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756" yWindow="5988" windowWidth="23256" windowHeight="9216" activeTab="4"/>
  </bookViews>
  <sheets>
    <sheet name="1글자  " sheetId="6" r:id="rId1"/>
    <sheet name="단어    " sheetId="8" r:id="rId2"/>
    <sheet name="대본" sheetId="9" r:id="rId3"/>
    <sheet name="기본   " sheetId="7" r:id="rId4"/>
    <sheet name="DB    " sheetId="5" r:id="rId5"/>
    <sheet name="JS 데이타" sheetId="10" r:id="rId6"/>
  </sheets>
  <definedNames>
    <definedName name="_xlnm._FilterDatabase" localSheetId="3" hidden="1">'기본   '!$A$1:$B$2151</definedName>
  </definedNames>
  <calcPr calcId="125725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989" i="10"/>
  <c r="A1990"/>
  <c r="A1991"/>
  <c r="A1992"/>
  <c r="A1993"/>
  <c r="A1994"/>
  <c r="A2000"/>
  <c r="A2001"/>
  <c r="A2002"/>
  <c r="A1982"/>
  <c r="A1983"/>
  <c r="A1984"/>
  <c r="A1985"/>
  <c r="A1986"/>
  <c r="A1987"/>
  <c r="A1964" l="1"/>
  <c r="A1958" l="1"/>
  <c r="A1953"/>
  <c r="B1943" i="5" l="1"/>
  <c r="B1917" l="1"/>
  <c r="C32" i="6"/>
  <c r="C24"/>
  <c r="C16"/>
  <c r="C8"/>
  <c r="B210" i="9"/>
  <c r="C208"/>
  <c r="C206"/>
  <c r="C204"/>
  <c r="C202"/>
  <c r="C200"/>
  <c r="H209" i="8"/>
  <c r="H208" i="9" s="1"/>
  <c r="G209" i="8"/>
  <c r="G208" i="9" s="1"/>
  <c r="F209" i="8"/>
  <c r="F208" i="9" s="1"/>
  <c r="E209" i="8"/>
  <c r="E208" i="9" s="1"/>
  <c r="D209" i="8"/>
  <c r="D208" i="9" s="1"/>
  <c r="I208" i="8"/>
  <c r="I208" i="9" s="1"/>
  <c r="H208" i="8"/>
  <c r="G208"/>
  <c r="F208"/>
  <c r="E208"/>
  <c r="D208"/>
  <c r="C208"/>
  <c r="D207"/>
  <c r="D206" i="9" s="1"/>
  <c r="D205" i="8"/>
  <c r="D204" i="9" s="1"/>
  <c r="D203" i="8"/>
  <c r="D202" i="9" s="1"/>
  <c r="D201" i="8"/>
  <c r="D200" i="9" s="1"/>
  <c r="C199" i="8"/>
  <c r="B196" i="9"/>
  <c r="C194"/>
  <c r="C192"/>
  <c r="C190"/>
  <c r="C188"/>
  <c r="C186"/>
  <c r="H195" i="8"/>
  <c r="H194" i="9" s="1"/>
  <c r="G195" i="8"/>
  <c r="G194" i="9" s="1"/>
  <c r="F195" i="8"/>
  <c r="F194" i="9" s="1"/>
  <c r="E195" i="8"/>
  <c r="E194" i="9" s="1"/>
  <c r="D195" i="8"/>
  <c r="D194" i="9" s="1"/>
  <c r="I194" i="8"/>
  <c r="I194" i="9" s="1"/>
  <c r="H194" i="8"/>
  <c r="G194"/>
  <c r="F194"/>
  <c r="E194"/>
  <c r="D194"/>
  <c r="C194"/>
  <c r="H193"/>
  <c r="H192" i="9" s="1"/>
  <c r="G193" i="8"/>
  <c r="G192" i="9" s="1"/>
  <c r="F193" i="8"/>
  <c r="F192" i="9" s="1"/>
  <c r="E193" i="8"/>
  <c r="E192" i="9" s="1"/>
  <c r="D193" i="8"/>
  <c r="D192" i="9" s="1"/>
  <c r="I192" i="8"/>
  <c r="I192" i="9" s="1"/>
  <c r="H191" i="8"/>
  <c r="H190" i="9" s="1"/>
  <c r="G191" i="8"/>
  <c r="G190" i="9" s="1"/>
  <c r="F191" i="8"/>
  <c r="F190" i="9" s="1"/>
  <c r="E191" i="8"/>
  <c r="E190" i="9" s="1"/>
  <c r="D191" i="8"/>
  <c r="D190" i="9" s="1"/>
  <c r="I190" i="8"/>
  <c r="I190" i="9" s="1"/>
  <c r="D189" i="8"/>
  <c r="D188" i="9" s="1"/>
  <c r="D187" i="8"/>
  <c r="D186" i="9" s="1"/>
  <c r="C185" i="8"/>
  <c r="C158" i="9"/>
  <c r="B182"/>
  <c r="C180"/>
  <c r="C178"/>
  <c r="C176"/>
  <c r="C174"/>
  <c r="C172"/>
  <c r="B168"/>
  <c r="C166"/>
  <c r="C164"/>
  <c r="C162"/>
  <c r="C160"/>
  <c r="F1883" i="5"/>
  <c r="C13251" i="6"/>
  <c r="H181" i="8"/>
  <c r="H180" i="9" s="1"/>
  <c r="G181" i="8"/>
  <c r="G180" i="9" s="1"/>
  <c r="F181" i="8"/>
  <c r="F180" i="9" s="1"/>
  <c r="E181" i="8"/>
  <c r="E180" i="9" s="1"/>
  <c r="D181" i="8"/>
  <c r="D180" i="9" s="1"/>
  <c r="I180" i="8"/>
  <c r="I180" i="9" s="1"/>
  <c r="H180" i="8"/>
  <c r="G180"/>
  <c r="F180"/>
  <c r="E180"/>
  <c r="D180"/>
  <c r="C180"/>
  <c r="D179"/>
  <c r="D178" i="9" s="1"/>
  <c r="D177" i="8"/>
  <c r="D176" i="9" s="1"/>
  <c r="D175" i="8"/>
  <c r="D174" i="9" s="1"/>
  <c r="D173" i="8"/>
  <c r="D172" i="9" s="1"/>
  <c r="C171" i="8"/>
  <c r="H167"/>
  <c r="H166" i="9" s="1"/>
  <c r="G167" i="8"/>
  <c r="G166" i="9" s="1"/>
  <c r="F167" i="8"/>
  <c r="F166" i="9" s="1"/>
  <c r="E167" i="8"/>
  <c r="E166" i="9" s="1"/>
  <c r="D167" i="8"/>
  <c r="D166" i="9" s="1"/>
  <c r="I166" i="8"/>
  <c r="I166" i="9" s="1"/>
  <c r="H166" i="8"/>
  <c r="G166"/>
  <c r="F166"/>
  <c r="E166"/>
  <c r="D166"/>
  <c r="C166"/>
  <c r="D165"/>
  <c r="D164" i="9" s="1"/>
  <c r="D163" i="8"/>
  <c r="D162" i="9" s="1"/>
  <c r="D161" i="8"/>
  <c r="D160" i="9" s="1"/>
  <c r="D159" i="8"/>
  <c r="D158" i="9" s="1"/>
  <c r="C157" i="8"/>
  <c r="D157" s="1"/>
  <c r="D156" i="9" s="1"/>
  <c r="B154"/>
  <c r="C152"/>
  <c r="C150"/>
  <c r="C148"/>
  <c r="C146"/>
  <c r="C144"/>
  <c r="B140"/>
  <c r="C138"/>
  <c r="C136"/>
  <c r="C134"/>
  <c r="C132"/>
  <c r="C130"/>
  <c r="B126"/>
  <c r="C124"/>
  <c r="C122"/>
  <c r="C120"/>
  <c r="C118"/>
  <c r="C116"/>
  <c r="B112"/>
  <c r="C110"/>
  <c r="C108"/>
  <c r="C106"/>
  <c r="C104"/>
  <c r="C102"/>
  <c r="B98"/>
  <c r="C96"/>
  <c r="C94"/>
  <c r="C92"/>
  <c r="C90"/>
  <c r="C88"/>
  <c r="B84"/>
  <c r="C82"/>
  <c r="C80"/>
  <c r="C78"/>
  <c r="C76"/>
  <c r="C74"/>
  <c r="B70"/>
  <c r="C68"/>
  <c r="C66"/>
  <c r="C64"/>
  <c r="C62"/>
  <c r="C60"/>
  <c r="B56"/>
  <c r="C54"/>
  <c r="C52"/>
  <c r="C50"/>
  <c r="C48"/>
  <c r="C46"/>
  <c r="B42"/>
  <c r="C40"/>
  <c r="C38"/>
  <c r="C36"/>
  <c r="C34"/>
  <c r="C32"/>
  <c r="B28"/>
  <c r="C26"/>
  <c r="C24"/>
  <c r="C22"/>
  <c r="C20"/>
  <c r="C18"/>
  <c r="A15"/>
  <c r="C12"/>
  <c r="C10"/>
  <c r="C8"/>
  <c r="C6"/>
  <c r="C4"/>
  <c r="B14"/>
  <c r="A1"/>
  <c r="H153" i="8"/>
  <c r="H152" i="9" s="1"/>
  <c r="G153" i="8"/>
  <c r="G152" i="9" s="1"/>
  <c r="F153" i="8"/>
  <c r="F152" i="9" s="1"/>
  <c r="E153" i="8"/>
  <c r="E152" i="9" s="1"/>
  <c r="D153" i="8"/>
  <c r="D152" i="9" s="1"/>
  <c r="I152" i="8"/>
  <c r="I152" i="9" s="1"/>
  <c r="H152" i="8"/>
  <c r="G152"/>
  <c r="F152"/>
  <c r="E152"/>
  <c r="D152"/>
  <c r="C152"/>
  <c r="D151"/>
  <c r="D150" i="9" s="1"/>
  <c r="D149" i="8"/>
  <c r="D148" i="9" s="1"/>
  <c r="D147" i="8"/>
  <c r="D146" i="9" s="1"/>
  <c r="D145" i="8"/>
  <c r="D144" i="9" s="1"/>
  <c r="C143" i="8"/>
  <c r="H139"/>
  <c r="H138" i="9" s="1"/>
  <c r="G139" i="8"/>
  <c r="G138" i="9" s="1"/>
  <c r="F139" i="8"/>
  <c r="F138" i="9" s="1"/>
  <c r="E139" i="8"/>
  <c r="E138" i="9" s="1"/>
  <c r="D139" i="8"/>
  <c r="D138" i="9" s="1"/>
  <c r="I138" i="8"/>
  <c r="I138" i="9" s="1"/>
  <c r="H138" i="8"/>
  <c r="G138"/>
  <c r="F138"/>
  <c r="E138"/>
  <c r="D138"/>
  <c r="C138"/>
  <c r="D137"/>
  <c r="D136" i="9" s="1"/>
  <c r="D135" i="8"/>
  <c r="D134" i="9" s="1"/>
  <c r="D133" i="8"/>
  <c r="D132" i="9" s="1"/>
  <c r="D131" i="8"/>
  <c r="D130" i="9" s="1"/>
  <c r="C129" i="8"/>
  <c r="H125"/>
  <c r="H124" i="9" s="1"/>
  <c r="G125" i="8"/>
  <c r="G124" i="9" s="1"/>
  <c r="F125" i="8"/>
  <c r="F124" i="9" s="1"/>
  <c r="E125" i="8"/>
  <c r="E124" i="9" s="1"/>
  <c r="D125" i="8"/>
  <c r="D124" i="9" s="1"/>
  <c r="I124" i="8"/>
  <c r="I124" i="9" s="1"/>
  <c r="H124" i="8"/>
  <c r="G124"/>
  <c r="F124"/>
  <c r="E124"/>
  <c r="D124"/>
  <c r="C124"/>
  <c r="H123"/>
  <c r="H122" i="9" s="1"/>
  <c r="G123" i="8"/>
  <c r="G122" i="9" s="1"/>
  <c r="F123" i="8"/>
  <c r="F122" i="9" s="1"/>
  <c r="E123" i="8"/>
  <c r="E122" i="9" s="1"/>
  <c r="D123" i="8"/>
  <c r="D122" i="9" s="1"/>
  <c r="I122" i="8"/>
  <c r="I122" i="9" s="1"/>
  <c r="H122" i="8"/>
  <c r="G122"/>
  <c r="F122"/>
  <c r="E122"/>
  <c r="D122"/>
  <c r="C122"/>
  <c r="H121"/>
  <c r="H120" i="9" s="1"/>
  <c r="G121" i="8"/>
  <c r="G120" i="9" s="1"/>
  <c r="F121" i="8"/>
  <c r="F120" i="9" s="1"/>
  <c r="E121" i="8"/>
  <c r="E120" i="9" s="1"/>
  <c r="D121" i="8"/>
  <c r="D120" i="9" s="1"/>
  <c r="I120" i="8"/>
  <c r="I120" i="9" s="1"/>
  <c r="H120" i="8"/>
  <c r="G120"/>
  <c r="F120"/>
  <c r="E120"/>
  <c r="D120"/>
  <c r="C120"/>
  <c r="D119"/>
  <c r="D118" i="9" s="1"/>
  <c r="D117" i="8"/>
  <c r="D116" i="9" s="1"/>
  <c r="C115" i="8"/>
  <c r="H111"/>
  <c r="H110" i="9" s="1"/>
  <c r="G111" i="8"/>
  <c r="G110" i="9" s="1"/>
  <c r="F111" i="8"/>
  <c r="F110" i="9" s="1"/>
  <c r="E111" i="8"/>
  <c r="E110" i="9" s="1"/>
  <c r="D111" i="8"/>
  <c r="D110" i="9" s="1"/>
  <c r="I110" i="8"/>
  <c r="I110" i="9" s="1"/>
  <c r="H110" i="8"/>
  <c r="G110"/>
  <c r="F110"/>
  <c r="E110"/>
  <c r="D110"/>
  <c r="C110"/>
  <c r="H109"/>
  <c r="H108" i="9" s="1"/>
  <c r="G109" i="8"/>
  <c r="G108" i="9" s="1"/>
  <c r="F109" i="8"/>
  <c r="F108" i="9" s="1"/>
  <c r="E109" i="8"/>
  <c r="E108" i="9" s="1"/>
  <c r="D109" i="8"/>
  <c r="D108" i="9" s="1"/>
  <c r="I108" i="8"/>
  <c r="I108" i="9" s="1"/>
  <c r="H108" i="8"/>
  <c r="G108"/>
  <c r="F108"/>
  <c r="E108"/>
  <c r="D108"/>
  <c r="C108"/>
  <c r="H107"/>
  <c r="H106" i="9" s="1"/>
  <c r="G107" i="8"/>
  <c r="G106" i="9" s="1"/>
  <c r="F107" i="8"/>
  <c r="F106" i="9" s="1"/>
  <c r="E107" i="8"/>
  <c r="E106" i="9" s="1"/>
  <c r="D107" i="8"/>
  <c r="D106" i="9" s="1"/>
  <c r="I106" i="8"/>
  <c r="I106" i="9" s="1"/>
  <c r="H106" i="8"/>
  <c r="G106"/>
  <c r="F106"/>
  <c r="E106"/>
  <c r="D106"/>
  <c r="C106"/>
  <c r="D105"/>
  <c r="D104" i="9" s="1"/>
  <c r="D103" i="8"/>
  <c r="D102" i="9" s="1"/>
  <c r="C101" i="8"/>
  <c r="H97"/>
  <c r="H96" i="9" s="1"/>
  <c r="G97" i="8"/>
  <c r="G96" i="9" s="1"/>
  <c r="F97" i="8"/>
  <c r="F96" i="9" s="1"/>
  <c r="E97" i="8"/>
  <c r="E96" i="9" s="1"/>
  <c r="D97" i="8"/>
  <c r="D96" i="9" s="1"/>
  <c r="I96" i="8"/>
  <c r="I96" i="9" s="1"/>
  <c r="H96" i="8"/>
  <c r="G96"/>
  <c r="F96"/>
  <c r="E96"/>
  <c r="D96"/>
  <c r="C96"/>
  <c r="H95"/>
  <c r="H94" i="9" s="1"/>
  <c r="G95" i="8"/>
  <c r="G94" i="9" s="1"/>
  <c r="F95" i="8"/>
  <c r="F94" i="9" s="1"/>
  <c r="E95" i="8"/>
  <c r="E94" i="9" s="1"/>
  <c r="D95" i="8"/>
  <c r="D94" i="9" s="1"/>
  <c r="I94" i="8"/>
  <c r="I94" i="9" s="1"/>
  <c r="H94" i="8"/>
  <c r="G94"/>
  <c r="F94"/>
  <c r="E94"/>
  <c r="D94"/>
  <c r="C94"/>
  <c r="H93"/>
  <c r="H92" i="9" s="1"/>
  <c r="G93" i="8"/>
  <c r="G92" i="9" s="1"/>
  <c r="F93" i="8"/>
  <c r="F92" i="9" s="1"/>
  <c r="E93" i="8"/>
  <c r="E92" i="9" s="1"/>
  <c r="D93" i="8"/>
  <c r="D92" i="9" s="1"/>
  <c r="I92" i="8"/>
  <c r="I92" i="9" s="1"/>
  <c r="H92" i="8"/>
  <c r="G92"/>
  <c r="F92"/>
  <c r="E92"/>
  <c r="D92"/>
  <c r="C92"/>
  <c r="D91"/>
  <c r="D90" i="9" s="1"/>
  <c r="D89" i="8"/>
  <c r="D88" i="9" s="1"/>
  <c r="C87" i="8"/>
  <c r="H83"/>
  <c r="H82" i="9" s="1"/>
  <c r="G83" i="8"/>
  <c r="G82" i="9" s="1"/>
  <c r="F83" i="8"/>
  <c r="F82" i="9" s="1"/>
  <c r="E83" i="8"/>
  <c r="E82" i="9" s="1"/>
  <c r="D83" i="8"/>
  <c r="D82" i="9" s="1"/>
  <c r="I82" i="8"/>
  <c r="I82" i="9" s="1"/>
  <c r="H82" i="8"/>
  <c r="G82"/>
  <c r="F82"/>
  <c r="E82"/>
  <c r="D82"/>
  <c r="C82"/>
  <c r="H81"/>
  <c r="H80" i="9" s="1"/>
  <c r="G81" i="8"/>
  <c r="G80" i="9" s="1"/>
  <c r="F81" i="8"/>
  <c r="F80" i="9" s="1"/>
  <c r="E81" i="8"/>
  <c r="E80" i="9" s="1"/>
  <c r="D81" i="8"/>
  <c r="D80" i="9" s="1"/>
  <c r="I80" i="8"/>
  <c r="I80" i="9" s="1"/>
  <c r="H80" i="8"/>
  <c r="G80"/>
  <c r="F80"/>
  <c r="E80"/>
  <c r="D80"/>
  <c r="C80"/>
  <c r="H79"/>
  <c r="H78" i="9" s="1"/>
  <c r="G79" i="8"/>
  <c r="G78" i="9" s="1"/>
  <c r="F79" i="8"/>
  <c r="F78" i="9" s="1"/>
  <c r="E79" i="8"/>
  <c r="E78" i="9" s="1"/>
  <c r="D79" i="8"/>
  <c r="D78" i="9" s="1"/>
  <c r="I78" i="8"/>
  <c r="I78" i="9" s="1"/>
  <c r="H78" i="8"/>
  <c r="G78"/>
  <c r="F78"/>
  <c r="E78"/>
  <c r="D78"/>
  <c r="C78"/>
  <c r="H77"/>
  <c r="H76" i="9" s="1"/>
  <c r="G77" i="8"/>
  <c r="G76" i="9" s="1"/>
  <c r="F77" i="8"/>
  <c r="F76" i="9" s="1"/>
  <c r="E77" i="8"/>
  <c r="E76" i="9" s="1"/>
  <c r="D77" i="8"/>
  <c r="D76" i="9" s="1"/>
  <c r="I76" i="8"/>
  <c r="I76" i="9" s="1"/>
  <c r="D75" i="8"/>
  <c r="D74" i="9" s="1"/>
  <c r="C73" i="8"/>
  <c r="D725" i="5"/>
  <c r="H69" i="8"/>
  <c r="H68" i="9" s="1"/>
  <c r="G69" i="8"/>
  <c r="G68" i="9" s="1"/>
  <c r="F69" i="8"/>
  <c r="F68" i="9" s="1"/>
  <c r="E69" i="8"/>
  <c r="E68" i="9" s="1"/>
  <c r="D69" i="8"/>
  <c r="D68" i="9" s="1"/>
  <c r="I68" i="8"/>
  <c r="I68" i="9" s="1"/>
  <c r="H68" i="8"/>
  <c r="G68"/>
  <c r="F68"/>
  <c r="E68"/>
  <c r="D68"/>
  <c r="C68"/>
  <c r="H67"/>
  <c r="H66" i="9" s="1"/>
  <c r="G67" i="8"/>
  <c r="G66" i="9" s="1"/>
  <c r="F67" i="8"/>
  <c r="F66" i="9" s="1"/>
  <c r="E67" i="8"/>
  <c r="E66" i="9" s="1"/>
  <c r="D67" i="8"/>
  <c r="D66" i="9" s="1"/>
  <c r="I66" i="8"/>
  <c r="I66" i="9" s="1"/>
  <c r="H66" i="8"/>
  <c r="G66"/>
  <c r="F66"/>
  <c r="E66"/>
  <c r="D66"/>
  <c r="C66"/>
  <c r="H65"/>
  <c r="H64" i="9" s="1"/>
  <c r="G65" i="8"/>
  <c r="G64" i="9" s="1"/>
  <c r="F65" i="8"/>
  <c r="F64" i="9" s="1"/>
  <c r="E65" i="8"/>
  <c r="E64" i="9" s="1"/>
  <c r="D65" i="8"/>
  <c r="D64" i="9" s="1"/>
  <c r="I64" i="8"/>
  <c r="I64" i="9" s="1"/>
  <c r="H64" i="8"/>
  <c r="G64"/>
  <c r="F64"/>
  <c r="E64"/>
  <c r="D64"/>
  <c r="C64"/>
  <c r="D63"/>
  <c r="D62" i="9" s="1"/>
  <c r="D61" i="8"/>
  <c r="D60" i="9" s="1"/>
  <c r="C59" i="8"/>
  <c r="D59" s="1"/>
  <c r="D58" i="9" s="1"/>
  <c r="H55" i="8"/>
  <c r="H54" i="9" s="1"/>
  <c r="G55" i="8"/>
  <c r="G54" i="9" s="1"/>
  <c r="F55" i="8"/>
  <c r="F54" i="9" s="1"/>
  <c r="E55" i="8"/>
  <c r="E54" i="9" s="1"/>
  <c r="D55" i="8"/>
  <c r="D54" i="9" s="1"/>
  <c r="I54" i="8"/>
  <c r="I54" i="9" s="1"/>
  <c r="H54" i="8"/>
  <c r="G54"/>
  <c r="F54"/>
  <c r="E54"/>
  <c r="D54"/>
  <c r="C54"/>
  <c r="H53"/>
  <c r="H52" i="9" s="1"/>
  <c r="G53" i="8"/>
  <c r="G52" i="9" s="1"/>
  <c r="F53" i="8"/>
  <c r="F52" i="9" s="1"/>
  <c r="E53" i="8"/>
  <c r="E52" i="9" s="1"/>
  <c r="D53" i="8"/>
  <c r="D52" i="9" s="1"/>
  <c r="I52" i="8"/>
  <c r="I52" i="9" s="1"/>
  <c r="H52" i="8"/>
  <c r="G52"/>
  <c r="F52"/>
  <c r="E52"/>
  <c r="D52"/>
  <c r="C52"/>
  <c r="H51"/>
  <c r="H50" i="9" s="1"/>
  <c r="G51" i="8"/>
  <c r="G50" i="9" s="1"/>
  <c r="F51" i="8"/>
  <c r="F50" i="9" s="1"/>
  <c r="E51" i="8"/>
  <c r="E50" i="9" s="1"/>
  <c r="D51" i="8"/>
  <c r="D50" i="9" s="1"/>
  <c r="I50" i="8"/>
  <c r="I50" i="9" s="1"/>
  <c r="H50" i="8"/>
  <c r="G50"/>
  <c r="F50"/>
  <c r="E50"/>
  <c r="D50"/>
  <c r="C50"/>
  <c r="D49"/>
  <c r="D48" i="9" s="1"/>
  <c r="D47" i="8"/>
  <c r="D46" i="9" s="1"/>
  <c r="C45" i="8"/>
  <c r="H41"/>
  <c r="H40" i="9" s="1"/>
  <c r="G41" i="8"/>
  <c r="G40" i="9" s="1"/>
  <c r="F41" i="8"/>
  <c r="F40" i="9" s="1"/>
  <c r="E41" i="8"/>
  <c r="E40" i="9" s="1"/>
  <c r="D41" i="8"/>
  <c r="D40" i="9" s="1"/>
  <c r="I40" i="8"/>
  <c r="I40" i="9" s="1"/>
  <c r="H40" i="8"/>
  <c r="G40"/>
  <c r="F40"/>
  <c r="E40"/>
  <c r="D40"/>
  <c r="C40"/>
  <c r="H39"/>
  <c r="H38" i="9" s="1"/>
  <c r="G39" i="8"/>
  <c r="G38" i="9" s="1"/>
  <c r="F39" i="8"/>
  <c r="F38" i="9" s="1"/>
  <c r="E39" i="8"/>
  <c r="E38" i="9" s="1"/>
  <c r="D39" i="8"/>
  <c r="D38" i="9" s="1"/>
  <c r="I38" i="8"/>
  <c r="I38" i="9" s="1"/>
  <c r="H38" i="8"/>
  <c r="G38"/>
  <c r="F38"/>
  <c r="E38"/>
  <c r="D38"/>
  <c r="C38"/>
  <c r="H37"/>
  <c r="H36" i="9" s="1"/>
  <c r="G37" i="8"/>
  <c r="G36" i="9" s="1"/>
  <c r="F37" i="8"/>
  <c r="F36" i="9" s="1"/>
  <c r="E37" i="8"/>
  <c r="E36" i="9" s="1"/>
  <c r="D37" i="8"/>
  <c r="D36" i="9" s="1"/>
  <c r="I36" i="8"/>
  <c r="I36" i="9" s="1"/>
  <c r="H36" i="8"/>
  <c r="G36"/>
  <c r="F36"/>
  <c r="E36"/>
  <c r="D36"/>
  <c r="C36"/>
  <c r="D35"/>
  <c r="D34" i="9" s="1"/>
  <c r="D33" i="8"/>
  <c r="D32" i="9" s="1"/>
  <c r="C31" i="8"/>
  <c r="A29"/>
  <c r="A29" i="9" s="1"/>
  <c r="A15" i="8"/>
  <c r="H27"/>
  <c r="H26" i="9" s="1"/>
  <c r="G27" i="8"/>
  <c r="G26" i="9" s="1"/>
  <c r="F27" i="8"/>
  <c r="F26" i="9" s="1"/>
  <c r="E27" i="8"/>
  <c r="E26" i="9" s="1"/>
  <c r="D27" i="8"/>
  <c r="D26" i="9" s="1"/>
  <c r="I26" i="8"/>
  <c r="I26" i="9" s="1"/>
  <c r="H26" i="8"/>
  <c r="G26"/>
  <c r="F26"/>
  <c r="E26"/>
  <c r="D26"/>
  <c r="C26"/>
  <c r="H25"/>
  <c r="H24" i="9" s="1"/>
  <c r="G25" i="8"/>
  <c r="G24" i="9" s="1"/>
  <c r="F25" i="8"/>
  <c r="F24" i="9" s="1"/>
  <c r="E25" i="8"/>
  <c r="E24" i="9" s="1"/>
  <c r="D25" i="8"/>
  <c r="D24" i="9" s="1"/>
  <c r="I24" i="8"/>
  <c r="I24" i="9" s="1"/>
  <c r="H24" i="8"/>
  <c r="G24"/>
  <c r="F24"/>
  <c r="E24"/>
  <c r="D24"/>
  <c r="C24"/>
  <c r="H23"/>
  <c r="H22" i="9" s="1"/>
  <c r="G23" i="8"/>
  <c r="G22" i="9" s="1"/>
  <c r="F23" i="8"/>
  <c r="F22" i="9" s="1"/>
  <c r="E23" i="8"/>
  <c r="E22" i="9" s="1"/>
  <c r="D23" i="8"/>
  <c r="D22" i="9" s="1"/>
  <c r="I22" i="8"/>
  <c r="I22" i="9" s="1"/>
  <c r="H22" i="8"/>
  <c r="G22"/>
  <c r="F22"/>
  <c r="E22"/>
  <c r="D22"/>
  <c r="C22"/>
  <c r="D21"/>
  <c r="D20" i="9" s="1"/>
  <c r="D19" i="8"/>
  <c r="D18" i="9" s="1"/>
  <c r="C17" i="8"/>
  <c r="H11"/>
  <c r="H10" i="9" s="1"/>
  <c r="G11" i="8"/>
  <c r="G10" i="9" s="1"/>
  <c r="F11" i="8"/>
  <c r="F10" i="9" s="1"/>
  <c r="E11" i="8"/>
  <c r="E10" i="9" s="1"/>
  <c r="D11" i="8"/>
  <c r="D10" i="9" s="1"/>
  <c r="I10" i="8"/>
  <c r="I10" i="9" s="1"/>
  <c r="H10" i="8"/>
  <c r="G10"/>
  <c r="F10"/>
  <c r="E10"/>
  <c r="D10"/>
  <c r="C10"/>
  <c r="H9"/>
  <c r="H8" i="9" s="1"/>
  <c r="G9" i="8"/>
  <c r="G8" i="9" s="1"/>
  <c r="F9" i="8"/>
  <c r="F8" i="9" s="1"/>
  <c r="E9" i="8"/>
  <c r="E8" i="9" s="1"/>
  <c r="D9" i="8"/>
  <c r="D8" i="9" s="1"/>
  <c r="I8" i="8"/>
  <c r="I8" i="9" s="1"/>
  <c r="H8" i="8"/>
  <c r="G8"/>
  <c r="F8"/>
  <c r="E8"/>
  <c r="D8"/>
  <c r="C8"/>
  <c r="D7"/>
  <c r="D6" i="9" s="1"/>
  <c r="H13" i="8"/>
  <c r="H12" i="9" s="1"/>
  <c r="G13" i="8"/>
  <c r="G12" i="9" s="1"/>
  <c r="F13" i="8"/>
  <c r="F12" i="9" s="1"/>
  <c r="E13" i="8"/>
  <c r="E12" i="9" s="1"/>
  <c r="D13" i="8"/>
  <c r="D12" i="9" s="1"/>
  <c r="I12" i="8"/>
  <c r="I12" i="9" s="1"/>
  <c r="D5" i="8"/>
  <c r="D4" i="9" s="1"/>
  <c r="C3" i="8"/>
  <c r="A9" i="6"/>
  <c r="A17" s="1"/>
  <c r="A25" s="1"/>
  <c r="A33" s="1"/>
  <c r="A41" s="1"/>
  <c r="A49" s="1"/>
  <c r="A57" s="1"/>
  <c r="A65" s="1"/>
  <c r="A73" s="1"/>
  <c r="A81" s="1"/>
  <c r="A89" s="1"/>
  <c r="A97" s="1"/>
  <c r="A105" s="1"/>
  <c r="A113" s="1"/>
  <c r="A121" s="1"/>
  <c r="A129" s="1"/>
  <c r="A137" s="1"/>
  <c r="A145" s="1"/>
  <c r="A153" s="1"/>
  <c r="A161" s="1"/>
  <c r="A169" s="1"/>
  <c r="A177" s="1"/>
  <c r="A185" s="1"/>
  <c r="A193" s="1"/>
  <c r="A201" s="1"/>
  <c r="A209" s="1"/>
  <c r="A217" s="1"/>
  <c r="A225" s="1"/>
  <c r="A233" s="1"/>
  <c r="A241" s="1"/>
  <c r="A249" s="1"/>
  <c r="A257" s="1"/>
  <c r="A265" s="1"/>
  <c r="A273" s="1"/>
  <c r="A281" s="1"/>
  <c r="A289" s="1"/>
  <c r="A297" s="1"/>
  <c r="A305" s="1"/>
  <c r="A313" s="1"/>
  <c r="A321" s="1"/>
  <c r="A329" s="1"/>
  <c r="A337" s="1"/>
  <c r="A345" s="1"/>
  <c r="A353" s="1"/>
  <c r="A361" s="1"/>
  <c r="A369" s="1"/>
  <c r="A377" s="1"/>
  <c r="A385" s="1"/>
  <c r="A393" s="1"/>
  <c r="A401" s="1"/>
  <c r="A409" s="1"/>
  <c r="A417" s="1"/>
  <c r="A425" s="1"/>
  <c r="A433" s="1"/>
  <c r="A441" s="1"/>
  <c r="A449" s="1"/>
  <c r="A457" s="1"/>
  <c r="A465" s="1"/>
  <c r="A473" s="1"/>
  <c r="A481" s="1"/>
  <c r="A489" s="1"/>
  <c r="A497" s="1"/>
  <c r="A505" s="1"/>
  <c r="A513" s="1"/>
  <c r="A521" s="1"/>
  <c r="A529" s="1"/>
  <c r="A537" s="1"/>
  <c r="A545" s="1"/>
  <c r="A553" s="1"/>
  <c r="A561" s="1"/>
  <c r="A569" s="1"/>
  <c r="A577" s="1"/>
  <c r="A585" s="1"/>
  <c r="A593" s="1"/>
  <c r="A601" s="1"/>
  <c r="A609" s="1"/>
  <c r="A617" s="1"/>
  <c r="A625" s="1"/>
  <c r="A633" s="1"/>
  <c r="A641" s="1"/>
  <c r="A649" s="1"/>
  <c r="A657" s="1"/>
  <c r="A665" s="1"/>
  <c r="A673" s="1"/>
  <c r="A681" s="1"/>
  <c r="A689" s="1"/>
  <c r="A697" s="1"/>
  <c r="A705" s="1"/>
  <c r="A713" s="1"/>
  <c r="A721" s="1"/>
  <c r="A729" s="1"/>
  <c r="A737" s="1"/>
  <c r="A745" s="1"/>
  <c r="A753" s="1"/>
  <c r="A761" s="1"/>
  <c r="A769" s="1"/>
  <c r="A777" s="1"/>
  <c r="A785" s="1"/>
  <c r="A793" s="1"/>
  <c r="A801" s="1"/>
  <c r="A809" s="1"/>
  <c r="A817" s="1"/>
  <c r="A825" s="1"/>
  <c r="A833" s="1"/>
  <c r="A841" s="1"/>
  <c r="A849" s="1"/>
  <c r="A857" s="1"/>
  <c r="A865" s="1"/>
  <c r="A873" s="1"/>
  <c r="A881" s="1"/>
  <c r="A889" s="1"/>
  <c r="A897" s="1"/>
  <c r="A905" s="1"/>
  <c r="A913" s="1"/>
  <c r="A921" s="1"/>
  <c r="A929" s="1"/>
  <c r="A937" s="1"/>
  <c r="A945" s="1"/>
  <c r="A953" s="1"/>
  <c r="A961" s="1"/>
  <c r="A969" s="1"/>
  <c r="A977" s="1"/>
  <c r="A985" s="1"/>
  <c r="A993" s="1"/>
  <c r="A1001" s="1"/>
  <c r="A1009" s="1"/>
  <c r="A1017" s="1"/>
  <c r="A1025" s="1"/>
  <c r="A1033" s="1"/>
  <c r="A1041" s="1"/>
  <c r="A1049" s="1"/>
  <c r="A1057" s="1"/>
  <c r="A1065" s="1"/>
  <c r="A1073" s="1"/>
  <c r="A1081" s="1"/>
  <c r="A1089" s="1"/>
  <c r="A1097" s="1"/>
  <c r="A1105" s="1"/>
  <c r="A1113" s="1"/>
  <c r="A1121" s="1"/>
  <c r="A1129" s="1"/>
  <c r="A1137" s="1"/>
  <c r="A1145" s="1"/>
  <c r="A1153" s="1"/>
  <c r="A1161" s="1"/>
  <c r="A1169" s="1"/>
  <c r="A1177" s="1"/>
  <c r="A1185" s="1"/>
  <c r="A1193" s="1"/>
  <c r="A1201" s="1"/>
  <c r="A1209" s="1"/>
  <c r="A1217" s="1"/>
  <c r="A1225" s="1"/>
  <c r="A1233" s="1"/>
  <c r="A1241" s="1"/>
  <c r="A1249" s="1"/>
  <c r="A1257" s="1"/>
  <c r="A1265" s="1"/>
  <c r="A1273" s="1"/>
  <c r="A1281" s="1"/>
  <c r="A1289" s="1"/>
  <c r="A1297" s="1"/>
  <c r="A1305" s="1"/>
  <c r="A1313" s="1"/>
  <c r="A1321" s="1"/>
  <c r="A1329" s="1"/>
  <c r="A1337" s="1"/>
  <c r="A1345" s="1"/>
  <c r="A1353" s="1"/>
  <c r="A1361" s="1"/>
  <c r="A1369" s="1"/>
  <c r="A1377" s="1"/>
  <c r="A1385" s="1"/>
  <c r="A1393" s="1"/>
  <c r="A1401" s="1"/>
  <c r="A1409" s="1"/>
  <c r="A1417" s="1"/>
  <c r="A1425" s="1"/>
  <c r="A1433" s="1"/>
  <c r="A1441" s="1"/>
  <c r="A1449" s="1"/>
  <c r="A1457" s="1"/>
  <c r="A1465" s="1"/>
  <c r="A1473" s="1"/>
  <c r="A1481" s="1"/>
  <c r="A1489" s="1"/>
  <c r="A1497" s="1"/>
  <c r="A1505" s="1"/>
  <c r="A1513" s="1"/>
  <c r="A1521" s="1"/>
  <c r="A1529" s="1"/>
  <c r="A1537" s="1"/>
  <c r="A1545" s="1"/>
  <c r="A1553" s="1"/>
  <c r="A1561" s="1"/>
  <c r="A1569" s="1"/>
  <c r="A1577" s="1"/>
  <c r="A1585" s="1"/>
  <c r="A1593" s="1"/>
  <c r="A1601" s="1"/>
  <c r="A1609" s="1"/>
  <c r="A1617" s="1"/>
  <c r="A1625" s="1"/>
  <c r="A1633" s="1"/>
  <c r="A1641" s="1"/>
  <c r="A1649" s="1"/>
  <c r="A1657" s="1"/>
  <c r="A1665" s="1"/>
  <c r="A1673" s="1"/>
  <c r="A1681" s="1"/>
  <c r="A1689" s="1"/>
  <c r="A1697" s="1"/>
  <c r="A1705" s="1"/>
  <c r="A1713" s="1"/>
  <c r="A1721" s="1"/>
  <c r="A1729" s="1"/>
  <c r="A1737" s="1"/>
  <c r="A1745" s="1"/>
  <c r="A1753" s="1"/>
  <c r="A1761" s="1"/>
  <c r="A1769" s="1"/>
  <c r="A1777" s="1"/>
  <c r="A1785" s="1"/>
  <c r="A1793" s="1"/>
  <c r="A1801" s="1"/>
  <c r="A1809" s="1"/>
  <c r="A1817" s="1"/>
  <c r="A1825" s="1"/>
  <c r="A1833" s="1"/>
  <c r="A1841" s="1"/>
  <c r="A1849" s="1"/>
  <c r="A1857" s="1"/>
  <c r="A1865" s="1"/>
  <c r="A1873" s="1"/>
  <c r="A1881" s="1"/>
  <c r="A1889" s="1"/>
  <c r="A1897" s="1"/>
  <c r="A1905" s="1"/>
  <c r="A1913" s="1"/>
  <c r="A1921" s="1"/>
  <c r="A1929" s="1"/>
  <c r="A1937" s="1"/>
  <c r="A1945" s="1"/>
  <c r="A1953" s="1"/>
  <c r="A1961" s="1"/>
  <c r="A1969" s="1"/>
  <c r="A1977" s="1"/>
  <c r="A1985" s="1"/>
  <c r="A1993" s="1"/>
  <c r="A2001" s="1"/>
  <c r="A2009" s="1"/>
  <c r="A2017" s="1"/>
  <c r="A2025" s="1"/>
  <c r="A2033" s="1"/>
  <c r="A2041" s="1"/>
  <c r="A2049" s="1"/>
  <c r="A2057" s="1"/>
  <c r="A2065" s="1"/>
  <c r="A2073" s="1"/>
  <c r="A2081" s="1"/>
  <c r="A2089" s="1"/>
  <c r="A2097" s="1"/>
  <c r="A2105" s="1"/>
  <c r="A2113" s="1"/>
  <c r="A2121" s="1"/>
  <c r="A2129" s="1"/>
  <c r="A2137" s="1"/>
  <c r="A2145" s="1"/>
  <c r="A2153" s="1"/>
  <c r="A2161" s="1"/>
  <c r="A2169" s="1"/>
  <c r="A2177" s="1"/>
  <c r="A2185" s="1"/>
  <c r="A2193" s="1"/>
  <c r="A2201" s="1"/>
  <c r="A2209" s="1"/>
  <c r="A2217" s="1"/>
  <c r="A2225" s="1"/>
  <c r="A2233" s="1"/>
  <c r="A2241" s="1"/>
  <c r="A2249" s="1"/>
  <c r="A2257" s="1"/>
  <c r="A2265" s="1"/>
  <c r="A2273" s="1"/>
  <c r="A2281" s="1"/>
  <c r="A2289" s="1"/>
  <c r="A2297" s="1"/>
  <c r="A2305" s="1"/>
  <c r="A2313" s="1"/>
  <c r="A2321" s="1"/>
  <c r="A2329" s="1"/>
  <c r="A2337" s="1"/>
  <c r="A2345" s="1"/>
  <c r="A2353" s="1"/>
  <c r="A2361" s="1"/>
  <c r="A2369" s="1"/>
  <c r="A2377" s="1"/>
  <c r="A2385" s="1"/>
  <c r="A2393" s="1"/>
  <c r="A2401" s="1"/>
  <c r="A2409" s="1"/>
  <c r="A2417" s="1"/>
  <c r="A2425" s="1"/>
  <c r="A2433" s="1"/>
  <c r="A2441" s="1"/>
  <c r="A2449" s="1"/>
  <c r="A2457" s="1"/>
  <c r="A2465" s="1"/>
  <c r="A2473" s="1"/>
  <c r="A2481" s="1"/>
  <c r="A2489" s="1"/>
  <c r="A2497" s="1"/>
  <c r="A2505" s="1"/>
  <c r="A2513" s="1"/>
  <c r="A2521" s="1"/>
  <c r="A2529" s="1"/>
  <c r="A2537" s="1"/>
  <c r="A2545" s="1"/>
  <c r="A2553" s="1"/>
  <c r="A2561" s="1"/>
  <c r="A2569" s="1"/>
  <c r="A2577" s="1"/>
  <c r="A2585" s="1"/>
  <c r="A2593" s="1"/>
  <c r="A2601" s="1"/>
  <c r="A2609" s="1"/>
  <c r="A2617" s="1"/>
  <c r="A2625" s="1"/>
  <c r="A2633" s="1"/>
  <c r="A2641" s="1"/>
  <c r="A2649" s="1"/>
  <c r="A2657" s="1"/>
  <c r="A2665" s="1"/>
  <c r="A2673" s="1"/>
  <c r="A2681" s="1"/>
  <c r="A2689" s="1"/>
  <c r="A2697" s="1"/>
  <c r="A2705" s="1"/>
  <c r="A2713" s="1"/>
  <c r="A2721" s="1"/>
  <c r="A2729" s="1"/>
  <c r="A2737" s="1"/>
  <c r="A2745" s="1"/>
  <c r="A2753" s="1"/>
  <c r="A2761" s="1"/>
  <c r="A2769" s="1"/>
  <c r="A2777" s="1"/>
  <c r="A2785" s="1"/>
  <c r="A2793" s="1"/>
  <c r="A2801" s="1"/>
  <c r="A2809" s="1"/>
  <c r="A2817" s="1"/>
  <c r="A2825" s="1"/>
  <c r="A2833" s="1"/>
  <c r="A2841" s="1"/>
  <c r="A2849" s="1"/>
  <c r="A2857" s="1"/>
  <c r="A2865" s="1"/>
  <c r="A2873" s="1"/>
  <c r="A2881" s="1"/>
  <c r="A2889" s="1"/>
  <c r="A2897" s="1"/>
  <c r="A2905" s="1"/>
  <c r="A2913" s="1"/>
  <c r="A2921" s="1"/>
  <c r="A2929" s="1"/>
  <c r="A2937" s="1"/>
  <c r="A2945" s="1"/>
  <c r="A2953" s="1"/>
  <c r="A2961" s="1"/>
  <c r="A2969" s="1"/>
  <c r="A2977" s="1"/>
  <c r="A2985" s="1"/>
  <c r="A2993" s="1"/>
  <c r="A3001" s="1"/>
  <c r="A3009" s="1"/>
  <c r="A3017" s="1"/>
  <c r="A3025" s="1"/>
  <c r="A3033" s="1"/>
  <c r="A3041" s="1"/>
  <c r="A3049" s="1"/>
  <c r="A3057" s="1"/>
  <c r="A3065" s="1"/>
  <c r="A3073" s="1"/>
  <c r="A3081" s="1"/>
  <c r="A3089" s="1"/>
  <c r="A3097" s="1"/>
  <c r="A3105" s="1"/>
  <c r="A3113" s="1"/>
  <c r="A3121" s="1"/>
  <c r="A3129" s="1"/>
  <c r="A3137" s="1"/>
  <c r="A3145" s="1"/>
  <c r="A3153" s="1"/>
  <c r="A3161" s="1"/>
  <c r="A3169" s="1"/>
  <c r="A3177" s="1"/>
  <c r="A3185" s="1"/>
  <c r="A3193" s="1"/>
  <c r="A3201" s="1"/>
  <c r="A3209" s="1"/>
  <c r="A3217" s="1"/>
  <c r="A3225" s="1"/>
  <c r="A3233" s="1"/>
  <c r="A3241" s="1"/>
  <c r="A3249" s="1"/>
  <c r="A3257" s="1"/>
  <c r="A3265" s="1"/>
  <c r="A3273" s="1"/>
  <c r="A3281" s="1"/>
  <c r="A3289" s="1"/>
  <c r="A3297" s="1"/>
  <c r="A3305" s="1"/>
  <c r="A3313" s="1"/>
  <c r="A3321" s="1"/>
  <c r="A3329" s="1"/>
  <c r="A3337" s="1"/>
  <c r="A3345" s="1"/>
  <c r="A3353" s="1"/>
  <c r="A3361" s="1"/>
  <c r="A3369" s="1"/>
  <c r="A3377" s="1"/>
  <c r="A3385" s="1"/>
  <c r="A3393" s="1"/>
  <c r="A3401" s="1"/>
  <c r="A3409" s="1"/>
  <c r="A3417" s="1"/>
  <c r="A3425" s="1"/>
  <c r="A3433" s="1"/>
  <c r="A3441" s="1"/>
  <c r="A3449" s="1"/>
  <c r="A3457" s="1"/>
  <c r="A3465" s="1"/>
  <c r="A3473" s="1"/>
  <c r="A3481" s="1"/>
  <c r="A3489" s="1"/>
  <c r="A3497" s="1"/>
  <c r="A3505" s="1"/>
  <c r="A3513" s="1"/>
  <c r="A3521" s="1"/>
  <c r="A3529" s="1"/>
  <c r="A3537" s="1"/>
  <c r="A3545" s="1"/>
  <c r="A3553" s="1"/>
  <c r="A3561" s="1"/>
  <c r="A3569" s="1"/>
  <c r="A3577" s="1"/>
  <c r="A3585" s="1"/>
  <c r="A3593" s="1"/>
  <c r="A3601" s="1"/>
  <c r="A3609" s="1"/>
  <c r="A3617" s="1"/>
  <c r="A3625" s="1"/>
  <c r="A3633" s="1"/>
  <c r="A3641" s="1"/>
  <c r="A3649" s="1"/>
  <c r="A3657" s="1"/>
  <c r="A3665" s="1"/>
  <c r="A3673" s="1"/>
  <c r="A3681" s="1"/>
  <c r="A3689" s="1"/>
  <c r="A3697" s="1"/>
  <c r="A3705" s="1"/>
  <c r="A3713" s="1"/>
  <c r="A3721" s="1"/>
  <c r="A3729" s="1"/>
  <c r="A3737" s="1"/>
  <c r="A3745" s="1"/>
  <c r="A3753" s="1"/>
  <c r="A3761" s="1"/>
  <c r="A3769" s="1"/>
  <c r="A3777" s="1"/>
  <c r="A3785" s="1"/>
  <c r="A3793" s="1"/>
  <c r="A3801" s="1"/>
  <c r="A3809" s="1"/>
  <c r="A3817" s="1"/>
  <c r="A3825" s="1"/>
  <c r="A3833" s="1"/>
  <c r="A3841" s="1"/>
  <c r="A3849" s="1"/>
  <c r="A3857" s="1"/>
  <c r="A3865" s="1"/>
  <c r="A3873" s="1"/>
  <c r="A3881" s="1"/>
  <c r="A3889" s="1"/>
  <c r="A3897" s="1"/>
  <c r="A3905" s="1"/>
  <c r="A3913" s="1"/>
  <c r="A3921" s="1"/>
  <c r="A3929" s="1"/>
  <c r="A3937" s="1"/>
  <c r="A3945" s="1"/>
  <c r="A3953" s="1"/>
  <c r="A3961" s="1"/>
  <c r="A3969" s="1"/>
  <c r="A3977" s="1"/>
  <c r="A3985" s="1"/>
  <c r="A3993" s="1"/>
  <c r="A4001" s="1"/>
  <c r="A4009" s="1"/>
  <c r="A4017" s="1"/>
  <c r="A4025" s="1"/>
  <c r="A4033" s="1"/>
  <c r="A4041" s="1"/>
  <c r="A4049" s="1"/>
  <c r="A4057" s="1"/>
  <c r="A4065" s="1"/>
  <c r="A4073" s="1"/>
  <c r="A4081" s="1"/>
  <c r="A4089" s="1"/>
  <c r="A4097" s="1"/>
  <c r="A4105" s="1"/>
  <c r="A4113" s="1"/>
  <c r="A4121" s="1"/>
  <c r="A4129" s="1"/>
  <c r="A4137" s="1"/>
  <c r="A4145" s="1"/>
  <c r="A4153" s="1"/>
  <c r="A4161" s="1"/>
  <c r="A4169" s="1"/>
  <c r="A4177" s="1"/>
  <c r="A4185" s="1"/>
  <c r="A4193" s="1"/>
  <c r="A4201" s="1"/>
  <c r="A4209" s="1"/>
  <c r="A4217" s="1"/>
  <c r="A4225" s="1"/>
  <c r="A4233" s="1"/>
  <c r="A4241" s="1"/>
  <c r="A4249" s="1"/>
  <c r="A4257" s="1"/>
  <c r="A4265" s="1"/>
  <c r="A4273" s="1"/>
  <c r="A4281" s="1"/>
  <c r="A4289" s="1"/>
  <c r="A4297" s="1"/>
  <c r="A4305" s="1"/>
  <c r="A4313" s="1"/>
  <c r="A4321" s="1"/>
  <c r="A4329" s="1"/>
  <c r="A4337" s="1"/>
  <c r="A4345" s="1"/>
  <c r="A4353" s="1"/>
  <c r="A4361" s="1"/>
  <c r="A4369" s="1"/>
  <c r="A4377" s="1"/>
  <c r="A4385" s="1"/>
  <c r="A4393" s="1"/>
  <c r="A4401" s="1"/>
  <c r="A4409" s="1"/>
  <c r="A4417" s="1"/>
  <c r="A4425" s="1"/>
  <c r="A4433" s="1"/>
  <c r="A4441" s="1"/>
  <c r="A4449" s="1"/>
  <c r="A4457" s="1"/>
  <c r="A4465" s="1"/>
  <c r="A4473" s="1"/>
  <c r="A4481" s="1"/>
  <c r="A4489" s="1"/>
  <c r="A4497" s="1"/>
  <c r="A4505" s="1"/>
  <c r="A4513" s="1"/>
  <c r="A4521" s="1"/>
  <c r="A4529" s="1"/>
  <c r="A4537" s="1"/>
  <c r="A4545" s="1"/>
  <c r="A4553" s="1"/>
  <c r="A4561" s="1"/>
  <c r="A4569" s="1"/>
  <c r="A4577" s="1"/>
  <c r="A4585" s="1"/>
  <c r="A4593" s="1"/>
  <c r="A4601" s="1"/>
  <c r="A4609" s="1"/>
  <c r="A4617" s="1"/>
  <c r="A4625" s="1"/>
  <c r="A4633" s="1"/>
  <c r="A4641" s="1"/>
  <c r="A4649" s="1"/>
  <c r="A4657" s="1"/>
  <c r="A4665" s="1"/>
  <c r="A4673" s="1"/>
  <c r="A4681" s="1"/>
  <c r="A4689" s="1"/>
  <c r="A4697" s="1"/>
  <c r="A4705" s="1"/>
  <c r="A4713" s="1"/>
  <c r="A4721" s="1"/>
  <c r="A4729" s="1"/>
  <c r="A4737" s="1"/>
  <c r="A4745" s="1"/>
  <c r="A4753" s="1"/>
  <c r="A4761" s="1"/>
  <c r="A4769" s="1"/>
  <c r="A4777" s="1"/>
  <c r="A4785" s="1"/>
  <c r="A4793" s="1"/>
  <c r="A4801" s="1"/>
  <c r="A4809" s="1"/>
  <c r="A4817" s="1"/>
  <c r="A4825" s="1"/>
  <c r="A4833" s="1"/>
  <c r="A4841" s="1"/>
  <c r="A4849" s="1"/>
  <c r="A4857" s="1"/>
  <c r="A4865" s="1"/>
  <c r="A4873" s="1"/>
  <c r="A4881" s="1"/>
  <c r="A4889" s="1"/>
  <c r="A4897" s="1"/>
  <c r="A4905" s="1"/>
  <c r="A4913" s="1"/>
  <c r="A4921" s="1"/>
  <c r="A4929" s="1"/>
  <c r="A4937" s="1"/>
  <c r="A4945" s="1"/>
  <c r="A4953" s="1"/>
  <c r="A4961" s="1"/>
  <c r="A4969" s="1"/>
  <c r="A4977" s="1"/>
  <c r="A4985" s="1"/>
  <c r="A4993" s="1"/>
  <c r="A5001" s="1"/>
  <c r="A5009" s="1"/>
  <c r="A5017" s="1"/>
  <c r="A5025" s="1"/>
  <c r="A5033" s="1"/>
  <c r="A5041" s="1"/>
  <c r="A5049" s="1"/>
  <c r="A5057" s="1"/>
  <c r="A5065" s="1"/>
  <c r="A5073" s="1"/>
  <c r="A5081" s="1"/>
  <c r="A5089" s="1"/>
  <c r="A5097" s="1"/>
  <c r="A5105" s="1"/>
  <c r="A5113" s="1"/>
  <c r="A5121" s="1"/>
  <c r="A5129" s="1"/>
  <c r="A5137" s="1"/>
  <c r="A5145" s="1"/>
  <c r="A5153" s="1"/>
  <c r="A5161" s="1"/>
  <c r="A5169" s="1"/>
  <c r="A5177" s="1"/>
  <c r="A5185" s="1"/>
  <c r="A5193" s="1"/>
  <c r="A5201" s="1"/>
  <c r="A5209" s="1"/>
  <c r="A5217" s="1"/>
  <c r="A5225" s="1"/>
  <c r="A5233" s="1"/>
  <c r="A5241" s="1"/>
  <c r="A5249" s="1"/>
  <c r="A5257" s="1"/>
  <c r="A5265" s="1"/>
  <c r="A5273" s="1"/>
  <c r="A5281" s="1"/>
  <c r="A5289" s="1"/>
  <c r="A5297" s="1"/>
  <c r="A5305" s="1"/>
  <c r="A5313" s="1"/>
  <c r="A5321" s="1"/>
  <c r="A5329" s="1"/>
  <c r="A5337" s="1"/>
  <c r="A5345" s="1"/>
  <c r="A5353" s="1"/>
  <c r="A5361" s="1"/>
  <c r="A5369" s="1"/>
  <c r="A5377" s="1"/>
  <c r="A5385" s="1"/>
  <c r="A5393" s="1"/>
  <c r="A5401" s="1"/>
  <c r="A5409" s="1"/>
  <c r="A5417" s="1"/>
  <c r="A5425" s="1"/>
  <c r="A5433" s="1"/>
  <c r="A5441" s="1"/>
  <c r="A5449" s="1"/>
  <c r="A5457" s="1"/>
  <c r="A5465" s="1"/>
  <c r="A5473" s="1"/>
  <c r="A5481" s="1"/>
  <c r="A5489" s="1"/>
  <c r="A5497" s="1"/>
  <c r="A5505" s="1"/>
  <c r="A5513" s="1"/>
  <c r="A5521" s="1"/>
  <c r="A5529" s="1"/>
  <c r="A5537" s="1"/>
  <c r="A5545" s="1"/>
  <c r="A5553" s="1"/>
  <c r="A5561" s="1"/>
  <c r="A5569" s="1"/>
  <c r="A5577" s="1"/>
  <c r="A5585" s="1"/>
  <c r="A5593" s="1"/>
  <c r="A5601" s="1"/>
  <c r="A5609" s="1"/>
  <c r="A5617" s="1"/>
  <c r="A5625" s="1"/>
  <c r="A5633" s="1"/>
  <c r="A5641" s="1"/>
  <c r="A5649" s="1"/>
  <c r="A5657" s="1"/>
  <c r="A5665" s="1"/>
  <c r="A5673" s="1"/>
  <c r="A5681" s="1"/>
  <c r="A5689" s="1"/>
  <c r="A5697" s="1"/>
  <c r="A5705" s="1"/>
  <c r="A5713" s="1"/>
  <c r="A5721" s="1"/>
  <c r="A5729" s="1"/>
  <c r="A5737" s="1"/>
  <c r="A5745" s="1"/>
  <c r="A5753" s="1"/>
  <c r="A5761" s="1"/>
  <c r="A5769" s="1"/>
  <c r="A5777" s="1"/>
  <c r="A5785" s="1"/>
  <c r="A5793" s="1"/>
  <c r="A5801" s="1"/>
  <c r="A5809" s="1"/>
  <c r="A5817" s="1"/>
  <c r="A5825" s="1"/>
  <c r="A5833" s="1"/>
  <c r="A5841" s="1"/>
  <c r="A5849" s="1"/>
  <c r="A5857" s="1"/>
  <c r="A5865" s="1"/>
  <c r="A5873" s="1"/>
  <c r="A5881" s="1"/>
  <c r="A5889" s="1"/>
  <c r="A5897" s="1"/>
  <c r="A5905" s="1"/>
  <c r="A5913" s="1"/>
  <c r="A5921" s="1"/>
  <c r="A5929" s="1"/>
  <c r="A5937" s="1"/>
  <c r="A5945" s="1"/>
  <c r="A5953" s="1"/>
  <c r="A5961" s="1"/>
  <c r="A5969" s="1"/>
  <c r="A5977" s="1"/>
  <c r="A5985" s="1"/>
  <c r="A5993" s="1"/>
  <c r="A6001" s="1"/>
  <c r="A6009" s="1"/>
  <c r="A6017" s="1"/>
  <c r="A6025" s="1"/>
  <c r="A6033" s="1"/>
  <c r="A6041" s="1"/>
  <c r="A6049" s="1"/>
  <c r="A6057" s="1"/>
  <c r="A6065" s="1"/>
  <c r="A6073" s="1"/>
  <c r="A6081" s="1"/>
  <c r="A6089" s="1"/>
  <c r="A6097" s="1"/>
  <c r="A6105" s="1"/>
  <c r="A6113" s="1"/>
  <c r="A6121" s="1"/>
  <c r="A6129" s="1"/>
  <c r="A6137" s="1"/>
  <c r="A6145" s="1"/>
  <c r="A6153" s="1"/>
  <c r="A6161" s="1"/>
  <c r="A6169" s="1"/>
  <c r="A6177" s="1"/>
  <c r="A6185" s="1"/>
  <c r="A6193" s="1"/>
  <c r="A6201" s="1"/>
  <c r="A6209" s="1"/>
  <c r="A6217" s="1"/>
  <c r="A6225" s="1"/>
  <c r="A6233" s="1"/>
  <c r="A6241" s="1"/>
  <c r="A6249" s="1"/>
  <c r="A6257" s="1"/>
  <c r="A6265" s="1"/>
  <c r="A6273" s="1"/>
  <c r="A6281" s="1"/>
  <c r="A6289" s="1"/>
  <c r="A6297" s="1"/>
  <c r="A6305" s="1"/>
  <c r="A6313" s="1"/>
  <c r="A6321" s="1"/>
  <c r="A6329" s="1"/>
  <c r="A6337" s="1"/>
  <c r="A6345" s="1"/>
  <c r="A6353" s="1"/>
  <c r="A6361" s="1"/>
  <c r="A6369" s="1"/>
  <c r="A6377" s="1"/>
  <c r="A6385" s="1"/>
  <c r="A6393" s="1"/>
  <c r="A6401" s="1"/>
  <c r="A6409" s="1"/>
  <c r="A6417" s="1"/>
  <c r="A6425" s="1"/>
  <c r="A6433" s="1"/>
  <c r="A6441" s="1"/>
  <c r="A6449" s="1"/>
  <c r="A6457" s="1"/>
  <c r="A6465" s="1"/>
  <c r="A6473" s="1"/>
  <c r="A6481" s="1"/>
  <c r="A6489" s="1"/>
  <c r="A6497" s="1"/>
  <c r="A6505" s="1"/>
  <c r="A6513" s="1"/>
  <c r="A6521" s="1"/>
  <c r="A6529" s="1"/>
  <c r="A6537" s="1"/>
  <c r="A6545" s="1"/>
  <c r="A6553" s="1"/>
  <c r="A6561" s="1"/>
  <c r="A6569" s="1"/>
  <c r="A6577" s="1"/>
  <c r="A6585" s="1"/>
  <c r="A6593" s="1"/>
  <c r="A6601" s="1"/>
  <c r="A6609" s="1"/>
  <c r="A6617" s="1"/>
  <c r="A6625" s="1"/>
  <c r="A6633" s="1"/>
  <c r="A6641" s="1"/>
  <c r="A6649" s="1"/>
  <c r="A6657" s="1"/>
  <c r="A6665" s="1"/>
  <c r="A6673" s="1"/>
  <c r="A6681" s="1"/>
  <c r="A6689" s="1"/>
  <c r="A6697" s="1"/>
  <c r="A6705" s="1"/>
  <c r="A6713" s="1"/>
  <c r="A6721" s="1"/>
  <c r="A6729" s="1"/>
  <c r="A6737" s="1"/>
  <c r="A6745" s="1"/>
  <c r="A6753" s="1"/>
  <c r="A6761" s="1"/>
  <c r="A6769" s="1"/>
  <c r="A6777" s="1"/>
  <c r="A6785" s="1"/>
  <c r="A6793" s="1"/>
  <c r="A6801" s="1"/>
  <c r="A6809" s="1"/>
  <c r="A6817" s="1"/>
  <c r="A6825" s="1"/>
  <c r="A6833" s="1"/>
  <c r="A6841" s="1"/>
  <c r="A6849" s="1"/>
  <c r="A6857" s="1"/>
  <c r="A6865" s="1"/>
  <c r="A6873" s="1"/>
  <c r="A6881" s="1"/>
  <c r="A6889" s="1"/>
  <c r="A6897" s="1"/>
  <c r="A6905" s="1"/>
  <c r="A6913" s="1"/>
  <c r="A6921" s="1"/>
  <c r="A6929" s="1"/>
  <c r="A6937" s="1"/>
  <c r="A6945" s="1"/>
  <c r="A6953" s="1"/>
  <c r="A6961" s="1"/>
  <c r="A6969" s="1"/>
  <c r="A6977" s="1"/>
  <c r="A6985" s="1"/>
  <c r="A6993" s="1"/>
  <c r="A7001" s="1"/>
  <c r="A7009" s="1"/>
  <c r="A7017" s="1"/>
  <c r="A7025" s="1"/>
  <c r="A7033" s="1"/>
  <c r="A7041" s="1"/>
  <c r="A7049" s="1"/>
  <c r="A7057" s="1"/>
  <c r="A7065" s="1"/>
  <c r="A7073" s="1"/>
  <c r="A7081" s="1"/>
  <c r="A7089" s="1"/>
  <c r="A7097" s="1"/>
  <c r="A7105" s="1"/>
  <c r="A7113" s="1"/>
  <c r="A7121" s="1"/>
  <c r="A7129" s="1"/>
  <c r="A7137" s="1"/>
  <c r="A7145" s="1"/>
  <c r="A7153" s="1"/>
  <c r="A7161" s="1"/>
  <c r="A7169" s="1"/>
  <c r="A7177" s="1"/>
  <c r="A7185" s="1"/>
  <c r="A7193" s="1"/>
  <c r="A7201" s="1"/>
  <c r="A7209" s="1"/>
  <c r="A7217" s="1"/>
  <c r="A7225" s="1"/>
  <c r="A7233" s="1"/>
  <c r="A7241" s="1"/>
  <c r="A7249" s="1"/>
  <c r="A7257" s="1"/>
  <c r="A7265" s="1"/>
  <c r="A7273" s="1"/>
  <c r="A7281" s="1"/>
  <c r="A7289" s="1"/>
  <c r="A7297" s="1"/>
  <c r="A7305" s="1"/>
  <c r="A7313" s="1"/>
  <c r="A7321" s="1"/>
  <c r="A7329" s="1"/>
  <c r="A7337" s="1"/>
  <c r="A7345" s="1"/>
  <c r="A7353" s="1"/>
  <c r="A7361" s="1"/>
  <c r="A7369" s="1"/>
  <c r="A7377" s="1"/>
  <c r="A7385" s="1"/>
  <c r="A7393" s="1"/>
  <c r="A7401" s="1"/>
  <c r="A7409" s="1"/>
  <c r="A7417" s="1"/>
  <c r="A7425" s="1"/>
  <c r="A7433" s="1"/>
  <c r="A7441" s="1"/>
  <c r="A7449" s="1"/>
  <c r="A7457" s="1"/>
  <c r="A7465" s="1"/>
  <c r="A7473" s="1"/>
  <c r="A7481" s="1"/>
  <c r="A7489" s="1"/>
  <c r="A7497" s="1"/>
  <c r="A7505" s="1"/>
  <c r="A7513" s="1"/>
  <c r="A7521" s="1"/>
  <c r="A7529" s="1"/>
  <c r="A7537" s="1"/>
  <c r="A7545" s="1"/>
  <c r="A7553" s="1"/>
  <c r="A7561" s="1"/>
  <c r="A7569" s="1"/>
  <c r="A7577" s="1"/>
  <c r="A7585" s="1"/>
  <c r="A7593" s="1"/>
  <c r="A7601" s="1"/>
  <c r="A7609" s="1"/>
  <c r="A7617" s="1"/>
  <c r="A7625" s="1"/>
  <c r="A7633" s="1"/>
  <c r="A7641" s="1"/>
  <c r="A7649" s="1"/>
  <c r="A7657" s="1"/>
  <c r="A7665" s="1"/>
  <c r="A7673" s="1"/>
  <c r="A7681" s="1"/>
  <c r="A7689" s="1"/>
  <c r="A7697" s="1"/>
  <c r="A7705" s="1"/>
  <c r="A7713" s="1"/>
  <c r="A7721" s="1"/>
  <c r="A7729" s="1"/>
  <c r="A7737" s="1"/>
  <c r="A7745" s="1"/>
  <c r="A7753" s="1"/>
  <c r="A7761" s="1"/>
  <c r="A7769" s="1"/>
  <c r="A7777" s="1"/>
  <c r="A7785" s="1"/>
  <c r="A7793" s="1"/>
  <c r="A7801" s="1"/>
  <c r="A7809" s="1"/>
  <c r="A7817" s="1"/>
  <c r="A7825" s="1"/>
  <c r="A7833" s="1"/>
  <c r="A7841" s="1"/>
  <c r="A7849" s="1"/>
  <c r="A7857" s="1"/>
  <c r="A7865" s="1"/>
  <c r="A7873" s="1"/>
  <c r="A7881" s="1"/>
  <c r="A7889" s="1"/>
  <c r="A7897" s="1"/>
  <c r="A7905" s="1"/>
  <c r="A7913" s="1"/>
  <c r="A7921" s="1"/>
  <c r="A7929" s="1"/>
  <c r="A7937" s="1"/>
  <c r="A7945" s="1"/>
  <c r="A7953" s="1"/>
  <c r="A7961" s="1"/>
  <c r="A7969" s="1"/>
  <c r="A7977" s="1"/>
  <c r="A7985" s="1"/>
  <c r="A7993" s="1"/>
  <c r="A8001" s="1"/>
  <c r="A8009" s="1"/>
  <c r="A8017" s="1"/>
  <c r="A8025" s="1"/>
  <c r="A8033" s="1"/>
  <c r="A8041" s="1"/>
  <c r="A8049" s="1"/>
  <c r="A8057" s="1"/>
  <c r="A8065" s="1"/>
  <c r="A8073" s="1"/>
  <c r="A8081" s="1"/>
  <c r="A8089" s="1"/>
  <c r="A8097" s="1"/>
  <c r="A8105" s="1"/>
  <c r="A8113" s="1"/>
  <c r="A8121" s="1"/>
  <c r="A8129" s="1"/>
  <c r="A8137" s="1"/>
  <c r="A8145" s="1"/>
  <c r="A8153" s="1"/>
  <c r="A8161" s="1"/>
  <c r="A8169" s="1"/>
  <c r="A8177" s="1"/>
  <c r="A8185" s="1"/>
  <c r="A8193" s="1"/>
  <c r="A8201" s="1"/>
  <c r="A8209" s="1"/>
  <c r="A8217" s="1"/>
  <c r="A8225" s="1"/>
  <c r="A8233" s="1"/>
  <c r="A8241" s="1"/>
  <c r="A8249" s="1"/>
  <c r="A8257" s="1"/>
  <c r="A8265" s="1"/>
  <c r="A8273" s="1"/>
  <c r="A8281" s="1"/>
  <c r="A8289" s="1"/>
  <c r="A8297" s="1"/>
  <c r="A8305" s="1"/>
  <c r="A8313" s="1"/>
  <c r="A8321" s="1"/>
  <c r="A8329" s="1"/>
  <c r="A8337" s="1"/>
  <c r="A8345" s="1"/>
  <c r="A8353" s="1"/>
  <c r="A8361" s="1"/>
  <c r="A8369" s="1"/>
  <c r="A8377" s="1"/>
  <c r="A8385" s="1"/>
  <c r="A8393" s="1"/>
  <c r="A8401" s="1"/>
  <c r="A8409" s="1"/>
  <c r="A8417" s="1"/>
  <c r="A8425" s="1"/>
  <c r="A8433" s="1"/>
  <c r="A8441" s="1"/>
  <c r="A8449" s="1"/>
  <c r="A8457" s="1"/>
  <c r="A8465" s="1"/>
  <c r="A8473" s="1"/>
  <c r="A8481" s="1"/>
  <c r="A8489" s="1"/>
  <c r="A8497" s="1"/>
  <c r="A8505" s="1"/>
  <c r="A8513" s="1"/>
  <c r="A8521" s="1"/>
  <c r="A8529" s="1"/>
  <c r="A8537" s="1"/>
  <c r="A8545" s="1"/>
  <c r="A8553" s="1"/>
  <c r="A8561" s="1"/>
  <c r="A8569" s="1"/>
  <c r="A8577" s="1"/>
  <c r="A8585" s="1"/>
  <c r="A8593" s="1"/>
  <c r="A8601" s="1"/>
  <c r="A8609" s="1"/>
  <c r="A8617" s="1"/>
  <c r="A8625" s="1"/>
  <c r="A8633" s="1"/>
  <c r="A8641" s="1"/>
  <c r="A8649" s="1"/>
  <c r="A8657" s="1"/>
  <c r="A8665" s="1"/>
  <c r="A8673" s="1"/>
  <c r="A8681" s="1"/>
  <c r="A8689" s="1"/>
  <c r="A8697" s="1"/>
  <c r="A8705" s="1"/>
  <c r="A8713" s="1"/>
  <c r="A8721" s="1"/>
  <c r="A8729" s="1"/>
  <c r="A8737" s="1"/>
  <c r="A8745" s="1"/>
  <c r="A8753" s="1"/>
  <c r="A8761" s="1"/>
  <c r="A8769" s="1"/>
  <c r="A8777" s="1"/>
  <c r="A8785" s="1"/>
  <c r="A8793" s="1"/>
  <c r="A8801" s="1"/>
  <c r="A8809" s="1"/>
  <c r="A8817" s="1"/>
  <c r="A8825" s="1"/>
  <c r="A8833" s="1"/>
  <c r="A8841" s="1"/>
  <c r="A8849" s="1"/>
  <c r="A8857" s="1"/>
  <c r="A8865" s="1"/>
  <c r="A8873" s="1"/>
  <c r="A8881" s="1"/>
  <c r="A8889" s="1"/>
  <c r="A8897" s="1"/>
  <c r="A8905" s="1"/>
  <c r="A8913" s="1"/>
  <c r="A8921" s="1"/>
  <c r="A8929" s="1"/>
  <c r="A8937" s="1"/>
  <c r="A8945" s="1"/>
  <c r="A8953" s="1"/>
  <c r="A8961" s="1"/>
  <c r="A8969" s="1"/>
  <c r="A8977" s="1"/>
  <c r="A8985" s="1"/>
  <c r="A8993" s="1"/>
  <c r="A9001" s="1"/>
  <c r="A9009" s="1"/>
  <c r="A9017" s="1"/>
  <c r="A9025" s="1"/>
  <c r="A9033" s="1"/>
  <c r="A9041" s="1"/>
  <c r="A9049" s="1"/>
  <c r="A9057" s="1"/>
  <c r="A9065" s="1"/>
  <c r="A9073" s="1"/>
  <c r="A9081" s="1"/>
  <c r="A9089" s="1"/>
  <c r="A9097" s="1"/>
  <c r="A9105" s="1"/>
  <c r="A9113" s="1"/>
  <c r="A9121" s="1"/>
  <c r="A9129" s="1"/>
  <c r="A9137" s="1"/>
  <c r="A9145" s="1"/>
  <c r="A9153" s="1"/>
  <c r="A9161" s="1"/>
  <c r="A9169" s="1"/>
  <c r="A9177" s="1"/>
  <c r="A9185" s="1"/>
  <c r="A9193" s="1"/>
  <c r="A9201" s="1"/>
  <c r="A9209" s="1"/>
  <c r="A9217" s="1"/>
  <c r="A9225" s="1"/>
  <c r="A9233" s="1"/>
  <c r="A9241" s="1"/>
  <c r="A9249" s="1"/>
  <c r="A9257" s="1"/>
  <c r="A9265" s="1"/>
  <c r="A9273" s="1"/>
  <c r="A9281" s="1"/>
  <c r="A9289" s="1"/>
  <c r="A9297" s="1"/>
  <c r="A9305" s="1"/>
  <c r="A9313" s="1"/>
  <c r="A9321" s="1"/>
  <c r="A9329" s="1"/>
  <c r="A9337" s="1"/>
  <c r="A9345" s="1"/>
  <c r="A9353" s="1"/>
  <c r="A9361" s="1"/>
  <c r="A9369" s="1"/>
  <c r="A9377" s="1"/>
  <c r="A9385" s="1"/>
  <c r="A9393" s="1"/>
  <c r="A9401" s="1"/>
  <c r="A9409" s="1"/>
  <c r="A9417" s="1"/>
  <c r="A9425" s="1"/>
  <c r="A9433" s="1"/>
  <c r="A9441" s="1"/>
  <c r="A9449" s="1"/>
  <c r="A9457" s="1"/>
  <c r="A9465" s="1"/>
  <c r="A9473" s="1"/>
  <c r="A9481" s="1"/>
  <c r="A9489" s="1"/>
  <c r="A9497" s="1"/>
  <c r="A9505" s="1"/>
  <c r="A9513" s="1"/>
  <c r="A9521" s="1"/>
  <c r="A9529" s="1"/>
  <c r="A9537" s="1"/>
  <c r="A9545" s="1"/>
  <c r="A9553" s="1"/>
  <c r="A9561" s="1"/>
  <c r="A9569" s="1"/>
  <c r="A9577" s="1"/>
  <c r="A9585" s="1"/>
  <c r="A9593" s="1"/>
  <c r="A9601" s="1"/>
  <c r="A9609" s="1"/>
  <c r="A9617" s="1"/>
  <c r="A9625" s="1"/>
  <c r="A9633" s="1"/>
  <c r="A9641" s="1"/>
  <c r="A9649" s="1"/>
  <c r="A9657" s="1"/>
  <c r="A9665" s="1"/>
  <c r="A9673" s="1"/>
  <c r="A9681" s="1"/>
  <c r="A9689" s="1"/>
  <c r="A9697" s="1"/>
  <c r="A9705" s="1"/>
  <c r="A9713" s="1"/>
  <c r="A9721" s="1"/>
  <c r="A9729" s="1"/>
  <c r="A9737" s="1"/>
  <c r="A9745" s="1"/>
  <c r="A9753" s="1"/>
  <c r="A9761" s="1"/>
  <c r="A9769" s="1"/>
  <c r="A9777" s="1"/>
  <c r="A9785" s="1"/>
  <c r="A9793" s="1"/>
  <c r="A9801" s="1"/>
  <c r="A9809" s="1"/>
  <c r="A9817" s="1"/>
  <c r="A9825" s="1"/>
  <c r="A9833" s="1"/>
  <c r="A9841" s="1"/>
  <c r="A9849" s="1"/>
  <c r="A9857" s="1"/>
  <c r="A9865" s="1"/>
  <c r="A9873" s="1"/>
  <c r="A9881" s="1"/>
  <c r="A9889" s="1"/>
  <c r="A9897" s="1"/>
  <c r="A9905" s="1"/>
  <c r="A9913" s="1"/>
  <c r="A9921" s="1"/>
  <c r="A9929" s="1"/>
  <c r="A9937" s="1"/>
  <c r="A9945" s="1"/>
  <c r="A9953" s="1"/>
  <c r="A9961" s="1"/>
  <c r="A9969" s="1"/>
  <c r="A9977" s="1"/>
  <c r="A9985" s="1"/>
  <c r="A9993" s="1"/>
  <c r="A10001" s="1"/>
  <c r="A10009" s="1"/>
  <c r="A10017" s="1"/>
  <c r="A10025" s="1"/>
  <c r="A10033" s="1"/>
  <c r="A10041" s="1"/>
  <c r="A10049" s="1"/>
  <c r="A10057" s="1"/>
  <c r="A10065" s="1"/>
  <c r="A10073" s="1"/>
  <c r="A10081" s="1"/>
  <c r="A10089" s="1"/>
  <c r="A10097" s="1"/>
  <c r="A10105" s="1"/>
  <c r="A10113" s="1"/>
  <c r="A10121" s="1"/>
  <c r="A10129" s="1"/>
  <c r="A10137" s="1"/>
  <c r="A10145" s="1"/>
  <c r="A10153" s="1"/>
  <c r="A10161" s="1"/>
  <c r="A10169" s="1"/>
  <c r="A10177" s="1"/>
  <c r="A10185" s="1"/>
  <c r="A10193" s="1"/>
  <c r="A10201" s="1"/>
  <c r="A10209" s="1"/>
  <c r="A10217" s="1"/>
  <c r="A10225" s="1"/>
  <c r="A10233" s="1"/>
  <c r="A10241" s="1"/>
  <c r="A10249" s="1"/>
  <c r="A10257" s="1"/>
  <c r="A10265" s="1"/>
  <c r="A10273" s="1"/>
  <c r="A10281" s="1"/>
  <c r="A10289" s="1"/>
  <c r="A10297" s="1"/>
  <c r="A10305" s="1"/>
  <c r="A10313" s="1"/>
  <c r="A10321" s="1"/>
  <c r="A10329" s="1"/>
  <c r="A10337" s="1"/>
  <c r="A10345" s="1"/>
  <c r="A10353" s="1"/>
  <c r="A10361" s="1"/>
  <c r="A10369" s="1"/>
  <c r="A10377" s="1"/>
  <c r="A10385" s="1"/>
  <c r="A10393" s="1"/>
  <c r="A10401" s="1"/>
  <c r="A10409" s="1"/>
  <c r="A10417" s="1"/>
  <c r="A10425" s="1"/>
  <c r="A10433" s="1"/>
  <c r="A10441" s="1"/>
  <c r="A10449" s="1"/>
  <c r="A10457" s="1"/>
  <c r="A10465" s="1"/>
  <c r="A10473" s="1"/>
  <c r="A10481" s="1"/>
  <c r="A10489" s="1"/>
  <c r="A10497" s="1"/>
  <c r="A10505" s="1"/>
  <c r="A10513" s="1"/>
  <c r="A10521" s="1"/>
  <c r="A10529" s="1"/>
  <c r="A10537" s="1"/>
  <c r="A10545" s="1"/>
  <c r="A10553" s="1"/>
  <c r="A10561" s="1"/>
  <c r="A10569" s="1"/>
  <c r="A10577" s="1"/>
  <c r="A10585" s="1"/>
  <c r="A10593" s="1"/>
  <c r="A10601" s="1"/>
  <c r="A10609" s="1"/>
  <c r="A10617" s="1"/>
  <c r="A10625" s="1"/>
  <c r="A10633" s="1"/>
  <c r="A10641" s="1"/>
  <c r="A10649" s="1"/>
  <c r="A10657" s="1"/>
  <c r="A10665" s="1"/>
  <c r="A10673" s="1"/>
  <c r="A10681" s="1"/>
  <c r="A10689" s="1"/>
  <c r="A10697" s="1"/>
  <c r="A10705" s="1"/>
  <c r="A10713" s="1"/>
  <c r="A10721" s="1"/>
  <c r="A10729" s="1"/>
  <c r="A10737" s="1"/>
  <c r="A10745" s="1"/>
  <c r="A10753" s="1"/>
  <c r="A10761" s="1"/>
  <c r="A10769" s="1"/>
  <c r="A10777" s="1"/>
  <c r="A10785" s="1"/>
  <c r="A10793" s="1"/>
  <c r="A10801" s="1"/>
  <c r="A10809" s="1"/>
  <c r="A10817" s="1"/>
  <c r="A10825" s="1"/>
  <c r="A10833" s="1"/>
  <c r="A10841" s="1"/>
  <c r="A10849" s="1"/>
  <c r="A10857" s="1"/>
  <c r="A10865" s="1"/>
  <c r="A10873" s="1"/>
  <c r="A10881" s="1"/>
  <c r="A10889" s="1"/>
  <c r="A10897" s="1"/>
  <c r="A10905" s="1"/>
  <c r="A10913" s="1"/>
  <c r="A10921" s="1"/>
  <c r="A10929" s="1"/>
  <c r="A10937" s="1"/>
  <c r="A10945" s="1"/>
  <c r="A10953" s="1"/>
  <c r="A10961" s="1"/>
  <c r="A10969" s="1"/>
  <c r="A10977" s="1"/>
  <c r="A10985" s="1"/>
  <c r="A10993" s="1"/>
  <c r="A11001" s="1"/>
  <c r="A11009" s="1"/>
  <c r="A11017" s="1"/>
  <c r="A11025" s="1"/>
  <c r="A11033" s="1"/>
  <c r="A11041" s="1"/>
  <c r="A11049" s="1"/>
  <c r="A11057" s="1"/>
  <c r="A11065" s="1"/>
  <c r="A11073" s="1"/>
  <c r="A11081" s="1"/>
  <c r="A11089" s="1"/>
  <c r="A11097" s="1"/>
  <c r="A11105" s="1"/>
  <c r="A11113" s="1"/>
  <c r="A11121" s="1"/>
  <c r="A11129" s="1"/>
  <c r="A11137" s="1"/>
  <c r="A11145" s="1"/>
  <c r="A11153" s="1"/>
  <c r="A11161" s="1"/>
  <c r="A11169" s="1"/>
  <c r="A11177" s="1"/>
  <c r="A11185" s="1"/>
  <c r="A11193" s="1"/>
  <c r="A11201" s="1"/>
  <c r="A11209" s="1"/>
  <c r="A11217" s="1"/>
  <c r="A11225" s="1"/>
  <c r="A11233" s="1"/>
  <c r="A11241" s="1"/>
  <c r="A11249" s="1"/>
  <c r="A11257" s="1"/>
  <c r="A11265" s="1"/>
  <c r="A11273" s="1"/>
  <c r="A11281" s="1"/>
  <c r="A11289" s="1"/>
  <c r="A11297" s="1"/>
  <c r="A11305" s="1"/>
  <c r="A11313" s="1"/>
  <c r="A11321" s="1"/>
  <c r="A11329" s="1"/>
  <c r="A11337" s="1"/>
  <c r="A11345" s="1"/>
  <c r="A11353" s="1"/>
  <c r="A11361" s="1"/>
  <c r="A11369" s="1"/>
  <c r="A11377" s="1"/>
  <c r="A11385" s="1"/>
  <c r="A11393" s="1"/>
  <c r="A11401" s="1"/>
  <c r="A11409" s="1"/>
  <c r="A11417" s="1"/>
  <c r="A11425" s="1"/>
  <c r="A11433" s="1"/>
  <c r="A11441" s="1"/>
  <c r="A11449" s="1"/>
  <c r="A11457" s="1"/>
  <c r="A11465" s="1"/>
  <c r="A11473" s="1"/>
  <c r="A11481" s="1"/>
  <c r="A11489" s="1"/>
  <c r="A11497" s="1"/>
  <c r="A11505" s="1"/>
  <c r="A11513" s="1"/>
  <c r="A11521" s="1"/>
  <c r="A11529" s="1"/>
  <c r="A11537" s="1"/>
  <c r="A11545" s="1"/>
  <c r="A11553" s="1"/>
  <c r="A11561" s="1"/>
  <c r="A11569" s="1"/>
  <c r="A11577" s="1"/>
  <c r="A11585" s="1"/>
  <c r="A11593" s="1"/>
  <c r="A11601" s="1"/>
  <c r="A11609" s="1"/>
  <c r="A11617" s="1"/>
  <c r="A11625" s="1"/>
  <c r="A11633" s="1"/>
  <c r="A11641" s="1"/>
  <c r="A11649" s="1"/>
  <c r="A11657" s="1"/>
  <c r="A11665" s="1"/>
  <c r="A11673" s="1"/>
  <c r="A11681" s="1"/>
  <c r="A11689" s="1"/>
  <c r="A11697" s="1"/>
  <c r="A11705" s="1"/>
  <c r="A11713" s="1"/>
  <c r="A11721" s="1"/>
  <c r="A11729" s="1"/>
  <c r="A11737" s="1"/>
  <c r="A11745" s="1"/>
  <c r="A11753" s="1"/>
  <c r="A11761" s="1"/>
  <c r="A11769" s="1"/>
  <c r="A11777" s="1"/>
  <c r="A11785" s="1"/>
  <c r="A11793" s="1"/>
  <c r="A11801" s="1"/>
  <c r="A11809" s="1"/>
  <c r="A11817" s="1"/>
  <c r="A11825" s="1"/>
  <c r="A11833" s="1"/>
  <c r="A11841" s="1"/>
  <c r="A11849" s="1"/>
  <c r="A11857" s="1"/>
  <c r="A11865" s="1"/>
  <c r="A11873" s="1"/>
  <c r="A11881" s="1"/>
  <c r="A11889" s="1"/>
  <c r="A11897" s="1"/>
  <c r="A11905" s="1"/>
  <c r="A11913" s="1"/>
  <c r="A11921" s="1"/>
  <c r="A11929" s="1"/>
  <c r="A11937" s="1"/>
  <c r="A11945" s="1"/>
  <c r="A11953" s="1"/>
  <c r="A11961" s="1"/>
  <c r="A11969" s="1"/>
  <c r="A11977" s="1"/>
  <c r="A11985" s="1"/>
  <c r="A11993" s="1"/>
  <c r="A12001" s="1"/>
  <c r="A12009" s="1"/>
  <c r="A12017" s="1"/>
  <c r="A12025" s="1"/>
  <c r="A12033" s="1"/>
  <c r="A12041" s="1"/>
  <c r="A12049" s="1"/>
  <c r="A12057" s="1"/>
  <c r="A12065" s="1"/>
  <c r="A12073" s="1"/>
  <c r="A12081" s="1"/>
  <c r="A12089" s="1"/>
  <c r="A12097" s="1"/>
  <c r="A12105" s="1"/>
  <c r="A12113" s="1"/>
  <c r="A12121" s="1"/>
  <c r="A12129" s="1"/>
  <c r="A12137" s="1"/>
  <c r="A12145" s="1"/>
  <c r="A12153" s="1"/>
  <c r="A12161" s="1"/>
  <c r="A12169" s="1"/>
  <c r="A12177" s="1"/>
  <c r="A12185" s="1"/>
  <c r="A12193" s="1"/>
  <c r="A12201" s="1"/>
  <c r="A12209" s="1"/>
  <c r="A12217" s="1"/>
  <c r="A12225" s="1"/>
  <c r="A12233" s="1"/>
  <c r="A12241" s="1"/>
  <c r="A12249" s="1"/>
  <c r="A12257" s="1"/>
  <c r="A12265" s="1"/>
  <c r="A12273" s="1"/>
  <c r="A12281" s="1"/>
  <c r="A12289" s="1"/>
  <c r="A12297" s="1"/>
  <c r="A12305" s="1"/>
  <c r="A12313" s="1"/>
  <c r="A12321" s="1"/>
  <c r="A12329" s="1"/>
  <c r="A12337" s="1"/>
  <c r="A12345" s="1"/>
  <c r="A12353" s="1"/>
  <c r="A12361" s="1"/>
  <c r="A12369" s="1"/>
  <c r="A12377" s="1"/>
  <c r="A12385" s="1"/>
  <c r="A12393" s="1"/>
  <c r="A12401" s="1"/>
  <c r="A12409" s="1"/>
  <c r="A12417" s="1"/>
  <c r="A12425" s="1"/>
  <c r="A12433" s="1"/>
  <c r="A12441" s="1"/>
  <c r="A12449" s="1"/>
  <c r="A12457" s="1"/>
  <c r="A12465" s="1"/>
  <c r="A12473" s="1"/>
  <c r="A12481" s="1"/>
  <c r="A12489" s="1"/>
  <c r="A12497" s="1"/>
  <c r="A12505" s="1"/>
  <c r="A12513" s="1"/>
  <c r="A12521" s="1"/>
  <c r="A12529" s="1"/>
  <c r="A12537" s="1"/>
  <c r="A12545" s="1"/>
  <c r="A12553" s="1"/>
  <c r="A12561" s="1"/>
  <c r="A12569" s="1"/>
  <c r="A12577" s="1"/>
  <c r="A12585" s="1"/>
  <c r="A12593" s="1"/>
  <c r="A12601" s="1"/>
  <c r="A12609" s="1"/>
  <c r="A12617" s="1"/>
  <c r="A12625" s="1"/>
  <c r="A12633" s="1"/>
  <c r="A12641" s="1"/>
  <c r="A12649" s="1"/>
  <c r="A12657" s="1"/>
  <c r="A12665" s="1"/>
  <c r="A12673" s="1"/>
  <c r="A12681" s="1"/>
  <c r="A12689" s="1"/>
  <c r="A12697" s="1"/>
  <c r="A12705" s="1"/>
  <c r="A12713" s="1"/>
  <c r="A12721" s="1"/>
  <c r="A12729" s="1"/>
  <c r="A12737" s="1"/>
  <c r="A12745" s="1"/>
  <c r="A12753" s="1"/>
  <c r="A12761" s="1"/>
  <c r="A12769" s="1"/>
  <c r="A12777" s="1"/>
  <c r="A12785" s="1"/>
  <c r="A12793" s="1"/>
  <c r="A12801" s="1"/>
  <c r="A12809" s="1"/>
  <c r="A12817" s="1"/>
  <c r="A12825" s="1"/>
  <c r="A12833" s="1"/>
  <c r="A12841" s="1"/>
  <c r="A12849" s="1"/>
  <c r="A12857" s="1"/>
  <c r="A12865" s="1"/>
  <c r="A12873" s="1"/>
  <c r="A12881" s="1"/>
  <c r="A12889" s="1"/>
  <c r="A12897" s="1"/>
  <c r="A12905" s="1"/>
  <c r="A12913" s="1"/>
  <c r="A12921" s="1"/>
  <c r="A12929" s="1"/>
  <c r="A12937" s="1"/>
  <c r="A12945" s="1"/>
  <c r="A12953" s="1"/>
  <c r="A12961" s="1"/>
  <c r="A12969" s="1"/>
  <c r="A12977" s="1"/>
  <c r="A12985" s="1"/>
  <c r="A12993" s="1"/>
  <c r="A13001" s="1"/>
  <c r="A13009" s="1"/>
  <c r="A13017" s="1"/>
  <c r="A13025" s="1"/>
  <c r="A13033" s="1"/>
  <c r="A13041" s="1"/>
  <c r="A13049" s="1"/>
  <c r="A13057" s="1"/>
  <c r="A13065" s="1"/>
  <c r="A13073" s="1"/>
  <c r="A13081" s="1"/>
  <c r="A13089" s="1"/>
  <c r="A13097" s="1"/>
  <c r="A13105" s="1"/>
  <c r="A13113" s="1"/>
  <c r="A13121" s="1"/>
  <c r="A13129" s="1"/>
  <c r="A13137" s="1"/>
  <c r="A13145" s="1"/>
  <c r="A13153" s="1"/>
  <c r="A13161" s="1"/>
  <c r="A13169" s="1"/>
  <c r="A13177" s="1"/>
  <c r="A13185" s="1"/>
  <c r="A13193" s="1"/>
  <c r="A13201" s="1"/>
  <c r="A13209" s="1"/>
  <c r="A13217" s="1"/>
  <c r="A13225" s="1"/>
  <c r="A13233" s="1"/>
  <c r="A13241" s="1"/>
  <c r="A13249" s="1"/>
  <c r="A13257" s="1"/>
  <c r="A13265" s="1"/>
  <c r="A13273" s="1"/>
  <c r="A13281" s="1"/>
  <c r="A13289" s="1"/>
  <c r="A13297" s="1"/>
  <c r="A13305" s="1"/>
  <c r="A13313" s="1"/>
  <c r="A13321" s="1"/>
  <c r="A13329" s="1"/>
  <c r="A13337" s="1"/>
  <c r="A13345" s="1"/>
  <c r="A13353" s="1"/>
  <c r="A13361" s="1"/>
  <c r="A13369" s="1"/>
  <c r="A13377" s="1"/>
  <c r="A13385" s="1"/>
  <c r="A13393" s="1"/>
  <c r="A13401" s="1"/>
  <c r="A13409" s="1"/>
  <c r="A13417" s="1"/>
  <c r="A13425" s="1"/>
  <c r="A13433" s="1"/>
  <c r="A13441" s="1"/>
  <c r="A13449" s="1"/>
  <c r="A13457" s="1"/>
  <c r="A13465" s="1"/>
  <c r="A13473" s="1"/>
  <c r="A13481" s="1"/>
  <c r="A13489" s="1"/>
  <c r="A13497" s="1"/>
  <c r="A13505" s="1"/>
  <c r="A13513" s="1"/>
  <c r="A13521" s="1"/>
  <c r="A13529" s="1"/>
  <c r="A13537" s="1"/>
  <c r="A13545" s="1"/>
  <c r="A13553" s="1"/>
  <c r="A13561" s="1"/>
  <c r="A13569" s="1"/>
  <c r="A13577" s="1"/>
  <c r="A13585" s="1"/>
  <c r="A13593" s="1"/>
  <c r="A13601" s="1"/>
  <c r="A13609" s="1"/>
  <c r="A13617" s="1"/>
  <c r="A13625" s="1"/>
  <c r="A13633" s="1"/>
  <c r="A13641" s="1"/>
  <c r="A13649" s="1"/>
  <c r="A13657" s="1"/>
  <c r="A13665" s="1"/>
  <c r="A13673" s="1"/>
  <c r="A13681" s="1"/>
  <c r="A13689" s="1"/>
  <c r="A13697" s="1"/>
  <c r="A13705" s="1"/>
  <c r="A13713" s="1"/>
  <c r="A13721" s="1"/>
  <c r="A13729" s="1"/>
  <c r="A13737" s="1"/>
  <c r="A13745" s="1"/>
  <c r="A13753" s="1"/>
  <c r="A13761" s="1"/>
  <c r="A13769" s="1"/>
  <c r="A13777" s="1"/>
  <c r="A13785" s="1"/>
  <c r="A13793" s="1"/>
  <c r="A13801" s="1"/>
  <c r="A13809" s="1"/>
  <c r="A13817" s="1"/>
  <c r="A13825" s="1"/>
  <c r="A13833" s="1"/>
  <c r="A13841" s="1"/>
  <c r="A13849" s="1"/>
  <c r="A13857" s="1"/>
  <c r="A13865" s="1"/>
  <c r="A13873" s="1"/>
  <c r="A13881" s="1"/>
  <c r="A13889" s="1"/>
  <c r="A13897" s="1"/>
  <c r="A13905" s="1"/>
  <c r="A13913" s="1"/>
  <c r="A13921" s="1"/>
  <c r="A13929" s="1"/>
  <c r="A13937" s="1"/>
  <c r="A13945" s="1"/>
  <c r="A13953" s="1"/>
  <c r="A13961" s="1"/>
  <c r="A13969" s="1"/>
  <c r="A13977" s="1"/>
  <c r="A13985" s="1"/>
  <c r="A13993" s="1"/>
  <c r="A14001" s="1"/>
  <c r="A14009" s="1"/>
  <c r="A14017" s="1"/>
  <c r="A14025" s="1"/>
  <c r="A14033" s="1"/>
  <c r="A14041" s="1"/>
  <c r="A14049" s="1"/>
  <c r="A14057" s="1"/>
  <c r="A14065" s="1"/>
  <c r="A14073" s="1"/>
  <c r="A14081" s="1"/>
  <c r="A14089" s="1"/>
  <c r="A14097" s="1"/>
  <c r="A14105" s="1"/>
  <c r="A14113" s="1"/>
  <c r="A14121" s="1"/>
  <c r="A14129" s="1"/>
  <c r="A14137" s="1"/>
  <c r="A14145" s="1"/>
  <c r="A14153" s="1"/>
  <c r="A14161" s="1"/>
  <c r="A14169" s="1"/>
  <c r="A14177" s="1"/>
  <c r="A14185" s="1"/>
  <c r="A14193" s="1"/>
  <c r="A14201" s="1"/>
  <c r="A14209" s="1"/>
  <c r="A14217" s="1"/>
  <c r="A14225" s="1"/>
  <c r="A14233" s="1"/>
  <c r="A14241" s="1"/>
  <c r="A14249" s="1"/>
  <c r="A14257" s="1"/>
  <c r="A14265" s="1"/>
  <c r="A14273" s="1"/>
  <c r="A14281" s="1"/>
  <c r="A14289" s="1"/>
  <c r="A14297" s="1"/>
  <c r="A14305" s="1"/>
  <c r="A14313" s="1"/>
  <c r="A14321" s="1"/>
  <c r="A14329" s="1"/>
  <c r="A14337" s="1"/>
  <c r="A14345" s="1"/>
  <c r="A14353" s="1"/>
  <c r="A14361" s="1"/>
  <c r="A14369" s="1"/>
  <c r="A14377" s="1"/>
  <c r="A14385" s="1"/>
  <c r="A14393" s="1"/>
  <c r="A14401" s="1"/>
  <c r="A14409" s="1"/>
  <c r="A14417" s="1"/>
  <c r="A14425" s="1"/>
  <c r="A14433" s="1"/>
  <c r="A14441" s="1"/>
  <c r="A14449" s="1"/>
  <c r="A14457" s="1"/>
  <c r="A14465" s="1"/>
  <c r="A14473" s="1"/>
  <c r="A14481" s="1"/>
  <c r="A14489" s="1"/>
  <c r="A14497" s="1"/>
  <c r="A14505" s="1"/>
  <c r="A14513" s="1"/>
  <c r="A14521" s="1"/>
  <c r="A14529" s="1"/>
  <c r="A14537" s="1"/>
  <c r="A14545" s="1"/>
  <c r="A14553" s="1"/>
  <c r="A14561" s="1"/>
  <c r="A14569" s="1"/>
  <c r="A14577" s="1"/>
  <c r="A14585" s="1"/>
  <c r="A14593" s="1"/>
  <c r="A14601" s="1"/>
  <c r="A14609" s="1"/>
  <c r="A14617" s="1"/>
  <c r="A14625" s="1"/>
  <c r="A14633" s="1"/>
  <c r="A14641" s="1"/>
  <c r="A14649" s="1"/>
  <c r="A14657" s="1"/>
  <c r="A14665" s="1"/>
  <c r="A14673" s="1"/>
  <c r="A14681" s="1"/>
  <c r="A14689" s="1"/>
  <c r="A14697" s="1"/>
  <c r="A14705" s="1"/>
  <c r="A14713" s="1"/>
  <c r="A14721" s="1"/>
  <c r="A14729" s="1"/>
  <c r="A14737" s="1"/>
  <c r="A14745" s="1"/>
  <c r="A14753" s="1"/>
  <c r="A14761" s="1"/>
  <c r="A14769" s="1"/>
  <c r="A14777" s="1"/>
  <c r="A14785" s="1"/>
  <c r="A14793" s="1"/>
  <c r="A14801" s="1"/>
  <c r="A14809" s="1"/>
  <c r="A14817" s="1"/>
  <c r="A14825" s="1"/>
  <c r="A14833" s="1"/>
  <c r="A14841" s="1"/>
  <c r="A14849" s="1"/>
  <c r="A14857" s="1"/>
  <c r="A14865" s="1"/>
  <c r="A14873" s="1"/>
  <c r="A14881" s="1"/>
  <c r="A14889" s="1"/>
  <c r="A14897" s="1"/>
  <c r="A14905" s="1"/>
  <c r="A14913" s="1"/>
  <c r="A14921" s="1"/>
  <c r="A14929" s="1"/>
  <c r="A14937" s="1"/>
  <c r="A14945" s="1"/>
  <c r="A14953" s="1"/>
  <c r="A14961" s="1"/>
  <c r="A14969" s="1"/>
  <c r="A14977" s="1"/>
  <c r="A14985" s="1"/>
  <c r="A14993" s="1"/>
  <c r="A15001" s="1"/>
  <c r="A15009" s="1"/>
  <c r="A15017" s="1"/>
  <c r="A15025" s="1"/>
  <c r="A15033" s="1"/>
  <c r="A15041" s="1"/>
  <c r="A15049" s="1"/>
  <c r="A15057" s="1"/>
  <c r="A15065" s="1"/>
  <c r="A15073" s="1"/>
  <c r="A15081" s="1"/>
  <c r="A15089" s="1"/>
  <c r="A15097" s="1"/>
  <c r="A15105" s="1"/>
  <c r="A15113" s="1"/>
  <c r="A15121" s="1"/>
  <c r="A15129" s="1"/>
  <c r="A15137" s="1"/>
  <c r="A15145" s="1"/>
  <c r="A15153" s="1"/>
  <c r="A15161" s="1"/>
  <c r="A15169" s="1"/>
  <c r="A15177" s="1"/>
  <c r="A15185" s="1"/>
  <c r="A15193" s="1"/>
  <c r="A15201" s="1"/>
  <c r="A15209" s="1"/>
  <c r="A15217" s="1"/>
  <c r="A15225" s="1"/>
  <c r="A15233" s="1"/>
  <c r="A15241" s="1"/>
  <c r="A15249" s="1"/>
  <c r="A15257" s="1"/>
  <c r="A15265" s="1"/>
  <c r="A15273" s="1"/>
  <c r="A15281" s="1"/>
  <c r="A15289" s="1"/>
  <c r="A15297" s="1"/>
  <c r="H14959"/>
  <c r="G14959"/>
  <c r="F14959"/>
  <c r="E14959"/>
  <c r="D14959"/>
  <c r="I14958"/>
  <c r="H14958"/>
  <c r="G14958"/>
  <c r="F14958"/>
  <c r="E14958"/>
  <c r="D14958"/>
  <c r="C14958"/>
  <c r="H14957"/>
  <c r="G14957"/>
  <c r="F14957"/>
  <c r="E14957"/>
  <c r="D14957"/>
  <c r="I14956"/>
  <c r="H14956"/>
  <c r="G14956"/>
  <c r="F14956"/>
  <c r="E14956"/>
  <c r="D14956"/>
  <c r="C14956"/>
  <c r="C14955"/>
  <c r="G14955" s="1"/>
  <c r="B14954"/>
  <c r="H14951"/>
  <c r="G14951"/>
  <c r="F14951"/>
  <c r="E14951"/>
  <c r="D14951"/>
  <c r="I14950"/>
  <c r="H14950"/>
  <c r="G14950"/>
  <c r="F14950"/>
  <c r="E14950"/>
  <c r="D14950"/>
  <c r="C14950"/>
  <c r="H14949"/>
  <c r="G14949"/>
  <c r="F14949"/>
  <c r="E14949"/>
  <c r="D14949"/>
  <c r="I14948"/>
  <c r="H14948"/>
  <c r="G14948"/>
  <c r="F14948"/>
  <c r="E14948"/>
  <c r="D14948"/>
  <c r="C14948"/>
  <c r="C14947"/>
  <c r="I14946" s="1"/>
  <c r="B14946"/>
  <c r="H14943"/>
  <c r="G14943"/>
  <c r="F14943"/>
  <c r="E14943"/>
  <c r="D14943"/>
  <c r="I14942"/>
  <c r="H14942"/>
  <c r="G14942"/>
  <c r="F14942"/>
  <c r="E14942"/>
  <c r="D14942"/>
  <c r="C14942"/>
  <c r="H14941"/>
  <c r="G14941"/>
  <c r="F14941"/>
  <c r="E14941"/>
  <c r="D14941"/>
  <c r="I14940"/>
  <c r="H14940"/>
  <c r="G14940"/>
  <c r="F14940"/>
  <c r="E14940"/>
  <c r="D14940"/>
  <c r="C14940"/>
  <c r="C14939"/>
  <c r="G14939" s="1"/>
  <c r="B14938"/>
  <c r="H14935"/>
  <c r="G14935"/>
  <c r="F14935"/>
  <c r="E14935"/>
  <c r="D14935"/>
  <c r="I14934"/>
  <c r="H14934"/>
  <c r="G14934"/>
  <c r="F14934"/>
  <c r="E14934"/>
  <c r="D14934"/>
  <c r="C14934"/>
  <c r="H14933"/>
  <c r="G14933"/>
  <c r="F14933"/>
  <c r="E14933"/>
  <c r="D14933"/>
  <c r="I14932"/>
  <c r="H14932"/>
  <c r="G14932"/>
  <c r="F14932"/>
  <c r="E14932"/>
  <c r="D14932"/>
  <c r="C14932"/>
  <c r="C14931"/>
  <c r="G14931" s="1"/>
  <c r="B14930"/>
  <c r="H14927"/>
  <c r="G14927"/>
  <c r="F14927"/>
  <c r="E14927"/>
  <c r="D14927"/>
  <c r="I14926"/>
  <c r="H14926"/>
  <c r="G14926"/>
  <c r="F14926"/>
  <c r="E14926"/>
  <c r="D14926"/>
  <c r="C14926"/>
  <c r="H14925"/>
  <c r="G14925"/>
  <c r="F14925"/>
  <c r="E14925"/>
  <c r="D14925"/>
  <c r="I14924"/>
  <c r="H14924"/>
  <c r="G14924"/>
  <c r="F14924"/>
  <c r="E14924"/>
  <c r="D14924"/>
  <c r="C14924"/>
  <c r="C14923"/>
  <c r="G14923" s="1"/>
  <c r="B14922"/>
  <c r="H14919"/>
  <c r="G14919"/>
  <c r="F14919"/>
  <c r="E14919"/>
  <c r="D14919"/>
  <c r="I14918"/>
  <c r="H14918"/>
  <c r="G14918"/>
  <c r="F14918"/>
  <c r="E14918"/>
  <c r="D14918"/>
  <c r="C14918"/>
  <c r="H14917"/>
  <c r="G14917"/>
  <c r="F14917"/>
  <c r="E14917"/>
  <c r="D14917"/>
  <c r="I14916"/>
  <c r="H14916"/>
  <c r="G14916"/>
  <c r="F14916"/>
  <c r="E14916"/>
  <c r="D14916"/>
  <c r="C14916"/>
  <c r="C14915"/>
  <c r="G14915" s="1"/>
  <c r="B14914"/>
  <c r="H14911"/>
  <c r="G14911"/>
  <c r="F14911"/>
  <c r="E14911"/>
  <c r="D14911"/>
  <c r="I14910"/>
  <c r="H14910"/>
  <c r="G14910"/>
  <c r="F14910"/>
  <c r="E14910"/>
  <c r="D14910"/>
  <c r="C14910"/>
  <c r="H14909"/>
  <c r="G14909"/>
  <c r="F14909"/>
  <c r="E14909"/>
  <c r="D14909"/>
  <c r="I14908"/>
  <c r="H14908"/>
  <c r="G14908"/>
  <c r="F14908"/>
  <c r="E14908"/>
  <c r="D14908"/>
  <c r="C14908"/>
  <c r="C14907"/>
  <c r="G14907" s="1"/>
  <c r="B14906"/>
  <c r="H14903"/>
  <c r="G14903"/>
  <c r="F14903"/>
  <c r="E14903"/>
  <c r="D14903"/>
  <c r="I14902"/>
  <c r="H14902"/>
  <c r="G14902"/>
  <c r="F14902"/>
  <c r="E14902"/>
  <c r="D14902"/>
  <c r="C14902"/>
  <c r="H14901"/>
  <c r="G14901"/>
  <c r="F14901"/>
  <c r="E14901"/>
  <c r="D14901"/>
  <c r="I14900"/>
  <c r="H14900"/>
  <c r="G14900"/>
  <c r="F14900"/>
  <c r="E14900"/>
  <c r="D14900"/>
  <c r="C14900"/>
  <c r="C14899"/>
  <c r="I14898" s="1"/>
  <c r="B14898"/>
  <c r="H14895"/>
  <c r="G14895"/>
  <c r="F14895"/>
  <c r="E14895"/>
  <c r="D14895"/>
  <c r="I14894"/>
  <c r="H14894"/>
  <c r="G14894"/>
  <c r="F14894"/>
  <c r="E14894"/>
  <c r="D14894"/>
  <c r="C14894"/>
  <c r="H14893"/>
  <c r="G14893"/>
  <c r="F14893"/>
  <c r="E14893"/>
  <c r="D14893"/>
  <c r="I14892"/>
  <c r="H14892"/>
  <c r="G14892"/>
  <c r="F14892"/>
  <c r="E14892"/>
  <c r="D14892"/>
  <c r="C14892"/>
  <c r="C14891"/>
  <c r="G14891" s="1"/>
  <c r="B14890"/>
  <c r="H14887"/>
  <c r="G14887"/>
  <c r="F14887"/>
  <c r="E14887"/>
  <c r="D14887"/>
  <c r="I14886"/>
  <c r="H14886"/>
  <c r="G14886"/>
  <c r="F14886"/>
  <c r="E14886"/>
  <c r="D14886"/>
  <c r="C14886"/>
  <c r="H14885"/>
  <c r="G14885"/>
  <c r="F14885"/>
  <c r="E14885"/>
  <c r="D14885"/>
  <c r="I14884"/>
  <c r="H14884"/>
  <c r="G14884"/>
  <c r="F14884"/>
  <c r="E14884"/>
  <c r="D14884"/>
  <c r="C14884"/>
  <c r="C14883"/>
  <c r="I14882" s="1"/>
  <c r="B14882"/>
  <c r="H14879"/>
  <c r="G14879"/>
  <c r="F14879"/>
  <c r="E14879"/>
  <c r="D14879"/>
  <c r="I14878"/>
  <c r="H14878"/>
  <c r="G14878"/>
  <c r="F14878"/>
  <c r="E14878"/>
  <c r="D14878"/>
  <c r="C14878"/>
  <c r="H14877"/>
  <c r="G14877"/>
  <c r="F14877"/>
  <c r="E14877"/>
  <c r="D14877"/>
  <c r="I14876"/>
  <c r="H14876"/>
  <c r="G14876"/>
  <c r="F14876"/>
  <c r="E14876"/>
  <c r="D14876"/>
  <c r="C14876"/>
  <c r="C14875"/>
  <c r="G14875" s="1"/>
  <c r="B14874"/>
  <c r="H14871"/>
  <c r="G14871"/>
  <c r="F14871"/>
  <c r="E14871"/>
  <c r="D14871"/>
  <c r="I14870"/>
  <c r="H14870"/>
  <c r="G14870"/>
  <c r="F14870"/>
  <c r="E14870"/>
  <c r="D14870"/>
  <c r="C14870"/>
  <c r="H14869"/>
  <c r="G14869"/>
  <c r="F14869"/>
  <c r="E14869"/>
  <c r="D14869"/>
  <c r="I14868"/>
  <c r="H14868"/>
  <c r="G14868"/>
  <c r="F14868"/>
  <c r="E14868"/>
  <c r="D14868"/>
  <c r="C14868"/>
  <c r="C14867"/>
  <c r="G14867" s="1"/>
  <c r="B14866"/>
  <c r="H14863"/>
  <c r="G14863"/>
  <c r="F14863"/>
  <c r="E14863"/>
  <c r="D14863"/>
  <c r="I14862"/>
  <c r="H14862"/>
  <c r="G14862"/>
  <c r="F14862"/>
  <c r="E14862"/>
  <c r="D14862"/>
  <c r="C14862"/>
  <c r="H14861"/>
  <c r="G14861"/>
  <c r="F14861"/>
  <c r="E14861"/>
  <c r="D14861"/>
  <c r="I14860"/>
  <c r="H14860"/>
  <c r="G14860"/>
  <c r="F14860"/>
  <c r="E14860"/>
  <c r="D14860"/>
  <c r="C14860"/>
  <c r="C14859"/>
  <c r="G14859" s="1"/>
  <c r="B14858"/>
  <c r="H14855"/>
  <c r="G14855"/>
  <c r="F14855"/>
  <c r="E14855"/>
  <c r="D14855"/>
  <c r="I14854"/>
  <c r="H14854"/>
  <c r="G14854"/>
  <c r="F14854"/>
  <c r="E14854"/>
  <c r="D14854"/>
  <c r="C14854"/>
  <c r="H14853"/>
  <c r="G14853"/>
  <c r="F14853"/>
  <c r="E14853"/>
  <c r="D14853"/>
  <c r="I14852"/>
  <c r="H14852"/>
  <c r="G14852"/>
  <c r="F14852"/>
  <c r="E14852"/>
  <c r="D14852"/>
  <c r="C14852"/>
  <c r="C14851"/>
  <c r="G14851" s="1"/>
  <c r="B14850"/>
  <c r="H14847"/>
  <c r="G14847"/>
  <c r="F14847"/>
  <c r="E14847"/>
  <c r="D14847"/>
  <c r="I14846"/>
  <c r="H14846"/>
  <c r="G14846"/>
  <c r="F14846"/>
  <c r="E14846"/>
  <c r="D14846"/>
  <c r="C14846"/>
  <c r="H14845"/>
  <c r="G14845"/>
  <c r="F14845"/>
  <c r="E14845"/>
  <c r="D14845"/>
  <c r="I14844"/>
  <c r="H14844"/>
  <c r="G14844"/>
  <c r="F14844"/>
  <c r="E14844"/>
  <c r="D14844"/>
  <c r="C14844"/>
  <c r="C14843"/>
  <c r="G14843" s="1"/>
  <c r="B14842"/>
  <c r="H14839"/>
  <c r="G14839"/>
  <c r="F14839"/>
  <c r="E14839"/>
  <c r="D14839"/>
  <c r="I14838"/>
  <c r="H14838"/>
  <c r="G14838"/>
  <c r="F14838"/>
  <c r="E14838"/>
  <c r="D14838"/>
  <c r="C14838"/>
  <c r="H14837"/>
  <c r="G14837"/>
  <c r="F14837"/>
  <c r="E14837"/>
  <c r="D14837"/>
  <c r="I14836"/>
  <c r="H14836"/>
  <c r="G14836"/>
  <c r="F14836"/>
  <c r="E14836"/>
  <c r="D14836"/>
  <c r="C14836"/>
  <c r="C14835"/>
  <c r="I14834" s="1"/>
  <c r="B14834"/>
  <c r="H14831"/>
  <c r="G14831"/>
  <c r="F14831"/>
  <c r="E14831"/>
  <c r="D14831"/>
  <c r="I14830"/>
  <c r="H14830"/>
  <c r="G14830"/>
  <c r="F14830"/>
  <c r="E14830"/>
  <c r="D14830"/>
  <c r="C14830"/>
  <c r="H14829"/>
  <c r="G14829"/>
  <c r="F14829"/>
  <c r="E14829"/>
  <c r="D14829"/>
  <c r="I14828"/>
  <c r="H14828"/>
  <c r="G14828"/>
  <c r="F14828"/>
  <c r="E14828"/>
  <c r="D14828"/>
  <c r="C14828"/>
  <c r="C14827"/>
  <c r="G14827" s="1"/>
  <c r="B14826"/>
  <c r="H14823"/>
  <c r="G14823"/>
  <c r="F14823"/>
  <c r="E14823"/>
  <c r="D14823"/>
  <c r="I14822"/>
  <c r="H14822"/>
  <c r="G14822"/>
  <c r="F14822"/>
  <c r="E14822"/>
  <c r="D14822"/>
  <c r="C14822"/>
  <c r="H14821"/>
  <c r="G14821"/>
  <c r="F14821"/>
  <c r="E14821"/>
  <c r="D14821"/>
  <c r="I14820"/>
  <c r="H14820"/>
  <c r="G14820"/>
  <c r="F14820"/>
  <c r="E14820"/>
  <c r="D14820"/>
  <c r="C14820"/>
  <c r="C14819"/>
  <c r="F14819" s="1"/>
  <c r="B14818"/>
  <c r="H14815"/>
  <c r="G14815"/>
  <c r="F14815"/>
  <c r="E14815"/>
  <c r="D14815"/>
  <c r="I14814"/>
  <c r="H14814"/>
  <c r="G14814"/>
  <c r="F14814"/>
  <c r="E14814"/>
  <c r="D14814"/>
  <c r="C14814"/>
  <c r="H14813"/>
  <c r="G14813"/>
  <c r="F14813"/>
  <c r="E14813"/>
  <c r="D14813"/>
  <c r="I14812"/>
  <c r="H14812"/>
  <c r="G14812"/>
  <c r="F14812"/>
  <c r="E14812"/>
  <c r="D14812"/>
  <c r="C14812"/>
  <c r="C14811"/>
  <c r="G14811" s="1"/>
  <c r="B14810"/>
  <c r="H14807"/>
  <c r="G14807"/>
  <c r="F14807"/>
  <c r="E14807"/>
  <c r="D14807"/>
  <c r="I14806"/>
  <c r="H14806"/>
  <c r="G14806"/>
  <c r="F14806"/>
  <c r="E14806"/>
  <c r="D14806"/>
  <c r="C14806"/>
  <c r="H14805"/>
  <c r="G14805"/>
  <c r="F14805"/>
  <c r="E14805"/>
  <c r="D14805"/>
  <c r="I14804"/>
  <c r="H14804"/>
  <c r="G14804"/>
  <c r="F14804"/>
  <c r="E14804"/>
  <c r="D14804"/>
  <c r="C14804"/>
  <c r="C14803"/>
  <c r="G14803" s="1"/>
  <c r="F14802"/>
  <c r="B14802"/>
  <c r="H14799"/>
  <c r="G14799"/>
  <c r="F14799"/>
  <c r="E14799"/>
  <c r="D14799"/>
  <c r="I14798"/>
  <c r="H14798"/>
  <c r="G14798"/>
  <c r="F14798"/>
  <c r="E14798"/>
  <c r="D14798"/>
  <c r="C14798"/>
  <c r="H14797"/>
  <c r="G14797"/>
  <c r="F14797"/>
  <c r="E14797"/>
  <c r="D14797"/>
  <c r="I14796"/>
  <c r="H14796"/>
  <c r="G14796"/>
  <c r="F14796"/>
  <c r="E14796"/>
  <c r="D14796"/>
  <c r="C14796"/>
  <c r="C14795"/>
  <c r="E14795" s="1"/>
  <c r="B14794"/>
  <c r="H14791"/>
  <c r="G14791"/>
  <c r="F14791"/>
  <c r="E14791"/>
  <c r="D14791"/>
  <c r="I14790"/>
  <c r="H14790"/>
  <c r="G14790"/>
  <c r="F14790"/>
  <c r="E14790"/>
  <c r="D14790"/>
  <c r="C14790"/>
  <c r="H14789"/>
  <c r="G14789"/>
  <c r="F14789"/>
  <c r="E14789"/>
  <c r="D14789"/>
  <c r="I14788"/>
  <c r="H14788"/>
  <c r="G14788"/>
  <c r="F14788"/>
  <c r="E14788"/>
  <c r="D14788"/>
  <c r="C14788"/>
  <c r="C14787"/>
  <c r="G14787" s="1"/>
  <c r="B14786"/>
  <c r="H14783"/>
  <c r="G14783"/>
  <c r="F14783"/>
  <c r="E14783"/>
  <c r="D14783"/>
  <c r="I14782"/>
  <c r="H14782"/>
  <c r="G14782"/>
  <c r="F14782"/>
  <c r="E14782"/>
  <c r="D14782"/>
  <c r="C14782"/>
  <c r="H14781"/>
  <c r="G14781"/>
  <c r="F14781"/>
  <c r="E14781"/>
  <c r="D14781"/>
  <c r="I14780"/>
  <c r="H14780"/>
  <c r="G14780"/>
  <c r="F14780"/>
  <c r="E14780"/>
  <c r="D14780"/>
  <c r="C14780"/>
  <c r="C14779"/>
  <c r="E14779" s="1"/>
  <c r="B14778"/>
  <c r="H14775"/>
  <c r="G14775"/>
  <c r="F14775"/>
  <c r="E14775"/>
  <c r="D14775"/>
  <c r="I14774"/>
  <c r="H14774"/>
  <c r="G14774"/>
  <c r="F14774"/>
  <c r="E14774"/>
  <c r="D14774"/>
  <c r="C14774"/>
  <c r="H14773"/>
  <c r="G14773"/>
  <c r="F14773"/>
  <c r="E14773"/>
  <c r="D14773"/>
  <c r="I14772"/>
  <c r="H14772"/>
  <c r="G14772"/>
  <c r="F14772"/>
  <c r="E14772"/>
  <c r="D14772"/>
  <c r="C14772"/>
  <c r="C14771"/>
  <c r="G14771" s="1"/>
  <c r="B14770"/>
  <c r="H14767"/>
  <c r="G14767"/>
  <c r="F14767"/>
  <c r="E14767"/>
  <c r="D14767"/>
  <c r="I14766"/>
  <c r="H14766"/>
  <c r="G14766"/>
  <c r="F14766"/>
  <c r="E14766"/>
  <c r="D14766"/>
  <c r="C14766"/>
  <c r="H14765"/>
  <c r="G14765"/>
  <c r="F14765"/>
  <c r="E14765"/>
  <c r="D14765"/>
  <c r="I14764"/>
  <c r="H14764"/>
  <c r="G14764"/>
  <c r="F14764"/>
  <c r="E14764"/>
  <c r="D14764"/>
  <c r="C14764"/>
  <c r="C14763"/>
  <c r="E14763" s="1"/>
  <c r="B14762"/>
  <c r="H14759"/>
  <c r="G14759"/>
  <c r="F14759"/>
  <c r="E14759"/>
  <c r="D14759"/>
  <c r="I14758"/>
  <c r="H14758"/>
  <c r="G14758"/>
  <c r="F14758"/>
  <c r="E14758"/>
  <c r="D14758"/>
  <c r="C14758"/>
  <c r="H14757"/>
  <c r="G14757"/>
  <c r="F14757"/>
  <c r="E14757"/>
  <c r="D14757"/>
  <c r="I14756"/>
  <c r="H14756"/>
  <c r="G14756"/>
  <c r="F14756"/>
  <c r="E14756"/>
  <c r="D14756"/>
  <c r="C14756"/>
  <c r="C14755"/>
  <c r="G14755" s="1"/>
  <c r="B14754"/>
  <c r="H14751"/>
  <c r="G14751"/>
  <c r="F14751"/>
  <c r="E14751"/>
  <c r="D14751"/>
  <c r="I14750"/>
  <c r="H14750"/>
  <c r="G14750"/>
  <c r="F14750"/>
  <c r="E14750"/>
  <c r="D14750"/>
  <c r="C14750"/>
  <c r="H14749"/>
  <c r="G14749"/>
  <c r="F14749"/>
  <c r="E14749"/>
  <c r="D14749"/>
  <c r="I14748"/>
  <c r="H14748"/>
  <c r="G14748"/>
  <c r="F14748"/>
  <c r="E14748"/>
  <c r="D14748"/>
  <c r="C14748"/>
  <c r="C14747"/>
  <c r="E14747" s="1"/>
  <c r="B14746"/>
  <c r="H14743"/>
  <c r="G14743"/>
  <c r="F14743"/>
  <c r="E14743"/>
  <c r="D14743"/>
  <c r="I14742"/>
  <c r="H14742"/>
  <c r="G14742"/>
  <c r="F14742"/>
  <c r="E14742"/>
  <c r="D14742"/>
  <c r="C14742"/>
  <c r="H14741"/>
  <c r="G14741"/>
  <c r="F14741"/>
  <c r="E14741"/>
  <c r="D14741"/>
  <c r="I14740"/>
  <c r="H14740"/>
  <c r="G14740"/>
  <c r="F14740"/>
  <c r="E14740"/>
  <c r="D14740"/>
  <c r="C14740"/>
  <c r="C14739"/>
  <c r="G14739" s="1"/>
  <c r="B14738"/>
  <c r="H14735"/>
  <c r="G14735"/>
  <c r="F14735"/>
  <c r="E14735"/>
  <c r="D14735"/>
  <c r="I14734"/>
  <c r="H14734"/>
  <c r="G14734"/>
  <c r="F14734"/>
  <c r="E14734"/>
  <c r="D14734"/>
  <c r="C14734"/>
  <c r="H14733"/>
  <c r="G14733"/>
  <c r="F14733"/>
  <c r="E14733"/>
  <c r="D14733"/>
  <c r="I14732"/>
  <c r="H14732"/>
  <c r="G14732"/>
  <c r="F14732"/>
  <c r="E14732"/>
  <c r="D14732"/>
  <c r="C14732"/>
  <c r="C14731"/>
  <c r="E14731" s="1"/>
  <c r="B14730"/>
  <c r="H14727"/>
  <c r="G14727"/>
  <c r="F14727"/>
  <c r="E14727"/>
  <c r="D14727"/>
  <c r="I14726"/>
  <c r="H14726"/>
  <c r="G14726"/>
  <c r="F14726"/>
  <c r="E14726"/>
  <c r="D14726"/>
  <c r="C14726"/>
  <c r="H14725"/>
  <c r="G14725"/>
  <c r="F14725"/>
  <c r="E14725"/>
  <c r="D14725"/>
  <c r="I14724"/>
  <c r="H14724"/>
  <c r="G14724"/>
  <c r="F14724"/>
  <c r="E14724"/>
  <c r="D14724"/>
  <c r="C14724"/>
  <c r="C14723"/>
  <c r="G14723" s="1"/>
  <c r="B14722"/>
  <c r="H14719"/>
  <c r="G14719"/>
  <c r="F14719"/>
  <c r="E14719"/>
  <c r="D14719"/>
  <c r="I14718"/>
  <c r="H14718"/>
  <c r="G14718"/>
  <c r="F14718"/>
  <c r="E14718"/>
  <c r="D14718"/>
  <c r="C14718"/>
  <c r="H14717"/>
  <c r="G14717"/>
  <c r="F14717"/>
  <c r="E14717"/>
  <c r="D14717"/>
  <c r="I14716"/>
  <c r="H14716"/>
  <c r="G14716"/>
  <c r="F14716"/>
  <c r="E14716"/>
  <c r="D14716"/>
  <c r="C14716"/>
  <c r="C14715"/>
  <c r="E14715" s="1"/>
  <c r="B14714"/>
  <c r="H14711"/>
  <c r="G14711"/>
  <c r="F14711"/>
  <c r="E14711"/>
  <c r="D14711"/>
  <c r="I14710"/>
  <c r="H14710"/>
  <c r="G14710"/>
  <c r="F14710"/>
  <c r="E14710"/>
  <c r="D14710"/>
  <c r="C14710"/>
  <c r="H14709"/>
  <c r="G14709"/>
  <c r="F14709"/>
  <c r="E14709"/>
  <c r="D14709"/>
  <c r="I14708"/>
  <c r="H14708"/>
  <c r="G14708"/>
  <c r="F14708"/>
  <c r="E14708"/>
  <c r="D14708"/>
  <c r="C14708"/>
  <c r="C14707"/>
  <c r="G14707" s="1"/>
  <c r="B14706"/>
  <c r="H14703"/>
  <c r="G14703"/>
  <c r="F14703"/>
  <c r="E14703"/>
  <c r="D14703"/>
  <c r="I14702"/>
  <c r="H14702"/>
  <c r="G14702"/>
  <c r="F14702"/>
  <c r="E14702"/>
  <c r="D14702"/>
  <c r="C14702"/>
  <c r="H14701"/>
  <c r="G14701"/>
  <c r="F14701"/>
  <c r="E14701"/>
  <c r="D14701"/>
  <c r="I14700"/>
  <c r="H14700"/>
  <c r="G14700"/>
  <c r="F14700"/>
  <c r="E14700"/>
  <c r="D14700"/>
  <c r="C14700"/>
  <c r="C14699"/>
  <c r="E14699" s="1"/>
  <c r="B14698"/>
  <c r="H14695"/>
  <c r="G14695"/>
  <c r="F14695"/>
  <c r="E14695"/>
  <c r="D14695"/>
  <c r="I14694"/>
  <c r="H14694"/>
  <c r="G14694"/>
  <c r="F14694"/>
  <c r="E14694"/>
  <c r="D14694"/>
  <c r="C14694"/>
  <c r="H14693"/>
  <c r="G14693"/>
  <c r="F14693"/>
  <c r="E14693"/>
  <c r="D14693"/>
  <c r="I14692"/>
  <c r="H14692"/>
  <c r="G14692"/>
  <c r="F14692"/>
  <c r="E14692"/>
  <c r="D14692"/>
  <c r="C14692"/>
  <c r="C14691"/>
  <c r="G14691" s="1"/>
  <c r="B14690"/>
  <c r="H14687"/>
  <c r="G14687"/>
  <c r="F14687"/>
  <c r="E14687"/>
  <c r="D14687"/>
  <c r="I14686"/>
  <c r="H14686"/>
  <c r="G14686"/>
  <c r="F14686"/>
  <c r="E14686"/>
  <c r="D14686"/>
  <c r="C14686"/>
  <c r="H14685"/>
  <c r="G14685"/>
  <c r="F14685"/>
  <c r="E14685"/>
  <c r="D14685"/>
  <c r="I14684"/>
  <c r="H14684"/>
  <c r="G14684"/>
  <c r="F14684"/>
  <c r="E14684"/>
  <c r="D14684"/>
  <c r="C14684"/>
  <c r="C14683"/>
  <c r="E14683" s="1"/>
  <c r="B14682"/>
  <c r="H14679"/>
  <c r="G14679"/>
  <c r="F14679"/>
  <c r="E14679"/>
  <c r="D14679"/>
  <c r="I14678"/>
  <c r="H14678"/>
  <c r="G14678"/>
  <c r="F14678"/>
  <c r="E14678"/>
  <c r="D14678"/>
  <c r="C14678"/>
  <c r="H14677"/>
  <c r="G14677"/>
  <c r="F14677"/>
  <c r="E14677"/>
  <c r="D14677"/>
  <c r="I14676"/>
  <c r="H14676"/>
  <c r="G14676"/>
  <c r="F14676"/>
  <c r="E14676"/>
  <c r="D14676"/>
  <c r="C14676"/>
  <c r="C14675"/>
  <c r="G14675" s="1"/>
  <c r="B14674"/>
  <c r="H14671"/>
  <c r="G14671"/>
  <c r="F14671"/>
  <c r="E14671"/>
  <c r="D14671"/>
  <c r="I14670"/>
  <c r="H14670"/>
  <c r="G14670"/>
  <c r="F14670"/>
  <c r="E14670"/>
  <c r="D14670"/>
  <c r="C14670"/>
  <c r="H14669"/>
  <c r="G14669"/>
  <c r="F14669"/>
  <c r="E14669"/>
  <c r="D14669"/>
  <c r="I14668"/>
  <c r="H14668"/>
  <c r="G14668"/>
  <c r="F14668"/>
  <c r="E14668"/>
  <c r="D14668"/>
  <c r="C14668"/>
  <c r="C14667"/>
  <c r="E14667" s="1"/>
  <c r="B14666"/>
  <c r="H14663"/>
  <c r="G14663"/>
  <c r="F14663"/>
  <c r="E14663"/>
  <c r="D14663"/>
  <c r="I14662"/>
  <c r="H14662"/>
  <c r="G14662"/>
  <c r="F14662"/>
  <c r="E14662"/>
  <c r="D14662"/>
  <c r="C14662"/>
  <c r="H14661"/>
  <c r="G14661"/>
  <c r="F14661"/>
  <c r="E14661"/>
  <c r="D14661"/>
  <c r="I14660"/>
  <c r="H14660"/>
  <c r="G14660"/>
  <c r="F14660"/>
  <c r="E14660"/>
  <c r="D14660"/>
  <c r="C14660"/>
  <c r="C14659"/>
  <c r="G14659" s="1"/>
  <c r="B14658"/>
  <c r="H14655"/>
  <c r="G14655"/>
  <c r="F14655"/>
  <c r="E14655"/>
  <c r="D14655"/>
  <c r="I14654"/>
  <c r="H14654"/>
  <c r="G14654"/>
  <c r="F14654"/>
  <c r="E14654"/>
  <c r="D14654"/>
  <c r="C14654"/>
  <c r="H14653"/>
  <c r="G14653"/>
  <c r="F14653"/>
  <c r="E14653"/>
  <c r="D14653"/>
  <c r="I14652"/>
  <c r="H14652"/>
  <c r="G14652"/>
  <c r="F14652"/>
  <c r="E14652"/>
  <c r="D14652"/>
  <c r="C14652"/>
  <c r="C14651"/>
  <c r="F14651" s="1"/>
  <c r="B14650"/>
  <c r="H14647"/>
  <c r="G14647"/>
  <c r="F14647"/>
  <c r="E14647"/>
  <c r="D14647"/>
  <c r="I14646"/>
  <c r="H14646"/>
  <c r="G14646"/>
  <c r="F14646"/>
  <c r="E14646"/>
  <c r="D14646"/>
  <c r="C14646"/>
  <c r="H14645"/>
  <c r="G14645"/>
  <c r="F14645"/>
  <c r="E14645"/>
  <c r="D14645"/>
  <c r="I14644"/>
  <c r="H14644"/>
  <c r="G14644"/>
  <c r="F14644"/>
  <c r="E14644"/>
  <c r="D14644"/>
  <c r="C14644"/>
  <c r="C14643"/>
  <c r="G14643" s="1"/>
  <c r="B14642"/>
  <c r="H14639"/>
  <c r="G14639"/>
  <c r="F14639"/>
  <c r="E14639"/>
  <c r="D14639"/>
  <c r="I14638"/>
  <c r="H14638"/>
  <c r="G14638"/>
  <c r="F14638"/>
  <c r="E14638"/>
  <c r="D14638"/>
  <c r="C14638"/>
  <c r="H14637"/>
  <c r="G14637"/>
  <c r="F14637"/>
  <c r="E14637"/>
  <c r="D14637"/>
  <c r="I14636"/>
  <c r="H14636"/>
  <c r="G14636"/>
  <c r="F14636"/>
  <c r="E14636"/>
  <c r="D14636"/>
  <c r="C14636"/>
  <c r="C14635"/>
  <c r="G14635" s="1"/>
  <c r="B14634"/>
  <c r="H14631"/>
  <c r="G14631"/>
  <c r="F14631"/>
  <c r="E14631"/>
  <c r="D14631"/>
  <c r="I14630"/>
  <c r="H14630"/>
  <c r="G14630"/>
  <c r="F14630"/>
  <c r="E14630"/>
  <c r="D14630"/>
  <c r="C14630"/>
  <c r="H14629"/>
  <c r="G14629"/>
  <c r="F14629"/>
  <c r="E14629"/>
  <c r="D14629"/>
  <c r="I14628"/>
  <c r="H14628"/>
  <c r="G14628"/>
  <c r="F14628"/>
  <c r="E14628"/>
  <c r="D14628"/>
  <c r="C14628"/>
  <c r="C14627"/>
  <c r="F14626" s="1"/>
  <c r="B14626"/>
  <c r="H14623"/>
  <c r="G14623"/>
  <c r="F14623"/>
  <c r="E14623"/>
  <c r="D14623"/>
  <c r="I14622"/>
  <c r="H14622"/>
  <c r="G14622"/>
  <c r="F14622"/>
  <c r="E14622"/>
  <c r="D14622"/>
  <c r="C14622"/>
  <c r="H14621"/>
  <c r="G14621"/>
  <c r="F14621"/>
  <c r="E14621"/>
  <c r="D14621"/>
  <c r="I14620"/>
  <c r="H14620"/>
  <c r="G14620"/>
  <c r="F14620"/>
  <c r="E14620"/>
  <c r="D14620"/>
  <c r="C14620"/>
  <c r="C14619"/>
  <c r="G14619" s="1"/>
  <c r="B14618"/>
  <c r="H14615"/>
  <c r="G14615"/>
  <c r="F14615"/>
  <c r="E14615"/>
  <c r="D14615"/>
  <c r="I14614"/>
  <c r="H14614"/>
  <c r="G14614"/>
  <c r="F14614"/>
  <c r="E14614"/>
  <c r="D14614"/>
  <c r="C14614"/>
  <c r="H14613"/>
  <c r="G14613"/>
  <c r="F14613"/>
  <c r="E14613"/>
  <c r="D14613"/>
  <c r="I14612"/>
  <c r="H14612"/>
  <c r="G14612"/>
  <c r="F14612"/>
  <c r="E14612"/>
  <c r="D14612"/>
  <c r="C14612"/>
  <c r="C14611"/>
  <c r="F14610" s="1"/>
  <c r="B14610"/>
  <c r="H14607"/>
  <c r="G14607"/>
  <c r="F14607"/>
  <c r="E14607"/>
  <c r="D14607"/>
  <c r="I14606"/>
  <c r="H14606"/>
  <c r="G14606"/>
  <c r="F14606"/>
  <c r="E14606"/>
  <c r="D14606"/>
  <c r="C14606"/>
  <c r="H14605"/>
  <c r="G14605"/>
  <c r="F14605"/>
  <c r="E14605"/>
  <c r="D14605"/>
  <c r="I14604"/>
  <c r="H14604"/>
  <c r="G14604"/>
  <c r="F14604"/>
  <c r="E14604"/>
  <c r="D14604"/>
  <c r="C14604"/>
  <c r="C14603"/>
  <c r="G14603" s="1"/>
  <c r="B14602"/>
  <c r="H14599"/>
  <c r="G14599"/>
  <c r="F14599"/>
  <c r="E14599"/>
  <c r="D14599"/>
  <c r="I14598"/>
  <c r="H14598"/>
  <c r="G14598"/>
  <c r="F14598"/>
  <c r="E14598"/>
  <c r="D14598"/>
  <c r="C14598"/>
  <c r="H14597"/>
  <c r="G14597"/>
  <c r="F14597"/>
  <c r="E14597"/>
  <c r="D14597"/>
  <c r="I14596"/>
  <c r="H14596"/>
  <c r="G14596"/>
  <c r="F14596"/>
  <c r="E14596"/>
  <c r="D14596"/>
  <c r="C14596"/>
  <c r="C14595"/>
  <c r="F14594" s="1"/>
  <c r="B14594"/>
  <c r="H14591"/>
  <c r="G14591"/>
  <c r="F14591"/>
  <c r="E14591"/>
  <c r="D14591"/>
  <c r="I14590"/>
  <c r="H14590"/>
  <c r="G14590"/>
  <c r="F14590"/>
  <c r="E14590"/>
  <c r="D14590"/>
  <c r="C14590"/>
  <c r="H14589"/>
  <c r="G14589"/>
  <c r="F14589"/>
  <c r="E14589"/>
  <c r="D14589"/>
  <c r="I14588"/>
  <c r="H14588"/>
  <c r="G14588"/>
  <c r="F14588"/>
  <c r="E14588"/>
  <c r="D14588"/>
  <c r="C14588"/>
  <c r="C14587"/>
  <c r="G14587" s="1"/>
  <c r="B14586"/>
  <c r="H14583"/>
  <c r="G14583"/>
  <c r="F14583"/>
  <c r="E14583"/>
  <c r="D14583"/>
  <c r="I14582"/>
  <c r="H14582"/>
  <c r="G14582"/>
  <c r="F14582"/>
  <c r="E14582"/>
  <c r="D14582"/>
  <c r="C14582"/>
  <c r="H14581"/>
  <c r="G14581"/>
  <c r="F14581"/>
  <c r="E14581"/>
  <c r="D14581"/>
  <c r="I14580"/>
  <c r="H14580"/>
  <c r="G14580"/>
  <c r="F14580"/>
  <c r="E14580"/>
  <c r="D14580"/>
  <c r="C14580"/>
  <c r="C14579"/>
  <c r="F14578" s="1"/>
  <c r="B14578"/>
  <c r="H14575"/>
  <c r="G14575"/>
  <c r="F14575"/>
  <c r="E14575"/>
  <c r="D14575"/>
  <c r="I14574"/>
  <c r="H14574"/>
  <c r="G14574"/>
  <c r="F14574"/>
  <c r="E14574"/>
  <c r="D14574"/>
  <c r="C14574"/>
  <c r="H14573"/>
  <c r="G14573"/>
  <c r="F14573"/>
  <c r="E14573"/>
  <c r="D14573"/>
  <c r="I14572"/>
  <c r="H14572"/>
  <c r="G14572"/>
  <c r="F14572"/>
  <c r="E14572"/>
  <c r="D14572"/>
  <c r="C14572"/>
  <c r="C14571"/>
  <c r="G14571" s="1"/>
  <c r="B14570"/>
  <c r="H14567"/>
  <c r="G14567"/>
  <c r="F14567"/>
  <c r="E14567"/>
  <c r="D14567"/>
  <c r="I14566"/>
  <c r="H14566"/>
  <c r="G14566"/>
  <c r="F14566"/>
  <c r="E14566"/>
  <c r="D14566"/>
  <c r="C14566"/>
  <c r="H14565"/>
  <c r="G14565"/>
  <c r="F14565"/>
  <c r="E14565"/>
  <c r="D14565"/>
  <c r="I14564"/>
  <c r="H14564"/>
  <c r="G14564"/>
  <c r="F14564"/>
  <c r="E14564"/>
  <c r="D14564"/>
  <c r="C14564"/>
  <c r="C14563"/>
  <c r="F14562" s="1"/>
  <c r="B14562"/>
  <c r="H14559"/>
  <c r="G14559"/>
  <c r="F14559"/>
  <c r="E14559"/>
  <c r="D14559"/>
  <c r="I14558"/>
  <c r="H14558"/>
  <c r="G14558"/>
  <c r="F14558"/>
  <c r="E14558"/>
  <c r="D14558"/>
  <c r="C14558"/>
  <c r="H14557"/>
  <c r="G14557"/>
  <c r="F14557"/>
  <c r="E14557"/>
  <c r="D14557"/>
  <c r="I14556"/>
  <c r="H14556"/>
  <c r="G14556"/>
  <c r="F14556"/>
  <c r="E14556"/>
  <c r="D14556"/>
  <c r="C14556"/>
  <c r="C14555"/>
  <c r="G14555" s="1"/>
  <c r="B14554"/>
  <c r="H14551"/>
  <c r="G14551"/>
  <c r="F14551"/>
  <c r="E14551"/>
  <c r="D14551"/>
  <c r="I14550"/>
  <c r="H14550"/>
  <c r="G14550"/>
  <c r="F14550"/>
  <c r="E14550"/>
  <c r="D14550"/>
  <c r="C14550"/>
  <c r="H14549"/>
  <c r="G14549"/>
  <c r="F14549"/>
  <c r="E14549"/>
  <c r="D14549"/>
  <c r="I14548"/>
  <c r="H14548"/>
  <c r="G14548"/>
  <c r="F14548"/>
  <c r="E14548"/>
  <c r="D14548"/>
  <c r="C14548"/>
  <c r="C14547"/>
  <c r="F14546" s="1"/>
  <c r="B14546"/>
  <c r="H14543"/>
  <c r="G14543"/>
  <c r="F14543"/>
  <c r="E14543"/>
  <c r="D14543"/>
  <c r="I14542"/>
  <c r="H14542"/>
  <c r="G14542"/>
  <c r="F14542"/>
  <c r="E14542"/>
  <c r="D14542"/>
  <c r="C14542"/>
  <c r="H14541"/>
  <c r="G14541"/>
  <c r="F14541"/>
  <c r="E14541"/>
  <c r="D14541"/>
  <c r="I14540"/>
  <c r="H14540"/>
  <c r="G14540"/>
  <c r="F14540"/>
  <c r="E14540"/>
  <c r="D14540"/>
  <c r="C14540"/>
  <c r="C14539"/>
  <c r="G14539" s="1"/>
  <c r="B14538"/>
  <c r="H14535"/>
  <c r="G14535"/>
  <c r="F14535"/>
  <c r="E14535"/>
  <c r="D14535"/>
  <c r="I14534"/>
  <c r="H14534"/>
  <c r="G14534"/>
  <c r="F14534"/>
  <c r="E14534"/>
  <c r="D14534"/>
  <c r="C14534"/>
  <c r="H14533"/>
  <c r="G14533"/>
  <c r="F14533"/>
  <c r="E14533"/>
  <c r="D14533"/>
  <c r="I14532"/>
  <c r="H14532"/>
  <c r="G14532"/>
  <c r="F14532"/>
  <c r="E14532"/>
  <c r="D14532"/>
  <c r="C14532"/>
  <c r="C14531"/>
  <c r="F14530" s="1"/>
  <c r="B14530"/>
  <c r="H14527"/>
  <c r="G14527"/>
  <c r="F14527"/>
  <c r="E14527"/>
  <c r="D14527"/>
  <c r="I14526"/>
  <c r="H14526"/>
  <c r="G14526"/>
  <c r="F14526"/>
  <c r="E14526"/>
  <c r="D14526"/>
  <c r="C14526"/>
  <c r="H14525"/>
  <c r="G14525"/>
  <c r="F14525"/>
  <c r="E14525"/>
  <c r="D14525"/>
  <c r="I14524"/>
  <c r="H14524"/>
  <c r="G14524"/>
  <c r="F14524"/>
  <c r="E14524"/>
  <c r="D14524"/>
  <c r="C14524"/>
  <c r="C14523"/>
  <c r="G14523" s="1"/>
  <c r="B14522"/>
  <c r="H14519"/>
  <c r="G14519"/>
  <c r="F14519"/>
  <c r="E14519"/>
  <c r="D14519"/>
  <c r="I14518"/>
  <c r="H14518"/>
  <c r="G14518"/>
  <c r="F14518"/>
  <c r="E14518"/>
  <c r="D14518"/>
  <c r="C14518"/>
  <c r="H14517"/>
  <c r="G14517"/>
  <c r="F14517"/>
  <c r="E14517"/>
  <c r="D14517"/>
  <c r="I14516"/>
  <c r="H14516"/>
  <c r="G14516"/>
  <c r="F14516"/>
  <c r="E14516"/>
  <c r="D14516"/>
  <c r="C14516"/>
  <c r="C14515"/>
  <c r="F14514" s="1"/>
  <c r="B14514"/>
  <c r="H14511"/>
  <c r="G14511"/>
  <c r="F14511"/>
  <c r="E14511"/>
  <c r="D14511"/>
  <c r="I14510"/>
  <c r="H14510"/>
  <c r="G14510"/>
  <c r="F14510"/>
  <c r="E14510"/>
  <c r="D14510"/>
  <c r="C14510"/>
  <c r="H14509"/>
  <c r="G14509"/>
  <c r="F14509"/>
  <c r="E14509"/>
  <c r="D14509"/>
  <c r="I14508"/>
  <c r="H14508"/>
  <c r="G14508"/>
  <c r="F14508"/>
  <c r="E14508"/>
  <c r="D14508"/>
  <c r="C14508"/>
  <c r="C14507"/>
  <c r="G14507" s="1"/>
  <c r="B14506"/>
  <c r="H14503"/>
  <c r="G14503"/>
  <c r="F14503"/>
  <c r="E14503"/>
  <c r="D14503"/>
  <c r="I14502"/>
  <c r="H14502"/>
  <c r="G14502"/>
  <c r="F14502"/>
  <c r="E14502"/>
  <c r="D14502"/>
  <c r="C14502"/>
  <c r="H14501"/>
  <c r="G14501"/>
  <c r="F14501"/>
  <c r="E14501"/>
  <c r="D14501"/>
  <c r="I14500"/>
  <c r="H14500"/>
  <c r="G14500"/>
  <c r="F14500"/>
  <c r="E14500"/>
  <c r="D14500"/>
  <c r="C14500"/>
  <c r="C14499"/>
  <c r="B14498"/>
  <c r="H14495"/>
  <c r="G14495"/>
  <c r="F14495"/>
  <c r="E14495"/>
  <c r="D14495"/>
  <c r="I14494"/>
  <c r="H14494"/>
  <c r="G14494"/>
  <c r="F14494"/>
  <c r="E14494"/>
  <c r="D14494"/>
  <c r="C14494"/>
  <c r="H14493"/>
  <c r="G14493"/>
  <c r="F14493"/>
  <c r="E14493"/>
  <c r="D14493"/>
  <c r="I14492"/>
  <c r="H14492"/>
  <c r="G14492"/>
  <c r="F14492"/>
  <c r="E14492"/>
  <c r="D14492"/>
  <c r="C14492"/>
  <c r="C14491"/>
  <c r="E14491" s="1"/>
  <c r="B14490"/>
  <c r="H14487"/>
  <c r="G14487"/>
  <c r="F14487"/>
  <c r="E14487"/>
  <c r="D14487"/>
  <c r="I14486"/>
  <c r="H14486"/>
  <c r="G14486"/>
  <c r="F14486"/>
  <c r="E14486"/>
  <c r="D14486"/>
  <c r="C14486"/>
  <c r="H14485"/>
  <c r="G14485"/>
  <c r="F14485"/>
  <c r="E14485"/>
  <c r="D14485"/>
  <c r="I14484"/>
  <c r="H14484"/>
  <c r="G14484"/>
  <c r="F14484"/>
  <c r="E14484"/>
  <c r="D14484"/>
  <c r="C14484"/>
  <c r="C14483"/>
  <c r="E14483" s="1"/>
  <c r="B14482"/>
  <c r="H14479"/>
  <c r="G14479"/>
  <c r="F14479"/>
  <c r="E14479"/>
  <c r="D14479"/>
  <c r="I14478"/>
  <c r="H14478"/>
  <c r="G14478"/>
  <c r="F14478"/>
  <c r="E14478"/>
  <c r="D14478"/>
  <c r="C14478"/>
  <c r="H14477"/>
  <c r="G14477"/>
  <c r="F14477"/>
  <c r="E14477"/>
  <c r="D14477"/>
  <c r="I14476"/>
  <c r="H14476"/>
  <c r="G14476"/>
  <c r="F14476"/>
  <c r="E14476"/>
  <c r="D14476"/>
  <c r="C14476"/>
  <c r="C14475"/>
  <c r="F14474" s="1"/>
  <c r="B14474"/>
  <c r="H14471"/>
  <c r="G14471"/>
  <c r="F14471"/>
  <c r="E14471"/>
  <c r="D14471"/>
  <c r="I14470"/>
  <c r="H14470"/>
  <c r="G14470"/>
  <c r="F14470"/>
  <c r="E14470"/>
  <c r="D14470"/>
  <c r="C14470"/>
  <c r="H14469"/>
  <c r="G14469"/>
  <c r="F14469"/>
  <c r="E14469"/>
  <c r="D14469"/>
  <c r="I14468"/>
  <c r="H14468"/>
  <c r="G14468"/>
  <c r="F14468"/>
  <c r="E14468"/>
  <c r="D14468"/>
  <c r="C14468"/>
  <c r="C14467"/>
  <c r="E14467" s="1"/>
  <c r="B14466"/>
  <c r="H14463"/>
  <c r="G14463"/>
  <c r="F14463"/>
  <c r="E14463"/>
  <c r="D14463"/>
  <c r="I14462"/>
  <c r="H14462"/>
  <c r="G14462"/>
  <c r="F14462"/>
  <c r="E14462"/>
  <c r="D14462"/>
  <c r="C14462"/>
  <c r="H14461"/>
  <c r="G14461"/>
  <c r="F14461"/>
  <c r="E14461"/>
  <c r="D14461"/>
  <c r="I14460"/>
  <c r="H14460"/>
  <c r="G14460"/>
  <c r="F14460"/>
  <c r="E14460"/>
  <c r="D14460"/>
  <c r="C14460"/>
  <c r="C14459"/>
  <c r="E14459" s="1"/>
  <c r="B14458"/>
  <c r="H14455"/>
  <c r="G14455"/>
  <c r="F14455"/>
  <c r="E14455"/>
  <c r="D14455"/>
  <c r="I14454"/>
  <c r="H14454"/>
  <c r="G14454"/>
  <c r="F14454"/>
  <c r="E14454"/>
  <c r="D14454"/>
  <c r="C14454"/>
  <c r="H14453"/>
  <c r="G14453"/>
  <c r="F14453"/>
  <c r="E14453"/>
  <c r="D14453"/>
  <c r="I14452"/>
  <c r="H14452"/>
  <c r="G14452"/>
  <c r="F14452"/>
  <c r="E14452"/>
  <c r="D14452"/>
  <c r="C14452"/>
  <c r="C14451"/>
  <c r="E14451" s="1"/>
  <c r="B14450"/>
  <c r="H14447"/>
  <c r="G14447"/>
  <c r="F14447"/>
  <c r="E14447"/>
  <c r="D14447"/>
  <c r="I14446"/>
  <c r="H14446"/>
  <c r="G14446"/>
  <c r="F14446"/>
  <c r="E14446"/>
  <c r="D14446"/>
  <c r="C14446"/>
  <c r="H14445"/>
  <c r="G14445"/>
  <c r="F14445"/>
  <c r="E14445"/>
  <c r="D14445"/>
  <c r="I14444"/>
  <c r="H14444"/>
  <c r="G14444"/>
  <c r="F14444"/>
  <c r="E14444"/>
  <c r="D14444"/>
  <c r="C14444"/>
  <c r="C14443"/>
  <c r="F14442" s="1"/>
  <c r="B14442"/>
  <c r="H14439"/>
  <c r="G14439"/>
  <c r="F14439"/>
  <c r="E14439"/>
  <c r="D14439"/>
  <c r="I14438"/>
  <c r="H14438"/>
  <c r="G14438"/>
  <c r="F14438"/>
  <c r="E14438"/>
  <c r="D14438"/>
  <c r="C14438"/>
  <c r="H14437"/>
  <c r="G14437"/>
  <c r="F14437"/>
  <c r="E14437"/>
  <c r="D14437"/>
  <c r="I14436"/>
  <c r="H14436"/>
  <c r="G14436"/>
  <c r="F14436"/>
  <c r="E14436"/>
  <c r="D14436"/>
  <c r="C14436"/>
  <c r="C14435"/>
  <c r="E14435" s="1"/>
  <c r="B14434"/>
  <c r="H14431"/>
  <c r="G14431"/>
  <c r="F14431"/>
  <c r="E14431"/>
  <c r="D14431"/>
  <c r="I14430"/>
  <c r="H14430"/>
  <c r="G14430"/>
  <c r="F14430"/>
  <c r="E14430"/>
  <c r="D14430"/>
  <c r="C14430"/>
  <c r="H14429"/>
  <c r="G14429"/>
  <c r="F14429"/>
  <c r="E14429"/>
  <c r="D14429"/>
  <c r="I14428"/>
  <c r="H14428"/>
  <c r="G14428"/>
  <c r="F14428"/>
  <c r="E14428"/>
  <c r="D14428"/>
  <c r="C14428"/>
  <c r="C14427"/>
  <c r="E14427" s="1"/>
  <c r="B14426"/>
  <c r="H14423"/>
  <c r="G14423"/>
  <c r="F14423"/>
  <c r="E14423"/>
  <c r="D14423"/>
  <c r="I14422"/>
  <c r="H14422"/>
  <c r="G14422"/>
  <c r="F14422"/>
  <c r="E14422"/>
  <c r="D14422"/>
  <c r="C14422"/>
  <c r="H14421"/>
  <c r="G14421"/>
  <c r="F14421"/>
  <c r="E14421"/>
  <c r="D14421"/>
  <c r="I14420"/>
  <c r="H14420"/>
  <c r="G14420"/>
  <c r="F14420"/>
  <c r="E14420"/>
  <c r="D14420"/>
  <c r="C14420"/>
  <c r="C14419"/>
  <c r="H14419" s="1"/>
  <c r="B14418"/>
  <c r="H14415"/>
  <c r="G14415"/>
  <c r="F14415"/>
  <c r="E14415"/>
  <c r="D14415"/>
  <c r="I14414"/>
  <c r="H14414"/>
  <c r="G14414"/>
  <c r="F14414"/>
  <c r="E14414"/>
  <c r="D14414"/>
  <c r="C14414"/>
  <c r="H14413"/>
  <c r="G14413"/>
  <c r="F14413"/>
  <c r="E14413"/>
  <c r="D14413"/>
  <c r="I14412"/>
  <c r="H14412"/>
  <c r="G14412"/>
  <c r="F14412"/>
  <c r="E14412"/>
  <c r="D14412"/>
  <c r="C14412"/>
  <c r="C14411"/>
  <c r="G14411" s="1"/>
  <c r="B14410"/>
  <c r="H14407"/>
  <c r="G14407"/>
  <c r="F14407"/>
  <c r="E14407"/>
  <c r="D14407"/>
  <c r="I14406"/>
  <c r="H14406"/>
  <c r="G14406"/>
  <c r="F14406"/>
  <c r="E14406"/>
  <c r="D14406"/>
  <c r="C14406"/>
  <c r="H14405"/>
  <c r="G14405"/>
  <c r="F14405"/>
  <c r="E14405"/>
  <c r="D14405"/>
  <c r="I14404"/>
  <c r="H14404"/>
  <c r="G14404"/>
  <c r="F14404"/>
  <c r="E14404"/>
  <c r="D14404"/>
  <c r="C14404"/>
  <c r="C14403"/>
  <c r="B14402"/>
  <c r="H14399"/>
  <c r="G14399"/>
  <c r="F14399"/>
  <c r="E14399"/>
  <c r="D14399"/>
  <c r="I14398"/>
  <c r="H14398"/>
  <c r="G14398"/>
  <c r="F14398"/>
  <c r="E14398"/>
  <c r="D14398"/>
  <c r="C14398"/>
  <c r="H14397"/>
  <c r="G14397"/>
  <c r="F14397"/>
  <c r="E14397"/>
  <c r="D14397"/>
  <c r="I14396"/>
  <c r="H14396"/>
  <c r="G14396"/>
  <c r="F14396"/>
  <c r="E14396"/>
  <c r="D14396"/>
  <c r="C14396"/>
  <c r="C14395"/>
  <c r="F14395" s="1"/>
  <c r="B14394"/>
  <c r="H14391"/>
  <c r="G14391"/>
  <c r="F14391"/>
  <c r="E14391"/>
  <c r="D14391"/>
  <c r="I14390"/>
  <c r="H14390"/>
  <c r="G14390"/>
  <c r="F14390"/>
  <c r="E14390"/>
  <c r="D14390"/>
  <c r="C14390"/>
  <c r="H14389"/>
  <c r="G14389"/>
  <c r="F14389"/>
  <c r="E14389"/>
  <c r="D14389"/>
  <c r="I14388"/>
  <c r="H14388"/>
  <c r="G14388"/>
  <c r="F14388"/>
  <c r="E14388"/>
  <c r="D14388"/>
  <c r="C14388"/>
  <c r="C14387"/>
  <c r="B14386"/>
  <c r="H14383"/>
  <c r="G14383"/>
  <c r="F14383"/>
  <c r="E14383"/>
  <c r="D14383"/>
  <c r="I14382"/>
  <c r="H14382"/>
  <c r="G14382"/>
  <c r="F14382"/>
  <c r="E14382"/>
  <c r="D14382"/>
  <c r="C14382"/>
  <c r="H14381"/>
  <c r="G14381"/>
  <c r="F14381"/>
  <c r="E14381"/>
  <c r="D14381"/>
  <c r="I14380"/>
  <c r="H14380"/>
  <c r="G14380"/>
  <c r="F14380"/>
  <c r="E14380"/>
  <c r="D14380"/>
  <c r="C14380"/>
  <c r="C14379"/>
  <c r="G14379" s="1"/>
  <c r="B14378"/>
  <c r="H14375"/>
  <c r="G14375"/>
  <c r="F14375"/>
  <c r="E14375"/>
  <c r="D14375"/>
  <c r="I14374"/>
  <c r="H14374"/>
  <c r="G14374"/>
  <c r="F14374"/>
  <c r="E14374"/>
  <c r="D14374"/>
  <c r="C14374"/>
  <c r="H14373"/>
  <c r="G14373"/>
  <c r="F14373"/>
  <c r="E14373"/>
  <c r="D14373"/>
  <c r="I14372"/>
  <c r="H14372"/>
  <c r="G14372"/>
  <c r="F14372"/>
  <c r="E14372"/>
  <c r="D14372"/>
  <c r="C14372"/>
  <c r="C14371"/>
  <c r="H14371" s="1"/>
  <c r="B14370"/>
  <c r="H14367"/>
  <c r="G14367"/>
  <c r="F14367"/>
  <c r="E14367"/>
  <c r="D14367"/>
  <c r="I14366"/>
  <c r="H14366"/>
  <c r="G14366"/>
  <c r="F14366"/>
  <c r="E14366"/>
  <c r="D14366"/>
  <c r="C14366"/>
  <c r="H14365"/>
  <c r="G14365"/>
  <c r="F14365"/>
  <c r="E14365"/>
  <c r="D14365"/>
  <c r="I14364"/>
  <c r="H14364"/>
  <c r="G14364"/>
  <c r="F14364"/>
  <c r="E14364"/>
  <c r="D14364"/>
  <c r="C14364"/>
  <c r="C14363"/>
  <c r="E14362" s="1"/>
  <c r="B14362"/>
  <c r="H14359"/>
  <c r="G14359"/>
  <c r="F14359"/>
  <c r="E14359"/>
  <c r="D14359"/>
  <c r="I14358"/>
  <c r="H14358"/>
  <c r="G14358"/>
  <c r="F14358"/>
  <c r="E14358"/>
  <c r="D14358"/>
  <c r="C14358"/>
  <c r="H14357"/>
  <c r="G14357"/>
  <c r="F14357"/>
  <c r="E14357"/>
  <c r="D14357"/>
  <c r="I14356"/>
  <c r="H14356"/>
  <c r="G14356"/>
  <c r="F14356"/>
  <c r="E14356"/>
  <c r="D14356"/>
  <c r="C14356"/>
  <c r="C14355"/>
  <c r="H14355" s="1"/>
  <c r="B14354"/>
  <c r="H14351"/>
  <c r="G14351"/>
  <c r="F14351"/>
  <c r="E14351"/>
  <c r="D14351"/>
  <c r="I14350"/>
  <c r="H14350"/>
  <c r="G14350"/>
  <c r="F14350"/>
  <c r="E14350"/>
  <c r="D14350"/>
  <c r="C14350"/>
  <c r="H14349"/>
  <c r="G14349"/>
  <c r="F14349"/>
  <c r="E14349"/>
  <c r="D14349"/>
  <c r="I14348"/>
  <c r="H14348"/>
  <c r="G14348"/>
  <c r="F14348"/>
  <c r="E14348"/>
  <c r="D14348"/>
  <c r="C14348"/>
  <c r="C14347"/>
  <c r="G14347" s="1"/>
  <c r="B14346"/>
  <c r="H14343"/>
  <c r="G14343"/>
  <c r="F14343"/>
  <c r="E14343"/>
  <c r="D14343"/>
  <c r="I14342"/>
  <c r="H14342"/>
  <c r="G14342"/>
  <c r="F14342"/>
  <c r="E14342"/>
  <c r="D14342"/>
  <c r="C14342"/>
  <c r="H14341"/>
  <c r="G14341"/>
  <c r="F14341"/>
  <c r="E14341"/>
  <c r="D14341"/>
  <c r="I14340"/>
  <c r="H14340"/>
  <c r="G14340"/>
  <c r="F14340"/>
  <c r="E14340"/>
  <c r="D14340"/>
  <c r="C14340"/>
  <c r="C14339"/>
  <c r="B14338"/>
  <c r="H14335"/>
  <c r="G14335"/>
  <c r="F14335"/>
  <c r="E14335"/>
  <c r="D14335"/>
  <c r="I14334"/>
  <c r="H14334"/>
  <c r="G14334"/>
  <c r="F14334"/>
  <c r="E14334"/>
  <c r="D14334"/>
  <c r="C14334"/>
  <c r="H14333"/>
  <c r="G14333"/>
  <c r="F14333"/>
  <c r="E14333"/>
  <c r="D14333"/>
  <c r="I14332"/>
  <c r="H14332"/>
  <c r="G14332"/>
  <c r="F14332"/>
  <c r="E14332"/>
  <c r="D14332"/>
  <c r="C14332"/>
  <c r="C14331"/>
  <c r="E14330" s="1"/>
  <c r="B14330"/>
  <c r="H14327"/>
  <c r="G14327"/>
  <c r="F14327"/>
  <c r="E14327"/>
  <c r="D14327"/>
  <c r="I14326"/>
  <c r="H14326"/>
  <c r="G14326"/>
  <c r="F14326"/>
  <c r="E14326"/>
  <c r="D14326"/>
  <c r="C14326"/>
  <c r="H14325"/>
  <c r="G14325"/>
  <c r="F14325"/>
  <c r="E14325"/>
  <c r="D14325"/>
  <c r="I14324"/>
  <c r="H14324"/>
  <c r="G14324"/>
  <c r="F14324"/>
  <c r="E14324"/>
  <c r="D14324"/>
  <c r="C14324"/>
  <c r="C14323"/>
  <c r="G14323" s="1"/>
  <c r="B14322"/>
  <c r="H14319"/>
  <c r="G14319"/>
  <c r="F14319"/>
  <c r="E14319"/>
  <c r="D14319"/>
  <c r="I14318"/>
  <c r="H14318"/>
  <c r="G14318"/>
  <c r="F14318"/>
  <c r="E14318"/>
  <c r="D14318"/>
  <c r="C14318"/>
  <c r="H14317"/>
  <c r="G14317"/>
  <c r="F14317"/>
  <c r="E14317"/>
  <c r="D14317"/>
  <c r="I14316"/>
  <c r="H14316"/>
  <c r="G14316"/>
  <c r="F14316"/>
  <c r="E14316"/>
  <c r="D14316"/>
  <c r="C14316"/>
  <c r="C14315"/>
  <c r="E14315" s="1"/>
  <c r="B14314"/>
  <c r="H14311"/>
  <c r="G14311"/>
  <c r="F14311"/>
  <c r="E14311"/>
  <c r="D14311"/>
  <c r="I14310"/>
  <c r="H14310"/>
  <c r="G14310"/>
  <c r="F14310"/>
  <c r="E14310"/>
  <c r="D14310"/>
  <c r="C14310"/>
  <c r="H14309"/>
  <c r="G14309"/>
  <c r="F14309"/>
  <c r="E14309"/>
  <c r="D14309"/>
  <c r="I14308"/>
  <c r="H14308"/>
  <c r="G14308"/>
  <c r="F14308"/>
  <c r="E14308"/>
  <c r="D14308"/>
  <c r="C14308"/>
  <c r="C14307"/>
  <c r="F14307" s="1"/>
  <c r="B14306"/>
  <c r="H14303"/>
  <c r="G14303"/>
  <c r="F14303"/>
  <c r="E14303"/>
  <c r="D14303"/>
  <c r="I14302"/>
  <c r="H14302"/>
  <c r="G14302"/>
  <c r="F14302"/>
  <c r="E14302"/>
  <c r="D14302"/>
  <c r="C14302"/>
  <c r="H14301"/>
  <c r="G14301"/>
  <c r="F14301"/>
  <c r="E14301"/>
  <c r="D14301"/>
  <c r="I14300"/>
  <c r="H14300"/>
  <c r="G14300"/>
  <c r="F14300"/>
  <c r="E14300"/>
  <c r="D14300"/>
  <c r="C14300"/>
  <c r="C14299"/>
  <c r="G14299" s="1"/>
  <c r="B14298"/>
  <c r="H14295"/>
  <c r="G14295"/>
  <c r="F14295"/>
  <c r="E14295"/>
  <c r="D14295"/>
  <c r="I14294"/>
  <c r="H14294"/>
  <c r="G14294"/>
  <c r="F14294"/>
  <c r="E14294"/>
  <c r="D14294"/>
  <c r="C14294"/>
  <c r="D14293"/>
  <c r="C14291"/>
  <c r="H14287"/>
  <c r="G14287"/>
  <c r="F14287"/>
  <c r="E14287"/>
  <c r="D14287"/>
  <c r="I14286"/>
  <c r="H14286"/>
  <c r="G14286"/>
  <c r="F14286"/>
  <c r="E14286"/>
  <c r="D14286"/>
  <c r="C14286"/>
  <c r="H14285"/>
  <c r="G14285"/>
  <c r="F14285"/>
  <c r="E14285"/>
  <c r="D14285"/>
  <c r="I14284"/>
  <c r="H14284"/>
  <c r="G14284"/>
  <c r="F14284"/>
  <c r="E14284"/>
  <c r="D14284"/>
  <c r="C14284"/>
  <c r="C14283"/>
  <c r="H14279"/>
  <c r="G14279"/>
  <c r="F14279"/>
  <c r="E14279"/>
  <c r="D14279"/>
  <c r="I14278"/>
  <c r="H14278"/>
  <c r="G14278"/>
  <c r="F14278"/>
  <c r="E14278"/>
  <c r="D14278"/>
  <c r="C14278"/>
  <c r="H14277"/>
  <c r="G14277"/>
  <c r="F14277"/>
  <c r="E14277"/>
  <c r="D14277"/>
  <c r="I14276"/>
  <c r="H14276"/>
  <c r="G14276"/>
  <c r="F14276"/>
  <c r="E14276"/>
  <c r="D14276"/>
  <c r="C14276"/>
  <c r="C14275"/>
  <c r="H14271"/>
  <c r="G14271"/>
  <c r="F14271"/>
  <c r="E14271"/>
  <c r="D14271"/>
  <c r="I14270"/>
  <c r="H14270"/>
  <c r="G14270"/>
  <c r="F14270"/>
  <c r="E14270"/>
  <c r="D14270"/>
  <c r="C14270"/>
  <c r="H14269"/>
  <c r="G14269"/>
  <c r="F14269"/>
  <c r="E14269"/>
  <c r="D14269"/>
  <c r="I14268"/>
  <c r="H14268"/>
  <c r="G14268"/>
  <c r="F14268"/>
  <c r="E14268"/>
  <c r="D14268"/>
  <c r="C14268"/>
  <c r="C14267"/>
  <c r="H14263"/>
  <c r="G14263"/>
  <c r="F14263"/>
  <c r="E14263"/>
  <c r="D14263"/>
  <c r="I14262"/>
  <c r="H14262"/>
  <c r="G14262"/>
  <c r="F14262"/>
  <c r="E14262"/>
  <c r="D14262"/>
  <c r="C14262"/>
  <c r="H14261"/>
  <c r="G14261"/>
  <c r="F14261"/>
  <c r="E14261"/>
  <c r="D14261"/>
  <c r="I14260"/>
  <c r="H14260"/>
  <c r="G14260"/>
  <c r="F14260"/>
  <c r="E14260"/>
  <c r="D14260"/>
  <c r="C14260"/>
  <c r="C14259"/>
  <c r="H14255"/>
  <c r="G14255"/>
  <c r="F14255"/>
  <c r="E14255"/>
  <c r="D14255"/>
  <c r="I14254"/>
  <c r="H14254"/>
  <c r="G14254"/>
  <c r="F14254"/>
  <c r="E14254"/>
  <c r="D14254"/>
  <c r="C14254"/>
  <c r="D14253"/>
  <c r="C14251"/>
  <c r="H14247"/>
  <c r="G14247"/>
  <c r="F14247"/>
  <c r="E14247"/>
  <c r="D14247"/>
  <c r="I14246"/>
  <c r="H14246"/>
  <c r="G14246"/>
  <c r="F14246"/>
  <c r="E14246"/>
  <c r="D14246"/>
  <c r="C14246"/>
  <c r="H14245"/>
  <c r="G14245"/>
  <c r="F14245"/>
  <c r="E14245"/>
  <c r="D14245"/>
  <c r="I14244"/>
  <c r="H14244"/>
  <c r="G14244"/>
  <c r="F14244"/>
  <c r="E14244"/>
  <c r="D14244"/>
  <c r="C14244"/>
  <c r="C14243"/>
  <c r="H14239"/>
  <c r="G14239"/>
  <c r="F14239"/>
  <c r="E14239"/>
  <c r="D14239"/>
  <c r="I14238"/>
  <c r="H14238"/>
  <c r="G14238"/>
  <c r="F14238"/>
  <c r="E14238"/>
  <c r="D14238"/>
  <c r="C14238"/>
  <c r="H14237"/>
  <c r="G14237"/>
  <c r="F14237"/>
  <c r="E14237"/>
  <c r="D14237"/>
  <c r="I14236"/>
  <c r="H14236"/>
  <c r="G14236"/>
  <c r="F14236"/>
  <c r="E14236"/>
  <c r="D14236"/>
  <c r="C14236"/>
  <c r="C14235"/>
  <c r="H14231"/>
  <c r="G14231"/>
  <c r="F14231"/>
  <c r="E14231"/>
  <c r="D14231"/>
  <c r="I14230"/>
  <c r="H14230"/>
  <c r="G14230"/>
  <c r="F14230"/>
  <c r="E14230"/>
  <c r="D14230"/>
  <c r="C14230"/>
  <c r="H14229"/>
  <c r="G14229"/>
  <c r="F14229"/>
  <c r="E14229"/>
  <c r="D14229"/>
  <c r="I14228"/>
  <c r="H14228"/>
  <c r="G14228"/>
  <c r="F14228"/>
  <c r="E14228"/>
  <c r="D14228"/>
  <c r="C14228"/>
  <c r="C14227"/>
  <c r="H14223"/>
  <c r="G14223"/>
  <c r="F14223"/>
  <c r="E14223"/>
  <c r="D14223"/>
  <c r="I14222"/>
  <c r="H14222"/>
  <c r="G14222"/>
  <c r="F14222"/>
  <c r="E14222"/>
  <c r="D14222"/>
  <c r="C14222"/>
  <c r="H14221"/>
  <c r="G14221"/>
  <c r="F14221"/>
  <c r="E14221"/>
  <c r="D14221"/>
  <c r="I14220"/>
  <c r="H14220"/>
  <c r="G14220"/>
  <c r="F14220"/>
  <c r="E14220"/>
  <c r="D14220"/>
  <c r="C14220"/>
  <c r="C14219"/>
  <c r="H14215"/>
  <c r="G14215"/>
  <c r="F14215"/>
  <c r="E14215"/>
  <c r="D14215"/>
  <c r="I14214"/>
  <c r="H14214"/>
  <c r="G14214"/>
  <c r="F14214"/>
  <c r="E14214"/>
  <c r="D14214"/>
  <c r="C14214"/>
  <c r="H14213"/>
  <c r="G14213"/>
  <c r="F14213"/>
  <c r="E14213"/>
  <c r="D14213"/>
  <c r="I14212"/>
  <c r="H14212"/>
  <c r="G14212"/>
  <c r="F14212"/>
  <c r="E14212"/>
  <c r="D14212"/>
  <c r="C14212"/>
  <c r="C14211"/>
  <c r="H14207"/>
  <c r="G14207"/>
  <c r="F14207"/>
  <c r="E14207"/>
  <c r="D14207"/>
  <c r="I14206"/>
  <c r="H14206"/>
  <c r="G14206"/>
  <c r="F14206"/>
  <c r="E14206"/>
  <c r="D14206"/>
  <c r="C14206"/>
  <c r="D14205"/>
  <c r="C14203"/>
  <c r="H14199"/>
  <c r="G14199"/>
  <c r="F14199"/>
  <c r="E14199"/>
  <c r="D14199"/>
  <c r="I14198"/>
  <c r="H14198"/>
  <c r="G14198"/>
  <c r="F14198"/>
  <c r="E14198"/>
  <c r="D14198"/>
  <c r="C14198"/>
  <c r="D14197"/>
  <c r="C14195"/>
  <c r="H14191"/>
  <c r="G14191"/>
  <c r="F14191"/>
  <c r="E14191"/>
  <c r="D14191"/>
  <c r="I14190"/>
  <c r="H14190"/>
  <c r="G14190"/>
  <c r="F14190"/>
  <c r="E14190"/>
  <c r="D14190"/>
  <c r="C14190"/>
  <c r="H14189"/>
  <c r="G14189"/>
  <c r="F14189"/>
  <c r="E14189"/>
  <c r="D14189"/>
  <c r="I14188"/>
  <c r="H14188"/>
  <c r="G14188"/>
  <c r="F14188"/>
  <c r="E14188"/>
  <c r="D14188"/>
  <c r="C14188"/>
  <c r="C14187"/>
  <c r="H14183"/>
  <c r="G14183"/>
  <c r="F14183"/>
  <c r="E14183"/>
  <c r="D14183"/>
  <c r="I14182"/>
  <c r="H14182"/>
  <c r="G14182"/>
  <c r="F14182"/>
  <c r="E14182"/>
  <c r="D14182"/>
  <c r="C14182"/>
  <c r="H14181"/>
  <c r="G14181"/>
  <c r="F14181"/>
  <c r="E14181"/>
  <c r="D14181"/>
  <c r="I14180"/>
  <c r="H14180"/>
  <c r="G14180"/>
  <c r="F14180"/>
  <c r="E14180"/>
  <c r="D14180"/>
  <c r="C14180"/>
  <c r="C14179"/>
  <c r="H14175"/>
  <c r="G14175"/>
  <c r="F14175"/>
  <c r="E14175"/>
  <c r="D14175"/>
  <c r="I14174"/>
  <c r="H14174"/>
  <c r="G14174"/>
  <c r="F14174"/>
  <c r="E14174"/>
  <c r="D14174"/>
  <c r="C14174"/>
  <c r="H14173"/>
  <c r="G14173"/>
  <c r="F14173"/>
  <c r="E14173"/>
  <c r="D14173"/>
  <c r="I14172"/>
  <c r="H14172"/>
  <c r="G14172"/>
  <c r="F14172"/>
  <c r="E14172"/>
  <c r="D14172"/>
  <c r="C14172"/>
  <c r="C14171"/>
  <c r="H14167"/>
  <c r="G14167"/>
  <c r="F14167"/>
  <c r="E14167"/>
  <c r="D14167"/>
  <c r="I14166"/>
  <c r="H14166"/>
  <c r="G14166"/>
  <c r="F14166"/>
  <c r="E14166"/>
  <c r="D14166"/>
  <c r="C14166"/>
  <c r="H14165"/>
  <c r="G14165"/>
  <c r="F14165"/>
  <c r="E14165"/>
  <c r="D14165"/>
  <c r="I14164"/>
  <c r="H14164"/>
  <c r="G14164"/>
  <c r="F14164"/>
  <c r="E14164"/>
  <c r="D14164"/>
  <c r="C14164"/>
  <c r="C14163"/>
  <c r="H14159"/>
  <c r="G14159"/>
  <c r="F14159"/>
  <c r="E14159"/>
  <c r="D14159"/>
  <c r="I14158"/>
  <c r="H14158"/>
  <c r="G14158"/>
  <c r="F14158"/>
  <c r="E14158"/>
  <c r="D14158"/>
  <c r="C14158"/>
  <c r="D14157"/>
  <c r="C14155"/>
  <c r="H14151"/>
  <c r="G14151"/>
  <c r="F14151"/>
  <c r="E14151"/>
  <c r="D14151"/>
  <c r="I14150"/>
  <c r="H14150"/>
  <c r="G14150"/>
  <c r="F14150"/>
  <c r="E14150"/>
  <c r="D14150"/>
  <c r="C14150"/>
  <c r="H14149"/>
  <c r="G14149"/>
  <c r="F14149"/>
  <c r="E14149"/>
  <c r="D14149"/>
  <c r="I14148"/>
  <c r="H14148"/>
  <c r="G14148"/>
  <c r="F14148"/>
  <c r="E14148"/>
  <c r="D14148"/>
  <c r="C14148"/>
  <c r="C14147"/>
  <c r="H14143"/>
  <c r="G14143"/>
  <c r="F14143"/>
  <c r="E14143"/>
  <c r="D14143"/>
  <c r="I14142"/>
  <c r="H14142"/>
  <c r="G14142"/>
  <c r="F14142"/>
  <c r="E14142"/>
  <c r="D14142"/>
  <c r="C14142"/>
  <c r="D14141"/>
  <c r="C14139"/>
  <c r="H14135"/>
  <c r="G14135"/>
  <c r="F14135"/>
  <c r="E14135"/>
  <c r="D14135"/>
  <c r="I14134"/>
  <c r="H14134"/>
  <c r="G14134"/>
  <c r="F14134"/>
  <c r="E14134"/>
  <c r="D14134"/>
  <c r="C14134"/>
  <c r="D14133"/>
  <c r="C14131"/>
  <c r="H14127"/>
  <c r="G14127"/>
  <c r="F14127"/>
  <c r="E14127"/>
  <c r="D14127"/>
  <c r="I14126"/>
  <c r="H14126"/>
  <c r="G14126"/>
  <c r="F14126"/>
  <c r="E14126"/>
  <c r="D14126"/>
  <c r="C14126"/>
  <c r="D14125"/>
  <c r="C14123"/>
  <c r="H14119"/>
  <c r="G14119"/>
  <c r="F14119"/>
  <c r="E14119"/>
  <c r="D14119"/>
  <c r="I14118"/>
  <c r="H14118"/>
  <c r="G14118"/>
  <c r="F14118"/>
  <c r="E14118"/>
  <c r="D14118"/>
  <c r="C14118"/>
  <c r="H14117"/>
  <c r="G14117"/>
  <c r="F14117"/>
  <c r="E14117"/>
  <c r="D14117"/>
  <c r="I14116"/>
  <c r="H14116"/>
  <c r="G14116"/>
  <c r="F14116"/>
  <c r="E14116"/>
  <c r="D14116"/>
  <c r="C14116"/>
  <c r="C14115"/>
  <c r="H14111"/>
  <c r="G14111"/>
  <c r="F14111"/>
  <c r="E14111"/>
  <c r="D14111"/>
  <c r="I14110"/>
  <c r="H14110"/>
  <c r="G14110"/>
  <c r="F14110"/>
  <c r="E14110"/>
  <c r="D14110"/>
  <c r="C14110"/>
  <c r="D14109"/>
  <c r="C14107"/>
  <c r="H14103"/>
  <c r="G14103"/>
  <c r="F14103"/>
  <c r="E14103"/>
  <c r="D14103"/>
  <c r="I14102"/>
  <c r="H14102"/>
  <c r="G14102"/>
  <c r="F14102"/>
  <c r="E14102"/>
  <c r="D14102"/>
  <c r="C14102"/>
  <c r="H14101"/>
  <c r="G14101"/>
  <c r="F14101"/>
  <c r="E14101"/>
  <c r="D14101"/>
  <c r="I14100"/>
  <c r="H14100"/>
  <c r="G14100"/>
  <c r="F14100"/>
  <c r="E14100"/>
  <c r="D14100"/>
  <c r="C14100"/>
  <c r="C14099"/>
  <c r="H14095"/>
  <c r="G14095"/>
  <c r="F14095"/>
  <c r="E14095"/>
  <c r="D14095"/>
  <c r="I14094"/>
  <c r="H14094"/>
  <c r="G14094"/>
  <c r="F14094"/>
  <c r="E14094"/>
  <c r="D14094"/>
  <c r="C14094"/>
  <c r="H14093"/>
  <c r="G14093"/>
  <c r="F14093"/>
  <c r="E14093"/>
  <c r="D14093"/>
  <c r="I14092"/>
  <c r="H14092"/>
  <c r="G14092"/>
  <c r="F14092"/>
  <c r="E14092"/>
  <c r="D14092"/>
  <c r="C14092"/>
  <c r="C14091"/>
  <c r="H14087"/>
  <c r="G14087"/>
  <c r="F14087"/>
  <c r="E14087"/>
  <c r="D14087"/>
  <c r="I14086"/>
  <c r="H14086"/>
  <c r="G14086"/>
  <c r="F14086"/>
  <c r="E14086"/>
  <c r="D14086"/>
  <c r="C14086"/>
  <c r="H14085"/>
  <c r="G14085"/>
  <c r="F14085"/>
  <c r="E14085"/>
  <c r="D14085"/>
  <c r="I14084"/>
  <c r="H14084"/>
  <c r="G14084"/>
  <c r="F14084"/>
  <c r="E14084"/>
  <c r="D14084"/>
  <c r="C14084"/>
  <c r="C14083"/>
  <c r="H14079"/>
  <c r="G14079"/>
  <c r="F14079"/>
  <c r="E14079"/>
  <c r="D14079"/>
  <c r="I14078"/>
  <c r="H14078"/>
  <c r="G14078"/>
  <c r="F14078"/>
  <c r="E14078"/>
  <c r="D14078"/>
  <c r="C14078"/>
  <c r="H14077"/>
  <c r="G14077"/>
  <c r="F14077"/>
  <c r="E14077"/>
  <c r="D14077"/>
  <c r="I14076"/>
  <c r="H14076"/>
  <c r="G14076"/>
  <c r="F14076"/>
  <c r="E14076"/>
  <c r="D14076"/>
  <c r="C14076"/>
  <c r="C14075"/>
  <c r="H14071"/>
  <c r="G14071"/>
  <c r="F14071"/>
  <c r="E14071"/>
  <c r="D14071"/>
  <c r="I14070"/>
  <c r="H14070"/>
  <c r="G14070"/>
  <c r="F14070"/>
  <c r="E14070"/>
  <c r="D14070"/>
  <c r="C14070"/>
  <c r="H14069"/>
  <c r="G14069"/>
  <c r="F14069"/>
  <c r="E14069"/>
  <c r="D14069"/>
  <c r="I14068"/>
  <c r="H14068"/>
  <c r="G14068"/>
  <c r="F14068"/>
  <c r="E14068"/>
  <c r="D14068"/>
  <c r="C14068"/>
  <c r="C14067"/>
  <c r="H14063"/>
  <c r="G14063"/>
  <c r="F14063"/>
  <c r="E14063"/>
  <c r="D14063"/>
  <c r="I14062"/>
  <c r="H14062"/>
  <c r="G14062"/>
  <c r="F14062"/>
  <c r="E14062"/>
  <c r="D14062"/>
  <c r="C14062"/>
  <c r="H14061"/>
  <c r="G14061"/>
  <c r="F14061"/>
  <c r="E14061"/>
  <c r="D14061"/>
  <c r="I14060"/>
  <c r="H14060"/>
  <c r="G14060"/>
  <c r="F14060"/>
  <c r="E14060"/>
  <c r="D14060"/>
  <c r="C14060"/>
  <c r="C14059"/>
  <c r="H14055"/>
  <c r="G14055"/>
  <c r="F14055"/>
  <c r="E14055"/>
  <c r="D14055"/>
  <c r="I14054"/>
  <c r="H14054"/>
  <c r="G14054"/>
  <c r="F14054"/>
  <c r="E14054"/>
  <c r="D14054"/>
  <c r="C14054"/>
  <c r="H14053"/>
  <c r="G14053"/>
  <c r="F14053"/>
  <c r="E14053"/>
  <c r="D14053"/>
  <c r="I14052"/>
  <c r="H14052"/>
  <c r="G14052"/>
  <c r="F14052"/>
  <c r="E14052"/>
  <c r="D14052"/>
  <c r="C14052"/>
  <c r="C14051"/>
  <c r="H14047"/>
  <c r="G14047"/>
  <c r="F14047"/>
  <c r="E14047"/>
  <c r="D14047"/>
  <c r="I14046"/>
  <c r="H14046"/>
  <c r="G14046"/>
  <c r="F14046"/>
  <c r="E14046"/>
  <c r="D14046"/>
  <c r="C14046"/>
  <c r="H14045"/>
  <c r="G14045"/>
  <c r="F14045"/>
  <c r="E14045"/>
  <c r="D14045"/>
  <c r="I14044"/>
  <c r="H14044"/>
  <c r="G14044"/>
  <c r="F14044"/>
  <c r="E14044"/>
  <c r="D14044"/>
  <c r="C14044"/>
  <c r="C14043"/>
  <c r="H14039"/>
  <c r="G14039"/>
  <c r="F14039"/>
  <c r="E14039"/>
  <c r="D14039"/>
  <c r="I14038"/>
  <c r="H14038"/>
  <c r="G14038"/>
  <c r="F14038"/>
  <c r="E14038"/>
  <c r="D14038"/>
  <c r="C14038"/>
  <c r="H14037"/>
  <c r="G14037"/>
  <c r="F14037"/>
  <c r="E14037"/>
  <c r="D14037"/>
  <c r="I14036"/>
  <c r="H14036"/>
  <c r="G14036"/>
  <c r="F14036"/>
  <c r="E14036"/>
  <c r="D14036"/>
  <c r="C14036"/>
  <c r="C14035"/>
  <c r="H14031"/>
  <c r="G14031"/>
  <c r="F14031"/>
  <c r="E14031"/>
  <c r="D14031"/>
  <c r="I14030"/>
  <c r="H14030"/>
  <c r="G14030"/>
  <c r="F14030"/>
  <c r="E14030"/>
  <c r="D14030"/>
  <c r="C14030"/>
  <c r="H14029"/>
  <c r="G14029"/>
  <c r="F14029"/>
  <c r="E14029"/>
  <c r="D14029"/>
  <c r="I14028"/>
  <c r="H14028"/>
  <c r="G14028"/>
  <c r="F14028"/>
  <c r="E14028"/>
  <c r="D14028"/>
  <c r="C14028"/>
  <c r="C14027"/>
  <c r="H14023"/>
  <c r="G14023"/>
  <c r="F14023"/>
  <c r="E14023"/>
  <c r="D14023"/>
  <c r="I14022"/>
  <c r="H14022"/>
  <c r="G14022"/>
  <c r="F14022"/>
  <c r="E14022"/>
  <c r="D14022"/>
  <c r="C14022"/>
  <c r="D14021"/>
  <c r="C14019"/>
  <c r="H14015"/>
  <c r="G14015"/>
  <c r="F14015"/>
  <c r="E14015"/>
  <c r="D14015"/>
  <c r="I14014"/>
  <c r="H14014"/>
  <c r="G14014"/>
  <c r="F14014"/>
  <c r="E14014"/>
  <c r="D14014"/>
  <c r="C14014"/>
  <c r="H14013"/>
  <c r="G14013"/>
  <c r="F14013"/>
  <c r="E14013"/>
  <c r="D14013"/>
  <c r="I14012"/>
  <c r="H14012"/>
  <c r="G14012"/>
  <c r="F14012"/>
  <c r="E14012"/>
  <c r="D14012"/>
  <c r="C14012"/>
  <c r="C14011"/>
  <c r="H14007"/>
  <c r="G14007"/>
  <c r="F14007"/>
  <c r="E14007"/>
  <c r="D14007"/>
  <c r="I14006"/>
  <c r="H14006"/>
  <c r="G14006"/>
  <c r="F14006"/>
  <c r="E14006"/>
  <c r="D14006"/>
  <c r="C14006"/>
  <c r="H14005"/>
  <c r="G14005"/>
  <c r="F14005"/>
  <c r="E14005"/>
  <c r="D14005"/>
  <c r="I14004"/>
  <c r="H14004"/>
  <c r="G14004"/>
  <c r="F14004"/>
  <c r="E14004"/>
  <c r="D14004"/>
  <c r="C14004"/>
  <c r="C14003"/>
  <c r="H13999"/>
  <c r="G13999"/>
  <c r="F13999"/>
  <c r="E13999"/>
  <c r="D13999"/>
  <c r="I13998"/>
  <c r="H13998"/>
  <c r="G13998"/>
  <c r="F13998"/>
  <c r="E13998"/>
  <c r="D13998"/>
  <c r="C13998"/>
  <c r="H13997"/>
  <c r="G13997"/>
  <c r="F13997"/>
  <c r="E13997"/>
  <c r="D13997"/>
  <c r="I13996"/>
  <c r="H13996"/>
  <c r="G13996"/>
  <c r="F13996"/>
  <c r="E13996"/>
  <c r="D13996"/>
  <c r="C13996"/>
  <c r="C13995"/>
  <c r="H13991"/>
  <c r="G13991"/>
  <c r="F13991"/>
  <c r="E13991"/>
  <c r="D13991"/>
  <c r="I13990"/>
  <c r="H13990"/>
  <c r="G13990"/>
  <c r="F13990"/>
  <c r="E13990"/>
  <c r="D13990"/>
  <c r="C13990"/>
  <c r="H13989"/>
  <c r="G13989"/>
  <c r="F13989"/>
  <c r="E13989"/>
  <c r="D13989"/>
  <c r="I13988"/>
  <c r="H13988"/>
  <c r="G13988"/>
  <c r="F13988"/>
  <c r="E13988"/>
  <c r="D13988"/>
  <c r="C13988"/>
  <c r="C13987"/>
  <c r="H13983"/>
  <c r="G13983"/>
  <c r="F13983"/>
  <c r="E13983"/>
  <c r="D13983"/>
  <c r="I13982"/>
  <c r="H13982"/>
  <c r="G13982"/>
  <c r="F13982"/>
  <c r="E13982"/>
  <c r="D13982"/>
  <c r="C13982"/>
  <c r="H13981"/>
  <c r="G13981"/>
  <c r="F13981"/>
  <c r="E13981"/>
  <c r="D13981"/>
  <c r="I13980"/>
  <c r="H13980"/>
  <c r="G13980"/>
  <c r="F13980"/>
  <c r="E13980"/>
  <c r="D13980"/>
  <c r="C13980"/>
  <c r="C13979"/>
  <c r="H13975"/>
  <c r="G13975"/>
  <c r="F13975"/>
  <c r="E13975"/>
  <c r="D13975"/>
  <c r="I13974"/>
  <c r="H13974"/>
  <c r="G13974"/>
  <c r="F13974"/>
  <c r="E13974"/>
  <c r="D13974"/>
  <c r="C13974"/>
  <c r="H13973"/>
  <c r="G13973"/>
  <c r="F13973"/>
  <c r="E13973"/>
  <c r="D13973"/>
  <c r="I13972"/>
  <c r="H13972"/>
  <c r="G13972"/>
  <c r="F13972"/>
  <c r="E13972"/>
  <c r="D13972"/>
  <c r="C13972"/>
  <c r="C13971"/>
  <c r="H13967"/>
  <c r="G13967"/>
  <c r="F13967"/>
  <c r="E13967"/>
  <c r="D13967"/>
  <c r="I13966"/>
  <c r="H13966"/>
  <c r="G13966"/>
  <c r="F13966"/>
  <c r="E13966"/>
  <c r="D13966"/>
  <c r="C13966"/>
  <c r="H13965"/>
  <c r="G13965"/>
  <c r="F13965"/>
  <c r="E13965"/>
  <c r="D13965"/>
  <c r="I13964"/>
  <c r="H13964"/>
  <c r="G13964"/>
  <c r="F13964"/>
  <c r="E13964"/>
  <c r="D13964"/>
  <c r="C13964"/>
  <c r="C13963"/>
  <c r="H13959"/>
  <c r="G13959"/>
  <c r="F13959"/>
  <c r="E13959"/>
  <c r="D13959"/>
  <c r="I13958"/>
  <c r="H13958"/>
  <c r="G13958"/>
  <c r="F13958"/>
  <c r="E13958"/>
  <c r="D13958"/>
  <c r="C13958"/>
  <c r="H13957"/>
  <c r="G13957"/>
  <c r="F13957"/>
  <c r="E13957"/>
  <c r="D13957"/>
  <c r="I13956"/>
  <c r="H13956"/>
  <c r="G13956"/>
  <c r="F13956"/>
  <c r="E13956"/>
  <c r="D13956"/>
  <c r="C13956"/>
  <c r="C13955"/>
  <c r="H13951"/>
  <c r="G13951"/>
  <c r="F13951"/>
  <c r="E13951"/>
  <c r="D13951"/>
  <c r="I13950"/>
  <c r="H13950"/>
  <c r="G13950"/>
  <c r="F13950"/>
  <c r="E13950"/>
  <c r="D13950"/>
  <c r="C13950"/>
  <c r="H13949"/>
  <c r="G13949"/>
  <c r="F13949"/>
  <c r="E13949"/>
  <c r="D13949"/>
  <c r="I13948"/>
  <c r="H13948"/>
  <c r="G13948"/>
  <c r="F13948"/>
  <c r="E13948"/>
  <c r="D13948"/>
  <c r="C13948"/>
  <c r="C13947"/>
  <c r="H13943"/>
  <c r="G13943"/>
  <c r="F13943"/>
  <c r="E13943"/>
  <c r="D13943"/>
  <c r="I13942"/>
  <c r="H13942"/>
  <c r="G13942"/>
  <c r="F13942"/>
  <c r="E13942"/>
  <c r="D13942"/>
  <c r="C13942"/>
  <c r="H13941"/>
  <c r="G13941"/>
  <c r="F13941"/>
  <c r="E13941"/>
  <c r="D13941"/>
  <c r="I13940"/>
  <c r="H13940"/>
  <c r="G13940"/>
  <c r="F13940"/>
  <c r="E13940"/>
  <c r="D13940"/>
  <c r="C13940"/>
  <c r="C13939"/>
  <c r="H13935"/>
  <c r="G13935"/>
  <c r="F13935"/>
  <c r="E13935"/>
  <c r="D13935"/>
  <c r="I13934"/>
  <c r="H13934"/>
  <c r="G13934"/>
  <c r="F13934"/>
  <c r="E13934"/>
  <c r="D13934"/>
  <c r="C13934"/>
  <c r="H13933"/>
  <c r="G13933"/>
  <c r="F13933"/>
  <c r="E13933"/>
  <c r="D13933"/>
  <c r="I13932"/>
  <c r="H13932"/>
  <c r="G13932"/>
  <c r="F13932"/>
  <c r="E13932"/>
  <c r="D13932"/>
  <c r="C13932"/>
  <c r="C13931"/>
  <c r="H13927"/>
  <c r="G13927"/>
  <c r="F13927"/>
  <c r="E13927"/>
  <c r="D13927"/>
  <c r="I13926"/>
  <c r="H13926"/>
  <c r="G13926"/>
  <c r="F13926"/>
  <c r="E13926"/>
  <c r="D13926"/>
  <c r="C13926"/>
  <c r="H13925"/>
  <c r="G13925"/>
  <c r="F13925"/>
  <c r="E13925"/>
  <c r="D13925"/>
  <c r="I13924"/>
  <c r="H13924"/>
  <c r="G13924"/>
  <c r="F13924"/>
  <c r="E13924"/>
  <c r="D13924"/>
  <c r="C13924"/>
  <c r="C13923"/>
  <c r="H13919"/>
  <c r="G13919"/>
  <c r="F13919"/>
  <c r="E13919"/>
  <c r="D13919"/>
  <c r="I13918"/>
  <c r="H13918"/>
  <c r="G13918"/>
  <c r="F13918"/>
  <c r="E13918"/>
  <c r="D13918"/>
  <c r="C13918"/>
  <c r="H13917"/>
  <c r="G13917"/>
  <c r="F13917"/>
  <c r="E13917"/>
  <c r="D13917"/>
  <c r="I13916"/>
  <c r="H13916"/>
  <c r="G13916"/>
  <c r="F13916"/>
  <c r="E13916"/>
  <c r="D13916"/>
  <c r="C13916"/>
  <c r="C13915"/>
  <c r="H13911"/>
  <c r="G13911"/>
  <c r="F13911"/>
  <c r="E13911"/>
  <c r="D13911"/>
  <c r="I13910"/>
  <c r="H13910"/>
  <c r="G13910"/>
  <c r="F13910"/>
  <c r="E13910"/>
  <c r="D13910"/>
  <c r="C13910"/>
  <c r="H13909"/>
  <c r="G13909"/>
  <c r="F13909"/>
  <c r="E13909"/>
  <c r="D13909"/>
  <c r="I13908"/>
  <c r="H13908"/>
  <c r="G13908"/>
  <c r="F13908"/>
  <c r="E13908"/>
  <c r="D13908"/>
  <c r="C13908"/>
  <c r="C13907"/>
  <c r="H13903"/>
  <c r="G13903"/>
  <c r="F13903"/>
  <c r="E13903"/>
  <c r="D13903"/>
  <c r="I13902"/>
  <c r="H13902"/>
  <c r="G13902"/>
  <c r="F13902"/>
  <c r="E13902"/>
  <c r="D13902"/>
  <c r="C13902"/>
  <c r="D13901"/>
  <c r="C13899"/>
  <c r="H13895"/>
  <c r="G13895"/>
  <c r="F13895"/>
  <c r="E13895"/>
  <c r="D13895"/>
  <c r="I13894"/>
  <c r="H13894"/>
  <c r="G13894"/>
  <c r="F13894"/>
  <c r="E13894"/>
  <c r="D13894"/>
  <c r="C13894"/>
  <c r="H13893"/>
  <c r="G13893"/>
  <c r="F13893"/>
  <c r="E13893"/>
  <c r="D13893"/>
  <c r="I13892"/>
  <c r="H13892"/>
  <c r="G13892"/>
  <c r="F13892"/>
  <c r="E13892"/>
  <c r="D13892"/>
  <c r="C13892"/>
  <c r="C13891"/>
  <c r="H13887"/>
  <c r="G13887"/>
  <c r="F13887"/>
  <c r="E13887"/>
  <c r="D13887"/>
  <c r="I13886"/>
  <c r="H13886"/>
  <c r="G13886"/>
  <c r="F13886"/>
  <c r="E13886"/>
  <c r="D13886"/>
  <c r="C13886"/>
  <c r="H13885"/>
  <c r="G13885"/>
  <c r="F13885"/>
  <c r="E13885"/>
  <c r="D13885"/>
  <c r="I13884"/>
  <c r="H13884"/>
  <c r="G13884"/>
  <c r="F13884"/>
  <c r="E13884"/>
  <c r="D13884"/>
  <c r="C13884"/>
  <c r="C13883"/>
  <c r="H13879"/>
  <c r="G13879"/>
  <c r="F13879"/>
  <c r="E13879"/>
  <c r="D13879"/>
  <c r="I13878"/>
  <c r="H13878"/>
  <c r="G13878"/>
  <c r="F13878"/>
  <c r="E13878"/>
  <c r="D13878"/>
  <c r="C13878"/>
  <c r="H13877"/>
  <c r="G13877"/>
  <c r="F13877"/>
  <c r="E13877"/>
  <c r="D13877"/>
  <c r="I13876"/>
  <c r="H13876"/>
  <c r="G13876"/>
  <c r="F13876"/>
  <c r="E13876"/>
  <c r="D13876"/>
  <c r="C13876"/>
  <c r="C13875"/>
  <c r="H13871"/>
  <c r="G13871"/>
  <c r="F13871"/>
  <c r="E13871"/>
  <c r="D13871"/>
  <c r="I13870"/>
  <c r="H13870"/>
  <c r="G13870"/>
  <c r="F13870"/>
  <c r="E13870"/>
  <c r="D13870"/>
  <c r="C13870"/>
  <c r="H13869"/>
  <c r="G13869"/>
  <c r="F13869"/>
  <c r="E13869"/>
  <c r="D13869"/>
  <c r="I13868"/>
  <c r="H13868"/>
  <c r="G13868"/>
  <c r="F13868"/>
  <c r="E13868"/>
  <c r="D13868"/>
  <c r="C13868"/>
  <c r="C13867"/>
  <c r="H13863"/>
  <c r="G13863"/>
  <c r="F13863"/>
  <c r="E13863"/>
  <c r="D13863"/>
  <c r="I13862"/>
  <c r="H13862"/>
  <c r="G13862"/>
  <c r="F13862"/>
  <c r="E13862"/>
  <c r="D13862"/>
  <c r="C13862"/>
  <c r="H13861"/>
  <c r="G13861"/>
  <c r="F13861"/>
  <c r="E13861"/>
  <c r="D13861"/>
  <c r="I13860"/>
  <c r="H13860"/>
  <c r="G13860"/>
  <c r="F13860"/>
  <c r="E13860"/>
  <c r="D13860"/>
  <c r="C13860"/>
  <c r="C13859"/>
  <c r="H13855"/>
  <c r="G13855"/>
  <c r="F13855"/>
  <c r="E13855"/>
  <c r="D13855"/>
  <c r="I13854"/>
  <c r="H13854"/>
  <c r="G13854"/>
  <c r="F13854"/>
  <c r="E13854"/>
  <c r="D13854"/>
  <c r="C13854"/>
  <c r="D13853"/>
  <c r="C13851"/>
  <c r="H13847"/>
  <c r="G13847"/>
  <c r="F13847"/>
  <c r="E13847"/>
  <c r="D13847"/>
  <c r="I13846"/>
  <c r="H13846"/>
  <c r="G13846"/>
  <c r="F13846"/>
  <c r="E13846"/>
  <c r="D13846"/>
  <c r="C13846"/>
  <c r="H13845"/>
  <c r="G13845"/>
  <c r="F13845"/>
  <c r="E13845"/>
  <c r="D13845"/>
  <c r="I13844"/>
  <c r="H13844"/>
  <c r="G13844"/>
  <c r="F13844"/>
  <c r="E13844"/>
  <c r="D13844"/>
  <c r="C13844"/>
  <c r="C13843"/>
  <c r="H13839"/>
  <c r="G13839"/>
  <c r="F13839"/>
  <c r="E13839"/>
  <c r="D13839"/>
  <c r="I13838"/>
  <c r="H13838"/>
  <c r="G13838"/>
  <c r="F13838"/>
  <c r="E13838"/>
  <c r="D13838"/>
  <c r="C13838"/>
  <c r="H13837"/>
  <c r="G13837"/>
  <c r="F13837"/>
  <c r="E13837"/>
  <c r="D13837"/>
  <c r="I13836"/>
  <c r="H13836"/>
  <c r="G13836"/>
  <c r="F13836"/>
  <c r="E13836"/>
  <c r="D13836"/>
  <c r="C13836"/>
  <c r="C13835"/>
  <c r="H13831"/>
  <c r="G13831"/>
  <c r="F13831"/>
  <c r="E13831"/>
  <c r="D13831"/>
  <c r="I13830"/>
  <c r="H13830"/>
  <c r="G13830"/>
  <c r="F13830"/>
  <c r="E13830"/>
  <c r="D13830"/>
  <c r="C13830"/>
  <c r="H13829"/>
  <c r="G13829"/>
  <c r="F13829"/>
  <c r="E13829"/>
  <c r="D13829"/>
  <c r="I13828"/>
  <c r="H13828"/>
  <c r="G13828"/>
  <c r="F13828"/>
  <c r="E13828"/>
  <c r="D13828"/>
  <c r="C13828"/>
  <c r="C13827"/>
  <c r="H13823"/>
  <c r="G13823"/>
  <c r="F13823"/>
  <c r="E13823"/>
  <c r="D13823"/>
  <c r="I13822"/>
  <c r="H13822"/>
  <c r="G13822"/>
  <c r="F13822"/>
  <c r="E13822"/>
  <c r="D13822"/>
  <c r="C13822"/>
  <c r="H13821"/>
  <c r="G13821"/>
  <c r="F13821"/>
  <c r="E13821"/>
  <c r="D13821"/>
  <c r="I13820"/>
  <c r="H13820"/>
  <c r="G13820"/>
  <c r="F13820"/>
  <c r="E13820"/>
  <c r="D13820"/>
  <c r="C13820"/>
  <c r="C13819"/>
  <c r="H13815"/>
  <c r="G13815"/>
  <c r="F13815"/>
  <c r="E13815"/>
  <c r="D13815"/>
  <c r="I13814"/>
  <c r="H13814"/>
  <c r="G13814"/>
  <c r="F13814"/>
  <c r="E13814"/>
  <c r="D13814"/>
  <c r="C13814"/>
  <c r="D13813"/>
  <c r="C13811"/>
  <c r="H13807"/>
  <c r="G13807"/>
  <c r="F13807"/>
  <c r="E13807"/>
  <c r="D13807"/>
  <c r="I13806"/>
  <c r="H13806"/>
  <c r="G13806"/>
  <c r="F13806"/>
  <c r="E13806"/>
  <c r="D13806"/>
  <c r="C13806"/>
  <c r="D13805"/>
  <c r="C13803"/>
  <c r="H13799"/>
  <c r="G13799"/>
  <c r="F13799"/>
  <c r="E13799"/>
  <c r="D13799"/>
  <c r="I13798"/>
  <c r="H13798"/>
  <c r="G13798"/>
  <c r="F13798"/>
  <c r="E13798"/>
  <c r="D13798"/>
  <c r="C13798"/>
  <c r="H13797"/>
  <c r="G13797"/>
  <c r="F13797"/>
  <c r="E13797"/>
  <c r="D13797"/>
  <c r="I13796"/>
  <c r="H13796"/>
  <c r="G13796"/>
  <c r="F13796"/>
  <c r="E13796"/>
  <c r="D13796"/>
  <c r="C13796"/>
  <c r="C13795"/>
  <c r="H13791"/>
  <c r="G13791"/>
  <c r="F13791"/>
  <c r="E13791"/>
  <c r="D13791"/>
  <c r="I13790"/>
  <c r="H13790"/>
  <c r="G13790"/>
  <c r="F13790"/>
  <c r="E13790"/>
  <c r="D13790"/>
  <c r="C13790"/>
  <c r="H13789"/>
  <c r="G13789"/>
  <c r="F13789"/>
  <c r="E13789"/>
  <c r="D13789"/>
  <c r="I13788"/>
  <c r="H13788"/>
  <c r="G13788"/>
  <c r="F13788"/>
  <c r="E13788"/>
  <c r="D13788"/>
  <c r="C13788"/>
  <c r="C13787"/>
  <c r="H13783"/>
  <c r="G13783"/>
  <c r="F13783"/>
  <c r="E13783"/>
  <c r="D13783"/>
  <c r="I13782"/>
  <c r="H13782"/>
  <c r="G13782"/>
  <c r="F13782"/>
  <c r="E13782"/>
  <c r="D13782"/>
  <c r="C13782"/>
  <c r="H13781"/>
  <c r="G13781"/>
  <c r="F13781"/>
  <c r="E13781"/>
  <c r="D13781"/>
  <c r="I13780"/>
  <c r="H13780"/>
  <c r="G13780"/>
  <c r="F13780"/>
  <c r="E13780"/>
  <c r="D13780"/>
  <c r="C13780"/>
  <c r="C13779"/>
  <c r="H13775"/>
  <c r="G13775"/>
  <c r="F13775"/>
  <c r="E13775"/>
  <c r="D13775"/>
  <c r="I13774"/>
  <c r="H13774"/>
  <c r="G13774"/>
  <c r="F13774"/>
  <c r="E13774"/>
  <c r="D13774"/>
  <c r="C13774"/>
  <c r="H13773"/>
  <c r="G13773"/>
  <c r="F13773"/>
  <c r="E13773"/>
  <c r="D13773"/>
  <c r="I13772"/>
  <c r="H13772"/>
  <c r="G13772"/>
  <c r="F13772"/>
  <c r="E13772"/>
  <c r="D13772"/>
  <c r="C13772"/>
  <c r="C13771"/>
  <c r="H13767"/>
  <c r="G13767"/>
  <c r="F13767"/>
  <c r="E13767"/>
  <c r="D13767"/>
  <c r="I13766"/>
  <c r="H13766"/>
  <c r="G13766"/>
  <c r="F13766"/>
  <c r="E13766"/>
  <c r="D13766"/>
  <c r="C13766"/>
  <c r="D13765"/>
  <c r="C13763"/>
  <c r="H13759"/>
  <c r="G13759"/>
  <c r="F13759"/>
  <c r="E13759"/>
  <c r="D13759"/>
  <c r="I13758"/>
  <c r="H13758"/>
  <c r="G13758"/>
  <c r="F13758"/>
  <c r="E13758"/>
  <c r="D13758"/>
  <c r="C13758"/>
  <c r="D13757"/>
  <c r="C13755"/>
  <c r="H13751"/>
  <c r="G13751"/>
  <c r="F13751"/>
  <c r="E13751"/>
  <c r="D13751"/>
  <c r="I13750"/>
  <c r="H13750"/>
  <c r="G13750"/>
  <c r="F13750"/>
  <c r="E13750"/>
  <c r="D13750"/>
  <c r="C13750"/>
  <c r="D13749"/>
  <c r="C13747"/>
  <c r="H13743"/>
  <c r="G13743"/>
  <c r="F13743"/>
  <c r="E13743"/>
  <c r="D13743"/>
  <c r="I13742"/>
  <c r="H13742"/>
  <c r="G13742"/>
  <c r="F13742"/>
  <c r="E13742"/>
  <c r="D13742"/>
  <c r="C13742"/>
  <c r="H13741"/>
  <c r="G13741"/>
  <c r="F13741"/>
  <c r="E13741"/>
  <c r="D13741"/>
  <c r="I13740"/>
  <c r="H13740"/>
  <c r="G13740"/>
  <c r="F13740"/>
  <c r="E13740"/>
  <c r="D13740"/>
  <c r="C13740"/>
  <c r="C13739"/>
  <c r="H13735"/>
  <c r="G13735"/>
  <c r="F13735"/>
  <c r="E13735"/>
  <c r="D13735"/>
  <c r="I13734"/>
  <c r="H13734"/>
  <c r="G13734"/>
  <c r="F13734"/>
  <c r="E13734"/>
  <c r="D13734"/>
  <c r="C13734"/>
  <c r="D13733"/>
  <c r="C13732"/>
  <c r="C13731"/>
  <c r="H13727"/>
  <c r="G13727"/>
  <c r="F13727"/>
  <c r="E13727"/>
  <c r="D13727"/>
  <c r="I13726"/>
  <c r="H13726"/>
  <c r="G13726"/>
  <c r="F13726"/>
  <c r="E13726"/>
  <c r="D13726"/>
  <c r="C13726"/>
  <c r="H13725"/>
  <c r="G13725"/>
  <c r="F13725"/>
  <c r="E13725"/>
  <c r="D13725"/>
  <c r="I13724"/>
  <c r="H13724"/>
  <c r="G13724"/>
  <c r="F13724"/>
  <c r="E13724"/>
  <c r="D13724"/>
  <c r="C13724"/>
  <c r="C13723"/>
  <c r="H13719"/>
  <c r="G13719"/>
  <c r="F13719"/>
  <c r="E13719"/>
  <c r="D13719"/>
  <c r="I13718"/>
  <c r="H13718"/>
  <c r="G13718"/>
  <c r="F13718"/>
  <c r="E13718"/>
  <c r="D13718"/>
  <c r="C13718"/>
  <c r="D13717"/>
  <c r="C13715"/>
  <c r="H13711"/>
  <c r="G13711"/>
  <c r="F13711"/>
  <c r="E13711"/>
  <c r="D13711"/>
  <c r="I13710"/>
  <c r="H13710"/>
  <c r="G13710"/>
  <c r="F13710"/>
  <c r="E13710"/>
  <c r="D13710"/>
  <c r="C13710"/>
  <c r="H13709"/>
  <c r="G13709"/>
  <c r="F13709"/>
  <c r="E13709"/>
  <c r="D13709"/>
  <c r="I13708"/>
  <c r="H13708"/>
  <c r="G13708"/>
  <c r="F13708"/>
  <c r="E13708"/>
  <c r="D13708"/>
  <c r="C13708"/>
  <c r="C13707"/>
  <c r="H13703"/>
  <c r="G13703"/>
  <c r="F13703"/>
  <c r="E13703"/>
  <c r="D13703"/>
  <c r="I13702"/>
  <c r="H13702"/>
  <c r="G13702"/>
  <c r="F13702"/>
  <c r="E13702"/>
  <c r="D13702"/>
  <c r="C13702"/>
  <c r="H13701"/>
  <c r="G13701"/>
  <c r="F13701"/>
  <c r="E13701"/>
  <c r="D13701"/>
  <c r="I13700"/>
  <c r="H13700"/>
  <c r="G13700"/>
  <c r="F13700"/>
  <c r="E13700"/>
  <c r="D13700"/>
  <c r="C13700"/>
  <c r="C13699"/>
  <c r="H13695"/>
  <c r="G13695"/>
  <c r="F13695"/>
  <c r="E13695"/>
  <c r="D13695"/>
  <c r="I13694"/>
  <c r="H13694"/>
  <c r="G13694"/>
  <c r="F13694"/>
  <c r="E13694"/>
  <c r="D13694"/>
  <c r="C13694"/>
  <c r="D13693"/>
  <c r="C13691"/>
  <c r="H13687"/>
  <c r="G13687"/>
  <c r="F13687"/>
  <c r="E13687"/>
  <c r="D13687"/>
  <c r="I13686"/>
  <c r="H13686"/>
  <c r="G13686"/>
  <c r="F13686"/>
  <c r="E13686"/>
  <c r="D13686"/>
  <c r="C13686"/>
  <c r="D13685"/>
  <c r="C13683"/>
  <c r="H13679"/>
  <c r="G13679"/>
  <c r="F13679"/>
  <c r="E13679"/>
  <c r="D13679"/>
  <c r="I13678"/>
  <c r="H13678"/>
  <c r="G13678"/>
  <c r="F13678"/>
  <c r="E13678"/>
  <c r="D13678"/>
  <c r="C13678"/>
  <c r="D13677"/>
  <c r="C13675"/>
  <c r="D13671"/>
  <c r="D13669"/>
  <c r="C13667"/>
  <c r="H13663"/>
  <c r="G13663"/>
  <c r="F13663"/>
  <c r="E13663"/>
  <c r="D13663"/>
  <c r="I13662"/>
  <c r="H13662"/>
  <c r="G13662"/>
  <c r="F13662"/>
  <c r="E13662"/>
  <c r="D13662"/>
  <c r="C13662"/>
  <c r="D13661"/>
  <c r="C13659"/>
  <c r="D13655"/>
  <c r="D13653"/>
  <c r="C13651"/>
  <c r="D13647"/>
  <c r="D13645"/>
  <c r="C13643"/>
  <c r="H13639"/>
  <c r="G13639"/>
  <c r="F13639"/>
  <c r="E13639"/>
  <c r="D13639"/>
  <c r="I13638"/>
  <c r="H13638"/>
  <c r="G13638"/>
  <c r="F13638"/>
  <c r="E13638"/>
  <c r="D13638"/>
  <c r="C13638"/>
  <c r="H13637"/>
  <c r="G13637"/>
  <c r="F13637"/>
  <c r="E13637"/>
  <c r="D13637"/>
  <c r="I13636"/>
  <c r="H13636"/>
  <c r="G13636"/>
  <c r="F13636"/>
  <c r="E13636"/>
  <c r="D13636"/>
  <c r="C13636"/>
  <c r="C13635"/>
  <c r="B13634"/>
  <c r="H13631"/>
  <c r="G13631"/>
  <c r="F13631"/>
  <c r="E13631"/>
  <c r="D13631"/>
  <c r="I13630"/>
  <c r="H13630"/>
  <c r="G13630"/>
  <c r="F13630"/>
  <c r="E13630"/>
  <c r="D13630"/>
  <c r="C13630"/>
  <c r="H13629"/>
  <c r="G13629"/>
  <c r="F13629"/>
  <c r="E13629"/>
  <c r="D13629"/>
  <c r="I13628"/>
  <c r="H13628"/>
  <c r="G13628"/>
  <c r="F13628"/>
  <c r="E13628"/>
  <c r="D13628"/>
  <c r="C13628"/>
  <c r="C13627"/>
  <c r="H13623"/>
  <c r="G13623"/>
  <c r="F13623"/>
  <c r="E13623"/>
  <c r="D13623"/>
  <c r="I13622"/>
  <c r="H13622"/>
  <c r="G13622"/>
  <c r="F13622"/>
  <c r="E13622"/>
  <c r="D13622"/>
  <c r="C13622"/>
  <c r="H13621"/>
  <c r="G13621"/>
  <c r="F13621"/>
  <c r="E13621"/>
  <c r="D13621"/>
  <c r="I13620"/>
  <c r="H13620"/>
  <c r="G13620"/>
  <c r="F13620"/>
  <c r="E13620"/>
  <c r="D13620"/>
  <c r="C13620"/>
  <c r="C13619"/>
  <c r="H13615"/>
  <c r="G13615"/>
  <c r="F13615"/>
  <c r="E13615"/>
  <c r="D13615"/>
  <c r="I13614"/>
  <c r="H13614"/>
  <c r="G13614"/>
  <c r="F13614"/>
  <c r="E13614"/>
  <c r="D13614"/>
  <c r="C13614"/>
  <c r="H13613"/>
  <c r="G13613"/>
  <c r="F13613"/>
  <c r="E13613"/>
  <c r="D13613"/>
  <c r="I13612"/>
  <c r="H13612"/>
  <c r="G13612"/>
  <c r="F13612"/>
  <c r="E13612"/>
  <c r="D13612"/>
  <c r="C13612"/>
  <c r="C13611"/>
  <c r="H13607"/>
  <c r="G13607"/>
  <c r="F13607"/>
  <c r="E13607"/>
  <c r="D13607"/>
  <c r="I13606"/>
  <c r="H13606"/>
  <c r="G13606"/>
  <c r="F13606"/>
  <c r="E13606"/>
  <c r="D13606"/>
  <c r="C13606"/>
  <c r="D13605"/>
  <c r="C13603"/>
  <c r="H13599"/>
  <c r="G13599"/>
  <c r="F13599"/>
  <c r="E13599"/>
  <c r="D13599"/>
  <c r="I13598"/>
  <c r="H13598"/>
  <c r="G13598"/>
  <c r="F13598"/>
  <c r="E13598"/>
  <c r="D13598"/>
  <c r="C13598"/>
  <c r="H13597"/>
  <c r="G13597"/>
  <c r="F13597"/>
  <c r="E13597"/>
  <c r="D13597"/>
  <c r="I13596"/>
  <c r="H13596"/>
  <c r="G13596"/>
  <c r="F13596"/>
  <c r="E13596"/>
  <c r="D13596"/>
  <c r="C13596"/>
  <c r="C13595"/>
  <c r="H13591"/>
  <c r="G13591"/>
  <c r="F13591"/>
  <c r="E13591"/>
  <c r="D13591"/>
  <c r="I13590"/>
  <c r="H13590"/>
  <c r="G13590"/>
  <c r="F13590"/>
  <c r="E13590"/>
  <c r="D13590"/>
  <c r="C13590"/>
  <c r="D13589"/>
  <c r="C13587"/>
  <c r="H13583"/>
  <c r="G13583"/>
  <c r="F13583"/>
  <c r="E13583"/>
  <c r="D13583"/>
  <c r="I13582"/>
  <c r="H13582"/>
  <c r="G13582"/>
  <c r="F13582"/>
  <c r="E13582"/>
  <c r="D13582"/>
  <c r="C13582"/>
  <c r="H13581"/>
  <c r="G13581"/>
  <c r="F13581"/>
  <c r="E13581"/>
  <c r="D13581"/>
  <c r="I13580"/>
  <c r="H13580"/>
  <c r="G13580"/>
  <c r="F13580"/>
  <c r="E13580"/>
  <c r="D13580"/>
  <c r="C13580"/>
  <c r="C13579"/>
  <c r="H13575"/>
  <c r="G13575"/>
  <c r="F13575"/>
  <c r="E13575"/>
  <c r="D13575"/>
  <c r="I13574"/>
  <c r="H13574"/>
  <c r="G13574"/>
  <c r="F13574"/>
  <c r="E13574"/>
  <c r="D13574"/>
  <c r="C13574"/>
  <c r="D13573"/>
  <c r="C13571"/>
  <c r="H13567"/>
  <c r="G13567"/>
  <c r="F13567"/>
  <c r="E13567"/>
  <c r="D13567"/>
  <c r="I13566"/>
  <c r="H13566"/>
  <c r="G13566"/>
  <c r="F13566"/>
  <c r="E13566"/>
  <c r="D13566"/>
  <c r="C13566"/>
  <c r="D13565"/>
  <c r="C13563"/>
  <c r="H13559"/>
  <c r="G13559"/>
  <c r="F13559"/>
  <c r="E13559"/>
  <c r="D13559"/>
  <c r="I13558"/>
  <c r="H13558"/>
  <c r="G13558"/>
  <c r="F13558"/>
  <c r="E13558"/>
  <c r="D13558"/>
  <c r="C13558"/>
  <c r="H13557"/>
  <c r="G13557"/>
  <c r="F13557"/>
  <c r="E13557"/>
  <c r="D13557"/>
  <c r="I13556"/>
  <c r="H13556"/>
  <c r="G13556"/>
  <c r="F13556"/>
  <c r="E13556"/>
  <c r="D13556"/>
  <c r="C13556"/>
  <c r="C13555"/>
  <c r="H13551"/>
  <c r="G13551"/>
  <c r="F13551"/>
  <c r="E13551"/>
  <c r="D13551"/>
  <c r="I13550"/>
  <c r="H13550"/>
  <c r="G13550"/>
  <c r="F13550"/>
  <c r="E13550"/>
  <c r="D13550"/>
  <c r="C13550"/>
  <c r="H13549"/>
  <c r="G13549"/>
  <c r="F13549"/>
  <c r="E13549"/>
  <c r="D13549"/>
  <c r="I13548"/>
  <c r="H13548"/>
  <c r="G13548"/>
  <c r="F13548"/>
  <c r="E13548"/>
  <c r="D13548"/>
  <c r="C13548"/>
  <c r="C13547"/>
  <c r="H13543"/>
  <c r="G13543"/>
  <c r="F13543"/>
  <c r="E13543"/>
  <c r="D13543"/>
  <c r="I13542"/>
  <c r="H13542"/>
  <c r="G13542"/>
  <c r="F13542"/>
  <c r="E13542"/>
  <c r="D13542"/>
  <c r="C13542"/>
  <c r="D13541"/>
  <c r="C13539"/>
  <c r="H13535"/>
  <c r="G13535"/>
  <c r="F13535"/>
  <c r="E13535"/>
  <c r="D13535"/>
  <c r="I13534"/>
  <c r="H13534"/>
  <c r="G13534"/>
  <c r="F13534"/>
  <c r="E13534"/>
  <c r="D13534"/>
  <c r="C13534"/>
  <c r="D13533"/>
  <c r="C13531"/>
  <c r="H13527"/>
  <c r="G13527"/>
  <c r="F13527"/>
  <c r="E13527"/>
  <c r="D13527"/>
  <c r="I13526"/>
  <c r="H13526"/>
  <c r="G13526"/>
  <c r="F13526"/>
  <c r="E13526"/>
  <c r="D13526"/>
  <c r="C13526"/>
  <c r="H13525"/>
  <c r="G13525"/>
  <c r="F13525"/>
  <c r="E13525"/>
  <c r="D13525"/>
  <c r="I13524"/>
  <c r="H13524"/>
  <c r="G13524"/>
  <c r="F13524"/>
  <c r="E13524"/>
  <c r="D13524"/>
  <c r="C13524"/>
  <c r="C13523"/>
  <c r="H13519"/>
  <c r="G13519"/>
  <c r="F13519"/>
  <c r="E13519"/>
  <c r="D13519"/>
  <c r="I13518"/>
  <c r="H13518"/>
  <c r="G13518"/>
  <c r="F13518"/>
  <c r="E13518"/>
  <c r="D13518"/>
  <c r="C13518"/>
  <c r="H13517"/>
  <c r="G13517"/>
  <c r="F13517"/>
  <c r="E13517"/>
  <c r="D13517"/>
  <c r="I13516"/>
  <c r="H13516"/>
  <c r="G13516"/>
  <c r="F13516"/>
  <c r="E13516"/>
  <c r="D13516"/>
  <c r="C13516"/>
  <c r="C13515"/>
  <c r="H13511"/>
  <c r="G13511"/>
  <c r="F13511"/>
  <c r="E13511"/>
  <c r="D13511"/>
  <c r="I13510"/>
  <c r="H13510"/>
  <c r="G13510"/>
  <c r="F13510"/>
  <c r="E13510"/>
  <c r="D13510"/>
  <c r="C13510"/>
  <c r="D13509"/>
  <c r="C13507"/>
  <c r="H13503"/>
  <c r="G13503"/>
  <c r="F13503"/>
  <c r="E13503"/>
  <c r="D13503"/>
  <c r="I13502"/>
  <c r="H13502"/>
  <c r="G13502"/>
  <c r="F13502"/>
  <c r="E13502"/>
  <c r="D13502"/>
  <c r="C13502"/>
  <c r="H13501"/>
  <c r="G13501"/>
  <c r="F13501"/>
  <c r="E13501"/>
  <c r="D13501"/>
  <c r="I13500"/>
  <c r="H13500"/>
  <c r="G13500"/>
  <c r="F13500"/>
  <c r="E13500"/>
  <c r="D13500"/>
  <c r="C13500"/>
  <c r="C13499"/>
  <c r="H13495"/>
  <c r="G13495"/>
  <c r="F13495"/>
  <c r="E13495"/>
  <c r="D13495"/>
  <c r="I13494"/>
  <c r="H13494"/>
  <c r="G13494"/>
  <c r="F13494"/>
  <c r="E13494"/>
  <c r="D13494"/>
  <c r="C13494"/>
  <c r="H13493"/>
  <c r="G13493"/>
  <c r="F13493"/>
  <c r="E13493"/>
  <c r="D13493"/>
  <c r="I13492"/>
  <c r="H13492"/>
  <c r="G13492"/>
  <c r="F13492"/>
  <c r="E13492"/>
  <c r="D13492"/>
  <c r="C13492"/>
  <c r="C13491"/>
  <c r="H13487"/>
  <c r="G13487"/>
  <c r="F13487"/>
  <c r="E13487"/>
  <c r="D13487"/>
  <c r="I13486"/>
  <c r="H13486"/>
  <c r="G13486"/>
  <c r="F13486"/>
  <c r="E13486"/>
  <c r="D13486"/>
  <c r="C13486"/>
  <c r="H13485"/>
  <c r="G13485"/>
  <c r="F13485"/>
  <c r="E13485"/>
  <c r="D13485"/>
  <c r="I13484"/>
  <c r="H13484"/>
  <c r="G13484"/>
  <c r="F13484"/>
  <c r="E13484"/>
  <c r="D13484"/>
  <c r="C13484"/>
  <c r="C13483"/>
  <c r="D13479"/>
  <c r="D13477"/>
  <c r="C13475"/>
  <c r="H13471"/>
  <c r="G13471"/>
  <c r="F13471"/>
  <c r="E13471"/>
  <c r="D13471"/>
  <c r="I13470"/>
  <c r="H13470"/>
  <c r="G13470"/>
  <c r="F13470"/>
  <c r="E13470"/>
  <c r="D13470"/>
  <c r="C13470"/>
  <c r="D13469"/>
  <c r="C13467"/>
  <c r="H13463"/>
  <c r="G13463"/>
  <c r="F13463"/>
  <c r="E13463"/>
  <c r="D13463"/>
  <c r="I13462"/>
  <c r="H13462"/>
  <c r="G13462"/>
  <c r="F13462"/>
  <c r="E13462"/>
  <c r="D13462"/>
  <c r="C13462"/>
  <c r="H13461"/>
  <c r="G13461"/>
  <c r="F13461"/>
  <c r="E13461"/>
  <c r="D13461"/>
  <c r="I13460"/>
  <c r="H13460"/>
  <c r="G13460"/>
  <c r="F13460"/>
  <c r="E13460"/>
  <c r="D13460"/>
  <c r="C13460"/>
  <c r="C13459"/>
  <c r="H13455"/>
  <c r="G13455"/>
  <c r="F13455"/>
  <c r="E13455"/>
  <c r="D13455"/>
  <c r="I13454"/>
  <c r="H13454"/>
  <c r="G13454"/>
  <c r="F13454"/>
  <c r="E13454"/>
  <c r="D13454"/>
  <c r="C13454"/>
  <c r="D13453"/>
  <c r="C13451"/>
  <c r="H13447"/>
  <c r="G13447"/>
  <c r="F13447"/>
  <c r="E13447"/>
  <c r="D13447"/>
  <c r="I13446"/>
  <c r="H13446"/>
  <c r="G13446"/>
  <c r="F13446"/>
  <c r="E13446"/>
  <c r="D13446"/>
  <c r="C13446"/>
  <c r="H13445"/>
  <c r="G13445"/>
  <c r="F13445"/>
  <c r="E13445"/>
  <c r="D13445"/>
  <c r="I13444"/>
  <c r="H13444"/>
  <c r="G13444"/>
  <c r="F13444"/>
  <c r="E13444"/>
  <c r="D13444"/>
  <c r="C13444"/>
  <c r="C13443"/>
  <c r="H13439"/>
  <c r="G13439"/>
  <c r="F13439"/>
  <c r="E13439"/>
  <c r="D13439"/>
  <c r="I13438"/>
  <c r="H13438"/>
  <c r="G13438"/>
  <c r="F13438"/>
  <c r="E13438"/>
  <c r="D13438"/>
  <c r="C13438"/>
  <c r="H13437"/>
  <c r="G13437"/>
  <c r="F13437"/>
  <c r="E13437"/>
  <c r="D13437"/>
  <c r="I13436"/>
  <c r="H13436"/>
  <c r="G13436"/>
  <c r="F13436"/>
  <c r="E13436"/>
  <c r="D13436"/>
  <c r="C13436"/>
  <c r="C13435"/>
  <c r="H13431"/>
  <c r="G13431"/>
  <c r="F13431"/>
  <c r="E13431"/>
  <c r="D13431"/>
  <c r="I13430"/>
  <c r="H13430"/>
  <c r="G13430"/>
  <c r="F13430"/>
  <c r="E13430"/>
  <c r="D13430"/>
  <c r="C13430"/>
  <c r="H13429"/>
  <c r="G13429"/>
  <c r="F13429"/>
  <c r="E13429"/>
  <c r="D13429"/>
  <c r="I13428"/>
  <c r="H13428"/>
  <c r="G13428"/>
  <c r="F13428"/>
  <c r="E13428"/>
  <c r="D13428"/>
  <c r="C13428"/>
  <c r="C13427"/>
  <c r="H13423"/>
  <c r="G13423"/>
  <c r="F13423"/>
  <c r="E13423"/>
  <c r="D13423"/>
  <c r="I13422"/>
  <c r="H13422"/>
  <c r="G13422"/>
  <c r="F13422"/>
  <c r="E13422"/>
  <c r="D13422"/>
  <c r="C13422"/>
  <c r="D13421"/>
  <c r="C13419"/>
  <c r="H13415"/>
  <c r="G13415"/>
  <c r="F13415"/>
  <c r="E13415"/>
  <c r="D13415"/>
  <c r="I13414"/>
  <c r="H13414"/>
  <c r="G13414"/>
  <c r="F13414"/>
  <c r="E13414"/>
  <c r="D13414"/>
  <c r="C13414"/>
  <c r="H13413"/>
  <c r="G13413"/>
  <c r="F13413"/>
  <c r="E13413"/>
  <c r="D13413"/>
  <c r="I13412"/>
  <c r="H13412"/>
  <c r="G13412"/>
  <c r="F13412"/>
  <c r="E13412"/>
  <c r="D13412"/>
  <c r="C13412"/>
  <c r="C13411"/>
  <c r="H13407"/>
  <c r="G13407"/>
  <c r="F13407"/>
  <c r="E13407"/>
  <c r="D13407"/>
  <c r="I13406"/>
  <c r="H13406"/>
  <c r="G13406"/>
  <c r="F13406"/>
  <c r="E13406"/>
  <c r="D13406"/>
  <c r="C13406"/>
  <c r="H13405"/>
  <c r="G13405"/>
  <c r="F13405"/>
  <c r="E13405"/>
  <c r="D13405"/>
  <c r="I13404"/>
  <c r="H13404"/>
  <c r="G13404"/>
  <c r="F13404"/>
  <c r="E13404"/>
  <c r="D13404"/>
  <c r="C13404"/>
  <c r="C13403"/>
  <c r="H13399"/>
  <c r="G13399"/>
  <c r="F13399"/>
  <c r="E13399"/>
  <c r="D13399"/>
  <c r="I13398"/>
  <c r="H13398"/>
  <c r="G13398"/>
  <c r="F13398"/>
  <c r="E13398"/>
  <c r="D13398"/>
  <c r="C13398"/>
  <c r="H13397"/>
  <c r="G13397"/>
  <c r="F13397"/>
  <c r="E13397"/>
  <c r="D13397"/>
  <c r="I13396"/>
  <c r="H13396"/>
  <c r="G13396"/>
  <c r="F13396"/>
  <c r="E13396"/>
  <c r="D13396"/>
  <c r="C13396"/>
  <c r="C13395"/>
  <c r="H13391"/>
  <c r="G13391"/>
  <c r="F13391"/>
  <c r="E13391"/>
  <c r="D13391"/>
  <c r="I13390"/>
  <c r="H13390"/>
  <c r="G13390"/>
  <c r="F13390"/>
  <c r="E13390"/>
  <c r="D13390"/>
  <c r="C13390"/>
  <c r="D13389"/>
  <c r="C13387"/>
  <c r="H13383"/>
  <c r="G13383"/>
  <c r="F13383"/>
  <c r="E13383"/>
  <c r="D13383"/>
  <c r="I13382"/>
  <c r="H13382"/>
  <c r="G13382"/>
  <c r="F13382"/>
  <c r="E13382"/>
  <c r="D13382"/>
  <c r="C13382"/>
  <c r="H13381"/>
  <c r="G13381"/>
  <c r="F13381"/>
  <c r="E13381"/>
  <c r="D13381"/>
  <c r="I13380"/>
  <c r="H13380"/>
  <c r="G13380"/>
  <c r="F13380"/>
  <c r="E13380"/>
  <c r="D13380"/>
  <c r="C13380"/>
  <c r="C13379"/>
  <c r="H13375"/>
  <c r="G13375"/>
  <c r="F13375"/>
  <c r="E13375"/>
  <c r="D13375"/>
  <c r="I13374"/>
  <c r="H13374"/>
  <c r="G13374"/>
  <c r="F13374"/>
  <c r="E13374"/>
  <c r="D13374"/>
  <c r="C13374"/>
  <c r="D13373"/>
  <c r="C13371"/>
  <c r="H13367"/>
  <c r="G13367"/>
  <c r="F13367"/>
  <c r="E13367"/>
  <c r="D13367"/>
  <c r="I13366"/>
  <c r="H13366"/>
  <c r="G13366"/>
  <c r="F13366"/>
  <c r="E13366"/>
  <c r="D13366"/>
  <c r="C13366"/>
  <c r="H13365"/>
  <c r="G13365"/>
  <c r="F13365"/>
  <c r="E13365"/>
  <c r="D13365"/>
  <c r="I13364"/>
  <c r="H13364"/>
  <c r="G13364"/>
  <c r="F13364"/>
  <c r="E13364"/>
  <c r="D13364"/>
  <c r="C13364"/>
  <c r="C13363"/>
  <c r="H13359"/>
  <c r="G13359"/>
  <c r="F13359"/>
  <c r="E13359"/>
  <c r="D13359"/>
  <c r="I13358"/>
  <c r="H13358"/>
  <c r="G13358"/>
  <c r="F13358"/>
  <c r="E13358"/>
  <c r="D13358"/>
  <c r="C13358"/>
  <c r="H13357"/>
  <c r="G13357"/>
  <c r="F13357"/>
  <c r="E13357"/>
  <c r="D13357"/>
  <c r="I13356"/>
  <c r="H13356"/>
  <c r="G13356"/>
  <c r="F13356"/>
  <c r="E13356"/>
  <c r="D13356"/>
  <c r="C13356"/>
  <c r="C13355"/>
  <c r="H13351"/>
  <c r="G13351"/>
  <c r="F13351"/>
  <c r="E13351"/>
  <c r="D13351"/>
  <c r="I13350"/>
  <c r="H13350"/>
  <c r="G13350"/>
  <c r="F13350"/>
  <c r="E13350"/>
  <c r="D13350"/>
  <c r="C13350"/>
  <c r="H13349"/>
  <c r="G13349"/>
  <c r="F13349"/>
  <c r="E13349"/>
  <c r="D13349"/>
  <c r="I13348"/>
  <c r="H13348"/>
  <c r="G13348"/>
  <c r="F13348"/>
  <c r="E13348"/>
  <c r="D13348"/>
  <c r="C13348"/>
  <c r="C13347"/>
  <c r="H13343"/>
  <c r="G13343"/>
  <c r="F13343"/>
  <c r="E13343"/>
  <c r="D13343"/>
  <c r="I13342"/>
  <c r="H13342"/>
  <c r="G13342"/>
  <c r="F13342"/>
  <c r="E13342"/>
  <c r="D13342"/>
  <c r="C13342"/>
  <c r="H13341"/>
  <c r="G13341"/>
  <c r="F13341"/>
  <c r="E13341"/>
  <c r="D13341"/>
  <c r="I13340"/>
  <c r="H13340"/>
  <c r="G13340"/>
  <c r="F13340"/>
  <c r="E13340"/>
  <c r="D13340"/>
  <c r="C13340"/>
  <c r="C13339"/>
  <c r="H13335"/>
  <c r="G13335"/>
  <c r="F13335"/>
  <c r="E13335"/>
  <c r="D13335"/>
  <c r="I13334"/>
  <c r="H13334"/>
  <c r="G13334"/>
  <c r="F13334"/>
  <c r="E13334"/>
  <c r="D13334"/>
  <c r="C13334"/>
  <c r="D13333"/>
  <c r="C13331"/>
  <c r="H13327"/>
  <c r="G13327"/>
  <c r="F13327"/>
  <c r="E13327"/>
  <c r="D13327"/>
  <c r="I13326"/>
  <c r="H13326"/>
  <c r="G13326"/>
  <c r="F13326"/>
  <c r="E13326"/>
  <c r="D13326"/>
  <c r="C13326"/>
  <c r="H13325"/>
  <c r="G13325"/>
  <c r="F13325"/>
  <c r="E13325"/>
  <c r="D13325"/>
  <c r="I13324"/>
  <c r="H13324"/>
  <c r="G13324"/>
  <c r="F13324"/>
  <c r="E13324"/>
  <c r="D13324"/>
  <c r="C13324"/>
  <c r="C13323"/>
  <c r="H13319"/>
  <c r="G13319"/>
  <c r="F13319"/>
  <c r="E13319"/>
  <c r="D13319"/>
  <c r="I13318"/>
  <c r="H13318"/>
  <c r="G13318"/>
  <c r="F13318"/>
  <c r="E13318"/>
  <c r="D13318"/>
  <c r="C13318"/>
  <c r="D13317"/>
  <c r="C13315"/>
  <c r="H13311"/>
  <c r="G13311"/>
  <c r="F13311"/>
  <c r="E13311"/>
  <c r="D13311"/>
  <c r="I13310"/>
  <c r="H13310"/>
  <c r="G13310"/>
  <c r="F13310"/>
  <c r="E13310"/>
  <c r="D13310"/>
  <c r="C13310"/>
  <c r="D13309"/>
  <c r="C13307"/>
  <c r="H13303"/>
  <c r="G13303"/>
  <c r="F13303"/>
  <c r="E13303"/>
  <c r="D13303"/>
  <c r="I13302"/>
  <c r="H13302"/>
  <c r="G13302"/>
  <c r="F13302"/>
  <c r="E13302"/>
  <c r="D13302"/>
  <c r="C13302"/>
  <c r="H13301"/>
  <c r="G13301"/>
  <c r="F13301"/>
  <c r="E13301"/>
  <c r="D13301"/>
  <c r="I13300"/>
  <c r="H13300"/>
  <c r="G13300"/>
  <c r="F13300"/>
  <c r="E13300"/>
  <c r="D13300"/>
  <c r="C13300"/>
  <c r="C13299"/>
  <c r="H13295"/>
  <c r="G13295"/>
  <c r="F13295"/>
  <c r="E13295"/>
  <c r="D13295"/>
  <c r="I13294"/>
  <c r="H13294"/>
  <c r="G13294"/>
  <c r="F13294"/>
  <c r="E13294"/>
  <c r="D13294"/>
  <c r="C13294"/>
  <c r="H13293"/>
  <c r="G13293"/>
  <c r="F13293"/>
  <c r="E13293"/>
  <c r="D13293"/>
  <c r="I13292"/>
  <c r="H13292"/>
  <c r="G13292"/>
  <c r="F13292"/>
  <c r="E13292"/>
  <c r="D13292"/>
  <c r="C13292"/>
  <c r="C13291"/>
  <c r="H13287"/>
  <c r="G13287"/>
  <c r="F13287"/>
  <c r="E13287"/>
  <c r="D13287"/>
  <c r="I13286"/>
  <c r="H13286"/>
  <c r="G13286"/>
  <c r="F13286"/>
  <c r="E13286"/>
  <c r="D13286"/>
  <c r="C13286"/>
  <c r="H13285"/>
  <c r="G13285"/>
  <c r="F13285"/>
  <c r="E13285"/>
  <c r="D13285"/>
  <c r="I13284"/>
  <c r="H13284"/>
  <c r="G13284"/>
  <c r="F13284"/>
  <c r="E13284"/>
  <c r="D13284"/>
  <c r="C13284"/>
  <c r="C13283"/>
  <c r="H13279"/>
  <c r="G13279"/>
  <c r="F13279"/>
  <c r="E13279"/>
  <c r="D13279"/>
  <c r="I13278"/>
  <c r="H13278"/>
  <c r="G13278"/>
  <c r="F13278"/>
  <c r="E13278"/>
  <c r="D13278"/>
  <c r="C13278"/>
  <c r="H13277"/>
  <c r="G13277"/>
  <c r="F13277"/>
  <c r="E13277"/>
  <c r="D13277"/>
  <c r="I13276"/>
  <c r="H13276"/>
  <c r="G13276"/>
  <c r="F13276"/>
  <c r="E13276"/>
  <c r="D13276"/>
  <c r="C13276"/>
  <c r="C13275"/>
  <c r="H13271"/>
  <c r="G13271"/>
  <c r="F13271"/>
  <c r="E13271"/>
  <c r="D13271"/>
  <c r="I13270"/>
  <c r="H13270"/>
  <c r="G13270"/>
  <c r="F13270"/>
  <c r="E13270"/>
  <c r="D13270"/>
  <c r="C13270"/>
  <c r="H13269"/>
  <c r="G13269"/>
  <c r="F13269"/>
  <c r="E13269"/>
  <c r="D13269"/>
  <c r="I13268"/>
  <c r="H13268"/>
  <c r="G13268"/>
  <c r="F13268"/>
  <c r="E13268"/>
  <c r="D13268"/>
  <c r="C13268"/>
  <c r="C13267"/>
  <c r="H13263"/>
  <c r="G13263"/>
  <c r="F13263"/>
  <c r="E13263"/>
  <c r="D13263"/>
  <c r="I13262"/>
  <c r="H13262"/>
  <c r="G13262"/>
  <c r="F13262"/>
  <c r="E13262"/>
  <c r="D13262"/>
  <c r="C13262"/>
  <c r="H13261"/>
  <c r="G13261"/>
  <c r="F13261"/>
  <c r="E13261"/>
  <c r="D13261"/>
  <c r="I13260"/>
  <c r="H13260"/>
  <c r="G13260"/>
  <c r="F13260"/>
  <c r="E13260"/>
  <c r="D13260"/>
  <c r="C13260"/>
  <c r="C13259"/>
  <c r="H13255"/>
  <c r="G13255"/>
  <c r="F13255"/>
  <c r="E13255"/>
  <c r="D13255"/>
  <c r="I13254"/>
  <c r="H13254"/>
  <c r="G13254"/>
  <c r="F13254"/>
  <c r="E13254"/>
  <c r="D13254"/>
  <c r="C13254"/>
  <c r="H13253"/>
  <c r="G13253"/>
  <c r="F13253"/>
  <c r="E13253"/>
  <c r="D13253"/>
  <c r="I13252"/>
  <c r="H13252"/>
  <c r="G13252"/>
  <c r="F13252"/>
  <c r="E13252"/>
  <c r="D13252"/>
  <c r="C13252"/>
  <c r="H13247"/>
  <c r="G13247"/>
  <c r="F13247"/>
  <c r="E13247"/>
  <c r="D13247"/>
  <c r="I13246"/>
  <c r="H13246"/>
  <c r="G13246"/>
  <c r="F13246"/>
  <c r="E13246"/>
  <c r="D13246"/>
  <c r="C13246"/>
  <c r="H13245"/>
  <c r="G13245"/>
  <c r="F13245"/>
  <c r="E13245"/>
  <c r="D13245"/>
  <c r="I13244"/>
  <c r="H13244"/>
  <c r="G13244"/>
  <c r="F13244"/>
  <c r="E13244"/>
  <c r="D13244"/>
  <c r="C13244"/>
  <c r="C13243"/>
  <c r="H13239"/>
  <c r="G13239"/>
  <c r="F13239"/>
  <c r="E13239"/>
  <c r="D13239"/>
  <c r="I13238"/>
  <c r="H13238"/>
  <c r="G13238"/>
  <c r="F13238"/>
  <c r="E13238"/>
  <c r="D13238"/>
  <c r="C13238"/>
  <c r="H13237"/>
  <c r="G13237"/>
  <c r="F13237"/>
  <c r="E13237"/>
  <c r="D13237"/>
  <c r="I13236"/>
  <c r="H13236"/>
  <c r="G13236"/>
  <c r="F13236"/>
  <c r="E13236"/>
  <c r="D13236"/>
  <c r="C13236"/>
  <c r="C13235"/>
  <c r="H13231"/>
  <c r="G13231"/>
  <c r="F13231"/>
  <c r="E13231"/>
  <c r="D13231"/>
  <c r="I13230"/>
  <c r="H13230"/>
  <c r="G13230"/>
  <c r="F13230"/>
  <c r="E13230"/>
  <c r="D13230"/>
  <c r="C13230"/>
  <c r="H13229"/>
  <c r="G13229"/>
  <c r="F13229"/>
  <c r="E13229"/>
  <c r="D13229"/>
  <c r="I13228"/>
  <c r="H13228"/>
  <c r="G13228"/>
  <c r="F13228"/>
  <c r="E13228"/>
  <c r="D13228"/>
  <c r="C13228"/>
  <c r="C13227"/>
  <c r="H13223"/>
  <c r="G13223"/>
  <c r="F13223"/>
  <c r="E13223"/>
  <c r="D13223"/>
  <c r="I13222"/>
  <c r="H13222"/>
  <c r="G13222"/>
  <c r="F13222"/>
  <c r="E13222"/>
  <c r="D13222"/>
  <c r="C13222"/>
  <c r="H13221"/>
  <c r="G13221"/>
  <c r="F13221"/>
  <c r="E13221"/>
  <c r="D13221"/>
  <c r="I13220"/>
  <c r="H13220"/>
  <c r="G13220"/>
  <c r="F13220"/>
  <c r="E13220"/>
  <c r="D13220"/>
  <c r="C13220"/>
  <c r="C13219"/>
  <c r="H13215"/>
  <c r="G13215"/>
  <c r="F13215"/>
  <c r="E13215"/>
  <c r="D13215"/>
  <c r="I13214"/>
  <c r="H13214"/>
  <c r="G13214"/>
  <c r="F13214"/>
  <c r="E13214"/>
  <c r="D13214"/>
  <c r="C13214"/>
  <c r="H13213"/>
  <c r="G13213"/>
  <c r="F13213"/>
  <c r="E13213"/>
  <c r="D13213"/>
  <c r="I13212"/>
  <c r="H13212"/>
  <c r="G13212"/>
  <c r="F13212"/>
  <c r="E13212"/>
  <c r="D13212"/>
  <c r="C13212"/>
  <c r="C13211"/>
  <c r="H13207"/>
  <c r="G13207"/>
  <c r="F13207"/>
  <c r="E13207"/>
  <c r="D13207"/>
  <c r="I13206"/>
  <c r="H13206"/>
  <c r="G13206"/>
  <c r="F13206"/>
  <c r="E13206"/>
  <c r="D13206"/>
  <c r="C13206"/>
  <c r="H13205"/>
  <c r="G13205"/>
  <c r="F13205"/>
  <c r="E13205"/>
  <c r="D13205"/>
  <c r="I13204"/>
  <c r="H13204"/>
  <c r="G13204"/>
  <c r="F13204"/>
  <c r="E13204"/>
  <c r="D13204"/>
  <c r="C13204"/>
  <c r="C13203"/>
  <c r="H13199"/>
  <c r="G13199"/>
  <c r="F13199"/>
  <c r="E13199"/>
  <c r="D13199"/>
  <c r="I13198"/>
  <c r="H13198"/>
  <c r="G13198"/>
  <c r="F13198"/>
  <c r="E13198"/>
  <c r="D13198"/>
  <c r="C13198"/>
  <c r="H13197"/>
  <c r="G13197"/>
  <c r="F13197"/>
  <c r="E13197"/>
  <c r="D13197"/>
  <c r="I13196"/>
  <c r="H13196"/>
  <c r="G13196"/>
  <c r="F13196"/>
  <c r="E13196"/>
  <c r="D13196"/>
  <c r="C13196"/>
  <c r="C13195"/>
  <c r="H13191"/>
  <c r="G13191"/>
  <c r="F13191"/>
  <c r="E13191"/>
  <c r="D13191"/>
  <c r="I13190"/>
  <c r="H13190"/>
  <c r="G13190"/>
  <c r="F13190"/>
  <c r="E13190"/>
  <c r="D13190"/>
  <c r="C13190"/>
  <c r="H13189"/>
  <c r="G13189"/>
  <c r="F13189"/>
  <c r="E13189"/>
  <c r="D13189"/>
  <c r="I13188"/>
  <c r="H13188"/>
  <c r="G13188"/>
  <c r="F13188"/>
  <c r="E13188"/>
  <c r="D13188"/>
  <c r="C13188"/>
  <c r="C13187"/>
  <c r="H13183"/>
  <c r="G13183"/>
  <c r="F13183"/>
  <c r="E13183"/>
  <c r="D13183"/>
  <c r="I13182"/>
  <c r="H13182"/>
  <c r="G13182"/>
  <c r="F13182"/>
  <c r="E13182"/>
  <c r="D13182"/>
  <c r="C13182"/>
  <c r="H13181"/>
  <c r="G13181"/>
  <c r="F13181"/>
  <c r="E13181"/>
  <c r="D13181"/>
  <c r="I13180"/>
  <c r="H13180"/>
  <c r="G13180"/>
  <c r="F13180"/>
  <c r="E13180"/>
  <c r="D13180"/>
  <c r="C13180"/>
  <c r="C13179"/>
  <c r="H13175"/>
  <c r="G13175"/>
  <c r="F13175"/>
  <c r="E13175"/>
  <c r="D13175"/>
  <c r="I13174"/>
  <c r="H13174"/>
  <c r="G13174"/>
  <c r="F13174"/>
  <c r="E13174"/>
  <c r="D13174"/>
  <c r="C13174"/>
  <c r="D13173"/>
  <c r="C13171"/>
  <c r="H13167"/>
  <c r="G13167"/>
  <c r="F13167"/>
  <c r="E13167"/>
  <c r="D13167"/>
  <c r="I13166"/>
  <c r="H13166"/>
  <c r="G13166"/>
  <c r="F13166"/>
  <c r="E13166"/>
  <c r="D13166"/>
  <c r="C13166"/>
  <c r="H13165"/>
  <c r="G13165"/>
  <c r="F13165"/>
  <c r="E13165"/>
  <c r="D13165"/>
  <c r="I13164"/>
  <c r="H13164"/>
  <c r="G13164"/>
  <c r="F13164"/>
  <c r="E13164"/>
  <c r="D13164"/>
  <c r="C13164"/>
  <c r="C13163"/>
  <c r="H13159"/>
  <c r="G13159"/>
  <c r="F13159"/>
  <c r="E13159"/>
  <c r="D13159"/>
  <c r="I13158"/>
  <c r="H13158"/>
  <c r="G13158"/>
  <c r="F13158"/>
  <c r="E13158"/>
  <c r="D13158"/>
  <c r="C13158"/>
  <c r="D13157"/>
  <c r="C13155"/>
  <c r="H13151"/>
  <c r="G13151"/>
  <c r="F13151"/>
  <c r="E13151"/>
  <c r="D13151"/>
  <c r="I13150"/>
  <c r="H13150"/>
  <c r="G13150"/>
  <c r="F13150"/>
  <c r="E13150"/>
  <c r="D13150"/>
  <c r="C13150"/>
  <c r="H13149"/>
  <c r="G13149"/>
  <c r="F13149"/>
  <c r="E13149"/>
  <c r="D13149"/>
  <c r="I13148"/>
  <c r="H13148"/>
  <c r="G13148"/>
  <c r="F13148"/>
  <c r="E13148"/>
  <c r="D13148"/>
  <c r="C13148"/>
  <c r="C13147"/>
  <c r="H13143"/>
  <c r="G13143"/>
  <c r="F13143"/>
  <c r="E13143"/>
  <c r="D13143"/>
  <c r="I13142"/>
  <c r="H13142"/>
  <c r="G13142"/>
  <c r="F13142"/>
  <c r="E13142"/>
  <c r="D13142"/>
  <c r="C13142"/>
  <c r="H13141"/>
  <c r="G13141"/>
  <c r="F13141"/>
  <c r="E13141"/>
  <c r="D13141"/>
  <c r="I13140"/>
  <c r="H13140"/>
  <c r="G13140"/>
  <c r="F13140"/>
  <c r="E13140"/>
  <c r="D13140"/>
  <c r="C13140"/>
  <c r="C13139"/>
  <c r="H13135"/>
  <c r="G13135"/>
  <c r="F13135"/>
  <c r="E13135"/>
  <c r="D13135"/>
  <c r="I13134"/>
  <c r="H13134"/>
  <c r="G13134"/>
  <c r="F13134"/>
  <c r="E13134"/>
  <c r="D13134"/>
  <c r="C13134"/>
  <c r="H13133"/>
  <c r="G13133"/>
  <c r="F13133"/>
  <c r="E13133"/>
  <c r="D13133"/>
  <c r="I13132"/>
  <c r="H13132"/>
  <c r="G13132"/>
  <c r="F13132"/>
  <c r="E13132"/>
  <c r="D13132"/>
  <c r="C13132"/>
  <c r="C13131"/>
  <c r="H13127"/>
  <c r="G13127"/>
  <c r="F13127"/>
  <c r="E13127"/>
  <c r="D13127"/>
  <c r="I13126"/>
  <c r="H13126"/>
  <c r="G13126"/>
  <c r="F13126"/>
  <c r="E13126"/>
  <c r="D13126"/>
  <c r="C13126"/>
  <c r="D13125"/>
  <c r="C13123"/>
  <c r="H13119"/>
  <c r="G13119"/>
  <c r="F13119"/>
  <c r="E13119"/>
  <c r="D13119"/>
  <c r="I13118"/>
  <c r="H13118"/>
  <c r="G13118"/>
  <c r="F13118"/>
  <c r="E13118"/>
  <c r="D13118"/>
  <c r="C13118"/>
  <c r="H13117"/>
  <c r="G13117"/>
  <c r="F13117"/>
  <c r="E13117"/>
  <c r="D13117"/>
  <c r="I13116"/>
  <c r="H13116"/>
  <c r="G13116"/>
  <c r="F13116"/>
  <c r="E13116"/>
  <c r="D13116"/>
  <c r="C13116"/>
  <c r="C13115"/>
  <c r="H13111"/>
  <c r="G13111"/>
  <c r="F13111"/>
  <c r="E13111"/>
  <c r="D13111"/>
  <c r="I13110"/>
  <c r="H13110"/>
  <c r="G13110"/>
  <c r="F13110"/>
  <c r="E13110"/>
  <c r="D13110"/>
  <c r="C13110"/>
  <c r="H13109"/>
  <c r="G13109"/>
  <c r="F13109"/>
  <c r="E13109"/>
  <c r="D13109"/>
  <c r="I13108"/>
  <c r="H13108"/>
  <c r="G13108"/>
  <c r="F13108"/>
  <c r="E13108"/>
  <c r="D13108"/>
  <c r="C13108"/>
  <c r="C13107"/>
  <c r="H13103"/>
  <c r="G13103"/>
  <c r="F13103"/>
  <c r="E13103"/>
  <c r="D13103"/>
  <c r="I13102"/>
  <c r="H13102"/>
  <c r="G13102"/>
  <c r="F13102"/>
  <c r="E13102"/>
  <c r="D13102"/>
  <c r="C13102"/>
  <c r="D13101"/>
  <c r="C13099"/>
  <c r="H13095"/>
  <c r="G13095"/>
  <c r="F13095"/>
  <c r="E13095"/>
  <c r="D13095"/>
  <c r="I13094"/>
  <c r="H13094"/>
  <c r="G13094"/>
  <c r="F13094"/>
  <c r="E13094"/>
  <c r="D13094"/>
  <c r="C13094"/>
  <c r="H13093"/>
  <c r="G13093"/>
  <c r="F13093"/>
  <c r="E13093"/>
  <c r="D13093"/>
  <c r="I13092"/>
  <c r="H13092"/>
  <c r="G13092"/>
  <c r="F13092"/>
  <c r="E13092"/>
  <c r="D13092"/>
  <c r="C13092"/>
  <c r="C13091"/>
  <c r="H13087"/>
  <c r="G13087"/>
  <c r="F13087"/>
  <c r="E13087"/>
  <c r="D13087"/>
  <c r="I13086"/>
  <c r="H13086"/>
  <c r="G13086"/>
  <c r="F13086"/>
  <c r="E13086"/>
  <c r="D13086"/>
  <c r="C13086"/>
  <c r="H13085"/>
  <c r="G13085"/>
  <c r="F13085"/>
  <c r="E13085"/>
  <c r="D13085"/>
  <c r="I13084"/>
  <c r="H13084"/>
  <c r="G13084"/>
  <c r="F13084"/>
  <c r="E13084"/>
  <c r="D13084"/>
  <c r="C13084"/>
  <c r="C13083"/>
  <c r="H13079"/>
  <c r="G13079"/>
  <c r="F13079"/>
  <c r="E13079"/>
  <c r="D13079"/>
  <c r="I13078"/>
  <c r="H13078"/>
  <c r="G13078"/>
  <c r="F13078"/>
  <c r="E13078"/>
  <c r="D13078"/>
  <c r="C13078"/>
  <c r="H13077"/>
  <c r="G13077"/>
  <c r="F13077"/>
  <c r="E13077"/>
  <c r="D13077"/>
  <c r="I13076"/>
  <c r="H13076"/>
  <c r="G13076"/>
  <c r="F13076"/>
  <c r="E13076"/>
  <c r="D13076"/>
  <c r="C13076"/>
  <c r="C13075"/>
  <c r="H13071"/>
  <c r="G13071"/>
  <c r="F13071"/>
  <c r="E13071"/>
  <c r="D13071"/>
  <c r="I13070"/>
  <c r="H13070"/>
  <c r="G13070"/>
  <c r="F13070"/>
  <c r="E13070"/>
  <c r="D13070"/>
  <c r="C13070"/>
  <c r="D13069"/>
  <c r="C13067"/>
  <c r="H13063"/>
  <c r="G13063"/>
  <c r="F13063"/>
  <c r="E13063"/>
  <c r="D13063"/>
  <c r="I13062"/>
  <c r="H13062"/>
  <c r="G13062"/>
  <c r="F13062"/>
  <c r="E13062"/>
  <c r="D13062"/>
  <c r="C13062"/>
  <c r="D13061"/>
  <c r="C13059"/>
  <c r="H13055"/>
  <c r="G13055"/>
  <c r="F13055"/>
  <c r="E13055"/>
  <c r="D13055"/>
  <c r="I13054"/>
  <c r="H13054"/>
  <c r="G13054"/>
  <c r="F13054"/>
  <c r="E13054"/>
  <c r="D13054"/>
  <c r="C13054"/>
  <c r="D13053"/>
  <c r="C13051"/>
  <c r="H13047"/>
  <c r="G13047"/>
  <c r="F13047"/>
  <c r="E13047"/>
  <c r="D13047"/>
  <c r="I13046"/>
  <c r="H13046"/>
  <c r="G13046"/>
  <c r="F13046"/>
  <c r="E13046"/>
  <c r="D13046"/>
  <c r="C13046"/>
  <c r="H13045"/>
  <c r="G13045"/>
  <c r="F13045"/>
  <c r="E13045"/>
  <c r="D13045"/>
  <c r="I13044"/>
  <c r="H13044"/>
  <c r="G13044"/>
  <c r="F13044"/>
  <c r="E13044"/>
  <c r="D13044"/>
  <c r="C13044"/>
  <c r="C13043"/>
  <c r="H13039"/>
  <c r="G13039"/>
  <c r="F13039"/>
  <c r="E13039"/>
  <c r="D13039"/>
  <c r="I13038"/>
  <c r="H13038"/>
  <c r="G13038"/>
  <c r="F13038"/>
  <c r="E13038"/>
  <c r="D13038"/>
  <c r="C13038"/>
  <c r="D13037"/>
  <c r="C13036"/>
  <c r="C13035"/>
  <c r="H13031"/>
  <c r="G13031"/>
  <c r="F13031"/>
  <c r="E13031"/>
  <c r="D13031"/>
  <c r="I13030"/>
  <c r="H13030"/>
  <c r="G13030"/>
  <c r="F13030"/>
  <c r="E13030"/>
  <c r="D13030"/>
  <c r="C13030"/>
  <c r="H13029"/>
  <c r="G13029"/>
  <c r="F13029"/>
  <c r="E13029"/>
  <c r="D13029"/>
  <c r="I13028"/>
  <c r="H13028"/>
  <c r="G13028"/>
  <c r="F13028"/>
  <c r="E13028"/>
  <c r="D13028"/>
  <c r="C13028"/>
  <c r="C13027"/>
  <c r="H13023"/>
  <c r="G13023"/>
  <c r="F13023"/>
  <c r="E13023"/>
  <c r="D13023"/>
  <c r="I13022"/>
  <c r="H13022"/>
  <c r="G13022"/>
  <c r="F13022"/>
  <c r="E13022"/>
  <c r="D13022"/>
  <c r="C13022"/>
  <c r="H13021"/>
  <c r="G13021"/>
  <c r="F13021"/>
  <c r="E13021"/>
  <c r="D13021"/>
  <c r="I13020"/>
  <c r="H13020"/>
  <c r="G13020"/>
  <c r="F13020"/>
  <c r="E13020"/>
  <c r="D13020"/>
  <c r="C13020"/>
  <c r="C13019"/>
  <c r="H13015"/>
  <c r="G13015"/>
  <c r="F13015"/>
  <c r="E13015"/>
  <c r="D13015"/>
  <c r="I13014"/>
  <c r="H13014"/>
  <c r="G13014"/>
  <c r="F13014"/>
  <c r="E13014"/>
  <c r="D13014"/>
  <c r="C13014"/>
  <c r="H13013"/>
  <c r="G13013"/>
  <c r="F13013"/>
  <c r="E13013"/>
  <c r="D13013"/>
  <c r="I13012"/>
  <c r="H13012"/>
  <c r="G13012"/>
  <c r="F13012"/>
  <c r="E13012"/>
  <c r="D13012"/>
  <c r="C13012"/>
  <c r="C13011"/>
  <c r="H13007"/>
  <c r="G13007"/>
  <c r="F13007"/>
  <c r="E13007"/>
  <c r="D13007"/>
  <c r="I13006"/>
  <c r="H13006"/>
  <c r="G13006"/>
  <c r="F13006"/>
  <c r="E13006"/>
  <c r="D13006"/>
  <c r="C13006"/>
  <c r="H13005"/>
  <c r="G13005"/>
  <c r="F13005"/>
  <c r="E13005"/>
  <c r="D13005"/>
  <c r="I13004"/>
  <c r="H13004"/>
  <c r="G13004"/>
  <c r="F13004"/>
  <c r="E13004"/>
  <c r="D13004"/>
  <c r="C13004"/>
  <c r="C13003"/>
  <c r="H12999"/>
  <c r="G12999"/>
  <c r="F12999"/>
  <c r="E12999"/>
  <c r="D12999"/>
  <c r="I12998"/>
  <c r="H12998"/>
  <c r="G12998"/>
  <c r="F12998"/>
  <c r="E12998"/>
  <c r="D12998"/>
  <c r="C12998"/>
  <c r="H12997"/>
  <c r="G12997"/>
  <c r="F12997"/>
  <c r="E12997"/>
  <c r="D12997"/>
  <c r="I12996"/>
  <c r="H12996"/>
  <c r="G12996"/>
  <c r="F12996"/>
  <c r="E12996"/>
  <c r="D12996"/>
  <c r="C12996"/>
  <c r="C12995"/>
  <c r="H12991"/>
  <c r="G12991"/>
  <c r="F12991"/>
  <c r="E12991"/>
  <c r="D12991"/>
  <c r="I12990"/>
  <c r="H12990"/>
  <c r="G12990"/>
  <c r="F12990"/>
  <c r="E12990"/>
  <c r="D12990"/>
  <c r="C12990"/>
  <c r="H12989"/>
  <c r="G12989"/>
  <c r="F12989"/>
  <c r="E12989"/>
  <c r="D12989"/>
  <c r="I12988"/>
  <c r="H12988"/>
  <c r="G12988"/>
  <c r="F12988"/>
  <c r="E12988"/>
  <c r="D12988"/>
  <c r="C12988"/>
  <c r="C12987"/>
  <c r="H12983"/>
  <c r="G12983"/>
  <c r="F12983"/>
  <c r="E12983"/>
  <c r="D12983"/>
  <c r="I12982"/>
  <c r="H12982"/>
  <c r="G12982"/>
  <c r="F12982"/>
  <c r="E12982"/>
  <c r="D12982"/>
  <c r="C12982"/>
  <c r="H12981"/>
  <c r="G12981"/>
  <c r="F12981"/>
  <c r="E12981"/>
  <c r="D12981"/>
  <c r="I12980"/>
  <c r="H12980"/>
  <c r="G12980"/>
  <c r="F12980"/>
  <c r="E12980"/>
  <c r="D12980"/>
  <c r="C12980"/>
  <c r="C12979"/>
  <c r="H12975"/>
  <c r="G12975"/>
  <c r="F12975"/>
  <c r="E12975"/>
  <c r="D12975"/>
  <c r="I12974"/>
  <c r="H12974"/>
  <c r="G12974"/>
  <c r="F12974"/>
  <c r="E12974"/>
  <c r="D12974"/>
  <c r="C12974"/>
  <c r="H12973"/>
  <c r="G12973"/>
  <c r="F12973"/>
  <c r="E12973"/>
  <c r="D12973"/>
  <c r="I12972"/>
  <c r="H12972"/>
  <c r="G12972"/>
  <c r="F12972"/>
  <c r="E12972"/>
  <c r="D12972"/>
  <c r="C12972"/>
  <c r="C12971"/>
  <c r="H12967"/>
  <c r="G12967"/>
  <c r="F12967"/>
  <c r="E12967"/>
  <c r="D12967"/>
  <c r="I12966"/>
  <c r="H12966"/>
  <c r="G12966"/>
  <c r="F12966"/>
  <c r="E12966"/>
  <c r="D12966"/>
  <c r="C12966"/>
  <c r="H12965"/>
  <c r="G12965"/>
  <c r="F12965"/>
  <c r="E12965"/>
  <c r="D12965"/>
  <c r="I12964"/>
  <c r="H12964"/>
  <c r="G12964"/>
  <c r="F12964"/>
  <c r="E12964"/>
  <c r="D12964"/>
  <c r="C12964"/>
  <c r="C12963"/>
  <c r="H12959"/>
  <c r="G12959"/>
  <c r="F12959"/>
  <c r="E12959"/>
  <c r="D12959"/>
  <c r="I12958"/>
  <c r="H12958"/>
  <c r="G12958"/>
  <c r="F12958"/>
  <c r="E12958"/>
  <c r="D12958"/>
  <c r="C12958"/>
  <c r="D12957"/>
  <c r="C12955"/>
  <c r="H12951"/>
  <c r="G12951"/>
  <c r="F12951"/>
  <c r="E12951"/>
  <c r="D12951"/>
  <c r="I12950"/>
  <c r="H12950"/>
  <c r="G12950"/>
  <c r="F12950"/>
  <c r="E12950"/>
  <c r="D12950"/>
  <c r="C12950"/>
  <c r="H12949"/>
  <c r="G12949"/>
  <c r="F12949"/>
  <c r="E12949"/>
  <c r="D12949"/>
  <c r="I12948"/>
  <c r="H12948"/>
  <c r="G12948"/>
  <c r="F12948"/>
  <c r="E12948"/>
  <c r="D12948"/>
  <c r="C12948"/>
  <c r="C12947"/>
  <c r="H12943"/>
  <c r="G12943"/>
  <c r="F12943"/>
  <c r="E12943"/>
  <c r="D12943"/>
  <c r="I12942"/>
  <c r="H12942"/>
  <c r="G12942"/>
  <c r="F12942"/>
  <c r="E12942"/>
  <c r="D12942"/>
  <c r="C12942"/>
  <c r="H12941"/>
  <c r="G12941"/>
  <c r="F12941"/>
  <c r="E12941"/>
  <c r="D12941"/>
  <c r="I12940"/>
  <c r="H12940"/>
  <c r="G12940"/>
  <c r="F12940"/>
  <c r="E12940"/>
  <c r="D12940"/>
  <c r="C12940"/>
  <c r="C12939"/>
  <c r="D12935"/>
  <c r="D12933"/>
  <c r="C12931"/>
  <c r="H12927"/>
  <c r="G12927"/>
  <c r="F12927"/>
  <c r="E12927"/>
  <c r="D12927"/>
  <c r="I12926"/>
  <c r="H12926"/>
  <c r="G12926"/>
  <c r="F12926"/>
  <c r="E12926"/>
  <c r="D12926"/>
  <c r="C12926"/>
  <c r="H12925"/>
  <c r="G12925"/>
  <c r="F12925"/>
  <c r="E12925"/>
  <c r="D12925"/>
  <c r="I12924"/>
  <c r="H12924"/>
  <c r="G12924"/>
  <c r="F12924"/>
  <c r="E12924"/>
  <c r="D12924"/>
  <c r="C12924"/>
  <c r="C12923"/>
  <c r="H12919"/>
  <c r="G12919"/>
  <c r="F12919"/>
  <c r="E12919"/>
  <c r="D12919"/>
  <c r="I12918"/>
  <c r="H12918"/>
  <c r="G12918"/>
  <c r="F12918"/>
  <c r="E12918"/>
  <c r="D12918"/>
  <c r="C12918"/>
  <c r="D12917"/>
  <c r="C12915"/>
  <c r="H12911"/>
  <c r="G12911"/>
  <c r="F12911"/>
  <c r="E12911"/>
  <c r="D12911"/>
  <c r="I12910"/>
  <c r="H12910"/>
  <c r="G12910"/>
  <c r="F12910"/>
  <c r="E12910"/>
  <c r="D12910"/>
  <c r="C12910"/>
  <c r="H12909"/>
  <c r="G12909"/>
  <c r="F12909"/>
  <c r="E12909"/>
  <c r="D12909"/>
  <c r="I12908"/>
  <c r="H12908"/>
  <c r="G12908"/>
  <c r="F12908"/>
  <c r="E12908"/>
  <c r="D12908"/>
  <c r="C12908"/>
  <c r="C12907"/>
  <c r="D12907" s="1"/>
  <c r="H12903"/>
  <c r="G12903"/>
  <c r="F12903"/>
  <c r="E12903"/>
  <c r="D12903"/>
  <c r="I12902"/>
  <c r="H12902"/>
  <c r="G12902"/>
  <c r="F12902"/>
  <c r="E12902"/>
  <c r="D12902"/>
  <c r="C12902"/>
  <c r="D12901"/>
  <c r="C12899"/>
  <c r="H12895"/>
  <c r="G12895"/>
  <c r="F12895"/>
  <c r="E12895"/>
  <c r="D12895"/>
  <c r="I12894"/>
  <c r="H12894"/>
  <c r="G12894"/>
  <c r="F12894"/>
  <c r="E12894"/>
  <c r="D12894"/>
  <c r="C12894"/>
  <c r="D12893"/>
  <c r="C12891"/>
  <c r="H12887"/>
  <c r="G12887"/>
  <c r="F12887"/>
  <c r="E12887"/>
  <c r="D12887"/>
  <c r="I12886"/>
  <c r="H12886"/>
  <c r="G12886"/>
  <c r="F12886"/>
  <c r="E12886"/>
  <c r="D12886"/>
  <c r="C12886"/>
  <c r="D12885"/>
  <c r="C12883"/>
  <c r="H12879"/>
  <c r="G12879"/>
  <c r="F12879"/>
  <c r="E12879"/>
  <c r="D12879"/>
  <c r="I12878"/>
  <c r="H12878"/>
  <c r="G12878"/>
  <c r="F12878"/>
  <c r="E12878"/>
  <c r="D12878"/>
  <c r="C12878"/>
  <c r="H12877"/>
  <c r="G12877"/>
  <c r="F12877"/>
  <c r="E12877"/>
  <c r="D12877"/>
  <c r="I12876"/>
  <c r="H12876"/>
  <c r="G12876"/>
  <c r="F12876"/>
  <c r="E12876"/>
  <c r="D12876"/>
  <c r="C12876"/>
  <c r="C12875"/>
  <c r="H12871"/>
  <c r="G12871"/>
  <c r="F12871"/>
  <c r="E12871"/>
  <c r="D12871"/>
  <c r="I12870"/>
  <c r="H12870"/>
  <c r="G12870"/>
  <c r="F12870"/>
  <c r="E12870"/>
  <c r="D12870"/>
  <c r="C12870"/>
  <c r="H12869"/>
  <c r="G12869"/>
  <c r="F12869"/>
  <c r="E12869"/>
  <c r="D12869"/>
  <c r="I12868"/>
  <c r="H12868"/>
  <c r="G12868"/>
  <c r="F12868"/>
  <c r="E12868"/>
  <c r="D12868"/>
  <c r="C12868"/>
  <c r="C12867"/>
  <c r="H12863"/>
  <c r="G12863"/>
  <c r="F12863"/>
  <c r="E12863"/>
  <c r="D12863"/>
  <c r="I12862"/>
  <c r="H12862"/>
  <c r="G12862"/>
  <c r="F12862"/>
  <c r="E12862"/>
  <c r="D12862"/>
  <c r="C12862"/>
  <c r="D12861"/>
  <c r="C12859"/>
  <c r="H12855"/>
  <c r="G12855"/>
  <c r="F12855"/>
  <c r="E12855"/>
  <c r="D12855"/>
  <c r="I12854"/>
  <c r="H12854"/>
  <c r="G12854"/>
  <c r="F12854"/>
  <c r="E12854"/>
  <c r="D12854"/>
  <c r="C12854"/>
  <c r="D12853"/>
  <c r="C12851"/>
  <c r="H12847"/>
  <c r="G12847"/>
  <c r="F12847"/>
  <c r="E12847"/>
  <c r="D12847"/>
  <c r="I12846"/>
  <c r="H12846"/>
  <c r="G12846"/>
  <c r="F12846"/>
  <c r="E12846"/>
  <c r="D12846"/>
  <c r="C12846"/>
  <c r="H12845"/>
  <c r="G12845"/>
  <c r="F12845"/>
  <c r="E12845"/>
  <c r="D12845"/>
  <c r="I12844"/>
  <c r="H12844"/>
  <c r="G12844"/>
  <c r="F12844"/>
  <c r="E12844"/>
  <c r="D12844"/>
  <c r="C12844"/>
  <c r="C12843"/>
  <c r="H12839"/>
  <c r="G12839"/>
  <c r="F12839"/>
  <c r="E12839"/>
  <c r="D12839"/>
  <c r="I12838"/>
  <c r="H12838"/>
  <c r="G12838"/>
  <c r="F12838"/>
  <c r="E12838"/>
  <c r="D12838"/>
  <c r="C12838"/>
  <c r="D12837"/>
  <c r="C12835"/>
  <c r="H12831"/>
  <c r="G12831"/>
  <c r="F12831"/>
  <c r="E12831"/>
  <c r="D12831"/>
  <c r="I12830"/>
  <c r="H12830"/>
  <c r="G12830"/>
  <c r="F12830"/>
  <c r="E12830"/>
  <c r="D12830"/>
  <c r="C12830"/>
  <c r="H12829"/>
  <c r="G12829"/>
  <c r="F12829"/>
  <c r="E12829"/>
  <c r="D12829"/>
  <c r="I12828"/>
  <c r="H12828"/>
  <c r="G12828"/>
  <c r="F12828"/>
  <c r="E12828"/>
  <c r="D12828"/>
  <c r="C12828"/>
  <c r="C12827"/>
  <c r="H12823"/>
  <c r="G12823"/>
  <c r="F12823"/>
  <c r="E12823"/>
  <c r="D12823"/>
  <c r="I12822"/>
  <c r="H12822"/>
  <c r="G12822"/>
  <c r="F12822"/>
  <c r="E12822"/>
  <c r="D12822"/>
  <c r="C12822"/>
  <c r="D12821"/>
  <c r="C12819"/>
  <c r="H12815"/>
  <c r="G12815"/>
  <c r="F12815"/>
  <c r="E12815"/>
  <c r="D12815"/>
  <c r="I12814"/>
  <c r="H12814"/>
  <c r="G12814"/>
  <c r="F12814"/>
  <c r="E12814"/>
  <c r="D12814"/>
  <c r="C12814"/>
  <c r="D12813"/>
  <c r="C12811"/>
  <c r="H12807"/>
  <c r="G12807"/>
  <c r="F12807"/>
  <c r="E12807"/>
  <c r="D12807"/>
  <c r="I12806"/>
  <c r="H12806"/>
  <c r="G12806"/>
  <c r="F12806"/>
  <c r="E12806"/>
  <c r="D12806"/>
  <c r="C12806"/>
  <c r="H12805"/>
  <c r="G12805"/>
  <c r="F12805"/>
  <c r="E12805"/>
  <c r="D12805"/>
  <c r="I12804"/>
  <c r="H12804"/>
  <c r="G12804"/>
  <c r="F12804"/>
  <c r="E12804"/>
  <c r="D12804"/>
  <c r="C12804"/>
  <c r="C12803"/>
  <c r="H12799"/>
  <c r="G12799"/>
  <c r="F12799"/>
  <c r="E12799"/>
  <c r="D12799"/>
  <c r="I12798"/>
  <c r="H12798"/>
  <c r="G12798"/>
  <c r="F12798"/>
  <c r="E12798"/>
  <c r="D12798"/>
  <c r="C12798"/>
  <c r="H12797"/>
  <c r="G12797"/>
  <c r="F12797"/>
  <c r="E12797"/>
  <c r="D12797"/>
  <c r="I12796"/>
  <c r="H12796"/>
  <c r="G12796"/>
  <c r="F12796"/>
  <c r="E12796"/>
  <c r="D12796"/>
  <c r="C12796"/>
  <c r="C12795"/>
  <c r="H12791"/>
  <c r="G12791"/>
  <c r="F12791"/>
  <c r="E12791"/>
  <c r="D12791"/>
  <c r="I12790"/>
  <c r="H12790"/>
  <c r="G12790"/>
  <c r="F12790"/>
  <c r="E12790"/>
  <c r="D12790"/>
  <c r="C12790"/>
  <c r="H12789"/>
  <c r="G12789"/>
  <c r="F12789"/>
  <c r="E12789"/>
  <c r="D12789"/>
  <c r="I12788"/>
  <c r="H12788"/>
  <c r="G12788"/>
  <c r="F12788"/>
  <c r="E12788"/>
  <c r="D12788"/>
  <c r="C12788"/>
  <c r="C12787"/>
  <c r="H12783"/>
  <c r="G12783"/>
  <c r="F12783"/>
  <c r="E12783"/>
  <c r="D12783"/>
  <c r="I12782"/>
  <c r="H12782"/>
  <c r="G12782"/>
  <c r="F12782"/>
  <c r="E12782"/>
  <c r="D12782"/>
  <c r="C12782"/>
  <c r="H12781"/>
  <c r="G12781"/>
  <c r="F12781"/>
  <c r="E12781"/>
  <c r="D12781"/>
  <c r="I12780"/>
  <c r="H12780"/>
  <c r="G12780"/>
  <c r="F12780"/>
  <c r="E12780"/>
  <c r="D12780"/>
  <c r="C12780"/>
  <c r="C12779"/>
  <c r="H12775"/>
  <c r="G12775"/>
  <c r="F12775"/>
  <c r="E12775"/>
  <c r="D12775"/>
  <c r="I12774"/>
  <c r="H12774"/>
  <c r="G12774"/>
  <c r="F12774"/>
  <c r="E12774"/>
  <c r="D12774"/>
  <c r="C12774"/>
  <c r="H12773"/>
  <c r="G12773"/>
  <c r="F12773"/>
  <c r="E12773"/>
  <c r="D12773"/>
  <c r="I12772"/>
  <c r="H12772"/>
  <c r="G12772"/>
  <c r="F12772"/>
  <c r="E12772"/>
  <c r="D12772"/>
  <c r="C12772"/>
  <c r="C12771"/>
  <c r="H12767"/>
  <c r="G12767"/>
  <c r="F12767"/>
  <c r="E12767"/>
  <c r="D12767"/>
  <c r="I12766"/>
  <c r="H12766"/>
  <c r="G12766"/>
  <c r="F12766"/>
  <c r="E12766"/>
  <c r="D12766"/>
  <c r="C12766"/>
  <c r="H12765"/>
  <c r="G12765"/>
  <c r="F12765"/>
  <c r="E12765"/>
  <c r="D12765"/>
  <c r="I12764"/>
  <c r="H12764"/>
  <c r="G12764"/>
  <c r="F12764"/>
  <c r="E12764"/>
  <c r="D12764"/>
  <c r="C12764"/>
  <c r="C12763"/>
  <c r="H12759"/>
  <c r="G12759"/>
  <c r="F12759"/>
  <c r="E12759"/>
  <c r="D12759"/>
  <c r="I12758"/>
  <c r="H12758"/>
  <c r="G12758"/>
  <c r="F12758"/>
  <c r="E12758"/>
  <c r="D12758"/>
  <c r="C12758"/>
  <c r="H12757"/>
  <c r="G12757"/>
  <c r="F12757"/>
  <c r="E12757"/>
  <c r="D12757"/>
  <c r="I12756"/>
  <c r="H12756"/>
  <c r="G12756"/>
  <c r="F12756"/>
  <c r="E12756"/>
  <c r="D12756"/>
  <c r="C12756"/>
  <c r="C12755"/>
  <c r="H12751"/>
  <c r="G12751"/>
  <c r="F12751"/>
  <c r="E12751"/>
  <c r="D12751"/>
  <c r="I12750"/>
  <c r="H12750"/>
  <c r="G12750"/>
  <c r="F12750"/>
  <c r="E12750"/>
  <c r="D12750"/>
  <c r="C12750"/>
  <c r="D12749"/>
  <c r="C12747"/>
  <c r="H12743"/>
  <c r="G12743"/>
  <c r="F12743"/>
  <c r="E12743"/>
  <c r="D12743"/>
  <c r="I12742"/>
  <c r="H12742"/>
  <c r="G12742"/>
  <c r="F12742"/>
  <c r="E12742"/>
  <c r="D12742"/>
  <c r="C12742"/>
  <c r="D12741"/>
  <c r="C12739"/>
  <c r="H12735"/>
  <c r="G12735"/>
  <c r="F12735"/>
  <c r="E12735"/>
  <c r="D12735"/>
  <c r="I12734"/>
  <c r="H12734"/>
  <c r="G12734"/>
  <c r="F12734"/>
  <c r="E12734"/>
  <c r="D12734"/>
  <c r="C12734"/>
  <c r="H12733"/>
  <c r="G12733"/>
  <c r="F12733"/>
  <c r="E12733"/>
  <c r="D12733"/>
  <c r="I12732"/>
  <c r="H12732"/>
  <c r="G12732"/>
  <c r="F12732"/>
  <c r="E12732"/>
  <c r="D12732"/>
  <c r="C12732"/>
  <c r="C12731"/>
  <c r="H12727"/>
  <c r="G12727"/>
  <c r="F12727"/>
  <c r="E12727"/>
  <c r="D12727"/>
  <c r="I12726"/>
  <c r="H12726"/>
  <c r="G12726"/>
  <c r="F12726"/>
  <c r="E12726"/>
  <c r="D12726"/>
  <c r="C12726"/>
  <c r="H12725"/>
  <c r="G12725"/>
  <c r="F12725"/>
  <c r="E12725"/>
  <c r="D12725"/>
  <c r="I12724"/>
  <c r="H12724"/>
  <c r="G12724"/>
  <c r="F12724"/>
  <c r="E12724"/>
  <c r="D12724"/>
  <c r="C12724"/>
  <c r="C12723"/>
  <c r="H12719"/>
  <c r="G12719"/>
  <c r="F12719"/>
  <c r="E12719"/>
  <c r="D12719"/>
  <c r="I12718"/>
  <c r="H12718"/>
  <c r="G12718"/>
  <c r="F12718"/>
  <c r="E12718"/>
  <c r="D12718"/>
  <c r="C12718"/>
  <c r="H12717"/>
  <c r="G12717"/>
  <c r="F12717"/>
  <c r="E12717"/>
  <c r="D12717"/>
  <c r="I12716"/>
  <c r="H12716"/>
  <c r="G12716"/>
  <c r="F12716"/>
  <c r="E12716"/>
  <c r="D12716"/>
  <c r="C12716"/>
  <c r="C12715"/>
  <c r="H12711"/>
  <c r="G12711"/>
  <c r="F12711"/>
  <c r="E12711"/>
  <c r="D12711"/>
  <c r="I12710"/>
  <c r="H12710"/>
  <c r="G12710"/>
  <c r="F12710"/>
  <c r="E12710"/>
  <c r="D12710"/>
  <c r="C12710"/>
  <c r="H12709"/>
  <c r="G12709"/>
  <c r="F12709"/>
  <c r="E12709"/>
  <c r="D12709"/>
  <c r="I12708"/>
  <c r="H12708"/>
  <c r="G12708"/>
  <c r="F12708"/>
  <c r="E12708"/>
  <c r="D12708"/>
  <c r="C12708"/>
  <c r="C12707"/>
  <c r="H12703"/>
  <c r="G12703"/>
  <c r="F12703"/>
  <c r="E12703"/>
  <c r="D12703"/>
  <c r="I12702"/>
  <c r="H12702"/>
  <c r="G12702"/>
  <c r="F12702"/>
  <c r="E12702"/>
  <c r="D12702"/>
  <c r="C12702"/>
  <c r="H12701"/>
  <c r="G12701"/>
  <c r="F12701"/>
  <c r="E12701"/>
  <c r="D12701"/>
  <c r="I12700"/>
  <c r="H12700"/>
  <c r="G12700"/>
  <c r="F12700"/>
  <c r="E12700"/>
  <c r="D12700"/>
  <c r="C12700"/>
  <c r="C12699"/>
  <c r="H12695"/>
  <c r="G12695"/>
  <c r="F12695"/>
  <c r="E12695"/>
  <c r="D12695"/>
  <c r="I12694"/>
  <c r="H12694"/>
  <c r="G12694"/>
  <c r="F12694"/>
  <c r="E12694"/>
  <c r="D12694"/>
  <c r="C12694"/>
  <c r="H12693"/>
  <c r="G12693"/>
  <c r="F12693"/>
  <c r="E12693"/>
  <c r="D12693"/>
  <c r="I12692"/>
  <c r="H12692"/>
  <c r="G12692"/>
  <c r="F12692"/>
  <c r="E12692"/>
  <c r="D12692"/>
  <c r="C12692"/>
  <c r="C12691"/>
  <c r="H12687"/>
  <c r="G12687"/>
  <c r="F12687"/>
  <c r="E12687"/>
  <c r="D12687"/>
  <c r="I12686"/>
  <c r="H12686"/>
  <c r="G12686"/>
  <c r="F12686"/>
  <c r="E12686"/>
  <c r="D12686"/>
  <c r="C12686"/>
  <c r="D12685"/>
  <c r="C12683"/>
  <c r="D12679"/>
  <c r="D12677"/>
  <c r="C12675"/>
  <c r="D12671"/>
  <c r="D12669"/>
  <c r="C12667"/>
  <c r="H12663"/>
  <c r="G12663"/>
  <c r="F12663"/>
  <c r="E12663"/>
  <c r="D12663"/>
  <c r="I12662"/>
  <c r="H12662"/>
  <c r="G12662"/>
  <c r="F12662"/>
  <c r="E12662"/>
  <c r="D12662"/>
  <c r="C12662"/>
  <c r="H12661"/>
  <c r="G12661"/>
  <c r="F12661"/>
  <c r="E12661"/>
  <c r="D12661"/>
  <c r="I12660"/>
  <c r="H12660"/>
  <c r="G12660"/>
  <c r="F12660"/>
  <c r="E12660"/>
  <c r="D12660"/>
  <c r="C12660"/>
  <c r="C12659"/>
  <c r="H12655"/>
  <c r="G12655"/>
  <c r="F12655"/>
  <c r="E12655"/>
  <c r="D12655"/>
  <c r="I12654"/>
  <c r="H12654"/>
  <c r="G12654"/>
  <c r="F12654"/>
  <c r="E12654"/>
  <c r="D12654"/>
  <c r="C12654"/>
  <c r="H12653"/>
  <c r="G12653"/>
  <c r="F12653"/>
  <c r="E12653"/>
  <c r="D12653"/>
  <c r="I12652"/>
  <c r="H12652"/>
  <c r="G12652"/>
  <c r="F12652"/>
  <c r="E12652"/>
  <c r="D12652"/>
  <c r="C12652"/>
  <c r="C12651"/>
  <c r="H12647"/>
  <c r="G12647"/>
  <c r="F12647"/>
  <c r="E12647"/>
  <c r="D12647"/>
  <c r="I12646"/>
  <c r="H12646"/>
  <c r="G12646"/>
  <c r="F12646"/>
  <c r="E12646"/>
  <c r="D12646"/>
  <c r="C12646"/>
  <c r="H12645"/>
  <c r="G12645"/>
  <c r="F12645"/>
  <c r="E12645"/>
  <c r="D12645"/>
  <c r="I12644"/>
  <c r="H12644"/>
  <c r="G12644"/>
  <c r="F12644"/>
  <c r="E12644"/>
  <c r="D12644"/>
  <c r="C12644"/>
  <c r="C12643"/>
  <c r="H12639"/>
  <c r="G12639"/>
  <c r="F12639"/>
  <c r="E12639"/>
  <c r="D12639"/>
  <c r="I12638"/>
  <c r="H12638"/>
  <c r="G12638"/>
  <c r="F12638"/>
  <c r="E12638"/>
  <c r="D12638"/>
  <c r="C12638"/>
  <c r="H12637"/>
  <c r="G12637"/>
  <c r="F12637"/>
  <c r="E12637"/>
  <c r="D12637"/>
  <c r="I12636"/>
  <c r="H12636"/>
  <c r="G12636"/>
  <c r="F12636"/>
  <c r="E12636"/>
  <c r="D12636"/>
  <c r="C12636"/>
  <c r="C12635"/>
  <c r="H12631"/>
  <c r="G12631"/>
  <c r="F12631"/>
  <c r="E12631"/>
  <c r="D12631"/>
  <c r="I12630"/>
  <c r="H12630"/>
  <c r="G12630"/>
  <c r="F12630"/>
  <c r="E12630"/>
  <c r="D12630"/>
  <c r="C12630"/>
  <c r="D12629"/>
  <c r="C12627"/>
  <c r="H12623"/>
  <c r="G12623"/>
  <c r="F12623"/>
  <c r="E12623"/>
  <c r="D12623"/>
  <c r="I12622"/>
  <c r="H12622"/>
  <c r="G12622"/>
  <c r="F12622"/>
  <c r="E12622"/>
  <c r="D12622"/>
  <c r="C12622"/>
  <c r="H12621"/>
  <c r="G12621"/>
  <c r="F12621"/>
  <c r="E12621"/>
  <c r="D12621"/>
  <c r="I12620"/>
  <c r="H12620"/>
  <c r="G12620"/>
  <c r="F12620"/>
  <c r="E12620"/>
  <c r="D12620"/>
  <c r="C12620"/>
  <c r="C12619"/>
  <c r="H12615"/>
  <c r="G12615"/>
  <c r="F12615"/>
  <c r="E12615"/>
  <c r="D12615"/>
  <c r="I12614"/>
  <c r="H12614"/>
  <c r="G12614"/>
  <c r="F12614"/>
  <c r="E12614"/>
  <c r="D12614"/>
  <c r="C12614"/>
  <c r="D12613"/>
  <c r="C12611"/>
  <c r="H12607"/>
  <c r="G12607"/>
  <c r="F12607"/>
  <c r="E12607"/>
  <c r="D12607"/>
  <c r="I12606"/>
  <c r="H12606"/>
  <c r="G12606"/>
  <c r="F12606"/>
  <c r="E12606"/>
  <c r="D12606"/>
  <c r="C12606"/>
  <c r="H12605"/>
  <c r="G12605"/>
  <c r="F12605"/>
  <c r="E12605"/>
  <c r="D12605"/>
  <c r="I12604"/>
  <c r="H12604"/>
  <c r="G12604"/>
  <c r="F12604"/>
  <c r="E12604"/>
  <c r="D12604"/>
  <c r="C12604"/>
  <c r="C12603"/>
  <c r="H12599"/>
  <c r="G12599"/>
  <c r="F12599"/>
  <c r="E12599"/>
  <c r="D12599"/>
  <c r="I12598"/>
  <c r="H12598"/>
  <c r="G12598"/>
  <c r="F12598"/>
  <c r="E12598"/>
  <c r="D12598"/>
  <c r="C12598"/>
  <c r="D12597"/>
  <c r="C12595"/>
  <c r="H12591"/>
  <c r="G12591"/>
  <c r="F12591"/>
  <c r="E12591"/>
  <c r="D12591"/>
  <c r="I12590"/>
  <c r="H12590"/>
  <c r="G12590"/>
  <c r="F12590"/>
  <c r="E12590"/>
  <c r="D12590"/>
  <c r="C12590"/>
  <c r="H12589"/>
  <c r="G12589"/>
  <c r="F12589"/>
  <c r="E12589"/>
  <c r="D12589"/>
  <c r="I12588"/>
  <c r="H12588"/>
  <c r="G12588"/>
  <c r="F12588"/>
  <c r="E12588"/>
  <c r="D12588"/>
  <c r="C12588"/>
  <c r="C12587"/>
  <c r="H12583"/>
  <c r="G12583"/>
  <c r="F12583"/>
  <c r="E12583"/>
  <c r="D12583"/>
  <c r="I12582"/>
  <c r="H12582"/>
  <c r="G12582"/>
  <c r="F12582"/>
  <c r="E12582"/>
  <c r="D12582"/>
  <c r="C12582"/>
  <c r="H12581"/>
  <c r="G12581"/>
  <c r="F12581"/>
  <c r="E12581"/>
  <c r="D12581"/>
  <c r="I12580"/>
  <c r="H12580"/>
  <c r="G12580"/>
  <c r="F12580"/>
  <c r="E12580"/>
  <c r="D12580"/>
  <c r="C12580"/>
  <c r="C12579"/>
  <c r="H12575"/>
  <c r="G12575"/>
  <c r="F12575"/>
  <c r="E12575"/>
  <c r="D12575"/>
  <c r="I12574"/>
  <c r="H12574"/>
  <c r="G12574"/>
  <c r="F12574"/>
  <c r="E12574"/>
  <c r="D12574"/>
  <c r="C12574"/>
  <c r="H12573"/>
  <c r="G12573"/>
  <c r="F12573"/>
  <c r="E12573"/>
  <c r="D12573"/>
  <c r="I12572"/>
  <c r="H12572"/>
  <c r="G12572"/>
  <c r="F12572"/>
  <c r="E12572"/>
  <c r="D12572"/>
  <c r="C12572"/>
  <c r="C12571"/>
  <c r="H12567"/>
  <c r="G12567"/>
  <c r="F12567"/>
  <c r="E12567"/>
  <c r="D12567"/>
  <c r="I12566"/>
  <c r="H12566"/>
  <c r="G12566"/>
  <c r="F12566"/>
  <c r="E12566"/>
  <c r="D12566"/>
  <c r="C12566"/>
  <c r="D12565"/>
  <c r="C12563"/>
  <c r="H12559"/>
  <c r="G12559"/>
  <c r="F12559"/>
  <c r="E12559"/>
  <c r="D12559"/>
  <c r="I12558"/>
  <c r="H12558"/>
  <c r="G12558"/>
  <c r="F12558"/>
  <c r="E12558"/>
  <c r="D12558"/>
  <c r="C12558"/>
  <c r="H12557"/>
  <c r="G12557"/>
  <c r="F12557"/>
  <c r="E12557"/>
  <c r="D12557"/>
  <c r="I12556"/>
  <c r="H12556"/>
  <c r="G12556"/>
  <c r="F12556"/>
  <c r="E12556"/>
  <c r="D12556"/>
  <c r="C12556"/>
  <c r="C12555"/>
  <c r="H12551"/>
  <c r="G12551"/>
  <c r="F12551"/>
  <c r="E12551"/>
  <c r="D12551"/>
  <c r="I12550"/>
  <c r="H12550"/>
  <c r="G12550"/>
  <c r="F12550"/>
  <c r="E12550"/>
  <c r="D12550"/>
  <c r="C12550"/>
  <c r="H12549"/>
  <c r="G12549"/>
  <c r="F12549"/>
  <c r="E12549"/>
  <c r="D12549"/>
  <c r="I12548"/>
  <c r="H12548"/>
  <c r="G12548"/>
  <c r="F12548"/>
  <c r="E12548"/>
  <c r="D12548"/>
  <c r="C12548"/>
  <c r="C12547"/>
  <c r="H12543"/>
  <c r="G12543"/>
  <c r="F12543"/>
  <c r="E12543"/>
  <c r="D12543"/>
  <c r="I12542"/>
  <c r="H12542"/>
  <c r="G12542"/>
  <c r="F12542"/>
  <c r="E12542"/>
  <c r="D12542"/>
  <c r="C12542"/>
  <c r="D12541"/>
  <c r="C12539"/>
  <c r="H12535"/>
  <c r="G12535"/>
  <c r="F12535"/>
  <c r="E12535"/>
  <c r="D12535"/>
  <c r="I12534"/>
  <c r="H12534"/>
  <c r="G12534"/>
  <c r="F12534"/>
  <c r="E12534"/>
  <c r="D12534"/>
  <c r="C12534"/>
  <c r="H12533"/>
  <c r="G12533"/>
  <c r="F12533"/>
  <c r="E12533"/>
  <c r="D12533"/>
  <c r="I12532"/>
  <c r="H12532"/>
  <c r="G12532"/>
  <c r="F12532"/>
  <c r="E12532"/>
  <c r="D12532"/>
  <c r="C12532"/>
  <c r="C12531"/>
  <c r="H12527"/>
  <c r="G12527"/>
  <c r="F12527"/>
  <c r="E12527"/>
  <c r="D12527"/>
  <c r="I12526"/>
  <c r="H12526"/>
  <c r="G12526"/>
  <c r="F12526"/>
  <c r="E12526"/>
  <c r="D12526"/>
  <c r="C12526"/>
  <c r="D12525"/>
  <c r="C12523"/>
  <c r="H12519"/>
  <c r="G12519"/>
  <c r="F12519"/>
  <c r="E12519"/>
  <c r="D12519"/>
  <c r="I12518"/>
  <c r="H12518"/>
  <c r="G12518"/>
  <c r="F12518"/>
  <c r="E12518"/>
  <c r="D12518"/>
  <c r="C12518"/>
  <c r="H12517"/>
  <c r="G12517"/>
  <c r="F12517"/>
  <c r="E12517"/>
  <c r="D12517"/>
  <c r="I12516"/>
  <c r="H12516"/>
  <c r="G12516"/>
  <c r="F12516"/>
  <c r="E12516"/>
  <c r="D12516"/>
  <c r="C12516"/>
  <c r="C12515"/>
  <c r="H12511"/>
  <c r="G12511"/>
  <c r="F12511"/>
  <c r="E12511"/>
  <c r="D12511"/>
  <c r="I12510"/>
  <c r="H12510"/>
  <c r="G12510"/>
  <c r="F12510"/>
  <c r="E12510"/>
  <c r="D12510"/>
  <c r="C12510"/>
  <c r="H12509"/>
  <c r="G12509"/>
  <c r="F12509"/>
  <c r="E12509"/>
  <c r="D12509"/>
  <c r="I12508"/>
  <c r="H12508"/>
  <c r="G12508"/>
  <c r="F12508"/>
  <c r="E12508"/>
  <c r="D12508"/>
  <c r="C12508"/>
  <c r="C12507"/>
  <c r="H12503"/>
  <c r="G12503"/>
  <c r="F12503"/>
  <c r="E12503"/>
  <c r="D12503"/>
  <c r="I12502"/>
  <c r="H12502"/>
  <c r="G12502"/>
  <c r="F12502"/>
  <c r="E12502"/>
  <c r="D12502"/>
  <c r="C12502"/>
  <c r="D12501"/>
  <c r="C12499"/>
  <c r="H12495"/>
  <c r="G12495"/>
  <c r="F12495"/>
  <c r="E12495"/>
  <c r="D12495"/>
  <c r="I12494"/>
  <c r="H12494"/>
  <c r="G12494"/>
  <c r="F12494"/>
  <c r="E12494"/>
  <c r="D12494"/>
  <c r="C12494"/>
  <c r="H12493"/>
  <c r="G12493"/>
  <c r="F12493"/>
  <c r="E12493"/>
  <c r="D12493"/>
  <c r="I12492"/>
  <c r="H12492"/>
  <c r="G12492"/>
  <c r="F12492"/>
  <c r="E12492"/>
  <c r="D12492"/>
  <c r="C12492"/>
  <c r="C12491"/>
  <c r="H12487"/>
  <c r="G12487"/>
  <c r="F12487"/>
  <c r="E12487"/>
  <c r="D12487"/>
  <c r="I12486"/>
  <c r="H12486"/>
  <c r="G12486"/>
  <c r="F12486"/>
  <c r="E12486"/>
  <c r="D12486"/>
  <c r="C12486"/>
  <c r="H12485"/>
  <c r="G12485"/>
  <c r="F12485"/>
  <c r="E12485"/>
  <c r="D12485"/>
  <c r="I12484"/>
  <c r="H12484"/>
  <c r="G12484"/>
  <c r="F12484"/>
  <c r="E12484"/>
  <c r="D12484"/>
  <c r="C12484"/>
  <c r="C12483"/>
  <c r="H12479"/>
  <c r="G12479"/>
  <c r="F12479"/>
  <c r="E12479"/>
  <c r="D12479"/>
  <c r="I12478"/>
  <c r="H12478"/>
  <c r="G12478"/>
  <c r="F12478"/>
  <c r="E12478"/>
  <c r="D12478"/>
  <c r="C12478"/>
  <c r="D12477"/>
  <c r="C12475"/>
  <c r="H12471"/>
  <c r="G12471"/>
  <c r="F12471"/>
  <c r="E12471"/>
  <c r="D12471"/>
  <c r="I12470"/>
  <c r="H12470"/>
  <c r="G12470"/>
  <c r="F12470"/>
  <c r="E12470"/>
  <c r="D12470"/>
  <c r="C12470"/>
  <c r="H12469"/>
  <c r="G12469"/>
  <c r="F12469"/>
  <c r="E12469"/>
  <c r="D12469"/>
  <c r="I12468"/>
  <c r="H12468"/>
  <c r="G12468"/>
  <c r="F12468"/>
  <c r="E12468"/>
  <c r="D12468"/>
  <c r="C12468"/>
  <c r="C12467"/>
  <c r="H12463"/>
  <c r="G12463"/>
  <c r="F12463"/>
  <c r="E12463"/>
  <c r="D12463"/>
  <c r="I12462"/>
  <c r="H12462"/>
  <c r="G12462"/>
  <c r="F12462"/>
  <c r="E12462"/>
  <c r="D12462"/>
  <c r="C12462"/>
  <c r="D12461"/>
  <c r="C12459"/>
  <c r="H12455"/>
  <c r="G12455"/>
  <c r="F12455"/>
  <c r="E12455"/>
  <c r="D12455"/>
  <c r="I12454"/>
  <c r="H12454"/>
  <c r="G12454"/>
  <c r="F12454"/>
  <c r="E12454"/>
  <c r="D12454"/>
  <c r="C12454"/>
  <c r="H12453"/>
  <c r="G12453"/>
  <c r="F12453"/>
  <c r="E12453"/>
  <c r="D12453"/>
  <c r="I12452"/>
  <c r="H12452"/>
  <c r="G12452"/>
  <c r="F12452"/>
  <c r="E12452"/>
  <c r="D12452"/>
  <c r="C12452"/>
  <c r="C12451"/>
  <c r="H12447"/>
  <c r="G12447"/>
  <c r="F12447"/>
  <c r="E12447"/>
  <c r="D12447"/>
  <c r="I12446"/>
  <c r="H12446"/>
  <c r="G12446"/>
  <c r="F12446"/>
  <c r="E12446"/>
  <c r="D12446"/>
  <c r="C12446"/>
  <c r="H12445"/>
  <c r="G12445"/>
  <c r="F12445"/>
  <c r="E12445"/>
  <c r="D12445"/>
  <c r="I12444"/>
  <c r="H12444"/>
  <c r="G12444"/>
  <c r="F12444"/>
  <c r="E12444"/>
  <c r="D12444"/>
  <c r="C12444"/>
  <c r="C12443"/>
  <c r="H12439"/>
  <c r="G12439"/>
  <c r="F12439"/>
  <c r="E12439"/>
  <c r="D12439"/>
  <c r="I12438"/>
  <c r="H12438"/>
  <c r="G12438"/>
  <c r="F12438"/>
  <c r="E12438"/>
  <c r="D12438"/>
  <c r="C12438"/>
  <c r="H12437"/>
  <c r="G12437"/>
  <c r="F12437"/>
  <c r="E12437"/>
  <c r="D12437"/>
  <c r="I12436"/>
  <c r="H12436"/>
  <c r="G12436"/>
  <c r="F12436"/>
  <c r="E12436"/>
  <c r="D12436"/>
  <c r="C12436"/>
  <c r="C12435"/>
  <c r="H12431"/>
  <c r="G12431"/>
  <c r="F12431"/>
  <c r="E12431"/>
  <c r="D12431"/>
  <c r="I12430"/>
  <c r="H12430"/>
  <c r="G12430"/>
  <c r="F12430"/>
  <c r="E12430"/>
  <c r="D12430"/>
  <c r="C12430"/>
  <c r="H12429"/>
  <c r="G12429"/>
  <c r="F12429"/>
  <c r="E12429"/>
  <c r="D12429"/>
  <c r="I12428"/>
  <c r="H12428"/>
  <c r="G12428"/>
  <c r="F12428"/>
  <c r="E12428"/>
  <c r="D12428"/>
  <c r="C12428"/>
  <c r="C12427"/>
  <c r="H12423"/>
  <c r="G12423"/>
  <c r="F12423"/>
  <c r="E12423"/>
  <c r="D12423"/>
  <c r="I12422"/>
  <c r="H12422"/>
  <c r="G12422"/>
  <c r="F12422"/>
  <c r="E12422"/>
  <c r="D12422"/>
  <c r="C12422"/>
  <c r="H12421"/>
  <c r="G12421"/>
  <c r="F12421"/>
  <c r="E12421"/>
  <c r="D12421"/>
  <c r="I12420"/>
  <c r="H12420"/>
  <c r="G12420"/>
  <c r="F12420"/>
  <c r="E12420"/>
  <c r="D12420"/>
  <c r="C12420"/>
  <c r="C12419"/>
  <c r="H12415"/>
  <c r="G12415"/>
  <c r="F12415"/>
  <c r="E12415"/>
  <c r="D12415"/>
  <c r="I12414"/>
  <c r="H12414"/>
  <c r="G12414"/>
  <c r="F12414"/>
  <c r="E12414"/>
  <c r="D12414"/>
  <c r="C12414"/>
  <c r="H12413"/>
  <c r="G12413"/>
  <c r="F12413"/>
  <c r="E12413"/>
  <c r="D12413"/>
  <c r="I12412"/>
  <c r="H12412"/>
  <c r="G12412"/>
  <c r="F12412"/>
  <c r="E12412"/>
  <c r="D12412"/>
  <c r="C12412"/>
  <c r="C12411"/>
  <c r="H12407"/>
  <c r="G12407"/>
  <c r="F12407"/>
  <c r="E12407"/>
  <c r="D12407"/>
  <c r="I12406"/>
  <c r="H12406"/>
  <c r="G12406"/>
  <c r="F12406"/>
  <c r="E12406"/>
  <c r="D12406"/>
  <c r="C12406"/>
  <c r="H12405"/>
  <c r="G12405"/>
  <c r="F12405"/>
  <c r="E12405"/>
  <c r="D12405"/>
  <c r="I12404"/>
  <c r="H12404"/>
  <c r="G12404"/>
  <c r="F12404"/>
  <c r="E12404"/>
  <c r="D12404"/>
  <c r="C12404"/>
  <c r="C12403"/>
  <c r="H12399"/>
  <c r="G12399"/>
  <c r="F12399"/>
  <c r="E12399"/>
  <c r="D12399"/>
  <c r="I12398"/>
  <c r="H12398"/>
  <c r="G12398"/>
  <c r="F12398"/>
  <c r="E12398"/>
  <c r="D12398"/>
  <c r="C12398"/>
  <c r="H12397"/>
  <c r="G12397"/>
  <c r="F12397"/>
  <c r="E12397"/>
  <c r="D12397"/>
  <c r="I12396"/>
  <c r="H12396"/>
  <c r="G12396"/>
  <c r="F12396"/>
  <c r="E12396"/>
  <c r="D12396"/>
  <c r="C12396"/>
  <c r="C12395"/>
  <c r="H12391"/>
  <c r="G12391"/>
  <c r="F12391"/>
  <c r="E12391"/>
  <c r="D12391"/>
  <c r="I12390"/>
  <c r="H12390"/>
  <c r="G12390"/>
  <c r="F12390"/>
  <c r="E12390"/>
  <c r="D12390"/>
  <c r="C12390"/>
  <c r="H12389"/>
  <c r="G12389"/>
  <c r="F12389"/>
  <c r="E12389"/>
  <c r="D12389"/>
  <c r="I12388"/>
  <c r="H12388"/>
  <c r="G12388"/>
  <c r="F12388"/>
  <c r="E12388"/>
  <c r="D12388"/>
  <c r="C12388"/>
  <c r="C12387"/>
  <c r="H12383"/>
  <c r="G12383"/>
  <c r="F12383"/>
  <c r="E12383"/>
  <c r="D12383"/>
  <c r="I12382"/>
  <c r="H12382"/>
  <c r="G12382"/>
  <c r="F12382"/>
  <c r="E12382"/>
  <c r="D12382"/>
  <c r="C12382"/>
  <c r="H12381"/>
  <c r="G12381"/>
  <c r="F12381"/>
  <c r="E12381"/>
  <c r="D12381"/>
  <c r="I12380"/>
  <c r="H12380"/>
  <c r="G12380"/>
  <c r="F12380"/>
  <c r="E12380"/>
  <c r="D12380"/>
  <c r="C12380"/>
  <c r="C12379"/>
  <c r="H12375"/>
  <c r="G12375"/>
  <c r="F12375"/>
  <c r="E12375"/>
  <c r="D12375"/>
  <c r="I12374"/>
  <c r="H12374"/>
  <c r="G12374"/>
  <c r="F12374"/>
  <c r="E12374"/>
  <c r="D12374"/>
  <c r="C12374"/>
  <c r="H12373"/>
  <c r="G12373"/>
  <c r="F12373"/>
  <c r="E12373"/>
  <c r="D12373"/>
  <c r="I12372"/>
  <c r="H12372"/>
  <c r="G12372"/>
  <c r="F12372"/>
  <c r="E12372"/>
  <c r="D12372"/>
  <c r="C12372"/>
  <c r="C12371"/>
  <c r="H12367"/>
  <c r="G12367"/>
  <c r="F12367"/>
  <c r="E12367"/>
  <c r="D12367"/>
  <c r="I12366"/>
  <c r="H12366"/>
  <c r="G12366"/>
  <c r="F12366"/>
  <c r="E12366"/>
  <c r="D12366"/>
  <c r="C12366"/>
  <c r="H12365"/>
  <c r="G12365"/>
  <c r="F12365"/>
  <c r="E12365"/>
  <c r="D12365"/>
  <c r="I12364"/>
  <c r="H12364"/>
  <c r="G12364"/>
  <c r="F12364"/>
  <c r="E12364"/>
  <c r="D12364"/>
  <c r="C12364"/>
  <c r="C12363"/>
  <c r="H12359"/>
  <c r="G12359"/>
  <c r="F12359"/>
  <c r="E12359"/>
  <c r="D12359"/>
  <c r="I12358"/>
  <c r="H12358"/>
  <c r="G12358"/>
  <c r="F12358"/>
  <c r="E12358"/>
  <c r="D12358"/>
  <c r="C12358"/>
  <c r="D12357"/>
  <c r="C12355"/>
  <c r="H12351"/>
  <c r="G12351"/>
  <c r="F12351"/>
  <c r="E12351"/>
  <c r="D12351"/>
  <c r="I12350"/>
  <c r="H12350"/>
  <c r="G12350"/>
  <c r="F12350"/>
  <c r="E12350"/>
  <c r="D12350"/>
  <c r="C12350"/>
  <c r="D12349"/>
  <c r="C12347"/>
  <c r="H12343"/>
  <c r="G12343"/>
  <c r="F12343"/>
  <c r="E12343"/>
  <c r="D12343"/>
  <c r="I12342"/>
  <c r="H12342"/>
  <c r="G12342"/>
  <c r="F12342"/>
  <c r="E12342"/>
  <c r="D12342"/>
  <c r="C12342"/>
  <c r="H12341"/>
  <c r="G12341"/>
  <c r="F12341"/>
  <c r="E12341"/>
  <c r="D12341"/>
  <c r="I12340"/>
  <c r="H12340"/>
  <c r="G12340"/>
  <c r="F12340"/>
  <c r="E12340"/>
  <c r="D12340"/>
  <c r="C12340"/>
  <c r="C12339"/>
  <c r="H12335"/>
  <c r="G12335"/>
  <c r="F12335"/>
  <c r="E12335"/>
  <c r="D12335"/>
  <c r="I12334"/>
  <c r="H12334"/>
  <c r="G12334"/>
  <c r="F12334"/>
  <c r="E12334"/>
  <c r="D12334"/>
  <c r="C12334"/>
  <c r="H12333"/>
  <c r="G12333"/>
  <c r="F12333"/>
  <c r="E12333"/>
  <c r="D12333"/>
  <c r="I12332"/>
  <c r="H12332"/>
  <c r="G12332"/>
  <c r="F12332"/>
  <c r="E12332"/>
  <c r="D12332"/>
  <c r="C12332"/>
  <c r="C12331"/>
  <c r="H12327"/>
  <c r="G12327"/>
  <c r="F12327"/>
  <c r="E12327"/>
  <c r="D12327"/>
  <c r="I12326"/>
  <c r="H12326"/>
  <c r="G12326"/>
  <c r="F12326"/>
  <c r="E12326"/>
  <c r="D12326"/>
  <c r="C12326"/>
  <c r="H12325"/>
  <c r="G12325"/>
  <c r="F12325"/>
  <c r="E12325"/>
  <c r="D12325"/>
  <c r="I12324"/>
  <c r="H12324"/>
  <c r="G12324"/>
  <c r="F12324"/>
  <c r="E12324"/>
  <c r="D12324"/>
  <c r="C12324"/>
  <c r="C12323"/>
  <c r="H12319"/>
  <c r="G12319"/>
  <c r="F12319"/>
  <c r="E12319"/>
  <c r="D12319"/>
  <c r="I12318"/>
  <c r="H12318"/>
  <c r="G12318"/>
  <c r="F12318"/>
  <c r="E12318"/>
  <c r="D12318"/>
  <c r="C12318"/>
  <c r="H12317"/>
  <c r="G12317"/>
  <c r="F12317"/>
  <c r="E12317"/>
  <c r="D12317"/>
  <c r="I12316"/>
  <c r="H12316"/>
  <c r="G12316"/>
  <c r="F12316"/>
  <c r="E12316"/>
  <c r="D12316"/>
  <c r="C12316"/>
  <c r="C12315"/>
  <c r="H12311"/>
  <c r="G12311"/>
  <c r="F12311"/>
  <c r="E12311"/>
  <c r="D12311"/>
  <c r="I12310"/>
  <c r="H12310"/>
  <c r="G12310"/>
  <c r="F12310"/>
  <c r="E12310"/>
  <c r="D12310"/>
  <c r="C12310"/>
  <c r="D12309"/>
  <c r="C12307"/>
  <c r="H12303"/>
  <c r="G12303"/>
  <c r="F12303"/>
  <c r="E12303"/>
  <c r="D12303"/>
  <c r="I12302"/>
  <c r="H12302"/>
  <c r="G12302"/>
  <c r="F12302"/>
  <c r="E12302"/>
  <c r="D12302"/>
  <c r="C12302"/>
  <c r="H12301"/>
  <c r="G12301"/>
  <c r="F12301"/>
  <c r="E12301"/>
  <c r="D12301"/>
  <c r="I12300"/>
  <c r="H12300"/>
  <c r="G12300"/>
  <c r="F12300"/>
  <c r="E12300"/>
  <c r="D12300"/>
  <c r="C12300"/>
  <c r="C12299"/>
  <c r="H12295"/>
  <c r="G12295"/>
  <c r="F12295"/>
  <c r="E12295"/>
  <c r="D12295"/>
  <c r="I12294"/>
  <c r="H12294"/>
  <c r="G12294"/>
  <c r="F12294"/>
  <c r="E12294"/>
  <c r="D12294"/>
  <c r="C12294"/>
  <c r="H12293"/>
  <c r="G12293"/>
  <c r="F12293"/>
  <c r="E12293"/>
  <c r="D12293"/>
  <c r="I12292"/>
  <c r="H12292"/>
  <c r="G12292"/>
  <c r="F12292"/>
  <c r="E12292"/>
  <c r="D12292"/>
  <c r="C12292"/>
  <c r="C12291"/>
  <c r="H12287"/>
  <c r="G12287"/>
  <c r="F12287"/>
  <c r="E12287"/>
  <c r="D12287"/>
  <c r="I12286"/>
  <c r="H12286"/>
  <c r="G12286"/>
  <c r="F12286"/>
  <c r="E12286"/>
  <c r="D12286"/>
  <c r="C12286"/>
  <c r="H12285"/>
  <c r="G12285"/>
  <c r="F12285"/>
  <c r="E12285"/>
  <c r="D12285"/>
  <c r="I12284"/>
  <c r="H12284"/>
  <c r="G12284"/>
  <c r="F12284"/>
  <c r="E12284"/>
  <c r="D12284"/>
  <c r="C12284"/>
  <c r="C12283"/>
  <c r="H12279"/>
  <c r="G12279"/>
  <c r="F12279"/>
  <c r="E12279"/>
  <c r="D12279"/>
  <c r="I12278"/>
  <c r="H12278"/>
  <c r="G12278"/>
  <c r="F12278"/>
  <c r="E12278"/>
  <c r="D12278"/>
  <c r="C12278"/>
  <c r="H12277"/>
  <c r="G12277"/>
  <c r="F12277"/>
  <c r="E12277"/>
  <c r="D12277"/>
  <c r="I12276"/>
  <c r="H12276"/>
  <c r="G12276"/>
  <c r="F12276"/>
  <c r="E12276"/>
  <c r="D12276"/>
  <c r="C12276"/>
  <c r="C12275"/>
  <c r="H12271"/>
  <c r="G12271"/>
  <c r="F12271"/>
  <c r="E12271"/>
  <c r="D12271"/>
  <c r="I12270"/>
  <c r="H12270"/>
  <c r="G12270"/>
  <c r="F12270"/>
  <c r="E12270"/>
  <c r="D12270"/>
  <c r="C12270"/>
  <c r="H12269"/>
  <c r="G12269"/>
  <c r="F12269"/>
  <c r="E12269"/>
  <c r="D12269"/>
  <c r="I12268"/>
  <c r="H12268"/>
  <c r="G12268"/>
  <c r="F12268"/>
  <c r="E12268"/>
  <c r="D12268"/>
  <c r="C12268"/>
  <c r="C12267"/>
  <c r="H12263"/>
  <c r="G12263"/>
  <c r="F12263"/>
  <c r="E12263"/>
  <c r="D12263"/>
  <c r="I12262"/>
  <c r="H12262"/>
  <c r="G12262"/>
  <c r="F12262"/>
  <c r="E12262"/>
  <c r="D12262"/>
  <c r="C12262"/>
  <c r="H12261"/>
  <c r="G12261"/>
  <c r="F12261"/>
  <c r="E12261"/>
  <c r="D12261"/>
  <c r="I12260"/>
  <c r="H12260"/>
  <c r="G12260"/>
  <c r="F12260"/>
  <c r="E12260"/>
  <c r="D12260"/>
  <c r="C12260"/>
  <c r="C12259"/>
  <c r="H12255"/>
  <c r="G12255"/>
  <c r="F12255"/>
  <c r="E12255"/>
  <c r="D12255"/>
  <c r="I12254"/>
  <c r="H12254"/>
  <c r="G12254"/>
  <c r="F12254"/>
  <c r="E12254"/>
  <c r="D12254"/>
  <c r="C12254"/>
  <c r="H12253"/>
  <c r="G12253"/>
  <c r="F12253"/>
  <c r="E12253"/>
  <c r="D12253"/>
  <c r="I12252"/>
  <c r="H12252"/>
  <c r="G12252"/>
  <c r="F12252"/>
  <c r="E12252"/>
  <c r="D12252"/>
  <c r="C12252"/>
  <c r="C12251"/>
  <c r="H12247"/>
  <c r="G12247"/>
  <c r="F12247"/>
  <c r="E12247"/>
  <c r="D12247"/>
  <c r="I12246"/>
  <c r="H12246"/>
  <c r="G12246"/>
  <c r="F12246"/>
  <c r="E12246"/>
  <c r="D12246"/>
  <c r="C12246"/>
  <c r="H12245"/>
  <c r="G12245"/>
  <c r="F12245"/>
  <c r="E12245"/>
  <c r="D12245"/>
  <c r="I12244"/>
  <c r="H12244"/>
  <c r="G12244"/>
  <c r="F12244"/>
  <c r="E12244"/>
  <c r="D12244"/>
  <c r="C12244"/>
  <c r="C12243"/>
  <c r="H12239"/>
  <c r="G12239"/>
  <c r="F12239"/>
  <c r="E12239"/>
  <c r="D12239"/>
  <c r="I12238"/>
  <c r="H12238"/>
  <c r="G12238"/>
  <c r="F12238"/>
  <c r="E12238"/>
  <c r="D12238"/>
  <c r="C12238"/>
  <c r="H12237"/>
  <c r="G12237"/>
  <c r="F12237"/>
  <c r="E12237"/>
  <c r="D12237"/>
  <c r="I12236"/>
  <c r="H12236"/>
  <c r="G12236"/>
  <c r="F12236"/>
  <c r="E12236"/>
  <c r="D12236"/>
  <c r="C12236"/>
  <c r="C12235"/>
  <c r="H12231"/>
  <c r="G12231"/>
  <c r="F12231"/>
  <c r="E12231"/>
  <c r="D12231"/>
  <c r="I12230"/>
  <c r="H12230"/>
  <c r="G12230"/>
  <c r="F12230"/>
  <c r="E12230"/>
  <c r="D12230"/>
  <c r="C12230"/>
  <c r="H12229"/>
  <c r="G12229"/>
  <c r="F12229"/>
  <c r="E12229"/>
  <c r="D12229"/>
  <c r="I12228"/>
  <c r="H12228"/>
  <c r="G12228"/>
  <c r="F12228"/>
  <c r="E12228"/>
  <c r="D12228"/>
  <c r="C12228"/>
  <c r="C12227"/>
  <c r="H12223"/>
  <c r="G12223"/>
  <c r="F12223"/>
  <c r="E12223"/>
  <c r="D12223"/>
  <c r="I12222"/>
  <c r="H12222"/>
  <c r="G12222"/>
  <c r="F12222"/>
  <c r="E12222"/>
  <c r="D12222"/>
  <c r="C12222"/>
  <c r="H12221"/>
  <c r="G12221"/>
  <c r="F12221"/>
  <c r="E12221"/>
  <c r="D12221"/>
  <c r="I12220"/>
  <c r="H12220"/>
  <c r="G12220"/>
  <c r="F12220"/>
  <c r="E12220"/>
  <c r="D12220"/>
  <c r="C12220"/>
  <c r="C12219"/>
  <c r="H12215"/>
  <c r="G12215"/>
  <c r="F12215"/>
  <c r="E12215"/>
  <c r="D12215"/>
  <c r="I12214"/>
  <c r="H12214"/>
  <c r="G12214"/>
  <c r="F12214"/>
  <c r="E12214"/>
  <c r="D12214"/>
  <c r="C12214"/>
  <c r="H12213"/>
  <c r="G12213"/>
  <c r="F12213"/>
  <c r="E12213"/>
  <c r="D12213"/>
  <c r="I12212"/>
  <c r="H12212"/>
  <c r="G12212"/>
  <c r="F12212"/>
  <c r="E12212"/>
  <c r="D12212"/>
  <c r="C12212"/>
  <c r="C12211"/>
  <c r="H12207"/>
  <c r="G12207"/>
  <c r="F12207"/>
  <c r="E12207"/>
  <c r="D12207"/>
  <c r="I12206"/>
  <c r="H12206"/>
  <c r="G12206"/>
  <c r="F12206"/>
  <c r="E12206"/>
  <c r="D12206"/>
  <c r="C12206"/>
  <c r="H12205"/>
  <c r="G12205"/>
  <c r="F12205"/>
  <c r="E12205"/>
  <c r="D12205"/>
  <c r="I12204"/>
  <c r="H12204"/>
  <c r="G12204"/>
  <c r="F12204"/>
  <c r="E12204"/>
  <c r="D12204"/>
  <c r="C12204"/>
  <c r="C12203"/>
  <c r="H12199"/>
  <c r="G12199"/>
  <c r="F12199"/>
  <c r="E12199"/>
  <c r="D12199"/>
  <c r="I12198"/>
  <c r="H12198"/>
  <c r="G12198"/>
  <c r="F12198"/>
  <c r="E12198"/>
  <c r="D12198"/>
  <c r="C12198"/>
  <c r="H12197"/>
  <c r="G12197"/>
  <c r="F12197"/>
  <c r="E12197"/>
  <c r="D12197"/>
  <c r="I12196"/>
  <c r="H12196"/>
  <c r="G12196"/>
  <c r="F12196"/>
  <c r="E12196"/>
  <c r="D12196"/>
  <c r="C12196"/>
  <c r="C12195"/>
  <c r="H12191"/>
  <c r="G12191"/>
  <c r="F12191"/>
  <c r="E12191"/>
  <c r="D12191"/>
  <c r="I12190"/>
  <c r="H12190"/>
  <c r="G12190"/>
  <c r="F12190"/>
  <c r="E12190"/>
  <c r="D12190"/>
  <c r="C12190"/>
  <c r="H12189"/>
  <c r="G12189"/>
  <c r="F12189"/>
  <c r="E12189"/>
  <c r="D12189"/>
  <c r="I12188"/>
  <c r="H12188"/>
  <c r="G12188"/>
  <c r="F12188"/>
  <c r="E12188"/>
  <c r="D12188"/>
  <c r="C12188"/>
  <c r="C12187"/>
  <c r="H12183"/>
  <c r="G12183"/>
  <c r="F12183"/>
  <c r="E12183"/>
  <c r="D12183"/>
  <c r="I12182"/>
  <c r="H12182"/>
  <c r="G12182"/>
  <c r="F12182"/>
  <c r="E12182"/>
  <c r="D12182"/>
  <c r="C12182"/>
  <c r="H12181"/>
  <c r="G12181"/>
  <c r="F12181"/>
  <c r="E12181"/>
  <c r="D12181"/>
  <c r="I12180"/>
  <c r="H12180"/>
  <c r="G12180"/>
  <c r="F12180"/>
  <c r="E12180"/>
  <c r="D12180"/>
  <c r="C12180"/>
  <c r="C12179"/>
  <c r="H12175"/>
  <c r="G12175"/>
  <c r="F12175"/>
  <c r="E12175"/>
  <c r="D12175"/>
  <c r="I12174"/>
  <c r="H12174"/>
  <c r="G12174"/>
  <c r="F12174"/>
  <c r="E12174"/>
  <c r="D12174"/>
  <c r="C12174"/>
  <c r="H12173"/>
  <c r="G12173"/>
  <c r="F12173"/>
  <c r="E12173"/>
  <c r="D12173"/>
  <c r="I12172"/>
  <c r="H12172"/>
  <c r="G12172"/>
  <c r="F12172"/>
  <c r="E12172"/>
  <c r="D12172"/>
  <c r="C12172"/>
  <c r="C12171"/>
  <c r="H12167"/>
  <c r="G12167"/>
  <c r="F12167"/>
  <c r="E12167"/>
  <c r="D12167"/>
  <c r="I12166"/>
  <c r="H12166"/>
  <c r="G12166"/>
  <c r="F12166"/>
  <c r="E12166"/>
  <c r="D12166"/>
  <c r="C12166"/>
  <c r="H12165"/>
  <c r="G12165"/>
  <c r="F12165"/>
  <c r="E12165"/>
  <c r="D12165"/>
  <c r="I12164"/>
  <c r="H12164"/>
  <c r="G12164"/>
  <c r="F12164"/>
  <c r="E12164"/>
  <c r="D12164"/>
  <c r="C12164"/>
  <c r="C12163"/>
  <c r="H12159"/>
  <c r="G12159"/>
  <c r="F12159"/>
  <c r="E12159"/>
  <c r="D12159"/>
  <c r="I12158"/>
  <c r="H12158"/>
  <c r="G12158"/>
  <c r="F12158"/>
  <c r="E12158"/>
  <c r="D12158"/>
  <c r="C12158"/>
  <c r="H12157"/>
  <c r="G12157"/>
  <c r="F12157"/>
  <c r="E12157"/>
  <c r="D12157"/>
  <c r="I12156"/>
  <c r="H12156"/>
  <c r="G12156"/>
  <c r="F12156"/>
  <c r="E12156"/>
  <c r="D12156"/>
  <c r="C12156"/>
  <c r="C12155"/>
  <c r="H12151"/>
  <c r="G12151"/>
  <c r="F12151"/>
  <c r="E12151"/>
  <c r="D12151"/>
  <c r="I12150"/>
  <c r="H12150"/>
  <c r="G12150"/>
  <c r="F12150"/>
  <c r="E12150"/>
  <c r="D12150"/>
  <c r="C12150"/>
  <c r="H12149"/>
  <c r="G12149"/>
  <c r="F12149"/>
  <c r="E12149"/>
  <c r="D12149"/>
  <c r="I12148"/>
  <c r="H12148"/>
  <c r="G12148"/>
  <c r="F12148"/>
  <c r="E12148"/>
  <c r="D12148"/>
  <c r="C12148"/>
  <c r="C12147"/>
  <c r="H12143"/>
  <c r="G12143"/>
  <c r="F12143"/>
  <c r="E12143"/>
  <c r="D12143"/>
  <c r="I12142"/>
  <c r="H12142"/>
  <c r="G12142"/>
  <c r="F12142"/>
  <c r="E12142"/>
  <c r="D12142"/>
  <c r="C12142"/>
  <c r="H12141"/>
  <c r="G12141"/>
  <c r="F12141"/>
  <c r="E12141"/>
  <c r="D12141"/>
  <c r="I12140"/>
  <c r="H12140"/>
  <c r="G12140"/>
  <c r="F12140"/>
  <c r="E12140"/>
  <c r="D12140"/>
  <c r="C12140"/>
  <c r="C12139"/>
  <c r="H12135"/>
  <c r="G12135"/>
  <c r="F12135"/>
  <c r="E12135"/>
  <c r="D12135"/>
  <c r="I12134"/>
  <c r="H12134"/>
  <c r="G12134"/>
  <c r="F12134"/>
  <c r="E12134"/>
  <c r="D12134"/>
  <c r="C12134"/>
  <c r="H12133"/>
  <c r="G12133"/>
  <c r="F12133"/>
  <c r="E12133"/>
  <c r="D12133"/>
  <c r="I12132"/>
  <c r="H12132"/>
  <c r="G12132"/>
  <c r="F12132"/>
  <c r="E12132"/>
  <c r="D12132"/>
  <c r="C12132"/>
  <c r="C12131"/>
  <c r="H12127"/>
  <c r="G12127"/>
  <c r="F12127"/>
  <c r="E12127"/>
  <c r="D12127"/>
  <c r="I12126"/>
  <c r="H12126"/>
  <c r="G12126"/>
  <c r="F12126"/>
  <c r="E12126"/>
  <c r="D12126"/>
  <c r="C12126"/>
  <c r="H12125"/>
  <c r="G12125"/>
  <c r="F12125"/>
  <c r="E12125"/>
  <c r="D12125"/>
  <c r="I12124"/>
  <c r="H12124"/>
  <c r="G12124"/>
  <c r="F12124"/>
  <c r="E12124"/>
  <c r="D12124"/>
  <c r="C12124"/>
  <c r="C12123"/>
  <c r="H12119"/>
  <c r="G12119"/>
  <c r="F12119"/>
  <c r="E12119"/>
  <c r="D12119"/>
  <c r="I12118"/>
  <c r="H12118"/>
  <c r="G12118"/>
  <c r="F12118"/>
  <c r="E12118"/>
  <c r="D12118"/>
  <c r="C12118"/>
  <c r="H12117"/>
  <c r="G12117"/>
  <c r="F12117"/>
  <c r="E12117"/>
  <c r="D12117"/>
  <c r="I12116"/>
  <c r="H12116"/>
  <c r="G12116"/>
  <c r="F12116"/>
  <c r="E12116"/>
  <c r="D12116"/>
  <c r="C12116"/>
  <c r="C12115"/>
  <c r="H12111"/>
  <c r="G12111"/>
  <c r="F12111"/>
  <c r="E12111"/>
  <c r="D12111"/>
  <c r="I12110"/>
  <c r="H12110"/>
  <c r="G12110"/>
  <c r="F12110"/>
  <c r="E12110"/>
  <c r="D12110"/>
  <c r="C12110"/>
  <c r="H12109"/>
  <c r="G12109"/>
  <c r="F12109"/>
  <c r="E12109"/>
  <c r="D12109"/>
  <c r="I12108"/>
  <c r="H12108"/>
  <c r="G12108"/>
  <c r="F12108"/>
  <c r="E12108"/>
  <c r="D12108"/>
  <c r="C12108"/>
  <c r="C12107"/>
  <c r="H12103"/>
  <c r="G12103"/>
  <c r="F12103"/>
  <c r="E12103"/>
  <c r="D12103"/>
  <c r="I12102"/>
  <c r="H12102"/>
  <c r="G12102"/>
  <c r="F12102"/>
  <c r="E12102"/>
  <c r="D12102"/>
  <c r="C12102"/>
  <c r="H12101"/>
  <c r="G12101"/>
  <c r="F12101"/>
  <c r="E12101"/>
  <c r="D12101"/>
  <c r="I12100"/>
  <c r="H12100"/>
  <c r="G12100"/>
  <c r="F12100"/>
  <c r="E12100"/>
  <c r="D12100"/>
  <c r="C12100"/>
  <c r="C12099"/>
  <c r="H12095"/>
  <c r="G12095"/>
  <c r="F12095"/>
  <c r="E12095"/>
  <c r="D12095"/>
  <c r="I12094"/>
  <c r="H12094"/>
  <c r="G12094"/>
  <c r="F12094"/>
  <c r="E12094"/>
  <c r="D12094"/>
  <c r="C12094"/>
  <c r="D12093"/>
  <c r="C12091"/>
  <c r="H12087"/>
  <c r="G12087"/>
  <c r="F12087"/>
  <c r="E12087"/>
  <c r="D12087"/>
  <c r="I12086"/>
  <c r="H12086"/>
  <c r="G12086"/>
  <c r="F12086"/>
  <c r="E12086"/>
  <c r="D12086"/>
  <c r="C12086"/>
  <c r="H12085"/>
  <c r="G12085"/>
  <c r="F12085"/>
  <c r="E12085"/>
  <c r="D12085"/>
  <c r="I12084"/>
  <c r="H12084"/>
  <c r="G12084"/>
  <c r="F12084"/>
  <c r="E12084"/>
  <c r="D12084"/>
  <c r="C12084"/>
  <c r="C12083"/>
  <c r="H12079"/>
  <c r="G12079"/>
  <c r="F12079"/>
  <c r="E12079"/>
  <c r="D12079"/>
  <c r="I12078"/>
  <c r="H12078"/>
  <c r="G12078"/>
  <c r="F12078"/>
  <c r="E12078"/>
  <c r="D12078"/>
  <c r="C12078"/>
  <c r="H12077"/>
  <c r="G12077"/>
  <c r="F12077"/>
  <c r="E12077"/>
  <c r="D12077"/>
  <c r="I12076"/>
  <c r="H12076"/>
  <c r="G12076"/>
  <c r="F12076"/>
  <c r="E12076"/>
  <c r="D12076"/>
  <c r="C12076"/>
  <c r="C12075"/>
  <c r="H12071"/>
  <c r="G12071"/>
  <c r="F12071"/>
  <c r="E12071"/>
  <c r="D12071"/>
  <c r="I12070"/>
  <c r="H12070"/>
  <c r="G12070"/>
  <c r="F12070"/>
  <c r="E12070"/>
  <c r="D12070"/>
  <c r="C12070"/>
  <c r="H12069"/>
  <c r="G12069"/>
  <c r="F12069"/>
  <c r="E12069"/>
  <c r="D12069"/>
  <c r="I12068"/>
  <c r="H12068"/>
  <c r="G12068"/>
  <c r="F12068"/>
  <c r="E12068"/>
  <c r="D12068"/>
  <c r="C12068"/>
  <c r="C12067"/>
  <c r="H12063"/>
  <c r="G12063"/>
  <c r="F12063"/>
  <c r="E12063"/>
  <c r="D12063"/>
  <c r="I12062"/>
  <c r="H12062"/>
  <c r="G12062"/>
  <c r="F12062"/>
  <c r="E12062"/>
  <c r="D12062"/>
  <c r="C12062"/>
  <c r="H12061"/>
  <c r="G12061"/>
  <c r="F12061"/>
  <c r="E12061"/>
  <c r="D12061"/>
  <c r="I12060"/>
  <c r="H12060"/>
  <c r="G12060"/>
  <c r="F12060"/>
  <c r="E12060"/>
  <c r="D12060"/>
  <c r="C12060"/>
  <c r="C12059"/>
  <c r="H12055"/>
  <c r="G12055"/>
  <c r="F12055"/>
  <c r="E12055"/>
  <c r="D12055"/>
  <c r="I12054"/>
  <c r="H12054"/>
  <c r="G12054"/>
  <c r="F12054"/>
  <c r="E12054"/>
  <c r="D12054"/>
  <c r="C12054"/>
  <c r="H12053"/>
  <c r="G12053"/>
  <c r="F12053"/>
  <c r="E12053"/>
  <c r="D12053"/>
  <c r="I12052"/>
  <c r="H12052"/>
  <c r="G12052"/>
  <c r="F12052"/>
  <c r="E12052"/>
  <c r="D12052"/>
  <c r="C12052"/>
  <c r="C12051"/>
  <c r="H12047"/>
  <c r="G12047"/>
  <c r="F12047"/>
  <c r="E12047"/>
  <c r="D12047"/>
  <c r="I12046"/>
  <c r="H12046"/>
  <c r="G12046"/>
  <c r="F12046"/>
  <c r="E12046"/>
  <c r="D12046"/>
  <c r="C12046"/>
  <c r="H12045"/>
  <c r="G12045"/>
  <c r="F12045"/>
  <c r="E12045"/>
  <c r="D12045"/>
  <c r="I12044"/>
  <c r="H12044"/>
  <c r="G12044"/>
  <c r="F12044"/>
  <c r="E12044"/>
  <c r="D12044"/>
  <c r="C12044"/>
  <c r="C12043"/>
  <c r="H12039"/>
  <c r="G12039"/>
  <c r="F12039"/>
  <c r="E12039"/>
  <c r="D12039"/>
  <c r="I12038"/>
  <c r="H12038"/>
  <c r="G12038"/>
  <c r="F12038"/>
  <c r="E12038"/>
  <c r="D12038"/>
  <c r="C12038"/>
  <c r="H12037"/>
  <c r="G12037"/>
  <c r="F12037"/>
  <c r="E12037"/>
  <c r="D12037"/>
  <c r="I12036"/>
  <c r="H12036"/>
  <c r="G12036"/>
  <c r="F12036"/>
  <c r="E12036"/>
  <c r="D12036"/>
  <c r="C12036"/>
  <c r="C12035"/>
  <c r="H12031"/>
  <c r="G12031"/>
  <c r="F12031"/>
  <c r="E12031"/>
  <c r="D12031"/>
  <c r="I12030"/>
  <c r="H12030"/>
  <c r="G12030"/>
  <c r="F12030"/>
  <c r="E12030"/>
  <c r="D12030"/>
  <c r="C12030"/>
  <c r="D12029"/>
  <c r="C12027"/>
  <c r="H12023"/>
  <c r="G12023"/>
  <c r="F12023"/>
  <c r="E12023"/>
  <c r="D12023"/>
  <c r="I12022"/>
  <c r="H12022"/>
  <c r="G12022"/>
  <c r="F12022"/>
  <c r="E12022"/>
  <c r="D12022"/>
  <c r="C12022"/>
  <c r="H12021"/>
  <c r="G12021"/>
  <c r="F12021"/>
  <c r="E12021"/>
  <c r="D12021"/>
  <c r="I12020"/>
  <c r="H12020"/>
  <c r="G12020"/>
  <c r="F12020"/>
  <c r="E12020"/>
  <c r="D12020"/>
  <c r="C12020"/>
  <c r="C12019"/>
  <c r="H12015"/>
  <c r="G12015"/>
  <c r="F12015"/>
  <c r="E12015"/>
  <c r="D12015"/>
  <c r="I12014"/>
  <c r="H12014"/>
  <c r="G12014"/>
  <c r="F12014"/>
  <c r="E12014"/>
  <c r="D12014"/>
  <c r="C12014"/>
  <c r="H12013"/>
  <c r="G12013"/>
  <c r="F12013"/>
  <c r="E12013"/>
  <c r="D12013"/>
  <c r="I12012"/>
  <c r="H12012"/>
  <c r="G12012"/>
  <c r="F12012"/>
  <c r="E12012"/>
  <c r="D12012"/>
  <c r="C12012"/>
  <c r="C12011"/>
  <c r="H12007"/>
  <c r="G12007"/>
  <c r="F12007"/>
  <c r="E12007"/>
  <c r="D12007"/>
  <c r="I12006"/>
  <c r="H12006"/>
  <c r="G12006"/>
  <c r="F12006"/>
  <c r="E12006"/>
  <c r="D12006"/>
  <c r="C12006"/>
  <c r="H12005"/>
  <c r="G12005"/>
  <c r="F12005"/>
  <c r="E12005"/>
  <c r="D12005"/>
  <c r="I12004"/>
  <c r="H12004"/>
  <c r="G12004"/>
  <c r="F12004"/>
  <c r="E12004"/>
  <c r="D12004"/>
  <c r="C12004"/>
  <c r="C12003"/>
  <c r="H11999"/>
  <c r="G11999"/>
  <c r="F11999"/>
  <c r="E11999"/>
  <c r="D11999"/>
  <c r="I11998"/>
  <c r="H11998"/>
  <c r="G11998"/>
  <c r="F11998"/>
  <c r="E11998"/>
  <c r="D11998"/>
  <c r="C11998"/>
  <c r="H11997"/>
  <c r="G11997"/>
  <c r="F11997"/>
  <c r="E11997"/>
  <c r="D11997"/>
  <c r="I11996"/>
  <c r="H11996"/>
  <c r="G11996"/>
  <c r="F11996"/>
  <c r="E11996"/>
  <c r="D11996"/>
  <c r="C11996"/>
  <c r="C11995"/>
  <c r="H11991"/>
  <c r="G11991"/>
  <c r="F11991"/>
  <c r="E11991"/>
  <c r="D11991"/>
  <c r="I11990"/>
  <c r="H11990"/>
  <c r="G11990"/>
  <c r="F11990"/>
  <c r="E11990"/>
  <c r="D11990"/>
  <c r="C11990"/>
  <c r="D11989"/>
  <c r="C11987"/>
  <c r="H11983"/>
  <c r="G11983"/>
  <c r="F11983"/>
  <c r="E11983"/>
  <c r="D11983"/>
  <c r="I11982"/>
  <c r="H11982"/>
  <c r="G11982"/>
  <c r="F11982"/>
  <c r="E11982"/>
  <c r="D11982"/>
  <c r="C11982"/>
  <c r="H11981"/>
  <c r="G11981"/>
  <c r="F11981"/>
  <c r="E11981"/>
  <c r="D11981"/>
  <c r="I11980"/>
  <c r="H11980"/>
  <c r="G11980"/>
  <c r="F11980"/>
  <c r="E11980"/>
  <c r="D11980"/>
  <c r="C11980"/>
  <c r="C11979"/>
  <c r="H11975"/>
  <c r="G11975"/>
  <c r="F11975"/>
  <c r="E11975"/>
  <c r="D11975"/>
  <c r="I11974"/>
  <c r="H11974"/>
  <c r="G11974"/>
  <c r="F11974"/>
  <c r="E11974"/>
  <c r="D11974"/>
  <c r="C11974"/>
  <c r="H11973"/>
  <c r="G11973"/>
  <c r="F11973"/>
  <c r="E11973"/>
  <c r="D11973"/>
  <c r="I11972"/>
  <c r="H11972"/>
  <c r="G11972"/>
  <c r="F11972"/>
  <c r="E11972"/>
  <c r="D11972"/>
  <c r="C11972"/>
  <c r="C11971"/>
  <c r="H11967"/>
  <c r="G11967"/>
  <c r="F11967"/>
  <c r="E11967"/>
  <c r="D11967"/>
  <c r="I11966"/>
  <c r="H11966"/>
  <c r="G11966"/>
  <c r="F11966"/>
  <c r="E11966"/>
  <c r="D11966"/>
  <c r="C11966"/>
  <c r="D11965"/>
  <c r="C11963"/>
  <c r="H11959"/>
  <c r="G11959"/>
  <c r="F11959"/>
  <c r="E11959"/>
  <c r="D11959"/>
  <c r="I11958"/>
  <c r="H11958"/>
  <c r="G11958"/>
  <c r="F11958"/>
  <c r="E11958"/>
  <c r="D11958"/>
  <c r="C11958"/>
  <c r="D11957"/>
  <c r="C11955"/>
  <c r="H11951"/>
  <c r="G11951"/>
  <c r="F11951"/>
  <c r="E11951"/>
  <c r="D11951"/>
  <c r="I11950"/>
  <c r="H11950"/>
  <c r="G11950"/>
  <c r="F11950"/>
  <c r="E11950"/>
  <c r="D11950"/>
  <c r="C11950"/>
  <c r="H11949"/>
  <c r="G11949"/>
  <c r="F11949"/>
  <c r="E11949"/>
  <c r="D11949"/>
  <c r="I11948"/>
  <c r="H11948"/>
  <c r="G11948"/>
  <c r="F11948"/>
  <c r="E11948"/>
  <c r="D11948"/>
  <c r="C11948"/>
  <c r="C11947"/>
  <c r="H11943"/>
  <c r="G11943"/>
  <c r="F11943"/>
  <c r="E11943"/>
  <c r="D11943"/>
  <c r="I11942"/>
  <c r="H11942"/>
  <c r="G11942"/>
  <c r="F11942"/>
  <c r="E11942"/>
  <c r="D11942"/>
  <c r="C11942"/>
  <c r="H11941"/>
  <c r="G11941"/>
  <c r="F11941"/>
  <c r="E11941"/>
  <c r="D11941"/>
  <c r="I11940"/>
  <c r="H11940"/>
  <c r="G11940"/>
  <c r="F11940"/>
  <c r="E11940"/>
  <c r="D11940"/>
  <c r="C11940"/>
  <c r="C11939"/>
  <c r="H11935"/>
  <c r="G11935"/>
  <c r="F11935"/>
  <c r="E11935"/>
  <c r="D11935"/>
  <c r="I11934"/>
  <c r="H11934"/>
  <c r="G11934"/>
  <c r="F11934"/>
  <c r="E11934"/>
  <c r="D11934"/>
  <c r="C11934"/>
  <c r="H11933"/>
  <c r="G11933"/>
  <c r="F11933"/>
  <c r="E11933"/>
  <c r="D11933"/>
  <c r="I11932"/>
  <c r="H11932"/>
  <c r="G11932"/>
  <c r="F11932"/>
  <c r="E11932"/>
  <c r="D11932"/>
  <c r="C11932"/>
  <c r="C11931"/>
  <c r="H11927"/>
  <c r="G11927"/>
  <c r="F11927"/>
  <c r="E11927"/>
  <c r="D11927"/>
  <c r="I11926"/>
  <c r="H11926"/>
  <c r="G11926"/>
  <c r="F11926"/>
  <c r="E11926"/>
  <c r="D11926"/>
  <c r="C11926"/>
  <c r="H11925"/>
  <c r="G11925"/>
  <c r="F11925"/>
  <c r="E11925"/>
  <c r="D11925"/>
  <c r="I11924"/>
  <c r="H11924"/>
  <c r="G11924"/>
  <c r="F11924"/>
  <c r="E11924"/>
  <c r="D11924"/>
  <c r="C11924"/>
  <c r="C11923"/>
  <c r="H11919"/>
  <c r="G11919"/>
  <c r="F11919"/>
  <c r="E11919"/>
  <c r="D11919"/>
  <c r="I11918"/>
  <c r="H11918"/>
  <c r="G11918"/>
  <c r="F11918"/>
  <c r="E11918"/>
  <c r="D11918"/>
  <c r="C11918"/>
  <c r="H11917"/>
  <c r="G11917"/>
  <c r="F11917"/>
  <c r="E11917"/>
  <c r="D11917"/>
  <c r="I11916"/>
  <c r="H11916"/>
  <c r="G11916"/>
  <c r="F11916"/>
  <c r="E11916"/>
  <c r="D11916"/>
  <c r="C11916"/>
  <c r="C11915"/>
  <c r="H11911"/>
  <c r="G11911"/>
  <c r="F11911"/>
  <c r="E11911"/>
  <c r="D11911"/>
  <c r="I11910"/>
  <c r="H11910"/>
  <c r="G11910"/>
  <c r="F11910"/>
  <c r="E11910"/>
  <c r="D11910"/>
  <c r="C11910"/>
  <c r="H11909"/>
  <c r="G11909"/>
  <c r="F11909"/>
  <c r="E11909"/>
  <c r="D11909"/>
  <c r="I11908"/>
  <c r="H11908"/>
  <c r="G11908"/>
  <c r="F11908"/>
  <c r="E11908"/>
  <c r="D11908"/>
  <c r="C11908"/>
  <c r="C11907"/>
  <c r="H11903"/>
  <c r="G11903"/>
  <c r="F11903"/>
  <c r="E11903"/>
  <c r="D11903"/>
  <c r="I11902"/>
  <c r="H11902"/>
  <c r="G11902"/>
  <c r="F11902"/>
  <c r="E11902"/>
  <c r="D11902"/>
  <c r="C11902"/>
  <c r="H11901"/>
  <c r="G11901"/>
  <c r="F11901"/>
  <c r="E11901"/>
  <c r="D11901"/>
  <c r="I11900"/>
  <c r="H11900"/>
  <c r="G11900"/>
  <c r="F11900"/>
  <c r="E11900"/>
  <c r="D11900"/>
  <c r="C11900"/>
  <c r="C11899"/>
  <c r="H11895"/>
  <c r="G11895"/>
  <c r="F11895"/>
  <c r="E11895"/>
  <c r="D11895"/>
  <c r="I11894"/>
  <c r="H11894"/>
  <c r="G11894"/>
  <c r="F11894"/>
  <c r="E11894"/>
  <c r="D11894"/>
  <c r="C11894"/>
  <c r="H11893"/>
  <c r="G11893"/>
  <c r="F11893"/>
  <c r="E11893"/>
  <c r="D11893"/>
  <c r="I11892"/>
  <c r="H11892"/>
  <c r="G11892"/>
  <c r="F11892"/>
  <c r="E11892"/>
  <c r="D11892"/>
  <c r="C11892"/>
  <c r="C11891"/>
  <c r="H11887"/>
  <c r="G11887"/>
  <c r="F11887"/>
  <c r="E11887"/>
  <c r="D11887"/>
  <c r="I11886"/>
  <c r="H11886"/>
  <c r="G11886"/>
  <c r="F11886"/>
  <c r="E11886"/>
  <c r="D11886"/>
  <c r="C11886"/>
  <c r="H11885"/>
  <c r="G11885"/>
  <c r="F11885"/>
  <c r="E11885"/>
  <c r="D11885"/>
  <c r="I11884"/>
  <c r="H11884"/>
  <c r="G11884"/>
  <c r="F11884"/>
  <c r="E11884"/>
  <c r="D11884"/>
  <c r="C11884"/>
  <c r="C11883"/>
  <c r="H11879"/>
  <c r="G11879"/>
  <c r="F11879"/>
  <c r="E11879"/>
  <c r="D11879"/>
  <c r="I11878"/>
  <c r="H11878"/>
  <c r="G11878"/>
  <c r="F11878"/>
  <c r="E11878"/>
  <c r="D11878"/>
  <c r="C11878"/>
  <c r="D11877"/>
  <c r="C11875"/>
  <c r="H11871"/>
  <c r="G11871"/>
  <c r="F11871"/>
  <c r="E11871"/>
  <c r="D11871"/>
  <c r="I11870"/>
  <c r="H11870"/>
  <c r="G11870"/>
  <c r="F11870"/>
  <c r="E11870"/>
  <c r="D11870"/>
  <c r="C11870"/>
  <c r="D11869"/>
  <c r="C11867"/>
  <c r="H11863"/>
  <c r="G11863"/>
  <c r="F11863"/>
  <c r="E11863"/>
  <c r="D11863"/>
  <c r="I11862"/>
  <c r="H11862"/>
  <c r="G11862"/>
  <c r="F11862"/>
  <c r="E11862"/>
  <c r="D11862"/>
  <c r="C11862"/>
  <c r="D11861"/>
  <c r="C11859"/>
  <c r="H11855"/>
  <c r="G11855"/>
  <c r="F11855"/>
  <c r="E11855"/>
  <c r="D11855"/>
  <c r="I11854"/>
  <c r="H11854"/>
  <c r="G11854"/>
  <c r="F11854"/>
  <c r="E11854"/>
  <c r="D11854"/>
  <c r="C11854"/>
  <c r="H11853"/>
  <c r="G11853"/>
  <c r="F11853"/>
  <c r="E11853"/>
  <c r="D11853"/>
  <c r="I11852"/>
  <c r="H11852"/>
  <c r="G11852"/>
  <c r="F11852"/>
  <c r="E11852"/>
  <c r="D11852"/>
  <c r="C11852"/>
  <c r="C11851"/>
  <c r="H11847"/>
  <c r="G11847"/>
  <c r="F11847"/>
  <c r="E11847"/>
  <c r="D11847"/>
  <c r="I11846"/>
  <c r="H11846"/>
  <c r="G11846"/>
  <c r="F11846"/>
  <c r="E11846"/>
  <c r="D11846"/>
  <c r="C11846"/>
  <c r="H11845"/>
  <c r="G11845"/>
  <c r="F11845"/>
  <c r="E11845"/>
  <c r="D11845"/>
  <c r="I11844"/>
  <c r="H11844"/>
  <c r="G11844"/>
  <c r="F11844"/>
  <c r="E11844"/>
  <c r="D11844"/>
  <c r="C11844"/>
  <c r="C11843"/>
  <c r="H11839"/>
  <c r="G11839"/>
  <c r="F11839"/>
  <c r="E11839"/>
  <c r="D11839"/>
  <c r="I11838"/>
  <c r="H11838"/>
  <c r="G11838"/>
  <c r="F11838"/>
  <c r="E11838"/>
  <c r="D11838"/>
  <c r="C11838"/>
  <c r="H11837"/>
  <c r="G11837"/>
  <c r="F11837"/>
  <c r="E11837"/>
  <c r="D11837"/>
  <c r="I11836"/>
  <c r="H11836"/>
  <c r="G11836"/>
  <c r="F11836"/>
  <c r="E11836"/>
  <c r="D11836"/>
  <c r="C11836"/>
  <c r="C11835"/>
  <c r="H11831"/>
  <c r="G11831"/>
  <c r="F11831"/>
  <c r="E11831"/>
  <c r="D11831"/>
  <c r="I11830"/>
  <c r="H11830"/>
  <c r="G11830"/>
  <c r="F11830"/>
  <c r="E11830"/>
  <c r="D11830"/>
  <c r="C11830"/>
  <c r="H11829"/>
  <c r="G11829"/>
  <c r="F11829"/>
  <c r="E11829"/>
  <c r="D11829"/>
  <c r="I11828"/>
  <c r="H11828"/>
  <c r="G11828"/>
  <c r="F11828"/>
  <c r="E11828"/>
  <c r="D11828"/>
  <c r="C11828"/>
  <c r="C11827"/>
  <c r="H11823"/>
  <c r="G11823"/>
  <c r="F11823"/>
  <c r="E11823"/>
  <c r="D11823"/>
  <c r="I11822"/>
  <c r="H11822"/>
  <c r="G11822"/>
  <c r="F11822"/>
  <c r="E11822"/>
  <c r="D11822"/>
  <c r="C11822"/>
  <c r="H11821"/>
  <c r="G11821"/>
  <c r="F11821"/>
  <c r="E11821"/>
  <c r="D11821"/>
  <c r="I11820"/>
  <c r="H11820"/>
  <c r="G11820"/>
  <c r="F11820"/>
  <c r="E11820"/>
  <c r="D11820"/>
  <c r="C11820"/>
  <c r="C11819"/>
  <c r="H11815"/>
  <c r="G11815"/>
  <c r="F11815"/>
  <c r="E11815"/>
  <c r="D11815"/>
  <c r="I11814"/>
  <c r="H11814"/>
  <c r="G11814"/>
  <c r="F11814"/>
  <c r="E11814"/>
  <c r="D11814"/>
  <c r="C11814"/>
  <c r="H11813"/>
  <c r="G11813"/>
  <c r="F11813"/>
  <c r="E11813"/>
  <c r="D11813"/>
  <c r="I11812"/>
  <c r="H11812"/>
  <c r="G11812"/>
  <c r="F11812"/>
  <c r="E11812"/>
  <c r="D11812"/>
  <c r="C11812"/>
  <c r="C11811"/>
  <c r="H11807"/>
  <c r="G11807"/>
  <c r="F11807"/>
  <c r="E11807"/>
  <c r="D11807"/>
  <c r="I11806"/>
  <c r="H11806"/>
  <c r="G11806"/>
  <c r="F11806"/>
  <c r="E11806"/>
  <c r="D11806"/>
  <c r="C11806"/>
  <c r="H11805"/>
  <c r="G11805"/>
  <c r="F11805"/>
  <c r="E11805"/>
  <c r="D11805"/>
  <c r="I11804"/>
  <c r="H11804"/>
  <c r="G11804"/>
  <c r="F11804"/>
  <c r="E11804"/>
  <c r="D11804"/>
  <c r="C11804"/>
  <c r="C11803"/>
  <c r="H11799"/>
  <c r="G11799"/>
  <c r="F11799"/>
  <c r="E11799"/>
  <c r="D11799"/>
  <c r="I11798"/>
  <c r="H11798"/>
  <c r="G11798"/>
  <c r="F11798"/>
  <c r="E11798"/>
  <c r="D11798"/>
  <c r="C11798"/>
  <c r="H11797"/>
  <c r="G11797"/>
  <c r="F11797"/>
  <c r="E11797"/>
  <c r="D11797"/>
  <c r="I11796"/>
  <c r="H11796"/>
  <c r="G11796"/>
  <c r="F11796"/>
  <c r="E11796"/>
  <c r="D11796"/>
  <c r="C11796"/>
  <c r="C11795"/>
  <c r="H11791"/>
  <c r="G11791"/>
  <c r="F11791"/>
  <c r="E11791"/>
  <c r="D11791"/>
  <c r="I11790"/>
  <c r="H11790"/>
  <c r="G11790"/>
  <c r="F11790"/>
  <c r="E11790"/>
  <c r="D11790"/>
  <c r="C11790"/>
  <c r="H11789"/>
  <c r="G11789"/>
  <c r="F11789"/>
  <c r="E11789"/>
  <c r="D11789"/>
  <c r="I11788"/>
  <c r="H11788"/>
  <c r="G11788"/>
  <c r="F11788"/>
  <c r="E11788"/>
  <c r="D11788"/>
  <c r="C11788"/>
  <c r="C11787"/>
  <c r="H11783"/>
  <c r="G11783"/>
  <c r="F11783"/>
  <c r="E11783"/>
  <c r="D11783"/>
  <c r="I11782"/>
  <c r="H11782"/>
  <c r="G11782"/>
  <c r="F11782"/>
  <c r="E11782"/>
  <c r="D11782"/>
  <c r="C11782"/>
  <c r="H11781"/>
  <c r="G11781"/>
  <c r="F11781"/>
  <c r="E11781"/>
  <c r="D11781"/>
  <c r="I11780"/>
  <c r="H11780"/>
  <c r="G11780"/>
  <c r="F11780"/>
  <c r="E11780"/>
  <c r="D11780"/>
  <c r="C11780"/>
  <c r="C11779"/>
  <c r="H11775"/>
  <c r="G11775"/>
  <c r="F11775"/>
  <c r="E11775"/>
  <c r="D11775"/>
  <c r="I11774"/>
  <c r="H11774"/>
  <c r="G11774"/>
  <c r="F11774"/>
  <c r="E11774"/>
  <c r="D11774"/>
  <c r="C11774"/>
  <c r="D11773"/>
  <c r="C11771"/>
  <c r="H11767"/>
  <c r="G11767"/>
  <c r="F11767"/>
  <c r="E11767"/>
  <c r="D11767"/>
  <c r="I11766"/>
  <c r="H11766"/>
  <c r="G11766"/>
  <c r="F11766"/>
  <c r="E11766"/>
  <c r="D11766"/>
  <c r="C11766"/>
  <c r="D11765"/>
  <c r="C11763"/>
  <c r="H11759"/>
  <c r="G11759"/>
  <c r="F11759"/>
  <c r="E11759"/>
  <c r="D11759"/>
  <c r="I11758"/>
  <c r="H11758"/>
  <c r="G11758"/>
  <c r="F11758"/>
  <c r="E11758"/>
  <c r="D11758"/>
  <c r="C11758"/>
  <c r="H11757"/>
  <c r="G11757"/>
  <c r="F11757"/>
  <c r="E11757"/>
  <c r="D11757"/>
  <c r="I11756"/>
  <c r="H11756"/>
  <c r="G11756"/>
  <c r="F11756"/>
  <c r="E11756"/>
  <c r="D11756"/>
  <c r="C11756"/>
  <c r="C11755"/>
  <c r="H11751"/>
  <c r="G11751"/>
  <c r="F11751"/>
  <c r="E11751"/>
  <c r="D11751"/>
  <c r="I11750"/>
  <c r="H11750"/>
  <c r="G11750"/>
  <c r="F11750"/>
  <c r="E11750"/>
  <c r="D11750"/>
  <c r="C11750"/>
  <c r="H11749"/>
  <c r="G11749"/>
  <c r="F11749"/>
  <c r="E11749"/>
  <c r="D11749"/>
  <c r="I11748"/>
  <c r="H11748"/>
  <c r="G11748"/>
  <c r="F11748"/>
  <c r="E11748"/>
  <c r="D11748"/>
  <c r="C11748"/>
  <c r="C11747"/>
  <c r="H11743"/>
  <c r="G11743"/>
  <c r="F11743"/>
  <c r="E11743"/>
  <c r="D11743"/>
  <c r="I11742"/>
  <c r="H11742"/>
  <c r="G11742"/>
  <c r="F11742"/>
  <c r="E11742"/>
  <c r="D11742"/>
  <c r="C11742"/>
  <c r="H11741"/>
  <c r="G11741"/>
  <c r="F11741"/>
  <c r="E11741"/>
  <c r="D11741"/>
  <c r="I11740"/>
  <c r="H11740"/>
  <c r="G11740"/>
  <c r="F11740"/>
  <c r="E11740"/>
  <c r="D11740"/>
  <c r="C11740"/>
  <c r="C11739"/>
  <c r="H11735"/>
  <c r="G11735"/>
  <c r="F11735"/>
  <c r="E11735"/>
  <c r="D11735"/>
  <c r="I11734"/>
  <c r="H11734"/>
  <c r="G11734"/>
  <c r="F11734"/>
  <c r="E11734"/>
  <c r="D11734"/>
  <c r="C11734"/>
  <c r="D11733"/>
  <c r="C11731"/>
  <c r="H11727"/>
  <c r="G11727"/>
  <c r="F11727"/>
  <c r="E11727"/>
  <c r="D11727"/>
  <c r="I11726"/>
  <c r="H11726"/>
  <c r="G11726"/>
  <c r="F11726"/>
  <c r="E11726"/>
  <c r="D11726"/>
  <c r="C11726"/>
  <c r="D11725"/>
  <c r="C11723"/>
  <c r="H11719"/>
  <c r="G11719"/>
  <c r="F11719"/>
  <c r="E11719"/>
  <c r="D11719"/>
  <c r="I11718"/>
  <c r="H11718"/>
  <c r="G11718"/>
  <c r="F11718"/>
  <c r="E11718"/>
  <c r="D11718"/>
  <c r="C11718"/>
  <c r="H11717"/>
  <c r="G11717"/>
  <c r="F11717"/>
  <c r="E11717"/>
  <c r="D11717"/>
  <c r="I11716"/>
  <c r="H11716"/>
  <c r="G11716"/>
  <c r="F11716"/>
  <c r="E11716"/>
  <c r="D11716"/>
  <c r="C11716"/>
  <c r="C11715"/>
  <c r="H11711"/>
  <c r="G11711"/>
  <c r="F11711"/>
  <c r="E11711"/>
  <c r="D11711"/>
  <c r="I11710"/>
  <c r="H11710"/>
  <c r="G11710"/>
  <c r="F11710"/>
  <c r="E11710"/>
  <c r="D11710"/>
  <c r="C11710"/>
  <c r="H11709"/>
  <c r="G11709"/>
  <c r="F11709"/>
  <c r="E11709"/>
  <c r="D11709"/>
  <c r="I11708"/>
  <c r="H11708"/>
  <c r="G11708"/>
  <c r="F11708"/>
  <c r="E11708"/>
  <c r="D11708"/>
  <c r="C11708"/>
  <c r="C11707"/>
  <c r="H11703"/>
  <c r="G11703"/>
  <c r="F11703"/>
  <c r="E11703"/>
  <c r="D11703"/>
  <c r="I11702"/>
  <c r="H11702"/>
  <c r="G11702"/>
  <c r="F11702"/>
  <c r="E11702"/>
  <c r="D11702"/>
  <c r="C11702"/>
  <c r="H11701"/>
  <c r="G11701"/>
  <c r="F11701"/>
  <c r="E11701"/>
  <c r="D11701"/>
  <c r="I11700"/>
  <c r="H11700"/>
  <c r="G11700"/>
  <c r="F11700"/>
  <c r="E11700"/>
  <c r="D11700"/>
  <c r="C11700"/>
  <c r="C11699"/>
  <c r="H11695"/>
  <c r="G11695"/>
  <c r="F11695"/>
  <c r="E11695"/>
  <c r="D11695"/>
  <c r="I11694"/>
  <c r="H11694"/>
  <c r="G11694"/>
  <c r="F11694"/>
  <c r="E11694"/>
  <c r="D11694"/>
  <c r="C11694"/>
  <c r="D11693"/>
  <c r="C11691"/>
  <c r="H11687"/>
  <c r="G11687"/>
  <c r="F11687"/>
  <c r="E11687"/>
  <c r="D11687"/>
  <c r="I11686"/>
  <c r="H11686"/>
  <c r="G11686"/>
  <c r="F11686"/>
  <c r="E11686"/>
  <c r="D11686"/>
  <c r="C11686"/>
  <c r="H11685"/>
  <c r="G11685"/>
  <c r="F11685"/>
  <c r="E11685"/>
  <c r="D11685"/>
  <c r="I11684"/>
  <c r="H11684"/>
  <c r="G11684"/>
  <c r="F11684"/>
  <c r="E11684"/>
  <c r="D11684"/>
  <c r="C11684"/>
  <c r="C11683"/>
  <c r="H11679"/>
  <c r="G11679"/>
  <c r="F11679"/>
  <c r="E11679"/>
  <c r="D11679"/>
  <c r="I11678"/>
  <c r="H11678"/>
  <c r="G11678"/>
  <c r="F11678"/>
  <c r="E11678"/>
  <c r="D11678"/>
  <c r="C11678"/>
  <c r="H11677"/>
  <c r="G11677"/>
  <c r="F11677"/>
  <c r="E11677"/>
  <c r="D11677"/>
  <c r="I11676"/>
  <c r="H11676"/>
  <c r="G11676"/>
  <c r="F11676"/>
  <c r="E11676"/>
  <c r="D11676"/>
  <c r="C11676"/>
  <c r="C11675"/>
  <c r="H11671"/>
  <c r="G11671"/>
  <c r="F11671"/>
  <c r="E11671"/>
  <c r="D11671"/>
  <c r="I11670"/>
  <c r="H11670"/>
  <c r="G11670"/>
  <c r="F11670"/>
  <c r="E11670"/>
  <c r="D11670"/>
  <c r="C11670"/>
  <c r="D11669"/>
  <c r="C11667"/>
  <c r="H11663"/>
  <c r="G11663"/>
  <c r="F11663"/>
  <c r="E11663"/>
  <c r="D11663"/>
  <c r="I11662"/>
  <c r="H11662"/>
  <c r="G11662"/>
  <c r="F11662"/>
  <c r="E11662"/>
  <c r="D11662"/>
  <c r="C11662"/>
  <c r="D11661"/>
  <c r="C11659"/>
  <c r="H11655"/>
  <c r="G11655"/>
  <c r="F11655"/>
  <c r="E11655"/>
  <c r="D11655"/>
  <c r="I11654"/>
  <c r="H11654"/>
  <c r="G11654"/>
  <c r="F11654"/>
  <c r="E11654"/>
  <c r="D11654"/>
  <c r="C11654"/>
  <c r="H11653"/>
  <c r="G11653"/>
  <c r="F11653"/>
  <c r="E11653"/>
  <c r="D11653"/>
  <c r="I11652"/>
  <c r="H11652"/>
  <c r="G11652"/>
  <c r="F11652"/>
  <c r="E11652"/>
  <c r="D11652"/>
  <c r="C11652"/>
  <c r="C11651"/>
  <c r="H11647"/>
  <c r="G11647"/>
  <c r="F11647"/>
  <c r="E11647"/>
  <c r="D11647"/>
  <c r="I11646"/>
  <c r="H11646"/>
  <c r="G11646"/>
  <c r="F11646"/>
  <c r="E11646"/>
  <c r="D11646"/>
  <c r="C11646"/>
  <c r="H11645"/>
  <c r="G11645"/>
  <c r="F11645"/>
  <c r="E11645"/>
  <c r="D11645"/>
  <c r="I11644"/>
  <c r="H11644"/>
  <c r="G11644"/>
  <c r="F11644"/>
  <c r="E11644"/>
  <c r="D11644"/>
  <c r="C11644"/>
  <c r="C11643"/>
  <c r="H11639"/>
  <c r="G11639"/>
  <c r="F11639"/>
  <c r="E11639"/>
  <c r="D11639"/>
  <c r="I11638"/>
  <c r="H11638"/>
  <c r="G11638"/>
  <c r="F11638"/>
  <c r="E11638"/>
  <c r="D11638"/>
  <c r="C11638"/>
  <c r="H11637"/>
  <c r="G11637"/>
  <c r="F11637"/>
  <c r="E11637"/>
  <c r="D11637"/>
  <c r="I11636"/>
  <c r="H11636"/>
  <c r="G11636"/>
  <c r="F11636"/>
  <c r="E11636"/>
  <c r="D11636"/>
  <c r="C11636"/>
  <c r="C11635"/>
  <c r="H11631"/>
  <c r="G11631"/>
  <c r="F11631"/>
  <c r="E11631"/>
  <c r="D11631"/>
  <c r="I11630"/>
  <c r="H11630"/>
  <c r="G11630"/>
  <c r="F11630"/>
  <c r="E11630"/>
  <c r="D11630"/>
  <c r="C11630"/>
  <c r="H11629"/>
  <c r="G11629"/>
  <c r="F11629"/>
  <c r="E11629"/>
  <c r="D11629"/>
  <c r="I11628"/>
  <c r="H11628"/>
  <c r="G11628"/>
  <c r="F11628"/>
  <c r="E11628"/>
  <c r="D11628"/>
  <c r="C11628"/>
  <c r="C11627"/>
  <c r="H11623"/>
  <c r="G11623"/>
  <c r="F11623"/>
  <c r="E11623"/>
  <c r="D11623"/>
  <c r="I11622"/>
  <c r="H11622"/>
  <c r="G11622"/>
  <c r="F11622"/>
  <c r="E11622"/>
  <c r="D11622"/>
  <c r="C11622"/>
  <c r="H11621"/>
  <c r="G11621"/>
  <c r="F11621"/>
  <c r="E11621"/>
  <c r="D11621"/>
  <c r="I11620"/>
  <c r="H11620"/>
  <c r="G11620"/>
  <c r="F11620"/>
  <c r="E11620"/>
  <c r="D11620"/>
  <c r="C11620"/>
  <c r="C11619"/>
  <c r="H11615"/>
  <c r="G11615"/>
  <c r="F11615"/>
  <c r="E11615"/>
  <c r="D11615"/>
  <c r="I11614"/>
  <c r="H11614"/>
  <c r="G11614"/>
  <c r="F11614"/>
  <c r="E11614"/>
  <c r="D11614"/>
  <c r="C11614"/>
  <c r="H11613"/>
  <c r="G11613"/>
  <c r="F11613"/>
  <c r="E11613"/>
  <c r="D11613"/>
  <c r="I11612"/>
  <c r="H11612"/>
  <c r="G11612"/>
  <c r="F11612"/>
  <c r="E11612"/>
  <c r="D11612"/>
  <c r="C11612"/>
  <c r="C11611"/>
  <c r="H11607"/>
  <c r="G11607"/>
  <c r="F11607"/>
  <c r="E11607"/>
  <c r="D11607"/>
  <c r="I11606"/>
  <c r="H11606"/>
  <c r="G11606"/>
  <c r="F11606"/>
  <c r="E11606"/>
  <c r="D11606"/>
  <c r="C11606"/>
  <c r="H11605"/>
  <c r="G11605"/>
  <c r="F11605"/>
  <c r="E11605"/>
  <c r="D11605"/>
  <c r="I11604"/>
  <c r="H11604"/>
  <c r="G11604"/>
  <c r="F11604"/>
  <c r="E11604"/>
  <c r="D11604"/>
  <c r="C11604"/>
  <c r="C11603"/>
  <c r="H11599"/>
  <c r="G11599"/>
  <c r="F11599"/>
  <c r="E11599"/>
  <c r="D11599"/>
  <c r="I11598"/>
  <c r="H11598"/>
  <c r="G11598"/>
  <c r="F11598"/>
  <c r="E11598"/>
  <c r="D11598"/>
  <c r="C11598"/>
  <c r="H11597"/>
  <c r="G11597"/>
  <c r="F11597"/>
  <c r="E11597"/>
  <c r="D11597"/>
  <c r="I11596"/>
  <c r="H11596"/>
  <c r="G11596"/>
  <c r="F11596"/>
  <c r="E11596"/>
  <c r="D11596"/>
  <c r="C11596"/>
  <c r="C11595"/>
  <c r="H11591"/>
  <c r="G11591"/>
  <c r="F11591"/>
  <c r="E11591"/>
  <c r="D11591"/>
  <c r="I11590"/>
  <c r="H11590"/>
  <c r="G11590"/>
  <c r="F11590"/>
  <c r="E11590"/>
  <c r="D11590"/>
  <c r="C11590"/>
  <c r="D11589"/>
  <c r="C11587"/>
  <c r="H11583"/>
  <c r="G11583"/>
  <c r="F11583"/>
  <c r="E11583"/>
  <c r="D11583"/>
  <c r="I11582"/>
  <c r="H11582"/>
  <c r="G11582"/>
  <c r="F11582"/>
  <c r="E11582"/>
  <c r="D11582"/>
  <c r="C11582"/>
  <c r="D11581"/>
  <c r="C11579"/>
  <c r="D11575"/>
  <c r="D11573"/>
  <c r="C11571"/>
  <c r="H11567"/>
  <c r="G11567"/>
  <c r="F11567"/>
  <c r="E11567"/>
  <c r="D11567"/>
  <c r="I11566"/>
  <c r="H11566"/>
  <c r="G11566"/>
  <c r="F11566"/>
  <c r="E11566"/>
  <c r="D11566"/>
  <c r="C11566"/>
  <c r="H11565"/>
  <c r="G11565"/>
  <c r="F11565"/>
  <c r="E11565"/>
  <c r="D11565"/>
  <c r="I11564"/>
  <c r="H11564"/>
  <c r="G11564"/>
  <c r="F11564"/>
  <c r="E11564"/>
  <c r="D11564"/>
  <c r="C11564"/>
  <c r="C11563"/>
  <c r="H11559"/>
  <c r="G11559"/>
  <c r="F11559"/>
  <c r="E11559"/>
  <c r="D11559"/>
  <c r="I11558"/>
  <c r="H11558"/>
  <c r="G11558"/>
  <c r="F11558"/>
  <c r="E11558"/>
  <c r="D11558"/>
  <c r="C11558"/>
  <c r="H11557"/>
  <c r="G11557"/>
  <c r="F11557"/>
  <c r="E11557"/>
  <c r="D11557"/>
  <c r="I11556"/>
  <c r="H11556"/>
  <c r="G11556"/>
  <c r="F11556"/>
  <c r="E11556"/>
  <c r="D11556"/>
  <c r="C11556"/>
  <c r="C11555"/>
  <c r="H11551"/>
  <c r="G11551"/>
  <c r="F11551"/>
  <c r="E11551"/>
  <c r="D11551"/>
  <c r="I11550"/>
  <c r="H11550"/>
  <c r="G11550"/>
  <c r="F11550"/>
  <c r="E11550"/>
  <c r="D11550"/>
  <c r="C11550"/>
  <c r="H11549"/>
  <c r="G11549"/>
  <c r="F11549"/>
  <c r="E11549"/>
  <c r="D11549"/>
  <c r="I11548"/>
  <c r="H11548"/>
  <c r="G11548"/>
  <c r="F11548"/>
  <c r="E11548"/>
  <c r="D11548"/>
  <c r="C11548"/>
  <c r="C11547"/>
  <c r="H11543"/>
  <c r="G11543"/>
  <c r="F11543"/>
  <c r="E11543"/>
  <c r="D11543"/>
  <c r="I11542"/>
  <c r="H11542"/>
  <c r="G11542"/>
  <c r="F11542"/>
  <c r="E11542"/>
  <c r="D11542"/>
  <c r="C11542"/>
  <c r="H11541"/>
  <c r="G11541"/>
  <c r="F11541"/>
  <c r="E11541"/>
  <c r="D11541"/>
  <c r="I11540"/>
  <c r="H11540"/>
  <c r="G11540"/>
  <c r="F11540"/>
  <c r="E11540"/>
  <c r="D11540"/>
  <c r="C11540"/>
  <c r="C11539"/>
  <c r="H11535"/>
  <c r="G11535"/>
  <c r="F11535"/>
  <c r="E11535"/>
  <c r="D11535"/>
  <c r="I11534"/>
  <c r="H11534"/>
  <c r="G11534"/>
  <c r="F11534"/>
  <c r="E11534"/>
  <c r="D11534"/>
  <c r="C11534"/>
  <c r="D11533"/>
  <c r="C11531"/>
  <c r="H11527"/>
  <c r="G11527"/>
  <c r="F11527"/>
  <c r="E11527"/>
  <c r="D11527"/>
  <c r="I11526"/>
  <c r="H11526"/>
  <c r="G11526"/>
  <c r="F11526"/>
  <c r="E11526"/>
  <c r="D11526"/>
  <c r="C11526"/>
  <c r="D11525"/>
  <c r="C11524"/>
  <c r="C11523"/>
  <c r="H11519"/>
  <c r="G11519"/>
  <c r="F11519"/>
  <c r="E11519"/>
  <c r="D11519"/>
  <c r="I11518"/>
  <c r="H11518"/>
  <c r="G11518"/>
  <c r="F11518"/>
  <c r="E11518"/>
  <c r="D11518"/>
  <c r="C11518"/>
  <c r="H11517"/>
  <c r="G11517"/>
  <c r="F11517"/>
  <c r="E11517"/>
  <c r="D11517"/>
  <c r="I11516"/>
  <c r="H11516"/>
  <c r="G11516"/>
  <c r="F11516"/>
  <c r="E11516"/>
  <c r="D11516"/>
  <c r="C11516"/>
  <c r="C11515"/>
  <c r="H11511"/>
  <c r="G11511"/>
  <c r="F11511"/>
  <c r="E11511"/>
  <c r="D11511"/>
  <c r="I11510"/>
  <c r="H11510"/>
  <c r="G11510"/>
  <c r="F11510"/>
  <c r="E11510"/>
  <c r="D11510"/>
  <c r="C11510"/>
  <c r="H11509"/>
  <c r="G11509"/>
  <c r="F11509"/>
  <c r="E11509"/>
  <c r="D11509"/>
  <c r="I11508"/>
  <c r="H11508"/>
  <c r="G11508"/>
  <c r="F11508"/>
  <c r="E11508"/>
  <c r="D11508"/>
  <c r="C11508"/>
  <c r="C11507"/>
  <c r="H11503"/>
  <c r="G11503"/>
  <c r="F11503"/>
  <c r="E11503"/>
  <c r="D11503"/>
  <c r="I11502"/>
  <c r="H11502"/>
  <c r="G11502"/>
  <c r="F11502"/>
  <c r="E11502"/>
  <c r="D11502"/>
  <c r="C11502"/>
  <c r="D11501"/>
  <c r="C11499"/>
  <c r="H11495"/>
  <c r="G11495"/>
  <c r="F11495"/>
  <c r="E11495"/>
  <c r="D11495"/>
  <c r="I11494"/>
  <c r="H11494"/>
  <c r="G11494"/>
  <c r="F11494"/>
  <c r="E11494"/>
  <c r="D11494"/>
  <c r="C11494"/>
  <c r="H11493"/>
  <c r="G11493"/>
  <c r="F11493"/>
  <c r="E11493"/>
  <c r="D11493"/>
  <c r="I11492"/>
  <c r="H11492"/>
  <c r="G11492"/>
  <c r="F11492"/>
  <c r="E11492"/>
  <c r="D11492"/>
  <c r="C11492"/>
  <c r="C11491"/>
  <c r="H11487"/>
  <c r="G11487"/>
  <c r="F11487"/>
  <c r="E11487"/>
  <c r="D11487"/>
  <c r="I11486"/>
  <c r="H11486"/>
  <c r="G11486"/>
  <c r="F11486"/>
  <c r="E11486"/>
  <c r="D11486"/>
  <c r="C11486"/>
  <c r="H11485"/>
  <c r="G11485"/>
  <c r="F11485"/>
  <c r="E11485"/>
  <c r="D11485"/>
  <c r="I11484"/>
  <c r="H11484"/>
  <c r="G11484"/>
  <c r="F11484"/>
  <c r="E11484"/>
  <c r="D11484"/>
  <c r="C11484"/>
  <c r="C11483"/>
  <c r="H11479"/>
  <c r="G11479"/>
  <c r="F11479"/>
  <c r="E11479"/>
  <c r="D11479"/>
  <c r="I11478"/>
  <c r="H11478"/>
  <c r="G11478"/>
  <c r="F11478"/>
  <c r="E11478"/>
  <c r="D11478"/>
  <c r="C11478"/>
  <c r="H11477"/>
  <c r="G11477"/>
  <c r="F11477"/>
  <c r="E11477"/>
  <c r="D11477"/>
  <c r="I11476"/>
  <c r="H11476"/>
  <c r="G11476"/>
  <c r="F11476"/>
  <c r="E11476"/>
  <c r="D11476"/>
  <c r="C11476"/>
  <c r="C11475"/>
  <c r="H11471"/>
  <c r="G11471"/>
  <c r="F11471"/>
  <c r="E11471"/>
  <c r="D11471"/>
  <c r="I11470"/>
  <c r="H11470"/>
  <c r="G11470"/>
  <c r="F11470"/>
  <c r="E11470"/>
  <c r="D11470"/>
  <c r="C11470"/>
  <c r="H11469"/>
  <c r="G11469"/>
  <c r="F11469"/>
  <c r="E11469"/>
  <c r="D11469"/>
  <c r="I11468"/>
  <c r="H11468"/>
  <c r="G11468"/>
  <c r="F11468"/>
  <c r="E11468"/>
  <c r="D11468"/>
  <c r="C11468"/>
  <c r="C11467"/>
  <c r="H11463"/>
  <c r="G11463"/>
  <c r="F11463"/>
  <c r="E11463"/>
  <c r="D11463"/>
  <c r="I11462"/>
  <c r="H11462"/>
  <c r="G11462"/>
  <c r="F11462"/>
  <c r="E11462"/>
  <c r="D11462"/>
  <c r="C11462"/>
  <c r="D11461"/>
  <c r="C11459"/>
  <c r="H11455"/>
  <c r="G11455"/>
  <c r="F11455"/>
  <c r="E11455"/>
  <c r="D11455"/>
  <c r="I11454"/>
  <c r="H11454"/>
  <c r="G11454"/>
  <c r="F11454"/>
  <c r="E11454"/>
  <c r="D11454"/>
  <c r="C11454"/>
  <c r="D11453"/>
  <c r="C11451"/>
  <c r="H11447"/>
  <c r="G11447"/>
  <c r="F11447"/>
  <c r="E11447"/>
  <c r="D11447"/>
  <c r="I11446"/>
  <c r="H11446"/>
  <c r="G11446"/>
  <c r="F11446"/>
  <c r="E11446"/>
  <c r="D11446"/>
  <c r="C11446"/>
  <c r="D11445"/>
  <c r="C11443"/>
  <c r="H11439"/>
  <c r="G11439"/>
  <c r="F11439"/>
  <c r="E11439"/>
  <c r="D11439"/>
  <c r="I11438"/>
  <c r="H11438"/>
  <c r="G11438"/>
  <c r="F11438"/>
  <c r="E11438"/>
  <c r="D11438"/>
  <c r="C11438"/>
  <c r="H11437"/>
  <c r="G11437"/>
  <c r="F11437"/>
  <c r="E11437"/>
  <c r="D11437"/>
  <c r="I11436"/>
  <c r="H11436"/>
  <c r="G11436"/>
  <c r="F11436"/>
  <c r="E11436"/>
  <c r="D11436"/>
  <c r="C11436"/>
  <c r="C11435"/>
  <c r="H11431"/>
  <c r="G11431"/>
  <c r="F11431"/>
  <c r="E11431"/>
  <c r="D11431"/>
  <c r="I11430"/>
  <c r="H11430"/>
  <c r="G11430"/>
  <c r="F11430"/>
  <c r="E11430"/>
  <c r="D11430"/>
  <c r="C11430"/>
  <c r="H11429"/>
  <c r="G11429"/>
  <c r="F11429"/>
  <c r="E11429"/>
  <c r="D11429"/>
  <c r="I11428"/>
  <c r="H11428"/>
  <c r="G11428"/>
  <c r="F11428"/>
  <c r="E11428"/>
  <c r="D11428"/>
  <c r="C11428"/>
  <c r="C11427"/>
  <c r="H11423"/>
  <c r="G11423"/>
  <c r="F11423"/>
  <c r="E11423"/>
  <c r="D11423"/>
  <c r="I11422"/>
  <c r="H11422"/>
  <c r="G11422"/>
  <c r="F11422"/>
  <c r="E11422"/>
  <c r="D11422"/>
  <c r="C11422"/>
  <c r="H11421"/>
  <c r="G11421"/>
  <c r="F11421"/>
  <c r="E11421"/>
  <c r="D11421"/>
  <c r="I11420"/>
  <c r="H11420"/>
  <c r="G11420"/>
  <c r="F11420"/>
  <c r="E11420"/>
  <c r="D11420"/>
  <c r="C11420"/>
  <c r="C11419"/>
  <c r="H11415"/>
  <c r="G11415"/>
  <c r="F11415"/>
  <c r="E11415"/>
  <c r="D11415"/>
  <c r="I11414"/>
  <c r="H11414"/>
  <c r="G11414"/>
  <c r="F11414"/>
  <c r="E11414"/>
  <c r="D11414"/>
  <c r="C11414"/>
  <c r="H11413"/>
  <c r="G11413"/>
  <c r="F11413"/>
  <c r="E11413"/>
  <c r="D11413"/>
  <c r="I11412"/>
  <c r="H11412"/>
  <c r="G11412"/>
  <c r="F11412"/>
  <c r="E11412"/>
  <c r="D11412"/>
  <c r="C11412"/>
  <c r="C11411"/>
  <c r="H11407"/>
  <c r="G11407"/>
  <c r="F11407"/>
  <c r="E11407"/>
  <c r="D11407"/>
  <c r="I11406"/>
  <c r="H11406"/>
  <c r="G11406"/>
  <c r="F11406"/>
  <c r="E11406"/>
  <c r="D11406"/>
  <c r="C11406"/>
  <c r="H11405"/>
  <c r="G11405"/>
  <c r="F11405"/>
  <c r="E11405"/>
  <c r="D11405"/>
  <c r="I11404"/>
  <c r="H11404"/>
  <c r="G11404"/>
  <c r="F11404"/>
  <c r="E11404"/>
  <c r="D11404"/>
  <c r="C11404"/>
  <c r="C11403"/>
  <c r="H11399"/>
  <c r="G11399"/>
  <c r="F11399"/>
  <c r="E11399"/>
  <c r="D11399"/>
  <c r="I11398"/>
  <c r="H11398"/>
  <c r="G11398"/>
  <c r="F11398"/>
  <c r="E11398"/>
  <c r="D11398"/>
  <c r="C11398"/>
  <c r="D11397"/>
  <c r="C11395"/>
  <c r="H11391"/>
  <c r="G11391"/>
  <c r="F11391"/>
  <c r="E11391"/>
  <c r="D11391"/>
  <c r="I11390"/>
  <c r="H11390"/>
  <c r="G11390"/>
  <c r="F11390"/>
  <c r="E11390"/>
  <c r="D11390"/>
  <c r="C11390"/>
  <c r="H11389"/>
  <c r="G11389"/>
  <c r="F11389"/>
  <c r="E11389"/>
  <c r="D11389"/>
  <c r="I11388"/>
  <c r="H11388"/>
  <c r="G11388"/>
  <c r="F11388"/>
  <c r="E11388"/>
  <c r="D11388"/>
  <c r="C11388"/>
  <c r="C11387"/>
  <c r="H11383"/>
  <c r="G11383"/>
  <c r="F11383"/>
  <c r="E11383"/>
  <c r="D11383"/>
  <c r="I11382"/>
  <c r="H11382"/>
  <c r="G11382"/>
  <c r="F11382"/>
  <c r="E11382"/>
  <c r="D11382"/>
  <c r="C11382"/>
  <c r="H11381"/>
  <c r="G11381"/>
  <c r="F11381"/>
  <c r="E11381"/>
  <c r="D11381"/>
  <c r="I11380"/>
  <c r="H11380"/>
  <c r="G11380"/>
  <c r="F11380"/>
  <c r="E11380"/>
  <c r="D11380"/>
  <c r="C11380"/>
  <c r="C11379"/>
  <c r="H11375"/>
  <c r="G11375"/>
  <c r="F11375"/>
  <c r="E11375"/>
  <c r="D11375"/>
  <c r="I11374"/>
  <c r="H11374"/>
  <c r="G11374"/>
  <c r="F11374"/>
  <c r="E11374"/>
  <c r="D11374"/>
  <c r="C11374"/>
  <c r="H11373"/>
  <c r="G11373"/>
  <c r="F11373"/>
  <c r="E11373"/>
  <c r="D11373"/>
  <c r="I11372"/>
  <c r="H11372"/>
  <c r="G11372"/>
  <c r="F11372"/>
  <c r="E11372"/>
  <c r="D11372"/>
  <c r="C11372"/>
  <c r="C11371"/>
  <c r="H11367"/>
  <c r="G11367"/>
  <c r="F11367"/>
  <c r="E11367"/>
  <c r="D11367"/>
  <c r="I11366"/>
  <c r="H11366"/>
  <c r="G11366"/>
  <c r="F11366"/>
  <c r="E11366"/>
  <c r="D11366"/>
  <c r="C11366"/>
  <c r="D11365"/>
  <c r="C11363"/>
  <c r="H11359"/>
  <c r="G11359"/>
  <c r="F11359"/>
  <c r="E11359"/>
  <c r="D11359"/>
  <c r="I11358"/>
  <c r="H11358"/>
  <c r="G11358"/>
  <c r="F11358"/>
  <c r="E11358"/>
  <c r="D11358"/>
  <c r="C11358"/>
  <c r="H11357"/>
  <c r="G11357"/>
  <c r="F11357"/>
  <c r="E11357"/>
  <c r="D11357"/>
  <c r="I11356"/>
  <c r="H11356"/>
  <c r="G11356"/>
  <c r="F11356"/>
  <c r="E11356"/>
  <c r="D11356"/>
  <c r="C11356"/>
  <c r="C11355"/>
  <c r="H11351"/>
  <c r="G11351"/>
  <c r="F11351"/>
  <c r="E11351"/>
  <c r="D11351"/>
  <c r="I11350"/>
  <c r="H11350"/>
  <c r="G11350"/>
  <c r="F11350"/>
  <c r="E11350"/>
  <c r="D11350"/>
  <c r="C11350"/>
  <c r="H11349"/>
  <c r="G11349"/>
  <c r="F11349"/>
  <c r="E11349"/>
  <c r="D11349"/>
  <c r="I11348"/>
  <c r="H11348"/>
  <c r="G11348"/>
  <c r="F11348"/>
  <c r="E11348"/>
  <c r="D11348"/>
  <c r="C11348"/>
  <c r="C11347"/>
  <c r="H11343"/>
  <c r="G11343"/>
  <c r="F11343"/>
  <c r="E11343"/>
  <c r="D11343"/>
  <c r="I11342"/>
  <c r="H11342"/>
  <c r="G11342"/>
  <c r="F11342"/>
  <c r="E11342"/>
  <c r="D11342"/>
  <c r="C11342"/>
  <c r="D11341"/>
  <c r="C11339"/>
  <c r="H11335"/>
  <c r="G11335"/>
  <c r="F11335"/>
  <c r="E11335"/>
  <c r="D11335"/>
  <c r="I11334"/>
  <c r="H11334"/>
  <c r="G11334"/>
  <c r="F11334"/>
  <c r="E11334"/>
  <c r="D11334"/>
  <c r="C11334"/>
  <c r="H11333"/>
  <c r="G11333"/>
  <c r="F11333"/>
  <c r="E11333"/>
  <c r="D11333"/>
  <c r="I11332"/>
  <c r="H11332"/>
  <c r="G11332"/>
  <c r="F11332"/>
  <c r="E11332"/>
  <c r="D11332"/>
  <c r="C11332"/>
  <c r="C11331"/>
  <c r="H11327"/>
  <c r="G11327"/>
  <c r="F11327"/>
  <c r="E11327"/>
  <c r="D11327"/>
  <c r="I11326"/>
  <c r="H11326"/>
  <c r="G11326"/>
  <c r="F11326"/>
  <c r="E11326"/>
  <c r="D11326"/>
  <c r="C11326"/>
  <c r="H11325"/>
  <c r="G11325"/>
  <c r="F11325"/>
  <c r="E11325"/>
  <c r="D11325"/>
  <c r="I11324"/>
  <c r="H11324"/>
  <c r="G11324"/>
  <c r="F11324"/>
  <c r="E11324"/>
  <c r="D11324"/>
  <c r="C11324"/>
  <c r="C11323"/>
  <c r="H11319"/>
  <c r="G11319"/>
  <c r="F11319"/>
  <c r="E11319"/>
  <c r="D11319"/>
  <c r="I11318"/>
  <c r="H11318"/>
  <c r="G11318"/>
  <c r="F11318"/>
  <c r="E11318"/>
  <c r="D11318"/>
  <c r="C11318"/>
  <c r="H11317"/>
  <c r="G11317"/>
  <c r="F11317"/>
  <c r="E11317"/>
  <c r="D11317"/>
  <c r="I11316"/>
  <c r="H11316"/>
  <c r="G11316"/>
  <c r="F11316"/>
  <c r="E11316"/>
  <c r="D11316"/>
  <c r="C11316"/>
  <c r="C11315"/>
  <c r="H11311"/>
  <c r="G11311"/>
  <c r="F11311"/>
  <c r="E11311"/>
  <c r="D11311"/>
  <c r="I11310"/>
  <c r="H11310"/>
  <c r="G11310"/>
  <c r="F11310"/>
  <c r="E11310"/>
  <c r="D11310"/>
  <c r="C11310"/>
  <c r="H11309"/>
  <c r="G11309"/>
  <c r="F11309"/>
  <c r="E11309"/>
  <c r="D11309"/>
  <c r="I11308"/>
  <c r="H11308"/>
  <c r="G11308"/>
  <c r="F11308"/>
  <c r="E11308"/>
  <c r="D11308"/>
  <c r="C11308"/>
  <c r="C11307"/>
  <c r="H11303"/>
  <c r="G11303"/>
  <c r="F11303"/>
  <c r="E11303"/>
  <c r="D11303"/>
  <c r="I11302"/>
  <c r="H11302"/>
  <c r="G11302"/>
  <c r="F11302"/>
  <c r="E11302"/>
  <c r="D11302"/>
  <c r="C11302"/>
  <c r="H11301"/>
  <c r="G11301"/>
  <c r="F11301"/>
  <c r="E11301"/>
  <c r="D11301"/>
  <c r="I11300"/>
  <c r="H11300"/>
  <c r="G11300"/>
  <c r="F11300"/>
  <c r="E11300"/>
  <c r="D11300"/>
  <c r="C11300"/>
  <c r="C11299"/>
  <c r="H11295"/>
  <c r="G11295"/>
  <c r="F11295"/>
  <c r="E11295"/>
  <c r="D11295"/>
  <c r="I11294"/>
  <c r="H11294"/>
  <c r="G11294"/>
  <c r="F11294"/>
  <c r="E11294"/>
  <c r="D11294"/>
  <c r="C11294"/>
  <c r="H11293"/>
  <c r="G11293"/>
  <c r="F11293"/>
  <c r="E11293"/>
  <c r="D11293"/>
  <c r="I11292"/>
  <c r="H11292"/>
  <c r="G11292"/>
  <c r="F11292"/>
  <c r="E11292"/>
  <c r="D11292"/>
  <c r="C11292"/>
  <c r="C11291"/>
  <c r="H11287"/>
  <c r="G11287"/>
  <c r="F11287"/>
  <c r="E11287"/>
  <c r="D11287"/>
  <c r="I11286"/>
  <c r="H11286"/>
  <c r="G11286"/>
  <c r="F11286"/>
  <c r="E11286"/>
  <c r="D11286"/>
  <c r="C11286"/>
  <c r="H11285"/>
  <c r="G11285"/>
  <c r="F11285"/>
  <c r="E11285"/>
  <c r="D11285"/>
  <c r="I11284"/>
  <c r="H11284"/>
  <c r="G11284"/>
  <c r="F11284"/>
  <c r="E11284"/>
  <c r="D11284"/>
  <c r="C11284"/>
  <c r="C11283"/>
  <c r="H11279"/>
  <c r="G11279"/>
  <c r="F11279"/>
  <c r="E11279"/>
  <c r="D11279"/>
  <c r="I11278"/>
  <c r="H11278"/>
  <c r="G11278"/>
  <c r="F11278"/>
  <c r="E11278"/>
  <c r="D11278"/>
  <c r="C11278"/>
  <c r="H11277"/>
  <c r="G11277"/>
  <c r="F11277"/>
  <c r="E11277"/>
  <c r="D11277"/>
  <c r="I11276"/>
  <c r="H11276"/>
  <c r="G11276"/>
  <c r="F11276"/>
  <c r="E11276"/>
  <c r="D11276"/>
  <c r="C11276"/>
  <c r="C11275"/>
  <c r="H11271"/>
  <c r="G11271"/>
  <c r="F11271"/>
  <c r="E11271"/>
  <c r="D11271"/>
  <c r="I11270"/>
  <c r="H11270"/>
  <c r="G11270"/>
  <c r="F11270"/>
  <c r="E11270"/>
  <c r="D11270"/>
  <c r="C11270"/>
  <c r="D11269"/>
  <c r="C11267"/>
  <c r="H11263"/>
  <c r="G11263"/>
  <c r="F11263"/>
  <c r="E11263"/>
  <c r="D11263"/>
  <c r="I11262"/>
  <c r="H11262"/>
  <c r="G11262"/>
  <c r="F11262"/>
  <c r="E11262"/>
  <c r="D11262"/>
  <c r="C11262"/>
  <c r="D11261"/>
  <c r="C11259"/>
  <c r="H11255"/>
  <c r="G11255"/>
  <c r="F11255"/>
  <c r="E11255"/>
  <c r="D11255"/>
  <c r="I11254"/>
  <c r="H11254"/>
  <c r="G11254"/>
  <c r="F11254"/>
  <c r="E11254"/>
  <c r="D11254"/>
  <c r="C11254"/>
  <c r="D11253"/>
  <c r="C11251"/>
  <c r="H11247"/>
  <c r="G11247"/>
  <c r="F11247"/>
  <c r="E11247"/>
  <c r="D11247"/>
  <c r="I11246"/>
  <c r="H11246"/>
  <c r="G11246"/>
  <c r="F11246"/>
  <c r="E11246"/>
  <c r="D11246"/>
  <c r="C11246"/>
  <c r="D11245"/>
  <c r="C11243"/>
  <c r="H11239"/>
  <c r="G11239"/>
  <c r="F11239"/>
  <c r="E11239"/>
  <c r="D11239"/>
  <c r="I11238"/>
  <c r="H11238"/>
  <c r="G11238"/>
  <c r="F11238"/>
  <c r="E11238"/>
  <c r="D11238"/>
  <c r="C11238"/>
  <c r="H11237"/>
  <c r="G11237"/>
  <c r="F11237"/>
  <c r="E11237"/>
  <c r="D11237"/>
  <c r="I11236"/>
  <c r="H11236"/>
  <c r="G11236"/>
  <c r="F11236"/>
  <c r="E11236"/>
  <c r="D11236"/>
  <c r="C11236"/>
  <c r="C11235"/>
  <c r="H11231"/>
  <c r="G11231"/>
  <c r="F11231"/>
  <c r="E11231"/>
  <c r="D11231"/>
  <c r="I11230"/>
  <c r="H11230"/>
  <c r="G11230"/>
  <c r="F11230"/>
  <c r="E11230"/>
  <c r="D11230"/>
  <c r="C11230"/>
  <c r="D11229"/>
  <c r="C11227"/>
  <c r="H11223"/>
  <c r="G11223"/>
  <c r="F11223"/>
  <c r="E11223"/>
  <c r="D11223"/>
  <c r="I11222"/>
  <c r="H11222"/>
  <c r="G11222"/>
  <c r="F11222"/>
  <c r="E11222"/>
  <c r="D11222"/>
  <c r="C11222"/>
  <c r="H11221"/>
  <c r="G11221"/>
  <c r="F11221"/>
  <c r="E11221"/>
  <c r="D11221"/>
  <c r="I11220"/>
  <c r="H11220"/>
  <c r="G11220"/>
  <c r="F11220"/>
  <c r="E11220"/>
  <c r="D11220"/>
  <c r="C11220"/>
  <c r="C11219"/>
  <c r="H11215"/>
  <c r="G11215"/>
  <c r="F11215"/>
  <c r="E11215"/>
  <c r="D11215"/>
  <c r="I11214"/>
  <c r="H11214"/>
  <c r="G11214"/>
  <c r="F11214"/>
  <c r="E11214"/>
  <c r="D11214"/>
  <c r="C11214"/>
  <c r="H11213"/>
  <c r="G11213"/>
  <c r="F11213"/>
  <c r="E11213"/>
  <c r="D11213"/>
  <c r="I11212"/>
  <c r="H11212"/>
  <c r="G11212"/>
  <c r="F11212"/>
  <c r="E11212"/>
  <c r="D11212"/>
  <c r="C11212"/>
  <c r="C11211"/>
  <c r="H11207"/>
  <c r="G11207"/>
  <c r="F11207"/>
  <c r="E11207"/>
  <c r="D11207"/>
  <c r="I11206"/>
  <c r="H11206"/>
  <c r="G11206"/>
  <c r="F11206"/>
  <c r="E11206"/>
  <c r="D11206"/>
  <c r="C11206"/>
  <c r="H11205"/>
  <c r="G11205"/>
  <c r="F11205"/>
  <c r="E11205"/>
  <c r="D11205"/>
  <c r="I11204"/>
  <c r="H11204"/>
  <c r="G11204"/>
  <c r="F11204"/>
  <c r="E11204"/>
  <c r="D11204"/>
  <c r="C11204"/>
  <c r="C11203"/>
  <c r="H11199"/>
  <c r="G11199"/>
  <c r="F11199"/>
  <c r="E11199"/>
  <c r="D11199"/>
  <c r="I11198"/>
  <c r="H11198"/>
  <c r="G11198"/>
  <c r="F11198"/>
  <c r="E11198"/>
  <c r="D11198"/>
  <c r="C11198"/>
  <c r="H11197"/>
  <c r="G11197"/>
  <c r="F11197"/>
  <c r="E11197"/>
  <c r="D11197"/>
  <c r="I11196"/>
  <c r="H11196"/>
  <c r="G11196"/>
  <c r="F11196"/>
  <c r="E11196"/>
  <c r="D11196"/>
  <c r="C11196"/>
  <c r="C11195"/>
  <c r="H11191"/>
  <c r="G11191"/>
  <c r="F11191"/>
  <c r="E11191"/>
  <c r="D11191"/>
  <c r="I11190"/>
  <c r="H11190"/>
  <c r="G11190"/>
  <c r="F11190"/>
  <c r="E11190"/>
  <c r="D11190"/>
  <c r="C11190"/>
  <c r="H11189"/>
  <c r="G11189"/>
  <c r="F11189"/>
  <c r="E11189"/>
  <c r="D11189"/>
  <c r="I11188"/>
  <c r="H11188"/>
  <c r="G11188"/>
  <c r="F11188"/>
  <c r="E11188"/>
  <c r="D11188"/>
  <c r="C11188"/>
  <c r="C11187"/>
  <c r="H11183"/>
  <c r="G11183"/>
  <c r="F11183"/>
  <c r="E11183"/>
  <c r="D11183"/>
  <c r="I11182"/>
  <c r="H11182"/>
  <c r="G11182"/>
  <c r="F11182"/>
  <c r="E11182"/>
  <c r="D11182"/>
  <c r="C11182"/>
  <c r="D11181"/>
  <c r="C11179"/>
  <c r="H11175"/>
  <c r="G11175"/>
  <c r="F11175"/>
  <c r="E11175"/>
  <c r="D11175"/>
  <c r="I11174"/>
  <c r="H11174"/>
  <c r="G11174"/>
  <c r="F11174"/>
  <c r="E11174"/>
  <c r="D11174"/>
  <c r="C11174"/>
  <c r="H11173"/>
  <c r="G11173"/>
  <c r="F11173"/>
  <c r="E11173"/>
  <c r="D11173"/>
  <c r="I11172"/>
  <c r="H11172"/>
  <c r="G11172"/>
  <c r="F11172"/>
  <c r="E11172"/>
  <c r="D11172"/>
  <c r="C11172"/>
  <c r="C11171"/>
  <c r="H11167"/>
  <c r="G11167"/>
  <c r="F11167"/>
  <c r="E11167"/>
  <c r="D11167"/>
  <c r="I11166"/>
  <c r="H11166"/>
  <c r="G11166"/>
  <c r="F11166"/>
  <c r="E11166"/>
  <c r="D11166"/>
  <c r="C11166"/>
  <c r="H11165"/>
  <c r="G11165"/>
  <c r="F11165"/>
  <c r="E11165"/>
  <c r="D11165"/>
  <c r="I11164"/>
  <c r="H11164"/>
  <c r="G11164"/>
  <c r="F11164"/>
  <c r="E11164"/>
  <c r="D11164"/>
  <c r="C11164"/>
  <c r="C11163"/>
  <c r="H11159"/>
  <c r="G11159"/>
  <c r="F11159"/>
  <c r="E11159"/>
  <c r="D11159"/>
  <c r="I11158"/>
  <c r="H11158"/>
  <c r="G11158"/>
  <c r="F11158"/>
  <c r="E11158"/>
  <c r="D11158"/>
  <c r="C11158"/>
  <c r="H11157"/>
  <c r="G11157"/>
  <c r="F11157"/>
  <c r="E11157"/>
  <c r="D11157"/>
  <c r="I11156"/>
  <c r="H11156"/>
  <c r="G11156"/>
  <c r="F11156"/>
  <c r="E11156"/>
  <c r="D11156"/>
  <c r="C11156"/>
  <c r="C11155"/>
  <c r="H11151"/>
  <c r="G11151"/>
  <c r="F11151"/>
  <c r="E11151"/>
  <c r="D11151"/>
  <c r="I11150"/>
  <c r="H11150"/>
  <c r="G11150"/>
  <c r="F11150"/>
  <c r="E11150"/>
  <c r="D11150"/>
  <c r="C11150"/>
  <c r="D11149"/>
  <c r="C11147"/>
  <c r="H11143"/>
  <c r="G11143"/>
  <c r="F11143"/>
  <c r="E11143"/>
  <c r="D11143"/>
  <c r="I11142"/>
  <c r="H11142"/>
  <c r="G11142"/>
  <c r="F11142"/>
  <c r="E11142"/>
  <c r="D11142"/>
  <c r="C11142"/>
  <c r="H11141"/>
  <c r="G11141"/>
  <c r="F11141"/>
  <c r="E11141"/>
  <c r="D11141"/>
  <c r="I11140"/>
  <c r="H11140"/>
  <c r="G11140"/>
  <c r="F11140"/>
  <c r="E11140"/>
  <c r="D11140"/>
  <c r="C11140"/>
  <c r="C11139"/>
  <c r="H11135"/>
  <c r="G11135"/>
  <c r="F11135"/>
  <c r="E11135"/>
  <c r="D11135"/>
  <c r="I11134"/>
  <c r="H11134"/>
  <c r="G11134"/>
  <c r="F11134"/>
  <c r="E11134"/>
  <c r="D11134"/>
  <c r="C11134"/>
  <c r="D11133"/>
  <c r="C11131"/>
  <c r="H11127"/>
  <c r="G11127"/>
  <c r="F11127"/>
  <c r="E11127"/>
  <c r="D11127"/>
  <c r="I11126"/>
  <c r="H11126"/>
  <c r="G11126"/>
  <c r="F11126"/>
  <c r="E11126"/>
  <c r="D11126"/>
  <c r="C11126"/>
  <c r="H11125"/>
  <c r="G11125"/>
  <c r="F11125"/>
  <c r="E11125"/>
  <c r="D11125"/>
  <c r="I11124"/>
  <c r="H11124"/>
  <c r="G11124"/>
  <c r="F11124"/>
  <c r="E11124"/>
  <c r="D11124"/>
  <c r="C11124"/>
  <c r="C11123"/>
  <c r="H11119"/>
  <c r="G11119"/>
  <c r="F11119"/>
  <c r="E11119"/>
  <c r="D11119"/>
  <c r="I11118"/>
  <c r="H11118"/>
  <c r="G11118"/>
  <c r="F11118"/>
  <c r="E11118"/>
  <c r="D11118"/>
  <c r="C11118"/>
  <c r="H11117"/>
  <c r="G11117"/>
  <c r="F11117"/>
  <c r="E11117"/>
  <c r="D11117"/>
  <c r="I11116"/>
  <c r="H11116"/>
  <c r="G11116"/>
  <c r="F11116"/>
  <c r="E11116"/>
  <c r="D11116"/>
  <c r="C11116"/>
  <c r="C11115"/>
  <c r="H11111"/>
  <c r="G11111"/>
  <c r="F11111"/>
  <c r="E11111"/>
  <c r="D11111"/>
  <c r="I11110"/>
  <c r="H11110"/>
  <c r="G11110"/>
  <c r="F11110"/>
  <c r="E11110"/>
  <c r="D11110"/>
  <c r="C11110"/>
  <c r="H11109"/>
  <c r="G11109"/>
  <c r="F11109"/>
  <c r="E11109"/>
  <c r="D11109"/>
  <c r="I11108"/>
  <c r="H11108"/>
  <c r="G11108"/>
  <c r="F11108"/>
  <c r="E11108"/>
  <c r="D11108"/>
  <c r="C11108"/>
  <c r="C11107"/>
  <c r="H11103"/>
  <c r="G11103"/>
  <c r="F11103"/>
  <c r="E11103"/>
  <c r="D11103"/>
  <c r="I11102"/>
  <c r="H11102"/>
  <c r="G11102"/>
  <c r="F11102"/>
  <c r="E11102"/>
  <c r="D11102"/>
  <c r="C11102"/>
  <c r="H11101"/>
  <c r="G11101"/>
  <c r="F11101"/>
  <c r="E11101"/>
  <c r="D11101"/>
  <c r="I11100"/>
  <c r="H11100"/>
  <c r="G11100"/>
  <c r="F11100"/>
  <c r="E11100"/>
  <c r="D11100"/>
  <c r="C11100"/>
  <c r="C11099"/>
  <c r="H11095"/>
  <c r="G11095"/>
  <c r="F11095"/>
  <c r="E11095"/>
  <c r="D11095"/>
  <c r="I11094"/>
  <c r="H11094"/>
  <c r="G11094"/>
  <c r="F11094"/>
  <c r="E11094"/>
  <c r="D11094"/>
  <c r="C11094"/>
  <c r="H11093"/>
  <c r="G11093"/>
  <c r="F11093"/>
  <c r="E11093"/>
  <c r="D11093"/>
  <c r="I11092"/>
  <c r="H11092"/>
  <c r="G11092"/>
  <c r="F11092"/>
  <c r="E11092"/>
  <c r="D11092"/>
  <c r="C11092"/>
  <c r="C11091"/>
  <c r="H11087"/>
  <c r="G11087"/>
  <c r="F11087"/>
  <c r="E11087"/>
  <c r="D11087"/>
  <c r="I11086"/>
  <c r="H11086"/>
  <c r="G11086"/>
  <c r="F11086"/>
  <c r="E11086"/>
  <c r="D11086"/>
  <c r="C11086"/>
  <c r="H11085"/>
  <c r="G11085"/>
  <c r="F11085"/>
  <c r="E11085"/>
  <c r="D11085"/>
  <c r="I11084"/>
  <c r="H11084"/>
  <c r="G11084"/>
  <c r="F11084"/>
  <c r="E11084"/>
  <c r="D11084"/>
  <c r="C11084"/>
  <c r="C11083"/>
  <c r="H11079"/>
  <c r="G11079"/>
  <c r="F11079"/>
  <c r="E11079"/>
  <c r="D11079"/>
  <c r="I11078"/>
  <c r="H11078"/>
  <c r="G11078"/>
  <c r="F11078"/>
  <c r="E11078"/>
  <c r="D11078"/>
  <c r="C11078"/>
  <c r="H11077"/>
  <c r="G11077"/>
  <c r="F11077"/>
  <c r="E11077"/>
  <c r="D11077"/>
  <c r="I11076"/>
  <c r="H11076"/>
  <c r="G11076"/>
  <c r="F11076"/>
  <c r="E11076"/>
  <c r="D11076"/>
  <c r="C11076"/>
  <c r="C11075"/>
  <c r="H11071"/>
  <c r="G11071"/>
  <c r="F11071"/>
  <c r="E11071"/>
  <c r="D11071"/>
  <c r="I11070"/>
  <c r="H11070"/>
  <c r="G11070"/>
  <c r="F11070"/>
  <c r="E11070"/>
  <c r="D11070"/>
  <c r="C11070"/>
  <c r="H11069"/>
  <c r="G11069"/>
  <c r="F11069"/>
  <c r="E11069"/>
  <c r="D11069"/>
  <c r="I11068"/>
  <c r="H11068"/>
  <c r="G11068"/>
  <c r="F11068"/>
  <c r="E11068"/>
  <c r="D11068"/>
  <c r="C11068"/>
  <c r="C11067"/>
  <c r="H11063"/>
  <c r="G11063"/>
  <c r="F11063"/>
  <c r="E11063"/>
  <c r="D11063"/>
  <c r="I11062"/>
  <c r="H11062"/>
  <c r="G11062"/>
  <c r="F11062"/>
  <c r="E11062"/>
  <c r="D11062"/>
  <c r="C11062"/>
  <c r="H11061"/>
  <c r="G11061"/>
  <c r="F11061"/>
  <c r="E11061"/>
  <c r="D11061"/>
  <c r="I11060"/>
  <c r="H11060"/>
  <c r="G11060"/>
  <c r="F11060"/>
  <c r="E11060"/>
  <c r="D11060"/>
  <c r="C11060"/>
  <c r="C11059"/>
  <c r="H11055"/>
  <c r="G11055"/>
  <c r="F11055"/>
  <c r="E11055"/>
  <c r="D11055"/>
  <c r="I11054"/>
  <c r="H11054"/>
  <c r="G11054"/>
  <c r="F11054"/>
  <c r="E11054"/>
  <c r="D11054"/>
  <c r="C11054"/>
  <c r="H11053"/>
  <c r="G11053"/>
  <c r="F11053"/>
  <c r="E11053"/>
  <c r="D11053"/>
  <c r="I11052"/>
  <c r="H11052"/>
  <c r="G11052"/>
  <c r="F11052"/>
  <c r="E11052"/>
  <c r="D11052"/>
  <c r="C11052"/>
  <c r="C11051"/>
  <c r="H11047"/>
  <c r="G11047"/>
  <c r="F11047"/>
  <c r="E11047"/>
  <c r="D11047"/>
  <c r="I11046"/>
  <c r="H11046"/>
  <c r="G11046"/>
  <c r="F11046"/>
  <c r="E11046"/>
  <c r="D11046"/>
  <c r="C11046"/>
  <c r="H11045"/>
  <c r="G11045"/>
  <c r="F11045"/>
  <c r="E11045"/>
  <c r="D11045"/>
  <c r="I11044"/>
  <c r="H11044"/>
  <c r="G11044"/>
  <c r="F11044"/>
  <c r="E11044"/>
  <c r="D11044"/>
  <c r="C11044"/>
  <c r="C11043"/>
  <c r="H11039"/>
  <c r="G11039"/>
  <c r="F11039"/>
  <c r="E11039"/>
  <c r="D11039"/>
  <c r="I11038"/>
  <c r="H11038"/>
  <c r="G11038"/>
  <c r="F11038"/>
  <c r="E11038"/>
  <c r="D11038"/>
  <c r="C11038"/>
  <c r="H11037"/>
  <c r="G11037"/>
  <c r="F11037"/>
  <c r="E11037"/>
  <c r="D11037"/>
  <c r="I11036"/>
  <c r="H11036"/>
  <c r="G11036"/>
  <c r="F11036"/>
  <c r="E11036"/>
  <c r="D11036"/>
  <c r="C11036"/>
  <c r="C11035"/>
  <c r="H11031"/>
  <c r="G11031"/>
  <c r="F11031"/>
  <c r="E11031"/>
  <c r="D11031"/>
  <c r="I11030"/>
  <c r="H11030"/>
  <c r="G11030"/>
  <c r="F11030"/>
  <c r="E11030"/>
  <c r="D11030"/>
  <c r="C11030"/>
  <c r="H11029"/>
  <c r="G11029"/>
  <c r="F11029"/>
  <c r="E11029"/>
  <c r="D11029"/>
  <c r="I11028"/>
  <c r="H11028"/>
  <c r="G11028"/>
  <c r="F11028"/>
  <c r="E11028"/>
  <c r="D11028"/>
  <c r="C11028"/>
  <c r="C11027"/>
  <c r="H11023"/>
  <c r="G11023"/>
  <c r="F11023"/>
  <c r="E11023"/>
  <c r="D11023"/>
  <c r="I11022"/>
  <c r="H11022"/>
  <c r="G11022"/>
  <c r="F11022"/>
  <c r="E11022"/>
  <c r="D11022"/>
  <c r="C11022"/>
  <c r="H11021"/>
  <c r="G11021"/>
  <c r="F11021"/>
  <c r="E11021"/>
  <c r="D11021"/>
  <c r="I11020"/>
  <c r="H11020"/>
  <c r="G11020"/>
  <c r="F11020"/>
  <c r="E11020"/>
  <c r="D11020"/>
  <c r="C11020"/>
  <c r="C11019"/>
  <c r="H11015"/>
  <c r="G11015"/>
  <c r="F11015"/>
  <c r="E11015"/>
  <c r="D11015"/>
  <c r="I11014"/>
  <c r="H11014"/>
  <c r="G11014"/>
  <c r="F11014"/>
  <c r="E11014"/>
  <c r="D11014"/>
  <c r="C11014"/>
  <c r="H11013"/>
  <c r="G11013"/>
  <c r="F11013"/>
  <c r="E11013"/>
  <c r="D11013"/>
  <c r="I11012"/>
  <c r="H11012"/>
  <c r="G11012"/>
  <c r="F11012"/>
  <c r="E11012"/>
  <c r="D11012"/>
  <c r="C11012"/>
  <c r="C11011"/>
  <c r="H11007"/>
  <c r="G11007"/>
  <c r="F11007"/>
  <c r="E11007"/>
  <c r="D11007"/>
  <c r="I11006"/>
  <c r="H11006"/>
  <c r="G11006"/>
  <c r="F11006"/>
  <c r="E11006"/>
  <c r="D11006"/>
  <c r="C11006"/>
  <c r="H11005"/>
  <c r="G11005"/>
  <c r="F11005"/>
  <c r="E11005"/>
  <c r="D11005"/>
  <c r="I11004"/>
  <c r="H11004"/>
  <c r="G11004"/>
  <c r="F11004"/>
  <c r="E11004"/>
  <c r="D11004"/>
  <c r="C11004"/>
  <c r="C11003"/>
  <c r="H10999"/>
  <c r="G10999"/>
  <c r="F10999"/>
  <c r="E10999"/>
  <c r="D10999"/>
  <c r="I10998"/>
  <c r="H10998"/>
  <c r="G10998"/>
  <c r="F10998"/>
  <c r="E10998"/>
  <c r="D10998"/>
  <c r="C10998"/>
  <c r="D10997"/>
  <c r="C10995"/>
  <c r="H10991"/>
  <c r="G10991"/>
  <c r="F10991"/>
  <c r="E10991"/>
  <c r="D10991"/>
  <c r="I10990"/>
  <c r="H10990"/>
  <c r="G10990"/>
  <c r="F10990"/>
  <c r="E10990"/>
  <c r="D10990"/>
  <c r="C10990"/>
  <c r="H10989"/>
  <c r="G10989"/>
  <c r="F10989"/>
  <c r="E10989"/>
  <c r="D10989"/>
  <c r="I10988"/>
  <c r="H10988"/>
  <c r="G10988"/>
  <c r="F10988"/>
  <c r="E10988"/>
  <c r="D10988"/>
  <c r="C10988"/>
  <c r="C10987"/>
  <c r="H10983"/>
  <c r="G10983"/>
  <c r="F10983"/>
  <c r="E10983"/>
  <c r="D10983"/>
  <c r="I10982"/>
  <c r="H10982"/>
  <c r="G10982"/>
  <c r="F10982"/>
  <c r="E10982"/>
  <c r="D10982"/>
  <c r="C10982"/>
  <c r="H10981"/>
  <c r="G10981"/>
  <c r="F10981"/>
  <c r="E10981"/>
  <c r="D10981"/>
  <c r="I10980"/>
  <c r="H10980"/>
  <c r="G10980"/>
  <c r="F10980"/>
  <c r="E10980"/>
  <c r="D10980"/>
  <c r="C10980"/>
  <c r="C10979"/>
  <c r="H10975"/>
  <c r="G10975"/>
  <c r="F10975"/>
  <c r="E10975"/>
  <c r="D10975"/>
  <c r="I10974"/>
  <c r="H10974"/>
  <c r="G10974"/>
  <c r="F10974"/>
  <c r="E10974"/>
  <c r="D10974"/>
  <c r="C10974"/>
  <c r="H10973"/>
  <c r="G10973"/>
  <c r="F10973"/>
  <c r="E10973"/>
  <c r="D10973"/>
  <c r="I10972"/>
  <c r="H10972"/>
  <c r="G10972"/>
  <c r="F10972"/>
  <c r="E10972"/>
  <c r="D10972"/>
  <c r="C10972"/>
  <c r="C10971"/>
  <c r="H10967"/>
  <c r="G10967"/>
  <c r="F10967"/>
  <c r="E10967"/>
  <c r="D10967"/>
  <c r="I10966"/>
  <c r="H10966"/>
  <c r="G10966"/>
  <c r="F10966"/>
  <c r="E10966"/>
  <c r="D10966"/>
  <c r="C10966"/>
  <c r="D10965"/>
  <c r="C10963"/>
  <c r="H10959"/>
  <c r="G10959"/>
  <c r="F10959"/>
  <c r="E10959"/>
  <c r="D10959"/>
  <c r="I10958"/>
  <c r="H10958"/>
  <c r="G10958"/>
  <c r="F10958"/>
  <c r="E10958"/>
  <c r="D10958"/>
  <c r="C10958"/>
  <c r="H10957"/>
  <c r="G10957"/>
  <c r="F10957"/>
  <c r="E10957"/>
  <c r="D10957"/>
  <c r="I10956"/>
  <c r="H10956"/>
  <c r="G10956"/>
  <c r="F10956"/>
  <c r="E10956"/>
  <c r="D10956"/>
  <c r="C10956"/>
  <c r="C10955"/>
  <c r="H10951"/>
  <c r="G10951"/>
  <c r="F10951"/>
  <c r="E10951"/>
  <c r="D10951"/>
  <c r="I10950"/>
  <c r="H10950"/>
  <c r="G10950"/>
  <c r="F10950"/>
  <c r="E10950"/>
  <c r="D10950"/>
  <c r="C10950"/>
  <c r="D10949"/>
  <c r="C10947"/>
  <c r="H10943"/>
  <c r="G10943"/>
  <c r="F10943"/>
  <c r="E10943"/>
  <c r="D10943"/>
  <c r="I10942"/>
  <c r="H10942"/>
  <c r="G10942"/>
  <c r="F10942"/>
  <c r="E10942"/>
  <c r="D10942"/>
  <c r="C10942"/>
  <c r="H10941"/>
  <c r="G10941"/>
  <c r="F10941"/>
  <c r="E10941"/>
  <c r="D10941"/>
  <c r="I10940"/>
  <c r="H10940"/>
  <c r="G10940"/>
  <c r="F10940"/>
  <c r="E10940"/>
  <c r="D10940"/>
  <c r="C10940"/>
  <c r="C10939"/>
  <c r="H10935"/>
  <c r="G10935"/>
  <c r="F10935"/>
  <c r="E10935"/>
  <c r="D10935"/>
  <c r="I10934"/>
  <c r="H10934"/>
  <c r="G10934"/>
  <c r="F10934"/>
  <c r="E10934"/>
  <c r="D10934"/>
  <c r="C10934"/>
  <c r="H10933"/>
  <c r="G10933"/>
  <c r="F10933"/>
  <c r="E10933"/>
  <c r="D10933"/>
  <c r="I10932"/>
  <c r="H10932"/>
  <c r="G10932"/>
  <c r="F10932"/>
  <c r="E10932"/>
  <c r="D10932"/>
  <c r="C10932"/>
  <c r="C10931"/>
  <c r="H10927"/>
  <c r="G10927"/>
  <c r="F10927"/>
  <c r="E10927"/>
  <c r="D10927"/>
  <c r="I10926"/>
  <c r="H10926"/>
  <c r="G10926"/>
  <c r="F10926"/>
  <c r="E10926"/>
  <c r="D10926"/>
  <c r="C10926"/>
  <c r="H10925"/>
  <c r="G10925"/>
  <c r="F10925"/>
  <c r="E10925"/>
  <c r="D10925"/>
  <c r="I10924"/>
  <c r="H10924"/>
  <c r="G10924"/>
  <c r="F10924"/>
  <c r="E10924"/>
  <c r="D10924"/>
  <c r="C10924"/>
  <c r="C10923"/>
  <c r="H10919"/>
  <c r="G10919"/>
  <c r="F10919"/>
  <c r="E10919"/>
  <c r="D10919"/>
  <c r="I10918"/>
  <c r="H10918"/>
  <c r="G10918"/>
  <c r="F10918"/>
  <c r="E10918"/>
  <c r="D10918"/>
  <c r="C10918"/>
  <c r="H10917"/>
  <c r="G10917"/>
  <c r="F10917"/>
  <c r="E10917"/>
  <c r="D10917"/>
  <c r="I10916"/>
  <c r="H10916"/>
  <c r="G10916"/>
  <c r="F10916"/>
  <c r="E10916"/>
  <c r="D10916"/>
  <c r="C10916"/>
  <c r="C10915"/>
  <c r="H10911"/>
  <c r="G10911"/>
  <c r="F10911"/>
  <c r="E10911"/>
  <c r="D10911"/>
  <c r="I10910"/>
  <c r="H10910"/>
  <c r="G10910"/>
  <c r="F10910"/>
  <c r="E10910"/>
  <c r="D10910"/>
  <c r="C10910"/>
  <c r="H10909"/>
  <c r="G10909"/>
  <c r="F10909"/>
  <c r="E10909"/>
  <c r="D10909"/>
  <c r="I10908"/>
  <c r="H10908"/>
  <c r="G10908"/>
  <c r="F10908"/>
  <c r="E10908"/>
  <c r="D10908"/>
  <c r="C10908"/>
  <c r="C10907"/>
  <c r="H10903"/>
  <c r="G10903"/>
  <c r="F10903"/>
  <c r="E10903"/>
  <c r="D10903"/>
  <c r="I10902"/>
  <c r="H10902"/>
  <c r="G10902"/>
  <c r="F10902"/>
  <c r="E10902"/>
  <c r="D10902"/>
  <c r="C10902"/>
  <c r="D10901"/>
  <c r="C10899"/>
  <c r="H10895"/>
  <c r="G10895"/>
  <c r="F10895"/>
  <c r="E10895"/>
  <c r="D10895"/>
  <c r="I10894"/>
  <c r="H10894"/>
  <c r="G10894"/>
  <c r="F10894"/>
  <c r="E10894"/>
  <c r="D10894"/>
  <c r="C10894"/>
  <c r="H10893"/>
  <c r="G10893"/>
  <c r="F10893"/>
  <c r="E10893"/>
  <c r="D10893"/>
  <c r="I10892"/>
  <c r="H10892"/>
  <c r="G10892"/>
  <c r="F10892"/>
  <c r="E10892"/>
  <c r="D10892"/>
  <c r="C10892"/>
  <c r="C10891"/>
  <c r="H10887"/>
  <c r="G10887"/>
  <c r="F10887"/>
  <c r="E10887"/>
  <c r="D10887"/>
  <c r="I10886"/>
  <c r="H10886"/>
  <c r="G10886"/>
  <c r="F10886"/>
  <c r="E10886"/>
  <c r="D10886"/>
  <c r="C10886"/>
  <c r="H10885"/>
  <c r="G10885"/>
  <c r="F10885"/>
  <c r="E10885"/>
  <c r="D10885"/>
  <c r="I10884"/>
  <c r="H10884"/>
  <c r="G10884"/>
  <c r="F10884"/>
  <c r="E10884"/>
  <c r="D10884"/>
  <c r="C10884"/>
  <c r="C10883"/>
  <c r="H10879"/>
  <c r="G10879"/>
  <c r="F10879"/>
  <c r="E10879"/>
  <c r="D10879"/>
  <c r="I10878"/>
  <c r="H10878"/>
  <c r="G10878"/>
  <c r="F10878"/>
  <c r="E10878"/>
  <c r="D10878"/>
  <c r="C10878"/>
  <c r="H10877"/>
  <c r="G10877"/>
  <c r="F10877"/>
  <c r="E10877"/>
  <c r="D10877"/>
  <c r="I10876"/>
  <c r="H10876"/>
  <c r="G10876"/>
  <c r="F10876"/>
  <c r="E10876"/>
  <c r="D10876"/>
  <c r="C10876"/>
  <c r="C10875"/>
  <c r="H10871"/>
  <c r="G10871"/>
  <c r="F10871"/>
  <c r="E10871"/>
  <c r="D10871"/>
  <c r="I10870"/>
  <c r="H10870"/>
  <c r="G10870"/>
  <c r="F10870"/>
  <c r="E10870"/>
  <c r="D10870"/>
  <c r="C10870"/>
  <c r="H10869"/>
  <c r="G10869"/>
  <c r="F10869"/>
  <c r="E10869"/>
  <c r="D10869"/>
  <c r="I10868"/>
  <c r="H10868"/>
  <c r="G10868"/>
  <c r="F10868"/>
  <c r="E10868"/>
  <c r="D10868"/>
  <c r="C10868"/>
  <c r="C10867"/>
  <c r="H10863"/>
  <c r="G10863"/>
  <c r="F10863"/>
  <c r="E10863"/>
  <c r="D10863"/>
  <c r="I10862"/>
  <c r="H10862"/>
  <c r="G10862"/>
  <c r="F10862"/>
  <c r="E10862"/>
  <c r="D10862"/>
  <c r="C10862"/>
  <c r="H10861"/>
  <c r="G10861"/>
  <c r="F10861"/>
  <c r="E10861"/>
  <c r="D10861"/>
  <c r="I10860"/>
  <c r="H10860"/>
  <c r="G10860"/>
  <c r="F10860"/>
  <c r="E10860"/>
  <c r="D10860"/>
  <c r="C10860"/>
  <c r="C10859"/>
  <c r="H10855"/>
  <c r="G10855"/>
  <c r="F10855"/>
  <c r="E10855"/>
  <c r="D10855"/>
  <c r="I10854"/>
  <c r="H10854"/>
  <c r="G10854"/>
  <c r="F10854"/>
  <c r="E10854"/>
  <c r="D10854"/>
  <c r="C10854"/>
  <c r="H10853"/>
  <c r="G10853"/>
  <c r="F10853"/>
  <c r="E10853"/>
  <c r="D10853"/>
  <c r="I10852"/>
  <c r="H10852"/>
  <c r="G10852"/>
  <c r="F10852"/>
  <c r="E10852"/>
  <c r="D10852"/>
  <c r="C10852"/>
  <c r="C10851"/>
  <c r="H10847"/>
  <c r="G10847"/>
  <c r="F10847"/>
  <c r="E10847"/>
  <c r="D10847"/>
  <c r="I10846"/>
  <c r="H10846"/>
  <c r="G10846"/>
  <c r="F10846"/>
  <c r="E10846"/>
  <c r="D10846"/>
  <c r="C10846"/>
  <c r="H10845"/>
  <c r="G10845"/>
  <c r="F10845"/>
  <c r="E10845"/>
  <c r="D10845"/>
  <c r="I10844"/>
  <c r="H10844"/>
  <c r="G10844"/>
  <c r="F10844"/>
  <c r="E10844"/>
  <c r="D10844"/>
  <c r="C10844"/>
  <c r="C10843"/>
  <c r="H10839"/>
  <c r="G10839"/>
  <c r="F10839"/>
  <c r="E10839"/>
  <c r="D10839"/>
  <c r="I10838"/>
  <c r="H10838"/>
  <c r="G10838"/>
  <c r="F10838"/>
  <c r="E10838"/>
  <c r="D10838"/>
  <c r="C10838"/>
  <c r="H10837"/>
  <c r="G10837"/>
  <c r="F10837"/>
  <c r="E10837"/>
  <c r="D10837"/>
  <c r="I10836"/>
  <c r="H10836"/>
  <c r="G10836"/>
  <c r="F10836"/>
  <c r="E10836"/>
  <c r="D10836"/>
  <c r="C10836"/>
  <c r="C10835"/>
  <c r="H10831"/>
  <c r="G10831"/>
  <c r="F10831"/>
  <c r="E10831"/>
  <c r="D10831"/>
  <c r="I10830"/>
  <c r="H10830"/>
  <c r="G10830"/>
  <c r="F10830"/>
  <c r="E10830"/>
  <c r="D10830"/>
  <c r="C10830"/>
  <c r="H10829"/>
  <c r="G10829"/>
  <c r="F10829"/>
  <c r="E10829"/>
  <c r="D10829"/>
  <c r="I10828"/>
  <c r="H10828"/>
  <c r="G10828"/>
  <c r="F10828"/>
  <c r="E10828"/>
  <c r="D10828"/>
  <c r="C10828"/>
  <c r="C10827"/>
  <c r="H10823"/>
  <c r="G10823"/>
  <c r="F10823"/>
  <c r="E10823"/>
  <c r="D10823"/>
  <c r="I10822"/>
  <c r="H10822"/>
  <c r="G10822"/>
  <c r="F10822"/>
  <c r="E10822"/>
  <c r="D10822"/>
  <c r="C10822"/>
  <c r="H10821"/>
  <c r="G10821"/>
  <c r="F10821"/>
  <c r="E10821"/>
  <c r="D10821"/>
  <c r="I10820"/>
  <c r="H10820"/>
  <c r="G10820"/>
  <c r="F10820"/>
  <c r="E10820"/>
  <c r="D10820"/>
  <c r="C10820"/>
  <c r="C10819"/>
  <c r="H10815"/>
  <c r="G10815"/>
  <c r="F10815"/>
  <c r="E10815"/>
  <c r="D10815"/>
  <c r="I10814"/>
  <c r="H10814"/>
  <c r="G10814"/>
  <c r="F10814"/>
  <c r="E10814"/>
  <c r="D10814"/>
  <c r="C10814"/>
  <c r="H10813"/>
  <c r="G10813"/>
  <c r="F10813"/>
  <c r="E10813"/>
  <c r="D10813"/>
  <c r="I10812"/>
  <c r="H10812"/>
  <c r="G10812"/>
  <c r="F10812"/>
  <c r="E10812"/>
  <c r="D10812"/>
  <c r="C10812"/>
  <c r="C10811"/>
  <c r="H10807"/>
  <c r="G10807"/>
  <c r="F10807"/>
  <c r="E10807"/>
  <c r="D10807"/>
  <c r="I10806"/>
  <c r="H10806"/>
  <c r="G10806"/>
  <c r="F10806"/>
  <c r="E10806"/>
  <c r="D10806"/>
  <c r="C10806"/>
  <c r="H10805"/>
  <c r="G10805"/>
  <c r="F10805"/>
  <c r="E10805"/>
  <c r="D10805"/>
  <c r="I10804"/>
  <c r="H10804"/>
  <c r="G10804"/>
  <c r="F10804"/>
  <c r="E10804"/>
  <c r="D10804"/>
  <c r="C10804"/>
  <c r="C10803"/>
  <c r="H10799"/>
  <c r="G10799"/>
  <c r="F10799"/>
  <c r="E10799"/>
  <c r="D10799"/>
  <c r="I10798"/>
  <c r="H10798"/>
  <c r="G10798"/>
  <c r="F10798"/>
  <c r="E10798"/>
  <c r="D10798"/>
  <c r="C10798"/>
  <c r="H10797"/>
  <c r="G10797"/>
  <c r="F10797"/>
  <c r="E10797"/>
  <c r="D10797"/>
  <c r="I10796"/>
  <c r="H10796"/>
  <c r="G10796"/>
  <c r="F10796"/>
  <c r="E10796"/>
  <c r="D10796"/>
  <c r="C10796"/>
  <c r="C10795"/>
  <c r="H10791"/>
  <c r="G10791"/>
  <c r="F10791"/>
  <c r="E10791"/>
  <c r="D10791"/>
  <c r="I10790"/>
  <c r="H10790"/>
  <c r="G10790"/>
  <c r="F10790"/>
  <c r="E10790"/>
  <c r="D10790"/>
  <c r="C10790"/>
  <c r="H10789"/>
  <c r="G10789"/>
  <c r="F10789"/>
  <c r="E10789"/>
  <c r="D10789"/>
  <c r="I10788"/>
  <c r="H10788"/>
  <c r="G10788"/>
  <c r="F10788"/>
  <c r="E10788"/>
  <c r="D10788"/>
  <c r="C10788"/>
  <c r="C10787"/>
  <c r="H10783"/>
  <c r="G10783"/>
  <c r="F10783"/>
  <c r="E10783"/>
  <c r="D10783"/>
  <c r="I10782"/>
  <c r="H10782"/>
  <c r="G10782"/>
  <c r="F10782"/>
  <c r="E10782"/>
  <c r="D10782"/>
  <c r="C10782"/>
  <c r="H10781"/>
  <c r="G10781"/>
  <c r="F10781"/>
  <c r="E10781"/>
  <c r="D10781"/>
  <c r="I10780"/>
  <c r="H10780"/>
  <c r="G10780"/>
  <c r="F10780"/>
  <c r="E10780"/>
  <c r="D10780"/>
  <c r="C10780"/>
  <c r="C10779"/>
  <c r="H10775"/>
  <c r="G10775"/>
  <c r="F10775"/>
  <c r="E10775"/>
  <c r="D10775"/>
  <c r="I10774"/>
  <c r="H10774"/>
  <c r="G10774"/>
  <c r="F10774"/>
  <c r="E10774"/>
  <c r="D10774"/>
  <c r="C10774"/>
  <c r="H10773"/>
  <c r="G10773"/>
  <c r="F10773"/>
  <c r="E10773"/>
  <c r="D10773"/>
  <c r="I10772"/>
  <c r="H10772"/>
  <c r="G10772"/>
  <c r="F10772"/>
  <c r="E10772"/>
  <c r="D10772"/>
  <c r="C10772"/>
  <c r="C10771"/>
  <c r="H10767"/>
  <c r="G10767"/>
  <c r="F10767"/>
  <c r="E10767"/>
  <c r="D10767"/>
  <c r="I10766"/>
  <c r="H10766"/>
  <c r="G10766"/>
  <c r="F10766"/>
  <c r="E10766"/>
  <c r="D10766"/>
  <c r="C10766"/>
  <c r="H10765"/>
  <c r="G10765"/>
  <c r="F10765"/>
  <c r="E10765"/>
  <c r="D10765"/>
  <c r="I10764"/>
  <c r="H10764"/>
  <c r="G10764"/>
  <c r="F10764"/>
  <c r="E10764"/>
  <c r="D10764"/>
  <c r="C10764"/>
  <c r="C10763"/>
  <c r="H10759"/>
  <c r="G10759"/>
  <c r="F10759"/>
  <c r="E10759"/>
  <c r="D10759"/>
  <c r="I10758"/>
  <c r="H10758"/>
  <c r="G10758"/>
  <c r="F10758"/>
  <c r="E10758"/>
  <c r="D10758"/>
  <c r="C10758"/>
  <c r="D10757"/>
  <c r="C10755"/>
  <c r="H10751"/>
  <c r="G10751"/>
  <c r="F10751"/>
  <c r="E10751"/>
  <c r="D10751"/>
  <c r="I10750"/>
  <c r="H10750"/>
  <c r="G10750"/>
  <c r="F10750"/>
  <c r="E10750"/>
  <c r="D10750"/>
  <c r="C10750"/>
  <c r="H10749"/>
  <c r="G10749"/>
  <c r="F10749"/>
  <c r="E10749"/>
  <c r="D10749"/>
  <c r="I10748"/>
  <c r="H10748"/>
  <c r="G10748"/>
  <c r="F10748"/>
  <c r="E10748"/>
  <c r="D10748"/>
  <c r="C10748"/>
  <c r="C10747"/>
  <c r="H10743"/>
  <c r="G10743"/>
  <c r="F10743"/>
  <c r="E10743"/>
  <c r="D10743"/>
  <c r="I10742"/>
  <c r="H10742"/>
  <c r="G10742"/>
  <c r="F10742"/>
  <c r="E10742"/>
  <c r="D10742"/>
  <c r="C10742"/>
  <c r="D10741"/>
  <c r="C10739"/>
  <c r="H10735"/>
  <c r="G10735"/>
  <c r="F10735"/>
  <c r="E10735"/>
  <c r="D10735"/>
  <c r="I10734"/>
  <c r="H10734"/>
  <c r="G10734"/>
  <c r="F10734"/>
  <c r="E10734"/>
  <c r="D10734"/>
  <c r="C10734"/>
  <c r="H10733"/>
  <c r="G10733"/>
  <c r="F10733"/>
  <c r="E10733"/>
  <c r="D10733"/>
  <c r="I10732"/>
  <c r="H10732"/>
  <c r="G10732"/>
  <c r="F10732"/>
  <c r="E10732"/>
  <c r="D10732"/>
  <c r="C10732"/>
  <c r="C10731"/>
  <c r="H10727"/>
  <c r="G10727"/>
  <c r="F10727"/>
  <c r="E10727"/>
  <c r="D10727"/>
  <c r="I10726"/>
  <c r="H10726"/>
  <c r="G10726"/>
  <c r="F10726"/>
  <c r="E10726"/>
  <c r="D10726"/>
  <c r="C10726"/>
  <c r="H10725"/>
  <c r="G10725"/>
  <c r="F10725"/>
  <c r="E10725"/>
  <c r="D10725"/>
  <c r="I10724"/>
  <c r="H10724"/>
  <c r="G10724"/>
  <c r="F10724"/>
  <c r="E10724"/>
  <c r="D10724"/>
  <c r="C10724"/>
  <c r="C10723"/>
  <c r="H10719"/>
  <c r="G10719"/>
  <c r="F10719"/>
  <c r="E10719"/>
  <c r="D10719"/>
  <c r="I10718"/>
  <c r="H10718"/>
  <c r="G10718"/>
  <c r="F10718"/>
  <c r="E10718"/>
  <c r="D10718"/>
  <c r="C10718"/>
  <c r="H10717"/>
  <c r="G10717"/>
  <c r="F10717"/>
  <c r="E10717"/>
  <c r="D10717"/>
  <c r="I10716"/>
  <c r="H10716"/>
  <c r="G10716"/>
  <c r="F10716"/>
  <c r="E10716"/>
  <c r="D10716"/>
  <c r="C10716"/>
  <c r="C10715"/>
  <c r="H10711"/>
  <c r="G10711"/>
  <c r="F10711"/>
  <c r="E10711"/>
  <c r="D10711"/>
  <c r="I10710"/>
  <c r="H10710"/>
  <c r="G10710"/>
  <c r="F10710"/>
  <c r="E10710"/>
  <c r="D10710"/>
  <c r="C10710"/>
  <c r="H10709"/>
  <c r="G10709"/>
  <c r="F10709"/>
  <c r="E10709"/>
  <c r="D10709"/>
  <c r="I10708"/>
  <c r="H10708"/>
  <c r="G10708"/>
  <c r="F10708"/>
  <c r="E10708"/>
  <c r="D10708"/>
  <c r="C10708"/>
  <c r="C10707"/>
  <c r="H10703"/>
  <c r="G10703"/>
  <c r="F10703"/>
  <c r="E10703"/>
  <c r="D10703"/>
  <c r="I10702"/>
  <c r="H10702"/>
  <c r="G10702"/>
  <c r="F10702"/>
  <c r="E10702"/>
  <c r="D10702"/>
  <c r="C10702"/>
  <c r="H10701"/>
  <c r="G10701"/>
  <c r="F10701"/>
  <c r="E10701"/>
  <c r="D10701"/>
  <c r="I10700"/>
  <c r="H10700"/>
  <c r="G10700"/>
  <c r="F10700"/>
  <c r="E10700"/>
  <c r="D10700"/>
  <c r="C10700"/>
  <c r="C10699"/>
  <c r="H10695"/>
  <c r="G10695"/>
  <c r="F10695"/>
  <c r="E10695"/>
  <c r="D10695"/>
  <c r="I10694"/>
  <c r="H10694"/>
  <c r="G10694"/>
  <c r="F10694"/>
  <c r="E10694"/>
  <c r="D10694"/>
  <c r="C10694"/>
  <c r="H10693"/>
  <c r="G10693"/>
  <c r="F10693"/>
  <c r="E10693"/>
  <c r="D10693"/>
  <c r="I10692"/>
  <c r="H10692"/>
  <c r="G10692"/>
  <c r="F10692"/>
  <c r="E10692"/>
  <c r="D10692"/>
  <c r="C10692"/>
  <c r="C10691"/>
  <c r="H10687"/>
  <c r="G10687"/>
  <c r="F10687"/>
  <c r="E10687"/>
  <c r="D10687"/>
  <c r="I10686"/>
  <c r="H10686"/>
  <c r="G10686"/>
  <c r="F10686"/>
  <c r="E10686"/>
  <c r="D10686"/>
  <c r="C10686"/>
  <c r="D10685"/>
  <c r="C10683"/>
  <c r="H10679"/>
  <c r="G10679"/>
  <c r="F10679"/>
  <c r="E10679"/>
  <c r="D10679"/>
  <c r="I10678"/>
  <c r="H10678"/>
  <c r="G10678"/>
  <c r="F10678"/>
  <c r="E10678"/>
  <c r="D10678"/>
  <c r="C10678"/>
  <c r="H10677"/>
  <c r="G10677"/>
  <c r="F10677"/>
  <c r="E10677"/>
  <c r="D10677"/>
  <c r="I10676"/>
  <c r="H10676"/>
  <c r="G10676"/>
  <c r="F10676"/>
  <c r="E10676"/>
  <c r="D10676"/>
  <c r="C10676"/>
  <c r="C10675"/>
  <c r="H10671"/>
  <c r="G10671"/>
  <c r="F10671"/>
  <c r="E10671"/>
  <c r="D10671"/>
  <c r="I10670"/>
  <c r="H10670"/>
  <c r="G10670"/>
  <c r="F10670"/>
  <c r="E10670"/>
  <c r="D10670"/>
  <c r="C10670"/>
  <c r="D10669"/>
  <c r="C10667"/>
  <c r="H10663"/>
  <c r="G10663"/>
  <c r="F10663"/>
  <c r="E10663"/>
  <c r="D10663"/>
  <c r="I10662"/>
  <c r="H10662"/>
  <c r="G10662"/>
  <c r="F10662"/>
  <c r="E10662"/>
  <c r="D10662"/>
  <c r="C10662"/>
  <c r="H10661"/>
  <c r="G10661"/>
  <c r="F10661"/>
  <c r="E10661"/>
  <c r="D10661"/>
  <c r="I10660"/>
  <c r="H10660"/>
  <c r="G10660"/>
  <c r="F10660"/>
  <c r="E10660"/>
  <c r="D10660"/>
  <c r="C10660"/>
  <c r="C10659"/>
  <c r="H10655"/>
  <c r="G10655"/>
  <c r="F10655"/>
  <c r="E10655"/>
  <c r="D10655"/>
  <c r="I10654"/>
  <c r="H10654"/>
  <c r="G10654"/>
  <c r="F10654"/>
  <c r="E10654"/>
  <c r="D10654"/>
  <c r="C10654"/>
  <c r="H10653"/>
  <c r="G10653"/>
  <c r="F10653"/>
  <c r="E10653"/>
  <c r="D10653"/>
  <c r="I10652"/>
  <c r="H10652"/>
  <c r="G10652"/>
  <c r="F10652"/>
  <c r="E10652"/>
  <c r="D10652"/>
  <c r="C10652"/>
  <c r="C10651"/>
  <c r="H10647"/>
  <c r="G10647"/>
  <c r="F10647"/>
  <c r="E10647"/>
  <c r="D10647"/>
  <c r="I10646"/>
  <c r="H10646"/>
  <c r="G10646"/>
  <c r="F10646"/>
  <c r="E10646"/>
  <c r="D10646"/>
  <c r="C10646"/>
  <c r="H10645"/>
  <c r="G10645"/>
  <c r="F10645"/>
  <c r="E10645"/>
  <c r="D10645"/>
  <c r="I10644"/>
  <c r="H10644"/>
  <c r="G10644"/>
  <c r="F10644"/>
  <c r="E10644"/>
  <c r="D10644"/>
  <c r="C10644"/>
  <c r="C10643"/>
  <c r="H10639"/>
  <c r="G10639"/>
  <c r="F10639"/>
  <c r="E10639"/>
  <c r="D10639"/>
  <c r="I10638"/>
  <c r="H10638"/>
  <c r="G10638"/>
  <c r="F10638"/>
  <c r="E10638"/>
  <c r="D10638"/>
  <c r="C10638"/>
  <c r="H10637"/>
  <c r="G10637"/>
  <c r="F10637"/>
  <c r="E10637"/>
  <c r="D10637"/>
  <c r="I10636"/>
  <c r="H10636"/>
  <c r="G10636"/>
  <c r="F10636"/>
  <c r="E10636"/>
  <c r="D10636"/>
  <c r="C10636"/>
  <c r="C10635"/>
  <c r="H10631"/>
  <c r="G10631"/>
  <c r="F10631"/>
  <c r="E10631"/>
  <c r="D10631"/>
  <c r="I10630"/>
  <c r="H10630"/>
  <c r="G10630"/>
  <c r="F10630"/>
  <c r="E10630"/>
  <c r="D10630"/>
  <c r="C10630"/>
  <c r="H10629"/>
  <c r="G10629"/>
  <c r="F10629"/>
  <c r="E10629"/>
  <c r="D10629"/>
  <c r="I10628"/>
  <c r="H10628"/>
  <c r="G10628"/>
  <c r="F10628"/>
  <c r="E10628"/>
  <c r="D10628"/>
  <c r="C10628"/>
  <c r="C10627"/>
  <c r="H10623"/>
  <c r="G10623"/>
  <c r="F10623"/>
  <c r="E10623"/>
  <c r="D10623"/>
  <c r="I10622"/>
  <c r="H10622"/>
  <c r="G10622"/>
  <c r="F10622"/>
  <c r="E10622"/>
  <c r="D10622"/>
  <c r="C10622"/>
  <c r="H10621"/>
  <c r="G10621"/>
  <c r="F10621"/>
  <c r="E10621"/>
  <c r="D10621"/>
  <c r="I10620"/>
  <c r="H10620"/>
  <c r="G10620"/>
  <c r="F10620"/>
  <c r="E10620"/>
  <c r="D10620"/>
  <c r="C10620"/>
  <c r="C10619"/>
  <c r="H10615"/>
  <c r="G10615"/>
  <c r="F10615"/>
  <c r="E10615"/>
  <c r="D10615"/>
  <c r="I10614"/>
  <c r="H10614"/>
  <c r="G10614"/>
  <c r="F10614"/>
  <c r="E10614"/>
  <c r="D10614"/>
  <c r="C10614"/>
  <c r="H10613"/>
  <c r="G10613"/>
  <c r="F10613"/>
  <c r="E10613"/>
  <c r="D10613"/>
  <c r="I10612"/>
  <c r="H10612"/>
  <c r="G10612"/>
  <c r="F10612"/>
  <c r="E10612"/>
  <c r="D10612"/>
  <c r="C10612"/>
  <c r="C10611"/>
  <c r="H10607"/>
  <c r="G10607"/>
  <c r="F10607"/>
  <c r="E10607"/>
  <c r="D10607"/>
  <c r="I10606"/>
  <c r="H10606"/>
  <c r="G10606"/>
  <c r="F10606"/>
  <c r="E10606"/>
  <c r="D10606"/>
  <c r="C10606"/>
  <c r="H10605"/>
  <c r="G10605"/>
  <c r="F10605"/>
  <c r="E10605"/>
  <c r="D10605"/>
  <c r="I10604"/>
  <c r="H10604"/>
  <c r="G10604"/>
  <c r="F10604"/>
  <c r="E10604"/>
  <c r="D10604"/>
  <c r="C10604"/>
  <c r="C10603"/>
  <c r="H10599"/>
  <c r="G10599"/>
  <c r="F10599"/>
  <c r="E10599"/>
  <c r="D10599"/>
  <c r="I10598"/>
  <c r="H10598"/>
  <c r="G10598"/>
  <c r="F10598"/>
  <c r="E10598"/>
  <c r="D10598"/>
  <c r="C10598"/>
  <c r="D10597"/>
  <c r="C10595"/>
  <c r="H10591"/>
  <c r="G10591"/>
  <c r="F10591"/>
  <c r="E10591"/>
  <c r="D10591"/>
  <c r="I10590"/>
  <c r="H10590"/>
  <c r="G10590"/>
  <c r="F10590"/>
  <c r="E10590"/>
  <c r="D10590"/>
  <c r="C10590"/>
  <c r="H10589"/>
  <c r="G10589"/>
  <c r="F10589"/>
  <c r="E10589"/>
  <c r="D10589"/>
  <c r="I10588"/>
  <c r="H10588"/>
  <c r="G10588"/>
  <c r="F10588"/>
  <c r="E10588"/>
  <c r="D10588"/>
  <c r="C10588"/>
  <c r="C10587"/>
  <c r="H10583"/>
  <c r="G10583"/>
  <c r="F10583"/>
  <c r="E10583"/>
  <c r="D10583"/>
  <c r="I10582"/>
  <c r="H10582"/>
  <c r="G10582"/>
  <c r="F10582"/>
  <c r="E10582"/>
  <c r="D10582"/>
  <c r="C10582"/>
  <c r="H10581"/>
  <c r="G10581"/>
  <c r="F10581"/>
  <c r="E10581"/>
  <c r="D10581"/>
  <c r="I10580"/>
  <c r="H10580"/>
  <c r="G10580"/>
  <c r="F10580"/>
  <c r="E10580"/>
  <c r="D10580"/>
  <c r="C10580"/>
  <c r="C10579"/>
  <c r="H10575"/>
  <c r="G10575"/>
  <c r="F10575"/>
  <c r="E10575"/>
  <c r="D10575"/>
  <c r="I10574"/>
  <c r="H10574"/>
  <c r="G10574"/>
  <c r="F10574"/>
  <c r="E10574"/>
  <c r="D10574"/>
  <c r="C10574"/>
  <c r="H10573"/>
  <c r="G10573"/>
  <c r="F10573"/>
  <c r="E10573"/>
  <c r="D10573"/>
  <c r="I10572"/>
  <c r="H10572"/>
  <c r="G10572"/>
  <c r="F10572"/>
  <c r="E10572"/>
  <c r="D10572"/>
  <c r="C10572"/>
  <c r="C10571"/>
  <c r="H10567"/>
  <c r="G10567"/>
  <c r="F10567"/>
  <c r="E10567"/>
  <c r="D10567"/>
  <c r="I10566"/>
  <c r="H10566"/>
  <c r="G10566"/>
  <c r="F10566"/>
  <c r="E10566"/>
  <c r="D10566"/>
  <c r="C10566"/>
  <c r="H10565"/>
  <c r="G10565"/>
  <c r="F10565"/>
  <c r="E10565"/>
  <c r="D10565"/>
  <c r="I10564"/>
  <c r="H10564"/>
  <c r="G10564"/>
  <c r="F10564"/>
  <c r="E10564"/>
  <c r="D10564"/>
  <c r="C10564"/>
  <c r="C10563"/>
  <c r="H10559"/>
  <c r="G10559"/>
  <c r="F10559"/>
  <c r="E10559"/>
  <c r="D10559"/>
  <c r="I10558"/>
  <c r="H10558"/>
  <c r="G10558"/>
  <c r="F10558"/>
  <c r="E10558"/>
  <c r="D10558"/>
  <c r="C10558"/>
  <c r="H10557"/>
  <c r="G10557"/>
  <c r="F10557"/>
  <c r="E10557"/>
  <c r="D10557"/>
  <c r="I10556"/>
  <c r="H10556"/>
  <c r="G10556"/>
  <c r="F10556"/>
  <c r="E10556"/>
  <c r="D10556"/>
  <c r="C10556"/>
  <c r="C10555"/>
  <c r="H10551"/>
  <c r="G10551"/>
  <c r="F10551"/>
  <c r="E10551"/>
  <c r="D10551"/>
  <c r="I10550"/>
  <c r="H10550"/>
  <c r="G10550"/>
  <c r="F10550"/>
  <c r="E10550"/>
  <c r="D10550"/>
  <c r="C10550"/>
  <c r="H10549"/>
  <c r="G10549"/>
  <c r="F10549"/>
  <c r="E10549"/>
  <c r="D10549"/>
  <c r="I10548"/>
  <c r="H10548"/>
  <c r="G10548"/>
  <c r="F10548"/>
  <c r="E10548"/>
  <c r="D10548"/>
  <c r="C10548"/>
  <c r="C10547"/>
  <c r="H10543"/>
  <c r="G10543"/>
  <c r="F10543"/>
  <c r="E10543"/>
  <c r="D10543"/>
  <c r="I10542"/>
  <c r="H10542"/>
  <c r="G10542"/>
  <c r="F10542"/>
  <c r="E10542"/>
  <c r="D10542"/>
  <c r="C10542"/>
  <c r="H10541"/>
  <c r="G10541"/>
  <c r="F10541"/>
  <c r="E10541"/>
  <c r="D10541"/>
  <c r="I10540"/>
  <c r="H10540"/>
  <c r="G10540"/>
  <c r="F10540"/>
  <c r="E10540"/>
  <c r="D10540"/>
  <c r="C10540"/>
  <c r="C10539"/>
  <c r="H10535"/>
  <c r="G10535"/>
  <c r="F10535"/>
  <c r="E10535"/>
  <c r="D10535"/>
  <c r="I10534"/>
  <c r="H10534"/>
  <c r="G10534"/>
  <c r="F10534"/>
  <c r="E10534"/>
  <c r="D10534"/>
  <c r="C10534"/>
  <c r="H10533"/>
  <c r="G10533"/>
  <c r="F10533"/>
  <c r="E10533"/>
  <c r="D10533"/>
  <c r="I10532"/>
  <c r="H10532"/>
  <c r="G10532"/>
  <c r="F10532"/>
  <c r="E10532"/>
  <c r="D10532"/>
  <c r="C10532"/>
  <c r="C10531"/>
  <c r="H10527"/>
  <c r="G10527"/>
  <c r="F10527"/>
  <c r="E10527"/>
  <c r="D10527"/>
  <c r="I10526"/>
  <c r="H10526"/>
  <c r="G10526"/>
  <c r="F10526"/>
  <c r="E10526"/>
  <c r="D10526"/>
  <c r="C10526"/>
  <c r="H10525"/>
  <c r="G10525"/>
  <c r="F10525"/>
  <c r="E10525"/>
  <c r="D10525"/>
  <c r="I10524"/>
  <c r="H10524"/>
  <c r="G10524"/>
  <c r="F10524"/>
  <c r="E10524"/>
  <c r="D10524"/>
  <c r="C10524"/>
  <c r="C10523"/>
  <c r="H10519"/>
  <c r="G10519"/>
  <c r="F10519"/>
  <c r="E10519"/>
  <c r="D10519"/>
  <c r="I10518"/>
  <c r="H10518"/>
  <c r="G10518"/>
  <c r="F10518"/>
  <c r="E10518"/>
  <c r="D10518"/>
  <c r="C10518"/>
  <c r="H10517"/>
  <c r="G10517"/>
  <c r="F10517"/>
  <c r="E10517"/>
  <c r="D10517"/>
  <c r="I10516"/>
  <c r="H10516"/>
  <c r="G10516"/>
  <c r="F10516"/>
  <c r="E10516"/>
  <c r="D10516"/>
  <c r="C10516"/>
  <c r="C10515"/>
  <c r="H10511"/>
  <c r="G10511"/>
  <c r="F10511"/>
  <c r="E10511"/>
  <c r="D10511"/>
  <c r="I10510"/>
  <c r="H10510"/>
  <c r="G10510"/>
  <c r="F10510"/>
  <c r="E10510"/>
  <c r="D10510"/>
  <c r="C10510"/>
  <c r="H10509"/>
  <c r="G10509"/>
  <c r="F10509"/>
  <c r="E10509"/>
  <c r="D10509"/>
  <c r="I10508"/>
  <c r="H10508"/>
  <c r="G10508"/>
  <c r="F10508"/>
  <c r="E10508"/>
  <c r="D10508"/>
  <c r="C10508"/>
  <c r="C10507"/>
  <c r="H10503"/>
  <c r="G10503"/>
  <c r="F10503"/>
  <c r="E10503"/>
  <c r="D10503"/>
  <c r="I10502"/>
  <c r="H10502"/>
  <c r="G10502"/>
  <c r="F10502"/>
  <c r="E10502"/>
  <c r="D10502"/>
  <c r="C10502"/>
  <c r="H10501"/>
  <c r="G10501"/>
  <c r="F10501"/>
  <c r="E10501"/>
  <c r="D10501"/>
  <c r="I10500"/>
  <c r="H10500"/>
  <c r="G10500"/>
  <c r="F10500"/>
  <c r="E10500"/>
  <c r="D10500"/>
  <c r="C10500"/>
  <c r="C10499"/>
  <c r="H10495"/>
  <c r="G10495"/>
  <c r="F10495"/>
  <c r="E10495"/>
  <c r="D10495"/>
  <c r="I10494"/>
  <c r="H10494"/>
  <c r="G10494"/>
  <c r="F10494"/>
  <c r="E10494"/>
  <c r="D10494"/>
  <c r="C10494"/>
  <c r="H10493"/>
  <c r="G10493"/>
  <c r="F10493"/>
  <c r="E10493"/>
  <c r="D10493"/>
  <c r="I10492"/>
  <c r="H10492"/>
  <c r="G10492"/>
  <c r="F10492"/>
  <c r="E10492"/>
  <c r="D10492"/>
  <c r="C10492"/>
  <c r="C10491"/>
  <c r="H10487"/>
  <c r="G10487"/>
  <c r="F10487"/>
  <c r="E10487"/>
  <c r="D10487"/>
  <c r="I10486"/>
  <c r="H10486"/>
  <c r="G10486"/>
  <c r="F10486"/>
  <c r="E10486"/>
  <c r="D10486"/>
  <c r="C10486"/>
  <c r="H10485"/>
  <c r="G10485"/>
  <c r="F10485"/>
  <c r="E10485"/>
  <c r="D10485"/>
  <c r="I10484"/>
  <c r="H10484"/>
  <c r="G10484"/>
  <c r="F10484"/>
  <c r="E10484"/>
  <c r="D10484"/>
  <c r="C10484"/>
  <c r="C10483"/>
  <c r="H10479"/>
  <c r="G10479"/>
  <c r="F10479"/>
  <c r="E10479"/>
  <c r="D10479"/>
  <c r="I10478"/>
  <c r="H10478"/>
  <c r="G10478"/>
  <c r="F10478"/>
  <c r="E10478"/>
  <c r="D10478"/>
  <c r="C10478"/>
  <c r="H10477"/>
  <c r="G10477"/>
  <c r="F10477"/>
  <c r="E10477"/>
  <c r="D10477"/>
  <c r="I10476"/>
  <c r="H10476"/>
  <c r="G10476"/>
  <c r="F10476"/>
  <c r="E10476"/>
  <c r="D10476"/>
  <c r="C10476"/>
  <c r="C10475"/>
  <c r="H10471"/>
  <c r="G10471"/>
  <c r="F10471"/>
  <c r="E10471"/>
  <c r="D10471"/>
  <c r="I10470"/>
  <c r="H10470"/>
  <c r="G10470"/>
  <c r="F10470"/>
  <c r="E10470"/>
  <c r="D10470"/>
  <c r="C10470"/>
  <c r="H10469"/>
  <c r="G10469"/>
  <c r="F10469"/>
  <c r="E10469"/>
  <c r="D10469"/>
  <c r="I10468"/>
  <c r="H10468"/>
  <c r="G10468"/>
  <c r="F10468"/>
  <c r="E10468"/>
  <c r="D10468"/>
  <c r="C10468"/>
  <c r="C10467"/>
  <c r="H10463"/>
  <c r="G10463"/>
  <c r="F10463"/>
  <c r="E10463"/>
  <c r="D10463"/>
  <c r="I10462"/>
  <c r="H10462"/>
  <c r="G10462"/>
  <c r="F10462"/>
  <c r="E10462"/>
  <c r="D10462"/>
  <c r="C10462"/>
  <c r="H10461"/>
  <c r="G10461"/>
  <c r="F10461"/>
  <c r="E10461"/>
  <c r="D10461"/>
  <c r="I10460"/>
  <c r="H10460"/>
  <c r="G10460"/>
  <c r="F10460"/>
  <c r="E10460"/>
  <c r="D10460"/>
  <c r="C10460"/>
  <c r="C10459"/>
  <c r="H10455"/>
  <c r="G10455"/>
  <c r="F10455"/>
  <c r="E10455"/>
  <c r="D10455"/>
  <c r="I10454"/>
  <c r="H10454"/>
  <c r="G10454"/>
  <c r="F10454"/>
  <c r="E10454"/>
  <c r="D10454"/>
  <c r="C10454"/>
  <c r="H10453"/>
  <c r="G10453"/>
  <c r="F10453"/>
  <c r="E10453"/>
  <c r="D10453"/>
  <c r="I10452"/>
  <c r="H10452"/>
  <c r="G10452"/>
  <c r="F10452"/>
  <c r="E10452"/>
  <c r="D10452"/>
  <c r="C10452"/>
  <c r="C10451"/>
  <c r="H10447"/>
  <c r="G10447"/>
  <c r="F10447"/>
  <c r="E10447"/>
  <c r="D10447"/>
  <c r="I10446"/>
  <c r="H10446"/>
  <c r="G10446"/>
  <c r="F10446"/>
  <c r="E10446"/>
  <c r="D10446"/>
  <c r="C10446"/>
  <c r="H10445"/>
  <c r="G10445"/>
  <c r="F10445"/>
  <c r="E10445"/>
  <c r="D10445"/>
  <c r="I10444"/>
  <c r="H10444"/>
  <c r="G10444"/>
  <c r="F10444"/>
  <c r="E10444"/>
  <c r="D10444"/>
  <c r="C10444"/>
  <c r="C10443"/>
  <c r="H10439"/>
  <c r="G10439"/>
  <c r="F10439"/>
  <c r="E10439"/>
  <c r="D10439"/>
  <c r="I10438"/>
  <c r="H10438"/>
  <c r="G10438"/>
  <c r="F10438"/>
  <c r="E10438"/>
  <c r="D10438"/>
  <c r="C10438"/>
  <c r="H10437"/>
  <c r="G10437"/>
  <c r="F10437"/>
  <c r="E10437"/>
  <c r="D10437"/>
  <c r="I10436"/>
  <c r="H10436"/>
  <c r="G10436"/>
  <c r="F10436"/>
  <c r="E10436"/>
  <c r="D10436"/>
  <c r="C10436"/>
  <c r="C10435"/>
  <c r="H10431"/>
  <c r="G10431"/>
  <c r="F10431"/>
  <c r="E10431"/>
  <c r="D10431"/>
  <c r="I10430"/>
  <c r="H10430"/>
  <c r="G10430"/>
  <c r="F10430"/>
  <c r="E10430"/>
  <c r="D10430"/>
  <c r="C10430"/>
  <c r="D10429"/>
  <c r="C10427"/>
  <c r="H10423"/>
  <c r="G10423"/>
  <c r="F10423"/>
  <c r="E10423"/>
  <c r="D10423"/>
  <c r="I10422"/>
  <c r="H10422"/>
  <c r="G10422"/>
  <c r="F10422"/>
  <c r="E10422"/>
  <c r="D10422"/>
  <c r="C10422"/>
  <c r="H10421"/>
  <c r="G10421"/>
  <c r="F10421"/>
  <c r="E10421"/>
  <c r="D10421"/>
  <c r="I10420"/>
  <c r="H10420"/>
  <c r="G10420"/>
  <c r="F10420"/>
  <c r="E10420"/>
  <c r="D10420"/>
  <c r="C10420"/>
  <c r="C10419"/>
  <c r="H10415"/>
  <c r="G10415"/>
  <c r="F10415"/>
  <c r="E10415"/>
  <c r="D10415"/>
  <c r="I10414"/>
  <c r="H10414"/>
  <c r="G10414"/>
  <c r="F10414"/>
  <c r="E10414"/>
  <c r="D10414"/>
  <c r="C10414"/>
  <c r="D10413"/>
  <c r="C10411"/>
  <c r="H10407"/>
  <c r="G10407"/>
  <c r="F10407"/>
  <c r="E10407"/>
  <c r="D10407"/>
  <c r="I10406"/>
  <c r="H10406"/>
  <c r="G10406"/>
  <c r="F10406"/>
  <c r="E10406"/>
  <c r="D10406"/>
  <c r="C10406"/>
  <c r="H10405"/>
  <c r="G10405"/>
  <c r="F10405"/>
  <c r="E10405"/>
  <c r="D10405"/>
  <c r="I10404"/>
  <c r="H10404"/>
  <c r="G10404"/>
  <c r="F10404"/>
  <c r="E10404"/>
  <c r="D10404"/>
  <c r="C10404"/>
  <c r="C10403"/>
  <c r="H10399"/>
  <c r="G10399"/>
  <c r="F10399"/>
  <c r="E10399"/>
  <c r="D10399"/>
  <c r="I10398"/>
  <c r="H10398"/>
  <c r="G10398"/>
  <c r="F10398"/>
  <c r="E10398"/>
  <c r="D10398"/>
  <c r="C10398"/>
  <c r="D10397"/>
  <c r="C10395"/>
  <c r="H10391"/>
  <c r="G10391"/>
  <c r="F10391"/>
  <c r="E10391"/>
  <c r="D10391"/>
  <c r="I10390"/>
  <c r="H10390"/>
  <c r="G10390"/>
  <c r="F10390"/>
  <c r="E10390"/>
  <c r="D10390"/>
  <c r="C10390"/>
  <c r="D10389"/>
  <c r="C10387"/>
  <c r="H10383"/>
  <c r="G10383"/>
  <c r="F10383"/>
  <c r="E10383"/>
  <c r="D10383"/>
  <c r="I10382"/>
  <c r="H10382"/>
  <c r="G10382"/>
  <c r="F10382"/>
  <c r="E10382"/>
  <c r="D10382"/>
  <c r="C10382"/>
  <c r="H10381"/>
  <c r="G10381"/>
  <c r="F10381"/>
  <c r="E10381"/>
  <c r="D10381"/>
  <c r="I10380"/>
  <c r="H10380"/>
  <c r="G10380"/>
  <c r="F10380"/>
  <c r="E10380"/>
  <c r="D10380"/>
  <c r="C10380"/>
  <c r="C10379"/>
  <c r="H10375"/>
  <c r="G10375"/>
  <c r="F10375"/>
  <c r="E10375"/>
  <c r="D10375"/>
  <c r="I10374"/>
  <c r="H10374"/>
  <c r="G10374"/>
  <c r="F10374"/>
  <c r="E10374"/>
  <c r="D10374"/>
  <c r="C10374"/>
  <c r="H10373"/>
  <c r="G10373"/>
  <c r="F10373"/>
  <c r="E10373"/>
  <c r="D10373"/>
  <c r="I10372"/>
  <c r="H10372"/>
  <c r="G10372"/>
  <c r="F10372"/>
  <c r="E10372"/>
  <c r="D10372"/>
  <c r="C10372"/>
  <c r="C10371"/>
  <c r="H10367"/>
  <c r="G10367"/>
  <c r="F10367"/>
  <c r="E10367"/>
  <c r="D10367"/>
  <c r="I10366"/>
  <c r="H10366"/>
  <c r="G10366"/>
  <c r="F10366"/>
  <c r="E10366"/>
  <c r="D10366"/>
  <c r="C10366"/>
  <c r="H10365"/>
  <c r="G10365"/>
  <c r="F10365"/>
  <c r="E10365"/>
  <c r="D10365"/>
  <c r="I10364"/>
  <c r="H10364"/>
  <c r="G10364"/>
  <c r="F10364"/>
  <c r="E10364"/>
  <c r="D10364"/>
  <c r="C10364"/>
  <c r="C10363"/>
  <c r="H10359"/>
  <c r="G10359"/>
  <c r="F10359"/>
  <c r="E10359"/>
  <c r="D10359"/>
  <c r="I10358"/>
  <c r="H10358"/>
  <c r="G10358"/>
  <c r="F10358"/>
  <c r="E10358"/>
  <c r="D10358"/>
  <c r="C10358"/>
  <c r="H10357"/>
  <c r="G10357"/>
  <c r="F10357"/>
  <c r="E10357"/>
  <c r="D10357"/>
  <c r="I10356"/>
  <c r="H10356"/>
  <c r="G10356"/>
  <c r="F10356"/>
  <c r="E10356"/>
  <c r="D10356"/>
  <c r="C10356"/>
  <c r="C10355"/>
  <c r="H10351"/>
  <c r="G10351"/>
  <c r="F10351"/>
  <c r="E10351"/>
  <c r="D10351"/>
  <c r="I10350"/>
  <c r="H10350"/>
  <c r="G10350"/>
  <c r="F10350"/>
  <c r="E10350"/>
  <c r="D10350"/>
  <c r="C10350"/>
  <c r="H10349"/>
  <c r="G10349"/>
  <c r="F10349"/>
  <c r="E10349"/>
  <c r="D10349"/>
  <c r="I10348"/>
  <c r="H10348"/>
  <c r="G10348"/>
  <c r="F10348"/>
  <c r="E10348"/>
  <c r="D10348"/>
  <c r="C10348"/>
  <c r="C10347"/>
  <c r="H10343"/>
  <c r="G10343"/>
  <c r="F10343"/>
  <c r="E10343"/>
  <c r="D10343"/>
  <c r="I10342"/>
  <c r="H10342"/>
  <c r="G10342"/>
  <c r="F10342"/>
  <c r="E10342"/>
  <c r="D10342"/>
  <c r="C10342"/>
  <c r="H10341"/>
  <c r="G10341"/>
  <c r="F10341"/>
  <c r="E10341"/>
  <c r="D10341"/>
  <c r="I10340"/>
  <c r="H10340"/>
  <c r="G10340"/>
  <c r="F10340"/>
  <c r="E10340"/>
  <c r="D10340"/>
  <c r="C10340"/>
  <c r="C10339"/>
  <c r="H10335"/>
  <c r="G10335"/>
  <c r="F10335"/>
  <c r="E10335"/>
  <c r="D10335"/>
  <c r="I10334"/>
  <c r="H10334"/>
  <c r="G10334"/>
  <c r="F10334"/>
  <c r="E10334"/>
  <c r="D10334"/>
  <c r="C10334"/>
  <c r="H10333"/>
  <c r="G10333"/>
  <c r="F10333"/>
  <c r="E10333"/>
  <c r="D10333"/>
  <c r="I10332"/>
  <c r="H10332"/>
  <c r="G10332"/>
  <c r="F10332"/>
  <c r="E10332"/>
  <c r="D10332"/>
  <c r="C10332"/>
  <c r="C10331"/>
  <c r="H10327"/>
  <c r="G10327"/>
  <c r="F10327"/>
  <c r="E10327"/>
  <c r="D10327"/>
  <c r="I10326"/>
  <c r="H10326"/>
  <c r="G10326"/>
  <c r="F10326"/>
  <c r="E10326"/>
  <c r="D10326"/>
  <c r="C10326"/>
  <c r="H10325"/>
  <c r="G10325"/>
  <c r="F10325"/>
  <c r="E10325"/>
  <c r="D10325"/>
  <c r="I10324"/>
  <c r="H10324"/>
  <c r="G10324"/>
  <c r="F10324"/>
  <c r="E10324"/>
  <c r="D10324"/>
  <c r="C10324"/>
  <c r="C10323"/>
  <c r="H10319"/>
  <c r="G10319"/>
  <c r="F10319"/>
  <c r="E10319"/>
  <c r="D10319"/>
  <c r="I10318"/>
  <c r="H10318"/>
  <c r="G10318"/>
  <c r="F10318"/>
  <c r="E10318"/>
  <c r="D10318"/>
  <c r="C10318"/>
  <c r="H10317"/>
  <c r="G10317"/>
  <c r="F10317"/>
  <c r="E10317"/>
  <c r="D10317"/>
  <c r="I10316"/>
  <c r="H10316"/>
  <c r="G10316"/>
  <c r="F10316"/>
  <c r="E10316"/>
  <c r="D10316"/>
  <c r="C10316"/>
  <c r="C10315"/>
  <c r="H10311"/>
  <c r="G10311"/>
  <c r="F10311"/>
  <c r="E10311"/>
  <c r="D10311"/>
  <c r="I10310"/>
  <c r="H10310"/>
  <c r="G10310"/>
  <c r="F10310"/>
  <c r="E10310"/>
  <c r="D10310"/>
  <c r="C10310"/>
  <c r="D10309"/>
  <c r="C10307"/>
  <c r="H10303"/>
  <c r="G10303"/>
  <c r="F10303"/>
  <c r="E10303"/>
  <c r="D10303"/>
  <c r="I10302"/>
  <c r="H10302"/>
  <c r="G10302"/>
  <c r="F10302"/>
  <c r="E10302"/>
  <c r="D10302"/>
  <c r="C10302"/>
  <c r="D10301"/>
  <c r="C10299"/>
  <c r="H10295"/>
  <c r="G10295"/>
  <c r="F10295"/>
  <c r="E10295"/>
  <c r="D10295"/>
  <c r="I10294"/>
  <c r="H10294"/>
  <c r="G10294"/>
  <c r="F10294"/>
  <c r="E10294"/>
  <c r="D10294"/>
  <c r="C10294"/>
  <c r="D10293"/>
  <c r="C10291"/>
  <c r="H10287"/>
  <c r="G10287"/>
  <c r="F10287"/>
  <c r="E10287"/>
  <c r="D10287"/>
  <c r="I10286"/>
  <c r="H10286"/>
  <c r="G10286"/>
  <c r="F10286"/>
  <c r="E10286"/>
  <c r="D10286"/>
  <c r="C10286"/>
  <c r="H10285"/>
  <c r="G10285"/>
  <c r="F10285"/>
  <c r="E10285"/>
  <c r="D10285"/>
  <c r="I10284"/>
  <c r="H10284"/>
  <c r="G10284"/>
  <c r="F10284"/>
  <c r="E10284"/>
  <c r="D10284"/>
  <c r="C10284"/>
  <c r="C10283"/>
  <c r="H10279"/>
  <c r="G10279"/>
  <c r="F10279"/>
  <c r="E10279"/>
  <c r="D10279"/>
  <c r="I10278"/>
  <c r="H10278"/>
  <c r="G10278"/>
  <c r="F10278"/>
  <c r="E10278"/>
  <c r="D10278"/>
  <c r="C10278"/>
  <c r="H10277"/>
  <c r="G10277"/>
  <c r="F10277"/>
  <c r="E10277"/>
  <c r="D10277"/>
  <c r="I10276"/>
  <c r="H10276"/>
  <c r="G10276"/>
  <c r="F10276"/>
  <c r="E10276"/>
  <c r="D10276"/>
  <c r="C10276"/>
  <c r="C10275"/>
  <c r="H10271"/>
  <c r="G10271"/>
  <c r="F10271"/>
  <c r="E10271"/>
  <c r="D10271"/>
  <c r="I10270"/>
  <c r="H10270"/>
  <c r="G10270"/>
  <c r="F10270"/>
  <c r="E10270"/>
  <c r="D10270"/>
  <c r="C10270"/>
  <c r="H10269"/>
  <c r="G10269"/>
  <c r="F10269"/>
  <c r="E10269"/>
  <c r="D10269"/>
  <c r="I10268"/>
  <c r="H10268"/>
  <c r="G10268"/>
  <c r="F10268"/>
  <c r="E10268"/>
  <c r="D10268"/>
  <c r="C10268"/>
  <c r="C10267"/>
  <c r="H10263"/>
  <c r="G10263"/>
  <c r="F10263"/>
  <c r="E10263"/>
  <c r="D10263"/>
  <c r="I10262"/>
  <c r="H10262"/>
  <c r="G10262"/>
  <c r="F10262"/>
  <c r="E10262"/>
  <c r="D10262"/>
  <c r="C10262"/>
  <c r="H10261"/>
  <c r="G10261"/>
  <c r="F10261"/>
  <c r="E10261"/>
  <c r="D10261"/>
  <c r="I10260"/>
  <c r="H10260"/>
  <c r="G10260"/>
  <c r="F10260"/>
  <c r="E10260"/>
  <c r="D10260"/>
  <c r="C10260"/>
  <c r="C10259"/>
  <c r="D10255"/>
  <c r="D10253"/>
  <c r="C10251"/>
  <c r="H10247"/>
  <c r="G10247"/>
  <c r="F10247"/>
  <c r="E10247"/>
  <c r="D10247"/>
  <c r="I10246"/>
  <c r="H10246"/>
  <c r="G10246"/>
  <c r="F10246"/>
  <c r="E10246"/>
  <c r="D10246"/>
  <c r="C10246"/>
  <c r="H10245"/>
  <c r="G10245"/>
  <c r="F10245"/>
  <c r="E10245"/>
  <c r="D10245"/>
  <c r="I10244"/>
  <c r="H10244"/>
  <c r="G10244"/>
  <c r="F10244"/>
  <c r="E10244"/>
  <c r="D10244"/>
  <c r="C10244"/>
  <c r="C10243"/>
  <c r="H10239"/>
  <c r="G10239"/>
  <c r="F10239"/>
  <c r="E10239"/>
  <c r="D10239"/>
  <c r="I10238"/>
  <c r="H10238"/>
  <c r="G10238"/>
  <c r="F10238"/>
  <c r="E10238"/>
  <c r="D10238"/>
  <c r="C10238"/>
  <c r="H10237"/>
  <c r="G10237"/>
  <c r="F10237"/>
  <c r="E10237"/>
  <c r="D10237"/>
  <c r="I10236"/>
  <c r="H10236"/>
  <c r="G10236"/>
  <c r="F10236"/>
  <c r="E10236"/>
  <c r="D10236"/>
  <c r="C10236"/>
  <c r="C10235"/>
  <c r="H10231"/>
  <c r="G10231"/>
  <c r="F10231"/>
  <c r="E10231"/>
  <c r="D10231"/>
  <c r="I10230"/>
  <c r="H10230"/>
  <c r="G10230"/>
  <c r="F10230"/>
  <c r="E10230"/>
  <c r="D10230"/>
  <c r="C10230"/>
  <c r="D10229"/>
  <c r="C10227"/>
  <c r="H10223"/>
  <c r="G10223"/>
  <c r="F10223"/>
  <c r="E10223"/>
  <c r="D10223"/>
  <c r="I10222"/>
  <c r="H10222"/>
  <c r="G10222"/>
  <c r="F10222"/>
  <c r="E10222"/>
  <c r="D10222"/>
  <c r="C10222"/>
  <c r="D10221"/>
  <c r="C10219"/>
  <c r="H10215"/>
  <c r="G10215"/>
  <c r="F10215"/>
  <c r="E10215"/>
  <c r="D10215"/>
  <c r="I10214"/>
  <c r="H10214"/>
  <c r="G10214"/>
  <c r="F10214"/>
  <c r="E10214"/>
  <c r="D10214"/>
  <c r="C10214"/>
  <c r="D10213"/>
  <c r="C10211"/>
  <c r="H10207"/>
  <c r="G10207"/>
  <c r="F10207"/>
  <c r="E10207"/>
  <c r="D10207"/>
  <c r="I10206"/>
  <c r="H10206"/>
  <c r="G10206"/>
  <c r="F10206"/>
  <c r="E10206"/>
  <c r="D10206"/>
  <c r="C10206"/>
  <c r="H10205"/>
  <c r="G10205"/>
  <c r="F10205"/>
  <c r="E10205"/>
  <c r="D10205"/>
  <c r="I10204"/>
  <c r="H10204"/>
  <c r="G10204"/>
  <c r="F10204"/>
  <c r="E10204"/>
  <c r="D10204"/>
  <c r="C10204"/>
  <c r="C10203"/>
  <c r="H10199"/>
  <c r="G10199"/>
  <c r="F10199"/>
  <c r="E10199"/>
  <c r="D10199"/>
  <c r="I10198"/>
  <c r="H10198"/>
  <c r="G10198"/>
  <c r="F10198"/>
  <c r="E10198"/>
  <c r="D10198"/>
  <c r="C10198"/>
  <c r="H10197"/>
  <c r="G10197"/>
  <c r="F10197"/>
  <c r="E10197"/>
  <c r="D10197"/>
  <c r="I10196"/>
  <c r="H10196"/>
  <c r="G10196"/>
  <c r="F10196"/>
  <c r="E10196"/>
  <c r="D10196"/>
  <c r="C10196"/>
  <c r="C10195"/>
  <c r="H10191"/>
  <c r="G10191"/>
  <c r="F10191"/>
  <c r="E10191"/>
  <c r="D10191"/>
  <c r="I10190"/>
  <c r="H10190"/>
  <c r="G10190"/>
  <c r="F10190"/>
  <c r="E10190"/>
  <c r="D10190"/>
  <c r="C10190"/>
  <c r="H10189"/>
  <c r="G10189"/>
  <c r="F10189"/>
  <c r="E10189"/>
  <c r="D10189"/>
  <c r="I10188"/>
  <c r="H10188"/>
  <c r="G10188"/>
  <c r="F10188"/>
  <c r="E10188"/>
  <c r="D10188"/>
  <c r="C10188"/>
  <c r="C10187"/>
  <c r="H10183"/>
  <c r="G10183"/>
  <c r="F10183"/>
  <c r="E10183"/>
  <c r="D10183"/>
  <c r="I10182"/>
  <c r="H10182"/>
  <c r="G10182"/>
  <c r="F10182"/>
  <c r="E10182"/>
  <c r="D10182"/>
  <c r="C10182"/>
  <c r="D10181"/>
  <c r="C10179"/>
  <c r="H10175"/>
  <c r="G10175"/>
  <c r="F10175"/>
  <c r="E10175"/>
  <c r="D10175"/>
  <c r="I10174"/>
  <c r="H10174"/>
  <c r="G10174"/>
  <c r="F10174"/>
  <c r="E10174"/>
  <c r="D10174"/>
  <c r="C10174"/>
  <c r="H10173"/>
  <c r="G10173"/>
  <c r="F10173"/>
  <c r="E10173"/>
  <c r="D10173"/>
  <c r="I10172"/>
  <c r="H10172"/>
  <c r="G10172"/>
  <c r="F10172"/>
  <c r="E10172"/>
  <c r="D10172"/>
  <c r="C10172"/>
  <c r="C10171"/>
  <c r="H10167"/>
  <c r="G10167"/>
  <c r="F10167"/>
  <c r="E10167"/>
  <c r="D10167"/>
  <c r="I10166"/>
  <c r="H10166"/>
  <c r="G10166"/>
  <c r="F10166"/>
  <c r="E10166"/>
  <c r="D10166"/>
  <c r="C10166"/>
  <c r="D10165"/>
  <c r="C10163"/>
  <c r="H10159"/>
  <c r="G10159"/>
  <c r="F10159"/>
  <c r="E10159"/>
  <c r="D10159"/>
  <c r="I10158"/>
  <c r="H10158"/>
  <c r="G10158"/>
  <c r="F10158"/>
  <c r="E10158"/>
  <c r="D10158"/>
  <c r="C10158"/>
  <c r="H10157"/>
  <c r="G10157"/>
  <c r="F10157"/>
  <c r="E10157"/>
  <c r="D10157"/>
  <c r="I10156"/>
  <c r="H10156"/>
  <c r="G10156"/>
  <c r="F10156"/>
  <c r="E10156"/>
  <c r="D10156"/>
  <c r="C10156"/>
  <c r="C10155"/>
  <c r="H10151"/>
  <c r="G10151"/>
  <c r="F10151"/>
  <c r="E10151"/>
  <c r="D10151"/>
  <c r="I10150"/>
  <c r="H10150"/>
  <c r="G10150"/>
  <c r="F10150"/>
  <c r="E10150"/>
  <c r="D10150"/>
  <c r="C10150"/>
  <c r="H10149"/>
  <c r="G10149"/>
  <c r="F10149"/>
  <c r="E10149"/>
  <c r="D10149"/>
  <c r="I10148"/>
  <c r="H10148"/>
  <c r="G10148"/>
  <c r="F10148"/>
  <c r="E10148"/>
  <c r="D10148"/>
  <c r="C10148"/>
  <c r="C10147"/>
  <c r="H10143"/>
  <c r="G10143"/>
  <c r="F10143"/>
  <c r="E10143"/>
  <c r="D10143"/>
  <c r="I10142"/>
  <c r="H10142"/>
  <c r="G10142"/>
  <c r="F10142"/>
  <c r="E10142"/>
  <c r="D10142"/>
  <c r="C10142"/>
  <c r="H10141"/>
  <c r="G10141"/>
  <c r="F10141"/>
  <c r="E10141"/>
  <c r="D10141"/>
  <c r="I10140"/>
  <c r="H10140"/>
  <c r="G10140"/>
  <c r="F10140"/>
  <c r="E10140"/>
  <c r="D10140"/>
  <c r="C10140"/>
  <c r="C10139"/>
  <c r="H10135"/>
  <c r="G10135"/>
  <c r="F10135"/>
  <c r="E10135"/>
  <c r="D10135"/>
  <c r="I10134"/>
  <c r="H10134"/>
  <c r="G10134"/>
  <c r="F10134"/>
  <c r="E10134"/>
  <c r="D10134"/>
  <c r="C10134"/>
  <c r="H10133"/>
  <c r="G10133"/>
  <c r="F10133"/>
  <c r="E10133"/>
  <c r="D10133"/>
  <c r="I10132"/>
  <c r="H10132"/>
  <c r="G10132"/>
  <c r="F10132"/>
  <c r="E10132"/>
  <c r="D10132"/>
  <c r="C10132"/>
  <c r="C10131"/>
  <c r="H10127"/>
  <c r="G10127"/>
  <c r="F10127"/>
  <c r="E10127"/>
  <c r="D10127"/>
  <c r="I10126"/>
  <c r="H10126"/>
  <c r="G10126"/>
  <c r="F10126"/>
  <c r="E10126"/>
  <c r="D10126"/>
  <c r="C10126"/>
  <c r="H10125"/>
  <c r="G10125"/>
  <c r="F10125"/>
  <c r="E10125"/>
  <c r="D10125"/>
  <c r="I10124"/>
  <c r="H10124"/>
  <c r="G10124"/>
  <c r="F10124"/>
  <c r="E10124"/>
  <c r="D10124"/>
  <c r="C10124"/>
  <c r="C10123"/>
  <c r="H10119"/>
  <c r="G10119"/>
  <c r="F10119"/>
  <c r="E10119"/>
  <c r="D10119"/>
  <c r="I10118"/>
  <c r="H10118"/>
  <c r="G10118"/>
  <c r="F10118"/>
  <c r="E10118"/>
  <c r="D10118"/>
  <c r="C10118"/>
  <c r="H10117"/>
  <c r="G10117"/>
  <c r="F10117"/>
  <c r="E10117"/>
  <c r="D10117"/>
  <c r="I10116"/>
  <c r="H10116"/>
  <c r="G10116"/>
  <c r="F10116"/>
  <c r="E10116"/>
  <c r="D10116"/>
  <c r="C10116"/>
  <c r="C10115"/>
  <c r="H10111"/>
  <c r="G10111"/>
  <c r="F10111"/>
  <c r="E10111"/>
  <c r="D10111"/>
  <c r="I10110"/>
  <c r="H10110"/>
  <c r="G10110"/>
  <c r="F10110"/>
  <c r="E10110"/>
  <c r="D10110"/>
  <c r="C10110"/>
  <c r="H10109"/>
  <c r="G10109"/>
  <c r="F10109"/>
  <c r="E10109"/>
  <c r="D10109"/>
  <c r="I10108"/>
  <c r="H10108"/>
  <c r="G10108"/>
  <c r="F10108"/>
  <c r="E10108"/>
  <c r="D10108"/>
  <c r="C10108"/>
  <c r="C10107"/>
  <c r="H10103"/>
  <c r="G10103"/>
  <c r="F10103"/>
  <c r="E10103"/>
  <c r="D10103"/>
  <c r="I10102"/>
  <c r="H10102"/>
  <c r="G10102"/>
  <c r="F10102"/>
  <c r="E10102"/>
  <c r="D10102"/>
  <c r="C10102"/>
  <c r="H10101"/>
  <c r="G10101"/>
  <c r="F10101"/>
  <c r="E10101"/>
  <c r="D10101"/>
  <c r="I10100"/>
  <c r="H10100"/>
  <c r="G10100"/>
  <c r="F10100"/>
  <c r="E10100"/>
  <c r="D10100"/>
  <c r="C10100"/>
  <c r="C10099"/>
  <c r="H10095"/>
  <c r="G10095"/>
  <c r="F10095"/>
  <c r="E10095"/>
  <c r="D10095"/>
  <c r="I10094"/>
  <c r="H10094"/>
  <c r="G10094"/>
  <c r="F10094"/>
  <c r="E10094"/>
  <c r="D10094"/>
  <c r="C10094"/>
  <c r="H10093"/>
  <c r="G10093"/>
  <c r="F10093"/>
  <c r="E10093"/>
  <c r="D10093"/>
  <c r="I10092"/>
  <c r="H10092"/>
  <c r="G10092"/>
  <c r="F10092"/>
  <c r="E10092"/>
  <c r="D10092"/>
  <c r="C10092"/>
  <c r="C10091"/>
  <c r="H10087"/>
  <c r="G10087"/>
  <c r="F10087"/>
  <c r="E10087"/>
  <c r="D10087"/>
  <c r="I10086"/>
  <c r="H10086"/>
  <c r="G10086"/>
  <c r="F10086"/>
  <c r="E10086"/>
  <c r="D10086"/>
  <c r="C10086"/>
  <c r="H10085"/>
  <c r="G10085"/>
  <c r="F10085"/>
  <c r="E10085"/>
  <c r="D10085"/>
  <c r="I10084"/>
  <c r="H10084"/>
  <c r="G10084"/>
  <c r="F10084"/>
  <c r="E10084"/>
  <c r="D10084"/>
  <c r="C10084"/>
  <c r="C10083"/>
  <c r="H10079"/>
  <c r="G10079"/>
  <c r="F10079"/>
  <c r="E10079"/>
  <c r="D10079"/>
  <c r="I10078"/>
  <c r="H10078"/>
  <c r="G10078"/>
  <c r="F10078"/>
  <c r="E10078"/>
  <c r="D10078"/>
  <c r="C10078"/>
  <c r="D10077"/>
  <c r="C10075"/>
  <c r="H10071"/>
  <c r="G10071"/>
  <c r="F10071"/>
  <c r="E10071"/>
  <c r="D10071"/>
  <c r="I10070"/>
  <c r="H10070"/>
  <c r="G10070"/>
  <c r="F10070"/>
  <c r="E10070"/>
  <c r="D10070"/>
  <c r="C10070"/>
  <c r="H10069"/>
  <c r="G10069"/>
  <c r="F10069"/>
  <c r="E10069"/>
  <c r="D10069"/>
  <c r="I10068"/>
  <c r="H10068"/>
  <c r="G10068"/>
  <c r="F10068"/>
  <c r="E10068"/>
  <c r="D10068"/>
  <c r="C10068"/>
  <c r="C10067"/>
  <c r="H10063"/>
  <c r="G10063"/>
  <c r="F10063"/>
  <c r="E10063"/>
  <c r="D10063"/>
  <c r="I10062"/>
  <c r="H10062"/>
  <c r="G10062"/>
  <c r="F10062"/>
  <c r="E10062"/>
  <c r="D10062"/>
  <c r="C10062"/>
  <c r="H10061"/>
  <c r="G10061"/>
  <c r="F10061"/>
  <c r="E10061"/>
  <c r="D10061"/>
  <c r="I10060"/>
  <c r="H10060"/>
  <c r="G10060"/>
  <c r="F10060"/>
  <c r="E10060"/>
  <c r="D10060"/>
  <c r="C10060"/>
  <c r="C10059"/>
  <c r="H10055"/>
  <c r="G10055"/>
  <c r="F10055"/>
  <c r="E10055"/>
  <c r="D10055"/>
  <c r="I10054"/>
  <c r="H10054"/>
  <c r="G10054"/>
  <c r="F10054"/>
  <c r="E10054"/>
  <c r="D10054"/>
  <c r="C10054"/>
  <c r="H10053"/>
  <c r="G10053"/>
  <c r="F10053"/>
  <c r="E10053"/>
  <c r="D10053"/>
  <c r="I10052"/>
  <c r="H10052"/>
  <c r="G10052"/>
  <c r="F10052"/>
  <c r="E10052"/>
  <c r="D10052"/>
  <c r="C10052"/>
  <c r="C10051"/>
  <c r="H10047"/>
  <c r="G10047"/>
  <c r="F10047"/>
  <c r="E10047"/>
  <c r="D10047"/>
  <c r="I10046"/>
  <c r="H10046"/>
  <c r="G10046"/>
  <c r="F10046"/>
  <c r="E10046"/>
  <c r="D10046"/>
  <c r="C10046"/>
  <c r="H10045"/>
  <c r="G10045"/>
  <c r="F10045"/>
  <c r="E10045"/>
  <c r="D10045"/>
  <c r="I10044"/>
  <c r="H10044"/>
  <c r="G10044"/>
  <c r="F10044"/>
  <c r="E10044"/>
  <c r="D10044"/>
  <c r="C10044"/>
  <c r="C10043"/>
  <c r="H10039"/>
  <c r="G10039"/>
  <c r="F10039"/>
  <c r="E10039"/>
  <c r="D10039"/>
  <c r="I10038"/>
  <c r="H10038"/>
  <c r="G10038"/>
  <c r="F10038"/>
  <c r="E10038"/>
  <c r="D10038"/>
  <c r="C10038"/>
  <c r="H10037"/>
  <c r="G10037"/>
  <c r="F10037"/>
  <c r="E10037"/>
  <c r="D10037"/>
  <c r="I10036"/>
  <c r="H10036"/>
  <c r="G10036"/>
  <c r="F10036"/>
  <c r="E10036"/>
  <c r="D10036"/>
  <c r="C10036"/>
  <c r="C10035"/>
  <c r="H10031"/>
  <c r="G10031"/>
  <c r="F10031"/>
  <c r="E10031"/>
  <c r="D10031"/>
  <c r="I10030"/>
  <c r="H10030"/>
  <c r="G10030"/>
  <c r="F10030"/>
  <c r="E10030"/>
  <c r="D10030"/>
  <c r="C10030"/>
  <c r="H10029"/>
  <c r="G10029"/>
  <c r="F10029"/>
  <c r="E10029"/>
  <c r="D10029"/>
  <c r="I10028"/>
  <c r="H10028"/>
  <c r="G10028"/>
  <c r="F10028"/>
  <c r="E10028"/>
  <c r="D10028"/>
  <c r="C10028"/>
  <c r="C10027"/>
  <c r="H10023"/>
  <c r="G10023"/>
  <c r="F10023"/>
  <c r="E10023"/>
  <c r="D10023"/>
  <c r="I10022"/>
  <c r="H10022"/>
  <c r="G10022"/>
  <c r="F10022"/>
  <c r="E10022"/>
  <c r="D10022"/>
  <c r="C10022"/>
  <c r="D10021"/>
  <c r="C10019"/>
  <c r="H10015"/>
  <c r="G10015"/>
  <c r="F10015"/>
  <c r="E10015"/>
  <c r="D10015"/>
  <c r="I10014"/>
  <c r="H10014"/>
  <c r="G10014"/>
  <c r="F10014"/>
  <c r="E10014"/>
  <c r="D10014"/>
  <c r="C10014"/>
  <c r="H10013"/>
  <c r="G10013"/>
  <c r="F10013"/>
  <c r="E10013"/>
  <c r="D10013"/>
  <c r="I10012"/>
  <c r="H10012"/>
  <c r="G10012"/>
  <c r="F10012"/>
  <c r="E10012"/>
  <c r="D10012"/>
  <c r="C10012"/>
  <c r="C10011"/>
  <c r="H10007"/>
  <c r="G10007"/>
  <c r="F10007"/>
  <c r="E10007"/>
  <c r="D10007"/>
  <c r="I10006"/>
  <c r="H10006"/>
  <c r="G10006"/>
  <c r="F10006"/>
  <c r="E10006"/>
  <c r="D10006"/>
  <c r="C10006"/>
  <c r="H10005"/>
  <c r="G10005"/>
  <c r="F10005"/>
  <c r="E10005"/>
  <c r="D10005"/>
  <c r="I10004"/>
  <c r="H10004"/>
  <c r="G10004"/>
  <c r="F10004"/>
  <c r="E10004"/>
  <c r="D10004"/>
  <c r="C10004"/>
  <c r="C10003"/>
  <c r="H9999"/>
  <c r="G9999"/>
  <c r="F9999"/>
  <c r="E9999"/>
  <c r="D9999"/>
  <c r="I9998"/>
  <c r="H9998"/>
  <c r="G9998"/>
  <c r="F9998"/>
  <c r="E9998"/>
  <c r="D9998"/>
  <c r="C9998"/>
  <c r="D9997"/>
  <c r="C9995"/>
  <c r="H9991"/>
  <c r="G9991"/>
  <c r="F9991"/>
  <c r="E9991"/>
  <c r="D9991"/>
  <c r="I9990"/>
  <c r="H9990"/>
  <c r="G9990"/>
  <c r="F9990"/>
  <c r="E9990"/>
  <c r="D9990"/>
  <c r="C9990"/>
  <c r="H9989"/>
  <c r="G9989"/>
  <c r="F9989"/>
  <c r="E9989"/>
  <c r="D9989"/>
  <c r="I9988"/>
  <c r="H9988"/>
  <c r="G9988"/>
  <c r="F9988"/>
  <c r="E9988"/>
  <c r="D9988"/>
  <c r="C9988"/>
  <c r="C9987"/>
  <c r="H9983"/>
  <c r="G9983"/>
  <c r="F9983"/>
  <c r="E9983"/>
  <c r="D9983"/>
  <c r="I9982"/>
  <c r="H9982"/>
  <c r="G9982"/>
  <c r="F9982"/>
  <c r="E9982"/>
  <c r="D9982"/>
  <c r="C9982"/>
  <c r="H9981"/>
  <c r="G9981"/>
  <c r="F9981"/>
  <c r="E9981"/>
  <c r="D9981"/>
  <c r="I9980"/>
  <c r="H9980"/>
  <c r="G9980"/>
  <c r="F9980"/>
  <c r="E9980"/>
  <c r="D9980"/>
  <c r="C9980"/>
  <c r="C9979"/>
  <c r="H9975"/>
  <c r="G9975"/>
  <c r="F9975"/>
  <c r="E9975"/>
  <c r="D9975"/>
  <c r="I9974"/>
  <c r="H9974"/>
  <c r="G9974"/>
  <c r="F9974"/>
  <c r="E9974"/>
  <c r="D9974"/>
  <c r="C9974"/>
  <c r="H9973"/>
  <c r="G9973"/>
  <c r="F9973"/>
  <c r="E9973"/>
  <c r="D9973"/>
  <c r="I9972"/>
  <c r="H9972"/>
  <c r="G9972"/>
  <c r="F9972"/>
  <c r="E9972"/>
  <c r="D9972"/>
  <c r="C9972"/>
  <c r="C9971"/>
  <c r="H9967"/>
  <c r="G9967"/>
  <c r="F9967"/>
  <c r="E9967"/>
  <c r="D9967"/>
  <c r="I9966"/>
  <c r="H9966"/>
  <c r="G9966"/>
  <c r="F9966"/>
  <c r="E9966"/>
  <c r="D9966"/>
  <c r="C9966"/>
  <c r="H9965"/>
  <c r="G9965"/>
  <c r="F9965"/>
  <c r="E9965"/>
  <c r="D9965"/>
  <c r="I9964"/>
  <c r="H9964"/>
  <c r="G9964"/>
  <c r="F9964"/>
  <c r="E9964"/>
  <c r="D9964"/>
  <c r="C9964"/>
  <c r="C9963"/>
  <c r="H9959"/>
  <c r="G9959"/>
  <c r="F9959"/>
  <c r="E9959"/>
  <c r="D9959"/>
  <c r="I9958"/>
  <c r="H9958"/>
  <c r="G9958"/>
  <c r="F9958"/>
  <c r="E9958"/>
  <c r="D9958"/>
  <c r="C9958"/>
  <c r="H9957"/>
  <c r="G9957"/>
  <c r="F9957"/>
  <c r="E9957"/>
  <c r="D9957"/>
  <c r="I9956"/>
  <c r="H9956"/>
  <c r="G9956"/>
  <c r="F9956"/>
  <c r="E9956"/>
  <c r="D9956"/>
  <c r="C9956"/>
  <c r="C9955"/>
  <c r="H9951"/>
  <c r="G9951"/>
  <c r="F9951"/>
  <c r="E9951"/>
  <c r="D9951"/>
  <c r="I9950"/>
  <c r="H9950"/>
  <c r="G9950"/>
  <c r="F9950"/>
  <c r="E9950"/>
  <c r="D9950"/>
  <c r="C9950"/>
  <c r="H9949"/>
  <c r="G9949"/>
  <c r="F9949"/>
  <c r="E9949"/>
  <c r="D9949"/>
  <c r="I9948"/>
  <c r="H9948"/>
  <c r="G9948"/>
  <c r="F9948"/>
  <c r="E9948"/>
  <c r="D9948"/>
  <c r="C9948"/>
  <c r="C9947"/>
  <c r="H9943"/>
  <c r="G9943"/>
  <c r="F9943"/>
  <c r="E9943"/>
  <c r="D9943"/>
  <c r="I9942"/>
  <c r="H9942"/>
  <c r="G9942"/>
  <c r="F9942"/>
  <c r="E9942"/>
  <c r="D9942"/>
  <c r="C9942"/>
  <c r="H9941"/>
  <c r="G9941"/>
  <c r="F9941"/>
  <c r="E9941"/>
  <c r="D9941"/>
  <c r="I9940"/>
  <c r="H9940"/>
  <c r="G9940"/>
  <c r="F9940"/>
  <c r="E9940"/>
  <c r="D9940"/>
  <c r="C9940"/>
  <c r="C9939"/>
  <c r="H9935"/>
  <c r="G9935"/>
  <c r="F9935"/>
  <c r="E9935"/>
  <c r="D9935"/>
  <c r="I9934"/>
  <c r="H9934"/>
  <c r="G9934"/>
  <c r="F9934"/>
  <c r="E9934"/>
  <c r="D9934"/>
  <c r="C9934"/>
  <c r="H9933"/>
  <c r="G9933"/>
  <c r="F9933"/>
  <c r="E9933"/>
  <c r="D9933"/>
  <c r="I9932"/>
  <c r="H9932"/>
  <c r="G9932"/>
  <c r="F9932"/>
  <c r="E9932"/>
  <c r="D9932"/>
  <c r="C9932"/>
  <c r="C9931"/>
  <c r="H9927"/>
  <c r="G9927"/>
  <c r="F9927"/>
  <c r="E9927"/>
  <c r="D9927"/>
  <c r="I9926"/>
  <c r="H9926"/>
  <c r="G9926"/>
  <c r="F9926"/>
  <c r="E9926"/>
  <c r="D9926"/>
  <c r="C9926"/>
  <c r="H9925"/>
  <c r="G9925"/>
  <c r="F9925"/>
  <c r="E9925"/>
  <c r="D9925"/>
  <c r="I9924"/>
  <c r="H9924"/>
  <c r="G9924"/>
  <c r="F9924"/>
  <c r="E9924"/>
  <c r="D9924"/>
  <c r="C9924"/>
  <c r="C9923"/>
  <c r="H9919"/>
  <c r="G9919"/>
  <c r="F9919"/>
  <c r="E9919"/>
  <c r="D9919"/>
  <c r="I9918"/>
  <c r="H9918"/>
  <c r="G9918"/>
  <c r="F9918"/>
  <c r="E9918"/>
  <c r="D9918"/>
  <c r="C9918"/>
  <c r="H9917"/>
  <c r="G9917"/>
  <c r="F9917"/>
  <c r="E9917"/>
  <c r="D9917"/>
  <c r="I9916"/>
  <c r="H9916"/>
  <c r="G9916"/>
  <c r="F9916"/>
  <c r="E9916"/>
  <c r="D9916"/>
  <c r="C9916"/>
  <c r="C9915"/>
  <c r="H9911"/>
  <c r="G9911"/>
  <c r="F9911"/>
  <c r="E9911"/>
  <c r="D9911"/>
  <c r="I9910"/>
  <c r="H9910"/>
  <c r="G9910"/>
  <c r="F9910"/>
  <c r="E9910"/>
  <c r="D9910"/>
  <c r="C9910"/>
  <c r="H9909"/>
  <c r="G9909"/>
  <c r="F9909"/>
  <c r="E9909"/>
  <c r="D9909"/>
  <c r="I9908"/>
  <c r="H9908"/>
  <c r="G9908"/>
  <c r="F9908"/>
  <c r="E9908"/>
  <c r="D9908"/>
  <c r="C9908"/>
  <c r="C9907"/>
  <c r="H9903"/>
  <c r="G9903"/>
  <c r="F9903"/>
  <c r="E9903"/>
  <c r="D9903"/>
  <c r="I9902"/>
  <c r="H9902"/>
  <c r="G9902"/>
  <c r="F9902"/>
  <c r="E9902"/>
  <c r="D9902"/>
  <c r="C9902"/>
  <c r="H9901"/>
  <c r="G9901"/>
  <c r="F9901"/>
  <c r="E9901"/>
  <c r="D9901"/>
  <c r="I9900"/>
  <c r="H9900"/>
  <c r="G9900"/>
  <c r="F9900"/>
  <c r="E9900"/>
  <c r="D9900"/>
  <c r="C9900"/>
  <c r="C9899"/>
  <c r="H9895"/>
  <c r="G9895"/>
  <c r="F9895"/>
  <c r="E9895"/>
  <c r="D9895"/>
  <c r="I9894"/>
  <c r="H9894"/>
  <c r="G9894"/>
  <c r="F9894"/>
  <c r="E9894"/>
  <c r="D9894"/>
  <c r="C9894"/>
  <c r="H9893"/>
  <c r="G9893"/>
  <c r="F9893"/>
  <c r="E9893"/>
  <c r="D9893"/>
  <c r="I9892"/>
  <c r="H9892"/>
  <c r="G9892"/>
  <c r="F9892"/>
  <c r="E9892"/>
  <c r="D9892"/>
  <c r="C9892"/>
  <c r="C9891"/>
  <c r="H9887"/>
  <c r="G9887"/>
  <c r="F9887"/>
  <c r="E9887"/>
  <c r="D9887"/>
  <c r="I9886"/>
  <c r="H9886"/>
  <c r="G9886"/>
  <c r="F9886"/>
  <c r="E9886"/>
  <c r="D9886"/>
  <c r="C9886"/>
  <c r="H9885"/>
  <c r="G9885"/>
  <c r="F9885"/>
  <c r="E9885"/>
  <c r="D9885"/>
  <c r="I9884"/>
  <c r="H9884"/>
  <c r="G9884"/>
  <c r="F9884"/>
  <c r="E9884"/>
  <c r="D9884"/>
  <c r="C9884"/>
  <c r="C9883"/>
  <c r="H9879"/>
  <c r="G9879"/>
  <c r="F9879"/>
  <c r="E9879"/>
  <c r="D9879"/>
  <c r="I9878"/>
  <c r="H9878"/>
  <c r="G9878"/>
  <c r="F9878"/>
  <c r="E9878"/>
  <c r="D9878"/>
  <c r="C9878"/>
  <c r="H9877"/>
  <c r="G9877"/>
  <c r="F9877"/>
  <c r="E9877"/>
  <c r="D9877"/>
  <c r="I9876"/>
  <c r="H9876"/>
  <c r="G9876"/>
  <c r="F9876"/>
  <c r="E9876"/>
  <c r="D9876"/>
  <c r="C9876"/>
  <c r="C9875"/>
  <c r="H9871"/>
  <c r="G9871"/>
  <c r="F9871"/>
  <c r="E9871"/>
  <c r="D9871"/>
  <c r="I9870"/>
  <c r="H9870"/>
  <c r="G9870"/>
  <c r="F9870"/>
  <c r="E9870"/>
  <c r="D9870"/>
  <c r="C9870"/>
  <c r="H9869"/>
  <c r="G9869"/>
  <c r="F9869"/>
  <c r="E9869"/>
  <c r="D9869"/>
  <c r="I9868"/>
  <c r="H9868"/>
  <c r="G9868"/>
  <c r="F9868"/>
  <c r="E9868"/>
  <c r="D9868"/>
  <c r="C9868"/>
  <c r="C9867"/>
  <c r="H9863"/>
  <c r="G9863"/>
  <c r="F9863"/>
  <c r="E9863"/>
  <c r="D9863"/>
  <c r="I9862"/>
  <c r="H9862"/>
  <c r="G9862"/>
  <c r="F9862"/>
  <c r="E9862"/>
  <c r="D9862"/>
  <c r="C9862"/>
  <c r="H9861"/>
  <c r="G9861"/>
  <c r="F9861"/>
  <c r="E9861"/>
  <c r="D9861"/>
  <c r="I9860"/>
  <c r="H9860"/>
  <c r="G9860"/>
  <c r="F9860"/>
  <c r="E9860"/>
  <c r="D9860"/>
  <c r="C9860"/>
  <c r="C9859"/>
  <c r="H9855"/>
  <c r="G9855"/>
  <c r="F9855"/>
  <c r="E9855"/>
  <c r="D9855"/>
  <c r="I9854"/>
  <c r="H9854"/>
  <c r="G9854"/>
  <c r="F9854"/>
  <c r="E9854"/>
  <c r="D9854"/>
  <c r="C9854"/>
  <c r="H9853"/>
  <c r="G9853"/>
  <c r="F9853"/>
  <c r="E9853"/>
  <c r="D9853"/>
  <c r="I9852"/>
  <c r="H9852"/>
  <c r="G9852"/>
  <c r="F9852"/>
  <c r="E9852"/>
  <c r="D9852"/>
  <c r="C9852"/>
  <c r="C9851"/>
  <c r="H9847"/>
  <c r="G9847"/>
  <c r="F9847"/>
  <c r="E9847"/>
  <c r="D9847"/>
  <c r="I9846"/>
  <c r="H9846"/>
  <c r="G9846"/>
  <c r="F9846"/>
  <c r="E9846"/>
  <c r="D9846"/>
  <c r="C9846"/>
  <c r="H9845"/>
  <c r="G9845"/>
  <c r="F9845"/>
  <c r="E9845"/>
  <c r="D9845"/>
  <c r="I9844"/>
  <c r="H9844"/>
  <c r="G9844"/>
  <c r="F9844"/>
  <c r="E9844"/>
  <c r="D9844"/>
  <c r="C9844"/>
  <c r="C9843"/>
  <c r="H9839"/>
  <c r="G9839"/>
  <c r="F9839"/>
  <c r="E9839"/>
  <c r="D9839"/>
  <c r="I9838"/>
  <c r="H9838"/>
  <c r="G9838"/>
  <c r="F9838"/>
  <c r="E9838"/>
  <c r="D9838"/>
  <c r="C9838"/>
  <c r="H9837"/>
  <c r="G9837"/>
  <c r="F9837"/>
  <c r="E9837"/>
  <c r="D9837"/>
  <c r="I9836"/>
  <c r="H9836"/>
  <c r="G9836"/>
  <c r="F9836"/>
  <c r="E9836"/>
  <c r="D9836"/>
  <c r="C9836"/>
  <c r="C9835"/>
  <c r="H9831"/>
  <c r="G9831"/>
  <c r="F9831"/>
  <c r="E9831"/>
  <c r="D9831"/>
  <c r="I9830"/>
  <c r="H9830"/>
  <c r="G9830"/>
  <c r="F9830"/>
  <c r="E9830"/>
  <c r="D9830"/>
  <c r="C9830"/>
  <c r="D9829"/>
  <c r="C9827"/>
  <c r="H9823"/>
  <c r="G9823"/>
  <c r="F9823"/>
  <c r="E9823"/>
  <c r="D9823"/>
  <c r="I9822"/>
  <c r="H9822"/>
  <c r="G9822"/>
  <c r="F9822"/>
  <c r="E9822"/>
  <c r="D9822"/>
  <c r="C9822"/>
  <c r="H9821"/>
  <c r="G9821"/>
  <c r="F9821"/>
  <c r="E9821"/>
  <c r="D9821"/>
  <c r="I9820"/>
  <c r="H9820"/>
  <c r="G9820"/>
  <c r="F9820"/>
  <c r="E9820"/>
  <c r="D9820"/>
  <c r="C9820"/>
  <c r="C9819"/>
  <c r="H9815"/>
  <c r="G9815"/>
  <c r="F9815"/>
  <c r="E9815"/>
  <c r="D9815"/>
  <c r="I9814"/>
  <c r="H9814"/>
  <c r="G9814"/>
  <c r="F9814"/>
  <c r="E9814"/>
  <c r="D9814"/>
  <c r="C9814"/>
  <c r="H9813"/>
  <c r="G9813"/>
  <c r="F9813"/>
  <c r="E9813"/>
  <c r="D9813"/>
  <c r="I9812"/>
  <c r="H9812"/>
  <c r="G9812"/>
  <c r="F9812"/>
  <c r="E9812"/>
  <c r="D9812"/>
  <c r="C9812"/>
  <c r="C9811"/>
  <c r="H9807"/>
  <c r="G9807"/>
  <c r="F9807"/>
  <c r="E9807"/>
  <c r="D9807"/>
  <c r="I9806"/>
  <c r="H9806"/>
  <c r="G9806"/>
  <c r="F9806"/>
  <c r="E9806"/>
  <c r="D9806"/>
  <c r="C9806"/>
  <c r="H9805"/>
  <c r="G9805"/>
  <c r="F9805"/>
  <c r="E9805"/>
  <c r="D9805"/>
  <c r="I9804"/>
  <c r="H9804"/>
  <c r="G9804"/>
  <c r="F9804"/>
  <c r="E9804"/>
  <c r="D9804"/>
  <c r="C9804"/>
  <c r="C9803"/>
  <c r="H9799"/>
  <c r="G9799"/>
  <c r="F9799"/>
  <c r="E9799"/>
  <c r="D9799"/>
  <c r="I9798"/>
  <c r="H9798"/>
  <c r="G9798"/>
  <c r="F9798"/>
  <c r="E9798"/>
  <c r="D9798"/>
  <c r="C9798"/>
  <c r="H9797"/>
  <c r="G9797"/>
  <c r="F9797"/>
  <c r="E9797"/>
  <c r="D9797"/>
  <c r="I9796"/>
  <c r="H9796"/>
  <c r="G9796"/>
  <c r="F9796"/>
  <c r="E9796"/>
  <c r="D9796"/>
  <c r="C9796"/>
  <c r="C9795"/>
  <c r="H9791"/>
  <c r="G9791"/>
  <c r="F9791"/>
  <c r="E9791"/>
  <c r="D9791"/>
  <c r="I9790"/>
  <c r="H9790"/>
  <c r="G9790"/>
  <c r="F9790"/>
  <c r="E9790"/>
  <c r="D9790"/>
  <c r="C9790"/>
  <c r="H9789"/>
  <c r="G9789"/>
  <c r="F9789"/>
  <c r="E9789"/>
  <c r="D9789"/>
  <c r="I9788"/>
  <c r="H9788"/>
  <c r="G9788"/>
  <c r="F9788"/>
  <c r="E9788"/>
  <c r="D9788"/>
  <c r="C9788"/>
  <c r="C9787"/>
  <c r="H9783"/>
  <c r="G9783"/>
  <c r="F9783"/>
  <c r="E9783"/>
  <c r="D9783"/>
  <c r="I9782"/>
  <c r="H9782"/>
  <c r="G9782"/>
  <c r="F9782"/>
  <c r="E9782"/>
  <c r="D9782"/>
  <c r="C9782"/>
  <c r="H9781"/>
  <c r="G9781"/>
  <c r="F9781"/>
  <c r="E9781"/>
  <c r="D9781"/>
  <c r="I9780"/>
  <c r="H9780"/>
  <c r="G9780"/>
  <c r="F9780"/>
  <c r="E9780"/>
  <c r="D9780"/>
  <c r="C9780"/>
  <c r="C9779"/>
  <c r="D9775"/>
  <c r="D9773"/>
  <c r="C9771"/>
  <c r="H9767"/>
  <c r="G9767"/>
  <c r="F9767"/>
  <c r="E9767"/>
  <c r="D9767"/>
  <c r="I9766"/>
  <c r="H9766"/>
  <c r="G9766"/>
  <c r="F9766"/>
  <c r="E9766"/>
  <c r="D9766"/>
  <c r="C9766"/>
  <c r="H9765"/>
  <c r="G9765"/>
  <c r="F9765"/>
  <c r="E9765"/>
  <c r="D9765"/>
  <c r="I9764"/>
  <c r="H9764"/>
  <c r="G9764"/>
  <c r="F9764"/>
  <c r="E9764"/>
  <c r="D9764"/>
  <c r="C9764"/>
  <c r="C9763"/>
  <c r="H9759"/>
  <c r="G9759"/>
  <c r="F9759"/>
  <c r="E9759"/>
  <c r="D9759"/>
  <c r="I9758"/>
  <c r="H9758"/>
  <c r="G9758"/>
  <c r="F9758"/>
  <c r="E9758"/>
  <c r="D9758"/>
  <c r="C9758"/>
  <c r="H9757"/>
  <c r="G9757"/>
  <c r="F9757"/>
  <c r="E9757"/>
  <c r="D9757"/>
  <c r="I9756"/>
  <c r="H9756"/>
  <c r="G9756"/>
  <c r="F9756"/>
  <c r="E9756"/>
  <c r="D9756"/>
  <c r="C9756"/>
  <c r="C9755"/>
  <c r="H9751"/>
  <c r="G9751"/>
  <c r="F9751"/>
  <c r="E9751"/>
  <c r="D9751"/>
  <c r="I9750"/>
  <c r="H9750"/>
  <c r="G9750"/>
  <c r="F9750"/>
  <c r="E9750"/>
  <c r="D9750"/>
  <c r="C9750"/>
  <c r="H9749"/>
  <c r="G9749"/>
  <c r="F9749"/>
  <c r="E9749"/>
  <c r="D9749"/>
  <c r="I9748"/>
  <c r="H9748"/>
  <c r="G9748"/>
  <c r="F9748"/>
  <c r="E9748"/>
  <c r="D9748"/>
  <c r="C9748"/>
  <c r="C9747"/>
  <c r="H9743"/>
  <c r="G9743"/>
  <c r="F9743"/>
  <c r="E9743"/>
  <c r="D9743"/>
  <c r="I9742"/>
  <c r="H9742"/>
  <c r="G9742"/>
  <c r="F9742"/>
  <c r="E9742"/>
  <c r="D9742"/>
  <c r="C9742"/>
  <c r="H9741"/>
  <c r="G9741"/>
  <c r="F9741"/>
  <c r="E9741"/>
  <c r="D9741"/>
  <c r="I9740"/>
  <c r="H9740"/>
  <c r="G9740"/>
  <c r="F9740"/>
  <c r="E9740"/>
  <c r="D9740"/>
  <c r="C9740"/>
  <c r="C9739"/>
  <c r="H9735"/>
  <c r="G9735"/>
  <c r="F9735"/>
  <c r="E9735"/>
  <c r="D9735"/>
  <c r="I9734"/>
  <c r="H9734"/>
  <c r="G9734"/>
  <c r="F9734"/>
  <c r="E9734"/>
  <c r="D9734"/>
  <c r="C9734"/>
  <c r="D9733"/>
  <c r="C9731"/>
  <c r="H9727"/>
  <c r="G9727"/>
  <c r="F9727"/>
  <c r="E9727"/>
  <c r="D9727"/>
  <c r="I9726"/>
  <c r="H9726"/>
  <c r="G9726"/>
  <c r="F9726"/>
  <c r="E9726"/>
  <c r="D9726"/>
  <c r="C9726"/>
  <c r="D9725"/>
  <c r="C9723"/>
  <c r="H9719"/>
  <c r="G9719"/>
  <c r="F9719"/>
  <c r="E9719"/>
  <c r="D9719"/>
  <c r="I9718"/>
  <c r="H9718"/>
  <c r="G9718"/>
  <c r="F9718"/>
  <c r="E9718"/>
  <c r="D9718"/>
  <c r="C9718"/>
  <c r="H9717"/>
  <c r="G9717"/>
  <c r="F9717"/>
  <c r="E9717"/>
  <c r="D9717"/>
  <c r="I9716"/>
  <c r="H9716"/>
  <c r="G9716"/>
  <c r="F9716"/>
  <c r="E9716"/>
  <c r="D9716"/>
  <c r="C9716"/>
  <c r="C9715"/>
  <c r="H9711"/>
  <c r="G9711"/>
  <c r="F9711"/>
  <c r="E9711"/>
  <c r="D9711"/>
  <c r="I9710"/>
  <c r="H9710"/>
  <c r="G9710"/>
  <c r="F9710"/>
  <c r="E9710"/>
  <c r="D9710"/>
  <c r="C9710"/>
  <c r="H9709"/>
  <c r="G9709"/>
  <c r="F9709"/>
  <c r="E9709"/>
  <c r="D9709"/>
  <c r="I9708"/>
  <c r="H9708"/>
  <c r="G9708"/>
  <c r="F9708"/>
  <c r="E9708"/>
  <c r="D9708"/>
  <c r="C9708"/>
  <c r="C9707"/>
  <c r="H9703"/>
  <c r="G9703"/>
  <c r="F9703"/>
  <c r="E9703"/>
  <c r="D9703"/>
  <c r="I9702"/>
  <c r="H9702"/>
  <c r="G9702"/>
  <c r="F9702"/>
  <c r="E9702"/>
  <c r="D9702"/>
  <c r="C9702"/>
  <c r="H9701"/>
  <c r="G9701"/>
  <c r="F9701"/>
  <c r="E9701"/>
  <c r="D9701"/>
  <c r="I9700"/>
  <c r="H9700"/>
  <c r="G9700"/>
  <c r="F9700"/>
  <c r="E9700"/>
  <c r="D9700"/>
  <c r="C9700"/>
  <c r="C9699"/>
  <c r="H9695"/>
  <c r="G9695"/>
  <c r="F9695"/>
  <c r="E9695"/>
  <c r="D9695"/>
  <c r="I9694"/>
  <c r="H9694"/>
  <c r="G9694"/>
  <c r="F9694"/>
  <c r="E9694"/>
  <c r="D9694"/>
  <c r="C9694"/>
  <c r="H9693"/>
  <c r="G9693"/>
  <c r="F9693"/>
  <c r="E9693"/>
  <c r="D9693"/>
  <c r="I9692"/>
  <c r="H9692"/>
  <c r="G9692"/>
  <c r="F9692"/>
  <c r="E9692"/>
  <c r="D9692"/>
  <c r="C9692"/>
  <c r="C9691"/>
  <c r="H9687"/>
  <c r="G9687"/>
  <c r="F9687"/>
  <c r="E9687"/>
  <c r="D9687"/>
  <c r="I9686"/>
  <c r="H9686"/>
  <c r="G9686"/>
  <c r="F9686"/>
  <c r="E9686"/>
  <c r="D9686"/>
  <c r="C9686"/>
  <c r="H9685"/>
  <c r="G9685"/>
  <c r="F9685"/>
  <c r="E9685"/>
  <c r="D9685"/>
  <c r="I9684"/>
  <c r="H9684"/>
  <c r="G9684"/>
  <c r="F9684"/>
  <c r="E9684"/>
  <c r="D9684"/>
  <c r="C9684"/>
  <c r="C9683"/>
  <c r="H9679"/>
  <c r="G9679"/>
  <c r="F9679"/>
  <c r="E9679"/>
  <c r="D9679"/>
  <c r="I9678"/>
  <c r="H9678"/>
  <c r="G9678"/>
  <c r="F9678"/>
  <c r="E9678"/>
  <c r="D9678"/>
  <c r="C9678"/>
  <c r="D9677"/>
  <c r="C9675"/>
  <c r="H9671"/>
  <c r="G9671"/>
  <c r="F9671"/>
  <c r="E9671"/>
  <c r="D9671"/>
  <c r="I9670"/>
  <c r="H9670"/>
  <c r="G9670"/>
  <c r="F9670"/>
  <c r="E9670"/>
  <c r="D9670"/>
  <c r="C9670"/>
  <c r="H9669"/>
  <c r="G9669"/>
  <c r="F9669"/>
  <c r="E9669"/>
  <c r="D9669"/>
  <c r="I9668"/>
  <c r="H9668"/>
  <c r="G9668"/>
  <c r="F9668"/>
  <c r="E9668"/>
  <c r="D9668"/>
  <c r="C9668"/>
  <c r="C9667"/>
  <c r="H9663"/>
  <c r="G9663"/>
  <c r="F9663"/>
  <c r="E9663"/>
  <c r="D9663"/>
  <c r="I9662"/>
  <c r="H9662"/>
  <c r="G9662"/>
  <c r="F9662"/>
  <c r="E9662"/>
  <c r="D9662"/>
  <c r="C9662"/>
  <c r="H9661"/>
  <c r="G9661"/>
  <c r="F9661"/>
  <c r="E9661"/>
  <c r="D9661"/>
  <c r="I9660"/>
  <c r="H9660"/>
  <c r="G9660"/>
  <c r="F9660"/>
  <c r="E9660"/>
  <c r="D9660"/>
  <c r="C9660"/>
  <c r="C9659"/>
  <c r="H9655"/>
  <c r="G9655"/>
  <c r="F9655"/>
  <c r="E9655"/>
  <c r="D9655"/>
  <c r="I9654"/>
  <c r="H9654"/>
  <c r="G9654"/>
  <c r="F9654"/>
  <c r="E9654"/>
  <c r="D9654"/>
  <c r="C9654"/>
  <c r="H9653"/>
  <c r="G9653"/>
  <c r="F9653"/>
  <c r="E9653"/>
  <c r="D9653"/>
  <c r="I9652"/>
  <c r="H9652"/>
  <c r="G9652"/>
  <c r="F9652"/>
  <c r="E9652"/>
  <c r="D9652"/>
  <c r="C9652"/>
  <c r="C9651"/>
  <c r="H9647"/>
  <c r="G9647"/>
  <c r="F9647"/>
  <c r="E9647"/>
  <c r="D9647"/>
  <c r="I9646"/>
  <c r="H9646"/>
  <c r="G9646"/>
  <c r="F9646"/>
  <c r="E9646"/>
  <c r="D9646"/>
  <c r="C9646"/>
  <c r="H9645"/>
  <c r="G9645"/>
  <c r="F9645"/>
  <c r="E9645"/>
  <c r="D9645"/>
  <c r="I9644"/>
  <c r="H9644"/>
  <c r="G9644"/>
  <c r="F9644"/>
  <c r="E9644"/>
  <c r="D9644"/>
  <c r="C9644"/>
  <c r="C9643"/>
  <c r="H9639"/>
  <c r="G9639"/>
  <c r="F9639"/>
  <c r="E9639"/>
  <c r="D9639"/>
  <c r="I9638"/>
  <c r="H9638"/>
  <c r="G9638"/>
  <c r="F9638"/>
  <c r="E9638"/>
  <c r="D9638"/>
  <c r="C9638"/>
  <c r="H9637"/>
  <c r="G9637"/>
  <c r="F9637"/>
  <c r="E9637"/>
  <c r="D9637"/>
  <c r="I9636"/>
  <c r="H9636"/>
  <c r="G9636"/>
  <c r="F9636"/>
  <c r="E9636"/>
  <c r="D9636"/>
  <c r="C9636"/>
  <c r="C9635"/>
  <c r="H9631"/>
  <c r="G9631"/>
  <c r="F9631"/>
  <c r="E9631"/>
  <c r="D9631"/>
  <c r="I9630"/>
  <c r="H9630"/>
  <c r="G9630"/>
  <c r="F9630"/>
  <c r="E9630"/>
  <c r="D9630"/>
  <c r="C9630"/>
  <c r="H9629"/>
  <c r="G9629"/>
  <c r="F9629"/>
  <c r="E9629"/>
  <c r="D9629"/>
  <c r="I9628"/>
  <c r="H9628"/>
  <c r="G9628"/>
  <c r="F9628"/>
  <c r="E9628"/>
  <c r="D9628"/>
  <c r="C9628"/>
  <c r="C9627"/>
  <c r="H9623"/>
  <c r="G9623"/>
  <c r="F9623"/>
  <c r="E9623"/>
  <c r="D9623"/>
  <c r="I9622"/>
  <c r="H9622"/>
  <c r="G9622"/>
  <c r="F9622"/>
  <c r="E9622"/>
  <c r="D9622"/>
  <c r="C9622"/>
  <c r="H9621"/>
  <c r="G9621"/>
  <c r="F9621"/>
  <c r="E9621"/>
  <c r="D9621"/>
  <c r="I9620"/>
  <c r="H9620"/>
  <c r="G9620"/>
  <c r="F9620"/>
  <c r="E9620"/>
  <c r="D9620"/>
  <c r="C9620"/>
  <c r="C9619"/>
  <c r="H9615"/>
  <c r="G9615"/>
  <c r="F9615"/>
  <c r="E9615"/>
  <c r="D9615"/>
  <c r="I9614"/>
  <c r="H9614"/>
  <c r="G9614"/>
  <c r="F9614"/>
  <c r="E9614"/>
  <c r="D9614"/>
  <c r="C9614"/>
  <c r="H9613"/>
  <c r="G9613"/>
  <c r="F9613"/>
  <c r="E9613"/>
  <c r="D9613"/>
  <c r="I9612"/>
  <c r="H9612"/>
  <c r="G9612"/>
  <c r="F9612"/>
  <c r="E9612"/>
  <c r="D9612"/>
  <c r="C9612"/>
  <c r="C9611"/>
  <c r="H9607"/>
  <c r="G9607"/>
  <c r="F9607"/>
  <c r="E9607"/>
  <c r="D9607"/>
  <c r="I9606"/>
  <c r="H9606"/>
  <c r="G9606"/>
  <c r="F9606"/>
  <c r="E9606"/>
  <c r="D9606"/>
  <c r="C9606"/>
  <c r="H9605"/>
  <c r="G9605"/>
  <c r="F9605"/>
  <c r="E9605"/>
  <c r="D9605"/>
  <c r="I9604"/>
  <c r="H9604"/>
  <c r="G9604"/>
  <c r="F9604"/>
  <c r="E9604"/>
  <c r="D9604"/>
  <c r="C9604"/>
  <c r="C9603"/>
  <c r="H9599"/>
  <c r="G9599"/>
  <c r="F9599"/>
  <c r="E9599"/>
  <c r="D9599"/>
  <c r="I9598"/>
  <c r="H9598"/>
  <c r="G9598"/>
  <c r="F9598"/>
  <c r="E9598"/>
  <c r="D9598"/>
  <c r="C9598"/>
  <c r="H9597"/>
  <c r="G9597"/>
  <c r="F9597"/>
  <c r="E9597"/>
  <c r="D9597"/>
  <c r="I9596"/>
  <c r="H9596"/>
  <c r="G9596"/>
  <c r="F9596"/>
  <c r="E9596"/>
  <c r="D9596"/>
  <c r="C9596"/>
  <c r="C9595"/>
  <c r="H9591"/>
  <c r="G9591"/>
  <c r="F9591"/>
  <c r="E9591"/>
  <c r="D9591"/>
  <c r="I9590"/>
  <c r="H9590"/>
  <c r="G9590"/>
  <c r="F9590"/>
  <c r="E9590"/>
  <c r="D9590"/>
  <c r="C9590"/>
  <c r="H9589"/>
  <c r="G9589"/>
  <c r="F9589"/>
  <c r="E9589"/>
  <c r="D9589"/>
  <c r="I9588"/>
  <c r="H9588"/>
  <c r="G9588"/>
  <c r="F9588"/>
  <c r="E9588"/>
  <c r="D9588"/>
  <c r="C9588"/>
  <c r="C9587"/>
  <c r="H9583"/>
  <c r="G9583"/>
  <c r="F9583"/>
  <c r="E9583"/>
  <c r="D9583"/>
  <c r="I9582"/>
  <c r="H9582"/>
  <c r="G9582"/>
  <c r="F9582"/>
  <c r="E9582"/>
  <c r="D9582"/>
  <c r="C9582"/>
  <c r="D9581"/>
  <c r="C9579"/>
  <c r="H9575"/>
  <c r="G9575"/>
  <c r="F9575"/>
  <c r="E9575"/>
  <c r="D9575"/>
  <c r="I9574"/>
  <c r="H9574"/>
  <c r="G9574"/>
  <c r="F9574"/>
  <c r="E9574"/>
  <c r="D9574"/>
  <c r="C9574"/>
  <c r="H9573"/>
  <c r="G9573"/>
  <c r="F9573"/>
  <c r="E9573"/>
  <c r="D9573"/>
  <c r="I9572"/>
  <c r="H9572"/>
  <c r="G9572"/>
  <c r="F9572"/>
  <c r="E9572"/>
  <c r="D9572"/>
  <c r="C9572"/>
  <c r="C9571"/>
  <c r="H9567"/>
  <c r="G9567"/>
  <c r="F9567"/>
  <c r="E9567"/>
  <c r="D9567"/>
  <c r="I9566"/>
  <c r="H9566"/>
  <c r="G9566"/>
  <c r="F9566"/>
  <c r="E9566"/>
  <c r="D9566"/>
  <c r="C9566"/>
  <c r="H9565"/>
  <c r="G9565"/>
  <c r="F9565"/>
  <c r="E9565"/>
  <c r="D9565"/>
  <c r="I9564"/>
  <c r="H9564"/>
  <c r="G9564"/>
  <c r="F9564"/>
  <c r="E9564"/>
  <c r="D9564"/>
  <c r="C9564"/>
  <c r="C9563"/>
  <c r="H9559"/>
  <c r="G9559"/>
  <c r="F9559"/>
  <c r="E9559"/>
  <c r="D9559"/>
  <c r="I9558"/>
  <c r="H9558"/>
  <c r="G9558"/>
  <c r="F9558"/>
  <c r="E9558"/>
  <c r="D9558"/>
  <c r="C9558"/>
  <c r="H9557"/>
  <c r="G9557"/>
  <c r="F9557"/>
  <c r="E9557"/>
  <c r="D9557"/>
  <c r="I9556"/>
  <c r="H9556"/>
  <c r="G9556"/>
  <c r="F9556"/>
  <c r="E9556"/>
  <c r="D9556"/>
  <c r="C9556"/>
  <c r="C9555"/>
  <c r="H9551"/>
  <c r="G9551"/>
  <c r="F9551"/>
  <c r="E9551"/>
  <c r="D9551"/>
  <c r="I9550"/>
  <c r="H9550"/>
  <c r="G9550"/>
  <c r="F9550"/>
  <c r="E9550"/>
  <c r="D9550"/>
  <c r="C9550"/>
  <c r="H9549"/>
  <c r="G9549"/>
  <c r="F9549"/>
  <c r="E9549"/>
  <c r="D9549"/>
  <c r="I9548"/>
  <c r="H9548"/>
  <c r="G9548"/>
  <c r="F9548"/>
  <c r="E9548"/>
  <c r="D9548"/>
  <c r="C9548"/>
  <c r="C9547"/>
  <c r="H9543"/>
  <c r="G9543"/>
  <c r="F9543"/>
  <c r="E9543"/>
  <c r="D9543"/>
  <c r="I9542"/>
  <c r="H9542"/>
  <c r="G9542"/>
  <c r="F9542"/>
  <c r="E9542"/>
  <c r="D9542"/>
  <c r="C9542"/>
  <c r="H9541"/>
  <c r="G9541"/>
  <c r="F9541"/>
  <c r="E9541"/>
  <c r="D9541"/>
  <c r="I9540"/>
  <c r="H9540"/>
  <c r="G9540"/>
  <c r="F9540"/>
  <c r="E9540"/>
  <c r="D9540"/>
  <c r="C9540"/>
  <c r="C9539"/>
  <c r="H9535"/>
  <c r="G9535"/>
  <c r="F9535"/>
  <c r="E9535"/>
  <c r="D9535"/>
  <c r="I9534"/>
  <c r="H9534"/>
  <c r="G9534"/>
  <c r="F9534"/>
  <c r="E9534"/>
  <c r="D9534"/>
  <c r="C9534"/>
  <c r="H9533"/>
  <c r="G9533"/>
  <c r="F9533"/>
  <c r="E9533"/>
  <c r="D9533"/>
  <c r="I9532"/>
  <c r="H9532"/>
  <c r="G9532"/>
  <c r="F9532"/>
  <c r="E9532"/>
  <c r="D9532"/>
  <c r="C9532"/>
  <c r="C9531"/>
  <c r="H9527"/>
  <c r="G9527"/>
  <c r="F9527"/>
  <c r="E9527"/>
  <c r="D9527"/>
  <c r="I9526"/>
  <c r="H9526"/>
  <c r="G9526"/>
  <c r="F9526"/>
  <c r="E9526"/>
  <c r="D9526"/>
  <c r="C9526"/>
  <c r="H9525"/>
  <c r="G9525"/>
  <c r="F9525"/>
  <c r="E9525"/>
  <c r="D9525"/>
  <c r="I9524"/>
  <c r="H9524"/>
  <c r="G9524"/>
  <c r="F9524"/>
  <c r="E9524"/>
  <c r="D9524"/>
  <c r="C9524"/>
  <c r="C9523"/>
  <c r="H9519"/>
  <c r="G9519"/>
  <c r="F9519"/>
  <c r="E9519"/>
  <c r="D9519"/>
  <c r="I9518"/>
  <c r="H9518"/>
  <c r="G9518"/>
  <c r="F9518"/>
  <c r="E9518"/>
  <c r="D9518"/>
  <c r="C9518"/>
  <c r="H9517"/>
  <c r="G9517"/>
  <c r="F9517"/>
  <c r="E9517"/>
  <c r="D9517"/>
  <c r="I9516"/>
  <c r="H9516"/>
  <c r="G9516"/>
  <c r="F9516"/>
  <c r="E9516"/>
  <c r="D9516"/>
  <c r="C9516"/>
  <c r="C9515"/>
  <c r="H9511"/>
  <c r="G9511"/>
  <c r="F9511"/>
  <c r="E9511"/>
  <c r="D9511"/>
  <c r="I9510"/>
  <c r="H9510"/>
  <c r="G9510"/>
  <c r="F9510"/>
  <c r="E9510"/>
  <c r="D9510"/>
  <c r="C9510"/>
  <c r="D9509"/>
  <c r="C9507"/>
  <c r="H9503"/>
  <c r="G9503"/>
  <c r="F9503"/>
  <c r="E9503"/>
  <c r="D9503"/>
  <c r="I9502"/>
  <c r="H9502"/>
  <c r="G9502"/>
  <c r="F9502"/>
  <c r="E9502"/>
  <c r="D9502"/>
  <c r="C9502"/>
  <c r="H9501"/>
  <c r="G9501"/>
  <c r="F9501"/>
  <c r="E9501"/>
  <c r="D9501"/>
  <c r="I9500"/>
  <c r="H9500"/>
  <c r="G9500"/>
  <c r="F9500"/>
  <c r="E9500"/>
  <c r="D9500"/>
  <c r="C9500"/>
  <c r="C9499"/>
  <c r="H9495"/>
  <c r="G9495"/>
  <c r="F9495"/>
  <c r="E9495"/>
  <c r="D9495"/>
  <c r="I9494"/>
  <c r="H9494"/>
  <c r="G9494"/>
  <c r="F9494"/>
  <c r="E9494"/>
  <c r="D9494"/>
  <c r="C9494"/>
  <c r="H9493"/>
  <c r="G9493"/>
  <c r="F9493"/>
  <c r="E9493"/>
  <c r="D9493"/>
  <c r="I9492"/>
  <c r="H9492"/>
  <c r="G9492"/>
  <c r="F9492"/>
  <c r="E9492"/>
  <c r="D9492"/>
  <c r="C9492"/>
  <c r="C9491"/>
  <c r="H9487"/>
  <c r="G9487"/>
  <c r="F9487"/>
  <c r="E9487"/>
  <c r="D9487"/>
  <c r="I9486"/>
  <c r="H9486"/>
  <c r="G9486"/>
  <c r="F9486"/>
  <c r="E9486"/>
  <c r="D9486"/>
  <c r="C9486"/>
  <c r="D9485"/>
  <c r="C9483"/>
  <c r="H9479"/>
  <c r="G9479"/>
  <c r="F9479"/>
  <c r="E9479"/>
  <c r="D9479"/>
  <c r="I9478"/>
  <c r="H9478"/>
  <c r="G9478"/>
  <c r="F9478"/>
  <c r="E9478"/>
  <c r="D9478"/>
  <c r="C9478"/>
  <c r="H9477"/>
  <c r="G9477"/>
  <c r="F9477"/>
  <c r="E9477"/>
  <c r="D9477"/>
  <c r="I9476"/>
  <c r="H9476"/>
  <c r="G9476"/>
  <c r="F9476"/>
  <c r="E9476"/>
  <c r="D9476"/>
  <c r="C9476"/>
  <c r="C9475"/>
  <c r="H9471"/>
  <c r="G9471"/>
  <c r="F9471"/>
  <c r="E9471"/>
  <c r="D9471"/>
  <c r="I9470"/>
  <c r="H9470"/>
  <c r="G9470"/>
  <c r="F9470"/>
  <c r="E9470"/>
  <c r="D9470"/>
  <c r="C9470"/>
  <c r="H9469"/>
  <c r="G9469"/>
  <c r="F9469"/>
  <c r="E9469"/>
  <c r="D9469"/>
  <c r="I9468"/>
  <c r="H9468"/>
  <c r="G9468"/>
  <c r="F9468"/>
  <c r="E9468"/>
  <c r="D9468"/>
  <c r="C9468"/>
  <c r="C9467"/>
  <c r="H9463"/>
  <c r="G9463"/>
  <c r="F9463"/>
  <c r="E9463"/>
  <c r="D9463"/>
  <c r="I9462"/>
  <c r="H9462"/>
  <c r="G9462"/>
  <c r="F9462"/>
  <c r="E9462"/>
  <c r="D9462"/>
  <c r="C9462"/>
  <c r="H9461"/>
  <c r="G9461"/>
  <c r="F9461"/>
  <c r="E9461"/>
  <c r="D9461"/>
  <c r="I9460"/>
  <c r="H9460"/>
  <c r="G9460"/>
  <c r="F9460"/>
  <c r="E9460"/>
  <c r="D9460"/>
  <c r="C9460"/>
  <c r="C9459"/>
  <c r="H9455"/>
  <c r="G9455"/>
  <c r="F9455"/>
  <c r="E9455"/>
  <c r="D9455"/>
  <c r="I9454"/>
  <c r="H9454"/>
  <c r="G9454"/>
  <c r="F9454"/>
  <c r="E9454"/>
  <c r="D9454"/>
  <c r="C9454"/>
  <c r="H9453"/>
  <c r="G9453"/>
  <c r="F9453"/>
  <c r="E9453"/>
  <c r="D9453"/>
  <c r="I9452"/>
  <c r="H9452"/>
  <c r="G9452"/>
  <c r="F9452"/>
  <c r="E9452"/>
  <c r="D9452"/>
  <c r="C9452"/>
  <c r="C9451"/>
  <c r="H9447"/>
  <c r="G9447"/>
  <c r="F9447"/>
  <c r="E9447"/>
  <c r="D9447"/>
  <c r="I9446"/>
  <c r="H9446"/>
  <c r="G9446"/>
  <c r="F9446"/>
  <c r="E9446"/>
  <c r="D9446"/>
  <c r="C9446"/>
  <c r="H9445"/>
  <c r="G9445"/>
  <c r="F9445"/>
  <c r="E9445"/>
  <c r="D9445"/>
  <c r="I9444"/>
  <c r="H9444"/>
  <c r="G9444"/>
  <c r="F9444"/>
  <c r="E9444"/>
  <c r="D9444"/>
  <c r="C9444"/>
  <c r="C9443"/>
  <c r="H9439"/>
  <c r="G9439"/>
  <c r="F9439"/>
  <c r="E9439"/>
  <c r="D9439"/>
  <c r="I9438"/>
  <c r="H9438"/>
  <c r="G9438"/>
  <c r="F9438"/>
  <c r="E9438"/>
  <c r="D9438"/>
  <c r="C9438"/>
  <c r="H9437"/>
  <c r="G9437"/>
  <c r="F9437"/>
  <c r="E9437"/>
  <c r="D9437"/>
  <c r="I9436"/>
  <c r="H9436"/>
  <c r="G9436"/>
  <c r="F9436"/>
  <c r="E9436"/>
  <c r="D9436"/>
  <c r="C9436"/>
  <c r="C9435"/>
  <c r="H9431"/>
  <c r="G9431"/>
  <c r="F9431"/>
  <c r="E9431"/>
  <c r="D9431"/>
  <c r="I9430"/>
  <c r="H9430"/>
  <c r="G9430"/>
  <c r="F9430"/>
  <c r="E9430"/>
  <c r="D9430"/>
  <c r="C9430"/>
  <c r="H9429"/>
  <c r="G9429"/>
  <c r="F9429"/>
  <c r="E9429"/>
  <c r="D9429"/>
  <c r="I9428"/>
  <c r="H9428"/>
  <c r="G9428"/>
  <c r="F9428"/>
  <c r="E9428"/>
  <c r="D9428"/>
  <c r="C9428"/>
  <c r="C9427"/>
  <c r="H9423"/>
  <c r="G9423"/>
  <c r="F9423"/>
  <c r="E9423"/>
  <c r="D9423"/>
  <c r="I9422"/>
  <c r="H9422"/>
  <c r="G9422"/>
  <c r="F9422"/>
  <c r="E9422"/>
  <c r="D9422"/>
  <c r="C9422"/>
  <c r="H9421"/>
  <c r="G9421"/>
  <c r="F9421"/>
  <c r="E9421"/>
  <c r="D9421"/>
  <c r="I9420"/>
  <c r="H9420"/>
  <c r="G9420"/>
  <c r="F9420"/>
  <c r="E9420"/>
  <c r="D9420"/>
  <c r="C9420"/>
  <c r="C9419"/>
  <c r="H9415"/>
  <c r="G9415"/>
  <c r="F9415"/>
  <c r="E9415"/>
  <c r="D9415"/>
  <c r="I9414"/>
  <c r="H9414"/>
  <c r="G9414"/>
  <c r="F9414"/>
  <c r="E9414"/>
  <c r="D9414"/>
  <c r="C9414"/>
  <c r="H9413"/>
  <c r="G9413"/>
  <c r="F9413"/>
  <c r="E9413"/>
  <c r="D9413"/>
  <c r="I9412"/>
  <c r="H9412"/>
  <c r="G9412"/>
  <c r="F9412"/>
  <c r="E9412"/>
  <c r="D9412"/>
  <c r="C9412"/>
  <c r="C9411"/>
  <c r="H9407"/>
  <c r="G9407"/>
  <c r="F9407"/>
  <c r="E9407"/>
  <c r="D9407"/>
  <c r="I9406"/>
  <c r="H9406"/>
  <c r="G9406"/>
  <c r="F9406"/>
  <c r="E9406"/>
  <c r="D9406"/>
  <c r="C9406"/>
  <c r="H9405"/>
  <c r="G9405"/>
  <c r="F9405"/>
  <c r="E9405"/>
  <c r="D9405"/>
  <c r="I9404"/>
  <c r="H9404"/>
  <c r="G9404"/>
  <c r="F9404"/>
  <c r="E9404"/>
  <c r="D9404"/>
  <c r="C9404"/>
  <c r="C9403"/>
  <c r="H9399"/>
  <c r="G9399"/>
  <c r="F9399"/>
  <c r="E9399"/>
  <c r="D9399"/>
  <c r="I9398"/>
  <c r="H9398"/>
  <c r="G9398"/>
  <c r="F9398"/>
  <c r="E9398"/>
  <c r="D9398"/>
  <c r="C9398"/>
  <c r="H9397"/>
  <c r="G9397"/>
  <c r="F9397"/>
  <c r="E9397"/>
  <c r="D9397"/>
  <c r="I9396"/>
  <c r="H9396"/>
  <c r="G9396"/>
  <c r="F9396"/>
  <c r="E9396"/>
  <c r="D9396"/>
  <c r="C9396"/>
  <c r="C9395"/>
  <c r="H9391"/>
  <c r="G9391"/>
  <c r="F9391"/>
  <c r="E9391"/>
  <c r="D9391"/>
  <c r="I9390"/>
  <c r="H9390"/>
  <c r="G9390"/>
  <c r="F9390"/>
  <c r="E9390"/>
  <c r="D9390"/>
  <c r="C9390"/>
  <c r="H9389"/>
  <c r="G9389"/>
  <c r="F9389"/>
  <c r="E9389"/>
  <c r="D9389"/>
  <c r="I9388"/>
  <c r="H9388"/>
  <c r="G9388"/>
  <c r="F9388"/>
  <c r="E9388"/>
  <c r="D9388"/>
  <c r="C9388"/>
  <c r="C9387"/>
  <c r="H9383"/>
  <c r="G9383"/>
  <c r="F9383"/>
  <c r="E9383"/>
  <c r="D9383"/>
  <c r="I9382"/>
  <c r="H9382"/>
  <c r="G9382"/>
  <c r="F9382"/>
  <c r="E9382"/>
  <c r="D9382"/>
  <c r="C9382"/>
  <c r="H9381"/>
  <c r="G9381"/>
  <c r="F9381"/>
  <c r="E9381"/>
  <c r="D9381"/>
  <c r="I9380"/>
  <c r="H9380"/>
  <c r="G9380"/>
  <c r="F9380"/>
  <c r="E9380"/>
  <c r="D9380"/>
  <c r="C9380"/>
  <c r="C9379"/>
  <c r="H9375"/>
  <c r="G9375"/>
  <c r="F9375"/>
  <c r="E9375"/>
  <c r="D9375"/>
  <c r="I9374"/>
  <c r="H9374"/>
  <c r="G9374"/>
  <c r="F9374"/>
  <c r="E9374"/>
  <c r="D9374"/>
  <c r="C9374"/>
  <c r="H9373"/>
  <c r="G9373"/>
  <c r="F9373"/>
  <c r="E9373"/>
  <c r="D9373"/>
  <c r="I9372"/>
  <c r="H9372"/>
  <c r="G9372"/>
  <c r="F9372"/>
  <c r="E9372"/>
  <c r="D9372"/>
  <c r="C9372"/>
  <c r="C9371"/>
  <c r="H9367"/>
  <c r="G9367"/>
  <c r="F9367"/>
  <c r="E9367"/>
  <c r="D9367"/>
  <c r="I9366"/>
  <c r="H9366"/>
  <c r="G9366"/>
  <c r="F9366"/>
  <c r="E9366"/>
  <c r="D9366"/>
  <c r="C9366"/>
  <c r="H9365"/>
  <c r="G9365"/>
  <c r="F9365"/>
  <c r="E9365"/>
  <c r="D9365"/>
  <c r="I9364"/>
  <c r="H9364"/>
  <c r="G9364"/>
  <c r="F9364"/>
  <c r="E9364"/>
  <c r="D9364"/>
  <c r="C9364"/>
  <c r="C9363"/>
  <c r="H9359"/>
  <c r="G9359"/>
  <c r="F9359"/>
  <c r="E9359"/>
  <c r="D9359"/>
  <c r="I9358"/>
  <c r="H9358"/>
  <c r="G9358"/>
  <c r="F9358"/>
  <c r="E9358"/>
  <c r="D9358"/>
  <c r="C9358"/>
  <c r="H9357"/>
  <c r="G9357"/>
  <c r="F9357"/>
  <c r="E9357"/>
  <c r="D9357"/>
  <c r="I9356"/>
  <c r="H9356"/>
  <c r="G9356"/>
  <c r="F9356"/>
  <c r="E9356"/>
  <c r="D9356"/>
  <c r="C9356"/>
  <c r="C9355"/>
  <c r="H9351"/>
  <c r="G9351"/>
  <c r="F9351"/>
  <c r="E9351"/>
  <c r="D9351"/>
  <c r="I9350"/>
  <c r="H9350"/>
  <c r="G9350"/>
  <c r="F9350"/>
  <c r="E9350"/>
  <c r="D9350"/>
  <c r="C9350"/>
  <c r="H9349"/>
  <c r="G9349"/>
  <c r="F9349"/>
  <c r="E9349"/>
  <c r="D9349"/>
  <c r="I9348"/>
  <c r="H9348"/>
  <c r="G9348"/>
  <c r="F9348"/>
  <c r="E9348"/>
  <c r="D9348"/>
  <c r="C9348"/>
  <c r="C9347"/>
  <c r="H9343"/>
  <c r="G9343"/>
  <c r="F9343"/>
  <c r="E9343"/>
  <c r="D9343"/>
  <c r="I9342"/>
  <c r="H9342"/>
  <c r="G9342"/>
  <c r="F9342"/>
  <c r="E9342"/>
  <c r="D9342"/>
  <c r="C9342"/>
  <c r="H9341"/>
  <c r="G9341"/>
  <c r="F9341"/>
  <c r="E9341"/>
  <c r="D9341"/>
  <c r="I9340"/>
  <c r="H9340"/>
  <c r="G9340"/>
  <c r="F9340"/>
  <c r="E9340"/>
  <c r="D9340"/>
  <c r="C9340"/>
  <c r="C9339"/>
  <c r="H9335"/>
  <c r="G9335"/>
  <c r="F9335"/>
  <c r="E9335"/>
  <c r="D9335"/>
  <c r="I9334"/>
  <c r="H9334"/>
  <c r="G9334"/>
  <c r="F9334"/>
  <c r="E9334"/>
  <c r="D9334"/>
  <c r="C9334"/>
  <c r="H9333"/>
  <c r="G9333"/>
  <c r="F9333"/>
  <c r="E9333"/>
  <c r="D9333"/>
  <c r="I9332"/>
  <c r="H9332"/>
  <c r="G9332"/>
  <c r="F9332"/>
  <c r="E9332"/>
  <c r="D9332"/>
  <c r="C9332"/>
  <c r="C9331"/>
  <c r="H9327"/>
  <c r="G9327"/>
  <c r="F9327"/>
  <c r="E9327"/>
  <c r="D9327"/>
  <c r="I9326"/>
  <c r="H9326"/>
  <c r="G9326"/>
  <c r="F9326"/>
  <c r="E9326"/>
  <c r="D9326"/>
  <c r="C9326"/>
  <c r="H9325"/>
  <c r="G9325"/>
  <c r="F9325"/>
  <c r="E9325"/>
  <c r="D9325"/>
  <c r="I9324"/>
  <c r="H9324"/>
  <c r="G9324"/>
  <c r="F9324"/>
  <c r="E9324"/>
  <c r="D9324"/>
  <c r="C9324"/>
  <c r="C9323"/>
  <c r="H9319"/>
  <c r="G9319"/>
  <c r="F9319"/>
  <c r="E9319"/>
  <c r="D9319"/>
  <c r="I9318"/>
  <c r="H9318"/>
  <c r="G9318"/>
  <c r="F9318"/>
  <c r="E9318"/>
  <c r="D9318"/>
  <c r="C9318"/>
  <c r="H9317"/>
  <c r="G9317"/>
  <c r="F9317"/>
  <c r="E9317"/>
  <c r="D9317"/>
  <c r="I9316"/>
  <c r="H9316"/>
  <c r="G9316"/>
  <c r="F9316"/>
  <c r="E9316"/>
  <c r="D9316"/>
  <c r="C9316"/>
  <c r="C9315"/>
  <c r="H9311"/>
  <c r="G9311"/>
  <c r="F9311"/>
  <c r="E9311"/>
  <c r="D9311"/>
  <c r="I9310"/>
  <c r="H9310"/>
  <c r="G9310"/>
  <c r="F9310"/>
  <c r="E9310"/>
  <c r="D9310"/>
  <c r="C9310"/>
  <c r="D9309"/>
  <c r="C9307"/>
  <c r="H9303"/>
  <c r="G9303"/>
  <c r="F9303"/>
  <c r="E9303"/>
  <c r="D9303"/>
  <c r="I9302"/>
  <c r="H9302"/>
  <c r="G9302"/>
  <c r="F9302"/>
  <c r="E9302"/>
  <c r="D9302"/>
  <c r="C9302"/>
  <c r="H9301"/>
  <c r="G9301"/>
  <c r="F9301"/>
  <c r="E9301"/>
  <c r="D9301"/>
  <c r="I9300"/>
  <c r="H9300"/>
  <c r="G9300"/>
  <c r="F9300"/>
  <c r="E9300"/>
  <c r="D9300"/>
  <c r="C9300"/>
  <c r="C9299"/>
  <c r="H9295"/>
  <c r="G9295"/>
  <c r="F9295"/>
  <c r="E9295"/>
  <c r="D9295"/>
  <c r="I9294"/>
  <c r="H9294"/>
  <c r="G9294"/>
  <c r="F9294"/>
  <c r="E9294"/>
  <c r="D9294"/>
  <c r="C9294"/>
  <c r="H9293"/>
  <c r="G9293"/>
  <c r="F9293"/>
  <c r="E9293"/>
  <c r="D9293"/>
  <c r="I9292"/>
  <c r="H9292"/>
  <c r="G9292"/>
  <c r="F9292"/>
  <c r="E9292"/>
  <c r="D9292"/>
  <c r="C9292"/>
  <c r="C9291"/>
  <c r="H9287"/>
  <c r="G9287"/>
  <c r="F9287"/>
  <c r="E9287"/>
  <c r="D9287"/>
  <c r="I9286"/>
  <c r="H9286"/>
  <c r="G9286"/>
  <c r="F9286"/>
  <c r="E9286"/>
  <c r="D9286"/>
  <c r="C9286"/>
  <c r="H9285"/>
  <c r="G9285"/>
  <c r="F9285"/>
  <c r="E9285"/>
  <c r="D9285"/>
  <c r="I9284"/>
  <c r="H9284"/>
  <c r="G9284"/>
  <c r="F9284"/>
  <c r="E9284"/>
  <c r="D9284"/>
  <c r="C9284"/>
  <c r="C9283"/>
  <c r="H9279"/>
  <c r="G9279"/>
  <c r="F9279"/>
  <c r="E9279"/>
  <c r="D9279"/>
  <c r="I9278"/>
  <c r="H9278"/>
  <c r="G9278"/>
  <c r="F9278"/>
  <c r="E9278"/>
  <c r="D9278"/>
  <c r="C9278"/>
  <c r="H9277"/>
  <c r="G9277"/>
  <c r="F9277"/>
  <c r="E9277"/>
  <c r="D9277"/>
  <c r="I9276"/>
  <c r="H9276"/>
  <c r="G9276"/>
  <c r="F9276"/>
  <c r="E9276"/>
  <c r="D9276"/>
  <c r="C9276"/>
  <c r="C9275"/>
  <c r="H9271"/>
  <c r="G9271"/>
  <c r="F9271"/>
  <c r="E9271"/>
  <c r="D9271"/>
  <c r="I9270"/>
  <c r="H9270"/>
  <c r="G9270"/>
  <c r="F9270"/>
  <c r="E9270"/>
  <c r="D9270"/>
  <c r="C9270"/>
  <c r="H9269"/>
  <c r="G9269"/>
  <c r="F9269"/>
  <c r="E9269"/>
  <c r="D9269"/>
  <c r="I9268"/>
  <c r="H9268"/>
  <c r="G9268"/>
  <c r="F9268"/>
  <c r="E9268"/>
  <c r="D9268"/>
  <c r="C9268"/>
  <c r="C9267"/>
  <c r="H9263"/>
  <c r="G9263"/>
  <c r="F9263"/>
  <c r="E9263"/>
  <c r="D9263"/>
  <c r="I9262"/>
  <c r="H9262"/>
  <c r="G9262"/>
  <c r="F9262"/>
  <c r="E9262"/>
  <c r="D9262"/>
  <c r="C9262"/>
  <c r="H9261"/>
  <c r="G9261"/>
  <c r="F9261"/>
  <c r="E9261"/>
  <c r="D9261"/>
  <c r="I9260"/>
  <c r="H9260"/>
  <c r="G9260"/>
  <c r="F9260"/>
  <c r="E9260"/>
  <c r="D9260"/>
  <c r="C9260"/>
  <c r="C9259"/>
  <c r="H9255"/>
  <c r="G9255"/>
  <c r="F9255"/>
  <c r="E9255"/>
  <c r="D9255"/>
  <c r="I9254"/>
  <c r="H9254"/>
  <c r="G9254"/>
  <c r="F9254"/>
  <c r="E9254"/>
  <c r="D9254"/>
  <c r="C9254"/>
  <c r="H9253"/>
  <c r="G9253"/>
  <c r="F9253"/>
  <c r="E9253"/>
  <c r="D9253"/>
  <c r="I9252"/>
  <c r="H9252"/>
  <c r="G9252"/>
  <c r="F9252"/>
  <c r="E9252"/>
  <c r="D9252"/>
  <c r="C9252"/>
  <c r="C9251"/>
  <c r="H9247"/>
  <c r="G9247"/>
  <c r="F9247"/>
  <c r="E9247"/>
  <c r="D9247"/>
  <c r="I9246"/>
  <c r="H9246"/>
  <c r="G9246"/>
  <c r="F9246"/>
  <c r="E9246"/>
  <c r="D9246"/>
  <c r="C9246"/>
  <c r="H9245"/>
  <c r="G9245"/>
  <c r="F9245"/>
  <c r="E9245"/>
  <c r="D9245"/>
  <c r="I9244"/>
  <c r="H9244"/>
  <c r="G9244"/>
  <c r="F9244"/>
  <c r="E9244"/>
  <c r="D9244"/>
  <c r="C9244"/>
  <c r="C9243"/>
  <c r="H9239"/>
  <c r="G9239"/>
  <c r="F9239"/>
  <c r="E9239"/>
  <c r="D9239"/>
  <c r="I9238"/>
  <c r="H9238"/>
  <c r="G9238"/>
  <c r="F9238"/>
  <c r="E9238"/>
  <c r="D9238"/>
  <c r="C9238"/>
  <c r="H9237"/>
  <c r="G9237"/>
  <c r="F9237"/>
  <c r="E9237"/>
  <c r="D9237"/>
  <c r="I9236"/>
  <c r="H9236"/>
  <c r="G9236"/>
  <c r="F9236"/>
  <c r="E9236"/>
  <c r="D9236"/>
  <c r="C9236"/>
  <c r="C9235"/>
  <c r="H9231"/>
  <c r="G9231"/>
  <c r="F9231"/>
  <c r="E9231"/>
  <c r="D9231"/>
  <c r="I9230"/>
  <c r="H9230"/>
  <c r="G9230"/>
  <c r="F9230"/>
  <c r="E9230"/>
  <c r="D9230"/>
  <c r="C9230"/>
  <c r="D9229"/>
  <c r="C9227"/>
  <c r="H9223"/>
  <c r="G9223"/>
  <c r="F9223"/>
  <c r="E9223"/>
  <c r="D9223"/>
  <c r="I9222"/>
  <c r="H9222"/>
  <c r="G9222"/>
  <c r="F9222"/>
  <c r="E9222"/>
  <c r="D9222"/>
  <c r="C9222"/>
  <c r="H9221"/>
  <c r="G9221"/>
  <c r="F9221"/>
  <c r="E9221"/>
  <c r="D9221"/>
  <c r="I9220"/>
  <c r="H9220"/>
  <c r="G9220"/>
  <c r="F9220"/>
  <c r="E9220"/>
  <c r="D9220"/>
  <c r="C9220"/>
  <c r="C9219"/>
  <c r="H9215"/>
  <c r="G9215"/>
  <c r="F9215"/>
  <c r="E9215"/>
  <c r="D9215"/>
  <c r="I9214"/>
  <c r="H9214"/>
  <c r="G9214"/>
  <c r="F9214"/>
  <c r="E9214"/>
  <c r="D9214"/>
  <c r="C9214"/>
  <c r="H9213"/>
  <c r="G9213"/>
  <c r="F9213"/>
  <c r="E9213"/>
  <c r="D9213"/>
  <c r="I9212"/>
  <c r="H9212"/>
  <c r="G9212"/>
  <c r="F9212"/>
  <c r="E9212"/>
  <c r="D9212"/>
  <c r="C9212"/>
  <c r="C9211"/>
  <c r="H9207"/>
  <c r="G9207"/>
  <c r="F9207"/>
  <c r="E9207"/>
  <c r="D9207"/>
  <c r="I9206"/>
  <c r="H9206"/>
  <c r="G9206"/>
  <c r="F9206"/>
  <c r="E9206"/>
  <c r="D9206"/>
  <c r="C9206"/>
  <c r="D9205"/>
  <c r="C9203"/>
  <c r="H9199"/>
  <c r="G9199"/>
  <c r="F9199"/>
  <c r="E9199"/>
  <c r="D9199"/>
  <c r="I9198"/>
  <c r="H9198"/>
  <c r="G9198"/>
  <c r="F9198"/>
  <c r="E9198"/>
  <c r="D9198"/>
  <c r="C9198"/>
  <c r="H9197"/>
  <c r="G9197"/>
  <c r="F9197"/>
  <c r="E9197"/>
  <c r="D9197"/>
  <c r="I9196"/>
  <c r="H9196"/>
  <c r="G9196"/>
  <c r="F9196"/>
  <c r="E9196"/>
  <c r="D9196"/>
  <c r="C9196"/>
  <c r="C9195"/>
  <c r="H9191"/>
  <c r="G9191"/>
  <c r="F9191"/>
  <c r="E9191"/>
  <c r="D9191"/>
  <c r="I9190"/>
  <c r="H9190"/>
  <c r="G9190"/>
  <c r="F9190"/>
  <c r="E9190"/>
  <c r="D9190"/>
  <c r="C9190"/>
  <c r="D9189"/>
  <c r="C9187"/>
  <c r="H9183"/>
  <c r="G9183"/>
  <c r="F9183"/>
  <c r="E9183"/>
  <c r="D9183"/>
  <c r="I9182"/>
  <c r="H9182"/>
  <c r="G9182"/>
  <c r="F9182"/>
  <c r="E9182"/>
  <c r="D9182"/>
  <c r="C9182"/>
  <c r="H9181"/>
  <c r="G9181"/>
  <c r="F9181"/>
  <c r="E9181"/>
  <c r="D9181"/>
  <c r="I9180"/>
  <c r="H9180"/>
  <c r="G9180"/>
  <c r="F9180"/>
  <c r="E9180"/>
  <c r="D9180"/>
  <c r="C9180"/>
  <c r="C9179"/>
  <c r="H9175"/>
  <c r="G9175"/>
  <c r="F9175"/>
  <c r="E9175"/>
  <c r="D9175"/>
  <c r="I9174"/>
  <c r="H9174"/>
  <c r="G9174"/>
  <c r="F9174"/>
  <c r="E9174"/>
  <c r="D9174"/>
  <c r="C9174"/>
  <c r="H9173"/>
  <c r="G9173"/>
  <c r="F9173"/>
  <c r="E9173"/>
  <c r="D9173"/>
  <c r="I9172"/>
  <c r="H9172"/>
  <c r="G9172"/>
  <c r="F9172"/>
  <c r="E9172"/>
  <c r="D9172"/>
  <c r="C9172"/>
  <c r="C9171"/>
  <c r="H9167"/>
  <c r="G9167"/>
  <c r="F9167"/>
  <c r="E9167"/>
  <c r="D9167"/>
  <c r="I9166"/>
  <c r="H9166"/>
  <c r="G9166"/>
  <c r="F9166"/>
  <c r="E9166"/>
  <c r="D9166"/>
  <c r="C9166"/>
  <c r="D9165"/>
  <c r="C9163"/>
  <c r="H9159"/>
  <c r="G9159"/>
  <c r="F9159"/>
  <c r="E9159"/>
  <c r="D9159"/>
  <c r="I9158"/>
  <c r="H9158"/>
  <c r="G9158"/>
  <c r="F9158"/>
  <c r="E9158"/>
  <c r="D9158"/>
  <c r="C9158"/>
  <c r="D9157"/>
  <c r="C9155"/>
  <c r="H9151"/>
  <c r="G9151"/>
  <c r="F9151"/>
  <c r="E9151"/>
  <c r="D9151"/>
  <c r="I9150"/>
  <c r="H9150"/>
  <c r="G9150"/>
  <c r="F9150"/>
  <c r="E9150"/>
  <c r="D9150"/>
  <c r="C9150"/>
  <c r="H9149"/>
  <c r="G9149"/>
  <c r="F9149"/>
  <c r="E9149"/>
  <c r="D9149"/>
  <c r="I9148"/>
  <c r="H9148"/>
  <c r="G9148"/>
  <c r="F9148"/>
  <c r="E9148"/>
  <c r="D9148"/>
  <c r="C9148"/>
  <c r="C9147"/>
  <c r="H9143"/>
  <c r="G9143"/>
  <c r="F9143"/>
  <c r="E9143"/>
  <c r="D9143"/>
  <c r="I9142"/>
  <c r="H9142"/>
  <c r="G9142"/>
  <c r="F9142"/>
  <c r="E9142"/>
  <c r="D9142"/>
  <c r="C9142"/>
  <c r="H9141"/>
  <c r="G9141"/>
  <c r="F9141"/>
  <c r="E9141"/>
  <c r="D9141"/>
  <c r="I9140"/>
  <c r="H9140"/>
  <c r="G9140"/>
  <c r="F9140"/>
  <c r="E9140"/>
  <c r="D9140"/>
  <c r="C9140"/>
  <c r="C9139"/>
  <c r="H9135"/>
  <c r="G9135"/>
  <c r="F9135"/>
  <c r="E9135"/>
  <c r="D9135"/>
  <c r="I9134"/>
  <c r="H9134"/>
  <c r="G9134"/>
  <c r="F9134"/>
  <c r="E9134"/>
  <c r="D9134"/>
  <c r="C9134"/>
  <c r="H9133"/>
  <c r="G9133"/>
  <c r="F9133"/>
  <c r="E9133"/>
  <c r="D9133"/>
  <c r="I9132"/>
  <c r="H9132"/>
  <c r="G9132"/>
  <c r="F9132"/>
  <c r="E9132"/>
  <c r="D9132"/>
  <c r="C9132"/>
  <c r="C9131"/>
  <c r="H9127"/>
  <c r="G9127"/>
  <c r="F9127"/>
  <c r="E9127"/>
  <c r="D9127"/>
  <c r="I9126"/>
  <c r="H9126"/>
  <c r="G9126"/>
  <c r="F9126"/>
  <c r="E9126"/>
  <c r="D9126"/>
  <c r="C9126"/>
  <c r="H9125"/>
  <c r="G9125"/>
  <c r="F9125"/>
  <c r="E9125"/>
  <c r="D9125"/>
  <c r="I9124"/>
  <c r="H9124"/>
  <c r="G9124"/>
  <c r="F9124"/>
  <c r="E9124"/>
  <c r="D9124"/>
  <c r="C9124"/>
  <c r="C9123"/>
  <c r="H9119"/>
  <c r="G9119"/>
  <c r="F9119"/>
  <c r="E9119"/>
  <c r="D9119"/>
  <c r="I9118"/>
  <c r="H9118"/>
  <c r="G9118"/>
  <c r="F9118"/>
  <c r="E9118"/>
  <c r="D9118"/>
  <c r="C9118"/>
  <c r="H9117"/>
  <c r="G9117"/>
  <c r="F9117"/>
  <c r="E9117"/>
  <c r="D9117"/>
  <c r="I9116"/>
  <c r="H9116"/>
  <c r="G9116"/>
  <c r="F9116"/>
  <c r="E9116"/>
  <c r="D9116"/>
  <c r="C9116"/>
  <c r="C9115"/>
  <c r="H9111"/>
  <c r="G9111"/>
  <c r="F9111"/>
  <c r="E9111"/>
  <c r="D9111"/>
  <c r="I9110"/>
  <c r="H9110"/>
  <c r="G9110"/>
  <c r="F9110"/>
  <c r="E9110"/>
  <c r="D9110"/>
  <c r="C9110"/>
  <c r="H9109"/>
  <c r="G9109"/>
  <c r="F9109"/>
  <c r="E9109"/>
  <c r="D9109"/>
  <c r="I9108"/>
  <c r="H9108"/>
  <c r="G9108"/>
  <c r="F9108"/>
  <c r="E9108"/>
  <c r="D9108"/>
  <c r="C9108"/>
  <c r="C9107"/>
  <c r="H9103"/>
  <c r="G9103"/>
  <c r="F9103"/>
  <c r="E9103"/>
  <c r="D9103"/>
  <c r="I9102"/>
  <c r="H9102"/>
  <c r="G9102"/>
  <c r="F9102"/>
  <c r="E9102"/>
  <c r="D9102"/>
  <c r="C9102"/>
  <c r="H9101"/>
  <c r="G9101"/>
  <c r="F9101"/>
  <c r="E9101"/>
  <c r="D9101"/>
  <c r="I9100"/>
  <c r="H9100"/>
  <c r="G9100"/>
  <c r="F9100"/>
  <c r="E9100"/>
  <c r="D9100"/>
  <c r="C9100"/>
  <c r="C9099"/>
  <c r="H9095"/>
  <c r="G9095"/>
  <c r="F9095"/>
  <c r="E9095"/>
  <c r="D9095"/>
  <c r="I9094"/>
  <c r="H9094"/>
  <c r="G9094"/>
  <c r="F9094"/>
  <c r="E9094"/>
  <c r="D9094"/>
  <c r="C9094"/>
  <c r="H9093"/>
  <c r="G9093"/>
  <c r="F9093"/>
  <c r="E9093"/>
  <c r="D9093"/>
  <c r="I9092"/>
  <c r="H9092"/>
  <c r="G9092"/>
  <c r="F9092"/>
  <c r="E9092"/>
  <c r="D9092"/>
  <c r="C9092"/>
  <c r="C9091"/>
  <c r="H9087"/>
  <c r="G9087"/>
  <c r="F9087"/>
  <c r="E9087"/>
  <c r="D9087"/>
  <c r="I9086"/>
  <c r="H9086"/>
  <c r="G9086"/>
  <c r="F9086"/>
  <c r="E9086"/>
  <c r="D9086"/>
  <c r="C9086"/>
  <c r="H9085"/>
  <c r="G9085"/>
  <c r="F9085"/>
  <c r="E9085"/>
  <c r="D9085"/>
  <c r="I9084"/>
  <c r="H9084"/>
  <c r="G9084"/>
  <c r="F9084"/>
  <c r="E9084"/>
  <c r="D9084"/>
  <c r="C9084"/>
  <c r="C9083"/>
  <c r="H9079"/>
  <c r="G9079"/>
  <c r="F9079"/>
  <c r="E9079"/>
  <c r="D9079"/>
  <c r="I9078"/>
  <c r="H9078"/>
  <c r="G9078"/>
  <c r="F9078"/>
  <c r="E9078"/>
  <c r="D9078"/>
  <c r="C9078"/>
  <c r="H9077"/>
  <c r="G9077"/>
  <c r="F9077"/>
  <c r="E9077"/>
  <c r="D9077"/>
  <c r="I9076"/>
  <c r="H9076"/>
  <c r="G9076"/>
  <c r="F9076"/>
  <c r="E9076"/>
  <c r="D9076"/>
  <c r="C9076"/>
  <c r="C9075"/>
  <c r="H9071"/>
  <c r="G9071"/>
  <c r="F9071"/>
  <c r="E9071"/>
  <c r="D9071"/>
  <c r="I9070"/>
  <c r="H9070"/>
  <c r="G9070"/>
  <c r="F9070"/>
  <c r="E9070"/>
  <c r="D9070"/>
  <c r="C9070"/>
  <c r="H9069"/>
  <c r="G9069"/>
  <c r="F9069"/>
  <c r="E9069"/>
  <c r="D9069"/>
  <c r="I9068"/>
  <c r="H9068"/>
  <c r="G9068"/>
  <c r="F9068"/>
  <c r="E9068"/>
  <c r="D9068"/>
  <c r="C9068"/>
  <c r="C9067"/>
  <c r="H9063"/>
  <c r="G9063"/>
  <c r="F9063"/>
  <c r="E9063"/>
  <c r="D9063"/>
  <c r="I9062"/>
  <c r="H9062"/>
  <c r="G9062"/>
  <c r="F9062"/>
  <c r="E9062"/>
  <c r="D9062"/>
  <c r="C9062"/>
  <c r="D9061"/>
  <c r="C9059"/>
  <c r="H9055"/>
  <c r="G9055"/>
  <c r="F9055"/>
  <c r="E9055"/>
  <c r="D9055"/>
  <c r="I9054"/>
  <c r="H9054"/>
  <c r="G9054"/>
  <c r="F9054"/>
  <c r="E9054"/>
  <c r="D9054"/>
  <c r="C9054"/>
  <c r="H9053"/>
  <c r="G9053"/>
  <c r="F9053"/>
  <c r="E9053"/>
  <c r="D9053"/>
  <c r="I9052"/>
  <c r="H9052"/>
  <c r="G9052"/>
  <c r="F9052"/>
  <c r="E9052"/>
  <c r="D9052"/>
  <c r="C9052"/>
  <c r="C9051"/>
  <c r="H9047"/>
  <c r="G9047"/>
  <c r="F9047"/>
  <c r="E9047"/>
  <c r="D9047"/>
  <c r="I9046"/>
  <c r="H9046"/>
  <c r="G9046"/>
  <c r="F9046"/>
  <c r="E9046"/>
  <c r="D9046"/>
  <c r="C9046"/>
  <c r="H9045"/>
  <c r="G9045"/>
  <c r="F9045"/>
  <c r="E9045"/>
  <c r="D9045"/>
  <c r="I9044"/>
  <c r="H9044"/>
  <c r="G9044"/>
  <c r="F9044"/>
  <c r="E9044"/>
  <c r="D9044"/>
  <c r="C9044"/>
  <c r="C9043"/>
  <c r="H9039"/>
  <c r="G9039"/>
  <c r="F9039"/>
  <c r="E9039"/>
  <c r="D9039"/>
  <c r="I9038"/>
  <c r="H9038"/>
  <c r="G9038"/>
  <c r="F9038"/>
  <c r="E9038"/>
  <c r="D9038"/>
  <c r="C9038"/>
  <c r="H9037"/>
  <c r="G9037"/>
  <c r="F9037"/>
  <c r="E9037"/>
  <c r="D9037"/>
  <c r="I9036"/>
  <c r="H9036"/>
  <c r="G9036"/>
  <c r="F9036"/>
  <c r="E9036"/>
  <c r="D9036"/>
  <c r="C9036"/>
  <c r="C9035"/>
  <c r="H9031"/>
  <c r="G9031"/>
  <c r="F9031"/>
  <c r="E9031"/>
  <c r="D9031"/>
  <c r="I9030"/>
  <c r="H9030"/>
  <c r="G9030"/>
  <c r="F9030"/>
  <c r="E9030"/>
  <c r="D9030"/>
  <c r="C9030"/>
  <c r="H9029"/>
  <c r="G9029"/>
  <c r="F9029"/>
  <c r="E9029"/>
  <c r="D9029"/>
  <c r="I9028"/>
  <c r="H9028"/>
  <c r="G9028"/>
  <c r="F9028"/>
  <c r="E9028"/>
  <c r="D9028"/>
  <c r="C9028"/>
  <c r="C9027"/>
  <c r="H9023"/>
  <c r="G9023"/>
  <c r="F9023"/>
  <c r="E9023"/>
  <c r="D9023"/>
  <c r="I9022"/>
  <c r="H9022"/>
  <c r="G9022"/>
  <c r="F9022"/>
  <c r="E9022"/>
  <c r="D9022"/>
  <c r="C9022"/>
  <c r="H9021"/>
  <c r="G9021"/>
  <c r="F9021"/>
  <c r="E9021"/>
  <c r="D9021"/>
  <c r="I9020"/>
  <c r="H9020"/>
  <c r="G9020"/>
  <c r="F9020"/>
  <c r="E9020"/>
  <c r="D9020"/>
  <c r="C9020"/>
  <c r="C9019"/>
  <c r="H9015"/>
  <c r="G9015"/>
  <c r="F9015"/>
  <c r="E9015"/>
  <c r="D9015"/>
  <c r="I9014"/>
  <c r="H9014"/>
  <c r="G9014"/>
  <c r="F9014"/>
  <c r="E9014"/>
  <c r="D9014"/>
  <c r="C9014"/>
  <c r="H9013"/>
  <c r="G9013"/>
  <c r="F9013"/>
  <c r="E9013"/>
  <c r="D9013"/>
  <c r="I9012"/>
  <c r="H9012"/>
  <c r="G9012"/>
  <c r="F9012"/>
  <c r="E9012"/>
  <c r="D9012"/>
  <c r="C9012"/>
  <c r="C9011"/>
  <c r="H9007"/>
  <c r="G9007"/>
  <c r="F9007"/>
  <c r="E9007"/>
  <c r="D9007"/>
  <c r="I9006"/>
  <c r="H9006"/>
  <c r="G9006"/>
  <c r="F9006"/>
  <c r="E9006"/>
  <c r="D9006"/>
  <c r="C9006"/>
  <c r="H9005"/>
  <c r="G9005"/>
  <c r="F9005"/>
  <c r="E9005"/>
  <c r="D9005"/>
  <c r="I9004"/>
  <c r="H9004"/>
  <c r="G9004"/>
  <c r="F9004"/>
  <c r="E9004"/>
  <c r="D9004"/>
  <c r="C9004"/>
  <c r="C9003"/>
  <c r="H8999"/>
  <c r="G8999"/>
  <c r="F8999"/>
  <c r="E8999"/>
  <c r="D8999"/>
  <c r="I8998"/>
  <c r="H8998"/>
  <c r="G8998"/>
  <c r="F8998"/>
  <c r="E8998"/>
  <c r="D8998"/>
  <c r="C8998"/>
  <c r="H8997"/>
  <c r="G8997"/>
  <c r="F8997"/>
  <c r="E8997"/>
  <c r="D8997"/>
  <c r="I8996"/>
  <c r="H8996"/>
  <c r="G8996"/>
  <c r="F8996"/>
  <c r="E8996"/>
  <c r="D8996"/>
  <c r="C8996"/>
  <c r="C8995"/>
  <c r="H8991"/>
  <c r="G8991"/>
  <c r="F8991"/>
  <c r="E8991"/>
  <c r="D8991"/>
  <c r="I8990"/>
  <c r="H8990"/>
  <c r="G8990"/>
  <c r="F8990"/>
  <c r="E8990"/>
  <c r="D8990"/>
  <c r="C8990"/>
  <c r="H8989"/>
  <c r="G8989"/>
  <c r="F8989"/>
  <c r="E8989"/>
  <c r="D8989"/>
  <c r="I8988"/>
  <c r="H8988"/>
  <c r="G8988"/>
  <c r="F8988"/>
  <c r="E8988"/>
  <c r="D8988"/>
  <c r="C8988"/>
  <c r="C8987"/>
  <c r="H8983"/>
  <c r="G8983"/>
  <c r="F8983"/>
  <c r="E8983"/>
  <c r="D8983"/>
  <c r="I8982"/>
  <c r="H8982"/>
  <c r="G8982"/>
  <c r="F8982"/>
  <c r="E8982"/>
  <c r="D8982"/>
  <c r="C8982"/>
  <c r="H8981"/>
  <c r="G8981"/>
  <c r="F8981"/>
  <c r="E8981"/>
  <c r="D8981"/>
  <c r="I8980"/>
  <c r="H8980"/>
  <c r="G8980"/>
  <c r="F8980"/>
  <c r="E8980"/>
  <c r="D8980"/>
  <c r="C8980"/>
  <c r="C8979"/>
  <c r="H8975"/>
  <c r="G8975"/>
  <c r="F8975"/>
  <c r="E8975"/>
  <c r="D8975"/>
  <c r="I8974"/>
  <c r="H8974"/>
  <c r="G8974"/>
  <c r="F8974"/>
  <c r="E8974"/>
  <c r="D8974"/>
  <c r="C8974"/>
  <c r="H8973"/>
  <c r="G8973"/>
  <c r="F8973"/>
  <c r="E8973"/>
  <c r="D8973"/>
  <c r="I8972"/>
  <c r="H8972"/>
  <c r="G8972"/>
  <c r="F8972"/>
  <c r="E8972"/>
  <c r="D8972"/>
  <c r="C8972"/>
  <c r="C8971"/>
  <c r="H8967"/>
  <c r="G8967"/>
  <c r="F8967"/>
  <c r="E8967"/>
  <c r="D8967"/>
  <c r="I8966"/>
  <c r="H8966"/>
  <c r="G8966"/>
  <c r="F8966"/>
  <c r="E8966"/>
  <c r="D8966"/>
  <c r="C8966"/>
  <c r="H8965"/>
  <c r="G8965"/>
  <c r="F8965"/>
  <c r="E8965"/>
  <c r="D8965"/>
  <c r="I8964"/>
  <c r="H8964"/>
  <c r="G8964"/>
  <c r="F8964"/>
  <c r="E8964"/>
  <c r="D8964"/>
  <c r="C8964"/>
  <c r="C8963"/>
  <c r="H8959"/>
  <c r="G8959"/>
  <c r="F8959"/>
  <c r="E8959"/>
  <c r="D8959"/>
  <c r="I8958"/>
  <c r="H8958"/>
  <c r="G8958"/>
  <c r="F8958"/>
  <c r="E8958"/>
  <c r="D8958"/>
  <c r="C8958"/>
  <c r="H8957"/>
  <c r="G8957"/>
  <c r="F8957"/>
  <c r="E8957"/>
  <c r="D8957"/>
  <c r="I8956"/>
  <c r="H8956"/>
  <c r="G8956"/>
  <c r="F8956"/>
  <c r="E8956"/>
  <c r="D8956"/>
  <c r="C8956"/>
  <c r="C8955"/>
  <c r="H8951"/>
  <c r="G8951"/>
  <c r="F8951"/>
  <c r="E8951"/>
  <c r="D8951"/>
  <c r="I8950"/>
  <c r="H8950"/>
  <c r="G8950"/>
  <c r="F8950"/>
  <c r="E8950"/>
  <c r="D8950"/>
  <c r="C8950"/>
  <c r="H8949"/>
  <c r="G8949"/>
  <c r="F8949"/>
  <c r="E8949"/>
  <c r="D8949"/>
  <c r="I8948"/>
  <c r="H8948"/>
  <c r="G8948"/>
  <c r="F8948"/>
  <c r="E8948"/>
  <c r="D8948"/>
  <c r="C8948"/>
  <c r="C8947"/>
  <c r="H8943"/>
  <c r="G8943"/>
  <c r="F8943"/>
  <c r="E8943"/>
  <c r="D8943"/>
  <c r="I8942"/>
  <c r="H8942"/>
  <c r="G8942"/>
  <c r="F8942"/>
  <c r="E8942"/>
  <c r="D8942"/>
  <c r="C8942"/>
  <c r="D8941"/>
  <c r="C8939"/>
  <c r="H8935"/>
  <c r="G8935"/>
  <c r="F8935"/>
  <c r="E8935"/>
  <c r="D8935"/>
  <c r="I8934"/>
  <c r="H8934"/>
  <c r="G8934"/>
  <c r="F8934"/>
  <c r="E8934"/>
  <c r="D8934"/>
  <c r="C8934"/>
  <c r="D8933"/>
  <c r="C8931"/>
  <c r="H8927"/>
  <c r="G8927"/>
  <c r="F8927"/>
  <c r="E8927"/>
  <c r="D8927"/>
  <c r="I8926"/>
  <c r="H8926"/>
  <c r="G8926"/>
  <c r="F8926"/>
  <c r="E8926"/>
  <c r="D8926"/>
  <c r="C8926"/>
  <c r="H8925"/>
  <c r="G8925"/>
  <c r="F8925"/>
  <c r="E8925"/>
  <c r="D8925"/>
  <c r="I8924"/>
  <c r="H8924"/>
  <c r="G8924"/>
  <c r="F8924"/>
  <c r="E8924"/>
  <c r="D8924"/>
  <c r="C8924"/>
  <c r="C8923"/>
  <c r="H8919"/>
  <c r="G8919"/>
  <c r="F8919"/>
  <c r="E8919"/>
  <c r="D8919"/>
  <c r="I8918"/>
  <c r="H8918"/>
  <c r="G8918"/>
  <c r="F8918"/>
  <c r="E8918"/>
  <c r="D8918"/>
  <c r="C8918"/>
  <c r="D8917"/>
  <c r="C8915"/>
  <c r="H8911"/>
  <c r="G8911"/>
  <c r="F8911"/>
  <c r="E8911"/>
  <c r="D8911"/>
  <c r="I8910"/>
  <c r="H8910"/>
  <c r="G8910"/>
  <c r="F8910"/>
  <c r="E8910"/>
  <c r="D8910"/>
  <c r="C8910"/>
  <c r="H8909"/>
  <c r="G8909"/>
  <c r="F8909"/>
  <c r="E8909"/>
  <c r="D8909"/>
  <c r="I8908"/>
  <c r="H8908"/>
  <c r="G8908"/>
  <c r="F8908"/>
  <c r="E8908"/>
  <c r="D8908"/>
  <c r="C8908"/>
  <c r="C8907"/>
  <c r="H8903"/>
  <c r="G8903"/>
  <c r="F8903"/>
  <c r="E8903"/>
  <c r="D8903"/>
  <c r="I8902"/>
  <c r="H8902"/>
  <c r="G8902"/>
  <c r="F8902"/>
  <c r="E8902"/>
  <c r="D8902"/>
  <c r="C8902"/>
  <c r="H8901"/>
  <c r="G8901"/>
  <c r="F8901"/>
  <c r="E8901"/>
  <c r="D8901"/>
  <c r="I8900"/>
  <c r="H8900"/>
  <c r="G8900"/>
  <c r="F8900"/>
  <c r="E8900"/>
  <c r="D8900"/>
  <c r="C8900"/>
  <c r="C8899"/>
  <c r="H8895"/>
  <c r="G8895"/>
  <c r="F8895"/>
  <c r="E8895"/>
  <c r="D8895"/>
  <c r="I8894"/>
  <c r="H8894"/>
  <c r="G8894"/>
  <c r="F8894"/>
  <c r="E8894"/>
  <c r="D8894"/>
  <c r="C8894"/>
  <c r="H8893"/>
  <c r="G8893"/>
  <c r="F8893"/>
  <c r="E8893"/>
  <c r="D8893"/>
  <c r="I8892"/>
  <c r="H8892"/>
  <c r="G8892"/>
  <c r="F8892"/>
  <c r="E8892"/>
  <c r="D8892"/>
  <c r="C8892"/>
  <c r="C8891"/>
  <c r="H8887"/>
  <c r="G8887"/>
  <c r="F8887"/>
  <c r="E8887"/>
  <c r="D8887"/>
  <c r="I8886"/>
  <c r="H8886"/>
  <c r="G8886"/>
  <c r="F8886"/>
  <c r="E8886"/>
  <c r="D8886"/>
  <c r="C8886"/>
  <c r="H8885"/>
  <c r="G8885"/>
  <c r="F8885"/>
  <c r="E8885"/>
  <c r="D8885"/>
  <c r="I8884"/>
  <c r="H8884"/>
  <c r="G8884"/>
  <c r="F8884"/>
  <c r="E8884"/>
  <c r="D8884"/>
  <c r="C8884"/>
  <c r="C8883"/>
  <c r="H8879"/>
  <c r="G8879"/>
  <c r="F8879"/>
  <c r="E8879"/>
  <c r="D8879"/>
  <c r="I8878"/>
  <c r="H8878"/>
  <c r="G8878"/>
  <c r="F8878"/>
  <c r="E8878"/>
  <c r="D8878"/>
  <c r="C8878"/>
  <c r="H8877"/>
  <c r="G8877"/>
  <c r="F8877"/>
  <c r="E8877"/>
  <c r="D8877"/>
  <c r="I8876"/>
  <c r="H8876"/>
  <c r="G8876"/>
  <c r="F8876"/>
  <c r="E8876"/>
  <c r="D8876"/>
  <c r="C8876"/>
  <c r="C8875"/>
  <c r="H8871"/>
  <c r="G8871"/>
  <c r="F8871"/>
  <c r="E8871"/>
  <c r="D8871"/>
  <c r="I8870"/>
  <c r="H8870"/>
  <c r="G8870"/>
  <c r="F8870"/>
  <c r="E8870"/>
  <c r="D8870"/>
  <c r="C8870"/>
  <c r="H8869"/>
  <c r="G8869"/>
  <c r="F8869"/>
  <c r="E8869"/>
  <c r="D8869"/>
  <c r="I8868"/>
  <c r="H8868"/>
  <c r="G8868"/>
  <c r="F8868"/>
  <c r="E8868"/>
  <c r="D8868"/>
  <c r="C8868"/>
  <c r="C8867"/>
  <c r="H8863"/>
  <c r="G8863"/>
  <c r="F8863"/>
  <c r="E8863"/>
  <c r="D8863"/>
  <c r="I8862"/>
  <c r="H8862"/>
  <c r="G8862"/>
  <c r="F8862"/>
  <c r="E8862"/>
  <c r="D8862"/>
  <c r="C8862"/>
  <c r="H8861"/>
  <c r="G8861"/>
  <c r="F8861"/>
  <c r="E8861"/>
  <c r="D8861"/>
  <c r="I8860"/>
  <c r="H8860"/>
  <c r="G8860"/>
  <c r="F8860"/>
  <c r="E8860"/>
  <c r="D8860"/>
  <c r="C8860"/>
  <c r="C8859"/>
  <c r="H8855"/>
  <c r="G8855"/>
  <c r="F8855"/>
  <c r="E8855"/>
  <c r="D8855"/>
  <c r="I8854"/>
  <c r="H8854"/>
  <c r="G8854"/>
  <c r="F8854"/>
  <c r="E8854"/>
  <c r="D8854"/>
  <c r="C8854"/>
  <c r="H8853"/>
  <c r="G8853"/>
  <c r="F8853"/>
  <c r="E8853"/>
  <c r="D8853"/>
  <c r="I8852"/>
  <c r="H8852"/>
  <c r="G8852"/>
  <c r="F8852"/>
  <c r="E8852"/>
  <c r="D8852"/>
  <c r="C8852"/>
  <c r="C8851"/>
  <c r="H8847"/>
  <c r="G8847"/>
  <c r="F8847"/>
  <c r="E8847"/>
  <c r="D8847"/>
  <c r="I8846"/>
  <c r="H8846"/>
  <c r="G8846"/>
  <c r="F8846"/>
  <c r="E8846"/>
  <c r="D8846"/>
  <c r="C8846"/>
  <c r="H8845"/>
  <c r="G8845"/>
  <c r="F8845"/>
  <c r="E8845"/>
  <c r="D8845"/>
  <c r="I8844"/>
  <c r="H8844"/>
  <c r="G8844"/>
  <c r="F8844"/>
  <c r="E8844"/>
  <c r="D8844"/>
  <c r="C8844"/>
  <c r="C8843"/>
  <c r="H8839"/>
  <c r="G8839"/>
  <c r="F8839"/>
  <c r="E8839"/>
  <c r="D8839"/>
  <c r="I8838"/>
  <c r="H8838"/>
  <c r="G8838"/>
  <c r="F8838"/>
  <c r="E8838"/>
  <c r="D8838"/>
  <c r="C8838"/>
  <c r="H8837"/>
  <c r="G8837"/>
  <c r="F8837"/>
  <c r="E8837"/>
  <c r="D8837"/>
  <c r="I8836"/>
  <c r="H8836"/>
  <c r="G8836"/>
  <c r="F8836"/>
  <c r="E8836"/>
  <c r="D8836"/>
  <c r="C8836"/>
  <c r="C8835"/>
  <c r="H8831"/>
  <c r="G8831"/>
  <c r="F8831"/>
  <c r="E8831"/>
  <c r="D8831"/>
  <c r="I8830"/>
  <c r="H8830"/>
  <c r="G8830"/>
  <c r="F8830"/>
  <c r="E8830"/>
  <c r="D8830"/>
  <c r="C8830"/>
  <c r="H8829"/>
  <c r="G8829"/>
  <c r="F8829"/>
  <c r="E8829"/>
  <c r="D8829"/>
  <c r="I8828"/>
  <c r="H8828"/>
  <c r="G8828"/>
  <c r="F8828"/>
  <c r="E8828"/>
  <c r="D8828"/>
  <c r="C8828"/>
  <c r="C8827"/>
  <c r="H8823"/>
  <c r="G8823"/>
  <c r="F8823"/>
  <c r="E8823"/>
  <c r="D8823"/>
  <c r="I8822"/>
  <c r="H8822"/>
  <c r="G8822"/>
  <c r="F8822"/>
  <c r="E8822"/>
  <c r="D8822"/>
  <c r="C8822"/>
  <c r="H8821"/>
  <c r="G8821"/>
  <c r="F8821"/>
  <c r="E8821"/>
  <c r="D8821"/>
  <c r="I8820"/>
  <c r="H8820"/>
  <c r="G8820"/>
  <c r="F8820"/>
  <c r="E8820"/>
  <c r="D8820"/>
  <c r="C8820"/>
  <c r="C8819"/>
  <c r="H8815"/>
  <c r="G8815"/>
  <c r="F8815"/>
  <c r="E8815"/>
  <c r="D8815"/>
  <c r="I8814"/>
  <c r="H8814"/>
  <c r="G8814"/>
  <c r="F8814"/>
  <c r="E8814"/>
  <c r="D8814"/>
  <c r="C8814"/>
  <c r="D8813"/>
  <c r="C8811"/>
  <c r="H8807"/>
  <c r="G8807"/>
  <c r="F8807"/>
  <c r="E8807"/>
  <c r="D8807"/>
  <c r="I8806"/>
  <c r="H8806"/>
  <c r="G8806"/>
  <c r="F8806"/>
  <c r="E8806"/>
  <c r="D8806"/>
  <c r="C8806"/>
  <c r="D8805"/>
  <c r="C8803"/>
  <c r="H8799"/>
  <c r="G8799"/>
  <c r="F8799"/>
  <c r="E8799"/>
  <c r="D8799"/>
  <c r="I8798"/>
  <c r="H8798"/>
  <c r="G8798"/>
  <c r="F8798"/>
  <c r="E8798"/>
  <c r="D8798"/>
  <c r="C8798"/>
  <c r="H8797"/>
  <c r="G8797"/>
  <c r="F8797"/>
  <c r="E8797"/>
  <c r="D8797"/>
  <c r="I8796"/>
  <c r="H8796"/>
  <c r="G8796"/>
  <c r="F8796"/>
  <c r="E8796"/>
  <c r="D8796"/>
  <c r="C8796"/>
  <c r="C8795"/>
  <c r="H8791"/>
  <c r="G8791"/>
  <c r="F8791"/>
  <c r="E8791"/>
  <c r="D8791"/>
  <c r="I8790"/>
  <c r="H8790"/>
  <c r="G8790"/>
  <c r="F8790"/>
  <c r="E8790"/>
  <c r="D8790"/>
  <c r="C8790"/>
  <c r="H8789"/>
  <c r="G8789"/>
  <c r="F8789"/>
  <c r="E8789"/>
  <c r="D8789"/>
  <c r="I8788"/>
  <c r="H8788"/>
  <c r="G8788"/>
  <c r="F8788"/>
  <c r="E8788"/>
  <c r="D8788"/>
  <c r="C8788"/>
  <c r="C8787"/>
  <c r="H8783"/>
  <c r="G8783"/>
  <c r="F8783"/>
  <c r="E8783"/>
  <c r="D8783"/>
  <c r="I8782"/>
  <c r="H8782"/>
  <c r="G8782"/>
  <c r="F8782"/>
  <c r="E8782"/>
  <c r="D8782"/>
  <c r="C8782"/>
  <c r="D8781"/>
  <c r="C8779"/>
  <c r="H8775"/>
  <c r="G8775"/>
  <c r="F8775"/>
  <c r="E8775"/>
  <c r="D8775"/>
  <c r="I8774"/>
  <c r="H8774"/>
  <c r="G8774"/>
  <c r="F8774"/>
  <c r="E8774"/>
  <c r="D8774"/>
  <c r="C8774"/>
  <c r="H8773"/>
  <c r="G8773"/>
  <c r="F8773"/>
  <c r="E8773"/>
  <c r="D8773"/>
  <c r="I8772"/>
  <c r="H8772"/>
  <c r="G8772"/>
  <c r="F8772"/>
  <c r="E8772"/>
  <c r="D8772"/>
  <c r="C8772"/>
  <c r="C8771"/>
  <c r="H8767"/>
  <c r="G8767"/>
  <c r="F8767"/>
  <c r="E8767"/>
  <c r="D8767"/>
  <c r="I8766"/>
  <c r="H8766"/>
  <c r="G8766"/>
  <c r="F8766"/>
  <c r="E8766"/>
  <c r="D8766"/>
  <c r="C8766"/>
  <c r="H8765"/>
  <c r="G8765"/>
  <c r="F8765"/>
  <c r="E8765"/>
  <c r="D8765"/>
  <c r="I8764"/>
  <c r="H8764"/>
  <c r="G8764"/>
  <c r="F8764"/>
  <c r="E8764"/>
  <c r="D8764"/>
  <c r="C8764"/>
  <c r="C8763"/>
  <c r="H8759"/>
  <c r="G8759"/>
  <c r="F8759"/>
  <c r="E8759"/>
  <c r="D8759"/>
  <c r="I8758"/>
  <c r="H8758"/>
  <c r="G8758"/>
  <c r="F8758"/>
  <c r="E8758"/>
  <c r="D8758"/>
  <c r="C8758"/>
  <c r="H8757"/>
  <c r="G8757"/>
  <c r="F8757"/>
  <c r="E8757"/>
  <c r="D8757"/>
  <c r="I8756"/>
  <c r="H8756"/>
  <c r="G8756"/>
  <c r="F8756"/>
  <c r="E8756"/>
  <c r="D8756"/>
  <c r="C8756"/>
  <c r="C8755"/>
  <c r="H8751"/>
  <c r="G8751"/>
  <c r="F8751"/>
  <c r="E8751"/>
  <c r="D8751"/>
  <c r="I8750"/>
  <c r="H8750"/>
  <c r="G8750"/>
  <c r="F8750"/>
  <c r="E8750"/>
  <c r="D8750"/>
  <c r="C8750"/>
  <c r="D8749"/>
  <c r="C8747"/>
  <c r="H8743"/>
  <c r="G8743"/>
  <c r="F8743"/>
  <c r="E8743"/>
  <c r="D8743"/>
  <c r="I8742"/>
  <c r="H8742"/>
  <c r="G8742"/>
  <c r="F8742"/>
  <c r="E8742"/>
  <c r="D8742"/>
  <c r="C8742"/>
  <c r="H8741"/>
  <c r="G8741"/>
  <c r="F8741"/>
  <c r="E8741"/>
  <c r="D8741"/>
  <c r="I8740"/>
  <c r="H8740"/>
  <c r="G8740"/>
  <c r="F8740"/>
  <c r="E8740"/>
  <c r="D8740"/>
  <c r="C8740"/>
  <c r="C8739"/>
  <c r="H8735"/>
  <c r="G8735"/>
  <c r="F8735"/>
  <c r="E8735"/>
  <c r="D8735"/>
  <c r="I8734"/>
  <c r="H8734"/>
  <c r="G8734"/>
  <c r="F8734"/>
  <c r="E8734"/>
  <c r="D8734"/>
  <c r="C8734"/>
  <c r="H8733"/>
  <c r="G8733"/>
  <c r="F8733"/>
  <c r="E8733"/>
  <c r="D8733"/>
  <c r="I8732"/>
  <c r="H8732"/>
  <c r="G8732"/>
  <c r="F8732"/>
  <c r="E8732"/>
  <c r="D8732"/>
  <c r="C8732"/>
  <c r="C8731"/>
  <c r="H8727"/>
  <c r="G8727"/>
  <c r="F8727"/>
  <c r="E8727"/>
  <c r="D8727"/>
  <c r="I8726"/>
  <c r="H8726"/>
  <c r="G8726"/>
  <c r="F8726"/>
  <c r="E8726"/>
  <c r="D8726"/>
  <c r="C8726"/>
  <c r="H8725"/>
  <c r="G8725"/>
  <c r="F8725"/>
  <c r="E8725"/>
  <c r="D8725"/>
  <c r="I8724"/>
  <c r="H8724"/>
  <c r="G8724"/>
  <c r="F8724"/>
  <c r="E8724"/>
  <c r="D8724"/>
  <c r="C8724"/>
  <c r="C8723"/>
  <c r="H8719"/>
  <c r="G8719"/>
  <c r="F8719"/>
  <c r="E8719"/>
  <c r="D8719"/>
  <c r="I8718"/>
  <c r="H8718"/>
  <c r="G8718"/>
  <c r="F8718"/>
  <c r="E8718"/>
  <c r="D8718"/>
  <c r="C8718"/>
  <c r="D8717"/>
  <c r="C8715"/>
  <c r="H8711"/>
  <c r="G8711"/>
  <c r="F8711"/>
  <c r="E8711"/>
  <c r="D8711"/>
  <c r="I8710"/>
  <c r="H8710"/>
  <c r="G8710"/>
  <c r="F8710"/>
  <c r="E8710"/>
  <c r="D8710"/>
  <c r="C8710"/>
  <c r="H8709"/>
  <c r="G8709"/>
  <c r="F8709"/>
  <c r="E8709"/>
  <c r="D8709"/>
  <c r="I8708"/>
  <c r="H8708"/>
  <c r="G8708"/>
  <c r="F8708"/>
  <c r="E8708"/>
  <c r="D8708"/>
  <c r="C8708"/>
  <c r="C8707"/>
  <c r="H8703"/>
  <c r="G8703"/>
  <c r="F8703"/>
  <c r="E8703"/>
  <c r="D8703"/>
  <c r="I8702"/>
  <c r="H8702"/>
  <c r="G8702"/>
  <c r="F8702"/>
  <c r="E8702"/>
  <c r="D8702"/>
  <c r="C8702"/>
  <c r="D8701"/>
  <c r="C8699"/>
  <c r="H8695"/>
  <c r="G8695"/>
  <c r="F8695"/>
  <c r="E8695"/>
  <c r="D8695"/>
  <c r="I8694"/>
  <c r="H8694"/>
  <c r="G8694"/>
  <c r="F8694"/>
  <c r="E8694"/>
  <c r="D8694"/>
  <c r="C8694"/>
  <c r="D8693"/>
  <c r="C8691"/>
  <c r="H8687"/>
  <c r="G8687"/>
  <c r="F8687"/>
  <c r="E8687"/>
  <c r="D8687"/>
  <c r="I8686"/>
  <c r="H8686"/>
  <c r="G8686"/>
  <c r="F8686"/>
  <c r="E8686"/>
  <c r="D8686"/>
  <c r="C8686"/>
  <c r="D8685"/>
  <c r="C8683"/>
  <c r="H8679"/>
  <c r="G8679"/>
  <c r="F8679"/>
  <c r="E8679"/>
  <c r="D8679"/>
  <c r="I8678"/>
  <c r="H8678"/>
  <c r="G8678"/>
  <c r="F8678"/>
  <c r="E8678"/>
  <c r="D8678"/>
  <c r="C8678"/>
  <c r="H8677"/>
  <c r="G8677"/>
  <c r="F8677"/>
  <c r="E8677"/>
  <c r="D8677"/>
  <c r="I8676"/>
  <c r="H8676"/>
  <c r="G8676"/>
  <c r="F8676"/>
  <c r="E8676"/>
  <c r="D8676"/>
  <c r="C8676"/>
  <c r="C8675"/>
  <c r="H8671"/>
  <c r="G8671"/>
  <c r="F8671"/>
  <c r="E8671"/>
  <c r="D8671"/>
  <c r="I8670"/>
  <c r="H8670"/>
  <c r="G8670"/>
  <c r="F8670"/>
  <c r="E8670"/>
  <c r="D8670"/>
  <c r="C8670"/>
  <c r="H8669"/>
  <c r="G8669"/>
  <c r="F8669"/>
  <c r="E8669"/>
  <c r="D8669"/>
  <c r="I8668"/>
  <c r="H8668"/>
  <c r="G8668"/>
  <c r="F8668"/>
  <c r="E8668"/>
  <c r="D8668"/>
  <c r="C8668"/>
  <c r="C8667"/>
  <c r="H8663"/>
  <c r="G8663"/>
  <c r="F8663"/>
  <c r="E8663"/>
  <c r="D8663"/>
  <c r="I8662"/>
  <c r="H8662"/>
  <c r="G8662"/>
  <c r="F8662"/>
  <c r="E8662"/>
  <c r="D8662"/>
  <c r="C8662"/>
  <c r="H8661"/>
  <c r="G8661"/>
  <c r="F8661"/>
  <c r="E8661"/>
  <c r="D8661"/>
  <c r="I8660"/>
  <c r="H8660"/>
  <c r="G8660"/>
  <c r="F8660"/>
  <c r="E8660"/>
  <c r="D8660"/>
  <c r="C8660"/>
  <c r="C8659"/>
  <c r="H8655"/>
  <c r="G8655"/>
  <c r="F8655"/>
  <c r="E8655"/>
  <c r="D8655"/>
  <c r="I8654"/>
  <c r="H8654"/>
  <c r="G8654"/>
  <c r="F8654"/>
  <c r="E8654"/>
  <c r="D8654"/>
  <c r="C8654"/>
  <c r="H8653"/>
  <c r="G8653"/>
  <c r="F8653"/>
  <c r="E8653"/>
  <c r="D8653"/>
  <c r="I8652"/>
  <c r="H8652"/>
  <c r="G8652"/>
  <c r="F8652"/>
  <c r="E8652"/>
  <c r="D8652"/>
  <c r="C8652"/>
  <c r="C8651"/>
  <c r="H8647"/>
  <c r="G8647"/>
  <c r="F8647"/>
  <c r="E8647"/>
  <c r="D8647"/>
  <c r="I8646"/>
  <c r="H8646"/>
  <c r="G8646"/>
  <c r="F8646"/>
  <c r="E8646"/>
  <c r="D8646"/>
  <c r="C8646"/>
  <c r="D8645"/>
  <c r="C8643"/>
  <c r="H8639"/>
  <c r="G8639"/>
  <c r="F8639"/>
  <c r="E8639"/>
  <c r="D8639"/>
  <c r="I8638"/>
  <c r="H8638"/>
  <c r="G8638"/>
  <c r="F8638"/>
  <c r="E8638"/>
  <c r="D8638"/>
  <c r="C8638"/>
  <c r="H8637"/>
  <c r="G8637"/>
  <c r="F8637"/>
  <c r="E8637"/>
  <c r="D8637"/>
  <c r="I8636"/>
  <c r="H8636"/>
  <c r="G8636"/>
  <c r="F8636"/>
  <c r="E8636"/>
  <c r="D8636"/>
  <c r="C8636"/>
  <c r="C8635"/>
  <c r="H8631"/>
  <c r="G8631"/>
  <c r="F8631"/>
  <c r="E8631"/>
  <c r="D8631"/>
  <c r="I8630"/>
  <c r="H8630"/>
  <c r="G8630"/>
  <c r="F8630"/>
  <c r="E8630"/>
  <c r="D8630"/>
  <c r="C8630"/>
  <c r="D8629"/>
  <c r="C8627"/>
  <c r="H8623"/>
  <c r="G8623"/>
  <c r="F8623"/>
  <c r="E8623"/>
  <c r="D8623"/>
  <c r="I8622"/>
  <c r="H8622"/>
  <c r="G8622"/>
  <c r="F8622"/>
  <c r="E8622"/>
  <c r="D8622"/>
  <c r="C8622"/>
  <c r="H8621"/>
  <c r="G8621"/>
  <c r="F8621"/>
  <c r="E8621"/>
  <c r="D8621"/>
  <c r="I8620"/>
  <c r="H8620"/>
  <c r="G8620"/>
  <c r="F8620"/>
  <c r="E8620"/>
  <c r="D8620"/>
  <c r="C8620"/>
  <c r="C8619"/>
  <c r="H8615"/>
  <c r="G8615"/>
  <c r="F8615"/>
  <c r="E8615"/>
  <c r="D8615"/>
  <c r="I8614"/>
  <c r="H8614"/>
  <c r="G8614"/>
  <c r="F8614"/>
  <c r="E8614"/>
  <c r="D8614"/>
  <c r="C8614"/>
  <c r="D8613"/>
  <c r="C8611"/>
  <c r="H8607"/>
  <c r="G8607"/>
  <c r="F8607"/>
  <c r="E8607"/>
  <c r="D8607"/>
  <c r="I8606"/>
  <c r="H8606"/>
  <c r="G8606"/>
  <c r="F8606"/>
  <c r="E8606"/>
  <c r="D8606"/>
  <c r="C8606"/>
  <c r="H8605"/>
  <c r="G8605"/>
  <c r="F8605"/>
  <c r="E8605"/>
  <c r="D8605"/>
  <c r="I8604"/>
  <c r="H8604"/>
  <c r="G8604"/>
  <c r="F8604"/>
  <c r="E8604"/>
  <c r="D8604"/>
  <c r="C8604"/>
  <c r="C8603"/>
  <c r="H8599"/>
  <c r="G8599"/>
  <c r="F8599"/>
  <c r="E8599"/>
  <c r="D8599"/>
  <c r="I8598"/>
  <c r="H8598"/>
  <c r="G8598"/>
  <c r="F8598"/>
  <c r="E8598"/>
  <c r="D8598"/>
  <c r="C8598"/>
  <c r="H8597"/>
  <c r="G8597"/>
  <c r="F8597"/>
  <c r="E8597"/>
  <c r="D8597"/>
  <c r="I8596"/>
  <c r="H8596"/>
  <c r="G8596"/>
  <c r="F8596"/>
  <c r="E8596"/>
  <c r="D8596"/>
  <c r="C8596"/>
  <c r="C8595"/>
  <c r="H8591"/>
  <c r="G8591"/>
  <c r="F8591"/>
  <c r="E8591"/>
  <c r="D8591"/>
  <c r="I8590"/>
  <c r="H8590"/>
  <c r="G8590"/>
  <c r="F8590"/>
  <c r="E8590"/>
  <c r="D8590"/>
  <c r="C8590"/>
  <c r="H8589"/>
  <c r="G8589"/>
  <c r="F8589"/>
  <c r="E8589"/>
  <c r="D8589"/>
  <c r="I8588"/>
  <c r="H8588"/>
  <c r="G8588"/>
  <c r="F8588"/>
  <c r="E8588"/>
  <c r="D8588"/>
  <c r="C8588"/>
  <c r="C8587"/>
  <c r="H8583"/>
  <c r="G8583"/>
  <c r="F8583"/>
  <c r="E8583"/>
  <c r="D8583"/>
  <c r="I8582"/>
  <c r="H8582"/>
  <c r="G8582"/>
  <c r="F8582"/>
  <c r="E8582"/>
  <c r="D8582"/>
  <c r="C8582"/>
  <c r="D8581"/>
  <c r="C8579"/>
  <c r="H8575"/>
  <c r="G8575"/>
  <c r="F8575"/>
  <c r="E8575"/>
  <c r="D8575"/>
  <c r="I8574"/>
  <c r="H8574"/>
  <c r="G8574"/>
  <c r="F8574"/>
  <c r="E8574"/>
  <c r="D8574"/>
  <c r="C8574"/>
  <c r="H8573"/>
  <c r="G8573"/>
  <c r="F8573"/>
  <c r="E8573"/>
  <c r="D8573"/>
  <c r="I8572"/>
  <c r="H8572"/>
  <c r="G8572"/>
  <c r="F8572"/>
  <c r="E8572"/>
  <c r="D8572"/>
  <c r="C8572"/>
  <c r="C8571"/>
  <c r="H8567"/>
  <c r="G8567"/>
  <c r="F8567"/>
  <c r="E8567"/>
  <c r="D8567"/>
  <c r="I8566"/>
  <c r="H8566"/>
  <c r="G8566"/>
  <c r="F8566"/>
  <c r="E8566"/>
  <c r="D8566"/>
  <c r="C8566"/>
  <c r="H8565"/>
  <c r="G8565"/>
  <c r="F8565"/>
  <c r="E8565"/>
  <c r="D8565"/>
  <c r="I8564"/>
  <c r="H8564"/>
  <c r="G8564"/>
  <c r="F8564"/>
  <c r="E8564"/>
  <c r="D8564"/>
  <c r="C8564"/>
  <c r="C8563"/>
  <c r="H8559"/>
  <c r="G8559"/>
  <c r="F8559"/>
  <c r="E8559"/>
  <c r="D8559"/>
  <c r="I8558"/>
  <c r="H8558"/>
  <c r="G8558"/>
  <c r="F8558"/>
  <c r="E8558"/>
  <c r="D8558"/>
  <c r="C8558"/>
  <c r="D8557"/>
  <c r="C8555"/>
  <c r="H8551"/>
  <c r="G8551"/>
  <c r="F8551"/>
  <c r="E8551"/>
  <c r="D8551"/>
  <c r="I8550"/>
  <c r="H8550"/>
  <c r="G8550"/>
  <c r="F8550"/>
  <c r="E8550"/>
  <c r="D8550"/>
  <c r="C8550"/>
  <c r="D8549"/>
  <c r="C8547"/>
  <c r="H8543"/>
  <c r="G8543"/>
  <c r="F8543"/>
  <c r="E8543"/>
  <c r="D8543"/>
  <c r="I8542"/>
  <c r="H8542"/>
  <c r="G8542"/>
  <c r="F8542"/>
  <c r="E8542"/>
  <c r="D8542"/>
  <c r="C8542"/>
  <c r="H8541"/>
  <c r="G8541"/>
  <c r="F8541"/>
  <c r="E8541"/>
  <c r="D8541"/>
  <c r="I8540"/>
  <c r="H8540"/>
  <c r="G8540"/>
  <c r="F8540"/>
  <c r="E8540"/>
  <c r="D8540"/>
  <c r="C8540"/>
  <c r="C8539"/>
  <c r="H8535"/>
  <c r="G8535"/>
  <c r="F8535"/>
  <c r="E8535"/>
  <c r="D8535"/>
  <c r="I8534"/>
  <c r="H8534"/>
  <c r="G8534"/>
  <c r="F8534"/>
  <c r="E8534"/>
  <c r="D8534"/>
  <c r="C8534"/>
  <c r="H8533"/>
  <c r="G8533"/>
  <c r="F8533"/>
  <c r="E8533"/>
  <c r="D8533"/>
  <c r="I8532"/>
  <c r="H8532"/>
  <c r="G8532"/>
  <c r="F8532"/>
  <c r="E8532"/>
  <c r="D8532"/>
  <c r="C8532"/>
  <c r="C8531"/>
  <c r="H8527"/>
  <c r="G8527"/>
  <c r="F8527"/>
  <c r="E8527"/>
  <c r="D8527"/>
  <c r="I8526"/>
  <c r="H8526"/>
  <c r="G8526"/>
  <c r="F8526"/>
  <c r="E8526"/>
  <c r="D8526"/>
  <c r="C8526"/>
  <c r="D8525"/>
  <c r="C8523"/>
  <c r="H8519"/>
  <c r="G8519"/>
  <c r="F8519"/>
  <c r="E8519"/>
  <c r="D8519"/>
  <c r="I8518"/>
  <c r="H8518"/>
  <c r="G8518"/>
  <c r="F8518"/>
  <c r="E8518"/>
  <c r="D8518"/>
  <c r="C8518"/>
  <c r="H8517"/>
  <c r="G8517"/>
  <c r="F8517"/>
  <c r="E8517"/>
  <c r="D8517"/>
  <c r="I8516"/>
  <c r="H8516"/>
  <c r="G8516"/>
  <c r="F8516"/>
  <c r="E8516"/>
  <c r="D8516"/>
  <c r="C8516"/>
  <c r="C8515"/>
  <c r="H8511"/>
  <c r="G8511"/>
  <c r="F8511"/>
  <c r="E8511"/>
  <c r="D8511"/>
  <c r="I8510"/>
  <c r="H8510"/>
  <c r="G8510"/>
  <c r="F8510"/>
  <c r="E8510"/>
  <c r="D8510"/>
  <c r="C8510"/>
  <c r="H8509"/>
  <c r="G8509"/>
  <c r="F8509"/>
  <c r="E8509"/>
  <c r="D8509"/>
  <c r="I8508"/>
  <c r="H8508"/>
  <c r="G8508"/>
  <c r="F8508"/>
  <c r="E8508"/>
  <c r="D8508"/>
  <c r="C8508"/>
  <c r="C8507"/>
  <c r="H8503"/>
  <c r="G8503"/>
  <c r="F8503"/>
  <c r="E8503"/>
  <c r="D8503"/>
  <c r="I8502"/>
  <c r="H8502"/>
  <c r="G8502"/>
  <c r="F8502"/>
  <c r="E8502"/>
  <c r="D8502"/>
  <c r="C8502"/>
  <c r="H8501"/>
  <c r="G8501"/>
  <c r="F8501"/>
  <c r="E8501"/>
  <c r="D8501"/>
  <c r="I8500"/>
  <c r="H8500"/>
  <c r="G8500"/>
  <c r="F8500"/>
  <c r="E8500"/>
  <c r="D8500"/>
  <c r="C8500"/>
  <c r="C8499"/>
  <c r="H8495"/>
  <c r="G8495"/>
  <c r="F8495"/>
  <c r="E8495"/>
  <c r="D8495"/>
  <c r="I8494"/>
  <c r="H8494"/>
  <c r="G8494"/>
  <c r="F8494"/>
  <c r="E8494"/>
  <c r="D8494"/>
  <c r="C8494"/>
  <c r="H8493"/>
  <c r="G8493"/>
  <c r="F8493"/>
  <c r="E8493"/>
  <c r="D8493"/>
  <c r="I8492"/>
  <c r="H8492"/>
  <c r="G8492"/>
  <c r="F8492"/>
  <c r="E8492"/>
  <c r="D8492"/>
  <c r="C8492"/>
  <c r="C8491"/>
  <c r="H8487"/>
  <c r="G8487"/>
  <c r="F8487"/>
  <c r="E8487"/>
  <c r="D8487"/>
  <c r="I8486"/>
  <c r="H8486"/>
  <c r="G8486"/>
  <c r="F8486"/>
  <c r="E8486"/>
  <c r="D8486"/>
  <c r="C8486"/>
  <c r="H8485"/>
  <c r="G8485"/>
  <c r="F8485"/>
  <c r="E8485"/>
  <c r="D8485"/>
  <c r="I8484"/>
  <c r="H8484"/>
  <c r="G8484"/>
  <c r="F8484"/>
  <c r="E8484"/>
  <c r="D8484"/>
  <c r="C8484"/>
  <c r="C8483"/>
  <c r="H8479"/>
  <c r="G8479"/>
  <c r="F8479"/>
  <c r="E8479"/>
  <c r="D8479"/>
  <c r="I8478"/>
  <c r="H8478"/>
  <c r="G8478"/>
  <c r="F8478"/>
  <c r="E8478"/>
  <c r="D8478"/>
  <c r="C8478"/>
  <c r="H8477"/>
  <c r="G8477"/>
  <c r="F8477"/>
  <c r="E8477"/>
  <c r="D8477"/>
  <c r="I8476"/>
  <c r="H8476"/>
  <c r="G8476"/>
  <c r="F8476"/>
  <c r="E8476"/>
  <c r="D8476"/>
  <c r="C8476"/>
  <c r="C8475"/>
  <c r="H8471"/>
  <c r="G8471"/>
  <c r="F8471"/>
  <c r="E8471"/>
  <c r="D8471"/>
  <c r="I8470"/>
  <c r="H8470"/>
  <c r="G8470"/>
  <c r="F8470"/>
  <c r="E8470"/>
  <c r="D8470"/>
  <c r="C8470"/>
  <c r="H8469"/>
  <c r="G8469"/>
  <c r="F8469"/>
  <c r="E8469"/>
  <c r="D8469"/>
  <c r="I8468"/>
  <c r="H8468"/>
  <c r="G8468"/>
  <c r="F8468"/>
  <c r="E8468"/>
  <c r="D8468"/>
  <c r="C8468"/>
  <c r="C8467"/>
  <c r="H8463"/>
  <c r="G8463"/>
  <c r="F8463"/>
  <c r="E8463"/>
  <c r="D8463"/>
  <c r="I8462"/>
  <c r="H8462"/>
  <c r="G8462"/>
  <c r="F8462"/>
  <c r="E8462"/>
  <c r="D8462"/>
  <c r="C8462"/>
  <c r="H8461"/>
  <c r="G8461"/>
  <c r="F8461"/>
  <c r="E8461"/>
  <c r="D8461"/>
  <c r="I8460"/>
  <c r="H8460"/>
  <c r="G8460"/>
  <c r="F8460"/>
  <c r="E8460"/>
  <c r="D8460"/>
  <c r="C8460"/>
  <c r="C8459"/>
  <c r="H8455"/>
  <c r="G8455"/>
  <c r="F8455"/>
  <c r="E8455"/>
  <c r="D8455"/>
  <c r="I8454"/>
  <c r="H8454"/>
  <c r="G8454"/>
  <c r="F8454"/>
  <c r="E8454"/>
  <c r="D8454"/>
  <c r="C8454"/>
  <c r="H8453"/>
  <c r="G8453"/>
  <c r="F8453"/>
  <c r="E8453"/>
  <c r="D8453"/>
  <c r="I8452"/>
  <c r="H8452"/>
  <c r="G8452"/>
  <c r="F8452"/>
  <c r="E8452"/>
  <c r="D8452"/>
  <c r="C8452"/>
  <c r="C8451"/>
  <c r="H8447"/>
  <c r="G8447"/>
  <c r="F8447"/>
  <c r="E8447"/>
  <c r="D8447"/>
  <c r="I8446"/>
  <c r="H8446"/>
  <c r="G8446"/>
  <c r="F8446"/>
  <c r="E8446"/>
  <c r="D8446"/>
  <c r="C8446"/>
  <c r="H8445"/>
  <c r="G8445"/>
  <c r="F8445"/>
  <c r="E8445"/>
  <c r="D8445"/>
  <c r="I8444"/>
  <c r="H8444"/>
  <c r="G8444"/>
  <c r="F8444"/>
  <c r="E8444"/>
  <c r="D8444"/>
  <c r="C8444"/>
  <c r="C8443"/>
  <c r="H8439"/>
  <c r="G8439"/>
  <c r="F8439"/>
  <c r="E8439"/>
  <c r="D8439"/>
  <c r="I8438"/>
  <c r="H8438"/>
  <c r="G8438"/>
  <c r="F8438"/>
  <c r="E8438"/>
  <c r="D8438"/>
  <c r="C8438"/>
  <c r="D8437"/>
  <c r="C8435"/>
  <c r="H8431"/>
  <c r="G8431"/>
  <c r="F8431"/>
  <c r="E8431"/>
  <c r="D8431"/>
  <c r="I8430"/>
  <c r="H8430"/>
  <c r="G8430"/>
  <c r="F8430"/>
  <c r="E8430"/>
  <c r="D8430"/>
  <c r="C8430"/>
  <c r="H8429"/>
  <c r="G8429"/>
  <c r="F8429"/>
  <c r="E8429"/>
  <c r="D8429"/>
  <c r="I8428"/>
  <c r="H8428"/>
  <c r="G8428"/>
  <c r="F8428"/>
  <c r="E8428"/>
  <c r="D8428"/>
  <c r="C8428"/>
  <c r="C8427"/>
  <c r="H8423"/>
  <c r="G8423"/>
  <c r="F8423"/>
  <c r="E8423"/>
  <c r="D8423"/>
  <c r="I8422"/>
  <c r="H8422"/>
  <c r="G8422"/>
  <c r="F8422"/>
  <c r="E8422"/>
  <c r="D8422"/>
  <c r="C8422"/>
  <c r="H8421"/>
  <c r="G8421"/>
  <c r="F8421"/>
  <c r="E8421"/>
  <c r="D8421"/>
  <c r="I8420"/>
  <c r="H8420"/>
  <c r="G8420"/>
  <c r="F8420"/>
  <c r="E8420"/>
  <c r="D8420"/>
  <c r="C8420"/>
  <c r="C8419"/>
  <c r="H8415"/>
  <c r="G8415"/>
  <c r="F8415"/>
  <c r="E8415"/>
  <c r="D8415"/>
  <c r="I8414"/>
  <c r="H8414"/>
  <c r="G8414"/>
  <c r="F8414"/>
  <c r="E8414"/>
  <c r="D8414"/>
  <c r="C8414"/>
  <c r="H8413"/>
  <c r="G8413"/>
  <c r="F8413"/>
  <c r="E8413"/>
  <c r="D8413"/>
  <c r="I8412"/>
  <c r="H8412"/>
  <c r="G8412"/>
  <c r="F8412"/>
  <c r="E8412"/>
  <c r="D8412"/>
  <c r="C8412"/>
  <c r="C8411"/>
  <c r="H8407"/>
  <c r="G8407"/>
  <c r="F8407"/>
  <c r="E8407"/>
  <c r="D8407"/>
  <c r="I8406"/>
  <c r="H8406"/>
  <c r="G8406"/>
  <c r="F8406"/>
  <c r="E8406"/>
  <c r="D8406"/>
  <c r="C8406"/>
  <c r="H8405"/>
  <c r="G8405"/>
  <c r="F8405"/>
  <c r="E8405"/>
  <c r="D8405"/>
  <c r="I8404"/>
  <c r="H8404"/>
  <c r="G8404"/>
  <c r="F8404"/>
  <c r="E8404"/>
  <c r="D8404"/>
  <c r="C8404"/>
  <c r="C8403"/>
  <c r="H8399"/>
  <c r="G8399"/>
  <c r="F8399"/>
  <c r="E8399"/>
  <c r="D8399"/>
  <c r="I8398"/>
  <c r="H8398"/>
  <c r="G8398"/>
  <c r="F8398"/>
  <c r="E8398"/>
  <c r="D8398"/>
  <c r="C8398"/>
  <c r="H8397"/>
  <c r="G8397"/>
  <c r="F8397"/>
  <c r="E8397"/>
  <c r="D8397"/>
  <c r="I8396"/>
  <c r="H8396"/>
  <c r="G8396"/>
  <c r="F8396"/>
  <c r="E8396"/>
  <c r="D8396"/>
  <c r="C8396"/>
  <c r="C8395"/>
  <c r="H8391"/>
  <c r="G8391"/>
  <c r="F8391"/>
  <c r="E8391"/>
  <c r="D8391"/>
  <c r="I8390"/>
  <c r="H8390"/>
  <c r="G8390"/>
  <c r="F8390"/>
  <c r="E8390"/>
  <c r="D8390"/>
  <c r="C8390"/>
  <c r="H8389"/>
  <c r="G8389"/>
  <c r="F8389"/>
  <c r="E8389"/>
  <c r="D8389"/>
  <c r="I8388"/>
  <c r="H8388"/>
  <c r="G8388"/>
  <c r="F8388"/>
  <c r="E8388"/>
  <c r="D8388"/>
  <c r="C8388"/>
  <c r="C8387"/>
  <c r="H8383"/>
  <c r="G8383"/>
  <c r="F8383"/>
  <c r="E8383"/>
  <c r="D8383"/>
  <c r="I8382"/>
  <c r="H8382"/>
  <c r="G8382"/>
  <c r="F8382"/>
  <c r="E8382"/>
  <c r="D8382"/>
  <c r="C8382"/>
  <c r="H8381"/>
  <c r="G8381"/>
  <c r="F8381"/>
  <c r="E8381"/>
  <c r="D8381"/>
  <c r="I8380"/>
  <c r="H8380"/>
  <c r="G8380"/>
  <c r="F8380"/>
  <c r="E8380"/>
  <c r="D8380"/>
  <c r="C8380"/>
  <c r="C8379"/>
  <c r="H8375"/>
  <c r="G8375"/>
  <c r="F8375"/>
  <c r="E8375"/>
  <c r="D8375"/>
  <c r="I8374"/>
  <c r="H8374"/>
  <c r="G8374"/>
  <c r="F8374"/>
  <c r="E8374"/>
  <c r="D8374"/>
  <c r="C8374"/>
  <c r="H8373"/>
  <c r="G8373"/>
  <c r="F8373"/>
  <c r="E8373"/>
  <c r="D8373"/>
  <c r="I8372"/>
  <c r="H8372"/>
  <c r="G8372"/>
  <c r="F8372"/>
  <c r="E8372"/>
  <c r="D8372"/>
  <c r="C8372"/>
  <c r="C8371"/>
  <c r="H8367"/>
  <c r="G8367"/>
  <c r="F8367"/>
  <c r="E8367"/>
  <c r="D8367"/>
  <c r="I8366"/>
  <c r="H8366"/>
  <c r="G8366"/>
  <c r="F8366"/>
  <c r="E8366"/>
  <c r="D8366"/>
  <c r="C8366"/>
  <c r="H8365"/>
  <c r="G8365"/>
  <c r="F8365"/>
  <c r="E8365"/>
  <c r="D8365"/>
  <c r="I8364"/>
  <c r="H8364"/>
  <c r="G8364"/>
  <c r="F8364"/>
  <c r="E8364"/>
  <c r="D8364"/>
  <c r="C8364"/>
  <c r="C8363"/>
  <c r="H8359"/>
  <c r="G8359"/>
  <c r="F8359"/>
  <c r="E8359"/>
  <c r="D8359"/>
  <c r="I8358"/>
  <c r="H8358"/>
  <c r="G8358"/>
  <c r="F8358"/>
  <c r="E8358"/>
  <c r="D8358"/>
  <c r="C8358"/>
  <c r="H8357"/>
  <c r="G8357"/>
  <c r="F8357"/>
  <c r="E8357"/>
  <c r="D8357"/>
  <c r="I8356"/>
  <c r="H8356"/>
  <c r="G8356"/>
  <c r="F8356"/>
  <c r="E8356"/>
  <c r="D8356"/>
  <c r="C8356"/>
  <c r="C8355"/>
  <c r="H8351"/>
  <c r="G8351"/>
  <c r="F8351"/>
  <c r="E8351"/>
  <c r="D8351"/>
  <c r="I8350"/>
  <c r="H8350"/>
  <c r="G8350"/>
  <c r="F8350"/>
  <c r="E8350"/>
  <c r="D8350"/>
  <c r="C8350"/>
  <c r="H8349"/>
  <c r="G8349"/>
  <c r="F8349"/>
  <c r="E8349"/>
  <c r="D8349"/>
  <c r="I8348"/>
  <c r="H8348"/>
  <c r="G8348"/>
  <c r="F8348"/>
  <c r="E8348"/>
  <c r="D8348"/>
  <c r="C8348"/>
  <c r="C8347"/>
  <c r="H8343"/>
  <c r="G8343"/>
  <c r="F8343"/>
  <c r="E8343"/>
  <c r="D8343"/>
  <c r="I8342"/>
  <c r="H8342"/>
  <c r="G8342"/>
  <c r="F8342"/>
  <c r="E8342"/>
  <c r="D8342"/>
  <c r="C8342"/>
  <c r="H8341"/>
  <c r="G8341"/>
  <c r="F8341"/>
  <c r="E8341"/>
  <c r="D8341"/>
  <c r="I8340"/>
  <c r="H8340"/>
  <c r="G8340"/>
  <c r="F8340"/>
  <c r="E8340"/>
  <c r="D8340"/>
  <c r="C8340"/>
  <c r="C8339"/>
  <c r="H8335"/>
  <c r="G8335"/>
  <c r="F8335"/>
  <c r="E8335"/>
  <c r="D8335"/>
  <c r="I8334"/>
  <c r="H8334"/>
  <c r="G8334"/>
  <c r="F8334"/>
  <c r="E8334"/>
  <c r="D8334"/>
  <c r="C8334"/>
  <c r="H8333"/>
  <c r="G8333"/>
  <c r="F8333"/>
  <c r="E8333"/>
  <c r="D8333"/>
  <c r="I8332"/>
  <c r="H8332"/>
  <c r="G8332"/>
  <c r="F8332"/>
  <c r="E8332"/>
  <c r="D8332"/>
  <c r="C8332"/>
  <c r="C8331"/>
  <c r="H8327"/>
  <c r="G8327"/>
  <c r="F8327"/>
  <c r="E8327"/>
  <c r="D8327"/>
  <c r="I8326"/>
  <c r="H8326"/>
  <c r="G8326"/>
  <c r="F8326"/>
  <c r="E8326"/>
  <c r="D8326"/>
  <c r="C8326"/>
  <c r="H8325"/>
  <c r="G8325"/>
  <c r="F8325"/>
  <c r="E8325"/>
  <c r="D8325"/>
  <c r="I8324"/>
  <c r="H8324"/>
  <c r="G8324"/>
  <c r="F8324"/>
  <c r="E8324"/>
  <c r="D8324"/>
  <c r="C8324"/>
  <c r="C8323"/>
  <c r="H8319"/>
  <c r="G8319"/>
  <c r="F8319"/>
  <c r="E8319"/>
  <c r="D8319"/>
  <c r="I8318"/>
  <c r="H8318"/>
  <c r="G8318"/>
  <c r="F8318"/>
  <c r="E8318"/>
  <c r="D8318"/>
  <c r="C8318"/>
  <c r="H8317"/>
  <c r="G8317"/>
  <c r="F8317"/>
  <c r="E8317"/>
  <c r="D8317"/>
  <c r="I8316"/>
  <c r="H8316"/>
  <c r="G8316"/>
  <c r="F8316"/>
  <c r="E8316"/>
  <c r="D8316"/>
  <c r="C8316"/>
  <c r="C8315"/>
  <c r="H8311"/>
  <c r="G8311"/>
  <c r="F8311"/>
  <c r="E8311"/>
  <c r="D8311"/>
  <c r="I8310"/>
  <c r="H8310"/>
  <c r="G8310"/>
  <c r="F8310"/>
  <c r="E8310"/>
  <c r="D8310"/>
  <c r="C8310"/>
  <c r="H8309"/>
  <c r="G8309"/>
  <c r="F8309"/>
  <c r="E8309"/>
  <c r="D8309"/>
  <c r="I8308"/>
  <c r="H8308"/>
  <c r="G8308"/>
  <c r="F8308"/>
  <c r="E8308"/>
  <c r="D8308"/>
  <c r="C8308"/>
  <c r="C8307"/>
  <c r="H8303"/>
  <c r="G8303"/>
  <c r="F8303"/>
  <c r="E8303"/>
  <c r="D8303"/>
  <c r="I8302"/>
  <c r="H8302"/>
  <c r="G8302"/>
  <c r="F8302"/>
  <c r="E8302"/>
  <c r="D8302"/>
  <c r="C8302"/>
  <c r="H8301"/>
  <c r="G8301"/>
  <c r="F8301"/>
  <c r="E8301"/>
  <c r="D8301"/>
  <c r="I8300"/>
  <c r="H8300"/>
  <c r="G8300"/>
  <c r="F8300"/>
  <c r="E8300"/>
  <c r="D8300"/>
  <c r="C8300"/>
  <c r="C8299"/>
  <c r="H8295"/>
  <c r="G8295"/>
  <c r="F8295"/>
  <c r="E8295"/>
  <c r="D8295"/>
  <c r="I8294"/>
  <c r="H8294"/>
  <c r="G8294"/>
  <c r="F8294"/>
  <c r="E8294"/>
  <c r="D8294"/>
  <c r="C8294"/>
  <c r="D8293"/>
  <c r="C8291"/>
  <c r="H8287"/>
  <c r="G8287"/>
  <c r="F8287"/>
  <c r="E8287"/>
  <c r="D8287"/>
  <c r="I8286"/>
  <c r="H8286"/>
  <c r="G8286"/>
  <c r="F8286"/>
  <c r="E8286"/>
  <c r="D8286"/>
  <c r="C8286"/>
  <c r="H8285"/>
  <c r="G8285"/>
  <c r="F8285"/>
  <c r="E8285"/>
  <c r="D8285"/>
  <c r="I8284"/>
  <c r="H8284"/>
  <c r="G8284"/>
  <c r="F8284"/>
  <c r="E8284"/>
  <c r="D8284"/>
  <c r="C8284"/>
  <c r="C8283"/>
  <c r="H8279"/>
  <c r="G8279"/>
  <c r="F8279"/>
  <c r="E8279"/>
  <c r="D8279"/>
  <c r="I8278"/>
  <c r="H8278"/>
  <c r="G8278"/>
  <c r="F8278"/>
  <c r="E8278"/>
  <c r="D8278"/>
  <c r="C8278"/>
  <c r="D8277"/>
  <c r="C8275"/>
  <c r="H8271"/>
  <c r="G8271"/>
  <c r="F8271"/>
  <c r="E8271"/>
  <c r="D8271"/>
  <c r="I8270"/>
  <c r="H8270"/>
  <c r="G8270"/>
  <c r="F8270"/>
  <c r="E8270"/>
  <c r="D8270"/>
  <c r="C8270"/>
  <c r="H8269"/>
  <c r="G8269"/>
  <c r="F8269"/>
  <c r="E8269"/>
  <c r="D8269"/>
  <c r="I8268"/>
  <c r="H8268"/>
  <c r="G8268"/>
  <c r="F8268"/>
  <c r="E8268"/>
  <c r="D8268"/>
  <c r="C8268"/>
  <c r="C8267"/>
  <c r="H8263"/>
  <c r="G8263"/>
  <c r="F8263"/>
  <c r="E8263"/>
  <c r="D8263"/>
  <c r="I8262"/>
  <c r="H8262"/>
  <c r="G8262"/>
  <c r="F8262"/>
  <c r="E8262"/>
  <c r="D8262"/>
  <c r="C8262"/>
  <c r="H8261"/>
  <c r="G8261"/>
  <c r="F8261"/>
  <c r="E8261"/>
  <c r="D8261"/>
  <c r="I8260"/>
  <c r="H8260"/>
  <c r="G8260"/>
  <c r="F8260"/>
  <c r="E8260"/>
  <c r="D8260"/>
  <c r="C8260"/>
  <c r="C8259"/>
  <c r="H8255"/>
  <c r="G8255"/>
  <c r="F8255"/>
  <c r="E8255"/>
  <c r="D8255"/>
  <c r="I8254"/>
  <c r="H8254"/>
  <c r="G8254"/>
  <c r="F8254"/>
  <c r="E8254"/>
  <c r="D8254"/>
  <c r="C8254"/>
  <c r="H8253"/>
  <c r="G8253"/>
  <c r="F8253"/>
  <c r="E8253"/>
  <c r="D8253"/>
  <c r="I8252"/>
  <c r="H8252"/>
  <c r="G8252"/>
  <c r="F8252"/>
  <c r="E8252"/>
  <c r="D8252"/>
  <c r="C8252"/>
  <c r="C8251"/>
  <c r="H8247"/>
  <c r="G8247"/>
  <c r="F8247"/>
  <c r="E8247"/>
  <c r="D8247"/>
  <c r="I8246"/>
  <c r="H8246"/>
  <c r="G8246"/>
  <c r="F8246"/>
  <c r="E8246"/>
  <c r="D8246"/>
  <c r="C8246"/>
  <c r="H8245"/>
  <c r="G8245"/>
  <c r="F8245"/>
  <c r="E8245"/>
  <c r="D8245"/>
  <c r="I8244"/>
  <c r="H8244"/>
  <c r="G8244"/>
  <c r="F8244"/>
  <c r="E8244"/>
  <c r="D8244"/>
  <c r="C8244"/>
  <c r="C8243"/>
  <c r="H8239"/>
  <c r="G8239"/>
  <c r="F8239"/>
  <c r="E8239"/>
  <c r="D8239"/>
  <c r="I8238"/>
  <c r="H8238"/>
  <c r="G8238"/>
  <c r="F8238"/>
  <c r="E8238"/>
  <c r="D8238"/>
  <c r="C8238"/>
  <c r="H8237"/>
  <c r="G8237"/>
  <c r="F8237"/>
  <c r="E8237"/>
  <c r="D8237"/>
  <c r="I8236"/>
  <c r="H8236"/>
  <c r="G8236"/>
  <c r="F8236"/>
  <c r="E8236"/>
  <c r="D8236"/>
  <c r="C8236"/>
  <c r="C8235"/>
  <c r="H8231"/>
  <c r="G8231"/>
  <c r="F8231"/>
  <c r="E8231"/>
  <c r="D8231"/>
  <c r="I8230"/>
  <c r="H8230"/>
  <c r="G8230"/>
  <c r="F8230"/>
  <c r="E8230"/>
  <c r="D8230"/>
  <c r="C8230"/>
  <c r="D8229"/>
  <c r="C8227"/>
  <c r="H8223"/>
  <c r="G8223"/>
  <c r="F8223"/>
  <c r="E8223"/>
  <c r="D8223"/>
  <c r="I8222"/>
  <c r="H8222"/>
  <c r="G8222"/>
  <c r="F8222"/>
  <c r="E8222"/>
  <c r="D8222"/>
  <c r="C8222"/>
  <c r="H8221"/>
  <c r="G8221"/>
  <c r="F8221"/>
  <c r="E8221"/>
  <c r="D8221"/>
  <c r="I8220"/>
  <c r="H8220"/>
  <c r="G8220"/>
  <c r="F8220"/>
  <c r="E8220"/>
  <c r="D8220"/>
  <c r="C8220"/>
  <c r="C8219"/>
  <c r="H8215"/>
  <c r="G8215"/>
  <c r="F8215"/>
  <c r="E8215"/>
  <c r="D8215"/>
  <c r="I8214"/>
  <c r="H8214"/>
  <c r="G8214"/>
  <c r="F8214"/>
  <c r="E8214"/>
  <c r="D8214"/>
  <c r="C8214"/>
  <c r="H8213"/>
  <c r="G8213"/>
  <c r="F8213"/>
  <c r="E8213"/>
  <c r="D8213"/>
  <c r="I8212"/>
  <c r="H8212"/>
  <c r="G8212"/>
  <c r="F8212"/>
  <c r="E8212"/>
  <c r="D8212"/>
  <c r="C8212"/>
  <c r="C8211"/>
  <c r="H8207"/>
  <c r="G8207"/>
  <c r="F8207"/>
  <c r="E8207"/>
  <c r="D8207"/>
  <c r="I8206"/>
  <c r="H8206"/>
  <c r="G8206"/>
  <c r="F8206"/>
  <c r="E8206"/>
  <c r="D8206"/>
  <c r="C8206"/>
  <c r="H8205"/>
  <c r="G8205"/>
  <c r="F8205"/>
  <c r="E8205"/>
  <c r="D8205"/>
  <c r="I8204"/>
  <c r="H8204"/>
  <c r="G8204"/>
  <c r="F8204"/>
  <c r="E8204"/>
  <c r="D8204"/>
  <c r="C8204"/>
  <c r="C8203"/>
  <c r="H8199"/>
  <c r="G8199"/>
  <c r="F8199"/>
  <c r="E8199"/>
  <c r="D8199"/>
  <c r="I8198"/>
  <c r="H8198"/>
  <c r="G8198"/>
  <c r="F8198"/>
  <c r="E8198"/>
  <c r="D8198"/>
  <c r="C8198"/>
  <c r="H8197"/>
  <c r="G8197"/>
  <c r="F8197"/>
  <c r="E8197"/>
  <c r="D8197"/>
  <c r="I8196"/>
  <c r="H8196"/>
  <c r="G8196"/>
  <c r="F8196"/>
  <c r="E8196"/>
  <c r="D8196"/>
  <c r="C8196"/>
  <c r="C8195"/>
  <c r="H8191"/>
  <c r="G8191"/>
  <c r="F8191"/>
  <c r="E8191"/>
  <c r="D8191"/>
  <c r="I8190"/>
  <c r="H8190"/>
  <c r="G8190"/>
  <c r="F8190"/>
  <c r="E8190"/>
  <c r="D8190"/>
  <c r="C8190"/>
  <c r="H8189"/>
  <c r="G8189"/>
  <c r="F8189"/>
  <c r="E8189"/>
  <c r="D8189"/>
  <c r="I8188"/>
  <c r="H8188"/>
  <c r="G8188"/>
  <c r="F8188"/>
  <c r="E8188"/>
  <c r="D8188"/>
  <c r="C8188"/>
  <c r="C8187"/>
  <c r="H8183"/>
  <c r="G8183"/>
  <c r="F8183"/>
  <c r="E8183"/>
  <c r="D8183"/>
  <c r="I8182"/>
  <c r="H8182"/>
  <c r="G8182"/>
  <c r="F8182"/>
  <c r="E8182"/>
  <c r="D8182"/>
  <c r="C8182"/>
  <c r="H8181"/>
  <c r="G8181"/>
  <c r="F8181"/>
  <c r="E8181"/>
  <c r="D8181"/>
  <c r="I8180"/>
  <c r="H8180"/>
  <c r="G8180"/>
  <c r="F8180"/>
  <c r="E8180"/>
  <c r="D8180"/>
  <c r="C8180"/>
  <c r="C8179"/>
  <c r="H8175"/>
  <c r="G8175"/>
  <c r="F8175"/>
  <c r="E8175"/>
  <c r="D8175"/>
  <c r="I8174"/>
  <c r="H8174"/>
  <c r="G8174"/>
  <c r="F8174"/>
  <c r="E8174"/>
  <c r="D8174"/>
  <c r="C8174"/>
  <c r="D8173"/>
  <c r="C8171"/>
  <c r="H8167"/>
  <c r="G8167"/>
  <c r="F8167"/>
  <c r="E8167"/>
  <c r="D8167"/>
  <c r="I8166"/>
  <c r="H8166"/>
  <c r="G8166"/>
  <c r="F8166"/>
  <c r="E8166"/>
  <c r="D8166"/>
  <c r="C8166"/>
  <c r="H8165"/>
  <c r="G8165"/>
  <c r="F8165"/>
  <c r="E8165"/>
  <c r="D8165"/>
  <c r="I8164"/>
  <c r="H8164"/>
  <c r="G8164"/>
  <c r="F8164"/>
  <c r="E8164"/>
  <c r="D8164"/>
  <c r="C8164"/>
  <c r="C8163"/>
  <c r="H8159"/>
  <c r="G8159"/>
  <c r="F8159"/>
  <c r="E8159"/>
  <c r="D8159"/>
  <c r="I8158"/>
  <c r="H8158"/>
  <c r="G8158"/>
  <c r="F8158"/>
  <c r="E8158"/>
  <c r="D8158"/>
  <c r="C8158"/>
  <c r="H8157"/>
  <c r="G8157"/>
  <c r="F8157"/>
  <c r="E8157"/>
  <c r="D8157"/>
  <c r="I8156"/>
  <c r="H8156"/>
  <c r="G8156"/>
  <c r="F8156"/>
  <c r="E8156"/>
  <c r="D8156"/>
  <c r="C8156"/>
  <c r="C8155"/>
  <c r="H8151"/>
  <c r="G8151"/>
  <c r="F8151"/>
  <c r="E8151"/>
  <c r="D8151"/>
  <c r="I8150"/>
  <c r="H8150"/>
  <c r="G8150"/>
  <c r="F8150"/>
  <c r="E8150"/>
  <c r="D8150"/>
  <c r="C8150"/>
  <c r="H8149"/>
  <c r="G8149"/>
  <c r="F8149"/>
  <c r="E8149"/>
  <c r="D8149"/>
  <c r="I8148"/>
  <c r="H8148"/>
  <c r="G8148"/>
  <c r="F8148"/>
  <c r="E8148"/>
  <c r="D8148"/>
  <c r="C8148"/>
  <c r="C8147"/>
  <c r="H8143"/>
  <c r="G8143"/>
  <c r="F8143"/>
  <c r="E8143"/>
  <c r="D8143"/>
  <c r="I8142"/>
  <c r="H8142"/>
  <c r="G8142"/>
  <c r="F8142"/>
  <c r="E8142"/>
  <c r="D8142"/>
  <c r="C8142"/>
  <c r="H8141"/>
  <c r="G8141"/>
  <c r="F8141"/>
  <c r="E8141"/>
  <c r="D8141"/>
  <c r="I8140"/>
  <c r="H8140"/>
  <c r="G8140"/>
  <c r="F8140"/>
  <c r="E8140"/>
  <c r="D8140"/>
  <c r="C8140"/>
  <c r="C8139"/>
  <c r="H8135"/>
  <c r="G8135"/>
  <c r="F8135"/>
  <c r="E8135"/>
  <c r="D8135"/>
  <c r="I8134"/>
  <c r="H8134"/>
  <c r="G8134"/>
  <c r="F8134"/>
  <c r="E8134"/>
  <c r="D8134"/>
  <c r="C8134"/>
  <c r="H8133"/>
  <c r="G8133"/>
  <c r="F8133"/>
  <c r="E8133"/>
  <c r="D8133"/>
  <c r="I8132"/>
  <c r="H8132"/>
  <c r="G8132"/>
  <c r="F8132"/>
  <c r="E8132"/>
  <c r="D8132"/>
  <c r="C8132"/>
  <c r="C8131"/>
  <c r="H8127"/>
  <c r="G8127"/>
  <c r="F8127"/>
  <c r="E8127"/>
  <c r="D8127"/>
  <c r="I8126"/>
  <c r="H8126"/>
  <c r="G8126"/>
  <c r="F8126"/>
  <c r="E8126"/>
  <c r="D8126"/>
  <c r="C8126"/>
  <c r="H8125"/>
  <c r="G8125"/>
  <c r="F8125"/>
  <c r="E8125"/>
  <c r="D8125"/>
  <c r="I8124"/>
  <c r="H8124"/>
  <c r="G8124"/>
  <c r="F8124"/>
  <c r="E8124"/>
  <c r="D8124"/>
  <c r="C8124"/>
  <c r="C8123"/>
  <c r="H8119"/>
  <c r="G8119"/>
  <c r="F8119"/>
  <c r="E8119"/>
  <c r="D8119"/>
  <c r="I8118"/>
  <c r="H8118"/>
  <c r="G8118"/>
  <c r="F8118"/>
  <c r="E8118"/>
  <c r="D8118"/>
  <c r="C8118"/>
  <c r="H8117"/>
  <c r="G8117"/>
  <c r="F8117"/>
  <c r="E8117"/>
  <c r="D8117"/>
  <c r="I8116"/>
  <c r="H8116"/>
  <c r="G8116"/>
  <c r="F8116"/>
  <c r="E8116"/>
  <c r="D8116"/>
  <c r="C8116"/>
  <c r="C8115"/>
  <c r="H8111"/>
  <c r="G8111"/>
  <c r="F8111"/>
  <c r="E8111"/>
  <c r="D8111"/>
  <c r="I8110"/>
  <c r="H8110"/>
  <c r="G8110"/>
  <c r="F8110"/>
  <c r="E8110"/>
  <c r="D8110"/>
  <c r="C8110"/>
  <c r="H8109"/>
  <c r="G8109"/>
  <c r="F8109"/>
  <c r="E8109"/>
  <c r="D8109"/>
  <c r="I8108"/>
  <c r="H8108"/>
  <c r="G8108"/>
  <c r="F8108"/>
  <c r="E8108"/>
  <c r="D8108"/>
  <c r="C8108"/>
  <c r="C8107"/>
  <c r="H8103"/>
  <c r="G8103"/>
  <c r="F8103"/>
  <c r="E8103"/>
  <c r="D8103"/>
  <c r="I8102"/>
  <c r="H8102"/>
  <c r="G8102"/>
  <c r="F8102"/>
  <c r="E8102"/>
  <c r="D8102"/>
  <c r="C8102"/>
  <c r="D8101"/>
  <c r="C8099"/>
  <c r="H8095"/>
  <c r="G8095"/>
  <c r="F8095"/>
  <c r="E8095"/>
  <c r="D8095"/>
  <c r="I8094"/>
  <c r="H8094"/>
  <c r="G8094"/>
  <c r="F8094"/>
  <c r="E8094"/>
  <c r="D8094"/>
  <c r="C8094"/>
  <c r="H8093"/>
  <c r="G8093"/>
  <c r="F8093"/>
  <c r="E8093"/>
  <c r="D8093"/>
  <c r="I8092"/>
  <c r="H8092"/>
  <c r="G8092"/>
  <c r="F8092"/>
  <c r="E8092"/>
  <c r="D8092"/>
  <c r="C8092"/>
  <c r="C8091"/>
  <c r="H8087"/>
  <c r="G8087"/>
  <c r="F8087"/>
  <c r="E8087"/>
  <c r="D8087"/>
  <c r="I8086"/>
  <c r="H8086"/>
  <c r="G8086"/>
  <c r="F8086"/>
  <c r="E8086"/>
  <c r="D8086"/>
  <c r="C8086"/>
  <c r="H8085"/>
  <c r="G8085"/>
  <c r="F8085"/>
  <c r="E8085"/>
  <c r="D8085"/>
  <c r="I8084"/>
  <c r="H8084"/>
  <c r="G8084"/>
  <c r="F8084"/>
  <c r="E8084"/>
  <c r="D8084"/>
  <c r="C8084"/>
  <c r="C8083"/>
  <c r="H8079"/>
  <c r="G8079"/>
  <c r="F8079"/>
  <c r="E8079"/>
  <c r="D8079"/>
  <c r="I8078"/>
  <c r="H8078"/>
  <c r="G8078"/>
  <c r="F8078"/>
  <c r="E8078"/>
  <c r="D8078"/>
  <c r="C8078"/>
  <c r="H8077"/>
  <c r="G8077"/>
  <c r="F8077"/>
  <c r="E8077"/>
  <c r="D8077"/>
  <c r="I8076"/>
  <c r="H8076"/>
  <c r="G8076"/>
  <c r="F8076"/>
  <c r="E8076"/>
  <c r="D8076"/>
  <c r="C8076"/>
  <c r="C8075"/>
  <c r="H8071"/>
  <c r="G8071"/>
  <c r="F8071"/>
  <c r="E8071"/>
  <c r="D8071"/>
  <c r="I8070"/>
  <c r="H8070"/>
  <c r="G8070"/>
  <c r="F8070"/>
  <c r="E8070"/>
  <c r="D8070"/>
  <c r="C8070"/>
  <c r="D8069"/>
  <c r="C8067"/>
  <c r="H8063"/>
  <c r="G8063"/>
  <c r="F8063"/>
  <c r="E8063"/>
  <c r="D8063"/>
  <c r="I8062"/>
  <c r="H8062"/>
  <c r="G8062"/>
  <c r="F8062"/>
  <c r="E8062"/>
  <c r="D8062"/>
  <c r="C8062"/>
  <c r="H8061"/>
  <c r="G8061"/>
  <c r="F8061"/>
  <c r="E8061"/>
  <c r="D8061"/>
  <c r="I8060"/>
  <c r="H8060"/>
  <c r="G8060"/>
  <c r="F8060"/>
  <c r="E8060"/>
  <c r="D8060"/>
  <c r="C8060"/>
  <c r="C8059"/>
  <c r="H8055"/>
  <c r="G8055"/>
  <c r="F8055"/>
  <c r="E8055"/>
  <c r="D8055"/>
  <c r="I8054"/>
  <c r="H8054"/>
  <c r="G8054"/>
  <c r="F8054"/>
  <c r="E8054"/>
  <c r="D8054"/>
  <c r="C8054"/>
  <c r="H8053"/>
  <c r="G8053"/>
  <c r="F8053"/>
  <c r="E8053"/>
  <c r="D8053"/>
  <c r="I8052"/>
  <c r="H8052"/>
  <c r="G8052"/>
  <c r="F8052"/>
  <c r="E8052"/>
  <c r="D8052"/>
  <c r="C8052"/>
  <c r="C8051"/>
  <c r="H8047"/>
  <c r="G8047"/>
  <c r="F8047"/>
  <c r="E8047"/>
  <c r="D8047"/>
  <c r="I8046"/>
  <c r="H8046"/>
  <c r="G8046"/>
  <c r="F8046"/>
  <c r="E8046"/>
  <c r="D8046"/>
  <c r="C8046"/>
  <c r="H8045"/>
  <c r="G8045"/>
  <c r="F8045"/>
  <c r="E8045"/>
  <c r="D8045"/>
  <c r="I8044"/>
  <c r="H8044"/>
  <c r="G8044"/>
  <c r="F8044"/>
  <c r="E8044"/>
  <c r="D8044"/>
  <c r="C8044"/>
  <c r="C8043"/>
  <c r="H8039"/>
  <c r="G8039"/>
  <c r="F8039"/>
  <c r="E8039"/>
  <c r="D8039"/>
  <c r="I8038"/>
  <c r="H8038"/>
  <c r="G8038"/>
  <c r="F8038"/>
  <c r="E8038"/>
  <c r="D8038"/>
  <c r="C8038"/>
  <c r="H8037"/>
  <c r="G8037"/>
  <c r="F8037"/>
  <c r="E8037"/>
  <c r="D8037"/>
  <c r="I8036"/>
  <c r="H8036"/>
  <c r="G8036"/>
  <c r="F8036"/>
  <c r="E8036"/>
  <c r="D8036"/>
  <c r="C8036"/>
  <c r="C8035"/>
  <c r="H8031"/>
  <c r="G8031"/>
  <c r="F8031"/>
  <c r="E8031"/>
  <c r="D8031"/>
  <c r="I8030"/>
  <c r="H8030"/>
  <c r="G8030"/>
  <c r="F8030"/>
  <c r="E8030"/>
  <c r="D8030"/>
  <c r="C8030"/>
  <c r="H8029"/>
  <c r="G8029"/>
  <c r="F8029"/>
  <c r="E8029"/>
  <c r="D8029"/>
  <c r="I8028"/>
  <c r="H8028"/>
  <c r="G8028"/>
  <c r="F8028"/>
  <c r="E8028"/>
  <c r="D8028"/>
  <c r="C8028"/>
  <c r="C8027"/>
  <c r="H8023"/>
  <c r="G8023"/>
  <c r="F8023"/>
  <c r="E8023"/>
  <c r="D8023"/>
  <c r="I8022"/>
  <c r="H8022"/>
  <c r="G8022"/>
  <c r="F8022"/>
  <c r="E8022"/>
  <c r="D8022"/>
  <c r="C8022"/>
  <c r="H8021"/>
  <c r="G8021"/>
  <c r="F8021"/>
  <c r="E8021"/>
  <c r="D8021"/>
  <c r="I8020"/>
  <c r="H8020"/>
  <c r="G8020"/>
  <c r="F8020"/>
  <c r="E8020"/>
  <c r="D8020"/>
  <c r="C8020"/>
  <c r="C8019"/>
  <c r="H8015"/>
  <c r="G8015"/>
  <c r="F8015"/>
  <c r="E8015"/>
  <c r="D8015"/>
  <c r="I8014"/>
  <c r="H8014"/>
  <c r="G8014"/>
  <c r="F8014"/>
  <c r="E8014"/>
  <c r="D8014"/>
  <c r="C8014"/>
  <c r="D8013"/>
  <c r="C8011"/>
  <c r="H8007"/>
  <c r="G8007"/>
  <c r="F8007"/>
  <c r="E8007"/>
  <c r="D8007"/>
  <c r="I8006"/>
  <c r="H8006"/>
  <c r="G8006"/>
  <c r="F8006"/>
  <c r="E8006"/>
  <c r="D8006"/>
  <c r="C8006"/>
  <c r="H8005"/>
  <c r="G8005"/>
  <c r="F8005"/>
  <c r="E8005"/>
  <c r="D8005"/>
  <c r="I8004"/>
  <c r="H8004"/>
  <c r="G8004"/>
  <c r="F8004"/>
  <c r="E8004"/>
  <c r="D8004"/>
  <c r="C8004"/>
  <c r="C8003"/>
  <c r="H7999"/>
  <c r="G7999"/>
  <c r="F7999"/>
  <c r="E7999"/>
  <c r="D7999"/>
  <c r="I7998"/>
  <c r="H7998"/>
  <c r="G7998"/>
  <c r="F7998"/>
  <c r="E7998"/>
  <c r="D7998"/>
  <c r="C7998"/>
  <c r="H7997"/>
  <c r="G7997"/>
  <c r="F7997"/>
  <c r="E7997"/>
  <c r="D7997"/>
  <c r="I7996"/>
  <c r="H7996"/>
  <c r="G7996"/>
  <c r="F7996"/>
  <c r="E7996"/>
  <c r="D7996"/>
  <c r="C7996"/>
  <c r="C7995"/>
  <c r="H7991"/>
  <c r="G7991"/>
  <c r="F7991"/>
  <c r="E7991"/>
  <c r="D7991"/>
  <c r="I7990"/>
  <c r="H7990"/>
  <c r="G7990"/>
  <c r="F7990"/>
  <c r="E7990"/>
  <c r="D7990"/>
  <c r="C7990"/>
  <c r="D7989"/>
  <c r="C7987"/>
  <c r="H7983"/>
  <c r="G7983"/>
  <c r="F7983"/>
  <c r="E7983"/>
  <c r="D7983"/>
  <c r="I7982"/>
  <c r="H7982"/>
  <c r="G7982"/>
  <c r="F7982"/>
  <c r="E7982"/>
  <c r="D7982"/>
  <c r="C7982"/>
  <c r="H7981"/>
  <c r="G7981"/>
  <c r="F7981"/>
  <c r="E7981"/>
  <c r="D7981"/>
  <c r="I7980"/>
  <c r="H7980"/>
  <c r="G7980"/>
  <c r="F7980"/>
  <c r="E7980"/>
  <c r="D7980"/>
  <c r="C7980"/>
  <c r="C7979"/>
  <c r="H7975"/>
  <c r="G7975"/>
  <c r="F7975"/>
  <c r="E7975"/>
  <c r="D7975"/>
  <c r="I7974"/>
  <c r="H7974"/>
  <c r="G7974"/>
  <c r="F7974"/>
  <c r="E7974"/>
  <c r="D7974"/>
  <c r="C7974"/>
  <c r="D7973"/>
  <c r="C7971"/>
  <c r="H7967"/>
  <c r="G7967"/>
  <c r="F7967"/>
  <c r="E7967"/>
  <c r="D7967"/>
  <c r="I7966"/>
  <c r="H7966"/>
  <c r="G7966"/>
  <c r="F7966"/>
  <c r="E7966"/>
  <c r="D7966"/>
  <c r="C7966"/>
  <c r="D7965"/>
  <c r="C7963"/>
  <c r="H7959"/>
  <c r="G7959"/>
  <c r="F7959"/>
  <c r="E7959"/>
  <c r="D7959"/>
  <c r="I7958"/>
  <c r="H7958"/>
  <c r="G7958"/>
  <c r="F7958"/>
  <c r="E7958"/>
  <c r="D7958"/>
  <c r="C7958"/>
  <c r="H7957"/>
  <c r="G7957"/>
  <c r="F7957"/>
  <c r="E7957"/>
  <c r="D7957"/>
  <c r="I7956"/>
  <c r="H7956"/>
  <c r="G7956"/>
  <c r="F7956"/>
  <c r="E7956"/>
  <c r="D7956"/>
  <c r="C7956"/>
  <c r="C7955"/>
  <c r="H7951"/>
  <c r="G7951"/>
  <c r="F7951"/>
  <c r="E7951"/>
  <c r="D7951"/>
  <c r="I7950"/>
  <c r="H7950"/>
  <c r="G7950"/>
  <c r="F7950"/>
  <c r="E7950"/>
  <c r="D7950"/>
  <c r="C7950"/>
  <c r="H7949"/>
  <c r="G7949"/>
  <c r="F7949"/>
  <c r="E7949"/>
  <c r="D7949"/>
  <c r="I7948"/>
  <c r="H7948"/>
  <c r="G7948"/>
  <c r="F7948"/>
  <c r="E7948"/>
  <c r="D7948"/>
  <c r="C7948"/>
  <c r="C7947"/>
  <c r="H7943"/>
  <c r="G7943"/>
  <c r="F7943"/>
  <c r="E7943"/>
  <c r="D7943"/>
  <c r="I7942"/>
  <c r="H7942"/>
  <c r="G7942"/>
  <c r="F7942"/>
  <c r="E7942"/>
  <c r="D7942"/>
  <c r="C7942"/>
  <c r="D7941"/>
  <c r="C7939"/>
  <c r="H7935"/>
  <c r="G7935"/>
  <c r="F7935"/>
  <c r="E7935"/>
  <c r="D7935"/>
  <c r="I7934"/>
  <c r="H7934"/>
  <c r="G7934"/>
  <c r="F7934"/>
  <c r="E7934"/>
  <c r="D7934"/>
  <c r="C7934"/>
  <c r="H7933"/>
  <c r="G7933"/>
  <c r="F7933"/>
  <c r="E7933"/>
  <c r="D7933"/>
  <c r="I7932"/>
  <c r="H7932"/>
  <c r="G7932"/>
  <c r="F7932"/>
  <c r="E7932"/>
  <c r="D7932"/>
  <c r="C7932"/>
  <c r="C7931"/>
  <c r="H7927"/>
  <c r="G7927"/>
  <c r="F7927"/>
  <c r="E7927"/>
  <c r="D7927"/>
  <c r="I7926"/>
  <c r="H7926"/>
  <c r="G7926"/>
  <c r="F7926"/>
  <c r="E7926"/>
  <c r="D7926"/>
  <c r="C7926"/>
  <c r="H7925"/>
  <c r="G7925"/>
  <c r="F7925"/>
  <c r="E7925"/>
  <c r="D7925"/>
  <c r="I7924"/>
  <c r="H7924"/>
  <c r="G7924"/>
  <c r="F7924"/>
  <c r="E7924"/>
  <c r="D7924"/>
  <c r="C7924"/>
  <c r="C7923"/>
  <c r="H7919"/>
  <c r="G7919"/>
  <c r="F7919"/>
  <c r="E7919"/>
  <c r="D7919"/>
  <c r="I7918"/>
  <c r="H7918"/>
  <c r="G7918"/>
  <c r="F7918"/>
  <c r="E7918"/>
  <c r="D7918"/>
  <c r="C7918"/>
  <c r="H7917"/>
  <c r="G7917"/>
  <c r="F7917"/>
  <c r="E7917"/>
  <c r="D7917"/>
  <c r="I7916"/>
  <c r="H7916"/>
  <c r="G7916"/>
  <c r="F7916"/>
  <c r="E7916"/>
  <c r="D7916"/>
  <c r="C7916"/>
  <c r="C7915"/>
  <c r="H7911"/>
  <c r="G7911"/>
  <c r="F7911"/>
  <c r="E7911"/>
  <c r="D7911"/>
  <c r="I7910"/>
  <c r="H7910"/>
  <c r="G7910"/>
  <c r="F7910"/>
  <c r="E7910"/>
  <c r="D7910"/>
  <c r="C7910"/>
  <c r="H7909"/>
  <c r="G7909"/>
  <c r="F7909"/>
  <c r="E7909"/>
  <c r="D7909"/>
  <c r="I7908"/>
  <c r="H7908"/>
  <c r="G7908"/>
  <c r="F7908"/>
  <c r="E7908"/>
  <c r="D7908"/>
  <c r="C7908"/>
  <c r="C7907"/>
  <c r="H7903"/>
  <c r="G7903"/>
  <c r="F7903"/>
  <c r="E7903"/>
  <c r="D7903"/>
  <c r="I7902"/>
  <c r="H7902"/>
  <c r="G7902"/>
  <c r="F7902"/>
  <c r="E7902"/>
  <c r="D7902"/>
  <c r="C7902"/>
  <c r="H7901"/>
  <c r="G7901"/>
  <c r="F7901"/>
  <c r="E7901"/>
  <c r="D7901"/>
  <c r="I7900"/>
  <c r="H7900"/>
  <c r="G7900"/>
  <c r="F7900"/>
  <c r="E7900"/>
  <c r="D7900"/>
  <c r="C7900"/>
  <c r="C7899"/>
  <c r="H7895"/>
  <c r="G7895"/>
  <c r="F7895"/>
  <c r="E7895"/>
  <c r="D7895"/>
  <c r="I7894"/>
  <c r="H7894"/>
  <c r="G7894"/>
  <c r="F7894"/>
  <c r="E7894"/>
  <c r="D7894"/>
  <c r="C7894"/>
  <c r="H7893"/>
  <c r="G7893"/>
  <c r="F7893"/>
  <c r="E7893"/>
  <c r="D7893"/>
  <c r="I7892"/>
  <c r="H7892"/>
  <c r="G7892"/>
  <c r="F7892"/>
  <c r="E7892"/>
  <c r="D7892"/>
  <c r="C7892"/>
  <c r="C7891"/>
  <c r="H7887"/>
  <c r="G7887"/>
  <c r="F7887"/>
  <c r="E7887"/>
  <c r="D7887"/>
  <c r="I7886"/>
  <c r="H7886"/>
  <c r="G7886"/>
  <c r="F7886"/>
  <c r="E7886"/>
  <c r="D7886"/>
  <c r="C7886"/>
  <c r="H7885"/>
  <c r="G7885"/>
  <c r="F7885"/>
  <c r="E7885"/>
  <c r="D7885"/>
  <c r="I7884"/>
  <c r="H7884"/>
  <c r="G7884"/>
  <c r="F7884"/>
  <c r="E7884"/>
  <c r="D7884"/>
  <c r="C7884"/>
  <c r="C7883"/>
  <c r="H7879"/>
  <c r="G7879"/>
  <c r="F7879"/>
  <c r="E7879"/>
  <c r="D7879"/>
  <c r="I7878"/>
  <c r="H7878"/>
  <c r="G7878"/>
  <c r="F7878"/>
  <c r="E7878"/>
  <c r="D7878"/>
  <c r="C7878"/>
  <c r="H7877"/>
  <c r="G7877"/>
  <c r="F7877"/>
  <c r="E7877"/>
  <c r="D7877"/>
  <c r="I7876"/>
  <c r="H7876"/>
  <c r="G7876"/>
  <c r="F7876"/>
  <c r="E7876"/>
  <c r="D7876"/>
  <c r="C7876"/>
  <c r="C7875"/>
  <c r="H7871"/>
  <c r="G7871"/>
  <c r="F7871"/>
  <c r="E7871"/>
  <c r="D7871"/>
  <c r="I7870"/>
  <c r="H7870"/>
  <c r="G7870"/>
  <c r="F7870"/>
  <c r="E7870"/>
  <c r="D7870"/>
  <c r="C7870"/>
  <c r="D7869"/>
  <c r="C7867"/>
  <c r="H7863"/>
  <c r="G7863"/>
  <c r="F7863"/>
  <c r="E7863"/>
  <c r="D7863"/>
  <c r="I7862"/>
  <c r="H7862"/>
  <c r="G7862"/>
  <c r="F7862"/>
  <c r="E7862"/>
  <c r="D7862"/>
  <c r="C7862"/>
  <c r="H7861"/>
  <c r="G7861"/>
  <c r="F7861"/>
  <c r="E7861"/>
  <c r="D7861"/>
  <c r="I7860"/>
  <c r="H7860"/>
  <c r="G7860"/>
  <c r="F7860"/>
  <c r="E7860"/>
  <c r="D7860"/>
  <c r="C7860"/>
  <c r="C7859"/>
  <c r="H7855"/>
  <c r="G7855"/>
  <c r="F7855"/>
  <c r="E7855"/>
  <c r="D7855"/>
  <c r="I7854"/>
  <c r="H7854"/>
  <c r="G7854"/>
  <c r="F7854"/>
  <c r="E7854"/>
  <c r="D7854"/>
  <c r="C7854"/>
  <c r="D7853"/>
  <c r="C7851"/>
  <c r="H7847"/>
  <c r="G7847"/>
  <c r="F7847"/>
  <c r="E7847"/>
  <c r="D7847"/>
  <c r="I7846"/>
  <c r="H7846"/>
  <c r="G7846"/>
  <c r="F7846"/>
  <c r="E7846"/>
  <c r="D7846"/>
  <c r="C7846"/>
  <c r="H7845"/>
  <c r="G7845"/>
  <c r="F7845"/>
  <c r="E7845"/>
  <c r="D7845"/>
  <c r="I7844"/>
  <c r="H7844"/>
  <c r="G7844"/>
  <c r="F7844"/>
  <c r="E7844"/>
  <c r="D7844"/>
  <c r="C7844"/>
  <c r="C7843"/>
  <c r="H7839"/>
  <c r="G7839"/>
  <c r="F7839"/>
  <c r="E7839"/>
  <c r="D7839"/>
  <c r="I7838"/>
  <c r="H7838"/>
  <c r="G7838"/>
  <c r="F7838"/>
  <c r="E7838"/>
  <c r="D7838"/>
  <c r="C7838"/>
  <c r="D7837"/>
  <c r="C7835"/>
  <c r="H7831"/>
  <c r="G7831"/>
  <c r="F7831"/>
  <c r="E7831"/>
  <c r="D7831"/>
  <c r="I7830"/>
  <c r="H7830"/>
  <c r="G7830"/>
  <c r="F7830"/>
  <c r="E7830"/>
  <c r="D7830"/>
  <c r="C7830"/>
  <c r="H7829"/>
  <c r="G7829"/>
  <c r="F7829"/>
  <c r="E7829"/>
  <c r="D7829"/>
  <c r="I7828"/>
  <c r="H7828"/>
  <c r="G7828"/>
  <c r="F7828"/>
  <c r="E7828"/>
  <c r="D7828"/>
  <c r="C7828"/>
  <c r="C7827"/>
  <c r="H7823"/>
  <c r="G7823"/>
  <c r="F7823"/>
  <c r="E7823"/>
  <c r="D7823"/>
  <c r="I7822"/>
  <c r="H7822"/>
  <c r="G7822"/>
  <c r="F7822"/>
  <c r="E7822"/>
  <c r="D7822"/>
  <c r="C7822"/>
  <c r="H7821"/>
  <c r="G7821"/>
  <c r="F7821"/>
  <c r="E7821"/>
  <c r="D7821"/>
  <c r="I7820"/>
  <c r="H7820"/>
  <c r="G7820"/>
  <c r="F7820"/>
  <c r="E7820"/>
  <c r="D7820"/>
  <c r="C7820"/>
  <c r="C7819"/>
  <c r="H7815"/>
  <c r="G7815"/>
  <c r="F7815"/>
  <c r="E7815"/>
  <c r="D7815"/>
  <c r="I7814"/>
  <c r="H7814"/>
  <c r="G7814"/>
  <c r="F7814"/>
  <c r="E7814"/>
  <c r="D7814"/>
  <c r="C7814"/>
  <c r="D7813"/>
  <c r="C7811"/>
  <c r="H7807"/>
  <c r="G7807"/>
  <c r="F7807"/>
  <c r="E7807"/>
  <c r="D7807"/>
  <c r="I7806"/>
  <c r="H7806"/>
  <c r="G7806"/>
  <c r="F7806"/>
  <c r="E7806"/>
  <c r="D7806"/>
  <c r="C7806"/>
  <c r="H7805"/>
  <c r="G7805"/>
  <c r="F7805"/>
  <c r="E7805"/>
  <c r="D7805"/>
  <c r="I7804"/>
  <c r="H7804"/>
  <c r="G7804"/>
  <c r="F7804"/>
  <c r="E7804"/>
  <c r="D7804"/>
  <c r="C7804"/>
  <c r="C7803"/>
  <c r="H7799"/>
  <c r="G7799"/>
  <c r="F7799"/>
  <c r="E7799"/>
  <c r="D7799"/>
  <c r="I7798"/>
  <c r="H7798"/>
  <c r="G7798"/>
  <c r="F7798"/>
  <c r="E7798"/>
  <c r="D7798"/>
  <c r="C7798"/>
  <c r="H7797"/>
  <c r="G7797"/>
  <c r="F7797"/>
  <c r="E7797"/>
  <c r="D7797"/>
  <c r="I7796"/>
  <c r="H7796"/>
  <c r="G7796"/>
  <c r="F7796"/>
  <c r="E7796"/>
  <c r="D7796"/>
  <c r="C7796"/>
  <c r="C7795"/>
  <c r="H7791"/>
  <c r="G7791"/>
  <c r="F7791"/>
  <c r="E7791"/>
  <c r="D7791"/>
  <c r="I7790"/>
  <c r="H7790"/>
  <c r="G7790"/>
  <c r="F7790"/>
  <c r="E7790"/>
  <c r="D7790"/>
  <c r="C7790"/>
  <c r="H7789"/>
  <c r="G7789"/>
  <c r="F7789"/>
  <c r="E7789"/>
  <c r="D7789"/>
  <c r="I7788"/>
  <c r="H7788"/>
  <c r="G7788"/>
  <c r="F7788"/>
  <c r="E7788"/>
  <c r="D7788"/>
  <c r="C7788"/>
  <c r="C7787"/>
  <c r="H7783"/>
  <c r="G7783"/>
  <c r="F7783"/>
  <c r="E7783"/>
  <c r="D7783"/>
  <c r="I7782"/>
  <c r="H7782"/>
  <c r="G7782"/>
  <c r="F7782"/>
  <c r="E7782"/>
  <c r="D7782"/>
  <c r="C7782"/>
  <c r="H7781"/>
  <c r="G7781"/>
  <c r="F7781"/>
  <c r="E7781"/>
  <c r="D7781"/>
  <c r="I7780"/>
  <c r="H7780"/>
  <c r="G7780"/>
  <c r="F7780"/>
  <c r="E7780"/>
  <c r="D7780"/>
  <c r="C7780"/>
  <c r="C7779"/>
  <c r="H7775"/>
  <c r="G7775"/>
  <c r="F7775"/>
  <c r="E7775"/>
  <c r="D7775"/>
  <c r="I7774"/>
  <c r="H7774"/>
  <c r="G7774"/>
  <c r="F7774"/>
  <c r="E7774"/>
  <c r="D7774"/>
  <c r="C7774"/>
  <c r="H7773"/>
  <c r="G7773"/>
  <c r="F7773"/>
  <c r="E7773"/>
  <c r="D7773"/>
  <c r="I7772"/>
  <c r="H7772"/>
  <c r="G7772"/>
  <c r="F7772"/>
  <c r="E7772"/>
  <c r="D7772"/>
  <c r="C7772"/>
  <c r="C7771"/>
  <c r="H7767"/>
  <c r="G7767"/>
  <c r="F7767"/>
  <c r="E7767"/>
  <c r="D7767"/>
  <c r="I7766"/>
  <c r="H7766"/>
  <c r="G7766"/>
  <c r="F7766"/>
  <c r="E7766"/>
  <c r="D7766"/>
  <c r="C7766"/>
  <c r="H7765"/>
  <c r="G7765"/>
  <c r="F7765"/>
  <c r="E7765"/>
  <c r="D7765"/>
  <c r="I7764"/>
  <c r="H7764"/>
  <c r="G7764"/>
  <c r="F7764"/>
  <c r="E7764"/>
  <c r="D7764"/>
  <c r="C7764"/>
  <c r="C7763"/>
  <c r="H7759"/>
  <c r="G7759"/>
  <c r="F7759"/>
  <c r="E7759"/>
  <c r="D7759"/>
  <c r="I7758"/>
  <c r="H7758"/>
  <c r="G7758"/>
  <c r="F7758"/>
  <c r="E7758"/>
  <c r="D7758"/>
  <c r="C7758"/>
  <c r="H7757"/>
  <c r="G7757"/>
  <c r="F7757"/>
  <c r="E7757"/>
  <c r="D7757"/>
  <c r="I7756"/>
  <c r="H7756"/>
  <c r="G7756"/>
  <c r="F7756"/>
  <c r="E7756"/>
  <c r="D7756"/>
  <c r="C7756"/>
  <c r="C7755"/>
  <c r="H7751"/>
  <c r="G7751"/>
  <c r="F7751"/>
  <c r="E7751"/>
  <c r="D7751"/>
  <c r="I7750"/>
  <c r="H7750"/>
  <c r="G7750"/>
  <c r="F7750"/>
  <c r="E7750"/>
  <c r="D7750"/>
  <c r="C7750"/>
  <c r="D7749"/>
  <c r="C7747"/>
  <c r="H7743"/>
  <c r="G7743"/>
  <c r="F7743"/>
  <c r="E7743"/>
  <c r="D7743"/>
  <c r="I7742"/>
  <c r="H7742"/>
  <c r="G7742"/>
  <c r="F7742"/>
  <c r="E7742"/>
  <c r="D7742"/>
  <c r="C7742"/>
  <c r="D7741"/>
  <c r="C7739"/>
  <c r="H7735"/>
  <c r="G7735"/>
  <c r="F7735"/>
  <c r="E7735"/>
  <c r="D7735"/>
  <c r="I7734"/>
  <c r="H7734"/>
  <c r="G7734"/>
  <c r="F7734"/>
  <c r="E7734"/>
  <c r="D7734"/>
  <c r="C7734"/>
  <c r="H7733"/>
  <c r="G7733"/>
  <c r="F7733"/>
  <c r="E7733"/>
  <c r="D7733"/>
  <c r="I7732"/>
  <c r="H7732"/>
  <c r="G7732"/>
  <c r="F7732"/>
  <c r="E7732"/>
  <c r="D7732"/>
  <c r="C7732"/>
  <c r="C7731"/>
  <c r="H7727"/>
  <c r="G7727"/>
  <c r="F7727"/>
  <c r="E7727"/>
  <c r="D7727"/>
  <c r="I7726"/>
  <c r="H7726"/>
  <c r="G7726"/>
  <c r="F7726"/>
  <c r="E7726"/>
  <c r="D7726"/>
  <c r="C7726"/>
  <c r="H7725"/>
  <c r="G7725"/>
  <c r="F7725"/>
  <c r="E7725"/>
  <c r="D7725"/>
  <c r="I7724"/>
  <c r="H7724"/>
  <c r="G7724"/>
  <c r="F7724"/>
  <c r="E7724"/>
  <c r="D7724"/>
  <c r="C7724"/>
  <c r="C7723"/>
  <c r="H7719"/>
  <c r="G7719"/>
  <c r="F7719"/>
  <c r="E7719"/>
  <c r="D7719"/>
  <c r="I7718"/>
  <c r="H7718"/>
  <c r="G7718"/>
  <c r="F7718"/>
  <c r="E7718"/>
  <c r="D7718"/>
  <c r="C7718"/>
  <c r="H7717"/>
  <c r="G7717"/>
  <c r="F7717"/>
  <c r="E7717"/>
  <c r="D7717"/>
  <c r="I7716"/>
  <c r="H7716"/>
  <c r="G7716"/>
  <c r="F7716"/>
  <c r="E7716"/>
  <c r="D7716"/>
  <c r="C7716"/>
  <c r="C7715"/>
  <c r="H7711"/>
  <c r="G7711"/>
  <c r="F7711"/>
  <c r="E7711"/>
  <c r="D7711"/>
  <c r="I7710"/>
  <c r="H7710"/>
  <c r="G7710"/>
  <c r="F7710"/>
  <c r="E7710"/>
  <c r="D7710"/>
  <c r="C7710"/>
  <c r="H7709"/>
  <c r="G7709"/>
  <c r="F7709"/>
  <c r="E7709"/>
  <c r="D7709"/>
  <c r="I7708"/>
  <c r="H7708"/>
  <c r="G7708"/>
  <c r="F7708"/>
  <c r="E7708"/>
  <c r="D7708"/>
  <c r="C7708"/>
  <c r="C7707"/>
  <c r="H7703"/>
  <c r="G7703"/>
  <c r="F7703"/>
  <c r="E7703"/>
  <c r="D7703"/>
  <c r="I7702"/>
  <c r="H7702"/>
  <c r="G7702"/>
  <c r="F7702"/>
  <c r="E7702"/>
  <c r="D7702"/>
  <c r="C7702"/>
  <c r="H7701"/>
  <c r="G7701"/>
  <c r="F7701"/>
  <c r="E7701"/>
  <c r="D7701"/>
  <c r="I7700"/>
  <c r="H7700"/>
  <c r="G7700"/>
  <c r="F7700"/>
  <c r="E7700"/>
  <c r="D7700"/>
  <c r="C7700"/>
  <c r="C7699"/>
  <c r="H7695"/>
  <c r="G7695"/>
  <c r="F7695"/>
  <c r="E7695"/>
  <c r="D7695"/>
  <c r="I7694"/>
  <c r="H7694"/>
  <c r="G7694"/>
  <c r="F7694"/>
  <c r="E7694"/>
  <c r="D7694"/>
  <c r="C7694"/>
  <c r="H7693"/>
  <c r="G7693"/>
  <c r="F7693"/>
  <c r="E7693"/>
  <c r="D7693"/>
  <c r="I7692"/>
  <c r="H7692"/>
  <c r="G7692"/>
  <c r="F7692"/>
  <c r="E7692"/>
  <c r="D7692"/>
  <c r="C7692"/>
  <c r="C7691"/>
  <c r="H7687"/>
  <c r="G7687"/>
  <c r="F7687"/>
  <c r="E7687"/>
  <c r="D7687"/>
  <c r="I7686"/>
  <c r="H7686"/>
  <c r="G7686"/>
  <c r="F7686"/>
  <c r="E7686"/>
  <c r="D7686"/>
  <c r="C7686"/>
  <c r="H7685"/>
  <c r="G7685"/>
  <c r="F7685"/>
  <c r="E7685"/>
  <c r="D7685"/>
  <c r="I7684"/>
  <c r="H7684"/>
  <c r="G7684"/>
  <c r="F7684"/>
  <c r="E7684"/>
  <c r="D7684"/>
  <c r="C7684"/>
  <c r="C7683"/>
  <c r="H7679"/>
  <c r="G7679"/>
  <c r="F7679"/>
  <c r="E7679"/>
  <c r="D7679"/>
  <c r="I7678"/>
  <c r="H7678"/>
  <c r="G7678"/>
  <c r="F7678"/>
  <c r="E7678"/>
  <c r="D7678"/>
  <c r="C7678"/>
  <c r="H7677"/>
  <c r="G7677"/>
  <c r="F7677"/>
  <c r="E7677"/>
  <c r="D7677"/>
  <c r="I7676"/>
  <c r="H7676"/>
  <c r="G7676"/>
  <c r="F7676"/>
  <c r="E7676"/>
  <c r="D7676"/>
  <c r="C7676"/>
  <c r="C7675"/>
  <c r="H7671"/>
  <c r="G7671"/>
  <c r="F7671"/>
  <c r="E7671"/>
  <c r="D7671"/>
  <c r="I7670"/>
  <c r="H7670"/>
  <c r="G7670"/>
  <c r="F7670"/>
  <c r="E7670"/>
  <c r="D7670"/>
  <c r="C7670"/>
  <c r="H7669"/>
  <c r="G7669"/>
  <c r="F7669"/>
  <c r="E7669"/>
  <c r="D7669"/>
  <c r="I7668"/>
  <c r="H7668"/>
  <c r="G7668"/>
  <c r="F7668"/>
  <c r="E7668"/>
  <c r="D7668"/>
  <c r="C7668"/>
  <c r="C7667"/>
  <c r="H7663"/>
  <c r="G7663"/>
  <c r="F7663"/>
  <c r="E7663"/>
  <c r="D7663"/>
  <c r="I7662"/>
  <c r="H7662"/>
  <c r="G7662"/>
  <c r="F7662"/>
  <c r="E7662"/>
  <c r="D7662"/>
  <c r="C7662"/>
  <c r="H7661"/>
  <c r="G7661"/>
  <c r="F7661"/>
  <c r="E7661"/>
  <c r="D7661"/>
  <c r="I7660"/>
  <c r="H7660"/>
  <c r="G7660"/>
  <c r="F7660"/>
  <c r="E7660"/>
  <c r="D7660"/>
  <c r="C7660"/>
  <c r="C7659"/>
  <c r="H7655"/>
  <c r="G7655"/>
  <c r="F7655"/>
  <c r="E7655"/>
  <c r="D7655"/>
  <c r="I7654"/>
  <c r="H7654"/>
  <c r="G7654"/>
  <c r="F7654"/>
  <c r="E7654"/>
  <c r="D7654"/>
  <c r="C7654"/>
  <c r="H7653"/>
  <c r="G7653"/>
  <c r="F7653"/>
  <c r="E7653"/>
  <c r="D7653"/>
  <c r="I7652"/>
  <c r="H7652"/>
  <c r="G7652"/>
  <c r="F7652"/>
  <c r="E7652"/>
  <c r="D7652"/>
  <c r="C7652"/>
  <c r="C7651"/>
  <c r="H7647"/>
  <c r="G7647"/>
  <c r="F7647"/>
  <c r="E7647"/>
  <c r="D7647"/>
  <c r="I7646"/>
  <c r="H7646"/>
  <c r="G7646"/>
  <c r="F7646"/>
  <c r="E7646"/>
  <c r="D7646"/>
  <c r="C7646"/>
  <c r="H7645"/>
  <c r="G7645"/>
  <c r="F7645"/>
  <c r="E7645"/>
  <c r="D7645"/>
  <c r="I7644"/>
  <c r="H7644"/>
  <c r="G7644"/>
  <c r="F7644"/>
  <c r="E7644"/>
  <c r="D7644"/>
  <c r="C7644"/>
  <c r="C7643"/>
  <c r="H7639"/>
  <c r="G7639"/>
  <c r="F7639"/>
  <c r="E7639"/>
  <c r="D7639"/>
  <c r="I7638"/>
  <c r="H7638"/>
  <c r="G7638"/>
  <c r="F7638"/>
  <c r="E7638"/>
  <c r="D7638"/>
  <c r="C7638"/>
  <c r="H7637"/>
  <c r="G7637"/>
  <c r="F7637"/>
  <c r="E7637"/>
  <c r="D7637"/>
  <c r="I7636"/>
  <c r="H7636"/>
  <c r="G7636"/>
  <c r="F7636"/>
  <c r="E7636"/>
  <c r="D7636"/>
  <c r="C7636"/>
  <c r="C7635"/>
  <c r="H7631"/>
  <c r="G7631"/>
  <c r="F7631"/>
  <c r="E7631"/>
  <c r="D7631"/>
  <c r="I7630"/>
  <c r="H7630"/>
  <c r="G7630"/>
  <c r="F7630"/>
  <c r="E7630"/>
  <c r="D7630"/>
  <c r="C7630"/>
  <c r="H7629"/>
  <c r="G7629"/>
  <c r="F7629"/>
  <c r="E7629"/>
  <c r="D7629"/>
  <c r="I7628"/>
  <c r="H7628"/>
  <c r="G7628"/>
  <c r="F7628"/>
  <c r="E7628"/>
  <c r="D7628"/>
  <c r="C7628"/>
  <c r="C7627"/>
  <c r="H7623"/>
  <c r="G7623"/>
  <c r="F7623"/>
  <c r="E7623"/>
  <c r="D7623"/>
  <c r="I7622"/>
  <c r="H7622"/>
  <c r="G7622"/>
  <c r="F7622"/>
  <c r="E7622"/>
  <c r="D7622"/>
  <c r="C7622"/>
  <c r="H7621"/>
  <c r="G7621"/>
  <c r="F7621"/>
  <c r="E7621"/>
  <c r="D7621"/>
  <c r="I7620"/>
  <c r="H7620"/>
  <c r="G7620"/>
  <c r="F7620"/>
  <c r="E7620"/>
  <c r="D7620"/>
  <c r="C7620"/>
  <c r="C7619"/>
  <c r="H7615"/>
  <c r="G7615"/>
  <c r="F7615"/>
  <c r="E7615"/>
  <c r="D7615"/>
  <c r="I7614"/>
  <c r="H7614"/>
  <c r="G7614"/>
  <c r="F7614"/>
  <c r="E7614"/>
  <c r="D7614"/>
  <c r="C7614"/>
  <c r="D7613"/>
  <c r="C7611"/>
  <c r="H7607"/>
  <c r="G7607"/>
  <c r="F7607"/>
  <c r="E7607"/>
  <c r="D7607"/>
  <c r="I7606"/>
  <c r="H7606"/>
  <c r="G7606"/>
  <c r="F7606"/>
  <c r="E7606"/>
  <c r="D7606"/>
  <c r="C7606"/>
  <c r="H7605"/>
  <c r="G7605"/>
  <c r="F7605"/>
  <c r="E7605"/>
  <c r="D7605"/>
  <c r="I7604"/>
  <c r="H7604"/>
  <c r="G7604"/>
  <c r="F7604"/>
  <c r="E7604"/>
  <c r="D7604"/>
  <c r="C7604"/>
  <c r="C7603"/>
  <c r="H7599"/>
  <c r="G7599"/>
  <c r="F7599"/>
  <c r="E7599"/>
  <c r="D7599"/>
  <c r="I7598"/>
  <c r="H7598"/>
  <c r="G7598"/>
  <c r="F7598"/>
  <c r="E7598"/>
  <c r="D7598"/>
  <c r="C7598"/>
  <c r="H7597"/>
  <c r="G7597"/>
  <c r="F7597"/>
  <c r="E7597"/>
  <c r="D7597"/>
  <c r="I7596"/>
  <c r="H7596"/>
  <c r="G7596"/>
  <c r="F7596"/>
  <c r="E7596"/>
  <c r="D7596"/>
  <c r="C7596"/>
  <c r="C7595"/>
  <c r="H7591"/>
  <c r="G7591"/>
  <c r="F7591"/>
  <c r="E7591"/>
  <c r="D7591"/>
  <c r="I7590"/>
  <c r="H7590"/>
  <c r="G7590"/>
  <c r="F7590"/>
  <c r="E7590"/>
  <c r="D7590"/>
  <c r="C7590"/>
  <c r="D7589"/>
  <c r="C7587"/>
  <c r="H7583"/>
  <c r="G7583"/>
  <c r="F7583"/>
  <c r="E7583"/>
  <c r="D7583"/>
  <c r="I7582"/>
  <c r="H7582"/>
  <c r="G7582"/>
  <c r="F7582"/>
  <c r="E7582"/>
  <c r="D7582"/>
  <c r="C7582"/>
  <c r="D7581"/>
  <c r="C7579"/>
  <c r="H7575"/>
  <c r="G7575"/>
  <c r="F7575"/>
  <c r="E7575"/>
  <c r="D7575"/>
  <c r="I7574"/>
  <c r="H7574"/>
  <c r="G7574"/>
  <c r="F7574"/>
  <c r="E7574"/>
  <c r="D7574"/>
  <c r="C7574"/>
  <c r="H7573"/>
  <c r="G7573"/>
  <c r="F7573"/>
  <c r="E7573"/>
  <c r="D7573"/>
  <c r="I7572"/>
  <c r="H7572"/>
  <c r="G7572"/>
  <c r="F7572"/>
  <c r="E7572"/>
  <c r="D7572"/>
  <c r="C7572"/>
  <c r="C7571"/>
  <c r="H7567"/>
  <c r="G7567"/>
  <c r="F7567"/>
  <c r="E7567"/>
  <c r="D7567"/>
  <c r="I7566"/>
  <c r="H7566"/>
  <c r="G7566"/>
  <c r="F7566"/>
  <c r="E7566"/>
  <c r="D7566"/>
  <c r="C7566"/>
  <c r="H7565"/>
  <c r="G7565"/>
  <c r="F7565"/>
  <c r="E7565"/>
  <c r="D7565"/>
  <c r="I7564"/>
  <c r="H7564"/>
  <c r="G7564"/>
  <c r="F7564"/>
  <c r="E7564"/>
  <c r="D7564"/>
  <c r="C7564"/>
  <c r="C7563"/>
  <c r="H7559"/>
  <c r="G7559"/>
  <c r="F7559"/>
  <c r="E7559"/>
  <c r="D7559"/>
  <c r="I7558"/>
  <c r="H7558"/>
  <c r="G7558"/>
  <c r="F7558"/>
  <c r="E7558"/>
  <c r="D7558"/>
  <c r="C7558"/>
  <c r="H7557"/>
  <c r="G7557"/>
  <c r="F7557"/>
  <c r="E7557"/>
  <c r="D7557"/>
  <c r="I7556"/>
  <c r="H7556"/>
  <c r="G7556"/>
  <c r="F7556"/>
  <c r="E7556"/>
  <c r="D7556"/>
  <c r="C7556"/>
  <c r="C7555"/>
  <c r="H7551"/>
  <c r="G7551"/>
  <c r="F7551"/>
  <c r="E7551"/>
  <c r="D7551"/>
  <c r="I7550"/>
  <c r="H7550"/>
  <c r="G7550"/>
  <c r="F7550"/>
  <c r="E7550"/>
  <c r="D7550"/>
  <c r="C7550"/>
  <c r="D7549"/>
  <c r="C7547"/>
  <c r="H7543"/>
  <c r="G7543"/>
  <c r="F7543"/>
  <c r="E7543"/>
  <c r="D7543"/>
  <c r="I7542"/>
  <c r="H7542"/>
  <c r="G7542"/>
  <c r="F7542"/>
  <c r="E7542"/>
  <c r="D7542"/>
  <c r="C7542"/>
  <c r="H7541"/>
  <c r="G7541"/>
  <c r="F7541"/>
  <c r="E7541"/>
  <c r="D7541"/>
  <c r="I7540"/>
  <c r="H7540"/>
  <c r="G7540"/>
  <c r="F7540"/>
  <c r="E7540"/>
  <c r="D7540"/>
  <c r="C7540"/>
  <c r="C7539"/>
  <c r="H7535"/>
  <c r="G7535"/>
  <c r="F7535"/>
  <c r="E7535"/>
  <c r="D7535"/>
  <c r="I7534"/>
  <c r="H7534"/>
  <c r="G7534"/>
  <c r="F7534"/>
  <c r="E7534"/>
  <c r="D7534"/>
  <c r="C7534"/>
  <c r="D7533"/>
  <c r="C7531"/>
  <c r="H7527"/>
  <c r="G7527"/>
  <c r="F7527"/>
  <c r="E7527"/>
  <c r="D7527"/>
  <c r="I7526"/>
  <c r="H7526"/>
  <c r="G7526"/>
  <c r="F7526"/>
  <c r="E7526"/>
  <c r="D7526"/>
  <c r="C7526"/>
  <c r="H7525"/>
  <c r="G7525"/>
  <c r="F7525"/>
  <c r="E7525"/>
  <c r="D7525"/>
  <c r="I7524"/>
  <c r="H7524"/>
  <c r="G7524"/>
  <c r="F7524"/>
  <c r="E7524"/>
  <c r="D7524"/>
  <c r="C7524"/>
  <c r="C7523"/>
  <c r="H7519"/>
  <c r="G7519"/>
  <c r="F7519"/>
  <c r="E7519"/>
  <c r="D7519"/>
  <c r="I7518"/>
  <c r="H7518"/>
  <c r="G7518"/>
  <c r="F7518"/>
  <c r="E7518"/>
  <c r="D7518"/>
  <c r="C7518"/>
  <c r="H7517"/>
  <c r="G7517"/>
  <c r="F7517"/>
  <c r="E7517"/>
  <c r="D7517"/>
  <c r="I7516"/>
  <c r="H7516"/>
  <c r="G7516"/>
  <c r="F7516"/>
  <c r="E7516"/>
  <c r="D7516"/>
  <c r="C7516"/>
  <c r="C7515"/>
  <c r="H7511"/>
  <c r="G7511"/>
  <c r="F7511"/>
  <c r="E7511"/>
  <c r="D7511"/>
  <c r="I7510"/>
  <c r="H7510"/>
  <c r="G7510"/>
  <c r="F7510"/>
  <c r="E7510"/>
  <c r="D7510"/>
  <c r="C7510"/>
  <c r="H7509"/>
  <c r="G7509"/>
  <c r="F7509"/>
  <c r="E7509"/>
  <c r="D7509"/>
  <c r="I7508"/>
  <c r="H7508"/>
  <c r="G7508"/>
  <c r="F7508"/>
  <c r="E7508"/>
  <c r="D7508"/>
  <c r="C7508"/>
  <c r="C7507"/>
  <c r="H7503"/>
  <c r="G7503"/>
  <c r="F7503"/>
  <c r="E7503"/>
  <c r="D7503"/>
  <c r="I7502"/>
  <c r="H7502"/>
  <c r="G7502"/>
  <c r="F7502"/>
  <c r="E7502"/>
  <c r="D7502"/>
  <c r="C7502"/>
  <c r="D7501"/>
  <c r="C7499"/>
  <c r="H7495"/>
  <c r="G7495"/>
  <c r="F7495"/>
  <c r="E7495"/>
  <c r="D7495"/>
  <c r="I7494"/>
  <c r="H7494"/>
  <c r="G7494"/>
  <c r="F7494"/>
  <c r="E7494"/>
  <c r="D7494"/>
  <c r="C7494"/>
  <c r="H7493"/>
  <c r="G7493"/>
  <c r="F7493"/>
  <c r="E7493"/>
  <c r="D7493"/>
  <c r="I7492"/>
  <c r="H7492"/>
  <c r="G7492"/>
  <c r="F7492"/>
  <c r="E7492"/>
  <c r="D7492"/>
  <c r="C7492"/>
  <c r="C7491"/>
  <c r="H7487"/>
  <c r="G7487"/>
  <c r="F7487"/>
  <c r="E7487"/>
  <c r="D7487"/>
  <c r="I7486"/>
  <c r="H7486"/>
  <c r="G7486"/>
  <c r="F7486"/>
  <c r="E7486"/>
  <c r="D7486"/>
  <c r="C7486"/>
  <c r="H7485"/>
  <c r="G7485"/>
  <c r="F7485"/>
  <c r="E7485"/>
  <c r="D7485"/>
  <c r="I7484"/>
  <c r="H7484"/>
  <c r="G7484"/>
  <c r="F7484"/>
  <c r="E7484"/>
  <c r="D7484"/>
  <c r="C7484"/>
  <c r="C7483"/>
  <c r="H7479"/>
  <c r="G7479"/>
  <c r="F7479"/>
  <c r="E7479"/>
  <c r="D7479"/>
  <c r="I7478"/>
  <c r="H7478"/>
  <c r="G7478"/>
  <c r="F7478"/>
  <c r="E7478"/>
  <c r="D7478"/>
  <c r="C7478"/>
  <c r="H7477"/>
  <c r="G7477"/>
  <c r="F7477"/>
  <c r="E7477"/>
  <c r="D7477"/>
  <c r="I7476"/>
  <c r="H7476"/>
  <c r="G7476"/>
  <c r="F7476"/>
  <c r="E7476"/>
  <c r="D7476"/>
  <c r="C7476"/>
  <c r="C7475"/>
  <c r="H7471"/>
  <c r="G7471"/>
  <c r="F7471"/>
  <c r="E7471"/>
  <c r="D7471"/>
  <c r="I7470"/>
  <c r="H7470"/>
  <c r="G7470"/>
  <c r="F7470"/>
  <c r="E7470"/>
  <c r="D7470"/>
  <c r="C7470"/>
  <c r="H7469"/>
  <c r="G7469"/>
  <c r="F7469"/>
  <c r="E7469"/>
  <c r="D7469"/>
  <c r="I7468"/>
  <c r="H7468"/>
  <c r="G7468"/>
  <c r="F7468"/>
  <c r="E7468"/>
  <c r="D7468"/>
  <c r="C7468"/>
  <c r="C7467"/>
  <c r="H7463"/>
  <c r="G7463"/>
  <c r="F7463"/>
  <c r="E7463"/>
  <c r="D7463"/>
  <c r="I7462"/>
  <c r="H7462"/>
  <c r="G7462"/>
  <c r="F7462"/>
  <c r="E7462"/>
  <c r="D7462"/>
  <c r="C7462"/>
  <c r="H7461"/>
  <c r="G7461"/>
  <c r="F7461"/>
  <c r="E7461"/>
  <c r="D7461"/>
  <c r="I7460"/>
  <c r="H7460"/>
  <c r="G7460"/>
  <c r="F7460"/>
  <c r="E7460"/>
  <c r="D7460"/>
  <c r="C7460"/>
  <c r="C7459"/>
  <c r="H7455"/>
  <c r="G7455"/>
  <c r="F7455"/>
  <c r="E7455"/>
  <c r="D7455"/>
  <c r="I7454"/>
  <c r="H7454"/>
  <c r="G7454"/>
  <c r="F7454"/>
  <c r="E7454"/>
  <c r="D7454"/>
  <c r="C7454"/>
  <c r="D7453"/>
  <c r="C7451"/>
  <c r="H7447"/>
  <c r="G7447"/>
  <c r="F7447"/>
  <c r="E7447"/>
  <c r="D7447"/>
  <c r="I7446"/>
  <c r="H7446"/>
  <c r="G7446"/>
  <c r="F7446"/>
  <c r="E7446"/>
  <c r="D7446"/>
  <c r="C7446"/>
  <c r="D7445"/>
  <c r="C7443"/>
  <c r="H7439"/>
  <c r="G7439"/>
  <c r="F7439"/>
  <c r="E7439"/>
  <c r="D7439"/>
  <c r="I7438"/>
  <c r="H7438"/>
  <c r="G7438"/>
  <c r="F7438"/>
  <c r="E7438"/>
  <c r="D7438"/>
  <c r="C7438"/>
  <c r="H7437"/>
  <c r="G7437"/>
  <c r="F7437"/>
  <c r="E7437"/>
  <c r="D7437"/>
  <c r="I7436"/>
  <c r="H7436"/>
  <c r="G7436"/>
  <c r="F7436"/>
  <c r="E7436"/>
  <c r="D7436"/>
  <c r="C7436"/>
  <c r="C7435"/>
  <c r="H7431"/>
  <c r="G7431"/>
  <c r="F7431"/>
  <c r="E7431"/>
  <c r="D7431"/>
  <c r="I7430"/>
  <c r="H7430"/>
  <c r="G7430"/>
  <c r="F7430"/>
  <c r="E7430"/>
  <c r="D7430"/>
  <c r="C7430"/>
  <c r="H7429"/>
  <c r="G7429"/>
  <c r="F7429"/>
  <c r="E7429"/>
  <c r="D7429"/>
  <c r="I7428"/>
  <c r="H7428"/>
  <c r="G7428"/>
  <c r="F7428"/>
  <c r="E7428"/>
  <c r="D7428"/>
  <c r="C7428"/>
  <c r="C7427"/>
  <c r="H7423"/>
  <c r="G7423"/>
  <c r="F7423"/>
  <c r="E7423"/>
  <c r="D7423"/>
  <c r="I7422"/>
  <c r="H7422"/>
  <c r="G7422"/>
  <c r="F7422"/>
  <c r="E7422"/>
  <c r="D7422"/>
  <c r="C7422"/>
  <c r="D7421"/>
  <c r="C7419"/>
  <c r="H7415"/>
  <c r="G7415"/>
  <c r="F7415"/>
  <c r="E7415"/>
  <c r="D7415"/>
  <c r="I7414"/>
  <c r="H7414"/>
  <c r="G7414"/>
  <c r="F7414"/>
  <c r="E7414"/>
  <c r="D7414"/>
  <c r="C7414"/>
  <c r="D7413"/>
  <c r="C7411"/>
  <c r="H7407"/>
  <c r="G7407"/>
  <c r="F7407"/>
  <c r="E7407"/>
  <c r="D7407"/>
  <c r="I7406"/>
  <c r="H7406"/>
  <c r="G7406"/>
  <c r="F7406"/>
  <c r="E7406"/>
  <c r="D7406"/>
  <c r="C7406"/>
  <c r="H7405"/>
  <c r="G7405"/>
  <c r="F7405"/>
  <c r="E7405"/>
  <c r="D7405"/>
  <c r="I7404"/>
  <c r="H7404"/>
  <c r="G7404"/>
  <c r="F7404"/>
  <c r="E7404"/>
  <c r="D7404"/>
  <c r="C7404"/>
  <c r="C7403"/>
  <c r="H7399"/>
  <c r="G7399"/>
  <c r="F7399"/>
  <c r="E7399"/>
  <c r="D7399"/>
  <c r="I7398"/>
  <c r="H7398"/>
  <c r="G7398"/>
  <c r="F7398"/>
  <c r="E7398"/>
  <c r="D7398"/>
  <c r="C7398"/>
  <c r="H7397"/>
  <c r="G7397"/>
  <c r="F7397"/>
  <c r="E7397"/>
  <c r="D7397"/>
  <c r="I7396"/>
  <c r="H7396"/>
  <c r="G7396"/>
  <c r="F7396"/>
  <c r="E7396"/>
  <c r="D7396"/>
  <c r="C7396"/>
  <c r="C7395"/>
  <c r="H7391"/>
  <c r="G7391"/>
  <c r="F7391"/>
  <c r="E7391"/>
  <c r="D7391"/>
  <c r="I7390"/>
  <c r="H7390"/>
  <c r="G7390"/>
  <c r="F7390"/>
  <c r="E7390"/>
  <c r="D7390"/>
  <c r="C7390"/>
  <c r="H7389"/>
  <c r="G7389"/>
  <c r="F7389"/>
  <c r="E7389"/>
  <c r="D7389"/>
  <c r="I7388"/>
  <c r="H7388"/>
  <c r="G7388"/>
  <c r="F7388"/>
  <c r="E7388"/>
  <c r="D7388"/>
  <c r="C7388"/>
  <c r="C7387"/>
  <c r="H7383"/>
  <c r="G7383"/>
  <c r="F7383"/>
  <c r="E7383"/>
  <c r="D7383"/>
  <c r="I7382"/>
  <c r="H7382"/>
  <c r="G7382"/>
  <c r="F7382"/>
  <c r="E7382"/>
  <c r="D7382"/>
  <c r="C7382"/>
  <c r="H7381"/>
  <c r="G7381"/>
  <c r="F7381"/>
  <c r="E7381"/>
  <c r="D7381"/>
  <c r="I7380"/>
  <c r="H7380"/>
  <c r="G7380"/>
  <c r="F7380"/>
  <c r="E7380"/>
  <c r="D7380"/>
  <c r="C7380"/>
  <c r="C7379"/>
  <c r="H7375"/>
  <c r="G7375"/>
  <c r="F7375"/>
  <c r="E7375"/>
  <c r="D7375"/>
  <c r="I7374"/>
  <c r="H7374"/>
  <c r="G7374"/>
  <c r="F7374"/>
  <c r="E7374"/>
  <c r="D7374"/>
  <c r="C7374"/>
  <c r="H7373"/>
  <c r="G7373"/>
  <c r="F7373"/>
  <c r="E7373"/>
  <c r="D7373"/>
  <c r="I7372"/>
  <c r="H7372"/>
  <c r="G7372"/>
  <c r="F7372"/>
  <c r="E7372"/>
  <c r="D7372"/>
  <c r="C7372"/>
  <c r="C7371"/>
  <c r="H7367"/>
  <c r="G7367"/>
  <c r="F7367"/>
  <c r="E7367"/>
  <c r="D7367"/>
  <c r="I7366"/>
  <c r="H7366"/>
  <c r="G7366"/>
  <c r="F7366"/>
  <c r="E7366"/>
  <c r="D7366"/>
  <c r="C7366"/>
  <c r="D7365"/>
  <c r="C7363"/>
  <c r="H7359"/>
  <c r="G7359"/>
  <c r="F7359"/>
  <c r="E7359"/>
  <c r="D7359"/>
  <c r="I7358"/>
  <c r="H7358"/>
  <c r="G7358"/>
  <c r="F7358"/>
  <c r="E7358"/>
  <c r="D7358"/>
  <c r="C7358"/>
  <c r="D7357"/>
  <c r="C7355"/>
  <c r="H7351"/>
  <c r="G7351"/>
  <c r="F7351"/>
  <c r="E7351"/>
  <c r="D7351"/>
  <c r="I7350"/>
  <c r="H7350"/>
  <c r="G7350"/>
  <c r="F7350"/>
  <c r="E7350"/>
  <c r="D7350"/>
  <c r="C7350"/>
  <c r="H7349"/>
  <c r="G7349"/>
  <c r="F7349"/>
  <c r="E7349"/>
  <c r="D7349"/>
  <c r="I7348"/>
  <c r="H7348"/>
  <c r="G7348"/>
  <c r="F7348"/>
  <c r="E7348"/>
  <c r="D7348"/>
  <c r="C7348"/>
  <c r="C7347"/>
  <c r="H7343"/>
  <c r="G7343"/>
  <c r="F7343"/>
  <c r="E7343"/>
  <c r="D7343"/>
  <c r="I7342"/>
  <c r="H7342"/>
  <c r="G7342"/>
  <c r="F7342"/>
  <c r="E7342"/>
  <c r="D7342"/>
  <c r="C7342"/>
  <c r="H7341"/>
  <c r="G7341"/>
  <c r="F7341"/>
  <c r="E7341"/>
  <c r="D7341"/>
  <c r="I7340"/>
  <c r="H7340"/>
  <c r="G7340"/>
  <c r="F7340"/>
  <c r="E7340"/>
  <c r="D7340"/>
  <c r="C7340"/>
  <c r="C7339"/>
  <c r="H7335"/>
  <c r="G7335"/>
  <c r="F7335"/>
  <c r="E7335"/>
  <c r="D7335"/>
  <c r="I7334"/>
  <c r="H7334"/>
  <c r="G7334"/>
  <c r="F7334"/>
  <c r="E7334"/>
  <c r="D7334"/>
  <c r="C7334"/>
  <c r="H7333"/>
  <c r="G7333"/>
  <c r="F7333"/>
  <c r="E7333"/>
  <c r="D7333"/>
  <c r="I7332"/>
  <c r="H7332"/>
  <c r="G7332"/>
  <c r="F7332"/>
  <c r="E7332"/>
  <c r="D7332"/>
  <c r="C7332"/>
  <c r="C7331"/>
  <c r="H7327"/>
  <c r="G7327"/>
  <c r="F7327"/>
  <c r="E7327"/>
  <c r="D7327"/>
  <c r="I7326"/>
  <c r="H7326"/>
  <c r="G7326"/>
  <c r="F7326"/>
  <c r="E7326"/>
  <c r="D7326"/>
  <c r="C7326"/>
  <c r="H7325"/>
  <c r="G7325"/>
  <c r="F7325"/>
  <c r="E7325"/>
  <c r="D7325"/>
  <c r="I7324"/>
  <c r="H7324"/>
  <c r="G7324"/>
  <c r="F7324"/>
  <c r="E7324"/>
  <c r="D7324"/>
  <c r="C7324"/>
  <c r="C7323"/>
  <c r="H7319"/>
  <c r="G7319"/>
  <c r="F7319"/>
  <c r="E7319"/>
  <c r="D7319"/>
  <c r="I7318"/>
  <c r="H7318"/>
  <c r="G7318"/>
  <c r="F7318"/>
  <c r="E7318"/>
  <c r="D7318"/>
  <c r="C7318"/>
  <c r="H7317"/>
  <c r="G7317"/>
  <c r="F7317"/>
  <c r="E7317"/>
  <c r="D7317"/>
  <c r="I7316"/>
  <c r="H7316"/>
  <c r="G7316"/>
  <c r="F7316"/>
  <c r="E7316"/>
  <c r="D7316"/>
  <c r="C7316"/>
  <c r="C7315"/>
  <c r="H7311"/>
  <c r="G7311"/>
  <c r="F7311"/>
  <c r="E7311"/>
  <c r="D7311"/>
  <c r="I7310"/>
  <c r="H7310"/>
  <c r="G7310"/>
  <c r="F7310"/>
  <c r="E7310"/>
  <c r="D7310"/>
  <c r="C7310"/>
  <c r="H7309"/>
  <c r="G7309"/>
  <c r="F7309"/>
  <c r="E7309"/>
  <c r="D7309"/>
  <c r="I7308"/>
  <c r="H7308"/>
  <c r="G7308"/>
  <c r="F7308"/>
  <c r="E7308"/>
  <c r="D7308"/>
  <c r="C7308"/>
  <c r="C7307"/>
  <c r="H7303"/>
  <c r="G7303"/>
  <c r="F7303"/>
  <c r="E7303"/>
  <c r="D7303"/>
  <c r="I7302"/>
  <c r="H7302"/>
  <c r="G7302"/>
  <c r="F7302"/>
  <c r="E7302"/>
  <c r="D7302"/>
  <c r="C7302"/>
  <c r="H7301"/>
  <c r="G7301"/>
  <c r="F7301"/>
  <c r="E7301"/>
  <c r="D7301"/>
  <c r="I7300"/>
  <c r="H7300"/>
  <c r="G7300"/>
  <c r="F7300"/>
  <c r="E7300"/>
  <c r="D7300"/>
  <c r="C7300"/>
  <c r="C7299"/>
  <c r="H7295"/>
  <c r="G7295"/>
  <c r="F7295"/>
  <c r="E7295"/>
  <c r="D7295"/>
  <c r="I7294"/>
  <c r="H7294"/>
  <c r="G7294"/>
  <c r="F7294"/>
  <c r="E7294"/>
  <c r="D7294"/>
  <c r="C7294"/>
  <c r="H7293"/>
  <c r="G7293"/>
  <c r="F7293"/>
  <c r="E7293"/>
  <c r="D7293"/>
  <c r="I7292"/>
  <c r="H7292"/>
  <c r="G7292"/>
  <c r="F7292"/>
  <c r="E7292"/>
  <c r="D7292"/>
  <c r="C7292"/>
  <c r="C7291"/>
  <c r="H7287"/>
  <c r="G7287"/>
  <c r="F7287"/>
  <c r="E7287"/>
  <c r="D7287"/>
  <c r="I7286"/>
  <c r="H7286"/>
  <c r="G7286"/>
  <c r="F7286"/>
  <c r="E7286"/>
  <c r="D7286"/>
  <c r="C7286"/>
  <c r="H7285"/>
  <c r="G7285"/>
  <c r="F7285"/>
  <c r="E7285"/>
  <c r="D7285"/>
  <c r="I7284"/>
  <c r="H7284"/>
  <c r="G7284"/>
  <c r="F7284"/>
  <c r="E7284"/>
  <c r="D7284"/>
  <c r="C7284"/>
  <c r="C7283"/>
  <c r="H7279"/>
  <c r="G7279"/>
  <c r="F7279"/>
  <c r="E7279"/>
  <c r="D7279"/>
  <c r="I7278"/>
  <c r="H7278"/>
  <c r="G7278"/>
  <c r="F7278"/>
  <c r="E7278"/>
  <c r="D7278"/>
  <c r="C7278"/>
  <c r="H7277"/>
  <c r="G7277"/>
  <c r="F7277"/>
  <c r="E7277"/>
  <c r="D7277"/>
  <c r="I7276"/>
  <c r="H7276"/>
  <c r="G7276"/>
  <c r="F7276"/>
  <c r="E7276"/>
  <c r="D7276"/>
  <c r="C7276"/>
  <c r="C7275"/>
  <c r="H7271"/>
  <c r="G7271"/>
  <c r="F7271"/>
  <c r="E7271"/>
  <c r="D7271"/>
  <c r="I7270"/>
  <c r="H7270"/>
  <c r="G7270"/>
  <c r="F7270"/>
  <c r="E7270"/>
  <c r="D7270"/>
  <c r="C7270"/>
  <c r="H7269"/>
  <c r="G7269"/>
  <c r="F7269"/>
  <c r="E7269"/>
  <c r="D7269"/>
  <c r="I7268"/>
  <c r="H7268"/>
  <c r="G7268"/>
  <c r="F7268"/>
  <c r="E7268"/>
  <c r="D7268"/>
  <c r="C7268"/>
  <c r="C7267"/>
  <c r="H7263"/>
  <c r="G7263"/>
  <c r="F7263"/>
  <c r="E7263"/>
  <c r="D7263"/>
  <c r="I7262"/>
  <c r="H7262"/>
  <c r="G7262"/>
  <c r="F7262"/>
  <c r="E7262"/>
  <c r="D7262"/>
  <c r="C7262"/>
  <c r="H7261"/>
  <c r="G7261"/>
  <c r="F7261"/>
  <c r="E7261"/>
  <c r="D7261"/>
  <c r="I7260"/>
  <c r="H7260"/>
  <c r="G7260"/>
  <c r="F7260"/>
  <c r="E7260"/>
  <c r="D7260"/>
  <c r="C7260"/>
  <c r="C7259"/>
  <c r="H7255"/>
  <c r="G7255"/>
  <c r="F7255"/>
  <c r="E7255"/>
  <c r="D7255"/>
  <c r="I7254"/>
  <c r="H7254"/>
  <c r="G7254"/>
  <c r="F7254"/>
  <c r="E7254"/>
  <c r="D7254"/>
  <c r="C7254"/>
  <c r="D7253"/>
  <c r="C7251"/>
  <c r="H7247"/>
  <c r="G7247"/>
  <c r="F7247"/>
  <c r="E7247"/>
  <c r="D7247"/>
  <c r="I7246"/>
  <c r="H7246"/>
  <c r="G7246"/>
  <c r="F7246"/>
  <c r="E7246"/>
  <c r="D7246"/>
  <c r="C7246"/>
  <c r="D7245"/>
  <c r="C7243"/>
  <c r="H7239"/>
  <c r="G7239"/>
  <c r="F7239"/>
  <c r="E7239"/>
  <c r="D7239"/>
  <c r="I7238"/>
  <c r="H7238"/>
  <c r="G7238"/>
  <c r="F7238"/>
  <c r="E7238"/>
  <c r="D7238"/>
  <c r="C7238"/>
  <c r="D7237"/>
  <c r="C7235"/>
  <c r="H7231"/>
  <c r="G7231"/>
  <c r="F7231"/>
  <c r="E7231"/>
  <c r="D7231"/>
  <c r="I7230"/>
  <c r="H7230"/>
  <c r="G7230"/>
  <c r="F7230"/>
  <c r="E7230"/>
  <c r="D7230"/>
  <c r="C7230"/>
  <c r="H7229"/>
  <c r="G7229"/>
  <c r="F7229"/>
  <c r="E7229"/>
  <c r="D7229"/>
  <c r="I7228"/>
  <c r="H7228"/>
  <c r="G7228"/>
  <c r="F7228"/>
  <c r="E7228"/>
  <c r="D7228"/>
  <c r="C7228"/>
  <c r="C7227"/>
  <c r="H7223"/>
  <c r="G7223"/>
  <c r="F7223"/>
  <c r="E7223"/>
  <c r="D7223"/>
  <c r="I7222"/>
  <c r="H7222"/>
  <c r="G7222"/>
  <c r="F7222"/>
  <c r="E7222"/>
  <c r="D7222"/>
  <c r="C7222"/>
  <c r="H7221"/>
  <c r="G7221"/>
  <c r="F7221"/>
  <c r="E7221"/>
  <c r="D7221"/>
  <c r="I7220"/>
  <c r="H7220"/>
  <c r="G7220"/>
  <c r="F7220"/>
  <c r="E7220"/>
  <c r="D7220"/>
  <c r="C7220"/>
  <c r="C7219"/>
  <c r="H7215"/>
  <c r="G7215"/>
  <c r="F7215"/>
  <c r="E7215"/>
  <c r="D7215"/>
  <c r="I7214"/>
  <c r="H7214"/>
  <c r="G7214"/>
  <c r="F7214"/>
  <c r="E7214"/>
  <c r="D7214"/>
  <c r="C7214"/>
  <c r="H7213"/>
  <c r="G7213"/>
  <c r="F7213"/>
  <c r="E7213"/>
  <c r="D7213"/>
  <c r="I7212"/>
  <c r="H7212"/>
  <c r="G7212"/>
  <c r="F7212"/>
  <c r="E7212"/>
  <c r="D7212"/>
  <c r="C7212"/>
  <c r="C7211"/>
  <c r="H7207"/>
  <c r="G7207"/>
  <c r="F7207"/>
  <c r="E7207"/>
  <c r="D7207"/>
  <c r="I7206"/>
  <c r="H7206"/>
  <c r="G7206"/>
  <c r="F7206"/>
  <c r="E7206"/>
  <c r="D7206"/>
  <c r="C7206"/>
  <c r="H7205"/>
  <c r="G7205"/>
  <c r="F7205"/>
  <c r="E7205"/>
  <c r="D7205"/>
  <c r="I7204"/>
  <c r="H7204"/>
  <c r="G7204"/>
  <c r="F7204"/>
  <c r="E7204"/>
  <c r="D7204"/>
  <c r="C7204"/>
  <c r="C7203"/>
  <c r="H7199"/>
  <c r="G7199"/>
  <c r="F7199"/>
  <c r="E7199"/>
  <c r="D7199"/>
  <c r="I7198"/>
  <c r="H7198"/>
  <c r="G7198"/>
  <c r="F7198"/>
  <c r="E7198"/>
  <c r="D7198"/>
  <c r="C7198"/>
  <c r="H7197"/>
  <c r="G7197"/>
  <c r="F7197"/>
  <c r="E7197"/>
  <c r="D7197"/>
  <c r="I7196"/>
  <c r="H7196"/>
  <c r="G7196"/>
  <c r="F7196"/>
  <c r="E7196"/>
  <c r="D7196"/>
  <c r="C7196"/>
  <c r="C7195"/>
  <c r="H7191"/>
  <c r="G7191"/>
  <c r="F7191"/>
  <c r="E7191"/>
  <c r="D7191"/>
  <c r="I7190"/>
  <c r="H7190"/>
  <c r="G7190"/>
  <c r="F7190"/>
  <c r="E7190"/>
  <c r="D7190"/>
  <c r="C7190"/>
  <c r="H7189"/>
  <c r="G7189"/>
  <c r="F7189"/>
  <c r="E7189"/>
  <c r="D7189"/>
  <c r="I7188"/>
  <c r="H7188"/>
  <c r="G7188"/>
  <c r="F7188"/>
  <c r="E7188"/>
  <c r="D7188"/>
  <c r="C7188"/>
  <c r="C7187"/>
  <c r="H7183"/>
  <c r="G7183"/>
  <c r="F7183"/>
  <c r="E7183"/>
  <c r="D7183"/>
  <c r="I7182"/>
  <c r="H7182"/>
  <c r="G7182"/>
  <c r="F7182"/>
  <c r="E7182"/>
  <c r="D7182"/>
  <c r="C7182"/>
  <c r="H7181"/>
  <c r="G7181"/>
  <c r="F7181"/>
  <c r="E7181"/>
  <c r="D7181"/>
  <c r="I7180"/>
  <c r="H7180"/>
  <c r="G7180"/>
  <c r="F7180"/>
  <c r="E7180"/>
  <c r="D7180"/>
  <c r="C7180"/>
  <c r="C7179"/>
  <c r="H7175"/>
  <c r="G7175"/>
  <c r="F7175"/>
  <c r="E7175"/>
  <c r="D7175"/>
  <c r="I7174"/>
  <c r="H7174"/>
  <c r="G7174"/>
  <c r="F7174"/>
  <c r="E7174"/>
  <c r="D7174"/>
  <c r="C7174"/>
  <c r="H7173"/>
  <c r="G7173"/>
  <c r="F7173"/>
  <c r="E7173"/>
  <c r="D7173"/>
  <c r="I7172"/>
  <c r="H7172"/>
  <c r="G7172"/>
  <c r="F7172"/>
  <c r="E7172"/>
  <c r="D7172"/>
  <c r="C7172"/>
  <c r="C7171"/>
  <c r="H7167"/>
  <c r="G7167"/>
  <c r="F7167"/>
  <c r="E7167"/>
  <c r="D7167"/>
  <c r="I7166"/>
  <c r="H7166"/>
  <c r="G7166"/>
  <c r="F7166"/>
  <c r="E7166"/>
  <c r="D7166"/>
  <c r="C7166"/>
  <c r="H7165"/>
  <c r="G7165"/>
  <c r="F7165"/>
  <c r="E7165"/>
  <c r="D7165"/>
  <c r="I7164"/>
  <c r="H7164"/>
  <c r="G7164"/>
  <c r="F7164"/>
  <c r="E7164"/>
  <c r="D7164"/>
  <c r="C7164"/>
  <c r="C7163"/>
  <c r="H7159"/>
  <c r="G7159"/>
  <c r="F7159"/>
  <c r="E7159"/>
  <c r="D7159"/>
  <c r="I7158"/>
  <c r="H7158"/>
  <c r="G7158"/>
  <c r="F7158"/>
  <c r="E7158"/>
  <c r="D7158"/>
  <c r="C7158"/>
  <c r="H7157"/>
  <c r="G7157"/>
  <c r="F7157"/>
  <c r="E7157"/>
  <c r="D7157"/>
  <c r="I7156"/>
  <c r="H7156"/>
  <c r="G7156"/>
  <c r="F7156"/>
  <c r="E7156"/>
  <c r="D7156"/>
  <c r="C7156"/>
  <c r="C7155"/>
  <c r="H7151"/>
  <c r="G7151"/>
  <c r="F7151"/>
  <c r="E7151"/>
  <c r="D7151"/>
  <c r="I7150"/>
  <c r="H7150"/>
  <c r="G7150"/>
  <c r="F7150"/>
  <c r="E7150"/>
  <c r="D7150"/>
  <c r="C7150"/>
  <c r="H7149"/>
  <c r="G7149"/>
  <c r="F7149"/>
  <c r="E7149"/>
  <c r="D7149"/>
  <c r="I7148"/>
  <c r="H7148"/>
  <c r="G7148"/>
  <c r="F7148"/>
  <c r="E7148"/>
  <c r="D7148"/>
  <c r="C7148"/>
  <c r="C7147"/>
  <c r="H7143"/>
  <c r="G7143"/>
  <c r="F7143"/>
  <c r="E7143"/>
  <c r="D7143"/>
  <c r="I7142"/>
  <c r="H7142"/>
  <c r="G7142"/>
  <c r="F7142"/>
  <c r="E7142"/>
  <c r="D7142"/>
  <c r="C7142"/>
  <c r="H7141"/>
  <c r="G7141"/>
  <c r="F7141"/>
  <c r="E7141"/>
  <c r="D7141"/>
  <c r="I7140"/>
  <c r="H7140"/>
  <c r="G7140"/>
  <c r="F7140"/>
  <c r="E7140"/>
  <c r="D7140"/>
  <c r="C7140"/>
  <c r="C7139"/>
  <c r="H7135"/>
  <c r="G7135"/>
  <c r="F7135"/>
  <c r="E7135"/>
  <c r="D7135"/>
  <c r="I7134"/>
  <c r="H7134"/>
  <c r="G7134"/>
  <c r="F7134"/>
  <c r="E7134"/>
  <c r="D7134"/>
  <c r="C7134"/>
  <c r="H7133"/>
  <c r="G7133"/>
  <c r="F7133"/>
  <c r="E7133"/>
  <c r="D7133"/>
  <c r="I7132"/>
  <c r="H7132"/>
  <c r="G7132"/>
  <c r="F7132"/>
  <c r="E7132"/>
  <c r="D7132"/>
  <c r="C7132"/>
  <c r="C7131"/>
  <c r="H7127"/>
  <c r="G7127"/>
  <c r="F7127"/>
  <c r="E7127"/>
  <c r="D7127"/>
  <c r="I7126"/>
  <c r="H7126"/>
  <c r="G7126"/>
  <c r="F7126"/>
  <c r="E7126"/>
  <c r="D7126"/>
  <c r="C7126"/>
  <c r="H7125"/>
  <c r="G7125"/>
  <c r="F7125"/>
  <c r="E7125"/>
  <c r="D7125"/>
  <c r="I7124"/>
  <c r="H7124"/>
  <c r="G7124"/>
  <c r="F7124"/>
  <c r="E7124"/>
  <c r="D7124"/>
  <c r="C7124"/>
  <c r="C7123"/>
  <c r="H7119"/>
  <c r="G7119"/>
  <c r="F7119"/>
  <c r="E7119"/>
  <c r="D7119"/>
  <c r="I7118"/>
  <c r="H7118"/>
  <c r="G7118"/>
  <c r="F7118"/>
  <c r="E7118"/>
  <c r="D7118"/>
  <c r="C7118"/>
  <c r="H7117"/>
  <c r="G7117"/>
  <c r="F7117"/>
  <c r="E7117"/>
  <c r="D7117"/>
  <c r="I7116"/>
  <c r="H7116"/>
  <c r="G7116"/>
  <c r="F7116"/>
  <c r="E7116"/>
  <c r="D7116"/>
  <c r="C7116"/>
  <c r="C7115"/>
  <c r="H7111"/>
  <c r="G7111"/>
  <c r="F7111"/>
  <c r="E7111"/>
  <c r="D7111"/>
  <c r="I7110"/>
  <c r="H7110"/>
  <c r="G7110"/>
  <c r="F7110"/>
  <c r="E7110"/>
  <c r="D7110"/>
  <c r="C7110"/>
  <c r="H7109"/>
  <c r="G7109"/>
  <c r="F7109"/>
  <c r="E7109"/>
  <c r="D7109"/>
  <c r="I7108"/>
  <c r="H7108"/>
  <c r="G7108"/>
  <c r="F7108"/>
  <c r="E7108"/>
  <c r="D7108"/>
  <c r="C7108"/>
  <c r="C7107"/>
  <c r="H7103"/>
  <c r="G7103"/>
  <c r="F7103"/>
  <c r="E7103"/>
  <c r="D7103"/>
  <c r="I7102"/>
  <c r="H7102"/>
  <c r="G7102"/>
  <c r="F7102"/>
  <c r="E7102"/>
  <c r="D7102"/>
  <c r="C7102"/>
  <c r="H7101"/>
  <c r="G7101"/>
  <c r="F7101"/>
  <c r="E7101"/>
  <c r="D7101"/>
  <c r="I7100"/>
  <c r="H7100"/>
  <c r="G7100"/>
  <c r="F7100"/>
  <c r="E7100"/>
  <c r="D7100"/>
  <c r="C7100"/>
  <c r="C7099"/>
  <c r="H7095"/>
  <c r="G7095"/>
  <c r="F7095"/>
  <c r="E7095"/>
  <c r="D7095"/>
  <c r="I7094"/>
  <c r="H7094"/>
  <c r="G7094"/>
  <c r="F7094"/>
  <c r="E7094"/>
  <c r="D7094"/>
  <c r="C7094"/>
  <c r="H7093"/>
  <c r="G7093"/>
  <c r="F7093"/>
  <c r="E7093"/>
  <c r="D7093"/>
  <c r="I7092"/>
  <c r="H7092"/>
  <c r="G7092"/>
  <c r="F7092"/>
  <c r="E7092"/>
  <c r="D7092"/>
  <c r="C7092"/>
  <c r="C7091"/>
  <c r="H7087"/>
  <c r="G7087"/>
  <c r="F7087"/>
  <c r="E7087"/>
  <c r="D7087"/>
  <c r="I7086"/>
  <c r="H7086"/>
  <c r="G7086"/>
  <c r="F7086"/>
  <c r="E7086"/>
  <c r="D7086"/>
  <c r="C7086"/>
  <c r="H7085"/>
  <c r="G7085"/>
  <c r="F7085"/>
  <c r="E7085"/>
  <c r="D7085"/>
  <c r="I7084"/>
  <c r="H7084"/>
  <c r="G7084"/>
  <c r="F7084"/>
  <c r="E7084"/>
  <c r="D7084"/>
  <c r="C7084"/>
  <c r="C7083"/>
  <c r="H7079"/>
  <c r="G7079"/>
  <c r="F7079"/>
  <c r="E7079"/>
  <c r="D7079"/>
  <c r="I7078"/>
  <c r="H7078"/>
  <c r="G7078"/>
  <c r="F7078"/>
  <c r="E7078"/>
  <c r="D7078"/>
  <c r="C7078"/>
  <c r="H7077"/>
  <c r="G7077"/>
  <c r="F7077"/>
  <c r="E7077"/>
  <c r="D7077"/>
  <c r="I7076"/>
  <c r="H7076"/>
  <c r="G7076"/>
  <c r="F7076"/>
  <c r="E7076"/>
  <c r="D7076"/>
  <c r="C7076"/>
  <c r="C7075"/>
  <c r="H7071"/>
  <c r="G7071"/>
  <c r="F7071"/>
  <c r="E7071"/>
  <c r="D7071"/>
  <c r="I7070"/>
  <c r="H7070"/>
  <c r="G7070"/>
  <c r="F7070"/>
  <c r="E7070"/>
  <c r="D7070"/>
  <c r="C7070"/>
  <c r="H7069"/>
  <c r="G7069"/>
  <c r="F7069"/>
  <c r="E7069"/>
  <c r="D7069"/>
  <c r="I7068"/>
  <c r="H7068"/>
  <c r="G7068"/>
  <c r="F7068"/>
  <c r="E7068"/>
  <c r="D7068"/>
  <c r="C7068"/>
  <c r="C7067"/>
  <c r="H7063"/>
  <c r="G7063"/>
  <c r="F7063"/>
  <c r="E7063"/>
  <c r="D7063"/>
  <c r="I7062"/>
  <c r="H7062"/>
  <c r="G7062"/>
  <c r="F7062"/>
  <c r="E7062"/>
  <c r="D7062"/>
  <c r="C7062"/>
  <c r="H7061"/>
  <c r="G7061"/>
  <c r="F7061"/>
  <c r="E7061"/>
  <c r="D7061"/>
  <c r="I7060"/>
  <c r="H7060"/>
  <c r="G7060"/>
  <c r="F7060"/>
  <c r="E7060"/>
  <c r="D7060"/>
  <c r="C7060"/>
  <c r="C7059"/>
  <c r="H7055"/>
  <c r="G7055"/>
  <c r="F7055"/>
  <c r="E7055"/>
  <c r="D7055"/>
  <c r="I7054"/>
  <c r="H7054"/>
  <c r="G7054"/>
  <c r="F7054"/>
  <c r="E7054"/>
  <c r="D7054"/>
  <c r="C7054"/>
  <c r="H7053"/>
  <c r="G7053"/>
  <c r="F7053"/>
  <c r="E7053"/>
  <c r="D7053"/>
  <c r="I7052"/>
  <c r="H7052"/>
  <c r="G7052"/>
  <c r="F7052"/>
  <c r="E7052"/>
  <c r="D7052"/>
  <c r="C7052"/>
  <c r="C7051"/>
  <c r="H7047"/>
  <c r="G7047"/>
  <c r="F7047"/>
  <c r="E7047"/>
  <c r="D7047"/>
  <c r="I7046"/>
  <c r="H7046"/>
  <c r="G7046"/>
  <c r="F7046"/>
  <c r="E7046"/>
  <c r="D7046"/>
  <c r="C7046"/>
  <c r="H7045"/>
  <c r="G7045"/>
  <c r="F7045"/>
  <c r="E7045"/>
  <c r="D7045"/>
  <c r="I7044"/>
  <c r="H7044"/>
  <c r="G7044"/>
  <c r="F7044"/>
  <c r="E7044"/>
  <c r="D7044"/>
  <c r="C7044"/>
  <c r="C7043"/>
  <c r="H7039"/>
  <c r="G7039"/>
  <c r="F7039"/>
  <c r="E7039"/>
  <c r="D7039"/>
  <c r="I7038"/>
  <c r="H7038"/>
  <c r="G7038"/>
  <c r="F7038"/>
  <c r="E7038"/>
  <c r="D7038"/>
  <c r="C7038"/>
  <c r="H7037"/>
  <c r="G7037"/>
  <c r="F7037"/>
  <c r="E7037"/>
  <c r="D7037"/>
  <c r="I7036"/>
  <c r="H7036"/>
  <c r="G7036"/>
  <c r="F7036"/>
  <c r="E7036"/>
  <c r="D7036"/>
  <c r="C7036"/>
  <c r="C7035"/>
  <c r="H7031"/>
  <c r="G7031"/>
  <c r="F7031"/>
  <c r="E7031"/>
  <c r="D7031"/>
  <c r="I7030"/>
  <c r="H7030"/>
  <c r="G7030"/>
  <c r="F7030"/>
  <c r="E7030"/>
  <c r="D7030"/>
  <c r="C7030"/>
  <c r="H7029"/>
  <c r="G7029"/>
  <c r="F7029"/>
  <c r="E7029"/>
  <c r="D7029"/>
  <c r="I7028"/>
  <c r="H7028"/>
  <c r="G7028"/>
  <c r="F7028"/>
  <c r="E7028"/>
  <c r="D7028"/>
  <c r="C7028"/>
  <c r="C7027"/>
  <c r="H7023"/>
  <c r="G7023"/>
  <c r="F7023"/>
  <c r="E7023"/>
  <c r="D7023"/>
  <c r="I7022"/>
  <c r="H7022"/>
  <c r="G7022"/>
  <c r="F7022"/>
  <c r="E7022"/>
  <c r="D7022"/>
  <c r="C7022"/>
  <c r="H7021"/>
  <c r="G7021"/>
  <c r="F7021"/>
  <c r="E7021"/>
  <c r="D7021"/>
  <c r="I7020"/>
  <c r="H7020"/>
  <c r="G7020"/>
  <c r="F7020"/>
  <c r="E7020"/>
  <c r="D7020"/>
  <c r="C7020"/>
  <c r="C7019"/>
  <c r="H7015"/>
  <c r="G7015"/>
  <c r="F7015"/>
  <c r="E7015"/>
  <c r="D7015"/>
  <c r="I7014"/>
  <c r="H7014"/>
  <c r="G7014"/>
  <c r="F7014"/>
  <c r="E7014"/>
  <c r="D7014"/>
  <c r="C7014"/>
  <c r="H7013"/>
  <c r="G7013"/>
  <c r="F7013"/>
  <c r="E7013"/>
  <c r="D7013"/>
  <c r="I7012"/>
  <c r="H7012"/>
  <c r="G7012"/>
  <c r="F7012"/>
  <c r="E7012"/>
  <c r="D7012"/>
  <c r="C7012"/>
  <c r="C7011"/>
  <c r="H7007"/>
  <c r="G7007"/>
  <c r="F7007"/>
  <c r="E7007"/>
  <c r="D7007"/>
  <c r="I7006"/>
  <c r="H7006"/>
  <c r="G7006"/>
  <c r="F7006"/>
  <c r="E7006"/>
  <c r="D7006"/>
  <c r="C7006"/>
  <c r="H7005"/>
  <c r="G7005"/>
  <c r="F7005"/>
  <c r="E7005"/>
  <c r="D7005"/>
  <c r="I7004"/>
  <c r="H7004"/>
  <c r="G7004"/>
  <c r="F7004"/>
  <c r="E7004"/>
  <c r="D7004"/>
  <c r="C7004"/>
  <c r="C7003"/>
  <c r="H6999"/>
  <c r="G6999"/>
  <c r="F6999"/>
  <c r="E6999"/>
  <c r="D6999"/>
  <c r="I6998"/>
  <c r="H6998"/>
  <c r="G6998"/>
  <c r="F6998"/>
  <c r="E6998"/>
  <c r="D6998"/>
  <c r="C6998"/>
  <c r="H6997"/>
  <c r="G6997"/>
  <c r="F6997"/>
  <c r="E6997"/>
  <c r="D6997"/>
  <c r="I6996"/>
  <c r="H6996"/>
  <c r="G6996"/>
  <c r="F6996"/>
  <c r="E6996"/>
  <c r="D6996"/>
  <c r="C6996"/>
  <c r="C6995"/>
  <c r="H6991"/>
  <c r="G6991"/>
  <c r="F6991"/>
  <c r="E6991"/>
  <c r="D6991"/>
  <c r="I6990"/>
  <c r="H6990"/>
  <c r="G6990"/>
  <c r="F6990"/>
  <c r="E6990"/>
  <c r="D6990"/>
  <c r="C6990"/>
  <c r="H6989"/>
  <c r="G6989"/>
  <c r="F6989"/>
  <c r="E6989"/>
  <c r="D6989"/>
  <c r="I6988"/>
  <c r="H6988"/>
  <c r="G6988"/>
  <c r="F6988"/>
  <c r="E6988"/>
  <c r="D6988"/>
  <c r="C6988"/>
  <c r="C6987"/>
  <c r="H6983"/>
  <c r="G6983"/>
  <c r="F6983"/>
  <c r="E6983"/>
  <c r="D6983"/>
  <c r="I6982"/>
  <c r="H6982"/>
  <c r="G6982"/>
  <c r="F6982"/>
  <c r="E6982"/>
  <c r="D6982"/>
  <c r="C6982"/>
  <c r="H6981"/>
  <c r="G6981"/>
  <c r="F6981"/>
  <c r="E6981"/>
  <c r="D6981"/>
  <c r="I6980"/>
  <c r="H6980"/>
  <c r="G6980"/>
  <c r="F6980"/>
  <c r="E6980"/>
  <c r="D6980"/>
  <c r="C6980"/>
  <c r="C6979"/>
  <c r="H6975"/>
  <c r="G6975"/>
  <c r="F6975"/>
  <c r="E6975"/>
  <c r="D6975"/>
  <c r="I6974"/>
  <c r="H6974"/>
  <c r="G6974"/>
  <c r="F6974"/>
  <c r="E6974"/>
  <c r="D6974"/>
  <c r="C6974"/>
  <c r="H6973"/>
  <c r="G6973"/>
  <c r="F6973"/>
  <c r="E6973"/>
  <c r="D6973"/>
  <c r="I6972"/>
  <c r="H6972"/>
  <c r="G6972"/>
  <c r="F6972"/>
  <c r="E6972"/>
  <c r="D6972"/>
  <c r="C6972"/>
  <c r="C6971"/>
  <c r="H6967"/>
  <c r="G6967"/>
  <c r="F6967"/>
  <c r="E6967"/>
  <c r="D6967"/>
  <c r="I6966"/>
  <c r="H6966"/>
  <c r="G6966"/>
  <c r="F6966"/>
  <c r="E6966"/>
  <c r="D6966"/>
  <c r="C6966"/>
  <c r="H6965"/>
  <c r="G6965"/>
  <c r="F6965"/>
  <c r="E6965"/>
  <c r="D6965"/>
  <c r="I6964"/>
  <c r="H6964"/>
  <c r="G6964"/>
  <c r="F6964"/>
  <c r="E6964"/>
  <c r="D6964"/>
  <c r="C6964"/>
  <c r="C6963"/>
  <c r="H6959"/>
  <c r="G6959"/>
  <c r="F6959"/>
  <c r="E6959"/>
  <c r="D6959"/>
  <c r="I6958"/>
  <c r="H6958"/>
  <c r="G6958"/>
  <c r="F6958"/>
  <c r="E6958"/>
  <c r="D6958"/>
  <c r="C6958"/>
  <c r="H6957"/>
  <c r="G6957"/>
  <c r="F6957"/>
  <c r="E6957"/>
  <c r="D6957"/>
  <c r="I6956"/>
  <c r="H6956"/>
  <c r="G6956"/>
  <c r="F6956"/>
  <c r="E6956"/>
  <c r="D6956"/>
  <c r="C6956"/>
  <c r="C6955"/>
  <c r="H6951"/>
  <c r="G6951"/>
  <c r="F6951"/>
  <c r="E6951"/>
  <c r="D6951"/>
  <c r="I6950"/>
  <c r="H6950"/>
  <c r="G6950"/>
  <c r="F6950"/>
  <c r="E6950"/>
  <c r="D6950"/>
  <c r="C6950"/>
  <c r="H6949"/>
  <c r="G6949"/>
  <c r="F6949"/>
  <c r="E6949"/>
  <c r="D6949"/>
  <c r="I6948"/>
  <c r="H6948"/>
  <c r="G6948"/>
  <c r="F6948"/>
  <c r="E6948"/>
  <c r="D6948"/>
  <c r="C6948"/>
  <c r="C6947"/>
  <c r="H6943"/>
  <c r="G6943"/>
  <c r="F6943"/>
  <c r="E6943"/>
  <c r="D6943"/>
  <c r="I6942"/>
  <c r="H6942"/>
  <c r="G6942"/>
  <c r="F6942"/>
  <c r="E6942"/>
  <c r="D6942"/>
  <c r="C6942"/>
  <c r="H6941"/>
  <c r="G6941"/>
  <c r="F6941"/>
  <c r="E6941"/>
  <c r="D6941"/>
  <c r="I6940"/>
  <c r="H6940"/>
  <c r="G6940"/>
  <c r="F6940"/>
  <c r="E6940"/>
  <c r="D6940"/>
  <c r="C6940"/>
  <c r="C6939"/>
  <c r="H6935"/>
  <c r="G6935"/>
  <c r="F6935"/>
  <c r="E6935"/>
  <c r="D6935"/>
  <c r="I6934"/>
  <c r="H6934"/>
  <c r="G6934"/>
  <c r="F6934"/>
  <c r="E6934"/>
  <c r="D6934"/>
  <c r="C6934"/>
  <c r="H6933"/>
  <c r="G6933"/>
  <c r="F6933"/>
  <c r="E6933"/>
  <c r="D6933"/>
  <c r="I6932"/>
  <c r="H6932"/>
  <c r="G6932"/>
  <c r="F6932"/>
  <c r="E6932"/>
  <c r="D6932"/>
  <c r="C6932"/>
  <c r="C6931"/>
  <c r="H6927"/>
  <c r="G6927"/>
  <c r="F6927"/>
  <c r="E6927"/>
  <c r="D6927"/>
  <c r="I6926"/>
  <c r="H6926"/>
  <c r="G6926"/>
  <c r="F6926"/>
  <c r="E6926"/>
  <c r="D6926"/>
  <c r="C6926"/>
  <c r="H6925"/>
  <c r="G6925"/>
  <c r="F6925"/>
  <c r="E6925"/>
  <c r="D6925"/>
  <c r="I6924"/>
  <c r="H6924"/>
  <c r="G6924"/>
  <c r="F6924"/>
  <c r="E6924"/>
  <c r="D6924"/>
  <c r="C6924"/>
  <c r="C6923"/>
  <c r="H6919"/>
  <c r="G6919"/>
  <c r="F6919"/>
  <c r="E6919"/>
  <c r="D6919"/>
  <c r="I6918"/>
  <c r="H6918"/>
  <c r="G6918"/>
  <c r="F6918"/>
  <c r="E6918"/>
  <c r="D6918"/>
  <c r="C6918"/>
  <c r="H6917"/>
  <c r="G6917"/>
  <c r="F6917"/>
  <c r="E6917"/>
  <c r="D6917"/>
  <c r="I6916"/>
  <c r="H6916"/>
  <c r="G6916"/>
  <c r="F6916"/>
  <c r="E6916"/>
  <c r="D6916"/>
  <c r="C6916"/>
  <c r="C6915"/>
  <c r="H6911"/>
  <c r="G6911"/>
  <c r="F6911"/>
  <c r="E6911"/>
  <c r="D6911"/>
  <c r="I6910"/>
  <c r="H6910"/>
  <c r="G6910"/>
  <c r="F6910"/>
  <c r="E6910"/>
  <c r="D6910"/>
  <c r="C6910"/>
  <c r="H6909"/>
  <c r="G6909"/>
  <c r="F6909"/>
  <c r="E6909"/>
  <c r="D6909"/>
  <c r="I6908"/>
  <c r="H6908"/>
  <c r="G6908"/>
  <c r="F6908"/>
  <c r="E6908"/>
  <c r="D6908"/>
  <c r="C6908"/>
  <c r="C6907"/>
  <c r="H6903"/>
  <c r="G6903"/>
  <c r="F6903"/>
  <c r="E6903"/>
  <c r="D6903"/>
  <c r="I6902"/>
  <c r="H6902"/>
  <c r="G6902"/>
  <c r="F6902"/>
  <c r="E6902"/>
  <c r="D6902"/>
  <c r="C6902"/>
  <c r="H6901"/>
  <c r="G6901"/>
  <c r="F6901"/>
  <c r="E6901"/>
  <c r="D6901"/>
  <c r="I6900"/>
  <c r="H6900"/>
  <c r="G6900"/>
  <c r="F6900"/>
  <c r="E6900"/>
  <c r="D6900"/>
  <c r="C6900"/>
  <c r="C6899"/>
  <c r="H6895"/>
  <c r="G6895"/>
  <c r="F6895"/>
  <c r="E6895"/>
  <c r="D6895"/>
  <c r="I6894"/>
  <c r="H6894"/>
  <c r="G6894"/>
  <c r="F6894"/>
  <c r="E6894"/>
  <c r="D6894"/>
  <c r="C6894"/>
  <c r="H6893"/>
  <c r="G6893"/>
  <c r="F6893"/>
  <c r="E6893"/>
  <c r="D6893"/>
  <c r="I6892"/>
  <c r="H6892"/>
  <c r="G6892"/>
  <c r="F6892"/>
  <c r="E6892"/>
  <c r="D6892"/>
  <c r="C6892"/>
  <c r="C6891"/>
  <c r="H6887"/>
  <c r="G6887"/>
  <c r="F6887"/>
  <c r="E6887"/>
  <c r="D6887"/>
  <c r="I6886"/>
  <c r="H6886"/>
  <c r="G6886"/>
  <c r="F6886"/>
  <c r="E6886"/>
  <c r="D6886"/>
  <c r="C6886"/>
  <c r="H6885"/>
  <c r="G6885"/>
  <c r="F6885"/>
  <c r="E6885"/>
  <c r="D6885"/>
  <c r="I6884"/>
  <c r="H6884"/>
  <c r="G6884"/>
  <c r="F6884"/>
  <c r="E6884"/>
  <c r="D6884"/>
  <c r="C6884"/>
  <c r="C6883"/>
  <c r="H6879"/>
  <c r="G6879"/>
  <c r="F6879"/>
  <c r="E6879"/>
  <c r="D6879"/>
  <c r="I6878"/>
  <c r="H6878"/>
  <c r="G6878"/>
  <c r="F6878"/>
  <c r="E6878"/>
  <c r="D6878"/>
  <c r="C6878"/>
  <c r="H6877"/>
  <c r="G6877"/>
  <c r="F6877"/>
  <c r="E6877"/>
  <c r="D6877"/>
  <c r="I6876"/>
  <c r="H6876"/>
  <c r="G6876"/>
  <c r="F6876"/>
  <c r="E6876"/>
  <c r="D6876"/>
  <c r="C6876"/>
  <c r="C6875"/>
  <c r="H6871"/>
  <c r="G6871"/>
  <c r="F6871"/>
  <c r="E6871"/>
  <c r="D6871"/>
  <c r="I6870"/>
  <c r="H6870"/>
  <c r="G6870"/>
  <c r="F6870"/>
  <c r="E6870"/>
  <c r="D6870"/>
  <c r="C6870"/>
  <c r="H6869"/>
  <c r="G6869"/>
  <c r="F6869"/>
  <c r="E6869"/>
  <c r="D6869"/>
  <c r="I6868"/>
  <c r="H6868"/>
  <c r="G6868"/>
  <c r="F6868"/>
  <c r="E6868"/>
  <c r="D6868"/>
  <c r="C6868"/>
  <c r="C6867"/>
  <c r="H6863"/>
  <c r="G6863"/>
  <c r="F6863"/>
  <c r="E6863"/>
  <c r="D6863"/>
  <c r="I6862"/>
  <c r="H6862"/>
  <c r="G6862"/>
  <c r="F6862"/>
  <c r="E6862"/>
  <c r="D6862"/>
  <c r="C6862"/>
  <c r="H6861"/>
  <c r="G6861"/>
  <c r="F6861"/>
  <c r="E6861"/>
  <c r="D6861"/>
  <c r="I6860"/>
  <c r="H6860"/>
  <c r="G6860"/>
  <c r="F6860"/>
  <c r="E6860"/>
  <c r="D6860"/>
  <c r="C6860"/>
  <c r="C6859"/>
  <c r="H6855"/>
  <c r="G6855"/>
  <c r="F6855"/>
  <c r="E6855"/>
  <c r="D6855"/>
  <c r="I6854"/>
  <c r="H6854"/>
  <c r="G6854"/>
  <c r="F6854"/>
  <c r="E6854"/>
  <c r="D6854"/>
  <c r="C6854"/>
  <c r="H6853"/>
  <c r="G6853"/>
  <c r="F6853"/>
  <c r="E6853"/>
  <c r="D6853"/>
  <c r="I6852"/>
  <c r="H6852"/>
  <c r="G6852"/>
  <c r="F6852"/>
  <c r="E6852"/>
  <c r="D6852"/>
  <c r="C6852"/>
  <c r="C6851"/>
  <c r="H6847"/>
  <c r="G6847"/>
  <c r="F6847"/>
  <c r="E6847"/>
  <c r="D6847"/>
  <c r="I6846"/>
  <c r="H6846"/>
  <c r="G6846"/>
  <c r="F6846"/>
  <c r="E6846"/>
  <c r="D6846"/>
  <c r="C6846"/>
  <c r="H6845"/>
  <c r="G6845"/>
  <c r="F6845"/>
  <c r="E6845"/>
  <c r="D6845"/>
  <c r="I6844"/>
  <c r="H6844"/>
  <c r="G6844"/>
  <c r="F6844"/>
  <c r="E6844"/>
  <c r="D6844"/>
  <c r="C6844"/>
  <c r="C6843"/>
  <c r="H6839"/>
  <c r="G6839"/>
  <c r="F6839"/>
  <c r="E6839"/>
  <c r="D6839"/>
  <c r="I6838"/>
  <c r="H6838"/>
  <c r="G6838"/>
  <c r="F6838"/>
  <c r="E6838"/>
  <c r="D6838"/>
  <c r="C6838"/>
  <c r="H6837"/>
  <c r="G6837"/>
  <c r="F6837"/>
  <c r="E6837"/>
  <c r="D6837"/>
  <c r="I6836"/>
  <c r="H6836"/>
  <c r="G6836"/>
  <c r="F6836"/>
  <c r="E6836"/>
  <c r="D6836"/>
  <c r="C6836"/>
  <c r="C6835"/>
  <c r="H6831"/>
  <c r="G6831"/>
  <c r="F6831"/>
  <c r="E6831"/>
  <c r="D6831"/>
  <c r="I6830"/>
  <c r="H6830"/>
  <c r="G6830"/>
  <c r="F6830"/>
  <c r="E6830"/>
  <c r="D6830"/>
  <c r="C6830"/>
  <c r="H6829"/>
  <c r="G6829"/>
  <c r="F6829"/>
  <c r="E6829"/>
  <c r="D6829"/>
  <c r="I6828"/>
  <c r="H6828"/>
  <c r="G6828"/>
  <c r="F6828"/>
  <c r="E6828"/>
  <c r="D6828"/>
  <c r="C6828"/>
  <c r="C6827"/>
  <c r="H6823"/>
  <c r="G6823"/>
  <c r="F6823"/>
  <c r="E6823"/>
  <c r="D6823"/>
  <c r="I6822"/>
  <c r="H6822"/>
  <c r="G6822"/>
  <c r="F6822"/>
  <c r="E6822"/>
  <c r="D6822"/>
  <c r="C6822"/>
  <c r="H6821"/>
  <c r="G6821"/>
  <c r="F6821"/>
  <c r="E6821"/>
  <c r="D6821"/>
  <c r="I6820"/>
  <c r="H6820"/>
  <c r="G6820"/>
  <c r="F6820"/>
  <c r="E6820"/>
  <c r="D6820"/>
  <c r="C6820"/>
  <c r="C6819"/>
  <c r="H6815"/>
  <c r="G6815"/>
  <c r="F6815"/>
  <c r="E6815"/>
  <c r="D6815"/>
  <c r="I6814"/>
  <c r="H6814"/>
  <c r="G6814"/>
  <c r="F6814"/>
  <c r="E6814"/>
  <c r="D6814"/>
  <c r="C6814"/>
  <c r="D6813"/>
  <c r="C6811"/>
  <c r="H6807"/>
  <c r="G6807"/>
  <c r="F6807"/>
  <c r="E6807"/>
  <c r="D6807"/>
  <c r="I6806"/>
  <c r="H6806"/>
  <c r="G6806"/>
  <c r="F6806"/>
  <c r="E6806"/>
  <c r="D6806"/>
  <c r="C6806"/>
  <c r="H6805"/>
  <c r="G6805"/>
  <c r="F6805"/>
  <c r="E6805"/>
  <c r="D6805"/>
  <c r="I6804"/>
  <c r="H6804"/>
  <c r="G6804"/>
  <c r="F6804"/>
  <c r="E6804"/>
  <c r="D6804"/>
  <c r="C6804"/>
  <c r="C6803"/>
  <c r="H6799"/>
  <c r="G6799"/>
  <c r="F6799"/>
  <c r="E6799"/>
  <c r="D6799"/>
  <c r="I6798"/>
  <c r="H6798"/>
  <c r="G6798"/>
  <c r="F6798"/>
  <c r="E6798"/>
  <c r="D6798"/>
  <c r="C6798"/>
  <c r="H6797"/>
  <c r="G6797"/>
  <c r="F6797"/>
  <c r="E6797"/>
  <c r="D6797"/>
  <c r="I6796"/>
  <c r="H6796"/>
  <c r="G6796"/>
  <c r="F6796"/>
  <c r="E6796"/>
  <c r="D6796"/>
  <c r="C6796"/>
  <c r="C6795"/>
  <c r="H6791"/>
  <c r="G6791"/>
  <c r="F6791"/>
  <c r="E6791"/>
  <c r="D6791"/>
  <c r="I6790"/>
  <c r="H6790"/>
  <c r="G6790"/>
  <c r="F6790"/>
  <c r="E6790"/>
  <c r="D6790"/>
  <c r="C6790"/>
  <c r="H6789"/>
  <c r="G6789"/>
  <c r="F6789"/>
  <c r="E6789"/>
  <c r="D6789"/>
  <c r="I6788"/>
  <c r="H6788"/>
  <c r="G6788"/>
  <c r="F6788"/>
  <c r="E6788"/>
  <c r="D6788"/>
  <c r="C6788"/>
  <c r="C6787"/>
  <c r="H6783"/>
  <c r="G6783"/>
  <c r="F6783"/>
  <c r="E6783"/>
  <c r="D6783"/>
  <c r="I6782"/>
  <c r="H6782"/>
  <c r="G6782"/>
  <c r="F6782"/>
  <c r="E6782"/>
  <c r="D6782"/>
  <c r="C6782"/>
  <c r="H6781"/>
  <c r="G6781"/>
  <c r="F6781"/>
  <c r="E6781"/>
  <c r="D6781"/>
  <c r="I6780"/>
  <c r="H6780"/>
  <c r="G6780"/>
  <c r="F6780"/>
  <c r="E6780"/>
  <c r="D6780"/>
  <c r="C6780"/>
  <c r="C6779"/>
  <c r="H6775"/>
  <c r="G6775"/>
  <c r="F6775"/>
  <c r="E6775"/>
  <c r="D6775"/>
  <c r="I6774"/>
  <c r="H6774"/>
  <c r="G6774"/>
  <c r="F6774"/>
  <c r="E6774"/>
  <c r="D6774"/>
  <c r="C6774"/>
  <c r="H6773"/>
  <c r="G6773"/>
  <c r="F6773"/>
  <c r="E6773"/>
  <c r="D6773"/>
  <c r="I6772"/>
  <c r="H6772"/>
  <c r="G6772"/>
  <c r="F6772"/>
  <c r="E6772"/>
  <c r="D6772"/>
  <c r="C6772"/>
  <c r="C6771"/>
  <c r="H6767"/>
  <c r="G6767"/>
  <c r="F6767"/>
  <c r="E6767"/>
  <c r="D6767"/>
  <c r="I6766"/>
  <c r="H6766"/>
  <c r="G6766"/>
  <c r="F6766"/>
  <c r="E6766"/>
  <c r="D6766"/>
  <c r="C6766"/>
  <c r="H6765"/>
  <c r="G6765"/>
  <c r="F6765"/>
  <c r="E6765"/>
  <c r="D6765"/>
  <c r="I6764"/>
  <c r="H6764"/>
  <c r="G6764"/>
  <c r="F6764"/>
  <c r="E6764"/>
  <c r="D6764"/>
  <c r="C6764"/>
  <c r="C6763"/>
  <c r="H6759"/>
  <c r="G6759"/>
  <c r="F6759"/>
  <c r="E6759"/>
  <c r="D6759"/>
  <c r="I6758"/>
  <c r="H6758"/>
  <c r="G6758"/>
  <c r="F6758"/>
  <c r="E6758"/>
  <c r="D6758"/>
  <c r="C6758"/>
  <c r="H6757"/>
  <c r="G6757"/>
  <c r="F6757"/>
  <c r="E6757"/>
  <c r="D6757"/>
  <c r="I6756"/>
  <c r="H6756"/>
  <c r="G6756"/>
  <c r="F6756"/>
  <c r="E6756"/>
  <c r="D6756"/>
  <c r="C6756"/>
  <c r="C6755"/>
  <c r="H6751"/>
  <c r="G6751"/>
  <c r="F6751"/>
  <c r="E6751"/>
  <c r="D6751"/>
  <c r="I6750"/>
  <c r="H6750"/>
  <c r="G6750"/>
  <c r="F6750"/>
  <c r="E6750"/>
  <c r="D6750"/>
  <c r="C6750"/>
  <c r="H6749"/>
  <c r="G6749"/>
  <c r="F6749"/>
  <c r="E6749"/>
  <c r="D6749"/>
  <c r="I6748"/>
  <c r="H6748"/>
  <c r="G6748"/>
  <c r="F6748"/>
  <c r="E6748"/>
  <c r="D6748"/>
  <c r="C6748"/>
  <c r="C6747"/>
  <c r="H6743"/>
  <c r="G6743"/>
  <c r="F6743"/>
  <c r="E6743"/>
  <c r="D6743"/>
  <c r="I6742"/>
  <c r="H6742"/>
  <c r="G6742"/>
  <c r="F6742"/>
  <c r="E6742"/>
  <c r="D6742"/>
  <c r="C6742"/>
  <c r="H6741"/>
  <c r="G6741"/>
  <c r="F6741"/>
  <c r="E6741"/>
  <c r="D6741"/>
  <c r="I6740"/>
  <c r="H6740"/>
  <c r="G6740"/>
  <c r="F6740"/>
  <c r="E6740"/>
  <c r="D6740"/>
  <c r="C6740"/>
  <c r="C6739"/>
  <c r="H6735"/>
  <c r="G6735"/>
  <c r="F6735"/>
  <c r="E6735"/>
  <c r="D6735"/>
  <c r="I6734"/>
  <c r="H6734"/>
  <c r="G6734"/>
  <c r="F6734"/>
  <c r="E6734"/>
  <c r="D6734"/>
  <c r="C6734"/>
  <c r="H6733"/>
  <c r="G6733"/>
  <c r="F6733"/>
  <c r="E6733"/>
  <c r="D6733"/>
  <c r="I6732"/>
  <c r="H6732"/>
  <c r="G6732"/>
  <c r="F6732"/>
  <c r="E6732"/>
  <c r="D6732"/>
  <c r="C6732"/>
  <c r="C6731"/>
  <c r="H6727"/>
  <c r="G6727"/>
  <c r="F6727"/>
  <c r="E6727"/>
  <c r="D6727"/>
  <c r="I6726"/>
  <c r="H6726"/>
  <c r="G6726"/>
  <c r="F6726"/>
  <c r="E6726"/>
  <c r="D6726"/>
  <c r="C6726"/>
  <c r="H6725"/>
  <c r="G6725"/>
  <c r="F6725"/>
  <c r="E6725"/>
  <c r="D6725"/>
  <c r="I6724"/>
  <c r="H6724"/>
  <c r="G6724"/>
  <c r="F6724"/>
  <c r="E6724"/>
  <c r="D6724"/>
  <c r="C6724"/>
  <c r="C6723"/>
  <c r="H6719"/>
  <c r="G6719"/>
  <c r="F6719"/>
  <c r="E6719"/>
  <c r="D6719"/>
  <c r="I6718"/>
  <c r="H6718"/>
  <c r="G6718"/>
  <c r="F6718"/>
  <c r="E6718"/>
  <c r="D6718"/>
  <c r="C6718"/>
  <c r="H6717"/>
  <c r="G6717"/>
  <c r="F6717"/>
  <c r="E6717"/>
  <c r="D6717"/>
  <c r="I6716"/>
  <c r="H6716"/>
  <c r="G6716"/>
  <c r="F6716"/>
  <c r="E6716"/>
  <c r="D6716"/>
  <c r="C6716"/>
  <c r="C6715"/>
  <c r="H6711"/>
  <c r="G6711"/>
  <c r="F6711"/>
  <c r="E6711"/>
  <c r="D6711"/>
  <c r="I6710"/>
  <c r="H6710"/>
  <c r="G6710"/>
  <c r="F6710"/>
  <c r="E6710"/>
  <c r="D6710"/>
  <c r="C6710"/>
  <c r="H6709"/>
  <c r="G6709"/>
  <c r="F6709"/>
  <c r="E6709"/>
  <c r="D6709"/>
  <c r="I6708"/>
  <c r="H6708"/>
  <c r="G6708"/>
  <c r="F6708"/>
  <c r="E6708"/>
  <c r="D6708"/>
  <c r="C6708"/>
  <c r="C6707"/>
  <c r="H6703"/>
  <c r="G6703"/>
  <c r="F6703"/>
  <c r="E6703"/>
  <c r="D6703"/>
  <c r="I6702"/>
  <c r="H6702"/>
  <c r="G6702"/>
  <c r="F6702"/>
  <c r="E6702"/>
  <c r="D6702"/>
  <c r="C6702"/>
  <c r="H6701"/>
  <c r="G6701"/>
  <c r="F6701"/>
  <c r="E6701"/>
  <c r="D6701"/>
  <c r="I6700"/>
  <c r="H6700"/>
  <c r="G6700"/>
  <c r="F6700"/>
  <c r="E6700"/>
  <c r="D6700"/>
  <c r="C6700"/>
  <c r="C6699"/>
  <c r="H6695"/>
  <c r="G6695"/>
  <c r="F6695"/>
  <c r="E6695"/>
  <c r="D6695"/>
  <c r="I6694"/>
  <c r="H6694"/>
  <c r="G6694"/>
  <c r="F6694"/>
  <c r="E6694"/>
  <c r="D6694"/>
  <c r="C6694"/>
  <c r="H6693"/>
  <c r="G6693"/>
  <c r="F6693"/>
  <c r="E6693"/>
  <c r="D6693"/>
  <c r="I6692"/>
  <c r="H6692"/>
  <c r="G6692"/>
  <c r="F6692"/>
  <c r="E6692"/>
  <c r="D6692"/>
  <c r="C6692"/>
  <c r="C6691"/>
  <c r="H6687"/>
  <c r="G6687"/>
  <c r="F6687"/>
  <c r="E6687"/>
  <c r="D6687"/>
  <c r="I6686"/>
  <c r="H6686"/>
  <c r="G6686"/>
  <c r="F6686"/>
  <c r="E6686"/>
  <c r="D6686"/>
  <c r="C6686"/>
  <c r="H6685"/>
  <c r="G6685"/>
  <c r="F6685"/>
  <c r="E6685"/>
  <c r="D6685"/>
  <c r="I6684"/>
  <c r="H6684"/>
  <c r="G6684"/>
  <c r="F6684"/>
  <c r="E6684"/>
  <c r="D6684"/>
  <c r="C6684"/>
  <c r="C6683"/>
  <c r="H6679"/>
  <c r="G6679"/>
  <c r="F6679"/>
  <c r="E6679"/>
  <c r="D6679"/>
  <c r="I6678"/>
  <c r="H6678"/>
  <c r="G6678"/>
  <c r="F6678"/>
  <c r="E6678"/>
  <c r="D6678"/>
  <c r="C6678"/>
  <c r="D6677"/>
  <c r="C6675"/>
  <c r="H6671"/>
  <c r="G6671"/>
  <c r="F6671"/>
  <c r="E6671"/>
  <c r="D6671"/>
  <c r="I6670"/>
  <c r="H6670"/>
  <c r="G6670"/>
  <c r="F6670"/>
  <c r="E6670"/>
  <c r="D6670"/>
  <c r="C6670"/>
  <c r="H6669"/>
  <c r="G6669"/>
  <c r="F6669"/>
  <c r="E6669"/>
  <c r="D6669"/>
  <c r="I6668"/>
  <c r="H6668"/>
  <c r="G6668"/>
  <c r="F6668"/>
  <c r="E6668"/>
  <c r="D6668"/>
  <c r="C6668"/>
  <c r="C6667"/>
  <c r="H6663"/>
  <c r="G6663"/>
  <c r="F6663"/>
  <c r="E6663"/>
  <c r="D6663"/>
  <c r="I6662"/>
  <c r="H6662"/>
  <c r="G6662"/>
  <c r="F6662"/>
  <c r="E6662"/>
  <c r="D6662"/>
  <c r="C6662"/>
  <c r="H6661"/>
  <c r="G6661"/>
  <c r="F6661"/>
  <c r="E6661"/>
  <c r="D6661"/>
  <c r="I6660"/>
  <c r="H6660"/>
  <c r="G6660"/>
  <c r="F6660"/>
  <c r="E6660"/>
  <c r="D6660"/>
  <c r="C6660"/>
  <c r="C6659"/>
  <c r="H6655"/>
  <c r="G6655"/>
  <c r="F6655"/>
  <c r="E6655"/>
  <c r="D6655"/>
  <c r="I6654"/>
  <c r="H6654"/>
  <c r="G6654"/>
  <c r="F6654"/>
  <c r="E6654"/>
  <c r="D6654"/>
  <c r="C6654"/>
  <c r="H6653"/>
  <c r="G6653"/>
  <c r="F6653"/>
  <c r="E6653"/>
  <c r="D6653"/>
  <c r="I6652"/>
  <c r="H6652"/>
  <c r="G6652"/>
  <c r="F6652"/>
  <c r="E6652"/>
  <c r="D6652"/>
  <c r="C6652"/>
  <c r="C6651"/>
  <c r="H6647"/>
  <c r="G6647"/>
  <c r="F6647"/>
  <c r="E6647"/>
  <c r="D6647"/>
  <c r="I6646"/>
  <c r="H6646"/>
  <c r="G6646"/>
  <c r="F6646"/>
  <c r="E6646"/>
  <c r="D6646"/>
  <c r="C6646"/>
  <c r="H6645"/>
  <c r="G6645"/>
  <c r="F6645"/>
  <c r="E6645"/>
  <c r="D6645"/>
  <c r="I6644"/>
  <c r="H6644"/>
  <c r="G6644"/>
  <c r="F6644"/>
  <c r="E6644"/>
  <c r="D6644"/>
  <c r="C6644"/>
  <c r="C6643"/>
  <c r="H6639"/>
  <c r="G6639"/>
  <c r="F6639"/>
  <c r="E6639"/>
  <c r="D6639"/>
  <c r="I6638"/>
  <c r="H6638"/>
  <c r="G6638"/>
  <c r="F6638"/>
  <c r="E6638"/>
  <c r="D6638"/>
  <c r="C6638"/>
  <c r="H6637"/>
  <c r="G6637"/>
  <c r="F6637"/>
  <c r="E6637"/>
  <c r="D6637"/>
  <c r="I6636"/>
  <c r="H6636"/>
  <c r="G6636"/>
  <c r="F6636"/>
  <c r="E6636"/>
  <c r="D6636"/>
  <c r="C6636"/>
  <c r="C6635"/>
  <c r="H6631"/>
  <c r="G6631"/>
  <c r="F6631"/>
  <c r="E6631"/>
  <c r="D6631"/>
  <c r="I6630"/>
  <c r="H6630"/>
  <c r="G6630"/>
  <c r="F6630"/>
  <c r="E6630"/>
  <c r="D6630"/>
  <c r="C6630"/>
  <c r="H6629"/>
  <c r="G6629"/>
  <c r="F6629"/>
  <c r="E6629"/>
  <c r="D6629"/>
  <c r="I6628"/>
  <c r="H6628"/>
  <c r="G6628"/>
  <c r="F6628"/>
  <c r="E6628"/>
  <c r="D6628"/>
  <c r="C6628"/>
  <c r="C6627"/>
  <c r="H6623"/>
  <c r="G6623"/>
  <c r="F6623"/>
  <c r="E6623"/>
  <c r="D6623"/>
  <c r="I6622"/>
  <c r="H6622"/>
  <c r="G6622"/>
  <c r="F6622"/>
  <c r="E6622"/>
  <c r="D6622"/>
  <c r="C6622"/>
  <c r="H6621"/>
  <c r="G6621"/>
  <c r="F6621"/>
  <c r="E6621"/>
  <c r="D6621"/>
  <c r="I6620"/>
  <c r="H6620"/>
  <c r="G6620"/>
  <c r="F6620"/>
  <c r="E6620"/>
  <c r="D6620"/>
  <c r="C6620"/>
  <c r="C6619"/>
  <c r="H6615"/>
  <c r="G6615"/>
  <c r="F6615"/>
  <c r="E6615"/>
  <c r="D6615"/>
  <c r="I6614"/>
  <c r="H6614"/>
  <c r="G6614"/>
  <c r="F6614"/>
  <c r="E6614"/>
  <c r="D6614"/>
  <c r="C6614"/>
  <c r="H6613"/>
  <c r="G6613"/>
  <c r="F6613"/>
  <c r="E6613"/>
  <c r="D6613"/>
  <c r="I6612"/>
  <c r="H6612"/>
  <c r="G6612"/>
  <c r="F6612"/>
  <c r="E6612"/>
  <c r="D6612"/>
  <c r="C6612"/>
  <c r="C6611"/>
  <c r="H6607"/>
  <c r="G6607"/>
  <c r="F6607"/>
  <c r="E6607"/>
  <c r="D6607"/>
  <c r="I6606"/>
  <c r="H6606"/>
  <c r="G6606"/>
  <c r="F6606"/>
  <c r="E6606"/>
  <c r="D6606"/>
  <c r="C6606"/>
  <c r="H6605"/>
  <c r="G6605"/>
  <c r="F6605"/>
  <c r="E6605"/>
  <c r="D6605"/>
  <c r="I6604"/>
  <c r="H6604"/>
  <c r="G6604"/>
  <c r="F6604"/>
  <c r="E6604"/>
  <c r="D6604"/>
  <c r="C6604"/>
  <c r="C6603"/>
  <c r="H6599"/>
  <c r="G6599"/>
  <c r="F6599"/>
  <c r="E6599"/>
  <c r="D6599"/>
  <c r="I6598"/>
  <c r="H6598"/>
  <c r="G6598"/>
  <c r="F6598"/>
  <c r="E6598"/>
  <c r="D6598"/>
  <c r="C6598"/>
  <c r="H6597"/>
  <c r="G6597"/>
  <c r="F6597"/>
  <c r="E6597"/>
  <c r="D6597"/>
  <c r="I6596"/>
  <c r="H6596"/>
  <c r="G6596"/>
  <c r="F6596"/>
  <c r="E6596"/>
  <c r="D6596"/>
  <c r="C6596"/>
  <c r="C6595"/>
  <c r="H6591"/>
  <c r="G6591"/>
  <c r="F6591"/>
  <c r="E6591"/>
  <c r="D6591"/>
  <c r="I6590"/>
  <c r="H6590"/>
  <c r="G6590"/>
  <c r="F6590"/>
  <c r="E6590"/>
  <c r="D6590"/>
  <c r="C6590"/>
  <c r="H6589"/>
  <c r="G6589"/>
  <c r="F6589"/>
  <c r="E6589"/>
  <c r="D6589"/>
  <c r="I6588"/>
  <c r="H6588"/>
  <c r="G6588"/>
  <c r="F6588"/>
  <c r="E6588"/>
  <c r="D6588"/>
  <c r="C6588"/>
  <c r="C6587"/>
  <c r="H6583"/>
  <c r="G6583"/>
  <c r="F6583"/>
  <c r="E6583"/>
  <c r="D6583"/>
  <c r="I6582"/>
  <c r="H6582"/>
  <c r="G6582"/>
  <c r="F6582"/>
  <c r="E6582"/>
  <c r="D6582"/>
  <c r="C6582"/>
  <c r="H6581"/>
  <c r="G6581"/>
  <c r="F6581"/>
  <c r="E6581"/>
  <c r="D6581"/>
  <c r="I6580"/>
  <c r="H6580"/>
  <c r="G6580"/>
  <c r="F6580"/>
  <c r="E6580"/>
  <c r="D6580"/>
  <c r="C6580"/>
  <c r="C6579"/>
  <c r="H6575"/>
  <c r="G6575"/>
  <c r="F6575"/>
  <c r="E6575"/>
  <c r="D6575"/>
  <c r="I6574"/>
  <c r="H6574"/>
  <c r="G6574"/>
  <c r="F6574"/>
  <c r="E6574"/>
  <c r="D6574"/>
  <c r="C6574"/>
  <c r="H6573"/>
  <c r="G6573"/>
  <c r="F6573"/>
  <c r="E6573"/>
  <c r="D6573"/>
  <c r="I6572"/>
  <c r="H6572"/>
  <c r="G6572"/>
  <c r="F6572"/>
  <c r="E6572"/>
  <c r="D6572"/>
  <c r="C6572"/>
  <c r="C6571"/>
  <c r="H6567"/>
  <c r="G6567"/>
  <c r="F6567"/>
  <c r="E6567"/>
  <c r="D6567"/>
  <c r="I6566"/>
  <c r="H6566"/>
  <c r="G6566"/>
  <c r="F6566"/>
  <c r="E6566"/>
  <c r="D6566"/>
  <c r="C6566"/>
  <c r="H6565"/>
  <c r="G6565"/>
  <c r="F6565"/>
  <c r="E6565"/>
  <c r="D6565"/>
  <c r="I6564"/>
  <c r="H6564"/>
  <c r="G6564"/>
  <c r="F6564"/>
  <c r="E6564"/>
  <c r="D6564"/>
  <c r="C6564"/>
  <c r="C6563"/>
  <c r="H6559"/>
  <c r="G6559"/>
  <c r="F6559"/>
  <c r="E6559"/>
  <c r="D6559"/>
  <c r="I6558"/>
  <c r="H6558"/>
  <c r="G6558"/>
  <c r="F6558"/>
  <c r="E6558"/>
  <c r="D6558"/>
  <c r="C6558"/>
  <c r="H6557"/>
  <c r="G6557"/>
  <c r="F6557"/>
  <c r="E6557"/>
  <c r="D6557"/>
  <c r="I6556"/>
  <c r="H6556"/>
  <c r="G6556"/>
  <c r="F6556"/>
  <c r="E6556"/>
  <c r="D6556"/>
  <c r="C6556"/>
  <c r="C6555"/>
  <c r="H6551"/>
  <c r="G6551"/>
  <c r="F6551"/>
  <c r="E6551"/>
  <c r="D6551"/>
  <c r="I6550"/>
  <c r="H6550"/>
  <c r="G6550"/>
  <c r="F6550"/>
  <c r="E6550"/>
  <c r="D6550"/>
  <c r="C6550"/>
  <c r="H6549"/>
  <c r="G6549"/>
  <c r="F6549"/>
  <c r="E6549"/>
  <c r="D6549"/>
  <c r="I6548"/>
  <c r="H6548"/>
  <c r="G6548"/>
  <c r="F6548"/>
  <c r="E6548"/>
  <c r="D6548"/>
  <c r="C6548"/>
  <c r="C6547"/>
  <c r="H6543"/>
  <c r="G6543"/>
  <c r="F6543"/>
  <c r="E6543"/>
  <c r="D6543"/>
  <c r="I6542"/>
  <c r="H6542"/>
  <c r="G6542"/>
  <c r="F6542"/>
  <c r="E6542"/>
  <c r="D6542"/>
  <c r="C6542"/>
  <c r="D6541"/>
  <c r="C6539"/>
  <c r="H6535"/>
  <c r="G6535"/>
  <c r="F6535"/>
  <c r="E6535"/>
  <c r="D6535"/>
  <c r="I6534"/>
  <c r="H6534"/>
  <c r="G6534"/>
  <c r="F6534"/>
  <c r="E6534"/>
  <c r="D6534"/>
  <c r="C6534"/>
  <c r="H6533"/>
  <c r="G6533"/>
  <c r="F6533"/>
  <c r="E6533"/>
  <c r="D6533"/>
  <c r="I6532"/>
  <c r="H6532"/>
  <c r="G6532"/>
  <c r="F6532"/>
  <c r="E6532"/>
  <c r="D6532"/>
  <c r="C6532"/>
  <c r="C6531"/>
  <c r="H6527"/>
  <c r="G6527"/>
  <c r="F6527"/>
  <c r="E6527"/>
  <c r="D6527"/>
  <c r="I6526"/>
  <c r="H6526"/>
  <c r="G6526"/>
  <c r="F6526"/>
  <c r="E6526"/>
  <c r="D6526"/>
  <c r="C6526"/>
  <c r="H6525"/>
  <c r="G6525"/>
  <c r="F6525"/>
  <c r="E6525"/>
  <c r="D6525"/>
  <c r="I6524"/>
  <c r="H6524"/>
  <c r="G6524"/>
  <c r="F6524"/>
  <c r="E6524"/>
  <c r="D6524"/>
  <c r="C6524"/>
  <c r="C6523"/>
  <c r="H6519"/>
  <c r="G6519"/>
  <c r="F6519"/>
  <c r="E6519"/>
  <c r="D6519"/>
  <c r="I6518"/>
  <c r="H6518"/>
  <c r="G6518"/>
  <c r="F6518"/>
  <c r="E6518"/>
  <c r="D6518"/>
  <c r="C6518"/>
  <c r="H6517"/>
  <c r="G6517"/>
  <c r="F6517"/>
  <c r="E6517"/>
  <c r="D6517"/>
  <c r="I6516"/>
  <c r="H6516"/>
  <c r="G6516"/>
  <c r="F6516"/>
  <c r="E6516"/>
  <c r="D6516"/>
  <c r="C6516"/>
  <c r="C6515"/>
  <c r="H6511"/>
  <c r="G6511"/>
  <c r="F6511"/>
  <c r="E6511"/>
  <c r="D6511"/>
  <c r="I6510"/>
  <c r="H6510"/>
  <c r="G6510"/>
  <c r="F6510"/>
  <c r="E6510"/>
  <c r="D6510"/>
  <c r="C6510"/>
  <c r="H6509"/>
  <c r="G6509"/>
  <c r="F6509"/>
  <c r="E6509"/>
  <c r="D6509"/>
  <c r="I6508"/>
  <c r="H6508"/>
  <c r="G6508"/>
  <c r="F6508"/>
  <c r="E6508"/>
  <c r="D6508"/>
  <c r="C6508"/>
  <c r="C6507"/>
  <c r="H6503"/>
  <c r="G6503"/>
  <c r="F6503"/>
  <c r="E6503"/>
  <c r="D6503"/>
  <c r="I6502"/>
  <c r="H6502"/>
  <c r="G6502"/>
  <c r="F6502"/>
  <c r="E6502"/>
  <c r="D6502"/>
  <c r="C6502"/>
  <c r="H6501"/>
  <c r="G6501"/>
  <c r="F6501"/>
  <c r="E6501"/>
  <c r="D6501"/>
  <c r="I6500"/>
  <c r="H6500"/>
  <c r="G6500"/>
  <c r="F6500"/>
  <c r="E6500"/>
  <c r="D6500"/>
  <c r="C6500"/>
  <c r="C6499"/>
  <c r="H6495"/>
  <c r="G6495"/>
  <c r="F6495"/>
  <c r="E6495"/>
  <c r="D6495"/>
  <c r="I6494"/>
  <c r="H6494"/>
  <c r="G6494"/>
  <c r="F6494"/>
  <c r="E6494"/>
  <c r="D6494"/>
  <c r="C6494"/>
  <c r="H6493"/>
  <c r="G6493"/>
  <c r="F6493"/>
  <c r="E6493"/>
  <c r="D6493"/>
  <c r="I6492"/>
  <c r="H6492"/>
  <c r="G6492"/>
  <c r="F6492"/>
  <c r="E6492"/>
  <c r="D6492"/>
  <c r="C6492"/>
  <c r="C6491"/>
  <c r="H6487"/>
  <c r="G6487"/>
  <c r="F6487"/>
  <c r="E6487"/>
  <c r="D6487"/>
  <c r="I6486"/>
  <c r="H6486"/>
  <c r="G6486"/>
  <c r="F6486"/>
  <c r="E6486"/>
  <c r="D6486"/>
  <c r="C6486"/>
  <c r="H6485"/>
  <c r="G6485"/>
  <c r="F6485"/>
  <c r="E6485"/>
  <c r="D6485"/>
  <c r="I6484"/>
  <c r="H6484"/>
  <c r="G6484"/>
  <c r="F6484"/>
  <c r="E6484"/>
  <c r="D6484"/>
  <c r="C6484"/>
  <c r="C6483"/>
  <c r="H6479"/>
  <c r="G6479"/>
  <c r="F6479"/>
  <c r="E6479"/>
  <c r="D6479"/>
  <c r="I6478"/>
  <c r="H6478"/>
  <c r="G6478"/>
  <c r="F6478"/>
  <c r="E6478"/>
  <c r="D6478"/>
  <c r="C6478"/>
  <c r="H6477"/>
  <c r="G6477"/>
  <c r="F6477"/>
  <c r="E6477"/>
  <c r="D6477"/>
  <c r="I6476"/>
  <c r="H6476"/>
  <c r="G6476"/>
  <c r="F6476"/>
  <c r="E6476"/>
  <c r="D6476"/>
  <c r="C6476"/>
  <c r="C6475"/>
  <c r="H6471"/>
  <c r="G6471"/>
  <c r="F6471"/>
  <c r="E6471"/>
  <c r="D6471"/>
  <c r="I6470"/>
  <c r="H6470"/>
  <c r="G6470"/>
  <c r="F6470"/>
  <c r="E6470"/>
  <c r="D6470"/>
  <c r="C6470"/>
  <c r="H6469"/>
  <c r="G6469"/>
  <c r="F6469"/>
  <c r="E6469"/>
  <c r="D6469"/>
  <c r="I6468"/>
  <c r="H6468"/>
  <c r="G6468"/>
  <c r="F6468"/>
  <c r="E6468"/>
  <c r="D6468"/>
  <c r="C6468"/>
  <c r="C6467"/>
  <c r="H6463"/>
  <c r="G6463"/>
  <c r="F6463"/>
  <c r="E6463"/>
  <c r="D6463"/>
  <c r="I6462"/>
  <c r="H6462"/>
  <c r="G6462"/>
  <c r="F6462"/>
  <c r="E6462"/>
  <c r="D6462"/>
  <c r="C6462"/>
  <c r="H6461"/>
  <c r="G6461"/>
  <c r="F6461"/>
  <c r="E6461"/>
  <c r="D6461"/>
  <c r="I6460"/>
  <c r="H6460"/>
  <c r="G6460"/>
  <c r="F6460"/>
  <c r="E6460"/>
  <c r="D6460"/>
  <c r="C6460"/>
  <c r="C6459"/>
  <c r="H6455"/>
  <c r="G6455"/>
  <c r="F6455"/>
  <c r="E6455"/>
  <c r="D6455"/>
  <c r="I6454"/>
  <c r="H6454"/>
  <c r="G6454"/>
  <c r="F6454"/>
  <c r="E6454"/>
  <c r="D6454"/>
  <c r="C6454"/>
  <c r="H6453"/>
  <c r="G6453"/>
  <c r="F6453"/>
  <c r="E6453"/>
  <c r="D6453"/>
  <c r="I6452"/>
  <c r="H6452"/>
  <c r="G6452"/>
  <c r="F6452"/>
  <c r="E6452"/>
  <c r="D6452"/>
  <c r="C6452"/>
  <c r="C6451"/>
  <c r="H6447"/>
  <c r="G6447"/>
  <c r="F6447"/>
  <c r="E6447"/>
  <c r="D6447"/>
  <c r="I6446"/>
  <c r="H6446"/>
  <c r="G6446"/>
  <c r="F6446"/>
  <c r="E6446"/>
  <c r="D6446"/>
  <c r="C6446"/>
  <c r="H6445"/>
  <c r="G6445"/>
  <c r="F6445"/>
  <c r="E6445"/>
  <c r="D6445"/>
  <c r="I6444"/>
  <c r="H6444"/>
  <c r="G6444"/>
  <c r="F6444"/>
  <c r="E6444"/>
  <c r="D6444"/>
  <c r="C6444"/>
  <c r="C6443"/>
  <c r="H6439"/>
  <c r="G6439"/>
  <c r="F6439"/>
  <c r="E6439"/>
  <c r="D6439"/>
  <c r="I6438"/>
  <c r="H6438"/>
  <c r="G6438"/>
  <c r="F6438"/>
  <c r="E6438"/>
  <c r="D6438"/>
  <c r="C6438"/>
  <c r="H6437"/>
  <c r="G6437"/>
  <c r="F6437"/>
  <c r="E6437"/>
  <c r="D6437"/>
  <c r="I6436"/>
  <c r="H6436"/>
  <c r="G6436"/>
  <c r="F6436"/>
  <c r="E6436"/>
  <c r="D6436"/>
  <c r="C6436"/>
  <c r="C6435"/>
  <c r="H6431"/>
  <c r="G6431"/>
  <c r="F6431"/>
  <c r="E6431"/>
  <c r="D6431"/>
  <c r="I6430"/>
  <c r="H6430"/>
  <c r="G6430"/>
  <c r="F6430"/>
  <c r="E6430"/>
  <c r="D6430"/>
  <c r="C6430"/>
  <c r="D6429"/>
  <c r="C6427"/>
  <c r="H6423"/>
  <c r="G6423"/>
  <c r="F6423"/>
  <c r="E6423"/>
  <c r="D6423"/>
  <c r="I6422"/>
  <c r="H6422"/>
  <c r="G6422"/>
  <c r="F6422"/>
  <c r="E6422"/>
  <c r="D6422"/>
  <c r="C6422"/>
  <c r="H6421"/>
  <c r="G6421"/>
  <c r="F6421"/>
  <c r="E6421"/>
  <c r="D6421"/>
  <c r="I6420"/>
  <c r="H6420"/>
  <c r="G6420"/>
  <c r="F6420"/>
  <c r="E6420"/>
  <c r="D6420"/>
  <c r="C6420"/>
  <c r="C6419"/>
  <c r="H6415"/>
  <c r="G6415"/>
  <c r="F6415"/>
  <c r="E6415"/>
  <c r="D6415"/>
  <c r="I6414"/>
  <c r="H6414"/>
  <c r="G6414"/>
  <c r="F6414"/>
  <c r="E6414"/>
  <c r="D6414"/>
  <c r="C6414"/>
  <c r="H6413"/>
  <c r="G6413"/>
  <c r="F6413"/>
  <c r="E6413"/>
  <c r="D6413"/>
  <c r="I6412"/>
  <c r="H6412"/>
  <c r="G6412"/>
  <c r="F6412"/>
  <c r="E6412"/>
  <c r="D6412"/>
  <c r="C6412"/>
  <c r="C6411"/>
  <c r="H6407"/>
  <c r="G6407"/>
  <c r="F6407"/>
  <c r="E6407"/>
  <c r="D6407"/>
  <c r="I6406"/>
  <c r="H6406"/>
  <c r="G6406"/>
  <c r="F6406"/>
  <c r="E6406"/>
  <c r="D6406"/>
  <c r="C6406"/>
  <c r="D6405"/>
  <c r="C6403"/>
  <c r="H6399"/>
  <c r="G6399"/>
  <c r="F6399"/>
  <c r="E6399"/>
  <c r="D6399"/>
  <c r="I6398"/>
  <c r="H6398"/>
  <c r="G6398"/>
  <c r="F6398"/>
  <c r="E6398"/>
  <c r="D6398"/>
  <c r="C6398"/>
  <c r="H6397"/>
  <c r="G6397"/>
  <c r="F6397"/>
  <c r="E6397"/>
  <c r="D6397"/>
  <c r="I6396"/>
  <c r="H6396"/>
  <c r="G6396"/>
  <c r="F6396"/>
  <c r="E6396"/>
  <c r="D6396"/>
  <c r="C6396"/>
  <c r="C6395"/>
  <c r="H6391"/>
  <c r="G6391"/>
  <c r="F6391"/>
  <c r="E6391"/>
  <c r="D6391"/>
  <c r="I6390"/>
  <c r="H6390"/>
  <c r="G6390"/>
  <c r="F6390"/>
  <c r="E6390"/>
  <c r="D6390"/>
  <c r="C6390"/>
  <c r="H6389"/>
  <c r="G6389"/>
  <c r="F6389"/>
  <c r="E6389"/>
  <c r="D6389"/>
  <c r="I6388"/>
  <c r="H6388"/>
  <c r="G6388"/>
  <c r="F6388"/>
  <c r="E6388"/>
  <c r="D6388"/>
  <c r="C6388"/>
  <c r="C6387"/>
  <c r="H6383"/>
  <c r="G6383"/>
  <c r="F6383"/>
  <c r="E6383"/>
  <c r="D6383"/>
  <c r="I6382"/>
  <c r="H6382"/>
  <c r="G6382"/>
  <c r="F6382"/>
  <c r="E6382"/>
  <c r="D6382"/>
  <c r="C6382"/>
  <c r="H6381"/>
  <c r="G6381"/>
  <c r="F6381"/>
  <c r="E6381"/>
  <c r="D6381"/>
  <c r="I6380"/>
  <c r="H6380"/>
  <c r="G6380"/>
  <c r="F6380"/>
  <c r="E6380"/>
  <c r="D6380"/>
  <c r="C6380"/>
  <c r="C6379"/>
  <c r="H6375"/>
  <c r="G6375"/>
  <c r="F6375"/>
  <c r="E6375"/>
  <c r="D6375"/>
  <c r="I6374"/>
  <c r="H6374"/>
  <c r="G6374"/>
  <c r="F6374"/>
  <c r="E6374"/>
  <c r="D6374"/>
  <c r="C6374"/>
  <c r="D6373"/>
  <c r="C6371"/>
  <c r="H6367"/>
  <c r="G6367"/>
  <c r="F6367"/>
  <c r="E6367"/>
  <c r="D6367"/>
  <c r="I6366"/>
  <c r="H6366"/>
  <c r="G6366"/>
  <c r="F6366"/>
  <c r="E6366"/>
  <c r="D6366"/>
  <c r="C6366"/>
  <c r="H6365"/>
  <c r="G6365"/>
  <c r="F6365"/>
  <c r="E6365"/>
  <c r="D6365"/>
  <c r="I6364"/>
  <c r="H6364"/>
  <c r="G6364"/>
  <c r="F6364"/>
  <c r="E6364"/>
  <c r="D6364"/>
  <c r="C6364"/>
  <c r="C6363"/>
  <c r="H6359"/>
  <c r="G6359"/>
  <c r="F6359"/>
  <c r="E6359"/>
  <c r="D6359"/>
  <c r="I6358"/>
  <c r="H6358"/>
  <c r="G6358"/>
  <c r="F6358"/>
  <c r="E6358"/>
  <c r="D6358"/>
  <c r="C6358"/>
  <c r="H6357"/>
  <c r="G6357"/>
  <c r="F6357"/>
  <c r="E6357"/>
  <c r="D6357"/>
  <c r="I6356"/>
  <c r="H6356"/>
  <c r="G6356"/>
  <c r="F6356"/>
  <c r="E6356"/>
  <c r="D6356"/>
  <c r="C6356"/>
  <c r="C6355"/>
  <c r="H6351"/>
  <c r="G6351"/>
  <c r="F6351"/>
  <c r="E6351"/>
  <c r="D6351"/>
  <c r="I6350"/>
  <c r="H6350"/>
  <c r="G6350"/>
  <c r="F6350"/>
  <c r="E6350"/>
  <c r="D6350"/>
  <c r="C6350"/>
  <c r="H6349"/>
  <c r="G6349"/>
  <c r="F6349"/>
  <c r="E6349"/>
  <c r="D6349"/>
  <c r="I6348"/>
  <c r="H6348"/>
  <c r="G6348"/>
  <c r="F6348"/>
  <c r="E6348"/>
  <c r="D6348"/>
  <c r="C6348"/>
  <c r="C6347"/>
  <c r="H6343"/>
  <c r="G6343"/>
  <c r="F6343"/>
  <c r="E6343"/>
  <c r="D6343"/>
  <c r="I6342"/>
  <c r="H6342"/>
  <c r="G6342"/>
  <c r="F6342"/>
  <c r="E6342"/>
  <c r="D6342"/>
  <c r="C6342"/>
  <c r="H6341"/>
  <c r="G6341"/>
  <c r="F6341"/>
  <c r="E6341"/>
  <c r="D6341"/>
  <c r="I6340"/>
  <c r="H6340"/>
  <c r="G6340"/>
  <c r="F6340"/>
  <c r="E6340"/>
  <c r="D6340"/>
  <c r="C6340"/>
  <c r="C6339"/>
  <c r="H6335"/>
  <c r="G6335"/>
  <c r="F6335"/>
  <c r="E6335"/>
  <c r="D6335"/>
  <c r="I6334"/>
  <c r="H6334"/>
  <c r="G6334"/>
  <c r="F6334"/>
  <c r="E6334"/>
  <c r="D6334"/>
  <c r="C6334"/>
  <c r="H6333"/>
  <c r="G6333"/>
  <c r="F6333"/>
  <c r="E6333"/>
  <c r="D6333"/>
  <c r="I6332"/>
  <c r="H6332"/>
  <c r="G6332"/>
  <c r="F6332"/>
  <c r="E6332"/>
  <c r="D6332"/>
  <c r="C6332"/>
  <c r="C6331"/>
  <c r="H6327"/>
  <c r="G6327"/>
  <c r="F6327"/>
  <c r="E6327"/>
  <c r="D6327"/>
  <c r="I6326"/>
  <c r="H6326"/>
  <c r="G6326"/>
  <c r="F6326"/>
  <c r="E6326"/>
  <c r="D6326"/>
  <c r="C6326"/>
  <c r="H6325"/>
  <c r="G6325"/>
  <c r="F6325"/>
  <c r="E6325"/>
  <c r="D6325"/>
  <c r="I6324"/>
  <c r="H6324"/>
  <c r="G6324"/>
  <c r="F6324"/>
  <c r="E6324"/>
  <c r="D6324"/>
  <c r="C6324"/>
  <c r="C6323"/>
  <c r="H6319"/>
  <c r="G6319"/>
  <c r="F6319"/>
  <c r="E6319"/>
  <c r="D6319"/>
  <c r="I6318"/>
  <c r="H6318"/>
  <c r="G6318"/>
  <c r="F6318"/>
  <c r="E6318"/>
  <c r="D6318"/>
  <c r="C6318"/>
  <c r="H6317"/>
  <c r="G6317"/>
  <c r="F6317"/>
  <c r="E6317"/>
  <c r="D6317"/>
  <c r="I6316"/>
  <c r="H6316"/>
  <c r="G6316"/>
  <c r="F6316"/>
  <c r="E6316"/>
  <c r="D6316"/>
  <c r="C6316"/>
  <c r="C6315"/>
  <c r="H6311"/>
  <c r="G6311"/>
  <c r="F6311"/>
  <c r="E6311"/>
  <c r="D6311"/>
  <c r="I6310"/>
  <c r="H6310"/>
  <c r="G6310"/>
  <c r="F6310"/>
  <c r="E6310"/>
  <c r="D6310"/>
  <c r="C6310"/>
  <c r="H6309"/>
  <c r="G6309"/>
  <c r="F6309"/>
  <c r="E6309"/>
  <c r="D6309"/>
  <c r="I6308"/>
  <c r="H6308"/>
  <c r="G6308"/>
  <c r="F6308"/>
  <c r="E6308"/>
  <c r="D6308"/>
  <c r="C6308"/>
  <c r="C6307"/>
  <c r="H6303"/>
  <c r="G6303"/>
  <c r="F6303"/>
  <c r="E6303"/>
  <c r="D6303"/>
  <c r="I6302"/>
  <c r="H6302"/>
  <c r="G6302"/>
  <c r="F6302"/>
  <c r="E6302"/>
  <c r="D6302"/>
  <c r="C6302"/>
  <c r="H6301"/>
  <c r="G6301"/>
  <c r="F6301"/>
  <c r="E6301"/>
  <c r="D6301"/>
  <c r="I6300"/>
  <c r="H6300"/>
  <c r="G6300"/>
  <c r="F6300"/>
  <c r="E6300"/>
  <c r="D6300"/>
  <c r="C6300"/>
  <c r="C6299"/>
  <c r="H6295"/>
  <c r="G6295"/>
  <c r="F6295"/>
  <c r="E6295"/>
  <c r="D6295"/>
  <c r="I6294"/>
  <c r="H6294"/>
  <c r="G6294"/>
  <c r="F6294"/>
  <c r="E6294"/>
  <c r="D6294"/>
  <c r="C6294"/>
  <c r="H6293"/>
  <c r="G6293"/>
  <c r="F6293"/>
  <c r="E6293"/>
  <c r="D6293"/>
  <c r="I6292"/>
  <c r="H6292"/>
  <c r="G6292"/>
  <c r="F6292"/>
  <c r="E6292"/>
  <c r="D6292"/>
  <c r="C6292"/>
  <c r="C6291"/>
  <c r="H6287"/>
  <c r="G6287"/>
  <c r="F6287"/>
  <c r="E6287"/>
  <c r="D6287"/>
  <c r="I6286"/>
  <c r="H6286"/>
  <c r="G6286"/>
  <c r="F6286"/>
  <c r="E6286"/>
  <c r="D6286"/>
  <c r="C6286"/>
  <c r="H6285"/>
  <c r="G6285"/>
  <c r="F6285"/>
  <c r="E6285"/>
  <c r="D6285"/>
  <c r="I6284"/>
  <c r="H6284"/>
  <c r="G6284"/>
  <c r="F6284"/>
  <c r="E6284"/>
  <c r="D6284"/>
  <c r="C6284"/>
  <c r="C6283"/>
  <c r="H6279"/>
  <c r="G6279"/>
  <c r="F6279"/>
  <c r="E6279"/>
  <c r="D6279"/>
  <c r="I6278"/>
  <c r="H6278"/>
  <c r="G6278"/>
  <c r="F6278"/>
  <c r="E6278"/>
  <c r="D6278"/>
  <c r="C6278"/>
  <c r="H6277"/>
  <c r="G6277"/>
  <c r="F6277"/>
  <c r="E6277"/>
  <c r="D6277"/>
  <c r="I6276"/>
  <c r="H6276"/>
  <c r="G6276"/>
  <c r="F6276"/>
  <c r="E6276"/>
  <c r="D6276"/>
  <c r="C6276"/>
  <c r="C6275"/>
  <c r="H6271"/>
  <c r="G6271"/>
  <c r="F6271"/>
  <c r="E6271"/>
  <c r="D6271"/>
  <c r="I6270"/>
  <c r="H6270"/>
  <c r="G6270"/>
  <c r="F6270"/>
  <c r="E6270"/>
  <c r="D6270"/>
  <c r="C6270"/>
  <c r="H6269"/>
  <c r="G6269"/>
  <c r="F6269"/>
  <c r="E6269"/>
  <c r="D6269"/>
  <c r="I6268"/>
  <c r="H6268"/>
  <c r="G6268"/>
  <c r="F6268"/>
  <c r="E6268"/>
  <c r="D6268"/>
  <c r="C6268"/>
  <c r="C6267"/>
  <c r="H6263"/>
  <c r="G6263"/>
  <c r="F6263"/>
  <c r="E6263"/>
  <c r="D6263"/>
  <c r="I6262"/>
  <c r="H6262"/>
  <c r="G6262"/>
  <c r="F6262"/>
  <c r="E6262"/>
  <c r="D6262"/>
  <c r="C6262"/>
  <c r="H6261"/>
  <c r="G6261"/>
  <c r="F6261"/>
  <c r="E6261"/>
  <c r="D6261"/>
  <c r="I6260"/>
  <c r="H6260"/>
  <c r="G6260"/>
  <c r="F6260"/>
  <c r="E6260"/>
  <c r="D6260"/>
  <c r="C6260"/>
  <c r="C6259"/>
  <c r="H6255"/>
  <c r="G6255"/>
  <c r="F6255"/>
  <c r="E6255"/>
  <c r="D6255"/>
  <c r="I6254"/>
  <c r="H6254"/>
  <c r="G6254"/>
  <c r="F6254"/>
  <c r="E6254"/>
  <c r="D6254"/>
  <c r="C6254"/>
  <c r="H6253"/>
  <c r="G6253"/>
  <c r="F6253"/>
  <c r="E6253"/>
  <c r="D6253"/>
  <c r="I6252"/>
  <c r="H6252"/>
  <c r="G6252"/>
  <c r="F6252"/>
  <c r="E6252"/>
  <c r="D6252"/>
  <c r="C6252"/>
  <c r="C6251"/>
  <c r="H6247"/>
  <c r="G6247"/>
  <c r="F6247"/>
  <c r="E6247"/>
  <c r="D6247"/>
  <c r="I6246"/>
  <c r="H6246"/>
  <c r="G6246"/>
  <c r="F6246"/>
  <c r="E6246"/>
  <c r="D6246"/>
  <c r="C6246"/>
  <c r="H6245"/>
  <c r="G6245"/>
  <c r="F6245"/>
  <c r="E6245"/>
  <c r="D6245"/>
  <c r="I6244"/>
  <c r="H6244"/>
  <c r="G6244"/>
  <c r="F6244"/>
  <c r="E6244"/>
  <c r="D6244"/>
  <c r="C6244"/>
  <c r="C6243"/>
  <c r="H6239"/>
  <c r="G6239"/>
  <c r="F6239"/>
  <c r="E6239"/>
  <c r="D6239"/>
  <c r="I6238"/>
  <c r="H6238"/>
  <c r="G6238"/>
  <c r="F6238"/>
  <c r="E6238"/>
  <c r="D6238"/>
  <c r="C6238"/>
  <c r="D6237"/>
  <c r="C6235"/>
  <c r="H6231"/>
  <c r="G6231"/>
  <c r="F6231"/>
  <c r="E6231"/>
  <c r="D6231"/>
  <c r="I6230"/>
  <c r="H6230"/>
  <c r="G6230"/>
  <c r="F6230"/>
  <c r="E6230"/>
  <c r="D6230"/>
  <c r="C6230"/>
  <c r="H6229"/>
  <c r="G6229"/>
  <c r="F6229"/>
  <c r="E6229"/>
  <c r="D6229"/>
  <c r="I6228"/>
  <c r="H6228"/>
  <c r="G6228"/>
  <c r="F6228"/>
  <c r="E6228"/>
  <c r="D6228"/>
  <c r="C6228"/>
  <c r="C6227"/>
  <c r="H6223"/>
  <c r="G6223"/>
  <c r="F6223"/>
  <c r="E6223"/>
  <c r="D6223"/>
  <c r="I6222"/>
  <c r="H6222"/>
  <c r="G6222"/>
  <c r="F6222"/>
  <c r="E6222"/>
  <c r="D6222"/>
  <c r="C6222"/>
  <c r="H6221"/>
  <c r="G6221"/>
  <c r="F6221"/>
  <c r="E6221"/>
  <c r="D6221"/>
  <c r="I6220"/>
  <c r="H6220"/>
  <c r="G6220"/>
  <c r="F6220"/>
  <c r="E6220"/>
  <c r="D6220"/>
  <c r="C6220"/>
  <c r="C6219"/>
  <c r="H6215"/>
  <c r="G6215"/>
  <c r="F6215"/>
  <c r="E6215"/>
  <c r="D6215"/>
  <c r="I6214"/>
  <c r="H6214"/>
  <c r="G6214"/>
  <c r="F6214"/>
  <c r="E6214"/>
  <c r="D6214"/>
  <c r="C6214"/>
  <c r="H6213"/>
  <c r="G6213"/>
  <c r="F6213"/>
  <c r="E6213"/>
  <c r="D6213"/>
  <c r="I6212"/>
  <c r="H6212"/>
  <c r="G6212"/>
  <c r="F6212"/>
  <c r="E6212"/>
  <c r="D6212"/>
  <c r="C6212"/>
  <c r="C6211"/>
  <c r="H6207"/>
  <c r="G6207"/>
  <c r="F6207"/>
  <c r="E6207"/>
  <c r="D6207"/>
  <c r="I6206"/>
  <c r="H6206"/>
  <c r="G6206"/>
  <c r="F6206"/>
  <c r="E6206"/>
  <c r="D6206"/>
  <c r="C6206"/>
  <c r="H6205"/>
  <c r="G6205"/>
  <c r="F6205"/>
  <c r="E6205"/>
  <c r="D6205"/>
  <c r="I6204"/>
  <c r="H6204"/>
  <c r="G6204"/>
  <c r="F6204"/>
  <c r="E6204"/>
  <c r="D6204"/>
  <c r="C6204"/>
  <c r="C6203"/>
  <c r="H6199"/>
  <c r="G6199"/>
  <c r="F6199"/>
  <c r="E6199"/>
  <c r="D6199"/>
  <c r="I6198"/>
  <c r="H6198"/>
  <c r="G6198"/>
  <c r="F6198"/>
  <c r="E6198"/>
  <c r="D6198"/>
  <c r="C6198"/>
  <c r="D6197"/>
  <c r="C6195"/>
  <c r="H6191"/>
  <c r="G6191"/>
  <c r="F6191"/>
  <c r="E6191"/>
  <c r="D6191"/>
  <c r="I6190"/>
  <c r="H6190"/>
  <c r="G6190"/>
  <c r="F6190"/>
  <c r="E6190"/>
  <c r="D6190"/>
  <c r="C6190"/>
  <c r="H6189"/>
  <c r="G6189"/>
  <c r="F6189"/>
  <c r="E6189"/>
  <c r="D6189"/>
  <c r="I6188"/>
  <c r="H6188"/>
  <c r="G6188"/>
  <c r="F6188"/>
  <c r="E6188"/>
  <c r="D6188"/>
  <c r="C6188"/>
  <c r="C6187"/>
  <c r="H6183"/>
  <c r="G6183"/>
  <c r="F6183"/>
  <c r="E6183"/>
  <c r="D6183"/>
  <c r="I6182"/>
  <c r="H6182"/>
  <c r="G6182"/>
  <c r="F6182"/>
  <c r="E6182"/>
  <c r="D6182"/>
  <c r="C6182"/>
  <c r="H6181"/>
  <c r="G6181"/>
  <c r="F6181"/>
  <c r="E6181"/>
  <c r="D6181"/>
  <c r="I6180"/>
  <c r="H6180"/>
  <c r="G6180"/>
  <c r="F6180"/>
  <c r="E6180"/>
  <c r="D6180"/>
  <c r="C6180"/>
  <c r="C6179"/>
  <c r="H6175"/>
  <c r="G6175"/>
  <c r="F6175"/>
  <c r="E6175"/>
  <c r="D6175"/>
  <c r="I6174"/>
  <c r="H6174"/>
  <c r="G6174"/>
  <c r="F6174"/>
  <c r="E6174"/>
  <c r="D6174"/>
  <c r="C6174"/>
  <c r="H6173"/>
  <c r="G6173"/>
  <c r="F6173"/>
  <c r="E6173"/>
  <c r="D6173"/>
  <c r="I6172"/>
  <c r="H6172"/>
  <c r="G6172"/>
  <c r="F6172"/>
  <c r="E6172"/>
  <c r="D6172"/>
  <c r="C6172"/>
  <c r="C6171"/>
  <c r="H6167"/>
  <c r="G6167"/>
  <c r="F6167"/>
  <c r="E6167"/>
  <c r="D6167"/>
  <c r="I6166"/>
  <c r="H6166"/>
  <c r="G6166"/>
  <c r="F6166"/>
  <c r="E6166"/>
  <c r="D6166"/>
  <c r="C6166"/>
  <c r="H6165"/>
  <c r="G6165"/>
  <c r="F6165"/>
  <c r="E6165"/>
  <c r="D6165"/>
  <c r="I6164"/>
  <c r="H6164"/>
  <c r="G6164"/>
  <c r="F6164"/>
  <c r="E6164"/>
  <c r="D6164"/>
  <c r="C6164"/>
  <c r="C6163"/>
  <c r="H6159"/>
  <c r="G6159"/>
  <c r="F6159"/>
  <c r="E6159"/>
  <c r="D6159"/>
  <c r="I6158"/>
  <c r="H6158"/>
  <c r="G6158"/>
  <c r="F6158"/>
  <c r="E6158"/>
  <c r="D6158"/>
  <c r="C6158"/>
  <c r="H6157"/>
  <c r="G6157"/>
  <c r="F6157"/>
  <c r="E6157"/>
  <c r="D6157"/>
  <c r="I6156"/>
  <c r="H6156"/>
  <c r="G6156"/>
  <c r="F6156"/>
  <c r="E6156"/>
  <c r="D6156"/>
  <c r="C6156"/>
  <c r="C6155"/>
  <c r="H6151"/>
  <c r="G6151"/>
  <c r="F6151"/>
  <c r="E6151"/>
  <c r="D6151"/>
  <c r="I6150"/>
  <c r="H6150"/>
  <c r="G6150"/>
  <c r="F6150"/>
  <c r="E6150"/>
  <c r="D6150"/>
  <c r="C6150"/>
  <c r="H6149"/>
  <c r="G6149"/>
  <c r="F6149"/>
  <c r="E6149"/>
  <c r="D6149"/>
  <c r="I6148"/>
  <c r="H6148"/>
  <c r="G6148"/>
  <c r="F6148"/>
  <c r="E6148"/>
  <c r="D6148"/>
  <c r="C6148"/>
  <c r="C6147"/>
  <c r="H6143"/>
  <c r="G6143"/>
  <c r="F6143"/>
  <c r="E6143"/>
  <c r="D6143"/>
  <c r="I6142"/>
  <c r="H6142"/>
  <c r="G6142"/>
  <c r="F6142"/>
  <c r="E6142"/>
  <c r="D6142"/>
  <c r="C6142"/>
  <c r="H6141"/>
  <c r="G6141"/>
  <c r="F6141"/>
  <c r="E6141"/>
  <c r="D6141"/>
  <c r="I6140"/>
  <c r="H6140"/>
  <c r="G6140"/>
  <c r="F6140"/>
  <c r="E6140"/>
  <c r="D6140"/>
  <c r="C6140"/>
  <c r="C6139"/>
  <c r="H6135"/>
  <c r="G6135"/>
  <c r="F6135"/>
  <c r="E6135"/>
  <c r="D6135"/>
  <c r="I6134"/>
  <c r="H6134"/>
  <c r="G6134"/>
  <c r="F6134"/>
  <c r="E6134"/>
  <c r="D6134"/>
  <c r="C6134"/>
  <c r="H6133"/>
  <c r="G6133"/>
  <c r="F6133"/>
  <c r="E6133"/>
  <c r="D6133"/>
  <c r="I6132"/>
  <c r="H6132"/>
  <c r="G6132"/>
  <c r="F6132"/>
  <c r="E6132"/>
  <c r="D6132"/>
  <c r="C6132"/>
  <c r="C6131"/>
  <c r="H6127"/>
  <c r="G6127"/>
  <c r="F6127"/>
  <c r="E6127"/>
  <c r="D6127"/>
  <c r="I6126"/>
  <c r="H6126"/>
  <c r="G6126"/>
  <c r="F6126"/>
  <c r="E6126"/>
  <c r="D6126"/>
  <c r="C6126"/>
  <c r="H6125"/>
  <c r="G6125"/>
  <c r="F6125"/>
  <c r="E6125"/>
  <c r="D6125"/>
  <c r="I6124"/>
  <c r="H6124"/>
  <c r="G6124"/>
  <c r="F6124"/>
  <c r="E6124"/>
  <c r="D6124"/>
  <c r="C6124"/>
  <c r="C6123"/>
  <c r="H6119"/>
  <c r="G6119"/>
  <c r="F6119"/>
  <c r="E6119"/>
  <c r="D6119"/>
  <c r="I6118"/>
  <c r="H6118"/>
  <c r="G6118"/>
  <c r="F6118"/>
  <c r="E6118"/>
  <c r="D6118"/>
  <c r="C6118"/>
  <c r="H6117"/>
  <c r="G6117"/>
  <c r="F6117"/>
  <c r="E6117"/>
  <c r="D6117"/>
  <c r="I6116"/>
  <c r="H6116"/>
  <c r="G6116"/>
  <c r="F6116"/>
  <c r="E6116"/>
  <c r="D6116"/>
  <c r="C6116"/>
  <c r="C6115"/>
  <c r="H6111"/>
  <c r="G6111"/>
  <c r="F6111"/>
  <c r="E6111"/>
  <c r="D6111"/>
  <c r="I6110"/>
  <c r="H6110"/>
  <c r="G6110"/>
  <c r="F6110"/>
  <c r="E6110"/>
  <c r="D6110"/>
  <c r="C6110"/>
  <c r="H6109"/>
  <c r="G6109"/>
  <c r="F6109"/>
  <c r="E6109"/>
  <c r="D6109"/>
  <c r="I6108"/>
  <c r="H6108"/>
  <c r="G6108"/>
  <c r="F6108"/>
  <c r="E6108"/>
  <c r="D6108"/>
  <c r="C6108"/>
  <c r="C6107"/>
  <c r="H6103"/>
  <c r="G6103"/>
  <c r="F6103"/>
  <c r="E6103"/>
  <c r="D6103"/>
  <c r="I6102"/>
  <c r="H6102"/>
  <c r="G6102"/>
  <c r="F6102"/>
  <c r="E6102"/>
  <c r="D6102"/>
  <c r="C6102"/>
  <c r="H6101"/>
  <c r="G6101"/>
  <c r="F6101"/>
  <c r="E6101"/>
  <c r="D6101"/>
  <c r="I6100"/>
  <c r="H6100"/>
  <c r="G6100"/>
  <c r="F6100"/>
  <c r="E6100"/>
  <c r="D6100"/>
  <c r="C6100"/>
  <c r="C6099"/>
  <c r="H6095"/>
  <c r="G6095"/>
  <c r="F6095"/>
  <c r="E6095"/>
  <c r="D6095"/>
  <c r="I6094"/>
  <c r="H6094"/>
  <c r="G6094"/>
  <c r="F6094"/>
  <c r="E6094"/>
  <c r="D6094"/>
  <c r="C6094"/>
  <c r="H6093"/>
  <c r="G6093"/>
  <c r="F6093"/>
  <c r="E6093"/>
  <c r="D6093"/>
  <c r="I6092"/>
  <c r="H6092"/>
  <c r="G6092"/>
  <c r="F6092"/>
  <c r="E6092"/>
  <c r="D6092"/>
  <c r="C6092"/>
  <c r="C6091"/>
  <c r="H6087"/>
  <c r="G6087"/>
  <c r="F6087"/>
  <c r="E6087"/>
  <c r="D6087"/>
  <c r="I6086"/>
  <c r="H6086"/>
  <c r="G6086"/>
  <c r="F6086"/>
  <c r="E6086"/>
  <c r="D6086"/>
  <c r="C6086"/>
  <c r="H6085"/>
  <c r="G6085"/>
  <c r="F6085"/>
  <c r="E6085"/>
  <c r="D6085"/>
  <c r="I6084"/>
  <c r="H6084"/>
  <c r="G6084"/>
  <c r="F6084"/>
  <c r="E6084"/>
  <c r="D6084"/>
  <c r="C6084"/>
  <c r="C6083"/>
  <c r="H6079"/>
  <c r="G6079"/>
  <c r="F6079"/>
  <c r="E6079"/>
  <c r="D6079"/>
  <c r="I6078"/>
  <c r="H6078"/>
  <c r="G6078"/>
  <c r="F6078"/>
  <c r="E6078"/>
  <c r="D6078"/>
  <c r="C6078"/>
  <c r="H6077"/>
  <c r="G6077"/>
  <c r="F6077"/>
  <c r="E6077"/>
  <c r="D6077"/>
  <c r="I6076"/>
  <c r="H6076"/>
  <c r="G6076"/>
  <c r="F6076"/>
  <c r="E6076"/>
  <c r="D6076"/>
  <c r="C6076"/>
  <c r="C6075"/>
  <c r="H6071"/>
  <c r="G6071"/>
  <c r="F6071"/>
  <c r="E6071"/>
  <c r="D6071"/>
  <c r="I6070"/>
  <c r="H6070"/>
  <c r="G6070"/>
  <c r="F6070"/>
  <c r="E6070"/>
  <c r="D6070"/>
  <c r="C6070"/>
  <c r="H6069"/>
  <c r="G6069"/>
  <c r="F6069"/>
  <c r="E6069"/>
  <c r="D6069"/>
  <c r="I6068"/>
  <c r="H6068"/>
  <c r="G6068"/>
  <c r="F6068"/>
  <c r="E6068"/>
  <c r="D6068"/>
  <c r="C6068"/>
  <c r="C6067"/>
  <c r="H6063"/>
  <c r="G6063"/>
  <c r="F6063"/>
  <c r="E6063"/>
  <c r="D6063"/>
  <c r="I6062"/>
  <c r="H6062"/>
  <c r="G6062"/>
  <c r="F6062"/>
  <c r="E6062"/>
  <c r="D6062"/>
  <c r="C6062"/>
  <c r="H6061"/>
  <c r="G6061"/>
  <c r="F6061"/>
  <c r="E6061"/>
  <c r="D6061"/>
  <c r="I6060"/>
  <c r="H6060"/>
  <c r="G6060"/>
  <c r="F6060"/>
  <c r="E6060"/>
  <c r="D6060"/>
  <c r="C6060"/>
  <c r="C6059"/>
  <c r="H6055"/>
  <c r="G6055"/>
  <c r="F6055"/>
  <c r="E6055"/>
  <c r="D6055"/>
  <c r="I6054"/>
  <c r="H6054"/>
  <c r="G6054"/>
  <c r="F6054"/>
  <c r="E6054"/>
  <c r="D6054"/>
  <c r="C6054"/>
  <c r="H6053"/>
  <c r="G6053"/>
  <c r="F6053"/>
  <c r="E6053"/>
  <c r="D6053"/>
  <c r="I6052"/>
  <c r="H6052"/>
  <c r="G6052"/>
  <c r="F6052"/>
  <c r="E6052"/>
  <c r="D6052"/>
  <c r="C6052"/>
  <c r="C6051"/>
  <c r="H6047"/>
  <c r="G6047"/>
  <c r="F6047"/>
  <c r="E6047"/>
  <c r="D6047"/>
  <c r="I6046"/>
  <c r="H6046"/>
  <c r="G6046"/>
  <c r="F6046"/>
  <c r="E6046"/>
  <c r="D6046"/>
  <c r="C6046"/>
  <c r="H6045"/>
  <c r="G6045"/>
  <c r="F6045"/>
  <c r="E6045"/>
  <c r="D6045"/>
  <c r="I6044"/>
  <c r="H6044"/>
  <c r="G6044"/>
  <c r="F6044"/>
  <c r="E6044"/>
  <c r="D6044"/>
  <c r="C6044"/>
  <c r="C6043"/>
  <c r="H6039"/>
  <c r="G6039"/>
  <c r="F6039"/>
  <c r="E6039"/>
  <c r="D6039"/>
  <c r="I6038"/>
  <c r="H6038"/>
  <c r="G6038"/>
  <c r="F6038"/>
  <c r="E6038"/>
  <c r="D6038"/>
  <c r="C6038"/>
  <c r="H6037"/>
  <c r="G6037"/>
  <c r="F6037"/>
  <c r="E6037"/>
  <c r="D6037"/>
  <c r="I6036"/>
  <c r="H6036"/>
  <c r="G6036"/>
  <c r="F6036"/>
  <c r="E6036"/>
  <c r="D6036"/>
  <c r="C6036"/>
  <c r="C6035"/>
  <c r="H6031"/>
  <c r="G6031"/>
  <c r="F6031"/>
  <c r="E6031"/>
  <c r="D6031"/>
  <c r="I6030"/>
  <c r="H6030"/>
  <c r="G6030"/>
  <c r="F6030"/>
  <c r="E6030"/>
  <c r="D6030"/>
  <c r="C6030"/>
  <c r="H6029"/>
  <c r="G6029"/>
  <c r="F6029"/>
  <c r="E6029"/>
  <c r="D6029"/>
  <c r="I6028"/>
  <c r="H6028"/>
  <c r="G6028"/>
  <c r="F6028"/>
  <c r="E6028"/>
  <c r="D6028"/>
  <c r="C6028"/>
  <c r="C6027"/>
  <c r="H6023"/>
  <c r="G6023"/>
  <c r="F6023"/>
  <c r="E6023"/>
  <c r="D6023"/>
  <c r="I6022"/>
  <c r="H6022"/>
  <c r="G6022"/>
  <c r="F6022"/>
  <c r="E6022"/>
  <c r="D6022"/>
  <c r="C6022"/>
  <c r="H6021"/>
  <c r="G6021"/>
  <c r="F6021"/>
  <c r="E6021"/>
  <c r="D6021"/>
  <c r="I6020"/>
  <c r="H6020"/>
  <c r="G6020"/>
  <c r="F6020"/>
  <c r="E6020"/>
  <c r="D6020"/>
  <c r="C6020"/>
  <c r="C6019"/>
  <c r="H6015"/>
  <c r="G6015"/>
  <c r="F6015"/>
  <c r="E6015"/>
  <c r="D6015"/>
  <c r="I6014"/>
  <c r="H6014"/>
  <c r="G6014"/>
  <c r="F6014"/>
  <c r="E6014"/>
  <c r="D6014"/>
  <c r="C6014"/>
  <c r="H6013"/>
  <c r="G6013"/>
  <c r="F6013"/>
  <c r="E6013"/>
  <c r="D6013"/>
  <c r="I6012"/>
  <c r="H6012"/>
  <c r="G6012"/>
  <c r="F6012"/>
  <c r="E6012"/>
  <c r="D6012"/>
  <c r="C6012"/>
  <c r="C6011"/>
  <c r="H6007"/>
  <c r="G6007"/>
  <c r="F6007"/>
  <c r="E6007"/>
  <c r="D6007"/>
  <c r="I6006"/>
  <c r="H6006"/>
  <c r="G6006"/>
  <c r="F6006"/>
  <c r="E6006"/>
  <c r="D6006"/>
  <c r="C6006"/>
  <c r="H6005"/>
  <c r="G6005"/>
  <c r="F6005"/>
  <c r="E6005"/>
  <c r="D6005"/>
  <c r="I6004"/>
  <c r="H6004"/>
  <c r="G6004"/>
  <c r="F6004"/>
  <c r="E6004"/>
  <c r="D6004"/>
  <c r="C6004"/>
  <c r="C6003"/>
  <c r="H5999"/>
  <c r="G5999"/>
  <c r="F5999"/>
  <c r="E5999"/>
  <c r="D5999"/>
  <c r="I5998"/>
  <c r="H5998"/>
  <c r="G5998"/>
  <c r="F5998"/>
  <c r="E5998"/>
  <c r="D5998"/>
  <c r="C5998"/>
  <c r="H5997"/>
  <c r="G5997"/>
  <c r="F5997"/>
  <c r="E5997"/>
  <c r="D5997"/>
  <c r="I5996"/>
  <c r="H5996"/>
  <c r="G5996"/>
  <c r="F5996"/>
  <c r="E5996"/>
  <c r="D5996"/>
  <c r="C5996"/>
  <c r="C5995"/>
  <c r="H5991"/>
  <c r="G5991"/>
  <c r="F5991"/>
  <c r="E5991"/>
  <c r="D5991"/>
  <c r="I5990"/>
  <c r="H5990"/>
  <c r="G5990"/>
  <c r="F5990"/>
  <c r="E5990"/>
  <c r="D5990"/>
  <c r="C5990"/>
  <c r="H5989"/>
  <c r="G5989"/>
  <c r="F5989"/>
  <c r="E5989"/>
  <c r="D5989"/>
  <c r="I5988"/>
  <c r="H5988"/>
  <c r="G5988"/>
  <c r="F5988"/>
  <c r="E5988"/>
  <c r="D5988"/>
  <c r="C5988"/>
  <c r="C5987"/>
  <c r="H5983"/>
  <c r="G5983"/>
  <c r="F5983"/>
  <c r="E5983"/>
  <c r="D5983"/>
  <c r="I5982"/>
  <c r="H5982"/>
  <c r="G5982"/>
  <c r="F5982"/>
  <c r="E5982"/>
  <c r="D5982"/>
  <c r="C5982"/>
  <c r="H5981"/>
  <c r="G5981"/>
  <c r="F5981"/>
  <c r="E5981"/>
  <c r="D5981"/>
  <c r="I5980"/>
  <c r="H5980"/>
  <c r="G5980"/>
  <c r="F5980"/>
  <c r="E5980"/>
  <c r="D5980"/>
  <c r="C5980"/>
  <c r="C5979"/>
  <c r="H5975"/>
  <c r="G5975"/>
  <c r="F5975"/>
  <c r="E5975"/>
  <c r="D5975"/>
  <c r="I5974"/>
  <c r="H5974"/>
  <c r="G5974"/>
  <c r="F5974"/>
  <c r="E5974"/>
  <c r="D5974"/>
  <c r="C5974"/>
  <c r="H5973"/>
  <c r="G5973"/>
  <c r="F5973"/>
  <c r="E5973"/>
  <c r="D5973"/>
  <c r="I5972"/>
  <c r="H5972"/>
  <c r="G5972"/>
  <c r="F5972"/>
  <c r="E5972"/>
  <c r="D5972"/>
  <c r="C5972"/>
  <c r="C5971"/>
  <c r="H5967"/>
  <c r="G5967"/>
  <c r="F5967"/>
  <c r="E5967"/>
  <c r="D5967"/>
  <c r="I5966"/>
  <c r="H5966"/>
  <c r="G5966"/>
  <c r="F5966"/>
  <c r="E5966"/>
  <c r="D5966"/>
  <c r="C5966"/>
  <c r="D5965"/>
  <c r="C5963"/>
  <c r="H5959"/>
  <c r="G5959"/>
  <c r="F5959"/>
  <c r="E5959"/>
  <c r="D5959"/>
  <c r="I5958"/>
  <c r="H5958"/>
  <c r="G5958"/>
  <c r="F5958"/>
  <c r="E5958"/>
  <c r="D5958"/>
  <c r="C5958"/>
  <c r="H5957"/>
  <c r="G5957"/>
  <c r="F5957"/>
  <c r="E5957"/>
  <c r="D5957"/>
  <c r="I5956"/>
  <c r="H5956"/>
  <c r="G5956"/>
  <c r="F5956"/>
  <c r="E5956"/>
  <c r="D5956"/>
  <c r="C5956"/>
  <c r="C5955"/>
  <c r="H5951"/>
  <c r="G5951"/>
  <c r="F5951"/>
  <c r="E5951"/>
  <c r="D5951"/>
  <c r="I5950"/>
  <c r="H5950"/>
  <c r="G5950"/>
  <c r="F5950"/>
  <c r="E5950"/>
  <c r="D5950"/>
  <c r="C5950"/>
  <c r="H5949"/>
  <c r="G5949"/>
  <c r="F5949"/>
  <c r="E5949"/>
  <c r="D5949"/>
  <c r="I5948"/>
  <c r="H5948"/>
  <c r="G5948"/>
  <c r="F5948"/>
  <c r="E5948"/>
  <c r="D5948"/>
  <c r="C5948"/>
  <c r="C5947"/>
  <c r="H5943"/>
  <c r="G5943"/>
  <c r="F5943"/>
  <c r="E5943"/>
  <c r="D5943"/>
  <c r="I5942"/>
  <c r="H5942"/>
  <c r="G5942"/>
  <c r="F5942"/>
  <c r="E5942"/>
  <c r="D5942"/>
  <c r="C5942"/>
  <c r="H5941"/>
  <c r="G5941"/>
  <c r="F5941"/>
  <c r="E5941"/>
  <c r="D5941"/>
  <c r="I5940"/>
  <c r="H5940"/>
  <c r="G5940"/>
  <c r="F5940"/>
  <c r="E5940"/>
  <c r="D5940"/>
  <c r="C5940"/>
  <c r="C5939"/>
  <c r="H5935"/>
  <c r="G5935"/>
  <c r="F5935"/>
  <c r="E5935"/>
  <c r="D5935"/>
  <c r="I5934"/>
  <c r="H5934"/>
  <c r="G5934"/>
  <c r="F5934"/>
  <c r="E5934"/>
  <c r="D5934"/>
  <c r="C5934"/>
  <c r="H5933"/>
  <c r="G5933"/>
  <c r="F5933"/>
  <c r="E5933"/>
  <c r="D5933"/>
  <c r="I5932"/>
  <c r="H5932"/>
  <c r="G5932"/>
  <c r="F5932"/>
  <c r="E5932"/>
  <c r="D5932"/>
  <c r="C5932"/>
  <c r="C5931"/>
  <c r="H5927"/>
  <c r="G5927"/>
  <c r="F5927"/>
  <c r="E5927"/>
  <c r="D5927"/>
  <c r="I5926"/>
  <c r="H5926"/>
  <c r="G5926"/>
  <c r="F5926"/>
  <c r="E5926"/>
  <c r="D5926"/>
  <c r="C5926"/>
  <c r="H5925"/>
  <c r="G5925"/>
  <c r="F5925"/>
  <c r="E5925"/>
  <c r="D5925"/>
  <c r="I5924"/>
  <c r="H5924"/>
  <c r="G5924"/>
  <c r="F5924"/>
  <c r="E5924"/>
  <c r="D5924"/>
  <c r="C5924"/>
  <c r="C5923"/>
  <c r="H5919"/>
  <c r="G5919"/>
  <c r="F5919"/>
  <c r="E5919"/>
  <c r="D5919"/>
  <c r="I5918"/>
  <c r="H5918"/>
  <c r="G5918"/>
  <c r="F5918"/>
  <c r="E5918"/>
  <c r="D5918"/>
  <c r="C5918"/>
  <c r="H5917"/>
  <c r="G5917"/>
  <c r="F5917"/>
  <c r="E5917"/>
  <c r="D5917"/>
  <c r="I5916"/>
  <c r="H5916"/>
  <c r="G5916"/>
  <c r="F5916"/>
  <c r="E5916"/>
  <c r="D5916"/>
  <c r="C5916"/>
  <c r="C5915"/>
  <c r="H5911"/>
  <c r="G5911"/>
  <c r="F5911"/>
  <c r="E5911"/>
  <c r="D5911"/>
  <c r="I5910"/>
  <c r="H5910"/>
  <c r="G5910"/>
  <c r="F5910"/>
  <c r="E5910"/>
  <c r="D5910"/>
  <c r="C5910"/>
  <c r="H5909"/>
  <c r="G5909"/>
  <c r="F5909"/>
  <c r="E5909"/>
  <c r="D5909"/>
  <c r="I5908"/>
  <c r="H5908"/>
  <c r="G5908"/>
  <c r="F5908"/>
  <c r="E5908"/>
  <c r="D5908"/>
  <c r="C5908"/>
  <c r="C5907"/>
  <c r="H5903"/>
  <c r="G5903"/>
  <c r="F5903"/>
  <c r="E5903"/>
  <c r="D5903"/>
  <c r="I5902"/>
  <c r="H5902"/>
  <c r="G5902"/>
  <c r="F5902"/>
  <c r="E5902"/>
  <c r="D5902"/>
  <c r="C5902"/>
  <c r="H5901"/>
  <c r="G5901"/>
  <c r="F5901"/>
  <c r="E5901"/>
  <c r="D5901"/>
  <c r="I5900"/>
  <c r="H5900"/>
  <c r="G5900"/>
  <c r="F5900"/>
  <c r="E5900"/>
  <c r="D5900"/>
  <c r="C5900"/>
  <c r="C5899"/>
  <c r="H5895"/>
  <c r="G5895"/>
  <c r="F5895"/>
  <c r="E5895"/>
  <c r="D5895"/>
  <c r="I5894"/>
  <c r="H5894"/>
  <c r="G5894"/>
  <c r="F5894"/>
  <c r="E5894"/>
  <c r="D5894"/>
  <c r="C5894"/>
  <c r="H5893"/>
  <c r="G5893"/>
  <c r="F5893"/>
  <c r="E5893"/>
  <c r="D5893"/>
  <c r="I5892"/>
  <c r="H5892"/>
  <c r="G5892"/>
  <c r="F5892"/>
  <c r="E5892"/>
  <c r="D5892"/>
  <c r="C5892"/>
  <c r="C5891"/>
  <c r="H5887"/>
  <c r="G5887"/>
  <c r="F5887"/>
  <c r="E5887"/>
  <c r="D5887"/>
  <c r="I5886"/>
  <c r="H5886"/>
  <c r="G5886"/>
  <c r="F5886"/>
  <c r="E5886"/>
  <c r="D5886"/>
  <c r="C5886"/>
  <c r="H5885"/>
  <c r="G5885"/>
  <c r="F5885"/>
  <c r="E5885"/>
  <c r="D5885"/>
  <c r="I5884"/>
  <c r="H5884"/>
  <c r="G5884"/>
  <c r="F5884"/>
  <c r="E5884"/>
  <c r="D5884"/>
  <c r="C5884"/>
  <c r="C5883"/>
  <c r="H5879"/>
  <c r="G5879"/>
  <c r="F5879"/>
  <c r="E5879"/>
  <c r="D5879"/>
  <c r="I5878"/>
  <c r="H5878"/>
  <c r="G5878"/>
  <c r="F5878"/>
  <c r="E5878"/>
  <c r="D5878"/>
  <c r="C5878"/>
  <c r="D5877"/>
  <c r="C5875"/>
  <c r="H5871"/>
  <c r="G5871"/>
  <c r="F5871"/>
  <c r="E5871"/>
  <c r="D5871"/>
  <c r="I5870"/>
  <c r="H5870"/>
  <c r="G5870"/>
  <c r="F5870"/>
  <c r="E5870"/>
  <c r="D5870"/>
  <c r="C5870"/>
  <c r="D5869"/>
  <c r="C5867"/>
  <c r="H5863"/>
  <c r="G5863"/>
  <c r="F5863"/>
  <c r="E5863"/>
  <c r="D5863"/>
  <c r="I5862"/>
  <c r="H5862"/>
  <c r="G5862"/>
  <c r="F5862"/>
  <c r="E5862"/>
  <c r="D5862"/>
  <c r="C5862"/>
  <c r="H5861"/>
  <c r="G5861"/>
  <c r="F5861"/>
  <c r="E5861"/>
  <c r="D5861"/>
  <c r="I5860"/>
  <c r="H5860"/>
  <c r="G5860"/>
  <c r="F5860"/>
  <c r="E5860"/>
  <c r="D5860"/>
  <c r="C5860"/>
  <c r="C5859"/>
  <c r="H5855"/>
  <c r="G5855"/>
  <c r="F5855"/>
  <c r="E5855"/>
  <c r="D5855"/>
  <c r="I5854"/>
  <c r="H5854"/>
  <c r="G5854"/>
  <c r="F5854"/>
  <c r="E5854"/>
  <c r="D5854"/>
  <c r="C5854"/>
  <c r="D5853"/>
  <c r="C5851"/>
  <c r="H5847"/>
  <c r="G5847"/>
  <c r="F5847"/>
  <c r="E5847"/>
  <c r="D5847"/>
  <c r="I5846"/>
  <c r="H5846"/>
  <c r="G5846"/>
  <c r="F5846"/>
  <c r="E5846"/>
  <c r="D5846"/>
  <c r="C5846"/>
  <c r="H5845"/>
  <c r="G5845"/>
  <c r="F5845"/>
  <c r="E5845"/>
  <c r="D5845"/>
  <c r="I5844"/>
  <c r="H5844"/>
  <c r="G5844"/>
  <c r="F5844"/>
  <c r="E5844"/>
  <c r="D5844"/>
  <c r="C5844"/>
  <c r="C5843"/>
  <c r="H5839"/>
  <c r="G5839"/>
  <c r="F5839"/>
  <c r="E5839"/>
  <c r="D5839"/>
  <c r="I5838"/>
  <c r="H5838"/>
  <c r="G5838"/>
  <c r="F5838"/>
  <c r="E5838"/>
  <c r="D5838"/>
  <c r="C5838"/>
  <c r="H5837"/>
  <c r="G5837"/>
  <c r="F5837"/>
  <c r="E5837"/>
  <c r="D5837"/>
  <c r="I5836"/>
  <c r="H5836"/>
  <c r="G5836"/>
  <c r="F5836"/>
  <c r="E5836"/>
  <c r="D5836"/>
  <c r="C5836"/>
  <c r="C5835"/>
  <c r="H5831"/>
  <c r="G5831"/>
  <c r="F5831"/>
  <c r="E5831"/>
  <c r="D5831"/>
  <c r="I5830"/>
  <c r="H5830"/>
  <c r="G5830"/>
  <c r="F5830"/>
  <c r="E5830"/>
  <c r="D5830"/>
  <c r="C5830"/>
  <c r="H5829"/>
  <c r="G5829"/>
  <c r="F5829"/>
  <c r="E5829"/>
  <c r="D5829"/>
  <c r="I5828"/>
  <c r="H5828"/>
  <c r="G5828"/>
  <c r="F5828"/>
  <c r="E5828"/>
  <c r="D5828"/>
  <c r="C5828"/>
  <c r="C5827"/>
  <c r="H5823"/>
  <c r="G5823"/>
  <c r="F5823"/>
  <c r="E5823"/>
  <c r="D5823"/>
  <c r="I5822"/>
  <c r="H5822"/>
  <c r="G5822"/>
  <c r="F5822"/>
  <c r="E5822"/>
  <c r="D5822"/>
  <c r="C5822"/>
  <c r="H5821"/>
  <c r="G5821"/>
  <c r="F5821"/>
  <c r="E5821"/>
  <c r="D5821"/>
  <c r="I5820"/>
  <c r="H5820"/>
  <c r="G5820"/>
  <c r="F5820"/>
  <c r="E5820"/>
  <c r="D5820"/>
  <c r="C5820"/>
  <c r="C5819"/>
  <c r="H5815"/>
  <c r="G5815"/>
  <c r="F5815"/>
  <c r="E5815"/>
  <c r="D5815"/>
  <c r="I5814"/>
  <c r="H5814"/>
  <c r="G5814"/>
  <c r="F5814"/>
  <c r="E5814"/>
  <c r="D5814"/>
  <c r="C5814"/>
  <c r="H5813"/>
  <c r="G5813"/>
  <c r="F5813"/>
  <c r="E5813"/>
  <c r="D5813"/>
  <c r="I5812"/>
  <c r="H5812"/>
  <c r="G5812"/>
  <c r="F5812"/>
  <c r="E5812"/>
  <c r="D5812"/>
  <c r="C5812"/>
  <c r="C5811"/>
  <c r="H5807"/>
  <c r="G5807"/>
  <c r="F5807"/>
  <c r="E5807"/>
  <c r="D5807"/>
  <c r="I5806"/>
  <c r="H5806"/>
  <c r="G5806"/>
  <c r="F5806"/>
  <c r="E5806"/>
  <c r="D5806"/>
  <c r="C5806"/>
  <c r="H5805"/>
  <c r="G5805"/>
  <c r="F5805"/>
  <c r="E5805"/>
  <c r="D5805"/>
  <c r="I5804"/>
  <c r="H5804"/>
  <c r="G5804"/>
  <c r="F5804"/>
  <c r="E5804"/>
  <c r="D5804"/>
  <c r="C5804"/>
  <c r="C5803"/>
  <c r="H5799"/>
  <c r="G5799"/>
  <c r="F5799"/>
  <c r="E5799"/>
  <c r="D5799"/>
  <c r="I5798"/>
  <c r="H5798"/>
  <c r="G5798"/>
  <c r="F5798"/>
  <c r="E5798"/>
  <c r="D5798"/>
  <c r="C5798"/>
  <c r="H5797"/>
  <c r="G5797"/>
  <c r="F5797"/>
  <c r="E5797"/>
  <c r="D5797"/>
  <c r="I5796"/>
  <c r="H5796"/>
  <c r="G5796"/>
  <c r="F5796"/>
  <c r="E5796"/>
  <c r="D5796"/>
  <c r="C5796"/>
  <c r="C5795"/>
  <c r="H5791"/>
  <c r="G5791"/>
  <c r="F5791"/>
  <c r="E5791"/>
  <c r="D5791"/>
  <c r="I5790"/>
  <c r="H5790"/>
  <c r="G5790"/>
  <c r="F5790"/>
  <c r="E5790"/>
  <c r="D5790"/>
  <c r="C5790"/>
  <c r="H5789"/>
  <c r="G5789"/>
  <c r="F5789"/>
  <c r="E5789"/>
  <c r="D5789"/>
  <c r="I5788"/>
  <c r="H5788"/>
  <c r="G5788"/>
  <c r="F5788"/>
  <c r="E5788"/>
  <c r="D5788"/>
  <c r="C5788"/>
  <c r="C5787"/>
  <c r="H5783"/>
  <c r="G5783"/>
  <c r="F5783"/>
  <c r="E5783"/>
  <c r="D5783"/>
  <c r="I5782"/>
  <c r="H5782"/>
  <c r="G5782"/>
  <c r="F5782"/>
  <c r="E5782"/>
  <c r="D5782"/>
  <c r="C5782"/>
  <c r="H5781"/>
  <c r="G5781"/>
  <c r="F5781"/>
  <c r="E5781"/>
  <c r="D5781"/>
  <c r="I5780"/>
  <c r="H5780"/>
  <c r="G5780"/>
  <c r="F5780"/>
  <c r="E5780"/>
  <c r="D5780"/>
  <c r="C5780"/>
  <c r="C5779"/>
  <c r="H5775"/>
  <c r="G5775"/>
  <c r="F5775"/>
  <c r="E5775"/>
  <c r="D5775"/>
  <c r="I5774"/>
  <c r="H5774"/>
  <c r="G5774"/>
  <c r="F5774"/>
  <c r="E5774"/>
  <c r="D5774"/>
  <c r="C5774"/>
  <c r="H5773"/>
  <c r="G5773"/>
  <c r="F5773"/>
  <c r="E5773"/>
  <c r="D5773"/>
  <c r="I5772"/>
  <c r="H5772"/>
  <c r="G5772"/>
  <c r="F5772"/>
  <c r="E5772"/>
  <c r="D5772"/>
  <c r="C5772"/>
  <c r="C5771"/>
  <c r="H5767"/>
  <c r="G5767"/>
  <c r="F5767"/>
  <c r="E5767"/>
  <c r="D5767"/>
  <c r="I5766"/>
  <c r="H5766"/>
  <c r="G5766"/>
  <c r="F5766"/>
  <c r="E5766"/>
  <c r="D5766"/>
  <c r="C5766"/>
  <c r="H5765"/>
  <c r="G5765"/>
  <c r="F5765"/>
  <c r="E5765"/>
  <c r="D5765"/>
  <c r="I5764"/>
  <c r="H5764"/>
  <c r="G5764"/>
  <c r="F5764"/>
  <c r="E5764"/>
  <c r="D5764"/>
  <c r="C5764"/>
  <c r="C5763"/>
  <c r="H5759"/>
  <c r="G5759"/>
  <c r="F5759"/>
  <c r="E5759"/>
  <c r="D5759"/>
  <c r="I5758"/>
  <c r="H5758"/>
  <c r="G5758"/>
  <c r="F5758"/>
  <c r="E5758"/>
  <c r="D5758"/>
  <c r="C5758"/>
  <c r="H5757"/>
  <c r="G5757"/>
  <c r="F5757"/>
  <c r="E5757"/>
  <c r="D5757"/>
  <c r="I5756"/>
  <c r="H5756"/>
  <c r="G5756"/>
  <c r="F5756"/>
  <c r="E5756"/>
  <c r="D5756"/>
  <c r="C5756"/>
  <c r="C5755"/>
  <c r="H5751"/>
  <c r="G5751"/>
  <c r="F5751"/>
  <c r="E5751"/>
  <c r="D5751"/>
  <c r="I5750"/>
  <c r="H5750"/>
  <c r="G5750"/>
  <c r="F5750"/>
  <c r="E5750"/>
  <c r="D5750"/>
  <c r="C5750"/>
  <c r="H5749"/>
  <c r="G5749"/>
  <c r="F5749"/>
  <c r="E5749"/>
  <c r="D5749"/>
  <c r="I5748"/>
  <c r="H5748"/>
  <c r="G5748"/>
  <c r="F5748"/>
  <c r="E5748"/>
  <c r="D5748"/>
  <c r="C5748"/>
  <c r="C5747"/>
  <c r="H5743"/>
  <c r="G5743"/>
  <c r="F5743"/>
  <c r="E5743"/>
  <c r="D5743"/>
  <c r="I5742"/>
  <c r="H5742"/>
  <c r="G5742"/>
  <c r="F5742"/>
  <c r="E5742"/>
  <c r="D5742"/>
  <c r="C5742"/>
  <c r="H5741"/>
  <c r="G5741"/>
  <c r="F5741"/>
  <c r="E5741"/>
  <c r="D5741"/>
  <c r="I5740"/>
  <c r="H5740"/>
  <c r="G5740"/>
  <c r="F5740"/>
  <c r="E5740"/>
  <c r="D5740"/>
  <c r="C5740"/>
  <c r="C5739"/>
  <c r="H5735"/>
  <c r="G5735"/>
  <c r="F5735"/>
  <c r="E5735"/>
  <c r="D5735"/>
  <c r="I5734"/>
  <c r="H5734"/>
  <c r="G5734"/>
  <c r="F5734"/>
  <c r="E5734"/>
  <c r="D5734"/>
  <c r="C5734"/>
  <c r="H5733"/>
  <c r="G5733"/>
  <c r="F5733"/>
  <c r="E5733"/>
  <c r="D5733"/>
  <c r="I5732"/>
  <c r="H5732"/>
  <c r="G5732"/>
  <c r="F5732"/>
  <c r="E5732"/>
  <c r="D5732"/>
  <c r="C5732"/>
  <c r="C5731"/>
  <c r="H5727"/>
  <c r="G5727"/>
  <c r="F5727"/>
  <c r="E5727"/>
  <c r="D5727"/>
  <c r="I5726"/>
  <c r="H5726"/>
  <c r="G5726"/>
  <c r="F5726"/>
  <c r="E5726"/>
  <c r="D5726"/>
  <c r="C5726"/>
  <c r="H5725"/>
  <c r="G5725"/>
  <c r="F5725"/>
  <c r="E5725"/>
  <c r="D5725"/>
  <c r="I5724"/>
  <c r="H5724"/>
  <c r="G5724"/>
  <c r="F5724"/>
  <c r="E5724"/>
  <c r="D5724"/>
  <c r="C5724"/>
  <c r="C5723"/>
  <c r="H5719"/>
  <c r="G5719"/>
  <c r="F5719"/>
  <c r="E5719"/>
  <c r="D5719"/>
  <c r="I5718"/>
  <c r="H5718"/>
  <c r="G5718"/>
  <c r="F5718"/>
  <c r="E5718"/>
  <c r="D5718"/>
  <c r="C5718"/>
  <c r="H5717"/>
  <c r="G5717"/>
  <c r="F5717"/>
  <c r="E5717"/>
  <c r="D5717"/>
  <c r="I5716"/>
  <c r="H5716"/>
  <c r="G5716"/>
  <c r="F5716"/>
  <c r="E5716"/>
  <c r="D5716"/>
  <c r="C5716"/>
  <c r="C5715"/>
  <c r="H5711"/>
  <c r="G5711"/>
  <c r="F5711"/>
  <c r="E5711"/>
  <c r="D5711"/>
  <c r="I5710"/>
  <c r="H5710"/>
  <c r="G5710"/>
  <c r="F5710"/>
  <c r="E5710"/>
  <c r="D5710"/>
  <c r="C5710"/>
  <c r="H5709"/>
  <c r="G5709"/>
  <c r="F5709"/>
  <c r="E5709"/>
  <c r="D5709"/>
  <c r="I5708"/>
  <c r="H5708"/>
  <c r="G5708"/>
  <c r="F5708"/>
  <c r="E5708"/>
  <c r="D5708"/>
  <c r="C5708"/>
  <c r="C5707"/>
  <c r="H5703"/>
  <c r="G5703"/>
  <c r="F5703"/>
  <c r="E5703"/>
  <c r="D5703"/>
  <c r="I5702"/>
  <c r="H5702"/>
  <c r="G5702"/>
  <c r="F5702"/>
  <c r="E5702"/>
  <c r="D5702"/>
  <c r="C5702"/>
  <c r="H5701"/>
  <c r="G5701"/>
  <c r="F5701"/>
  <c r="E5701"/>
  <c r="D5701"/>
  <c r="I5700"/>
  <c r="H5700"/>
  <c r="G5700"/>
  <c r="F5700"/>
  <c r="E5700"/>
  <c r="D5700"/>
  <c r="C5700"/>
  <c r="C5699"/>
  <c r="H5695"/>
  <c r="G5695"/>
  <c r="F5695"/>
  <c r="E5695"/>
  <c r="D5695"/>
  <c r="I5694"/>
  <c r="H5694"/>
  <c r="G5694"/>
  <c r="F5694"/>
  <c r="E5694"/>
  <c r="D5694"/>
  <c r="C5694"/>
  <c r="H5693"/>
  <c r="G5693"/>
  <c r="F5693"/>
  <c r="E5693"/>
  <c r="D5693"/>
  <c r="I5692"/>
  <c r="H5692"/>
  <c r="G5692"/>
  <c r="F5692"/>
  <c r="E5692"/>
  <c r="D5692"/>
  <c r="C5692"/>
  <c r="C5691"/>
  <c r="H5687"/>
  <c r="G5687"/>
  <c r="F5687"/>
  <c r="E5687"/>
  <c r="D5687"/>
  <c r="I5686"/>
  <c r="H5686"/>
  <c r="G5686"/>
  <c r="F5686"/>
  <c r="E5686"/>
  <c r="D5686"/>
  <c r="C5686"/>
  <c r="H5685"/>
  <c r="G5685"/>
  <c r="F5685"/>
  <c r="E5685"/>
  <c r="D5685"/>
  <c r="I5684"/>
  <c r="H5684"/>
  <c r="G5684"/>
  <c r="F5684"/>
  <c r="E5684"/>
  <c r="D5684"/>
  <c r="C5684"/>
  <c r="C5683"/>
  <c r="H5679"/>
  <c r="G5679"/>
  <c r="F5679"/>
  <c r="E5679"/>
  <c r="D5679"/>
  <c r="I5678"/>
  <c r="H5678"/>
  <c r="G5678"/>
  <c r="F5678"/>
  <c r="E5678"/>
  <c r="D5678"/>
  <c r="C5678"/>
  <c r="H5677"/>
  <c r="G5677"/>
  <c r="F5677"/>
  <c r="E5677"/>
  <c r="D5677"/>
  <c r="I5676"/>
  <c r="H5676"/>
  <c r="G5676"/>
  <c r="F5676"/>
  <c r="E5676"/>
  <c r="D5676"/>
  <c r="C5676"/>
  <c r="C5675"/>
  <c r="H5671"/>
  <c r="G5671"/>
  <c r="F5671"/>
  <c r="E5671"/>
  <c r="D5671"/>
  <c r="I5670"/>
  <c r="H5670"/>
  <c r="G5670"/>
  <c r="F5670"/>
  <c r="E5670"/>
  <c r="D5670"/>
  <c r="C5670"/>
  <c r="H5669"/>
  <c r="G5669"/>
  <c r="F5669"/>
  <c r="E5669"/>
  <c r="D5669"/>
  <c r="I5668"/>
  <c r="H5668"/>
  <c r="G5668"/>
  <c r="F5668"/>
  <c r="E5668"/>
  <c r="D5668"/>
  <c r="C5668"/>
  <c r="C5667"/>
  <c r="H5663"/>
  <c r="G5663"/>
  <c r="F5663"/>
  <c r="E5663"/>
  <c r="D5663"/>
  <c r="I5662"/>
  <c r="H5662"/>
  <c r="G5662"/>
  <c r="F5662"/>
  <c r="E5662"/>
  <c r="D5662"/>
  <c r="C5662"/>
  <c r="H5661"/>
  <c r="G5661"/>
  <c r="F5661"/>
  <c r="E5661"/>
  <c r="D5661"/>
  <c r="I5660"/>
  <c r="H5660"/>
  <c r="G5660"/>
  <c r="F5660"/>
  <c r="E5660"/>
  <c r="D5660"/>
  <c r="C5660"/>
  <c r="C5659"/>
  <c r="H5655"/>
  <c r="G5655"/>
  <c r="F5655"/>
  <c r="E5655"/>
  <c r="D5655"/>
  <c r="I5654"/>
  <c r="H5654"/>
  <c r="G5654"/>
  <c r="F5654"/>
  <c r="E5654"/>
  <c r="D5654"/>
  <c r="C5654"/>
  <c r="H5653"/>
  <c r="G5653"/>
  <c r="F5653"/>
  <c r="E5653"/>
  <c r="D5653"/>
  <c r="I5652"/>
  <c r="H5652"/>
  <c r="G5652"/>
  <c r="F5652"/>
  <c r="E5652"/>
  <c r="D5652"/>
  <c r="C5652"/>
  <c r="C5651"/>
  <c r="H5647"/>
  <c r="G5647"/>
  <c r="F5647"/>
  <c r="E5647"/>
  <c r="D5647"/>
  <c r="I5646"/>
  <c r="H5646"/>
  <c r="G5646"/>
  <c r="F5646"/>
  <c r="E5646"/>
  <c r="D5646"/>
  <c r="C5646"/>
  <c r="H5645"/>
  <c r="G5645"/>
  <c r="F5645"/>
  <c r="E5645"/>
  <c r="D5645"/>
  <c r="I5644"/>
  <c r="H5644"/>
  <c r="G5644"/>
  <c r="F5644"/>
  <c r="E5644"/>
  <c r="D5644"/>
  <c r="C5644"/>
  <c r="C5643"/>
  <c r="H5639"/>
  <c r="G5639"/>
  <c r="F5639"/>
  <c r="E5639"/>
  <c r="D5639"/>
  <c r="I5638"/>
  <c r="H5638"/>
  <c r="G5638"/>
  <c r="F5638"/>
  <c r="E5638"/>
  <c r="D5638"/>
  <c r="C5638"/>
  <c r="H5637"/>
  <c r="G5637"/>
  <c r="F5637"/>
  <c r="E5637"/>
  <c r="D5637"/>
  <c r="I5636"/>
  <c r="H5636"/>
  <c r="G5636"/>
  <c r="F5636"/>
  <c r="E5636"/>
  <c r="D5636"/>
  <c r="C5636"/>
  <c r="C5635"/>
  <c r="H5631"/>
  <c r="G5631"/>
  <c r="F5631"/>
  <c r="E5631"/>
  <c r="D5631"/>
  <c r="I5630"/>
  <c r="H5630"/>
  <c r="G5630"/>
  <c r="F5630"/>
  <c r="E5630"/>
  <c r="D5630"/>
  <c r="C5630"/>
  <c r="H5629"/>
  <c r="G5629"/>
  <c r="F5629"/>
  <c r="E5629"/>
  <c r="D5629"/>
  <c r="I5628"/>
  <c r="H5628"/>
  <c r="G5628"/>
  <c r="F5628"/>
  <c r="E5628"/>
  <c r="D5628"/>
  <c r="C5628"/>
  <c r="C5627"/>
  <c r="H5623"/>
  <c r="G5623"/>
  <c r="F5623"/>
  <c r="E5623"/>
  <c r="D5623"/>
  <c r="I5622"/>
  <c r="H5622"/>
  <c r="G5622"/>
  <c r="F5622"/>
  <c r="E5622"/>
  <c r="D5622"/>
  <c r="C5622"/>
  <c r="H5621"/>
  <c r="G5621"/>
  <c r="F5621"/>
  <c r="E5621"/>
  <c r="D5621"/>
  <c r="I5620"/>
  <c r="H5620"/>
  <c r="G5620"/>
  <c r="F5620"/>
  <c r="E5620"/>
  <c r="D5620"/>
  <c r="C5620"/>
  <c r="C5619"/>
  <c r="H5615"/>
  <c r="G5615"/>
  <c r="F5615"/>
  <c r="E5615"/>
  <c r="D5615"/>
  <c r="I5614"/>
  <c r="H5614"/>
  <c r="G5614"/>
  <c r="F5614"/>
  <c r="E5614"/>
  <c r="D5614"/>
  <c r="C5614"/>
  <c r="H5613"/>
  <c r="G5613"/>
  <c r="F5613"/>
  <c r="E5613"/>
  <c r="D5613"/>
  <c r="I5612"/>
  <c r="H5612"/>
  <c r="G5612"/>
  <c r="F5612"/>
  <c r="E5612"/>
  <c r="D5612"/>
  <c r="C5612"/>
  <c r="C5611"/>
  <c r="H5607"/>
  <c r="G5607"/>
  <c r="F5607"/>
  <c r="E5607"/>
  <c r="D5607"/>
  <c r="I5606"/>
  <c r="H5606"/>
  <c r="G5606"/>
  <c r="F5606"/>
  <c r="E5606"/>
  <c r="D5606"/>
  <c r="C5606"/>
  <c r="H5605"/>
  <c r="G5605"/>
  <c r="F5605"/>
  <c r="E5605"/>
  <c r="D5605"/>
  <c r="I5604"/>
  <c r="H5604"/>
  <c r="G5604"/>
  <c r="F5604"/>
  <c r="E5604"/>
  <c r="D5604"/>
  <c r="C5604"/>
  <c r="C5603"/>
  <c r="H5599"/>
  <c r="G5599"/>
  <c r="F5599"/>
  <c r="E5599"/>
  <c r="D5599"/>
  <c r="I5598"/>
  <c r="H5598"/>
  <c r="G5598"/>
  <c r="F5598"/>
  <c r="E5598"/>
  <c r="D5598"/>
  <c r="C5598"/>
  <c r="H5597"/>
  <c r="G5597"/>
  <c r="F5597"/>
  <c r="E5597"/>
  <c r="D5597"/>
  <c r="I5596"/>
  <c r="H5596"/>
  <c r="G5596"/>
  <c r="F5596"/>
  <c r="E5596"/>
  <c r="D5596"/>
  <c r="C5596"/>
  <c r="C5595"/>
  <c r="H5591"/>
  <c r="G5591"/>
  <c r="F5591"/>
  <c r="E5591"/>
  <c r="D5591"/>
  <c r="I5590"/>
  <c r="H5590"/>
  <c r="G5590"/>
  <c r="F5590"/>
  <c r="E5590"/>
  <c r="D5590"/>
  <c r="C5590"/>
  <c r="H5589"/>
  <c r="G5589"/>
  <c r="F5589"/>
  <c r="E5589"/>
  <c r="D5589"/>
  <c r="I5588"/>
  <c r="H5588"/>
  <c r="G5588"/>
  <c r="F5588"/>
  <c r="E5588"/>
  <c r="D5588"/>
  <c r="C5588"/>
  <c r="C5587"/>
  <c r="H5583"/>
  <c r="G5583"/>
  <c r="F5583"/>
  <c r="E5583"/>
  <c r="D5583"/>
  <c r="I5582"/>
  <c r="H5582"/>
  <c r="G5582"/>
  <c r="F5582"/>
  <c r="E5582"/>
  <c r="D5582"/>
  <c r="C5582"/>
  <c r="H5581"/>
  <c r="G5581"/>
  <c r="F5581"/>
  <c r="E5581"/>
  <c r="D5581"/>
  <c r="I5580"/>
  <c r="H5580"/>
  <c r="G5580"/>
  <c r="F5580"/>
  <c r="E5580"/>
  <c r="D5580"/>
  <c r="C5580"/>
  <c r="C5579"/>
  <c r="H5575"/>
  <c r="G5575"/>
  <c r="F5575"/>
  <c r="E5575"/>
  <c r="D5575"/>
  <c r="I5574"/>
  <c r="H5574"/>
  <c r="G5574"/>
  <c r="F5574"/>
  <c r="E5574"/>
  <c r="D5574"/>
  <c r="C5574"/>
  <c r="H5573"/>
  <c r="G5573"/>
  <c r="F5573"/>
  <c r="E5573"/>
  <c r="D5573"/>
  <c r="I5572"/>
  <c r="H5572"/>
  <c r="G5572"/>
  <c r="F5572"/>
  <c r="E5572"/>
  <c r="D5572"/>
  <c r="C5572"/>
  <c r="C5571"/>
  <c r="H5567"/>
  <c r="G5567"/>
  <c r="F5567"/>
  <c r="E5567"/>
  <c r="D5567"/>
  <c r="I5566"/>
  <c r="H5566"/>
  <c r="G5566"/>
  <c r="F5566"/>
  <c r="E5566"/>
  <c r="D5566"/>
  <c r="C5566"/>
  <c r="H5565"/>
  <c r="G5565"/>
  <c r="F5565"/>
  <c r="E5565"/>
  <c r="D5565"/>
  <c r="I5564"/>
  <c r="H5564"/>
  <c r="G5564"/>
  <c r="F5564"/>
  <c r="E5564"/>
  <c r="D5564"/>
  <c r="C5564"/>
  <c r="C5563"/>
  <c r="H5559"/>
  <c r="G5559"/>
  <c r="F5559"/>
  <c r="E5559"/>
  <c r="D5559"/>
  <c r="I5558"/>
  <c r="H5558"/>
  <c r="G5558"/>
  <c r="F5558"/>
  <c r="E5558"/>
  <c r="D5558"/>
  <c r="C5558"/>
  <c r="H5557"/>
  <c r="G5557"/>
  <c r="F5557"/>
  <c r="E5557"/>
  <c r="D5557"/>
  <c r="I5556"/>
  <c r="H5556"/>
  <c r="G5556"/>
  <c r="F5556"/>
  <c r="E5556"/>
  <c r="D5556"/>
  <c r="C5556"/>
  <c r="C5555"/>
  <c r="H5551"/>
  <c r="G5551"/>
  <c r="F5551"/>
  <c r="E5551"/>
  <c r="D5551"/>
  <c r="I5550"/>
  <c r="H5550"/>
  <c r="G5550"/>
  <c r="F5550"/>
  <c r="E5550"/>
  <c r="D5550"/>
  <c r="C5550"/>
  <c r="H5549"/>
  <c r="G5549"/>
  <c r="F5549"/>
  <c r="E5549"/>
  <c r="D5549"/>
  <c r="I5548"/>
  <c r="H5548"/>
  <c r="G5548"/>
  <c r="F5548"/>
  <c r="E5548"/>
  <c r="D5548"/>
  <c r="C5548"/>
  <c r="C5547"/>
  <c r="H5543"/>
  <c r="G5543"/>
  <c r="F5543"/>
  <c r="E5543"/>
  <c r="D5543"/>
  <c r="I5542"/>
  <c r="H5542"/>
  <c r="G5542"/>
  <c r="F5542"/>
  <c r="E5542"/>
  <c r="D5542"/>
  <c r="C5542"/>
  <c r="H5541"/>
  <c r="G5541"/>
  <c r="F5541"/>
  <c r="E5541"/>
  <c r="D5541"/>
  <c r="I5540"/>
  <c r="H5540"/>
  <c r="G5540"/>
  <c r="F5540"/>
  <c r="E5540"/>
  <c r="D5540"/>
  <c r="C5540"/>
  <c r="C5539"/>
  <c r="H5535"/>
  <c r="G5535"/>
  <c r="F5535"/>
  <c r="E5535"/>
  <c r="D5535"/>
  <c r="I5534"/>
  <c r="H5534"/>
  <c r="G5534"/>
  <c r="F5534"/>
  <c r="E5534"/>
  <c r="D5534"/>
  <c r="C5534"/>
  <c r="H5533"/>
  <c r="G5533"/>
  <c r="F5533"/>
  <c r="E5533"/>
  <c r="D5533"/>
  <c r="I5532"/>
  <c r="H5532"/>
  <c r="G5532"/>
  <c r="F5532"/>
  <c r="E5532"/>
  <c r="D5532"/>
  <c r="C5532"/>
  <c r="C5531"/>
  <c r="H5527"/>
  <c r="G5527"/>
  <c r="F5527"/>
  <c r="E5527"/>
  <c r="D5527"/>
  <c r="I5526"/>
  <c r="H5526"/>
  <c r="G5526"/>
  <c r="F5526"/>
  <c r="E5526"/>
  <c r="D5526"/>
  <c r="C5526"/>
  <c r="H5525"/>
  <c r="G5525"/>
  <c r="F5525"/>
  <c r="E5525"/>
  <c r="D5525"/>
  <c r="I5524"/>
  <c r="H5524"/>
  <c r="G5524"/>
  <c r="F5524"/>
  <c r="E5524"/>
  <c r="D5524"/>
  <c r="C5524"/>
  <c r="C5523"/>
  <c r="H5519"/>
  <c r="G5519"/>
  <c r="F5519"/>
  <c r="E5519"/>
  <c r="D5519"/>
  <c r="I5518"/>
  <c r="H5518"/>
  <c r="G5518"/>
  <c r="F5518"/>
  <c r="E5518"/>
  <c r="D5518"/>
  <c r="C5518"/>
  <c r="H5517"/>
  <c r="G5517"/>
  <c r="F5517"/>
  <c r="E5517"/>
  <c r="D5517"/>
  <c r="I5516"/>
  <c r="H5516"/>
  <c r="G5516"/>
  <c r="F5516"/>
  <c r="E5516"/>
  <c r="D5516"/>
  <c r="C5516"/>
  <c r="C5515"/>
  <c r="H5511"/>
  <c r="G5511"/>
  <c r="F5511"/>
  <c r="E5511"/>
  <c r="D5511"/>
  <c r="I5510"/>
  <c r="H5510"/>
  <c r="G5510"/>
  <c r="F5510"/>
  <c r="E5510"/>
  <c r="D5510"/>
  <c r="C5510"/>
  <c r="H5509"/>
  <c r="G5509"/>
  <c r="F5509"/>
  <c r="E5509"/>
  <c r="D5509"/>
  <c r="I5508"/>
  <c r="H5508"/>
  <c r="G5508"/>
  <c r="F5508"/>
  <c r="E5508"/>
  <c r="D5508"/>
  <c r="C5508"/>
  <c r="C5507"/>
  <c r="H5503"/>
  <c r="G5503"/>
  <c r="F5503"/>
  <c r="E5503"/>
  <c r="D5503"/>
  <c r="I5502"/>
  <c r="H5502"/>
  <c r="G5502"/>
  <c r="F5502"/>
  <c r="E5502"/>
  <c r="D5502"/>
  <c r="C5502"/>
  <c r="D5501"/>
  <c r="C5499"/>
  <c r="H5495"/>
  <c r="G5495"/>
  <c r="F5495"/>
  <c r="E5495"/>
  <c r="D5495"/>
  <c r="I5494"/>
  <c r="H5494"/>
  <c r="G5494"/>
  <c r="F5494"/>
  <c r="E5494"/>
  <c r="D5494"/>
  <c r="C5494"/>
  <c r="H5493"/>
  <c r="G5493"/>
  <c r="F5493"/>
  <c r="E5493"/>
  <c r="D5493"/>
  <c r="I5492"/>
  <c r="H5492"/>
  <c r="G5492"/>
  <c r="F5492"/>
  <c r="E5492"/>
  <c r="D5492"/>
  <c r="C5492"/>
  <c r="C5491"/>
  <c r="H5487"/>
  <c r="G5487"/>
  <c r="F5487"/>
  <c r="E5487"/>
  <c r="D5487"/>
  <c r="I5486"/>
  <c r="H5486"/>
  <c r="G5486"/>
  <c r="F5486"/>
  <c r="E5486"/>
  <c r="D5486"/>
  <c r="C5486"/>
  <c r="H5485"/>
  <c r="G5485"/>
  <c r="F5485"/>
  <c r="E5485"/>
  <c r="D5485"/>
  <c r="I5484"/>
  <c r="H5484"/>
  <c r="G5484"/>
  <c r="F5484"/>
  <c r="E5484"/>
  <c r="D5484"/>
  <c r="C5484"/>
  <c r="C5483"/>
  <c r="H5479"/>
  <c r="G5479"/>
  <c r="F5479"/>
  <c r="E5479"/>
  <c r="D5479"/>
  <c r="I5478"/>
  <c r="H5478"/>
  <c r="G5478"/>
  <c r="F5478"/>
  <c r="E5478"/>
  <c r="D5478"/>
  <c r="C5478"/>
  <c r="H5477"/>
  <c r="G5477"/>
  <c r="F5477"/>
  <c r="E5477"/>
  <c r="D5477"/>
  <c r="I5476"/>
  <c r="H5476"/>
  <c r="G5476"/>
  <c r="F5476"/>
  <c r="E5476"/>
  <c r="D5476"/>
  <c r="C5476"/>
  <c r="C5475"/>
  <c r="H5471"/>
  <c r="G5471"/>
  <c r="F5471"/>
  <c r="E5471"/>
  <c r="D5471"/>
  <c r="I5470"/>
  <c r="H5470"/>
  <c r="G5470"/>
  <c r="F5470"/>
  <c r="E5470"/>
  <c r="D5470"/>
  <c r="C5470"/>
  <c r="D5469"/>
  <c r="C5467"/>
  <c r="H5463"/>
  <c r="G5463"/>
  <c r="F5463"/>
  <c r="E5463"/>
  <c r="D5463"/>
  <c r="I5462"/>
  <c r="H5462"/>
  <c r="G5462"/>
  <c r="F5462"/>
  <c r="E5462"/>
  <c r="D5462"/>
  <c r="C5462"/>
  <c r="D5461"/>
  <c r="C5459"/>
  <c r="H5455"/>
  <c r="G5455"/>
  <c r="F5455"/>
  <c r="E5455"/>
  <c r="D5455"/>
  <c r="I5454"/>
  <c r="H5454"/>
  <c r="G5454"/>
  <c r="F5454"/>
  <c r="E5454"/>
  <c r="D5454"/>
  <c r="C5454"/>
  <c r="H5453"/>
  <c r="G5453"/>
  <c r="F5453"/>
  <c r="E5453"/>
  <c r="D5453"/>
  <c r="I5452"/>
  <c r="H5452"/>
  <c r="G5452"/>
  <c r="F5452"/>
  <c r="E5452"/>
  <c r="D5452"/>
  <c r="C5452"/>
  <c r="C5451"/>
  <c r="H5447"/>
  <c r="G5447"/>
  <c r="F5447"/>
  <c r="E5447"/>
  <c r="D5447"/>
  <c r="I5446"/>
  <c r="H5446"/>
  <c r="G5446"/>
  <c r="F5446"/>
  <c r="E5446"/>
  <c r="D5446"/>
  <c r="C5446"/>
  <c r="H5445"/>
  <c r="G5445"/>
  <c r="F5445"/>
  <c r="E5445"/>
  <c r="D5445"/>
  <c r="I5444"/>
  <c r="H5444"/>
  <c r="G5444"/>
  <c r="F5444"/>
  <c r="E5444"/>
  <c r="D5444"/>
  <c r="C5444"/>
  <c r="C5443"/>
  <c r="H5439"/>
  <c r="G5439"/>
  <c r="F5439"/>
  <c r="E5439"/>
  <c r="D5439"/>
  <c r="I5438"/>
  <c r="H5438"/>
  <c r="G5438"/>
  <c r="F5438"/>
  <c r="E5438"/>
  <c r="D5438"/>
  <c r="C5438"/>
  <c r="H5437"/>
  <c r="G5437"/>
  <c r="F5437"/>
  <c r="E5437"/>
  <c r="D5437"/>
  <c r="I5436"/>
  <c r="H5436"/>
  <c r="G5436"/>
  <c r="F5436"/>
  <c r="E5436"/>
  <c r="D5436"/>
  <c r="C5436"/>
  <c r="C5435"/>
  <c r="H5431"/>
  <c r="G5431"/>
  <c r="F5431"/>
  <c r="E5431"/>
  <c r="D5431"/>
  <c r="I5430"/>
  <c r="H5430"/>
  <c r="G5430"/>
  <c r="F5430"/>
  <c r="E5430"/>
  <c r="D5430"/>
  <c r="C5430"/>
  <c r="D5429"/>
  <c r="C5427"/>
  <c r="H5423"/>
  <c r="G5423"/>
  <c r="F5423"/>
  <c r="E5423"/>
  <c r="D5423"/>
  <c r="I5422"/>
  <c r="H5422"/>
  <c r="G5422"/>
  <c r="F5422"/>
  <c r="E5422"/>
  <c r="D5422"/>
  <c r="C5422"/>
  <c r="H5421"/>
  <c r="G5421"/>
  <c r="F5421"/>
  <c r="E5421"/>
  <c r="D5421"/>
  <c r="I5420"/>
  <c r="H5420"/>
  <c r="G5420"/>
  <c r="F5420"/>
  <c r="E5420"/>
  <c r="D5420"/>
  <c r="C5420"/>
  <c r="C5419"/>
  <c r="H5415"/>
  <c r="G5415"/>
  <c r="F5415"/>
  <c r="E5415"/>
  <c r="D5415"/>
  <c r="I5414"/>
  <c r="H5414"/>
  <c r="G5414"/>
  <c r="F5414"/>
  <c r="E5414"/>
  <c r="D5414"/>
  <c r="C5414"/>
  <c r="H5413"/>
  <c r="G5413"/>
  <c r="F5413"/>
  <c r="E5413"/>
  <c r="D5413"/>
  <c r="I5412"/>
  <c r="H5412"/>
  <c r="G5412"/>
  <c r="F5412"/>
  <c r="E5412"/>
  <c r="D5412"/>
  <c r="C5412"/>
  <c r="C5411"/>
  <c r="H5407"/>
  <c r="G5407"/>
  <c r="F5407"/>
  <c r="E5407"/>
  <c r="D5407"/>
  <c r="I5406"/>
  <c r="H5406"/>
  <c r="G5406"/>
  <c r="F5406"/>
  <c r="E5406"/>
  <c r="D5406"/>
  <c r="C5406"/>
  <c r="H5405"/>
  <c r="G5405"/>
  <c r="F5405"/>
  <c r="E5405"/>
  <c r="D5405"/>
  <c r="I5404"/>
  <c r="H5404"/>
  <c r="G5404"/>
  <c r="F5404"/>
  <c r="E5404"/>
  <c r="D5404"/>
  <c r="C5404"/>
  <c r="C5403"/>
  <c r="H5399"/>
  <c r="G5399"/>
  <c r="F5399"/>
  <c r="E5399"/>
  <c r="D5399"/>
  <c r="I5398"/>
  <c r="H5398"/>
  <c r="G5398"/>
  <c r="F5398"/>
  <c r="E5398"/>
  <c r="D5398"/>
  <c r="C5398"/>
  <c r="H5397"/>
  <c r="G5397"/>
  <c r="F5397"/>
  <c r="E5397"/>
  <c r="D5397"/>
  <c r="I5396"/>
  <c r="H5396"/>
  <c r="G5396"/>
  <c r="F5396"/>
  <c r="E5396"/>
  <c r="D5396"/>
  <c r="C5396"/>
  <c r="C5395"/>
  <c r="H5391"/>
  <c r="G5391"/>
  <c r="F5391"/>
  <c r="E5391"/>
  <c r="D5391"/>
  <c r="I5390"/>
  <c r="H5390"/>
  <c r="G5390"/>
  <c r="F5390"/>
  <c r="E5390"/>
  <c r="D5390"/>
  <c r="C5390"/>
  <c r="H5389"/>
  <c r="G5389"/>
  <c r="F5389"/>
  <c r="E5389"/>
  <c r="D5389"/>
  <c r="I5388"/>
  <c r="H5388"/>
  <c r="G5388"/>
  <c r="F5388"/>
  <c r="E5388"/>
  <c r="D5388"/>
  <c r="C5388"/>
  <c r="C5387"/>
  <c r="H5383"/>
  <c r="G5383"/>
  <c r="F5383"/>
  <c r="E5383"/>
  <c r="D5383"/>
  <c r="I5382"/>
  <c r="H5382"/>
  <c r="G5382"/>
  <c r="F5382"/>
  <c r="E5382"/>
  <c r="D5382"/>
  <c r="C5382"/>
  <c r="H5381"/>
  <c r="G5381"/>
  <c r="F5381"/>
  <c r="E5381"/>
  <c r="D5381"/>
  <c r="I5380"/>
  <c r="H5380"/>
  <c r="G5380"/>
  <c r="F5380"/>
  <c r="E5380"/>
  <c r="D5380"/>
  <c r="C5380"/>
  <c r="C5379"/>
  <c r="H5375"/>
  <c r="G5375"/>
  <c r="F5375"/>
  <c r="E5375"/>
  <c r="D5375"/>
  <c r="I5374"/>
  <c r="H5374"/>
  <c r="G5374"/>
  <c r="F5374"/>
  <c r="E5374"/>
  <c r="D5374"/>
  <c r="C5374"/>
  <c r="H5373"/>
  <c r="G5373"/>
  <c r="F5373"/>
  <c r="E5373"/>
  <c r="D5373"/>
  <c r="I5372"/>
  <c r="H5372"/>
  <c r="G5372"/>
  <c r="F5372"/>
  <c r="E5372"/>
  <c r="D5372"/>
  <c r="C5372"/>
  <c r="C5371"/>
  <c r="H5367"/>
  <c r="G5367"/>
  <c r="F5367"/>
  <c r="E5367"/>
  <c r="D5367"/>
  <c r="I5366"/>
  <c r="H5366"/>
  <c r="G5366"/>
  <c r="F5366"/>
  <c r="E5366"/>
  <c r="D5366"/>
  <c r="C5366"/>
  <c r="H5365"/>
  <c r="G5365"/>
  <c r="F5365"/>
  <c r="E5365"/>
  <c r="D5365"/>
  <c r="I5364"/>
  <c r="H5364"/>
  <c r="G5364"/>
  <c r="F5364"/>
  <c r="E5364"/>
  <c r="D5364"/>
  <c r="C5364"/>
  <c r="C5363"/>
  <c r="H5359"/>
  <c r="G5359"/>
  <c r="F5359"/>
  <c r="E5359"/>
  <c r="D5359"/>
  <c r="I5358"/>
  <c r="H5358"/>
  <c r="G5358"/>
  <c r="F5358"/>
  <c r="E5358"/>
  <c r="D5358"/>
  <c r="C5358"/>
  <c r="H5357"/>
  <c r="G5357"/>
  <c r="F5357"/>
  <c r="E5357"/>
  <c r="D5357"/>
  <c r="I5356"/>
  <c r="H5356"/>
  <c r="G5356"/>
  <c r="F5356"/>
  <c r="E5356"/>
  <c r="D5356"/>
  <c r="C5356"/>
  <c r="C5355"/>
  <c r="H5351"/>
  <c r="G5351"/>
  <c r="F5351"/>
  <c r="E5351"/>
  <c r="D5351"/>
  <c r="I5350"/>
  <c r="H5350"/>
  <c r="G5350"/>
  <c r="F5350"/>
  <c r="E5350"/>
  <c r="D5350"/>
  <c r="C5350"/>
  <c r="H5349"/>
  <c r="G5349"/>
  <c r="F5349"/>
  <c r="E5349"/>
  <c r="D5349"/>
  <c r="I5348"/>
  <c r="H5348"/>
  <c r="G5348"/>
  <c r="F5348"/>
  <c r="E5348"/>
  <c r="D5348"/>
  <c r="C5348"/>
  <c r="C5347"/>
  <c r="H5343"/>
  <c r="G5343"/>
  <c r="F5343"/>
  <c r="E5343"/>
  <c r="D5343"/>
  <c r="I5342"/>
  <c r="H5342"/>
  <c r="G5342"/>
  <c r="F5342"/>
  <c r="E5342"/>
  <c r="D5342"/>
  <c r="C5342"/>
  <c r="H5341"/>
  <c r="G5341"/>
  <c r="F5341"/>
  <c r="E5341"/>
  <c r="D5341"/>
  <c r="I5340"/>
  <c r="H5340"/>
  <c r="G5340"/>
  <c r="F5340"/>
  <c r="E5340"/>
  <c r="D5340"/>
  <c r="C5340"/>
  <c r="C5339"/>
  <c r="H5335"/>
  <c r="G5335"/>
  <c r="F5335"/>
  <c r="E5335"/>
  <c r="D5335"/>
  <c r="I5334"/>
  <c r="H5334"/>
  <c r="G5334"/>
  <c r="F5334"/>
  <c r="E5334"/>
  <c r="D5334"/>
  <c r="C5334"/>
  <c r="H5333"/>
  <c r="G5333"/>
  <c r="F5333"/>
  <c r="E5333"/>
  <c r="D5333"/>
  <c r="I5332"/>
  <c r="H5332"/>
  <c r="G5332"/>
  <c r="F5332"/>
  <c r="E5332"/>
  <c r="D5332"/>
  <c r="C5332"/>
  <c r="C5331"/>
  <c r="H5327"/>
  <c r="G5327"/>
  <c r="F5327"/>
  <c r="E5327"/>
  <c r="D5327"/>
  <c r="I5326"/>
  <c r="H5326"/>
  <c r="G5326"/>
  <c r="F5326"/>
  <c r="E5326"/>
  <c r="D5326"/>
  <c r="C5326"/>
  <c r="H5325"/>
  <c r="G5325"/>
  <c r="F5325"/>
  <c r="E5325"/>
  <c r="D5325"/>
  <c r="I5324"/>
  <c r="H5324"/>
  <c r="G5324"/>
  <c r="F5324"/>
  <c r="E5324"/>
  <c r="D5324"/>
  <c r="C5324"/>
  <c r="C5323"/>
  <c r="H5319"/>
  <c r="G5319"/>
  <c r="F5319"/>
  <c r="E5319"/>
  <c r="D5319"/>
  <c r="I5318"/>
  <c r="H5318"/>
  <c r="G5318"/>
  <c r="F5318"/>
  <c r="E5318"/>
  <c r="D5318"/>
  <c r="C5318"/>
  <c r="H5317"/>
  <c r="G5317"/>
  <c r="F5317"/>
  <c r="E5317"/>
  <c r="D5317"/>
  <c r="I5316"/>
  <c r="H5316"/>
  <c r="G5316"/>
  <c r="F5316"/>
  <c r="E5316"/>
  <c r="D5316"/>
  <c r="C5316"/>
  <c r="C5315"/>
  <c r="H5311"/>
  <c r="G5311"/>
  <c r="F5311"/>
  <c r="E5311"/>
  <c r="D5311"/>
  <c r="I5310"/>
  <c r="H5310"/>
  <c r="G5310"/>
  <c r="F5310"/>
  <c r="E5310"/>
  <c r="D5310"/>
  <c r="C5310"/>
  <c r="H5309"/>
  <c r="G5309"/>
  <c r="F5309"/>
  <c r="E5309"/>
  <c r="D5309"/>
  <c r="I5308"/>
  <c r="H5308"/>
  <c r="G5308"/>
  <c r="F5308"/>
  <c r="E5308"/>
  <c r="D5308"/>
  <c r="C5308"/>
  <c r="C5307"/>
  <c r="H5303"/>
  <c r="G5303"/>
  <c r="F5303"/>
  <c r="E5303"/>
  <c r="D5303"/>
  <c r="I5302"/>
  <c r="H5302"/>
  <c r="G5302"/>
  <c r="F5302"/>
  <c r="E5302"/>
  <c r="D5302"/>
  <c r="C5302"/>
  <c r="H5301"/>
  <c r="G5301"/>
  <c r="F5301"/>
  <c r="E5301"/>
  <c r="D5301"/>
  <c r="I5300"/>
  <c r="H5300"/>
  <c r="G5300"/>
  <c r="F5300"/>
  <c r="E5300"/>
  <c r="D5300"/>
  <c r="C5300"/>
  <c r="C5299"/>
  <c r="H5295"/>
  <c r="G5295"/>
  <c r="F5295"/>
  <c r="E5295"/>
  <c r="D5295"/>
  <c r="I5294"/>
  <c r="H5294"/>
  <c r="G5294"/>
  <c r="F5294"/>
  <c r="E5294"/>
  <c r="D5294"/>
  <c r="C5294"/>
  <c r="H5293"/>
  <c r="G5293"/>
  <c r="F5293"/>
  <c r="E5293"/>
  <c r="D5293"/>
  <c r="I5292"/>
  <c r="H5292"/>
  <c r="G5292"/>
  <c r="F5292"/>
  <c r="E5292"/>
  <c r="D5292"/>
  <c r="C5292"/>
  <c r="C5291"/>
  <c r="H5287"/>
  <c r="G5287"/>
  <c r="F5287"/>
  <c r="E5287"/>
  <c r="D5287"/>
  <c r="I5286"/>
  <c r="H5286"/>
  <c r="G5286"/>
  <c r="F5286"/>
  <c r="E5286"/>
  <c r="D5286"/>
  <c r="C5286"/>
  <c r="H5285"/>
  <c r="G5285"/>
  <c r="F5285"/>
  <c r="E5285"/>
  <c r="D5285"/>
  <c r="I5284"/>
  <c r="H5284"/>
  <c r="G5284"/>
  <c r="F5284"/>
  <c r="E5284"/>
  <c r="D5284"/>
  <c r="C5284"/>
  <c r="C5283"/>
  <c r="H5279"/>
  <c r="G5279"/>
  <c r="F5279"/>
  <c r="E5279"/>
  <c r="D5279"/>
  <c r="I5278"/>
  <c r="H5278"/>
  <c r="G5278"/>
  <c r="F5278"/>
  <c r="E5278"/>
  <c r="D5278"/>
  <c r="C5278"/>
  <c r="H5277"/>
  <c r="G5277"/>
  <c r="F5277"/>
  <c r="E5277"/>
  <c r="D5277"/>
  <c r="I5276"/>
  <c r="H5276"/>
  <c r="G5276"/>
  <c r="F5276"/>
  <c r="E5276"/>
  <c r="D5276"/>
  <c r="C5276"/>
  <c r="C5275"/>
  <c r="H5271"/>
  <c r="G5271"/>
  <c r="F5271"/>
  <c r="E5271"/>
  <c r="D5271"/>
  <c r="I5270"/>
  <c r="H5270"/>
  <c r="G5270"/>
  <c r="F5270"/>
  <c r="E5270"/>
  <c r="D5270"/>
  <c r="C5270"/>
  <c r="H5269"/>
  <c r="G5269"/>
  <c r="F5269"/>
  <c r="E5269"/>
  <c r="D5269"/>
  <c r="I5268"/>
  <c r="H5268"/>
  <c r="G5268"/>
  <c r="F5268"/>
  <c r="E5268"/>
  <c r="D5268"/>
  <c r="C5268"/>
  <c r="C5267"/>
  <c r="H5263"/>
  <c r="G5263"/>
  <c r="F5263"/>
  <c r="E5263"/>
  <c r="D5263"/>
  <c r="I5262"/>
  <c r="H5262"/>
  <c r="G5262"/>
  <c r="F5262"/>
  <c r="E5262"/>
  <c r="D5262"/>
  <c r="C5262"/>
  <c r="H5261"/>
  <c r="G5261"/>
  <c r="F5261"/>
  <c r="E5261"/>
  <c r="D5261"/>
  <c r="I5260"/>
  <c r="H5260"/>
  <c r="G5260"/>
  <c r="F5260"/>
  <c r="E5260"/>
  <c r="D5260"/>
  <c r="C5260"/>
  <c r="C5259"/>
  <c r="H5255"/>
  <c r="G5255"/>
  <c r="F5255"/>
  <c r="E5255"/>
  <c r="D5255"/>
  <c r="I5254"/>
  <c r="H5254"/>
  <c r="G5254"/>
  <c r="F5254"/>
  <c r="E5254"/>
  <c r="D5254"/>
  <c r="C5254"/>
  <c r="H5253"/>
  <c r="G5253"/>
  <c r="F5253"/>
  <c r="E5253"/>
  <c r="D5253"/>
  <c r="I5252"/>
  <c r="H5252"/>
  <c r="G5252"/>
  <c r="F5252"/>
  <c r="E5252"/>
  <c r="D5252"/>
  <c r="C5252"/>
  <c r="C5251"/>
  <c r="H5247"/>
  <c r="G5247"/>
  <c r="F5247"/>
  <c r="E5247"/>
  <c r="D5247"/>
  <c r="I5246"/>
  <c r="H5246"/>
  <c r="G5246"/>
  <c r="F5246"/>
  <c r="E5246"/>
  <c r="D5246"/>
  <c r="C5246"/>
  <c r="H5245"/>
  <c r="G5245"/>
  <c r="F5245"/>
  <c r="E5245"/>
  <c r="D5245"/>
  <c r="I5244"/>
  <c r="H5244"/>
  <c r="G5244"/>
  <c r="F5244"/>
  <c r="E5244"/>
  <c r="D5244"/>
  <c r="C5244"/>
  <c r="C5243"/>
  <c r="H5239"/>
  <c r="G5239"/>
  <c r="F5239"/>
  <c r="E5239"/>
  <c r="D5239"/>
  <c r="I5238"/>
  <c r="H5238"/>
  <c r="G5238"/>
  <c r="F5238"/>
  <c r="E5238"/>
  <c r="D5238"/>
  <c r="C5238"/>
  <c r="H5237"/>
  <c r="G5237"/>
  <c r="F5237"/>
  <c r="E5237"/>
  <c r="D5237"/>
  <c r="I5236"/>
  <c r="H5236"/>
  <c r="G5236"/>
  <c r="F5236"/>
  <c r="E5236"/>
  <c r="D5236"/>
  <c r="C5236"/>
  <c r="C5235"/>
  <c r="H5231"/>
  <c r="G5231"/>
  <c r="F5231"/>
  <c r="E5231"/>
  <c r="D5231"/>
  <c r="I5230"/>
  <c r="H5230"/>
  <c r="G5230"/>
  <c r="F5230"/>
  <c r="E5230"/>
  <c r="D5230"/>
  <c r="C5230"/>
  <c r="D5229"/>
  <c r="C5227"/>
  <c r="H5223"/>
  <c r="G5223"/>
  <c r="F5223"/>
  <c r="E5223"/>
  <c r="D5223"/>
  <c r="I5222"/>
  <c r="H5222"/>
  <c r="G5222"/>
  <c r="F5222"/>
  <c r="E5222"/>
  <c r="D5222"/>
  <c r="C5222"/>
  <c r="D5221"/>
  <c r="C5219"/>
  <c r="H5215"/>
  <c r="G5215"/>
  <c r="F5215"/>
  <c r="E5215"/>
  <c r="D5215"/>
  <c r="I5214"/>
  <c r="H5214"/>
  <c r="G5214"/>
  <c r="F5214"/>
  <c r="E5214"/>
  <c r="D5214"/>
  <c r="C5214"/>
  <c r="H5213"/>
  <c r="G5213"/>
  <c r="F5213"/>
  <c r="E5213"/>
  <c r="D5213"/>
  <c r="I5212"/>
  <c r="H5212"/>
  <c r="G5212"/>
  <c r="F5212"/>
  <c r="E5212"/>
  <c r="D5212"/>
  <c r="C5212"/>
  <c r="C5211"/>
  <c r="H5207"/>
  <c r="G5207"/>
  <c r="F5207"/>
  <c r="E5207"/>
  <c r="D5207"/>
  <c r="I5206"/>
  <c r="H5206"/>
  <c r="G5206"/>
  <c r="F5206"/>
  <c r="E5206"/>
  <c r="D5206"/>
  <c r="C5206"/>
  <c r="H5205"/>
  <c r="G5205"/>
  <c r="F5205"/>
  <c r="E5205"/>
  <c r="D5205"/>
  <c r="I5204"/>
  <c r="H5204"/>
  <c r="G5204"/>
  <c r="F5204"/>
  <c r="E5204"/>
  <c r="D5204"/>
  <c r="C5204"/>
  <c r="C5203"/>
  <c r="H5199"/>
  <c r="G5199"/>
  <c r="F5199"/>
  <c r="E5199"/>
  <c r="D5199"/>
  <c r="I5198"/>
  <c r="H5198"/>
  <c r="G5198"/>
  <c r="F5198"/>
  <c r="E5198"/>
  <c r="D5198"/>
  <c r="C5198"/>
  <c r="H5197"/>
  <c r="G5197"/>
  <c r="F5197"/>
  <c r="E5197"/>
  <c r="D5197"/>
  <c r="I5196"/>
  <c r="H5196"/>
  <c r="G5196"/>
  <c r="F5196"/>
  <c r="E5196"/>
  <c r="D5196"/>
  <c r="C5196"/>
  <c r="C5195"/>
  <c r="H5191"/>
  <c r="G5191"/>
  <c r="F5191"/>
  <c r="E5191"/>
  <c r="D5191"/>
  <c r="I5190"/>
  <c r="H5190"/>
  <c r="G5190"/>
  <c r="F5190"/>
  <c r="E5190"/>
  <c r="D5190"/>
  <c r="C5190"/>
  <c r="H5189"/>
  <c r="G5189"/>
  <c r="F5189"/>
  <c r="E5189"/>
  <c r="D5189"/>
  <c r="I5188"/>
  <c r="H5188"/>
  <c r="G5188"/>
  <c r="F5188"/>
  <c r="E5188"/>
  <c r="D5188"/>
  <c r="C5188"/>
  <c r="C5187"/>
  <c r="H5183"/>
  <c r="G5183"/>
  <c r="F5183"/>
  <c r="E5183"/>
  <c r="D5183"/>
  <c r="I5182"/>
  <c r="H5182"/>
  <c r="G5182"/>
  <c r="F5182"/>
  <c r="E5182"/>
  <c r="D5182"/>
  <c r="C5182"/>
  <c r="H5181"/>
  <c r="G5181"/>
  <c r="F5181"/>
  <c r="E5181"/>
  <c r="D5181"/>
  <c r="I5180"/>
  <c r="H5180"/>
  <c r="G5180"/>
  <c r="F5180"/>
  <c r="E5180"/>
  <c r="D5180"/>
  <c r="C5180"/>
  <c r="C5179"/>
  <c r="H5175"/>
  <c r="G5175"/>
  <c r="F5175"/>
  <c r="E5175"/>
  <c r="D5175"/>
  <c r="I5174"/>
  <c r="H5174"/>
  <c r="G5174"/>
  <c r="F5174"/>
  <c r="E5174"/>
  <c r="D5174"/>
  <c r="C5174"/>
  <c r="H5173"/>
  <c r="G5173"/>
  <c r="F5173"/>
  <c r="E5173"/>
  <c r="D5173"/>
  <c r="I5172"/>
  <c r="H5172"/>
  <c r="G5172"/>
  <c r="F5172"/>
  <c r="E5172"/>
  <c r="D5172"/>
  <c r="C5172"/>
  <c r="C5171"/>
  <c r="H5167"/>
  <c r="G5167"/>
  <c r="F5167"/>
  <c r="E5167"/>
  <c r="D5167"/>
  <c r="I5166"/>
  <c r="H5166"/>
  <c r="G5166"/>
  <c r="F5166"/>
  <c r="E5166"/>
  <c r="D5166"/>
  <c r="C5166"/>
  <c r="H5165"/>
  <c r="G5165"/>
  <c r="F5165"/>
  <c r="E5165"/>
  <c r="D5165"/>
  <c r="I5164"/>
  <c r="H5164"/>
  <c r="G5164"/>
  <c r="F5164"/>
  <c r="E5164"/>
  <c r="D5164"/>
  <c r="C5164"/>
  <c r="C5163"/>
  <c r="H5159"/>
  <c r="G5159"/>
  <c r="F5159"/>
  <c r="E5159"/>
  <c r="D5159"/>
  <c r="I5158"/>
  <c r="H5158"/>
  <c r="G5158"/>
  <c r="F5158"/>
  <c r="E5158"/>
  <c r="D5158"/>
  <c r="C5158"/>
  <c r="H5157"/>
  <c r="G5157"/>
  <c r="F5157"/>
  <c r="E5157"/>
  <c r="D5157"/>
  <c r="I5156"/>
  <c r="H5156"/>
  <c r="G5156"/>
  <c r="F5156"/>
  <c r="E5156"/>
  <c r="D5156"/>
  <c r="C5156"/>
  <c r="C5155"/>
  <c r="H5151"/>
  <c r="G5151"/>
  <c r="F5151"/>
  <c r="E5151"/>
  <c r="D5151"/>
  <c r="I5150"/>
  <c r="H5150"/>
  <c r="G5150"/>
  <c r="F5150"/>
  <c r="E5150"/>
  <c r="D5150"/>
  <c r="C5150"/>
  <c r="H5149"/>
  <c r="G5149"/>
  <c r="F5149"/>
  <c r="E5149"/>
  <c r="D5149"/>
  <c r="I5148"/>
  <c r="H5148"/>
  <c r="G5148"/>
  <c r="F5148"/>
  <c r="E5148"/>
  <c r="D5148"/>
  <c r="C5148"/>
  <c r="C5147"/>
  <c r="H5143"/>
  <c r="G5143"/>
  <c r="F5143"/>
  <c r="E5143"/>
  <c r="D5143"/>
  <c r="I5142"/>
  <c r="H5142"/>
  <c r="G5142"/>
  <c r="F5142"/>
  <c r="E5142"/>
  <c r="D5142"/>
  <c r="C5142"/>
  <c r="H5141"/>
  <c r="G5141"/>
  <c r="F5141"/>
  <c r="E5141"/>
  <c r="D5141"/>
  <c r="I5140"/>
  <c r="H5140"/>
  <c r="G5140"/>
  <c r="F5140"/>
  <c r="E5140"/>
  <c r="D5140"/>
  <c r="C5140"/>
  <c r="C5139"/>
  <c r="H5135"/>
  <c r="G5135"/>
  <c r="F5135"/>
  <c r="E5135"/>
  <c r="D5135"/>
  <c r="I5134"/>
  <c r="H5134"/>
  <c r="G5134"/>
  <c r="F5134"/>
  <c r="E5134"/>
  <c r="D5134"/>
  <c r="C5134"/>
  <c r="H5133"/>
  <c r="G5133"/>
  <c r="F5133"/>
  <c r="E5133"/>
  <c r="D5133"/>
  <c r="I5132"/>
  <c r="H5132"/>
  <c r="G5132"/>
  <c r="F5132"/>
  <c r="E5132"/>
  <c r="D5132"/>
  <c r="C5132"/>
  <c r="C5131"/>
  <c r="H5127"/>
  <c r="G5127"/>
  <c r="F5127"/>
  <c r="E5127"/>
  <c r="D5127"/>
  <c r="I5126"/>
  <c r="H5126"/>
  <c r="G5126"/>
  <c r="F5126"/>
  <c r="E5126"/>
  <c r="D5126"/>
  <c r="C5126"/>
  <c r="D5125"/>
  <c r="C5123"/>
  <c r="H5119"/>
  <c r="G5119"/>
  <c r="F5119"/>
  <c r="E5119"/>
  <c r="D5119"/>
  <c r="I5118"/>
  <c r="H5118"/>
  <c r="G5118"/>
  <c r="F5118"/>
  <c r="E5118"/>
  <c r="D5118"/>
  <c r="C5118"/>
  <c r="H5117"/>
  <c r="G5117"/>
  <c r="F5117"/>
  <c r="E5117"/>
  <c r="D5117"/>
  <c r="I5116"/>
  <c r="H5116"/>
  <c r="G5116"/>
  <c r="F5116"/>
  <c r="E5116"/>
  <c r="D5116"/>
  <c r="C5116"/>
  <c r="C5115"/>
  <c r="H5111"/>
  <c r="G5111"/>
  <c r="F5111"/>
  <c r="E5111"/>
  <c r="D5111"/>
  <c r="I5110"/>
  <c r="H5110"/>
  <c r="G5110"/>
  <c r="F5110"/>
  <c r="E5110"/>
  <c r="D5110"/>
  <c r="C5110"/>
  <c r="H5109"/>
  <c r="G5109"/>
  <c r="F5109"/>
  <c r="E5109"/>
  <c r="D5109"/>
  <c r="I5108"/>
  <c r="H5108"/>
  <c r="G5108"/>
  <c r="F5108"/>
  <c r="E5108"/>
  <c r="D5108"/>
  <c r="C5108"/>
  <c r="C5107"/>
  <c r="H5103"/>
  <c r="G5103"/>
  <c r="F5103"/>
  <c r="E5103"/>
  <c r="D5103"/>
  <c r="I5102"/>
  <c r="H5102"/>
  <c r="G5102"/>
  <c r="F5102"/>
  <c r="E5102"/>
  <c r="D5102"/>
  <c r="C5102"/>
  <c r="H5101"/>
  <c r="G5101"/>
  <c r="F5101"/>
  <c r="E5101"/>
  <c r="D5101"/>
  <c r="I5100"/>
  <c r="H5100"/>
  <c r="G5100"/>
  <c r="F5100"/>
  <c r="E5100"/>
  <c r="D5100"/>
  <c r="C5100"/>
  <c r="C5099"/>
  <c r="H5095"/>
  <c r="G5095"/>
  <c r="F5095"/>
  <c r="E5095"/>
  <c r="D5095"/>
  <c r="I5094"/>
  <c r="H5094"/>
  <c r="G5094"/>
  <c r="F5094"/>
  <c r="E5094"/>
  <c r="D5094"/>
  <c r="C5094"/>
  <c r="H5093"/>
  <c r="G5093"/>
  <c r="F5093"/>
  <c r="E5093"/>
  <c r="D5093"/>
  <c r="I5092"/>
  <c r="H5092"/>
  <c r="G5092"/>
  <c r="F5092"/>
  <c r="E5092"/>
  <c r="D5092"/>
  <c r="C5092"/>
  <c r="C5091"/>
  <c r="H5087"/>
  <c r="G5087"/>
  <c r="F5087"/>
  <c r="E5087"/>
  <c r="D5087"/>
  <c r="I5086"/>
  <c r="H5086"/>
  <c r="G5086"/>
  <c r="F5086"/>
  <c r="E5086"/>
  <c r="D5086"/>
  <c r="C5086"/>
  <c r="H5085"/>
  <c r="G5085"/>
  <c r="F5085"/>
  <c r="E5085"/>
  <c r="D5085"/>
  <c r="I5084"/>
  <c r="H5084"/>
  <c r="G5084"/>
  <c r="F5084"/>
  <c r="E5084"/>
  <c r="D5084"/>
  <c r="C5084"/>
  <c r="C5083"/>
  <c r="H5079"/>
  <c r="G5079"/>
  <c r="F5079"/>
  <c r="E5079"/>
  <c r="D5079"/>
  <c r="I5078"/>
  <c r="H5078"/>
  <c r="G5078"/>
  <c r="F5078"/>
  <c r="E5078"/>
  <c r="D5078"/>
  <c r="C5078"/>
  <c r="H5077"/>
  <c r="G5077"/>
  <c r="F5077"/>
  <c r="E5077"/>
  <c r="D5077"/>
  <c r="I5076"/>
  <c r="H5076"/>
  <c r="G5076"/>
  <c r="F5076"/>
  <c r="E5076"/>
  <c r="D5076"/>
  <c r="C5076"/>
  <c r="C5075"/>
  <c r="H5071"/>
  <c r="G5071"/>
  <c r="F5071"/>
  <c r="E5071"/>
  <c r="D5071"/>
  <c r="I5070"/>
  <c r="H5070"/>
  <c r="G5070"/>
  <c r="F5070"/>
  <c r="E5070"/>
  <c r="D5070"/>
  <c r="C5070"/>
  <c r="H5069"/>
  <c r="G5069"/>
  <c r="F5069"/>
  <c r="E5069"/>
  <c r="D5069"/>
  <c r="I5068"/>
  <c r="H5068"/>
  <c r="G5068"/>
  <c r="F5068"/>
  <c r="E5068"/>
  <c r="D5068"/>
  <c r="C5068"/>
  <c r="C5067"/>
  <c r="H5063"/>
  <c r="G5063"/>
  <c r="F5063"/>
  <c r="E5063"/>
  <c r="D5063"/>
  <c r="I5062"/>
  <c r="H5062"/>
  <c r="G5062"/>
  <c r="F5062"/>
  <c r="E5062"/>
  <c r="D5062"/>
  <c r="C5062"/>
  <c r="D5061"/>
  <c r="C5059"/>
  <c r="H5055"/>
  <c r="G5055"/>
  <c r="F5055"/>
  <c r="E5055"/>
  <c r="D5055"/>
  <c r="I5054"/>
  <c r="H5054"/>
  <c r="G5054"/>
  <c r="F5054"/>
  <c r="E5054"/>
  <c r="D5054"/>
  <c r="C5054"/>
  <c r="H5053"/>
  <c r="G5053"/>
  <c r="F5053"/>
  <c r="E5053"/>
  <c r="D5053"/>
  <c r="I5052"/>
  <c r="H5052"/>
  <c r="G5052"/>
  <c r="F5052"/>
  <c r="E5052"/>
  <c r="D5052"/>
  <c r="C5052"/>
  <c r="C5051"/>
  <c r="H5047"/>
  <c r="G5047"/>
  <c r="F5047"/>
  <c r="E5047"/>
  <c r="D5047"/>
  <c r="I5046"/>
  <c r="H5046"/>
  <c r="G5046"/>
  <c r="F5046"/>
  <c r="E5046"/>
  <c r="D5046"/>
  <c r="C5046"/>
  <c r="H5045"/>
  <c r="G5045"/>
  <c r="F5045"/>
  <c r="E5045"/>
  <c r="D5045"/>
  <c r="I5044"/>
  <c r="H5044"/>
  <c r="G5044"/>
  <c r="F5044"/>
  <c r="E5044"/>
  <c r="D5044"/>
  <c r="C5044"/>
  <c r="C5043"/>
  <c r="H5039"/>
  <c r="G5039"/>
  <c r="F5039"/>
  <c r="E5039"/>
  <c r="D5039"/>
  <c r="I5038"/>
  <c r="H5038"/>
  <c r="G5038"/>
  <c r="F5038"/>
  <c r="E5038"/>
  <c r="D5038"/>
  <c r="C5038"/>
  <c r="H5037"/>
  <c r="G5037"/>
  <c r="F5037"/>
  <c r="E5037"/>
  <c r="D5037"/>
  <c r="I5036"/>
  <c r="H5036"/>
  <c r="G5036"/>
  <c r="F5036"/>
  <c r="E5036"/>
  <c r="D5036"/>
  <c r="C5036"/>
  <c r="C5035"/>
  <c r="H5031"/>
  <c r="G5031"/>
  <c r="F5031"/>
  <c r="E5031"/>
  <c r="D5031"/>
  <c r="I5030"/>
  <c r="H5030"/>
  <c r="G5030"/>
  <c r="F5030"/>
  <c r="E5030"/>
  <c r="D5030"/>
  <c r="C5030"/>
  <c r="H5029"/>
  <c r="G5029"/>
  <c r="F5029"/>
  <c r="E5029"/>
  <c r="D5029"/>
  <c r="I5028"/>
  <c r="H5028"/>
  <c r="G5028"/>
  <c r="F5028"/>
  <c r="E5028"/>
  <c r="D5028"/>
  <c r="C5028"/>
  <c r="C5027"/>
  <c r="H5023"/>
  <c r="G5023"/>
  <c r="F5023"/>
  <c r="E5023"/>
  <c r="D5023"/>
  <c r="I5022"/>
  <c r="H5022"/>
  <c r="G5022"/>
  <c r="F5022"/>
  <c r="E5022"/>
  <c r="D5022"/>
  <c r="C5022"/>
  <c r="H5021"/>
  <c r="G5021"/>
  <c r="F5021"/>
  <c r="E5021"/>
  <c r="D5021"/>
  <c r="I5020"/>
  <c r="H5020"/>
  <c r="G5020"/>
  <c r="F5020"/>
  <c r="E5020"/>
  <c r="D5020"/>
  <c r="C5020"/>
  <c r="C5019"/>
  <c r="H5015"/>
  <c r="G5015"/>
  <c r="F5015"/>
  <c r="E5015"/>
  <c r="D5015"/>
  <c r="I5014"/>
  <c r="H5014"/>
  <c r="G5014"/>
  <c r="F5014"/>
  <c r="E5014"/>
  <c r="D5014"/>
  <c r="C5014"/>
  <c r="H5013"/>
  <c r="G5013"/>
  <c r="F5013"/>
  <c r="E5013"/>
  <c r="D5013"/>
  <c r="I5012"/>
  <c r="H5012"/>
  <c r="G5012"/>
  <c r="F5012"/>
  <c r="E5012"/>
  <c r="D5012"/>
  <c r="C5012"/>
  <c r="C5011"/>
  <c r="H5007"/>
  <c r="G5007"/>
  <c r="F5007"/>
  <c r="E5007"/>
  <c r="D5007"/>
  <c r="I5006"/>
  <c r="H5006"/>
  <c r="G5006"/>
  <c r="F5006"/>
  <c r="E5006"/>
  <c r="D5006"/>
  <c r="C5006"/>
  <c r="H5005"/>
  <c r="G5005"/>
  <c r="F5005"/>
  <c r="E5005"/>
  <c r="D5005"/>
  <c r="I5004"/>
  <c r="H5004"/>
  <c r="G5004"/>
  <c r="F5004"/>
  <c r="E5004"/>
  <c r="D5004"/>
  <c r="C5004"/>
  <c r="C5003"/>
  <c r="H4999"/>
  <c r="G4999"/>
  <c r="F4999"/>
  <c r="E4999"/>
  <c r="D4999"/>
  <c r="I4998"/>
  <c r="H4998"/>
  <c r="G4998"/>
  <c r="F4998"/>
  <c r="E4998"/>
  <c r="D4998"/>
  <c r="C4998"/>
  <c r="H4997"/>
  <c r="G4997"/>
  <c r="F4997"/>
  <c r="E4997"/>
  <c r="D4997"/>
  <c r="I4996"/>
  <c r="H4996"/>
  <c r="G4996"/>
  <c r="F4996"/>
  <c r="E4996"/>
  <c r="D4996"/>
  <c r="C4996"/>
  <c r="C4995"/>
  <c r="H4991"/>
  <c r="G4991"/>
  <c r="F4991"/>
  <c r="E4991"/>
  <c r="D4991"/>
  <c r="I4990"/>
  <c r="H4990"/>
  <c r="G4990"/>
  <c r="F4990"/>
  <c r="E4990"/>
  <c r="D4990"/>
  <c r="C4990"/>
  <c r="H4989"/>
  <c r="G4989"/>
  <c r="F4989"/>
  <c r="E4989"/>
  <c r="D4989"/>
  <c r="I4988"/>
  <c r="H4988"/>
  <c r="G4988"/>
  <c r="F4988"/>
  <c r="E4988"/>
  <c r="D4988"/>
  <c r="C4988"/>
  <c r="C4987"/>
  <c r="H4983"/>
  <c r="G4983"/>
  <c r="F4983"/>
  <c r="E4983"/>
  <c r="D4983"/>
  <c r="I4982"/>
  <c r="H4982"/>
  <c r="G4982"/>
  <c r="F4982"/>
  <c r="E4982"/>
  <c r="D4982"/>
  <c r="C4982"/>
  <c r="H4981"/>
  <c r="G4981"/>
  <c r="F4981"/>
  <c r="E4981"/>
  <c r="D4981"/>
  <c r="I4980"/>
  <c r="H4980"/>
  <c r="G4980"/>
  <c r="F4980"/>
  <c r="E4980"/>
  <c r="D4980"/>
  <c r="C4980"/>
  <c r="C4979"/>
  <c r="H4975"/>
  <c r="G4975"/>
  <c r="F4975"/>
  <c r="E4975"/>
  <c r="D4975"/>
  <c r="I4974"/>
  <c r="H4974"/>
  <c r="G4974"/>
  <c r="F4974"/>
  <c r="E4974"/>
  <c r="D4974"/>
  <c r="C4974"/>
  <c r="D4973"/>
  <c r="C4971"/>
  <c r="H4967"/>
  <c r="G4967"/>
  <c r="F4967"/>
  <c r="E4967"/>
  <c r="D4967"/>
  <c r="I4966"/>
  <c r="H4966"/>
  <c r="G4966"/>
  <c r="F4966"/>
  <c r="E4966"/>
  <c r="D4966"/>
  <c r="C4966"/>
  <c r="D4965"/>
  <c r="C4963"/>
  <c r="H4959"/>
  <c r="G4959"/>
  <c r="F4959"/>
  <c r="E4959"/>
  <c r="D4959"/>
  <c r="I4958"/>
  <c r="H4958"/>
  <c r="G4958"/>
  <c r="F4958"/>
  <c r="E4958"/>
  <c r="D4958"/>
  <c r="C4958"/>
  <c r="H4957"/>
  <c r="G4957"/>
  <c r="F4957"/>
  <c r="E4957"/>
  <c r="D4957"/>
  <c r="I4956"/>
  <c r="H4956"/>
  <c r="G4956"/>
  <c r="F4956"/>
  <c r="E4956"/>
  <c r="D4956"/>
  <c r="C4956"/>
  <c r="C4955"/>
  <c r="H4951"/>
  <c r="G4951"/>
  <c r="F4951"/>
  <c r="E4951"/>
  <c r="D4951"/>
  <c r="I4950"/>
  <c r="H4950"/>
  <c r="G4950"/>
  <c r="F4950"/>
  <c r="E4950"/>
  <c r="D4950"/>
  <c r="C4950"/>
  <c r="H4949"/>
  <c r="G4949"/>
  <c r="F4949"/>
  <c r="E4949"/>
  <c r="D4949"/>
  <c r="I4948"/>
  <c r="H4948"/>
  <c r="G4948"/>
  <c r="F4948"/>
  <c r="E4948"/>
  <c r="D4948"/>
  <c r="C4948"/>
  <c r="C4947"/>
  <c r="H4943"/>
  <c r="G4943"/>
  <c r="F4943"/>
  <c r="E4943"/>
  <c r="D4943"/>
  <c r="I4942"/>
  <c r="H4942"/>
  <c r="G4942"/>
  <c r="F4942"/>
  <c r="E4942"/>
  <c r="D4942"/>
  <c r="C4942"/>
  <c r="D4941"/>
  <c r="C4939"/>
  <c r="H4935"/>
  <c r="G4935"/>
  <c r="F4935"/>
  <c r="E4935"/>
  <c r="D4935"/>
  <c r="I4934"/>
  <c r="H4934"/>
  <c r="G4934"/>
  <c r="F4934"/>
  <c r="E4934"/>
  <c r="D4934"/>
  <c r="C4934"/>
  <c r="H4933"/>
  <c r="G4933"/>
  <c r="F4933"/>
  <c r="E4933"/>
  <c r="D4933"/>
  <c r="I4932"/>
  <c r="H4932"/>
  <c r="G4932"/>
  <c r="F4932"/>
  <c r="E4932"/>
  <c r="D4932"/>
  <c r="C4932"/>
  <c r="C4931"/>
  <c r="H4927"/>
  <c r="G4927"/>
  <c r="F4927"/>
  <c r="E4927"/>
  <c r="D4927"/>
  <c r="I4926"/>
  <c r="H4926"/>
  <c r="G4926"/>
  <c r="F4926"/>
  <c r="E4926"/>
  <c r="D4926"/>
  <c r="C4926"/>
  <c r="H4925"/>
  <c r="G4925"/>
  <c r="F4925"/>
  <c r="E4925"/>
  <c r="D4925"/>
  <c r="I4924"/>
  <c r="H4924"/>
  <c r="G4924"/>
  <c r="F4924"/>
  <c r="E4924"/>
  <c r="D4924"/>
  <c r="C4924"/>
  <c r="C4923"/>
  <c r="H4919"/>
  <c r="G4919"/>
  <c r="F4919"/>
  <c r="E4919"/>
  <c r="D4919"/>
  <c r="I4918"/>
  <c r="H4918"/>
  <c r="G4918"/>
  <c r="F4918"/>
  <c r="E4918"/>
  <c r="D4918"/>
  <c r="C4918"/>
  <c r="H4917"/>
  <c r="G4917"/>
  <c r="F4917"/>
  <c r="E4917"/>
  <c r="D4917"/>
  <c r="I4916"/>
  <c r="H4916"/>
  <c r="G4916"/>
  <c r="F4916"/>
  <c r="E4916"/>
  <c r="D4916"/>
  <c r="C4916"/>
  <c r="C4915"/>
  <c r="H4911"/>
  <c r="G4911"/>
  <c r="F4911"/>
  <c r="E4911"/>
  <c r="D4911"/>
  <c r="I4910"/>
  <c r="H4910"/>
  <c r="G4910"/>
  <c r="F4910"/>
  <c r="E4910"/>
  <c r="D4910"/>
  <c r="C4910"/>
  <c r="H4909"/>
  <c r="G4909"/>
  <c r="F4909"/>
  <c r="E4909"/>
  <c r="D4909"/>
  <c r="I4908"/>
  <c r="H4908"/>
  <c r="G4908"/>
  <c r="F4908"/>
  <c r="E4908"/>
  <c r="D4908"/>
  <c r="C4908"/>
  <c r="C4907"/>
  <c r="H4903"/>
  <c r="G4903"/>
  <c r="F4903"/>
  <c r="E4903"/>
  <c r="D4903"/>
  <c r="I4902"/>
  <c r="H4902"/>
  <c r="G4902"/>
  <c r="F4902"/>
  <c r="E4902"/>
  <c r="D4902"/>
  <c r="C4902"/>
  <c r="H4901"/>
  <c r="G4901"/>
  <c r="F4901"/>
  <c r="E4901"/>
  <c r="D4901"/>
  <c r="I4900"/>
  <c r="H4900"/>
  <c r="G4900"/>
  <c r="F4900"/>
  <c r="E4900"/>
  <c r="D4900"/>
  <c r="C4900"/>
  <c r="C4899"/>
  <c r="H4895"/>
  <c r="G4895"/>
  <c r="F4895"/>
  <c r="E4895"/>
  <c r="D4895"/>
  <c r="I4894"/>
  <c r="H4894"/>
  <c r="G4894"/>
  <c r="F4894"/>
  <c r="E4894"/>
  <c r="D4894"/>
  <c r="C4894"/>
  <c r="D4893"/>
  <c r="C4891"/>
  <c r="H4887"/>
  <c r="G4887"/>
  <c r="F4887"/>
  <c r="E4887"/>
  <c r="D4887"/>
  <c r="I4886"/>
  <c r="H4886"/>
  <c r="G4886"/>
  <c r="F4886"/>
  <c r="E4886"/>
  <c r="D4886"/>
  <c r="C4886"/>
  <c r="H4885"/>
  <c r="G4885"/>
  <c r="F4885"/>
  <c r="E4885"/>
  <c r="D4885"/>
  <c r="I4884"/>
  <c r="H4884"/>
  <c r="G4884"/>
  <c r="F4884"/>
  <c r="E4884"/>
  <c r="D4884"/>
  <c r="C4884"/>
  <c r="C4883"/>
  <c r="H4879"/>
  <c r="G4879"/>
  <c r="F4879"/>
  <c r="E4879"/>
  <c r="D4879"/>
  <c r="I4878"/>
  <c r="H4878"/>
  <c r="G4878"/>
  <c r="F4878"/>
  <c r="E4878"/>
  <c r="D4878"/>
  <c r="C4878"/>
  <c r="H4877"/>
  <c r="G4877"/>
  <c r="F4877"/>
  <c r="E4877"/>
  <c r="D4877"/>
  <c r="I4876"/>
  <c r="H4876"/>
  <c r="G4876"/>
  <c r="F4876"/>
  <c r="E4876"/>
  <c r="D4876"/>
  <c r="C4876"/>
  <c r="C4875"/>
  <c r="H4871"/>
  <c r="G4871"/>
  <c r="F4871"/>
  <c r="E4871"/>
  <c r="D4871"/>
  <c r="I4870"/>
  <c r="H4870"/>
  <c r="G4870"/>
  <c r="F4870"/>
  <c r="E4870"/>
  <c r="D4870"/>
  <c r="C4870"/>
  <c r="H4869"/>
  <c r="G4869"/>
  <c r="F4869"/>
  <c r="E4869"/>
  <c r="D4869"/>
  <c r="I4868"/>
  <c r="H4868"/>
  <c r="G4868"/>
  <c r="F4868"/>
  <c r="E4868"/>
  <c r="D4868"/>
  <c r="C4868"/>
  <c r="C4867"/>
  <c r="H4863"/>
  <c r="G4863"/>
  <c r="F4863"/>
  <c r="E4863"/>
  <c r="D4863"/>
  <c r="I4862"/>
  <c r="H4862"/>
  <c r="G4862"/>
  <c r="F4862"/>
  <c r="E4862"/>
  <c r="D4862"/>
  <c r="C4862"/>
  <c r="H4861"/>
  <c r="G4861"/>
  <c r="F4861"/>
  <c r="E4861"/>
  <c r="D4861"/>
  <c r="I4860"/>
  <c r="H4860"/>
  <c r="G4860"/>
  <c r="F4860"/>
  <c r="E4860"/>
  <c r="D4860"/>
  <c r="C4860"/>
  <c r="C4859"/>
  <c r="H4855"/>
  <c r="G4855"/>
  <c r="F4855"/>
  <c r="E4855"/>
  <c r="D4855"/>
  <c r="I4854"/>
  <c r="H4854"/>
  <c r="G4854"/>
  <c r="F4854"/>
  <c r="E4854"/>
  <c r="D4854"/>
  <c r="C4854"/>
  <c r="H4853"/>
  <c r="G4853"/>
  <c r="F4853"/>
  <c r="E4853"/>
  <c r="D4853"/>
  <c r="I4852"/>
  <c r="H4852"/>
  <c r="G4852"/>
  <c r="F4852"/>
  <c r="E4852"/>
  <c r="D4852"/>
  <c r="C4852"/>
  <c r="C4851"/>
  <c r="H4847"/>
  <c r="G4847"/>
  <c r="F4847"/>
  <c r="E4847"/>
  <c r="D4847"/>
  <c r="I4846"/>
  <c r="H4846"/>
  <c r="G4846"/>
  <c r="F4846"/>
  <c r="E4846"/>
  <c r="D4846"/>
  <c r="C4846"/>
  <c r="H4845"/>
  <c r="G4845"/>
  <c r="F4845"/>
  <c r="E4845"/>
  <c r="D4845"/>
  <c r="I4844"/>
  <c r="H4844"/>
  <c r="G4844"/>
  <c r="F4844"/>
  <c r="E4844"/>
  <c r="D4844"/>
  <c r="C4844"/>
  <c r="C4843"/>
  <c r="H4839"/>
  <c r="G4839"/>
  <c r="F4839"/>
  <c r="E4839"/>
  <c r="D4839"/>
  <c r="I4838"/>
  <c r="H4838"/>
  <c r="G4838"/>
  <c r="F4838"/>
  <c r="E4838"/>
  <c r="D4838"/>
  <c r="C4838"/>
  <c r="H4837"/>
  <c r="G4837"/>
  <c r="F4837"/>
  <c r="E4837"/>
  <c r="D4837"/>
  <c r="I4836"/>
  <c r="H4836"/>
  <c r="G4836"/>
  <c r="F4836"/>
  <c r="E4836"/>
  <c r="D4836"/>
  <c r="C4836"/>
  <c r="C4835"/>
  <c r="H4831"/>
  <c r="G4831"/>
  <c r="F4831"/>
  <c r="E4831"/>
  <c r="D4831"/>
  <c r="I4830"/>
  <c r="H4830"/>
  <c r="G4830"/>
  <c r="F4830"/>
  <c r="E4830"/>
  <c r="D4830"/>
  <c r="C4830"/>
  <c r="D4829"/>
  <c r="C4827"/>
  <c r="H4823"/>
  <c r="G4823"/>
  <c r="F4823"/>
  <c r="E4823"/>
  <c r="D4823"/>
  <c r="I4822"/>
  <c r="H4822"/>
  <c r="G4822"/>
  <c r="F4822"/>
  <c r="E4822"/>
  <c r="D4822"/>
  <c r="C4822"/>
  <c r="D4821"/>
  <c r="C4819"/>
  <c r="H4815"/>
  <c r="G4815"/>
  <c r="F4815"/>
  <c r="E4815"/>
  <c r="D4815"/>
  <c r="I4814"/>
  <c r="H4814"/>
  <c r="G4814"/>
  <c r="F4814"/>
  <c r="E4814"/>
  <c r="D4814"/>
  <c r="C4814"/>
  <c r="H4813"/>
  <c r="G4813"/>
  <c r="F4813"/>
  <c r="E4813"/>
  <c r="D4813"/>
  <c r="I4812"/>
  <c r="H4812"/>
  <c r="G4812"/>
  <c r="F4812"/>
  <c r="E4812"/>
  <c r="D4812"/>
  <c r="C4812"/>
  <c r="C4811"/>
  <c r="H4807"/>
  <c r="G4807"/>
  <c r="F4807"/>
  <c r="E4807"/>
  <c r="D4807"/>
  <c r="I4806"/>
  <c r="H4806"/>
  <c r="G4806"/>
  <c r="F4806"/>
  <c r="E4806"/>
  <c r="D4806"/>
  <c r="C4806"/>
  <c r="H4805"/>
  <c r="G4805"/>
  <c r="F4805"/>
  <c r="E4805"/>
  <c r="D4805"/>
  <c r="I4804"/>
  <c r="H4804"/>
  <c r="G4804"/>
  <c r="F4804"/>
  <c r="E4804"/>
  <c r="D4804"/>
  <c r="C4804"/>
  <c r="C4803"/>
  <c r="H4799"/>
  <c r="G4799"/>
  <c r="F4799"/>
  <c r="E4799"/>
  <c r="D4799"/>
  <c r="I4798"/>
  <c r="H4798"/>
  <c r="G4798"/>
  <c r="F4798"/>
  <c r="E4798"/>
  <c r="D4798"/>
  <c r="C4798"/>
  <c r="D4797"/>
  <c r="C4795"/>
  <c r="H4791"/>
  <c r="G4791"/>
  <c r="F4791"/>
  <c r="E4791"/>
  <c r="D4791"/>
  <c r="I4790"/>
  <c r="H4790"/>
  <c r="G4790"/>
  <c r="F4790"/>
  <c r="E4790"/>
  <c r="D4790"/>
  <c r="C4790"/>
  <c r="D4789"/>
  <c r="C4787"/>
  <c r="H4783"/>
  <c r="G4783"/>
  <c r="F4783"/>
  <c r="E4783"/>
  <c r="D4783"/>
  <c r="I4782"/>
  <c r="H4782"/>
  <c r="G4782"/>
  <c r="F4782"/>
  <c r="E4782"/>
  <c r="D4782"/>
  <c r="C4782"/>
  <c r="D4781"/>
  <c r="C4779"/>
  <c r="H4775"/>
  <c r="G4775"/>
  <c r="F4775"/>
  <c r="E4775"/>
  <c r="D4775"/>
  <c r="I4774"/>
  <c r="H4774"/>
  <c r="G4774"/>
  <c r="F4774"/>
  <c r="E4774"/>
  <c r="D4774"/>
  <c r="C4774"/>
  <c r="H4773"/>
  <c r="G4773"/>
  <c r="F4773"/>
  <c r="E4773"/>
  <c r="D4773"/>
  <c r="I4772"/>
  <c r="H4772"/>
  <c r="G4772"/>
  <c r="F4772"/>
  <c r="E4772"/>
  <c r="D4772"/>
  <c r="C4772"/>
  <c r="C4771"/>
  <c r="H4767"/>
  <c r="G4767"/>
  <c r="F4767"/>
  <c r="E4767"/>
  <c r="D4767"/>
  <c r="I4766"/>
  <c r="H4766"/>
  <c r="G4766"/>
  <c r="F4766"/>
  <c r="E4766"/>
  <c r="D4766"/>
  <c r="C4766"/>
  <c r="H4765"/>
  <c r="G4765"/>
  <c r="F4765"/>
  <c r="E4765"/>
  <c r="D4765"/>
  <c r="I4764"/>
  <c r="H4764"/>
  <c r="G4764"/>
  <c r="F4764"/>
  <c r="E4764"/>
  <c r="D4764"/>
  <c r="C4764"/>
  <c r="C4763"/>
  <c r="H4759"/>
  <c r="G4759"/>
  <c r="F4759"/>
  <c r="E4759"/>
  <c r="D4759"/>
  <c r="I4758"/>
  <c r="H4758"/>
  <c r="G4758"/>
  <c r="F4758"/>
  <c r="E4758"/>
  <c r="D4758"/>
  <c r="C4758"/>
  <c r="H4757"/>
  <c r="G4757"/>
  <c r="F4757"/>
  <c r="E4757"/>
  <c r="D4757"/>
  <c r="I4756"/>
  <c r="H4756"/>
  <c r="G4756"/>
  <c r="F4756"/>
  <c r="E4756"/>
  <c r="D4756"/>
  <c r="C4756"/>
  <c r="C4755"/>
  <c r="H4751"/>
  <c r="G4751"/>
  <c r="F4751"/>
  <c r="E4751"/>
  <c r="D4751"/>
  <c r="I4750"/>
  <c r="H4750"/>
  <c r="G4750"/>
  <c r="F4750"/>
  <c r="E4750"/>
  <c r="D4750"/>
  <c r="C4750"/>
  <c r="H4749"/>
  <c r="G4749"/>
  <c r="F4749"/>
  <c r="E4749"/>
  <c r="D4749"/>
  <c r="I4748"/>
  <c r="H4748"/>
  <c r="G4748"/>
  <c r="F4748"/>
  <c r="E4748"/>
  <c r="D4748"/>
  <c r="C4748"/>
  <c r="C4747"/>
  <c r="H4743"/>
  <c r="G4743"/>
  <c r="F4743"/>
  <c r="E4743"/>
  <c r="D4743"/>
  <c r="I4742"/>
  <c r="H4742"/>
  <c r="G4742"/>
  <c r="F4742"/>
  <c r="E4742"/>
  <c r="D4742"/>
  <c r="C4742"/>
  <c r="D4741"/>
  <c r="C4739"/>
  <c r="H4735"/>
  <c r="G4735"/>
  <c r="F4735"/>
  <c r="E4735"/>
  <c r="D4735"/>
  <c r="I4734"/>
  <c r="H4734"/>
  <c r="G4734"/>
  <c r="F4734"/>
  <c r="E4734"/>
  <c r="D4734"/>
  <c r="C4734"/>
  <c r="H4733"/>
  <c r="G4733"/>
  <c r="F4733"/>
  <c r="E4733"/>
  <c r="D4733"/>
  <c r="I4732"/>
  <c r="H4732"/>
  <c r="G4732"/>
  <c r="F4732"/>
  <c r="E4732"/>
  <c r="D4732"/>
  <c r="C4732"/>
  <c r="C4731"/>
  <c r="H4727"/>
  <c r="G4727"/>
  <c r="F4727"/>
  <c r="E4727"/>
  <c r="D4727"/>
  <c r="I4726"/>
  <c r="H4726"/>
  <c r="G4726"/>
  <c r="F4726"/>
  <c r="E4726"/>
  <c r="D4726"/>
  <c r="C4726"/>
  <c r="H4725"/>
  <c r="G4725"/>
  <c r="F4725"/>
  <c r="E4725"/>
  <c r="D4725"/>
  <c r="I4724"/>
  <c r="H4724"/>
  <c r="G4724"/>
  <c r="F4724"/>
  <c r="E4724"/>
  <c r="D4724"/>
  <c r="C4724"/>
  <c r="C4723"/>
  <c r="H4719"/>
  <c r="G4719"/>
  <c r="F4719"/>
  <c r="E4719"/>
  <c r="D4719"/>
  <c r="I4718"/>
  <c r="H4718"/>
  <c r="G4718"/>
  <c r="F4718"/>
  <c r="E4718"/>
  <c r="D4718"/>
  <c r="C4718"/>
  <c r="H4717"/>
  <c r="G4717"/>
  <c r="F4717"/>
  <c r="E4717"/>
  <c r="D4717"/>
  <c r="I4716"/>
  <c r="H4716"/>
  <c r="G4716"/>
  <c r="F4716"/>
  <c r="E4716"/>
  <c r="D4716"/>
  <c r="C4716"/>
  <c r="C4715"/>
  <c r="H4711"/>
  <c r="G4711"/>
  <c r="F4711"/>
  <c r="E4711"/>
  <c r="D4711"/>
  <c r="I4710"/>
  <c r="H4710"/>
  <c r="G4710"/>
  <c r="F4710"/>
  <c r="E4710"/>
  <c r="D4710"/>
  <c r="C4710"/>
  <c r="H4709"/>
  <c r="G4709"/>
  <c r="F4709"/>
  <c r="E4709"/>
  <c r="D4709"/>
  <c r="I4708"/>
  <c r="H4708"/>
  <c r="G4708"/>
  <c r="F4708"/>
  <c r="E4708"/>
  <c r="D4708"/>
  <c r="C4708"/>
  <c r="C4707"/>
  <c r="H4703"/>
  <c r="G4703"/>
  <c r="F4703"/>
  <c r="E4703"/>
  <c r="D4703"/>
  <c r="I4702"/>
  <c r="H4702"/>
  <c r="G4702"/>
  <c r="F4702"/>
  <c r="E4702"/>
  <c r="D4702"/>
  <c r="C4702"/>
  <c r="H4701"/>
  <c r="G4701"/>
  <c r="F4701"/>
  <c r="E4701"/>
  <c r="D4701"/>
  <c r="I4700"/>
  <c r="H4700"/>
  <c r="G4700"/>
  <c r="F4700"/>
  <c r="E4700"/>
  <c r="D4700"/>
  <c r="C4700"/>
  <c r="C4699"/>
  <c r="H4695"/>
  <c r="G4695"/>
  <c r="F4695"/>
  <c r="E4695"/>
  <c r="D4695"/>
  <c r="I4694"/>
  <c r="H4694"/>
  <c r="G4694"/>
  <c r="F4694"/>
  <c r="E4694"/>
  <c r="D4694"/>
  <c r="C4694"/>
  <c r="D4693"/>
  <c r="C4691"/>
  <c r="H4687"/>
  <c r="G4687"/>
  <c r="F4687"/>
  <c r="E4687"/>
  <c r="D4687"/>
  <c r="I4686"/>
  <c r="H4686"/>
  <c r="G4686"/>
  <c r="F4686"/>
  <c r="E4686"/>
  <c r="D4686"/>
  <c r="C4686"/>
  <c r="D4685"/>
  <c r="C4683"/>
  <c r="H4679"/>
  <c r="G4679"/>
  <c r="F4679"/>
  <c r="E4679"/>
  <c r="D4679"/>
  <c r="I4678"/>
  <c r="H4678"/>
  <c r="G4678"/>
  <c r="F4678"/>
  <c r="E4678"/>
  <c r="D4678"/>
  <c r="C4678"/>
  <c r="H4677"/>
  <c r="G4677"/>
  <c r="F4677"/>
  <c r="E4677"/>
  <c r="D4677"/>
  <c r="I4676"/>
  <c r="H4676"/>
  <c r="G4676"/>
  <c r="F4676"/>
  <c r="E4676"/>
  <c r="D4676"/>
  <c r="C4676"/>
  <c r="C4675"/>
  <c r="H4671"/>
  <c r="G4671"/>
  <c r="F4671"/>
  <c r="E4671"/>
  <c r="D4671"/>
  <c r="I4670"/>
  <c r="H4670"/>
  <c r="G4670"/>
  <c r="F4670"/>
  <c r="E4670"/>
  <c r="D4670"/>
  <c r="C4670"/>
  <c r="H4669"/>
  <c r="G4669"/>
  <c r="F4669"/>
  <c r="E4669"/>
  <c r="D4669"/>
  <c r="I4668"/>
  <c r="H4668"/>
  <c r="G4668"/>
  <c r="F4668"/>
  <c r="E4668"/>
  <c r="D4668"/>
  <c r="C4668"/>
  <c r="C4667"/>
  <c r="H4663"/>
  <c r="G4663"/>
  <c r="F4663"/>
  <c r="E4663"/>
  <c r="D4663"/>
  <c r="I4662"/>
  <c r="H4662"/>
  <c r="G4662"/>
  <c r="F4662"/>
  <c r="E4662"/>
  <c r="D4662"/>
  <c r="C4662"/>
  <c r="H4661"/>
  <c r="G4661"/>
  <c r="F4661"/>
  <c r="E4661"/>
  <c r="D4661"/>
  <c r="I4660"/>
  <c r="H4660"/>
  <c r="G4660"/>
  <c r="F4660"/>
  <c r="E4660"/>
  <c r="D4660"/>
  <c r="C4660"/>
  <c r="C4659"/>
  <c r="H4655"/>
  <c r="G4655"/>
  <c r="F4655"/>
  <c r="E4655"/>
  <c r="D4655"/>
  <c r="I4654"/>
  <c r="H4654"/>
  <c r="G4654"/>
  <c r="F4654"/>
  <c r="E4654"/>
  <c r="D4654"/>
  <c r="C4654"/>
  <c r="H4653"/>
  <c r="G4653"/>
  <c r="F4653"/>
  <c r="E4653"/>
  <c r="D4653"/>
  <c r="I4652"/>
  <c r="H4652"/>
  <c r="G4652"/>
  <c r="F4652"/>
  <c r="E4652"/>
  <c r="D4652"/>
  <c r="C4652"/>
  <c r="C4651"/>
  <c r="H4647"/>
  <c r="G4647"/>
  <c r="F4647"/>
  <c r="E4647"/>
  <c r="D4647"/>
  <c r="I4646"/>
  <c r="H4646"/>
  <c r="G4646"/>
  <c r="F4646"/>
  <c r="E4646"/>
  <c r="D4646"/>
  <c r="C4646"/>
  <c r="H4645"/>
  <c r="G4645"/>
  <c r="F4645"/>
  <c r="E4645"/>
  <c r="D4645"/>
  <c r="I4644"/>
  <c r="H4644"/>
  <c r="G4644"/>
  <c r="F4644"/>
  <c r="E4644"/>
  <c r="D4644"/>
  <c r="C4644"/>
  <c r="C4643"/>
  <c r="H4639"/>
  <c r="G4639"/>
  <c r="F4639"/>
  <c r="E4639"/>
  <c r="D4639"/>
  <c r="I4638"/>
  <c r="H4638"/>
  <c r="G4638"/>
  <c r="F4638"/>
  <c r="E4638"/>
  <c r="D4638"/>
  <c r="C4638"/>
  <c r="H4637"/>
  <c r="G4637"/>
  <c r="F4637"/>
  <c r="E4637"/>
  <c r="D4637"/>
  <c r="I4636"/>
  <c r="H4636"/>
  <c r="G4636"/>
  <c r="F4636"/>
  <c r="E4636"/>
  <c r="D4636"/>
  <c r="C4636"/>
  <c r="C4635"/>
  <c r="H4631"/>
  <c r="G4631"/>
  <c r="F4631"/>
  <c r="E4631"/>
  <c r="D4631"/>
  <c r="I4630"/>
  <c r="H4630"/>
  <c r="G4630"/>
  <c r="F4630"/>
  <c r="E4630"/>
  <c r="D4630"/>
  <c r="C4630"/>
  <c r="H4629"/>
  <c r="G4629"/>
  <c r="F4629"/>
  <c r="E4629"/>
  <c r="D4629"/>
  <c r="I4628"/>
  <c r="H4628"/>
  <c r="G4628"/>
  <c r="F4628"/>
  <c r="E4628"/>
  <c r="D4628"/>
  <c r="C4628"/>
  <c r="C4627"/>
  <c r="H4623"/>
  <c r="G4623"/>
  <c r="F4623"/>
  <c r="E4623"/>
  <c r="D4623"/>
  <c r="I4622"/>
  <c r="H4622"/>
  <c r="G4622"/>
  <c r="F4622"/>
  <c r="E4622"/>
  <c r="D4622"/>
  <c r="C4622"/>
  <c r="D4621"/>
  <c r="C4619"/>
  <c r="H4615"/>
  <c r="G4615"/>
  <c r="F4615"/>
  <c r="E4615"/>
  <c r="D4615"/>
  <c r="I4614"/>
  <c r="H4614"/>
  <c r="G4614"/>
  <c r="F4614"/>
  <c r="E4614"/>
  <c r="D4614"/>
  <c r="C4614"/>
  <c r="H4613"/>
  <c r="G4613"/>
  <c r="F4613"/>
  <c r="E4613"/>
  <c r="D4613"/>
  <c r="I4612"/>
  <c r="H4612"/>
  <c r="G4612"/>
  <c r="F4612"/>
  <c r="E4612"/>
  <c r="D4612"/>
  <c r="C4612"/>
  <c r="C4611"/>
  <c r="H4607"/>
  <c r="G4607"/>
  <c r="F4607"/>
  <c r="E4607"/>
  <c r="D4607"/>
  <c r="I4606"/>
  <c r="H4606"/>
  <c r="G4606"/>
  <c r="F4606"/>
  <c r="E4606"/>
  <c r="D4606"/>
  <c r="C4606"/>
  <c r="H4605"/>
  <c r="G4605"/>
  <c r="F4605"/>
  <c r="E4605"/>
  <c r="D4605"/>
  <c r="I4604"/>
  <c r="H4604"/>
  <c r="G4604"/>
  <c r="F4604"/>
  <c r="E4604"/>
  <c r="D4604"/>
  <c r="C4604"/>
  <c r="C4603"/>
  <c r="H4599"/>
  <c r="G4599"/>
  <c r="F4599"/>
  <c r="E4599"/>
  <c r="D4599"/>
  <c r="I4598"/>
  <c r="H4598"/>
  <c r="G4598"/>
  <c r="F4598"/>
  <c r="E4598"/>
  <c r="D4598"/>
  <c r="C4598"/>
  <c r="H4597"/>
  <c r="G4597"/>
  <c r="F4597"/>
  <c r="E4597"/>
  <c r="D4597"/>
  <c r="I4596"/>
  <c r="H4596"/>
  <c r="G4596"/>
  <c r="F4596"/>
  <c r="E4596"/>
  <c r="D4596"/>
  <c r="C4596"/>
  <c r="C4595"/>
  <c r="H4591"/>
  <c r="G4591"/>
  <c r="F4591"/>
  <c r="E4591"/>
  <c r="D4591"/>
  <c r="I4590"/>
  <c r="H4590"/>
  <c r="G4590"/>
  <c r="F4590"/>
  <c r="E4590"/>
  <c r="D4590"/>
  <c r="C4590"/>
  <c r="H4589"/>
  <c r="G4589"/>
  <c r="F4589"/>
  <c r="E4589"/>
  <c r="D4589"/>
  <c r="I4588"/>
  <c r="H4588"/>
  <c r="G4588"/>
  <c r="F4588"/>
  <c r="E4588"/>
  <c r="D4588"/>
  <c r="C4588"/>
  <c r="C4587"/>
  <c r="H4583"/>
  <c r="G4583"/>
  <c r="F4583"/>
  <c r="E4583"/>
  <c r="D4583"/>
  <c r="I4582"/>
  <c r="H4582"/>
  <c r="G4582"/>
  <c r="F4582"/>
  <c r="E4582"/>
  <c r="D4582"/>
  <c r="C4582"/>
  <c r="H4581"/>
  <c r="G4581"/>
  <c r="F4581"/>
  <c r="E4581"/>
  <c r="D4581"/>
  <c r="I4580"/>
  <c r="H4580"/>
  <c r="G4580"/>
  <c r="F4580"/>
  <c r="E4580"/>
  <c r="D4580"/>
  <c r="C4580"/>
  <c r="C4579"/>
  <c r="H4575"/>
  <c r="G4575"/>
  <c r="F4575"/>
  <c r="E4575"/>
  <c r="D4575"/>
  <c r="I4574"/>
  <c r="H4574"/>
  <c r="G4574"/>
  <c r="F4574"/>
  <c r="E4574"/>
  <c r="D4574"/>
  <c r="C4574"/>
  <c r="H4573"/>
  <c r="G4573"/>
  <c r="F4573"/>
  <c r="E4573"/>
  <c r="D4573"/>
  <c r="I4572"/>
  <c r="H4572"/>
  <c r="G4572"/>
  <c r="F4572"/>
  <c r="E4572"/>
  <c r="D4572"/>
  <c r="C4572"/>
  <c r="C4571"/>
  <c r="H4567"/>
  <c r="G4567"/>
  <c r="F4567"/>
  <c r="E4567"/>
  <c r="D4567"/>
  <c r="I4566"/>
  <c r="H4566"/>
  <c r="G4566"/>
  <c r="F4566"/>
  <c r="E4566"/>
  <c r="D4566"/>
  <c r="C4566"/>
  <c r="H4565"/>
  <c r="G4565"/>
  <c r="F4565"/>
  <c r="E4565"/>
  <c r="D4565"/>
  <c r="I4564"/>
  <c r="H4564"/>
  <c r="G4564"/>
  <c r="F4564"/>
  <c r="E4564"/>
  <c r="D4564"/>
  <c r="C4564"/>
  <c r="C4563"/>
  <c r="H4559"/>
  <c r="G4559"/>
  <c r="F4559"/>
  <c r="E4559"/>
  <c r="D4559"/>
  <c r="I4558"/>
  <c r="H4558"/>
  <c r="G4558"/>
  <c r="F4558"/>
  <c r="E4558"/>
  <c r="D4558"/>
  <c r="C4558"/>
  <c r="H4557"/>
  <c r="G4557"/>
  <c r="F4557"/>
  <c r="E4557"/>
  <c r="D4557"/>
  <c r="I4556"/>
  <c r="H4556"/>
  <c r="G4556"/>
  <c r="F4556"/>
  <c r="E4556"/>
  <c r="D4556"/>
  <c r="C4556"/>
  <c r="C4555"/>
  <c r="H4551"/>
  <c r="G4551"/>
  <c r="F4551"/>
  <c r="E4551"/>
  <c r="D4551"/>
  <c r="I4550"/>
  <c r="H4550"/>
  <c r="G4550"/>
  <c r="F4550"/>
  <c r="E4550"/>
  <c r="D4550"/>
  <c r="C4550"/>
  <c r="D4549"/>
  <c r="C4547"/>
  <c r="H4543"/>
  <c r="G4543"/>
  <c r="F4543"/>
  <c r="E4543"/>
  <c r="D4543"/>
  <c r="I4542"/>
  <c r="H4542"/>
  <c r="G4542"/>
  <c r="F4542"/>
  <c r="E4542"/>
  <c r="D4542"/>
  <c r="C4542"/>
  <c r="H4541"/>
  <c r="G4541"/>
  <c r="F4541"/>
  <c r="E4541"/>
  <c r="D4541"/>
  <c r="I4540"/>
  <c r="H4540"/>
  <c r="G4540"/>
  <c r="F4540"/>
  <c r="E4540"/>
  <c r="D4540"/>
  <c r="C4540"/>
  <c r="C4539"/>
  <c r="H4535"/>
  <c r="G4535"/>
  <c r="F4535"/>
  <c r="E4535"/>
  <c r="D4535"/>
  <c r="I4534"/>
  <c r="H4534"/>
  <c r="G4534"/>
  <c r="F4534"/>
  <c r="E4534"/>
  <c r="D4534"/>
  <c r="C4534"/>
  <c r="H4533"/>
  <c r="G4533"/>
  <c r="F4533"/>
  <c r="E4533"/>
  <c r="D4533"/>
  <c r="I4532"/>
  <c r="H4532"/>
  <c r="G4532"/>
  <c r="F4532"/>
  <c r="E4532"/>
  <c r="D4532"/>
  <c r="C4532"/>
  <c r="C4531"/>
  <c r="H4527"/>
  <c r="G4527"/>
  <c r="F4527"/>
  <c r="E4527"/>
  <c r="D4527"/>
  <c r="I4526"/>
  <c r="H4526"/>
  <c r="G4526"/>
  <c r="F4526"/>
  <c r="E4526"/>
  <c r="D4526"/>
  <c r="C4526"/>
  <c r="H4525"/>
  <c r="G4525"/>
  <c r="F4525"/>
  <c r="E4525"/>
  <c r="D4525"/>
  <c r="I4524"/>
  <c r="H4524"/>
  <c r="G4524"/>
  <c r="F4524"/>
  <c r="E4524"/>
  <c r="D4524"/>
  <c r="C4524"/>
  <c r="C4523"/>
  <c r="H4519"/>
  <c r="G4519"/>
  <c r="F4519"/>
  <c r="E4519"/>
  <c r="D4519"/>
  <c r="I4518"/>
  <c r="H4518"/>
  <c r="G4518"/>
  <c r="F4518"/>
  <c r="E4518"/>
  <c r="D4518"/>
  <c r="C4518"/>
  <c r="D4517"/>
  <c r="C4515"/>
  <c r="H4511"/>
  <c r="G4511"/>
  <c r="F4511"/>
  <c r="E4511"/>
  <c r="D4511"/>
  <c r="I4510"/>
  <c r="H4510"/>
  <c r="G4510"/>
  <c r="F4510"/>
  <c r="E4510"/>
  <c r="D4510"/>
  <c r="C4510"/>
  <c r="H4509"/>
  <c r="G4509"/>
  <c r="F4509"/>
  <c r="E4509"/>
  <c r="D4509"/>
  <c r="I4508"/>
  <c r="H4508"/>
  <c r="G4508"/>
  <c r="F4508"/>
  <c r="E4508"/>
  <c r="D4508"/>
  <c r="C4508"/>
  <c r="C4507"/>
  <c r="H4503"/>
  <c r="G4503"/>
  <c r="F4503"/>
  <c r="E4503"/>
  <c r="D4503"/>
  <c r="I4502"/>
  <c r="H4502"/>
  <c r="G4502"/>
  <c r="F4502"/>
  <c r="E4502"/>
  <c r="D4502"/>
  <c r="C4502"/>
  <c r="D4501"/>
  <c r="C4499"/>
  <c r="H4495"/>
  <c r="G4495"/>
  <c r="F4495"/>
  <c r="E4495"/>
  <c r="D4495"/>
  <c r="I4494"/>
  <c r="H4494"/>
  <c r="G4494"/>
  <c r="F4494"/>
  <c r="E4494"/>
  <c r="D4494"/>
  <c r="C4494"/>
  <c r="D4493"/>
  <c r="C4491"/>
  <c r="H4487"/>
  <c r="G4487"/>
  <c r="F4487"/>
  <c r="E4487"/>
  <c r="D4487"/>
  <c r="I4486"/>
  <c r="H4486"/>
  <c r="G4486"/>
  <c r="F4486"/>
  <c r="E4486"/>
  <c r="D4486"/>
  <c r="C4486"/>
  <c r="H4485"/>
  <c r="G4485"/>
  <c r="F4485"/>
  <c r="E4485"/>
  <c r="D4485"/>
  <c r="I4484"/>
  <c r="H4484"/>
  <c r="G4484"/>
  <c r="F4484"/>
  <c r="E4484"/>
  <c r="D4484"/>
  <c r="C4484"/>
  <c r="C4483"/>
  <c r="H4479"/>
  <c r="G4479"/>
  <c r="F4479"/>
  <c r="E4479"/>
  <c r="D4479"/>
  <c r="I4478"/>
  <c r="H4478"/>
  <c r="G4478"/>
  <c r="F4478"/>
  <c r="E4478"/>
  <c r="D4478"/>
  <c r="C4478"/>
  <c r="D4477"/>
  <c r="C4475"/>
  <c r="H4471"/>
  <c r="G4471"/>
  <c r="F4471"/>
  <c r="E4471"/>
  <c r="D4471"/>
  <c r="I4470"/>
  <c r="H4470"/>
  <c r="G4470"/>
  <c r="F4470"/>
  <c r="E4470"/>
  <c r="D4470"/>
  <c r="C4470"/>
  <c r="H4469"/>
  <c r="G4469"/>
  <c r="F4469"/>
  <c r="E4469"/>
  <c r="D4469"/>
  <c r="I4468"/>
  <c r="H4468"/>
  <c r="G4468"/>
  <c r="F4468"/>
  <c r="E4468"/>
  <c r="D4468"/>
  <c r="C4468"/>
  <c r="C4467"/>
  <c r="H4463"/>
  <c r="G4463"/>
  <c r="F4463"/>
  <c r="E4463"/>
  <c r="D4463"/>
  <c r="I4462"/>
  <c r="H4462"/>
  <c r="G4462"/>
  <c r="F4462"/>
  <c r="E4462"/>
  <c r="D4462"/>
  <c r="C4462"/>
  <c r="H4461"/>
  <c r="G4461"/>
  <c r="F4461"/>
  <c r="E4461"/>
  <c r="D4461"/>
  <c r="I4460"/>
  <c r="H4460"/>
  <c r="G4460"/>
  <c r="F4460"/>
  <c r="E4460"/>
  <c r="D4460"/>
  <c r="C4460"/>
  <c r="C4459"/>
  <c r="H4455"/>
  <c r="G4455"/>
  <c r="F4455"/>
  <c r="E4455"/>
  <c r="D4455"/>
  <c r="I4454"/>
  <c r="H4454"/>
  <c r="G4454"/>
  <c r="F4454"/>
  <c r="E4454"/>
  <c r="D4454"/>
  <c r="C4454"/>
  <c r="H4453"/>
  <c r="G4453"/>
  <c r="F4453"/>
  <c r="E4453"/>
  <c r="D4453"/>
  <c r="I4452"/>
  <c r="H4452"/>
  <c r="G4452"/>
  <c r="F4452"/>
  <c r="E4452"/>
  <c r="D4452"/>
  <c r="C4452"/>
  <c r="C4451"/>
  <c r="H4447"/>
  <c r="G4447"/>
  <c r="F4447"/>
  <c r="E4447"/>
  <c r="D4447"/>
  <c r="I4446"/>
  <c r="H4446"/>
  <c r="G4446"/>
  <c r="F4446"/>
  <c r="E4446"/>
  <c r="D4446"/>
  <c r="C4446"/>
  <c r="H4445"/>
  <c r="G4445"/>
  <c r="F4445"/>
  <c r="E4445"/>
  <c r="D4445"/>
  <c r="I4444"/>
  <c r="H4444"/>
  <c r="G4444"/>
  <c r="F4444"/>
  <c r="E4444"/>
  <c r="D4444"/>
  <c r="C4444"/>
  <c r="C4443"/>
  <c r="H4439"/>
  <c r="G4439"/>
  <c r="F4439"/>
  <c r="E4439"/>
  <c r="D4439"/>
  <c r="I4438"/>
  <c r="H4438"/>
  <c r="G4438"/>
  <c r="F4438"/>
  <c r="E4438"/>
  <c r="D4438"/>
  <c r="C4438"/>
  <c r="H4437"/>
  <c r="G4437"/>
  <c r="F4437"/>
  <c r="E4437"/>
  <c r="D4437"/>
  <c r="I4436"/>
  <c r="H4436"/>
  <c r="G4436"/>
  <c r="F4436"/>
  <c r="E4436"/>
  <c r="D4436"/>
  <c r="C4436"/>
  <c r="C4435"/>
  <c r="H4431"/>
  <c r="G4431"/>
  <c r="F4431"/>
  <c r="E4431"/>
  <c r="D4431"/>
  <c r="I4430"/>
  <c r="H4430"/>
  <c r="G4430"/>
  <c r="F4430"/>
  <c r="E4430"/>
  <c r="D4430"/>
  <c r="C4430"/>
  <c r="H4429"/>
  <c r="G4429"/>
  <c r="F4429"/>
  <c r="E4429"/>
  <c r="D4429"/>
  <c r="I4428"/>
  <c r="H4428"/>
  <c r="G4428"/>
  <c r="F4428"/>
  <c r="E4428"/>
  <c r="D4428"/>
  <c r="C4428"/>
  <c r="C4427"/>
  <c r="H4423"/>
  <c r="G4423"/>
  <c r="F4423"/>
  <c r="E4423"/>
  <c r="D4423"/>
  <c r="I4422"/>
  <c r="H4422"/>
  <c r="G4422"/>
  <c r="F4422"/>
  <c r="E4422"/>
  <c r="D4422"/>
  <c r="C4422"/>
  <c r="D4421"/>
  <c r="C4419"/>
  <c r="H4415"/>
  <c r="G4415"/>
  <c r="F4415"/>
  <c r="E4415"/>
  <c r="D4415"/>
  <c r="I4414"/>
  <c r="H4414"/>
  <c r="G4414"/>
  <c r="F4414"/>
  <c r="E4414"/>
  <c r="D4414"/>
  <c r="C4414"/>
  <c r="H4413"/>
  <c r="G4413"/>
  <c r="F4413"/>
  <c r="E4413"/>
  <c r="D4413"/>
  <c r="I4412"/>
  <c r="H4412"/>
  <c r="G4412"/>
  <c r="F4412"/>
  <c r="E4412"/>
  <c r="D4412"/>
  <c r="C4412"/>
  <c r="C4411"/>
  <c r="H4407"/>
  <c r="G4407"/>
  <c r="F4407"/>
  <c r="E4407"/>
  <c r="D4407"/>
  <c r="I4406"/>
  <c r="H4406"/>
  <c r="G4406"/>
  <c r="F4406"/>
  <c r="E4406"/>
  <c r="D4406"/>
  <c r="C4406"/>
  <c r="D4405"/>
  <c r="C4403"/>
  <c r="D4399"/>
  <c r="D4397"/>
  <c r="C4395"/>
  <c r="H4391"/>
  <c r="G4391"/>
  <c r="F4391"/>
  <c r="E4391"/>
  <c r="D4391"/>
  <c r="I4390"/>
  <c r="H4390"/>
  <c r="G4390"/>
  <c r="F4390"/>
  <c r="E4390"/>
  <c r="D4390"/>
  <c r="C4390"/>
  <c r="H4389"/>
  <c r="G4389"/>
  <c r="F4389"/>
  <c r="E4389"/>
  <c r="D4389"/>
  <c r="I4388"/>
  <c r="H4388"/>
  <c r="G4388"/>
  <c r="F4388"/>
  <c r="E4388"/>
  <c r="D4388"/>
  <c r="C4388"/>
  <c r="C4387"/>
  <c r="H4383"/>
  <c r="G4383"/>
  <c r="F4383"/>
  <c r="E4383"/>
  <c r="D4383"/>
  <c r="I4382"/>
  <c r="H4382"/>
  <c r="G4382"/>
  <c r="F4382"/>
  <c r="E4382"/>
  <c r="D4382"/>
  <c r="C4382"/>
  <c r="H4381"/>
  <c r="G4381"/>
  <c r="F4381"/>
  <c r="E4381"/>
  <c r="D4381"/>
  <c r="I4380"/>
  <c r="H4380"/>
  <c r="G4380"/>
  <c r="F4380"/>
  <c r="E4380"/>
  <c r="D4380"/>
  <c r="C4380"/>
  <c r="C4379"/>
  <c r="D4375"/>
  <c r="D4373"/>
  <c r="C4371"/>
  <c r="H4367"/>
  <c r="G4367"/>
  <c r="F4367"/>
  <c r="E4367"/>
  <c r="D4367"/>
  <c r="I4366"/>
  <c r="H4366"/>
  <c r="G4366"/>
  <c r="F4366"/>
  <c r="E4366"/>
  <c r="D4366"/>
  <c r="C4366"/>
  <c r="H4365"/>
  <c r="G4365"/>
  <c r="F4365"/>
  <c r="E4365"/>
  <c r="D4365"/>
  <c r="I4364"/>
  <c r="H4364"/>
  <c r="G4364"/>
  <c r="F4364"/>
  <c r="E4364"/>
  <c r="D4364"/>
  <c r="C4364"/>
  <c r="C4363"/>
  <c r="H4359"/>
  <c r="G4359"/>
  <c r="F4359"/>
  <c r="E4359"/>
  <c r="D4359"/>
  <c r="I4358"/>
  <c r="H4358"/>
  <c r="G4358"/>
  <c r="F4358"/>
  <c r="E4358"/>
  <c r="D4358"/>
  <c r="C4358"/>
  <c r="H4357"/>
  <c r="G4357"/>
  <c r="F4357"/>
  <c r="E4357"/>
  <c r="D4357"/>
  <c r="I4356"/>
  <c r="H4356"/>
  <c r="G4356"/>
  <c r="F4356"/>
  <c r="E4356"/>
  <c r="D4356"/>
  <c r="C4356"/>
  <c r="C4355"/>
  <c r="H4351"/>
  <c r="G4351"/>
  <c r="F4351"/>
  <c r="E4351"/>
  <c r="D4351"/>
  <c r="I4350"/>
  <c r="H4350"/>
  <c r="G4350"/>
  <c r="F4350"/>
  <c r="E4350"/>
  <c r="D4350"/>
  <c r="C4350"/>
  <c r="H4349"/>
  <c r="G4349"/>
  <c r="F4349"/>
  <c r="E4349"/>
  <c r="D4349"/>
  <c r="I4348"/>
  <c r="H4348"/>
  <c r="G4348"/>
  <c r="F4348"/>
  <c r="E4348"/>
  <c r="D4348"/>
  <c r="C4348"/>
  <c r="C4347"/>
  <c r="H4343"/>
  <c r="G4343"/>
  <c r="F4343"/>
  <c r="E4343"/>
  <c r="D4343"/>
  <c r="I4342"/>
  <c r="H4342"/>
  <c r="G4342"/>
  <c r="F4342"/>
  <c r="E4342"/>
  <c r="D4342"/>
  <c r="C4342"/>
  <c r="H4341"/>
  <c r="G4341"/>
  <c r="F4341"/>
  <c r="E4341"/>
  <c r="D4341"/>
  <c r="I4340"/>
  <c r="H4340"/>
  <c r="G4340"/>
  <c r="F4340"/>
  <c r="E4340"/>
  <c r="D4340"/>
  <c r="C4340"/>
  <c r="C4339"/>
  <c r="H4335"/>
  <c r="G4335"/>
  <c r="F4335"/>
  <c r="E4335"/>
  <c r="D4335"/>
  <c r="I4334"/>
  <c r="H4334"/>
  <c r="G4334"/>
  <c r="F4334"/>
  <c r="E4334"/>
  <c r="D4334"/>
  <c r="C4334"/>
  <c r="H4333"/>
  <c r="G4333"/>
  <c r="F4333"/>
  <c r="E4333"/>
  <c r="D4333"/>
  <c r="I4332"/>
  <c r="H4332"/>
  <c r="G4332"/>
  <c r="F4332"/>
  <c r="E4332"/>
  <c r="D4332"/>
  <c r="C4332"/>
  <c r="C4331"/>
  <c r="H4327"/>
  <c r="G4327"/>
  <c r="F4327"/>
  <c r="E4327"/>
  <c r="D4327"/>
  <c r="I4326"/>
  <c r="H4326"/>
  <c r="G4326"/>
  <c r="F4326"/>
  <c r="E4326"/>
  <c r="D4326"/>
  <c r="C4326"/>
  <c r="D4325"/>
  <c r="C4323"/>
  <c r="H4319"/>
  <c r="G4319"/>
  <c r="F4319"/>
  <c r="E4319"/>
  <c r="D4319"/>
  <c r="I4318"/>
  <c r="H4318"/>
  <c r="G4318"/>
  <c r="F4318"/>
  <c r="E4318"/>
  <c r="D4318"/>
  <c r="C4318"/>
  <c r="H4317"/>
  <c r="G4317"/>
  <c r="F4317"/>
  <c r="E4317"/>
  <c r="D4317"/>
  <c r="I4316"/>
  <c r="H4316"/>
  <c r="G4316"/>
  <c r="F4316"/>
  <c r="E4316"/>
  <c r="D4316"/>
  <c r="C4316"/>
  <c r="C4315"/>
  <c r="H4311"/>
  <c r="G4311"/>
  <c r="F4311"/>
  <c r="E4311"/>
  <c r="D4311"/>
  <c r="I4310"/>
  <c r="H4310"/>
  <c r="G4310"/>
  <c r="F4310"/>
  <c r="E4310"/>
  <c r="D4310"/>
  <c r="C4310"/>
  <c r="H4309"/>
  <c r="G4309"/>
  <c r="F4309"/>
  <c r="E4309"/>
  <c r="D4309"/>
  <c r="I4308"/>
  <c r="H4308"/>
  <c r="G4308"/>
  <c r="F4308"/>
  <c r="E4308"/>
  <c r="D4308"/>
  <c r="C4308"/>
  <c r="C4307"/>
  <c r="H4303"/>
  <c r="G4303"/>
  <c r="F4303"/>
  <c r="E4303"/>
  <c r="D4303"/>
  <c r="I4302"/>
  <c r="H4302"/>
  <c r="G4302"/>
  <c r="F4302"/>
  <c r="E4302"/>
  <c r="D4302"/>
  <c r="C4302"/>
  <c r="H4301"/>
  <c r="G4301"/>
  <c r="F4301"/>
  <c r="E4301"/>
  <c r="D4301"/>
  <c r="I4300"/>
  <c r="H4300"/>
  <c r="G4300"/>
  <c r="F4300"/>
  <c r="E4300"/>
  <c r="D4300"/>
  <c r="C4300"/>
  <c r="C4299"/>
  <c r="H4295"/>
  <c r="G4295"/>
  <c r="F4295"/>
  <c r="E4295"/>
  <c r="D4295"/>
  <c r="I4294"/>
  <c r="H4294"/>
  <c r="G4294"/>
  <c r="F4294"/>
  <c r="E4294"/>
  <c r="D4294"/>
  <c r="C4294"/>
  <c r="H4293"/>
  <c r="G4293"/>
  <c r="F4293"/>
  <c r="E4293"/>
  <c r="D4293"/>
  <c r="I4292"/>
  <c r="H4292"/>
  <c r="G4292"/>
  <c r="F4292"/>
  <c r="E4292"/>
  <c r="D4292"/>
  <c r="C4292"/>
  <c r="C4291"/>
  <c r="H4287"/>
  <c r="G4287"/>
  <c r="F4287"/>
  <c r="E4287"/>
  <c r="D4287"/>
  <c r="I4286"/>
  <c r="H4286"/>
  <c r="G4286"/>
  <c r="F4286"/>
  <c r="E4286"/>
  <c r="D4286"/>
  <c r="C4286"/>
  <c r="H4285"/>
  <c r="G4285"/>
  <c r="F4285"/>
  <c r="E4285"/>
  <c r="D4285"/>
  <c r="I4284"/>
  <c r="H4284"/>
  <c r="G4284"/>
  <c r="F4284"/>
  <c r="E4284"/>
  <c r="D4284"/>
  <c r="C4284"/>
  <c r="C4283"/>
  <c r="H4279"/>
  <c r="G4279"/>
  <c r="F4279"/>
  <c r="E4279"/>
  <c r="D4279"/>
  <c r="I4278"/>
  <c r="H4278"/>
  <c r="G4278"/>
  <c r="F4278"/>
  <c r="E4278"/>
  <c r="D4278"/>
  <c r="C4278"/>
  <c r="H4277"/>
  <c r="G4277"/>
  <c r="F4277"/>
  <c r="E4277"/>
  <c r="D4277"/>
  <c r="I4276"/>
  <c r="H4276"/>
  <c r="G4276"/>
  <c r="F4276"/>
  <c r="E4276"/>
  <c r="D4276"/>
  <c r="C4276"/>
  <c r="C4275"/>
  <c r="H4271"/>
  <c r="G4271"/>
  <c r="F4271"/>
  <c r="E4271"/>
  <c r="D4271"/>
  <c r="I4270"/>
  <c r="H4270"/>
  <c r="G4270"/>
  <c r="F4270"/>
  <c r="E4270"/>
  <c r="D4270"/>
  <c r="C4270"/>
  <c r="H4269"/>
  <c r="G4269"/>
  <c r="F4269"/>
  <c r="E4269"/>
  <c r="D4269"/>
  <c r="I4268"/>
  <c r="H4268"/>
  <c r="G4268"/>
  <c r="F4268"/>
  <c r="E4268"/>
  <c r="D4268"/>
  <c r="C4268"/>
  <c r="C4267"/>
  <c r="H4263"/>
  <c r="G4263"/>
  <c r="F4263"/>
  <c r="E4263"/>
  <c r="D4263"/>
  <c r="I4262"/>
  <c r="H4262"/>
  <c r="G4262"/>
  <c r="F4262"/>
  <c r="E4262"/>
  <c r="D4262"/>
  <c r="C4262"/>
  <c r="D4261"/>
  <c r="C4259"/>
  <c r="H4255"/>
  <c r="G4255"/>
  <c r="F4255"/>
  <c r="E4255"/>
  <c r="D4255"/>
  <c r="I4254"/>
  <c r="H4254"/>
  <c r="G4254"/>
  <c r="F4254"/>
  <c r="E4254"/>
  <c r="D4254"/>
  <c r="C4254"/>
  <c r="H4253"/>
  <c r="G4253"/>
  <c r="F4253"/>
  <c r="E4253"/>
  <c r="D4253"/>
  <c r="I4252"/>
  <c r="H4252"/>
  <c r="G4252"/>
  <c r="F4252"/>
  <c r="E4252"/>
  <c r="D4252"/>
  <c r="C4252"/>
  <c r="C4251"/>
  <c r="H4247"/>
  <c r="G4247"/>
  <c r="F4247"/>
  <c r="E4247"/>
  <c r="D4247"/>
  <c r="I4246"/>
  <c r="H4246"/>
  <c r="G4246"/>
  <c r="F4246"/>
  <c r="E4246"/>
  <c r="D4246"/>
  <c r="C4246"/>
  <c r="H4245"/>
  <c r="G4245"/>
  <c r="F4245"/>
  <c r="E4245"/>
  <c r="D4245"/>
  <c r="I4244"/>
  <c r="H4244"/>
  <c r="G4244"/>
  <c r="F4244"/>
  <c r="E4244"/>
  <c r="D4244"/>
  <c r="C4244"/>
  <c r="C4243"/>
  <c r="H4239"/>
  <c r="G4239"/>
  <c r="F4239"/>
  <c r="E4239"/>
  <c r="D4239"/>
  <c r="I4238"/>
  <c r="H4238"/>
  <c r="G4238"/>
  <c r="F4238"/>
  <c r="E4238"/>
  <c r="D4238"/>
  <c r="C4238"/>
  <c r="H4237"/>
  <c r="G4237"/>
  <c r="F4237"/>
  <c r="E4237"/>
  <c r="D4237"/>
  <c r="I4236"/>
  <c r="H4236"/>
  <c r="G4236"/>
  <c r="F4236"/>
  <c r="E4236"/>
  <c r="D4236"/>
  <c r="C4236"/>
  <c r="C4235"/>
  <c r="H4231"/>
  <c r="G4231"/>
  <c r="F4231"/>
  <c r="E4231"/>
  <c r="D4231"/>
  <c r="I4230"/>
  <c r="H4230"/>
  <c r="G4230"/>
  <c r="F4230"/>
  <c r="E4230"/>
  <c r="D4230"/>
  <c r="C4230"/>
  <c r="H4229"/>
  <c r="G4229"/>
  <c r="F4229"/>
  <c r="E4229"/>
  <c r="D4229"/>
  <c r="I4228"/>
  <c r="H4228"/>
  <c r="G4228"/>
  <c r="F4228"/>
  <c r="E4228"/>
  <c r="D4228"/>
  <c r="C4228"/>
  <c r="C4227"/>
  <c r="H4223"/>
  <c r="G4223"/>
  <c r="F4223"/>
  <c r="E4223"/>
  <c r="D4223"/>
  <c r="I4222"/>
  <c r="H4222"/>
  <c r="G4222"/>
  <c r="F4222"/>
  <c r="E4222"/>
  <c r="D4222"/>
  <c r="C4222"/>
  <c r="H4221"/>
  <c r="G4221"/>
  <c r="F4221"/>
  <c r="E4221"/>
  <c r="D4221"/>
  <c r="I4220"/>
  <c r="H4220"/>
  <c r="G4220"/>
  <c r="F4220"/>
  <c r="E4220"/>
  <c r="D4220"/>
  <c r="C4220"/>
  <c r="C4219"/>
  <c r="H4215"/>
  <c r="G4215"/>
  <c r="F4215"/>
  <c r="E4215"/>
  <c r="D4215"/>
  <c r="I4214"/>
  <c r="H4214"/>
  <c r="G4214"/>
  <c r="F4214"/>
  <c r="E4214"/>
  <c r="D4214"/>
  <c r="C4214"/>
  <c r="D4213"/>
  <c r="C4211"/>
  <c r="H4207"/>
  <c r="G4207"/>
  <c r="F4207"/>
  <c r="E4207"/>
  <c r="D4207"/>
  <c r="I4206"/>
  <c r="H4206"/>
  <c r="G4206"/>
  <c r="F4206"/>
  <c r="E4206"/>
  <c r="D4206"/>
  <c r="C4206"/>
  <c r="H4205"/>
  <c r="G4205"/>
  <c r="F4205"/>
  <c r="E4205"/>
  <c r="D4205"/>
  <c r="I4204"/>
  <c r="H4204"/>
  <c r="G4204"/>
  <c r="F4204"/>
  <c r="E4204"/>
  <c r="D4204"/>
  <c r="C4204"/>
  <c r="C4203"/>
  <c r="H4199"/>
  <c r="G4199"/>
  <c r="F4199"/>
  <c r="E4199"/>
  <c r="D4199"/>
  <c r="I4198"/>
  <c r="H4198"/>
  <c r="G4198"/>
  <c r="F4198"/>
  <c r="E4198"/>
  <c r="D4198"/>
  <c r="C4198"/>
  <c r="H4197"/>
  <c r="G4197"/>
  <c r="F4197"/>
  <c r="E4197"/>
  <c r="D4197"/>
  <c r="I4196"/>
  <c r="H4196"/>
  <c r="G4196"/>
  <c r="F4196"/>
  <c r="E4196"/>
  <c r="D4196"/>
  <c r="C4196"/>
  <c r="C4195"/>
  <c r="H4191"/>
  <c r="G4191"/>
  <c r="F4191"/>
  <c r="E4191"/>
  <c r="D4191"/>
  <c r="I4190"/>
  <c r="H4190"/>
  <c r="G4190"/>
  <c r="F4190"/>
  <c r="E4190"/>
  <c r="D4190"/>
  <c r="C4190"/>
  <c r="H4189"/>
  <c r="G4189"/>
  <c r="F4189"/>
  <c r="E4189"/>
  <c r="D4189"/>
  <c r="I4188"/>
  <c r="H4188"/>
  <c r="G4188"/>
  <c r="F4188"/>
  <c r="E4188"/>
  <c r="D4188"/>
  <c r="C4188"/>
  <c r="C4187"/>
  <c r="H4183"/>
  <c r="G4183"/>
  <c r="F4183"/>
  <c r="E4183"/>
  <c r="D4183"/>
  <c r="I4182"/>
  <c r="H4182"/>
  <c r="G4182"/>
  <c r="F4182"/>
  <c r="E4182"/>
  <c r="D4182"/>
  <c r="C4182"/>
  <c r="H4181"/>
  <c r="G4181"/>
  <c r="F4181"/>
  <c r="E4181"/>
  <c r="D4181"/>
  <c r="I4180"/>
  <c r="H4180"/>
  <c r="G4180"/>
  <c r="F4180"/>
  <c r="E4180"/>
  <c r="D4180"/>
  <c r="C4180"/>
  <c r="C4179"/>
  <c r="H4175"/>
  <c r="G4175"/>
  <c r="F4175"/>
  <c r="E4175"/>
  <c r="D4175"/>
  <c r="I4174"/>
  <c r="H4174"/>
  <c r="G4174"/>
  <c r="F4174"/>
  <c r="E4174"/>
  <c r="D4174"/>
  <c r="C4174"/>
  <c r="H4173"/>
  <c r="G4173"/>
  <c r="F4173"/>
  <c r="E4173"/>
  <c r="D4173"/>
  <c r="I4172"/>
  <c r="H4172"/>
  <c r="G4172"/>
  <c r="F4172"/>
  <c r="E4172"/>
  <c r="D4172"/>
  <c r="C4172"/>
  <c r="C4171"/>
  <c r="H4167"/>
  <c r="G4167"/>
  <c r="F4167"/>
  <c r="E4167"/>
  <c r="D4167"/>
  <c r="I4166"/>
  <c r="H4166"/>
  <c r="G4166"/>
  <c r="F4166"/>
  <c r="E4166"/>
  <c r="D4166"/>
  <c r="C4166"/>
  <c r="D4165"/>
  <c r="C4163"/>
  <c r="H4159"/>
  <c r="G4159"/>
  <c r="F4159"/>
  <c r="E4159"/>
  <c r="D4159"/>
  <c r="I4158"/>
  <c r="H4158"/>
  <c r="G4158"/>
  <c r="F4158"/>
  <c r="E4158"/>
  <c r="D4158"/>
  <c r="C4158"/>
  <c r="H4157"/>
  <c r="G4157"/>
  <c r="F4157"/>
  <c r="E4157"/>
  <c r="D4157"/>
  <c r="I4156"/>
  <c r="H4156"/>
  <c r="G4156"/>
  <c r="F4156"/>
  <c r="E4156"/>
  <c r="D4156"/>
  <c r="C4156"/>
  <c r="C4155"/>
  <c r="H4151"/>
  <c r="G4151"/>
  <c r="F4151"/>
  <c r="E4151"/>
  <c r="D4151"/>
  <c r="I4150"/>
  <c r="H4150"/>
  <c r="G4150"/>
  <c r="F4150"/>
  <c r="E4150"/>
  <c r="D4150"/>
  <c r="C4150"/>
  <c r="H4149"/>
  <c r="G4149"/>
  <c r="F4149"/>
  <c r="E4149"/>
  <c r="D4149"/>
  <c r="I4148"/>
  <c r="H4148"/>
  <c r="G4148"/>
  <c r="F4148"/>
  <c r="E4148"/>
  <c r="D4148"/>
  <c r="C4148"/>
  <c r="C4147"/>
  <c r="H4143"/>
  <c r="G4143"/>
  <c r="F4143"/>
  <c r="E4143"/>
  <c r="D4143"/>
  <c r="I4142"/>
  <c r="H4142"/>
  <c r="G4142"/>
  <c r="F4142"/>
  <c r="E4142"/>
  <c r="D4142"/>
  <c r="C4142"/>
  <c r="H4141"/>
  <c r="G4141"/>
  <c r="F4141"/>
  <c r="E4141"/>
  <c r="D4141"/>
  <c r="I4140"/>
  <c r="H4140"/>
  <c r="G4140"/>
  <c r="F4140"/>
  <c r="E4140"/>
  <c r="D4140"/>
  <c r="C4140"/>
  <c r="C4139"/>
  <c r="H4135"/>
  <c r="G4135"/>
  <c r="F4135"/>
  <c r="E4135"/>
  <c r="D4135"/>
  <c r="I4134"/>
  <c r="H4134"/>
  <c r="G4134"/>
  <c r="F4134"/>
  <c r="E4134"/>
  <c r="D4134"/>
  <c r="C4134"/>
  <c r="H4133"/>
  <c r="G4133"/>
  <c r="F4133"/>
  <c r="E4133"/>
  <c r="D4133"/>
  <c r="I4132"/>
  <c r="H4132"/>
  <c r="G4132"/>
  <c r="F4132"/>
  <c r="E4132"/>
  <c r="D4132"/>
  <c r="C4132"/>
  <c r="C4131"/>
  <c r="H4127"/>
  <c r="G4127"/>
  <c r="F4127"/>
  <c r="E4127"/>
  <c r="D4127"/>
  <c r="I4126"/>
  <c r="H4126"/>
  <c r="G4126"/>
  <c r="F4126"/>
  <c r="E4126"/>
  <c r="D4126"/>
  <c r="C4126"/>
  <c r="H4125"/>
  <c r="G4125"/>
  <c r="F4125"/>
  <c r="E4125"/>
  <c r="D4125"/>
  <c r="I4124"/>
  <c r="H4124"/>
  <c r="G4124"/>
  <c r="F4124"/>
  <c r="E4124"/>
  <c r="D4124"/>
  <c r="C4124"/>
  <c r="C4123"/>
  <c r="H4119"/>
  <c r="G4119"/>
  <c r="F4119"/>
  <c r="E4119"/>
  <c r="D4119"/>
  <c r="I4118"/>
  <c r="H4118"/>
  <c r="G4118"/>
  <c r="F4118"/>
  <c r="E4118"/>
  <c r="D4118"/>
  <c r="C4118"/>
  <c r="H4117"/>
  <c r="G4117"/>
  <c r="F4117"/>
  <c r="E4117"/>
  <c r="D4117"/>
  <c r="I4116"/>
  <c r="H4116"/>
  <c r="G4116"/>
  <c r="F4116"/>
  <c r="E4116"/>
  <c r="D4116"/>
  <c r="C4116"/>
  <c r="C4115"/>
  <c r="H4111"/>
  <c r="G4111"/>
  <c r="F4111"/>
  <c r="E4111"/>
  <c r="D4111"/>
  <c r="I4110"/>
  <c r="H4110"/>
  <c r="G4110"/>
  <c r="F4110"/>
  <c r="E4110"/>
  <c r="D4110"/>
  <c r="C4110"/>
  <c r="H4109"/>
  <c r="G4109"/>
  <c r="F4109"/>
  <c r="E4109"/>
  <c r="D4109"/>
  <c r="I4108"/>
  <c r="H4108"/>
  <c r="G4108"/>
  <c r="F4108"/>
  <c r="E4108"/>
  <c r="D4108"/>
  <c r="C4108"/>
  <c r="C4107"/>
  <c r="H4103"/>
  <c r="G4103"/>
  <c r="F4103"/>
  <c r="E4103"/>
  <c r="D4103"/>
  <c r="I4102"/>
  <c r="H4102"/>
  <c r="G4102"/>
  <c r="F4102"/>
  <c r="E4102"/>
  <c r="D4102"/>
  <c r="C4102"/>
  <c r="H4101"/>
  <c r="G4101"/>
  <c r="F4101"/>
  <c r="E4101"/>
  <c r="D4101"/>
  <c r="I4100"/>
  <c r="H4100"/>
  <c r="G4100"/>
  <c r="F4100"/>
  <c r="E4100"/>
  <c r="D4100"/>
  <c r="C4100"/>
  <c r="C4099"/>
  <c r="H4095"/>
  <c r="G4095"/>
  <c r="F4095"/>
  <c r="E4095"/>
  <c r="D4095"/>
  <c r="I4094"/>
  <c r="H4094"/>
  <c r="G4094"/>
  <c r="F4094"/>
  <c r="E4094"/>
  <c r="D4094"/>
  <c r="C4094"/>
  <c r="H4093"/>
  <c r="G4093"/>
  <c r="F4093"/>
  <c r="E4093"/>
  <c r="D4093"/>
  <c r="I4092"/>
  <c r="H4092"/>
  <c r="G4092"/>
  <c r="F4092"/>
  <c r="E4092"/>
  <c r="D4092"/>
  <c r="C4092"/>
  <c r="C4091"/>
  <c r="H4087"/>
  <c r="G4087"/>
  <c r="F4087"/>
  <c r="E4087"/>
  <c r="D4087"/>
  <c r="I4086"/>
  <c r="H4086"/>
  <c r="G4086"/>
  <c r="F4086"/>
  <c r="E4086"/>
  <c r="D4086"/>
  <c r="C4086"/>
  <c r="H4085"/>
  <c r="G4085"/>
  <c r="F4085"/>
  <c r="E4085"/>
  <c r="D4085"/>
  <c r="I4084"/>
  <c r="H4084"/>
  <c r="G4084"/>
  <c r="F4084"/>
  <c r="E4084"/>
  <c r="D4084"/>
  <c r="C4084"/>
  <c r="C4083"/>
  <c r="H4079"/>
  <c r="G4079"/>
  <c r="F4079"/>
  <c r="E4079"/>
  <c r="D4079"/>
  <c r="I4078"/>
  <c r="H4078"/>
  <c r="G4078"/>
  <c r="F4078"/>
  <c r="E4078"/>
  <c r="D4078"/>
  <c r="C4078"/>
  <c r="H4077"/>
  <c r="G4077"/>
  <c r="F4077"/>
  <c r="E4077"/>
  <c r="D4077"/>
  <c r="I4076"/>
  <c r="H4076"/>
  <c r="G4076"/>
  <c r="F4076"/>
  <c r="E4076"/>
  <c r="D4076"/>
  <c r="C4076"/>
  <c r="C4075"/>
  <c r="H4071"/>
  <c r="G4071"/>
  <c r="F4071"/>
  <c r="E4071"/>
  <c r="D4071"/>
  <c r="I4070"/>
  <c r="H4070"/>
  <c r="G4070"/>
  <c r="F4070"/>
  <c r="E4070"/>
  <c r="D4070"/>
  <c r="C4070"/>
  <c r="H4069"/>
  <c r="G4069"/>
  <c r="F4069"/>
  <c r="E4069"/>
  <c r="D4069"/>
  <c r="I4068"/>
  <c r="H4068"/>
  <c r="G4068"/>
  <c r="F4068"/>
  <c r="E4068"/>
  <c r="D4068"/>
  <c r="C4068"/>
  <c r="C4067"/>
  <c r="H4063"/>
  <c r="G4063"/>
  <c r="F4063"/>
  <c r="E4063"/>
  <c r="D4063"/>
  <c r="I4062"/>
  <c r="H4062"/>
  <c r="G4062"/>
  <c r="F4062"/>
  <c r="E4062"/>
  <c r="D4062"/>
  <c r="C4062"/>
  <c r="H4061"/>
  <c r="G4061"/>
  <c r="F4061"/>
  <c r="E4061"/>
  <c r="D4061"/>
  <c r="I4060"/>
  <c r="H4060"/>
  <c r="G4060"/>
  <c r="F4060"/>
  <c r="E4060"/>
  <c r="D4060"/>
  <c r="C4060"/>
  <c r="C4059"/>
  <c r="H4055"/>
  <c r="G4055"/>
  <c r="F4055"/>
  <c r="E4055"/>
  <c r="D4055"/>
  <c r="I4054"/>
  <c r="H4054"/>
  <c r="G4054"/>
  <c r="F4054"/>
  <c r="E4054"/>
  <c r="D4054"/>
  <c r="C4054"/>
  <c r="H4053"/>
  <c r="G4053"/>
  <c r="F4053"/>
  <c r="E4053"/>
  <c r="D4053"/>
  <c r="I4052"/>
  <c r="H4052"/>
  <c r="G4052"/>
  <c r="F4052"/>
  <c r="E4052"/>
  <c r="D4052"/>
  <c r="C4052"/>
  <c r="C4051"/>
  <c r="H4047"/>
  <c r="G4047"/>
  <c r="F4047"/>
  <c r="E4047"/>
  <c r="D4047"/>
  <c r="I4046"/>
  <c r="H4046"/>
  <c r="G4046"/>
  <c r="F4046"/>
  <c r="E4046"/>
  <c r="D4046"/>
  <c r="C4046"/>
  <c r="H4045"/>
  <c r="G4045"/>
  <c r="F4045"/>
  <c r="E4045"/>
  <c r="D4045"/>
  <c r="I4044"/>
  <c r="H4044"/>
  <c r="G4044"/>
  <c r="F4044"/>
  <c r="E4044"/>
  <c r="D4044"/>
  <c r="C4044"/>
  <c r="C4043"/>
  <c r="H4039"/>
  <c r="G4039"/>
  <c r="F4039"/>
  <c r="E4039"/>
  <c r="D4039"/>
  <c r="I4038"/>
  <c r="H4038"/>
  <c r="G4038"/>
  <c r="F4038"/>
  <c r="E4038"/>
  <c r="D4038"/>
  <c r="C4038"/>
  <c r="H4037"/>
  <c r="G4037"/>
  <c r="F4037"/>
  <c r="E4037"/>
  <c r="D4037"/>
  <c r="I4036"/>
  <c r="H4036"/>
  <c r="G4036"/>
  <c r="F4036"/>
  <c r="E4036"/>
  <c r="D4036"/>
  <c r="C4036"/>
  <c r="C4035"/>
  <c r="H4031"/>
  <c r="G4031"/>
  <c r="F4031"/>
  <c r="E4031"/>
  <c r="D4031"/>
  <c r="I4030"/>
  <c r="H4030"/>
  <c r="G4030"/>
  <c r="F4030"/>
  <c r="E4030"/>
  <c r="D4030"/>
  <c r="C4030"/>
  <c r="H4029"/>
  <c r="G4029"/>
  <c r="F4029"/>
  <c r="E4029"/>
  <c r="D4029"/>
  <c r="I4028"/>
  <c r="H4028"/>
  <c r="G4028"/>
  <c r="F4028"/>
  <c r="E4028"/>
  <c r="D4028"/>
  <c r="C4028"/>
  <c r="C4027"/>
  <c r="H4023"/>
  <c r="G4023"/>
  <c r="F4023"/>
  <c r="E4023"/>
  <c r="D4023"/>
  <c r="I4022"/>
  <c r="H4022"/>
  <c r="G4022"/>
  <c r="F4022"/>
  <c r="E4022"/>
  <c r="D4022"/>
  <c r="C4022"/>
  <c r="H4021"/>
  <c r="G4021"/>
  <c r="F4021"/>
  <c r="E4021"/>
  <c r="D4021"/>
  <c r="I4020"/>
  <c r="H4020"/>
  <c r="G4020"/>
  <c r="F4020"/>
  <c r="E4020"/>
  <c r="D4020"/>
  <c r="C4020"/>
  <c r="C4019"/>
  <c r="H4015"/>
  <c r="G4015"/>
  <c r="F4015"/>
  <c r="E4015"/>
  <c r="D4015"/>
  <c r="I4014"/>
  <c r="H4014"/>
  <c r="G4014"/>
  <c r="F4014"/>
  <c r="E4014"/>
  <c r="D4014"/>
  <c r="C4014"/>
  <c r="H4013"/>
  <c r="G4013"/>
  <c r="F4013"/>
  <c r="E4013"/>
  <c r="D4013"/>
  <c r="I4012"/>
  <c r="H4012"/>
  <c r="G4012"/>
  <c r="F4012"/>
  <c r="E4012"/>
  <c r="D4012"/>
  <c r="C4012"/>
  <c r="C4011"/>
  <c r="H4007"/>
  <c r="G4007"/>
  <c r="F4007"/>
  <c r="E4007"/>
  <c r="D4007"/>
  <c r="I4006"/>
  <c r="H4006"/>
  <c r="G4006"/>
  <c r="F4006"/>
  <c r="E4006"/>
  <c r="D4006"/>
  <c r="C4006"/>
  <c r="H4005"/>
  <c r="G4005"/>
  <c r="F4005"/>
  <c r="E4005"/>
  <c r="D4005"/>
  <c r="I4004"/>
  <c r="H4004"/>
  <c r="G4004"/>
  <c r="F4004"/>
  <c r="E4004"/>
  <c r="D4004"/>
  <c r="C4004"/>
  <c r="C4003"/>
  <c r="H3999"/>
  <c r="G3999"/>
  <c r="F3999"/>
  <c r="E3999"/>
  <c r="D3999"/>
  <c r="I3998"/>
  <c r="H3998"/>
  <c r="G3998"/>
  <c r="F3998"/>
  <c r="E3998"/>
  <c r="D3998"/>
  <c r="C3998"/>
  <c r="H3997"/>
  <c r="G3997"/>
  <c r="F3997"/>
  <c r="E3997"/>
  <c r="D3997"/>
  <c r="I3996"/>
  <c r="H3996"/>
  <c r="G3996"/>
  <c r="F3996"/>
  <c r="E3996"/>
  <c r="D3996"/>
  <c r="C3996"/>
  <c r="C3995"/>
  <c r="H3991"/>
  <c r="G3991"/>
  <c r="F3991"/>
  <c r="E3991"/>
  <c r="D3991"/>
  <c r="I3990"/>
  <c r="H3990"/>
  <c r="G3990"/>
  <c r="F3990"/>
  <c r="E3990"/>
  <c r="D3990"/>
  <c r="C3990"/>
  <c r="D3989"/>
  <c r="C3987"/>
  <c r="H3983"/>
  <c r="G3983"/>
  <c r="F3983"/>
  <c r="E3983"/>
  <c r="D3983"/>
  <c r="I3982"/>
  <c r="H3982"/>
  <c r="G3982"/>
  <c r="F3982"/>
  <c r="E3982"/>
  <c r="D3982"/>
  <c r="C3982"/>
  <c r="H3981"/>
  <c r="G3981"/>
  <c r="F3981"/>
  <c r="E3981"/>
  <c r="D3981"/>
  <c r="I3980"/>
  <c r="H3980"/>
  <c r="G3980"/>
  <c r="F3980"/>
  <c r="E3980"/>
  <c r="D3980"/>
  <c r="C3980"/>
  <c r="C3979"/>
  <c r="H3975"/>
  <c r="G3975"/>
  <c r="F3975"/>
  <c r="E3975"/>
  <c r="D3975"/>
  <c r="I3974"/>
  <c r="H3974"/>
  <c r="G3974"/>
  <c r="F3974"/>
  <c r="E3974"/>
  <c r="D3974"/>
  <c r="C3974"/>
  <c r="H3973"/>
  <c r="G3973"/>
  <c r="F3973"/>
  <c r="E3973"/>
  <c r="D3973"/>
  <c r="I3972"/>
  <c r="H3972"/>
  <c r="G3972"/>
  <c r="F3972"/>
  <c r="E3972"/>
  <c r="D3972"/>
  <c r="C3972"/>
  <c r="C3971"/>
  <c r="H3967"/>
  <c r="G3967"/>
  <c r="F3967"/>
  <c r="E3967"/>
  <c r="D3967"/>
  <c r="I3966"/>
  <c r="H3966"/>
  <c r="G3966"/>
  <c r="F3966"/>
  <c r="E3966"/>
  <c r="D3966"/>
  <c r="C3966"/>
  <c r="H3965"/>
  <c r="G3965"/>
  <c r="F3965"/>
  <c r="E3965"/>
  <c r="D3965"/>
  <c r="I3964"/>
  <c r="H3964"/>
  <c r="G3964"/>
  <c r="F3964"/>
  <c r="E3964"/>
  <c r="D3964"/>
  <c r="C3964"/>
  <c r="C3963"/>
  <c r="H3959"/>
  <c r="G3959"/>
  <c r="F3959"/>
  <c r="E3959"/>
  <c r="D3959"/>
  <c r="I3958"/>
  <c r="H3958"/>
  <c r="G3958"/>
  <c r="F3958"/>
  <c r="E3958"/>
  <c r="D3958"/>
  <c r="C3958"/>
  <c r="H3957"/>
  <c r="G3957"/>
  <c r="F3957"/>
  <c r="E3957"/>
  <c r="D3957"/>
  <c r="I3956"/>
  <c r="H3956"/>
  <c r="G3956"/>
  <c r="F3956"/>
  <c r="E3956"/>
  <c r="D3956"/>
  <c r="C3956"/>
  <c r="C3955"/>
  <c r="H3951"/>
  <c r="G3951"/>
  <c r="F3951"/>
  <c r="E3951"/>
  <c r="D3951"/>
  <c r="I3950"/>
  <c r="H3950"/>
  <c r="G3950"/>
  <c r="F3950"/>
  <c r="E3950"/>
  <c r="D3950"/>
  <c r="C3950"/>
  <c r="H3949"/>
  <c r="G3949"/>
  <c r="F3949"/>
  <c r="E3949"/>
  <c r="D3949"/>
  <c r="I3948"/>
  <c r="H3948"/>
  <c r="G3948"/>
  <c r="F3948"/>
  <c r="E3948"/>
  <c r="D3948"/>
  <c r="C3948"/>
  <c r="C3947"/>
  <c r="H3943"/>
  <c r="G3943"/>
  <c r="F3943"/>
  <c r="E3943"/>
  <c r="D3943"/>
  <c r="I3942"/>
  <c r="H3942"/>
  <c r="G3942"/>
  <c r="F3942"/>
  <c r="E3942"/>
  <c r="D3942"/>
  <c r="C3942"/>
  <c r="H3941"/>
  <c r="G3941"/>
  <c r="F3941"/>
  <c r="E3941"/>
  <c r="D3941"/>
  <c r="I3940"/>
  <c r="H3940"/>
  <c r="G3940"/>
  <c r="F3940"/>
  <c r="E3940"/>
  <c r="D3940"/>
  <c r="C3940"/>
  <c r="C3939"/>
  <c r="H3935"/>
  <c r="G3935"/>
  <c r="F3935"/>
  <c r="E3935"/>
  <c r="D3935"/>
  <c r="I3934"/>
  <c r="H3934"/>
  <c r="G3934"/>
  <c r="F3934"/>
  <c r="E3934"/>
  <c r="D3934"/>
  <c r="C3934"/>
  <c r="H3933"/>
  <c r="G3933"/>
  <c r="F3933"/>
  <c r="E3933"/>
  <c r="D3933"/>
  <c r="I3932"/>
  <c r="H3932"/>
  <c r="G3932"/>
  <c r="F3932"/>
  <c r="E3932"/>
  <c r="D3932"/>
  <c r="C3932"/>
  <c r="C3931"/>
  <c r="H3927"/>
  <c r="G3927"/>
  <c r="F3927"/>
  <c r="E3927"/>
  <c r="D3927"/>
  <c r="I3926"/>
  <c r="H3926"/>
  <c r="G3926"/>
  <c r="F3926"/>
  <c r="E3926"/>
  <c r="D3926"/>
  <c r="C3926"/>
  <c r="H3925"/>
  <c r="G3925"/>
  <c r="F3925"/>
  <c r="E3925"/>
  <c r="D3925"/>
  <c r="I3924"/>
  <c r="H3924"/>
  <c r="G3924"/>
  <c r="F3924"/>
  <c r="E3924"/>
  <c r="D3924"/>
  <c r="C3924"/>
  <c r="C3923"/>
  <c r="H3919"/>
  <c r="G3919"/>
  <c r="F3919"/>
  <c r="E3919"/>
  <c r="D3919"/>
  <c r="I3918"/>
  <c r="H3918"/>
  <c r="G3918"/>
  <c r="F3918"/>
  <c r="E3918"/>
  <c r="D3918"/>
  <c r="C3918"/>
  <c r="H3917"/>
  <c r="G3917"/>
  <c r="F3917"/>
  <c r="E3917"/>
  <c r="D3917"/>
  <c r="I3916"/>
  <c r="H3916"/>
  <c r="G3916"/>
  <c r="F3916"/>
  <c r="E3916"/>
  <c r="D3916"/>
  <c r="C3916"/>
  <c r="C3915"/>
  <c r="H3911"/>
  <c r="G3911"/>
  <c r="F3911"/>
  <c r="E3911"/>
  <c r="D3911"/>
  <c r="I3910"/>
  <c r="H3910"/>
  <c r="G3910"/>
  <c r="F3910"/>
  <c r="E3910"/>
  <c r="D3910"/>
  <c r="C3910"/>
  <c r="H3909"/>
  <c r="G3909"/>
  <c r="F3909"/>
  <c r="E3909"/>
  <c r="D3909"/>
  <c r="I3908"/>
  <c r="H3908"/>
  <c r="G3908"/>
  <c r="F3908"/>
  <c r="E3908"/>
  <c r="D3908"/>
  <c r="C3908"/>
  <c r="C3907"/>
  <c r="H3903"/>
  <c r="G3903"/>
  <c r="F3903"/>
  <c r="E3903"/>
  <c r="D3903"/>
  <c r="I3902"/>
  <c r="H3902"/>
  <c r="G3902"/>
  <c r="F3902"/>
  <c r="E3902"/>
  <c r="D3902"/>
  <c r="C3902"/>
  <c r="H3901"/>
  <c r="G3901"/>
  <c r="F3901"/>
  <c r="E3901"/>
  <c r="D3901"/>
  <c r="I3900"/>
  <c r="H3900"/>
  <c r="G3900"/>
  <c r="F3900"/>
  <c r="E3900"/>
  <c r="D3900"/>
  <c r="C3900"/>
  <c r="C3899"/>
  <c r="H3895"/>
  <c r="G3895"/>
  <c r="F3895"/>
  <c r="E3895"/>
  <c r="D3895"/>
  <c r="I3894"/>
  <c r="H3894"/>
  <c r="G3894"/>
  <c r="F3894"/>
  <c r="E3894"/>
  <c r="D3894"/>
  <c r="C3894"/>
  <c r="D3893"/>
  <c r="C3891"/>
  <c r="H3887"/>
  <c r="G3887"/>
  <c r="F3887"/>
  <c r="E3887"/>
  <c r="D3887"/>
  <c r="I3886"/>
  <c r="H3886"/>
  <c r="G3886"/>
  <c r="F3886"/>
  <c r="E3886"/>
  <c r="D3886"/>
  <c r="C3886"/>
  <c r="D3885"/>
  <c r="C3883"/>
  <c r="H3879"/>
  <c r="G3879"/>
  <c r="F3879"/>
  <c r="E3879"/>
  <c r="D3879"/>
  <c r="I3878"/>
  <c r="H3878"/>
  <c r="G3878"/>
  <c r="F3878"/>
  <c r="E3878"/>
  <c r="D3878"/>
  <c r="C3878"/>
  <c r="D3877"/>
  <c r="C3875"/>
  <c r="H3871"/>
  <c r="G3871"/>
  <c r="F3871"/>
  <c r="E3871"/>
  <c r="D3871"/>
  <c r="I3870"/>
  <c r="H3870"/>
  <c r="G3870"/>
  <c r="F3870"/>
  <c r="E3870"/>
  <c r="D3870"/>
  <c r="C3870"/>
  <c r="H3869"/>
  <c r="G3869"/>
  <c r="F3869"/>
  <c r="E3869"/>
  <c r="D3869"/>
  <c r="I3868"/>
  <c r="H3868"/>
  <c r="G3868"/>
  <c r="F3868"/>
  <c r="E3868"/>
  <c r="D3868"/>
  <c r="C3868"/>
  <c r="C3867"/>
  <c r="H3863"/>
  <c r="G3863"/>
  <c r="F3863"/>
  <c r="E3863"/>
  <c r="D3863"/>
  <c r="I3862"/>
  <c r="H3862"/>
  <c r="G3862"/>
  <c r="F3862"/>
  <c r="E3862"/>
  <c r="D3862"/>
  <c r="C3862"/>
  <c r="H3861"/>
  <c r="G3861"/>
  <c r="F3861"/>
  <c r="E3861"/>
  <c r="D3861"/>
  <c r="I3860"/>
  <c r="H3860"/>
  <c r="G3860"/>
  <c r="F3860"/>
  <c r="E3860"/>
  <c r="D3860"/>
  <c r="C3860"/>
  <c r="C3859"/>
  <c r="H3855"/>
  <c r="G3855"/>
  <c r="F3855"/>
  <c r="E3855"/>
  <c r="D3855"/>
  <c r="I3854"/>
  <c r="H3854"/>
  <c r="G3854"/>
  <c r="F3854"/>
  <c r="E3854"/>
  <c r="D3854"/>
  <c r="C3854"/>
  <c r="H3853"/>
  <c r="G3853"/>
  <c r="F3853"/>
  <c r="E3853"/>
  <c r="D3853"/>
  <c r="I3852"/>
  <c r="H3852"/>
  <c r="G3852"/>
  <c r="F3852"/>
  <c r="E3852"/>
  <c r="D3852"/>
  <c r="C3852"/>
  <c r="C3851"/>
  <c r="H3847"/>
  <c r="G3847"/>
  <c r="F3847"/>
  <c r="E3847"/>
  <c r="D3847"/>
  <c r="I3846"/>
  <c r="H3846"/>
  <c r="G3846"/>
  <c r="F3846"/>
  <c r="E3846"/>
  <c r="D3846"/>
  <c r="C3846"/>
  <c r="H3845"/>
  <c r="G3845"/>
  <c r="F3845"/>
  <c r="E3845"/>
  <c r="D3845"/>
  <c r="I3844"/>
  <c r="H3844"/>
  <c r="G3844"/>
  <c r="F3844"/>
  <c r="E3844"/>
  <c r="D3844"/>
  <c r="C3844"/>
  <c r="C3843"/>
  <c r="H3839"/>
  <c r="G3839"/>
  <c r="F3839"/>
  <c r="E3839"/>
  <c r="D3839"/>
  <c r="I3838"/>
  <c r="H3838"/>
  <c r="G3838"/>
  <c r="F3838"/>
  <c r="E3838"/>
  <c r="D3838"/>
  <c r="C3838"/>
  <c r="H3837"/>
  <c r="G3837"/>
  <c r="F3837"/>
  <c r="E3837"/>
  <c r="D3837"/>
  <c r="I3836"/>
  <c r="H3836"/>
  <c r="G3836"/>
  <c r="F3836"/>
  <c r="E3836"/>
  <c r="D3836"/>
  <c r="C3836"/>
  <c r="C3835"/>
  <c r="H3831"/>
  <c r="G3831"/>
  <c r="F3831"/>
  <c r="E3831"/>
  <c r="D3831"/>
  <c r="I3830"/>
  <c r="H3830"/>
  <c r="G3830"/>
  <c r="F3830"/>
  <c r="E3830"/>
  <c r="D3830"/>
  <c r="C3830"/>
  <c r="H3829"/>
  <c r="G3829"/>
  <c r="F3829"/>
  <c r="E3829"/>
  <c r="D3829"/>
  <c r="I3828"/>
  <c r="H3828"/>
  <c r="G3828"/>
  <c r="F3828"/>
  <c r="E3828"/>
  <c r="D3828"/>
  <c r="C3828"/>
  <c r="C3827"/>
  <c r="H3827" s="1"/>
  <c r="H3823"/>
  <c r="G3823"/>
  <c r="F3823"/>
  <c r="E3823"/>
  <c r="D3823"/>
  <c r="I3822"/>
  <c r="H3822"/>
  <c r="G3822"/>
  <c r="F3822"/>
  <c r="E3822"/>
  <c r="D3822"/>
  <c r="C3822"/>
  <c r="D3821"/>
  <c r="C3819"/>
  <c r="H3815"/>
  <c r="G3815"/>
  <c r="F3815"/>
  <c r="E3815"/>
  <c r="D3815"/>
  <c r="I3814"/>
  <c r="H3814"/>
  <c r="G3814"/>
  <c r="F3814"/>
  <c r="E3814"/>
  <c r="D3814"/>
  <c r="C3814"/>
  <c r="H3813"/>
  <c r="G3813"/>
  <c r="F3813"/>
  <c r="E3813"/>
  <c r="D3813"/>
  <c r="I3812"/>
  <c r="H3812"/>
  <c r="G3812"/>
  <c r="F3812"/>
  <c r="E3812"/>
  <c r="D3812"/>
  <c r="C3812"/>
  <c r="C3811"/>
  <c r="H3807"/>
  <c r="G3807"/>
  <c r="F3807"/>
  <c r="E3807"/>
  <c r="D3807"/>
  <c r="I3806"/>
  <c r="H3806"/>
  <c r="G3806"/>
  <c r="F3806"/>
  <c r="E3806"/>
  <c r="D3806"/>
  <c r="C3806"/>
  <c r="H3805"/>
  <c r="G3805"/>
  <c r="F3805"/>
  <c r="E3805"/>
  <c r="D3805"/>
  <c r="I3804"/>
  <c r="H3804"/>
  <c r="G3804"/>
  <c r="F3804"/>
  <c r="E3804"/>
  <c r="D3804"/>
  <c r="C3804"/>
  <c r="C3803"/>
  <c r="H3799"/>
  <c r="G3799"/>
  <c r="F3799"/>
  <c r="E3799"/>
  <c r="D3799"/>
  <c r="I3798"/>
  <c r="H3798"/>
  <c r="G3798"/>
  <c r="F3798"/>
  <c r="E3798"/>
  <c r="D3798"/>
  <c r="C3798"/>
  <c r="H3797"/>
  <c r="G3797"/>
  <c r="F3797"/>
  <c r="E3797"/>
  <c r="D3797"/>
  <c r="I3796"/>
  <c r="H3796"/>
  <c r="G3796"/>
  <c r="F3796"/>
  <c r="E3796"/>
  <c r="D3796"/>
  <c r="C3796"/>
  <c r="C3795"/>
  <c r="H3791"/>
  <c r="G3791"/>
  <c r="F3791"/>
  <c r="E3791"/>
  <c r="D3791"/>
  <c r="I3790"/>
  <c r="H3790"/>
  <c r="G3790"/>
  <c r="F3790"/>
  <c r="E3790"/>
  <c r="D3790"/>
  <c r="C3790"/>
  <c r="H3789"/>
  <c r="G3789"/>
  <c r="F3789"/>
  <c r="E3789"/>
  <c r="D3789"/>
  <c r="I3788"/>
  <c r="H3788"/>
  <c r="G3788"/>
  <c r="F3788"/>
  <c r="E3788"/>
  <c r="D3788"/>
  <c r="C3788"/>
  <c r="C3787"/>
  <c r="H3783"/>
  <c r="G3783"/>
  <c r="F3783"/>
  <c r="E3783"/>
  <c r="D3783"/>
  <c r="I3782"/>
  <c r="H3782"/>
  <c r="G3782"/>
  <c r="F3782"/>
  <c r="E3782"/>
  <c r="D3782"/>
  <c r="C3782"/>
  <c r="H3781"/>
  <c r="G3781"/>
  <c r="F3781"/>
  <c r="E3781"/>
  <c r="D3781"/>
  <c r="I3780"/>
  <c r="H3780"/>
  <c r="G3780"/>
  <c r="F3780"/>
  <c r="E3780"/>
  <c r="D3780"/>
  <c r="C3780"/>
  <c r="C3779"/>
  <c r="H3775"/>
  <c r="G3775"/>
  <c r="F3775"/>
  <c r="E3775"/>
  <c r="D3775"/>
  <c r="I3774"/>
  <c r="H3774"/>
  <c r="G3774"/>
  <c r="F3774"/>
  <c r="E3774"/>
  <c r="D3774"/>
  <c r="C3774"/>
  <c r="H3773"/>
  <c r="G3773"/>
  <c r="F3773"/>
  <c r="E3773"/>
  <c r="D3773"/>
  <c r="I3772"/>
  <c r="H3772"/>
  <c r="G3772"/>
  <c r="F3772"/>
  <c r="E3772"/>
  <c r="D3772"/>
  <c r="C3772"/>
  <c r="C3771"/>
  <c r="H3767"/>
  <c r="G3767"/>
  <c r="F3767"/>
  <c r="E3767"/>
  <c r="D3767"/>
  <c r="I3766"/>
  <c r="H3766"/>
  <c r="G3766"/>
  <c r="F3766"/>
  <c r="E3766"/>
  <c r="D3766"/>
  <c r="C3766"/>
  <c r="H3765"/>
  <c r="G3765"/>
  <c r="F3765"/>
  <c r="E3765"/>
  <c r="D3765"/>
  <c r="I3764"/>
  <c r="H3764"/>
  <c r="G3764"/>
  <c r="F3764"/>
  <c r="E3764"/>
  <c r="D3764"/>
  <c r="C3764"/>
  <c r="C3763"/>
  <c r="H3759"/>
  <c r="G3759"/>
  <c r="F3759"/>
  <c r="E3759"/>
  <c r="D3759"/>
  <c r="I3758"/>
  <c r="H3758"/>
  <c r="G3758"/>
  <c r="F3758"/>
  <c r="E3758"/>
  <c r="D3758"/>
  <c r="C3758"/>
  <c r="H3757"/>
  <c r="G3757"/>
  <c r="F3757"/>
  <c r="E3757"/>
  <c r="D3757"/>
  <c r="I3756"/>
  <c r="H3756"/>
  <c r="G3756"/>
  <c r="F3756"/>
  <c r="E3756"/>
  <c r="D3756"/>
  <c r="C3756"/>
  <c r="C3755"/>
  <c r="H3751"/>
  <c r="G3751"/>
  <c r="F3751"/>
  <c r="E3751"/>
  <c r="D3751"/>
  <c r="I3750"/>
  <c r="H3750"/>
  <c r="G3750"/>
  <c r="F3750"/>
  <c r="E3750"/>
  <c r="D3750"/>
  <c r="C3750"/>
  <c r="D3749"/>
  <c r="C3747"/>
  <c r="H3743"/>
  <c r="G3743"/>
  <c r="F3743"/>
  <c r="E3743"/>
  <c r="D3743"/>
  <c r="I3742"/>
  <c r="H3742"/>
  <c r="G3742"/>
  <c r="F3742"/>
  <c r="E3742"/>
  <c r="D3742"/>
  <c r="C3742"/>
  <c r="H3741"/>
  <c r="G3741"/>
  <c r="F3741"/>
  <c r="E3741"/>
  <c r="D3741"/>
  <c r="I3740"/>
  <c r="H3740"/>
  <c r="G3740"/>
  <c r="F3740"/>
  <c r="E3740"/>
  <c r="D3740"/>
  <c r="C3740"/>
  <c r="C3739"/>
  <c r="H3735"/>
  <c r="G3735"/>
  <c r="F3735"/>
  <c r="E3735"/>
  <c r="D3735"/>
  <c r="I3734"/>
  <c r="H3734"/>
  <c r="G3734"/>
  <c r="F3734"/>
  <c r="E3734"/>
  <c r="D3734"/>
  <c r="C3734"/>
  <c r="H3733"/>
  <c r="G3733"/>
  <c r="F3733"/>
  <c r="E3733"/>
  <c r="D3733"/>
  <c r="I3732"/>
  <c r="H3732"/>
  <c r="G3732"/>
  <c r="F3732"/>
  <c r="E3732"/>
  <c r="D3732"/>
  <c r="C3732"/>
  <c r="C3731"/>
  <c r="H3727"/>
  <c r="G3727"/>
  <c r="F3727"/>
  <c r="E3727"/>
  <c r="D3727"/>
  <c r="I3726"/>
  <c r="H3726"/>
  <c r="G3726"/>
  <c r="F3726"/>
  <c r="E3726"/>
  <c r="D3726"/>
  <c r="C3726"/>
  <c r="H3725"/>
  <c r="G3725"/>
  <c r="F3725"/>
  <c r="E3725"/>
  <c r="D3725"/>
  <c r="I3724"/>
  <c r="H3724"/>
  <c r="G3724"/>
  <c r="F3724"/>
  <c r="E3724"/>
  <c r="D3724"/>
  <c r="C3724"/>
  <c r="C3723"/>
  <c r="H3719"/>
  <c r="G3719"/>
  <c r="F3719"/>
  <c r="E3719"/>
  <c r="D3719"/>
  <c r="I3718"/>
  <c r="H3718"/>
  <c r="G3718"/>
  <c r="F3718"/>
  <c r="E3718"/>
  <c r="D3718"/>
  <c r="C3718"/>
  <c r="H3717"/>
  <c r="G3717"/>
  <c r="F3717"/>
  <c r="E3717"/>
  <c r="D3717"/>
  <c r="I3716"/>
  <c r="H3716"/>
  <c r="G3716"/>
  <c r="F3716"/>
  <c r="E3716"/>
  <c r="D3716"/>
  <c r="C3716"/>
  <c r="C3715"/>
  <c r="H3711"/>
  <c r="G3711"/>
  <c r="F3711"/>
  <c r="E3711"/>
  <c r="D3711"/>
  <c r="I3710"/>
  <c r="H3710"/>
  <c r="G3710"/>
  <c r="F3710"/>
  <c r="E3710"/>
  <c r="D3710"/>
  <c r="C3710"/>
  <c r="D3709"/>
  <c r="C3707"/>
  <c r="H3703"/>
  <c r="G3703"/>
  <c r="F3703"/>
  <c r="E3703"/>
  <c r="D3703"/>
  <c r="I3702"/>
  <c r="H3702"/>
  <c r="G3702"/>
  <c r="F3702"/>
  <c r="E3702"/>
  <c r="D3702"/>
  <c r="C3702"/>
  <c r="H3701"/>
  <c r="G3701"/>
  <c r="F3701"/>
  <c r="E3701"/>
  <c r="D3701"/>
  <c r="I3700"/>
  <c r="H3700"/>
  <c r="G3700"/>
  <c r="F3700"/>
  <c r="E3700"/>
  <c r="D3700"/>
  <c r="C3700"/>
  <c r="C3699"/>
  <c r="H3695"/>
  <c r="G3695"/>
  <c r="F3695"/>
  <c r="E3695"/>
  <c r="D3695"/>
  <c r="I3694"/>
  <c r="H3694"/>
  <c r="G3694"/>
  <c r="F3694"/>
  <c r="E3694"/>
  <c r="D3694"/>
  <c r="C3694"/>
  <c r="H3693"/>
  <c r="G3693"/>
  <c r="F3693"/>
  <c r="E3693"/>
  <c r="D3693"/>
  <c r="I3692"/>
  <c r="H3692"/>
  <c r="G3692"/>
  <c r="F3692"/>
  <c r="E3692"/>
  <c r="D3692"/>
  <c r="C3692"/>
  <c r="C3691"/>
  <c r="H3687"/>
  <c r="G3687"/>
  <c r="F3687"/>
  <c r="E3687"/>
  <c r="D3687"/>
  <c r="I3686"/>
  <c r="H3686"/>
  <c r="G3686"/>
  <c r="F3686"/>
  <c r="E3686"/>
  <c r="D3686"/>
  <c r="C3686"/>
  <c r="H3685"/>
  <c r="G3685"/>
  <c r="F3685"/>
  <c r="E3685"/>
  <c r="D3685"/>
  <c r="I3684"/>
  <c r="H3684"/>
  <c r="G3684"/>
  <c r="F3684"/>
  <c r="E3684"/>
  <c r="D3684"/>
  <c r="C3684"/>
  <c r="C3683"/>
  <c r="H3679"/>
  <c r="G3679"/>
  <c r="F3679"/>
  <c r="E3679"/>
  <c r="D3679"/>
  <c r="I3678"/>
  <c r="H3678"/>
  <c r="G3678"/>
  <c r="F3678"/>
  <c r="E3678"/>
  <c r="D3678"/>
  <c r="C3678"/>
  <c r="H3677"/>
  <c r="G3677"/>
  <c r="F3677"/>
  <c r="E3677"/>
  <c r="D3677"/>
  <c r="I3676"/>
  <c r="H3676"/>
  <c r="G3676"/>
  <c r="F3676"/>
  <c r="E3676"/>
  <c r="D3676"/>
  <c r="C3676"/>
  <c r="C3675"/>
  <c r="H3671"/>
  <c r="G3671"/>
  <c r="F3671"/>
  <c r="E3671"/>
  <c r="D3671"/>
  <c r="I3670"/>
  <c r="H3670"/>
  <c r="G3670"/>
  <c r="F3670"/>
  <c r="E3670"/>
  <c r="D3670"/>
  <c r="C3670"/>
  <c r="D3669"/>
  <c r="C3667"/>
  <c r="H3663"/>
  <c r="G3663"/>
  <c r="F3663"/>
  <c r="E3663"/>
  <c r="D3663"/>
  <c r="I3662"/>
  <c r="H3662"/>
  <c r="G3662"/>
  <c r="F3662"/>
  <c r="E3662"/>
  <c r="D3662"/>
  <c r="C3662"/>
  <c r="H3661"/>
  <c r="G3661"/>
  <c r="F3661"/>
  <c r="E3661"/>
  <c r="D3661"/>
  <c r="I3660"/>
  <c r="H3660"/>
  <c r="G3660"/>
  <c r="F3660"/>
  <c r="E3660"/>
  <c r="D3660"/>
  <c r="C3660"/>
  <c r="C3659"/>
  <c r="H3655"/>
  <c r="G3655"/>
  <c r="F3655"/>
  <c r="E3655"/>
  <c r="D3655"/>
  <c r="I3654"/>
  <c r="H3654"/>
  <c r="G3654"/>
  <c r="F3654"/>
  <c r="E3654"/>
  <c r="D3654"/>
  <c r="C3654"/>
  <c r="H3653"/>
  <c r="G3653"/>
  <c r="F3653"/>
  <c r="E3653"/>
  <c r="D3653"/>
  <c r="I3652"/>
  <c r="H3652"/>
  <c r="G3652"/>
  <c r="F3652"/>
  <c r="E3652"/>
  <c r="D3652"/>
  <c r="C3652"/>
  <c r="C3651"/>
  <c r="H3647"/>
  <c r="G3647"/>
  <c r="F3647"/>
  <c r="E3647"/>
  <c r="D3647"/>
  <c r="I3646"/>
  <c r="H3646"/>
  <c r="G3646"/>
  <c r="F3646"/>
  <c r="E3646"/>
  <c r="D3646"/>
  <c r="C3646"/>
  <c r="H3645"/>
  <c r="G3645"/>
  <c r="F3645"/>
  <c r="E3645"/>
  <c r="D3645"/>
  <c r="I3644"/>
  <c r="H3644"/>
  <c r="G3644"/>
  <c r="F3644"/>
  <c r="E3644"/>
  <c r="D3644"/>
  <c r="C3644"/>
  <c r="C3643"/>
  <c r="H3639"/>
  <c r="G3639"/>
  <c r="F3639"/>
  <c r="E3639"/>
  <c r="D3639"/>
  <c r="I3638"/>
  <c r="H3638"/>
  <c r="G3638"/>
  <c r="F3638"/>
  <c r="E3638"/>
  <c r="D3638"/>
  <c r="C3638"/>
  <c r="H3637"/>
  <c r="G3637"/>
  <c r="F3637"/>
  <c r="E3637"/>
  <c r="D3637"/>
  <c r="I3636"/>
  <c r="H3636"/>
  <c r="G3636"/>
  <c r="F3636"/>
  <c r="E3636"/>
  <c r="D3636"/>
  <c r="C3636"/>
  <c r="C3635"/>
  <c r="H3631"/>
  <c r="G3631"/>
  <c r="F3631"/>
  <c r="E3631"/>
  <c r="D3631"/>
  <c r="I3630"/>
  <c r="H3630"/>
  <c r="G3630"/>
  <c r="F3630"/>
  <c r="E3630"/>
  <c r="D3630"/>
  <c r="C3630"/>
  <c r="H3629"/>
  <c r="G3629"/>
  <c r="F3629"/>
  <c r="E3629"/>
  <c r="D3629"/>
  <c r="I3628"/>
  <c r="H3628"/>
  <c r="G3628"/>
  <c r="F3628"/>
  <c r="E3628"/>
  <c r="D3628"/>
  <c r="C3628"/>
  <c r="C3627"/>
  <c r="H3623"/>
  <c r="G3623"/>
  <c r="F3623"/>
  <c r="E3623"/>
  <c r="D3623"/>
  <c r="I3622"/>
  <c r="H3622"/>
  <c r="G3622"/>
  <c r="F3622"/>
  <c r="E3622"/>
  <c r="D3622"/>
  <c r="C3622"/>
  <c r="H3621"/>
  <c r="G3621"/>
  <c r="F3621"/>
  <c r="E3621"/>
  <c r="D3621"/>
  <c r="I3620"/>
  <c r="H3620"/>
  <c r="G3620"/>
  <c r="F3620"/>
  <c r="E3620"/>
  <c r="D3620"/>
  <c r="C3620"/>
  <c r="C3619"/>
  <c r="H3615"/>
  <c r="G3615"/>
  <c r="F3615"/>
  <c r="E3615"/>
  <c r="D3615"/>
  <c r="I3614"/>
  <c r="H3614"/>
  <c r="G3614"/>
  <c r="F3614"/>
  <c r="E3614"/>
  <c r="D3614"/>
  <c r="C3614"/>
  <c r="H3613"/>
  <c r="G3613"/>
  <c r="F3613"/>
  <c r="E3613"/>
  <c r="D3613"/>
  <c r="I3612"/>
  <c r="H3612"/>
  <c r="G3612"/>
  <c r="F3612"/>
  <c r="E3612"/>
  <c r="D3612"/>
  <c r="C3612"/>
  <c r="C3611"/>
  <c r="H3607"/>
  <c r="G3607"/>
  <c r="F3607"/>
  <c r="E3607"/>
  <c r="D3607"/>
  <c r="I3606"/>
  <c r="H3606"/>
  <c r="G3606"/>
  <c r="F3606"/>
  <c r="E3606"/>
  <c r="D3606"/>
  <c r="C3606"/>
  <c r="H3605"/>
  <c r="G3605"/>
  <c r="F3605"/>
  <c r="E3605"/>
  <c r="D3605"/>
  <c r="I3604"/>
  <c r="H3604"/>
  <c r="G3604"/>
  <c r="F3604"/>
  <c r="E3604"/>
  <c r="D3604"/>
  <c r="C3604"/>
  <c r="C3603"/>
  <c r="H3599"/>
  <c r="G3599"/>
  <c r="F3599"/>
  <c r="E3599"/>
  <c r="D3599"/>
  <c r="I3598"/>
  <c r="H3598"/>
  <c r="G3598"/>
  <c r="F3598"/>
  <c r="E3598"/>
  <c r="D3598"/>
  <c r="C3598"/>
  <c r="H3597"/>
  <c r="G3597"/>
  <c r="F3597"/>
  <c r="E3597"/>
  <c r="D3597"/>
  <c r="I3596"/>
  <c r="H3596"/>
  <c r="G3596"/>
  <c r="F3596"/>
  <c r="E3596"/>
  <c r="D3596"/>
  <c r="C3596"/>
  <c r="C3595"/>
  <c r="H3591"/>
  <c r="G3591"/>
  <c r="F3591"/>
  <c r="E3591"/>
  <c r="D3591"/>
  <c r="I3590"/>
  <c r="H3590"/>
  <c r="G3590"/>
  <c r="F3590"/>
  <c r="E3590"/>
  <c r="D3590"/>
  <c r="C3590"/>
  <c r="H3589"/>
  <c r="G3589"/>
  <c r="F3589"/>
  <c r="E3589"/>
  <c r="D3589"/>
  <c r="I3588"/>
  <c r="H3588"/>
  <c r="G3588"/>
  <c r="F3588"/>
  <c r="E3588"/>
  <c r="D3588"/>
  <c r="C3588"/>
  <c r="C3587"/>
  <c r="H3583"/>
  <c r="G3583"/>
  <c r="F3583"/>
  <c r="E3583"/>
  <c r="D3583"/>
  <c r="I3582"/>
  <c r="H3582"/>
  <c r="G3582"/>
  <c r="F3582"/>
  <c r="E3582"/>
  <c r="D3582"/>
  <c r="C3582"/>
  <c r="H3581"/>
  <c r="G3581"/>
  <c r="F3581"/>
  <c r="E3581"/>
  <c r="D3581"/>
  <c r="I3580"/>
  <c r="H3580"/>
  <c r="G3580"/>
  <c r="F3580"/>
  <c r="E3580"/>
  <c r="D3580"/>
  <c r="C3580"/>
  <c r="C3579"/>
  <c r="H3575"/>
  <c r="G3575"/>
  <c r="F3575"/>
  <c r="E3575"/>
  <c r="D3575"/>
  <c r="I3574"/>
  <c r="H3574"/>
  <c r="G3574"/>
  <c r="F3574"/>
  <c r="E3574"/>
  <c r="D3574"/>
  <c r="C3574"/>
  <c r="H3573"/>
  <c r="G3573"/>
  <c r="F3573"/>
  <c r="E3573"/>
  <c r="D3573"/>
  <c r="I3572"/>
  <c r="H3572"/>
  <c r="G3572"/>
  <c r="F3572"/>
  <c r="E3572"/>
  <c r="D3572"/>
  <c r="C3572"/>
  <c r="C3571"/>
  <c r="H3567"/>
  <c r="G3567"/>
  <c r="F3567"/>
  <c r="E3567"/>
  <c r="D3567"/>
  <c r="I3566"/>
  <c r="H3566"/>
  <c r="G3566"/>
  <c r="F3566"/>
  <c r="E3566"/>
  <c r="D3566"/>
  <c r="C3566"/>
  <c r="D3565"/>
  <c r="C3563"/>
  <c r="H3559"/>
  <c r="G3559"/>
  <c r="F3559"/>
  <c r="E3559"/>
  <c r="D3559"/>
  <c r="I3558"/>
  <c r="H3558"/>
  <c r="G3558"/>
  <c r="F3558"/>
  <c r="E3558"/>
  <c r="D3558"/>
  <c r="C3558"/>
  <c r="D3557"/>
  <c r="C3555"/>
  <c r="H3551"/>
  <c r="G3551"/>
  <c r="F3551"/>
  <c r="E3551"/>
  <c r="D3551"/>
  <c r="I3550"/>
  <c r="H3550"/>
  <c r="G3550"/>
  <c r="F3550"/>
  <c r="E3550"/>
  <c r="D3550"/>
  <c r="C3550"/>
  <c r="H3549"/>
  <c r="G3549"/>
  <c r="F3549"/>
  <c r="E3549"/>
  <c r="D3549"/>
  <c r="I3548"/>
  <c r="H3548"/>
  <c r="G3548"/>
  <c r="F3548"/>
  <c r="E3548"/>
  <c r="D3548"/>
  <c r="C3548"/>
  <c r="C3547"/>
  <c r="H3543"/>
  <c r="G3543"/>
  <c r="F3543"/>
  <c r="E3543"/>
  <c r="D3543"/>
  <c r="I3542"/>
  <c r="H3542"/>
  <c r="G3542"/>
  <c r="F3542"/>
  <c r="E3542"/>
  <c r="D3542"/>
  <c r="C3542"/>
  <c r="H3541"/>
  <c r="G3541"/>
  <c r="F3541"/>
  <c r="E3541"/>
  <c r="D3541"/>
  <c r="I3540"/>
  <c r="H3540"/>
  <c r="G3540"/>
  <c r="F3540"/>
  <c r="E3540"/>
  <c r="D3540"/>
  <c r="C3540"/>
  <c r="C3539"/>
  <c r="H3535"/>
  <c r="G3535"/>
  <c r="F3535"/>
  <c r="E3535"/>
  <c r="D3535"/>
  <c r="I3534"/>
  <c r="H3534"/>
  <c r="G3534"/>
  <c r="F3534"/>
  <c r="E3534"/>
  <c r="D3534"/>
  <c r="C3534"/>
  <c r="H3533"/>
  <c r="G3533"/>
  <c r="F3533"/>
  <c r="E3533"/>
  <c r="D3533"/>
  <c r="I3532"/>
  <c r="H3532"/>
  <c r="G3532"/>
  <c r="F3532"/>
  <c r="E3532"/>
  <c r="D3532"/>
  <c r="C3532"/>
  <c r="C3531"/>
  <c r="H3527"/>
  <c r="G3527"/>
  <c r="F3527"/>
  <c r="E3527"/>
  <c r="D3527"/>
  <c r="I3526"/>
  <c r="H3526"/>
  <c r="G3526"/>
  <c r="F3526"/>
  <c r="E3526"/>
  <c r="D3526"/>
  <c r="C3526"/>
  <c r="H3525"/>
  <c r="G3525"/>
  <c r="F3525"/>
  <c r="E3525"/>
  <c r="D3525"/>
  <c r="I3524"/>
  <c r="H3524"/>
  <c r="G3524"/>
  <c r="F3524"/>
  <c r="E3524"/>
  <c r="D3524"/>
  <c r="C3524"/>
  <c r="C3523"/>
  <c r="H3519"/>
  <c r="G3519"/>
  <c r="F3519"/>
  <c r="E3519"/>
  <c r="D3519"/>
  <c r="I3518"/>
  <c r="H3518"/>
  <c r="G3518"/>
  <c r="F3518"/>
  <c r="E3518"/>
  <c r="D3518"/>
  <c r="C3518"/>
  <c r="D3517"/>
  <c r="C3515"/>
  <c r="H3511"/>
  <c r="G3511"/>
  <c r="F3511"/>
  <c r="E3511"/>
  <c r="D3511"/>
  <c r="I3510"/>
  <c r="H3510"/>
  <c r="G3510"/>
  <c r="F3510"/>
  <c r="E3510"/>
  <c r="D3510"/>
  <c r="C3510"/>
  <c r="H3509"/>
  <c r="G3509"/>
  <c r="F3509"/>
  <c r="E3509"/>
  <c r="D3509"/>
  <c r="I3508"/>
  <c r="H3508"/>
  <c r="G3508"/>
  <c r="F3508"/>
  <c r="E3508"/>
  <c r="D3508"/>
  <c r="C3508"/>
  <c r="C3507"/>
  <c r="H3503"/>
  <c r="G3503"/>
  <c r="F3503"/>
  <c r="E3503"/>
  <c r="D3503"/>
  <c r="I3502"/>
  <c r="H3502"/>
  <c r="G3502"/>
  <c r="F3502"/>
  <c r="E3502"/>
  <c r="D3502"/>
  <c r="C3502"/>
  <c r="H3501"/>
  <c r="G3501"/>
  <c r="F3501"/>
  <c r="E3501"/>
  <c r="D3501"/>
  <c r="I3500"/>
  <c r="H3500"/>
  <c r="G3500"/>
  <c r="F3500"/>
  <c r="E3500"/>
  <c r="D3500"/>
  <c r="C3500"/>
  <c r="C3499"/>
  <c r="H3495"/>
  <c r="G3495"/>
  <c r="F3495"/>
  <c r="E3495"/>
  <c r="D3495"/>
  <c r="I3494"/>
  <c r="H3494"/>
  <c r="G3494"/>
  <c r="F3494"/>
  <c r="E3494"/>
  <c r="D3494"/>
  <c r="C3494"/>
  <c r="D3493"/>
  <c r="C3491"/>
  <c r="H3487"/>
  <c r="G3487"/>
  <c r="F3487"/>
  <c r="E3487"/>
  <c r="D3487"/>
  <c r="I3486"/>
  <c r="H3486"/>
  <c r="G3486"/>
  <c r="F3486"/>
  <c r="E3486"/>
  <c r="D3486"/>
  <c r="C3486"/>
  <c r="D3485"/>
  <c r="C3483"/>
  <c r="H3479"/>
  <c r="G3479"/>
  <c r="F3479"/>
  <c r="E3479"/>
  <c r="D3479"/>
  <c r="I3478"/>
  <c r="H3478"/>
  <c r="G3478"/>
  <c r="F3478"/>
  <c r="E3478"/>
  <c r="D3478"/>
  <c r="C3478"/>
  <c r="H3477"/>
  <c r="G3477"/>
  <c r="F3477"/>
  <c r="E3477"/>
  <c r="D3477"/>
  <c r="I3476"/>
  <c r="H3476"/>
  <c r="G3476"/>
  <c r="F3476"/>
  <c r="E3476"/>
  <c r="D3476"/>
  <c r="C3476"/>
  <c r="C3475"/>
  <c r="H3471"/>
  <c r="G3471"/>
  <c r="F3471"/>
  <c r="E3471"/>
  <c r="D3471"/>
  <c r="I3470"/>
  <c r="H3470"/>
  <c r="G3470"/>
  <c r="F3470"/>
  <c r="E3470"/>
  <c r="D3470"/>
  <c r="C3470"/>
  <c r="H3469"/>
  <c r="G3469"/>
  <c r="F3469"/>
  <c r="E3469"/>
  <c r="D3469"/>
  <c r="I3468"/>
  <c r="H3468"/>
  <c r="G3468"/>
  <c r="F3468"/>
  <c r="E3468"/>
  <c r="D3468"/>
  <c r="C3468"/>
  <c r="C3467"/>
  <c r="H3463"/>
  <c r="G3463"/>
  <c r="F3463"/>
  <c r="E3463"/>
  <c r="D3463"/>
  <c r="I3462"/>
  <c r="H3462"/>
  <c r="G3462"/>
  <c r="F3462"/>
  <c r="E3462"/>
  <c r="D3462"/>
  <c r="C3462"/>
  <c r="D3461"/>
  <c r="C3459"/>
  <c r="H3455"/>
  <c r="G3455"/>
  <c r="F3455"/>
  <c r="E3455"/>
  <c r="D3455"/>
  <c r="I3454"/>
  <c r="H3454"/>
  <c r="G3454"/>
  <c r="F3454"/>
  <c r="E3454"/>
  <c r="D3454"/>
  <c r="C3454"/>
  <c r="D3453"/>
  <c r="C3451"/>
  <c r="H3447"/>
  <c r="G3447"/>
  <c r="F3447"/>
  <c r="E3447"/>
  <c r="D3447"/>
  <c r="I3446"/>
  <c r="H3446"/>
  <c r="G3446"/>
  <c r="F3446"/>
  <c r="E3446"/>
  <c r="D3446"/>
  <c r="C3446"/>
  <c r="H3445"/>
  <c r="G3445"/>
  <c r="F3445"/>
  <c r="E3445"/>
  <c r="D3445"/>
  <c r="I3444"/>
  <c r="H3444"/>
  <c r="G3444"/>
  <c r="F3444"/>
  <c r="E3444"/>
  <c r="D3444"/>
  <c r="C3444"/>
  <c r="C3443"/>
  <c r="H3439"/>
  <c r="G3439"/>
  <c r="F3439"/>
  <c r="E3439"/>
  <c r="D3439"/>
  <c r="I3438"/>
  <c r="H3438"/>
  <c r="G3438"/>
  <c r="F3438"/>
  <c r="E3438"/>
  <c r="D3438"/>
  <c r="C3438"/>
  <c r="H3437"/>
  <c r="G3437"/>
  <c r="F3437"/>
  <c r="E3437"/>
  <c r="D3437"/>
  <c r="I3436"/>
  <c r="H3436"/>
  <c r="G3436"/>
  <c r="F3436"/>
  <c r="E3436"/>
  <c r="D3436"/>
  <c r="C3436"/>
  <c r="C3435"/>
  <c r="H3431"/>
  <c r="G3431"/>
  <c r="F3431"/>
  <c r="E3431"/>
  <c r="D3431"/>
  <c r="I3430"/>
  <c r="H3430"/>
  <c r="G3430"/>
  <c r="F3430"/>
  <c r="E3430"/>
  <c r="D3430"/>
  <c r="C3430"/>
  <c r="D3429"/>
  <c r="C3427"/>
  <c r="H3423"/>
  <c r="G3423"/>
  <c r="F3423"/>
  <c r="E3423"/>
  <c r="D3423"/>
  <c r="I3422"/>
  <c r="H3422"/>
  <c r="G3422"/>
  <c r="F3422"/>
  <c r="E3422"/>
  <c r="D3422"/>
  <c r="C3422"/>
  <c r="H3421"/>
  <c r="G3421"/>
  <c r="F3421"/>
  <c r="E3421"/>
  <c r="D3421"/>
  <c r="I3420"/>
  <c r="H3420"/>
  <c r="G3420"/>
  <c r="F3420"/>
  <c r="E3420"/>
  <c r="D3420"/>
  <c r="C3420"/>
  <c r="C3419"/>
  <c r="H3415"/>
  <c r="G3415"/>
  <c r="F3415"/>
  <c r="E3415"/>
  <c r="D3415"/>
  <c r="I3414"/>
  <c r="H3414"/>
  <c r="G3414"/>
  <c r="F3414"/>
  <c r="E3414"/>
  <c r="D3414"/>
  <c r="C3414"/>
  <c r="D3413"/>
  <c r="C3411"/>
  <c r="H3407"/>
  <c r="G3407"/>
  <c r="F3407"/>
  <c r="E3407"/>
  <c r="D3407"/>
  <c r="I3406"/>
  <c r="H3406"/>
  <c r="G3406"/>
  <c r="F3406"/>
  <c r="E3406"/>
  <c r="D3406"/>
  <c r="C3406"/>
  <c r="D3405"/>
  <c r="C3403"/>
  <c r="H3399"/>
  <c r="G3399"/>
  <c r="F3399"/>
  <c r="E3399"/>
  <c r="D3399"/>
  <c r="I3398"/>
  <c r="H3398"/>
  <c r="G3398"/>
  <c r="F3398"/>
  <c r="E3398"/>
  <c r="D3398"/>
  <c r="C3398"/>
  <c r="D3397"/>
  <c r="C3395"/>
  <c r="H3391"/>
  <c r="G3391"/>
  <c r="F3391"/>
  <c r="E3391"/>
  <c r="D3391"/>
  <c r="I3390"/>
  <c r="H3390"/>
  <c r="G3390"/>
  <c r="F3390"/>
  <c r="E3390"/>
  <c r="D3390"/>
  <c r="C3390"/>
  <c r="D3389"/>
  <c r="C3387"/>
  <c r="H3383"/>
  <c r="G3383"/>
  <c r="F3383"/>
  <c r="E3383"/>
  <c r="D3383"/>
  <c r="I3382"/>
  <c r="H3382"/>
  <c r="G3382"/>
  <c r="F3382"/>
  <c r="E3382"/>
  <c r="D3382"/>
  <c r="C3382"/>
  <c r="H3381"/>
  <c r="G3381"/>
  <c r="F3381"/>
  <c r="E3381"/>
  <c r="D3381"/>
  <c r="I3380"/>
  <c r="H3380"/>
  <c r="G3380"/>
  <c r="F3380"/>
  <c r="E3380"/>
  <c r="D3380"/>
  <c r="C3380"/>
  <c r="C3379"/>
  <c r="H3375"/>
  <c r="G3375"/>
  <c r="F3375"/>
  <c r="E3375"/>
  <c r="D3375"/>
  <c r="I3374"/>
  <c r="H3374"/>
  <c r="G3374"/>
  <c r="F3374"/>
  <c r="E3374"/>
  <c r="D3374"/>
  <c r="C3374"/>
  <c r="H3373"/>
  <c r="G3373"/>
  <c r="F3373"/>
  <c r="E3373"/>
  <c r="D3373"/>
  <c r="I3372"/>
  <c r="H3372"/>
  <c r="G3372"/>
  <c r="F3372"/>
  <c r="E3372"/>
  <c r="D3372"/>
  <c r="C3372"/>
  <c r="C3371"/>
  <c r="H3367"/>
  <c r="G3367"/>
  <c r="F3367"/>
  <c r="E3367"/>
  <c r="D3367"/>
  <c r="I3366"/>
  <c r="H3366"/>
  <c r="G3366"/>
  <c r="F3366"/>
  <c r="E3366"/>
  <c r="D3366"/>
  <c r="C3366"/>
  <c r="D3365"/>
  <c r="C3363"/>
  <c r="H3359"/>
  <c r="G3359"/>
  <c r="F3359"/>
  <c r="E3359"/>
  <c r="D3359"/>
  <c r="I3358"/>
  <c r="H3358"/>
  <c r="G3358"/>
  <c r="F3358"/>
  <c r="E3358"/>
  <c r="D3358"/>
  <c r="C3358"/>
  <c r="H3357"/>
  <c r="G3357"/>
  <c r="F3357"/>
  <c r="E3357"/>
  <c r="D3357"/>
  <c r="I3356"/>
  <c r="H3356"/>
  <c r="G3356"/>
  <c r="F3356"/>
  <c r="E3356"/>
  <c r="D3356"/>
  <c r="C3356"/>
  <c r="C3355"/>
  <c r="H3351"/>
  <c r="G3351"/>
  <c r="F3351"/>
  <c r="E3351"/>
  <c r="D3351"/>
  <c r="I3350"/>
  <c r="H3350"/>
  <c r="G3350"/>
  <c r="F3350"/>
  <c r="E3350"/>
  <c r="D3350"/>
  <c r="C3350"/>
  <c r="H3349"/>
  <c r="G3349"/>
  <c r="F3349"/>
  <c r="E3349"/>
  <c r="D3349"/>
  <c r="I3348"/>
  <c r="H3348"/>
  <c r="G3348"/>
  <c r="F3348"/>
  <c r="E3348"/>
  <c r="D3348"/>
  <c r="C3348"/>
  <c r="C3347"/>
  <c r="H3343"/>
  <c r="G3343"/>
  <c r="F3343"/>
  <c r="E3343"/>
  <c r="D3343"/>
  <c r="I3342"/>
  <c r="H3342"/>
  <c r="G3342"/>
  <c r="F3342"/>
  <c r="E3342"/>
  <c r="D3342"/>
  <c r="C3342"/>
  <c r="D3341"/>
  <c r="C3339"/>
  <c r="H3335"/>
  <c r="G3335"/>
  <c r="F3335"/>
  <c r="E3335"/>
  <c r="D3335"/>
  <c r="I3334"/>
  <c r="H3334"/>
  <c r="G3334"/>
  <c r="F3334"/>
  <c r="E3334"/>
  <c r="D3334"/>
  <c r="C3334"/>
  <c r="H3333"/>
  <c r="G3333"/>
  <c r="F3333"/>
  <c r="E3333"/>
  <c r="D3333"/>
  <c r="I3332"/>
  <c r="H3332"/>
  <c r="G3332"/>
  <c r="F3332"/>
  <c r="E3332"/>
  <c r="D3332"/>
  <c r="C3332"/>
  <c r="C3331"/>
  <c r="H3327"/>
  <c r="G3327"/>
  <c r="F3327"/>
  <c r="E3327"/>
  <c r="D3327"/>
  <c r="I3326"/>
  <c r="H3326"/>
  <c r="G3326"/>
  <c r="F3326"/>
  <c r="E3326"/>
  <c r="D3326"/>
  <c r="C3326"/>
  <c r="H3325"/>
  <c r="G3325"/>
  <c r="F3325"/>
  <c r="E3325"/>
  <c r="D3325"/>
  <c r="I3324"/>
  <c r="H3324"/>
  <c r="G3324"/>
  <c r="F3324"/>
  <c r="E3324"/>
  <c r="D3324"/>
  <c r="C3324"/>
  <c r="C3323"/>
  <c r="H3319"/>
  <c r="G3319"/>
  <c r="F3319"/>
  <c r="E3319"/>
  <c r="D3319"/>
  <c r="I3318"/>
  <c r="H3318"/>
  <c r="G3318"/>
  <c r="F3318"/>
  <c r="E3318"/>
  <c r="D3318"/>
  <c r="C3318"/>
  <c r="H3317"/>
  <c r="G3317"/>
  <c r="F3317"/>
  <c r="E3317"/>
  <c r="D3317"/>
  <c r="I3316"/>
  <c r="H3316"/>
  <c r="G3316"/>
  <c r="F3316"/>
  <c r="E3316"/>
  <c r="D3316"/>
  <c r="C3316"/>
  <c r="C3315"/>
  <c r="H3311"/>
  <c r="G3311"/>
  <c r="F3311"/>
  <c r="E3311"/>
  <c r="D3311"/>
  <c r="I3310"/>
  <c r="H3310"/>
  <c r="G3310"/>
  <c r="F3310"/>
  <c r="E3310"/>
  <c r="D3310"/>
  <c r="C3310"/>
  <c r="H3309"/>
  <c r="G3309"/>
  <c r="F3309"/>
  <c r="E3309"/>
  <c r="D3309"/>
  <c r="I3308"/>
  <c r="H3308"/>
  <c r="G3308"/>
  <c r="F3308"/>
  <c r="E3308"/>
  <c r="D3308"/>
  <c r="C3308"/>
  <c r="C3307"/>
  <c r="H3303"/>
  <c r="G3303"/>
  <c r="F3303"/>
  <c r="E3303"/>
  <c r="D3303"/>
  <c r="I3302"/>
  <c r="H3302"/>
  <c r="G3302"/>
  <c r="F3302"/>
  <c r="E3302"/>
  <c r="D3302"/>
  <c r="C3302"/>
  <c r="D3301"/>
  <c r="C3299"/>
  <c r="H3295"/>
  <c r="G3295"/>
  <c r="F3295"/>
  <c r="E3295"/>
  <c r="D3295"/>
  <c r="I3294"/>
  <c r="H3294"/>
  <c r="G3294"/>
  <c r="F3294"/>
  <c r="E3294"/>
  <c r="D3294"/>
  <c r="C3294"/>
  <c r="D3293"/>
  <c r="C3291"/>
  <c r="H3287"/>
  <c r="G3287"/>
  <c r="F3287"/>
  <c r="E3287"/>
  <c r="D3287"/>
  <c r="I3286"/>
  <c r="H3286"/>
  <c r="G3286"/>
  <c r="F3286"/>
  <c r="E3286"/>
  <c r="D3286"/>
  <c r="C3286"/>
  <c r="H3285"/>
  <c r="G3285"/>
  <c r="F3285"/>
  <c r="E3285"/>
  <c r="D3285"/>
  <c r="I3284"/>
  <c r="H3284"/>
  <c r="G3284"/>
  <c r="F3284"/>
  <c r="E3284"/>
  <c r="D3284"/>
  <c r="C3284"/>
  <c r="C3283"/>
  <c r="H3279"/>
  <c r="G3279"/>
  <c r="F3279"/>
  <c r="E3279"/>
  <c r="D3279"/>
  <c r="I3278"/>
  <c r="H3278"/>
  <c r="G3278"/>
  <c r="F3278"/>
  <c r="E3278"/>
  <c r="D3278"/>
  <c r="C3278"/>
  <c r="H3277"/>
  <c r="G3277"/>
  <c r="F3277"/>
  <c r="E3277"/>
  <c r="D3277"/>
  <c r="I3276"/>
  <c r="H3276"/>
  <c r="G3276"/>
  <c r="F3276"/>
  <c r="E3276"/>
  <c r="D3276"/>
  <c r="C3276"/>
  <c r="C3275"/>
  <c r="H3271"/>
  <c r="G3271"/>
  <c r="F3271"/>
  <c r="E3271"/>
  <c r="D3271"/>
  <c r="I3270"/>
  <c r="H3270"/>
  <c r="G3270"/>
  <c r="F3270"/>
  <c r="E3270"/>
  <c r="D3270"/>
  <c r="C3270"/>
  <c r="H3269"/>
  <c r="G3269"/>
  <c r="F3269"/>
  <c r="E3269"/>
  <c r="D3269"/>
  <c r="I3268"/>
  <c r="H3268"/>
  <c r="G3268"/>
  <c r="F3268"/>
  <c r="E3268"/>
  <c r="D3268"/>
  <c r="C3268"/>
  <c r="C3267"/>
  <c r="H3263"/>
  <c r="G3263"/>
  <c r="F3263"/>
  <c r="E3263"/>
  <c r="D3263"/>
  <c r="I3262"/>
  <c r="H3262"/>
  <c r="G3262"/>
  <c r="F3262"/>
  <c r="E3262"/>
  <c r="D3262"/>
  <c r="C3262"/>
  <c r="H3261"/>
  <c r="G3261"/>
  <c r="F3261"/>
  <c r="E3261"/>
  <c r="D3261"/>
  <c r="I3260"/>
  <c r="H3260"/>
  <c r="G3260"/>
  <c r="F3260"/>
  <c r="E3260"/>
  <c r="D3260"/>
  <c r="C3260"/>
  <c r="C3259"/>
  <c r="H3255"/>
  <c r="G3255"/>
  <c r="F3255"/>
  <c r="E3255"/>
  <c r="D3255"/>
  <c r="I3254"/>
  <c r="H3254"/>
  <c r="G3254"/>
  <c r="F3254"/>
  <c r="E3254"/>
  <c r="D3254"/>
  <c r="C3254"/>
  <c r="D3253"/>
  <c r="C3251"/>
  <c r="H3247"/>
  <c r="G3247"/>
  <c r="F3247"/>
  <c r="E3247"/>
  <c r="D3247"/>
  <c r="I3246"/>
  <c r="H3246"/>
  <c r="G3246"/>
  <c r="F3246"/>
  <c r="E3246"/>
  <c r="D3246"/>
  <c r="C3246"/>
  <c r="H3245"/>
  <c r="G3245"/>
  <c r="F3245"/>
  <c r="E3245"/>
  <c r="D3245"/>
  <c r="I3244"/>
  <c r="H3244"/>
  <c r="G3244"/>
  <c r="F3244"/>
  <c r="E3244"/>
  <c r="D3244"/>
  <c r="C3244"/>
  <c r="C3243"/>
  <c r="H3239"/>
  <c r="G3239"/>
  <c r="F3239"/>
  <c r="E3239"/>
  <c r="D3239"/>
  <c r="I3238"/>
  <c r="H3238"/>
  <c r="G3238"/>
  <c r="F3238"/>
  <c r="E3238"/>
  <c r="D3238"/>
  <c r="C3238"/>
  <c r="H3237"/>
  <c r="G3237"/>
  <c r="F3237"/>
  <c r="E3237"/>
  <c r="D3237"/>
  <c r="I3236"/>
  <c r="H3236"/>
  <c r="G3236"/>
  <c r="F3236"/>
  <c r="E3236"/>
  <c r="D3236"/>
  <c r="C3236"/>
  <c r="C3235"/>
  <c r="H3231"/>
  <c r="G3231"/>
  <c r="F3231"/>
  <c r="E3231"/>
  <c r="D3231"/>
  <c r="I3230"/>
  <c r="H3230"/>
  <c r="G3230"/>
  <c r="F3230"/>
  <c r="E3230"/>
  <c r="D3230"/>
  <c r="C3230"/>
  <c r="H3229"/>
  <c r="G3229"/>
  <c r="F3229"/>
  <c r="E3229"/>
  <c r="D3229"/>
  <c r="I3228"/>
  <c r="H3228"/>
  <c r="G3228"/>
  <c r="F3228"/>
  <c r="E3228"/>
  <c r="D3228"/>
  <c r="C3228"/>
  <c r="C3227"/>
  <c r="H3223"/>
  <c r="G3223"/>
  <c r="F3223"/>
  <c r="E3223"/>
  <c r="D3223"/>
  <c r="I3222"/>
  <c r="H3222"/>
  <c r="G3222"/>
  <c r="F3222"/>
  <c r="E3222"/>
  <c r="D3222"/>
  <c r="C3222"/>
  <c r="H3221"/>
  <c r="G3221"/>
  <c r="F3221"/>
  <c r="E3221"/>
  <c r="D3221"/>
  <c r="I3220"/>
  <c r="H3220"/>
  <c r="G3220"/>
  <c r="F3220"/>
  <c r="E3220"/>
  <c r="D3220"/>
  <c r="C3220"/>
  <c r="C3219"/>
  <c r="H3215"/>
  <c r="G3215"/>
  <c r="F3215"/>
  <c r="E3215"/>
  <c r="D3215"/>
  <c r="I3214"/>
  <c r="H3214"/>
  <c r="G3214"/>
  <c r="F3214"/>
  <c r="E3214"/>
  <c r="D3214"/>
  <c r="C3214"/>
  <c r="H3213"/>
  <c r="G3213"/>
  <c r="F3213"/>
  <c r="E3213"/>
  <c r="D3213"/>
  <c r="I3212"/>
  <c r="H3212"/>
  <c r="G3212"/>
  <c r="F3212"/>
  <c r="E3212"/>
  <c r="D3212"/>
  <c r="C3212"/>
  <c r="C3211"/>
  <c r="H3207"/>
  <c r="G3207"/>
  <c r="F3207"/>
  <c r="E3207"/>
  <c r="D3207"/>
  <c r="I3206"/>
  <c r="H3206"/>
  <c r="G3206"/>
  <c r="F3206"/>
  <c r="E3206"/>
  <c r="D3206"/>
  <c r="C3206"/>
  <c r="H3205"/>
  <c r="G3205"/>
  <c r="F3205"/>
  <c r="E3205"/>
  <c r="D3205"/>
  <c r="I3204"/>
  <c r="H3204"/>
  <c r="G3204"/>
  <c r="F3204"/>
  <c r="E3204"/>
  <c r="D3204"/>
  <c r="C3204"/>
  <c r="C3203"/>
  <c r="H3199"/>
  <c r="G3199"/>
  <c r="F3199"/>
  <c r="E3199"/>
  <c r="D3199"/>
  <c r="I3198"/>
  <c r="H3198"/>
  <c r="G3198"/>
  <c r="F3198"/>
  <c r="E3198"/>
  <c r="D3198"/>
  <c r="C3198"/>
  <c r="H3197"/>
  <c r="G3197"/>
  <c r="F3197"/>
  <c r="E3197"/>
  <c r="D3197"/>
  <c r="I3196"/>
  <c r="H3196"/>
  <c r="G3196"/>
  <c r="F3196"/>
  <c r="E3196"/>
  <c r="D3196"/>
  <c r="C3196"/>
  <c r="C3195"/>
  <c r="H3191"/>
  <c r="G3191"/>
  <c r="F3191"/>
  <c r="E3191"/>
  <c r="D3191"/>
  <c r="I3190"/>
  <c r="H3190"/>
  <c r="G3190"/>
  <c r="F3190"/>
  <c r="E3190"/>
  <c r="D3190"/>
  <c r="C3190"/>
  <c r="H3189"/>
  <c r="G3189"/>
  <c r="F3189"/>
  <c r="E3189"/>
  <c r="D3189"/>
  <c r="I3188"/>
  <c r="H3188"/>
  <c r="G3188"/>
  <c r="F3188"/>
  <c r="E3188"/>
  <c r="D3188"/>
  <c r="C3188"/>
  <c r="C3187"/>
  <c r="H3183"/>
  <c r="G3183"/>
  <c r="F3183"/>
  <c r="E3183"/>
  <c r="D3183"/>
  <c r="I3182"/>
  <c r="H3182"/>
  <c r="G3182"/>
  <c r="F3182"/>
  <c r="E3182"/>
  <c r="D3182"/>
  <c r="C3182"/>
  <c r="D3181"/>
  <c r="C3179"/>
  <c r="H3175"/>
  <c r="G3175"/>
  <c r="F3175"/>
  <c r="E3175"/>
  <c r="D3175"/>
  <c r="I3174"/>
  <c r="H3174"/>
  <c r="G3174"/>
  <c r="F3174"/>
  <c r="E3174"/>
  <c r="D3174"/>
  <c r="C3174"/>
  <c r="H3173"/>
  <c r="G3173"/>
  <c r="F3173"/>
  <c r="E3173"/>
  <c r="D3173"/>
  <c r="I3172"/>
  <c r="H3172"/>
  <c r="G3172"/>
  <c r="F3172"/>
  <c r="E3172"/>
  <c r="D3172"/>
  <c r="C3172"/>
  <c r="C3171"/>
  <c r="H3167"/>
  <c r="G3167"/>
  <c r="F3167"/>
  <c r="E3167"/>
  <c r="D3167"/>
  <c r="I3166"/>
  <c r="H3166"/>
  <c r="G3166"/>
  <c r="F3166"/>
  <c r="E3166"/>
  <c r="D3166"/>
  <c r="C3166"/>
  <c r="H3165"/>
  <c r="G3165"/>
  <c r="F3165"/>
  <c r="E3165"/>
  <c r="D3165"/>
  <c r="I3164"/>
  <c r="H3164"/>
  <c r="G3164"/>
  <c r="F3164"/>
  <c r="E3164"/>
  <c r="D3164"/>
  <c r="C3164"/>
  <c r="C3163"/>
  <c r="H3159"/>
  <c r="G3159"/>
  <c r="F3159"/>
  <c r="E3159"/>
  <c r="D3159"/>
  <c r="I3158"/>
  <c r="H3158"/>
  <c r="G3158"/>
  <c r="F3158"/>
  <c r="E3158"/>
  <c r="D3158"/>
  <c r="C3158"/>
  <c r="H3157"/>
  <c r="G3157"/>
  <c r="F3157"/>
  <c r="E3157"/>
  <c r="D3157"/>
  <c r="I3156"/>
  <c r="H3156"/>
  <c r="G3156"/>
  <c r="F3156"/>
  <c r="E3156"/>
  <c r="D3156"/>
  <c r="C3156"/>
  <c r="C3155"/>
  <c r="H3151"/>
  <c r="G3151"/>
  <c r="F3151"/>
  <c r="E3151"/>
  <c r="D3151"/>
  <c r="I3150"/>
  <c r="H3150"/>
  <c r="G3150"/>
  <c r="F3150"/>
  <c r="E3150"/>
  <c r="D3150"/>
  <c r="C3150"/>
  <c r="H3149"/>
  <c r="G3149"/>
  <c r="F3149"/>
  <c r="E3149"/>
  <c r="D3149"/>
  <c r="I3148"/>
  <c r="H3148"/>
  <c r="G3148"/>
  <c r="F3148"/>
  <c r="E3148"/>
  <c r="D3148"/>
  <c r="C3148"/>
  <c r="C3147"/>
  <c r="H3143"/>
  <c r="G3143"/>
  <c r="F3143"/>
  <c r="E3143"/>
  <c r="D3143"/>
  <c r="I3142"/>
  <c r="H3142"/>
  <c r="G3142"/>
  <c r="F3142"/>
  <c r="E3142"/>
  <c r="D3142"/>
  <c r="C3142"/>
  <c r="H3141"/>
  <c r="G3141"/>
  <c r="F3141"/>
  <c r="E3141"/>
  <c r="D3141"/>
  <c r="I3140"/>
  <c r="H3140"/>
  <c r="G3140"/>
  <c r="F3140"/>
  <c r="E3140"/>
  <c r="D3140"/>
  <c r="C3140"/>
  <c r="C3139"/>
  <c r="H3135"/>
  <c r="G3135"/>
  <c r="F3135"/>
  <c r="E3135"/>
  <c r="D3135"/>
  <c r="I3134"/>
  <c r="H3134"/>
  <c r="G3134"/>
  <c r="F3134"/>
  <c r="E3134"/>
  <c r="D3134"/>
  <c r="C3134"/>
  <c r="H3133"/>
  <c r="G3133"/>
  <c r="F3133"/>
  <c r="E3133"/>
  <c r="D3133"/>
  <c r="I3132"/>
  <c r="H3132"/>
  <c r="G3132"/>
  <c r="F3132"/>
  <c r="E3132"/>
  <c r="D3132"/>
  <c r="C3132"/>
  <c r="C3131"/>
  <c r="H3127"/>
  <c r="G3127"/>
  <c r="F3127"/>
  <c r="E3127"/>
  <c r="D3127"/>
  <c r="I3126"/>
  <c r="H3126"/>
  <c r="G3126"/>
  <c r="F3126"/>
  <c r="E3126"/>
  <c r="D3126"/>
  <c r="C3126"/>
  <c r="H3125"/>
  <c r="G3125"/>
  <c r="F3125"/>
  <c r="E3125"/>
  <c r="D3125"/>
  <c r="I3124"/>
  <c r="H3124"/>
  <c r="G3124"/>
  <c r="F3124"/>
  <c r="E3124"/>
  <c r="D3124"/>
  <c r="C3124"/>
  <c r="C3123"/>
  <c r="H3119"/>
  <c r="G3119"/>
  <c r="F3119"/>
  <c r="E3119"/>
  <c r="D3119"/>
  <c r="I3118"/>
  <c r="H3118"/>
  <c r="G3118"/>
  <c r="F3118"/>
  <c r="E3118"/>
  <c r="D3118"/>
  <c r="C3118"/>
  <c r="H3117"/>
  <c r="G3117"/>
  <c r="F3117"/>
  <c r="E3117"/>
  <c r="D3117"/>
  <c r="I3116"/>
  <c r="H3116"/>
  <c r="G3116"/>
  <c r="F3116"/>
  <c r="E3116"/>
  <c r="D3116"/>
  <c r="C3116"/>
  <c r="C3115"/>
  <c r="H3111"/>
  <c r="G3111"/>
  <c r="F3111"/>
  <c r="E3111"/>
  <c r="D3111"/>
  <c r="I3110"/>
  <c r="H3110"/>
  <c r="G3110"/>
  <c r="F3110"/>
  <c r="E3110"/>
  <c r="D3110"/>
  <c r="C3110"/>
  <c r="D3109"/>
  <c r="C3107"/>
  <c r="H3103"/>
  <c r="G3103"/>
  <c r="F3103"/>
  <c r="E3103"/>
  <c r="D3103"/>
  <c r="I3102"/>
  <c r="H3102"/>
  <c r="G3102"/>
  <c r="F3102"/>
  <c r="E3102"/>
  <c r="D3102"/>
  <c r="C3102"/>
  <c r="H3101"/>
  <c r="G3101"/>
  <c r="F3101"/>
  <c r="E3101"/>
  <c r="D3101"/>
  <c r="I3100"/>
  <c r="H3100"/>
  <c r="G3100"/>
  <c r="F3100"/>
  <c r="E3100"/>
  <c r="D3100"/>
  <c r="C3100"/>
  <c r="C3099"/>
  <c r="H3095"/>
  <c r="G3095"/>
  <c r="F3095"/>
  <c r="E3095"/>
  <c r="D3095"/>
  <c r="I3094"/>
  <c r="H3094"/>
  <c r="G3094"/>
  <c r="F3094"/>
  <c r="E3094"/>
  <c r="D3094"/>
  <c r="C3094"/>
  <c r="H3093"/>
  <c r="G3093"/>
  <c r="F3093"/>
  <c r="E3093"/>
  <c r="D3093"/>
  <c r="I3092"/>
  <c r="H3092"/>
  <c r="G3092"/>
  <c r="F3092"/>
  <c r="E3092"/>
  <c r="D3092"/>
  <c r="C3092"/>
  <c r="C3091"/>
  <c r="H3087"/>
  <c r="G3087"/>
  <c r="F3087"/>
  <c r="E3087"/>
  <c r="D3087"/>
  <c r="I3086"/>
  <c r="H3086"/>
  <c r="G3086"/>
  <c r="F3086"/>
  <c r="E3086"/>
  <c r="D3086"/>
  <c r="C3086"/>
  <c r="H3085"/>
  <c r="G3085"/>
  <c r="F3085"/>
  <c r="E3085"/>
  <c r="D3085"/>
  <c r="I3084"/>
  <c r="H3084"/>
  <c r="G3084"/>
  <c r="F3084"/>
  <c r="E3084"/>
  <c r="D3084"/>
  <c r="C3084"/>
  <c r="C3083"/>
  <c r="H3079"/>
  <c r="G3079"/>
  <c r="F3079"/>
  <c r="E3079"/>
  <c r="D3079"/>
  <c r="I3078"/>
  <c r="H3078"/>
  <c r="G3078"/>
  <c r="F3078"/>
  <c r="E3078"/>
  <c r="D3078"/>
  <c r="C3078"/>
  <c r="H3077"/>
  <c r="G3077"/>
  <c r="F3077"/>
  <c r="E3077"/>
  <c r="D3077"/>
  <c r="I3076"/>
  <c r="H3076"/>
  <c r="G3076"/>
  <c r="F3076"/>
  <c r="E3076"/>
  <c r="D3076"/>
  <c r="C3076"/>
  <c r="C3075"/>
  <c r="H3071"/>
  <c r="G3071"/>
  <c r="F3071"/>
  <c r="E3071"/>
  <c r="D3071"/>
  <c r="I3070"/>
  <c r="H3070"/>
  <c r="G3070"/>
  <c r="F3070"/>
  <c r="E3070"/>
  <c r="D3070"/>
  <c r="C3070"/>
  <c r="D3069"/>
  <c r="C3067"/>
  <c r="H3063"/>
  <c r="G3063"/>
  <c r="F3063"/>
  <c r="E3063"/>
  <c r="D3063"/>
  <c r="I3062"/>
  <c r="H3062"/>
  <c r="G3062"/>
  <c r="F3062"/>
  <c r="E3062"/>
  <c r="D3062"/>
  <c r="C3062"/>
  <c r="H3061"/>
  <c r="G3061"/>
  <c r="F3061"/>
  <c r="E3061"/>
  <c r="D3061"/>
  <c r="I3060"/>
  <c r="H3060"/>
  <c r="G3060"/>
  <c r="F3060"/>
  <c r="E3060"/>
  <c r="D3060"/>
  <c r="C3060"/>
  <c r="C3059"/>
  <c r="H3055"/>
  <c r="G3055"/>
  <c r="F3055"/>
  <c r="E3055"/>
  <c r="D3055"/>
  <c r="I3054"/>
  <c r="H3054"/>
  <c r="G3054"/>
  <c r="F3054"/>
  <c r="E3054"/>
  <c r="D3054"/>
  <c r="C3054"/>
  <c r="H3053"/>
  <c r="G3053"/>
  <c r="F3053"/>
  <c r="E3053"/>
  <c r="D3053"/>
  <c r="I3052"/>
  <c r="H3052"/>
  <c r="G3052"/>
  <c r="F3052"/>
  <c r="E3052"/>
  <c r="D3052"/>
  <c r="C3052"/>
  <c r="C3051"/>
  <c r="H3047"/>
  <c r="G3047"/>
  <c r="F3047"/>
  <c r="E3047"/>
  <c r="D3047"/>
  <c r="I3046"/>
  <c r="H3046"/>
  <c r="G3046"/>
  <c r="F3046"/>
  <c r="E3046"/>
  <c r="D3046"/>
  <c r="C3046"/>
  <c r="H3045"/>
  <c r="G3045"/>
  <c r="F3045"/>
  <c r="E3045"/>
  <c r="D3045"/>
  <c r="I3044"/>
  <c r="H3044"/>
  <c r="G3044"/>
  <c r="F3044"/>
  <c r="E3044"/>
  <c r="D3044"/>
  <c r="C3044"/>
  <c r="C3043"/>
  <c r="H3039"/>
  <c r="G3039"/>
  <c r="F3039"/>
  <c r="E3039"/>
  <c r="D3039"/>
  <c r="I3038"/>
  <c r="H3038"/>
  <c r="G3038"/>
  <c r="F3038"/>
  <c r="E3038"/>
  <c r="D3038"/>
  <c r="C3038"/>
  <c r="H3037"/>
  <c r="G3037"/>
  <c r="F3037"/>
  <c r="E3037"/>
  <c r="D3037"/>
  <c r="I3036"/>
  <c r="H3036"/>
  <c r="G3036"/>
  <c r="F3036"/>
  <c r="E3036"/>
  <c r="D3036"/>
  <c r="C3036"/>
  <c r="C3035"/>
  <c r="H3031"/>
  <c r="G3031"/>
  <c r="F3031"/>
  <c r="E3031"/>
  <c r="D3031"/>
  <c r="I3030"/>
  <c r="H3030"/>
  <c r="G3030"/>
  <c r="F3030"/>
  <c r="E3030"/>
  <c r="D3030"/>
  <c r="C3030"/>
  <c r="H3029"/>
  <c r="G3029"/>
  <c r="F3029"/>
  <c r="E3029"/>
  <c r="D3029"/>
  <c r="I3028"/>
  <c r="H3028"/>
  <c r="G3028"/>
  <c r="F3028"/>
  <c r="E3028"/>
  <c r="D3028"/>
  <c r="C3028"/>
  <c r="C3027"/>
  <c r="H3023"/>
  <c r="G3023"/>
  <c r="F3023"/>
  <c r="E3023"/>
  <c r="D3023"/>
  <c r="I3022"/>
  <c r="H3022"/>
  <c r="G3022"/>
  <c r="F3022"/>
  <c r="E3022"/>
  <c r="D3022"/>
  <c r="C3022"/>
  <c r="H3021"/>
  <c r="G3021"/>
  <c r="F3021"/>
  <c r="E3021"/>
  <c r="D3021"/>
  <c r="I3020"/>
  <c r="H3020"/>
  <c r="G3020"/>
  <c r="F3020"/>
  <c r="E3020"/>
  <c r="D3020"/>
  <c r="C3020"/>
  <c r="C3019"/>
  <c r="H3015"/>
  <c r="G3015"/>
  <c r="F3015"/>
  <c r="E3015"/>
  <c r="D3015"/>
  <c r="I3014"/>
  <c r="H3014"/>
  <c r="G3014"/>
  <c r="F3014"/>
  <c r="E3014"/>
  <c r="D3014"/>
  <c r="C3014"/>
  <c r="H3013"/>
  <c r="G3013"/>
  <c r="F3013"/>
  <c r="E3013"/>
  <c r="D3013"/>
  <c r="I3012"/>
  <c r="H3012"/>
  <c r="G3012"/>
  <c r="F3012"/>
  <c r="E3012"/>
  <c r="D3012"/>
  <c r="C3012"/>
  <c r="C3011"/>
  <c r="H3007"/>
  <c r="G3007"/>
  <c r="F3007"/>
  <c r="E3007"/>
  <c r="D3007"/>
  <c r="I3006"/>
  <c r="H3006"/>
  <c r="G3006"/>
  <c r="F3006"/>
  <c r="E3006"/>
  <c r="D3006"/>
  <c r="C3006"/>
  <c r="H3005"/>
  <c r="G3005"/>
  <c r="F3005"/>
  <c r="E3005"/>
  <c r="D3005"/>
  <c r="I3004"/>
  <c r="H3004"/>
  <c r="G3004"/>
  <c r="F3004"/>
  <c r="E3004"/>
  <c r="D3004"/>
  <c r="C3004"/>
  <c r="C3003"/>
  <c r="H2999"/>
  <c r="G2999"/>
  <c r="F2999"/>
  <c r="E2999"/>
  <c r="D2999"/>
  <c r="I2998"/>
  <c r="H2998"/>
  <c r="G2998"/>
  <c r="F2998"/>
  <c r="E2998"/>
  <c r="D2998"/>
  <c r="C2998"/>
  <c r="H2997"/>
  <c r="G2997"/>
  <c r="F2997"/>
  <c r="E2997"/>
  <c r="D2997"/>
  <c r="I2996"/>
  <c r="H2996"/>
  <c r="G2996"/>
  <c r="F2996"/>
  <c r="E2996"/>
  <c r="D2996"/>
  <c r="C2996"/>
  <c r="C2995"/>
  <c r="H2991"/>
  <c r="G2991"/>
  <c r="F2991"/>
  <c r="E2991"/>
  <c r="D2991"/>
  <c r="I2990"/>
  <c r="H2990"/>
  <c r="G2990"/>
  <c r="F2990"/>
  <c r="E2990"/>
  <c r="D2990"/>
  <c r="C2990"/>
  <c r="H2989"/>
  <c r="G2989"/>
  <c r="F2989"/>
  <c r="E2989"/>
  <c r="D2989"/>
  <c r="I2988"/>
  <c r="H2988"/>
  <c r="G2988"/>
  <c r="F2988"/>
  <c r="E2988"/>
  <c r="D2988"/>
  <c r="C2988"/>
  <c r="C2987"/>
  <c r="H2983"/>
  <c r="G2983"/>
  <c r="F2983"/>
  <c r="E2983"/>
  <c r="D2983"/>
  <c r="I2982"/>
  <c r="H2982"/>
  <c r="G2982"/>
  <c r="F2982"/>
  <c r="E2982"/>
  <c r="D2982"/>
  <c r="C2982"/>
  <c r="H2981"/>
  <c r="G2981"/>
  <c r="F2981"/>
  <c r="E2981"/>
  <c r="D2981"/>
  <c r="I2980"/>
  <c r="H2980"/>
  <c r="G2980"/>
  <c r="F2980"/>
  <c r="E2980"/>
  <c r="D2980"/>
  <c r="C2980"/>
  <c r="C2979"/>
  <c r="H2975"/>
  <c r="G2975"/>
  <c r="F2975"/>
  <c r="E2975"/>
  <c r="D2975"/>
  <c r="I2974"/>
  <c r="H2974"/>
  <c r="G2974"/>
  <c r="F2974"/>
  <c r="E2974"/>
  <c r="D2974"/>
  <c r="C2974"/>
  <c r="H2973"/>
  <c r="G2973"/>
  <c r="F2973"/>
  <c r="E2973"/>
  <c r="D2973"/>
  <c r="I2972"/>
  <c r="H2972"/>
  <c r="G2972"/>
  <c r="F2972"/>
  <c r="E2972"/>
  <c r="D2972"/>
  <c r="C2972"/>
  <c r="C2971"/>
  <c r="H2967"/>
  <c r="G2967"/>
  <c r="F2967"/>
  <c r="E2967"/>
  <c r="D2967"/>
  <c r="I2966"/>
  <c r="H2966"/>
  <c r="G2966"/>
  <c r="F2966"/>
  <c r="E2966"/>
  <c r="D2966"/>
  <c r="C2966"/>
  <c r="H2965"/>
  <c r="G2965"/>
  <c r="F2965"/>
  <c r="E2965"/>
  <c r="D2965"/>
  <c r="I2964"/>
  <c r="H2964"/>
  <c r="G2964"/>
  <c r="F2964"/>
  <c r="E2964"/>
  <c r="D2964"/>
  <c r="C2964"/>
  <c r="C2963"/>
  <c r="H2959"/>
  <c r="G2959"/>
  <c r="F2959"/>
  <c r="E2959"/>
  <c r="D2959"/>
  <c r="I2958"/>
  <c r="H2958"/>
  <c r="G2958"/>
  <c r="F2958"/>
  <c r="E2958"/>
  <c r="D2958"/>
  <c r="C2958"/>
  <c r="D2957"/>
  <c r="C2955"/>
  <c r="H2951"/>
  <c r="G2951"/>
  <c r="F2951"/>
  <c r="E2951"/>
  <c r="D2951"/>
  <c r="I2950"/>
  <c r="H2950"/>
  <c r="G2950"/>
  <c r="F2950"/>
  <c r="E2950"/>
  <c r="D2950"/>
  <c r="C2950"/>
  <c r="D2949"/>
  <c r="C2947"/>
  <c r="H2943"/>
  <c r="G2943"/>
  <c r="F2943"/>
  <c r="E2943"/>
  <c r="D2943"/>
  <c r="I2942"/>
  <c r="H2942"/>
  <c r="G2942"/>
  <c r="F2942"/>
  <c r="E2942"/>
  <c r="D2942"/>
  <c r="C2942"/>
  <c r="D2941"/>
  <c r="C2939"/>
  <c r="H2935"/>
  <c r="G2935"/>
  <c r="F2935"/>
  <c r="E2935"/>
  <c r="D2935"/>
  <c r="I2934"/>
  <c r="H2934"/>
  <c r="G2934"/>
  <c r="F2934"/>
  <c r="E2934"/>
  <c r="D2934"/>
  <c r="C2934"/>
  <c r="H2933"/>
  <c r="G2933"/>
  <c r="F2933"/>
  <c r="E2933"/>
  <c r="D2933"/>
  <c r="I2932"/>
  <c r="H2932"/>
  <c r="G2932"/>
  <c r="F2932"/>
  <c r="E2932"/>
  <c r="D2932"/>
  <c r="C2932"/>
  <c r="C2931"/>
  <c r="H2927"/>
  <c r="G2927"/>
  <c r="F2927"/>
  <c r="E2927"/>
  <c r="D2927"/>
  <c r="I2926"/>
  <c r="H2926"/>
  <c r="G2926"/>
  <c r="F2926"/>
  <c r="E2926"/>
  <c r="D2926"/>
  <c r="C2926"/>
  <c r="H2925"/>
  <c r="G2925"/>
  <c r="F2925"/>
  <c r="E2925"/>
  <c r="D2925"/>
  <c r="I2924"/>
  <c r="H2924"/>
  <c r="G2924"/>
  <c r="F2924"/>
  <c r="E2924"/>
  <c r="D2924"/>
  <c r="C2924"/>
  <c r="C2923"/>
  <c r="H2919"/>
  <c r="G2919"/>
  <c r="F2919"/>
  <c r="E2919"/>
  <c r="D2919"/>
  <c r="I2918"/>
  <c r="H2918"/>
  <c r="G2918"/>
  <c r="F2918"/>
  <c r="E2918"/>
  <c r="D2918"/>
  <c r="C2918"/>
  <c r="H2917"/>
  <c r="G2917"/>
  <c r="F2917"/>
  <c r="E2917"/>
  <c r="D2917"/>
  <c r="I2916"/>
  <c r="H2916"/>
  <c r="G2916"/>
  <c r="F2916"/>
  <c r="E2916"/>
  <c r="D2916"/>
  <c r="C2916"/>
  <c r="C2915"/>
  <c r="H2911"/>
  <c r="G2911"/>
  <c r="F2911"/>
  <c r="E2911"/>
  <c r="D2911"/>
  <c r="I2910"/>
  <c r="H2910"/>
  <c r="G2910"/>
  <c r="F2910"/>
  <c r="E2910"/>
  <c r="D2910"/>
  <c r="C2910"/>
  <c r="H2909"/>
  <c r="G2909"/>
  <c r="F2909"/>
  <c r="E2909"/>
  <c r="D2909"/>
  <c r="I2908"/>
  <c r="H2908"/>
  <c r="G2908"/>
  <c r="F2908"/>
  <c r="E2908"/>
  <c r="D2908"/>
  <c r="C2908"/>
  <c r="C2907"/>
  <c r="H2903"/>
  <c r="G2903"/>
  <c r="F2903"/>
  <c r="E2903"/>
  <c r="D2903"/>
  <c r="I2902"/>
  <c r="H2902"/>
  <c r="G2902"/>
  <c r="F2902"/>
  <c r="E2902"/>
  <c r="D2902"/>
  <c r="C2902"/>
  <c r="H2901"/>
  <c r="G2901"/>
  <c r="F2901"/>
  <c r="E2901"/>
  <c r="D2901"/>
  <c r="I2900"/>
  <c r="H2900"/>
  <c r="G2900"/>
  <c r="F2900"/>
  <c r="E2900"/>
  <c r="D2900"/>
  <c r="C2900"/>
  <c r="C2899"/>
  <c r="H2895"/>
  <c r="G2895"/>
  <c r="F2895"/>
  <c r="E2895"/>
  <c r="D2895"/>
  <c r="I2894"/>
  <c r="H2894"/>
  <c r="G2894"/>
  <c r="F2894"/>
  <c r="E2894"/>
  <c r="D2894"/>
  <c r="C2894"/>
  <c r="H2893"/>
  <c r="G2893"/>
  <c r="F2893"/>
  <c r="E2893"/>
  <c r="D2893"/>
  <c r="I2892"/>
  <c r="H2892"/>
  <c r="G2892"/>
  <c r="F2892"/>
  <c r="E2892"/>
  <c r="D2892"/>
  <c r="C2892"/>
  <c r="C2891"/>
  <c r="H2887"/>
  <c r="G2887"/>
  <c r="F2887"/>
  <c r="E2887"/>
  <c r="D2887"/>
  <c r="I2886"/>
  <c r="H2886"/>
  <c r="G2886"/>
  <c r="F2886"/>
  <c r="E2886"/>
  <c r="D2886"/>
  <c r="C2886"/>
  <c r="H2885"/>
  <c r="G2885"/>
  <c r="F2885"/>
  <c r="E2885"/>
  <c r="D2885"/>
  <c r="I2884"/>
  <c r="H2884"/>
  <c r="G2884"/>
  <c r="F2884"/>
  <c r="E2884"/>
  <c r="D2884"/>
  <c r="C2884"/>
  <c r="C2883"/>
  <c r="H2879"/>
  <c r="G2879"/>
  <c r="F2879"/>
  <c r="E2879"/>
  <c r="D2879"/>
  <c r="I2878"/>
  <c r="H2878"/>
  <c r="G2878"/>
  <c r="F2878"/>
  <c r="E2878"/>
  <c r="D2878"/>
  <c r="C2878"/>
  <c r="H2877"/>
  <c r="G2877"/>
  <c r="F2877"/>
  <c r="E2877"/>
  <c r="D2877"/>
  <c r="I2876"/>
  <c r="H2876"/>
  <c r="G2876"/>
  <c r="F2876"/>
  <c r="E2876"/>
  <c r="D2876"/>
  <c r="C2876"/>
  <c r="C2875"/>
  <c r="H2871"/>
  <c r="G2871"/>
  <c r="F2871"/>
  <c r="E2871"/>
  <c r="D2871"/>
  <c r="I2870"/>
  <c r="H2870"/>
  <c r="G2870"/>
  <c r="F2870"/>
  <c r="E2870"/>
  <c r="D2870"/>
  <c r="C2870"/>
  <c r="H2869"/>
  <c r="G2869"/>
  <c r="F2869"/>
  <c r="E2869"/>
  <c r="D2869"/>
  <c r="I2868"/>
  <c r="H2868"/>
  <c r="G2868"/>
  <c r="F2868"/>
  <c r="E2868"/>
  <c r="D2868"/>
  <c r="C2868"/>
  <c r="C2867"/>
  <c r="H2863"/>
  <c r="G2863"/>
  <c r="F2863"/>
  <c r="E2863"/>
  <c r="D2863"/>
  <c r="I2862"/>
  <c r="H2862"/>
  <c r="G2862"/>
  <c r="F2862"/>
  <c r="E2862"/>
  <c r="D2862"/>
  <c r="C2862"/>
  <c r="D2861"/>
  <c r="C2859"/>
  <c r="H2855"/>
  <c r="G2855"/>
  <c r="F2855"/>
  <c r="E2855"/>
  <c r="D2855"/>
  <c r="I2854"/>
  <c r="H2854"/>
  <c r="G2854"/>
  <c r="F2854"/>
  <c r="E2854"/>
  <c r="D2854"/>
  <c r="C2854"/>
  <c r="D2853"/>
  <c r="C2851"/>
  <c r="H2847"/>
  <c r="G2847"/>
  <c r="F2847"/>
  <c r="E2847"/>
  <c r="D2847"/>
  <c r="I2846"/>
  <c r="H2846"/>
  <c r="G2846"/>
  <c r="F2846"/>
  <c r="E2846"/>
  <c r="D2846"/>
  <c r="C2846"/>
  <c r="H2845"/>
  <c r="G2845"/>
  <c r="F2845"/>
  <c r="E2845"/>
  <c r="D2845"/>
  <c r="I2844"/>
  <c r="H2844"/>
  <c r="G2844"/>
  <c r="F2844"/>
  <c r="E2844"/>
  <c r="D2844"/>
  <c r="C2844"/>
  <c r="C2843"/>
  <c r="H2839"/>
  <c r="G2839"/>
  <c r="F2839"/>
  <c r="E2839"/>
  <c r="D2839"/>
  <c r="I2838"/>
  <c r="H2838"/>
  <c r="G2838"/>
  <c r="F2838"/>
  <c r="E2838"/>
  <c r="D2838"/>
  <c r="C2838"/>
  <c r="H2837"/>
  <c r="G2837"/>
  <c r="F2837"/>
  <c r="E2837"/>
  <c r="D2837"/>
  <c r="I2836"/>
  <c r="H2836"/>
  <c r="G2836"/>
  <c r="F2836"/>
  <c r="E2836"/>
  <c r="D2836"/>
  <c r="C2836"/>
  <c r="C2835"/>
  <c r="H2831"/>
  <c r="G2831"/>
  <c r="F2831"/>
  <c r="E2831"/>
  <c r="D2831"/>
  <c r="I2830"/>
  <c r="H2830"/>
  <c r="G2830"/>
  <c r="F2830"/>
  <c r="E2830"/>
  <c r="D2830"/>
  <c r="C2830"/>
  <c r="D2829"/>
  <c r="C2827"/>
  <c r="H2823"/>
  <c r="G2823"/>
  <c r="F2823"/>
  <c r="E2823"/>
  <c r="D2823"/>
  <c r="I2822"/>
  <c r="H2822"/>
  <c r="G2822"/>
  <c r="F2822"/>
  <c r="E2822"/>
  <c r="D2822"/>
  <c r="C2822"/>
  <c r="H2821"/>
  <c r="G2821"/>
  <c r="F2821"/>
  <c r="E2821"/>
  <c r="D2821"/>
  <c r="I2820"/>
  <c r="H2820"/>
  <c r="G2820"/>
  <c r="F2820"/>
  <c r="E2820"/>
  <c r="D2820"/>
  <c r="C2820"/>
  <c r="C2819"/>
  <c r="H2815"/>
  <c r="G2815"/>
  <c r="F2815"/>
  <c r="E2815"/>
  <c r="D2815"/>
  <c r="I2814"/>
  <c r="H2814"/>
  <c r="G2814"/>
  <c r="F2814"/>
  <c r="E2814"/>
  <c r="D2814"/>
  <c r="C2814"/>
  <c r="H2813"/>
  <c r="G2813"/>
  <c r="F2813"/>
  <c r="E2813"/>
  <c r="D2813"/>
  <c r="I2812"/>
  <c r="H2812"/>
  <c r="G2812"/>
  <c r="F2812"/>
  <c r="E2812"/>
  <c r="D2812"/>
  <c r="C2812"/>
  <c r="C2811"/>
  <c r="H2807"/>
  <c r="G2807"/>
  <c r="F2807"/>
  <c r="E2807"/>
  <c r="D2807"/>
  <c r="I2806"/>
  <c r="H2806"/>
  <c r="G2806"/>
  <c r="F2806"/>
  <c r="E2806"/>
  <c r="D2806"/>
  <c r="C2806"/>
  <c r="D2805"/>
  <c r="C2803"/>
  <c r="H2799"/>
  <c r="G2799"/>
  <c r="F2799"/>
  <c r="E2799"/>
  <c r="D2799"/>
  <c r="I2798"/>
  <c r="H2798"/>
  <c r="G2798"/>
  <c r="F2798"/>
  <c r="E2798"/>
  <c r="D2798"/>
  <c r="C2798"/>
  <c r="D2797"/>
  <c r="C2795"/>
  <c r="H2791"/>
  <c r="G2791"/>
  <c r="F2791"/>
  <c r="E2791"/>
  <c r="D2791"/>
  <c r="I2790"/>
  <c r="H2790"/>
  <c r="G2790"/>
  <c r="F2790"/>
  <c r="E2790"/>
  <c r="D2790"/>
  <c r="C2790"/>
  <c r="H2789"/>
  <c r="G2789"/>
  <c r="F2789"/>
  <c r="E2789"/>
  <c r="D2789"/>
  <c r="I2788"/>
  <c r="H2788"/>
  <c r="G2788"/>
  <c r="F2788"/>
  <c r="E2788"/>
  <c r="D2788"/>
  <c r="C2788"/>
  <c r="C2787"/>
  <c r="H2783"/>
  <c r="G2783"/>
  <c r="F2783"/>
  <c r="E2783"/>
  <c r="D2783"/>
  <c r="I2782"/>
  <c r="H2782"/>
  <c r="G2782"/>
  <c r="F2782"/>
  <c r="E2782"/>
  <c r="D2782"/>
  <c r="C2782"/>
  <c r="D2781"/>
  <c r="C2779"/>
  <c r="H2775"/>
  <c r="G2775"/>
  <c r="F2775"/>
  <c r="E2775"/>
  <c r="D2775"/>
  <c r="I2774"/>
  <c r="H2774"/>
  <c r="G2774"/>
  <c r="F2774"/>
  <c r="E2774"/>
  <c r="D2774"/>
  <c r="C2774"/>
  <c r="D2773"/>
  <c r="C2771"/>
  <c r="H2767"/>
  <c r="G2767"/>
  <c r="F2767"/>
  <c r="E2767"/>
  <c r="D2767"/>
  <c r="I2766"/>
  <c r="H2766"/>
  <c r="G2766"/>
  <c r="F2766"/>
  <c r="E2766"/>
  <c r="D2766"/>
  <c r="C2766"/>
  <c r="D2765"/>
  <c r="C2763"/>
  <c r="H2759"/>
  <c r="G2759"/>
  <c r="F2759"/>
  <c r="E2759"/>
  <c r="D2759"/>
  <c r="I2758"/>
  <c r="H2758"/>
  <c r="G2758"/>
  <c r="F2758"/>
  <c r="E2758"/>
  <c r="D2758"/>
  <c r="C2758"/>
  <c r="H2757"/>
  <c r="G2757"/>
  <c r="F2757"/>
  <c r="E2757"/>
  <c r="D2757"/>
  <c r="I2756"/>
  <c r="H2756"/>
  <c r="G2756"/>
  <c r="F2756"/>
  <c r="E2756"/>
  <c r="D2756"/>
  <c r="C2756"/>
  <c r="C2755"/>
  <c r="H2751"/>
  <c r="G2751"/>
  <c r="F2751"/>
  <c r="E2751"/>
  <c r="D2751"/>
  <c r="I2750"/>
  <c r="H2750"/>
  <c r="G2750"/>
  <c r="F2750"/>
  <c r="E2750"/>
  <c r="D2750"/>
  <c r="C2750"/>
  <c r="H2749"/>
  <c r="G2749"/>
  <c r="F2749"/>
  <c r="E2749"/>
  <c r="D2749"/>
  <c r="I2748"/>
  <c r="H2748"/>
  <c r="G2748"/>
  <c r="F2748"/>
  <c r="E2748"/>
  <c r="D2748"/>
  <c r="C2748"/>
  <c r="C2747"/>
  <c r="H2743"/>
  <c r="G2743"/>
  <c r="F2743"/>
  <c r="E2743"/>
  <c r="D2743"/>
  <c r="I2742"/>
  <c r="H2742"/>
  <c r="G2742"/>
  <c r="F2742"/>
  <c r="E2742"/>
  <c r="D2742"/>
  <c r="C2742"/>
  <c r="D2741"/>
  <c r="C2739"/>
  <c r="H2735"/>
  <c r="G2735"/>
  <c r="F2735"/>
  <c r="E2735"/>
  <c r="D2735"/>
  <c r="I2734"/>
  <c r="H2734"/>
  <c r="G2734"/>
  <c r="F2734"/>
  <c r="E2734"/>
  <c r="D2734"/>
  <c r="C2734"/>
  <c r="H2733"/>
  <c r="G2733"/>
  <c r="F2733"/>
  <c r="E2733"/>
  <c r="D2733"/>
  <c r="I2732"/>
  <c r="H2732"/>
  <c r="G2732"/>
  <c r="F2732"/>
  <c r="E2732"/>
  <c r="D2732"/>
  <c r="C2732"/>
  <c r="C2731"/>
  <c r="H2727"/>
  <c r="G2727"/>
  <c r="F2727"/>
  <c r="E2727"/>
  <c r="D2727"/>
  <c r="I2726"/>
  <c r="H2726"/>
  <c r="G2726"/>
  <c r="F2726"/>
  <c r="E2726"/>
  <c r="D2726"/>
  <c r="C2726"/>
  <c r="D2725"/>
  <c r="C2723"/>
  <c r="H2719"/>
  <c r="G2719"/>
  <c r="F2719"/>
  <c r="E2719"/>
  <c r="D2719"/>
  <c r="I2718"/>
  <c r="H2718"/>
  <c r="G2718"/>
  <c r="F2718"/>
  <c r="E2718"/>
  <c r="D2718"/>
  <c r="C2718"/>
  <c r="H2717"/>
  <c r="G2717"/>
  <c r="F2717"/>
  <c r="E2717"/>
  <c r="D2717"/>
  <c r="I2716"/>
  <c r="H2716"/>
  <c r="G2716"/>
  <c r="F2716"/>
  <c r="E2716"/>
  <c r="D2716"/>
  <c r="C2716"/>
  <c r="C2715"/>
  <c r="H2711"/>
  <c r="G2711"/>
  <c r="F2711"/>
  <c r="E2711"/>
  <c r="D2711"/>
  <c r="I2710"/>
  <c r="H2710"/>
  <c r="G2710"/>
  <c r="F2710"/>
  <c r="E2710"/>
  <c r="D2710"/>
  <c r="C2710"/>
  <c r="H2709"/>
  <c r="G2709"/>
  <c r="F2709"/>
  <c r="E2709"/>
  <c r="D2709"/>
  <c r="I2708"/>
  <c r="H2708"/>
  <c r="G2708"/>
  <c r="F2708"/>
  <c r="E2708"/>
  <c r="D2708"/>
  <c r="C2708"/>
  <c r="C2707"/>
  <c r="H2703"/>
  <c r="G2703"/>
  <c r="F2703"/>
  <c r="E2703"/>
  <c r="D2703"/>
  <c r="I2702"/>
  <c r="H2702"/>
  <c r="G2702"/>
  <c r="F2702"/>
  <c r="E2702"/>
  <c r="D2702"/>
  <c r="C2702"/>
  <c r="H2701"/>
  <c r="G2701"/>
  <c r="F2701"/>
  <c r="E2701"/>
  <c r="D2701"/>
  <c r="I2700"/>
  <c r="H2700"/>
  <c r="G2700"/>
  <c r="F2700"/>
  <c r="E2700"/>
  <c r="D2700"/>
  <c r="C2700"/>
  <c r="C2699"/>
  <c r="H2695"/>
  <c r="G2695"/>
  <c r="F2695"/>
  <c r="E2695"/>
  <c r="D2695"/>
  <c r="I2694"/>
  <c r="H2694"/>
  <c r="G2694"/>
  <c r="F2694"/>
  <c r="E2694"/>
  <c r="D2694"/>
  <c r="C2694"/>
  <c r="D2693"/>
  <c r="C2691"/>
  <c r="H2687"/>
  <c r="G2687"/>
  <c r="F2687"/>
  <c r="E2687"/>
  <c r="D2687"/>
  <c r="I2686"/>
  <c r="H2686"/>
  <c r="G2686"/>
  <c r="F2686"/>
  <c r="E2686"/>
  <c r="D2686"/>
  <c r="C2686"/>
  <c r="D2685"/>
  <c r="C2683"/>
  <c r="H2679"/>
  <c r="G2679"/>
  <c r="F2679"/>
  <c r="E2679"/>
  <c r="D2679"/>
  <c r="I2678"/>
  <c r="H2678"/>
  <c r="G2678"/>
  <c r="F2678"/>
  <c r="E2678"/>
  <c r="D2678"/>
  <c r="C2678"/>
  <c r="H2677"/>
  <c r="G2677"/>
  <c r="F2677"/>
  <c r="E2677"/>
  <c r="D2677"/>
  <c r="I2676"/>
  <c r="H2676"/>
  <c r="G2676"/>
  <c r="F2676"/>
  <c r="E2676"/>
  <c r="D2676"/>
  <c r="C2676"/>
  <c r="C2675"/>
  <c r="H2671"/>
  <c r="G2671"/>
  <c r="F2671"/>
  <c r="E2671"/>
  <c r="D2671"/>
  <c r="I2670"/>
  <c r="H2670"/>
  <c r="G2670"/>
  <c r="F2670"/>
  <c r="E2670"/>
  <c r="D2670"/>
  <c r="C2670"/>
  <c r="D2669"/>
  <c r="C2667"/>
  <c r="H2663"/>
  <c r="G2663"/>
  <c r="F2663"/>
  <c r="E2663"/>
  <c r="D2663"/>
  <c r="I2662"/>
  <c r="H2662"/>
  <c r="G2662"/>
  <c r="F2662"/>
  <c r="E2662"/>
  <c r="D2662"/>
  <c r="C2662"/>
  <c r="D2661"/>
  <c r="C2659"/>
  <c r="H2655"/>
  <c r="G2655"/>
  <c r="F2655"/>
  <c r="E2655"/>
  <c r="D2655"/>
  <c r="I2654"/>
  <c r="H2654"/>
  <c r="G2654"/>
  <c r="F2654"/>
  <c r="E2654"/>
  <c r="D2654"/>
  <c r="C2654"/>
  <c r="D2653"/>
  <c r="C2651"/>
  <c r="H2647"/>
  <c r="G2647"/>
  <c r="F2647"/>
  <c r="E2647"/>
  <c r="D2647"/>
  <c r="I2646"/>
  <c r="H2646"/>
  <c r="G2646"/>
  <c r="F2646"/>
  <c r="E2646"/>
  <c r="D2646"/>
  <c r="C2646"/>
  <c r="H2645"/>
  <c r="G2645"/>
  <c r="F2645"/>
  <c r="E2645"/>
  <c r="D2645"/>
  <c r="I2644"/>
  <c r="H2644"/>
  <c r="G2644"/>
  <c r="F2644"/>
  <c r="E2644"/>
  <c r="D2644"/>
  <c r="C2644"/>
  <c r="C2643"/>
  <c r="H2639"/>
  <c r="G2639"/>
  <c r="F2639"/>
  <c r="E2639"/>
  <c r="D2639"/>
  <c r="I2638"/>
  <c r="H2638"/>
  <c r="G2638"/>
  <c r="F2638"/>
  <c r="E2638"/>
  <c r="D2638"/>
  <c r="C2638"/>
  <c r="D2637"/>
  <c r="C2635"/>
  <c r="H2631"/>
  <c r="G2631"/>
  <c r="F2631"/>
  <c r="E2631"/>
  <c r="D2631"/>
  <c r="I2630"/>
  <c r="H2630"/>
  <c r="G2630"/>
  <c r="F2630"/>
  <c r="E2630"/>
  <c r="D2630"/>
  <c r="C2630"/>
  <c r="H2629"/>
  <c r="G2629"/>
  <c r="F2629"/>
  <c r="E2629"/>
  <c r="D2629"/>
  <c r="I2628"/>
  <c r="H2628"/>
  <c r="G2628"/>
  <c r="F2628"/>
  <c r="E2628"/>
  <c r="D2628"/>
  <c r="C2628"/>
  <c r="C2627"/>
  <c r="H2623"/>
  <c r="G2623"/>
  <c r="F2623"/>
  <c r="E2623"/>
  <c r="D2623"/>
  <c r="I2622"/>
  <c r="H2622"/>
  <c r="G2622"/>
  <c r="F2622"/>
  <c r="E2622"/>
  <c r="D2622"/>
  <c r="C2622"/>
  <c r="H2621"/>
  <c r="G2621"/>
  <c r="F2621"/>
  <c r="E2621"/>
  <c r="D2621"/>
  <c r="I2620"/>
  <c r="H2620"/>
  <c r="G2620"/>
  <c r="F2620"/>
  <c r="E2620"/>
  <c r="D2620"/>
  <c r="C2620"/>
  <c r="C2619"/>
  <c r="H2615"/>
  <c r="G2615"/>
  <c r="F2615"/>
  <c r="E2615"/>
  <c r="D2615"/>
  <c r="I2614"/>
  <c r="H2614"/>
  <c r="G2614"/>
  <c r="F2614"/>
  <c r="E2614"/>
  <c r="D2614"/>
  <c r="C2614"/>
  <c r="D2613"/>
  <c r="C2611"/>
  <c r="H2607"/>
  <c r="G2607"/>
  <c r="F2607"/>
  <c r="E2607"/>
  <c r="D2607"/>
  <c r="I2606"/>
  <c r="H2606"/>
  <c r="G2606"/>
  <c r="F2606"/>
  <c r="E2606"/>
  <c r="D2606"/>
  <c r="C2606"/>
  <c r="D2605"/>
  <c r="C2603"/>
  <c r="H2599"/>
  <c r="G2599"/>
  <c r="F2599"/>
  <c r="E2599"/>
  <c r="D2599"/>
  <c r="I2598"/>
  <c r="H2598"/>
  <c r="G2598"/>
  <c r="F2598"/>
  <c r="E2598"/>
  <c r="D2598"/>
  <c r="C2598"/>
  <c r="H2597"/>
  <c r="G2597"/>
  <c r="F2597"/>
  <c r="E2597"/>
  <c r="D2597"/>
  <c r="I2596"/>
  <c r="H2596"/>
  <c r="G2596"/>
  <c r="F2596"/>
  <c r="E2596"/>
  <c r="D2596"/>
  <c r="C2596"/>
  <c r="C2595"/>
  <c r="H2591"/>
  <c r="G2591"/>
  <c r="F2591"/>
  <c r="E2591"/>
  <c r="D2591"/>
  <c r="I2590"/>
  <c r="H2590"/>
  <c r="G2590"/>
  <c r="F2590"/>
  <c r="E2590"/>
  <c r="D2590"/>
  <c r="C2590"/>
  <c r="D2589"/>
  <c r="C2587"/>
  <c r="H2583"/>
  <c r="G2583"/>
  <c r="F2583"/>
  <c r="E2583"/>
  <c r="D2583"/>
  <c r="I2582"/>
  <c r="H2582"/>
  <c r="G2582"/>
  <c r="F2582"/>
  <c r="E2582"/>
  <c r="D2582"/>
  <c r="C2582"/>
  <c r="H2581"/>
  <c r="G2581"/>
  <c r="F2581"/>
  <c r="E2581"/>
  <c r="D2581"/>
  <c r="I2580"/>
  <c r="H2580"/>
  <c r="G2580"/>
  <c r="F2580"/>
  <c r="E2580"/>
  <c r="D2580"/>
  <c r="C2580"/>
  <c r="C2579"/>
  <c r="H2575"/>
  <c r="G2575"/>
  <c r="F2575"/>
  <c r="E2575"/>
  <c r="D2575"/>
  <c r="I2574"/>
  <c r="H2574"/>
  <c r="G2574"/>
  <c r="F2574"/>
  <c r="E2574"/>
  <c r="D2574"/>
  <c r="C2574"/>
  <c r="H2573"/>
  <c r="G2573"/>
  <c r="F2573"/>
  <c r="E2573"/>
  <c r="D2573"/>
  <c r="I2572"/>
  <c r="H2572"/>
  <c r="G2572"/>
  <c r="F2572"/>
  <c r="E2572"/>
  <c r="D2572"/>
  <c r="C2572"/>
  <c r="C2571"/>
  <c r="H2567"/>
  <c r="G2567"/>
  <c r="F2567"/>
  <c r="E2567"/>
  <c r="D2567"/>
  <c r="I2566"/>
  <c r="H2566"/>
  <c r="G2566"/>
  <c r="F2566"/>
  <c r="E2566"/>
  <c r="D2566"/>
  <c r="C2566"/>
  <c r="H2565"/>
  <c r="G2565"/>
  <c r="F2565"/>
  <c r="E2565"/>
  <c r="D2565"/>
  <c r="I2564"/>
  <c r="H2564"/>
  <c r="G2564"/>
  <c r="F2564"/>
  <c r="E2564"/>
  <c r="D2564"/>
  <c r="C2564"/>
  <c r="C2563"/>
  <c r="H2559"/>
  <c r="G2559"/>
  <c r="F2559"/>
  <c r="E2559"/>
  <c r="D2559"/>
  <c r="I2558"/>
  <c r="H2558"/>
  <c r="G2558"/>
  <c r="F2558"/>
  <c r="E2558"/>
  <c r="D2558"/>
  <c r="C2558"/>
  <c r="H2557"/>
  <c r="G2557"/>
  <c r="F2557"/>
  <c r="E2557"/>
  <c r="D2557"/>
  <c r="I2556"/>
  <c r="H2556"/>
  <c r="G2556"/>
  <c r="F2556"/>
  <c r="E2556"/>
  <c r="D2556"/>
  <c r="C2556"/>
  <c r="C2555"/>
  <c r="H2551"/>
  <c r="G2551"/>
  <c r="F2551"/>
  <c r="E2551"/>
  <c r="D2551"/>
  <c r="I2550"/>
  <c r="H2550"/>
  <c r="G2550"/>
  <c r="F2550"/>
  <c r="E2550"/>
  <c r="D2550"/>
  <c r="C2550"/>
  <c r="H2549"/>
  <c r="G2549"/>
  <c r="F2549"/>
  <c r="E2549"/>
  <c r="D2549"/>
  <c r="I2548"/>
  <c r="H2548"/>
  <c r="G2548"/>
  <c r="F2548"/>
  <c r="E2548"/>
  <c r="D2548"/>
  <c r="C2548"/>
  <c r="C2547"/>
  <c r="H2543"/>
  <c r="G2543"/>
  <c r="F2543"/>
  <c r="E2543"/>
  <c r="D2543"/>
  <c r="I2542"/>
  <c r="H2542"/>
  <c r="G2542"/>
  <c r="F2542"/>
  <c r="E2542"/>
  <c r="D2542"/>
  <c r="C2542"/>
  <c r="H2541"/>
  <c r="G2541"/>
  <c r="F2541"/>
  <c r="E2541"/>
  <c r="D2541"/>
  <c r="I2540"/>
  <c r="H2540"/>
  <c r="G2540"/>
  <c r="F2540"/>
  <c r="E2540"/>
  <c r="D2540"/>
  <c r="C2540"/>
  <c r="C2539"/>
  <c r="H2535"/>
  <c r="G2535"/>
  <c r="F2535"/>
  <c r="E2535"/>
  <c r="D2535"/>
  <c r="I2534"/>
  <c r="H2534"/>
  <c r="G2534"/>
  <c r="F2534"/>
  <c r="E2534"/>
  <c r="D2534"/>
  <c r="C2534"/>
  <c r="H2533"/>
  <c r="G2533"/>
  <c r="F2533"/>
  <c r="E2533"/>
  <c r="D2533"/>
  <c r="I2532"/>
  <c r="H2532"/>
  <c r="G2532"/>
  <c r="F2532"/>
  <c r="E2532"/>
  <c r="D2532"/>
  <c r="C2532"/>
  <c r="C2531"/>
  <c r="H2527"/>
  <c r="G2527"/>
  <c r="F2527"/>
  <c r="E2527"/>
  <c r="D2527"/>
  <c r="I2526"/>
  <c r="H2526"/>
  <c r="G2526"/>
  <c r="F2526"/>
  <c r="E2526"/>
  <c r="D2526"/>
  <c r="C2526"/>
  <c r="H2525"/>
  <c r="G2525"/>
  <c r="F2525"/>
  <c r="E2525"/>
  <c r="D2525"/>
  <c r="I2524"/>
  <c r="H2524"/>
  <c r="G2524"/>
  <c r="F2524"/>
  <c r="E2524"/>
  <c r="D2524"/>
  <c r="C2524"/>
  <c r="C2523"/>
  <c r="H2519"/>
  <c r="G2519"/>
  <c r="F2519"/>
  <c r="E2519"/>
  <c r="D2519"/>
  <c r="I2518"/>
  <c r="H2518"/>
  <c r="G2518"/>
  <c r="F2518"/>
  <c r="E2518"/>
  <c r="D2518"/>
  <c r="C2518"/>
  <c r="H2517"/>
  <c r="G2517"/>
  <c r="F2517"/>
  <c r="E2517"/>
  <c r="D2517"/>
  <c r="I2516"/>
  <c r="H2516"/>
  <c r="G2516"/>
  <c r="F2516"/>
  <c r="E2516"/>
  <c r="D2516"/>
  <c r="C2516"/>
  <c r="C2515"/>
  <c r="H2511"/>
  <c r="G2511"/>
  <c r="F2511"/>
  <c r="E2511"/>
  <c r="D2511"/>
  <c r="I2510"/>
  <c r="H2510"/>
  <c r="G2510"/>
  <c r="F2510"/>
  <c r="E2510"/>
  <c r="D2510"/>
  <c r="C2510"/>
  <c r="H2509"/>
  <c r="G2509"/>
  <c r="F2509"/>
  <c r="E2509"/>
  <c r="D2509"/>
  <c r="I2508"/>
  <c r="H2508"/>
  <c r="G2508"/>
  <c r="F2508"/>
  <c r="E2508"/>
  <c r="D2508"/>
  <c r="C2508"/>
  <c r="C2507"/>
  <c r="H2503"/>
  <c r="G2503"/>
  <c r="F2503"/>
  <c r="E2503"/>
  <c r="D2503"/>
  <c r="I2502"/>
  <c r="H2502"/>
  <c r="G2502"/>
  <c r="F2502"/>
  <c r="E2502"/>
  <c r="D2502"/>
  <c r="C2502"/>
  <c r="H2501"/>
  <c r="G2501"/>
  <c r="F2501"/>
  <c r="E2501"/>
  <c r="D2501"/>
  <c r="I2500"/>
  <c r="H2500"/>
  <c r="G2500"/>
  <c r="F2500"/>
  <c r="E2500"/>
  <c r="D2500"/>
  <c r="C2500"/>
  <c r="C2499"/>
  <c r="H2495"/>
  <c r="G2495"/>
  <c r="F2495"/>
  <c r="E2495"/>
  <c r="D2495"/>
  <c r="I2494"/>
  <c r="H2494"/>
  <c r="G2494"/>
  <c r="F2494"/>
  <c r="E2494"/>
  <c r="D2494"/>
  <c r="C2494"/>
  <c r="H2493"/>
  <c r="G2493"/>
  <c r="F2493"/>
  <c r="E2493"/>
  <c r="D2493"/>
  <c r="I2492"/>
  <c r="H2492"/>
  <c r="G2492"/>
  <c r="F2492"/>
  <c r="E2492"/>
  <c r="D2492"/>
  <c r="C2492"/>
  <c r="C2491"/>
  <c r="H2487"/>
  <c r="G2487"/>
  <c r="F2487"/>
  <c r="E2487"/>
  <c r="D2487"/>
  <c r="I2486"/>
  <c r="H2486"/>
  <c r="G2486"/>
  <c r="F2486"/>
  <c r="E2486"/>
  <c r="D2486"/>
  <c r="C2486"/>
  <c r="H2485"/>
  <c r="G2485"/>
  <c r="F2485"/>
  <c r="E2485"/>
  <c r="D2485"/>
  <c r="I2484"/>
  <c r="H2484"/>
  <c r="G2484"/>
  <c r="F2484"/>
  <c r="E2484"/>
  <c r="D2484"/>
  <c r="C2484"/>
  <c r="C2483"/>
  <c r="H2479"/>
  <c r="G2479"/>
  <c r="F2479"/>
  <c r="E2479"/>
  <c r="D2479"/>
  <c r="I2478"/>
  <c r="H2478"/>
  <c r="G2478"/>
  <c r="F2478"/>
  <c r="E2478"/>
  <c r="D2478"/>
  <c r="C2478"/>
  <c r="H2477"/>
  <c r="G2477"/>
  <c r="F2477"/>
  <c r="E2477"/>
  <c r="D2477"/>
  <c r="I2476"/>
  <c r="H2476"/>
  <c r="G2476"/>
  <c r="F2476"/>
  <c r="E2476"/>
  <c r="D2476"/>
  <c r="C2476"/>
  <c r="C2475"/>
  <c r="H2471"/>
  <c r="G2471"/>
  <c r="F2471"/>
  <c r="E2471"/>
  <c r="D2471"/>
  <c r="I2470"/>
  <c r="H2470"/>
  <c r="G2470"/>
  <c r="F2470"/>
  <c r="E2470"/>
  <c r="D2470"/>
  <c r="C2470"/>
  <c r="H2469"/>
  <c r="G2469"/>
  <c r="F2469"/>
  <c r="E2469"/>
  <c r="D2469"/>
  <c r="I2468"/>
  <c r="H2468"/>
  <c r="G2468"/>
  <c r="F2468"/>
  <c r="E2468"/>
  <c r="D2468"/>
  <c r="C2468"/>
  <c r="C2467"/>
  <c r="H2463"/>
  <c r="G2463"/>
  <c r="F2463"/>
  <c r="E2463"/>
  <c r="D2463"/>
  <c r="I2462"/>
  <c r="H2462"/>
  <c r="G2462"/>
  <c r="F2462"/>
  <c r="E2462"/>
  <c r="D2462"/>
  <c r="C2462"/>
  <c r="H2461"/>
  <c r="G2461"/>
  <c r="F2461"/>
  <c r="E2461"/>
  <c r="D2461"/>
  <c r="I2460"/>
  <c r="H2460"/>
  <c r="G2460"/>
  <c r="F2460"/>
  <c r="E2460"/>
  <c r="D2460"/>
  <c r="C2460"/>
  <c r="C2459"/>
  <c r="H2455"/>
  <c r="G2455"/>
  <c r="F2455"/>
  <c r="E2455"/>
  <c r="D2455"/>
  <c r="I2454"/>
  <c r="H2454"/>
  <c r="G2454"/>
  <c r="F2454"/>
  <c r="E2454"/>
  <c r="D2454"/>
  <c r="C2454"/>
  <c r="H2453"/>
  <c r="G2453"/>
  <c r="F2453"/>
  <c r="E2453"/>
  <c r="D2453"/>
  <c r="I2452"/>
  <c r="H2452"/>
  <c r="G2452"/>
  <c r="F2452"/>
  <c r="E2452"/>
  <c r="D2452"/>
  <c r="C2452"/>
  <c r="C2451"/>
  <c r="H2447"/>
  <c r="G2447"/>
  <c r="F2447"/>
  <c r="E2447"/>
  <c r="D2447"/>
  <c r="I2446"/>
  <c r="H2446"/>
  <c r="G2446"/>
  <c r="F2446"/>
  <c r="E2446"/>
  <c r="D2446"/>
  <c r="C2446"/>
  <c r="H2445"/>
  <c r="G2445"/>
  <c r="F2445"/>
  <c r="E2445"/>
  <c r="D2445"/>
  <c r="I2444"/>
  <c r="H2444"/>
  <c r="G2444"/>
  <c r="F2444"/>
  <c r="E2444"/>
  <c r="D2444"/>
  <c r="C2444"/>
  <c r="C2443"/>
  <c r="H2439"/>
  <c r="G2439"/>
  <c r="F2439"/>
  <c r="E2439"/>
  <c r="D2439"/>
  <c r="I2438"/>
  <c r="H2438"/>
  <c r="G2438"/>
  <c r="F2438"/>
  <c r="E2438"/>
  <c r="D2438"/>
  <c r="C2438"/>
  <c r="H2437"/>
  <c r="G2437"/>
  <c r="F2437"/>
  <c r="E2437"/>
  <c r="D2437"/>
  <c r="I2436"/>
  <c r="H2436"/>
  <c r="G2436"/>
  <c r="F2436"/>
  <c r="E2436"/>
  <c r="D2436"/>
  <c r="C2436"/>
  <c r="C2435"/>
  <c r="H2431"/>
  <c r="G2431"/>
  <c r="F2431"/>
  <c r="E2431"/>
  <c r="D2431"/>
  <c r="I2430"/>
  <c r="H2430"/>
  <c r="G2430"/>
  <c r="F2430"/>
  <c r="E2430"/>
  <c r="D2430"/>
  <c r="C2430"/>
  <c r="H2429"/>
  <c r="G2429"/>
  <c r="F2429"/>
  <c r="E2429"/>
  <c r="D2429"/>
  <c r="I2428"/>
  <c r="H2428"/>
  <c r="G2428"/>
  <c r="F2428"/>
  <c r="E2428"/>
  <c r="D2428"/>
  <c r="C2428"/>
  <c r="C2427"/>
  <c r="H2423"/>
  <c r="G2423"/>
  <c r="F2423"/>
  <c r="E2423"/>
  <c r="D2423"/>
  <c r="I2422"/>
  <c r="H2422"/>
  <c r="G2422"/>
  <c r="F2422"/>
  <c r="E2422"/>
  <c r="D2422"/>
  <c r="C2422"/>
  <c r="H2421"/>
  <c r="G2421"/>
  <c r="F2421"/>
  <c r="E2421"/>
  <c r="D2421"/>
  <c r="I2420"/>
  <c r="H2420"/>
  <c r="G2420"/>
  <c r="F2420"/>
  <c r="E2420"/>
  <c r="D2420"/>
  <c r="C2420"/>
  <c r="C2419"/>
  <c r="H2415"/>
  <c r="G2415"/>
  <c r="F2415"/>
  <c r="E2415"/>
  <c r="D2415"/>
  <c r="I2414"/>
  <c r="H2414"/>
  <c r="G2414"/>
  <c r="F2414"/>
  <c r="E2414"/>
  <c r="D2414"/>
  <c r="C2414"/>
  <c r="H2413"/>
  <c r="G2413"/>
  <c r="F2413"/>
  <c r="E2413"/>
  <c r="D2413"/>
  <c r="I2412"/>
  <c r="H2412"/>
  <c r="G2412"/>
  <c r="F2412"/>
  <c r="E2412"/>
  <c r="D2412"/>
  <c r="C2412"/>
  <c r="C2411"/>
  <c r="H2407"/>
  <c r="G2407"/>
  <c r="F2407"/>
  <c r="E2407"/>
  <c r="D2407"/>
  <c r="I2406"/>
  <c r="H2406"/>
  <c r="G2406"/>
  <c r="F2406"/>
  <c r="E2406"/>
  <c r="D2406"/>
  <c r="C2406"/>
  <c r="H2405"/>
  <c r="G2405"/>
  <c r="F2405"/>
  <c r="E2405"/>
  <c r="D2405"/>
  <c r="I2404"/>
  <c r="H2404"/>
  <c r="G2404"/>
  <c r="F2404"/>
  <c r="E2404"/>
  <c r="D2404"/>
  <c r="C2404"/>
  <c r="C2403"/>
  <c r="H2399"/>
  <c r="G2399"/>
  <c r="F2399"/>
  <c r="E2399"/>
  <c r="D2399"/>
  <c r="I2398"/>
  <c r="H2398"/>
  <c r="G2398"/>
  <c r="F2398"/>
  <c r="E2398"/>
  <c r="D2398"/>
  <c r="C2398"/>
  <c r="D2397"/>
  <c r="C2395"/>
  <c r="H2391"/>
  <c r="G2391"/>
  <c r="F2391"/>
  <c r="E2391"/>
  <c r="D2391"/>
  <c r="I2390"/>
  <c r="H2390"/>
  <c r="G2390"/>
  <c r="F2390"/>
  <c r="E2390"/>
  <c r="D2390"/>
  <c r="C2390"/>
  <c r="H2389"/>
  <c r="G2389"/>
  <c r="F2389"/>
  <c r="E2389"/>
  <c r="D2389"/>
  <c r="I2388"/>
  <c r="H2388"/>
  <c r="G2388"/>
  <c r="F2388"/>
  <c r="E2388"/>
  <c r="D2388"/>
  <c r="C2388"/>
  <c r="C2387"/>
  <c r="H2383"/>
  <c r="G2383"/>
  <c r="F2383"/>
  <c r="E2383"/>
  <c r="D2383"/>
  <c r="I2382"/>
  <c r="H2382"/>
  <c r="G2382"/>
  <c r="F2382"/>
  <c r="E2382"/>
  <c r="D2382"/>
  <c r="C2382"/>
  <c r="H2381"/>
  <c r="G2381"/>
  <c r="F2381"/>
  <c r="E2381"/>
  <c r="D2381"/>
  <c r="I2380"/>
  <c r="H2380"/>
  <c r="G2380"/>
  <c r="F2380"/>
  <c r="E2380"/>
  <c r="D2380"/>
  <c r="C2380"/>
  <c r="C2379"/>
  <c r="H2375"/>
  <c r="G2375"/>
  <c r="F2375"/>
  <c r="E2375"/>
  <c r="D2375"/>
  <c r="I2374"/>
  <c r="H2374"/>
  <c r="G2374"/>
  <c r="F2374"/>
  <c r="E2374"/>
  <c r="D2374"/>
  <c r="C2374"/>
  <c r="H2373"/>
  <c r="G2373"/>
  <c r="F2373"/>
  <c r="E2373"/>
  <c r="D2373"/>
  <c r="I2372"/>
  <c r="H2372"/>
  <c r="G2372"/>
  <c r="F2372"/>
  <c r="E2372"/>
  <c r="D2372"/>
  <c r="C2372"/>
  <c r="C2371"/>
  <c r="H2367"/>
  <c r="G2367"/>
  <c r="F2367"/>
  <c r="E2367"/>
  <c r="D2367"/>
  <c r="I2366"/>
  <c r="H2366"/>
  <c r="G2366"/>
  <c r="F2366"/>
  <c r="E2366"/>
  <c r="D2366"/>
  <c r="C2366"/>
  <c r="H2365"/>
  <c r="G2365"/>
  <c r="F2365"/>
  <c r="E2365"/>
  <c r="D2365"/>
  <c r="I2364"/>
  <c r="H2364"/>
  <c r="G2364"/>
  <c r="F2364"/>
  <c r="E2364"/>
  <c r="D2364"/>
  <c r="C2364"/>
  <c r="C2363"/>
  <c r="H2359"/>
  <c r="G2359"/>
  <c r="F2359"/>
  <c r="E2359"/>
  <c r="D2359"/>
  <c r="I2358"/>
  <c r="H2358"/>
  <c r="G2358"/>
  <c r="F2358"/>
  <c r="E2358"/>
  <c r="D2358"/>
  <c r="C2358"/>
  <c r="H2357"/>
  <c r="G2357"/>
  <c r="F2357"/>
  <c r="E2357"/>
  <c r="D2357"/>
  <c r="I2356"/>
  <c r="H2356"/>
  <c r="G2356"/>
  <c r="F2356"/>
  <c r="E2356"/>
  <c r="D2356"/>
  <c r="C2356"/>
  <c r="C2355"/>
  <c r="H2351"/>
  <c r="G2351"/>
  <c r="F2351"/>
  <c r="E2351"/>
  <c r="D2351"/>
  <c r="I2350"/>
  <c r="H2350"/>
  <c r="G2350"/>
  <c r="F2350"/>
  <c r="E2350"/>
  <c r="D2350"/>
  <c r="C2350"/>
  <c r="H2349"/>
  <c r="G2349"/>
  <c r="F2349"/>
  <c r="E2349"/>
  <c r="D2349"/>
  <c r="I2348"/>
  <c r="H2348"/>
  <c r="G2348"/>
  <c r="F2348"/>
  <c r="E2348"/>
  <c r="D2348"/>
  <c r="C2348"/>
  <c r="C2347"/>
  <c r="H2343"/>
  <c r="G2343"/>
  <c r="F2343"/>
  <c r="E2343"/>
  <c r="D2343"/>
  <c r="I2342"/>
  <c r="H2342"/>
  <c r="G2342"/>
  <c r="F2342"/>
  <c r="E2342"/>
  <c r="D2342"/>
  <c r="C2342"/>
  <c r="H2341"/>
  <c r="G2341"/>
  <c r="F2341"/>
  <c r="E2341"/>
  <c r="D2341"/>
  <c r="I2340"/>
  <c r="H2340"/>
  <c r="G2340"/>
  <c r="F2340"/>
  <c r="E2340"/>
  <c r="D2340"/>
  <c r="C2340"/>
  <c r="C2339"/>
  <c r="H2335"/>
  <c r="G2335"/>
  <c r="F2335"/>
  <c r="E2335"/>
  <c r="D2335"/>
  <c r="I2334"/>
  <c r="H2334"/>
  <c r="G2334"/>
  <c r="F2334"/>
  <c r="E2334"/>
  <c r="D2334"/>
  <c r="C2334"/>
  <c r="H2333"/>
  <c r="G2333"/>
  <c r="F2333"/>
  <c r="E2333"/>
  <c r="D2333"/>
  <c r="I2332"/>
  <c r="H2332"/>
  <c r="G2332"/>
  <c r="F2332"/>
  <c r="E2332"/>
  <c r="D2332"/>
  <c r="C2332"/>
  <c r="C2331"/>
  <c r="H2327"/>
  <c r="G2327"/>
  <c r="F2327"/>
  <c r="E2327"/>
  <c r="D2327"/>
  <c r="I2326"/>
  <c r="H2326"/>
  <c r="G2326"/>
  <c r="F2326"/>
  <c r="E2326"/>
  <c r="D2326"/>
  <c r="C2326"/>
  <c r="H2325"/>
  <c r="G2325"/>
  <c r="F2325"/>
  <c r="E2325"/>
  <c r="D2325"/>
  <c r="I2324"/>
  <c r="H2324"/>
  <c r="G2324"/>
  <c r="F2324"/>
  <c r="E2324"/>
  <c r="D2324"/>
  <c r="C2324"/>
  <c r="C2323"/>
  <c r="H2319"/>
  <c r="G2319"/>
  <c r="F2319"/>
  <c r="E2319"/>
  <c r="D2319"/>
  <c r="I2318"/>
  <c r="H2318"/>
  <c r="G2318"/>
  <c r="F2318"/>
  <c r="E2318"/>
  <c r="D2318"/>
  <c r="C2318"/>
  <c r="H2317"/>
  <c r="G2317"/>
  <c r="F2317"/>
  <c r="E2317"/>
  <c r="D2317"/>
  <c r="I2316"/>
  <c r="H2316"/>
  <c r="G2316"/>
  <c r="F2316"/>
  <c r="E2316"/>
  <c r="D2316"/>
  <c r="C2316"/>
  <c r="C2315"/>
  <c r="H2311"/>
  <c r="G2311"/>
  <c r="F2311"/>
  <c r="E2311"/>
  <c r="D2311"/>
  <c r="I2310"/>
  <c r="H2310"/>
  <c r="G2310"/>
  <c r="F2310"/>
  <c r="E2310"/>
  <c r="D2310"/>
  <c r="C2310"/>
  <c r="H2309"/>
  <c r="G2309"/>
  <c r="F2309"/>
  <c r="E2309"/>
  <c r="D2309"/>
  <c r="I2308"/>
  <c r="H2308"/>
  <c r="G2308"/>
  <c r="F2308"/>
  <c r="E2308"/>
  <c r="D2308"/>
  <c r="C2308"/>
  <c r="C2307"/>
  <c r="H2303"/>
  <c r="G2303"/>
  <c r="F2303"/>
  <c r="E2303"/>
  <c r="D2303"/>
  <c r="I2302"/>
  <c r="H2302"/>
  <c r="G2302"/>
  <c r="F2302"/>
  <c r="E2302"/>
  <c r="D2302"/>
  <c r="C2302"/>
  <c r="H2301"/>
  <c r="G2301"/>
  <c r="F2301"/>
  <c r="E2301"/>
  <c r="D2301"/>
  <c r="I2300"/>
  <c r="H2300"/>
  <c r="G2300"/>
  <c r="F2300"/>
  <c r="E2300"/>
  <c r="D2300"/>
  <c r="C2300"/>
  <c r="C2299"/>
  <c r="H2295"/>
  <c r="G2295"/>
  <c r="F2295"/>
  <c r="E2295"/>
  <c r="D2295"/>
  <c r="I2294"/>
  <c r="H2294"/>
  <c r="G2294"/>
  <c r="F2294"/>
  <c r="E2294"/>
  <c r="D2294"/>
  <c r="C2294"/>
  <c r="H2293"/>
  <c r="G2293"/>
  <c r="F2293"/>
  <c r="E2293"/>
  <c r="D2293"/>
  <c r="I2292"/>
  <c r="H2292"/>
  <c r="G2292"/>
  <c r="F2292"/>
  <c r="E2292"/>
  <c r="D2292"/>
  <c r="C2292"/>
  <c r="C2291"/>
  <c r="H2287"/>
  <c r="G2287"/>
  <c r="F2287"/>
  <c r="E2287"/>
  <c r="D2287"/>
  <c r="I2286"/>
  <c r="H2286"/>
  <c r="G2286"/>
  <c r="F2286"/>
  <c r="E2286"/>
  <c r="D2286"/>
  <c r="C2286"/>
  <c r="H2285"/>
  <c r="G2285"/>
  <c r="F2285"/>
  <c r="E2285"/>
  <c r="D2285"/>
  <c r="I2284"/>
  <c r="H2284"/>
  <c r="G2284"/>
  <c r="F2284"/>
  <c r="E2284"/>
  <c r="D2284"/>
  <c r="C2284"/>
  <c r="C2283"/>
  <c r="H2279"/>
  <c r="G2279"/>
  <c r="F2279"/>
  <c r="E2279"/>
  <c r="D2279"/>
  <c r="I2278"/>
  <c r="H2278"/>
  <c r="G2278"/>
  <c r="F2278"/>
  <c r="E2278"/>
  <c r="D2278"/>
  <c r="C2278"/>
  <c r="H2277"/>
  <c r="G2277"/>
  <c r="F2277"/>
  <c r="E2277"/>
  <c r="D2277"/>
  <c r="I2276"/>
  <c r="H2276"/>
  <c r="G2276"/>
  <c r="F2276"/>
  <c r="E2276"/>
  <c r="D2276"/>
  <c r="C2276"/>
  <c r="C2275"/>
  <c r="H2271"/>
  <c r="G2271"/>
  <c r="F2271"/>
  <c r="E2271"/>
  <c r="D2271"/>
  <c r="I2270"/>
  <c r="H2270"/>
  <c r="G2270"/>
  <c r="F2270"/>
  <c r="E2270"/>
  <c r="D2270"/>
  <c r="C2270"/>
  <c r="H2269"/>
  <c r="G2269"/>
  <c r="F2269"/>
  <c r="E2269"/>
  <c r="D2269"/>
  <c r="I2268"/>
  <c r="H2268"/>
  <c r="G2268"/>
  <c r="F2268"/>
  <c r="E2268"/>
  <c r="D2268"/>
  <c r="C2268"/>
  <c r="C2267"/>
  <c r="H2263"/>
  <c r="G2263"/>
  <c r="F2263"/>
  <c r="E2263"/>
  <c r="D2263"/>
  <c r="I2262"/>
  <c r="H2262"/>
  <c r="G2262"/>
  <c r="F2262"/>
  <c r="E2262"/>
  <c r="D2262"/>
  <c r="C2262"/>
  <c r="D2261"/>
  <c r="C2259"/>
  <c r="H2255"/>
  <c r="G2255"/>
  <c r="F2255"/>
  <c r="E2255"/>
  <c r="D2255"/>
  <c r="I2254"/>
  <c r="H2254"/>
  <c r="G2254"/>
  <c r="F2254"/>
  <c r="E2254"/>
  <c r="D2254"/>
  <c r="C2254"/>
  <c r="H2253"/>
  <c r="G2253"/>
  <c r="F2253"/>
  <c r="E2253"/>
  <c r="D2253"/>
  <c r="I2252"/>
  <c r="H2252"/>
  <c r="G2252"/>
  <c r="F2252"/>
  <c r="E2252"/>
  <c r="D2252"/>
  <c r="C2252"/>
  <c r="C2251"/>
  <c r="H2247"/>
  <c r="G2247"/>
  <c r="F2247"/>
  <c r="E2247"/>
  <c r="D2247"/>
  <c r="I2246"/>
  <c r="H2246"/>
  <c r="G2246"/>
  <c r="F2246"/>
  <c r="E2246"/>
  <c r="D2246"/>
  <c r="C2246"/>
  <c r="H2245"/>
  <c r="G2245"/>
  <c r="F2245"/>
  <c r="E2245"/>
  <c r="D2245"/>
  <c r="I2244"/>
  <c r="H2244"/>
  <c r="G2244"/>
  <c r="F2244"/>
  <c r="E2244"/>
  <c r="D2244"/>
  <c r="C2244"/>
  <c r="C2243"/>
  <c r="H2239"/>
  <c r="G2239"/>
  <c r="F2239"/>
  <c r="E2239"/>
  <c r="D2239"/>
  <c r="I2238"/>
  <c r="H2238"/>
  <c r="G2238"/>
  <c r="F2238"/>
  <c r="E2238"/>
  <c r="D2238"/>
  <c r="C2238"/>
  <c r="H2237"/>
  <c r="G2237"/>
  <c r="F2237"/>
  <c r="E2237"/>
  <c r="D2237"/>
  <c r="I2236"/>
  <c r="H2236"/>
  <c r="G2236"/>
  <c r="F2236"/>
  <c r="E2236"/>
  <c r="D2236"/>
  <c r="C2236"/>
  <c r="C2235"/>
  <c r="H2231"/>
  <c r="G2231"/>
  <c r="F2231"/>
  <c r="E2231"/>
  <c r="D2231"/>
  <c r="I2230"/>
  <c r="H2230"/>
  <c r="G2230"/>
  <c r="F2230"/>
  <c r="E2230"/>
  <c r="D2230"/>
  <c r="C2230"/>
  <c r="H2229"/>
  <c r="G2229"/>
  <c r="F2229"/>
  <c r="E2229"/>
  <c r="D2229"/>
  <c r="I2228"/>
  <c r="H2228"/>
  <c r="G2228"/>
  <c r="F2228"/>
  <c r="E2228"/>
  <c r="D2228"/>
  <c r="C2228"/>
  <c r="C2227"/>
  <c r="H2223"/>
  <c r="G2223"/>
  <c r="F2223"/>
  <c r="E2223"/>
  <c r="D2223"/>
  <c r="I2222"/>
  <c r="H2222"/>
  <c r="G2222"/>
  <c r="F2222"/>
  <c r="E2222"/>
  <c r="D2222"/>
  <c r="C2222"/>
  <c r="H2221"/>
  <c r="G2221"/>
  <c r="F2221"/>
  <c r="E2221"/>
  <c r="D2221"/>
  <c r="I2220"/>
  <c r="H2220"/>
  <c r="G2220"/>
  <c r="F2220"/>
  <c r="E2220"/>
  <c r="D2220"/>
  <c r="C2220"/>
  <c r="C2219"/>
  <c r="D2215"/>
  <c r="D2213"/>
  <c r="C2211"/>
  <c r="H2207"/>
  <c r="G2207"/>
  <c r="F2207"/>
  <c r="E2207"/>
  <c r="D2207"/>
  <c r="I2206"/>
  <c r="H2206"/>
  <c r="G2206"/>
  <c r="F2206"/>
  <c r="E2206"/>
  <c r="D2206"/>
  <c r="C2206"/>
  <c r="H2205"/>
  <c r="G2205"/>
  <c r="F2205"/>
  <c r="E2205"/>
  <c r="D2205"/>
  <c r="I2204"/>
  <c r="H2204"/>
  <c r="G2204"/>
  <c r="F2204"/>
  <c r="E2204"/>
  <c r="D2204"/>
  <c r="C2204"/>
  <c r="C2203"/>
  <c r="H2199"/>
  <c r="G2199"/>
  <c r="F2199"/>
  <c r="E2199"/>
  <c r="D2199"/>
  <c r="I2198"/>
  <c r="H2198"/>
  <c r="G2198"/>
  <c r="F2198"/>
  <c r="E2198"/>
  <c r="D2198"/>
  <c r="C2198"/>
  <c r="D2197"/>
  <c r="C2195"/>
  <c r="H2191"/>
  <c r="G2191"/>
  <c r="F2191"/>
  <c r="E2191"/>
  <c r="D2191"/>
  <c r="I2190"/>
  <c r="H2190"/>
  <c r="G2190"/>
  <c r="F2190"/>
  <c r="E2190"/>
  <c r="D2190"/>
  <c r="C2190"/>
  <c r="D2189"/>
  <c r="C2187"/>
  <c r="H2183"/>
  <c r="G2183"/>
  <c r="F2183"/>
  <c r="E2183"/>
  <c r="D2183"/>
  <c r="I2182"/>
  <c r="H2182"/>
  <c r="G2182"/>
  <c r="F2182"/>
  <c r="E2182"/>
  <c r="D2182"/>
  <c r="C2182"/>
  <c r="H2181"/>
  <c r="G2181"/>
  <c r="F2181"/>
  <c r="E2181"/>
  <c r="D2181"/>
  <c r="I2180"/>
  <c r="H2180"/>
  <c r="G2180"/>
  <c r="F2180"/>
  <c r="E2180"/>
  <c r="D2180"/>
  <c r="C2180"/>
  <c r="C2179"/>
  <c r="H2175"/>
  <c r="G2175"/>
  <c r="F2175"/>
  <c r="E2175"/>
  <c r="D2175"/>
  <c r="I2174"/>
  <c r="H2174"/>
  <c r="G2174"/>
  <c r="F2174"/>
  <c r="E2174"/>
  <c r="D2174"/>
  <c r="C2174"/>
  <c r="D2173"/>
  <c r="C2171"/>
  <c r="H2167"/>
  <c r="G2167"/>
  <c r="F2167"/>
  <c r="E2167"/>
  <c r="D2167"/>
  <c r="I2166"/>
  <c r="H2166"/>
  <c r="G2166"/>
  <c r="F2166"/>
  <c r="E2166"/>
  <c r="D2166"/>
  <c r="C2166"/>
  <c r="D2165"/>
  <c r="C2163"/>
  <c r="H2159"/>
  <c r="G2159"/>
  <c r="F2159"/>
  <c r="E2159"/>
  <c r="D2159"/>
  <c r="I2158"/>
  <c r="H2158"/>
  <c r="G2158"/>
  <c r="F2158"/>
  <c r="E2158"/>
  <c r="D2158"/>
  <c r="C2158"/>
  <c r="H2157"/>
  <c r="G2157"/>
  <c r="F2157"/>
  <c r="E2157"/>
  <c r="D2157"/>
  <c r="I2156"/>
  <c r="H2156"/>
  <c r="G2156"/>
  <c r="F2156"/>
  <c r="E2156"/>
  <c r="D2156"/>
  <c r="C2156"/>
  <c r="C2155"/>
  <c r="H2151"/>
  <c r="G2151"/>
  <c r="F2151"/>
  <c r="E2151"/>
  <c r="D2151"/>
  <c r="I2150"/>
  <c r="H2150"/>
  <c r="G2150"/>
  <c r="F2150"/>
  <c r="E2150"/>
  <c r="D2150"/>
  <c r="C2150"/>
  <c r="D2149"/>
  <c r="C2147"/>
  <c r="H2143"/>
  <c r="G2143"/>
  <c r="F2143"/>
  <c r="E2143"/>
  <c r="D2143"/>
  <c r="I2142"/>
  <c r="H2142"/>
  <c r="G2142"/>
  <c r="F2142"/>
  <c r="E2142"/>
  <c r="D2142"/>
  <c r="C2142"/>
  <c r="H2141"/>
  <c r="G2141"/>
  <c r="F2141"/>
  <c r="E2141"/>
  <c r="D2141"/>
  <c r="I2140"/>
  <c r="H2140"/>
  <c r="G2140"/>
  <c r="F2140"/>
  <c r="E2140"/>
  <c r="D2140"/>
  <c r="C2140"/>
  <c r="C2139"/>
  <c r="H2135"/>
  <c r="G2135"/>
  <c r="F2135"/>
  <c r="E2135"/>
  <c r="D2135"/>
  <c r="I2134"/>
  <c r="H2134"/>
  <c r="G2134"/>
  <c r="F2134"/>
  <c r="E2134"/>
  <c r="D2134"/>
  <c r="C2134"/>
  <c r="H2133"/>
  <c r="G2133"/>
  <c r="F2133"/>
  <c r="E2133"/>
  <c r="D2133"/>
  <c r="I2132"/>
  <c r="H2132"/>
  <c r="G2132"/>
  <c r="F2132"/>
  <c r="E2132"/>
  <c r="D2132"/>
  <c r="C2132"/>
  <c r="C2131"/>
  <c r="H2127"/>
  <c r="G2127"/>
  <c r="F2127"/>
  <c r="E2127"/>
  <c r="D2127"/>
  <c r="I2126"/>
  <c r="H2126"/>
  <c r="G2126"/>
  <c r="F2126"/>
  <c r="E2126"/>
  <c r="D2126"/>
  <c r="C2126"/>
  <c r="H2125"/>
  <c r="G2125"/>
  <c r="F2125"/>
  <c r="E2125"/>
  <c r="D2125"/>
  <c r="I2124"/>
  <c r="H2124"/>
  <c r="G2124"/>
  <c r="F2124"/>
  <c r="E2124"/>
  <c r="D2124"/>
  <c r="C2124"/>
  <c r="C2123"/>
  <c r="H2119"/>
  <c r="G2119"/>
  <c r="F2119"/>
  <c r="E2119"/>
  <c r="D2119"/>
  <c r="I2118"/>
  <c r="H2118"/>
  <c r="G2118"/>
  <c r="F2118"/>
  <c r="E2118"/>
  <c r="D2118"/>
  <c r="C2118"/>
  <c r="D2117"/>
  <c r="C2115"/>
  <c r="H2111"/>
  <c r="G2111"/>
  <c r="F2111"/>
  <c r="E2111"/>
  <c r="D2111"/>
  <c r="I2110"/>
  <c r="H2110"/>
  <c r="G2110"/>
  <c r="F2110"/>
  <c r="E2110"/>
  <c r="D2110"/>
  <c r="C2110"/>
  <c r="H2109"/>
  <c r="G2109"/>
  <c r="F2109"/>
  <c r="E2109"/>
  <c r="D2109"/>
  <c r="I2108"/>
  <c r="H2108"/>
  <c r="G2108"/>
  <c r="F2108"/>
  <c r="E2108"/>
  <c r="D2108"/>
  <c r="C2108"/>
  <c r="C2107"/>
  <c r="H2103"/>
  <c r="G2103"/>
  <c r="F2103"/>
  <c r="E2103"/>
  <c r="D2103"/>
  <c r="I2102"/>
  <c r="H2102"/>
  <c r="G2102"/>
  <c r="F2102"/>
  <c r="E2102"/>
  <c r="D2102"/>
  <c r="C2102"/>
  <c r="H2101"/>
  <c r="G2101"/>
  <c r="F2101"/>
  <c r="E2101"/>
  <c r="D2101"/>
  <c r="I2100"/>
  <c r="H2100"/>
  <c r="G2100"/>
  <c r="F2100"/>
  <c r="E2100"/>
  <c r="D2100"/>
  <c r="C2100"/>
  <c r="C2099"/>
  <c r="H2095"/>
  <c r="G2095"/>
  <c r="F2095"/>
  <c r="E2095"/>
  <c r="D2095"/>
  <c r="I2094"/>
  <c r="H2094"/>
  <c r="G2094"/>
  <c r="F2094"/>
  <c r="E2094"/>
  <c r="D2094"/>
  <c r="C2094"/>
  <c r="H2093"/>
  <c r="G2093"/>
  <c r="F2093"/>
  <c r="E2093"/>
  <c r="D2093"/>
  <c r="I2092"/>
  <c r="H2092"/>
  <c r="G2092"/>
  <c r="F2092"/>
  <c r="E2092"/>
  <c r="D2092"/>
  <c r="C2092"/>
  <c r="C2091"/>
  <c r="H2087"/>
  <c r="G2087"/>
  <c r="F2087"/>
  <c r="E2087"/>
  <c r="D2087"/>
  <c r="I2086"/>
  <c r="H2086"/>
  <c r="G2086"/>
  <c r="F2086"/>
  <c r="E2086"/>
  <c r="D2086"/>
  <c r="C2086"/>
  <c r="D2085"/>
  <c r="C2083"/>
  <c r="H2079"/>
  <c r="G2079"/>
  <c r="F2079"/>
  <c r="E2079"/>
  <c r="D2079"/>
  <c r="I2078"/>
  <c r="H2078"/>
  <c r="G2078"/>
  <c r="F2078"/>
  <c r="E2078"/>
  <c r="D2078"/>
  <c r="C2078"/>
  <c r="D2077"/>
  <c r="C2075"/>
  <c r="H2071"/>
  <c r="G2071"/>
  <c r="F2071"/>
  <c r="E2071"/>
  <c r="D2071"/>
  <c r="I2070"/>
  <c r="H2070"/>
  <c r="G2070"/>
  <c r="F2070"/>
  <c r="E2070"/>
  <c r="D2070"/>
  <c r="C2070"/>
  <c r="H2069"/>
  <c r="G2069"/>
  <c r="F2069"/>
  <c r="E2069"/>
  <c r="D2069"/>
  <c r="I2068"/>
  <c r="H2068"/>
  <c r="G2068"/>
  <c r="F2068"/>
  <c r="E2068"/>
  <c r="D2068"/>
  <c r="C2068"/>
  <c r="C2067"/>
  <c r="H2063"/>
  <c r="G2063"/>
  <c r="F2063"/>
  <c r="E2063"/>
  <c r="D2063"/>
  <c r="I2062"/>
  <c r="H2062"/>
  <c r="G2062"/>
  <c r="F2062"/>
  <c r="E2062"/>
  <c r="D2062"/>
  <c r="C2062"/>
  <c r="H2061"/>
  <c r="G2061"/>
  <c r="F2061"/>
  <c r="E2061"/>
  <c r="D2061"/>
  <c r="I2060"/>
  <c r="H2060"/>
  <c r="G2060"/>
  <c r="F2060"/>
  <c r="E2060"/>
  <c r="D2060"/>
  <c r="C2060"/>
  <c r="C2059"/>
  <c r="H2055"/>
  <c r="G2055"/>
  <c r="F2055"/>
  <c r="E2055"/>
  <c r="D2055"/>
  <c r="I2054"/>
  <c r="H2054"/>
  <c r="G2054"/>
  <c r="F2054"/>
  <c r="E2054"/>
  <c r="D2054"/>
  <c r="C2054"/>
  <c r="H2053"/>
  <c r="G2053"/>
  <c r="F2053"/>
  <c r="E2053"/>
  <c r="D2053"/>
  <c r="I2052"/>
  <c r="H2052"/>
  <c r="G2052"/>
  <c r="F2052"/>
  <c r="E2052"/>
  <c r="D2052"/>
  <c r="C2052"/>
  <c r="C2051"/>
  <c r="H2047"/>
  <c r="G2047"/>
  <c r="F2047"/>
  <c r="E2047"/>
  <c r="D2047"/>
  <c r="I2046"/>
  <c r="H2046"/>
  <c r="G2046"/>
  <c r="F2046"/>
  <c r="E2046"/>
  <c r="D2046"/>
  <c r="C2046"/>
  <c r="H2045"/>
  <c r="G2045"/>
  <c r="F2045"/>
  <c r="E2045"/>
  <c r="D2045"/>
  <c r="I2044"/>
  <c r="H2044"/>
  <c r="G2044"/>
  <c r="F2044"/>
  <c r="E2044"/>
  <c r="D2044"/>
  <c r="C2044"/>
  <c r="C2043"/>
  <c r="H2039"/>
  <c r="G2039"/>
  <c r="F2039"/>
  <c r="E2039"/>
  <c r="D2039"/>
  <c r="I2038"/>
  <c r="H2038"/>
  <c r="G2038"/>
  <c r="F2038"/>
  <c r="E2038"/>
  <c r="D2038"/>
  <c r="C2038"/>
  <c r="H2037"/>
  <c r="G2037"/>
  <c r="F2037"/>
  <c r="E2037"/>
  <c r="D2037"/>
  <c r="I2036"/>
  <c r="H2036"/>
  <c r="G2036"/>
  <c r="F2036"/>
  <c r="E2036"/>
  <c r="D2036"/>
  <c r="C2036"/>
  <c r="C2035"/>
  <c r="H2031"/>
  <c r="G2031"/>
  <c r="F2031"/>
  <c r="E2031"/>
  <c r="D2031"/>
  <c r="I2030"/>
  <c r="H2030"/>
  <c r="G2030"/>
  <c r="F2030"/>
  <c r="E2030"/>
  <c r="D2030"/>
  <c r="C2030"/>
  <c r="H2029"/>
  <c r="G2029"/>
  <c r="F2029"/>
  <c r="E2029"/>
  <c r="D2029"/>
  <c r="I2028"/>
  <c r="H2028"/>
  <c r="G2028"/>
  <c r="F2028"/>
  <c r="E2028"/>
  <c r="D2028"/>
  <c r="C2028"/>
  <c r="C2027"/>
  <c r="H2023"/>
  <c r="G2023"/>
  <c r="F2023"/>
  <c r="E2023"/>
  <c r="D2023"/>
  <c r="I2022"/>
  <c r="H2022"/>
  <c r="G2022"/>
  <c r="F2022"/>
  <c r="E2022"/>
  <c r="D2022"/>
  <c r="C2022"/>
  <c r="H2021"/>
  <c r="G2021"/>
  <c r="F2021"/>
  <c r="E2021"/>
  <c r="D2021"/>
  <c r="I2020"/>
  <c r="H2020"/>
  <c r="G2020"/>
  <c r="F2020"/>
  <c r="E2020"/>
  <c r="D2020"/>
  <c r="C2020"/>
  <c r="C2019"/>
  <c r="H2015"/>
  <c r="G2015"/>
  <c r="F2015"/>
  <c r="E2015"/>
  <c r="D2015"/>
  <c r="I2014"/>
  <c r="H2014"/>
  <c r="G2014"/>
  <c r="F2014"/>
  <c r="E2014"/>
  <c r="D2014"/>
  <c r="C2014"/>
  <c r="H2013"/>
  <c r="G2013"/>
  <c r="F2013"/>
  <c r="E2013"/>
  <c r="D2013"/>
  <c r="I2012"/>
  <c r="H2012"/>
  <c r="G2012"/>
  <c r="F2012"/>
  <c r="E2012"/>
  <c r="D2012"/>
  <c r="C2012"/>
  <c r="C2011"/>
  <c r="H2007"/>
  <c r="G2007"/>
  <c r="F2007"/>
  <c r="E2007"/>
  <c r="D2007"/>
  <c r="I2006"/>
  <c r="H2006"/>
  <c r="G2006"/>
  <c r="F2006"/>
  <c r="E2006"/>
  <c r="D2006"/>
  <c r="C2006"/>
  <c r="H2005"/>
  <c r="G2005"/>
  <c r="F2005"/>
  <c r="E2005"/>
  <c r="D2005"/>
  <c r="I2004"/>
  <c r="H2004"/>
  <c r="G2004"/>
  <c r="F2004"/>
  <c r="E2004"/>
  <c r="D2004"/>
  <c r="C2004"/>
  <c r="C2003"/>
  <c r="H1999"/>
  <c r="G1999"/>
  <c r="F1999"/>
  <c r="E1999"/>
  <c r="D1999"/>
  <c r="I1998"/>
  <c r="H1998"/>
  <c r="G1998"/>
  <c r="F1998"/>
  <c r="E1998"/>
  <c r="D1998"/>
  <c r="C1998"/>
  <c r="H1997"/>
  <c r="G1997"/>
  <c r="F1997"/>
  <c r="E1997"/>
  <c r="D1997"/>
  <c r="I1996"/>
  <c r="H1996"/>
  <c r="G1996"/>
  <c r="F1996"/>
  <c r="E1996"/>
  <c r="D1996"/>
  <c r="C1996"/>
  <c r="C1995"/>
  <c r="H1991"/>
  <c r="G1991"/>
  <c r="F1991"/>
  <c r="E1991"/>
  <c r="D1991"/>
  <c r="I1990"/>
  <c r="H1990"/>
  <c r="G1990"/>
  <c r="F1990"/>
  <c r="E1990"/>
  <c r="D1990"/>
  <c r="C1990"/>
  <c r="H1989"/>
  <c r="G1989"/>
  <c r="F1989"/>
  <c r="E1989"/>
  <c r="D1989"/>
  <c r="I1988"/>
  <c r="H1988"/>
  <c r="G1988"/>
  <c r="F1988"/>
  <c r="E1988"/>
  <c r="D1988"/>
  <c r="C1988"/>
  <c r="C1987"/>
  <c r="H1983"/>
  <c r="G1983"/>
  <c r="F1983"/>
  <c r="E1983"/>
  <c r="D1983"/>
  <c r="I1982"/>
  <c r="H1982"/>
  <c r="G1982"/>
  <c r="F1982"/>
  <c r="E1982"/>
  <c r="D1982"/>
  <c r="C1982"/>
  <c r="D1981"/>
  <c r="C1979"/>
  <c r="H1975"/>
  <c r="G1975"/>
  <c r="F1975"/>
  <c r="E1975"/>
  <c r="D1975"/>
  <c r="I1974"/>
  <c r="H1974"/>
  <c r="G1974"/>
  <c r="F1974"/>
  <c r="E1974"/>
  <c r="D1974"/>
  <c r="C1974"/>
  <c r="H1973"/>
  <c r="G1973"/>
  <c r="F1973"/>
  <c r="E1973"/>
  <c r="D1973"/>
  <c r="I1972"/>
  <c r="H1972"/>
  <c r="G1972"/>
  <c r="F1972"/>
  <c r="E1972"/>
  <c r="D1972"/>
  <c r="C1972"/>
  <c r="C1971"/>
  <c r="H1967"/>
  <c r="G1967"/>
  <c r="F1967"/>
  <c r="E1967"/>
  <c r="D1967"/>
  <c r="I1966"/>
  <c r="H1966"/>
  <c r="G1966"/>
  <c r="F1966"/>
  <c r="E1966"/>
  <c r="D1966"/>
  <c r="C1966"/>
  <c r="H1965"/>
  <c r="G1965"/>
  <c r="F1965"/>
  <c r="E1965"/>
  <c r="D1965"/>
  <c r="I1964"/>
  <c r="H1964"/>
  <c r="G1964"/>
  <c r="F1964"/>
  <c r="E1964"/>
  <c r="D1964"/>
  <c r="C1964"/>
  <c r="C1963"/>
  <c r="H1959"/>
  <c r="G1959"/>
  <c r="F1959"/>
  <c r="E1959"/>
  <c r="D1959"/>
  <c r="I1958"/>
  <c r="H1958"/>
  <c r="G1958"/>
  <c r="F1958"/>
  <c r="E1958"/>
  <c r="D1958"/>
  <c r="C1958"/>
  <c r="H1957"/>
  <c r="G1957"/>
  <c r="F1957"/>
  <c r="E1957"/>
  <c r="D1957"/>
  <c r="I1956"/>
  <c r="H1956"/>
  <c r="G1956"/>
  <c r="F1956"/>
  <c r="E1956"/>
  <c r="D1956"/>
  <c r="C1956"/>
  <c r="C1955"/>
  <c r="H1951"/>
  <c r="G1951"/>
  <c r="F1951"/>
  <c r="E1951"/>
  <c r="D1951"/>
  <c r="I1950"/>
  <c r="H1950"/>
  <c r="G1950"/>
  <c r="F1950"/>
  <c r="E1950"/>
  <c r="D1950"/>
  <c r="C1950"/>
  <c r="H1949"/>
  <c r="G1949"/>
  <c r="F1949"/>
  <c r="E1949"/>
  <c r="D1949"/>
  <c r="I1948"/>
  <c r="H1948"/>
  <c r="G1948"/>
  <c r="F1948"/>
  <c r="E1948"/>
  <c r="D1948"/>
  <c r="C1948"/>
  <c r="C1947"/>
  <c r="H1943"/>
  <c r="G1943"/>
  <c r="F1943"/>
  <c r="E1943"/>
  <c r="D1943"/>
  <c r="I1942"/>
  <c r="H1942"/>
  <c r="G1942"/>
  <c r="F1942"/>
  <c r="E1942"/>
  <c r="D1942"/>
  <c r="C1942"/>
  <c r="D1941"/>
  <c r="C1939"/>
  <c r="H1935"/>
  <c r="G1935"/>
  <c r="F1935"/>
  <c r="E1935"/>
  <c r="D1935"/>
  <c r="I1934"/>
  <c r="H1934"/>
  <c r="G1934"/>
  <c r="F1934"/>
  <c r="E1934"/>
  <c r="D1934"/>
  <c r="C1934"/>
  <c r="H1933"/>
  <c r="G1933"/>
  <c r="F1933"/>
  <c r="E1933"/>
  <c r="D1933"/>
  <c r="I1932"/>
  <c r="H1932"/>
  <c r="G1932"/>
  <c r="F1932"/>
  <c r="E1932"/>
  <c r="D1932"/>
  <c r="C1932"/>
  <c r="C1931"/>
  <c r="H1927"/>
  <c r="G1927"/>
  <c r="F1927"/>
  <c r="E1927"/>
  <c r="D1927"/>
  <c r="I1926"/>
  <c r="H1926"/>
  <c r="G1926"/>
  <c r="F1926"/>
  <c r="E1926"/>
  <c r="D1926"/>
  <c r="C1926"/>
  <c r="D1925"/>
  <c r="C1923"/>
  <c r="H1919"/>
  <c r="G1919"/>
  <c r="F1919"/>
  <c r="E1919"/>
  <c r="D1919"/>
  <c r="I1918"/>
  <c r="H1918"/>
  <c r="G1918"/>
  <c r="F1918"/>
  <c r="E1918"/>
  <c r="D1918"/>
  <c r="C1918"/>
  <c r="D1917"/>
  <c r="C1915"/>
  <c r="H1911"/>
  <c r="G1911"/>
  <c r="F1911"/>
  <c r="E1911"/>
  <c r="D1911"/>
  <c r="I1910"/>
  <c r="H1910"/>
  <c r="G1910"/>
  <c r="F1910"/>
  <c r="E1910"/>
  <c r="D1910"/>
  <c r="C1910"/>
  <c r="H1909"/>
  <c r="G1909"/>
  <c r="F1909"/>
  <c r="E1909"/>
  <c r="D1909"/>
  <c r="I1908"/>
  <c r="H1908"/>
  <c r="G1908"/>
  <c r="F1908"/>
  <c r="E1908"/>
  <c r="D1908"/>
  <c r="C1908"/>
  <c r="C1907"/>
  <c r="H1903"/>
  <c r="G1903"/>
  <c r="F1903"/>
  <c r="E1903"/>
  <c r="D1903"/>
  <c r="I1902"/>
  <c r="H1902"/>
  <c r="G1902"/>
  <c r="F1902"/>
  <c r="E1902"/>
  <c r="D1902"/>
  <c r="C1902"/>
  <c r="H1901"/>
  <c r="G1901"/>
  <c r="F1901"/>
  <c r="E1901"/>
  <c r="D1901"/>
  <c r="I1900"/>
  <c r="H1900"/>
  <c r="G1900"/>
  <c r="F1900"/>
  <c r="E1900"/>
  <c r="D1900"/>
  <c r="C1900"/>
  <c r="C1899"/>
  <c r="H1895"/>
  <c r="G1895"/>
  <c r="F1895"/>
  <c r="E1895"/>
  <c r="D1895"/>
  <c r="I1894"/>
  <c r="H1894"/>
  <c r="G1894"/>
  <c r="F1894"/>
  <c r="E1894"/>
  <c r="D1894"/>
  <c r="C1894"/>
  <c r="H1893"/>
  <c r="G1893"/>
  <c r="F1893"/>
  <c r="E1893"/>
  <c r="D1893"/>
  <c r="I1892"/>
  <c r="H1892"/>
  <c r="G1892"/>
  <c r="F1892"/>
  <c r="E1892"/>
  <c r="D1892"/>
  <c r="C1892"/>
  <c r="C1891"/>
  <c r="H1887"/>
  <c r="G1887"/>
  <c r="F1887"/>
  <c r="E1887"/>
  <c r="D1887"/>
  <c r="I1886"/>
  <c r="H1886"/>
  <c r="G1886"/>
  <c r="F1886"/>
  <c r="E1886"/>
  <c r="D1886"/>
  <c r="C1886"/>
  <c r="H1885"/>
  <c r="G1885"/>
  <c r="F1885"/>
  <c r="E1885"/>
  <c r="D1885"/>
  <c r="I1884"/>
  <c r="H1884"/>
  <c r="G1884"/>
  <c r="F1884"/>
  <c r="E1884"/>
  <c r="D1884"/>
  <c r="C1884"/>
  <c r="C1883"/>
  <c r="H1879"/>
  <c r="G1879"/>
  <c r="F1879"/>
  <c r="E1879"/>
  <c r="D1879"/>
  <c r="I1878"/>
  <c r="H1878"/>
  <c r="G1878"/>
  <c r="F1878"/>
  <c r="E1878"/>
  <c r="D1878"/>
  <c r="C1878"/>
  <c r="D1877"/>
  <c r="C1875"/>
  <c r="H1871"/>
  <c r="G1871"/>
  <c r="F1871"/>
  <c r="E1871"/>
  <c r="D1871"/>
  <c r="I1870"/>
  <c r="H1870"/>
  <c r="G1870"/>
  <c r="F1870"/>
  <c r="E1870"/>
  <c r="D1870"/>
  <c r="C1870"/>
  <c r="H1869"/>
  <c r="G1869"/>
  <c r="F1869"/>
  <c r="E1869"/>
  <c r="D1869"/>
  <c r="I1868"/>
  <c r="H1868"/>
  <c r="G1868"/>
  <c r="F1868"/>
  <c r="E1868"/>
  <c r="D1868"/>
  <c r="C1868"/>
  <c r="C1867"/>
  <c r="H1863"/>
  <c r="G1863"/>
  <c r="F1863"/>
  <c r="E1863"/>
  <c r="D1863"/>
  <c r="I1862"/>
  <c r="H1862"/>
  <c r="G1862"/>
  <c r="F1862"/>
  <c r="E1862"/>
  <c r="D1862"/>
  <c r="C1862"/>
  <c r="D1861"/>
  <c r="C1859"/>
  <c r="H1855"/>
  <c r="G1855"/>
  <c r="F1855"/>
  <c r="E1855"/>
  <c r="D1855"/>
  <c r="I1854"/>
  <c r="H1854"/>
  <c r="G1854"/>
  <c r="F1854"/>
  <c r="E1854"/>
  <c r="D1854"/>
  <c r="C1854"/>
  <c r="H1853"/>
  <c r="G1853"/>
  <c r="F1853"/>
  <c r="E1853"/>
  <c r="D1853"/>
  <c r="I1852"/>
  <c r="H1852"/>
  <c r="G1852"/>
  <c r="F1852"/>
  <c r="E1852"/>
  <c r="D1852"/>
  <c r="C1852"/>
  <c r="C1851"/>
  <c r="H1847"/>
  <c r="G1847"/>
  <c r="F1847"/>
  <c r="E1847"/>
  <c r="D1847"/>
  <c r="I1846"/>
  <c r="H1846"/>
  <c r="G1846"/>
  <c r="F1846"/>
  <c r="E1846"/>
  <c r="D1846"/>
  <c r="C1846"/>
  <c r="D1845"/>
  <c r="C1843"/>
  <c r="H1839"/>
  <c r="G1839"/>
  <c r="F1839"/>
  <c r="E1839"/>
  <c r="D1839"/>
  <c r="I1838"/>
  <c r="H1838"/>
  <c r="G1838"/>
  <c r="F1838"/>
  <c r="E1838"/>
  <c r="D1838"/>
  <c r="C1838"/>
  <c r="H1837"/>
  <c r="G1837"/>
  <c r="F1837"/>
  <c r="E1837"/>
  <c r="D1837"/>
  <c r="I1836"/>
  <c r="H1836"/>
  <c r="G1836"/>
  <c r="F1836"/>
  <c r="E1836"/>
  <c r="D1836"/>
  <c r="C1836"/>
  <c r="C1835"/>
  <c r="H1831"/>
  <c r="G1831"/>
  <c r="F1831"/>
  <c r="E1831"/>
  <c r="D1831"/>
  <c r="I1830"/>
  <c r="H1830"/>
  <c r="G1830"/>
  <c r="F1830"/>
  <c r="E1830"/>
  <c r="D1830"/>
  <c r="C1830"/>
  <c r="H1829"/>
  <c r="G1829"/>
  <c r="F1829"/>
  <c r="E1829"/>
  <c r="D1829"/>
  <c r="I1828"/>
  <c r="H1828"/>
  <c r="G1828"/>
  <c r="F1828"/>
  <c r="E1828"/>
  <c r="D1828"/>
  <c r="C1828"/>
  <c r="C1827"/>
  <c r="H1823"/>
  <c r="G1823"/>
  <c r="F1823"/>
  <c r="E1823"/>
  <c r="D1823"/>
  <c r="I1822"/>
  <c r="H1822"/>
  <c r="G1822"/>
  <c r="F1822"/>
  <c r="E1822"/>
  <c r="D1822"/>
  <c r="C1822"/>
  <c r="H1821"/>
  <c r="G1821"/>
  <c r="F1821"/>
  <c r="E1821"/>
  <c r="D1821"/>
  <c r="I1820"/>
  <c r="H1820"/>
  <c r="G1820"/>
  <c r="F1820"/>
  <c r="E1820"/>
  <c r="D1820"/>
  <c r="C1820"/>
  <c r="C1819"/>
  <c r="H1815"/>
  <c r="G1815"/>
  <c r="F1815"/>
  <c r="E1815"/>
  <c r="D1815"/>
  <c r="I1814"/>
  <c r="H1814"/>
  <c r="G1814"/>
  <c r="F1814"/>
  <c r="E1814"/>
  <c r="D1814"/>
  <c r="C1814"/>
  <c r="H1813"/>
  <c r="G1813"/>
  <c r="F1813"/>
  <c r="E1813"/>
  <c r="D1813"/>
  <c r="I1812"/>
  <c r="H1812"/>
  <c r="G1812"/>
  <c r="F1812"/>
  <c r="E1812"/>
  <c r="D1812"/>
  <c r="C1812"/>
  <c r="C1811"/>
  <c r="H1807"/>
  <c r="G1807"/>
  <c r="F1807"/>
  <c r="E1807"/>
  <c r="D1807"/>
  <c r="I1806"/>
  <c r="H1806"/>
  <c r="G1806"/>
  <c r="F1806"/>
  <c r="E1806"/>
  <c r="D1806"/>
  <c r="C1806"/>
  <c r="H1805"/>
  <c r="G1805"/>
  <c r="F1805"/>
  <c r="E1805"/>
  <c r="D1805"/>
  <c r="I1804"/>
  <c r="H1804"/>
  <c r="G1804"/>
  <c r="F1804"/>
  <c r="E1804"/>
  <c r="D1804"/>
  <c r="C1804"/>
  <c r="C1803"/>
  <c r="H1799"/>
  <c r="G1799"/>
  <c r="F1799"/>
  <c r="E1799"/>
  <c r="D1799"/>
  <c r="I1798"/>
  <c r="H1798"/>
  <c r="G1798"/>
  <c r="F1798"/>
  <c r="E1798"/>
  <c r="D1798"/>
  <c r="C1798"/>
  <c r="D1797"/>
  <c r="C1795"/>
  <c r="H1791"/>
  <c r="G1791"/>
  <c r="F1791"/>
  <c r="E1791"/>
  <c r="D1791"/>
  <c r="I1790"/>
  <c r="H1790"/>
  <c r="G1790"/>
  <c r="F1790"/>
  <c r="E1790"/>
  <c r="D1790"/>
  <c r="C1790"/>
  <c r="H1789"/>
  <c r="G1789"/>
  <c r="F1789"/>
  <c r="E1789"/>
  <c r="D1789"/>
  <c r="I1788"/>
  <c r="H1788"/>
  <c r="G1788"/>
  <c r="F1788"/>
  <c r="E1788"/>
  <c r="D1788"/>
  <c r="C1788"/>
  <c r="C1787"/>
  <c r="H1783"/>
  <c r="G1783"/>
  <c r="F1783"/>
  <c r="E1783"/>
  <c r="D1783"/>
  <c r="I1782"/>
  <c r="H1782"/>
  <c r="G1782"/>
  <c r="F1782"/>
  <c r="E1782"/>
  <c r="D1782"/>
  <c r="C1782"/>
  <c r="H1781"/>
  <c r="G1781"/>
  <c r="F1781"/>
  <c r="E1781"/>
  <c r="D1781"/>
  <c r="I1780"/>
  <c r="H1780"/>
  <c r="G1780"/>
  <c r="F1780"/>
  <c r="E1780"/>
  <c r="D1780"/>
  <c r="C1780"/>
  <c r="C1779"/>
  <c r="H1775"/>
  <c r="G1775"/>
  <c r="F1775"/>
  <c r="E1775"/>
  <c r="D1775"/>
  <c r="I1774"/>
  <c r="H1774"/>
  <c r="G1774"/>
  <c r="F1774"/>
  <c r="E1774"/>
  <c r="D1774"/>
  <c r="C1774"/>
  <c r="D1773"/>
  <c r="C1771"/>
  <c r="H1767"/>
  <c r="G1767"/>
  <c r="F1767"/>
  <c r="E1767"/>
  <c r="D1767"/>
  <c r="I1766"/>
  <c r="H1766"/>
  <c r="G1766"/>
  <c r="F1766"/>
  <c r="E1766"/>
  <c r="D1766"/>
  <c r="C1766"/>
  <c r="H1765"/>
  <c r="G1765"/>
  <c r="F1765"/>
  <c r="E1765"/>
  <c r="D1765"/>
  <c r="I1764"/>
  <c r="H1764"/>
  <c r="G1764"/>
  <c r="F1764"/>
  <c r="E1764"/>
  <c r="D1764"/>
  <c r="C1764"/>
  <c r="C1763"/>
  <c r="H1759"/>
  <c r="G1759"/>
  <c r="F1759"/>
  <c r="E1759"/>
  <c r="D1759"/>
  <c r="I1758"/>
  <c r="H1758"/>
  <c r="G1758"/>
  <c r="F1758"/>
  <c r="E1758"/>
  <c r="D1758"/>
  <c r="C1758"/>
  <c r="H1757"/>
  <c r="G1757"/>
  <c r="F1757"/>
  <c r="E1757"/>
  <c r="D1757"/>
  <c r="I1756"/>
  <c r="H1756"/>
  <c r="G1756"/>
  <c r="F1756"/>
  <c r="E1756"/>
  <c r="D1756"/>
  <c r="C1756"/>
  <c r="C1755"/>
  <c r="H1751"/>
  <c r="G1751"/>
  <c r="F1751"/>
  <c r="E1751"/>
  <c r="D1751"/>
  <c r="I1750"/>
  <c r="H1750"/>
  <c r="G1750"/>
  <c r="F1750"/>
  <c r="E1750"/>
  <c r="D1750"/>
  <c r="C1750"/>
  <c r="H1749"/>
  <c r="G1749"/>
  <c r="F1749"/>
  <c r="E1749"/>
  <c r="D1749"/>
  <c r="I1748"/>
  <c r="H1748"/>
  <c r="G1748"/>
  <c r="F1748"/>
  <c r="E1748"/>
  <c r="D1748"/>
  <c r="C1748"/>
  <c r="C1747"/>
  <c r="H1743"/>
  <c r="G1743"/>
  <c r="F1743"/>
  <c r="E1743"/>
  <c r="D1743"/>
  <c r="I1742"/>
  <c r="H1742"/>
  <c r="G1742"/>
  <c r="F1742"/>
  <c r="E1742"/>
  <c r="D1742"/>
  <c r="C1742"/>
  <c r="H1741"/>
  <c r="G1741"/>
  <c r="F1741"/>
  <c r="E1741"/>
  <c r="D1741"/>
  <c r="I1740"/>
  <c r="H1740"/>
  <c r="G1740"/>
  <c r="F1740"/>
  <c r="E1740"/>
  <c r="D1740"/>
  <c r="C1740"/>
  <c r="C1739"/>
  <c r="H1735"/>
  <c r="G1735"/>
  <c r="F1735"/>
  <c r="E1735"/>
  <c r="D1735"/>
  <c r="I1734"/>
  <c r="H1734"/>
  <c r="G1734"/>
  <c r="F1734"/>
  <c r="E1734"/>
  <c r="D1734"/>
  <c r="C1734"/>
  <c r="H1733"/>
  <c r="G1733"/>
  <c r="F1733"/>
  <c r="E1733"/>
  <c r="D1733"/>
  <c r="I1732"/>
  <c r="H1732"/>
  <c r="G1732"/>
  <c r="F1732"/>
  <c r="E1732"/>
  <c r="D1732"/>
  <c r="C1732"/>
  <c r="C1731"/>
  <c r="H1727"/>
  <c r="G1727"/>
  <c r="F1727"/>
  <c r="E1727"/>
  <c r="D1727"/>
  <c r="I1726"/>
  <c r="H1726"/>
  <c r="G1726"/>
  <c r="F1726"/>
  <c r="E1726"/>
  <c r="D1726"/>
  <c r="C1726"/>
  <c r="H1725"/>
  <c r="G1725"/>
  <c r="F1725"/>
  <c r="E1725"/>
  <c r="D1725"/>
  <c r="I1724"/>
  <c r="H1724"/>
  <c r="G1724"/>
  <c r="F1724"/>
  <c r="E1724"/>
  <c r="D1724"/>
  <c r="C1724"/>
  <c r="C1723"/>
  <c r="H1719"/>
  <c r="G1719"/>
  <c r="F1719"/>
  <c r="E1719"/>
  <c r="D1719"/>
  <c r="I1718"/>
  <c r="H1718"/>
  <c r="G1718"/>
  <c r="F1718"/>
  <c r="E1718"/>
  <c r="D1718"/>
  <c r="C1718"/>
  <c r="H1717"/>
  <c r="G1717"/>
  <c r="F1717"/>
  <c r="E1717"/>
  <c r="D1717"/>
  <c r="I1716"/>
  <c r="H1716"/>
  <c r="G1716"/>
  <c r="F1716"/>
  <c r="E1716"/>
  <c r="D1716"/>
  <c r="C1716"/>
  <c r="C1715"/>
  <c r="H1711"/>
  <c r="G1711"/>
  <c r="F1711"/>
  <c r="E1711"/>
  <c r="D1711"/>
  <c r="I1710"/>
  <c r="H1710"/>
  <c r="G1710"/>
  <c r="F1710"/>
  <c r="E1710"/>
  <c r="D1710"/>
  <c r="C1710"/>
  <c r="H1709"/>
  <c r="G1709"/>
  <c r="F1709"/>
  <c r="E1709"/>
  <c r="D1709"/>
  <c r="I1708"/>
  <c r="H1708"/>
  <c r="G1708"/>
  <c r="F1708"/>
  <c r="E1708"/>
  <c r="D1708"/>
  <c r="C1708"/>
  <c r="C1707"/>
  <c r="H1703"/>
  <c r="G1703"/>
  <c r="F1703"/>
  <c r="E1703"/>
  <c r="D1703"/>
  <c r="I1702"/>
  <c r="H1702"/>
  <c r="G1702"/>
  <c r="F1702"/>
  <c r="E1702"/>
  <c r="D1702"/>
  <c r="C1702"/>
  <c r="D1701"/>
  <c r="C1699"/>
  <c r="H1695"/>
  <c r="G1695"/>
  <c r="F1695"/>
  <c r="E1695"/>
  <c r="D1695"/>
  <c r="I1694"/>
  <c r="H1694"/>
  <c r="G1694"/>
  <c r="F1694"/>
  <c r="E1694"/>
  <c r="D1694"/>
  <c r="C1694"/>
  <c r="H1693"/>
  <c r="G1693"/>
  <c r="F1693"/>
  <c r="E1693"/>
  <c r="D1693"/>
  <c r="I1692"/>
  <c r="H1692"/>
  <c r="G1692"/>
  <c r="F1692"/>
  <c r="E1692"/>
  <c r="D1692"/>
  <c r="C1692"/>
  <c r="C1691"/>
  <c r="H1687"/>
  <c r="G1687"/>
  <c r="F1687"/>
  <c r="E1687"/>
  <c r="D1687"/>
  <c r="I1686"/>
  <c r="H1686"/>
  <c r="G1686"/>
  <c r="F1686"/>
  <c r="E1686"/>
  <c r="D1686"/>
  <c r="C1686"/>
  <c r="H1685"/>
  <c r="G1685"/>
  <c r="F1685"/>
  <c r="E1685"/>
  <c r="D1685"/>
  <c r="I1684"/>
  <c r="H1684"/>
  <c r="G1684"/>
  <c r="F1684"/>
  <c r="E1684"/>
  <c r="D1684"/>
  <c r="C1684"/>
  <c r="C1683"/>
  <c r="H1679"/>
  <c r="G1679"/>
  <c r="F1679"/>
  <c r="E1679"/>
  <c r="D1679"/>
  <c r="I1678"/>
  <c r="H1678"/>
  <c r="G1678"/>
  <c r="F1678"/>
  <c r="E1678"/>
  <c r="D1678"/>
  <c r="C1678"/>
  <c r="H1677"/>
  <c r="G1677"/>
  <c r="F1677"/>
  <c r="E1677"/>
  <c r="D1677"/>
  <c r="I1676"/>
  <c r="H1676"/>
  <c r="G1676"/>
  <c r="F1676"/>
  <c r="E1676"/>
  <c r="D1676"/>
  <c r="C1676"/>
  <c r="C1675"/>
  <c r="H1671"/>
  <c r="G1671"/>
  <c r="F1671"/>
  <c r="E1671"/>
  <c r="D1671"/>
  <c r="I1670"/>
  <c r="H1670"/>
  <c r="G1670"/>
  <c r="F1670"/>
  <c r="E1670"/>
  <c r="D1670"/>
  <c r="C1670"/>
  <c r="H1669"/>
  <c r="G1669"/>
  <c r="F1669"/>
  <c r="E1669"/>
  <c r="D1669"/>
  <c r="I1668"/>
  <c r="H1668"/>
  <c r="G1668"/>
  <c r="F1668"/>
  <c r="E1668"/>
  <c r="D1668"/>
  <c r="C1668"/>
  <c r="C1667"/>
  <c r="H1663"/>
  <c r="G1663"/>
  <c r="F1663"/>
  <c r="E1663"/>
  <c r="D1663"/>
  <c r="I1662"/>
  <c r="H1662"/>
  <c r="G1662"/>
  <c r="F1662"/>
  <c r="E1662"/>
  <c r="D1662"/>
  <c r="C1662"/>
  <c r="H1661"/>
  <c r="G1661"/>
  <c r="F1661"/>
  <c r="E1661"/>
  <c r="D1661"/>
  <c r="I1660"/>
  <c r="H1660"/>
  <c r="G1660"/>
  <c r="F1660"/>
  <c r="E1660"/>
  <c r="D1660"/>
  <c r="C1660"/>
  <c r="C1659"/>
  <c r="H1655"/>
  <c r="G1655"/>
  <c r="F1655"/>
  <c r="E1655"/>
  <c r="D1655"/>
  <c r="I1654"/>
  <c r="H1654"/>
  <c r="G1654"/>
  <c r="F1654"/>
  <c r="E1654"/>
  <c r="D1654"/>
  <c r="C1654"/>
  <c r="H1653"/>
  <c r="G1653"/>
  <c r="F1653"/>
  <c r="E1653"/>
  <c r="D1653"/>
  <c r="I1652"/>
  <c r="H1652"/>
  <c r="G1652"/>
  <c r="F1652"/>
  <c r="E1652"/>
  <c r="D1652"/>
  <c r="C1652"/>
  <c r="C1651"/>
  <c r="H1647"/>
  <c r="G1647"/>
  <c r="F1647"/>
  <c r="E1647"/>
  <c r="D1647"/>
  <c r="I1646"/>
  <c r="H1646"/>
  <c r="G1646"/>
  <c r="F1646"/>
  <c r="E1646"/>
  <c r="D1646"/>
  <c r="C1646"/>
  <c r="H1645"/>
  <c r="G1645"/>
  <c r="F1645"/>
  <c r="E1645"/>
  <c r="D1645"/>
  <c r="I1644"/>
  <c r="H1644"/>
  <c r="G1644"/>
  <c r="F1644"/>
  <c r="E1644"/>
  <c r="D1644"/>
  <c r="C1644"/>
  <c r="C1643"/>
  <c r="H1639"/>
  <c r="G1639"/>
  <c r="F1639"/>
  <c r="E1639"/>
  <c r="D1639"/>
  <c r="I1638"/>
  <c r="H1638"/>
  <c r="G1638"/>
  <c r="F1638"/>
  <c r="E1638"/>
  <c r="D1638"/>
  <c r="C1638"/>
  <c r="H1637"/>
  <c r="G1637"/>
  <c r="F1637"/>
  <c r="E1637"/>
  <c r="D1637"/>
  <c r="I1636"/>
  <c r="H1636"/>
  <c r="G1636"/>
  <c r="F1636"/>
  <c r="E1636"/>
  <c r="D1636"/>
  <c r="C1636"/>
  <c r="C1635"/>
  <c r="H1631"/>
  <c r="G1631"/>
  <c r="F1631"/>
  <c r="E1631"/>
  <c r="D1631"/>
  <c r="I1630"/>
  <c r="H1630"/>
  <c r="G1630"/>
  <c r="F1630"/>
  <c r="E1630"/>
  <c r="D1630"/>
  <c r="C1630"/>
  <c r="H1629"/>
  <c r="G1629"/>
  <c r="F1629"/>
  <c r="E1629"/>
  <c r="D1629"/>
  <c r="I1628"/>
  <c r="H1628"/>
  <c r="G1628"/>
  <c r="F1628"/>
  <c r="E1628"/>
  <c r="D1628"/>
  <c r="C1628"/>
  <c r="C1627"/>
  <c r="H1623"/>
  <c r="G1623"/>
  <c r="F1623"/>
  <c r="E1623"/>
  <c r="D1623"/>
  <c r="I1622"/>
  <c r="H1622"/>
  <c r="G1622"/>
  <c r="F1622"/>
  <c r="E1622"/>
  <c r="D1622"/>
  <c r="C1622"/>
  <c r="H1621"/>
  <c r="G1621"/>
  <c r="F1621"/>
  <c r="E1621"/>
  <c r="D1621"/>
  <c r="I1620"/>
  <c r="H1620"/>
  <c r="G1620"/>
  <c r="F1620"/>
  <c r="E1620"/>
  <c r="D1620"/>
  <c r="C1620"/>
  <c r="C1619"/>
  <c r="H1615"/>
  <c r="G1615"/>
  <c r="F1615"/>
  <c r="E1615"/>
  <c r="D1615"/>
  <c r="I1614"/>
  <c r="H1614"/>
  <c r="G1614"/>
  <c r="F1614"/>
  <c r="E1614"/>
  <c r="D1614"/>
  <c r="C1614"/>
  <c r="H1613"/>
  <c r="G1613"/>
  <c r="F1613"/>
  <c r="E1613"/>
  <c r="D1613"/>
  <c r="I1612"/>
  <c r="H1612"/>
  <c r="G1612"/>
  <c r="F1612"/>
  <c r="E1612"/>
  <c r="D1612"/>
  <c r="C1612"/>
  <c r="C1611"/>
  <c r="H1607"/>
  <c r="G1607"/>
  <c r="F1607"/>
  <c r="E1607"/>
  <c r="D1607"/>
  <c r="I1606"/>
  <c r="H1606"/>
  <c r="G1606"/>
  <c r="F1606"/>
  <c r="E1606"/>
  <c r="D1606"/>
  <c r="C1606"/>
  <c r="H1605"/>
  <c r="G1605"/>
  <c r="F1605"/>
  <c r="E1605"/>
  <c r="D1605"/>
  <c r="I1604"/>
  <c r="H1604"/>
  <c r="G1604"/>
  <c r="F1604"/>
  <c r="E1604"/>
  <c r="D1604"/>
  <c r="C1604"/>
  <c r="C1603"/>
  <c r="H1599"/>
  <c r="G1599"/>
  <c r="F1599"/>
  <c r="E1599"/>
  <c r="D1599"/>
  <c r="I1598"/>
  <c r="H1598"/>
  <c r="G1598"/>
  <c r="F1598"/>
  <c r="E1598"/>
  <c r="D1598"/>
  <c r="C1598"/>
  <c r="H1597"/>
  <c r="G1597"/>
  <c r="F1597"/>
  <c r="E1597"/>
  <c r="D1597"/>
  <c r="I1596"/>
  <c r="H1596"/>
  <c r="G1596"/>
  <c r="F1596"/>
  <c r="E1596"/>
  <c r="D1596"/>
  <c r="C1596"/>
  <c r="C1595"/>
  <c r="H1591"/>
  <c r="G1591"/>
  <c r="F1591"/>
  <c r="E1591"/>
  <c r="D1591"/>
  <c r="I1590"/>
  <c r="H1590"/>
  <c r="G1590"/>
  <c r="F1590"/>
  <c r="E1590"/>
  <c r="D1590"/>
  <c r="C1590"/>
  <c r="H1589"/>
  <c r="G1589"/>
  <c r="F1589"/>
  <c r="E1589"/>
  <c r="D1589"/>
  <c r="I1588"/>
  <c r="H1588"/>
  <c r="G1588"/>
  <c r="F1588"/>
  <c r="E1588"/>
  <c r="D1588"/>
  <c r="C1588"/>
  <c r="C1587"/>
  <c r="H1583"/>
  <c r="G1583"/>
  <c r="F1583"/>
  <c r="E1583"/>
  <c r="D1583"/>
  <c r="I1582"/>
  <c r="H1582"/>
  <c r="G1582"/>
  <c r="F1582"/>
  <c r="E1582"/>
  <c r="D1582"/>
  <c r="C1582"/>
  <c r="H1581"/>
  <c r="G1581"/>
  <c r="F1581"/>
  <c r="E1581"/>
  <c r="D1581"/>
  <c r="I1580"/>
  <c r="H1580"/>
  <c r="G1580"/>
  <c r="F1580"/>
  <c r="E1580"/>
  <c r="D1580"/>
  <c r="C1580"/>
  <c r="C1579"/>
  <c r="H1575"/>
  <c r="G1575"/>
  <c r="F1575"/>
  <c r="E1575"/>
  <c r="D1575"/>
  <c r="I1574"/>
  <c r="H1574"/>
  <c r="G1574"/>
  <c r="F1574"/>
  <c r="E1574"/>
  <c r="D1574"/>
  <c r="C1574"/>
  <c r="H1573"/>
  <c r="G1573"/>
  <c r="F1573"/>
  <c r="E1573"/>
  <c r="D1573"/>
  <c r="I1572"/>
  <c r="H1572"/>
  <c r="G1572"/>
  <c r="F1572"/>
  <c r="E1572"/>
  <c r="D1572"/>
  <c r="C1572"/>
  <c r="C1571"/>
  <c r="H1567"/>
  <c r="G1567"/>
  <c r="F1567"/>
  <c r="E1567"/>
  <c r="D1567"/>
  <c r="I1566"/>
  <c r="H1566"/>
  <c r="G1566"/>
  <c r="F1566"/>
  <c r="E1566"/>
  <c r="D1566"/>
  <c r="C1566"/>
  <c r="H1565"/>
  <c r="G1565"/>
  <c r="F1565"/>
  <c r="E1565"/>
  <c r="D1565"/>
  <c r="I1564"/>
  <c r="H1564"/>
  <c r="G1564"/>
  <c r="F1564"/>
  <c r="E1564"/>
  <c r="D1564"/>
  <c r="C1564"/>
  <c r="C1563"/>
  <c r="H1559"/>
  <c r="G1559"/>
  <c r="F1559"/>
  <c r="E1559"/>
  <c r="D1559"/>
  <c r="I1558"/>
  <c r="H1558"/>
  <c r="G1558"/>
  <c r="F1558"/>
  <c r="E1558"/>
  <c r="D1558"/>
  <c r="C1558"/>
  <c r="H1557"/>
  <c r="G1557"/>
  <c r="F1557"/>
  <c r="E1557"/>
  <c r="D1557"/>
  <c r="I1556"/>
  <c r="H1556"/>
  <c r="G1556"/>
  <c r="F1556"/>
  <c r="E1556"/>
  <c r="D1556"/>
  <c r="C1556"/>
  <c r="C1555"/>
  <c r="H1551"/>
  <c r="G1551"/>
  <c r="F1551"/>
  <c r="E1551"/>
  <c r="D1551"/>
  <c r="I1550"/>
  <c r="H1550"/>
  <c r="G1550"/>
  <c r="F1550"/>
  <c r="E1550"/>
  <c r="D1550"/>
  <c r="C1550"/>
  <c r="H1549"/>
  <c r="G1549"/>
  <c r="F1549"/>
  <c r="E1549"/>
  <c r="D1549"/>
  <c r="I1548"/>
  <c r="H1548"/>
  <c r="G1548"/>
  <c r="F1548"/>
  <c r="E1548"/>
  <c r="D1548"/>
  <c r="C1548"/>
  <c r="C1547"/>
  <c r="H1543"/>
  <c r="G1543"/>
  <c r="F1543"/>
  <c r="E1543"/>
  <c r="D1543"/>
  <c r="I1542"/>
  <c r="H1542"/>
  <c r="G1542"/>
  <c r="F1542"/>
  <c r="E1542"/>
  <c r="D1542"/>
  <c r="C1542"/>
  <c r="H1541"/>
  <c r="G1541"/>
  <c r="F1541"/>
  <c r="E1541"/>
  <c r="D1541"/>
  <c r="I1540"/>
  <c r="H1540"/>
  <c r="G1540"/>
  <c r="F1540"/>
  <c r="E1540"/>
  <c r="D1540"/>
  <c r="C1540"/>
  <c r="C1539"/>
  <c r="H1535"/>
  <c r="G1535"/>
  <c r="F1535"/>
  <c r="E1535"/>
  <c r="D1535"/>
  <c r="I1534"/>
  <c r="H1534"/>
  <c r="G1534"/>
  <c r="F1534"/>
  <c r="E1534"/>
  <c r="D1534"/>
  <c r="C1534"/>
  <c r="D1533"/>
  <c r="C1531"/>
  <c r="H1527"/>
  <c r="G1527"/>
  <c r="F1527"/>
  <c r="E1527"/>
  <c r="D1527"/>
  <c r="I1526"/>
  <c r="H1526"/>
  <c r="G1526"/>
  <c r="F1526"/>
  <c r="E1526"/>
  <c r="D1526"/>
  <c r="C1526"/>
  <c r="H1525"/>
  <c r="G1525"/>
  <c r="F1525"/>
  <c r="E1525"/>
  <c r="D1525"/>
  <c r="I1524"/>
  <c r="H1524"/>
  <c r="G1524"/>
  <c r="F1524"/>
  <c r="E1524"/>
  <c r="D1524"/>
  <c r="C1524"/>
  <c r="C1523"/>
  <c r="H1519"/>
  <c r="G1519"/>
  <c r="F1519"/>
  <c r="E1519"/>
  <c r="D1519"/>
  <c r="I1518"/>
  <c r="H1518"/>
  <c r="G1518"/>
  <c r="F1518"/>
  <c r="E1518"/>
  <c r="D1518"/>
  <c r="C1518"/>
  <c r="H1517"/>
  <c r="G1517"/>
  <c r="F1517"/>
  <c r="E1517"/>
  <c r="D1517"/>
  <c r="I1516"/>
  <c r="H1516"/>
  <c r="G1516"/>
  <c r="F1516"/>
  <c r="E1516"/>
  <c r="D1516"/>
  <c r="C1516"/>
  <c r="C1515"/>
  <c r="H1511"/>
  <c r="G1511"/>
  <c r="F1511"/>
  <c r="E1511"/>
  <c r="D1511"/>
  <c r="I1510"/>
  <c r="H1510"/>
  <c r="G1510"/>
  <c r="F1510"/>
  <c r="E1510"/>
  <c r="D1510"/>
  <c r="C1510"/>
  <c r="H1509"/>
  <c r="G1509"/>
  <c r="F1509"/>
  <c r="E1509"/>
  <c r="D1509"/>
  <c r="I1508"/>
  <c r="H1508"/>
  <c r="G1508"/>
  <c r="F1508"/>
  <c r="E1508"/>
  <c r="D1508"/>
  <c r="C1508"/>
  <c r="C1507"/>
  <c r="H1503"/>
  <c r="G1503"/>
  <c r="F1503"/>
  <c r="E1503"/>
  <c r="D1503"/>
  <c r="I1502"/>
  <c r="H1502"/>
  <c r="G1502"/>
  <c r="F1502"/>
  <c r="E1502"/>
  <c r="D1502"/>
  <c r="C1502"/>
  <c r="H1501"/>
  <c r="G1501"/>
  <c r="F1501"/>
  <c r="E1501"/>
  <c r="D1501"/>
  <c r="I1500"/>
  <c r="H1500"/>
  <c r="G1500"/>
  <c r="F1500"/>
  <c r="E1500"/>
  <c r="D1500"/>
  <c r="C1500"/>
  <c r="C1499"/>
  <c r="H1495"/>
  <c r="G1495"/>
  <c r="F1495"/>
  <c r="E1495"/>
  <c r="D1495"/>
  <c r="I1494"/>
  <c r="H1494"/>
  <c r="G1494"/>
  <c r="F1494"/>
  <c r="E1494"/>
  <c r="D1494"/>
  <c r="C1494"/>
  <c r="H1493"/>
  <c r="G1493"/>
  <c r="F1493"/>
  <c r="E1493"/>
  <c r="D1493"/>
  <c r="I1492"/>
  <c r="H1492"/>
  <c r="G1492"/>
  <c r="F1492"/>
  <c r="E1492"/>
  <c r="D1492"/>
  <c r="C1492"/>
  <c r="C1491"/>
  <c r="H1487"/>
  <c r="G1487"/>
  <c r="F1487"/>
  <c r="E1487"/>
  <c r="D1487"/>
  <c r="I1486"/>
  <c r="H1486"/>
  <c r="G1486"/>
  <c r="F1486"/>
  <c r="E1486"/>
  <c r="D1486"/>
  <c r="C1486"/>
  <c r="H1485"/>
  <c r="G1485"/>
  <c r="F1485"/>
  <c r="E1485"/>
  <c r="D1485"/>
  <c r="I1484"/>
  <c r="H1484"/>
  <c r="G1484"/>
  <c r="F1484"/>
  <c r="E1484"/>
  <c r="D1484"/>
  <c r="C1484"/>
  <c r="C1483"/>
  <c r="H1479"/>
  <c r="G1479"/>
  <c r="F1479"/>
  <c r="E1479"/>
  <c r="D1479"/>
  <c r="I1478"/>
  <c r="H1478"/>
  <c r="G1478"/>
  <c r="F1478"/>
  <c r="E1478"/>
  <c r="D1478"/>
  <c r="C1478"/>
  <c r="H1477"/>
  <c r="G1477"/>
  <c r="F1477"/>
  <c r="E1477"/>
  <c r="D1477"/>
  <c r="I1476"/>
  <c r="H1476"/>
  <c r="G1476"/>
  <c r="F1476"/>
  <c r="E1476"/>
  <c r="D1476"/>
  <c r="C1476"/>
  <c r="C1475"/>
  <c r="H1471"/>
  <c r="G1471"/>
  <c r="F1471"/>
  <c r="E1471"/>
  <c r="D1471"/>
  <c r="I1470"/>
  <c r="H1470"/>
  <c r="G1470"/>
  <c r="F1470"/>
  <c r="E1470"/>
  <c r="D1470"/>
  <c r="C1470"/>
  <c r="H1469"/>
  <c r="G1469"/>
  <c r="F1469"/>
  <c r="E1469"/>
  <c r="D1469"/>
  <c r="I1468"/>
  <c r="H1468"/>
  <c r="G1468"/>
  <c r="F1468"/>
  <c r="E1468"/>
  <c r="D1468"/>
  <c r="C1468"/>
  <c r="C1467"/>
  <c r="H1463"/>
  <c r="G1463"/>
  <c r="F1463"/>
  <c r="E1463"/>
  <c r="D1463"/>
  <c r="I1462"/>
  <c r="H1462"/>
  <c r="G1462"/>
  <c r="F1462"/>
  <c r="E1462"/>
  <c r="D1462"/>
  <c r="C1462"/>
  <c r="H1461"/>
  <c r="G1461"/>
  <c r="F1461"/>
  <c r="E1461"/>
  <c r="D1461"/>
  <c r="I1460"/>
  <c r="H1460"/>
  <c r="G1460"/>
  <c r="F1460"/>
  <c r="E1460"/>
  <c r="D1460"/>
  <c r="C1460"/>
  <c r="C1459"/>
  <c r="H1455"/>
  <c r="G1455"/>
  <c r="F1455"/>
  <c r="E1455"/>
  <c r="D1455"/>
  <c r="I1454"/>
  <c r="H1454"/>
  <c r="G1454"/>
  <c r="F1454"/>
  <c r="E1454"/>
  <c r="D1454"/>
  <c r="C1454"/>
  <c r="H1453"/>
  <c r="G1453"/>
  <c r="F1453"/>
  <c r="E1453"/>
  <c r="D1453"/>
  <c r="I1452"/>
  <c r="H1452"/>
  <c r="G1452"/>
  <c r="F1452"/>
  <c r="E1452"/>
  <c r="D1452"/>
  <c r="C1452"/>
  <c r="C1451"/>
  <c r="H1447"/>
  <c r="G1447"/>
  <c r="F1447"/>
  <c r="E1447"/>
  <c r="D1447"/>
  <c r="I1446"/>
  <c r="H1446"/>
  <c r="G1446"/>
  <c r="F1446"/>
  <c r="E1446"/>
  <c r="D1446"/>
  <c r="C1446"/>
  <c r="D1445"/>
  <c r="C1443"/>
  <c r="H1439"/>
  <c r="G1439"/>
  <c r="F1439"/>
  <c r="E1439"/>
  <c r="D1439"/>
  <c r="I1438"/>
  <c r="H1438"/>
  <c r="G1438"/>
  <c r="F1438"/>
  <c r="E1438"/>
  <c r="D1438"/>
  <c r="C1438"/>
  <c r="H1437"/>
  <c r="G1437"/>
  <c r="F1437"/>
  <c r="E1437"/>
  <c r="D1437"/>
  <c r="I1436"/>
  <c r="H1436"/>
  <c r="G1436"/>
  <c r="F1436"/>
  <c r="E1436"/>
  <c r="D1436"/>
  <c r="C1436"/>
  <c r="C1435"/>
  <c r="H1431"/>
  <c r="G1431"/>
  <c r="F1431"/>
  <c r="E1431"/>
  <c r="D1431"/>
  <c r="I1430"/>
  <c r="H1430"/>
  <c r="G1430"/>
  <c r="F1430"/>
  <c r="E1430"/>
  <c r="D1430"/>
  <c r="C1430"/>
  <c r="H1429"/>
  <c r="G1429"/>
  <c r="F1429"/>
  <c r="E1429"/>
  <c r="D1429"/>
  <c r="I1428"/>
  <c r="H1428"/>
  <c r="G1428"/>
  <c r="F1428"/>
  <c r="E1428"/>
  <c r="D1428"/>
  <c r="C1428"/>
  <c r="C1427"/>
  <c r="H1423"/>
  <c r="G1423"/>
  <c r="F1423"/>
  <c r="E1423"/>
  <c r="D1423"/>
  <c r="I1422"/>
  <c r="H1422"/>
  <c r="G1422"/>
  <c r="F1422"/>
  <c r="E1422"/>
  <c r="D1422"/>
  <c r="C1422"/>
  <c r="D1421"/>
  <c r="C1419"/>
  <c r="H1415"/>
  <c r="G1415"/>
  <c r="F1415"/>
  <c r="E1415"/>
  <c r="D1415"/>
  <c r="I1414"/>
  <c r="H1414"/>
  <c r="G1414"/>
  <c r="F1414"/>
  <c r="E1414"/>
  <c r="D1414"/>
  <c r="C1414"/>
  <c r="H1413"/>
  <c r="G1413"/>
  <c r="F1413"/>
  <c r="E1413"/>
  <c r="D1413"/>
  <c r="I1412"/>
  <c r="H1412"/>
  <c r="G1412"/>
  <c r="F1412"/>
  <c r="E1412"/>
  <c r="D1412"/>
  <c r="C1412"/>
  <c r="C1411"/>
  <c r="H1407"/>
  <c r="G1407"/>
  <c r="F1407"/>
  <c r="E1407"/>
  <c r="D1407"/>
  <c r="I1406"/>
  <c r="H1406"/>
  <c r="G1406"/>
  <c r="F1406"/>
  <c r="E1406"/>
  <c r="D1406"/>
  <c r="C1406"/>
  <c r="H1405"/>
  <c r="G1405"/>
  <c r="F1405"/>
  <c r="E1405"/>
  <c r="D1405"/>
  <c r="I1404"/>
  <c r="H1404"/>
  <c r="G1404"/>
  <c r="F1404"/>
  <c r="E1404"/>
  <c r="D1404"/>
  <c r="C1404"/>
  <c r="C1403"/>
  <c r="H1399"/>
  <c r="G1399"/>
  <c r="F1399"/>
  <c r="E1399"/>
  <c r="D1399"/>
  <c r="I1398"/>
  <c r="H1398"/>
  <c r="G1398"/>
  <c r="F1398"/>
  <c r="E1398"/>
  <c r="D1398"/>
  <c r="C1398"/>
  <c r="H1397"/>
  <c r="G1397"/>
  <c r="F1397"/>
  <c r="E1397"/>
  <c r="D1397"/>
  <c r="I1396"/>
  <c r="H1396"/>
  <c r="G1396"/>
  <c r="F1396"/>
  <c r="E1396"/>
  <c r="D1396"/>
  <c r="C1396"/>
  <c r="C1395"/>
  <c r="H1391"/>
  <c r="G1391"/>
  <c r="F1391"/>
  <c r="E1391"/>
  <c r="D1391"/>
  <c r="I1390"/>
  <c r="H1390"/>
  <c r="G1390"/>
  <c r="F1390"/>
  <c r="E1390"/>
  <c r="D1390"/>
  <c r="C1390"/>
  <c r="H1389"/>
  <c r="G1389"/>
  <c r="F1389"/>
  <c r="E1389"/>
  <c r="D1389"/>
  <c r="I1388"/>
  <c r="H1388"/>
  <c r="G1388"/>
  <c r="F1388"/>
  <c r="E1388"/>
  <c r="D1388"/>
  <c r="C1388"/>
  <c r="C1387"/>
  <c r="H1383"/>
  <c r="G1383"/>
  <c r="F1383"/>
  <c r="E1383"/>
  <c r="D1383"/>
  <c r="I1382"/>
  <c r="H1382"/>
  <c r="G1382"/>
  <c r="F1382"/>
  <c r="E1382"/>
  <c r="D1382"/>
  <c r="C1382"/>
  <c r="D1381"/>
  <c r="C1379"/>
  <c r="H1375"/>
  <c r="G1375"/>
  <c r="F1375"/>
  <c r="E1375"/>
  <c r="D1375"/>
  <c r="I1374"/>
  <c r="H1374"/>
  <c r="G1374"/>
  <c r="F1374"/>
  <c r="E1374"/>
  <c r="D1374"/>
  <c r="C1374"/>
  <c r="H1373"/>
  <c r="G1373"/>
  <c r="F1373"/>
  <c r="E1373"/>
  <c r="D1373"/>
  <c r="I1372"/>
  <c r="H1372"/>
  <c r="G1372"/>
  <c r="F1372"/>
  <c r="E1372"/>
  <c r="D1372"/>
  <c r="C1372"/>
  <c r="C1371"/>
  <c r="H1367"/>
  <c r="G1367"/>
  <c r="F1367"/>
  <c r="E1367"/>
  <c r="D1367"/>
  <c r="I1366"/>
  <c r="H1366"/>
  <c r="G1366"/>
  <c r="F1366"/>
  <c r="E1366"/>
  <c r="D1366"/>
  <c r="C1366"/>
  <c r="H1365"/>
  <c r="G1365"/>
  <c r="F1365"/>
  <c r="E1365"/>
  <c r="D1365"/>
  <c r="I1364"/>
  <c r="H1364"/>
  <c r="G1364"/>
  <c r="F1364"/>
  <c r="E1364"/>
  <c r="D1364"/>
  <c r="C1364"/>
  <c r="C1363"/>
  <c r="H1359"/>
  <c r="G1359"/>
  <c r="F1359"/>
  <c r="E1359"/>
  <c r="D1359"/>
  <c r="I1358"/>
  <c r="H1358"/>
  <c r="G1358"/>
  <c r="F1358"/>
  <c r="E1358"/>
  <c r="D1358"/>
  <c r="C1358"/>
  <c r="H1357"/>
  <c r="G1357"/>
  <c r="F1357"/>
  <c r="E1357"/>
  <c r="D1357"/>
  <c r="I1356"/>
  <c r="H1356"/>
  <c r="G1356"/>
  <c r="F1356"/>
  <c r="E1356"/>
  <c r="D1356"/>
  <c r="C1356"/>
  <c r="C1355"/>
  <c r="H1351"/>
  <c r="G1351"/>
  <c r="F1351"/>
  <c r="E1351"/>
  <c r="D1351"/>
  <c r="I1350"/>
  <c r="H1350"/>
  <c r="G1350"/>
  <c r="F1350"/>
  <c r="E1350"/>
  <c r="D1350"/>
  <c r="C1350"/>
  <c r="H1349"/>
  <c r="G1349"/>
  <c r="F1349"/>
  <c r="E1349"/>
  <c r="D1349"/>
  <c r="I1348"/>
  <c r="H1348"/>
  <c r="G1348"/>
  <c r="F1348"/>
  <c r="E1348"/>
  <c r="D1348"/>
  <c r="C1348"/>
  <c r="C1347"/>
  <c r="H1343"/>
  <c r="G1343"/>
  <c r="F1343"/>
  <c r="E1343"/>
  <c r="D1343"/>
  <c r="I1342"/>
  <c r="H1342"/>
  <c r="G1342"/>
  <c r="F1342"/>
  <c r="E1342"/>
  <c r="D1342"/>
  <c r="C1342"/>
  <c r="H1341"/>
  <c r="G1341"/>
  <c r="F1341"/>
  <c r="E1341"/>
  <c r="D1341"/>
  <c r="I1340"/>
  <c r="H1340"/>
  <c r="G1340"/>
  <c r="F1340"/>
  <c r="E1340"/>
  <c r="D1340"/>
  <c r="C1340"/>
  <c r="C1339"/>
  <c r="H1335"/>
  <c r="G1335"/>
  <c r="F1335"/>
  <c r="E1335"/>
  <c r="D1335"/>
  <c r="I1334"/>
  <c r="H1334"/>
  <c r="G1334"/>
  <c r="F1334"/>
  <c r="E1334"/>
  <c r="D1334"/>
  <c r="C1334"/>
  <c r="H1333"/>
  <c r="G1333"/>
  <c r="F1333"/>
  <c r="E1333"/>
  <c r="D1333"/>
  <c r="I1332"/>
  <c r="H1332"/>
  <c r="G1332"/>
  <c r="F1332"/>
  <c r="E1332"/>
  <c r="D1332"/>
  <c r="C1332"/>
  <c r="C1331"/>
  <c r="H1327"/>
  <c r="G1327"/>
  <c r="F1327"/>
  <c r="E1327"/>
  <c r="D1327"/>
  <c r="I1326"/>
  <c r="H1326"/>
  <c r="G1326"/>
  <c r="F1326"/>
  <c r="E1326"/>
  <c r="D1326"/>
  <c r="C1326"/>
  <c r="H1325"/>
  <c r="G1325"/>
  <c r="F1325"/>
  <c r="E1325"/>
  <c r="D1325"/>
  <c r="I1324"/>
  <c r="H1324"/>
  <c r="G1324"/>
  <c r="F1324"/>
  <c r="E1324"/>
  <c r="D1324"/>
  <c r="C1324"/>
  <c r="C1323"/>
  <c r="H1319"/>
  <c r="G1319"/>
  <c r="F1319"/>
  <c r="E1319"/>
  <c r="D1319"/>
  <c r="I1318"/>
  <c r="H1318"/>
  <c r="G1318"/>
  <c r="F1318"/>
  <c r="E1318"/>
  <c r="D1318"/>
  <c r="C1318"/>
  <c r="D1317"/>
  <c r="C1315"/>
  <c r="H1311"/>
  <c r="G1311"/>
  <c r="F1311"/>
  <c r="E1311"/>
  <c r="D1311"/>
  <c r="I1310"/>
  <c r="H1310"/>
  <c r="G1310"/>
  <c r="F1310"/>
  <c r="E1310"/>
  <c r="D1310"/>
  <c r="C1310"/>
  <c r="H1309"/>
  <c r="G1309"/>
  <c r="F1309"/>
  <c r="E1309"/>
  <c r="D1309"/>
  <c r="I1308"/>
  <c r="H1308"/>
  <c r="G1308"/>
  <c r="F1308"/>
  <c r="E1308"/>
  <c r="D1308"/>
  <c r="C1308"/>
  <c r="C1307"/>
  <c r="H1303"/>
  <c r="G1303"/>
  <c r="F1303"/>
  <c r="E1303"/>
  <c r="D1303"/>
  <c r="I1302"/>
  <c r="H1302"/>
  <c r="G1302"/>
  <c r="F1302"/>
  <c r="E1302"/>
  <c r="D1302"/>
  <c r="C1302"/>
  <c r="H1301"/>
  <c r="G1301"/>
  <c r="F1301"/>
  <c r="E1301"/>
  <c r="D1301"/>
  <c r="I1300"/>
  <c r="H1300"/>
  <c r="G1300"/>
  <c r="F1300"/>
  <c r="E1300"/>
  <c r="D1300"/>
  <c r="C1300"/>
  <c r="C1299"/>
  <c r="H1295"/>
  <c r="G1295"/>
  <c r="F1295"/>
  <c r="E1295"/>
  <c r="D1295"/>
  <c r="I1294"/>
  <c r="H1294"/>
  <c r="G1294"/>
  <c r="F1294"/>
  <c r="E1294"/>
  <c r="D1294"/>
  <c r="C1294"/>
  <c r="D1293"/>
  <c r="C1291"/>
  <c r="H1287"/>
  <c r="G1287"/>
  <c r="F1287"/>
  <c r="E1287"/>
  <c r="D1287"/>
  <c r="I1286"/>
  <c r="H1286"/>
  <c r="G1286"/>
  <c r="F1286"/>
  <c r="E1286"/>
  <c r="D1286"/>
  <c r="C1286"/>
  <c r="H1285"/>
  <c r="G1285"/>
  <c r="F1285"/>
  <c r="E1285"/>
  <c r="D1285"/>
  <c r="I1284"/>
  <c r="H1284"/>
  <c r="G1284"/>
  <c r="F1284"/>
  <c r="E1284"/>
  <c r="D1284"/>
  <c r="C1284"/>
  <c r="C1283"/>
  <c r="H1279"/>
  <c r="G1279"/>
  <c r="F1279"/>
  <c r="E1279"/>
  <c r="D1279"/>
  <c r="I1278"/>
  <c r="H1278"/>
  <c r="G1278"/>
  <c r="F1278"/>
  <c r="E1278"/>
  <c r="D1278"/>
  <c r="C1278"/>
  <c r="D1277"/>
  <c r="C1275"/>
  <c r="H1271"/>
  <c r="G1271"/>
  <c r="F1271"/>
  <c r="E1271"/>
  <c r="D1271"/>
  <c r="I1270"/>
  <c r="H1270"/>
  <c r="G1270"/>
  <c r="F1270"/>
  <c r="E1270"/>
  <c r="D1270"/>
  <c r="C1270"/>
  <c r="H1269"/>
  <c r="G1269"/>
  <c r="F1269"/>
  <c r="E1269"/>
  <c r="D1269"/>
  <c r="I1268"/>
  <c r="H1268"/>
  <c r="G1268"/>
  <c r="F1268"/>
  <c r="E1268"/>
  <c r="D1268"/>
  <c r="C1268"/>
  <c r="C1267"/>
  <c r="H1263"/>
  <c r="G1263"/>
  <c r="F1263"/>
  <c r="E1263"/>
  <c r="D1263"/>
  <c r="I1262"/>
  <c r="H1262"/>
  <c r="G1262"/>
  <c r="F1262"/>
  <c r="E1262"/>
  <c r="D1262"/>
  <c r="C1262"/>
  <c r="H1261"/>
  <c r="G1261"/>
  <c r="F1261"/>
  <c r="E1261"/>
  <c r="D1261"/>
  <c r="I1260"/>
  <c r="H1260"/>
  <c r="G1260"/>
  <c r="F1260"/>
  <c r="E1260"/>
  <c r="D1260"/>
  <c r="C1260"/>
  <c r="C1259"/>
  <c r="D1255"/>
  <c r="D1253"/>
  <c r="C1251"/>
  <c r="H1247"/>
  <c r="G1247"/>
  <c r="F1247"/>
  <c r="E1247"/>
  <c r="D1247"/>
  <c r="I1246"/>
  <c r="H1246"/>
  <c r="G1246"/>
  <c r="F1246"/>
  <c r="E1246"/>
  <c r="D1246"/>
  <c r="C1246"/>
  <c r="D1245"/>
  <c r="C1243"/>
  <c r="H1239"/>
  <c r="G1239"/>
  <c r="F1239"/>
  <c r="E1239"/>
  <c r="D1239"/>
  <c r="I1238"/>
  <c r="H1238"/>
  <c r="G1238"/>
  <c r="F1238"/>
  <c r="E1238"/>
  <c r="D1238"/>
  <c r="C1238"/>
  <c r="H1237"/>
  <c r="G1237"/>
  <c r="F1237"/>
  <c r="E1237"/>
  <c r="D1237"/>
  <c r="I1236"/>
  <c r="H1236"/>
  <c r="G1236"/>
  <c r="F1236"/>
  <c r="E1236"/>
  <c r="D1236"/>
  <c r="C1236"/>
  <c r="C1235"/>
  <c r="H1231"/>
  <c r="G1231"/>
  <c r="F1231"/>
  <c r="E1231"/>
  <c r="D1231"/>
  <c r="I1230"/>
  <c r="H1230"/>
  <c r="G1230"/>
  <c r="F1230"/>
  <c r="E1230"/>
  <c r="D1230"/>
  <c r="C1230"/>
  <c r="H1229"/>
  <c r="G1229"/>
  <c r="F1229"/>
  <c r="E1229"/>
  <c r="D1229"/>
  <c r="I1228"/>
  <c r="H1228"/>
  <c r="G1228"/>
  <c r="F1228"/>
  <c r="E1228"/>
  <c r="D1228"/>
  <c r="C1228"/>
  <c r="C1227"/>
  <c r="H1223"/>
  <c r="G1223"/>
  <c r="F1223"/>
  <c r="E1223"/>
  <c r="D1223"/>
  <c r="I1222"/>
  <c r="H1222"/>
  <c r="G1222"/>
  <c r="F1222"/>
  <c r="E1222"/>
  <c r="D1222"/>
  <c r="C1222"/>
  <c r="D1221"/>
  <c r="C1219"/>
  <c r="H1215"/>
  <c r="G1215"/>
  <c r="F1215"/>
  <c r="E1215"/>
  <c r="D1215"/>
  <c r="I1214"/>
  <c r="H1214"/>
  <c r="G1214"/>
  <c r="F1214"/>
  <c r="E1214"/>
  <c r="D1214"/>
  <c r="C1214"/>
  <c r="H1213"/>
  <c r="G1213"/>
  <c r="F1213"/>
  <c r="E1213"/>
  <c r="D1213"/>
  <c r="I1212"/>
  <c r="H1212"/>
  <c r="G1212"/>
  <c r="F1212"/>
  <c r="E1212"/>
  <c r="D1212"/>
  <c r="C1212"/>
  <c r="C1211"/>
  <c r="H1207"/>
  <c r="G1207"/>
  <c r="F1207"/>
  <c r="E1207"/>
  <c r="D1207"/>
  <c r="I1206"/>
  <c r="H1206"/>
  <c r="G1206"/>
  <c r="F1206"/>
  <c r="E1206"/>
  <c r="D1206"/>
  <c r="C1206"/>
  <c r="D1205"/>
  <c r="C1203"/>
  <c r="H1199"/>
  <c r="G1199"/>
  <c r="F1199"/>
  <c r="E1199"/>
  <c r="D1199"/>
  <c r="I1198"/>
  <c r="H1198"/>
  <c r="G1198"/>
  <c r="F1198"/>
  <c r="E1198"/>
  <c r="D1198"/>
  <c r="C1198"/>
  <c r="D1197"/>
  <c r="C1195"/>
  <c r="H1191"/>
  <c r="G1191"/>
  <c r="F1191"/>
  <c r="E1191"/>
  <c r="D1191"/>
  <c r="I1190"/>
  <c r="H1190"/>
  <c r="G1190"/>
  <c r="F1190"/>
  <c r="E1190"/>
  <c r="D1190"/>
  <c r="C1190"/>
  <c r="D1189"/>
  <c r="C1187"/>
  <c r="H1183"/>
  <c r="G1183"/>
  <c r="F1183"/>
  <c r="E1183"/>
  <c r="D1183"/>
  <c r="I1182"/>
  <c r="H1182"/>
  <c r="G1182"/>
  <c r="F1182"/>
  <c r="E1182"/>
  <c r="D1182"/>
  <c r="C1182"/>
  <c r="D1181"/>
  <c r="C1179"/>
  <c r="H1175"/>
  <c r="G1175"/>
  <c r="F1175"/>
  <c r="E1175"/>
  <c r="D1175"/>
  <c r="I1174"/>
  <c r="H1174"/>
  <c r="G1174"/>
  <c r="F1174"/>
  <c r="E1174"/>
  <c r="D1174"/>
  <c r="C1174"/>
  <c r="D1173"/>
  <c r="C1171"/>
  <c r="H1167"/>
  <c r="G1167"/>
  <c r="F1167"/>
  <c r="E1167"/>
  <c r="D1167"/>
  <c r="I1166"/>
  <c r="H1166"/>
  <c r="G1166"/>
  <c r="F1166"/>
  <c r="E1166"/>
  <c r="D1166"/>
  <c r="C1166"/>
  <c r="H1165"/>
  <c r="G1165"/>
  <c r="F1165"/>
  <c r="E1165"/>
  <c r="D1165"/>
  <c r="I1164"/>
  <c r="H1164"/>
  <c r="G1164"/>
  <c r="F1164"/>
  <c r="E1164"/>
  <c r="D1164"/>
  <c r="C1164"/>
  <c r="C1163"/>
  <c r="H1159"/>
  <c r="G1159"/>
  <c r="F1159"/>
  <c r="E1159"/>
  <c r="D1159"/>
  <c r="I1158"/>
  <c r="H1158"/>
  <c r="G1158"/>
  <c r="F1158"/>
  <c r="E1158"/>
  <c r="D1158"/>
  <c r="C1158"/>
  <c r="H1157"/>
  <c r="G1157"/>
  <c r="F1157"/>
  <c r="E1157"/>
  <c r="D1157"/>
  <c r="I1156"/>
  <c r="H1156"/>
  <c r="G1156"/>
  <c r="F1156"/>
  <c r="E1156"/>
  <c r="D1156"/>
  <c r="C1156"/>
  <c r="C1155"/>
  <c r="H1151"/>
  <c r="G1151"/>
  <c r="F1151"/>
  <c r="E1151"/>
  <c r="D1151"/>
  <c r="I1150"/>
  <c r="H1150"/>
  <c r="G1150"/>
  <c r="F1150"/>
  <c r="E1150"/>
  <c r="D1150"/>
  <c r="C1150"/>
  <c r="D1149"/>
  <c r="C1147"/>
  <c r="H1143"/>
  <c r="G1143"/>
  <c r="F1143"/>
  <c r="E1143"/>
  <c r="D1143"/>
  <c r="I1142"/>
  <c r="H1142"/>
  <c r="G1142"/>
  <c r="F1142"/>
  <c r="E1142"/>
  <c r="D1142"/>
  <c r="C1142"/>
  <c r="H1141"/>
  <c r="G1141"/>
  <c r="F1141"/>
  <c r="E1141"/>
  <c r="D1141"/>
  <c r="I1140"/>
  <c r="H1140"/>
  <c r="G1140"/>
  <c r="F1140"/>
  <c r="E1140"/>
  <c r="D1140"/>
  <c r="C1140"/>
  <c r="C1139"/>
  <c r="H1135"/>
  <c r="G1135"/>
  <c r="F1135"/>
  <c r="E1135"/>
  <c r="D1135"/>
  <c r="I1134"/>
  <c r="H1134"/>
  <c r="G1134"/>
  <c r="F1134"/>
  <c r="E1134"/>
  <c r="D1134"/>
  <c r="C1134"/>
  <c r="D1133"/>
  <c r="C1131"/>
  <c r="H1127"/>
  <c r="G1127"/>
  <c r="F1127"/>
  <c r="E1127"/>
  <c r="D1127"/>
  <c r="I1126"/>
  <c r="H1126"/>
  <c r="G1126"/>
  <c r="F1126"/>
  <c r="E1126"/>
  <c r="D1126"/>
  <c r="C1126"/>
  <c r="D1125"/>
  <c r="C1123"/>
  <c r="H1119"/>
  <c r="G1119"/>
  <c r="F1119"/>
  <c r="E1119"/>
  <c r="D1119"/>
  <c r="I1118"/>
  <c r="H1118"/>
  <c r="G1118"/>
  <c r="F1118"/>
  <c r="E1118"/>
  <c r="D1118"/>
  <c r="C1118"/>
  <c r="D1117"/>
  <c r="C1115"/>
  <c r="H1111"/>
  <c r="G1111"/>
  <c r="F1111"/>
  <c r="E1111"/>
  <c r="D1111"/>
  <c r="I1110"/>
  <c r="H1110"/>
  <c r="G1110"/>
  <c r="F1110"/>
  <c r="E1110"/>
  <c r="D1110"/>
  <c r="C1110"/>
  <c r="H1109"/>
  <c r="G1109"/>
  <c r="F1109"/>
  <c r="E1109"/>
  <c r="D1109"/>
  <c r="I1108"/>
  <c r="H1108"/>
  <c r="G1108"/>
  <c r="F1108"/>
  <c r="E1108"/>
  <c r="D1108"/>
  <c r="C1108"/>
  <c r="C1107"/>
  <c r="H1103"/>
  <c r="G1103"/>
  <c r="F1103"/>
  <c r="E1103"/>
  <c r="D1103"/>
  <c r="I1102"/>
  <c r="H1102"/>
  <c r="G1102"/>
  <c r="F1102"/>
  <c r="E1102"/>
  <c r="D1102"/>
  <c r="C1102"/>
  <c r="H1101"/>
  <c r="G1101"/>
  <c r="F1101"/>
  <c r="E1101"/>
  <c r="D1101"/>
  <c r="I1100"/>
  <c r="H1100"/>
  <c r="G1100"/>
  <c r="F1100"/>
  <c r="E1100"/>
  <c r="D1100"/>
  <c r="C1100"/>
  <c r="C1099"/>
  <c r="H1095"/>
  <c r="G1095"/>
  <c r="F1095"/>
  <c r="E1095"/>
  <c r="D1095"/>
  <c r="I1094"/>
  <c r="H1094"/>
  <c r="G1094"/>
  <c r="F1094"/>
  <c r="E1094"/>
  <c r="D1094"/>
  <c r="C1094"/>
  <c r="H1093"/>
  <c r="G1093"/>
  <c r="F1093"/>
  <c r="E1093"/>
  <c r="D1093"/>
  <c r="I1092"/>
  <c r="H1092"/>
  <c r="G1092"/>
  <c r="F1092"/>
  <c r="E1092"/>
  <c r="D1092"/>
  <c r="C1092"/>
  <c r="C1091"/>
  <c r="H1087"/>
  <c r="G1087"/>
  <c r="F1087"/>
  <c r="E1087"/>
  <c r="D1087"/>
  <c r="I1086"/>
  <c r="H1086"/>
  <c r="G1086"/>
  <c r="F1086"/>
  <c r="E1086"/>
  <c r="D1086"/>
  <c r="C1086"/>
  <c r="H1085"/>
  <c r="G1085"/>
  <c r="F1085"/>
  <c r="E1085"/>
  <c r="D1085"/>
  <c r="I1084"/>
  <c r="H1084"/>
  <c r="G1084"/>
  <c r="F1084"/>
  <c r="E1084"/>
  <c r="D1084"/>
  <c r="C1084"/>
  <c r="C1083"/>
  <c r="H1079"/>
  <c r="G1079"/>
  <c r="F1079"/>
  <c r="E1079"/>
  <c r="D1079"/>
  <c r="I1078"/>
  <c r="H1078"/>
  <c r="G1078"/>
  <c r="F1078"/>
  <c r="E1078"/>
  <c r="D1078"/>
  <c r="C1078"/>
  <c r="D1077"/>
  <c r="C1075"/>
  <c r="H1071"/>
  <c r="G1071"/>
  <c r="F1071"/>
  <c r="E1071"/>
  <c r="D1071"/>
  <c r="I1070"/>
  <c r="H1070"/>
  <c r="G1070"/>
  <c r="F1070"/>
  <c r="E1070"/>
  <c r="D1070"/>
  <c r="C1070"/>
  <c r="H1069"/>
  <c r="G1069"/>
  <c r="F1069"/>
  <c r="E1069"/>
  <c r="D1069"/>
  <c r="I1068"/>
  <c r="H1068"/>
  <c r="G1068"/>
  <c r="F1068"/>
  <c r="E1068"/>
  <c r="D1068"/>
  <c r="C1068"/>
  <c r="C1067"/>
  <c r="H1063"/>
  <c r="G1063"/>
  <c r="F1063"/>
  <c r="E1063"/>
  <c r="D1063"/>
  <c r="I1062"/>
  <c r="H1062"/>
  <c r="G1062"/>
  <c r="F1062"/>
  <c r="E1062"/>
  <c r="D1062"/>
  <c r="C1062"/>
  <c r="H1061"/>
  <c r="G1061"/>
  <c r="F1061"/>
  <c r="E1061"/>
  <c r="D1061"/>
  <c r="I1060"/>
  <c r="H1060"/>
  <c r="G1060"/>
  <c r="F1060"/>
  <c r="E1060"/>
  <c r="D1060"/>
  <c r="C1060"/>
  <c r="C1059"/>
  <c r="D1059" s="1"/>
  <c r="H1055"/>
  <c r="G1055"/>
  <c r="F1055"/>
  <c r="E1055"/>
  <c r="D1055"/>
  <c r="I1054"/>
  <c r="H1054"/>
  <c r="G1054"/>
  <c r="F1054"/>
  <c r="E1054"/>
  <c r="D1054"/>
  <c r="C1054"/>
  <c r="H1053"/>
  <c r="G1053"/>
  <c r="F1053"/>
  <c r="E1053"/>
  <c r="D1053"/>
  <c r="I1052"/>
  <c r="H1052"/>
  <c r="G1052"/>
  <c r="F1052"/>
  <c r="E1052"/>
  <c r="D1052"/>
  <c r="C1052"/>
  <c r="C1051"/>
  <c r="H1047"/>
  <c r="G1047"/>
  <c r="F1047"/>
  <c r="E1047"/>
  <c r="D1047"/>
  <c r="I1046"/>
  <c r="H1046"/>
  <c r="G1046"/>
  <c r="F1046"/>
  <c r="E1046"/>
  <c r="D1046"/>
  <c r="C1046"/>
  <c r="D1045"/>
  <c r="C1043"/>
  <c r="H1039"/>
  <c r="G1039"/>
  <c r="F1039"/>
  <c r="E1039"/>
  <c r="D1039"/>
  <c r="I1038"/>
  <c r="H1038"/>
  <c r="G1038"/>
  <c r="F1038"/>
  <c r="E1038"/>
  <c r="D1038"/>
  <c r="C1038"/>
  <c r="H1037"/>
  <c r="G1037"/>
  <c r="F1037"/>
  <c r="E1037"/>
  <c r="D1037"/>
  <c r="I1036"/>
  <c r="H1036"/>
  <c r="G1036"/>
  <c r="F1036"/>
  <c r="E1036"/>
  <c r="D1036"/>
  <c r="C1036"/>
  <c r="C1035"/>
  <c r="H1031"/>
  <c r="G1031"/>
  <c r="F1031"/>
  <c r="E1031"/>
  <c r="D1031"/>
  <c r="I1030"/>
  <c r="H1030"/>
  <c r="G1030"/>
  <c r="F1030"/>
  <c r="E1030"/>
  <c r="D1030"/>
  <c r="C1030"/>
  <c r="H1029"/>
  <c r="G1029"/>
  <c r="F1029"/>
  <c r="E1029"/>
  <c r="D1029"/>
  <c r="I1028"/>
  <c r="H1028"/>
  <c r="G1028"/>
  <c r="F1028"/>
  <c r="E1028"/>
  <c r="D1028"/>
  <c r="C1028"/>
  <c r="C1027"/>
  <c r="H1023"/>
  <c r="G1023"/>
  <c r="F1023"/>
  <c r="E1023"/>
  <c r="D1023"/>
  <c r="I1022"/>
  <c r="H1022"/>
  <c r="G1022"/>
  <c r="F1022"/>
  <c r="E1022"/>
  <c r="D1022"/>
  <c r="C1022"/>
  <c r="H1021"/>
  <c r="G1021"/>
  <c r="F1021"/>
  <c r="E1021"/>
  <c r="D1021"/>
  <c r="I1020"/>
  <c r="H1020"/>
  <c r="G1020"/>
  <c r="F1020"/>
  <c r="E1020"/>
  <c r="D1020"/>
  <c r="C1020"/>
  <c r="C1019"/>
  <c r="H1015"/>
  <c r="G1015"/>
  <c r="F1015"/>
  <c r="E1015"/>
  <c r="D1015"/>
  <c r="I1014"/>
  <c r="H1014"/>
  <c r="G1014"/>
  <c r="F1014"/>
  <c r="E1014"/>
  <c r="D1014"/>
  <c r="C1014"/>
  <c r="D1013"/>
  <c r="C1011"/>
  <c r="H1007"/>
  <c r="G1007"/>
  <c r="F1007"/>
  <c r="E1007"/>
  <c r="D1007"/>
  <c r="I1006"/>
  <c r="H1006"/>
  <c r="G1006"/>
  <c r="F1006"/>
  <c r="E1006"/>
  <c r="D1006"/>
  <c r="C1006"/>
  <c r="D1005"/>
  <c r="C1003"/>
  <c r="H999"/>
  <c r="G999"/>
  <c r="F999"/>
  <c r="E999"/>
  <c r="D999"/>
  <c r="I998"/>
  <c r="H998"/>
  <c r="G998"/>
  <c r="F998"/>
  <c r="E998"/>
  <c r="D998"/>
  <c r="C998"/>
  <c r="H997"/>
  <c r="G997"/>
  <c r="F997"/>
  <c r="E997"/>
  <c r="D997"/>
  <c r="I996"/>
  <c r="H996"/>
  <c r="G996"/>
  <c r="F996"/>
  <c r="E996"/>
  <c r="D996"/>
  <c r="C996"/>
  <c r="C995"/>
  <c r="D995" s="1"/>
  <c r="H991"/>
  <c r="G991"/>
  <c r="F991"/>
  <c r="E991"/>
  <c r="D991"/>
  <c r="I990"/>
  <c r="H990"/>
  <c r="G990"/>
  <c r="F990"/>
  <c r="E990"/>
  <c r="D990"/>
  <c r="C990"/>
  <c r="D989"/>
  <c r="C987"/>
  <c r="H983"/>
  <c r="G983"/>
  <c r="F983"/>
  <c r="E983"/>
  <c r="D983"/>
  <c r="I982"/>
  <c r="H982"/>
  <c r="G982"/>
  <c r="F982"/>
  <c r="E982"/>
  <c r="D982"/>
  <c r="C982"/>
  <c r="D981"/>
  <c r="C979"/>
  <c r="H975"/>
  <c r="G975"/>
  <c r="F975"/>
  <c r="E975"/>
  <c r="D975"/>
  <c r="I974"/>
  <c r="H974"/>
  <c r="G974"/>
  <c r="F974"/>
  <c r="E974"/>
  <c r="D974"/>
  <c r="C974"/>
  <c r="D973"/>
  <c r="C971"/>
  <c r="H967"/>
  <c r="G967"/>
  <c r="F967"/>
  <c r="E967"/>
  <c r="D967"/>
  <c r="I966"/>
  <c r="H966"/>
  <c r="G966"/>
  <c r="F966"/>
  <c r="E966"/>
  <c r="D966"/>
  <c r="C966"/>
  <c r="H965"/>
  <c r="G965"/>
  <c r="F965"/>
  <c r="E965"/>
  <c r="D965"/>
  <c r="I964"/>
  <c r="H964"/>
  <c r="G964"/>
  <c r="F964"/>
  <c r="E964"/>
  <c r="D964"/>
  <c r="C964"/>
  <c r="C963"/>
  <c r="D963" s="1"/>
  <c r="H959"/>
  <c r="G959"/>
  <c r="F959"/>
  <c r="E959"/>
  <c r="D959"/>
  <c r="I958"/>
  <c r="H958"/>
  <c r="G958"/>
  <c r="F958"/>
  <c r="E958"/>
  <c r="D958"/>
  <c r="C958"/>
  <c r="H957"/>
  <c r="G957"/>
  <c r="F957"/>
  <c r="E957"/>
  <c r="D957"/>
  <c r="I956"/>
  <c r="H956"/>
  <c r="G956"/>
  <c r="F956"/>
  <c r="E956"/>
  <c r="D956"/>
  <c r="C956"/>
  <c r="C955"/>
  <c r="H951"/>
  <c r="G951"/>
  <c r="F951"/>
  <c r="E951"/>
  <c r="D951"/>
  <c r="I950"/>
  <c r="H950"/>
  <c r="G950"/>
  <c r="F950"/>
  <c r="E950"/>
  <c r="D950"/>
  <c r="C950"/>
  <c r="H949"/>
  <c r="G949"/>
  <c r="F949"/>
  <c r="E949"/>
  <c r="D949"/>
  <c r="I948"/>
  <c r="H948"/>
  <c r="G948"/>
  <c r="F948"/>
  <c r="E948"/>
  <c r="D948"/>
  <c r="C948"/>
  <c r="C947"/>
  <c r="H943"/>
  <c r="G943"/>
  <c r="F943"/>
  <c r="E943"/>
  <c r="D943"/>
  <c r="I942"/>
  <c r="H942"/>
  <c r="G942"/>
  <c r="F942"/>
  <c r="E942"/>
  <c r="D942"/>
  <c r="C942"/>
  <c r="H941"/>
  <c r="G941"/>
  <c r="F941"/>
  <c r="E941"/>
  <c r="D941"/>
  <c r="I940"/>
  <c r="H940"/>
  <c r="G940"/>
  <c r="F940"/>
  <c r="E940"/>
  <c r="D940"/>
  <c r="C940"/>
  <c r="C939"/>
  <c r="H935"/>
  <c r="G935"/>
  <c r="F935"/>
  <c r="E935"/>
  <c r="D935"/>
  <c r="I934"/>
  <c r="H934"/>
  <c r="G934"/>
  <c r="F934"/>
  <c r="E934"/>
  <c r="D934"/>
  <c r="C934"/>
  <c r="H933"/>
  <c r="G933"/>
  <c r="F933"/>
  <c r="E933"/>
  <c r="D933"/>
  <c r="I932"/>
  <c r="H932"/>
  <c r="G932"/>
  <c r="F932"/>
  <c r="E932"/>
  <c r="D932"/>
  <c r="C932"/>
  <c r="C931"/>
  <c r="H927"/>
  <c r="G927"/>
  <c r="F927"/>
  <c r="E927"/>
  <c r="D927"/>
  <c r="I926"/>
  <c r="H926"/>
  <c r="G926"/>
  <c r="F926"/>
  <c r="E926"/>
  <c r="D926"/>
  <c r="C926"/>
  <c r="D925"/>
  <c r="C923"/>
  <c r="H919"/>
  <c r="G919"/>
  <c r="F919"/>
  <c r="E919"/>
  <c r="D919"/>
  <c r="I918"/>
  <c r="H918"/>
  <c r="G918"/>
  <c r="F918"/>
  <c r="E918"/>
  <c r="D918"/>
  <c r="C918"/>
  <c r="D917"/>
  <c r="C915"/>
  <c r="H911"/>
  <c r="G911"/>
  <c r="F911"/>
  <c r="E911"/>
  <c r="D911"/>
  <c r="I910"/>
  <c r="H910"/>
  <c r="G910"/>
  <c r="F910"/>
  <c r="E910"/>
  <c r="D910"/>
  <c r="C910"/>
  <c r="D909"/>
  <c r="C907"/>
  <c r="H903"/>
  <c r="G903"/>
  <c r="F903"/>
  <c r="E903"/>
  <c r="D903"/>
  <c r="I902"/>
  <c r="H902"/>
  <c r="G902"/>
  <c r="F902"/>
  <c r="E902"/>
  <c r="D902"/>
  <c r="C902"/>
  <c r="H901"/>
  <c r="G901"/>
  <c r="F901"/>
  <c r="E901"/>
  <c r="D901"/>
  <c r="I900"/>
  <c r="H900"/>
  <c r="G900"/>
  <c r="F900"/>
  <c r="E900"/>
  <c r="D900"/>
  <c r="C900"/>
  <c r="C899"/>
  <c r="H895"/>
  <c r="G895"/>
  <c r="F895"/>
  <c r="E895"/>
  <c r="D895"/>
  <c r="I894"/>
  <c r="H894"/>
  <c r="G894"/>
  <c r="F894"/>
  <c r="E894"/>
  <c r="D894"/>
  <c r="C894"/>
  <c r="H893"/>
  <c r="G893"/>
  <c r="F893"/>
  <c r="E893"/>
  <c r="D893"/>
  <c r="I892"/>
  <c r="H892"/>
  <c r="G892"/>
  <c r="F892"/>
  <c r="E892"/>
  <c r="D892"/>
  <c r="C892"/>
  <c r="C891"/>
  <c r="H887"/>
  <c r="G887"/>
  <c r="F887"/>
  <c r="E887"/>
  <c r="D887"/>
  <c r="I886"/>
  <c r="H886"/>
  <c r="G886"/>
  <c r="F886"/>
  <c r="E886"/>
  <c r="D886"/>
  <c r="C886"/>
  <c r="H885"/>
  <c r="G885"/>
  <c r="F885"/>
  <c r="E885"/>
  <c r="D885"/>
  <c r="I884"/>
  <c r="H884"/>
  <c r="G884"/>
  <c r="F884"/>
  <c r="E884"/>
  <c r="D884"/>
  <c r="C884"/>
  <c r="C883"/>
  <c r="H879"/>
  <c r="G879"/>
  <c r="F879"/>
  <c r="E879"/>
  <c r="D879"/>
  <c r="I878"/>
  <c r="H878"/>
  <c r="G878"/>
  <c r="F878"/>
  <c r="E878"/>
  <c r="D878"/>
  <c r="C878"/>
  <c r="H877"/>
  <c r="G877"/>
  <c r="F877"/>
  <c r="E877"/>
  <c r="D877"/>
  <c r="I876"/>
  <c r="H876"/>
  <c r="G876"/>
  <c r="F876"/>
  <c r="E876"/>
  <c r="D876"/>
  <c r="C876"/>
  <c r="C875"/>
  <c r="H871"/>
  <c r="G871"/>
  <c r="F871"/>
  <c r="E871"/>
  <c r="D871"/>
  <c r="I870"/>
  <c r="H870"/>
  <c r="G870"/>
  <c r="F870"/>
  <c r="E870"/>
  <c r="D870"/>
  <c r="C870"/>
  <c r="H869"/>
  <c r="G869"/>
  <c r="F869"/>
  <c r="E869"/>
  <c r="D869"/>
  <c r="I868"/>
  <c r="H868"/>
  <c r="G868"/>
  <c r="F868"/>
  <c r="E868"/>
  <c r="D868"/>
  <c r="C868"/>
  <c r="C867"/>
  <c r="H863"/>
  <c r="G863"/>
  <c r="F863"/>
  <c r="E863"/>
  <c r="D863"/>
  <c r="I862"/>
  <c r="H862"/>
  <c r="G862"/>
  <c r="F862"/>
  <c r="E862"/>
  <c r="D862"/>
  <c r="C862"/>
  <c r="H861"/>
  <c r="G861"/>
  <c r="F861"/>
  <c r="E861"/>
  <c r="D861"/>
  <c r="I860"/>
  <c r="H860"/>
  <c r="G860"/>
  <c r="F860"/>
  <c r="E860"/>
  <c r="D860"/>
  <c r="C860"/>
  <c r="C859"/>
  <c r="H855"/>
  <c r="G855"/>
  <c r="F855"/>
  <c r="E855"/>
  <c r="D855"/>
  <c r="I854"/>
  <c r="H854"/>
  <c r="G854"/>
  <c r="F854"/>
  <c r="E854"/>
  <c r="D854"/>
  <c r="C854"/>
  <c r="H853"/>
  <c r="G853"/>
  <c r="F853"/>
  <c r="E853"/>
  <c r="D853"/>
  <c r="I852"/>
  <c r="H852"/>
  <c r="G852"/>
  <c r="F852"/>
  <c r="E852"/>
  <c r="D852"/>
  <c r="C852"/>
  <c r="C851"/>
  <c r="H847"/>
  <c r="G847"/>
  <c r="F847"/>
  <c r="E847"/>
  <c r="D847"/>
  <c r="I846"/>
  <c r="H846"/>
  <c r="G846"/>
  <c r="F846"/>
  <c r="E846"/>
  <c r="D846"/>
  <c r="C846"/>
  <c r="H845"/>
  <c r="G845"/>
  <c r="F845"/>
  <c r="E845"/>
  <c r="D845"/>
  <c r="I844"/>
  <c r="H844"/>
  <c r="G844"/>
  <c r="F844"/>
  <c r="E844"/>
  <c r="D844"/>
  <c r="C844"/>
  <c r="C843"/>
  <c r="H839"/>
  <c r="G839"/>
  <c r="F839"/>
  <c r="E839"/>
  <c r="D839"/>
  <c r="I838"/>
  <c r="H838"/>
  <c r="G838"/>
  <c r="F838"/>
  <c r="E838"/>
  <c r="D838"/>
  <c r="C838"/>
  <c r="H837"/>
  <c r="G837"/>
  <c r="F837"/>
  <c r="E837"/>
  <c r="D837"/>
  <c r="I836"/>
  <c r="H836"/>
  <c r="G836"/>
  <c r="F836"/>
  <c r="E836"/>
  <c r="D836"/>
  <c r="C836"/>
  <c r="C835"/>
  <c r="H831"/>
  <c r="G831"/>
  <c r="F831"/>
  <c r="E831"/>
  <c r="D831"/>
  <c r="I830"/>
  <c r="H830"/>
  <c r="G830"/>
  <c r="F830"/>
  <c r="E830"/>
  <c r="D830"/>
  <c r="C830"/>
  <c r="D829"/>
  <c r="C827"/>
  <c r="H823"/>
  <c r="G823"/>
  <c r="F823"/>
  <c r="E823"/>
  <c r="D823"/>
  <c r="I822"/>
  <c r="H822"/>
  <c r="G822"/>
  <c r="F822"/>
  <c r="E822"/>
  <c r="D822"/>
  <c r="C822"/>
  <c r="H821"/>
  <c r="G821"/>
  <c r="F821"/>
  <c r="E821"/>
  <c r="D821"/>
  <c r="I820"/>
  <c r="H820"/>
  <c r="G820"/>
  <c r="F820"/>
  <c r="E820"/>
  <c r="D820"/>
  <c r="C820"/>
  <c r="C819"/>
  <c r="H815"/>
  <c r="G815"/>
  <c r="F815"/>
  <c r="E815"/>
  <c r="D815"/>
  <c r="I814"/>
  <c r="H814"/>
  <c r="G814"/>
  <c r="F814"/>
  <c r="E814"/>
  <c r="D814"/>
  <c r="C814"/>
  <c r="H813"/>
  <c r="G813"/>
  <c r="F813"/>
  <c r="E813"/>
  <c r="D813"/>
  <c r="I812"/>
  <c r="H812"/>
  <c r="G812"/>
  <c r="F812"/>
  <c r="E812"/>
  <c r="D812"/>
  <c r="C812"/>
  <c r="C811"/>
  <c r="H807"/>
  <c r="G807"/>
  <c r="F807"/>
  <c r="E807"/>
  <c r="D807"/>
  <c r="I806"/>
  <c r="H806"/>
  <c r="G806"/>
  <c r="F806"/>
  <c r="E806"/>
  <c r="D806"/>
  <c r="C806"/>
  <c r="H805"/>
  <c r="G805"/>
  <c r="F805"/>
  <c r="E805"/>
  <c r="D805"/>
  <c r="I804"/>
  <c r="H804"/>
  <c r="G804"/>
  <c r="F804"/>
  <c r="E804"/>
  <c r="D804"/>
  <c r="C804"/>
  <c r="C803"/>
  <c r="H799"/>
  <c r="G799"/>
  <c r="F799"/>
  <c r="E799"/>
  <c r="D799"/>
  <c r="I798"/>
  <c r="H798"/>
  <c r="G798"/>
  <c r="F798"/>
  <c r="E798"/>
  <c r="D798"/>
  <c r="C798"/>
  <c r="D797"/>
  <c r="C795"/>
  <c r="H791"/>
  <c r="G791"/>
  <c r="F791"/>
  <c r="E791"/>
  <c r="D791"/>
  <c r="I790"/>
  <c r="H790"/>
  <c r="G790"/>
  <c r="F790"/>
  <c r="E790"/>
  <c r="D790"/>
  <c r="C790"/>
  <c r="H789"/>
  <c r="G789"/>
  <c r="F789"/>
  <c r="E789"/>
  <c r="D789"/>
  <c r="I788"/>
  <c r="H788"/>
  <c r="G788"/>
  <c r="F788"/>
  <c r="E788"/>
  <c r="D788"/>
  <c r="C788"/>
  <c r="C787"/>
  <c r="H783"/>
  <c r="G783"/>
  <c r="F783"/>
  <c r="E783"/>
  <c r="D783"/>
  <c r="I782"/>
  <c r="H782"/>
  <c r="G782"/>
  <c r="F782"/>
  <c r="E782"/>
  <c r="D782"/>
  <c r="C782"/>
  <c r="H781"/>
  <c r="G781"/>
  <c r="F781"/>
  <c r="E781"/>
  <c r="D781"/>
  <c r="I780"/>
  <c r="H780"/>
  <c r="G780"/>
  <c r="F780"/>
  <c r="E780"/>
  <c r="D780"/>
  <c r="C780"/>
  <c r="C779"/>
  <c r="H775"/>
  <c r="G775"/>
  <c r="F775"/>
  <c r="E775"/>
  <c r="D775"/>
  <c r="I774"/>
  <c r="H774"/>
  <c r="G774"/>
  <c r="F774"/>
  <c r="E774"/>
  <c r="D774"/>
  <c r="C774"/>
  <c r="H773"/>
  <c r="G773"/>
  <c r="F773"/>
  <c r="E773"/>
  <c r="D773"/>
  <c r="I772"/>
  <c r="H772"/>
  <c r="G772"/>
  <c r="F772"/>
  <c r="E772"/>
  <c r="D772"/>
  <c r="C772"/>
  <c r="C771"/>
  <c r="H767"/>
  <c r="G767"/>
  <c r="F767"/>
  <c r="E767"/>
  <c r="D767"/>
  <c r="I766"/>
  <c r="H766"/>
  <c r="G766"/>
  <c r="F766"/>
  <c r="E766"/>
  <c r="D766"/>
  <c r="C766"/>
  <c r="H765"/>
  <c r="G765"/>
  <c r="F765"/>
  <c r="E765"/>
  <c r="D765"/>
  <c r="I764"/>
  <c r="H764"/>
  <c r="G764"/>
  <c r="F764"/>
  <c r="E764"/>
  <c r="D764"/>
  <c r="C764"/>
  <c r="C763"/>
  <c r="H759"/>
  <c r="G759"/>
  <c r="F759"/>
  <c r="E759"/>
  <c r="D759"/>
  <c r="I758"/>
  <c r="H758"/>
  <c r="G758"/>
  <c r="F758"/>
  <c r="E758"/>
  <c r="D758"/>
  <c r="C758"/>
  <c r="H757"/>
  <c r="G757"/>
  <c r="F757"/>
  <c r="E757"/>
  <c r="D757"/>
  <c r="I756"/>
  <c r="H756"/>
  <c r="G756"/>
  <c r="F756"/>
  <c r="E756"/>
  <c r="D756"/>
  <c r="C756"/>
  <c r="C755"/>
  <c r="H751"/>
  <c r="G751"/>
  <c r="F751"/>
  <c r="E751"/>
  <c r="D751"/>
  <c r="I750"/>
  <c r="H750"/>
  <c r="G750"/>
  <c r="F750"/>
  <c r="E750"/>
  <c r="D750"/>
  <c r="C750"/>
  <c r="H749"/>
  <c r="G749"/>
  <c r="F749"/>
  <c r="E749"/>
  <c r="D749"/>
  <c r="I748"/>
  <c r="H748"/>
  <c r="G748"/>
  <c r="F748"/>
  <c r="E748"/>
  <c r="D748"/>
  <c r="C748"/>
  <c r="C747"/>
  <c r="H743"/>
  <c r="G743"/>
  <c r="F743"/>
  <c r="E743"/>
  <c r="D743"/>
  <c r="I742"/>
  <c r="H742"/>
  <c r="G742"/>
  <c r="F742"/>
  <c r="E742"/>
  <c r="D742"/>
  <c r="C742"/>
  <c r="D741"/>
  <c r="C739"/>
  <c r="H735"/>
  <c r="G735"/>
  <c r="F735"/>
  <c r="E735"/>
  <c r="D735"/>
  <c r="I734"/>
  <c r="H734"/>
  <c r="G734"/>
  <c r="F734"/>
  <c r="E734"/>
  <c r="D734"/>
  <c r="C734"/>
  <c r="H733"/>
  <c r="G733"/>
  <c r="F733"/>
  <c r="E733"/>
  <c r="D733"/>
  <c r="I732"/>
  <c r="H732"/>
  <c r="G732"/>
  <c r="F732"/>
  <c r="E732"/>
  <c r="D732"/>
  <c r="C732"/>
  <c r="C731"/>
  <c r="H727"/>
  <c r="G727"/>
  <c r="F727"/>
  <c r="E727"/>
  <c r="D727"/>
  <c r="I726"/>
  <c r="H726"/>
  <c r="G726"/>
  <c r="F726"/>
  <c r="E726"/>
  <c r="D726"/>
  <c r="C726"/>
  <c r="H725"/>
  <c r="G725"/>
  <c r="F725"/>
  <c r="E725"/>
  <c r="D725"/>
  <c r="I724"/>
  <c r="H724"/>
  <c r="G724"/>
  <c r="F724"/>
  <c r="E724"/>
  <c r="D724"/>
  <c r="C724"/>
  <c r="C723"/>
  <c r="H719"/>
  <c r="G719"/>
  <c r="F719"/>
  <c r="E719"/>
  <c r="D719"/>
  <c r="I718"/>
  <c r="H718"/>
  <c r="G718"/>
  <c r="F718"/>
  <c r="E718"/>
  <c r="D718"/>
  <c r="C718"/>
  <c r="H717"/>
  <c r="G717"/>
  <c r="F717"/>
  <c r="E717"/>
  <c r="D717"/>
  <c r="I716"/>
  <c r="H716"/>
  <c r="G716"/>
  <c r="F716"/>
  <c r="E716"/>
  <c r="D716"/>
  <c r="C716"/>
  <c r="C715"/>
  <c r="H711"/>
  <c r="G711"/>
  <c r="F711"/>
  <c r="E711"/>
  <c r="D711"/>
  <c r="I710"/>
  <c r="H710"/>
  <c r="G710"/>
  <c r="F710"/>
  <c r="E710"/>
  <c r="D710"/>
  <c r="C710"/>
  <c r="H709"/>
  <c r="G709"/>
  <c r="F709"/>
  <c r="E709"/>
  <c r="D709"/>
  <c r="I708"/>
  <c r="H708"/>
  <c r="G708"/>
  <c r="F708"/>
  <c r="E708"/>
  <c r="D708"/>
  <c r="C708"/>
  <c r="C707"/>
  <c r="H703"/>
  <c r="G703"/>
  <c r="F703"/>
  <c r="E703"/>
  <c r="D703"/>
  <c r="I702"/>
  <c r="H702"/>
  <c r="G702"/>
  <c r="F702"/>
  <c r="E702"/>
  <c r="D702"/>
  <c r="C702"/>
  <c r="H701"/>
  <c r="G701"/>
  <c r="F701"/>
  <c r="E701"/>
  <c r="D701"/>
  <c r="I700"/>
  <c r="H700"/>
  <c r="G700"/>
  <c r="F700"/>
  <c r="E700"/>
  <c r="D700"/>
  <c r="C700"/>
  <c r="C699"/>
  <c r="H695"/>
  <c r="G695"/>
  <c r="F695"/>
  <c r="E695"/>
  <c r="D695"/>
  <c r="I694"/>
  <c r="H694"/>
  <c r="G694"/>
  <c r="F694"/>
  <c r="E694"/>
  <c r="D694"/>
  <c r="C694"/>
  <c r="H693"/>
  <c r="G693"/>
  <c r="F693"/>
  <c r="E693"/>
  <c r="D693"/>
  <c r="I692"/>
  <c r="H692"/>
  <c r="G692"/>
  <c r="F692"/>
  <c r="E692"/>
  <c r="D692"/>
  <c r="C692"/>
  <c r="C691"/>
  <c r="H687"/>
  <c r="G687"/>
  <c r="F687"/>
  <c r="E687"/>
  <c r="D687"/>
  <c r="I686"/>
  <c r="H686"/>
  <c r="G686"/>
  <c r="F686"/>
  <c r="E686"/>
  <c r="D686"/>
  <c r="C686"/>
  <c r="D685"/>
  <c r="C683"/>
  <c r="H679"/>
  <c r="G679"/>
  <c r="F679"/>
  <c r="E679"/>
  <c r="D679"/>
  <c r="I678"/>
  <c r="H678"/>
  <c r="G678"/>
  <c r="F678"/>
  <c r="E678"/>
  <c r="D678"/>
  <c r="C678"/>
  <c r="H677"/>
  <c r="G677"/>
  <c r="F677"/>
  <c r="E677"/>
  <c r="D677"/>
  <c r="I676"/>
  <c r="H676"/>
  <c r="G676"/>
  <c r="F676"/>
  <c r="E676"/>
  <c r="D676"/>
  <c r="C676"/>
  <c r="C675"/>
  <c r="H671"/>
  <c r="G671"/>
  <c r="F671"/>
  <c r="E671"/>
  <c r="D671"/>
  <c r="I670"/>
  <c r="H670"/>
  <c r="G670"/>
  <c r="F670"/>
  <c r="E670"/>
  <c r="D670"/>
  <c r="C670"/>
  <c r="H669"/>
  <c r="G669"/>
  <c r="F669"/>
  <c r="E669"/>
  <c r="D669"/>
  <c r="I668"/>
  <c r="H668"/>
  <c r="G668"/>
  <c r="F668"/>
  <c r="E668"/>
  <c r="D668"/>
  <c r="C668"/>
  <c r="C667"/>
  <c r="H663"/>
  <c r="G663"/>
  <c r="F663"/>
  <c r="E663"/>
  <c r="D663"/>
  <c r="I662"/>
  <c r="H662"/>
  <c r="G662"/>
  <c r="F662"/>
  <c r="E662"/>
  <c r="D662"/>
  <c r="C662"/>
  <c r="H661"/>
  <c r="G661"/>
  <c r="F661"/>
  <c r="E661"/>
  <c r="D661"/>
  <c r="I660"/>
  <c r="H660"/>
  <c r="G660"/>
  <c r="F660"/>
  <c r="E660"/>
  <c r="D660"/>
  <c r="C660"/>
  <c r="C659"/>
  <c r="H655"/>
  <c r="G655"/>
  <c r="F655"/>
  <c r="E655"/>
  <c r="D655"/>
  <c r="I654"/>
  <c r="H654"/>
  <c r="G654"/>
  <c r="F654"/>
  <c r="E654"/>
  <c r="D654"/>
  <c r="C654"/>
  <c r="H653"/>
  <c r="G653"/>
  <c r="F653"/>
  <c r="E653"/>
  <c r="D653"/>
  <c r="I652"/>
  <c r="H652"/>
  <c r="G652"/>
  <c r="F652"/>
  <c r="E652"/>
  <c r="D652"/>
  <c r="C652"/>
  <c r="C651"/>
  <c r="H647"/>
  <c r="G647"/>
  <c r="F647"/>
  <c r="E647"/>
  <c r="D647"/>
  <c r="I646"/>
  <c r="H646"/>
  <c r="G646"/>
  <c r="F646"/>
  <c r="E646"/>
  <c r="D646"/>
  <c r="C646"/>
  <c r="D645"/>
  <c r="C643"/>
  <c r="H639"/>
  <c r="G639"/>
  <c r="F639"/>
  <c r="E639"/>
  <c r="D639"/>
  <c r="I638"/>
  <c r="H638"/>
  <c r="G638"/>
  <c r="F638"/>
  <c r="E638"/>
  <c r="D638"/>
  <c r="C638"/>
  <c r="H637"/>
  <c r="G637"/>
  <c r="F637"/>
  <c r="E637"/>
  <c r="D637"/>
  <c r="I636"/>
  <c r="H636"/>
  <c r="G636"/>
  <c r="F636"/>
  <c r="E636"/>
  <c r="D636"/>
  <c r="C636"/>
  <c r="C635"/>
  <c r="H631"/>
  <c r="G631"/>
  <c r="F631"/>
  <c r="E631"/>
  <c r="D631"/>
  <c r="I630"/>
  <c r="H630"/>
  <c r="G630"/>
  <c r="F630"/>
  <c r="E630"/>
  <c r="D630"/>
  <c r="C630"/>
  <c r="D629"/>
  <c r="C627"/>
  <c r="H623"/>
  <c r="G623"/>
  <c r="F623"/>
  <c r="E623"/>
  <c r="D623"/>
  <c r="I622"/>
  <c r="H622"/>
  <c r="G622"/>
  <c r="F622"/>
  <c r="E622"/>
  <c r="D622"/>
  <c r="C622"/>
  <c r="D621"/>
  <c r="C619"/>
  <c r="H615"/>
  <c r="G615"/>
  <c r="F615"/>
  <c r="E615"/>
  <c r="D615"/>
  <c r="I614"/>
  <c r="H614"/>
  <c r="G614"/>
  <c r="F614"/>
  <c r="E614"/>
  <c r="D614"/>
  <c r="C614"/>
  <c r="H613"/>
  <c r="G613"/>
  <c r="F613"/>
  <c r="E613"/>
  <c r="D613"/>
  <c r="I612"/>
  <c r="H612"/>
  <c r="G612"/>
  <c r="F612"/>
  <c r="E612"/>
  <c r="D612"/>
  <c r="C612"/>
  <c r="C611"/>
  <c r="H607"/>
  <c r="G607"/>
  <c r="F607"/>
  <c r="E607"/>
  <c r="D607"/>
  <c r="I606"/>
  <c r="H606"/>
  <c r="G606"/>
  <c r="F606"/>
  <c r="E606"/>
  <c r="D606"/>
  <c r="C606"/>
  <c r="H605"/>
  <c r="G605"/>
  <c r="F605"/>
  <c r="E605"/>
  <c r="D605"/>
  <c r="I604"/>
  <c r="H604"/>
  <c r="G604"/>
  <c r="F604"/>
  <c r="E604"/>
  <c r="D604"/>
  <c r="C604"/>
  <c r="C603"/>
  <c r="H599"/>
  <c r="G599"/>
  <c r="F599"/>
  <c r="E599"/>
  <c r="D599"/>
  <c r="I598"/>
  <c r="H598"/>
  <c r="G598"/>
  <c r="F598"/>
  <c r="E598"/>
  <c r="D598"/>
  <c r="C598"/>
  <c r="D597"/>
  <c r="C595"/>
  <c r="H591"/>
  <c r="G591"/>
  <c r="F591"/>
  <c r="E591"/>
  <c r="D591"/>
  <c r="I590"/>
  <c r="H590"/>
  <c r="G590"/>
  <c r="F590"/>
  <c r="E590"/>
  <c r="D590"/>
  <c r="C590"/>
  <c r="D589"/>
  <c r="C587"/>
  <c r="H583"/>
  <c r="G583"/>
  <c r="F583"/>
  <c r="E583"/>
  <c r="D583"/>
  <c r="I582"/>
  <c r="H582"/>
  <c r="G582"/>
  <c r="F582"/>
  <c r="E582"/>
  <c r="D582"/>
  <c r="C582"/>
  <c r="H581"/>
  <c r="G581"/>
  <c r="F581"/>
  <c r="E581"/>
  <c r="D581"/>
  <c r="I580"/>
  <c r="H580"/>
  <c r="G580"/>
  <c r="F580"/>
  <c r="E580"/>
  <c r="D580"/>
  <c r="C580"/>
  <c r="C579"/>
  <c r="H575"/>
  <c r="G575"/>
  <c r="F575"/>
  <c r="E575"/>
  <c r="D575"/>
  <c r="I574"/>
  <c r="H574"/>
  <c r="G574"/>
  <c r="F574"/>
  <c r="E574"/>
  <c r="D574"/>
  <c r="C574"/>
  <c r="H573"/>
  <c r="G573"/>
  <c r="F573"/>
  <c r="E573"/>
  <c r="D573"/>
  <c r="I572"/>
  <c r="H572"/>
  <c r="G572"/>
  <c r="F572"/>
  <c r="E572"/>
  <c r="D572"/>
  <c r="C572"/>
  <c r="C571"/>
  <c r="H567"/>
  <c r="G567"/>
  <c r="F567"/>
  <c r="E567"/>
  <c r="D567"/>
  <c r="I566"/>
  <c r="H566"/>
  <c r="G566"/>
  <c r="F566"/>
  <c r="E566"/>
  <c r="D566"/>
  <c r="C566"/>
  <c r="H565"/>
  <c r="G565"/>
  <c r="F565"/>
  <c r="E565"/>
  <c r="D565"/>
  <c r="I564"/>
  <c r="H564"/>
  <c r="G564"/>
  <c r="F564"/>
  <c r="E564"/>
  <c r="D564"/>
  <c r="C564"/>
  <c r="C563"/>
  <c r="H559"/>
  <c r="G559"/>
  <c r="F559"/>
  <c r="E559"/>
  <c r="D559"/>
  <c r="I558"/>
  <c r="H558"/>
  <c r="G558"/>
  <c r="F558"/>
  <c r="E558"/>
  <c r="D558"/>
  <c r="C558"/>
  <c r="H557"/>
  <c r="G557"/>
  <c r="F557"/>
  <c r="E557"/>
  <c r="D557"/>
  <c r="I556"/>
  <c r="H556"/>
  <c r="G556"/>
  <c r="F556"/>
  <c r="E556"/>
  <c r="D556"/>
  <c r="C556"/>
  <c r="C555"/>
  <c r="H551"/>
  <c r="G551"/>
  <c r="F551"/>
  <c r="E551"/>
  <c r="D551"/>
  <c r="I550"/>
  <c r="H550"/>
  <c r="G550"/>
  <c r="F550"/>
  <c r="E550"/>
  <c r="D550"/>
  <c r="C550"/>
  <c r="H549"/>
  <c r="G549"/>
  <c r="F549"/>
  <c r="E549"/>
  <c r="D549"/>
  <c r="I548"/>
  <c r="H548"/>
  <c r="G548"/>
  <c r="F548"/>
  <c r="E548"/>
  <c r="D548"/>
  <c r="C548"/>
  <c r="C547"/>
  <c r="H543"/>
  <c r="G543"/>
  <c r="F543"/>
  <c r="E543"/>
  <c r="D543"/>
  <c r="I542"/>
  <c r="H542"/>
  <c r="G542"/>
  <c r="F542"/>
  <c r="E542"/>
  <c r="D542"/>
  <c r="C542"/>
  <c r="H541"/>
  <c r="G541"/>
  <c r="F541"/>
  <c r="E541"/>
  <c r="D541"/>
  <c r="I540"/>
  <c r="H540"/>
  <c r="G540"/>
  <c r="F540"/>
  <c r="E540"/>
  <c r="D540"/>
  <c r="C540"/>
  <c r="C539"/>
  <c r="H535"/>
  <c r="G535"/>
  <c r="F535"/>
  <c r="E535"/>
  <c r="D535"/>
  <c r="I534"/>
  <c r="H534"/>
  <c r="G534"/>
  <c r="F534"/>
  <c r="E534"/>
  <c r="D534"/>
  <c r="C534"/>
  <c r="H533"/>
  <c r="G533"/>
  <c r="F533"/>
  <c r="E533"/>
  <c r="D533"/>
  <c r="I532"/>
  <c r="H532"/>
  <c r="G532"/>
  <c r="F532"/>
  <c r="E532"/>
  <c r="D532"/>
  <c r="C532"/>
  <c r="C531"/>
  <c r="H527"/>
  <c r="G527"/>
  <c r="F527"/>
  <c r="E527"/>
  <c r="D527"/>
  <c r="I526"/>
  <c r="H526"/>
  <c r="G526"/>
  <c r="F526"/>
  <c r="E526"/>
  <c r="D526"/>
  <c r="C526"/>
  <c r="H525"/>
  <c r="G525"/>
  <c r="F525"/>
  <c r="E525"/>
  <c r="D525"/>
  <c r="I524"/>
  <c r="H524"/>
  <c r="G524"/>
  <c r="F524"/>
  <c r="E524"/>
  <c r="D524"/>
  <c r="C524"/>
  <c r="C523"/>
  <c r="H519"/>
  <c r="G519"/>
  <c r="F519"/>
  <c r="E519"/>
  <c r="D519"/>
  <c r="I518"/>
  <c r="H518"/>
  <c r="G518"/>
  <c r="F518"/>
  <c r="E518"/>
  <c r="D518"/>
  <c r="C518"/>
  <c r="H517"/>
  <c r="G517"/>
  <c r="F517"/>
  <c r="E517"/>
  <c r="D517"/>
  <c r="I516"/>
  <c r="H516"/>
  <c r="G516"/>
  <c r="F516"/>
  <c r="E516"/>
  <c r="D516"/>
  <c r="C516"/>
  <c r="C515"/>
  <c r="H511"/>
  <c r="G511"/>
  <c r="F511"/>
  <c r="E511"/>
  <c r="D511"/>
  <c r="I510"/>
  <c r="H510"/>
  <c r="G510"/>
  <c r="F510"/>
  <c r="E510"/>
  <c r="D510"/>
  <c r="C510"/>
  <c r="H509"/>
  <c r="G509"/>
  <c r="F509"/>
  <c r="E509"/>
  <c r="D509"/>
  <c r="I508"/>
  <c r="H508"/>
  <c r="G508"/>
  <c r="F508"/>
  <c r="E508"/>
  <c r="D508"/>
  <c r="C508"/>
  <c r="C507"/>
  <c r="H503"/>
  <c r="G503"/>
  <c r="F503"/>
  <c r="E503"/>
  <c r="D503"/>
  <c r="I502"/>
  <c r="H502"/>
  <c r="G502"/>
  <c r="F502"/>
  <c r="E502"/>
  <c r="D502"/>
  <c r="C502"/>
  <c r="H501"/>
  <c r="G501"/>
  <c r="F501"/>
  <c r="E501"/>
  <c r="D501"/>
  <c r="I500"/>
  <c r="H500"/>
  <c r="G500"/>
  <c r="F500"/>
  <c r="E500"/>
  <c r="D500"/>
  <c r="C500"/>
  <c r="C499"/>
  <c r="H495"/>
  <c r="G495"/>
  <c r="F495"/>
  <c r="E495"/>
  <c r="D495"/>
  <c r="I494"/>
  <c r="H494"/>
  <c r="G494"/>
  <c r="F494"/>
  <c r="E494"/>
  <c r="D494"/>
  <c r="C494"/>
  <c r="H493"/>
  <c r="G493"/>
  <c r="F493"/>
  <c r="E493"/>
  <c r="D493"/>
  <c r="I492"/>
  <c r="H492"/>
  <c r="G492"/>
  <c r="F492"/>
  <c r="E492"/>
  <c r="D492"/>
  <c r="C492"/>
  <c r="C491"/>
  <c r="H487"/>
  <c r="G487"/>
  <c r="F487"/>
  <c r="E487"/>
  <c r="D487"/>
  <c r="I486"/>
  <c r="H486"/>
  <c r="G486"/>
  <c r="F486"/>
  <c r="E486"/>
  <c r="D486"/>
  <c r="C486"/>
  <c r="H485"/>
  <c r="G485"/>
  <c r="F485"/>
  <c r="E485"/>
  <c r="D485"/>
  <c r="I484"/>
  <c r="H484"/>
  <c r="G484"/>
  <c r="F484"/>
  <c r="E484"/>
  <c r="D484"/>
  <c r="C484"/>
  <c r="C483"/>
  <c r="H479"/>
  <c r="G479"/>
  <c r="F479"/>
  <c r="E479"/>
  <c r="D479"/>
  <c r="I478"/>
  <c r="H478"/>
  <c r="G478"/>
  <c r="F478"/>
  <c r="E478"/>
  <c r="D478"/>
  <c r="C478"/>
  <c r="D477"/>
  <c r="C475"/>
  <c r="H471"/>
  <c r="G471"/>
  <c r="F471"/>
  <c r="E471"/>
  <c r="D471"/>
  <c r="I470"/>
  <c r="H470"/>
  <c r="G470"/>
  <c r="F470"/>
  <c r="E470"/>
  <c r="D470"/>
  <c r="C470"/>
  <c r="H469"/>
  <c r="G469"/>
  <c r="F469"/>
  <c r="E469"/>
  <c r="D469"/>
  <c r="I468"/>
  <c r="H468"/>
  <c r="G468"/>
  <c r="F468"/>
  <c r="E468"/>
  <c r="D468"/>
  <c r="C468"/>
  <c r="C467"/>
  <c r="H463"/>
  <c r="G463"/>
  <c r="F463"/>
  <c r="E463"/>
  <c r="D463"/>
  <c r="I462"/>
  <c r="H462"/>
  <c r="G462"/>
  <c r="F462"/>
  <c r="E462"/>
  <c r="D462"/>
  <c r="C462"/>
  <c r="H461"/>
  <c r="G461"/>
  <c r="F461"/>
  <c r="E461"/>
  <c r="D461"/>
  <c r="I460"/>
  <c r="H460"/>
  <c r="G460"/>
  <c r="F460"/>
  <c r="E460"/>
  <c r="D460"/>
  <c r="C460"/>
  <c r="C459"/>
  <c r="H455"/>
  <c r="G455"/>
  <c r="F455"/>
  <c r="E455"/>
  <c r="D455"/>
  <c r="I454"/>
  <c r="H454"/>
  <c r="G454"/>
  <c r="F454"/>
  <c r="E454"/>
  <c r="D454"/>
  <c r="C454"/>
  <c r="D453"/>
  <c r="C451"/>
  <c r="H447"/>
  <c r="G447"/>
  <c r="F447"/>
  <c r="E447"/>
  <c r="D447"/>
  <c r="I446"/>
  <c r="H446"/>
  <c r="G446"/>
  <c r="F446"/>
  <c r="E446"/>
  <c r="D446"/>
  <c r="C446"/>
  <c r="H445"/>
  <c r="G445"/>
  <c r="F445"/>
  <c r="E445"/>
  <c r="D445"/>
  <c r="I444"/>
  <c r="H444"/>
  <c r="G444"/>
  <c r="F444"/>
  <c r="E444"/>
  <c r="D444"/>
  <c r="C444"/>
  <c r="C443"/>
  <c r="H439"/>
  <c r="G439"/>
  <c r="F439"/>
  <c r="E439"/>
  <c r="D439"/>
  <c r="I438"/>
  <c r="H438"/>
  <c r="G438"/>
  <c r="F438"/>
  <c r="E438"/>
  <c r="D438"/>
  <c r="C438"/>
  <c r="H437"/>
  <c r="G437"/>
  <c r="F437"/>
  <c r="E437"/>
  <c r="D437"/>
  <c r="I436"/>
  <c r="H436"/>
  <c r="G436"/>
  <c r="F436"/>
  <c r="E436"/>
  <c r="D436"/>
  <c r="C436"/>
  <c r="C435"/>
  <c r="H431"/>
  <c r="G431"/>
  <c r="F431"/>
  <c r="E431"/>
  <c r="D431"/>
  <c r="I430"/>
  <c r="H430"/>
  <c r="G430"/>
  <c r="F430"/>
  <c r="E430"/>
  <c r="D430"/>
  <c r="C430"/>
  <c r="H429"/>
  <c r="G429"/>
  <c r="F429"/>
  <c r="E429"/>
  <c r="D429"/>
  <c r="I428"/>
  <c r="H428"/>
  <c r="G428"/>
  <c r="F428"/>
  <c r="E428"/>
  <c r="D428"/>
  <c r="C428"/>
  <c r="C427"/>
  <c r="H423"/>
  <c r="G423"/>
  <c r="F423"/>
  <c r="E423"/>
  <c r="D423"/>
  <c r="I422"/>
  <c r="H422"/>
  <c r="G422"/>
  <c r="F422"/>
  <c r="E422"/>
  <c r="D422"/>
  <c r="C422"/>
  <c r="H421"/>
  <c r="G421"/>
  <c r="F421"/>
  <c r="E421"/>
  <c r="D421"/>
  <c r="I420"/>
  <c r="H420"/>
  <c r="G420"/>
  <c r="F420"/>
  <c r="E420"/>
  <c r="D420"/>
  <c r="C420"/>
  <c r="C419"/>
  <c r="H415"/>
  <c r="G415"/>
  <c r="F415"/>
  <c r="E415"/>
  <c r="D415"/>
  <c r="I414"/>
  <c r="H414"/>
  <c r="G414"/>
  <c r="F414"/>
  <c r="E414"/>
  <c r="D414"/>
  <c r="C414"/>
  <c r="H413"/>
  <c r="G413"/>
  <c r="F413"/>
  <c r="E413"/>
  <c r="D413"/>
  <c r="I412"/>
  <c r="H412"/>
  <c r="G412"/>
  <c r="F412"/>
  <c r="E412"/>
  <c r="D412"/>
  <c r="C412"/>
  <c r="C411"/>
  <c r="H407"/>
  <c r="G407"/>
  <c r="F407"/>
  <c r="E407"/>
  <c r="D407"/>
  <c r="I406"/>
  <c r="H406"/>
  <c r="G406"/>
  <c r="F406"/>
  <c r="E406"/>
  <c r="D406"/>
  <c r="C406"/>
  <c r="H405"/>
  <c r="G405"/>
  <c r="F405"/>
  <c r="E405"/>
  <c r="D405"/>
  <c r="I404"/>
  <c r="H404"/>
  <c r="G404"/>
  <c r="F404"/>
  <c r="E404"/>
  <c r="D404"/>
  <c r="C404"/>
  <c r="C403"/>
  <c r="H399"/>
  <c r="G399"/>
  <c r="F399"/>
  <c r="E399"/>
  <c r="D399"/>
  <c r="I398"/>
  <c r="H398"/>
  <c r="G398"/>
  <c r="F398"/>
  <c r="E398"/>
  <c r="D398"/>
  <c r="C398"/>
  <c r="H397"/>
  <c r="G397"/>
  <c r="F397"/>
  <c r="E397"/>
  <c r="D397"/>
  <c r="I396"/>
  <c r="H396"/>
  <c r="G396"/>
  <c r="F396"/>
  <c r="E396"/>
  <c r="D396"/>
  <c r="C396"/>
  <c r="C395"/>
  <c r="H391"/>
  <c r="G391"/>
  <c r="F391"/>
  <c r="E391"/>
  <c r="D391"/>
  <c r="I390"/>
  <c r="H390"/>
  <c r="G390"/>
  <c r="F390"/>
  <c r="E390"/>
  <c r="D390"/>
  <c r="C390"/>
  <c r="H389"/>
  <c r="G389"/>
  <c r="F389"/>
  <c r="E389"/>
  <c r="D389"/>
  <c r="I388"/>
  <c r="H388"/>
  <c r="G388"/>
  <c r="F388"/>
  <c r="E388"/>
  <c r="D388"/>
  <c r="C388"/>
  <c r="C387"/>
  <c r="H383"/>
  <c r="G383"/>
  <c r="F383"/>
  <c r="E383"/>
  <c r="D383"/>
  <c r="I382"/>
  <c r="H382"/>
  <c r="G382"/>
  <c r="F382"/>
  <c r="E382"/>
  <c r="D382"/>
  <c r="C382"/>
  <c r="H381"/>
  <c r="G381"/>
  <c r="F381"/>
  <c r="E381"/>
  <c r="D381"/>
  <c r="I380"/>
  <c r="H380"/>
  <c r="G380"/>
  <c r="F380"/>
  <c r="E380"/>
  <c r="D380"/>
  <c r="C380"/>
  <c r="C379"/>
  <c r="H375"/>
  <c r="G375"/>
  <c r="F375"/>
  <c r="E375"/>
  <c r="D375"/>
  <c r="I374"/>
  <c r="H374"/>
  <c r="G374"/>
  <c r="F374"/>
  <c r="E374"/>
  <c r="D374"/>
  <c r="C374"/>
  <c r="H373"/>
  <c r="G373"/>
  <c r="F373"/>
  <c r="E373"/>
  <c r="D373"/>
  <c r="I372"/>
  <c r="H372"/>
  <c r="G372"/>
  <c r="F372"/>
  <c r="E372"/>
  <c r="D372"/>
  <c r="C372"/>
  <c r="C371"/>
  <c r="H367"/>
  <c r="G367"/>
  <c r="F367"/>
  <c r="E367"/>
  <c r="D367"/>
  <c r="I366"/>
  <c r="H366"/>
  <c r="G366"/>
  <c r="F366"/>
  <c r="E366"/>
  <c r="D366"/>
  <c r="C366"/>
  <c r="H365"/>
  <c r="G365"/>
  <c r="F365"/>
  <c r="E365"/>
  <c r="D365"/>
  <c r="I364"/>
  <c r="H364"/>
  <c r="G364"/>
  <c r="F364"/>
  <c r="E364"/>
  <c r="D364"/>
  <c r="C364"/>
  <c r="C363"/>
  <c r="H359"/>
  <c r="G359"/>
  <c r="F359"/>
  <c r="E359"/>
  <c r="D359"/>
  <c r="I358"/>
  <c r="H358"/>
  <c r="G358"/>
  <c r="F358"/>
  <c r="E358"/>
  <c r="D358"/>
  <c r="C358"/>
  <c r="H357"/>
  <c r="G357"/>
  <c r="F357"/>
  <c r="E357"/>
  <c r="D357"/>
  <c r="I356"/>
  <c r="H356"/>
  <c r="G356"/>
  <c r="F356"/>
  <c r="E356"/>
  <c r="D356"/>
  <c r="C356"/>
  <c r="C355"/>
  <c r="H351"/>
  <c r="G351"/>
  <c r="F351"/>
  <c r="E351"/>
  <c r="D351"/>
  <c r="I350"/>
  <c r="H350"/>
  <c r="G350"/>
  <c r="F350"/>
  <c r="E350"/>
  <c r="D350"/>
  <c r="C350"/>
  <c r="H349"/>
  <c r="G349"/>
  <c r="F349"/>
  <c r="E349"/>
  <c r="D349"/>
  <c r="I348"/>
  <c r="H348"/>
  <c r="G348"/>
  <c r="F348"/>
  <c r="E348"/>
  <c r="D348"/>
  <c r="C348"/>
  <c r="C347"/>
  <c r="H343"/>
  <c r="G343"/>
  <c r="F343"/>
  <c r="E343"/>
  <c r="D343"/>
  <c r="I342"/>
  <c r="H342"/>
  <c r="G342"/>
  <c r="F342"/>
  <c r="E342"/>
  <c r="D342"/>
  <c r="C342"/>
  <c r="H341"/>
  <c r="G341"/>
  <c r="F341"/>
  <c r="E341"/>
  <c r="D341"/>
  <c r="I340"/>
  <c r="H340"/>
  <c r="G340"/>
  <c r="F340"/>
  <c r="E340"/>
  <c r="D340"/>
  <c r="C340"/>
  <c r="C339"/>
  <c r="H335"/>
  <c r="G335"/>
  <c r="F335"/>
  <c r="E335"/>
  <c r="D335"/>
  <c r="I334"/>
  <c r="H334"/>
  <c r="G334"/>
  <c r="F334"/>
  <c r="E334"/>
  <c r="D334"/>
  <c r="C334"/>
  <c r="H333"/>
  <c r="G333"/>
  <c r="F333"/>
  <c r="E333"/>
  <c r="D333"/>
  <c r="I332"/>
  <c r="H332"/>
  <c r="G332"/>
  <c r="F332"/>
  <c r="E332"/>
  <c r="D332"/>
  <c r="C332"/>
  <c r="C331"/>
  <c r="H327"/>
  <c r="G327"/>
  <c r="F327"/>
  <c r="E327"/>
  <c r="D327"/>
  <c r="I326"/>
  <c r="H326"/>
  <c r="G326"/>
  <c r="F326"/>
  <c r="E326"/>
  <c r="D326"/>
  <c r="C326"/>
  <c r="H325"/>
  <c r="G325"/>
  <c r="F325"/>
  <c r="E325"/>
  <c r="D325"/>
  <c r="I324"/>
  <c r="H324"/>
  <c r="G324"/>
  <c r="F324"/>
  <c r="E324"/>
  <c r="D324"/>
  <c r="C324"/>
  <c r="C323"/>
  <c r="H319"/>
  <c r="G319"/>
  <c r="F319"/>
  <c r="E319"/>
  <c r="D319"/>
  <c r="I318"/>
  <c r="H318"/>
  <c r="G318"/>
  <c r="F318"/>
  <c r="E318"/>
  <c r="D318"/>
  <c r="C318"/>
  <c r="H317"/>
  <c r="G317"/>
  <c r="F317"/>
  <c r="E317"/>
  <c r="D317"/>
  <c r="I316"/>
  <c r="H316"/>
  <c r="G316"/>
  <c r="F316"/>
  <c r="E316"/>
  <c r="D316"/>
  <c r="C316"/>
  <c r="C315"/>
  <c r="H311"/>
  <c r="G311"/>
  <c r="F311"/>
  <c r="E311"/>
  <c r="D311"/>
  <c r="I310"/>
  <c r="H310"/>
  <c r="G310"/>
  <c r="F310"/>
  <c r="E310"/>
  <c r="D310"/>
  <c r="C310"/>
  <c r="H309"/>
  <c r="G309"/>
  <c r="F309"/>
  <c r="E309"/>
  <c r="D309"/>
  <c r="I308"/>
  <c r="H308"/>
  <c r="G308"/>
  <c r="F308"/>
  <c r="E308"/>
  <c r="D308"/>
  <c r="C308"/>
  <c r="C307"/>
  <c r="H303"/>
  <c r="G303"/>
  <c r="F303"/>
  <c r="E303"/>
  <c r="D303"/>
  <c r="I302"/>
  <c r="H302"/>
  <c r="G302"/>
  <c r="F302"/>
  <c r="E302"/>
  <c r="D302"/>
  <c r="C302"/>
  <c r="H301"/>
  <c r="G301"/>
  <c r="F301"/>
  <c r="E301"/>
  <c r="D301"/>
  <c r="I300"/>
  <c r="H300"/>
  <c r="G300"/>
  <c r="F300"/>
  <c r="E300"/>
  <c r="D300"/>
  <c r="C300"/>
  <c r="C299"/>
  <c r="H295"/>
  <c r="G295"/>
  <c r="F295"/>
  <c r="E295"/>
  <c r="D295"/>
  <c r="I294"/>
  <c r="H294"/>
  <c r="G294"/>
  <c r="F294"/>
  <c r="E294"/>
  <c r="D294"/>
  <c r="C294"/>
  <c r="H293"/>
  <c r="G293"/>
  <c r="F293"/>
  <c r="E293"/>
  <c r="D293"/>
  <c r="I292"/>
  <c r="H292"/>
  <c r="G292"/>
  <c r="F292"/>
  <c r="E292"/>
  <c r="D292"/>
  <c r="C292"/>
  <c r="C291"/>
  <c r="H287"/>
  <c r="G287"/>
  <c r="F287"/>
  <c r="E287"/>
  <c r="D287"/>
  <c r="I286"/>
  <c r="H286"/>
  <c r="G286"/>
  <c r="F286"/>
  <c r="E286"/>
  <c r="D286"/>
  <c r="C286"/>
  <c r="H285"/>
  <c r="G285"/>
  <c r="F285"/>
  <c r="E285"/>
  <c r="D285"/>
  <c r="I284"/>
  <c r="H284"/>
  <c r="G284"/>
  <c r="F284"/>
  <c r="E284"/>
  <c r="D284"/>
  <c r="C284"/>
  <c r="C283"/>
  <c r="H279"/>
  <c r="G279"/>
  <c r="F279"/>
  <c r="E279"/>
  <c r="D279"/>
  <c r="I278"/>
  <c r="H278"/>
  <c r="G278"/>
  <c r="F278"/>
  <c r="E278"/>
  <c r="D278"/>
  <c r="C278"/>
  <c r="H277"/>
  <c r="G277"/>
  <c r="F277"/>
  <c r="E277"/>
  <c r="D277"/>
  <c r="I276"/>
  <c r="H276"/>
  <c r="G276"/>
  <c r="F276"/>
  <c r="E276"/>
  <c r="D276"/>
  <c r="C276"/>
  <c r="C275"/>
  <c r="H271"/>
  <c r="G271"/>
  <c r="F271"/>
  <c r="E271"/>
  <c r="D271"/>
  <c r="I270"/>
  <c r="H270"/>
  <c r="G270"/>
  <c r="F270"/>
  <c r="E270"/>
  <c r="D270"/>
  <c r="C270"/>
  <c r="D269"/>
  <c r="C267"/>
  <c r="H263"/>
  <c r="G263"/>
  <c r="F263"/>
  <c r="E263"/>
  <c r="D263"/>
  <c r="I262"/>
  <c r="H262"/>
  <c r="G262"/>
  <c r="F262"/>
  <c r="E262"/>
  <c r="D262"/>
  <c r="C262"/>
  <c r="H261"/>
  <c r="G261"/>
  <c r="F261"/>
  <c r="E261"/>
  <c r="D261"/>
  <c r="I260"/>
  <c r="H260"/>
  <c r="G260"/>
  <c r="F260"/>
  <c r="E260"/>
  <c r="D260"/>
  <c r="C260"/>
  <c r="C259"/>
  <c r="H255"/>
  <c r="G255"/>
  <c r="F255"/>
  <c r="E255"/>
  <c r="D255"/>
  <c r="I254"/>
  <c r="H254"/>
  <c r="G254"/>
  <c r="F254"/>
  <c r="E254"/>
  <c r="D254"/>
  <c r="C254"/>
  <c r="H253"/>
  <c r="G253"/>
  <c r="F253"/>
  <c r="E253"/>
  <c r="D253"/>
  <c r="I252"/>
  <c r="H252"/>
  <c r="G252"/>
  <c r="F252"/>
  <c r="E252"/>
  <c r="D252"/>
  <c r="C252"/>
  <c r="C251"/>
  <c r="H247"/>
  <c r="G247"/>
  <c r="F247"/>
  <c r="E247"/>
  <c r="D247"/>
  <c r="I246"/>
  <c r="H246"/>
  <c r="G246"/>
  <c r="F246"/>
  <c r="E246"/>
  <c r="D246"/>
  <c r="C246"/>
  <c r="H245"/>
  <c r="G245"/>
  <c r="F245"/>
  <c r="E245"/>
  <c r="D245"/>
  <c r="I244"/>
  <c r="H244"/>
  <c r="G244"/>
  <c r="F244"/>
  <c r="E244"/>
  <c r="D244"/>
  <c r="C244"/>
  <c r="C243"/>
  <c r="H239"/>
  <c r="G239"/>
  <c r="F239"/>
  <c r="E239"/>
  <c r="D239"/>
  <c r="I238"/>
  <c r="H238"/>
  <c r="G238"/>
  <c r="F238"/>
  <c r="E238"/>
  <c r="D238"/>
  <c r="C238"/>
  <c r="H237"/>
  <c r="G237"/>
  <c r="F237"/>
  <c r="E237"/>
  <c r="D237"/>
  <c r="I236"/>
  <c r="H236"/>
  <c r="G236"/>
  <c r="F236"/>
  <c r="E236"/>
  <c r="D236"/>
  <c r="C236"/>
  <c r="C235"/>
  <c r="H231"/>
  <c r="G231"/>
  <c r="F231"/>
  <c r="E231"/>
  <c r="D231"/>
  <c r="I230"/>
  <c r="H230"/>
  <c r="G230"/>
  <c r="F230"/>
  <c r="E230"/>
  <c r="D230"/>
  <c r="C230"/>
  <c r="H229"/>
  <c r="G229"/>
  <c r="F229"/>
  <c r="E229"/>
  <c r="D229"/>
  <c r="I228"/>
  <c r="H228"/>
  <c r="G228"/>
  <c r="F228"/>
  <c r="E228"/>
  <c r="D228"/>
  <c r="C228"/>
  <c r="C227"/>
  <c r="H223"/>
  <c r="G223"/>
  <c r="F223"/>
  <c r="E223"/>
  <c r="D223"/>
  <c r="I222"/>
  <c r="H222"/>
  <c r="G222"/>
  <c r="F222"/>
  <c r="E222"/>
  <c r="D222"/>
  <c r="C222"/>
  <c r="H221"/>
  <c r="G221"/>
  <c r="F221"/>
  <c r="E221"/>
  <c r="D221"/>
  <c r="I220"/>
  <c r="H220"/>
  <c r="G220"/>
  <c r="F220"/>
  <c r="E220"/>
  <c r="D220"/>
  <c r="C220"/>
  <c r="C219"/>
  <c r="H215"/>
  <c r="G215"/>
  <c r="F215"/>
  <c r="E215"/>
  <c r="D215"/>
  <c r="I214"/>
  <c r="H214"/>
  <c r="G214"/>
  <c r="F214"/>
  <c r="E214"/>
  <c r="D214"/>
  <c r="C214"/>
  <c r="H213"/>
  <c r="G213"/>
  <c r="F213"/>
  <c r="E213"/>
  <c r="D213"/>
  <c r="I212"/>
  <c r="H212"/>
  <c r="G212"/>
  <c r="F212"/>
  <c r="E212"/>
  <c r="D212"/>
  <c r="C212"/>
  <c r="C211"/>
  <c r="H207"/>
  <c r="G207"/>
  <c r="F207"/>
  <c r="E207"/>
  <c r="D207"/>
  <c r="I206"/>
  <c r="H206"/>
  <c r="G206"/>
  <c r="F206"/>
  <c r="E206"/>
  <c r="D206"/>
  <c r="C206"/>
  <c r="H205"/>
  <c r="G205"/>
  <c r="F205"/>
  <c r="E205"/>
  <c r="D205"/>
  <c r="I204"/>
  <c r="H204"/>
  <c r="G204"/>
  <c r="F204"/>
  <c r="E204"/>
  <c r="D204"/>
  <c r="C204"/>
  <c r="C203"/>
  <c r="D199"/>
  <c r="D197"/>
  <c r="C195"/>
  <c r="H191"/>
  <c r="G191"/>
  <c r="F191"/>
  <c r="E191"/>
  <c r="D191"/>
  <c r="I190"/>
  <c r="H190"/>
  <c r="G190"/>
  <c r="F190"/>
  <c r="E190"/>
  <c r="D190"/>
  <c r="C190"/>
  <c r="H189"/>
  <c r="G189"/>
  <c r="F189"/>
  <c r="E189"/>
  <c r="D189"/>
  <c r="I188"/>
  <c r="H188"/>
  <c r="G188"/>
  <c r="F188"/>
  <c r="E188"/>
  <c r="D188"/>
  <c r="C188"/>
  <c r="C187"/>
  <c r="H183"/>
  <c r="G183"/>
  <c r="F183"/>
  <c r="E183"/>
  <c r="D183"/>
  <c r="I182"/>
  <c r="H182"/>
  <c r="G182"/>
  <c r="F182"/>
  <c r="E182"/>
  <c r="D182"/>
  <c r="C182"/>
  <c r="H181"/>
  <c r="G181"/>
  <c r="F181"/>
  <c r="E181"/>
  <c r="D181"/>
  <c r="I180"/>
  <c r="H180"/>
  <c r="G180"/>
  <c r="F180"/>
  <c r="E180"/>
  <c r="D180"/>
  <c r="C180"/>
  <c r="C179"/>
  <c r="H165"/>
  <c r="G165"/>
  <c r="F165"/>
  <c r="E165"/>
  <c r="D165"/>
  <c r="I164"/>
  <c r="H164"/>
  <c r="G164"/>
  <c r="F164"/>
  <c r="E164"/>
  <c r="D164"/>
  <c r="C164"/>
  <c r="D157"/>
  <c r="D149"/>
  <c r="D141"/>
  <c r="H133"/>
  <c r="G133"/>
  <c r="F133"/>
  <c r="E133"/>
  <c r="D133"/>
  <c r="I132"/>
  <c r="H132"/>
  <c r="G132"/>
  <c r="F132"/>
  <c r="E132"/>
  <c r="D132"/>
  <c r="C132"/>
  <c r="H125"/>
  <c r="G125"/>
  <c r="F125"/>
  <c r="E125"/>
  <c r="D125"/>
  <c r="I124"/>
  <c r="H124"/>
  <c r="G124"/>
  <c r="F124"/>
  <c r="E124"/>
  <c r="D124"/>
  <c r="C124"/>
  <c r="H117"/>
  <c r="G117"/>
  <c r="F117"/>
  <c r="E117"/>
  <c r="D117"/>
  <c r="I116"/>
  <c r="H116"/>
  <c r="G116"/>
  <c r="F116"/>
  <c r="E116"/>
  <c r="D116"/>
  <c r="C116"/>
  <c r="D109"/>
  <c r="H101"/>
  <c r="G101"/>
  <c r="F101"/>
  <c r="E101"/>
  <c r="D101"/>
  <c r="I100"/>
  <c r="H100"/>
  <c r="G100"/>
  <c r="F100"/>
  <c r="E100"/>
  <c r="D100"/>
  <c r="C100"/>
  <c r="H93"/>
  <c r="G93"/>
  <c r="F93"/>
  <c r="E93"/>
  <c r="D93"/>
  <c r="I92"/>
  <c r="H92"/>
  <c r="G92"/>
  <c r="F92"/>
  <c r="E92"/>
  <c r="D92"/>
  <c r="C92"/>
  <c r="H85"/>
  <c r="G85"/>
  <c r="F85"/>
  <c r="E85"/>
  <c r="D85"/>
  <c r="I84"/>
  <c r="H84"/>
  <c r="G84"/>
  <c r="F84"/>
  <c r="E84"/>
  <c r="D84"/>
  <c r="C84"/>
  <c r="H77"/>
  <c r="G77"/>
  <c r="F77"/>
  <c r="E77"/>
  <c r="D77"/>
  <c r="I76"/>
  <c r="H76"/>
  <c r="G76"/>
  <c r="F76"/>
  <c r="E76"/>
  <c r="D76"/>
  <c r="C76"/>
  <c r="H69"/>
  <c r="G69"/>
  <c r="F69"/>
  <c r="E69"/>
  <c r="D69"/>
  <c r="I68"/>
  <c r="H68"/>
  <c r="G68"/>
  <c r="F68"/>
  <c r="E68"/>
  <c r="D68"/>
  <c r="C68"/>
  <c r="H61"/>
  <c r="G61"/>
  <c r="F61"/>
  <c r="E61"/>
  <c r="D61"/>
  <c r="I60"/>
  <c r="H60"/>
  <c r="G60"/>
  <c r="F60"/>
  <c r="E60"/>
  <c r="D60"/>
  <c r="C60"/>
  <c r="H53"/>
  <c r="G53"/>
  <c r="F53"/>
  <c r="E53"/>
  <c r="D53"/>
  <c r="I52"/>
  <c r="H52"/>
  <c r="G52"/>
  <c r="F52"/>
  <c r="E52"/>
  <c r="D52"/>
  <c r="C52"/>
  <c r="H45"/>
  <c r="G45"/>
  <c r="F45"/>
  <c r="E45"/>
  <c r="D45"/>
  <c r="I44"/>
  <c r="H44"/>
  <c r="G44"/>
  <c r="F44"/>
  <c r="E44"/>
  <c r="D44"/>
  <c r="C44"/>
  <c r="H37"/>
  <c r="G37"/>
  <c r="F37"/>
  <c r="E37"/>
  <c r="D37"/>
  <c r="I36"/>
  <c r="H36"/>
  <c r="G36"/>
  <c r="F36"/>
  <c r="E36"/>
  <c r="D36"/>
  <c r="C36"/>
  <c r="H29"/>
  <c r="G29"/>
  <c r="F29"/>
  <c r="E29"/>
  <c r="D29"/>
  <c r="I28"/>
  <c r="H28"/>
  <c r="G28"/>
  <c r="F28"/>
  <c r="E28"/>
  <c r="D28"/>
  <c r="C28"/>
  <c r="H21"/>
  <c r="G21"/>
  <c r="F21"/>
  <c r="E21"/>
  <c r="D21"/>
  <c r="I20"/>
  <c r="H20"/>
  <c r="G20"/>
  <c r="F20"/>
  <c r="E20"/>
  <c r="D20"/>
  <c r="C20"/>
  <c r="H13"/>
  <c r="G13"/>
  <c r="F13"/>
  <c r="E13"/>
  <c r="D13"/>
  <c r="I12"/>
  <c r="H12"/>
  <c r="G12"/>
  <c r="F12"/>
  <c r="E12"/>
  <c r="D12"/>
  <c r="C12"/>
  <c r="H5"/>
  <c r="G5"/>
  <c r="F5"/>
  <c r="E5"/>
  <c r="D5"/>
  <c r="I4"/>
  <c r="H4"/>
  <c r="G4"/>
  <c r="F4"/>
  <c r="E4"/>
  <c r="D4"/>
  <c r="C4"/>
  <c r="D173"/>
  <c r="D175"/>
  <c r="C171"/>
  <c r="H167"/>
  <c r="G167"/>
  <c r="F167"/>
  <c r="E167"/>
  <c r="D167"/>
  <c r="I166"/>
  <c r="H166"/>
  <c r="G166"/>
  <c r="F166"/>
  <c r="E166"/>
  <c r="D166"/>
  <c r="C166"/>
  <c r="C163"/>
  <c r="H159"/>
  <c r="G159"/>
  <c r="F159"/>
  <c r="E159"/>
  <c r="D159"/>
  <c r="I158"/>
  <c r="C155"/>
  <c r="H151"/>
  <c r="G151"/>
  <c r="F151"/>
  <c r="E151"/>
  <c r="D151"/>
  <c r="I150"/>
  <c r="C147"/>
  <c r="L4123" i="5"/>
  <c r="J4123"/>
  <c r="H4123"/>
  <c r="F4123"/>
  <c r="D4123"/>
  <c r="B4123"/>
  <c r="L4122"/>
  <c r="J4122"/>
  <c r="H4122"/>
  <c r="F4122"/>
  <c r="D4122"/>
  <c r="B4122"/>
  <c r="L4121"/>
  <c r="J4121"/>
  <c r="H4121"/>
  <c r="F4121"/>
  <c r="D4121"/>
  <c r="B4121"/>
  <c r="L4120"/>
  <c r="J4120"/>
  <c r="H4120"/>
  <c r="F4120"/>
  <c r="D4120"/>
  <c r="B4120"/>
  <c r="L4119"/>
  <c r="J4119"/>
  <c r="H4119"/>
  <c r="F4119"/>
  <c r="D4119"/>
  <c r="B4119"/>
  <c r="L4118"/>
  <c r="J4118"/>
  <c r="H4118"/>
  <c r="F4118"/>
  <c r="D4118"/>
  <c r="B4118"/>
  <c r="L4117"/>
  <c r="J4117"/>
  <c r="H4117"/>
  <c r="F4117"/>
  <c r="D4117"/>
  <c r="B4117"/>
  <c r="L4116"/>
  <c r="J4116"/>
  <c r="H4116"/>
  <c r="F4116"/>
  <c r="D4116"/>
  <c r="B4116"/>
  <c r="L4115"/>
  <c r="J4115"/>
  <c r="H4115"/>
  <c r="F4115"/>
  <c r="D4115"/>
  <c r="B4115"/>
  <c r="L4114"/>
  <c r="J4114"/>
  <c r="H4114"/>
  <c r="F4114"/>
  <c r="D4114"/>
  <c r="B4114"/>
  <c r="L4113"/>
  <c r="J4113"/>
  <c r="H4113"/>
  <c r="F4113"/>
  <c r="D4113"/>
  <c r="B4113"/>
  <c r="L4112"/>
  <c r="J4112"/>
  <c r="H4112"/>
  <c r="F4112"/>
  <c r="D4112"/>
  <c r="B4112"/>
  <c r="L4111"/>
  <c r="J4111"/>
  <c r="H4111"/>
  <c r="F4111"/>
  <c r="D4111"/>
  <c r="B4111"/>
  <c r="L4110"/>
  <c r="J4110"/>
  <c r="H4110"/>
  <c r="F4110"/>
  <c r="D4110"/>
  <c r="B4110"/>
  <c r="L4109"/>
  <c r="J4109"/>
  <c r="H4109"/>
  <c r="F4109"/>
  <c r="D4109"/>
  <c r="B4109"/>
  <c r="L4108"/>
  <c r="J4108"/>
  <c r="H4108"/>
  <c r="F4108"/>
  <c r="D4108"/>
  <c r="B4108"/>
  <c r="L4107"/>
  <c r="J4107"/>
  <c r="H4107"/>
  <c r="F4107"/>
  <c r="D4107"/>
  <c r="B4107"/>
  <c r="L4106"/>
  <c r="J4106"/>
  <c r="H4106"/>
  <c r="F4106"/>
  <c r="D4106"/>
  <c r="B4106"/>
  <c r="L4105"/>
  <c r="J4105"/>
  <c r="H4105"/>
  <c r="F4105"/>
  <c r="D4105"/>
  <c r="B4105"/>
  <c r="L4104"/>
  <c r="J4104"/>
  <c r="H4104"/>
  <c r="F4104"/>
  <c r="D4104"/>
  <c r="B4104"/>
  <c r="L4103"/>
  <c r="J4103"/>
  <c r="H4103"/>
  <c r="F4103"/>
  <c r="D4103"/>
  <c r="B4103"/>
  <c r="L4102"/>
  <c r="J4102"/>
  <c r="H4102"/>
  <c r="F4102"/>
  <c r="D4102"/>
  <c r="B4102"/>
  <c r="L4101"/>
  <c r="J4101"/>
  <c r="H4101"/>
  <c r="F4101"/>
  <c r="D4101"/>
  <c r="B4101"/>
  <c r="L4100"/>
  <c r="J4100"/>
  <c r="H4100"/>
  <c r="F4100"/>
  <c r="D4100"/>
  <c r="B4100"/>
  <c r="L4099"/>
  <c r="J4099"/>
  <c r="H4099"/>
  <c r="F4099"/>
  <c r="D4099"/>
  <c r="B4099"/>
  <c r="L4098"/>
  <c r="J4098"/>
  <c r="H4098"/>
  <c r="F4098"/>
  <c r="D4098"/>
  <c r="B4098"/>
  <c r="L4097"/>
  <c r="J4097"/>
  <c r="H4097"/>
  <c r="F4097"/>
  <c r="D4097"/>
  <c r="B4097"/>
  <c r="L4096"/>
  <c r="J4096"/>
  <c r="H4096"/>
  <c r="F4096"/>
  <c r="D4096"/>
  <c r="B4096"/>
  <c r="L4095"/>
  <c r="J4095"/>
  <c r="H4095"/>
  <c r="F4095"/>
  <c r="D4095"/>
  <c r="B4095"/>
  <c r="L4094"/>
  <c r="J4094"/>
  <c r="H4094"/>
  <c r="F4094"/>
  <c r="D4094"/>
  <c r="B4094"/>
  <c r="L4093"/>
  <c r="J4093"/>
  <c r="H4093"/>
  <c r="F4093"/>
  <c r="D4093"/>
  <c r="B4093"/>
  <c r="L4092"/>
  <c r="J4092"/>
  <c r="H4092"/>
  <c r="F4092"/>
  <c r="D4092"/>
  <c r="B4092"/>
  <c r="L4091"/>
  <c r="J4091"/>
  <c r="H4091"/>
  <c r="F4091"/>
  <c r="D4091"/>
  <c r="B4091"/>
  <c r="L4090"/>
  <c r="J4090"/>
  <c r="H4090"/>
  <c r="F4090"/>
  <c r="D4090"/>
  <c r="B4090"/>
  <c r="L4089"/>
  <c r="J4089"/>
  <c r="H4089"/>
  <c r="F4089"/>
  <c r="D4089"/>
  <c r="B4089"/>
  <c r="L4088"/>
  <c r="J4088"/>
  <c r="H4088"/>
  <c r="F4088"/>
  <c r="D4088"/>
  <c r="B4088"/>
  <c r="L4087"/>
  <c r="J4087"/>
  <c r="H4087"/>
  <c r="F4087"/>
  <c r="D4087"/>
  <c r="B4087"/>
  <c r="L4086"/>
  <c r="J4086"/>
  <c r="H4086"/>
  <c r="F4086"/>
  <c r="D4086"/>
  <c r="B4086"/>
  <c r="L4085"/>
  <c r="J4085"/>
  <c r="H4085"/>
  <c r="F4085"/>
  <c r="D4085"/>
  <c r="B4085"/>
  <c r="L4084"/>
  <c r="J4084"/>
  <c r="H4084"/>
  <c r="F4084"/>
  <c r="D4084"/>
  <c r="B4084"/>
  <c r="L4083"/>
  <c r="J4083"/>
  <c r="H4083"/>
  <c r="F4083"/>
  <c r="D4083"/>
  <c r="B4083"/>
  <c r="L4082"/>
  <c r="J4082"/>
  <c r="H4082"/>
  <c r="F4082"/>
  <c r="D4082"/>
  <c r="B4082"/>
  <c r="L4081"/>
  <c r="J4081"/>
  <c r="H4081"/>
  <c r="F4081"/>
  <c r="D4081"/>
  <c r="B4081"/>
  <c r="L4080"/>
  <c r="J4080"/>
  <c r="H4080"/>
  <c r="F4080"/>
  <c r="D4080"/>
  <c r="B4080"/>
  <c r="L4079"/>
  <c r="J4079"/>
  <c r="H4079"/>
  <c r="F4079"/>
  <c r="D4079"/>
  <c r="B4079"/>
  <c r="L4078"/>
  <c r="J4078"/>
  <c r="H4078"/>
  <c r="F4078"/>
  <c r="D4078"/>
  <c r="B4078"/>
  <c r="L4077"/>
  <c r="J4077"/>
  <c r="H4077"/>
  <c r="F4077"/>
  <c r="D4077"/>
  <c r="B4077"/>
  <c r="L4076"/>
  <c r="J4076"/>
  <c r="H4076"/>
  <c r="F4076"/>
  <c r="D4076"/>
  <c r="B4076"/>
  <c r="L4075"/>
  <c r="J4075"/>
  <c r="H4075"/>
  <c r="F4075"/>
  <c r="D4075"/>
  <c r="B4075"/>
  <c r="L4074"/>
  <c r="J4074"/>
  <c r="H4074"/>
  <c r="F4074"/>
  <c r="D4074"/>
  <c r="B4074"/>
  <c r="L4073"/>
  <c r="J4073"/>
  <c r="H4073"/>
  <c r="F4073"/>
  <c r="D4073"/>
  <c r="B4073"/>
  <c r="L4072"/>
  <c r="J4072"/>
  <c r="H4072"/>
  <c r="F4072"/>
  <c r="D4072"/>
  <c r="B4072"/>
  <c r="L4071"/>
  <c r="J4071"/>
  <c r="H4071"/>
  <c r="F4071"/>
  <c r="D4071"/>
  <c r="B4071"/>
  <c r="L4070"/>
  <c r="J4070"/>
  <c r="H4070"/>
  <c r="F4070"/>
  <c r="D4070"/>
  <c r="B4070"/>
  <c r="L4069"/>
  <c r="J4069"/>
  <c r="H4069"/>
  <c r="F4069"/>
  <c r="D4069"/>
  <c r="B4069"/>
  <c r="L4068"/>
  <c r="J4068"/>
  <c r="H4068"/>
  <c r="F4068"/>
  <c r="D4068"/>
  <c r="B4068"/>
  <c r="L4067"/>
  <c r="J4067"/>
  <c r="H4067"/>
  <c r="F4067"/>
  <c r="D4067"/>
  <c r="B4067"/>
  <c r="L4066"/>
  <c r="J4066"/>
  <c r="H4066"/>
  <c r="F4066"/>
  <c r="D4066"/>
  <c r="B4066"/>
  <c r="L4065"/>
  <c r="J4065"/>
  <c r="H4065"/>
  <c r="F4065"/>
  <c r="D4065"/>
  <c r="B4065"/>
  <c r="L4064"/>
  <c r="J4064"/>
  <c r="H4064"/>
  <c r="F4064"/>
  <c r="D4064"/>
  <c r="B4064"/>
  <c r="L4063"/>
  <c r="J4063"/>
  <c r="H4063"/>
  <c r="F4063"/>
  <c r="D4063"/>
  <c r="B4063"/>
  <c r="L4062"/>
  <c r="J4062"/>
  <c r="H4062"/>
  <c r="F4062"/>
  <c r="D4062"/>
  <c r="B4062"/>
  <c r="L4061"/>
  <c r="J4061"/>
  <c r="H4061"/>
  <c r="F4061"/>
  <c r="D4061"/>
  <c r="B4061"/>
  <c r="L4060"/>
  <c r="J4060"/>
  <c r="H4060"/>
  <c r="F4060"/>
  <c r="D4060"/>
  <c r="B4060"/>
  <c r="L4059"/>
  <c r="J4059"/>
  <c r="H4059"/>
  <c r="F4059"/>
  <c r="D4059"/>
  <c r="B4059"/>
  <c r="L4058"/>
  <c r="J4058"/>
  <c r="H4058"/>
  <c r="F4058"/>
  <c r="D4058"/>
  <c r="B4058"/>
  <c r="L4057"/>
  <c r="J4057"/>
  <c r="H4057"/>
  <c r="F4057"/>
  <c r="D4057"/>
  <c r="B4057"/>
  <c r="L4056"/>
  <c r="J4056"/>
  <c r="H4056"/>
  <c r="F4056"/>
  <c r="D4056"/>
  <c r="B4056"/>
  <c r="L4055"/>
  <c r="J4055"/>
  <c r="H4055"/>
  <c r="F4055"/>
  <c r="D4055"/>
  <c r="B4055"/>
  <c r="L4054"/>
  <c r="J4054"/>
  <c r="H4054"/>
  <c r="F4054"/>
  <c r="D4054"/>
  <c r="B4054"/>
  <c r="L4053"/>
  <c r="J4053"/>
  <c r="H4053"/>
  <c r="F4053"/>
  <c r="D4053"/>
  <c r="B4053"/>
  <c r="L4052"/>
  <c r="J4052"/>
  <c r="H4052"/>
  <c r="F4052"/>
  <c r="D4052"/>
  <c r="B4052"/>
  <c r="L4051"/>
  <c r="J4051"/>
  <c r="H4051"/>
  <c r="F4051"/>
  <c r="D4051"/>
  <c r="B4051"/>
  <c r="L4050"/>
  <c r="J4050"/>
  <c r="H4050"/>
  <c r="F4050"/>
  <c r="D4050"/>
  <c r="B4050"/>
  <c r="L4049"/>
  <c r="J4049"/>
  <c r="H4049"/>
  <c r="F4049"/>
  <c r="D4049"/>
  <c r="B4049"/>
  <c r="L4048"/>
  <c r="J4048"/>
  <c r="H4048"/>
  <c r="F4048"/>
  <c r="D4048"/>
  <c r="B4048"/>
  <c r="L4047"/>
  <c r="J4047"/>
  <c r="H4047"/>
  <c r="F4047"/>
  <c r="D4047"/>
  <c r="B4047"/>
  <c r="L4046"/>
  <c r="J4046"/>
  <c r="H4046"/>
  <c r="F4046"/>
  <c r="D4046"/>
  <c r="B4046"/>
  <c r="L4045"/>
  <c r="J4045"/>
  <c r="H4045"/>
  <c r="F4045"/>
  <c r="D4045"/>
  <c r="B4045"/>
  <c r="L4044"/>
  <c r="J4044"/>
  <c r="H4044"/>
  <c r="F4044"/>
  <c r="D4044"/>
  <c r="B4044"/>
  <c r="L4043"/>
  <c r="J4043"/>
  <c r="H4043"/>
  <c r="F4043"/>
  <c r="D4043"/>
  <c r="B4043"/>
  <c r="L4042"/>
  <c r="J4042"/>
  <c r="H4042"/>
  <c r="F4042"/>
  <c r="D4042"/>
  <c r="B4042"/>
  <c r="L4041"/>
  <c r="J4041"/>
  <c r="H4041"/>
  <c r="F4041"/>
  <c r="D4041"/>
  <c r="B4041"/>
  <c r="L4040"/>
  <c r="J4040"/>
  <c r="H4040"/>
  <c r="F4040"/>
  <c r="D4040"/>
  <c r="B4040"/>
  <c r="L4039"/>
  <c r="J4039"/>
  <c r="H4039"/>
  <c r="F4039"/>
  <c r="D4039"/>
  <c r="B4039"/>
  <c r="L4038"/>
  <c r="J4038"/>
  <c r="H4038"/>
  <c r="F4038"/>
  <c r="D4038"/>
  <c r="B4038"/>
  <c r="L4037"/>
  <c r="J4037"/>
  <c r="H4037"/>
  <c r="F4037"/>
  <c r="D4037"/>
  <c r="B4037"/>
  <c r="L4036"/>
  <c r="J4036"/>
  <c r="H4036"/>
  <c r="F4036"/>
  <c r="D4036"/>
  <c r="B4036"/>
  <c r="L4035"/>
  <c r="J4035"/>
  <c r="H4035"/>
  <c r="F4035"/>
  <c r="D4035"/>
  <c r="B4035"/>
  <c r="L4034"/>
  <c r="J4034"/>
  <c r="H4034"/>
  <c r="F4034"/>
  <c r="D4034"/>
  <c r="B4034"/>
  <c r="L4033"/>
  <c r="J4033"/>
  <c r="H4033"/>
  <c r="F4033"/>
  <c r="D4033"/>
  <c r="B4033"/>
  <c r="L4032"/>
  <c r="J4032"/>
  <c r="H4032"/>
  <c r="F4032"/>
  <c r="D4032"/>
  <c r="B4032"/>
  <c r="L4031"/>
  <c r="J4031"/>
  <c r="H4031"/>
  <c r="F4031"/>
  <c r="D4031"/>
  <c r="B4031"/>
  <c r="L4030"/>
  <c r="J4030"/>
  <c r="H4030"/>
  <c r="F4030"/>
  <c r="D4030"/>
  <c r="B4030"/>
  <c r="L4029"/>
  <c r="J4029"/>
  <c r="H4029"/>
  <c r="F4029"/>
  <c r="D4029"/>
  <c r="B4029"/>
  <c r="L4028"/>
  <c r="J4028"/>
  <c r="H4028"/>
  <c r="F4028"/>
  <c r="D4028"/>
  <c r="B4028"/>
  <c r="L4027"/>
  <c r="J4027"/>
  <c r="H4027"/>
  <c r="F4027"/>
  <c r="D4027"/>
  <c r="B4027"/>
  <c r="L4026"/>
  <c r="J4026"/>
  <c r="H4026"/>
  <c r="F4026"/>
  <c r="D4026"/>
  <c r="B4026"/>
  <c r="L4025"/>
  <c r="J4025"/>
  <c r="H4025"/>
  <c r="F4025"/>
  <c r="D4025"/>
  <c r="B4025"/>
  <c r="L4024"/>
  <c r="J4024"/>
  <c r="H4024"/>
  <c r="F4024"/>
  <c r="D4024"/>
  <c r="B4024"/>
  <c r="L4023"/>
  <c r="J4023"/>
  <c r="H4023"/>
  <c r="F4023"/>
  <c r="D4023"/>
  <c r="B4023"/>
  <c r="L4022"/>
  <c r="J4022"/>
  <c r="H4022"/>
  <c r="F4022"/>
  <c r="D4022"/>
  <c r="B4022"/>
  <c r="L4021"/>
  <c r="J4021"/>
  <c r="H4021"/>
  <c r="F4021"/>
  <c r="D4021"/>
  <c r="B4021"/>
  <c r="L4020"/>
  <c r="J4020"/>
  <c r="H4020"/>
  <c r="F4020"/>
  <c r="D4020"/>
  <c r="B4020"/>
  <c r="L4019"/>
  <c r="J4019"/>
  <c r="H4019"/>
  <c r="F4019"/>
  <c r="D4019"/>
  <c r="B4019"/>
  <c r="L4018"/>
  <c r="J4018"/>
  <c r="H4018"/>
  <c r="F4018"/>
  <c r="D4018"/>
  <c r="B4018"/>
  <c r="L4017"/>
  <c r="J4017"/>
  <c r="H4017"/>
  <c r="F4017"/>
  <c r="D4017"/>
  <c r="B4017"/>
  <c r="L4016"/>
  <c r="J4016"/>
  <c r="H4016"/>
  <c r="F4016"/>
  <c r="D4016"/>
  <c r="B4016"/>
  <c r="L4015"/>
  <c r="J4015"/>
  <c r="H4015"/>
  <c r="F4015"/>
  <c r="D4015"/>
  <c r="B4015"/>
  <c r="L4014"/>
  <c r="J4014"/>
  <c r="H4014"/>
  <c r="F4014"/>
  <c r="D4014"/>
  <c r="B4014"/>
  <c r="L4013"/>
  <c r="J4013"/>
  <c r="H4013"/>
  <c r="F4013"/>
  <c r="D4013"/>
  <c r="B4013"/>
  <c r="L4012"/>
  <c r="J4012"/>
  <c r="H4012"/>
  <c r="F4012"/>
  <c r="D4012"/>
  <c r="B4012"/>
  <c r="L4011"/>
  <c r="J4011"/>
  <c r="H4011"/>
  <c r="F4011"/>
  <c r="D4011"/>
  <c r="B4011"/>
  <c r="L4010"/>
  <c r="J4010"/>
  <c r="H4010"/>
  <c r="F4010"/>
  <c r="D4010"/>
  <c r="B4010"/>
  <c r="L4009"/>
  <c r="J4009"/>
  <c r="H4009"/>
  <c r="F4009"/>
  <c r="D4009"/>
  <c r="B4009"/>
  <c r="L4008"/>
  <c r="J4008"/>
  <c r="H4008"/>
  <c r="F4008"/>
  <c r="D4008"/>
  <c r="B4008"/>
  <c r="L4007"/>
  <c r="J4007"/>
  <c r="H4007"/>
  <c r="F4007"/>
  <c r="D4007"/>
  <c r="B4007"/>
  <c r="L4006"/>
  <c r="J4006"/>
  <c r="H4006"/>
  <c r="F4006"/>
  <c r="D4006"/>
  <c r="B4006"/>
  <c r="L4005"/>
  <c r="J4005"/>
  <c r="H4005"/>
  <c r="F4005"/>
  <c r="D4005"/>
  <c r="B4005"/>
  <c r="L4004"/>
  <c r="J4004"/>
  <c r="H4004"/>
  <c r="F4004"/>
  <c r="D4004"/>
  <c r="B4004"/>
  <c r="L4003"/>
  <c r="J4003"/>
  <c r="H4003"/>
  <c r="F4003"/>
  <c r="D4003"/>
  <c r="B4003"/>
  <c r="L4002"/>
  <c r="J4002"/>
  <c r="H4002"/>
  <c r="F4002"/>
  <c r="D4002"/>
  <c r="B4002"/>
  <c r="L4001"/>
  <c r="J4001"/>
  <c r="H4001"/>
  <c r="F4001"/>
  <c r="D4001"/>
  <c r="B4001"/>
  <c r="L4000"/>
  <c r="J4000"/>
  <c r="H4000"/>
  <c r="F4000"/>
  <c r="D4000"/>
  <c r="B4000"/>
  <c r="L3999"/>
  <c r="J3999"/>
  <c r="H3999"/>
  <c r="F3999"/>
  <c r="D3999"/>
  <c r="B3999"/>
  <c r="L3998"/>
  <c r="J3998"/>
  <c r="H3998"/>
  <c r="F3998"/>
  <c r="D3998"/>
  <c r="B3998"/>
  <c r="L3997"/>
  <c r="J3997"/>
  <c r="H3997"/>
  <c r="F3997"/>
  <c r="D3997"/>
  <c r="B3997"/>
  <c r="L3996"/>
  <c r="J3996"/>
  <c r="H3996"/>
  <c r="F3996"/>
  <c r="D3996"/>
  <c r="B3996"/>
  <c r="L3995"/>
  <c r="J3995"/>
  <c r="H3995"/>
  <c r="F3995"/>
  <c r="D3995"/>
  <c r="B3995"/>
  <c r="L3994"/>
  <c r="J3994"/>
  <c r="H3994"/>
  <c r="F3994"/>
  <c r="D3994"/>
  <c r="B3994"/>
  <c r="L3993"/>
  <c r="J3993"/>
  <c r="H3993"/>
  <c r="F3993"/>
  <c r="D3993"/>
  <c r="B3993"/>
  <c r="L3992"/>
  <c r="J3992"/>
  <c r="H3992"/>
  <c r="F3992"/>
  <c r="D3992"/>
  <c r="B3992"/>
  <c r="L3991"/>
  <c r="J3991"/>
  <c r="H3991"/>
  <c r="F3991"/>
  <c r="D3991"/>
  <c r="B3991"/>
  <c r="L3990"/>
  <c r="J3990"/>
  <c r="H3990"/>
  <c r="F3990"/>
  <c r="D3990"/>
  <c r="B3990"/>
  <c r="L3989"/>
  <c r="J3989"/>
  <c r="H3989"/>
  <c r="F3989"/>
  <c r="D3989"/>
  <c r="B3989"/>
  <c r="L3988"/>
  <c r="J3988"/>
  <c r="H3988"/>
  <c r="F3988"/>
  <c r="D3988"/>
  <c r="B3988"/>
  <c r="L3987"/>
  <c r="J3987"/>
  <c r="H3987"/>
  <c r="F3987"/>
  <c r="D3987"/>
  <c r="B3987"/>
  <c r="L3986"/>
  <c r="J3986"/>
  <c r="H3986"/>
  <c r="F3986"/>
  <c r="D3986"/>
  <c r="B3986"/>
  <c r="L3985"/>
  <c r="J3985"/>
  <c r="H3985"/>
  <c r="F3985"/>
  <c r="D3985"/>
  <c r="B3985"/>
  <c r="L3984"/>
  <c r="J3984"/>
  <c r="H3984"/>
  <c r="F3984"/>
  <c r="D3984"/>
  <c r="B3984"/>
  <c r="L3983"/>
  <c r="J3983"/>
  <c r="H3983"/>
  <c r="F3983"/>
  <c r="D3983"/>
  <c r="B3983"/>
  <c r="L3982"/>
  <c r="J3982"/>
  <c r="H3982"/>
  <c r="F3982"/>
  <c r="D3982"/>
  <c r="B3982"/>
  <c r="L3981"/>
  <c r="J3981"/>
  <c r="H3981"/>
  <c r="F3981"/>
  <c r="D3981"/>
  <c r="B3981"/>
  <c r="L3980"/>
  <c r="J3980"/>
  <c r="H3980"/>
  <c r="F3980"/>
  <c r="D3980"/>
  <c r="B3980"/>
  <c r="L3979"/>
  <c r="J3979"/>
  <c r="H3979"/>
  <c r="F3979"/>
  <c r="D3979"/>
  <c r="B3979"/>
  <c r="L3978"/>
  <c r="J3978"/>
  <c r="H3978"/>
  <c r="F3978"/>
  <c r="D3978"/>
  <c r="B3978"/>
  <c r="L3977"/>
  <c r="J3977"/>
  <c r="H3977"/>
  <c r="F3977"/>
  <c r="D3977"/>
  <c r="B3977"/>
  <c r="L3976"/>
  <c r="J3976"/>
  <c r="H3976"/>
  <c r="F3976"/>
  <c r="D3976"/>
  <c r="B3976"/>
  <c r="L3975"/>
  <c r="J3975"/>
  <c r="H3975"/>
  <c r="F3975"/>
  <c r="D3975"/>
  <c r="B3975"/>
  <c r="L3974"/>
  <c r="J3974"/>
  <c r="H3974"/>
  <c r="F3974"/>
  <c r="D3974"/>
  <c r="B3974"/>
  <c r="L3973"/>
  <c r="J3973"/>
  <c r="H3973"/>
  <c r="F3973"/>
  <c r="D3973"/>
  <c r="B3973"/>
  <c r="L3972"/>
  <c r="J3972"/>
  <c r="H3972"/>
  <c r="F3972"/>
  <c r="D3972"/>
  <c r="B3972"/>
  <c r="L3971"/>
  <c r="J3971"/>
  <c r="H3971"/>
  <c r="F3971"/>
  <c r="D3971"/>
  <c r="B3971"/>
  <c r="L3970"/>
  <c r="J3970"/>
  <c r="H3970"/>
  <c r="F3970"/>
  <c r="D3970"/>
  <c r="B3970"/>
  <c r="L3969"/>
  <c r="J3969"/>
  <c r="H3969"/>
  <c r="F3969"/>
  <c r="D3969"/>
  <c r="B3969"/>
  <c r="L3968"/>
  <c r="J3968"/>
  <c r="H3968"/>
  <c r="F3968"/>
  <c r="D3968"/>
  <c r="B3968"/>
  <c r="L3967"/>
  <c r="J3967"/>
  <c r="H3967"/>
  <c r="F3967"/>
  <c r="D3967"/>
  <c r="B3967"/>
  <c r="L3966"/>
  <c r="J3966"/>
  <c r="H3966"/>
  <c r="F3966"/>
  <c r="D3966"/>
  <c r="B3966"/>
  <c r="L3965"/>
  <c r="J3965"/>
  <c r="H3965"/>
  <c r="F3965"/>
  <c r="D3965"/>
  <c r="B3965"/>
  <c r="L3964"/>
  <c r="J3964"/>
  <c r="H3964"/>
  <c r="F3964"/>
  <c r="D3964"/>
  <c r="B3964"/>
  <c r="L3963"/>
  <c r="J3963"/>
  <c r="H3963"/>
  <c r="F3963"/>
  <c r="D3963"/>
  <c r="B3963"/>
  <c r="L3962"/>
  <c r="J3962"/>
  <c r="H3962"/>
  <c r="F3962"/>
  <c r="D3962"/>
  <c r="B3962"/>
  <c r="L3961"/>
  <c r="J3961"/>
  <c r="H3961"/>
  <c r="F3961"/>
  <c r="D3961"/>
  <c r="B3961"/>
  <c r="L3960"/>
  <c r="J3960"/>
  <c r="H3960"/>
  <c r="F3960"/>
  <c r="D3960"/>
  <c r="B3960"/>
  <c r="L3959"/>
  <c r="J3959"/>
  <c r="H3959"/>
  <c r="F3959"/>
  <c r="D3959"/>
  <c r="B3959"/>
  <c r="L3958"/>
  <c r="J3958"/>
  <c r="H3958"/>
  <c r="F3958"/>
  <c r="D3958"/>
  <c r="B3958"/>
  <c r="L3957"/>
  <c r="J3957"/>
  <c r="H3957"/>
  <c r="F3957"/>
  <c r="D3957"/>
  <c r="B3957"/>
  <c r="L3956"/>
  <c r="J3956"/>
  <c r="H3956"/>
  <c r="F3956"/>
  <c r="D3956"/>
  <c r="B3956"/>
  <c r="L3955"/>
  <c r="J3955"/>
  <c r="H3955"/>
  <c r="F3955"/>
  <c r="D3955"/>
  <c r="B3955"/>
  <c r="L3954"/>
  <c r="J3954"/>
  <c r="H3954"/>
  <c r="F3954"/>
  <c r="D3954"/>
  <c r="B3954"/>
  <c r="L3953"/>
  <c r="J3953"/>
  <c r="H3953"/>
  <c r="F3953"/>
  <c r="D3953"/>
  <c r="B3953"/>
  <c r="L3952"/>
  <c r="J3952"/>
  <c r="H3952"/>
  <c r="F3952"/>
  <c r="D3952"/>
  <c r="B3952"/>
  <c r="L3951"/>
  <c r="J3951"/>
  <c r="H3951"/>
  <c r="F3951"/>
  <c r="D3951"/>
  <c r="B3951"/>
  <c r="L3950"/>
  <c r="J3950"/>
  <c r="H3950"/>
  <c r="F3950"/>
  <c r="D3950"/>
  <c r="B3950"/>
  <c r="L3949"/>
  <c r="J3949"/>
  <c r="H3949"/>
  <c r="F3949"/>
  <c r="D3949"/>
  <c r="B3949"/>
  <c r="L3948"/>
  <c r="J3948"/>
  <c r="H3948"/>
  <c r="F3948"/>
  <c r="D3948"/>
  <c r="B3948"/>
  <c r="L3947"/>
  <c r="J3947"/>
  <c r="H3947"/>
  <c r="F3947"/>
  <c r="D3947"/>
  <c r="B3947"/>
  <c r="L3946"/>
  <c r="J3946"/>
  <c r="H3946"/>
  <c r="F3946"/>
  <c r="D3946"/>
  <c r="B3946"/>
  <c r="L3945"/>
  <c r="J3945"/>
  <c r="H3945"/>
  <c r="F3945"/>
  <c r="D3945"/>
  <c r="B3945"/>
  <c r="L3944"/>
  <c r="J3944"/>
  <c r="H3944"/>
  <c r="F3944"/>
  <c r="D3944"/>
  <c r="B3944"/>
  <c r="L3943"/>
  <c r="J3943"/>
  <c r="H3943"/>
  <c r="F3943"/>
  <c r="D3943"/>
  <c r="B3943"/>
  <c r="L3942"/>
  <c r="J3942"/>
  <c r="H3942"/>
  <c r="F3942"/>
  <c r="D3942"/>
  <c r="B3942"/>
  <c r="L3941"/>
  <c r="J3941"/>
  <c r="H3941"/>
  <c r="F3941"/>
  <c r="D3941"/>
  <c r="B3941"/>
  <c r="L3940"/>
  <c r="J3940"/>
  <c r="H3940"/>
  <c r="F3940"/>
  <c r="D3940"/>
  <c r="B3940"/>
  <c r="L3939"/>
  <c r="J3939"/>
  <c r="H3939"/>
  <c r="F3939"/>
  <c r="D3939"/>
  <c r="B3939"/>
  <c r="L3938"/>
  <c r="J3938"/>
  <c r="H3938"/>
  <c r="F3938"/>
  <c r="D3938"/>
  <c r="B3938"/>
  <c r="L3937"/>
  <c r="J3937"/>
  <c r="H3937"/>
  <c r="F3937"/>
  <c r="D3937"/>
  <c r="B3937"/>
  <c r="L3936"/>
  <c r="J3936"/>
  <c r="H3936"/>
  <c r="F3936"/>
  <c r="D3936"/>
  <c r="B3936"/>
  <c r="L3935"/>
  <c r="J3935"/>
  <c r="H3935"/>
  <c r="F3935"/>
  <c r="D3935"/>
  <c r="B3935"/>
  <c r="L3934"/>
  <c r="J3934"/>
  <c r="H3934"/>
  <c r="F3934"/>
  <c r="D3934"/>
  <c r="B3934"/>
  <c r="L3933"/>
  <c r="J3933"/>
  <c r="H3933"/>
  <c r="F3933"/>
  <c r="D3933"/>
  <c r="B3933"/>
  <c r="L3932"/>
  <c r="J3932"/>
  <c r="H3932"/>
  <c r="F3932"/>
  <c r="D3932"/>
  <c r="B3932"/>
  <c r="L3931"/>
  <c r="J3931"/>
  <c r="H3931"/>
  <c r="F3931"/>
  <c r="D3931"/>
  <c r="B3931"/>
  <c r="L3930"/>
  <c r="J3930"/>
  <c r="H3930"/>
  <c r="F3930"/>
  <c r="D3930"/>
  <c r="B3930"/>
  <c r="L3929"/>
  <c r="J3929"/>
  <c r="H3929"/>
  <c r="F3929"/>
  <c r="D3929"/>
  <c r="B3929"/>
  <c r="L3928"/>
  <c r="J3928"/>
  <c r="H3928"/>
  <c r="F3928"/>
  <c r="D3928"/>
  <c r="B3928"/>
  <c r="L3927"/>
  <c r="J3927"/>
  <c r="H3927"/>
  <c r="F3927"/>
  <c r="D3927"/>
  <c r="B3927"/>
  <c r="L3926"/>
  <c r="J3926"/>
  <c r="H3926"/>
  <c r="F3926"/>
  <c r="D3926"/>
  <c r="B3926"/>
  <c r="L3925"/>
  <c r="J3925"/>
  <c r="H3925"/>
  <c r="F3925"/>
  <c r="D3925"/>
  <c r="B3925"/>
  <c r="L3924"/>
  <c r="J3924"/>
  <c r="H3924"/>
  <c r="F3924"/>
  <c r="D3924"/>
  <c r="B3924"/>
  <c r="L3923"/>
  <c r="J3923"/>
  <c r="H3923"/>
  <c r="F3923"/>
  <c r="D3923"/>
  <c r="B3923"/>
  <c r="L3922"/>
  <c r="J3922"/>
  <c r="H3922"/>
  <c r="F3922"/>
  <c r="D3922"/>
  <c r="B3922"/>
  <c r="L3921"/>
  <c r="J3921"/>
  <c r="H3921"/>
  <c r="F3921"/>
  <c r="D3921"/>
  <c r="B3921"/>
  <c r="L3920"/>
  <c r="J3920"/>
  <c r="H3920"/>
  <c r="F3920"/>
  <c r="D3920"/>
  <c r="B3920"/>
  <c r="L3919"/>
  <c r="J3919"/>
  <c r="H3919"/>
  <c r="F3919"/>
  <c r="D3919"/>
  <c r="B3919"/>
  <c r="L3918"/>
  <c r="J3918"/>
  <c r="H3918"/>
  <c r="F3918"/>
  <c r="D3918"/>
  <c r="B3918"/>
  <c r="L3917"/>
  <c r="J3917"/>
  <c r="H3917"/>
  <c r="F3917"/>
  <c r="D3917"/>
  <c r="B3917"/>
  <c r="L3916"/>
  <c r="J3916"/>
  <c r="H3916"/>
  <c r="F3916"/>
  <c r="D3916"/>
  <c r="B3916"/>
  <c r="L3915"/>
  <c r="J3915"/>
  <c r="H3915"/>
  <c r="F3915"/>
  <c r="D3915"/>
  <c r="B3915"/>
  <c r="L3914"/>
  <c r="J3914"/>
  <c r="H3914"/>
  <c r="F3914"/>
  <c r="D3914"/>
  <c r="B3914"/>
  <c r="L3913"/>
  <c r="J3913"/>
  <c r="H3913"/>
  <c r="F3913"/>
  <c r="D3913"/>
  <c r="B3913"/>
  <c r="L3912"/>
  <c r="J3912"/>
  <c r="H3912"/>
  <c r="F3912"/>
  <c r="D3912"/>
  <c r="B3912"/>
  <c r="L3911"/>
  <c r="J3911"/>
  <c r="H3911"/>
  <c r="F3911"/>
  <c r="D3911"/>
  <c r="B3911"/>
  <c r="L3910"/>
  <c r="J3910"/>
  <c r="H3910"/>
  <c r="F3910"/>
  <c r="D3910"/>
  <c r="B3910"/>
  <c r="L3909"/>
  <c r="J3909"/>
  <c r="H3909"/>
  <c r="F3909"/>
  <c r="D3909"/>
  <c r="B3909"/>
  <c r="L3908"/>
  <c r="J3908"/>
  <c r="H3908"/>
  <c r="F3908"/>
  <c r="D3908"/>
  <c r="B3908"/>
  <c r="L3907"/>
  <c r="J3907"/>
  <c r="H3907"/>
  <c r="F3907"/>
  <c r="D3907"/>
  <c r="B3907"/>
  <c r="L3906"/>
  <c r="J3906"/>
  <c r="H3906"/>
  <c r="F3906"/>
  <c r="D3906"/>
  <c r="B3906"/>
  <c r="L3905"/>
  <c r="J3905"/>
  <c r="H3905"/>
  <c r="F3905"/>
  <c r="D3905"/>
  <c r="B3905"/>
  <c r="L3904"/>
  <c r="J3904"/>
  <c r="H3904"/>
  <c r="F3904"/>
  <c r="D3904"/>
  <c r="B3904"/>
  <c r="L3903"/>
  <c r="J3903"/>
  <c r="H3903"/>
  <c r="F3903"/>
  <c r="D3903"/>
  <c r="B3903"/>
  <c r="L3902"/>
  <c r="J3902"/>
  <c r="H3902"/>
  <c r="F3902"/>
  <c r="D3902"/>
  <c r="B3902"/>
  <c r="L3901"/>
  <c r="J3901"/>
  <c r="H3901"/>
  <c r="F3901"/>
  <c r="D3901"/>
  <c r="B3901"/>
  <c r="L3900"/>
  <c r="J3900"/>
  <c r="H3900"/>
  <c r="F3900"/>
  <c r="D3900"/>
  <c r="B3900"/>
  <c r="L3899"/>
  <c r="J3899"/>
  <c r="H3899"/>
  <c r="F3899"/>
  <c r="D3899"/>
  <c r="B3899"/>
  <c r="L3898"/>
  <c r="J3898"/>
  <c r="H3898"/>
  <c r="F3898"/>
  <c r="D3898"/>
  <c r="B3898"/>
  <c r="L3897"/>
  <c r="J3897"/>
  <c r="H3897"/>
  <c r="F3897"/>
  <c r="D3897"/>
  <c r="B3897"/>
  <c r="L3896"/>
  <c r="J3896"/>
  <c r="H3896"/>
  <c r="F3896"/>
  <c r="D3896"/>
  <c r="B3896"/>
  <c r="L3895"/>
  <c r="J3895"/>
  <c r="H3895"/>
  <c r="F3895"/>
  <c r="D3895"/>
  <c r="B3895"/>
  <c r="L3894"/>
  <c r="J3894"/>
  <c r="H3894"/>
  <c r="F3894"/>
  <c r="D3894"/>
  <c r="B3894"/>
  <c r="L3893"/>
  <c r="J3893"/>
  <c r="H3893"/>
  <c r="F3893"/>
  <c r="D3893"/>
  <c r="B3893"/>
  <c r="L3892"/>
  <c r="J3892"/>
  <c r="H3892"/>
  <c r="F3892"/>
  <c r="D3892"/>
  <c r="B3892"/>
  <c r="L3891"/>
  <c r="J3891"/>
  <c r="H3891"/>
  <c r="F3891"/>
  <c r="D3891"/>
  <c r="B3891"/>
  <c r="L3890"/>
  <c r="J3890"/>
  <c r="H3890"/>
  <c r="F3890"/>
  <c r="D3890"/>
  <c r="B3890"/>
  <c r="L3889"/>
  <c r="J3889"/>
  <c r="H3889"/>
  <c r="F3889"/>
  <c r="D3889"/>
  <c r="B3889"/>
  <c r="L3888"/>
  <c r="J3888"/>
  <c r="H3888"/>
  <c r="F3888"/>
  <c r="D3888"/>
  <c r="B3888"/>
  <c r="L3887"/>
  <c r="J3887"/>
  <c r="H3887"/>
  <c r="F3887"/>
  <c r="D3887"/>
  <c r="B3887"/>
  <c r="L3886"/>
  <c r="J3886"/>
  <c r="H3886"/>
  <c r="F3886"/>
  <c r="D3886"/>
  <c r="B3886"/>
  <c r="L3885"/>
  <c r="J3885"/>
  <c r="H3885"/>
  <c r="F3885"/>
  <c r="D3885"/>
  <c r="B3885"/>
  <c r="L3884"/>
  <c r="J3884"/>
  <c r="H3884"/>
  <c r="F3884"/>
  <c r="D3884"/>
  <c r="B3884"/>
  <c r="L3883"/>
  <c r="J3883"/>
  <c r="H3883"/>
  <c r="F3883"/>
  <c r="D3883"/>
  <c r="B3883"/>
  <c r="L3882"/>
  <c r="J3882"/>
  <c r="H3882"/>
  <c r="F3882"/>
  <c r="D3882"/>
  <c r="B3882"/>
  <c r="L3881"/>
  <c r="J3881"/>
  <c r="H3881"/>
  <c r="F3881"/>
  <c r="D3881"/>
  <c r="B3881"/>
  <c r="L3880"/>
  <c r="J3880"/>
  <c r="H3880"/>
  <c r="F3880"/>
  <c r="D3880"/>
  <c r="B3880"/>
  <c r="L3879"/>
  <c r="J3879"/>
  <c r="H3879"/>
  <c r="F3879"/>
  <c r="D3879"/>
  <c r="B3879"/>
  <c r="L3878"/>
  <c r="J3878"/>
  <c r="H3878"/>
  <c r="F3878"/>
  <c r="D3878"/>
  <c r="B3878"/>
  <c r="L3877"/>
  <c r="J3877"/>
  <c r="H3877"/>
  <c r="F3877"/>
  <c r="D3877"/>
  <c r="B3877"/>
  <c r="L3876"/>
  <c r="J3876"/>
  <c r="H3876"/>
  <c r="F3876"/>
  <c r="D3876"/>
  <c r="B3876"/>
  <c r="L3875"/>
  <c r="J3875"/>
  <c r="H3875"/>
  <c r="F3875"/>
  <c r="D3875"/>
  <c r="B3875"/>
  <c r="L3874"/>
  <c r="J3874"/>
  <c r="H3874"/>
  <c r="F3874"/>
  <c r="D3874"/>
  <c r="B3874"/>
  <c r="L3873"/>
  <c r="J3873"/>
  <c r="H3873"/>
  <c r="F3873"/>
  <c r="D3873"/>
  <c r="B3873"/>
  <c r="L3872"/>
  <c r="J3872"/>
  <c r="H3872"/>
  <c r="F3872"/>
  <c r="D3872"/>
  <c r="B3872"/>
  <c r="L3871"/>
  <c r="J3871"/>
  <c r="H3871"/>
  <c r="F3871"/>
  <c r="D3871"/>
  <c r="B3871"/>
  <c r="L3870"/>
  <c r="J3870"/>
  <c r="H3870"/>
  <c r="F3870"/>
  <c r="D3870"/>
  <c r="B3870"/>
  <c r="L3869"/>
  <c r="J3869"/>
  <c r="H3869"/>
  <c r="F3869"/>
  <c r="D3869"/>
  <c r="B3869"/>
  <c r="L3868"/>
  <c r="J3868"/>
  <c r="H3868"/>
  <c r="F3868"/>
  <c r="D3868"/>
  <c r="B3868"/>
  <c r="L3867"/>
  <c r="J3867"/>
  <c r="H3867"/>
  <c r="F3867"/>
  <c r="D3867"/>
  <c r="B3867"/>
  <c r="L3866"/>
  <c r="J3866"/>
  <c r="H3866"/>
  <c r="F3866"/>
  <c r="D3866"/>
  <c r="B3866"/>
  <c r="L3865"/>
  <c r="J3865"/>
  <c r="H3865"/>
  <c r="F3865"/>
  <c r="D3865"/>
  <c r="B3865"/>
  <c r="L3864"/>
  <c r="J3864"/>
  <c r="H3864"/>
  <c r="F3864"/>
  <c r="D3864"/>
  <c r="B3864"/>
  <c r="L3863"/>
  <c r="J3863"/>
  <c r="H3863"/>
  <c r="F3863"/>
  <c r="D3863"/>
  <c r="B3863"/>
  <c r="L3862"/>
  <c r="J3862"/>
  <c r="H3862"/>
  <c r="F3862"/>
  <c r="D3862"/>
  <c r="B3862"/>
  <c r="L3861"/>
  <c r="J3861"/>
  <c r="H3861"/>
  <c r="F3861"/>
  <c r="D3861"/>
  <c r="B3861"/>
  <c r="L3860"/>
  <c r="J3860"/>
  <c r="H3860"/>
  <c r="F3860"/>
  <c r="D3860"/>
  <c r="B3860"/>
  <c r="L3859"/>
  <c r="J3859"/>
  <c r="H3859"/>
  <c r="F3859"/>
  <c r="D3859"/>
  <c r="B3859"/>
  <c r="L3858"/>
  <c r="J3858"/>
  <c r="H3858"/>
  <c r="F3858"/>
  <c r="D3858"/>
  <c r="B3858"/>
  <c r="L3857"/>
  <c r="J3857"/>
  <c r="H3857"/>
  <c r="F3857"/>
  <c r="D3857"/>
  <c r="B3857"/>
  <c r="L3856"/>
  <c r="J3856"/>
  <c r="H3856"/>
  <c r="F3856"/>
  <c r="D3856"/>
  <c r="B3856"/>
  <c r="L3855"/>
  <c r="J3855"/>
  <c r="H3855"/>
  <c r="F3855"/>
  <c r="D3855"/>
  <c r="B3855"/>
  <c r="L3854"/>
  <c r="J3854"/>
  <c r="H3854"/>
  <c r="F3854"/>
  <c r="D3854"/>
  <c r="B3854"/>
  <c r="L3853"/>
  <c r="J3853"/>
  <c r="H3853"/>
  <c r="F3853"/>
  <c r="D3853"/>
  <c r="B3853"/>
  <c r="L3852"/>
  <c r="J3852"/>
  <c r="H3852"/>
  <c r="F3852"/>
  <c r="D3852"/>
  <c r="B3852"/>
  <c r="L3851"/>
  <c r="J3851"/>
  <c r="H3851"/>
  <c r="F3851"/>
  <c r="D3851"/>
  <c r="B3851"/>
  <c r="L3850"/>
  <c r="J3850"/>
  <c r="H3850"/>
  <c r="F3850"/>
  <c r="D3850"/>
  <c r="B3850"/>
  <c r="L3849"/>
  <c r="J3849"/>
  <c r="H3849"/>
  <c r="F3849"/>
  <c r="D3849"/>
  <c r="B3849"/>
  <c r="L3848"/>
  <c r="J3848"/>
  <c r="H3848"/>
  <c r="F3848"/>
  <c r="D3848"/>
  <c r="B3848"/>
  <c r="L3847"/>
  <c r="J3847"/>
  <c r="H3847"/>
  <c r="F3847"/>
  <c r="D3847"/>
  <c r="B3847"/>
  <c r="L3846"/>
  <c r="J3846"/>
  <c r="H3846"/>
  <c r="F3846"/>
  <c r="D3846"/>
  <c r="B3846"/>
  <c r="L3845"/>
  <c r="J3845"/>
  <c r="H3845"/>
  <c r="F3845"/>
  <c r="D3845"/>
  <c r="B3845"/>
  <c r="L3844"/>
  <c r="J3844"/>
  <c r="H3844"/>
  <c r="F3844"/>
  <c r="D3844"/>
  <c r="B3844"/>
  <c r="L3843"/>
  <c r="J3843"/>
  <c r="H3843"/>
  <c r="F3843"/>
  <c r="D3843"/>
  <c r="B3843"/>
  <c r="L3842"/>
  <c r="J3842"/>
  <c r="H3842"/>
  <c r="F3842"/>
  <c r="D3842"/>
  <c r="B3842"/>
  <c r="L3841"/>
  <c r="J3841"/>
  <c r="H3841"/>
  <c r="F3841"/>
  <c r="D3841"/>
  <c r="B3841"/>
  <c r="L3840"/>
  <c r="J3840"/>
  <c r="H3840"/>
  <c r="F3840"/>
  <c r="D3840"/>
  <c r="B3840"/>
  <c r="L3839"/>
  <c r="J3839"/>
  <c r="H3839"/>
  <c r="F3839"/>
  <c r="D3839"/>
  <c r="B3839"/>
  <c r="L3838"/>
  <c r="J3838"/>
  <c r="H3838"/>
  <c r="F3838"/>
  <c r="D3838"/>
  <c r="B3838"/>
  <c r="L3837"/>
  <c r="J3837"/>
  <c r="H3837"/>
  <c r="F3837"/>
  <c r="D3837"/>
  <c r="B3837"/>
  <c r="L3836"/>
  <c r="J3836"/>
  <c r="H3836"/>
  <c r="F3836"/>
  <c r="D3836"/>
  <c r="B3836"/>
  <c r="L3835"/>
  <c r="J3835"/>
  <c r="H3835"/>
  <c r="F3835"/>
  <c r="D3835"/>
  <c r="B3835"/>
  <c r="L3834"/>
  <c r="J3834"/>
  <c r="H3834"/>
  <c r="F3834"/>
  <c r="D3834"/>
  <c r="B3834"/>
  <c r="L3833"/>
  <c r="J3833"/>
  <c r="H3833"/>
  <c r="F3833"/>
  <c r="D3833"/>
  <c r="B3833"/>
  <c r="L3832"/>
  <c r="J3832"/>
  <c r="H3832"/>
  <c r="F3832"/>
  <c r="D3832"/>
  <c r="B3832"/>
  <c r="L3831"/>
  <c r="J3831"/>
  <c r="H3831"/>
  <c r="F3831"/>
  <c r="D3831"/>
  <c r="B3831"/>
  <c r="L3830"/>
  <c r="J3830"/>
  <c r="H3830"/>
  <c r="F3830"/>
  <c r="D3830"/>
  <c r="B3830"/>
  <c r="L3829"/>
  <c r="J3829"/>
  <c r="H3829"/>
  <c r="F3829"/>
  <c r="D3829"/>
  <c r="B3829"/>
  <c r="L3828"/>
  <c r="J3828"/>
  <c r="H3828"/>
  <c r="F3828"/>
  <c r="D3828"/>
  <c r="B3828"/>
  <c r="L3827"/>
  <c r="J3827"/>
  <c r="H3827"/>
  <c r="F3827"/>
  <c r="D3827"/>
  <c r="B3827"/>
  <c r="L3826"/>
  <c r="J3826"/>
  <c r="H3826"/>
  <c r="F3826"/>
  <c r="D3826"/>
  <c r="B3826"/>
  <c r="L3825"/>
  <c r="J3825"/>
  <c r="H3825"/>
  <c r="F3825"/>
  <c r="D3825"/>
  <c r="B3825"/>
  <c r="L3824"/>
  <c r="J3824"/>
  <c r="H3824"/>
  <c r="F3824"/>
  <c r="D3824"/>
  <c r="B3824"/>
  <c r="L3823"/>
  <c r="J3823"/>
  <c r="H3823"/>
  <c r="F3823"/>
  <c r="D3823"/>
  <c r="B3823"/>
  <c r="L3822"/>
  <c r="J3822"/>
  <c r="H3822"/>
  <c r="F3822"/>
  <c r="D3822"/>
  <c r="B3822"/>
  <c r="L3821"/>
  <c r="J3821"/>
  <c r="H3821"/>
  <c r="F3821"/>
  <c r="D3821"/>
  <c r="B3821"/>
  <c r="L3820"/>
  <c r="J3820"/>
  <c r="H3820"/>
  <c r="F3820"/>
  <c r="D3820"/>
  <c r="B3820"/>
  <c r="L3819"/>
  <c r="J3819"/>
  <c r="H3819"/>
  <c r="F3819"/>
  <c r="D3819"/>
  <c r="B3819"/>
  <c r="L3818"/>
  <c r="J3818"/>
  <c r="H3818"/>
  <c r="F3818"/>
  <c r="D3818"/>
  <c r="B3818"/>
  <c r="L3817"/>
  <c r="J3817"/>
  <c r="H3817"/>
  <c r="F3817"/>
  <c r="D3817"/>
  <c r="B3817"/>
  <c r="L3816"/>
  <c r="J3816"/>
  <c r="H3816"/>
  <c r="F3816"/>
  <c r="D3816"/>
  <c r="B3816"/>
  <c r="L3815"/>
  <c r="J3815"/>
  <c r="H3815"/>
  <c r="F3815"/>
  <c r="D3815"/>
  <c r="B3815"/>
  <c r="L3814"/>
  <c r="J3814"/>
  <c r="H3814"/>
  <c r="F3814"/>
  <c r="D3814"/>
  <c r="B3814"/>
  <c r="L3813"/>
  <c r="J3813"/>
  <c r="H3813"/>
  <c r="F3813"/>
  <c r="D3813"/>
  <c r="B3813"/>
  <c r="L3812"/>
  <c r="J3812"/>
  <c r="H3812"/>
  <c r="F3812"/>
  <c r="D3812"/>
  <c r="B3812"/>
  <c r="L3811"/>
  <c r="J3811"/>
  <c r="H3811"/>
  <c r="F3811"/>
  <c r="D3811"/>
  <c r="B3811"/>
  <c r="L3810"/>
  <c r="J3810"/>
  <c r="H3810"/>
  <c r="F3810"/>
  <c r="D3810"/>
  <c r="B3810"/>
  <c r="L3809"/>
  <c r="J3809"/>
  <c r="H3809"/>
  <c r="F3809"/>
  <c r="D3809"/>
  <c r="B3809"/>
  <c r="L3808"/>
  <c r="J3808"/>
  <c r="H3808"/>
  <c r="F3808"/>
  <c r="D3808"/>
  <c r="B3808"/>
  <c r="L3807"/>
  <c r="J3807"/>
  <c r="H3807"/>
  <c r="F3807"/>
  <c r="D3807"/>
  <c r="B3807"/>
  <c r="L3806"/>
  <c r="J3806"/>
  <c r="H3806"/>
  <c r="F3806"/>
  <c r="D3806"/>
  <c r="B3806"/>
  <c r="L3805"/>
  <c r="J3805"/>
  <c r="H3805"/>
  <c r="F3805"/>
  <c r="D3805"/>
  <c r="B3805"/>
  <c r="L3804"/>
  <c r="J3804"/>
  <c r="H3804"/>
  <c r="F3804"/>
  <c r="D3804"/>
  <c r="B3804"/>
  <c r="L3803"/>
  <c r="J3803"/>
  <c r="H3803"/>
  <c r="F3803"/>
  <c r="D3803"/>
  <c r="B3803"/>
  <c r="L3802"/>
  <c r="J3802"/>
  <c r="H3802"/>
  <c r="F3802"/>
  <c r="D3802"/>
  <c r="B3802"/>
  <c r="L3801"/>
  <c r="J3801"/>
  <c r="H3801"/>
  <c r="F3801"/>
  <c r="D3801"/>
  <c r="B3801"/>
  <c r="L3800"/>
  <c r="J3800"/>
  <c r="H3800"/>
  <c r="F3800"/>
  <c r="D3800"/>
  <c r="B3800"/>
  <c r="L3799"/>
  <c r="J3799"/>
  <c r="H3799"/>
  <c r="F3799"/>
  <c r="D3799"/>
  <c r="B3799"/>
  <c r="L3798"/>
  <c r="J3798"/>
  <c r="H3798"/>
  <c r="F3798"/>
  <c r="D3798"/>
  <c r="B3798"/>
  <c r="L3797"/>
  <c r="J3797"/>
  <c r="H3797"/>
  <c r="F3797"/>
  <c r="D3797"/>
  <c r="B3797"/>
  <c r="L3796"/>
  <c r="J3796"/>
  <c r="H3796"/>
  <c r="F3796"/>
  <c r="D3796"/>
  <c r="B3796"/>
  <c r="L3795"/>
  <c r="J3795"/>
  <c r="H3795"/>
  <c r="F3795"/>
  <c r="D3795"/>
  <c r="B3795"/>
  <c r="L3794"/>
  <c r="J3794"/>
  <c r="H3794"/>
  <c r="F3794"/>
  <c r="D3794"/>
  <c r="B3794"/>
  <c r="L3793"/>
  <c r="J3793"/>
  <c r="H3793"/>
  <c r="F3793"/>
  <c r="D3793"/>
  <c r="B3793"/>
  <c r="L3792"/>
  <c r="J3792"/>
  <c r="H3792"/>
  <c r="F3792"/>
  <c r="D3792"/>
  <c r="B3792"/>
  <c r="L3791"/>
  <c r="J3791"/>
  <c r="H3791"/>
  <c r="F3791"/>
  <c r="D3791"/>
  <c r="B3791"/>
  <c r="L3790"/>
  <c r="J3790"/>
  <c r="H3790"/>
  <c r="F3790"/>
  <c r="D3790"/>
  <c r="B3790"/>
  <c r="L3789"/>
  <c r="J3789"/>
  <c r="H3789"/>
  <c r="F3789"/>
  <c r="D3789"/>
  <c r="B3789"/>
  <c r="L3788"/>
  <c r="J3788"/>
  <c r="H3788"/>
  <c r="F3788"/>
  <c r="D3788"/>
  <c r="B3788"/>
  <c r="L3787"/>
  <c r="J3787"/>
  <c r="H3787"/>
  <c r="F3787"/>
  <c r="D3787"/>
  <c r="B3787"/>
  <c r="L3786"/>
  <c r="J3786"/>
  <c r="H3786"/>
  <c r="F3786"/>
  <c r="D3786"/>
  <c r="B3786"/>
  <c r="L3785"/>
  <c r="J3785"/>
  <c r="H3785"/>
  <c r="F3785"/>
  <c r="D3785"/>
  <c r="B3785"/>
  <c r="L3784"/>
  <c r="J3784"/>
  <c r="H3784"/>
  <c r="F3784"/>
  <c r="D3784"/>
  <c r="B3784"/>
  <c r="L3783"/>
  <c r="J3783"/>
  <c r="H3783"/>
  <c r="F3783"/>
  <c r="D3783"/>
  <c r="B3783"/>
  <c r="L3782"/>
  <c r="J3782"/>
  <c r="H3782"/>
  <c r="F3782"/>
  <c r="D3782"/>
  <c r="B3782"/>
  <c r="L3781"/>
  <c r="J3781"/>
  <c r="H3781"/>
  <c r="F3781"/>
  <c r="D3781"/>
  <c r="B3781"/>
  <c r="L3780"/>
  <c r="J3780"/>
  <c r="H3780"/>
  <c r="F3780"/>
  <c r="D3780"/>
  <c r="B3780"/>
  <c r="L3779"/>
  <c r="J3779"/>
  <c r="H3779"/>
  <c r="F3779"/>
  <c r="D3779"/>
  <c r="B3779"/>
  <c r="L3778"/>
  <c r="J3778"/>
  <c r="H3778"/>
  <c r="F3778"/>
  <c r="D3778"/>
  <c r="B3778"/>
  <c r="L3777"/>
  <c r="J3777"/>
  <c r="H3777"/>
  <c r="F3777"/>
  <c r="D3777"/>
  <c r="B3777"/>
  <c r="L3776"/>
  <c r="J3776"/>
  <c r="H3776"/>
  <c r="F3776"/>
  <c r="D3776"/>
  <c r="B3776"/>
  <c r="L3775"/>
  <c r="J3775"/>
  <c r="H3775"/>
  <c r="F3775"/>
  <c r="D3775"/>
  <c r="B3775"/>
  <c r="L3774"/>
  <c r="J3774"/>
  <c r="H3774"/>
  <c r="F3774"/>
  <c r="D3774"/>
  <c r="B3774"/>
  <c r="L3773"/>
  <c r="J3773"/>
  <c r="H3773"/>
  <c r="F3773"/>
  <c r="D3773"/>
  <c r="B3773"/>
  <c r="L3772"/>
  <c r="J3772"/>
  <c r="H3772"/>
  <c r="F3772"/>
  <c r="D3772"/>
  <c r="B3772"/>
  <c r="L3771"/>
  <c r="J3771"/>
  <c r="H3771"/>
  <c r="F3771"/>
  <c r="D3771"/>
  <c r="B3771"/>
  <c r="L3770"/>
  <c r="J3770"/>
  <c r="H3770"/>
  <c r="F3770"/>
  <c r="D3770"/>
  <c r="B3770"/>
  <c r="L3769"/>
  <c r="J3769"/>
  <c r="H3769"/>
  <c r="F3769"/>
  <c r="D3769"/>
  <c r="B3769"/>
  <c r="L3768"/>
  <c r="J3768"/>
  <c r="H3768"/>
  <c r="F3768"/>
  <c r="D3768"/>
  <c r="B3768"/>
  <c r="L3767"/>
  <c r="J3767"/>
  <c r="H3767"/>
  <c r="F3767"/>
  <c r="D3767"/>
  <c r="B3767"/>
  <c r="L3766"/>
  <c r="J3766"/>
  <c r="H3766"/>
  <c r="F3766"/>
  <c r="D3766"/>
  <c r="B3766"/>
  <c r="L3765"/>
  <c r="J3765"/>
  <c r="H3765"/>
  <c r="F3765"/>
  <c r="D3765"/>
  <c r="B3765"/>
  <c r="L3764"/>
  <c r="J3764"/>
  <c r="H3764"/>
  <c r="F3764"/>
  <c r="D3764"/>
  <c r="B3764"/>
  <c r="L3763"/>
  <c r="J3763"/>
  <c r="H3763"/>
  <c r="F3763"/>
  <c r="D3763"/>
  <c r="B3763"/>
  <c r="L3762"/>
  <c r="J3762"/>
  <c r="H3762"/>
  <c r="F3762"/>
  <c r="D3762"/>
  <c r="B3762"/>
  <c r="L3761"/>
  <c r="J3761"/>
  <c r="H3761"/>
  <c r="F3761"/>
  <c r="D3761"/>
  <c r="B3761"/>
  <c r="L3760"/>
  <c r="J3760"/>
  <c r="H3760"/>
  <c r="F3760"/>
  <c r="D3760"/>
  <c r="B3760"/>
  <c r="L3759"/>
  <c r="J3759"/>
  <c r="H3759"/>
  <c r="F3759"/>
  <c r="D3759"/>
  <c r="B3759"/>
  <c r="L3758"/>
  <c r="J3758"/>
  <c r="H3758"/>
  <c r="F3758"/>
  <c r="D3758"/>
  <c r="B3758"/>
  <c r="L3757"/>
  <c r="J3757"/>
  <c r="H3757"/>
  <c r="F3757"/>
  <c r="D3757"/>
  <c r="B3757"/>
  <c r="L3756"/>
  <c r="J3756"/>
  <c r="H3756"/>
  <c r="F3756"/>
  <c r="D3756"/>
  <c r="B3756"/>
  <c r="L3755"/>
  <c r="J3755"/>
  <c r="H3755"/>
  <c r="F3755"/>
  <c r="D3755"/>
  <c r="B3755"/>
  <c r="L3754"/>
  <c r="J3754"/>
  <c r="H3754"/>
  <c r="F3754"/>
  <c r="D3754"/>
  <c r="B3754"/>
  <c r="L3753"/>
  <c r="J3753"/>
  <c r="H3753"/>
  <c r="F3753"/>
  <c r="D3753"/>
  <c r="B3753"/>
  <c r="L3752"/>
  <c r="J3752"/>
  <c r="H3752"/>
  <c r="F3752"/>
  <c r="D3752"/>
  <c r="B3752"/>
  <c r="L3751"/>
  <c r="J3751"/>
  <c r="H3751"/>
  <c r="F3751"/>
  <c r="D3751"/>
  <c r="B3751"/>
  <c r="L3750"/>
  <c r="J3750"/>
  <c r="H3750"/>
  <c r="F3750"/>
  <c r="D3750"/>
  <c r="B3750"/>
  <c r="L3749"/>
  <c r="J3749"/>
  <c r="H3749"/>
  <c r="F3749"/>
  <c r="D3749"/>
  <c r="B3749"/>
  <c r="L3748"/>
  <c r="J3748"/>
  <c r="H3748"/>
  <c r="F3748"/>
  <c r="D3748"/>
  <c r="B3748"/>
  <c r="L3747"/>
  <c r="J3747"/>
  <c r="H3747"/>
  <c r="F3747"/>
  <c r="D3747"/>
  <c r="B3747"/>
  <c r="L3746"/>
  <c r="J3746"/>
  <c r="H3746"/>
  <c r="F3746"/>
  <c r="D3746"/>
  <c r="B3746"/>
  <c r="L3745"/>
  <c r="J3745"/>
  <c r="H3745"/>
  <c r="F3745"/>
  <c r="D3745"/>
  <c r="B3745"/>
  <c r="L3744"/>
  <c r="J3744"/>
  <c r="H3744"/>
  <c r="F3744"/>
  <c r="D3744"/>
  <c r="B3744"/>
  <c r="L3743"/>
  <c r="J3743"/>
  <c r="H3743"/>
  <c r="F3743"/>
  <c r="D3743"/>
  <c r="B3743"/>
  <c r="L3742"/>
  <c r="J3742"/>
  <c r="H3742"/>
  <c r="F3742"/>
  <c r="D3742"/>
  <c r="B3742"/>
  <c r="L3741"/>
  <c r="J3741"/>
  <c r="H3741"/>
  <c r="F3741"/>
  <c r="D3741"/>
  <c r="B3741"/>
  <c r="L3740"/>
  <c r="J3740"/>
  <c r="H3740"/>
  <c r="F3740"/>
  <c r="D3740"/>
  <c r="B3740"/>
  <c r="L3739"/>
  <c r="J3739"/>
  <c r="H3739"/>
  <c r="F3739"/>
  <c r="D3739"/>
  <c r="B3739"/>
  <c r="L3738"/>
  <c r="J3738"/>
  <c r="H3738"/>
  <c r="F3738"/>
  <c r="D3738"/>
  <c r="B3738"/>
  <c r="L3737"/>
  <c r="J3737"/>
  <c r="H3737"/>
  <c r="F3737"/>
  <c r="D3737"/>
  <c r="B3737"/>
  <c r="L3736"/>
  <c r="J3736"/>
  <c r="H3736"/>
  <c r="F3736"/>
  <c r="D3736"/>
  <c r="B3736"/>
  <c r="L3735"/>
  <c r="J3735"/>
  <c r="H3735"/>
  <c r="F3735"/>
  <c r="D3735"/>
  <c r="B3735"/>
  <c r="L3734"/>
  <c r="J3734"/>
  <c r="H3734"/>
  <c r="F3734"/>
  <c r="D3734"/>
  <c r="B3734"/>
  <c r="L3733"/>
  <c r="J3733"/>
  <c r="H3733"/>
  <c r="F3733"/>
  <c r="D3733"/>
  <c r="B3733"/>
  <c r="L3732"/>
  <c r="J3732"/>
  <c r="H3732"/>
  <c r="F3732"/>
  <c r="D3732"/>
  <c r="B3732"/>
  <c r="L3731"/>
  <c r="J3731"/>
  <c r="H3731"/>
  <c r="F3731"/>
  <c r="D3731"/>
  <c r="B3731"/>
  <c r="L3730"/>
  <c r="J3730"/>
  <c r="H3730"/>
  <c r="F3730"/>
  <c r="D3730"/>
  <c r="B3730"/>
  <c r="L3729"/>
  <c r="J3729"/>
  <c r="H3729"/>
  <c r="F3729"/>
  <c r="D3729"/>
  <c r="B3729"/>
  <c r="L3728"/>
  <c r="J3728"/>
  <c r="H3728"/>
  <c r="F3728"/>
  <c r="D3728"/>
  <c r="B3728"/>
  <c r="L3727"/>
  <c r="J3727"/>
  <c r="H3727"/>
  <c r="F3727"/>
  <c r="D3727"/>
  <c r="B3727"/>
  <c r="L3726"/>
  <c r="J3726"/>
  <c r="H3726"/>
  <c r="F3726"/>
  <c r="D3726"/>
  <c r="B3726"/>
  <c r="L3725"/>
  <c r="J3725"/>
  <c r="H3725"/>
  <c r="F3725"/>
  <c r="D3725"/>
  <c r="B3725"/>
  <c r="L3724"/>
  <c r="J3724"/>
  <c r="H3724"/>
  <c r="F3724"/>
  <c r="D3724"/>
  <c r="B3724"/>
  <c r="L3723"/>
  <c r="J3723"/>
  <c r="H3723"/>
  <c r="F3723"/>
  <c r="D3723"/>
  <c r="B3723"/>
  <c r="L3722"/>
  <c r="J3722"/>
  <c r="H3722"/>
  <c r="F3722"/>
  <c r="D3722"/>
  <c r="B3722"/>
  <c r="L3721"/>
  <c r="J3721"/>
  <c r="H3721"/>
  <c r="F3721"/>
  <c r="D3721"/>
  <c r="B3721"/>
  <c r="L3720"/>
  <c r="J3720"/>
  <c r="H3720"/>
  <c r="F3720"/>
  <c r="D3720"/>
  <c r="B3720"/>
  <c r="L3719"/>
  <c r="J3719"/>
  <c r="H3719"/>
  <c r="F3719"/>
  <c r="D3719"/>
  <c r="B3719"/>
  <c r="L3718"/>
  <c r="J3718"/>
  <c r="H3718"/>
  <c r="F3718"/>
  <c r="D3718"/>
  <c r="B3718"/>
  <c r="L3717"/>
  <c r="J3717"/>
  <c r="H3717"/>
  <c r="F3717"/>
  <c r="D3717"/>
  <c r="B3717"/>
  <c r="L3716"/>
  <c r="J3716"/>
  <c r="H3716"/>
  <c r="F3716"/>
  <c r="D3716"/>
  <c r="B3716"/>
  <c r="L3715"/>
  <c r="J3715"/>
  <c r="H3715"/>
  <c r="F3715"/>
  <c r="D3715"/>
  <c r="B3715"/>
  <c r="L3714"/>
  <c r="J3714"/>
  <c r="H3714"/>
  <c r="F3714"/>
  <c r="D3714"/>
  <c r="B3714"/>
  <c r="L3713"/>
  <c r="J3713"/>
  <c r="H3713"/>
  <c r="F3713"/>
  <c r="D3713"/>
  <c r="B3713"/>
  <c r="L3712"/>
  <c r="J3712"/>
  <c r="H3712"/>
  <c r="F3712"/>
  <c r="D3712"/>
  <c r="B3712"/>
  <c r="L3711"/>
  <c r="J3711"/>
  <c r="H3711"/>
  <c r="F3711"/>
  <c r="D3711"/>
  <c r="B3711"/>
  <c r="L3710"/>
  <c r="J3710"/>
  <c r="H3710"/>
  <c r="F3710"/>
  <c r="D3710"/>
  <c r="B3710"/>
  <c r="L3709"/>
  <c r="J3709"/>
  <c r="H3709"/>
  <c r="F3709"/>
  <c r="D3709"/>
  <c r="B3709"/>
  <c r="L3708"/>
  <c r="J3708"/>
  <c r="H3708"/>
  <c r="F3708"/>
  <c r="D3708"/>
  <c r="B3708"/>
  <c r="L3707"/>
  <c r="J3707"/>
  <c r="H3707"/>
  <c r="F3707"/>
  <c r="D3707"/>
  <c r="B3707"/>
  <c r="L3706"/>
  <c r="J3706"/>
  <c r="H3706"/>
  <c r="F3706"/>
  <c r="D3706"/>
  <c r="B3706"/>
  <c r="L3705"/>
  <c r="J3705"/>
  <c r="H3705"/>
  <c r="F3705"/>
  <c r="D3705"/>
  <c r="B3705"/>
  <c r="L3704"/>
  <c r="J3704"/>
  <c r="H3704"/>
  <c r="F3704"/>
  <c r="D3704"/>
  <c r="B3704"/>
  <c r="L3703"/>
  <c r="J3703"/>
  <c r="H3703"/>
  <c r="F3703"/>
  <c r="D3703"/>
  <c r="B3703"/>
  <c r="L3702"/>
  <c r="J3702"/>
  <c r="H3702"/>
  <c r="F3702"/>
  <c r="D3702"/>
  <c r="B3702"/>
  <c r="L3701"/>
  <c r="J3701"/>
  <c r="H3701"/>
  <c r="F3701"/>
  <c r="D3701"/>
  <c r="B3701"/>
  <c r="L3700"/>
  <c r="J3700"/>
  <c r="H3700"/>
  <c r="F3700"/>
  <c r="D3700"/>
  <c r="B3700"/>
  <c r="L3699"/>
  <c r="J3699"/>
  <c r="H3699"/>
  <c r="F3699"/>
  <c r="D3699"/>
  <c r="B3699"/>
  <c r="L3698"/>
  <c r="J3698"/>
  <c r="H3698"/>
  <c r="F3698"/>
  <c r="D3698"/>
  <c r="B3698"/>
  <c r="L3697"/>
  <c r="J3697"/>
  <c r="H3697"/>
  <c r="F3697"/>
  <c r="D3697"/>
  <c r="B3697"/>
  <c r="L3696"/>
  <c r="J3696"/>
  <c r="H3696"/>
  <c r="F3696"/>
  <c r="D3696"/>
  <c r="B3696"/>
  <c r="L3695"/>
  <c r="J3695"/>
  <c r="H3695"/>
  <c r="F3695"/>
  <c r="D3695"/>
  <c r="B3695"/>
  <c r="L3694"/>
  <c r="J3694"/>
  <c r="H3694"/>
  <c r="F3694"/>
  <c r="D3694"/>
  <c r="B3694"/>
  <c r="L3693"/>
  <c r="J3693"/>
  <c r="H3693"/>
  <c r="F3693"/>
  <c r="D3693"/>
  <c r="B3693"/>
  <c r="L3692"/>
  <c r="J3692"/>
  <c r="H3692"/>
  <c r="F3692"/>
  <c r="D3692"/>
  <c r="B3692"/>
  <c r="L3691"/>
  <c r="J3691"/>
  <c r="H3691"/>
  <c r="F3691"/>
  <c r="D3691"/>
  <c r="B3691"/>
  <c r="L3690"/>
  <c r="J3690"/>
  <c r="H3690"/>
  <c r="F3690"/>
  <c r="D3690"/>
  <c r="B3690"/>
  <c r="L3689"/>
  <c r="J3689"/>
  <c r="H3689"/>
  <c r="F3689"/>
  <c r="D3689"/>
  <c r="B3689"/>
  <c r="L3688"/>
  <c r="J3688"/>
  <c r="H3688"/>
  <c r="F3688"/>
  <c r="D3688"/>
  <c r="B3688"/>
  <c r="L3687"/>
  <c r="J3687"/>
  <c r="H3687"/>
  <c r="F3687"/>
  <c r="D3687"/>
  <c r="B3687"/>
  <c r="L3686"/>
  <c r="J3686"/>
  <c r="H3686"/>
  <c r="F3686"/>
  <c r="D3686"/>
  <c r="B3686"/>
  <c r="L3685"/>
  <c r="J3685"/>
  <c r="H3685"/>
  <c r="F3685"/>
  <c r="D3685"/>
  <c r="B3685"/>
  <c r="L3684"/>
  <c r="J3684"/>
  <c r="H3684"/>
  <c r="F3684"/>
  <c r="D3684"/>
  <c r="B3684"/>
  <c r="L3683"/>
  <c r="J3683"/>
  <c r="H3683"/>
  <c r="F3683"/>
  <c r="D3683"/>
  <c r="B3683"/>
  <c r="L3682"/>
  <c r="J3682"/>
  <c r="H3682"/>
  <c r="F3682"/>
  <c r="D3682"/>
  <c r="B3682"/>
  <c r="L3681"/>
  <c r="J3681"/>
  <c r="H3681"/>
  <c r="F3681"/>
  <c r="D3681"/>
  <c r="B3681"/>
  <c r="L3680"/>
  <c r="J3680"/>
  <c r="H3680"/>
  <c r="F3680"/>
  <c r="D3680"/>
  <c r="B3680"/>
  <c r="L3679"/>
  <c r="J3679"/>
  <c r="H3679"/>
  <c r="F3679"/>
  <c r="D3679"/>
  <c r="B3679"/>
  <c r="L3678"/>
  <c r="J3678"/>
  <c r="H3678"/>
  <c r="F3678"/>
  <c r="D3678"/>
  <c r="B3678"/>
  <c r="L3677"/>
  <c r="J3677"/>
  <c r="H3677"/>
  <c r="F3677"/>
  <c r="D3677"/>
  <c r="B3677"/>
  <c r="L3676"/>
  <c r="J3676"/>
  <c r="H3676"/>
  <c r="F3676"/>
  <c r="D3676"/>
  <c r="B3676"/>
  <c r="L3675"/>
  <c r="J3675"/>
  <c r="H3675"/>
  <c r="F3675"/>
  <c r="D3675"/>
  <c r="B3675"/>
  <c r="L3674"/>
  <c r="J3674"/>
  <c r="H3674"/>
  <c r="F3674"/>
  <c r="D3674"/>
  <c r="B3674"/>
  <c r="L3673"/>
  <c r="J3673"/>
  <c r="H3673"/>
  <c r="F3673"/>
  <c r="D3673"/>
  <c r="B3673"/>
  <c r="L3672"/>
  <c r="J3672"/>
  <c r="H3672"/>
  <c r="F3672"/>
  <c r="D3672"/>
  <c r="B3672"/>
  <c r="L3671"/>
  <c r="J3671"/>
  <c r="H3671"/>
  <c r="F3671"/>
  <c r="D3671"/>
  <c r="B3671"/>
  <c r="L3670"/>
  <c r="J3670"/>
  <c r="H3670"/>
  <c r="F3670"/>
  <c r="D3670"/>
  <c r="B3670"/>
  <c r="L3669"/>
  <c r="J3669"/>
  <c r="H3669"/>
  <c r="F3669"/>
  <c r="D3669"/>
  <c r="B3669"/>
  <c r="L3668"/>
  <c r="J3668"/>
  <c r="H3668"/>
  <c r="F3668"/>
  <c r="D3668"/>
  <c r="B3668"/>
  <c r="L3667"/>
  <c r="J3667"/>
  <c r="H3667"/>
  <c r="F3667"/>
  <c r="D3667"/>
  <c r="B3667"/>
  <c r="L3666"/>
  <c r="J3666"/>
  <c r="H3666"/>
  <c r="F3666"/>
  <c r="D3666"/>
  <c r="B3666"/>
  <c r="L3665"/>
  <c r="J3665"/>
  <c r="H3665"/>
  <c r="F3665"/>
  <c r="D3665"/>
  <c r="B3665"/>
  <c r="L3664"/>
  <c r="J3664"/>
  <c r="H3664"/>
  <c r="F3664"/>
  <c r="D3664"/>
  <c r="B3664"/>
  <c r="L3663"/>
  <c r="J3663"/>
  <c r="H3663"/>
  <c r="F3663"/>
  <c r="D3663"/>
  <c r="B3663"/>
  <c r="L3662"/>
  <c r="J3662"/>
  <c r="H3662"/>
  <c r="F3662"/>
  <c r="D3662"/>
  <c r="B3662"/>
  <c r="L3661"/>
  <c r="J3661"/>
  <c r="H3661"/>
  <c r="F3661"/>
  <c r="D3661"/>
  <c r="B3661"/>
  <c r="L3660"/>
  <c r="J3660"/>
  <c r="H3660"/>
  <c r="F3660"/>
  <c r="D3660"/>
  <c r="B3660"/>
  <c r="L3659"/>
  <c r="J3659"/>
  <c r="H3659"/>
  <c r="F3659"/>
  <c r="D3659"/>
  <c r="B3659"/>
  <c r="L3658"/>
  <c r="J3658"/>
  <c r="H3658"/>
  <c r="F3658"/>
  <c r="D3658"/>
  <c r="B3658"/>
  <c r="L3657"/>
  <c r="J3657"/>
  <c r="H3657"/>
  <c r="F3657"/>
  <c r="D3657"/>
  <c r="B3657"/>
  <c r="L3656"/>
  <c r="J3656"/>
  <c r="H3656"/>
  <c r="F3656"/>
  <c r="D3656"/>
  <c r="B3656"/>
  <c r="L3655"/>
  <c r="J3655"/>
  <c r="H3655"/>
  <c r="F3655"/>
  <c r="D3655"/>
  <c r="B3655"/>
  <c r="L3654"/>
  <c r="J3654"/>
  <c r="H3654"/>
  <c r="F3654"/>
  <c r="D3654"/>
  <c r="B3654"/>
  <c r="L3653"/>
  <c r="J3653"/>
  <c r="H3653"/>
  <c r="F3653"/>
  <c r="D3653"/>
  <c r="B3653"/>
  <c r="L3652"/>
  <c r="J3652"/>
  <c r="H3652"/>
  <c r="F3652"/>
  <c r="D3652"/>
  <c r="B3652"/>
  <c r="L3651"/>
  <c r="J3651"/>
  <c r="H3651"/>
  <c r="F3651"/>
  <c r="D3651"/>
  <c r="B3651"/>
  <c r="L3650"/>
  <c r="J3650"/>
  <c r="H3650"/>
  <c r="F3650"/>
  <c r="D3650"/>
  <c r="B3650"/>
  <c r="L3649"/>
  <c r="J3649"/>
  <c r="H3649"/>
  <c r="F3649"/>
  <c r="D3649"/>
  <c r="B3649"/>
  <c r="L3648"/>
  <c r="J3648"/>
  <c r="H3648"/>
  <c r="F3648"/>
  <c r="D3648"/>
  <c r="B3648"/>
  <c r="L3647"/>
  <c r="J3647"/>
  <c r="H3647"/>
  <c r="F3647"/>
  <c r="D3647"/>
  <c r="B3647"/>
  <c r="L3646"/>
  <c r="J3646"/>
  <c r="H3646"/>
  <c r="F3646"/>
  <c r="D3646"/>
  <c r="B3646"/>
  <c r="L3645"/>
  <c r="J3645"/>
  <c r="H3645"/>
  <c r="F3645"/>
  <c r="D3645"/>
  <c r="B3645"/>
  <c r="L3644"/>
  <c r="J3644"/>
  <c r="H3644"/>
  <c r="F3644"/>
  <c r="D3644"/>
  <c r="B3644"/>
  <c r="L3643"/>
  <c r="J3643"/>
  <c r="H3643"/>
  <c r="F3643"/>
  <c r="D3643"/>
  <c r="B3643"/>
  <c r="L3642"/>
  <c r="J3642"/>
  <c r="H3642"/>
  <c r="F3642"/>
  <c r="D3642"/>
  <c r="B3642"/>
  <c r="L3641"/>
  <c r="J3641"/>
  <c r="H3641"/>
  <c r="F3641"/>
  <c r="D3641"/>
  <c r="B3641"/>
  <c r="L3640"/>
  <c r="J3640"/>
  <c r="H3640"/>
  <c r="F3640"/>
  <c r="D3640"/>
  <c r="B3640"/>
  <c r="L3639"/>
  <c r="J3639"/>
  <c r="H3639"/>
  <c r="F3639"/>
  <c r="D3639"/>
  <c r="B3639"/>
  <c r="L3638"/>
  <c r="J3638"/>
  <c r="H3638"/>
  <c r="F3638"/>
  <c r="D3638"/>
  <c r="B3638"/>
  <c r="L3637"/>
  <c r="J3637"/>
  <c r="H3637"/>
  <c r="F3637"/>
  <c r="D3637"/>
  <c r="B3637"/>
  <c r="L3636"/>
  <c r="J3636"/>
  <c r="H3636"/>
  <c r="F3636"/>
  <c r="D3636"/>
  <c r="B3636"/>
  <c r="L3635"/>
  <c r="J3635"/>
  <c r="H3635"/>
  <c r="F3635"/>
  <c r="D3635"/>
  <c r="B3635"/>
  <c r="L3634"/>
  <c r="J3634"/>
  <c r="H3634"/>
  <c r="F3634"/>
  <c r="D3634"/>
  <c r="B3634"/>
  <c r="L3633"/>
  <c r="J3633"/>
  <c r="H3633"/>
  <c r="F3633"/>
  <c r="D3633"/>
  <c r="B3633"/>
  <c r="L3632"/>
  <c r="J3632"/>
  <c r="H3632"/>
  <c r="F3632"/>
  <c r="D3632"/>
  <c r="B3632"/>
  <c r="L3631"/>
  <c r="J3631"/>
  <c r="H3631"/>
  <c r="F3631"/>
  <c r="D3631"/>
  <c r="B3631"/>
  <c r="L3630"/>
  <c r="J3630"/>
  <c r="H3630"/>
  <c r="F3630"/>
  <c r="D3630"/>
  <c r="B3630"/>
  <c r="L3629"/>
  <c r="J3629"/>
  <c r="H3629"/>
  <c r="F3629"/>
  <c r="D3629"/>
  <c r="B3629"/>
  <c r="L3628"/>
  <c r="J3628"/>
  <c r="H3628"/>
  <c r="F3628"/>
  <c r="D3628"/>
  <c r="B3628"/>
  <c r="L3627"/>
  <c r="J3627"/>
  <c r="H3627"/>
  <c r="F3627"/>
  <c r="D3627"/>
  <c r="B3627"/>
  <c r="L3626"/>
  <c r="J3626"/>
  <c r="H3626"/>
  <c r="F3626"/>
  <c r="D3626"/>
  <c r="B3626"/>
  <c r="L3625"/>
  <c r="J3625"/>
  <c r="H3625"/>
  <c r="F3625"/>
  <c r="D3625"/>
  <c r="B3625"/>
  <c r="L3624"/>
  <c r="J3624"/>
  <c r="H3624"/>
  <c r="F3624"/>
  <c r="D3624"/>
  <c r="B3624"/>
  <c r="L3623"/>
  <c r="J3623"/>
  <c r="H3623"/>
  <c r="F3623"/>
  <c r="D3623"/>
  <c r="B3623"/>
  <c r="L3622"/>
  <c r="J3622"/>
  <c r="H3622"/>
  <c r="F3622"/>
  <c r="D3622"/>
  <c r="B3622"/>
  <c r="L3621"/>
  <c r="J3621"/>
  <c r="H3621"/>
  <c r="F3621"/>
  <c r="D3621"/>
  <c r="B3621"/>
  <c r="L3620"/>
  <c r="J3620"/>
  <c r="H3620"/>
  <c r="F3620"/>
  <c r="D3620"/>
  <c r="B3620"/>
  <c r="L3619"/>
  <c r="J3619"/>
  <c r="H3619"/>
  <c r="F3619"/>
  <c r="D3619"/>
  <c r="B3619"/>
  <c r="L3618"/>
  <c r="J3618"/>
  <c r="H3618"/>
  <c r="F3618"/>
  <c r="D3618"/>
  <c r="B3618"/>
  <c r="L3617"/>
  <c r="J3617"/>
  <c r="H3617"/>
  <c r="F3617"/>
  <c r="D3617"/>
  <c r="B3617"/>
  <c r="L3616"/>
  <c r="J3616"/>
  <c r="H3616"/>
  <c r="F3616"/>
  <c r="D3616"/>
  <c r="B3616"/>
  <c r="L3615"/>
  <c r="J3615"/>
  <c r="H3615"/>
  <c r="F3615"/>
  <c r="D3615"/>
  <c r="B3615"/>
  <c r="L3614"/>
  <c r="J3614"/>
  <c r="H3614"/>
  <c r="F3614"/>
  <c r="D3614"/>
  <c r="B3614"/>
  <c r="L3613"/>
  <c r="J3613"/>
  <c r="H3613"/>
  <c r="F3613"/>
  <c r="D3613"/>
  <c r="B3613"/>
  <c r="L3612"/>
  <c r="J3612"/>
  <c r="H3612"/>
  <c r="F3612"/>
  <c r="D3612"/>
  <c r="B3612"/>
  <c r="L3611"/>
  <c r="J3611"/>
  <c r="H3611"/>
  <c r="F3611"/>
  <c r="D3611"/>
  <c r="B3611"/>
  <c r="L3610"/>
  <c r="J3610"/>
  <c r="H3610"/>
  <c r="F3610"/>
  <c r="D3610"/>
  <c r="B3610"/>
  <c r="L3609"/>
  <c r="J3609"/>
  <c r="H3609"/>
  <c r="F3609"/>
  <c r="D3609"/>
  <c r="B3609"/>
  <c r="L3608"/>
  <c r="J3608"/>
  <c r="H3608"/>
  <c r="F3608"/>
  <c r="D3608"/>
  <c r="B3608"/>
  <c r="L3607"/>
  <c r="J3607"/>
  <c r="H3607"/>
  <c r="F3607"/>
  <c r="D3607"/>
  <c r="B3607"/>
  <c r="L3606"/>
  <c r="J3606"/>
  <c r="H3606"/>
  <c r="F3606"/>
  <c r="D3606"/>
  <c r="B3606"/>
  <c r="L3605"/>
  <c r="J3605"/>
  <c r="H3605"/>
  <c r="F3605"/>
  <c r="D3605"/>
  <c r="B3605"/>
  <c r="L3604"/>
  <c r="J3604"/>
  <c r="H3604"/>
  <c r="F3604"/>
  <c r="D3604"/>
  <c r="B3604"/>
  <c r="L3603"/>
  <c r="J3603"/>
  <c r="H3603"/>
  <c r="F3603"/>
  <c r="D3603"/>
  <c r="B3603"/>
  <c r="L3602"/>
  <c r="J3602"/>
  <c r="H3602"/>
  <c r="F3602"/>
  <c r="D3602"/>
  <c r="B3602"/>
  <c r="L3601"/>
  <c r="J3601"/>
  <c r="H3601"/>
  <c r="F3601"/>
  <c r="D3601"/>
  <c r="B3601"/>
  <c r="L3600"/>
  <c r="J3600"/>
  <c r="H3600"/>
  <c r="F3600"/>
  <c r="D3600"/>
  <c r="B3600"/>
  <c r="L3599"/>
  <c r="J3599"/>
  <c r="H3599"/>
  <c r="F3599"/>
  <c r="D3599"/>
  <c r="B3599"/>
  <c r="L3598"/>
  <c r="J3598"/>
  <c r="H3598"/>
  <c r="F3598"/>
  <c r="D3598"/>
  <c r="B3598"/>
  <c r="L3597"/>
  <c r="J3597"/>
  <c r="H3597"/>
  <c r="F3597"/>
  <c r="D3597"/>
  <c r="B3597"/>
  <c r="L3596"/>
  <c r="J3596"/>
  <c r="H3596"/>
  <c r="F3596"/>
  <c r="D3596"/>
  <c r="B3596"/>
  <c r="L3595"/>
  <c r="J3595"/>
  <c r="H3595"/>
  <c r="F3595"/>
  <c r="D3595"/>
  <c r="B3595"/>
  <c r="L3594"/>
  <c r="J3594"/>
  <c r="H3594"/>
  <c r="F3594"/>
  <c r="D3594"/>
  <c r="B3594"/>
  <c r="L3593"/>
  <c r="J3593"/>
  <c r="H3593"/>
  <c r="F3593"/>
  <c r="D3593"/>
  <c r="B3593"/>
  <c r="L3592"/>
  <c r="J3592"/>
  <c r="H3592"/>
  <c r="F3592"/>
  <c r="D3592"/>
  <c r="B3592"/>
  <c r="L3591"/>
  <c r="J3591"/>
  <c r="H3591"/>
  <c r="F3591"/>
  <c r="D3591"/>
  <c r="B3591"/>
  <c r="L3590"/>
  <c r="J3590"/>
  <c r="H3590"/>
  <c r="F3590"/>
  <c r="D3590"/>
  <c r="B3590"/>
  <c r="L3589"/>
  <c r="J3589"/>
  <c r="H3589"/>
  <c r="F3589"/>
  <c r="D3589"/>
  <c r="B3589"/>
  <c r="L3588"/>
  <c r="J3588"/>
  <c r="H3588"/>
  <c r="F3588"/>
  <c r="D3588"/>
  <c r="B3588"/>
  <c r="L3587"/>
  <c r="J3587"/>
  <c r="H3587"/>
  <c r="F3587"/>
  <c r="D3587"/>
  <c r="B3587"/>
  <c r="L3586"/>
  <c r="J3586"/>
  <c r="H3586"/>
  <c r="F3586"/>
  <c r="D3586"/>
  <c r="B3586"/>
  <c r="L3585"/>
  <c r="J3585"/>
  <c r="H3585"/>
  <c r="F3585"/>
  <c r="D3585"/>
  <c r="B3585"/>
  <c r="L3584"/>
  <c r="J3584"/>
  <c r="H3584"/>
  <c r="F3584"/>
  <c r="D3584"/>
  <c r="B3584"/>
  <c r="L3583"/>
  <c r="J3583"/>
  <c r="H3583"/>
  <c r="F3583"/>
  <c r="D3583"/>
  <c r="B3583"/>
  <c r="L3582"/>
  <c r="J3582"/>
  <c r="H3582"/>
  <c r="F3582"/>
  <c r="D3582"/>
  <c r="B3582"/>
  <c r="L3581"/>
  <c r="J3581"/>
  <c r="H3581"/>
  <c r="F3581"/>
  <c r="D3581"/>
  <c r="B3581"/>
  <c r="L3580"/>
  <c r="J3580"/>
  <c r="H3580"/>
  <c r="F3580"/>
  <c r="D3580"/>
  <c r="B3580"/>
  <c r="L3579"/>
  <c r="J3579"/>
  <c r="H3579"/>
  <c r="F3579"/>
  <c r="D3579"/>
  <c r="B3579"/>
  <c r="L3578"/>
  <c r="J3578"/>
  <c r="H3578"/>
  <c r="F3578"/>
  <c r="D3578"/>
  <c r="B3578"/>
  <c r="L3577"/>
  <c r="J3577"/>
  <c r="H3577"/>
  <c r="F3577"/>
  <c r="D3577"/>
  <c r="B3577"/>
  <c r="L3576"/>
  <c r="J3576"/>
  <c r="H3576"/>
  <c r="F3576"/>
  <c r="D3576"/>
  <c r="B3576"/>
  <c r="L3575"/>
  <c r="J3575"/>
  <c r="H3575"/>
  <c r="F3575"/>
  <c r="D3575"/>
  <c r="B3575"/>
  <c r="L3574"/>
  <c r="J3574"/>
  <c r="H3574"/>
  <c r="F3574"/>
  <c r="D3574"/>
  <c r="B3574"/>
  <c r="L3573"/>
  <c r="J3573"/>
  <c r="H3573"/>
  <c r="F3573"/>
  <c r="D3573"/>
  <c r="B3573"/>
  <c r="L3572"/>
  <c r="J3572"/>
  <c r="H3572"/>
  <c r="F3572"/>
  <c r="D3572"/>
  <c r="B3572"/>
  <c r="L3571"/>
  <c r="J3571"/>
  <c r="H3571"/>
  <c r="F3571"/>
  <c r="D3571"/>
  <c r="B3571"/>
  <c r="L3570"/>
  <c r="J3570"/>
  <c r="H3570"/>
  <c r="F3570"/>
  <c r="D3570"/>
  <c r="B3570"/>
  <c r="L3569"/>
  <c r="J3569"/>
  <c r="H3569"/>
  <c r="F3569"/>
  <c r="D3569"/>
  <c r="B3569"/>
  <c r="L3568"/>
  <c r="J3568"/>
  <c r="H3568"/>
  <c r="F3568"/>
  <c r="D3568"/>
  <c r="B3568"/>
  <c r="L3567"/>
  <c r="J3567"/>
  <c r="H3567"/>
  <c r="F3567"/>
  <c r="D3567"/>
  <c r="B3567"/>
  <c r="L3566"/>
  <c r="J3566"/>
  <c r="H3566"/>
  <c r="F3566"/>
  <c r="D3566"/>
  <c r="B3566"/>
  <c r="L3565"/>
  <c r="J3565"/>
  <c r="H3565"/>
  <c r="F3565"/>
  <c r="D3565"/>
  <c r="B3565"/>
  <c r="L3564"/>
  <c r="J3564"/>
  <c r="H3564"/>
  <c r="F3564"/>
  <c r="D3564"/>
  <c r="B3564"/>
  <c r="L3563"/>
  <c r="J3563"/>
  <c r="H3563"/>
  <c r="F3563"/>
  <c r="D3563"/>
  <c r="B3563"/>
  <c r="L3562"/>
  <c r="J3562"/>
  <c r="H3562"/>
  <c r="F3562"/>
  <c r="D3562"/>
  <c r="B3562"/>
  <c r="L3561"/>
  <c r="J3561"/>
  <c r="H3561"/>
  <c r="F3561"/>
  <c r="D3561"/>
  <c r="B3561"/>
  <c r="L3560"/>
  <c r="J3560"/>
  <c r="H3560"/>
  <c r="F3560"/>
  <c r="D3560"/>
  <c r="B3560"/>
  <c r="L3559"/>
  <c r="J3559"/>
  <c r="H3559"/>
  <c r="F3559"/>
  <c r="D3559"/>
  <c r="B3559"/>
  <c r="L3558"/>
  <c r="J3558"/>
  <c r="H3558"/>
  <c r="F3558"/>
  <c r="D3558"/>
  <c r="B3558"/>
  <c r="L3557"/>
  <c r="J3557"/>
  <c r="H3557"/>
  <c r="F3557"/>
  <c r="D3557"/>
  <c r="B3557"/>
  <c r="L3556"/>
  <c r="J3556"/>
  <c r="H3556"/>
  <c r="F3556"/>
  <c r="D3556"/>
  <c r="B3556"/>
  <c r="L3555"/>
  <c r="J3555"/>
  <c r="H3555"/>
  <c r="F3555"/>
  <c r="D3555"/>
  <c r="B3555"/>
  <c r="L3554"/>
  <c r="J3554"/>
  <c r="H3554"/>
  <c r="F3554"/>
  <c r="D3554"/>
  <c r="B3554"/>
  <c r="L3553"/>
  <c r="J3553"/>
  <c r="H3553"/>
  <c r="F3553"/>
  <c r="D3553"/>
  <c r="B3553"/>
  <c r="L3552"/>
  <c r="J3552"/>
  <c r="H3552"/>
  <c r="F3552"/>
  <c r="D3552"/>
  <c r="B3552"/>
  <c r="L3551"/>
  <c r="J3551"/>
  <c r="H3551"/>
  <c r="F3551"/>
  <c r="D3551"/>
  <c r="B3551"/>
  <c r="L3550"/>
  <c r="J3550"/>
  <c r="H3550"/>
  <c r="F3550"/>
  <c r="D3550"/>
  <c r="B3550"/>
  <c r="L3549"/>
  <c r="J3549"/>
  <c r="H3549"/>
  <c r="F3549"/>
  <c r="D3549"/>
  <c r="B3549"/>
  <c r="L3548"/>
  <c r="J3548"/>
  <c r="H3548"/>
  <c r="F3548"/>
  <c r="D3548"/>
  <c r="B3548"/>
  <c r="L3547"/>
  <c r="J3547"/>
  <c r="H3547"/>
  <c r="F3547"/>
  <c r="D3547"/>
  <c r="B3547"/>
  <c r="L3546"/>
  <c r="J3546"/>
  <c r="H3546"/>
  <c r="F3546"/>
  <c r="D3546"/>
  <c r="B3546"/>
  <c r="L3545"/>
  <c r="J3545"/>
  <c r="H3545"/>
  <c r="F3545"/>
  <c r="D3545"/>
  <c r="B3545"/>
  <c r="L3544"/>
  <c r="J3544"/>
  <c r="H3544"/>
  <c r="F3544"/>
  <c r="D3544"/>
  <c r="B3544"/>
  <c r="L3543"/>
  <c r="J3543"/>
  <c r="H3543"/>
  <c r="F3543"/>
  <c r="D3543"/>
  <c r="B3543"/>
  <c r="L3542"/>
  <c r="J3542"/>
  <c r="H3542"/>
  <c r="F3542"/>
  <c r="D3542"/>
  <c r="B3542"/>
  <c r="L3541"/>
  <c r="J3541"/>
  <c r="H3541"/>
  <c r="F3541"/>
  <c r="D3541"/>
  <c r="B3541"/>
  <c r="L3540"/>
  <c r="J3540"/>
  <c r="H3540"/>
  <c r="F3540"/>
  <c r="D3540"/>
  <c r="B3540"/>
  <c r="L3539"/>
  <c r="J3539"/>
  <c r="H3539"/>
  <c r="F3539"/>
  <c r="D3539"/>
  <c r="B3539"/>
  <c r="L3538"/>
  <c r="J3538"/>
  <c r="H3538"/>
  <c r="F3538"/>
  <c r="D3538"/>
  <c r="B3538"/>
  <c r="L3537"/>
  <c r="J3537"/>
  <c r="H3537"/>
  <c r="F3537"/>
  <c r="D3537"/>
  <c r="B3537"/>
  <c r="L3536"/>
  <c r="J3536"/>
  <c r="H3536"/>
  <c r="F3536"/>
  <c r="D3536"/>
  <c r="B3536"/>
  <c r="L3535"/>
  <c r="J3535"/>
  <c r="H3535"/>
  <c r="F3535"/>
  <c r="D3535"/>
  <c r="B3535"/>
  <c r="L3534"/>
  <c r="J3534"/>
  <c r="H3534"/>
  <c r="F3534"/>
  <c r="D3534"/>
  <c r="B3534"/>
  <c r="L3533"/>
  <c r="J3533"/>
  <c r="H3533"/>
  <c r="F3533"/>
  <c r="D3533"/>
  <c r="B3533"/>
  <c r="L3532"/>
  <c r="J3532"/>
  <c r="H3532"/>
  <c r="F3532"/>
  <c r="D3532"/>
  <c r="B3532"/>
  <c r="L3531"/>
  <c r="J3531"/>
  <c r="H3531"/>
  <c r="F3531"/>
  <c r="D3531"/>
  <c r="B3531"/>
  <c r="L3530"/>
  <c r="J3530"/>
  <c r="H3530"/>
  <c r="F3530"/>
  <c r="D3530"/>
  <c r="B3530"/>
  <c r="L3529"/>
  <c r="J3529"/>
  <c r="H3529"/>
  <c r="F3529"/>
  <c r="D3529"/>
  <c r="B3529"/>
  <c r="L3528"/>
  <c r="J3528"/>
  <c r="H3528"/>
  <c r="F3528"/>
  <c r="D3528"/>
  <c r="B3528"/>
  <c r="L3527"/>
  <c r="J3527"/>
  <c r="H3527"/>
  <c r="F3527"/>
  <c r="D3527"/>
  <c r="B3527"/>
  <c r="L3526"/>
  <c r="J3526"/>
  <c r="H3526"/>
  <c r="F3526"/>
  <c r="D3526"/>
  <c r="B3526"/>
  <c r="L3525"/>
  <c r="J3525"/>
  <c r="H3525"/>
  <c r="F3525"/>
  <c r="D3525"/>
  <c r="B3525"/>
  <c r="L3524"/>
  <c r="J3524"/>
  <c r="H3524"/>
  <c r="F3524"/>
  <c r="D3524"/>
  <c r="B3524"/>
  <c r="L3523"/>
  <c r="J3523"/>
  <c r="H3523"/>
  <c r="F3523"/>
  <c r="D3523"/>
  <c r="B3523"/>
  <c r="L3522"/>
  <c r="J3522"/>
  <c r="H3522"/>
  <c r="F3522"/>
  <c r="D3522"/>
  <c r="B3522"/>
  <c r="L3521"/>
  <c r="J3521"/>
  <c r="H3521"/>
  <c r="F3521"/>
  <c r="D3521"/>
  <c r="B3521"/>
  <c r="L3520"/>
  <c r="J3520"/>
  <c r="H3520"/>
  <c r="F3520"/>
  <c r="D3520"/>
  <c r="B3520"/>
  <c r="L3519"/>
  <c r="J3519"/>
  <c r="H3519"/>
  <c r="F3519"/>
  <c r="D3519"/>
  <c r="B3519"/>
  <c r="L3518"/>
  <c r="J3518"/>
  <c r="H3518"/>
  <c r="F3518"/>
  <c r="D3518"/>
  <c r="B3518"/>
  <c r="L3517"/>
  <c r="J3517"/>
  <c r="H3517"/>
  <c r="F3517"/>
  <c r="D3517"/>
  <c r="B3517"/>
  <c r="L3516"/>
  <c r="J3516"/>
  <c r="H3516"/>
  <c r="F3516"/>
  <c r="D3516"/>
  <c r="B3516"/>
  <c r="L3515"/>
  <c r="J3515"/>
  <c r="H3515"/>
  <c r="F3515"/>
  <c r="D3515"/>
  <c r="B3515"/>
  <c r="L3514"/>
  <c r="J3514"/>
  <c r="H3514"/>
  <c r="F3514"/>
  <c r="D3514"/>
  <c r="B3514"/>
  <c r="L3513"/>
  <c r="J3513"/>
  <c r="H3513"/>
  <c r="F3513"/>
  <c r="D3513"/>
  <c r="B3513"/>
  <c r="L3512"/>
  <c r="J3512"/>
  <c r="H3512"/>
  <c r="F3512"/>
  <c r="D3512"/>
  <c r="B3512"/>
  <c r="L3511"/>
  <c r="J3511"/>
  <c r="H3511"/>
  <c r="F3511"/>
  <c r="D3511"/>
  <c r="B3511"/>
  <c r="L3510"/>
  <c r="J3510"/>
  <c r="H3510"/>
  <c r="F3510"/>
  <c r="D3510"/>
  <c r="B3510"/>
  <c r="L3509"/>
  <c r="J3509"/>
  <c r="H3509"/>
  <c r="F3509"/>
  <c r="D3509"/>
  <c r="B3509"/>
  <c r="L3508"/>
  <c r="J3508"/>
  <c r="H3508"/>
  <c r="F3508"/>
  <c r="D3508"/>
  <c r="B3508"/>
  <c r="L3507"/>
  <c r="J3507"/>
  <c r="H3507"/>
  <c r="F3507"/>
  <c r="D3507"/>
  <c r="B3507"/>
  <c r="L3506"/>
  <c r="J3506"/>
  <c r="H3506"/>
  <c r="F3506"/>
  <c r="D3506"/>
  <c r="B3506"/>
  <c r="L3505"/>
  <c r="J3505"/>
  <c r="H3505"/>
  <c r="F3505"/>
  <c r="D3505"/>
  <c r="B3505"/>
  <c r="L3504"/>
  <c r="J3504"/>
  <c r="H3504"/>
  <c r="F3504"/>
  <c r="D3504"/>
  <c r="B3504"/>
  <c r="L3503"/>
  <c r="J3503"/>
  <c r="H3503"/>
  <c r="F3503"/>
  <c r="D3503"/>
  <c r="B3503"/>
  <c r="L3502"/>
  <c r="J3502"/>
  <c r="H3502"/>
  <c r="F3502"/>
  <c r="D3502"/>
  <c r="B3502"/>
  <c r="L3501"/>
  <c r="J3501"/>
  <c r="H3501"/>
  <c r="F3501"/>
  <c r="D3501"/>
  <c r="B3501"/>
  <c r="L3500"/>
  <c r="J3500"/>
  <c r="H3500"/>
  <c r="F3500"/>
  <c r="D3500"/>
  <c r="B3500"/>
  <c r="L3499"/>
  <c r="J3499"/>
  <c r="H3499"/>
  <c r="F3499"/>
  <c r="D3499"/>
  <c r="B3499"/>
  <c r="L3498"/>
  <c r="J3498"/>
  <c r="H3498"/>
  <c r="F3498"/>
  <c r="D3498"/>
  <c r="B3498"/>
  <c r="L3497"/>
  <c r="J3497"/>
  <c r="H3497"/>
  <c r="F3497"/>
  <c r="D3497"/>
  <c r="B3497"/>
  <c r="L3496"/>
  <c r="J3496"/>
  <c r="H3496"/>
  <c r="F3496"/>
  <c r="D3496"/>
  <c r="B3496"/>
  <c r="L3495"/>
  <c r="J3495"/>
  <c r="H3495"/>
  <c r="F3495"/>
  <c r="D3495"/>
  <c r="B3495"/>
  <c r="L3494"/>
  <c r="J3494"/>
  <c r="H3494"/>
  <c r="F3494"/>
  <c r="D3494"/>
  <c r="B3494"/>
  <c r="L3493"/>
  <c r="J3493"/>
  <c r="H3493"/>
  <c r="F3493"/>
  <c r="D3493"/>
  <c r="B3493"/>
  <c r="L3492"/>
  <c r="J3492"/>
  <c r="H3492"/>
  <c r="F3492"/>
  <c r="D3492"/>
  <c r="B3492"/>
  <c r="L3491"/>
  <c r="J3491"/>
  <c r="H3491"/>
  <c r="F3491"/>
  <c r="D3491"/>
  <c r="B3491"/>
  <c r="L3490"/>
  <c r="J3490"/>
  <c r="H3490"/>
  <c r="F3490"/>
  <c r="D3490"/>
  <c r="B3490"/>
  <c r="L3489"/>
  <c r="J3489"/>
  <c r="H3489"/>
  <c r="F3489"/>
  <c r="D3489"/>
  <c r="B3489"/>
  <c r="L3488"/>
  <c r="J3488"/>
  <c r="H3488"/>
  <c r="F3488"/>
  <c r="D3488"/>
  <c r="B3488"/>
  <c r="L3487"/>
  <c r="J3487"/>
  <c r="H3487"/>
  <c r="F3487"/>
  <c r="D3487"/>
  <c r="B3487"/>
  <c r="L3486"/>
  <c r="J3486"/>
  <c r="H3486"/>
  <c r="F3486"/>
  <c r="D3486"/>
  <c r="B3486"/>
  <c r="L3485"/>
  <c r="J3485"/>
  <c r="H3485"/>
  <c r="F3485"/>
  <c r="D3485"/>
  <c r="B3485"/>
  <c r="L3484"/>
  <c r="J3484"/>
  <c r="H3484"/>
  <c r="F3484"/>
  <c r="D3484"/>
  <c r="B3484"/>
  <c r="L3483"/>
  <c r="J3483"/>
  <c r="H3483"/>
  <c r="F3483"/>
  <c r="D3483"/>
  <c r="B3483"/>
  <c r="L3482"/>
  <c r="J3482"/>
  <c r="H3482"/>
  <c r="F3482"/>
  <c r="D3482"/>
  <c r="B3482"/>
  <c r="L3481"/>
  <c r="J3481"/>
  <c r="H3481"/>
  <c r="F3481"/>
  <c r="D3481"/>
  <c r="B3481"/>
  <c r="L3480"/>
  <c r="J3480"/>
  <c r="H3480"/>
  <c r="F3480"/>
  <c r="D3480"/>
  <c r="B3480"/>
  <c r="L3479"/>
  <c r="J3479"/>
  <c r="H3479"/>
  <c r="F3479"/>
  <c r="D3479"/>
  <c r="B3479"/>
  <c r="L3478"/>
  <c r="J3478"/>
  <c r="H3478"/>
  <c r="F3478"/>
  <c r="D3478"/>
  <c r="B3478"/>
  <c r="L3477"/>
  <c r="J3477"/>
  <c r="H3477"/>
  <c r="F3477"/>
  <c r="D3477"/>
  <c r="B3477"/>
  <c r="L3476"/>
  <c r="J3476"/>
  <c r="H3476"/>
  <c r="F3476"/>
  <c r="D3476"/>
  <c r="B3476"/>
  <c r="L3475"/>
  <c r="J3475"/>
  <c r="H3475"/>
  <c r="F3475"/>
  <c r="D3475"/>
  <c r="B3475"/>
  <c r="L3474"/>
  <c r="J3474"/>
  <c r="H3474"/>
  <c r="F3474"/>
  <c r="D3474"/>
  <c r="B3474"/>
  <c r="L3473"/>
  <c r="J3473"/>
  <c r="H3473"/>
  <c r="F3473"/>
  <c r="D3473"/>
  <c r="B3473"/>
  <c r="L3472"/>
  <c r="J3472"/>
  <c r="H3472"/>
  <c r="F3472"/>
  <c r="D3472"/>
  <c r="B3472"/>
  <c r="L3471"/>
  <c r="J3471"/>
  <c r="H3471"/>
  <c r="F3471"/>
  <c r="D3471"/>
  <c r="B3471"/>
  <c r="L3470"/>
  <c r="J3470"/>
  <c r="H3470"/>
  <c r="F3470"/>
  <c r="D3470"/>
  <c r="B3470"/>
  <c r="L3469"/>
  <c r="J3469"/>
  <c r="H3469"/>
  <c r="F3469"/>
  <c r="D3469"/>
  <c r="B3469"/>
  <c r="L3468"/>
  <c r="J3468"/>
  <c r="H3468"/>
  <c r="F3468"/>
  <c r="D3468"/>
  <c r="B3468"/>
  <c r="L3467"/>
  <c r="J3467"/>
  <c r="H3467"/>
  <c r="F3467"/>
  <c r="D3467"/>
  <c r="B3467"/>
  <c r="L3466"/>
  <c r="J3466"/>
  <c r="H3466"/>
  <c r="F3466"/>
  <c r="D3466"/>
  <c r="B3466"/>
  <c r="L3465"/>
  <c r="J3465"/>
  <c r="H3465"/>
  <c r="F3465"/>
  <c r="D3465"/>
  <c r="B3465"/>
  <c r="L3464"/>
  <c r="J3464"/>
  <c r="H3464"/>
  <c r="F3464"/>
  <c r="D3464"/>
  <c r="B3464"/>
  <c r="L3463"/>
  <c r="J3463"/>
  <c r="H3463"/>
  <c r="F3463"/>
  <c r="D3463"/>
  <c r="B3463"/>
  <c r="L3462"/>
  <c r="J3462"/>
  <c r="H3462"/>
  <c r="F3462"/>
  <c r="D3462"/>
  <c r="B3462"/>
  <c r="L3461"/>
  <c r="J3461"/>
  <c r="H3461"/>
  <c r="F3461"/>
  <c r="D3461"/>
  <c r="B3461"/>
  <c r="L3460"/>
  <c r="J3460"/>
  <c r="H3460"/>
  <c r="F3460"/>
  <c r="D3460"/>
  <c r="B3460"/>
  <c r="L3459"/>
  <c r="J3459"/>
  <c r="H3459"/>
  <c r="F3459"/>
  <c r="D3459"/>
  <c r="B3459"/>
  <c r="L3458"/>
  <c r="J3458"/>
  <c r="H3458"/>
  <c r="F3458"/>
  <c r="D3458"/>
  <c r="B3458"/>
  <c r="L3457"/>
  <c r="J3457"/>
  <c r="H3457"/>
  <c r="F3457"/>
  <c r="D3457"/>
  <c r="B3457"/>
  <c r="L3456"/>
  <c r="J3456"/>
  <c r="H3456"/>
  <c r="F3456"/>
  <c r="D3456"/>
  <c r="B3456"/>
  <c r="L3455"/>
  <c r="J3455"/>
  <c r="H3455"/>
  <c r="F3455"/>
  <c r="D3455"/>
  <c r="B3455"/>
  <c r="L3454"/>
  <c r="J3454"/>
  <c r="H3454"/>
  <c r="F3454"/>
  <c r="D3454"/>
  <c r="B3454"/>
  <c r="L3453"/>
  <c r="J3453"/>
  <c r="H3453"/>
  <c r="F3453"/>
  <c r="D3453"/>
  <c r="B3453"/>
  <c r="L3452"/>
  <c r="J3452"/>
  <c r="H3452"/>
  <c r="F3452"/>
  <c r="D3452"/>
  <c r="B3452"/>
  <c r="L3451"/>
  <c r="J3451"/>
  <c r="H3451"/>
  <c r="F3451"/>
  <c r="D3451"/>
  <c r="B3451"/>
  <c r="L3450"/>
  <c r="J3450"/>
  <c r="H3450"/>
  <c r="F3450"/>
  <c r="D3450"/>
  <c r="B3450"/>
  <c r="L3449"/>
  <c r="J3449"/>
  <c r="H3449"/>
  <c r="F3449"/>
  <c r="D3449"/>
  <c r="B3449"/>
  <c r="L3448"/>
  <c r="J3448"/>
  <c r="H3448"/>
  <c r="F3448"/>
  <c r="D3448"/>
  <c r="B3448"/>
  <c r="L3447"/>
  <c r="J3447"/>
  <c r="H3447"/>
  <c r="F3447"/>
  <c r="D3447"/>
  <c r="B3447"/>
  <c r="L3446"/>
  <c r="J3446"/>
  <c r="H3446"/>
  <c r="F3446"/>
  <c r="D3446"/>
  <c r="B3446"/>
  <c r="L3445"/>
  <c r="J3445"/>
  <c r="H3445"/>
  <c r="F3445"/>
  <c r="D3445"/>
  <c r="B3445"/>
  <c r="L3444"/>
  <c r="J3444"/>
  <c r="H3444"/>
  <c r="F3444"/>
  <c r="D3444"/>
  <c r="B3444"/>
  <c r="L3443"/>
  <c r="J3443"/>
  <c r="H3443"/>
  <c r="F3443"/>
  <c r="D3443"/>
  <c r="B3443"/>
  <c r="L3442"/>
  <c r="J3442"/>
  <c r="H3442"/>
  <c r="F3442"/>
  <c r="D3442"/>
  <c r="B3442"/>
  <c r="L3441"/>
  <c r="J3441"/>
  <c r="H3441"/>
  <c r="F3441"/>
  <c r="D3441"/>
  <c r="B3441"/>
  <c r="L3440"/>
  <c r="J3440"/>
  <c r="H3440"/>
  <c r="F3440"/>
  <c r="D3440"/>
  <c r="B3440"/>
  <c r="L3439"/>
  <c r="J3439"/>
  <c r="H3439"/>
  <c r="F3439"/>
  <c r="D3439"/>
  <c r="B3439"/>
  <c r="L3438"/>
  <c r="J3438"/>
  <c r="H3438"/>
  <c r="F3438"/>
  <c r="D3438"/>
  <c r="B3438"/>
  <c r="L3437"/>
  <c r="J3437"/>
  <c r="H3437"/>
  <c r="F3437"/>
  <c r="D3437"/>
  <c r="B3437"/>
  <c r="L3436"/>
  <c r="J3436"/>
  <c r="H3436"/>
  <c r="F3436"/>
  <c r="D3436"/>
  <c r="B3436"/>
  <c r="L3435"/>
  <c r="J3435"/>
  <c r="H3435"/>
  <c r="F3435"/>
  <c r="D3435"/>
  <c r="B3435"/>
  <c r="L3434"/>
  <c r="J3434"/>
  <c r="H3434"/>
  <c r="F3434"/>
  <c r="D3434"/>
  <c r="B3434"/>
  <c r="L3433"/>
  <c r="J3433"/>
  <c r="H3433"/>
  <c r="F3433"/>
  <c r="D3433"/>
  <c r="B3433"/>
  <c r="L3432"/>
  <c r="J3432"/>
  <c r="H3432"/>
  <c r="F3432"/>
  <c r="D3432"/>
  <c r="B3432"/>
  <c r="L3431"/>
  <c r="J3431"/>
  <c r="H3431"/>
  <c r="F3431"/>
  <c r="D3431"/>
  <c r="B3431"/>
  <c r="L3430"/>
  <c r="J3430"/>
  <c r="H3430"/>
  <c r="F3430"/>
  <c r="D3430"/>
  <c r="B3430"/>
  <c r="L3429"/>
  <c r="J3429"/>
  <c r="H3429"/>
  <c r="F3429"/>
  <c r="D3429"/>
  <c r="B3429"/>
  <c r="L3428"/>
  <c r="J3428"/>
  <c r="H3428"/>
  <c r="F3428"/>
  <c r="D3428"/>
  <c r="B3428"/>
  <c r="L3427"/>
  <c r="J3427"/>
  <c r="H3427"/>
  <c r="F3427"/>
  <c r="D3427"/>
  <c r="B3427"/>
  <c r="L3426"/>
  <c r="J3426"/>
  <c r="H3426"/>
  <c r="F3426"/>
  <c r="D3426"/>
  <c r="B3426"/>
  <c r="L3425"/>
  <c r="J3425"/>
  <c r="H3425"/>
  <c r="F3425"/>
  <c r="D3425"/>
  <c r="B3425"/>
  <c r="L3424"/>
  <c r="J3424"/>
  <c r="H3424"/>
  <c r="F3424"/>
  <c r="D3424"/>
  <c r="B3424"/>
  <c r="L3423"/>
  <c r="J3423"/>
  <c r="H3423"/>
  <c r="F3423"/>
  <c r="D3423"/>
  <c r="B3423"/>
  <c r="L3422"/>
  <c r="J3422"/>
  <c r="H3422"/>
  <c r="F3422"/>
  <c r="D3422"/>
  <c r="B3422"/>
  <c r="L3421"/>
  <c r="J3421"/>
  <c r="H3421"/>
  <c r="F3421"/>
  <c r="D3421"/>
  <c r="B3421"/>
  <c r="L3420"/>
  <c r="J3420"/>
  <c r="H3420"/>
  <c r="F3420"/>
  <c r="D3420"/>
  <c r="B3420"/>
  <c r="L3419"/>
  <c r="J3419"/>
  <c r="H3419"/>
  <c r="F3419"/>
  <c r="D3419"/>
  <c r="B3419"/>
  <c r="L3418"/>
  <c r="J3418"/>
  <c r="H3418"/>
  <c r="F3418"/>
  <c r="D3418"/>
  <c r="B3418"/>
  <c r="L3417"/>
  <c r="J3417"/>
  <c r="H3417"/>
  <c r="F3417"/>
  <c r="D3417"/>
  <c r="B3417"/>
  <c r="L3416"/>
  <c r="J3416"/>
  <c r="H3416"/>
  <c r="F3416"/>
  <c r="D3416"/>
  <c r="B3416"/>
  <c r="L3415"/>
  <c r="J3415"/>
  <c r="H3415"/>
  <c r="F3415"/>
  <c r="D3415"/>
  <c r="B3415"/>
  <c r="L3414"/>
  <c r="J3414"/>
  <c r="H3414"/>
  <c r="F3414"/>
  <c r="D3414"/>
  <c r="B3414"/>
  <c r="L3413"/>
  <c r="J3413"/>
  <c r="H3413"/>
  <c r="F3413"/>
  <c r="D3413"/>
  <c r="B3413"/>
  <c r="L3412"/>
  <c r="J3412"/>
  <c r="H3412"/>
  <c r="F3412"/>
  <c r="D3412"/>
  <c r="B3412"/>
  <c r="L3411"/>
  <c r="J3411"/>
  <c r="H3411"/>
  <c r="F3411"/>
  <c r="D3411"/>
  <c r="B3411"/>
  <c r="L3410"/>
  <c r="J3410"/>
  <c r="H3410"/>
  <c r="F3410"/>
  <c r="D3410"/>
  <c r="B3410"/>
  <c r="L3409"/>
  <c r="J3409"/>
  <c r="H3409"/>
  <c r="F3409"/>
  <c r="D3409"/>
  <c r="B3409"/>
  <c r="L3408"/>
  <c r="J3408"/>
  <c r="H3408"/>
  <c r="F3408"/>
  <c r="D3408"/>
  <c r="B3408"/>
  <c r="L3407"/>
  <c r="J3407"/>
  <c r="H3407"/>
  <c r="F3407"/>
  <c r="D3407"/>
  <c r="B3407"/>
  <c r="L3406"/>
  <c r="J3406"/>
  <c r="H3406"/>
  <c r="F3406"/>
  <c r="D3406"/>
  <c r="B3406"/>
  <c r="L3405"/>
  <c r="J3405"/>
  <c r="H3405"/>
  <c r="F3405"/>
  <c r="D3405"/>
  <c r="B3405"/>
  <c r="L3404"/>
  <c r="J3404"/>
  <c r="H3404"/>
  <c r="F3404"/>
  <c r="D3404"/>
  <c r="B3404"/>
  <c r="L3403"/>
  <c r="J3403"/>
  <c r="H3403"/>
  <c r="F3403"/>
  <c r="D3403"/>
  <c r="B3403"/>
  <c r="L3402"/>
  <c r="J3402"/>
  <c r="H3402"/>
  <c r="F3402"/>
  <c r="D3402"/>
  <c r="B3402"/>
  <c r="L3401"/>
  <c r="J3401"/>
  <c r="H3401"/>
  <c r="F3401"/>
  <c r="D3401"/>
  <c r="B3401"/>
  <c r="L3400"/>
  <c r="J3400"/>
  <c r="H3400"/>
  <c r="F3400"/>
  <c r="D3400"/>
  <c r="B3400"/>
  <c r="L3399"/>
  <c r="J3399"/>
  <c r="H3399"/>
  <c r="F3399"/>
  <c r="D3399"/>
  <c r="B3399"/>
  <c r="L3398"/>
  <c r="J3398"/>
  <c r="H3398"/>
  <c r="F3398"/>
  <c r="D3398"/>
  <c r="B3398"/>
  <c r="L3397"/>
  <c r="J3397"/>
  <c r="H3397"/>
  <c r="F3397"/>
  <c r="D3397"/>
  <c r="B3397"/>
  <c r="L3396"/>
  <c r="J3396"/>
  <c r="H3396"/>
  <c r="F3396"/>
  <c r="D3396"/>
  <c r="B3396"/>
  <c r="L3395"/>
  <c r="J3395"/>
  <c r="H3395"/>
  <c r="F3395"/>
  <c r="D3395"/>
  <c r="B3395"/>
  <c r="L3394"/>
  <c r="J3394"/>
  <c r="H3394"/>
  <c r="F3394"/>
  <c r="D3394"/>
  <c r="B3394"/>
  <c r="L3393"/>
  <c r="J3393"/>
  <c r="H3393"/>
  <c r="F3393"/>
  <c r="D3393"/>
  <c r="B3393"/>
  <c r="L3392"/>
  <c r="J3392"/>
  <c r="H3392"/>
  <c r="F3392"/>
  <c r="D3392"/>
  <c r="B3392"/>
  <c r="L3391"/>
  <c r="J3391"/>
  <c r="H3391"/>
  <c r="F3391"/>
  <c r="D3391"/>
  <c r="B3391"/>
  <c r="L3390"/>
  <c r="J3390"/>
  <c r="H3390"/>
  <c r="F3390"/>
  <c r="D3390"/>
  <c r="B3390"/>
  <c r="L3389"/>
  <c r="J3389"/>
  <c r="H3389"/>
  <c r="F3389"/>
  <c r="D3389"/>
  <c r="B3389"/>
  <c r="L3388"/>
  <c r="J3388"/>
  <c r="H3388"/>
  <c r="F3388"/>
  <c r="D3388"/>
  <c r="B3388"/>
  <c r="L3387"/>
  <c r="J3387"/>
  <c r="H3387"/>
  <c r="F3387"/>
  <c r="D3387"/>
  <c r="B3387"/>
  <c r="L3386"/>
  <c r="J3386"/>
  <c r="H3386"/>
  <c r="F3386"/>
  <c r="D3386"/>
  <c r="B3386"/>
  <c r="L3385"/>
  <c r="J3385"/>
  <c r="H3385"/>
  <c r="F3385"/>
  <c r="D3385"/>
  <c r="B3385"/>
  <c r="L3384"/>
  <c r="J3384"/>
  <c r="H3384"/>
  <c r="F3384"/>
  <c r="D3384"/>
  <c r="B3384"/>
  <c r="L3383"/>
  <c r="J3383"/>
  <c r="H3383"/>
  <c r="F3383"/>
  <c r="D3383"/>
  <c r="B3383"/>
  <c r="L3382"/>
  <c r="J3382"/>
  <c r="H3382"/>
  <c r="F3382"/>
  <c r="D3382"/>
  <c r="B3382"/>
  <c r="L3381"/>
  <c r="J3381"/>
  <c r="H3381"/>
  <c r="F3381"/>
  <c r="D3381"/>
  <c r="B3381"/>
  <c r="L3380"/>
  <c r="J3380"/>
  <c r="H3380"/>
  <c r="F3380"/>
  <c r="D3380"/>
  <c r="B3380"/>
  <c r="L3379"/>
  <c r="J3379"/>
  <c r="H3379"/>
  <c r="F3379"/>
  <c r="D3379"/>
  <c r="B3379"/>
  <c r="L3378"/>
  <c r="J3378"/>
  <c r="H3378"/>
  <c r="F3378"/>
  <c r="D3378"/>
  <c r="B3378"/>
  <c r="L3377"/>
  <c r="J3377"/>
  <c r="H3377"/>
  <c r="F3377"/>
  <c r="D3377"/>
  <c r="B3377"/>
  <c r="L3376"/>
  <c r="J3376"/>
  <c r="H3376"/>
  <c r="F3376"/>
  <c r="D3376"/>
  <c r="B3376"/>
  <c r="L3375"/>
  <c r="J3375"/>
  <c r="H3375"/>
  <c r="F3375"/>
  <c r="D3375"/>
  <c r="B3375"/>
  <c r="L3374"/>
  <c r="J3374"/>
  <c r="H3374"/>
  <c r="F3374"/>
  <c r="D3374"/>
  <c r="B3374"/>
  <c r="L3373"/>
  <c r="J3373"/>
  <c r="H3373"/>
  <c r="F3373"/>
  <c r="D3373"/>
  <c r="B3373"/>
  <c r="L3372"/>
  <c r="J3372"/>
  <c r="H3372"/>
  <c r="F3372"/>
  <c r="D3372"/>
  <c r="B3372"/>
  <c r="L3371"/>
  <c r="J3371"/>
  <c r="H3371"/>
  <c r="F3371"/>
  <c r="D3371"/>
  <c r="B3371"/>
  <c r="L3370"/>
  <c r="J3370"/>
  <c r="H3370"/>
  <c r="F3370"/>
  <c r="D3370"/>
  <c r="B3370"/>
  <c r="L3369"/>
  <c r="J3369"/>
  <c r="H3369"/>
  <c r="F3369"/>
  <c r="D3369"/>
  <c r="B3369"/>
  <c r="L3368"/>
  <c r="J3368"/>
  <c r="H3368"/>
  <c r="F3368"/>
  <c r="D3368"/>
  <c r="B3368"/>
  <c r="L3367"/>
  <c r="J3367"/>
  <c r="H3367"/>
  <c r="F3367"/>
  <c r="D3367"/>
  <c r="B3367"/>
  <c r="L3366"/>
  <c r="J3366"/>
  <c r="H3366"/>
  <c r="F3366"/>
  <c r="D3366"/>
  <c r="B3366"/>
  <c r="L3365"/>
  <c r="J3365"/>
  <c r="H3365"/>
  <c r="F3365"/>
  <c r="D3365"/>
  <c r="B3365"/>
  <c r="L3364"/>
  <c r="J3364"/>
  <c r="H3364"/>
  <c r="F3364"/>
  <c r="D3364"/>
  <c r="B3364"/>
  <c r="L3363"/>
  <c r="J3363"/>
  <c r="H3363"/>
  <c r="F3363"/>
  <c r="D3363"/>
  <c r="B3363"/>
  <c r="L3362"/>
  <c r="J3362"/>
  <c r="H3362"/>
  <c r="F3362"/>
  <c r="D3362"/>
  <c r="B3362"/>
  <c r="L3361"/>
  <c r="J3361"/>
  <c r="H3361"/>
  <c r="F3361"/>
  <c r="D3361"/>
  <c r="B3361"/>
  <c r="L3360"/>
  <c r="J3360"/>
  <c r="H3360"/>
  <c r="F3360"/>
  <c r="D3360"/>
  <c r="B3360"/>
  <c r="L3359"/>
  <c r="J3359"/>
  <c r="H3359"/>
  <c r="F3359"/>
  <c r="D3359"/>
  <c r="B3359"/>
  <c r="L3358"/>
  <c r="J3358"/>
  <c r="H3358"/>
  <c r="F3358"/>
  <c r="D3358"/>
  <c r="B3358"/>
  <c r="L3357"/>
  <c r="J3357"/>
  <c r="H3357"/>
  <c r="F3357"/>
  <c r="D3357"/>
  <c r="B3357"/>
  <c r="L3356"/>
  <c r="J3356"/>
  <c r="H3356"/>
  <c r="F3356"/>
  <c r="D3356"/>
  <c r="B3356"/>
  <c r="L3355"/>
  <c r="J3355"/>
  <c r="H3355"/>
  <c r="F3355"/>
  <c r="D3355"/>
  <c r="B3355"/>
  <c r="L3354"/>
  <c r="J3354"/>
  <c r="H3354"/>
  <c r="F3354"/>
  <c r="D3354"/>
  <c r="B3354"/>
  <c r="L3353"/>
  <c r="J3353"/>
  <c r="H3353"/>
  <c r="F3353"/>
  <c r="D3353"/>
  <c r="B3353"/>
  <c r="L3352"/>
  <c r="J3352"/>
  <c r="H3352"/>
  <c r="F3352"/>
  <c r="D3352"/>
  <c r="B3352"/>
  <c r="L3351"/>
  <c r="J3351"/>
  <c r="H3351"/>
  <c r="F3351"/>
  <c r="D3351"/>
  <c r="B3351"/>
  <c r="L3350"/>
  <c r="J3350"/>
  <c r="H3350"/>
  <c r="F3350"/>
  <c r="D3350"/>
  <c r="B3350"/>
  <c r="L3349"/>
  <c r="J3349"/>
  <c r="H3349"/>
  <c r="F3349"/>
  <c r="D3349"/>
  <c r="B3349"/>
  <c r="L3348"/>
  <c r="J3348"/>
  <c r="H3348"/>
  <c r="F3348"/>
  <c r="D3348"/>
  <c r="B3348"/>
  <c r="L3347"/>
  <c r="J3347"/>
  <c r="H3347"/>
  <c r="F3347"/>
  <c r="D3347"/>
  <c r="B3347"/>
  <c r="L3346"/>
  <c r="J3346"/>
  <c r="H3346"/>
  <c r="F3346"/>
  <c r="D3346"/>
  <c r="B3346"/>
  <c r="L3345"/>
  <c r="J3345"/>
  <c r="H3345"/>
  <c r="F3345"/>
  <c r="D3345"/>
  <c r="B3345"/>
  <c r="L3344"/>
  <c r="J3344"/>
  <c r="H3344"/>
  <c r="F3344"/>
  <c r="D3344"/>
  <c r="B3344"/>
  <c r="L3343"/>
  <c r="J3343"/>
  <c r="H3343"/>
  <c r="F3343"/>
  <c r="D3343"/>
  <c r="B3343"/>
  <c r="L3342"/>
  <c r="J3342"/>
  <c r="H3342"/>
  <c r="F3342"/>
  <c r="D3342"/>
  <c r="B3342"/>
  <c r="L3341"/>
  <c r="J3341"/>
  <c r="H3341"/>
  <c r="F3341"/>
  <c r="D3341"/>
  <c r="B3341"/>
  <c r="L3340"/>
  <c r="J3340"/>
  <c r="H3340"/>
  <c r="F3340"/>
  <c r="D3340"/>
  <c r="B3340"/>
  <c r="L3339"/>
  <c r="J3339"/>
  <c r="H3339"/>
  <c r="F3339"/>
  <c r="D3339"/>
  <c r="B3339"/>
  <c r="L3338"/>
  <c r="J3338"/>
  <c r="H3338"/>
  <c r="F3338"/>
  <c r="D3338"/>
  <c r="B3338"/>
  <c r="L3337"/>
  <c r="J3337"/>
  <c r="H3337"/>
  <c r="F3337"/>
  <c r="D3337"/>
  <c r="B3337"/>
  <c r="L3336"/>
  <c r="J3336"/>
  <c r="H3336"/>
  <c r="F3336"/>
  <c r="D3336"/>
  <c r="B3336"/>
  <c r="L3335"/>
  <c r="J3335"/>
  <c r="H3335"/>
  <c r="F3335"/>
  <c r="D3335"/>
  <c r="B3335"/>
  <c r="L3334"/>
  <c r="J3334"/>
  <c r="H3334"/>
  <c r="F3334"/>
  <c r="D3334"/>
  <c r="B3334"/>
  <c r="L3333"/>
  <c r="J3333"/>
  <c r="H3333"/>
  <c r="F3333"/>
  <c r="D3333"/>
  <c r="B3333"/>
  <c r="L3332"/>
  <c r="J3332"/>
  <c r="H3332"/>
  <c r="F3332"/>
  <c r="D3332"/>
  <c r="B3332"/>
  <c r="L3331"/>
  <c r="J3331"/>
  <c r="H3331"/>
  <c r="F3331"/>
  <c r="D3331"/>
  <c r="B3331"/>
  <c r="L3330"/>
  <c r="J3330"/>
  <c r="H3330"/>
  <c r="F3330"/>
  <c r="D3330"/>
  <c r="B3330"/>
  <c r="L3329"/>
  <c r="J3329"/>
  <c r="H3329"/>
  <c r="F3329"/>
  <c r="D3329"/>
  <c r="B3329"/>
  <c r="L3328"/>
  <c r="J3328"/>
  <c r="H3328"/>
  <c r="F3328"/>
  <c r="D3328"/>
  <c r="B3328"/>
  <c r="L3327"/>
  <c r="J3327"/>
  <c r="H3327"/>
  <c r="F3327"/>
  <c r="D3327"/>
  <c r="B3327"/>
  <c r="L3326"/>
  <c r="J3326"/>
  <c r="H3326"/>
  <c r="F3326"/>
  <c r="D3326"/>
  <c r="B3326"/>
  <c r="L3325"/>
  <c r="J3325"/>
  <c r="H3325"/>
  <c r="F3325"/>
  <c r="D3325"/>
  <c r="B3325"/>
  <c r="L3324"/>
  <c r="J3324"/>
  <c r="H3324"/>
  <c r="F3324"/>
  <c r="D3324"/>
  <c r="B3324"/>
  <c r="L3323"/>
  <c r="J3323"/>
  <c r="H3323"/>
  <c r="F3323"/>
  <c r="D3323"/>
  <c r="B3323"/>
  <c r="L3322"/>
  <c r="J3322"/>
  <c r="H3322"/>
  <c r="F3322"/>
  <c r="D3322"/>
  <c r="B3322"/>
  <c r="L3321"/>
  <c r="J3321"/>
  <c r="H3321"/>
  <c r="F3321"/>
  <c r="D3321"/>
  <c r="B3321"/>
  <c r="L3320"/>
  <c r="J3320"/>
  <c r="H3320"/>
  <c r="F3320"/>
  <c r="D3320"/>
  <c r="B3320"/>
  <c r="L3319"/>
  <c r="J3319"/>
  <c r="H3319"/>
  <c r="F3319"/>
  <c r="D3319"/>
  <c r="B3319"/>
  <c r="L3318"/>
  <c r="J3318"/>
  <c r="H3318"/>
  <c r="F3318"/>
  <c r="D3318"/>
  <c r="B3318"/>
  <c r="L3317"/>
  <c r="J3317"/>
  <c r="H3317"/>
  <c r="F3317"/>
  <c r="D3317"/>
  <c r="B3317"/>
  <c r="L3316"/>
  <c r="J3316"/>
  <c r="H3316"/>
  <c r="F3316"/>
  <c r="D3316"/>
  <c r="B3316"/>
  <c r="L3315"/>
  <c r="J3315"/>
  <c r="H3315"/>
  <c r="F3315"/>
  <c r="D3315"/>
  <c r="B3315"/>
  <c r="L3314"/>
  <c r="J3314"/>
  <c r="H3314"/>
  <c r="F3314"/>
  <c r="D3314"/>
  <c r="B3314"/>
  <c r="L3313"/>
  <c r="J3313"/>
  <c r="H3313"/>
  <c r="F3313"/>
  <c r="D3313"/>
  <c r="B3313"/>
  <c r="L3312"/>
  <c r="J3312"/>
  <c r="H3312"/>
  <c r="F3312"/>
  <c r="D3312"/>
  <c r="B3312"/>
  <c r="L3311"/>
  <c r="J3311"/>
  <c r="H3311"/>
  <c r="F3311"/>
  <c r="D3311"/>
  <c r="B3311"/>
  <c r="L3310"/>
  <c r="J3310"/>
  <c r="H3310"/>
  <c r="F3310"/>
  <c r="D3310"/>
  <c r="B3310"/>
  <c r="L3309"/>
  <c r="J3309"/>
  <c r="H3309"/>
  <c r="F3309"/>
  <c r="D3309"/>
  <c r="B3309"/>
  <c r="L3308"/>
  <c r="J3308"/>
  <c r="H3308"/>
  <c r="F3308"/>
  <c r="D3308"/>
  <c r="B3308"/>
  <c r="L3307"/>
  <c r="J3307"/>
  <c r="H3307"/>
  <c r="F3307"/>
  <c r="D3307"/>
  <c r="B3307"/>
  <c r="L3306"/>
  <c r="J3306"/>
  <c r="H3306"/>
  <c r="F3306"/>
  <c r="D3306"/>
  <c r="B3306"/>
  <c r="L3305"/>
  <c r="J3305"/>
  <c r="H3305"/>
  <c r="F3305"/>
  <c r="D3305"/>
  <c r="B3305"/>
  <c r="L3304"/>
  <c r="J3304"/>
  <c r="H3304"/>
  <c r="F3304"/>
  <c r="D3304"/>
  <c r="B3304"/>
  <c r="L3303"/>
  <c r="J3303"/>
  <c r="H3303"/>
  <c r="F3303"/>
  <c r="D3303"/>
  <c r="B3303"/>
  <c r="L3302"/>
  <c r="J3302"/>
  <c r="H3302"/>
  <c r="F3302"/>
  <c r="D3302"/>
  <c r="B3302"/>
  <c r="L3301"/>
  <c r="J3301"/>
  <c r="H3301"/>
  <c r="F3301"/>
  <c r="D3301"/>
  <c r="B3301"/>
  <c r="L3300"/>
  <c r="J3300"/>
  <c r="H3300"/>
  <c r="F3300"/>
  <c r="D3300"/>
  <c r="B3300"/>
  <c r="L3299"/>
  <c r="J3299"/>
  <c r="H3299"/>
  <c r="F3299"/>
  <c r="D3299"/>
  <c r="B3299"/>
  <c r="L3298"/>
  <c r="J3298"/>
  <c r="H3298"/>
  <c r="F3298"/>
  <c r="D3298"/>
  <c r="B3298"/>
  <c r="L3297"/>
  <c r="J3297"/>
  <c r="H3297"/>
  <c r="F3297"/>
  <c r="D3297"/>
  <c r="B3297"/>
  <c r="L3296"/>
  <c r="J3296"/>
  <c r="H3296"/>
  <c r="F3296"/>
  <c r="D3296"/>
  <c r="B3296"/>
  <c r="L3295"/>
  <c r="J3295"/>
  <c r="H3295"/>
  <c r="F3295"/>
  <c r="D3295"/>
  <c r="B3295"/>
  <c r="L3294"/>
  <c r="J3294"/>
  <c r="H3294"/>
  <c r="F3294"/>
  <c r="D3294"/>
  <c r="B3294"/>
  <c r="L3293"/>
  <c r="J3293"/>
  <c r="H3293"/>
  <c r="F3293"/>
  <c r="D3293"/>
  <c r="B3293"/>
  <c r="L3292"/>
  <c r="J3292"/>
  <c r="H3292"/>
  <c r="F3292"/>
  <c r="D3292"/>
  <c r="B3292"/>
  <c r="L3291"/>
  <c r="J3291"/>
  <c r="H3291"/>
  <c r="F3291"/>
  <c r="D3291"/>
  <c r="B3291"/>
  <c r="L3290"/>
  <c r="J3290"/>
  <c r="H3290"/>
  <c r="F3290"/>
  <c r="D3290"/>
  <c r="B3290"/>
  <c r="L3289"/>
  <c r="J3289"/>
  <c r="H3289"/>
  <c r="F3289"/>
  <c r="D3289"/>
  <c r="B3289"/>
  <c r="L3288"/>
  <c r="J3288"/>
  <c r="H3288"/>
  <c r="F3288"/>
  <c r="D3288"/>
  <c r="B3288"/>
  <c r="L3287"/>
  <c r="J3287"/>
  <c r="H3287"/>
  <c r="F3287"/>
  <c r="D3287"/>
  <c r="B3287"/>
  <c r="L3286"/>
  <c r="J3286"/>
  <c r="H3286"/>
  <c r="F3286"/>
  <c r="D3286"/>
  <c r="B3286"/>
  <c r="L3285"/>
  <c r="J3285"/>
  <c r="H3285"/>
  <c r="F3285"/>
  <c r="D3285"/>
  <c r="B3285"/>
  <c r="L3284"/>
  <c r="J3284"/>
  <c r="H3284"/>
  <c r="F3284"/>
  <c r="D3284"/>
  <c r="B3284"/>
  <c r="L3283"/>
  <c r="J3283"/>
  <c r="H3283"/>
  <c r="F3283"/>
  <c r="D3283"/>
  <c r="B3283"/>
  <c r="L3282"/>
  <c r="J3282"/>
  <c r="H3282"/>
  <c r="F3282"/>
  <c r="D3282"/>
  <c r="B3282"/>
  <c r="L3281"/>
  <c r="J3281"/>
  <c r="H3281"/>
  <c r="F3281"/>
  <c r="D3281"/>
  <c r="B3281"/>
  <c r="L3280"/>
  <c r="J3280"/>
  <c r="H3280"/>
  <c r="F3280"/>
  <c r="D3280"/>
  <c r="B3280"/>
  <c r="L3279"/>
  <c r="J3279"/>
  <c r="H3279"/>
  <c r="F3279"/>
  <c r="D3279"/>
  <c r="B3279"/>
  <c r="L3278"/>
  <c r="J3278"/>
  <c r="H3278"/>
  <c r="F3278"/>
  <c r="D3278"/>
  <c r="B3278"/>
  <c r="L3277"/>
  <c r="J3277"/>
  <c r="H3277"/>
  <c r="F3277"/>
  <c r="D3277"/>
  <c r="B3277"/>
  <c r="L3276"/>
  <c r="J3276"/>
  <c r="H3276"/>
  <c r="F3276"/>
  <c r="D3276"/>
  <c r="B3276"/>
  <c r="L3275"/>
  <c r="J3275"/>
  <c r="H3275"/>
  <c r="F3275"/>
  <c r="D3275"/>
  <c r="B3275"/>
  <c r="L3274"/>
  <c r="J3274"/>
  <c r="H3274"/>
  <c r="F3274"/>
  <c r="D3274"/>
  <c r="B3274"/>
  <c r="L3273"/>
  <c r="J3273"/>
  <c r="H3273"/>
  <c r="F3273"/>
  <c r="D3273"/>
  <c r="B3273"/>
  <c r="L3272"/>
  <c r="J3272"/>
  <c r="H3272"/>
  <c r="F3272"/>
  <c r="D3272"/>
  <c r="B3272"/>
  <c r="L3271"/>
  <c r="J3271"/>
  <c r="H3271"/>
  <c r="F3271"/>
  <c r="D3271"/>
  <c r="B3271"/>
  <c r="L3270"/>
  <c r="J3270"/>
  <c r="H3270"/>
  <c r="F3270"/>
  <c r="D3270"/>
  <c r="B3270"/>
  <c r="L3269"/>
  <c r="J3269"/>
  <c r="H3269"/>
  <c r="F3269"/>
  <c r="D3269"/>
  <c r="B3269"/>
  <c r="L3268"/>
  <c r="J3268"/>
  <c r="H3268"/>
  <c r="F3268"/>
  <c r="D3268"/>
  <c r="B3268"/>
  <c r="L3267"/>
  <c r="J3267"/>
  <c r="H3267"/>
  <c r="F3267"/>
  <c r="D3267"/>
  <c r="B3267"/>
  <c r="L3266"/>
  <c r="J3266"/>
  <c r="H3266"/>
  <c r="F3266"/>
  <c r="D3266"/>
  <c r="B3266"/>
  <c r="L3265"/>
  <c r="J3265"/>
  <c r="H3265"/>
  <c r="F3265"/>
  <c r="D3265"/>
  <c r="B3265"/>
  <c r="L3264"/>
  <c r="J3264"/>
  <c r="H3264"/>
  <c r="F3264"/>
  <c r="D3264"/>
  <c r="B3264"/>
  <c r="L3263"/>
  <c r="J3263"/>
  <c r="H3263"/>
  <c r="F3263"/>
  <c r="D3263"/>
  <c r="B3263"/>
  <c r="L3262"/>
  <c r="J3262"/>
  <c r="H3262"/>
  <c r="F3262"/>
  <c r="D3262"/>
  <c r="B3262"/>
  <c r="L3261"/>
  <c r="J3261"/>
  <c r="H3261"/>
  <c r="F3261"/>
  <c r="D3261"/>
  <c r="B3261"/>
  <c r="L3260"/>
  <c r="J3260"/>
  <c r="H3260"/>
  <c r="F3260"/>
  <c r="D3260"/>
  <c r="B3260"/>
  <c r="L3259"/>
  <c r="J3259"/>
  <c r="H3259"/>
  <c r="F3259"/>
  <c r="D3259"/>
  <c r="B3259"/>
  <c r="L3258"/>
  <c r="J3258"/>
  <c r="H3258"/>
  <c r="F3258"/>
  <c r="D3258"/>
  <c r="B3258"/>
  <c r="L3257"/>
  <c r="J3257"/>
  <c r="H3257"/>
  <c r="F3257"/>
  <c r="D3257"/>
  <c r="B3257"/>
  <c r="L3256"/>
  <c r="J3256"/>
  <c r="H3256"/>
  <c r="F3256"/>
  <c r="D3256"/>
  <c r="B3256"/>
  <c r="L3255"/>
  <c r="J3255"/>
  <c r="H3255"/>
  <c r="F3255"/>
  <c r="D3255"/>
  <c r="B3255"/>
  <c r="L3254"/>
  <c r="J3254"/>
  <c r="H3254"/>
  <c r="F3254"/>
  <c r="D3254"/>
  <c r="B3254"/>
  <c r="L3253"/>
  <c r="J3253"/>
  <c r="H3253"/>
  <c r="F3253"/>
  <c r="D3253"/>
  <c r="B3253"/>
  <c r="L3252"/>
  <c r="J3252"/>
  <c r="H3252"/>
  <c r="F3252"/>
  <c r="D3252"/>
  <c r="B3252"/>
  <c r="L3251"/>
  <c r="J3251"/>
  <c r="H3251"/>
  <c r="F3251"/>
  <c r="D3251"/>
  <c r="B3251"/>
  <c r="L3250"/>
  <c r="J3250"/>
  <c r="H3250"/>
  <c r="F3250"/>
  <c r="D3250"/>
  <c r="B3250"/>
  <c r="L3249"/>
  <c r="J3249"/>
  <c r="H3249"/>
  <c r="F3249"/>
  <c r="D3249"/>
  <c r="B3249"/>
  <c r="L3248"/>
  <c r="J3248"/>
  <c r="H3248"/>
  <c r="F3248"/>
  <c r="D3248"/>
  <c r="B3248"/>
  <c r="L3247"/>
  <c r="J3247"/>
  <c r="H3247"/>
  <c r="F3247"/>
  <c r="D3247"/>
  <c r="B3247"/>
  <c r="L3246"/>
  <c r="J3246"/>
  <c r="H3246"/>
  <c r="F3246"/>
  <c r="D3246"/>
  <c r="B3246"/>
  <c r="L3245"/>
  <c r="J3245"/>
  <c r="H3245"/>
  <c r="F3245"/>
  <c r="D3245"/>
  <c r="B3245"/>
  <c r="L3244"/>
  <c r="J3244"/>
  <c r="H3244"/>
  <c r="F3244"/>
  <c r="D3244"/>
  <c r="B3244"/>
  <c r="L3243"/>
  <c r="J3243"/>
  <c r="H3243"/>
  <c r="F3243"/>
  <c r="D3243"/>
  <c r="B3243"/>
  <c r="L3242"/>
  <c r="J3242"/>
  <c r="H3242"/>
  <c r="F3242"/>
  <c r="D3242"/>
  <c r="B3242"/>
  <c r="L3241"/>
  <c r="J3241"/>
  <c r="H3241"/>
  <c r="F3241"/>
  <c r="D3241"/>
  <c r="B3241"/>
  <c r="L3240"/>
  <c r="J3240"/>
  <c r="H3240"/>
  <c r="F3240"/>
  <c r="D3240"/>
  <c r="B3240"/>
  <c r="L3239"/>
  <c r="J3239"/>
  <c r="H3239"/>
  <c r="F3239"/>
  <c r="D3239"/>
  <c r="B3239"/>
  <c r="L3238"/>
  <c r="J3238"/>
  <c r="H3238"/>
  <c r="F3238"/>
  <c r="D3238"/>
  <c r="B3238"/>
  <c r="L3237"/>
  <c r="J3237"/>
  <c r="H3237"/>
  <c r="F3237"/>
  <c r="D3237"/>
  <c r="B3237"/>
  <c r="L3236"/>
  <c r="J3236"/>
  <c r="H3236"/>
  <c r="F3236"/>
  <c r="D3236"/>
  <c r="B3236"/>
  <c r="L3235"/>
  <c r="J3235"/>
  <c r="H3235"/>
  <c r="F3235"/>
  <c r="D3235"/>
  <c r="B3235"/>
  <c r="L3234"/>
  <c r="J3234"/>
  <c r="H3234"/>
  <c r="F3234"/>
  <c r="D3234"/>
  <c r="B3234"/>
  <c r="L3233"/>
  <c r="J3233"/>
  <c r="H3233"/>
  <c r="F3233"/>
  <c r="D3233"/>
  <c r="B3233"/>
  <c r="L3232"/>
  <c r="J3232"/>
  <c r="H3232"/>
  <c r="F3232"/>
  <c r="D3232"/>
  <c r="B3232"/>
  <c r="L3231"/>
  <c r="J3231"/>
  <c r="H3231"/>
  <c r="F3231"/>
  <c r="D3231"/>
  <c r="B3231"/>
  <c r="L3230"/>
  <c r="J3230"/>
  <c r="H3230"/>
  <c r="F3230"/>
  <c r="D3230"/>
  <c r="B3230"/>
  <c r="L3229"/>
  <c r="J3229"/>
  <c r="H3229"/>
  <c r="F3229"/>
  <c r="D3229"/>
  <c r="B3229"/>
  <c r="L3228"/>
  <c r="J3228"/>
  <c r="H3228"/>
  <c r="F3228"/>
  <c r="D3228"/>
  <c r="B3228"/>
  <c r="L3227"/>
  <c r="J3227"/>
  <c r="H3227"/>
  <c r="F3227"/>
  <c r="D3227"/>
  <c r="B3227"/>
  <c r="L3226"/>
  <c r="J3226"/>
  <c r="H3226"/>
  <c r="F3226"/>
  <c r="D3226"/>
  <c r="B3226"/>
  <c r="L3225"/>
  <c r="J3225"/>
  <c r="H3225"/>
  <c r="F3225"/>
  <c r="D3225"/>
  <c r="B3225"/>
  <c r="L3224"/>
  <c r="J3224"/>
  <c r="H3224"/>
  <c r="F3224"/>
  <c r="D3224"/>
  <c r="B3224"/>
  <c r="L3223"/>
  <c r="J3223"/>
  <c r="H3223"/>
  <c r="F3223"/>
  <c r="D3223"/>
  <c r="B3223"/>
  <c r="L3222"/>
  <c r="J3222"/>
  <c r="H3222"/>
  <c r="F3222"/>
  <c r="D3222"/>
  <c r="B3222"/>
  <c r="L3221"/>
  <c r="J3221"/>
  <c r="H3221"/>
  <c r="F3221"/>
  <c r="D3221"/>
  <c r="B3221"/>
  <c r="L3220"/>
  <c r="J3220"/>
  <c r="H3220"/>
  <c r="F3220"/>
  <c r="D3220"/>
  <c r="B3220"/>
  <c r="L3219"/>
  <c r="J3219"/>
  <c r="H3219"/>
  <c r="F3219"/>
  <c r="D3219"/>
  <c r="B3219"/>
  <c r="L3218"/>
  <c r="J3218"/>
  <c r="H3218"/>
  <c r="F3218"/>
  <c r="D3218"/>
  <c r="B3218"/>
  <c r="L3217"/>
  <c r="J3217"/>
  <c r="H3217"/>
  <c r="F3217"/>
  <c r="D3217"/>
  <c r="B3217"/>
  <c r="L3216"/>
  <c r="J3216"/>
  <c r="H3216"/>
  <c r="F3216"/>
  <c r="D3216"/>
  <c r="B3216"/>
  <c r="L3215"/>
  <c r="J3215"/>
  <c r="H3215"/>
  <c r="F3215"/>
  <c r="D3215"/>
  <c r="B3215"/>
  <c r="L3214"/>
  <c r="J3214"/>
  <c r="H3214"/>
  <c r="F3214"/>
  <c r="D3214"/>
  <c r="B3214"/>
  <c r="L3213"/>
  <c r="J3213"/>
  <c r="H3213"/>
  <c r="F3213"/>
  <c r="D3213"/>
  <c r="B3213"/>
  <c r="L3212"/>
  <c r="J3212"/>
  <c r="H3212"/>
  <c r="F3212"/>
  <c r="D3212"/>
  <c r="B3212"/>
  <c r="L3211"/>
  <c r="J3211"/>
  <c r="H3211"/>
  <c r="F3211"/>
  <c r="D3211"/>
  <c r="B3211"/>
  <c r="L3210"/>
  <c r="J3210"/>
  <c r="H3210"/>
  <c r="F3210"/>
  <c r="D3210"/>
  <c r="B3210"/>
  <c r="L3209"/>
  <c r="J3209"/>
  <c r="H3209"/>
  <c r="F3209"/>
  <c r="D3209"/>
  <c r="B3209"/>
  <c r="L3208"/>
  <c r="J3208"/>
  <c r="H3208"/>
  <c r="F3208"/>
  <c r="D3208"/>
  <c r="B3208"/>
  <c r="L3207"/>
  <c r="J3207"/>
  <c r="H3207"/>
  <c r="F3207"/>
  <c r="D3207"/>
  <c r="B3207"/>
  <c r="L3206"/>
  <c r="J3206"/>
  <c r="H3206"/>
  <c r="F3206"/>
  <c r="D3206"/>
  <c r="B3206"/>
  <c r="L3205"/>
  <c r="J3205"/>
  <c r="H3205"/>
  <c r="F3205"/>
  <c r="D3205"/>
  <c r="B3205"/>
  <c r="L3204"/>
  <c r="J3204"/>
  <c r="H3204"/>
  <c r="F3204"/>
  <c r="D3204"/>
  <c r="B3204"/>
  <c r="L3203"/>
  <c r="J3203"/>
  <c r="H3203"/>
  <c r="F3203"/>
  <c r="D3203"/>
  <c r="B3203"/>
  <c r="L3202"/>
  <c r="J3202"/>
  <c r="H3202"/>
  <c r="F3202"/>
  <c r="D3202"/>
  <c r="B3202"/>
  <c r="L3201"/>
  <c r="J3201"/>
  <c r="H3201"/>
  <c r="F3201"/>
  <c r="D3201"/>
  <c r="B3201"/>
  <c r="L3200"/>
  <c r="J3200"/>
  <c r="H3200"/>
  <c r="F3200"/>
  <c r="D3200"/>
  <c r="B3200"/>
  <c r="L3199"/>
  <c r="J3199"/>
  <c r="H3199"/>
  <c r="F3199"/>
  <c r="D3199"/>
  <c r="B3199"/>
  <c r="L3198"/>
  <c r="J3198"/>
  <c r="H3198"/>
  <c r="F3198"/>
  <c r="D3198"/>
  <c r="B3198"/>
  <c r="L3197"/>
  <c r="J3197"/>
  <c r="H3197"/>
  <c r="F3197"/>
  <c r="D3197"/>
  <c r="B3197"/>
  <c r="L3196"/>
  <c r="J3196"/>
  <c r="H3196"/>
  <c r="F3196"/>
  <c r="D3196"/>
  <c r="B3196"/>
  <c r="L3195"/>
  <c r="J3195"/>
  <c r="H3195"/>
  <c r="F3195"/>
  <c r="D3195"/>
  <c r="B3195"/>
  <c r="L3194"/>
  <c r="J3194"/>
  <c r="H3194"/>
  <c r="F3194"/>
  <c r="D3194"/>
  <c r="B3194"/>
  <c r="L3193"/>
  <c r="J3193"/>
  <c r="H3193"/>
  <c r="F3193"/>
  <c r="D3193"/>
  <c r="B3193"/>
  <c r="L3192"/>
  <c r="J3192"/>
  <c r="H3192"/>
  <c r="F3192"/>
  <c r="D3192"/>
  <c r="B3192"/>
  <c r="L3191"/>
  <c r="J3191"/>
  <c r="H3191"/>
  <c r="F3191"/>
  <c r="D3191"/>
  <c r="B3191"/>
  <c r="L3190"/>
  <c r="J3190"/>
  <c r="H3190"/>
  <c r="F3190"/>
  <c r="D3190"/>
  <c r="B3190"/>
  <c r="L3189"/>
  <c r="J3189"/>
  <c r="H3189"/>
  <c r="F3189"/>
  <c r="D3189"/>
  <c r="B3189"/>
  <c r="L3188"/>
  <c r="J3188"/>
  <c r="H3188"/>
  <c r="F3188"/>
  <c r="D3188"/>
  <c r="B3188"/>
  <c r="L3187"/>
  <c r="J3187"/>
  <c r="H3187"/>
  <c r="F3187"/>
  <c r="D3187"/>
  <c r="B3187"/>
  <c r="L3186"/>
  <c r="J3186"/>
  <c r="H3186"/>
  <c r="F3186"/>
  <c r="D3186"/>
  <c r="B3186"/>
  <c r="L3185"/>
  <c r="J3185"/>
  <c r="H3185"/>
  <c r="F3185"/>
  <c r="D3185"/>
  <c r="B3185"/>
  <c r="L3184"/>
  <c r="J3184"/>
  <c r="H3184"/>
  <c r="F3184"/>
  <c r="D3184"/>
  <c r="B3184"/>
  <c r="L3183"/>
  <c r="J3183"/>
  <c r="H3183"/>
  <c r="F3183"/>
  <c r="D3183"/>
  <c r="B3183"/>
  <c r="L3182"/>
  <c r="J3182"/>
  <c r="H3182"/>
  <c r="F3182"/>
  <c r="D3182"/>
  <c r="B3182"/>
  <c r="L3181"/>
  <c r="J3181"/>
  <c r="H3181"/>
  <c r="F3181"/>
  <c r="D3181"/>
  <c r="B3181"/>
  <c r="L3180"/>
  <c r="J3180"/>
  <c r="H3180"/>
  <c r="F3180"/>
  <c r="D3180"/>
  <c r="B3180"/>
  <c r="L3179"/>
  <c r="J3179"/>
  <c r="H3179"/>
  <c r="F3179"/>
  <c r="D3179"/>
  <c r="B3179"/>
  <c r="L3178"/>
  <c r="J3178"/>
  <c r="H3178"/>
  <c r="F3178"/>
  <c r="D3178"/>
  <c r="B3178"/>
  <c r="L3177"/>
  <c r="J3177"/>
  <c r="H3177"/>
  <c r="F3177"/>
  <c r="D3177"/>
  <c r="B3177"/>
  <c r="L3176"/>
  <c r="J3176"/>
  <c r="H3176"/>
  <c r="F3176"/>
  <c r="D3176"/>
  <c r="B3176"/>
  <c r="L3175"/>
  <c r="J3175"/>
  <c r="H3175"/>
  <c r="F3175"/>
  <c r="D3175"/>
  <c r="B3175"/>
  <c r="L3174"/>
  <c r="J3174"/>
  <c r="H3174"/>
  <c r="F3174"/>
  <c r="D3174"/>
  <c r="B3174"/>
  <c r="L3173"/>
  <c r="J3173"/>
  <c r="H3173"/>
  <c r="F3173"/>
  <c r="D3173"/>
  <c r="B3173"/>
  <c r="L3172"/>
  <c r="J3172"/>
  <c r="H3172"/>
  <c r="F3172"/>
  <c r="D3172"/>
  <c r="B3172"/>
  <c r="L3171"/>
  <c r="J3171"/>
  <c r="H3171"/>
  <c r="F3171"/>
  <c r="D3171"/>
  <c r="B3171"/>
  <c r="L3170"/>
  <c r="J3170"/>
  <c r="H3170"/>
  <c r="F3170"/>
  <c r="D3170"/>
  <c r="B3170"/>
  <c r="L3169"/>
  <c r="J3169"/>
  <c r="H3169"/>
  <c r="F3169"/>
  <c r="D3169"/>
  <c r="B3169"/>
  <c r="L3168"/>
  <c r="J3168"/>
  <c r="H3168"/>
  <c r="F3168"/>
  <c r="D3168"/>
  <c r="B3168"/>
  <c r="L3167"/>
  <c r="J3167"/>
  <c r="H3167"/>
  <c r="F3167"/>
  <c r="D3167"/>
  <c r="B3167"/>
  <c r="L3166"/>
  <c r="J3166"/>
  <c r="H3166"/>
  <c r="F3166"/>
  <c r="D3166"/>
  <c r="B3166"/>
  <c r="L3165"/>
  <c r="J3165"/>
  <c r="H3165"/>
  <c r="F3165"/>
  <c r="D3165"/>
  <c r="B3165"/>
  <c r="L3164"/>
  <c r="J3164"/>
  <c r="H3164"/>
  <c r="F3164"/>
  <c r="D3164"/>
  <c r="B3164"/>
  <c r="L3163"/>
  <c r="J3163"/>
  <c r="H3163"/>
  <c r="F3163"/>
  <c r="D3163"/>
  <c r="B3163"/>
  <c r="L3162"/>
  <c r="J3162"/>
  <c r="H3162"/>
  <c r="F3162"/>
  <c r="D3162"/>
  <c r="B3162"/>
  <c r="L3161"/>
  <c r="J3161"/>
  <c r="H3161"/>
  <c r="F3161"/>
  <c r="D3161"/>
  <c r="B3161"/>
  <c r="L3160"/>
  <c r="J3160"/>
  <c r="H3160"/>
  <c r="F3160"/>
  <c r="D3160"/>
  <c r="B3160"/>
  <c r="L3159"/>
  <c r="J3159"/>
  <c r="H3159"/>
  <c r="F3159"/>
  <c r="D3159"/>
  <c r="B3159"/>
  <c r="L3158"/>
  <c r="J3158"/>
  <c r="H3158"/>
  <c r="F3158"/>
  <c r="D3158"/>
  <c r="B3158"/>
  <c r="L3157"/>
  <c r="J3157"/>
  <c r="H3157"/>
  <c r="F3157"/>
  <c r="D3157"/>
  <c r="B3157"/>
  <c r="L3156"/>
  <c r="J3156"/>
  <c r="H3156"/>
  <c r="F3156"/>
  <c r="D3156"/>
  <c r="B3156"/>
  <c r="L3155"/>
  <c r="J3155"/>
  <c r="H3155"/>
  <c r="F3155"/>
  <c r="D3155"/>
  <c r="B3155"/>
  <c r="L3154"/>
  <c r="J3154"/>
  <c r="H3154"/>
  <c r="F3154"/>
  <c r="D3154"/>
  <c r="B3154"/>
  <c r="L3153"/>
  <c r="J3153"/>
  <c r="H3153"/>
  <c r="F3153"/>
  <c r="D3153"/>
  <c r="B3153"/>
  <c r="L3152"/>
  <c r="J3152"/>
  <c r="H3152"/>
  <c r="F3152"/>
  <c r="D3152"/>
  <c r="B3152"/>
  <c r="L3151"/>
  <c r="J3151"/>
  <c r="H3151"/>
  <c r="F3151"/>
  <c r="D3151"/>
  <c r="B3151"/>
  <c r="L3150"/>
  <c r="J3150"/>
  <c r="H3150"/>
  <c r="F3150"/>
  <c r="D3150"/>
  <c r="B3150"/>
  <c r="L3149"/>
  <c r="J3149"/>
  <c r="H3149"/>
  <c r="F3149"/>
  <c r="D3149"/>
  <c r="B3149"/>
  <c r="L3148"/>
  <c r="J3148"/>
  <c r="H3148"/>
  <c r="F3148"/>
  <c r="D3148"/>
  <c r="B3148"/>
  <c r="L3147"/>
  <c r="J3147"/>
  <c r="H3147"/>
  <c r="F3147"/>
  <c r="D3147"/>
  <c r="B3147"/>
  <c r="L3146"/>
  <c r="J3146"/>
  <c r="H3146"/>
  <c r="F3146"/>
  <c r="D3146"/>
  <c r="B3146"/>
  <c r="L3145"/>
  <c r="J3145"/>
  <c r="H3145"/>
  <c r="F3145"/>
  <c r="D3145"/>
  <c r="B3145"/>
  <c r="L3144"/>
  <c r="J3144"/>
  <c r="H3144"/>
  <c r="F3144"/>
  <c r="D3144"/>
  <c r="B3144"/>
  <c r="L3143"/>
  <c r="J3143"/>
  <c r="H3143"/>
  <c r="F3143"/>
  <c r="D3143"/>
  <c r="B3143"/>
  <c r="L3142"/>
  <c r="J3142"/>
  <c r="H3142"/>
  <c r="F3142"/>
  <c r="D3142"/>
  <c r="B3142"/>
  <c r="L3141"/>
  <c r="J3141"/>
  <c r="H3141"/>
  <c r="F3141"/>
  <c r="D3141"/>
  <c r="B3141"/>
  <c r="L3140"/>
  <c r="J3140"/>
  <c r="H3140"/>
  <c r="F3140"/>
  <c r="D3140"/>
  <c r="B3140"/>
  <c r="L3139"/>
  <c r="J3139"/>
  <c r="H3139"/>
  <c r="F3139"/>
  <c r="D3139"/>
  <c r="B3139"/>
  <c r="L3138"/>
  <c r="J3138"/>
  <c r="H3138"/>
  <c r="F3138"/>
  <c r="D3138"/>
  <c r="B3138"/>
  <c r="L3137"/>
  <c r="J3137"/>
  <c r="H3137"/>
  <c r="F3137"/>
  <c r="D3137"/>
  <c r="B3137"/>
  <c r="L3136"/>
  <c r="J3136"/>
  <c r="H3136"/>
  <c r="F3136"/>
  <c r="D3136"/>
  <c r="B3136"/>
  <c r="L3135"/>
  <c r="J3135"/>
  <c r="H3135"/>
  <c r="F3135"/>
  <c r="D3135"/>
  <c r="B3135"/>
  <c r="L3134"/>
  <c r="J3134"/>
  <c r="H3134"/>
  <c r="F3134"/>
  <c r="D3134"/>
  <c r="B3134"/>
  <c r="L3133"/>
  <c r="J3133"/>
  <c r="H3133"/>
  <c r="F3133"/>
  <c r="D3133"/>
  <c r="B3133"/>
  <c r="L3132"/>
  <c r="J3132"/>
  <c r="H3132"/>
  <c r="F3132"/>
  <c r="D3132"/>
  <c r="B3132"/>
  <c r="L3131"/>
  <c r="J3131"/>
  <c r="H3131"/>
  <c r="F3131"/>
  <c r="D3131"/>
  <c r="B3131"/>
  <c r="L3130"/>
  <c r="J3130"/>
  <c r="H3130"/>
  <c r="F3130"/>
  <c r="D3130"/>
  <c r="B3130"/>
  <c r="L3129"/>
  <c r="J3129"/>
  <c r="H3129"/>
  <c r="F3129"/>
  <c r="D3129"/>
  <c r="B3129"/>
  <c r="L3128"/>
  <c r="J3128"/>
  <c r="H3128"/>
  <c r="F3128"/>
  <c r="D3128"/>
  <c r="B3128"/>
  <c r="L3127"/>
  <c r="J3127"/>
  <c r="H3127"/>
  <c r="F3127"/>
  <c r="D3127"/>
  <c r="B3127"/>
  <c r="L3126"/>
  <c r="J3126"/>
  <c r="H3126"/>
  <c r="F3126"/>
  <c r="D3126"/>
  <c r="B3126"/>
  <c r="L3125"/>
  <c r="J3125"/>
  <c r="H3125"/>
  <c r="F3125"/>
  <c r="D3125"/>
  <c r="B3125"/>
  <c r="L3124"/>
  <c r="J3124"/>
  <c r="H3124"/>
  <c r="F3124"/>
  <c r="D3124"/>
  <c r="B3124"/>
  <c r="L3123"/>
  <c r="J3123"/>
  <c r="H3123"/>
  <c r="F3123"/>
  <c r="D3123"/>
  <c r="B3123"/>
  <c r="L3122"/>
  <c r="J3122"/>
  <c r="H3122"/>
  <c r="F3122"/>
  <c r="D3122"/>
  <c r="B3122"/>
  <c r="L3121"/>
  <c r="J3121"/>
  <c r="H3121"/>
  <c r="F3121"/>
  <c r="D3121"/>
  <c r="B3121"/>
  <c r="L3120"/>
  <c r="J3120"/>
  <c r="H3120"/>
  <c r="F3120"/>
  <c r="D3120"/>
  <c r="B3120"/>
  <c r="L3119"/>
  <c r="J3119"/>
  <c r="H3119"/>
  <c r="F3119"/>
  <c r="D3119"/>
  <c r="B3119"/>
  <c r="L3118"/>
  <c r="J3118"/>
  <c r="H3118"/>
  <c r="F3118"/>
  <c r="D3118"/>
  <c r="B3118"/>
  <c r="L3117"/>
  <c r="J3117"/>
  <c r="H3117"/>
  <c r="F3117"/>
  <c r="D3117"/>
  <c r="B3117"/>
  <c r="L3116"/>
  <c r="J3116"/>
  <c r="H3116"/>
  <c r="F3116"/>
  <c r="D3116"/>
  <c r="B3116"/>
  <c r="L3115"/>
  <c r="J3115"/>
  <c r="H3115"/>
  <c r="F3115"/>
  <c r="D3115"/>
  <c r="B3115"/>
  <c r="L3114"/>
  <c r="J3114"/>
  <c r="H3114"/>
  <c r="F3114"/>
  <c r="D3114"/>
  <c r="B3114"/>
  <c r="L3113"/>
  <c r="J3113"/>
  <c r="H3113"/>
  <c r="F3113"/>
  <c r="D3113"/>
  <c r="B3113"/>
  <c r="L3112"/>
  <c r="J3112"/>
  <c r="H3112"/>
  <c r="F3112"/>
  <c r="D3112"/>
  <c r="B3112"/>
  <c r="L3111"/>
  <c r="J3111"/>
  <c r="H3111"/>
  <c r="F3111"/>
  <c r="D3111"/>
  <c r="B3111"/>
  <c r="L3110"/>
  <c r="J3110"/>
  <c r="H3110"/>
  <c r="F3110"/>
  <c r="D3110"/>
  <c r="B3110"/>
  <c r="L3109"/>
  <c r="J3109"/>
  <c r="H3109"/>
  <c r="F3109"/>
  <c r="D3109"/>
  <c r="B3109"/>
  <c r="L3108"/>
  <c r="J3108"/>
  <c r="H3108"/>
  <c r="F3108"/>
  <c r="D3108"/>
  <c r="B3108"/>
  <c r="L3107"/>
  <c r="J3107"/>
  <c r="H3107"/>
  <c r="F3107"/>
  <c r="D3107"/>
  <c r="B3107"/>
  <c r="L3106"/>
  <c r="J3106"/>
  <c r="H3106"/>
  <c r="F3106"/>
  <c r="D3106"/>
  <c r="B3106"/>
  <c r="L3105"/>
  <c r="J3105"/>
  <c r="H3105"/>
  <c r="F3105"/>
  <c r="D3105"/>
  <c r="B3105"/>
  <c r="L3104"/>
  <c r="J3104"/>
  <c r="H3104"/>
  <c r="F3104"/>
  <c r="D3104"/>
  <c r="B3104"/>
  <c r="L3103"/>
  <c r="J3103"/>
  <c r="H3103"/>
  <c r="F3103"/>
  <c r="D3103"/>
  <c r="B3103"/>
  <c r="L3102"/>
  <c r="J3102"/>
  <c r="H3102"/>
  <c r="F3102"/>
  <c r="D3102"/>
  <c r="B3102"/>
  <c r="L3101"/>
  <c r="J3101"/>
  <c r="H3101"/>
  <c r="F3101"/>
  <c r="D3101"/>
  <c r="B3101"/>
  <c r="L3100"/>
  <c r="J3100"/>
  <c r="H3100"/>
  <c r="F3100"/>
  <c r="D3100"/>
  <c r="B3100"/>
  <c r="L3099"/>
  <c r="J3099"/>
  <c r="H3099"/>
  <c r="F3099"/>
  <c r="D3099"/>
  <c r="B3099"/>
  <c r="L3098"/>
  <c r="J3098"/>
  <c r="H3098"/>
  <c r="F3098"/>
  <c r="D3098"/>
  <c r="B3098"/>
  <c r="L3097"/>
  <c r="J3097"/>
  <c r="H3097"/>
  <c r="F3097"/>
  <c r="D3097"/>
  <c r="B3097"/>
  <c r="L3096"/>
  <c r="J3096"/>
  <c r="H3096"/>
  <c r="F3096"/>
  <c r="D3096"/>
  <c r="B3096"/>
  <c r="L3095"/>
  <c r="J3095"/>
  <c r="H3095"/>
  <c r="F3095"/>
  <c r="D3095"/>
  <c r="B3095"/>
  <c r="L3094"/>
  <c r="J3094"/>
  <c r="H3094"/>
  <c r="F3094"/>
  <c r="D3094"/>
  <c r="B3094"/>
  <c r="L3093"/>
  <c r="J3093"/>
  <c r="H3093"/>
  <c r="F3093"/>
  <c r="D3093"/>
  <c r="B3093"/>
  <c r="L3092"/>
  <c r="J3092"/>
  <c r="H3092"/>
  <c r="F3092"/>
  <c r="D3092"/>
  <c r="B3092"/>
  <c r="L3091"/>
  <c r="J3091"/>
  <c r="H3091"/>
  <c r="F3091"/>
  <c r="D3091"/>
  <c r="B3091"/>
  <c r="L3090"/>
  <c r="J3090"/>
  <c r="H3090"/>
  <c r="F3090"/>
  <c r="D3090"/>
  <c r="B3090"/>
  <c r="L3089"/>
  <c r="J3089"/>
  <c r="H3089"/>
  <c r="F3089"/>
  <c r="D3089"/>
  <c r="B3089"/>
  <c r="L3088"/>
  <c r="J3088"/>
  <c r="H3088"/>
  <c r="F3088"/>
  <c r="D3088"/>
  <c r="B3088"/>
  <c r="L3087"/>
  <c r="J3087"/>
  <c r="H3087"/>
  <c r="F3087"/>
  <c r="D3087"/>
  <c r="B3087"/>
  <c r="L3086"/>
  <c r="J3086"/>
  <c r="H3086"/>
  <c r="F3086"/>
  <c r="D3086"/>
  <c r="B3086"/>
  <c r="L3085"/>
  <c r="J3085"/>
  <c r="H3085"/>
  <c r="F3085"/>
  <c r="D3085"/>
  <c r="B3085"/>
  <c r="L3084"/>
  <c r="J3084"/>
  <c r="H3084"/>
  <c r="F3084"/>
  <c r="D3084"/>
  <c r="B3084"/>
  <c r="L3083"/>
  <c r="J3083"/>
  <c r="H3083"/>
  <c r="F3083"/>
  <c r="D3083"/>
  <c r="B3083"/>
  <c r="L3082"/>
  <c r="J3082"/>
  <c r="H3082"/>
  <c r="F3082"/>
  <c r="D3082"/>
  <c r="B3082"/>
  <c r="L3081"/>
  <c r="J3081"/>
  <c r="H3081"/>
  <c r="F3081"/>
  <c r="D3081"/>
  <c r="B3081"/>
  <c r="L3080"/>
  <c r="J3080"/>
  <c r="H3080"/>
  <c r="F3080"/>
  <c r="D3080"/>
  <c r="B3080"/>
  <c r="L3079"/>
  <c r="J3079"/>
  <c r="H3079"/>
  <c r="F3079"/>
  <c r="D3079"/>
  <c r="B3079"/>
  <c r="L3078"/>
  <c r="J3078"/>
  <c r="H3078"/>
  <c r="F3078"/>
  <c r="D3078"/>
  <c r="B3078"/>
  <c r="L3077"/>
  <c r="J3077"/>
  <c r="H3077"/>
  <c r="F3077"/>
  <c r="D3077"/>
  <c r="B3077"/>
  <c r="L3076"/>
  <c r="J3076"/>
  <c r="H3076"/>
  <c r="F3076"/>
  <c r="D3076"/>
  <c r="B3076"/>
  <c r="L3075"/>
  <c r="J3075"/>
  <c r="H3075"/>
  <c r="F3075"/>
  <c r="D3075"/>
  <c r="B3075"/>
  <c r="L3074"/>
  <c r="J3074"/>
  <c r="H3074"/>
  <c r="F3074"/>
  <c r="D3074"/>
  <c r="B3074"/>
  <c r="L3073"/>
  <c r="J3073"/>
  <c r="H3073"/>
  <c r="F3073"/>
  <c r="D3073"/>
  <c r="B3073"/>
  <c r="L3072"/>
  <c r="J3072"/>
  <c r="H3072"/>
  <c r="F3072"/>
  <c r="D3072"/>
  <c r="B3072"/>
  <c r="L3071"/>
  <c r="J3071"/>
  <c r="H3071"/>
  <c r="F3071"/>
  <c r="D3071"/>
  <c r="B3071"/>
  <c r="L3070"/>
  <c r="J3070"/>
  <c r="H3070"/>
  <c r="F3070"/>
  <c r="D3070"/>
  <c r="B3070"/>
  <c r="L3069"/>
  <c r="J3069"/>
  <c r="H3069"/>
  <c r="F3069"/>
  <c r="D3069"/>
  <c r="B3069"/>
  <c r="L3068"/>
  <c r="J3068"/>
  <c r="H3068"/>
  <c r="F3068"/>
  <c r="D3068"/>
  <c r="B3068"/>
  <c r="L3067"/>
  <c r="J3067"/>
  <c r="H3067"/>
  <c r="F3067"/>
  <c r="D3067"/>
  <c r="B3067"/>
  <c r="L3066"/>
  <c r="J3066"/>
  <c r="H3066"/>
  <c r="F3066"/>
  <c r="D3066"/>
  <c r="B3066"/>
  <c r="L3065"/>
  <c r="J3065"/>
  <c r="H3065"/>
  <c r="F3065"/>
  <c r="D3065"/>
  <c r="B3065"/>
  <c r="L3064"/>
  <c r="J3064"/>
  <c r="H3064"/>
  <c r="F3064"/>
  <c r="D3064"/>
  <c r="B3064"/>
  <c r="L3063"/>
  <c r="J3063"/>
  <c r="H3063"/>
  <c r="F3063"/>
  <c r="D3063"/>
  <c r="B3063"/>
  <c r="L3062"/>
  <c r="J3062"/>
  <c r="H3062"/>
  <c r="F3062"/>
  <c r="D3062"/>
  <c r="B3062"/>
  <c r="L3061"/>
  <c r="J3061"/>
  <c r="H3061"/>
  <c r="F3061"/>
  <c r="D3061"/>
  <c r="B3061"/>
  <c r="L3060"/>
  <c r="J3060"/>
  <c r="H3060"/>
  <c r="F3060"/>
  <c r="D3060"/>
  <c r="B3060"/>
  <c r="L3059"/>
  <c r="J3059"/>
  <c r="H3059"/>
  <c r="F3059"/>
  <c r="D3059"/>
  <c r="B3059"/>
  <c r="L3058"/>
  <c r="J3058"/>
  <c r="H3058"/>
  <c r="F3058"/>
  <c r="D3058"/>
  <c r="B3058"/>
  <c r="L3057"/>
  <c r="J3057"/>
  <c r="H3057"/>
  <c r="F3057"/>
  <c r="D3057"/>
  <c r="B3057"/>
  <c r="L3056"/>
  <c r="J3056"/>
  <c r="H3056"/>
  <c r="F3056"/>
  <c r="D3056"/>
  <c r="B3056"/>
  <c r="L3055"/>
  <c r="J3055"/>
  <c r="H3055"/>
  <c r="F3055"/>
  <c r="D3055"/>
  <c r="B3055"/>
  <c r="L3054"/>
  <c r="J3054"/>
  <c r="H3054"/>
  <c r="F3054"/>
  <c r="D3054"/>
  <c r="B3054"/>
  <c r="L3053"/>
  <c r="J3053"/>
  <c r="H3053"/>
  <c r="F3053"/>
  <c r="D3053"/>
  <c r="B3053"/>
  <c r="L3052"/>
  <c r="J3052"/>
  <c r="H3052"/>
  <c r="F3052"/>
  <c r="D3052"/>
  <c r="B3052"/>
  <c r="L3051"/>
  <c r="J3051"/>
  <c r="H3051"/>
  <c r="F3051"/>
  <c r="D3051"/>
  <c r="B3051"/>
  <c r="L3050"/>
  <c r="J3050"/>
  <c r="H3050"/>
  <c r="F3050"/>
  <c r="D3050"/>
  <c r="B3050"/>
  <c r="L3049"/>
  <c r="J3049"/>
  <c r="H3049"/>
  <c r="F3049"/>
  <c r="D3049"/>
  <c r="B3049"/>
  <c r="L3048"/>
  <c r="J3048"/>
  <c r="H3048"/>
  <c r="F3048"/>
  <c r="D3048"/>
  <c r="B3048"/>
  <c r="L3047"/>
  <c r="J3047"/>
  <c r="H3047"/>
  <c r="F3047"/>
  <c r="D3047"/>
  <c r="B3047"/>
  <c r="L3046"/>
  <c r="J3046"/>
  <c r="H3046"/>
  <c r="F3046"/>
  <c r="D3046"/>
  <c r="B3046"/>
  <c r="L3045"/>
  <c r="J3045"/>
  <c r="H3045"/>
  <c r="F3045"/>
  <c r="D3045"/>
  <c r="B3045"/>
  <c r="L3044"/>
  <c r="J3044"/>
  <c r="H3044"/>
  <c r="F3044"/>
  <c r="D3044"/>
  <c r="B3044"/>
  <c r="L3043"/>
  <c r="J3043"/>
  <c r="H3043"/>
  <c r="F3043"/>
  <c r="D3043"/>
  <c r="B3043"/>
  <c r="L3042"/>
  <c r="J3042"/>
  <c r="H3042"/>
  <c r="F3042"/>
  <c r="D3042"/>
  <c r="B3042"/>
  <c r="L3041"/>
  <c r="J3041"/>
  <c r="H3041"/>
  <c r="F3041"/>
  <c r="D3041"/>
  <c r="B3041"/>
  <c r="L3040"/>
  <c r="J3040"/>
  <c r="H3040"/>
  <c r="F3040"/>
  <c r="D3040"/>
  <c r="B3040"/>
  <c r="L3039"/>
  <c r="J3039"/>
  <c r="H3039"/>
  <c r="F3039"/>
  <c r="D3039"/>
  <c r="B3039"/>
  <c r="L3038"/>
  <c r="J3038"/>
  <c r="H3038"/>
  <c r="F3038"/>
  <c r="D3038"/>
  <c r="B3038"/>
  <c r="L3037"/>
  <c r="J3037"/>
  <c r="H3037"/>
  <c r="F3037"/>
  <c r="D3037"/>
  <c r="B3037"/>
  <c r="L3036"/>
  <c r="J3036"/>
  <c r="H3036"/>
  <c r="F3036"/>
  <c r="D3036"/>
  <c r="B3036"/>
  <c r="L3035"/>
  <c r="J3035"/>
  <c r="H3035"/>
  <c r="F3035"/>
  <c r="D3035"/>
  <c r="B3035"/>
  <c r="L3034"/>
  <c r="J3034"/>
  <c r="H3034"/>
  <c r="F3034"/>
  <c r="D3034"/>
  <c r="B3034"/>
  <c r="L3033"/>
  <c r="J3033"/>
  <c r="H3033"/>
  <c r="F3033"/>
  <c r="D3033"/>
  <c r="B3033"/>
  <c r="L3032"/>
  <c r="J3032"/>
  <c r="H3032"/>
  <c r="F3032"/>
  <c r="D3032"/>
  <c r="B3032"/>
  <c r="L3031"/>
  <c r="J3031"/>
  <c r="H3031"/>
  <c r="F3031"/>
  <c r="D3031"/>
  <c r="B3031"/>
  <c r="L3030"/>
  <c r="J3030"/>
  <c r="H3030"/>
  <c r="F3030"/>
  <c r="D3030"/>
  <c r="B3030"/>
  <c r="L3029"/>
  <c r="J3029"/>
  <c r="H3029"/>
  <c r="F3029"/>
  <c r="D3029"/>
  <c r="B3029"/>
  <c r="L3028"/>
  <c r="J3028"/>
  <c r="H3028"/>
  <c r="F3028"/>
  <c r="D3028"/>
  <c r="B3028"/>
  <c r="L3027"/>
  <c r="J3027"/>
  <c r="H3027"/>
  <c r="F3027"/>
  <c r="D3027"/>
  <c r="B3027"/>
  <c r="L3026"/>
  <c r="J3026"/>
  <c r="H3026"/>
  <c r="F3026"/>
  <c r="D3026"/>
  <c r="B3026"/>
  <c r="L3025"/>
  <c r="J3025"/>
  <c r="H3025"/>
  <c r="F3025"/>
  <c r="D3025"/>
  <c r="B3025"/>
  <c r="L3024"/>
  <c r="J3024"/>
  <c r="H3024"/>
  <c r="F3024"/>
  <c r="D3024"/>
  <c r="B3024"/>
  <c r="L3023"/>
  <c r="J3023"/>
  <c r="H3023"/>
  <c r="F3023"/>
  <c r="D3023"/>
  <c r="B3023"/>
  <c r="L3022"/>
  <c r="J3022"/>
  <c r="H3022"/>
  <c r="F3022"/>
  <c r="D3022"/>
  <c r="B3022"/>
  <c r="L3021"/>
  <c r="J3021"/>
  <c r="H3021"/>
  <c r="F3021"/>
  <c r="D3021"/>
  <c r="B3021"/>
  <c r="L3020"/>
  <c r="J3020"/>
  <c r="H3020"/>
  <c r="F3020"/>
  <c r="D3020"/>
  <c r="B3020"/>
  <c r="L3019"/>
  <c r="J3019"/>
  <c r="H3019"/>
  <c r="F3019"/>
  <c r="D3019"/>
  <c r="B3019"/>
  <c r="L3018"/>
  <c r="J3018"/>
  <c r="H3018"/>
  <c r="F3018"/>
  <c r="D3018"/>
  <c r="B3018"/>
  <c r="L3017"/>
  <c r="J3017"/>
  <c r="H3017"/>
  <c r="F3017"/>
  <c r="D3017"/>
  <c r="B3017"/>
  <c r="L3016"/>
  <c r="J3016"/>
  <c r="H3016"/>
  <c r="F3016"/>
  <c r="D3016"/>
  <c r="B3016"/>
  <c r="L3015"/>
  <c r="J3015"/>
  <c r="H3015"/>
  <c r="F3015"/>
  <c r="D3015"/>
  <c r="B3015"/>
  <c r="L3014"/>
  <c r="J3014"/>
  <c r="H3014"/>
  <c r="F3014"/>
  <c r="D3014"/>
  <c r="B3014"/>
  <c r="L3013"/>
  <c r="J3013"/>
  <c r="H3013"/>
  <c r="F3013"/>
  <c r="D3013"/>
  <c r="B3013"/>
  <c r="L3012"/>
  <c r="J3012"/>
  <c r="H3012"/>
  <c r="F3012"/>
  <c r="D3012"/>
  <c r="B3012"/>
  <c r="L3011"/>
  <c r="J3011"/>
  <c r="H3011"/>
  <c r="F3011"/>
  <c r="D3011"/>
  <c r="B3011"/>
  <c r="L3010"/>
  <c r="J3010"/>
  <c r="H3010"/>
  <c r="F3010"/>
  <c r="D3010"/>
  <c r="B3010"/>
  <c r="L3009"/>
  <c r="J3009"/>
  <c r="H3009"/>
  <c r="F3009"/>
  <c r="D3009"/>
  <c r="B3009"/>
  <c r="L3008"/>
  <c r="J3008"/>
  <c r="H3008"/>
  <c r="F3008"/>
  <c r="D3008"/>
  <c r="B3008"/>
  <c r="L3007"/>
  <c r="J3007"/>
  <c r="H3007"/>
  <c r="F3007"/>
  <c r="D3007"/>
  <c r="B3007"/>
  <c r="L3006"/>
  <c r="J3006"/>
  <c r="H3006"/>
  <c r="F3006"/>
  <c r="D3006"/>
  <c r="B3006"/>
  <c r="L3005"/>
  <c r="J3005"/>
  <c r="H3005"/>
  <c r="F3005"/>
  <c r="D3005"/>
  <c r="B3005"/>
  <c r="L3004"/>
  <c r="J3004"/>
  <c r="H3004"/>
  <c r="F3004"/>
  <c r="D3004"/>
  <c r="B3004"/>
  <c r="L3003"/>
  <c r="J3003"/>
  <c r="H3003"/>
  <c r="F3003"/>
  <c r="D3003"/>
  <c r="B3003"/>
  <c r="L3002"/>
  <c r="J3002"/>
  <c r="H3002"/>
  <c r="F3002"/>
  <c r="D3002"/>
  <c r="B3002"/>
  <c r="L3001"/>
  <c r="J3001"/>
  <c r="H3001"/>
  <c r="F3001"/>
  <c r="D3001"/>
  <c r="B3001"/>
  <c r="L3000"/>
  <c r="J3000"/>
  <c r="H3000"/>
  <c r="F3000"/>
  <c r="D3000"/>
  <c r="B3000"/>
  <c r="L2999"/>
  <c r="J2999"/>
  <c r="H2999"/>
  <c r="F2999"/>
  <c r="D2999"/>
  <c r="B2999"/>
  <c r="L2998"/>
  <c r="J2998"/>
  <c r="H2998"/>
  <c r="F2998"/>
  <c r="D2998"/>
  <c r="B2998"/>
  <c r="L2997"/>
  <c r="J2997"/>
  <c r="H2997"/>
  <c r="F2997"/>
  <c r="D2997"/>
  <c r="B2997"/>
  <c r="L2996"/>
  <c r="J2996"/>
  <c r="H2996"/>
  <c r="F2996"/>
  <c r="D2996"/>
  <c r="B2996"/>
  <c r="L2995"/>
  <c r="J2995"/>
  <c r="H2995"/>
  <c r="F2995"/>
  <c r="D2995"/>
  <c r="B2995"/>
  <c r="L2994"/>
  <c r="J2994"/>
  <c r="H2994"/>
  <c r="F2994"/>
  <c r="D2994"/>
  <c r="B2994"/>
  <c r="L2993"/>
  <c r="J2993"/>
  <c r="H2993"/>
  <c r="F2993"/>
  <c r="D2993"/>
  <c r="B2993"/>
  <c r="L2992"/>
  <c r="J2992"/>
  <c r="H2992"/>
  <c r="F2992"/>
  <c r="D2992"/>
  <c r="B2992"/>
  <c r="L2991"/>
  <c r="J2991"/>
  <c r="H2991"/>
  <c r="F2991"/>
  <c r="D2991"/>
  <c r="B2991"/>
  <c r="L2990"/>
  <c r="J2990"/>
  <c r="H2990"/>
  <c r="F2990"/>
  <c r="D2990"/>
  <c r="B2990"/>
  <c r="L2989"/>
  <c r="J2989"/>
  <c r="H2989"/>
  <c r="F2989"/>
  <c r="D2989"/>
  <c r="B2989"/>
  <c r="L2988"/>
  <c r="J2988"/>
  <c r="H2988"/>
  <c r="F2988"/>
  <c r="D2988"/>
  <c r="B2988"/>
  <c r="L2987"/>
  <c r="J2987"/>
  <c r="H2987"/>
  <c r="F2987"/>
  <c r="D2987"/>
  <c r="B2987"/>
  <c r="L2986"/>
  <c r="J2986"/>
  <c r="H2986"/>
  <c r="F2986"/>
  <c r="D2986"/>
  <c r="B2986"/>
  <c r="L2985"/>
  <c r="J2985"/>
  <c r="H2985"/>
  <c r="F2985"/>
  <c r="D2985"/>
  <c r="B2985"/>
  <c r="L2984"/>
  <c r="J2984"/>
  <c r="H2984"/>
  <c r="F2984"/>
  <c r="D2984"/>
  <c r="B2984"/>
  <c r="L2983"/>
  <c r="J2983"/>
  <c r="H2983"/>
  <c r="F2983"/>
  <c r="D2983"/>
  <c r="B2983"/>
  <c r="L2982"/>
  <c r="J2982"/>
  <c r="H2982"/>
  <c r="F2982"/>
  <c r="D2982"/>
  <c r="B2982"/>
  <c r="L2981"/>
  <c r="J2981"/>
  <c r="H2981"/>
  <c r="F2981"/>
  <c r="D2981"/>
  <c r="B2981"/>
  <c r="L2980"/>
  <c r="J2980"/>
  <c r="H2980"/>
  <c r="F2980"/>
  <c r="D2980"/>
  <c r="B2980"/>
  <c r="L2979"/>
  <c r="J2979"/>
  <c r="H2979"/>
  <c r="F2979"/>
  <c r="D2979"/>
  <c r="B2979"/>
  <c r="L2978"/>
  <c r="J2978"/>
  <c r="H2978"/>
  <c r="F2978"/>
  <c r="D2978"/>
  <c r="B2978"/>
  <c r="L2977"/>
  <c r="J2977"/>
  <c r="H2977"/>
  <c r="F2977"/>
  <c r="D2977"/>
  <c r="B2977"/>
  <c r="L2976"/>
  <c r="J2976"/>
  <c r="H2976"/>
  <c r="F2976"/>
  <c r="D2976"/>
  <c r="B2976"/>
  <c r="L2975"/>
  <c r="J2975"/>
  <c r="H2975"/>
  <c r="F2975"/>
  <c r="D2975"/>
  <c r="B2975"/>
  <c r="L2974"/>
  <c r="J2974"/>
  <c r="H2974"/>
  <c r="F2974"/>
  <c r="D2974"/>
  <c r="B2974"/>
  <c r="L2973"/>
  <c r="J2973"/>
  <c r="H2973"/>
  <c r="F2973"/>
  <c r="D2973"/>
  <c r="B2973"/>
  <c r="L2972"/>
  <c r="J2972"/>
  <c r="H2972"/>
  <c r="F2972"/>
  <c r="D2972"/>
  <c r="B2972"/>
  <c r="L2971"/>
  <c r="J2971"/>
  <c r="H2971"/>
  <c r="F2971"/>
  <c r="D2971"/>
  <c r="B2971"/>
  <c r="L2970"/>
  <c r="J2970"/>
  <c r="H2970"/>
  <c r="F2970"/>
  <c r="D2970"/>
  <c r="B2970"/>
  <c r="L2969"/>
  <c r="J2969"/>
  <c r="H2969"/>
  <c r="F2969"/>
  <c r="D2969"/>
  <c r="B2969"/>
  <c r="L2968"/>
  <c r="J2968"/>
  <c r="H2968"/>
  <c r="F2968"/>
  <c r="D2968"/>
  <c r="B2968"/>
  <c r="L2967"/>
  <c r="J2967"/>
  <c r="H2967"/>
  <c r="F2967"/>
  <c r="D2967"/>
  <c r="B2967"/>
  <c r="L2966"/>
  <c r="J2966"/>
  <c r="H2966"/>
  <c r="F2966"/>
  <c r="D2966"/>
  <c r="B2966"/>
  <c r="L2965"/>
  <c r="J2965"/>
  <c r="H2965"/>
  <c r="F2965"/>
  <c r="D2965"/>
  <c r="B2965"/>
  <c r="L2964"/>
  <c r="J2964"/>
  <c r="H2964"/>
  <c r="F2964"/>
  <c r="D2964"/>
  <c r="B2964"/>
  <c r="L2963"/>
  <c r="J2963"/>
  <c r="H2963"/>
  <c r="F2963"/>
  <c r="D2963"/>
  <c r="B2963"/>
  <c r="L2962"/>
  <c r="J2962"/>
  <c r="H2962"/>
  <c r="F2962"/>
  <c r="D2962"/>
  <c r="B2962"/>
  <c r="L2961"/>
  <c r="J2961"/>
  <c r="H2961"/>
  <c r="F2961"/>
  <c r="D2961"/>
  <c r="B2961"/>
  <c r="L2960"/>
  <c r="J2960"/>
  <c r="H2960"/>
  <c r="F2960"/>
  <c r="D2960"/>
  <c r="B2960"/>
  <c r="L2959"/>
  <c r="J2959"/>
  <c r="H2959"/>
  <c r="F2959"/>
  <c r="D2959"/>
  <c r="B2959"/>
  <c r="L2958"/>
  <c r="J2958"/>
  <c r="H2958"/>
  <c r="F2958"/>
  <c r="D2958"/>
  <c r="B2958"/>
  <c r="L2957"/>
  <c r="J2957"/>
  <c r="H2957"/>
  <c r="F2957"/>
  <c r="D2957"/>
  <c r="B2957"/>
  <c r="L2956"/>
  <c r="J2956"/>
  <c r="H2956"/>
  <c r="F2956"/>
  <c r="D2956"/>
  <c r="B2956"/>
  <c r="L2955"/>
  <c r="J2955"/>
  <c r="H2955"/>
  <c r="F2955"/>
  <c r="D2955"/>
  <c r="B2955"/>
  <c r="L2954"/>
  <c r="J2954"/>
  <c r="H2954"/>
  <c r="F2954"/>
  <c r="D2954"/>
  <c r="B2954"/>
  <c r="L2953"/>
  <c r="J2953"/>
  <c r="H2953"/>
  <c r="F2953"/>
  <c r="D2953"/>
  <c r="B2953"/>
  <c r="L2952"/>
  <c r="J2952"/>
  <c r="H2952"/>
  <c r="F2952"/>
  <c r="D2952"/>
  <c r="B2952"/>
  <c r="L2951"/>
  <c r="J2951"/>
  <c r="H2951"/>
  <c r="F2951"/>
  <c r="D2951"/>
  <c r="B2951"/>
  <c r="L2950"/>
  <c r="J2950"/>
  <c r="H2950"/>
  <c r="F2950"/>
  <c r="D2950"/>
  <c r="B2950"/>
  <c r="L2949"/>
  <c r="J2949"/>
  <c r="H2949"/>
  <c r="F2949"/>
  <c r="D2949"/>
  <c r="B2949"/>
  <c r="L2948"/>
  <c r="J2948"/>
  <c r="H2948"/>
  <c r="F2948"/>
  <c r="D2948"/>
  <c r="B2948"/>
  <c r="L2947"/>
  <c r="J2947"/>
  <c r="H2947"/>
  <c r="F2947"/>
  <c r="D2947"/>
  <c r="B2947"/>
  <c r="L2946"/>
  <c r="J2946"/>
  <c r="H2946"/>
  <c r="F2946"/>
  <c r="D2946"/>
  <c r="B2946"/>
  <c r="L2945"/>
  <c r="J2945"/>
  <c r="H2945"/>
  <c r="F2945"/>
  <c r="D2945"/>
  <c r="B2945"/>
  <c r="L2944"/>
  <c r="J2944"/>
  <c r="H2944"/>
  <c r="F2944"/>
  <c r="D2944"/>
  <c r="B2944"/>
  <c r="L2943"/>
  <c r="J2943"/>
  <c r="H2943"/>
  <c r="F2943"/>
  <c r="D2943"/>
  <c r="B2943"/>
  <c r="L2942"/>
  <c r="J2942"/>
  <c r="H2942"/>
  <c r="F2942"/>
  <c r="D2942"/>
  <c r="B2942"/>
  <c r="L2941"/>
  <c r="J2941"/>
  <c r="H2941"/>
  <c r="F2941"/>
  <c r="D2941"/>
  <c r="B2941"/>
  <c r="L2940"/>
  <c r="J2940"/>
  <c r="H2940"/>
  <c r="F2940"/>
  <c r="D2940"/>
  <c r="B2940"/>
  <c r="L2939"/>
  <c r="J2939"/>
  <c r="H2939"/>
  <c r="F2939"/>
  <c r="D2939"/>
  <c r="B2939"/>
  <c r="L2938"/>
  <c r="J2938"/>
  <c r="H2938"/>
  <c r="F2938"/>
  <c r="D2938"/>
  <c r="B2938"/>
  <c r="L2937"/>
  <c r="J2937"/>
  <c r="H2937"/>
  <c r="F2937"/>
  <c r="D2937"/>
  <c r="B2937"/>
  <c r="L2936"/>
  <c r="J2936"/>
  <c r="H2936"/>
  <c r="F2936"/>
  <c r="D2936"/>
  <c r="B2936"/>
  <c r="L2935"/>
  <c r="J2935"/>
  <c r="H2935"/>
  <c r="F2935"/>
  <c r="D2935"/>
  <c r="B2935"/>
  <c r="L2934"/>
  <c r="J2934"/>
  <c r="H2934"/>
  <c r="F2934"/>
  <c r="D2934"/>
  <c r="B2934"/>
  <c r="L2933"/>
  <c r="J2933"/>
  <c r="H2933"/>
  <c r="F2933"/>
  <c r="D2933"/>
  <c r="B2933"/>
  <c r="L2932"/>
  <c r="J2932"/>
  <c r="H2932"/>
  <c r="F2932"/>
  <c r="D2932"/>
  <c r="B2932"/>
  <c r="L2931"/>
  <c r="J2931"/>
  <c r="H2931"/>
  <c r="F2931"/>
  <c r="D2931"/>
  <c r="B2931"/>
  <c r="L2930"/>
  <c r="J2930"/>
  <c r="H2930"/>
  <c r="F2930"/>
  <c r="D2930"/>
  <c r="B2930"/>
  <c r="L2929"/>
  <c r="J2929"/>
  <c r="H2929"/>
  <c r="F2929"/>
  <c r="D2929"/>
  <c r="B2929"/>
  <c r="L2928"/>
  <c r="J2928"/>
  <c r="H2928"/>
  <c r="F2928"/>
  <c r="D2928"/>
  <c r="B2928"/>
  <c r="L2927"/>
  <c r="J2927"/>
  <c r="H2927"/>
  <c r="F2927"/>
  <c r="D2927"/>
  <c r="B2927"/>
  <c r="L2926"/>
  <c r="J2926"/>
  <c r="H2926"/>
  <c r="F2926"/>
  <c r="D2926"/>
  <c r="B2926"/>
  <c r="L2925"/>
  <c r="J2925"/>
  <c r="H2925"/>
  <c r="F2925"/>
  <c r="D2925"/>
  <c r="B2925"/>
  <c r="L2924"/>
  <c r="J2924"/>
  <c r="H2924"/>
  <c r="F2924"/>
  <c r="D2924"/>
  <c r="B2924"/>
  <c r="L2923"/>
  <c r="J2923"/>
  <c r="H2923"/>
  <c r="F2923"/>
  <c r="D2923"/>
  <c r="B2923"/>
  <c r="L2922"/>
  <c r="J2922"/>
  <c r="H2922"/>
  <c r="F2922"/>
  <c r="D2922"/>
  <c r="B2922"/>
  <c r="L2921"/>
  <c r="J2921"/>
  <c r="H2921"/>
  <c r="F2921"/>
  <c r="D2921"/>
  <c r="B2921"/>
  <c r="L2920"/>
  <c r="J2920"/>
  <c r="H2920"/>
  <c r="F2920"/>
  <c r="D2920"/>
  <c r="B2920"/>
  <c r="L2919"/>
  <c r="J2919"/>
  <c r="H2919"/>
  <c r="F2919"/>
  <c r="D2919"/>
  <c r="B2919"/>
  <c r="L2918"/>
  <c r="J2918"/>
  <c r="H2918"/>
  <c r="F2918"/>
  <c r="D2918"/>
  <c r="B2918"/>
  <c r="L2917"/>
  <c r="J2917"/>
  <c r="H2917"/>
  <c r="F2917"/>
  <c r="D2917"/>
  <c r="B2917"/>
  <c r="L2916"/>
  <c r="J2916"/>
  <c r="H2916"/>
  <c r="F2916"/>
  <c r="D2916"/>
  <c r="B2916"/>
  <c r="L2915"/>
  <c r="J2915"/>
  <c r="H2915"/>
  <c r="F2915"/>
  <c r="D2915"/>
  <c r="B2915"/>
  <c r="L2914"/>
  <c r="J2914"/>
  <c r="H2914"/>
  <c r="F2914"/>
  <c r="D2914"/>
  <c r="B2914"/>
  <c r="L2913"/>
  <c r="J2913"/>
  <c r="H2913"/>
  <c r="F2913"/>
  <c r="D2913"/>
  <c r="B2913"/>
  <c r="L2912"/>
  <c r="J2912"/>
  <c r="H2912"/>
  <c r="F2912"/>
  <c r="D2912"/>
  <c r="B2912"/>
  <c r="L2911"/>
  <c r="J2911"/>
  <c r="H2911"/>
  <c r="F2911"/>
  <c r="D2911"/>
  <c r="B2911"/>
  <c r="L2910"/>
  <c r="J2910"/>
  <c r="H2910"/>
  <c r="F2910"/>
  <c r="D2910"/>
  <c r="B2910"/>
  <c r="L2909"/>
  <c r="J2909"/>
  <c r="H2909"/>
  <c r="F2909"/>
  <c r="D2909"/>
  <c r="B2909"/>
  <c r="L2908"/>
  <c r="J2908"/>
  <c r="H2908"/>
  <c r="F2908"/>
  <c r="D2908"/>
  <c r="B2908"/>
  <c r="L2907"/>
  <c r="J2907"/>
  <c r="H2907"/>
  <c r="F2907"/>
  <c r="D2907"/>
  <c r="B2907"/>
  <c r="L2906"/>
  <c r="J2906"/>
  <c r="H2906"/>
  <c r="F2906"/>
  <c r="D2906"/>
  <c r="B2906"/>
  <c r="L2905"/>
  <c r="J2905"/>
  <c r="H2905"/>
  <c r="F2905"/>
  <c r="D2905"/>
  <c r="B2905"/>
  <c r="L2904"/>
  <c r="J2904"/>
  <c r="H2904"/>
  <c r="F2904"/>
  <c r="D2904"/>
  <c r="B2904"/>
  <c r="L2903"/>
  <c r="J2903"/>
  <c r="H2903"/>
  <c r="F2903"/>
  <c r="D2903"/>
  <c r="B2903"/>
  <c r="L2902"/>
  <c r="J2902"/>
  <c r="H2902"/>
  <c r="F2902"/>
  <c r="D2902"/>
  <c r="B2902"/>
  <c r="L2901"/>
  <c r="J2901"/>
  <c r="H2901"/>
  <c r="F2901"/>
  <c r="D2901"/>
  <c r="B2901"/>
  <c r="L2900"/>
  <c r="J2900"/>
  <c r="H2900"/>
  <c r="F2900"/>
  <c r="D2900"/>
  <c r="B2900"/>
  <c r="L2899"/>
  <c r="J2899"/>
  <c r="H2899"/>
  <c r="F2899"/>
  <c r="D2899"/>
  <c r="B2899"/>
  <c r="L2898"/>
  <c r="J2898"/>
  <c r="H2898"/>
  <c r="F2898"/>
  <c r="D2898"/>
  <c r="B2898"/>
  <c r="L2897"/>
  <c r="J2897"/>
  <c r="H2897"/>
  <c r="F2897"/>
  <c r="D2897"/>
  <c r="B2897"/>
  <c r="L2896"/>
  <c r="J2896"/>
  <c r="H2896"/>
  <c r="F2896"/>
  <c r="D2896"/>
  <c r="B2896"/>
  <c r="L2895"/>
  <c r="J2895"/>
  <c r="H2895"/>
  <c r="F2895"/>
  <c r="D2895"/>
  <c r="B2895"/>
  <c r="L2894"/>
  <c r="J2894"/>
  <c r="H2894"/>
  <c r="F2894"/>
  <c r="D2894"/>
  <c r="B2894"/>
  <c r="L2893"/>
  <c r="J2893"/>
  <c r="H2893"/>
  <c r="F2893"/>
  <c r="D2893"/>
  <c r="B2893"/>
  <c r="L2892"/>
  <c r="J2892"/>
  <c r="H2892"/>
  <c r="F2892"/>
  <c r="D2892"/>
  <c r="B2892"/>
  <c r="L2891"/>
  <c r="J2891"/>
  <c r="H2891"/>
  <c r="F2891"/>
  <c r="D2891"/>
  <c r="B2891"/>
  <c r="L2890"/>
  <c r="J2890"/>
  <c r="H2890"/>
  <c r="F2890"/>
  <c r="D2890"/>
  <c r="B2890"/>
  <c r="L2889"/>
  <c r="J2889"/>
  <c r="H2889"/>
  <c r="F2889"/>
  <c r="D2889"/>
  <c r="B2889"/>
  <c r="L2888"/>
  <c r="J2888"/>
  <c r="H2888"/>
  <c r="F2888"/>
  <c r="D2888"/>
  <c r="B2888"/>
  <c r="L2887"/>
  <c r="J2887"/>
  <c r="H2887"/>
  <c r="F2887"/>
  <c r="D2887"/>
  <c r="B2887"/>
  <c r="L2886"/>
  <c r="J2886"/>
  <c r="H2886"/>
  <c r="F2886"/>
  <c r="D2886"/>
  <c r="B2886"/>
  <c r="L2885"/>
  <c r="J2885"/>
  <c r="H2885"/>
  <c r="F2885"/>
  <c r="D2885"/>
  <c r="B2885"/>
  <c r="L2884"/>
  <c r="J2884"/>
  <c r="H2884"/>
  <c r="F2884"/>
  <c r="D2884"/>
  <c r="B2884"/>
  <c r="L2883"/>
  <c r="J2883"/>
  <c r="H2883"/>
  <c r="F2883"/>
  <c r="D2883"/>
  <c r="B2883"/>
  <c r="L2882"/>
  <c r="J2882"/>
  <c r="H2882"/>
  <c r="F2882"/>
  <c r="D2882"/>
  <c r="B2882"/>
  <c r="L2881"/>
  <c r="J2881"/>
  <c r="H2881"/>
  <c r="F2881"/>
  <c r="D2881"/>
  <c r="B2881"/>
  <c r="L2880"/>
  <c r="J2880"/>
  <c r="H2880"/>
  <c r="F2880"/>
  <c r="D2880"/>
  <c r="B2880"/>
  <c r="L2879"/>
  <c r="J2879"/>
  <c r="H2879"/>
  <c r="F2879"/>
  <c r="D2879"/>
  <c r="B2879"/>
  <c r="L2878"/>
  <c r="J2878"/>
  <c r="H2878"/>
  <c r="F2878"/>
  <c r="D2878"/>
  <c r="B2878"/>
  <c r="L2877"/>
  <c r="J2877"/>
  <c r="H2877"/>
  <c r="F2877"/>
  <c r="D2877"/>
  <c r="B2877"/>
  <c r="L2876"/>
  <c r="J2876"/>
  <c r="H2876"/>
  <c r="F2876"/>
  <c r="D2876"/>
  <c r="B2876"/>
  <c r="L2875"/>
  <c r="J2875"/>
  <c r="H2875"/>
  <c r="F2875"/>
  <c r="D2875"/>
  <c r="B2875"/>
  <c r="L2874"/>
  <c r="J2874"/>
  <c r="H2874"/>
  <c r="F2874"/>
  <c r="D2874"/>
  <c r="B2874"/>
  <c r="L2873"/>
  <c r="J2873"/>
  <c r="H2873"/>
  <c r="F2873"/>
  <c r="D2873"/>
  <c r="B2873"/>
  <c r="L2872"/>
  <c r="J2872"/>
  <c r="H2872"/>
  <c r="F2872"/>
  <c r="D2872"/>
  <c r="B2872"/>
  <c r="L2871"/>
  <c r="J2871"/>
  <c r="H2871"/>
  <c r="F2871"/>
  <c r="D2871"/>
  <c r="B2871"/>
  <c r="L2870"/>
  <c r="J2870"/>
  <c r="H2870"/>
  <c r="F2870"/>
  <c r="D2870"/>
  <c r="B2870"/>
  <c r="L2869"/>
  <c r="J2869"/>
  <c r="H2869"/>
  <c r="F2869"/>
  <c r="D2869"/>
  <c r="B2869"/>
  <c r="L2868"/>
  <c r="J2868"/>
  <c r="H2868"/>
  <c r="F2868"/>
  <c r="D2868"/>
  <c r="B2868"/>
  <c r="L2867"/>
  <c r="J2867"/>
  <c r="H2867"/>
  <c r="F2867"/>
  <c r="D2867"/>
  <c r="B2867"/>
  <c r="L2866"/>
  <c r="J2866"/>
  <c r="H2866"/>
  <c r="F2866"/>
  <c r="D2866"/>
  <c r="B2866"/>
  <c r="L2865"/>
  <c r="J2865"/>
  <c r="H2865"/>
  <c r="F2865"/>
  <c r="D2865"/>
  <c r="B2865"/>
  <c r="L2864"/>
  <c r="J2864"/>
  <c r="H2864"/>
  <c r="F2864"/>
  <c r="D2864"/>
  <c r="B2864"/>
  <c r="L2863"/>
  <c r="J2863"/>
  <c r="H2863"/>
  <c r="F2863"/>
  <c r="D2863"/>
  <c r="B2863"/>
  <c r="L2862"/>
  <c r="J2862"/>
  <c r="H2862"/>
  <c r="F2862"/>
  <c r="D2862"/>
  <c r="B2862"/>
  <c r="L2861"/>
  <c r="J2861"/>
  <c r="H2861"/>
  <c r="F2861"/>
  <c r="D2861"/>
  <c r="B2861"/>
  <c r="L2860"/>
  <c r="J2860"/>
  <c r="H2860"/>
  <c r="F2860"/>
  <c r="D2860"/>
  <c r="B2860"/>
  <c r="L2859"/>
  <c r="J2859"/>
  <c r="H2859"/>
  <c r="F2859"/>
  <c r="D2859"/>
  <c r="B2859"/>
  <c r="L2858"/>
  <c r="J2858"/>
  <c r="H2858"/>
  <c r="F2858"/>
  <c r="D2858"/>
  <c r="B2858"/>
  <c r="L2857"/>
  <c r="J2857"/>
  <c r="H2857"/>
  <c r="F2857"/>
  <c r="D2857"/>
  <c r="B2857"/>
  <c r="L2856"/>
  <c r="J2856"/>
  <c r="H2856"/>
  <c r="F2856"/>
  <c r="D2856"/>
  <c r="B2856"/>
  <c r="L2855"/>
  <c r="J2855"/>
  <c r="H2855"/>
  <c r="F2855"/>
  <c r="D2855"/>
  <c r="B2855"/>
  <c r="L2854"/>
  <c r="J2854"/>
  <c r="H2854"/>
  <c r="F2854"/>
  <c r="D2854"/>
  <c r="B2854"/>
  <c r="L2853"/>
  <c r="J2853"/>
  <c r="H2853"/>
  <c r="F2853"/>
  <c r="D2853"/>
  <c r="B2853"/>
  <c r="L2852"/>
  <c r="J2852"/>
  <c r="H2852"/>
  <c r="F2852"/>
  <c r="D2852"/>
  <c r="B2852"/>
  <c r="L2851"/>
  <c r="J2851"/>
  <c r="H2851"/>
  <c r="F2851"/>
  <c r="D2851"/>
  <c r="B2851"/>
  <c r="L2850"/>
  <c r="J2850"/>
  <c r="H2850"/>
  <c r="F2850"/>
  <c r="D2850"/>
  <c r="B2850"/>
  <c r="L2849"/>
  <c r="J2849"/>
  <c r="H2849"/>
  <c r="F2849"/>
  <c r="D2849"/>
  <c r="B2849"/>
  <c r="L2848"/>
  <c r="J2848"/>
  <c r="H2848"/>
  <c r="F2848"/>
  <c r="D2848"/>
  <c r="B2848"/>
  <c r="L2847"/>
  <c r="J2847"/>
  <c r="H2847"/>
  <c r="F2847"/>
  <c r="D2847"/>
  <c r="B2847"/>
  <c r="L2846"/>
  <c r="J2846"/>
  <c r="H2846"/>
  <c r="F2846"/>
  <c r="D2846"/>
  <c r="B2846"/>
  <c r="L2845"/>
  <c r="J2845"/>
  <c r="H2845"/>
  <c r="F2845"/>
  <c r="D2845"/>
  <c r="B2845"/>
  <c r="L2844"/>
  <c r="J2844"/>
  <c r="H2844"/>
  <c r="F2844"/>
  <c r="D2844"/>
  <c r="B2844"/>
  <c r="L2843"/>
  <c r="J2843"/>
  <c r="H2843"/>
  <c r="F2843"/>
  <c r="D2843"/>
  <c r="B2843"/>
  <c r="L2842"/>
  <c r="J2842"/>
  <c r="H2842"/>
  <c r="F2842"/>
  <c r="D2842"/>
  <c r="B2842"/>
  <c r="L2841"/>
  <c r="J2841"/>
  <c r="H2841"/>
  <c r="F2841"/>
  <c r="D2841"/>
  <c r="B2841"/>
  <c r="L2840"/>
  <c r="J2840"/>
  <c r="H2840"/>
  <c r="F2840"/>
  <c r="D2840"/>
  <c r="B2840"/>
  <c r="L2839"/>
  <c r="J2839"/>
  <c r="H2839"/>
  <c r="F2839"/>
  <c r="D2839"/>
  <c r="B2839"/>
  <c r="L2838"/>
  <c r="J2838"/>
  <c r="H2838"/>
  <c r="F2838"/>
  <c r="D2838"/>
  <c r="B2838"/>
  <c r="L2837"/>
  <c r="J2837"/>
  <c r="H2837"/>
  <c r="F2837"/>
  <c r="D2837"/>
  <c r="B2837"/>
  <c r="L2836"/>
  <c r="J2836"/>
  <c r="H2836"/>
  <c r="F2836"/>
  <c r="D2836"/>
  <c r="B2836"/>
  <c r="L2835"/>
  <c r="J2835"/>
  <c r="H2835"/>
  <c r="F2835"/>
  <c r="D2835"/>
  <c r="B2835"/>
  <c r="L2834"/>
  <c r="J2834"/>
  <c r="H2834"/>
  <c r="F2834"/>
  <c r="D2834"/>
  <c r="B2834"/>
  <c r="L2833"/>
  <c r="J2833"/>
  <c r="H2833"/>
  <c r="F2833"/>
  <c r="D2833"/>
  <c r="B2833"/>
  <c r="L2832"/>
  <c r="J2832"/>
  <c r="H2832"/>
  <c r="F2832"/>
  <c r="D2832"/>
  <c r="B2832"/>
  <c r="L2831"/>
  <c r="J2831"/>
  <c r="H2831"/>
  <c r="F2831"/>
  <c r="D2831"/>
  <c r="B2831"/>
  <c r="L2830"/>
  <c r="J2830"/>
  <c r="H2830"/>
  <c r="F2830"/>
  <c r="D2830"/>
  <c r="B2830"/>
  <c r="L2829"/>
  <c r="J2829"/>
  <c r="H2829"/>
  <c r="F2829"/>
  <c r="D2829"/>
  <c r="B2829"/>
  <c r="L2828"/>
  <c r="J2828"/>
  <c r="H2828"/>
  <c r="F2828"/>
  <c r="D2828"/>
  <c r="B2828"/>
  <c r="L2827"/>
  <c r="J2827"/>
  <c r="H2827"/>
  <c r="F2827"/>
  <c r="D2827"/>
  <c r="B2827"/>
  <c r="L2826"/>
  <c r="J2826"/>
  <c r="H2826"/>
  <c r="F2826"/>
  <c r="D2826"/>
  <c r="B2826"/>
  <c r="L2825"/>
  <c r="J2825"/>
  <c r="H2825"/>
  <c r="F2825"/>
  <c r="D2825"/>
  <c r="B2825"/>
  <c r="L2824"/>
  <c r="J2824"/>
  <c r="H2824"/>
  <c r="F2824"/>
  <c r="D2824"/>
  <c r="B2824"/>
  <c r="L2823"/>
  <c r="J2823"/>
  <c r="H2823"/>
  <c r="F2823"/>
  <c r="D2823"/>
  <c r="B2823"/>
  <c r="L2822"/>
  <c r="J2822"/>
  <c r="H2822"/>
  <c r="F2822"/>
  <c r="D2822"/>
  <c r="B2822"/>
  <c r="L2821"/>
  <c r="J2821"/>
  <c r="H2821"/>
  <c r="F2821"/>
  <c r="D2821"/>
  <c r="B2821"/>
  <c r="L2820"/>
  <c r="J2820"/>
  <c r="H2820"/>
  <c r="F2820"/>
  <c r="D2820"/>
  <c r="B2820"/>
  <c r="L2819"/>
  <c r="J2819"/>
  <c r="H2819"/>
  <c r="F2819"/>
  <c r="D2819"/>
  <c r="B2819"/>
  <c r="L2818"/>
  <c r="J2818"/>
  <c r="H2818"/>
  <c r="F2818"/>
  <c r="D2818"/>
  <c r="B2818"/>
  <c r="L2817"/>
  <c r="J2817"/>
  <c r="H2817"/>
  <c r="F2817"/>
  <c r="D2817"/>
  <c r="B2817"/>
  <c r="L2816"/>
  <c r="J2816"/>
  <c r="H2816"/>
  <c r="F2816"/>
  <c r="D2816"/>
  <c r="B2816"/>
  <c r="L2815"/>
  <c r="J2815"/>
  <c r="H2815"/>
  <c r="F2815"/>
  <c r="D2815"/>
  <c r="B2815"/>
  <c r="L2814"/>
  <c r="J2814"/>
  <c r="H2814"/>
  <c r="F2814"/>
  <c r="D2814"/>
  <c r="B2814"/>
  <c r="L2813"/>
  <c r="J2813"/>
  <c r="H2813"/>
  <c r="F2813"/>
  <c r="D2813"/>
  <c r="B2813"/>
  <c r="L2812"/>
  <c r="J2812"/>
  <c r="H2812"/>
  <c r="F2812"/>
  <c r="D2812"/>
  <c r="B2812"/>
  <c r="L2811"/>
  <c r="J2811"/>
  <c r="H2811"/>
  <c r="F2811"/>
  <c r="D2811"/>
  <c r="B2811"/>
  <c r="L2810"/>
  <c r="J2810"/>
  <c r="H2810"/>
  <c r="F2810"/>
  <c r="D2810"/>
  <c r="B2810"/>
  <c r="L2809"/>
  <c r="J2809"/>
  <c r="H2809"/>
  <c r="F2809"/>
  <c r="D2809"/>
  <c r="B2809"/>
  <c r="L2808"/>
  <c r="J2808"/>
  <c r="H2808"/>
  <c r="F2808"/>
  <c r="D2808"/>
  <c r="B2808"/>
  <c r="L2807"/>
  <c r="J2807"/>
  <c r="H2807"/>
  <c r="F2807"/>
  <c r="D2807"/>
  <c r="B2807"/>
  <c r="L2806"/>
  <c r="J2806"/>
  <c r="H2806"/>
  <c r="F2806"/>
  <c r="D2806"/>
  <c r="B2806"/>
  <c r="L2805"/>
  <c r="J2805"/>
  <c r="H2805"/>
  <c r="F2805"/>
  <c r="D2805"/>
  <c r="B2805"/>
  <c r="L2804"/>
  <c r="J2804"/>
  <c r="H2804"/>
  <c r="F2804"/>
  <c r="D2804"/>
  <c r="B2804"/>
  <c r="L2803"/>
  <c r="J2803"/>
  <c r="H2803"/>
  <c r="F2803"/>
  <c r="D2803"/>
  <c r="B2803"/>
  <c r="L2802"/>
  <c r="J2802"/>
  <c r="H2802"/>
  <c r="F2802"/>
  <c r="D2802"/>
  <c r="B2802"/>
  <c r="L2801"/>
  <c r="J2801"/>
  <c r="H2801"/>
  <c r="F2801"/>
  <c r="D2801"/>
  <c r="B2801"/>
  <c r="L2800"/>
  <c r="J2800"/>
  <c r="H2800"/>
  <c r="F2800"/>
  <c r="D2800"/>
  <c r="B2800"/>
  <c r="L2799"/>
  <c r="J2799"/>
  <c r="H2799"/>
  <c r="F2799"/>
  <c r="D2799"/>
  <c r="B2799"/>
  <c r="L2798"/>
  <c r="J2798"/>
  <c r="H2798"/>
  <c r="F2798"/>
  <c r="D2798"/>
  <c r="B2798"/>
  <c r="L2797"/>
  <c r="J2797"/>
  <c r="H2797"/>
  <c r="F2797"/>
  <c r="D2797"/>
  <c r="B2797"/>
  <c r="L2796"/>
  <c r="J2796"/>
  <c r="H2796"/>
  <c r="F2796"/>
  <c r="D2796"/>
  <c r="B2796"/>
  <c r="L2795"/>
  <c r="J2795"/>
  <c r="H2795"/>
  <c r="F2795"/>
  <c r="D2795"/>
  <c r="B2795"/>
  <c r="L2794"/>
  <c r="J2794"/>
  <c r="H2794"/>
  <c r="F2794"/>
  <c r="D2794"/>
  <c r="B2794"/>
  <c r="L2793"/>
  <c r="J2793"/>
  <c r="H2793"/>
  <c r="F2793"/>
  <c r="D2793"/>
  <c r="B2793"/>
  <c r="L2792"/>
  <c r="J2792"/>
  <c r="H2792"/>
  <c r="F2792"/>
  <c r="D2792"/>
  <c r="B2792"/>
  <c r="L2791"/>
  <c r="J2791"/>
  <c r="H2791"/>
  <c r="F2791"/>
  <c r="D2791"/>
  <c r="B2791"/>
  <c r="L2790"/>
  <c r="J2790"/>
  <c r="H2790"/>
  <c r="F2790"/>
  <c r="D2790"/>
  <c r="B2790"/>
  <c r="L2789"/>
  <c r="J2789"/>
  <c r="H2789"/>
  <c r="F2789"/>
  <c r="D2789"/>
  <c r="B2789"/>
  <c r="L2788"/>
  <c r="J2788"/>
  <c r="H2788"/>
  <c r="F2788"/>
  <c r="D2788"/>
  <c r="B2788"/>
  <c r="L2787"/>
  <c r="J2787"/>
  <c r="H2787"/>
  <c r="F2787"/>
  <c r="D2787"/>
  <c r="B2787"/>
  <c r="L2786"/>
  <c r="J2786"/>
  <c r="H2786"/>
  <c r="F2786"/>
  <c r="D2786"/>
  <c r="B2786"/>
  <c r="L2785"/>
  <c r="J2785"/>
  <c r="H2785"/>
  <c r="F2785"/>
  <c r="D2785"/>
  <c r="B2785"/>
  <c r="L2784"/>
  <c r="J2784"/>
  <c r="H2784"/>
  <c r="F2784"/>
  <c r="D2784"/>
  <c r="B2784"/>
  <c r="L2783"/>
  <c r="J2783"/>
  <c r="H2783"/>
  <c r="F2783"/>
  <c r="D2783"/>
  <c r="B2783"/>
  <c r="L2782"/>
  <c r="J2782"/>
  <c r="H2782"/>
  <c r="F2782"/>
  <c r="D2782"/>
  <c r="B2782"/>
  <c r="L2781"/>
  <c r="J2781"/>
  <c r="H2781"/>
  <c r="F2781"/>
  <c r="D2781"/>
  <c r="B2781"/>
  <c r="L2780"/>
  <c r="J2780"/>
  <c r="H2780"/>
  <c r="F2780"/>
  <c r="D2780"/>
  <c r="B2780"/>
  <c r="L2779"/>
  <c r="J2779"/>
  <c r="H2779"/>
  <c r="F2779"/>
  <c r="D2779"/>
  <c r="B2779"/>
  <c r="L2778"/>
  <c r="J2778"/>
  <c r="H2778"/>
  <c r="F2778"/>
  <c r="D2778"/>
  <c r="B2778"/>
  <c r="L2777"/>
  <c r="J2777"/>
  <c r="H2777"/>
  <c r="F2777"/>
  <c r="D2777"/>
  <c r="B2777"/>
  <c r="L2776"/>
  <c r="J2776"/>
  <c r="H2776"/>
  <c r="F2776"/>
  <c r="D2776"/>
  <c r="B2776"/>
  <c r="L2775"/>
  <c r="J2775"/>
  <c r="H2775"/>
  <c r="F2775"/>
  <c r="D2775"/>
  <c r="B2775"/>
  <c r="L2774"/>
  <c r="J2774"/>
  <c r="H2774"/>
  <c r="F2774"/>
  <c r="D2774"/>
  <c r="B2774"/>
  <c r="L2773"/>
  <c r="J2773"/>
  <c r="H2773"/>
  <c r="F2773"/>
  <c r="D2773"/>
  <c r="B2773"/>
  <c r="L2772"/>
  <c r="J2772"/>
  <c r="H2772"/>
  <c r="F2772"/>
  <c r="D2772"/>
  <c r="B2772"/>
  <c r="L2771"/>
  <c r="J2771"/>
  <c r="H2771"/>
  <c r="F2771"/>
  <c r="D2771"/>
  <c r="B2771"/>
  <c r="L2770"/>
  <c r="J2770"/>
  <c r="H2770"/>
  <c r="F2770"/>
  <c r="D2770"/>
  <c r="B2770"/>
  <c r="L2769"/>
  <c r="J2769"/>
  <c r="H2769"/>
  <c r="F2769"/>
  <c r="D2769"/>
  <c r="B2769"/>
  <c r="L2768"/>
  <c r="J2768"/>
  <c r="H2768"/>
  <c r="F2768"/>
  <c r="D2768"/>
  <c r="B2768"/>
  <c r="L2767"/>
  <c r="J2767"/>
  <c r="H2767"/>
  <c r="F2767"/>
  <c r="D2767"/>
  <c r="B2767"/>
  <c r="L2766"/>
  <c r="J2766"/>
  <c r="H2766"/>
  <c r="F2766"/>
  <c r="D2766"/>
  <c r="B2766"/>
  <c r="L2765"/>
  <c r="J2765"/>
  <c r="H2765"/>
  <c r="F2765"/>
  <c r="D2765"/>
  <c r="B2765"/>
  <c r="L2764"/>
  <c r="J2764"/>
  <c r="H2764"/>
  <c r="F2764"/>
  <c r="D2764"/>
  <c r="B2764"/>
  <c r="L2763"/>
  <c r="J2763"/>
  <c r="H2763"/>
  <c r="F2763"/>
  <c r="D2763"/>
  <c r="B2763"/>
  <c r="L2762"/>
  <c r="J2762"/>
  <c r="H2762"/>
  <c r="F2762"/>
  <c r="D2762"/>
  <c r="B2762"/>
  <c r="L2761"/>
  <c r="J2761"/>
  <c r="H2761"/>
  <c r="F2761"/>
  <c r="D2761"/>
  <c r="B2761"/>
  <c r="L2760"/>
  <c r="J2760"/>
  <c r="H2760"/>
  <c r="F2760"/>
  <c r="D2760"/>
  <c r="B2760"/>
  <c r="L2759"/>
  <c r="J2759"/>
  <c r="H2759"/>
  <c r="F2759"/>
  <c r="D2759"/>
  <c r="B2759"/>
  <c r="L2758"/>
  <c r="J2758"/>
  <c r="H2758"/>
  <c r="F2758"/>
  <c r="D2758"/>
  <c r="B2758"/>
  <c r="L2757"/>
  <c r="J2757"/>
  <c r="H2757"/>
  <c r="F2757"/>
  <c r="D2757"/>
  <c r="B2757"/>
  <c r="L2756"/>
  <c r="J2756"/>
  <c r="H2756"/>
  <c r="F2756"/>
  <c r="D2756"/>
  <c r="B2756"/>
  <c r="L2755"/>
  <c r="J2755"/>
  <c r="H2755"/>
  <c r="F2755"/>
  <c r="D2755"/>
  <c r="B2755"/>
  <c r="L2754"/>
  <c r="J2754"/>
  <c r="H2754"/>
  <c r="F2754"/>
  <c r="D2754"/>
  <c r="B2754"/>
  <c r="L2753"/>
  <c r="J2753"/>
  <c r="H2753"/>
  <c r="F2753"/>
  <c r="D2753"/>
  <c r="B2753"/>
  <c r="L2752"/>
  <c r="J2752"/>
  <c r="H2752"/>
  <c r="F2752"/>
  <c r="D2752"/>
  <c r="B2752"/>
  <c r="L2751"/>
  <c r="J2751"/>
  <c r="H2751"/>
  <c r="F2751"/>
  <c r="D2751"/>
  <c r="B2751"/>
  <c r="L2750"/>
  <c r="J2750"/>
  <c r="H2750"/>
  <c r="F2750"/>
  <c r="D2750"/>
  <c r="B2750"/>
  <c r="L2749"/>
  <c r="J2749"/>
  <c r="H2749"/>
  <c r="F2749"/>
  <c r="D2749"/>
  <c r="B2749"/>
  <c r="L2748"/>
  <c r="J2748"/>
  <c r="H2748"/>
  <c r="F2748"/>
  <c r="D2748"/>
  <c r="B2748"/>
  <c r="L2747"/>
  <c r="J2747"/>
  <c r="H2747"/>
  <c r="F2747"/>
  <c r="D2747"/>
  <c r="B2747"/>
  <c r="L2746"/>
  <c r="J2746"/>
  <c r="H2746"/>
  <c r="F2746"/>
  <c r="D2746"/>
  <c r="B2746"/>
  <c r="L2745"/>
  <c r="J2745"/>
  <c r="H2745"/>
  <c r="F2745"/>
  <c r="D2745"/>
  <c r="B2745"/>
  <c r="L2744"/>
  <c r="J2744"/>
  <c r="H2744"/>
  <c r="F2744"/>
  <c r="D2744"/>
  <c r="B2744"/>
  <c r="L2743"/>
  <c r="J2743"/>
  <c r="H2743"/>
  <c r="F2743"/>
  <c r="D2743"/>
  <c r="B2743"/>
  <c r="L2742"/>
  <c r="J2742"/>
  <c r="H2742"/>
  <c r="F2742"/>
  <c r="D2742"/>
  <c r="B2742"/>
  <c r="L2741"/>
  <c r="J2741"/>
  <c r="H2741"/>
  <c r="F2741"/>
  <c r="D2741"/>
  <c r="B2741"/>
  <c r="L2740"/>
  <c r="J2740"/>
  <c r="H2740"/>
  <c r="F2740"/>
  <c r="D2740"/>
  <c r="B2740"/>
  <c r="L2739"/>
  <c r="J2739"/>
  <c r="H2739"/>
  <c r="F2739"/>
  <c r="D2739"/>
  <c r="B2739"/>
  <c r="L2738"/>
  <c r="J2738"/>
  <c r="H2738"/>
  <c r="F2738"/>
  <c r="D2738"/>
  <c r="B2738"/>
  <c r="L2737"/>
  <c r="J2737"/>
  <c r="H2737"/>
  <c r="F2737"/>
  <c r="D2737"/>
  <c r="B2737"/>
  <c r="L2736"/>
  <c r="J2736"/>
  <c r="H2736"/>
  <c r="F2736"/>
  <c r="D2736"/>
  <c r="B2736"/>
  <c r="L2735"/>
  <c r="J2735"/>
  <c r="H2735"/>
  <c r="F2735"/>
  <c r="D2735"/>
  <c r="B2735"/>
  <c r="L2734"/>
  <c r="J2734"/>
  <c r="H2734"/>
  <c r="F2734"/>
  <c r="D2734"/>
  <c r="B2734"/>
  <c r="L2733"/>
  <c r="J2733"/>
  <c r="H2733"/>
  <c r="F2733"/>
  <c r="D2733"/>
  <c r="B2733"/>
  <c r="L2732"/>
  <c r="J2732"/>
  <c r="H2732"/>
  <c r="F2732"/>
  <c r="D2732"/>
  <c r="B2732"/>
  <c r="L2731"/>
  <c r="J2731"/>
  <c r="H2731"/>
  <c r="F2731"/>
  <c r="D2731"/>
  <c r="B2731"/>
  <c r="L2730"/>
  <c r="J2730"/>
  <c r="H2730"/>
  <c r="F2730"/>
  <c r="D2730"/>
  <c r="B2730"/>
  <c r="L2729"/>
  <c r="J2729"/>
  <c r="H2729"/>
  <c r="F2729"/>
  <c r="D2729"/>
  <c r="B2729"/>
  <c r="L2728"/>
  <c r="J2728"/>
  <c r="H2728"/>
  <c r="F2728"/>
  <c r="D2728"/>
  <c r="B2728"/>
  <c r="L2727"/>
  <c r="J2727"/>
  <c r="H2727"/>
  <c r="F2727"/>
  <c r="D2727"/>
  <c r="B2727"/>
  <c r="L2726"/>
  <c r="J2726"/>
  <c r="H2726"/>
  <c r="F2726"/>
  <c r="D2726"/>
  <c r="B2726"/>
  <c r="L2725"/>
  <c r="J2725"/>
  <c r="H2725"/>
  <c r="F2725"/>
  <c r="D2725"/>
  <c r="B2725"/>
  <c r="L2724"/>
  <c r="J2724"/>
  <c r="H2724"/>
  <c r="F2724"/>
  <c r="D2724"/>
  <c r="B2724"/>
  <c r="L2723"/>
  <c r="J2723"/>
  <c r="H2723"/>
  <c r="F2723"/>
  <c r="D2723"/>
  <c r="B2723"/>
  <c r="L2722"/>
  <c r="J2722"/>
  <c r="H2722"/>
  <c r="F2722"/>
  <c r="D2722"/>
  <c r="B2722"/>
  <c r="L2721"/>
  <c r="J2721"/>
  <c r="H2721"/>
  <c r="F2721"/>
  <c r="D2721"/>
  <c r="B2721"/>
  <c r="L2720"/>
  <c r="J2720"/>
  <c r="H2720"/>
  <c r="F2720"/>
  <c r="D2720"/>
  <c r="B2720"/>
  <c r="L2719"/>
  <c r="J2719"/>
  <c r="H2719"/>
  <c r="F2719"/>
  <c r="D2719"/>
  <c r="B2719"/>
  <c r="L2718"/>
  <c r="J2718"/>
  <c r="H2718"/>
  <c r="F2718"/>
  <c r="D2718"/>
  <c r="B2718"/>
  <c r="L2717"/>
  <c r="J2717"/>
  <c r="H2717"/>
  <c r="F2717"/>
  <c r="D2717"/>
  <c r="B2717"/>
  <c r="L2716"/>
  <c r="J2716"/>
  <c r="H2716"/>
  <c r="F2716"/>
  <c r="D2716"/>
  <c r="B2716"/>
  <c r="L2715"/>
  <c r="J2715"/>
  <c r="H2715"/>
  <c r="F2715"/>
  <c r="D2715"/>
  <c r="B2715"/>
  <c r="L2714"/>
  <c r="J2714"/>
  <c r="H2714"/>
  <c r="F2714"/>
  <c r="D2714"/>
  <c r="B2714"/>
  <c r="L2713"/>
  <c r="J2713"/>
  <c r="H2713"/>
  <c r="F2713"/>
  <c r="D2713"/>
  <c r="B2713"/>
  <c r="L2712"/>
  <c r="J2712"/>
  <c r="H2712"/>
  <c r="F2712"/>
  <c r="D2712"/>
  <c r="B2712"/>
  <c r="L2711"/>
  <c r="J2711"/>
  <c r="H2711"/>
  <c r="F2711"/>
  <c r="D2711"/>
  <c r="B2711"/>
  <c r="L2710"/>
  <c r="J2710"/>
  <c r="H2710"/>
  <c r="F2710"/>
  <c r="D2710"/>
  <c r="B2710"/>
  <c r="L2709"/>
  <c r="J2709"/>
  <c r="H2709"/>
  <c r="F2709"/>
  <c r="D2709"/>
  <c r="B2709"/>
  <c r="L2708"/>
  <c r="J2708"/>
  <c r="H2708"/>
  <c r="F2708"/>
  <c r="D2708"/>
  <c r="B2708"/>
  <c r="L2707"/>
  <c r="J2707"/>
  <c r="H2707"/>
  <c r="F2707"/>
  <c r="D2707"/>
  <c r="B2707"/>
  <c r="L2706"/>
  <c r="J2706"/>
  <c r="H2706"/>
  <c r="F2706"/>
  <c r="D2706"/>
  <c r="B2706"/>
  <c r="L2705"/>
  <c r="J2705"/>
  <c r="H2705"/>
  <c r="F2705"/>
  <c r="D2705"/>
  <c r="B2705"/>
  <c r="L2704"/>
  <c r="J2704"/>
  <c r="H2704"/>
  <c r="F2704"/>
  <c r="D2704"/>
  <c r="B2704"/>
  <c r="L2703"/>
  <c r="J2703"/>
  <c r="H2703"/>
  <c r="F2703"/>
  <c r="D2703"/>
  <c r="B2703"/>
  <c r="L2702"/>
  <c r="J2702"/>
  <c r="H2702"/>
  <c r="F2702"/>
  <c r="D2702"/>
  <c r="B2702"/>
  <c r="L2701"/>
  <c r="J2701"/>
  <c r="H2701"/>
  <c r="F2701"/>
  <c r="D2701"/>
  <c r="B2701"/>
  <c r="L2700"/>
  <c r="J2700"/>
  <c r="H2700"/>
  <c r="F2700"/>
  <c r="D2700"/>
  <c r="B2700"/>
  <c r="L2699"/>
  <c r="J2699"/>
  <c r="H2699"/>
  <c r="F2699"/>
  <c r="D2699"/>
  <c r="B2699"/>
  <c r="L2698"/>
  <c r="J2698"/>
  <c r="H2698"/>
  <c r="F2698"/>
  <c r="D2698"/>
  <c r="B2698"/>
  <c r="L2697"/>
  <c r="J2697"/>
  <c r="H2697"/>
  <c r="F2697"/>
  <c r="D2697"/>
  <c r="B2697"/>
  <c r="L2696"/>
  <c r="J2696"/>
  <c r="H2696"/>
  <c r="F2696"/>
  <c r="D2696"/>
  <c r="B2696"/>
  <c r="L2695"/>
  <c r="J2695"/>
  <c r="H2695"/>
  <c r="F2695"/>
  <c r="D2695"/>
  <c r="B2695"/>
  <c r="L2694"/>
  <c r="J2694"/>
  <c r="H2694"/>
  <c r="F2694"/>
  <c r="D2694"/>
  <c r="B2694"/>
  <c r="L2693"/>
  <c r="J2693"/>
  <c r="H2693"/>
  <c r="F2693"/>
  <c r="D2693"/>
  <c r="B2693"/>
  <c r="L2692"/>
  <c r="J2692"/>
  <c r="H2692"/>
  <c r="F2692"/>
  <c r="D2692"/>
  <c r="B2692"/>
  <c r="L2691"/>
  <c r="J2691"/>
  <c r="H2691"/>
  <c r="F2691"/>
  <c r="D2691"/>
  <c r="B2691"/>
  <c r="L2690"/>
  <c r="J2690"/>
  <c r="H2690"/>
  <c r="F2690"/>
  <c r="D2690"/>
  <c r="B2690"/>
  <c r="L2689"/>
  <c r="J2689"/>
  <c r="H2689"/>
  <c r="F2689"/>
  <c r="D2689"/>
  <c r="B2689"/>
  <c r="L2688"/>
  <c r="J2688"/>
  <c r="H2688"/>
  <c r="F2688"/>
  <c r="D2688"/>
  <c r="B2688"/>
  <c r="L2687"/>
  <c r="J2687"/>
  <c r="H2687"/>
  <c r="F2687"/>
  <c r="D2687"/>
  <c r="B2687"/>
  <c r="L2686"/>
  <c r="J2686"/>
  <c r="H2686"/>
  <c r="F2686"/>
  <c r="D2686"/>
  <c r="B2686"/>
  <c r="L2685"/>
  <c r="J2685"/>
  <c r="H2685"/>
  <c r="F2685"/>
  <c r="D2685"/>
  <c r="B2685"/>
  <c r="L2684"/>
  <c r="J2684"/>
  <c r="H2684"/>
  <c r="F2684"/>
  <c r="D2684"/>
  <c r="B2684"/>
  <c r="L2683"/>
  <c r="J2683"/>
  <c r="H2683"/>
  <c r="F2683"/>
  <c r="D2683"/>
  <c r="B2683"/>
  <c r="L2682"/>
  <c r="J2682"/>
  <c r="H2682"/>
  <c r="F2682"/>
  <c r="D2682"/>
  <c r="B2682"/>
  <c r="L2681"/>
  <c r="J2681"/>
  <c r="H2681"/>
  <c r="F2681"/>
  <c r="D2681"/>
  <c r="B2681"/>
  <c r="L2680"/>
  <c r="J2680"/>
  <c r="H2680"/>
  <c r="F2680"/>
  <c r="D2680"/>
  <c r="B2680"/>
  <c r="L2679"/>
  <c r="J2679"/>
  <c r="H2679"/>
  <c r="F2679"/>
  <c r="D2679"/>
  <c r="B2679"/>
  <c r="L2678"/>
  <c r="J2678"/>
  <c r="H2678"/>
  <c r="F2678"/>
  <c r="D2678"/>
  <c r="B2678"/>
  <c r="L2677"/>
  <c r="J2677"/>
  <c r="H2677"/>
  <c r="F2677"/>
  <c r="D2677"/>
  <c r="B2677"/>
  <c r="L2676"/>
  <c r="J2676"/>
  <c r="H2676"/>
  <c r="F2676"/>
  <c r="D2676"/>
  <c r="B2676"/>
  <c r="L2675"/>
  <c r="J2675"/>
  <c r="H2675"/>
  <c r="F2675"/>
  <c r="D2675"/>
  <c r="B2675"/>
  <c r="L2674"/>
  <c r="J2674"/>
  <c r="H2674"/>
  <c r="F2674"/>
  <c r="D2674"/>
  <c r="B2674"/>
  <c r="L2673"/>
  <c r="J2673"/>
  <c r="H2673"/>
  <c r="F2673"/>
  <c r="D2673"/>
  <c r="B2673"/>
  <c r="L2672"/>
  <c r="J2672"/>
  <c r="H2672"/>
  <c r="F2672"/>
  <c r="D2672"/>
  <c r="B2672"/>
  <c r="L2671"/>
  <c r="J2671"/>
  <c r="H2671"/>
  <c r="F2671"/>
  <c r="D2671"/>
  <c r="B2671"/>
  <c r="L2670"/>
  <c r="J2670"/>
  <c r="H2670"/>
  <c r="F2670"/>
  <c r="D2670"/>
  <c r="B2670"/>
  <c r="L2669"/>
  <c r="J2669"/>
  <c r="H2669"/>
  <c r="F2669"/>
  <c r="D2669"/>
  <c r="B2669"/>
  <c r="L2668"/>
  <c r="J2668"/>
  <c r="H2668"/>
  <c r="F2668"/>
  <c r="D2668"/>
  <c r="B2668"/>
  <c r="L2667"/>
  <c r="J2667"/>
  <c r="H2667"/>
  <c r="F2667"/>
  <c r="D2667"/>
  <c r="B2667"/>
  <c r="L2666"/>
  <c r="J2666"/>
  <c r="H2666"/>
  <c r="F2666"/>
  <c r="D2666"/>
  <c r="B2666"/>
  <c r="L2665"/>
  <c r="J2665"/>
  <c r="H2665"/>
  <c r="F2665"/>
  <c r="D2665"/>
  <c r="B2665"/>
  <c r="L2664"/>
  <c r="J2664"/>
  <c r="H2664"/>
  <c r="F2664"/>
  <c r="D2664"/>
  <c r="B2664"/>
  <c r="L2663"/>
  <c r="J2663"/>
  <c r="H2663"/>
  <c r="F2663"/>
  <c r="D2663"/>
  <c r="B2663"/>
  <c r="L2662"/>
  <c r="J2662"/>
  <c r="H2662"/>
  <c r="F2662"/>
  <c r="D2662"/>
  <c r="B2662"/>
  <c r="L2661"/>
  <c r="J2661"/>
  <c r="H2661"/>
  <c r="F2661"/>
  <c r="D2661"/>
  <c r="B2661"/>
  <c r="L2660"/>
  <c r="J2660"/>
  <c r="H2660"/>
  <c r="F2660"/>
  <c r="D2660"/>
  <c r="B2660"/>
  <c r="L2659"/>
  <c r="J2659"/>
  <c r="H2659"/>
  <c r="F2659"/>
  <c r="D2659"/>
  <c r="B2659"/>
  <c r="L2658"/>
  <c r="J2658"/>
  <c r="H2658"/>
  <c r="F2658"/>
  <c r="D2658"/>
  <c r="B2658"/>
  <c r="L2657"/>
  <c r="J2657"/>
  <c r="H2657"/>
  <c r="F2657"/>
  <c r="D2657"/>
  <c r="B2657"/>
  <c r="L2656"/>
  <c r="J2656"/>
  <c r="H2656"/>
  <c r="F2656"/>
  <c r="D2656"/>
  <c r="B2656"/>
  <c r="L2655"/>
  <c r="J2655"/>
  <c r="H2655"/>
  <c r="F2655"/>
  <c r="D2655"/>
  <c r="B2655"/>
  <c r="L2654"/>
  <c r="J2654"/>
  <c r="H2654"/>
  <c r="F2654"/>
  <c r="D2654"/>
  <c r="B2654"/>
  <c r="L2653"/>
  <c r="J2653"/>
  <c r="H2653"/>
  <c r="F2653"/>
  <c r="D2653"/>
  <c r="B2653"/>
  <c r="L2652"/>
  <c r="J2652"/>
  <c r="H2652"/>
  <c r="F2652"/>
  <c r="D2652"/>
  <c r="B2652"/>
  <c r="L2651"/>
  <c r="J2651"/>
  <c r="H2651"/>
  <c r="F2651"/>
  <c r="D2651"/>
  <c r="B2651"/>
  <c r="L2650"/>
  <c r="J2650"/>
  <c r="H2650"/>
  <c r="F2650"/>
  <c r="D2650"/>
  <c r="B2650"/>
  <c r="L2649"/>
  <c r="J2649"/>
  <c r="H2649"/>
  <c r="F2649"/>
  <c r="D2649"/>
  <c r="B2649"/>
  <c r="L2648"/>
  <c r="J2648"/>
  <c r="H2648"/>
  <c r="F2648"/>
  <c r="D2648"/>
  <c r="B2648"/>
  <c r="L2647"/>
  <c r="J2647"/>
  <c r="H2647"/>
  <c r="F2647"/>
  <c r="D2647"/>
  <c r="B2647"/>
  <c r="L2646"/>
  <c r="J2646"/>
  <c r="H2646"/>
  <c r="F2646"/>
  <c r="D2646"/>
  <c r="B2646"/>
  <c r="L2645"/>
  <c r="J2645"/>
  <c r="H2645"/>
  <c r="F2645"/>
  <c r="D2645"/>
  <c r="B2645"/>
  <c r="L2644"/>
  <c r="J2644"/>
  <c r="H2644"/>
  <c r="F2644"/>
  <c r="D2644"/>
  <c r="B2644"/>
  <c r="L2643"/>
  <c r="J2643"/>
  <c r="H2643"/>
  <c r="F2643"/>
  <c r="D2643"/>
  <c r="B2643"/>
  <c r="L2642"/>
  <c r="J2642"/>
  <c r="H2642"/>
  <c r="F2642"/>
  <c r="D2642"/>
  <c r="B2642"/>
  <c r="L2641"/>
  <c r="J2641"/>
  <c r="H2641"/>
  <c r="F2641"/>
  <c r="D2641"/>
  <c r="B2641"/>
  <c r="L2640"/>
  <c r="J2640"/>
  <c r="H2640"/>
  <c r="F2640"/>
  <c r="D2640"/>
  <c r="B2640"/>
  <c r="L2639"/>
  <c r="J2639"/>
  <c r="H2639"/>
  <c r="F2639"/>
  <c r="D2639"/>
  <c r="B2639"/>
  <c r="L2638"/>
  <c r="J2638"/>
  <c r="H2638"/>
  <c r="F2638"/>
  <c r="D2638"/>
  <c r="B2638"/>
  <c r="L2637"/>
  <c r="J2637"/>
  <c r="H2637"/>
  <c r="F2637"/>
  <c r="D2637"/>
  <c r="B2637"/>
  <c r="L2636"/>
  <c r="J2636"/>
  <c r="H2636"/>
  <c r="F2636"/>
  <c r="D2636"/>
  <c r="B2636"/>
  <c r="L2635"/>
  <c r="J2635"/>
  <c r="H2635"/>
  <c r="F2635"/>
  <c r="D2635"/>
  <c r="B2635"/>
  <c r="L2634"/>
  <c r="J2634"/>
  <c r="H2634"/>
  <c r="F2634"/>
  <c r="D2634"/>
  <c r="B2634"/>
  <c r="L2633"/>
  <c r="J2633"/>
  <c r="H2633"/>
  <c r="F2633"/>
  <c r="D2633"/>
  <c r="B2633"/>
  <c r="L2632"/>
  <c r="J2632"/>
  <c r="H2632"/>
  <c r="F2632"/>
  <c r="D2632"/>
  <c r="B2632"/>
  <c r="L2631"/>
  <c r="J2631"/>
  <c r="H2631"/>
  <c r="F2631"/>
  <c r="D2631"/>
  <c r="B2631"/>
  <c r="L2630"/>
  <c r="J2630"/>
  <c r="H2630"/>
  <c r="F2630"/>
  <c r="D2630"/>
  <c r="B2630"/>
  <c r="L2629"/>
  <c r="J2629"/>
  <c r="H2629"/>
  <c r="F2629"/>
  <c r="D2629"/>
  <c r="B2629"/>
  <c r="L2628"/>
  <c r="J2628"/>
  <c r="H2628"/>
  <c r="F2628"/>
  <c r="D2628"/>
  <c r="B2628"/>
  <c r="L2627"/>
  <c r="J2627"/>
  <c r="H2627"/>
  <c r="F2627"/>
  <c r="D2627"/>
  <c r="B2627"/>
  <c r="L2626"/>
  <c r="J2626"/>
  <c r="H2626"/>
  <c r="F2626"/>
  <c r="D2626"/>
  <c r="B2626"/>
  <c r="L2625"/>
  <c r="J2625"/>
  <c r="H2625"/>
  <c r="F2625"/>
  <c r="D2625"/>
  <c r="B2625"/>
  <c r="L2624"/>
  <c r="J2624"/>
  <c r="H2624"/>
  <c r="F2624"/>
  <c r="D2624"/>
  <c r="B2624"/>
  <c r="L2623"/>
  <c r="J2623"/>
  <c r="H2623"/>
  <c r="F2623"/>
  <c r="D2623"/>
  <c r="B2623"/>
  <c r="L2622"/>
  <c r="J2622"/>
  <c r="H2622"/>
  <c r="F2622"/>
  <c r="D2622"/>
  <c r="B2622"/>
  <c r="L2621"/>
  <c r="J2621"/>
  <c r="H2621"/>
  <c r="F2621"/>
  <c r="D2621"/>
  <c r="B2621"/>
  <c r="L2620"/>
  <c r="J2620"/>
  <c r="H2620"/>
  <c r="F2620"/>
  <c r="D2620"/>
  <c r="B2620"/>
  <c r="L2619"/>
  <c r="J2619"/>
  <c r="H2619"/>
  <c r="F2619"/>
  <c r="D2619"/>
  <c r="B2619"/>
  <c r="L2618"/>
  <c r="J2618"/>
  <c r="H2618"/>
  <c r="F2618"/>
  <c r="D2618"/>
  <c r="B2618"/>
  <c r="L2617"/>
  <c r="J2617"/>
  <c r="H2617"/>
  <c r="F2617"/>
  <c r="D2617"/>
  <c r="B2617"/>
  <c r="L2616"/>
  <c r="J2616"/>
  <c r="H2616"/>
  <c r="F2616"/>
  <c r="D2616"/>
  <c r="B2616"/>
  <c r="L2615"/>
  <c r="J2615"/>
  <c r="H2615"/>
  <c r="F2615"/>
  <c r="D2615"/>
  <c r="B2615"/>
  <c r="L2614"/>
  <c r="J2614"/>
  <c r="H2614"/>
  <c r="F2614"/>
  <c r="D2614"/>
  <c r="B2614"/>
  <c r="L2613"/>
  <c r="J2613"/>
  <c r="H2613"/>
  <c r="F2613"/>
  <c r="D2613"/>
  <c r="B2613"/>
  <c r="L2612"/>
  <c r="J2612"/>
  <c r="H2612"/>
  <c r="F2612"/>
  <c r="D2612"/>
  <c r="B2612"/>
  <c r="L2611"/>
  <c r="J2611"/>
  <c r="H2611"/>
  <c r="F2611"/>
  <c r="D2611"/>
  <c r="B2611"/>
  <c r="L2610"/>
  <c r="J2610"/>
  <c r="H2610"/>
  <c r="F2610"/>
  <c r="D2610"/>
  <c r="B2610"/>
  <c r="L2609"/>
  <c r="J2609"/>
  <c r="H2609"/>
  <c r="F2609"/>
  <c r="D2609"/>
  <c r="B2609"/>
  <c r="L2608"/>
  <c r="J2608"/>
  <c r="H2608"/>
  <c r="F2608"/>
  <c r="D2608"/>
  <c r="B2608"/>
  <c r="L2607"/>
  <c r="J2607"/>
  <c r="H2607"/>
  <c r="F2607"/>
  <c r="D2607"/>
  <c r="B2607"/>
  <c r="L2606"/>
  <c r="J2606"/>
  <c r="H2606"/>
  <c r="F2606"/>
  <c r="D2606"/>
  <c r="B2606"/>
  <c r="L2605"/>
  <c r="J2605"/>
  <c r="H2605"/>
  <c r="F2605"/>
  <c r="D2605"/>
  <c r="B2605"/>
  <c r="L2604"/>
  <c r="J2604"/>
  <c r="H2604"/>
  <c r="F2604"/>
  <c r="D2604"/>
  <c r="B2604"/>
  <c r="L2603"/>
  <c r="J2603"/>
  <c r="H2603"/>
  <c r="F2603"/>
  <c r="D2603"/>
  <c r="B2603"/>
  <c r="L2602"/>
  <c r="J2602"/>
  <c r="H2602"/>
  <c r="F2602"/>
  <c r="D2602"/>
  <c r="B2602"/>
  <c r="L2601"/>
  <c r="J2601"/>
  <c r="H2601"/>
  <c r="F2601"/>
  <c r="D2601"/>
  <c r="B2601"/>
  <c r="L2600"/>
  <c r="J2600"/>
  <c r="H2600"/>
  <c r="F2600"/>
  <c r="D2600"/>
  <c r="B2600"/>
  <c r="L2599"/>
  <c r="J2599"/>
  <c r="H2599"/>
  <c r="F2599"/>
  <c r="D2599"/>
  <c r="B2599"/>
  <c r="L2598"/>
  <c r="J2598"/>
  <c r="H2598"/>
  <c r="F2598"/>
  <c r="D2598"/>
  <c r="B2598"/>
  <c r="L2597"/>
  <c r="J2597"/>
  <c r="H2597"/>
  <c r="F2597"/>
  <c r="D2597"/>
  <c r="B2597"/>
  <c r="L2596"/>
  <c r="J2596"/>
  <c r="H2596"/>
  <c r="F2596"/>
  <c r="D2596"/>
  <c r="B2596"/>
  <c r="L2595"/>
  <c r="J2595"/>
  <c r="H2595"/>
  <c r="F2595"/>
  <c r="D2595"/>
  <c r="B2595"/>
  <c r="L2594"/>
  <c r="J2594"/>
  <c r="H2594"/>
  <c r="F2594"/>
  <c r="D2594"/>
  <c r="B2594"/>
  <c r="L2593"/>
  <c r="J2593"/>
  <c r="H2593"/>
  <c r="F2593"/>
  <c r="D2593"/>
  <c r="B2593"/>
  <c r="L2592"/>
  <c r="J2592"/>
  <c r="H2592"/>
  <c r="F2592"/>
  <c r="D2592"/>
  <c r="B2592"/>
  <c r="L2591"/>
  <c r="J2591"/>
  <c r="H2591"/>
  <c r="F2591"/>
  <c r="D2591"/>
  <c r="B2591"/>
  <c r="L2590"/>
  <c r="J2590"/>
  <c r="H2590"/>
  <c r="F2590"/>
  <c r="D2590"/>
  <c r="B2590"/>
  <c r="L2589"/>
  <c r="J2589"/>
  <c r="H2589"/>
  <c r="F2589"/>
  <c r="D2589"/>
  <c r="B2589"/>
  <c r="L2588"/>
  <c r="J2588"/>
  <c r="H2588"/>
  <c r="F2588"/>
  <c r="D2588"/>
  <c r="B2588"/>
  <c r="L2587"/>
  <c r="J2587"/>
  <c r="H2587"/>
  <c r="F2587"/>
  <c r="D2587"/>
  <c r="B2587"/>
  <c r="L2586"/>
  <c r="J2586"/>
  <c r="H2586"/>
  <c r="F2586"/>
  <c r="D2586"/>
  <c r="B2586"/>
  <c r="L2585"/>
  <c r="J2585"/>
  <c r="H2585"/>
  <c r="F2585"/>
  <c r="D2585"/>
  <c r="B2585"/>
  <c r="L2584"/>
  <c r="J2584"/>
  <c r="H2584"/>
  <c r="F2584"/>
  <c r="D2584"/>
  <c r="B2584"/>
  <c r="L2583"/>
  <c r="J2583"/>
  <c r="H2583"/>
  <c r="F2583"/>
  <c r="D2583"/>
  <c r="B2583"/>
  <c r="L2582"/>
  <c r="J2582"/>
  <c r="H2582"/>
  <c r="F2582"/>
  <c r="D2582"/>
  <c r="B2582"/>
  <c r="L2581"/>
  <c r="J2581"/>
  <c r="H2581"/>
  <c r="F2581"/>
  <c r="D2581"/>
  <c r="B2581"/>
  <c r="L2580"/>
  <c r="J2580"/>
  <c r="H2580"/>
  <c r="F2580"/>
  <c r="D2580"/>
  <c r="B2580"/>
  <c r="L2579"/>
  <c r="J2579"/>
  <c r="H2579"/>
  <c r="F2579"/>
  <c r="D2579"/>
  <c r="B2579"/>
  <c r="L2578"/>
  <c r="J2578"/>
  <c r="H2578"/>
  <c r="F2578"/>
  <c r="D2578"/>
  <c r="B2578"/>
  <c r="L2577"/>
  <c r="J2577"/>
  <c r="H2577"/>
  <c r="F2577"/>
  <c r="D2577"/>
  <c r="B2577"/>
  <c r="L2576"/>
  <c r="J2576"/>
  <c r="H2576"/>
  <c r="F2576"/>
  <c r="D2576"/>
  <c r="B2576"/>
  <c r="L2575"/>
  <c r="J2575"/>
  <c r="H2575"/>
  <c r="F2575"/>
  <c r="D2575"/>
  <c r="B2575"/>
  <c r="L2574"/>
  <c r="J2574"/>
  <c r="H2574"/>
  <c r="F2574"/>
  <c r="D2574"/>
  <c r="B2574"/>
  <c r="L2573"/>
  <c r="J2573"/>
  <c r="H2573"/>
  <c r="F2573"/>
  <c r="D2573"/>
  <c r="B2573"/>
  <c r="L2572"/>
  <c r="J2572"/>
  <c r="H2572"/>
  <c r="F2572"/>
  <c r="D2572"/>
  <c r="B2572"/>
  <c r="L2571"/>
  <c r="J2571"/>
  <c r="H2571"/>
  <c r="F2571"/>
  <c r="D2571"/>
  <c r="B2571"/>
  <c r="L2570"/>
  <c r="J2570"/>
  <c r="H2570"/>
  <c r="F2570"/>
  <c r="D2570"/>
  <c r="B2570"/>
  <c r="L2569"/>
  <c r="J2569"/>
  <c r="H2569"/>
  <c r="F2569"/>
  <c r="D2569"/>
  <c r="B2569"/>
  <c r="L2568"/>
  <c r="J2568"/>
  <c r="H2568"/>
  <c r="F2568"/>
  <c r="D2568"/>
  <c r="B2568"/>
  <c r="L2567"/>
  <c r="J2567"/>
  <c r="H2567"/>
  <c r="F2567"/>
  <c r="D2567"/>
  <c r="B2567"/>
  <c r="L2566"/>
  <c r="J2566"/>
  <c r="H2566"/>
  <c r="F2566"/>
  <c r="D2566"/>
  <c r="B2566"/>
  <c r="L2565"/>
  <c r="J2565"/>
  <c r="H2565"/>
  <c r="F2565"/>
  <c r="D2565"/>
  <c r="B2565"/>
  <c r="L2564"/>
  <c r="J2564"/>
  <c r="H2564"/>
  <c r="F2564"/>
  <c r="D2564"/>
  <c r="B2564"/>
  <c r="L2563"/>
  <c r="J2563"/>
  <c r="H2563"/>
  <c r="F2563"/>
  <c r="D2563"/>
  <c r="B2563"/>
  <c r="L2562"/>
  <c r="J2562"/>
  <c r="H2562"/>
  <c r="F2562"/>
  <c r="D2562"/>
  <c r="B2562"/>
  <c r="L2561"/>
  <c r="J2561"/>
  <c r="H2561"/>
  <c r="F2561"/>
  <c r="D2561"/>
  <c r="B2561"/>
  <c r="L2560"/>
  <c r="J2560"/>
  <c r="H2560"/>
  <c r="F2560"/>
  <c r="D2560"/>
  <c r="B2560"/>
  <c r="L2559"/>
  <c r="J2559"/>
  <c r="H2559"/>
  <c r="F2559"/>
  <c r="D2559"/>
  <c r="B2559"/>
  <c r="L2558"/>
  <c r="J2558"/>
  <c r="H2558"/>
  <c r="F2558"/>
  <c r="D2558"/>
  <c r="B2558"/>
  <c r="L2557"/>
  <c r="J2557"/>
  <c r="H2557"/>
  <c r="F2557"/>
  <c r="D2557"/>
  <c r="B2557"/>
  <c r="L2556"/>
  <c r="J2556"/>
  <c r="H2556"/>
  <c r="F2556"/>
  <c r="D2556"/>
  <c r="B2556"/>
  <c r="L2555"/>
  <c r="J2555"/>
  <c r="H2555"/>
  <c r="F2555"/>
  <c r="D2555"/>
  <c r="B2555"/>
  <c r="L2554"/>
  <c r="J2554"/>
  <c r="H2554"/>
  <c r="F2554"/>
  <c r="D2554"/>
  <c r="B2554"/>
  <c r="L2553"/>
  <c r="J2553"/>
  <c r="H2553"/>
  <c r="F2553"/>
  <c r="D2553"/>
  <c r="B2553"/>
  <c r="L2552"/>
  <c r="J2552"/>
  <c r="H2552"/>
  <c r="F2552"/>
  <c r="D2552"/>
  <c r="B2552"/>
  <c r="L2551"/>
  <c r="J2551"/>
  <c r="H2551"/>
  <c r="F2551"/>
  <c r="D2551"/>
  <c r="B2551"/>
  <c r="L2550"/>
  <c r="J2550"/>
  <c r="H2550"/>
  <c r="F2550"/>
  <c r="D2550"/>
  <c r="B2550"/>
  <c r="L2549"/>
  <c r="J2549"/>
  <c r="H2549"/>
  <c r="F2549"/>
  <c r="D2549"/>
  <c r="B2549"/>
  <c r="L2548"/>
  <c r="J2548"/>
  <c r="H2548"/>
  <c r="F2548"/>
  <c r="D2548"/>
  <c r="B2548"/>
  <c r="L2547"/>
  <c r="J2547"/>
  <c r="H2547"/>
  <c r="F2547"/>
  <c r="D2547"/>
  <c r="B2547"/>
  <c r="L2546"/>
  <c r="J2546"/>
  <c r="H2546"/>
  <c r="F2546"/>
  <c r="D2546"/>
  <c r="B2546"/>
  <c r="L2545"/>
  <c r="J2545"/>
  <c r="H2545"/>
  <c r="F2545"/>
  <c r="D2545"/>
  <c r="B2545"/>
  <c r="L2544"/>
  <c r="J2544"/>
  <c r="H2544"/>
  <c r="F2544"/>
  <c r="D2544"/>
  <c r="B2544"/>
  <c r="L2543"/>
  <c r="J2543"/>
  <c r="H2543"/>
  <c r="F2543"/>
  <c r="D2543"/>
  <c r="B2543"/>
  <c r="L2542"/>
  <c r="J2542"/>
  <c r="H2542"/>
  <c r="F2542"/>
  <c r="D2542"/>
  <c r="B2542"/>
  <c r="L2541"/>
  <c r="J2541"/>
  <c r="H2541"/>
  <c r="F2541"/>
  <c r="D2541"/>
  <c r="B2541"/>
  <c r="L2540"/>
  <c r="J2540"/>
  <c r="H2540"/>
  <c r="F2540"/>
  <c r="D2540"/>
  <c r="B2540"/>
  <c r="L2539"/>
  <c r="J2539"/>
  <c r="H2539"/>
  <c r="F2539"/>
  <c r="D2539"/>
  <c r="B2539"/>
  <c r="L2538"/>
  <c r="J2538"/>
  <c r="H2538"/>
  <c r="F2538"/>
  <c r="D2538"/>
  <c r="B2538"/>
  <c r="L2537"/>
  <c r="J2537"/>
  <c r="H2537"/>
  <c r="F2537"/>
  <c r="D2537"/>
  <c r="B2537"/>
  <c r="L2536"/>
  <c r="J2536"/>
  <c r="H2536"/>
  <c r="F2536"/>
  <c r="D2536"/>
  <c r="B2536"/>
  <c r="L2535"/>
  <c r="J2535"/>
  <c r="H2535"/>
  <c r="F2535"/>
  <c r="D2535"/>
  <c r="B2535"/>
  <c r="L2534"/>
  <c r="J2534"/>
  <c r="H2534"/>
  <c r="F2534"/>
  <c r="D2534"/>
  <c r="B2534"/>
  <c r="L2533"/>
  <c r="J2533"/>
  <c r="H2533"/>
  <c r="F2533"/>
  <c r="D2533"/>
  <c r="B2533"/>
  <c r="L2532"/>
  <c r="J2532"/>
  <c r="H2532"/>
  <c r="F2532"/>
  <c r="D2532"/>
  <c r="B2532"/>
  <c r="L2531"/>
  <c r="J2531"/>
  <c r="H2531"/>
  <c r="F2531"/>
  <c r="D2531"/>
  <c r="B2531"/>
  <c r="L2530"/>
  <c r="J2530"/>
  <c r="H2530"/>
  <c r="F2530"/>
  <c r="D2530"/>
  <c r="B2530"/>
  <c r="L2529"/>
  <c r="J2529"/>
  <c r="H2529"/>
  <c r="F2529"/>
  <c r="D2529"/>
  <c r="B2529"/>
  <c r="L2528"/>
  <c r="J2528"/>
  <c r="H2528"/>
  <c r="F2528"/>
  <c r="D2528"/>
  <c r="B2528"/>
  <c r="L2527"/>
  <c r="J2527"/>
  <c r="H2527"/>
  <c r="F2527"/>
  <c r="D2527"/>
  <c r="B2527"/>
  <c r="L2526"/>
  <c r="J2526"/>
  <c r="H2526"/>
  <c r="F2526"/>
  <c r="D2526"/>
  <c r="B2526"/>
  <c r="L2525"/>
  <c r="J2525"/>
  <c r="H2525"/>
  <c r="F2525"/>
  <c r="D2525"/>
  <c r="B2525"/>
  <c r="L2524"/>
  <c r="J2524"/>
  <c r="H2524"/>
  <c r="F2524"/>
  <c r="D2524"/>
  <c r="B2524"/>
  <c r="L2523"/>
  <c r="J2523"/>
  <c r="H2523"/>
  <c r="F2523"/>
  <c r="D2523"/>
  <c r="B2523"/>
  <c r="L2522"/>
  <c r="J2522"/>
  <c r="H2522"/>
  <c r="F2522"/>
  <c r="D2522"/>
  <c r="B2522"/>
  <c r="L2521"/>
  <c r="J2521"/>
  <c r="H2521"/>
  <c r="F2521"/>
  <c r="D2521"/>
  <c r="B2521"/>
  <c r="L2520"/>
  <c r="J2520"/>
  <c r="H2520"/>
  <c r="F2520"/>
  <c r="D2520"/>
  <c r="B2520"/>
  <c r="L2519"/>
  <c r="J2519"/>
  <c r="H2519"/>
  <c r="F2519"/>
  <c r="D2519"/>
  <c r="B2519"/>
  <c r="L2518"/>
  <c r="J2518"/>
  <c r="H2518"/>
  <c r="F2518"/>
  <c r="D2518"/>
  <c r="B2518"/>
  <c r="L2517"/>
  <c r="J2517"/>
  <c r="H2517"/>
  <c r="F2517"/>
  <c r="D2517"/>
  <c r="B2517"/>
  <c r="L2516"/>
  <c r="J2516"/>
  <c r="H2516"/>
  <c r="F2516"/>
  <c r="D2516"/>
  <c r="B2516"/>
  <c r="L2515"/>
  <c r="J2515"/>
  <c r="H2515"/>
  <c r="F2515"/>
  <c r="D2515"/>
  <c r="B2515"/>
  <c r="L2514"/>
  <c r="J2514"/>
  <c r="H2514"/>
  <c r="F2514"/>
  <c r="D2514"/>
  <c r="B2514"/>
  <c r="L2513"/>
  <c r="J2513"/>
  <c r="H2513"/>
  <c r="F2513"/>
  <c r="D2513"/>
  <c r="B2513"/>
  <c r="L2512"/>
  <c r="J2512"/>
  <c r="H2512"/>
  <c r="F2512"/>
  <c r="D2512"/>
  <c r="B2512"/>
  <c r="L2511"/>
  <c r="J2511"/>
  <c r="H2511"/>
  <c r="F2511"/>
  <c r="D2511"/>
  <c r="B2511"/>
  <c r="L2510"/>
  <c r="J2510"/>
  <c r="H2510"/>
  <c r="F2510"/>
  <c r="D2510"/>
  <c r="B2510"/>
  <c r="L2509"/>
  <c r="J2509"/>
  <c r="H2509"/>
  <c r="F2509"/>
  <c r="D2509"/>
  <c r="B2509"/>
  <c r="L2508"/>
  <c r="J2508"/>
  <c r="H2508"/>
  <c r="F2508"/>
  <c r="D2508"/>
  <c r="B2508"/>
  <c r="L2507"/>
  <c r="J2507"/>
  <c r="H2507"/>
  <c r="F2507"/>
  <c r="D2507"/>
  <c r="B2507"/>
  <c r="L2506"/>
  <c r="J2506"/>
  <c r="H2506"/>
  <c r="F2506"/>
  <c r="D2506"/>
  <c r="B2506"/>
  <c r="L2505"/>
  <c r="J2505"/>
  <c r="H2505"/>
  <c r="F2505"/>
  <c r="D2505"/>
  <c r="B2505"/>
  <c r="L2504"/>
  <c r="J2504"/>
  <c r="H2504"/>
  <c r="F2504"/>
  <c r="D2504"/>
  <c r="B2504"/>
  <c r="L2503"/>
  <c r="J2503"/>
  <c r="H2503"/>
  <c r="F2503"/>
  <c r="D2503"/>
  <c r="B2503"/>
  <c r="L2502"/>
  <c r="J2502"/>
  <c r="H2502"/>
  <c r="F2502"/>
  <c r="D2502"/>
  <c r="B2502"/>
  <c r="L2501"/>
  <c r="J2501"/>
  <c r="H2501"/>
  <c r="F2501"/>
  <c r="D2501"/>
  <c r="B2501"/>
  <c r="L2500"/>
  <c r="J2500"/>
  <c r="H2500"/>
  <c r="F2500"/>
  <c r="D2500"/>
  <c r="B2500"/>
  <c r="L2499"/>
  <c r="J2499"/>
  <c r="H2499"/>
  <c r="F2499"/>
  <c r="D2499"/>
  <c r="B2499"/>
  <c r="L2498"/>
  <c r="J2498"/>
  <c r="H2498"/>
  <c r="F2498"/>
  <c r="D2498"/>
  <c r="B2498"/>
  <c r="L2497"/>
  <c r="J2497"/>
  <c r="H2497"/>
  <c r="F2497"/>
  <c r="D2497"/>
  <c r="B2497"/>
  <c r="L2496"/>
  <c r="J2496"/>
  <c r="H2496"/>
  <c r="F2496"/>
  <c r="D2496"/>
  <c r="B2496"/>
  <c r="L2495"/>
  <c r="J2495"/>
  <c r="H2495"/>
  <c r="F2495"/>
  <c r="D2495"/>
  <c r="B2495"/>
  <c r="L2494"/>
  <c r="J2494"/>
  <c r="H2494"/>
  <c r="F2494"/>
  <c r="D2494"/>
  <c r="B2494"/>
  <c r="L2493"/>
  <c r="J2493"/>
  <c r="H2493"/>
  <c r="F2493"/>
  <c r="D2493"/>
  <c r="B2493"/>
  <c r="L2492"/>
  <c r="J2492"/>
  <c r="H2492"/>
  <c r="F2492"/>
  <c r="D2492"/>
  <c r="B2492"/>
  <c r="L2491"/>
  <c r="J2491"/>
  <c r="H2491"/>
  <c r="F2491"/>
  <c r="D2491"/>
  <c r="B2491"/>
  <c r="L2490"/>
  <c r="J2490"/>
  <c r="H2490"/>
  <c r="F2490"/>
  <c r="D2490"/>
  <c r="B2490"/>
  <c r="L2489"/>
  <c r="J2489"/>
  <c r="H2489"/>
  <c r="F2489"/>
  <c r="D2489"/>
  <c r="B2489"/>
  <c r="L2488"/>
  <c r="J2488"/>
  <c r="H2488"/>
  <c r="F2488"/>
  <c r="D2488"/>
  <c r="B2488"/>
  <c r="L2487"/>
  <c r="J2487"/>
  <c r="H2487"/>
  <c r="F2487"/>
  <c r="D2487"/>
  <c r="B2487"/>
  <c r="L2486"/>
  <c r="J2486"/>
  <c r="H2486"/>
  <c r="F2486"/>
  <c r="D2486"/>
  <c r="B2486"/>
  <c r="L2485"/>
  <c r="J2485"/>
  <c r="H2485"/>
  <c r="F2485"/>
  <c r="D2485"/>
  <c r="B2485"/>
  <c r="L2484"/>
  <c r="J2484"/>
  <c r="H2484"/>
  <c r="F2484"/>
  <c r="D2484"/>
  <c r="B2484"/>
  <c r="L2483"/>
  <c r="J2483"/>
  <c r="H2483"/>
  <c r="F2483"/>
  <c r="D2483"/>
  <c r="B2483"/>
  <c r="L2482"/>
  <c r="J2482"/>
  <c r="H2482"/>
  <c r="F2482"/>
  <c r="D2482"/>
  <c r="B2482"/>
  <c r="L2481"/>
  <c r="J2481"/>
  <c r="H2481"/>
  <c r="F2481"/>
  <c r="D2481"/>
  <c r="B2481"/>
  <c r="L2480"/>
  <c r="J2480"/>
  <c r="H2480"/>
  <c r="F2480"/>
  <c r="D2480"/>
  <c r="B2480"/>
  <c r="L2479"/>
  <c r="J2479"/>
  <c r="H2479"/>
  <c r="F2479"/>
  <c r="D2479"/>
  <c r="B2479"/>
  <c r="L2478"/>
  <c r="J2478"/>
  <c r="H2478"/>
  <c r="F2478"/>
  <c r="D2478"/>
  <c r="B2478"/>
  <c r="L2477"/>
  <c r="J2477"/>
  <c r="H2477"/>
  <c r="F2477"/>
  <c r="D2477"/>
  <c r="B2477"/>
  <c r="L2476"/>
  <c r="J2476"/>
  <c r="H2476"/>
  <c r="F2476"/>
  <c r="D2476"/>
  <c r="B2476"/>
  <c r="L2475"/>
  <c r="J2475"/>
  <c r="H2475"/>
  <c r="F2475"/>
  <c r="D2475"/>
  <c r="B2475"/>
  <c r="L2474"/>
  <c r="J2474"/>
  <c r="H2474"/>
  <c r="F2474"/>
  <c r="D2474"/>
  <c r="B2474"/>
  <c r="L2473"/>
  <c r="J2473"/>
  <c r="H2473"/>
  <c r="F2473"/>
  <c r="D2473"/>
  <c r="B2473"/>
  <c r="L2472"/>
  <c r="J2472"/>
  <c r="H2472"/>
  <c r="F2472"/>
  <c r="D2472"/>
  <c r="B2472"/>
  <c r="L2471"/>
  <c r="J2471"/>
  <c r="H2471"/>
  <c r="F2471"/>
  <c r="D2471"/>
  <c r="B2471"/>
  <c r="L2470"/>
  <c r="J2470"/>
  <c r="H2470"/>
  <c r="F2470"/>
  <c r="D2470"/>
  <c r="B2470"/>
  <c r="L2469"/>
  <c r="J2469"/>
  <c r="H2469"/>
  <c r="F2469"/>
  <c r="D2469"/>
  <c r="B2469"/>
  <c r="L2468"/>
  <c r="J2468"/>
  <c r="H2468"/>
  <c r="F2468"/>
  <c r="D2468"/>
  <c r="B2468"/>
  <c r="L2467"/>
  <c r="J2467"/>
  <c r="H2467"/>
  <c r="F2467"/>
  <c r="D2467"/>
  <c r="B2467"/>
  <c r="L2466"/>
  <c r="J2466"/>
  <c r="H2466"/>
  <c r="F2466"/>
  <c r="D2466"/>
  <c r="B2466"/>
  <c r="L2465"/>
  <c r="J2465"/>
  <c r="H2465"/>
  <c r="F2465"/>
  <c r="D2465"/>
  <c r="B2465"/>
  <c r="L2464"/>
  <c r="J2464"/>
  <c r="H2464"/>
  <c r="F2464"/>
  <c r="D2464"/>
  <c r="B2464"/>
  <c r="L2463"/>
  <c r="J2463"/>
  <c r="H2463"/>
  <c r="F2463"/>
  <c r="D2463"/>
  <c r="B2463"/>
  <c r="L2462"/>
  <c r="J2462"/>
  <c r="H2462"/>
  <c r="F2462"/>
  <c r="D2462"/>
  <c r="B2462"/>
  <c r="L2461"/>
  <c r="J2461"/>
  <c r="H2461"/>
  <c r="F2461"/>
  <c r="D2461"/>
  <c r="B2461"/>
  <c r="L2460"/>
  <c r="J2460"/>
  <c r="H2460"/>
  <c r="F2460"/>
  <c r="D2460"/>
  <c r="B2460"/>
  <c r="L2459"/>
  <c r="J2459"/>
  <c r="H2459"/>
  <c r="F2459"/>
  <c r="D2459"/>
  <c r="B2459"/>
  <c r="L2458"/>
  <c r="J2458"/>
  <c r="H2458"/>
  <c r="F2458"/>
  <c r="D2458"/>
  <c r="B2458"/>
  <c r="L2457"/>
  <c r="J2457"/>
  <c r="H2457"/>
  <c r="F2457"/>
  <c r="D2457"/>
  <c r="B2457"/>
  <c r="L2456"/>
  <c r="J2456"/>
  <c r="H2456"/>
  <c r="F2456"/>
  <c r="D2456"/>
  <c r="B2456"/>
  <c r="L2455"/>
  <c r="J2455"/>
  <c r="H2455"/>
  <c r="F2455"/>
  <c r="D2455"/>
  <c r="B2455"/>
  <c r="L2454"/>
  <c r="J2454"/>
  <c r="H2454"/>
  <c r="F2454"/>
  <c r="D2454"/>
  <c r="B2454"/>
  <c r="L2453"/>
  <c r="J2453"/>
  <c r="H2453"/>
  <c r="F2453"/>
  <c r="D2453"/>
  <c r="B2453"/>
  <c r="L2452"/>
  <c r="J2452"/>
  <c r="H2452"/>
  <c r="F2452"/>
  <c r="D2452"/>
  <c r="B2452"/>
  <c r="L2451"/>
  <c r="J2451"/>
  <c r="H2451"/>
  <c r="F2451"/>
  <c r="D2451"/>
  <c r="B2451"/>
  <c r="L2450"/>
  <c r="J2450"/>
  <c r="H2450"/>
  <c r="F2450"/>
  <c r="D2450"/>
  <c r="B2450"/>
  <c r="L2449"/>
  <c r="J2449"/>
  <c r="H2449"/>
  <c r="F2449"/>
  <c r="D2449"/>
  <c r="B2449"/>
  <c r="L2448"/>
  <c r="J2448"/>
  <c r="H2448"/>
  <c r="F2448"/>
  <c r="D2448"/>
  <c r="B2448"/>
  <c r="L2447"/>
  <c r="J2447"/>
  <c r="H2447"/>
  <c r="F2447"/>
  <c r="D2447"/>
  <c r="B2447"/>
  <c r="L2446"/>
  <c r="J2446"/>
  <c r="H2446"/>
  <c r="F2446"/>
  <c r="D2446"/>
  <c r="B2446"/>
  <c r="L2445"/>
  <c r="J2445"/>
  <c r="H2445"/>
  <c r="F2445"/>
  <c r="D2445"/>
  <c r="B2445"/>
  <c r="L2444"/>
  <c r="J2444"/>
  <c r="H2444"/>
  <c r="F2444"/>
  <c r="D2444"/>
  <c r="B2444"/>
  <c r="L2443"/>
  <c r="J2443"/>
  <c r="H2443"/>
  <c r="F2443"/>
  <c r="D2443"/>
  <c r="B2443"/>
  <c r="L2442"/>
  <c r="J2442"/>
  <c r="H2442"/>
  <c r="F2442"/>
  <c r="D2442"/>
  <c r="B2442"/>
  <c r="L2441"/>
  <c r="J2441"/>
  <c r="H2441"/>
  <c r="F2441"/>
  <c r="D2441"/>
  <c r="B2441"/>
  <c r="L2440"/>
  <c r="J2440"/>
  <c r="H2440"/>
  <c r="F2440"/>
  <c r="D2440"/>
  <c r="B2440"/>
  <c r="L2439"/>
  <c r="J2439"/>
  <c r="H2439"/>
  <c r="F2439"/>
  <c r="D2439"/>
  <c r="B2439"/>
  <c r="L2438"/>
  <c r="J2438"/>
  <c r="H2438"/>
  <c r="F2438"/>
  <c r="D2438"/>
  <c r="B2438"/>
  <c r="L2437"/>
  <c r="J2437"/>
  <c r="H2437"/>
  <c r="F2437"/>
  <c r="D2437"/>
  <c r="B2437"/>
  <c r="L2436"/>
  <c r="J2436"/>
  <c r="H2436"/>
  <c r="F2436"/>
  <c r="D2436"/>
  <c r="B2436"/>
  <c r="L2435"/>
  <c r="J2435"/>
  <c r="H2435"/>
  <c r="F2435"/>
  <c r="D2435"/>
  <c r="B2435"/>
  <c r="L2434"/>
  <c r="J2434"/>
  <c r="H2434"/>
  <c r="F2434"/>
  <c r="D2434"/>
  <c r="B2434"/>
  <c r="L2433"/>
  <c r="J2433"/>
  <c r="H2433"/>
  <c r="F2433"/>
  <c r="D2433"/>
  <c r="B2433"/>
  <c r="L2432"/>
  <c r="J2432"/>
  <c r="H2432"/>
  <c r="F2432"/>
  <c r="D2432"/>
  <c r="B2432"/>
  <c r="L2431"/>
  <c r="J2431"/>
  <c r="H2431"/>
  <c r="F2431"/>
  <c r="D2431"/>
  <c r="B2431"/>
  <c r="L2430"/>
  <c r="J2430"/>
  <c r="H2430"/>
  <c r="F2430"/>
  <c r="D2430"/>
  <c r="B2430"/>
  <c r="L2429"/>
  <c r="J2429"/>
  <c r="H2429"/>
  <c r="F2429"/>
  <c r="D2429"/>
  <c r="B2429"/>
  <c r="L2428"/>
  <c r="J2428"/>
  <c r="H2428"/>
  <c r="F2428"/>
  <c r="D2428"/>
  <c r="B2428"/>
  <c r="L2427"/>
  <c r="J2427"/>
  <c r="H2427"/>
  <c r="F2427"/>
  <c r="D2427"/>
  <c r="B2427"/>
  <c r="L2426"/>
  <c r="J2426"/>
  <c r="H2426"/>
  <c r="F2426"/>
  <c r="D2426"/>
  <c r="B2426"/>
  <c r="L2425"/>
  <c r="J2425"/>
  <c r="H2425"/>
  <c r="F2425"/>
  <c r="D2425"/>
  <c r="B2425"/>
  <c r="L2424"/>
  <c r="J2424"/>
  <c r="H2424"/>
  <c r="F2424"/>
  <c r="D2424"/>
  <c r="B2424"/>
  <c r="L2423"/>
  <c r="J2423"/>
  <c r="H2423"/>
  <c r="F2423"/>
  <c r="D2423"/>
  <c r="B2423"/>
  <c r="L2422"/>
  <c r="J2422"/>
  <c r="H2422"/>
  <c r="F2422"/>
  <c r="D2422"/>
  <c r="B2422"/>
  <c r="L2421"/>
  <c r="J2421"/>
  <c r="H2421"/>
  <c r="F2421"/>
  <c r="D2421"/>
  <c r="B2421"/>
  <c r="L2420"/>
  <c r="J2420"/>
  <c r="H2420"/>
  <c r="F2420"/>
  <c r="D2420"/>
  <c r="B2420"/>
  <c r="L2419"/>
  <c r="J2419"/>
  <c r="H2419"/>
  <c r="F2419"/>
  <c r="D2419"/>
  <c r="B2419"/>
  <c r="L2418"/>
  <c r="J2418"/>
  <c r="H2418"/>
  <c r="F2418"/>
  <c r="D2418"/>
  <c r="B2418"/>
  <c r="L2417"/>
  <c r="J2417"/>
  <c r="H2417"/>
  <c r="F2417"/>
  <c r="D2417"/>
  <c r="B2417"/>
  <c r="L2416"/>
  <c r="J2416"/>
  <c r="H2416"/>
  <c r="F2416"/>
  <c r="D2416"/>
  <c r="B2416"/>
  <c r="L2415"/>
  <c r="J2415"/>
  <c r="H2415"/>
  <c r="F2415"/>
  <c r="D2415"/>
  <c r="B2415"/>
  <c r="L2414"/>
  <c r="J2414"/>
  <c r="H2414"/>
  <c r="F2414"/>
  <c r="D2414"/>
  <c r="B2414"/>
  <c r="L2413"/>
  <c r="J2413"/>
  <c r="H2413"/>
  <c r="F2413"/>
  <c r="D2413"/>
  <c r="B2413"/>
  <c r="L2412"/>
  <c r="J2412"/>
  <c r="H2412"/>
  <c r="F2412"/>
  <c r="D2412"/>
  <c r="B2412"/>
  <c r="L2411"/>
  <c r="J2411"/>
  <c r="H2411"/>
  <c r="F2411"/>
  <c r="D2411"/>
  <c r="B2411"/>
  <c r="L2410"/>
  <c r="J2410"/>
  <c r="H2410"/>
  <c r="F2410"/>
  <c r="D2410"/>
  <c r="B2410"/>
  <c r="L2409"/>
  <c r="J2409"/>
  <c r="H2409"/>
  <c r="F2409"/>
  <c r="D2409"/>
  <c r="B2409"/>
  <c r="L2408"/>
  <c r="J2408"/>
  <c r="H2408"/>
  <c r="F2408"/>
  <c r="D2408"/>
  <c r="B2408"/>
  <c r="L2407"/>
  <c r="J2407"/>
  <c r="H2407"/>
  <c r="F2407"/>
  <c r="D2407"/>
  <c r="B2407"/>
  <c r="L2406"/>
  <c r="J2406"/>
  <c r="H2406"/>
  <c r="F2406"/>
  <c r="D2406"/>
  <c r="B2406"/>
  <c r="L2405"/>
  <c r="J2405"/>
  <c r="H2405"/>
  <c r="F2405"/>
  <c r="D2405"/>
  <c r="B2405"/>
  <c r="L2404"/>
  <c r="J2404"/>
  <c r="H2404"/>
  <c r="F2404"/>
  <c r="D2404"/>
  <c r="B2404"/>
  <c r="L2403"/>
  <c r="J2403"/>
  <c r="H2403"/>
  <c r="F2403"/>
  <c r="D2403"/>
  <c r="B2403"/>
  <c r="L2402"/>
  <c r="J2402"/>
  <c r="H2402"/>
  <c r="F2402"/>
  <c r="D2402"/>
  <c r="B2402"/>
  <c r="L2401"/>
  <c r="J2401"/>
  <c r="H2401"/>
  <c r="F2401"/>
  <c r="D2401"/>
  <c r="B2401"/>
  <c r="L2400"/>
  <c r="J2400"/>
  <c r="H2400"/>
  <c r="F2400"/>
  <c r="D2400"/>
  <c r="B2400"/>
  <c r="L2399"/>
  <c r="J2399"/>
  <c r="H2399"/>
  <c r="F2399"/>
  <c r="D2399"/>
  <c r="B2399"/>
  <c r="L2398"/>
  <c r="J2398"/>
  <c r="H2398"/>
  <c r="F2398"/>
  <c r="D2398"/>
  <c r="B2398"/>
  <c r="L2397"/>
  <c r="J2397"/>
  <c r="H2397"/>
  <c r="F2397"/>
  <c r="D2397"/>
  <c r="B2397"/>
  <c r="L2396"/>
  <c r="J2396"/>
  <c r="H2396"/>
  <c r="F2396"/>
  <c r="D2396"/>
  <c r="B2396"/>
  <c r="L2395"/>
  <c r="J2395"/>
  <c r="H2395"/>
  <c r="F2395"/>
  <c r="D2395"/>
  <c r="B2395"/>
  <c r="L2394"/>
  <c r="J2394"/>
  <c r="H2394"/>
  <c r="F2394"/>
  <c r="D2394"/>
  <c r="B2394"/>
  <c r="L2393"/>
  <c r="J2393"/>
  <c r="H2393"/>
  <c r="F2393"/>
  <c r="D2393"/>
  <c r="B2393"/>
  <c r="L2392"/>
  <c r="J2392"/>
  <c r="H2392"/>
  <c r="F2392"/>
  <c r="D2392"/>
  <c r="B2392"/>
  <c r="L2391"/>
  <c r="J2391"/>
  <c r="H2391"/>
  <c r="F2391"/>
  <c r="D2391"/>
  <c r="B2391"/>
  <c r="L2390"/>
  <c r="J2390"/>
  <c r="H2390"/>
  <c r="F2390"/>
  <c r="D2390"/>
  <c r="B2390"/>
  <c r="L2389"/>
  <c r="J2389"/>
  <c r="H2389"/>
  <c r="F2389"/>
  <c r="D2389"/>
  <c r="B2389"/>
  <c r="L2388"/>
  <c r="J2388"/>
  <c r="H2388"/>
  <c r="F2388"/>
  <c r="D2388"/>
  <c r="B2388"/>
  <c r="L2387"/>
  <c r="J2387"/>
  <c r="H2387"/>
  <c r="F2387"/>
  <c r="D2387"/>
  <c r="B2387"/>
  <c r="L2386"/>
  <c r="J2386"/>
  <c r="H2386"/>
  <c r="F2386"/>
  <c r="D2386"/>
  <c r="B2386"/>
  <c r="L2385"/>
  <c r="J2385"/>
  <c r="H2385"/>
  <c r="F2385"/>
  <c r="D2385"/>
  <c r="B2385"/>
  <c r="L2384"/>
  <c r="J2384"/>
  <c r="H2384"/>
  <c r="F2384"/>
  <c r="D2384"/>
  <c r="B2384"/>
  <c r="L2383"/>
  <c r="J2383"/>
  <c r="H2383"/>
  <c r="F2383"/>
  <c r="D2383"/>
  <c r="B2383"/>
  <c r="L2382"/>
  <c r="J2382"/>
  <c r="H2382"/>
  <c r="F2382"/>
  <c r="D2382"/>
  <c r="B2382"/>
  <c r="L2381"/>
  <c r="J2381"/>
  <c r="H2381"/>
  <c r="F2381"/>
  <c r="D2381"/>
  <c r="B2381"/>
  <c r="L2380"/>
  <c r="J2380"/>
  <c r="H2380"/>
  <c r="F2380"/>
  <c r="D2380"/>
  <c r="B2380"/>
  <c r="L2379"/>
  <c r="J2379"/>
  <c r="H2379"/>
  <c r="F2379"/>
  <c r="D2379"/>
  <c r="B2379"/>
  <c r="L2378"/>
  <c r="J2378"/>
  <c r="H2378"/>
  <c r="F2378"/>
  <c r="D2378"/>
  <c r="B2378"/>
  <c r="L2377"/>
  <c r="J2377"/>
  <c r="H2377"/>
  <c r="F2377"/>
  <c r="D2377"/>
  <c r="B2377"/>
  <c r="L2376"/>
  <c r="J2376"/>
  <c r="H2376"/>
  <c r="F2376"/>
  <c r="D2376"/>
  <c r="B2376"/>
  <c r="L2375"/>
  <c r="J2375"/>
  <c r="H2375"/>
  <c r="F2375"/>
  <c r="D2375"/>
  <c r="B2375"/>
  <c r="L2374"/>
  <c r="J2374"/>
  <c r="H2374"/>
  <c r="F2374"/>
  <c r="D2374"/>
  <c r="B2374"/>
  <c r="L2373"/>
  <c r="J2373"/>
  <c r="H2373"/>
  <c r="F2373"/>
  <c r="D2373"/>
  <c r="B2373"/>
  <c r="L2372"/>
  <c r="J2372"/>
  <c r="H2372"/>
  <c r="F2372"/>
  <c r="D2372"/>
  <c r="B2372"/>
  <c r="L2371"/>
  <c r="J2371"/>
  <c r="H2371"/>
  <c r="F2371"/>
  <c r="D2371"/>
  <c r="B2371"/>
  <c r="L2370"/>
  <c r="J2370"/>
  <c r="H2370"/>
  <c r="F2370"/>
  <c r="D2370"/>
  <c r="B2370"/>
  <c r="L2369"/>
  <c r="J2369"/>
  <c r="H2369"/>
  <c r="F2369"/>
  <c r="D2369"/>
  <c r="B2369"/>
  <c r="L2368"/>
  <c r="J2368"/>
  <c r="H2368"/>
  <c r="F2368"/>
  <c r="D2368"/>
  <c r="B2368"/>
  <c r="L2367"/>
  <c r="J2367"/>
  <c r="H2367"/>
  <c r="F2367"/>
  <c r="D2367"/>
  <c r="B2367"/>
  <c r="L2366"/>
  <c r="J2366"/>
  <c r="H2366"/>
  <c r="F2366"/>
  <c r="D2366"/>
  <c r="B2366"/>
  <c r="L2365"/>
  <c r="J2365"/>
  <c r="H2365"/>
  <c r="F2365"/>
  <c r="D2365"/>
  <c r="B2365"/>
  <c r="L2364"/>
  <c r="J2364"/>
  <c r="H2364"/>
  <c r="F2364"/>
  <c r="D2364"/>
  <c r="B2364"/>
  <c r="L2363"/>
  <c r="J2363"/>
  <c r="H2363"/>
  <c r="F2363"/>
  <c r="D2363"/>
  <c r="B2363"/>
  <c r="L2362"/>
  <c r="J2362"/>
  <c r="H2362"/>
  <c r="F2362"/>
  <c r="D2362"/>
  <c r="B2362"/>
  <c r="L2361"/>
  <c r="J2361"/>
  <c r="H2361"/>
  <c r="F2361"/>
  <c r="D2361"/>
  <c r="B2361"/>
  <c r="L2360"/>
  <c r="J2360"/>
  <c r="H2360"/>
  <c r="F2360"/>
  <c r="D2360"/>
  <c r="B2360"/>
  <c r="L2359"/>
  <c r="J2359"/>
  <c r="H2359"/>
  <c r="F2359"/>
  <c r="D2359"/>
  <c r="B2359"/>
  <c r="L2358"/>
  <c r="J2358"/>
  <c r="H2358"/>
  <c r="F2358"/>
  <c r="D2358"/>
  <c r="B2358"/>
  <c r="L2357"/>
  <c r="J2357"/>
  <c r="H2357"/>
  <c r="F2357"/>
  <c r="D2357"/>
  <c r="B2357"/>
  <c r="L2356"/>
  <c r="J2356"/>
  <c r="H2356"/>
  <c r="F2356"/>
  <c r="D2356"/>
  <c r="B2356"/>
  <c r="L2355"/>
  <c r="J2355"/>
  <c r="H2355"/>
  <c r="F2355"/>
  <c r="D2355"/>
  <c r="B2355"/>
  <c r="L2354"/>
  <c r="J2354"/>
  <c r="H2354"/>
  <c r="F2354"/>
  <c r="D2354"/>
  <c r="B2354"/>
  <c r="L2353"/>
  <c r="J2353"/>
  <c r="H2353"/>
  <c r="F2353"/>
  <c r="D2353"/>
  <c r="B2353"/>
  <c r="L2352"/>
  <c r="J2352"/>
  <c r="H2352"/>
  <c r="F2352"/>
  <c r="D2352"/>
  <c r="B2352"/>
  <c r="L2351"/>
  <c r="J2351"/>
  <c r="H2351"/>
  <c r="F2351"/>
  <c r="D2351"/>
  <c r="B2351"/>
  <c r="L2350"/>
  <c r="J2350"/>
  <c r="H2350"/>
  <c r="F2350"/>
  <c r="D2350"/>
  <c r="B2350"/>
  <c r="L2349"/>
  <c r="J2349"/>
  <c r="H2349"/>
  <c r="F2349"/>
  <c r="D2349"/>
  <c r="B2349"/>
  <c r="L2348"/>
  <c r="J2348"/>
  <c r="H2348"/>
  <c r="F2348"/>
  <c r="D2348"/>
  <c r="B2348"/>
  <c r="L2347"/>
  <c r="J2347"/>
  <c r="H2347"/>
  <c r="F2347"/>
  <c r="D2347"/>
  <c r="B2347"/>
  <c r="L2346"/>
  <c r="J2346"/>
  <c r="H2346"/>
  <c r="F2346"/>
  <c r="D2346"/>
  <c r="B2346"/>
  <c r="L2345"/>
  <c r="J2345"/>
  <c r="H2345"/>
  <c r="F2345"/>
  <c r="D2345"/>
  <c r="B2345"/>
  <c r="L2344"/>
  <c r="J2344"/>
  <c r="H2344"/>
  <c r="F2344"/>
  <c r="D2344"/>
  <c r="B2344"/>
  <c r="L2343"/>
  <c r="J2343"/>
  <c r="H2343"/>
  <c r="F2343"/>
  <c r="D2343"/>
  <c r="B2343"/>
  <c r="L2342"/>
  <c r="J2342"/>
  <c r="H2342"/>
  <c r="F2342"/>
  <c r="D2342"/>
  <c r="B2342"/>
  <c r="L2341"/>
  <c r="J2341"/>
  <c r="H2341"/>
  <c r="F2341"/>
  <c r="D2341"/>
  <c r="B2341"/>
  <c r="L2340"/>
  <c r="J2340"/>
  <c r="H2340"/>
  <c r="F2340"/>
  <c r="D2340"/>
  <c r="B2340"/>
  <c r="L2339"/>
  <c r="J2339"/>
  <c r="H2339"/>
  <c r="F2339"/>
  <c r="D2339"/>
  <c r="B2339"/>
  <c r="L2338"/>
  <c r="J2338"/>
  <c r="H2338"/>
  <c r="F2338"/>
  <c r="D2338"/>
  <c r="B2338"/>
  <c r="L2337"/>
  <c r="J2337"/>
  <c r="H2337"/>
  <c r="F2337"/>
  <c r="D2337"/>
  <c r="B2337"/>
  <c r="L2336"/>
  <c r="J2336"/>
  <c r="H2336"/>
  <c r="F2336"/>
  <c r="D2336"/>
  <c r="B2336"/>
  <c r="L2335"/>
  <c r="J2335"/>
  <c r="H2335"/>
  <c r="F2335"/>
  <c r="D2335"/>
  <c r="B2335"/>
  <c r="L2334"/>
  <c r="J2334"/>
  <c r="H2334"/>
  <c r="F2334"/>
  <c r="D2334"/>
  <c r="B2334"/>
  <c r="L2333"/>
  <c r="J2333"/>
  <c r="H2333"/>
  <c r="F2333"/>
  <c r="D2333"/>
  <c r="B2333"/>
  <c r="L2332"/>
  <c r="J2332"/>
  <c r="H2332"/>
  <c r="F2332"/>
  <c r="D2332"/>
  <c r="B2332"/>
  <c r="L2331"/>
  <c r="J2331"/>
  <c r="H2331"/>
  <c r="F2331"/>
  <c r="D2331"/>
  <c r="B2331"/>
  <c r="L2330"/>
  <c r="J2330"/>
  <c r="H2330"/>
  <c r="F2330"/>
  <c r="D2330"/>
  <c r="B2330"/>
  <c r="L2329"/>
  <c r="J2329"/>
  <c r="H2329"/>
  <c r="F2329"/>
  <c r="D2329"/>
  <c r="B2329"/>
  <c r="L2328"/>
  <c r="J2328"/>
  <c r="H2328"/>
  <c r="F2328"/>
  <c r="D2328"/>
  <c r="B2328"/>
  <c r="L2327"/>
  <c r="J2327"/>
  <c r="H2327"/>
  <c r="F2327"/>
  <c r="D2327"/>
  <c r="B2327"/>
  <c r="L2326"/>
  <c r="J2326"/>
  <c r="H2326"/>
  <c r="F2326"/>
  <c r="D2326"/>
  <c r="B2326"/>
  <c r="L2325"/>
  <c r="J2325"/>
  <c r="H2325"/>
  <c r="F2325"/>
  <c r="D2325"/>
  <c r="B2325"/>
  <c r="L2324"/>
  <c r="J2324"/>
  <c r="H2324"/>
  <c r="F2324"/>
  <c r="D2324"/>
  <c r="B2324"/>
  <c r="L2323"/>
  <c r="J2323"/>
  <c r="H2323"/>
  <c r="F2323"/>
  <c r="D2323"/>
  <c r="B2323"/>
  <c r="L2322"/>
  <c r="J2322"/>
  <c r="H2322"/>
  <c r="F2322"/>
  <c r="D2322"/>
  <c r="B2322"/>
  <c r="L2321"/>
  <c r="J2321"/>
  <c r="H2321"/>
  <c r="F2321"/>
  <c r="D2321"/>
  <c r="B2321"/>
  <c r="L2320"/>
  <c r="J2320"/>
  <c r="H2320"/>
  <c r="F2320"/>
  <c r="D2320"/>
  <c r="B2320"/>
  <c r="L2319"/>
  <c r="J2319"/>
  <c r="H2319"/>
  <c r="F2319"/>
  <c r="D2319"/>
  <c r="B2319"/>
  <c r="L2318"/>
  <c r="J2318"/>
  <c r="H2318"/>
  <c r="F2318"/>
  <c r="D2318"/>
  <c r="B2318"/>
  <c r="L2317"/>
  <c r="J2317"/>
  <c r="H2317"/>
  <c r="F2317"/>
  <c r="D2317"/>
  <c r="B2317"/>
  <c r="L2316"/>
  <c r="J2316"/>
  <c r="H2316"/>
  <c r="F2316"/>
  <c r="D2316"/>
  <c r="B2316"/>
  <c r="L2315"/>
  <c r="J2315"/>
  <c r="H2315"/>
  <c r="F2315"/>
  <c r="D2315"/>
  <c r="B2315"/>
  <c r="L2314"/>
  <c r="J2314"/>
  <c r="H2314"/>
  <c r="F2314"/>
  <c r="D2314"/>
  <c r="B2314"/>
  <c r="L2313"/>
  <c r="J2313"/>
  <c r="H2313"/>
  <c r="F2313"/>
  <c r="D2313"/>
  <c r="B2313"/>
  <c r="L2312"/>
  <c r="J2312"/>
  <c r="H2312"/>
  <c r="F2312"/>
  <c r="D2312"/>
  <c r="B2312"/>
  <c r="L2311"/>
  <c r="J2311"/>
  <c r="H2311"/>
  <c r="F2311"/>
  <c r="D2311"/>
  <c r="B2311"/>
  <c r="L2310"/>
  <c r="J2310"/>
  <c r="H2310"/>
  <c r="F2310"/>
  <c r="D2310"/>
  <c r="B2310"/>
  <c r="L2309"/>
  <c r="J2309"/>
  <c r="H2309"/>
  <c r="F2309"/>
  <c r="D2309"/>
  <c r="B2309"/>
  <c r="L2308"/>
  <c r="J2308"/>
  <c r="H2308"/>
  <c r="F2308"/>
  <c r="D2308"/>
  <c r="B2308"/>
  <c r="L2307"/>
  <c r="J2307"/>
  <c r="H2307"/>
  <c r="F2307"/>
  <c r="D2307"/>
  <c r="B2307"/>
  <c r="L2306"/>
  <c r="J2306"/>
  <c r="H2306"/>
  <c r="F2306"/>
  <c r="D2306"/>
  <c r="B2306"/>
  <c r="L2305"/>
  <c r="J2305"/>
  <c r="H2305"/>
  <c r="F2305"/>
  <c r="D2305"/>
  <c r="B2305"/>
  <c r="L2304"/>
  <c r="J2304"/>
  <c r="H2304"/>
  <c r="F2304"/>
  <c r="D2304"/>
  <c r="B2304"/>
  <c r="L2303"/>
  <c r="J2303"/>
  <c r="H2303"/>
  <c r="F2303"/>
  <c r="D2303"/>
  <c r="B2303"/>
  <c r="L2302"/>
  <c r="J2302"/>
  <c r="H2302"/>
  <c r="F2302"/>
  <c r="D2302"/>
  <c r="B2302"/>
  <c r="L2301"/>
  <c r="J2301"/>
  <c r="H2301"/>
  <c r="F2301"/>
  <c r="D2301"/>
  <c r="B2301"/>
  <c r="L2300"/>
  <c r="J2300"/>
  <c r="H2300"/>
  <c r="F2300"/>
  <c r="D2300"/>
  <c r="B2300"/>
  <c r="L2299"/>
  <c r="J2299"/>
  <c r="H2299"/>
  <c r="F2299"/>
  <c r="D2299"/>
  <c r="B2299"/>
  <c r="L2298"/>
  <c r="J2298"/>
  <c r="H2298"/>
  <c r="F2298"/>
  <c r="D2298"/>
  <c r="B2298"/>
  <c r="L2297"/>
  <c r="J2297"/>
  <c r="H2297"/>
  <c r="F2297"/>
  <c r="D2297"/>
  <c r="B2297"/>
  <c r="L2296"/>
  <c r="J2296"/>
  <c r="H2296"/>
  <c r="F2296"/>
  <c r="D2296"/>
  <c r="B2296"/>
  <c r="L2295"/>
  <c r="J2295"/>
  <c r="H2295"/>
  <c r="F2295"/>
  <c r="D2295"/>
  <c r="B2295"/>
  <c r="L2294"/>
  <c r="J2294"/>
  <c r="H2294"/>
  <c r="F2294"/>
  <c r="D2294"/>
  <c r="B2294"/>
  <c r="L2293"/>
  <c r="J2293"/>
  <c r="H2293"/>
  <c r="F2293"/>
  <c r="D2293"/>
  <c r="B2293"/>
  <c r="L2292"/>
  <c r="J2292"/>
  <c r="H2292"/>
  <c r="F2292"/>
  <c r="D2292"/>
  <c r="B2292"/>
  <c r="L2291"/>
  <c r="J2291"/>
  <c r="H2291"/>
  <c r="F2291"/>
  <c r="D2291"/>
  <c r="B2291"/>
  <c r="L2290"/>
  <c r="J2290"/>
  <c r="H2290"/>
  <c r="F2290"/>
  <c r="D2290"/>
  <c r="B2290"/>
  <c r="L2289"/>
  <c r="J2289"/>
  <c r="H2289"/>
  <c r="F2289"/>
  <c r="D2289"/>
  <c r="B2289"/>
  <c r="L2288"/>
  <c r="J2288"/>
  <c r="H2288"/>
  <c r="F2288"/>
  <c r="D2288"/>
  <c r="B2288"/>
  <c r="L2287"/>
  <c r="J2287"/>
  <c r="H2287"/>
  <c r="F2287"/>
  <c r="D2287"/>
  <c r="B2287"/>
  <c r="L2286"/>
  <c r="J2286"/>
  <c r="H2286"/>
  <c r="F2286"/>
  <c r="D2286"/>
  <c r="B2286"/>
  <c r="L2285"/>
  <c r="J2285"/>
  <c r="H2285"/>
  <c r="F2285"/>
  <c r="D2285"/>
  <c r="B2285"/>
  <c r="L2284"/>
  <c r="J2284"/>
  <c r="H2284"/>
  <c r="F2284"/>
  <c r="D2284"/>
  <c r="B2284"/>
  <c r="L2283"/>
  <c r="J2283"/>
  <c r="H2283"/>
  <c r="F2283"/>
  <c r="D2283"/>
  <c r="B2283"/>
  <c r="L2282"/>
  <c r="J2282"/>
  <c r="H2282"/>
  <c r="F2282"/>
  <c r="D2282"/>
  <c r="B2282"/>
  <c r="L2281"/>
  <c r="J2281"/>
  <c r="H2281"/>
  <c r="F2281"/>
  <c r="D2281"/>
  <c r="B2281"/>
  <c r="L2280"/>
  <c r="J2280"/>
  <c r="H2280"/>
  <c r="F2280"/>
  <c r="D2280"/>
  <c r="B2280"/>
  <c r="L2279"/>
  <c r="J2279"/>
  <c r="H2279"/>
  <c r="F2279"/>
  <c r="D2279"/>
  <c r="B2279"/>
  <c r="L2278"/>
  <c r="J2278"/>
  <c r="H2278"/>
  <c r="F2278"/>
  <c r="D2278"/>
  <c r="B2278"/>
  <c r="L2277"/>
  <c r="J2277"/>
  <c r="H2277"/>
  <c r="F2277"/>
  <c r="D2277"/>
  <c r="B2277"/>
  <c r="L2276"/>
  <c r="J2276"/>
  <c r="H2276"/>
  <c r="F2276"/>
  <c r="D2276"/>
  <c r="B2276"/>
  <c r="L2275"/>
  <c r="J2275"/>
  <c r="H2275"/>
  <c r="F2275"/>
  <c r="D2275"/>
  <c r="B2275"/>
  <c r="L2274"/>
  <c r="J2274"/>
  <c r="H2274"/>
  <c r="F2274"/>
  <c r="D2274"/>
  <c r="B2274"/>
  <c r="L2273"/>
  <c r="J2273"/>
  <c r="H2273"/>
  <c r="F2273"/>
  <c r="D2273"/>
  <c r="B2273"/>
  <c r="L2272"/>
  <c r="J2272"/>
  <c r="H2272"/>
  <c r="F2272"/>
  <c r="D2272"/>
  <c r="B2272"/>
  <c r="L2271"/>
  <c r="J2271"/>
  <c r="H2271"/>
  <c r="F2271"/>
  <c r="D2271"/>
  <c r="B2271"/>
  <c r="L2270"/>
  <c r="J2270"/>
  <c r="H2270"/>
  <c r="F2270"/>
  <c r="D2270"/>
  <c r="B2270"/>
  <c r="L2269"/>
  <c r="J2269"/>
  <c r="H2269"/>
  <c r="F2269"/>
  <c r="D2269"/>
  <c r="B2269"/>
  <c r="L2268"/>
  <c r="J2268"/>
  <c r="H2268"/>
  <c r="F2268"/>
  <c r="D2268"/>
  <c r="B2268"/>
  <c r="L2267"/>
  <c r="J2267"/>
  <c r="H2267"/>
  <c r="F2267"/>
  <c r="D2267"/>
  <c r="B2267"/>
  <c r="L2266"/>
  <c r="J2266"/>
  <c r="H2266"/>
  <c r="F2266"/>
  <c r="D2266"/>
  <c r="B2266"/>
  <c r="L2265"/>
  <c r="J2265"/>
  <c r="H2265"/>
  <c r="F2265"/>
  <c r="D2265"/>
  <c r="B2265"/>
  <c r="L2264"/>
  <c r="J2264"/>
  <c r="H2264"/>
  <c r="F2264"/>
  <c r="D2264"/>
  <c r="B2264"/>
  <c r="L2263"/>
  <c r="J2263"/>
  <c r="H2263"/>
  <c r="F2263"/>
  <c r="D2263"/>
  <c r="B2263"/>
  <c r="L2262"/>
  <c r="J2262"/>
  <c r="H2262"/>
  <c r="F2262"/>
  <c r="D2262"/>
  <c r="B2262"/>
  <c r="L2261"/>
  <c r="J2261"/>
  <c r="H2261"/>
  <c r="F2261"/>
  <c r="D2261"/>
  <c r="B2261"/>
  <c r="L2260"/>
  <c r="J2260"/>
  <c r="H2260"/>
  <c r="F2260"/>
  <c r="D2260"/>
  <c r="B2260"/>
  <c r="L2259"/>
  <c r="J2259"/>
  <c r="H2259"/>
  <c r="F2259"/>
  <c r="D2259"/>
  <c r="B2259"/>
  <c r="L2258"/>
  <c r="J2258"/>
  <c r="H2258"/>
  <c r="F2258"/>
  <c r="D2258"/>
  <c r="B2258"/>
  <c r="L2257"/>
  <c r="J2257"/>
  <c r="H2257"/>
  <c r="F2257"/>
  <c r="D2257"/>
  <c r="B2257"/>
  <c r="L2256"/>
  <c r="J2256"/>
  <c r="H2256"/>
  <c r="F2256"/>
  <c r="D2256"/>
  <c r="B2256"/>
  <c r="L2255"/>
  <c r="J2255"/>
  <c r="H2255"/>
  <c r="F2255"/>
  <c r="D2255"/>
  <c r="B2255"/>
  <c r="L2254"/>
  <c r="J2254"/>
  <c r="H2254"/>
  <c r="F2254"/>
  <c r="D2254"/>
  <c r="B2254"/>
  <c r="L2253"/>
  <c r="J2253"/>
  <c r="H2253"/>
  <c r="F2253"/>
  <c r="D2253"/>
  <c r="B2253"/>
  <c r="L2252"/>
  <c r="J2252"/>
  <c r="H2252"/>
  <c r="F2252"/>
  <c r="D2252"/>
  <c r="B2252"/>
  <c r="L2251"/>
  <c r="J2251"/>
  <c r="H2251"/>
  <c r="F2251"/>
  <c r="D2251"/>
  <c r="B2251"/>
  <c r="L2250"/>
  <c r="J2250"/>
  <c r="H2250"/>
  <c r="F2250"/>
  <c r="D2250"/>
  <c r="B2250"/>
  <c r="L2249"/>
  <c r="J2249"/>
  <c r="H2249"/>
  <c r="F2249"/>
  <c r="D2249"/>
  <c r="B2249"/>
  <c r="L2248"/>
  <c r="J2248"/>
  <c r="H2248"/>
  <c r="F2248"/>
  <c r="D2248"/>
  <c r="B2248"/>
  <c r="L2247"/>
  <c r="J2247"/>
  <c r="H2247"/>
  <c r="F2247"/>
  <c r="D2247"/>
  <c r="B2247"/>
  <c r="L2246"/>
  <c r="J2246"/>
  <c r="H2246"/>
  <c r="F2246"/>
  <c r="D2246"/>
  <c r="B2246"/>
  <c r="L2245"/>
  <c r="J2245"/>
  <c r="H2245"/>
  <c r="F2245"/>
  <c r="D2245"/>
  <c r="B2245"/>
  <c r="L2244"/>
  <c r="J2244"/>
  <c r="H2244"/>
  <c r="F2244"/>
  <c r="D2244"/>
  <c r="B2244"/>
  <c r="L2243"/>
  <c r="J2243"/>
  <c r="H2243"/>
  <c r="F2243"/>
  <c r="D2243"/>
  <c r="B2243"/>
  <c r="L2242"/>
  <c r="J2242"/>
  <c r="H2242"/>
  <c r="F2242"/>
  <c r="D2242"/>
  <c r="B2242"/>
  <c r="L2241"/>
  <c r="J2241"/>
  <c r="H2241"/>
  <c r="F2241"/>
  <c r="D2241"/>
  <c r="B2241"/>
  <c r="L2240"/>
  <c r="J2240"/>
  <c r="H2240"/>
  <c r="F2240"/>
  <c r="D2240"/>
  <c r="B2240"/>
  <c r="L2239"/>
  <c r="J2239"/>
  <c r="H2239"/>
  <c r="F2239"/>
  <c r="D2239"/>
  <c r="B2239"/>
  <c r="L2238"/>
  <c r="J2238"/>
  <c r="H2238"/>
  <c r="F2238"/>
  <c r="D2238"/>
  <c r="B2238"/>
  <c r="L2237"/>
  <c r="J2237"/>
  <c r="H2237"/>
  <c r="F2237"/>
  <c r="D2237"/>
  <c r="B2237"/>
  <c r="L2236"/>
  <c r="J2236"/>
  <c r="H2236"/>
  <c r="F2236"/>
  <c r="D2236"/>
  <c r="B2236"/>
  <c r="L2235"/>
  <c r="J2235"/>
  <c r="H2235"/>
  <c r="F2235"/>
  <c r="D2235"/>
  <c r="B2235"/>
  <c r="L2234"/>
  <c r="J2234"/>
  <c r="H2234"/>
  <c r="F2234"/>
  <c r="D2234"/>
  <c r="B2234"/>
  <c r="L2233"/>
  <c r="J2233"/>
  <c r="H2233"/>
  <c r="F2233"/>
  <c r="D2233"/>
  <c r="B2233"/>
  <c r="L2232"/>
  <c r="J2232"/>
  <c r="H2232"/>
  <c r="F2232"/>
  <c r="D2232"/>
  <c r="B2232"/>
  <c r="L2231"/>
  <c r="J2231"/>
  <c r="H2231"/>
  <c r="F2231"/>
  <c r="D2231"/>
  <c r="B2231"/>
  <c r="L2230"/>
  <c r="J2230"/>
  <c r="H2230"/>
  <c r="F2230"/>
  <c r="D2230"/>
  <c r="B2230"/>
  <c r="L2229"/>
  <c r="J2229"/>
  <c r="H2229"/>
  <c r="F2229"/>
  <c r="D2229"/>
  <c r="B2229"/>
  <c r="L2228"/>
  <c r="J2228"/>
  <c r="H2228"/>
  <c r="F2228"/>
  <c r="D2228"/>
  <c r="B2228"/>
  <c r="L2227"/>
  <c r="J2227"/>
  <c r="H2227"/>
  <c r="F2227"/>
  <c r="D2227"/>
  <c r="B2227"/>
  <c r="L2226"/>
  <c r="J2226"/>
  <c r="H2226"/>
  <c r="F2226"/>
  <c r="D2226"/>
  <c r="B2226"/>
  <c r="L2225"/>
  <c r="J2225"/>
  <c r="H2225"/>
  <c r="F2225"/>
  <c r="D2225"/>
  <c r="B2225"/>
  <c r="L2224"/>
  <c r="J2224"/>
  <c r="H2224"/>
  <c r="F2224"/>
  <c r="D2224"/>
  <c r="B2224"/>
  <c r="L2223"/>
  <c r="J2223"/>
  <c r="H2223"/>
  <c r="F2223"/>
  <c r="D2223"/>
  <c r="B2223"/>
  <c r="L2222"/>
  <c r="J2222"/>
  <c r="H2222"/>
  <c r="F2222"/>
  <c r="D2222"/>
  <c r="B2222"/>
  <c r="L2221"/>
  <c r="J2221"/>
  <c r="H2221"/>
  <c r="F2221"/>
  <c r="D2221"/>
  <c r="B2221"/>
  <c r="L2220"/>
  <c r="J2220"/>
  <c r="H2220"/>
  <c r="F2220"/>
  <c r="D2220"/>
  <c r="B2220"/>
  <c r="L2219"/>
  <c r="J2219"/>
  <c r="H2219"/>
  <c r="F2219"/>
  <c r="D2219"/>
  <c r="B2219"/>
  <c r="L2218"/>
  <c r="J2218"/>
  <c r="H2218"/>
  <c r="F2218"/>
  <c r="D2218"/>
  <c r="B2218"/>
  <c r="L2217"/>
  <c r="J2217"/>
  <c r="H2217"/>
  <c r="F2217"/>
  <c r="D2217"/>
  <c r="B2217"/>
  <c r="L2216"/>
  <c r="J2216"/>
  <c r="H2216"/>
  <c r="F2216"/>
  <c r="D2216"/>
  <c r="B2216"/>
  <c r="L2215"/>
  <c r="J2215"/>
  <c r="H2215"/>
  <c r="F2215"/>
  <c r="D2215"/>
  <c r="B2215"/>
  <c r="L2214"/>
  <c r="J2214"/>
  <c r="H2214"/>
  <c r="F2214"/>
  <c r="D2214"/>
  <c r="B2214"/>
  <c r="L2213"/>
  <c r="J2213"/>
  <c r="H2213"/>
  <c r="F2213"/>
  <c r="D2213"/>
  <c r="B2213"/>
  <c r="L2212"/>
  <c r="J2212"/>
  <c r="H2212"/>
  <c r="F2212"/>
  <c r="D2212"/>
  <c r="B2212"/>
  <c r="L2211"/>
  <c r="J2211"/>
  <c r="H2211"/>
  <c r="F2211"/>
  <c r="D2211"/>
  <c r="B2211"/>
  <c r="L2210"/>
  <c r="J2210"/>
  <c r="H2210"/>
  <c r="F2210"/>
  <c r="D2210"/>
  <c r="B2210"/>
  <c r="L2209"/>
  <c r="J2209"/>
  <c r="H2209"/>
  <c r="F2209"/>
  <c r="D2209"/>
  <c r="B2209"/>
  <c r="L2208"/>
  <c r="J2208"/>
  <c r="H2208"/>
  <c r="F2208"/>
  <c r="D2208"/>
  <c r="B2208"/>
  <c r="L2207"/>
  <c r="J2207"/>
  <c r="H2207"/>
  <c r="F2207"/>
  <c r="D2207"/>
  <c r="B2207"/>
  <c r="L2206"/>
  <c r="J2206"/>
  <c r="H2206"/>
  <c r="F2206"/>
  <c r="D2206"/>
  <c r="B2206"/>
  <c r="L2205"/>
  <c r="J2205"/>
  <c r="H2205"/>
  <c r="F2205"/>
  <c r="D2205"/>
  <c r="B2205"/>
  <c r="L2204"/>
  <c r="J2204"/>
  <c r="H2204"/>
  <c r="F2204"/>
  <c r="D2204"/>
  <c r="B2204"/>
  <c r="L2203"/>
  <c r="J2203"/>
  <c r="H2203"/>
  <c r="F2203"/>
  <c r="D2203"/>
  <c r="B2203"/>
  <c r="L2202"/>
  <c r="J2202"/>
  <c r="H2202"/>
  <c r="F2202"/>
  <c r="D2202"/>
  <c r="B2202"/>
  <c r="L2201"/>
  <c r="J2201"/>
  <c r="H2201"/>
  <c r="F2201"/>
  <c r="D2201"/>
  <c r="B2201"/>
  <c r="L2200"/>
  <c r="J2200"/>
  <c r="H2200"/>
  <c r="F2200"/>
  <c r="D2200"/>
  <c r="B2200"/>
  <c r="L2199"/>
  <c r="J2199"/>
  <c r="H2199"/>
  <c r="F2199"/>
  <c r="D2199"/>
  <c r="B2199"/>
  <c r="L2198"/>
  <c r="J2198"/>
  <c r="H2198"/>
  <c r="F2198"/>
  <c r="D2198"/>
  <c r="B2198"/>
  <c r="L2197"/>
  <c r="J2197"/>
  <c r="H2197"/>
  <c r="F2197"/>
  <c r="D2197"/>
  <c r="B2197"/>
  <c r="L2196"/>
  <c r="J2196"/>
  <c r="H2196"/>
  <c r="F2196"/>
  <c r="D2196"/>
  <c r="B2196"/>
  <c r="L2195"/>
  <c r="J2195"/>
  <c r="H2195"/>
  <c r="F2195"/>
  <c r="D2195"/>
  <c r="B2195"/>
  <c r="L2194"/>
  <c r="J2194"/>
  <c r="H2194"/>
  <c r="F2194"/>
  <c r="D2194"/>
  <c r="B2194"/>
  <c r="L2193"/>
  <c r="J2193"/>
  <c r="H2193"/>
  <c r="F2193"/>
  <c r="D2193"/>
  <c r="B2193"/>
  <c r="L2192"/>
  <c r="J2192"/>
  <c r="H2192"/>
  <c r="F2192"/>
  <c r="D2192"/>
  <c r="B2192"/>
  <c r="L2191"/>
  <c r="J2191"/>
  <c r="H2191"/>
  <c r="F2191"/>
  <c r="D2191"/>
  <c r="B2191"/>
  <c r="L2190"/>
  <c r="J2190"/>
  <c r="H2190"/>
  <c r="F2190"/>
  <c r="D2190"/>
  <c r="B2190"/>
  <c r="L2189"/>
  <c r="J2189"/>
  <c r="H2189"/>
  <c r="F2189"/>
  <c r="D2189"/>
  <c r="B2189"/>
  <c r="L2188"/>
  <c r="J2188"/>
  <c r="H2188"/>
  <c r="F2188"/>
  <c r="D2188"/>
  <c r="B2188"/>
  <c r="L2187"/>
  <c r="J2187"/>
  <c r="H2187"/>
  <c r="F2187"/>
  <c r="D2187"/>
  <c r="B2187"/>
  <c r="L2186"/>
  <c r="J2186"/>
  <c r="H2186"/>
  <c r="F2186"/>
  <c r="D2186"/>
  <c r="B2186"/>
  <c r="L2185"/>
  <c r="J2185"/>
  <c r="H2185"/>
  <c r="F2185"/>
  <c r="D2185"/>
  <c r="B2185"/>
  <c r="L2184"/>
  <c r="J2184"/>
  <c r="H2184"/>
  <c r="F2184"/>
  <c r="D2184"/>
  <c r="B2184"/>
  <c r="L2183"/>
  <c r="J2183"/>
  <c r="H2183"/>
  <c r="F2183"/>
  <c r="D2183"/>
  <c r="B2183"/>
  <c r="L2182"/>
  <c r="J2182"/>
  <c r="H2182"/>
  <c r="F2182"/>
  <c r="D2182"/>
  <c r="B2182"/>
  <c r="L2181"/>
  <c r="J2181"/>
  <c r="H2181"/>
  <c r="F2181"/>
  <c r="D2181"/>
  <c r="B2181"/>
  <c r="L2180"/>
  <c r="J2180"/>
  <c r="H2180"/>
  <c r="F2180"/>
  <c r="D2180"/>
  <c r="B2180"/>
  <c r="L2179"/>
  <c r="J2179"/>
  <c r="H2179"/>
  <c r="F2179"/>
  <c r="D2179"/>
  <c r="B2179"/>
  <c r="L2178"/>
  <c r="J2178"/>
  <c r="H2178"/>
  <c r="F2178"/>
  <c r="D2178"/>
  <c r="B2178"/>
  <c r="L2177"/>
  <c r="J2177"/>
  <c r="H2177"/>
  <c r="F2177"/>
  <c r="D2177"/>
  <c r="B2177"/>
  <c r="L2176"/>
  <c r="J2176"/>
  <c r="H2176"/>
  <c r="F2176"/>
  <c r="D2176"/>
  <c r="B2176"/>
  <c r="L2175"/>
  <c r="J2175"/>
  <c r="H2175"/>
  <c r="F2175"/>
  <c r="D2175"/>
  <c r="B2175"/>
  <c r="L2174"/>
  <c r="J2174"/>
  <c r="H2174"/>
  <c r="F2174"/>
  <c r="D2174"/>
  <c r="B2174"/>
  <c r="L2173"/>
  <c r="J2173"/>
  <c r="H2173"/>
  <c r="F2173"/>
  <c r="D2173"/>
  <c r="B2173"/>
  <c r="L2172"/>
  <c r="J2172"/>
  <c r="H2172"/>
  <c r="F2172"/>
  <c r="D2172"/>
  <c r="B2172"/>
  <c r="L2171"/>
  <c r="J2171"/>
  <c r="H2171"/>
  <c r="F2171"/>
  <c r="D2171"/>
  <c r="B2171"/>
  <c r="L2170"/>
  <c r="J2170"/>
  <c r="H2170"/>
  <c r="F2170"/>
  <c r="D2170"/>
  <c r="B2170"/>
  <c r="L2169"/>
  <c r="J2169"/>
  <c r="H2169"/>
  <c r="F2169"/>
  <c r="D2169"/>
  <c r="B2169"/>
  <c r="L2168"/>
  <c r="J2168"/>
  <c r="H2168"/>
  <c r="F2168"/>
  <c r="D2168"/>
  <c r="B2168"/>
  <c r="L2167"/>
  <c r="J2167"/>
  <c r="H2167"/>
  <c r="F2167"/>
  <c r="D2167"/>
  <c r="B2167"/>
  <c r="L2166"/>
  <c r="J2166"/>
  <c r="H2166"/>
  <c r="F2166"/>
  <c r="D2166"/>
  <c r="B2166"/>
  <c r="L2165"/>
  <c r="J2165"/>
  <c r="H2165"/>
  <c r="F2165"/>
  <c r="D2165"/>
  <c r="B2165"/>
  <c r="L2164"/>
  <c r="J2164"/>
  <c r="H2164"/>
  <c r="F2164"/>
  <c r="D2164"/>
  <c r="B2164"/>
  <c r="L2163"/>
  <c r="J2163"/>
  <c r="H2163"/>
  <c r="F2163"/>
  <c r="D2163"/>
  <c r="B2163"/>
  <c r="L2162"/>
  <c r="J2162"/>
  <c r="H2162"/>
  <c r="F2162"/>
  <c r="D2162"/>
  <c r="B2162"/>
  <c r="L2161"/>
  <c r="J2161"/>
  <c r="H2161"/>
  <c r="F2161"/>
  <c r="D2161"/>
  <c r="B2161"/>
  <c r="L2160"/>
  <c r="J2160"/>
  <c r="H2160"/>
  <c r="F2160"/>
  <c r="D2160"/>
  <c r="B2160"/>
  <c r="L2159"/>
  <c r="J2159"/>
  <c r="H2159"/>
  <c r="F2159"/>
  <c r="D2159"/>
  <c r="B2159"/>
  <c r="L2158"/>
  <c r="J2158"/>
  <c r="H2158"/>
  <c r="F2158"/>
  <c r="D2158"/>
  <c r="B2158"/>
  <c r="L2157"/>
  <c r="J2157"/>
  <c r="H2157"/>
  <c r="F2157"/>
  <c r="D2157"/>
  <c r="B2157"/>
  <c r="L2156"/>
  <c r="J2156"/>
  <c r="H2156"/>
  <c r="F2156"/>
  <c r="D2156"/>
  <c r="B2156"/>
  <c r="L2155"/>
  <c r="J2155"/>
  <c r="H2155"/>
  <c r="F2155"/>
  <c r="D2155"/>
  <c r="B2155"/>
  <c r="L2154"/>
  <c r="J2154"/>
  <c r="H2154"/>
  <c r="F2154"/>
  <c r="D2154"/>
  <c r="B2154"/>
  <c r="L2153"/>
  <c r="J2153"/>
  <c r="H2153"/>
  <c r="F2153"/>
  <c r="D2153"/>
  <c r="B2153"/>
  <c r="L2152"/>
  <c r="J2152"/>
  <c r="H2152"/>
  <c r="F2152"/>
  <c r="D2152"/>
  <c r="B2152"/>
  <c r="L2151"/>
  <c r="J2151"/>
  <c r="H2151"/>
  <c r="F2151"/>
  <c r="D2151"/>
  <c r="B2151"/>
  <c r="L2150"/>
  <c r="J2150"/>
  <c r="H2150"/>
  <c r="F2150"/>
  <c r="D2150"/>
  <c r="B2150"/>
  <c r="L2149"/>
  <c r="J2149"/>
  <c r="H2149"/>
  <c r="F2149"/>
  <c r="D2149"/>
  <c r="B2149"/>
  <c r="L2148"/>
  <c r="J2148"/>
  <c r="H2148"/>
  <c r="F2148"/>
  <c r="D2148"/>
  <c r="B2148"/>
  <c r="L2147"/>
  <c r="J2147"/>
  <c r="H2147"/>
  <c r="F2147"/>
  <c r="D2147"/>
  <c r="B2147"/>
  <c r="L2146"/>
  <c r="J2146"/>
  <c r="H2146"/>
  <c r="F2146"/>
  <c r="D2146"/>
  <c r="B2146"/>
  <c r="L2145"/>
  <c r="J2145"/>
  <c r="H2145"/>
  <c r="F2145"/>
  <c r="D2145"/>
  <c r="B2145"/>
  <c r="L2144"/>
  <c r="J2144"/>
  <c r="H2144"/>
  <c r="F2144"/>
  <c r="D2144"/>
  <c r="B2144"/>
  <c r="L2143"/>
  <c r="J2143"/>
  <c r="H2143"/>
  <c r="F2143"/>
  <c r="D2143"/>
  <c r="B2143"/>
  <c r="L2142"/>
  <c r="J2142"/>
  <c r="H2142"/>
  <c r="F2142"/>
  <c r="D2142"/>
  <c r="B2142"/>
  <c r="L2141"/>
  <c r="J2141"/>
  <c r="H2141"/>
  <c r="F2141"/>
  <c r="D2141"/>
  <c r="B2141"/>
  <c r="L2140"/>
  <c r="J2140"/>
  <c r="H2140"/>
  <c r="F2140"/>
  <c r="D2140"/>
  <c r="B2140"/>
  <c r="L2139"/>
  <c r="J2139"/>
  <c r="H2139"/>
  <c r="F2139"/>
  <c r="D2139"/>
  <c r="B2139"/>
  <c r="L2138"/>
  <c r="J2138"/>
  <c r="H2138"/>
  <c r="F2138"/>
  <c r="D2138"/>
  <c r="B2138"/>
  <c r="L2137"/>
  <c r="J2137"/>
  <c r="H2137"/>
  <c r="F2137"/>
  <c r="D2137"/>
  <c r="B2137"/>
  <c r="L2136"/>
  <c r="J2136"/>
  <c r="H2136"/>
  <c r="F2136"/>
  <c r="D2136"/>
  <c r="B2136"/>
  <c r="L2135"/>
  <c r="J2135"/>
  <c r="H2135"/>
  <c r="F2135"/>
  <c r="D2135"/>
  <c r="B2135"/>
  <c r="L2134"/>
  <c r="J2134"/>
  <c r="H2134"/>
  <c r="F2134"/>
  <c r="D2134"/>
  <c r="B2134"/>
  <c r="L2133"/>
  <c r="J2133"/>
  <c r="H2133"/>
  <c r="F2133"/>
  <c r="D2133"/>
  <c r="B2133"/>
  <c r="L2132"/>
  <c r="J2132"/>
  <c r="H2132"/>
  <c r="F2132"/>
  <c r="D2132"/>
  <c r="B2132"/>
  <c r="L2131"/>
  <c r="J2131"/>
  <c r="H2131"/>
  <c r="F2131"/>
  <c r="D2131"/>
  <c r="B2131"/>
  <c r="L2130"/>
  <c r="J2130"/>
  <c r="H2130"/>
  <c r="F2130"/>
  <c r="D2130"/>
  <c r="B2130"/>
  <c r="L2129"/>
  <c r="J2129"/>
  <c r="H2129"/>
  <c r="F2129"/>
  <c r="D2129"/>
  <c r="B2129"/>
  <c r="L2128"/>
  <c r="J2128"/>
  <c r="H2128"/>
  <c r="F2128"/>
  <c r="D2128"/>
  <c r="B2128"/>
  <c r="L2127"/>
  <c r="J2127"/>
  <c r="H2127"/>
  <c r="F2127"/>
  <c r="D2127"/>
  <c r="B2127"/>
  <c r="L2126"/>
  <c r="J2126"/>
  <c r="H2126"/>
  <c r="F2126"/>
  <c r="D2126"/>
  <c r="B2126"/>
  <c r="L2125"/>
  <c r="J2125"/>
  <c r="H2125"/>
  <c r="F2125"/>
  <c r="D2125"/>
  <c r="B2125"/>
  <c r="L2124"/>
  <c r="J2124"/>
  <c r="H2124"/>
  <c r="F2124"/>
  <c r="D2124"/>
  <c r="B2124"/>
  <c r="L2123"/>
  <c r="J2123"/>
  <c r="H2123"/>
  <c r="F2123"/>
  <c r="D2123"/>
  <c r="B2123"/>
  <c r="L2122"/>
  <c r="J2122"/>
  <c r="H2122"/>
  <c r="F2122"/>
  <c r="D2122"/>
  <c r="B2122"/>
  <c r="L2121"/>
  <c r="J2121"/>
  <c r="H2121"/>
  <c r="F2121"/>
  <c r="D2121"/>
  <c r="B2121"/>
  <c r="L2120"/>
  <c r="J2120"/>
  <c r="H2120"/>
  <c r="F2120"/>
  <c r="D2120"/>
  <c r="B2120"/>
  <c r="L2119"/>
  <c r="J2119"/>
  <c r="H2119"/>
  <c r="F2119"/>
  <c r="D2119"/>
  <c r="B2119"/>
  <c r="L2118"/>
  <c r="J2118"/>
  <c r="H2118"/>
  <c r="F2118"/>
  <c r="D2118"/>
  <c r="B2118"/>
  <c r="L2117"/>
  <c r="J2117"/>
  <c r="H2117"/>
  <c r="F2117"/>
  <c r="D2117"/>
  <c r="B2117"/>
  <c r="L2116"/>
  <c r="J2116"/>
  <c r="H2116"/>
  <c r="F2116"/>
  <c r="D2116"/>
  <c r="B2116"/>
  <c r="L2115"/>
  <c r="J2115"/>
  <c r="H2115"/>
  <c r="F2115"/>
  <c r="D2115"/>
  <c r="B2115"/>
  <c r="L2114"/>
  <c r="J2114"/>
  <c r="H2114"/>
  <c r="F2114"/>
  <c r="D2114"/>
  <c r="B2114"/>
  <c r="L2113"/>
  <c r="J2113"/>
  <c r="H2113"/>
  <c r="F2113"/>
  <c r="D2113"/>
  <c r="B2113"/>
  <c r="L2112"/>
  <c r="J2112"/>
  <c r="H2112"/>
  <c r="F2112"/>
  <c r="D2112"/>
  <c r="B2112"/>
  <c r="L2111"/>
  <c r="J2111"/>
  <c r="H2111"/>
  <c r="F2111"/>
  <c r="D2111"/>
  <c r="B2111"/>
  <c r="L2110"/>
  <c r="J2110"/>
  <c r="H2110"/>
  <c r="F2110"/>
  <c r="D2110"/>
  <c r="B2110"/>
  <c r="L2109"/>
  <c r="J2109"/>
  <c r="H2109"/>
  <c r="F2109"/>
  <c r="D2109"/>
  <c r="B2109"/>
  <c r="L2108"/>
  <c r="J2108"/>
  <c r="H2108"/>
  <c r="F2108"/>
  <c r="D2108"/>
  <c r="B2108"/>
  <c r="L2107"/>
  <c r="J2107"/>
  <c r="H2107"/>
  <c r="F2107"/>
  <c r="D2107"/>
  <c r="B2107"/>
  <c r="L2106"/>
  <c r="J2106"/>
  <c r="H2106"/>
  <c r="F2106"/>
  <c r="D2106"/>
  <c r="B2106"/>
  <c r="L2105"/>
  <c r="J2105"/>
  <c r="H2105"/>
  <c r="F2105"/>
  <c r="D2105"/>
  <c r="B2105"/>
  <c r="L2104"/>
  <c r="J2104"/>
  <c r="H2104"/>
  <c r="F2104"/>
  <c r="D2104"/>
  <c r="B2104"/>
  <c r="L2103"/>
  <c r="J2103"/>
  <c r="H2103"/>
  <c r="F2103"/>
  <c r="D2103"/>
  <c r="B2103"/>
  <c r="L2102"/>
  <c r="J2102"/>
  <c r="H2102"/>
  <c r="F2102"/>
  <c r="D2102"/>
  <c r="B2102"/>
  <c r="L2101"/>
  <c r="J2101"/>
  <c r="H2101"/>
  <c r="F2101"/>
  <c r="D2101"/>
  <c r="B2101"/>
  <c r="L2100"/>
  <c r="J2100"/>
  <c r="H2100"/>
  <c r="F2100"/>
  <c r="D2100"/>
  <c r="B2100"/>
  <c r="L2099"/>
  <c r="J2099"/>
  <c r="H2099"/>
  <c r="F2099"/>
  <c r="D2099"/>
  <c r="B2099"/>
  <c r="L2098"/>
  <c r="J2098"/>
  <c r="H2098"/>
  <c r="F2098"/>
  <c r="D2098"/>
  <c r="B2098"/>
  <c r="L2097"/>
  <c r="J2097"/>
  <c r="H2097"/>
  <c r="F2097"/>
  <c r="D2097"/>
  <c r="B2097"/>
  <c r="L2096"/>
  <c r="J2096"/>
  <c r="H2096"/>
  <c r="F2096"/>
  <c r="D2096"/>
  <c r="B2096"/>
  <c r="L2095"/>
  <c r="J2095"/>
  <c r="H2095"/>
  <c r="F2095"/>
  <c r="D2095"/>
  <c r="B2095"/>
  <c r="L2094"/>
  <c r="J2094"/>
  <c r="H2094"/>
  <c r="F2094"/>
  <c r="D2094"/>
  <c r="B2094"/>
  <c r="L2093"/>
  <c r="J2093"/>
  <c r="H2093"/>
  <c r="F2093"/>
  <c r="D2093"/>
  <c r="B2093"/>
  <c r="L2092"/>
  <c r="J2092"/>
  <c r="H2092"/>
  <c r="F2092"/>
  <c r="D2092"/>
  <c r="B2092"/>
  <c r="L2091"/>
  <c r="J2091"/>
  <c r="H2091"/>
  <c r="F2091"/>
  <c r="D2091"/>
  <c r="B2091"/>
  <c r="L2090"/>
  <c r="J2090"/>
  <c r="H2090"/>
  <c r="F2090"/>
  <c r="D2090"/>
  <c r="B2090"/>
  <c r="L2089"/>
  <c r="J2089"/>
  <c r="H2089"/>
  <c r="F2089"/>
  <c r="D2089"/>
  <c r="B2089"/>
  <c r="L2088"/>
  <c r="J2088"/>
  <c r="H2088"/>
  <c r="F2088"/>
  <c r="D2088"/>
  <c r="B2088"/>
  <c r="L2087"/>
  <c r="J2087"/>
  <c r="H2087"/>
  <c r="F2087"/>
  <c r="D2087"/>
  <c r="B2087"/>
  <c r="L2086"/>
  <c r="J2086"/>
  <c r="H2086"/>
  <c r="F2086"/>
  <c r="D2086"/>
  <c r="B2086"/>
  <c r="L2085"/>
  <c r="J2085"/>
  <c r="H2085"/>
  <c r="F2085"/>
  <c r="D2085"/>
  <c r="B2085"/>
  <c r="L2084"/>
  <c r="J2084"/>
  <c r="H2084"/>
  <c r="F2084"/>
  <c r="D2084"/>
  <c r="B2084"/>
  <c r="L2083"/>
  <c r="J2083"/>
  <c r="H2083"/>
  <c r="F2083"/>
  <c r="D2083"/>
  <c r="B2083"/>
  <c r="L2082"/>
  <c r="J2082"/>
  <c r="H2082"/>
  <c r="F2082"/>
  <c r="D2082"/>
  <c r="B2082"/>
  <c r="L2081"/>
  <c r="J2081"/>
  <c r="H2081"/>
  <c r="F2081"/>
  <c r="D2081"/>
  <c r="B2081"/>
  <c r="L2080"/>
  <c r="J2080"/>
  <c r="H2080"/>
  <c r="F2080"/>
  <c r="D2080"/>
  <c r="B2080"/>
  <c r="L2079"/>
  <c r="J2079"/>
  <c r="H2079"/>
  <c r="F2079"/>
  <c r="D2079"/>
  <c r="B2079"/>
  <c r="L2078"/>
  <c r="J2078"/>
  <c r="H2078"/>
  <c r="F2078"/>
  <c r="D2078"/>
  <c r="B2078"/>
  <c r="L2077"/>
  <c r="J2077"/>
  <c r="H2077"/>
  <c r="F2077"/>
  <c r="D2077"/>
  <c r="B2077"/>
  <c r="L2076"/>
  <c r="J2076"/>
  <c r="H2076"/>
  <c r="F2076"/>
  <c r="D2076"/>
  <c r="B2076"/>
  <c r="L2075"/>
  <c r="J2075"/>
  <c r="H2075"/>
  <c r="F2075"/>
  <c r="D2075"/>
  <c r="B2075"/>
  <c r="L2074"/>
  <c r="J2074"/>
  <c r="H2074"/>
  <c r="F2074"/>
  <c r="D2074"/>
  <c r="B2074"/>
  <c r="L2073"/>
  <c r="J2073"/>
  <c r="H2073"/>
  <c r="F2073"/>
  <c r="D2073"/>
  <c r="B2073"/>
  <c r="L2072"/>
  <c r="J2072"/>
  <c r="H2072"/>
  <c r="F2072"/>
  <c r="D2072"/>
  <c r="B2072"/>
  <c r="L2071"/>
  <c r="J2071"/>
  <c r="H2071"/>
  <c r="F2071"/>
  <c r="D2071"/>
  <c r="B2071"/>
  <c r="L2070"/>
  <c r="J2070"/>
  <c r="H2070"/>
  <c r="F2070"/>
  <c r="D2070"/>
  <c r="B2070"/>
  <c r="L2069"/>
  <c r="J2069"/>
  <c r="H2069"/>
  <c r="F2069"/>
  <c r="D2069"/>
  <c r="B2069"/>
  <c r="L2068"/>
  <c r="J2068"/>
  <c r="H2068"/>
  <c r="F2068"/>
  <c r="D2068"/>
  <c r="B2068"/>
  <c r="L2067"/>
  <c r="J2067"/>
  <c r="H2067"/>
  <c r="F2067"/>
  <c r="D2067"/>
  <c r="B2067"/>
  <c r="L2066"/>
  <c r="J2066"/>
  <c r="H2066"/>
  <c r="F2066"/>
  <c r="D2066"/>
  <c r="B2066"/>
  <c r="L2065"/>
  <c r="J2065"/>
  <c r="H2065"/>
  <c r="F2065"/>
  <c r="D2065"/>
  <c r="B2065"/>
  <c r="L2064"/>
  <c r="J2064"/>
  <c r="H2064"/>
  <c r="F2064"/>
  <c r="D2064"/>
  <c r="B2064"/>
  <c r="L2063"/>
  <c r="J2063"/>
  <c r="H2063"/>
  <c r="F2063"/>
  <c r="D2063"/>
  <c r="B2063"/>
  <c r="L2062"/>
  <c r="J2062"/>
  <c r="H2062"/>
  <c r="F2062"/>
  <c r="D2062"/>
  <c r="B2062"/>
  <c r="L2061"/>
  <c r="J2061"/>
  <c r="H2061"/>
  <c r="F2061"/>
  <c r="D2061"/>
  <c r="B2061"/>
  <c r="L2060"/>
  <c r="J2060"/>
  <c r="H2060"/>
  <c r="F2060"/>
  <c r="D2060"/>
  <c r="B2060"/>
  <c r="L2059"/>
  <c r="J2059"/>
  <c r="H2059"/>
  <c r="F2059"/>
  <c r="D2059"/>
  <c r="B2059"/>
  <c r="L2058"/>
  <c r="J2058"/>
  <c r="H2058"/>
  <c r="F2058"/>
  <c r="D2058"/>
  <c r="B2058"/>
  <c r="L2057"/>
  <c r="J2057"/>
  <c r="H2057"/>
  <c r="F2057"/>
  <c r="D2057"/>
  <c r="B2057"/>
  <c r="L2056"/>
  <c r="J2056"/>
  <c r="H2056"/>
  <c r="F2056"/>
  <c r="D2056"/>
  <c r="B2056"/>
  <c r="L2055"/>
  <c r="J2055"/>
  <c r="H2055"/>
  <c r="F2055"/>
  <c r="D2055"/>
  <c r="B2055"/>
  <c r="L2054"/>
  <c r="J2054"/>
  <c r="H2054"/>
  <c r="F2054"/>
  <c r="D2054"/>
  <c r="B2054"/>
  <c r="L2053"/>
  <c r="J2053"/>
  <c r="H2053"/>
  <c r="F2053"/>
  <c r="D2053"/>
  <c r="B2053"/>
  <c r="L2052"/>
  <c r="J2052"/>
  <c r="H2052"/>
  <c r="F2052"/>
  <c r="D2052"/>
  <c r="B2052"/>
  <c r="L2051"/>
  <c r="J2051"/>
  <c r="H2051"/>
  <c r="F2051"/>
  <c r="D2051"/>
  <c r="B2051"/>
  <c r="L2050"/>
  <c r="J2050"/>
  <c r="H2050"/>
  <c r="F2050"/>
  <c r="D2050"/>
  <c r="B2050"/>
  <c r="L2049"/>
  <c r="J2049"/>
  <c r="H2049"/>
  <c r="F2049"/>
  <c r="D2049"/>
  <c r="B2049"/>
  <c r="L2048"/>
  <c r="J2048"/>
  <c r="H2048"/>
  <c r="F2048"/>
  <c r="D2048"/>
  <c r="B2048"/>
  <c r="L2047"/>
  <c r="J2047"/>
  <c r="H2047"/>
  <c r="F2047"/>
  <c r="D2047"/>
  <c r="B2047"/>
  <c r="L2046"/>
  <c r="J2046"/>
  <c r="H2046"/>
  <c r="F2046"/>
  <c r="D2046"/>
  <c r="B2046"/>
  <c r="L2045"/>
  <c r="J2045"/>
  <c r="H2045"/>
  <c r="F2045"/>
  <c r="D2045"/>
  <c r="B2045"/>
  <c r="L2044"/>
  <c r="J2044"/>
  <c r="H2044"/>
  <c r="F2044"/>
  <c r="D2044"/>
  <c r="B2044"/>
  <c r="L2043"/>
  <c r="J2043"/>
  <c r="H2043"/>
  <c r="F2043"/>
  <c r="D2043"/>
  <c r="B2043"/>
  <c r="L2042"/>
  <c r="J2042"/>
  <c r="H2042"/>
  <c r="F2042"/>
  <c r="D2042"/>
  <c r="B2042"/>
  <c r="L2041"/>
  <c r="J2041"/>
  <c r="H2041"/>
  <c r="F2041"/>
  <c r="D2041"/>
  <c r="B2041"/>
  <c r="L2040"/>
  <c r="J2040"/>
  <c r="H2040"/>
  <c r="F2040"/>
  <c r="D2040"/>
  <c r="B2040"/>
  <c r="L2039"/>
  <c r="J2039"/>
  <c r="H2039"/>
  <c r="F2039"/>
  <c r="D2039"/>
  <c r="B2039"/>
  <c r="L2038"/>
  <c r="J2038"/>
  <c r="H2038"/>
  <c r="F2038"/>
  <c r="D2038"/>
  <c r="B2038"/>
  <c r="L2037"/>
  <c r="J2037"/>
  <c r="H2037"/>
  <c r="F2037"/>
  <c r="D2037"/>
  <c r="B2037"/>
  <c r="L2036"/>
  <c r="J2036"/>
  <c r="H2036"/>
  <c r="F2036"/>
  <c r="D2036"/>
  <c r="B2036"/>
  <c r="L2035"/>
  <c r="J2035"/>
  <c r="H2035"/>
  <c r="F2035"/>
  <c r="D2035"/>
  <c r="B2035"/>
  <c r="L2034"/>
  <c r="J2034"/>
  <c r="H2034"/>
  <c r="F2034"/>
  <c r="D2034"/>
  <c r="B2034"/>
  <c r="L2033"/>
  <c r="J2033"/>
  <c r="H2033"/>
  <c r="F2033"/>
  <c r="D2033"/>
  <c r="B2033"/>
  <c r="L2032"/>
  <c r="J2032"/>
  <c r="H2032"/>
  <c r="F2032"/>
  <c r="D2032"/>
  <c r="B2032"/>
  <c r="L2031"/>
  <c r="J2031"/>
  <c r="H2031"/>
  <c r="F2031"/>
  <c r="D2031"/>
  <c r="B2031"/>
  <c r="L2030"/>
  <c r="J2030"/>
  <c r="H2030"/>
  <c r="F2030"/>
  <c r="D2030"/>
  <c r="B2030"/>
  <c r="L2029"/>
  <c r="J2029"/>
  <c r="H2029"/>
  <c r="F2029"/>
  <c r="D2029"/>
  <c r="B2029"/>
  <c r="L2028"/>
  <c r="J2028"/>
  <c r="H2028"/>
  <c r="F2028"/>
  <c r="D2028"/>
  <c r="B2028"/>
  <c r="L2027"/>
  <c r="J2027"/>
  <c r="H2027"/>
  <c r="F2027"/>
  <c r="D2027"/>
  <c r="B2027"/>
  <c r="L2026"/>
  <c r="J2026"/>
  <c r="H2026"/>
  <c r="F2026"/>
  <c r="D2026"/>
  <c r="B2026"/>
  <c r="L2025"/>
  <c r="J2025"/>
  <c r="H2025"/>
  <c r="F2025"/>
  <c r="D2025"/>
  <c r="B2025"/>
  <c r="L2024"/>
  <c r="J2024"/>
  <c r="H2024"/>
  <c r="F2024"/>
  <c r="D2024"/>
  <c r="B2024"/>
  <c r="L2023"/>
  <c r="J2023"/>
  <c r="H2023"/>
  <c r="F2023"/>
  <c r="D2023"/>
  <c r="B2023"/>
  <c r="L2022"/>
  <c r="J2022"/>
  <c r="H2022"/>
  <c r="F2022"/>
  <c r="D2022"/>
  <c r="B2022"/>
  <c r="L2021"/>
  <c r="J2021"/>
  <c r="H2021"/>
  <c r="F2021"/>
  <c r="D2021"/>
  <c r="B2021"/>
  <c r="L2020"/>
  <c r="J2020"/>
  <c r="H2020"/>
  <c r="F2020"/>
  <c r="D2020"/>
  <c r="B2020"/>
  <c r="L2019"/>
  <c r="J2019"/>
  <c r="H2019"/>
  <c r="F2019"/>
  <c r="D2019"/>
  <c r="B2019"/>
  <c r="L2018"/>
  <c r="J2018"/>
  <c r="H2018"/>
  <c r="F2018"/>
  <c r="D2018"/>
  <c r="B2018"/>
  <c r="L2017"/>
  <c r="J2017"/>
  <c r="H2017"/>
  <c r="F2017"/>
  <c r="D2017"/>
  <c r="B2017"/>
  <c r="L2016"/>
  <c r="J2016"/>
  <c r="H2016"/>
  <c r="F2016"/>
  <c r="D2016"/>
  <c r="B2016"/>
  <c r="L2015"/>
  <c r="J2015"/>
  <c r="H2015"/>
  <c r="F2015"/>
  <c r="D2015"/>
  <c r="B2015"/>
  <c r="L2014"/>
  <c r="J2014"/>
  <c r="H2014"/>
  <c r="F2014"/>
  <c r="D2014"/>
  <c r="B2014"/>
  <c r="L2013"/>
  <c r="J2013"/>
  <c r="H2013"/>
  <c r="F2013"/>
  <c r="D2013"/>
  <c r="B2013"/>
  <c r="L2012"/>
  <c r="J2012"/>
  <c r="H2012"/>
  <c r="F2012"/>
  <c r="D2012"/>
  <c r="B2012"/>
  <c r="L2011"/>
  <c r="J2011"/>
  <c r="H2011"/>
  <c r="F2011"/>
  <c r="D2011"/>
  <c r="B2011"/>
  <c r="L2010"/>
  <c r="J2010"/>
  <c r="H2010"/>
  <c r="F2010"/>
  <c r="D2010"/>
  <c r="B2010"/>
  <c r="L2009"/>
  <c r="J2009"/>
  <c r="H2009"/>
  <c r="F2009"/>
  <c r="D2009"/>
  <c r="B2009"/>
  <c r="L2008"/>
  <c r="J2008"/>
  <c r="H2008"/>
  <c r="F2008"/>
  <c r="D2008"/>
  <c r="B2008"/>
  <c r="L2007"/>
  <c r="J2007"/>
  <c r="H2007"/>
  <c r="F2007"/>
  <c r="D2007"/>
  <c r="B2007"/>
  <c r="L2006"/>
  <c r="J2006"/>
  <c r="H2006"/>
  <c r="F2006"/>
  <c r="D2006"/>
  <c r="B2006"/>
  <c r="L2005"/>
  <c r="J2005"/>
  <c r="H2005"/>
  <c r="F2005"/>
  <c r="D2005"/>
  <c r="B2005"/>
  <c r="L2004"/>
  <c r="J2004"/>
  <c r="H2004"/>
  <c r="F2004"/>
  <c r="D2004"/>
  <c r="B2004"/>
  <c r="L2003"/>
  <c r="J2003"/>
  <c r="H2003"/>
  <c r="F2003"/>
  <c r="D2003"/>
  <c r="B2003"/>
  <c r="L2002"/>
  <c r="J2002"/>
  <c r="H2002"/>
  <c r="F2002"/>
  <c r="D2002"/>
  <c r="B2002"/>
  <c r="L2001"/>
  <c r="J2001"/>
  <c r="H2001"/>
  <c r="F2001"/>
  <c r="D2001"/>
  <c r="B2001"/>
  <c r="L2000"/>
  <c r="J2000"/>
  <c r="H2000"/>
  <c r="F2000"/>
  <c r="D2000"/>
  <c r="B2000"/>
  <c r="L1999"/>
  <c r="J1999"/>
  <c r="H1999"/>
  <c r="F1999"/>
  <c r="D1999"/>
  <c r="B1999"/>
  <c r="A1999" i="10" s="1"/>
  <c r="L1998" i="5"/>
  <c r="J1998"/>
  <c r="H1998"/>
  <c r="F1998"/>
  <c r="D1998"/>
  <c r="B1998"/>
  <c r="A1998" i="10" s="1"/>
  <c r="L1997" i="5"/>
  <c r="J1997"/>
  <c r="H1997"/>
  <c r="F1997"/>
  <c r="D1997"/>
  <c r="B1997"/>
  <c r="A1997" i="10" s="1"/>
  <c r="L1996" i="5"/>
  <c r="J1996"/>
  <c r="H1996"/>
  <c r="F1996"/>
  <c r="D1996"/>
  <c r="B1996"/>
  <c r="A1996" i="10" s="1"/>
  <c r="L1995" i="5"/>
  <c r="J1995"/>
  <c r="H1995"/>
  <c r="F1995"/>
  <c r="D1995"/>
  <c r="B1995"/>
  <c r="A1995" i="10" s="1"/>
  <c r="L1994" i="5"/>
  <c r="J1994"/>
  <c r="H1994"/>
  <c r="F1994"/>
  <c r="D1994"/>
  <c r="B1994"/>
  <c r="L1993"/>
  <c r="J1993"/>
  <c r="H1993"/>
  <c r="F1993"/>
  <c r="D1993"/>
  <c r="B1993"/>
  <c r="L1992"/>
  <c r="J1992"/>
  <c r="H1992"/>
  <c r="F1992"/>
  <c r="D1992"/>
  <c r="B1992"/>
  <c r="L1991"/>
  <c r="J1991"/>
  <c r="H1991"/>
  <c r="F1991"/>
  <c r="D1991"/>
  <c r="B1991"/>
  <c r="L1990"/>
  <c r="J1990"/>
  <c r="H1990"/>
  <c r="F1990"/>
  <c r="D1990"/>
  <c r="B1990"/>
  <c r="L1989"/>
  <c r="J1989"/>
  <c r="H1989"/>
  <c r="F1989"/>
  <c r="D1989"/>
  <c r="B1989"/>
  <c r="L1988"/>
  <c r="J1988"/>
  <c r="H1988"/>
  <c r="F1988"/>
  <c r="D1988"/>
  <c r="B1988"/>
  <c r="A1988" i="10" s="1"/>
  <c r="L1987" i="5"/>
  <c r="J1987"/>
  <c r="H1987"/>
  <c r="F1987"/>
  <c r="D1987"/>
  <c r="B1987"/>
  <c r="L1986"/>
  <c r="J1986"/>
  <c r="H1986"/>
  <c r="F1986"/>
  <c r="D1986"/>
  <c r="B1986"/>
  <c r="L1985"/>
  <c r="J1985"/>
  <c r="H1985"/>
  <c r="F1985"/>
  <c r="D1985"/>
  <c r="B1985"/>
  <c r="L1984"/>
  <c r="J1984"/>
  <c r="H1984"/>
  <c r="F1984"/>
  <c r="D1984"/>
  <c r="B1984"/>
  <c r="L1983"/>
  <c r="J1983"/>
  <c r="H1983"/>
  <c r="F1983"/>
  <c r="D1983"/>
  <c r="B1983"/>
  <c r="L1982"/>
  <c r="J1982"/>
  <c r="H1982"/>
  <c r="F1982"/>
  <c r="D1982"/>
  <c r="B1982"/>
  <c r="L1981"/>
  <c r="J1981"/>
  <c r="H1981"/>
  <c r="F1981"/>
  <c r="D1981"/>
  <c r="B1981"/>
  <c r="A1981" i="10" s="1"/>
  <c r="L1980" i="5"/>
  <c r="J1980"/>
  <c r="H1980"/>
  <c r="F1980"/>
  <c r="D1980"/>
  <c r="B1980"/>
  <c r="A1980" i="10" s="1"/>
  <c r="L1979" i="5"/>
  <c r="J1979"/>
  <c r="H1979"/>
  <c r="F1979"/>
  <c r="D1979"/>
  <c r="B1979"/>
  <c r="A1979" i="10" s="1"/>
  <c r="L1978" i="5"/>
  <c r="J1978"/>
  <c r="H1978"/>
  <c r="F1978"/>
  <c r="D1978"/>
  <c r="B1978"/>
  <c r="A1978" i="10" s="1"/>
  <c r="L1977" i="5"/>
  <c r="J1977"/>
  <c r="H1977"/>
  <c r="F1977"/>
  <c r="D1977"/>
  <c r="B1977"/>
  <c r="A1977" i="10" s="1"/>
  <c r="L1976" i="5"/>
  <c r="J1976"/>
  <c r="H1976"/>
  <c r="F1976"/>
  <c r="D1976"/>
  <c r="B1976"/>
  <c r="A1976" i="10" s="1"/>
  <c r="L1975" i="5"/>
  <c r="J1975"/>
  <c r="H1975"/>
  <c r="F1975"/>
  <c r="D1975"/>
  <c r="B1975"/>
  <c r="A1975" i="10" s="1"/>
  <c r="L1974" i="5"/>
  <c r="J1974"/>
  <c r="H1974"/>
  <c r="F1974"/>
  <c r="D1974"/>
  <c r="B1974"/>
  <c r="A1974" i="10" s="1"/>
  <c r="L1973" i="5"/>
  <c r="J1973"/>
  <c r="H1973"/>
  <c r="F1973"/>
  <c r="D1973"/>
  <c r="B1973"/>
  <c r="A1973" i="10" s="1"/>
  <c r="L1972" i="5"/>
  <c r="J1972"/>
  <c r="H1972"/>
  <c r="F1972"/>
  <c r="D1972"/>
  <c r="B1972"/>
  <c r="A1972" i="10" s="1"/>
  <c r="L1971" i="5"/>
  <c r="J1971"/>
  <c r="H1971"/>
  <c r="F1971"/>
  <c r="D1971"/>
  <c r="B1971"/>
  <c r="A1971" i="10" s="1"/>
  <c r="L1970" i="5"/>
  <c r="J1970"/>
  <c r="H1970"/>
  <c r="F1970"/>
  <c r="D1970"/>
  <c r="B1970"/>
  <c r="A1970" i="10" s="1"/>
  <c r="L1969" i="5"/>
  <c r="J1969"/>
  <c r="H1969"/>
  <c r="F1969"/>
  <c r="D1969"/>
  <c r="B1969"/>
  <c r="A1969" i="10" s="1"/>
  <c r="L1968" i="5"/>
  <c r="J1968"/>
  <c r="H1968"/>
  <c r="F1968"/>
  <c r="D1968"/>
  <c r="B1968"/>
  <c r="A1968" i="10" s="1"/>
  <c r="L1967" i="5"/>
  <c r="J1967"/>
  <c r="H1967"/>
  <c r="F1967"/>
  <c r="D1967"/>
  <c r="B1967"/>
  <c r="A1967" i="10" s="1"/>
  <c r="L1966" i="5"/>
  <c r="J1966"/>
  <c r="H1966"/>
  <c r="F1966"/>
  <c r="D1966"/>
  <c r="B1966"/>
  <c r="A1966" i="10" s="1"/>
  <c r="L1965" i="5"/>
  <c r="J1965"/>
  <c r="H1965"/>
  <c r="F1965"/>
  <c r="D1965"/>
  <c r="B1965"/>
  <c r="A1965" i="10" s="1"/>
  <c r="L1964" i="5"/>
  <c r="J1964"/>
  <c r="H1964"/>
  <c r="F1964"/>
  <c r="D1964"/>
  <c r="B1964"/>
  <c r="L1963"/>
  <c r="J1963"/>
  <c r="H1963"/>
  <c r="F1963"/>
  <c r="D1963"/>
  <c r="B1963"/>
  <c r="A1963" i="10" s="1"/>
  <c r="L1962" i="5"/>
  <c r="J1962"/>
  <c r="H1962"/>
  <c r="F1962"/>
  <c r="D1962"/>
  <c r="B1962"/>
  <c r="A1962" i="10" s="1"/>
  <c r="L1961" i="5"/>
  <c r="J1961"/>
  <c r="H1961"/>
  <c r="F1961"/>
  <c r="D1961"/>
  <c r="B1961"/>
  <c r="A1961" i="10" s="1"/>
  <c r="L1960" i="5"/>
  <c r="J1960"/>
  <c r="H1960"/>
  <c r="F1960"/>
  <c r="D1960"/>
  <c r="B1960"/>
  <c r="A1960" i="10" s="1"/>
  <c r="L1959" i="5"/>
  <c r="J1959"/>
  <c r="H1959"/>
  <c r="F1959"/>
  <c r="D1959"/>
  <c r="B1959"/>
  <c r="A1959" i="10" s="1"/>
  <c r="L1958" i="5"/>
  <c r="J1958"/>
  <c r="H1958"/>
  <c r="F1958"/>
  <c r="D1958"/>
  <c r="B1958"/>
  <c r="L1957"/>
  <c r="J1957"/>
  <c r="H1957"/>
  <c r="F1957"/>
  <c r="D1957"/>
  <c r="B1957"/>
  <c r="A1957" i="10" s="1"/>
  <c r="L1956" i="5"/>
  <c r="J1956"/>
  <c r="H1956"/>
  <c r="F1956"/>
  <c r="D1956"/>
  <c r="B1956"/>
  <c r="A1956" i="10" s="1"/>
  <c r="L1955" i="5"/>
  <c r="J1955"/>
  <c r="H1955"/>
  <c r="F1955"/>
  <c r="D1955"/>
  <c r="B1955"/>
  <c r="A1955" i="10" s="1"/>
  <c r="L1954" i="5"/>
  <c r="J1954"/>
  <c r="H1954"/>
  <c r="F1954"/>
  <c r="D1954"/>
  <c r="B1954"/>
  <c r="A1954" i="10" s="1"/>
  <c r="L1953" i="5"/>
  <c r="J1953"/>
  <c r="H1953"/>
  <c r="F1953"/>
  <c r="D1953"/>
  <c r="B1953"/>
  <c r="L1952"/>
  <c r="J1952"/>
  <c r="H1952"/>
  <c r="F1952"/>
  <c r="D1952"/>
  <c r="B1952"/>
  <c r="L1951"/>
  <c r="J1951"/>
  <c r="H1951"/>
  <c r="F1951"/>
  <c r="D1951"/>
  <c r="B1951"/>
  <c r="A1951" i="10" s="1"/>
  <c r="L1950" i="5"/>
  <c r="J1950"/>
  <c r="H1950"/>
  <c r="F1950"/>
  <c r="D1950"/>
  <c r="B1950"/>
  <c r="L1949"/>
  <c r="J1949"/>
  <c r="H1949"/>
  <c r="F1949"/>
  <c r="D1949"/>
  <c r="B1949"/>
  <c r="A1949" i="10" s="1"/>
  <c r="L1948" i="5"/>
  <c r="J1948"/>
  <c r="H1948"/>
  <c r="F1948"/>
  <c r="D1948"/>
  <c r="B1948"/>
  <c r="L1947"/>
  <c r="J1947"/>
  <c r="H1947"/>
  <c r="F1947"/>
  <c r="D1947"/>
  <c r="B1947"/>
  <c r="A1947" i="10" s="1"/>
  <c r="L1946" i="5"/>
  <c r="J1946"/>
  <c r="H1946"/>
  <c r="F1946"/>
  <c r="D1946"/>
  <c r="B1946"/>
  <c r="L1945"/>
  <c r="J1945"/>
  <c r="H1945"/>
  <c r="F1945"/>
  <c r="D1945"/>
  <c r="B1945"/>
  <c r="A1945" i="10" s="1"/>
  <c r="L1944" i="5"/>
  <c r="J1944"/>
  <c r="H1944"/>
  <c r="F1944"/>
  <c r="D1944"/>
  <c r="B1944"/>
  <c r="L1943"/>
  <c r="J1943"/>
  <c r="H1943"/>
  <c r="F1943"/>
  <c r="D1943"/>
  <c r="A1943" i="10"/>
  <c r="L1942" i="5"/>
  <c r="J1942"/>
  <c r="H1942"/>
  <c r="F1942"/>
  <c r="D1942"/>
  <c r="B1942"/>
  <c r="L1941"/>
  <c r="J1941"/>
  <c r="H1941"/>
  <c r="F1941"/>
  <c r="D1941"/>
  <c r="B1941"/>
  <c r="A1941" i="10" s="1"/>
  <c r="L1940" i="5"/>
  <c r="J1940"/>
  <c r="H1940"/>
  <c r="F1940"/>
  <c r="D1940"/>
  <c r="B1940"/>
  <c r="L1939"/>
  <c r="J1939"/>
  <c r="H1939"/>
  <c r="F1939"/>
  <c r="D1939"/>
  <c r="B1939"/>
  <c r="A1939" i="10" s="1"/>
  <c r="L1938" i="5"/>
  <c r="J1938"/>
  <c r="H1938"/>
  <c r="F1938"/>
  <c r="D1938"/>
  <c r="B1938"/>
  <c r="L1937"/>
  <c r="J1937"/>
  <c r="H1937"/>
  <c r="F1937"/>
  <c r="D1937"/>
  <c r="B1937"/>
  <c r="A1937" i="10" s="1"/>
  <c r="L1936" i="5"/>
  <c r="J1936"/>
  <c r="H1936"/>
  <c r="F1936"/>
  <c r="D1936"/>
  <c r="B1936"/>
  <c r="L1935"/>
  <c r="J1935"/>
  <c r="H1935"/>
  <c r="F1935"/>
  <c r="D1935"/>
  <c r="B1935"/>
  <c r="A1935" i="10" s="1"/>
  <c r="L1934" i="5"/>
  <c r="J1934"/>
  <c r="H1934"/>
  <c r="F1934"/>
  <c r="D1934"/>
  <c r="B1934"/>
  <c r="L1933"/>
  <c r="J1933"/>
  <c r="H1933"/>
  <c r="F1933"/>
  <c r="D1933"/>
  <c r="B1933"/>
  <c r="A1933" i="10" s="1"/>
  <c r="L1932" i="5"/>
  <c r="J1932"/>
  <c r="H1932"/>
  <c r="F1932"/>
  <c r="D1932"/>
  <c r="B1932"/>
  <c r="L1931"/>
  <c r="J1931"/>
  <c r="H1931"/>
  <c r="F1931"/>
  <c r="D1931"/>
  <c r="B1931"/>
  <c r="A1931" i="10" s="1"/>
  <c r="L1930" i="5"/>
  <c r="J1930"/>
  <c r="H1930"/>
  <c r="F1930"/>
  <c r="D1930"/>
  <c r="B1930"/>
  <c r="L1929"/>
  <c r="J1929"/>
  <c r="H1929"/>
  <c r="F1929"/>
  <c r="D1929"/>
  <c r="B1929"/>
  <c r="A1929" i="10" s="1"/>
  <c r="L1928" i="5"/>
  <c r="J1928"/>
  <c r="H1928"/>
  <c r="F1928"/>
  <c r="D1928"/>
  <c r="B1928"/>
  <c r="L1927"/>
  <c r="J1927"/>
  <c r="H1927"/>
  <c r="F1927"/>
  <c r="D1927"/>
  <c r="B1927"/>
  <c r="A1927" i="10" s="1"/>
  <c r="L1926" i="5"/>
  <c r="J1926"/>
  <c r="H1926"/>
  <c r="F1926"/>
  <c r="D1926"/>
  <c r="B1926"/>
  <c r="L1925"/>
  <c r="J1925"/>
  <c r="H1925"/>
  <c r="F1925"/>
  <c r="D1925"/>
  <c r="B1925"/>
  <c r="A1925" i="10" s="1"/>
  <c r="L1924" i="5"/>
  <c r="J1924"/>
  <c r="H1924"/>
  <c r="F1924"/>
  <c r="D1924"/>
  <c r="B1924"/>
  <c r="L1923"/>
  <c r="J1923"/>
  <c r="H1923"/>
  <c r="F1923"/>
  <c r="D1923"/>
  <c r="B1923"/>
  <c r="A1923" i="10" s="1"/>
  <c r="L1922" i="5"/>
  <c r="J1922"/>
  <c r="H1922"/>
  <c r="F1922"/>
  <c r="D1922"/>
  <c r="B1922"/>
  <c r="L1921"/>
  <c r="J1921"/>
  <c r="H1921"/>
  <c r="F1921"/>
  <c r="D1921"/>
  <c r="B1921"/>
  <c r="A1921" i="10" s="1"/>
  <c r="L1920" i="5"/>
  <c r="J1920"/>
  <c r="H1920"/>
  <c r="F1920"/>
  <c r="D1920"/>
  <c r="B1920"/>
  <c r="L1919"/>
  <c r="J1919"/>
  <c r="H1919"/>
  <c r="F1919"/>
  <c r="D1919"/>
  <c r="B1919"/>
  <c r="A1919" i="10" s="1"/>
  <c r="L1918" i="5"/>
  <c r="J1918"/>
  <c r="H1918"/>
  <c r="F1918"/>
  <c r="D1918"/>
  <c r="B1918"/>
  <c r="L1917"/>
  <c r="J1917"/>
  <c r="H1917"/>
  <c r="F1917"/>
  <c r="D1917"/>
  <c r="L1916"/>
  <c r="J1916"/>
  <c r="H1916"/>
  <c r="F1916"/>
  <c r="D1916"/>
  <c r="B1916"/>
  <c r="L1915"/>
  <c r="J1915"/>
  <c r="H1915"/>
  <c r="F1915"/>
  <c r="D1915"/>
  <c r="B1915"/>
  <c r="L1914"/>
  <c r="J1914"/>
  <c r="H1914"/>
  <c r="F1914"/>
  <c r="D1914"/>
  <c r="B1914"/>
  <c r="L1913"/>
  <c r="J1913"/>
  <c r="H1913"/>
  <c r="F1913"/>
  <c r="D1913"/>
  <c r="B1913"/>
  <c r="L1912"/>
  <c r="J1912"/>
  <c r="H1912"/>
  <c r="F1912"/>
  <c r="D1912"/>
  <c r="B1912"/>
  <c r="L1911"/>
  <c r="J1911"/>
  <c r="H1911"/>
  <c r="F1911"/>
  <c r="D1911"/>
  <c r="B1911"/>
  <c r="L1910"/>
  <c r="J1910"/>
  <c r="H1910"/>
  <c r="F1910"/>
  <c r="D1910"/>
  <c r="B1910"/>
  <c r="L1909"/>
  <c r="J1909"/>
  <c r="H1909"/>
  <c r="F1909"/>
  <c r="D1909"/>
  <c r="B1909"/>
  <c r="L1908"/>
  <c r="J1908"/>
  <c r="H1908"/>
  <c r="F1908"/>
  <c r="D1908"/>
  <c r="B1908"/>
  <c r="L1907"/>
  <c r="J1907"/>
  <c r="H1907"/>
  <c r="F1907"/>
  <c r="D1907"/>
  <c r="B1907"/>
  <c r="L1906"/>
  <c r="J1906"/>
  <c r="H1906"/>
  <c r="F1906"/>
  <c r="D1906"/>
  <c r="B1906"/>
  <c r="L1905"/>
  <c r="J1905"/>
  <c r="H1905"/>
  <c r="F1905"/>
  <c r="D1905"/>
  <c r="B1905"/>
  <c r="L1904"/>
  <c r="J1904"/>
  <c r="H1904"/>
  <c r="F1904"/>
  <c r="D1904"/>
  <c r="B1904"/>
  <c r="L1903"/>
  <c r="J1903"/>
  <c r="H1903"/>
  <c r="F1903"/>
  <c r="D1903"/>
  <c r="B1903"/>
  <c r="L1902"/>
  <c r="J1902"/>
  <c r="H1902"/>
  <c r="F1902"/>
  <c r="D1902"/>
  <c r="B1902"/>
  <c r="L1901"/>
  <c r="J1901"/>
  <c r="H1901"/>
  <c r="F1901"/>
  <c r="D1901"/>
  <c r="B1901"/>
  <c r="L1900"/>
  <c r="J1900"/>
  <c r="H1900"/>
  <c r="F1900"/>
  <c r="D1900"/>
  <c r="B1900"/>
  <c r="L1899"/>
  <c r="J1899"/>
  <c r="H1899"/>
  <c r="F1899"/>
  <c r="D1899"/>
  <c r="B1899"/>
  <c r="L1898"/>
  <c r="J1898"/>
  <c r="H1898"/>
  <c r="F1898"/>
  <c r="D1898"/>
  <c r="B1898"/>
  <c r="L1897"/>
  <c r="J1897"/>
  <c r="H1897"/>
  <c r="F1897"/>
  <c r="D1897"/>
  <c r="B1897"/>
  <c r="L1896"/>
  <c r="J1896"/>
  <c r="H1896"/>
  <c r="F1896"/>
  <c r="D1896"/>
  <c r="B1896"/>
  <c r="L1895"/>
  <c r="J1895"/>
  <c r="H1895"/>
  <c r="F1895"/>
  <c r="D1895"/>
  <c r="B1895"/>
  <c r="L1894"/>
  <c r="J1894"/>
  <c r="H1894"/>
  <c r="F1894"/>
  <c r="D1894"/>
  <c r="B1894"/>
  <c r="L1893"/>
  <c r="J1893"/>
  <c r="H1893"/>
  <c r="F1893"/>
  <c r="D1893"/>
  <c r="B1893"/>
  <c r="L1892"/>
  <c r="J1892"/>
  <c r="H1892"/>
  <c r="F1892"/>
  <c r="D1892"/>
  <c r="B1892"/>
  <c r="L1891"/>
  <c r="J1891"/>
  <c r="H1891"/>
  <c r="F1891"/>
  <c r="D1891"/>
  <c r="B1891"/>
  <c r="L1890"/>
  <c r="J1890"/>
  <c r="H1890"/>
  <c r="F1890"/>
  <c r="D1890"/>
  <c r="B1890"/>
  <c r="L1889"/>
  <c r="J1889"/>
  <c r="H1889"/>
  <c r="F1889"/>
  <c r="D1889"/>
  <c r="B1889"/>
  <c r="L1888"/>
  <c r="J1888"/>
  <c r="H1888"/>
  <c r="F1888"/>
  <c r="D1888"/>
  <c r="B1888"/>
  <c r="L1887"/>
  <c r="J1887"/>
  <c r="H1887"/>
  <c r="F1887"/>
  <c r="D1887"/>
  <c r="B1887"/>
  <c r="L1886"/>
  <c r="J1886"/>
  <c r="H1886"/>
  <c r="F1886"/>
  <c r="D1886"/>
  <c r="B1886"/>
  <c r="L1885"/>
  <c r="H198" i="8" s="1"/>
  <c r="J1885" i="5"/>
  <c r="H1885"/>
  <c r="F198" i="8" s="1"/>
  <c r="F1885" i="5"/>
  <c r="D1885"/>
  <c r="D198" i="8" s="1"/>
  <c r="B1885" i="5"/>
  <c r="C198" i="8" s="1"/>
  <c r="L1884" i="5"/>
  <c r="J1884"/>
  <c r="H1884"/>
  <c r="F184" i="8" s="1"/>
  <c r="F1884" i="5"/>
  <c r="D1884"/>
  <c r="B1884"/>
  <c r="B184" i="8" s="1"/>
  <c r="B184" i="9" s="1"/>
  <c r="L1883" i="5"/>
  <c r="J1883"/>
  <c r="H1883"/>
  <c r="D1883"/>
  <c r="B1883"/>
  <c r="L1882"/>
  <c r="J1882"/>
  <c r="H1882"/>
  <c r="F1882"/>
  <c r="E14290" i="6" s="1"/>
  <c r="D1882" i="5"/>
  <c r="B1882"/>
  <c r="L1881"/>
  <c r="J1881"/>
  <c r="H1881"/>
  <c r="F1881"/>
  <c r="D1881"/>
  <c r="B1881"/>
  <c r="L1880"/>
  <c r="J1880"/>
  <c r="H1880"/>
  <c r="F1880"/>
  <c r="D1880"/>
  <c r="B1880"/>
  <c r="L1879"/>
  <c r="J1879"/>
  <c r="H1879"/>
  <c r="F1879"/>
  <c r="D1879"/>
  <c r="B1879"/>
  <c r="L1878"/>
  <c r="J1878"/>
  <c r="H1878"/>
  <c r="F1878"/>
  <c r="D1878"/>
  <c r="B1878"/>
  <c r="L1877"/>
  <c r="J1877"/>
  <c r="H1877"/>
  <c r="F1877"/>
  <c r="D1877"/>
  <c r="B1877"/>
  <c r="L1876"/>
  <c r="J1876"/>
  <c r="H1876"/>
  <c r="F1876"/>
  <c r="D1876"/>
  <c r="B1876"/>
  <c r="L1875"/>
  <c r="J1875"/>
  <c r="H1875"/>
  <c r="F1875"/>
  <c r="D1875"/>
  <c r="B1875"/>
  <c r="L1874"/>
  <c r="J1874"/>
  <c r="H1874"/>
  <c r="F1874"/>
  <c r="D1874"/>
  <c r="B1874"/>
  <c r="L1873"/>
  <c r="J1873"/>
  <c r="H1873"/>
  <c r="F1873"/>
  <c r="D1873"/>
  <c r="D14202" i="6" s="1"/>
  <c r="B1873" i="5"/>
  <c r="L1872"/>
  <c r="J1872"/>
  <c r="H1872"/>
  <c r="F1872"/>
  <c r="D1872"/>
  <c r="B1872"/>
  <c r="L1871"/>
  <c r="J1871"/>
  <c r="H1871"/>
  <c r="F1871"/>
  <c r="D1871"/>
  <c r="B1871"/>
  <c r="L1870"/>
  <c r="J1870"/>
  <c r="H1870"/>
  <c r="F1870"/>
  <c r="D1870"/>
  <c r="B1870"/>
  <c r="L1869"/>
  <c r="J1869"/>
  <c r="H1869"/>
  <c r="F1869"/>
  <c r="D1869"/>
  <c r="B1869"/>
  <c r="L1868"/>
  <c r="J1868"/>
  <c r="H1868"/>
  <c r="F1868"/>
  <c r="D1868"/>
  <c r="B1868"/>
  <c r="L1867"/>
  <c r="J1867"/>
  <c r="H1867"/>
  <c r="F1867"/>
  <c r="D1867"/>
  <c r="B1867"/>
  <c r="L1866"/>
  <c r="J1866"/>
  <c r="H1866"/>
  <c r="F1866"/>
  <c r="D1866"/>
  <c r="B1866"/>
  <c r="L1865"/>
  <c r="J1865"/>
  <c r="H1865"/>
  <c r="F1865"/>
  <c r="D1865"/>
  <c r="D14138" i="6" s="1"/>
  <c r="B1865" i="5"/>
  <c r="L1864"/>
  <c r="J1864"/>
  <c r="H1864"/>
  <c r="F1864"/>
  <c r="D1864"/>
  <c r="B1864"/>
  <c r="L1863"/>
  <c r="J1863"/>
  <c r="H1863"/>
  <c r="F1863"/>
  <c r="D1863"/>
  <c r="B1863"/>
  <c r="L1862"/>
  <c r="J1862"/>
  <c r="H1862"/>
  <c r="F1862"/>
  <c r="D1862"/>
  <c r="B1862"/>
  <c r="L1861"/>
  <c r="J1861"/>
  <c r="H1861"/>
  <c r="F1861"/>
  <c r="D1861"/>
  <c r="B1861"/>
  <c r="L1860"/>
  <c r="J1860"/>
  <c r="H1860"/>
  <c r="F1860"/>
  <c r="D1860"/>
  <c r="B1860"/>
  <c r="L1859"/>
  <c r="J1859"/>
  <c r="H1859"/>
  <c r="F1859"/>
  <c r="D1859"/>
  <c r="B1859"/>
  <c r="L1858"/>
  <c r="J1858"/>
  <c r="H1858"/>
  <c r="F1858"/>
  <c r="D1858"/>
  <c r="B1858"/>
  <c r="L1857"/>
  <c r="J1857"/>
  <c r="H1857"/>
  <c r="F1857"/>
  <c r="D1857"/>
  <c r="B1857"/>
  <c r="L1856"/>
  <c r="J1856"/>
  <c r="H1856"/>
  <c r="F1856"/>
  <c r="D1856"/>
  <c r="B1856"/>
  <c r="L1855"/>
  <c r="J1855"/>
  <c r="H1855"/>
  <c r="F1855"/>
  <c r="D1855"/>
  <c r="B1855"/>
  <c r="L1854"/>
  <c r="J1854"/>
  <c r="H1854"/>
  <c r="F1854"/>
  <c r="D1854"/>
  <c r="B1854"/>
  <c r="L1853"/>
  <c r="J1853"/>
  <c r="H1853"/>
  <c r="F1853"/>
  <c r="D1853"/>
  <c r="B1853"/>
  <c r="L1852"/>
  <c r="J1852"/>
  <c r="H1852"/>
  <c r="F1852"/>
  <c r="D1852"/>
  <c r="B1852"/>
  <c r="L1851"/>
  <c r="J1851"/>
  <c r="H1851"/>
  <c r="F1851"/>
  <c r="D1851"/>
  <c r="B1851"/>
  <c r="L1850"/>
  <c r="J1850"/>
  <c r="H1850"/>
  <c r="F1850"/>
  <c r="D1850"/>
  <c r="B1850"/>
  <c r="L1849"/>
  <c r="J1849"/>
  <c r="H1849"/>
  <c r="F1849"/>
  <c r="D1849"/>
  <c r="B1849"/>
  <c r="L1848"/>
  <c r="J1848"/>
  <c r="H1848"/>
  <c r="F1848"/>
  <c r="D1848"/>
  <c r="B1848"/>
  <c r="L1847"/>
  <c r="J1847"/>
  <c r="H1847"/>
  <c r="F1847"/>
  <c r="D1847"/>
  <c r="B1847"/>
  <c r="L1846"/>
  <c r="J1846"/>
  <c r="H1846"/>
  <c r="F1846"/>
  <c r="D1846"/>
  <c r="B1846"/>
  <c r="L1845"/>
  <c r="J1845"/>
  <c r="H1845"/>
  <c r="F1845"/>
  <c r="D1845"/>
  <c r="B1845"/>
  <c r="L1844"/>
  <c r="J1844"/>
  <c r="H1844"/>
  <c r="F1844"/>
  <c r="D1844"/>
  <c r="B1844"/>
  <c r="L1843"/>
  <c r="J1843"/>
  <c r="H1843"/>
  <c r="F1843"/>
  <c r="D1843"/>
  <c r="B1843"/>
  <c r="L1842"/>
  <c r="J1842"/>
  <c r="H1842"/>
  <c r="F1842"/>
  <c r="D1842"/>
  <c r="B1842"/>
  <c r="L1841"/>
  <c r="J1841"/>
  <c r="H1841"/>
  <c r="F1841"/>
  <c r="D1841"/>
  <c r="B1841"/>
  <c r="L1840"/>
  <c r="J1840"/>
  <c r="H1840"/>
  <c r="F1840"/>
  <c r="D1840"/>
  <c r="B1840"/>
  <c r="L1839"/>
  <c r="J1839"/>
  <c r="H1839"/>
  <c r="F1839"/>
  <c r="D1839"/>
  <c r="D13930" i="6" s="1"/>
  <c r="B1839" i="5"/>
  <c r="L1838"/>
  <c r="J1838"/>
  <c r="H1838"/>
  <c r="F1838"/>
  <c r="D1838"/>
  <c r="B1838"/>
  <c r="L1837"/>
  <c r="J1837"/>
  <c r="H1837"/>
  <c r="F1837"/>
  <c r="D1837"/>
  <c r="B1837"/>
  <c r="L1836"/>
  <c r="J1836"/>
  <c r="H1836"/>
  <c r="F1836"/>
  <c r="D1836"/>
  <c r="B1836"/>
  <c r="L1835"/>
  <c r="J1835"/>
  <c r="H1835"/>
  <c r="F1835"/>
  <c r="D1835"/>
  <c r="B1835"/>
  <c r="L1834"/>
  <c r="J1834"/>
  <c r="H1834"/>
  <c r="F1834"/>
  <c r="D1834"/>
  <c r="B1834"/>
  <c r="L1833"/>
  <c r="J1833"/>
  <c r="H1833"/>
  <c r="F1833"/>
  <c r="D1833"/>
  <c r="B1833"/>
  <c r="L1832"/>
  <c r="J1832"/>
  <c r="H1832"/>
  <c r="F1832"/>
  <c r="D1832"/>
  <c r="B1832"/>
  <c r="L1831"/>
  <c r="J1831"/>
  <c r="H1831"/>
  <c r="F1831"/>
  <c r="D1831"/>
  <c r="B1831"/>
  <c r="L1830"/>
  <c r="J1830"/>
  <c r="H1830"/>
  <c r="F1830"/>
  <c r="D1830"/>
  <c r="B1830"/>
  <c r="L1829"/>
  <c r="J1829"/>
  <c r="H1829"/>
  <c r="F1829"/>
  <c r="D1829"/>
  <c r="B1829"/>
  <c r="L1828"/>
  <c r="J1828"/>
  <c r="H1828"/>
  <c r="F1828"/>
  <c r="D1828"/>
  <c r="D13834" i="6" s="1"/>
  <c r="B1828" i="5"/>
  <c r="L1827"/>
  <c r="J1827"/>
  <c r="H1827"/>
  <c r="F1827"/>
  <c r="D1827"/>
  <c r="B1827"/>
  <c r="L1826"/>
  <c r="J1826"/>
  <c r="H1826"/>
  <c r="F1826"/>
  <c r="D1826"/>
  <c r="B1826"/>
  <c r="L1825"/>
  <c r="J1825"/>
  <c r="H1825"/>
  <c r="F1825"/>
  <c r="D1825"/>
  <c r="B1825"/>
  <c r="L1824"/>
  <c r="J1824"/>
  <c r="H1824"/>
  <c r="F1824"/>
  <c r="D1824"/>
  <c r="B1824"/>
  <c r="L1823"/>
  <c r="J1823"/>
  <c r="H1823"/>
  <c r="F1823"/>
  <c r="D1823"/>
  <c r="B1823"/>
  <c r="L1822"/>
  <c r="J1822"/>
  <c r="H1822"/>
  <c r="F1822"/>
  <c r="D1822"/>
  <c r="B1822"/>
  <c r="L1821"/>
  <c r="J1821"/>
  <c r="H1821"/>
  <c r="F1821"/>
  <c r="D1821"/>
  <c r="B1821"/>
  <c r="L1820"/>
  <c r="J1820"/>
  <c r="H1820"/>
  <c r="F1820"/>
  <c r="D1820"/>
  <c r="B1820"/>
  <c r="L1819"/>
  <c r="J1819"/>
  <c r="H1819"/>
  <c r="F1819"/>
  <c r="D1819"/>
  <c r="B1819"/>
  <c r="L1818"/>
  <c r="J1818"/>
  <c r="H1818"/>
  <c r="F1818"/>
  <c r="D1818"/>
  <c r="B1818"/>
  <c r="L1817"/>
  <c r="J1817"/>
  <c r="H1817"/>
  <c r="F1817"/>
  <c r="D1817"/>
  <c r="B1817"/>
  <c r="L1816"/>
  <c r="J1816"/>
  <c r="H1816"/>
  <c r="F1816"/>
  <c r="E13746" i="6" s="1"/>
  <c r="D1816" i="5"/>
  <c r="B1816"/>
  <c r="L1815"/>
  <c r="J1815"/>
  <c r="H1815"/>
  <c r="F1815"/>
  <c r="D1815"/>
  <c r="B1815"/>
  <c r="L1814"/>
  <c r="J1814"/>
  <c r="H1814"/>
  <c r="F1814"/>
  <c r="D1814"/>
  <c r="B1814"/>
  <c r="L1813"/>
  <c r="J1813"/>
  <c r="H1813"/>
  <c r="F1813"/>
  <c r="D1813"/>
  <c r="B1813"/>
  <c r="L1812"/>
  <c r="J1812"/>
  <c r="H1812"/>
  <c r="F1812"/>
  <c r="D1812"/>
  <c r="B1812"/>
  <c r="L1811"/>
  <c r="J1811"/>
  <c r="H1811"/>
  <c r="F1811"/>
  <c r="D1811"/>
  <c r="B1811"/>
  <c r="L1810"/>
  <c r="J1810"/>
  <c r="H1810"/>
  <c r="F1810"/>
  <c r="D1810"/>
  <c r="B1810"/>
  <c r="L1809"/>
  <c r="J1809"/>
  <c r="H1809"/>
  <c r="F1809"/>
  <c r="D1809"/>
  <c r="D13682" i="6" s="1"/>
  <c r="B1809" i="5"/>
  <c r="L1808"/>
  <c r="J1808"/>
  <c r="H1808"/>
  <c r="F1808"/>
  <c r="D1808"/>
  <c r="B1808"/>
  <c r="L1807"/>
  <c r="J1807"/>
  <c r="H1807"/>
  <c r="F1807"/>
  <c r="D1807"/>
  <c r="B1807"/>
  <c r="L1806"/>
  <c r="J1806"/>
  <c r="H1806"/>
  <c r="F1806"/>
  <c r="D1806"/>
  <c r="B1806"/>
  <c r="L1805"/>
  <c r="J1805"/>
  <c r="H1805"/>
  <c r="F1805"/>
  <c r="D1805"/>
  <c r="B1805"/>
  <c r="L1804"/>
  <c r="J1804"/>
  <c r="H1804"/>
  <c r="F1804"/>
  <c r="D1804"/>
  <c r="B1804"/>
  <c r="L1803"/>
  <c r="J1803"/>
  <c r="H1803"/>
  <c r="F1803"/>
  <c r="D1803"/>
  <c r="B1803"/>
  <c r="L1802"/>
  <c r="J1802"/>
  <c r="H1802"/>
  <c r="F1802"/>
  <c r="D1802"/>
  <c r="B1802"/>
  <c r="L1801"/>
  <c r="J1801"/>
  <c r="H1801"/>
  <c r="F1801"/>
  <c r="D1801"/>
  <c r="B1801"/>
  <c r="L1800"/>
  <c r="J1800"/>
  <c r="H1800"/>
  <c r="F1800"/>
  <c r="D1800"/>
  <c r="B1800"/>
  <c r="L1799"/>
  <c r="J1799"/>
  <c r="H1799"/>
  <c r="F1799"/>
  <c r="D1799"/>
  <c r="B1799"/>
  <c r="L1798"/>
  <c r="J1798"/>
  <c r="H1798"/>
  <c r="F1798"/>
  <c r="D1798"/>
  <c r="B1798"/>
  <c r="L1797"/>
  <c r="J1797"/>
  <c r="H1797"/>
  <c r="F1797"/>
  <c r="D1797"/>
  <c r="B1797"/>
  <c r="L1796"/>
  <c r="J1796"/>
  <c r="H1796"/>
  <c r="F1796"/>
  <c r="D1796"/>
  <c r="B1796"/>
  <c r="L1795"/>
  <c r="J1795"/>
  <c r="H1795"/>
  <c r="F1795"/>
  <c r="D1795"/>
  <c r="B1795"/>
  <c r="L1794"/>
  <c r="J1794"/>
  <c r="H1794"/>
  <c r="F1794"/>
  <c r="D1794"/>
  <c r="B1794"/>
  <c r="L1793"/>
  <c r="J1793"/>
  <c r="H1793"/>
  <c r="F1793"/>
  <c r="D1793"/>
  <c r="B1793"/>
  <c r="L1792"/>
  <c r="J1792"/>
  <c r="H1792"/>
  <c r="F1792"/>
  <c r="D1792"/>
  <c r="B1792"/>
  <c r="L1791"/>
  <c r="J1791"/>
  <c r="H1791"/>
  <c r="F1791"/>
  <c r="D1791"/>
  <c r="B1791"/>
  <c r="L1790"/>
  <c r="J1790"/>
  <c r="H1790"/>
  <c r="F1790"/>
  <c r="D1790"/>
  <c r="B1790"/>
  <c r="L1789"/>
  <c r="J1789"/>
  <c r="H1789"/>
  <c r="F1789"/>
  <c r="D1789"/>
  <c r="B1789"/>
  <c r="L1788"/>
  <c r="J1788"/>
  <c r="H1788"/>
  <c r="F1788"/>
  <c r="D1788"/>
  <c r="B1788"/>
  <c r="L1787"/>
  <c r="J1787"/>
  <c r="H1787"/>
  <c r="F1787"/>
  <c r="D1787"/>
  <c r="B1787"/>
  <c r="L1786"/>
  <c r="J1786"/>
  <c r="H1786"/>
  <c r="F1786"/>
  <c r="D1786"/>
  <c r="B1786"/>
  <c r="L1785"/>
  <c r="J1785"/>
  <c r="H1785"/>
  <c r="F1785"/>
  <c r="D1785"/>
  <c r="B1785"/>
  <c r="L1784"/>
  <c r="J1784"/>
  <c r="H1784"/>
  <c r="F1784"/>
  <c r="D1784"/>
  <c r="B1784"/>
  <c r="L1783"/>
  <c r="J1783"/>
  <c r="H1783"/>
  <c r="F1783"/>
  <c r="D1783"/>
  <c r="B1783"/>
  <c r="L1782"/>
  <c r="J1782"/>
  <c r="H1782"/>
  <c r="F1782"/>
  <c r="D1782"/>
  <c r="B1782"/>
  <c r="L1781"/>
  <c r="J1781"/>
  <c r="H1781"/>
  <c r="F1781"/>
  <c r="D1781"/>
  <c r="B1781"/>
  <c r="L1780"/>
  <c r="J1780"/>
  <c r="H1780"/>
  <c r="F1780"/>
  <c r="D1780"/>
  <c r="B1780"/>
  <c r="L1779"/>
  <c r="J1779"/>
  <c r="H1779"/>
  <c r="F1779"/>
  <c r="D1779"/>
  <c r="B1779"/>
  <c r="L1778"/>
  <c r="J1778"/>
  <c r="H1778"/>
  <c r="F1778"/>
  <c r="D1778"/>
  <c r="D13434" i="6" s="1"/>
  <c r="B1778" i="5"/>
  <c r="L1777"/>
  <c r="J1777"/>
  <c r="H1777"/>
  <c r="F1777"/>
  <c r="D1777"/>
  <c r="B1777"/>
  <c r="L1776"/>
  <c r="J1776"/>
  <c r="H1776"/>
  <c r="F1776"/>
  <c r="D1776"/>
  <c r="B1776"/>
  <c r="L1775"/>
  <c r="J1775"/>
  <c r="G13402" i="6" s="1"/>
  <c r="H1775" i="5"/>
  <c r="F1775"/>
  <c r="D1775"/>
  <c r="D13402" i="6" s="1"/>
  <c r="B1775" i="5"/>
  <c r="L1774"/>
  <c r="J1774"/>
  <c r="H1774"/>
  <c r="F1774"/>
  <c r="D1774"/>
  <c r="B1774"/>
  <c r="L1773"/>
  <c r="J1773"/>
  <c r="H1773"/>
  <c r="F1773"/>
  <c r="D1773"/>
  <c r="B1773"/>
  <c r="L1772"/>
  <c r="J1772"/>
  <c r="H1772"/>
  <c r="F1772"/>
  <c r="D1772"/>
  <c r="B1772"/>
  <c r="L1771"/>
  <c r="J1771"/>
  <c r="H1771"/>
  <c r="F1771"/>
  <c r="D1771"/>
  <c r="B1771"/>
  <c r="L1770"/>
  <c r="J1770"/>
  <c r="H1770"/>
  <c r="F1770"/>
  <c r="D1770"/>
  <c r="B1770"/>
  <c r="L1769"/>
  <c r="J1769"/>
  <c r="H1769"/>
  <c r="F1769"/>
  <c r="D1769"/>
  <c r="B1769"/>
  <c r="L1768"/>
  <c r="J1768"/>
  <c r="H1768"/>
  <c r="F1768"/>
  <c r="D1768"/>
  <c r="B1768"/>
  <c r="L1767"/>
  <c r="J1767"/>
  <c r="H1767"/>
  <c r="F1767"/>
  <c r="D1767"/>
  <c r="B1767"/>
  <c r="C202" i="8" s="1"/>
  <c r="L1766" i="5"/>
  <c r="J1766"/>
  <c r="H1766"/>
  <c r="F1766"/>
  <c r="D1766"/>
  <c r="B1766"/>
  <c r="L1765"/>
  <c r="J1765"/>
  <c r="H1765"/>
  <c r="F1765"/>
  <c r="D1765"/>
  <c r="B1765"/>
  <c r="L1764"/>
  <c r="J1764"/>
  <c r="H1764"/>
  <c r="F1764"/>
  <c r="D1764"/>
  <c r="B1764"/>
  <c r="L1763"/>
  <c r="J1763"/>
  <c r="H1763"/>
  <c r="F1763"/>
  <c r="D1763"/>
  <c r="B1763"/>
  <c r="L1762"/>
  <c r="J1762"/>
  <c r="H1762"/>
  <c r="F1762"/>
  <c r="D1762"/>
  <c r="B1762"/>
  <c r="L1761"/>
  <c r="J1761"/>
  <c r="H1761"/>
  <c r="F1761"/>
  <c r="D1761"/>
  <c r="B1761"/>
  <c r="L1760"/>
  <c r="J1760"/>
  <c r="H1760"/>
  <c r="F1760"/>
  <c r="D1760"/>
  <c r="B1760"/>
  <c r="L1759"/>
  <c r="J1759"/>
  <c r="H1759"/>
  <c r="F1759"/>
  <c r="D1759"/>
  <c r="B1759"/>
  <c r="L1758"/>
  <c r="J1758"/>
  <c r="H1758"/>
  <c r="F1758"/>
  <c r="D1758"/>
  <c r="B1758"/>
  <c r="L1757"/>
  <c r="J1757"/>
  <c r="H13251" i="6" s="1"/>
  <c r="H1757" i="5"/>
  <c r="F1757"/>
  <c r="E13250" i="6" s="1"/>
  <c r="D1757" i="5"/>
  <c r="D13250" i="6" s="1"/>
  <c r="B1757" i="5"/>
  <c r="L1756"/>
  <c r="J1756"/>
  <c r="H1756"/>
  <c r="F1756"/>
  <c r="D1756"/>
  <c r="B1756"/>
  <c r="L1755"/>
  <c r="J1755"/>
  <c r="H1755"/>
  <c r="F1755"/>
  <c r="D1755"/>
  <c r="B1755"/>
  <c r="L1754"/>
  <c r="J1754"/>
  <c r="H1754"/>
  <c r="F1754"/>
  <c r="D1754"/>
  <c r="B1754"/>
  <c r="L1753"/>
  <c r="J1753"/>
  <c r="H1753"/>
  <c r="F1753"/>
  <c r="D1753"/>
  <c r="B1753"/>
  <c r="L1752"/>
  <c r="J1752"/>
  <c r="H1752"/>
  <c r="F1752"/>
  <c r="D1752"/>
  <c r="B1752"/>
  <c r="L1751"/>
  <c r="J1751"/>
  <c r="H1751"/>
  <c r="F1751"/>
  <c r="D1751"/>
  <c r="B1751"/>
  <c r="L1750"/>
  <c r="J1750"/>
  <c r="H1750"/>
  <c r="F1750"/>
  <c r="D1750"/>
  <c r="B1750"/>
  <c r="L1749"/>
  <c r="J1749"/>
  <c r="H1749"/>
  <c r="F1749"/>
  <c r="D1749"/>
  <c r="B1749"/>
  <c r="L1748"/>
  <c r="J1748"/>
  <c r="H1748"/>
  <c r="F1748"/>
  <c r="D1748"/>
  <c r="B1748"/>
  <c r="L1747"/>
  <c r="J1747"/>
  <c r="H1747"/>
  <c r="F1747"/>
  <c r="D1747"/>
  <c r="B1747"/>
  <c r="L1746"/>
  <c r="J1746"/>
  <c r="H1746"/>
  <c r="F1746"/>
  <c r="D1746"/>
  <c r="B1746"/>
  <c r="L1745"/>
  <c r="J1745"/>
  <c r="H1745"/>
  <c r="F1745"/>
  <c r="D1745"/>
  <c r="B1745"/>
  <c r="L1744"/>
  <c r="J1744"/>
  <c r="G13146" i="6" s="1"/>
  <c r="H1744" i="5"/>
  <c r="F1744"/>
  <c r="D1744"/>
  <c r="D13146" i="6" s="1"/>
  <c r="B1744" i="5"/>
  <c r="L1743"/>
  <c r="J1743"/>
  <c r="H1743"/>
  <c r="F1743"/>
  <c r="D1743"/>
  <c r="B1743"/>
  <c r="L1742"/>
  <c r="J1742"/>
  <c r="H1742"/>
  <c r="F1742"/>
  <c r="D1742"/>
  <c r="B1742"/>
  <c r="L1741"/>
  <c r="J1741"/>
  <c r="H1741"/>
  <c r="F1741"/>
  <c r="D1741"/>
  <c r="B1741"/>
  <c r="L1740"/>
  <c r="J1740"/>
  <c r="H1740"/>
  <c r="F1740"/>
  <c r="D1740"/>
  <c r="B1740"/>
  <c r="L1739"/>
  <c r="J1739"/>
  <c r="H1739"/>
  <c r="F1739"/>
  <c r="D1739"/>
  <c r="B1739"/>
  <c r="L1738"/>
  <c r="J1738"/>
  <c r="H1738"/>
  <c r="F1738"/>
  <c r="D1738"/>
  <c r="B1738"/>
  <c r="L1737"/>
  <c r="J1737"/>
  <c r="H1737"/>
  <c r="F1737"/>
  <c r="D1737"/>
  <c r="B1737"/>
  <c r="L1736"/>
  <c r="J1736"/>
  <c r="H1736"/>
  <c r="F1736"/>
  <c r="D1736"/>
  <c r="B1736"/>
  <c r="L1735"/>
  <c r="J1735"/>
  <c r="H1735"/>
  <c r="F1735"/>
  <c r="D1735"/>
  <c r="B1735"/>
  <c r="L1734"/>
  <c r="J1734"/>
  <c r="H1734"/>
  <c r="F1734"/>
  <c r="D1734"/>
  <c r="B1734"/>
  <c r="L1733"/>
  <c r="J1733"/>
  <c r="H1733"/>
  <c r="F1733"/>
  <c r="D1733"/>
  <c r="B1733"/>
  <c r="L1732"/>
  <c r="J1732"/>
  <c r="H1732"/>
  <c r="F1732"/>
  <c r="D1732"/>
  <c r="B1732"/>
  <c r="L1731"/>
  <c r="J1731"/>
  <c r="H1731"/>
  <c r="F1731"/>
  <c r="D1731"/>
  <c r="B1731"/>
  <c r="L1730"/>
  <c r="J1730"/>
  <c r="H1730"/>
  <c r="F1730"/>
  <c r="D1730"/>
  <c r="B1730"/>
  <c r="L1729"/>
  <c r="J1729"/>
  <c r="H1729"/>
  <c r="F1729"/>
  <c r="D1729"/>
  <c r="B1729"/>
  <c r="L1728"/>
  <c r="J1728"/>
  <c r="H1728"/>
  <c r="F1728"/>
  <c r="D1728"/>
  <c r="B1728"/>
  <c r="L1727"/>
  <c r="J1727"/>
  <c r="H1727"/>
  <c r="F1727"/>
  <c r="D1727"/>
  <c r="B1727"/>
  <c r="L1726"/>
  <c r="J1726"/>
  <c r="H1726"/>
  <c r="F1726"/>
  <c r="D1726"/>
  <c r="B1726"/>
  <c r="L1725"/>
  <c r="J1725"/>
  <c r="H1725"/>
  <c r="F1725"/>
  <c r="D1725"/>
  <c r="B1725"/>
  <c r="L1724"/>
  <c r="J1724"/>
  <c r="H1724"/>
  <c r="F1724"/>
  <c r="D1724"/>
  <c r="B1724"/>
  <c r="L1723"/>
  <c r="J1723"/>
  <c r="H1723"/>
  <c r="F1723"/>
  <c r="D1723"/>
  <c r="B1723"/>
  <c r="L1722"/>
  <c r="J1722"/>
  <c r="H1722"/>
  <c r="F1722"/>
  <c r="D1722"/>
  <c r="B1722"/>
  <c r="L1721"/>
  <c r="J1721"/>
  <c r="H1721"/>
  <c r="F1721"/>
  <c r="D1721"/>
  <c r="B1721"/>
  <c r="L1720"/>
  <c r="J1720"/>
  <c r="H1720"/>
  <c r="F1720"/>
  <c r="D1720"/>
  <c r="B1720"/>
  <c r="L1719"/>
  <c r="J1719"/>
  <c r="H1719"/>
  <c r="F1719"/>
  <c r="D1719"/>
  <c r="B1719"/>
  <c r="L1718"/>
  <c r="J1718"/>
  <c r="H1718"/>
  <c r="F1718"/>
  <c r="D1718"/>
  <c r="B1718"/>
  <c r="L1717"/>
  <c r="J1717"/>
  <c r="H1717"/>
  <c r="F1717"/>
  <c r="D1717"/>
  <c r="B1717"/>
  <c r="L1716"/>
  <c r="J1716"/>
  <c r="H1716"/>
  <c r="F1716"/>
  <c r="D1716"/>
  <c r="B1716"/>
  <c r="L1715"/>
  <c r="J1715"/>
  <c r="H1715"/>
  <c r="F1715"/>
  <c r="D1715"/>
  <c r="D12922" i="6" s="1"/>
  <c r="B1715" i="5"/>
  <c r="L1714"/>
  <c r="J1714"/>
  <c r="H1714"/>
  <c r="F1714"/>
  <c r="D1714"/>
  <c r="B1714"/>
  <c r="L1713"/>
  <c r="J1713"/>
  <c r="G12906" i="6" s="1"/>
  <c r="H1713" i="5"/>
  <c r="F1713"/>
  <c r="E12906" i="6" s="1"/>
  <c r="D1713" i="5"/>
  <c r="D12906" i="6" s="1"/>
  <c r="B1713" i="5"/>
  <c r="L1712"/>
  <c r="J1712"/>
  <c r="H1712"/>
  <c r="F1712"/>
  <c r="D1712"/>
  <c r="B1712"/>
  <c r="L1711"/>
  <c r="J1711"/>
  <c r="H1711"/>
  <c r="F1711"/>
  <c r="D1711"/>
  <c r="B1711"/>
  <c r="L1710"/>
  <c r="J1710"/>
  <c r="H1710"/>
  <c r="F1710"/>
  <c r="D1710"/>
  <c r="B1710"/>
  <c r="L1709"/>
  <c r="J1709"/>
  <c r="H1709"/>
  <c r="F1709"/>
  <c r="D1709"/>
  <c r="B1709"/>
  <c r="L1708"/>
  <c r="J1708"/>
  <c r="H1708"/>
  <c r="F1708"/>
  <c r="D1708"/>
  <c r="B1708"/>
  <c r="L1707"/>
  <c r="J1707"/>
  <c r="H1707"/>
  <c r="F1707"/>
  <c r="D1707"/>
  <c r="B1707"/>
  <c r="L1706"/>
  <c r="J1706"/>
  <c r="H1706"/>
  <c r="F1706"/>
  <c r="D1706"/>
  <c r="B1706"/>
  <c r="L1705"/>
  <c r="J1705"/>
  <c r="H1705"/>
  <c r="F1705"/>
  <c r="D1705"/>
  <c r="B1705"/>
  <c r="L1704"/>
  <c r="J1704"/>
  <c r="H1704"/>
  <c r="F1704"/>
  <c r="D1704"/>
  <c r="B1704"/>
  <c r="L1703"/>
  <c r="J1703"/>
  <c r="H1703"/>
  <c r="F1703"/>
  <c r="D1703"/>
  <c r="B1703"/>
  <c r="L1702"/>
  <c r="J1702"/>
  <c r="H1702"/>
  <c r="F1702"/>
  <c r="D1702"/>
  <c r="B1702"/>
  <c r="L1701"/>
  <c r="J1701"/>
  <c r="H1701"/>
  <c r="F1701"/>
  <c r="D1701"/>
  <c r="B1701"/>
  <c r="L1700"/>
  <c r="J1700"/>
  <c r="H1700"/>
  <c r="F1700"/>
  <c r="D1700"/>
  <c r="B1700"/>
  <c r="L1699"/>
  <c r="J1699"/>
  <c r="H1699"/>
  <c r="F1699"/>
  <c r="D1699"/>
  <c r="B1699"/>
  <c r="L1698"/>
  <c r="J1698"/>
  <c r="G12778" i="6" s="1"/>
  <c r="H1698" i="5"/>
  <c r="F1698"/>
  <c r="D1698"/>
  <c r="D12778" i="6" s="1"/>
  <c r="B1698" i="5"/>
  <c r="L1697"/>
  <c r="J1697"/>
  <c r="H1697"/>
  <c r="F1697"/>
  <c r="D1697"/>
  <c r="B1697"/>
  <c r="L1696"/>
  <c r="J1696"/>
  <c r="H1696"/>
  <c r="F1696"/>
  <c r="D1696"/>
  <c r="B1696"/>
  <c r="L1695"/>
  <c r="J1695"/>
  <c r="H1695"/>
  <c r="F1695"/>
  <c r="D1695"/>
  <c r="B1695"/>
  <c r="L1694"/>
  <c r="J1694"/>
  <c r="H1694"/>
  <c r="F1694"/>
  <c r="D1694"/>
  <c r="B1694"/>
  <c r="L1693"/>
  <c r="J1693"/>
  <c r="H1693"/>
  <c r="F1693"/>
  <c r="D1693"/>
  <c r="B1693"/>
  <c r="L1692"/>
  <c r="J1692"/>
  <c r="H1692"/>
  <c r="F1692"/>
  <c r="D1692"/>
  <c r="B1692"/>
  <c r="L1691"/>
  <c r="J1691"/>
  <c r="H1691"/>
  <c r="F1691"/>
  <c r="D1691"/>
  <c r="B1691"/>
  <c r="L1690"/>
  <c r="J1690"/>
  <c r="H1690"/>
  <c r="F1690"/>
  <c r="D1690"/>
  <c r="B1690"/>
  <c r="L1689"/>
  <c r="J1689"/>
  <c r="H1689"/>
  <c r="F1689"/>
  <c r="D1689"/>
  <c r="B1689"/>
  <c r="L1688"/>
  <c r="J1688"/>
  <c r="H1688"/>
  <c r="F1688"/>
  <c r="D1688"/>
  <c r="B1688"/>
  <c r="L1687"/>
  <c r="J1687"/>
  <c r="H1687"/>
  <c r="F1687"/>
  <c r="D1687"/>
  <c r="B1687"/>
  <c r="L1686"/>
  <c r="J1686"/>
  <c r="H1686"/>
  <c r="F1686"/>
  <c r="D1686"/>
  <c r="B1686"/>
  <c r="L1685"/>
  <c r="J1685"/>
  <c r="H1685"/>
  <c r="F1685"/>
  <c r="D1685"/>
  <c r="B1685"/>
  <c r="L1684"/>
  <c r="J1684"/>
  <c r="H1684"/>
  <c r="F1684"/>
  <c r="D1684"/>
  <c r="B1684"/>
  <c r="L1683"/>
  <c r="J1683"/>
  <c r="H1683"/>
  <c r="F1683"/>
  <c r="D1683"/>
  <c r="B1683"/>
  <c r="L1682"/>
  <c r="J1682"/>
  <c r="H1682"/>
  <c r="F1682"/>
  <c r="D1682"/>
  <c r="B1682"/>
  <c r="L1681"/>
  <c r="J1681"/>
  <c r="H1681"/>
  <c r="F1681"/>
  <c r="D1681"/>
  <c r="B1681"/>
  <c r="L1680"/>
  <c r="J1680"/>
  <c r="H1680"/>
  <c r="F1680"/>
  <c r="D1680"/>
  <c r="B1680"/>
  <c r="L1679"/>
  <c r="J1679"/>
  <c r="H1679"/>
  <c r="F1679"/>
  <c r="D1679"/>
  <c r="B1679"/>
  <c r="L1678"/>
  <c r="J1678"/>
  <c r="H1678"/>
  <c r="F1678"/>
  <c r="E12626" i="6" s="1"/>
  <c r="D1678" i="5"/>
  <c r="B1678"/>
  <c r="L1677"/>
  <c r="J1677"/>
  <c r="H1677"/>
  <c r="F1677"/>
  <c r="D1677"/>
  <c r="B1677"/>
  <c r="L1676"/>
  <c r="J1676"/>
  <c r="H1676"/>
  <c r="F1676"/>
  <c r="D1676"/>
  <c r="B1676"/>
  <c r="L1675"/>
  <c r="J1675"/>
  <c r="H1675"/>
  <c r="F1675"/>
  <c r="D1675"/>
  <c r="B1675"/>
  <c r="L1674"/>
  <c r="J1674"/>
  <c r="H1674"/>
  <c r="F1674"/>
  <c r="D1674"/>
  <c r="B1674"/>
  <c r="L1673"/>
  <c r="J1673"/>
  <c r="H1673"/>
  <c r="F1673"/>
  <c r="D1673"/>
  <c r="B1673"/>
  <c r="L1672"/>
  <c r="J1672"/>
  <c r="H1672"/>
  <c r="F1672"/>
  <c r="D1672"/>
  <c r="B1672"/>
  <c r="L1671"/>
  <c r="J1671"/>
  <c r="H1671"/>
  <c r="F1671"/>
  <c r="D1671"/>
  <c r="B1671"/>
  <c r="L1670"/>
  <c r="J1670"/>
  <c r="H1670"/>
  <c r="F1670"/>
  <c r="D1670"/>
  <c r="B1670"/>
  <c r="L1669"/>
  <c r="J1669"/>
  <c r="H1669"/>
  <c r="F1669"/>
  <c r="D1669"/>
  <c r="B1669"/>
  <c r="L1668"/>
  <c r="J1668"/>
  <c r="H1668"/>
  <c r="F1668"/>
  <c r="D1668"/>
  <c r="B1668"/>
  <c r="L1667"/>
  <c r="J1667"/>
  <c r="H1667"/>
  <c r="F1667"/>
  <c r="D1667"/>
  <c r="B1667"/>
  <c r="L1666"/>
  <c r="J1666"/>
  <c r="H1666"/>
  <c r="F1666"/>
  <c r="D1666"/>
  <c r="B1666"/>
  <c r="L1665"/>
  <c r="J1665"/>
  <c r="H1665"/>
  <c r="F1665"/>
  <c r="D1665"/>
  <c r="B1665"/>
  <c r="L1664"/>
  <c r="J1664"/>
  <c r="H1664"/>
  <c r="F1664"/>
  <c r="D1664"/>
  <c r="B1664"/>
  <c r="L1663"/>
  <c r="J1663"/>
  <c r="H1663"/>
  <c r="F1663"/>
  <c r="D1663"/>
  <c r="B1663"/>
  <c r="L1662"/>
  <c r="J1662"/>
  <c r="H1662"/>
  <c r="F1662"/>
  <c r="D1662"/>
  <c r="B1662"/>
  <c r="L1661"/>
  <c r="J1661"/>
  <c r="H1661"/>
  <c r="F1661"/>
  <c r="D1661"/>
  <c r="B1661"/>
  <c r="L1660"/>
  <c r="J1660"/>
  <c r="H1660"/>
  <c r="F1660"/>
  <c r="D1660"/>
  <c r="B1660"/>
  <c r="L1659"/>
  <c r="J1659"/>
  <c r="H1659"/>
  <c r="F1659"/>
  <c r="D1659"/>
  <c r="B1659"/>
  <c r="L1658"/>
  <c r="J1658"/>
  <c r="H1658"/>
  <c r="F1658"/>
  <c r="D1658"/>
  <c r="B1658"/>
  <c r="L1657"/>
  <c r="J1657"/>
  <c r="H1657"/>
  <c r="F1657"/>
  <c r="D1657"/>
  <c r="B1657"/>
  <c r="L1656"/>
  <c r="J1656"/>
  <c r="H1656"/>
  <c r="F1656"/>
  <c r="D1656"/>
  <c r="B1656"/>
  <c r="L1655"/>
  <c r="J1655"/>
  <c r="H1655"/>
  <c r="F1655"/>
  <c r="D1655"/>
  <c r="B1655"/>
  <c r="L1654"/>
  <c r="J1654"/>
  <c r="H1654"/>
  <c r="F1654"/>
  <c r="D1654"/>
  <c r="B1654"/>
  <c r="L1653"/>
  <c r="J1653"/>
  <c r="H1653"/>
  <c r="F1653"/>
  <c r="D1653"/>
  <c r="B1653"/>
  <c r="L1652"/>
  <c r="J1652"/>
  <c r="H1652"/>
  <c r="F1652"/>
  <c r="D1652"/>
  <c r="B1652"/>
  <c r="L1651"/>
  <c r="J1651"/>
  <c r="H1651"/>
  <c r="F1651"/>
  <c r="D1651"/>
  <c r="B1651"/>
  <c r="L1650"/>
  <c r="J1650"/>
  <c r="H1650"/>
  <c r="F1650"/>
  <c r="D1650"/>
  <c r="B1650"/>
  <c r="L1649"/>
  <c r="J1649"/>
  <c r="H1649"/>
  <c r="F1649"/>
  <c r="D1649"/>
  <c r="B1649"/>
  <c r="L1648"/>
  <c r="J1648"/>
  <c r="H1648"/>
  <c r="F1648"/>
  <c r="D1648"/>
  <c r="B1648"/>
  <c r="L1647"/>
  <c r="J1647"/>
  <c r="H1647"/>
  <c r="F1647"/>
  <c r="E12378" i="6" s="1"/>
  <c r="D1647" i="5"/>
  <c r="B1647"/>
  <c r="L1646"/>
  <c r="J1646"/>
  <c r="H1646"/>
  <c r="F1646"/>
  <c r="D1646"/>
  <c r="B1646"/>
  <c r="L1645"/>
  <c r="J1645"/>
  <c r="H1645"/>
  <c r="F1645"/>
  <c r="D1645"/>
  <c r="B1645"/>
  <c r="L1644"/>
  <c r="J1644"/>
  <c r="H1644"/>
  <c r="F1644"/>
  <c r="D1644"/>
  <c r="B1644"/>
  <c r="L1643"/>
  <c r="J1643"/>
  <c r="H1643"/>
  <c r="F1643"/>
  <c r="D1643"/>
  <c r="B1643"/>
  <c r="L1642"/>
  <c r="J1642"/>
  <c r="H1642"/>
  <c r="F1642"/>
  <c r="D1642"/>
  <c r="B1642"/>
  <c r="L1641"/>
  <c r="J1641"/>
  <c r="H1641"/>
  <c r="F1641"/>
  <c r="D1641"/>
  <c r="B1641"/>
  <c r="L1640"/>
  <c r="J1640"/>
  <c r="H1640"/>
  <c r="F1640"/>
  <c r="D1640"/>
  <c r="B1640"/>
  <c r="L1639"/>
  <c r="J1639"/>
  <c r="H1639"/>
  <c r="F1639"/>
  <c r="D1639"/>
  <c r="B1639"/>
  <c r="L1638"/>
  <c r="J1638"/>
  <c r="H1638"/>
  <c r="F1638"/>
  <c r="D1638"/>
  <c r="B1638"/>
  <c r="L1637"/>
  <c r="J1637"/>
  <c r="H1637"/>
  <c r="F1637"/>
  <c r="D1637"/>
  <c r="B1637"/>
  <c r="L1636"/>
  <c r="J1636"/>
  <c r="H1636"/>
  <c r="F1636"/>
  <c r="D1636"/>
  <c r="B1636"/>
  <c r="L1635"/>
  <c r="J1635"/>
  <c r="H1635"/>
  <c r="F1635"/>
  <c r="D1635"/>
  <c r="B1635"/>
  <c r="L1634"/>
  <c r="J1634"/>
  <c r="H1634"/>
  <c r="F1634"/>
  <c r="D1634"/>
  <c r="B1634"/>
  <c r="L1633"/>
  <c r="J1633"/>
  <c r="H1633"/>
  <c r="F1633"/>
  <c r="D1633"/>
  <c r="B1633"/>
  <c r="L1632"/>
  <c r="J1632"/>
  <c r="H1632"/>
  <c r="F1632"/>
  <c r="D1632"/>
  <c r="B1632"/>
  <c r="L1631"/>
  <c r="J1631"/>
  <c r="H1631"/>
  <c r="F1631"/>
  <c r="D1631"/>
  <c r="B1631"/>
  <c r="L1630"/>
  <c r="J1630"/>
  <c r="H1630"/>
  <c r="F1630"/>
  <c r="D1630"/>
  <c r="B1630"/>
  <c r="L1629"/>
  <c r="J1629"/>
  <c r="H1629"/>
  <c r="F1629"/>
  <c r="D1629"/>
  <c r="B1629"/>
  <c r="L1628"/>
  <c r="J1628"/>
  <c r="H1628"/>
  <c r="F1628"/>
  <c r="E12218" i="6" s="1"/>
  <c r="D1628" i="5"/>
  <c r="B1628"/>
  <c r="L1627"/>
  <c r="J1627"/>
  <c r="H1627"/>
  <c r="F1627"/>
  <c r="D1627"/>
  <c r="B1627"/>
  <c r="L1626"/>
  <c r="J1626"/>
  <c r="H1626"/>
  <c r="F1626"/>
  <c r="D1626"/>
  <c r="B1626"/>
  <c r="L1625"/>
  <c r="J1625"/>
  <c r="H1625"/>
  <c r="F1625"/>
  <c r="E12186" i="6" s="1"/>
  <c r="D1625" i="5"/>
  <c r="B1625"/>
  <c r="L1624"/>
  <c r="J1624"/>
  <c r="H1624"/>
  <c r="F1624"/>
  <c r="D1624"/>
  <c r="B1624"/>
  <c r="L1623"/>
  <c r="J1623"/>
  <c r="H1623"/>
  <c r="F1623"/>
  <c r="D1623"/>
  <c r="B1623"/>
  <c r="L1622"/>
  <c r="J1622"/>
  <c r="H1622"/>
  <c r="F1622"/>
  <c r="D1622"/>
  <c r="B1622"/>
  <c r="L1621"/>
  <c r="J1621"/>
  <c r="H1621"/>
  <c r="F1621"/>
  <c r="D1621"/>
  <c r="B1621"/>
  <c r="L1620"/>
  <c r="J1620"/>
  <c r="H1620"/>
  <c r="F1620"/>
  <c r="D1620"/>
  <c r="B1620"/>
  <c r="L1619"/>
  <c r="J1619"/>
  <c r="H1619"/>
  <c r="F1619"/>
  <c r="D1619"/>
  <c r="B1619"/>
  <c r="L1618"/>
  <c r="J1618"/>
  <c r="H1618"/>
  <c r="F1618"/>
  <c r="D1618"/>
  <c r="B1618"/>
  <c r="L1617"/>
  <c r="J1617"/>
  <c r="H1617"/>
  <c r="F1617"/>
  <c r="D1617"/>
  <c r="B1617"/>
  <c r="L1616"/>
  <c r="J1616"/>
  <c r="H1616"/>
  <c r="F1616"/>
  <c r="D1616"/>
  <c r="B1616"/>
  <c r="L1615"/>
  <c r="I162" i="8" s="1"/>
  <c r="I162" i="9" s="1"/>
  <c r="J1615" i="5"/>
  <c r="H163" i="8" s="1"/>
  <c r="H162" i="9" s="1"/>
  <c r="H1615" i="5"/>
  <c r="G163" i="8" s="1"/>
  <c r="G162" i="9" s="1"/>
  <c r="F1615" i="5"/>
  <c r="F163" i="8" s="1"/>
  <c r="F162" i="9" s="1"/>
  <c r="D1615" i="5"/>
  <c r="E163" i="8" s="1"/>
  <c r="E162" i="9" s="1"/>
  <c r="L1614" i="5"/>
  <c r="J1614"/>
  <c r="H1614"/>
  <c r="F156" i="8" s="1"/>
  <c r="F1614" i="5"/>
  <c r="D1614"/>
  <c r="D156" i="8" s="1"/>
  <c r="B1614" i="5"/>
  <c r="L1613"/>
  <c r="J1613"/>
  <c r="H1613"/>
  <c r="F1613"/>
  <c r="D1613"/>
  <c r="B1613"/>
  <c r="L1612"/>
  <c r="J1612"/>
  <c r="H1612"/>
  <c r="F1612"/>
  <c r="D1612"/>
  <c r="B1612"/>
  <c r="L1611"/>
  <c r="J1611"/>
  <c r="H1611"/>
  <c r="F1611"/>
  <c r="D1611"/>
  <c r="B1611"/>
  <c r="L1610"/>
  <c r="J1610"/>
  <c r="H1610"/>
  <c r="F1610"/>
  <c r="D1610"/>
  <c r="B1610"/>
  <c r="L1609"/>
  <c r="J1609"/>
  <c r="H1609"/>
  <c r="F1609"/>
  <c r="D1609"/>
  <c r="B1609"/>
  <c r="L1608"/>
  <c r="J1608"/>
  <c r="H1608"/>
  <c r="F1608"/>
  <c r="D1608"/>
  <c r="B1608"/>
  <c r="L1607"/>
  <c r="J1607"/>
  <c r="H1607"/>
  <c r="F1607"/>
  <c r="D1607"/>
  <c r="B1607"/>
  <c r="L1606"/>
  <c r="J1606"/>
  <c r="H1606"/>
  <c r="F1606"/>
  <c r="D1606"/>
  <c r="B1606"/>
  <c r="L1605"/>
  <c r="J1605"/>
  <c r="H1605"/>
  <c r="F1605"/>
  <c r="D1605"/>
  <c r="B1605"/>
  <c r="L1604"/>
  <c r="J1604"/>
  <c r="H1604"/>
  <c r="F1604"/>
  <c r="D1604"/>
  <c r="B1604"/>
  <c r="L1603"/>
  <c r="J1603"/>
  <c r="H1603"/>
  <c r="F1603"/>
  <c r="D1603"/>
  <c r="B1603"/>
  <c r="L1602"/>
  <c r="J1602"/>
  <c r="H1602"/>
  <c r="F1602"/>
  <c r="D1602"/>
  <c r="B1602"/>
  <c r="L1601"/>
  <c r="J1601"/>
  <c r="H1601"/>
  <c r="F1601"/>
  <c r="D1601"/>
  <c r="B1601"/>
  <c r="L1600"/>
  <c r="J1600"/>
  <c r="H1600"/>
  <c r="F1600"/>
  <c r="D1600"/>
  <c r="B1600"/>
  <c r="L1599"/>
  <c r="J1599"/>
  <c r="H1599"/>
  <c r="F11970" i="6" s="1"/>
  <c r="F1599" i="5"/>
  <c r="D1599"/>
  <c r="B1599"/>
  <c r="L1598"/>
  <c r="J1598"/>
  <c r="H1598"/>
  <c r="F1598"/>
  <c r="D1598"/>
  <c r="B1598"/>
  <c r="L1597"/>
  <c r="J1597"/>
  <c r="H1597"/>
  <c r="F1597"/>
  <c r="D1597"/>
  <c r="B1597"/>
  <c r="L1596"/>
  <c r="J1596"/>
  <c r="H1596"/>
  <c r="F1596"/>
  <c r="D1596"/>
  <c r="B1596"/>
  <c r="L1595"/>
  <c r="J1595"/>
  <c r="H1595"/>
  <c r="F1595"/>
  <c r="D1595"/>
  <c r="B1595"/>
  <c r="L1594"/>
  <c r="J1594"/>
  <c r="H1594"/>
  <c r="F1594"/>
  <c r="D1594"/>
  <c r="B1594"/>
  <c r="L1593"/>
  <c r="J1593"/>
  <c r="H1593"/>
  <c r="F1593"/>
  <c r="D1593"/>
  <c r="B1593"/>
  <c r="L1592"/>
  <c r="J1592"/>
  <c r="H1592"/>
  <c r="F1592"/>
  <c r="D1592"/>
  <c r="B1592"/>
  <c r="L1591"/>
  <c r="J1591"/>
  <c r="H1591"/>
  <c r="F1591"/>
  <c r="D1591"/>
  <c r="B1591"/>
  <c r="L1590"/>
  <c r="J1590"/>
  <c r="H1590"/>
  <c r="F1590"/>
  <c r="D1590"/>
  <c r="B1590"/>
  <c r="L1589"/>
  <c r="J1589"/>
  <c r="H1589"/>
  <c r="F11890" i="6" s="1"/>
  <c r="F1589" i="5"/>
  <c r="D1589"/>
  <c r="B1589"/>
  <c r="L1588"/>
  <c r="J1588"/>
  <c r="H1588"/>
  <c r="F1588"/>
  <c r="D1588"/>
  <c r="B1588"/>
  <c r="L1587"/>
  <c r="J1587"/>
  <c r="H1587"/>
  <c r="F1587"/>
  <c r="D1587"/>
  <c r="B1587"/>
  <c r="L1586"/>
  <c r="J1586"/>
  <c r="H1586"/>
  <c r="F1586"/>
  <c r="D1586"/>
  <c r="B1586"/>
  <c r="L1585"/>
  <c r="J1585"/>
  <c r="H1585"/>
  <c r="F1585"/>
  <c r="D1585"/>
  <c r="B1585"/>
  <c r="L1584"/>
  <c r="J1584"/>
  <c r="H1584"/>
  <c r="F1584"/>
  <c r="D1584"/>
  <c r="B1584"/>
  <c r="L1583"/>
  <c r="J1583"/>
  <c r="H1583"/>
  <c r="F1583"/>
  <c r="D1583"/>
  <c r="B1583"/>
  <c r="L1582"/>
  <c r="J1582"/>
  <c r="H1582"/>
  <c r="F1582"/>
  <c r="D1582"/>
  <c r="B1582"/>
  <c r="L1581"/>
  <c r="J1581"/>
  <c r="H1581"/>
  <c r="F1581"/>
  <c r="D1581"/>
  <c r="B1581"/>
  <c r="L1580"/>
  <c r="J1580"/>
  <c r="H1580"/>
  <c r="F1580"/>
  <c r="D1580"/>
  <c r="B1580"/>
  <c r="L1579"/>
  <c r="J1579"/>
  <c r="H1579"/>
  <c r="F1579"/>
  <c r="D1579"/>
  <c r="B1579"/>
  <c r="L1578"/>
  <c r="J1578"/>
  <c r="H1578"/>
  <c r="F1578"/>
  <c r="D1578"/>
  <c r="B1578"/>
  <c r="L1577"/>
  <c r="J1577"/>
  <c r="H1577"/>
  <c r="F1577"/>
  <c r="D1577"/>
  <c r="B1577"/>
  <c r="L1576"/>
  <c r="J1576"/>
  <c r="H1576"/>
  <c r="F1576"/>
  <c r="D1576"/>
  <c r="B1576"/>
  <c r="L1575"/>
  <c r="J1575"/>
  <c r="H1575"/>
  <c r="F1575"/>
  <c r="D1575"/>
  <c r="B1575"/>
  <c r="L1574"/>
  <c r="J1574"/>
  <c r="H1574"/>
  <c r="F1574"/>
  <c r="D1574"/>
  <c r="B1574"/>
  <c r="L1573"/>
  <c r="J1573"/>
  <c r="H1573"/>
  <c r="F1573"/>
  <c r="D1573"/>
  <c r="B1573"/>
  <c r="L1572"/>
  <c r="J1572"/>
  <c r="H1572"/>
  <c r="F1572"/>
  <c r="D1572"/>
  <c r="B1572"/>
  <c r="L1571"/>
  <c r="J1571"/>
  <c r="H1571"/>
  <c r="F1571"/>
  <c r="D1571"/>
  <c r="B1571"/>
  <c r="L1570"/>
  <c r="J1570"/>
  <c r="H1570"/>
  <c r="F1570"/>
  <c r="D1570"/>
  <c r="B1570"/>
  <c r="L1569"/>
  <c r="J1569"/>
  <c r="H1569"/>
  <c r="F1569"/>
  <c r="D1569"/>
  <c r="B1569"/>
  <c r="L1568"/>
  <c r="J1568"/>
  <c r="H1568"/>
  <c r="F1568"/>
  <c r="D1568"/>
  <c r="B1568"/>
  <c r="L1567"/>
  <c r="J1567"/>
  <c r="H1567"/>
  <c r="F1567"/>
  <c r="D1567"/>
  <c r="B1567"/>
  <c r="L1566"/>
  <c r="J1566"/>
  <c r="H1566"/>
  <c r="F1566"/>
  <c r="D1566"/>
  <c r="B1566"/>
  <c r="L1565"/>
  <c r="J1565"/>
  <c r="H1565"/>
  <c r="F1565"/>
  <c r="D1565"/>
  <c r="B1565"/>
  <c r="L1564"/>
  <c r="J1564"/>
  <c r="H1564"/>
  <c r="F1564"/>
  <c r="D1564"/>
  <c r="B1564"/>
  <c r="L1563"/>
  <c r="J1563"/>
  <c r="H1563"/>
  <c r="F1563"/>
  <c r="D1563"/>
  <c r="B1563"/>
  <c r="L1562"/>
  <c r="J1562"/>
  <c r="H1562"/>
  <c r="F1562"/>
  <c r="D1562"/>
  <c r="B1562"/>
  <c r="L1561"/>
  <c r="J1561"/>
  <c r="H1561"/>
  <c r="F1561"/>
  <c r="D1561"/>
  <c r="B1561"/>
  <c r="L1560"/>
  <c r="J1560"/>
  <c r="H1560"/>
  <c r="F1560"/>
  <c r="D1560"/>
  <c r="B1560"/>
  <c r="L1559"/>
  <c r="J1559"/>
  <c r="H1559"/>
  <c r="F1559"/>
  <c r="D1559"/>
  <c r="B1559"/>
  <c r="L1558"/>
  <c r="J1558"/>
  <c r="H1558"/>
  <c r="F1558"/>
  <c r="D1558"/>
  <c r="B1558"/>
  <c r="L1557"/>
  <c r="J1557"/>
  <c r="H1557"/>
  <c r="F11658" i="6" s="1"/>
  <c r="F1557" i="5"/>
  <c r="D1557"/>
  <c r="B1557"/>
  <c r="L1556"/>
  <c r="J1556"/>
  <c r="H1556"/>
  <c r="F1556"/>
  <c r="D1556"/>
  <c r="B1556"/>
  <c r="L1555"/>
  <c r="J1555"/>
  <c r="H1555"/>
  <c r="F1555"/>
  <c r="D1555"/>
  <c r="B1555"/>
  <c r="L1554"/>
  <c r="J1554"/>
  <c r="H1554"/>
  <c r="F1554"/>
  <c r="D1554"/>
  <c r="B1554"/>
  <c r="L1553"/>
  <c r="J1553"/>
  <c r="H1553"/>
  <c r="F1553"/>
  <c r="D1553"/>
  <c r="B1553"/>
  <c r="L1552"/>
  <c r="J1552"/>
  <c r="H1552"/>
  <c r="F1552"/>
  <c r="D1552"/>
  <c r="B1552"/>
  <c r="L1551"/>
  <c r="J1551"/>
  <c r="H1551"/>
  <c r="F1551"/>
  <c r="D1551"/>
  <c r="B1551"/>
  <c r="L1550"/>
  <c r="J1550"/>
  <c r="H1550"/>
  <c r="F1550"/>
  <c r="D1550"/>
  <c r="B1550"/>
  <c r="L1549"/>
  <c r="J1549"/>
  <c r="H1549"/>
  <c r="F1549"/>
  <c r="D1549"/>
  <c r="B1549"/>
  <c r="L1548"/>
  <c r="J1548"/>
  <c r="H1548"/>
  <c r="F1548"/>
  <c r="D1548"/>
  <c r="B1548"/>
  <c r="L1547"/>
  <c r="J1547"/>
  <c r="H1547"/>
  <c r="F1547"/>
  <c r="D1547"/>
  <c r="B1547"/>
  <c r="L1546"/>
  <c r="J1546"/>
  <c r="H1546"/>
  <c r="F1546"/>
  <c r="D1546"/>
  <c r="B1546"/>
  <c r="L1545"/>
  <c r="H11562" i="6" s="1"/>
  <c r="J1545" i="5"/>
  <c r="H1545"/>
  <c r="F11562" i="6" s="1"/>
  <c r="F1545" i="5"/>
  <c r="D1545"/>
  <c r="D11562" i="6" s="1"/>
  <c r="B1545" i="5"/>
  <c r="L1544"/>
  <c r="J1544"/>
  <c r="H1544"/>
  <c r="F1544"/>
  <c r="D1544"/>
  <c r="B1544"/>
  <c r="L1543"/>
  <c r="J1543"/>
  <c r="H1543"/>
  <c r="F1543"/>
  <c r="D1543"/>
  <c r="B1543"/>
  <c r="L1542"/>
  <c r="J1542"/>
  <c r="H1542"/>
  <c r="F1542"/>
  <c r="D1542"/>
  <c r="B1542"/>
  <c r="L1541"/>
  <c r="J1541"/>
  <c r="H1541"/>
  <c r="F1541"/>
  <c r="D1541"/>
  <c r="B1541"/>
  <c r="L1540"/>
  <c r="J1540"/>
  <c r="H1540"/>
  <c r="F1540"/>
  <c r="D1540"/>
  <c r="L1539"/>
  <c r="J1539"/>
  <c r="H1539"/>
  <c r="F1539"/>
  <c r="D1539"/>
  <c r="B1539"/>
  <c r="L1538"/>
  <c r="J1538"/>
  <c r="H1538"/>
  <c r="F1538"/>
  <c r="D1538"/>
  <c r="B1538"/>
  <c r="L1537"/>
  <c r="J1537"/>
  <c r="H1537"/>
  <c r="F1537"/>
  <c r="D1537"/>
  <c r="B1537"/>
  <c r="L1536"/>
  <c r="J1536"/>
  <c r="H1536"/>
  <c r="F1536"/>
  <c r="D1536"/>
  <c r="B1536"/>
  <c r="L1535"/>
  <c r="J1535"/>
  <c r="H1535"/>
  <c r="F1535"/>
  <c r="D1535"/>
  <c r="B1535"/>
  <c r="L1534"/>
  <c r="J1534"/>
  <c r="H1534"/>
  <c r="F1534"/>
  <c r="D1534"/>
  <c r="B1534"/>
  <c r="L1533"/>
  <c r="J1533"/>
  <c r="H1533"/>
  <c r="F1533"/>
  <c r="D1533"/>
  <c r="B1533"/>
  <c r="L1532"/>
  <c r="J1532"/>
  <c r="H1532"/>
  <c r="F1532"/>
  <c r="D1532"/>
  <c r="B1532"/>
  <c r="L1531"/>
  <c r="J1531"/>
  <c r="H1531"/>
  <c r="F1531"/>
  <c r="D1531"/>
  <c r="B1531"/>
  <c r="L1530"/>
  <c r="J1530"/>
  <c r="H1530"/>
  <c r="F1530"/>
  <c r="D1530"/>
  <c r="B1530"/>
  <c r="L1529"/>
  <c r="J1529"/>
  <c r="H1529"/>
  <c r="F1529"/>
  <c r="D1529"/>
  <c r="B1529"/>
  <c r="L1528"/>
  <c r="J1528"/>
  <c r="H1528"/>
  <c r="F1528"/>
  <c r="D1528"/>
  <c r="B1528"/>
  <c r="L1527"/>
  <c r="J1527"/>
  <c r="H1527"/>
  <c r="F1527"/>
  <c r="E11434" i="6" s="1"/>
  <c r="D1527" i="5"/>
  <c r="B1527"/>
  <c r="L1526"/>
  <c r="J1526"/>
  <c r="H1526"/>
  <c r="F1526"/>
  <c r="D1526"/>
  <c r="B1526"/>
  <c r="L1525"/>
  <c r="J1525"/>
  <c r="H1525"/>
  <c r="F1525"/>
  <c r="D1525"/>
  <c r="B1525"/>
  <c r="L1524"/>
  <c r="J1524"/>
  <c r="H1524"/>
  <c r="F1524"/>
  <c r="D1524"/>
  <c r="B1524"/>
  <c r="L1523"/>
  <c r="J1523"/>
  <c r="H1523"/>
  <c r="F1523"/>
  <c r="D1523"/>
  <c r="B1523"/>
  <c r="L1522"/>
  <c r="J1522"/>
  <c r="H1522"/>
  <c r="F1522"/>
  <c r="D1522"/>
  <c r="B1522"/>
  <c r="L1521"/>
  <c r="J1521"/>
  <c r="H1521"/>
  <c r="F1521"/>
  <c r="D1521"/>
  <c r="B1521"/>
  <c r="L1520"/>
  <c r="J1520"/>
  <c r="H1520"/>
  <c r="F1520"/>
  <c r="E11370" i="6" s="1"/>
  <c r="D1520" i="5"/>
  <c r="B1520"/>
  <c r="L1519"/>
  <c r="J1519"/>
  <c r="H1519"/>
  <c r="F1519"/>
  <c r="D1519"/>
  <c r="B1519"/>
  <c r="L1518"/>
  <c r="J1518"/>
  <c r="H1518"/>
  <c r="F1518"/>
  <c r="E11354" i="6" s="1"/>
  <c r="D1518" i="5"/>
  <c r="B1518"/>
  <c r="L1517"/>
  <c r="J1517"/>
  <c r="H1517"/>
  <c r="F1517"/>
  <c r="D1517"/>
  <c r="B1517"/>
  <c r="L1516"/>
  <c r="J1516"/>
  <c r="H1516"/>
  <c r="F1516"/>
  <c r="D1516"/>
  <c r="B1516"/>
  <c r="L1515"/>
  <c r="J1515"/>
  <c r="H1515"/>
  <c r="F1515"/>
  <c r="D1515"/>
  <c r="B1515"/>
  <c r="L1514"/>
  <c r="J1514"/>
  <c r="H1514"/>
  <c r="F1514"/>
  <c r="D1514"/>
  <c r="B1514"/>
  <c r="L1513"/>
  <c r="J1513"/>
  <c r="H1513"/>
  <c r="F1513"/>
  <c r="D1513"/>
  <c r="B1513"/>
  <c r="L1512"/>
  <c r="J1512"/>
  <c r="H1512"/>
  <c r="F1512"/>
  <c r="E11306" i="6" s="1"/>
  <c r="D1512" i="5"/>
  <c r="B1512"/>
  <c r="L1511"/>
  <c r="J1511"/>
  <c r="H1511"/>
  <c r="F1511"/>
  <c r="D1511"/>
  <c r="B1511"/>
  <c r="L1510"/>
  <c r="J1510"/>
  <c r="H1510"/>
  <c r="F1510"/>
  <c r="D1510"/>
  <c r="B1510"/>
  <c r="L1509"/>
  <c r="J1509"/>
  <c r="H1509"/>
  <c r="F1509"/>
  <c r="D1509"/>
  <c r="B1509"/>
  <c r="L1508"/>
  <c r="J1508"/>
  <c r="H1508"/>
  <c r="F1508"/>
  <c r="E11274" i="6" s="1"/>
  <c r="D1508" i="5"/>
  <c r="B1508"/>
  <c r="L1507"/>
  <c r="J1507"/>
  <c r="H1507"/>
  <c r="F1507"/>
  <c r="D1507"/>
  <c r="B1507"/>
  <c r="L1506"/>
  <c r="J1506"/>
  <c r="H1506"/>
  <c r="F1506"/>
  <c r="D1506"/>
  <c r="B1506"/>
  <c r="L1505"/>
  <c r="J1505"/>
  <c r="H1505"/>
  <c r="F1505"/>
  <c r="D1505"/>
  <c r="B1505"/>
  <c r="L1504"/>
  <c r="J1504"/>
  <c r="H1504"/>
  <c r="F1504"/>
  <c r="D1504"/>
  <c r="B1504"/>
  <c r="L1503"/>
  <c r="J1503"/>
  <c r="G11242" i="6" s="1"/>
  <c r="H1503" i="5"/>
  <c r="F1503"/>
  <c r="E11242" i="6" s="1"/>
  <c r="D1503" i="5"/>
  <c r="B1503"/>
  <c r="L1502"/>
  <c r="J1502"/>
  <c r="H1502"/>
  <c r="F1502"/>
  <c r="D1502"/>
  <c r="B1502"/>
  <c r="L1501"/>
  <c r="J1501"/>
  <c r="H1501"/>
  <c r="F1501"/>
  <c r="D1501"/>
  <c r="B1501"/>
  <c r="L1500"/>
  <c r="J1500"/>
  <c r="H1500"/>
  <c r="F1500"/>
  <c r="D1500"/>
  <c r="B1500"/>
  <c r="L1499"/>
  <c r="J1499"/>
  <c r="H1499"/>
  <c r="F1499"/>
  <c r="D1499"/>
  <c r="B1499"/>
  <c r="L1498"/>
  <c r="J1498"/>
  <c r="H1498"/>
  <c r="F1498"/>
  <c r="D1498"/>
  <c r="B1498"/>
  <c r="L1497"/>
  <c r="J1497"/>
  <c r="H1497"/>
  <c r="F1497"/>
  <c r="D1497"/>
  <c r="B1497"/>
  <c r="L1496"/>
  <c r="J1496"/>
  <c r="H1496"/>
  <c r="F1496"/>
  <c r="D1496"/>
  <c r="B1496"/>
  <c r="L1495"/>
  <c r="J1495"/>
  <c r="H1495"/>
  <c r="F1495"/>
  <c r="D1495"/>
  <c r="B1495"/>
  <c r="L1494"/>
  <c r="J1494"/>
  <c r="H1494"/>
  <c r="F1494"/>
  <c r="D1494"/>
  <c r="D11170" i="6" s="1"/>
  <c r="B1494" i="5"/>
  <c r="L1493"/>
  <c r="J1493"/>
  <c r="H1493"/>
  <c r="F1493"/>
  <c r="D1493"/>
  <c r="B1493"/>
  <c r="L1492"/>
  <c r="J1492"/>
  <c r="H1492"/>
  <c r="F1492"/>
  <c r="D1492"/>
  <c r="B1492"/>
  <c r="L1491"/>
  <c r="J1491"/>
  <c r="H1491"/>
  <c r="F1491"/>
  <c r="D1491"/>
  <c r="B1491"/>
  <c r="L1490"/>
  <c r="J1490"/>
  <c r="H1490"/>
  <c r="F1490"/>
  <c r="D1490"/>
  <c r="B1490"/>
  <c r="L1489"/>
  <c r="J1489"/>
  <c r="H1489"/>
  <c r="F1489"/>
  <c r="D1489"/>
  <c r="B1489"/>
  <c r="L1488"/>
  <c r="J1488"/>
  <c r="H1488"/>
  <c r="F1488"/>
  <c r="D1488"/>
  <c r="B1488"/>
  <c r="L1487"/>
  <c r="J1487"/>
  <c r="H1487"/>
  <c r="F1487"/>
  <c r="D1487"/>
  <c r="B1487"/>
  <c r="L1486"/>
  <c r="J1486"/>
  <c r="H1486"/>
  <c r="F1486"/>
  <c r="D1486"/>
  <c r="B1486"/>
  <c r="L1485"/>
  <c r="J1485"/>
  <c r="H1485"/>
  <c r="F1485"/>
  <c r="D1485"/>
  <c r="B1485"/>
  <c r="L1484"/>
  <c r="J1484"/>
  <c r="H1484"/>
  <c r="F1484"/>
  <c r="D1484"/>
  <c r="B1484"/>
  <c r="L1483"/>
  <c r="J1483"/>
  <c r="H1483"/>
  <c r="F1483"/>
  <c r="D1483"/>
  <c r="B1483"/>
  <c r="L1482"/>
  <c r="J1482"/>
  <c r="H1482"/>
  <c r="F1482"/>
  <c r="D1482"/>
  <c r="B1482"/>
  <c r="L1481"/>
  <c r="J1481"/>
  <c r="H1481"/>
  <c r="F1481"/>
  <c r="D1481"/>
  <c r="B1481"/>
  <c r="L1480"/>
  <c r="J1480"/>
  <c r="H1480"/>
  <c r="F1480"/>
  <c r="D1480"/>
  <c r="B1480"/>
  <c r="L1479"/>
  <c r="J1479"/>
  <c r="H1479"/>
  <c r="F1479"/>
  <c r="D1479"/>
  <c r="B1479"/>
  <c r="L1478"/>
  <c r="J1478"/>
  <c r="H1478"/>
  <c r="F1478"/>
  <c r="D1478"/>
  <c r="B1478"/>
  <c r="L1477"/>
  <c r="J1477"/>
  <c r="H1477"/>
  <c r="F1477"/>
  <c r="D1477"/>
  <c r="B1477"/>
  <c r="L1476"/>
  <c r="J1476"/>
  <c r="H1476"/>
  <c r="F1476"/>
  <c r="D1476"/>
  <c r="B1476"/>
  <c r="L1475"/>
  <c r="J1475"/>
  <c r="H1475"/>
  <c r="F1475"/>
  <c r="D1475"/>
  <c r="B1475"/>
  <c r="L1474"/>
  <c r="J1474"/>
  <c r="H1474"/>
  <c r="F1474"/>
  <c r="D1474"/>
  <c r="B1474"/>
  <c r="L1473"/>
  <c r="J1473"/>
  <c r="H1473"/>
  <c r="F1473"/>
  <c r="D1473"/>
  <c r="B1473"/>
  <c r="L1472"/>
  <c r="J1472"/>
  <c r="H1472"/>
  <c r="F1472"/>
  <c r="D1472"/>
  <c r="B1472"/>
  <c r="L1471"/>
  <c r="J1471"/>
  <c r="H1471"/>
  <c r="F1471"/>
  <c r="D1471"/>
  <c r="B1471"/>
  <c r="L1470"/>
  <c r="J1470"/>
  <c r="H1470"/>
  <c r="F1470"/>
  <c r="D1470"/>
  <c r="B1470"/>
  <c r="L1469"/>
  <c r="J1469"/>
  <c r="H1469"/>
  <c r="F1469"/>
  <c r="D1469"/>
  <c r="B1469"/>
  <c r="L1468"/>
  <c r="J1468"/>
  <c r="H1468"/>
  <c r="F1468"/>
  <c r="D1468"/>
  <c r="B1468"/>
  <c r="L1467"/>
  <c r="J1467"/>
  <c r="H1467"/>
  <c r="F1467"/>
  <c r="D1467"/>
  <c r="B1467"/>
  <c r="L1466"/>
  <c r="J1466"/>
  <c r="H1466"/>
  <c r="F1466"/>
  <c r="D1466"/>
  <c r="B1466"/>
  <c r="L1465"/>
  <c r="J1465"/>
  <c r="H1465"/>
  <c r="F1465"/>
  <c r="D1465"/>
  <c r="B1465"/>
  <c r="L1464"/>
  <c r="J1464"/>
  <c r="H1464"/>
  <c r="F1464"/>
  <c r="D1464"/>
  <c r="B1464"/>
  <c r="L1463"/>
  <c r="J1463"/>
  <c r="H1463"/>
  <c r="F1463"/>
  <c r="D1463"/>
  <c r="B1463"/>
  <c r="L1462"/>
  <c r="J1462"/>
  <c r="H1462"/>
  <c r="F1462"/>
  <c r="D1462"/>
  <c r="B1462"/>
  <c r="L1461"/>
  <c r="J1461"/>
  <c r="H1461"/>
  <c r="F1461"/>
  <c r="D1461"/>
  <c r="B1461"/>
  <c r="L1460"/>
  <c r="J1460"/>
  <c r="H1460"/>
  <c r="F1460"/>
  <c r="D1460"/>
  <c r="B1460"/>
  <c r="L1459"/>
  <c r="J1459"/>
  <c r="H1459"/>
  <c r="F1459"/>
  <c r="D1459"/>
  <c r="B1459"/>
  <c r="L1458"/>
  <c r="J1458"/>
  <c r="H1458"/>
  <c r="F1458"/>
  <c r="D1458"/>
  <c r="B1458"/>
  <c r="L1457"/>
  <c r="J1457"/>
  <c r="H1457"/>
  <c r="F1457"/>
  <c r="D1457"/>
  <c r="B1457"/>
  <c r="L1456"/>
  <c r="J1456"/>
  <c r="H1456"/>
  <c r="F1456"/>
  <c r="D1456"/>
  <c r="B1456"/>
  <c r="L1455"/>
  <c r="J1455"/>
  <c r="H1455"/>
  <c r="F1455"/>
  <c r="D1455"/>
  <c r="B1455"/>
  <c r="L1454"/>
  <c r="J1454"/>
  <c r="H1454"/>
  <c r="F1454"/>
  <c r="D1454"/>
  <c r="B1454"/>
  <c r="L1453"/>
  <c r="J1453"/>
  <c r="H1453"/>
  <c r="F1453"/>
  <c r="D1453"/>
  <c r="B1453"/>
  <c r="L1452"/>
  <c r="J1452"/>
  <c r="H1452"/>
  <c r="F1452"/>
  <c r="D1452"/>
  <c r="B1452"/>
  <c r="L1451"/>
  <c r="J1451"/>
  <c r="H1451"/>
  <c r="F1451"/>
  <c r="D1451"/>
  <c r="B1451"/>
  <c r="L1450"/>
  <c r="J1450"/>
  <c r="H1450"/>
  <c r="F1450"/>
  <c r="D1450"/>
  <c r="B1450"/>
  <c r="L1449"/>
  <c r="J1449"/>
  <c r="H1449"/>
  <c r="F1449"/>
  <c r="D1449"/>
  <c r="B1449"/>
  <c r="L1448"/>
  <c r="J1448"/>
  <c r="H1448"/>
  <c r="F1448"/>
  <c r="D1448"/>
  <c r="B1448"/>
  <c r="L1447"/>
  <c r="J1447"/>
  <c r="H1447"/>
  <c r="F1447"/>
  <c r="D1447"/>
  <c r="B1447"/>
  <c r="L1446"/>
  <c r="J1446"/>
  <c r="H1446"/>
  <c r="F1446"/>
  <c r="D1446"/>
  <c r="B1446"/>
  <c r="L1445"/>
  <c r="J1445"/>
  <c r="H1445"/>
  <c r="F1445"/>
  <c r="D1445"/>
  <c r="B1445"/>
  <c r="L1444"/>
  <c r="J1444"/>
  <c r="H1444"/>
  <c r="F1444"/>
  <c r="D1444"/>
  <c r="B1444"/>
  <c r="L1443"/>
  <c r="J1443"/>
  <c r="H1443"/>
  <c r="F1443"/>
  <c r="D1443"/>
  <c r="B1443"/>
  <c r="L1442"/>
  <c r="J1442"/>
  <c r="H1442"/>
  <c r="F1442"/>
  <c r="D1442"/>
  <c r="B1442"/>
  <c r="L1441"/>
  <c r="J1441"/>
  <c r="H1441"/>
  <c r="F1441"/>
  <c r="D1441"/>
  <c r="B1441"/>
  <c r="L1440"/>
  <c r="J1440"/>
  <c r="H1440"/>
  <c r="F1440"/>
  <c r="D1440"/>
  <c r="B1440"/>
  <c r="L1439"/>
  <c r="J1439"/>
  <c r="H1439"/>
  <c r="F1439"/>
  <c r="D1439"/>
  <c r="B1439"/>
  <c r="L1438"/>
  <c r="J1438"/>
  <c r="H1438"/>
  <c r="F1438"/>
  <c r="D1438"/>
  <c r="B1438"/>
  <c r="L1437"/>
  <c r="J1437"/>
  <c r="H1437"/>
  <c r="F1437"/>
  <c r="D1437"/>
  <c r="B1437"/>
  <c r="L1436"/>
  <c r="J1436"/>
  <c r="H1436"/>
  <c r="F1436"/>
  <c r="D1436"/>
  <c r="B1436"/>
  <c r="L1435"/>
  <c r="J1435"/>
  <c r="H1435"/>
  <c r="F1435"/>
  <c r="D1435"/>
  <c r="B1435"/>
  <c r="L1434"/>
  <c r="J1434"/>
  <c r="H1434"/>
  <c r="F1434"/>
  <c r="D1434"/>
  <c r="B1434"/>
  <c r="L1433"/>
  <c r="J1433"/>
  <c r="H1433"/>
  <c r="F1433"/>
  <c r="D1433"/>
  <c r="B1433"/>
  <c r="L1432"/>
  <c r="J1432"/>
  <c r="H1432"/>
  <c r="F1432"/>
  <c r="D1432"/>
  <c r="B1432"/>
  <c r="L1431"/>
  <c r="J1431"/>
  <c r="H1431"/>
  <c r="F1431"/>
  <c r="D1431"/>
  <c r="B1431"/>
  <c r="L1430"/>
  <c r="J1430"/>
  <c r="H1430"/>
  <c r="F1430"/>
  <c r="E10666" i="6" s="1"/>
  <c r="D1430" i="5"/>
  <c r="B1430"/>
  <c r="L1429"/>
  <c r="J1429"/>
  <c r="H1429"/>
  <c r="F1429"/>
  <c r="D1429"/>
  <c r="B1429"/>
  <c r="L1428"/>
  <c r="J1428"/>
  <c r="H1428"/>
  <c r="F1428"/>
  <c r="D1428"/>
  <c r="B1428"/>
  <c r="L1427"/>
  <c r="J1427"/>
  <c r="H1427"/>
  <c r="F1427"/>
  <c r="D1427"/>
  <c r="B1427"/>
  <c r="L1426"/>
  <c r="J1426"/>
  <c r="H1426"/>
  <c r="F1426"/>
  <c r="D1426"/>
  <c r="B1426"/>
  <c r="L1425"/>
  <c r="J1425"/>
  <c r="H1425"/>
  <c r="F1425"/>
  <c r="D1425"/>
  <c r="B1425"/>
  <c r="L1424"/>
  <c r="J1424"/>
  <c r="H1424"/>
  <c r="F1424"/>
  <c r="D1424"/>
  <c r="B1424"/>
  <c r="L1423"/>
  <c r="J1423"/>
  <c r="H1423"/>
  <c r="F1423"/>
  <c r="D1423"/>
  <c r="B1423"/>
  <c r="L1422"/>
  <c r="J1422"/>
  <c r="H1422"/>
  <c r="F1422"/>
  <c r="D1422"/>
  <c r="B1422"/>
  <c r="L1421"/>
  <c r="J1421"/>
  <c r="H1421"/>
  <c r="F1421"/>
  <c r="D1421"/>
  <c r="B1421"/>
  <c r="L1420"/>
  <c r="J1420"/>
  <c r="H1420"/>
  <c r="F1420"/>
  <c r="D1420"/>
  <c r="B1420"/>
  <c r="L1419"/>
  <c r="J1419"/>
  <c r="H1419"/>
  <c r="F1419"/>
  <c r="E10578" i="6" s="1"/>
  <c r="D1419" i="5"/>
  <c r="B1419"/>
  <c r="L1418"/>
  <c r="J1418"/>
  <c r="H1418"/>
  <c r="F1418"/>
  <c r="D1418"/>
  <c r="B1418"/>
  <c r="L1417"/>
  <c r="J1417"/>
  <c r="H1417"/>
  <c r="F1417"/>
  <c r="E10562" i="6" s="1"/>
  <c r="D1417" i="5"/>
  <c r="B1417"/>
  <c r="L1416"/>
  <c r="J1416"/>
  <c r="H1416"/>
  <c r="F1416"/>
  <c r="D1416"/>
  <c r="B1416"/>
  <c r="L1415"/>
  <c r="J1415"/>
  <c r="H1415"/>
  <c r="F1415"/>
  <c r="D1415"/>
  <c r="B1415"/>
  <c r="L1414"/>
  <c r="J1414"/>
  <c r="H1414"/>
  <c r="F1414"/>
  <c r="D1414"/>
  <c r="B1414"/>
  <c r="L1413"/>
  <c r="J1413"/>
  <c r="H1413"/>
  <c r="F1413"/>
  <c r="E10530" i="6" s="1"/>
  <c r="D1413" i="5"/>
  <c r="B1413"/>
  <c r="L1412"/>
  <c r="J1412"/>
  <c r="H1412"/>
  <c r="F1412"/>
  <c r="D1412"/>
  <c r="B1412"/>
  <c r="L1411"/>
  <c r="J1411"/>
  <c r="H1411"/>
  <c r="F1411"/>
  <c r="D1411"/>
  <c r="B1411"/>
  <c r="L1410"/>
  <c r="J1410"/>
  <c r="H1410"/>
  <c r="F1410"/>
  <c r="D1410"/>
  <c r="B1410"/>
  <c r="L1409"/>
  <c r="J1409"/>
  <c r="H1409"/>
  <c r="F1409"/>
  <c r="D1409"/>
  <c r="B1409"/>
  <c r="L1408"/>
  <c r="J1408"/>
  <c r="H1408"/>
  <c r="F1408"/>
  <c r="D1408"/>
  <c r="B1408"/>
  <c r="L1407"/>
  <c r="J1407"/>
  <c r="H1407"/>
  <c r="F1407"/>
  <c r="D1407"/>
  <c r="B1407"/>
  <c r="L1406"/>
  <c r="J1406"/>
  <c r="H1406"/>
  <c r="F1406"/>
  <c r="D1406"/>
  <c r="B1406"/>
  <c r="L1405"/>
  <c r="J1405"/>
  <c r="H1405"/>
  <c r="F1405"/>
  <c r="D1405"/>
  <c r="B1405"/>
  <c r="L1404"/>
  <c r="J1404"/>
  <c r="H1404"/>
  <c r="F1404"/>
  <c r="D1404"/>
  <c r="B1404"/>
  <c r="L1403"/>
  <c r="J1403"/>
  <c r="H1403"/>
  <c r="F1403"/>
  <c r="D1403"/>
  <c r="B1403"/>
  <c r="L1402"/>
  <c r="J1402"/>
  <c r="H1402"/>
  <c r="F1402"/>
  <c r="E10442" i="6" s="1"/>
  <c r="D1402" i="5"/>
  <c r="B1402"/>
  <c r="L1401"/>
  <c r="J1401"/>
  <c r="H1401"/>
  <c r="F1401"/>
  <c r="D1401"/>
  <c r="B1401"/>
  <c r="L1400"/>
  <c r="J1400"/>
  <c r="H1400"/>
  <c r="F1400"/>
  <c r="D1400"/>
  <c r="B1400"/>
  <c r="L1399"/>
  <c r="J1399"/>
  <c r="H1399"/>
  <c r="F1399"/>
  <c r="D1399"/>
  <c r="B1399"/>
  <c r="L1398"/>
  <c r="J1398"/>
  <c r="H1398"/>
  <c r="F1398"/>
  <c r="D1398"/>
  <c r="B1398"/>
  <c r="L1397"/>
  <c r="J1397"/>
  <c r="H1397"/>
  <c r="F1397"/>
  <c r="D1397"/>
  <c r="B1397"/>
  <c r="L1396"/>
  <c r="J1396"/>
  <c r="H1396"/>
  <c r="F1396"/>
  <c r="D1396"/>
  <c r="B1396"/>
  <c r="L1395"/>
  <c r="J1395"/>
  <c r="H1395"/>
  <c r="F1395"/>
  <c r="D1395"/>
  <c r="B1395"/>
  <c r="L1394"/>
  <c r="J1394"/>
  <c r="H1394"/>
  <c r="F1394"/>
  <c r="D1394"/>
  <c r="B1394"/>
  <c r="L1393"/>
  <c r="J1393"/>
  <c r="H1393"/>
  <c r="F1393"/>
  <c r="D1393"/>
  <c r="B1393"/>
  <c r="L1392"/>
  <c r="J1392"/>
  <c r="H1392"/>
  <c r="F1392"/>
  <c r="D1392"/>
  <c r="B1392"/>
  <c r="L1391"/>
  <c r="J1391"/>
  <c r="H1391"/>
  <c r="F1391"/>
  <c r="D1391"/>
  <c r="B1391"/>
  <c r="L1390"/>
  <c r="J1390"/>
  <c r="H1390"/>
  <c r="F1390"/>
  <c r="D1390"/>
  <c r="B1390"/>
  <c r="L1389"/>
  <c r="J1389"/>
  <c r="H1389"/>
  <c r="F1389"/>
  <c r="D1389"/>
  <c r="B1389"/>
  <c r="L1388"/>
  <c r="J1388"/>
  <c r="H1388"/>
  <c r="F1388"/>
  <c r="D1388"/>
  <c r="B1388"/>
  <c r="L1387"/>
  <c r="J1387"/>
  <c r="H1387"/>
  <c r="F1387"/>
  <c r="D1387"/>
  <c r="B1387"/>
  <c r="L1386"/>
  <c r="J1386"/>
  <c r="H1386"/>
  <c r="F1386"/>
  <c r="D1386"/>
  <c r="B1386"/>
  <c r="L1385"/>
  <c r="J1385"/>
  <c r="H1385"/>
  <c r="F1385"/>
  <c r="D1385"/>
  <c r="B1385"/>
  <c r="L1384"/>
  <c r="J1384"/>
  <c r="H1384"/>
  <c r="F1384"/>
  <c r="D1384"/>
  <c r="B1384"/>
  <c r="L1383"/>
  <c r="J1383"/>
  <c r="H1383"/>
  <c r="F1383"/>
  <c r="D1383"/>
  <c r="B1383"/>
  <c r="L1382"/>
  <c r="J1382"/>
  <c r="H1382"/>
  <c r="F1382"/>
  <c r="D1382"/>
  <c r="B1382"/>
  <c r="L1381"/>
  <c r="J1381"/>
  <c r="H1381"/>
  <c r="F1381"/>
  <c r="D1381"/>
  <c r="B1381"/>
  <c r="L1380"/>
  <c r="J1380"/>
  <c r="H1380"/>
  <c r="F1380"/>
  <c r="D1380"/>
  <c r="B1380"/>
  <c r="L1379"/>
  <c r="J1379"/>
  <c r="H1379"/>
  <c r="F1379"/>
  <c r="D1379"/>
  <c r="B1379"/>
  <c r="L1378"/>
  <c r="J1378"/>
  <c r="H1378"/>
  <c r="F1378"/>
  <c r="D1378"/>
  <c r="B1378"/>
  <c r="L1377"/>
  <c r="J1377"/>
  <c r="H1377"/>
  <c r="F1377"/>
  <c r="D1377"/>
  <c r="B1377"/>
  <c r="L1376"/>
  <c r="J1376"/>
  <c r="H1376"/>
  <c r="F1376"/>
  <c r="D1376"/>
  <c r="B1376"/>
  <c r="L1375"/>
  <c r="J1375"/>
  <c r="H1375"/>
  <c r="F1375"/>
  <c r="D1375"/>
  <c r="B1375"/>
  <c r="L1374"/>
  <c r="J1374"/>
  <c r="H1374"/>
  <c r="F1374"/>
  <c r="D1374"/>
  <c r="B1374"/>
  <c r="L1373"/>
  <c r="J1373"/>
  <c r="H1373"/>
  <c r="F1373"/>
  <c r="D1373"/>
  <c r="B1373"/>
  <c r="L1372"/>
  <c r="J1372"/>
  <c r="H1372"/>
  <c r="F1372"/>
  <c r="D1372"/>
  <c r="B1372"/>
  <c r="L1371"/>
  <c r="J1371"/>
  <c r="H1371"/>
  <c r="F1371"/>
  <c r="D1371"/>
  <c r="B1371"/>
  <c r="L1370"/>
  <c r="J1370"/>
  <c r="H1370"/>
  <c r="F1370"/>
  <c r="D1370"/>
  <c r="B1370"/>
  <c r="L1369"/>
  <c r="J1369"/>
  <c r="H1369"/>
  <c r="F1369"/>
  <c r="D1369"/>
  <c r="B1369"/>
  <c r="L1368"/>
  <c r="J1368"/>
  <c r="H1368"/>
  <c r="F1368"/>
  <c r="D1368"/>
  <c r="B1368"/>
  <c r="L1367"/>
  <c r="J1367"/>
  <c r="H1367"/>
  <c r="F1367"/>
  <c r="D1367"/>
  <c r="B1367"/>
  <c r="L1366"/>
  <c r="J1366"/>
  <c r="H1366"/>
  <c r="F1366"/>
  <c r="D1366"/>
  <c r="B1366"/>
  <c r="L1365"/>
  <c r="J1365"/>
  <c r="H1365"/>
  <c r="F1365"/>
  <c r="D1365"/>
  <c r="B1365"/>
  <c r="L1364"/>
  <c r="J1364"/>
  <c r="H1364"/>
  <c r="F1364"/>
  <c r="D1364"/>
  <c r="B1364"/>
  <c r="L1363"/>
  <c r="J1363"/>
  <c r="H1363"/>
  <c r="F1363"/>
  <c r="D1363"/>
  <c r="B1363"/>
  <c r="L1362"/>
  <c r="J1362"/>
  <c r="H1362"/>
  <c r="F1362"/>
  <c r="D1362"/>
  <c r="B1362"/>
  <c r="L1361"/>
  <c r="J1361"/>
  <c r="H1361"/>
  <c r="F1361"/>
  <c r="D1361"/>
  <c r="B1361"/>
  <c r="L1360"/>
  <c r="J1360"/>
  <c r="H1360"/>
  <c r="F1360"/>
  <c r="D1360"/>
  <c r="B1360"/>
  <c r="L1359"/>
  <c r="J1359"/>
  <c r="H1359"/>
  <c r="F1359"/>
  <c r="E10098" i="6" s="1"/>
  <c r="D1359" i="5"/>
  <c r="B1359"/>
  <c r="L1358"/>
  <c r="J1358"/>
  <c r="H1358"/>
  <c r="F1358"/>
  <c r="D1358"/>
  <c r="B1358"/>
  <c r="C206" i="8" s="1"/>
  <c r="L1357" i="5"/>
  <c r="J1357"/>
  <c r="H1357"/>
  <c r="F1357"/>
  <c r="D1357"/>
  <c r="B1357"/>
  <c r="L1356"/>
  <c r="J1356"/>
  <c r="H1356"/>
  <c r="F1356"/>
  <c r="D1356"/>
  <c r="B1356"/>
  <c r="L1355"/>
  <c r="J1355"/>
  <c r="H1355"/>
  <c r="F1355"/>
  <c r="D1355"/>
  <c r="B1355"/>
  <c r="L1354"/>
  <c r="J1354"/>
  <c r="H1354"/>
  <c r="F1354"/>
  <c r="D1354"/>
  <c r="B1354"/>
  <c r="L1353"/>
  <c r="J1353"/>
  <c r="H1353"/>
  <c r="F1353"/>
  <c r="D1353"/>
  <c r="B1353"/>
  <c r="L1352"/>
  <c r="J1352"/>
  <c r="H1352"/>
  <c r="F1352"/>
  <c r="D1352"/>
  <c r="B1352"/>
  <c r="L1351"/>
  <c r="J1351"/>
  <c r="H1351"/>
  <c r="F1351"/>
  <c r="D1351"/>
  <c r="D10034" i="6" s="1"/>
  <c r="B1351" i="5"/>
  <c r="L1350"/>
  <c r="J1350"/>
  <c r="H1350"/>
  <c r="F1350"/>
  <c r="D1350"/>
  <c r="B1350"/>
  <c r="L1349"/>
  <c r="J1349"/>
  <c r="H1349"/>
  <c r="F1349"/>
  <c r="D1349"/>
  <c r="B1349"/>
  <c r="L1348"/>
  <c r="J1348"/>
  <c r="H1348"/>
  <c r="F1348"/>
  <c r="D1348"/>
  <c r="B1348"/>
  <c r="L1347"/>
  <c r="J1347"/>
  <c r="H1347"/>
  <c r="F1347"/>
  <c r="D1347"/>
  <c r="B1347"/>
  <c r="L1346"/>
  <c r="J1346"/>
  <c r="H1346"/>
  <c r="F1346"/>
  <c r="D1346"/>
  <c r="B1346"/>
  <c r="L1345"/>
  <c r="J1345"/>
  <c r="H1345"/>
  <c r="F1345"/>
  <c r="D1345"/>
  <c r="B1345"/>
  <c r="L1344"/>
  <c r="J1344"/>
  <c r="G9986" i="6" s="1"/>
  <c r="H1344" i="5"/>
  <c r="F1344"/>
  <c r="D1344"/>
  <c r="D9986" i="6" s="1"/>
  <c r="B1344" i="5"/>
  <c r="L1343"/>
  <c r="J1343"/>
  <c r="H1343"/>
  <c r="F1343"/>
  <c r="D1343"/>
  <c r="B1343"/>
  <c r="L1342"/>
  <c r="J1342"/>
  <c r="H1342"/>
  <c r="F1342"/>
  <c r="D1342"/>
  <c r="B1342"/>
  <c r="L1341"/>
  <c r="J1341"/>
  <c r="H1341"/>
  <c r="F1341"/>
  <c r="D1341"/>
  <c r="B1341"/>
  <c r="L1340"/>
  <c r="J1340"/>
  <c r="H1340"/>
  <c r="F1340"/>
  <c r="D1340"/>
  <c r="B1340"/>
  <c r="L1339"/>
  <c r="J1339"/>
  <c r="H1339"/>
  <c r="F1339"/>
  <c r="D1339"/>
  <c r="B1339"/>
  <c r="L1338"/>
  <c r="J1338"/>
  <c r="H1338"/>
  <c r="F1338"/>
  <c r="D1338"/>
  <c r="B1338"/>
  <c r="L1337"/>
  <c r="J1337"/>
  <c r="H1337"/>
  <c r="F1337"/>
  <c r="D1337"/>
  <c r="B1337"/>
  <c r="L1336"/>
  <c r="J1336"/>
  <c r="H1336"/>
  <c r="F1336"/>
  <c r="D1336"/>
  <c r="D9906" i="6" s="1"/>
  <c r="B1336" i="5"/>
  <c r="L1335"/>
  <c r="J1335"/>
  <c r="H1335"/>
  <c r="F1335"/>
  <c r="D1335"/>
  <c r="B1335"/>
  <c r="L1334"/>
  <c r="J1334"/>
  <c r="H1334"/>
  <c r="F1334"/>
  <c r="D1334"/>
  <c r="D9890" i="6" s="1"/>
  <c r="B1334" i="5"/>
  <c r="L1333"/>
  <c r="J1333"/>
  <c r="H1333"/>
  <c r="F1333"/>
  <c r="D1333"/>
  <c r="B1333"/>
  <c r="L1332"/>
  <c r="J1332"/>
  <c r="H1332"/>
  <c r="F1332"/>
  <c r="D1332"/>
  <c r="B1332"/>
  <c r="L1331"/>
  <c r="J1331"/>
  <c r="H1331"/>
  <c r="F1331"/>
  <c r="D1331"/>
  <c r="D9874" i="6" s="1"/>
  <c r="B1331" i="5"/>
  <c r="L1330"/>
  <c r="J1330"/>
  <c r="H1330"/>
  <c r="F1330"/>
  <c r="D1330"/>
  <c r="B1330"/>
  <c r="L1329"/>
  <c r="J1329"/>
  <c r="H1329"/>
  <c r="F1329"/>
  <c r="D1329"/>
  <c r="B1329"/>
  <c r="L1328"/>
  <c r="J1328"/>
  <c r="H1328"/>
  <c r="F1328"/>
  <c r="D1328"/>
  <c r="B1328"/>
  <c r="L1327"/>
  <c r="J1327"/>
  <c r="H1327"/>
  <c r="F1327"/>
  <c r="D1327"/>
  <c r="B1327"/>
  <c r="L1326"/>
  <c r="J1326"/>
  <c r="H1326"/>
  <c r="F1326"/>
  <c r="D1326"/>
  <c r="B1326"/>
  <c r="L1325"/>
  <c r="J1325"/>
  <c r="H1325"/>
  <c r="F1325"/>
  <c r="D1325"/>
  <c r="B1325"/>
  <c r="L1324"/>
  <c r="J1324"/>
  <c r="H1324"/>
  <c r="F1324"/>
  <c r="D1324"/>
  <c r="B1324"/>
  <c r="L1323"/>
  <c r="J1323"/>
  <c r="H1323"/>
  <c r="F1323"/>
  <c r="D1323"/>
  <c r="B1323"/>
  <c r="L1322"/>
  <c r="J1322"/>
  <c r="H1322"/>
  <c r="F1322"/>
  <c r="D1322"/>
  <c r="B1322"/>
  <c r="L1321"/>
  <c r="J1321"/>
  <c r="H1321"/>
  <c r="F1321"/>
  <c r="D1321"/>
  <c r="B1321"/>
  <c r="L1320"/>
  <c r="J1320"/>
  <c r="H1320"/>
  <c r="F1320"/>
  <c r="D1320"/>
  <c r="B1320"/>
  <c r="L1319"/>
  <c r="J1319"/>
  <c r="H1319"/>
  <c r="F1319"/>
  <c r="D1319"/>
  <c r="B1319"/>
  <c r="L1318"/>
  <c r="J1318"/>
  <c r="H1318"/>
  <c r="F1318"/>
  <c r="D1318"/>
  <c r="B1318"/>
  <c r="L1317"/>
  <c r="J1317"/>
  <c r="H1317"/>
  <c r="F1317"/>
  <c r="D1317"/>
  <c r="B1317"/>
  <c r="L1316"/>
  <c r="J1316"/>
  <c r="H1316"/>
  <c r="F1316"/>
  <c r="D1316"/>
  <c r="B1316"/>
  <c r="L1315"/>
  <c r="J1315"/>
  <c r="H1315"/>
  <c r="F1315"/>
  <c r="D1315"/>
  <c r="B1315"/>
  <c r="L1314"/>
  <c r="J1314"/>
  <c r="H1314"/>
  <c r="F1314"/>
  <c r="D1314"/>
  <c r="B1314"/>
  <c r="L1313"/>
  <c r="J1313"/>
  <c r="H1313"/>
  <c r="F1313"/>
  <c r="D1313"/>
  <c r="B1313"/>
  <c r="L1312"/>
  <c r="J1312"/>
  <c r="H1312"/>
  <c r="F1312"/>
  <c r="D1312"/>
  <c r="B1312"/>
  <c r="L1311"/>
  <c r="J1311"/>
  <c r="H1311"/>
  <c r="F1311"/>
  <c r="D1311"/>
  <c r="B1311"/>
  <c r="L1310"/>
  <c r="J1310"/>
  <c r="H1310"/>
  <c r="F1310"/>
  <c r="D1310"/>
  <c r="B1310"/>
  <c r="L1309"/>
  <c r="J1309"/>
  <c r="H1309"/>
  <c r="F1309"/>
  <c r="D1309"/>
  <c r="B1309"/>
  <c r="L1308"/>
  <c r="J1308"/>
  <c r="H1308"/>
  <c r="F1308"/>
  <c r="D1308"/>
  <c r="B1308"/>
  <c r="L1307"/>
  <c r="J1307"/>
  <c r="H1307"/>
  <c r="F1307"/>
  <c r="D1307"/>
  <c r="B1307"/>
  <c r="L1306"/>
  <c r="J1306"/>
  <c r="H1306"/>
  <c r="F1306"/>
  <c r="D1306"/>
  <c r="B1306"/>
  <c r="L1305"/>
  <c r="J1305"/>
  <c r="H1305"/>
  <c r="F1305"/>
  <c r="D1305"/>
  <c r="D142" i="8" s="1"/>
  <c r="B1305" i="5"/>
  <c r="L1304"/>
  <c r="J1304"/>
  <c r="H1304"/>
  <c r="F1304"/>
  <c r="D1304"/>
  <c r="B1304"/>
  <c r="L1303"/>
  <c r="J1303"/>
  <c r="H1303"/>
  <c r="F1303"/>
  <c r="D1303"/>
  <c r="B1303"/>
  <c r="L1302"/>
  <c r="J1302"/>
  <c r="H1302"/>
  <c r="F1302"/>
  <c r="D1302"/>
  <c r="B1302"/>
  <c r="L1301"/>
  <c r="J1301"/>
  <c r="H1301"/>
  <c r="F1301"/>
  <c r="D1301"/>
  <c r="B1301"/>
  <c r="L1300"/>
  <c r="J1300"/>
  <c r="H1300"/>
  <c r="F1300"/>
  <c r="D1300"/>
  <c r="B1300"/>
  <c r="L1299"/>
  <c r="J1299"/>
  <c r="H1299"/>
  <c r="F1299"/>
  <c r="D1299"/>
  <c r="B1299"/>
  <c r="L1298"/>
  <c r="J1298"/>
  <c r="H1298"/>
  <c r="F1298"/>
  <c r="D1298"/>
  <c r="B1298"/>
  <c r="L1297"/>
  <c r="J1297"/>
  <c r="H1297"/>
  <c r="F1297"/>
  <c r="D1297"/>
  <c r="B1297"/>
  <c r="L1296"/>
  <c r="J1296"/>
  <c r="H1296"/>
  <c r="F1296"/>
  <c r="D1296"/>
  <c r="B1296"/>
  <c r="L1295"/>
  <c r="J1295"/>
  <c r="H1295"/>
  <c r="F1295"/>
  <c r="D1295"/>
  <c r="B1295"/>
  <c r="L1294"/>
  <c r="J1294"/>
  <c r="H1294"/>
  <c r="F1294"/>
  <c r="D1294"/>
  <c r="B1294"/>
  <c r="L1293"/>
  <c r="J1293"/>
  <c r="H1293"/>
  <c r="F1293"/>
  <c r="D1293"/>
  <c r="B1293"/>
  <c r="L1292"/>
  <c r="J1292"/>
  <c r="H1292"/>
  <c r="F1292"/>
  <c r="D1292"/>
  <c r="B1292"/>
  <c r="L1291"/>
  <c r="J1291"/>
  <c r="H1291"/>
  <c r="F1291"/>
  <c r="D1291"/>
  <c r="B1291"/>
  <c r="L1290"/>
  <c r="J1290"/>
  <c r="H1290"/>
  <c r="F1290"/>
  <c r="D1290"/>
  <c r="B1290"/>
  <c r="L1289"/>
  <c r="J1289"/>
  <c r="H1289"/>
  <c r="F1289"/>
  <c r="D1289"/>
  <c r="B1289"/>
  <c r="L1288"/>
  <c r="J1288"/>
  <c r="H1288"/>
  <c r="F1288"/>
  <c r="D1288"/>
  <c r="B1288"/>
  <c r="L1287"/>
  <c r="J1287"/>
  <c r="H1287"/>
  <c r="F1287"/>
  <c r="D1287"/>
  <c r="B1287"/>
  <c r="L1286"/>
  <c r="J1286"/>
  <c r="H1286"/>
  <c r="F1286"/>
  <c r="D1286"/>
  <c r="B1286"/>
  <c r="L1285"/>
  <c r="J1285"/>
  <c r="H1285"/>
  <c r="F1285"/>
  <c r="D1285"/>
  <c r="B1285"/>
  <c r="L1284"/>
  <c r="J1284"/>
  <c r="H1284"/>
  <c r="F1284"/>
  <c r="D1284"/>
  <c r="B1284"/>
  <c r="L1283"/>
  <c r="J1283"/>
  <c r="H1283"/>
  <c r="F1283"/>
  <c r="D1283"/>
  <c r="B1283"/>
  <c r="L1282"/>
  <c r="J1282"/>
  <c r="H1282"/>
  <c r="F1282"/>
  <c r="D1282"/>
  <c r="B1282"/>
  <c r="L1281"/>
  <c r="J1281"/>
  <c r="H1281"/>
  <c r="F1281"/>
  <c r="D1281"/>
  <c r="B1281"/>
  <c r="L1280"/>
  <c r="J1280"/>
  <c r="H1280"/>
  <c r="F1280"/>
  <c r="D1280"/>
  <c r="B1280"/>
  <c r="L1279"/>
  <c r="J1279"/>
  <c r="H1279"/>
  <c r="F1279"/>
  <c r="D1279"/>
  <c r="B1279"/>
  <c r="L1278"/>
  <c r="J1278"/>
  <c r="H1278"/>
  <c r="F1278"/>
  <c r="D1278"/>
  <c r="B1278"/>
  <c r="L1277"/>
  <c r="J1277"/>
  <c r="H1277"/>
  <c r="F1277"/>
  <c r="D1277"/>
  <c r="B1277"/>
  <c r="L1276"/>
  <c r="J1276"/>
  <c r="H1276"/>
  <c r="F1276"/>
  <c r="D1276"/>
  <c r="B1276"/>
  <c r="L1275"/>
  <c r="J1275"/>
  <c r="H1275"/>
  <c r="F1275"/>
  <c r="D1275"/>
  <c r="B1275"/>
  <c r="L1274"/>
  <c r="J1274"/>
  <c r="H1274"/>
  <c r="F1274"/>
  <c r="D1274"/>
  <c r="B1274"/>
  <c r="L1273"/>
  <c r="J1273"/>
  <c r="H1273"/>
  <c r="F1273"/>
  <c r="D1273"/>
  <c r="B1273"/>
  <c r="L1272"/>
  <c r="J1272"/>
  <c r="H1272"/>
  <c r="F1272"/>
  <c r="D1272"/>
  <c r="B1272"/>
  <c r="L1271"/>
  <c r="J1271"/>
  <c r="H1271"/>
  <c r="F1271"/>
  <c r="D1271"/>
  <c r="B1271"/>
  <c r="L1270"/>
  <c r="J1270"/>
  <c r="H1270"/>
  <c r="F1270"/>
  <c r="D1270"/>
  <c r="B1270"/>
  <c r="L1269"/>
  <c r="J1269"/>
  <c r="H1269"/>
  <c r="F1269"/>
  <c r="D1269"/>
  <c r="B1269"/>
  <c r="L1268"/>
  <c r="J1268"/>
  <c r="H1268"/>
  <c r="F1268"/>
  <c r="D1268"/>
  <c r="B1268"/>
  <c r="L1267"/>
  <c r="J1267"/>
  <c r="H1267"/>
  <c r="F1267"/>
  <c r="D1267"/>
  <c r="B1267"/>
  <c r="L1266"/>
  <c r="J1266"/>
  <c r="H1266"/>
  <c r="F1266"/>
  <c r="D1266"/>
  <c r="B1266"/>
  <c r="L1265"/>
  <c r="J1265"/>
  <c r="H1265"/>
  <c r="F1265"/>
  <c r="D1265"/>
  <c r="B1265"/>
  <c r="L1264"/>
  <c r="J1264"/>
  <c r="H1264"/>
  <c r="F1264"/>
  <c r="D1264"/>
  <c r="B1264"/>
  <c r="L1263"/>
  <c r="J1263"/>
  <c r="H1263"/>
  <c r="F1263"/>
  <c r="D1263"/>
  <c r="B1263"/>
  <c r="L1262"/>
  <c r="J1262"/>
  <c r="H1262"/>
  <c r="F1262"/>
  <c r="D1262"/>
  <c r="B1262"/>
  <c r="L1261"/>
  <c r="J1261"/>
  <c r="H1261"/>
  <c r="F1261"/>
  <c r="D1261"/>
  <c r="B1261"/>
  <c r="L1260"/>
  <c r="J1260"/>
  <c r="H1260"/>
  <c r="F1260"/>
  <c r="D1260"/>
  <c r="B1260"/>
  <c r="L1259"/>
  <c r="J1259"/>
  <c r="H1259"/>
  <c r="F1259"/>
  <c r="D1259"/>
  <c r="B1259"/>
  <c r="L1258"/>
  <c r="J1258"/>
  <c r="H1258"/>
  <c r="F1258"/>
  <c r="D1258"/>
  <c r="B1258"/>
  <c r="L1257"/>
  <c r="J1257"/>
  <c r="H1257"/>
  <c r="F1257"/>
  <c r="D1257"/>
  <c r="B1257"/>
  <c r="L1256"/>
  <c r="J1256"/>
  <c r="H1256"/>
  <c r="F1256"/>
  <c r="D1256"/>
  <c r="B1256"/>
  <c r="L1255"/>
  <c r="J1255"/>
  <c r="H1255"/>
  <c r="F1255"/>
  <c r="D1255"/>
  <c r="B1255"/>
  <c r="L1254"/>
  <c r="J1254"/>
  <c r="H1254"/>
  <c r="F1254"/>
  <c r="D1254"/>
  <c r="B1254"/>
  <c r="L1253"/>
  <c r="J1253"/>
  <c r="H1253"/>
  <c r="F1253"/>
  <c r="D1253"/>
  <c r="B1253"/>
  <c r="L1252"/>
  <c r="J1252"/>
  <c r="H1252"/>
  <c r="F1252"/>
  <c r="D1252"/>
  <c r="B1252"/>
  <c r="L1251"/>
  <c r="J1251"/>
  <c r="H1251"/>
  <c r="F1251"/>
  <c r="D1251"/>
  <c r="B1251"/>
  <c r="L1250"/>
  <c r="J1250"/>
  <c r="H1250"/>
  <c r="F1250"/>
  <c r="D1250"/>
  <c r="B1250"/>
  <c r="L1249"/>
  <c r="J1249"/>
  <c r="H1249"/>
  <c r="F1249"/>
  <c r="D1249"/>
  <c r="B1249"/>
  <c r="L1248"/>
  <c r="J1248"/>
  <c r="H1248"/>
  <c r="F1248"/>
  <c r="D1248"/>
  <c r="B1248"/>
  <c r="L1247"/>
  <c r="J1247"/>
  <c r="H1247"/>
  <c r="F1247"/>
  <c r="E9218" i="6" s="1"/>
  <c r="D1247" i="5"/>
  <c r="B1247"/>
  <c r="L1246"/>
  <c r="J1246"/>
  <c r="H1246"/>
  <c r="F1246"/>
  <c r="D1246"/>
  <c r="B1246"/>
  <c r="L1245"/>
  <c r="J1245"/>
  <c r="H1245"/>
  <c r="F1245"/>
  <c r="E9202" i="6" s="1"/>
  <c r="D1245" i="5"/>
  <c r="B1245"/>
  <c r="L1244"/>
  <c r="J1244"/>
  <c r="H1244"/>
  <c r="F1244"/>
  <c r="D1244"/>
  <c r="B1244"/>
  <c r="L1243"/>
  <c r="J1243"/>
  <c r="H1243"/>
  <c r="F1243"/>
  <c r="E9186" i="6" s="1"/>
  <c r="D1243" i="5"/>
  <c r="B1243"/>
  <c r="L1242"/>
  <c r="J1242"/>
  <c r="H1242"/>
  <c r="F1242"/>
  <c r="D1242"/>
  <c r="B1242"/>
  <c r="L1241"/>
  <c r="J1241"/>
  <c r="H1241"/>
  <c r="F1241"/>
  <c r="E9170" i="6" s="1"/>
  <c r="D1241" i="5"/>
  <c r="B1241"/>
  <c r="L1240"/>
  <c r="J1240"/>
  <c r="H1240"/>
  <c r="F1240"/>
  <c r="D1240"/>
  <c r="B1240"/>
  <c r="L1239"/>
  <c r="J1239"/>
  <c r="H1239"/>
  <c r="F1239"/>
  <c r="D1239"/>
  <c r="B1239"/>
  <c r="L1238"/>
  <c r="J1238"/>
  <c r="H1238"/>
  <c r="F1238"/>
  <c r="D1238"/>
  <c r="B1238"/>
  <c r="L1237"/>
  <c r="J1237"/>
  <c r="H1237"/>
  <c r="F1237"/>
  <c r="E9154" i="6" s="1"/>
  <c r="D1237" i="5"/>
  <c r="B1237"/>
  <c r="L1236"/>
  <c r="J1236"/>
  <c r="H1236"/>
  <c r="F1236"/>
  <c r="D1236"/>
  <c r="B1236"/>
  <c r="L1235"/>
  <c r="J1235"/>
  <c r="H1235"/>
  <c r="F1235"/>
  <c r="E9138" i="6" s="1"/>
  <c r="D1235" i="5"/>
  <c r="B1235"/>
  <c r="L1234"/>
  <c r="J1234"/>
  <c r="H1234"/>
  <c r="F1234"/>
  <c r="D1234"/>
  <c r="B1234"/>
  <c r="L1233"/>
  <c r="J1233"/>
  <c r="H1233"/>
  <c r="F1233"/>
  <c r="E9122" i="6" s="1"/>
  <c r="D1233" i="5"/>
  <c r="B1233"/>
  <c r="L1232"/>
  <c r="J1232"/>
  <c r="H1232"/>
  <c r="F1232"/>
  <c r="D1232"/>
  <c r="B1232"/>
  <c r="L1231"/>
  <c r="J1231"/>
  <c r="H1231"/>
  <c r="F1231"/>
  <c r="E9106" i="6" s="1"/>
  <c r="D1231" i="5"/>
  <c r="B1231"/>
  <c r="L1230"/>
  <c r="J1230"/>
  <c r="H1230"/>
  <c r="F1230"/>
  <c r="D1230"/>
  <c r="B1230"/>
  <c r="L1229"/>
  <c r="J1229"/>
  <c r="H1229"/>
  <c r="F1229"/>
  <c r="E9090" i="6" s="1"/>
  <c r="D1229" i="5"/>
  <c r="B1229"/>
  <c r="L1228"/>
  <c r="J1228"/>
  <c r="H1228"/>
  <c r="F1228"/>
  <c r="D1228"/>
  <c r="B1228"/>
  <c r="L1227"/>
  <c r="J1227"/>
  <c r="H1227"/>
  <c r="F1227"/>
  <c r="D1227"/>
  <c r="B1227"/>
  <c r="L1226"/>
  <c r="J1226"/>
  <c r="H1226"/>
  <c r="F1226"/>
  <c r="D1226"/>
  <c r="B1226"/>
  <c r="L1225"/>
  <c r="J1225"/>
  <c r="H1225"/>
  <c r="F1225"/>
  <c r="E9058" i="6" s="1"/>
  <c r="D1225" i="5"/>
  <c r="B1225"/>
  <c r="L1224"/>
  <c r="J1224"/>
  <c r="H1224"/>
  <c r="F1224"/>
  <c r="D1224"/>
  <c r="B1224"/>
  <c r="L1223"/>
  <c r="J1223"/>
  <c r="H1223"/>
  <c r="F1223"/>
  <c r="E9042" i="6" s="1"/>
  <c r="D1223" i="5"/>
  <c r="B1223"/>
  <c r="L1222"/>
  <c r="J1222"/>
  <c r="H1222"/>
  <c r="F1222"/>
  <c r="D1222"/>
  <c r="B1222"/>
  <c r="L1221"/>
  <c r="J1221"/>
  <c r="H1221"/>
  <c r="F1221"/>
  <c r="D1221"/>
  <c r="B1221"/>
  <c r="L1220"/>
  <c r="J1220"/>
  <c r="H1220"/>
  <c r="F1220"/>
  <c r="D1220"/>
  <c r="B1220"/>
  <c r="L1219"/>
  <c r="J1219"/>
  <c r="H1219"/>
  <c r="F1219"/>
  <c r="D1219"/>
  <c r="B1219"/>
  <c r="L1218"/>
  <c r="J1218"/>
  <c r="H1218"/>
  <c r="F1218"/>
  <c r="D1218"/>
  <c r="B1218"/>
  <c r="L1217"/>
  <c r="J1217"/>
  <c r="H1217"/>
  <c r="F1217"/>
  <c r="E8994" i="6" s="1"/>
  <c r="D1217" i="5"/>
  <c r="B1217"/>
  <c r="L1216"/>
  <c r="J1216"/>
  <c r="H1216"/>
  <c r="F1216"/>
  <c r="D1216"/>
  <c r="B1216"/>
  <c r="L1215"/>
  <c r="J1215"/>
  <c r="H1215"/>
  <c r="F1215"/>
  <c r="D1215"/>
  <c r="B1215"/>
  <c r="L1214"/>
  <c r="J1214"/>
  <c r="H1214"/>
  <c r="F1214"/>
  <c r="D1214"/>
  <c r="B1214"/>
  <c r="L1213"/>
  <c r="J1213"/>
  <c r="H1213"/>
  <c r="F1213"/>
  <c r="D1213"/>
  <c r="B1213"/>
  <c r="L1212"/>
  <c r="J1212"/>
  <c r="H1212"/>
  <c r="F1212"/>
  <c r="D1212"/>
  <c r="B1212"/>
  <c r="L1211"/>
  <c r="J1211"/>
  <c r="H1211"/>
  <c r="F1211"/>
  <c r="D1211"/>
  <c r="B1211"/>
  <c r="L1210"/>
  <c r="J1210"/>
  <c r="H1210"/>
  <c r="F1210"/>
  <c r="D1210"/>
  <c r="B1210"/>
  <c r="L1209"/>
  <c r="J1209"/>
  <c r="H1209"/>
  <c r="F1209"/>
  <c r="D1209"/>
  <c r="B1209"/>
  <c r="L1208"/>
  <c r="J1208"/>
  <c r="H1208"/>
  <c r="F1208"/>
  <c r="D1208"/>
  <c r="B1208"/>
  <c r="L1207"/>
  <c r="J1207"/>
  <c r="H1207"/>
  <c r="F1207"/>
  <c r="D1207"/>
  <c r="B1207"/>
  <c r="L1206"/>
  <c r="J1206"/>
  <c r="H1206"/>
  <c r="F1206"/>
  <c r="D1206"/>
  <c r="B1206"/>
  <c r="L1205"/>
  <c r="J1205"/>
  <c r="H1205"/>
  <c r="F1205"/>
  <c r="D1205"/>
  <c r="B1205"/>
  <c r="L1204"/>
  <c r="J1204"/>
  <c r="H1204"/>
  <c r="F1204"/>
  <c r="D1204"/>
  <c r="B1204"/>
  <c r="L1203"/>
  <c r="J1203"/>
  <c r="H1203"/>
  <c r="F1203"/>
  <c r="D1203"/>
  <c r="B1203"/>
  <c r="L1202"/>
  <c r="J1202"/>
  <c r="H1202"/>
  <c r="F1202"/>
  <c r="D1202"/>
  <c r="B1202"/>
  <c r="L1201"/>
  <c r="J1201"/>
  <c r="H1201"/>
  <c r="F1201"/>
  <c r="D1201"/>
  <c r="B1201"/>
  <c r="L1200"/>
  <c r="J1200"/>
  <c r="H1200"/>
  <c r="F1200"/>
  <c r="D1200"/>
  <c r="B1200"/>
  <c r="L1199"/>
  <c r="J1199"/>
  <c r="H1199"/>
  <c r="F1199"/>
  <c r="D1199"/>
  <c r="B1199"/>
  <c r="L1198"/>
  <c r="J1198"/>
  <c r="H1198"/>
  <c r="F1198"/>
  <c r="D1198"/>
  <c r="B1198"/>
  <c r="L1197"/>
  <c r="J1197"/>
  <c r="H1197"/>
  <c r="F1197"/>
  <c r="D1197"/>
  <c r="B1197"/>
  <c r="L1196"/>
  <c r="J1196"/>
  <c r="H1196"/>
  <c r="F1196"/>
  <c r="D1196"/>
  <c r="B1196"/>
  <c r="L1195"/>
  <c r="J1195"/>
  <c r="H1195"/>
  <c r="F1195"/>
  <c r="D1195"/>
  <c r="B1195"/>
  <c r="L1194"/>
  <c r="J1194"/>
  <c r="H1194"/>
  <c r="F1194"/>
  <c r="D1194"/>
  <c r="B1194"/>
  <c r="L1193"/>
  <c r="J1193"/>
  <c r="H1193"/>
  <c r="F1193"/>
  <c r="D1193"/>
  <c r="B1193"/>
  <c r="L1192"/>
  <c r="J1192"/>
  <c r="H1192"/>
  <c r="F1192"/>
  <c r="D1192"/>
  <c r="B1192"/>
  <c r="L1191"/>
  <c r="J1191"/>
  <c r="H1191"/>
  <c r="F1191"/>
  <c r="D1191"/>
  <c r="B1191"/>
  <c r="L1190"/>
  <c r="J1190"/>
  <c r="H1190"/>
  <c r="F1190"/>
  <c r="D1190"/>
  <c r="B1190"/>
  <c r="L1189"/>
  <c r="J1189"/>
  <c r="H1189"/>
  <c r="F1189"/>
  <c r="D1189"/>
  <c r="B1189"/>
  <c r="L1188"/>
  <c r="J1188"/>
  <c r="H1188"/>
  <c r="F1188"/>
  <c r="D1188"/>
  <c r="B1188"/>
  <c r="L1187"/>
  <c r="J1187"/>
  <c r="H1187"/>
  <c r="F1187"/>
  <c r="D1187"/>
  <c r="B1187"/>
  <c r="L1186"/>
  <c r="J1186"/>
  <c r="H1186"/>
  <c r="F1186"/>
  <c r="D1186"/>
  <c r="B1186"/>
  <c r="L1185"/>
  <c r="J1185"/>
  <c r="H1185"/>
  <c r="F1185"/>
  <c r="D1185"/>
  <c r="B1185"/>
  <c r="L1184"/>
  <c r="J1184"/>
  <c r="H1184"/>
  <c r="F1184"/>
  <c r="D1184"/>
  <c r="B1184"/>
  <c r="L1183"/>
  <c r="J1183"/>
  <c r="H1183"/>
  <c r="F1183"/>
  <c r="D1183"/>
  <c r="B1183"/>
  <c r="L1182"/>
  <c r="J1182"/>
  <c r="H1182"/>
  <c r="F1182"/>
  <c r="D1182"/>
  <c r="B1182"/>
  <c r="L1181"/>
  <c r="J1181"/>
  <c r="H1181"/>
  <c r="F1181"/>
  <c r="D1181"/>
  <c r="B1181"/>
  <c r="L1180"/>
  <c r="J1180"/>
  <c r="H1180"/>
  <c r="F1180"/>
  <c r="D1180"/>
  <c r="B1180"/>
  <c r="L1179"/>
  <c r="J1179"/>
  <c r="H1179"/>
  <c r="F1179"/>
  <c r="D1179"/>
  <c r="B1179"/>
  <c r="L1178"/>
  <c r="J1178"/>
  <c r="H1178"/>
  <c r="F1178"/>
  <c r="D1178"/>
  <c r="B1178"/>
  <c r="L1177"/>
  <c r="J1177"/>
  <c r="H1177"/>
  <c r="F1177"/>
  <c r="D1177"/>
  <c r="B1177"/>
  <c r="C190" i="8" s="1"/>
  <c r="L1176" i="5"/>
  <c r="J1176"/>
  <c r="H1176"/>
  <c r="F1176"/>
  <c r="D1176"/>
  <c r="B1176"/>
  <c r="L1175"/>
  <c r="J1175"/>
  <c r="H1175"/>
  <c r="F1175"/>
  <c r="D1175"/>
  <c r="B1175"/>
  <c r="L1174"/>
  <c r="J1174"/>
  <c r="H1174"/>
  <c r="F1174"/>
  <c r="D1174"/>
  <c r="B1174"/>
  <c r="L1173"/>
  <c r="J1173"/>
  <c r="H1173"/>
  <c r="F1173"/>
  <c r="D1173"/>
  <c r="B1173"/>
  <c r="L1172"/>
  <c r="J1172"/>
  <c r="H1172"/>
  <c r="F1172"/>
  <c r="D1172"/>
  <c r="B1172"/>
  <c r="L1171"/>
  <c r="J1171"/>
  <c r="H1171"/>
  <c r="F1171"/>
  <c r="D1171"/>
  <c r="B1171"/>
  <c r="L1170"/>
  <c r="J1170"/>
  <c r="H1170"/>
  <c r="F1170"/>
  <c r="D1170"/>
  <c r="B1170"/>
  <c r="L1169"/>
  <c r="J1169"/>
  <c r="H1169"/>
  <c r="F1169"/>
  <c r="D1169"/>
  <c r="B1169"/>
  <c r="L1168"/>
  <c r="J1168"/>
  <c r="H1168"/>
  <c r="F1168"/>
  <c r="D1168"/>
  <c r="B1168"/>
  <c r="L1167"/>
  <c r="J1167"/>
  <c r="H1167"/>
  <c r="F1167"/>
  <c r="D1167"/>
  <c r="B1167"/>
  <c r="L1166"/>
  <c r="J1166"/>
  <c r="H1166"/>
  <c r="F1166"/>
  <c r="D1166"/>
  <c r="D8602" i="6" s="1"/>
  <c r="B1166" i="5"/>
  <c r="L1165"/>
  <c r="J1165"/>
  <c r="H1165"/>
  <c r="F1165"/>
  <c r="D1165"/>
  <c r="B1165"/>
  <c r="L1164"/>
  <c r="J1164"/>
  <c r="H1164"/>
  <c r="F1164"/>
  <c r="D1164"/>
  <c r="B1164"/>
  <c r="L1163"/>
  <c r="J1163"/>
  <c r="H1163"/>
  <c r="F1163"/>
  <c r="D1163"/>
  <c r="B1163"/>
  <c r="L1162"/>
  <c r="J1162"/>
  <c r="H1162"/>
  <c r="F1162"/>
  <c r="D1162"/>
  <c r="B1162"/>
  <c r="L1161"/>
  <c r="J1161"/>
  <c r="H1161"/>
  <c r="F1161"/>
  <c r="D1161"/>
  <c r="B1161"/>
  <c r="L1160"/>
  <c r="J1160"/>
  <c r="H1160"/>
  <c r="F1160"/>
  <c r="D1160"/>
  <c r="B1160"/>
  <c r="L1159"/>
  <c r="J1159"/>
  <c r="H1159"/>
  <c r="F1159"/>
  <c r="D1159"/>
  <c r="B1159"/>
  <c r="L1158"/>
  <c r="J1158"/>
  <c r="H1158"/>
  <c r="F1158"/>
  <c r="D1158"/>
  <c r="B1158"/>
  <c r="L1157"/>
  <c r="J1157"/>
  <c r="H1157"/>
  <c r="F1157"/>
  <c r="D1157"/>
  <c r="B1157"/>
  <c r="L1156"/>
  <c r="J1156"/>
  <c r="H1156"/>
  <c r="F1156"/>
  <c r="D1156"/>
  <c r="B1156"/>
  <c r="L1155"/>
  <c r="J1155"/>
  <c r="H1155"/>
  <c r="F1155"/>
  <c r="D1155"/>
  <c r="B1155"/>
  <c r="L1154"/>
  <c r="J1154"/>
  <c r="H1154"/>
  <c r="F1154"/>
  <c r="D1154"/>
  <c r="B1154"/>
  <c r="L1153"/>
  <c r="J1153"/>
  <c r="H1153"/>
  <c r="F1153"/>
  <c r="D1153"/>
  <c r="B1153"/>
  <c r="L1152"/>
  <c r="J1152"/>
  <c r="H1152"/>
  <c r="F1152"/>
  <c r="D1152"/>
  <c r="B1152"/>
  <c r="L1151"/>
  <c r="J1151"/>
  <c r="H1151"/>
  <c r="F1151"/>
  <c r="D1151"/>
  <c r="B1151"/>
  <c r="L1150"/>
  <c r="J1150"/>
  <c r="H1150"/>
  <c r="F1150"/>
  <c r="D1150"/>
  <c r="B1150"/>
  <c r="L1149"/>
  <c r="J1149"/>
  <c r="H1149"/>
  <c r="F1149"/>
  <c r="D1149"/>
  <c r="B1149"/>
  <c r="L1148"/>
  <c r="J1148"/>
  <c r="H1148"/>
  <c r="F1148"/>
  <c r="D1148"/>
  <c r="B1148"/>
  <c r="L1147"/>
  <c r="J1147"/>
  <c r="H1147"/>
  <c r="F1147"/>
  <c r="D1147"/>
  <c r="B1147"/>
  <c r="L1146"/>
  <c r="J1146"/>
  <c r="H1146"/>
  <c r="F1146"/>
  <c r="D1146"/>
  <c r="B1146"/>
  <c r="L1145"/>
  <c r="J1145"/>
  <c r="H1145"/>
  <c r="F1145"/>
  <c r="D1145"/>
  <c r="B1145"/>
  <c r="L1144"/>
  <c r="J1144"/>
  <c r="H1144"/>
  <c r="F1144"/>
  <c r="D1144"/>
  <c r="B1144"/>
  <c r="L1143"/>
  <c r="J1143"/>
  <c r="H1143"/>
  <c r="F1143"/>
  <c r="D1143"/>
  <c r="B1143"/>
  <c r="L1142"/>
  <c r="J1142"/>
  <c r="H1142"/>
  <c r="F1142"/>
  <c r="D1142"/>
  <c r="B1142"/>
  <c r="L1141"/>
  <c r="J1141"/>
  <c r="H1141"/>
  <c r="F1141"/>
  <c r="D1141"/>
  <c r="B1141"/>
  <c r="L1140"/>
  <c r="J1140"/>
  <c r="H1140"/>
  <c r="F1140"/>
  <c r="D1140"/>
  <c r="B1140"/>
  <c r="L1139"/>
  <c r="J1139"/>
  <c r="H1139"/>
  <c r="F1139"/>
  <c r="D1139"/>
  <c r="B1139"/>
  <c r="L1138"/>
  <c r="J1138"/>
  <c r="H1138"/>
  <c r="F1138"/>
  <c r="D1138"/>
  <c r="B1138"/>
  <c r="L1137"/>
  <c r="J1137"/>
  <c r="H1137"/>
  <c r="F1137"/>
  <c r="D1137"/>
  <c r="B1137"/>
  <c r="L1136"/>
  <c r="J1136"/>
  <c r="H1136"/>
  <c r="F1136"/>
  <c r="D1136"/>
  <c r="B1136"/>
  <c r="L1135"/>
  <c r="J1135"/>
  <c r="H1135"/>
  <c r="F1135"/>
  <c r="D1135"/>
  <c r="B1135"/>
  <c r="L1134"/>
  <c r="J1134"/>
  <c r="H1134"/>
  <c r="F1134"/>
  <c r="D1134"/>
  <c r="B1134"/>
  <c r="L1133"/>
  <c r="J1133"/>
  <c r="H1133"/>
  <c r="F1133"/>
  <c r="D1133"/>
  <c r="B1133"/>
  <c r="L1132"/>
  <c r="J1132"/>
  <c r="H1132"/>
  <c r="F1132"/>
  <c r="D1132"/>
  <c r="B1132"/>
  <c r="L1131"/>
  <c r="J1131"/>
  <c r="H1131"/>
  <c r="F1131"/>
  <c r="D1131"/>
  <c r="B1131"/>
  <c r="L1130"/>
  <c r="J1130"/>
  <c r="H1130"/>
  <c r="F1130"/>
  <c r="D1130"/>
  <c r="B1130"/>
  <c r="L1129"/>
  <c r="J1129"/>
  <c r="H1129"/>
  <c r="F1129"/>
  <c r="D1129"/>
  <c r="B1129"/>
  <c r="L1128"/>
  <c r="J1128"/>
  <c r="H1128"/>
  <c r="F1128"/>
  <c r="D1128"/>
  <c r="B1128"/>
  <c r="L1127"/>
  <c r="J1127"/>
  <c r="H1127"/>
  <c r="F1127"/>
  <c r="D1127"/>
  <c r="B1127"/>
  <c r="L1126"/>
  <c r="J1126"/>
  <c r="H1126"/>
  <c r="F1126"/>
  <c r="D1126"/>
  <c r="B1126"/>
  <c r="L1125"/>
  <c r="J1125"/>
  <c r="H1125"/>
  <c r="F1125"/>
  <c r="D1125"/>
  <c r="B1125"/>
  <c r="L1124"/>
  <c r="J1124"/>
  <c r="H1124"/>
  <c r="F1124"/>
  <c r="D1124"/>
  <c r="B1124"/>
  <c r="L1123"/>
  <c r="J1123"/>
  <c r="H1123"/>
  <c r="F1123"/>
  <c r="D1123"/>
  <c r="B1123"/>
  <c r="L1122"/>
  <c r="J1122"/>
  <c r="H1122"/>
  <c r="F1122"/>
  <c r="D1122"/>
  <c r="B1122"/>
  <c r="L1121"/>
  <c r="J1121"/>
  <c r="H1121"/>
  <c r="F1121"/>
  <c r="D1121"/>
  <c r="B1121"/>
  <c r="L1120"/>
  <c r="J1120"/>
  <c r="H1120"/>
  <c r="F1120"/>
  <c r="D1120"/>
  <c r="B1120"/>
  <c r="L1119"/>
  <c r="J1119"/>
  <c r="H1119"/>
  <c r="F1119"/>
  <c r="D1119"/>
  <c r="B1119"/>
  <c r="L1118"/>
  <c r="J1118"/>
  <c r="H1118"/>
  <c r="F1118"/>
  <c r="D1118"/>
  <c r="B1118"/>
  <c r="L1117"/>
  <c r="J1117"/>
  <c r="H1117"/>
  <c r="F1117"/>
  <c r="D1117"/>
  <c r="B1117"/>
  <c r="L1116"/>
  <c r="J1116"/>
  <c r="H1116"/>
  <c r="F1116"/>
  <c r="D1116"/>
  <c r="B1116"/>
  <c r="L1115"/>
  <c r="J1115"/>
  <c r="H1115"/>
  <c r="F1115"/>
  <c r="D1115"/>
  <c r="B1115"/>
  <c r="L1114"/>
  <c r="J1114"/>
  <c r="H1114"/>
  <c r="F1114"/>
  <c r="D1114"/>
  <c r="B1114"/>
  <c r="L1113"/>
  <c r="J1113"/>
  <c r="H1113"/>
  <c r="F1113"/>
  <c r="D1113"/>
  <c r="B1113"/>
  <c r="L1112"/>
  <c r="J1112"/>
  <c r="H1112"/>
  <c r="F1112"/>
  <c r="D1112"/>
  <c r="B1112"/>
  <c r="L1111"/>
  <c r="J1111"/>
  <c r="H1111"/>
  <c r="F1111"/>
  <c r="D1111"/>
  <c r="B1111"/>
  <c r="L1110"/>
  <c r="J1110"/>
  <c r="H1110"/>
  <c r="F1110"/>
  <c r="D1110"/>
  <c r="B1110"/>
  <c r="L1109"/>
  <c r="J1109"/>
  <c r="H1109"/>
  <c r="F1109"/>
  <c r="D1109"/>
  <c r="B1109"/>
  <c r="L1108"/>
  <c r="J1108"/>
  <c r="H1108"/>
  <c r="F1108"/>
  <c r="D1108"/>
  <c r="B1108"/>
  <c r="L1107"/>
  <c r="J1107"/>
  <c r="H1107"/>
  <c r="F1107"/>
  <c r="D1107"/>
  <c r="B1107"/>
  <c r="L1106"/>
  <c r="J1106"/>
  <c r="H1106"/>
  <c r="F1106"/>
  <c r="D1106"/>
  <c r="B1106"/>
  <c r="L1105"/>
  <c r="J1105"/>
  <c r="H1105"/>
  <c r="F1105"/>
  <c r="D1105"/>
  <c r="B1105"/>
  <c r="L1104"/>
  <c r="J1104"/>
  <c r="H1104"/>
  <c r="F1104"/>
  <c r="D1104"/>
  <c r="B1104"/>
  <c r="L1103"/>
  <c r="J1103"/>
  <c r="H1103"/>
  <c r="F1103"/>
  <c r="D1103"/>
  <c r="B1103"/>
  <c r="L1102"/>
  <c r="J1102"/>
  <c r="H1102"/>
  <c r="F1102"/>
  <c r="D1102"/>
  <c r="B1102"/>
  <c r="L1101"/>
  <c r="J1101"/>
  <c r="H1101"/>
  <c r="F1101"/>
  <c r="D1101"/>
  <c r="B1101"/>
  <c r="L1100"/>
  <c r="J1100"/>
  <c r="H1100"/>
  <c r="F1100"/>
  <c r="D1100"/>
  <c r="B1100"/>
  <c r="L1099"/>
  <c r="J1099"/>
  <c r="H1099"/>
  <c r="F1099"/>
  <c r="D1099"/>
  <c r="B1099"/>
  <c r="L1098"/>
  <c r="J1098"/>
  <c r="H1098"/>
  <c r="F1098"/>
  <c r="D1098"/>
  <c r="B1098"/>
  <c r="L1097"/>
  <c r="J1097"/>
  <c r="H1097"/>
  <c r="F1097"/>
  <c r="D1097"/>
  <c r="B1097"/>
  <c r="L1096"/>
  <c r="J1096"/>
  <c r="H1096"/>
  <c r="F1096"/>
  <c r="D1096"/>
  <c r="B1096"/>
  <c r="L1095"/>
  <c r="J1095"/>
  <c r="H1095"/>
  <c r="F1095"/>
  <c r="D1095"/>
  <c r="B1095"/>
  <c r="L1094"/>
  <c r="J1094"/>
  <c r="H1094"/>
  <c r="F1094"/>
  <c r="D1094"/>
  <c r="B1094"/>
  <c r="L1093"/>
  <c r="J1093"/>
  <c r="H1093"/>
  <c r="F1093"/>
  <c r="D1093"/>
  <c r="D8074" i="6" s="1"/>
  <c r="B1093" i="5"/>
  <c r="L1092"/>
  <c r="J1092"/>
  <c r="H1092"/>
  <c r="F1092"/>
  <c r="D1092"/>
  <c r="B1092"/>
  <c r="L1091"/>
  <c r="J1091"/>
  <c r="H1091"/>
  <c r="F1091"/>
  <c r="D1091"/>
  <c r="B1091"/>
  <c r="L1090"/>
  <c r="J1090"/>
  <c r="H1090"/>
  <c r="F1090"/>
  <c r="D1090"/>
  <c r="B1090"/>
  <c r="L1089"/>
  <c r="J1089"/>
  <c r="H1089"/>
  <c r="F1089"/>
  <c r="D1089"/>
  <c r="B1089"/>
  <c r="L1088"/>
  <c r="J1088"/>
  <c r="H1088"/>
  <c r="F1088"/>
  <c r="D1088"/>
  <c r="B1088"/>
  <c r="L1087"/>
  <c r="J1087"/>
  <c r="H1087"/>
  <c r="F1087"/>
  <c r="D1087"/>
  <c r="B1087"/>
  <c r="L1086"/>
  <c r="J1086"/>
  <c r="H1086"/>
  <c r="F1086"/>
  <c r="D1086"/>
  <c r="B1086"/>
  <c r="L1085"/>
  <c r="J1085"/>
  <c r="H1085"/>
  <c r="F1085"/>
  <c r="D1085"/>
  <c r="B1085"/>
  <c r="L1084"/>
  <c r="J1084"/>
  <c r="H1084"/>
  <c r="F1084"/>
  <c r="D1084"/>
  <c r="D8010" i="6" s="1"/>
  <c r="B1084" i="5"/>
  <c r="L1083"/>
  <c r="J1083"/>
  <c r="H1083"/>
  <c r="F1083"/>
  <c r="D1083"/>
  <c r="B1083"/>
  <c r="L1082"/>
  <c r="J1082"/>
  <c r="H1082"/>
  <c r="F1082"/>
  <c r="D1082"/>
  <c r="B1082"/>
  <c r="L1081"/>
  <c r="J1081"/>
  <c r="H1081"/>
  <c r="F1081"/>
  <c r="D1081"/>
  <c r="B1081"/>
  <c r="L1080"/>
  <c r="J1080"/>
  <c r="H1080"/>
  <c r="F1080"/>
  <c r="D1080"/>
  <c r="B1080"/>
  <c r="L1079"/>
  <c r="J1079"/>
  <c r="H1079"/>
  <c r="F1079"/>
  <c r="D1079"/>
  <c r="B1079"/>
  <c r="L1078"/>
  <c r="J1078"/>
  <c r="H1078"/>
  <c r="F1078"/>
  <c r="D1078"/>
  <c r="B1078"/>
  <c r="L1077"/>
  <c r="J1077"/>
  <c r="H1077"/>
  <c r="F1077"/>
  <c r="D1077"/>
  <c r="B1077"/>
  <c r="L1076"/>
  <c r="J1076"/>
  <c r="H1076"/>
  <c r="F1076"/>
  <c r="D1076"/>
  <c r="B1076"/>
  <c r="L1075"/>
  <c r="J1075"/>
  <c r="H1075"/>
  <c r="F1075"/>
  <c r="D1075"/>
  <c r="B1075"/>
  <c r="L1074"/>
  <c r="J1074"/>
  <c r="H1074"/>
  <c r="F1074"/>
  <c r="D1074"/>
  <c r="B1074"/>
  <c r="L1073"/>
  <c r="J1073"/>
  <c r="H1073"/>
  <c r="F1073"/>
  <c r="D1073"/>
  <c r="B1073"/>
  <c r="L1072"/>
  <c r="J1072"/>
  <c r="H1072"/>
  <c r="F1072"/>
  <c r="D1072"/>
  <c r="B1072"/>
  <c r="L1071"/>
  <c r="J1071"/>
  <c r="H1071"/>
  <c r="F1071"/>
  <c r="D1071"/>
  <c r="B1071"/>
  <c r="L1070"/>
  <c r="J1070"/>
  <c r="H1070"/>
  <c r="F1070"/>
  <c r="D1070"/>
  <c r="B1070"/>
  <c r="L1069"/>
  <c r="J1069"/>
  <c r="H1069"/>
  <c r="F1069"/>
  <c r="D1069"/>
  <c r="B1069"/>
  <c r="L1068"/>
  <c r="J1068"/>
  <c r="H1068"/>
  <c r="F1068"/>
  <c r="D1068"/>
  <c r="B1068"/>
  <c r="L1067"/>
  <c r="J1067"/>
  <c r="H1067"/>
  <c r="F1067"/>
  <c r="D1067"/>
  <c r="B1067"/>
  <c r="L1066"/>
  <c r="J1066"/>
  <c r="H1066"/>
  <c r="F1066"/>
  <c r="D1066"/>
  <c r="B1066"/>
  <c r="L1065"/>
  <c r="J1065"/>
  <c r="H1065"/>
  <c r="F1065"/>
  <c r="D1065"/>
  <c r="B1065"/>
  <c r="L1064"/>
  <c r="J1064"/>
  <c r="H1064"/>
  <c r="F1064"/>
  <c r="D1064"/>
  <c r="B1064"/>
  <c r="L1063"/>
  <c r="J1063"/>
  <c r="H1063"/>
  <c r="F1063"/>
  <c r="D1063"/>
  <c r="B1063"/>
  <c r="L1062"/>
  <c r="J1062"/>
  <c r="G7866" i="6" s="1"/>
  <c r="H1062" i="5"/>
  <c r="F1062"/>
  <c r="E7866" i="6" s="1"/>
  <c r="D1062" i="5"/>
  <c r="B1062"/>
  <c r="L1061"/>
  <c r="J1061"/>
  <c r="H1061"/>
  <c r="F1061"/>
  <c r="D1061"/>
  <c r="B1061"/>
  <c r="L1060"/>
  <c r="J1060"/>
  <c r="H1060"/>
  <c r="F1060"/>
  <c r="D1060"/>
  <c r="B1060"/>
  <c r="L1059"/>
  <c r="J1059"/>
  <c r="H1059"/>
  <c r="F1059"/>
  <c r="D1059"/>
  <c r="B1059"/>
  <c r="L1058"/>
  <c r="J1058"/>
  <c r="H1058"/>
  <c r="F1058"/>
  <c r="D1058"/>
  <c r="B1058"/>
  <c r="L1057"/>
  <c r="J1057"/>
  <c r="H1057"/>
  <c r="F1057"/>
  <c r="D1057"/>
  <c r="B1057"/>
  <c r="L1056"/>
  <c r="J1056"/>
  <c r="H1056"/>
  <c r="F1056"/>
  <c r="D1056"/>
  <c r="B1056"/>
  <c r="L1055"/>
  <c r="J1055"/>
  <c r="H1055"/>
  <c r="F1055"/>
  <c r="D1055"/>
  <c r="B1055"/>
  <c r="L1054"/>
  <c r="J1054"/>
  <c r="H1054"/>
  <c r="F1054"/>
  <c r="D1054"/>
  <c r="B1054"/>
  <c r="L1053"/>
  <c r="J1053"/>
  <c r="H1053"/>
  <c r="F1053"/>
  <c r="D1053"/>
  <c r="B1053"/>
  <c r="L1052"/>
  <c r="J1052"/>
  <c r="H1052"/>
  <c r="F1052"/>
  <c r="D1052"/>
  <c r="B1052"/>
  <c r="L1051"/>
  <c r="J1051"/>
  <c r="H1051"/>
  <c r="F1051"/>
  <c r="D1051"/>
  <c r="B1051"/>
  <c r="L1050"/>
  <c r="J1050"/>
  <c r="H1050"/>
  <c r="F1050"/>
  <c r="D1050"/>
  <c r="B1050"/>
  <c r="L1049"/>
  <c r="J1049"/>
  <c r="H1049"/>
  <c r="F1049"/>
  <c r="D1049"/>
  <c r="B1049"/>
  <c r="L1048"/>
  <c r="J1048"/>
  <c r="H1048"/>
  <c r="F1048"/>
  <c r="D1048"/>
  <c r="B1048"/>
  <c r="L1047"/>
  <c r="J1047"/>
  <c r="H1047"/>
  <c r="F1047"/>
  <c r="D1047"/>
  <c r="B1047"/>
  <c r="L1046"/>
  <c r="J1046"/>
  <c r="H1046"/>
  <c r="F1046"/>
  <c r="D1046"/>
  <c r="B1046"/>
  <c r="L1045"/>
  <c r="J1045"/>
  <c r="H1045"/>
  <c r="F1045"/>
  <c r="D1045"/>
  <c r="B1045"/>
  <c r="L1044"/>
  <c r="J1044"/>
  <c r="H1044"/>
  <c r="F1044"/>
  <c r="D1044"/>
  <c r="B1044"/>
  <c r="L1043"/>
  <c r="J1043"/>
  <c r="H1043"/>
  <c r="F1043"/>
  <c r="D1043"/>
  <c r="B1043"/>
  <c r="L1042"/>
  <c r="J1042"/>
  <c r="H1042"/>
  <c r="F1042"/>
  <c r="D1042"/>
  <c r="B1042"/>
  <c r="L1041"/>
  <c r="J1041"/>
  <c r="H1041"/>
  <c r="F1041"/>
  <c r="D1041"/>
  <c r="B1041"/>
  <c r="L1040"/>
  <c r="J1040"/>
  <c r="H1040"/>
  <c r="F1040"/>
  <c r="D1040"/>
  <c r="B1040"/>
  <c r="L1039"/>
  <c r="J1039"/>
  <c r="H1039"/>
  <c r="F1039"/>
  <c r="D1039"/>
  <c r="B1039"/>
  <c r="L1038"/>
  <c r="J1038"/>
  <c r="H1038"/>
  <c r="F1038"/>
  <c r="D1038"/>
  <c r="B1038"/>
  <c r="L1037"/>
  <c r="J1037"/>
  <c r="H1037"/>
  <c r="F1037"/>
  <c r="D1037"/>
  <c r="B1037"/>
  <c r="L1036"/>
  <c r="J1036"/>
  <c r="H1036"/>
  <c r="F1036"/>
  <c r="D1036"/>
  <c r="B1036"/>
  <c r="L1035"/>
  <c r="J1035"/>
  <c r="H1035"/>
  <c r="F1035"/>
  <c r="D1035"/>
  <c r="B1035"/>
  <c r="L1034"/>
  <c r="J1034"/>
  <c r="H1034"/>
  <c r="F1034"/>
  <c r="D1034"/>
  <c r="B1034"/>
  <c r="L1033"/>
  <c r="J1033"/>
  <c r="H1033"/>
  <c r="F1033"/>
  <c r="D1033"/>
  <c r="B1033"/>
  <c r="L1032"/>
  <c r="J1032"/>
  <c r="H1032"/>
  <c r="F1032"/>
  <c r="D1032"/>
  <c r="B1032"/>
  <c r="L1031"/>
  <c r="J1031"/>
  <c r="H1031"/>
  <c r="F1031"/>
  <c r="D1031"/>
  <c r="B1031"/>
  <c r="L1030"/>
  <c r="J1030"/>
  <c r="H1030"/>
  <c r="F1030"/>
  <c r="D1030"/>
  <c r="B1030"/>
  <c r="L1029"/>
  <c r="J1029"/>
  <c r="H1029"/>
  <c r="F1029"/>
  <c r="D1029"/>
  <c r="B1029"/>
  <c r="L1028"/>
  <c r="J1028"/>
  <c r="H1028"/>
  <c r="F1028"/>
  <c r="D1028"/>
  <c r="B1028"/>
  <c r="L1027"/>
  <c r="J1027"/>
  <c r="H1027"/>
  <c r="F1027"/>
  <c r="D1027"/>
  <c r="B1027"/>
  <c r="L1026"/>
  <c r="J1026"/>
  <c r="H1026"/>
  <c r="F1026"/>
  <c r="D1026"/>
  <c r="B1026"/>
  <c r="L1025"/>
  <c r="J1025"/>
  <c r="H1025"/>
  <c r="F1025"/>
  <c r="D1025"/>
  <c r="B1025"/>
  <c r="L1024"/>
  <c r="I118" i="8" s="1"/>
  <c r="I118" i="9" s="1"/>
  <c r="J1024" i="5"/>
  <c r="H119" i="8" s="1"/>
  <c r="H118" i="9" s="1"/>
  <c r="H1024" i="5"/>
  <c r="G119" i="8" s="1"/>
  <c r="G118" i="9" s="1"/>
  <c r="F1024" i="5"/>
  <c r="F119" i="8" s="1"/>
  <c r="F118" i="9" s="1"/>
  <c r="D1024" i="5"/>
  <c r="E119" i="8" s="1"/>
  <c r="E118" i="9" s="1"/>
  <c r="B1024" i="5"/>
  <c r="L1023"/>
  <c r="J1023"/>
  <c r="H1023"/>
  <c r="F1023"/>
  <c r="D1023"/>
  <c r="B1023"/>
  <c r="L1022"/>
  <c r="J1022"/>
  <c r="H1022"/>
  <c r="F1022"/>
  <c r="D1022"/>
  <c r="B1022"/>
  <c r="L1021"/>
  <c r="J1021"/>
  <c r="H1021"/>
  <c r="F1021"/>
  <c r="D1021"/>
  <c r="B1021"/>
  <c r="L1020"/>
  <c r="J1020"/>
  <c r="H1020"/>
  <c r="F1020"/>
  <c r="D1020"/>
  <c r="B1020"/>
  <c r="L1019"/>
  <c r="J1019"/>
  <c r="H1019"/>
  <c r="F1019"/>
  <c r="D1019"/>
  <c r="B1019"/>
  <c r="L1018"/>
  <c r="J1018"/>
  <c r="H1018"/>
  <c r="F1018"/>
  <c r="D1018"/>
  <c r="B1018"/>
  <c r="L1017"/>
  <c r="J1017"/>
  <c r="H1017"/>
  <c r="F1017"/>
  <c r="D1017"/>
  <c r="B1017"/>
  <c r="L1016"/>
  <c r="J1016"/>
  <c r="H1016"/>
  <c r="F1016"/>
  <c r="D1016"/>
  <c r="B1016"/>
  <c r="L1015"/>
  <c r="J1015"/>
  <c r="H1015"/>
  <c r="F1015"/>
  <c r="D1015"/>
  <c r="D7490" i="6" s="1"/>
  <c r="B1015" i="5"/>
  <c r="L1014"/>
  <c r="J1014"/>
  <c r="H1014"/>
  <c r="F1014"/>
  <c r="D1014"/>
  <c r="B1014"/>
  <c r="L1013"/>
  <c r="J1013"/>
  <c r="G7474" i="6" s="1"/>
  <c r="H1013" i="5"/>
  <c r="F1013"/>
  <c r="D1013"/>
  <c r="D7474" i="6" s="1"/>
  <c r="B1013" i="5"/>
  <c r="L1012"/>
  <c r="J1012"/>
  <c r="H1012"/>
  <c r="F1012"/>
  <c r="D1012"/>
  <c r="B1012"/>
  <c r="L1011"/>
  <c r="J1011"/>
  <c r="H1011"/>
  <c r="F1011"/>
  <c r="D1011"/>
  <c r="B1011"/>
  <c r="L1010"/>
  <c r="J1010"/>
  <c r="H1010"/>
  <c r="F1010"/>
  <c r="D1010"/>
  <c r="B1010"/>
  <c r="L1009"/>
  <c r="J1009"/>
  <c r="H1009"/>
  <c r="F1009"/>
  <c r="D1009"/>
  <c r="B1009"/>
  <c r="L1008"/>
  <c r="J1008"/>
  <c r="H1008"/>
  <c r="F1008"/>
  <c r="D1008"/>
  <c r="B1008"/>
  <c r="L1007"/>
  <c r="J1007"/>
  <c r="H1007"/>
  <c r="F1007"/>
  <c r="D1007"/>
  <c r="B1007"/>
  <c r="L1006"/>
  <c r="J1006"/>
  <c r="H1006"/>
  <c r="F1006"/>
  <c r="D1006"/>
  <c r="B1006"/>
  <c r="L1005"/>
  <c r="J1005"/>
  <c r="H1005"/>
  <c r="F1005"/>
  <c r="D1005"/>
  <c r="B1005"/>
  <c r="L1004"/>
  <c r="J1004"/>
  <c r="H1004"/>
  <c r="F1004"/>
  <c r="D1004"/>
  <c r="B1004"/>
  <c r="L1003"/>
  <c r="J1003"/>
  <c r="H1003"/>
  <c r="F1003"/>
  <c r="D1003"/>
  <c r="B1003"/>
  <c r="L1002"/>
  <c r="J1002"/>
  <c r="H1002"/>
  <c r="F1002"/>
  <c r="D1002"/>
  <c r="B1002"/>
  <c r="L1001"/>
  <c r="J1001"/>
  <c r="H1001"/>
  <c r="F1001"/>
  <c r="D1001"/>
  <c r="D100" i="8" s="1"/>
  <c r="B1001" i="5"/>
  <c r="L1000"/>
  <c r="J1000"/>
  <c r="H1000"/>
  <c r="F1000"/>
  <c r="F105" i="8" s="1"/>
  <c r="F104" i="9" s="1"/>
  <c r="D1000" i="5"/>
  <c r="B1000"/>
  <c r="L999"/>
  <c r="J999"/>
  <c r="H999"/>
  <c r="F999"/>
  <c r="D999"/>
  <c r="B999"/>
  <c r="L998"/>
  <c r="I88" i="8" s="1"/>
  <c r="I88" i="9" s="1"/>
  <c r="J998" i="5"/>
  <c r="H89" i="8" s="1"/>
  <c r="H88" i="9" s="1"/>
  <c r="H998" i="5"/>
  <c r="G89" i="8" s="1"/>
  <c r="G88" i="9" s="1"/>
  <c r="F998" i="5"/>
  <c r="F89" i="8" s="1"/>
  <c r="F88" i="9" s="1"/>
  <c r="D998" i="5"/>
  <c r="E89" i="8" s="1"/>
  <c r="E88" i="9" s="1"/>
  <c r="B998" i="5"/>
  <c r="L997"/>
  <c r="J997"/>
  <c r="H997"/>
  <c r="F997"/>
  <c r="D997"/>
  <c r="B997"/>
  <c r="L996"/>
  <c r="J996"/>
  <c r="H996"/>
  <c r="F996"/>
  <c r="D996"/>
  <c r="B996"/>
  <c r="L995"/>
  <c r="J995"/>
  <c r="H995"/>
  <c r="F995"/>
  <c r="D995"/>
  <c r="B995"/>
  <c r="L994"/>
  <c r="J994"/>
  <c r="H994"/>
  <c r="F994"/>
  <c r="D994"/>
  <c r="B994"/>
  <c r="L993"/>
  <c r="J993"/>
  <c r="H993"/>
  <c r="F993"/>
  <c r="D993"/>
  <c r="B993"/>
  <c r="L992"/>
  <c r="J992"/>
  <c r="H992"/>
  <c r="F992"/>
  <c r="D992"/>
  <c r="B992"/>
  <c r="L991"/>
  <c r="J991"/>
  <c r="H991"/>
  <c r="F991"/>
  <c r="D991"/>
  <c r="B991"/>
  <c r="L990"/>
  <c r="J990"/>
  <c r="H990"/>
  <c r="F990"/>
  <c r="D990"/>
  <c r="B990"/>
  <c r="L989"/>
  <c r="J989"/>
  <c r="H989"/>
  <c r="F989"/>
  <c r="D989"/>
  <c r="B989"/>
  <c r="L988"/>
  <c r="J988"/>
  <c r="H988"/>
  <c r="F988"/>
  <c r="D988"/>
  <c r="B988"/>
  <c r="L987"/>
  <c r="J987"/>
  <c r="H987"/>
  <c r="F987"/>
  <c r="D987"/>
  <c r="B987"/>
  <c r="L986"/>
  <c r="J986"/>
  <c r="H986"/>
  <c r="F986"/>
  <c r="D986"/>
  <c r="B986"/>
  <c r="L985"/>
  <c r="J985"/>
  <c r="H985"/>
  <c r="F985"/>
  <c r="D985"/>
  <c r="B985"/>
  <c r="L984"/>
  <c r="J984"/>
  <c r="H984"/>
  <c r="F984"/>
  <c r="D984"/>
  <c r="B984"/>
  <c r="L983"/>
  <c r="J983"/>
  <c r="H983"/>
  <c r="F983"/>
  <c r="D983"/>
  <c r="B983"/>
  <c r="L982"/>
  <c r="J982"/>
  <c r="H982"/>
  <c r="F982"/>
  <c r="D982"/>
  <c r="B982"/>
  <c r="L981"/>
  <c r="J981"/>
  <c r="H981"/>
  <c r="F981"/>
  <c r="D981"/>
  <c r="B981"/>
  <c r="L980"/>
  <c r="J980"/>
  <c r="H980"/>
  <c r="F980"/>
  <c r="D980"/>
  <c r="B980"/>
  <c r="L979"/>
  <c r="J979"/>
  <c r="H979"/>
  <c r="F979"/>
  <c r="D979"/>
  <c r="B979"/>
  <c r="L978"/>
  <c r="J978"/>
  <c r="H978"/>
  <c r="F978"/>
  <c r="D978"/>
  <c r="B978"/>
  <c r="L977"/>
  <c r="J977"/>
  <c r="H977"/>
  <c r="F977"/>
  <c r="D977"/>
  <c r="B977"/>
  <c r="L976"/>
  <c r="J976"/>
  <c r="H976"/>
  <c r="F976"/>
  <c r="D976"/>
  <c r="B976"/>
  <c r="L975"/>
  <c r="J975"/>
  <c r="H975"/>
  <c r="F975"/>
  <c r="D975"/>
  <c r="B975"/>
  <c r="L974"/>
  <c r="J974"/>
  <c r="H974"/>
  <c r="F974"/>
  <c r="D974"/>
  <c r="B974"/>
  <c r="L973"/>
  <c r="J973"/>
  <c r="H973"/>
  <c r="F973"/>
  <c r="D973"/>
  <c r="B973"/>
  <c r="L972"/>
  <c r="J972"/>
  <c r="H972"/>
  <c r="F972"/>
  <c r="D972"/>
  <c r="B972"/>
  <c r="L971"/>
  <c r="J971"/>
  <c r="H971"/>
  <c r="F971"/>
  <c r="D971"/>
  <c r="B971"/>
  <c r="L970"/>
  <c r="J970"/>
  <c r="H970"/>
  <c r="F970"/>
  <c r="D970"/>
  <c r="B970"/>
  <c r="L969"/>
  <c r="J969"/>
  <c r="H969"/>
  <c r="F969"/>
  <c r="D969"/>
  <c r="B969"/>
  <c r="L968"/>
  <c r="J968"/>
  <c r="H968"/>
  <c r="F968"/>
  <c r="D968"/>
  <c r="B968"/>
  <c r="L967"/>
  <c r="J967"/>
  <c r="H967"/>
  <c r="F967"/>
  <c r="D967"/>
  <c r="B967"/>
  <c r="L966"/>
  <c r="J966"/>
  <c r="H966"/>
  <c r="F966"/>
  <c r="D966"/>
  <c r="B966"/>
  <c r="L965"/>
  <c r="J965"/>
  <c r="H965"/>
  <c r="F965"/>
  <c r="D965"/>
  <c r="B965"/>
  <c r="L964"/>
  <c r="J964"/>
  <c r="H964"/>
  <c r="F964"/>
  <c r="D964"/>
  <c r="B964"/>
  <c r="L963"/>
  <c r="J963"/>
  <c r="H963"/>
  <c r="F963"/>
  <c r="D963"/>
  <c r="B963"/>
  <c r="L962"/>
  <c r="J962"/>
  <c r="H962"/>
  <c r="F962"/>
  <c r="E7098" i="6" s="1"/>
  <c r="D962" i="5"/>
  <c r="B962"/>
  <c r="L961"/>
  <c r="J961"/>
  <c r="H961"/>
  <c r="F961"/>
  <c r="D961"/>
  <c r="B961"/>
  <c r="L960"/>
  <c r="J960"/>
  <c r="H960"/>
  <c r="F960"/>
  <c r="D960"/>
  <c r="B960"/>
  <c r="L959"/>
  <c r="J959"/>
  <c r="H959"/>
  <c r="F959"/>
  <c r="D959"/>
  <c r="B959"/>
  <c r="L958"/>
  <c r="J958"/>
  <c r="H958"/>
  <c r="F958"/>
  <c r="D958"/>
  <c r="B958"/>
  <c r="L957"/>
  <c r="J957"/>
  <c r="H957"/>
  <c r="F957"/>
  <c r="D957"/>
  <c r="B957"/>
  <c r="L956"/>
  <c r="J956"/>
  <c r="H956"/>
  <c r="F956"/>
  <c r="D956"/>
  <c r="B956"/>
  <c r="L955"/>
  <c r="J955"/>
  <c r="H955"/>
  <c r="F955"/>
  <c r="D955"/>
  <c r="B955"/>
  <c r="L954"/>
  <c r="J954"/>
  <c r="H954"/>
  <c r="F954"/>
  <c r="D954"/>
  <c r="B954"/>
  <c r="L953"/>
  <c r="J953"/>
  <c r="H953"/>
  <c r="F953"/>
  <c r="D953"/>
  <c r="B953"/>
  <c r="L952"/>
  <c r="J952"/>
  <c r="H952"/>
  <c r="F952"/>
  <c r="D952"/>
  <c r="B952"/>
  <c r="L951"/>
  <c r="J951"/>
  <c r="H951"/>
  <c r="F951"/>
  <c r="D951"/>
  <c r="B951"/>
  <c r="L950"/>
  <c r="J950"/>
  <c r="H950"/>
  <c r="F950"/>
  <c r="D950"/>
  <c r="B950"/>
  <c r="L949"/>
  <c r="J949"/>
  <c r="H949"/>
  <c r="F949"/>
  <c r="D949"/>
  <c r="B949"/>
  <c r="L948"/>
  <c r="J948"/>
  <c r="H948"/>
  <c r="F948"/>
  <c r="D948"/>
  <c r="B948"/>
  <c r="L947"/>
  <c r="J947"/>
  <c r="H947"/>
  <c r="F947"/>
  <c r="D947"/>
  <c r="B947"/>
  <c r="L946"/>
  <c r="J946"/>
  <c r="H946"/>
  <c r="F946"/>
  <c r="D946"/>
  <c r="B946"/>
  <c r="L945"/>
  <c r="J945"/>
  <c r="H945"/>
  <c r="F945"/>
  <c r="D945"/>
  <c r="B945"/>
  <c r="L944"/>
  <c r="J944"/>
  <c r="H944"/>
  <c r="F944"/>
  <c r="D944"/>
  <c r="B944"/>
  <c r="L943"/>
  <c r="J943"/>
  <c r="H943"/>
  <c r="F943"/>
  <c r="D943"/>
  <c r="B943"/>
  <c r="L942"/>
  <c r="J942"/>
  <c r="H942"/>
  <c r="F942"/>
  <c r="D942"/>
  <c r="B942"/>
  <c r="L941"/>
  <c r="J941"/>
  <c r="H941"/>
  <c r="F941"/>
  <c r="D941"/>
  <c r="B941"/>
  <c r="L940"/>
  <c r="J940"/>
  <c r="H940"/>
  <c r="F940"/>
  <c r="D940"/>
  <c r="B940"/>
  <c r="L939"/>
  <c r="J939"/>
  <c r="H939"/>
  <c r="F939"/>
  <c r="D939"/>
  <c r="D6898" i="6" s="1"/>
  <c r="B939" i="5"/>
  <c r="L938"/>
  <c r="J938"/>
  <c r="H938"/>
  <c r="F938"/>
  <c r="D938"/>
  <c r="B938"/>
  <c r="L937"/>
  <c r="J937"/>
  <c r="H937"/>
  <c r="F937"/>
  <c r="D937"/>
  <c r="B937"/>
  <c r="L936"/>
  <c r="J936"/>
  <c r="H936"/>
  <c r="F936"/>
  <c r="D936"/>
  <c r="B936"/>
  <c r="L935"/>
  <c r="J935"/>
  <c r="H935"/>
  <c r="F935"/>
  <c r="D935"/>
  <c r="B935"/>
  <c r="L934"/>
  <c r="J934"/>
  <c r="H934"/>
  <c r="F934"/>
  <c r="D934"/>
  <c r="B934"/>
  <c r="L933"/>
  <c r="J933"/>
  <c r="H933"/>
  <c r="F933"/>
  <c r="D933"/>
  <c r="B933"/>
  <c r="L932"/>
  <c r="J932"/>
  <c r="H932"/>
  <c r="F932"/>
  <c r="D932"/>
  <c r="B932"/>
  <c r="L931"/>
  <c r="J931"/>
  <c r="H931"/>
  <c r="F931"/>
  <c r="D931"/>
  <c r="B931"/>
  <c r="L930"/>
  <c r="J930"/>
  <c r="H930"/>
  <c r="F930"/>
  <c r="D930"/>
  <c r="B930"/>
  <c r="L929"/>
  <c r="J929"/>
  <c r="H929"/>
  <c r="F929"/>
  <c r="D929"/>
  <c r="B929"/>
  <c r="L928"/>
  <c r="J928"/>
  <c r="H928"/>
  <c r="F928"/>
  <c r="D928"/>
  <c r="B928"/>
  <c r="L927"/>
  <c r="J927"/>
  <c r="H927"/>
  <c r="F927"/>
  <c r="D927"/>
  <c r="B927"/>
  <c r="L926"/>
  <c r="J926"/>
  <c r="H926"/>
  <c r="F926"/>
  <c r="D926"/>
  <c r="B926"/>
  <c r="L925"/>
  <c r="J925"/>
  <c r="H925"/>
  <c r="F925"/>
  <c r="D925"/>
  <c r="B925"/>
  <c r="L924"/>
  <c r="J924"/>
  <c r="H924"/>
  <c r="F924"/>
  <c r="D924"/>
  <c r="B924"/>
  <c r="L923"/>
  <c r="J923"/>
  <c r="H923"/>
  <c r="F923"/>
  <c r="D923"/>
  <c r="B923"/>
  <c r="L922"/>
  <c r="J922"/>
  <c r="H922"/>
  <c r="F922"/>
  <c r="D922"/>
  <c r="D72" i="8" s="1"/>
  <c r="B922" i="5"/>
  <c r="L921"/>
  <c r="J921"/>
  <c r="H921"/>
  <c r="F921"/>
  <c r="D921"/>
  <c r="B921"/>
  <c r="L920"/>
  <c r="J920"/>
  <c r="H920"/>
  <c r="F920"/>
  <c r="D920"/>
  <c r="B920"/>
  <c r="L919"/>
  <c r="J919"/>
  <c r="H919"/>
  <c r="F919"/>
  <c r="D919"/>
  <c r="B919"/>
  <c r="L918"/>
  <c r="J918"/>
  <c r="H918"/>
  <c r="F918"/>
  <c r="E6738" i="6" s="1"/>
  <c r="D918" i="5"/>
  <c r="B918"/>
  <c r="L917"/>
  <c r="J917"/>
  <c r="H917"/>
  <c r="F917"/>
  <c r="D917"/>
  <c r="B917"/>
  <c r="L916"/>
  <c r="J916"/>
  <c r="H916"/>
  <c r="F916"/>
  <c r="D916"/>
  <c r="B916"/>
  <c r="L915"/>
  <c r="J915"/>
  <c r="H915"/>
  <c r="F915"/>
  <c r="D915"/>
  <c r="B915"/>
  <c r="L914"/>
  <c r="J914"/>
  <c r="H914"/>
  <c r="F914"/>
  <c r="E6706" i="6" s="1"/>
  <c r="D914" i="5"/>
  <c r="B914"/>
  <c r="L913"/>
  <c r="J913"/>
  <c r="H913"/>
  <c r="F913"/>
  <c r="D913"/>
  <c r="B913"/>
  <c r="L912"/>
  <c r="J912"/>
  <c r="H912"/>
  <c r="F912"/>
  <c r="D912"/>
  <c r="B912"/>
  <c r="L911"/>
  <c r="J911"/>
  <c r="H911"/>
  <c r="F911"/>
  <c r="D911"/>
  <c r="B911"/>
  <c r="L910"/>
  <c r="J910"/>
  <c r="H910"/>
  <c r="F910"/>
  <c r="D910"/>
  <c r="B910"/>
  <c r="L909"/>
  <c r="J909"/>
  <c r="H909"/>
  <c r="F909"/>
  <c r="D909"/>
  <c r="B909"/>
  <c r="L908"/>
  <c r="J908"/>
  <c r="H908"/>
  <c r="F908"/>
  <c r="D908"/>
  <c r="B908"/>
  <c r="L907"/>
  <c r="J907"/>
  <c r="H907"/>
  <c r="F907"/>
  <c r="D907"/>
  <c r="B907"/>
  <c r="L906"/>
  <c r="J906"/>
  <c r="H906"/>
  <c r="F906"/>
  <c r="D906"/>
  <c r="B906"/>
  <c r="L905"/>
  <c r="J905"/>
  <c r="H905"/>
  <c r="F905"/>
  <c r="D905"/>
  <c r="B905"/>
  <c r="L904"/>
  <c r="J904"/>
  <c r="H904"/>
  <c r="F904"/>
  <c r="D904"/>
  <c r="B904"/>
  <c r="L903"/>
  <c r="J903"/>
  <c r="H903"/>
  <c r="F903"/>
  <c r="D903"/>
  <c r="B903"/>
  <c r="L902"/>
  <c r="J902"/>
  <c r="H902"/>
  <c r="F902"/>
  <c r="D902"/>
  <c r="B902"/>
  <c r="L901"/>
  <c r="J901"/>
  <c r="H901"/>
  <c r="F901"/>
  <c r="D901"/>
  <c r="B901"/>
  <c r="L900"/>
  <c r="J900"/>
  <c r="H900"/>
  <c r="F900"/>
  <c r="D900"/>
  <c r="B900"/>
  <c r="L899"/>
  <c r="J899"/>
  <c r="H899"/>
  <c r="F899"/>
  <c r="D899"/>
  <c r="B899"/>
  <c r="L898"/>
  <c r="J898"/>
  <c r="H898"/>
  <c r="F898"/>
  <c r="D898"/>
  <c r="B898"/>
  <c r="L897"/>
  <c r="J897"/>
  <c r="H897"/>
  <c r="F897"/>
  <c r="D897"/>
  <c r="B897"/>
  <c r="L896"/>
  <c r="J896"/>
  <c r="H896"/>
  <c r="F896"/>
  <c r="D896"/>
  <c r="B896"/>
  <c r="L895"/>
  <c r="J895"/>
  <c r="H895"/>
  <c r="F895"/>
  <c r="D895"/>
  <c r="B895"/>
  <c r="L894"/>
  <c r="J894"/>
  <c r="H894"/>
  <c r="F894"/>
  <c r="D894"/>
  <c r="B894"/>
  <c r="L893"/>
  <c r="J893"/>
  <c r="H893"/>
  <c r="F893"/>
  <c r="D893"/>
  <c r="B893"/>
  <c r="L892"/>
  <c r="J892"/>
  <c r="H892"/>
  <c r="F892"/>
  <c r="D892"/>
  <c r="B892"/>
  <c r="L891"/>
  <c r="J891"/>
  <c r="H891"/>
  <c r="F891"/>
  <c r="D891"/>
  <c r="B891"/>
  <c r="L890"/>
  <c r="J890"/>
  <c r="H890"/>
  <c r="F890"/>
  <c r="D890"/>
  <c r="B890"/>
  <c r="L889"/>
  <c r="J889"/>
  <c r="H889"/>
  <c r="F889"/>
  <c r="D889"/>
  <c r="B889"/>
  <c r="L888"/>
  <c r="J888"/>
  <c r="H888"/>
  <c r="F888"/>
  <c r="D888"/>
  <c r="B888"/>
  <c r="L887"/>
  <c r="J887"/>
  <c r="H887"/>
  <c r="F887"/>
  <c r="D887"/>
  <c r="B887"/>
  <c r="L886"/>
  <c r="J886"/>
  <c r="H886"/>
  <c r="F886"/>
  <c r="D886"/>
  <c r="B886"/>
  <c r="L885"/>
  <c r="J885"/>
  <c r="H885"/>
  <c r="F885"/>
  <c r="D885"/>
  <c r="B885"/>
  <c r="L884"/>
  <c r="J884"/>
  <c r="H884"/>
  <c r="F884"/>
  <c r="D884"/>
  <c r="B884"/>
  <c r="L883"/>
  <c r="J883"/>
  <c r="H883"/>
  <c r="F883"/>
  <c r="D883"/>
  <c r="B883"/>
  <c r="L882"/>
  <c r="J882"/>
  <c r="H882"/>
  <c r="F882"/>
  <c r="D882"/>
  <c r="B882"/>
  <c r="L881"/>
  <c r="J881"/>
  <c r="H881"/>
  <c r="F881"/>
  <c r="D881"/>
  <c r="B881"/>
  <c r="L880"/>
  <c r="J880"/>
  <c r="H880"/>
  <c r="F880"/>
  <c r="E6410" i="6" s="1"/>
  <c r="D880" i="5"/>
  <c r="B880"/>
  <c r="L879"/>
  <c r="J879"/>
  <c r="H879"/>
  <c r="F879"/>
  <c r="D879"/>
  <c r="B879"/>
  <c r="L878"/>
  <c r="J878"/>
  <c r="H878"/>
  <c r="F878"/>
  <c r="E6394" i="6" s="1"/>
  <c r="D878" i="5"/>
  <c r="B878"/>
  <c r="L877"/>
  <c r="J877"/>
  <c r="H877"/>
  <c r="F877"/>
  <c r="D877"/>
  <c r="B877"/>
  <c r="L876"/>
  <c r="J876"/>
  <c r="H876"/>
  <c r="F876"/>
  <c r="E6378" i="6" s="1"/>
  <c r="D876" i="5"/>
  <c r="B876"/>
  <c r="L875"/>
  <c r="J875"/>
  <c r="H875"/>
  <c r="F875"/>
  <c r="D875"/>
  <c r="B875"/>
  <c r="L874"/>
  <c r="J874"/>
  <c r="H874"/>
  <c r="F874"/>
  <c r="D874"/>
  <c r="B874"/>
  <c r="L873"/>
  <c r="J873"/>
  <c r="H873"/>
  <c r="F873"/>
  <c r="D873"/>
  <c r="B873"/>
  <c r="L872"/>
  <c r="J872"/>
  <c r="H872"/>
  <c r="F872"/>
  <c r="E6346" i="6" s="1"/>
  <c r="D872" i="5"/>
  <c r="B872"/>
  <c r="L871"/>
  <c r="J871"/>
  <c r="H871"/>
  <c r="F871"/>
  <c r="D871"/>
  <c r="B871"/>
  <c r="L870"/>
  <c r="J870"/>
  <c r="H870"/>
  <c r="F870"/>
  <c r="D870"/>
  <c r="B870"/>
  <c r="L869"/>
  <c r="J869"/>
  <c r="H869"/>
  <c r="F869"/>
  <c r="D869"/>
  <c r="B869"/>
  <c r="L868"/>
  <c r="J868"/>
  <c r="H868"/>
  <c r="F868"/>
  <c r="D868"/>
  <c r="B868"/>
  <c r="L867"/>
  <c r="J867"/>
  <c r="H867"/>
  <c r="F867"/>
  <c r="D867"/>
  <c r="B867"/>
  <c r="L866"/>
  <c r="J866"/>
  <c r="H866"/>
  <c r="F866"/>
  <c r="D866"/>
  <c r="B866"/>
  <c r="L865"/>
  <c r="J865"/>
  <c r="H865"/>
  <c r="F865"/>
  <c r="D865"/>
  <c r="B865"/>
  <c r="L864"/>
  <c r="J864"/>
  <c r="H864"/>
  <c r="F864"/>
  <c r="D864"/>
  <c r="B864"/>
  <c r="L863"/>
  <c r="J863"/>
  <c r="H863"/>
  <c r="F863"/>
  <c r="D863"/>
  <c r="B863"/>
  <c r="L862"/>
  <c r="J862"/>
  <c r="H862"/>
  <c r="F862"/>
  <c r="D862"/>
  <c r="B862"/>
  <c r="L861"/>
  <c r="J861"/>
  <c r="H861"/>
  <c r="F861"/>
  <c r="D861"/>
  <c r="B861"/>
  <c r="L860"/>
  <c r="J860"/>
  <c r="H860"/>
  <c r="F860"/>
  <c r="D860"/>
  <c r="B860"/>
  <c r="L859"/>
  <c r="J859"/>
  <c r="H859"/>
  <c r="F859"/>
  <c r="D859"/>
  <c r="B859"/>
  <c r="L858"/>
  <c r="J858"/>
  <c r="H858"/>
  <c r="F858"/>
  <c r="D858"/>
  <c r="B858"/>
  <c r="L857"/>
  <c r="J857"/>
  <c r="H857"/>
  <c r="F857"/>
  <c r="D857"/>
  <c r="B857"/>
  <c r="L856"/>
  <c r="J856"/>
  <c r="H856"/>
  <c r="F856"/>
  <c r="D856"/>
  <c r="B856"/>
  <c r="L855"/>
  <c r="J855"/>
  <c r="H855"/>
  <c r="F855"/>
  <c r="D855"/>
  <c r="B855"/>
  <c r="L854"/>
  <c r="J854"/>
  <c r="H854"/>
  <c r="F854"/>
  <c r="D854"/>
  <c r="B854"/>
  <c r="L853"/>
  <c r="J853"/>
  <c r="H853"/>
  <c r="F853"/>
  <c r="D853"/>
  <c r="B853"/>
  <c r="L852"/>
  <c r="J852"/>
  <c r="H852"/>
  <c r="F852"/>
  <c r="D852"/>
  <c r="B852"/>
  <c r="L851"/>
  <c r="J851"/>
  <c r="H851"/>
  <c r="F851"/>
  <c r="D851"/>
  <c r="B851"/>
  <c r="L850"/>
  <c r="J850"/>
  <c r="H850"/>
  <c r="F850"/>
  <c r="D850"/>
  <c r="B850"/>
  <c r="L849"/>
  <c r="J849"/>
  <c r="H849"/>
  <c r="F849"/>
  <c r="D849"/>
  <c r="B849"/>
  <c r="L848"/>
  <c r="J848"/>
  <c r="H848"/>
  <c r="F848"/>
  <c r="E6130" i="6" s="1"/>
  <c r="D848" i="5"/>
  <c r="B848"/>
  <c r="L847"/>
  <c r="J847"/>
  <c r="H847"/>
  <c r="F847"/>
  <c r="D847"/>
  <c r="B847"/>
  <c r="L846"/>
  <c r="J846"/>
  <c r="H846"/>
  <c r="F846"/>
  <c r="E6114" i="6" s="1"/>
  <c r="D846" i="5"/>
  <c r="B846"/>
  <c r="L845"/>
  <c r="J845"/>
  <c r="H845"/>
  <c r="F845"/>
  <c r="D845"/>
  <c r="B845"/>
  <c r="L844"/>
  <c r="J844"/>
  <c r="H844"/>
  <c r="F844"/>
  <c r="D844"/>
  <c r="B844"/>
  <c r="L843"/>
  <c r="J843"/>
  <c r="G6082" i="6" s="1"/>
  <c r="H843" i="5"/>
  <c r="F843"/>
  <c r="E6082" i="6" s="1"/>
  <c r="D843" i="5"/>
  <c r="B843"/>
  <c r="L842"/>
  <c r="J842"/>
  <c r="H842"/>
  <c r="F842"/>
  <c r="D842"/>
  <c r="B842"/>
  <c r="L841"/>
  <c r="J841"/>
  <c r="H841"/>
  <c r="F841"/>
  <c r="D841"/>
  <c r="B841"/>
  <c r="L840"/>
  <c r="J840"/>
  <c r="H840"/>
  <c r="F840"/>
  <c r="D840"/>
  <c r="B840"/>
  <c r="L839"/>
  <c r="J839"/>
  <c r="H839"/>
  <c r="F839"/>
  <c r="D839"/>
  <c r="B839"/>
  <c r="L838"/>
  <c r="J838"/>
  <c r="H838"/>
  <c r="F838"/>
  <c r="D838"/>
  <c r="B838"/>
  <c r="L837"/>
  <c r="J837"/>
  <c r="H837"/>
  <c r="F837"/>
  <c r="D837"/>
  <c r="B837"/>
  <c r="L836"/>
  <c r="J836"/>
  <c r="H836"/>
  <c r="F836"/>
  <c r="D836"/>
  <c r="B836"/>
  <c r="L835"/>
  <c r="J835"/>
  <c r="H835"/>
  <c r="F835"/>
  <c r="D835"/>
  <c r="B835"/>
  <c r="L834"/>
  <c r="J834"/>
  <c r="H834"/>
  <c r="F834"/>
  <c r="D834"/>
  <c r="B834"/>
  <c r="L833"/>
  <c r="J833"/>
  <c r="H833"/>
  <c r="F833"/>
  <c r="D833"/>
  <c r="B833"/>
  <c r="L832"/>
  <c r="J832"/>
  <c r="H832"/>
  <c r="F832"/>
  <c r="D832"/>
  <c r="B832"/>
  <c r="L831"/>
  <c r="J831"/>
  <c r="H831"/>
  <c r="F831"/>
  <c r="D831"/>
  <c r="B831"/>
  <c r="L830"/>
  <c r="J830"/>
  <c r="H830"/>
  <c r="F830"/>
  <c r="D830"/>
  <c r="B830"/>
  <c r="L829"/>
  <c r="J829"/>
  <c r="H829"/>
  <c r="F829"/>
  <c r="D829"/>
  <c r="B829"/>
  <c r="L828"/>
  <c r="J828"/>
  <c r="H828"/>
  <c r="F828"/>
  <c r="D828"/>
  <c r="B828"/>
  <c r="L827"/>
  <c r="J827"/>
  <c r="H827"/>
  <c r="F827"/>
  <c r="D827"/>
  <c r="B827"/>
  <c r="L826"/>
  <c r="J826"/>
  <c r="G5922" i="6" s="1"/>
  <c r="H826" i="5"/>
  <c r="F826"/>
  <c r="E5922" i="6" s="1"/>
  <c r="D826" i="5"/>
  <c r="B826"/>
  <c r="L825"/>
  <c r="J825"/>
  <c r="H825"/>
  <c r="F825"/>
  <c r="D825"/>
  <c r="B825"/>
  <c r="L824"/>
  <c r="J824"/>
  <c r="G5898" i="6" s="1"/>
  <c r="H824" i="5"/>
  <c r="F824"/>
  <c r="E5898" i="6" s="1"/>
  <c r="D824" i="5"/>
  <c r="D5898" i="6" s="1"/>
  <c r="B824" i="5"/>
  <c r="L823"/>
  <c r="J823"/>
  <c r="H823"/>
  <c r="F823"/>
  <c r="D823"/>
  <c r="B823"/>
  <c r="L822"/>
  <c r="J822"/>
  <c r="H822"/>
  <c r="F822"/>
  <c r="D822"/>
  <c r="B822"/>
  <c r="L821"/>
  <c r="J821"/>
  <c r="H821"/>
  <c r="F821"/>
  <c r="D821"/>
  <c r="B821"/>
  <c r="L820"/>
  <c r="J820"/>
  <c r="H820"/>
  <c r="F820"/>
  <c r="D820"/>
  <c r="B820"/>
  <c r="L819"/>
  <c r="J819"/>
  <c r="H819"/>
  <c r="F819"/>
  <c r="D819"/>
  <c r="B819"/>
  <c r="L818"/>
  <c r="J818"/>
  <c r="H818"/>
  <c r="F818"/>
  <c r="D818"/>
  <c r="B818"/>
  <c r="L817"/>
  <c r="J817"/>
  <c r="H817"/>
  <c r="F817"/>
  <c r="D817"/>
  <c r="B817"/>
  <c r="L816"/>
  <c r="J816"/>
  <c r="H816"/>
  <c r="F816"/>
  <c r="D816"/>
  <c r="B816"/>
  <c r="L815"/>
  <c r="J815"/>
  <c r="H815"/>
  <c r="F815"/>
  <c r="D815"/>
  <c r="B815"/>
  <c r="L814"/>
  <c r="J814"/>
  <c r="H814"/>
  <c r="F814"/>
  <c r="D814"/>
  <c r="B814"/>
  <c r="L813"/>
  <c r="J813"/>
  <c r="H813"/>
  <c r="F813"/>
  <c r="D813"/>
  <c r="B813"/>
  <c r="L812"/>
  <c r="J812"/>
  <c r="H812"/>
  <c r="F812"/>
  <c r="D812"/>
  <c r="B812"/>
  <c r="L811"/>
  <c r="J811"/>
  <c r="H811"/>
  <c r="F811"/>
  <c r="D811"/>
  <c r="B811"/>
  <c r="L810"/>
  <c r="J810"/>
  <c r="H810"/>
  <c r="F810"/>
  <c r="D810"/>
  <c r="B810"/>
  <c r="L809"/>
  <c r="J809"/>
  <c r="H809"/>
  <c r="F809"/>
  <c r="D809"/>
  <c r="B809"/>
  <c r="L808"/>
  <c r="J808"/>
  <c r="H808"/>
  <c r="F808"/>
  <c r="D808"/>
  <c r="B808"/>
  <c r="L807"/>
  <c r="J807"/>
  <c r="H807"/>
  <c r="F807"/>
  <c r="D807"/>
  <c r="B807"/>
  <c r="L806"/>
  <c r="J806"/>
  <c r="H806"/>
  <c r="F806"/>
  <c r="D806"/>
  <c r="B806"/>
  <c r="L805"/>
  <c r="J805"/>
  <c r="H805"/>
  <c r="F805"/>
  <c r="D805"/>
  <c r="B805"/>
  <c r="L804"/>
  <c r="J804"/>
  <c r="H804"/>
  <c r="F804"/>
  <c r="D804"/>
  <c r="B804"/>
  <c r="L803"/>
  <c r="J803"/>
  <c r="H803"/>
  <c r="F803"/>
  <c r="D803"/>
  <c r="B803"/>
  <c r="L802"/>
  <c r="J802"/>
  <c r="H802"/>
  <c r="F802"/>
  <c r="D802"/>
  <c r="B802"/>
  <c r="L801"/>
  <c r="J801"/>
  <c r="H801"/>
  <c r="F801"/>
  <c r="D801"/>
  <c r="B801"/>
  <c r="L800"/>
  <c r="J800"/>
  <c r="H800"/>
  <c r="F800"/>
  <c r="D800"/>
  <c r="B800"/>
  <c r="L799"/>
  <c r="J799"/>
  <c r="H799"/>
  <c r="F799"/>
  <c r="D799"/>
  <c r="B799"/>
  <c r="L798"/>
  <c r="J798"/>
  <c r="H798"/>
  <c r="F798"/>
  <c r="D798"/>
  <c r="B798"/>
  <c r="L797"/>
  <c r="J797"/>
  <c r="H797"/>
  <c r="F797"/>
  <c r="D797"/>
  <c r="B797"/>
  <c r="L796"/>
  <c r="J796"/>
  <c r="H796"/>
  <c r="F796"/>
  <c r="D796"/>
  <c r="B796"/>
  <c r="L795"/>
  <c r="J795"/>
  <c r="H795"/>
  <c r="F795"/>
  <c r="D795"/>
  <c r="B795"/>
  <c r="L794"/>
  <c r="J794"/>
  <c r="H794"/>
  <c r="F794"/>
  <c r="D794"/>
  <c r="B794"/>
  <c r="L793"/>
  <c r="J793"/>
  <c r="H793"/>
  <c r="F793"/>
  <c r="D793"/>
  <c r="B793"/>
  <c r="L792"/>
  <c r="J792"/>
  <c r="H792"/>
  <c r="F792"/>
  <c r="D792"/>
  <c r="B792"/>
  <c r="L791"/>
  <c r="J791"/>
  <c r="H791"/>
  <c r="F791"/>
  <c r="D791"/>
  <c r="B791"/>
  <c r="L790"/>
  <c r="J790"/>
  <c r="H790"/>
  <c r="F790"/>
  <c r="D790"/>
  <c r="B790"/>
  <c r="L789"/>
  <c r="J789"/>
  <c r="H789"/>
  <c r="F789"/>
  <c r="E5602" i="6" s="1"/>
  <c r="D789" i="5"/>
  <c r="B789"/>
  <c r="L788"/>
  <c r="J788"/>
  <c r="H788"/>
  <c r="F788"/>
  <c r="D788"/>
  <c r="B788"/>
  <c r="L787"/>
  <c r="J787"/>
  <c r="H787"/>
  <c r="F787"/>
  <c r="D787"/>
  <c r="B787"/>
  <c r="L786"/>
  <c r="J786"/>
  <c r="H786"/>
  <c r="F786"/>
  <c r="D786"/>
  <c r="B786"/>
  <c r="L785"/>
  <c r="J785"/>
  <c r="H785"/>
  <c r="F785"/>
  <c r="D785"/>
  <c r="B785"/>
  <c r="L784"/>
  <c r="J784"/>
  <c r="H784"/>
  <c r="F784"/>
  <c r="D784"/>
  <c r="B784"/>
  <c r="L783"/>
  <c r="J783"/>
  <c r="H783"/>
  <c r="F783"/>
  <c r="D783"/>
  <c r="B783"/>
  <c r="L782"/>
  <c r="J782"/>
  <c r="H782"/>
  <c r="F782"/>
  <c r="D782"/>
  <c r="B782"/>
  <c r="L781"/>
  <c r="J781"/>
  <c r="H781"/>
  <c r="F781"/>
  <c r="D781"/>
  <c r="B781"/>
  <c r="L780"/>
  <c r="J780"/>
  <c r="H780"/>
  <c r="F780"/>
  <c r="D780"/>
  <c r="B780"/>
  <c r="L779"/>
  <c r="J779"/>
  <c r="H779"/>
  <c r="F779"/>
  <c r="D779"/>
  <c r="B779"/>
  <c r="L778"/>
  <c r="J778"/>
  <c r="H778"/>
  <c r="F778"/>
  <c r="D778"/>
  <c r="B778"/>
  <c r="L777"/>
  <c r="J777"/>
  <c r="H777"/>
  <c r="F777"/>
  <c r="D777"/>
  <c r="B777"/>
  <c r="L776"/>
  <c r="J776"/>
  <c r="H776"/>
  <c r="F776"/>
  <c r="D776"/>
  <c r="B776"/>
  <c r="L775"/>
  <c r="J775"/>
  <c r="H775"/>
  <c r="F775"/>
  <c r="D775"/>
  <c r="B775"/>
  <c r="L774"/>
  <c r="J774"/>
  <c r="H774"/>
  <c r="F774"/>
  <c r="D774"/>
  <c r="B774"/>
  <c r="L773"/>
  <c r="J773"/>
  <c r="H773"/>
  <c r="F773"/>
  <c r="D773"/>
  <c r="B773"/>
  <c r="L772"/>
  <c r="J772"/>
  <c r="H772"/>
  <c r="F772"/>
  <c r="D772"/>
  <c r="B772"/>
  <c r="L771"/>
  <c r="J771"/>
  <c r="H771"/>
  <c r="F771"/>
  <c r="D771"/>
  <c r="B771"/>
  <c r="L770"/>
  <c r="J770"/>
  <c r="H770"/>
  <c r="F770"/>
  <c r="D770"/>
  <c r="B770"/>
  <c r="L769"/>
  <c r="J769"/>
  <c r="H769"/>
  <c r="F769"/>
  <c r="D769"/>
  <c r="B769"/>
  <c r="L768"/>
  <c r="J768"/>
  <c r="H768"/>
  <c r="F768"/>
  <c r="D768"/>
  <c r="B768"/>
  <c r="L767"/>
  <c r="J767"/>
  <c r="H767"/>
  <c r="F767"/>
  <c r="D767"/>
  <c r="B767"/>
  <c r="L766"/>
  <c r="J766"/>
  <c r="H766"/>
  <c r="F766"/>
  <c r="D766"/>
  <c r="B766"/>
  <c r="L765"/>
  <c r="J765"/>
  <c r="H765"/>
  <c r="F765"/>
  <c r="D765"/>
  <c r="B765"/>
  <c r="L764"/>
  <c r="J764"/>
  <c r="H764"/>
  <c r="F764"/>
  <c r="D764"/>
  <c r="B764"/>
  <c r="L763"/>
  <c r="J763"/>
  <c r="H763"/>
  <c r="F763"/>
  <c r="D763"/>
  <c r="B763"/>
  <c r="L762"/>
  <c r="J762"/>
  <c r="H762"/>
  <c r="F762"/>
  <c r="D762"/>
  <c r="B762"/>
  <c r="L761"/>
  <c r="J761"/>
  <c r="H761"/>
  <c r="F761"/>
  <c r="D761"/>
  <c r="B761"/>
  <c r="L760"/>
  <c r="J760"/>
  <c r="H760"/>
  <c r="F760"/>
  <c r="D760"/>
  <c r="B760"/>
  <c r="L759"/>
  <c r="J759"/>
  <c r="H759"/>
  <c r="F759"/>
  <c r="D759"/>
  <c r="B759"/>
  <c r="L758"/>
  <c r="J758"/>
  <c r="H758"/>
  <c r="F758"/>
  <c r="D758"/>
  <c r="B758"/>
  <c r="L757"/>
  <c r="J757"/>
  <c r="H757"/>
  <c r="F757"/>
  <c r="D757"/>
  <c r="B757"/>
  <c r="L756"/>
  <c r="J756"/>
  <c r="H756"/>
  <c r="F756"/>
  <c r="D756"/>
  <c r="B756"/>
  <c r="L755"/>
  <c r="J755"/>
  <c r="H755"/>
  <c r="F755"/>
  <c r="D755"/>
  <c r="B755"/>
  <c r="L754"/>
  <c r="J754"/>
  <c r="H754"/>
  <c r="F754"/>
  <c r="D754"/>
  <c r="B754"/>
  <c r="L753"/>
  <c r="J753"/>
  <c r="H753"/>
  <c r="F753"/>
  <c r="D753"/>
  <c r="B753"/>
  <c r="L752"/>
  <c r="J752"/>
  <c r="H752"/>
  <c r="F752"/>
  <c r="D752"/>
  <c r="B752"/>
  <c r="L751"/>
  <c r="J751"/>
  <c r="H751"/>
  <c r="F751"/>
  <c r="D751"/>
  <c r="B751"/>
  <c r="L750"/>
  <c r="J750"/>
  <c r="H750"/>
  <c r="F750"/>
  <c r="D750"/>
  <c r="B750"/>
  <c r="L749"/>
  <c r="J749"/>
  <c r="H749"/>
  <c r="F749"/>
  <c r="D749"/>
  <c r="B749"/>
  <c r="L748"/>
  <c r="J748"/>
  <c r="H748"/>
  <c r="F748"/>
  <c r="D748"/>
  <c r="B748"/>
  <c r="C14292" i="6" s="1"/>
  <c r="L747" i="5"/>
  <c r="J747"/>
  <c r="H747"/>
  <c r="F747"/>
  <c r="D747"/>
  <c r="B747"/>
  <c r="L746"/>
  <c r="J746"/>
  <c r="H746"/>
  <c r="F746"/>
  <c r="D746"/>
  <c r="B746"/>
  <c r="L745"/>
  <c r="J745"/>
  <c r="H745"/>
  <c r="F745"/>
  <c r="D745"/>
  <c r="B745"/>
  <c r="L744"/>
  <c r="J744"/>
  <c r="H744"/>
  <c r="F744"/>
  <c r="D744"/>
  <c r="B744"/>
  <c r="L743"/>
  <c r="J743"/>
  <c r="H743"/>
  <c r="F743"/>
  <c r="D743"/>
  <c r="B743"/>
  <c r="L742"/>
  <c r="J742"/>
  <c r="H742"/>
  <c r="F742"/>
  <c r="D742"/>
  <c r="B742"/>
  <c r="L741"/>
  <c r="J741"/>
  <c r="H741"/>
  <c r="F741"/>
  <c r="D741"/>
  <c r="B741"/>
  <c r="L740"/>
  <c r="J740"/>
  <c r="H740"/>
  <c r="F740"/>
  <c r="D740"/>
  <c r="B740"/>
  <c r="L739"/>
  <c r="J739"/>
  <c r="H739"/>
  <c r="F739"/>
  <c r="D739"/>
  <c r="B739"/>
  <c r="L738"/>
  <c r="J738"/>
  <c r="H738"/>
  <c r="F738"/>
  <c r="D738"/>
  <c r="B738"/>
  <c r="L737"/>
  <c r="J737"/>
  <c r="H737"/>
  <c r="F737"/>
  <c r="D737"/>
  <c r="B737"/>
  <c r="L736"/>
  <c r="J736"/>
  <c r="H736"/>
  <c r="F736"/>
  <c r="D736"/>
  <c r="B736"/>
  <c r="L735"/>
  <c r="J735"/>
  <c r="H735"/>
  <c r="F735"/>
  <c r="D735"/>
  <c r="B735"/>
  <c r="L734"/>
  <c r="J734"/>
  <c r="H734"/>
  <c r="F734"/>
  <c r="D734"/>
  <c r="B734"/>
  <c r="L733"/>
  <c r="J733"/>
  <c r="H733"/>
  <c r="F733"/>
  <c r="D733"/>
  <c r="B733"/>
  <c r="L732"/>
  <c r="J732"/>
  <c r="H732"/>
  <c r="F732"/>
  <c r="D732"/>
  <c r="B732"/>
  <c r="L731"/>
  <c r="J731"/>
  <c r="H731"/>
  <c r="F731"/>
  <c r="D731"/>
  <c r="B731"/>
  <c r="L730"/>
  <c r="J730"/>
  <c r="H730"/>
  <c r="F730"/>
  <c r="D730"/>
  <c r="B730"/>
  <c r="L729"/>
  <c r="J729"/>
  <c r="H729"/>
  <c r="F729"/>
  <c r="D729"/>
  <c r="B729"/>
  <c r="L728"/>
  <c r="J728"/>
  <c r="H728"/>
  <c r="F728"/>
  <c r="D728"/>
  <c r="B728"/>
  <c r="L727"/>
  <c r="J727"/>
  <c r="H727"/>
  <c r="F727"/>
  <c r="D727"/>
  <c r="B727"/>
  <c r="L726"/>
  <c r="J726"/>
  <c r="H726"/>
  <c r="F726"/>
  <c r="D726"/>
  <c r="B726"/>
  <c r="L725"/>
  <c r="J725"/>
  <c r="H725"/>
  <c r="F725"/>
  <c r="B725"/>
  <c r="L724"/>
  <c r="J724"/>
  <c r="H724"/>
  <c r="F724"/>
  <c r="D724"/>
  <c r="B724"/>
  <c r="L723"/>
  <c r="J723"/>
  <c r="H723"/>
  <c r="F723"/>
  <c r="D723"/>
  <c r="B723"/>
  <c r="L722"/>
  <c r="J722"/>
  <c r="H722"/>
  <c r="F722"/>
  <c r="D722"/>
  <c r="B722"/>
  <c r="L721"/>
  <c r="J721"/>
  <c r="H721"/>
  <c r="F721"/>
  <c r="D721"/>
  <c r="B721"/>
  <c r="L720"/>
  <c r="J720"/>
  <c r="H720"/>
  <c r="F720"/>
  <c r="D720"/>
  <c r="B720"/>
  <c r="L719"/>
  <c r="J719"/>
  <c r="H719"/>
  <c r="F719"/>
  <c r="D719"/>
  <c r="B719"/>
  <c r="L718"/>
  <c r="J718"/>
  <c r="H718"/>
  <c r="F718"/>
  <c r="D718"/>
  <c r="B718"/>
  <c r="L717"/>
  <c r="H58" i="8" s="1"/>
  <c r="J717" i="5"/>
  <c r="H717"/>
  <c r="F58" i="8" s="1"/>
  <c r="F717" i="5"/>
  <c r="D717"/>
  <c r="D58" i="8" s="1"/>
  <c r="B717" i="5"/>
  <c r="L716"/>
  <c r="J716"/>
  <c r="H716"/>
  <c r="F5050" i="6" s="1"/>
  <c r="F716" i="5"/>
  <c r="D716"/>
  <c r="B716"/>
  <c r="L715"/>
  <c r="J715"/>
  <c r="H715"/>
  <c r="F715"/>
  <c r="D715"/>
  <c r="B715"/>
  <c r="L714"/>
  <c r="J714"/>
  <c r="H714"/>
  <c r="F714"/>
  <c r="D714"/>
  <c r="B714"/>
  <c r="L713"/>
  <c r="J713"/>
  <c r="H713"/>
  <c r="F713"/>
  <c r="D713"/>
  <c r="B713"/>
  <c r="L712"/>
  <c r="J712"/>
  <c r="H712"/>
  <c r="F712"/>
  <c r="D712"/>
  <c r="B712"/>
  <c r="L711"/>
  <c r="J711"/>
  <c r="H711"/>
  <c r="F711"/>
  <c r="D711"/>
  <c r="B711"/>
  <c r="L710"/>
  <c r="J710"/>
  <c r="H710"/>
  <c r="F710"/>
  <c r="D710"/>
  <c r="B710"/>
  <c r="L709"/>
  <c r="J709"/>
  <c r="H709"/>
  <c r="F709"/>
  <c r="D709"/>
  <c r="B709"/>
  <c r="L708"/>
  <c r="J708"/>
  <c r="H708"/>
  <c r="F708"/>
  <c r="D708"/>
  <c r="B708"/>
  <c r="L707"/>
  <c r="J707"/>
  <c r="H707"/>
  <c r="F707"/>
  <c r="D707"/>
  <c r="B707"/>
  <c r="L706"/>
  <c r="J706"/>
  <c r="H706"/>
  <c r="F706"/>
  <c r="D706"/>
  <c r="B706"/>
  <c r="L705"/>
  <c r="J705"/>
  <c r="H705"/>
  <c r="F705"/>
  <c r="D705"/>
  <c r="B705"/>
  <c r="L704"/>
  <c r="J704"/>
  <c r="H704"/>
  <c r="F704"/>
  <c r="D704"/>
  <c r="B704"/>
  <c r="L703"/>
  <c r="J703"/>
  <c r="H703"/>
  <c r="F703"/>
  <c r="D703"/>
  <c r="B703"/>
  <c r="L702"/>
  <c r="J702"/>
  <c r="H702"/>
  <c r="F702"/>
  <c r="D702"/>
  <c r="B702"/>
  <c r="L701"/>
  <c r="J701"/>
  <c r="H701"/>
  <c r="F701"/>
  <c r="D701"/>
  <c r="B701"/>
  <c r="L700"/>
  <c r="J700"/>
  <c r="H700"/>
  <c r="F700"/>
  <c r="D700"/>
  <c r="B700"/>
  <c r="L699"/>
  <c r="J699"/>
  <c r="H699"/>
  <c r="F699"/>
  <c r="D699"/>
  <c r="B699"/>
  <c r="L698"/>
  <c r="J698"/>
  <c r="H698"/>
  <c r="F698"/>
  <c r="D698"/>
  <c r="B698"/>
  <c r="L697"/>
  <c r="J697"/>
  <c r="H697"/>
  <c r="F697"/>
  <c r="D697"/>
  <c r="B697"/>
  <c r="L696"/>
  <c r="J696"/>
  <c r="H696"/>
  <c r="F696"/>
  <c r="D696"/>
  <c r="B696"/>
  <c r="L695"/>
  <c r="J695"/>
  <c r="H695"/>
  <c r="F695"/>
  <c r="D695"/>
  <c r="B695"/>
  <c r="L694"/>
  <c r="J694"/>
  <c r="H694"/>
  <c r="F694"/>
  <c r="D694"/>
  <c r="B694"/>
  <c r="L693"/>
  <c r="J693"/>
  <c r="H693"/>
  <c r="F693"/>
  <c r="D693"/>
  <c r="B693"/>
  <c r="L692"/>
  <c r="J692"/>
  <c r="H692"/>
  <c r="F692"/>
  <c r="D692"/>
  <c r="B692"/>
  <c r="L691"/>
  <c r="J691"/>
  <c r="H691"/>
  <c r="F691"/>
  <c r="D691"/>
  <c r="B691"/>
  <c r="L690"/>
  <c r="J690"/>
  <c r="H690"/>
  <c r="F690"/>
  <c r="D690"/>
  <c r="B690"/>
  <c r="L689"/>
  <c r="J689"/>
  <c r="H689"/>
  <c r="F689"/>
  <c r="D689"/>
  <c r="B689"/>
  <c r="L688"/>
  <c r="J688"/>
  <c r="H688"/>
  <c r="F688"/>
  <c r="D688"/>
  <c r="B688"/>
  <c r="L687"/>
  <c r="J687"/>
  <c r="H687"/>
  <c r="F687"/>
  <c r="D687"/>
  <c r="B687"/>
  <c r="L686"/>
  <c r="J686"/>
  <c r="H686"/>
  <c r="F686"/>
  <c r="D686"/>
  <c r="B686"/>
  <c r="L685"/>
  <c r="J685"/>
  <c r="H685"/>
  <c r="F685"/>
  <c r="D685"/>
  <c r="B685"/>
  <c r="L684"/>
  <c r="J684"/>
  <c r="H684"/>
  <c r="F684"/>
  <c r="D684"/>
  <c r="B684"/>
  <c r="L683"/>
  <c r="J683"/>
  <c r="H683"/>
  <c r="F683"/>
  <c r="D683"/>
  <c r="B683"/>
  <c r="L682"/>
  <c r="J682"/>
  <c r="H682"/>
  <c r="F682"/>
  <c r="D682"/>
  <c r="B682"/>
  <c r="L681"/>
  <c r="H4754" i="6" s="1"/>
  <c r="J681" i="5"/>
  <c r="H681"/>
  <c r="F4754" i="6" s="1"/>
  <c r="F681" i="5"/>
  <c r="D681"/>
  <c r="D4754" i="6" s="1"/>
  <c r="B681" i="5"/>
  <c r="L680"/>
  <c r="J680"/>
  <c r="H680"/>
  <c r="F680"/>
  <c r="D680"/>
  <c r="B680"/>
  <c r="L679"/>
  <c r="J679"/>
  <c r="H679"/>
  <c r="F679"/>
  <c r="D679"/>
  <c r="B679"/>
  <c r="C192" i="8" s="1"/>
  <c r="L678" i="5"/>
  <c r="J678"/>
  <c r="H678"/>
  <c r="F678"/>
  <c r="D678"/>
  <c r="B678"/>
  <c r="L677"/>
  <c r="J677"/>
  <c r="H677"/>
  <c r="F677"/>
  <c r="D677"/>
  <c r="B677"/>
  <c r="L676"/>
  <c r="J676"/>
  <c r="H676"/>
  <c r="F676"/>
  <c r="D676"/>
  <c r="B676"/>
  <c r="L675"/>
  <c r="J675"/>
  <c r="H675"/>
  <c r="F675"/>
  <c r="D675"/>
  <c r="B675"/>
  <c r="L674"/>
  <c r="J674"/>
  <c r="H674"/>
  <c r="F674"/>
  <c r="D674"/>
  <c r="B674"/>
  <c r="L673"/>
  <c r="J673"/>
  <c r="H673"/>
  <c r="F673"/>
  <c r="D673"/>
  <c r="B673"/>
  <c r="L672"/>
  <c r="J672"/>
  <c r="H672"/>
  <c r="F672"/>
  <c r="D672"/>
  <c r="B672"/>
  <c r="L671"/>
  <c r="H44" i="8" s="1"/>
  <c r="J671" i="5"/>
  <c r="H671"/>
  <c r="F44" i="8" s="1"/>
  <c r="F671" i="5"/>
  <c r="D671"/>
  <c r="D44" i="8" s="1"/>
  <c r="B671" i="5"/>
  <c r="L670"/>
  <c r="J670"/>
  <c r="H670"/>
  <c r="F670"/>
  <c r="D670"/>
  <c r="B670"/>
  <c r="L669"/>
  <c r="J669"/>
  <c r="H669"/>
  <c r="F669"/>
  <c r="D669"/>
  <c r="B669"/>
  <c r="L668"/>
  <c r="J668"/>
  <c r="H668"/>
  <c r="F668"/>
  <c r="D668"/>
  <c r="B668"/>
  <c r="L667"/>
  <c r="J667"/>
  <c r="H667"/>
  <c r="F667"/>
  <c r="D667"/>
  <c r="B667"/>
  <c r="L666"/>
  <c r="J666"/>
  <c r="H666"/>
  <c r="F666"/>
  <c r="D666"/>
  <c r="B666"/>
  <c r="C204" i="8" s="1"/>
  <c r="L665" i="5"/>
  <c r="J665"/>
  <c r="H665"/>
  <c r="F665"/>
  <c r="D665"/>
  <c r="B665"/>
  <c r="L664"/>
  <c r="J664"/>
  <c r="H664"/>
  <c r="F664"/>
  <c r="D664"/>
  <c r="B664"/>
  <c r="L663"/>
  <c r="I146" i="8" s="1"/>
  <c r="I146" i="9" s="1"/>
  <c r="J663" i="5"/>
  <c r="H147" i="8" s="1"/>
  <c r="H146" i="9" s="1"/>
  <c r="H663" i="5"/>
  <c r="G147" i="8" s="1"/>
  <c r="G146" i="9" s="1"/>
  <c r="F663" i="5"/>
  <c r="F147" i="8" s="1"/>
  <c r="F146" i="9" s="1"/>
  <c r="D663" i="5"/>
  <c r="E147" i="8" s="1"/>
  <c r="E146" i="9" s="1"/>
  <c r="B663" i="5"/>
  <c r="L662"/>
  <c r="J662"/>
  <c r="H662"/>
  <c r="F662"/>
  <c r="D662"/>
  <c r="B662"/>
  <c r="L661"/>
  <c r="J661"/>
  <c r="H661"/>
  <c r="F661"/>
  <c r="D661"/>
  <c r="B661"/>
  <c r="L660"/>
  <c r="H4594" i="6" s="1"/>
  <c r="J660" i="5"/>
  <c r="H660"/>
  <c r="F4594" i="6" s="1"/>
  <c r="F660" i="5"/>
  <c r="D660"/>
  <c r="D4594" i="6" s="1"/>
  <c r="B660" i="5"/>
  <c r="L659"/>
  <c r="J659"/>
  <c r="H659"/>
  <c r="F659"/>
  <c r="D659"/>
  <c r="B659"/>
  <c r="L658"/>
  <c r="J658"/>
  <c r="H658"/>
  <c r="F658"/>
  <c r="D658"/>
  <c r="B658"/>
  <c r="L657"/>
  <c r="J657"/>
  <c r="H657"/>
  <c r="F657"/>
  <c r="D657"/>
  <c r="B657"/>
  <c r="L656"/>
  <c r="J656"/>
  <c r="H656"/>
  <c r="F656"/>
  <c r="D656"/>
  <c r="B656"/>
  <c r="L655"/>
  <c r="J655"/>
  <c r="H655"/>
  <c r="F655"/>
  <c r="D655"/>
  <c r="B655"/>
  <c r="L654"/>
  <c r="J654"/>
  <c r="H654"/>
  <c r="F654"/>
  <c r="D654"/>
  <c r="B654"/>
  <c r="L653"/>
  <c r="J653"/>
  <c r="H653"/>
  <c r="F4530" i="6" s="1"/>
  <c r="F653" i="5"/>
  <c r="D653"/>
  <c r="B653"/>
  <c r="L652"/>
  <c r="J652"/>
  <c r="H652"/>
  <c r="F652"/>
  <c r="D652"/>
  <c r="B652"/>
  <c r="L651"/>
  <c r="J651"/>
  <c r="H651"/>
  <c r="F651"/>
  <c r="D651"/>
  <c r="B651"/>
  <c r="L650"/>
  <c r="J650"/>
  <c r="H650"/>
  <c r="F650"/>
  <c r="D650"/>
  <c r="B650"/>
  <c r="L649"/>
  <c r="J649"/>
  <c r="H649"/>
  <c r="F649"/>
  <c r="D649"/>
  <c r="B649"/>
  <c r="L648"/>
  <c r="J648"/>
  <c r="H648"/>
  <c r="F648"/>
  <c r="D648"/>
  <c r="B648"/>
  <c r="L647"/>
  <c r="J647"/>
  <c r="H647"/>
  <c r="F647"/>
  <c r="D647"/>
  <c r="B647"/>
  <c r="L646"/>
  <c r="J646"/>
  <c r="H646"/>
  <c r="F646"/>
  <c r="D646"/>
  <c r="B646"/>
  <c r="L645"/>
  <c r="J645"/>
  <c r="H645"/>
  <c r="F645"/>
  <c r="D645"/>
  <c r="B645"/>
  <c r="L644"/>
  <c r="J644"/>
  <c r="H644"/>
  <c r="F644"/>
  <c r="D644"/>
  <c r="B644"/>
  <c r="L643"/>
  <c r="J643"/>
  <c r="H643"/>
  <c r="F643"/>
  <c r="D643"/>
  <c r="B643"/>
  <c r="L642"/>
  <c r="J642"/>
  <c r="H642"/>
  <c r="F642"/>
  <c r="D642"/>
  <c r="B642"/>
  <c r="L641"/>
  <c r="J641"/>
  <c r="H641"/>
  <c r="F641"/>
  <c r="D641"/>
  <c r="B641"/>
  <c r="L640"/>
  <c r="J640"/>
  <c r="H640"/>
  <c r="F640"/>
  <c r="D640"/>
  <c r="B640"/>
  <c r="L639"/>
  <c r="H30" i="8" s="1"/>
  <c r="J639" i="5"/>
  <c r="H639"/>
  <c r="F30" i="8" s="1"/>
  <c r="F639" i="5"/>
  <c r="D639"/>
  <c r="D30" i="8" s="1"/>
  <c r="B639" i="5"/>
  <c r="L638"/>
  <c r="J638"/>
  <c r="H638"/>
  <c r="F638"/>
  <c r="D638"/>
  <c r="B638"/>
  <c r="L637"/>
  <c r="J637"/>
  <c r="H637"/>
  <c r="F637"/>
  <c r="D637"/>
  <c r="B637"/>
  <c r="L636"/>
  <c r="J636"/>
  <c r="H636"/>
  <c r="F636"/>
  <c r="D636"/>
  <c r="B636"/>
  <c r="L635"/>
  <c r="J635"/>
  <c r="H635"/>
  <c r="F635"/>
  <c r="D635"/>
  <c r="B635"/>
  <c r="L634"/>
  <c r="J634"/>
  <c r="H634"/>
  <c r="F634"/>
  <c r="D634"/>
  <c r="B634"/>
  <c r="L633"/>
  <c r="J633"/>
  <c r="H633"/>
  <c r="F633"/>
  <c r="D633"/>
  <c r="B633"/>
  <c r="L632"/>
  <c r="J632"/>
  <c r="H632"/>
  <c r="F632"/>
  <c r="D632"/>
  <c r="B632"/>
  <c r="L631"/>
  <c r="J631"/>
  <c r="H631"/>
  <c r="F631"/>
  <c r="D631"/>
  <c r="B631"/>
  <c r="L630"/>
  <c r="J630"/>
  <c r="H630"/>
  <c r="F630"/>
  <c r="D630"/>
  <c r="B630"/>
  <c r="L629"/>
  <c r="J629"/>
  <c r="H629"/>
  <c r="F629"/>
  <c r="D629"/>
  <c r="B629"/>
  <c r="L628"/>
  <c r="J628"/>
  <c r="H628"/>
  <c r="F628"/>
  <c r="D628"/>
  <c r="B628"/>
  <c r="L627"/>
  <c r="I150" i="8" s="1"/>
  <c r="I150" i="9" s="1"/>
  <c r="J627" i="5"/>
  <c r="H151" i="8" s="1"/>
  <c r="H150" i="9" s="1"/>
  <c r="H627" i="5"/>
  <c r="G151" i="8" s="1"/>
  <c r="G150" i="9" s="1"/>
  <c r="F627" i="5"/>
  <c r="F151" i="8" s="1"/>
  <c r="F150" i="9" s="1"/>
  <c r="D627" i="5"/>
  <c r="E151" i="8" s="1"/>
  <c r="E150" i="9" s="1"/>
  <c r="B627" i="5"/>
  <c r="L626"/>
  <c r="J626"/>
  <c r="H626"/>
  <c r="F626"/>
  <c r="D626"/>
  <c r="B626"/>
  <c r="L625"/>
  <c r="J625"/>
  <c r="H625"/>
  <c r="F625"/>
  <c r="D625"/>
  <c r="B625"/>
  <c r="L624"/>
  <c r="J624"/>
  <c r="H624"/>
  <c r="F624"/>
  <c r="D624"/>
  <c r="B624"/>
  <c r="L623"/>
  <c r="J623"/>
  <c r="H623"/>
  <c r="F623"/>
  <c r="D623"/>
  <c r="B623"/>
  <c r="L622"/>
  <c r="J622"/>
  <c r="H622"/>
  <c r="F622"/>
  <c r="D622"/>
  <c r="B622"/>
  <c r="L621"/>
  <c r="J621"/>
  <c r="H621"/>
  <c r="F621"/>
  <c r="D621"/>
  <c r="B621"/>
  <c r="L620"/>
  <c r="J620"/>
  <c r="H620"/>
  <c r="F620"/>
  <c r="D620"/>
  <c r="B620"/>
  <c r="L619"/>
  <c r="J619"/>
  <c r="H619"/>
  <c r="F619"/>
  <c r="D619"/>
  <c r="B619"/>
  <c r="L618"/>
  <c r="J618"/>
  <c r="H618"/>
  <c r="F618"/>
  <c r="D618"/>
  <c r="B618"/>
  <c r="L617"/>
  <c r="J617"/>
  <c r="H617"/>
  <c r="F617"/>
  <c r="D617"/>
  <c r="B617"/>
  <c r="L616"/>
  <c r="J616"/>
  <c r="H616"/>
  <c r="F616"/>
  <c r="D616"/>
  <c r="B616"/>
  <c r="L615"/>
  <c r="J615"/>
  <c r="H615"/>
  <c r="F615"/>
  <c r="D615"/>
  <c r="B615"/>
  <c r="L614"/>
  <c r="J614"/>
  <c r="H614"/>
  <c r="F614"/>
  <c r="D614"/>
  <c r="B614"/>
  <c r="L613"/>
  <c r="J613"/>
  <c r="H613"/>
  <c r="F613"/>
  <c r="D613"/>
  <c r="B613"/>
  <c r="L612"/>
  <c r="J612"/>
  <c r="H612"/>
  <c r="F612"/>
  <c r="D612"/>
  <c r="B612"/>
  <c r="L611"/>
  <c r="H16" i="8" s="1"/>
  <c r="J611" i="5"/>
  <c r="H611"/>
  <c r="F16" i="8" s="1"/>
  <c r="F611" i="5"/>
  <c r="D611"/>
  <c r="D16" i="8" s="1"/>
  <c r="B611" i="5"/>
  <c r="L610"/>
  <c r="J610"/>
  <c r="H610"/>
  <c r="F610"/>
  <c r="D610"/>
  <c r="B610"/>
  <c r="L609"/>
  <c r="J609"/>
  <c r="H609"/>
  <c r="F609"/>
  <c r="D609"/>
  <c r="B609"/>
  <c r="L608"/>
  <c r="J608"/>
  <c r="H608"/>
  <c r="F608"/>
  <c r="D608"/>
  <c r="B608"/>
  <c r="L607"/>
  <c r="J607"/>
  <c r="H607"/>
  <c r="F607"/>
  <c r="D607"/>
  <c r="B607"/>
  <c r="L606"/>
  <c r="J606"/>
  <c r="H606"/>
  <c r="F606"/>
  <c r="D606"/>
  <c r="B606"/>
  <c r="L605"/>
  <c r="J605"/>
  <c r="H605"/>
  <c r="F605"/>
  <c r="D605"/>
  <c r="B605"/>
  <c r="L604"/>
  <c r="J604"/>
  <c r="H604"/>
  <c r="F604"/>
  <c r="D604"/>
  <c r="B604"/>
  <c r="L603"/>
  <c r="J603"/>
  <c r="H603"/>
  <c r="F603"/>
  <c r="D603"/>
  <c r="B603"/>
  <c r="L602"/>
  <c r="J602"/>
  <c r="H602"/>
  <c r="F602"/>
  <c r="D602"/>
  <c r="B602"/>
  <c r="L601"/>
  <c r="J601"/>
  <c r="H601"/>
  <c r="F601"/>
  <c r="D601"/>
  <c r="B601"/>
  <c r="L600"/>
  <c r="J600"/>
  <c r="H600"/>
  <c r="F600"/>
  <c r="D600"/>
  <c r="B600"/>
  <c r="L599"/>
  <c r="J599"/>
  <c r="H599"/>
  <c r="F599"/>
  <c r="D599"/>
  <c r="B599"/>
  <c r="L598"/>
  <c r="J598"/>
  <c r="H598"/>
  <c r="F598"/>
  <c r="D598"/>
  <c r="B598"/>
  <c r="L597"/>
  <c r="H4122" i="6" s="1"/>
  <c r="J597" i="5"/>
  <c r="H597"/>
  <c r="F597"/>
  <c r="D597"/>
  <c r="B597"/>
  <c r="L596"/>
  <c r="J596"/>
  <c r="H596"/>
  <c r="F596"/>
  <c r="D596"/>
  <c r="B596"/>
  <c r="L595"/>
  <c r="J595"/>
  <c r="H595"/>
  <c r="F595"/>
  <c r="D595"/>
  <c r="B595"/>
  <c r="L594"/>
  <c r="J594"/>
  <c r="H594"/>
  <c r="F4098" i="6" s="1"/>
  <c r="F594" i="5"/>
  <c r="D594"/>
  <c r="B594"/>
  <c r="L593"/>
  <c r="J593"/>
  <c r="H593"/>
  <c r="F593"/>
  <c r="D593"/>
  <c r="B593"/>
  <c r="L592"/>
  <c r="J592"/>
  <c r="H592"/>
  <c r="F592"/>
  <c r="D592"/>
  <c r="B592"/>
  <c r="L591"/>
  <c r="J591"/>
  <c r="H591"/>
  <c r="F591"/>
  <c r="D591"/>
  <c r="B591"/>
  <c r="L590"/>
  <c r="J590"/>
  <c r="H590"/>
  <c r="F590"/>
  <c r="D590"/>
  <c r="B590"/>
  <c r="L589"/>
  <c r="J589"/>
  <c r="H589"/>
  <c r="F589"/>
  <c r="D589"/>
  <c r="B589"/>
  <c r="C200" i="8" s="1"/>
  <c r="L588" i="5"/>
  <c r="H4050" i="6" s="1"/>
  <c r="J588" i="5"/>
  <c r="H588"/>
  <c r="F4050" i="6" s="1"/>
  <c r="F588" i="5"/>
  <c r="D588"/>
  <c r="D4050" i="6" s="1"/>
  <c r="B588" i="5"/>
  <c r="L587"/>
  <c r="J587"/>
  <c r="H587"/>
  <c r="F587"/>
  <c r="D587"/>
  <c r="B587"/>
  <c r="L586"/>
  <c r="J586"/>
  <c r="H586"/>
  <c r="F586"/>
  <c r="D586"/>
  <c r="B586"/>
  <c r="L585"/>
  <c r="J585"/>
  <c r="H585"/>
  <c r="F585"/>
  <c r="D585"/>
  <c r="B585"/>
  <c r="L584"/>
  <c r="J584"/>
  <c r="H584"/>
  <c r="F584"/>
  <c r="D584"/>
  <c r="B584"/>
  <c r="L583"/>
  <c r="J583"/>
  <c r="H583"/>
  <c r="F583"/>
  <c r="D583"/>
  <c r="B583"/>
  <c r="L582"/>
  <c r="J582"/>
  <c r="H582"/>
  <c r="F582"/>
  <c r="D582"/>
  <c r="B582"/>
  <c r="L581"/>
  <c r="J581"/>
  <c r="H581"/>
  <c r="F581"/>
  <c r="D581"/>
  <c r="B581"/>
  <c r="L580"/>
  <c r="J580"/>
  <c r="H580"/>
  <c r="F580"/>
  <c r="D580"/>
  <c r="B580"/>
  <c r="L579"/>
  <c r="J579"/>
  <c r="H579"/>
  <c r="F579"/>
  <c r="D579"/>
  <c r="B579"/>
  <c r="L578"/>
  <c r="J578"/>
  <c r="H578"/>
  <c r="F578"/>
  <c r="D578"/>
  <c r="B578"/>
  <c r="L577"/>
  <c r="J577"/>
  <c r="H577"/>
  <c r="F577"/>
  <c r="D577"/>
  <c r="B577"/>
  <c r="L576"/>
  <c r="J576"/>
  <c r="H576"/>
  <c r="F576"/>
  <c r="D576"/>
  <c r="B576"/>
  <c r="L575"/>
  <c r="J575"/>
  <c r="H575"/>
  <c r="F575"/>
  <c r="D575"/>
  <c r="B575"/>
  <c r="L574"/>
  <c r="J574"/>
  <c r="H574"/>
  <c r="F574"/>
  <c r="D574"/>
  <c r="B574"/>
  <c r="L573"/>
  <c r="J573"/>
  <c r="H573"/>
  <c r="F573"/>
  <c r="D573"/>
  <c r="B573"/>
  <c r="L572"/>
  <c r="J572"/>
  <c r="H572"/>
  <c r="F572"/>
  <c r="D572"/>
  <c r="B572"/>
  <c r="L571"/>
  <c r="J571"/>
  <c r="H571"/>
  <c r="F571"/>
  <c r="D571"/>
  <c r="B571"/>
  <c r="L570"/>
  <c r="J570"/>
  <c r="H570"/>
  <c r="F570"/>
  <c r="D570"/>
  <c r="B570"/>
  <c r="L569"/>
  <c r="J569"/>
  <c r="H569"/>
  <c r="F569"/>
  <c r="D569"/>
  <c r="B569"/>
  <c r="L568"/>
  <c r="J568"/>
  <c r="H568"/>
  <c r="F568"/>
  <c r="D568"/>
  <c r="B568"/>
  <c r="L567"/>
  <c r="H2" i="8" s="1"/>
  <c r="J567" i="5"/>
  <c r="H567"/>
  <c r="F2" i="8" s="1"/>
  <c r="F567" i="5"/>
  <c r="D567"/>
  <c r="D2" i="8" s="1"/>
  <c r="B567" i="5"/>
  <c r="L566"/>
  <c r="J566"/>
  <c r="H566"/>
  <c r="F566"/>
  <c r="D566"/>
  <c r="B566"/>
  <c r="L565"/>
  <c r="J565"/>
  <c r="H565"/>
  <c r="F565"/>
  <c r="D565"/>
  <c r="B565"/>
  <c r="L564"/>
  <c r="J564"/>
  <c r="H564"/>
  <c r="F564"/>
  <c r="D564"/>
  <c r="B564"/>
  <c r="L563"/>
  <c r="J563"/>
  <c r="H563"/>
  <c r="F563"/>
  <c r="D563"/>
  <c r="B563"/>
  <c r="L562"/>
  <c r="J562"/>
  <c r="H562"/>
  <c r="F562"/>
  <c r="D562"/>
  <c r="B562"/>
  <c r="L561"/>
  <c r="J561"/>
  <c r="H561"/>
  <c r="F561"/>
  <c r="D561"/>
  <c r="B561"/>
  <c r="L560"/>
  <c r="J560"/>
  <c r="H560"/>
  <c r="F560"/>
  <c r="D560"/>
  <c r="B560"/>
  <c r="L559"/>
  <c r="J559"/>
  <c r="H559"/>
  <c r="F559"/>
  <c r="D559"/>
  <c r="B559"/>
  <c r="L558"/>
  <c r="J558"/>
  <c r="H558"/>
  <c r="F558"/>
  <c r="E3826" i="6" s="1"/>
  <c r="D558" i="5"/>
  <c r="B558"/>
  <c r="B3826" i="6" s="1"/>
  <c r="L557" i="5"/>
  <c r="J557"/>
  <c r="H557"/>
  <c r="F557"/>
  <c r="D557"/>
  <c r="B557"/>
  <c r="L556"/>
  <c r="J556"/>
  <c r="H556"/>
  <c r="F556"/>
  <c r="D556"/>
  <c r="B556"/>
  <c r="L555"/>
  <c r="J555"/>
  <c r="H555"/>
  <c r="F555"/>
  <c r="D555"/>
  <c r="B555"/>
  <c r="L554"/>
  <c r="J554"/>
  <c r="H554"/>
  <c r="F554"/>
  <c r="D554"/>
  <c r="B554"/>
  <c r="L553"/>
  <c r="J553"/>
  <c r="H553"/>
  <c r="F553"/>
  <c r="D553"/>
  <c r="B553"/>
  <c r="L552"/>
  <c r="J552"/>
  <c r="H552"/>
  <c r="F552"/>
  <c r="D552"/>
  <c r="B552"/>
  <c r="L551"/>
  <c r="J551"/>
  <c r="H551"/>
  <c r="F551"/>
  <c r="D551"/>
  <c r="B551"/>
  <c r="L550"/>
  <c r="J550"/>
  <c r="H550"/>
  <c r="F550"/>
  <c r="D550"/>
  <c r="B550"/>
  <c r="L549"/>
  <c r="J549"/>
  <c r="H549"/>
  <c r="F549"/>
  <c r="D549"/>
  <c r="B549"/>
  <c r="L548"/>
  <c r="J548"/>
  <c r="H548"/>
  <c r="F548"/>
  <c r="D548"/>
  <c r="B548"/>
  <c r="L547"/>
  <c r="J547"/>
  <c r="H547"/>
  <c r="F547"/>
  <c r="D547"/>
  <c r="B547"/>
  <c r="L546"/>
  <c r="J546"/>
  <c r="H546"/>
  <c r="F546"/>
  <c r="D546"/>
  <c r="B546"/>
  <c r="L545"/>
  <c r="J545"/>
  <c r="H545"/>
  <c r="F545"/>
  <c r="D545"/>
  <c r="B545"/>
  <c r="B3714" i="6" s="1"/>
  <c r="L544" i="5"/>
  <c r="J544"/>
  <c r="H544"/>
  <c r="F544"/>
  <c r="D544"/>
  <c r="B544"/>
  <c r="L543"/>
  <c r="J543"/>
  <c r="H543"/>
  <c r="F543"/>
  <c r="D543"/>
  <c r="B543"/>
  <c r="L542"/>
  <c r="J542"/>
  <c r="H542"/>
  <c r="F542"/>
  <c r="D542"/>
  <c r="B542"/>
  <c r="L541"/>
  <c r="J541"/>
  <c r="H541"/>
  <c r="F541"/>
  <c r="D541"/>
  <c r="B541"/>
  <c r="L540"/>
  <c r="J540"/>
  <c r="H540"/>
  <c r="F540"/>
  <c r="D540"/>
  <c r="B540"/>
  <c r="L539"/>
  <c r="J539"/>
  <c r="H539"/>
  <c r="F539"/>
  <c r="D539"/>
  <c r="B539"/>
  <c r="L538"/>
  <c r="J538"/>
  <c r="H538"/>
  <c r="F538"/>
  <c r="D538"/>
  <c r="B538"/>
  <c r="L537"/>
  <c r="J537"/>
  <c r="H537"/>
  <c r="F537"/>
  <c r="D537"/>
  <c r="B537"/>
  <c r="L536"/>
  <c r="J536"/>
  <c r="H536"/>
  <c r="F536"/>
  <c r="D536"/>
  <c r="B536"/>
  <c r="L535"/>
  <c r="J535"/>
  <c r="H535"/>
  <c r="F535"/>
  <c r="D535"/>
  <c r="B535"/>
  <c r="L534"/>
  <c r="J534"/>
  <c r="H534"/>
  <c r="F534"/>
  <c r="D534"/>
  <c r="B534"/>
  <c r="L533"/>
  <c r="J533"/>
  <c r="H533"/>
  <c r="F533"/>
  <c r="D533"/>
  <c r="B533"/>
  <c r="L532"/>
  <c r="J532"/>
  <c r="H532"/>
  <c r="F532"/>
  <c r="D532"/>
  <c r="B532"/>
  <c r="L531"/>
  <c r="J531"/>
  <c r="H531"/>
  <c r="F531"/>
  <c r="D531"/>
  <c r="D3602" i="6" s="1"/>
  <c r="B531" i="5"/>
  <c r="L530"/>
  <c r="J530"/>
  <c r="H530"/>
  <c r="F530"/>
  <c r="D530"/>
  <c r="B530"/>
  <c r="L529"/>
  <c r="J529"/>
  <c r="H529"/>
  <c r="F529"/>
  <c r="D529"/>
  <c r="B529"/>
  <c r="L528"/>
  <c r="J528"/>
  <c r="H528"/>
  <c r="F528"/>
  <c r="D528"/>
  <c r="B528"/>
  <c r="L527"/>
  <c r="J527"/>
  <c r="H527"/>
  <c r="F527"/>
  <c r="D527"/>
  <c r="B527"/>
  <c r="L526"/>
  <c r="J526"/>
  <c r="H526"/>
  <c r="F526"/>
  <c r="D526"/>
  <c r="B526"/>
  <c r="L525"/>
  <c r="J525"/>
  <c r="H525"/>
  <c r="F525"/>
  <c r="D525"/>
  <c r="B525"/>
  <c r="L524"/>
  <c r="J524"/>
  <c r="H524"/>
  <c r="F524"/>
  <c r="D524"/>
  <c r="B524"/>
  <c r="L523"/>
  <c r="J523"/>
  <c r="H523"/>
  <c r="F523"/>
  <c r="D523"/>
  <c r="B523"/>
  <c r="L522"/>
  <c r="J522"/>
  <c r="H522"/>
  <c r="F522"/>
  <c r="D522"/>
  <c r="B522"/>
  <c r="B3538" i="6" s="1"/>
  <c r="L521" i="5"/>
  <c r="J521"/>
  <c r="H521"/>
  <c r="F521"/>
  <c r="D521"/>
  <c r="B521"/>
  <c r="L520"/>
  <c r="J520"/>
  <c r="H520"/>
  <c r="F520"/>
  <c r="D520"/>
  <c r="B520"/>
  <c r="L519"/>
  <c r="J519"/>
  <c r="H519"/>
  <c r="F519"/>
  <c r="D519"/>
  <c r="B519"/>
  <c r="L518"/>
  <c r="J518"/>
  <c r="H518"/>
  <c r="F518"/>
  <c r="D518"/>
  <c r="B518"/>
  <c r="L517"/>
  <c r="J517"/>
  <c r="H517"/>
  <c r="F517"/>
  <c r="D517"/>
  <c r="B517"/>
  <c r="L516"/>
  <c r="J516"/>
  <c r="H516"/>
  <c r="F516"/>
  <c r="D516"/>
  <c r="B516"/>
  <c r="L515"/>
  <c r="J515"/>
  <c r="H515"/>
  <c r="F515"/>
  <c r="D515"/>
  <c r="B515"/>
  <c r="L514"/>
  <c r="J514"/>
  <c r="H514"/>
  <c r="F514"/>
  <c r="D514"/>
  <c r="B514"/>
  <c r="L513"/>
  <c r="H3482" i="6" s="1"/>
  <c r="J513" i="5"/>
  <c r="H513"/>
  <c r="F513"/>
  <c r="D513"/>
  <c r="B513"/>
  <c r="L512"/>
  <c r="J512"/>
  <c r="H512"/>
  <c r="F512"/>
  <c r="D512"/>
  <c r="B512"/>
  <c r="L511"/>
  <c r="I164" i="8" s="1"/>
  <c r="I164" i="9" s="1"/>
  <c r="J511" i="5"/>
  <c r="H165" i="8" s="1"/>
  <c r="H164" i="9" s="1"/>
  <c r="H511" i="5"/>
  <c r="G165" i="8" s="1"/>
  <c r="G164" i="9" s="1"/>
  <c r="F511" i="5"/>
  <c r="D511"/>
  <c r="E165" i="8" s="1"/>
  <c r="E164" i="9" s="1"/>
  <c r="B511" i="5"/>
  <c r="L510"/>
  <c r="J510"/>
  <c r="H510"/>
  <c r="F3458" i="6" s="1"/>
  <c r="F510" i="5"/>
  <c r="D510"/>
  <c r="B510"/>
  <c r="L509"/>
  <c r="H3450" i="6" s="1"/>
  <c r="J509" i="5"/>
  <c r="H509"/>
  <c r="F3450" i="6" s="1"/>
  <c r="F509" i="5"/>
  <c r="D509"/>
  <c r="D3450" i="6" s="1"/>
  <c r="B509" i="5"/>
  <c r="L508"/>
  <c r="J508"/>
  <c r="H508"/>
  <c r="F508"/>
  <c r="D508"/>
  <c r="B508"/>
  <c r="L507"/>
  <c r="J507"/>
  <c r="H507"/>
  <c r="F507"/>
  <c r="D507"/>
  <c r="B507"/>
  <c r="L506"/>
  <c r="J506"/>
  <c r="H506"/>
  <c r="F506"/>
  <c r="D506"/>
  <c r="B506"/>
  <c r="L505"/>
  <c r="J505"/>
  <c r="H505"/>
  <c r="F505"/>
  <c r="D505"/>
  <c r="B505"/>
  <c r="L504"/>
  <c r="J504"/>
  <c r="H504"/>
  <c r="F504"/>
  <c r="D504"/>
  <c r="B504"/>
  <c r="L503"/>
  <c r="J503"/>
  <c r="H503"/>
  <c r="F503"/>
  <c r="D503"/>
  <c r="B503"/>
  <c r="L502"/>
  <c r="J502"/>
  <c r="H502"/>
  <c r="F502"/>
  <c r="D502"/>
  <c r="B502"/>
  <c r="L501"/>
  <c r="J501"/>
  <c r="H501"/>
  <c r="F501"/>
  <c r="D501"/>
  <c r="B501"/>
  <c r="L500"/>
  <c r="J500"/>
  <c r="H500"/>
  <c r="F500"/>
  <c r="D500"/>
  <c r="B500"/>
  <c r="L499"/>
  <c r="J499"/>
  <c r="H499"/>
  <c r="F499"/>
  <c r="D499"/>
  <c r="B499"/>
  <c r="L498"/>
  <c r="J498"/>
  <c r="H498"/>
  <c r="F498"/>
  <c r="D498"/>
  <c r="B498"/>
  <c r="L497"/>
  <c r="J497"/>
  <c r="H497"/>
  <c r="F497"/>
  <c r="D497"/>
  <c r="B497"/>
  <c r="L496"/>
  <c r="J496"/>
  <c r="H496"/>
  <c r="F496"/>
  <c r="D496"/>
  <c r="B496"/>
  <c r="L495"/>
  <c r="J495"/>
  <c r="H495"/>
  <c r="F495"/>
  <c r="D495"/>
  <c r="B495"/>
  <c r="L494"/>
  <c r="J494"/>
  <c r="H494"/>
  <c r="F494"/>
  <c r="D494"/>
  <c r="B494"/>
  <c r="L493"/>
  <c r="J493"/>
  <c r="H493"/>
  <c r="F493"/>
  <c r="D493"/>
  <c r="B493"/>
  <c r="L492"/>
  <c r="J492"/>
  <c r="H492"/>
  <c r="F492"/>
  <c r="D492"/>
  <c r="B492"/>
  <c r="L491"/>
  <c r="J491"/>
  <c r="H491"/>
  <c r="F491"/>
  <c r="D491"/>
  <c r="B491"/>
  <c r="L490"/>
  <c r="J490"/>
  <c r="H490"/>
  <c r="F490"/>
  <c r="D490"/>
  <c r="B490"/>
  <c r="L489"/>
  <c r="J489"/>
  <c r="H489"/>
  <c r="F489"/>
  <c r="D489"/>
  <c r="B489"/>
  <c r="L488"/>
  <c r="J488"/>
  <c r="H488"/>
  <c r="F488"/>
  <c r="D488"/>
  <c r="B488"/>
  <c r="L487"/>
  <c r="J487"/>
  <c r="H487"/>
  <c r="F487"/>
  <c r="D487"/>
  <c r="B487"/>
  <c r="L486"/>
  <c r="J486"/>
  <c r="H486"/>
  <c r="F486"/>
  <c r="D486"/>
  <c r="B486"/>
  <c r="L485"/>
  <c r="J485"/>
  <c r="H485"/>
  <c r="F485"/>
  <c r="D485"/>
  <c r="B485"/>
  <c r="L484"/>
  <c r="J484"/>
  <c r="H484"/>
  <c r="F484"/>
  <c r="D484"/>
  <c r="B484"/>
  <c r="L483"/>
  <c r="J483"/>
  <c r="H483"/>
  <c r="F483"/>
  <c r="D483"/>
  <c r="B483"/>
  <c r="L482"/>
  <c r="J482"/>
  <c r="H482"/>
  <c r="F482"/>
  <c r="D482"/>
  <c r="B482"/>
  <c r="L481"/>
  <c r="J481"/>
  <c r="H481"/>
  <c r="F3282" i="6" s="1"/>
  <c r="F481" i="5"/>
  <c r="D481"/>
  <c r="B481"/>
  <c r="L480"/>
  <c r="J480"/>
  <c r="H480"/>
  <c r="F480"/>
  <c r="D480"/>
  <c r="B480"/>
  <c r="L479"/>
  <c r="J479"/>
  <c r="H479"/>
  <c r="F479"/>
  <c r="D479"/>
  <c r="B479"/>
  <c r="L478"/>
  <c r="J478"/>
  <c r="H478"/>
  <c r="F478"/>
  <c r="D478"/>
  <c r="B478"/>
  <c r="L477"/>
  <c r="J477"/>
  <c r="H477"/>
  <c r="F477"/>
  <c r="D477"/>
  <c r="B477"/>
  <c r="L476"/>
  <c r="J476"/>
  <c r="H476"/>
  <c r="F476"/>
  <c r="D476"/>
  <c r="B476"/>
  <c r="L475"/>
  <c r="J475"/>
  <c r="H475"/>
  <c r="F475"/>
  <c r="D475"/>
  <c r="B475"/>
  <c r="L474"/>
  <c r="J474"/>
  <c r="H474"/>
  <c r="F474"/>
  <c r="D474"/>
  <c r="B474"/>
  <c r="L473"/>
  <c r="J473"/>
  <c r="H473"/>
  <c r="F473"/>
  <c r="D473"/>
  <c r="B473"/>
  <c r="L472"/>
  <c r="J472"/>
  <c r="H472"/>
  <c r="F3210" i="6" s="1"/>
  <c r="F472" i="5"/>
  <c r="D472"/>
  <c r="B472"/>
  <c r="L471"/>
  <c r="J471"/>
  <c r="H471"/>
  <c r="F471"/>
  <c r="D471"/>
  <c r="B471"/>
  <c r="L470"/>
  <c r="J470"/>
  <c r="H470"/>
  <c r="F470"/>
  <c r="D470"/>
  <c r="B470"/>
  <c r="L469"/>
  <c r="J469"/>
  <c r="H469"/>
  <c r="F469"/>
  <c r="D469"/>
  <c r="B469"/>
  <c r="L468"/>
  <c r="J468"/>
  <c r="H468"/>
  <c r="F468"/>
  <c r="D468"/>
  <c r="B468"/>
  <c r="L467"/>
  <c r="J467"/>
  <c r="H467"/>
  <c r="F467"/>
  <c r="D467"/>
  <c r="B467"/>
  <c r="L466"/>
  <c r="J466"/>
  <c r="H466"/>
  <c r="F466"/>
  <c r="D466"/>
  <c r="B466"/>
  <c r="L465"/>
  <c r="J465"/>
  <c r="H465"/>
  <c r="F465"/>
  <c r="D465"/>
  <c r="B465"/>
  <c r="L464"/>
  <c r="J464"/>
  <c r="H464"/>
  <c r="F464"/>
  <c r="D464"/>
  <c r="B464"/>
  <c r="L463"/>
  <c r="J463"/>
  <c r="H463"/>
  <c r="F3146" i="6" s="1"/>
  <c r="F463" i="5"/>
  <c r="D463"/>
  <c r="B463"/>
  <c r="L462"/>
  <c r="J462"/>
  <c r="H462"/>
  <c r="F462"/>
  <c r="D462"/>
  <c r="B462"/>
  <c r="L461"/>
  <c r="J461"/>
  <c r="H461"/>
  <c r="F461"/>
  <c r="D461"/>
  <c r="B461"/>
  <c r="L460"/>
  <c r="J460"/>
  <c r="H460"/>
  <c r="F460"/>
  <c r="D460"/>
  <c r="B460"/>
  <c r="L459"/>
  <c r="J459"/>
  <c r="H459"/>
  <c r="F459"/>
  <c r="D459"/>
  <c r="B459"/>
  <c r="L458"/>
  <c r="J458"/>
  <c r="H458"/>
  <c r="F458"/>
  <c r="D458"/>
  <c r="B458"/>
  <c r="L457"/>
  <c r="J457"/>
  <c r="H457"/>
  <c r="F457"/>
  <c r="D457"/>
  <c r="B457"/>
  <c r="B3098" i="6" s="1"/>
  <c r="L456" i="5"/>
  <c r="J456"/>
  <c r="H456"/>
  <c r="F456"/>
  <c r="D456"/>
  <c r="B456"/>
  <c r="L455"/>
  <c r="J455"/>
  <c r="H455"/>
  <c r="F3082" i="6" s="1"/>
  <c r="F455" i="5"/>
  <c r="D455"/>
  <c r="B455"/>
  <c r="L454"/>
  <c r="J454"/>
  <c r="H454"/>
  <c r="F454"/>
  <c r="D454"/>
  <c r="B454"/>
  <c r="L453"/>
  <c r="J453"/>
  <c r="H453"/>
  <c r="F453"/>
  <c r="D453"/>
  <c r="B453"/>
  <c r="L452"/>
  <c r="J452"/>
  <c r="H452"/>
  <c r="F452"/>
  <c r="D452"/>
  <c r="B452"/>
  <c r="L451"/>
  <c r="J451"/>
  <c r="H451"/>
  <c r="F451"/>
  <c r="D451"/>
  <c r="B451"/>
  <c r="L450"/>
  <c r="J450"/>
  <c r="H450"/>
  <c r="F450"/>
  <c r="D450"/>
  <c r="B450"/>
  <c r="L449"/>
  <c r="J449"/>
  <c r="H449"/>
  <c r="F449"/>
  <c r="D449"/>
  <c r="B449"/>
  <c r="L448"/>
  <c r="J448"/>
  <c r="H448"/>
  <c r="F448"/>
  <c r="D448"/>
  <c r="B448"/>
  <c r="L447"/>
  <c r="J447"/>
  <c r="H447"/>
  <c r="F447"/>
  <c r="D447"/>
  <c r="B447"/>
  <c r="L446"/>
  <c r="J446"/>
  <c r="H446"/>
  <c r="F446"/>
  <c r="D446"/>
  <c r="B446"/>
  <c r="L445"/>
  <c r="J445"/>
  <c r="H445"/>
  <c r="F445"/>
  <c r="D445"/>
  <c r="B445"/>
  <c r="L444"/>
  <c r="J444"/>
  <c r="H444"/>
  <c r="F444"/>
  <c r="D444"/>
  <c r="B444"/>
  <c r="L443"/>
  <c r="J443"/>
  <c r="H443"/>
  <c r="F443"/>
  <c r="D443"/>
  <c r="B443"/>
  <c r="L442"/>
  <c r="J442"/>
  <c r="H442"/>
  <c r="F442"/>
  <c r="D442"/>
  <c r="B442"/>
  <c r="L441"/>
  <c r="J441"/>
  <c r="H441"/>
  <c r="F441"/>
  <c r="D441"/>
  <c r="B441"/>
  <c r="L440"/>
  <c r="J440"/>
  <c r="H440"/>
  <c r="F440"/>
  <c r="D440"/>
  <c r="B440"/>
  <c r="L439"/>
  <c r="J439"/>
  <c r="H439"/>
  <c r="F439"/>
  <c r="D439"/>
  <c r="B439"/>
  <c r="L438"/>
  <c r="J438"/>
  <c r="H438"/>
  <c r="F438"/>
  <c r="D438"/>
  <c r="B438"/>
  <c r="L437"/>
  <c r="J437"/>
  <c r="H437"/>
  <c r="F437"/>
  <c r="D437"/>
  <c r="B437"/>
  <c r="L436"/>
  <c r="J436"/>
  <c r="H436"/>
  <c r="F2938" i="6" s="1"/>
  <c r="F436" i="5"/>
  <c r="D436"/>
  <c r="B436"/>
  <c r="L435"/>
  <c r="J435"/>
  <c r="H435"/>
  <c r="F435"/>
  <c r="D435"/>
  <c r="B435"/>
  <c r="L434"/>
  <c r="J434"/>
  <c r="H434"/>
  <c r="F434"/>
  <c r="D434"/>
  <c r="B434"/>
  <c r="L433"/>
  <c r="J433"/>
  <c r="H433"/>
  <c r="F433"/>
  <c r="D433"/>
  <c r="B433"/>
  <c r="L432"/>
  <c r="J432"/>
  <c r="H432"/>
  <c r="F432"/>
  <c r="D432"/>
  <c r="B432"/>
  <c r="L431"/>
  <c r="J431"/>
  <c r="H431"/>
  <c r="F2890" i="6" s="1"/>
  <c r="F431" i="5"/>
  <c r="D431"/>
  <c r="B431"/>
  <c r="L430"/>
  <c r="J430"/>
  <c r="H430"/>
  <c r="F430"/>
  <c r="D430"/>
  <c r="B430"/>
  <c r="L429"/>
  <c r="J429"/>
  <c r="H429"/>
  <c r="F429"/>
  <c r="D429"/>
  <c r="B429"/>
  <c r="L428"/>
  <c r="J428"/>
  <c r="H428"/>
  <c r="F428"/>
  <c r="D428"/>
  <c r="B428"/>
  <c r="L427"/>
  <c r="J427"/>
  <c r="H427"/>
  <c r="F427"/>
  <c r="D427"/>
  <c r="B427"/>
  <c r="L426"/>
  <c r="J426"/>
  <c r="H426"/>
  <c r="F426"/>
  <c r="D426"/>
  <c r="B426"/>
  <c r="L425"/>
  <c r="J425"/>
  <c r="H425"/>
  <c r="F425"/>
  <c r="D425"/>
  <c r="B425"/>
  <c r="L424"/>
  <c r="J424"/>
  <c r="H424"/>
  <c r="F424"/>
  <c r="D424"/>
  <c r="B424"/>
  <c r="L423"/>
  <c r="J423"/>
  <c r="H423"/>
  <c r="F423"/>
  <c r="D423"/>
  <c r="B423"/>
  <c r="L422"/>
  <c r="J422"/>
  <c r="H422"/>
  <c r="F422"/>
  <c r="D422"/>
  <c r="B422"/>
  <c r="L421"/>
  <c r="J421"/>
  <c r="H421"/>
  <c r="F421"/>
  <c r="D421"/>
  <c r="B421"/>
  <c r="L420"/>
  <c r="J420"/>
  <c r="H420"/>
  <c r="F420"/>
  <c r="D420"/>
  <c r="B420"/>
  <c r="L419"/>
  <c r="J419"/>
  <c r="H419"/>
  <c r="F419"/>
  <c r="D419"/>
  <c r="B419"/>
  <c r="L418"/>
  <c r="J418"/>
  <c r="H418"/>
  <c r="F418"/>
  <c r="D418"/>
  <c r="B418"/>
  <c r="L417"/>
  <c r="J417"/>
  <c r="H417"/>
  <c r="F417"/>
  <c r="D417"/>
  <c r="B417"/>
  <c r="L416"/>
  <c r="J416"/>
  <c r="H416"/>
  <c r="F416"/>
  <c r="D416"/>
  <c r="B416"/>
  <c r="L415"/>
  <c r="J415"/>
  <c r="H135" i="8" s="1"/>
  <c r="H134" i="9" s="1"/>
  <c r="H415" i="5"/>
  <c r="F415"/>
  <c r="F135" i="8" s="1"/>
  <c r="F134" i="9" s="1"/>
  <c r="D415" i="5"/>
  <c r="B415"/>
  <c r="L414"/>
  <c r="J414"/>
  <c r="H414"/>
  <c r="F2778" i="6" s="1"/>
  <c r="F414" i="5"/>
  <c r="D414"/>
  <c r="B414"/>
  <c r="L413"/>
  <c r="J413"/>
  <c r="H413"/>
  <c r="F413"/>
  <c r="D413"/>
  <c r="B413"/>
  <c r="L412"/>
  <c r="J412"/>
  <c r="H412"/>
  <c r="F412"/>
  <c r="D412"/>
  <c r="B412"/>
  <c r="L411"/>
  <c r="J411"/>
  <c r="H411"/>
  <c r="F411"/>
  <c r="D411"/>
  <c r="B411"/>
  <c r="L410"/>
  <c r="J410"/>
  <c r="H410"/>
  <c r="F410"/>
  <c r="D410"/>
  <c r="B410"/>
  <c r="L409"/>
  <c r="J409"/>
  <c r="H409"/>
  <c r="F409"/>
  <c r="D409"/>
  <c r="B409"/>
  <c r="B2746" i="6" s="1"/>
  <c r="L408" i="5"/>
  <c r="J408"/>
  <c r="H408"/>
  <c r="F408"/>
  <c r="D408"/>
  <c r="B408"/>
  <c r="L407"/>
  <c r="J407"/>
  <c r="H407"/>
  <c r="F407"/>
  <c r="D407"/>
  <c r="B407"/>
  <c r="L406"/>
  <c r="J406"/>
  <c r="H406"/>
  <c r="F406"/>
  <c r="D406"/>
  <c r="B406"/>
  <c r="L405"/>
  <c r="J405"/>
  <c r="H405"/>
  <c r="F405"/>
  <c r="D405"/>
  <c r="B405"/>
  <c r="L404"/>
  <c r="J404"/>
  <c r="H404"/>
  <c r="F404"/>
  <c r="D404"/>
  <c r="B404"/>
  <c r="L403"/>
  <c r="J403"/>
  <c r="H403"/>
  <c r="F403"/>
  <c r="D403"/>
  <c r="B403"/>
  <c r="L402"/>
  <c r="J402"/>
  <c r="H402"/>
  <c r="F402"/>
  <c r="D402"/>
  <c r="B402"/>
  <c r="L401"/>
  <c r="J401"/>
  <c r="H401"/>
  <c r="F401"/>
  <c r="D401"/>
  <c r="B401"/>
  <c r="L400"/>
  <c r="J400"/>
  <c r="H400"/>
  <c r="F400"/>
  <c r="D400"/>
  <c r="B400"/>
  <c r="L399"/>
  <c r="J399"/>
  <c r="H399"/>
  <c r="F399"/>
  <c r="D399"/>
  <c r="B399"/>
  <c r="L398"/>
  <c r="J398"/>
  <c r="H398"/>
  <c r="F398"/>
  <c r="D398"/>
  <c r="B398"/>
  <c r="L397"/>
  <c r="J397"/>
  <c r="H397"/>
  <c r="F397"/>
  <c r="D397"/>
  <c r="B397"/>
  <c r="L396"/>
  <c r="J396"/>
  <c r="H396"/>
  <c r="F396"/>
  <c r="D396"/>
  <c r="B396"/>
  <c r="L395"/>
  <c r="J395"/>
  <c r="H395"/>
  <c r="F395"/>
  <c r="D395"/>
  <c r="B395"/>
  <c r="L394"/>
  <c r="J394"/>
  <c r="H394"/>
  <c r="F394"/>
  <c r="D394"/>
  <c r="B394"/>
  <c r="L393"/>
  <c r="J393"/>
  <c r="H393"/>
  <c r="F393"/>
  <c r="D393"/>
  <c r="B393"/>
  <c r="L392"/>
  <c r="J392"/>
  <c r="H392"/>
  <c r="F392"/>
  <c r="D392"/>
  <c r="B392"/>
  <c r="L391"/>
  <c r="J391"/>
  <c r="H391"/>
  <c r="F391"/>
  <c r="D391"/>
  <c r="B391"/>
  <c r="L390"/>
  <c r="H2642" i="6" s="1"/>
  <c r="J390" i="5"/>
  <c r="H390"/>
  <c r="F2642" i="6" s="1"/>
  <c r="F390" i="5"/>
  <c r="D390"/>
  <c r="D2642" i="6" s="1"/>
  <c r="B390" i="5"/>
  <c r="L389"/>
  <c r="J389"/>
  <c r="H389"/>
  <c r="F389"/>
  <c r="D389"/>
  <c r="B389"/>
  <c r="B2634" i="6" s="1"/>
  <c r="L388" i="5"/>
  <c r="H2626" i="6" s="1"/>
  <c r="J388" i="5"/>
  <c r="H388"/>
  <c r="F2626" i="6" s="1"/>
  <c r="F388" i="5"/>
  <c r="D388"/>
  <c r="D2626" i="6" s="1"/>
  <c r="B388" i="5"/>
  <c r="L387"/>
  <c r="J387"/>
  <c r="H387"/>
  <c r="F387"/>
  <c r="D387"/>
  <c r="B387"/>
  <c r="L386"/>
  <c r="J386"/>
  <c r="H386"/>
  <c r="F386"/>
  <c r="D386"/>
  <c r="B386"/>
  <c r="L385"/>
  <c r="H2610" i="6" s="1"/>
  <c r="J385" i="5"/>
  <c r="H385"/>
  <c r="F2610" i="6" s="1"/>
  <c r="F385" i="5"/>
  <c r="D385"/>
  <c r="D2610" i="6" s="1"/>
  <c r="B385" i="5"/>
  <c r="L384"/>
  <c r="J384"/>
  <c r="H384"/>
  <c r="F384"/>
  <c r="D384"/>
  <c r="B384"/>
  <c r="L383"/>
  <c r="J383"/>
  <c r="H383"/>
  <c r="F383"/>
  <c r="D383"/>
  <c r="B383"/>
  <c r="L382"/>
  <c r="J382"/>
  <c r="H382"/>
  <c r="F382"/>
  <c r="D382"/>
  <c r="B382"/>
  <c r="L381"/>
  <c r="J381"/>
  <c r="H381"/>
  <c r="F381"/>
  <c r="D381"/>
  <c r="B381"/>
  <c r="L380"/>
  <c r="J380"/>
  <c r="H380"/>
  <c r="F380"/>
  <c r="D380"/>
  <c r="B380"/>
  <c r="L379"/>
  <c r="J379"/>
  <c r="H379"/>
  <c r="F379"/>
  <c r="D379"/>
  <c r="B379"/>
  <c r="L378"/>
  <c r="J378"/>
  <c r="H378"/>
  <c r="F378"/>
  <c r="D378"/>
  <c r="B378"/>
  <c r="L377"/>
  <c r="J377"/>
  <c r="H377"/>
  <c r="F377"/>
  <c r="D377"/>
  <c r="B377"/>
  <c r="L376"/>
  <c r="J376"/>
  <c r="H376"/>
  <c r="F376"/>
  <c r="D376"/>
  <c r="B376"/>
  <c r="L375"/>
  <c r="J375"/>
  <c r="H375"/>
  <c r="F375"/>
  <c r="D375"/>
  <c r="B375"/>
  <c r="L374"/>
  <c r="J374"/>
  <c r="H374"/>
  <c r="F374"/>
  <c r="D374"/>
  <c r="B374"/>
  <c r="L373"/>
  <c r="J373"/>
  <c r="H373"/>
  <c r="F373"/>
  <c r="D373"/>
  <c r="B373"/>
  <c r="L372"/>
  <c r="J372"/>
  <c r="H372"/>
  <c r="F372"/>
  <c r="D372"/>
  <c r="B372"/>
  <c r="L371"/>
  <c r="J371"/>
  <c r="H371"/>
  <c r="F371"/>
  <c r="D371"/>
  <c r="B371"/>
  <c r="L370"/>
  <c r="J370"/>
  <c r="H370"/>
  <c r="F370"/>
  <c r="D370"/>
  <c r="B370"/>
  <c r="L369"/>
  <c r="J369"/>
  <c r="H369"/>
  <c r="F369"/>
  <c r="D369"/>
  <c r="B369"/>
  <c r="L368"/>
  <c r="J368"/>
  <c r="H368"/>
  <c r="F368"/>
  <c r="D368"/>
  <c r="B368"/>
  <c r="L367"/>
  <c r="J367"/>
  <c r="H367"/>
  <c r="F367"/>
  <c r="D367"/>
  <c r="B367"/>
  <c r="L366"/>
  <c r="J366"/>
  <c r="H366"/>
  <c r="F366"/>
  <c r="D366"/>
  <c r="B366"/>
  <c r="L365"/>
  <c r="J365"/>
  <c r="H365"/>
  <c r="F365"/>
  <c r="D365"/>
  <c r="B365"/>
  <c r="L364"/>
  <c r="J364"/>
  <c r="H364"/>
  <c r="F364"/>
  <c r="D364"/>
  <c r="B364"/>
  <c r="L363"/>
  <c r="J363"/>
  <c r="H363"/>
  <c r="F363"/>
  <c r="D363"/>
  <c r="B363"/>
  <c r="L362"/>
  <c r="J362"/>
  <c r="H362"/>
  <c r="F362"/>
  <c r="D362"/>
  <c r="B362"/>
  <c r="L361"/>
  <c r="J361"/>
  <c r="H361"/>
  <c r="F361"/>
  <c r="D361"/>
  <c r="B361"/>
  <c r="L360"/>
  <c r="J360"/>
  <c r="H360"/>
  <c r="F360"/>
  <c r="D360"/>
  <c r="B360"/>
  <c r="L359"/>
  <c r="J359"/>
  <c r="H359"/>
  <c r="F359"/>
  <c r="D359"/>
  <c r="B359"/>
  <c r="L358"/>
  <c r="J358"/>
  <c r="H358"/>
  <c r="F358"/>
  <c r="D358"/>
  <c r="B358"/>
  <c r="L357"/>
  <c r="J357"/>
  <c r="H357"/>
  <c r="F357"/>
  <c r="D357"/>
  <c r="B357"/>
  <c r="L356"/>
  <c r="J356"/>
  <c r="H356"/>
  <c r="F356"/>
  <c r="D356"/>
  <c r="D2378" i="6" s="1"/>
  <c r="B356" i="5"/>
  <c r="L355"/>
  <c r="J355"/>
  <c r="H355"/>
  <c r="F355"/>
  <c r="D355"/>
  <c r="B355"/>
  <c r="L354"/>
  <c r="J354"/>
  <c r="H354"/>
  <c r="F354"/>
  <c r="D354"/>
  <c r="B354"/>
  <c r="L353"/>
  <c r="J353"/>
  <c r="H353"/>
  <c r="F353"/>
  <c r="D353"/>
  <c r="B353"/>
  <c r="L352"/>
  <c r="J352"/>
  <c r="H352"/>
  <c r="F2346" i="6" s="1"/>
  <c r="F352" i="5"/>
  <c r="D352"/>
  <c r="B352"/>
  <c r="L351"/>
  <c r="J351"/>
  <c r="H351"/>
  <c r="F351"/>
  <c r="D351"/>
  <c r="B351"/>
  <c r="L350"/>
  <c r="J350"/>
  <c r="H350"/>
  <c r="F350"/>
  <c r="D350"/>
  <c r="B350"/>
  <c r="B2330" i="6" s="1"/>
  <c r="L349" i="5"/>
  <c r="J349"/>
  <c r="H349"/>
  <c r="F349"/>
  <c r="D349"/>
  <c r="B349"/>
  <c r="L348"/>
  <c r="J348"/>
  <c r="H348"/>
  <c r="F348"/>
  <c r="D348"/>
  <c r="B348"/>
  <c r="B2314" i="6" s="1"/>
  <c r="L347" i="5"/>
  <c r="J347"/>
  <c r="H347"/>
  <c r="F347"/>
  <c r="D347"/>
  <c r="B347"/>
  <c r="L346"/>
  <c r="J346"/>
  <c r="H346"/>
  <c r="F346"/>
  <c r="D346"/>
  <c r="B346"/>
  <c r="B2298" i="6" s="1"/>
  <c r="L345" i="5"/>
  <c r="J345"/>
  <c r="H345"/>
  <c r="F345"/>
  <c r="D345"/>
  <c r="B345"/>
  <c r="L344"/>
  <c r="J344"/>
  <c r="H344"/>
  <c r="F2282" i="6" s="1"/>
  <c r="F344" i="5"/>
  <c r="D344"/>
  <c r="B344"/>
  <c r="B2282" i="6" s="1"/>
  <c r="L343" i="5"/>
  <c r="J343"/>
  <c r="H343"/>
  <c r="F343"/>
  <c r="D343"/>
  <c r="B343"/>
  <c r="L342"/>
  <c r="J342"/>
  <c r="H342"/>
  <c r="F342"/>
  <c r="D342"/>
  <c r="B342"/>
  <c r="B2266" i="6" s="1"/>
  <c r="L341" i="5"/>
  <c r="J341"/>
  <c r="H341"/>
  <c r="F341"/>
  <c r="D341"/>
  <c r="B341"/>
  <c r="L340"/>
  <c r="J340"/>
  <c r="H340"/>
  <c r="F340"/>
  <c r="D340"/>
  <c r="B340"/>
  <c r="B2258" i="6" s="1"/>
  <c r="L339" i="5"/>
  <c r="J339"/>
  <c r="H339"/>
  <c r="F339"/>
  <c r="D339"/>
  <c r="B339"/>
  <c r="L338"/>
  <c r="J338"/>
  <c r="H338"/>
  <c r="F338"/>
  <c r="D338"/>
  <c r="B338"/>
  <c r="B2242" i="6" s="1"/>
  <c r="L337" i="5"/>
  <c r="J337"/>
  <c r="H337"/>
  <c r="F337"/>
  <c r="D337"/>
  <c r="D2234" i="6" s="1"/>
  <c r="B337" i="5"/>
  <c r="L336"/>
  <c r="J336"/>
  <c r="H336"/>
  <c r="F336"/>
  <c r="D336"/>
  <c r="B336"/>
  <c r="B2226" i="6" s="1"/>
  <c r="L335" i="5"/>
  <c r="J335"/>
  <c r="H335"/>
  <c r="F335"/>
  <c r="D335"/>
  <c r="B335"/>
  <c r="B2218" i="6" s="1"/>
  <c r="L334" i="5"/>
  <c r="J334"/>
  <c r="H334"/>
  <c r="F334"/>
  <c r="D334"/>
  <c r="B334"/>
  <c r="C2214" i="6" s="1"/>
  <c r="L333" i="5"/>
  <c r="J333"/>
  <c r="H333"/>
  <c r="F333"/>
  <c r="D333"/>
  <c r="B333"/>
  <c r="L332"/>
  <c r="J332"/>
  <c r="H332"/>
  <c r="F332"/>
  <c r="D332"/>
  <c r="B332"/>
  <c r="B2210" i="6" s="1"/>
  <c r="L331" i="5"/>
  <c r="J331"/>
  <c r="H331"/>
  <c r="F331"/>
  <c r="D331"/>
  <c r="B331"/>
  <c r="L330"/>
  <c r="J330"/>
  <c r="H330"/>
  <c r="F330"/>
  <c r="D330"/>
  <c r="B330"/>
  <c r="C2196" i="6" s="1"/>
  <c r="L329" i="5"/>
  <c r="J329"/>
  <c r="H329"/>
  <c r="F329"/>
  <c r="D329"/>
  <c r="B329"/>
  <c r="B2194" i="6" s="1"/>
  <c r="L328" i="5"/>
  <c r="J328"/>
  <c r="H328"/>
  <c r="F328"/>
  <c r="D328"/>
  <c r="B328"/>
  <c r="L327"/>
  <c r="J327"/>
  <c r="H327"/>
  <c r="F327"/>
  <c r="D327"/>
  <c r="B327"/>
  <c r="B2178" i="6" s="1"/>
  <c r="L326" i="5"/>
  <c r="J326"/>
  <c r="H326"/>
  <c r="F326"/>
  <c r="D326"/>
  <c r="B326"/>
  <c r="L325"/>
  <c r="J325"/>
  <c r="H325"/>
  <c r="F325"/>
  <c r="D325"/>
  <c r="B325"/>
  <c r="B2170" i="6" s="1"/>
  <c r="L324" i="5"/>
  <c r="J324"/>
  <c r="H324"/>
  <c r="F324"/>
  <c r="D324"/>
  <c r="B324"/>
  <c r="L323"/>
  <c r="J323"/>
  <c r="H323"/>
  <c r="F323"/>
  <c r="D323"/>
  <c r="B323"/>
  <c r="B2162" i="6" s="1"/>
  <c r="L322" i="5"/>
  <c r="J322"/>
  <c r="H322"/>
  <c r="F322"/>
  <c r="D322"/>
  <c r="B322"/>
  <c r="L321"/>
  <c r="J321"/>
  <c r="H321"/>
  <c r="F321"/>
  <c r="D321"/>
  <c r="B321"/>
  <c r="C2148" i="6" s="1"/>
  <c r="L320" i="5"/>
  <c r="J320"/>
  <c r="H320"/>
  <c r="F320"/>
  <c r="D320"/>
  <c r="B320"/>
  <c r="L319"/>
  <c r="J319"/>
  <c r="H319"/>
  <c r="F319"/>
  <c r="D319"/>
  <c r="B319"/>
  <c r="B2138" i="6" s="1"/>
  <c r="L318" i="5"/>
  <c r="J318"/>
  <c r="H318"/>
  <c r="F2130" i="6" s="1"/>
  <c r="F318" i="5"/>
  <c r="D318"/>
  <c r="B318"/>
  <c r="L317"/>
  <c r="J317"/>
  <c r="H317"/>
  <c r="F317"/>
  <c r="D317"/>
  <c r="B317"/>
  <c r="B2122" i="6" s="1"/>
  <c r="L316" i="5"/>
  <c r="J316"/>
  <c r="H316"/>
  <c r="F316"/>
  <c r="D316"/>
  <c r="B316"/>
  <c r="L315"/>
  <c r="J315"/>
  <c r="H315"/>
  <c r="F315"/>
  <c r="D315"/>
  <c r="B315"/>
  <c r="B2114" i="6" s="1"/>
  <c r="L314" i="5"/>
  <c r="J314"/>
  <c r="H314"/>
  <c r="F314"/>
  <c r="D314"/>
  <c r="B314"/>
  <c r="L313"/>
  <c r="J313"/>
  <c r="H313"/>
  <c r="F313"/>
  <c r="D313"/>
  <c r="B313"/>
  <c r="B2098" i="6" s="1"/>
  <c r="L312" i="5"/>
  <c r="J312"/>
  <c r="H312"/>
  <c r="F312"/>
  <c r="D312"/>
  <c r="B312"/>
  <c r="L311"/>
  <c r="J311"/>
  <c r="H311"/>
  <c r="F311"/>
  <c r="D311"/>
  <c r="B311"/>
  <c r="C2084" i="6" s="1"/>
  <c r="L310" i="5"/>
  <c r="J310"/>
  <c r="H310"/>
  <c r="F310"/>
  <c r="D310"/>
  <c r="B310"/>
  <c r="L309"/>
  <c r="J309"/>
  <c r="H309"/>
  <c r="F309"/>
  <c r="D309"/>
  <c r="B309"/>
  <c r="C2076" i="6" s="1"/>
  <c r="L308" i="5"/>
  <c r="J308"/>
  <c r="H308"/>
  <c r="F308"/>
  <c r="D308"/>
  <c r="B308"/>
  <c r="L307"/>
  <c r="J307"/>
  <c r="H307"/>
  <c r="F307"/>
  <c r="D307"/>
  <c r="B307"/>
  <c r="B2066" i="6" s="1"/>
  <c r="L306" i="5"/>
  <c r="J306"/>
  <c r="H306"/>
  <c r="F306"/>
  <c r="D306"/>
  <c r="B306"/>
  <c r="B2058" i="6" s="1"/>
  <c r="L305" i="5"/>
  <c r="J305"/>
  <c r="H305"/>
  <c r="F305"/>
  <c r="D305"/>
  <c r="B305"/>
  <c r="L304"/>
  <c r="J304"/>
  <c r="H304"/>
  <c r="F304"/>
  <c r="D304"/>
  <c r="B304"/>
  <c r="B2042" i="6" s="1"/>
  <c r="L303" i="5"/>
  <c r="J303"/>
  <c r="H303"/>
  <c r="F303"/>
  <c r="D303"/>
  <c r="B303"/>
  <c r="L302"/>
  <c r="I158" i="8" s="1"/>
  <c r="I158" i="9" s="1"/>
  <c r="J302" i="5"/>
  <c r="H159" i="8" s="1"/>
  <c r="H158" i="9" s="1"/>
  <c r="H302" i="5"/>
  <c r="G159" i="8" s="1"/>
  <c r="G158" i="9" s="1"/>
  <c r="F302" i="5"/>
  <c r="F159" i="8" s="1"/>
  <c r="F158" i="9" s="1"/>
  <c r="D302" i="5"/>
  <c r="E159" i="8" s="1"/>
  <c r="E158" i="9" s="1"/>
  <c r="B302" i="5"/>
  <c r="B2018" i="6" s="1"/>
  <c r="L301" i="5"/>
  <c r="J301"/>
  <c r="H301"/>
  <c r="F301"/>
  <c r="D301"/>
  <c r="B301"/>
  <c r="L300"/>
  <c r="J300"/>
  <c r="H300"/>
  <c r="F300"/>
  <c r="D300"/>
  <c r="B300"/>
  <c r="B2002" i="6" s="1"/>
  <c r="L299" i="5"/>
  <c r="J299"/>
  <c r="H299"/>
  <c r="F299"/>
  <c r="D299"/>
  <c r="B299"/>
  <c r="L298"/>
  <c r="J298"/>
  <c r="H298"/>
  <c r="F298"/>
  <c r="D298"/>
  <c r="B298"/>
  <c r="C1980" i="6" s="1"/>
  <c r="L297" i="5"/>
  <c r="J297"/>
  <c r="H297"/>
  <c r="F1978" i="6" s="1"/>
  <c r="F297" i="5"/>
  <c r="D297"/>
  <c r="B297"/>
  <c r="L296"/>
  <c r="J296"/>
  <c r="H296"/>
  <c r="F296"/>
  <c r="D296"/>
  <c r="B296"/>
  <c r="B1970" i="6" s="1"/>
  <c r="L295" i="5"/>
  <c r="J295"/>
  <c r="H295"/>
  <c r="F295"/>
  <c r="D295"/>
  <c r="B295"/>
  <c r="L294"/>
  <c r="J294"/>
  <c r="H294"/>
  <c r="F294"/>
  <c r="D294"/>
  <c r="B294"/>
  <c r="B1954" i="6" s="1"/>
  <c r="L293" i="5"/>
  <c r="J293"/>
  <c r="H293"/>
  <c r="F293"/>
  <c r="D293"/>
  <c r="B293"/>
  <c r="L292"/>
  <c r="H1938" i="6" s="1"/>
  <c r="J292" i="5"/>
  <c r="H292"/>
  <c r="F1938" i="6" s="1"/>
  <c r="F292" i="5"/>
  <c r="D292"/>
  <c r="D1938" i="6" s="1"/>
  <c r="B292" i="5"/>
  <c r="B1938" i="6" s="1"/>
  <c r="L291" i="5"/>
  <c r="J291"/>
  <c r="H291"/>
  <c r="F291"/>
  <c r="D291"/>
  <c r="B291"/>
  <c r="B1930" i="6" s="1"/>
  <c r="L290" i="5"/>
  <c r="J290"/>
  <c r="H290"/>
  <c r="F290"/>
  <c r="D290"/>
  <c r="B290"/>
  <c r="L289"/>
  <c r="J289"/>
  <c r="H289"/>
  <c r="F289"/>
  <c r="D289"/>
  <c r="B289"/>
  <c r="B1922" i="6" s="1"/>
  <c r="L288" i="5"/>
  <c r="J288"/>
  <c r="H288"/>
  <c r="F288"/>
  <c r="D288"/>
  <c r="B288"/>
  <c r="B1914" i="6" s="1"/>
  <c r="L287" i="5"/>
  <c r="J287"/>
  <c r="H287"/>
  <c r="F1906" i="6" s="1"/>
  <c r="F287" i="5"/>
  <c r="D287"/>
  <c r="B287"/>
  <c r="B1906" i="6" s="1"/>
  <c r="L286" i="5"/>
  <c r="J286"/>
  <c r="H286"/>
  <c r="F286"/>
  <c r="D286"/>
  <c r="B286"/>
  <c r="L285"/>
  <c r="J285"/>
  <c r="H285"/>
  <c r="F285"/>
  <c r="D285"/>
  <c r="B285"/>
  <c r="B1890" i="6" s="1"/>
  <c r="L284" i="5"/>
  <c r="J284"/>
  <c r="H284"/>
  <c r="F284"/>
  <c r="D284"/>
  <c r="B284"/>
  <c r="L283"/>
  <c r="J283"/>
  <c r="H283"/>
  <c r="F283"/>
  <c r="D283"/>
  <c r="B283"/>
  <c r="C1876" i="6" s="1"/>
  <c r="L282" i="5"/>
  <c r="J282"/>
  <c r="H282"/>
  <c r="F1874" i="6" s="1"/>
  <c r="F282" i="5"/>
  <c r="D282"/>
  <c r="B282"/>
  <c r="L281"/>
  <c r="J281"/>
  <c r="H281"/>
  <c r="F281"/>
  <c r="D281"/>
  <c r="B281"/>
  <c r="B1866" i="6" s="1"/>
  <c r="L280" i="5"/>
  <c r="J280"/>
  <c r="H280"/>
  <c r="F280"/>
  <c r="D280"/>
  <c r="B280"/>
  <c r="L279"/>
  <c r="J279"/>
  <c r="H279"/>
  <c r="F279"/>
  <c r="D279"/>
  <c r="B279"/>
  <c r="B1858" i="6" s="1"/>
  <c r="L278" i="5"/>
  <c r="J278"/>
  <c r="H278"/>
  <c r="F278"/>
  <c r="D278"/>
  <c r="B278"/>
  <c r="L277"/>
  <c r="J277"/>
  <c r="H277"/>
  <c r="F277"/>
  <c r="D277"/>
  <c r="B277"/>
  <c r="B1842" i="6" s="1"/>
  <c r="L276" i="5"/>
  <c r="J276"/>
  <c r="H276"/>
  <c r="F276"/>
  <c r="D276"/>
  <c r="B276"/>
  <c r="L275"/>
  <c r="J275"/>
  <c r="H275"/>
  <c r="F275"/>
  <c r="D275"/>
  <c r="B275"/>
  <c r="B1826" i="6" s="1"/>
  <c r="L274" i="5"/>
  <c r="J274"/>
  <c r="H274"/>
  <c r="F274"/>
  <c r="D274"/>
  <c r="B274"/>
  <c r="L273"/>
  <c r="H1810" i="6" s="1"/>
  <c r="J273" i="5"/>
  <c r="H273"/>
  <c r="F1810" i="6" s="1"/>
  <c r="F273" i="5"/>
  <c r="D273"/>
  <c r="D1810" i="6" s="1"/>
  <c r="B273" i="5"/>
  <c r="B1810" i="6" s="1"/>
  <c r="L272" i="5"/>
  <c r="J272"/>
  <c r="H272"/>
  <c r="F272"/>
  <c r="D272"/>
  <c r="B272"/>
  <c r="L271"/>
  <c r="J271"/>
  <c r="H271"/>
  <c r="F271"/>
  <c r="D271"/>
  <c r="B271"/>
  <c r="C1796" i="6" s="1"/>
  <c r="L270" i="5"/>
  <c r="J270"/>
  <c r="H270"/>
  <c r="F270"/>
  <c r="D270"/>
  <c r="B270"/>
  <c r="L269"/>
  <c r="J269"/>
  <c r="H269"/>
  <c r="F269"/>
  <c r="D269"/>
  <c r="B269"/>
  <c r="B1786" i="6" s="1"/>
  <c r="L268" i="5"/>
  <c r="J268"/>
  <c r="H268"/>
  <c r="F268"/>
  <c r="D268"/>
  <c r="B268"/>
  <c r="L267"/>
  <c r="J267"/>
  <c r="H267"/>
  <c r="F267"/>
  <c r="D267"/>
  <c r="B267"/>
  <c r="B1770" i="6" s="1"/>
  <c r="L266" i="5"/>
  <c r="J266"/>
  <c r="H266"/>
  <c r="F266"/>
  <c r="D266"/>
  <c r="B266"/>
  <c r="L265"/>
  <c r="J265"/>
  <c r="H265"/>
  <c r="F265"/>
  <c r="D265"/>
  <c r="B265"/>
  <c r="B1754" i="6" s="1"/>
  <c r="L264" i="5"/>
  <c r="J264"/>
  <c r="H264"/>
  <c r="F264"/>
  <c r="D264"/>
  <c r="B264"/>
  <c r="L263"/>
  <c r="J263"/>
  <c r="H263"/>
  <c r="F263"/>
  <c r="D263"/>
  <c r="B263"/>
  <c r="B1738" i="6" s="1"/>
  <c r="L262" i="5"/>
  <c r="J262"/>
  <c r="H262"/>
  <c r="F262"/>
  <c r="D262"/>
  <c r="B262"/>
  <c r="L261"/>
  <c r="J261"/>
  <c r="H261"/>
  <c r="F261"/>
  <c r="D261"/>
  <c r="B261"/>
  <c r="B1722" i="6" s="1"/>
  <c r="L260" i="5"/>
  <c r="J260"/>
  <c r="H260"/>
  <c r="F260"/>
  <c r="D260"/>
  <c r="B260"/>
  <c r="L259"/>
  <c r="J259"/>
  <c r="H259"/>
  <c r="F259"/>
  <c r="D259"/>
  <c r="B259"/>
  <c r="B1706" i="6" s="1"/>
  <c r="L258" i="5"/>
  <c r="J258"/>
  <c r="H258"/>
  <c r="F258"/>
  <c r="D258"/>
  <c r="B258"/>
  <c r="L257"/>
  <c r="J257"/>
  <c r="H257"/>
  <c r="F257"/>
  <c r="D257"/>
  <c r="B257"/>
  <c r="B1698" i="6" s="1"/>
  <c r="L256" i="5"/>
  <c r="J256"/>
  <c r="H256"/>
  <c r="F256"/>
  <c r="D256"/>
  <c r="B256"/>
  <c r="L255"/>
  <c r="J255"/>
  <c r="H255"/>
  <c r="F255"/>
  <c r="D255"/>
  <c r="B255"/>
  <c r="B1682" i="6" s="1"/>
  <c r="L254" i="5"/>
  <c r="J254"/>
  <c r="H254"/>
  <c r="F254"/>
  <c r="D254"/>
  <c r="B254"/>
  <c r="L253"/>
  <c r="J253"/>
  <c r="H253"/>
  <c r="F253"/>
  <c r="D253"/>
  <c r="B253"/>
  <c r="B1666" i="6" s="1"/>
  <c r="L252" i="5"/>
  <c r="J252"/>
  <c r="H252"/>
  <c r="F252"/>
  <c r="D252"/>
  <c r="B252"/>
  <c r="L251"/>
  <c r="J251"/>
  <c r="H251"/>
  <c r="F251"/>
  <c r="D251"/>
  <c r="B251"/>
  <c r="B1650" i="6" s="1"/>
  <c r="L250" i="5"/>
  <c r="J250"/>
  <c r="H250"/>
  <c r="F250"/>
  <c r="D250"/>
  <c r="B250"/>
  <c r="L249"/>
  <c r="J249"/>
  <c r="H249"/>
  <c r="F1634" i="6" s="1"/>
  <c r="F249" i="5"/>
  <c r="D249"/>
  <c r="B249"/>
  <c r="B1634" i="6" s="1"/>
  <c r="L248" i="5"/>
  <c r="J248"/>
  <c r="H248"/>
  <c r="F248"/>
  <c r="D248"/>
  <c r="B248"/>
  <c r="L247"/>
  <c r="J247"/>
  <c r="H247"/>
  <c r="F247"/>
  <c r="D247"/>
  <c r="B247"/>
  <c r="B1626" i="6" s="1"/>
  <c r="L246" i="5"/>
  <c r="J246"/>
  <c r="H246"/>
  <c r="F246"/>
  <c r="D246"/>
  <c r="B246"/>
  <c r="L245"/>
  <c r="J245"/>
  <c r="H245"/>
  <c r="F245"/>
  <c r="D245"/>
  <c r="B245"/>
  <c r="B1610" i="6" s="1"/>
  <c r="L244" i="5"/>
  <c r="J244"/>
  <c r="H244"/>
  <c r="F244"/>
  <c r="D244"/>
  <c r="B244"/>
  <c r="L243"/>
  <c r="J243"/>
  <c r="H243"/>
  <c r="F243"/>
  <c r="D243"/>
  <c r="B243"/>
  <c r="B1594" i="6" s="1"/>
  <c r="L242" i="5"/>
  <c r="J242"/>
  <c r="H242"/>
  <c r="F1586" i="6" s="1"/>
  <c r="F242" i="5"/>
  <c r="D242"/>
  <c r="B242"/>
  <c r="L241"/>
  <c r="J241"/>
  <c r="H241"/>
  <c r="F241"/>
  <c r="D241"/>
  <c r="B241"/>
  <c r="B1578" i="6" s="1"/>
  <c r="L240" i="5"/>
  <c r="H1570" i="6" s="1"/>
  <c r="J240" i="5"/>
  <c r="H240"/>
  <c r="F1570" i="6" s="1"/>
  <c r="F240" i="5"/>
  <c r="D240"/>
  <c r="D1570" i="6" s="1"/>
  <c r="B240" i="5"/>
  <c r="L239"/>
  <c r="J239"/>
  <c r="H239"/>
  <c r="F1562" i="6" s="1"/>
  <c r="F239" i="5"/>
  <c r="D239"/>
  <c r="B239"/>
  <c r="B1562" i="6" s="1"/>
  <c r="L238" i="5"/>
  <c r="J238"/>
  <c r="H238"/>
  <c r="F238"/>
  <c r="D238"/>
  <c r="B238"/>
  <c r="L237"/>
  <c r="J237"/>
  <c r="H237"/>
  <c r="F237"/>
  <c r="D237"/>
  <c r="B237"/>
  <c r="B1546" i="6" s="1"/>
  <c r="L236" i="5"/>
  <c r="J236"/>
  <c r="H236"/>
  <c r="F236"/>
  <c r="D236"/>
  <c r="B236"/>
  <c r="L235"/>
  <c r="J235"/>
  <c r="H235"/>
  <c r="F235"/>
  <c r="D235"/>
  <c r="B235"/>
  <c r="C1532" i="6" s="1"/>
  <c r="L234" i="5"/>
  <c r="J234"/>
  <c r="H234"/>
  <c r="F234"/>
  <c r="D234"/>
  <c r="B234"/>
  <c r="L233"/>
  <c r="J233"/>
  <c r="H233"/>
  <c r="F233"/>
  <c r="D233"/>
  <c r="B233"/>
  <c r="B1522" i="6" s="1"/>
  <c r="L232" i="5"/>
  <c r="J232"/>
  <c r="H232"/>
  <c r="F232"/>
  <c r="D232"/>
  <c r="B232"/>
  <c r="L231"/>
  <c r="J231"/>
  <c r="H231"/>
  <c r="F231"/>
  <c r="D231"/>
  <c r="B231"/>
  <c r="B1506" i="6" s="1"/>
  <c r="L230" i="5"/>
  <c r="J230"/>
  <c r="H230"/>
  <c r="F230"/>
  <c r="D230"/>
  <c r="B230"/>
  <c r="B1498" i="6" s="1"/>
  <c r="L229" i="5"/>
  <c r="J229"/>
  <c r="H229"/>
  <c r="F229"/>
  <c r="D229"/>
  <c r="B229"/>
  <c r="L228"/>
  <c r="J228"/>
  <c r="H228"/>
  <c r="F228"/>
  <c r="D228"/>
  <c r="B228"/>
  <c r="B1482" i="6" s="1"/>
  <c r="L227" i="5"/>
  <c r="J227"/>
  <c r="H227"/>
  <c r="F227"/>
  <c r="D227"/>
  <c r="B227"/>
  <c r="L226"/>
  <c r="J226"/>
  <c r="H226"/>
  <c r="F226"/>
  <c r="D226"/>
  <c r="B226"/>
  <c r="B1466" i="6" s="1"/>
  <c r="L225" i="5"/>
  <c r="J225"/>
  <c r="H225"/>
  <c r="F225"/>
  <c r="D225"/>
  <c r="B225"/>
  <c r="L224"/>
  <c r="J224"/>
  <c r="H224"/>
  <c r="F224"/>
  <c r="D224"/>
  <c r="B224"/>
  <c r="B1450" i="6" s="1"/>
  <c r="L223" i="5"/>
  <c r="J223"/>
  <c r="H223"/>
  <c r="F223"/>
  <c r="D223"/>
  <c r="B223"/>
  <c r="L222"/>
  <c r="J222"/>
  <c r="H222"/>
  <c r="F222"/>
  <c r="D222"/>
  <c r="B222"/>
  <c r="B1434" i="6" s="1"/>
  <c r="L221" i="5"/>
  <c r="J221"/>
  <c r="H221"/>
  <c r="F221"/>
  <c r="D221"/>
  <c r="B221"/>
  <c r="L220"/>
  <c r="J220"/>
  <c r="H220"/>
  <c r="F220"/>
  <c r="D220"/>
  <c r="B220"/>
  <c r="C1420" i="6" s="1"/>
  <c r="L219" i="5"/>
  <c r="J219"/>
  <c r="H219"/>
  <c r="F1418" i="6" s="1"/>
  <c r="F219" i="5"/>
  <c r="D219"/>
  <c r="B219"/>
  <c r="B1418" i="6" s="1"/>
  <c r="L218" i="5"/>
  <c r="J218"/>
  <c r="H218"/>
  <c r="F218"/>
  <c r="D218"/>
  <c r="B218"/>
  <c r="L217"/>
  <c r="J217"/>
  <c r="H217"/>
  <c r="F217"/>
  <c r="D217"/>
  <c r="B217"/>
  <c r="B1402" i="6" s="1"/>
  <c r="L216" i="5"/>
  <c r="J216"/>
  <c r="H216"/>
  <c r="F216"/>
  <c r="D216"/>
  <c r="B216"/>
  <c r="L215"/>
  <c r="J215"/>
  <c r="H215"/>
  <c r="F215"/>
  <c r="D215"/>
  <c r="B215"/>
  <c r="B1386" i="6" s="1"/>
  <c r="L214" i="5"/>
  <c r="J214"/>
  <c r="H214"/>
  <c r="F214"/>
  <c r="D214"/>
  <c r="B214"/>
  <c r="L213"/>
  <c r="J213"/>
  <c r="H213"/>
  <c r="F213"/>
  <c r="D213"/>
  <c r="B213"/>
  <c r="B1378" i="6" s="1"/>
  <c r="L212" i="5"/>
  <c r="J212"/>
  <c r="H212"/>
  <c r="F212"/>
  <c r="D212"/>
  <c r="B212"/>
  <c r="L211"/>
  <c r="J211"/>
  <c r="H211"/>
  <c r="F211"/>
  <c r="D211"/>
  <c r="B211"/>
  <c r="B1362" i="6" s="1"/>
  <c r="L210" i="5"/>
  <c r="J210"/>
  <c r="H210"/>
  <c r="F210"/>
  <c r="D210"/>
  <c r="B210"/>
  <c r="L209"/>
  <c r="J209"/>
  <c r="H209"/>
  <c r="F209"/>
  <c r="D209"/>
  <c r="B209"/>
  <c r="B1346" i="6" s="1"/>
  <c r="L208" i="5"/>
  <c r="J208"/>
  <c r="H208"/>
  <c r="F208"/>
  <c r="D208"/>
  <c r="B208"/>
  <c r="L207"/>
  <c r="I116" i="8" s="1"/>
  <c r="I116" i="9" s="1"/>
  <c r="J207" i="5"/>
  <c r="H117" i="8" s="1"/>
  <c r="H116" i="9" s="1"/>
  <c r="H207" i="5"/>
  <c r="G117" i="8" s="1"/>
  <c r="G116" i="9" s="1"/>
  <c r="F207" i="5"/>
  <c r="F117" i="8" s="1"/>
  <c r="F116" i="9" s="1"/>
  <c r="D207" i="5"/>
  <c r="E117" i="8" s="1"/>
  <c r="E116" i="9" s="1"/>
  <c r="B207" i="5"/>
  <c r="B1330" i="6" s="1"/>
  <c r="L206" i="5"/>
  <c r="J206"/>
  <c r="H206"/>
  <c r="F206"/>
  <c r="D206"/>
  <c r="B206"/>
  <c r="L205"/>
  <c r="J205"/>
  <c r="H205"/>
  <c r="F205"/>
  <c r="D205"/>
  <c r="B205"/>
  <c r="C1316" i="6" s="1"/>
  <c r="L204" i="5"/>
  <c r="J204"/>
  <c r="H204"/>
  <c r="F204"/>
  <c r="D204"/>
  <c r="B204"/>
  <c r="L203"/>
  <c r="J203"/>
  <c r="H203"/>
  <c r="F203"/>
  <c r="D203"/>
  <c r="B203"/>
  <c r="B1306" i="6" s="1"/>
  <c r="L202" i="5"/>
  <c r="J202"/>
  <c r="H202"/>
  <c r="F202"/>
  <c r="D202"/>
  <c r="B202"/>
  <c r="L201"/>
  <c r="J201"/>
  <c r="H201"/>
  <c r="F201"/>
  <c r="D201"/>
  <c r="B201"/>
  <c r="B1290" i="6" s="1"/>
  <c r="L200" i="5"/>
  <c r="J200"/>
  <c r="H200"/>
  <c r="F200"/>
  <c r="D200"/>
  <c r="B200"/>
  <c r="L199"/>
  <c r="J199"/>
  <c r="H199"/>
  <c r="F199"/>
  <c r="D199"/>
  <c r="B199"/>
  <c r="C1276" i="6" s="1"/>
  <c r="L198" i="5"/>
  <c r="J198"/>
  <c r="H198"/>
  <c r="F198"/>
  <c r="D198"/>
  <c r="B198"/>
  <c r="L197"/>
  <c r="J197"/>
  <c r="H197"/>
  <c r="F197"/>
  <c r="D197"/>
  <c r="B197"/>
  <c r="B1266" i="6" s="1"/>
  <c r="L196" i="5"/>
  <c r="J196"/>
  <c r="H196"/>
  <c r="F196"/>
  <c r="D196"/>
  <c r="B196"/>
  <c r="L195"/>
  <c r="J195"/>
  <c r="H195"/>
  <c r="F195"/>
  <c r="D195"/>
  <c r="B195"/>
  <c r="C1254" i="6" s="1"/>
  <c r="L194" i="5"/>
  <c r="J194"/>
  <c r="H194"/>
  <c r="F194"/>
  <c r="D194"/>
  <c r="B194"/>
  <c r="L193"/>
  <c r="J193"/>
  <c r="H193"/>
  <c r="F193"/>
  <c r="D193"/>
  <c r="B193"/>
  <c r="C1244" i="6" s="1"/>
  <c r="L192" i="5"/>
  <c r="J192"/>
  <c r="H192"/>
  <c r="F192"/>
  <c r="D192"/>
  <c r="B192"/>
  <c r="L191"/>
  <c r="J191"/>
  <c r="H191"/>
  <c r="F191"/>
  <c r="D191"/>
  <c r="B191"/>
  <c r="B1234" i="6" s="1"/>
  <c r="L190" i="5"/>
  <c r="J190"/>
  <c r="H190"/>
  <c r="F190"/>
  <c r="D190"/>
  <c r="B190"/>
  <c r="B1226" i="6" s="1"/>
  <c r="L189" i="5"/>
  <c r="J189"/>
  <c r="H189"/>
  <c r="F189"/>
  <c r="D189"/>
  <c r="B189"/>
  <c r="L188"/>
  <c r="J188"/>
  <c r="H188"/>
  <c r="F188"/>
  <c r="D188"/>
  <c r="B188"/>
  <c r="B1218" i="6" s="1"/>
  <c r="L187" i="5"/>
  <c r="J187"/>
  <c r="H187"/>
  <c r="F187"/>
  <c r="D187"/>
  <c r="B187"/>
  <c r="L186"/>
  <c r="J186"/>
  <c r="H186"/>
  <c r="F186"/>
  <c r="D186"/>
  <c r="B186"/>
  <c r="C1204" i="6" s="1"/>
  <c r="L185" i="5"/>
  <c r="J185"/>
  <c r="H185"/>
  <c r="F185"/>
  <c r="D185"/>
  <c r="B185"/>
  <c r="L184"/>
  <c r="J184"/>
  <c r="H184"/>
  <c r="F184"/>
  <c r="D184"/>
  <c r="B184"/>
  <c r="C1196" i="6" s="1"/>
  <c r="L183" i="5"/>
  <c r="J183"/>
  <c r="H183"/>
  <c r="F183"/>
  <c r="D183"/>
  <c r="B183"/>
  <c r="L182"/>
  <c r="J182"/>
  <c r="H182"/>
  <c r="F182"/>
  <c r="D182"/>
  <c r="B182"/>
  <c r="C1188" i="6" s="1"/>
  <c r="L181" i="5"/>
  <c r="J181"/>
  <c r="H181"/>
  <c r="F181"/>
  <c r="D181"/>
  <c r="B181"/>
  <c r="L180"/>
  <c r="J180"/>
  <c r="H180"/>
  <c r="F180"/>
  <c r="D180"/>
  <c r="B180"/>
  <c r="C1180" i="6" s="1"/>
  <c r="L179" i="5"/>
  <c r="H1178" i="6" s="1"/>
  <c r="J179" i="5"/>
  <c r="H179"/>
  <c r="F1178" i="6" s="1"/>
  <c r="F179" i="5"/>
  <c r="D179"/>
  <c r="D1178" i="6" s="1"/>
  <c r="B179" i="5"/>
  <c r="L178"/>
  <c r="J178"/>
  <c r="H178"/>
  <c r="F178"/>
  <c r="D178"/>
  <c r="B178"/>
  <c r="B1170" i="6" s="1"/>
  <c r="L177" i="5"/>
  <c r="J177"/>
  <c r="H177"/>
  <c r="F177"/>
  <c r="D177"/>
  <c r="B177"/>
  <c r="L176"/>
  <c r="J176"/>
  <c r="H176"/>
  <c r="F176"/>
  <c r="D176"/>
  <c r="B176"/>
  <c r="B1154" i="6" s="1"/>
  <c r="L175" i="5"/>
  <c r="J175"/>
  <c r="H175"/>
  <c r="F175"/>
  <c r="D175"/>
  <c r="B175"/>
  <c r="L174"/>
  <c r="J174"/>
  <c r="H174"/>
  <c r="F174"/>
  <c r="D174"/>
  <c r="B174"/>
  <c r="B1146" i="6" s="1"/>
  <c r="L173" i="5"/>
  <c r="J173"/>
  <c r="H173"/>
  <c r="F173"/>
  <c r="D173"/>
  <c r="B173"/>
  <c r="L172"/>
  <c r="J172"/>
  <c r="H172"/>
  <c r="F172"/>
  <c r="D172"/>
  <c r="B172"/>
  <c r="C1132" i="6" s="1"/>
  <c r="L171" i="5"/>
  <c r="J171"/>
  <c r="H171"/>
  <c r="F171"/>
  <c r="D171"/>
  <c r="B171"/>
  <c r="L170"/>
  <c r="J170"/>
  <c r="H170"/>
  <c r="F170"/>
  <c r="D170"/>
  <c r="B170"/>
  <c r="C1124" i="6" s="1"/>
  <c r="L169" i="5"/>
  <c r="J169"/>
  <c r="H169"/>
  <c r="F169"/>
  <c r="D169"/>
  <c r="B169"/>
  <c r="L168"/>
  <c r="J168"/>
  <c r="H168"/>
  <c r="F168"/>
  <c r="D168"/>
  <c r="B168"/>
  <c r="C1116" i="6" s="1"/>
  <c r="L167" i="5"/>
  <c r="J167"/>
  <c r="H167"/>
  <c r="F1114" i="6" s="1"/>
  <c r="F167" i="5"/>
  <c r="D167"/>
  <c r="B167"/>
  <c r="L166"/>
  <c r="J166"/>
  <c r="H166"/>
  <c r="F166"/>
  <c r="D166"/>
  <c r="B166"/>
  <c r="B1106" i="6" s="1"/>
  <c r="L165" i="5"/>
  <c r="J165"/>
  <c r="H165"/>
  <c r="F165"/>
  <c r="D165"/>
  <c r="B165"/>
  <c r="L164"/>
  <c r="J164"/>
  <c r="H164"/>
  <c r="F164"/>
  <c r="D164"/>
  <c r="B164"/>
  <c r="B1090" i="6" s="1"/>
  <c r="L163" i="5"/>
  <c r="J163"/>
  <c r="H163"/>
  <c r="F163"/>
  <c r="D163"/>
  <c r="B163"/>
  <c r="L162"/>
  <c r="J162"/>
  <c r="H162"/>
  <c r="F162"/>
  <c r="D162"/>
  <c r="B162"/>
  <c r="C1076" i="6" s="1"/>
  <c r="L161" i="5"/>
  <c r="J161"/>
  <c r="H161"/>
  <c r="F161"/>
  <c r="D161"/>
  <c r="B161"/>
  <c r="L160"/>
  <c r="J160"/>
  <c r="H160"/>
  <c r="F160"/>
  <c r="D160"/>
  <c r="B160"/>
  <c r="B1066" i="6" s="1"/>
  <c r="L159" i="5"/>
  <c r="J159"/>
  <c r="H159"/>
  <c r="F159"/>
  <c r="D159"/>
  <c r="B159"/>
  <c r="L158"/>
  <c r="J158"/>
  <c r="H158"/>
  <c r="F158"/>
  <c r="D158"/>
  <c r="B158"/>
  <c r="B1050" i="6" s="1"/>
  <c r="L157" i="5"/>
  <c r="J157"/>
  <c r="H157"/>
  <c r="F157"/>
  <c r="D157"/>
  <c r="B157"/>
  <c r="L156"/>
  <c r="J156"/>
  <c r="H156"/>
  <c r="F156"/>
  <c r="D156"/>
  <c r="B156"/>
  <c r="B1042" i="6" s="1"/>
  <c r="L155" i="5"/>
  <c r="H1034" i="6" s="1"/>
  <c r="J155" i="5"/>
  <c r="H155"/>
  <c r="F155"/>
  <c r="D155"/>
  <c r="B155"/>
  <c r="L154"/>
  <c r="J154"/>
  <c r="H154"/>
  <c r="F154"/>
  <c r="D154"/>
  <c r="B154"/>
  <c r="B1026" i="6" s="1"/>
  <c r="L153" i="5"/>
  <c r="J153"/>
  <c r="H153"/>
  <c r="F153"/>
  <c r="D153"/>
  <c r="B153"/>
  <c r="L152"/>
  <c r="J152"/>
  <c r="H152"/>
  <c r="F152"/>
  <c r="D152"/>
  <c r="B152"/>
  <c r="C1012" i="6" s="1"/>
  <c r="L151" i="5"/>
  <c r="J151"/>
  <c r="H151"/>
  <c r="F151"/>
  <c r="D151"/>
  <c r="B151"/>
  <c r="L150"/>
  <c r="J150"/>
  <c r="H150"/>
  <c r="F150"/>
  <c r="D150"/>
  <c r="B150"/>
  <c r="C1004" i="6" s="1"/>
  <c r="L149" i="5"/>
  <c r="H1002" i="6" s="1"/>
  <c r="J149" i="5"/>
  <c r="H149"/>
  <c r="F1002" i="6" s="1"/>
  <c r="F149" i="5"/>
  <c r="D149"/>
  <c r="D1002" i="6" s="1"/>
  <c r="B149" i="5"/>
  <c r="L148"/>
  <c r="J148"/>
  <c r="H148"/>
  <c r="F148"/>
  <c r="D148"/>
  <c r="B148"/>
  <c r="B994" i="6" s="1"/>
  <c r="L147" i="5"/>
  <c r="J147"/>
  <c r="H147"/>
  <c r="F147"/>
  <c r="D147"/>
  <c r="B147"/>
  <c r="L146"/>
  <c r="J146"/>
  <c r="H146"/>
  <c r="F146"/>
  <c r="D146"/>
  <c r="B146"/>
  <c r="B986" i="6" s="1"/>
  <c r="L145" i="5"/>
  <c r="J145"/>
  <c r="H145"/>
  <c r="F145"/>
  <c r="D145"/>
  <c r="B145"/>
  <c r="L144"/>
  <c r="J144"/>
  <c r="H144"/>
  <c r="F144"/>
  <c r="D144"/>
  <c r="B144"/>
  <c r="B978" i="6" s="1"/>
  <c r="L143" i="5"/>
  <c r="J143"/>
  <c r="H143"/>
  <c r="F143"/>
  <c r="D143"/>
  <c r="B143"/>
  <c r="L142"/>
  <c r="J142"/>
  <c r="H142"/>
  <c r="F142"/>
  <c r="D142"/>
  <c r="B142"/>
  <c r="B970" i="6" s="1"/>
  <c r="L141" i="5"/>
  <c r="J141"/>
  <c r="H141"/>
  <c r="F141"/>
  <c r="D141"/>
  <c r="B141"/>
  <c r="L140"/>
  <c r="J140"/>
  <c r="H140"/>
  <c r="F140"/>
  <c r="D140"/>
  <c r="B140"/>
  <c r="B954" i="6" s="1"/>
  <c r="L139" i="5"/>
  <c r="J139"/>
  <c r="H139"/>
  <c r="F139"/>
  <c r="D139"/>
  <c r="D946" i="6" s="1"/>
  <c r="B139" i="5"/>
  <c r="L138"/>
  <c r="J138"/>
  <c r="H138"/>
  <c r="F138"/>
  <c r="D138"/>
  <c r="D938" i="6" s="1"/>
  <c r="B138" i="5"/>
  <c r="B938" i="6" s="1"/>
  <c r="L137" i="5"/>
  <c r="J137"/>
  <c r="H137"/>
  <c r="F137"/>
  <c r="D137"/>
  <c r="B137"/>
  <c r="L136"/>
  <c r="J136"/>
  <c r="H136"/>
  <c r="F136"/>
  <c r="D136"/>
  <c r="B136"/>
  <c r="C924" i="6" s="1"/>
  <c r="L135" i="5"/>
  <c r="J135"/>
  <c r="H135"/>
  <c r="F135"/>
  <c r="D135"/>
  <c r="B135"/>
  <c r="L134"/>
  <c r="J134"/>
  <c r="H134"/>
  <c r="F134"/>
  <c r="D134"/>
  <c r="B134"/>
  <c r="C916" i="6" s="1"/>
  <c r="L133" i="5"/>
  <c r="J133"/>
  <c r="H133"/>
  <c r="F914" i="6" s="1"/>
  <c r="F133" i="5"/>
  <c r="D133"/>
  <c r="B133"/>
  <c r="L132"/>
  <c r="J132"/>
  <c r="H132"/>
  <c r="F132"/>
  <c r="D132"/>
  <c r="B132"/>
  <c r="C908" i="6" s="1"/>
  <c r="L131" i="5"/>
  <c r="J131"/>
  <c r="H131"/>
  <c r="F131"/>
  <c r="D131"/>
  <c r="B131"/>
  <c r="L130"/>
  <c r="H898" i="6" s="1"/>
  <c r="J130" i="5"/>
  <c r="H130"/>
  <c r="F898" i="6" s="1"/>
  <c r="F130" i="5"/>
  <c r="D130"/>
  <c r="D898" i="6" s="1"/>
  <c r="B130" i="5"/>
  <c r="B898" i="6" s="1"/>
  <c r="L129" i="5"/>
  <c r="J129"/>
  <c r="H129"/>
  <c r="F129"/>
  <c r="D129"/>
  <c r="B129"/>
  <c r="L128"/>
  <c r="J128"/>
  <c r="H128"/>
  <c r="F882" i="6" s="1"/>
  <c r="F128" i="5"/>
  <c r="D128"/>
  <c r="B128"/>
  <c r="B882" i="6" s="1"/>
  <c r="L127" i="5"/>
  <c r="J127"/>
  <c r="H127"/>
  <c r="F127"/>
  <c r="D127"/>
  <c r="B127"/>
  <c r="L126"/>
  <c r="J126"/>
  <c r="H126"/>
  <c r="F866" i="6" s="1"/>
  <c r="F126" i="5"/>
  <c r="D126"/>
  <c r="B126"/>
  <c r="B866" i="6" s="1"/>
  <c r="L125" i="5"/>
  <c r="J125"/>
  <c r="H125"/>
  <c r="F125"/>
  <c r="D125"/>
  <c r="B125"/>
  <c r="L124"/>
  <c r="J124"/>
  <c r="H124"/>
  <c r="F842" i="6" s="1"/>
  <c r="F124" i="5"/>
  <c r="D124"/>
  <c r="B124"/>
  <c r="B842" i="6" s="1"/>
  <c r="L123" i="5"/>
  <c r="J123"/>
  <c r="H123"/>
  <c r="F123"/>
  <c r="D123"/>
  <c r="B123"/>
  <c r="L122"/>
  <c r="J122"/>
  <c r="H122"/>
  <c r="F122"/>
  <c r="D122"/>
  <c r="B122"/>
  <c r="C828" i="6" s="1"/>
  <c r="L121" i="5"/>
  <c r="H826" i="6" s="1"/>
  <c r="J121" i="5"/>
  <c r="H121"/>
  <c r="F826" i="6" s="1"/>
  <c r="F121" i="5"/>
  <c r="D121"/>
  <c r="D826" i="6" s="1"/>
  <c r="B121" i="5"/>
  <c r="L120"/>
  <c r="J120"/>
  <c r="H120"/>
  <c r="F120"/>
  <c r="D120"/>
  <c r="B120"/>
  <c r="B818" i="6" s="1"/>
  <c r="L119" i="5"/>
  <c r="J119"/>
  <c r="H119"/>
  <c r="F810" i="6" s="1"/>
  <c r="F119" i="5"/>
  <c r="D119"/>
  <c r="B119"/>
  <c r="L118"/>
  <c r="J118"/>
  <c r="H118"/>
  <c r="F118"/>
  <c r="D118"/>
  <c r="B118"/>
  <c r="B802" i="6" s="1"/>
  <c r="L117" i="5"/>
  <c r="J117"/>
  <c r="H117"/>
  <c r="F117"/>
  <c r="D117"/>
  <c r="B117"/>
  <c r="L116"/>
  <c r="J116"/>
  <c r="H116"/>
  <c r="F794" i="6" s="1"/>
  <c r="F116" i="5"/>
  <c r="D116"/>
  <c r="B116"/>
  <c r="B794" i="6" s="1"/>
  <c r="L115" i="5"/>
  <c r="J115"/>
  <c r="H115"/>
  <c r="F115"/>
  <c r="D115"/>
  <c r="B115"/>
  <c r="L114"/>
  <c r="J114"/>
  <c r="H114"/>
  <c r="F778" i="6" s="1"/>
  <c r="F114" i="5"/>
  <c r="D114"/>
  <c r="B114"/>
  <c r="B778" i="6" s="1"/>
  <c r="L113" i="5"/>
  <c r="J113"/>
  <c r="H113"/>
  <c r="F113"/>
  <c r="D113"/>
  <c r="B113"/>
  <c r="L112"/>
  <c r="J112"/>
  <c r="H112"/>
  <c r="F762" i="6" s="1"/>
  <c r="F112" i="5"/>
  <c r="D112"/>
  <c r="B112"/>
  <c r="B762" i="6" s="1"/>
  <c r="L111" i="5"/>
  <c r="J111"/>
  <c r="H111"/>
  <c r="F111"/>
  <c r="D111"/>
  <c r="B111"/>
  <c r="L110"/>
  <c r="J110"/>
  <c r="H110"/>
  <c r="F746" i="6" s="1"/>
  <c r="F110" i="5"/>
  <c r="D110"/>
  <c r="B110"/>
  <c r="B746" i="6" s="1"/>
  <c r="L109" i="5"/>
  <c r="J109"/>
  <c r="H109"/>
  <c r="F109"/>
  <c r="D109"/>
  <c r="B109"/>
  <c r="L108"/>
  <c r="J108"/>
  <c r="H108"/>
  <c r="F108"/>
  <c r="D108"/>
  <c r="B108"/>
  <c r="B738" i="6" s="1"/>
  <c r="L107" i="5"/>
  <c r="J107"/>
  <c r="H107"/>
  <c r="F730" i="6" s="1"/>
  <c r="F107" i="5"/>
  <c r="D107"/>
  <c r="B107"/>
  <c r="L106"/>
  <c r="J106"/>
  <c r="H106"/>
  <c r="F7138" i="6" s="1"/>
  <c r="F106" i="5"/>
  <c r="D106"/>
  <c r="B106"/>
  <c r="B7138" i="6" s="1"/>
  <c r="L105" i="5"/>
  <c r="J105"/>
  <c r="H105"/>
  <c r="F105"/>
  <c r="D105"/>
  <c r="B105"/>
  <c r="L104"/>
  <c r="J104"/>
  <c r="H104"/>
  <c r="F104"/>
  <c r="D104"/>
  <c r="B104"/>
  <c r="B714" i="6" s="1"/>
  <c r="L103" i="5"/>
  <c r="J103"/>
  <c r="H103"/>
  <c r="F103"/>
  <c r="D103"/>
  <c r="B103"/>
  <c r="L102"/>
  <c r="H698" i="6" s="1"/>
  <c r="J102" i="5"/>
  <c r="H102"/>
  <c r="F698" i="6" s="1"/>
  <c r="F102" i="5"/>
  <c r="D102"/>
  <c r="D698" i="6" s="1"/>
  <c r="B102" i="5"/>
  <c r="B698" i="6" s="1"/>
  <c r="L101" i="5"/>
  <c r="J101"/>
  <c r="H101"/>
  <c r="F690" i="6" s="1"/>
  <c r="F101" i="5"/>
  <c r="D101"/>
  <c r="B101"/>
  <c r="L100"/>
  <c r="J100"/>
  <c r="H100"/>
  <c r="F100"/>
  <c r="D100"/>
  <c r="B100"/>
  <c r="C684" i="6" s="1"/>
  <c r="L99" i="5"/>
  <c r="J99"/>
  <c r="H99"/>
  <c r="F682" i="6" s="1"/>
  <c r="F99" i="5"/>
  <c r="D99"/>
  <c r="B99"/>
  <c r="L98"/>
  <c r="J98"/>
  <c r="H98"/>
  <c r="F98"/>
  <c r="D98"/>
  <c r="B98"/>
  <c r="B674" i="6" s="1"/>
  <c r="L97" i="5"/>
  <c r="J97"/>
  <c r="H97"/>
  <c r="F666" i="6" s="1"/>
  <c r="F97" i="5"/>
  <c r="D97"/>
  <c r="B97"/>
  <c r="L96"/>
  <c r="J96"/>
  <c r="H96"/>
  <c r="F96"/>
  <c r="D96"/>
  <c r="B96"/>
  <c r="B658" i="6" s="1"/>
  <c r="L95" i="5"/>
  <c r="J95"/>
  <c r="H95"/>
  <c r="F95"/>
  <c r="D95"/>
  <c r="B95"/>
  <c r="L94"/>
  <c r="J94"/>
  <c r="H94"/>
  <c r="F94"/>
  <c r="D94"/>
  <c r="B94"/>
  <c r="B642" i="6" s="1"/>
  <c r="L93" i="5"/>
  <c r="J93"/>
  <c r="H93"/>
  <c r="F93"/>
  <c r="D93"/>
  <c r="B93"/>
  <c r="L92"/>
  <c r="J92"/>
  <c r="H92"/>
  <c r="F92"/>
  <c r="D92"/>
  <c r="B92"/>
  <c r="C628" i="6" s="1"/>
  <c r="L91" i="5"/>
  <c r="J91"/>
  <c r="H91"/>
  <c r="F91"/>
  <c r="D91"/>
  <c r="B91"/>
  <c r="L90"/>
  <c r="J90"/>
  <c r="H90"/>
  <c r="F90"/>
  <c r="D90"/>
  <c r="B90"/>
  <c r="C620" i="6" s="1"/>
  <c r="L89" i="5"/>
  <c r="J89"/>
  <c r="H89"/>
  <c r="F618" i="6" s="1"/>
  <c r="F89" i="5"/>
  <c r="D89"/>
  <c r="B89"/>
  <c r="L88"/>
  <c r="J88"/>
  <c r="H88"/>
  <c r="F88"/>
  <c r="D88"/>
  <c r="B88"/>
  <c r="B610" i="6" s="1"/>
  <c r="L87" i="5"/>
  <c r="J87"/>
  <c r="H87"/>
  <c r="F87"/>
  <c r="D87"/>
  <c r="B87"/>
  <c r="B602" i="6" s="1"/>
  <c r="L86" i="5"/>
  <c r="J86"/>
  <c r="H86"/>
  <c r="F86"/>
  <c r="D86"/>
  <c r="B86"/>
  <c r="L85"/>
  <c r="J85"/>
  <c r="H85"/>
  <c r="F85"/>
  <c r="D85"/>
  <c r="B85"/>
  <c r="B594" i="6" s="1"/>
  <c r="L84" i="5"/>
  <c r="J84"/>
  <c r="H84"/>
  <c r="F84"/>
  <c r="D84"/>
  <c r="B84"/>
  <c r="L83"/>
  <c r="J83"/>
  <c r="H83"/>
  <c r="F83"/>
  <c r="D83"/>
  <c r="D586" i="6" s="1"/>
  <c r="B83" i="5"/>
  <c r="B586" i="6" s="1"/>
  <c r="L82" i="5"/>
  <c r="J82"/>
  <c r="H82"/>
  <c r="F82"/>
  <c r="D82"/>
  <c r="B82"/>
  <c r="L81"/>
  <c r="J81"/>
  <c r="H81"/>
  <c r="F81"/>
  <c r="D81"/>
  <c r="B81"/>
  <c r="B570" i="6" s="1"/>
  <c r="L80" i="5"/>
  <c r="J80"/>
  <c r="H80"/>
  <c r="F80"/>
  <c r="D80"/>
  <c r="B80"/>
  <c r="L79"/>
  <c r="J79"/>
  <c r="H79"/>
  <c r="F79"/>
  <c r="D79"/>
  <c r="B79"/>
  <c r="B554" i="6" s="1"/>
  <c r="L78" i="5"/>
  <c r="J78"/>
  <c r="H78"/>
  <c r="F78"/>
  <c r="D78"/>
  <c r="B78"/>
  <c r="L77"/>
  <c r="J77"/>
  <c r="H77"/>
  <c r="F77"/>
  <c r="D77"/>
  <c r="B77"/>
  <c r="B538" i="6" s="1"/>
  <c r="L76" i="5"/>
  <c r="J76"/>
  <c r="H76"/>
  <c r="F76"/>
  <c r="D76"/>
  <c r="B76"/>
  <c r="L75"/>
  <c r="J75"/>
  <c r="H75"/>
  <c r="F75"/>
  <c r="D75"/>
  <c r="B75"/>
  <c r="B514" i="6" s="1"/>
  <c r="L74" i="5"/>
  <c r="J74"/>
  <c r="H74"/>
  <c r="F74"/>
  <c r="D74"/>
  <c r="B74"/>
  <c r="L73"/>
  <c r="J73"/>
  <c r="H73"/>
  <c r="F73"/>
  <c r="D73"/>
  <c r="B73"/>
  <c r="B498" i="6" s="1"/>
  <c r="L72" i="5"/>
  <c r="J72"/>
  <c r="H72"/>
  <c r="F72"/>
  <c r="D72"/>
  <c r="B72"/>
  <c r="L71"/>
  <c r="J71"/>
  <c r="H71"/>
  <c r="F71"/>
  <c r="D71"/>
  <c r="B71"/>
  <c r="B482" i="6" s="1"/>
  <c r="L70" i="5"/>
  <c r="J70"/>
  <c r="H70"/>
  <c r="F70"/>
  <c r="D70"/>
  <c r="B70"/>
  <c r="L69"/>
  <c r="J69"/>
  <c r="H69"/>
  <c r="F69"/>
  <c r="D69"/>
  <c r="B69"/>
  <c r="B474" i="6" s="1"/>
  <c r="L68" i="5"/>
  <c r="J68"/>
  <c r="H68"/>
  <c r="F68"/>
  <c r="D68"/>
  <c r="D466" i="6" s="1"/>
  <c r="B68" i="5"/>
  <c r="L67"/>
  <c r="J67"/>
  <c r="H67"/>
  <c r="F67"/>
  <c r="D67"/>
  <c r="B67"/>
  <c r="B458" i="6" s="1"/>
  <c r="L66" i="5"/>
  <c r="J66"/>
  <c r="H66"/>
  <c r="F450" i="6" s="1"/>
  <c r="F66" i="5"/>
  <c r="D66"/>
  <c r="B66"/>
  <c r="L65"/>
  <c r="J65"/>
  <c r="H65"/>
  <c r="F65"/>
  <c r="D65"/>
  <c r="B65"/>
  <c r="B442" i="6" s="1"/>
  <c r="L64" i="5"/>
  <c r="J64"/>
  <c r="H64"/>
  <c r="F434" i="6" s="1"/>
  <c r="F64" i="5"/>
  <c r="D64"/>
  <c r="B64"/>
  <c r="L63"/>
  <c r="J63"/>
  <c r="H63"/>
  <c r="F63"/>
  <c r="D63"/>
  <c r="B63"/>
  <c r="B426" i="6" s="1"/>
  <c r="L62" i="5"/>
  <c r="J62"/>
  <c r="H62"/>
  <c r="F418" i="6" s="1"/>
  <c r="F62" i="5"/>
  <c r="D62"/>
  <c r="B62"/>
  <c r="L61"/>
  <c r="J61"/>
  <c r="H61"/>
  <c r="F61"/>
  <c r="D61"/>
  <c r="B61"/>
  <c r="B410" i="6" s="1"/>
  <c r="L60" i="5"/>
  <c r="J60"/>
  <c r="H60"/>
  <c r="F402" i="6" s="1"/>
  <c r="F60" i="5"/>
  <c r="D60"/>
  <c r="B60"/>
  <c r="L59"/>
  <c r="J59"/>
  <c r="H59"/>
  <c r="F59"/>
  <c r="D59"/>
  <c r="B59"/>
  <c r="B394" i="6" s="1"/>
  <c r="L58" i="5"/>
  <c r="J58"/>
  <c r="H58"/>
  <c r="F58"/>
  <c r="D58"/>
  <c r="B58"/>
  <c r="L57"/>
  <c r="J57"/>
  <c r="H57"/>
  <c r="F57"/>
  <c r="D57"/>
  <c r="B57"/>
  <c r="B378" i="6" s="1"/>
  <c r="L56" i="5"/>
  <c r="J56"/>
  <c r="H56"/>
  <c r="F56"/>
  <c r="D56"/>
  <c r="B56"/>
  <c r="L55"/>
  <c r="J55"/>
  <c r="H55"/>
  <c r="F55"/>
  <c r="D55"/>
  <c r="B55"/>
  <c r="B362" i="6" s="1"/>
  <c r="L54" i="5"/>
  <c r="J54"/>
  <c r="H54"/>
  <c r="F54"/>
  <c r="D54"/>
  <c r="B54"/>
  <c r="L53"/>
  <c r="J53"/>
  <c r="H53"/>
  <c r="F53"/>
  <c r="D53"/>
  <c r="B53"/>
  <c r="B346" i="6" s="1"/>
  <c r="L52" i="5"/>
  <c r="J52"/>
  <c r="H52"/>
  <c r="F52"/>
  <c r="D52"/>
  <c r="B52"/>
  <c r="L51"/>
  <c r="I160" i="8" s="1"/>
  <c r="I160" i="9" s="1"/>
  <c r="J51" i="5"/>
  <c r="H161" i="8" s="1"/>
  <c r="H160" i="9" s="1"/>
  <c r="H51" i="5"/>
  <c r="G161" i="8" s="1"/>
  <c r="G160" i="9" s="1"/>
  <c r="F51" i="5"/>
  <c r="F161" i="8" s="1"/>
  <c r="F160" i="9" s="1"/>
  <c r="D51" i="5"/>
  <c r="E161" i="8" s="1"/>
  <c r="E160" i="9" s="1"/>
  <c r="B51" i="5"/>
  <c r="B330" i="6" s="1"/>
  <c r="L50" i="5"/>
  <c r="J50"/>
  <c r="H50"/>
  <c r="F50"/>
  <c r="D50"/>
  <c r="B50"/>
  <c r="L49"/>
  <c r="J49"/>
  <c r="H49"/>
  <c r="F49"/>
  <c r="D49"/>
  <c r="B49"/>
  <c r="B314" i="6" s="1"/>
  <c r="L48" i="5"/>
  <c r="J48"/>
  <c r="H48"/>
  <c r="F48"/>
  <c r="D48"/>
  <c r="B48"/>
  <c r="L47"/>
  <c r="J47"/>
  <c r="H47"/>
  <c r="F47"/>
  <c r="D47"/>
  <c r="B47"/>
  <c r="B298" i="6" s="1"/>
  <c r="L46" i="5"/>
  <c r="H290" i="6" s="1"/>
  <c r="J46" i="5"/>
  <c r="H46"/>
  <c r="F46"/>
  <c r="D46"/>
  <c r="B46"/>
  <c r="L45"/>
  <c r="J45"/>
  <c r="H45"/>
  <c r="F45"/>
  <c r="D45"/>
  <c r="B45"/>
  <c r="B282" i="6" s="1"/>
  <c r="L44" i="5"/>
  <c r="J44"/>
  <c r="H44"/>
  <c r="F44"/>
  <c r="D44"/>
  <c r="B44"/>
  <c r="L43"/>
  <c r="J43"/>
  <c r="H43"/>
  <c r="F43"/>
  <c r="D43"/>
  <c r="B43"/>
  <c r="C268" i="6" s="1"/>
  <c r="L42" i="5"/>
  <c r="J42"/>
  <c r="H42"/>
  <c r="F42"/>
  <c r="D42"/>
  <c r="B42"/>
  <c r="L41"/>
  <c r="J41"/>
  <c r="H41"/>
  <c r="F41"/>
  <c r="D41"/>
  <c r="B41"/>
  <c r="B258" i="6" s="1"/>
  <c r="L40" i="5"/>
  <c r="J40"/>
  <c r="H40"/>
  <c r="F40"/>
  <c r="D40"/>
  <c r="B40"/>
  <c r="L39"/>
  <c r="J39"/>
  <c r="H39"/>
  <c r="F39"/>
  <c r="D39"/>
  <c r="B39"/>
  <c r="B242" i="6" s="1"/>
  <c r="L38" i="5"/>
  <c r="J38"/>
  <c r="H38"/>
  <c r="F38"/>
  <c r="D38"/>
  <c r="B38"/>
  <c r="L37"/>
  <c r="J37"/>
  <c r="H37"/>
  <c r="F37"/>
  <c r="D37"/>
  <c r="D226" i="6" s="1"/>
  <c r="B37" i="5"/>
  <c r="B226" i="6" s="1"/>
  <c r="L36" i="5"/>
  <c r="J36"/>
  <c r="H36"/>
  <c r="F36"/>
  <c r="D36"/>
  <c r="B36"/>
  <c r="L35"/>
  <c r="J35"/>
  <c r="H35"/>
  <c r="F35"/>
  <c r="D35"/>
  <c r="B35"/>
  <c r="B210" i="6" s="1"/>
  <c r="L34" i="5"/>
  <c r="J34"/>
  <c r="H34"/>
  <c r="F34"/>
  <c r="D34"/>
  <c r="B34"/>
  <c r="L33"/>
  <c r="J33"/>
  <c r="H33"/>
  <c r="F33"/>
  <c r="D33"/>
  <c r="B33"/>
  <c r="C198" i="6" s="1"/>
  <c r="L32" i="5"/>
  <c r="J32"/>
  <c r="H32"/>
  <c r="F32"/>
  <c r="D32"/>
  <c r="B32"/>
  <c r="L31"/>
  <c r="J31"/>
  <c r="H31"/>
  <c r="F31"/>
  <c r="D31"/>
  <c r="B31"/>
  <c r="B194" i="6" s="1"/>
  <c r="L30" i="5"/>
  <c r="J30"/>
  <c r="H30"/>
  <c r="F30"/>
  <c r="D30"/>
  <c r="B30"/>
  <c r="L29"/>
  <c r="J29"/>
  <c r="H29"/>
  <c r="F29"/>
  <c r="D29"/>
  <c r="B29"/>
  <c r="C172" i="6" s="1"/>
  <c r="L28" i="5"/>
  <c r="J28"/>
  <c r="H28"/>
  <c r="F28"/>
  <c r="D28"/>
  <c r="B28"/>
  <c r="L27"/>
  <c r="J27"/>
  <c r="H27"/>
  <c r="F27"/>
  <c r="D27"/>
  <c r="B27"/>
  <c r="C162" i="6" s="1"/>
  <c r="L26" i="5"/>
  <c r="J26"/>
  <c r="H26"/>
  <c r="F26"/>
  <c r="D26"/>
  <c r="B26"/>
  <c r="L25"/>
  <c r="J25"/>
  <c r="H25"/>
  <c r="F154" i="6" s="1"/>
  <c r="F25" i="5"/>
  <c r="D25"/>
  <c r="B25"/>
  <c r="B154" i="6" s="1"/>
  <c r="L24" i="5"/>
  <c r="J24"/>
  <c r="H24"/>
  <c r="F146" i="6" s="1"/>
  <c r="F24" i="5"/>
  <c r="D24"/>
  <c r="B24"/>
  <c r="L23"/>
  <c r="J23"/>
  <c r="H23"/>
  <c r="F23"/>
  <c r="D23"/>
  <c r="B23"/>
  <c r="C150" i="6" s="1"/>
  <c r="C139"/>
  <c r="C131"/>
  <c r="C123"/>
  <c r="C115"/>
  <c r="D115" s="1"/>
  <c r="C107"/>
  <c r="C99"/>
  <c r="C91"/>
  <c r="C83"/>
  <c r="C75"/>
  <c r="C67"/>
  <c r="C59"/>
  <c r="C51"/>
  <c r="C43"/>
  <c r="C35"/>
  <c r="C27"/>
  <c r="C19"/>
  <c r="C11"/>
  <c r="C3"/>
  <c r="H143"/>
  <c r="G143"/>
  <c r="F143"/>
  <c r="E143"/>
  <c r="D143"/>
  <c r="I142"/>
  <c r="L22" i="5"/>
  <c r="J22"/>
  <c r="H22"/>
  <c r="F22"/>
  <c r="D22"/>
  <c r="B22"/>
  <c r="L21"/>
  <c r="J21"/>
  <c r="H21"/>
  <c r="F21"/>
  <c r="D21"/>
  <c r="B21"/>
  <c r="H20"/>
  <c r="F20"/>
  <c r="D20"/>
  <c r="L20"/>
  <c r="J20"/>
  <c r="B20"/>
  <c r="H135" i="6"/>
  <c r="G135"/>
  <c r="F135"/>
  <c r="E135"/>
  <c r="D135"/>
  <c r="I134"/>
  <c r="H134"/>
  <c r="G134"/>
  <c r="F134"/>
  <c r="E134"/>
  <c r="D134"/>
  <c r="C134"/>
  <c r="H19" i="5"/>
  <c r="L19"/>
  <c r="J19"/>
  <c r="F19"/>
  <c r="D19"/>
  <c r="B19"/>
  <c r="B130" i="6" s="1"/>
  <c r="H127"/>
  <c r="G127"/>
  <c r="F127"/>
  <c r="E127"/>
  <c r="D127"/>
  <c r="I126"/>
  <c r="H126"/>
  <c r="G126"/>
  <c r="F126"/>
  <c r="E126"/>
  <c r="D126"/>
  <c r="C126"/>
  <c r="H18" i="5"/>
  <c r="L18"/>
  <c r="J18"/>
  <c r="F18"/>
  <c r="D18"/>
  <c r="B18"/>
  <c r="H119" i="6"/>
  <c r="G119"/>
  <c r="F119"/>
  <c r="E119"/>
  <c r="D119"/>
  <c r="I118"/>
  <c r="H118"/>
  <c r="G118"/>
  <c r="F118"/>
  <c r="E118"/>
  <c r="D118"/>
  <c r="C118"/>
  <c r="L17" i="5"/>
  <c r="J17"/>
  <c r="H17"/>
  <c r="F17"/>
  <c r="D17"/>
  <c r="B17"/>
  <c r="B114" i="6" s="1"/>
  <c r="H111"/>
  <c r="G111"/>
  <c r="F111"/>
  <c r="E111"/>
  <c r="D111"/>
  <c r="I110"/>
  <c r="D110"/>
  <c r="L16" i="5"/>
  <c r="J16"/>
  <c r="H16"/>
  <c r="F16"/>
  <c r="D16"/>
  <c r="B16"/>
  <c r="L15"/>
  <c r="J15"/>
  <c r="H15"/>
  <c r="F15"/>
  <c r="D15"/>
  <c r="B15"/>
  <c r="C12678" i="6" s="1"/>
  <c r="H103"/>
  <c r="G103"/>
  <c r="F103"/>
  <c r="E103"/>
  <c r="D103"/>
  <c r="I102"/>
  <c r="H102"/>
  <c r="G102"/>
  <c r="F102"/>
  <c r="E102"/>
  <c r="D102"/>
  <c r="C102"/>
  <c r="H95"/>
  <c r="G95"/>
  <c r="F95"/>
  <c r="E95"/>
  <c r="D95"/>
  <c r="I94"/>
  <c r="H94"/>
  <c r="G94"/>
  <c r="F94"/>
  <c r="E94"/>
  <c r="D94"/>
  <c r="C94"/>
  <c r="L14" i="5"/>
  <c r="J14"/>
  <c r="H14"/>
  <c r="F14"/>
  <c r="D14"/>
  <c r="B14"/>
  <c r="L13"/>
  <c r="J13"/>
  <c r="H13"/>
  <c r="F13"/>
  <c r="D13"/>
  <c r="B13"/>
  <c r="H87" i="6"/>
  <c r="G87"/>
  <c r="F87"/>
  <c r="E87"/>
  <c r="D87"/>
  <c r="I86"/>
  <c r="H86"/>
  <c r="G86"/>
  <c r="F86"/>
  <c r="E86"/>
  <c r="D86"/>
  <c r="C86"/>
  <c r="H79"/>
  <c r="G79"/>
  <c r="F79"/>
  <c r="E79"/>
  <c r="D79"/>
  <c r="I78"/>
  <c r="H78"/>
  <c r="G78"/>
  <c r="F78"/>
  <c r="E78"/>
  <c r="D78"/>
  <c r="C78"/>
  <c r="L12" i="5"/>
  <c r="J12"/>
  <c r="H12"/>
  <c r="F12"/>
  <c r="D12"/>
  <c r="B12"/>
  <c r="H71" i="6"/>
  <c r="G71"/>
  <c r="F71"/>
  <c r="E71"/>
  <c r="D71"/>
  <c r="I70"/>
  <c r="H70"/>
  <c r="G70"/>
  <c r="F70"/>
  <c r="E70"/>
  <c r="D70"/>
  <c r="C70"/>
  <c r="H63"/>
  <c r="G63"/>
  <c r="F63"/>
  <c r="E63"/>
  <c r="D63"/>
  <c r="I62"/>
  <c r="H62"/>
  <c r="G62"/>
  <c r="F62"/>
  <c r="E62"/>
  <c r="D62"/>
  <c r="C62"/>
  <c r="L11" i="5"/>
  <c r="J11"/>
  <c r="H11"/>
  <c r="F11"/>
  <c r="D11"/>
  <c r="B11"/>
  <c r="L10"/>
  <c r="J10"/>
  <c r="H10"/>
  <c r="F10"/>
  <c r="D10"/>
  <c r="B10"/>
  <c r="B9"/>
  <c r="L9"/>
  <c r="J9"/>
  <c r="H9"/>
  <c r="F9"/>
  <c r="D9"/>
  <c r="H55" i="6"/>
  <c r="G55"/>
  <c r="F55"/>
  <c r="E55"/>
  <c r="D55"/>
  <c r="I54"/>
  <c r="H54"/>
  <c r="G54"/>
  <c r="F54"/>
  <c r="E54"/>
  <c r="D54"/>
  <c r="C54"/>
  <c r="L8" i="5"/>
  <c r="J8"/>
  <c r="H8"/>
  <c r="F8"/>
  <c r="D8"/>
  <c r="B8"/>
  <c r="H47" i="6"/>
  <c r="G47"/>
  <c r="F47"/>
  <c r="E47"/>
  <c r="D47"/>
  <c r="I46"/>
  <c r="H46"/>
  <c r="G46"/>
  <c r="F46"/>
  <c r="E46"/>
  <c r="D46"/>
  <c r="C46"/>
  <c r="B7" i="5"/>
  <c r="B6"/>
  <c r="B5"/>
  <c r="B4"/>
  <c r="B3"/>
  <c r="B170" i="8" s="1"/>
  <c r="B170" i="9" s="1"/>
  <c r="L7" i="5"/>
  <c r="J7"/>
  <c r="H7"/>
  <c r="F7"/>
  <c r="D7"/>
  <c r="H39" i="6"/>
  <c r="G39"/>
  <c r="F39"/>
  <c r="E39"/>
  <c r="D39"/>
  <c r="I38"/>
  <c r="H38"/>
  <c r="G38"/>
  <c r="F38"/>
  <c r="E38"/>
  <c r="D38"/>
  <c r="C38"/>
  <c r="I34"/>
  <c r="L6" i="5"/>
  <c r="J6"/>
  <c r="H6"/>
  <c r="F6"/>
  <c r="D6"/>
  <c r="H31" i="6"/>
  <c r="G31"/>
  <c r="F31"/>
  <c r="E31"/>
  <c r="D31"/>
  <c r="I30"/>
  <c r="H30"/>
  <c r="G30"/>
  <c r="F30"/>
  <c r="E30"/>
  <c r="D30"/>
  <c r="C30"/>
  <c r="L5" i="5"/>
  <c r="J5"/>
  <c r="H5"/>
  <c r="F5"/>
  <c r="D5"/>
  <c r="H23" i="6"/>
  <c r="G23"/>
  <c r="F23"/>
  <c r="E23"/>
  <c r="D23"/>
  <c r="I22"/>
  <c r="H22"/>
  <c r="G22"/>
  <c r="F22"/>
  <c r="E22"/>
  <c r="D22"/>
  <c r="C22"/>
  <c r="A1918" i="10" l="1"/>
  <c r="A1922"/>
  <c r="A1926"/>
  <c r="A1934"/>
  <c r="A1940"/>
  <c r="A1942"/>
  <c r="A1944"/>
  <c r="A1946"/>
  <c r="A1948"/>
  <c r="A1950"/>
  <c r="A1952"/>
  <c r="A306"/>
  <c r="C188" i="8"/>
  <c r="A1913" i="10"/>
  <c r="A1915"/>
  <c r="A1917"/>
  <c r="A1920"/>
  <c r="A1924"/>
  <c r="A1928"/>
  <c r="A1930"/>
  <c r="A1932"/>
  <c r="A1936"/>
  <c r="A1938"/>
  <c r="A1914"/>
  <c r="A1916"/>
  <c r="C186" i="8"/>
  <c r="A1165" i="10"/>
  <c r="A1259"/>
  <c r="A1397"/>
  <c r="A1403"/>
  <c r="A1890"/>
  <c r="A1891"/>
  <c r="A1892"/>
  <c r="A1893"/>
  <c r="A1894"/>
  <c r="A1895"/>
  <c r="A1896"/>
  <c r="A1897"/>
  <c r="A1898"/>
  <c r="A1899"/>
  <c r="A1900"/>
  <c r="A1901"/>
  <c r="A1902"/>
  <c r="A1903"/>
  <c r="A1904"/>
  <c r="A1905"/>
  <c r="A1906"/>
  <c r="A1907"/>
  <c r="A1908"/>
  <c r="A1909"/>
  <c r="A1910"/>
  <c r="A1911"/>
  <c r="A1912"/>
  <c r="A43" i="8"/>
  <c r="A287" i="10"/>
  <c r="A457"/>
  <c r="A1332"/>
  <c r="A545"/>
  <c r="A1886"/>
  <c r="A1887"/>
  <c r="A1888"/>
  <c r="A1889"/>
  <c r="A1883"/>
  <c r="A1885"/>
  <c r="A1884"/>
  <c r="F14722" i="6"/>
  <c r="F14410"/>
  <c r="E14730"/>
  <c r="G91"/>
  <c r="G107"/>
  <c r="E139"/>
  <c r="D14722"/>
  <c r="H14722"/>
  <c r="G14730"/>
  <c r="G123"/>
  <c r="C14650"/>
  <c r="F123"/>
  <c r="A21" i="10"/>
  <c r="H139" i="6"/>
  <c r="E170"/>
  <c r="E194"/>
  <c r="E250"/>
  <c r="E282"/>
  <c r="E634"/>
  <c r="E650"/>
  <c r="E826"/>
  <c r="E922"/>
  <c r="E970"/>
  <c r="E986"/>
  <c r="G994"/>
  <c r="E1002"/>
  <c r="E1034"/>
  <c r="E1050"/>
  <c r="E1066"/>
  <c r="E1562"/>
  <c r="E1570"/>
  <c r="G1570"/>
  <c r="E1810"/>
  <c r="G1810"/>
  <c r="E2978"/>
  <c r="G2978"/>
  <c r="E3170"/>
  <c r="E3258"/>
  <c r="E3450"/>
  <c r="E3482"/>
  <c r="E4050"/>
  <c r="G4066"/>
  <c r="E4074"/>
  <c r="E4090"/>
  <c r="G4098"/>
  <c r="E4106"/>
  <c r="E4122"/>
  <c r="E4186"/>
  <c r="E4226"/>
  <c r="E4258"/>
  <c r="E4290"/>
  <c r="E4322"/>
  <c r="E4826"/>
  <c r="E4842"/>
  <c r="E4954"/>
  <c r="E4970"/>
  <c r="E58" i="8"/>
  <c r="G58"/>
  <c r="F5290" i="6"/>
  <c r="F5362"/>
  <c r="F5642"/>
  <c r="F5690"/>
  <c r="F5770"/>
  <c r="F5898"/>
  <c r="H5898"/>
  <c r="F5994"/>
  <c r="F6058"/>
  <c r="F6090"/>
  <c r="F6250"/>
  <c r="F6474"/>
  <c r="F72" i="8"/>
  <c r="H72"/>
  <c r="F6898" i="6"/>
  <c r="H6898"/>
  <c r="F7010"/>
  <c r="F7186"/>
  <c r="F7250"/>
  <c r="F7282"/>
  <c r="F7314"/>
  <c r="F86" i="8"/>
  <c r="F100"/>
  <c r="H100"/>
  <c r="F7410" i="6"/>
  <c r="F7442"/>
  <c r="F114" i="8"/>
  <c r="F7674" i="6"/>
  <c r="F7738"/>
  <c r="F7906"/>
  <c r="F7946"/>
  <c r="F7978"/>
  <c r="F8010"/>
  <c r="H8010"/>
  <c r="F8042"/>
  <c r="F8074"/>
  <c r="H8074"/>
  <c r="F8202"/>
  <c r="F8330"/>
  <c r="F8458"/>
  <c r="F8722"/>
  <c r="F8930"/>
  <c r="H9058"/>
  <c r="F9082"/>
  <c r="H9090"/>
  <c r="H9106"/>
  <c r="H9122"/>
  <c r="H9170"/>
  <c r="H9186"/>
  <c r="H9202"/>
  <c r="H9218"/>
  <c r="F9298"/>
  <c r="F9386"/>
  <c r="F9602"/>
  <c r="F128" i="8"/>
  <c r="F142"/>
  <c r="H142"/>
  <c r="F9874" i="6"/>
  <c r="H9874"/>
  <c r="F9890"/>
  <c r="H9890"/>
  <c r="F9906"/>
  <c r="H9906"/>
  <c r="F10034"/>
  <c r="H10034"/>
  <c r="F10250"/>
  <c r="F10402"/>
  <c r="H10578"/>
  <c r="F11170"/>
  <c r="H11170"/>
  <c r="F11242"/>
  <c r="F11250"/>
  <c r="E156" i="8"/>
  <c r="G156"/>
  <c r="F12538" i="6"/>
  <c r="F12770"/>
  <c r="F12842"/>
  <c r="F12906"/>
  <c r="F12922"/>
  <c r="H12922"/>
  <c r="F12970"/>
  <c r="F13002"/>
  <c r="F13050"/>
  <c r="F13130"/>
  <c r="F13250"/>
  <c r="F13370"/>
  <c r="F13994"/>
  <c r="F14074"/>
  <c r="F14138"/>
  <c r="H14138"/>
  <c r="F14202"/>
  <c r="H14202"/>
  <c r="E198" i="8"/>
  <c r="G198"/>
  <c r="G12678" i="6"/>
  <c r="H12679"/>
  <c r="G4972"/>
  <c r="H10301"/>
  <c r="H4973"/>
  <c r="H110"/>
  <c r="I4692"/>
  <c r="I108"/>
  <c r="E110"/>
  <c r="F4693"/>
  <c r="F109"/>
  <c r="D150"/>
  <c r="E13389"/>
  <c r="E7365"/>
  <c r="E11229"/>
  <c r="E149"/>
  <c r="H162"/>
  <c r="I8780"/>
  <c r="I4260"/>
  <c r="D452"/>
  <c r="E453"/>
  <c r="H452"/>
  <c r="I452"/>
  <c r="D476"/>
  <c r="E477"/>
  <c r="F476"/>
  <c r="G477"/>
  <c r="H476"/>
  <c r="I476"/>
  <c r="F2804"/>
  <c r="G2805"/>
  <c r="D10740"/>
  <c r="E11397"/>
  <c r="E10741"/>
  <c r="H10740"/>
  <c r="I11396"/>
  <c r="I10740"/>
  <c r="F2940"/>
  <c r="G11589"/>
  <c r="G11245"/>
  <c r="G2941"/>
  <c r="H2940"/>
  <c r="I11588"/>
  <c r="I11244"/>
  <c r="I2940"/>
  <c r="F7252"/>
  <c r="G7253"/>
  <c r="H7252"/>
  <c r="I7252"/>
  <c r="D11964"/>
  <c r="E11965"/>
  <c r="F11964"/>
  <c r="G11965"/>
  <c r="H11964"/>
  <c r="I11964"/>
  <c r="D588"/>
  <c r="E3557"/>
  <c r="E3493"/>
  <c r="E5125"/>
  <c r="E589"/>
  <c r="F588"/>
  <c r="G3557"/>
  <c r="G3493"/>
  <c r="G5125"/>
  <c r="G589"/>
  <c r="H588"/>
  <c r="I3556"/>
  <c r="I3492"/>
  <c r="I5124"/>
  <c r="I588"/>
  <c r="F596"/>
  <c r="G13805"/>
  <c r="G8437"/>
  <c r="G10429"/>
  <c r="G597"/>
  <c r="H596"/>
  <c r="I13804"/>
  <c r="I8436"/>
  <c r="I10428"/>
  <c r="I596"/>
  <c r="D628"/>
  <c r="E629"/>
  <c r="F628"/>
  <c r="G629"/>
  <c r="H628"/>
  <c r="I628"/>
  <c r="F684"/>
  <c r="G13677"/>
  <c r="G1845"/>
  <c r="G685"/>
  <c r="F714"/>
  <c r="G47" i="8"/>
  <c r="G46" i="9" s="1"/>
  <c r="H46" i="8"/>
  <c r="I46"/>
  <c r="I46" i="9" s="1"/>
  <c r="D132" i="8"/>
  <c r="E133"/>
  <c r="E132" i="9" s="1"/>
  <c r="F132" i="8"/>
  <c r="G133"/>
  <c r="G132" i="9" s="1"/>
  <c r="H132" i="8"/>
  <c r="I132"/>
  <c r="I132" i="9" s="1"/>
  <c r="D796" i="6"/>
  <c r="E1293"/>
  <c r="E797"/>
  <c r="F796"/>
  <c r="G1293"/>
  <c r="G797"/>
  <c r="H796"/>
  <c r="I1292"/>
  <c r="I796"/>
  <c r="D1252"/>
  <c r="E10965"/>
  <c r="E1253"/>
  <c r="F1252"/>
  <c r="G10965"/>
  <c r="G1253"/>
  <c r="H1252"/>
  <c r="I10964"/>
  <c r="I1252"/>
  <c r="F850"/>
  <c r="G2397"/>
  <c r="H2396"/>
  <c r="I2396"/>
  <c r="F9204"/>
  <c r="G9205"/>
  <c r="H9204"/>
  <c r="I9204"/>
  <c r="D980"/>
  <c r="E981"/>
  <c r="D988"/>
  <c r="E3749"/>
  <c r="E989"/>
  <c r="F988"/>
  <c r="G3749"/>
  <c r="G989"/>
  <c r="H988"/>
  <c r="I3748"/>
  <c r="I988"/>
  <c r="D1004"/>
  <c r="E1005"/>
  <c r="F1004"/>
  <c r="G1005"/>
  <c r="H1004"/>
  <c r="I1004"/>
  <c r="D1076"/>
  <c r="E1077"/>
  <c r="F1076"/>
  <c r="G1077"/>
  <c r="H1076"/>
  <c r="I1076"/>
  <c r="D1132"/>
  <c r="E4685"/>
  <c r="E1133"/>
  <c r="F1132"/>
  <c r="G4685"/>
  <c r="G1133"/>
  <c r="H1132"/>
  <c r="I4684"/>
  <c r="I1132"/>
  <c r="D12748"/>
  <c r="E12749"/>
  <c r="F12748"/>
  <c r="G12749"/>
  <c r="H12748"/>
  <c r="I12748"/>
  <c r="D1188"/>
  <c r="E1189"/>
  <c r="F1188"/>
  <c r="G1189"/>
  <c r="H1188"/>
  <c r="I1188"/>
  <c r="F1196"/>
  <c r="G1197"/>
  <c r="H1196"/>
  <c r="I1196"/>
  <c r="D3892"/>
  <c r="E3893"/>
  <c r="F1210"/>
  <c r="G3893"/>
  <c r="H3892"/>
  <c r="I3892"/>
  <c r="D1220"/>
  <c r="E13647"/>
  <c r="E11573"/>
  <c r="E3461"/>
  <c r="E1221"/>
  <c r="D1244"/>
  <c r="E4325"/>
  <c r="E1245"/>
  <c r="D9724"/>
  <c r="E9725"/>
  <c r="F9724"/>
  <c r="G9725"/>
  <c r="H9724"/>
  <c r="I9724"/>
  <c r="F3708"/>
  <c r="G13509"/>
  <c r="G6373"/>
  <c r="G3709"/>
  <c r="D1316"/>
  <c r="E11575"/>
  <c r="E9923"/>
  <c r="E8013"/>
  <c r="E1317"/>
  <c r="F1316"/>
  <c r="G11575"/>
  <c r="G8013"/>
  <c r="G1317"/>
  <c r="H1316"/>
  <c r="I11574"/>
  <c r="I8012"/>
  <c r="I1316"/>
  <c r="D1380"/>
  <c r="E13671"/>
  <c r="E1381"/>
  <c r="F1380"/>
  <c r="G13671"/>
  <c r="G1381"/>
  <c r="H1380"/>
  <c r="I13670"/>
  <c r="I1380"/>
  <c r="D1420"/>
  <c r="E3405"/>
  <c r="E1445"/>
  <c r="E1421"/>
  <c r="F1420"/>
  <c r="G3405"/>
  <c r="G1445"/>
  <c r="G1421"/>
  <c r="H1420"/>
  <c r="I3404"/>
  <c r="I1444"/>
  <c r="I1420"/>
  <c r="D2852"/>
  <c r="E2853"/>
  <c r="H2852"/>
  <c r="I2852"/>
  <c r="D7964"/>
  <c r="E7965"/>
  <c r="F7964"/>
  <c r="G7965"/>
  <c r="H7964"/>
  <c r="I7964"/>
  <c r="D1532"/>
  <c r="E14197"/>
  <c r="E1533"/>
  <c r="F1532"/>
  <c r="G14197"/>
  <c r="G1533"/>
  <c r="H1532"/>
  <c r="I14196"/>
  <c r="I1532"/>
  <c r="D158" i="8"/>
  <c r="E145"/>
  <c r="E144" i="9" s="1"/>
  <c r="F158" i="8"/>
  <c r="G145"/>
  <c r="G144" i="9" s="1"/>
  <c r="H158" i="8"/>
  <c r="I144"/>
  <c r="I144" i="9" s="1"/>
  <c r="D1700" i="6"/>
  <c r="E8701"/>
  <c r="E1701"/>
  <c r="F1700"/>
  <c r="G8701"/>
  <c r="G1701"/>
  <c r="H1700"/>
  <c r="I8700"/>
  <c r="I1700"/>
  <c r="D1772"/>
  <c r="E1773"/>
  <c r="D1796"/>
  <c r="E1797"/>
  <c r="F1796"/>
  <c r="G1797"/>
  <c r="H1796"/>
  <c r="I1796"/>
  <c r="F1826"/>
  <c r="G9773"/>
  <c r="H1826"/>
  <c r="I9772"/>
  <c r="D1860"/>
  <c r="E10165"/>
  <c r="E10253"/>
  <c r="E3069"/>
  <c r="E1861"/>
  <c r="F1860"/>
  <c r="G10165"/>
  <c r="G10253"/>
  <c r="G3069"/>
  <c r="G1861"/>
  <c r="H1860"/>
  <c r="I10164"/>
  <c r="I10252"/>
  <c r="I3068"/>
  <c r="I1860"/>
  <c r="D13452"/>
  <c r="E13453"/>
  <c r="F13452"/>
  <c r="G13453"/>
  <c r="H13452"/>
  <c r="I13452"/>
  <c r="D1876"/>
  <c r="E1877"/>
  <c r="F1876"/>
  <c r="G1877"/>
  <c r="H1876"/>
  <c r="I1876"/>
  <c r="D1980"/>
  <c r="E1981"/>
  <c r="D4740"/>
  <c r="E10255"/>
  <c r="E4741"/>
  <c r="F4740"/>
  <c r="G10255"/>
  <c r="G4741"/>
  <c r="H4740"/>
  <c r="I10254"/>
  <c r="I4740"/>
  <c r="D2076"/>
  <c r="E2077"/>
  <c r="F2076"/>
  <c r="G2077"/>
  <c r="H2076"/>
  <c r="I2076"/>
  <c r="D2084"/>
  <c r="E13533"/>
  <c r="E2085"/>
  <c r="E6197"/>
  <c r="D10396"/>
  <c r="E10397"/>
  <c r="F10396"/>
  <c r="G10397"/>
  <c r="H10396"/>
  <c r="I10396"/>
  <c r="D2148"/>
  <c r="E2149"/>
  <c r="F2196"/>
  <c r="G2197"/>
  <c r="H2196"/>
  <c r="I2196"/>
  <c r="F2214"/>
  <c r="G2215"/>
  <c r="D2260"/>
  <c r="E13757"/>
  <c r="E10309"/>
  <c r="E4399"/>
  <c r="E2261"/>
  <c r="F2260"/>
  <c r="G13757"/>
  <c r="G10309"/>
  <c r="G4399"/>
  <c r="G2261"/>
  <c r="H2260"/>
  <c r="I13756"/>
  <c r="I10308"/>
  <c r="I4398"/>
  <c r="I2260"/>
  <c r="D4396"/>
  <c r="E4397"/>
  <c r="F4396"/>
  <c r="G4397"/>
  <c r="H4396"/>
  <c r="I4396"/>
  <c r="D90" i="8"/>
  <c r="E91"/>
  <c r="E90" i="9" s="1"/>
  <c r="F90" i="8"/>
  <c r="G91"/>
  <c r="G90" i="9" s="1"/>
  <c r="H90" i="8"/>
  <c r="I90"/>
  <c r="I90" i="9" s="1"/>
  <c r="D2588" i="6"/>
  <c r="E4893"/>
  <c r="E4501"/>
  <c r="E2669"/>
  <c r="E2589"/>
  <c r="F2588"/>
  <c r="G4893"/>
  <c r="G4501"/>
  <c r="G2669"/>
  <c r="G2589"/>
  <c r="H2588"/>
  <c r="I4892"/>
  <c r="I4500"/>
  <c r="I2668"/>
  <c r="I2588"/>
  <c r="D2604"/>
  <c r="E2605"/>
  <c r="F2604"/>
  <c r="G2605"/>
  <c r="H2604"/>
  <c r="I2604"/>
  <c r="D2612"/>
  <c r="E2613"/>
  <c r="F2612"/>
  <c r="G2613"/>
  <c r="H2612"/>
  <c r="I2612"/>
  <c r="D2652"/>
  <c r="E3301"/>
  <c r="E2653"/>
  <c r="F2652"/>
  <c r="G3301"/>
  <c r="G2653"/>
  <c r="H2652"/>
  <c r="I3300"/>
  <c r="I2652"/>
  <c r="D2684"/>
  <c r="E2685"/>
  <c r="F2684"/>
  <c r="G2685"/>
  <c r="H2684"/>
  <c r="I2684"/>
  <c r="D134" i="8"/>
  <c r="E135"/>
  <c r="E134" i="9" s="1"/>
  <c r="F134" i="8"/>
  <c r="G135"/>
  <c r="G134" i="9" s="1"/>
  <c r="H134" i="8"/>
  <c r="I134"/>
  <c r="I134" i="9" s="1"/>
  <c r="D11148" i="6"/>
  <c r="E11149"/>
  <c r="F2810"/>
  <c r="G11149"/>
  <c r="H11148"/>
  <c r="I11148"/>
  <c r="D2828"/>
  <c r="E14205"/>
  <c r="E4621"/>
  <c r="E3821"/>
  <c r="E2829"/>
  <c r="D2860"/>
  <c r="E2861"/>
  <c r="F2860"/>
  <c r="G2861"/>
  <c r="H2860"/>
  <c r="I2860"/>
  <c r="D2948"/>
  <c r="E8101"/>
  <c r="E2949"/>
  <c r="F2948"/>
  <c r="G8101"/>
  <c r="G2949"/>
  <c r="H2948"/>
  <c r="I8100"/>
  <c r="I2948"/>
  <c r="D2956"/>
  <c r="E7533"/>
  <c r="E2957"/>
  <c r="F2956"/>
  <c r="G7533"/>
  <c r="G2957"/>
  <c r="H2956"/>
  <c r="I7532"/>
  <c r="I2956"/>
  <c r="D11132"/>
  <c r="E11133"/>
  <c r="D3668"/>
  <c r="E14141"/>
  <c r="E3669"/>
  <c r="E3885"/>
  <c r="D3180"/>
  <c r="E3253"/>
  <c r="E3181"/>
  <c r="F5852"/>
  <c r="G5853"/>
  <c r="D8684"/>
  <c r="E8685"/>
  <c r="F8684"/>
  <c r="G8685"/>
  <c r="H8684"/>
  <c r="I8684"/>
  <c r="D3340"/>
  <c r="E3341"/>
  <c r="F3340"/>
  <c r="G3341"/>
  <c r="H3340"/>
  <c r="I3340"/>
  <c r="F4" i="8"/>
  <c r="G5"/>
  <c r="G4" i="9" s="1"/>
  <c r="H4" i="8"/>
  <c r="I4"/>
  <c r="I4" i="9" s="1"/>
  <c r="D3364" i="6"/>
  <c r="E3365"/>
  <c r="D11668"/>
  <c r="E11669"/>
  <c r="F11668"/>
  <c r="G11669"/>
  <c r="H11668"/>
  <c r="I11668"/>
  <c r="D3396"/>
  <c r="E3397"/>
  <c r="F3396"/>
  <c r="G3397"/>
  <c r="H3396"/>
  <c r="I3396"/>
  <c r="D3428"/>
  <c r="E3429"/>
  <c r="F3428"/>
  <c r="G3429"/>
  <c r="H3428"/>
  <c r="I3428"/>
  <c r="D3484"/>
  <c r="E13853"/>
  <c r="E3485"/>
  <c r="F3484"/>
  <c r="G13853"/>
  <c r="G3485"/>
  <c r="H3484"/>
  <c r="I13852"/>
  <c r="I3484"/>
  <c r="D8940"/>
  <c r="E8941"/>
  <c r="F8940"/>
  <c r="G8941"/>
  <c r="H8940"/>
  <c r="I8940"/>
  <c r="D4780"/>
  <c r="E13717"/>
  <c r="E4781"/>
  <c r="F4780"/>
  <c r="G13717"/>
  <c r="G4781"/>
  <c r="H4780"/>
  <c r="I13716"/>
  <c r="I4780"/>
  <c r="D8612"/>
  <c r="E8613"/>
  <c r="F8612"/>
  <c r="G8613"/>
  <c r="H8612"/>
  <c r="I8612"/>
  <c r="F200" i="8"/>
  <c r="G187"/>
  <c r="G186" i="9" s="1"/>
  <c r="H200" i="8"/>
  <c r="I186"/>
  <c r="I186" i="9" s="1"/>
  <c r="D10212" i="6"/>
  <c r="E10213"/>
  <c r="F11660"/>
  <c r="G11661"/>
  <c r="H11660"/>
  <c r="I11660"/>
  <c r="D12612"/>
  <c r="E12613"/>
  <c r="F12612"/>
  <c r="G12613"/>
  <c r="H12612"/>
  <c r="I12612"/>
  <c r="D4404"/>
  <c r="E4405"/>
  <c r="F4404"/>
  <c r="G4405"/>
  <c r="H4404"/>
  <c r="I4404"/>
  <c r="D32" i="8"/>
  <c r="E33"/>
  <c r="E32" i="9" s="1"/>
  <c r="F32" i="8"/>
  <c r="G33"/>
  <c r="G32" i="9" s="1"/>
  <c r="H32" i="8"/>
  <c r="I32"/>
  <c r="I32" i="9" s="1"/>
  <c r="D13644" i="6"/>
  <c r="E13645"/>
  <c r="F13644"/>
  <c r="G13645"/>
  <c r="H13644"/>
  <c r="I13644"/>
  <c r="D11460"/>
  <c r="E11461"/>
  <c r="F11460"/>
  <c r="G11461"/>
  <c r="H11460"/>
  <c r="I11460"/>
  <c r="D8812"/>
  <c r="E8813"/>
  <c r="F8812"/>
  <c r="G8813"/>
  <c r="H8812"/>
  <c r="I8812"/>
  <c r="D4492"/>
  <c r="E4493"/>
  <c r="F4492"/>
  <c r="G4493"/>
  <c r="H4492"/>
  <c r="I4492"/>
  <c r="D8716"/>
  <c r="E8717"/>
  <c r="F4522"/>
  <c r="G8717"/>
  <c r="H8716"/>
  <c r="I8716"/>
  <c r="D204" i="8"/>
  <c r="E205"/>
  <c r="E204" i="9" s="1"/>
  <c r="E201" i="8"/>
  <c r="E200" i="9" s="1"/>
  <c r="F204" i="8"/>
  <c r="G205"/>
  <c r="G204" i="9" s="1"/>
  <c r="G201" i="8"/>
  <c r="G200" i="9" s="1"/>
  <c r="H204" i="8"/>
  <c r="I204"/>
  <c r="I204" i="9" s="1"/>
  <c r="I200" i="8"/>
  <c r="I200" i="9" s="1"/>
  <c r="D7852" i="6"/>
  <c r="E7853"/>
  <c r="F7852"/>
  <c r="G7853"/>
  <c r="H7852"/>
  <c r="I7852"/>
  <c r="D9676"/>
  <c r="E9677"/>
  <c r="F9676"/>
  <c r="G9677"/>
  <c r="H9676"/>
  <c r="I9676"/>
  <c r="D48" i="8"/>
  <c r="E49"/>
  <c r="E48" i="9" s="1"/>
  <c r="F48" i="8"/>
  <c r="G49"/>
  <c r="G48" i="9" s="1"/>
  <c r="H48" i="8"/>
  <c r="I48"/>
  <c r="I48" i="9" s="1"/>
  <c r="D4820" i="6"/>
  <c r="E4821"/>
  <c r="H4820"/>
  <c r="I4820"/>
  <c r="D60" i="8"/>
  <c r="E61"/>
  <c r="E60" i="9" s="1"/>
  <c r="F60" i="8"/>
  <c r="G61"/>
  <c r="G60" i="9" s="1"/>
  <c r="H60" i="8"/>
  <c r="I60"/>
  <c r="I60" i="9" s="1"/>
  <c r="F62" i="8"/>
  <c r="G63"/>
  <c r="G62" i="9" s="1"/>
  <c r="E12308" i="6"/>
  <c r="F12309"/>
  <c r="G12308"/>
  <c r="H12309"/>
  <c r="E11956"/>
  <c r="F11957"/>
  <c r="F13317"/>
  <c r="G11956"/>
  <c r="H11957"/>
  <c r="H13317"/>
  <c r="E5460"/>
  <c r="F5461"/>
  <c r="G5460"/>
  <c r="H5461"/>
  <c r="E6428"/>
  <c r="F6429"/>
  <c r="G6428"/>
  <c r="H6429"/>
  <c r="E13900"/>
  <c r="F13901"/>
  <c r="G13900"/>
  <c r="H13901"/>
  <c r="E13060"/>
  <c r="F13061"/>
  <c r="G13060"/>
  <c r="H13061"/>
  <c r="E6812"/>
  <c r="F8629"/>
  <c r="F6813"/>
  <c r="G6812"/>
  <c r="H8629"/>
  <c r="H6813"/>
  <c r="E12684"/>
  <c r="F12685"/>
  <c r="G12684"/>
  <c r="H12685"/>
  <c r="E7548"/>
  <c r="F173" i="8"/>
  <c r="F172" i="9" s="1"/>
  <c r="F7549" i="6"/>
  <c r="G7548"/>
  <c r="H173" i="8"/>
  <c r="H172" i="9" s="1"/>
  <c r="H7549" i="6"/>
  <c r="E5826"/>
  <c r="F12541"/>
  <c r="G12540"/>
  <c r="H12541"/>
  <c r="E13124"/>
  <c r="F13125"/>
  <c r="G13124"/>
  <c r="H13125"/>
  <c r="E7356"/>
  <c r="F7357"/>
  <c r="G7356"/>
  <c r="H7357"/>
  <c r="E7500"/>
  <c r="F7501"/>
  <c r="G7500"/>
  <c r="H7501"/>
  <c r="E12956"/>
  <c r="F12957"/>
  <c r="G12956"/>
  <c r="H12957"/>
  <c r="E6236"/>
  <c r="F6237"/>
  <c r="G6236"/>
  <c r="H6237"/>
  <c r="E8804"/>
  <c r="F8805"/>
  <c r="G8804"/>
  <c r="H8805"/>
  <c r="E11452"/>
  <c r="F11453"/>
  <c r="G11452"/>
  <c r="H11453"/>
  <c r="E10020"/>
  <c r="F10021"/>
  <c r="G10020"/>
  <c r="H10021"/>
  <c r="E12884"/>
  <c r="F12885"/>
  <c r="G12884"/>
  <c r="H12885"/>
  <c r="E10076"/>
  <c r="F10077"/>
  <c r="G10076"/>
  <c r="H10077"/>
  <c r="E11444"/>
  <c r="F11445"/>
  <c r="G11444"/>
  <c r="H11445"/>
  <c r="E7236"/>
  <c r="F11269"/>
  <c r="F7237"/>
  <c r="G7236"/>
  <c r="H11269"/>
  <c r="H7237"/>
  <c r="G118" i="8"/>
  <c r="H105"/>
  <c r="H104" i="9" s="1"/>
  <c r="E13684" i="6"/>
  <c r="F13685"/>
  <c r="E7812"/>
  <c r="F12597"/>
  <c r="F7813"/>
  <c r="G7812"/>
  <c r="H12597"/>
  <c r="H7813"/>
  <c r="E7988"/>
  <c r="F11341"/>
  <c r="F10757"/>
  <c r="F7989"/>
  <c r="G7988"/>
  <c r="H11341"/>
  <c r="H10757"/>
  <c r="H7989"/>
  <c r="E11532"/>
  <c r="F11533"/>
  <c r="G11532"/>
  <c r="H11533"/>
  <c r="E13652"/>
  <c r="F13653"/>
  <c r="G13652"/>
  <c r="H13653"/>
  <c r="E13654"/>
  <c r="F13655"/>
  <c r="G13654"/>
  <c r="H13655"/>
  <c r="E12348"/>
  <c r="F12917"/>
  <c r="F12349"/>
  <c r="G12348"/>
  <c r="H12917"/>
  <c r="H12349"/>
  <c r="E8548"/>
  <c r="F11725"/>
  <c r="F9509"/>
  <c r="F8549"/>
  <c r="G8548"/>
  <c r="H11725"/>
  <c r="H9509"/>
  <c r="H8549"/>
  <c r="E8556"/>
  <c r="F8557"/>
  <c r="G8556"/>
  <c r="H8557"/>
  <c r="E190" i="8"/>
  <c r="F177"/>
  <c r="F176" i="9" s="1"/>
  <c r="G190" i="8"/>
  <c r="H177"/>
  <c r="H176" i="9" s="1"/>
  <c r="E8692" i="6"/>
  <c r="F8693"/>
  <c r="G8692"/>
  <c r="H8693"/>
  <c r="E8932"/>
  <c r="F13661"/>
  <c r="F8933"/>
  <c r="G8932"/>
  <c r="H13661"/>
  <c r="H8933"/>
  <c r="E13764"/>
  <c r="F13765"/>
  <c r="E9060"/>
  <c r="F9061"/>
  <c r="G9060"/>
  <c r="H9061"/>
  <c r="E14156"/>
  <c r="F14157"/>
  <c r="G14156"/>
  <c r="H14157"/>
  <c r="E12628"/>
  <c r="F12629"/>
  <c r="G12628"/>
  <c r="H12629"/>
  <c r="E9156"/>
  <c r="F9157"/>
  <c r="G9156"/>
  <c r="H9157"/>
  <c r="E9164"/>
  <c r="F9165"/>
  <c r="G9164"/>
  <c r="H9165"/>
  <c r="H27"/>
  <c r="E75"/>
  <c r="E12678"/>
  <c r="F12679"/>
  <c r="E10412"/>
  <c r="F10413"/>
  <c r="H10412"/>
  <c r="I10412"/>
  <c r="D4972"/>
  <c r="E10301"/>
  <c r="E4973"/>
  <c r="F4972"/>
  <c r="G10301"/>
  <c r="G4973"/>
  <c r="E142"/>
  <c r="F2773"/>
  <c r="F141"/>
  <c r="G142"/>
  <c r="H2773"/>
  <c r="H141"/>
  <c r="F150"/>
  <c r="G13389"/>
  <c r="G7365"/>
  <c r="G11229"/>
  <c r="G149"/>
  <c r="H150"/>
  <c r="I13388"/>
  <c r="I7364"/>
  <c r="I11228"/>
  <c r="I148"/>
  <c r="D158"/>
  <c r="E14253"/>
  <c r="E157"/>
  <c r="E175"/>
  <c r="F158"/>
  <c r="G14253"/>
  <c r="G157"/>
  <c r="G175"/>
  <c r="H158"/>
  <c r="I14252"/>
  <c r="I156"/>
  <c r="I174"/>
  <c r="D162"/>
  <c r="E8781"/>
  <c r="E4261"/>
  <c r="F162"/>
  <c r="G8781"/>
  <c r="G4261"/>
  <c r="D172"/>
  <c r="E173"/>
  <c r="F172"/>
  <c r="G173"/>
  <c r="H172"/>
  <c r="I172"/>
  <c r="D196"/>
  <c r="E197"/>
  <c r="F196"/>
  <c r="G197"/>
  <c r="H196"/>
  <c r="I196"/>
  <c r="D198"/>
  <c r="E9829"/>
  <c r="E5061"/>
  <c r="E199"/>
  <c r="F198"/>
  <c r="G9829"/>
  <c r="G5061"/>
  <c r="G199"/>
  <c r="H198"/>
  <c r="I9828"/>
  <c r="I5060"/>
  <c r="I198"/>
  <c r="D8580"/>
  <c r="E8581"/>
  <c r="F8580"/>
  <c r="G8581"/>
  <c r="H8580"/>
  <c r="I8580"/>
  <c r="D5876"/>
  <c r="E5877"/>
  <c r="F5876"/>
  <c r="G5877"/>
  <c r="H5876"/>
  <c r="I5876"/>
  <c r="D7588"/>
  <c r="E7589"/>
  <c r="F7588"/>
  <c r="G7589"/>
  <c r="H7588"/>
  <c r="I7588"/>
  <c r="D8916"/>
  <c r="E8917"/>
  <c r="F8916"/>
  <c r="G8917"/>
  <c r="H8916"/>
  <c r="I8916"/>
  <c r="D268"/>
  <c r="E12933"/>
  <c r="E269"/>
  <c r="F268"/>
  <c r="G12933"/>
  <c r="G269"/>
  <c r="H268"/>
  <c r="I12932"/>
  <c r="I268"/>
  <c r="F452"/>
  <c r="G453"/>
  <c r="D2188"/>
  <c r="E2637"/>
  <c r="E2189"/>
  <c r="F2188"/>
  <c r="G2637"/>
  <c r="G2189"/>
  <c r="H2188"/>
  <c r="I2636"/>
  <c r="I2188"/>
  <c r="D2804"/>
  <c r="E2805"/>
  <c r="H2804"/>
  <c r="I2804"/>
  <c r="F10740"/>
  <c r="G11397"/>
  <c r="G10741"/>
  <c r="D2940"/>
  <c r="E11589"/>
  <c r="E11245"/>
  <c r="E2941"/>
  <c r="D554"/>
  <c r="E7253"/>
  <c r="D596"/>
  <c r="E13805"/>
  <c r="E8437"/>
  <c r="E10429"/>
  <c r="E597"/>
  <c r="D620"/>
  <c r="E13069"/>
  <c r="E5469"/>
  <c r="E4517"/>
  <c r="E3565"/>
  <c r="E645"/>
  <c r="E621"/>
  <c r="F620"/>
  <c r="G13069"/>
  <c r="G5469"/>
  <c r="G4517"/>
  <c r="G3565"/>
  <c r="G645"/>
  <c r="G621"/>
  <c r="H620"/>
  <c r="I13068"/>
  <c r="I5468"/>
  <c r="I4516"/>
  <c r="I3564"/>
  <c r="I644"/>
  <c r="I620"/>
  <c r="D684"/>
  <c r="E13677"/>
  <c r="E1845"/>
  <c r="E685"/>
  <c r="H684"/>
  <c r="I13676"/>
  <c r="I1844"/>
  <c r="I684"/>
  <c r="D46" i="8"/>
  <c r="E47"/>
  <c r="E46" i="9" s="1"/>
  <c r="D740" i="6"/>
  <c r="E741"/>
  <c r="F740"/>
  <c r="G741"/>
  <c r="H740"/>
  <c r="I740"/>
  <c r="D828"/>
  <c r="E6405"/>
  <c r="E829"/>
  <c r="F828"/>
  <c r="G6405"/>
  <c r="G829"/>
  <c r="H828"/>
  <c r="I6404"/>
  <c r="I828"/>
  <c r="D2396"/>
  <c r="E2397"/>
  <c r="D9204"/>
  <c r="E9205"/>
  <c r="D908"/>
  <c r="E909"/>
  <c r="F908"/>
  <c r="G909"/>
  <c r="H908"/>
  <c r="I908"/>
  <c r="D916"/>
  <c r="E2725"/>
  <c r="E917"/>
  <c r="F916"/>
  <c r="G2725"/>
  <c r="G917"/>
  <c r="H916"/>
  <c r="I2724"/>
  <c r="I916"/>
  <c r="D924"/>
  <c r="E13693"/>
  <c r="E10997"/>
  <c r="E10949"/>
  <c r="E9189"/>
  <c r="E925"/>
  <c r="F924"/>
  <c r="G13693"/>
  <c r="G10997"/>
  <c r="G10949"/>
  <c r="G9189"/>
  <c r="G925"/>
  <c r="H924"/>
  <c r="I13692"/>
  <c r="I10996"/>
  <c r="I10948"/>
  <c r="I9188"/>
  <c r="I924"/>
  <c r="D972"/>
  <c r="E4165"/>
  <c r="E973"/>
  <c r="F972"/>
  <c r="G4165"/>
  <c r="G973"/>
  <c r="H972"/>
  <c r="I4164"/>
  <c r="I972"/>
  <c r="F980"/>
  <c r="G981"/>
  <c r="H980"/>
  <c r="I980"/>
  <c r="D1012"/>
  <c r="E1013"/>
  <c r="F1012"/>
  <c r="G1013"/>
  <c r="H1012"/>
  <c r="I1012"/>
  <c r="D1044"/>
  <c r="E1045"/>
  <c r="F1044"/>
  <c r="G1045"/>
  <c r="H1044"/>
  <c r="I1044"/>
  <c r="D1116"/>
  <c r="E6541"/>
  <c r="E4965"/>
  <c r="E2781"/>
  <c r="E1117"/>
  <c r="F1116"/>
  <c r="G6541"/>
  <c r="G4965"/>
  <c r="G2781"/>
  <c r="G1117"/>
  <c r="H1116"/>
  <c r="I6540"/>
  <c r="I4964"/>
  <c r="I2780"/>
  <c r="I1116"/>
  <c r="D1124"/>
  <c r="E1173"/>
  <c r="E1125"/>
  <c r="F1124"/>
  <c r="G1173"/>
  <c r="G1125"/>
  <c r="H1124"/>
  <c r="I1172"/>
  <c r="I1124"/>
  <c r="D1148"/>
  <c r="E1149"/>
  <c r="F1148"/>
  <c r="G1149"/>
  <c r="H1148"/>
  <c r="I1148"/>
  <c r="D1180"/>
  <c r="E12901"/>
  <c r="E10293"/>
  <c r="E9229"/>
  <c r="E5869"/>
  <c r="E3293"/>
  <c r="E1917"/>
  <c r="E1181"/>
  <c r="F1180"/>
  <c r="G12901"/>
  <c r="G10293"/>
  <c r="G9229"/>
  <c r="G5869"/>
  <c r="G3293"/>
  <c r="G1917"/>
  <c r="G1181"/>
  <c r="H1180"/>
  <c r="I12900"/>
  <c r="I10292"/>
  <c r="I9228"/>
  <c r="I5868"/>
  <c r="I3292"/>
  <c r="I1916"/>
  <c r="I1180"/>
  <c r="D1196"/>
  <c r="E1197"/>
  <c r="D1204"/>
  <c r="E1205"/>
  <c r="F1204"/>
  <c r="G1205"/>
  <c r="H1204"/>
  <c r="I1204"/>
  <c r="F1220"/>
  <c r="G13647"/>
  <c r="G11573"/>
  <c r="G3461"/>
  <c r="G1221"/>
  <c r="H1220"/>
  <c r="I13646"/>
  <c r="I11572"/>
  <c r="I3460"/>
  <c r="I1220"/>
  <c r="F1244"/>
  <c r="G4325"/>
  <c r="G1245"/>
  <c r="H1244"/>
  <c r="I4324"/>
  <c r="I1244"/>
  <c r="D1254"/>
  <c r="E1255"/>
  <c r="F1254"/>
  <c r="G1255"/>
  <c r="H1254"/>
  <c r="I1254"/>
  <c r="D1276"/>
  <c r="E1941"/>
  <c r="E1277"/>
  <c r="F1276"/>
  <c r="G1941"/>
  <c r="G1277"/>
  <c r="H1276"/>
  <c r="I1940"/>
  <c r="I1276"/>
  <c r="D3708"/>
  <c r="E13509"/>
  <c r="E6373"/>
  <c r="E3709"/>
  <c r="H3708"/>
  <c r="I13508"/>
  <c r="I6372"/>
  <c r="I3708"/>
  <c r="D8228"/>
  <c r="E8229"/>
  <c r="F8228"/>
  <c r="G8229"/>
  <c r="H8228"/>
  <c r="I8228"/>
  <c r="D13668"/>
  <c r="E13669"/>
  <c r="F13668"/>
  <c r="G13669"/>
  <c r="H13668"/>
  <c r="I13668"/>
  <c r="D11764"/>
  <c r="E11765"/>
  <c r="F11764"/>
  <c r="G11765"/>
  <c r="H11764"/>
  <c r="I11764"/>
  <c r="F2852"/>
  <c r="G2853"/>
  <c r="D13372"/>
  <c r="E13541"/>
  <c r="E13373"/>
  <c r="F13372"/>
  <c r="G13541"/>
  <c r="G13373"/>
  <c r="H13372"/>
  <c r="I13540"/>
  <c r="I13372"/>
  <c r="F1772"/>
  <c r="G1773"/>
  <c r="H1772"/>
  <c r="I1772"/>
  <c r="D1826"/>
  <c r="E9773"/>
  <c r="D13476"/>
  <c r="E13477"/>
  <c r="F13476"/>
  <c r="G13477"/>
  <c r="H13476"/>
  <c r="I13476"/>
  <c r="D1924"/>
  <c r="E1925"/>
  <c r="F1924"/>
  <c r="G1925"/>
  <c r="H1924"/>
  <c r="I1924"/>
  <c r="D8524"/>
  <c r="E8525"/>
  <c r="F8524"/>
  <c r="G8525"/>
  <c r="H8524"/>
  <c r="I8524"/>
  <c r="F1980"/>
  <c r="G1981"/>
  <c r="H1980"/>
  <c r="I1980"/>
  <c r="D136" i="8"/>
  <c r="E137"/>
  <c r="E136" i="9" s="1"/>
  <c r="F136" i="8"/>
  <c r="G137"/>
  <c r="G136" i="9" s="1"/>
  <c r="H136" i="8"/>
  <c r="I136"/>
  <c r="I136" i="9" s="1"/>
  <c r="D3452" i="6"/>
  <c r="E4797"/>
  <c r="E3453"/>
  <c r="F3452"/>
  <c r="G4797"/>
  <c r="G3453"/>
  <c r="H3452"/>
  <c r="I4796"/>
  <c r="I3452"/>
  <c r="D20" i="8"/>
  <c r="E21"/>
  <c r="E20" i="9" s="1"/>
  <c r="F20" i="8"/>
  <c r="G21"/>
  <c r="G20" i="9" s="1"/>
  <c r="H20" i="8"/>
  <c r="I20"/>
  <c r="I20" i="9" s="1"/>
  <c r="F2084" i="6"/>
  <c r="G13533"/>
  <c r="G2085"/>
  <c r="G6197"/>
  <c r="H2084"/>
  <c r="I13532"/>
  <c r="I2084"/>
  <c r="I6196"/>
  <c r="D3988"/>
  <c r="E3989"/>
  <c r="F3988"/>
  <c r="G3989"/>
  <c r="H3988"/>
  <c r="I3988"/>
  <c r="D2116"/>
  <c r="E12741"/>
  <c r="E2117"/>
  <c r="E4421"/>
  <c r="F2116"/>
  <c r="G12741"/>
  <c r="G2117"/>
  <c r="G4421"/>
  <c r="H2116"/>
  <c r="I12740"/>
  <c r="I2116"/>
  <c r="I4420"/>
  <c r="F2148"/>
  <c r="G2149"/>
  <c r="H2148"/>
  <c r="I2148"/>
  <c r="D2164"/>
  <c r="E2165"/>
  <c r="F2164"/>
  <c r="G2165"/>
  <c r="H2164"/>
  <c r="I2164"/>
  <c r="D2172"/>
  <c r="E10685"/>
  <c r="E2173"/>
  <c r="F2172"/>
  <c r="G10685"/>
  <c r="G2173"/>
  <c r="H2172"/>
  <c r="I10684"/>
  <c r="I2172"/>
  <c r="D5228"/>
  <c r="E12565"/>
  <c r="E5229"/>
  <c r="F5228"/>
  <c r="G12565"/>
  <c r="G5229"/>
  <c r="H5228"/>
  <c r="I12564"/>
  <c r="I5228"/>
  <c r="D2196"/>
  <c r="E2197"/>
  <c r="D2212"/>
  <c r="E2213"/>
  <c r="F2212"/>
  <c r="G2213"/>
  <c r="H2212"/>
  <c r="I2212"/>
  <c r="D2214"/>
  <c r="E2215"/>
  <c r="H2214"/>
  <c r="I2214"/>
  <c r="D162" i="8"/>
  <c r="E149"/>
  <c r="E148" i="9" s="1"/>
  <c r="F162" i="8"/>
  <c r="G149"/>
  <c r="G148" i="9" s="1"/>
  <c r="H162" i="8"/>
  <c r="I148"/>
  <c r="I148" i="9" s="1"/>
  <c r="D5500" i="6"/>
  <c r="E12671"/>
  <c r="E5501"/>
  <c r="F5500"/>
  <c r="G12671"/>
  <c r="G5501"/>
  <c r="H5500"/>
  <c r="I12670"/>
  <c r="I5500"/>
  <c r="D2660"/>
  <c r="E13173"/>
  <c r="E7581"/>
  <c r="E2661"/>
  <c r="E4789"/>
  <c r="F2660"/>
  <c r="G13173"/>
  <c r="G7581"/>
  <c r="G2661"/>
  <c r="G4789"/>
  <c r="H2660"/>
  <c r="I13172"/>
  <c r="I7580"/>
  <c r="I2660"/>
  <c r="I4788"/>
  <c r="D2692"/>
  <c r="E2693"/>
  <c r="F2692"/>
  <c r="G2693"/>
  <c r="H2692"/>
  <c r="I2692"/>
  <c r="D2740"/>
  <c r="E2741"/>
  <c r="F2740"/>
  <c r="G2741"/>
  <c r="H2740"/>
  <c r="I2740"/>
  <c r="D2764"/>
  <c r="E131" i="8"/>
  <c r="E130" i="9" s="1"/>
  <c r="E2765" i="6"/>
  <c r="F2764"/>
  <c r="G131" i="8"/>
  <c r="G130" i="9" s="1"/>
  <c r="G2765" i="6"/>
  <c r="H2764"/>
  <c r="I130" i="8"/>
  <c r="I130" i="9" s="1"/>
  <c r="I2764" i="6"/>
  <c r="D2796"/>
  <c r="E2797"/>
  <c r="F2796"/>
  <c r="G2797"/>
  <c r="H2796"/>
  <c r="I2796"/>
  <c r="F2828"/>
  <c r="G14205"/>
  <c r="G4621"/>
  <c r="G3821"/>
  <c r="G2829"/>
  <c r="H2828"/>
  <c r="I14204"/>
  <c r="I4620"/>
  <c r="I3820"/>
  <c r="I2828"/>
  <c r="D174" i="8"/>
  <c r="E175"/>
  <c r="E174" i="9" s="1"/>
  <c r="F174" i="8"/>
  <c r="G175"/>
  <c r="G174" i="9" s="1"/>
  <c r="H174" i="8"/>
  <c r="I174"/>
  <c r="I174" i="9" s="1"/>
  <c r="F2986" i="6"/>
  <c r="G11133"/>
  <c r="H11132"/>
  <c r="I11132"/>
  <c r="F3668"/>
  <c r="G14141"/>
  <c r="G3669"/>
  <c r="G3885"/>
  <c r="H3668"/>
  <c r="I14140"/>
  <c r="I3668"/>
  <c r="I3884"/>
  <c r="D3108"/>
  <c r="E7837"/>
  <c r="E3109"/>
  <c r="F3108"/>
  <c r="G7837"/>
  <c r="G3109"/>
  <c r="H3108"/>
  <c r="I7836"/>
  <c r="I3108"/>
  <c r="F3180"/>
  <c r="G3253"/>
  <c r="G3181"/>
  <c r="H3180"/>
  <c r="I3252"/>
  <c r="I3180"/>
  <c r="D12892"/>
  <c r="E12893"/>
  <c r="F12892"/>
  <c r="G12893"/>
  <c r="H12892"/>
  <c r="I12892"/>
  <c r="D5852"/>
  <c r="E5853"/>
  <c r="H5852"/>
  <c r="I5852"/>
  <c r="D4" i="8"/>
  <c r="E5"/>
  <c r="E4" i="9" s="1"/>
  <c r="F3364" i="6"/>
  <c r="G3365"/>
  <c r="H3364"/>
  <c r="I3364"/>
  <c r="D3388"/>
  <c r="E3389"/>
  <c r="F3388"/>
  <c r="G3389"/>
  <c r="H3388"/>
  <c r="I3388"/>
  <c r="D3412"/>
  <c r="E3413"/>
  <c r="F3412"/>
  <c r="G3413"/>
  <c r="H3412"/>
  <c r="I3412"/>
  <c r="D3516"/>
  <c r="E3517"/>
  <c r="F3516"/>
  <c r="G3517"/>
  <c r="H3516"/>
  <c r="I3516"/>
  <c r="D13332"/>
  <c r="E13333"/>
  <c r="F13332"/>
  <c r="G13333"/>
  <c r="H13332"/>
  <c r="I13332"/>
  <c r="D3876"/>
  <c r="E103" i="8"/>
  <c r="E102" i="9" s="1"/>
  <c r="E3877" i="6"/>
  <c r="F3876"/>
  <c r="G103" i="8"/>
  <c r="G102" i="9" s="1"/>
  <c r="G3877" i="6"/>
  <c r="H3876"/>
  <c r="I102" i="8"/>
  <c r="I102" i="9" s="1"/>
  <c r="I3876" i="6"/>
  <c r="D12" i="8"/>
  <c r="E7"/>
  <c r="E6" i="9" s="1"/>
  <c r="F12" i="8"/>
  <c r="G7"/>
  <c r="G6" i="9" s="1"/>
  <c r="H12" i="8"/>
  <c r="I6"/>
  <c r="I6" i="9" s="1"/>
  <c r="D8644" i="6"/>
  <c r="E8645"/>
  <c r="F8644"/>
  <c r="G8645"/>
  <c r="H8644"/>
  <c r="I8644"/>
  <c r="D200" i="8"/>
  <c r="E187"/>
  <c r="E186" i="9" s="1"/>
  <c r="F10212" i="6"/>
  <c r="G10213"/>
  <c r="H10212"/>
  <c r="I10212"/>
  <c r="D11660"/>
  <c r="E11661"/>
  <c r="D4212"/>
  <c r="E4213"/>
  <c r="F4212"/>
  <c r="G4213"/>
  <c r="H4212"/>
  <c r="I4212"/>
  <c r="D18" i="8"/>
  <c r="E19"/>
  <c r="E18" i="9" s="1"/>
  <c r="F18" i="8"/>
  <c r="G19"/>
  <c r="G18" i="9" s="1"/>
  <c r="H18" i="8"/>
  <c r="I18"/>
  <c r="I18" i="9" s="1"/>
  <c r="D5964" i="6"/>
  <c r="E8277"/>
  <c r="E5965"/>
  <c r="F5964"/>
  <c r="G8277"/>
  <c r="G5965"/>
  <c r="H5964"/>
  <c r="I8276"/>
  <c r="I5964"/>
  <c r="D4372"/>
  <c r="E4373"/>
  <c r="F4372"/>
  <c r="G4373"/>
  <c r="H4372"/>
  <c r="I4372"/>
  <c r="D4374"/>
  <c r="E12821"/>
  <c r="E6677"/>
  <c r="E4375"/>
  <c r="F4374"/>
  <c r="G12821"/>
  <c r="G6677"/>
  <c r="G4375"/>
  <c r="H4374"/>
  <c r="I12820"/>
  <c r="I6676"/>
  <c r="I4374"/>
  <c r="D34" i="8"/>
  <c r="E35"/>
  <c r="E34" i="9" s="1"/>
  <c r="F34" i="8"/>
  <c r="G35"/>
  <c r="G34" i="9" s="1"/>
  <c r="H34" i="8"/>
  <c r="I34"/>
  <c r="I34" i="9" s="1"/>
  <c r="D4476" i="6"/>
  <c r="E4477"/>
  <c r="F4476"/>
  <c r="G4477"/>
  <c r="H4476"/>
  <c r="I4476"/>
  <c r="D12092"/>
  <c r="E12093"/>
  <c r="F12092"/>
  <c r="G12093"/>
  <c r="H12092"/>
  <c r="I12092"/>
  <c r="D4548"/>
  <c r="E4549"/>
  <c r="F4548"/>
  <c r="G4549"/>
  <c r="H4548"/>
  <c r="I4548"/>
  <c r="D4738"/>
  <c r="E179" i="8"/>
  <c r="E178" i="9" s="1"/>
  <c r="E12525" i="6"/>
  <c r="E4829"/>
  <c r="F4738"/>
  <c r="G179" i="8"/>
  <c r="G178" i="9" s="1"/>
  <c r="G12525" i="6"/>
  <c r="G4829"/>
  <c r="H4738"/>
  <c r="I178" i="8"/>
  <c r="I178" i="9" s="1"/>
  <c r="I12524" i="6"/>
  <c r="I4828"/>
  <c r="F4820"/>
  <c r="G4821"/>
  <c r="D4940"/>
  <c r="E4941"/>
  <c r="F4940"/>
  <c r="G4941"/>
  <c r="H4940"/>
  <c r="I4940"/>
  <c r="D7868"/>
  <c r="E7869"/>
  <c r="F7868"/>
  <c r="G7869"/>
  <c r="H7868"/>
  <c r="I7868"/>
  <c r="D11260"/>
  <c r="E11261"/>
  <c r="F11260"/>
  <c r="G11261"/>
  <c r="H11260"/>
  <c r="I11260"/>
  <c r="D62" i="8"/>
  <c r="E63"/>
  <c r="E62" i="9" s="1"/>
  <c r="H62" i="8"/>
  <c r="I62"/>
  <c r="I62" i="9" s="1"/>
  <c r="E7412" i="6"/>
  <c r="F7413"/>
  <c r="G7412"/>
  <c r="H7413"/>
  <c r="E5220"/>
  <c r="F5221"/>
  <c r="G5220"/>
  <c r="H5221"/>
  <c r="E14292"/>
  <c r="F14293"/>
  <c r="G14292"/>
  <c r="H14293"/>
  <c r="E5428"/>
  <c r="F5429"/>
  <c r="G5428"/>
  <c r="H5429"/>
  <c r="E11876"/>
  <c r="F11877"/>
  <c r="G11876"/>
  <c r="H11877"/>
  <c r="E12852"/>
  <c r="F12853"/>
  <c r="G12852"/>
  <c r="H12853"/>
  <c r="E7444"/>
  <c r="F12813"/>
  <c r="F10597"/>
  <c r="F7445"/>
  <c r="G7444"/>
  <c r="H12813"/>
  <c r="H10597"/>
  <c r="H7445"/>
  <c r="E13564"/>
  <c r="F13565"/>
  <c r="G13564"/>
  <c r="H13565"/>
  <c r="E7612"/>
  <c r="F11181"/>
  <c r="F7613"/>
  <c r="G7612"/>
  <c r="H11181"/>
  <c r="H7613"/>
  <c r="E10220"/>
  <c r="F10221"/>
  <c r="G10220"/>
  <c r="H10221"/>
  <c r="E88" i="8"/>
  <c r="F75"/>
  <c r="F74" i="9" s="1"/>
  <c r="G88" i="8"/>
  <c r="H75"/>
  <c r="H74" i="9" s="1"/>
  <c r="E9732" i="6"/>
  <c r="F11365"/>
  <c r="F9733"/>
  <c r="G9732"/>
  <c r="H11365"/>
  <c r="H9733"/>
  <c r="E14020"/>
  <c r="F14021"/>
  <c r="G14020"/>
  <c r="H14021"/>
  <c r="E12356"/>
  <c r="F12357"/>
  <c r="G12356"/>
  <c r="H12357"/>
  <c r="E7244"/>
  <c r="F7245"/>
  <c r="G7244"/>
  <c r="H7245"/>
  <c r="E13308"/>
  <c r="F13309"/>
  <c r="G13308"/>
  <c r="H13309"/>
  <c r="E7420"/>
  <c r="F7421"/>
  <c r="F7749"/>
  <c r="G7420"/>
  <c r="H7421"/>
  <c r="H7749"/>
  <c r="E7452"/>
  <c r="F7453"/>
  <c r="G7452"/>
  <c r="H7453"/>
  <c r="E12460"/>
  <c r="F12461"/>
  <c r="G12460"/>
  <c r="H12461"/>
  <c r="G13684"/>
  <c r="H13685"/>
  <c r="E7740"/>
  <c r="F12861"/>
  <c r="F7741"/>
  <c r="G7740"/>
  <c r="H12861"/>
  <c r="H7741"/>
  <c r="E7940"/>
  <c r="F7941"/>
  <c r="G7940"/>
  <c r="H7941"/>
  <c r="E7972"/>
  <c r="F7973"/>
  <c r="G7972"/>
  <c r="H7973"/>
  <c r="E8068"/>
  <c r="F9309"/>
  <c r="F8069"/>
  <c r="G8068"/>
  <c r="H9309"/>
  <c r="H8069"/>
  <c r="E8172"/>
  <c r="F12935"/>
  <c r="F11989"/>
  <c r="F8173"/>
  <c r="G8172"/>
  <c r="H12935"/>
  <c r="H11989"/>
  <c r="H8173"/>
  <c r="E8292"/>
  <c r="F13157"/>
  <c r="F8293"/>
  <c r="G8292"/>
  <c r="H13157"/>
  <c r="H8293"/>
  <c r="E8748"/>
  <c r="F8749"/>
  <c r="G8748"/>
  <c r="H8749"/>
  <c r="G13764"/>
  <c r="H13765"/>
  <c r="D12678"/>
  <c r="E12679"/>
  <c r="F12678"/>
  <c r="G12679"/>
  <c r="H12678"/>
  <c r="I12678"/>
  <c r="D10412"/>
  <c r="E10413"/>
  <c r="G10412"/>
  <c r="H10413"/>
  <c r="F10412"/>
  <c r="G10413"/>
  <c r="E4972"/>
  <c r="F10301"/>
  <c r="F4973"/>
  <c r="H4972"/>
  <c r="I10300"/>
  <c r="I4972"/>
  <c r="G110"/>
  <c r="H4693"/>
  <c r="H109"/>
  <c r="D108"/>
  <c r="E4693"/>
  <c r="E109"/>
  <c r="F110"/>
  <c r="G4693"/>
  <c r="G109"/>
  <c r="D142"/>
  <c r="E2773"/>
  <c r="E141"/>
  <c r="F142"/>
  <c r="G2773"/>
  <c r="G141"/>
  <c r="H142"/>
  <c r="I2772"/>
  <c r="I140"/>
  <c r="E150"/>
  <c r="F13389"/>
  <c r="F11229"/>
  <c r="F7365"/>
  <c r="F149"/>
  <c r="G150"/>
  <c r="H13389"/>
  <c r="H11229"/>
  <c r="H7365"/>
  <c r="H149"/>
  <c r="E158"/>
  <c r="F14253"/>
  <c r="F157"/>
  <c r="F175"/>
  <c r="G158"/>
  <c r="H14253"/>
  <c r="H157"/>
  <c r="H175"/>
  <c r="E162"/>
  <c r="F8781"/>
  <c r="F4261"/>
  <c r="G162"/>
  <c r="H8781"/>
  <c r="H4261"/>
  <c r="E172"/>
  <c r="F173"/>
  <c r="G172"/>
  <c r="H173"/>
  <c r="E196"/>
  <c r="F197"/>
  <c r="G196"/>
  <c r="H197"/>
  <c r="E198"/>
  <c r="F9829"/>
  <c r="F5061"/>
  <c r="F199"/>
  <c r="G198"/>
  <c r="H9829"/>
  <c r="H5061"/>
  <c r="H199"/>
  <c r="E8580"/>
  <c r="F8581"/>
  <c r="G8580"/>
  <c r="H8581"/>
  <c r="E234"/>
  <c r="F5877"/>
  <c r="G5876"/>
  <c r="H5877"/>
  <c r="E7588"/>
  <c r="F7589"/>
  <c r="G7588"/>
  <c r="H7589"/>
  <c r="E266"/>
  <c r="F8917"/>
  <c r="G8916"/>
  <c r="H8917"/>
  <c r="E268"/>
  <c r="F12933"/>
  <c r="F269"/>
  <c r="G268"/>
  <c r="H12933"/>
  <c r="H269"/>
  <c r="E452"/>
  <c r="F453"/>
  <c r="G452"/>
  <c r="H453"/>
  <c r="E2188"/>
  <c r="F2637"/>
  <c r="F2189"/>
  <c r="G2188"/>
  <c r="H2637"/>
  <c r="H2189"/>
  <c r="E476"/>
  <c r="F477"/>
  <c r="G476"/>
  <c r="H477"/>
  <c r="E2804"/>
  <c r="F2805"/>
  <c r="G2804"/>
  <c r="H2805"/>
  <c r="E10740"/>
  <c r="F11397"/>
  <c r="F10741"/>
  <c r="G10740"/>
  <c r="H11397"/>
  <c r="H10741"/>
  <c r="E2940"/>
  <c r="F11589"/>
  <c r="F11245"/>
  <c r="F2941"/>
  <c r="G2940"/>
  <c r="H11589"/>
  <c r="H11245"/>
  <c r="H2941"/>
  <c r="E7252"/>
  <c r="F7253"/>
  <c r="G7252"/>
  <c r="H7253"/>
  <c r="E11964"/>
  <c r="F11965"/>
  <c r="G11964"/>
  <c r="H11965"/>
  <c r="E588"/>
  <c r="F5125"/>
  <c r="F3557"/>
  <c r="F3493"/>
  <c r="F589"/>
  <c r="G588"/>
  <c r="H5125"/>
  <c r="H3557"/>
  <c r="H3493"/>
  <c r="H589"/>
  <c r="E596"/>
  <c r="F13805"/>
  <c r="F10429"/>
  <c r="F8437"/>
  <c r="F597"/>
  <c r="G596"/>
  <c r="H13805"/>
  <c r="H10429"/>
  <c r="H8437"/>
  <c r="H597"/>
  <c r="E620"/>
  <c r="F13069"/>
  <c r="F4517"/>
  <c r="F3565"/>
  <c r="F5469"/>
  <c r="F621"/>
  <c r="F645"/>
  <c r="G620"/>
  <c r="H13069"/>
  <c r="H4517"/>
  <c r="H3565"/>
  <c r="H5469"/>
  <c r="H621"/>
  <c r="H645"/>
  <c r="E628"/>
  <c r="F629"/>
  <c r="G628"/>
  <c r="H629"/>
  <c r="E684"/>
  <c r="F13677"/>
  <c r="F685"/>
  <c r="F1845"/>
  <c r="G684"/>
  <c r="H13677"/>
  <c r="H685"/>
  <c r="H1845"/>
  <c r="E46" i="8"/>
  <c r="F47"/>
  <c r="F46" i="9" s="1"/>
  <c r="G46" i="8"/>
  <c r="H47"/>
  <c r="H46" i="9" s="1"/>
  <c r="E740" i="6"/>
  <c r="F741"/>
  <c r="G740"/>
  <c r="H741"/>
  <c r="E146" i="8"/>
  <c r="F133"/>
  <c r="F132" i="9" s="1"/>
  <c r="G146" i="8"/>
  <c r="H133"/>
  <c r="H132" i="9" s="1"/>
  <c r="E796" i="6"/>
  <c r="F1293"/>
  <c r="F797"/>
  <c r="G796"/>
  <c r="H1293"/>
  <c r="H797"/>
  <c r="E1252"/>
  <c r="F10965"/>
  <c r="F1253"/>
  <c r="G1252"/>
  <c r="H10965"/>
  <c r="H1253"/>
  <c r="E828"/>
  <c r="F6405"/>
  <c r="F829"/>
  <c r="G828"/>
  <c r="H6405"/>
  <c r="H829"/>
  <c r="E2396"/>
  <c r="F2397"/>
  <c r="G2396"/>
  <c r="H2397"/>
  <c r="E9204"/>
  <c r="F9205"/>
  <c r="G9204"/>
  <c r="H9205"/>
  <c r="E908"/>
  <c r="F909"/>
  <c r="G908"/>
  <c r="H909"/>
  <c r="E916"/>
  <c r="F2725"/>
  <c r="F917"/>
  <c r="G916"/>
  <c r="H2725"/>
  <c r="H917"/>
  <c r="E924"/>
  <c r="F13693"/>
  <c r="F10997"/>
  <c r="F10949"/>
  <c r="F9189"/>
  <c r="F925"/>
  <c r="G924"/>
  <c r="H13693"/>
  <c r="H10997"/>
  <c r="H10949"/>
  <c r="H9189"/>
  <c r="H925"/>
  <c r="E972"/>
  <c r="F4165"/>
  <c r="F973"/>
  <c r="G972"/>
  <c r="H4165"/>
  <c r="H973"/>
  <c r="E980"/>
  <c r="F981"/>
  <c r="G980"/>
  <c r="H981"/>
  <c r="E988"/>
  <c r="F3749"/>
  <c r="F989"/>
  <c r="G988"/>
  <c r="H3749"/>
  <c r="H989"/>
  <c r="E1004"/>
  <c r="F1005"/>
  <c r="G1004"/>
  <c r="H1005"/>
  <c r="E1012"/>
  <c r="F1013"/>
  <c r="G1012"/>
  <c r="H1013"/>
  <c r="E1044"/>
  <c r="F1045"/>
  <c r="G1044"/>
  <c r="H1045"/>
  <c r="E1076"/>
  <c r="F1077"/>
  <c r="G1076"/>
  <c r="H1077"/>
  <c r="E1116"/>
  <c r="F4965"/>
  <c r="F2781"/>
  <c r="F6541"/>
  <c r="F1117"/>
  <c r="G1116"/>
  <c r="H4965"/>
  <c r="H2781"/>
  <c r="H6541"/>
  <c r="H1117"/>
  <c r="E1124"/>
  <c r="F1173"/>
  <c r="F1125"/>
  <c r="G1124"/>
  <c r="H1173"/>
  <c r="H1125"/>
  <c r="E1132"/>
  <c r="F4685"/>
  <c r="F1133"/>
  <c r="G1132"/>
  <c r="H4685"/>
  <c r="H1133"/>
  <c r="E1148"/>
  <c r="F1149"/>
  <c r="G1148"/>
  <c r="H1149"/>
  <c r="E12748"/>
  <c r="F12749"/>
  <c r="G12748"/>
  <c r="H12749"/>
  <c r="E1180"/>
  <c r="F12901"/>
  <c r="F9229"/>
  <c r="F10293"/>
  <c r="F3293"/>
  <c r="F5869"/>
  <c r="F1917"/>
  <c r="F1181"/>
  <c r="G1180"/>
  <c r="H12901"/>
  <c r="H9229"/>
  <c r="H10293"/>
  <c r="H3293"/>
  <c r="H5869"/>
  <c r="H1917"/>
  <c r="H1181"/>
  <c r="E1188"/>
  <c r="F1189"/>
  <c r="G1188"/>
  <c r="H1189"/>
  <c r="E1196"/>
  <c r="F1197"/>
  <c r="G1196"/>
  <c r="H1197"/>
  <c r="E1204"/>
  <c r="F1205"/>
  <c r="G1204"/>
  <c r="H1205"/>
  <c r="E3892"/>
  <c r="F3893"/>
  <c r="G3892"/>
  <c r="H3893"/>
  <c r="E1220"/>
  <c r="F13647"/>
  <c r="F11573"/>
  <c r="F3461"/>
  <c r="F1221"/>
  <c r="G1220"/>
  <c r="H13647"/>
  <c r="H11573"/>
  <c r="H3461"/>
  <c r="H1221"/>
  <c r="E1244"/>
  <c r="F4325"/>
  <c r="F1245"/>
  <c r="G1244"/>
  <c r="H4325"/>
  <c r="H1245"/>
  <c r="E1254"/>
  <c r="F1255"/>
  <c r="G1254"/>
  <c r="H1255"/>
  <c r="E1276"/>
  <c r="F1277"/>
  <c r="F1941"/>
  <c r="G1276"/>
  <c r="H1277"/>
  <c r="H1941"/>
  <c r="E9724"/>
  <c r="F9725"/>
  <c r="G9724"/>
  <c r="H9725"/>
  <c r="E1298"/>
  <c r="F13509"/>
  <c r="F6373"/>
  <c r="F3709"/>
  <c r="G3708"/>
  <c r="H13509"/>
  <c r="H6373"/>
  <c r="H3709"/>
  <c r="E1316"/>
  <c r="F11575"/>
  <c r="F8013"/>
  <c r="F1317"/>
  <c r="G1316"/>
  <c r="H11575"/>
  <c r="H8013"/>
  <c r="H1317"/>
  <c r="E8228"/>
  <c r="F8229"/>
  <c r="G8228"/>
  <c r="H8229"/>
  <c r="E13668"/>
  <c r="F13669"/>
  <c r="G43"/>
  <c r="E59"/>
  <c r="D75"/>
  <c r="H131"/>
  <c r="H19"/>
  <c r="H35"/>
  <c r="H51"/>
  <c r="E67"/>
  <c r="H83"/>
  <c r="H99"/>
  <c r="E115"/>
  <c r="E131"/>
  <c r="E9484"/>
  <c r="F9485"/>
  <c r="G9484"/>
  <c r="H9485"/>
  <c r="E10228"/>
  <c r="F10229"/>
  <c r="G10228"/>
  <c r="H10229"/>
  <c r="E9580"/>
  <c r="F12501"/>
  <c r="F9581"/>
  <c r="G9580"/>
  <c r="H12501"/>
  <c r="H9581"/>
  <c r="E12836"/>
  <c r="F12837"/>
  <c r="G12836"/>
  <c r="H12837"/>
  <c r="E10180"/>
  <c r="F10181"/>
  <c r="G10180"/>
  <c r="H10181"/>
  <c r="E9774"/>
  <c r="F14125"/>
  <c r="F13479"/>
  <c r="F11869"/>
  <c r="F9775"/>
  <c r="G9774"/>
  <c r="H14125"/>
  <c r="H13479"/>
  <c r="H11869"/>
  <c r="H9775"/>
  <c r="E9996"/>
  <c r="F9997"/>
  <c r="G9996"/>
  <c r="H9997"/>
  <c r="E14108"/>
  <c r="F14109"/>
  <c r="G14108"/>
  <c r="H14109"/>
  <c r="E206" i="8"/>
  <c r="F207"/>
  <c r="F206" i="9" s="1"/>
  <c r="G206" i="8"/>
  <c r="H207"/>
  <c r="H206" i="9" s="1"/>
  <c r="E10388" i="6"/>
  <c r="F10389"/>
  <c r="G10388"/>
  <c r="H10389"/>
  <c r="E13588"/>
  <c r="F13589"/>
  <c r="G13588"/>
  <c r="H13589"/>
  <c r="E12028"/>
  <c r="F13421"/>
  <c r="F12029"/>
  <c r="G12028"/>
  <c r="H13421"/>
  <c r="H12029"/>
  <c r="E10546"/>
  <c r="F10901"/>
  <c r="G10900"/>
  <c r="H10901"/>
  <c r="E11580"/>
  <c r="F11581"/>
  <c r="G11580"/>
  <c r="H11581"/>
  <c r="E10668"/>
  <c r="F10669"/>
  <c r="G10668"/>
  <c r="H10669"/>
  <c r="G13668"/>
  <c r="H13669"/>
  <c r="E1380"/>
  <c r="F13671"/>
  <c r="F1381"/>
  <c r="G1380"/>
  <c r="H13671"/>
  <c r="H1381"/>
  <c r="E1420"/>
  <c r="F3405"/>
  <c r="F1421"/>
  <c r="F1445"/>
  <c r="G1420"/>
  <c r="H3405"/>
  <c r="H1421"/>
  <c r="H1445"/>
  <c r="E11764"/>
  <c r="F11765"/>
  <c r="G11764"/>
  <c r="H11765"/>
  <c r="E2852"/>
  <c r="F2853"/>
  <c r="G2852"/>
  <c r="H2853"/>
  <c r="E7964"/>
  <c r="F7965"/>
  <c r="G7964"/>
  <c r="H7965"/>
  <c r="E1532"/>
  <c r="F14197"/>
  <c r="F1533"/>
  <c r="G1532"/>
  <c r="H14197"/>
  <c r="H1533"/>
  <c r="E158" i="8"/>
  <c r="F145"/>
  <c r="F144" i="9" s="1"/>
  <c r="G158" i="8"/>
  <c r="H145"/>
  <c r="H144" i="9" s="1"/>
  <c r="E13372" i="6"/>
  <c r="F13541"/>
  <c r="F13373"/>
  <c r="G13372"/>
  <c r="H13373"/>
  <c r="H13541"/>
  <c r="E1700"/>
  <c r="F8701"/>
  <c r="F1701"/>
  <c r="G1700"/>
  <c r="H8701"/>
  <c r="H1701"/>
  <c r="E1772"/>
  <c r="F1773"/>
  <c r="G1772"/>
  <c r="H1773"/>
  <c r="E1796"/>
  <c r="F1797"/>
  <c r="G1796"/>
  <c r="H1797"/>
  <c r="E9772"/>
  <c r="F9773"/>
  <c r="G9772"/>
  <c r="H9773"/>
  <c r="E13476"/>
  <c r="F13477"/>
  <c r="G13476"/>
  <c r="H13477"/>
  <c r="E1860"/>
  <c r="F10253"/>
  <c r="F10165"/>
  <c r="F3069"/>
  <c r="F1861"/>
  <c r="G1860"/>
  <c r="H10253"/>
  <c r="H10165"/>
  <c r="H3069"/>
  <c r="H1861"/>
  <c r="E13452"/>
  <c r="F13453"/>
  <c r="G13452"/>
  <c r="H13453"/>
  <c r="E1876"/>
  <c r="F1877"/>
  <c r="G1876"/>
  <c r="H1877"/>
  <c r="E1924"/>
  <c r="F1925"/>
  <c r="G1924"/>
  <c r="H1925"/>
  <c r="E8524"/>
  <c r="F8525"/>
  <c r="G8524"/>
  <c r="H8525"/>
  <c r="E1980"/>
  <c r="F1981"/>
  <c r="G1980"/>
  <c r="H1981"/>
  <c r="E1986"/>
  <c r="F137" i="8"/>
  <c r="F136" i="9" s="1"/>
  <c r="G150" i="8"/>
  <c r="H137"/>
  <c r="H136" i="9" s="1"/>
  <c r="E4740" i="6"/>
  <c r="F10255"/>
  <c r="F4741"/>
  <c r="G4740"/>
  <c r="H10255"/>
  <c r="H4741"/>
  <c r="E3452"/>
  <c r="F3453"/>
  <c r="F4797"/>
  <c r="G3452"/>
  <c r="H3453"/>
  <c r="H4797"/>
  <c r="E20" i="8"/>
  <c r="F21"/>
  <c r="F20" i="9" s="1"/>
  <c r="G20" i="8"/>
  <c r="H21"/>
  <c r="H20" i="9" s="1"/>
  <c r="E2076" i="6"/>
  <c r="F2077"/>
  <c r="G2076"/>
  <c r="H2077"/>
  <c r="E2084"/>
  <c r="F13533"/>
  <c r="F6197"/>
  <c r="F2085"/>
  <c r="G2084"/>
  <c r="H13533"/>
  <c r="H6197"/>
  <c r="H2085"/>
  <c r="E10396"/>
  <c r="F10397"/>
  <c r="G10396"/>
  <c r="H10397"/>
  <c r="E3988"/>
  <c r="F3989"/>
  <c r="G3988"/>
  <c r="H3989"/>
  <c r="E2116"/>
  <c r="F12741"/>
  <c r="F4421"/>
  <c r="F2117"/>
  <c r="G2116"/>
  <c r="H12741"/>
  <c r="H4421"/>
  <c r="H2117"/>
  <c r="E2148"/>
  <c r="F2149"/>
  <c r="G2148"/>
  <c r="H2149"/>
  <c r="E2164"/>
  <c r="F2165"/>
  <c r="G2164"/>
  <c r="H2165"/>
  <c r="E2172"/>
  <c r="F10685"/>
  <c r="F2173"/>
  <c r="G2172"/>
  <c r="H10685"/>
  <c r="H2173"/>
  <c r="E5228"/>
  <c r="F12565"/>
  <c r="F5229"/>
  <c r="G5228"/>
  <c r="H12565"/>
  <c r="H5229"/>
  <c r="E2196"/>
  <c r="F2197"/>
  <c r="G2196"/>
  <c r="H2197"/>
  <c r="E2212"/>
  <c r="F2213"/>
  <c r="G2212"/>
  <c r="H2213"/>
  <c r="E2214"/>
  <c r="F2215"/>
  <c r="G2214"/>
  <c r="H2215"/>
  <c r="E162" i="8"/>
  <c r="F149"/>
  <c r="F148" i="9" s="1"/>
  <c r="G162" i="8"/>
  <c r="H149"/>
  <c r="H148" i="9" s="1"/>
  <c r="E2260" i="6"/>
  <c r="F13757"/>
  <c r="F10309"/>
  <c r="F4399"/>
  <c r="F2261"/>
  <c r="G2260"/>
  <c r="H13757"/>
  <c r="H10309"/>
  <c r="H4399"/>
  <c r="H2261"/>
  <c r="E4396"/>
  <c r="F4397"/>
  <c r="G4396"/>
  <c r="H4397"/>
  <c r="E5500"/>
  <c r="F12671"/>
  <c r="F5501"/>
  <c r="G5500"/>
  <c r="H12671"/>
  <c r="H5501"/>
  <c r="E90" i="8"/>
  <c r="F91"/>
  <c r="F90" i="9" s="1"/>
  <c r="G90" i="8"/>
  <c r="H91"/>
  <c r="H90" i="9" s="1"/>
  <c r="E2588" i="6"/>
  <c r="F4501"/>
  <c r="F2669"/>
  <c r="F2589"/>
  <c r="F4893"/>
  <c r="G2588"/>
  <c r="H4501"/>
  <c r="H2669"/>
  <c r="H2589"/>
  <c r="H4893"/>
  <c r="E2604"/>
  <c r="F2605"/>
  <c r="G2604"/>
  <c r="H2605"/>
  <c r="E2612"/>
  <c r="F2613"/>
  <c r="G2612"/>
  <c r="H2613"/>
  <c r="E2652"/>
  <c r="F2653"/>
  <c r="F3301"/>
  <c r="G2652"/>
  <c r="H2653"/>
  <c r="H3301"/>
  <c r="E2660"/>
  <c r="F13173"/>
  <c r="F7581"/>
  <c r="F4789"/>
  <c r="F2661"/>
  <c r="G2660"/>
  <c r="H13173"/>
  <c r="H7581"/>
  <c r="H4789"/>
  <c r="H2661"/>
  <c r="E2684"/>
  <c r="F2685"/>
  <c r="G2684"/>
  <c r="H2685"/>
  <c r="E2692"/>
  <c r="F2693"/>
  <c r="G2692"/>
  <c r="H2693"/>
  <c r="E2740"/>
  <c r="F2741"/>
  <c r="G2740"/>
  <c r="H2741"/>
  <c r="E2764"/>
  <c r="F131" i="8"/>
  <c r="F130" i="9" s="1"/>
  <c r="F2765" i="6"/>
  <c r="G2764"/>
  <c r="H131" i="8"/>
  <c r="H130" i="9" s="1"/>
  <c r="H2765" i="6"/>
  <c r="E2796"/>
  <c r="F2797"/>
  <c r="G2796"/>
  <c r="H2797"/>
  <c r="E11148"/>
  <c r="F11149"/>
  <c r="G11148"/>
  <c r="H11149"/>
  <c r="E2828"/>
  <c r="F14205"/>
  <c r="F3821"/>
  <c r="F2829"/>
  <c r="F4621"/>
  <c r="G2828"/>
  <c r="H14205"/>
  <c r="H3821"/>
  <c r="H2829"/>
  <c r="H4621"/>
  <c r="E2860"/>
  <c r="F2861"/>
  <c r="G2860"/>
  <c r="H2861"/>
  <c r="E188" i="8"/>
  <c r="F175"/>
  <c r="F174" i="9" s="1"/>
  <c r="G188" i="8"/>
  <c r="H175"/>
  <c r="H174" i="9" s="1"/>
  <c r="E2948" i="6"/>
  <c r="F8101"/>
  <c r="F2949"/>
  <c r="G2948"/>
  <c r="H8101"/>
  <c r="H2949"/>
  <c r="E2956"/>
  <c r="F7533"/>
  <c r="F2957"/>
  <c r="G2956"/>
  <c r="H7533"/>
  <c r="H2957"/>
  <c r="E11132"/>
  <c r="F11133"/>
  <c r="G11132"/>
  <c r="H11133"/>
  <c r="E3042"/>
  <c r="F14141"/>
  <c r="F3885"/>
  <c r="F3669"/>
  <c r="G3668"/>
  <c r="H14141"/>
  <c r="H3885"/>
  <c r="H3669"/>
  <c r="E3108"/>
  <c r="F7837"/>
  <c r="F3109"/>
  <c r="G3108"/>
  <c r="H7837"/>
  <c r="H3109"/>
  <c r="E3180"/>
  <c r="F3181"/>
  <c r="F3253"/>
  <c r="G3180"/>
  <c r="H3181"/>
  <c r="H3253"/>
  <c r="E12892"/>
  <c r="F12893"/>
  <c r="G12892"/>
  <c r="H12893"/>
  <c r="E5852"/>
  <c r="F5853"/>
  <c r="G5852"/>
  <c r="H5853"/>
  <c r="E8684"/>
  <c r="F8685"/>
  <c r="G8684"/>
  <c r="H8685"/>
  <c r="E3340"/>
  <c r="F3341"/>
  <c r="G3340"/>
  <c r="H3341"/>
  <c r="E4" i="8"/>
  <c r="F5"/>
  <c r="F4" i="9" s="1"/>
  <c r="G4" i="8"/>
  <c r="H5"/>
  <c r="H4" i="9" s="1"/>
  <c r="E3364" i="6"/>
  <c r="F3365"/>
  <c r="G3364"/>
  <c r="H3365"/>
  <c r="E11668"/>
  <c r="F11669"/>
  <c r="G11668"/>
  <c r="H11669"/>
  <c r="E3388"/>
  <c r="F3389"/>
  <c r="G3388"/>
  <c r="H3389"/>
  <c r="E3396"/>
  <c r="F3397"/>
  <c r="G3396"/>
  <c r="H3397"/>
  <c r="E3412"/>
  <c r="F3413"/>
  <c r="G3412"/>
  <c r="H3413"/>
  <c r="E3428"/>
  <c r="F3429"/>
  <c r="G3428"/>
  <c r="H3429"/>
  <c r="E3466"/>
  <c r="F165" i="8"/>
  <c r="F164" i="9" s="1"/>
  <c r="E3484" i="6"/>
  <c r="F13853"/>
  <c r="F3485"/>
  <c r="G3484"/>
  <c r="H13853"/>
  <c r="H3485"/>
  <c r="E3516"/>
  <c r="F3517"/>
  <c r="G3516"/>
  <c r="H3517"/>
  <c r="E13332"/>
  <c r="F13333"/>
  <c r="G13332"/>
  <c r="H13333"/>
  <c r="E8940"/>
  <c r="F8941"/>
  <c r="G8940"/>
  <c r="H8941"/>
  <c r="E3876"/>
  <c r="F103" i="8"/>
  <c r="F102" i="9" s="1"/>
  <c r="F3877" i="6"/>
  <c r="G3876"/>
  <c r="H103" i="8"/>
  <c r="H102" i="9" s="1"/>
  <c r="H3877" i="6"/>
  <c r="E12" i="8"/>
  <c r="F7"/>
  <c r="F6" i="9" s="1"/>
  <c r="G12" i="8"/>
  <c r="H7"/>
  <c r="H6" i="9" s="1"/>
  <c r="E3906" i="6"/>
  <c r="F8645"/>
  <c r="G8644"/>
  <c r="H8645"/>
  <c r="E4780"/>
  <c r="F13717"/>
  <c r="F4781"/>
  <c r="G4780"/>
  <c r="H13717"/>
  <c r="H4781"/>
  <c r="E8612"/>
  <c r="F8613"/>
  <c r="G8612"/>
  <c r="H8613"/>
  <c r="E4058"/>
  <c r="F187" i="8"/>
  <c r="F186" i="9" s="1"/>
  <c r="G200" i="8"/>
  <c r="H187"/>
  <c r="H186" i="9" s="1"/>
  <c r="E10212" i="6"/>
  <c r="F10213"/>
  <c r="G10212"/>
  <c r="H10213"/>
  <c r="E11660"/>
  <c r="F11661"/>
  <c r="G11660"/>
  <c r="H11661"/>
  <c r="E4202"/>
  <c r="F4213"/>
  <c r="G4212"/>
  <c r="H4213"/>
  <c r="E18" i="8"/>
  <c r="F19"/>
  <c r="F18" i="9" s="1"/>
  <c r="G18" i="8"/>
  <c r="H19"/>
  <c r="H18" i="9" s="1"/>
  <c r="E5964" i="6"/>
  <c r="F8277"/>
  <c r="F5965"/>
  <c r="G5964"/>
  <c r="H8277"/>
  <c r="H5965"/>
  <c r="E4372"/>
  <c r="F4373"/>
  <c r="G4372"/>
  <c r="H4373"/>
  <c r="E4374"/>
  <c r="F12821"/>
  <c r="F6677"/>
  <c r="F4375"/>
  <c r="G4374"/>
  <c r="H12821"/>
  <c r="H6677"/>
  <c r="H4375"/>
  <c r="E12612"/>
  <c r="F12613"/>
  <c r="G12612"/>
  <c r="H12613"/>
  <c r="E4404"/>
  <c r="F4405"/>
  <c r="G4404"/>
  <c r="H4405"/>
  <c r="E32" i="8"/>
  <c r="F33"/>
  <c r="F32" i="9" s="1"/>
  <c r="G32" i="8"/>
  <c r="H33"/>
  <c r="H32" i="9" s="1"/>
  <c r="E34" i="8"/>
  <c r="F35"/>
  <c r="F34" i="9" s="1"/>
  <c r="G34" i="8"/>
  <c r="H35"/>
  <c r="H34" i="9" s="1"/>
  <c r="E13644" i="6"/>
  <c r="F13645"/>
  <c r="G13644"/>
  <c r="H13645"/>
  <c r="E4458"/>
  <c r="F11461"/>
  <c r="G4458"/>
  <c r="H11461"/>
  <c r="E4476"/>
  <c r="F4477"/>
  <c r="G4476"/>
  <c r="H4477"/>
  <c r="E8812"/>
  <c r="F8813"/>
  <c r="G8812"/>
  <c r="H8813"/>
  <c r="E12092"/>
  <c r="F12093"/>
  <c r="G12092"/>
  <c r="H12093"/>
  <c r="E4492"/>
  <c r="F4493"/>
  <c r="G4492"/>
  <c r="H4493"/>
  <c r="E4522"/>
  <c r="F8717"/>
  <c r="G4522"/>
  <c r="H8717"/>
  <c r="E4548"/>
  <c r="F4549"/>
  <c r="G4548"/>
  <c r="H4549"/>
  <c r="E204" i="8"/>
  <c r="F205"/>
  <c r="F204" i="9" s="1"/>
  <c r="F201" i="8"/>
  <c r="F200" i="9" s="1"/>
  <c r="G204" i="8"/>
  <c r="H205"/>
  <c r="H204" i="9" s="1"/>
  <c r="H201" i="8"/>
  <c r="H200" i="9" s="1"/>
  <c r="E7852" i="6"/>
  <c r="F7853"/>
  <c r="G7852"/>
  <c r="H7853"/>
  <c r="E9676"/>
  <c r="F9677"/>
  <c r="G9676"/>
  <c r="H9677"/>
  <c r="E48" i="8"/>
  <c r="F49"/>
  <c r="F48" i="9" s="1"/>
  <c r="G48" i="8"/>
  <c r="H49"/>
  <c r="H48" i="9" s="1"/>
  <c r="E4828" i="6"/>
  <c r="F179" i="8"/>
  <c r="F178" i="9" s="1"/>
  <c r="F12525" i="6"/>
  <c r="F4829"/>
  <c r="G4828"/>
  <c r="H179" i="8"/>
  <c r="H178" i="9" s="1"/>
  <c r="H12525" i="6"/>
  <c r="H4829"/>
  <c r="E4820"/>
  <c r="F4821"/>
  <c r="G4820"/>
  <c r="H4821"/>
  <c r="E4940"/>
  <c r="F4941"/>
  <c r="G4940"/>
  <c r="H4941"/>
  <c r="E7868"/>
  <c r="F7869"/>
  <c r="G7868"/>
  <c r="H7869"/>
  <c r="E11260"/>
  <c r="F11261"/>
  <c r="G11260"/>
  <c r="H11261"/>
  <c r="E60" i="8"/>
  <c r="F61"/>
  <c r="F60" i="9" s="1"/>
  <c r="G60" i="8"/>
  <c r="H61"/>
  <c r="H60" i="9" s="1"/>
  <c r="E62" i="8"/>
  <c r="F63"/>
  <c r="F62" i="9" s="1"/>
  <c r="G62" i="8"/>
  <c r="H63"/>
  <c r="H62" i="9" s="1"/>
  <c r="D7412" i="6"/>
  <c r="E7413"/>
  <c r="F7412"/>
  <c r="G7413"/>
  <c r="H7412"/>
  <c r="I7412"/>
  <c r="D5220"/>
  <c r="E5221"/>
  <c r="F5220"/>
  <c r="G5221"/>
  <c r="H5220"/>
  <c r="I5220"/>
  <c r="D14292"/>
  <c r="E14293"/>
  <c r="F14292"/>
  <c r="G14293"/>
  <c r="H14292"/>
  <c r="I14292"/>
  <c r="D5428"/>
  <c r="E5429"/>
  <c r="F5428"/>
  <c r="G5429"/>
  <c r="H5428"/>
  <c r="I5428"/>
  <c r="D12308"/>
  <c r="E12309"/>
  <c r="F12308"/>
  <c r="G12309"/>
  <c r="H12308"/>
  <c r="I12308"/>
  <c r="D11876"/>
  <c r="E11877"/>
  <c r="F11876"/>
  <c r="G11877"/>
  <c r="H11876"/>
  <c r="I11876"/>
  <c r="D11956"/>
  <c r="E13317"/>
  <c r="E11957"/>
  <c r="F11956"/>
  <c r="G13317"/>
  <c r="G11957"/>
  <c r="H11956"/>
  <c r="I13316"/>
  <c r="I11956"/>
  <c r="D5460"/>
  <c r="E5461"/>
  <c r="F5460"/>
  <c r="G5461"/>
  <c r="H5460"/>
  <c r="I5460"/>
  <c r="D6428"/>
  <c r="E6429"/>
  <c r="F6428"/>
  <c r="G6429"/>
  <c r="H6428"/>
  <c r="I6428"/>
  <c r="D13900"/>
  <c r="E13901"/>
  <c r="F13900"/>
  <c r="G13901"/>
  <c r="H13900"/>
  <c r="I13900"/>
  <c r="D13060"/>
  <c r="E13061"/>
  <c r="F13060"/>
  <c r="G13061"/>
  <c r="H13060"/>
  <c r="I13060"/>
  <c r="D6812"/>
  <c r="E8629"/>
  <c r="E6813"/>
  <c r="F6812"/>
  <c r="G8629"/>
  <c r="G6813"/>
  <c r="H6812"/>
  <c r="I8628"/>
  <c r="I6812"/>
  <c r="D12852"/>
  <c r="E12853"/>
  <c r="F12852"/>
  <c r="G12853"/>
  <c r="H12852"/>
  <c r="I12852"/>
  <c r="D12684"/>
  <c r="E12685"/>
  <c r="F12684"/>
  <c r="G12685"/>
  <c r="H12684"/>
  <c r="I12684"/>
  <c r="D7548"/>
  <c r="E173" i="8"/>
  <c r="E172" i="9" s="1"/>
  <c r="E7549" i="6"/>
  <c r="F7548"/>
  <c r="G173" i="8"/>
  <c r="G172" i="9" s="1"/>
  <c r="G7549" i="6"/>
  <c r="H7548"/>
  <c r="I172" i="8"/>
  <c r="I172" i="9" s="1"/>
  <c r="I7548" i="6"/>
  <c r="D12540"/>
  <c r="E12541"/>
  <c r="F12540"/>
  <c r="G12541"/>
  <c r="H12540"/>
  <c r="I12540"/>
  <c r="D13124"/>
  <c r="E13125"/>
  <c r="F13124"/>
  <c r="G13125"/>
  <c r="H13124"/>
  <c r="I13124"/>
  <c r="D7356"/>
  <c r="E7357"/>
  <c r="F7356"/>
  <c r="G7357"/>
  <c r="H7356"/>
  <c r="I7356"/>
  <c r="D7500"/>
  <c r="E7501"/>
  <c r="F7500"/>
  <c r="G7501"/>
  <c r="H7500"/>
  <c r="I7500"/>
  <c r="D12956"/>
  <c r="E12957"/>
  <c r="F6154"/>
  <c r="G12957"/>
  <c r="H12956"/>
  <c r="I12956"/>
  <c r="D7444"/>
  <c r="E12813"/>
  <c r="E10597"/>
  <c r="E7445"/>
  <c r="F7444"/>
  <c r="G12813"/>
  <c r="G10597"/>
  <c r="G7445"/>
  <c r="H7444"/>
  <c r="I12812"/>
  <c r="I10596"/>
  <c r="I7444"/>
  <c r="D6236"/>
  <c r="E6237"/>
  <c r="F6236"/>
  <c r="G6237"/>
  <c r="H6236"/>
  <c r="I6236"/>
  <c r="D8804"/>
  <c r="E8805"/>
  <c r="F8804"/>
  <c r="G8805"/>
  <c r="H8804"/>
  <c r="I8804"/>
  <c r="D11452"/>
  <c r="E11453"/>
  <c r="F11452"/>
  <c r="G11453"/>
  <c r="H11452"/>
  <c r="I11452"/>
  <c r="D13564"/>
  <c r="E13565"/>
  <c r="F13564"/>
  <c r="G13565"/>
  <c r="H13564"/>
  <c r="I13564"/>
  <c r="D7612"/>
  <c r="E11181"/>
  <c r="E7613"/>
  <c r="F7612"/>
  <c r="G11181"/>
  <c r="G7613"/>
  <c r="H7612"/>
  <c r="I11180"/>
  <c r="I7612"/>
  <c r="D10220"/>
  <c r="E10221"/>
  <c r="F10220"/>
  <c r="G10221"/>
  <c r="H10220"/>
  <c r="I10220"/>
  <c r="D88" i="8"/>
  <c r="E75"/>
  <c r="E74" i="9" s="1"/>
  <c r="F88" i="8"/>
  <c r="G75"/>
  <c r="G74" i="9" s="1"/>
  <c r="H88" i="8"/>
  <c r="I74"/>
  <c r="I74" i="9" s="1"/>
  <c r="D10020" i="6"/>
  <c r="E10021"/>
  <c r="F10020"/>
  <c r="G10021"/>
  <c r="H10020"/>
  <c r="I10020"/>
  <c r="D12884"/>
  <c r="E12885"/>
  <c r="F12884"/>
  <c r="G12885"/>
  <c r="H12884"/>
  <c r="I12884"/>
  <c r="D10076"/>
  <c r="E10077"/>
  <c r="F10076"/>
  <c r="G10077"/>
  <c r="H10076"/>
  <c r="I10076"/>
  <c r="D9732"/>
  <c r="E11365"/>
  <c r="E9733"/>
  <c r="F9732"/>
  <c r="G11365"/>
  <c r="G9733"/>
  <c r="H9732"/>
  <c r="I11364"/>
  <c r="I9732"/>
  <c r="D11444"/>
  <c r="E11445"/>
  <c r="F11444"/>
  <c r="G11445"/>
  <c r="H11444"/>
  <c r="I11444"/>
  <c r="D14020"/>
  <c r="E14021"/>
  <c r="F14020"/>
  <c r="G14021"/>
  <c r="H14020"/>
  <c r="I14020"/>
  <c r="D12356"/>
  <c r="E12357"/>
  <c r="F12356"/>
  <c r="G12357"/>
  <c r="H12356"/>
  <c r="I12356"/>
  <c r="D7236"/>
  <c r="E11269"/>
  <c r="E7237"/>
  <c r="F7236"/>
  <c r="G11269"/>
  <c r="G7237"/>
  <c r="H7236"/>
  <c r="I11268"/>
  <c r="I7236"/>
  <c r="D7244"/>
  <c r="E7245"/>
  <c r="F7244"/>
  <c r="G7245"/>
  <c r="H7244"/>
  <c r="I7244"/>
  <c r="D118" i="8"/>
  <c r="E105"/>
  <c r="E104" i="9" s="1"/>
  <c r="F118" i="8"/>
  <c r="G105"/>
  <c r="G104" i="9" s="1"/>
  <c r="H118" i="8"/>
  <c r="I104"/>
  <c r="I104" i="9" s="1"/>
  <c r="D13308" i="6"/>
  <c r="E13309"/>
  <c r="F13308"/>
  <c r="G13309"/>
  <c r="H13308"/>
  <c r="I13308"/>
  <c r="D7420"/>
  <c r="E7749"/>
  <c r="E7421"/>
  <c r="F7420"/>
  <c r="G7749"/>
  <c r="G7421"/>
  <c r="H7420"/>
  <c r="I7748"/>
  <c r="I7420"/>
  <c r="D7452"/>
  <c r="E7453"/>
  <c r="F7452"/>
  <c r="G7453"/>
  <c r="H7452"/>
  <c r="I7452"/>
  <c r="D12460"/>
  <c r="E12461"/>
  <c r="F12460"/>
  <c r="G12461"/>
  <c r="H12460"/>
  <c r="I12460"/>
  <c r="D13684"/>
  <c r="E13685"/>
  <c r="F7706"/>
  <c r="G13685"/>
  <c r="H13684"/>
  <c r="I13684"/>
  <c r="D7740"/>
  <c r="E12861"/>
  <c r="E7741"/>
  <c r="F7740"/>
  <c r="G12861"/>
  <c r="G7741"/>
  <c r="H7740"/>
  <c r="I12860"/>
  <c r="I7740"/>
  <c r="D7812"/>
  <c r="E12597"/>
  <c r="E7813"/>
  <c r="F7812"/>
  <c r="G12597"/>
  <c r="G7813"/>
  <c r="H7812"/>
  <c r="I12596"/>
  <c r="I7812"/>
  <c r="D7940"/>
  <c r="E7941"/>
  <c r="F7940"/>
  <c r="G7941"/>
  <c r="H7940"/>
  <c r="I7940"/>
  <c r="D7972"/>
  <c r="E7973"/>
  <c r="F7972"/>
  <c r="G7973"/>
  <c r="H7972"/>
  <c r="I7972"/>
  <c r="D7988"/>
  <c r="E10757"/>
  <c r="E7989"/>
  <c r="E11341"/>
  <c r="F7988"/>
  <c r="G10757"/>
  <c r="G7989"/>
  <c r="G11341"/>
  <c r="H7988"/>
  <c r="I10756"/>
  <c r="I7988"/>
  <c r="I11340"/>
  <c r="D8068"/>
  <c r="E8069"/>
  <c r="E9309"/>
  <c r="F8068"/>
  <c r="G8069"/>
  <c r="G9309"/>
  <c r="H8068"/>
  <c r="I8068"/>
  <c r="I9308"/>
  <c r="D8172"/>
  <c r="E12935"/>
  <c r="E11989"/>
  <c r="E8173"/>
  <c r="F8172"/>
  <c r="G12935"/>
  <c r="G11989"/>
  <c r="G8173"/>
  <c r="H8172"/>
  <c r="I12934"/>
  <c r="I11988"/>
  <c r="I8172"/>
  <c r="D8292"/>
  <c r="E13157"/>
  <c r="E8293"/>
  <c r="F8292"/>
  <c r="G13157"/>
  <c r="G8293"/>
  <c r="H8292"/>
  <c r="I13156"/>
  <c r="I8292"/>
  <c r="D11532"/>
  <c r="E11533"/>
  <c r="F11532"/>
  <c r="G11533"/>
  <c r="H11532"/>
  <c r="I11532"/>
  <c r="D13652"/>
  <c r="E13653"/>
  <c r="F13652"/>
  <c r="G13653"/>
  <c r="H13652"/>
  <c r="I13652"/>
  <c r="D13654"/>
  <c r="E13655"/>
  <c r="F13654"/>
  <c r="G13655"/>
  <c r="H13654"/>
  <c r="I13654"/>
  <c r="D12348"/>
  <c r="E12349"/>
  <c r="E12917"/>
  <c r="F12348"/>
  <c r="G12349"/>
  <c r="G12917"/>
  <c r="H12348"/>
  <c r="I12348"/>
  <c r="I12916"/>
  <c r="D8548"/>
  <c r="E11725"/>
  <c r="E9509"/>
  <c r="E8549"/>
  <c r="F8548"/>
  <c r="G11725"/>
  <c r="G9509"/>
  <c r="G8549"/>
  <c r="H8548"/>
  <c r="I11724"/>
  <c r="I9508"/>
  <c r="I8548"/>
  <c r="D8556"/>
  <c r="E8557"/>
  <c r="F8556"/>
  <c r="G8557"/>
  <c r="H8556"/>
  <c r="I8556"/>
  <c r="D176" i="8"/>
  <c r="E177"/>
  <c r="E176" i="9" s="1"/>
  <c r="F176" i="8"/>
  <c r="G177"/>
  <c r="G176" i="9" s="1"/>
  <c r="H176" i="8"/>
  <c r="I176"/>
  <c r="I176" i="9" s="1"/>
  <c r="D8692" i="6"/>
  <c r="E8693"/>
  <c r="F8692"/>
  <c r="G8693"/>
  <c r="H8692"/>
  <c r="I8692"/>
  <c r="D8748"/>
  <c r="E8749"/>
  <c r="F8748"/>
  <c r="G8749"/>
  <c r="H8748"/>
  <c r="I8748"/>
  <c r="D8932"/>
  <c r="E13661"/>
  <c r="E8933"/>
  <c r="F8932"/>
  <c r="G13661"/>
  <c r="G8933"/>
  <c r="H8932"/>
  <c r="I13660"/>
  <c r="I8932"/>
  <c r="D13764"/>
  <c r="E13765"/>
  <c r="F13764"/>
  <c r="G13765"/>
  <c r="H13764"/>
  <c r="I13764"/>
  <c r="D9060"/>
  <c r="E9061"/>
  <c r="F9060"/>
  <c r="G9061"/>
  <c r="H9060"/>
  <c r="I9060"/>
  <c r="D14156"/>
  <c r="E14157"/>
  <c r="F14156"/>
  <c r="G14157"/>
  <c r="H14156"/>
  <c r="I14156"/>
  <c r="D12628"/>
  <c r="E12629"/>
  <c r="F12628"/>
  <c r="G12629"/>
  <c r="H12628"/>
  <c r="I12628"/>
  <c r="D9156"/>
  <c r="E9157"/>
  <c r="F9156"/>
  <c r="G9157"/>
  <c r="H9156"/>
  <c r="I9156"/>
  <c r="D9164"/>
  <c r="E9165"/>
  <c r="F9164"/>
  <c r="G9165"/>
  <c r="H9164"/>
  <c r="I9164"/>
  <c r="D9484"/>
  <c r="E9485"/>
  <c r="F9484"/>
  <c r="G9485"/>
  <c r="H9484"/>
  <c r="I9484"/>
  <c r="D10228"/>
  <c r="E10229"/>
  <c r="F10228"/>
  <c r="G10229"/>
  <c r="H10228"/>
  <c r="I10228"/>
  <c r="D9580"/>
  <c r="E12501"/>
  <c r="E9581"/>
  <c r="F9580"/>
  <c r="G12501"/>
  <c r="G9581"/>
  <c r="H9580"/>
  <c r="I12500"/>
  <c r="I9580"/>
  <c r="D12836"/>
  <c r="E12837"/>
  <c r="F12836"/>
  <c r="G12837"/>
  <c r="H12836"/>
  <c r="I12836"/>
  <c r="D10180"/>
  <c r="E10181"/>
  <c r="F10180"/>
  <c r="G10181"/>
  <c r="H10180"/>
  <c r="I10180"/>
  <c r="D9774"/>
  <c r="E14125"/>
  <c r="E13479"/>
  <c r="E11869"/>
  <c r="E9775"/>
  <c r="F9774"/>
  <c r="G14125"/>
  <c r="G13479"/>
  <c r="G11869"/>
  <c r="G9775"/>
  <c r="H9774"/>
  <c r="I14124"/>
  <c r="I13478"/>
  <c r="I11868"/>
  <c r="I9774"/>
  <c r="D9996"/>
  <c r="E9997"/>
  <c r="F9996"/>
  <c r="G9997"/>
  <c r="H9996"/>
  <c r="I9996"/>
  <c r="D14108"/>
  <c r="E14109"/>
  <c r="F14108"/>
  <c r="G14109"/>
  <c r="H14108"/>
  <c r="I14108"/>
  <c r="D206" i="8"/>
  <c r="E207"/>
  <c r="E206" i="9" s="1"/>
  <c r="F206" i="8"/>
  <c r="G207"/>
  <c r="G206" i="9" s="1"/>
  <c r="H206" i="8"/>
  <c r="I206"/>
  <c r="I206" i="9" s="1"/>
  <c r="D10388" i="6"/>
  <c r="E10389"/>
  <c r="F10388"/>
  <c r="G10389"/>
  <c r="H10388"/>
  <c r="I10388"/>
  <c r="D13588"/>
  <c r="E13589"/>
  <c r="F13588"/>
  <c r="G13589"/>
  <c r="H13588"/>
  <c r="I13588"/>
  <c r="D12028"/>
  <c r="E12029"/>
  <c r="E13421"/>
  <c r="F12028"/>
  <c r="G12029"/>
  <c r="G13421"/>
  <c r="H12028"/>
  <c r="I12028"/>
  <c r="I13420"/>
  <c r="D10900"/>
  <c r="E10901"/>
  <c r="F10900"/>
  <c r="G10901"/>
  <c r="H10546"/>
  <c r="I10900"/>
  <c r="D11580"/>
  <c r="E11581"/>
  <c r="F11580"/>
  <c r="G11581"/>
  <c r="H11580"/>
  <c r="I11580"/>
  <c r="D10668"/>
  <c r="E10669"/>
  <c r="F10668"/>
  <c r="G10669"/>
  <c r="H10668"/>
  <c r="I10668"/>
  <c r="D11252"/>
  <c r="E11253"/>
  <c r="F11252"/>
  <c r="G11253"/>
  <c r="H11252"/>
  <c r="I11252"/>
  <c r="D11772"/>
  <c r="E11773"/>
  <c r="F11772"/>
  <c r="G11773"/>
  <c r="H11772"/>
  <c r="I11772"/>
  <c r="D11500"/>
  <c r="E11501"/>
  <c r="F11500"/>
  <c r="G11501"/>
  <c r="H11500"/>
  <c r="I11500"/>
  <c r="E11524"/>
  <c r="F13733"/>
  <c r="F13037"/>
  <c r="F11525"/>
  <c r="G11524"/>
  <c r="H13733"/>
  <c r="H13037"/>
  <c r="H11525"/>
  <c r="E11692"/>
  <c r="F11693"/>
  <c r="G11692"/>
  <c r="H11693"/>
  <c r="E11732"/>
  <c r="F11733"/>
  <c r="G11732"/>
  <c r="H11733"/>
  <c r="E11860"/>
  <c r="F13469"/>
  <c r="F11861"/>
  <c r="G11860"/>
  <c r="H13469"/>
  <c r="H11861"/>
  <c r="D12476"/>
  <c r="E13749"/>
  <c r="E12669"/>
  <c r="E12477"/>
  <c r="F12476"/>
  <c r="G13749"/>
  <c r="G12669"/>
  <c r="G12477"/>
  <c r="H12476"/>
  <c r="I13748"/>
  <c r="I12668"/>
  <c r="I12476"/>
  <c r="D12676"/>
  <c r="E12677"/>
  <c r="F12676"/>
  <c r="G12677"/>
  <c r="H12676"/>
  <c r="I12676"/>
  <c r="H12906"/>
  <c r="I12906"/>
  <c r="D13052"/>
  <c r="E13053"/>
  <c r="F13052"/>
  <c r="G13053"/>
  <c r="H13052"/>
  <c r="I13052"/>
  <c r="D13100"/>
  <c r="E13101"/>
  <c r="F13100"/>
  <c r="G13101"/>
  <c r="H13100"/>
  <c r="I13100"/>
  <c r="D202" i="8"/>
  <c r="E189"/>
  <c r="E188" i="9" s="1"/>
  <c r="E203" i="8"/>
  <c r="E202" i="9" s="1"/>
  <c r="F202" i="8"/>
  <c r="G189"/>
  <c r="G188" i="9" s="1"/>
  <c r="G203" i="8"/>
  <c r="G202" i="9" s="1"/>
  <c r="H202" i="8"/>
  <c r="I188"/>
  <c r="I188" i="9" s="1"/>
  <c r="I202" i="8"/>
  <c r="I202" i="9" s="1"/>
  <c r="D13572" i="6"/>
  <c r="E14133"/>
  <c r="E13573"/>
  <c r="F13572"/>
  <c r="G14133"/>
  <c r="G13573"/>
  <c r="H13572"/>
  <c r="I14132"/>
  <c r="I13572"/>
  <c r="D13604"/>
  <c r="E13605"/>
  <c r="F13604"/>
  <c r="G13605"/>
  <c r="H13604"/>
  <c r="I13604"/>
  <c r="D13812"/>
  <c r="E13813"/>
  <c r="F13812"/>
  <c r="G13813"/>
  <c r="H13812"/>
  <c r="I13812"/>
  <c r="E147"/>
  <c r="H163"/>
  <c r="H179"/>
  <c r="H195"/>
  <c r="H211"/>
  <c r="H227"/>
  <c r="F243"/>
  <c r="F259"/>
  <c r="F275"/>
  <c r="H291"/>
  <c r="H307"/>
  <c r="H323"/>
  <c r="H339"/>
  <c r="F355"/>
  <c r="F371"/>
  <c r="F387"/>
  <c r="G403"/>
  <c r="G419"/>
  <c r="G435"/>
  <c r="G451"/>
  <c r="G467"/>
  <c r="G483"/>
  <c r="F627"/>
  <c r="F643"/>
  <c r="F659"/>
  <c r="F675"/>
  <c r="F691"/>
  <c r="F707"/>
  <c r="F723"/>
  <c r="F739"/>
  <c r="F755"/>
  <c r="F771"/>
  <c r="F787"/>
  <c r="F803"/>
  <c r="F819"/>
  <c r="F835"/>
  <c r="G851"/>
  <c r="G867"/>
  <c r="G883"/>
  <c r="G899"/>
  <c r="G915"/>
  <c r="G947"/>
  <c r="G1027"/>
  <c r="F1075"/>
  <c r="F1091"/>
  <c r="F1107"/>
  <c r="F1123"/>
  <c r="F1139"/>
  <c r="F1155"/>
  <c r="F1171"/>
  <c r="F1187"/>
  <c r="F1203"/>
  <c r="F1219"/>
  <c r="F1235"/>
  <c r="F1251"/>
  <c r="F1267"/>
  <c r="F1283"/>
  <c r="H1299"/>
  <c r="H1331"/>
  <c r="H1363"/>
  <c r="E1379"/>
  <c r="G1395"/>
  <c r="G1523"/>
  <c r="G1539"/>
  <c r="G1555"/>
  <c r="E1563"/>
  <c r="G1571"/>
  <c r="G1587"/>
  <c r="G1619"/>
  <c r="G1635"/>
  <c r="G1651"/>
  <c r="G1667"/>
  <c r="G1699"/>
  <c r="G1715"/>
  <c r="G1731"/>
  <c r="G1763"/>
  <c r="G1795"/>
  <c r="G1811"/>
  <c r="G1827"/>
  <c r="G1859"/>
  <c r="G1907"/>
  <c r="G1939"/>
  <c r="G1955"/>
  <c r="G1987"/>
  <c r="G2019"/>
  <c r="G2035"/>
  <c r="G2131"/>
  <c r="G2195"/>
  <c r="H2291"/>
  <c r="E11252"/>
  <c r="F11253"/>
  <c r="G11252"/>
  <c r="H11253"/>
  <c r="E11772"/>
  <c r="F11773"/>
  <c r="G11772"/>
  <c r="H11773"/>
  <c r="E11500"/>
  <c r="F11501"/>
  <c r="G11500"/>
  <c r="H11501"/>
  <c r="E13733"/>
  <c r="E13037"/>
  <c r="E11525"/>
  <c r="F11524"/>
  <c r="G13733"/>
  <c r="G13037"/>
  <c r="G11525"/>
  <c r="H11524"/>
  <c r="I13732"/>
  <c r="I13036"/>
  <c r="I11524"/>
  <c r="D11692"/>
  <c r="E11693"/>
  <c r="F11692"/>
  <c r="G11693"/>
  <c r="H11692"/>
  <c r="I11692"/>
  <c r="D11732"/>
  <c r="E11733"/>
  <c r="F11732"/>
  <c r="G11733"/>
  <c r="H11732"/>
  <c r="I11732"/>
  <c r="D11860"/>
  <c r="E13469"/>
  <c r="E11861"/>
  <c r="F11860"/>
  <c r="G13469"/>
  <c r="G11861"/>
  <c r="H11860"/>
  <c r="I13468"/>
  <c r="I11860"/>
  <c r="H156" i="8"/>
  <c r="I156"/>
  <c r="I156" i="9" s="1"/>
  <c r="E12476" i="6"/>
  <c r="F13749"/>
  <c r="F12669"/>
  <c r="F12477"/>
  <c r="G12476"/>
  <c r="H13749"/>
  <c r="H12669"/>
  <c r="H12477"/>
  <c r="E12676"/>
  <c r="F12677"/>
  <c r="G12676"/>
  <c r="H12677"/>
  <c r="E13052"/>
  <c r="F13053"/>
  <c r="G13052"/>
  <c r="H13053"/>
  <c r="E13100"/>
  <c r="F13101"/>
  <c r="G13100"/>
  <c r="H13101"/>
  <c r="E202" i="8"/>
  <c r="F203"/>
  <c r="F202" i="9" s="1"/>
  <c r="F189" i="8"/>
  <c r="F188" i="9" s="1"/>
  <c r="G202" i="8"/>
  <c r="H203"/>
  <c r="H202" i="9" s="1"/>
  <c r="H189" i="8"/>
  <c r="H188" i="9" s="1"/>
  <c r="E13572" i="6"/>
  <c r="F14133"/>
  <c r="F13573"/>
  <c r="G13572"/>
  <c r="H14133"/>
  <c r="H13573"/>
  <c r="E13604"/>
  <c r="F13605"/>
  <c r="G13604"/>
  <c r="H13605"/>
  <c r="E13812"/>
  <c r="F13813"/>
  <c r="G13812"/>
  <c r="H13813"/>
  <c r="E155"/>
  <c r="H171"/>
  <c r="H187"/>
  <c r="H203"/>
  <c r="H219"/>
  <c r="H235"/>
  <c r="H251"/>
  <c r="H267"/>
  <c r="H283"/>
  <c r="F299"/>
  <c r="F315"/>
  <c r="F331"/>
  <c r="H347"/>
  <c r="H363"/>
  <c r="H379"/>
  <c r="H395"/>
  <c r="G411"/>
  <c r="G427"/>
  <c r="G443"/>
  <c r="G459"/>
  <c r="H475"/>
  <c r="H491"/>
  <c r="H507"/>
  <c r="H523"/>
  <c r="H539"/>
  <c r="H555"/>
  <c r="H571"/>
  <c r="H587"/>
  <c r="H603"/>
  <c r="H619"/>
  <c r="H635"/>
  <c r="H651"/>
  <c r="G667"/>
  <c r="G683"/>
  <c r="G699"/>
  <c r="G715"/>
  <c r="G731"/>
  <c r="G747"/>
  <c r="G763"/>
  <c r="G779"/>
  <c r="G795"/>
  <c r="G811"/>
  <c r="G827"/>
  <c r="G843"/>
  <c r="E859"/>
  <c r="E875"/>
  <c r="E891"/>
  <c r="E907"/>
  <c r="G923"/>
  <c r="I938"/>
  <c r="E955"/>
  <c r="H971"/>
  <c r="H987"/>
  <c r="H1035"/>
  <c r="H1051"/>
  <c r="H1067"/>
  <c r="G1099"/>
  <c r="G1147"/>
  <c r="G1179"/>
  <c r="G1195"/>
  <c r="G1227"/>
  <c r="H1275"/>
  <c r="F1307"/>
  <c r="F1323"/>
  <c r="F1339"/>
  <c r="F1355"/>
  <c r="G1419"/>
  <c r="H1435"/>
  <c r="H1451"/>
  <c r="H1467"/>
  <c r="H1483"/>
  <c r="H1499"/>
  <c r="I1562"/>
  <c r="F1563"/>
  <c r="G1787"/>
  <c r="G1803"/>
  <c r="G1819"/>
  <c r="G1835"/>
  <c r="G1851"/>
  <c r="G1867"/>
  <c r="G1883"/>
  <c r="G1899"/>
  <c r="G1915"/>
  <c r="G1931"/>
  <c r="G1947"/>
  <c r="E1963"/>
  <c r="G1979"/>
  <c r="G2099"/>
  <c r="G2163"/>
  <c r="H2227"/>
  <c r="G2307"/>
  <c r="H2355"/>
  <c r="G2371"/>
  <c r="G2387"/>
  <c r="G2403"/>
  <c r="G2499"/>
  <c r="G2515"/>
  <c r="F2531"/>
  <c r="G2547"/>
  <c r="G2579"/>
  <c r="F2595"/>
  <c r="H2611"/>
  <c r="H2627"/>
  <c r="H2643"/>
  <c r="G2659"/>
  <c r="F2675"/>
  <c r="G2691"/>
  <c r="F2707"/>
  <c r="G2723"/>
  <c r="G2915"/>
  <c r="E2979"/>
  <c r="H3011"/>
  <c r="E3027"/>
  <c r="E3043"/>
  <c r="H3075"/>
  <c r="E3091"/>
  <c r="E3107"/>
  <c r="H3139"/>
  <c r="E3155"/>
  <c r="E3171"/>
  <c r="H3203"/>
  <c r="E3219"/>
  <c r="E3235"/>
  <c r="F3267"/>
  <c r="G3283"/>
  <c r="G3299"/>
  <c r="H3315"/>
  <c r="G3331"/>
  <c r="H3347"/>
  <c r="G3363"/>
  <c r="H3379"/>
  <c r="G3395"/>
  <c r="G3411"/>
  <c r="G3427"/>
  <c r="G3443"/>
  <c r="H3451"/>
  <c r="G3459"/>
  <c r="G3475"/>
  <c r="G3491"/>
  <c r="G3507"/>
  <c r="G3523"/>
  <c r="E3539"/>
  <c r="G3555"/>
  <c r="G3587"/>
  <c r="E3603"/>
  <c r="G3619"/>
  <c r="H3635"/>
  <c r="G3667"/>
  <c r="G3683"/>
  <c r="G3699"/>
  <c r="G3715"/>
  <c r="G3731"/>
  <c r="G3747"/>
  <c r="G3763"/>
  <c r="F3779"/>
  <c r="G3811"/>
  <c r="H3843"/>
  <c r="H3859"/>
  <c r="H3875"/>
  <c r="H3891"/>
  <c r="F3907"/>
  <c r="G3923"/>
  <c r="H3955"/>
  <c r="H3971"/>
  <c r="H3987"/>
  <c r="H4003"/>
  <c r="H4019"/>
  <c r="H4035"/>
  <c r="H4051"/>
  <c r="G4067"/>
  <c r="H4083"/>
  <c r="H4099"/>
  <c r="F4107"/>
  <c r="H4123"/>
  <c r="F4139"/>
  <c r="H4155"/>
  <c r="F4171"/>
  <c r="H4187"/>
  <c r="H4203"/>
  <c r="G4219"/>
  <c r="G4235"/>
  <c r="G4251"/>
  <c r="G4267"/>
  <c r="G4283"/>
  <c r="G4299"/>
  <c r="G4315"/>
  <c r="G4331"/>
  <c r="G4347"/>
  <c r="G4363"/>
  <c r="G4379"/>
  <c r="G4395"/>
  <c r="G4411"/>
  <c r="G4427"/>
  <c r="G4443"/>
  <c r="F4459"/>
  <c r="F4491"/>
  <c r="F4523"/>
  <c r="F4667"/>
  <c r="F4683"/>
  <c r="F4699"/>
  <c r="F4715"/>
  <c r="F4731"/>
  <c r="F4747"/>
  <c r="F4763"/>
  <c r="G4779"/>
  <c r="H4795"/>
  <c r="H4811"/>
  <c r="H4827"/>
  <c r="H4843"/>
  <c r="H4859"/>
  <c r="H4875"/>
  <c r="H4891"/>
  <c r="H4907"/>
  <c r="H4923"/>
  <c r="H4939"/>
  <c r="H4955"/>
  <c r="H4971"/>
  <c r="H4987"/>
  <c r="H5003"/>
  <c r="G5019"/>
  <c r="G5035"/>
  <c r="G5051"/>
  <c r="G5067"/>
  <c r="G5083"/>
  <c r="G5115"/>
  <c r="G5131"/>
  <c r="G5195"/>
  <c r="E5211"/>
  <c r="F5227"/>
  <c r="F5243"/>
  <c r="I5258"/>
  <c r="E5275"/>
  <c r="E5291"/>
  <c r="E5307"/>
  <c r="E5323"/>
  <c r="E5339"/>
  <c r="E5355"/>
  <c r="E5371"/>
  <c r="E5387"/>
  <c r="G5403"/>
  <c r="G5419"/>
  <c r="G5451"/>
  <c r="H5467"/>
  <c r="H5483"/>
  <c r="H5499"/>
  <c r="H5515"/>
  <c r="H5531"/>
  <c r="H5547"/>
  <c r="G5563"/>
  <c r="G5579"/>
  <c r="G5595"/>
  <c r="G5611"/>
  <c r="G5627"/>
  <c r="G5643"/>
  <c r="G5659"/>
  <c r="G5675"/>
  <c r="G5691"/>
  <c r="G5707"/>
  <c r="G5723"/>
  <c r="G5739"/>
  <c r="G5755"/>
  <c r="G5771"/>
  <c r="G5787"/>
  <c r="G5803"/>
  <c r="G5835"/>
  <c r="G5867"/>
  <c r="G5899"/>
  <c r="G5931"/>
  <c r="G5963"/>
  <c r="G5995"/>
  <c r="G6011"/>
  <c r="G6027"/>
  <c r="G6043"/>
  <c r="G6059"/>
  <c r="G6075"/>
  <c r="G6091"/>
  <c r="G6107"/>
  <c r="G6123"/>
  <c r="G6139"/>
  <c r="G6155"/>
  <c r="G6171"/>
  <c r="G6187"/>
  <c r="G6219"/>
  <c r="H6251"/>
  <c r="H6267"/>
  <c r="H6283"/>
  <c r="H6299"/>
  <c r="H6315"/>
  <c r="H6331"/>
  <c r="H6347"/>
  <c r="H6363"/>
  <c r="H6379"/>
  <c r="H6395"/>
  <c r="H6411"/>
  <c r="H6427"/>
  <c r="H6443"/>
  <c r="G6459"/>
  <c r="G6475"/>
  <c r="G6507"/>
  <c r="G6523"/>
  <c r="G6539"/>
  <c r="G6555"/>
  <c r="G6571"/>
  <c r="G6587"/>
  <c r="G6603"/>
  <c r="G6619"/>
  <c r="G6635"/>
  <c r="G6651"/>
  <c r="H6683"/>
  <c r="H6699"/>
  <c r="H6715"/>
  <c r="H6731"/>
  <c r="G6747"/>
  <c r="H6763"/>
  <c r="H6779"/>
  <c r="H6795"/>
  <c r="H6811"/>
  <c r="H6827"/>
  <c r="H6843"/>
  <c r="H6859"/>
  <c r="H6875"/>
  <c r="H6891"/>
  <c r="H6907"/>
  <c r="H6923"/>
  <c r="G6939"/>
  <c r="G1995"/>
  <c r="G2027"/>
  <c r="H2043"/>
  <c r="H2059"/>
  <c r="H2075"/>
  <c r="H2107"/>
  <c r="G2139"/>
  <c r="G2171"/>
  <c r="F2203"/>
  <c r="G2219"/>
  <c r="F2267"/>
  <c r="G2283"/>
  <c r="F2331"/>
  <c r="G2347"/>
  <c r="G2379"/>
  <c r="G2395"/>
  <c r="E2411"/>
  <c r="E2491"/>
  <c r="H2523"/>
  <c r="H2539"/>
  <c r="G2603"/>
  <c r="G2619"/>
  <c r="G2635"/>
  <c r="G2651"/>
  <c r="G2667"/>
  <c r="G2683"/>
  <c r="G2699"/>
  <c r="H2731"/>
  <c r="H2747"/>
  <c r="H2763"/>
  <c r="H2779"/>
  <c r="H2795"/>
  <c r="H2811"/>
  <c r="H2827"/>
  <c r="H2843"/>
  <c r="H2859"/>
  <c r="G2891"/>
  <c r="G2923"/>
  <c r="G2939"/>
  <c r="G2955"/>
  <c r="F2987"/>
  <c r="G3003"/>
  <c r="G3019"/>
  <c r="F3051"/>
  <c r="G3067"/>
  <c r="G3083"/>
  <c r="F3115"/>
  <c r="G3131"/>
  <c r="G3147"/>
  <c r="F3179"/>
  <c r="G3195"/>
  <c r="G3211"/>
  <c r="G3243"/>
  <c r="G3259"/>
  <c r="H3291"/>
  <c r="H3307"/>
  <c r="G3323"/>
  <c r="E3355"/>
  <c r="E3387"/>
  <c r="E3403"/>
  <c r="E3419"/>
  <c r="H3435"/>
  <c r="I3450"/>
  <c r="E3451"/>
  <c r="H3467"/>
  <c r="H3483"/>
  <c r="E3499"/>
  <c r="F3515"/>
  <c r="G3531"/>
  <c r="G3563"/>
  <c r="F3579"/>
  <c r="G3595"/>
  <c r="G3627"/>
  <c r="G3659"/>
  <c r="G3787"/>
  <c r="E3803"/>
  <c r="G3835"/>
  <c r="G3851"/>
  <c r="G3867"/>
  <c r="G3883"/>
  <c r="H3899"/>
  <c r="G3931"/>
  <c r="G3963"/>
  <c r="G3979"/>
  <c r="G3995"/>
  <c r="G4059"/>
  <c r="F4075"/>
  <c r="H4091"/>
  <c r="G4099"/>
  <c r="G4115"/>
  <c r="H4147"/>
  <c r="H4163"/>
  <c r="G4179"/>
  <c r="F4211"/>
  <c r="F4227"/>
  <c r="F4243"/>
  <c r="F4259"/>
  <c r="F4275"/>
  <c r="F4291"/>
  <c r="F4307"/>
  <c r="F4323"/>
  <c r="F4339"/>
  <c r="F4355"/>
  <c r="F4371"/>
  <c r="F4387"/>
  <c r="E4403"/>
  <c r="E4419"/>
  <c r="E4435"/>
  <c r="E4451"/>
  <c r="G4467"/>
  <c r="E4483"/>
  <c r="G4499"/>
  <c r="E4515"/>
  <c r="G4531"/>
  <c r="G4547"/>
  <c r="G4563"/>
  <c r="G4579"/>
  <c r="G4595"/>
  <c r="G4611"/>
  <c r="G4627"/>
  <c r="G4643"/>
  <c r="G4659"/>
  <c r="G4675"/>
  <c r="G4691"/>
  <c r="G4707"/>
  <c r="G4723"/>
  <c r="G4739"/>
  <c r="G4755"/>
  <c r="G4787"/>
  <c r="H4803"/>
  <c r="H4819"/>
  <c r="G4835"/>
  <c r="G4851"/>
  <c r="G4867"/>
  <c r="G4883"/>
  <c r="G4899"/>
  <c r="G4915"/>
  <c r="G4931"/>
  <c r="G4947"/>
  <c r="G4963"/>
  <c r="G4979"/>
  <c r="G4995"/>
  <c r="G5011"/>
  <c r="G5027"/>
  <c r="G5043"/>
  <c r="G5059"/>
  <c r="G5075"/>
  <c r="G5091"/>
  <c r="G5107"/>
  <c r="G5123"/>
  <c r="G5139"/>
  <c r="G5155"/>
  <c r="G5171"/>
  <c r="G5187"/>
  <c r="G5203"/>
  <c r="G5219"/>
  <c r="G5235"/>
  <c r="G5251"/>
  <c r="G5267"/>
  <c r="G5283"/>
  <c r="G5299"/>
  <c r="G5315"/>
  <c r="G5331"/>
  <c r="G5347"/>
  <c r="G5363"/>
  <c r="G5379"/>
  <c r="G5395"/>
  <c r="E5427"/>
  <c r="G5459"/>
  <c r="E5555"/>
  <c r="E5571"/>
  <c r="E5587"/>
  <c r="E5603"/>
  <c r="E5619"/>
  <c r="E5635"/>
  <c r="E5651"/>
  <c r="E5667"/>
  <c r="E5683"/>
  <c r="E5699"/>
  <c r="E5715"/>
  <c r="E5731"/>
  <c r="E5747"/>
  <c r="E5763"/>
  <c r="E5779"/>
  <c r="E5795"/>
  <c r="E5827"/>
  <c r="E5859"/>
  <c r="E5891"/>
  <c r="E5923"/>
  <c r="E5955"/>
  <c r="E5987"/>
  <c r="E6003"/>
  <c r="E6019"/>
  <c r="E6035"/>
  <c r="E6051"/>
  <c r="E6067"/>
  <c r="E6083"/>
  <c r="E6099"/>
  <c r="E6115"/>
  <c r="E6131"/>
  <c r="E6147"/>
  <c r="E6163"/>
  <c r="E6179"/>
  <c r="G6195"/>
  <c r="G6227"/>
  <c r="G6259"/>
  <c r="G6275"/>
  <c r="G6291"/>
  <c r="G6307"/>
  <c r="F6339"/>
  <c r="F6355"/>
  <c r="F6371"/>
  <c r="F6387"/>
  <c r="F6403"/>
  <c r="F6419"/>
  <c r="F6435"/>
  <c r="F6451"/>
  <c r="F6467"/>
  <c r="F6483"/>
  <c r="G6515"/>
  <c r="G6531"/>
  <c r="G6547"/>
  <c r="E6563"/>
  <c r="E6579"/>
  <c r="E6595"/>
  <c r="G6611"/>
  <c r="F6627"/>
  <c r="G6643"/>
  <c r="E6659"/>
  <c r="F6675"/>
  <c r="H6691"/>
  <c r="H6707"/>
  <c r="H6723"/>
  <c r="H6739"/>
  <c r="G6803"/>
  <c r="G6819"/>
  <c r="G6899"/>
  <c r="G6915"/>
  <c r="G6931"/>
  <c r="G6947"/>
  <c r="G6963"/>
  <c r="G6979"/>
  <c r="G6995"/>
  <c r="G7011"/>
  <c r="G7027"/>
  <c r="G7043"/>
  <c r="G7059"/>
  <c r="G7075"/>
  <c r="G7091"/>
  <c r="G7107"/>
  <c r="G7123"/>
  <c r="G7139"/>
  <c r="G7155"/>
  <c r="G7171"/>
  <c r="G7187"/>
  <c r="G7203"/>
  <c r="G7219"/>
  <c r="G7235"/>
  <c r="G7251"/>
  <c r="G7267"/>
  <c r="G7283"/>
  <c r="G7299"/>
  <c r="G7315"/>
  <c r="G7331"/>
  <c r="G7347"/>
  <c r="G7363"/>
  <c r="G7411"/>
  <c r="G7427"/>
  <c r="G7443"/>
  <c r="E7459"/>
  <c r="G7475"/>
  <c r="G7491"/>
  <c r="G7507"/>
  <c r="G7523"/>
  <c r="G7539"/>
  <c r="G7555"/>
  <c r="G7571"/>
  <c r="E7587"/>
  <c r="G7603"/>
  <c r="G7619"/>
  <c r="F7635"/>
  <c r="G7651"/>
  <c r="E7667"/>
  <c r="E7683"/>
  <c r="E7699"/>
  <c r="E7715"/>
  <c r="E7731"/>
  <c r="E7747"/>
  <c r="E7763"/>
  <c r="E7779"/>
  <c r="G7795"/>
  <c r="G7811"/>
  <c r="G7827"/>
  <c r="G7843"/>
  <c r="G7859"/>
  <c r="G7875"/>
  <c r="G7891"/>
  <c r="G7907"/>
  <c r="G7923"/>
  <c r="E7939"/>
  <c r="E7955"/>
  <c r="E7971"/>
  <c r="E7987"/>
  <c r="E8003"/>
  <c r="E8019"/>
  <c r="E8035"/>
  <c r="E8051"/>
  <c r="E8067"/>
  <c r="E8083"/>
  <c r="G8099"/>
  <c r="G8243"/>
  <c r="G8259"/>
  <c r="G8275"/>
  <c r="G8291"/>
  <c r="G8307"/>
  <c r="G8323"/>
  <c r="G8339"/>
  <c r="G8355"/>
  <c r="G8371"/>
  <c r="G8387"/>
  <c r="G8403"/>
  <c r="G8419"/>
  <c r="G8435"/>
  <c r="G8451"/>
  <c r="G8467"/>
  <c r="G8483"/>
  <c r="G8499"/>
  <c r="G8515"/>
  <c r="G8531"/>
  <c r="G8547"/>
  <c r="G8563"/>
  <c r="G8579"/>
  <c r="G8643"/>
  <c r="G8659"/>
  <c r="G8675"/>
  <c r="G8691"/>
  <c r="G8707"/>
  <c r="G8723"/>
  <c r="G8739"/>
  <c r="G8755"/>
  <c r="G8771"/>
  <c r="G8803"/>
  <c r="G8851"/>
  <c r="G8867"/>
  <c r="H8883"/>
  <c r="H8915"/>
  <c r="H8931"/>
  <c r="H8947"/>
  <c r="H8979"/>
  <c r="H8995"/>
  <c r="H9027"/>
  <c r="H9059"/>
  <c r="H9091"/>
  <c r="H9123"/>
  <c r="H9251"/>
  <c r="G9267"/>
  <c r="F9283"/>
  <c r="F9299"/>
  <c r="G9315"/>
  <c r="H9587"/>
  <c r="H9603"/>
  <c r="H9619"/>
  <c r="H9635"/>
  <c r="H9651"/>
  <c r="H9667"/>
  <c r="H9683"/>
  <c r="H9699"/>
  <c r="H9715"/>
  <c r="E9731"/>
  <c r="E9747"/>
  <c r="E9763"/>
  <c r="E9795"/>
  <c r="E9827"/>
  <c r="G9859"/>
  <c r="H9875"/>
  <c r="H9891"/>
  <c r="H9939"/>
  <c r="H9955"/>
  <c r="H9971"/>
  <c r="G9987"/>
  <c r="G10003"/>
  <c r="G10019"/>
  <c r="G10035"/>
  <c r="G10051"/>
  <c r="G10067"/>
  <c r="G10083"/>
  <c r="E10099"/>
  <c r="E10115"/>
  <c r="E10131"/>
  <c r="E10147"/>
  <c r="G10163"/>
  <c r="G10179"/>
  <c r="G10195"/>
  <c r="G10211"/>
  <c r="G10227"/>
  <c r="G10243"/>
  <c r="G10259"/>
  <c r="G10275"/>
  <c r="G10291"/>
  <c r="G10307"/>
  <c r="G10323"/>
  <c r="G10339"/>
  <c r="G10387"/>
  <c r="G10419"/>
  <c r="G10467"/>
  <c r="E10483"/>
  <c r="G10515"/>
  <c r="G10531"/>
  <c r="G10547"/>
  <c r="G10563"/>
  <c r="G10579"/>
  <c r="G10595"/>
  <c r="G10611"/>
  <c r="H10627"/>
  <c r="F10643"/>
  <c r="F10659"/>
  <c r="F10675"/>
  <c r="F10691"/>
  <c r="F10707"/>
  <c r="F10723"/>
  <c r="F10739"/>
  <c r="F10755"/>
  <c r="F10771"/>
  <c r="G10787"/>
  <c r="G10803"/>
  <c r="G10915"/>
  <c r="H10931"/>
  <c r="H10963"/>
  <c r="H10995"/>
  <c r="H11027"/>
  <c r="H11059"/>
  <c r="H11091"/>
  <c r="H11123"/>
  <c r="H11155"/>
  <c r="G11171"/>
  <c r="G11187"/>
  <c r="G11203"/>
  <c r="E11219"/>
  <c r="E11235"/>
  <c r="G11251"/>
  <c r="E11267"/>
  <c r="G11283"/>
  <c r="E11299"/>
  <c r="E11331"/>
  <c r="E11363"/>
  <c r="E11395"/>
  <c r="E11427"/>
  <c r="E11459"/>
  <c r="E11531"/>
  <c r="E11547"/>
  <c r="G11563"/>
  <c r="G11579"/>
  <c r="G11595"/>
  <c r="G11611"/>
  <c r="G11627"/>
  <c r="G11643"/>
  <c r="G11659"/>
  <c r="G11707"/>
  <c r="G11723"/>
  <c r="G6955"/>
  <c r="G6971"/>
  <c r="G6987"/>
  <c r="G7003"/>
  <c r="G7019"/>
  <c r="G7035"/>
  <c r="G7051"/>
  <c r="G7067"/>
  <c r="I7082"/>
  <c r="I7098"/>
  <c r="G7147"/>
  <c r="G7211"/>
  <c r="E7227"/>
  <c r="E7243"/>
  <c r="E7259"/>
  <c r="E7275"/>
  <c r="E7291"/>
  <c r="E7307"/>
  <c r="E7323"/>
  <c r="E7339"/>
  <c r="E7355"/>
  <c r="E7371"/>
  <c r="E7387"/>
  <c r="E7403"/>
  <c r="E7419"/>
  <c r="E7435"/>
  <c r="E7451"/>
  <c r="G7467"/>
  <c r="G7483"/>
  <c r="G7499"/>
  <c r="G7515"/>
  <c r="G7531"/>
  <c r="G7547"/>
  <c r="G7563"/>
  <c r="G7579"/>
  <c r="G7595"/>
  <c r="G7611"/>
  <c r="G7627"/>
  <c r="G7643"/>
  <c r="G7659"/>
  <c r="G7675"/>
  <c r="G7691"/>
  <c r="G7707"/>
  <c r="G7723"/>
  <c r="G7739"/>
  <c r="G7755"/>
  <c r="G7771"/>
  <c r="G7787"/>
  <c r="F7803"/>
  <c r="F7819"/>
  <c r="G7835"/>
  <c r="G7851"/>
  <c r="G7867"/>
  <c r="G7883"/>
  <c r="G7899"/>
  <c r="G7915"/>
  <c r="G7931"/>
  <c r="G7947"/>
  <c r="G7963"/>
  <c r="G7979"/>
  <c r="G7995"/>
  <c r="G8011"/>
  <c r="G8027"/>
  <c r="G8043"/>
  <c r="G8059"/>
  <c r="G8075"/>
  <c r="G8107"/>
  <c r="H8123"/>
  <c r="H8155"/>
  <c r="H8171"/>
  <c r="H8187"/>
  <c r="H8203"/>
  <c r="H8219"/>
  <c r="H8235"/>
  <c r="G8267"/>
  <c r="G8299"/>
  <c r="G8331"/>
  <c r="G8363"/>
  <c r="G8395"/>
  <c r="G8427"/>
  <c r="G8459"/>
  <c r="G8491"/>
  <c r="G8523"/>
  <c r="G8555"/>
  <c r="G8571"/>
  <c r="H8683"/>
  <c r="E8699"/>
  <c r="E8715"/>
  <c r="E8731"/>
  <c r="E8747"/>
  <c r="E8763"/>
  <c r="E8779"/>
  <c r="E8811"/>
  <c r="E8843"/>
  <c r="G8955"/>
  <c r="G8971"/>
  <c r="F9147"/>
  <c r="F9163"/>
  <c r="F9179"/>
  <c r="F9195"/>
  <c r="F9211"/>
  <c r="F9227"/>
  <c r="G9259"/>
  <c r="E9323"/>
  <c r="F9339"/>
  <c r="F9355"/>
  <c r="F9371"/>
  <c r="F9387"/>
  <c r="F9403"/>
  <c r="F9419"/>
  <c r="G9451"/>
  <c r="G9483"/>
  <c r="H9499"/>
  <c r="H9515"/>
  <c r="H9531"/>
  <c r="H9547"/>
  <c r="H9563"/>
  <c r="H9579"/>
  <c r="G9595"/>
  <c r="G9611"/>
  <c r="G9627"/>
  <c r="G9643"/>
  <c r="G9659"/>
  <c r="G9675"/>
  <c r="G9691"/>
  <c r="G9707"/>
  <c r="G9723"/>
  <c r="G9739"/>
  <c r="G9755"/>
  <c r="G9771"/>
  <c r="G9787"/>
  <c r="E9803"/>
  <c r="G9819"/>
  <c r="G9835"/>
  <c r="G9851"/>
  <c r="E9867"/>
  <c r="E9891"/>
  <c r="H9907"/>
  <c r="H9923"/>
  <c r="G9931"/>
  <c r="G9947"/>
  <c r="G9963"/>
  <c r="G9979"/>
  <c r="G9995"/>
  <c r="G10011"/>
  <c r="G10027"/>
  <c r="G10043"/>
  <c r="G10059"/>
  <c r="G10075"/>
  <c r="G10091"/>
  <c r="G10107"/>
  <c r="G10123"/>
  <c r="G10139"/>
  <c r="G10155"/>
  <c r="H10171"/>
  <c r="H10187"/>
  <c r="G10203"/>
  <c r="G10219"/>
  <c r="G10235"/>
  <c r="G10251"/>
  <c r="G10267"/>
  <c r="G10283"/>
  <c r="G10331"/>
  <c r="G10347"/>
  <c r="G10363"/>
  <c r="G10379"/>
  <c r="G10411"/>
  <c r="G10427"/>
  <c r="G10443"/>
  <c r="G10459"/>
  <c r="E10475"/>
  <c r="E10507"/>
  <c r="E10523"/>
  <c r="E10539"/>
  <c r="E10555"/>
  <c r="E10571"/>
  <c r="G10587"/>
  <c r="G10603"/>
  <c r="G10619"/>
  <c r="H10635"/>
  <c r="H10651"/>
  <c r="H10667"/>
  <c r="F10683"/>
  <c r="F10715"/>
  <c r="F10747"/>
  <c r="E10779"/>
  <c r="F10795"/>
  <c r="H10811"/>
  <c r="F10827"/>
  <c r="H10891"/>
  <c r="H10907"/>
  <c r="H10923"/>
  <c r="F10955"/>
  <c r="F10987"/>
  <c r="F11019"/>
  <c r="F11051"/>
  <c r="F11083"/>
  <c r="F11115"/>
  <c r="F11147"/>
  <c r="F11179"/>
  <c r="F11211"/>
  <c r="G11227"/>
  <c r="E11243"/>
  <c r="F11259"/>
  <c r="E11275"/>
  <c r="F11291"/>
  <c r="F11323"/>
  <c r="F11355"/>
  <c r="F11387"/>
  <c r="F11419"/>
  <c r="F11451"/>
  <c r="G11571"/>
  <c r="G11587"/>
  <c r="G11675"/>
  <c r="G11691"/>
  <c r="G11739"/>
  <c r="G11755"/>
  <c r="G11771"/>
  <c r="G11787"/>
  <c r="G11803"/>
  <c r="G11819"/>
  <c r="G11835"/>
  <c r="G11851"/>
  <c r="G11867"/>
  <c r="G11883"/>
  <c r="H11899"/>
  <c r="G11915"/>
  <c r="H11931"/>
  <c r="H11947"/>
  <c r="H11963"/>
  <c r="G11979"/>
  <c r="G11995"/>
  <c r="G12011"/>
  <c r="G12027"/>
  <c r="G12059"/>
  <c r="H12075"/>
  <c r="H12091"/>
  <c r="G12123"/>
  <c r="G12155"/>
  <c r="G12171"/>
  <c r="H12187"/>
  <c r="H12203"/>
  <c r="H12219"/>
  <c r="H12235"/>
  <c r="H12251"/>
  <c r="H12267"/>
  <c r="H12283"/>
  <c r="H12299"/>
  <c r="H12315"/>
  <c r="H12331"/>
  <c r="H12347"/>
  <c r="H12363"/>
  <c r="H12379"/>
  <c r="H12395"/>
  <c r="H12411"/>
  <c r="H12427"/>
  <c r="H12443"/>
  <c r="H12459"/>
  <c r="F12475"/>
  <c r="G12491"/>
  <c r="G12507"/>
  <c r="G12523"/>
  <c r="G12539"/>
  <c r="H12555"/>
  <c r="H12571"/>
  <c r="H12587"/>
  <c r="E12603"/>
  <c r="E12619"/>
  <c r="E12635"/>
  <c r="E12651"/>
  <c r="E12667"/>
  <c r="E12683"/>
  <c r="E12699"/>
  <c r="E12715"/>
  <c r="E12731"/>
  <c r="E12747"/>
  <c r="G12763"/>
  <c r="G12779"/>
  <c r="G12795"/>
  <c r="G12811"/>
  <c r="G12827"/>
  <c r="G12843"/>
  <c r="G12859"/>
  <c r="G12875"/>
  <c r="G12891"/>
  <c r="G12923"/>
  <c r="G12939"/>
  <c r="G12955"/>
  <c r="G12971"/>
  <c r="G12987"/>
  <c r="G13003"/>
  <c r="G13019"/>
  <c r="G13035"/>
  <c r="G13043"/>
  <c r="G13059"/>
  <c r="G13075"/>
  <c r="G13091"/>
  <c r="G13107"/>
  <c r="G13123"/>
  <c r="H13155"/>
  <c r="H13187"/>
  <c r="F13203"/>
  <c r="H13219"/>
  <c r="H13267"/>
  <c r="H13283"/>
  <c r="H13299"/>
  <c r="H13315"/>
  <c r="F13331"/>
  <c r="I13362"/>
  <c r="I13426"/>
  <c r="H11603"/>
  <c r="H11619"/>
  <c r="G11635"/>
  <c r="H11651"/>
  <c r="H11667"/>
  <c r="G11779"/>
  <c r="G11795"/>
  <c r="G11811"/>
  <c r="G11827"/>
  <c r="G11843"/>
  <c r="G11859"/>
  <c r="G11875"/>
  <c r="G11891"/>
  <c r="G11907"/>
  <c r="G11923"/>
  <c r="G11939"/>
  <c r="G11955"/>
  <c r="G11971"/>
  <c r="G11987"/>
  <c r="G12003"/>
  <c r="G12019"/>
  <c r="G12035"/>
  <c r="H12051"/>
  <c r="H12067"/>
  <c r="H12083"/>
  <c r="H12099"/>
  <c r="H12115"/>
  <c r="E12131"/>
  <c r="G12147"/>
  <c r="H12163"/>
  <c r="G12179"/>
  <c r="H12195"/>
  <c r="H12211"/>
  <c r="H12227"/>
  <c r="H12259"/>
  <c r="H12275"/>
  <c r="H12291"/>
  <c r="H12307"/>
  <c r="H12323"/>
  <c r="H12339"/>
  <c r="H12355"/>
  <c r="H12371"/>
  <c r="H12387"/>
  <c r="H12403"/>
  <c r="H12419"/>
  <c r="H12435"/>
  <c r="H12451"/>
  <c r="G12467"/>
  <c r="G12483"/>
  <c r="G12499"/>
  <c r="G12515"/>
  <c r="G12531"/>
  <c r="G12547"/>
  <c r="G12563"/>
  <c r="G12579"/>
  <c r="G12595"/>
  <c r="G12611"/>
  <c r="G12627"/>
  <c r="G12643"/>
  <c r="G12659"/>
  <c r="G12675"/>
  <c r="G12691"/>
  <c r="G12707"/>
  <c r="G12723"/>
  <c r="G12739"/>
  <c r="G12755"/>
  <c r="G12771"/>
  <c r="G12787"/>
  <c r="I12802"/>
  <c r="I12818"/>
  <c r="I12834"/>
  <c r="I12850"/>
  <c r="I12866"/>
  <c r="I12882"/>
  <c r="I12898"/>
  <c r="G12907"/>
  <c r="G12915"/>
  <c r="G12963"/>
  <c r="G12979"/>
  <c r="G12995"/>
  <c r="G13011"/>
  <c r="G13027"/>
  <c r="G13051"/>
  <c r="G13067"/>
  <c r="G13083"/>
  <c r="G13099"/>
  <c r="G13115"/>
  <c r="H13131"/>
  <c r="G13147"/>
  <c r="H13179"/>
  <c r="H13211"/>
  <c r="G13227"/>
  <c r="G13339"/>
  <c r="H13355"/>
  <c r="G13371"/>
  <c r="G13403"/>
  <c r="H13419"/>
  <c r="G13435"/>
  <c r="G13451"/>
  <c r="G13467"/>
  <c r="G13499"/>
  <c r="G13531"/>
  <c r="H13547"/>
  <c r="H13579"/>
  <c r="H13611"/>
  <c r="F13635"/>
  <c r="F13651"/>
  <c r="F13667"/>
  <c r="F13683"/>
  <c r="F13699"/>
  <c r="G13715"/>
  <c r="F13731"/>
  <c r="G13739"/>
  <c r="E13755"/>
  <c r="E13771"/>
  <c r="G13787"/>
  <c r="G13803"/>
  <c r="G13819"/>
  <c r="G13835"/>
  <c r="G13851"/>
  <c r="G13867"/>
  <c r="G13883"/>
  <c r="G13899"/>
  <c r="G13915"/>
  <c r="G13931"/>
  <c r="G13947"/>
  <c r="G13963"/>
  <c r="G13979"/>
  <c r="G13995"/>
  <c r="G14011"/>
  <c r="G14027"/>
  <c r="G14043"/>
  <c r="G14059"/>
  <c r="G14075"/>
  <c r="G14091"/>
  <c r="G14107"/>
  <c r="G14123"/>
  <c r="G14139"/>
  <c r="E14155"/>
  <c r="G14171"/>
  <c r="E14187"/>
  <c r="G14203"/>
  <c r="E14219"/>
  <c r="G14235"/>
  <c r="E14251"/>
  <c r="G14267"/>
  <c r="E14283"/>
  <c r="E14634"/>
  <c r="F14650"/>
  <c r="F14770"/>
  <c r="D14906"/>
  <c r="G3" i="8"/>
  <c r="G2" i="9" s="1"/>
  <c r="G31" i="8"/>
  <c r="G30" i="9" s="1"/>
  <c r="G45" i="8"/>
  <c r="G44" i="9" s="1"/>
  <c r="I58" i="8"/>
  <c r="I58" i="9" s="1"/>
  <c r="G171" i="8"/>
  <c r="G170" i="9" s="1"/>
  <c r="H185" i="8"/>
  <c r="H184" i="9" s="1"/>
  <c r="F13619" i="6"/>
  <c r="H13643"/>
  <c r="H13659"/>
  <c r="H13675"/>
  <c r="H13691"/>
  <c r="H13707"/>
  <c r="E13723"/>
  <c r="F13747"/>
  <c r="G13763"/>
  <c r="G13779"/>
  <c r="F13795"/>
  <c r="F13811"/>
  <c r="I13826"/>
  <c r="I13842"/>
  <c r="E13859"/>
  <c r="E13875"/>
  <c r="E13891"/>
  <c r="E13907"/>
  <c r="E13923"/>
  <c r="G13939"/>
  <c r="G13955"/>
  <c r="G13971"/>
  <c r="G13987"/>
  <c r="G14003"/>
  <c r="G14019"/>
  <c r="G14035"/>
  <c r="G14051"/>
  <c r="E14067"/>
  <c r="E14083"/>
  <c r="E14099"/>
  <c r="E14115"/>
  <c r="E14131"/>
  <c r="E14147"/>
  <c r="E14163"/>
  <c r="F14179"/>
  <c r="E14195"/>
  <c r="F14211"/>
  <c r="E14227"/>
  <c r="F14243"/>
  <c r="E14259"/>
  <c r="F14275"/>
  <c r="E14291"/>
  <c r="G17" i="8"/>
  <c r="G16" i="9" s="1"/>
  <c r="G59" i="8"/>
  <c r="G58" i="9" s="1"/>
  <c r="G73" i="8"/>
  <c r="G72" i="9" s="1"/>
  <c r="G87" i="8"/>
  <c r="G86" i="9" s="1"/>
  <c r="G101" i="8"/>
  <c r="G100" i="9" s="1"/>
  <c r="G115" i="8"/>
  <c r="G114" i="9" s="1"/>
  <c r="G129" i="8"/>
  <c r="G128" i="9" s="1"/>
  <c r="G143" i="8"/>
  <c r="G142" i="9" s="1"/>
  <c r="G157" i="8"/>
  <c r="G156" i="9" s="1"/>
  <c r="E13251" i="6"/>
  <c r="G199" i="8"/>
  <c r="G198" i="9" s="1"/>
  <c r="A12" i="10"/>
  <c r="G59" i="6"/>
  <c r="D91"/>
  <c r="I1570"/>
  <c r="D1571"/>
  <c r="I1810"/>
  <c r="D1811"/>
  <c r="I4050"/>
  <c r="E4051"/>
  <c r="I4522"/>
  <c r="D4523"/>
  <c r="I5898"/>
  <c r="D5899"/>
  <c r="E9875"/>
  <c r="E9907"/>
  <c r="I11242"/>
  <c r="D11243"/>
  <c r="C16" i="9"/>
  <c r="C30"/>
  <c r="C44"/>
  <c r="C58"/>
  <c r="C72"/>
  <c r="C86"/>
  <c r="C100"/>
  <c r="C114"/>
  <c r="C128"/>
  <c r="C142"/>
  <c r="F13251" i="6"/>
  <c r="C156" i="9"/>
  <c r="C184"/>
  <c r="I198" i="8"/>
  <c r="I198" i="9" s="1"/>
  <c r="D199" i="8"/>
  <c r="D198" i="9" s="1"/>
  <c r="C198"/>
  <c r="E14378" i="6"/>
  <c r="F14450"/>
  <c r="E14698"/>
  <c r="E14762"/>
  <c r="D14802"/>
  <c r="H14802"/>
  <c r="H59" i="8"/>
  <c r="H58" i="9" s="1"/>
  <c r="C2"/>
  <c r="H157" i="8"/>
  <c r="H156" i="9" s="1"/>
  <c r="D13251" i="6"/>
  <c r="I13250"/>
  <c r="C170" i="9"/>
  <c r="H199" i="8"/>
  <c r="H198" i="9" s="1"/>
  <c r="B198" i="8"/>
  <c r="B198" i="9" s="1"/>
  <c r="E200" i="8"/>
  <c r="F199"/>
  <c r="F198" i="9" s="1"/>
  <c r="E199" i="8"/>
  <c r="E198" i="9" s="1"/>
  <c r="C172" i="8"/>
  <c r="E172"/>
  <c r="G172"/>
  <c r="C174"/>
  <c r="E174"/>
  <c r="G174"/>
  <c r="C176"/>
  <c r="E176"/>
  <c r="G176"/>
  <c r="C178"/>
  <c r="E178"/>
  <c r="G178"/>
  <c r="D186"/>
  <c r="F186"/>
  <c r="H186"/>
  <c r="D188"/>
  <c r="F188"/>
  <c r="H188"/>
  <c r="D190"/>
  <c r="F190"/>
  <c r="H190"/>
  <c r="D192"/>
  <c r="F192"/>
  <c r="H192"/>
  <c r="A1652" i="10"/>
  <c r="A1660"/>
  <c r="A1805"/>
  <c r="A1806"/>
  <c r="D172" i="8"/>
  <c r="F172"/>
  <c r="H172"/>
  <c r="D178"/>
  <c r="F178"/>
  <c r="H178"/>
  <c r="E186"/>
  <c r="G186"/>
  <c r="E192"/>
  <c r="G192"/>
  <c r="D184"/>
  <c r="H184"/>
  <c r="E185"/>
  <c r="E184" i="9" s="1"/>
  <c r="G185" i="8"/>
  <c r="G184" i="9" s="1"/>
  <c r="C184" i="8"/>
  <c r="E184"/>
  <c r="G184"/>
  <c r="I184"/>
  <c r="I184" i="9" s="1"/>
  <c r="D185" i="8"/>
  <c r="D184" i="9" s="1"/>
  <c r="F185" i="8"/>
  <c r="F184" i="9" s="1"/>
  <c r="A558" i="10"/>
  <c r="A11"/>
  <c r="A13"/>
  <c r="A5"/>
  <c r="A7"/>
  <c r="A9"/>
  <c r="A16"/>
  <c r="A288"/>
  <c r="A1840"/>
  <c r="A1876"/>
  <c r="A15"/>
  <c r="A19"/>
  <c r="A23"/>
  <c r="A27"/>
  <c r="A31"/>
  <c r="A35"/>
  <c r="A39"/>
  <c r="A43"/>
  <c r="A47"/>
  <c r="A51"/>
  <c r="A55"/>
  <c r="A59"/>
  <c r="A63"/>
  <c r="A67"/>
  <c r="A71"/>
  <c r="A75"/>
  <c r="A79"/>
  <c r="A83"/>
  <c r="A87"/>
  <c r="A92"/>
  <c r="A96"/>
  <c r="A100"/>
  <c r="A104"/>
  <c r="A108"/>
  <c r="A112"/>
  <c r="A116"/>
  <c r="A120"/>
  <c r="A124"/>
  <c r="A128"/>
  <c r="A132"/>
  <c r="A136"/>
  <c r="A140"/>
  <c r="A144"/>
  <c r="A148"/>
  <c r="A152"/>
  <c r="A156"/>
  <c r="A160"/>
  <c r="A164"/>
  <c r="A168"/>
  <c r="A172"/>
  <c r="A176"/>
  <c r="A180"/>
  <c r="A184"/>
  <c r="A188"/>
  <c r="A193"/>
  <c r="A197"/>
  <c r="A201"/>
  <c r="A205"/>
  <c r="A209"/>
  <c r="A213"/>
  <c r="A217"/>
  <c r="A222"/>
  <c r="A226"/>
  <c r="A230"/>
  <c r="A235"/>
  <c r="A239"/>
  <c r="A243"/>
  <c r="A247"/>
  <c r="A251"/>
  <c r="A255"/>
  <c r="A259"/>
  <c r="A263"/>
  <c r="A267"/>
  <c r="A271"/>
  <c r="A275"/>
  <c r="A279"/>
  <c r="A283"/>
  <c r="A289"/>
  <c r="A294"/>
  <c r="A298"/>
  <c r="A302"/>
  <c r="A307"/>
  <c r="A311"/>
  <c r="A315"/>
  <c r="A319"/>
  <c r="A323"/>
  <c r="A327"/>
  <c r="A332"/>
  <c r="A338"/>
  <c r="A342"/>
  <c r="A346"/>
  <c r="A350"/>
  <c r="A8"/>
  <c r="A10"/>
  <c r="A14"/>
  <c r="A219"/>
  <c r="A248"/>
  <c r="A335"/>
  <c r="A389"/>
  <c r="A397"/>
  <c r="A522"/>
  <c r="A614"/>
  <c r="A662"/>
  <c r="A682"/>
  <c r="A1615"/>
  <c r="A17"/>
  <c r="A25"/>
  <c r="A29"/>
  <c r="A33"/>
  <c r="A37"/>
  <c r="A41"/>
  <c r="A45"/>
  <c r="A49"/>
  <c r="A53"/>
  <c r="A57"/>
  <c r="A61"/>
  <c r="A65"/>
  <c r="A69"/>
  <c r="A73"/>
  <c r="A77"/>
  <c r="A81"/>
  <c r="A85"/>
  <c r="A90"/>
  <c r="A94"/>
  <c r="A98"/>
  <c r="A102"/>
  <c r="A106"/>
  <c r="A110"/>
  <c r="A114"/>
  <c r="A118"/>
  <c r="A122"/>
  <c r="A126"/>
  <c r="A130"/>
  <c r="A134"/>
  <c r="A138"/>
  <c r="A142"/>
  <c r="A146"/>
  <c r="A150"/>
  <c r="A154"/>
  <c r="A158"/>
  <c r="A162"/>
  <c r="A166"/>
  <c r="A170"/>
  <c r="A174"/>
  <c r="A178"/>
  <c r="A182"/>
  <c r="A186"/>
  <c r="A191"/>
  <c r="A195"/>
  <c r="A199"/>
  <c r="A203"/>
  <c r="A207"/>
  <c r="A211"/>
  <c r="A215"/>
  <c r="A220"/>
  <c r="A224"/>
  <c r="A228"/>
  <c r="A233"/>
  <c r="A237"/>
  <c r="A241"/>
  <c r="A245"/>
  <c r="A249"/>
  <c r="A253"/>
  <c r="A257"/>
  <c r="A261"/>
  <c r="A265"/>
  <c r="A269"/>
  <c r="A273"/>
  <c r="A277"/>
  <c r="A281"/>
  <c r="A285"/>
  <c r="A291"/>
  <c r="A296"/>
  <c r="A300"/>
  <c r="A304"/>
  <c r="A309"/>
  <c r="A313"/>
  <c r="A317"/>
  <c r="A321"/>
  <c r="A325"/>
  <c r="A329"/>
  <c r="A336"/>
  <c r="A340"/>
  <c r="A344"/>
  <c r="A348"/>
  <c r="B26" i="6"/>
  <c r="A6" i="10"/>
  <c r="C10412" i="6"/>
  <c r="A18" i="10"/>
  <c r="C110" i="6"/>
  <c r="A20" i="10"/>
  <c r="C142" i="6"/>
  <c r="A22" i="10"/>
  <c r="B146" i="6"/>
  <c r="A24" i="10"/>
  <c r="C158" i="6"/>
  <c r="A26" i="10"/>
  <c r="B170" i="6"/>
  <c r="A28" i="10"/>
  <c r="B186" i="6"/>
  <c r="A30" i="10"/>
  <c r="C196" i="6"/>
  <c r="A32" i="10"/>
  <c r="B202" i="6"/>
  <c r="A34" i="10"/>
  <c r="B218" i="6"/>
  <c r="A36" i="10"/>
  <c r="B234" i="6"/>
  <c r="A38" i="10"/>
  <c r="B250" i="6"/>
  <c r="A40" i="10"/>
  <c r="B266" i="6"/>
  <c r="A42" i="10"/>
  <c r="B274" i="6"/>
  <c r="A44" i="10"/>
  <c r="B290" i="6"/>
  <c r="A46" i="10"/>
  <c r="B306" i="6"/>
  <c r="A48" i="10"/>
  <c r="B322" i="6"/>
  <c r="A50" i="10"/>
  <c r="B338" i="6"/>
  <c r="A52" i="10"/>
  <c r="B354" i="6"/>
  <c r="A54" i="10"/>
  <c r="B370" i="6"/>
  <c r="A56" i="10"/>
  <c r="B386" i="6"/>
  <c r="A58" i="10"/>
  <c r="B402" i="6"/>
  <c r="A60" i="10"/>
  <c r="B418" i="6"/>
  <c r="A62" i="10"/>
  <c r="B434" i="6"/>
  <c r="A64" i="10"/>
  <c r="B450" i="6"/>
  <c r="A66" i="10"/>
  <c r="B466" i="6"/>
  <c r="A68" i="10"/>
  <c r="C476" i="6"/>
  <c r="A70" i="10"/>
  <c r="B490" i="6"/>
  <c r="A72" i="10"/>
  <c r="B506" i="6"/>
  <c r="A74" i="10"/>
  <c r="B522" i="6"/>
  <c r="A76" i="10"/>
  <c r="B546" i="6"/>
  <c r="A78" i="10"/>
  <c r="B562" i="6"/>
  <c r="A80" i="10"/>
  <c r="B578" i="6"/>
  <c r="A82" i="10"/>
  <c r="C588" i="6"/>
  <c r="A84" i="10"/>
  <c r="C596" i="6"/>
  <c r="A86" i="10"/>
  <c r="B618" i="6"/>
  <c r="A89" i="10"/>
  <c r="B626" i="6"/>
  <c r="A91" i="10"/>
  <c r="B634" i="6"/>
  <c r="A93" i="10"/>
  <c r="B650" i="6"/>
  <c r="A95" i="10"/>
  <c r="B666" i="6"/>
  <c r="A97" i="10"/>
  <c r="B682" i="6"/>
  <c r="A99" i="10"/>
  <c r="B690" i="6"/>
  <c r="A101" i="10"/>
  <c r="B706" i="6"/>
  <c r="A103" i="10"/>
  <c r="B722" i="6"/>
  <c r="A105" i="10"/>
  <c r="B730" i="6"/>
  <c r="A107" i="10"/>
  <c r="C740" i="6"/>
  <c r="A109" i="10"/>
  <c r="B754" i="6"/>
  <c r="A111" i="10"/>
  <c r="B770" i="6"/>
  <c r="A113" i="10"/>
  <c r="B786" i="6"/>
  <c r="A115" i="10"/>
  <c r="C796" i="6"/>
  <c r="A117" i="10"/>
  <c r="B810" i="6"/>
  <c r="A119" i="10"/>
  <c r="B826" i="6"/>
  <c r="A121" i="10"/>
  <c r="B834" i="6"/>
  <c r="A123" i="10"/>
  <c r="B850" i="6"/>
  <c r="A125" i="10"/>
  <c r="B874" i="6"/>
  <c r="A127" i="10"/>
  <c r="B890" i="6"/>
  <c r="A129" i="10"/>
  <c r="B906" i="6"/>
  <c r="A131" i="10"/>
  <c r="B914" i="6"/>
  <c r="A133" i="10"/>
  <c r="B922" i="6"/>
  <c r="A135" i="10"/>
  <c r="B930" i="6"/>
  <c r="A137" i="10"/>
  <c r="B946" i="6"/>
  <c r="A139" i="10"/>
  <c r="B962" i="6"/>
  <c r="A141" i="10"/>
  <c r="C972" i="6"/>
  <c r="A143" i="10"/>
  <c r="C980" i="6"/>
  <c r="A145" i="10"/>
  <c r="C988" i="6"/>
  <c r="A147" i="10"/>
  <c r="B1002" i="6"/>
  <c r="A149" i="10"/>
  <c r="B1010" i="6"/>
  <c r="A151" i="10"/>
  <c r="B1018" i="6"/>
  <c r="A153" i="10"/>
  <c r="B1034" i="6"/>
  <c r="A155" i="10"/>
  <c r="C1044" i="6"/>
  <c r="A157" i="10"/>
  <c r="B1058" i="6"/>
  <c r="A159" i="10"/>
  <c r="B1074" i="6"/>
  <c r="A161" i="10"/>
  <c r="B1082" i="6"/>
  <c r="A163" i="10"/>
  <c r="B1098" i="6"/>
  <c r="A165" i="10"/>
  <c r="B1114" i="6"/>
  <c r="A167" i="10"/>
  <c r="B1122" i="6"/>
  <c r="A169" i="10"/>
  <c r="B1130" i="6"/>
  <c r="A171" i="10"/>
  <c r="B1138" i="6"/>
  <c r="A173" i="10"/>
  <c r="C1148" i="6"/>
  <c r="A175" i="10"/>
  <c r="B1162" i="6"/>
  <c r="A177" i="10"/>
  <c r="B1178" i="6"/>
  <c r="A179" i="10"/>
  <c r="B1186" i="6"/>
  <c r="A181" i="10"/>
  <c r="B1194" i="6"/>
  <c r="A183" i="10"/>
  <c r="B1202" i="6"/>
  <c r="A185" i="10"/>
  <c r="B1210" i="6"/>
  <c r="A187" i="10"/>
  <c r="C1220" i="6"/>
  <c r="A189" i="10"/>
  <c r="B1242" i="6"/>
  <c r="A192" i="10"/>
  <c r="B1250" i="6"/>
  <c r="A194" i="10"/>
  <c r="B1258" i="6"/>
  <c r="A196" i="10"/>
  <c r="B1274" i="6"/>
  <c r="A198" i="10"/>
  <c r="B1282" i="6"/>
  <c r="A200" i="10"/>
  <c r="B1298" i="6"/>
  <c r="A202" i="10"/>
  <c r="B1314" i="6"/>
  <c r="A204" i="10"/>
  <c r="B1322" i="6"/>
  <c r="A206" i="10"/>
  <c r="B1338" i="6"/>
  <c r="A208" i="10"/>
  <c r="B1354" i="6"/>
  <c r="A210" i="10"/>
  <c r="B1370" i="6"/>
  <c r="A212" i="10"/>
  <c r="C1380" i="6"/>
  <c r="A214" i="10"/>
  <c r="B1394" i="6"/>
  <c r="A216" i="10"/>
  <c r="B1410" i="6"/>
  <c r="A218" i="10"/>
  <c r="B1426" i="6"/>
  <c r="A221" i="10"/>
  <c r="B1442" i="6"/>
  <c r="A223" i="10"/>
  <c r="B1458" i="6"/>
  <c r="A225" i="10"/>
  <c r="B1474" i="6"/>
  <c r="A227" i="10"/>
  <c r="B1490" i="6"/>
  <c r="A229" i="10"/>
  <c r="B1514" i="6"/>
  <c r="A232" i="10"/>
  <c r="B1530" i="6"/>
  <c r="A234" i="10"/>
  <c r="B1538" i="6"/>
  <c r="A236" i="10"/>
  <c r="B1554" i="6"/>
  <c r="A238" i="10"/>
  <c r="C1570" i="6"/>
  <c r="A240" i="10"/>
  <c r="B1586" i="6"/>
  <c r="A242" i="10"/>
  <c r="B1602" i="6"/>
  <c r="A244" i="10"/>
  <c r="B1618" i="6"/>
  <c r="A246" i="10"/>
  <c r="B1642" i="6"/>
  <c r="A250" i="10"/>
  <c r="B1658" i="6"/>
  <c r="A252" i="10"/>
  <c r="B1674" i="6"/>
  <c r="A254" i="10"/>
  <c r="B1690" i="6"/>
  <c r="A256" i="10"/>
  <c r="C1700" i="6"/>
  <c r="A258" i="10"/>
  <c r="B1714" i="6"/>
  <c r="A260" i="10"/>
  <c r="B1730" i="6"/>
  <c r="A262" i="10"/>
  <c r="B1746" i="6"/>
  <c r="A264" i="10"/>
  <c r="B1762" i="6"/>
  <c r="A266" i="10"/>
  <c r="B1778" i="6"/>
  <c r="A268" i="10"/>
  <c r="B1794" i="6"/>
  <c r="A270" i="10"/>
  <c r="B1802" i="6"/>
  <c r="A272" i="10"/>
  <c r="B1818" i="6"/>
  <c r="A274" i="10"/>
  <c r="B1834" i="6"/>
  <c r="A276" i="10"/>
  <c r="B1850" i="6"/>
  <c r="A278" i="10"/>
  <c r="C1860" i="6"/>
  <c r="A280" i="10"/>
  <c r="B1874" i="6"/>
  <c r="A282" i="10"/>
  <c r="B1882" i="6"/>
  <c r="A284" i="10"/>
  <c r="B1898" i="6"/>
  <c r="A286" i="10"/>
  <c r="C1924" i="6"/>
  <c r="A290" i="10"/>
  <c r="B1946" i="6"/>
  <c r="A293" i="10"/>
  <c r="B1962" i="6"/>
  <c r="A295" i="10"/>
  <c r="B1978" i="6"/>
  <c r="A297" i="10"/>
  <c r="B1986" i="6"/>
  <c r="A299" i="10"/>
  <c r="B2010" i="6"/>
  <c r="A301" i="10"/>
  <c r="B2034" i="6"/>
  <c r="A303" i="10"/>
  <c r="B2050" i="6"/>
  <c r="A305" i="10"/>
  <c r="B2074" i="6"/>
  <c r="A308" i="10"/>
  <c r="B2082" i="6"/>
  <c r="A310" i="10"/>
  <c r="B2090" i="6"/>
  <c r="A312" i="10"/>
  <c r="B2106" i="6"/>
  <c r="A314" i="10"/>
  <c r="C2116" i="6"/>
  <c r="A316" i="10"/>
  <c r="B2130" i="6"/>
  <c r="A318" i="10"/>
  <c r="B2146" i="6"/>
  <c r="A320" i="10"/>
  <c r="B2154" i="6"/>
  <c r="A322" i="10"/>
  <c r="C2164" i="6"/>
  <c r="A324" i="10"/>
  <c r="C2172" i="6"/>
  <c r="A326" i="10"/>
  <c r="B2186" i="6"/>
  <c r="A328" i="10"/>
  <c r="B2202" i="6"/>
  <c r="A331" i="10"/>
  <c r="C2212" i="6"/>
  <c r="A333" i="10"/>
  <c r="B2234" i="6"/>
  <c r="A337" i="10"/>
  <c r="B2250" i="6"/>
  <c r="A339" i="10"/>
  <c r="C2260" i="6"/>
  <c r="A341" i="10"/>
  <c r="B2274" i="6"/>
  <c r="A343" i="10"/>
  <c r="B2290" i="6"/>
  <c r="A345" i="10"/>
  <c r="B2306" i="6"/>
  <c r="A347" i="10"/>
  <c r="B2322" i="6"/>
  <c r="A349" i="10"/>
  <c r="B2338" i="6"/>
  <c r="A351" i="10"/>
  <c r="B2346" i="6"/>
  <c r="A352" i="10"/>
  <c r="B2354" i="6"/>
  <c r="A353" i="10"/>
  <c r="B2362" i="6"/>
  <c r="A354" i="10"/>
  <c r="B2370" i="6"/>
  <c r="A355" i="10"/>
  <c r="B2378" i="6"/>
  <c r="A356" i="10"/>
  <c r="B2386" i="6"/>
  <c r="A357" i="10"/>
  <c r="B2394" i="6"/>
  <c r="A358" i="10"/>
  <c r="B2402" i="6"/>
  <c r="A359" i="10"/>
  <c r="B2410" i="6"/>
  <c r="A360" i="10"/>
  <c r="B2418" i="6"/>
  <c r="A361" i="10"/>
  <c r="B2426" i="6"/>
  <c r="A362" i="10"/>
  <c r="B2434" i="6"/>
  <c r="A363" i="10"/>
  <c r="B2442" i="6"/>
  <c r="A364" i="10"/>
  <c r="B2450" i="6"/>
  <c r="A365" i="10"/>
  <c r="B2466" i="6"/>
  <c r="A366" i="10"/>
  <c r="B2474" i="6"/>
  <c r="A367" i="10"/>
  <c r="B2482" i="6"/>
  <c r="A368" i="10"/>
  <c r="B2490" i="6"/>
  <c r="A369" i="10"/>
  <c r="B2498" i="6"/>
  <c r="A370" i="10"/>
  <c r="B2506" i="6"/>
  <c r="A371" i="10"/>
  <c r="B2514" i="6"/>
  <c r="A372" i="10"/>
  <c r="B2522" i="6"/>
  <c r="A373" i="10"/>
  <c r="B2530" i="6"/>
  <c r="A374" i="10"/>
  <c r="B2538" i="6"/>
  <c r="A375" i="10"/>
  <c r="B2546" i="6"/>
  <c r="A376" i="10"/>
  <c r="B2554" i="6"/>
  <c r="A377" i="10"/>
  <c r="B2570" i="6"/>
  <c r="A378" i="10"/>
  <c r="B2578" i="6"/>
  <c r="A379" i="10"/>
  <c r="B2586" i="6"/>
  <c r="A380" i="10"/>
  <c r="C2588" i="6"/>
  <c r="A381" i="10"/>
  <c r="B2594" i="6"/>
  <c r="A382" i="10"/>
  <c r="B2602" i="6"/>
  <c r="A383" i="10"/>
  <c r="C2604" i="6"/>
  <c r="A384" i="10"/>
  <c r="B2610" i="6"/>
  <c r="A385" i="10"/>
  <c r="C2612" i="6"/>
  <c r="A386" i="10"/>
  <c r="B2618" i="6"/>
  <c r="A387" i="10"/>
  <c r="B2626" i="6"/>
  <c r="A388" i="10"/>
  <c r="B2642" i="6"/>
  <c r="A390" i="10"/>
  <c r="B2650" i="6"/>
  <c r="A391" i="10"/>
  <c r="C2652" i="6"/>
  <c r="A392" i="10"/>
  <c r="B2658" i="6"/>
  <c r="A393" i="10"/>
  <c r="C2660" i="6"/>
  <c r="A394" i="10"/>
  <c r="B2666" i="6"/>
  <c r="A395" i="10"/>
  <c r="B2674" i="6"/>
  <c r="A396" i="10"/>
  <c r="B2682" i="6"/>
  <c r="A398" i="10"/>
  <c r="C2684" i="6"/>
  <c r="A399" i="10"/>
  <c r="B2690" i="6"/>
  <c r="A400" i="10"/>
  <c r="C2692" i="6"/>
  <c r="A401" i="10"/>
  <c r="B2698" i="6"/>
  <c r="A402" i="10"/>
  <c r="B2706" i="6"/>
  <c r="A403" i="10"/>
  <c r="B2714" i="6"/>
  <c r="A404" i="10"/>
  <c r="B2722" i="6"/>
  <c r="A405" i="10"/>
  <c r="B2730" i="6"/>
  <c r="A406" i="10"/>
  <c r="B2738" i="6"/>
  <c r="A407" i="10"/>
  <c r="C2740" i="6"/>
  <c r="A408" i="10"/>
  <c r="B2754" i="6"/>
  <c r="A410" i="10"/>
  <c r="B2762" i="6"/>
  <c r="A411" i="10"/>
  <c r="C2764" i="6"/>
  <c r="A412" i="10"/>
  <c r="B2770" i="6"/>
  <c r="A413" i="10"/>
  <c r="B2778" i="6"/>
  <c r="A414" i="10"/>
  <c r="B2786" i="6"/>
  <c r="A415" i="10"/>
  <c r="B2794" i="6"/>
  <c r="A416" i="10"/>
  <c r="C2796" i="6"/>
  <c r="A417" i="10"/>
  <c r="B2802" i="6"/>
  <c r="A418" i="10"/>
  <c r="B2810" i="6"/>
  <c r="A419" i="10"/>
  <c r="B2818" i="6"/>
  <c r="A420" i="10"/>
  <c r="B2826" i="6"/>
  <c r="A421" i="10"/>
  <c r="C2828" i="6"/>
  <c r="A422" i="10"/>
  <c r="B2834" i="6"/>
  <c r="A423" i="10"/>
  <c r="B2842" i="6"/>
  <c r="A424" i="10"/>
  <c r="B2850" i="6"/>
  <c r="A425" i="10"/>
  <c r="B2858" i="6"/>
  <c r="A426" i="10"/>
  <c r="C2860" i="6"/>
  <c r="A427" i="10"/>
  <c r="B2866" i="6"/>
  <c r="A428" i="10"/>
  <c r="B2874" i="6"/>
  <c r="A429" i="10"/>
  <c r="B12514" i="6"/>
  <c r="A430" i="10"/>
  <c r="B2890" i="6"/>
  <c r="A431" i="10"/>
  <c r="B2906" i="6"/>
  <c r="A432" i="10"/>
  <c r="B2914" i="6"/>
  <c r="A433" i="10"/>
  <c r="B2922" i="6"/>
  <c r="A434" i="10"/>
  <c r="B2930" i="6"/>
  <c r="A435" i="10"/>
  <c r="B2938" i="6"/>
  <c r="A436" i="10"/>
  <c r="B2946" i="6"/>
  <c r="A437" i="10"/>
  <c r="C2948" i="6"/>
  <c r="A438" i="10"/>
  <c r="B2954" i="6"/>
  <c r="A439" i="10"/>
  <c r="C2956" i="6"/>
  <c r="A440" i="10"/>
  <c r="B2962" i="6"/>
  <c r="A441" i="10"/>
  <c r="B2970" i="6"/>
  <c r="A442" i="10"/>
  <c r="B2978" i="6"/>
  <c r="A443" i="10"/>
  <c r="B2986" i="6"/>
  <c r="A444" i="10"/>
  <c r="B2994" i="6"/>
  <c r="A445" i="10"/>
  <c r="B3002" i="6"/>
  <c r="A446" i="10"/>
  <c r="B3010" i="6"/>
  <c r="A447" i="10"/>
  <c r="B3018" i="6"/>
  <c r="A448" i="10"/>
  <c r="B3026" i="6"/>
  <c r="A449" i="10"/>
  <c r="B3034" i="6"/>
  <c r="A450" i="10"/>
  <c r="B3042" i="6"/>
  <c r="A451" i="10"/>
  <c r="B3050" i="6"/>
  <c r="A452" i="10"/>
  <c r="B3066" i="6"/>
  <c r="A453" i="10"/>
  <c r="B3074" i="6"/>
  <c r="A454" i="10"/>
  <c r="B3082" i="6"/>
  <c r="A455" i="10"/>
  <c r="B3090" i="6"/>
  <c r="A456" i="10"/>
  <c r="B3106" i="6"/>
  <c r="A458" i="10"/>
  <c r="C3108" i="6"/>
  <c r="A459" i="10"/>
  <c r="B3122" i="6"/>
  <c r="A460" i="10"/>
  <c r="B3130" i="6"/>
  <c r="A461" i="10"/>
  <c r="B3138" i="6"/>
  <c r="A462" i="10"/>
  <c r="B3146" i="6"/>
  <c r="A463" i="10"/>
  <c r="B3154" i="6"/>
  <c r="A464" i="10"/>
  <c r="B3162" i="6"/>
  <c r="A465" i="10"/>
  <c r="B3170" i="6"/>
  <c r="A466" i="10"/>
  <c r="B3178" i="6"/>
  <c r="A467" i="10"/>
  <c r="C3180" i="6"/>
  <c r="A468" i="10"/>
  <c r="B3186" i="6"/>
  <c r="A469" i="10"/>
  <c r="B3194" i="6"/>
  <c r="A470" i="10"/>
  <c r="B3202" i="6"/>
  <c r="A471" i="10"/>
  <c r="B3210" i="6"/>
  <c r="A472" i="10"/>
  <c r="B3218" i="6"/>
  <c r="A473" i="10"/>
  <c r="B3226" i="6"/>
  <c r="A474" i="10"/>
  <c r="B3234" i="6"/>
  <c r="A475" i="10"/>
  <c r="B3242" i="6"/>
  <c r="A476" i="10"/>
  <c r="B3250" i="6"/>
  <c r="A477" i="10"/>
  <c r="B3258" i="6"/>
  <c r="A478" i="10"/>
  <c r="B3266" i="6"/>
  <c r="A479" i="10"/>
  <c r="B3274" i="6"/>
  <c r="A480" i="10"/>
  <c r="B3282" i="6"/>
  <c r="A481" i="10"/>
  <c r="B3290" i="6"/>
  <c r="A482" i="10"/>
  <c r="B3298" i="6"/>
  <c r="A483" i="10"/>
  <c r="B3306" i="6"/>
  <c r="A484" i="10"/>
  <c r="B3314" i="6"/>
  <c r="A485" i="10"/>
  <c r="B3322" i="6"/>
  <c r="A486" i="10"/>
  <c r="B3330" i="6"/>
  <c r="A487" i="10"/>
  <c r="B3338" i="6"/>
  <c r="A488" i="10"/>
  <c r="C3340" i="6"/>
  <c r="A489" i="10"/>
  <c r="B3346" i="6"/>
  <c r="A490" i="10"/>
  <c r="B3354" i="6"/>
  <c r="A491" i="10"/>
  <c r="B3362" i="6"/>
  <c r="A492" i="10"/>
  <c r="C3364" i="6"/>
  <c r="A493" i="10"/>
  <c r="B3370" i="6"/>
  <c r="A494" i="10"/>
  <c r="B3378" i="6"/>
  <c r="A495" i="10"/>
  <c r="B3386" i="6"/>
  <c r="A496" i="10"/>
  <c r="C3388" i="6"/>
  <c r="A497" i="10"/>
  <c r="B3394" i="6"/>
  <c r="A498" i="10"/>
  <c r="C3396" i="6"/>
  <c r="A499" i="10"/>
  <c r="B3402" i="6"/>
  <c r="A500" i="10"/>
  <c r="B3410" i="6"/>
  <c r="A501" i="10"/>
  <c r="C3412" i="6"/>
  <c r="A502" i="10"/>
  <c r="B3418" i="6"/>
  <c r="A503" i="10"/>
  <c r="B3426" i="6"/>
  <c r="A504" i="10"/>
  <c r="C3428" i="6"/>
  <c r="A505" i="10"/>
  <c r="B3434" i="6"/>
  <c r="A506" i="10"/>
  <c r="B3442" i="6"/>
  <c r="A507" i="10"/>
  <c r="B3770" i="6"/>
  <c r="A508" i="10"/>
  <c r="B3450" i="6"/>
  <c r="A509" i="10"/>
  <c r="B3458" i="6"/>
  <c r="A510" i="10"/>
  <c r="B3466" i="6"/>
  <c r="A511" i="10"/>
  <c r="B3474" i="6"/>
  <c r="A512" i="10"/>
  <c r="B3482" i="6"/>
  <c r="A513" i="10"/>
  <c r="C3484" i="6"/>
  <c r="A514" i="10"/>
  <c r="B3490" i="6"/>
  <c r="A515" i="10"/>
  <c r="B3498" i="6"/>
  <c r="A516" i="10"/>
  <c r="B3506" i="6"/>
  <c r="A517" i="10"/>
  <c r="B3514" i="6"/>
  <c r="A518" i="10"/>
  <c r="C3516" i="6"/>
  <c r="A519" i="10"/>
  <c r="B3522" i="6"/>
  <c r="A520" i="10"/>
  <c r="B3530" i="6"/>
  <c r="A521" i="10"/>
  <c r="C13332" i="6"/>
  <c r="A523" i="10"/>
  <c r="B3546" i="6"/>
  <c r="A524" i="10"/>
  <c r="B3554" i="6"/>
  <c r="A525" i="10"/>
  <c r="B3562" i="6"/>
  <c r="A526" i="10"/>
  <c r="B3570" i="6"/>
  <c r="A527" i="10"/>
  <c r="B3578" i="6"/>
  <c r="A528" i="10"/>
  <c r="B3586" i="6"/>
  <c r="A529" i="10"/>
  <c r="B3594" i="6"/>
  <c r="A530" i="10"/>
  <c r="B3602" i="6"/>
  <c r="A531" i="10"/>
  <c r="B3610" i="6"/>
  <c r="A532" i="10"/>
  <c r="B3618" i="6"/>
  <c r="A533" i="10"/>
  <c r="B3626" i="6"/>
  <c r="A534" i="10"/>
  <c r="B3634" i="6"/>
  <c r="A535" i="10"/>
  <c r="B3642" i="6"/>
  <c r="A536" i="10"/>
  <c r="B3650" i="6"/>
  <c r="A537" i="10"/>
  <c r="B3658" i="6"/>
  <c r="A538" i="10"/>
  <c r="B3666" i="6"/>
  <c r="A539" i="10"/>
  <c r="B3674" i="6"/>
  <c r="A540" i="10"/>
  <c r="B3682" i="6"/>
  <c r="A541" i="10"/>
  <c r="B3690" i="6"/>
  <c r="A542" i="10"/>
  <c r="B3698" i="6"/>
  <c r="A543" i="10"/>
  <c r="B3706" i="6"/>
  <c r="A544" i="10"/>
  <c r="B3722" i="6"/>
  <c r="A546" i="10"/>
  <c r="B3730" i="6"/>
  <c r="A547" i="10"/>
  <c r="B3738" i="6"/>
  <c r="A548" i="10"/>
  <c r="B3746" i="6"/>
  <c r="A549" i="10"/>
  <c r="B3754" i="6"/>
  <c r="A550" i="10"/>
  <c r="B3762" i="6"/>
  <c r="A551" i="10"/>
  <c r="B3778" i="6"/>
  <c r="A552" i="10"/>
  <c r="B3786" i="6"/>
  <c r="A553" i="10"/>
  <c r="B3794" i="6"/>
  <c r="A554" i="10"/>
  <c r="B3802" i="6"/>
  <c r="A555" i="10"/>
  <c r="B3810" i="6"/>
  <c r="A556" i="10"/>
  <c r="B3818" i="6"/>
  <c r="A557" i="10"/>
  <c r="B3834" i="6"/>
  <c r="A559" i="10"/>
  <c r="B3842" i="6"/>
  <c r="A560" i="10"/>
  <c r="B3850" i="6"/>
  <c r="A561" i="10"/>
  <c r="B3858" i="6"/>
  <c r="A562" i="10"/>
  <c r="B3866" i="6"/>
  <c r="A563" i="10"/>
  <c r="B3874" i="6"/>
  <c r="A564" i="10"/>
  <c r="C3876" i="6"/>
  <c r="A565" i="10"/>
  <c r="B3882" i="6"/>
  <c r="A566" i="10"/>
  <c r="B2" i="8"/>
  <c r="B2" i="9" s="1"/>
  <c r="A567" i="10"/>
  <c r="C12" i="8"/>
  <c r="A568" i="10"/>
  <c r="B3890" i="6"/>
  <c r="A569" i="10"/>
  <c r="B3898" i="6"/>
  <c r="A570" i="10"/>
  <c r="B3906" i="6"/>
  <c r="A571" i="10"/>
  <c r="B3914" i="6"/>
  <c r="A572" i="10"/>
  <c r="B3930" i="6"/>
  <c r="A573" i="10"/>
  <c r="B3938" i="6"/>
  <c r="A574" i="10"/>
  <c r="B3946" i="6"/>
  <c r="A575" i="10"/>
  <c r="B3954" i="6"/>
  <c r="A576" i="10"/>
  <c r="B3962" i="6"/>
  <c r="A577" i="10"/>
  <c r="B3970" i="6"/>
  <c r="A578" i="10"/>
  <c r="B3978" i="6"/>
  <c r="A579" i="10"/>
  <c r="B3986" i="6"/>
  <c r="A580" i="10"/>
  <c r="B3994" i="6"/>
  <c r="A581" i="10"/>
  <c r="B4002" i="6"/>
  <c r="A582" i="10"/>
  <c r="B4010" i="6"/>
  <c r="A583" i="10"/>
  <c r="B4018" i="6"/>
  <c r="A584" i="10"/>
  <c r="B4026" i="6"/>
  <c r="A585" i="10"/>
  <c r="B4034" i="6"/>
  <c r="A586" i="10"/>
  <c r="B4042" i="6"/>
  <c r="A587" i="10"/>
  <c r="B4050" i="6"/>
  <c r="A588" i="10"/>
  <c r="B4058" i="6"/>
  <c r="A589" i="10"/>
  <c r="B4066" i="6"/>
  <c r="A590" i="10"/>
  <c r="B4074" i="6"/>
  <c r="A591" i="10"/>
  <c r="B4082" i="6"/>
  <c r="A592" i="10"/>
  <c r="B4090" i="6"/>
  <c r="A593" i="10"/>
  <c r="B4098" i="6"/>
  <c r="A594" i="10"/>
  <c r="B4106" i="6"/>
  <c r="A595" i="10"/>
  <c r="B4114" i="6"/>
  <c r="A596" i="10"/>
  <c r="B4122" i="6"/>
  <c r="A597" i="10"/>
  <c r="B4130" i="6"/>
  <c r="A598" i="10"/>
  <c r="B4138" i="6"/>
  <c r="A599" i="10"/>
  <c r="B4146" i="6"/>
  <c r="A600" i="10"/>
  <c r="B4154" i="6"/>
  <c r="A601" i="10"/>
  <c r="B4162" i="6"/>
  <c r="A602" i="10"/>
  <c r="B4170" i="6"/>
  <c r="A603" i="10"/>
  <c r="B4178" i="6"/>
  <c r="A604" i="10"/>
  <c r="B4186" i="6"/>
  <c r="A605" i="10"/>
  <c r="B4194" i="6"/>
  <c r="A606" i="10"/>
  <c r="B4202" i="6"/>
  <c r="A607" i="10"/>
  <c r="B4226" i="6"/>
  <c r="A608" i="10"/>
  <c r="B4234" i="6"/>
  <c r="A609" i="10"/>
  <c r="B4242" i="6"/>
  <c r="A610" i="10"/>
  <c r="B16" i="8"/>
  <c r="B16" i="9" s="1"/>
  <c r="A611" i="10"/>
  <c r="C18" i="8"/>
  <c r="A612" i="10"/>
  <c r="B4250" i="6"/>
  <c r="A613" i="10"/>
  <c r="B4258" i="6"/>
  <c r="A615" i="10"/>
  <c r="B4266" i="6"/>
  <c r="A616" i="10"/>
  <c r="B4274" i="6"/>
  <c r="A617" i="10"/>
  <c r="B4290" i="6"/>
  <c r="A618" i="10"/>
  <c r="B4298" i="6"/>
  <c r="A619" i="10"/>
  <c r="B4554" i="6"/>
  <c r="A620" i="10"/>
  <c r="B4306" i="6"/>
  <c r="A621" i="10"/>
  <c r="B4314" i="6"/>
  <c r="A622" i="10"/>
  <c r="C5964" i="6"/>
  <c r="A623" i="10"/>
  <c r="B4322" i="6"/>
  <c r="A624" i="10"/>
  <c r="B4330" i="6"/>
  <c r="A625" i="10"/>
  <c r="B4346" i="6"/>
  <c r="A626" i="10"/>
  <c r="B4354" i="6"/>
  <c r="A627" i="10"/>
  <c r="B4370" i="6"/>
  <c r="A628" i="10"/>
  <c r="C4372" i="6"/>
  <c r="A629" i="10"/>
  <c r="C4374" i="6"/>
  <c r="A630" i="10"/>
  <c r="B4378" i="6"/>
  <c r="A631" i="10"/>
  <c r="B4386" i="6"/>
  <c r="A632" i="10"/>
  <c r="B4402" i="6"/>
  <c r="A633" i="10"/>
  <c r="C4404" i="6"/>
  <c r="A634" i="10"/>
  <c r="B4418" i="6"/>
  <c r="A635" i="10"/>
  <c r="B4562" i="6"/>
  <c r="A636" i="10"/>
  <c r="B4426" i="6"/>
  <c r="A637" i="10"/>
  <c r="B4434" i="6"/>
  <c r="A638" i="10"/>
  <c r="B30" i="8"/>
  <c r="B30" i="9" s="1"/>
  <c r="A639" i="10"/>
  <c r="C34" i="8"/>
  <c r="A640" i="10"/>
  <c r="B4442" i="6"/>
  <c r="A641" i="10"/>
  <c r="B4458" i="6"/>
  <c r="A642" i="10"/>
  <c r="B4466" i="6"/>
  <c r="A643" i="10"/>
  <c r="B4474" i="6"/>
  <c r="A644" i="10"/>
  <c r="C4476" i="6"/>
  <c r="A645" i="10"/>
  <c r="B4482" i="6"/>
  <c r="A646" i="10"/>
  <c r="B6066" i="6"/>
  <c r="A647" i="10"/>
  <c r="B4490" i="6"/>
  <c r="A648" i="10"/>
  <c r="C4492" i="6"/>
  <c r="A649" i="10"/>
  <c r="B4498" i="6"/>
  <c r="A650" i="10"/>
  <c r="B4514" i="6"/>
  <c r="A651" i="10"/>
  <c r="C4522" i="6"/>
  <c r="A652" i="10"/>
  <c r="B4530" i="6"/>
  <c r="A653" i="10"/>
  <c r="B4538" i="6"/>
  <c r="A654" i="10"/>
  <c r="B4546" i="6"/>
  <c r="A655" i="10"/>
  <c r="C4548" i="6"/>
  <c r="A656" i="10"/>
  <c r="B4570" i="6"/>
  <c r="A657" i="10"/>
  <c r="B4578" i="6"/>
  <c r="A658" i="10"/>
  <c r="B4586" i="6"/>
  <c r="A659" i="10"/>
  <c r="B4594" i="6"/>
  <c r="A660" i="10"/>
  <c r="B4602" i="6"/>
  <c r="A661" i="10"/>
  <c r="B4610" i="6"/>
  <c r="A663" i="10"/>
  <c r="B4618" i="6"/>
  <c r="A664" i="10"/>
  <c r="B4626" i="6"/>
  <c r="A665" i="10"/>
  <c r="B4634" i="6"/>
  <c r="A666" i="10"/>
  <c r="B4642" i="6"/>
  <c r="A667" i="10"/>
  <c r="B4650" i="6"/>
  <c r="A668" i="10"/>
  <c r="B4658" i="6"/>
  <c r="A669" i="10"/>
  <c r="B4666" i="6"/>
  <c r="A670" i="10"/>
  <c r="B44" i="8"/>
  <c r="B44" i="9" s="1"/>
  <c r="A671" i="10"/>
  <c r="B4674" i="6"/>
  <c r="A672" i="10"/>
  <c r="B4682" i="6"/>
  <c r="A673" i="10"/>
  <c r="B4690" i="6"/>
  <c r="A674" i="10"/>
  <c r="B4698" i="6"/>
  <c r="A675" i="10"/>
  <c r="B4706" i="6"/>
  <c r="A676" i="10"/>
  <c r="B4714" i="6"/>
  <c r="A677" i="10"/>
  <c r="B4722" i="6"/>
  <c r="A678" i="10"/>
  <c r="B4738" i="6"/>
  <c r="A679" i="10"/>
  <c r="B4746" i="6"/>
  <c r="A680" i="10"/>
  <c r="B4754" i="6"/>
  <c r="A681" i="10"/>
  <c r="B4770" i="6"/>
  <c r="A683" i="10"/>
  <c r="B4778" i="6"/>
  <c r="A684" i="10"/>
  <c r="B4786" i="6"/>
  <c r="A685" i="10"/>
  <c r="B4794" i="6"/>
  <c r="A686" i="10"/>
  <c r="B4802" i="6"/>
  <c r="A687" i="10"/>
  <c r="B4810" i="6"/>
  <c r="A688" i="10"/>
  <c r="B4818" i="6"/>
  <c r="A689" i="10"/>
  <c r="C4820" i="6"/>
  <c r="A690" i="10"/>
  <c r="B4826" i="6"/>
  <c r="A691" i="10"/>
  <c r="B4834" i="6"/>
  <c r="A692" i="10"/>
  <c r="B4842" i="6"/>
  <c r="A693" i="10"/>
  <c r="B4850" i="6"/>
  <c r="A694" i="10"/>
  <c r="B4866" i="6"/>
  <c r="A695" i="10"/>
  <c r="B4874" i="6"/>
  <c r="A696" i="10"/>
  <c r="B4882" i="6"/>
  <c r="A697" i="10"/>
  <c r="B4890" i="6"/>
  <c r="A698" i="10"/>
  <c r="B4898" i="6"/>
  <c r="A699" i="10"/>
  <c r="B4914" i="6"/>
  <c r="A700" i="10"/>
  <c r="B4922" i="6"/>
  <c r="A701" i="10"/>
  <c r="B4930" i="6"/>
  <c r="A702" i="10"/>
  <c r="B4938" i="6"/>
  <c r="A703" i="10"/>
  <c r="C4940" i="6"/>
  <c r="A704" i="10"/>
  <c r="B4946" i="6"/>
  <c r="A705" i="10"/>
  <c r="B4954" i="6"/>
  <c r="A706" i="10"/>
  <c r="B4962" i="6"/>
  <c r="A707" i="10"/>
  <c r="B4970" i="6"/>
  <c r="A708" i="10"/>
  <c r="B4978" i="6"/>
  <c r="A709" i="10"/>
  <c r="B4986" i="6"/>
  <c r="A710" i="10"/>
  <c r="B4994" i="6"/>
  <c r="A711" i="10"/>
  <c r="B5018" i="6"/>
  <c r="A712" i="10"/>
  <c r="B5026" i="6"/>
  <c r="A713" i="10"/>
  <c r="B5034" i="6"/>
  <c r="A714" i="10"/>
  <c r="B5042" i="6"/>
  <c r="A715" i="10"/>
  <c r="B5050" i="6"/>
  <c r="A716" i="10"/>
  <c r="C58" i="8"/>
  <c r="A717" i="10"/>
  <c r="C60" i="8"/>
  <c r="A718" i="10"/>
  <c r="C62" i="8"/>
  <c r="A719" i="10"/>
  <c r="B5058" i="6"/>
  <c r="A720" i="10"/>
  <c r="B5066" i="6"/>
  <c r="A721" i="10"/>
  <c r="B5082" i="6"/>
  <c r="A722" i="10"/>
  <c r="B5090" i="6"/>
  <c r="A723" i="10"/>
  <c r="B5098" i="6"/>
  <c r="A724" i="10"/>
  <c r="B5106" i="6"/>
  <c r="A725" i="10"/>
  <c r="B5114" i="6"/>
  <c r="A726" i="10"/>
  <c r="B5122" i="6"/>
  <c r="A727" i="10"/>
  <c r="B5130" i="6"/>
  <c r="A728" i="10"/>
  <c r="B5138" i="6"/>
  <c r="A729" i="10"/>
  <c r="B5146" i="6"/>
  <c r="A730" i="10"/>
  <c r="B5154" i="6"/>
  <c r="A731" i="10"/>
  <c r="B5162" i="6"/>
  <c r="A732" i="10"/>
  <c r="B5170" i="6"/>
  <c r="A733" i="10"/>
  <c r="B5178" i="6"/>
  <c r="A734" i="10"/>
  <c r="B5186" i="6"/>
  <c r="A735" i="10"/>
  <c r="B5194" i="6"/>
  <c r="A736" i="10"/>
  <c r="B5202" i="6"/>
  <c r="A737" i="10"/>
  <c r="B5210" i="6"/>
  <c r="A738" i="10"/>
  <c r="B5218" i="6"/>
  <c r="A739" i="10"/>
  <c r="C5220" i="6"/>
  <c r="A740" i="10"/>
  <c r="B5226" i="6"/>
  <c r="A741" i="10"/>
  <c r="B5234" i="6"/>
  <c r="A742" i="10"/>
  <c r="C5242" i="6"/>
  <c r="A743" i="10"/>
  <c r="B5250" i="6"/>
  <c r="A744" i="10"/>
  <c r="B5258" i="6"/>
  <c r="A745" i="10"/>
  <c r="B5266" i="6"/>
  <c r="A746" i="10"/>
  <c r="B5274" i="6"/>
  <c r="A747" i="10"/>
  <c r="B5282" i="6"/>
  <c r="A748" i="10"/>
  <c r="B5290" i="6"/>
  <c r="A749" i="10"/>
  <c r="B5298" i="6"/>
  <c r="A750" i="10"/>
  <c r="B5306" i="6"/>
  <c r="A751" i="10"/>
  <c r="B5314" i="6"/>
  <c r="A752" i="10"/>
  <c r="B5322" i="6"/>
  <c r="A753" i="10"/>
  <c r="B5330" i="6"/>
  <c r="A754" i="10"/>
  <c r="B5338" i="6"/>
  <c r="A755" i="10"/>
  <c r="B5346" i="6"/>
  <c r="A756" i="10"/>
  <c r="B5354" i="6"/>
  <c r="A757" i="10"/>
  <c r="B5362" i="6"/>
  <c r="A758" i="10"/>
  <c r="B5370" i="6"/>
  <c r="A759" i="10"/>
  <c r="B5378" i="6"/>
  <c r="A760" i="10"/>
  <c r="B5386" i="6"/>
  <c r="A761" i="10"/>
  <c r="C5402" i="6"/>
  <c r="A762" i="10"/>
  <c r="B5410" i="6"/>
  <c r="A763" i="10"/>
  <c r="C11956" i="6"/>
  <c r="A764" i="10"/>
  <c r="B5418" i="6"/>
  <c r="A765" i="10"/>
  <c r="B5426" i="6"/>
  <c r="A766" i="10"/>
  <c r="B5434" i="6"/>
  <c r="A767" i="10"/>
  <c r="B5442" i="6"/>
  <c r="A768" i="10"/>
  <c r="B5450" i="6"/>
  <c r="A769" i="10"/>
  <c r="B5458" i="6"/>
  <c r="A770" i="10"/>
  <c r="C5460" i="6"/>
  <c r="A771" i="10"/>
  <c r="B5466" i="6"/>
  <c r="A772" i="10"/>
  <c r="B5474" i="6"/>
  <c r="A773" i="10"/>
  <c r="B5482" i="6"/>
  <c r="A774" i="10"/>
  <c r="B5490" i="6"/>
  <c r="A775" i="10"/>
  <c r="B5498" i="6"/>
  <c r="A776" i="10"/>
  <c r="B5506" i="6"/>
  <c r="A777" i="10"/>
  <c r="C13060" i="6"/>
  <c r="A778" i="10"/>
  <c r="B5514" i="6"/>
  <c r="A779" i="10"/>
  <c r="B5522" i="6"/>
  <c r="A780" i="10"/>
  <c r="B5530" i="6"/>
  <c r="A781" i="10"/>
  <c r="B5538" i="6"/>
  <c r="A782" i="10"/>
  <c r="B5546" i="6"/>
  <c r="A783" i="10"/>
  <c r="B5554" i="6"/>
  <c r="A784" i="10"/>
  <c r="B5570" i="6"/>
  <c r="A785" i="10"/>
  <c r="B5578" i="6"/>
  <c r="A786" i="10"/>
  <c r="B5586" i="6"/>
  <c r="A787" i="10"/>
  <c r="B5594" i="6"/>
  <c r="A788" i="10"/>
  <c r="B5602" i="6"/>
  <c r="A789" i="10"/>
  <c r="B5610" i="6"/>
  <c r="A790" i="10"/>
  <c r="B5618" i="6"/>
  <c r="A791" i="10"/>
  <c r="B5626" i="6"/>
  <c r="A792" i="10"/>
  <c r="B5634" i="6"/>
  <c r="A793" i="10"/>
  <c r="B5642" i="6"/>
  <c r="A794" i="10"/>
  <c r="B5650" i="6"/>
  <c r="A795" i="10"/>
  <c r="B5658" i="6"/>
  <c r="A796" i="10"/>
  <c r="B5666" i="6"/>
  <c r="A797" i="10"/>
  <c r="B5674" i="6"/>
  <c r="A798" i="10"/>
  <c r="B5682" i="6"/>
  <c r="A799" i="10"/>
  <c r="B5690" i="6"/>
  <c r="A800" i="10"/>
  <c r="B5698" i="6"/>
  <c r="A801" i="10"/>
  <c r="B5706" i="6"/>
  <c r="A802" i="10"/>
  <c r="B5714" i="6"/>
  <c r="A803" i="10"/>
  <c r="B5722" i="6"/>
  <c r="A804" i="10"/>
  <c r="B5730" i="6"/>
  <c r="A805" i="10"/>
  <c r="B5738" i="6"/>
  <c r="A806" i="10"/>
  <c r="B5746" i="6"/>
  <c r="A807" i="10"/>
  <c r="B5754" i="6"/>
  <c r="A808" i="10"/>
  <c r="B5762" i="6"/>
  <c r="A809" i="10"/>
  <c r="B5770" i="6"/>
  <c r="A810" i="10"/>
  <c r="B5778" i="6"/>
  <c r="A811" i="10"/>
  <c r="B5786" i="6"/>
  <c r="A812" i="10"/>
  <c r="B5794" i="6"/>
  <c r="A813" i="10"/>
  <c r="B5810" i="6"/>
  <c r="A814" i="10"/>
  <c r="B5818" i="6"/>
  <c r="A815" i="10"/>
  <c r="B5826" i="6"/>
  <c r="A816" i="10"/>
  <c r="B5834" i="6"/>
  <c r="A817" i="10"/>
  <c r="B5842" i="6"/>
  <c r="A818" i="10"/>
  <c r="B5850" i="6"/>
  <c r="A819" i="10"/>
  <c r="B5866" i="6"/>
  <c r="A820" i="10"/>
  <c r="B5874" i="6"/>
  <c r="A821" i="10"/>
  <c r="B5882" i="6"/>
  <c r="A822" i="10"/>
  <c r="B5890" i="6"/>
  <c r="A823" i="10"/>
  <c r="B5898" i="6"/>
  <c r="A824" i="10"/>
  <c r="B5906" i="6"/>
  <c r="A825" i="10"/>
  <c r="B5922" i="6"/>
  <c r="A826" i="10"/>
  <c r="B5930" i="6"/>
  <c r="A827" i="10"/>
  <c r="B5938" i="6"/>
  <c r="A828" i="10"/>
  <c r="B5946" i="6"/>
  <c r="A829" i="10"/>
  <c r="B5954" i="6"/>
  <c r="A830" i="10"/>
  <c r="B5962" i="6"/>
  <c r="A831" i="10"/>
  <c r="B5970" i="6"/>
  <c r="A832" i="10"/>
  <c r="B5978" i="6"/>
  <c r="A833" i="10"/>
  <c r="B5986" i="6"/>
  <c r="A834" i="10"/>
  <c r="B5994" i="6"/>
  <c r="A835" i="10"/>
  <c r="B6002" i="6"/>
  <c r="A836" i="10"/>
  <c r="B6010" i="6"/>
  <c r="A837" i="10"/>
  <c r="B6026" i="6"/>
  <c r="A838" i="10"/>
  <c r="B6034" i="6"/>
  <c r="A839" i="10"/>
  <c r="B6050" i="6"/>
  <c r="A840" i="10"/>
  <c r="B6058" i="6"/>
  <c r="A841" i="10"/>
  <c r="B6074" i="6"/>
  <c r="A842" i="10"/>
  <c r="B6082" i="6"/>
  <c r="A843" i="10"/>
  <c r="B6090" i="6"/>
  <c r="A844" i="10"/>
  <c r="B6106" i="6"/>
  <c r="A845" i="10"/>
  <c r="B6114" i="6"/>
  <c r="A846" i="10"/>
  <c r="B6122" i="6"/>
  <c r="A847" i="10"/>
  <c r="B6130" i="6"/>
  <c r="A848" i="10"/>
  <c r="B6138" i="6"/>
  <c r="A849" i="10"/>
  <c r="B6146" i="6"/>
  <c r="A850" i="10"/>
  <c r="B6154" i="6"/>
  <c r="A851" i="10"/>
  <c r="B6162" i="6"/>
  <c r="A852" i="10"/>
  <c r="B6170" i="6"/>
  <c r="A853" i="10"/>
  <c r="B6186" i="6"/>
  <c r="A854" i="10"/>
  <c r="B6194" i="6"/>
  <c r="A855" i="10"/>
  <c r="B6202" i="6"/>
  <c r="A856" i="10"/>
  <c r="B6210" i="6"/>
  <c r="A857" i="10"/>
  <c r="B6218" i="6"/>
  <c r="A858" i="10"/>
  <c r="B6226" i="6"/>
  <c r="A859" i="10"/>
  <c r="B6234" i="6"/>
  <c r="A860" i="10"/>
  <c r="C6236" i="6"/>
  <c r="A861" i="10"/>
  <c r="B6242" i="6"/>
  <c r="A862" i="10"/>
  <c r="B6250" i="6"/>
  <c r="A863" i="10"/>
  <c r="B6258" i="6"/>
  <c r="A864" i="10"/>
  <c r="B6266" i="6"/>
  <c r="A865" i="10"/>
  <c r="B6290" i="6"/>
  <c r="A866" i="10"/>
  <c r="B6298" i="6"/>
  <c r="A867" i="10"/>
  <c r="B6306" i="6"/>
  <c r="A868" i="10"/>
  <c r="B6314" i="6"/>
  <c r="A869" i="10"/>
  <c r="B6322" i="6"/>
  <c r="A870" i="10"/>
  <c r="B6338" i="6"/>
  <c r="A871" i="10"/>
  <c r="B6346" i="6"/>
  <c r="A872" i="10"/>
  <c r="B6354" i="6"/>
  <c r="A873" i="10"/>
  <c r="B6362" i="6"/>
  <c r="A874" i="10"/>
  <c r="B6370" i="6"/>
  <c r="A875" i="10"/>
  <c r="B6378" i="6"/>
  <c r="A876" i="10"/>
  <c r="B6386" i="6"/>
  <c r="A877" i="10"/>
  <c r="B6394" i="6"/>
  <c r="A878" i="10"/>
  <c r="B6402" i="6"/>
  <c r="A879" i="10"/>
  <c r="B6410" i="6"/>
  <c r="A880" i="10"/>
  <c r="B6418" i="6"/>
  <c r="A881" i="10"/>
  <c r="B6426" i="6"/>
  <c r="A882" i="10"/>
  <c r="B6434" i="6"/>
  <c r="A883" i="10"/>
  <c r="B6442" i="6"/>
  <c r="A884" i="10"/>
  <c r="B6458" i="6"/>
  <c r="A885" i="10"/>
  <c r="B6466" i="6"/>
  <c r="A886" i="10"/>
  <c r="B6474" i="6"/>
  <c r="A887" i="10"/>
  <c r="B6482" i="6"/>
  <c r="A888" i="10"/>
  <c r="B6490" i="6"/>
  <c r="A889" i="10"/>
  <c r="B6506" i="6"/>
  <c r="A890" i="10"/>
  <c r="B6514" i="6"/>
  <c r="A891" i="10"/>
  <c r="B6522" i="6"/>
  <c r="A892" i="10"/>
  <c r="B6530" i="6"/>
  <c r="A893" i="10"/>
  <c r="B6538" i="6"/>
  <c r="A894" i="10"/>
  <c r="B6546" i="6"/>
  <c r="A895" i="10"/>
  <c r="B6554" i="6"/>
  <c r="A896" i="10"/>
  <c r="B6562" i="6"/>
  <c r="A897" i="10"/>
  <c r="B6570" i="6"/>
  <c r="A898" i="10"/>
  <c r="B6578" i="6"/>
  <c r="A899" i="10"/>
  <c r="B6586" i="6"/>
  <c r="A900" i="10"/>
  <c r="B6594" i="6"/>
  <c r="A901" i="10"/>
  <c r="B6602" i="6"/>
  <c r="A902" i="10"/>
  <c r="B6610" i="6"/>
  <c r="A903" i="10"/>
  <c r="B6618" i="6"/>
  <c r="A904" i="10"/>
  <c r="B6626" i="6"/>
  <c r="A905" i="10"/>
  <c r="B6634" i="6"/>
  <c r="A906" i="10"/>
  <c r="B6642" i="6"/>
  <c r="A907" i="10"/>
  <c r="B6650" i="6"/>
  <c r="A908" i="10"/>
  <c r="B6658" i="6"/>
  <c r="A909" i="10"/>
  <c r="B6666" i="6"/>
  <c r="A910" i="10"/>
  <c r="B6674" i="6"/>
  <c r="A911" i="10"/>
  <c r="B6682" i="6"/>
  <c r="A912" i="10"/>
  <c r="B6690" i="6"/>
  <c r="A913" i="10"/>
  <c r="B6706" i="6"/>
  <c r="A914" i="10"/>
  <c r="B6714" i="6"/>
  <c r="A915" i="10"/>
  <c r="B6722" i="6"/>
  <c r="A916" i="10"/>
  <c r="B6730" i="6"/>
  <c r="A917" i="10"/>
  <c r="B6738" i="6"/>
  <c r="A918" i="10"/>
  <c r="B6746" i="6"/>
  <c r="A919" i="10"/>
  <c r="B6754" i="6"/>
  <c r="A920" i="10"/>
  <c r="B6762" i="6"/>
  <c r="A921" i="10"/>
  <c r="B72" i="8"/>
  <c r="B72" i="9" s="1"/>
  <c r="A922" i="10"/>
  <c r="C88" i="8"/>
  <c r="A923" i="10"/>
  <c r="B6770" i="6"/>
  <c r="A924" i="10"/>
  <c r="B6778" i="6"/>
  <c r="A925" i="10"/>
  <c r="B6786" i="6"/>
  <c r="A926" i="10"/>
  <c r="B6794" i="6"/>
  <c r="A927" i="10"/>
  <c r="B6802" i="6"/>
  <c r="A928" i="10"/>
  <c r="B6810" i="6"/>
  <c r="A929" i="10"/>
  <c r="B6818" i="6"/>
  <c r="A930" i="10"/>
  <c r="B6826" i="6"/>
  <c r="A931" i="10"/>
  <c r="B6834" i="6"/>
  <c r="A932" i="10"/>
  <c r="B6842" i="6"/>
  <c r="A933" i="10"/>
  <c r="B6850" i="6"/>
  <c r="A934" i="10"/>
  <c r="B6858" i="6"/>
  <c r="A935" i="10"/>
  <c r="B6866" i="6"/>
  <c r="A936" i="10"/>
  <c r="B6874" i="6"/>
  <c r="A937" i="10"/>
  <c r="B6882" i="6"/>
  <c r="A938" i="10"/>
  <c r="B6898" i="6"/>
  <c r="A939" i="10"/>
  <c r="B6906" i="6"/>
  <c r="A940" i="10"/>
  <c r="B6914" i="6"/>
  <c r="A941" i="10"/>
  <c r="B6930" i="6"/>
  <c r="A942" i="10"/>
  <c r="B6938" i="6"/>
  <c r="A943" i="10"/>
  <c r="B6946" i="6"/>
  <c r="A944" i="10"/>
  <c r="B6954" i="6"/>
  <c r="A945" i="10"/>
  <c r="B6962" i="6"/>
  <c r="A946" i="10"/>
  <c r="B6978" i="6"/>
  <c r="A947" i="10"/>
  <c r="B6986" i="6"/>
  <c r="A948" i="10"/>
  <c r="B6994" i="6"/>
  <c r="A949" i="10"/>
  <c r="B7002" i="6"/>
  <c r="A950" i="10"/>
  <c r="B7010" i="6"/>
  <c r="A951" i="10"/>
  <c r="B7018" i="6"/>
  <c r="A952" i="10"/>
  <c r="B7026" i="6"/>
  <c r="A953" i="10"/>
  <c r="B7034" i="6"/>
  <c r="A954" i="10"/>
  <c r="B7042" i="6"/>
  <c r="A955" i="10"/>
  <c r="B7050" i="6"/>
  <c r="A956" i="10"/>
  <c r="B7058" i="6"/>
  <c r="A957" i="10"/>
  <c r="B7066" i="6"/>
  <c r="A958" i="10"/>
  <c r="B7074" i="6"/>
  <c r="A959" i="10"/>
  <c r="B7082" i="6"/>
  <c r="A960" i="10"/>
  <c r="B7090" i="6"/>
  <c r="A961" i="10"/>
  <c r="B7098" i="6"/>
  <c r="A962" i="10"/>
  <c r="B7106" i="6"/>
  <c r="A963" i="10"/>
  <c r="B7114" i="6"/>
  <c r="A964" i="10"/>
  <c r="B7122" i="6"/>
  <c r="A965" i="10"/>
  <c r="B7130" i="6"/>
  <c r="A966" i="10"/>
  <c r="B7146" i="6"/>
  <c r="A967" i="10"/>
  <c r="B7154" i="6"/>
  <c r="A968" i="10"/>
  <c r="B7162" i="6"/>
  <c r="A969" i="10"/>
  <c r="B7170" i="6"/>
  <c r="A970" i="10"/>
  <c r="B7178" i="6"/>
  <c r="A971" i="10"/>
  <c r="B7186" i="6"/>
  <c r="A972" i="10"/>
  <c r="B7194" i="6"/>
  <c r="A973" i="10"/>
  <c r="B7202" i="6"/>
  <c r="A974" i="10"/>
  <c r="B7210" i="6"/>
  <c r="A975" i="10"/>
  <c r="B7218" i="6"/>
  <c r="A976" i="10"/>
  <c r="B7226" i="6"/>
  <c r="A977" i="10"/>
  <c r="B7234" i="6"/>
  <c r="A978" i="10"/>
  <c r="C7236" i="6"/>
  <c r="A979" i="10"/>
  <c r="B7242" i="6"/>
  <c r="A980" i="10"/>
  <c r="C7244" i="6"/>
  <c r="A981" i="10"/>
  <c r="B7250" i="6"/>
  <c r="A982" i="10"/>
  <c r="B7258" i="6"/>
  <c r="A983" i="10"/>
  <c r="B7266" i="6"/>
  <c r="A984" i="10"/>
  <c r="B7274" i="6"/>
  <c r="A985" i="10"/>
  <c r="B7282" i="6"/>
  <c r="A986" i="10"/>
  <c r="B7290" i="6"/>
  <c r="A987" i="10"/>
  <c r="B7298" i="6"/>
  <c r="A988" i="10"/>
  <c r="B7306" i="6"/>
  <c r="A989" i="10"/>
  <c r="B7314" i="6"/>
  <c r="A990" i="10"/>
  <c r="B7322" i="6"/>
  <c r="A991" i="10"/>
  <c r="B7330" i="6"/>
  <c r="A992" i="10"/>
  <c r="B7338" i="6"/>
  <c r="A993" i="10"/>
  <c r="B7346" i="6"/>
  <c r="A994" i="10"/>
  <c r="B7354" i="6"/>
  <c r="A995" i="10"/>
  <c r="B7362" i="6"/>
  <c r="A996" i="10"/>
  <c r="B7370" i="6"/>
  <c r="A997" i="10"/>
  <c r="B7378" i="6"/>
  <c r="A998" i="10"/>
  <c r="B86" i="8"/>
  <c r="B86" i="9" s="1"/>
  <c r="A999" i="10"/>
  <c r="B7386" i="6"/>
  <c r="A1000" i="10"/>
  <c r="B100" i="8"/>
  <c r="B100" i="9" s="1"/>
  <c r="A1001" i="10"/>
  <c r="B7402" i="6"/>
  <c r="A1002" i="10"/>
  <c r="B7410" i="6"/>
  <c r="A1003" i="10"/>
  <c r="B7418" i="6"/>
  <c r="A1004" i="10"/>
  <c r="C7420" i="6"/>
  <c r="A1005" i="10"/>
  <c r="B7426" i="6"/>
  <c r="A1006" i="10"/>
  <c r="B7434" i="6"/>
  <c r="A1007" i="10"/>
  <c r="B7442" i="6"/>
  <c r="A1008" i="10"/>
  <c r="B7450" i="6"/>
  <c r="A1009" i="10"/>
  <c r="C7452" i="6"/>
  <c r="A1010" i="10"/>
  <c r="B7458" i="6"/>
  <c r="A1011" i="10"/>
  <c r="B7466" i="6"/>
  <c r="A1012" i="10"/>
  <c r="B7474" i="6"/>
  <c r="A1013" i="10"/>
  <c r="B7482" i="6"/>
  <c r="A1014" i="10"/>
  <c r="B7490" i="6"/>
  <c r="A1015" i="10"/>
  <c r="B7498" i="6"/>
  <c r="A1016" i="10"/>
  <c r="B7506" i="6"/>
  <c r="A1017" i="10"/>
  <c r="B7514" i="6"/>
  <c r="A1018" i="10"/>
  <c r="B7522" i="6"/>
  <c r="A1019" i="10"/>
  <c r="B7530" i="6"/>
  <c r="A1020" i="10"/>
  <c r="B7538" i="6"/>
  <c r="A1021" i="10"/>
  <c r="B7546" i="6"/>
  <c r="A1022" i="10"/>
  <c r="B7554" i="6"/>
  <c r="A1023" i="10"/>
  <c r="B7562" i="6"/>
  <c r="A1024" i="10"/>
  <c r="B114" i="8"/>
  <c r="B114" i="9" s="1"/>
  <c r="A1025" i="10"/>
  <c r="B7570" i="6"/>
  <c r="A1026" i="10"/>
  <c r="B7578" i="6"/>
  <c r="A1027" i="10"/>
  <c r="B7586" i="6"/>
  <c r="A1028" i="10"/>
  <c r="B7602" i="6"/>
  <c r="A1029" i="10"/>
  <c r="B7610" i="6"/>
  <c r="A1030" i="10"/>
  <c r="B7618" i="6"/>
  <c r="A1031" i="10"/>
  <c r="B7626" i="6"/>
  <c r="A1032" i="10"/>
  <c r="B7634" i="6"/>
  <c r="A1033" i="10"/>
  <c r="B7642" i="6"/>
  <c r="A1034" i="10"/>
  <c r="B7650" i="6"/>
  <c r="A1035" i="10"/>
  <c r="B7658" i="6"/>
  <c r="A1036" i="10"/>
  <c r="B7674" i="6"/>
  <c r="A1037" i="10"/>
  <c r="B7682" i="6"/>
  <c r="A1038" i="10"/>
  <c r="B7690" i="6"/>
  <c r="A1039" i="10"/>
  <c r="B7706" i="6"/>
  <c r="A1040" i="10"/>
  <c r="B7714" i="6"/>
  <c r="A1041" i="10"/>
  <c r="B7722" i="6"/>
  <c r="A1042" i="10"/>
  <c r="B7730" i="6"/>
  <c r="A1043" i="10"/>
  <c r="B7738" i="6"/>
  <c r="A1044" i="10"/>
  <c r="C7740" i="6"/>
  <c r="A1045" i="10"/>
  <c r="B7746" i="6"/>
  <c r="A1046" i="10"/>
  <c r="B7754" i="6"/>
  <c r="A1047" i="10"/>
  <c r="B7762" i="6"/>
  <c r="A1048" i="10"/>
  <c r="B7770" i="6"/>
  <c r="A1049" i="10"/>
  <c r="B7778" i="6"/>
  <c r="A1050" i="10"/>
  <c r="B7786" i="6"/>
  <c r="A1051" i="10"/>
  <c r="B7794" i="6"/>
  <c r="A1052" i="10"/>
  <c r="B7802" i="6"/>
  <c r="A1053" i="10"/>
  <c r="B7810" i="6"/>
  <c r="A1054" i="10"/>
  <c r="C7812" i="6"/>
  <c r="A1055" i="10"/>
  <c r="B7818" i="6"/>
  <c r="A1056" i="10"/>
  <c r="B7826" i="6"/>
  <c r="A1057" i="10"/>
  <c r="B7834" i="6"/>
  <c r="A1058" i="10"/>
  <c r="B7842" i="6"/>
  <c r="A1059" i="10"/>
  <c r="B7850" i="6"/>
  <c r="A1060" i="10"/>
  <c r="B7858" i="6"/>
  <c r="A1061" i="10"/>
  <c r="B7866" i="6"/>
  <c r="A1062" i="10"/>
  <c r="B7874" i="6"/>
  <c r="A1063" i="10"/>
  <c r="B7882" i="6"/>
  <c r="A1064" i="10"/>
  <c r="B7890" i="6"/>
  <c r="A1065" i="10"/>
  <c r="B7898" i="6"/>
  <c r="A1066" i="10"/>
  <c r="B9930" i="6"/>
  <c r="A1067" i="10"/>
  <c r="B7906" i="6"/>
  <c r="A1068" i="10"/>
  <c r="B7914" i="6"/>
  <c r="A1069" i="10"/>
  <c r="B7922" i="6"/>
  <c r="A1070" i="10"/>
  <c r="B7930" i="6"/>
  <c r="A1071" i="10"/>
  <c r="B7938" i="6"/>
  <c r="A1072" i="10"/>
  <c r="C7940" i="6"/>
  <c r="A1073" i="10"/>
  <c r="B7946" i="6"/>
  <c r="A1074" i="10"/>
  <c r="B7954" i="6"/>
  <c r="A1075" i="10"/>
  <c r="B7962" i="6"/>
  <c r="A1076" i="10"/>
  <c r="B7970" i="6"/>
  <c r="A1077" i="10"/>
  <c r="C7972" i="6"/>
  <c r="A1078" i="10"/>
  <c r="B7978" i="6"/>
  <c r="A1079" i="10"/>
  <c r="B7986" i="6"/>
  <c r="A1080" i="10"/>
  <c r="C7988" i="6"/>
  <c r="A1081" i="10"/>
  <c r="B7994" i="6"/>
  <c r="A1082" i="10"/>
  <c r="B8002" i="6"/>
  <c r="A1083" i="10"/>
  <c r="B8010" i="6"/>
  <c r="A1084" i="10"/>
  <c r="B8018" i="6"/>
  <c r="A1085" i="10"/>
  <c r="B8026" i="6"/>
  <c r="A1086" i="10"/>
  <c r="B8034" i="6"/>
  <c r="A1087" i="10"/>
  <c r="B8042" i="6"/>
  <c r="A1088" i="10"/>
  <c r="B8050" i="6"/>
  <c r="A1089" i="10"/>
  <c r="B8058" i="6"/>
  <c r="A1090" i="10"/>
  <c r="B8066" i="6"/>
  <c r="A1091" i="10"/>
  <c r="C8068" i="6"/>
  <c r="A1092" i="10"/>
  <c r="B8074" i="6"/>
  <c r="A1093" i="10"/>
  <c r="B8082" i="6"/>
  <c r="A1094" i="10"/>
  <c r="B8090" i="6"/>
  <c r="A1095" i="10"/>
  <c r="B8098" i="6"/>
  <c r="A1096" i="10"/>
  <c r="B8106" i="6"/>
  <c r="A1097" i="10"/>
  <c r="B8114" i="6"/>
  <c r="A1098" i="10"/>
  <c r="B8122" i="6"/>
  <c r="A1099" i="10"/>
  <c r="B8130" i="6"/>
  <c r="A1100" i="10"/>
  <c r="B8138" i="6"/>
  <c r="A1101" i="10"/>
  <c r="B8146" i="6"/>
  <c r="A1102" i="10"/>
  <c r="B10354" i="6"/>
  <c r="A1103" i="10"/>
  <c r="B8154" i="6"/>
  <c r="A1104" i="10"/>
  <c r="B8162" i="6"/>
  <c r="A1105" i="10"/>
  <c r="B8170" i="6"/>
  <c r="A1106" i="10"/>
  <c r="C8172" i="6"/>
  <c r="A1107" i="10"/>
  <c r="B8178" i="6"/>
  <c r="A1108" i="10"/>
  <c r="B8186" i="6"/>
  <c r="A1109" i="10"/>
  <c r="B8194" i="6"/>
  <c r="A1110" i="10"/>
  <c r="B8202" i="6"/>
  <c r="A1111" i="10"/>
  <c r="B8210" i="6"/>
  <c r="A1112" i="10"/>
  <c r="B8218" i="6"/>
  <c r="A1113" i="10"/>
  <c r="B8226" i="6"/>
  <c r="A1114" i="10"/>
  <c r="B8234" i="6"/>
  <c r="A1115" i="10"/>
  <c r="B8242" i="6"/>
  <c r="A1116" i="10"/>
  <c r="B8250" i="6"/>
  <c r="A1117" i="10"/>
  <c r="B8258" i="6"/>
  <c r="A1118" i="10"/>
  <c r="B8266" i="6"/>
  <c r="A1119" i="10"/>
  <c r="B8274" i="6"/>
  <c r="A1120" i="10"/>
  <c r="B8282" i="6"/>
  <c r="A1121" i="10"/>
  <c r="B8290" i="6"/>
  <c r="A1122" i="10"/>
  <c r="C8292" i="6"/>
  <c r="A1123" i="10"/>
  <c r="B8298" i="6"/>
  <c r="A1124" i="10"/>
  <c r="B8306" i="6"/>
  <c r="A1125" i="10"/>
  <c r="B8314" i="6"/>
  <c r="A1126" i="10"/>
  <c r="B8322" i="6"/>
  <c r="A1127" i="10"/>
  <c r="B8330" i="6"/>
  <c r="A1128" i="10"/>
  <c r="B8338" i="6"/>
  <c r="A1129" i="10"/>
  <c r="B8354" i="6"/>
  <c r="A1130" i="10"/>
  <c r="B8362" i="6"/>
  <c r="A1131" i="10"/>
  <c r="B8370" i="6"/>
  <c r="A1132" i="10"/>
  <c r="B8378" i="6"/>
  <c r="A1133" i="10"/>
  <c r="B8386" i="6"/>
  <c r="A1134" i="10"/>
  <c r="B8394" i="6"/>
  <c r="A1135" i="10"/>
  <c r="B9522" i="6"/>
  <c r="A1136" i="10"/>
  <c r="B8402" i="6"/>
  <c r="A1137" i="10"/>
  <c r="B8410" i="6"/>
  <c r="A1138" i="10"/>
  <c r="B8418" i="6"/>
  <c r="A1139" i="10"/>
  <c r="B8426" i="6"/>
  <c r="A1140" i="10"/>
  <c r="B8434" i="6"/>
  <c r="A1141" i="10"/>
  <c r="B8442" i="6"/>
  <c r="A1142" i="10"/>
  <c r="B8450" i="6"/>
  <c r="A1143" i="10"/>
  <c r="B8458" i="6"/>
  <c r="A1144" i="10"/>
  <c r="B8466" i="6"/>
  <c r="A1145" i="10"/>
  <c r="B8474" i="6"/>
  <c r="A1146" i="10"/>
  <c r="C13654" i="6"/>
  <c r="A1147" i="10"/>
  <c r="B8482" i="6"/>
  <c r="A1148" i="10"/>
  <c r="B8490" i="6"/>
  <c r="A1149" i="10"/>
  <c r="B8498" i="6"/>
  <c r="A1150" i="10"/>
  <c r="B8506" i="6"/>
  <c r="A1151" i="10"/>
  <c r="B8514" i="6"/>
  <c r="A1152" i="10"/>
  <c r="B8522" i="6"/>
  <c r="A1153" i="10"/>
  <c r="B8530" i="6"/>
  <c r="A1154" i="10"/>
  <c r="B8538" i="6"/>
  <c r="A1155" i="10"/>
  <c r="B8546" i="6"/>
  <c r="A1156" i="10"/>
  <c r="C8548" i="6"/>
  <c r="A1157" i="10"/>
  <c r="B8554" i="6"/>
  <c r="A1158" i="10"/>
  <c r="C8556" i="6"/>
  <c r="A1159" i="10"/>
  <c r="B8562" i="6"/>
  <c r="A1160" i="10"/>
  <c r="B8570" i="6"/>
  <c r="A1161" i="10"/>
  <c r="B8578" i="6"/>
  <c r="A1162" i="10"/>
  <c r="B8586" i="6"/>
  <c r="A1163" i="10"/>
  <c r="B8594" i="6"/>
  <c r="A1164" i="10"/>
  <c r="B8602" i="6"/>
  <c r="A1166" i="10"/>
  <c r="B8610" i="6"/>
  <c r="A1167" i="10"/>
  <c r="B8618" i="6"/>
  <c r="A1168" i="10"/>
  <c r="B8626" i="6"/>
  <c r="A1169" i="10"/>
  <c r="B8634" i="6"/>
  <c r="A1170" i="10"/>
  <c r="B8642" i="6"/>
  <c r="A1171" i="10"/>
  <c r="B8650" i="6"/>
  <c r="A1172" i="10"/>
  <c r="B8658" i="6"/>
  <c r="A1173" i="10"/>
  <c r="B8666" i="6"/>
  <c r="A1174" i="10"/>
  <c r="B8674" i="6"/>
  <c r="A1175" i="10"/>
  <c r="B8682" i="6"/>
  <c r="A1176" i="10"/>
  <c r="B8690" i="6"/>
  <c r="A1177" i="10"/>
  <c r="C8692" i="6"/>
  <c r="A1178" i="10"/>
  <c r="B8698" i="6"/>
  <c r="A1179" i="10"/>
  <c r="B8706" i="6"/>
  <c r="A1180" i="10"/>
  <c r="B8714" i="6"/>
  <c r="A1181" i="10"/>
  <c r="B8722" i="6"/>
  <c r="A1182" i="10"/>
  <c r="B8730" i="6"/>
  <c r="A1183" i="10"/>
  <c r="B8738" i="6"/>
  <c r="A1184" i="10"/>
  <c r="B8746" i="6"/>
  <c r="A1185" i="10"/>
  <c r="C8748" i="6"/>
  <c r="A1186" i="10"/>
  <c r="B8754" i="6"/>
  <c r="A1187" i="10"/>
  <c r="B8762" i="6"/>
  <c r="A1188" i="10"/>
  <c r="B8770" i="6"/>
  <c r="A1189" i="10"/>
  <c r="B8778" i="6"/>
  <c r="A1190" i="10"/>
  <c r="B8786" i="6"/>
  <c r="A1191" i="10"/>
  <c r="B8794" i="6"/>
  <c r="A1192" i="10"/>
  <c r="B8802" i="6"/>
  <c r="A1193" i="10"/>
  <c r="B8810" i="6"/>
  <c r="A1194" i="10"/>
  <c r="B8818" i="6"/>
  <c r="A1195" i="10"/>
  <c r="B8826" i="6"/>
  <c r="A1196" i="10"/>
  <c r="B8834" i="6"/>
  <c r="A1197" i="10"/>
  <c r="B8842" i="6"/>
  <c r="A1198" i="10"/>
  <c r="B8850" i="6"/>
  <c r="A1199" i="10"/>
  <c r="B8858" i="6"/>
  <c r="A1200" i="10"/>
  <c r="B8866" i="6"/>
  <c r="A1201" i="10"/>
  <c r="B8874" i="6"/>
  <c r="A1202" i="10"/>
  <c r="B8882" i="6"/>
  <c r="A1203" i="10"/>
  <c r="B8890" i="6"/>
  <c r="A1204" i="10"/>
  <c r="B8898" i="6"/>
  <c r="A1205" i="10"/>
  <c r="B8906" i="6"/>
  <c r="A1206" i="10"/>
  <c r="B8914" i="6"/>
  <c r="A1207" i="10"/>
  <c r="B8922" i="6"/>
  <c r="A1208" i="10"/>
  <c r="B8930" i="6"/>
  <c r="A1209" i="10"/>
  <c r="C8932" i="6"/>
  <c r="A1210" i="10"/>
  <c r="B8946" i="6"/>
  <c r="A1211" i="10"/>
  <c r="B8954" i="6"/>
  <c r="A1212" i="10"/>
  <c r="B8962" i="6"/>
  <c r="A1213" i="10"/>
  <c r="B8970" i="6"/>
  <c r="A1214" i="10"/>
  <c r="B8978" i="6"/>
  <c r="A1215" i="10"/>
  <c r="B8986" i="6"/>
  <c r="A1216" i="10"/>
  <c r="B8994" i="6"/>
  <c r="A1217" i="10"/>
  <c r="B9002" i="6"/>
  <c r="A1218" i="10"/>
  <c r="B9010" i="6"/>
  <c r="A1219" i="10"/>
  <c r="B9018" i="6"/>
  <c r="A1220" i="10"/>
  <c r="B9026" i="6"/>
  <c r="A1221" i="10"/>
  <c r="B9034" i="6"/>
  <c r="A1222" i="10"/>
  <c r="B9042" i="6"/>
  <c r="A1223" i="10"/>
  <c r="B9050" i="6"/>
  <c r="A1224" i="10"/>
  <c r="B9058" i="6"/>
  <c r="A1225" i="10"/>
  <c r="C9060" i="6"/>
  <c r="A1226" i="10"/>
  <c r="B9074" i="6"/>
  <c r="A1227" i="10"/>
  <c r="B9082" i="6"/>
  <c r="A1228" i="10"/>
  <c r="B9090" i="6"/>
  <c r="A1229" i="10"/>
  <c r="B9098" i="6"/>
  <c r="A1230" i="10"/>
  <c r="B9106" i="6"/>
  <c r="A1231" i="10"/>
  <c r="B9114" i="6"/>
  <c r="A1232" i="10"/>
  <c r="B9122" i="6"/>
  <c r="A1233" i="10"/>
  <c r="B9130" i="6"/>
  <c r="A1234" i="10"/>
  <c r="B9138" i="6"/>
  <c r="A1235" i="10"/>
  <c r="B9146" i="6"/>
  <c r="A1236" i="10"/>
  <c r="B9154" i="6"/>
  <c r="A1237" i="10"/>
  <c r="C9156" i="6"/>
  <c r="A1238" i="10"/>
  <c r="B9162" i="6"/>
  <c r="A1239" i="10"/>
  <c r="C9164" i="6"/>
  <c r="A1240" i="10"/>
  <c r="B9170" i="6"/>
  <c r="A1241" i="10"/>
  <c r="B9178" i="6"/>
  <c r="A1242" i="10"/>
  <c r="B9186" i="6"/>
  <c r="A1243" i="10"/>
  <c r="B9194" i="6"/>
  <c r="A1244" i="10"/>
  <c r="B9202" i="6"/>
  <c r="A1245" i="10"/>
  <c r="B9210" i="6"/>
  <c r="A1246" i="10"/>
  <c r="B9218" i="6"/>
  <c r="A1247" i="10"/>
  <c r="B9226" i="6"/>
  <c r="A1248" i="10"/>
  <c r="B9234" i="6"/>
  <c r="A1249" i="10"/>
  <c r="B9242" i="6"/>
  <c r="A1250" i="10"/>
  <c r="B9250" i="6"/>
  <c r="A1251" i="10"/>
  <c r="B9258" i="6"/>
  <c r="A1252" i="10"/>
  <c r="B9266" i="6"/>
  <c r="A1253" i="10"/>
  <c r="B9274" i="6"/>
  <c r="A1254" i="10"/>
  <c r="B9282" i="6"/>
  <c r="A1255" i="10"/>
  <c r="B9290" i="6"/>
  <c r="A1256" i="10"/>
  <c r="B9298" i="6"/>
  <c r="A1257" i="10"/>
  <c r="B9306" i="6"/>
  <c r="A1258" i="10"/>
  <c r="B9314" i="6"/>
  <c r="A1260" i="10"/>
  <c r="B9322" i="6"/>
  <c r="A1261" i="10"/>
  <c r="B9330" i="6"/>
  <c r="A1262" i="10"/>
  <c r="B9338" i="6"/>
  <c r="A1263" i="10"/>
  <c r="B9346" i="6"/>
  <c r="A1264" i="10"/>
  <c r="B9354" i="6"/>
  <c r="A1265" i="10"/>
  <c r="B9362" i="6"/>
  <c r="A1266" i="10"/>
  <c r="B9370" i="6"/>
  <c r="A1267" i="10"/>
  <c r="B9378" i="6"/>
  <c r="A1268" i="10"/>
  <c r="B9386" i="6"/>
  <c r="A1269" i="10"/>
  <c r="B9394" i="6"/>
  <c r="A1270" i="10"/>
  <c r="B9402" i="6"/>
  <c r="A1271" i="10"/>
  <c r="B9410" i="6"/>
  <c r="A1272" i="10"/>
  <c r="B9418" i="6"/>
  <c r="A1273" i="10"/>
  <c r="B9426" i="6"/>
  <c r="A1274" i="10"/>
  <c r="B9434" i="6"/>
  <c r="A1275" i="10"/>
  <c r="B9442" i="6"/>
  <c r="A1276" i="10"/>
  <c r="B9450" i="6"/>
  <c r="A1277" i="10"/>
  <c r="B9458" i="6"/>
  <c r="A1278" i="10"/>
  <c r="B9466" i="6"/>
  <c r="A1279" i="10"/>
  <c r="B9474" i="6"/>
  <c r="A1280" i="10"/>
  <c r="B9482" i="6"/>
  <c r="A1281" i="10"/>
  <c r="C9484" i="6"/>
  <c r="A1282" i="10"/>
  <c r="B9490" i="6"/>
  <c r="A1283" i="10"/>
  <c r="B9498" i="6"/>
  <c r="A1284" i="10"/>
  <c r="B9506" i="6"/>
  <c r="A1285" i="10"/>
  <c r="B9514" i="6"/>
  <c r="A1286" i="10"/>
  <c r="B9530" i="6"/>
  <c r="A1287" i="10"/>
  <c r="B9538" i="6"/>
  <c r="A1288" i="10"/>
  <c r="B9554" i="6"/>
  <c r="A1289" i="10"/>
  <c r="B9562" i="6"/>
  <c r="A1290" i="10"/>
  <c r="B9570" i="6"/>
  <c r="A1291" i="10"/>
  <c r="B9578" i="6"/>
  <c r="A1292" i="10"/>
  <c r="B9586" i="6"/>
  <c r="A1293" i="10"/>
  <c r="B9594" i="6"/>
  <c r="A1294" i="10"/>
  <c r="B9602" i="6"/>
  <c r="A1295" i="10"/>
  <c r="B9610" i="6"/>
  <c r="A1296" i="10"/>
  <c r="B9618" i="6"/>
  <c r="A1297" i="10"/>
  <c r="B9626" i="6"/>
  <c r="A1298" i="10"/>
  <c r="B9634" i="6"/>
  <c r="A1299" i="10"/>
  <c r="B9642" i="6"/>
  <c r="A1300" i="10"/>
  <c r="B9650" i="6"/>
  <c r="A1301" i="10"/>
  <c r="B9658" i="6"/>
  <c r="A1302" i="10"/>
  <c r="B9666" i="6"/>
  <c r="A1303" i="10"/>
  <c r="B128" i="8"/>
  <c r="B128" i="9" s="1"/>
  <c r="A1304" i="10"/>
  <c r="B142" i="8"/>
  <c r="B142" i="9" s="1"/>
  <c r="A1305" i="10"/>
  <c r="B9674" i="6"/>
  <c r="A1306" i="10"/>
  <c r="B9682" i="6"/>
  <c r="A1307" i="10"/>
  <c r="B9690" i="6"/>
  <c r="A1308" i="10"/>
  <c r="B9698" i="6"/>
  <c r="A1309" i="10"/>
  <c r="B9706" i="6"/>
  <c r="A1310" i="10"/>
  <c r="B9714" i="6"/>
  <c r="A1311" i="10"/>
  <c r="B9722" i="6"/>
  <c r="A1312" i="10"/>
  <c r="B9730" i="6"/>
  <c r="A1313" i="10"/>
  <c r="B9738" i="6"/>
  <c r="A1314" i="10"/>
  <c r="B9746" i="6"/>
  <c r="A1315" i="10"/>
  <c r="B9754" i="6"/>
  <c r="A1316" i="10"/>
  <c r="B9762" i="6"/>
  <c r="A1317" i="10"/>
  <c r="B9770" i="6"/>
  <c r="A1318" i="10"/>
  <c r="C9774" i="6"/>
  <c r="A1319" i="10"/>
  <c r="B9778" i="6"/>
  <c r="A1320" i="10"/>
  <c r="B9786" i="6"/>
  <c r="A1321" i="10"/>
  <c r="B9794" i="6"/>
  <c r="A1322" i="10"/>
  <c r="B9802" i="6"/>
  <c r="A1323" i="10"/>
  <c r="B9810" i="6"/>
  <c r="A1324" i="10"/>
  <c r="B9818" i="6"/>
  <c r="A1325" i="10"/>
  <c r="B9826" i="6"/>
  <c r="A1326" i="10"/>
  <c r="B9834" i="6"/>
  <c r="A1327" i="10"/>
  <c r="B9842" i="6"/>
  <c r="A1328" i="10"/>
  <c r="B9850" i="6"/>
  <c r="A1329" i="10"/>
  <c r="B9866" i="6"/>
  <c r="A1330" i="10"/>
  <c r="B9874" i="6"/>
  <c r="A1331" i="10"/>
  <c r="B9882" i="6"/>
  <c r="A1333" i="10"/>
  <c r="B9890" i="6"/>
  <c r="A1334" i="10"/>
  <c r="B9898" i="6"/>
  <c r="A1335" i="10"/>
  <c r="B9906" i="6"/>
  <c r="A1336" i="10"/>
  <c r="B9914" i="6"/>
  <c r="A1337" i="10"/>
  <c r="B9938" i="6"/>
  <c r="A1338" i="10"/>
  <c r="B9946" i="6"/>
  <c r="A1339" i="10"/>
  <c r="B9954" i="6"/>
  <c r="A1340" i="10"/>
  <c r="B9962" i="6"/>
  <c r="A1341" i="10"/>
  <c r="B9970" i="6"/>
  <c r="A1342" i="10"/>
  <c r="B9978" i="6"/>
  <c r="A1343" i="10"/>
  <c r="B9986" i="6"/>
  <c r="A1344" i="10"/>
  <c r="B9994" i="6"/>
  <c r="A1345" i="10"/>
  <c r="C9996" i="6"/>
  <c r="A1346" i="10"/>
  <c r="B10002" i="6"/>
  <c r="A1347" i="10"/>
  <c r="B10010" i="6"/>
  <c r="A1348" i="10"/>
  <c r="B10018" i="6"/>
  <c r="A1349" i="10"/>
  <c r="B10026" i="6"/>
  <c r="A1350" i="10"/>
  <c r="B10034" i="6"/>
  <c r="A1351" i="10"/>
  <c r="B10042" i="6"/>
  <c r="A1352" i="10"/>
  <c r="B10050" i="6"/>
  <c r="A1353" i="10"/>
  <c r="B10058" i="6"/>
  <c r="A1354" i="10"/>
  <c r="B10066" i="6"/>
  <c r="A1355" i="10"/>
  <c r="B10074" i="6"/>
  <c r="A1356" i="10"/>
  <c r="B10082" i="6"/>
  <c r="A1357" i="10"/>
  <c r="B10090" i="6"/>
  <c r="A1358" i="10"/>
  <c r="B10098" i="6"/>
  <c r="A1359" i="10"/>
  <c r="B10114" i="6"/>
  <c r="A1360" i="10"/>
  <c r="B10122" i="6"/>
  <c r="A1361" i="10"/>
  <c r="B10130" i="6"/>
  <c r="A1362" i="10"/>
  <c r="B10138" i="6"/>
  <c r="A1363" i="10"/>
  <c r="B10146" i="6"/>
  <c r="A1364" i="10"/>
  <c r="B10154" i="6"/>
  <c r="A1365" i="10"/>
  <c r="B10162" i="6"/>
  <c r="A1366" i="10"/>
  <c r="B10170" i="6"/>
  <c r="A1367" i="10"/>
  <c r="B10178" i="6"/>
  <c r="A1368" i="10"/>
  <c r="B10186" i="6"/>
  <c r="A1369" i="10"/>
  <c r="B10194" i="6"/>
  <c r="A1370" i="10"/>
  <c r="B10202" i="6"/>
  <c r="A1371" i="10"/>
  <c r="B10210" i="6"/>
  <c r="A1372" i="10"/>
  <c r="B10218" i="6"/>
  <c r="A1373" i="10"/>
  <c r="B10226" i="6"/>
  <c r="A1374" i="10"/>
  <c r="B10234" i="6"/>
  <c r="A1375" i="10"/>
  <c r="B10242" i="6"/>
  <c r="A1376" i="10"/>
  <c r="B10250" i="6"/>
  <c r="A1377" i="10"/>
  <c r="B10258" i="6"/>
  <c r="A1378" i="10"/>
  <c r="B10266" i="6"/>
  <c r="A1379" i="10"/>
  <c r="B10274" i="6"/>
  <c r="A1380" i="10"/>
  <c r="B10282" i="6"/>
  <c r="A1381" i="10"/>
  <c r="B10290" i="6"/>
  <c r="A1382" i="10"/>
  <c r="B10298" i="6"/>
  <c r="A1383" i="10"/>
  <c r="B10306" i="6"/>
  <c r="A1384" i="10"/>
  <c r="B10314" i="6"/>
  <c r="A1385" i="10"/>
  <c r="B10322" i="6"/>
  <c r="A1386" i="10"/>
  <c r="B10330" i="6"/>
  <c r="A1387" i="10"/>
  <c r="B10338" i="6"/>
  <c r="A1388" i="10"/>
  <c r="B10346" i="6"/>
  <c r="A1389" i="10"/>
  <c r="B10362" i="6"/>
  <c r="A1390" i="10"/>
  <c r="B10370" i="6"/>
  <c r="A1391" i="10"/>
  <c r="B10378" i="6"/>
  <c r="A1392" i="10"/>
  <c r="B10386" i="6"/>
  <c r="A1393" i="10"/>
  <c r="C10388" i="6"/>
  <c r="A1394" i="10"/>
  <c r="B10394" i="6"/>
  <c r="A1395" i="10"/>
  <c r="B10402" i="6"/>
  <c r="A1396" i="10"/>
  <c r="B10410" i="6"/>
  <c r="A1398" i="10"/>
  <c r="B10418" i="6"/>
  <c r="A1399" i="10"/>
  <c r="B10426" i="6"/>
  <c r="A1400" i="10"/>
  <c r="B10434" i="6"/>
  <c r="A1401" i="10"/>
  <c r="B10442" i="6"/>
  <c r="A1402" i="10"/>
  <c r="B10450" i="6"/>
  <c r="A1404" i="10"/>
  <c r="B10458" i="6"/>
  <c r="A1405" i="10"/>
  <c r="B10466" i="6"/>
  <c r="A1406" i="10"/>
  <c r="B10474" i="6"/>
  <c r="A1407" i="10"/>
  <c r="B10482" i="6"/>
  <c r="A1408" i="10"/>
  <c r="B10498" i="6"/>
  <c r="A1409" i="10"/>
  <c r="B10506" i="6"/>
  <c r="A1410" i="10"/>
  <c r="B10514" i="6"/>
  <c r="A1411" i="10"/>
  <c r="B10522" i="6"/>
  <c r="A1412" i="10"/>
  <c r="B10530" i="6"/>
  <c r="A1413" i="10"/>
  <c r="B10538" i="6"/>
  <c r="A1414" i="10"/>
  <c r="B10546" i="6"/>
  <c r="A1415" i="10"/>
  <c r="B10554" i="6"/>
  <c r="A1416" i="10"/>
  <c r="B10562" i="6"/>
  <c r="A1417" i="10"/>
  <c r="B10570" i="6"/>
  <c r="A1418" i="10"/>
  <c r="B10578" i="6"/>
  <c r="A1419" i="10"/>
  <c r="B10586" i="6"/>
  <c r="A1420" i="10"/>
  <c r="B10594" i="6"/>
  <c r="A1421" i="10"/>
  <c r="B10602" i="6"/>
  <c r="A1422" i="10"/>
  <c r="B10610" i="6"/>
  <c r="A1423" i="10"/>
  <c r="B10618" i="6"/>
  <c r="A1424" i="10"/>
  <c r="B10626" i="6"/>
  <c r="A1425" i="10"/>
  <c r="B10634" i="6"/>
  <c r="A1426" i="10"/>
  <c r="B10642" i="6"/>
  <c r="A1427" i="10"/>
  <c r="B10650" i="6"/>
  <c r="A1428" i="10"/>
  <c r="B10658" i="6"/>
  <c r="A1429" i="10"/>
  <c r="B10666" i="6"/>
  <c r="A1430" i="10"/>
  <c r="C10668" i="6"/>
  <c r="A1431" i="10"/>
  <c r="B10674" i="6"/>
  <c r="A1432" i="10"/>
  <c r="B10682" i="6"/>
  <c r="A1433" i="10"/>
  <c r="B10690" i="6"/>
  <c r="A1434" i="10"/>
  <c r="B10698" i="6"/>
  <c r="A1435" i="10"/>
  <c r="B10706" i="6"/>
  <c r="A1436" i="10"/>
  <c r="B10714" i="6"/>
  <c r="A1437" i="10"/>
  <c r="B10722" i="6"/>
  <c r="A1438" i="10"/>
  <c r="B10730" i="6"/>
  <c r="A1439" i="10"/>
  <c r="B10738" i="6"/>
  <c r="A1440" i="10"/>
  <c r="B10746" i="6"/>
  <c r="A1441" i="10"/>
  <c r="B10754" i="6"/>
  <c r="A1442" i="10"/>
  <c r="B10762" i="6"/>
  <c r="A1443" i="10"/>
  <c r="B10770" i="6"/>
  <c r="A1444" i="10"/>
  <c r="B10778" i="6"/>
  <c r="A1445" i="10"/>
  <c r="B10786" i="6"/>
  <c r="A1446" i="10"/>
  <c r="B10794" i="6"/>
  <c r="A1447" i="10"/>
  <c r="B10802" i="6"/>
  <c r="A1448" i="10"/>
  <c r="B10810" i="6"/>
  <c r="A1449" i="10"/>
  <c r="B10818" i="6"/>
  <c r="A1450" i="10"/>
  <c r="B10826" i="6"/>
  <c r="A1451" i="10"/>
  <c r="B10834" i="6"/>
  <c r="A1452" i="10"/>
  <c r="B10842" i="6"/>
  <c r="A1453" i="10"/>
  <c r="B10850" i="6"/>
  <c r="A1454" i="10"/>
  <c r="B10858" i="6"/>
  <c r="A1455" i="10"/>
  <c r="B10866" i="6"/>
  <c r="A1456" i="10"/>
  <c r="B10874" i="6"/>
  <c r="A1457" i="10"/>
  <c r="B10882" i="6"/>
  <c r="A1458" i="10"/>
  <c r="B10890" i="6"/>
  <c r="A1459" i="10"/>
  <c r="B10898" i="6"/>
  <c r="A1460" i="10"/>
  <c r="B10906" i="6"/>
  <c r="A1461" i="10"/>
  <c r="B10914" i="6"/>
  <c r="A1462" i="10"/>
  <c r="B10922" i="6"/>
  <c r="A1463" i="10"/>
  <c r="B10930" i="6"/>
  <c r="A1464" i="10"/>
  <c r="B10938" i="6"/>
  <c r="A1465" i="10"/>
  <c r="B10946" i="6"/>
  <c r="A1466" i="10"/>
  <c r="B10954" i="6"/>
  <c r="A1467" i="10"/>
  <c r="B10962" i="6"/>
  <c r="A1468" i="10"/>
  <c r="B10970" i="6"/>
  <c r="A1469" i="10"/>
  <c r="B10978" i="6"/>
  <c r="A1470" i="10"/>
  <c r="B10986" i="6"/>
  <c r="A1471" i="10"/>
  <c r="B10994" i="6"/>
  <c r="A1472" i="10"/>
  <c r="B11002" i="6"/>
  <c r="A1473" i="10"/>
  <c r="B11010" i="6"/>
  <c r="A1474" i="10"/>
  <c r="B11018" i="6"/>
  <c r="A1475" i="10"/>
  <c r="B11026" i="6"/>
  <c r="A1476" i="10"/>
  <c r="B11034" i="6"/>
  <c r="A1477" i="10"/>
  <c r="B11042" i="6"/>
  <c r="A1478" i="10"/>
  <c r="B11050" i="6"/>
  <c r="A1479" i="10"/>
  <c r="B11058" i="6"/>
  <c r="A1480" i="10"/>
  <c r="B11066" i="6"/>
  <c r="A1481" i="10"/>
  <c r="B11074" i="6"/>
  <c r="A1482" i="10"/>
  <c r="B11082" i="6"/>
  <c r="A1483" i="10"/>
  <c r="B11090" i="6"/>
  <c r="A1484" i="10"/>
  <c r="B11098" i="6"/>
  <c r="A1485" i="10"/>
  <c r="B11106" i="6"/>
  <c r="A1486" i="10"/>
  <c r="B11114" i="6"/>
  <c r="A1487" i="10"/>
  <c r="B11122" i="6"/>
  <c r="A1488" i="10"/>
  <c r="B11130" i="6"/>
  <c r="A1489" i="10"/>
  <c r="B11138" i="6"/>
  <c r="A1490" i="10"/>
  <c r="B11146" i="6"/>
  <c r="A1491" i="10"/>
  <c r="B11154" i="6"/>
  <c r="A1492" i="10"/>
  <c r="B11162" i="6"/>
  <c r="A1493" i="10"/>
  <c r="B11170" i="6"/>
  <c r="A1494" i="10"/>
  <c r="B11178" i="6"/>
  <c r="A1495" i="10"/>
  <c r="B11186" i="6"/>
  <c r="A1496" i="10"/>
  <c r="B11194" i="6"/>
  <c r="A1497" i="10"/>
  <c r="B11202" i="6"/>
  <c r="A1498" i="10"/>
  <c r="B11210" i="6"/>
  <c r="A1499" i="10"/>
  <c r="B11218" i="6"/>
  <c r="A1500" i="10"/>
  <c r="B11226" i="6"/>
  <c r="A1501" i="10"/>
  <c r="B11234" i="6"/>
  <c r="A1502" i="10"/>
  <c r="C11242" i="6"/>
  <c r="A1503" i="10"/>
  <c r="B11250" i="6"/>
  <c r="A1504" i="10"/>
  <c r="C11252" i="6"/>
  <c r="A1505" i="10"/>
  <c r="B11258" i="6"/>
  <c r="A1506" i="10"/>
  <c r="B11266" i="6"/>
  <c r="A1507" i="10"/>
  <c r="B11274" i="6"/>
  <c r="A1508" i="10"/>
  <c r="B11282" i="6"/>
  <c r="A1509" i="10"/>
  <c r="B11290" i="6"/>
  <c r="A1510" i="10"/>
  <c r="B11298" i="6"/>
  <c r="A1511" i="10"/>
  <c r="B11306" i="6"/>
  <c r="A1512" i="10"/>
  <c r="B11314" i="6"/>
  <c r="A1513" i="10"/>
  <c r="B11322" i="6"/>
  <c r="A1514" i="10"/>
  <c r="B11330" i="6"/>
  <c r="A1515" i="10"/>
  <c r="B11338" i="6"/>
  <c r="A1516" i="10"/>
  <c r="B11346" i="6"/>
  <c r="A1517" i="10"/>
  <c r="B11354" i="6"/>
  <c r="A1518" i="10"/>
  <c r="B11362" i="6"/>
  <c r="A1519" i="10"/>
  <c r="B11370" i="6"/>
  <c r="A1520" i="10"/>
  <c r="B11378" i="6"/>
  <c r="A1521" i="10"/>
  <c r="B11386" i="6"/>
  <c r="A1522" i="10"/>
  <c r="B11394" i="6"/>
  <c r="A1523" i="10"/>
  <c r="B11402" i="6"/>
  <c r="A1524" i="10"/>
  <c r="B11418" i="6"/>
  <c r="A1525" i="10"/>
  <c r="B11426" i="6"/>
  <c r="A1526" i="10"/>
  <c r="B11434" i="6"/>
  <c r="A1527" i="10"/>
  <c r="B11442" i="6"/>
  <c r="A1528" i="10"/>
  <c r="B11450" i="6"/>
  <c r="A1529" i="10"/>
  <c r="B11458" i="6"/>
  <c r="A1530" i="10"/>
  <c r="B11466" i="6"/>
  <c r="A1531" i="10"/>
  <c r="B11474" i="6"/>
  <c r="A1532" i="10"/>
  <c r="B11482" i="6"/>
  <c r="A1533" i="10"/>
  <c r="B11490" i="6"/>
  <c r="A1534" i="10"/>
  <c r="B11498" i="6"/>
  <c r="A1535" i="10"/>
  <c r="C11500" i="6"/>
  <c r="A1536" i="10"/>
  <c r="B11506" i="6"/>
  <c r="A1537" i="10"/>
  <c r="B11514" i="6"/>
  <c r="A1538" i="10"/>
  <c r="B11522" i="6"/>
  <c r="A1539" i="10"/>
  <c r="D11524" i="6"/>
  <c r="A1540" i="10"/>
  <c r="B11530" i="6"/>
  <c r="A1541" i="10"/>
  <c r="B11538" i="6"/>
  <c r="A1542" i="10"/>
  <c r="B11546" i="6"/>
  <c r="A1543" i="10"/>
  <c r="B11554" i="6"/>
  <c r="A1544" i="10"/>
  <c r="B11562" i="6"/>
  <c r="A1545" i="10"/>
  <c r="B11570" i="6"/>
  <c r="A1546" i="10"/>
  <c r="B11578" i="6"/>
  <c r="A1547" i="10"/>
  <c r="B11586" i="6"/>
  <c r="A1548" i="10"/>
  <c r="B11594" i="6"/>
  <c r="A1549" i="10"/>
  <c r="B11602" i="6"/>
  <c r="A1550" i="10"/>
  <c r="B11610" i="6"/>
  <c r="A1551" i="10"/>
  <c r="B11618" i="6"/>
  <c r="A1552" i="10"/>
  <c r="B11626" i="6"/>
  <c r="A1553" i="10"/>
  <c r="B11634" i="6"/>
  <c r="A1554" i="10"/>
  <c r="B11642" i="6"/>
  <c r="A1555" i="10"/>
  <c r="B11650" i="6"/>
  <c r="A1556" i="10"/>
  <c r="B11658" i="6"/>
  <c r="A1557" i="10"/>
  <c r="B11666" i="6"/>
  <c r="A1558" i="10"/>
  <c r="B11674" i="6"/>
  <c r="A1559" i="10"/>
  <c r="B11682" i="6"/>
  <c r="A1560" i="10"/>
  <c r="B11690" i="6"/>
  <c r="A1561" i="10"/>
  <c r="C11692" i="6"/>
  <c r="A1562" i="10"/>
  <c r="B11698" i="6"/>
  <c r="A1563" i="10"/>
  <c r="B11706" i="6"/>
  <c r="A1564" i="10"/>
  <c r="B11714" i="6"/>
  <c r="A1565" i="10"/>
  <c r="B11722" i="6"/>
  <c r="A1566" i="10"/>
  <c r="B11730" i="6"/>
  <c r="A1567" i="10"/>
  <c r="C11732" i="6"/>
  <c r="A1568" i="10"/>
  <c r="B11738" i="6"/>
  <c r="A1569" i="10"/>
  <c r="B11746" i="6"/>
  <c r="A1570" i="10"/>
  <c r="B11754" i="6"/>
  <c r="A1571" i="10"/>
  <c r="B11762" i="6"/>
  <c r="A1572" i="10"/>
  <c r="B11770" i="6"/>
  <c r="A1573" i="10"/>
  <c r="B11778" i="6"/>
  <c r="A1574" i="10"/>
  <c r="B11786" i="6"/>
  <c r="A1575" i="10"/>
  <c r="B11794" i="6"/>
  <c r="A1576" i="10"/>
  <c r="B11802" i="6"/>
  <c r="A1577" i="10"/>
  <c r="B11810" i="6"/>
  <c r="A1578" i="10"/>
  <c r="B11818" i="6"/>
  <c r="A1579" i="10"/>
  <c r="B11826" i="6"/>
  <c r="A1580" i="10"/>
  <c r="B11834" i="6"/>
  <c r="A1581" i="10"/>
  <c r="B11842" i="6"/>
  <c r="A1582" i="10"/>
  <c r="B11850" i="6"/>
  <c r="A1583" i="10"/>
  <c r="B11858" i="6"/>
  <c r="A1584" i="10"/>
  <c r="C11860" i="6"/>
  <c r="A1585" i="10"/>
  <c r="C11866" i="6"/>
  <c r="A1586" i="10"/>
  <c r="B11874" i="6"/>
  <c r="A1587" i="10"/>
  <c r="B11882" i="6"/>
  <c r="A1588" i="10"/>
  <c r="B11890" i="6"/>
  <c r="A1589" i="10"/>
  <c r="B11898" i="6"/>
  <c r="A1590" i="10"/>
  <c r="B11906" i="6"/>
  <c r="A1591" i="10"/>
  <c r="B11914" i="6"/>
  <c r="A1592" i="10"/>
  <c r="B11922" i="6"/>
  <c r="A1593" i="10"/>
  <c r="B11930" i="6"/>
  <c r="A1594" i="10"/>
  <c r="B11938" i="6"/>
  <c r="A1595" i="10"/>
  <c r="B11946" i="6"/>
  <c r="A1596" i="10"/>
  <c r="B11954" i="6"/>
  <c r="A1597" i="10"/>
  <c r="B11962" i="6"/>
  <c r="A1598" i="10"/>
  <c r="B11970" i="6"/>
  <c r="A1599" i="10"/>
  <c r="B11978" i="6"/>
  <c r="A1600" i="10"/>
  <c r="B11986" i="6"/>
  <c r="A1601" i="10"/>
  <c r="B11994" i="6"/>
  <c r="A1602" i="10"/>
  <c r="B12002" i="6"/>
  <c r="A1603" i="10"/>
  <c r="B12010" i="6"/>
  <c r="A1604" i="10"/>
  <c r="B12018" i="6"/>
  <c r="A1605" i="10"/>
  <c r="B12026" i="6"/>
  <c r="A1606" i="10"/>
  <c r="B12034" i="6"/>
  <c r="A1607" i="10"/>
  <c r="B12050" i="6"/>
  <c r="A1608" i="10"/>
  <c r="B12058" i="6"/>
  <c r="A1609" i="10"/>
  <c r="B12066" i="6"/>
  <c r="A1610" i="10"/>
  <c r="B12074" i="6"/>
  <c r="A1611" i="10"/>
  <c r="B12082" i="6"/>
  <c r="A1612" i="10"/>
  <c r="B12090" i="6"/>
  <c r="A1613" i="10"/>
  <c r="C156" i="8"/>
  <c r="A1614" i="10"/>
  <c r="B12106" i="6"/>
  <c r="A1616" i="10"/>
  <c r="B12114" i="6"/>
  <c r="A1617" i="10"/>
  <c r="B12122" i="6"/>
  <c r="A1618" i="10"/>
  <c r="B12130" i="6"/>
  <c r="A1619" i="10"/>
  <c r="B12138" i="6"/>
  <c r="A1620" i="10"/>
  <c r="B12146" i="6"/>
  <c r="A1621" i="10"/>
  <c r="B12154" i="6"/>
  <c r="A1622" i="10"/>
  <c r="B12162" i="6"/>
  <c r="A1623" i="10"/>
  <c r="B12178" i="6"/>
  <c r="A1624" i="10"/>
  <c r="B12186" i="6"/>
  <c r="A1625" i="10"/>
  <c r="B12202" i="6"/>
  <c r="A1626" i="10"/>
  <c r="B12210" i="6"/>
  <c r="A1627" i="10"/>
  <c r="B12218" i="6"/>
  <c r="A1628" i="10"/>
  <c r="B12226" i="6"/>
  <c r="A1629" i="10"/>
  <c r="B12234" i="6"/>
  <c r="A1630" i="10"/>
  <c r="B12242" i="6"/>
  <c r="A1631" i="10"/>
  <c r="B12250" i="6"/>
  <c r="A1632" i="10"/>
  <c r="B12266" i="6"/>
  <c r="A1633" i="10"/>
  <c r="B12274" i="6"/>
  <c r="A1634" i="10"/>
  <c r="B12282" i="6"/>
  <c r="A1635" i="10"/>
  <c r="B12290" i="6"/>
  <c r="A1636" i="10"/>
  <c r="B12298" i="6"/>
  <c r="A1637" i="10"/>
  <c r="B12306" i="6"/>
  <c r="A1638" i="10"/>
  <c r="B12314" i="6"/>
  <c r="A1639" i="10"/>
  <c r="B12322" i="6"/>
  <c r="A1640" i="10"/>
  <c r="B12330" i="6"/>
  <c r="A1641" i="10"/>
  <c r="B12338" i="6"/>
  <c r="A1642" i="10"/>
  <c r="B12346" i="6"/>
  <c r="A1643" i="10"/>
  <c r="B12354" i="6"/>
  <c r="A1644" i="10"/>
  <c r="B12362" i="6"/>
  <c r="A1645" i="10"/>
  <c r="B12370" i="6"/>
  <c r="A1646" i="10"/>
  <c r="B12378" i="6"/>
  <c r="A1647" i="10"/>
  <c r="B12386" i="6"/>
  <c r="A1648" i="10"/>
  <c r="B12394" i="6"/>
  <c r="A1649" i="10"/>
  <c r="B12402" i="6"/>
  <c r="A1650" i="10"/>
  <c r="B12410" i="6"/>
  <c r="A1651" i="10"/>
  <c r="B12418" i="6"/>
  <c r="A1653" i="10"/>
  <c r="B12426" i="6"/>
  <c r="A1654" i="10"/>
  <c r="B12434" i="6"/>
  <c r="A1655" i="10"/>
  <c r="B12442" i="6"/>
  <c r="A1656" i="10"/>
  <c r="B12450" i="6"/>
  <c r="A1657" i="10"/>
  <c r="B12458" i="6"/>
  <c r="A1658" i="10"/>
  <c r="B12466" i="6"/>
  <c r="A1659" i="10"/>
  <c r="B12474" i="6"/>
  <c r="A1661" i="10"/>
  <c r="C12476" i="6"/>
  <c r="A1662" i="10"/>
  <c r="B12482" i="6"/>
  <c r="A1663" i="10"/>
  <c r="B12490" i="6"/>
  <c r="A1664" i="10"/>
  <c r="B12498" i="6"/>
  <c r="A1665" i="10"/>
  <c r="B12506" i="6"/>
  <c r="A1666" i="10"/>
  <c r="B12522" i="6"/>
  <c r="A1667" i="10"/>
  <c r="B12530" i="6"/>
  <c r="A1668" i="10"/>
  <c r="B12538" i="6"/>
  <c r="A1669" i="10"/>
  <c r="B12546" i="6"/>
  <c r="A1670" i="10"/>
  <c r="B12554" i="6"/>
  <c r="A1671" i="10"/>
  <c r="B12562" i="6"/>
  <c r="A1672" i="10"/>
  <c r="B12586" i="6"/>
  <c r="A1673" i="10"/>
  <c r="B12594" i="6"/>
  <c r="A1674" i="10"/>
  <c r="B12602" i="6"/>
  <c r="A1675" i="10"/>
  <c r="B12610" i="6"/>
  <c r="A1676" i="10"/>
  <c r="B12618" i="6"/>
  <c r="A1677" i="10"/>
  <c r="B12626" i="6"/>
  <c r="A1678" i="10"/>
  <c r="B12634" i="6"/>
  <c r="A1679" i="10"/>
  <c r="B12642" i="6"/>
  <c r="A1680" i="10"/>
  <c r="B12650" i="6"/>
  <c r="A1681" i="10"/>
  <c r="B12658" i="6"/>
  <c r="A1682" i="10"/>
  <c r="B12666" i="6"/>
  <c r="A1683" i="10"/>
  <c r="B12674" i="6"/>
  <c r="A1684" i="10"/>
  <c r="C12676" i="6"/>
  <c r="A1685" i="10"/>
  <c r="B12682" i="6"/>
  <c r="A1686" i="10"/>
  <c r="B12690" i="6"/>
  <c r="A1687" i="10"/>
  <c r="B12698" i="6"/>
  <c r="A1688" i="10"/>
  <c r="B12706" i="6"/>
  <c r="A1689" i="10"/>
  <c r="B12714" i="6"/>
  <c r="A1690" i="10"/>
  <c r="B12722" i="6"/>
  <c r="A1691" i="10"/>
  <c r="B12730" i="6"/>
  <c r="A1692" i="10"/>
  <c r="B12738" i="6"/>
  <c r="A1693" i="10"/>
  <c r="B12746" i="6"/>
  <c r="A1694" i="10"/>
  <c r="B12754" i="6"/>
  <c r="A1695" i="10"/>
  <c r="B12762" i="6"/>
  <c r="A1696" i="10"/>
  <c r="B12770" i="6"/>
  <c r="A1697" i="10"/>
  <c r="B12778" i="6"/>
  <c r="A1698" i="10"/>
  <c r="B12786" i="6"/>
  <c r="A1699" i="10"/>
  <c r="B12794" i="6"/>
  <c r="A1700" i="10"/>
  <c r="B12802" i="6"/>
  <c r="A1701" i="10"/>
  <c r="B12810" i="6"/>
  <c r="A1702" i="10"/>
  <c r="B12818" i="6"/>
  <c r="A1703" i="10"/>
  <c r="B12834" i="6"/>
  <c r="A1704" i="10"/>
  <c r="B12842" i="6"/>
  <c r="A1705" i="10"/>
  <c r="B12850" i="6"/>
  <c r="A1706" i="10"/>
  <c r="B12858" i="6"/>
  <c r="A1707" i="10"/>
  <c r="B12866" i="6"/>
  <c r="A1708" i="10"/>
  <c r="B12874" i="6"/>
  <c r="A1709" i="10"/>
  <c r="B12882" i="6"/>
  <c r="A1710" i="10"/>
  <c r="B12890" i="6"/>
  <c r="A1711" i="10"/>
  <c r="B12898" i="6"/>
  <c r="A1712" i="10"/>
  <c r="B12906" i="6"/>
  <c r="A1713" i="10"/>
  <c r="B12914" i="6"/>
  <c r="A1714" i="10"/>
  <c r="B12922" i="6"/>
  <c r="A1715" i="10"/>
  <c r="B12930" i="6"/>
  <c r="A1716" i="10"/>
  <c r="B12938" i="6"/>
  <c r="A1717" i="10"/>
  <c r="B12946" i="6"/>
  <c r="A1718" i="10"/>
  <c r="B12954" i="6"/>
  <c r="A1719" i="10"/>
  <c r="B12970" i="6"/>
  <c r="A1720" i="10"/>
  <c r="B12978" i="6"/>
  <c r="A1721" i="10"/>
  <c r="B12986" i="6"/>
  <c r="A1722" i="10"/>
  <c r="B12994" i="6"/>
  <c r="A1723" i="10"/>
  <c r="B13002" i="6"/>
  <c r="A1724" i="10"/>
  <c r="B13010" i="6"/>
  <c r="A1725" i="10"/>
  <c r="B13018" i="6"/>
  <c r="A1726" i="10"/>
  <c r="B13026" i="6"/>
  <c r="A1727" i="10"/>
  <c r="B13034" i="6"/>
  <c r="A1728" i="10"/>
  <c r="B13042" i="6"/>
  <c r="A1729" i="10"/>
  <c r="B13050" i="6"/>
  <c r="A1730" i="10"/>
  <c r="C13052" i="6"/>
  <c r="A1731" i="10"/>
  <c r="B13058" i="6"/>
  <c r="A1732" i="10"/>
  <c r="B13066" i="6"/>
  <c r="A1733" i="10"/>
  <c r="B13074" i="6"/>
  <c r="A1734" i="10"/>
  <c r="B13082" i="6"/>
  <c r="A1735" i="10"/>
  <c r="B13090" i="6"/>
  <c r="A1736" i="10"/>
  <c r="B13098" i="6"/>
  <c r="A1737" i="10"/>
  <c r="C13100" i="6"/>
  <c r="A1738" i="10"/>
  <c r="B13106" i="6"/>
  <c r="A1739" i="10"/>
  <c r="B13114" i="6"/>
  <c r="A1740" i="10"/>
  <c r="B13122" i="6"/>
  <c r="A1741" i="10"/>
  <c r="B13130" i="6"/>
  <c r="A1742" i="10"/>
  <c r="B13138" i="6"/>
  <c r="A1743" i="10"/>
  <c r="B13146" i="6"/>
  <c r="A1744" i="10"/>
  <c r="B13154" i="6"/>
  <c r="A1745" i="10"/>
  <c r="B13162" i="6"/>
  <c r="A1746" i="10"/>
  <c r="B13170" i="6"/>
  <c r="A1747" i="10"/>
  <c r="B13178" i="6"/>
  <c r="A1748" i="10"/>
  <c r="B13186" i="6"/>
  <c r="A1749" i="10"/>
  <c r="B13194" i="6"/>
  <c r="A1750" i="10"/>
  <c r="B13202" i="6"/>
  <c r="A1751" i="10"/>
  <c r="B13210" i="6"/>
  <c r="A1752" i="10"/>
  <c r="B13218" i="6"/>
  <c r="A1753" i="10"/>
  <c r="B13226" i="6"/>
  <c r="A1754" i="10"/>
  <c r="B13234" i="6"/>
  <c r="A1755" i="10"/>
  <c r="B13242" i="6"/>
  <c r="A1756" i="10"/>
  <c r="B13250" i="6"/>
  <c r="A1757" i="10"/>
  <c r="B13258" i="6"/>
  <c r="A1758" i="10"/>
  <c r="B13266" i="6"/>
  <c r="A1759" i="10"/>
  <c r="B13274" i="6"/>
  <c r="A1760" i="10"/>
  <c r="B13290" i="6"/>
  <c r="A1761" i="10"/>
  <c r="B13298" i="6"/>
  <c r="A1762" i="10"/>
  <c r="B13306" i="6"/>
  <c r="A1763" i="10"/>
  <c r="B13314" i="6"/>
  <c r="A1764" i="10"/>
  <c r="B13322" i="6"/>
  <c r="A1765" i="10"/>
  <c r="B13330" i="6"/>
  <c r="A1766" i="10"/>
  <c r="B13338" i="6"/>
  <c r="A1767" i="10"/>
  <c r="B13346" i="6"/>
  <c r="A1768" i="10"/>
  <c r="B13354" i="6"/>
  <c r="A1769" i="10"/>
  <c r="B13362" i="6"/>
  <c r="A1770" i="10"/>
  <c r="B13370" i="6"/>
  <c r="A1771" i="10"/>
  <c r="B13378" i="6"/>
  <c r="A1772" i="10"/>
  <c r="B13386" i="6"/>
  <c r="A1773" i="10"/>
  <c r="B13394" i="6"/>
  <c r="A1774" i="10"/>
  <c r="B13402" i="6"/>
  <c r="A1775" i="10"/>
  <c r="B13418" i="6"/>
  <c r="A1776" i="10"/>
  <c r="B13426" i="6"/>
  <c r="A1777" i="10"/>
  <c r="B13434" i="6"/>
  <c r="A1778" i="10"/>
  <c r="B13442" i="6"/>
  <c r="A1779" i="10"/>
  <c r="B13450" i="6"/>
  <c r="A1780" i="10"/>
  <c r="B13458" i="6"/>
  <c r="A1781" i="10"/>
  <c r="B13466" i="6"/>
  <c r="A1782" i="10"/>
  <c r="B13474" i="6"/>
  <c r="A1783" i="10"/>
  <c r="B13482" i="6"/>
  <c r="A1784" i="10"/>
  <c r="B13490" i="6"/>
  <c r="A1785" i="10"/>
  <c r="B13498" i="6"/>
  <c r="A1786" i="10"/>
  <c r="B13506" i="6"/>
  <c r="A1787" i="10"/>
  <c r="B13514" i="6"/>
  <c r="A1788" i="10"/>
  <c r="B13522" i="6"/>
  <c r="A1789" i="10"/>
  <c r="B13530" i="6"/>
  <c r="A1790" i="10"/>
  <c r="B13538" i="6"/>
  <c r="A1791" i="10"/>
  <c r="B13546" i="6"/>
  <c r="A1792" i="10"/>
  <c r="B13554" i="6"/>
  <c r="A1793" i="10"/>
  <c r="B13562" i="6"/>
  <c r="A1794" i="10"/>
  <c r="B13570" i="6"/>
  <c r="A1795" i="10"/>
  <c r="C13572" i="6"/>
  <c r="A1796" i="10"/>
  <c r="B13578" i="6"/>
  <c r="A1797" i="10"/>
  <c r="B13586" i="6"/>
  <c r="A1798" i="10"/>
  <c r="B13594" i="6"/>
  <c r="A1799" i="10"/>
  <c r="B13602" i="6"/>
  <c r="A1800" i="10"/>
  <c r="C13604" i="6"/>
  <c r="A1801" i="10"/>
  <c r="B13618" i="6"/>
  <c r="A1802" i="10"/>
  <c r="B13626" i="6"/>
  <c r="A1803" i="10"/>
  <c r="B13642" i="6"/>
  <c r="A1804" i="10"/>
  <c r="B13666" i="6"/>
  <c r="A1807" i="10"/>
  <c r="B13674" i="6"/>
  <c r="A1808" i="10"/>
  <c r="B13682" i="6"/>
  <c r="A1809" i="10"/>
  <c r="B13690" i="6"/>
  <c r="A1810" i="10"/>
  <c r="B13706" i="6"/>
  <c r="A1811" i="10"/>
  <c r="B13714" i="6"/>
  <c r="A1812" i="10"/>
  <c r="B13722" i="6"/>
  <c r="A1813" i="10"/>
  <c r="B13730" i="6"/>
  <c r="A1814" i="10"/>
  <c r="B13738" i="6"/>
  <c r="A1815" i="10"/>
  <c r="B13746" i="6"/>
  <c r="A1816" i="10"/>
  <c r="B13754" i="6"/>
  <c r="A1817" i="10"/>
  <c r="B13762" i="6"/>
  <c r="A1818" i="10"/>
  <c r="B13770" i="6"/>
  <c r="A1819" i="10"/>
  <c r="B13778" i="6"/>
  <c r="A1820" i="10"/>
  <c r="B13786" i="6"/>
  <c r="A1821" i="10"/>
  <c r="B13794" i="6"/>
  <c r="A1822" i="10"/>
  <c r="B13802" i="6"/>
  <c r="A1823" i="10"/>
  <c r="B13810" i="6"/>
  <c r="A1824" i="10"/>
  <c r="C13812" i="6"/>
  <c r="A1825" i="10"/>
  <c r="B13818" i="6"/>
  <c r="A1826" i="10"/>
  <c r="B13826" i="6"/>
  <c r="A1827" i="10"/>
  <c r="B13834" i="6"/>
  <c r="A1828" i="10"/>
  <c r="B13842" i="6"/>
  <c r="A1829" i="10"/>
  <c r="B13850" i="6"/>
  <c r="A1830" i="10"/>
  <c r="B13858" i="6"/>
  <c r="A1831" i="10"/>
  <c r="B13866" i="6"/>
  <c r="A1832" i="10"/>
  <c r="B13882" i="6"/>
  <c r="A1833" i="10"/>
  <c r="B13890" i="6"/>
  <c r="A1834" i="10"/>
  <c r="B13898" i="6"/>
  <c r="A1835" i="10"/>
  <c r="B13906" i="6"/>
  <c r="A1836" i="10"/>
  <c r="B13914" i="6"/>
  <c r="A1837" i="10"/>
  <c r="B13922" i="6"/>
  <c r="A1838" i="10"/>
  <c r="B13930" i="6"/>
  <c r="A1839" i="10"/>
  <c r="B13946" i="6"/>
  <c r="A1841" i="10"/>
  <c r="B13954" i="6"/>
  <c r="A1842" i="10"/>
  <c r="B13962" i="6"/>
  <c r="A1843" i="10"/>
  <c r="B13970" i="6"/>
  <c r="A1844" i="10"/>
  <c r="B13978" i="6"/>
  <c r="A1845" i="10"/>
  <c r="B13986" i="6"/>
  <c r="A1846" i="10"/>
  <c r="B13994" i="6"/>
  <c r="A1847" i="10"/>
  <c r="B14002" i="6"/>
  <c r="A1848" i="10"/>
  <c r="B14010" i="6"/>
  <c r="A1849" i="10"/>
  <c r="B14018" i="6"/>
  <c r="A1850" i="10"/>
  <c r="B14026" i="6"/>
  <c r="A1851" i="10"/>
  <c r="B14034" i="6"/>
  <c r="A1852" i="10"/>
  <c r="B14042" i="6"/>
  <c r="A1853" i="10"/>
  <c r="B14050" i="6"/>
  <c r="A1854" i="10"/>
  <c r="B14058" i="6"/>
  <c r="A1855" i="10"/>
  <c r="B14066" i="6"/>
  <c r="A1856" i="10"/>
  <c r="B14074" i="6"/>
  <c r="A1857" i="10"/>
  <c r="B14082" i="6"/>
  <c r="A1858" i="10"/>
  <c r="B14090" i="6"/>
  <c r="A1859" i="10"/>
  <c r="B14098" i="6"/>
  <c r="A1860" i="10"/>
  <c r="B14106" i="6"/>
  <c r="A1861" i="10"/>
  <c r="B14114" i="6"/>
  <c r="A1862" i="10"/>
  <c r="B14122" i="6"/>
  <c r="A1863" i="10"/>
  <c r="B14130" i="6"/>
  <c r="A1864" i="10"/>
  <c r="B14138" i="6"/>
  <c r="A1865" i="10"/>
  <c r="B14146" i="6"/>
  <c r="A1866" i="10"/>
  <c r="B14154" i="6"/>
  <c r="A1867" i="10"/>
  <c r="B14162" i="6"/>
  <c r="A1868" i="10"/>
  <c r="B14170" i="6"/>
  <c r="A1869" i="10"/>
  <c r="B14178" i="6"/>
  <c r="A1870" i="10"/>
  <c r="B14186" i="6"/>
  <c r="A1871" i="10"/>
  <c r="B14194" i="6"/>
  <c r="A1872" i="10"/>
  <c r="B14202" i="6"/>
  <c r="A1873" i="10"/>
  <c r="B14218" i="6"/>
  <c r="A1874" i="10"/>
  <c r="B14226" i="6"/>
  <c r="A1875" i="10"/>
  <c r="B14234" i="6"/>
  <c r="A1877" i="10"/>
  <c r="B14242" i="6"/>
  <c r="A1878" i="10"/>
  <c r="B14250" i="6"/>
  <c r="A1879" i="10"/>
  <c r="B14258" i="6"/>
  <c r="A1880" i="10"/>
  <c r="B14274" i="6"/>
  <c r="A1881" i="10"/>
  <c r="B14290" i="6"/>
  <c r="A1882" i="10"/>
  <c r="A409"/>
  <c r="A334"/>
  <c r="A330"/>
  <c r="A292"/>
  <c r="A231"/>
  <c r="A190"/>
  <c r="A88"/>
  <c r="B14266" i="6"/>
  <c r="B14282"/>
  <c r="G14290"/>
  <c r="F14282"/>
  <c r="E14252"/>
  <c r="G14252"/>
  <c r="C14252"/>
  <c r="F14252"/>
  <c r="H14252"/>
  <c r="E14258"/>
  <c r="D14252"/>
  <c r="C14204"/>
  <c r="E14204"/>
  <c r="G14204"/>
  <c r="B14210"/>
  <c r="D14204"/>
  <c r="F14204"/>
  <c r="H14204"/>
  <c r="D14196"/>
  <c r="F14196"/>
  <c r="H14196"/>
  <c r="C14196"/>
  <c r="E14196"/>
  <c r="G14196"/>
  <c r="C14156"/>
  <c r="E14162"/>
  <c r="C14140"/>
  <c r="E14140"/>
  <c r="G14140"/>
  <c r="D14140"/>
  <c r="F14140"/>
  <c r="H14140"/>
  <c r="D14132"/>
  <c r="F14132"/>
  <c r="H14132"/>
  <c r="C14132"/>
  <c r="E14132"/>
  <c r="G14132"/>
  <c r="D14124"/>
  <c r="F14124"/>
  <c r="H14124"/>
  <c r="C14124"/>
  <c r="E14124"/>
  <c r="G14124"/>
  <c r="C14108"/>
  <c r="E14098"/>
  <c r="F14058"/>
  <c r="C14020"/>
  <c r="F13962"/>
  <c r="B13938"/>
  <c r="B13874"/>
  <c r="G13930"/>
  <c r="F13922"/>
  <c r="C13900"/>
  <c r="D13898"/>
  <c r="D13866"/>
  <c r="D13852"/>
  <c r="F13852"/>
  <c r="H13852"/>
  <c r="C13852"/>
  <c r="E13852"/>
  <c r="G13852"/>
  <c r="G13834"/>
  <c r="D13804"/>
  <c r="F13804"/>
  <c r="H13804"/>
  <c r="C13804"/>
  <c r="E13804"/>
  <c r="G13804"/>
  <c r="D13802"/>
  <c r="C13764"/>
  <c r="C13756"/>
  <c r="E13756"/>
  <c r="G13756"/>
  <c r="D13756"/>
  <c r="F13756"/>
  <c r="H13756"/>
  <c r="C13748"/>
  <c r="E13748"/>
  <c r="G13748"/>
  <c r="D13748"/>
  <c r="F13748"/>
  <c r="H13748"/>
  <c r="C13716"/>
  <c r="G13716"/>
  <c r="D13732"/>
  <c r="F13732"/>
  <c r="H13732"/>
  <c r="E13716"/>
  <c r="E13732"/>
  <c r="G13732"/>
  <c r="D13716"/>
  <c r="F13716"/>
  <c r="H13716"/>
  <c r="D13692"/>
  <c r="F13692"/>
  <c r="H13692"/>
  <c r="C13692"/>
  <c r="E13692"/>
  <c r="G13692"/>
  <c r="B13698"/>
  <c r="F13684"/>
  <c r="C13684"/>
  <c r="C13676"/>
  <c r="E13676"/>
  <c r="G13676"/>
  <c r="D13676"/>
  <c r="F13676"/>
  <c r="H13676"/>
  <c r="C13668"/>
  <c r="C13670"/>
  <c r="E13670"/>
  <c r="G13670"/>
  <c r="D13670"/>
  <c r="F13670"/>
  <c r="H13670"/>
  <c r="C13660"/>
  <c r="E13660"/>
  <c r="G13660"/>
  <c r="D13660"/>
  <c r="F13660"/>
  <c r="H13660"/>
  <c r="C13646"/>
  <c r="G13646"/>
  <c r="C13652"/>
  <c r="B13650"/>
  <c r="C13644"/>
  <c r="E13646"/>
  <c r="B13658"/>
  <c r="D13646"/>
  <c r="F13646"/>
  <c r="H13646"/>
  <c r="F13626"/>
  <c r="C13588"/>
  <c r="B13610"/>
  <c r="F13602"/>
  <c r="D13618"/>
  <c r="F13594"/>
  <c r="C13564"/>
  <c r="F13570"/>
  <c r="F13562"/>
  <c r="D13540"/>
  <c r="F13540"/>
  <c r="H13540"/>
  <c r="C13540"/>
  <c r="E13540"/>
  <c r="G13540"/>
  <c r="D13532"/>
  <c r="F13532"/>
  <c r="H13532"/>
  <c r="C13532"/>
  <c r="E13532"/>
  <c r="G13532"/>
  <c r="F13538"/>
  <c r="C13508"/>
  <c r="G13508"/>
  <c r="E13508"/>
  <c r="H13514"/>
  <c r="D13508"/>
  <c r="F13508"/>
  <c r="H13508"/>
  <c r="F13498"/>
  <c r="C13468"/>
  <c r="E13468"/>
  <c r="G13468"/>
  <c r="D13478"/>
  <c r="F13478"/>
  <c r="H13478"/>
  <c r="D13468"/>
  <c r="F13468"/>
  <c r="H13468"/>
  <c r="C13476"/>
  <c r="C13478"/>
  <c r="E13478"/>
  <c r="G13478"/>
  <c r="H13482"/>
  <c r="C13452"/>
  <c r="D13420"/>
  <c r="F13420"/>
  <c r="H13420"/>
  <c r="C13420"/>
  <c r="E13420"/>
  <c r="G13420"/>
  <c r="G13434"/>
  <c r="B13410"/>
  <c r="C13388"/>
  <c r="G13388"/>
  <c r="E13388"/>
  <c r="D13388"/>
  <c r="F13388"/>
  <c r="H13388"/>
  <c r="F13386"/>
  <c r="C13372"/>
  <c r="D13370"/>
  <c r="H13370"/>
  <c r="D13316"/>
  <c r="F13316"/>
  <c r="H13316"/>
  <c r="C13316"/>
  <c r="E13316"/>
  <c r="G13316"/>
  <c r="C13308"/>
  <c r="E13314"/>
  <c r="B13282"/>
  <c r="C13250"/>
  <c r="F13242"/>
  <c r="E13234"/>
  <c r="E13186"/>
  <c r="C13172"/>
  <c r="E13172"/>
  <c r="G13172"/>
  <c r="D13172"/>
  <c r="F13172"/>
  <c r="H13172"/>
  <c r="E13170"/>
  <c r="C13156"/>
  <c r="E13156"/>
  <c r="G13156"/>
  <c r="D13156"/>
  <c r="F13156"/>
  <c r="H13156"/>
  <c r="C13124"/>
  <c r="D13138"/>
  <c r="D13130"/>
  <c r="H13130"/>
  <c r="F13082"/>
  <c r="C13068"/>
  <c r="E13068"/>
  <c r="G13068"/>
  <c r="D13068"/>
  <c r="F13068"/>
  <c r="H13068"/>
  <c r="E13036"/>
  <c r="G13036"/>
  <c r="D13036"/>
  <c r="F13036"/>
  <c r="H13036"/>
  <c r="F13018"/>
  <c r="D13002"/>
  <c r="H13002"/>
  <c r="C12956"/>
  <c r="B12962"/>
  <c r="F12956"/>
  <c r="F12954"/>
  <c r="F12946"/>
  <c r="D12932"/>
  <c r="F12932"/>
  <c r="H12932"/>
  <c r="D12934"/>
  <c r="F12934"/>
  <c r="H12934"/>
  <c r="C12932"/>
  <c r="E12932"/>
  <c r="G12932"/>
  <c r="C12934"/>
  <c r="E12934"/>
  <c r="G12934"/>
  <c r="F12916"/>
  <c r="D12916"/>
  <c r="H12916"/>
  <c r="F12930"/>
  <c r="C12916"/>
  <c r="E12916"/>
  <c r="G12916"/>
  <c r="D12900"/>
  <c r="F12900"/>
  <c r="H12900"/>
  <c r="C12900"/>
  <c r="E12900"/>
  <c r="G12900"/>
  <c r="C12906"/>
  <c r="E118" i="8"/>
  <c r="C12892" i="6"/>
  <c r="C12884"/>
  <c r="C12860"/>
  <c r="E12860"/>
  <c r="G12860"/>
  <c r="D12860"/>
  <c r="F12860"/>
  <c r="H12860"/>
  <c r="C12852"/>
  <c r="C12836"/>
  <c r="D12842"/>
  <c r="H12842"/>
  <c r="C12812"/>
  <c r="E12812"/>
  <c r="G12812"/>
  <c r="D12820"/>
  <c r="F12820"/>
  <c r="H12820"/>
  <c r="D12812"/>
  <c r="F12812"/>
  <c r="H12812"/>
  <c r="C12820"/>
  <c r="E12820"/>
  <c r="G12820"/>
  <c r="B12826"/>
  <c r="C12748"/>
  <c r="C12740"/>
  <c r="E12740"/>
  <c r="G12740"/>
  <c r="D12740"/>
  <c r="F12740"/>
  <c r="H12740"/>
  <c r="C12684"/>
  <c r="E12690"/>
  <c r="C170" i="8"/>
  <c r="I170"/>
  <c r="I170" i="9" s="1"/>
  <c r="D171" i="8"/>
  <c r="D170" i="9" s="1"/>
  <c r="H171" i="8"/>
  <c r="H170" i="9" s="1"/>
  <c r="F171" i="8"/>
  <c r="F170" i="9" s="1"/>
  <c r="E171" i="8"/>
  <c r="E170" i="9" s="1"/>
  <c r="D12668" i="6"/>
  <c r="F12668"/>
  <c r="H12668"/>
  <c r="D12670"/>
  <c r="F12670"/>
  <c r="H12670"/>
  <c r="C12668"/>
  <c r="E12668"/>
  <c r="G12668"/>
  <c r="C12670"/>
  <c r="E12670"/>
  <c r="G12670"/>
  <c r="C12628"/>
  <c r="C12612"/>
  <c r="C12596"/>
  <c r="E12596"/>
  <c r="G12596"/>
  <c r="D12596"/>
  <c r="F12596"/>
  <c r="H12596"/>
  <c r="D12564"/>
  <c r="F12564"/>
  <c r="H12564"/>
  <c r="E12578"/>
  <c r="C12564"/>
  <c r="E12564"/>
  <c r="G12564"/>
  <c r="B12570"/>
  <c r="B12578"/>
  <c r="C12540"/>
  <c r="E12540"/>
  <c r="C12524"/>
  <c r="E12524"/>
  <c r="G12524"/>
  <c r="D12524"/>
  <c r="F12524"/>
  <c r="H12524"/>
  <c r="C12500"/>
  <c r="E12500"/>
  <c r="G12500"/>
  <c r="D12500"/>
  <c r="F12500"/>
  <c r="H12500"/>
  <c r="E12506"/>
  <c r="F12498"/>
  <c r="C12474"/>
  <c r="C12460"/>
  <c r="E12442"/>
  <c r="E12410"/>
  <c r="C12356"/>
  <c r="C12348"/>
  <c r="E12346"/>
  <c r="C12308"/>
  <c r="E12282"/>
  <c r="B12258"/>
  <c r="H12218"/>
  <c r="B12194"/>
  <c r="H12186"/>
  <c r="B12170"/>
  <c r="D12178"/>
  <c r="E12138"/>
  <c r="D12122"/>
  <c r="D164" i="8"/>
  <c r="F164"/>
  <c r="H164"/>
  <c r="B12098" i="6"/>
  <c r="D160" i="8"/>
  <c r="F160"/>
  <c r="H160"/>
  <c r="E164"/>
  <c r="G164"/>
  <c r="E160"/>
  <c r="G160"/>
  <c r="C12092" i="6"/>
  <c r="C158" i="8"/>
  <c r="C160"/>
  <c r="C162"/>
  <c r="C164"/>
  <c r="B156"/>
  <c r="B156" i="9" s="1"/>
  <c r="F157" i="8"/>
  <c r="F156" i="9" s="1"/>
  <c r="E157" i="8"/>
  <c r="E156" i="9" s="1"/>
  <c r="E12082" i="6"/>
  <c r="B12042"/>
  <c r="C12028"/>
  <c r="F12018"/>
  <c r="D11988"/>
  <c r="F11988"/>
  <c r="H11988"/>
  <c r="C11988"/>
  <c r="E11988"/>
  <c r="G11988"/>
  <c r="C11964"/>
  <c r="F11922"/>
  <c r="C11876"/>
  <c r="C11868"/>
  <c r="E11868"/>
  <c r="G11868"/>
  <c r="D11868"/>
  <c r="F11868"/>
  <c r="H11868"/>
  <c r="B11866"/>
  <c r="F11842"/>
  <c r="C11772"/>
  <c r="C11764"/>
  <c r="F11762"/>
  <c r="F11746"/>
  <c r="F11738"/>
  <c r="D11724"/>
  <c r="F11724"/>
  <c r="H11724"/>
  <c r="C11724"/>
  <c r="E11724"/>
  <c r="G11724"/>
  <c r="F11730"/>
  <c r="F11714"/>
  <c r="F11698"/>
  <c r="F11682"/>
  <c r="C11668"/>
  <c r="C11660"/>
  <c r="D11588"/>
  <c r="F11588"/>
  <c r="H11588"/>
  <c r="C11588"/>
  <c r="E11588"/>
  <c r="G11588"/>
  <c r="F11594"/>
  <c r="C11580"/>
  <c r="D11572"/>
  <c r="F11572"/>
  <c r="H11572"/>
  <c r="D11574"/>
  <c r="F11574"/>
  <c r="H11574"/>
  <c r="C11572"/>
  <c r="E11572"/>
  <c r="G11572"/>
  <c r="C11574"/>
  <c r="E11574"/>
  <c r="G11574"/>
  <c r="C11532"/>
  <c r="F11514"/>
  <c r="F11506"/>
  <c r="F11498"/>
  <c r="F11482"/>
  <c r="H11474"/>
  <c r="F11474"/>
  <c r="C11460"/>
  <c r="E11460"/>
  <c r="G11460"/>
  <c r="C11452"/>
  <c r="C11444"/>
  <c r="G11434"/>
  <c r="B11410"/>
  <c r="C11396"/>
  <c r="E11396"/>
  <c r="G11396"/>
  <c r="G11402"/>
  <c r="D11396"/>
  <c r="F11396"/>
  <c r="H11396"/>
  <c r="C11364"/>
  <c r="E11364"/>
  <c r="G11364"/>
  <c r="G11370"/>
  <c r="D11364"/>
  <c r="F11364"/>
  <c r="H11364"/>
  <c r="D11340"/>
  <c r="F11340"/>
  <c r="H11340"/>
  <c r="C11340"/>
  <c r="E11340"/>
  <c r="G11340"/>
  <c r="G11338"/>
  <c r="G11306"/>
  <c r="D11268"/>
  <c r="F11268"/>
  <c r="H11268"/>
  <c r="C11268"/>
  <c r="E11268"/>
  <c r="G11268"/>
  <c r="G11274"/>
  <c r="C11260"/>
  <c r="D11244"/>
  <c r="F11244"/>
  <c r="H11244"/>
  <c r="C11244"/>
  <c r="E11244"/>
  <c r="G11244"/>
  <c r="D11250"/>
  <c r="H11250"/>
  <c r="B11242"/>
  <c r="D11228"/>
  <c r="F11228"/>
  <c r="H11228"/>
  <c r="C11228"/>
  <c r="E11228"/>
  <c r="G11228"/>
  <c r="D11180"/>
  <c r="F11180"/>
  <c r="H11180"/>
  <c r="C11180"/>
  <c r="E11180"/>
  <c r="G11180"/>
  <c r="F11148"/>
  <c r="C11148"/>
  <c r="C11132"/>
  <c r="F11132"/>
  <c r="F11130"/>
  <c r="F11098"/>
  <c r="F11066"/>
  <c r="F11034"/>
  <c r="D10996"/>
  <c r="F10996"/>
  <c r="H10996"/>
  <c r="C10996"/>
  <c r="E10996"/>
  <c r="G10996"/>
  <c r="F10986"/>
  <c r="D10964"/>
  <c r="F10964"/>
  <c r="H10964"/>
  <c r="C10964"/>
  <c r="E10964"/>
  <c r="G10964"/>
  <c r="C10948"/>
  <c r="E10948"/>
  <c r="G10948"/>
  <c r="D10948"/>
  <c r="F10948"/>
  <c r="H10948"/>
  <c r="H10900"/>
  <c r="C10900"/>
  <c r="E10900"/>
  <c r="F10906"/>
  <c r="F10898"/>
  <c r="E10874"/>
  <c r="F10866"/>
  <c r="E10858"/>
  <c r="F10850"/>
  <c r="E10842"/>
  <c r="E10826"/>
  <c r="E10778"/>
  <c r="C10756"/>
  <c r="E10756"/>
  <c r="G10756"/>
  <c r="E10762"/>
  <c r="D10756"/>
  <c r="F10756"/>
  <c r="H10756"/>
  <c r="C10740"/>
  <c r="E10730"/>
  <c r="F10722"/>
  <c r="E10698"/>
  <c r="D10684"/>
  <c r="F10684"/>
  <c r="H10684"/>
  <c r="C10684"/>
  <c r="E10684"/>
  <c r="G10684"/>
  <c r="F10618"/>
  <c r="C10596"/>
  <c r="E10596"/>
  <c r="G10596"/>
  <c r="D10596"/>
  <c r="F10596"/>
  <c r="H10596"/>
  <c r="H10562"/>
  <c r="H10530"/>
  <c r="H10490"/>
  <c r="B10490"/>
  <c r="C10428"/>
  <c r="E10428"/>
  <c r="G10428"/>
  <c r="D10428"/>
  <c r="F10428"/>
  <c r="H10428"/>
  <c r="C10396"/>
  <c r="F10338"/>
  <c r="C10308"/>
  <c r="E10308"/>
  <c r="G10308"/>
  <c r="D10308"/>
  <c r="F10308"/>
  <c r="H10308"/>
  <c r="D10300"/>
  <c r="F10300"/>
  <c r="H10300"/>
  <c r="C10300"/>
  <c r="E10300"/>
  <c r="G10300"/>
  <c r="F10306"/>
  <c r="C10292"/>
  <c r="E10292"/>
  <c r="G10292"/>
  <c r="D10292"/>
  <c r="F10292"/>
  <c r="H10292"/>
  <c r="D10252"/>
  <c r="F10252"/>
  <c r="H10252"/>
  <c r="D10254"/>
  <c r="F10254"/>
  <c r="H10254"/>
  <c r="C10252"/>
  <c r="E10252"/>
  <c r="G10252"/>
  <c r="C10254"/>
  <c r="E10254"/>
  <c r="G10254"/>
  <c r="C10228"/>
  <c r="C10220"/>
  <c r="C10212"/>
  <c r="F10202"/>
  <c r="C10180"/>
  <c r="D10164"/>
  <c r="F10164"/>
  <c r="H10164"/>
  <c r="C10164"/>
  <c r="E10164"/>
  <c r="G10164"/>
  <c r="F10162"/>
  <c r="E10146"/>
  <c r="E10130"/>
  <c r="F10122"/>
  <c r="B10106"/>
  <c r="G10098"/>
  <c r="E10090"/>
  <c r="C10076"/>
  <c r="C10020"/>
  <c r="D9922"/>
  <c r="H9922"/>
  <c r="B9922"/>
  <c r="F9922"/>
  <c r="F9930"/>
  <c r="F9914"/>
  <c r="F9898"/>
  <c r="F9882"/>
  <c r="B9858"/>
  <c r="H9842"/>
  <c r="D9828"/>
  <c r="F9828"/>
  <c r="H9828"/>
  <c r="C9828"/>
  <c r="E9828"/>
  <c r="G9828"/>
  <c r="H9810"/>
  <c r="C9772"/>
  <c r="H9778"/>
  <c r="D9772"/>
  <c r="F9772"/>
  <c r="H9772"/>
  <c r="C9732"/>
  <c r="C9724"/>
  <c r="F9730"/>
  <c r="C9676"/>
  <c r="E148" i="8"/>
  <c r="G148"/>
  <c r="C130"/>
  <c r="E130"/>
  <c r="G130"/>
  <c r="C132"/>
  <c r="E132"/>
  <c r="G132"/>
  <c r="C134"/>
  <c r="E134"/>
  <c r="G134"/>
  <c r="C136"/>
  <c r="E136"/>
  <c r="G136"/>
  <c r="D144"/>
  <c r="F144"/>
  <c r="H144"/>
  <c r="D146"/>
  <c r="F146"/>
  <c r="H146"/>
  <c r="D148"/>
  <c r="F148"/>
  <c r="H148"/>
  <c r="D150"/>
  <c r="F150"/>
  <c r="H150"/>
  <c r="D130"/>
  <c r="F130"/>
  <c r="H130"/>
  <c r="C144"/>
  <c r="E144"/>
  <c r="G144"/>
  <c r="C146"/>
  <c r="C148"/>
  <c r="C150"/>
  <c r="E150"/>
  <c r="C142"/>
  <c r="E142"/>
  <c r="G142"/>
  <c r="I142"/>
  <c r="I142" i="9" s="1"/>
  <c r="D143" i="8"/>
  <c r="D142" i="9" s="1"/>
  <c r="H143" i="8"/>
  <c r="H142" i="9" s="1"/>
  <c r="F143" i="8"/>
  <c r="F142" i="9" s="1"/>
  <c r="E143" i="8"/>
  <c r="E142" i="9" s="1"/>
  <c r="D128" i="8"/>
  <c r="H128"/>
  <c r="C128"/>
  <c r="E128"/>
  <c r="G128"/>
  <c r="I128"/>
  <c r="I128" i="9" s="1"/>
  <c r="D129" i="8"/>
  <c r="D128" i="9" s="1"/>
  <c r="F129" i="8"/>
  <c r="F128" i="9" s="1"/>
  <c r="H129" i="8"/>
  <c r="H128" i="9" s="1"/>
  <c r="E129" i="8"/>
  <c r="E128" i="9" s="1"/>
  <c r="C9580" i="6"/>
  <c r="F9570"/>
  <c r="B9546"/>
  <c r="F9554"/>
  <c r="F9538"/>
  <c r="F9522"/>
  <c r="F9530"/>
  <c r="D9508"/>
  <c r="F9508"/>
  <c r="H9508"/>
  <c r="C9508"/>
  <c r="E9508"/>
  <c r="G9508"/>
  <c r="F9506"/>
  <c r="F9490"/>
  <c r="H9466"/>
  <c r="H9434"/>
  <c r="F9426"/>
  <c r="F9410"/>
  <c r="F9394"/>
  <c r="F9378"/>
  <c r="F9362"/>
  <c r="F9346"/>
  <c r="F9330"/>
  <c r="D9308"/>
  <c r="F9308"/>
  <c r="H9308"/>
  <c r="C9308"/>
  <c r="E9308"/>
  <c r="G9308"/>
  <c r="E9306"/>
  <c r="E9290"/>
  <c r="E9274"/>
  <c r="D9228"/>
  <c r="F9228"/>
  <c r="H9228"/>
  <c r="C9228"/>
  <c r="E9228"/>
  <c r="G9228"/>
  <c r="F9234"/>
  <c r="C9204"/>
  <c r="D9188"/>
  <c r="F9188"/>
  <c r="H9188"/>
  <c r="C9188"/>
  <c r="E9188"/>
  <c r="G9188"/>
  <c r="H9154"/>
  <c r="H9138"/>
  <c r="F9130"/>
  <c r="F9114"/>
  <c r="F9098"/>
  <c r="B9066"/>
  <c r="E9074"/>
  <c r="F9066"/>
  <c r="D9058"/>
  <c r="F9058"/>
  <c r="I9058"/>
  <c r="E9059"/>
  <c r="F9050"/>
  <c r="H9042"/>
  <c r="G9051"/>
  <c r="F9034"/>
  <c r="F9018"/>
  <c r="E9010"/>
  <c r="F9002"/>
  <c r="D8986"/>
  <c r="B8938"/>
  <c r="C8940"/>
  <c r="F8938"/>
  <c r="F8922"/>
  <c r="C8916"/>
  <c r="E8916"/>
  <c r="F8906"/>
  <c r="F8890"/>
  <c r="F8874"/>
  <c r="E8858"/>
  <c r="E8850"/>
  <c r="E8834"/>
  <c r="C8812"/>
  <c r="H8818"/>
  <c r="C8804"/>
  <c r="C8780"/>
  <c r="E8780"/>
  <c r="G8780"/>
  <c r="D8780"/>
  <c r="F8780"/>
  <c r="H8780"/>
  <c r="F8786"/>
  <c r="F8716"/>
  <c r="C8716"/>
  <c r="E8716"/>
  <c r="G8716"/>
  <c r="C8700"/>
  <c r="E8700"/>
  <c r="G8700"/>
  <c r="D8700"/>
  <c r="F8700"/>
  <c r="H8700"/>
  <c r="C8684"/>
  <c r="H8666"/>
  <c r="C8644"/>
  <c r="E8644"/>
  <c r="H8650"/>
  <c r="D8628"/>
  <c r="F8628"/>
  <c r="H8628"/>
  <c r="C8628"/>
  <c r="E8628"/>
  <c r="G8628"/>
  <c r="H8634"/>
  <c r="C8612"/>
  <c r="H8618"/>
  <c r="H8610"/>
  <c r="C8580"/>
  <c r="H8586"/>
  <c r="C8524"/>
  <c r="F8522"/>
  <c r="D8436"/>
  <c r="F8436"/>
  <c r="H8436"/>
  <c r="C8436"/>
  <c r="E8436"/>
  <c r="G8436"/>
  <c r="F8394"/>
  <c r="B8346"/>
  <c r="C8276"/>
  <c r="E8276"/>
  <c r="G8276"/>
  <c r="D8276"/>
  <c r="F8276"/>
  <c r="H8276"/>
  <c r="F8266"/>
  <c r="C8228"/>
  <c r="F8226"/>
  <c r="F8210"/>
  <c r="F8194"/>
  <c r="F8178"/>
  <c r="F8162"/>
  <c r="F8146"/>
  <c r="F8130"/>
  <c r="H8114"/>
  <c r="D8100"/>
  <c r="F8100"/>
  <c r="H8100"/>
  <c r="C8100"/>
  <c r="E8100"/>
  <c r="G8100"/>
  <c r="H8090"/>
  <c r="C8012"/>
  <c r="E8012"/>
  <c r="G8012"/>
  <c r="D8012"/>
  <c r="F8012"/>
  <c r="H8012"/>
  <c r="C7964"/>
  <c r="D7946"/>
  <c r="H7946"/>
  <c r="C7868"/>
  <c r="C7852"/>
  <c r="F7858"/>
  <c r="D7836"/>
  <c r="F7836"/>
  <c r="H7836"/>
  <c r="C7836"/>
  <c r="E7836"/>
  <c r="G7836"/>
  <c r="E7834"/>
  <c r="F7786"/>
  <c r="F7770"/>
  <c r="C7748"/>
  <c r="E7748"/>
  <c r="G7748"/>
  <c r="D7748"/>
  <c r="F7748"/>
  <c r="H7748"/>
  <c r="D7738"/>
  <c r="H7738"/>
  <c r="B7698"/>
  <c r="B7666"/>
  <c r="C7612"/>
  <c r="C7588"/>
  <c r="B7594"/>
  <c r="F7594"/>
  <c r="C7580"/>
  <c r="E7580"/>
  <c r="G7580"/>
  <c r="D7580"/>
  <c r="F7580"/>
  <c r="H7580"/>
  <c r="D116" i="8"/>
  <c r="F116"/>
  <c r="H116"/>
  <c r="C116"/>
  <c r="E116"/>
  <c r="G116"/>
  <c r="C118"/>
  <c r="D114"/>
  <c r="H114"/>
  <c r="C114"/>
  <c r="E114"/>
  <c r="G114"/>
  <c r="I114"/>
  <c r="I114" i="9" s="1"/>
  <c r="D115" i="8"/>
  <c r="D114" i="9" s="1"/>
  <c r="F115" i="8"/>
  <c r="F114" i="9" s="1"/>
  <c r="H115" i="8"/>
  <c r="H114" i="9" s="1"/>
  <c r="E115" i="8"/>
  <c r="E114" i="9" s="1"/>
  <c r="C7548" i="6"/>
  <c r="D7554"/>
  <c r="D7532"/>
  <c r="F7532"/>
  <c r="H7532"/>
  <c r="C7532"/>
  <c r="E7532"/>
  <c r="G7532"/>
  <c r="C7500"/>
  <c r="G7490"/>
  <c r="C7444"/>
  <c r="C7412"/>
  <c r="D7410"/>
  <c r="H7410"/>
  <c r="E102" i="8"/>
  <c r="G102"/>
  <c r="D102"/>
  <c r="F102"/>
  <c r="H102"/>
  <c r="B7394" i="6"/>
  <c r="D104" i="8"/>
  <c r="F104"/>
  <c r="H104"/>
  <c r="C102"/>
  <c r="C104"/>
  <c r="E104"/>
  <c r="G104"/>
  <c r="C100"/>
  <c r="E100"/>
  <c r="G100"/>
  <c r="I100"/>
  <c r="I100" i="9" s="1"/>
  <c r="D101" i="8"/>
  <c r="D100" i="9" s="1"/>
  <c r="H101" i="8"/>
  <c r="H100" i="9" s="1"/>
  <c r="F101" i="8"/>
  <c r="F100" i="9" s="1"/>
  <c r="E101" i="8"/>
  <c r="E100" i="9" s="1"/>
  <c r="C90" i="8"/>
  <c r="D86"/>
  <c r="H86"/>
  <c r="C86"/>
  <c r="E86"/>
  <c r="G86"/>
  <c r="I86"/>
  <c r="I86" i="9" s="1"/>
  <c r="D87" i="8"/>
  <c r="D86" i="9" s="1"/>
  <c r="F87" i="8"/>
  <c r="F86" i="9" s="1"/>
  <c r="H87" i="8"/>
  <c r="H86" i="9" s="1"/>
  <c r="E87" i="8"/>
  <c r="E86" i="9" s="1"/>
  <c r="H7378" i="6"/>
  <c r="D7364"/>
  <c r="F7364"/>
  <c r="H7364"/>
  <c r="C7364"/>
  <c r="E7364"/>
  <c r="G7364"/>
  <c r="C7356"/>
  <c r="F7346"/>
  <c r="D7314"/>
  <c r="H7314"/>
  <c r="D7252"/>
  <c r="C7252"/>
  <c r="D7250"/>
  <c r="H7250"/>
  <c r="F7194"/>
  <c r="D7186"/>
  <c r="H7186"/>
  <c r="F7178"/>
  <c r="F7162"/>
  <c r="D7138"/>
  <c r="H7138"/>
  <c r="F7130"/>
  <c r="F7114"/>
  <c r="F7074"/>
  <c r="B6970"/>
  <c r="F6954"/>
  <c r="B6922"/>
  <c r="B6890"/>
  <c r="F6882"/>
  <c r="F6866"/>
  <c r="F6850"/>
  <c r="F6834"/>
  <c r="C6812"/>
  <c r="F6786"/>
  <c r="F6770"/>
  <c r="D74" i="8"/>
  <c r="F74"/>
  <c r="H74"/>
  <c r="D76"/>
  <c r="F76"/>
  <c r="H76"/>
  <c r="C74"/>
  <c r="E74"/>
  <c r="G74"/>
  <c r="C76"/>
  <c r="E76"/>
  <c r="G76"/>
  <c r="C72"/>
  <c r="E72"/>
  <c r="G72"/>
  <c r="I72"/>
  <c r="I72" i="9" s="1"/>
  <c r="D73" i="8"/>
  <c r="D72" i="9" s="1"/>
  <c r="H73" i="8"/>
  <c r="H72" i="9" s="1"/>
  <c r="F73" i="8"/>
  <c r="F72" i="9" s="1"/>
  <c r="E73" i="8"/>
  <c r="E72" i="9" s="1"/>
  <c r="F6754" i="6"/>
  <c r="E6722"/>
  <c r="B6698"/>
  <c r="E6690"/>
  <c r="D6676"/>
  <c r="F6676"/>
  <c r="H6676"/>
  <c r="C6676"/>
  <c r="E6676"/>
  <c r="G6676"/>
  <c r="F6666"/>
  <c r="D6658"/>
  <c r="C6618"/>
  <c r="D6540"/>
  <c r="F6540"/>
  <c r="H6540"/>
  <c r="C6540"/>
  <c r="E6540"/>
  <c r="G6540"/>
  <c r="B6498"/>
  <c r="H6498"/>
  <c r="D6490"/>
  <c r="D6474"/>
  <c r="H6474"/>
  <c r="B6450"/>
  <c r="E6442"/>
  <c r="C6428"/>
  <c r="E6426"/>
  <c r="C6404"/>
  <c r="E6404"/>
  <c r="G6404"/>
  <c r="D6404"/>
  <c r="F6404"/>
  <c r="H6404"/>
  <c r="C6372"/>
  <c r="E6372"/>
  <c r="G6372"/>
  <c r="D6372"/>
  <c r="F6372"/>
  <c r="H6372"/>
  <c r="E6362"/>
  <c r="B6330"/>
  <c r="E6330"/>
  <c r="F6322"/>
  <c r="B6274"/>
  <c r="B6282"/>
  <c r="F6282"/>
  <c r="H6242"/>
  <c r="H6234"/>
  <c r="H6210"/>
  <c r="D6196"/>
  <c r="F6196"/>
  <c r="H6196"/>
  <c r="C6196"/>
  <c r="E6196"/>
  <c r="G6196"/>
  <c r="H6202"/>
  <c r="B6178"/>
  <c r="E6178"/>
  <c r="B6098"/>
  <c r="B6042"/>
  <c r="F6042"/>
  <c r="B6018"/>
  <c r="E6018"/>
  <c r="F5978"/>
  <c r="E5970"/>
  <c r="F5962"/>
  <c r="F5946"/>
  <c r="E5938"/>
  <c r="F5914"/>
  <c r="B5914"/>
  <c r="E5906"/>
  <c r="C5898"/>
  <c r="C5876"/>
  <c r="E5876"/>
  <c r="F5882"/>
  <c r="C5868"/>
  <c r="E5868"/>
  <c r="G5868"/>
  <c r="E5874"/>
  <c r="D5868"/>
  <c r="F5868"/>
  <c r="H5868"/>
  <c r="E5858"/>
  <c r="C5852"/>
  <c r="B5858"/>
  <c r="F5850"/>
  <c r="E5842"/>
  <c r="F5818"/>
  <c r="B5802"/>
  <c r="G5810"/>
  <c r="D5770"/>
  <c r="H5770"/>
  <c r="E5730"/>
  <c r="F5706"/>
  <c r="D5642"/>
  <c r="H5642"/>
  <c r="F5578"/>
  <c r="B5562"/>
  <c r="F5562"/>
  <c r="F5538"/>
  <c r="F5522"/>
  <c r="C5500"/>
  <c r="F5506"/>
  <c r="F5490"/>
  <c r="C5468"/>
  <c r="E5468"/>
  <c r="G5468"/>
  <c r="F5474"/>
  <c r="D5468"/>
  <c r="F5468"/>
  <c r="H5468"/>
  <c r="H5442"/>
  <c r="C5428"/>
  <c r="H5434"/>
  <c r="H5410"/>
  <c r="B5394"/>
  <c r="B5402"/>
  <c r="F5330"/>
  <c r="B5242"/>
  <c r="C5228"/>
  <c r="E5202"/>
  <c r="F5162"/>
  <c r="F5146"/>
  <c r="C5124"/>
  <c r="E5124"/>
  <c r="G5124"/>
  <c r="D5124"/>
  <c r="F5124"/>
  <c r="H5124"/>
  <c r="D5098"/>
  <c r="B5074"/>
  <c r="F5082"/>
  <c r="C5060"/>
  <c r="E5060"/>
  <c r="G5060"/>
  <c r="D5060"/>
  <c r="F5060"/>
  <c r="H5060"/>
  <c r="B58" i="8"/>
  <c r="B58" i="9" s="1"/>
  <c r="F59" i="8"/>
  <c r="F58" i="9" s="1"/>
  <c r="E59" i="8"/>
  <c r="E58" i="9" s="1"/>
  <c r="B5002" i="6"/>
  <c r="B5010"/>
  <c r="F5018"/>
  <c r="C4972"/>
  <c r="C4964"/>
  <c r="E4964"/>
  <c r="G4964"/>
  <c r="D4964"/>
  <c r="F4964"/>
  <c r="H4964"/>
  <c r="H4970"/>
  <c r="B4906"/>
  <c r="E4906"/>
  <c r="D4892"/>
  <c r="F4892"/>
  <c r="H4892"/>
  <c r="C4892"/>
  <c r="E4892"/>
  <c r="G4892"/>
  <c r="B4858"/>
  <c r="D4828"/>
  <c r="F4828"/>
  <c r="H4828"/>
  <c r="C4828"/>
  <c r="H4842"/>
  <c r="D4796"/>
  <c r="F4796"/>
  <c r="H4796"/>
  <c r="C4796"/>
  <c r="E4796"/>
  <c r="G4796"/>
  <c r="C4788"/>
  <c r="E4788"/>
  <c r="G4788"/>
  <c r="D4788"/>
  <c r="F4788"/>
  <c r="H4788"/>
  <c r="C4780"/>
  <c r="D4770"/>
  <c r="B4762"/>
  <c r="C4740"/>
  <c r="B4730"/>
  <c r="C4738"/>
  <c r="E4738"/>
  <c r="G4738"/>
  <c r="I4738"/>
  <c r="D4739"/>
  <c r="D4692"/>
  <c r="F4692"/>
  <c r="H4692"/>
  <c r="C4692"/>
  <c r="E4692"/>
  <c r="G4692"/>
  <c r="D4684"/>
  <c r="F4684"/>
  <c r="H4684"/>
  <c r="C4684"/>
  <c r="E4684"/>
  <c r="G4684"/>
  <c r="F4690"/>
  <c r="F46" i="8"/>
  <c r="C46"/>
  <c r="C48"/>
  <c r="C44"/>
  <c r="E44"/>
  <c r="G44"/>
  <c r="I44"/>
  <c r="I44" i="9" s="1"/>
  <c r="D45" i="8"/>
  <c r="D44" i="9" s="1"/>
  <c r="H45" i="8"/>
  <c r="H44" i="9" s="1"/>
  <c r="F45" i="8"/>
  <c r="F44" i="9" s="1"/>
  <c r="E45" i="8"/>
  <c r="E44" i="9" s="1"/>
  <c r="F4658" i="6"/>
  <c r="F4650"/>
  <c r="F4634"/>
  <c r="D4620"/>
  <c r="F4620"/>
  <c r="H4620"/>
  <c r="C4620"/>
  <c r="E4620"/>
  <c r="G4620"/>
  <c r="F4618"/>
  <c r="F4602"/>
  <c r="F4586"/>
  <c r="F4570"/>
  <c r="F4554"/>
  <c r="F4538"/>
  <c r="D4530"/>
  <c r="H4530"/>
  <c r="C4516"/>
  <c r="E4516"/>
  <c r="G4516"/>
  <c r="D4516"/>
  <c r="F4516"/>
  <c r="H4516"/>
  <c r="B4522"/>
  <c r="D4500"/>
  <c r="F4500"/>
  <c r="H4500"/>
  <c r="E4506"/>
  <c r="C4500"/>
  <c r="E4500"/>
  <c r="G4500"/>
  <c r="B4506"/>
  <c r="E4490"/>
  <c r="E4474"/>
  <c r="F4466"/>
  <c r="B4450"/>
  <c r="C32" i="8"/>
  <c r="C30"/>
  <c r="E30"/>
  <c r="G30"/>
  <c r="I30"/>
  <c r="I30" i="9" s="1"/>
  <c r="D31" i="8"/>
  <c r="D30" i="9" s="1"/>
  <c r="F31" i="8"/>
  <c r="F30" i="9" s="1"/>
  <c r="H31" i="8"/>
  <c r="H30" i="9" s="1"/>
  <c r="E31" i="8"/>
  <c r="E30" i="9" s="1"/>
  <c r="D4420" i="6"/>
  <c r="F4420"/>
  <c r="H4420"/>
  <c r="C4420"/>
  <c r="E4420"/>
  <c r="G4420"/>
  <c r="B4410"/>
  <c r="D4398"/>
  <c r="F4398"/>
  <c r="H4398"/>
  <c r="B4394"/>
  <c r="C4396"/>
  <c r="C4398"/>
  <c r="E4398"/>
  <c r="G4398"/>
  <c r="E4386"/>
  <c r="B4362"/>
  <c r="E4354"/>
  <c r="B4338"/>
  <c r="D4324"/>
  <c r="F4324"/>
  <c r="H4324"/>
  <c r="C4324"/>
  <c r="E4324"/>
  <c r="G4324"/>
  <c r="B4282"/>
  <c r="D4260"/>
  <c r="F4260"/>
  <c r="H4260"/>
  <c r="C4260"/>
  <c r="E4260"/>
  <c r="G4260"/>
  <c r="C20" i="8"/>
  <c r="C16"/>
  <c r="E16"/>
  <c r="G16"/>
  <c r="I16"/>
  <c r="I16" i="9" s="1"/>
  <c r="D17" i="8"/>
  <c r="D16" i="9" s="1"/>
  <c r="F17" i="8"/>
  <c r="F16" i="9" s="1"/>
  <c r="H17" i="8"/>
  <c r="H16" i="9" s="1"/>
  <c r="E17" i="8"/>
  <c r="E16" i="9" s="1"/>
  <c r="B4210" i="6"/>
  <c r="C4212"/>
  <c r="E4212"/>
  <c r="B4218"/>
  <c r="D4164"/>
  <c r="F4164"/>
  <c r="H4164"/>
  <c r="C4164"/>
  <c r="E4164"/>
  <c r="G4164"/>
  <c r="H4090"/>
  <c r="C4066"/>
  <c r="D4066"/>
  <c r="H4066"/>
  <c r="E4067"/>
  <c r="F4042"/>
  <c r="F4026"/>
  <c r="C3988"/>
  <c r="F3970"/>
  <c r="F3946"/>
  <c r="H3938"/>
  <c r="B3922"/>
  <c r="C3892"/>
  <c r="F3892"/>
  <c r="D6" i="8"/>
  <c r="F6"/>
  <c r="H6"/>
  <c r="C6"/>
  <c r="E6"/>
  <c r="G6"/>
  <c r="C4"/>
  <c r="C3884" i="6"/>
  <c r="E3884"/>
  <c r="G3884"/>
  <c r="D3884"/>
  <c r="F3884"/>
  <c r="H3884"/>
  <c r="F3" i="8"/>
  <c r="F2" i="9" s="1"/>
  <c r="C2" i="8"/>
  <c r="E2"/>
  <c r="G2"/>
  <c r="I2"/>
  <c r="I2" i="9" s="1"/>
  <c r="D3" i="8"/>
  <c r="D2" i="9" s="1"/>
  <c r="H3" i="8"/>
  <c r="H2" i="9" s="1"/>
  <c r="E3" i="8"/>
  <c r="E2" i="9" s="1"/>
  <c r="E3874" i="6"/>
  <c r="D3820"/>
  <c r="F3820"/>
  <c r="H3820"/>
  <c r="C3820"/>
  <c r="E3820"/>
  <c r="G3820"/>
  <c r="E3794"/>
  <c r="F3770"/>
  <c r="D3748"/>
  <c r="F3748"/>
  <c r="H3748"/>
  <c r="C3748"/>
  <c r="E3748"/>
  <c r="G3748"/>
  <c r="F3754"/>
  <c r="F3738"/>
  <c r="D3730"/>
  <c r="F3722"/>
  <c r="C3708"/>
  <c r="E3708"/>
  <c r="F3706"/>
  <c r="F3690"/>
  <c r="C3668"/>
  <c r="E3668"/>
  <c r="F3674"/>
  <c r="H3642"/>
  <c r="G3602"/>
  <c r="D3564"/>
  <c r="F3564"/>
  <c r="H3564"/>
  <c r="C3564"/>
  <c r="E3564"/>
  <c r="G3564"/>
  <c r="E3578"/>
  <c r="D3556"/>
  <c r="F3556"/>
  <c r="H3556"/>
  <c r="C3556"/>
  <c r="E3556"/>
  <c r="G3556"/>
  <c r="E3546"/>
  <c r="D3492"/>
  <c r="F3492"/>
  <c r="H3492"/>
  <c r="C3492"/>
  <c r="E3492"/>
  <c r="G3492"/>
  <c r="C3460"/>
  <c r="E3460"/>
  <c r="G3460"/>
  <c r="D3460"/>
  <c r="F3460"/>
  <c r="H3460"/>
  <c r="H3466"/>
  <c r="C3452"/>
  <c r="C3404"/>
  <c r="E3404"/>
  <c r="G3404"/>
  <c r="D3404"/>
  <c r="F3404"/>
  <c r="H3404"/>
  <c r="D3410"/>
  <c r="F3370"/>
  <c r="D3346"/>
  <c r="F3338"/>
  <c r="C3300"/>
  <c r="E3300"/>
  <c r="G3300"/>
  <c r="D3300"/>
  <c r="F3300"/>
  <c r="H3300"/>
  <c r="C3292"/>
  <c r="E3292"/>
  <c r="G3292"/>
  <c r="D3292"/>
  <c r="F3292"/>
  <c r="H3292"/>
  <c r="F3298"/>
  <c r="E3274"/>
  <c r="D3252"/>
  <c r="F3252"/>
  <c r="H3252"/>
  <c r="C3252"/>
  <c r="E3252"/>
  <c r="G3252"/>
  <c r="F3250"/>
  <c r="F3226"/>
  <c r="E3234"/>
  <c r="F3194"/>
  <c r="E3186"/>
  <c r="F3162"/>
  <c r="E3154"/>
  <c r="B3114"/>
  <c r="E3122"/>
  <c r="F3114"/>
  <c r="F3098"/>
  <c r="D3082"/>
  <c r="H3082"/>
  <c r="D3068"/>
  <c r="F3068"/>
  <c r="H3068"/>
  <c r="C3068"/>
  <c r="E3068"/>
  <c r="G3068"/>
  <c r="E3058"/>
  <c r="B3058"/>
  <c r="F3034"/>
  <c r="E2994"/>
  <c r="D2986"/>
  <c r="H2986"/>
  <c r="C2978"/>
  <c r="F2978"/>
  <c r="I2978"/>
  <c r="D2979"/>
  <c r="F2970"/>
  <c r="F2962"/>
  <c r="C2940"/>
  <c r="F2922"/>
  <c r="F2898"/>
  <c r="B2898"/>
  <c r="F2906"/>
  <c r="B2882"/>
  <c r="F2874"/>
  <c r="C2852"/>
  <c r="F2850"/>
  <c r="F2842"/>
  <c r="F2834"/>
  <c r="F2818"/>
  <c r="C2804"/>
  <c r="F2802"/>
  <c r="C2780"/>
  <c r="E2780"/>
  <c r="G2780"/>
  <c r="F2786"/>
  <c r="D2780"/>
  <c r="F2780"/>
  <c r="H2780"/>
  <c r="D2772"/>
  <c r="F2772"/>
  <c r="H2772"/>
  <c r="C2772"/>
  <c r="E2772"/>
  <c r="G2772"/>
  <c r="F2770"/>
  <c r="F2754"/>
  <c r="F2746"/>
  <c r="F2738"/>
  <c r="C2724"/>
  <c r="E2724"/>
  <c r="G2724"/>
  <c r="D2724"/>
  <c r="F2724"/>
  <c r="H2724"/>
  <c r="F2722"/>
  <c r="E2714"/>
  <c r="D2668"/>
  <c r="F2668"/>
  <c r="H2668"/>
  <c r="C2668"/>
  <c r="E2668"/>
  <c r="G2668"/>
  <c r="F2674"/>
  <c r="D2658"/>
  <c r="F2658"/>
  <c r="H2658"/>
  <c r="C2658"/>
  <c r="E2658"/>
  <c r="G2658"/>
  <c r="I2658"/>
  <c r="D2659"/>
  <c r="C2636"/>
  <c r="E2636"/>
  <c r="G2636"/>
  <c r="D2636"/>
  <c r="F2636"/>
  <c r="H2636"/>
  <c r="C2642"/>
  <c r="E2642"/>
  <c r="G2642"/>
  <c r="I2642"/>
  <c r="E2643"/>
  <c r="C2626"/>
  <c r="E2626"/>
  <c r="G2626"/>
  <c r="I2626"/>
  <c r="E2627"/>
  <c r="C2610"/>
  <c r="E2610"/>
  <c r="G2610"/>
  <c r="I2610"/>
  <c r="E2611"/>
  <c r="F2586"/>
  <c r="B2562"/>
  <c r="F2514"/>
  <c r="E2482"/>
  <c r="B2458"/>
  <c r="E2450"/>
  <c r="F2434"/>
  <c r="F2418"/>
  <c r="F2396"/>
  <c r="C2396"/>
  <c r="D2346"/>
  <c r="H2346"/>
  <c r="E2338"/>
  <c r="F2314"/>
  <c r="E2306"/>
  <c r="E2274"/>
  <c r="F2250"/>
  <c r="E2258"/>
  <c r="F2234"/>
  <c r="E2210"/>
  <c r="F2202"/>
  <c r="C2188"/>
  <c r="F2186"/>
  <c r="F2178"/>
  <c r="F2154"/>
  <c r="F2146"/>
  <c r="F2122"/>
  <c r="F2114"/>
  <c r="F2090"/>
  <c r="F2082"/>
  <c r="F2066"/>
  <c r="E2058"/>
  <c r="F2050"/>
  <c r="B2026"/>
  <c r="B1994"/>
  <c r="F2002"/>
  <c r="F2010"/>
  <c r="G1986"/>
  <c r="D1978"/>
  <c r="H1978"/>
  <c r="C1940"/>
  <c r="E1940"/>
  <c r="G1940"/>
  <c r="D1940"/>
  <c r="F1940"/>
  <c r="H1940"/>
  <c r="D1916"/>
  <c r="F1916"/>
  <c r="H1916"/>
  <c r="C1916"/>
  <c r="E1916"/>
  <c r="G1916"/>
  <c r="F1890"/>
  <c r="H1874"/>
  <c r="D1844"/>
  <c r="F1844"/>
  <c r="H1844"/>
  <c r="C1844"/>
  <c r="E1844"/>
  <c r="G1844"/>
  <c r="F1842"/>
  <c r="C1810"/>
  <c r="C1772"/>
  <c r="F1650"/>
  <c r="F1642"/>
  <c r="B1570"/>
  <c r="F1522"/>
  <c r="D1444"/>
  <c r="F1444"/>
  <c r="H1444"/>
  <c r="C1444"/>
  <c r="E1444"/>
  <c r="G1444"/>
  <c r="H1410"/>
  <c r="D1292"/>
  <c r="F1292"/>
  <c r="H1292"/>
  <c r="C1292"/>
  <c r="E1292"/>
  <c r="G1292"/>
  <c r="C1252"/>
  <c r="H1242"/>
  <c r="F1242"/>
  <c r="C1172"/>
  <c r="E1172"/>
  <c r="G1172"/>
  <c r="D1172"/>
  <c r="F1172"/>
  <c r="H1172"/>
  <c r="F1146"/>
  <c r="H1114"/>
  <c r="F1082"/>
  <c r="H1066"/>
  <c r="D1034"/>
  <c r="F1034"/>
  <c r="I1034"/>
  <c r="E1035"/>
  <c r="E1018"/>
  <c r="G2235"/>
  <c r="D2235"/>
  <c r="I2234"/>
  <c r="G2234"/>
  <c r="G2243"/>
  <c r="E2242"/>
  <c r="G2299"/>
  <c r="F2298"/>
  <c r="G2363"/>
  <c r="F2362"/>
  <c r="G2467"/>
  <c r="H2466"/>
  <c r="G2563"/>
  <c r="H2562"/>
  <c r="D2562"/>
  <c r="G2259"/>
  <c r="G2258"/>
  <c r="G2323"/>
  <c r="E2322"/>
  <c r="E2459"/>
  <c r="F2458"/>
  <c r="E51"/>
  <c r="H67"/>
  <c r="I82"/>
  <c r="F1098"/>
  <c r="D1146"/>
  <c r="H1146"/>
  <c r="F1194"/>
  <c r="D1242"/>
  <c r="E1362"/>
  <c r="D1522"/>
  <c r="H1522"/>
  <c r="D1634"/>
  <c r="H1634"/>
  <c r="D1714"/>
  <c r="F1858"/>
  <c r="D1906"/>
  <c r="H1906"/>
  <c r="F1954"/>
  <c r="F2026"/>
  <c r="F2170"/>
  <c r="C2234"/>
  <c r="E2234"/>
  <c r="H2234"/>
  <c r="E2466"/>
  <c r="F2562"/>
  <c r="F10178"/>
  <c r="F10234"/>
  <c r="F10274"/>
  <c r="F10330"/>
  <c r="F10362"/>
  <c r="E10426"/>
  <c r="D10530"/>
  <c r="F10530"/>
  <c r="I10530"/>
  <c r="E10531"/>
  <c r="D10546"/>
  <c r="F10546"/>
  <c r="I10546"/>
  <c r="E10547"/>
  <c r="D10562"/>
  <c r="F10562"/>
  <c r="I10562"/>
  <c r="E10563"/>
  <c r="D10578"/>
  <c r="F10578"/>
  <c r="I10578"/>
  <c r="E10579"/>
  <c r="C10594"/>
  <c r="F10634"/>
  <c r="F10690"/>
  <c r="F10770"/>
  <c r="F10778"/>
  <c r="D10786"/>
  <c r="E10890"/>
  <c r="F10922"/>
  <c r="F11186"/>
  <c r="C11306"/>
  <c r="E11418"/>
  <c r="F11578"/>
  <c r="F11626"/>
  <c r="F11706"/>
  <c r="F11778"/>
  <c r="F11858"/>
  <c r="D11890"/>
  <c r="H11890"/>
  <c r="F11954"/>
  <c r="F11986"/>
  <c r="E12066"/>
  <c r="H12082"/>
  <c r="C12146"/>
  <c r="E12250"/>
  <c r="E12330"/>
  <c r="E12362"/>
  <c r="E12394"/>
  <c r="E12426"/>
  <c r="E12458"/>
  <c r="D12498"/>
  <c r="H12498"/>
  <c r="G12506"/>
  <c r="F12546"/>
  <c r="E12594"/>
  <c r="E12658"/>
  <c r="E12722"/>
  <c r="C12842"/>
  <c r="E12842"/>
  <c r="G12842"/>
  <c r="I12842"/>
  <c r="D12843"/>
  <c r="F12858"/>
  <c r="D12954"/>
  <c r="H12954"/>
  <c r="C13002"/>
  <c r="E13002"/>
  <c r="G13002"/>
  <c r="I13002"/>
  <c r="D13003"/>
  <c r="D13018"/>
  <c r="H13018"/>
  <c r="F13066"/>
  <c r="F13098"/>
  <c r="D2722"/>
  <c r="H2722"/>
  <c r="E2723"/>
  <c r="F2730"/>
  <c r="G2739"/>
  <c r="D2746"/>
  <c r="H2746"/>
  <c r="E2747"/>
  <c r="F2762"/>
  <c r="G2771"/>
  <c r="D2778"/>
  <c r="H2778"/>
  <c r="E2779"/>
  <c r="F2794"/>
  <c r="G2803"/>
  <c r="D2810"/>
  <c r="H2810"/>
  <c r="E2811"/>
  <c r="F2826"/>
  <c r="G2835"/>
  <c r="D2842"/>
  <c r="H2842"/>
  <c r="E2843"/>
  <c r="F2858"/>
  <c r="E2914"/>
  <c r="D2938"/>
  <c r="H2938"/>
  <c r="F3018"/>
  <c r="F3066"/>
  <c r="E3106"/>
  <c r="D3146"/>
  <c r="H3146"/>
  <c r="G3154"/>
  <c r="G3170"/>
  <c r="D3210"/>
  <c r="H3210"/>
  <c r="E3242"/>
  <c r="D3282"/>
  <c r="H3282"/>
  <c r="D3314"/>
  <c r="D3378"/>
  <c r="D3426"/>
  <c r="E3514"/>
  <c r="D3666"/>
  <c r="E3778"/>
  <c r="E3858"/>
  <c r="H3874"/>
  <c r="F3930"/>
  <c r="E4002"/>
  <c r="F4162"/>
  <c r="H4186"/>
  <c r="E4210"/>
  <c r="E4242"/>
  <c r="E4274"/>
  <c r="E4306"/>
  <c r="E4338"/>
  <c r="E4370"/>
  <c r="C4458"/>
  <c r="F4458"/>
  <c r="I4458"/>
  <c r="D4459"/>
  <c r="D4466"/>
  <c r="H4466"/>
  <c r="G4490"/>
  <c r="F4562"/>
  <c r="F4626"/>
  <c r="F4674"/>
  <c r="F4706"/>
  <c r="E4794"/>
  <c r="E4874"/>
  <c r="E4922"/>
  <c r="E5002"/>
  <c r="F5034"/>
  <c r="F5066"/>
  <c r="E5138"/>
  <c r="E5226"/>
  <c r="F5266"/>
  <c r="F5322"/>
  <c r="F5346"/>
  <c r="F5386"/>
  <c r="F5450"/>
  <c r="D5578"/>
  <c r="H5578"/>
  <c r="F5626"/>
  <c r="E5666"/>
  <c r="D5706"/>
  <c r="H5706"/>
  <c r="F5754"/>
  <c r="E5794"/>
  <c r="F5834"/>
  <c r="F5866"/>
  <c r="E5954"/>
  <c r="E5986"/>
  <c r="E6002"/>
  <c r="F6026"/>
  <c r="E6050"/>
  <c r="C6082"/>
  <c r="F6082"/>
  <c r="I6082"/>
  <c r="D6083"/>
  <c r="D6090"/>
  <c r="H6090"/>
  <c r="F6122"/>
  <c r="E6146"/>
  <c r="F6170"/>
  <c r="D6234"/>
  <c r="E6235"/>
  <c r="D6250"/>
  <c r="H6250"/>
  <c r="E6251"/>
  <c r="F6266"/>
  <c r="D6282"/>
  <c r="H6282"/>
  <c r="E6283"/>
  <c r="F6298"/>
  <c r="D6314"/>
  <c r="H6330"/>
  <c r="H6346"/>
  <c r="H6362"/>
  <c r="H6378"/>
  <c r="H6394"/>
  <c r="H6410"/>
  <c r="H6426"/>
  <c r="H6442"/>
  <c r="F6570"/>
  <c r="F6650"/>
  <c r="H6658"/>
  <c r="H6690"/>
  <c r="H6706"/>
  <c r="H6722"/>
  <c r="H6738"/>
  <c r="F6930"/>
  <c r="F6986"/>
  <c r="E7050"/>
  <c r="F7090"/>
  <c r="F7106"/>
  <c r="F7170"/>
  <c r="F7218"/>
  <c r="D7282"/>
  <c r="H7282"/>
  <c r="F7330"/>
  <c r="F7378"/>
  <c r="F7426"/>
  <c r="D7522"/>
  <c r="D7570"/>
  <c r="D7626"/>
  <c r="D7706"/>
  <c r="H7706"/>
  <c r="D7770"/>
  <c r="H7770"/>
  <c r="E7802"/>
  <c r="F7842"/>
  <c r="E7898"/>
  <c r="F7922"/>
  <c r="D7978"/>
  <c r="H7978"/>
  <c r="D8042"/>
  <c r="H8042"/>
  <c r="D8202"/>
  <c r="H8202"/>
  <c r="E8203"/>
  <c r="F8298"/>
  <c r="F8362"/>
  <c r="F8426"/>
  <c r="F8490"/>
  <c r="F8554"/>
  <c r="D8722"/>
  <c r="H8722"/>
  <c r="E8723"/>
  <c r="F8730"/>
  <c r="F8842"/>
  <c r="H8850"/>
  <c r="F8978"/>
  <c r="H8994"/>
  <c r="F9266"/>
  <c r="E9322"/>
  <c r="F9498"/>
  <c r="F9562"/>
  <c r="F9666"/>
  <c r="E9754"/>
  <c r="F10002"/>
  <c r="F10066"/>
  <c r="D10122"/>
  <c r="H10122"/>
  <c r="G10130"/>
  <c r="D10162"/>
  <c r="H10162"/>
  <c r="C13130"/>
  <c r="E13130"/>
  <c r="G13130"/>
  <c r="I13130"/>
  <c r="D13131"/>
  <c r="C13146"/>
  <c r="F13146"/>
  <c r="H13146"/>
  <c r="D13147"/>
  <c r="E13154"/>
  <c r="H13186"/>
  <c r="E13282"/>
  <c r="D13338"/>
  <c r="F13466"/>
  <c r="F13530"/>
  <c r="D13666"/>
  <c r="G13682"/>
  <c r="D13770"/>
  <c r="C13834"/>
  <c r="F13834"/>
  <c r="H13834"/>
  <c r="D13835"/>
  <c r="D13850"/>
  <c r="D13882"/>
  <c r="E13922"/>
  <c r="I13922"/>
  <c r="F13923"/>
  <c r="C13930"/>
  <c r="F13930"/>
  <c r="H13930"/>
  <c r="D13931"/>
  <c r="E13938"/>
  <c r="F13978"/>
  <c r="F14026"/>
  <c r="D14074"/>
  <c r="H14074"/>
  <c r="F14122"/>
  <c r="C14154"/>
  <c r="E14178"/>
  <c r="E14226"/>
  <c r="F14266"/>
  <c r="E14346"/>
  <c r="D14410"/>
  <c r="H14410"/>
  <c r="F14506"/>
  <c r="F14682"/>
  <c r="G14698"/>
  <c r="E14746"/>
  <c r="G14762"/>
  <c r="F14786"/>
  <c r="D14874"/>
  <c r="D14938"/>
  <c r="G8251"/>
  <c r="F8250"/>
  <c r="G8315"/>
  <c r="F8314"/>
  <c r="G8379"/>
  <c r="F8378"/>
  <c r="G8443"/>
  <c r="F8442"/>
  <c r="G8507"/>
  <c r="F8506"/>
  <c r="G8595"/>
  <c r="F8594"/>
  <c r="H8899"/>
  <c r="F8898"/>
  <c r="H8139"/>
  <c r="F8138"/>
  <c r="G8283"/>
  <c r="F8282"/>
  <c r="G8347"/>
  <c r="F8346"/>
  <c r="G8411"/>
  <c r="F8410"/>
  <c r="G8475"/>
  <c r="F8474"/>
  <c r="G8539"/>
  <c r="F8538"/>
  <c r="H8602"/>
  <c r="E8603"/>
  <c r="F8602"/>
  <c r="G8627"/>
  <c r="F8626"/>
  <c r="G8787"/>
  <c r="E8787"/>
  <c r="H8786"/>
  <c r="D8786"/>
  <c r="E8795"/>
  <c r="F8794"/>
  <c r="E58"/>
  <c r="D59"/>
  <c r="F107"/>
  <c r="D138"/>
  <c r="H138"/>
  <c r="D1114"/>
  <c r="C1178"/>
  <c r="E1178"/>
  <c r="G1178"/>
  <c r="I1178"/>
  <c r="D1179"/>
  <c r="D1194"/>
  <c r="H1194"/>
  <c r="F1226"/>
  <c r="E1274"/>
  <c r="E1330"/>
  <c r="D1378"/>
  <c r="F1466"/>
  <c r="F1538"/>
  <c r="C1634"/>
  <c r="E1634"/>
  <c r="G1634"/>
  <c r="I1634"/>
  <c r="D1635"/>
  <c r="D1650"/>
  <c r="H1650"/>
  <c r="E1762"/>
  <c r="D1874"/>
  <c r="C1938"/>
  <c r="E1938"/>
  <c r="G1938"/>
  <c r="I1938"/>
  <c r="D1939"/>
  <c r="D1954"/>
  <c r="H1954"/>
  <c r="C2050"/>
  <c r="H2058"/>
  <c r="F2106"/>
  <c r="E2194"/>
  <c r="F2218"/>
  <c r="F2266"/>
  <c r="D2298"/>
  <c r="H2298"/>
  <c r="G2306"/>
  <c r="G2322"/>
  <c r="D2362"/>
  <c r="H2362"/>
  <c r="F2386"/>
  <c r="E2498"/>
  <c r="F2546"/>
  <c r="F2578"/>
  <c r="F2690"/>
  <c r="D2890"/>
  <c r="H2890"/>
  <c r="D2922"/>
  <c r="H2922"/>
  <c r="F2954"/>
  <c r="E3010"/>
  <c r="E3026"/>
  <c r="F3050"/>
  <c r="C3082"/>
  <c r="E3082"/>
  <c r="G3082"/>
  <c r="I3082"/>
  <c r="D3083"/>
  <c r="E3090"/>
  <c r="G3106"/>
  <c r="F3130"/>
  <c r="D3194"/>
  <c r="H3194"/>
  <c r="C3234"/>
  <c r="G3234"/>
  <c r="G3242"/>
  <c r="G3258"/>
  <c r="D3298"/>
  <c r="H3298"/>
  <c r="E3330"/>
  <c r="D3362"/>
  <c r="D3394"/>
  <c r="F3418"/>
  <c r="G3426"/>
  <c r="D3506"/>
  <c r="D3538"/>
  <c r="C3602"/>
  <c r="F3602"/>
  <c r="H3602"/>
  <c r="D3603"/>
  <c r="C3618"/>
  <c r="D3698"/>
  <c r="D3762"/>
  <c r="F3786"/>
  <c r="E3842"/>
  <c r="E3890"/>
  <c r="F3922"/>
  <c r="F3954"/>
  <c r="F3986"/>
  <c r="H4002"/>
  <c r="E4154"/>
  <c r="D4186"/>
  <c r="F4186"/>
  <c r="I4186"/>
  <c r="E4187"/>
  <c r="C4202"/>
  <c r="H4202"/>
  <c r="H4210"/>
  <c r="F4218"/>
  <c r="H4226"/>
  <c r="F4234"/>
  <c r="H4242"/>
  <c r="F4250"/>
  <c r="H4258"/>
  <c r="F4266"/>
  <c r="H4274"/>
  <c r="F4282"/>
  <c r="H4290"/>
  <c r="F4298"/>
  <c r="H4306"/>
  <c r="F4314"/>
  <c r="H4322"/>
  <c r="F4330"/>
  <c r="H4338"/>
  <c r="F4346"/>
  <c r="H4354"/>
  <c r="F4362"/>
  <c r="H4370"/>
  <c r="F4378"/>
  <c r="H4386"/>
  <c r="F4394"/>
  <c r="F4498"/>
  <c r="D4562"/>
  <c r="H4562"/>
  <c r="F4610"/>
  <c r="F4642"/>
  <c r="D4674"/>
  <c r="H4674"/>
  <c r="D4706"/>
  <c r="H4706"/>
  <c r="D4786"/>
  <c r="H4794"/>
  <c r="E4858"/>
  <c r="E4890"/>
  <c r="H4906"/>
  <c r="E4938"/>
  <c r="E4986"/>
  <c r="D5018"/>
  <c r="H5018"/>
  <c r="D5050"/>
  <c r="H5050"/>
  <c r="D5082"/>
  <c r="H5082"/>
  <c r="E5170"/>
  <c r="C5226"/>
  <c r="G5226"/>
  <c r="D5266"/>
  <c r="H5266"/>
  <c r="F5306"/>
  <c r="D5330"/>
  <c r="H5330"/>
  <c r="D5362"/>
  <c r="H5362"/>
  <c r="F5394"/>
  <c r="G5402"/>
  <c r="F5498"/>
  <c r="C5578"/>
  <c r="E5578"/>
  <c r="G5578"/>
  <c r="I5578"/>
  <c r="D5579"/>
  <c r="E5586"/>
  <c r="F5610"/>
  <c r="C5642"/>
  <c r="E5642"/>
  <c r="G5642"/>
  <c r="I5642"/>
  <c r="D5643"/>
  <c r="E5650"/>
  <c r="F5674"/>
  <c r="C5706"/>
  <c r="E5706"/>
  <c r="G5706"/>
  <c r="I5706"/>
  <c r="D5707"/>
  <c r="E5714"/>
  <c r="F5738"/>
  <c r="C5770"/>
  <c r="E5770"/>
  <c r="G5770"/>
  <c r="I5770"/>
  <c r="D5771"/>
  <c r="E5778"/>
  <c r="F5802"/>
  <c r="D5834"/>
  <c r="H5834"/>
  <c r="D5866"/>
  <c r="H5866"/>
  <c r="F5930"/>
  <c r="D5962"/>
  <c r="H5962"/>
  <c r="D5994"/>
  <c r="H5994"/>
  <c r="G6002"/>
  <c r="G6018"/>
  <c r="D6042"/>
  <c r="H6042"/>
  <c r="G6050"/>
  <c r="E6066"/>
  <c r="F6106"/>
  <c r="D6122"/>
  <c r="H6122"/>
  <c r="G6130"/>
  <c r="G6146"/>
  <c r="D6170"/>
  <c r="H6170"/>
  <c r="G6178"/>
  <c r="C6474"/>
  <c r="E6474"/>
  <c r="G6474"/>
  <c r="I6474"/>
  <c r="D6475"/>
  <c r="D6498"/>
  <c r="F6602"/>
  <c r="F6618"/>
  <c r="F6794"/>
  <c r="D6930"/>
  <c r="H6930"/>
  <c r="F6970"/>
  <c r="F6994"/>
  <c r="F7026"/>
  <c r="F7066"/>
  <c r="D7090"/>
  <c r="H7090"/>
  <c r="F7098"/>
  <c r="F7099"/>
  <c r="D7106"/>
  <c r="H7106"/>
  <c r="D7170"/>
  <c r="H7170"/>
  <c r="G7179"/>
  <c r="C7186"/>
  <c r="E7186"/>
  <c r="G7186"/>
  <c r="I7186"/>
  <c r="D7187"/>
  <c r="F7202"/>
  <c r="F7234"/>
  <c r="F7266"/>
  <c r="C7314"/>
  <c r="E7314"/>
  <c r="G7314"/>
  <c r="I7314"/>
  <c r="D7315"/>
  <c r="D7330"/>
  <c r="H7330"/>
  <c r="F7362"/>
  <c r="C7410"/>
  <c r="E7410"/>
  <c r="G7410"/>
  <c r="I7410"/>
  <c r="D7411"/>
  <c r="D7426"/>
  <c r="H7426"/>
  <c r="C7474"/>
  <c r="F7474"/>
  <c r="H7474"/>
  <c r="D7475"/>
  <c r="C7490"/>
  <c r="F7490"/>
  <c r="H7490"/>
  <c r="D7491"/>
  <c r="D7506"/>
  <c r="G7522"/>
  <c r="G7554"/>
  <c r="F7578"/>
  <c r="D7610"/>
  <c r="D7658"/>
  <c r="F7690"/>
  <c r="F7722"/>
  <c r="C7770"/>
  <c r="E7770"/>
  <c r="G7770"/>
  <c r="I7770"/>
  <c r="D7771"/>
  <c r="D7786"/>
  <c r="H7786"/>
  <c r="E7818"/>
  <c r="D7842"/>
  <c r="H7842"/>
  <c r="E7882"/>
  <c r="D7906"/>
  <c r="H7906"/>
  <c r="F7930"/>
  <c r="F7962"/>
  <c r="F7994"/>
  <c r="F8026"/>
  <c r="F8058"/>
  <c r="D8978"/>
  <c r="H8978"/>
  <c r="E8979"/>
  <c r="D8994"/>
  <c r="F8994"/>
  <c r="I8994"/>
  <c r="E8995"/>
  <c r="D9266"/>
  <c r="H9266"/>
  <c r="F9314"/>
  <c r="F9338"/>
  <c r="D9466"/>
  <c r="E9467"/>
  <c r="F9482"/>
  <c r="G9491"/>
  <c r="D9498"/>
  <c r="H9498"/>
  <c r="E9499"/>
  <c r="F9514"/>
  <c r="G9523"/>
  <c r="D9530"/>
  <c r="H9530"/>
  <c r="E9531"/>
  <c r="F9546"/>
  <c r="G9555"/>
  <c r="D9562"/>
  <c r="H9562"/>
  <c r="E9563"/>
  <c r="F9578"/>
  <c r="F9634"/>
  <c r="F9698"/>
  <c r="E9738"/>
  <c r="F9802"/>
  <c r="C9986"/>
  <c r="F9986"/>
  <c r="H9986"/>
  <c r="D9987"/>
  <c r="D10002"/>
  <c r="H10002"/>
  <c r="D10066"/>
  <c r="H10066"/>
  <c r="F10106"/>
  <c r="F10138"/>
  <c r="C10162"/>
  <c r="E10162"/>
  <c r="G10162"/>
  <c r="I10162"/>
  <c r="D10163"/>
  <c r="D10178"/>
  <c r="H10178"/>
  <c r="F10218"/>
  <c r="F10242"/>
  <c r="F10266"/>
  <c r="F10290"/>
  <c r="C10330"/>
  <c r="G10330"/>
  <c r="D10331"/>
  <c r="D10338"/>
  <c r="H10338"/>
  <c r="F10378"/>
  <c r="F10418"/>
  <c r="G10426"/>
  <c r="F10474"/>
  <c r="D10618"/>
  <c r="H10618"/>
  <c r="E10650"/>
  <c r="D10682"/>
  <c r="E10714"/>
  <c r="E10746"/>
  <c r="E10810"/>
  <c r="H10890"/>
  <c r="G10899"/>
  <c r="D10906"/>
  <c r="H10906"/>
  <c r="E10907"/>
  <c r="F10914"/>
  <c r="D10922"/>
  <c r="H10922"/>
  <c r="E10923"/>
  <c r="F10930"/>
  <c r="C11170"/>
  <c r="E11170"/>
  <c r="G11170"/>
  <c r="I11170"/>
  <c r="D11171"/>
  <c r="E11178"/>
  <c r="F11202"/>
  <c r="F11282"/>
  <c r="E11338"/>
  <c r="E11402"/>
  <c r="D11474"/>
  <c r="F11546"/>
  <c r="D11578"/>
  <c r="H11578"/>
  <c r="F11610"/>
  <c r="F11642"/>
  <c r="F11674"/>
  <c r="F11722"/>
  <c r="F11754"/>
  <c r="F11810"/>
  <c r="D11858"/>
  <c r="H11858"/>
  <c r="G11866"/>
  <c r="F11906"/>
  <c r="F11938"/>
  <c r="D11970"/>
  <c r="H11970"/>
  <c r="F12002"/>
  <c r="E12050"/>
  <c r="E12114"/>
  <c r="D12130"/>
  <c r="G12146"/>
  <c r="D12218"/>
  <c r="F12218"/>
  <c r="I12218"/>
  <c r="E12219"/>
  <c r="E12234"/>
  <c r="H12250"/>
  <c r="E12314"/>
  <c r="H12330"/>
  <c r="H12346"/>
  <c r="H12362"/>
  <c r="H12378"/>
  <c r="H12394"/>
  <c r="H12410"/>
  <c r="H12426"/>
  <c r="H12442"/>
  <c r="H12458"/>
  <c r="F12482"/>
  <c r="C12538"/>
  <c r="G12538"/>
  <c r="D12539"/>
  <c r="D12546"/>
  <c r="H12546"/>
  <c r="H12578"/>
  <c r="E12610"/>
  <c r="E12642"/>
  <c r="E12674"/>
  <c r="E12706"/>
  <c r="E12738"/>
  <c r="D12810"/>
  <c r="F12874"/>
  <c r="C12954"/>
  <c r="E12954"/>
  <c r="G12954"/>
  <c r="I12954"/>
  <c r="D12955"/>
  <c r="D12970"/>
  <c r="H12970"/>
  <c r="F13034"/>
  <c r="D13066"/>
  <c r="H13066"/>
  <c r="D13098"/>
  <c r="H13098"/>
  <c r="E13218"/>
  <c r="E13266"/>
  <c r="E13298"/>
  <c r="F13330"/>
  <c r="G13338"/>
  <c r="D13466"/>
  <c r="H13466"/>
  <c r="E13467"/>
  <c r="D13482"/>
  <c r="E13483"/>
  <c r="D13498"/>
  <c r="H13498"/>
  <c r="E13499"/>
  <c r="D13514"/>
  <c r="E13515"/>
  <c r="D13530"/>
  <c r="H13530"/>
  <c r="E13531"/>
  <c r="F13546"/>
  <c r="D13634"/>
  <c r="F13730"/>
  <c r="H13746"/>
  <c r="F13794"/>
  <c r="G13802"/>
  <c r="F13858"/>
  <c r="G13866"/>
  <c r="F13890"/>
  <c r="G13898"/>
  <c r="F13954"/>
  <c r="D13978"/>
  <c r="H13978"/>
  <c r="F14010"/>
  <c r="F14042"/>
  <c r="C14074"/>
  <c r="E14074"/>
  <c r="G14074"/>
  <c r="I14074"/>
  <c r="D14075"/>
  <c r="E14082"/>
  <c r="F14106"/>
  <c r="C14138"/>
  <c r="E14138"/>
  <c r="G14138"/>
  <c r="I14138"/>
  <c r="D14139"/>
  <c r="E14146"/>
  <c r="F14154"/>
  <c r="G14162"/>
  <c r="C14202"/>
  <c r="E14202"/>
  <c r="G14202"/>
  <c r="I14202"/>
  <c r="D14203"/>
  <c r="E14210"/>
  <c r="F14234"/>
  <c r="D14266"/>
  <c r="H14266"/>
  <c r="E14306"/>
  <c r="C14354"/>
  <c r="E14394"/>
  <c r="F14426"/>
  <c r="F14482"/>
  <c r="F14570"/>
  <c r="F14666"/>
  <c r="F14706"/>
  <c r="F14738"/>
  <c r="C14762"/>
  <c r="F14762"/>
  <c r="I14762"/>
  <c r="D14763"/>
  <c r="D14770"/>
  <c r="H14770"/>
  <c r="E14794"/>
  <c r="D14858"/>
  <c r="D14890"/>
  <c r="F14914"/>
  <c r="D14954"/>
  <c r="G1131"/>
  <c r="H1130"/>
  <c r="D1130"/>
  <c r="H1291"/>
  <c r="E1290"/>
  <c r="H1347"/>
  <c r="E1346"/>
  <c r="G1387"/>
  <c r="F1386"/>
  <c r="H1515"/>
  <c r="E1514"/>
  <c r="E1547"/>
  <c r="F1546"/>
  <c r="G1603"/>
  <c r="H1602"/>
  <c r="D1602"/>
  <c r="G1747"/>
  <c r="D1746"/>
  <c r="G1779"/>
  <c r="G1778"/>
  <c r="G1843"/>
  <c r="H1842"/>
  <c r="D1842"/>
  <c r="G1875"/>
  <c r="D1875"/>
  <c r="I1874"/>
  <c r="G1874"/>
  <c r="E1874"/>
  <c r="C1874"/>
  <c r="G1923"/>
  <c r="F1922"/>
  <c r="G2011"/>
  <c r="H2010"/>
  <c r="D2010"/>
  <c r="E19"/>
  <c r="G35"/>
  <c r="C66"/>
  <c r="G66"/>
  <c r="I66"/>
  <c r="G83"/>
  <c r="E99"/>
  <c r="D130"/>
  <c r="F130"/>
  <c r="H1003"/>
  <c r="E1003"/>
  <c r="I1002"/>
  <c r="H1011"/>
  <c r="F1010"/>
  <c r="H1019"/>
  <c r="H1018"/>
  <c r="G1083"/>
  <c r="H1082"/>
  <c r="D1082"/>
  <c r="G1115"/>
  <c r="D1115"/>
  <c r="I1114"/>
  <c r="G1114"/>
  <c r="E1114"/>
  <c r="C1114"/>
  <c r="G1163"/>
  <c r="F1162"/>
  <c r="G1211"/>
  <c r="H1210"/>
  <c r="D1210"/>
  <c r="G1243"/>
  <c r="D1243"/>
  <c r="I1242"/>
  <c r="G1242"/>
  <c r="E1242"/>
  <c r="C1242"/>
  <c r="H1259"/>
  <c r="E1258"/>
  <c r="H1315"/>
  <c r="E1314"/>
  <c r="G1371"/>
  <c r="D1370"/>
  <c r="G1427"/>
  <c r="F1426"/>
  <c r="E1531"/>
  <c r="F1530"/>
  <c r="G1683"/>
  <c r="D1682"/>
  <c r="G1771"/>
  <c r="F1770"/>
  <c r="G1891"/>
  <c r="H1890"/>
  <c r="D1890"/>
  <c r="G1971"/>
  <c r="F1970"/>
  <c r="G2003"/>
  <c r="D2003"/>
  <c r="G2002"/>
  <c r="C2002"/>
  <c r="F1130"/>
  <c r="F1602"/>
  <c r="D1778"/>
  <c r="G10315"/>
  <c r="F10314"/>
  <c r="G10371"/>
  <c r="F10370"/>
  <c r="G10395"/>
  <c r="D10395"/>
  <c r="G10394"/>
  <c r="C10394"/>
  <c r="G10435"/>
  <c r="F10434"/>
  <c r="G10499"/>
  <c r="F10498"/>
  <c r="G10299"/>
  <c r="F10298"/>
  <c r="G10355"/>
  <c r="F10354"/>
  <c r="G10403"/>
  <c r="H10402"/>
  <c r="D10402"/>
  <c r="G10451"/>
  <c r="F10450"/>
  <c r="F2034"/>
  <c r="E2074"/>
  <c r="F2098"/>
  <c r="F2138"/>
  <c r="F2162"/>
  <c r="G2194"/>
  <c r="D2218"/>
  <c r="H2218"/>
  <c r="C2258"/>
  <c r="F2258"/>
  <c r="I2258"/>
  <c r="D2259"/>
  <c r="D2266"/>
  <c r="H2266"/>
  <c r="E2290"/>
  <c r="F2330"/>
  <c r="C2362"/>
  <c r="E2362"/>
  <c r="G2362"/>
  <c r="I2362"/>
  <c r="D2363"/>
  <c r="E2370"/>
  <c r="F2378"/>
  <c r="D2434"/>
  <c r="F2490"/>
  <c r="H2498"/>
  <c r="F2530"/>
  <c r="C2562"/>
  <c r="E2562"/>
  <c r="G2562"/>
  <c r="I2562"/>
  <c r="D2563"/>
  <c r="D2578"/>
  <c r="H2578"/>
  <c r="D2690"/>
  <c r="H2690"/>
  <c r="C2914"/>
  <c r="I2914"/>
  <c r="C2922"/>
  <c r="E2922"/>
  <c r="G2922"/>
  <c r="I2922"/>
  <c r="D2923"/>
  <c r="C2938"/>
  <c r="E2938"/>
  <c r="G2938"/>
  <c r="I2938"/>
  <c r="D2939"/>
  <c r="D2954"/>
  <c r="H2954"/>
  <c r="F3002"/>
  <c r="D3018"/>
  <c r="H3018"/>
  <c r="G3026"/>
  <c r="G3042"/>
  <c r="D3066"/>
  <c r="H3066"/>
  <c r="C3106"/>
  <c r="F3106"/>
  <c r="I3106"/>
  <c r="D3107"/>
  <c r="D3114"/>
  <c r="H3114"/>
  <c r="E3138"/>
  <c r="F3178"/>
  <c r="C3210"/>
  <c r="E3210"/>
  <c r="G3210"/>
  <c r="I3210"/>
  <c r="D3211"/>
  <c r="E3218"/>
  <c r="F3266"/>
  <c r="C3298"/>
  <c r="E3298"/>
  <c r="G3298"/>
  <c r="I3298"/>
  <c r="D3299"/>
  <c r="E3306"/>
  <c r="C3330"/>
  <c r="G3330"/>
  <c r="F3354"/>
  <c r="G3362"/>
  <c r="F3386"/>
  <c r="G3394"/>
  <c r="E3418"/>
  <c r="I3418"/>
  <c r="F3419"/>
  <c r="C3426"/>
  <c r="F3426"/>
  <c r="H3426"/>
  <c r="D3427"/>
  <c r="E3434"/>
  <c r="F3498"/>
  <c r="G3506"/>
  <c r="H3514"/>
  <c r="D3554"/>
  <c r="D3586"/>
  <c r="F3658"/>
  <c r="G3666"/>
  <c r="D3714"/>
  <c r="G3730"/>
  <c r="C3778"/>
  <c r="H3778"/>
  <c r="E3810"/>
  <c r="H3826"/>
  <c r="H3842"/>
  <c r="D3874"/>
  <c r="F3874"/>
  <c r="I3874"/>
  <c r="E3875"/>
  <c r="F3882"/>
  <c r="H3890"/>
  <c r="H3906"/>
  <c r="H3922"/>
  <c r="D3930"/>
  <c r="H3930"/>
  <c r="E3931"/>
  <c r="D3954"/>
  <c r="H3954"/>
  <c r="E3955"/>
  <c r="F3962"/>
  <c r="D3970"/>
  <c r="H3970"/>
  <c r="E3971"/>
  <c r="F3978"/>
  <c r="D3986"/>
  <c r="H3986"/>
  <c r="E3987"/>
  <c r="F3994"/>
  <c r="D4002"/>
  <c r="F4002"/>
  <c r="I4002"/>
  <c r="E4003"/>
  <c r="E4018"/>
  <c r="D4122"/>
  <c r="F4122"/>
  <c r="I4122"/>
  <c r="E4123"/>
  <c r="E4138"/>
  <c r="H4154"/>
  <c r="G4162"/>
  <c r="G4163"/>
  <c r="E4170"/>
  <c r="F4426"/>
  <c r="C4490"/>
  <c r="F4490"/>
  <c r="I4490"/>
  <c r="D4491"/>
  <c r="D4498"/>
  <c r="H4498"/>
  <c r="F4546"/>
  <c r="F4578"/>
  <c r="D4610"/>
  <c r="H4610"/>
  <c r="D4642"/>
  <c r="H4642"/>
  <c r="C4674"/>
  <c r="E4674"/>
  <c r="G4674"/>
  <c r="I4674"/>
  <c r="D4675"/>
  <c r="D4690"/>
  <c r="H4690"/>
  <c r="F4722"/>
  <c r="E4778"/>
  <c r="E4810"/>
  <c r="D4842"/>
  <c r="F4842"/>
  <c r="I4842"/>
  <c r="E4843"/>
  <c r="F4850"/>
  <c r="H4858"/>
  <c r="H4874"/>
  <c r="D4906"/>
  <c r="F4906"/>
  <c r="I4906"/>
  <c r="E4907"/>
  <c r="F4914"/>
  <c r="H4922"/>
  <c r="H4938"/>
  <c r="D4970"/>
  <c r="F4970"/>
  <c r="I4970"/>
  <c r="E4971"/>
  <c r="F4978"/>
  <c r="H4986"/>
  <c r="H5002"/>
  <c r="D5034"/>
  <c r="H5034"/>
  <c r="D5066"/>
  <c r="H5066"/>
  <c r="D5114"/>
  <c r="E5154"/>
  <c r="E5186"/>
  <c r="E5218"/>
  <c r="F5234"/>
  <c r="F5250"/>
  <c r="F5282"/>
  <c r="F5298"/>
  <c r="E5322"/>
  <c r="I5322"/>
  <c r="F5323"/>
  <c r="C5330"/>
  <c r="E5330"/>
  <c r="G5330"/>
  <c r="I5330"/>
  <c r="D5331"/>
  <c r="D5346"/>
  <c r="H5346"/>
  <c r="F5378"/>
  <c r="D5394"/>
  <c r="H5394"/>
  <c r="D5402"/>
  <c r="H5402"/>
  <c r="E5403"/>
  <c r="F5418"/>
  <c r="F5458"/>
  <c r="E5554"/>
  <c r="E5570"/>
  <c r="F5594"/>
  <c r="G5602"/>
  <c r="E5618"/>
  <c r="E5634"/>
  <c r="F5658"/>
  <c r="G5666"/>
  <c r="E5682"/>
  <c r="E5698"/>
  <c r="F5722"/>
  <c r="G5730"/>
  <c r="E5746"/>
  <c r="E5762"/>
  <c r="F5786"/>
  <c r="G5794"/>
  <c r="E5810"/>
  <c r="C5834"/>
  <c r="E5834"/>
  <c r="G5834"/>
  <c r="I5834"/>
  <c r="D5835"/>
  <c r="G5858"/>
  <c r="E5890"/>
  <c r="D5930"/>
  <c r="H5930"/>
  <c r="C5962"/>
  <c r="E5962"/>
  <c r="G5962"/>
  <c r="I5962"/>
  <c r="D5963"/>
  <c r="G5986"/>
  <c r="C6018"/>
  <c r="F6018"/>
  <c r="I6018"/>
  <c r="D6019"/>
  <c r="D6026"/>
  <c r="H6026"/>
  <c r="D6058"/>
  <c r="H6058"/>
  <c r="G6066"/>
  <c r="D6106"/>
  <c r="H6106"/>
  <c r="G6114"/>
  <c r="C6146"/>
  <c r="F6146"/>
  <c r="I6146"/>
  <c r="D6147"/>
  <c r="D6154"/>
  <c r="H6154"/>
  <c r="D6194"/>
  <c r="F6458"/>
  <c r="F6538"/>
  <c r="D6602"/>
  <c r="H6602"/>
  <c r="E6603"/>
  <c r="E6610"/>
  <c r="D6618"/>
  <c r="H6618"/>
  <c r="D6619"/>
  <c r="E6626"/>
  <c r="F6762"/>
  <c r="F6842"/>
  <c r="F6914"/>
  <c r="F6946"/>
  <c r="F6962"/>
  <c r="C6986"/>
  <c r="G6986"/>
  <c r="D6987"/>
  <c r="D6994"/>
  <c r="H6994"/>
  <c r="F7018"/>
  <c r="F7034"/>
  <c r="E7066"/>
  <c r="G7066"/>
  <c r="D7067"/>
  <c r="D7074"/>
  <c r="H7074"/>
  <c r="C7138"/>
  <c r="E7138"/>
  <c r="G7138"/>
  <c r="I7138"/>
  <c r="D7139"/>
  <c r="F7154"/>
  <c r="D7218"/>
  <c r="H7218"/>
  <c r="C7250"/>
  <c r="E7250"/>
  <c r="G7250"/>
  <c r="I7250"/>
  <c r="D7251"/>
  <c r="D7266"/>
  <c r="H7266"/>
  <c r="F7298"/>
  <c r="D7346"/>
  <c r="H7346"/>
  <c r="D7378"/>
  <c r="D7442"/>
  <c r="H7442"/>
  <c r="C7554"/>
  <c r="F7554"/>
  <c r="H7554"/>
  <c r="D7555"/>
  <c r="F7562"/>
  <c r="G7570"/>
  <c r="F7586"/>
  <c r="F7602"/>
  <c r="G7610"/>
  <c r="G7626"/>
  <c r="D7674"/>
  <c r="H7674"/>
  <c r="C7706"/>
  <c r="E7706"/>
  <c r="G7706"/>
  <c r="I7706"/>
  <c r="D7707"/>
  <c r="D7722"/>
  <c r="H7722"/>
  <c r="F7754"/>
  <c r="F7794"/>
  <c r="F7810"/>
  <c r="F7826"/>
  <c r="C7842"/>
  <c r="E7842"/>
  <c r="G7842"/>
  <c r="I7842"/>
  <c r="D7843"/>
  <c r="E7850"/>
  <c r="F7874"/>
  <c r="F7890"/>
  <c r="C7906"/>
  <c r="E7906"/>
  <c r="G7906"/>
  <c r="I7906"/>
  <c r="D7907"/>
  <c r="E7914"/>
  <c r="D7930"/>
  <c r="H7930"/>
  <c r="D7962"/>
  <c r="H7962"/>
  <c r="D7994"/>
  <c r="H7994"/>
  <c r="D8026"/>
  <c r="H8026"/>
  <c r="D8058"/>
  <c r="H8058"/>
  <c r="F8098"/>
  <c r="F8170"/>
  <c r="F8242"/>
  <c r="F8258"/>
  <c r="F8274"/>
  <c r="F8290"/>
  <c r="F8306"/>
  <c r="F8322"/>
  <c r="F8338"/>
  <c r="F8354"/>
  <c r="F8370"/>
  <c r="F8386"/>
  <c r="F8402"/>
  <c r="F8418"/>
  <c r="F8434"/>
  <c r="F8450"/>
  <c r="F8466"/>
  <c r="F8482"/>
  <c r="F8498"/>
  <c r="F8514"/>
  <c r="F8530"/>
  <c r="F8546"/>
  <c r="F8562"/>
  <c r="F8666"/>
  <c r="G8667"/>
  <c r="D8674"/>
  <c r="F8754"/>
  <c r="F8818"/>
  <c r="F8882"/>
  <c r="F8914"/>
  <c r="F8946"/>
  <c r="E9026"/>
  <c r="E9258"/>
  <c r="F9282"/>
  <c r="D9314"/>
  <c r="H9314"/>
  <c r="G9322"/>
  <c r="F9354"/>
  <c r="F9418"/>
  <c r="D9602"/>
  <c r="H9602"/>
  <c r="E9603"/>
  <c r="F9610"/>
  <c r="D9666"/>
  <c r="H9666"/>
  <c r="E9667"/>
  <c r="F9674"/>
  <c r="D9730"/>
  <c r="H9730"/>
  <c r="H9738"/>
  <c r="E9770"/>
  <c r="F9834"/>
  <c r="F9954"/>
  <c r="F10018"/>
  <c r="F10050"/>
  <c r="F10082"/>
  <c r="C10098"/>
  <c r="F10098"/>
  <c r="I10098"/>
  <c r="D10099"/>
  <c r="D10106"/>
  <c r="H10106"/>
  <c r="D10138"/>
  <c r="H10138"/>
  <c r="G10146"/>
  <c r="F10194"/>
  <c r="F10210"/>
  <c r="C10234"/>
  <c r="G10234"/>
  <c r="D10235"/>
  <c r="D10242"/>
  <c r="H10242"/>
  <c r="C10266"/>
  <c r="G10266"/>
  <c r="D10267"/>
  <c r="D10274"/>
  <c r="H10274"/>
  <c r="F10394"/>
  <c r="G10610"/>
  <c r="H10611"/>
  <c r="C10618"/>
  <c r="E10618"/>
  <c r="G10618"/>
  <c r="I10618"/>
  <c r="D10619"/>
  <c r="D10634"/>
  <c r="H10634"/>
  <c r="F10658"/>
  <c r="H10666"/>
  <c r="F10682"/>
  <c r="F10706"/>
  <c r="H10714"/>
  <c r="C10722"/>
  <c r="G10722"/>
  <c r="D10723"/>
  <c r="F10754"/>
  <c r="F10802"/>
  <c r="H10810"/>
  <c r="H10826"/>
  <c r="D10986"/>
  <c r="H10986"/>
  <c r="E10987"/>
  <c r="F10994"/>
  <c r="D11186"/>
  <c r="H11186"/>
  <c r="E11210"/>
  <c r="C11274"/>
  <c r="F11274"/>
  <c r="I11274"/>
  <c r="D11275"/>
  <c r="D11282"/>
  <c r="H11282"/>
  <c r="E11322"/>
  <c r="E11386"/>
  <c r="E11450"/>
  <c r="F11530"/>
  <c r="C11562"/>
  <c r="E11562"/>
  <c r="G11562"/>
  <c r="I11562"/>
  <c r="D11563"/>
  <c r="C11578"/>
  <c r="E11578"/>
  <c r="G11578"/>
  <c r="I11578"/>
  <c r="D11579"/>
  <c r="D11594"/>
  <c r="H11594"/>
  <c r="D11626"/>
  <c r="H11626"/>
  <c r="D11658"/>
  <c r="H11658"/>
  <c r="F11690"/>
  <c r="D11722"/>
  <c r="H11722"/>
  <c r="D11754"/>
  <c r="H11754"/>
  <c r="F11794"/>
  <c r="F11826"/>
  <c r="C11858"/>
  <c r="E11858"/>
  <c r="G11858"/>
  <c r="I11858"/>
  <c r="D11859"/>
  <c r="F11874"/>
  <c r="D11906"/>
  <c r="H11906"/>
  <c r="D11938"/>
  <c r="H11938"/>
  <c r="C11970"/>
  <c r="E11970"/>
  <c r="G11970"/>
  <c r="I11970"/>
  <c r="D11971"/>
  <c r="D11986"/>
  <c r="H11986"/>
  <c r="F12010"/>
  <c r="F12026"/>
  <c r="H12050"/>
  <c r="D12082"/>
  <c r="F12082"/>
  <c r="I12082"/>
  <c r="E12083"/>
  <c r="E12098"/>
  <c r="H12114"/>
  <c r="H12122"/>
  <c r="G12130"/>
  <c r="D12146"/>
  <c r="H12146"/>
  <c r="E12147"/>
  <c r="E12154"/>
  <c r="E12202"/>
  <c r="E12266"/>
  <c r="E12298"/>
  <c r="F12466"/>
  <c r="D12482"/>
  <c r="H12482"/>
  <c r="E12522"/>
  <c r="D12578"/>
  <c r="F12578"/>
  <c r="I12578"/>
  <c r="E12579"/>
  <c r="F12586"/>
  <c r="H12594"/>
  <c r="F12618"/>
  <c r="H12626"/>
  <c r="F12650"/>
  <c r="H12658"/>
  <c r="F12682"/>
  <c r="H12690"/>
  <c r="F12714"/>
  <c r="H12722"/>
  <c r="F12746"/>
  <c r="E12802"/>
  <c r="G12810"/>
  <c r="D12874"/>
  <c r="H12874"/>
  <c r="F12938"/>
  <c r="F12986"/>
  <c r="D13034"/>
  <c r="H13034"/>
  <c r="C13066"/>
  <c r="E13066"/>
  <c r="G13066"/>
  <c r="I13066"/>
  <c r="D13067"/>
  <c r="D13082"/>
  <c r="H13082"/>
  <c r="F13114"/>
  <c r="D13186"/>
  <c r="F13186"/>
  <c r="I13186"/>
  <c r="E13187"/>
  <c r="E13202"/>
  <c r="H13218"/>
  <c r="H13250"/>
  <c r="H13266"/>
  <c r="H13282"/>
  <c r="H13298"/>
  <c r="H13314"/>
  <c r="E13354"/>
  <c r="C13434"/>
  <c r="F13434"/>
  <c r="H13434"/>
  <c r="D13435"/>
  <c r="D13450"/>
  <c r="F13610"/>
  <c r="G13618"/>
  <c r="D13650"/>
  <c r="F13706"/>
  <c r="F13754"/>
  <c r="G13770"/>
  <c r="D13818"/>
  <c r="E13858"/>
  <c r="I13858"/>
  <c r="F13859"/>
  <c r="C13866"/>
  <c r="F13866"/>
  <c r="H13866"/>
  <c r="D13867"/>
  <c r="F13874"/>
  <c r="G13882"/>
  <c r="D13914"/>
  <c r="E13954"/>
  <c r="G13954"/>
  <c r="D13955"/>
  <c r="D13962"/>
  <c r="H13962"/>
  <c r="D13994"/>
  <c r="H13994"/>
  <c r="F14018"/>
  <c r="E14034"/>
  <c r="E14050"/>
  <c r="E14066"/>
  <c r="F14090"/>
  <c r="G14098"/>
  <c r="E14114"/>
  <c r="E14130"/>
  <c r="F14170"/>
  <c r="E14194"/>
  <c r="F14218"/>
  <c r="G14226"/>
  <c r="E14242"/>
  <c r="C14266"/>
  <c r="E14266"/>
  <c r="G14266"/>
  <c r="I14266"/>
  <c r="D14267"/>
  <c r="E14274"/>
  <c r="F14298"/>
  <c r="H14346"/>
  <c r="G14354"/>
  <c r="D14355"/>
  <c r="H14378"/>
  <c r="H14394"/>
  <c r="C14410"/>
  <c r="E14410"/>
  <c r="G14410"/>
  <c r="I14410"/>
  <c r="D14411"/>
  <c r="C14418"/>
  <c r="F14434"/>
  <c r="F14466"/>
  <c r="F14490"/>
  <c r="F14538"/>
  <c r="F14602"/>
  <c r="F14658"/>
  <c r="F14674"/>
  <c r="C14698"/>
  <c r="F14698"/>
  <c r="I14698"/>
  <c r="D14699"/>
  <c r="D14706"/>
  <c r="H14706"/>
  <c r="D14738"/>
  <c r="H14738"/>
  <c r="G14746"/>
  <c r="D14786"/>
  <c r="H14786"/>
  <c r="G14794"/>
  <c r="D14842"/>
  <c r="E14866"/>
  <c r="G14874"/>
  <c r="G14890"/>
  <c r="E14914"/>
  <c r="I14914"/>
  <c r="F14915"/>
  <c r="E14930"/>
  <c r="G14938"/>
  <c r="G14954"/>
  <c r="G7395"/>
  <c r="H7394"/>
  <c r="D7394"/>
  <c r="I18"/>
  <c r="G19"/>
  <c r="E35"/>
  <c r="I50"/>
  <c r="G51"/>
  <c r="F67"/>
  <c r="E83"/>
  <c r="C82"/>
  <c r="E82"/>
  <c r="G82"/>
  <c r="G99"/>
  <c r="D114"/>
  <c r="F114"/>
  <c r="H114"/>
  <c r="G115"/>
  <c r="F131"/>
  <c r="F1026"/>
  <c r="G1058"/>
  <c r="H1059"/>
  <c r="D1066"/>
  <c r="F1066"/>
  <c r="I1066"/>
  <c r="E1067"/>
  <c r="C1082"/>
  <c r="E1082"/>
  <c r="G1082"/>
  <c r="I1082"/>
  <c r="D1083"/>
  <c r="D1098"/>
  <c r="H1098"/>
  <c r="C1146"/>
  <c r="E1146"/>
  <c r="G1146"/>
  <c r="I1146"/>
  <c r="D1147"/>
  <c r="D1162"/>
  <c r="H1162"/>
  <c r="C1210"/>
  <c r="E1210"/>
  <c r="G1210"/>
  <c r="I1210"/>
  <c r="D1211"/>
  <c r="D1226"/>
  <c r="H1226"/>
  <c r="H1258"/>
  <c r="H1274"/>
  <c r="H1290"/>
  <c r="H1298"/>
  <c r="F1322"/>
  <c r="H1330"/>
  <c r="F1354"/>
  <c r="H1362"/>
  <c r="H1370"/>
  <c r="G1378"/>
  <c r="H1418"/>
  <c r="D1426"/>
  <c r="H1426"/>
  <c r="E1427"/>
  <c r="F1434"/>
  <c r="F1498"/>
  <c r="H1514"/>
  <c r="D1538"/>
  <c r="H1538"/>
  <c r="F1554"/>
  <c r="C1602"/>
  <c r="E1602"/>
  <c r="G1602"/>
  <c r="I1602"/>
  <c r="D1603"/>
  <c r="F1618"/>
  <c r="D1666"/>
  <c r="D1698"/>
  <c r="D1730"/>
  <c r="C1762"/>
  <c r="G1762"/>
  <c r="E1794"/>
  <c r="C1842"/>
  <c r="E1842"/>
  <c r="G1842"/>
  <c r="I1842"/>
  <c r="D1843"/>
  <c r="D1858"/>
  <c r="H1858"/>
  <c r="C1906"/>
  <c r="E1906"/>
  <c r="G1906"/>
  <c r="I1906"/>
  <c r="D1907"/>
  <c r="D1922"/>
  <c r="H1922"/>
  <c r="F1962"/>
  <c r="C1978"/>
  <c r="E1978"/>
  <c r="G1978"/>
  <c r="I1978"/>
  <c r="D1979"/>
  <c r="F1994"/>
  <c r="F2018"/>
  <c r="C2034"/>
  <c r="G2034"/>
  <c r="D2035"/>
  <c r="E2042"/>
  <c r="H2074"/>
  <c r="C2098"/>
  <c r="G2098"/>
  <c r="D2099"/>
  <c r="D2106"/>
  <c r="H2106"/>
  <c r="C2130"/>
  <c r="G2130"/>
  <c r="D2131"/>
  <c r="D2138"/>
  <c r="H2138"/>
  <c r="C2162"/>
  <c r="G2162"/>
  <c r="D2163"/>
  <c r="D2170"/>
  <c r="H2170"/>
  <c r="C2194"/>
  <c r="F2194"/>
  <c r="I2194"/>
  <c r="D2195"/>
  <c r="D2202"/>
  <c r="H2202"/>
  <c r="E2226"/>
  <c r="G2242"/>
  <c r="D2282"/>
  <c r="H2282"/>
  <c r="C2298"/>
  <c r="E2298"/>
  <c r="G2298"/>
  <c r="I2298"/>
  <c r="D2299"/>
  <c r="C2322"/>
  <c r="F2322"/>
  <c r="I2322"/>
  <c r="D2323"/>
  <c r="D2330"/>
  <c r="H2330"/>
  <c r="E2354"/>
  <c r="G2370"/>
  <c r="E2378"/>
  <c r="I2378"/>
  <c r="E2379"/>
  <c r="D2386"/>
  <c r="H2386"/>
  <c r="E2387"/>
  <c r="F2402"/>
  <c r="D2514"/>
  <c r="H2514"/>
  <c r="D2546"/>
  <c r="H2546"/>
  <c r="F2594"/>
  <c r="C2690"/>
  <c r="E2690"/>
  <c r="G2690"/>
  <c r="I2690"/>
  <c r="D2691"/>
  <c r="F2706"/>
  <c r="D3002"/>
  <c r="H3002"/>
  <c r="C3018"/>
  <c r="E3018"/>
  <c r="G3018"/>
  <c r="I3018"/>
  <c r="D3019"/>
  <c r="C3042"/>
  <c r="F3042"/>
  <c r="I3042"/>
  <c r="D3043"/>
  <c r="D3050"/>
  <c r="H3050"/>
  <c r="E3074"/>
  <c r="G3090"/>
  <c r="D3130"/>
  <c r="H3130"/>
  <c r="C3146"/>
  <c r="E3146"/>
  <c r="G3146"/>
  <c r="I3146"/>
  <c r="D3147"/>
  <c r="C3170"/>
  <c r="F3170"/>
  <c r="I3170"/>
  <c r="D3171"/>
  <c r="D3178"/>
  <c r="H3178"/>
  <c r="E3202"/>
  <c r="G3218"/>
  <c r="C3258"/>
  <c r="F3258"/>
  <c r="I3258"/>
  <c r="D3259"/>
  <c r="D3266"/>
  <c r="H3266"/>
  <c r="E3290"/>
  <c r="G3306"/>
  <c r="G3314"/>
  <c r="E3322"/>
  <c r="D3330"/>
  <c r="F3330"/>
  <c r="H3330"/>
  <c r="D3331"/>
  <c r="G3346"/>
  <c r="E3354"/>
  <c r="I3354"/>
  <c r="F3355"/>
  <c r="C3362"/>
  <c r="F3362"/>
  <c r="H3362"/>
  <c r="D3363"/>
  <c r="G3378"/>
  <c r="E3386"/>
  <c r="I3386"/>
  <c r="F3387"/>
  <c r="C3394"/>
  <c r="F3394"/>
  <c r="H3394"/>
  <c r="D3395"/>
  <c r="F3402"/>
  <c r="G3410"/>
  <c r="H3434"/>
  <c r="D3482"/>
  <c r="F3482"/>
  <c r="I3482"/>
  <c r="E3483"/>
  <c r="F3490"/>
  <c r="D3514"/>
  <c r="F3514"/>
  <c r="I3514"/>
  <c r="E3515"/>
  <c r="F3522"/>
  <c r="C3554"/>
  <c r="H3554"/>
  <c r="E3562"/>
  <c r="H3578"/>
  <c r="F3586"/>
  <c r="D3587"/>
  <c r="D3594"/>
  <c r="G3618"/>
  <c r="D3682"/>
  <c r="G3698"/>
  <c r="D3746"/>
  <c r="G3762"/>
  <c r="D3786"/>
  <c r="G3786"/>
  <c r="D3787"/>
  <c r="D3802"/>
  <c r="D3842"/>
  <c r="F3842"/>
  <c r="I3842"/>
  <c r="E3843"/>
  <c r="F3850"/>
  <c r="H3858"/>
  <c r="E4034"/>
  <c r="F4114"/>
  <c r="F4178"/>
  <c r="F4410"/>
  <c r="F4442"/>
  <c r="D4546"/>
  <c r="H4546"/>
  <c r="D4578"/>
  <c r="H4578"/>
  <c r="C4610"/>
  <c r="E4610"/>
  <c r="G4610"/>
  <c r="I4610"/>
  <c r="D4611"/>
  <c r="D4626"/>
  <c r="H4626"/>
  <c r="D4658"/>
  <c r="H4658"/>
  <c r="C4706"/>
  <c r="E4706"/>
  <c r="G4706"/>
  <c r="I4706"/>
  <c r="D4707"/>
  <c r="D4722"/>
  <c r="H4722"/>
  <c r="H4778"/>
  <c r="G4786"/>
  <c r="E4787"/>
  <c r="D4794"/>
  <c r="F4794"/>
  <c r="I4794"/>
  <c r="E4795"/>
  <c r="F4802"/>
  <c r="H4810"/>
  <c r="H4826"/>
  <c r="D4874"/>
  <c r="F4874"/>
  <c r="I4874"/>
  <c r="E4875"/>
  <c r="F4882"/>
  <c r="H4890"/>
  <c r="D4938"/>
  <c r="F4938"/>
  <c r="I4938"/>
  <c r="E4939"/>
  <c r="F4946"/>
  <c r="H4954"/>
  <c r="D5002"/>
  <c r="F5002"/>
  <c r="I5002"/>
  <c r="E5003"/>
  <c r="F5010"/>
  <c r="F5026"/>
  <c r="F5042"/>
  <c r="F5058"/>
  <c r="F5074"/>
  <c r="F5090"/>
  <c r="F5122"/>
  <c r="H5138"/>
  <c r="H5154"/>
  <c r="H5170"/>
  <c r="H5186"/>
  <c r="H5202"/>
  <c r="H5218"/>
  <c r="D5226"/>
  <c r="F5226"/>
  <c r="I5226"/>
  <c r="D5227"/>
  <c r="D5234"/>
  <c r="H5234"/>
  <c r="F5242"/>
  <c r="C5266"/>
  <c r="E5266"/>
  <c r="G5266"/>
  <c r="I5266"/>
  <c r="D5267"/>
  <c r="D5282"/>
  <c r="H5282"/>
  <c r="D5298"/>
  <c r="H5298"/>
  <c r="F5314"/>
  <c r="F5354"/>
  <c r="F5370"/>
  <c r="E5386"/>
  <c r="I5386"/>
  <c r="F5387"/>
  <c r="C5394"/>
  <c r="E5394"/>
  <c r="G5394"/>
  <c r="I5394"/>
  <c r="D5395"/>
  <c r="H5450"/>
  <c r="D5458"/>
  <c r="H5458"/>
  <c r="E5459"/>
  <c r="F5466"/>
  <c r="F5530"/>
  <c r="D5562"/>
  <c r="H5562"/>
  <c r="G5570"/>
  <c r="G5586"/>
  <c r="C5602"/>
  <c r="F5602"/>
  <c r="I5602"/>
  <c r="D5603"/>
  <c r="D5610"/>
  <c r="H5610"/>
  <c r="D5626"/>
  <c r="H5626"/>
  <c r="G5634"/>
  <c r="G5650"/>
  <c r="C5666"/>
  <c r="F5666"/>
  <c r="I5666"/>
  <c r="D5667"/>
  <c r="D5674"/>
  <c r="H5674"/>
  <c r="D5690"/>
  <c r="H5690"/>
  <c r="G5698"/>
  <c r="G5714"/>
  <c r="C5730"/>
  <c r="F5730"/>
  <c r="I5730"/>
  <c r="D5731"/>
  <c r="D5738"/>
  <c r="H5738"/>
  <c r="D5754"/>
  <c r="H5754"/>
  <c r="G5762"/>
  <c r="G5778"/>
  <c r="C5794"/>
  <c r="F5794"/>
  <c r="I5794"/>
  <c r="D5795"/>
  <c r="D5802"/>
  <c r="H5802"/>
  <c r="G5826"/>
  <c r="C5866"/>
  <c r="E5866"/>
  <c r="G5866"/>
  <c r="I5866"/>
  <c r="D5867"/>
  <c r="G5890"/>
  <c r="C5930"/>
  <c r="E5930"/>
  <c r="G5930"/>
  <c r="I5930"/>
  <c r="D5931"/>
  <c r="G5954"/>
  <c r="C5994"/>
  <c r="E5994"/>
  <c r="G5994"/>
  <c r="I5994"/>
  <c r="D5995"/>
  <c r="F6010"/>
  <c r="E6034"/>
  <c r="C6058"/>
  <c r="E6058"/>
  <c r="G6058"/>
  <c r="I6058"/>
  <c r="D6059"/>
  <c r="F6074"/>
  <c r="E6098"/>
  <c r="C6122"/>
  <c r="E6122"/>
  <c r="G6122"/>
  <c r="I6122"/>
  <c r="D6123"/>
  <c r="F6138"/>
  <c r="E6162"/>
  <c r="E6186"/>
  <c r="F6194"/>
  <c r="E6195"/>
  <c r="F6218"/>
  <c r="D6458"/>
  <c r="H6458"/>
  <c r="F6506"/>
  <c r="G7379"/>
  <c r="D7379"/>
  <c r="I7378"/>
  <c r="G7378"/>
  <c r="E7378"/>
  <c r="C7378"/>
  <c r="F6514"/>
  <c r="D6570"/>
  <c r="H6570"/>
  <c r="E6571"/>
  <c r="F6578"/>
  <c r="D6634"/>
  <c r="D6690"/>
  <c r="F6690"/>
  <c r="I6690"/>
  <c r="E6691"/>
  <c r="D6706"/>
  <c r="F6706"/>
  <c r="I6706"/>
  <c r="E6707"/>
  <c r="D6722"/>
  <c r="F6722"/>
  <c r="I6722"/>
  <c r="E6723"/>
  <c r="D6738"/>
  <c r="F6738"/>
  <c r="I6738"/>
  <c r="E6739"/>
  <c r="F6746"/>
  <c r="F6778"/>
  <c r="F6810"/>
  <c r="F6874"/>
  <c r="D6914"/>
  <c r="H6914"/>
  <c r="F6938"/>
  <c r="C6954"/>
  <c r="G6954"/>
  <c r="D6955"/>
  <c r="D6962"/>
  <c r="H6962"/>
  <c r="F6978"/>
  <c r="F7002"/>
  <c r="C7018"/>
  <c r="G7018"/>
  <c r="D7019"/>
  <c r="D7026"/>
  <c r="H7026"/>
  <c r="F7042"/>
  <c r="F7058"/>
  <c r="C7090"/>
  <c r="E7090"/>
  <c r="G7090"/>
  <c r="I7090"/>
  <c r="D7091"/>
  <c r="F7122"/>
  <c r="C7170"/>
  <c r="E7170"/>
  <c r="G7170"/>
  <c r="I7170"/>
  <c r="D7171"/>
  <c r="F7210"/>
  <c r="C7218"/>
  <c r="E7218"/>
  <c r="G7218"/>
  <c r="I7218"/>
  <c r="D7219"/>
  <c r="D7234"/>
  <c r="H7234"/>
  <c r="C7282"/>
  <c r="E7282"/>
  <c r="G7282"/>
  <c r="I7282"/>
  <c r="D7283"/>
  <c r="D7298"/>
  <c r="H7298"/>
  <c r="C7346"/>
  <c r="E7346"/>
  <c r="G7346"/>
  <c r="I7346"/>
  <c r="D7347"/>
  <c r="D7362"/>
  <c r="H7362"/>
  <c r="F7394"/>
  <c r="G11315"/>
  <c r="H11314"/>
  <c r="D11314"/>
  <c r="G11347"/>
  <c r="H11346"/>
  <c r="D11346"/>
  <c r="G11379"/>
  <c r="H11378"/>
  <c r="D11378"/>
  <c r="G11411"/>
  <c r="H11410"/>
  <c r="D11410"/>
  <c r="G11443"/>
  <c r="H11442"/>
  <c r="D11442"/>
  <c r="E11467"/>
  <c r="F11467"/>
  <c r="I11466"/>
  <c r="E11466"/>
  <c r="E11491"/>
  <c r="H11490"/>
  <c r="D11490"/>
  <c r="G11507"/>
  <c r="D11507"/>
  <c r="I11506"/>
  <c r="G11506"/>
  <c r="E11506"/>
  <c r="C11506"/>
  <c r="E11523"/>
  <c r="F11522"/>
  <c r="G11539"/>
  <c r="H11538"/>
  <c r="D11538"/>
  <c r="C7442"/>
  <c r="E7442"/>
  <c r="G7442"/>
  <c r="I7442"/>
  <c r="D7443"/>
  <c r="F7458"/>
  <c r="C7522"/>
  <c r="F7522"/>
  <c r="H7522"/>
  <c r="D7523"/>
  <c r="D7538"/>
  <c r="E7578"/>
  <c r="I7578"/>
  <c r="F7579"/>
  <c r="C7586"/>
  <c r="G7586"/>
  <c r="D7587"/>
  <c r="D7594"/>
  <c r="H7594"/>
  <c r="F7618"/>
  <c r="C7626"/>
  <c r="F7626"/>
  <c r="H7626"/>
  <c r="D7627"/>
  <c r="D7642"/>
  <c r="C7674"/>
  <c r="E7674"/>
  <c r="G7674"/>
  <c r="I7674"/>
  <c r="D7675"/>
  <c r="D7690"/>
  <c r="H7690"/>
  <c r="C7738"/>
  <c r="E7738"/>
  <c r="G7738"/>
  <c r="I7738"/>
  <c r="D7739"/>
  <c r="D7754"/>
  <c r="H7754"/>
  <c r="D7794"/>
  <c r="H7794"/>
  <c r="D7810"/>
  <c r="H7810"/>
  <c r="D7826"/>
  <c r="H7826"/>
  <c r="G7834"/>
  <c r="G7850"/>
  <c r="C7866"/>
  <c r="F7866"/>
  <c r="I7866"/>
  <c r="D7867"/>
  <c r="D7874"/>
  <c r="H7874"/>
  <c r="D7890"/>
  <c r="H7890"/>
  <c r="G7898"/>
  <c r="G7914"/>
  <c r="C7930"/>
  <c r="E7930"/>
  <c r="G7930"/>
  <c r="I7930"/>
  <c r="D7931"/>
  <c r="C7946"/>
  <c r="E7946"/>
  <c r="G7946"/>
  <c r="I7946"/>
  <c r="D7947"/>
  <c r="C7962"/>
  <c r="E7962"/>
  <c r="G7962"/>
  <c r="I7962"/>
  <c r="D7963"/>
  <c r="C7978"/>
  <c r="E7978"/>
  <c r="G7978"/>
  <c r="I7978"/>
  <c r="D7979"/>
  <c r="C7994"/>
  <c r="E7994"/>
  <c r="G7994"/>
  <c r="I7994"/>
  <c r="D7995"/>
  <c r="C8010"/>
  <c r="E8010"/>
  <c r="G8010"/>
  <c r="I8010"/>
  <c r="D8011"/>
  <c r="C8026"/>
  <c r="E8026"/>
  <c r="G8026"/>
  <c r="I8026"/>
  <c r="D8027"/>
  <c r="C8042"/>
  <c r="E8042"/>
  <c r="G8042"/>
  <c r="I8042"/>
  <c r="D8043"/>
  <c r="C8058"/>
  <c r="E8058"/>
  <c r="G8058"/>
  <c r="I8058"/>
  <c r="D8059"/>
  <c r="C8074"/>
  <c r="E8074"/>
  <c r="G8074"/>
  <c r="I8074"/>
  <c r="D8075"/>
  <c r="D8098"/>
  <c r="H8098"/>
  <c r="E8099"/>
  <c r="D8106"/>
  <c r="D8170"/>
  <c r="H8170"/>
  <c r="E8171"/>
  <c r="D8234"/>
  <c r="D8250"/>
  <c r="H8250"/>
  <c r="D8266"/>
  <c r="H8266"/>
  <c r="D8282"/>
  <c r="H8282"/>
  <c r="D8298"/>
  <c r="H8298"/>
  <c r="D8314"/>
  <c r="H8314"/>
  <c r="D8330"/>
  <c r="H8330"/>
  <c r="D8346"/>
  <c r="H8346"/>
  <c r="D8362"/>
  <c r="H8362"/>
  <c r="D8378"/>
  <c r="H8378"/>
  <c r="D8394"/>
  <c r="H8394"/>
  <c r="D8410"/>
  <c r="H8410"/>
  <c r="D8426"/>
  <c r="H8426"/>
  <c r="D8442"/>
  <c r="H8442"/>
  <c r="D8458"/>
  <c r="H8458"/>
  <c r="D8474"/>
  <c r="H8474"/>
  <c r="D8490"/>
  <c r="H8490"/>
  <c r="D8506"/>
  <c r="H8506"/>
  <c r="D8522"/>
  <c r="H8522"/>
  <c r="D8538"/>
  <c r="H8538"/>
  <c r="D8554"/>
  <c r="H8554"/>
  <c r="F8578"/>
  <c r="D8642"/>
  <c r="F8698"/>
  <c r="D8754"/>
  <c r="H8754"/>
  <c r="E8755"/>
  <c r="F8762"/>
  <c r="D8818"/>
  <c r="D8882"/>
  <c r="H8882"/>
  <c r="E8883"/>
  <c r="D8898"/>
  <c r="H8898"/>
  <c r="E8899"/>
  <c r="D8914"/>
  <c r="H8914"/>
  <c r="E8915"/>
  <c r="D8930"/>
  <c r="H8930"/>
  <c r="E8931"/>
  <c r="D8946"/>
  <c r="H8946"/>
  <c r="E8947"/>
  <c r="F8954"/>
  <c r="H9026"/>
  <c r="F9250"/>
  <c r="G9258"/>
  <c r="F9259"/>
  <c r="C9266"/>
  <c r="E9266"/>
  <c r="G9266"/>
  <c r="I9266"/>
  <c r="D9267"/>
  <c r="D9282"/>
  <c r="H9282"/>
  <c r="C9314"/>
  <c r="E9314"/>
  <c r="G9314"/>
  <c r="I9314"/>
  <c r="D9315"/>
  <c r="E9338"/>
  <c r="I9338"/>
  <c r="F9370"/>
  <c r="F9402"/>
  <c r="D9434"/>
  <c r="E9435"/>
  <c r="F9450"/>
  <c r="D9634"/>
  <c r="H9634"/>
  <c r="E9635"/>
  <c r="F9642"/>
  <c r="D9698"/>
  <c r="H9698"/>
  <c r="E9699"/>
  <c r="F9706"/>
  <c r="F9746"/>
  <c r="H9754"/>
  <c r="C9778"/>
  <c r="F9826"/>
  <c r="F9858"/>
  <c r="D9954"/>
  <c r="H9954"/>
  <c r="E9955"/>
  <c r="F9962"/>
  <c r="D10018"/>
  <c r="H10018"/>
  <c r="D10050"/>
  <c r="H10050"/>
  <c r="D10082"/>
  <c r="H10082"/>
  <c r="G10090"/>
  <c r="E10114"/>
  <c r="C10138"/>
  <c r="E10138"/>
  <c r="G10138"/>
  <c r="I10138"/>
  <c r="D10139"/>
  <c r="F10154"/>
  <c r="F10186"/>
  <c r="C10202"/>
  <c r="G10202"/>
  <c r="D10203"/>
  <c r="D10210"/>
  <c r="H10210"/>
  <c r="F10226"/>
  <c r="E11307"/>
  <c r="D11307"/>
  <c r="I11306"/>
  <c r="F11306"/>
  <c r="E11339"/>
  <c r="D11339"/>
  <c r="I11338"/>
  <c r="F11338"/>
  <c r="C11338"/>
  <c r="E11371"/>
  <c r="D11371"/>
  <c r="I11370"/>
  <c r="F11370"/>
  <c r="C11370"/>
  <c r="E11403"/>
  <c r="D11403"/>
  <c r="I11402"/>
  <c r="F11402"/>
  <c r="C11402"/>
  <c r="E11435"/>
  <c r="D11435"/>
  <c r="I11434"/>
  <c r="F11434"/>
  <c r="C11434"/>
  <c r="G11475"/>
  <c r="D11475"/>
  <c r="I11474"/>
  <c r="G11474"/>
  <c r="E11474"/>
  <c r="C11474"/>
  <c r="E11499"/>
  <c r="F11499"/>
  <c r="I11498"/>
  <c r="E11498"/>
  <c r="G11555"/>
  <c r="F11554"/>
  <c r="F10258"/>
  <c r="F10282"/>
  <c r="C10298"/>
  <c r="G10298"/>
  <c r="D10299"/>
  <c r="D10306"/>
  <c r="H10306"/>
  <c r="F10322"/>
  <c r="F10346"/>
  <c r="C10362"/>
  <c r="G10362"/>
  <c r="D10363"/>
  <c r="D10370"/>
  <c r="H10370"/>
  <c r="F10386"/>
  <c r="F10410"/>
  <c r="C10426"/>
  <c r="F10426"/>
  <c r="I10426"/>
  <c r="D10427"/>
  <c r="D10434"/>
  <c r="H10434"/>
  <c r="D10450"/>
  <c r="H10450"/>
  <c r="D10498"/>
  <c r="H10498"/>
  <c r="E10499"/>
  <c r="F10506"/>
  <c r="F10602"/>
  <c r="F10642"/>
  <c r="H10650"/>
  <c r="F10674"/>
  <c r="E10682"/>
  <c r="H10682"/>
  <c r="C10690"/>
  <c r="G10690"/>
  <c r="D10691"/>
  <c r="F10738"/>
  <c r="H10746"/>
  <c r="C10754"/>
  <c r="G10754"/>
  <c r="D10755"/>
  <c r="C10802"/>
  <c r="G10802"/>
  <c r="D10803"/>
  <c r="F10954"/>
  <c r="F11018"/>
  <c r="F11050"/>
  <c r="F11082"/>
  <c r="F11114"/>
  <c r="F11146"/>
  <c r="G11178"/>
  <c r="C11186"/>
  <c r="E11186"/>
  <c r="G11186"/>
  <c r="I11186"/>
  <c r="D11187"/>
  <c r="D11202"/>
  <c r="H11202"/>
  <c r="E11226"/>
  <c r="E11258"/>
  <c r="E11290"/>
  <c r="F11314"/>
  <c r="F11346"/>
  <c r="F11378"/>
  <c r="F11410"/>
  <c r="F11442"/>
  <c r="F11466"/>
  <c r="F11490"/>
  <c r="D11506"/>
  <c r="H11506"/>
  <c r="F11538"/>
  <c r="D13698"/>
  <c r="D13722"/>
  <c r="D13754"/>
  <c r="G13754"/>
  <c r="D13755"/>
  <c r="C13770"/>
  <c r="F13770"/>
  <c r="H13770"/>
  <c r="D13771"/>
  <c r="D13786"/>
  <c r="E13810"/>
  <c r="G13818"/>
  <c r="G13850"/>
  <c r="E13890"/>
  <c r="I13890"/>
  <c r="F13891"/>
  <c r="C13898"/>
  <c r="F13898"/>
  <c r="H13898"/>
  <c r="D13899"/>
  <c r="F13906"/>
  <c r="G13914"/>
  <c r="F13946"/>
  <c r="E13970"/>
  <c r="F13986"/>
  <c r="E14002"/>
  <c r="E14018"/>
  <c r="G14018"/>
  <c r="D14019"/>
  <c r="D14026"/>
  <c r="H14026"/>
  <c r="D14042"/>
  <c r="H14042"/>
  <c r="D14058"/>
  <c r="H14058"/>
  <c r="G14066"/>
  <c r="G14082"/>
  <c r="C14098"/>
  <c r="F14098"/>
  <c r="I14098"/>
  <c r="D14099"/>
  <c r="D14106"/>
  <c r="H14106"/>
  <c r="D14122"/>
  <c r="H14122"/>
  <c r="G14130"/>
  <c r="G14146"/>
  <c r="D14154"/>
  <c r="H14154"/>
  <c r="C14162"/>
  <c r="F14162"/>
  <c r="I14162"/>
  <c r="D14163"/>
  <c r="D14170"/>
  <c r="H14170"/>
  <c r="F14186"/>
  <c r="G14194"/>
  <c r="G14210"/>
  <c r="D14218"/>
  <c r="H14218"/>
  <c r="C14226"/>
  <c r="F14226"/>
  <c r="I14226"/>
  <c r="D14227"/>
  <c r="D14234"/>
  <c r="H14234"/>
  <c r="F14250"/>
  <c r="G14258"/>
  <c r="G14274"/>
  <c r="D14282"/>
  <c r="H14282"/>
  <c r="C14290"/>
  <c r="F14290"/>
  <c r="I14290"/>
  <c r="D14291"/>
  <c r="D14298"/>
  <c r="H14298"/>
  <c r="F14314"/>
  <c r="G14418"/>
  <c r="D14419"/>
  <c r="D14426"/>
  <c r="H14426"/>
  <c r="C14434"/>
  <c r="G14434"/>
  <c r="D14435"/>
  <c r="F14458"/>
  <c r="C14482"/>
  <c r="G14482"/>
  <c r="D14483"/>
  <c r="D14490"/>
  <c r="H14490"/>
  <c r="D14506"/>
  <c r="H14506"/>
  <c r="E14507"/>
  <c r="F14522"/>
  <c r="G14531"/>
  <c r="D14538"/>
  <c r="H14538"/>
  <c r="E14539"/>
  <c r="F14554"/>
  <c r="G14563"/>
  <c r="D14570"/>
  <c r="H14570"/>
  <c r="E14571"/>
  <c r="F14586"/>
  <c r="G14595"/>
  <c r="D14602"/>
  <c r="H14602"/>
  <c r="E14603"/>
  <c r="F14618"/>
  <c r="H14634"/>
  <c r="E14650"/>
  <c r="G14650"/>
  <c r="D14651"/>
  <c r="D14658"/>
  <c r="H14658"/>
  <c r="D14674"/>
  <c r="H14674"/>
  <c r="F14690"/>
  <c r="E14714"/>
  <c r="C14738"/>
  <c r="E14738"/>
  <c r="G14738"/>
  <c r="I14738"/>
  <c r="D14739"/>
  <c r="F14754"/>
  <c r="E14778"/>
  <c r="C14802"/>
  <c r="E14802"/>
  <c r="G14802"/>
  <c r="I14802"/>
  <c r="D14803"/>
  <c r="D14826"/>
  <c r="F14850"/>
  <c r="G14858"/>
  <c r="E14882"/>
  <c r="F14883"/>
  <c r="C14890"/>
  <c r="F14890"/>
  <c r="H14890"/>
  <c r="D14891"/>
  <c r="D14922"/>
  <c r="D11610"/>
  <c r="H11610"/>
  <c r="F11634"/>
  <c r="C11650"/>
  <c r="D11674"/>
  <c r="H11674"/>
  <c r="D11706"/>
  <c r="H11706"/>
  <c r="D11738"/>
  <c r="H11738"/>
  <c r="F11770"/>
  <c r="F11786"/>
  <c r="F11802"/>
  <c r="F11818"/>
  <c r="F11834"/>
  <c r="F11850"/>
  <c r="E11866"/>
  <c r="I11866"/>
  <c r="F11867"/>
  <c r="D11874"/>
  <c r="H11874"/>
  <c r="C11906"/>
  <c r="E11906"/>
  <c r="G11906"/>
  <c r="I11906"/>
  <c r="D11907"/>
  <c r="D11922"/>
  <c r="H11922"/>
  <c r="D11954"/>
  <c r="H11954"/>
  <c r="F11994"/>
  <c r="C12010"/>
  <c r="G12010"/>
  <c r="D12011"/>
  <c r="D12018"/>
  <c r="H12018"/>
  <c r="D12050"/>
  <c r="F12050"/>
  <c r="I12050"/>
  <c r="E12051"/>
  <c r="F12058"/>
  <c r="H12066"/>
  <c r="D12114"/>
  <c r="F12114"/>
  <c r="I12114"/>
  <c r="E12115"/>
  <c r="F12170"/>
  <c r="F12178"/>
  <c r="D12179"/>
  <c r="D12186"/>
  <c r="F12186"/>
  <c r="I12186"/>
  <c r="E12187"/>
  <c r="F12194"/>
  <c r="H12202"/>
  <c r="D12250"/>
  <c r="F12250"/>
  <c r="I12250"/>
  <c r="E12251"/>
  <c r="F12258"/>
  <c r="H12266"/>
  <c r="F12290"/>
  <c r="H12298"/>
  <c r="D12330"/>
  <c r="F12330"/>
  <c r="I12330"/>
  <c r="E12331"/>
  <c r="D12346"/>
  <c r="F12346"/>
  <c r="I12346"/>
  <c r="E12347"/>
  <c r="D12362"/>
  <c r="F12362"/>
  <c r="I12362"/>
  <c r="E12363"/>
  <c r="D12378"/>
  <c r="F12378"/>
  <c r="I12378"/>
  <c r="E12379"/>
  <c r="D12394"/>
  <c r="F12394"/>
  <c r="I12394"/>
  <c r="E12395"/>
  <c r="D12410"/>
  <c r="F12410"/>
  <c r="I12410"/>
  <c r="E12411"/>
  <c r="D12426"/>
  <c r="F12426"/>
  <c r="I12426"/>
  <c r="E12427"/>
  <c r="D12442"/>
  <c r="F12442"/>
  <c r="I12442"/>
  <c r="E12443"/>
  <c r="D12458"/>
  <c r="F12458"/>
  <c r="I12458"/>
  <c r="E12459"/>
  <c r="D12466"/>
  <c r="H12466"/>
  <c r="G12474"/>
  <c r="C12498"/>
  <c r="E12498"/>
  <c r="G12498"/>
  <c r="I12498"/>
  <c r="D12499"/>
  <c r="F12514"/>
  <c r="F12530"/>
  <c r="E12562"/>
  <c r="F12602"/>
  <c r="H12610"/>
  <c r="F12634"/>
  <c r="H12642"/>
  <c r="F12666"/>
  <c r="H12674"/>
  <c r="F12698"/>
  <c r="H12706"/>
  <c r="F12730"/>
  <c r="H12738"/>
  <c r="D12762"/>
  <c r="D12794"/>
  <c r="F12826"/>
  <c r="C12874"/>
  <c r="E12874"/>
  <c r="G12874"/>
  <c r="I12874"/>
  <c r="D12875"/>
  <c r="F12890"/>
  <c r="D12938"/>
  <c r="H12938"/>
  <c r="C12970"/>
  <c r="E12970"/>
  <c r="G12970"/>
  <c r="I12970"/>
  <c r="D12971"/>
  <c r="D12986"/>
  <c r="H12986"/>
  <c r="C13034"/>
  <c r="E13034"/>
  <c r="G13034"/>
  <c r="I13034"/>
  <c r="D13035"/>
  <c r="D13050"/>
  <c r="H13050"/>
  <c r="C13098"/>
  <c r="E13098"/>
  <c r="G13098"/>
  <c r="I13098"/>
  <c r="D13099"/>
  <c r="D13114"/>
  <c r="H13114"/>
  <c r="H13154"/>
  <c r="D13266"/>
  <c r="F13266"/>
  <c r="I13266"/>
  <c r="E13267"/>
  <c r="D13282"/>
  <c r="F13282"/>
  <c r="I13282"/>
  <c r="E13283"/>
  <c r="D13298"/>
  <c r="F13298"/>
  <c r="I13298"/>
  <c r="E13299"/>
  <c r="D13314"/>
  <c r="F13314"/>
  <c r="I13314"/>
  <c r="E13315"/>
  <c r="D13330"/>
  <c r="H13330"/>
  <c r="C13338"/>
  <c r="F13338"/>
  <c r="H13338"/>
  <c r="D13339"/>
  <c r="C13354"/>
  <c r="G13354"/>
  <c r="E13362"/>
  <c r="F13363"/>
  <c r="C13370"/>
  <c r="E13370"/>
  <c r="G13370"/>
  <c r="I13370"/>
  <c r="D13371"/>
  <c r="C13402"/>
  <c r="F13402"/>
  <c r="H13402"/>
  <c r="D13403"/>
  <c r="D13418"/>
  <c r="G13450"/>
  <c r="F13578"/>
  <c r="F13642"/>
  <c r="G13650"/>
  <c r="F13674"/>
  <c r="G14906"/>
  <c r="G2067"/>
  <c r="D2067"/>
  <c r="G2066"/>
  <c r="C2066"/>
  <c r="H2091"/>
  <c r="H2090"/>
  <c r="D2090"/>
  <c r="G2115"/>
  <c r="D2115"/>
  <c r="G2114"/>
  <c r="C2114"/>
  <c r="G2155"/>
  <c r="H2154"/>
  <c r="D2154"/>
  <c r="G2179"/>
  <c r="D2179"/>
  <c r="G2178"/>
  <c r="C2178"/>
  <c r="G2203"/>
  <c r="D2203"/>
  <c r="I2202"/>
  <c r="G2202"/>
  <c r="E2202"/>
  <c r="C2202"/>
  <c r="G2211"/>
  <c r="G2210"/>
  <c r="G2267"/>
  <c r="D2267"/>
  <c r="I2266"/>
  <c r="G2266"/>
  <c r="E2266"/>
  <c r="C2266"/>
  <c r="G2275"/>
  <c r="G2274"/>
  <c r="G2331"/>
  <c r="D2331"/>
  <c r="I2330"/>
  <c r="G2330"/>
  <c r="E2330"/>
  <c r="C2330"/>
  <c r="G2339"/>
  <c r="G2338"/>
  <c r="G2451"/>
  <c r="H2450"/>
  <c r="G2483"/>
  <c r="H2482"/>
  <c r="G2867"/>
  <c r="F2866"/>
  <c r="G2875"/>
  <c r="H2874"/>
  <c r="D2874"/>
  <c r="G2907"/>
  <c r="H2906"/>
  <c r="D2906"/>
  <c r="G2931"/>
  <c r="F2930"/>
  <c r="G2947"/>
  <c r="E2946"/>
  <c r="G2963"/>
  <c r="D2963"/>
  <c r="G2962"/>
  <c r="E2962"/>
  <c r="G2987"/>
  <c r="D2987"/>
  <c r="I2986"/>
  <c r="G2986"/>
  <c r="E2986"/>
  <c r="C2986"/>
  <c r="E2995"/>
  <c r="G2994"/>
  <c r="G3051"/>
  <c r="D3051"/>
  <c r="I3050"/>
  <c r="G3050"/>
  <c r="E3050"/>
  <c r="C3050"/>
  <c r="E3059"/>
  <c r="G3058"/>
  <c r="G3115"/>
  <c r="D3115"/>
  <c r="I3114"/>
  <c r="G3114"/>
  <c r="E3114"/>
  <c r="C3114"/>
  <c r="E3123"/>
  <c r="G3122"/>
  <c r="G3179"/>
  <c r="D3179"/>
  <c r="I3178"/>
  <c r="G3178"/>
  <c r="E3178"/>
  <c r="C3178"/>
  <c r="E3187"/>
  <c r="G3186"/>
  <c r="G3267"/>
  <c r="D3267"/>
  <c r="I3266"/>
  <c r="G3266"/>
  <c r="E3266"/>
  <c r="C3266"/>
  <c r="G3275"/>
  <c r="G3274"/>
  <c r="G3315"/>
  <c r="D3315"/>
  <c r="H3314"/>
  <c r="F3314"/>
  <c r="C3314"/>
  <c r="E3339"/>
  <c r="F3339"/>
  <c r="I3338"/>
  <c r="E3338"/>
  <c r="G3347"/>
  <c r="D3347"/>
  <c r="H3346"/>
  <c r="F3346"/>
  <c r="C3346"/>
  <c r="E3371"/>
  <c r="F3371"/>
  <c r="I3370"/>
  <c r="E3370"/>
  <c r="G3379"/>
  <c r="D3379"/>
  <c r="H3378"/>
  <c r="F3378"/>
  <c r="C3378"/>
  <c r="H995"/>
  <c r="G1010"/>
  <c r="G1011"/>
  <c r="C1026"/>
  <c r="G1026"/>
  <c r="D1027"/>
  <c r="H1050"/>
  <c r="F1083"/>
  <c r="C1098"/>
  <c r="E1098"/>
  <c r="G1098"/>
  <c r="I1098"/>
  <c r="D1099"/>
  <c r="F1115"/>
  <c r="C1130"/>
  <c r="E1130"/>
  <c r="G1130"/>
  <c r="I1130"/>
  <c r="D1131"/>
  <c r="F1147"/>
  <c r="C1162"/>
  <c r="E1162"/>
  <c r="G1162"/>
  <c r="I1162"/>
  <c r="D1163"/>
  <c r="F1179"/>
  <c r="C1194"/>
  <c r="E1194"/>
  <c r="G1194"/>
  <c r="I1194"/>
  <c r="D1195"/>
  <c r="F1211"/>
  <c r="C1226"/>
  <c r="E1226"/>
  <c r="G1226"/>
  <c r="I1226"/>
  <c r="D1227"/>
  <c r="F1243"/>
  <c r="D1258"/>
  <c r="F1258"/>
  <c r="I1258"/>
  <c r="E1259"/>
  <c r="D1274"/>
  <c r="F1274"/>
  <c r="I1274"/>
  <c r="E1275"/>
  <c r="D1290"/>
  <c r="F1290"/>
  <c r="I1290"/>
  <c r="E1291"/>
  <c r="F1306"/>
  <c r="H1314"/>
  <c r="F1338"/>
  <c r="H1346"/>
  <c r="C1378"/>
  <c r="F1378"/>
  <c r="H1378"/>
  <c r="D1379"/>
  <c r="F1394"/>
  <c r="F1450"/>
  <c r="F1482"/>
  <c r="C1522"/>
  <c r="E1522"/>
  <c r="G1522"/>
  <c r="I1522"/>
  <c r="D1523"/>
  <c r="E1530"/>
  <c r="I1530"/>
  <c r="F1531"/>
  <c r="C1538"/>
  <c r="E1538"/>
  <c r="G1538"/>
  <c r="I1538"/>
  <c r="D1539"/>
  <c r="D1554"/>
  <c r="H1554"/>
  <c r="F1571"/>
  <c r="D1586"/>
  <c r="H1586"/>
  <c r="F1603"/>
  <c r="D1618"/>
  <c r="H1618"/>
  <c r="F1635"/>
  <c r="C1650"/>
  <c r="E1650"/>
  <c r="G1650"/>
  <c r="I1650"/>
  <c r="D1651"/>
  <c r="G1666"/>
  <c r="G1682"/>
  <c r="G1698"/>
  <c r="G1714"/>
  <c r="G1730"/>
  <c r="G1746"/>
  <c r="D1762"/>
  <c r="F1762"/>
  <c r="H1762"/>
  <c r="D1763"/>
  <c r="C1794"/>
  <c r="G1794"/>
  <c r="F1811"/>
  <c r="C1826"/>
  <c r="E1826"/>
  <c r="G1826"/>
  <c r="I1826"/>
  <c r="D1827"/>
  <c r="F1843"/>
  <c r="C1858"/>
  <c r="E1858"/>
  <c r="G1858"/>
  <c r="I1858"/>
  <c r="D1859"/>
  <c r="F1875"/>
  <c r="C1890"/>
  <c r="E1890"/>
  <c r="G1890"/>
  <c r="I1890"/>
  <c r="D1891"/>
  <c r="F1907"/>
  <c r="C1922"/>
  <c r="E1922"/>
  <c r="G1922"/>
  <c r="I1922"/>
  <c r="D1923"/>
  <c r="F1939"/>
  <c r="C1954"/>
  <c r="E1954"/>
  <c r="G1954"/>
  <c r="I1954"/>
  <c r="D1955"/>
  <c r="D1970"/>
  <c r="H1970"/>
  <c r="F1979"/>
  <c r="D1994"/>
  <c r="H1994"/>
  <c r="C2018"/>
  <c r="G2018"/>
  <c r="D2019"/>
  <c r="D2026"/>
  <c r="H2026"/>
  <c r="H2042"/>
  <c r="G2226"/>
  <c r="G2290"/>
  <c r="G2354"/>
  <c r="D2530"/>
  <c r="H2530"/>
  <c r="D2594"/>
  <c r="H2594"/>
  <c r="D2674"/>
  <c r="H2674"/>
  <c r="D2706"/>
  <c r="H2706"/>
  <c r="G3010"/>
  <c r="G3074"/>
  <c r="G3138"/>
  <c r="G3202"/>
  <c r="G3290"/>
  <c r="G2051"/>
  <c r="D2051"/>
  <c r="G2050"/>
  <c r="G2083"/>
  <c r="D2083"/>
  <c r="G2082"/>
  <c r="C2082"/>
  <c r="G2123"/>
  <c r="H2122"/>
  <c r="D2122"/>
  <c r="G2147"/>
  <c r="D2147"/>
  <c r="G2146"/>
  <c r="C2146"/>
  <c r="G2187"/>
  <c r="H2186"/>
  <c r="D2186"/>
  <c r="G2227"/>
  <c r="D2227"/>
  <c r="I2226"/>
  <c r="F2226"/>
  <c r="C2226"/>
  <c r="G2251"/>
  <c r="H2250"/>
  <c r="D2250"/>
  <c r="G2291"/>
  <c r="D2291"/>
  <c r="I2290"/>
  <c r="F2290"/>
  <c r="C2290"/>
  <c r="G2315"/>
  <c r="H2314"/>
  <c r="D2314"/>
  <c r="G2355"/>
  <c r="D2355"/>
  <c r="I2354"/>
  <c r="F2354"/>
  <c r="C2354"/>
  <c r="G2419"/>
  <c r="E2419"/>
  <c r="H2418"/>
  <c r="D2418"/>
  <c r="E2427"/>
  <c r="F2426"/>
  <c r="G2435"/>
  <c r="E2435"/>
  <c r="H2434"/>
  <c r="E2434"/>
  <c r="E2443"/>
  <c r="F2442"/>
  <c r="E2475"/>
  <c r="F2474"/>
  <c r="E2507"/>
  <c r="F2506"/>
  <c r="G2531"/>
  <c r="D2531"/>
  <c r="I2530"/>
  <c r="G2530"/>
  <c r="E2530"/>
  <c r="C2530"/>
  <c r="D2555"/>
  <c r="F2554"/>
  <c r="G2571"/>
  <c r="F2570"/>
  <c r="G2595"/>
  <c r="D2595"/>
  <c r="I2594"/>
  <c r="G2594"/>
  <c r="E2594"/>
  <c r="C2594"/>
  <c r="G2675"/>
  <c r="D2675"/>
  <c r="I2674"/>
  <c r="G2674"/>
  <c r="E2674"/>
  <c r="C2674"/>
  <c r="G2707"/>
  <c r="D2707"/>
  <c r="I2706"/>
  <c r="G2706"/>
  <c r="E2706"/>
  <c r="C2706"/>
  <c r="G2715"/>
  <c r="H2714"/>
  <c r="G2883"/>
  <c r="E2882"/>
  <c r="G2899"/>
  <c r="D2899"/>
  <c r="G2898"/>
  <c r="E2898"/>
  <c r="G2971"/>
  <c r="H2970"/>
  <c r="D2970"/>
  <c r="E3011"/>
  <c r="D3011"/>
  <c r="I3010"/>
  <c r="F3010"/>
  <c r="C3010"/>
  <c r="G3035"/>
  <c r="H3034"/>
  <c r="D3034"/>
  <c r="E3075"/>
  <c r="D3075"/>
  <c r="I3074"/>
  <c r="F3074"/>
  <c r="C3074"/>
  <c r="G3099"/>
  <c r="H3098"/>
  <c r="D3098"/>
  <c r="E3139"/>
  <c r="D3139"/>
  <c r="I3138"/>
  <c r="F3138"/>
  <c r="C3138"/>
  <c r="G3163"/>
  <c r="H3162"/>
  <c r="D3162"/>
  <c r="E3203"/>
  <c r="D3203"/>
  <c r="I3202"/>
  <c r="F3202"/>
  <c r="C3202"/>
  <c r="G3227"/>
  <c r="H3226"/>
  <c r="D3226"/>
  <c r="G3251"/>
  <c r="H3250"/>
  <c r="D3250"/>
  <c r="G3291"/>
  <c r="D3291"/>
  <c r="I3290"/>
  <c r="F3290"/>
  <c r="C3290"/>
  <c r="D19"/>
  <c r="F19"/>
  <c r="D35"/>
  <c r="F35"/>
  <c r="C18"/>
  <c r="D51"/>
  <c r="F51"/>
  <c r="D66"/>
  <c r="F66"/>
  <c r="H66"/>
  <c r="D67"/>
  <c r="G67"/>
  <c r="D83"/>
  <c r="F83"/>
  <c r="D82"/>
  <c r="F82"/>
  <c r="H82"/>
  <c r="I98"/>
  <c r="F99"/>
  <c r="G114"/>
  <c r="I114"/>
  <c r="F115"/>
  <c r="H115"/>
  <c r="H130"/>
  <c r="I130"/>
  <c r="G131"/>
  <c r="H1027"/>
  <c r="F1099"/>
  <c r="F1131"/>
  <c r="F1163"/>
  <c r="F1195"/>
  <c r="F1227"/>
  <c r="G1379"/>
  <c r="F1523"/>
  <c r="F1539"/>
  <c r="F1651"/>
  <c r="H1763"/>
  <c r="F1827"/>
  <c r="F1859"/>
  <c r="F1891"/>
  <c r="F1923"/>
  <c r="F1955"/>
  <c r="G8819"/>
  <c r="E8819"/>
  <c r="E8827"/>
  <c r="F8826"/>
  <c r="H8963"/>
  <c r="F8962"/>
  <c r="H9011"/>
  <c r="H9010"/>
  <c r="H9107"/>
  <c r="E9107"/>
  <c r="I9106"/>
  <c r="F9106"/>
  <c r="D9106"/>
  <c r="H9139"/>
  <c r="E9139"/>
  <c r="I9138"/>
  <c r="F9138"/>
  <c r="D9138"/>
  <c r="H9155"/>
  <c r="E9155"/>
  <c r="I9154"/>
  <c r="F9154"/>
  <c r="D9154"/>
  <c r="H9171"/>
  <c r="E9171"/>
  <c r="I9170"/>
  <c r="F9170"/>
  <c r="D9170"/>
  <c r="H9187"/>
  <c r="E9187"/>
  <c r="I9186"/>
  <c r="F9186"/>
  <c r="D9186"/>
  <c r="H9203"/>
  <c r="E9203"/>
  <c r="I9202"/>
  <c r="F9202"/>
  <c r="D9202"/>
  <c r="H9219"/>
  <c r="E9219"/>
  <c r="I9218"/>
  <c r="F9218"/>
  <c r="D9218"/>
  <c r="G9283"/>
  <c r="D9283"/>
  <c r="I9282"/>
  <c r="G9282"/>
  <c r="E9282"/>
  <c r="C9282"/>
  <c r="G9291"/>
  <c r="F9291"/>
  <c r="G9290"/>
  <c r="G9459"/>
  <c r="F9458"/>
  <c r="H2195"/>
  <c r="F2235"/>
  <c r="H2259"/>
  <c r="F2299"/>
  <c r="H2323"/>
  <c r="F2363"/>
  <c r="F2563"/>
  <c r="F2659"/>
  <c r="F2691"/>
  <c r="F2923"/>
  <c r="F2939"/>
  <c r="H2979"/>
  <c r="F3019"/>
  <c r="H3043"/>
  <c r="F3083"/>
  <c r="H3107"/>
  <c r="F3147"/>
  <c r="H3171"/>
  <c r="F3211"/>
  <c r="H3259"/>
  <c r="F3299"/>
  <c r="H3331"/>
  <c r="H3363"/>
  <c r="H3395"/>
  <c r="E3402"/>
  <c r="I3402"/>
  <c r="F3403"/>
  <c r="C3410"/>
  <c r="F3410"/>
  <c r="H3410"/>
  <c r="D3411"/>
  <c r="H3427"/>
  <c r="D3434"/>
  <c r="F3434"/>
  <c r="I3434"/>
  <c r="E3435"/>
  <c r="F3442"/>
  <c r="D3466"/>
  <c r="F3466"/>
  <c r="I3466"/>
  <c r="E3467"/>
  <c r="F3474"/>
  <c r="E3498"/>
  <c r="I3498"/>
  <c r="F3499"/>
  <c r="C3506"/>
  <c r="F3506"/>
  <c r="H3506"/>
  <c r="D3507"/>
  <c r="G3515"/>
  <c r="D3522"/>
  <c r="G3522"/>
  <c r="D3523"/>
  <c r="E3530"/>
  <c r="G3538"/>
  <c r="H3594"/>
  <c r="G3603"/>
  <c r="E3626"/>
  <c r="H3658"/>
  <c r="C3666"/>
  <c r="F3666"/>
  <c r="H3666"/>
  <c r="D3667"/>
  <c r="G3682"/>
  <c r="G3691"/>
  <c r="C3698"/>
  <c r="F3698"/>
  <c r="H3698"/>
  <c r="D3699"/>
  <c r="G3714"/>
  <c r="G3723"/>
  <c r="C3730"/>
  <c r="F3730"/>
  <c r="H3730"/>
  <c r="D3731"/>
  <c r="G3746"/>
  <c r="G3755"/>
  <c r="C3762"/>
  <c r="F3762"/>
  <c r="H3762"/>
  <c r="D3763"/>
  <c r="D3778"/>
  <c r="F3778"/>
  <c r="I3778"/>
  <c r="E3779"/>
  <c r="G3802"/>
  <c r="F3810"/>
  <c r="E3811"/>
  <c r="D3826"/>
  <c r="F3826"/>
  <c r="I3826"/>
  <c r="E3827"/>
  <c r="F3834"/>
  <c r="D3858"/>
  <c r="F3858"/>
  <c r="I3858"/>
  <c r="E3859"/>
  <c r="F3866"/>
  <c r="D3890"/>
  <c r="F3890"/>
  <c r="I3890"/>
  <c r="E3891"/>
  <c r="H4018"/>
  <c r="H4034"/>
  <c r="G4082"/>
  <c r="D4090"/>
  <c r="F4090"/>
  <c r="I4090"/>
  <c r="E4091"/>
  <c r="C4114"/>
  <c r="G4114"/>
  <c r="D4115"/>
  <c r="G4146"/>
  <c r="D4154"/>
  <c r="F4154"/>
  <c r="I4154"/>
  <c r="E4155"/>
  <c r="C4178"/>
  <c r="G4178"/>
  <c r="D4179"/>
  <c r="D4202"/>
  <c r="F4202"/>
  <c r="I4202"/>
  <c r="E4203"/>
  <c r="F4402"/>
  <c r="F4418"/>
  <c r="F4434"/>
  <c r="F4450"/>
  <c r="G4459"/>
  <c r="C4466"/>
  <c r="E4466"/>
  <c r="G4466"/>
  <c r="I4466"/>
  <c r="D4467"/>
  <c r="F4482"/>
  <c r="G4491"/>
  <c r="C4498"/>
  <c r="E4498"/>
  <c r="G4498"/>
  <c r="I4498"/>
  <c r="D4499"/>
  <c r="F4514"/>
  <c r="G4523"/>
  <c r="C4530"/>
  <c r="E4530"/>
  <c r="G4530"/>
  <c r="I4530"/>
  <c r="D4531"/>
  <c r="C4578"/>
  <c r="E4578"/>
  <c r="G4578"/>
  <c r="I4578"/>
  <c r="D4579"/>
  <c r="G4587"/>
  <c r="C4594"/>
  <c r="E4594"/>
  <c r="G4594"/>
  <c r="I4594"/>
  <c r="D4595"/>
  <c r="F4611"/>
  <c r="C4626"/>
  <c r="E4626"/>
  <c r="G4626"/>
  <c r="I4626"/>
  <c r="D4627"/>
  <c r="C4658"/>
  <c r="E4658"/>
  <c r="G4658"/>
  <c r="I4658"/>
  <c r="D4659"/>
  <c r="F4675"/>
  <c r="C4690"/>
  <c r="E4690"/>
  <c r="G4690"/>
  <c r="I4690"/>
  <c r="D4691"/>
  <c r="F4707"/>
  <c r="C4722"/>
  <c r="E4722"/>
  <c r="G4722"/>
  <c r="I4722"/>
  <c r="D4723"/>
  <c r="F4739"/>
  <c r="C4754"/>
  <c r="E4754"/>
  <c r="G4754"/>
  <c r="I4754"/>
  <c r="D4755"/>
  <c r="D4826"/>
  <c r="F4826"/>
  <c r="I4826"/>
  <c r="E4827"/>
  <c r="F4834"/>
  <c r="D4858"/>
  <c r="F4858"/>
  <c r="I4858"/>
  <c r="E4859"/>
  <c r="F4866"/>
  <c r="D4890"/>
  <c r="F4890"/>
  <c r="I4890"/>
  <c r="E4891"/>
  <c r="F4898"/>
  <c r="D4922"/>
  <c r="F4922"/>
  <c r="I4922"/>
  <c r="E4923"/>
  <c r="F4930"/>
  <c r="D4954"/>
  <c r="F4954"/>
  <c r="I4954"/>
  <c r="E4955"/>
  <c r="F4962"/>
  <c r="D4986"/>
  <c r="F4986"/>
  <c r="I4986"/>
  <c r="E4987"/>
  <c r="F4994"/>
  <c r="C5018"/>
  <c r="E5018"/>
  <c r="G5018"/>
  <c r="I5018"/>
  <c r="D5019"/>
  <c r="C5034"/>
  <c r="E5034"/>
  <c r="G5034"/>
  <c r="I5034"/>
  <c r="D5035"/>
  <c r="C5050"/>
  <c r="E5050"/>
  <c r="G5050"/>
  <c r="I5050"/>
  <c r="D5051"/>
  <c r="C5066"/>
  <c r="E5066"/>
  <c r="G5066"/>
  <c r="I5066"/>
  <c r="D5067"/>
  <c r="C5082"/>
  <c r="E5082"/>
  <c r="G5082"/>
  <c r="I5082"/>
  <c r="D5083"/>
  <c r="E5106"/>
  <c r="G5114"/>
  <c r="D5154"/>
  <c r="F5154"/>
  <c r="I5154"/>
  <c r="E5155"/>
  <c r="D5170"/>
  <c r="F5170"/>
  <c r="I5170"/>
  <c r="E5171"/>
  <c r="F5194"/>
  <c r="D5202"/>
  <c r="F5202"/>
  <c r="I5202"/>
  <c r="E5203"/>
  <c r="D5218"/>
  <c r="F5218"/>
  <c r="I5218"/>
  <c r="E5219"/>
  <c r="G5227"/>
  <c r="C5234"/>
  <c r="E5234"/>
  <c r="G5234"/>
  <c r="I5234"/>
  <c r="D5235"/>
  <c r="E5242"/>
  <c r="I5242"/>
  <c r="D5243"/>
  <c r="D5250"/>
  <c r="H5250"/>
  <c r="F5267"/>
  <c r="F5274"/>
  <c r="E5290"/>
  <c r="I5290"/>
  <c r="F5291"/>
  <c r="C5298"/>
  <c r="E5298"/>
  <c r="G5298"/>
  <c r="I5298"/>
  <c r="D5299"/>
  <c r="D5314"/>
  <c r="H5314"/>
  <c r="F5331"/>
  <c r="F5338"/>
  <c r="E5354"/>
  <c r="I5354"/>
  <c r="F5355"/>
  <c r="C5362"/>
  <c r="E5362"/>
  <c r="G5362"/>
  <c r="I5362"/>
  <c r="D5363"/>
  <c r="D5378"/>
  <c r="H5378"/>
  <c r="F5395"/>
  <c r="F5426"/>
  <c r="F5482"/>
  <c r="F5514"/>
  <c r="F5546"/>
  <c r="G5554"/>
  <c r="C5570"/>
  <c r="F5570"/>
  <c r="I5570"/>
  <c r="D5571"/>
  <c r="F5579"/>
  <c r="D5594"/>
  <c r="H5594"/>
  <c r="H5603"/>
  <c r="C5610"/>
  <c r="E5610"/>
  <c r="G5610"/>
  <c r="I5610"/>
  <c r="D5611"/>
  <c r="G5618"/>
  <c r="C5634"/>
  <c r="F5634"/>
  <c r="I5634"/>
  <c r="D5635"/>
  <c r="F5643"/>
  <c r="D5658"/>
  <c r="H5658"/>
  <c r="H5667"/>
  <c r="C5674"/>
  <c r="E5674"/>
  <c r="G5674"/>
  <c r="I5674"/>
  <c r="D5675"/>
  <c r="G5682"/>
  <c r="C5698"/>
  <c r="F5698"/>
  <c r="I5698"/>
  <c r="D5699"/>
  <c r="F5707"/>
  <c r="D5722"/>
  <c r="H5722"/>
  <c r="H5731"/>
  <c r="C5738"/>
  <c r="E5738"/>
  <c r="G5738"/>
  <c r="I5738"/>
  <c r="D5739"/>
  <c r="G5746"/>
  <c r="C5762"/>
  <c r="F5762"/>
  <c r="I5762"/>
  <c r="D5763"/>
  <c r="F5771"/>
  <c r="D5786"/>
  <c r="H5786"/>
  <c r="H5795"/>
  <c r="C5802"/>
  <c r="E5802"/>
  <c r="G5802"/>
  <c r="I5802"/>
  <c r="D5803"/>
  <c r="C5826"/>
  <c r="F5826"/>
  <c r="I5826"/>
  <c r="D5827"/>
  <c r="F5835"/>
  <c r="C5858"/>
  <c r="F5858"/>
  <c r="I5858"/>
  <c r="D5859"/>
  <c r="F5867"/>
  <c r="C5890"/>
  <c r="F5890"/>
  <c r="I5890"/>
  <c r="D5891"/>
  <c r="F5899"/>
  <c r="C5922"/>
  <c r="F5922"/>
  <c r="I5922"/>
  <c r="D5923"/>
  <c r="F5931"/>
  <c r="C5954"/>
  <c r="F5954"/>
  <c r="I5954"/>
  <c r="D5955"/>
  <c r="F5963"/>
  <c r="C5986"/>
  <c r="F5986"/>
  <c r="I5986"/>
  <c r="D5987"/>
  <c r="F5995"/>
  <c r="D6010"/>
  <c r="H6010"/>
  <c r="H6019"/>
  <c r="C6026"/>
  <c r="E6026"/>
  <c r="G6026"/>
  <c r="I6026"/>
  <c r="D6027"/>
  <c r="G6034"/>
  <c r="C6050"/>
  <c r="F6050"/>
  <c r="I6050"/>
  <c r="D6051"/>
  <c r="F6059"/>
  <c r="D6074"/>
  <c r="H6074"/>
  <c r="H6083"/>
  <c r="C6090"/>
  <c r="E6090"/>
  <c r="G6090"/>
  <c r="I6090"/>
  <c r="D6091"/>
  <c r="G6098"/>
  <c r="C6114"/>
  <c r="F6114"/>
  <c r="I6114"/>
  <c r="D6115"/>
  <c r="F6123"/>
  <c r="D6138"/>
  <c r="H6138"/>
  <c r="H6147"/>
  <c r="C6154"/>
  <c r="E6154"/>
  <c r="G6154"/>
  <c r="I6154"/>
  <c r="D6155"/>
  <c r="G6162"/>
  <c r="C6178"/>
  <c r="F6178"/>
  <c r="I6178"/>
  <c r="D6179"/>
  <c r="D6226"/>
  <c r="F6314"/>
  <c r="G6323"/>
  <c r="D6330"/>
  <c r="F6330"/>
  <c r="I6330"/>
  <c r="E6331"/>
  <c r="D6346"/>
  <c r="F6346"/>
  <c r="I6346"/>
  <c r="E6347"/>
  <c r="D6362"/>
  <c r="F6362"/>
  <c r="I6362"/>
  <c r="E6363"/>
  <c r="D6378"/>
  <c r="F6378"/>
  <c r="I6378"/>
  <c r="E6379"/>
  <c r="D6394"/>
  <c r="F6394"/>
  <c r="I6394"/>
  <c r="E6395"/>
  <c r="D6410"/>
  <c r="F6410"/>
  <c r="I6410"/>
  <c r="E6411"/>
  <c r="D6426"/>
  <c r="F6426"/>
  <c r="I6426"/>
  <c r="E6427"/>
  <c r="D6442"/>
  <c r="F6442"/>
  <c r="I6442"/>
  <c r="E6443"/>
  <c r="C6458"/>
  <c r="E6458"/>
  <c r="G6458"/>
  <c r="I6458"/>
  <c r="D6459"/>
  <c r="F6475"/>
  <c r="D6514"/>
  <c r="H6514"/>
  <c r="E6515"/>
  <c r="F6522"/>
  <c r="D6538"/>
  <c r="H6538"/>
  <c r="E6539"/>
  <c r="F6554"/>
  <c r="F6586"/>
  <c r="H6626"/>
  <c r="D6650"/>
  <c r="H6650"/>
  <c r="E6651"/>
  <c r="F6674"/>
  <c r="D6762"/>
  <c r="H6762"/>
  <c r="E6763"/>
  <c r="D6778"/>
  <c r="H6778"/>
  <c r="E6779"/>
  <c r="D6794"/>
  <c r="H6794"/>
  <c r="E6795"/>
  <c r="F6802"/>
  <c r="F6826"/>
  <c r="G6835"/>
  <c r="D6842"/>
  <c r="H6842"/>
  <c r="E6843"/>
  <c r="F6858"/>
  <c r="G6867"/>
  <c r="D6874"/>
  <c r="H6874"/>
  <c r="E6875"/>
  <c r="F6890"/>
  <c r="F6906"/>
  <c r="F6922"/>
  <c r="C6938"/>
  <c r="G6938"/>
  <c r="D6939"/>
  <c r="D6946"/>
  <c r="H6946"/>
  <c r="C6970"/>
  <c r="G6970"/>
  <c r="D6971"/>
  <c r="D6978"/>
  <c r="H6978"/>
  <c r="C7002"/>
  <c r="G7002"/>
  <c r="D7003"/>
  <c r="D7010"/>
  <c r="H7010"/>
  <c r="E7034"/>
  <c r="G7034"/>
  <c r="D7035"/>
  <c r="D7042"/>
  <c r="H7042"/>
  <c r="D7058"/>
  <c r="H7058"/>
  <c r="E7082"/>
  <c r="F7091"/>
  <c r="D7122"/>
  <c r="H7122"/>
  <c r="F7139"/>
  <c r="D7154"/>
  <c r="H7154"/>
  <c r="F7171"/>
  <c r="F7187"/>
  <c r="D7202"/>
  <c r="H7202"/>
  <c r="F7219"/>
  <c r="C7234"/>
  <c r="E7234"/>
  <c r="G7234"/>
  <c r="I7234"/>
  <c r="D7235"/>
  <c r="F7251"/>
  <c r="C7266"/>
  <c r="E7266"/>
  <c r="G7266"/>
  <c r="I7266"/>
  <c r="D7267"/>
  <c r="F7283"/>
  <c r="C7298"/>
  <c r="E7298"/>
  <c r="G7298"/>
  <c r="I7298"/>
  <c r="D7299"/>
  <c r="F7315"/>
  <c r="C7330"/>
  <c r="E7330"/>
  <c r="G7330"/>
  <c r="I7330"/>
  <c r="D7331"/>
  <c r="F7347"/>
  <c r="C7362"/>
  <c r="E7362"/>
  <c r="G7362"/>
  <c r="I7362"/>
  <c r="D7363"/>
  <c r="F7379"/>
  <c r="C7394"/>
  <c r="E7394"/>
  <c r="G7394"/>
  <c r="I7394"/>
  <c r="D7395"/>
  <c r="F7411"/>
  <c r="C7426"/>
  <c r="E7426"/>
  <c r="G7426"/>
  <c r="I7426"/>
  <c r="D7427"/>
  <c r="F7443"/>
  <c r="D7458"/>
  <c r="G7458"/>
  <c r="D7459"/>
  <c r="F7466"/>
  <c r="H7475"/>
  <c r="E7482"/>
  <c r="H7491"/>
  <c r="F7498"/>
  <c r="G7506"/>
  <c r="H7523"/>
  <c r="F7530"/>
  <c r="G7538"/>
  <c r="H7555"/>
  <c r="E7562"/>
  <c r="I7562"/>
  <c r="F7563"/>
  <c r="C7570"/>
  <c r="F7570"/>
  <c r="H7570"/>
  <c r="D7571"/>
  <c r="C7602"/>
  <c r="G7602"/>
  <c r="E7603"/>
  <c r="C7610"/>
  <c r="F7610"/>
  <c r="H7610"/>
  <c r="D7611"/>
  <c r="H7627"/>
  <c r="E7634"/>
  <c r="G7642"/>
  <c r="G7658"/>
  <c r="F7675"/>
  <c r="C7690"/>
  <c r="E7690"/>
  <c r="G7690"/>
  <c r="I7690"/>
  <c r="D7691"/>
  <c r="F7707"/>
  <c r="C7722"/>
  <c r="E7722"/>
  <c r="G7722"/>
  <c r="I7722"/>
  <c r="D7723"/>
  <c r="F7739"/>
  <c r="C7754"/>
  <c r="E7754"/>
  <c r="G7754"/>
  <c r="I7754"/>
  <c r="D7755"/>
  <c r="F7771"/>
  <c r="C7786"/>
  <c r="E7786"/>
  <c r="G7786"/>
  <c r="I7786"/>
  <c r="D7787"/>
  <c r="C7802"/>
  <c r="I7802"/>
  <c r="G7803"/>
  <c r="C7810"/>
  <c r="E7810"/>
  <c r="G7810"/>
  <c r="I7810"/>
  <c r="D7811"/>
  <c r="G7818"/>
  <c r="C7834"/>
  <c r="F7834"/>
  <c r="I7834"/>
  <c r="D7835"/>
  <c r="F7843"/>
  <c r="D7858"/>
  <c r="H7858"/>
  <c r="H7867"/>
  <c r="C7874"/>
  <c r="E7874"/>
  <c r="G7874"/>
  <c r="I7874"/>
  <c r="D7875"/>
  <c r="G7882"/>
  <c r="C7898"/>
  <c r="F7898"/>
  <c r="I7898"/>
  <c r="D7899"/>
  <c r="F7907"/>
  <c r="D7922"/>
  <c r="H7922"/>
  <c r="F7931"/>
  <c r="F7938"/>
  <c r="F7947"/>
  <c r="F7954"/>
  <c r="F7963"/>
  <c r="F7970"/>
  <c r="F7979"/>
  <c r="F7986"/>
  <c r="F7995"/>
  <c r="F8002"/>
  <c r="F8011"/>
  <c r="F8018"/>
  <c r="F8027"/>
  <c r="F8034"/>
  <c r="F8043"/>
  <c r="F8050"/>
  <c r="F8059"/>
  <c r="F8066"/>
  <c r="F8075"/>
  <c r="F8082"/>
  <c r="F8106"/>
  <c r="E8107"/>
  <c r="F8122"/>
  <c r="F8154"/>
  <c r="F8186"/>
  <c r="F8218"/>
  <c r="F8234"/>
  <c r="C8250"/>
  <c r="E8250"/>
  <c r="G8250"/>
  <c r="I8250"/>
  <c r="D8251"/>
  <c r="C8266"/>
  <c r="E8266"/>
  <c r="G8266"/>
  <c r="I8266"/>
  <c r="D8267"/>
  <c r="C8282"/>
  <c r="E8282"/>
  <c r="G8282"/>
  <c r="I8282"/>
  <c r="D8283"/>
  <c r="C8298"/>
  <c r="E8298"/>
  <c r="G8298"/>
  <c r="I8298"/>
  <c r="D8299"/>
  <c r="C8314"/>
  <c r="E8314"/>
  <c r="G8314"/>
  <c r="I8314"/>
  <c r="D8315"/>
  <c r="C8330"/>
  <c r="E8330"/>
  <c r="G8330"/>
  <c r="I8330"/>
  <c r="D8331"/>
  <c r="C8346"/>
  <c r="E8346"/>
  <c r="G8346"/>
  <c r="I8346"/>
  <c r="D8347"/>
  <c r="C8362"/>
  <c r="E8362"/>
  <c r="G8362"/>
  <c r="I8362"/>
  <c r="D8363"/>
  <c r="C8378"/>
  <c r="E8378"/>
  <c r="G8378"/>
  <c r="I8378"/>
  <c r="D8379"/>
  <c r="C8394"/>
  <c r="E8394"/>
  <c r="G8394"/>
  <c r="I8394"/>
  <c r="D8395"/>
  <c r="C8410"/>
  <c r="E8410"/>
  <c r="G8410"/>
  <c r="I8410"/>
  <c r="D8411"/>
  <c r="C8426"/>
  <c r="E8426"/>
  <c r="G8426"/>
  <c r="I8426"/>
  <c r="D8427"/>
  <c r="C8442"/>
  <c r="E8442"/>
  <c r="G8442"/>
  <c r="I8442"/>
  <c r="D8443"/>
  <c r="C8458"/>
  <c r="E8458"/>
  <c r="G8458"/>
  <c r="I8458"/>
  <c r="D8459"/>
  <c r="C8474"/>
  <c r="E8474"/>
  <c r="G8474"/>
  <c r="I8474"/>
  <c r="D8475"/>
  <c r="C8490"/>
  <c r="E8490"/>
  <c r="G8490"/>
  <c r="I8490"/>
  <c r="D8491"/>
  <c r="C8506"/>
  <c r="E8506"/>
  <c r="G8506"/>
  <c r="I8506"/>
  <c r="D8507"/>
  <c r="C8522"/>
  <c r="E8522"/>
  <c r="G8522"/>
  <c r="I8522"/>
  <c r="D8523"/>
  <c r="C8538"/>
  <c r="E8538"/>
  <c r="G8538"/>
  <c r="I8538"/>
  <c r="D8539"/>
  <c r="C8554"/>
  <c r="E8554"/>
  <c r="G8554"/>
  <c r="I8554"/>
  <c r="D8555"/>
  <c r="E8570"/>
  <c r="D8594"/>
  <c r="H8594"/>
  <c r="E8595"/>
  <c r="D8634"/>
  <c r="F8658"/>
  <c r="F8682"/>
  <c r="F8706"/>
  <c r="F8738"/>
  <c r="F8770"/>
  <c r="F8802"/>
  <c r="D9298"/>
  <c r="H9298"/>
  <c r="G8835"/>
  <c r="H8834"/>
  <c r="F8859"/>
  <c r="H8858"/>
  <c r="C8858"/>
  <c r="E8987"/>
  <c r="F8986"/>
  <c r="H9043"/>
  <c r="E9043"/>
  <c r="I9042"/>
  <c r="F9042"/>
  <c r="D9042"/>
  <c r="H9075"/>
  <c r="H9074"/>
  <c r="H9235"/>
  <c r="E9235"/>
  <c r="H9234"/>
  <c r="D9234"/>
  <c r="F9243"/>
  <c r="F9242"/>
  <c r="G9299"/>
  <c r="D9299"/>
  <c r="I9298"/>
  <c r="G9298"/>
  <c r="E9298"/>
  <c r="C9298"/>
  <c r="G9331"/>
  <c r="H9330"/>
  <c r="D9330"/>
  <c r="G9347"/>
  <c r="H9346"/>
  <c r="D9346"/>
  <c r="G9363"/>
  <c r="H9362"/>
  <c r="D9362"/>
  <c r="G9379"/>
  <c r="H9378"/>
  <c r="D9378"/>
  <c r="G9395"/>
  <c r="H9394"/>
  <c r="D9394"/>
  <c r="G9411"/>
  <c r="H9410"/>
  <c r="D9410"/>
  <c r="G9427"/>
  <c r="H9426"/>
  <c r="D9426"/>
  <c r="H3411"/>
  <c r="H3507"/>
  <c r="H3667"/>
  <c r="H3699"/>
  <c r="H3731"/>
  <c r="H3763"/>
  <c r="G3779"/>
  <c r="H4115"/>
  <c r="H4179"/>
  <c r="F4467"/>
  <c r="F4499"/>
  <c r="F4531"/>
  <c r="F4579"/>
  <c r="F4595"/>
  <c r="F4627"/>
  <c r="F4659"/>
  <c r="F4691"/>
  <c r="F4723"/>
  <c r="F4755"/>
  <c r="F5019"/>
  <c r="F5035"/>
  <c r="F5051"/>
  <c r="F5067"/>
  <c r="F5083"/>
  <c r="F5235"/>
  <c r="F5299"/>
  <c r="F5363"/>
  <c r="H5571"/>
  <c r="F5611"/>
  <c r="H5635"/>
  <c r="F5675"/>
  <c r="H5699"/>
  <c r="F5739"/>
  <c r="H5763"/>
  <c r="F5803"/>
  <c r="H5827"/>
  <c r="H5859"/>
  <c r="H5891"/>
  <c r="H5923"/>
  <c r="H5955"/>
  <c r="H5987"/>
  <c r="F6027"/>
  <c r="H6051"/>
  <c r="F6091"/>
  <c r="H6115"/>
  <c r="F6155"/>
  <c r="H6179"/>
  <c r="F6459"/>
  <c r="F7235"/>
  <c r="F7267"/>
  <c r="F7299"/>
  <c r="F7331"/>
  <c r="F7363"/>
  <c r="F7395"/>
  <c r="F7427"/>
  <c r="H7571"/>
  <c r="H7611"/>
  <c r="F7691"/>
  <c r="F7723"/>
  <c r="F7755"/>
  <c r="F7787"/>
  <c r="F7811"/>
  <c r="H7835"/>
  <c r="F7875"/>
  <c r="H7899"/>
  <c r="F8251"/>
  <c r="F8267"/>
  <c r="F8283"/>
  <c r="F8299"/>
  <c r="F8315"/>
  <c r="F8331"/>
  <c r="F8347"/>
  <c r="F8363"/>
  <c r="F8379"/>
  <c r="F8395"/>
  <c r="F8411"/>
  <c r="F8427"/>
  <c r="F8443"/>
  <c r="F8459"/>
  <c r="F8475"/>
  <c r="F8491"/>
  <c r="F8507"/>
  <c r="F8523"/>
  <c r="F8539"/>
  <c r="F8555"/>
  <c r="H13331"/>
  <c r="D13331"/>
  <c r="I13330"/>
  <c r="G13330"/>
  <c r="E13330"/>
  <c r="C13330"/>
  <c r="G13355"/>
  <c r="D13355"/>
  <c r="H13354"/>
  <c r="F13354"/>
  <c r="D13354"/>
  <c r="F9267"/>
  <c r="F9315"/>
  <c r="F9586"/>
  <c r="F9594"/>
  <c r="F9618"/>
  <c r="F9650"/>
  <c r="F9682"/>
  <c r="F9714"/>
  <c r="C9746"/>
  <c r="G9746"/>
  <c r="D9747"/>
  <c r="F9762"/>
  <c r="H9770"/>
  <c r="F9794"/>
  <c r="D9818"/>
  <c r="H9826"/>
  <c r="G9827"/>
  <c r="D9834"/>
  <c r="H9834"/>
  <c r="E9835"/>
  <c r="D9858"/>
  <c r="H9858"/>
  <c r="E9859"/>
  <c r="F9866"/>
  <c r="F9938"/>
  <c r="F9970"/>
  <c r="H9987"/>
  <c r="F9994"/>
  <c r="F10010"/>
  <c r="F10026"/>
  <c r="F10042"/>
  <c r="F10058"/>
  <c r="F10074"/>
  <c r="C10090"/>
  <c r="F10090"/>
  <c r="I10090"/>
  <c r="D10091"/>
  <c r="H10099"/>
  <c r="C10106"/>
  <c r="E10106"/>
  <c r="G10106"/>
  <c r="I10106"/>
  <c r="D10107"/>
  <c r="G10114"/>
  <c r="C10130"/>
  <c r="F10130"/>
  <c r="I10130"/>
  <c r="D10131"/>
  <c r="F10139"/>
  <c r="D10154"/>
  <c r="H10154"/>
  <c r="F10163"/>
  <c r="C10178"/>
  <c r="E10178"/>
  <c r="G10178"/>
  <c r="I10178"/>
  <c r="D10179"/>
  <c r="D10194"/>
  <c r="H10194"/>
  <c r="C10218"/>
  <c r="G10218"/>
  <c r="D10219"/>
  <c r="D10226"/>
  <c r="H10226"/>
  <c r="C10250"/>
  <c r="G10250"/>
  <c r="D10251"/>
  <c r="D10258"/>
  <c r="H10258"/>
  <c r="C10282"/>
  <c r="G10282"/>
  <c r="D10283"/>
  <c r="D10290"/>
  <c r="H10290"/>
  <c r="C10314"/>
  <c r="G10314"/>
  <c r="D10315"/>
  <c r="D10322"/>
  <c r="H10322"/>
  <c r="C10346"/>
  <c r="G10346"/>
  <c r="D10347"/>
  <c r="D10354"/>
  <c r="H10354"/>
  <c r="C10378"/>
  <c r="G10378"/>
  <c r="D10379"/>
  <c r="D10386"/>
  <c r="H10386"/>
  <c r="C10410"/>
  <c r="G10410"/>
  <c r="D10411"/>
  <c r="D10418"/>
  <c r="H10418"/>
  <c r="H10427"/>
  <c r="C10434"/>
  <c r="E10434"/>
  <c r="G10434"/>
  <c r="I10434"/>
  <c r="D10435"/>
  <c r="G10442"/>
  <c r="D10458"/>
  <c r="F10482"/>
  <c r="F10514"/>
  <c r="D10602"/>
  <c r="H10602"/>
  <c r="F10619"/>
  <c r="F10626"/>
  <c r="C10642"/>
  <c r="G10642"/>
  <c r="D10643"/>
  <c r="C10658"/>
  <c r="G10658"/>
  <c r="D10659"/>
  <c r="C10674"/>
  <c r="G10674"/>
  <c r="D10675"/>
  <c r="C10706"/>
  <c r="G10706"/>
  <c r="D10707"/>
  <c r="C10738"/>
  <c r="G10738"/>
  <c r="D10739"/>
  <c r="C10770"/>
  <c r="G10770"/>
  <c r="D10771"/>
  <c r="E10794"/>
  <c r="H10803"/>
  <c r="D10810"/>
  <c r="F10810"/>
  <c r="I10810"/>
  <c r="E10811"/>
  <c r="D10890"/>
  <c r="F10890"/>
  <c r="I10890"/>
  <c r="E10891"/>
  <c r="D10954"/>
  <c r="H10954"/>
  <c r="E10955"/>
  <c r="F10962"/>
  <c r="D11018"/>
  <c r="H11018"/>
  <c r="E11019"/>
  <c r="F11026"/>
  <c r="D11050"/>
  <c r="H11050"/>
  <c r="E11051"/>
  <c r="F11058"/>
  <c r="D11082"/>
  <c r="H11082"/>
  <c r="E11083"/>
  <c r="F11090"/>
  <c r="D11114"/>
  <c r="H11114"/>
  <c r="E11115"/>
  <c r="F11122"/>
  <c r="D11146"/>
  <c r="H11146"/>
  <c r="E11147"/>
  <c r="F11154"/>
  <c r="F11171"/>
  <c r="F11187"/>
  <c r="C11202"/>
  <c r="E11202"/>
  <c r="G11202"/>
  <c r="I11202"/>
  <c r="D11203"/>
  <c r="F11218"/>
  <c r="F11234"/>
  <c r="H11243"/>
  <c r="C11250"/>
  <c r="E11250"/>
  <c r="G11250"/>
  <c r="I11250"/>
  <c r="D11251"/>
  <c r="F11266"/>
  <c r="H11275"/>
  <c r="C11282"/>
  <c r="E11282"/>
  <c r="G11282"/>
  <c r="I11282"/>
  <c r="D11283"/>
  <c r="F11298"/>
  <c r="H11307"/>
  <c r="C11314"/>
  <c r="E11314"/>
  <c r="G11314"/>
  <c r="I11314"/>
  <c r="D11315"/>
  <c r="F11330"/>
  <c r="H11339"/>
  <c r="C11346"/>
  <c r="E11346"/>
  <c r="G11346"/>
  <c r="I11346"/>
  <c r="D11347"/>
  <c r="F11362"/>
  <c r="H11371"/>
  <c r="C11378"/>
  <c r="E11378"/>
  <c r="G11378"/>
  <c r="I11378"/>
  <c r="D11379"/>
  <c r="F11394"/>
  <c r="H11403"/>
  <c r="C11410"/>
  <c r="E11410"/>
  <c r="G11410"/>
  <c r="I11410"/>
  <c r="D11411"/>
  <c r="F11426"/>
  <c r="H11435"/>
  <c r="C11442"/>
  <c r="E11442"/>
  <c r="G11442"/>
  <c r="I11442"/>
  <c r="D11443"/>
  <c r="F11458"/>
  <c r="F11475"/>
  <c r="F11507"/>
  <c r="E11530"/>
  <c r="I11530"/>
  <c r="F11531"/>
  <c r="C11538"/>
  <c r="E11538"/>
  <c r="G11538"/>
  <c r="I11538"/>
  <c r="D11539"/>
  <c r="D11554"/>
  <c r="H11554"/>
  <c r="F11563"/>
  <c r="F11570"/>
  <c r="F11579"/>
  <c r="C11594"/>
  <c r="E11594"/>
  <c r="G11594"/>
  <c r="I11594"/>
  <c r="D11595"/>
  <c r="C11626"/>
  <c r="E11626"/>
  <c r="G11626"/>
  <c r="I11626"/>
  <c r="D11627"/>
  <c r="D11642"/>
  <c r="H11642"/>
  <c r="C11658"/>
  <c r="E11658"/>
  <c r="G11658"/>
  <c r="I11658"/>
  <c r="D11659"/>
  <c r="D11690"/>
  <c r="H11690"/>
  <c r="C11738"/>
  <c r="E11738"/>
  <c r="G11738"/>
  <c r="I11738"/>
  <c r="D11739"/>
  <c r="D11770"/>
  <c r="H11770"/>
  <c r="D11786"/>
  <c r="H11786"/>
  <c r="D11802"/>
  <c r="H11802"/>
  <c r="D11818"/>
  <c r="H11818"/>
  <c r="D11834"/>
  <c r="H11834"/>
  <c r="D11850"/>
  <c r="H11850"/>
  <c r="F11859"/>
  <c r="E11882"/>
  <c r="F11898"/>
  <c r="F11907"/>
  <c r="F11914"/>
  <c r="C11930"/>
  <c r="D11931"/>
  <c r="C11938"/>
  <c r="E11938"/>
  <c r="G11938"/>
  <c r="I11938"/>
  <c r="D11939"/>
  <c r="F11962"/>
  <c r="F11971"/>
  <c r="F11978"/>
  <c r="C11994"/>
  <c r="G11994"/>
  <c r="D11995"/>
  <c r="D12002"/>
  <c r="H12002"/>
  <c r="C12026"/>
  <c r="G12026"/>
  <c r="D12027"/>
  <c r="F12034"/>
  <c r="C12074"/>
  <c r="H12098"/>
  <c r="E12122"/>
  <c r="I12122"/>
  <c r="F12123"/>
  <c r="F12154"/>
  <c r="E12155"/>
  <c r="D12162"/>
  <c r="E12170"/>
  <c r="H12170"/>
  <c r="E12171"/>
  <c r="G12194"/>
  <c r="G12195"/>
  <c r="C12210"/>
  <c r="H12234"/>
  <c r="G12258"/>
  <c r="G12259"/>
  <c r="F12274"/>
  <c r="H12282"/>
  <c r="F12306"/>
  <c r="H12314"/>
  <c r="C12482"/>
  <c r="E12482"/>
  <c r="G12482"/>
  <c r="I12482"/>
  <c r="D12483"/>
  <c r="F12499"/>
  <c r="D12514"/>
  <c r="H12514"/>
  <c r="D12530"/>
  <c r="H12530"/>
  <c r="H12539"/>
  <c r="C12546"/>
  <c r="E12546"/>
  <c r="G12546"/>
  <c r="I12546"/>
  <c r="D12547"/>
  <c r="H12562"/>
  <c r="C12602"/>
  <c r="G12602"/>
  <c r="D12603"/>
  <c r="C12618"/>
  <c r="G12618"/>
  <c r="D12619"/>
  <c r="C12634"/>
  <c r="G12634"/>
  <c r="D12635"/>
  <c r="C12650"/>
  <c r="G12650"/>
  <c r="D12651"/>
  <c r="C12666"/>
  <c r="G12666"/>
  <c r="D12667"/>
  <c r="C12682"/>
  <c r="G12682"/>
  <c r="D12683"/>
  <c r="C12698"/>
  <c r="G12698"/>
  <c r="D12699"/>
  <c r="C12714"/>
  <c r="G12714"/>
  <c r="D12715"/>
  <c r="C12730"/>
  <c r="G12730"/>
  <c r="D12731"/>
  <c r="C12746"/>
  <c r="G12746"/>
  <c r="D12747"/>
  <c r="F12754"/>
  <c r="G12762"/>
  <c r="F12786"/>
  <c r="G12794"/>
  <c r="F12802"/>
  <c r="F12803"/>
  <c r="D12826"/>
  <c r="H12826"/>
  <c r="F12843"/>
  <c r="D12858"/>
  <c r="H12858"/>
  <c r="F12875"/>
  <c r="D12890"/>
  <c r="H12890"/>
  <c r="F12907"/>
  <c r="F12914"/>
  <c r="C12938"/>
  <c r="E12938"/>
  <c r="G12938"/>
  <c r="I12938"/>
  <c r="D12939"/>
  <c r="F12955"/>
  <c r="F12971"/>
  <c r="C12986"/>
  <c r="E12986"/>
  <c r="G12986"/>
  <c r="I12986"/>
  <c r="D12987"/>
  <c r="F13003"/>
  <c r="C13018"/>
  <c r="E13018"/>
  <c r="G13018"/>
  <c r="I13018"/>
  <c r="D13019"/>
  <c r="F13035"/>
  <c r="C13050"/>
  <c r="E13050"/>
  <c r="G13050"/>
  <c r="I13050"/>
  <c r="D13051"/>
  <c r="F13067"/>
  <c r="C13082"/>
  <c r="E13082"/>
  <c r="G13082"/>
  <c r="I13082"/>
  <c r="D13083"/>
  <c r="F13099"/>
  <c r="C13114"/>
  <c r="E13114"/>
  <c r="G13114"/>
  <c r="I13114"/>
  <c r="D13115"/>
  <c r="H13147"/>
  <c r="D13154"/>
  <c r="F13154"/>
  <c r="I13154"/>
  <c r="E13155"/>
  <c r="H13202"/>
  <c r="F13210"/>
  <c r="D13218"/>
  <c r="F13218"/>
  <c r="I13218"/>
  <c r="E13219"/>
  <c r="F13226"/>
  <c r="G13418"/>
  <c r="G13347"/>
  <c r="I13346"/>
  <c r="I13410"/>
  <c r="F13411"/>
  <c r="E13410"/>
  <c r="G13419"/>
  <c r="D13419"/>
  <c r="H13418"/>
  <c r="F13418"/>
  <c r="C13418"/>
  <c r="H10091"/>
  <c r="F10107"/>
  <c r="H10131"/>
  <c r="F10179"/>
  <c r="F10435"/>
  <c r="F11203"/>
  <c r="F11251"/>
  <c r="F11283"/>
  <c r="F11315"/>
  <c r="F11347"/>
  <c r="F11379"/>
  <c r="F11411"/>
  <c r="F11443"/>
  <c r="F11539"/>
  <c r="F11595"/>
  <c r="F11627"/>
  <c r="F11659"/>
  <c r="F11739"/>
  <c r="F11939"/>
  <c r="F12483"/>
  <c r="F12547"/>
  <c r="F12939"/>
  <c r="F12987"/>
  <c r="F13019"/>
  <c r="F13051"/>
  <c r="F13083"/>
  <c r="F13115"/>
  <c r="H13339"/>
  <c r="F13371"/>
  <c r="H13403"/>
  <c r="H13435"/>
  <c r="C13450"/>
  <c r="F13450"/>
  <c r="H13450"/>
  <c r="D13451"/>
  <c r="G13539"/>
  <c r="D13546"/>
  <c r="H13546"/>
  <c r="E13547"/>
  <c r="G13571"/>
  <c r="D13578"/>
  <c r="H13578"/>
  <c r="E13579"/>
  <c r="G13603"/>
  <c r="D13610"/>
  <c r="H13610"/>
  <c r="E13611"/>
  <c r="C13618"/>
  <c r="F13618"/>
  <c r="H13618"/>
  <c r="D13619"/>
  <c r="G13634"/>
  <c r="F13658"/>
  <c r="G13666"/>
  <c r="F13690"/>
  <c r="G13698"/>
  <c r="C13722"/>
  <c r="H13722"/>
  <c r="G13723"/>
  <c r="E13730"/>
  <c r="H13730"/>
  <c r="E13731"/>
  <c r="D13746"/>
  <c r="F13746"/>
  <c r="I13746"/>
  <c r="E13747"/>
  <c r="G13771"/>
  <c r="E13778"/>
  <c r="G13786"/>
  <c r="C13802"/>
  <c r="F13802"/>
  <c r="H13802"/>
  <c r="D13803"/>
  <c r="C13818"/>
  <c r="F13818"/>
  <c r="H13818"/>
  <c r="D13819"/>
  <c r="H13835"/>
  <c r="C13850"/>
  <c r="F13850"/>
  <c r="H13850"/>
  <c r="D13851"/>
  <c r="H13867"/>
  <c r="E13874"/>
  <c r="I13874"/>
  <c r="F13875"/>
  <c r="C13882"/>
  <c r="F13882"/>
  <c r="H13882"/>
  <c r="D13883"/>
  <c r="H13899"/>
  <c r="E13906"/>
  <c r="I13906"/>
  <c r="F13907"/>
  <c r="C13914"/>
  <c r="F13914"/>
  <c r="H13914"/>
  <c r="D13915"/>
  <c r="D13946"/>
  <c r="H13946"/>
  <c r="C13970"/>
  <c r="I13970"/>
  <c r="C13978"/>
  <c r="E13978"/>
  <c r="G13978"/>
  <c r="I13978"/>
  <c r="D13979"/>
  <c r="C13994"/>
  <c r="E13994"/>
  <c r="G13994"/>
  <c r="I13994"/>
  <c r="D13995"/>
  <c r="D14010"/>
  <c r="H14010"/>
  <c r="C14034"/>
  <c r="I14034"/>
  <c r="C14042"/>
  <c r="E14042"/>
  <c r="G14042"/>
  <c r="I14042"/>
  <c r="D14043"/>
  <c r="G14050"/>
  <c r="C14066"/>
  <c r="F14066"/>
  <c r="I14066"/>
  <c r="D14067"/>
  <c r="F14075"/>
  <c r="D14090"/>
  <c r="H14090"/>
  <c r="H14099"/>
  <c r="C14106"/>
  <c r="E14106"/>
  <c r="G14106"/>
  <c r="I14106"/>
  <c r="D14107"/>
  <c r="G14114"/>
  <c r="C14130"/>
  <c r="F14130"/>
  <c r="I14130"/>
  <c r="D14131"/>
  <c r="F14139"/>
  <c r="H14163"/>
  <c r="C14170"/>
  <c r="E14170"/>
  <c r="G14170"/>
  <c r="I14170"/>
  <c r="D14171"/>
  <c r="G14178"/>
  <c r="D14186"/>
  <c r="H14186"/>
  <c r="C14194"/>
  <c r="F14194"/>
  <c r="I14194"/>
  <c r="D14195"/>
  <c r="F14203"/>
  <c r="H14227"/>
  <c r="C14234"/>
  <c r="E14234"/>
  <c r="G14234"/>
  <c r="I14234"/>
  <c r="D14235"/>
  <c r="G14242"/>
  <c r="D14250"/>
  <c r="H14250"/>
  <c r="C14258"/>
  <c r="F14258"/>
  <c r="I14258"/>
  <c r="D14259"/>
  <c r="F14267"/>
  <c r="H14291"/>
  <c r="C14298"/>
  <c r="E14298"/>
  <c r="G14298"/>
  <c r="I14298"/>
  <c r="D14299"/>
  <c r="G14306"/>
  <c r="D14314"/>
  <c r="H14314"/>
  <c r="D14322"/>
  <c r="D14346"/>
  <c r="F14346"/>
  <c r="I14346"/>
  <c r="E14347"/>
  <c r="F14370"/>
  <c r="G14371"/>
  <c r="D14378"/>
  <c r="F14378"/>
  <c r="I14378"/>
  <c r="E14379"/>
  <c r="F14411"/>
  <c r="C14450"/>
  <c r="G14450"/>
  <c r="D14451"/>
  <c r="D14458"/>
  <c r="H14458"/>
  <c r="C14466"/>
  <c r="G14466"/>
  <c r="D14467"/>
  <c r="E14666"/>
  <c r="I14666"/>
  <c r="F14667"/>
  <c r="C14674"/>
  <c r="E14674"/>
  <c r="G14674"/>
  <c r="I14674"/>
  <c r="D14675"/>
  <c r="D14690"/>
  <c r="H14690"/>
  <c r="H14699"/>
  <c r="C14706"/>
  <c r="E14706"/>
  <c r="G14706"/>
  <c r="I14706"/>
  <c r="D14707"/>
  <c r="G14714"/>
  <c r="C14730"/>
  <c r="F14730"/>
  <c r="I14730"/>
  <c r="D14731"/>
  <c r="F14739"/>
  <c r="D14754"/>
  <c r="H14754"/>
  <c r="H14763"/>
  <c r="C14770"/>
  <c r="E14770"/>
  <c r="G14770"/>
  <c r="I14770"/>
  <c r="D14771"/>
  <c r="G14778"/>
  <c r="C14794"/>
  <c r="F14794"/>
  <c r="I14794"/>
  <c r="D14795"/>
  <c r="F14803"/>
  <c r="E14818"/>
  <c r="G14826"/>
  <c r="G14842"/>
  <c r="C14858"/>
  <c r="F14858"/>
  <c r="H14858"/>
  <c r="D14859"/>
  <c r="C14874"/>
  <c r="F14874"/>
  <c r="H14874"/>
  <c r="D14875"/>
  <c r="H14891"/>
  <c r="C14906"/>
  <c r="F14906"/>
  <c r="H14906"/>
  <c r="D14907"/>
  <c r="G14922"/>
  <c r="F14930"/>
  <c r="F14931"/>
  <c r="H13451"/>
  <c r="H13619"/>
  <c r="G13747"/>
  <c r="H13803"/>
  <c r="H13819"/>
  <c r="H13851"/>
  <c r="H13883"/>
  <c r="H13915"/>
  <c r="F13979"/>
  <c r="F13995"/>
  <c r="F14043"/>
  <c r="H14067"/>
  <c r="F14107"/>
  <c r="H14131"/>
  <c r="F14171"/>
  <c r="H14195"/>
  <c r="F14235"/>
  <c r="H14259"/>
  <c r="F14299"/>
  <c r="F14675"/>
  <c r="F14707"/>
  <c r="H14731"/>
  <c r="F14771"/>
  <c r="H14795"/>
  <c r="H14859"/>
  <c r="H14875"/>
  <c r="H14907"/>
  <c r="H986"/>
  <c r="H4211"/>
  <c r="E4211"/>
  <c r="I4210"/>
  <c r="F4210"/>
  <c r="D4210"/>
  <c r="H4227"/>
  <c r="E4227"/>
  <c r="I4226"/>
  <c r="F4226"/>
  <c r="D4226"/>
  <c r="H4243"/>
  <c r="E4243"/>
  <c r="I4242"/>
  <c r="F4242"/>
  <c r="D4242"/>
  <c r="H4259"/>
  <c r="E4259"/>
  <c r="I4258"/>
  <c r="F4258"/>
  <c r="D4258"/>
  <c r="H4275"/>
  <c r="E4275"/>
  <c r="I4274"/>
  <c r="F4274"/>
  <c r="D4274"/>
  <c r="H4291"/>
  <c r="E4291"/>
  <c r="I4290"/>
  <c r="F4290"/>
  <c r="D4290"/>
  <c r="H4307"/>
  <c r="E4307"/>
  <c r="I4306"/>
  <c r="F4306"/>
  <c r="D4306"/>
  <c r="H4323"/>
  <c r="E4323"/>
  <c r="I4322"/>
  <c r="F4322"/>
  <c r="D4322"/>
  <c r="H4339"/>
  <c r="E4339"/>
  <c r="I4338"/>
  <c r="F4338"/>
  <c r="D4338"/>
  <c r="H4355"/>
  <c r="E4355"/>
  <c r="I4354"/>
  <c r="F4354"/>
  <c r="D4354"/>
  <c r="H4371"/>
  <c r="E4371"/>
  <c r="I4370"/>
  <c r="F4370"/>
  <c r="D4370"/>
  <c r="H4387"/>
  <c r="E4387"/>
  <c r="I4386"/>
  <c r="F4386"/>
  <c r="D4386"/>
  <c r="G4475"/>
  <c r="I4474"/>
  <c r="C4474"/>
  <c r="G4507"/>
  <c r="I4506"/>
  <c r="C4506"/>
  <c r="E699"/>
  <c r="I826"/>
  <c r="E827"/>
  <c r="I954"/>
  <c r="D986"/>
  <c r="F986"/>
  <c r="I986"/>
  <c r="E987"/>
  <c r="F1003"/>
  <c r="D1018"/>
  <c r="F1018"/>
  <c r="I1018"/>
  <c r="E1019"/>
  <c r="F1035"/>
  <c r="D1050"/>
  <c r="F1050"/>
  <c r="I1050"/>
  <c r="E1051"/>
  <c r="F1067"/>
  <c r="F1074"/>
  <c r="E1083"/>
  <c r="H1083"/>
  <c r="F1090"/>
  <c r="E1099"/>
  <c r="H1099"/>
  <c r="F1106"/>
  <c r="E1115"/>
  <c r="H1115"/>
  <c r="F1122"/>
  <c r="E1131"/>
  <c r="H1131"/>
  <c r="F1138"/>
  <c r="E1147"/>
  <c r="H1147"/>
  <c r="F1154"/>
  <c r="E1163"/>
  <c r="H1163"/>
  <c r="F1170"/>
  <c r="E1179"/>
  <c r="H1179"/>
  <c r="F1186"/>
  <c r="E1195"/>
  <c r="H1195"/>
  <c r="F1202"/>
  <c r="E1211"/>
  <c r="H1211"/>
  <c r="F1218"/>
  <c r="E1227"/>
  <c r="H1227"/>
  <c r="F1234"/>
  <c r="E1243"/>
  <c r="H1243"/>
  <c r="F1250"/>
  <c r="F1259"/>
  <c r="F1266"/>
  <c r="F1275"/>
  <c r="F1282"/>
  <c r="F1291"/>
  <c r="D1298"/>
  <c r="F1298"/>
  <c r="I1298"/>
  <c r="E1299"/>
  <c r="D1314"/>
  <c r="F1314"/>
  <c r="I1314"/>
  <c r="E1315"/>
  <c r="D1330"/>
  <c r="F1330"/>
  <c r="I1330"/>
  <c r="E1331"/>
  <c r="D1346"/>
  <c r="F1346"/>
  <c r="I1346"/>
  <c r="E1347"/>
  <c r="D1362"/>
  <c r="F1362"/>
  <c r="I1362"/>
  <c r="E1363"/>
  <c r="E1370"/>
  <c r="I1370"/>
  <c r="F1371"/>
  <c r="H1386"/>
  <c r="D1394"/>
  <c r="H1394"/>
  <c r="E1395"/>
  <c r="D1434"/>
  <c r="H1434"/>
  <c r="E1435"/>
  <c r="D1450"/>
  <c r="H1450"/>
  <c r="E1451"/>
  <c r="D1466"/>
  <c r="H1466"/>
  <c r="E1467"/>
  <c r="D1482"/>
  <c r="H1482"/>
  <c r="E1483"/>
  <c r="D1498"/>
  <c r="H1498"/>
  <c r="E1499"/>
  <c r="D1514"/>
  <c r="F1514"/>
  <c r="I1514"/>
  <c r="E1515"/>
  <c r="E1523"/>
  <c r="H1523"/>
  <c r="E1539"/>
  <c r="H1539"/>
  <c r="E1546"/>
  <c r="I1546"/>
  <c r="F1547"/>
  <c r="C1554"/>
  <c r="E1554"/>
  <c r="G1554"/>
  <c r="I1554"/>
  <c r="D1555"/>
  <c r="F1555"/>
  <c r="E1571"/>
  <c r="H1571"/>
  <c r="C1586"/>
  <c r="E1586"/>
  <c r="G1586"/>
  <c r="I1586"/>
  <c r="D1587"/>
  <c r="F1587"/>
  <c r="E1603"/>
  <c r="H1603"/>
  <c r="C1618"/>
  <c r="E1618"/>
  <c r="G1618"/>
  <c r="I1618"/>
  <c r="D1619"/>
  <c r="F1619"/>
  <c r="E1635"/>
  <c r="H1635"/>
  <c r="E1651"/>
  <c r="H1651"/>
  <c r="C1666"/>
  <c r="F1666"/>
  <c r="H1666"/>
  <c r="D1667"/>
  <c r="H1667"/>
  <c r="C1682"/>
  <c r="F1682"/>
  <c r="H1682"/>
  <c r="D1683"/>
  <c r="H1683"/>
  <c r="C1698"/>
  <c r="F1698"/>
  <c r="H1698"/>
  <c r="D1699"/>
  <c r="H1699"/>
  <c r="C1714"/>
  <c r="F1714"/>
  <c r="H1714"/>
  <c r="D1715"/>
  <c r="H1715"/>
  <c r="C1730"/>
  <c r="F1730"/>
  <c r="H1730"/>
  <c r="D1731"/>
  <c r="H1731"/>
  <c r="C1746"/>
  <c r="F1746"/>
  <c r="H1746"/>
  <c r="D1747"/>
  <c r="H1747"/>
  <c r="E1763"/>
  <c r="C1778"/>
  <c r="F1778"/>
  <c r="H1778"/>
  <c r="D1779"/>
  <c r="H1779"/>
  <c r="F1786"/>
  <c r="D1794"/>
  <c r="F1794"/>
  <c r="H1794"/>
  <c r="D1795"/>
  <c r="H1795"/>
  <c r="F1802"/>
  <c r="E1811"/>
  <c r="H1811"/>
  <c r="F1818"/>
  <c r="E1827"/>
  <c r="H1827"/>
  <c r="F1834"/>
  <c r="E1843"/>
  <c r="H1843"/>
  <c r="F1850"/>
  <c r="E1859"/>
  <c r="H1859"/>
  <c r="F1866"/>
  <c r="E1875"/>
  <c r="H1875"/>
  <c r="F1882"/>
  <c r="E1891"/>
  <c r="H1891"/>
  <c r="F1898"/>
  <c r="E1907"/>
  <c r="H1907"/>
  <c r="F1914"/>
  <c r="E1923"/>
  <c r="H1923"/>
  <c r="F1930"/>
  <c r="E1939"/>
  <c r="H1939"/>
  <c r="F1946"/>
  <c r="E1955"/>
  <c r="H1955"/>
  <c r="E1962"/>
  <c r="I1962"/>
  <c r="F1963"/>
  <c r="C1970"/>
  <c r="E1970"/>
  <c r="G1970"/>
  <c r="I1970"/>
  <c r="D1971"/>
  <c r="F1971"/>
  <c r="E1979"/>
  <c r="H1979"/>
  <c r="C1986"/>
  <c r="F1986"/>
  <c r="I1986"/>
  <c r="D1987"/>
  <c r="H1987"/>
  <c r="C1994"/>
  <c r="E1994"/>
  <c r="G1994"/>
  <c r="I1994"/>
  <c r="D1995"/>
  <c r="F1995"/>
  <c r="H2003"/>
  <c r="C2010"/>
  <c r="E2010"/>
  <c r="G2010"/>
  <c r="I2010"/>
  <c r="D2011"/>
  <c r="F2011"/>
  <c r="H2019"/>
  <c r="C2026"/>
  <c r="E2026"/>
  <c r="G2026"/>
  <c r="I2026"/>
  <c r="D2027"/>
  <c r="F2027"/>
  <c r="H2035"/>
  <c r="D2042"/>
  <c r="F2042"/>
  <c r="I2042"/>
  <c r="E2043"/>
  <c r="H2051"/>
  <c r="D2058"/>
  <c r="F2058"/>
  <c r="I2058"/>
  <c r="E2059"/>
  <c r="H2067"/>
  <c r="D2074"/>
  <c r="F2074"/>
  <c r="I2074"/>
  <c r="E2075"/>
  <c r="H2083"/>
  <c r="C2090"/>
  <c r="E2090"/>
  <c r="G2090"/>
  <c r="I2090"/>
  <c r="E2091"/>
  <c r="H2099"/>
  <c r="C2106"/>
  <c r="E2106"/>
  <c r="G2106"/>
  <c r="I2106"/>
  <c r="E2107"/>
  <c r="H2115"/>
  <c r="C2122"/>
  <c r="E2122"/>
  <c r="G2122"/>
  <c r="I2122"/>
  <c r="D2123"/>
  <c r="F2123"/>
  <c r="H2131"/>
  <c r="C2138"/>
  <c r="E2138"/>
  <c r="G2138"/>
  <c r="I2138"/>
  <c r="D2139"/>
  <c r="F2139"/>
  <c r="H2147"/>
  <c r="C2154"/>
  <c r="E2154"/>
  <c r="G2154"/>
  <c r="I2154"/>
  <c r="D2155"/>
  <c r="F2155"/>
  <c r="H2163"/>
  <c r="C2170"/>
  <c r="E2170"/>
  <c r="G2170"/>
  <c r="I2170"/>
  <c r="D2171"/>
  <c r="F2171"/>
  <c r="H2179"/>
  <c r="C2186"/>
  <c r="E2186"/>
  <c r="G2186"/>
  <c r="I2186"/>
  <c r="D2187"/>
  <c r="F2187"/>
  <c r="F2195"/>
  <c r="E2203"/>
  <c r="H2203"/>
  <c r="C2210"/>
  <c r="F2210"/>
  <c r="I2210"/>
  <c r="D2211"/>
  <c r="H2211"/>
  <c r="C2218"/>
  <c r="E2218"/>
  <c r="G2218"/>
  <c r="I2218"/>
  <c r="D2219"/>
  <c r="F2219"/>
  <c r="F2227"/>
  <c r="E2235"/>
  <c r="H2235"/>
  <c r="C2242"/>
  <c r="F2242"/>
  <c r="I2242"/>
  <c r="D2243"/>
  <c r="H2243"/>
  <c r="C2250"/>
  <c r="E2250"/>
  <c r="G2250"/>
  <c r="I2250"/>
  <c r="D2251"/>
  <c r="F2251"/>
  <c r="F2259"/>
  <c r="E2267"/>
  <c r="H2267"/>
  <c r="C2274"/>
  <c r="F2274"/>
  <c r="I2274"/>
  <c r="D2275"/>
  <c r="H2275"/>
  <c r="C2282"/>
  <c r="E2282"/>
  <c r="G2282"/>
  <c r="I2282"/>
  <c r="D2283"/>
  <c r="F2283"/>
  <c r="F2291"/>
  <c r="E2299"/>
  <c r="H2299"/>
  <c r="C2306"/>
  <c r="F2306"/>
  <c r="I2306"/>
  <c r="D2307"/>
  <c r="H2307"/>
  <c r="C2314"/>
  <c r="E2314"/>
  <c r="G2314"/>
  <c r="I2314"/>
  <c r="D2315"/>
  <c r="F2315"/>
  <c r="F2323"/>
  <c r="E2331"/>
  <c r="H2331"/>
  <c r="C2338"/>
  <c r="F2338"/>
  <c r="I2338"/>
  <c r="D2339"/>
  <c r="H2339"/>
  <c r="C2346"/>
  <c r="E2346"/>
  <c r="G2346"/>
  <c r="I2346"/>
  <c r="D2347"/>
  <c r="F2347"/>
  <c r="F2355"/>
  <c r="E2363"/>
  <c r="H2363"/>
  <c r="C2370"/>
  <c r="F2370"/>
  <c r="I2370"/>
  <c r="D2371"/>
  <c r="H2371"/>
  <c r="D2402"/>
  <c r="H2402"/>
  <c r="E2403"/>
  <c r="F2410"/>
  <c r="D2450"/>
  <c r="F2450"/>
  <c r="I2450"/>
  <c r="E2451"/>
  <c r="D2466"/>
  <c r="F2466"/>
  <c r="I2466"/>
  <c r="E2467"/>
  <c r="D2482"/>
  <c r="F2482"/>
  <c r="I2482"/>
  <c r="E2483"/>
  <c r="D2498"/>
  <c r="F2498"/>
  <c r="I2498"/>
  <c r="E2499"/>
  <c r="C2514"/>
  <c r="E2514"/>
  <c r="G2514"/>
  <c r="I2514"/>
  <c r="D2515"/>
  <c r="F2515"/>
  <c r="E2531"/>
  <c r="H2531"/>
  <c r="C2546"/>
  <c r="E2546"/>
  <c r="G2546"/>
  <c r="I2546"/>
  <c r="D2547"/>
  <c r="F2547"/>
  <c r="G2554"/>
  <c r="G2555"/>
  <c r="E2563"/>
  <c r="H2563"/>
  <c r="C2570"/>
  <c r="G2570"/>
  <c r="D2571"/>
  <c r="H2571"/>
  <c r="C2578"/>
  <c r="E2578"/>
  <c r="G2578"/>
  <c r="I2578"/>
  <c r="D2579"/>
  <c r="F2579"/>
  <c r="E2595"/>
  <c r="H2595"/>
  <c r="F2602"/>
  <c r="F2611"/>
  <c r="F2618"/>
  <c r="F2627"/>
  <c r="F2634"/>
  <c r="F2643"/>
  <c r="F2650"/>
  <c r="E2659"/>
  <c r="H2659"/>
  <c r="F2666"/>
  <c r="E2675"/>
  <c r="H2675"/>
  <c r="F2682"/>
  <c r="E2691"/>
  <c r="H2691"/>
  <c r="F2698"/>
  <c r="E2707"/>
  <c r="H2707"/>
  <c r="D2714"/>
  <c r="F2714"/>
  <c r="I2714"/>
  <c r="E2715"/>
  <c r="D2730"/>
  <c r="H2730"/>
  <c r="E2731"/>
  <c r="G2755"/>
  <c r="D2762"/>
  <c r="H2762"/>
  <c r="E2763"/>
  <c r="G2787"/>
  <c r="D2794"/>
  <c r="H2794"/>
  <c r="E2795"/>
  <c r="G2819"/>
  <c r="D2826"/>
  <c r="H2826"/>
  <c r="E2827"/>
  <c r="G2851"/>
  <c r="D2858"/>
  <c r="H2858"/>
  <c r="E2859"/>
  <c r="E2866"/>
  <c r="G2866"/>
  <c r="D2867"/>
  <c r="C2874"/>
  <c r="E2874"/>
  <c r="G2874"/>
  <c r="I2874"/>
  <c r="D2875"/>
  <c r="F2875"/>
  <c r="C2882"/>
  <c r="I2882"/>
  <c r="C2890"/>
  <c r="E2890"/>
  <c r="G2890"/>
  <c r="I2890"/>
  <c r="D2891"/>
  <c r="F2891"/>
  <c r="F2899"/>
  <c r="C2906"/>
  <c r="E2906"/>
  <c r="G2906"/>
  <c r="I2906"/>
  <c r="D2907"/>
  <c r="F2907"/>
  <c r="E2923"/>
  <c r="H2923"/>
  <c r="E2930"/>
  <c r="G2930"/>
  <c r="D2931"/>
  <c r="E2939"/>
  <c r="H2939"/>
  <c r="C2946"/>
  <c r="I2946"/>
  <c r="C2954"/>
  <c r="E2954"/>
  <c r="G2954"/>
  <c r="I2954"/>
  <c r="D2955"/>
  <c r="F2955"/>
  <c r="F2963"/>
  <c r="C2970"/>
  <c r="E2970"/>
  <c r="G2970"/>
  <c r="I2970"/>
  <c r="D2971"/>
  <c r="F2971"/>
  <c r="F2979"/>
  <c r="E2987"/>
  <c r="H2987"/>
  <c r="C2994"/>
  <c r="F2994"/>
  <c r="I2994"/>
  <c r="D2995"/>
  <c r="H2995"/>
  <c r="C3002"/>
  <c r="E3002"/>
  <c r="G3002"/>
  <c r="I3002"/>
  <c r="D3003"/>
  <c r="F3003"/>
  <c r="F3011"/>
  <c r="E3019"/>
  <c r="H3019"/>
  <c r="C3026"/>
  <c r="F3026"/>
  <c r="I3026"/>
  <c r="D3027"/>
  <c r="H3027"/>
  <c r="C3034"/>
  <c r="E3034"/>
  <c r="G3034"/>
  <c r="I3034"/>
  <c r="D3035"/>
  <c r="F3035"/>
  <c r="F3043"/>
  <c r="E3051"/>
  <c r="H3051"/>
  <c r="C3058"/>
  <c r="F3058"/>
  <c r="I3058"/>
  <c r="D3059"/>
  <c r="H3059"/>
  <c r="C3066"/>
  <c r="E3066"/>
  <c r="G3066"/>
  <c r="I3066"/>
  <c r="D3067"/>
  <c r="F3067"/>
  <c r="F3075"/>
  <c r="E3083"/>
  <c r="H3083"/>
  <c r="C3090"/>
  <c r="F3090"/>
  <c r="I3090"/>
  <c r="D3091"/>
  <c r="H3091"/>
  <c r="C3098"/>
  <c r="E3098"/>
  <c r="G3098"/>
  <c r="I3098"/>
  <c r="D3099"/>
  <c r="F3099"/>
  <c r="F3107"/>
  <c r="E3115"/>
  <c r="H3115"/>
  <c r="C3122"/>
  <c r="F3122"/>
  <c r="I3122"/>
  <c r="D3123"/>
  <c r="H3123"/>
  <c r="C3130"/>
  <c r="E3130"/>
  <c r="G3130"/>
  <c r="I3130"/>
  <c r="D3131"/>
  <c r="F3131"/>
  <c r="F3139"/>
  <c r="E3147"/>
  <c r="H3147"/>
  <c r="C3154"/>
  <c r="F3154"/>
  <c r="I3154"/>
  <c r="D3155"/>
  <c r="H3155"/>
  <c r="C3162"/>
  <c r="E3162"/>
  <c r="G3162"/>
  <c r="I3162"/>
  <c r="D3163"/>
  <c r="F3163"/>
  <c r="F3171"/>
  <c r="E3179"/>
  <c r="H3179"/>
  <c r="C3186"/>
  <c r="F3186"/>
  <c r="I3186"/>
  <c r="D3187"/>
  <c r="H3187"/>
  <c r="C3194"/>
  <c r="E3194"/>
  <c r="G3194"/>
  <c r="I3194"/>
  <c r="D3195"/>
  <c r="F3195"/>
  <c r="F3203"/>
  <c r="E3211"/>
  <c r="H3211"/>
  <c r="C3218"/>
  <c r="F3218"/>
  <c r="I3218"/>
  <c r="D3219"/>
  <c r="H3219"/>
  <c r="C3226"/>
  <c r="E3226"/>
  <c r="G3226"/>
  <c r="I3226"/>
  <c r="D3227"/>
  <c r="F3227"/>
  <c r="D3234"/>
  <c r="F3234"/>
  <c r="I3234"/>
  <c r="D3235"/>
  <c r="H3235"/>
  <c r="C3242"/>
  <c r="F3242"/>
  <c r="I3242"/>
  <c r="D3243"/>
  <c r="H3243"/>
  <c r="C3250"/>
  <c r="E3250"/>
  <c r="G3250"/>
  <c r="I3250"/>
  <c r="D3251"/>
  <c r="F3251"/>
  <c r="F3259"/>
  <c r="E3267"/>
  <c r="H3267"/>
  <c r="C3274"/>
  <c r="F3274"/>
  <c r="I3274"/>
  <c r="D3275"/>
  <c r="H3275"/>
  <c r="C3282"/>
  <c r="E3282"/>
  <c r="G3282"/>
  <c r="I3282"/>
  <c r="D3283"/>
  <c r="F3283"/>
  <c r="F3291"/>
  <c r="E3299"/>
  <c r="H3299"/>
  <c r="C3306"/>
  <c r="F3306"/>
  <c r="I3306"/>
  <c r="D3307"/>
  <c r="E3315"/>
  <c r="I3322"/>
  <c r="F3323"/>
  <c r="E3331"/>
  <c r="E3347"/>
  <c r="E3363"/>
  <c r="E3379"/>
  <c r="E3395"/>
  <c r="E3411"/>
  <c r="E3427"/>
  <c r="F3435"/>
  <c r="C3442"/>
  <c r="G3442"/>
  <c r="D3443"/>
  <c r="F3451"/>
  <c r="C3458"/>
  <c r="G3458"/>
  <c r="D3459"/>
  <c r="F3467"/>
  <c r="C3474"/>
  <c r="G3474"/>
  <c r="D3475"/>
  <c r="F3483"/>
  <c r="C3490"/>
  <c r="G3490"/>
  <c r="D3491"/>
  <c r="E3507"/>
  <c r="E3523"/>
  <c r="D3530"/>
  <c r="I3530"/>
  <c r="C3538"/>
  <c r="F3538"/>
  <c r="H3538"/>
  <c r="D3539"/>
  <c r="G3539"/>
  <c r="F3562"/>
  <c r="E3563"/>
  <c r="D3578"/>
  <c r="F3578"/>
  <c r="I3578"/>
  <c r="E3579"/>
  <c r="G3579"/>
  <c r="E3594"/>
  <c r="I3594"/>
  <c r="F3595"/>
  <c r="D3618"/>
  <c r="H3618"/>
  <c r="E3619"/>
  <c r="F3626"/>
  <c r="E3627"/>
  <c r="D3634"/>
  <c r="D3642"/>
  <c r="E3643"/>
  <c r="E3667"/>
  <c r="G3675"/>
  <c r="C3682"/>
  <c r="F3682"/>
  <c r="H3682"/>
  <c r="D3683"/>
  <c r="H3683"/>
  <c r="E3699"/>
  <c r="G3707"/>
  <c r="C3714"/>
  <c r="F3714"/>
  <c r="H3714"/>
  <c r="D3715"/>
  <c r="H3715"/>
  <c r="E3731"/>
  <c r="G3739"/>
  <c r="C3746"/>
  <c r="F3746"/>
  <c r="H3746"/>
  <c r="D3747"/>
  <c r="H3747"/>
  <c r="E3763"/>
  <c r="G3771"/>
  <c r="E3787"/>
  <c r="C3802"/>
  <c r="F3802"/>
  <c r="H3802"/>
  <c r="D3803"/>
  <c r="G3803"/>
  <c r="F3827"/>
  <c r="C3834"/>
  <c r="G3834"/>
  <c r="D3835"/>
  <c r="F3843"/>
  <c r="C3850"/>
  <c r="G3850"/>
  <c r="D3851"/>
  <c r="F3859"/>
  <c r="C3866"/>
  <c r="G3866"/>
  <c r="D3867"/>
  <c r="F3875"/>
  <c r="C3882"/>
  <c r="G3882"/>
  <c r="D3883"/>
  <c r="F3891"/>
  <c r="D3898"/>
  <c r="D3906"/>
  <c r="F3906"/>
  <c r="I3906"/>
  <c r="E3907"/>
  <c r="G3907"/>
  <c r="D3938"/>
  <c r="E3939"/>
  <c r="F4003"/>
  <c r="D4018"/>
  <c r="F4018"/>
  <c r="I4018"/>
  <c r="E4019"/>
  <c r="G4027"/>
  <c r="D4034"/>
  <c r="F4034"/>
  <c r="I4034"/>
  <c r="E4035"/>
  <c r="F4051"/>
  <c r="D4058"/>
  <c r="I4058"/>
  <c r="D4074"/>
  <c r="H4074"/>
  <c r="H4106"/>
  <c r="H4138"/>
  <c r="H4170"/>
  <c r="D4402"/>
  <c r="H4402"/>
  <c r="D4418"/>
  <c r="H4418"/>
  <c r="D4434"/>
  <c r="H4434"/>
  <c r="D4450"/>
  <c r="H4450"/>
  <c r="D4482"/>
  <c r="H4482"/>
  <c r="D4514"/>
  <c r="H4514"/>
  <c r="H4075"/>
  <c r="E4075"/>
  <c r="I4074"/>
  <c r="F4074"/>
  <c r="H4107"/>
  <c r="E4107"/>
  <c r="I4106"/>
  <c r="F4106"/>
  <c r="D4106"/>
  <c r="H4139"/>
  <c r="E4139"/>
  <c r="I4138"/>
  <c r="F4138"/>
  <c r="D4138"/>
  <c r="H4171"/>
  <c r="E4171"/>
  <c r="I4170"/>
  <c r="F4170"/>
  <c r="D4170"/>
  <c r="G4403"/>
  <c r="F4403"/>
  <c r="D4403"/>
  <c r="I4402"/>
  <c r="G4402"/>
  <c r="E4402"/>
  <c r="C4402"/>
  <c r="G4419"/>
  <c r="F4419"/>
  <c r="D4419"/>
  <c r="I4418"/>
  <c r="G4418"/>
  <c r="E4418"/>
  <c r="C4418"/>
  <c r="G4435"/>
  <c r="F4435"/>
  <c r="D4435"/>
  <c r="I4434"/>
  <c r="G4434"/>
  <c r="E4434"/>
  <c r="C4434"/>
  <c r="G4451"/>
  <c r="F4451"/>
  <c r="D4451"/>
  <c r="I4450"/>
  <c r="G4450"/>
  <c r="E4450"/>
  <c r="C4450"/>
  <c r="G4483"/>
  <c r="F4483"/>
  <c r="D4483"/>
  <c r="I4482"/>
  <c r="G4482"/>
  <c r="E4482"/>
  <c r="C4482"/>
  <c r="G4515"/>
  <c r="F4515"/>
  <c r="D4515"/>
  <c r="I4514"/>
  <c r="G4514"/>
  <c r="E4514"/>
  <c r="C4514"/>
  <c r="E27"/>
  <c r="F43"/>
  <c r="D58"/>
  <c r="F58"/>
  <c r="H58"/>
  <c r="F59"/>
  <c r="F74"/>
  <c r="H75"/>
  <c r="F91"/>
  <c r="E122"/>
  <c r="D123"/>
  <c r="D139"/>
  <c r="F827"/>
  <c r="F987"/>
  <c r="F1019"/>
  <c r="F1051"/>
  <c r="F1299"/>
  <c r="F1315"/>
  <c r="F1331"/>
  <c r="F1347"/>
  <c r="F1363"/>
  <c r="F1515"/>
  <c r="E1555"/>
  <c r="H1555"/>
  <c r="E1587"/>
  <c r="H1587"/>
  <c r="E1619"/>
  <c r="H1619"/>
  <c r="E1667"/>
  <c r="E1683"/>
  <c r="E1699"/>
  <c r="E1715"/>
  <c r="E1731"/>
  <c r="E1747"/>
  <c r="E1779"/>
  <c r="E1795"/>
  <c r="E1971"/>
  <c r="H1971"/>
  <c r="F1987"/>
  <c r="E1995"/>
  <c r="H1995"/>
  <c r="E2011"/>
  <c r="H2011"/>
  <c r="E2027"/>
  <c r="H2027"/>
  <c r="F2043"/>
  <c r="F2059"/>
  <c r="F2075"/>
  <c r="F2091"/>
  <c r="F2107"/>
  <c r="E2123"/>
  <c r="H2123"/>
  <c r="E2139"/>
  <c r="H2139"/>
  <c r="E2155"/>
  <c r="H2155"/>
  <c r="E2171"/>
  <c r="H2171"/>
  <c r="E2187"/>
  <c r="H2187"/>
  <c r="F2211"/>
  <c r="E2219"/>
  <c r="H2219"/>
  <c r="F2243"/>
  <c r="E2251"/>
  <c r="H2251"/>
  <c r="F2275"/>
  <c r="E2283"/>
  <c r="H2283"/>
  <c r="F2307"/>
  <c r="E2315"/>
  <c r="H2315"/>
  <c r="F2339"/>
  <c r="E2347"/>
  <c r="H2347"/>
  <c r="F2371"/>
  <c r="F2451"/>
  <c r="F2467"/>
  <c r="F2483"/>
  <c r="F2499"/>
  <c r="E2515"/>
  <c r="H2515"/>
  <c r="E2547"/>
  <c r="H2547"/>
  <c r="H2555"/>
  <c r="E2579"/>
  <c r="H2579"/>
  <c r="F2867"/>
  <c r="E2875"/>
  <c r="H2875"/>
  <c r="E2891"/>
  <c r="H2891"/>
  <c r="E2907"/>
  <c r="H2907"/>
  <c r="F2931"/>
  <c r="E2955"/>
  <c r="H2955"/>
  <c r="E2971"/>
  <c r="H2971"/>
  <c r="F2995"/>
  <c r="E3003"/>
  <c r="H3003"/>
  <c r="F3027"/>
  <c r="E3035"/>
  <c r="H3035"/>
  <c r="F3059"/>
  <c r="E3067"/>
  <c r="H3067"/>
  <c r="F3091"/>
  <c r="E3099"/>
  <c r="H3099"/>
  <c r="F3123"/>
  <c r="E3131"/>
  <c r="H3131"/>
  <c r="F3155"/>
  <c r="E3163"/>
  <c r="H3163"/>
  <c r="F3187"/>
  <c r="E3195"/>
  <c r="H3195"/>
  <c r="F3219"/>
  <c r="E3227"/>
  <c r="H3227"/>
  <c r="F3235"/>
  <c r="F3243"/>
  <c r="E3251"/>
  <c r="H3251"/>
  <c r="F3275"/>
  <c r="E3283"/>
  <c r="H3283"/>
  <c r="F3307"/>
  <c r="H3443"/>
  <c r="H3459"/>
  <c r="H3475"/>
  <c r="H3491"/>
  <c r="E3683"/>
  <c r="E3715"/>
  <c r="E3747"/>
  <c r="H3835"/>
  <c r="H3851"/>
  <c r="H3867"/>
  <c r="H3883"/>
  <c r="F4019"/>
  <c r="F4035"/>
  <c r="H4403"/>
  <c r="H4419"/>
  <c r="H4435"/>
  <c r="H4451"/>
  <c r="H4483"/>
  <c r="H4515"/>
  <c r="E5811"/>
  <c r="H5811"/>
  <c r="D5811"/>
  <c r="G5819"/>
  <c r="F5819"/>
  <c r="D5819"/>
  <c r="I5818"/>
  <c r="G5818"/>
  <c r="E5818"/>
  <c r="C5818"/>
  <c r="E5843"/>
  <c r="H5843"/>
  <c r="D5843"/>
  <c r="I5842"/>
  <c r="F5842"/>
  <c r="C5842"/>
  <c r="G5851"/>
  <c r="F5851"/>
  <c r="D5851"/>
  <c r="I5850"/>
  <c r="G5850"/>
  <c r="E5850"/>
  <c r="C5850"/>
  <c r="E5875"/>
  <c r="H5875"/>
  <c r="D5875"/>
  <c r="I5874"/>
  <c r="F5874"/>
  <c r="C5874"/>
  <c r="G5883"/>
  <c r="F5883"/>
  <c r="D5883"/>
  <c r="I5882"/>
  <c r="G5882"/>
  <c r="E5882"/>
  <c r="C5882"/>
  <c r="E5907"/>
  <c r="H5907"/>
  <c r="D5907"/>
  <c r="I5906"/>
  <c r="F5906"/>
  <c r="C5906"/>
  <c r="G5915"/>
  <c r="F5915"/>
  <c r="D5915"/>
  <c r="I5914"/>
  <c r="G5914"/>
  <c r="E5914"/>
  <c r="C5914"/>
  <c r="E5939"/>
  <c r="H5939"/>
  <c r="D5939"/>
  <c r="I5938"/>
  <c r="F5938"/>
  <c r="C5938"/>
  <c r="G5947"/>
  <c r="F5947"/>
  <c r="D5947"/>
  <c r="I5946"/>
  <c r="G5946"/>
  <c r="E5946"/>
  <c r="C5946"/>
  <c r="E5971"/>
  <c r="H5971"/>
  <c r="D5971"/>
  <c r="I5970"/>
  <c r="F5970"/>
  <c r="C5970"/>
  <c r="G5979"/>
  <c r="F5979"/>
  <c r="D5979"/>
  <c r="I5978"/>
  <c r="G5978"/>
  <c r="E5978"/>
  <c r="C5978"/>
  <c r="E4547"/>
  <c r="H4547"/>
  <c r="E4563"/>
  <c r="H4563"/>
  <c r="E4643"/>
  <c r="H4643"/>
  <c r="F4779"/>
  <c r="G4803"/>
  <c r="F4811"/>
  <c r="H4835"/>
  <c r="H4851"/>
  <c r="H4867"/>
  <c r="H4883"/>
  <c r="H4899"/>
  <c r="H4915"/>
  <c r="H4931"/>
  <c r="H4947"/>
  <c r="H4963"/>
  <c r="H4979"/>
  <c r="H4995"/>
  <c r="H5011"/>
  <c r="H5027"/>
  <c r="H5043"/>
  <c r="H5059"/>
  <c r="H5075"/>
  <c r="E5115"/>
  <c r="F5139"/>
  <c r="F5187"/>
  <c r="E5251"/>
  <c r="H5251"/>
  <c r="E5283"/>
  <c r="H5283"/>
  <c r="E5315"/>
  <c r="H5315"/>
  <c r="E5347"/>
  <c r="H5347"/>
  <c r="E5379"/>
  <c r="H5379"/>
  <c r="G5427"/>
  <c r="F5555"/>
  <c r="E5563"/>
  <c r="H5563"/>
  <c r="F5587"/>
  <c r="E5595"/>
  <c r="H5595"/>
  <c r="F5619"/>
  <c r="E5627"/>
  <c r="H5627"/>
  <c r="F5651"/>
  <c r="E5659"/>
  <c r="H5659"/>
  <c r="F5683"/>
  <c r="E5691"/>
  <c r="H5691"/>
  <c r="F5715"/>
  <c r="E5723"/>
  <c r="H5723"/>
  <c r="F5747"/>
  <c r="E5755"/>
  <c r="H5755"/>
  <c r="F5779"/>
  <c r="E5787"/>
  <c r="H5787"/>
  <c r="H5819"/>
  <c r="H5851"/>
  <c r="H5883"/>
  <c r="H5915"/>
  <c r="H5947"/>
  <c r="H5979"/>
  <c r="F4091"/>
  <c r="F4123"/>
  <c r="F4155"/>
  <c r="F4187"/>
  <c r="F4203"/>
  <c r="E4467"/>
  <c r="H4467"/>
  <c r="E4499"/>
  <c r="H4499"/>
  <c r="E4531"/>
  <c r="H4531"/>
  <c r="C4546"/>
  <c r="E4546"/>
  <c r="G4546"/>
  <c r="I4546"/>
  <c r="D4547"/>
  <c r="F4547"/>
  <c r="C4562"/>
  <c r="E4562"/>
  <c r="G4562"/>
  <c r="I4562"/>
  <c r="D4563"/>
  <c r="F4563"/>
  <c r="E4579"/>
  <c r="H4579"/>
  <c r="E4595"/>
  <c r="H4595"/>
  <c r="E4611"/>
  <c r="H4611"/>
  <c r="E4627"/>
  <c r="H4627"/>
  <c r="C4642"/>
  <c r="E4642"/>
  <c r="G4642"/>
  <c r="I4642"/>
  <c r="D4643"/>
  <c r="F4643"/>
  <c r="E4659"/>
  <c r="H4659"/>
  <c r="F4666"/>
  <c r="E4675"/>
  <c r="H4675"/>
  <c r="F4682"/>
  <c r="E4691"/>
  <c r="H4691"/>
  <c r="F4698"/>
  <c r="E4707"/>
  <c r="H4707"/>
  <c r="F4714"/>
  <c r="E4723"/>
  <c r="H4723"/>
  <c r="F4730"/>
  <c r="E4739"/>
  <c r="H4739"/>
  <c r="F4746"/>
  <c r="E4755"/>
  <c r="H4755"/>
  <c r="F4762"/>
  <c r="D4778"/>
  <c r="F4778"/>
  <c r="I4778"/>
  <c r="E4779"/>
  <c r="F4795"/>
  <c r="C4802"/>
  <c r="G4802"/>
  <c r="D4803"/>
  <c r="D4810"/>
  <c r="F4810"/>
  <c r="I4810"/>
  <c r="E4811"/>
  <c r="F4827"/>
  <c r="C4834"/>
  <c r="G4834"/>
  <c r="D4835"/>
  <c r="F4843"/>
  <c r="C4850"/>
  <c r="G4850"/>
  <c r="D4851"/>
  <c r="F4859"/>
  <c r="C4866"/>
  <c r="G4866"/>
  <c r="D4867"/>
  <c r="F4875"/>
  <c r="C4882"/>
  <c r="G4882"/>
  <c r="D4883"/>
  <c r="F4891"/>
  <c r="C4898"/>
  <c r="G4898"/>
  <c r="D4899"/>
  <c r="F4907"/>
  <c r="C4914"/>
  <c r="G4914"/>
  <c r="D4915"/>
  <c r="F4923"/>
  <c r="C4930"/>
  <c r="G4930"/>
  <c r="D4931"/>
  <c r="F4939"/>
  <c r="C4946"/>
  <c r="G4946"/>
  <c r="D4947"/>
  <c r="F4955"/>
  <c r="C4962"/>
  <c r="G4962"/>
  <c r="D4963"/>
  <c r="F4971"/>
  <c r="C4978"/>
  <c r="G4978"/>
  <c r="D4979"/>
  <c r="F4987"/>
  <c r="C4994"/>
  <c r="G4994"/>
  <c r="D4995"/>
  <c r="F5003"/>
  <c r="C5010"/>
  <c r="G5010"/>
  <c r="D5011"/>
  <c r="E5019"/>
  <c r="H5019"/>
  <c r="C5026"/>
  <c r="G5026"/>
  <c r="D5027"/>
  <c r="E5035"/>
  <c r="H5035"/>
  <c r="C5042"/>
  <c r="G5042"/>
  <c r="D5043"/>
  <c r="E5051"/>
  <c r="H5051"/>
  <c r="C5058"/>
  <c r="G5058"/>
  <c r="D5059"/>
  <c r="E5067"/>
  <c r="H5067"/>
  <c r="C5074"/>
  <c r="G5074"/>
  <c r="D5075"/>
  <c r="E5083"/>
  <c r="H5083"/>
  <c r="C5090"/>
  <c r="G5090"/>
  <c r="E5091"/>
  <c r="H5106"/>
  <c r="F5107"/>
  <c r="C5114"/>
  <c r="F5114"/>
  <c r="H5114"/>
  <c r="D5115"/>
  <c r="D5122"/>
  <c r="H5122"/>
  <c r="E5123"/>
  <c r="F5130"/>
  <c r="D5138"/>
  <c r="F5138"/>
  <c r="I5138"/>
  <c r="E5139"/>
  <c r="F5155"/>
  <c r="F5171"/>
  <c r="D5186"/>
  <c r="F5186"/>
  <c r="I5186"/>
  <c r="E5187"/>
  <c r="F5203"/>
  <c r="F5210"/>
  <c r="F5219"/>
  <c r="E5235"/>
  <c r="H5235"/>
  <c r="G5243"/>
  <c r="C5250"/>
  <c r="E5250"/>
  <c r="G5250"/>
  <c r="I5250"/>
  <c r="D5251"/>
  <c r="F5251"/>
  <c r="E5267"/>
  <c r="H5267"/>
  <c r="E5274"/>
  <c r="I5274"/>
  <c r="F5275"/>
  <c r="C5282"/>
  <c r="E5282"/>
  <c r="G5282"/>
  <c r="I5282"/>
  <c r="D5283"/>
  <c r="F5283"/>
  <c r="E5299"/>
  <c r="H5299"/>
  <c r="E5306"/>
  <c r="I5306"/>
  <c r="F5307"/>
  <c r="C5314"/>
  <c r="E5314"/>
  <c r="G5314"/>
  <c r="I5314"/>
  <c r="D5315"/>
  <c r="F5315"/>
  <c r="E5331"/>
  <c r="H5331"/>
  <c r="E5338"/>
  <c r="I5338"/>
  <c r="F5339"/>
  <c r="C5346"/>
  <c r="E5346"/>
  <c r="G5346"/>
  <c r="I5346"/>
  <c r="D5347"/>
  <c r="F5347"/>
  <c r="E5363"/>
  <c r="H5363"/>
  <c r="E5370"/>
  <c r="I5370"/>
  <c r="F5371"/>
  <c r="C5378"/>
  <c r="E5378"/>
  <c r="G5378"/>
  <c r="I5378"/>
  <c r="D5379"/>
  <c r="F5379"/>
  <c r="E5395"/>
  <c r="H5395"/>
  <c r="H5418"/>
  <c r="D5426"/>
  <c r="H5426"/>
  <c r="D5466"/>
  <c r="H5466"/>
  <c r="E5467"/>
  <c r="D5482"/>
  <c r="H5482"/>
  <c r="E5483"/>
  <c r="D5498"/>
  <c r="H5498"/>
  <c r="E5499"/>
  <c r="D5514"/>
  <c r="H5514"/>
  <c r="E5515"/>
  <c r="D5530"/>
  <c r="H5530"/>
  <c r="E5531"/>
  <c r="D5546"/>
  <c r="H5546"/>
  <c r="E5547"/>
  <c r="C5554"/>
  <c r="F5554"/>
  <c r="I5554"/>
  <c r="D5555"/>
  <c r="H5555"/>
  <c r="C5562"/>
  <c r="E5562"/>
  <c r="G5562"/>
  <c r="I5562"/>
  <c r="D5563"/>
  <c r="F5563"/>
  <c r="F5571"/>
  <c r="E5579"/>
  <c r="H5579"/>
  <c r="C5586"/>
  <c r="F5586"/>
  <c r="I5586"/>
  <c r="D5587"/>
  <c r="H5587"/>
  <c r="C5594"/>
  <c r="E5594"/>
  <c r="G5594"/>
  <c r="I5594"/>
  <c r="D5595"/>
  <c r="F5595"/>
  <c r="F5603"/>
  <c r="E5611"/>
  <c r="H5611"/>
  <c r="C5618"/>
  <c r="F5618"/>
  <c r="I5618"/>
  <c r="D5619"/>
  <c r="H5619"/>
  <c r="C5626"/>
  <c r="E5626"/>
  <c r="G5626"/>
  <c r="I5626"/>
  <c r="D5627"/>
  <c r="F5627"/>
  <c r="F5635"/>
  <c r="E5643"/>
  <c r="H5643"/>
  <c r="C5650"/>
  <c r="F5650"/>
  <c r="I5650"/>
  <c r="D5651"/>
  <c r="H5651"/>
  <c r="C5658"/>
  <c r="E5658"/>
  <c r="G5658"/>
  <c r="I5658"/>
  <c r="D5659"/>
  <c r="F5659"/>
  <c r="F5667"/>
  <c r="E5675"/>
  <c r="H5675"/>
  <c r="C5682"/>
  <c r="F5682"/>
  <c r="I5682"/>
  <c r="D5683"/>
  <c r="H5683"/>
  <c r="C5690"/>
  <c r="E5690"/>
  <c r="G5690"/>
  <c r="I5690"/>
  <c r="D5691"/>
  <c r="F5691"/>
  <c r="F5699"/>
  <c r="E5707"/>
  <c r="H5707"/>
  <c r="C5714"/>
  <c r="F5714"/>
  <c r="I5714"/>
  <c r="D5715"/>
  <c r="H5715"/>
  <c r="C5722"/>
  <c r="E5722"/>
  <c r="G5722"/>
  <c r="I5722"/>
  <c r="D5723"/>
  <c r="F5723"/>
  <c r="F5731"/>
  <c r="E5739"/>
  <c r="H5739"/>
  <c r="C5746"/>
  <c r="F5746"/>
  <c r="I5746"/>
  <c r="D5747"/>
  <c r="H5747"/>
  <c r="C5754"/>
  <c r="E5754"/>
  <c r="G5754"/>
  <c r="I5754"/>
  <c r="D5755"/>
  <c r="F5755"/>
  <c r="F5763"/>
  <c r="E5771"/>
  <c r="H5771"/>
  <c r="C5778"/>
  <c r="F5778"/>
  <c r="I5778"/>
  <c r="D5779"/>
  <c r="H5779"/>
  <c r="C5786"/>
  <c r="E5786"/>
  <c r="G5786"/>
  <c r="I5786"/>
  <c r="D5787"/>
  <c r="F5787"/>
  <c r="F5795"/>
  <c r="E5803"/>
  <c r="H5803"/>
  <c r="C5810"/>
  <c r="F5810"/>
  <c r="I5810"/>
  <c r="F5811"/>
  <c r="D5818"/>
  <c r="H5818"/>
  <c r="E5819"/>
  <c r="G5842"/>
  <c r="F5843"/>
  <c r="D5850"/>
  <c r="H5850"/>
  <c r="E5851"/>
  <c r="G5874"/>
  <c r="F5875"/>
  <c r="D5882"/>
  <c r="H5882"/>
  <c r="E5883"/>
  <c r="G5906"/>
  <c r="F5907"/>
  <c r="D5914"/>
  <c r="H5914"/>
  <c r="E5915"/>
  <c r="G5938"/>
  <c r="F5939"/>
  <c r="D5946"/>
  <c r="H5946"/>
  <c r="E5947"/>
  <c r="G5970"/>
  <c r="F5971"/>
  <c r="D5978"/>
  <c r="H5978"/>
  <c r="E5979"/>
  <c r="H10699"/>
  <c r="E10699"/>
  <c r="I10698"/>
  <c r="F10698"/>
  <c r="D10698"/>
  <c r="H10731"/>
  <c r="E10731"/>
  <c r="I10730"/>
  <c r="F10730"/>
  <c r="D10730"/>
  <c r="H10763"/>
  <c r="E10763"/>
  <c r="I10762"/>
  <c r="F10762"/>
  <c r="D10762"/>
  <c r="F10834"/>
  <c r="G10835"/>
  <c r="H10843"/>
  <c r="E10843"/>
  <c r="I10842"/>
  <c r="F10842"/>
  <c r="D10842"/>
  <c r="H10859"/>
  <c r="E10859"/>
  <c r="I10858"/>
  <c r="F10858"/>
  <c r="D10858"/>
  <c r="H10875"/>
  <c r="E10875"/>
  <c r="I10874"/>
  <c r="F10874"/>
  <c r="D10874"/>
  <c r="F10939"/>
  <c r="E10939"/>
  <c r="H10938"/>
  <c r="D10938"/>
  <c r="H10947"/>
  <c r="F10946"/>
  <c r="F10971"/>
  <c r="E10971"/>
  <c r="H10970"/>
  <c r="D10970"/>
  <c r="H10979"/>
  <c r="F10978"/>
  <c r="F11003"/>
  <c r="E11003"/>
  <c r="H11002"/>
  <c r="D11002"/>
  <c r="H11011"/>
  <c r="F11010"/>
  <c r="F11035"/>
  <c r="E11035"/>
  <c r="H11034"/>
  <c r="D11034"/>
  <c r="H11043"/>
  <c r="F11042"/>
  <c r="F11067"/>
  <c r="E11067"/>
  <c r="H11066"/>
  <c r="D11066"/>
  <c r="H11075"/>
  <c r="F11074"/>
  <c r="F11099"/>
  <c r="E11099"/>
  <c r="H11098"/>
  <c r="D11098"/>
  <c r="H11107"/>
  <c r="F11106"/>
  <c r="F11131"/>
  <c r="E11131"/>
  <c r="H11130"/>
  <c r="D11130"/>
  <c r="H11139"/>
  <c r="F11138"/>
  <c r="G11195"/>
  <c r="E11194"/>
  <c r="G11491"/>
  <c r="F11491"/>
  <c r="D11491"/>
  <c r="I11490"/>
  <c r="G11490"/>
  <c r="E11490"/>
  <c r="C11490"/>
  <c r="E11515"/>
  <c r="F11515"/>
  <c r="I11514"/>
  <c r="E11514"/>
  <c r="F5827"/>
  <c r="E5835"/>
  <c r="H5835"/>
  <c r="F5859"/>
  <c r="E5867"/>
  <c r="H5867"/>
  <c r="F5891"/>
  <c r="E5899"/>
  <c r="H5899"/>
  <c r="F5923"/>
  <c r="E5931"/>
  <c r="H5931"/>
  <c r="F5955"/>
  <c r="E5963"/>
  <c r="H5963"/>
  <c r="F5987"/>
  <c r="E5995"/>
  <c r="H5995"/>
  <c r="C6002"/>
  <c r="F6002"/>
  <c r="I6002"/>
  <c r="D6003"/>
  <c r="H6003"/>
  <c r="C6010"/>
  <c r="E6010"/>
  <c r="G6010"/>
  <c r="I6010"/>
  <c r="D6011"/>
  <c r="F6011"/>
  <c r="F6019"/>
  <c r="E6027"/>
  <c r="H6027"/>
  <c r="C6034"/>
  <c r="F6034"/>
  <c r="I6034"/>
  <c r="D6035"/>
  <c r="H6035"/>
  <c r="C6042"/>
  <c r="E6042"/>
  <c r="G6042"/>
  <c r="I6042"/>
  <c r="D6043"/>
  <c r="F6043"/>
  <c r="F6051"/>
  <c r="E6059"/>
  <c r="H6059"/>
  <c r="C6066"/>
  <c r="F6066"/>
  <c r="I6066"/>
  <c r="D6067"/>
  <c r="H6067"/>
  <c r="C6074"/>
  <c r="E6074"/>
  <c r="G6074"/>
  <c r="I6074"/>
  <c r="D6075"/>
  <c r="F6075"/>
  <c r="F6083"/>
  <c r="E6091"/>
  <c r="H6091"/>
  <c r="C6098"/>
  <c r="F6098"/>
  <c r="I6098"/>
  <c r="D6099"/>
  <c r="H6099"/>
  <c r="C6106"/>
  <c r="E6106"/>
  <c r="G6106"/>
  <c r="I6106"/>
  <c r="D6107"/>
  <c r="F6107"/>
  <c r="F6115"/>
  <c r="E6123"/>
  <c r="H6123"/>
  <c r="C6130"/>
  <c r="F6130"/>
  <c r="I6130"/>
  <c r="D6131"/>
  <c r="H6131"/>
  <c r="C6138"/>
  <c r="E6138"/>
  <c r="G6138"/>
  <c r="I6138"/>
  <c r="D6139"/>
  <c r="F6139"/>
  <c r="F6147"/>
  <c r="E6155"/>
  <c r="H6155"/>
  <c r="C6162"/>
  <c r="F6162"/>
  <c r="I6162"/>
  <c r="D6163"/>
  <c r="H6163"/>
  <c r="C6170"/>
  <c r="E6170"/>
  <c r="G6170"/>
  <c r="I6170"/>
  <c r="D6171"/>
  <c r="F6171"/>
  <c r="F6179"/>
  <c r="D6202"/>
  <c r="E6203"/>
  <c r="D6218"/>
  <c r="H6218"/>
  <c r="E6219"/>
  <c r="F6226"/>
  <c r="E6227"/>
  <c r="D6266"/>
  <c r="H6266"/>
  <c r="E6267"/>
  <c r="D6298"/>
  <c r="H6298"/>
  <c r="E6299"/>
  <c r="E6314"/>
  <c r="H6314"/>
  <c r="E6315"/>
  <c r="F6331"/>
  <c r="F6338"/>
  <c r="F6347"/>
  <c r="F6354"/>
  <c r="F6363"/>
  <c r="F6370"/>
  <c r="F6379"/>
  <c r="F6386"/>
  <c r="F6395"/>
  <c r="F6402"/>
  <c r="F6411"/>
  <c r="F6418"/>
  <c r="F6427"/>
  <c r="F6434"/>
  <c r="F6443"/>
  <c r="F6450"/>
  <c r="E6459"/>
  <c r="H6459"/>
  <c r="F6466"/>
  <c r="E6475"/>
  <c r="H6475"/>
  <c r="F6482"/>
  <c r="D6506"/>
  <c r="H6506"/>
  <c r="E6507"/>
  <c r="D6522"/>
  <c r="H6522"/>
  <c r="E6523"/>
  <c r="D6554"/>
  <c r="H6554"/>
  <c r="E6555"/>
  <c r="F6562"/>
  <c r="D6586"/>
  <c r="H6586"/>
  <c r="E6587"/>
  <c r="F6594"/>
  <c r="H6610"/>
  <c r="F6611"/>
  <c r="D6626"/>
  <c r="F6626"/>
  <c r="I6626"/>
  <c r="E6627"/>
  <c r="G6634"/>
  <c r="E6635"/>
  <c r="E6642"/>
  <c r="D6674"/>
  <c r="H6674"/>
  <c r="E6675"/>
  <c r="F6682"/>
  <c r="F6691"/>
  <c r="F6698"/>
  <c r="F6707"/>
  <c r="F6714"/>
  <c r="F6723"/>
  <c r="F6730"/>
  <c r="F6739"/>
  <c r="D6746"/>
  <c r="H6746"/>
  <c r="E6747"/>
  <c r="D6810"/>
  <c r="H6810"/>
  <c r="E6811"/>
  <c r="F6818"/>
  <c r="D6826"/>
  <c r="H6826"/>
  <c r="E6827"/>
  <c r="G6851"/>
  <c r="D6858"/>
  <c r="H6858"/>
  <c r="E6859"/>
  <c r="G6883"/>
  <c r="D6890"/>
  <c r="H6890"/>
  <c r="E6891"/>
  <c r="C6898"/>
  <c r="E6898"/>
  <c r="G6898"/>
  <c r="I6898"/>
  <c r="D6899"/>
  <c r="F6899"/>
  <c r="C6914"/>
  <c r="E6914"/>
  <c r="G6914"/>
  <c r="I6914"/>
  <c r="D6915"/>
  <c r="F6915"/>
  <c r="C6930"/>
  <c r="E6930"/>
  <c r="G6930"/>
  <c r="I6930"/>
  <c r="D6931"/>
  <c r="F6931"/>
  <c r="H6939"/>
  <c r="C6946"/>
  <c r="E6946"/>
  <c r="G6946"/>
  <c r="I6946"/>
  <c r="D6947"/>
  <c r="F6947"/>
  <c r="H6955"/>
  <c r="C6962"/>
  <c r="E6962"/>
  <c r="G6962"/>
  <c r="I6962"/>
  <c r="D6963"/>
  <c r="F6963"/>
  <c r="H6971"/>
  <c r="C6978"/>
  <c r="E6978"/>
  <c r="G6978"/>
  <c r="I6978"/>
  <c r="D6979"/>
  <c r="F6979"/>
  <c r="H6987"/>
  <c r="C6994"/>
  <c r="E6994"/>
  <c r="G6994"/>
  <c r="I6994"/>
  <c r="D6995"/>
  <c r="F6995"/>
  <c r="H7003"/>
  <c r="C7010"/>
  <c r="E7010"/>
  <c r="G7010"/>
  <c r="I7010"/>
  <c r="D7011"/>
  <c r="F7011"/>
  <c r="H7019"/>
  <c r="C7026"/>
  <c r="E7026"/>
  <c r="G7026"/>
  <c r="I7026"/>
  <c r="D7027"/>
  <c r="F7027"/>
  <c r="F7035"/>
  <c r="C7042"/>
  <c r="E7042"/>
  <c r="G7042"/>
  <c r="I7042"/>
  <c r="D7043"/>
  <c r="F7043"/>
  <c r="C7058"/>
  <c r="E7058"/>
  <c r="G7058"/>
  <c r="I7058"/>
  <c r="D7059"/>
  <c r="F7059"/>
  <c r="F7067"/>
  <c r="C7074"/>
  <c r="E7074"/>
  <c r="G7074"/>
  <c r="I7074"/>
  <c r="D7075"/>
  <c r="F7075"/>
  <c r="F7082"/>
  <c r="F7083"/>
  <c r="E7091"/>
  <c r="H7091"/>
  <c r="G7099"/>
  <c r="C7106"/>
  <c r="E7106"/>
  <c r="G7106"/>
  <c r="I7106"/>
  <c r="D7107"/>
  <c r="F7107"/>
  <c r="G7115"/>
  <c r="C7122"/>
  <c r="E7122"/>
  <c r="G7122"/>
  <c r="I7122"/>
  <c r="D7123"/>
  <c r="F7123"/>
  <c r="E7139"/>
  <c r="H7139"/>
  <c r="F7146"/>
  <c r="C7154"/>
  <c r="E7154"/>
  <c r="G7154"/>
  <c r="I7154"/>
  <c r="D7155"/>
  <c r="F7155"/>
  <c r="E7171"/>
  <c r="H7171"/>
  <c r="E7187"/>
  <c r="H7187"/>
  <c r="C7202"/>
  <c r="E7202"/>
  <c r="G7202"/>
  <c r="I7202"/>
  <c r="D7203"/>
  <c r="F7203"/>
  <c r="E7219"/>
  <c r="H7219"/>
  <c r="F7226"/>
  <c r="E7235"/>
  <c r="H7235"/>
  <c r="F7242"/>
  <c r="E7251"/>
  <c r="H7251"/>
  <c r="F7258"/>
  <c r="E7267"/>
  <c r="H7267"/>
  <c r="F7274"/>
  <c r="E7283"/>
  <c r="H7283"/>
  <c r="F7290"/>
  <c r="E7299"/>
  <c r="H7299"/>
  <c r="F7306"/>
  <c r="E7315"/>
  <c r="H7315"/>
  <c r="F7322"/>
  <c r="E7331"/>
  <c r="H7331"/>
  <c r="F7338"/>
  <c r="E7347"/>
  <c r="H7347"/>
  <c r="F7354"/>
  <c r="E7363"/>
  <c r="H7363"/>
  <c r="F7370"/>
  <c r="E7379"/>
  <c r="H7379"/>
  <c r="F7386"/>
  <c r="E7395"/>
  <c r="H7395"/>
  <c r="F7402"/>
  <c r="E7411"/>
  <c r="H7411"/>
  <c r="F7418"/>
  <c r="E7427"/>
  <c r="H7427"/>
  <c r="F7434"/>
  <c r="E7443"/>
  <c r="H7443"/>
  <c r="F7450"/>
  <c r="E7466"/>
  <c r="I7466"/>
  <c r="F7467"/>
  <c r="E7475"/>
  <c r="F7482"/>
  <c r="F7483"/>
  <c r="E7491"/>
  <c r="C7506"/>
  <c r="F7506"/>
  <c r="H7506"/>
  <c r="D7507"/>
  <c r="H7507"/>
  <c r="F7514"/>
  <c r="E7523"/>
  <c r="C7538"/>
  <c r="F7538"/>
  <c r="H7538"/>
  <c r="D7539"/>
  <c r="H7539"/>
  <c r="F7546"/>
  <c r="E7555"/>
  <c r="E7571"/>
  <c r="H7587"/>
  <c r="C7594"/>
  <c r="E7594"/>
  <c r="G7594"/>
  <c r="I7594"/>
  <c r="D7595"/>
  <c r="F7595"/>
  <c r="E7611"/>
  <c r="E7627"/>
  <c r="I7634"/>
  <c r="C7642"/>
  <c r="F7642"/>
  <c r="H7642"/>
  <c r="D7643"/>
  <c r="H7643"/>
  <c r="F7650"/>
  <c r="C7658"/>
  <c r="F7658"/>
  <c r="H7658"/>
  <c r="D7659"/>
  <c r="H7659"/>
  <c r="F7666"/>
  <c r="E7675"/>
  <c r="H7675"/>
  <c r="F7682"/>
  <c r="E7691"/>
  <c r="H7691"/>
  <c r="F7698"/>
  <c r="E7707"/>
  <c r="H7707"/>
  <c r="F7714"/>
  <c r="E7723"/>
  <c r="H7723"/>
  <c r="F7730"/>
  <c r="E7739"/>
  <c r="H7739"/>
  <c r="F7746"/>
  <c r="E7755"/>
  <c r="H7755"/>
  <c r="F7762"/>
  <c r="E7771"/>
  <c r="H7771"/>
  <c r="F7778"/>
  <c r="E7787"/>
  <c r="H7787"/>
  <c r="C7794"/>
  <c r="E7794"/>
  <c r="G7794"/>
  <c r="I7794"/>
  <c r="D7795"/>
  <c r="F7795"/>
  <c r="E7811"/>
  <c r="H7811"/>
  <c r="C7818"/>
  <c r="F7818"/>
  <c r="I7818"/>
  <c r="D7819"/>
  <c r="G7819"/>
  <c r="C7826"/>
  <c r="E7826"/>
  <c r="G7826"/>
  <c r="I7826"/>
  <c r="D7827"/>
  <c r="F7827"/>
  <c r="F7835"/>
  <c r="E7843"/>
  <c r="H7843"/>
  <c r="C7850"/>
  <c r="F7850"/>
  <c r="I7850"/>
  <c r="D7851"/>
  <c r="H7851"/>
  <c r="C7858"/>
  <c r="E7858"/>
  <c r="G7858"/>
  <c r="I7858"/>
  <c r="D7859"/>
  <c r="F7859"/>
  <c r="F7867"/>
  <c r="E7875"/>
  <c r="H7875"/>
  <c r="C7882"/>
  <c r="F7882"/>
  <c r="I7882"/>
  <c r="D7883"/>
  <c r="H7883"/>
  <c r="C7890"/>
  <c r="E7890"/>
  <c r="G7890"/>
  <c r="I7890"/>
  <c r="D7891"/>
  <c r="F7891"/>
  <c r="F7899"/>
  <c r="E7907"/>
  <c r="H7907"/>
  <c r="C7914"/>
  <c r="F7914"/>
  <c r="I7914"/>
  <c r="D7915"/>
  <c r="H7915"/>
  <c r="C7922"/>
  <c r="E7922"/>
  <c r="G7922"/>
  <c r="I7922"/>
  <c r="D7923"/>
  <c r="F7923"/>
  <c r="E7931"/>
  <c r="H7931"/>
  <c r="C7938"/>
  <c r="G7938"/>
  <c r="D7939"/>
  <c r="E7947"/>
  <c r="H7947"/>
  <c r="C7954"/>
  <c r="G7954"/>
  <c r="D7955"/>
  <c r="E7963"/>
  <c r="H7963"/>
  <c r="C7970"/>
  <c r="G7970"/>
  <c r="D7971"/>
  <c r="E7979"/>
  <c r="H7979"/>
  <c r="C7986"/>
  <c r="G7986"/>
  <c r="D7987"/>
  <c r="E7995"/>
  <c r="H7995"/>
  <c r="C8002"/>
  <c r="G8002"/>
  <c r="D8003"/>
  <c r="E8011"/>
  <c r="H8011"/>
  <c r="C8018"/>
  <c r="G8018"/>
  <c r="D8019"/>
  <c r="E8027"/>
  <c r="H8027"/>
  <c r="C8034"/>
  <c r="G8034"/>
  <c r="D8035"/>
  <c r="E8043"/>
  <c r="H8043"/>
  <c r="C8050"/>
  <c r="G8050"/>
  <c r="D8051"/>
  <c r="E8059"/>
  <c r="H8059"/>
  <c r="C8066"/>
  <c r="G8066"/>
  <c r="D8067"/>
  <c r="E8075"/>
  <c r="H8075"/>
  <c r="C8082"/>
  <c r="G8082"/>
  <c r="D8083"/>
  <c r="D8114"/>
  <c r="E8115"/>
  <c r="D8122"/>
  <c r="H8122"/>
  <c r="E8123"/>
  <c r="D8138"/>
  <c r="H8138"/>
  <c r="E8139"/>
  <c r="D8154"/>
  <c r="H8154"/>
  <c r="E8155"/>
  <c r="D8186"/>
  <c r="H8186"/>
  <c r="E8187"/>
  <c r="D8218"/>
  <c r="H8218"/>
  <c r="E8219"/>
  <c r="E8234"/>
  <c r="H8234"/>
  <c r="E8235"/>
  <c r="C8242"/>
  <c r="G8242"/>
  <c r="D8243"/>
  <c r="E8251"/>
  <c r="H8251"/>
  <c r="C8258"/>
  <c r="G8258"/>
  <c r="D8259"/>
  <c r="E8267"/>
  <c r="H8267"/>
  <c r="C8274"/>
  <c r="G8274"/>
  <c r="D8275"/>
  <c r="E8283"/>
  <c r="H8283"/>
  <c r="C8290"/>
  <c r="G8290"/>
  <c r="D8291"/>
  <c r="E8299"/>
  <c r="H8299"/>
  <c r="C8306"/>
  <c r="G8306"/>
  <c r="D8307"/>
  <c r="E8315"/>
  <c r="H8315"/>
  <c r="C8322"/>
  <c r="G8322"/>
  <c r="D8323"/>
  <c r="E8331"/>
  <c r="H8331"/>
  <c r="C8338"/>
  <c r="G8338"/>
  <c r="D8339"/>
  <c r="E8347"/>
  <c r="H8347"/>
  <c r="C8354"/>
  <c r="G8354"/>
  <c r="D8355"/>
  <c r="E8363"/>
  <c r="H8363"/>
  <c r="C8370"/>
  <c r="G8370"/>
  <c r="D8371"/>
  <c r="E8379"/>
  <c r="H8379"/>
  <c r="C8386"/>
  <c r="G8386"/>
  <c r="D8387"/>
  <c r="E8395"/>
  <c r="H8395"/>
  <c r="C8402"/>
  <c r="G8402"/>
  <c r="D8403"/>
  <c r="E8411"/>
  <c r="H8411"/>
  <c r="C8418"/>
  <c r="G8418"/>
  <c r="D8419"/>
  <c r="E8427"/>
  <c r="H8427"/>
  <c r="C8434"/>
  <c r="G8434"/>
  <c r="D8435"/>
  <c r="E8443"/>
  <c r="H8443"/>
  <c r="C8450"/>
  <c r="G8450"/>
  <c r="D8451"/>
  <c r="E8459"/>
  <c r="H8459"/>
  <c r="C8466"/>
  <c r="G8466"/>
  <c r="D8467"/>
  <c r="E8475"/>
  <c r="H8475"/>
  <c r="C8482"/>
  <c r="G8482"/>
  <c r="D8483"/>
  <c r="E8491"/>
  <c r="H8491"/>
  <c r="C8498"/>
  <c r="G8498"/>
  <c r="D8499"/>
  <c r="E8507"/>
  <c r="H8507"/>
  <c r="C8514"/>
  <c r="G8514"/>
  <c r="D8515"/>
  <c r="E8523"/>
  <c r="H8523"/>
  <c r="C8530"/>
  <c r="G8530"/>
  <c r="D8531"/>
  <c r="E8539"/>
  <c r="H8539"/>
  <c r="C8546"/>
  <c r="G8546"/>
  <c r="D8547"/>
  <c r="E8555"/>
  <c r="H8555"/>
  <c r="C8562"/>
  <c r="G8562"/>
  <c r="D8563"/>
  <c r="E8578"/>
  <c r="H8578"/>
  <c r="E8579"/>
  <c r="G8603"/>
  <c r="D8610"/>
  <c r="E8611"/>
  <c r="D8626"/>
  <c r="H8626"/>
  <c r="E8627"/>
  <c r="F8634"/>
  <c r="E8635"/>
  <c r="H8642"/>
  <c r="E8643"/>
  <c r="D8658"/>
  <c r="H8658"/>
  <c r="E8659"/>
  <c r="H8674"/>
  <c r="E8675"/>
  <c r="D8682"/>
  <c r="H8682"/>
  <c r="E8683"/>
  <c r="F8690"/>
  <c r="D8706"/>
  <c r="H8706"/>
  <c r="E8707"/>
  <c r="F8714"/>
  <c r="D8738"/>
  <c r="H8738"/>
  <c r="E8739"/>
  <c r="F8746"/>
  <c r="D8770"/>
  <c r="H8770"/>
  <c r="E8771"/>
  <c r="F8778"/>
  <c r="D8802"/>
  <c r="H8802"/>
  <c r="E8803"/>
  <c r="F8810"/>
  <c r="D8834"/>
  <c r="F8834"/>
  <c r="I8834"/>
  <c r="E8835"/>
  <c r="D8850"/>
  <c r="F8850"/>
  <c r="I8850"/>
  <c r="E8851"/>
  <c r="D8858"/>
  <c r="F8858"/>
  <c r="I8858"/>
  <c r="E8859"/>
  <c r="G8859"/>
  <c r="D8866"/>
  <c r="D8962"/>
  <c r="H8962"/>
  <c r="E8963"/>
  <c r="F8970"/>
  <c r="E8986"/>
  <c r="H8986"/>
  <c r="D8987"/>
  <c r="F8995"/>
  <c r="D9010"/>
  <c r="F9010"/>
  <c r="I9010"/>
  <c r="E9011"/>
  <c r="D9026"/>
  <c r="F9026"/>
  <c r="I9026"/>
  <c r="E9027"/>
  <c r="F9043"/>
  <c r="F9059"/>
  <c r="D9074"/>
  <c r="F9074"/>
  <c r="I9074"/>
  <c r="E9075"/>
  <c r="D9090"/>
  <c r="F9090"/>
  <c r="I9090"/>
  <c r="E9091"/>
  <c r="F9107"/>
  <c r="D9122"/>
  <c r="F9122"/>
  <c r="I9122"/>
  <c r="E9123"/>
  <c r="F9139"/>
  <c r="F9146"/>
  <c r="F9155"/>
  <c r="F9162"/>
  <c r="F9171"/>
  <c r="F9178"/>
  <c r="F9187"/>
  <c r="F9194"/>
  <c r="F9203"/>
  <c r="F9210"/>
  <c r="F9219"/>
  <c r="F9226"/>
  <c r="D9250"/>
  <c r="H9250"/>
  <c r="E9251"/>
  <c r="E9267"/>
  <c r="H9267"/>
  <c r="E9283"/>
  <c r="H9283"/>
  <c r="E9299"/>
  <c r="H9299"/>
  <c r="E9315"/>
  <c r="H9315"/>
  <c r="C9322"/>
  <c r="F9322"/>
  <c r="I9322"/>
  <c r="D9323"/>
  <c r="H9323"/>
  <c r="C9330"/>
  <c r="E9330"/>
  <c r="G9330"/>
  <c r="I9330"/>
  <c r="D9331"/>
  <c r="F9331"/>
  <c r="C9346"/>
  <c r="E9346"/>
  <c r="G9346"/>
  <c r="I9346"/>
  <c r="D9347"/>
  <c r="F9347"/>
  <c r="C9362"/>
  <c r="E9362"/>
  <c r="G9362"/>
  <c r="I9362"/>
  <c r="D9363"/>
  <c r="F9363"/>
  <c r="C9378"/>
  <c r="E9378"/>
  <c r="G9378"/>
  <c r="I9378"/>
  <c r="D9379"/>
  <c r="F9379"/>
  <c r="C9394"/>
  <c r="E9394"/>
  <c r="G9394"/>
  <c r="I9394"/>
  <c r="D9395"/>
  <c r="F9395"/>
  <c r="C9410"/>
  <c r="E9410"/>
  <c r="G9410"/>
  <c r="I9410"/>
  <c r="D9411"/>
  <c r="F9411"/>
  <c r="C9426"/>
  <c r="E9426"/>
  <c r="G9426"/>
  <c r="I9426"/>
  <c r="D9427"/>
  <c r="F9427"/>
  <c r="H9450"/>
  <c r="D9458"/>
  <c r="H9458"/>
  <c r="E9459"/>
  <c r="H9482"/>
  <c r="G9507"/>
  <c r="D9514"/>
  <c r="H9514"/>
  <c r="E9515"/>
  <c r="G9539"/>
  <c r="D9546"/>
  <c r="H9546"/>
  <c r="E9547"/>
  <c r="G9571"/>
  <c r="D9578"/>
  <c r="H9578"/>
  <c r="E9579"/>
  <c r="D9586"/>
  <c r="H9586"/>
  <c r="E9587"/>
  <c r="F9739"/>
  <c r="F9755"/>
  <c r="F9771"/>
  <c r="G9803"/>
  <c r="G9867"/>
  <c r="E10003"/>
  <c r="H10003"/>
  <c r="E10019"/>
  <c r="H10019"/>
  <c r="E10035"/>
  <c r="H10035"/>
  <c r="E10051"/>
  <c r="H10051"/>
  <c r="E10067"/>
  <c r="H10067"/>
  <c r="E10083"/>
  <c r="H10083"/>
  <c r="F10115"/>
  <c r="E10123"/>
  <c r="H10123"/>
  <c r="F10147"/>
  <c r="E10155"/>
  <c r="H10155"/>
  <c r="G10187"/>
  <c r="E10195"/>
  <c r="H10195"/>
  <c r="E10211"/>
  <c r="H10211"/>
  <c r="E10227"/>
  <c r="H10227"/>
  <c r="E10243"/>
  <c r="H10243"/>
  <c r="E10259"/>
  <c r="H10259"/>
  <c r="E10275"/>
  <c r="H10275"/>
  <c r="E10291"/>
  <c r="H10291"/>
  <c r="E10307"/>
  <c r="H10307"/>
  <c r="E10323"/>
  <c r="H10323"/>
  <c r="E10339"/>
  <c r="H10339"/>
  <c r="E10355"/>
  <c r="H10355"/>
  <c r="E10371"/>
  <c r="H10371"/>
  <c r="E10387"/>
  <c r="H10387"/>
  <c r="E10403"/>
  <c r="H10403"/>
  <c r="E10419"/>
  <c r="H10419"/>
  <c r="F10443"/>
  <c r="E10451"/>
  <c r="H10451"/>
  <c r="G10483"/>
  <c r="E10603"/>
  <c r="H10603"/>
  <c r="G10627"/>
  <c r="F10635"/>
  <c r="F10651"/>
  <c r="F10667"/>
  <c r="H10794"/>
  <c r="G11210"/>
  <c r="D11218"/>
  <c r="H11218"/>
  <c r="D11234"/>
  <c r="H11234"/>
  <c r="G11258"/>
  <c r="D11266"/>
  <c r="H11266"/>
  <c r="G11290"/>
  <c r="D11298"/>
  <c r="H11298"/>
  <c r="G11322"/>
  <c r="D11330"/>
  <c r="H11330"/>
  <c r="G11354"/>
  <c r="D11362"/>
  <c r="H11362"/>
  <c r="G11386"/>
  <c r="D11394"/>
  <c r="H11394"/>
  <c r="G11418"/>
  <c r="D11426"/>
  <c r="H11426"/>
  <c r="G11450"/>
  <c r="D11458"/>
  <c r="H11458"/>
  <c r="H11491"/>
  <c r="D11522"/>
  <c r="H11522"/>
  <c r="H10683"/>
  <c r="E10683"/>
  <c r="I10682"/>
  <c r="H10715"/>
  <c r="E10715"/>
  <c r="I10714"/>
  <c r="F10714"/>
  <c r="D10714"/>
  <c r="H10747"/>
  <c r="E10747"/>
  <c r="I10746"/>
  <c r="F10746"/>
  <c r="D10746"/>
  <c r="H10795"/>
  <c r="E10795"/>
  <c r="I10794"/>
  <c r="F10794"/>
  <c r="D10794"/>
  <c r="H10827"/>
  <c r="E10827"/>
  <c r="I10826"/>
  <c r="F10826"/>
  <c r="D10826"/>
  <c r="G11163"/>
  <c r="E11162"/>
  <c r="G11211"/>
  <c r="D11211"/>
  <c r="I11210"/>
  <c r="F11210"/>
  <c r="C11210"/>
  <c r="G11219"/>
  <c r="F11219"/>
  <c r="D11219"/>
  <c r="I11218"/>
  <c r="G11218"/>
  <c r="E11218"/>
  <c r="C11218"/>
  <c r="G11235"/>
  <c r="F11235"/>
  <c r="D11235"/>
  <c r="I11234"/>
  <c r="G11234"/>
  <c r="E11234"/>
  <c r="C11234"/>
  <c r="E11259"/>
  <c r="H11259"/>
  <c r="D11259"/>
  <c r="I11258"/>
  <c r="F11258"/>
  <c r="C11258"/>
  <c r="G11267"/>
  <c r="F11267"/>
  <c r="D11267"/>
  <c r="I11266"/>
  <c r="G11266"/>
  <c r="E11266"/>
  <c r="C11266"/>
  <c r="E11291"/>
  <c r="H11291"/>
  <c r="D11291"/>
  <c r="I11290"/>
  <c r="F11290"/>
  <c r="C11290"/>
  <c r="G11299"/>
  <c r="F11299"/>
  <c r="D11299"/>
  <c r="I11298"/>
  <c r="G11298"/>
  <c r="E11298"/>
  <c r="C11298"/>
  <c r="E11323"/>
  <c r="H11323"/>
  <c r="D11323"/>
  <c r="I11322"/>
  <c r="F11322"/>
  <c r="C11322"/>
  <c r="G11331"/>
  <c r="F11331"/>
  <c r="D11331"/>
  <c r="I11330"/>
  <c r="G11330"/>
  <c r="E11330"/>
  <c r="C11330"/>
  <c r="E11355"/>
  <c r="H11355"/>
  <c r="D11355"/>
  <c r="I11354"/>
  <c r="F11354"/>
  <c r="C11354"/>
  <c r="G11363"/>
  <c r="F11363"/>
  <c r="D11363"/>
  <c r="I11362"/>
  <c r="G11362"/>
  <c r="E11362"/>
  <c r="C11362"/>
  <c r="E11387"/>
  <c r="H11387"/>
  <c r="D11387"/>
  <c r="I11386"/>
  <c r="F11386"/>
  <c r="C11386"/>
  <c r="G11395"/>
  <c r="F11395"/>
  <c r="D11395"/>
  <c r="I11394"/>
  <c r="G11394"/>
  <c r="E11394"/>
  <c r="C11394"/>
  <c r="E11419"/>
  <c r="H11419"/>
  <c r="D11419"/>
  <c r="I11418"/>
  <c r="F11418"/>
  <c r="C11418"/>
  <c r="G11427"/>
  <c r="F11427"/>
  <c r="D11427"/>
  <c r="I11426"/>
  <c r="G11426"/>
  <c r="E11426"/>
  <c r="C11426"/>
  <c r="E11451"/>
  <c r="H11451"/>
  <c r="D11451"/>
  <c r="I11450"/>
  <c r="F11450"/>
  <c r="C11450"/>
  <c r="G11459"/>
  <c r="F11459"/>
  <c r="D11459"/>
  <c r="I11458"/>
  <c r="G11458"/>
  <c r="E11458"/>
  <c r="C11458"/>
  <c r="E11483"/>
  <c r="F11483"/>
  <c r="I11482"/>
  <c r="E11482"/>
  <c r="G11523"/>
  <c r="F11523"/>
  <c r="D11523"/>
  <c r="I11522"/>
  <c r="G11522"/>
  <c r="E11522"/>
  <c r="C11522"/>
  <c r="F6003"/>
  <c r="E6011"/>
  <c r="H6011"/>
  <c r="F6035"/>
  <c r="E6043"/>
  <c r="H6043"/>
  <c r="F6067"/>
  <c r="E6075"/>
  <c r="H6075"/>
  <c r="F6099"/>
  <c r="E6107"/>
  <c r="H6107"/>
  <c r="F6131"/>
  <c r="E6139"/>
  <c r="H6139"/>
  <c r="F6163"/>
  <c r="E6171"/>
  <c r="H6171"/>
  <c r="G6627"/>
  <c r="E6899"/>
  <c r="H6899"/>
  <c r="E6915"/>
  <c r="H6915"/>
  <c r="E6931"/>
  <c r="H6931"/>
  <c r="E6947"/>
  <c r="H6947"/>
  <c r="E6963"/>
  <c r="H6963"/>
  <c r="E6979"/>
  <c r="H6979"/>
  <c r="E6995"/>
  <c r="H6995"/>
  <c r="E7011"/>
  <c r="H7011"/>
  <c r="E7027"/>
  <c r="H7027"/>
  <c r="E7043"/>
  <c r="H7043"/>
  <c r="E7059"/>
  <c r="H7059"/>
  <c r="E7075"/>
  <c r="H7075"/>
  <c r="G7083"/>
  <c r="E7107"/>
  <c r="H7107"/>
  <c r="E7123"/>
  <c r="H7123"/>
  <c r="E7155"/>
  <c r="H7155"/>
  <c r="E7203"/>
  <c r="H7203"/>
  <c r="E7507"/>
  <c r="E7539"/>
  <c r="E7595"/>
  <c r="H7595"/>
  <c r="E7643"/>
  <c r="E7659"/>
  <c r="E7795"/>
  <c r="H7795"/>
  <c r="E7827"/>
  <c r="H7827"/>
  <c r="F7851"/>
  <c r="E7859"/>
  <c r="H7859"/>
  <c r="F7883"/>
  <c r="E7891"/>
  <c r="H7891"/>
  <c r="F7915"/>
  <c r="E7923"/>
  <c r="H7923"/>
  <c r="H7939"/>
  <c r="H7955"/>
  <c r="H7971"/>
  <c r="H7987"/>
  <c r="H8003"/>
  <c r="H8019"/>
  <c r="H8035"/>
  <c r="H8051"/>
  <c r="H8067"/>
  <c r="H8083"/>
  <c r="H8243"/>
  <c r="H8259"/>
  <c r="H8275"/>
  <c r="H8291"/>
  <c r="H8307"/>
  <c r="H8323"/>
  <c r="H8339"/>
  <c r="H8355"/>
  <c r="H8371"/>
  <c r="H8387"/>
  <c r="H8403"/>
  <c r="H8419"/>
  <c r="H8435"/>
  <c r="H8451"/>
  <c r="H8467"/>
  <c r="H8483"/>
  <c r="H8499"/>
  <c r="H8515"/>
  <c r="H8531"/>
  <c r="H8547"/>
  <c r="H8563"/>
  <c r="F8579"/>
  <c r="G8635"/>
  <c r="F8835"/>
  <c r="F8851"/>
  <c r="G8987"/>
  <c r="F9011"/>
  <c r="F9027"/>
  <c r="F9075"/>
  <c r="F9091"/>
  <c r="F9123"/>
  <c r="F9323"/>
  <c r="E9331"/>
  <c r="H9331"/>
  <c r="E9347"/>
  <c r="H9347"/>
  <c r="E9363"/>
  <c r="H9363"/>
  <c r="E9379"/>
  <c r="H9379"/>
  <c r="E9395"/>
  <c r="H9395"/>
  <c r="E9411"/>
  <c r="H9411"/>
  <c r="E9427"/>
  <c r="H9427"/>
  <c r="D9618"/>
  <c r="H9618"/>
  <c r="E9619"/>
  <c r="F9626"/>
  <c r="D9650"/>
  <c r="H9650"/>
  <c r="E9651"/>
  <c r="F9658"/>
  <c r="D9682"/>
  <c r="H9682"/>
  <c r="E9683"/>
  <c r="F9690"/>
  <c r="D9714"/>
  <c r="H9714"/>
  <c r="E9715"/>
  <c r="F9722"/>
  <c r="D9738"/>
  <c r="F9738"/>
  <c r="I9738"/>
  <c r="E9739"/>
  <c r="H9747"/>
  <c r="D9754"/>
  <c r="F9754"/>
  <c r="I9754"/>
  <c r="E9755"/>
  <c r="D9770"/>
  <c r="F9770"/>
  <c r="I9770"/>
  <c r="E9771"/>
  <c r="H9786"/>
  <c r="H9794"/>
  <c r="G9795"/>
  <c r="D9802"/>
  <c r="H9802"/>
  <c r="H9818"/>
  <c r="E9819"/>
  <c r="H9850"/>
  <c r="D9866"/>
  <c r="H9866"/>
  <c r="D9938"/>
  <c r="H9938"/>
  <c r="E9939"/>
  <c r="F9946"/>
  <c r="D9970"/>
  <c r="H9970"/>
  <c r="E9971"/>
  <c r="F9978"/>
  <c r="E9987"/>
  <c r="C10002"/>
  <c r="E10002"/>
  <c r="G10002"/>
  <c r="I10002"/>
  <c r="D10003"/>
  <c r="F10003"/>
  <c r="C10018"/>
  <c r="E10018"/>
  <c r="G10018"/>
  <c r="I10018"/>
  <c r="D10019"/>
  <c r="F10019"/>
  <c r="C10034"/>
  <c r="E10034"/>
  <c r="G10034"/>
  <c r="I10034"/>
  <c r="D10035"/>
  <c r="F10035"/>
  <c r="C10050"/>
  <c r="E10050"/>
  <c r="G10050"/>
  <c r="I10050"/>
  <c r="D10051"/>
  <c r="F10051"/>
  <c r="C10066"/>
  <c r="E10066"/>
  <c r="G10066"/>
  <c r="I10066"/>
  <c r="D10067"/>
  <c r="F10067"/>
  <c r="C10082"/>
  <c r="E10082"/>
  <c r="G10082"/>
  <c r="I10082"/>
  <c r="D10083"/>
  <c r="F10083"/>
  <c r="F10091"/>
  <c r="F10099"/>
  <c r="E10107"/>
  <c r="H10107"/>
  <c r="C10114"/>
  <c r="F10114"/>
  <c r="I10114"/>
  <c r="D10115"/>
  <c r="H10115"/>
  <c r="C10122"/>
  <c r="E10122"/>
  <c r="G10122"/>
  <c r="I10122"/>
  <c r="D10123"/>
  <c r="F10123"/>
  <c r="F10131"/>
  <c r="E10139"/>
  <c r="H10139"/>
  <c r="C10146"/>
  <c r="F10146"/>
  <c r="I10146"/>
  <c r="D10147"/>
  <c r="H10147"/>
  <c r="C10154"/>
  <c r="E10154"/>
  <c r="G10154"/>
  <c r="I10154"/>
  <c r="D10155"/>
  <c r="F10155"/>
  <c r="E10163"/>
  <c r="H10163"/>
  <c r="C10170"/>
  <c r="E10179"/>
  <c r="H10179"/>
  <c r="C10186"/>
  <c r="G10186"/>
  <c r="D10187"/>
  <c r="C10194"/>
  <c r="E10194"/>
  <c r="G10194"/>
  <c r="I10194"/>
  <c r="D10195"/>
  <c r="F10195"/>
  <c r="H10203"/>
  <c r="C10210"/>
  <c r="E10210"/>
  <c r="G10210"/>
  <c r="I10210"/>
  <c r="D10211"/>
  <c r="F10211"/>
  <c r="H10219"/>
  <c r="C10226"/>
  <c r="E10226"/>
  <c r="G10226"/>
  <c r="I10226"/>
  <c r="D10227"/>
  <c r="F10227"/>
  <c r="H10235"/>
  <c r="C10242"/>
  <c r="E10242"/>
  <c r="G10242"/>
  <c r="I10242"/>
  <c r="D10243"/>
  <c r="F10243"/>
  <c r="H10251"/>
  <c r="C10258"/>
  <c r="E10258"/>
  <c r="G10258"/>
  <c r="I10258"/>
  <c r="D10259"/>
  <c r="F10259"/>
  <c r="H10267"/>
  <c r="C10274"/>
  <c r="E10274"/>
  <c r="G10274"/>
  <c r="I10274"/>
  <c r="D10275"/>
  <c r="F10275"/>
  <c r="H10283"/>
  <c r="C10290"/>
  <c r="E10290"/>
  <c r="G10290"/>
  <c r="I10290"/>
  <c r="D10291"/>
  <c r="F10291"/>
  <c r="H10299"/>
  <c r="C10306"/>
  <c r="E10306"/>
  <c r="G10306"/>
  <c r="I10306"/>
  <c r="D10307"/>
  <c r="F10307"/>
  <c r="H10315"/>
  <c r="C10322"/>
  <c r="E10322"/>
  <c r="G10322"/>
  <c r="I10322"/>
  <c r="D10323"/>
  <c r="F10323"/>
  <c r="H10331"/>
  <c r="C10338"/>
  <c r="E10338"/>
  <c r="G10338"/>
  <c r="I10338"/>
  <c r="D10339"/>
  <c r="F10339"/>
  <c r="H10347"/>
  <c r="C10354"/>
  <c r="E10354"/>
  <c r="G10354"/>
  <c r="I10354"/>
  <c r="D10355"/>
  <c r="F10355"/>
  <c r="H10363"/>
  <c r="C10370"/>
  <c r="E10370"/>
  <c r="G10370"/>
  <c r="I10370"/>
  <c r="D10371"/>
  <c r="F10371"/>
  <c r="H10379"/>
  <c r="C10386"/>
  <c r="E10386"/>
  <c r="G10386"/>
  <c r="I10386"/>
  <c r="D10387"/>
  <c r="F10387"/>
  <c r="H10395"/>
  <c r="C10402"/>
  <c r="E10402"/>
  <c r="G10402"/>
  <c r="I10402"/>
  <c r="D10403"/>
  <c r="F10403"/>
  <c r="H10411"/>
  <c r="C10418"/>
  <c r="E10418"/>
  <c r="G10418"/>
  <c r="I10418"/>
  <c r="D10419"/>
  <c r="F10419"/>
  <c r="F10427"/>
  <c r="E10435"/>
  <c r="H10435"/>
  <c r="C10442"/>
  <c r="F10442"/>
  <c r="I10442"/>
  <c r="D10443"/>
  <c r="H10443"/>
  <c r="C10450"/>
  <c r="E10450"/>
  <c r="G10450"/>
  <c r="I10450"/>
  <c r="D10451"/>
  <c r="F10451"/>
  <c r="G10458"/>
  <c r="E10459"/>
  <c r="E10466"/>
  <c r="H10474"/>
  <c r="G10475"/>
  <c r="D10482"/>
  <c r="H10482"/>
  <c r="D10514"/>
  <c r="H10514"/>
  <c r="E10515"/>
  <c r="F10522"/>
  <c r="F10531"/>
  <c r="F10538"/>
  <c r="F10547"/>
  <c r="F10554"/>
  <c r="F10563"/>
  <c r="F10570"/>
  <c r="F10579"/>
  <c r="F10586"/>
  <c r="G10594"/>
  <c r="H10595"/>
  <c r="C10602"/>
  <c r="E10602"/>
  <c r="G10602"/>
  <c r="I10602"/>
  <c r="D10603"/>
  <c r="F10603"/>
  <c r="E10619"/>
  <c r="H10619"/>
  <c r="C10626"/>
  <c r="G10626"/>
  <c r="D10627"/>
  <c r="C10634"/>
  <c r="E10634"/>
  <c r="G10634"/>
  <c r="I10634"/>
  <c r="E10635"/>
  <c r="H10643"/>
  <c r="D10650"/>
  <c r="F10650"/>
  <c r="I10650"/>
  <c r="E10651"/>
  <c r="H10659"/>
  <c r="D10666"/>
  <c r="F10666"/>
  <c r="I10666"/>
  <c r="E10667"/>
  <c r="H10675"/>
  <c r="H10698"/>
  <c r="F10699"/>
  <c r="H10730"/>
  <c r="F10731"/>
  <c r="H10762"/>
  <c r="F10763"/>
  <c r="H10842"/>
  <c r="F10843"/>
  <c r="H10858"/>
  <c r="F10859"/>
  <c r="H10874"/>
  <c r="F10875"/>
  <c r="F10938"/>
  <c r="F10970"/>
  <c r="F11002"/>
  <c r="H11219"/>
  <c r="H11235"/>
  <c r="H11267"/>
  <c r="H11299"/>
  <c r="H11331"/>
  <c r="H11363"/>
  <c r="H11395"/>
  <c r="H11427"/>
  <c r="H11459"/>
  <c r="H11523"/>
  <c r="F13139"/>
  <c r="I13138"/>
  <c r="E13138"/>
  <c r="H13163"/>
  <c r="D13163"/>
  <c r="C13162"/>
  <c r="H13171"/>
  <c r="E13171"/>
  <c r="I13170"/>
  <c r="F13170"/>
  <c r="D13170"/>
  <c r="H13235"/>
  <c r="E13235"/>
  <c r="I13234"/>
  <c r="F13234"/>
  <c r="D13234"/>
  <c r="G13387"/>
  <c r="H13387"/>
  <c r="D13387"/>
  <c r="I13386"/>
  <c r="G13386"/>
  <c r="E13386"/>
  <c r="C13386"/>
  <c r="F13395"/>
  <c r="I13394"/>
  <c r="E13394"/>
  <c r="E13475"/>
  <c r="H13474"/>
  <c r="D13474"/>
  <c r="E13507"/>
  <c r="H13506"/>
  <c r="D13506"/>
  <c r="F13554"/>
  <c r="G13555"/>
  <c r="F13586"/>
  <c r="G13587"/>
  <c r="H10691"/>
  <c r="H10707"/>
  <c r="H10723"/>
  <c r="H10739"/>
  <c r="H10755"/>
  <c r="H10771"/>
  <c r="F10811"/>
  <c r="F10891"/>
  <c r="E11171"/>
  <c r="H11171"/>
  <c r="E11187"/>
  <c r="H11187"/>
  <c r="E11203"/>
  <c r="H11203"/>
  <c r="F11243"/>
  <c r="E11251"/>
  <c r="H11251"/>
  <c r="F11275"/>
  <c r="E11283"/>
  <c r="H11283"/>
  <c r="F11307"/>
  <c r="E11315"/>
  <c r="H11315"/>
  <c r="F11339"/>
  <c r="E11347"/>
  <c r="H11347"/>
  <c r="F11371"/>
  <c r="E11379"/>
  <c r="H11379"/>
  <c r="F11403"/>
  <c r="E11411"/>
  <c r="H11411"/>
  <c r="F11435"/>
  <c r="E11443"/>
  <c r="H11443"/>
  <c r="E11475"/>
  <c r="H11475"/>
  <c r="E11507"/>
  <c r="H11507"/>
  <c r="E11539"/>
  <c r="H11539"/>
  <c r="E11546"/>
  <c r="I11546"/>
  <c r="F11547"/>
  <c r="C11554"/>
  <c r="E11554"/>
  <c r="G11554"/>
  <c r="I11554"/>
  <c r="D11555"/>
  <c r="F11555"/>
  <c r="E11563"/>
  <c r="H11563"/>
  <c r="E11570"/>
  <c r="G11570"/>
  <c r="D11571"/>
  <c r="E11579"/>
  <c r="H11579"/>
  <c r="E11586"/>
  <c r="E11595"/>
  <c r="H11595"/>
  <c r="C11602"/>
  <c r="D11603"/>
  <c r="C11610"/>
  <c r="E11610"/>
  <c r="G11610"/>
  <c r="I11610"/>
  <c r="D11611"/>
  <c r="F11611"/>
  <c r="E11627"/>
  <c r="H11627"/>
  <c r="C11634"/>
  <c r="G11634"/>
  <c r="D11635"/>
  <c r="H11635"/>
  <c r="C11642"/>
  <c r="E11642"/>
  <c r="G11642"/>
  <c r="I11642"/>
  <c r="D11643"/>
  <c r="F11643"/>
  <c r="F11650"/>
  <c r="D11651"/>
  <c r="E11659"/>
  <c r="H11659"/>
  <c r="C11666"/>
  <c r="D11667"/>
  <c r="C11674"/>
  <c r="E11674"/>
  <c r="G11674"/>
  <c r="I11674"/>
  <c r="D11675"/>
  <c r="F11675"/>
  <c r="G11683"/>
  <c r="C11690"/>
  <c r="E11690"/>
  <c r="G11690"/>
  <c r="I11690"/>
  <c r="D11691"/>
  <c r="F11691"/>
  <c r="G11699"/>
  <c r="C11706"/>
  <c r="E11706"/>
  <c r="G11706"/>
  <c r="I11706"/>
  <c r="D11707"/>
  <c r="F11707"/>
  <c r="C11722"/>
  <c r="E11722"/>
  <c r="G11722"/>
  <c r="I11722"/>
  <c r="D11723"/>
  <c r="F11723"/>
  <c r="E11739"/>
  <c r="H11739"/>
  <c r="C11754"/>
  <c r="E11754"/>
  <c r="G11754"/>
  <c r="I11754"/>
  <c r="D11755"/>
  <c r="F11755"/>
  <c r="G11763"/>
  <c r="C11770"/>
  <c r="E11770"/>
  <c r="G11770"/>
  <c r="I11770"/>
  <c r="D11771"/>
  <c r="F11771"/>
  <c r="C11786"/>
  <c r="E11786"/>
  <c r="G11786"/>
  <c r="I11786"/>
  <c r="D11787"/>
  <c r="F11787"/>
  <c r="C11802"/>
  <c r="E11802"/>
  <c r="G11802"/>
  <c r="I11802"/>
  <c r="D11803"/>
  <c r="F11803"/>
  <c r="C11818"/>
  <c r="E11818"/>
  <c r="G11818"/>
  <c r="I11818"/>
  <c r="D11819"/>
  <c r="F11819"/>
  <c r="C11834"/>
  <c r="E11834"/>
  <c r="G11834"/>
  <c r="I11834"/>
  <c r="D11835"/>
  <c r="F11835"/>
  <c r="C11850"/>
  <c r="E11850"/>
  <c r="G11850"/>
  <c r="I11850"/>
  <c r="D11851"/>
  <c r="F11851"/>
  <c r="E11859"/>
  <c r="H11859"/>
  <c r="C11874"/>
  <c r="E11874"/>
  <c r="G11874"/>
  <c r="I11874"/>
  <c r="D11875"/>
  <c r="F11875"/>
  <c r="F11882"/>
  <c r="D11883"/>
  <c r="C11890"/>
  <c r="E11890"/>
  <c r="G11890"/>
  <c r="I11890"/>
  <c r="D11891"/>
  <c r="F11891"/>
  <c r="G11898"/>
  <c r="G11899"/>
  <c r="E11907"/>
  <c r="H11907"/>
  <c r="C11914"/>
  <c r="G11914"/>
  <c r="D11915"/>
  <c r="H11915"/>
  <c r="C11922"/>
  <c r="E11922"/>
  <c r="G11922"/>
  <c r="I11922"/>
  <c r="D11923"/>
  <c r="F11923"/>
  <c r="E11939"/>
  <c r="H11939"/>
  <c r="C11954"/>
  <c r="E11954"/>
  <c r="G11954"/>
  <c r="I11954"/>
  <c r="D11955"/>
  <c r="F11955"/>
  <c r="G11962"/>
  <c r="G11963"/>
  <c r="E11971"/>
  <c r="H11971"/>
  <c r="C11978"/>
  <c r="G11978"/>
  <c r="D11979"/>
  <c r="H11979"/>
  <c r="C11986"/>
  <c r="E11986"/>
  <c r="G11986"/>
  <c r="I11986"/>
  <c r="D11987"/>
  <c r="F11987"/>
  <c r="H11995"/>
  <c r="C12002"/>
  <c r="E12002"/>
  <c r="G12002"/>
  <c r="I12002"/>
  <c r="D12003"/>
  <c r="F12003"/>
  <c r="H12011"/>
  <c r="C12018"/>
  <c r="E12018"/>
  <c r="G12018"/>
  <c r="I12018"/>
  <c r="D12019"/>
  <c r="F12019"/>
  <c r="H12027"/>
  <c r="E12034"/>
  <c r="H12034"/>
  <c r="E12035"/>
  <c r="F12051"/>
  <c r="C12058"/>
  <c r="G12058"/>
  <c r="D12059"/>
  <c r="H12059"/>
  <c r="D12066"/>
  <c r="F12066"/>
  <c r="I12066"/>
  <c r="E12067"/>
  <c r="F12074"/>
  <c r="D12075"/>
  <c r="F12083"/>
  <c r="C12090"/>
  <c r="D12091"/>
  <c r="D12098"/>
  <c r="F12098"/>
  <c r="I12098"/>
  <c r="E12099"/>
  <c r="F12115"/>
  <c r="C12130"/>
  <c r="F12130"/>
  <c r="H12130"/>
  <c r="D12131"/>
  <c r="G12131"/>
  <c r="F12171"/>
  <c r="F12187"/>
  <c r="D12202"/>
  <c r="F12202"/>
  <c r="I12202"/>
  <c r="E12203"/>
  <c r="F12210"/>
  <c r="D12211"/>
  <c r="F12219"/>
  <c r="C12226"/>
  <c r="D12227"/>
  <c r="D12234"/>
  <c r="F12234"/>
  <c r="I12234"/>
  <c r="E12235"/>
  <c r="F12251"/>
  <c r="D12266"/>
  <c r="F12266"/>
  <c r="I12266"/>
  <c r="E12267"/>
  <c r="D12282"/>
  <c r="F12282"/>
  <c r="I12282"/>
  <c r="E12283"/>
  <c r="D12298"/>
  <c r="F12298"/>
  <c r="I12298"/>
  <c r="E12299"/>
  <c r="D12314"/>
  <c r="F12314"/>
  <c r="I12314"/>
  <c r="E12315"/>
  <c r="E12467"/>
  <c r="H12467"/>
  <c r="G12475"/>
  <c r="F12507"/>
  <c r="E12515"/>
  <c r="H12515"/>
  <c r="E12531"/>
  <c r="H12531"/>
  <c r="F12563"/>
  <c r="G12587"/>
  <c r="F12595"/>
  <c r="F12611"/>
  <c r="F12627"/>
  <c r="F12643"/>
  <c r="F12659"/>
  <c r="F12675"/>
  <c r="F12691"/>
  <c r="F12707"/>
  <c r="F12723"/>
  <c r="F12739"/>
  <c r="E12763"/>
  <c r="E12779"/>
  <c r="E12795"/>
  <c r="E12811"/>
  <c r="E12827"/>
  <c r="H12827"/>
  <c r="E12859"/>
  <c r="H12859"/>
  <c r="E12891"/>
  <c r="H12891"/>
  <c r="C12922"/>
  <c r="E12922"/>
  <c r="G12922"/>
  <c r="I12922"/>
  <c r="D12923"/>
  <c r="F12923"/>
  <c r="E12939"/>
  <c r="H12939"/>
  <c r="G13131"/>
  <c r="F13131"/>
  <c r="H13195"/>
  <c r="G13194"/>
  <c r="H13203"/>
  <c r="E13203"/>
  <c r="I13202"/>
  <c r="F13202"/>
  <c r="D13202"/>
  <c r="G13211"/>
  <c r="G13210"/>
  <c r="H13227"/>
  <c r="D13227"/>
  <c r="G13226"/>
  <c r="C13226"/>
  <c r="H13259"/>
  <c r="F13258"/>
  <c r="H13275"/>
  <c r="F13274"/>
  <c r="H13291"/>
  <c r="F13290"/>
  <c r="H13307"/>
  <c r="F13306"/>
  <c r="H13323"/>
  <c r="F13322"/>
  <c r="I13378"/>
  <c r="F13379"/>
  <c r="E13378"/>
  <c r="H13563"/>
  <c r="E13563"/>
  <c r="H13562"/>
  <c r="D13562"/>
  <c r="H13595"/>
  <c r="E13595"/>
  <c r="H13594"/>
  <c r="D13594"/>
  <c r="H13627"/>
  <c r="F13627"/>
  <c r="I13626"/>
  <c r="E13626"/>
  <c r="E11555"/>
  <c r="H11555"/>
  <c r="F11571"/>
  <c r="E11611"/>
  <c r="H11611"/>
  <c r="E11643"/>
  <c r="H11643"/>
  <c r="G11651"/>
  <c r="E11675"/>
  <c r="H11675"/>
  <c r="E11691"/>
  <c r="H11691"/>
  <c r="E11707"/>
  <c r="H11707"/>
  <c r="E11723"/>
  <c r="H11723"/>
  <c r="E11755"/>
  <c r="H11755"/>
  <c r="E11771"/>
  <c r="H11771"/>
  <c r="E11787"/>
  <c r="H11787"/>
  <c r="E11803"/>
  <c r="H11803"/>
  <c r="E11819"/>
  <c r="H11819"/>
  <c r="E11835"/>
  <c r="H11835"/>
  <c r="E11851"/>
  <c r="H11851"/>
  <c r="E11875"/>
  <c r="H11875"/>
  <c r="E11891"/>
  <c r="H11891"/>
  <c r="E11923"/>
  <c r="H11923"/>
  <c r="E11955"/>
  <c r="H11955"/>
  <c r="E11987"/>
  <c r="H11987"/>
  <c r="E12003"/>
  <c r="H12003"/>
  <c r="E12019"/>
  <c r="H12019"/>
  <c r="F12035"/>
  <c r="F12067"/>
  <c r="G12075"/>
  <c r="F12099"/>
  <c r="F12203"/>
  <c r="G12211"/>
  <c r="F12235"/>
  <c r="F12267"/>
  <c r="F12283"/>
  <c r="F12299"/>
  <c r="F12315"/>
  <c r="F12322"/>
  <c r="F12331"/>
  <c r="F12338"/>
  <c r="F12347"/>
  <c r="F12354"/>
  <c r="F12363"/>
  <c r="F12370"/>
  <c r="F12379"/>
  <c r="F12386"/>
  <c r="F12395"/>
  <c r="F12402"/>
  <c r="F12411"/>
  <c r="F12418"/>
  <c r="F12427"/>
  <c r="F12434"/>
  <c r="F12443"/>
  <c r="F12450"/>
  <c r="F12459"/>
  <c r="C12466"/>
  <c r="E12466"/>
  <c r="G12466"/>
  <c r="I12466"/>
  <c r="D12467"/>
  <c r="F12467"/>
  <c r="E12474"/>
  <c r="I12474"/>
  <c r="E12483"/>
  <c r="H12483"/>
  <c r="E12490"/>
  <c r="E12499"/>
  <c r="H12499"/>
  <c r="C12506"/>
  <c r="F12506"/>
  <c r="I12506"/>
  <c r="D12507"/>
  <c r="C12514"/>
  <c r="E12514"/>
  <c r="G12514"/>
  <c r="I12514"/>
  <c r="D12515"/>
  <c r="F12515"/>
  <c r="C12530"/>
  <c r="E12530"/>
  <c r="G12530"/>
  <c r="I12530"/>
  <c r="D12531"/>
  <c r="F12531"/>
  <c r="E12547"/>
  <c r="H12547"/>
  <c r="C12554"/>
  <c r="D12555"/>
  <c r="D12562"/>
  <c r="F12562"/>
  <c r="I12562"/>
  <c r="E12563"/>
  <c r="F12579"/>
  <c r="C12586"/>
  <c r="G12586"/>
  <c r="D12587"/>
  <c r="D12594"/>
  <c r="F12594"/>
  <c r="I12594"/>
  <c r="E12595"/>
  <c r="H12603"/>
  <c r="D12610"/>
  <c r="F12610"/>
  <c r="I12610"/>
  <c r="E12611"/>
  <c r="H12619"/>
  <c r="D12626"/>
  <c r="F12626"/>
  <c r="I12626"/>
  <c r="E12627"/>
  <c r="H12635"/>
  <c r="D12642"/>
  <c r="F12642"/>
  <c r="I12642"/>
  <c r="E12643"/>
  <c r="H12651"/>
  <c r="D12658"/>
  <c r="F12658"/>
  <c r="I12658"/>
  <c r="E12659"/>
  <c r="H12667"/>
  <c r="D12674"/>
  <c r="F12674"/>
  <c r="I12674"/>
  <c r="E12675"/>
  <c r="H12683"/>
  <c r="D12690"/>
  <c r="F12690"/>
  <c r="I12690"/>
  <c r="E12691"/>
  <c r="H12699"/>
  <c r="D12706"/>
  <c r="F12706"/>
  <c r="I12706"/>
  <c r="E12707"/>
  <c r="H12715"/>
  <c r="D12722"/>
  <c r="F12722"/>
  <c r="I12722"/>
  <c r="E12723"/>
  <c r="H12731"/>
  <c r="D12738"/>
  <c r="F12738"/>
  <c r="I12738"/>
  <c r="E12739"/>
  <c r="H12747"/>
  <c r="E12754"/>
  <c r="I12754"/>
  <c r="F12755"/>
  <c r="C12762"/>
  <c r="F12762"/>
  <c r="H12762"/>
  <c r="D12763"/>
  <c r="H12763"/>
  <c r="E12770"/>
  <c r="I12770"/>
  <c r="F12771"/>
  <c r="C12778"/>
  <c r="F12778"/>
  <c r="H12778"/>
  <c r="D12779"/>
  <c r="H12779"/>
  <c r="E12786"/>
  <c r="I12786"/>
  <c r="F12787"/>
  <c r="C12794"/>
  <c r="F12794"/>
  <c r="H12794"/>
  <c r="D12795"/>
  <c r="H12795"/>
  <c r="G12803"/>
  <c r="C12810"/>
  <c r="F12810"/>
  <c r="H12810"/>
  <c r="D12811"/>
  <c r="H12811"/>
  <c r="C12826"/>
  <c r="E12826"/>
  <c r="G12826"/>
  <c r="I12826"/>
  <c r="D12827"/>
  <c r="F12827"/>
  <c r="E12843"/>
  <c r="H12843"/>
  <c r="C12858"/>
  <c r="E12858"/>
  <c r="G12858"/>
  <c r="I12858"/>
  <c r="D12859"/>
  <c r="F12859"/>
  <c r="E12875"/>
  <c r="H12875"/>
  <c r="C12890"/>
  <c r="E12890"/>
  <c r="G12890"/>
  <c r="I12890"/>
  <c r="D12891"/>
  <c r="F12891"/>
  <c r="E12907"/>
  <c r="H12907"/>
  <c r="E12923"/>
  <c r="H12923"/>
  <c r="E12955"/>
  <c r="H12955"/>
  <c r="E12971"/>
  <c r="H12971"/>
  <c r="F12978"/>
  <c r="E12987"/>
  <c r="H12987"/>
  <c r="F12994"/>
  <c r="E13003"/>
  <c r="H13003"/>
  <c r="F13010"/>
  <c r="E13019"/>
  <c r="H13019"/>
  <c r="F13026"/>
  <c r="E13035"/>
  <c r="H13035"/>
  <c r="F13042"/>
  <c r="E13051"/>
  <c r="H13051"/>
  <c r="F13058"/>
  <c r="E13067"/>
  <c r="H13067"/>
  <c r="F13074"/>
  <c r="E13083"/>
  <c r="H13083"/>
  <c r="F13090"/>
  <c r="E13099"/>
  <c r="H13099"/>
  <c r="F13106"/>
  <c r="E13115"/>
  <c r="H13115"/>
  <c r="F13122"/>
  <c r="E13131"/>
  <c r="H13138"/>
  <c r="G13139"/>
  <c r="H13170"/>
  <c r="F13171"/>
  <c r="H13234"/>
  <c r="F13235"/>
  <c r="D13386"/>
  <c r="H13386"/>
  <c r="E13387"/>
  <c r="F13394"/>
  <c r="G13395"/>
  <c r="F13474"/>
  <c r="G13475"/>
  <c r="F13506"/>
  <c r="G13507"/>
  <c r="G14331"/>
  <c r="E14331"/>
  <c r="I14330"/>
  <c r="F14330"/>
  <c r="D14330"/>
  <c r="G14363"/>
  <c r="E14363"/>
  <c r="I14362"/>
  <c r="F14362"/>
  <c r="D14362"/>
  <c r="H14387"/>
  <c r="D14387"/>
  <c r="G14386"/>
  <c r="C14386"/>
  <c r="G14443"/>
  <c r="F14443"/>
  <c r="D14443"/>
  <c r="I14442"/>
  <c r="G14442"/>
  <c r="E14442"/>
  <c r="C14442"/>
  <c r="G14475"/>
  <c r="F14475"/>
  <c r="D14475"/>
  <c r="I14474"/>
  <c r="G14474"/>
  <c r="E14474"/>
  <c r="C14474"/>
  <c r="E13635"/>
  <c r="E13651"/>
  <c r="E13667"/>
  <c r="E13683"/>
  <c r="E13699"/>
  <c r="E13787"/>
  <c r="G13795"/>
  <c r="G13811"/>
  <c r="E13947"/>
  <c r="H13947"/>
  <c r="E13963"/>
  <c r="H13963"/>
  <c r="F13987"/>
  <c r="E14011"/>
  <c r="H14011"/>
  <c r="E14027"/>
  <c r="H14027"/>
  <c r="F14051"/>
  <c r="E14059"/>
  <c r="H14059"/>
  <c r="F14083"/>
  <c r="E14091"/>
  <c r="H14091"/>
  <c r="F14115"/>
  <c r="E14123"/>
  <c r="H14123"/>
  <c r="F14147"/>
  <c r="H14443"/>
  <c r="H14475"/>
  <c r="G14155"/>
  <c r="F14155"/>
  <c r="D14155"/>
  <c r="I14154"/>
  <c r="G14154"/>
  <c r="E14154"/>
  <c r="E14179"/>
  <c r="H14179"/>
  <c r="D14179"/>
  <c r="I14178"/>
  <c r="F14178"/>
  <c r="C14178"/>
  <c r="G14187"/>
  <c r="F14187"/>
  <c r="D14187"/>
  <c r="I14186"/>
  <c r="G14186"/>
  <c r="E14186"/>
  <c r="C14186"/>
  <c r="E14211"/>
  <c r="H14211"/>
  <c r="D14211"/>
  <c r="I14210"/>
  <c r="F14210"/>
  <c r="C14210"/>
  <c r="G14219"/>
  <c r="F14219"/>
  <c r="D14219"/>
  <c r="I14218"/>
  <c r="G14218"/>
  <c r="E14218"/>
  <c r="C14218"/>
  <c r="E14243"/>
  <c r="H14243"/>
  <c r="D14243"/>
  <c r="I14242"/>
  <c r="F14242"/>
  <c r="C14242"/>
  <c r="G14251"/>
  <c r="F14251"/>
  <c r="D14251"/>
  <c r="I14250"/>
  <c r="G14250"/>
  <c r="E14250"/>
  <c r="C14250"/>
  <c r="E14275"/>
  <c r="H14275"/>
  <c r="D14275"/>
  <c r="I14274"/>
  <c r="F14274"/>
  <c r="C14274"/>
  <c r="G14283"/>
  <c r="F14283"/>
  <c r="D14283"/>
  <c r="I14282"/>
  <c r="G14282"/>
  <c r="E14282"/>
  <c r="C14282"/>
  <c r="E14307"/>
  <c r="H14307"/>
  <c r="D14307"/>
  <c r="I14306"/>
  <c r="F14306"/>
  <c r="C14306"/>
  <c r="G14315"/>
  <c r="F14315"/>
  <c r="D14315"/>
  <c r="I14314"/>
  <c r="G14314"/>
  <c r="E14314"/>
  <c r="C14314"/>
  <c r="G14395"/>
  <c r="E14395"/>
  <c r="I14394"/>
  <c r="F14394"/>
  <c r="D14394"/>
  <c r="G14427"/>
  <c r="F14427"/>
  <c r="D14427"/>
  <c r="I14426"/>
  <c r="G14426"/>
  <c r="E14426"/>
  <c r="C14426"/>
  <c r="G14459"/>
  <c r="F14459"/>
  <c r="D14459"/>
  <c r="I14458"/>
  <c r="G14458"/>
  <c r="E14458"/>
  <c r="C14458"/>
  <c r="G14491"/>
  <c r="F14491"/>
  <c r="D14491"/>
  <c r="I14490"/>
  <c r="G14490"/>
  <c r="E14490"/>
  <c r="C14490"/>
  <c r="F13155"/>
  <c r="F13187"/>
  <c r="F13219"/>
  <c r="F13267"/>
  <c r="F13283"/>
  <c r="F13299"/>
  <c r="F13315"/>
  <c r="E13331"/>
  <c r="E13339"/>
  <c r="E13355"/>
  <c r="E13371"/>
  <c r="H13371"/>
  <c r="E13403"/>
  <c r="E13419"/>
  <c r="E13435"/>
  <c r="E13451"/>
  <c r="E13619"/>
  <c r="C13634"/>
  <c r="F13634"/>
  <c r="H13634"/>
  <c r="D13635"/>
  <c r="H13635"/>
  <c r="E13642"/>
  <c r="I13642"/>
  <c r="F13643"/>
  <c r="C13650"/>
  <c r="F13650"/>
  <c r="H13650"/>
  <c r="D13651"/>
  <c r="H13651"/>
  <c r="E13658"/>
  <c r="I13658"/>
  <c r="F13659"/>
  <c r="C13666"/>
  <c r="F13666"/>
  <c r="H13666"/>
  <c r="D13667"/>
  <c r="H13667"/>
  <c r="E13674"/>
  <c r="I13674"/>
  <c r="F13675"/>
  <c r="C13682"/>
  <c r="F13682"/>
  <c r="H13682"/>
  <c r="D13683"/>
  <c r="H13683"/>
  <c r="E13690"/>
  <c r="I13690"/>
  <c r="F13691"/>
  <c r="C13698"/>
  <c r="F13698"/>
  <c r="H13698"/>
  <c r="D13699"/>
  <c r="H13699"/>
  <c r="E13706"/>
  <c r="I13706"/>
  <c r="F13707"/>
  <c r="E13714"/>
  <c r="D13738"/>
  <c r="E13762"/>
  <c r="C13786"/>
  <c r="F13786"/>
  <c r="H13786"/>
  <c r="D13787"/>
  <c r="H13787"/>
  <c r="E13794"/>
  <c r="I13794"/>
  <c r="E13803"/>
  <c r="F13810"/>
  <c r="E13819"/>
  <c r="E13835"/>
  <c r="E13851"/>
  <c r="E13867"/>
  <c r="E13883"/>
  <c r="E13899"/>
  <c r="E13915"/>
  <c r="E13931"/>
  <c r="C13938"/>
  <c r="I13938"/>
  <c r="C13946"/>
  <c r="E13946"/>
  <c r="G13946"/>
  <c r="I13946"/>
  <c r="D13947"/>
  <c r="F13947"/>
  <c r="F13955"/>
  <c r="C13962"/>
  <c r="E13962"/>
  <c r="G13962"/>
  <c r="I13962"/>
  <c r="D13963"/>
  <c r="F13963"/>
  <c r="E13979"/>
  <c r="H13979"/>
  <c r="E13986"/>
  <c r="G13986"/>
  <c r="D13987"/>
  <c r="E13995"/>
  <c r="H13995"/>
  <c r="C14002"/>
  <c r="I14002"/>
  <c r="C14010"/>
  <c r="E14010"/>
  <c r="G14010"/>
  <c r="I14010"/>
  <c r="D14011"/>
  <c r="F14011"/>
  <c r="F14019"/>
  <c r="C14026"/>
  <c r="E14026"/>
  <c r="G14026"/>
  <c r="I14026"/>
  <c r="D14027"/>
  <c r="F14027"/>
  <c r="E14043"/>
  <c r="H14043"/>
  <c r="C14050"/>
  <c r="F14050"/>
  <c r="I14050"/>
  <c r="D14051"/>
  <c r="C14058"/>
  <c r="E14058"/>
  <c r="G14058"/>
  <c r="I14058"/>
  <c r="D14059"/>
  <c r="F14059"/>
  <c r="F14067"/>
  <c r="E14075"/>
  <c r="H14075"/>
  <c r="C14082"/>
  <c r="F14082"/>
  <c r="I14082"/>
  <c r="D14083"/>
  <c r="H14083"/>
  <c r="C14090"/>
  <c r="E14090"/>
  <c r="G14090"/>
  <c r="I14090"/>
  <c r="D14091"/>
  <c r="F14091"/>
  <c r="F14099"/>
  <c r="E14107"/>
  <c r="H14107"/>
  <c r="C14114"/>
  <c r="F14114"/>
  <c r="I14114"/>
  <c r="D14115"/>
  <c r="H14115"/>
  <c r="C14122"/>
  <c r="E14122"/>
  <c r="G14122"/>
  <c r="I14122"/>
  <c r="D14123"/>
  <c r="F14123"/>
  <c r="F14131"/>
  <c r="E14139"/>
  <c r="H14139"/>
  <c r="C14146"/>
  <c r="F14146"/>
  <c r="I14146"/>
  <c r="D14147"/>
  <c r="H14147"/>
  <c r="H14155"/>
  <c r="H14187"/>
  <c r="H14219"/>
  <c r="H14251"/>
  <c r="H14283"/>
  <c r="H14315"/>
  <c r="H14330"/>
  <c r="F14331"/>
  <c r="H14362"/>
  <c r="F14363"/>
  <c r="F14386"/>
  <c r="G14387"/>
  <c r="H14427"/>
  <c r="D14442"/>
  <c r="H14442"/>
  <c r="E14443"/>
  <c r="H14459"/>
  <c r="D14474"/>
  <c r="H14474"/>
  <c r="E14475"/>
  <c r="H14491"/>
  <c r="F14163"/>
  <c r="E14171"/>
  <c r="H14171"/>
  <c r="F14195"/>
  <c r="E14203"/>
  <c r="H14203"/>
  <c r="F14227"/>
  <c r="E14235"/>
  <c r="H14235"/>
  <c r="F14259"/>
  <c r="E14267"/>
  <c r="H14267"/>
  <c r="F14291"/>
  <c r="E14299"/>
  <c r="H14299"/>
  <c r="F14347"/>
  <c r="F14379"/>
  <c r="E14411"/>
  <c r="H14411"/>
  <c r="H14435"/>
  <c r="H14451"/>
  <c r="H14467"/>
  <c r="H14483"/>
  <c r="G14515"/>
  <c r="D14522"/>
  <c r="H14522"/>
  <c r="E14523"/>
  <c r="G14547"/>
  <c r="D14554"/>
  <c r="H14554"/>
  <c r="E14555"/>
  <c r="G14579"/>
  <c r="D14586"/>
  <c r="H14586"/>
  <c r="E14587"/>
  <c r="G14611"/>
  <c r="D14618"/>
  <c r="H14618"/>
  <c r="E14619"/>
  <c r="D14634"/>
  <c r="F14634"/>
  <c r="I14634"/>
  <c r="E14635"/>
  <c r="C14658"/>
  <c r="E14658"/>
  <c r="G14658"/>
  <c r="I14658"/>
  <c r="D14659"/>
  <c r="F14659"/>
  <c r="E14675"/>
  <c r="H14675"/>
  <c r="E14682"/>
  <c r="I14682"/>
  <c r="F14683"/>
  <c r="C14690"/>
  <c r="E14690"/>
  <c r="G14690"/>
  <c r="I14690"/>
  <c r="D14691"/>
  <c r="F14691"/>
  <c r="F14699"/>
  <c r="E14707"/>
  <c r="H14707"/>
  <c r="C14714"/>
  <c r="F14714"/>
  <c r="I14714"/>
  <c r="D14715"/>
  <c r="H14715"/>
  <c r="C14722"/>
  <c r="E14722"/>
  <c r="G14722"/>
  <c r="I14722"/>
  <c r="D14723"/>
  <c r="F14723"/>
  <c r="F14731"/>
  <c r="E14739"/>
  <c r="H14739"/>
  <c r="C14746"/>
  <c r="F14746"/>
  <c r="I14746"/>
  <c r="D14747"/>
  <c r="H14747"/>
  <c r="C14754"/>
  <c r="E14754"/>
  <c r="G14754"/>
  <c r="I14754"/>
  <c r="D14755"/>
  <c r="F14755"/>
  <c r="F14763"/>
  <c r="E14771"/>
  <c r="H14771"/>
  <c r="C14778"/>
  <c r="F14778"/>
  <c r="I14778"/>
  <c r="D14779"/>
  <c r="H14779"/>
  <c r="C14786"/>
  <c r="E14786"/>
  <c r="G14786"/>
  <c r="I14786"/>
  <c r="D14787"/>
  <c r="F14787"/>
  <c r="F14795"/>
  <c r="E14803"/>
  <c r="H14803"/>
  <c r="D14810"/>
  <c r="I14818"/>
  <c r="C14826"/>
  <c r="F14826"/>
  <c r="H14826"/>
  <c r="D14827"/>
  <c r="H14827"/>
  <c r="C14842"/>
  <c r="F14842"/>
  <c r="H14842"/>
  <c r="D14843"/>
  <c r="H14843"/>
  <c r="E14850"/>
  <c r="I14850"/>
  <c r="F14851"/>
  <c r="E14859"/>
  <c r="F14866"/>
  <c r="F14867"/>
  <c r="E14875"/>
  <c r="E14891"/>
  <c r="E14907"/>
  <c r="C14922"/>
  <c r="F14922"/>
  <c r="H14922"/>
  <c r="D14923"/>
  <c r="H14923"/>
  <c r="C14938"/>
  <c r="F14938"/>
  <c r="H14938"/>
  <c r="D14939"/>
  <c r="H14939"/>
  <c r="E14946"/>
  <c r="F14947"/>
  <c r="C14954"/>
  <c r="F14954"/>
  <c r="H14954"/>
  <c r="D14955"/>
  <c r="H14955"/>
  <c r="F14635"/>
  <c r="E14659"/>
  <c r="H14659"/>
  <c r="E14691"/>
  <c r="H14691"/>
  <c r="F14715"/>
  <c r="E14723"/>
  <c r="H14723"/>
  <c r="F14747"/>
  <c r="E14755"/>
  <c r="H14755"/>
  <c r="F14779"/>
  <c r="E14787"/>
  <c r="H14787"/>
  <c r="E14827"/>
  <c r="E14843"/>
  <c r="E14923"/>
  <c r="E14939"/>
  <c r="E14955"/>
  <c r="F970"/>
  <c r="E971"/>
  <c r="H970"/>
  <c r="F971"/>
  <c r="D970"/>
  <c r="I970"/>
  <c r="F962"/>
  <c r="G963"/>
  <c r="G962"/>
  <c r="H963"/>
  <c r="C962"/>
  <c r="D954"/>
  <c r="G955"/>
  <c r="E954"/>
  <c r="F946"/>
  <c r="D947"/>
  <c r="G946"/>
  <c r="E947"/>
  <c r="C946"/>
  <c r="H946"/>
  <c r="E938"/>
  <c r="F939"/>
  <c r="H938"/>
  <c r="G939"/>
  <c r="D930"/>
  <c r="F922"/>
  <c r="E923"/>
  <c r="H922"/>
  <c r="F923"/>
  <c r="D922"/>
  <c r="I922"/>
  <c r="H915"/>
  <c r="C914"/>
  <c r="G914"/>
  <c r="D915"/>
  <c r="D914"/>
  <c r="H914"/>
  <c r="E915"/>
  <c r="E914"/>
  <c r="I914"/>
  <c r="F915"/>
  <c r="E906"/>
  <c r="I906"/>
  <c r="F907"/>
  <c r="E899"/>
  <c r="E898"/>
  <c r="I898"/>
  <c r="F899"/>
  <c r="H899"/>
  <c r="C898"/>
  <c r="G898"/>
  <c r="D899"/>
  <c r="F891"/>
  <c r="E890"/>
  <c r="I890"/>
  <c r="H883"/>
  <c r="C882"/>
  <c r="G882"/>
  <c r="D883"/>
  <c r="D882"/>
  <c r="H882"/>
  <c r="E883"/>
  <c r="E882"/>
  <c r="I882"/>
  <c r="F883"/>
  <c r="F874"/>
  <c r="I874"/>
  <c r="E874"/>
  <c r="F875"/>
  <c r="B858"/>
  <c r="F858"/>
  <c r="E866"/>
  <c r="I866"/>
  <c r="F867"/>
  <c r="H867"/>
  <c r="C866"/>
  <c r="G866"/>
  <c r="D867"/>
  <c r="D866"/>
  <c r="H866"/>
  <c r="E867"/>
  <c r="E858"/>
  <c r="F859"/>
  <c r="I858"/>
  <c r="E850"/>
  <c r="I850"/>
  <c r="F851"/>
  <c r="H851"/>
  <c r="C850"/>
  <c r="G850"/>
  <c r="D851"/>
  <c r="D850"/>
  <c r="H850"/>
  <c r="E851"/>
  <c r="D842"/>
  <c r="H842"/>
  <c r="E843"/>
  <c r="E842"/>
  <c r="I842"/>
  <c r="F843"/>
  <c r="H843"/>
  <c r="C842"/>
  <c r="G842"/>
  <c r="D843"/>
  <c r="F834"/>
  <c r="H827"/>
  <c r="C826"/>
  <c r="G826"/>
  <c r="D827"/>
  <c r="F818"/>
  <c r="D810"/>
  <c r="H810"/>
  <c r="E811"/>
  <c r="E810"/>
  <c r="I810"/>
  <c r="F811"/>
  <c r="H811"/>
  <c r="C810"/>
  <c r="G810"/>
  <c r="D811"/>
  <c r="F802"/>
  <c r="D794"/>
  <c r="H794"/>
  <c r="E795"/>
  <c r="E794"/>
  <c r="I794"/>
  <c r="F795"/>
  <c r="H795"/>
  <c r="C794"/>
  <c r="G794"/>
  <c r="D795"/>
  <c r="F786"/>
  <c r="D778"/>
  <c r="H778"/>
  <c r="E779"/>
  <c r="E778"/>
  <c r="I778"/>
  <c r="F779"/>
  <c r="H779"/>
  <c r="C778"/>
  <c r="G778"/>
  <c r="D779"/>
  <c r="F770"/>
  <c r="D762"/>
  <c r="H762"/>
  <c r="E763"/>
  <c r="E762"/>
  <c r="I762"/>
  <c r="F763"/>
  <c r="H763"/>
  <c r="C762"/>
  <c r="G762"/>
  <c r="D763"/>
  <c r="F754"/>
  <c r="D746"/>
  <c r="H746"/>
  <c r="E747"/>
  <c r="E746"/>
  <c r="I746"/>
  <c r="F747"/>
  <c r="H747"/>
  <c r="C746"/>
  <c r="G746"/>
  <c r="D747"/>
  <c r="F738"/>
  <c r="D730"/>
  <c r="H730"/>
  <c r="E731"/>
  <c r="E730"/>
  <c r="I730"/>
  <c r="F731"/>
  <c r="H731"/>
  <c r="C730"/>
  <c r="G730"/>
  <c r="D731"/>
  <c r="F722"/>
  <c r="D714"/>
  <c r="H714"/>
  <c r="E715"/>
  <c r="E714"/>
  <c r="I714"/>
  <c r="F715"/>
  <c r="H715"/>
  <c r="C714"/>
  <c r="G714"/>
  <c r="D715"/>
  <c r="F706"/>
  <c r="E698"/>
  <c r="I698"/>
  <c r="F699"/>
  <c r="H699"/>
  <c r="C698"/>
  <c r="G698"/>
  <c r="D699"/>
  <c r="D682"/>
  <c r="H682"/>
  <c r="E683"/>
  <c r="E682"/>
  <c r="I682"/>
  <c r="F683"/>
  <c r="H683"/>
  <c r="C682"/>
  <c r="G682"/>
  <c r="D683"/>
  <c r="F674"/>
  <c r="D666"/>
  <c r="H666"/>
  <c r="E667"/>
  <c r="E666"/>
  <c r="I666"/>
  <c r="F667"/>
  <c r="H667"/>
  <c r="C666"/>
  <c r="G666"/>
  <c r="D667"/>
  <c r="F658"/>
  <c r="F650"/>
  <c r="E651"/>
  <c r="H650"/>
  <c r="F651"/>
  <c r="D650"/>
  <c r="I650"/>
  <c r="E644"/>
  <c r="F644"/>
  <c r="C644"/>
  <c r="G644"/>
  <c r="D644"/>
  <c r="H644"/>
  <c r="F642"/>
  <c r="F634"/>
  <c r="E635"/>
  <c r="H634"/>
  <c r="F635"/>
  <c r="D634"/>
  <c r="I634"/>
  <c r="F626"/>
  <c r="D618"/>
  <c r="H618"/>
  <c r="E619"/>
  <c r="E618"/>
  <c r="I618"/>
  <c r="C618"/>
  <c r="G618"/>
  <c r="D619"/>
  <c r="F610"/>
  <c r="F602"/>
  <c r="H602"/>
  <c r="D602"/>
  <c r="E603"/>
  <c r="F594"/>
  <c r="F586"/>
  <c r="H586"/>
  <c r="E587"/>
  <c r="F578"/>
  <c r="F570"/>
  <c r="H570"/>
  <c r="D570"/>
  <c r="E571"/>
  <c r="F562"/>
  <c r="G563"/>
  <c r="H554"/>
  <c r="E555"/>
  <c r="F554"/>
  <c r="F546"/>
  <c r="G547"/>
  <c r="D538"/>
  <c r="E539"/>
  <c r="F538"/>
  <c r="H538"/>
  <c r="B530"/>
  <c r="F530"/>
  <c r="G531"/>
  <c r="D522"/>
  <c r="E523"/>
  <c r="F522"/>
  <c r="H522"/>
  <c r="F514"/>
  <c r="G515"/>
  <c r="F506"/>
  <c r="H506"/>
  <c r="D506"/>
  <c r="E507"/>
  <c r="F498"/>
  <c r="G499"/>
  <c r="H490"/>
  <c r="D490"/>
  <c r="E491"/>
  <c r="F490"/>
  <c r="F482"/>
  <c r="D474"/>
  <c r="E475"/>
  <c r="F474"/>
  <c r="H474"/>
  <c r="G466"/>
  <c r="C466"/>
  <c r="H466"/>
  <c r="E466"/>
  <c r="F458"/>
  <c r="C452"/>
  <c r="H451"/>
  <c r="C450"/>
  <c r="G450"/>
  <c r="D451"/>
  <c r="D450"/>
  <c r="H450"/>
  <c r="E451"/>
  <c r="E450"/>
  <c r="I450"/>
  <c r="F451"/>
  <c r="F442"/>
  <c r="H435"/>
  <c r="C434"/>
  <c r="G434"/>
  <c r="D435"/>
  <c r="D434"/>
  <c r="H434"/>
  <c r="E435"/>
  <c r="E434"/>
  <c r="I434"/>
  <c r="F435"/>
  <c r="F426"/>
  <c r="H419"/>
  <c r="C418"/>
  <c r="G418"/>
  <c r="D419"/>
  <c r="D418"/>
  <c r="H418"/>
  <c r="E419"/>
  <c r="E418"/>
  <c r="I418"/>
  <c r="F419"/>
  <c r="F410"/>
  <c r="C402"/>
  <c r="G402"/>
  <c r="D403"/>
  <c r="D402"/>
  <c r="H402"/>
  <c r="E403"/>
  <c r="E402"/>
  <c r="I402"/>
  <c r="F403"/>
  <c r="H403"/>
  <c r="D394"/>
  <c r="E395"/>
  <c r="F394"/>
  <c r="H394"/>
  <c r="F386"/>
  <c r="F378"/>
  <c r="H378"/>
  <c r="D378"/>
  <c r="E379"/>
  <c r="F370"/>
  <c r="H362"/>
  <c r="D362"/>
  <c r="E363"/>
  <c r="F362"/>
  <c r="F354"/>
  <c r="D346"/>
  <c r="E347"/>
  <c r="F346"/>
  <c r="H346"/>
  <c r="D338"/>
  <c r="E339"/>
  <c r="F338"/>
  <c r="H338"/>
  <c r="F330"/>
  <c r="G331"/>
  <c r="H322"/>
  <c r="D322"/>
  <c r="E323"/>
  <c r="F322"/>
  <c r="F314"/>
  <c r="D306"/>
  <c r="E307"/>
  <c r="F306"/>
  <c r="H306"/>
  <c r="F298"/>
  <c r="D290"/>
  <c r="E291"/>
  <c r="F290"/>
  <c r="F282"/>
  <c r="E283"/>
  <c r="H282"/>
  <c r="F283"/>
  <c r="D282"/>
  <c r="I282"/>
  <c r="F274"/>
  <c r="F266"/>
  <c r="E267"/>
  <c r="H266"/>
  <c r="F267"/>
  <c r="D266"/>
  <c r="I266"/>
  <c r="F258"/>
  <c r="F250"/>
  <c r="E251"/>
  <c r="C250"/>
  <c r="H250"/>
  <c r="F251"/>
  <c r="D250"/>
  <c r="I250"/>
  <c r="F242"/>
  <c r="F234"/>
  <c r="E235"/>
  <c r="H234"/>
  <c r="F235"/>
  <c r="D234"/>
  <c r="I234"/>
  <c r="E226"/>
  <c r="E227"/>
  <c r="F226"/>
  <c r="F227"/>
  <c r="H226"/>
  <c r="F218"/>
  <c r="E219"/>
  <c r="D218"/>
  <c r="H210"/>
  <c r="F202"/>
  <c r="E203"/>
  <c r="D202"/>
  <c r="D194"/>
  <c r="I194"/>
  <c r="F194"/>
  <c r="H194"/>
  <c r="F186"/>
  <c r="E187"/>
  <c r="E186"/>
  <c r="C174"/>
  <c r="G174"/>
  <c r="C108"/>
  <c r="G108"/>
  <c r="C140"/>
  <c r="G140"/>
  <c r="C148"/>
  <c r="G148"/>
  <c r="C156"/>
  <c r="G156"/>
  <c r="B178"/>
  <c r="D174"/>
  <c r="H174"/>
  <c r="H108"/>
  <c r="D140"/>
  <c r="H140"/>
  <c r="D148"/>
  <c r="H148"/>
  <c r="D156"/>
  <c r="H156"/>
  <c r="E174"/>
  <c r="E108"/>
  <c r="E140"/>
  <c r="E148"/>
  <c r="E156"/>
  <c r="F174"/>
  <c r="F108"/>
  <c r="F140"/>
  <c r="F148"/>
  <c r="F156"/>
  <c r="G13619"/>
  <c r="D13626"/>
  <c r="H13626"/>
  <c r="E13627"/>
  <c r="G13635"/>
  <c r="D13642"/>
  <c r="H13642"/>
  <c r="E13643"/>
  <c r="G13651"/>
  <c r="D13658"/>
  <c r="H13658"/>
  <c r="E13659"/>
  <c r="G13667"/>
  <c r="D13674"/>
  <c r="H13674"/>
  <c r="E13675"/>
  <c r="G13683"/>
  <c r="D13690"/>
  <c r="H13690"/>
  <c r="E13691"/>
  <c r="G13699"/>
  <c r="D13706"/>
  <c r="H13706"/>
  <c r="E13707"/>
  <c r="D13714"/>
  <c r="I13714"/>
  <c r="G13722"/>
  <c r="H13731"/>
  <c r="D13731"/>
  <c r="G13730"/>
  <c r="C13730"/>
  <c r="C13738"/>
  <c r="H13738"/>
  <c r="F13755"/>
  <c r="I13754"/>
  <c r="E13754"/>
  <c r="H13755"/>
  <c r="H13762"/>
  <c r="F13763"/>
  <c r="D13778"/>
  <c r="I13778"/>
  <c r="E13811"/>
  <c r="H13810"/>
  <c r="D13810"/>
  <c r="H13811"/>
  <c r="D13811"/>
  <c r="G13810"/>
  <c r="C13810"/>
  <c r="F13842"/>
  <c r="G13843"/>
  <c r="H13715"/>
  <c r="D13715"/>
  <c r="G13714"/>
  <c r="C13714"/>
  <c r="F13739"/>
  <c r="I13738"/>
  <c r="E13738"/>
  <c r="H13739"/>
  <c r="D13762"/>
  <c r="I13762"/>
  <c r="H13779"/>
  <c r="D13779"/>
  <c r="G13778"/>
  <c r="C13778"/>
  <c r="E13827"/>
  <c r="H13826"/>
  <c r="D13826"/>
  <c r="H13827"/>
  <c r="D13827"/>
  <c r="G13826"/>
  <c r="C13826"/>
  <c r="G13627"/>
  <c r="G13643"/>
  <c r="G13659"/>
  <c r="G13675"/>
  <c r="G13691"/>
  <c r="G13707"/>
  <c r="F13714"/>
  <c r="E13715"/>
  <c r="F13723"/>
  <c r="I13722"/>
  <c r="E13722"/>
  <c r="H13723"/>
  <c r="F13738"/>
  <c r="D13739"/>
  <c r="H13763"/>
  <c r="D13763"/>
  <c r="G13762"/>
  <c r="C13762"/>
  <c r="F13778"/>
  <c r="E13779"/>
  <c r="E13826"/>
  <c r="F13827"/>
  <c r="E13843"/>
  <c r="H13842"/>
  <c r="D13842"/>
  <c r="H13843"/>
  <c r="D13843"/>
  <c r="G13842"/>
  <c r="C13842"/>
  <c r="E13618"/>
  <c r="I13618"/>
  <c r="C13626"/>
  <c r="G13626"/>
  <c r="D13627"/>
  <c r="E13634"/>
  <c r="I13634"/>
  <c r="C13642"/>
  <c r="G13642"/>
  <c r="D13643"/>
  <c r="E13650"/>
  <c r="I13650"/>
  <c r="C13658"/>
  <c r="G13658"/>
  <c r="D13659"/>
  <c r="E13666"/>
  <c r="I13666"/>
  <c r="C13674"/>
  <c r="G13674"/>
  <c r="D13675"/>
  <c r="E13682"/>
  <c r="I13682"/>
  <c r="C13690"/>
  <c r="G13690"/>
  <c r="D13691"/>
  <c r="E13698"/>
  <c r="I13698"/>
  <c r="C13706"/>
  <c r="G13706"/>
  <c r="D13707"/>
  <c r="H13714"/>
  <c r="F13715"/>
  <c r="F13722"/>
  <c r="D13723"/>
  <c r="D13730"/>
  <c r="I13730"/>
  <c r="G13731"/>
  <c r="G13738"/>
  <c r="E13739"/>
  <c r="H13747"/>
  <c r="D13747"/>
  <c r="G13746"/>
  <c r="C13746"/>
  <c r="C13754"/>
  <c r="H13754"/>
  <c r="G13755"/>
  <c r="F13762"/>
  <c r="E13763"/>
  <c r="F13771"/>
  <c r="I13770"/>
  <c r="E13770"/>
  <c r="H13771"/>
  <c r="H13778"/>
  <c r="F13779"/>
  <c r="E13795"/>
  <c r="H13794"/>
  <c r="D13794"/>
  <c r="H13795"/>
  <c r="D13795"/>
  <c r="G13794"/>
  <c r="C13794"/>
  <c r="I13810"/>
  <c r="F13826"/>
  <c r="G13827"/>
  <c r="E13842"/>
  <c r="F13843"/>
  <c r="G13859"/>
  <c r="G13875"/>
  <c r="G13891"/>
  <c r="G13907"/>
  <c r="G13923"/>
  <c r="E13939"/>
  <c r="H13938"/>
  <c r="D13938"/>
  <c r="H13939"/>
  <c r="E13971"/>
  <c r="H13970"/>
  <c r="D13970"/>
  <c r="H13971"/>
  <c r="E14003"/>
  <c r="H14002"/>
  <c r="D14002"/>
  <c r="H14003"/>
  <c r="E14035"/>
  <c r="H14034"/>
  <c r="D14034"/>
  <c r="H14035"/>
  <c r="E13786"/>
  <c r="I13786"/>
  <c r="F13787"/>
  <c r="E13802"/>
  <c r="I13802"/>
  <c r="F13803"/>
  <c r="E13818"/>
  <c r="I13818"/>
  <c r="F13819"/>
  <c r="E13834"/>
  <c r="I13834"/>
  <c r="F13835"/>
  <c r="E13850"/>
  <c r="I13850"/>
  <c r="F13851"/>
  <c r="C13858"/>
  <c r="G13858"/>
  <c r="D13859"/>
  <c r="H13859"/>
  <c r="E13866"/>
  <c r="I13866"/>
  <c r="F13867"/>
  <c r="C13874"/>
  <c r="G13874"/>
  <c r="D13875"/>
  <c r="H13875"/>
  <c r="E13882"/>
  <c r="I13882"/>
  <c r="F13883"/>
  <c r="C13890"/>
  <c r="G13890"/>
  <c r="D13891"/>
  <c r="H13891"/>
  <c r="E13898"/>
  <c r="I13898"/>
  <c r="F13899"/>
  <c r="C13906"/>
  <c r="G13906"/>
  <c r="D13907"/>
  <c r="H13907"/>
  <c r="E13914"/>
  <c r="I13914"/>
  <c r="F13915"/>
  <c r="C13922"/>
  <c r="G13922"/>
  <c r="D13923"/>
  <c r="H13923"/>
  <c r="E13930"/>
  <c r="I13930"/>
  <c r="F13931"/>
  <c r="F13938"/>
  <c r="D13939"/>
  <c r="C13954"/>
  <c r="I13954"/>
  <c r="F13970"/>
  <c r="D13971"/>
  <c r="C13986"/>
  <c r="I13986"/>
  <c r="F14002"/>
  <c r="D14003"/>
  <c r="C14018"/>
  <c r="I14018"/>
  <c r="F14034"/>
  <c r="D14035"/>
  <c r="D13858"/>
  <c r="H13858"/>
  <c r="D13874"/>
  <c r="H13874"/>
  <c r="D13890"/>
  <c r="H13890"/>
  <c r="D13906"/>
  <c r="H13906"/>
  <c r="D13922"/>
  <c r="H13922"/>
  <c r="H13931"/>
  <c r="G13938"/>
  <c r="F13939"/>
  <c r="E13955"/>
  <c r="H13954"/>
  <c r="D13954"/>
  <c r="H13955"/>
  <c r="G13970"/>
  <c r="F13971"/>
  <c r="E13987"/>
  <c r="H13986"/>
  <c r="D13986"/>
  <c r="H13987"/>
  <c r="G14002"/>
  <c r="F14003"/>
  <c r="E14019"/>
  <c r="H14018"/>
  <c r="D14018"/>
  <c r="H14019"/>
  <c r="G14034"/>
  <c r="F14035"/>
  <c r="E14051"/>
  <c r="H14050"/>
  <c r="D14050"/>
  <c r="H14051"/>
  <c r="G14322"/>
  <c r="E14323"/>
  <c r="E14339"/>
  <c r="H14338"/>
  <c r="D14338"/>
  <c r="F14339"/>
  <c r="I14338"/>
  <c r="E14338"/>
  <c r="E14403"/>
  <c r="H14402"/>
  <c r="D14402"/>
  <c r="F14403"/>
  <c r="I14402"/>
  <c r="E14402"/>
  <c r="H14499"/>
  <c r="D14499"/>
  <c r="G14498"/>
  <c r="C14498"/>
  <c r="E14499"/>
  <c r="F14498"/>
  <c r="G14499"/>
  <c r="I14498"/>
  <c r="D14498"/>
  <c r="F14499"/>
  <c r="H14498"/>
  <c r="G14067"/>
  <c r="G14083"/>
  <c r="G14099"/>
  <c r="G14115"/>
  <c r="G14131"/>
  <c r="G14147"/>
  <c r="G14163"/>
  <c r="G14179"/>
  <c r="G14195"/>
  <c r="G14211"/>
  <c r="G14227"/>
  <c r="G14243"/>
  <c r="G14259"/>
  <c r="G14275"/>
  <c r="G14291"/>
  <c r="G14307"/>
  <c r="C14322"/>
  <c r="H14322"/>
  <c r="C14338"/>
  <c r="D14339"/>
  <c r="E14355"/>
  <c r="H14354"/>
  <c r="D14354"/>
  <c r="F14355"/>
  <c r="I14354"/>
  <c r="E14354"/>
  <c r="G14370"/>
  <c r="C14402"/>
  <c r="D14403"/>
  <c r="E14419"/>
  <c r="H14418"/>
  <c r="D14418"/>
  <c r="F14419"/>
  <c r="I14418"/>
  <c r="E14418"/>
  <c r="F14323"/>
  <c r="I14322"/>
  <c r="E14322"/>
  <c r="H14323"/>
  <c r="F14338"/>
  <c r="G14339"/>
  <c r="E14371"/>
  <c r="H14370"/>
  <c r="D14370"/>
  <c r="F14371"/>
  <c r="I14370"/>
  <c r="E14370"/>
  <c r="F14402"/>
  <c r="G14403"/>
  <c r="D14066"/>
  <c r="H14066"/>
  <c r="D14082"/>
  <c r="H14082"/>
  <c r="D14098"/>
  <c r="H14098"/>
  <c r="D14114"/>
  <c r="H14114"/>
  <c r="D14130"/>
  <c r="H14130"/>
  <c r="D14146"/>
  <c r="H14146"/>
  <c r="D14162"/>
  <c r="H14162"/>
  <c r="D14178"/>
  <c r="H14178"/>
  <c r="D14194"/>
  <c r="H14194"/>
  <c r="D14210"/>
  <c r="H14210"/>
  <c r="D14226"/>
  <c r="H14226"/>
  <c r="D14242"/>
  <c r="H14242"/>
  <c r="D14258"/>
  <c r="H14258"/>
  <c r="D14274"/>
  <c r="H14274"/>
  <c r="D14290"/>
  <c r="H14290"/>
  <c r="D14306"/>
  <c r="H14306"/>
  <c r="F14322"/>
  <c r="D14323"/>
  <c r="G14338"/>
  <c r="H14339"/>
  <c r="F14354"/>
  <c r="G14355"/>
  <c r="C14370"/>
  <c r="D14371"/>
  <c r="E14387"/>
  <c r="H14386"/>
  <c r="D14386"/>
  <c r="F14387"/>
  <c r="I14386"/>
  <c r="E14386"/>
  <c r="G14402"/>
  <c r="H14403"/>
  <c r="F14418"/>
  <c r="G14419"/>
  <c r="E14498"/>
  <c r="C14330"/>
  <c r="G14330"/>
  <c r="D14331"/>
  <c r="H14331"/>
  <c r="C14346"/>
  <c r="G14346"/>
  <c r="D14347"/>
  <c r="H14347"/>
  <c r="C14362"/>
  <c r="G14362"/>
  <c r="D14363"/>
  <c r="H14363"/>
  <c r="C14378"/>
  <c r="G14378"/>
  <c r="D14379"/>
  <c r="H14379"/>
  <c r="C14394"/>
  <c r="G14394"/>
  <c r="D14395"/>
  <c r="H14395"/>
  <c r="E14434"/>
  <c r="I14434"/>
  <c r="F14435"/>
  <c r="E14450"/>
  <c r="I14450"/>
  <c r="F14451"/>
  <c r="E14466"/>
  <c r="I14466"/>
  <c r="F14467"/>
  <c r="E14482"/>
  <c r="I14482"/>
  <c r="F14483"/>
  <c r="E14643"/>
  <c r="H14642"/>
  <c r="D14642"/>
  <c r="H14643"/>
  <c r="D14643"/>
  <c r="G14642"/>
  <c r="C14642"/>
  <c r="F14643"/>
  <c r="I14642"/>
  <c r="E14642"/>
  <c r="G14435"/>
  <c r="G14451"/>
  <c r="G14467"/>
  <c r="G14483"/>
  <c r="E14515"/>
  <c r="H14514"/>
  <c r="D14514"/>
  <c r="H14515"/>
  <c r="D14515"/>
  <c r="G14514"/>
  <c r="C14514"/>
  <c r="F14515"/>
  <c r="I14514"/>
  <c r="E14514"/>
  <c r="E14531"/>
  <c r="H14530"/>
  <c r="D14530"/>
  <c r="H14531"/>
  <c r="D14531"/>
  <c r="G14530"/>
  <c r="C14530"/>
  <c r="F14531"/>
  <c r="I14530"/>
  <c r="E14530"/>
  <c r="E14547"/>
  <c r="H14546"/>
  <c r="D14546"/>
  <c r="H14547"/>
  <c r="D14547"/>
  <c r="G14546"/>
  <c r="C14546"/>
  <c r="F14547"/>
  <c r="I14546"/>
  <c r="E14546"/>
  <c r="E14563"/>
  <c r="H14562"/>
  <c r="D14562"/>
  <c r="H14563"/>
  <c r="D14563"/>
  <c r="G14562"/>
  <c r="C14562"/>
  <c r="F14563"/>
  <c r="I14562"/>
  <c r="E14562"/>
  <c r="E14579"/>
  <c r="H14578"/>
  <c r="D14578"/>
  <c r="H14579"/>
  <c r="D14579"/>
  <c r="G14578"/>
  <c r="C14578"/>
  <c r="F14579"/>
  <c r="I14578"/>
  <c r="E14578"/>
  <c r="E14595"/>
  <c r="H14594"/>
  <c r="D14594"/>
  <c r="H14595"/>
  <c r="D14595"/>
  <c r="G14594"/>
  <c r="C14594"/>
  <c r="F14595"/>
  <c r="I14594"/>
  <c r="E14594"/>
  <c r="E14611"/>
  <c r="H14610"/>
  <c r="D14610"/>
  <c r="H14611"/>
  <c r="D14611"/>
  <c r="G14610"/>
  <c r="C14610"/>
  <c r="F14611"/>
  <c r="I14610"/>
  <c r="E14610"/>
  <c r="E14627"/>
  <c r="H14626"/>
  <c r="D14626"/>
  <c r="H14627"/>
  <c r="D14627"/>
  <c r="G14626"/>
  <c r="C14626"/>
  <c r="F14627"/>
  <c r="I14626"/>
  <c r="E14626"/>
  <c r="G14627"/>
  <c r="D14434"/>
  <c r="H14434"/>
  <c r="D14450"/>
  <c r="H14450"/>
  <c r="D14466"/>
  <c r="H14466"/>
  <c r="D14482"/>
  <c r="H14482"/>
  <c r="F14642"/>
  <c r="C14506"/>
  <c r="G14506"/>
  <c r="D14507"/>
  <c r="H14507"/>
  <c r="C14522"/>
  <c r="G14522"/>
  <c r="D14523"/>
  <c r="H14523"/>
  <c r="C14538"/>
  <c r="G14538"/>
  <c r="D14539"/>
  <c r="H14539"/>
  <c r="C14554"/>
  <c r="G14554"/>
  <c r="D14555"/>
  <c r="H14555"/>
  <c r="C14570"/>
  <c r="G14570"/>
  <c r="D14571"/>
  <c r="H14571"/>
  <c r="C14586"/>
  <c r="G14586"/>
  <c r="D14587"/>
  <c r="H14587"/>
  <c r="C14602"/>
  <c r="G14602"/>
  <c r="D14603"/>
  <c r="H14603"/>
  <c r="C14618"/>
  <c r="G14618"/>
  <c r="D14619"/>
  <c r="H14619"/>
  <c r="C14634"/>
  <c r="G14634"/>
  <c r="D14635"/>
  <c r="H14635"/>
  <c r="E14651"/>
  <c r="H14650"/>
  <c r="D14650"/>
  <c r="H14651"/>
  <c r="E14506"/>
  <c r="I14506"/>
  <c r="F14507"/>
  <c r="E14522"/>
  <c r="I14522"/>
  <c r="F14523"/>
  <c r="E14538"/>
  <c r="I14538"/>
  <c r="F14539"/>
  <c r="E14554"/>
  <c r="I14554"/>
  <c r="F14555"/>
  <c r="E14570"/>
  <c r="I14570"/>
  <c r="F14571"/>
  <c r="E14586"/>
  <c r="I14586"/>
  <c r="F14587"/>
  <c r="E14602"/>
  <c r="I14602"/>
  <c r="F14603"/>
  <c r="E14618"/>
  <c r="I14618"/>
  <c r="F14619"/>
  <c r="I14650"/>
  <c r="G14651"/>
  <c r="G14810"/>
  <c r="E14811"/>
  <c r="F14834"/>
  <c r="G14835"/>
  <c r="E14867"/>
  <c r="H14866"/>
  <c r="D14866"/>
  <c r="H14867"/>
  <c r="D14867"/>
  <c r="G14866"/>
  <c r="C14866"/>
  <c r="F14898"/>
  <c r="G14899"/>
  <c r="E14931"/>
  <c r="H14930"/>
  <c r="D14930"/>
  <c r="H14931"/>
  <c r="D14931"/>
  <c r="G14930"/>
  <c r="C14930"/>
  <c r="G14667"/>
  <c r="G14683"/>
  <c r="G14699"/>
  <c r="G14715"/>
  <c r="G14731"/>
  <c r="G14747"/>
  <c r="G14763"/>
  <c r="G14779"/>
  <c r="G14795"/>
  <c r="C14810"/>
  <c r="H14810"/>
  <c r="E14819"/>
  <c r="H14818"/>
  <c r="D14818"/>
  <c r="H14819"/>
  <c r="D14819"/>
  <c r="G14818"/>
  <c r="C14818"/>
  <c r="E14883"/>
  <c r="H14882"/>
  <c r="D14882"/>
  <c r="H14883"/>
  <c r="D14883"/>
  <c r="G14882"/>
  <c r="C14882"/>
  <c r="E14947"/>
  <c r="H14946"/>
  <c r="D14946"/>
  <c r="H14947"/>
  <c r="D14947"/>
  <c r="G14946"/>
  <c r="C14946"/>
  <c r="C14666"/>
  <c r="G14666"/>
  <c r="D14667"/>
  <c r="H14667"/>
  <c r="C14682"/>
  <c r="G14682"/>
  <c r="D14683"/>
  <c r="H14683"/>
  <c r="F14811"/>
  <c r="I14810"/>
  <c r="E14810"/>
  <c r="H14811"/>
  <c r="E14835"/>
  <c r="H14834"/>
  <c r="D14834"/>
  <c r="H14835"/>
  <c r="D14835"/>
  <c r="G14834"/>
  <c r="C14834"/>
  <c r="E14899"/>
  <c r="H14898"/>
  <c r="D14898"/>
  <c r="H14899"/>
  <c r="D14899"/>
  <c r="G14898"/>
  <c r="C14898"/>
  <c r="D14666"/>
  <c r="H14666"/>
  <c r="D14682"/>
  <c r="H14682"/>
  <c r="D14698"/>
  <c r="H14698"/>
  <c r="D14714"/>
  <c r="H14714"/>
  <c r="D14730"/>
  <c r="H14730"/>
  <c r="D14746"/>
  <c r="H14746"/>
  <c r="D14762"/>
  <c r="H14762"/>
  <c r="D14778"/>
  <c r="H14778"/>
  <c r="D14794"/>
  <c r="H14794"/>
  <c r="F14810"/>
  <c r="D14811"/>
  <c r="F14818"/>
  <c r="G14819"/>
  <c r="E14834"/>
  <c r="F14835"/>
  <c r="E14851"/>
  <c r="H14850"/>
  <c r="D14850"/>
  <c r="H14851"/>
  <c r="D14851"/>
  <c r="G14850"/>
  <c r="C14850"/>
  <c r="I14866"/>
  <c r="F14882"/>
  <c r="G14883"/>
  <c r="E14898"/>
  <c r="F14899"/>
  <c r="E14915"/>
  <c r="H14914"/>
  <c r="D14914"/>
  <c r="H14915"/>
  <c r="D14915"/>
  <c r="G14914"/>
  <c r="C14914"/>
  <c r="I14930"/>
  <c r="F14946"/>
  <c r="G14947"/>
  <c r="E14826"/>
  <c r="I14826"/>
  <c r="F14827"/>
  <c r="E14842"/>
  <c r="I14842"/>
  <c r="F14843"/>
  <c r="E14858"/>
  <c r="I14858"/>
  <c r="F14859"/>
  <c r="E14874"/>
  <c r="I14874"/>
  <c r="F14875"/>
  <c r="E14890"/>
  <c r="I14890"/>
  <c r="F14891"/>
  <c r="E14906"/>
  <c r="I14906"/>
  <c r="F14907"/>
  <c r="E14922"/>
  <c r="I14922"/>
  <c r="F14923"/>
  <c r="E14938"/>
  <c r="I14938"/>
  <c r="F14939"/>
  <c r="E14954"/>
  <c r="I14954"/>
  <c r="F14955"/>
  <c r="D12274"/>
  <c r="H12274"/>
  <c r="E12275"/>
  <c r="G12283"/>
  <c r="D12290"/>
  <c r="H12290"/>
  <c r="E12291"/>
  <c r="G12299"/>
  <c r="D12306"/>
  <c r="H12306"/>
  <c r="E12307"/>
  <c r="G12315"/>
  <c r="D12322"/>
  <c r="H12322"/>
  <c r="E12323"/>
  <c r="G12331"/>
  <c r="D12338"/>
  <c r="H12338"/>
  <c r="E12339"/>
  <c r="G12347"/>
  <c r="D12354"/>
  <c r="H12354"/>
  <c r="E12355"/>
  <c r="G12363"/>
  <c r="D12370"/>
  <c r="H12370"/>
  <c r="E12371"/>
  <c r="G12379"/>
  <c r="D12386"/>
  <c r="H12386"/>
  <c r="E12387"/>
  <c r="G12395"/>
  <c r="D12402"/>
  <c r="H12402"/>
  <c r="E12403"/>
  <c r="G12411"/>
  <c r="D12418"/>
  <c r="H12418"/>
  <c r="E12419"/>
  <c r="G12427"/>
  <c r="D12434"/>
  <c r="H12434"/>
  <c r="E12435"/>
  <c r="G12443"/>
  <c r="D12450"/>
  <c r="H12450"/>
  <c r="E12451"/>
  <c r="G12459"/>
  <c r="E12475"/>
  <c r="H12474"/>
  <c r="D12474"/>
  <c r="H12475"/>
  <c r="G12490"/>
  <c r="F12491"/>
  <c r="E12507"/>
  <c r="H12506"/>
  <c r="D12506"/>
  <c r="H12507"/>
  <c r="G12522"/>
  <c r="F12523"/>
  <c r="E12539"/>
  <c r="H12538"/>
  <c r="D12538"/>
  <c r="F12539"/>
  <c r="I12538"/>
  <c r="E12538"/>
  <c r="G12554"/>
  <c r="F12570"/>
  <c r="G12571"/>
  <c r="E12274"/>
  <c r="I12274"/>
  <c r="F12275"/>
  <c r="C12282"/>
  <c r="G12282"/>
  <c r="D12283"/>
  <c r="E12290"/>
  <c r="I12290"/>
  <c r="F12291"/>
  <c r="C12298"/>
  <c r="G12298"/>
  <c r="D12299"/>
  <c r="E12306"/>
  <c r="I12306"/>
  <c r="F12307"/>
  <c r="C12314"/>
  <c r="G12314"/>
  <c r="D12315"/>
  <c r="E12322"/>
  <c r="I12322"/>
  <c r="F12323"/>
  <c r="C12330"/>
  <c r="G12330"/>
  <c r="D12331"/>
  <c r="E12338"/>
  <c r="I12338"/>
  <c r="F12339"/>
  <c r="C12346"/>
  <c r="G12346"/>
  <c r="D12347"/>
  <c r="E12354"/>
  <c r="I12354"/>
  <c r="F12355"/>
  <c r="C12362"/>
  <c r="G12362"/>
  <c r="D12363"/>
  <c r="E12370"/>
  <c r="I12370"/>
  <c r="F12371"/>
  <c r="C12378"/>
  <c r="G12378"/>
  <c r="D12379"/>
  <c r="E12386"/>
  <c r="I12386"/>
  <c r="F12387"/>
  <c r="C12394"/>
  <c r="G12394"/>
  <c r="D12395"/>
  <c r="E12402"/>
  <c r="I12402"/>
  <c r="F12403"/>
  <c r="C12410"/>
  <c r="G12410"/>
  <c r="D12411"/>
  <c r="E12418"/>
  <c r="I12418"/>
  <c r="F12419"/>
  <c r="C12426"/>
  <c r="G12426"/>
  <c r="D12427"/>
  <c r="E12434"/>
  <c r="I12434"/>
  <c r="F12435"/>
  <c r="C12442"/>
  <c r="G12442"/>
  <c r="D12443"/>
  <c r="E12450"/>
  <c r="I12450"/>
  <c r="F12451"/>
  <c r="C12458"/>
  <c r="G12458"/>
  <c r="D12459"/>
  <c r="F12474"/>
  <c r="D12475"/>
  <c r="C12490"/>
  <c r="I12490"/>
  <c r="C12522"/>
  <c r="I12522"/>
  <c r="E12555"/>
  <c r="H12554"/>
  <c r="D12554"/>
  <c r="F12555"/>
  <c r="I12554"/>
  <c r="E12554"/>
  <c r="G12570"/>
  <c r="G12275"/>
  <c r="G12291"/>
  <c r="G12307"/>
  <c r="G12323"/>
  <c r="G12339"/>
  <c r="G12355"/>
  <c r="G12371"/>
  <c r="G12387"/>
  <c r="G12403"/>
  <c r="G12419"/>
  <c r="G12435"/>
  <c r="G12451"/>
  <c r="E12491"/>
  <c r="H12490"/>
  <c r="D12490"/>
  <c r="H12491"/>
  <c r="E12523"/>
  <c r="H12522"/>
  <c r="D12522"/>
  <c r="H12523"/>
  <c r="E12571"/>
  <c r="H12570"/>
  <c r="D12570"/>
  <c r="F12571"/>
  <c r="I12570"/>
  <c r="E12570"/>
  <c r="C12274"/>
  <c r="G12274"/>
  <c r="D12275"/>
  <c r="C12290"/>
  <c r="G12290"/>
  <c r="D12291"/>
  <c r="C12306"/>
  <c r="G12306"/>
  <c r="D12307"/>
  <c r="C12322"/>
  <c r="G12322"/>
  <c r="D12323"/>
  <c r="C12338"/>
  <c r="G12338"/>
  <c r="D12339"/>
  <c r="C12354"/>
  <c r="G12354"/>
  <c r="D12355"/>
  <c r="C12370"/>
  <c r="G12370"/>
  <c r="D12371"/>
  <c r="C12386"/>
  <c r="G12386"/>
  <c r="D12387"/>
  <c r="C12402"/>
  <c r="G12402"/>
  <c r="D12403"/>
  <c r="C12418"/>
  <c r="G12418"/>
  <c r="D12419"/>
  <c r="C12434"/>
  <c r="G12434"/>
  <c r="D12435"/>
  <c r="C12450"/>
  <c r="G12450"/>
  <c r="D12451"/>
  <c r="F12490"/>
  <c r="D12491"/>
  <c r="F12522"/>
  <c r="D12523"/>
  <c r="F12554"/>
  <c r="G12555"/>
  <c r="C12570"/>
  <c r="D12571"/>
  <c r="E12587"/>
  <c r="H12586"/>
  <c r="D12586"/>
  <c r="F12587"/>
  <c r="I12586"/>
  <c r="E12586"/>
  <c r="C12562"/>
  <c r="G12562"/>
  <c r="D12563"/>
  <c r="H12563"/>
  <c r="C12578"/>
  <c r="G12578"/>
  <c r="D12579"/>
  <c r="H12579"/>
  <c r="C12594"/>
  <c r="G12594"/>
  <c r="D12595"/>
  <c r="H12595"/>
  <c r="E12602"/>
  <c r="I12602"/>
  <c r="F12603"/>
  <c r="C12610"/>
  <c r="G12610"/>
  <c r="D12611"/>
  <c r="H12611"/>
  <c r="E12618"/>
  <c r="I12618"/>
  <c r="F12619"/>
  <c r="C12626"/>
  <c r="G12626"/>
  <c r="D12627"/>
  <c r="H12627"/>
  <c r="E12634"/>
  <c r="I12634"/>
  <c r="F12635"/>
  <c r="C12642"/>
  <c r="G12642"/>
  <c r="D12643"/>
  <c r="H12643"/>
  <c r="E12650"/>
  <c r="I12650"/>
  <c r="F12651"/>
  <c r="C12658"/>
  <c r="G12658"/>
  <c r="D12659"/>
  <c r="H12659"/>
  <c r="E12666"/>
  <c r="I12666"/>
  <c r="F12667"/>
  <c r="C12674"/>
  <c r="G12674"/>
  <c r="D12675"/>
  <c r="H12675"/>
  <c r="E12682"/>
  <c r="I12682"/>
  <c r="F12683"/>
  <c r="C12690"/>
  <c r="G12690"/>
  <c r="D12691"/>
  <c r="H12691"/>
  <c r="E12698"/>
  <c r="I12698"/>
  <c r="F12699"/>
  <c r="C12706"/>
  <c r="G12706"/>
  <c r="D12707"/>
  <c r="H12707"/>
  <c r="E12714"/>
  <c r="I12714"/>
  <c r="F12715"/>
  <c r="C12722"/>
  <c r="G12722"/>
  <c r="D12723"/>
  <c r="H12723"/>
  <c r="E12730"/>
  <c r="I12730"/>
  <c r="F12731"/>
  <c r="C12738"/>
  <c r="G12738"/>
  <c r="D12739"/>
  <c r="H12739"/>
  <c r="E12746"/>
  <c r="I12746"/>
  <c r="F12747"/>
  <c r="C12754"/>
  <c r="G12754"/>
  <c r="D12755"/>
  <c r="H12755"/>
  <c r="E12762"/>
  <c r="I12762"/>
  <c r="F12763"/>
  <c r="C12770"/>
  <c r="G12770"/>
  <c r="D12771"/>
  <c r="H12771"/>
  <c r="E12778"/>
  <c r="I12778"/>
  <c r="F12779"/>
  <c r="C12786"/>
  <c r="G12786"/>
  <c r="D12787"/>
  <c r="H12787"/>
  <c r="E12794"/>
  <c r="I12794"/>
  <c r="F12795"/>
  <c r="F12818"/>
  <c r="G12819"/>
  <c r="F12834"/>
  <c r="G12835"/>
  <c r="F12850"/>
  <c r="G12851"/>
  <c r="F12866"/>
  <c r="G12867"/>
  <c r="F12882"/>
  <c r="G12883"/>
  <c r="F12898"/>
  <c r="G12899"/>
  <c r="F12963"/>
  <c r="I12962"/>
  <c r="E12962"/>
  <c r="E12963"/>
  <c r="H12962"/>
  <c r="D12962"/>
  <c r="H12963"/>
  <c r="D12963"/>
  <c r="G12962"/>
  <c r="C12962"/>
  <c r="G12603"/>
  <c r="G12619"/>
  <c r="G12635"/>
  <c r="G12651"/>
  <c r="G12667"/>
  <c r="G12683"/>
  <c r="G12699"/>
  <c r="G12715"/>
  <c r="G12731"/>
  <c r="G12747"/>
  <c r="D12754"/>
  <c r="H12754"/>
  <c r="E12755"/>
  <c r="D12770"/>
  <c r="H12770"/>
  <c r="E12771"/>
  <c r="D12786"/>
  <c r="H12786"/>
  <c r="E12787"/>
  <c r="E12803"/>
  <c r="H12802"/>
  <c r="D12802"/>
  <c r="H12803"/>
  <c r="D12803"/>
  <c r="G12802"/>
  <c r="C12802"/>
  <c r="F12947"/>
  <c r="I12946"/>
  <c r="E12946"/>
  <c r="E12947"/>
  <c r="H12946"/>
  <c r="D12946"/>
  <c r="H12947"/>
  <c r="D12947"/>
  <c r="G12946"/>
  <c r="C12946"/>
  <c r="E12819"/>
  <c r="H12818"/>
  <c r="D12818"/>
  <c r="H12819"/>
  <c r="D12819"/>
  <c r="G12818"/>
  <c r="C12818"/>
  <c r="E12835"/>
  <c r="H12834"/>
  <c r="D12834"/>
  <c r="H12835"/>
  <c r="D12835"/>
  <c r="G12834"/>
  <c r="C12834"/>
  <c r="E12851"/>
  <c r="H12850"/>
  <c r="D12850"/>
  <c r="H12851"/>
  <c r="D12851"/>
  <c r="G12850"/>
  <c r="C12850"/>
  <c r="E12867"/>
  <c r="H12866"/>
  <c r="D12866"/>
  <c r="H12867"/>
  <c r="D12867"/>
  <c r="G12866"/>
  <c r="C12866"/>
  <c r="E12883"/>
  <c r="H12882"/>
  <c r="D12882"/>
  <c r="H12883"/>
  <c r="D12883"/>
  <c r="G12882"/>
  <c r="C12882"/>
  <c r="E12899"/>
  <c r="H12898"/>
  <c r="D12898"/>
  <c r="H12899"/>
  <c r="D12899"/>
  <c r="G12898"/>
  <c r="C12898"/>
  <c r="F12931"/>
  <c r="I12930"/>
  <c r="E12930"/>
  <c r="E12931"/>
  <c r="H12930"/>
  <c r="D12930"/>
  <c r="H12931"/>
  <c r="D12931"/>
  <c r="G12930"/>
  <c r="C12930"/>
  <c r="G12947"/>
  <c r="D12602"/>
  <c r="H12602"/>
  <c r="D12618"/>
  <c r="H12618"/>
  <c r="D12634"/>
  <c r="H12634"/>
  <c r="D12650"/>
  <c r="H12650"/>
  <c r="D12666"/>
  <c r="H12666"/>
  <c r="D12682"/>
  <c r="H12682"/>
  <c r="D12698"/>
  <c r="H12698"/>
  <c r="D12714"/>
  <c r="H12714"/>
  <c r="D12730"/>
  <c r="H12730"/>
  <c r="D12746"/>
  <c r="H12746"/>
  <c r="E12818"/>
  <c r="F12819"/>
  <c r="E12834"/>
  <c r="F12835"/>
  <c r="E12850"/>
  <c r="F12851"/>
  <c r="E12866"/>
  <c r="F12867"/>
  <c r="E12882"/>
  <c r="F12883"/>
  <c r="E12898"/>
  <c r="F12899"/>
  <c r="F12915"/>
  <c r="I12914"/>
  <c r="E12914"/>
  <c r="E12915"/>
  <c r="H12914"/>
  <c r="D12914"/>
  <c r="H12915"/>
  <c r="D12915"/>
  <c r="G12914"/>
  <c r="C12914"/>
  <c r="G12931"/>
  <c r="F12962"/>
  <c r="E12810"/>
  <c r="I12810"/>
  <c r="F12811"/>
  <c r="C12978"/>
  <c r="G12978"/>
  <c r="D12979"/>
  <c r="H12979"/>
  <c r="C12994"/>
  <c r="G12994"/>
  <c r="D12995"/>
  <c r="H12995"/>
  <c r="C13010"/>
  <c r="G13010"/>
  <c r="D13011"/>
  <c r="H13011"/>
  <c r="C13026"/>
  <c r="G13026"/>
  <c r="D13027"/>
  <c r="H13027"/>
  <c r="C13042"/>
  <c r="G13042"/>
  <c r="D13043"/>
  <c r="H13043"/>
  <c r="C13058"/>
  <c r="G13058"/>
  <c r="D13059"/>
  <c r="H13059"/>
  <c r="C13074"/>
  <c r="G13074"/>
  <c r="D13075"/>
  <c r="H13075"/>
  <c r="C13090"/>
  <c r="G13090"/>
  <c r="D13091"/>
  <c r="H13091"/>
  <c r="C13106"/>
  <c r="G13106"/>
  <c r="D13107"/>
  <c r="H13107"/>
  <c r="C13122"/>
  <c r="G13122"/>
  <c r="D13123"/>
  <c r="H13123"/>
  <c r="H13139"/>
  <c r="D13139"/>
  <c r="G13138"/>
  <c r="C13138"/>
  <c r="F13162"/>
  <c r="G13163"/>
  <c r="C13178"/>
  <c r="D13179"/>
  <c r="F13195"/>
  <c r="I13194"/>
  <c r="E13194"/>
  <c r="E13195"/>
  <c r="H13194"/>
  <c r="D13194"/>
  <c r="G13243"/>
  <c r="D12978"/>
  <c r="H12978"/>
  <c r="E12979"/>
  <c r="D12994"/>
  <c r="H12994"/>
  <c r="E12995"/>
  <c r="D13010"/>
  <c r="H13010"/>
  <c r="E13011"/>
  <c r="D13026"/>
  <c r="H13026"/>
  <c r="E13027"/>
  <c r="D13042"/>
  <c r="H13042"/>
  <c r="E13043"/>
  <c r="D13058"/>
  <c r="H13058"/>
  <c r="E13059"/>
  <c r="D13074"/>
  <c r="H13074"/>
  <c r="E13075"/>
  <c r="D13090"/>
  <c r="H13090"/>
  <c r="E13091"/>
  <c r="D13106"/>
  <c r="H13106"/>
  <c r="E13107"/>
  <c r="D13122"/>
  <c r="H13122"/>
  <c r="E13123"/>
  <c r="F13138"/>
  <c r="E13139"/>
  <c r="F13147"/>
  <c r="I13146"/>
  <c r="E13146"/>
  <c r="E13147"/>
  <c r="G13162"/>
  <c r="F13178"/>
  <c r="G13179"/>
  <c r="C13194"/>
  <c r="D13195"/>
  <c r="F13211"/>
  <c r="I13210"/>
  <c r="E13210"/>
  <c r="E13211"/>
  <c r="H13210"/>
  <c r="D13210"/>
  <c r="E12978"/>
  <c r="I12978"/>
  <c r="F12979"/>
  <c r="E12994"/>
  <c r="I12994"/>
  <c r="F12995"/>
  <c r="E13010"/>
  <c r="I13010"/>
  <c r="F13011"/>
  <c r="E13026"/>
  <c r="I13026"/>
  <c r="F13027"/>
  <c r="E13042"/>
  <c r="I13042"/>
  <c r="F13043"/>
  <c r="E13058"/>
  <c r="I13058"/>
  <c r="F13059"/>
  <c r="E13074"/>
  <c r="I13074"/>
  <c r="F13075"/>
  <c r="E13090"/>
  <c r="I13090"/>
  <c r="F13091"/>
  <c r="E13106"/>
  <c r="I13106"/>
  <c r="F13107"/>
  <c r="E13122"/>
  <c r="I13122"/>
  <c r="F13123"/>
  <c r="F13163"/>
  <c r="I13162"/>
  <c r="E13162"/>
  <c r="E13163"/>
  <c r="H13162"/>
  <c r="D13162"/>
  <c r="G13178"/>
  <c r="F13194"/>
  <c r="G13195"/>
  <c r="C13210"/>
  <c r="D13211"/>
  <c r="F13227"/>
  <c r="I13226"/>
  <c r="E13226"/>
  <c r="E13227"/>
  <c r="H13226"/>
  <c r="D13226"/>
  <c r="F13179"/>
  <c r="I13178"/>
  <c r="E13178"/>
  <c r="E13179"/>
  <c r="H13178"/>
  <c r="D13178"/>
  <c r="H13243"/>
  <c r="D13243"/>
  <c r="G13242"/>
  <c r="C13242"/>
  <c r="F13243"/>
  <c r="I13242"/>
  <c r="E13242"/>
  <c r="E13243"/>
  <c r="H13242"/>
  <c r="D13242"/>
  <c r="G13155"/>
  <c r="G13171"/>
  <c r="G13187"/>
  <c r="G13203"/>
  <c r="G13219"/>
  <c r="G13235"/>
  <c r="G13251"/>
  <c r="D13258"/>
  <c r="H13258"/>
  <c r="E13259"/>
  <c r="G13267"/>
  <c r="D13274"/>
  <c r="H13274"/>
  <c r="E13275"/>
  <c r="G13283"/>
  <c r="D13290"/>
  <c r="H13290"/>
  <c r="E13291"/>
  <c r="G13299"/>
  <c r="D13306"/>
  <c r="H13306"/>
  <c r="E13307"/>
  <c r="G13315"/>
  <c r="D13322"/>
  <c r="H13322"/>
  <c r="E13323"/>
  <c r="G13331"/>
  <c r="E13346"/>
  <c r="F13347"/>
  <c r="E13395"/>
  <c r="H13394"/>
  <c r="D13394"/>
  <c r="H13395"/>
  <c r="D13395"/>
  <c r="G13394"/>
  <c r="C13394"/>
  <c r="F13426"/>
  <c r="G13427"/>
  <c r="F13443"/>
  <c r="I13442"/>
  <c r="E13442"/>
  <c r="E13443"/>
  <c r="H13442"/>
  <c r="D13442"/>
  <c r="H13443"/>
  <c r="D13443"/>
  <c r="G13442"/>
  <c r="C13442"/>
  <c r="F13459"/>
  <c r="I13458"/>
  <c r="E13458"/>
  <c r="E13459"/>
  <c r="H13458"/>
  <c r="D13458"/>
  <c r="H13459"/>
  <c r="D13459"/>
  <c r="G13458"/>
  <c r="C13458"/>
  <c r="C13154"/>
  <c r="G13154"/>
  <c r="D13155"/>
  <c r="C13170"/>
  <c r="G13170"/>
  <c r="D13171"/>
  <c r="C13186"/>
  <c r="G13186"/>
  <c r="D13187"/>
  <c r="C13202"/>
  <c r="G13202"/>
  <c r="D13203"/>
  <c r="C13218"/>
  <c r="G13218"/>
  <c r="D13219"/>
  <c r="C13234"/>
  <c r="G13234"/>
  <c r="D13235"/>
  <c r="G13250"/>
  <c r="E13258"/>
  <c r="I13258"/>
  <c r="F13259"/>
  <c r="C13266"/>
  <c r="G13266"/>
  <c r="D13267"/>
  <c r="E13274"/>
  <c r="I13274"/>
  <c r="F13275"/>
  <c r="C13282"/>
  <c r="G13282"/>
  <c r="D13283"/>
  <c r="E13290"/>
  <c r="I13290"/>
  <c r="F13291"/>
  <c r="C13298"/>
  <c r="G13298"/>
  <c r="D13299"/>
  <c r="E13306"/>
  <c r="I13306"/>
  <c r="F13307"/>
  <c r="C13314"/>
  <c r="G13314"/>
  <c r="D13315"/>
  <c r="E13322"/>
  <c r="I13322"/>
  <c r="F13323"/>
  <c r="F13346"/>
  <c r="E13363"/>
  <c r="H13362"/>
  <c r="D13362"/>
  <c r="H13363"/>
  <c r="D13363"/>
  <c r="G13362"/>
  <c r="C13362"/>
  <c r="E13379"/>
  <c r="H13378"/>
  <c r="D13378"/>
  <c r="H13379"/>
  <c r="D13379"/>
  <c r="G13378"/>
  <c r="C13378"/>
  <c r="E13411"/>
  <c r="H13410"/>
  <c r="D13410"/>
  <c r="H13411"/>
  <c r="D13411"/>
  <c r="G13410"/>
  <c r="C13410"/>
  <c r="G13443"/>
  <c r="G13459"/>
  <c r="G13259"/>
  <c r="G13275"/>
  <c r="G13291"/>
  <c r="G13307"/>
  <c r="G13323"/>
  <c r="E13427"/>
  <c r="H13426"/>
  <c r="D13426"/>
  <c r="H13427"/>
  <c r="D13427"/>
  <c r="G13426"/>
  <c r="C13426"/>
  <c r="C13258"/>
  <c r="G13258"/>
  <c r="D13259"/>
  <c r="C13274"/>
  <c r="G13274"/>
  <c r="D13275"/>
  <c r="C13290"/>
  <c r="G13290"/>
  <c r="D13291"/>
  <c r="C13306"/>
  <c r="G13306"/>
  <c r="D13307"/>
  <c r="C13322"/>
  <c r="G13322"/>
  <c r="D13323"/>
  <c r="E13347"/>
  <c r="H13346"/>
  <c r="D13346"/>
  <c r="H13347"/>
  <c r="D13347"/>
  <c r="G13346"/>
  <c r="C13346"/>
  <c r="F13362"/>
  <c r="G13363"/>
  <c r="F13378"/>
  <c r="G13379"/>
  <c r="F13410"/>
  <c r="G13411"/>
  <c r="E13426"/>
  <c r="F13427"/>
  <c r="F13442"/>
  <c r="F13458"/>
  <c r="F13491"/>
  <c r="I13490"/>
  <c r="E13490"/>
  <c r="H13491"/>
  <c r="D13491"/>
  <c r="G13490"/>
  <c r="C13490"/>
  <c r="F13523"/>
  <c r="I13522"/>
  <c r="E13522"/>
  <c r="H13523"/>
  <c r="D13523"/>
  <c r="G13522"/>
  <c r="C13522"/>
  <c r="E13338"/>
  <c r="I13338"/>
  <c r="F13339"/>
  <c r="I13354"/>
  <c r="F13355"/>
  <c r="F13387"/>
  <c r="E13402"/>
  <c r="I13402"/>
  <c r="F13403"/>
  <c r="E13418"/>
  <c r="I13418"/>
  <c r="F13419"/>
  <c r="E13434"/>
  <c r="I13434"/>
  <c r="F13435"/>
  <c r="E13450"/>
  <c r="I13450"/>
  <c r="F13451"/>
  <c r="H13467"/>
  <c r="D13467"/>
  <c r="G13466"/>
  <c r="C13466"/>
  <c r="F13467"/>
  <c r="I13466"/>
  <c r="E13466"/>
  <c r="F13482"/>
  <c r="G13483"/>
  <c r="D13490"/>
  <c r="E13491"/>
  <c r="H13499"/>
  <c r="D13499"/>
  <c r="G13498"/>
  <c r="C13498"/>
  <c r="F13499"/>
  <c r="I13498"/>
  <c r="E13498"/>
  <c r="F13514"/>
  <c r="G13515"/>
  <c r="D13522"/>
  <c r="E13523"/>
  <c r="H13531"/>
  <c r="D13531"/>
  <c r="G13530"/>
  <c r="C13530"/>
  <c r="F13531"/>
  <c r="I13530"/>
  <c r="E13530"/>
  <c r="F13475"/>
  <c r="I13474"/>
  <c r="E13474"/>
  <c r="H13475"/>
  <c r="D13475"/>
  <c r="G13474"/>
  <c r="C13474"/>
  <c r="F13490"/>
  <c r="G13491"/>
  <c r="F13507"/>
  <c r="I13506"/>
  <c r="E13506"/>
  <c r="H13507"/>
  <c r="D13507"/>
  <c r="G13506"/>
  <c r="C13506"/>
  <c r="F13522"/>
  <c r="G13523"/>
  <c r="H13483"/>
  <c r="D13483"/>
  <c r="G13482"/>
  <c r="C13482"/>
  <c r="F13483"/>
  <c r="I13482"/>
  <c r="E13482"/>
  <c r="H13490"/>
  <c r="H13515"/>
  <c r="D13515"/>
  <c r="G13514"/>
  <c r="C13514"/>
  <c r="F13515"/>
  <c r="I13514"/>
  <c r="E13514"/>
  <c r="H13522"/>
  <c r="F13539"/>
  <c r="I13538"/>
  <c r="E13538"/>
  <c r="E13539"/>
  <c r="H13538"/>
  <c r="D13538"/>
  <c r="H13539"/>
  <c r="D13539"/>
  <c r="G13538"/>
  <c r="C13538"/>
  <c r="F13555"/>
  <c r="I13554"/>
  <c r="E13554"/>
  <c r="E13555"/>
  <c r="H13554"/>
  <c r="D13554"/>
  <c r="H13555"/>
  <c r="D13555"/>
  <c r="G13554"/>
  <c r="C13554"/>
  <c r="F13571"/>
  <c r="I13570"/>
  <c r="E13570"/>
  <c r="E13571"/>
  <c r="H13570"/>
  <c r="D13570"/>
  <c r="H13571"/>
  <c r="D13571"/>
  <c r="G13570"/>
  <c r="C13570"/>
  <c r="F13587"/>
  <c r="I13586"/>
  <c r="E13586"/>
  <c r="E13587"/>
  <c r="H13586"/>
  <c r="D13586"/>
  <c r="H13587"/>
  <c r="D13587"/>
  <c r="G13586"/>
  <c r="C13586"/>
  <c r="F13603"/>
  <c r="I13602"/>
  <c r="E13602"/>
  <c r="E13603"/>
  <c r="H13602"/>
  <c r="D13602"/>
  <c r="H13603"/>
  <c r="D13603"/>
  <c r="G13602"/>
  <c r="C13602"/>
  <c r="E13546"/>
  <c r="I13546"/>
  <c r="F13547"/>
  <c r="E13562"/>
  <c r="I13562"/>
  <c r="F13563"/>
  <c r="E13578"/>
  <c r="I13578"/>
  <c r="F13579"/>
  <c r="E13594"/>
  <c r="I13594"/>
  <c r="F13595"/>
  <c r="E13610"/>
  <c r="I13610"/>
  <c r="F13611"/>
  <c r="G13547"/>
  <c r="G13563"/>
  <c r="G13579"/>
  <c r="G13595"/>
  <c r="G13611"/>
  <c r="C13546"/>
  <c r="G13546"/>
  <c r="D13547"/>
  <c r="C13562"/>
  <c r="G13562"/>
  <c r="D13563"/>
  <c r="C13578"/>
  <c r="G13578"/>
  <c r="D13579"/>
  <c r="C13594"/>
  <c r="G13594"/>
  <c r="D13595"/>
  <c r="C13610"/>
  <c r="G13610"/>
  <c r="D13611"/>
  <c r="D10930"/>
  <c r="H10930"/>
  <c r="E10931"/>
  <c r="G10939"/>
  <c r="D10946"/>
  <c r="H10946"/>
  <c r="E10947"/>
  <c r="G10955"/>
  <c r="D10962"/>
  <c r="H10962"/>
  <c r="E10963"/>
  <c r="G10971"/>
  <c r="D10978"/>
  <c r="H10978"/>
  <c r="E10979"/>
  <c r="G10987"/>
  <c r="D10994"/>
  <c r="H10994"/>
  <c r="E10995"/>
  <c r="G11003"/>
  <c r="D11010"/>
  <c r="H11010"/>
  <c r="E11011"/>
  <c r="G11019"/>
  <c r="D11026"/>
  <c r="H11026"/>
  <c r="E11027"/>
  <c r="G11035"/>
  <c r="D11042"/>
  <c r="H11042"/>
  <c r="E11043"/>
  <c r="G11051"/>
  <c r="D11058"/>
  <c r="H11058"/>
  <c r="E11059"/>
  <c r="G11067"/>
  <c r="D11074"/>
  <c r="H11074"/>
  <c r="E11075"/>
  <c r="G11083"/>
  <c r="D11090"/>
  <c r="H11090"/>
  <c r="E11091"/>
  <c r="G11099"/>
  <c r="D11106"/>
  <c r="H11106"/>
  <c r="E11107"/>
  <c r="G11115"/>
  <c r="D11122"/>
  <c r="H11122"/>
  <c r="E11123"/>
  <c r="G11131"/>
  <c r="D11138"/>
  <c r="H11138"/>
  <c r="E11139"/>
  <c r="G11147"/>
  <c r="D11154"/>
  <c r="H11154"/>
  <c r="E11155"/>
  <c r="G11162"/>
  <c r="F11163"/>
  <c r="E11179"/>
  <c r="H11178"/>
  <c r="D11178"/>
  <c r="H11179"/>
  <c r="G11194"/>
  <c r="F11195"/>
  <c r="E11211"/>
  <c r="H11210"/>
  <c r="D11210"/>
  <c r="H11211"/>
  <c r="G11226"/>
  <c r="F11227"/>
  <c r="E10930"/>
  <c r="I10930"/>
  <c r="F10931"/>
  <c r="C10938"/>
  <c r="G10938"/>
  <c r="D10939"/>
  <c r="H10939"/>
  <c r="E10946"/>
  <c r="I10946"/>
  <c r="F10947"/>
  <c r="C10954"/>
  <c r="G10954"/>
  <c r="D10955"/>
  <c r="H10955"/>
  <c r="E10962"/>
  <c r="I10962"/>
  <c r="F10963"/>
  <c r="C10970"/>
  <c r="G10970"/>
  <c r="D10971"/>
  <c r="H10971"/>
  <c r="E10978"/>
  <c r="I10978"/>
  <c r="F10979"/>
  <c r="C10986"/>
  <c r="G10986"/>
  <c r="D10987"/>
  <c r="H10987"/>
  <c r="E10994"/>
  <c r="I10994"/>
  <c r="F10995"/>
  <c r="C11002"/>
  <c r="G11002"/>
  <c r="D11003"/>
  <c r="H11003"/>
  <c r="E11010"/>
  <c r="I11010"/>
  <c r="F11011"/>
  <c r="C11018"/>
  <c r="G11018"/>
  <c r="D11019"/>
  <c r="H11019"/>
  <c r="E11026"/>
  <c r="I11026"/>
  <c r="F11027"/>
  <c r="C11034"/>
  <c r="G11034"/>
  <c r="D11035"/>
  <c r="H11035"/>
  <c r="E11042"/>
  <c r="I11042"/>
  <c r="F11043"/>
  <c r="C11050"/>
  <c r="G11050"/>
  <c r="D11051"/>
  <c r="H11051"/>
  <c r="E11058"/>
  <c r="I11058"/>
  <c r="F11059"/>
  <c r="C11066"/>
  <c r="G11066"/>
  <c r="D11067"/>
  <c r="H11067"/>
  <c r="E11074"/>
  <c r="I11074"/>
  <c r="F11075"/>
  <c r="C11082"/>
  <c r="G11082"/>
  <c r="D11083"/>
  <c r="H11083"/>
  <c r="E11090"/>
  <c r="I11090"/>
  <c r="F11091"/>
  <c r="C11098"/>
  <c r="G11098"/>
  <c r="D11099"/>
  <c r="H11099"/>
  <c r="E11106"/>
  <c r="I11106"/>
  <c r="F11107"/>
  <c r="C11114"/>
  <c r="G11114"/>
  <c r="D11115"/>
  <c r="H11115"/>
  <c r="E11122"/>
  <c r="I11122"/>
  <c r="F11123"/>
  <c r="C11130"/>
  <c r="G11130"/>
  <c r="D11131"/>
  <c r="H11131"/>
  <c r="E11138"/>
  <c r="I11138"/>
  <c r="F11139"/>
  <c r="C11146"/>
  <c r="G11146"/>
  <c r="D11147"/>
  <c r="H11147"/>
  <c r="E11154"/>
  <c r="I11154"/>
  <c r="F11155"/>
  <c r="C11162"/>
  <c r="I11162"/>
  <c r="F11178"/>
  <c r="D11179"/>
  <c r="C11194"/>
  <c r="I11194"/>
  <c r="C11226"/>
  <c r="I11226"/>
  <c r="G10931"/>
  <c r="G10947"/>
  <c r="G10963"/>
  <c r="G10979"/>
  <c r="G10995"/>
  <c r="G11011"/>
  <c r="G11027"/>
  <c r="G11043"/>
  <c r="G11059"/>
  <c r="G11075"/>
  <c r="G11091"/>
  <c r="G11107"/>
  <c r="G11123"/>
  <c r="G11139"/>
  <c r="G11155"/>
  <c r="E11163"/>
  <c r="H11162"/>
  <c r="D11162"/>
  <c r="H11163"/>
  <c r="E11195"/>
  <c r="H11194"/>
  <c r="D11194"/>
  <c r="H11195"/>
  <c r="E11227"/>
  <c r="H11226"/>
  <c r="D11226"/>
  <c r="H11227"/>
  <c r="C10930"/>
  <c r="G10930"/>
  <c r="D10931"/>
  <c r="E10938"/>
  <c r="I10938"/>
  <c r="C10946"/>
  <c r="G10946"/>
  <c r="D10947"/>
  <c r="E10954"/>
  <c r="I10954"/>
  <c r="C10962"/>
  <c r="G10962"/>
  <c r="D10963"/>
  <c r="E10970"/>
  <c r="I10970"/>
  <c r="C10978"/>
  <c r="G10978"/>
  <c r="D10979"/>
  <c r="E10986"/>
  <c r="I10986"/>
  <c r="C10994"/>
  <c r="G10994"/>
  <c r="D10995"/>
  <c r="E11002"/>
  <c r="I11002"/>
  <c r="C11010"/>
  <c r="G11010"/>
  <c r="D11011"/>
  <c r="E11018"/>
  <c r="I11018"/>
  <c r="C11026"/>
  <c r="G11026"/>
  <c r="D11027"/>
  <c r="E11034"/>
  <c r="I11034"/>
  <c r="C11042"/>
  <c r="G11042"/>
  <c r="D11043"/>
  <c r="E11050"/>
  <c r="I11050"/>
  <c r="C11058"/>
  <c r="G11058"/>
  <c r="D11059"/>
  <c r="E11066"/>
  <c r="I11066"/>
  <c r="C11074"/>
  <c r="G11074"/>
  <c r="D11075"/>
  <c r="E11082"/>
  <c r="I11082"/>
  <c r="C11090"/>
  <c r="G11090"/>
  <c r="D11091"/>
  <c r="E11098"/>
  <c r="I11098"/>
  <c r="C11106"/>
  <c r="G11106"/>
  <c r="D11107"/>
  <c r="E11114"/>
  <c r="I11114"/>
  <c r="C11122"/>
  <c r="G11122"/>
  <c r="D11123"/>
  <c r="E11130"/>
  <c r="I11130"/>
  <c r="C11138"/>
  <c r="G11138"/>
  <c r="D11139"/>
  <c r="E11146"/>
  <c r="I11146"/>
  <c r="C11154"/>
  <c r="G11154"/>
  <c r="D11155"/>
  <c r="F11162"/>
  <c r="D11163"/>
  <c r="C11178"/>
  <c r="I11178"/>
  <c r="G11179"/>
  <c r="F11194"/>
  <c r="D11195"/>
  <c r="F11226"/>
  <c r="D11227"/>
  <c r="G11243"/>
  <c r="G11259"/>
  <c r="G11275"/>
  <c r="G11291"/>
  <c r="G11307"/>
  <c r="G11323"/>
  <c r="G11339"/>
  <c r="G11355"/>
  <c r="G11371"/>
  <c r="G11387"/>
  <c r="G11403"/>
  <c r="G11419"/>
  <c r="G11435"/>
  <c r="G11451"/>
  <c r="G11467"/>
  <c r="G11483"/>
  <c r="G11499"/>
  <c r="G11515"/>
  <c r="G11531"/>
  <c r="G11547"/>
  <c r="C11570"/>
  <c r="I11570"/>
  <c r="F11586"/>
  <c r="D11587"/>
  <c r="F11602"/>
  <c r="G11603"/>
  <c r="C11618"/>
  <c r="D11619"/>
  <c r="F11635"/>
  <c r="I11634"/>
  <c r="E11634"/>
  <c r="E11635"/>
  <c r="H11634"/>
  <c r="D11634"/>
  <c r="G11650"/>
  <c r="F11666"/>
  <c r="G11667"/>
  <c r="C11682"/>
  <c r="F11715"/>
  <c r="I11714"/>
  <c r="E11714"/>
  <c r="E11715"/>
  <c r="H11714"/>
  <c r="D11714"/>
  <c r="H11715"/>
  <c r="D11715"/>
  <c r="G11714"/>
  <c r="C11714"/>
  <c r="G11731"/>
  <c r="C11466"/>
  <c r="G11466"/>
  <c r="D11467"/>
  <c r="H11467"/>
  <c r="C11482"/>
  <c r="G11482"/>
  <c r="D11483"/>
  <c r="H11483"/>
  <c r="C11498"/>
  <c r="G11498"/>
  <c r="D11499"/>
  <c r="H11499"/>
  <c r="C11514"/>
  <c r="G11514"/>
  <c r="D11515"/>
  <c r="H11515"/>
  <c r="C11530"/>
  <c r="G11530"/>
  <c r="D11531"/>
  <c r="H11531"/>
  <c r="C11546"/>
  <c r="G11546"/>
  <c r="D11547"/>
  <c r="H11547"/>
  <c r="E11571"/>
  <c r="H11570"/>
  <c r="D11570"/>
  <c r="H11571"/>
  <c r="G11586"/>
  <c r="F11587"/>
  <c r="G11602"/>
  <c r="F11618"/>
  <c r="G11619"/>
  <c r="F11651"/>
  <c r="I11650"/>
  <c r="E11650"/>
  <c r="E11651"/>
  <c r="H11650"/>
  <c r="D11650"/>
  <c r="G11666"/>
  <c r="F11699"/>
  <c r="I11698"/>
  <c r="E11698"/>
  <c r="E11699"/>
  <c r="H11698"/>
  <c r="D11698"/>
  <c r="H11699"/>
  <c r="D11699"/>
  <c r="G11698"/>
  <c r="C11698"/>
  <c r="G11715"/>
  <c r="F11763"/>
  <c r="I11762"/>
  <c r="E11762"/>
  <c r="E11763"/>
  <c r="H11762"/>
  <c r="D11762"/>
  <c r="H11763"/>
  <c r="D11763"/>
  <c r="G11762"/>
  <c r="C11762"/>
  <c r="D11242"/>
  <c r="H11242"/>
  <c r="D11258"/>
  <c r="H11258"/>
  <c r="D11274"/>
  <c r="H11274"/>
  <c r="D11290"/>
  <c r="H11290"/>
  <c r="D11306"/>
  <c r="H11306"/>
  <c r="D11322"/>
  <c r="H11322"/>
  <c r="D11338"/>
  <c r="H11338"/>
  <c r="D11354"/>
  <c r="H11354"/>
  <c r="D11370"/>
  <c r="H11370"/>
  <c r="D11386"/>
  <c r="H11386"/>
  <c r="D11402"/>
  <c r="H11402"/>
  <c r="D11418"/>
  <c r="H11418"/>
  <c r="D11434"/>
  <c r="H11434"/>
  <c r="D11450"/>
  <c r="H11450"/>
  <c r="D11466"/>
  <c r="H11466"/>
  <c r="D11482"/>
  <c r="H11482"/>
  <c r="D11498"/>
  <c r="H11498"/>
  <c r="D11514"/>
  <c r="H11514"/>
  <c r="D11530"/>
  <c r="H11530"/>
  <c r="D11546"/>
  <c r="H11546"/>
  <c r="C11586"/>
  <c r="I11586"/>
  <c r="F11603"/>
  <c r="I11602"/>
  <c r="E11602"/>
  <c r="E11603"/>
  <c r="H11602"/>
  <c r="D11602"/>
  <c r="G11618"/>
  <c r="F11667"/>
  <c r="I11666"/>
  <c r="E11666"/>
  <c r="E11667"/>
  <c r="H11666"/>
  <c r="D11666"/>
  <c r="F11683"/>
  <c r="I11682"/>
  <c r="E11682"/>
  <c r="E11683"/>
  <c r="H11682"/>
  <c r="D11682"/>
  <c r="H11683"/>
  <c r="D11683"/>
  <c r="G11682"/>
  <c r="F11747"/>
  <c r="I11746"/>
  <c r="E11746"/>
  <c r="E11747"/>
  <c r="H11746"/>
  <c r="D11746"/>
  <c r="H11747"/>
  <c r="D11747"/>
  <c r="G11746"/>
  <c r="C11746"/>
  <c r="E11587"/>
  <c r="H11586"/>
  <c r="D11586"/>
  <c r="H11587"/>
  <c r="F11619"/>
  <c r="I11618"/>
  <c r="E11618"/>
  <c r="E11619"/>
  <c r="H11618"/>
  <c r="D11618"/>
  <c r="F11731"/>
  <c r="I11730"/>
  <c r="E11730"/>
  <c r="E11731"/>
  <c r="H11730"/>
  <c r="D11730"/>
  <c r="H11731"/>
  <c r="D11731"/>
  <c r="G11730"/>
  <c r="C11730"/>
  <c r="G11747"/>
  <c r="C11778"/>
  <c r="G11778"/>
  <c r="D11779"/>
  <c r="H11779"/>
  <c r="C11794"/>
  <c r="G11794"/>
  <c r="D11795"/>
  <c r="H11795"/>
  <c r="C11810"/>
  <c r="G11810"/>
  <c r="D11811"/>
  <c r="H11811"/>
  <c r="C11826"/>
  <c r="G11826"/>
  <c r="D11827"/>
  <c r="H11827"/>
  <c r="C11842"/>
  <c r="G11842"/>
  <c r="D11843"/>
  <c r="H11843"/>
  <c r="E11867"/>
  <c r="H11866"/>
  <c r="D11866"/>
  <c r="H11867"/>
  <c r="G11882"/>
  <c r="F11883"/>
  <c r="F11899"/>
  <c r="I11898"/>
  <c r="E11898"/>
  <c r="E11899"/>
  <c r="H11898"/>
  <c r="D11898"/>
  <c r="F11930"/>
  <c r="G11931"/>
  <c r="C11946"/>
  <c r="D11947"/>
  <c r="F11963"/>
  <c r="I11962"/>
  <c r="E11962"/>
  <c r="E11963"/>
  <c r="H11962"/>
  <c r="D11962"/>
  <c r="D11778"/>
  <c r="H11778"/>
  <c r="E11779"/>
  <c r="D11794"/>
  <c r="H11794"/>
  <c r="E11795"/>
  <c r="D11810"/>
  <c r="H11810"/>
  <c r="E11811"/>
  <c r="D11826"/>
  <c r="H11826"/>
  <c r="E11827"/>
  <c r="D11842"/>
  <c r="H11842"/>
  <c r="E11843"/>
  <c r="F11866"/>
  <c r="D11867"/>
  <c r="C11882"/>
  <c r="I11882"/>
  <c r="C11898"/>
  <c r="D11899"/>
  <c r="F11915"/>
  <c r="I11914"/>
  <c r="E11914"/>
  <c r="E11915"/>
  <c r="H11914"/>
  <c r="D11914"/>
  <c r="G11930"/>
  <c r="F11946"/>
  <c r="G11947"/>
  <c r="C11962"/>
  <c r="D11963"/>
  <c r="F11979"/>
  <c r="I11978"/>
  <c r="E11978"/>
  <c r="E11979"/>
  <c r="H11978"/>
  <c r="D11978"/>
  <c r="E11778"/>
  <c r="I11778"/>
  <c r="F11779"/>
  <c r="E11794"/>
  <c r="I11794"/>
  <c r="F11795"/>
  <c r="E11810"/>
  <c r="I11810"/>
  <c r="F11811"/>
  <c r="E11826"/>
  <c r="I11826"/>
  <c r="F11827"/>
  <c r="E11842"/>
  <c r="I11842"/>
  <c r="F11843"/>
  <c r="E11883"/>
  <c r="H11882"/>
  <c r="D11882"/>
  <c r="H11883"/>
  <c r="F11931"/>
  <c r="I11930"/>
  <c r="E11930"/>
  <c r="E11931"/>
  <c r="H11930"/>
  <c r="D11930"/>
  <c r="G11946"/>
  <c r="F11947"/>
  <c r="I11946"/>
  <c r="E11946"/>
  <c r="E11947"/>
  <c r="H11946"/>
  <c r="D11946"/>
  <c r="F12043"/>
  <c r="I12042"/>
  <c r="E12042"/>
  <c r="E12043"/>
  <c r="H12042"/>
  <c r="D12042"/>
  <c r="H12043"/>
  <c r="G12042"/>
  <c r="G12043"/>
  <c r="F12042"/>
  <c r="D12043"/>
  <c r="C12042"/>
  <c r="F12107"/>
  <c r="I12106"/>
  <c r="E12106"/>
  <c r="E12107"/>
  <c r="H12106"/>
  <c r="D12106"/>
  <c r="H12107"/>
  <c r="G12106"/>
  <c r="G12107"/>
  <c r="F12106"/>
  <c r="D12107"/>
  <c r="C12106"/>
  <c r="D11994"/>
  <c r="H11994"/>
  <c r="E11995"/>
  <c r="D12010"/>
  <c r="H12010"/>
  <c r="E12011"/>
  <c r="D12026"/>
  <c r="H12026"/>
  <c r="E12027"/>
  <c r="D12034"/>
  <c r="I12034"/>
  <c r="F12059"/>
  <c r="I12058"/>
  <c r="E12058"/>
  <c r="E12059"/>
  <c r="H12058"/>
  <c r="D12058"/>
  <c r="G12074"/>
  <c r="F12090"/>
  <c r="G12091"/>
  <c r="F12163"/>
  <c r="I12162"/>
  <c r="E12162"/>
  <c r="G12163"/>
  <c r="H12162"/>
  <c r="C12162"/>
  <c r="E12163"/>
  <c r="G12162"/>
  <c r="D12163"/>
  <c r="F12162"/>
  <c r="F12243"/>
  <c r="I12242"/>
  <c r="E12242"/>
  <c r="E12243"/>
  <c r="H12242"/>
  <c r="D12242"/>
  <c r="H12243"/>
  <c r="G12242"/>
  <c r="G12243"/>
  <c r="F12242"/>
  <c r="D12243"/>
  <c r="C12242"/>
  <c r="E11994"/>
  <c r="I11994"/>
  <c r="F11995"/>
  <c r="E12010"/>
  <c r="I12010"/>
  <c r="F12011"/>
  <c r="E12026"/>
  <c r="I12026"/>
  <c r="F12027"/>
  <c r="H12035"/>
  <c r="D12035"/>
  <c r="G12034"/>
  <c r="C12034"/>
  <c r="F12075"/>
  <c r="I12074"/>
  <c r="E12074"/>
  <c r="E12075"/>
  <c r="H12074"/>
  <c r="D12074"/>
  <c r="G12090"/>
  <c r="H12139"/>
  <c r="D12139"/>
  <c r="G12138"/>
  <c r="C12138"/>
  <c r="G12139"/>
  <c r="I12138"/>
  <c r="D12138"/>
  <c r="F12139"/>
  <c r="H12138"/>
  <c r="E12139"/>
  <c r="F12138"/>
  <c r="F12091"/>
  <c r="I12090"/>
  <c r="E12090"/>
  <c r="E12091"/>
  <c r="H12090"/>
  <c r="D12090"/>
  <c r="G12051"/>
  <c r="G12067"/>
  <c r="G12083"/>
  <c r="G12099"/>
  <c r="G12115"/>
  <c r="H12123"/>
  <c r="D12123"/>
  <c r="G12122"/>
  <c r="C12122"/>
  <c r="F12147"/>
  <c r="I12146"/>
  <c r="E12146"/>
  <c r="H12147"/>
  <c r="H12154"/>
  <c r="F12155"/>
  <c r="D12170"/>
  <c r="I12170"/>
  <c r="G12178"/>
  <c r="E12179"/>
  <c r="F12195"/>
  <c r="I12194"/>
  <c r="E12194"/>
  <c r="E12195"/>
  <c r="H12194"/>
  <c r="D12194"/>
  <c r="G12210"/>
  <c r="F12226"/>
  <c r="G12227"/>
  <c r="F12259"/>
  <c r="I12258"/>
  <c r="E12258"/>
  <c r="E12259"/>
  <c r="H12258"/>
  <c r="D12258"/>
  <c r="C12050"/>
  <c r="G12050"/>
  <c r="D12051"/>
  <c r="C12066"/>
  <c r="G12066"/>
  <c r="D12067"/>
  <c r="C12082"/>
  <c r="G12082"/>
  <c r="D12083"/>
  <c r="C12098"/>
  <c r="G12098"/>
  <c r="D12099"/>
  <c r="C12114"/>
  <c r="G12114"/>
  <c r="D12115"/>
  <c r="F12122"/>
  <c r="E12123"/>
  <c r="F12131"/>
  <c r="I12130"/>
  <c r="E12130"/>
  <c r="H12131"/>
  <c r="F12146"/>
  <c r="D12147"/>
  <c r="D12154"/>
  <c r="I12154"/>
  <c r="H12171"/>
  <c r="D12171"/>
  <c r="G12170"/>
  <c r="C12170"/>
  <c r="C12178"/>
  <c r="H12178"/>
  <c r="C12194"/>
  <c r="D12195"/>
  <c r="F12211"/>
  <c r="I12210"/>
  <c r="E12210"/>
  <c r="E12211"/>
  <c r="H12210"/>
  <c r="D12210"/>
  <c r="G12226"/>
  <c r="C12258"/>
  <c r="D12259"/>
  <c r="H12155"/>
  <c r="D12155"/>
  <c r="G12154"/>
  <c r="C12154"/>
  <c r="F12179"/>
  <c r="I12178"/>
  <c r="E12178"/>
  <c r="H12179"/>
  <c r="F12227"/>
  <c r="I12226"/>
  <c r="E12226"/>
  <c r="E12227"/>
  <c r="H12226"/>
  <c r="D12226"/>
  <c r="G12187"/>
  <c r="G12203"/>
  <c r="G12219"/>
  <c r="G12235"/>
  <c r="G12251"/>
  <c r="G12267"/>
  <c r="C12186"/>
  <c r="G12186"/>
  <c r="D12187"/>
  <c r="C12202"/>
  <c r="G12202"/>
  <c r="D12203"/>
  <c r="C12218"/>
  <c r="G12218"/>
  <c r="D12219"/>
  <c r="C12234"/>
  <c r="G12234"/>
  <c r="D12235"/>
  <c r="C12250"/>
  <c r="G12250"/>
  <c r="D12251"/>
  <c r="C12266"/>
  <c r="G12266"/>
  <c r="D12267"/>
  <c r="E9586"/>
  <c r="I9586"/>
  <c r="F9587"/>
  <c r="C9594"/>
  <c r="G9594"/>
  <c r="D9595"/>
  <c r="H9595"/>
  <c r="E9602"/>
  <c r="I9602"/>
  <c r="F9603"/>
  <c r="C9610"/>
  <c r="G9610"/>
  <c r="D9611"/>
  <c r="H9611"/>
  <c r="E9618"/>
  <c r="I9618"/>
  <c r="F9619"/>
  <c r="C9626"/>
  <c r="G9626"/>
  <c r="D9627"/>
  <c r="H9627"/>
  <c r="E9634"/>
  <c r="I9634"/>
  <c r="F9635"/>
  <c r="C9642"/>
  <c r="G9642"/>
  <c r="D9643"/>
  <c r="H9643"/>
  <c r="E9650"/>
  <c r="I9650"/>
  <c r="F9651"/>
  <c r="C9658"/>
  <c r="G9658"/>
  <c r="D9659"/>
  <c r="H9659"/>
  <c r="E9666"/>
  <c r="I9666"/>
  <c r="F9667"/>
  <c r="C9674"/>
  <c r="G9674"/>
  <c r="D9675"/>
  <c r="H9675"/>
  <c r="E9682"/>
  <c r="I9682"/>
  <c r="F9683"/>
  <c r="C9690"/>
  <c r="G9690"/>
  <c r="D9691"/>
  <c r="H9691"/>
  <c r="E9698"/>
  <c r="I9698"/>
  <c r="F9699"/>
  <c r="C9706"/>
  <c r="G9706"/>
  <c r="D9707"/>
  <c r="H9707"/>
  <c r="E9714"/>
  <c r="I9714"/>
  <c r="F9715"/>
  <c r="C9722"/>
  <c r="G9722"/>
  <c r="D9723"/>
  <c r="H9723"/>
  <c r="E9730"/>
  <c r="I9730"/>
  <c r="F9731"/>
  <c r="C9738"/>
  <c r="G9738"/>
  <c r="D9739"/>
  <c r="H9739"/>
  <c r="E9746"/>
  <c r="I9746"/>
  <c r="F9747"/>
  <c r="C9754"/>
  <c r="G9754"/>
  <c r="D9755"/>
  <c r="H9755"/>
  <c r="E9762"/>
  <c r="I9762"/>
  <c r="F9763"/>
  <c r="C9770"/>
  <c r="G9770"/>
  <c r="D9771"/>
  <c r="H9771"/>
  <c r="F9786"/>
  <c r="D9794"/>
  <c r="F9803"/>
  <c r="I9802"/>
  <c r="E9802"/>
  <c r="H9803"/>
  <c r="D9803"/>
  <c r="G9802"/>
  <c r="C9802"/>
  <c r="F9818"/>
  <c r="D9826"/>
  <c r="F9835"/>
  <c r="I9834"/>
  <c r="E9834"/>
  <c r="H9835"/>
  <c r="D9835"/>
  <c r="G9834"/>
  <c r="C9834"/>
  <c r="F9850"/>
  <c r="F9867"/>
  <c r="I9866"/>
  <c r="E9866"/>
  <c r="H9867"/>
  <c r="D9867"/>
  <c r="G9866"/>
  <c r="C9866"/>
  <c r="G9587"/>
  <c r="D9594"/>
  <c r="H9594"/>
  <c r="E9595"/>
  <c r="G9603"/>
  <c r="D9610"/>
  <c r="H9610"/>
  <c r="E9611"/>
  <c r="G9619"/>
  <c r="D9626"/>
  <c r="H9626"/>
  <c r="E9627"/>
  <c r="G9635"/>
  <c r="D9642"/>
  <c r="H9642"/>
  <c r="E9643"/>
  <c r="G9651"/>
  <c r="D9658"/>
  <c r="H9658"/>
  <c r="E9659"/>
  <c r="G9667"/>
  <c r="D9674"/>
  <c r="H9674"/>
  <c r="E9675"/>
  <c r="G9683"/>
  <c r="D9690"/>
  <c r="H9690"/>
  <c r="E9691"/>
  <c r="G9699"/>
  <c r="D9706"/>
  <c r="H9706"/>
  <c r="E9707"/>
  <c r="G9715"/>
  <c r="D9722"/>
  <c r="H9722"/>
  <c r="E9723"/>
  <c r="G9731"/>
  <c r="G9747"/>
  <c r="G9763"/>
  <c r="H9779"/>
  <c r="D9779"/>
  <c r="G9778"/>
  <c r="F9779"/>
  <c r="I9778"/>
  <c r="E9778"/>
  <c r="H9811"/>
  <c r="D9811"/>
  <c r="G9810"/>
  <c r="C9810"/>
  <c r="F9811"/>
  <c r="I9810"/>
  <c r="E9810"/>
  <c r="H9843"/>
  <c r="D9843"/>
  <c r="G9842"/>
  <c r="C9842"/>
  <c r="F9843"/>
  <c r="I9842"/>
  <c r="E9842"/>
  <c r="F9883"/>
  <c r="I9882"/>
  <c r="E9882"/>
  <c r="E9883"/>
  <c r="H9882"/>
  <c r="D9882"/>
  <c r="H9883"/>
  <c r="D9883"/>
  <c r="G9882"/>
  <c r="C9882"/>
  <c r="F9899"/>
  <c r="I9898"/>
  <c r="E9898"/>
  <c r="E9899"/>
  <c r="H9898"/>
  <c r="D9898"/>
  <c r="H9899"/>
  <c r="D9899"/>
  <c r="G9898"/>
  <c r="C9898"/>
  <c r="F9915"/>
  <c r="I9914"/>
  <c r="E9914"/>
  <c r="E9915"/>
  <c r="H9914"/>
  <c r="D9914"/>
  <c r="H9915"/>
  <c r="D9915"/>
  <c r="G9914"/>
  <c r="C9914"/>
  <c r="C9586"/>
  <c r="G9586"/>
  <c r="D9587"/>
  <c r="E9594"/>
  <c r="I9594"/>
  <c r="F9595"/>
  <c r="C9602"/>
  <c r="G9602"/>
  <c r="D9603"/>
  <c r="E9610"/>
  <c r="I9610"/>
  <c r="F9611"/>
  <c r="C9618"/>
  <c r="G9618"/>
  <c r="D9619"/>
  <c r="E9626"/>
  <c r="I9626"/>
  <c r="F9627"/>
  <c r="C9634"/>
  <c r="G9634"/>
  <c r="D9635"/>
  <c r="E9642"/>
  <c r="I9642"/>
  <c r="F9643"/>
  <c r="C9650"/>
  <c r="G9650"/>
  <c r="D9651"/>
  <c r="E9658"/>
  <c r="I9658"/>
  <c r="F9659"/>
  <c r="C9666"/>
  <c r="G9666"/>
  <c r="D9667"/>
  <c r="E9674"/>
  <c r="I9674"/>
  <c r="F9675"/>
  <c r="C9682"/>
  <c r="G9682"/>
  <c r="D9683"/>
  <c r="E9690"/>
  <c r="I9690"/>
  <c r="F9691"/>
  <c r="C9698"/>
  <c r="G9698"/>
  <c r="D9699"/>
  <c r="E9706"/>
  <c r="I9706"/>
  <c r="F9707"/>
  <c r="C9714"/>
  <c r="G9714"/>
  <c r="D9715"/>
  <c r="E9722"/>
  <c r="I9722"/>
  <c r="F9723"/>
  <c r="C9730"/>
  <c r="G9730"/>
  <c r="D9731"/>
  <c r="H9731"/>
  <c r="C9762"/>
  <c r="G9762"/>
  <c r="D9763"/>
  <c r="H9763"/>
  <c r="D9778"/>
  <c r="E9779"/>
  <c r="F9787"/>
  <c r="I9786"/>
  <c r="E9786"/>
  <c r="H9787"/>
  <c r="D9787"/>
  <c r="G9786"/>
  <c r="C9786"/>
  <c r="D9810"/>
  <c r="E9811"/>
  <c r="F9819"/>
  <c r="I9818"/>
  <c r="E9818"/>
  <c r="H9819"/>
  <c r="D9819"/>
  <c r="G9818"/>
  <c r="C9818"/>
  <c r="D9842"/>
  <c r="E9843"/>
  <c r="F9851"/>
  <c r="I9850"/>
  <c r="E9850"/>
  <c r="H9851"/>
  <c r="D9851"/>
  <c r="G9850"/>
  <c r="C9850"/>
  <c r="G9883"/>
  <c r="G9899"/>
  <c r="G9915"/>
  <c r="D9746"/>
  <c r="H9746"/>
  <c r="D9762"/>
  <c r="H9762"/>
  <c r="F9778"/>
  <c r="G9779"/>
  <c r="D9786"/>
  <c r="E9787"/>
  <c r="H9795"/>
  <c r="D9795"/>
  <c r="G9794"/>
  <c r="C9794"/>
  <c r="F9795"/>
  <c r="I9794"/>
  <c r="E9794"/>
  <c r="F9810"/>
  <c r="G9811"/>
  <c r="H9827"/>
  <c r="D9827"/>
  <c r="G9826"/>
  <c r="C9826"/>
  <c r="F9827"/>
  <c r="I9826"/>
  <c r="E9826"/>
  <c r="F9842"/>
  <c r="G9843"/>
  <c r="D9850"/>
  <c r="E9851"/>
  <c r="H9859"/>
  <c r="D9859"/>
  <c r="G9858"/>
  <c r="C9858"/>
  <c r="F9859"/>
  <c r="I9858"/>
  <c r="E9858"/>
  <c r="E9874"/>
  <c r="I9874"/>
  <c r="F9875"/>
  <c r="E9890"/>
  <c r="I9890"/>
  <c r="F9891"/>
  <c r="E9906"/>
  <c r="I9906"/>
  <c r="F9907"/>
  <c r="E9922"/>
  <c r="I9922"/>
  <c r="F9923"/>
  <c r="C9930"/>
  <c r="G9930"/>
  <c r="D9931"/>
  <c r="H9931"/>
  <c r="E9938"/>
  <c r="I9938"/>
  <c r="F9939"/>
  <c r="C9946"/>
  <c r="G9946"/>
  <c r="D9947"/>
  <c r="H9947"/>
  <c r="E9954"/>
  <c r="I9954"/>
  <c r="F9955"/>
  <c r="C9962"/>
  <c r="G9962"/>
  <c r="D9963"/>
  <c r="H9963"/>
  <c r="E9970"/>
  <c r="I9970"/>
  <c r="F9971"/>
  <c r="C9978"/>
  <c r="G9978"/>
  <c r="D9979"/>
  <c r="H9979"/>
  <c r="E9986"/>
  <c r="I9986"/>
  <c r="F9987"/>
  <c r="C9994"/>
  <c r="G9994"/>
  <c r="D9995"/>
  <c r="H9995"/>
  <c r="C10010"/>
  <c r="G10010"/>
  <c r="D10011"/>
  <c r="H10011"/>
  <c r="C10026"/>
  <c r="G10026"/>
  <c r="D10027"/>
  <c r="H10027"/>
  <c r="C10042"/>
  <c r="G10042"/>
  <c r="D10043"/>
  <c r="H10043"/>
  <c r="C10058"/>
  <c r="G10058"/>
  <c r="D10059"/>
  <c r="H10059"/>
  <c r="C10074"/>
  <c r="G10074"/>
  <c r="D10075"/>
  <c r="H10075"/>
  <c r="F10170"/>
  <c r="G10171"/>
  <c r="G9875"/>
  <c r="G9891"/>
  <c r="G9907"/>
  <c r="G9923"/>
  <c r="D9930"/>
  <c r="H9930"/>
  <c r="E9931"/>
  <c r="G9939"/>
  <c r="D9946"/>
  <c r="H9946"/>
  <c r="E9947"/>
  <c r="G9955"/>
  <c r="D9962"/>
  <c r="H9962"/>
  <c r="E9963"/>
  <c r="G9971"/>
  <c r="D9978"/>
  <c r="H9978"/>
  <c r="E9979"/>
  <c r="D9994"/>
  <c r="H9994"/>
  <c r="E9995"/>
  <c r="D10010"/>
  <c r="H10010"/>
  <c r="E10011"/>
  <c r="D10026"/>
  <c r="H10026"/>
  <c r="E10027"/>
  <c r="D10042"/>
  <c r="H10042"/>
  <c r="E10043"/>
  <c r="D10058"/>
  <c r="H10058"/>
  <c r="E10059"/>
  <c r="D10074"/>
  <c r="H10074"/>
  <c r="E10075"/>
  <c r="D10090"/>
  <c r="H10090"/>
  <c r="E10091"/>
  <c r="G10099"/>
  <c r="G10115"/>
  <c r="G10131"/>
  <c r="G10147"/>
  <c r="G10170"/>
  <c r="C9874"/>
  <c r="G9874"/>
  <c r="D9875"/>
  <c r="C9890"/>
  <c r="G9890"/>
  <c r="D9891"/>
  <c r="C9906"/>
  <c r="G9906"/>
  <c r="D9907"/>
  <c r="C9922"/>
  <c r="G9922"/>
  <c r="D9923"/>
  <c r="E9930"/>
  <c r="I9930"/>
  <c r="F9931"/>
  <c r="C9938"/>
  <c r="G9938"/>
  <c r="D9939"/>
  <c r="E9946"/>
  <c r="I9946"/>
  <c r="F9947"/>
  <c r="C9954"/>
  <c r="G9954"/>
  <c r="D9955"/>
  <c r="E9962"/>
  <c r="I9962"/>
  <c r="F9963"/>
  <c r="C9970"/>
  <c r="G9970"/>
  <c r="D9971"/>
  <c r="E9978"/>
  <c r="I9978"/>
  <c r="F9979"/>
  <c r="E9994"/>
  <c r="I9994"/>
  <c r="F9995"/>
  <c r="E10010"/>
  <c r="I10010"/>
  <c r="F10011"/>
  <c r="E10026"/>
  <c r="I10026"/>
  <c r="F10027"/>
  <c r="E10042"/>
  <c r="I10042"/>
  <c r="F10043"/>
  <c r="E10058"/>
  <c r="I10058"/>
  <c r="F10059"/>
  <c r="E10074"/>
  <c r="I10074"/>
  <c r="F10075"/>
  <c r="F10171"/>
  <c r="I10170"/>
  <c r="E10171"/>
  <c r="H10170"/>
  <c r="D10170"/>
  <c r="D10098"/>
  <c r="H10098"/>
  <c r="D10114"/>
  <c r="H10114"/>
  <c r="D10130"/>
  <c r="H10130"/>
  <c r="D10146"/>
  <c r="H10146"/>
  <c r="E10170"/>
  <c r="D10171"/>
  <c r="F10187"/>
  <c r="I10186"/>
  <c r="E10186"/>
  <c r="E10187"/>
  <c r="H10186"/>
  <c r="D10186"/>
  <c r="D10202"/>
  <c r="H10202"/>
  <c r="E10203"/>
  <c r="D10218"/>
  <c r="H10218"/>
  <c r="E10219"/>
  <c r="D10234"/>
  <c r="H10234"/>
  <c r="E10235"/>
  <c r="D10250"/>
  <c r="H10250"/>
  <c r="E10251"/>
  <c r="D10266"/>
  <c r="H10266"/>
  <c r="E10267"/>
  <c r="D10282"/>
  <c r="H10282"/>
  <c r="E10283"/>
  <c r="D10298"/>
  <c r="H10298"/>
  <c r="E10299"/>
  <c r="D10314"/>
  <c r="H10314"/>
  <c r="E10315"/>
  <c r="D10330"/>
  <c r="H10330"/>
  <c r="E10331"/>
  <c r="D10346"/>
  <c r="H10346"/>
  <c r="E10347"/>
  <c r="D10362"/>
  <c r="H10362"/>
  <c r="E10363"/>
  <c r="D10378"/>
  <c r="H10378"/>
  <c r="E10379"/>
  <c r="D10394"/>
  <c r="H10394"/>
  <c r="E10395"/>
  <c r="D10410"/>
  <c r="H10410"/>
  <c r="E10411"/>
  <c r="D10426"/>
  <c r="H10426"/>
  <c r="E10427"/>
  <c r="D10442"/>
  <c r="H10442"/>
  <c r="E10443"/>
  <c r="F10458"/>
  <c r="D10459"/>
  <c r="D10466"/>
  <c r="I10466"/>
  <c r="D10474"/>
  <c r="F10483"/>
  <c r="I10482"/>
  <c r="E10482"/>
  <c r="H10483"/>
  <c r="D10483"/>
  <c r="G10482"/>
  <c r="C10482"/>
  <c r="E10202"/>
  <c r="I10202"/>
  <c r="F10203"/>
  <c r="E10218"/>
  <c r="I10218"/>
  <c r="F10219"/>
  <c r="E10234"/>
  <c r="I10234"/>
  <c r="F10235"/>
  <c r="E10250"/>
  <c r="I10250"/>
  <c r="F10251"/>
  <c r="E10266"/>
  <c r="I10266"/>
  <c r="F10267"/>
  <c r="E10282"/>
  <c r="I10282"/>
  <c r="F10283"/>
  <c r="E10298"/>
  <c r="I10298"/>
  <c r="F10299"/>
  <c r="E10314"/>
  <c r="I10314"/>
  <c r="F10315"/>
  <c r="E10330"/>
  <c r="I10330"/>
  <c r="F10331"/>
  <c r="E10346"/>
  <c r="I10346"/>
  <c r="F10347"/>
  <c r="E10362"/>
  <c r="I10362"/>
  <c r="F10363"/>
  <c r="E10378"/>
  <c r="I10378"/>
  <c r="F10379"/>
  <c r="E10394"/>
  <c r="I10394"/>
  <c r="F10395"/>
  <c r="E10410"/>
  <c r="I10410"/>
  <c r="F10411"/>
  <c r="H10467"/>
  <c r="D10467"/>
  <c r="G10466"/>
  <c r="C10466"/>
  <c r="H10491"/>
  <c r="D10491"/>
  <c r="G10490"/>
  <c r="C10490"/>
  <c r="F10491"/>
  <c r="I10490"/>
  <c r="E10490"/>
  <c r="C10458"/>
  <c r="H10458"/>
  <c r="F10466"/>
  <c r="E10467"/>
  <c r="D10490"/>
  <c r="E10491"/>
  <c r="F10459"/>
  <c r="I10458"/>
  <c r="E10458"/>
  <c r="H10459"/>
  <c r="H10466"/>
  <c r="F10467"/>
  <c r="H10475"/>
  <c r="D10475"/>
  <c r="G10474"/>
  <c r="C10474"/>
  <c r="F10475"/>
  <c r="I10474"/>
  <c r="E10474"/>
  <c r="F10490"/>
  <c r="G10491"/>
  <c r="C10498"/>
  <c r="G10498"/>
  <c r="D10499"/>
  <c r="H10499"/>
  <c r="E10506"/>
  <c r="I10506"/>
  <c r="F10507"/>
  <c r="C10514"/>
  <c r="G10514"/>
  <c r="D10515"/>
  <c r="H10515"/>
  <c r="E10522"/>
  <c r="I10522"/>
  <c r="F10523"/>
  <c r="C10530"/>
  <c r="G10530"/>
  <c r="D10531"/>
  <c r="H10531"/>
  <c r="E10538"/>
  <c r="I10538"/>
  <c r="F10539"/>
  <c r="C10546"/>
  <c r="G10546"/>
  <c r="D10547"/>
  <c r="H10547"/>
  <c r="E10554"/>
  <c r="I10554"/>
  <c r="F10555"/>
  <c r="C10562"/>
  <c r="G10562"/>
  <c r="D10563"/>
  <c r="H10563"/>
  <c r="E10570"/>
  <c r="I10570"/>
  <c r="F10571"/>
  <c r="C10578"/>
  <c r="G10578"/>
  <c r="D10579"/>
  <c r="H10579"/>
  <c r="E10586"/>
  <c r="I10586"/>
  <c r="F10587"/>
  <c r="F10594"/>
  <c r="C10610"/>
  <c r="D10611"/>
  <c r="F10627"/>
  <c r="I10626"/>
  <c r="E10626"/>
  <c r="E10627"/>
  <c r="H10626"/>
  <c r="D10626"/>
  <c r="G10507"/>
  <c r="G10523"/>
  <c r="G10539"/>
  <c r="G10555"/>
  <c r="G10571"/>
  <c r="H10587"/>
  <c r="F10610"/>
  <c r="E10498"/>
  <c r="I10498"/>
  <c r="F10499"/>
  <c r="C10506"/>
  <c r="G10506"/>
  <c r="D10507"/>
  <c r="H10507"/>
  <c r="E10514"/>
  <c r="I10514"/>
  <c r="F10515"/>
  <c r="C10522"/>
  <c r="G10522"/>
  <c r="D10523"/>
  <c r="H10523"/>
  <c r="C10538"/>
  <c r="G10538"/>
  <c r="D10539"/>
  <c r="H10539"/>
  <c r="C10554"/>
  <c r="G10554"/>
  <c r="D10555"/>
  <c r="H10555"/>
  <c r="C10570"/>
  <c r="G10570"/>
  <c r="D10571"/>
  <c r="H10571"/>
  <c r="C10586"/>
  <c r="G10586"/>
  <c r="D10587"/>
  <c r="F10595"/>
  <c r="I10594"/>
  <c r="E10595"/>
  <c r="H10594"/>
  <c r="D10594"/>
  <c r="D10506"/>
  <c r="H10506"/>
  <c r="D10522"/>
  <c r="H10522"/>
  <c r="D10538"/>
  <c r="H10538"/>
  <c r="D10554"/>
  <c r="H10554"/>
  <c r="D10570"/>
  <c r="H10570"/>
  <c r="D10586"/>
  <c r="H10586"/>
  <c r="E10587"/>
  <c r="E10594"/>
  <c r="D10595"/>
  <c r="F10611"/>
  <c r="I10610"/>
  <c r="E10610"/>
  <c r="E10611"/>
  <c r="H10610"/>
  <c r="D10610"/>
  <c r="G10643"/>
  <c r="G10659"/>
  <c r="G10675"/>
  <c r="G10691"/>
  <c r="G10707"/>
  <c r="G10723"/>
  <c r="G10739"/>
  <c r="G10755"/>
  <c r="G10771"/>
  <c r="H10779"/>
  <c r="D10779"/>
  <c r="G10778"/>
  <c r="C10778"/>
  <c r="C10786"/>
  <c r="H10786"/>
  <c r="F10819"/>
  <c r="I10818"/>
  <c r="E10818"/>
  <c r="E10819"/>
  <c r="H10818"/>
  <c r="D10818"/>
  <c r="H10819"/>
  <c r="D10819"/>
  <c r="G10818"/>
  <c r="C10818"/>
  <c r="F10883"/>
  <c r="I10882"/>
  <c r="E10882"/>
  <c r="E10883"/>
  <c r="H10882"/>
  <c r="D10882"/>
  <c r="H10883"/>
  <c r="D10883"/>
  <c r="G10882"/>
  <c r="C10882"/>
  <c r="F10787"/>
  <c r="I10786"/>
  <c r="E10786"/>
  <c r="H10787"/>
  <c r="G10819"/>
  <c r="F10867"/>
  <c r="I10866"/>
  <c r="E10866"/>
  <c r="E10867"/>
  <c r="H10866"/>
  <c r="D10866"/>
  <c r="H10867"/>
  <c r="D10867"/>
  <c r="G10866"/>
  <c r="C10866"/>
  <c r="G10883"/>
  <c r="G10635"/>
  <c r="D10642"/>
  <c r="H10642"/>
  <c r="E10643"/>
  <c r="G10651"/>
  <c r="D10658"/>
  <c r="H10658"/>
  <c r="E10659"/>
  <c r="G10667"/>
  <c r="D10674"/>
  <c r="H10674"/>
  <c r="E10675"/>
  <c r="G10683"/>
  <c r="D10690"/>
  <c r="H10690"/>
  <c r="E10691"/>
  <c r="G10699"/>
  <c r="D10706"/>
  <c r="H10706"/>
  <c r="E10707"/>
  <c r="G10715"/>
  <c r="D10722"/>
  <c r="H10722"/>
  <c r="E10723"/>
  <c r="G10731"/>
  <c r="D10738"/>
  <c r="H10738"/>
  <c r="E10739"/>
  <c r="G10747"/>
  <c r="D10754"/>
  <c r="H10754"/>
  <c r="E10755"/>
  <c r="G10763"/>
  <c r="D10770"/>
  <c r="H10770"/>
  <c r="E10771"/>
  <c r="H10778"/>
  <c r="F10779"/>
  <c r="F10786"/>
  <c r="D10787"/>
  <c r="F10851"/>
  <c r="I10850"/>
  <c r="E10850"/>
  <c r="E10851"/>
  <c r="H10850"/>
  <c r="D10850"/>
  <c r="H10851"/>
  <c r="D10851"/>
  <c r="G10850"/>
  <c r="C10850"/>
  <c r="G10867"/>
  <c r="D10635"/>
  <c r="E10642"/>
  <c r="I10642"/>
  <c r="C10650"/>
  <c r="G10650"/>
  <c r="D10651"/>
  <c r="E10658"/>
  <c r="I10658"/>
  <c r="C10666"/>
  <c r="G10666"/>
  <c r="D10667"/>
  <c r="E10674"/>
  <c r="I10674"/>
  <c r="C10682"/>
  <c r="G10682"/>
  <c r="D10683"/>
  <c r="E10690"/>
  <c r="I10690"/>
  <c r="C10698"/>
  <c r="G10698"/>
  <c r="D10699"/>
  <c r="E10706"/>
  <c r="I10706"/>
  <c r="C10714"/>
  <c r="G10714"/>
  <c r="D10715"/>
  <c r="E10722"/>
  <c r="I10722"/>
  <c r="C10730"/>
  <c r="G10730"/>
  <c r="D10731"/>
  <c r="E10738"/>
  <c r="I10738"/>
  <c r="C10746"/>
  <c r="G10746"/>
  <c r="D10747"/>
  <c r="E10754"/>
  <c r="I10754"/>
  <c r="C10762"/>
  <c r="G10762"/>
  <c r="D10763"/>
  <c r="E10770"/>
  <c r="I10770"/>
  <c r="D10778"/>
  <c r="I10778"/>
  <c r="G10779"/>
  <c r="G10786"/>
  <c r="E10787"/>
  <c r="F10803"/>
  <c r="I10802"/>
  <c r="E10802"/>
  <c r="E10803"/>
  <c r="H10802"/>
  <c r="D10802"/>
  <c r="F10818"/>
  <c r="F10835"/>
  <c r="I10834"/>
  <c r="E10834"/>
  <c r="E10835"/>
  <c r="H10834"/>
  <c r="D10834"/>
  <c r="H10835"/>
  <c r="D10835"/>
  <c r="G10834"/>
  <c r="C10834"/>
  <c r="G10851"/>
  <c r="F10882"/>
  <c r="F10899"/>
  <c r="I10898"/>
  <c r="E10898"/>
  <c r="E10899"/>
  <c r="H10898"/>
  <c r="D10898"/>
  <c r="H10899"/>
  <c r="D10899"/>
  <c r="G10898"/>
  <c r="C10898"/>
  <c r="F10915"/>
  <c r="I10914"/>
  <c r="E10914"/>
  <c r="E10915"/>
  <c r="H10914"/>
  <c r="D10914"/>
  <c r="H10915"/>
  <c r="D10915"/>
  <c r="G10914"/>
  <c r="C10914"/>
  <c r="E10906"/>
  <c r="I10906"/>
  <c r="F10907"/>
  <c r="E10922"/>
  <c r="I10922"/>
  <c r="F10923"/>
  <c r="G10795"/>
  <c r="G10811"/>
  <c r="G10827"/>
  <c r="G10843"/>
  <c r="G10859"/>
  <c r="G10875"/>
  <c r="G10891"/>
  <c r="G10907"/>
  <c r="G10923"/>
  <c r="C10794"/>
  <c r="G10794"/>
  <c r="D10795"/>
  <c r="C10810"/>
  <c r="G10810"/>
  <c r="D10811"/>
  <c r="C10826"/>
  <c r="G10826"/>
  <c r="D10827"/>
  <c r="C10842"/>
  <c r="G10842"/>
  <c r="D10843"/>
  <c r="C10858"/>
  <c r="G10858"/>
  <c r="D10859"/>
  <c r="C10874"/>
  <c r="G10874"/>
  <c r="D10875"/>
  <c r="C10890"/>
  <c r="G10890"/>
  <c r="D10891"/>
  <c r="C10906"/>
  <c r="G10906"/>
  <c r="D10907"/>
  <c r="C10922"/>
  <c r="G10922"/>
  <c r="D10923"/>
  <c r="D8242"/>
  <c r="H8242"/>
  <c r="E8243"/>
  <c r="D8258"/>
  <c r="H8258"/>
  <c r="E8259"/>
  <c r="D8274"/>
  <c r="H8274"/>
  <c r="E8275"/>
  <c r="D8290"/>
  <c r="H8290"/>
  <c r="E8291"/>
  <c r="D8306"/>
  <c r="H8306"/>
  <c r="E8307"/>
  <c r="D8322"/>
  <c r="H8322"/>
  <c r="E8323"/>
  <c r="D8338"/>
  <c r="H8338"/>
  <c r="E8339"/>
  <c r="D8354"/>
  <c r="H8354"/>
  <c r="E8355"/>
  <c r="D8370"/>
  <c r="H8370"/>
  <c r="E8371"/>
  <c r="D8386"/>
  <c r="H8386"/>
  <c r="E8387"/>
  <c r="D8402"/>
  <c r="H8402"/>
  <c r="E8403"/>
  <c r="D8418"/>
  <c r="H8418"/>
  <c r="E8419"/>
  <c r="D8434"/>
  <c r="H8434"/>
  <c r="E8435"/>
  <c r="D8450"/>
  <c r="H8450"/>
  <c r="E8451"/>
  <c r="D8466"/>
  <c r="H8466"/>
  <c r="E8467"/>
  <c r="D8482"/>
  <c r="H8482"/>
  <c r="E8483"/>
  <c r="D8498"/>
  <c r="H8498"/>
  <c r="E8499"/>
  <c r="D8514"/>
  <c r="H8514"/>
  <c r="E8515"/>
  <c r="D8530"/>
  <c r="H8530"/>
  <c r="E8531"/>
  <c r="D8546"/>
  <c r="H8546"/>
  <c r="E8547"/>
  <c r="D8562"/>
  <c r="H8562"/>
  <c r="E8563"/>
  <c r="F8570"/>
  <c r="D8571"/>
  <c r="D8578"/>
  <c r="I8578"/>
  <c r="D8586"/>
  <c r="E8587"/>
  <c r="F8595"/>
  <c r="I8594"/>
  <c r="E8594"/>
  <c r="H8595"/>
  <c r="D8595"/>
  <c r="G8594"/>
  <c r="C8594"/>
  <c r="F8610"/>
  <c r="G8611"/>
  <c r="D8618"/>
  <c r="E8619"/>
  <c r="F8627"/>
  <c r="I8626"/>
  <c r="E8626"/>
  <c r="H8627"/>
  <c r="D8627"/>
  <c r="G8626"/>
  <c r="C8626"/>
  <c r="F8642"/>
  <c r="D8650"/>
  <c r="E8651"/>
  <c r="F8659"/>
  <c r="I8658"/>
  <c r="E8658"/>
  <c r="H8659"/>
  <c r="D8659"/>
  <c r="G8658"/>
  <c r="C8658"/>
  <c r="F8674"/>
  <c r="E8242"/>
  <c r="I8242"/>
  <c r="F8243"/>
  <c r="E8258"/>
  <c r="I8258"/>
  <c r="F8259"/>
  <c r="E8274"/>
  <c r="I8274"/>
  <c r="F8275"/>
  <c r="E8290"/>
  <c r="I8290"/>
  <c r="F8291"/>
  <c r="E8306"/>
  <c r="I8306"/>
  <c r="F8307"/>
  <c r="E8322"/>
  <c r="I8322"/>
  <c r="F8323"/>
  <c r="E8338"/>
  <c r="I8338"/>
  <c r="F8339"/>
  <c r="E8354"/>
  <c r="I8354"/>
  <c r="F8355"/>
  <c r="E8370"/>
  <c r="I8370"/>
  <c r="F8371"/>
  <c r="E8386"/>
  <c r="I8386"/>
  <c r="F8387"/>
  <c r="E8402"/>
  <c r="I8402"/>
  <c r="F8403"/>
  <c r="E8418"/>
  <c r="I8418"/>
  <c r="F8419"/>
  <c r="E8434"/>
  <c r="I8434"/>
  <c r="F8435"/>
  <c r="E8450"/>
  <c r="I8450"/>
  <c r="F8451"/>
  <c r="E8466"/>
  <c r="I8466"/>
  <c r="F8467"/>
  <c r="E8482"/>
  <c r="I8482"/>
  <c r="F8483"/>
  <c r="E8498"/>
  <c r="I8498"/>
  <c r="F8499"/>
  <c r="E8514"/>
  <c r="I8514"/>
  <c r="F8515"/>
  <c r="E8530"/>
  <c r="I8530"/>
  <c r="F8531"/>
  <c r="E8546"/>
  <c r="I8546"/>
  <c r="F8547"/>
  <c r="E8562"/>
  <c r="I8562"/>
  <c r="F8563"/>
  <c r="C8570"/>
  <c r="G8570"/>
  <c r="E8571"/>
  <c r="H8579"/>
  <c r="D8579"/>
  <c r="G8578"/>
  <c r="C8578"/>
  <c r="F8586"/>
  <c r="G8587"/>
  <c r="H8603"/>
  <c r="D8603"/>
  <c r="G8602"/>
  <c r="C8602"/>
  <c r="F8603"/>
  <c r="I8602"/>
  <c r="E8602"/>
  <c r="F8618"/>
  <c r="G8619"/>
  <c r="H8635"/>
  <c r="D8635"/>
  <c r="G8634"/>
  <c r="C8634"/>
  <c r="F8635"/>
  <c r="I8634"/>
  <c r="E8634"/>
  <c r="F8650"/>
  <c r="G8651"/>
  <c r="H8667"/>
  <c r="D8667"/>
  <c r="G8666"/>
  <c r="C8666"/>
  <c r="F8667"/>
  <c r="I8666"/>
  <c r="E8666"/>
  <c r="D8570"/>
  <c r="H8570"/>
  <c r="F8611"/>
  <c r="I8610"/>
  <c r="E8610"/>
  <c r="H8611"/>
  <c r="D8611"/>
  <c r="G8610"/>
  <c r="C8610"/>
  <c r="F8643"/>
  <c r="I8642"/>
  <c r="E8642"/>
  <c r="H8643"/>
  <c r="D8643"/>
  <c r="G8642"/>
  <c r="C8642"/>
  <c r="D8666"/>
  <c r="E8667"/>
  <c r="F8675"/>
  <c r="I8674"/>
  <c r="E8674"/>
  <c r="H8675"/>
  <c r="D8675"/>
  <c r="G8674"/>
  <c r="C8674"/>
  <c r="F8571"/>
  <c r="I8570"/>
  <c r="H8571"/>
  <c r="H8587"/>
  <c r="D8587"/>
  <c r="G8586"/>
  <c r="C8586"/>
  <c r="F8587"/>
  <c r="I8586"/>
  <c r="E8586"/>
  <c r="H8619"/>
  <c r="D8619"/>
  <c r="G8618"/>
  <c r="C8618"/>
  <c r="F8619"/>
  <c r="I8618"/>
  <c r="E8618"/>
  <c r="H8651"/>
  <c r="D8651"/>
  <c r="G8650"/>
  <c r="C8650"/>
  <c r="F8651"/>
  <c r="I8650"/>
  <c r="E8650"/>
  <c r="E8682"/>
  <c r="I8682"/>
  <c r="F8683"/>
  <c r="C8690"/>
  <c r="G8690"/>
  <c r="D8691"/>
  <c r="H8691"/>
  <c r="E8698"/>
  <c r="I8698"/>
  <c r="F8699"/>
  <c r="C8706"/>
  <c r="G8706"/>
  <c r="D8707"/>
  <c r="H8707"/>
  <c r="E8714"/>
  <c r="I8714"/>
  <c r="F8715"/>
  <c r="C8722"/>
  <c r="G8722"/>
  <c r="D8723"/>
  <c r="H8723"/>
  <c r="E8730"/>
  <c r="I8730"/>
  <c r="F8731"/>
  <c r="C8738"/>
  <c r="G8738"/>
  <c r="D8739"/>
  <c r="H8739"/>
  <c r="E8746"/>
  <c r="I8746"/>
  <c r="F8747"/>
  <c r="C8754"/>
  <c r="G8754"/>
  <c r="D8755"/>
  <c r="H8755"/>
  <c r="E8762"/>
  <c r="I8762"/>
  <c r="F8763"/>
  <c r="C8770"/>
  <c r="G8770"/>
  <c r="D8771"/>
  <c r="H8771"/>
  <c r="E8778"/>
  <c r="I8778"/>
  <c r="F8779"/>
  <c r="C8786"/>
  <c r="G8786"/>
  <c r="D8787"/>
  <c r="H8787"/>
  <c r="E8794"/>
  <c r="I8794"/>
  <c r="F8795"/>
  <c r="C8802"/>
  <c r="G8802"/>
  <c r="D8803"/>
  <c r="H8803"/>
  <c r="E8810"/>
  <c r="I8810"/>
  <c r="F8811"/>
  <c r="C8818"/>
  <c r="G8818"/>
  <c r="D8819"/>
  <c r="H8819"/>
  <c r="E8826"/>
  <c r="I8826"/>
  <c r="F8827"/>
  <c r="C8834"/>
  <c r="G8834"/>
  <c r="D8835"/>
  <c r="H8835"/>
  <c r="E8842"/>
  <c r="I8842"/>
  <c r="F8843"/>
  <c r="C8850"/>
  <c r="G8850"/>
  <c r="D8851"/>
  <c r="H8851"/>
  <c r="H8859"/>
  <c r="D8859"/>
  <c r="G8858"/>
  <c r="C8866"/>
  <c r="H8866"/>
  <c r="G8683"/>
  <c r="D8690"/>
  <c r="H8690"/>
  <c r="E8691"/>
  <c r="G8699"/>
  <c r="G8715"/>
  <c r="G8731"/>
  <c r="G8747"/>
  <c r="G8763"/>
  <c r="G8779"/>
  <c r="G8795"/>
  <c r="G8811"/>
  <c r="G8827"/>
  <c r="G8843"/>
  <c r="F8867"/>
  <c r="I8866"/>
  <c r="E8866"/>
  <c r="H8867"/>
  <c r="F8875"/>
  <c r="I8874"/>
  <c r="E8874"/>
  <c r="E8875"/>
  <c r="H8874"/>
  <c r="D8874"/>
  <c r="H8875"/>
  <c r="D8875"/>
  <c r="G8874"/>
  <c r="C8874"/>
  <c r="F8891"/>
  <c r="I8890"/>
  <c r="E8890"/>
  <c r="E8891"/>
  <c r="H8890"/>
  <c r="D8890"/>
  <c r="H8891"/>
  <c r="D8891"/>
  <c r="G8890"/>
  <c r="C8890"/>
  <c r="F8907"/>
  <c r="I8906"/>
  <c r="E8906"/>
  <c r="E8907"/>
  <c r="H8906"/>
  <c r="D8906"/>
  <c r="H8907"/>
  <c r="D8907"/>
  <c r="G8906"/>
  <c r="C8906"/>
  <c r="F8923"/>
  <c r="I8922"/>
  <c r="E8922"/>
  <c r="E8923"/>
  <c r="H8922"/>
  <c r="D8922"/>
  <c r="H8923"/>
  <c r="D8923"/>
  <c r="G8922"/>
  <c r="C8922"/>
  <c r="F8939"/>
  <c r="I8938"/>
  <c r="E8938"/>
  <c r="E8939"/>
  <c r="H8938"/>
  <c r="D8938"/>
  <c r="H8939"/>
  <c r="D8939"/>
  <c r="G8938"/>
  <c r="C8938"/>
  <c r="C8682"/>
  <c r="G8682"/>
  <c r="D8683"/>
  <c r="E8690"/>
  <c r="I8690"/>
  <c r="F8691"/>
  <c r="C8698"/>
  <c r="G8698"/>
  <c r="D8699"/>
  <c r="H8699"/>
  <c r="E8706"/>
  <c r="I8706"/>
  <c r="F8707"/>
  <c r="C8714"/>
  <c r="G8714"/>
  <c r="D8715"/>
  <c r="H8715"/>
  <c r="E8722"/>
  <c r="I8722"/>
  <c r="F8723"/>
  <c r="C8730"/>
  <c r="G8730"/>
  <c r="D8731"/>
  <c r="H8731"/>
  <c r="E8738"/>
  <c r="I8738"/>
  <c r="F8739"/>
  <c r="C8746"/>
  <c r="G8746"/>
  <c r="D8747"/>
  <c r="H8747"/>
  <c r="E8754"/>
  <c r="I8754"/>
  <c r="F8755"/>
  <c r="C8762"/>
  <c r="G8762"/>
  <c r="D8763"/>
  <c r="H8763"/>
  <c r="E8770"/>
  <c r="I8770"/>
  <c r="F8771"/>
  <c r="C8778"/>
  <c r="G8778"/>
  <c r="D8779"/>
  <c r="H8779"/>
  <c r="E8786"/>
  <c r="I8786"/>
  <c r="F8787"/>
  <c r="C8794"/>
  <c r="G8794"/>
  <c r="D8795"/>
  <c r="H8795"/>
  <c r="E8802"/>
  <c r="I8802"/>
  <c r="F8803"/>
  <c r="C8810"/>
  <c r="G8810"/>
  <c r="D8811"/>
  <c r="H8811"/>
  <c r="E8818"/>
  <c r="I8818"/>
  <c r="F8819"/>
  <c r="C8826"/>
  <c r="G8826"/>
  <c r="D8827"/>
  <c r="H8827"/>
  <c r="C8842"/>
  <c r="G8842"/>
  <c r="D8843"/>
  <c r="H8843"/>
  <c r="F8866"/>
  <c r="D8867"/>
  <c r="G8875"/>
  <c r="G8891"/>
  <c r="G8907"/>
  <c r="G8923"/>
  <c r="G8939"/>
  <c r="D8698"/>
  <c r="H8698"/>
  <c r="D8714"/>
  <c r="H8714"/>
  <c r="D8730"/>
  <c r="H8730"/>
  <c r="D8746"/>
  <c r="H8746"/>
  <c r="D8762"/>
  <c r="H8762"/>
  <c r="D8778"/>
  <c r="H8778"/>
  <c r="D8794"/>
  <c r="H8794"/>
  <c r="D8810"/>
  <c r="H8810"/>
  <c r="D8826"/>
  <c r="H8826"/>
  <c r="D8842"/>
  <c r="H8842"/>
  <c r="G8866"/>
  <c r="E8867"/>
  <c r="E8882"/>
  <c r="I8882"/>
  <c r="F8883"/>
  <c r="E8898"/>
  <c r="I8898"/>
  <c r="F8899"/>
  <c r="E8914"/>
  <c r="I8914"/>
  <c r="F8915"/>
  <c r="E8930"/>
  <c r="I8930"/>
  <c r="F8931"/>
  <c r="E8946"/>
  <c r="I8946"/>
  <c r="F8947"/>
  <c r="C8954"/>
  <c r="G8954"/>
  <c r="D8955"/>
  <c r="H8955"/>
  <c r="E8962"/>
  <c r="I8962"/>
  <c r="F8963"/>
  <c r="C8970"/>
  <c r="G8970"/>
  <c r="D8971"/>
  <c r="H8971"/>
  <c r="E8978"/>
  <c r="I8978"/>
  <c r="F8979"/>
  <c r="C8986"/>
  <c r="G8986"/>
  <c r="F9019"/>
  <c r="I9018"/>
  <c r="E9018"/>
  <c r="E9019"/>
  <c r="H9018"/>
  <c r="D9018"/>
  <c r="H9019"/>
  <c r="D9019"/>
  <c r="G9018"/>
  <c r="C9018"/>
  <c r="G9035"/>
  <c r="F9083"/>
  <c r="I9082"/>
  <c r="E9082"/>
  <c r="E9083"/>
  <c r="H9082"/>
  <c r="D9082"/>
  <c r="H9083"/>
  <c r="D9083"/>
  <c r="G9082"/>
  <c r="C9082"/>
  <c r="G9099"/>
  <c r="G8883"/>
  <c r="G8899"/>
  <c r="G8915"/>
  <c r="G8931"/>
  <c r="G8947"/>
  <c r="D8954"/>
  <c r="H8954"/>
  <c r="E8955"/>
  <c r="G8963"/>
  <c r="D8970"/>
  <c r="H8970"/>
  <c r="E8971"/>
  <c r="G8979"/>
  <c r="F9003"/>
  <c r="I9002"/>
  <c r="E9002"/>
  <c r="E9003"/>
  <c r="H9002"/>
  <c r="D9002"/>
  <c r="H9003"/>
  <c r="D9003"/>
  <c r="G9002"/>
  <c r="C9002"/>
  <c r="G9019"/>
  <c r="F9067"/>
  <c r="I9066"/>
  <c r="E9066"/>
  <c r="E9067"/>
  <c r="H9066"/>
  <c r="D9066"/>
  <c r="H9067"/>
  <c r="D9067"/>
  <c r="G9066"/>
  <c r="C9066"/>
  <c r="G9083"/>
  <c r="F9131"/>
  <c r="I9130"/>
  <c r="E9130"/>
  <c r="E9131"/>
  <c r="H9130"/>
  <c r="D9130"/>
  <c r="H9131"/>
  <c r="D9131"/>
  <c r="G9130"/>
  <c r="C9130"/>
  <c r="C8882"/>
  <c r="G8882"/>
  <c r="D8883"/>
  <c r="C8898"/>
  <c r="G8898"/>
  <c r="D8899"/>
  <c r="C8914"/>
  <c r="G8914"/>
  <c r="D8915"/>
  <c r="C8930"/>
  <c r="G8930"/>
  <c r="D8931"/>
  <c r="C8946"/>
  <c r="G8946"/>
  <c r="D8947"/>
  <c r="E8954"/>
  <c r="I8954"/>
  <c r="F8955"/>
  <c r="C8962"/>
  <c r="G8962"/>
  <c r="D8963"/>
  <c r="E8970"/>
  <c r="I8970"/>
  <c r="F8971"/>
  <c r="C8978"/>
  <c r="G8978"/>
  <c r="D8979"/>
  <c r="F8987"/>
  <c r="I8986"/>
  <c r="H8987"/>
  <c r="G9003"/>
  <c r="F9051"/>
  <c r="I9050"/>
  <c r="E9050"/>
  <c r="E9051"/>
  <c r="H9050"/>
  <c r="D9050"/>
  <c r="H9051"/>
  <c r="D9051"/>
  <c r="G9050"/>
  <c r="C9050"/>
  <c r="G9067"/>
  <c r="F9115"/>
  <c r="I9114"/>
  <c r="E9114"/>
  <c r="E9115"/>
  <c r="H9114"/>
  <c r="D9114"/>
  <c r="H9115"/>
  <c r="D9115"/>
  <c r="G9114"/>
  <c r="C9114"/>
  <c r="G9131"/>
  <c r="F9035"/>
  <c r="I9034"/>
  <c r="E9034"/>
  <c r="E9035"/>
  <c r="H9034"/>
  <c r="D9034"/>
  <c r="H9035"/>
  <c r="D9035"/>
  <c r="G9034"/>
  <c r="C9034"/>
  <c r="F9099"/>
  <c r="I9098"/>
  <c r="E9098"/>
  <c r="E9099"/>
  <c r="H9098"/>
  <c r="D9098"/>
  <c r="H9099"/>
  <c r="D9099"/>
  <c r="G9098"/>
  <c r="C9098"/>
  <c r="G9115"/>
  <c r="G9147"/>
  <c r="G9163"/>
  <c r="G9179"/>
  <c r="G9195"/>
  <c r="G9211"/>
  <c r="G9227"/>
  <c r="G9243"/>
  <c r="E9275"/>
  <c r="H9274"/>
  <c r="D9274"/>
  <c r="H9275"/>
  <c r="E9307"/>
  <c r="H9306"/>
  <c r="D9306"/>
  <c r="H9307"/>
  <c r="C9146"/>
  <c r="G9146"/>
  <c r="D9147"/>
  <c r="H9147"/>
  <c r="C9162"/>
  <c r="G9162"/>
  <c r="D9163"/>
  <c r="H9163"/>
  <c r="C9178"/>
  <c r="G9178"/>
  <c r="D9179"/>
  <c r="H9179"/>
  <c r="C9194"/>
  <c r="G9194"/>
  <c r="D9195"/>
  <c r="H9195"/>
  <c r="C9210"/>
  <c r="G9210"/>
  <c r="D9211"/>
  <c r="H9211"/>
  <c r="C9226"/>
  <c r="G9226"/>
  <c r="D9227"/>
  <c r="H9227"/>
  <c r="E9234"/>
  <c r="I9234"/>
  <c r="F9235"/>
  <c r="C9242"/>
  <c r="G9242"/>
  <c r="D9243"/>
  <c r="H9243"/>
  <c r="E9250"/>
  <c r="I9250"/>
  <c r="F9251"/>
  <c r="C9258"/>
  <c r="I9258"/>
  <c r="F9274"/>
  <c r="D9275"/>
  <c r="C9290"/>
  <c r="I9290"/>
  <c r="F9306"/>
  <c r="D9307"/>
  <c r="G8995"/>
  <c r="G9011"/>
  <c r="G9027"/>
  <c r="G9043"/>
  <c r="G9059"/>
  <c r="G9075"/>
  <c r="G9091"/>
  <c r="G9107"/>
  <c r="G9123"/>
  <c r="G9139"/>
  <c r="D9146"/>
  <c r="H9146"/>
  <c r="E9147"/>
  <c r="G9155"/>
  <c r="D9162"/>
  <c r="H9162"/>
  <c r="E9163"/>
  <c r="G9171"/>
  <c r="D9178"/>
  <c r="H9178"/>
  <c r="E9179"/>
  <c r="G9187"/>
  <c r="D9194"/>
  <c r="H9194"/>
  <c r="E9195"/>
  <c r="G9203"/>
  <c r="D9210"/>
  <c r="H9210"/>
  <c r="E9211"/>
  <c r="G9219"/>
  <c r="D9226"/>
  <c r="H9226"/>
  <c r="E9227"/>
  <c r="G9235"/>
  <c r="D9242"/>
  <c r="H9242"/>
  <c r="E9243"/>
  <c r="G9251"/>
  <c r="E9259"/>
  <c r="H9258"/>
  <c r="D9258"/>
  <c r="H9259"/>
  <c r="G9274"/>
  <c r="F9275"/>
  <c r="E9291"/>
  <c r="H9290"/>
  <c r="D9290"/>
  <c r="H9291"/>
  <c r="G9306"/>
  <c r="F9307"/>
  <c r="C8994"/>
  <c r="G8994"/>
  <c r="D8995"/>
  <c r="C9010"/>
  <c r="G9010"/>
  <c r="D9011"/>
  <c r="C9026"/>
  <c r="G9026"/>
  <c r="D9027"/>
  <c r="C9042"/>
  <c r="G9042"/>
  <c r="D9043"/>
  <c r="C9058"/>
  <c r="G9058"/>
  <c r="D9059"/>
  <c r="C9074"/>
  <c r="G9074"/>
  <c r="D9075"/>
  <c r="C9090"/>
  <c r="G9090"/>
  <c r="D9091"/>
  <c r="C9106"/>
  <c r="G9106"/>
  <c r="D9107"/>
  <c r="C9122"/>
  <c r="G9122"/>
  <c r="D9123"/>
  <c r="C9138"/>
  <c r="G9138"/>
  <c r="D9139"/>
  <c r="E9146"/>
  <c r="I9146"/>
  <c r="C9154"/>
  <c r="G9154"/>
  <c r="D9155"/>
  <c r="E9162"/>
  <c r="I9162"/>
  <c r="C9170"/>
  <c r="G9170"/>
  <c r="D9171"/>
  <c r="E9178"/>
  <c r="I9178"/>
  <c r="C9186"/>
  <c r="G9186"/>
  <c r="D9187"/>
  <c r="E9194"/>
  <c r="I9194"/>
  <c r="C9202"/>
  <c r="G9202"/>
  <c r="D9203"/>
  <c r="E9210"/>
  <c r="I9210"/>
  <c r="C9218"/>
  <c r="G9218"/>
  <c r="D9219"/>
  <c r="E9226"/>
  <c r="I9226"/>
  <c r="C9234"/>
  <c r="G9234"/>
  <c r="D9235"/>
  <c r="E9242"/>
  <c r="I9242"/>
  <c r="C9250"/>
  <c r="G9250"/>
  <c r="D9251"/>
  <c r="F9258"/>
  <c r="D9259"/>
  <c r="C9274"/>
  <c r="I9274"/>
  <c r="G9275"/>
  <c r="F9290"/>
  <c r="D9291"/>
  <c r="C9306"/>
  <c r="I9306"/>
  <c r="G9307"/>
  <c r="G9323"/>
  <c r="G9339"/>
  <c r="G9355"/>
  <c r="G9371"/>
  <c r="G9387"/>
  <c r="G9403"/>
  <c r="G9419"/>
  <c r="F9443"/>
  <c r="I9442"/>
  <c r="E9442"/>
  <c r="H9443"/>
  <c r="D9443"/>
  <c r="G9442"/>
  <c r="C9442"/>
  <c r="F9475"/>
  <c r="I9474"/>
  <c r="E9474"/>
  <c r="H9475"/>
  <c r="D9475"/>
  <c r="G9474"/>
  <c r="C9474"/>
  <c r="C9338"/>
  <c r="G9338"/>
  <c r="D9339"/>
  <c r="H9339"/>
  <c r="C9354"/>
  <c r="G9354"/>
  <c r="D9355"/>
  <c r="H9355"/>
  <c r="C9370"/>
  <c r="G9370"/>
  <c r="D9371"/>
  <c r="H9371"/>
  <c r="C9386"/>
  <c r="G9386"/>
  <c r="D9387"/>
  <c r="H9387"/>
  <c r="C9402"/>
  <c r="G9402"/>
  <c r="D9403"/>
  <c r="H9403"/>
  <c r="C9418"/>
  <c r="G9418"/>
  <c r="D9419"/>
  <c r="H9419"/>
  <c r="F9434"/>
  <c r="G9435"/>
  <c r="D9442"/>
  <c r="E9443"/>
  <c r="H9451"/>
  <c r="D9451"/>
  <c r="G9450"/>
  <c r="C9450"/>
  <c r="F9451"/>
  <c r="I9450"/>
  <c r="E9450"/>
  <c r="F9466"/>
  <c r="G9467"/>
  <c r="D9474"/>
  <c r="E9475"/>
  <c r="H9483"/>
  <c r="D9483"/>
  <c r="G9482"/>
  <c r="C9482"/>
  <c r="F9483"/>
  <c r="I9482"/>
  <c r="E9482"/>
  <c r="D9322"/>
  <c r="H9322"/>
  <c r="D9338"/>
  <c r="H9338"/>
  <c r="E9339"/>
  <c r="D9354"/>
  <c r="H9354"/>
  <c r="E9355"/>
  <c r="D9370"/>
  <c r="H9370"/>
  <c r="E9371"/>
  <c r="D9386"/>
  <c r="H9386"/>
  <c r="E9387"/>
  <c r="D9402"/>
  <c r="H9402"/>
  <c r="E9403"/>
  <c r="D9418"/>
  <c r="H9418"/>
  <c r="E9419"/>
  <c r="F9442"/>
  <c r="G9443"/>
  <c r="D9450"/>
  <c r="E9451"/>
  <c r="F9459"/>
  <c r="I9458"/>
  <c r="E9458"/>
  <c r="H9459"/>
  <c r="D9459"/>
  <c r="G9458"/>
  <c r="C9458"/>
  <c r="F9474"/>
  <c r="G9475"/>
  <c r="D9482"/>
  <c r="E9483"/>
  <c r="E9354"/>
  <c r="I9354"/>
  <c r="E9370"/>
  <c r="I9370"/>
  <c r="E9386"/>
  <c r="I9386"/>
  <c r="E9402"/>
  <c r="I9402"/>
  <c r="E9418"/>
  <c r="I9418"/>
  <c r="H9435"/>
  <c r="D9435"/>
  <c r="G9434"/>
  <c r="C9434"/>
  <c r="F9435"/>
  <c r="I9434"/>
  <c r="E9434"/>
  <c r="H9442"/>
  <c r="H9467"/>
  <c r="D9467"/>
  <c r="G9466"/>
  <c r="C9466"/>
  <c r="F9467"/>
  <c r="I9466"/>
  <c r="E9466"/>
  <c r="H9474"/>
  <c r="F9491"/>
  <c r="I9490"/>
  <c r="E9490"/>
  <c r="E9491"/>
  <c r="H9490"/>
  <c r="D9490"/>
  <c r="H9491"/>
  <c r="D9491"/>
  <c r="G9490"/>
  <c r="C9490"/>
  <c r="F9507"/>
  <c r="I9506"/>
  <c r="E9506"/>
  <c r="E9507"/>
  <c r="H9506"/>
  <c r="D9506"/>
  <c r="H9507"/>
  <c r="D9507"/>
  <c r="G9506"/>
  <c r="C9506"/>
  <c r="F9523"/>
  <c r="I9522"/>
  <c r="E9522"/>
  <c r="E9523"/>
  <c r="H9522"/>
  <c r="D9522"/>
  <c r="H9523"/>
  <c r="D9523"/>
  <c r="G9522"/>
  <c r="C9522"/>
  <c r="F9539"/>
  <c r="I9538"/>
  <c r="E9538"/>
  <c r="E9539"/>
  <c r="H9538"/>
  <c r="D9538"/>
  <c r="H9539"/>
  <c r="D9539"/>
  <c r="G9538"/>
  <c r="C9538"/>
  <c r="F9555"/>
  <c r="I9554"/>
  <c r="E9554"/>
  <c r="E9555"/>
  <c r="H9554"/>
  <c r="D9554"/>
  <c r="H9555"/>
  <c r="D9555"/>
  <c r="G9554"/>
  <c r="C9554"/>
  <c r="F9571"/>
  <c r="I9570"/>
  <c r="E9570"/>
  <c r="E9571"/>
  <c r="H9570"/>
  <c r="D9570"/>
  <c r="H9571"/>
  <c r="D9571"/>
  <c r="G9570"/>
  <c r="C9570"/>
  <c r="E9498"/>
  <c r="I9498"/>
  <c r="F9499"/>
  <c r="E9514"/>
  <c r="I9514"/>
  <c r="F9515"/>
  <c r="E9530"/>
  <c r="I9530"/>
  <c r="F9531"/>
  <c r="E9546"/>
  <c r="I9546"/>
  <c r="F9547"/>
  <c r="E9562"/>
  <c r="I9562"/>
  <c r="F9563"/>
  <c r="E9578"/>
  <c r="I9578"/>
  <c r="F9579"/>
  <c r="G9499"/>
  <c r="G9515"/>
  <c r="G9531"/>
  <c r="G9547"/>
  <c r="G9563"/>
  <c r="G9579"/>
  <c r="C9498"/>
  <c r="G9498"/>
  <c r="D9499"/>
  <c r="C9514"/>
  <c r="G9514"/>
  <c r="D9515"/>
  <c r="C9530"/>
  <c r="G9530"/>
  <c r="D9531"/>
  <c r="C9546"/>
  <c r="G9546"/>
  <c r="D9547"/>
  <c r="C9562"/>
  <c r="G9562"/>
  <c r="D9563"/>
  <c r="C9578"/>
  <c r="G9578"/>
  <c r="D9579"/>
  <c r="D6906"/>
  <c r="H6906"/>
  <c r="E6907"/>
  <c r="D6922"/>
  <c r="H6922"/>
  <c r="E6923"/>
  <c r="D6938"/>
  <c r="H6938"/>
  <c r="E6939"/>
  <c r="D6954"/>
  <c r="H6954"/>
  <c r="E6955"/>
  <c r="D6970"/>
  <c r="H6970"/>
  <c r="E6971"/>
  <c r="D6986"/>
  <c r="H6986"/>
  <c r="E6987"/>
  <c r="D7002"/>
  <c r="H7002"/>
  <c r="E7003"/>
  <c r="D7018"/>
  <c r="H7018"/>
  <c r="E7019"/>
  <c r="C7034"/>
  <c r="I7034"/>
  <c r="F7050"/>
  <c r="D7051"/>
  <c r="C7066"/>
  <c r="I7066"/>
  <c r="E7147"/>
  <c r="H7146"/>
  <c r="D7146"/>
  <c r="H7147"/>
  <c r="D7147"/>
  <c r="G7146"/>
  <c r="C7146"/>
  <c r="F7147"/>
  <c r="I7146"/>
  <c r="E7146"/>
  <c r="G7163"/>
  <c r="E7211"/>
  <c r="H7210"/>
  <c r="D7210"/>
  <c r="H7211"/>
  <c r="D7211"/>
  <c r="G7210"/>
  <c r="C7210"/>
  <c r="F7211"/>
  <c r="I7210"/>
  <c r="E7210"/>
  <c r="E6906"/>
  <c r="I6906"/>
  <c r="F6907"/>
  <c r="E6922"/>
  <c r="I6922"/>
  <c r="F6923"/>
  <c r="E6938"/>
  <c r="I6938"/>
  <c r="F6939"/>
  <c r="E6954"/>
  <c r="I6954"/>
  <c r="F6955"/>
  <c r="E6970"/>
  <c r="I6970"/>
  <c r="F6971"/>
  <c r="E6986"/>
  <c r="I6986"/>
  <c r="F6987"/>
  <c r="E7002"/>
  <c r="I7002"/>
  <c r="F7003"/>
  <c r="E7018"/>
  <c r="I7018"/>
  <c r="F7019"/>
  <c r="E7035"/>
  <c r="H7034"/>
  <c r="D7034"/>
  <c r="H7035"/>
  <c r="G7050"/>
  <c r="F7051"/>
  <c r="E7067"/>
  <c r="H7066"/>
  <c r="D7066"/>
  <c r="H7067"/>
  <c r="E7083"/>
  <c r="H7082"/>
  <c r="D7082"/>
  <c r="H7083"/>
  <c r="D7083"/>
  <c r="G7082"/>
  <c r="C7082"/>
  <c r="E7099"/>
  <c r="H7098"/>
  <c r="D7098"/>
  <c r="H7099"/>
  <c r="D7099"/>
  <c r="G7098"/>
  <c r="C7098"/>
  <c r="E7131"/>
  <c r="H7130"/>
  <c r="D7130"/>
  <c r="H7131"/>
  <c r="D7131"/>
  <c r="G7130"/>
  <c r="C7130"/>
  <c r="F7131"/>
  <c r="I7130"/>
  <c r="E7130"/>
  <c r="E7195"/>
  <c r="H7194"/>
  <c r="D7194"/>
  <c r="H7195"/>
  <c r="D7195"/>
  <c r="G7194"/>
  <c r="C7194"/>
  <c r="F7195"/>
  <c r="I7194"/>
  <c r="E7194"/>
  <c r="G6907"/>
  <c r="G6923"/>
  <c r="C7050"/>
  <c r="I7050"/>
  <c r="E7115"/>
  <c r="H7114"/>
  <c r="D7114"/>
  <c r="H7115"/>
  <c r="D7115"/>
  <c r="G7114"/>
  <c r="C7114"/>
  <c r="F7115"/>
  <c r="I7114"/>
  <c r="E7114"/>
  <c r="G7131"/>
  <c r="E7179"/>
  <c r="H7178"/>
  <c r="D7178"/>
  <c r="H7179"/>
  <c r="D7179"/>
  <c r="G7178"/>
  <c r="C7178"/>
  <c r="F7179"/>
  <c r="I7178"/>
  <c r="E7178"/>
  <c r="G7195"/>
  <c r="C6906"/>
  <c r="G6906"/>
  <c r="D6907"/>
  <c r="C6922"/>
  <c r="G6922"/>
  <c r="D6923"/>
  <c r="E7051"/>
  <c r="H7050"/>
  <c r="D7050"/>
  <c r="H7051"/>
  <c r="E7163"/>
  <c r="H7162"/>
  <c r="D7162"/>
  <c r="H7163"/>
  <c r="D7163"/>
  <c r="G7162"/>
  <c r="C7162"/>
  <c r="F7163"/>
  <c r="I7162"/>
  <c r="E7162"/>
  <c r="E7226"/>
  <c r="I7226"/>
  <c r="F7227"/>
  <c r="E7242"/>
  <c r="I7242"/>
  <c r="F7243"/>
  <c r="E7258"/>
  <c r="I7258"/>
  <c r="F7259"/>
  <c r="E7274"/>
  <c r="I7274"/>
  <c r="F7275"/>
  <c r="E7290"/>
  <c r="I7290"/>
  <c r="F7291"/>
  <c r="E7306"/>
  <c r="I7306"/>
  <c r="F7307"/>
  <c r="E7322"/>
  <c r="I7322"/>
  <c r="F7323"/>
  <c r="E7338"/>
  <c r="I7338"/>
  <c r="F7339"/>
  <c r="E7354"/>
  <c r="I7354"/>
  <c r="F7355"/>
  <c r="E7370"/>
  <c r="I7370"/>
  <c r="F7371"/>
  <c r="E7386"/>
  <c r="I7386"/>
  <c r="F7387"/>
  <c r="E7402"/>
  <c r="I7402"/>
  <c r="F7403"/>
  <c r="E7418"/>
  <c r="I7418"/>
  <c r="F7419"/>
  <c r="E7434"/>
  <c r="I7434"/>
  <c r="F7435"/>
  <c r="E7450"/>
  <c r="I7450"/>
  <c r="F7451"/>
  <c r="F7459"/>
  <c r="I7458"/>
  <c r="E7458"/>
  <c r="H7459"/>
  <c r="E7483"/>
  <c r="H7482"/>
  <c r="D7482"/>
  <c r="H7483"/>
  <c r="D7483"/>
  <c r="G7482"/>
  <c r="C7482"/>
  <c r="G7227"/>
  <c r="G7243"/>
  <c r="G7259"/>
  <c r="G7275"/>
  <c r="G7291"/>
  <c r="G7307"/>
  <c r="G7323"/>
  <c r="G7339"/>
  <c r="G7355"/>
  <c r="G7371"/>
  <c r="G7387"/>
  <c r="G7403"/>
  <c r="G7419"/>
  <c r="G7435"/>
  <c r="G7451"/>
  <c r="C7226"/>
  <c r="G7226"/>
  <c r="D7227"/>
  <c r="H7227"/>
  <c r="C7242"/>
  <c r="G7242"/>
  <c r="D7243"/>
  <c r="H7243"/>
  <c r="C7258"/>
  <c r="G7258"/>
  <c r="D7259"/>
  <c r="H7259"/>
  <c r="C7274"/>
  <c r="G7274"/>
  <c r="D7275"/>
  <c r="H7275"/>
  <c r="C7290"/>
  <c r="G7290"/>
  <c r="D7291"/>
  <c r="H7291"/>
  <c r="C7306"/>
  <c r="G7306"/>
  <c r="D7307"/>
  <c r="H7307"/>
  <c r="C7322"/>
  <c r="G7322"/>
  <c r="D7323"/>
  <c r="H7323"/>
  <c r="C7338"/>
  <c r="G7338"/>
  <c r="D7339"/>
  <c r="H7339"/>
  <c r="C7354"/>
  <c r="G7354"/>
  <c r="D7355"/>
  <c r="H7355"/>
  <c r="C7370"/>
  <c r="G7370"/>
  <c r="D7371"/>
  <c r="H7371"/>
  <c r="C7386"/>
  <c r="G7386"/>
  <c r="D7387"/>
  <c r="H7387"/>
  <c r="C7402"/>
  <c r="G7402"/>
  <c r="D7403"/>
  <c r="H7403"/>
  <c r="C7418"/>
  <c r="G7418"/>
  <c r="D7419"/>
  <c r="H7419"/>
  <c r="C7434"/>
  <c r="G7434"/>
  <c r="D7435"/>
  <c r="H7435"/>
  <c r="C7450"/>
  <c r="G7450"/>
  <c r="D7451"/>
  <c r="H7451"/>
  <c r="D7226"/>
  <c r="H7226"/>
  <c r="D7242"/>
  <c r="H7242"/>
  <c r="D7258"/>
  <c r="H7258"/>
  <c r="D7274"/>
  <c r="H7274"/>
  <c r="D7290"/>
  <c r="H7290"/>
  <c r="D7306"/>
  <c r="H7306"/>
  <c r="D7322"/>
  <c r="H7322"/>
  <c r="D7338"/>
  <c r="H7338"/>
  <c r="D7354"/>
  <c r="H7354"/>
  <c r="D7370"/>
  <c r="H7370"/>
  <c r="D7386"/>
  <c r="H7386"/>
  <c r="D7402"/>
  <c r="H7402"/>
  <c r="D7418"/>
  <c r="H7418"/>
  <c r="D7434"/>
  <c r="H7434"/>
  <c r="D7450"/>
  <c r="H7450"/>
  <c r="C7458"/>
  <c r="H7458"/>
  <c r="G7459"/>
  <c r="E7467"/>
  <c r="H7466"/>
  <c r="D7466"/>
  <c r="H7467"/>
  <c r="D7467"/>
  <c r="G7466"/>
  <c r="C7466"/>
  <c r="I7482"/>
  <c r="E7474"/>
  <c r="I7474"/>
  <c r="F7475"/>
  <c r="E7490"/>
  <c r="I7490"/>
  <c r="F7491"/>
  <c r="C7498"/>
  <c r="G7498"/>
  <c r="D7499"/>
  <c r="H7499"/>
  <c r="E7506"/>
  <c r="I7506"/>
  <c r="F7507"/>
  <c r="C7514"/>
  <c r="G7514"/>
  <c r="D7515"/>
  <c r="H7515"/>
  <c r="E7522"/>
  <c r="I7522"/>
  <c r="F7523"/>
  <c r="C7530"/>
  <c r="G7530"/>
  <c r="D7531"/>
  <c r="H7531"/>
  <c r="E7538"/>
  <c r="I7538"/>
  <c r="F7539"/>
  <c r="C7546"/>
  <c r="G7546"/>
  <c r="D7547"/>
  <c r="H7547"/>
  <c r="E7554"/>
  <c r="I7554"/>
  <c r="F7555"/>
  <c r="C7562"/>
  <c r="G7562"/>
  <c r="D7563"/>
  <c r="H7563"/>
  <c r="E7570"/>
  <c r="I7570"/>
  <c r="F7571"/>
  <c r="C7578"/>
  <c r="G7578"/>
  <c r="D7579"/>
  <c r="H7579"/>
  <c r="E7586"/>
  <c r="I7586"/>
  <c r="F7587"/>
  <c r="E7602"/>
  <c r="I7602"/>
  <c r="E7619"/>
  <c r="H7618"/>
  <c r="D7618"/>
  <c r="H7619"/>
  <c r="D7619"/>
  <c r="G7618"/>
  <c r="C7618"/>
  <c r="D7498"/>
  <c r="H7498"/>
  <c r="E7499"/>
  <c r="D7514"/>
  <c r="H7514"/>
  <c r="E7515"/>
  <c r="D7530"/>
  <c r="H7530"/>
  <c r="E7531"/>
  <c r="D7546"/>
  <c r="H7546"/>
  <c r="E7547"/>
  <c r="D7562"/>
  <c r="H7562"/>
  <c r="E7563"/>
  <c r="D7578"/>
  <c r="H7578"/>
  <c r="E7579"/>
  <c r="G7587"/>
  <c r="H7603"/>
  <c r="D7603"/>
  <c r="E7618"/>
  <c r="F7619"/>
  <c r="E7635"/>
  <c r="H7634"/>
  <c r="D7634"/>
  <c r="H7635"/>
  <c r="D7635"/>
  <c r="G7634"/>
  <c r="C7634"/>
  <c r="E7498"/>
  <c r="I7498"/>
  <c r="F7499"/>
  <c r="E7514"/>
  <c r="I7514"/>
  <c r="F7515"/>
  <c r="E7530"/>
  <c r="I7530"/>
  <c r="F7531"/>
  <c r="E7546"/>
  <c r="I7546"/>
  <c r="F7547"/>
  <c r="D7586"/>
  <c r="H7586"/>
  <c r="D7602"/>
  <c r="H7602"/>
  <c r="F7603"/>
  <c r="I7618"/>
  <c r="F7634"/>
  <c r="G7635"/>
  <c r="E7651"/>
  <c r="H7650"/>
  <c r="D7650"/>
  <c r="H7651"/>
  <c r="D7651"/>
  <c r="G7650"/>
  <c r="C7650"/>
  <c r="F7651"/>
  <c r="I7650"/>
  <c r="E7650"/>
  <c r="E7666"/>
  <c r="I7666"/>
  <c r="F7667"/>
  <c r="E7682"/>
  <c r="I7682"/>
  <c r="F7683"/>
  <c r="E7698"/>
  <c r="I7698"/>
  <c r="F7699"/>
  <c r="E7714"/>
  <c r="I7714"/>
  <c r="F7715"/>
  <c r="E7730"/>
  <c r="I7730"/>
  <c r="F7731"/>
  <c r="E7746"/>
  <c r="I7746"/>
  <c r="F7747"/>
  <c r="E7762"/>
  <c r="I7762"/>
  <c r="F7763"/>
  <c r="E7778"/>
  <c r="I7778"/>
  <c r="F7779"/>
  <c r="G7802"/>
  <c r="E7819"/>
  <c r="H7818"/>
  <c r="D7818"/>
  <c r="H7819"/>
  <c r="G7667"/>
  <c r="G7683"/>
  <c r="G7699"/>
  <c r="G7715"/>
  <c r="G7731"/>
  <c r="G7747"/>
  <c r="G7763"/>
  <c r="G7779"/>
  <c r="E7610"/>
  <c r="I7610"/>
  <c r="F7611"/>
  <c r="E7626"/>
  <c r="I7626"/>
  <c r="F7627"/>
  <c r="E7642"/>
  <c r="I7642"/>
  <c r="F7643"/>
  <c r="E7658"/>
  <c r="I7658"/>
  <c r="F7659"/>
  <c r="C7666"/>
  <c r="G7666"/>
  <c r="D7667"/>
  <c r="H7667"/>
  <c r="C7682"/>
  <c r="G7682"/>
  <c r="D7683"/>
  <c r="H7683"/>
  <c r="C7698"/>
  <c r="G7698"/>
  <c r="D7699"/>
  <c r="H7699"/>
  <c r="C7714"/>
  <c r="G7714"/>
  <c r="D7715"/>
  <c r="H7715"/>
  <c r="C7730"/>
  <c r="G7730"/>
  <c r="D7731"/>
  <c r="H7731"/>
  <c r="C7746"/>
  <c r="G7746"/>
  <c r="D7747"/>
  <c r="H7747"/>
  <c r="C7762"/>
  <c r="G7762"/>
  <c r="D7763"/>
  <c r="H7763"/>
  <c r="C7778"/>
  <c r="G7778"/>
  <c r="D7779"/>
  <c r="H7779"/>
  <c r="E7803"/>
  <c r="H7802"/>
  <c r="D7802"/>
  <c r="H7803"/>
  <c r="D7666"/>
  <c r="H7666"/>
  <c r="D7682"/>
  <c r="H7682"/>
  <c r="D7698"/>
  <c r="H7698"/>
  <c r="D7714"/>
  <c r="H7714"/>
  <c r="D7730"/>
  <c r="H7730"/>
  <c r="D7746"/>
  <c r="H7746"/>
  <c r="D7762"/>
  <c r="H7762"/>
  <c r="D7778"/>
  <c r="H7778"/>
  <c r="F7802"/>
  <c r="D7803"/>
  <c r="E7938"/>
  <c r="I7938"/>
  <c r="F7939"/>
  <c r="E7954"/>
  <c r="I7954"/>
  <c r="F7955"/>
  <c r="E7970"/>
  <c r="I7970"/>
  <c r="F7971"/>
  <c r="E7986"/>
  <c r="I7986"/>
  <c r="F7987"/>
  <c r="E8002"/>
  <c r="I8002"/>
  <c r="F8003"/>
  <c r="E8018"/>
  <c r="I8018"/>
  <c r="F8019"/>
  <c r="E8034"/>
  <c r="I8034"/>
  <c r="F8035"/>
  <c r="E8050"/>
  <c r="I8050"/>
  <c r="F8051"/>
  <c r="E8066"/>
  <c r="I8066"/>
  <c r="F8067"/>
  <c r="E8082"/>
  <c r="I8082"/>
  <c r="F8083"/>
  <c r="F8090"/>
  <c r="G8091"/>
  <c r="H8107"/>
  <c r="D8107"/>
  <c r="G8106"/>
  <c r="C8106"/>
  <c r="F8107"/>
  <c r="I8106"/>
  <c r="E8106"/>
  <c r="D7834"/>
  <c r="H7834"/>
  <c r="E7835"/>
  <c r="D7850"/>
  <c r="H7850"/>
  <c r="E7851"/>
  <c r="D7866"/>
  <c r="H7866"/>
  <c r="E7867"/>
  <c r="D7882"/>
  <c r="H7882"/>
  <c r="E7883"/>
  <c r="D7898"/>
  <c r="H7898"/>
  <c r="E7899"/>
  <c r="D7914"/>
  <c r="H7914"/>
  <c r="E7915"/>
  <c r="G7939"/>
  <c r="G7955"/>
  <c r="G7971"/>
  <c r="G7987"/>
  <c r="G8003"/>
  <c r="G8019"/>
  <c r="G8035"/>
  <c r="G8051"/>
  <c r="G8067"/>
  <c r="G8083"/>
  <c r="F8115"/>
  <c r="I8114"/>
  <c r="E8114"/>
  <c r="H8115"/>
  <c r="D8115"/>
  <c r="G8114"/>
  <c r="C8114"/>
  <c r="H8091"/>
  <c r="D8091"/>
  <c r="G8090"/>
  <c r="C8090"/>
  <c r="F8091"/>
  <c r="I8090"/>
  <c r="E8090"/>
  <c r="F8131"/>
  <c r="I8130"/>
  <c r="E8130"/>
  <c r="E8131"/>
  <c r="H8130"/>
  <c r="D8130"/>
  <c r="H8131"/>
  <c r="D8131"/>
  <c r="G8130"/>
  <c r="C8130"/>
  <c r="F8147"/>
  <c r="I8146"/>
  <c r="E8146"/>
  <c r="E8147"/>
  <c r="H8146"/>
  <c r="D8146"/>
  <c r="H8147"/>
  <c r="D8147"/>
  <c r="G8146"/>
  <c r="C8146"/>
  <c r="F8163"/>
  <c r="I8162"/>
  <c r="E8162"/>
  <c r="E8163"/>
  <c r="H8162"/>
  <c r="D8162"/>
  <c r="H8163"/>
  <c r="D8163"/>
  <c r="G8162"/>
  <c r="C8162"/>
  <c r="F8179"/>
  <c r="I8178"/>
  <c r="E8178"/>
  <c r="E8179"/>
  <c r="H8178"/>
  <c r="D8178"/>
  <c r="H8179"/>
  <c r="D8179"/>
  <c r="G8178"/>
  <c r="C8178"/>
  <c r="F8195"/>
  <c r="I8194"/>
  <c r="E8194"/>
  <c r="E8195"/>
  <c r="H8194"/>
  <c r="D8194"/>
  <c r="H8195"/>
  <c r="D8195"/>
  <c r="G8194"/>
  <c r="C8194"/>
  <c r="F8211"/>
  <c r="I8210"/>
  <c r="E8210"/>
  <c r="E8211"/>
  <c r="H8210"/>
  <c r="D8210"/>
  <c r="H8211"/>
  <c r="D8211"/>
  <c r="G8210"/>
  <c r="C8210"/>
  <c r="F8227"/>
  <c r="I8226"/>
  <c r="E8226"/>
  <c r="E8227"/>
  <c r="H8226"/>
  <c r="D8226"/>
  <c r="H8227"/>
  <c r="D8227"/>
  <c r="G8226"/>
  <c r="C8226"/>
  <c r="D7938"/>
  <c r="H7938"/>
  <c r="D7954"/>
  <c r="H7954"/>
  <c r="D7970"/>
  <c r="H7970"/>
  <c r="D7986"/>
  <c r="H7986"/>
  <c r="D8002"/>
  <c r="H8002"/>
  <c r="D8018"/>
  <c r="H8018"/>
  <c r="D8034"/>
  <c r="H8034"/>
  <c r="D8050"/>
  <c r="H8050"/>
  <c r="D8066"/>
  <c r="H8066"/>
  <c r="D8082"/>
  <c r="H8082"/>
  <c r="D8090"/>
  <c r="E8091"/>
  <c r="F8099"/>
  <c r="I8098"/>
  <c r="E8098"/>
  <c r="H8099"/>
  <c r="D8099"/>
  <c r="G8098"/>
  <c r="C8098"/>
  <c r="H8106"/>
  <c r="F8114"/>
  <c r="G8115"/>
  <c r="G8131"/>
  <c r="G8147"/>
  <c r="G8163"/>
  <c r="G8179"/>
  <c r="G8195"/>
  <c r="G8211"/>
  <c r="G8227"/>
  <c r="E8122"/>
  <c r="I8122"/>
  <c r="F8123"/>
  <c r="E8138"/>
  <c r="I8138"/>
  <c r="F8139"/>
  <c r="E8154"/>
  <c r="I8154"/>
  <c r="F8155"/>
  <c r="E8170"/>
  <c r="I8170"/>
  <c r="F8171"/>
  <c r="E8186"/>
  <c r="I8186"/>
  <c r="F8187"/>
  <c r="E8202"/>
  <c r="I8202"/>
  <c r="F8203"/>
  <c r="E8218"/>
  <c r="I8218"/>
  <c r="F8219"/>
  <c r="I8234"/>
  <c r="F8235"/>
  <c r="G8123"/>
  <c r="G8139"/>
  <c r="G8155"/>
  <c r="G8171"/>
  <c r="G8187"/>
  <c r="G8203"/>
  <c r="G8219"/>
  <c r="G8235"/>
  <c r="C8122"/>
  <c r="G8122"/>
  <c r="D8123"/>
  <c r="C8138"/>
  <c r="G8138"/>
  <c r="D8139"/>
  <c r="C8154"/>
  <c r="G8154"/>
  <c r="D8155"/>
  <c r="C8170"/>
  <c r="G8170"/>
  <c r="D8171"/>
  <c r="C8186"/>
  <c r="G8186"/>
  <c r="D8187"/>
  <c r="C8202"/>
  <c r="G8202"/>
  <c r="D8203"/>
  <c r="C8218"/>
  <c r="G8218"/>
  <c r="D8219"/>
  <c r="C8234"/>
  <c r="G8234"/>
  <c r="D8235"/>
  <c r="C6186"/>
  <c r="H6186"/>
  <c r="F6187"/>
  <c r="F6195"/>
  <c r="I6194"/>
  <c r="E6194"/>
  <c r="H6195"/>
  <c r="D6195"/>
  <c r="G6194"/>
  <c r="C6194"/>
  <c r="F6210"/>
  <c r="G6211"/>
  <c r="F6227"/>
  <c r="I6226"/>
  <c r="E6226"/>
  <c r="H6227"/>
  <c r="D6227"/>
  <c r="G6226"/>
  <c r="C6226"/>
  <c r="F6242"/>
  <c r="G6243"/>
  <c r="F6259"/>
  <c r="I6258"/>
  <c r="E6258"/>
  <c r="E6259"/>
  <c r="H6258"/>
  <c r="D6258"/>
  <c r="H6259"/>
  <c r="D6259"/>
  <c r="G6258"/>
  <c r="C6258"/>
  <c r="F6275"/>
  <c r="I6274"/>
  <c r="E6274"/>
  <c r="E6275"/>
  <c r="H6274"/>
  <c r="D6274"/>
  <c r="H6275"/>
  <c r="D6275"/>
  <c r="G6274"/>
  <c r="C6274"/>
  <c r="F6291"/>
  <c r="I6290"/>
  <c r="E6290"/>
  <c r="E6291"/>
  <c r="H6290"/>
  <c r="D6290"/>
  <c r="H6291"/>
  <c r="D6291"/>
  <c r="G6290"/>
  <c r="C6290"/>
  <c r="F6307"/>
  <c r="I6306"/>
  <c r="E6306"/>
  <c r="E6307"/>
  <c r="H6306"/>
  <c r="D6306"/>
  <c r="H6307"/>
  <c r="D6307"/>
  <c r="G6306"/>
  <c r="C6306"/>
  <c r="G5555"/>
  <c r="G5571"/>
  <c r="G5587"/>
  <c r="G5603"/>
  <c r="G5619"/>
  <c r="G5635"/>
  <c r="G5651"/>
  <c r="G5667"/>
  <c r="G5683"/>
  <c r="G5699"/>
  <c r="G5715"/>
  <c r="G5731"/>
  <c r="G5747"/>
  <c r="G5763"/>
  <c r="G5779"/>
  <c r="G5795"/>
  <c r="G5811"/>
  <c r="G5827"/>
  <c r="G5843"/>
  <c r="G5859"/>
  <c r="G5875"/>
  <c r="G5891"/>
  <c r="G5907"/>
  <c r="G5923"/>
  <c r="G5939"/>
  <c r="G5955"/>
  <c r="G5971"/>
  <c r="G5987"/>
  <c r="G6003"/>
  <c r="G6019"/>
  <c r="G6035"/>
  <c r="G6051"/>
  <c r="G6067"/>
  <c r="G6083"/>
  <c r="G6099"/>
  <c r="G6115"/>
  <c r="G6131"/>
  <c r="G6147"/>
  <c r="G6163"/>
  <c r="G6179"/>
  <c r="D6186"/>
  <c r="I6186"/>
  <c r="H6203"/>
  <c r="D6203"/>
  <c r="G6202"/>
  <c r="C6202"/>
  <c r="F6203"/>
  <c r="I6202"/>
  <c r="E6202"/>
  <c r="H6235"/>
  <c r="D6235"/>
  <c r="G6234"/>
  <c r="C6234"/>
  <c r="F6235"/>
  <c r="I6234"/>
  <c r="E6234"/>
  <c r="F6323"/>
  <c r="I6322"/>
  <c r="E6322"/>
  <c r="E6323"/>
  <c r="H6322"/>
  <c r="D6322"/>
  <c r="H6323"/>
  <c r="D6323"/>
  <c r="G6322"/>
  <c r="C6322"/>
  <c r="H6187"/>
  <c r="D6187"/>
  <c r="G6186"/>
  <c r="F6211"/>
  <c r="I6210"/>
  <c r="E6210"/>
  <c r="H6211"/>
  <c r="D6211"/>
  <c r="G6210"/>
  <c r="C6210"/>
  <c r="F6243"/>
  <c r="I6242"/>
  <c r="E6242"/>
  <c r="H6243"/>
  <c r="D6243"/>
  <c r="G6242"/>
  <c r="C6242"/>
  <c r="D5554"/>
  <c r="H5554"/>
  <c r="D5570"/>
  <c r="H5570"/>
  <c r="D5586"/>
  <c r="H5586"/>
  <c r="D5602"/>
  <c r="H5602"/>
  <c r="D5618"/>
  <c r="H5618"/>
  <c r="D5634"/>
  <c r="H5634"/>
  <c r="D5650"/>
  <c r="H5650"/>
  <c r="D5666"/>
  <c r="H5666"/>
  <c r="D5682"/>
  <c r="H5682"/>
  <c r="D5698"/>
  <c r="H5698"/>
  <c r="D5714"/>
  <c r="H5714"/>
  <c r="D5730"/>
  <c r="H5730"/>
  <c r="D5746"/>
  <c r="H5746"/>
  <c r="D5762"/>
  <c r="H5762"/>
  <c r="D5778"/>
  <c r="H5778"/>
  <c r="D5794"/>
  <c r="H5794"/>
  <c r="D5810"/>
  <c r="H5810"/>
  <c r="D5826"/>
  <c r="H5826"/>
  <c r="D5842"/>
  <c r="H5842"/>
  <c r="D5858"/>
  <c r="H5858"/>
  <c r="D5874"/>
  <c r="H5874"/>
  <c r="D5890"/>
  <c r="H5890"/>
  <c r="D5906"/>
  <c r="H5906"/>
  <c r="D5922"/>
  <c r="H5922"/>
  <c r="D5938"/>
  <c r="H5938"/>
  <c r="D5954"/>
  <c r="H5954"/>
  <c r="D5970"/>
  <c r="H5970"/>
  <c r="D5986"/>
  <c r="H5986"/>
  <c r="D6002"/>
  <c r="H6002"/>
  <c r="D6018"/>
  <c r="H6018"/>
  <c r="D6034"/>
  <c r="H6034"/>
  <c r="D6050"/>
  <c r="H6050"/>
  <c r="D6066"/>
  <c r="H6066"/>
  <c r="D6082"/>
  <c r="H6082"/>
  <c r="D6098"/>
  <c r="H6098"/>
  <c r="D6114"/>
  <c r="H6114"/>
  <c r="D6130"/>
  <c r="H6130"/>
  <c r="D6146"/>
  <c r="H6146"/>
  <c r="D6162"/>
  <c r="H6162"/>
  <c r="D6178"/>
  <c r="H6178"/>
  <c r="F6186"/>
  <c r="E6187"/>
  <c r="H6194"/>
  <c r="F6202"/>
  <c r="G6203"/>
  <c r="D6210"/>
  <c r="E6211"/>
  <c r="H6219"/>
  <c r="D6219"/>
  <c r="G6218"/>
  <c r="C6218"/>
  <c r="F6219"/>
  <c r="I6218"/>
  <c r="E6218"/>
  <c r="H6226"/>
  <c r="F6234"/>
  <c r="G6235"/>
  <c r="D6242"/>
  <c r="E6243"/>
  <c r="F6258"/>
  <c r="F6274"/>
  <c r="F6290"/>
  <c r="F6306"/>
  <c r="G6339"/>
  <c r="G6355"/>
  <c r="G6371"/>
  <c r="G6387"/>
  <c r="G6403"/>
  <c r="G6419"/>
  <c r="G6435"/>
  <c r="G6451"/>
  <c r="G6467"/>
  <c r="G6483"/>
  <c r="F6491"/>
  <c r="I6490"/>
  <c r="E6490"/>
  <c r="H6491"/>
  <c r="E6531"/>
  <c r="H6530"/>
  <c r="D6530"/>
  <c r="H6531"/>
  <c r="D6531"/>
  <c r="G6530"/>
  <c r="C6530"/>
  <c r="F6531"/>
  <c r="I6530"/>
  <c r="E6530"/>
  <c r="E6547"/>
  <c r="H6546"/>
  <c r="D6546"/>
  <c r="H6547"/>
  <c r="D6547"/>
  <c r="G6546"/>
  <c r="C6546"/>
  <c r="F6547"/>
  <c r="I6546"/>
  <c r="E6546"/>
  <c r="E6250"/>
  <c r="I6250"/>
  <c r="F6251"/>
  <c r="E6266"/>
  <c r="I6266"/>
  <c r="F6267"/>
  <c r="E6282"/>
  <c r="I6282"/>
  <c r="F6283"/>
  <c r="E6298"/>
  <c r="I6298"/>
  <c r="F6299"/>
  <c r="I6314"/>
  <c r="F6315"/>
  <c r="C6338"/>
  <c r="G6338"/>
  <c r="D6339"/>
  <c r="H6339"/>
  <c r="C6354"/>
  <c r="G6354"/>
  <c r="D6355"/>
  <c r="H6355"/>
  <c r="C6370"/>
  <c r="G6370"/>
  <c r="D6371"/>
  <c r="H6371"/>
  <c r="C6386"/>
  <c r="G6386"/>
  <c r="D6387"/>
  <c r="H6387"/>
  <c r="C6402"/>
  <c r="G6402"/>
  <c r="D6403"/>
  <c r="H6403"/>
  <c r="C6418"/>
  <c r="G6418"/>
  <c r="D6419"/>
  <c r="H6419"/>
  <c r="C6434"/>
  <c r="G6434"/>
  <c r="D6435"/>
  <c r="H6435"/>
  <c r="C6450"/>
  <c r="G6450"/>
  <c r="D6451"/>
  <c r="H6451"/>
  <c r="C6466"/>
  <c r="G6466"/>
  <c r="D6467"/>
  <c r="H6467"/>
  <c r="C6482"/>
  <c r="G6482"/>
  <c r="D6483"/>
  <c r="H6483"/>
  <c r="F6490"/>
  <c r="D6491"/>
  <c r="H6499"/>
  <c r="D6499"/>
  <c r="G6498"/>
  <c r="C6498"/>
  <c r="F6499"/>
  <c r="I6498"/>
  <c r="G6251"/>
  <c r="G6267"/>
  <c r="G6283"/>
  <c r="G6299"/>
  <c r="G6315"/>
  <c r="G6331"/>
  <c r="D6338"/>
  <c r="H6338"/>
  <c r="E6339"/>
  <c r="G6347"/>
  <c r="D6354"/>
  <c r="H6354"/>
  <c r="E6355"/>
  <c r="G6363"/>
  <c r="D6370"/>
  <c r="H6370"/>
  <c r="E6371"/>
  <c r="G6379"/>
  <c r="D6386"/>
  <c r="H6386"/>
  <c r="E6387"/>
  <c r="G6395"/>
  <c r="D6402"/>
  <c r="H6402"/>
  <c r="E6403"/>
  <c r="G6411"/>
  <c r="D6418"/>
  <c r="H6418"/>
  <c r="E6419"/>
  <c r="G6427"/>
  <c r="D6434"/>
  <c r="H6434"/>
  <c r="E6435"/>
  <c r="G6443"/>
  <c r="D6450"/>
  <c r="H6450"/>
  <c r="E6451"/>
  <c r="D6466"/>
  <c r="H6466"/>
  <c r="E6467"/>
  <c r="D6482"/>
  <c r="H6482"/>
  <c r="E6483"/>
  <c r="G6490"/>
  <c r="E6491"/>
  <c r="E6498"/>
  <c r="E6499"/>
  <c r="F6507"/>
  <c r="I6506"/>
  <c r="E6506"/>
  <c r="H6507"/>
  <c r="D6507"/>
  <c r="G6506"/>
  <c r="C6506"/>
  <c r="C6250"/>
  <c r="G6250"/>
  <c r="D6251"/>
  <c r="C6266"/>
  <c r="G6266"/>
  <c r="D6267"/>
  <c r="C6282"/>
  <c r="G6282"/>
  <c r="D6283"/>
  <c r="C6298"/>
  <c r="G6298"/>
  <c r="D6299"/>
  <c r="C6314"/>
  <c r="G6314"/>
  <c r="D6315"/>
  <c r="C6330"/>
  <c r="G6330"/>
  <c r="D6331"/>
  <c r="E6338"/>
  <c r="I6338"/>
  <c r="C6346"/>
  <c r="G6346"/>
  <c r="D6347"/>
  <c r="E6354"/>
  <c r="I6354"/>
  <c r="C6362"/>
  <c r="G6362"/>
  <c r="D6363"/>
  <c r="E6370"/>
  <c r="I6370"/>
  <c r="C6378"/>
  <c r="G6378"/>
  <c r="D6379"/>
  <c r="E6386"/>
  <c r="I6386"/>
  <c r="C6394"/>
  <c r="G6394"/>
  <c r="D6395"/>
  <c r="E6402"/>
  <c r="I6402"/>
  <c r="C6410"/>
  <c r="G6410"/>
  <c r="D6411"/>
  <c r="E6418"/>
  <c r="I6418"/>
  <c r="C6426"/>
  <c r="G6426"/>
  <c r="D6427"/>
  <c r="E6434"/>
  <c r="I6434"/>
  <c r="C6442"/>
  <c r="G6442"/>
  <c r="D6443"/>
  <c r="E6450"/>
  <c r="I6450"/>
  <c r="E6466"/>
  <c r="I6466"/>
  <c r="E6482"/>
  <c r="I6482"/>
  <c r="C6490"/>
  <c r="H6490"/>
  <c r="G6491"/>
  <c r="F6498"/>
  <c r="G6499"/>
  <c r="H6515"/>
  <c r="D6515"/>
  <c r="G6514"/>
  <c r="C6514"/>
  <c r="F6515"/>
  <c r="I6514"/>
  <c r="E6514"/>
  <c r="F6530"/>
  <c r="F6546"/>
  <c r="C6522"/>
  <c r="G6522"/>
  <c r="D6523"/>
  <c r="H6523"/>
  <c r="C6538"/>
  <c r="G6538"/>
  <c r="D6539"/>
  <c r="H6539"/>
  <c r="C6554"/>
  <c r="G6554"/>
  <c r="D6555"/>
  <c r="H6555"/>
  <c r="E6562"/>
  <c r="I6562"/>
  <c r="F6563"/>
  <c r="C6570"/>
  <c r="G6570"/>
  <c r="D6571"/>
  <c r="H6571"/>
  <c r="E6578"/>
  <c r="I6578"/>
  <c r="F6579"/>
  <c r="C6586"/>
  <c r="G6586"/>
  <c r="D6587"/>
  <c r="H6587"/>
  <c r="E6594"/>
  <c r="I6594"/>
  <c r="F6595"/>
  <c r="C6602"/>
  <c r="G6602"/>
  <c r="D6603"/>
  <c r="H6603"/>
  <c r="F6610"/>
  <c r="E6611"/>
  <c r="F6619"/>
  <c r="I6618"/>
  <c r="E6618"/>
  <c r="H6619"/>
  <c r="F6634"/>
  <c r="D6635"/>
  <c r="D6642"/>
  <c r="I6642"/>
  <c r="F6659"/>
  <c r="I6658"/>
  <c r="E6658"/>
  <c r="H6659"/>
  <c r="D6659"/>
  <c r="G6658"/>
  <c r="C6658"/>
  <c r="G6563"/>
  <c r="G6579"/>
  <c r="G6595"/>
  <c r="H6643"/>
  <c r="D6643"/>
  <c r="G6642"/>
  <c r="C6642"/>
  <c r="E6522"/>
  <c r="I6522"/>
  <c r="F6523"/>
  <c r="E6538"/>
  <c r="I6538"/>
  <c r="F6539"/>
  <c r="E6554"/>
  <c r="I6554"/>
  <c r="F6555"/>
  <c r="C6562"/>
  <c r="G6562"/>
  <c r="D6563"/>
  <c r="H6563"/>
  <c r="E6570"/>
  <c r="I6570"/>
  <c r="F6571"/>
  <c r="C6578"/>
  <c r="G6578"/>
  <c r="D6579"/>
  <c r="H6579"/>
  <c r="E6586"/>
  <c r="I6586"/>
  <c r="F6587"/>
  <c r="C6594"/>
  <c r="G6594"/>
  <c r="D6595"/>
  <c r="H6595"/>
  <c r="E6602"/>
  <c r="I6602"/>
  <c r="F6603"/>
  <c r="D6610"/>
  <c r="I6610"/>
  <c r="G6618"/>
  <c r="E6619"/>
  <c r="H6627"/>
  <c r="D6627"/>
  <c r="G6626"/>
  <c r="C6626"/>
  <c r="C6634"/>
  <c r="H6634"/>
  <c r="F6642"/>
  <c r="E6643"/>
  <c r="F6658"/>
  <c r="G6659"/>
  <c r="H6667"/>
  <c r="D6667"/>
  <c r="G6666"/>
  <c r="C6666"/>
  <c r="F6667"/>
  <c r="I6666"/>
  <c r="E6666"/>
  <c r="E6667"/>
  <c r="H6666"/>
  <c r="D6666"/>
  <c r="D6562"/>
  <c r="H6562"/>
  <c r="D6578"/>
  <c r="H6578"/>
  <c r="D6594"/>
  <c r="H6594"/>
  <c r="H6611"/>
  <c r="D6611"/>
  <c r="G6610"/>
  <c r="C6610"/>
  <c r="F6635"/>
  <c r="I6634"/>
  <c r="E6634"/>
  <c r="H6635"/>
  <c r="H6642"/>
  <c r="F6643"/>
  <c r="H6651"/>
  <c r="D6651"/>
  <c r="G6650"/>
  <c r="C6650"/>
  <c r="F6651"/>
  <c r="I6650"/>
  <c r="E6650"/>
  <c r="G6667"/>
  <c r="G6675"/>
  <c r="D6682"/>
  <c r="H6682"/>
  <c r="E6683"/>
  <c r="G6691"/>
  <c r="D6698"/>
  <c r="H6698"/>
  <c r="E6699"/>
  <c r="G6707"/>
  <c r="D6714"/>
  <c r="H6714"/>
  <c r="E6715"/>
  <c r="G6723"/>
  <c r="D6730"/>
  <c r="H6730"/>
  <c r="E6731"/>
  <c r="G6739"/>
  <c r="G6755"/>
  <c r="G6771"/>
  <c r="G6787"/>
  <c r="C6674"/>
  <c r="G6674"/>
  <c r="D6675"/>
  <c r="H6675"/>
  <c r="E6682"/>
  <c r="I6682"/>
  <c r="F6683"/>
  <c r="C6690"/>
  <c r="G6690"/>
  <c r="D6691"/>
  <c r="E6698"/>
  <c r="I6698"/>
  <c r="F6699"/>
  <c r="C6706"/>
  <c r="G6706"/>
  <c r="D6707"/>
  <c r="E6714"/>
  <c r="I6714"/>
  <c r="F6715"/>
  <c r="C6722"/>
  <c r="G6722"/>
  <c r="D6723"/>
  <c r="E6730"/>
  <c r="I6730"/>
  <c r="F6731"/>
  <c r="C6738"/>
  <c r="G6738"/>
  <c r="D6739"/>
  <c r="H6747"/>
  <c r="D6747"/>
  <c r="G6746"/>
  <c r="C6746"/>
  <c r="F6747"/>
  <c r="I6746"/>
  <c r="E6746"/>
  <c r="G6683"/>
  <c r="G6699"/>
  <c r="G6715"/>
  <c r="G6731"/>
  <c r="E6674"/>
  <c r="I6674"/>
  <c r="C6682"/>
  <c r="G6682"/>
  <c r="D6683"/>
  <c r="C6698"/>
  <c r="G6698"/>
  <c r="D6699"/>
  <c r="C6714"/>
  <c r="G6714"/>
  <c r="D6715"/>
  <c r="C6730"/>
  <c r="G6730"/>
  <c r="D6731"/>
  <c r="F6755"/>
  <c r="I6754"/>
  <c r="E6754"/>
  <c r="E6755"/>
  <c r="H6754"/>
  <c r="D6754"/>
  <c r="H6755"/>
  <c r="D6755"/>
  <c r="G6754"/>
  <c r="C6754"/>
  <c r="F6771"/>
  <c r="I6770"/>
  <c r="E6770"/>
  <c r="E6771"/>
  <c r="H6770"/>
  <c r="D6770"/>
  <c r="H6771"/>
  <c r="D6771"/>
  <c r="G6770"/>
  <c r="C6770"/>
  <c r="F6787"/>
  <c r="I6786"/>
  <c r="E6786"/>
  <c r="E6787"/>
  <c r="H6786"/>
  <c r="D6786"/>
  <c r="H6787"/>
  <c r="D6787"/>
  <c r="G6786"/>
  <c r="C6786"/>
  <c r="F6803"/>
  <c r="I6802"/>
  <c r="E6802"/>
  <c r="E6803"/>
  <c r="H6802"/>
  <c r="D6802"/>
  <c r="H6803"/>
  <c r="D6803"/>
  <c r="G6802"/>
  <c r="C6802"/>
  <c r="F6819"/>
  <c r="I6818"/>
  <c r="E6818"/>
  <c r="E6819"/>
  <c r="H6818"/>
  <c r="D6818"/>
  <c r="H6819"/>
  <c r="D6819"/>
  <c r="G6818"/>
  <c r="C6818"/>
  <c r="F6835"/>
  <c r="I6834"/>
  <c r="E6834"/>
  <c r="E6835"/>
  <c r="H6834"/>
  <c r="D6834"/>
  <c r="H6835"/>
  <c r="D6835"/>
  <c r="G6834"/>
  <c r="C6834"/>
  <c r="F6851"/>
  <c r="I6850"/>
  <c r="E6850"/>
  <c r="E6851"/>
  <c r="H6850"/>
  <c r="D6850"/>
  <c r="H6851"/>
  <c r="D6851"/>
  <c r="G6850"/>
  <c r="C6850"/>
  <c r="F6867"/>
  <c r="I6866"/>
  <c r="E6866"/>
  <c r="E6867"/>
  <c r="H6866"/>
  <c r="D6866"/>
  <c r="H6867"/>
  <c r="D6867"/>
  <c r="G6866"/>
  <c r="C6866"/>
  <c r="F6883"/>
  <c r="I6882"/>
  <c r="E6882"/>
  <c r="E6883"/>
  <c r="H6882"/>
  <c r="D6882"/>
  <c r="H6883"/>
  <c r="D6883"/>
  <c r="G6882"/>
  <c r="C6882"/>
  <c r="E6762"/>
  <c r="I6762"/>
  <c r="F6763"/>
  <c r="E6778"/>
  <c r="I6778"/>
  <c r="F6779"/>
  <c r="E6794"/>
  <c r="I6794"/>
  <c r="F6795"/>
  <c r="E6810"/>
  <c r="I6810"/>
  <c r="F6811"/>
  <c r="E6826"/>
  <c r="I6826"/>
  <c r="F6827"/>
  <c r="E6842"/>
  <c r="I6842"/>
  <c r="F6843"/>
  <c r="E6858"/>
  <c r="I6858"/>
  <c r="F6859"/>
  <c r="E6874"/>
  <c r="I6874"/>
  <c r="F6875"/>
  <c r="E6890"/>
  <c r="I6890"/>
  <c r="F6891"/>
  <c r="G6763"/>
  <c r="G6779"/>
  <c r="G6795"/>
  <c r="G6811"/>
  <c r="G6827"/>
  <c r="G6843"/>
  <c r="G6859"/>
  <c r="G6875"/>
  <c r="G6891"/>
  <c r="C6762"/>
  <c r="G6762"/>
  <c r="D6763"/>
  <c r="C6778"/>
  <c r="G6778"/>
  <c r="D6779"/>
  <c r="C6794"/>
  <c r="G6794"/>
  <c r="D6795"/>
  <c r="C6810"/>
  <c r="G6810"/>
  <c r="D6811"/>
  <c r="C6826"/>
  <c r="G6826"/>
  <c r="D6827"/>
  <c r="C6842"/>
  <c r="G6842"/>
  <c r="D6843"/>
  <c r="C6858"/>
  <c r="G6858"/>
  <c r="D6859"/>
  <c r="C6874"/>
  <c r="G6874"/>
  <c r="D6875"/>
  <c r="C6890"/>
  <c r="G6890"/>
  <c r="D6891"/>
  <c r="C4218"/>
  <c r="G4218"/>
  <c r="D4219"/>
  <c r="H4219"/>
  <c r="C4234"/>
  <c r="G4234"/>
  <c r="D4235"/>
  <c r="H4235"/>
  <c r="C4250"/>
  <c r="G4250"/>
  <c r="D4251"/>
  <c r="H4251"/>
  <c r="C4266"/>
  <c r="G4266"/>
  <c r="D4267"/>
  <c r="H4267"/>
  <c r="C4282"/>
  <c r="G4282"/>
  <c r="D4283"/>
  <c r="H4283"/>
  <c r="C4298"/>
  <c r="G4298"/>
  <c r="D4299"/>
  <c r="H4299"/>
  <c r="C4314"/>
  <c r="G4314"/>
  <c r="D4315"/>
  <c r="H4315"/>
  <c r="C4330"/>
  <c r="G4330"/>
  <c r="D4331"/>
  <c r="H4331"/>
  <c r="C4346"/>
  <c r="G4346"/>
  <c r="D4347"/>
  <c r="H4347"/>
  <c r="C4362"/>
  <c r="G4362"/>
  <c r="D4363"/>
  <c r="H4363"/>
  <c r="C4378"/>
  <c r="G4378"/>
  <c r="D4379"/>
  <c r="H4379"/>
  <c r="C4394"/>
  <c r="G4394"/>
  <c r="D4395"/>
  <c r="H4395"/>
  <c r="C4410"/>
  <c r="G4410"/>
  <c r="D4411"/>
  <c r="H4411"/>
  <c r="C4426"/>
  <c r="G4426"/>
  <c r="D4427"/>
  <c r="H4427"/>
  <c r="C4442"/>
  <c r="G4442"/>
  <c r="D4443"/>
  <c r="H4443"/>
  <c r="E4475"/>
  <c r="H4474"/>
  <c r="D4474"/>
  <c r="H4475"/>
  <c r="E4507"/>
  <c r="H4506"/>
  <c r="D4506"/>
  <c r="H4507"/>
  <c r="F4555"/>
  <c r="I4554"/>
  <c r="E4554"/>
  <c r="E4555"/>
  <c r="H4554"/>
  <c r="D4554"/>
  <c r="H4555"/>
  <c r="D4555"/>
  <c r="G4554"/>
  <c r="C4554"/>
  <c r="G4571"/>
  <c r="F4619"/>
  <c r="I4618"/>
  <c r="E4618"/>
  <c r="E4619"/>
  <c r="H4618"/>
  <c r="D4618"/>
  <c r="H4619"/>
  <c r="D4619"/>
  <c r="G4618"/>
  <c r="C4618"/>
  <c r="G4635"/>
  <c r="G4211"/>
  <c r="D4218"/>
  <c r="H4218"/>
  <c r="E4219"/>
  <c r="G4227"/>
  <c r="D4234"/>
  <c r="H4234"/>
  <c r="E4235"/>
  <c r="G4243"/>
  <c r="D4250"/>
  <c r="H4250"/>
  <c r="E4251"/>
  <c r="G4259"/>
  <c r="D4266"/>
  <c r="H4266"/>
  <c r="E4267"/>
  <c r="G4275"/>
  <c r="D4282"/>
  <c r="H4282"/>
  <c r="E4283"/>
  <c r="G4291"/>
  <c r="D4298"/>
  <c r="H4298"/>
  <c r="E4299"/>
  <c r="G4307"/>
  <c r="D4314"/>
  <c r="H4314"/>
  <c r="E4315"/>
  <c r="G4323"/>
  <c r="D4330"/>
  <c r="H4330"/>
  <c r="E4331"/>
  <c r="G4339"/>
  <c r="D4346"/>
  <c r="H4346"/>
  <c r="E4347"/>
  <c r="G4355"/>
  <c r="D4362"/>
  <c r="H4362"/>
  <c r="E4363"/>
  <c r="G4371"/>
  <c r="D4378"/>
  <c r="H4378"/>
  <c r="E4379"/>
  <c r="G4387"/>
  <c r="D4394"/>
  <c r="H4394"/>
  <c r="E4395"/>
  <c r="D4410"/>
  <c r="H4410"/>
  <c r="E4411"/>
  <c r="D4426"/>
  <c r="H4426"/>
  <c r="E4427"/>
  <c r="D4442"/>
  <c r="H4442"/>
  <c r="E4443"/>
  <c r="F4474"/>
  <c r="D4475"/>
  <c r="F4506"/>
  <c r="D4507"/>
  <c r="F4539"/>
  <c r="I4538"/>
  <c r="E4538"/>
  <c r="E4539"/>
  <c r="H4538"/>
  <c r="D4538"/>
  <c r="H4539"/>
  <c r="D4539"/>
  <c r="G4538"/>
  <c r="C4538"/>
  <c r="G4555"/>
  <c r="F4603"/>
  <c r="I4602"/>
  <c r="E4602"/>
  <c r="E4603"/>
  <c r="H4602"/>
  <c r="D4602"/>
  <c r="H4603"/>
  <c r="D4603"/>
  <c r="G4602"/>
  <c r="C4602"/>
  <c r="G4619"/>
  <c r="C4210"/>
  <c r="G4210"/>
  <c r="D4211"/>
  <c r="E4218"/>
  <c r="I4218"/>
  <c r="F4219"/>
  <c r="C4226"/>
  <c r="G4226"/>
  <c r="D4227"/>
  <c r="E4234"/>
  <c r="I4234"/>
  <c r="F4235"/>
  <c r="C4242"/>
  <c r="G4242"/>
  <c r="D4243"/>
  <c r="E4250"/>
  <c r="I4250"/>
  <c r="F4251"/>
  <c r="C4258"/>
  <c r="G4258"/>
  <c r="D4259"/>
  <c r="E4266"/>
  <c r="I4266"/>
  <c r="F4267"/>
  <c r="C4274"/>
  <c r="G4274"/>
  <c r="D4275"/>
  <c r="E4282"/>
  <c r="I4282"/>
  <c r="F4283"/>
  <c r="C4290"/>
  <c r="G4290"/>
  <c r="D4291"/>
  <c r="E4298"/>
  <c r="I4298"/>
  <c r="F4299"/>
  <c r="C4306"/>
  <c r="G4306"/>
  <c r="D4307"/>
  <c r="E4314"/>
  <c r="I4314"/>
  <c r="F4315"/>
  <c r="C4322"/>
  <c r="G4322"/>
  <c r="D4323"/>
  <c r="E4330"/>
  <c r="I4330"/>
  <c r="F4331"/>
  <c r="C4338"/>
  <c r="G4338"/>
  <c r="D4339"/>
  <c r="E4346"/>
  <c r="I4346"/>
  <c r="F4347"/>
  <c r="C4354"/>
  <c r="G4354"/>
  <c r="D4355"/>
  <c r="E4362"/>
  <c r="I4362"/>
  <c r="F4363"/>
  <c r="C4370"/>
  <c r="G4370"/>
  <c r="D4371"/>
  <c r="E4378"/>
  <c r="I4378"/>
  <c r="F4379"/>
  <c r="C4386"/>
  <c r="G4386"/>
  <c r="D4387"/>
  <c r="E4394"/>
  <c r="I4394"/>
  <c r="F4395"/>
  <c r="E4410"/>
  <c r="I4410"/>
  <c r="F4411"/>
  <c r="E4426"/>
  <c r="I4426"/>
  <c r="F4427"/>
  <c r="E4442"/>
  <c r="I4442"/>
  <c r="F4443"/>
  <c r="E4459"/>
  <c r="H4458"/>
  <c r="D4458"/>
  <c r="H4459"/>
  <c r="G4474"/>
  <c r="F4475"/>
  <c r="E4491"/>
  <c r="H4490"/>
  <c r="D4490"/>
  <c r="H4491"/>
  <c r="G4506"/>
  <c r="F4507"/>
  <c r="E4523"/>
  <c r="H4522"/>
  <c r="D4522"/>
  <c r="H4523"/>
  <c r="G4539"/>
  <c r="F4587"/>
  <c r="I4586"/>
  <c r="E4586"/>
  <c r="E4587"/>
  <c r="H4586"/>
  <c r="D4586"/>
  <c r="H4587"/>
  <c r="D4587"/>
  <c r="G4586"/>
  <c r="C4586"/>
  <c r="G4603"/>
  <c r="F4651"/>
  <c r="I4650"/>
  <c r="E4650"/>
  <c r="E4651"/>
  <c r="H4650"/>
  <c r="D4650"/>
  <c r="H4651"/>
  <c r="D4651"/>
  <c r="G4650"/>
  <c r="C4650"/>
  <c r="F4571"/>
  <c r="I4570"/>
  <c r="E4570"/>
  <c r="E4571"/>
  <c r="H4570"/>
  <c r="D4570"/>
  <c r="H4571"/>
  <c r="D4571"/>
  <c r="G4570"/>
  <c r="C4570"/>
  <c r="F4635"/>
  <c r="I4634"/>
  <c r="E4634"/>
  <c r="E4635"/>
  <c r="H4634"/>
  <c r="D4634"/>
  <c r="H4635"/>
  <c r="D4635"/>
  <c r="G4634"/>
  <c r="C4634"/>
  <c r="G4651"/>
  <c r="G4667"/>
  <c r="G4683"/>
  <c r="G4699"/>
  <c r="G4715"/>
  <c r="G4731"/>
  <c r="G4747"/>
  <c r="G4763"/>
  <c r="F4771"/>
  <c r="I4770"/>
  <c r="E4770"/>
  <c r="H4771"/>
  <c r="F4786"/>
  <c r="D4787"/>
  <c r="C4818"/>
  <c r="D4819"/>
  <c r="C4666"/>
  <c r="G4666"/>
  <c r="D4667"/>
  <c r="H4667"/>
  <c r="C4682"/>
  <c r="G4682"/>
  <c r="D4683"/>
  <c r="H4683"/>
  <c r="C4698"/>
  <c r="G4698"/>
  <c r="D4699"/>
  <c r="H4699"/>
  <c r="C4714"/>
  <c r="G4714"/>
  <c r="D4715"/>
  <c r="H4715"/>
  <c r="C4730"/>
  <c r="G4730"/>
  <c r="D4731"/>
  <c r="H4731"/>
  <c r="C4746"/>
  <c r="G4746"/>
  <c r="D4747"/>
  <c r="H4747"/>
  <c r="C4762"/>
  <c r="G4762"/>
  <c r="D4763"/>
  <c r="H4763"/>
  <c r="F4770"/>
  <c r="D4771"/>
  <c r="F4818"/>
  <c r="G4819"/>
  <c r="D4666"/>
  <c r="H4666"/>
  <c r="E4667"/>
  <c r="D4682"/>
  <c r="H4682"/>
  <c r="E4683"/>
  <c r="D4698"/>
  <c r="H4698"/>
  <c r="E4699"/>
  <c r="D4714"/>
  <c r="H4714"/>
  <c r="E4715"/>
  <c r="D4730"/>
  <c r="H4730"/>
  <c r="E4731"/>
  <c r="D4746"/>
  <c r="H4746"/>
  <c r="E4747"/>
  <c r="D4762"/>
  <c r="H4762"/>
  <c r="E4763"/>
  <c r="G4770"/>
  <c r="E4771"/>
  <c r="H4779"/>
  <c r="D4779"/>
  <c r="G4778"/>
  <c r="C4778"/>
  <c r="C4786"/>
  <c r="H4786"/>
  <c r="F4803"/>
  <c r="I4802"/>
  <c r="E4802"/>
  <c r="E4803"/>
  <c r="H4802"/>
  <c r="D4802"/>
  <c r="G4818"/>
  <c r="E4666"/>
  <c r="I4666"/>
  <c r="E4682"/>
  <c r="I4682"/>
  <c r="E4698"/>
  <c r="I4698"/>
  <c r="E4714"/>
  <c r="I4714"/>
  <c r="E4730"/>
  <c r="I4730"/>
  <c r="E4746"/>
  <c r="I4746"/>
  <c r="E4762"/>
  <c r="I4762"/>
  <c r="C4770"/>
  <c r="H4770"/>
  <c r="G4771"/>
  <c r="F4787"/>
  <c r="I4786"/>
  <c r="E4786"/>
  <c r="H4787"/>
  <c r="F4819"/>
  <c r="I4818"/>
  <c r="E4818"/>
  <c r="E4819"/>
  <c r="H4818"/>
  <c r="D4818"/>
  <c r="F5099"/>
  <c r="I5098"/>
  <c r="E5098"/>
  <c r="H5099"/>
  <c r="E5179"/>
  <c r="H5178"/>
  <c r="D5178"/>
  <c r="H5179"/>
  <c r="D5179"/>
  <c r="G5178"/>
  <c r="C5178"/>
  <c r="F5179"/>
  <c r="I5178"/>
  <c r="E5178"/>
  <c r="G4795"/>
  <c r="G4811"/>
  <c r="G4827"/>
  <c r="D4834"/>
  <c r="H4834"/>
  <c r="E4835"/>
  <c r="G4843"/>
  <c r="D4850"/>
  <c r="H4850"/>
  <c r="E4851"/>
  <c r="G4859"/>
  <c r="D4866"/>
  <c r="H4866"/>
  <c r="E4867"/>
  <c r="G4875"/>
  <c r="D4882"/>
  <c r="H4882"/>
  <c r="E4883"/>
  <c r="G4891"/>
  <c r="D4898"/>
  <c r="H4898"/>
  <c r="E4899"/>
  <c r="G4907"/>
  <c r="D4914"/>
  <c r="H4914"/>
  <c r="E4915"/>
  <c r="G4923"/>
  <c r="D4930"/>
  <c r="H4930"/>
  <c r="E4931"/>
  <c r="G4939"/>
  <c r="D4946"/>
  <c r="H4946"/>
  <c r="E4947"/>
  <c r="G4955"/>
  <c r="D4962"/>
  <c r="H4962"/>
  <c r="E4963"/>
  <c r="G4971"/>
  <c r="D4978"/>
  <c r="H4978"/>
  <c r="E4979"/>
  <c r="G4987"/>
  <c r="D4994"/>
  <c r="H4994"/>
  <c r="E4995"/>
  <c r="G5003"/>
  <c r="D5010"/>
  <c r="H5010"/>
  <c r="E5011"/>
  <c r="D5026"/>
  <c r="H5026"/>
  <c r="E5027"/>
  <c r="D5042"/>
  <c r="H5042"/>
  <c r="E5043"/>
  <c r="D5058"/>
  <c r="H5058"/>
  <c r="E5059"/>
  <c r="D5074"/>
  <c r="H5074"/>
  <c r="E5075"/>
  <c r="D5090"/>
  <c r="H5090"/>
  <c r="F5091"/>
  <c r="F5098"/>
  <c r="D5099"/>
  <c r="D5106"/>
  <c r="I5106"/>
  <c r="E5163"/>
  <c r="H5162"/>
  <c r="D5162"/>
  <c r="H5163"/>
  <c r="D5163"/>
  <c r="G5162"/>
  <c r="C5162"/>
  <c r="F5163"/>
  <c r="I5162"/>
  <c r="E5162"/>
  <c r="G5179"/>
  <c r="C4794"/>
  <c r="G4794"/>
  <c r="D4795"/>
  <c r="C4810"/>
  <c r="G4810"/>
  <c r="D4811"/>
  <c r="C4826"/>
  <c r="G4826"/>
  <c r="D4827"/>
  <c r="E4834"/>
  <c r="I4834"/>
  <c r="F4835"/>
  <c r="C4842"/>
  <c r="G4842"/>
  <c r="D4843"/>
  <c r="E4850"/>
  <c r="I4850"/>
  <c r="F4851"/>
  <c r="C4858"/>
  <c r="G4858"/>
  <c r="D4859"/>
  <c r="E4866"/>
  <c r="I4866"/>
  <c r="F4867"/>
  <c r="C4874"/>
  <c r="G4874"/>
  <c r="D4875"/>
  <c r="E4882"/>
  <c r="I4882"/>
  <c r="F4883"/>
  <c r="C4890"/>
  <c r="G4890"/>
  <c r="D4891"/>
  <c r="E4898"/>
  <c r="I4898"/>
  <c r="F4899"/>
  <c r="C4906"/>
  <c r="G4906"/>
  <c r="D4907"/>
  <c r="E4914"/>
  <c r="I4914"/>
  <c r="F4915"/>
  <c r="C4922"/>
  <c r="G4922"/>
  <c r="D4923"/>
  <c r="E4930"/>
  <c r="I4930"/>
  <c r="F4931"/>
  <c r="C4938"/>
  <c r="G4938"/>
  <c r="D4939"/>
  <c r="E4946"/>
  <c r="I4946"/>
  <c r="F4947"/>
  <c r="C4954"/>
  <c r="G4954"/>
  <c r="D4955"/>
  <c r="E4962"/>
  <c r="I4962"/>
  <c r="F4963"/>
  <c r="C4970"/>
  <c r="G4970"/>
  <c r="D4971"/>
  <c r="E4978"/>
  <c r="I4978"/>
  <c r="F4979"/>
  <c r="C4986"/>
  <c r="G4986"/>
  <c r="D4987"/>
  <c r="E4994"/>
  <c r="I4994"/>
  <c r="F4995"/>
  <c r="C5002"/>
  <c r="G5002"/>
  <c r="D5003"/>
  <c r="E5010"/>
  <c r="I5010"/>
  <c r="F5011"/>
  <c r="E5026"/>
  <c r="I5026"/>
  <c r="F5027"/>
  <c r="E5042"/>
  <c r="I5042"/>
  <c r="F5043"/>
  <c r="E5058"/>
  <c r="I5058"/>
  <c r="F5059"/>
  <c r="E5074"/>
  <c r="I5074"/>
  <c r="F5075"/>
  <c r="E5090"/>
  <c r="I5090"/>
  <c r="G5098"/>
  <c r="E5099"/>
  <c r="H5107"/>
  <c r="D5107"/>
  <c r="G5106"/>
  <c r="C5106"/>
  <c r="E5147"/>
  <c r="H5146"/>
  <c r="D5146"/>
  <c r="H5147"/>
  <c r="D5147"/>
  <c r="G5146"/>
  <c r="C5146"/>
  <c r="F5147"/>
  <c r="I5146"/>
  <c r="E5146"/>
  <c r="G5163"/>
  <c r="H5091"/>
  <c r="D5091"/>
  <c r="C5098"/>
  <c r="H5098"/>
  <c r="G5099"/>
  <c r="F5106"/>
  <c r="E5107"/>
  <c r="F5115"/>
  <c r="I5114"/>
  <c r="E5114"/>
  <c r="H5115"/>
  <c r="E5131"/>
  <c r="H5130"/>
  <c r="D5130"/>
  <c r="H5131"/>
  <c r="D5131"/>
  <c r="G5130"/>
  <c r="C5130"/>
  <c r="F5131"/>
  <c r="I5130"/>
  <c r="E5130"/>
  <c r="G5147"/>
  <c r="F5178"/>
  <c r="E5195"/>
  <c r="H5194"/>
  <c r="D5194"/>
  <c r="H5195"/>
  <c r="D5195"/>
  <c r="G5194"/>
  <c r="C5194"/>
  <c r="F5195"/>
  <c r="I5194"/>
  <c r="E5194"/>
  <c r="C5122"/>
  <c r="G5122"/>
  <c r="D5123"/>
  <c r="H5123"/>
  <c r="C5138"/>
  <c r="G5138"/>
  <c r="D5139"/>
  <c r="H5139"/>
  <c r="C5154"/>
  <c r="G5154"/>
  <c r="D5155"/>
  <c r="H5155"/>
  <c r="C5170"/>
  <c r="G5170"/>
  <c r="D5171"/>
  <c r="H5171"/>
  <c r="C5186"/>
  <c r="G5186"/>
  <c r="D5187"/>
  <c r="H5187"/>
  <c r="C5202"/>
  <c r="G5202"/>
  <c r="D5203"/>
  <c r="H5203"/>
  <c r="E5210"/>
  <c r="I5210"/>
  <c r="F5211"/>
  <c r="C5218"/>
  <c r="G5218"/>
  <c r="D5219"/>
  <c r="H5219"/>
  <c r="E5227"/>
  <c r="H5226"/>
  <c r="H5227"/>
  <c r="G5242"/>
  <c r="G5211"/>
  <c r="E5259"/>
  <c r="H5258"/>
  <c r="D5258"/>
  <c r="H5259"/>
  <c r="D5259"/>
  <c r="G5258"/>
  <c r="C5258"/>
  <c r="E5122"/>
  <c r="I5122"/>
  <c r="F5123"/>
  <c r="C5210"/>
  <c r="G5210"/>
  <c r="D5211"/>
  <c r="H5211"/>
  <c r="E5243"/>
  <c r="H5242"/>
  <c r="D5242"/>
  <c r="H5243"/>
  <c r="E5258"/>
  <c r="F5259"/>
  <c r="D5210"/>
  <c r="H5210"/>
  <c r="F5258"/>
  <c r="G5259"/>
  <c r="G5275"/>
  <c r="G5291"/>
  <c r="G5307"/>
  <c r="G5323"/>
  <c r="G5339"/>
  <c r="G5355"/>
  <c r="G5371"/>
  <c r="G5387"/>
  <c r="F5411"/>
  <c r="I5410"/>
  <c r="E5410"/>
  <c r="H5411"/>
  <c r="D5411"/>
  <c r="G5410"/>
  <c r="C5410"/>
  <c r="D5434"/>
  <c r="E5435"/>
  <c r="F5443"/>
  <c r="I5442"/>
  <c r="E5442"/>
  <c r="H5443"/>
  <c r="D5443"/>
  <c r="G5442"/>
  <c r="C5442"/>
  <c r="G5475"/>
  <c r="G5491"/>
  <c r="G5507"/>
  <c r="G5523"/>
  <c r="G5539"/>
  <c r="C5274"/>
  <c r="G5274"/>
  <c r="D5275"/>
  <c r="H5275"/>
  <c r="C5290"/>
  <c r="G5290"/>
  <c r="D5291"/>
  <c r="H5291"/>
  <c r="C5306"/>
  <c r="G5306"/>
  <c r="D5307"/>
  <c r="H5307"/>
  <c r="C5322"/>
  <c r="G5322"/>
  <c r="D5323"/>
  <c r="H5323"/>
  <c r="C5338"/>
  <c r="G5338"/>
  <c r="D5339"/>
  <c r="H5339"/>
  <c r="C5354"/>
  <c r="G5354"/>
  <c r="D5355"/>
  <c r="H5355"/>
  <c r="C5370"/>
  <c r="G5370"/>
  <c r="D5371"/>
  <c r="H5371"/>
  <c r="C5386"/>
  <c r="G5386"/>
  <c r="D5387"/>
  <c r="H5387"/>
  <c r="F5403"/>
  <c r="I5402"/>
  <c r="E5402"/>
  <c r="H5403"/>
  <c r="D5410"/>
  <c r="E5411"/>
  <c r="H5419"/>
  <c r="D5419"/>
  <c r="G5418"/>
  <c r="C5418"/>
  <c r="F5419"/>
  <c r="I5418"/>
  <c r="E5418"/>
  <c r="F5434"/>
  <c r="G5435"/>
  <c r="D5442"/>
  <c r="E5443"/>
  <c r="H5451"/>
  <c r="D5451"/>
  <c r="G5450"/>
  <c r="C5450"/>
  <c r="F5451"/>
  <c r="I5450"/>
  <c r="E5450"/>
  <c r="D5274"/>
  <c r="H5274"/>
  <c r="D5290"/>
  <c r="H5290"/>
  <c r="D5306"/>
  <c r="H5306"/>
  <c r="D5322"/>
  <c r="H5322"/>
  <c r="D5338"/>
  <c r="H5338"/>
  <c r="D5354"/>
  <c r="H5354"/>
  <c r="D5370"/>
  <c r="H5370"/>
  <c r="D5386"/>
  <c r="H5386"/>
  <c r="F5402"/>
  <c r="D5403"/>
  <c r="F5410"/>
  <c r="G5411"/>
  <c r="D5418"/>
  <c r="E5419"/>
  <c r="F5427"/>
  <c r="I5426"/>
  <c r="E5426"/>
  <c r="H5427"/>
  <c r="D5427"/>
  <c r="G5426"/>
  <c r="C5426"/>
  <c r="F5442"/>
  <c r="G5443"/>
  <c r="D5450"/>
  <c r="E5451"/>
  <c r="F5459"/>
  <c r="I5458"/>
  <c r="E5458"/>
  <c r="H5459"/>
  <c r="D5459"/>
  <c r="G5458"/>
  <c r="C5458"/>
  <c r="H5435"/>
  <c r="D5435"/>
  <c r="G5434"/>
  <c r="C5434"/>
  <c r="F5435"/>
  <c r="I5434"/>
  <c r="E5434"/>
  <c r="F5475"/>
  <c r="I5474"/>
  <c r="E5474"/>
  <c r="E5475"/>
  <c r="H5474"/>
  <c r="D5474"/>
  <c r="H5475"/>
  <c r="D5475"/>
  <c r="G5474"/>
  <c r="C5474"/>
  <c r="F5491"/>
  <c r="I5490"/>
  <c r="E5490"/>
  <c r="E5491"/>
  <c r="H5490"/>
  <c r="D5490"/>
  <c r="H5491"/>
  <c r="D5491"/>
  <c r="G5490"/>
  <c r="C5490"/>
  <c r="F5507"/>
  <c r="I5506"/>
  <c r="E5506"/>
  <c r="E5507"/>
  <c r="H5506"/>
  <c r="D5506"/>
  <c r="H5507"/>
  <c r="D5507"/>
  <c r="G5506"/>
  <c r="C5506"/>
  <c r="F5523"/>
  <c r="I5522"/>
  <c r="E5522"/>
  <c r="E5523"/>
  <c r="H5522"/>
  <c r="D5522"/>
  <c r="H5523"/>
  <c r="D5523"/>
  <c r="G5522"/>
  <c r="C5522"/>
  <c r="F5539"/>
  <c r="I5538"/>
  <c r="E5538"/>
  <c r="E5539"/>
  <c r="H5538"/>
  <c r="D5538"/>
  <c r="H5539"/>
  <c r="D5539"/>
  <c r="G5538"/>
  <c r="C5538"/>
  <c r="E5466"/>
  <c r="I5466"/>
  <c r="F5467"/>
  <c r="E5482"/>
  <c r="I5482"/>
  <c r="F5483"/>
  <c r="E5498"/>
  <c r="I5498"/>
  <c r="F5499"/>
  <c r="E5514"/>
  <c r="I5514"/>
  <c r="F5515"/>
  <c r="E5530"/>
  <c r="I5530"/>
  <c r="F5531"/>
  <c r="E5546"/>
  <c r="I5546"/>
  <c r="F5547"/>
  <c r="G5467"/>
  <c r="G5483"/>
  <c r="G5499"/>
  <c r="G5515"/>
  <c r="G5531"/>
  <c r="G5547"/>
  <c r="C5466"/>
  <c r="G5466"/>
  <c r="D5467"/>
  <c r="C5482"/>
  <c r="G5482"/>
  <c r="D5483"/>
  <c r="C5498"/>
  <c r="G5498"/>
  <c r="D5499"/>
  <c r="C5514"/>
  <c r="G5514"/>
  <c r="D5515"/>
  <c r="C5530"/>
  <c r="G5530"/>
  <c r="D5531"/>
  <c r="C5546"/>
  <c r="G5546"/>
  <c r="D5547"/>
  <c r="E2883"/>
  <c r="H2882"/>
  <c r="D2882"/>
  <c r="H2883"/>
  <c r="E2915"/>
  <c r="H2914"/>
  <c r="D2914"/>
  <c r="H2915"/>
  <c r="E2947"/>
  <c r="H2946"/>
  <c r="D2946"/>
  <c r="H2947"/>
  <c r="F3571"/>
  <c r="I3570"/>
  <c r="E3570"/>
  <c r="G3571"/>
  <c r="H3570"/>
  <c r="C3570"/>
  <c r="E3571"/>
  <c r="G3570"/>
  <c r="D3571"/>
  <c r="F3570"/>
  <c r="D3570"/>
  <c r="H3571"/>
  <c r="H3611"/>
  <c r="D3611"/>
  <c r="G3610"/>
  <c r="C3610"/>
  <c r="G3611"/>
  <c r="I3610"/>
  <c r="D3610"/>
  <c r="F3611"/>
  <c r="H3610"/>
  <c r="E3611"/>
  <c r="F3610"/>
  <c r="E3610"/>
  <c r="C2866"/>
  <c r="I2866"/>
  <c r="F2882"/>
  <c r="D2883"/>
  <c r="C2898"/>
  <c r="I2898"/>
  <c r="F2914"/>
  <c r="D2915"/>
  <c r="C2930"/>
  <c r="I2930"/>
  <c r="F2946"/>
  <c r="D2947"/>
  <c r="C2962"/>
  <c r="I2962"/>
  <c r="E2867"/>
  <c r="H2866"/>
  <c r="D2866"/>
  <c r="H2867"/>
  <c r="G2882"/>
  <c r="F2883"/>
  <c r="E2899"/>
  <c r="H2898"/>
  <c r="D2898"/>
  <c r="H2899"/>
  <c r="G2914"/>
  <c r="F2915"/>
  <c r="E2931"/>
  <c r="H2930"/>
  <c r="D2930"/>
  <c r="H2931"/>
  <c r="G2946"/>
  <c r="F2947"/>
  <c r="E2963"/>
  <c r="H2962"/>
  <c r="D2962"/>
  <c r="H2963"/>
  <c r="G2979"/>
  <c r="G2995"/>
  <c r="G3011"/>
  <c r="G3027"/>
  <c r="G3043"/>
  <c r="G3059"/>
  <c r="G3075"/>
  <c r="G3091"/>
  <c r="G3107"/>
  <c r="G3123"/>
  <c r="G3139"/>
  <c r="G3155"/>
  <c r="G3171"/>
  <c r="G3187"/>
  <c r="G3203"/>
  <c r="G3219"/>
  <c r="G3235"/>
  <c r="D3242"/>
  <c r="H3242"/>
  <c r="E3243"/>
  <c r="D3258"/>
  <c r="H3258"/>
  <c r="E3259"/>
  <c r="D3274"/>
  <c r="H3274"/>
  <c r="E3275"/>
  <c r="D3290"/>
  <c r="H3290"/>
  <c r="E3291"/>
  <c r="D3306"/>
  <c r="H3306"/>
  <c r="E3307"/>
  <c r="F3322"/>
  <c r="H3651"/>
  <c r="D3651"/>
  <c r="G3650"/>
  <c r="C3650"/>
  <c r="F3651"/>
  <c r="I3650"/>
  <c r="E3650"/>
  <c r="H3650"/>
  <c r="G3651"/>
  <c r="F3650"/>
  <c r="E3651"/>
  <c r="D3650"/>
  <c r="F3819"/>
  <c r="I3818"/>
  <c r="E3818"/>
  <c r="G3819"/>
  <c r="H3818"/>
  <c r="C3818"/>
  <c r="E3819"/>
  <c r="G3818"/>
  <c r="D3819"/>
  <c r="F3818"/>
  <c r="D3818"/>
  <c r="H3819"/>
  <c r="D2978"/>
  <c r="H2978"/>
  <c r="D2994"/>
  <c r="H2994"/>
  <c r="D3010"/>
  <c r="H3010"/>
  <c r="D3026"/>
  <c r="H3026"/>
  <c r="D3042"/>
  <c r="H3042"/>
  <c r="D3058"/>
  <c r="H3058"/>
  <c r="D3074"/>
  <c r="H3074"/>
  <c r="D3090"/>
  <c r="H3090"/>
  <c r="D3106"/>
  <c r="H3106"/>
  <c r="D3122"/>
  <c r="H3122"/>
  <c r="D3138"/>
  <c r="H3138"/>
  <c r="D3154"/>
  <c r="H3154"/>
  <c r="D3170"/>
  <c r="H3170"/>
  <c r="D3186"/>
  <c r="H3186"/>
  <c r="D3202"/>
  <c r="H3202"/>
  <c r="D3218"/>
  <c r="H3218"/>
  <c r="H3234"/>
  <c r="G3307"/>
  <c r="E3323"/>
  <c r="H3322"/>
  <c r="D3322"/>
  <c r="H3323"/>
  <c r="D3323"/>
  <c r="G3322"/>
  <c r="C3322"/>
  <c r="H3547"/>
  <c r="D3547"/>
  <c r="G3546"/>
  <c r="C3546"/>
  <c r="G3547"/>
  <c r="I3546"/>
  <c r="D3546"/>
  <c r="F3547"/>
  <c r="H3546"/>
  <c r="E3547"/>
  <c r="F3546"/>
  <c r="F3635"/>
  <c r="I3634"/>
  <c r="E3634"/>
  <c r="G3635"/>
  <c r="H3634"/>
  <c r="C3634"/>
  <c r="E3635"/>
  <c r="G3634"/>
  <c r="D3635"/>
  <c r="F3634"/>
  <c r="G3339"/>
  <c r="G3355"/>
  <c r="G3371"/>
  <c r="G3387"/>
  <c r="G3403"/>
  <c r="G3419"/>
  <c r="G3435"/>
  <c r="D3442"/>
  <c r="H3442"/>
  <c r="E3443"/>
  <c r="G3451"/>
  <c r="D3458"/>
  <c r="H3458"/>
  <c r="E3459"/>
  <c r="G3467"/>
  <c r="D3474"/>
  <c r="H3474"/>
  <c r="E3475"/>
  <c r="G3483"/>
  <c r="D3490"/>
  <c r="H3490"/>
  <c r="E3491"/>
  <c r="G3499"/>
  <c r="H3531"/>
  <c r="D3531"/>
  <c r="G3530"/>
  <c r="C3530"/>
  <c r="F3555"/>
  <c r="I3554"/>
  <c r="E3554"/>
  <c r="H3555"/>
  <c r="H3562"/>
  <c r="F3563"/>
  <c r="G3586"/>
  <c r="E3587"/>
  <c r="H3595"/>
  <c r="D3595"/>
  <c r="G3594"/>
  <c r="C3594"/>
  <c r="F3619"/>
  <c r="I3618"/>
  <c r="E3618"/>
  <c r="H3619"/>
  <c r="H3626"/>
  <c r="F3627"/>
  <c r="F3642"/>
  <c r="G3643"/>
  <c r="F3659"/>
  <c r="I3658"/>
  <c r="E3658"/>
  <c r="H3659"/>
  <c r="D3659"/>
  <c r="G3658"/>
  <c r="C3658"/>
  <c r="E3314"/>
  <c r="I3314"/>
  <c r="F3315"/>
  <c r="I3330"/>
  <c r="F3331"/>
  <c r="C3338"/>
  <c r="G3338"/>
  <c r="D3339"/>
  <c r="H3339"/>
  <c r="E3346"/>
  <c r="I3346"/>
  <c r="F3347"/>
  <c r="C3354"/>
  <c r="G3354"/>
  <c r="D3355"/>
  <c r="H3355"/>
  <c r="E3362"/>
  <c r="I3362"/>
  <c r="F3363"/>
  <c r="C3370"/>
  <c r="G3370"/>
  <c r="D3371"/>
  <c r="H3371"/>
  <c r="E3378"/>
  <c r="I3378"/>
  <c r="F3379"/>
  <c r="C3386"/>
  <c r="G3386"/>
  <c r="D3387"/>
  <c r="H3387"/>
  <c r="E3394"/>
  <c r="I3394"/>
  <c r="F3395"/>
  <c r="C3402"/>
  <c r="G3402"/>
  <c r="D3403"/>
  <c r="H3403"/>
  <c r="E3410"/>
  <c r="I3410"/>
  <c r="F3411"/>
  <c r="C3418"/>
  <c r="G3418"/>
  <c r="D3419"/>
  <c r="H3419"/>
  <c r="E3426"/>
  <c r="I3426"/>
  <c r="F3427"/>
  <c r="C3434"/>
  <c r="G3434"/>
  <c r="D3435"/>
  <c r="E3442"/>
  <c r="I3442"/>
  <c r="F3443"/>
  <c r="C3450"/>
  <c r="G3450"/>
  <c r="D3451"/>
  <c r="E3458"/>
  <c r="I3458"/>
  <c r="F3459"/>
  <c r="C3466"/>
  <c r="G3466"/>
  <c r="D3467"/>
  <c r="E3474"/>
  <c r="I3474"/>
  <c r="F3475"/>
  <c r="C3482"/>
  <c r="G3482"/>
  <c r="D3483"/>
  <c r="E3490"/>
  <c r="I3490"/>
  <c r="F3491"/>
  <c r="C3498"/>
  <c r="G3498"/>
  <c r="D3499"/>
  <c r="H3499"/>
  <c r="E3506"/>
  <c r="I3506"/>
  <c r="F3507"/>
  <c r="H3515"/>
  <c r="D3515"/>
  <c r="G3514"/>
  <c r="C3514"/>
  <c r="C3522"/>
  <c r="H3522"/>
  <c r="F3530"/>
  <c r="E3531"/>
  <c r="F3539"/>
  <c r="I3538"/>
  <c r="E3538"/>
  <c r="H3539"/>
  <c r="F3554"/>
  <c r="D3555"/>
  <c r="D3562"/>
  <c r="I3562"/>
  <c r="H3579"/>
  <c r="D3579"/>
  <c r="G3578"/>
  <c r="C3578"/>
  <c r="C3586"/>
  <c r="H3586"/>
  <c r="F3594"/>
  <c r="E3595"/>
  <c r="F3603"/>
  <c r="I3602"/>
  <c r="E3602"/>
  <c r="H3603"/>
  <c r="F3618"/>
  <c r="D3619"/>
  <c r="D3626"/>
  <c r="I3626"/>
  <c r="D3658"/>
  <c r="E3659"/>
  <c r="D3338"/>
  <c r="H3338"/>
  <c r="D3354"/>
  <c r="H3354"/>
  <c r="D3370"/>
  <c r="H3370"/>
  <c r="D3386"/>
  <c r="H3386"/>
  <c r="D3402"/>
  <c r="H3402"/>
  <c r="D3418"/>
  <c r="H3418"/>
  <c r="D3498"/>
  <c r="H3498"/>
  <c r="F3523"/>
  <c r="I3522"/>
  <c r="E3522"/>
  <c r="H3523"/>
  <c r="H3530"/>
  <c r="F3531"/>
  <c r="G3554"/>
  <c r="E3555"/>
  <c r="H3563"/>
  <c r="D3563"/>
  <c r="G3562"/>
  <c r="C3562"/>
  <c r="F3587"/>
  <c r="I3586"/>
  <c r="E3586"/>
  <c r="H3587"/>
  <c r="H3627"/>
  <c r="D3627"/>
  <c r="G3626"/>
  <c r="C3626"/>
  <c r="F3643"/>
  <c r="I3642"/>
  <c r="E3642"/>
  <c r="H3643"/>
  <c r="D3643"/>
  <c r="G3642"/>
  <c r="C3642"/>
  <c r="F3675"/>
  <c r="I3674"/>
  <c r="E3674"/>
  <c r="E3675"/>
  <c r="H3674"/>
  <c r="D3674"/>
  <c r="H3675"/>
  <c r="D3675"/>
  <c r="G3674"/>
  <c r="C3674"/>
  <c r="F3691"/>
  <c r="I3690"/>
  <c r="E3690"/>
  <c r="E3691"/>
  <c r="H3690"/>
  <c r="D3690"/>
  <c r="H3691"/>
  <c r="D3691"/>
  <c r="G3690"/>
  <c r="C3690"/>
  <c r="F3707"/>
  <c r="I3706"/>
  <c r="E3706"/>
  <c r="E3707"/>
  <c r="H3706"/>
  <c r="D3706"/>
  <c r="H3707"/>
  <c r="D3707"/>
  <c r="G3706"/>
  <c r="C3706"/>
  <c r="F3723"/>
  <c r="I3722"/>
  <c r="E3722"/>
  <c r="E3723"/>
  <c r="H3722"/>
  <c r="D3722"/>
  <c r="H3723"/>
  <c r="D3723"/>
  <c r="G3722"/>
  <c r="C3722"/>
  <c r="F3739"/>
  <c r="I3738"/>
  <c r="E3738"/>
  <c r="E3739"/>
  <c r="H3738"/>
  <c r="D3738"/>
  <c r="H3739"/>
  <c r="D3739"/>
  <c r="G3738"/>
  <c r="C3738"/>
  <c r="F3755"/>
  <c r="I3754"/>
  <c r="E3754"/>
  <c r="E3755"/>
  <c r="H3754"/>
  <c r="D3754"/>
  <c r="H3755"/>
  <c r="D3755"/>
  <c r="G3754"/>
  <c r="C3754"/>
  <c r="F3771"/>
  <c r="I3770"/>
  <c r="E3770"/>
  <c r="E3771"/>
  <c r="H3770"/>
  <c r="D3770"/>
  <c r="H3771"/>
  <c r="D3771"/>
  <c r="G3770"/>
  <c r="C3770"/>
  <c r="H3795"/>
  <c r="D3795"/>
  <c r="G3794"/>
  <c r="C3794"/>
  <c r="G3795"/>
  <c r="I3794"/>
  <c r="D3794"/>
  <c r="F3795"/>
  <c r="H3794"/>
  <c r="E3795"/>
  <c r="F3794"/>
  <c r="E3666"/>
  <c r="I3666"/>
  <c r="F3667"/>
  <c r="E3682"/>
  <c r="I3682"/>
  <c r="F3683"/>
  <c r="E3698"/>
  <c r="I3698"/>
  <c r="F3699"/>
  <c r="E3714"/>
  <c r="I3714"/>
  <c r="F3715"/>
  <c r="E3730"/>
  <c r="I3730"/>
  <c r="F3731"/>
  <c r="E3746"/>
  <c r="I3746"/>
  <c r="F3747"/>
  <c r="E3762"/>
  <c r="I3762"/>
  <c r="F3763"/>
  <c r="H3779"/>
  <c r="D3779"/>
  <c r="G3778"/>
  <c r="C3786"/>
  <c r="H3786"/>
  <c r="F3803"/>
  <c r="I3802"/>
  <c r="E3802"/>
  <c r="H3803"/>
  <c r="H3810"/>
  <c r="F3811"/>
  <c r="F4011"/>
  <c r="I4010"/>
  <c r="E4010"/>
  <c r="E4011"/>
  <c r="H4010"/>
  <c r="D4010"/>
  <c r="H4011"/>
  <c r="D4011"/>
  <c r="G4010"/>
  <c r="C4010"/>
  <c r="F4010"/>
  <c r="G4011"/>
  <c r="F4131"/>
  <c r="I4130"/>
  <c r="E4130"/>
  <c r="E4131"/>
  <c r="H4130"/>
  <c r="D4130"/>
  <c r="H4131"/>
  <c r="G4130"/>
  <c r="G4131"/>
  <c r="F4130"/>
  <c r="D4131"/>
  <c r="C4130"/>
  <c r="F4195"/>
  <c r="I4194"/>
  <c r="E4194"/>
  <c r="E4195"/>
  <c r="H4194"/>
  <c r="D4194"/>
  <c r="H4195"/>
  <c r="G4194"/>
  <c r="G4195"/>
  <c r="F4194"/>
  <c r="D4195"/>
  <c r="C4194"/>
  <c r="F3787"/>
  <c r="I3786"/>
  <c r="E3786"/>
  <c r="H3787"/>
  <c r="D3810"/>
  <c r="I3810"/>
  <c r="F3899"/>
  <c r="I3898"/>
  <c r="E3898"/>
  <c r="G3899"/>
  <c r="H3898"/>
  <c r="C3898"/>
  <c r="E3899"/>
  <c r="G3898"/>
  <c r="D3899"/>
  <c r="F3898"/>
  <c r="H3811"/>
  <c r="D3811"/>
  <c r="G3810"/>
  <c r="C3810"/>
  <c r="F3915"/>
  <c r="I3914"/>
  <c r="E3914"/>
  <c r="H3915"/>
  <c r="D3915"/>
  <c r="G3914"/>
  <c r="C3914"/>
  <c r="H3914"/>
  <c r="G3915"/>
  <c r="F3914"/>
  <c r="E3915"/>
  <c r="D3914"/>
  <c r="G3827"/>
  <c r="D3834"/>
  <c r="H3834"/>
  <c r="E3835"/>
  <c r="G3843"/>
  <c r="D3850"/>
  <c r="H3850"/>
  <c r="E3851"/>
  <c r="G3859"/>
  <c r="D3866"/>
  <c r="H3866"/>
  <c r="E3867"/>
  <c r="G3875"/>
  <c r="D3882"/>
  <c r="H3882"/>
  <c r="E3883"/>
  <c r="G3891"/>
  <c r="H3923"/>
  <c r="D3923"/>
  <c r="G3922"/>
  <c r="C3922"/>
  <c r="F3923"/>
  <c r="I3922"/>
  <c r="E3922"/>
  <c r="F3938"/>
  <c r="G3939"/>
  <c r="F3947"/>
  <c r="I3946"/>
  <c r="E3946"/>
  <c r="E3947"/>
  <c r="H3946"/>
  <c r="D3946"/>
  <c r="H3947"/>
  <c r="D3947"/>
  <c r="G3946"/>
  <c r="C3946"/>
  <c r="F3963"/>
  <c r="I3962"/>
  <c r="E3962"/>
  <c r="E3963"/>
  <c r="H3962"/>
  <c r="D3962"/>
  <c r="H3963"/>
  <c r="D3963"/>
  <c r="G3962"/>
  <c r="C3962"/>
  <c r="F3979"/>
  <c r="I3978"/>
  <c r="E3978"/>
  <c r="E3979"/>
  <c r="H3978"/>
  <c r="D3978"/>
  <c r="H3979"/>
  <c r="D3979"/>
  <c r="G3978"/>
  <c r="C3978"/>
  <c r="F3995"/>
  <c r="I3994"/>
  <c r="E3994"/>
  <c r="E3995"/>
  <c r="H3994"/>
  <c r="D3994"/>
  <c r="H3995"/>
  <c r="D3995"/>
  <c r="G3994"/>
  <c r="C3994"/>
  <c r="C3826"/>
  <c r="G3826"/>
  <c r="D3827"/>
  <c r="E3834"/>
  <c r="I3834"/>
  <c r="F3835"/>
  <c r="C3842"/>
  <c r="G3842"/>
  <c r="D3843"/>
  <c r="E3850"/>
  <c r="I3850"/>
  <c r="F3851"/>
  <c r="C3858"/>
  <c r="G3858"/>
  <c r="D3859"/>
  <c r="E3866"/>
  <c r="I3866"/>
  <c r="F3867"/>
  <c r="C3874"/>
  <c r="G3874"/>
  <c r="D3875"/>
  <c r="E3882"/>
  <c r="I3882"/>
  <c r="F3883"/>
  <c r="C3890"/>
  <c r="G3890"/>
  <c r="D3891"/>
  <c r="H3907"/>
  <c r="D3907"/>
  <c r="G3906"/>
  <c r="C3906"/>
  <c r="D3922"/>
  <c r="E3923"/>
  <c r="F3931"/>
  <c r="I3930"/>
  <c r="E3930"/>
  <c r="H3931"/>
  <c r="D3931"/>
  <c r="G3930"/>
  <c r="C3930"/>
  <c r="G3947"/>
  <c r="F4043"/>
  <c r="I4042"/>
  <c r="E4042"/>
  <c r="E4043"/>
  <c r="H4042"/>
  <c r="D4042"/>
  <c r="H4043"/>
  <c r="D4043"/>
  <c r="G4042"/>
  <c r="C4042"/>
  <c r="H3939"/>
  <c r="D3939"/>
  <c r="G3938"/>
  <c r="C3938"/>
  <c r="F3939"/>
  <c r="I3938"/>
  <c r="E3938"/>
  <c r="F4027"/>
  <c r="I4026"/>
  <c r="E4026"/>
  <c r="E4027"/>
  <c r="H4026"/>
  <c r="D4026"/>
  <c r="H4027"/>
  <c r="D4027"/>
  <c r="G4026"/>
  <c r="C4026"/>
  <c r="G4043"/>
  <c r="E3954"/>
  <c r="I3954"/>
  <c r="F3955"/>
  <c r="E3970"/>
  <c r="I3970"/>
  <c r="F3971"/>
  <c r="E3986"/>
  <c r="I3986"/>
  <c r="F3987"/>
  <c r="H4059"/>
  <c r="D4059"/>
  <c r="G4058"/>
  <c r="C4058"/>
  <c r="F4083"/>
  <c r="I4082"/>
  <c r="E4082"/>
  <c r="E4083"/>
  <c r="H4082"/>
  <c r="D4082"/>
  <c r="F4147"/>
  <c r="I4146"/>
  <c r="E4146"/>
  <c r="E4147"/>
  <c r="H4146"/>
  <c r="D4146"/>
  <c r="G3955"/>
  <c r="G3971"/>
  <c r="G3987"/>
  <c r="G4003"/>
  <c r="G4019"/>
  <c r="G4035"/>
  <c r="G4051"/>
  <c r="F4058"/>
  <c r="E4059"/>
  <c r="F4067"/>
  <c r="I4066"/>
  <c r="E4066"/>
  <c r="H4067"/>
  <c r="C4082"/>
  <c r="D4083"/>
  <c r="F4099"/>
  <c r="I4098"/>
  <c r="E4098"/>
  <c r="E4099"/>
  <c r="H4098"/>
  <c r="D4098"/>
  <c r="C4146"/>
  <c r="D4147"/>
  <c r="F4163"/>
  <c r="I4162"/>
  <c r="E4162"/>
  <c r="E4163"/>
  <c r="H4162"/>
  <c r="D4162"/>
  <c r="C3954"/>
  <c r="G3954"/>
  <c r="D3955"/>
  <c r="C3970"/>
  <c r="G3970"/>
  <c r="D3971"/>
  <c r="C3986"/>
  <c r="G3986"/>
  <c r="D3987"/>
  <c r="C4002"/>
  <c r="G4002"/>
  <c r="D4003"/>
  <c r="C4018"/>
  <c r="G4018"/>
  <c r="D4019"/>
  <c r="C4034"/>
  <c r="G4034"/>
  <c r="D4035"/>
  <c r="C4050"/>
  <c r="G4050"/>
  <c r="D4051"/>
  <c r="H4058"/>
  <c r="F4059"/>
  <c r="F4066"/>
  <c r="D4067"/>
  <c r="F4082"/>
  <c r="G4083"/>
  <c r="C4098"/>
  <c r="D4099"/>
  <c r="F4115"/>
  <c r="I4114"/>
  <c r="E4114"/>
  <c r="E4115"/>
  <c r="H4114"/>
  <c r="D4114"/>
  <c r="F4146"/>
  <c r="G4147"/>
  <c r="C4162"/>
  <c r="D4163"/>
  <c r="F4179"/>
  <c r="I4178"/>
  <c r="E4178"/>
  <c r="E4179"/>
  <c r="H4178"/>
  <c r="D4178"/>
  <c r="G4075"/>
  <c r="G4091"/>
  <c r="G4107"/>
  <c r="G4123"/>
  <c r="G4139"/>
  <c r="G4155"/>
  <c r="G4171"/>
  <c r="G4187"/>
  <c r="G4203"/>
  <c r="C4074"/>
  <c r="G4074"/>
  <c r="D4075"/>
  <c r="C4090"/>
  <c r="G4090"/>
  <c r="D4091"/>
  <c r="C4106"/>
  <c r="G4106"/>
  <c r="D4107"/>
  <c r="C4122"/>
  <c r="G4122"/>
  <c r="D4123"/>
  <c r="C4138"/>
  <c r="G4138"/>
  <c r="D4139"/>
  <c r="C4154"/>
  <c r="G4154"/>
  <c r="D4155"/>
  <c r="C4170"/>
  <c r="G4170"/>
  <c r="D4171"/>
  <c r="C4186"/>
  <c r="G4186"/>
  <c r="D4187"/>
  <c r="G4202"/>
  <c r="D4203"/>
  <c r="E1579"/>
  <c r="H1578"/>
  <c r="D1578"/>
  <c r="H1579"/>
  <c r="D1579"/>
  <c r="G1578"/>
  <c r="C1578"/>
  <c r="E1595"/>
  <c r="H1594"/>
  <c r="D1594"/>
  <c r="H1595"/>
  <c r="D1595"/>
  <c r="G1594"/>
  <c r="C1594"/>
  <c r="E1611"/>
  <c r="H1610"/>
  <c r="D1610"/>
  <c r="H1611"/>
  <c r="D1611"/>
  <c r="G1610"/>
  <c r="C1610"/>
  <c r="E1627"/>
  <c r="H1626"/>
  <c r="D1626"/>
  <c r="H1627"/>
  <c r="D1627"/>
  <c r="G1626"/>
  <c r="C1626"/>
  <c r="F1659"/>
  <c r="I1658"/>
  <c r="E1658"/>
  <c r="E1659"/>
  <c r="H1658"/>
  <c r="D1658"/>
  <c r="H1659"/>
  <c r="D1659"/>
  <c r="G1658"/>
  <c r="C1658"/>
  <c r="F1675"/>
  <c r="I1674"/>
  <c r="E1674"/>
  <c r="E1675"/>
  <c r="H1674"/>
  <c r="D1674"/>
  <c r="H1675"/>
  <c r="D1675"/>
  <c r="G1674"/>
  <c r="C1674"/>
  <c r="F1691"/>
  <c r="I1690"/>
  <c r="E1690"/>
  <c r="E1691"/>
  <c r="H1690"/>
  <c r="D1690"/>
  <c r="H1691"/>
  <c r="D1691"/>
  <c r="G1690"/>
  <c r="C1690"/>
  <c r="F1707"/>
  <c r="I1706"/>
  <c r="E1706"/>
  <c r="E1707"/>
  <c r="H1706"/>
  <c r="D1706"/>
  <c r="H1707"/>
  <c r="D1707"/>
  <c r="G1706"/>
  <c r="C1706"/>
  <c r="F1723"/>
  <c r="I1722"/>
  <c r="E1722"/>
  <c r="E1723"/>
  <c r="H1722"/>
  <c r="D1722"/>
  <c r="H1723"/>
  <c r="D1723"/>
  <c r="G1722"/>
  <c r="C1722"/>
  <c r="F1739"/>
  <c r="I1738"/>
  <c r="E1738"/>
  <c r="E1739"/>
  <c r="H1738"/>
  <c r="D1738"/>
  <c r="H1739"/>
  <c r="D1739"/>
  <c r="G1738"/>
  <c r="C1738"/>
  <c r="F1755"/>
  <c r="I1754"/>
  <c r="E1754"/>
  <c r="E1755"/>
  <c r="H1754"/>
  <c r="D1754"/>
  <c r="H1755"/>
  <c r="D1755"/>
  <c r="G1754"/>
  <c r="C1754"/>
  <c r="G1531"/>
  <c r="G1547"/>
  <c r="G1563"/>
  <c r="E1578"/>
  <c r="F1579"/>
  <c r="E1594"/>
  <c r="F1595"/>
  <c r="E1610"/>
  <c r="F1611"/>
  <c r="E1626"/>
  <c r="F1627"/>
  <c r="F1643"/>
  <c r="I1642"/>
  <c r="E1642"/>
  <c r="E1643"/>
  <c r="H1642"/>
  <c r="D1642"/>
  <c r="H1643"/>
  <c r="D1643"/>
  <c r="G1642"/>
  <c r="C1642"/>
  <c r="G1659"/>
  <c r="G1675"/>
  <c r="G1691"/>
  <c r="G1707"/>
  <c r="G1723"/>
  <c r="G1739"/>
  <c r="G1755"/>
  <c r="C1530"/>
  <c r="G1530"/>
  <c r="D1531"/>
  <c r="H1531"/>
  <c r="C1546"/>
  <c r="G1546"/>
  <c r="D1547"/>
  <c r="H1547"/>
  <c r="C1562"/>
  <c r="G1562"/>
  <c r="D1563"/>
  <c r="H1563"/>
  <c r="F1578"/>
  <c r="G1579"/>
  <c r="F1594"/>
  <c r="G1595"/>
  <c r="F1610"/>
  <c r="G1611"/>
  <c r="F1626"/>
  <c r="G1627"/>
  <c r="G1643"/>
  <c r="D1530"/>
  <c r="H1530"/>
  <c r="D1546"/>
  <c r="H1546"/>
  <c r="D1562"/>
  <c r="H1562"/>
  <c r="I1578"/>
  <c r="I1594"/>
  <c r="I1610"/>
  <c r="I1626"/>
  <c r="F1658"/>
  <c r="F1674"/>
  <c r="F1690"/>
  <c r="F1706"/>
  <c r="F1722"/>
  <c r="F1738"/>
  <c r="F1754"/>
  <c r="E1666"/>
  <c r="I1666"/>
  <c r="F1667"/>
  <c r="E1682"/>
  <c r="I1682"/>
  <c r="F1683"/>
  <c r="E1698"/>
  <c r="I1698"/>
  <c r="F1699"/>
  <c r="E1714"/>
  <c r="I1714"/>
  <c r="F1715"/>
  <c r="E1730"/>
  <c r="I1730"/>
  <c r="F1731"/>
  <c r="E1746"/>
  <c r="I1746"/>
  <c r="F1747"/>
  <c r="I1762"/>
  <c r="F1763"/>
  <c r="C1770"/>
  <c r="G1770"/>
  <c r="D1771"/>
  <c r="H1771"/>
  <c r="E1778"/>
  <c r="I1778"/>
  <c r="F1779"/>
  <c r="C1786"/>
  <c r="G1786"/>
  <c r="D1787"/>
  <c r="H1787"/>
  <c r="I1794"/>
  <c r="F1795"/>
  <c r="C1802"/>
  <c r="G1802"/>
  <c r="D1803"/>
  <c r="H1803"/>
  <c r="C1818"/>
  <c r="G1818"/>
  <c r="D1819"/>
  <c r="H1819"/>
  <c r="C1834"/>
  <c r="G1834"/>
  <c r="D1835"/>
  <c r="H1835"/>
  <c r="C1850"/>
  <c r="G1850"/>
  <c r="D1851"/>
  <c r="H1851"/>
  <c r="C1866"/>
  <c r="G1866"/>
  <c r="D1867"/>
  <c r="H1867"/>
  <c r="C1882"/>
  <c r="G1882"/>
  <c r="D1883"/>
  <c r="H1883"/>
  <c r="C1898"/>
  <c r="G1898"/>
  <c r="D1899"/>
  <c r="H1899"/>
  <c r="C1914"/>
  <c r="G1914"/>
  <c r="D1915"/>
  <c r="H1915"/>
  <c r="C1930"/>
  <c r="G1930"/>
  <c r="D1931"/>
  <c r="H1931"/>
  <c r="C1946"/>
  <c r="G1946"/>
  <c r="D1947"/>
  <c r="H1947"/>
  <c r="D1770"/>
  <c r="H1770"/>
  <c r="E1771"/>
  <c r="D1786"/>
  <c r="H1786"/>
  <c r="E1787"/>
  <c r="D1802"/>
  <c r="H1802"/>
  <c r="E1803"/>
  <c r="D1818"/>
  <c r="H1818"/>
  <c r="E1819"/>
  <c r="D1834"/>
  <c r="H1834"/>
  <c r="E1835"/>
  <c r="D1850"/>
  <c r="H1850"/>
  <c r="E1851"/>
  <c r="D1866"/>
  <c r="H1866"/>
  <c r="E1867"/>
  <c r="D1882"/>
  <c r="H1882"/>
  <c r="E1883"/>
  <c r="D1898"/>
  <c r="H1898"/>
  <c r="E1899"/>
  <c r="D1914"/>
  <c r="H1914"/>
  <c r="E1915"/>
  <c r="D1930"/>
  <c r="H1930"/>
  <c r="E1931"/>
  <c r="D1946"/>
  <c r="H1946"/>
  <c r="E1947"/>
  <c r="E1770"/>
  <c r="I1770"/>
  <c r="F1771"/>
  <c r="E1786"/>
  <c r="I1786"/>
  <c r="F1787"/>
  <c r="E1802"/>
  <c r="I1802"/>
  <c r="F1803"/>
  <c r="E1818"/>
  <c r="I1818"/>
  <c r="F1819"/>
  <c r="E1834"/>
  <c r="I1834"/>
  <c r="F1835"/>
  <c r="E1850"/>
  <c r="I1850"/>
  <c r="F1851"/>
  <c r="E1866"/>
  <c r="I1866"/>
  <c r="F1867"/>
  <c r="E1882"/>
  <c r="I1882"/>
  <c r="F1883"/>
  <c r="E1898"/>
  <c r="I1898"/>
  <c r="F1899"/>
  <c r="E1914"/>
  <c r="I1914"/>
  <c r="F1915"/>
  <c r="E1930"/>
  <c r="I1930"/>
  <c r="F1931"/>
  <c r="E1946"/>
  <c r="I1946"/>
  <c r="F1947"/>
  <c r="G1963"/>
  <c r="D1986"/>
  <c r="H1986"/>
  <c r="E1987"/>
  <c r="D2002"/>
  <c r="H2002"/>
  <c r="E2003"/>
  <c r="D2018"/>
  <c r="H2018"/>
  <c r="E2019"/>
  <c r="D2034"/>
  <c r="H2034"/>
  <c r="E2035"/>
  <c r="G2043"/>
  <c r="D2050"/>
  <c r="H2050"/>
  <c r="E2051"/>
  <c r="G2059"/>
  <c r="D2066"/>
  <c r="H2066"/>
  <c r="E2067"/>
  <c r="G2075"/>
  <c r="D2082"/>
  <c r="H2082"/>
  <c r="E2083"/>
  <c r="G2091"/>
  <c r="D2098"/>
  <c r="H2098"/>
  <c r="E2099"/>
  <c r="G2107"/>
  <c r="D2114"/>
  <c r="H2114"/>
  <c r="E2115"/>
  <c r="D2130"/>
  <c r="H2130"/>
  <c r="E2131"/>
  <c r="D2146"/>
  <c r="H2146"/>
  <c r="E2147"/>
  <c r="D2162"/>
  <c r="H2162"/>
  <c r="E2163"/>
  <c r="D2178"/>
  <c r="H2178"/>
  <c r="E2179"/>
  <c r="D2194"/>
  <c r="H2194"/>
  <c r="E2195"/>
  <c r="D2210"/>
  <c r="H2210"/>
  <c r="E2211"/>
  <c r="D2226"/>
  <c r="H2226"/>
  <c r="E2227"/>
  <c r="D2242"/>
  <c r="H2242"/>
  <c r="E2243"/>
  <c r="D2258"/>
  <c r="H2258"/>
  <c r="E2259"/>
  <c r="D2274"/>
  <c r="H2274"/>
  <c r="E2275"/>
  <c r="D2290"/>
  <c r="H2290"/>
  <c r="E2291"/>
  <c r="D2306"/>
  <c r="H2306"/>
  <c r="E2307"/>
  <c r="D2322"/>
  <c r="H2322"/>
  <c r="E2323"/>
  <c r="D2338"/>
  <c r="H2338"/>
  <c r="E2339"/>
  <c r="D2354"/>
  <c r="H2354"/>
  <c r="E2355"/>
  <c r="D2370"/>
  <c r="H2370"/>
  <c r="E2371"/>
  <c r="H2378"/>
  <c r="E2395"/>
  <c r="H2394"/>
  <c r="D2394"/>
  <c r="H2395"/>
  <c r="D2395"/>
  <c r="G2394"/>
  <c r="C2394"/>
  <c r="F2395"/>
  <c r="I2394"/>
  <c r="E2394"/>
  <c r="C1962"/>
  <c r="G1962"/>
  <c r="D1963"/>
  <c r="H1963"/>
  <c r="E2002"/>
  <c r="I2002"/>
  <c r="F2003"/>
  <c r="E2018"/>
  <c r="I2018"/>
  <c r="F2019"/>
  <c r="E2034"/>
  <c r="I2034"/>
  <c r="F2035"/>
  <c r="C2042"/>
  <c r="G2042"/>
  <c r="D2043"/>
  <c r="E2050"/>
  <c r="I2050"/>
  <c r="F2051"/>
  <c r="C2058"/>
  <c r="G2058"/>
  <c r="D2059"/>
  <c r="E2066"/>
  <c r="I2066"/>
  <c r="F2067"/>
  <c r="C2074"/>
  <c r="G2074"/>
  <c r="D2075"/>
  <c r="E2082"/>
  <c r="I2082"/>
  <c r="F2083"/>
  <c r="D2091"/>
  <c r="E2098"/>
  <c r="I2098"/>
  <c r="F2099"/>
  <c r="D2107"/>
  <c r="E2114"/>
  <c r="I2114"/>
  <c r="F2115"/>
  <c r="E2130"/>
  <c r="I2130"/>
  <c r="F2131"/>
  <c r="E2146"/>
  <c r="I2146"/>
  <c r="F2147"/>
  <c r="E2162"/>
  <c r="I2162"/>
  <c r="F2163"/>
  <c r="E2178"/>
  <c r="I2178"/>
  <c r="F2179"/>
  <c r="D1962"/>
  <c r="H1962"/>
  <c r="H2379"/>
  <c r="D2379"/>
  <c r="G2378"/>
  <c r="C2378"/>
  <c r="F2379"/>
  <c r="F2394"/>
  <c r="C2386"/>
  <c r="G2386"/>
  <c r="D2387"/>
  <c r="H2387"/>
  <c r="C2402"/>
  <c r="G2402"/>
  <c r="D2403"/>
  <c r="H2403"/>
  <c r="E2410"/>
  <c r="I2410"/>
  <c r="F2411"/>
  <c r="C2418"/>
  <c r="G2418"/>
  <c r="D2419"/>
  <c r="H2419"/>
  <c r="E2426"/>
  <c r="I2426"/>
  <c r="F2427"/>
  <c r="C2434"/>
  <c r="G2434"/>
  <c r="D2435"/>
  <c r="H2435"/>
  <c r="E2442"/>
  <c r="I2442"/>
  <c r="F2443"/>
  <c r="C2450"/>
  <c r="G2450"/>
  <c r="D2451"/>
  <c r="H2451"/>
  <c r="E2458"/>
  <c r="I2458"/>
  <c r="F2459"/>
  <c r="C2466"/>
  <c r="G2466"/>
  <c r="D2467"/>
  <c r="H2467"/>
  <c r="E2474"/>
  <c r="I2474"/>
  <c r="F2475"/>
  <c r="C2482"/>
  <c r="G2482"/>
  <c r="D2483"/>
  <c r="H2483"/>
  <c r="E2490"/>
  <c r="I2490"/>
  <c r="F2491"/>
  <c r="C2498"/>
  <c r="G2498"/>
  <c r="D2499"/>
  <c r="H2499"/>
  <c r="E2506"/>
  <c r="I2506"/>
  <c r="F2507"/>
  <c r="G2522"/>
  <c r="F2538"/>
  <c r="G2539"/>
  <c r="C2554"/>
  <c r="F2571"/>
  <c r="I2570"/>
  <c r="E2570"/>
  <c r="E2571"/>
  <c r="H2570"/>
  <c r="D2570"/>
  <c r="G2411"/>
  <c r="G2427"/>
  <c r="G2443"/>
  <c r="G2459"/>
  <c r="G2475"/>
  <c r="G2491"/>
  <c r="G2507"/>
  <c r="F2523"/>
  <c r="I2522"/>
  <c r="E2522"/>
  <c r="E2523"/>
  <c r="H2522"/>
  <c r="D2522"/>
  <c r="G2538"/>
  <c r="F2587"/>
  <c r="I2586"/>
  <c r="E2586"/>
  <c r="E2587"/>
  <c r="H2586"/>
  <c r="D2586"/>
  <c r="H2587"/>
  <c r="D2587"/>
  <c r="G2586"/>
  <c r="C2586"/>
  <c r="E2386"/>
  <c r="I2386"/>
  <c r="F2387"/>
  <c r="E2402"/>
  <c r="I2402"/>
  <c r="F2403"/>
  <c r="C2410"/>
  <c r="G2410"/>
  <c r="D2411"/>
  <c r="H2411"/>
  <c r="E2418"/>
  <c r="I2418"/>
  <c r="F2419"/>
  <c r="C2426"/>
  <c r="G2426"/>
  <c r="D2427"/>
  <c r="H2427"/>
  <c r="I2434"/>
  <c r="F2435"/>
  <c r="C2442"/>
  <c r="G2442"/>
  <c r="D2443"/>
  <c r="H2443"/>
  <c r="C2458"/>
  <c r="G2458"/>
  <c r="D2459"/>
  <c r="H2459"/>
  <c r="C2474"/>
  <c r="G2474"/>
  <c r="D2475"/>
  <c r="H2475"/>
  <c r="C2490"/>
  <c r="G2490"/>
  <c r="D2491"/>
  <c r="H2491"/>
  <c r="C2506"/>
  <c r="G2506"/>
  <c r="D2507"/>
  <c r="H2507"/>
  <c r="C2522"/>
  <c r="D2523"/>
  <c r="F2539"/>
  <c r="I2538"/>
  <c r="E2538"/>
  <c r="E2539"/>
  <c r="H2538"/>
  <c r="D2538"/>
  <c r="G2587"/>
  <c r="D2410"/>
  <c r="H2410"/>
  <c r="D2426"/>
  <c r="H2426"/>
  <c r="D2442"/>
  <c r="H2442"/>
  <c r="D2458"/>
  <c r="H2458"/>
  <c r="D2474"/>
  <c r="H2474"/>
  <c r="D2490"/>
  <c r="H2490"/>
  <c r="D2506"/>
  <c r="H2506"/>
  <c r="F2522"/>
  <c r="G2523"/>
  <c r="C2538"/>
  <c r="D2539"/>
  <c r="F2555"/>
  <c r="I2554"/>
  <c r="E2554"/>
  <c r="E2555"/>
  <c r="H2554"/>
  <c r="D2554"/>
  <c r="C2602"/>
  <c r="G2602"/>
  <c r="D2603"/>
  <c r="H2603"/>
  <c r="C2618"/>
  <c r="G2618"/>
  <c r="D2619"/>
  <c r="H2619"/>
  <c r="C2634"/>
  <c r="G2634"/>
  <c r="D2635"/>
  <c r="H2635"/>
  <c r="C2650"/>
  <c r="G2650"/>
  <c r="D2651"/>
  <c r="H2651"/>
  <c r="C2666"/>
  <c r="G2666"/>
  <c r="D2667"/>
  <c r="H2667"/>
  <c r="C2682"/>
  <c r="G2682"/>
  <c r="D2683"/>
  <c r="H2683"/>
  <c r="C2698"/>
  <c r="G2698"/>
  <c r="D2699"/>
  <c r="H2699"/>
  <c r="D2602"/>
  <c r="H2602"/>
  <c r="E2603"/>
  <c r="G2611"/>
  <c r="D2618"/>
  <c r="H2618"/>
  <c r="E2619"/>
  <c r="G2627"/>
  <c r="D2634"/>
  <c r="H2634"/>
  <c r="E2635"/>
  <c r="G2643"/>
  <c r="D2650"/>
  <c r="H2650"/>
  <c r="E2651"/>
  <c r="D2666"/>
  <c r="H2666"/>
  <c r="E2667"/>
  <c r="D2682"/>
  <c r="H2682"/>
  <c r="E2683"/>
  <c r="D2698"/>
  <c r="H2698"/>
  <c r="E2699"/>
  <c r="H2715"/>
  <c r="D2715"/>
  <c r="G2714"/>
  <c r="C2714"/>
  <c r="F2715"/>
  <c r="E2602"/>
  <c r="I2602"/>
  <c r="F2603"/>
  <c r="D2611"/>
  <c r="E2618"/>
  <c r="I2618"/>
  <c r="F2619"/>
  <c r="D2627"/>
  <c r="E2634"/>
  <c r="I2634"/>
  <c r="F2635"/>
  <c r="D2643"/>
  <c r="E2650"/>
  <c r="I2650"/>
  <c r="F2651"/>
  <c r="E2666"/>
  <c r="I2666"/>
  <c r="F2667"/>
  <c r="E2682"/>
  <c r="I2682"/>
  <c r="F2683"/>
  <c r="E2698"/>
  <c r="I2698"/>
  <c r="F2699"/>
  <c r="F2723"/>
  <c r="I2722"/>
  <c r="E2722"/>
  <c r="H2723"/>
  <c r="D2723"/>
  <c r="G2722"/>
  <c r="C2722"/>
  <c r="F2739"/>
  <c r="I2738"/>
  <c r="E2738"/>
  <c r="E2739"/>
  <c r="H2738"/>
  <c r="D2738"/>
  <c r="H2739"/>
  <c r="D2739"/>
  <c r="G2738"/>
  <c r="C2738"/>
  <c r="F2755"/>
  <c r="I2754"/>
  <c r="E2754"/>
  <c r="E2755"/>
  <c r="H2754"/>
  <c r="D2754"/>
  <c r="H2755"/>
  <c r="D2755"/>
  <c r="G2754"/>
  <c r="C2754"/>
  <c r="F2771"/>
  <c r="I2770"/>
  <c r="E2770"/>
  <c r="E2771"/>
  <c r="H2770"/>
  <c r="D2770"/>
  <c r="H2771"/>
  <c r="D2771"/>
  <c r="G2770"/>
  <c r="C2770"/>
  <c r="F2787"/>
  <c r="I2786"/>
  <c r="E2786"/>
  <c r="E2787"/>
  <c r="H2786"/>
  <c r="D2786"/>
  <c r="H2787"/>
  <c r="D2787"/>
  <c r="G2786"/>
  <c r="C2786"/>
  <c r="F2803"/>
  <c r="I2802"/>
  <c r="E2802"/>
  <c r="E2803"/>
  <c r="H2802"/>
  <c r="D2802"/>
  <c r="H2803"/>
  <c r="D2803"/>
  <c r="G2802"/>
  <c r="C2802"/>
  <c r="F2819"/>
  <c r="I2818"/>
  <c r="E2818"/>
  <c r="E2819"/>
  <c r="H2818"/>
  <c r="D2818"/>
  <c r="H2819"/>
  <c r="D2819"/>
  <c r="G2818"/>
  <c r="C2818"/>
  <c r="F2835"/>
  <c r="I2834"/>
  <c r="E2834"/>
  <c r="E2835"/>
  <c r="H2834"/>
  <c r="D2834"/>
  <c r="H2835"/>
  <c r="D2835"/>
  <c r="G2834"/>
  <c r="C2834"/>
  <c r="F2851"/>
  <c r="I2850"/>
  <c r="E2850"/>
  <c r="E2851"/>
  <c r="H2850"/>
  <c r="D2850"/>
  <c r="H2851"/>
  <c r="D2851"/>
  <c r="G2850"/>
  <c r="C2850"/>
  <c r="E2730"/>
  <c r="I2730"/>
  <c r="F2731"/>
  <c r="E2746"/>
  <c r="I2746"/>
  <c r="F2747"/>
  <c r="E2762"/>
  <c r="I2762"/>
  <c r="F2763"/>
  <c r="E2778"/>
  <c r="I2778"/>
  <c r="F2779"/>
  <c r="E2794"/>
  <c r="I2794"/>
  <c r="F2795"/>
  <c r="E2810"/>
  <c r="I2810"/>
  <c r="F2811"/>
  <c r="E2826"/>
  <c r="I2826"/>
  <c r="F2827"/>
  <c r="E2842"/>
  <c r="I2842"/>
  <c r="F2843"/>
  <c r="E2858"/>
  <c r="I2858"/>
  <c r="F2859"/>
  <c r="G2731"/>
  <c r="G2747"/>
  <c r="G2763"/>
  <c r="G2779"/>
  <c r="G2795"/>
  <c r="G2811"/>
  <c r="G2827"/>
  <c r="G2843"/>
  <c r="G2859"/>
  <c r="C2730"/>
  <c r="G2730"/>
  <c r="D2731"/>
  <c r="C2746"/>
  <c r="G2746"/>
  <c r="D2747"/>
  <c r="C2762"/>
  <c r="G2762"/>
  <c r="D2763"/>
  <c r="C2778"/>
  <c r="G2778"/>
  <c r="D2779"/>
  <c r="C2794"/>
  <c r="G2794"/>
  <c r="D2795"/>
  <c r="C2810"/>
  <c r="G2810"/>
  <c r="D2811"/>
  <c r="C2826"/>
  <c r="G2826"/>
  <c r="D2827"/>
  <c r="C2842"/>
  <c r="G2842"/>
  <c r="D2843"/>
  <c r="C2858"/>
  <c r="G2858"/>
  <c r="D2859"/>
  <c r="G1307"/>
  <c r="G1323"/>
  <c r="G1339"/>
  <c r="G1355"/>
  <c r="H1403"/>
  <c r="D1403"/>
  <c r="G1402"/>
  <c r="C1402"/>
  <c r="F1403"/>
  <c r="I1402"/>
  <c r="E1402"/>
  <c r="F1443"/>
  <c r="I1442"/>
  <c r="E1442"/>
  <c r="E1443"/>
  <c r="H1442"/>
  <c r="D1442"/>
  <c r="H1443"/>
  <c r="D1443"/>
  <c r="G1442"/>
  <c r="C1442"/>
  <c r="F1459"/>
  <c r="I1458"/>
  <c r="E1458"/>
  <c r="E1459"/>
  <c r="H1458"/>
  <c r="D1458"/>
  <c r="H1459"/>
  <c r="D1459"/>
  <c r="G1458"/>
  <c r="C1458"/>
  <c r="F1475"/>
  <c r="I1474"/>
  <c r="E1474"/>
  <c r="E1475"/>
  <c r="H1474"/>
  <c r="D1474"/>
  <c r="H1475"/>
  <c r="D1475"/>
  <c r="G1474"/>
  <c r="C1474"/>
  <c r="F1491"/>
  <c r="I1490"/>
  <c r="E1490"/>
  <c r="E1491"/>
  <c r="H1490"/>
  <c r="D1490"/>
  <c r="H1491"/>
  <c r="D1491"/>
  <c r="G1490"/>
  <c r="C1490"/>
  <c r="F1507"/>
  <c r="I1506"/>
  <c r="E1506"/>
  <c r="E1507"/>
  <c r="H1506"/>
  <c r="D1506"/>
  <c r="H1507"/>
  <c r="D1507"/>
  <c r="G1506"/>
  <c r="C1506"/>
  <c r="C1306"/>
  <c r="G1306"/>
  <c r="D1307"/>
  <c r="H1307"/>
  <c r="C1322"/>
  <c r="G1322"/>
  <c r="D1323"/>
  <c r="H1323"/>
  <c r="C1338"/>
  <c r="G1338"/>
  <c r="D1339"/>
  <c r="H1339"/>
  <c r="C1354"/>
  <c r="G1354"/>
  <c r="D1355"/>
  <c r="H1355"/>
  <c r="D1402"/>
  <c r="E1403"/>
  <c r="F1411"/>
  <c r="I1410"/>
  <c r="E1410"/>
  <c r="H1411"/>
  <c r="D1411"/>
  <c r="G1410"/>
  <c r="C1410"/>
  <c r="G1443"/>
  <c r="G1459"/>
  <c r="G1475"/>
  <c r="G1491"/>
  <c r="G1507"/>
  <c r="G1299"/>
  <c r="D1306"/>
  <c r="H1306"/>
  <c r="E1307"/>
  <c r="G1315"/>
  <c r="D1322"/>
  <c r="H1322"/>
  <c r="E1323"/>
  <c r="G1331"/>
  <c r="D1338"/>
  <c r="H1338"/>
  <c r="E1339"/>
  <c r="G1347"/>
  <c r="D1354"/>
  <c r="H1354"/>
  <c r="E1355"/>
  <c r="G1363"/>
  <c r="H1371"/>
  <c r="D1371"/>
  <c r="G1370"/>
  <c r="C1370"/>
  <c r="H1387"/>
  <c r="D1387"/>
  <c r="G1386"/>
  <c r="C1386"/>
  <c r="F1387"/>
  <c r="I1386"/>
  <c r="E1386"/>
  <c r="F1402"/>
  <c r="G1403"/>
  <c r="D1410"/>
  <c r="E1411"/>
  <c r="H1419"/>
  <c r="D1419"/>
  <c r="G1418"/>
  <c r="C1418"/>
  <c r="F1419"/>
  <c r="I1418"/>
  <c r="E1418"/>
  <c r="C1298"/>
  <c r="G1298"/>
  <c r="D1299"/>
  <c r="E1306"/>
  <c r="I1306"/>
  <c r="C1314"/>
  <c r="G1314"/>
  <c r="D1315"/>
  <c r="E1322"/>
  <c r="I1322"/>
  <c r="C1330"/>
  <c r="G1330"/>
  <c r="D1331"/>
  <c r="E1338"/>
  <c r="I1338"/>
  <c r="C1346"/>
  <c r="G1346"/>
  <c r="D1347"/>
  <c r="E1354"/>
  <c r="I1354"/>
  <c r="C1362"/>
  <c r="G1362"/>
  <c r="D1363"/>
  <c r="F1370"/>
  <c r="E1371"/>
  <c r="F1379"/>
  <c r="I1378"/>
  <c r="E1378"/>
  <c r="H1379"/>
  <c r="D1386"/>
  <c r="E1387"/>
  <c r="F1395"/>
  <c r="I1394"/>
  <c r="E1394"/>
  <c r="H1395"/>
  <c r="D1395"/>
  <c r="G1394"/>
  <c r="C1394"/>
  <c r="H1402"/>
  <c r="F1410"/>
  <c r="G1411"/>
  <c r="D1418"/>
  <c r="E1419"/>
  <c r="F1427"/>
  <c r="I1426"/>
  <c r="E1426"/>
  <c r="H1427"/>
  <c r="D1427"/>
  <c r="G1426"/>
  <c r="C1426"/>
  <c r="F1442"/>
  <c r="F1458"/>
  <c r="F1474"/>
  <c r="F1490"/>
  <c r="F1506"/>
  <c r="E1434"/>
  <c r="I1434"/>
  <c r="F1435"/>
  <c r="E1450"/>
  <c r="I1450"/>
  <c r="F1451"/>
  <c r="E1466"/>
  <c r="I1466"/>
  <c r="F1467"/>
  <c r="E1482"/>
  <c r="I1482"/>
  <c r="F1483"/>
  <c r="E1498"/>
  <c r="I1498"/>
  <c r="F1499"/>
  <c r="G1435"/>
  <c r="G1451"/>
  <c r="G1467"/>
  <c r="G1483"/>
  <c r="G1499"/>
  <c r="G1515"/>
  <c r="C1434"/>
  <c r="G1434"/>
  <c r="D1435"/>
  <c r="C1450"/>
  <c r="G1450"/>
  <c r="D1451"/>
  <c r="C1466"/>
  <c r="G1466"/>
  <c r="D1467"/>
  <c r="C1482"/>
  <c r="G1482"/>
  <c r="D1483"/>
  <c r="C1498"/>
  <c r="G1498"/>
  <c r="D1499"/>
  <c r="C1514"/>
  <c r="G1514"/>
  <c r="D1515"/>
  <c r="G1075"/>
  <c r="G1091"/>
  <c r="G1107"/>
  <c r="G1123"/>
  <c r="G1139"/>
  <c r="G1155"/>
  <c r="G1171"/>
  <c r="G1187"/>
  <c r="G1203"/>
  <c r="G1219"/>
  <c r="G1235"/>
  <c r="G1251"/>
  <c r="G1267"/>
  <c r="G1283"/>
  <c r="C1074"/>
  <c r="G1074"/>
  <c r="D1075"/>
  <c r="H1075"/>
  <c r="C1090"/>
  <c r="G1090"/>
  <c r="D1091"/>
  <c r="H1091"/>
  <c r="C1106"/>
  <c r="G1106"/>
  <c r="D1107"/>
  <c r="H1107"/>
  <c r="C1122"/>
  <c r="G1122"/>
  <c r="D1123"/>
  <c r="H1123"/>
  <c r="C1138"/>
  <c r="G1138"/>
  <c r="D1139"/>
  <c r="H1139"/>
  <c r="C1154"/>
  <c r="G1154"/>
  <c r="D1155"/>
  <c r="H1155"/>
  <c r="C1170"/>
  <c r="G1170"/>
  <c r="D1171"/>
  <c r="H1171"/>
  <c r="C1186"/>
  <c r="G1186"/>
  <c r="D1187"/>
  <c r="H1187"/>
  <c r="C1202"/>
  <c r="G1202"/>
  <c r="D1203"/>
  <c r="H1203"/>
  <c r="C1218"/>
  <c r="G1218"/>
  <c r="D1219"/>
  <c r="H1219"/>
  <c r="C1234"/>
  <c r="G1234"/>
  <c r="D1235"/>
  <c r="H1235"/>
  <c r="C1250"/>
  <c r="G1250"/>
  <c r="D1251"/>
  <c r="H1251"/>
  <c r="C1266"/>
  <c r="G1266"/>
  <c r="D1267"/>
  <c r="H1267"/>
  <c r="C1282"/>
  <c r="G1282"/>
  <c r="D1283"/>
  <c r="H1283"/>
  <c r="D1074"/>
  <c r="H1074"/>
  <c r="E1075"/>
  <c r="D1090"/>
  <c r="H1090"/>
  <c r="E1091"/>
  <c r="D1106"/>
  <c r="H1106"/>
  <c r="E1107"/>
  <c r="D1122"/>
  <c r="H1122"/>
  <c r="E1123"/>
  <c r="D1138"/>
  <c r="H1138"/>
  <c r="E1139"/>
  <c r="D1154"/>
  <c r="H1154"/>
  <c r="E1155"/>
  <c r="D1170"/>
  <c r="H1170"/>
  <c r="E1171"/>
  <c r="D1186"/>
  <c r="H1186"/>
  <c r="E1187"/>
  <c r="D1202"/>
  <c r="H1202"/>
  <c r="E1203"/>
  <c r="D1218"/>
  <c r="H1218"/>
  <c r="E1219"/>
  <c r="D1234"/>
  <c r="H1234"/>
  <c r="E1235"/>
  <c r="D1250"/>
  <c r="H1250"/>
  <c r="E1251"/>
  <c r="G1259"/>
  <c r="D1266"/>
  <c r="H1266"/>
  <c r="E1267"/>
  <c r="G1275"/>
  <c r="D1282"/>
  <c r="H1282"/>
  <c r="E1283"/>
  <c r="G1291"/>
  <c r="E1074"/>
  <c r="I1074"/>
  <c r="E1090"/>
  <c r="I1090"/>
  <c r="E1106"/>
  <c r="I1106"/>
  <c r="E1122"/>
  <c r="I1122"/>
  <c r="E1138"/>
  <c r="I1138"/>
  <c r="E1154"/>
  <c r="I1154"/>
  <c r="E1170"/>
  <c r="I1170"/>
  <c r="E1186"/>
  <c r="I1186"/>
  <c r="E1202"/>
  <c r="I1202"/>
  <c r="E1218"/>
  <c r="I1218"/>
  <c r="E1234"/>
  <c r="I1234"/>
  <c r="E1250"/>
  <c r="I1250"/>
  <c r="C1258"/>
  <c r="G1258"/>
  <c r="D1259"/>
  <c r="E1266"/>
  <c r="I1266"/>
  <c r="C1274"/>
  <c r="G1274"/>
  <c r="D1275"/>
  <c r="E1282"/>
  <c r="I1282"/>
  <c r="C1290"/>
  <c r="G1290"/>
  <c r="D1291"/>
  <c r="F931"/>
  <c r="I930"/>
  <c r="E930"/>
  <c r="H931"/>
  <c r="F979"/>
  <c r="I978"/>
  <c r="E978"/>
  <c r="E979"/>
  <c r="H978"/>
  <c r="D978"/>
  <c r="F1043"/>
  <c r="I1042"/>
  <c r="E1042"/>
  <c r="E1043"/>
  <c r="H1042"/>
  <c r="D1042"/>
  <c r="G875"/>
  <c r="F890"/>
  <c r="G891"/>
  <c r="F930"/>
  <c r="C978"/>
  <c r="C1042"/>
  <c r="D1043"/>
  <c r="C858"/>
  <c r="G858"/>
  <c r="D859"/>
  <c r="H859"/>
  <c r="C874"/>
  <c r="G874"/>
  <c r="D875"/>
  <c r="H875"/>
  <c r="C890"/>
  <c r="G890"/>
  <c r="D891"/>
  <c r="H891"/>
  <c r="C906"/>
  <c r="G906"/>
  <c r="D907"/>
  <c r="H907"/>
  <c r="G930"/>
  <c r="E931"/>
  <c r="H939"/>
  <c r="D939"/>
  <c r="G938"/>
  <c r="C938"/>
  <c r="F954"/>
  <c r="F978"/>
  <c r="G979"/>
  <c r="C994"/>
  <c r="F1011"/>
  <c r="I1010"/>
  <c r="E1010"/>
  <c r="E1011"/>
  <c r="H1010"/>
  <c r="D1010"/>
  <c r="F1042"/>
  <c r="G1043"/>
  <c r="C1058"/>
  <c r="G859"/>
  <c r="F906"/>
  <c r="G907"/>
  <c r="D931"/>
  <c r="H955"/>
  <c r="D955"/>
  <c r="G954"/>
  <c r="C954"/>
  <c r="D979"/>
  <c r="F995"/>
  <c r="I994"/>
  <c r="E994"/>
  <c r="E995"/>
  <c r="H994"/>
  <c r="D994"/>
  <c r="F1059"/>
  <c r="I1058"/>
  <c r="E1058"/>
  <c r="E1059"/>
  <c r="H1058"/>
  <c r="D1058"/>
  <c r="D858"/>
  <c r="H858"/>
  <c r="D874"/>
  <c r="H874"/>
  <c r="D890"/>
  <c r="H890"/>
  <c r="D906"/>
  <c r="H906"/>
  <c r="H923"/>
  <c r="D923"/>
  <c r="G922"/>
  <c r="C922"/>
  <c r="C930"/>
  <c r="H930"/>
  <c r="G931"/>
  <c r="F938"/>
  <c r="E939"/>
  <c r="F947"/>
  <c r="I946"/>
  <c r="E946"/>
  <c r="H947"/>
  <c r="H954"/>
  <c r="F955"/>
  <c r="F963"/>
  <c r="I962"/>
  <c r="E962"/>
  <c r="E963"/>
  <c r="H962"/>
  <c r="D962"/>
  <c r="G978"/>
  <c r="H979"/>
  <c r="F994"/>
  <c r="G995"/>
  <c r="C1010"/>
  <c r="D1011"/>
  <c r="F1027"/>
  <c r="I1026"/>
  <c r="E1026"/>
  <c r="E1027"/>
  <c r="H1026"/>
  <c r="D1026"/>
  <c r="G1042"/>
  <c r="H1043"/>
  <c r="F1058"/>
  <c r="G1059"/>
  <c r="G971"/>
  <c r="G987"/>
  <c r="G1003"/>
  <c r="G1019"/>
  <c r="G1035"/>
  <c r="G1051"/>
  <c r="G1067"/>
  <c r="C970"/>
  <c r="G970"/>
  <c r="D971"/>
  <c r="C986"/>
  <c r="G986"/>
  <c r="D987"/>
  <c r="C1002"/>
  <c r="G1002"/>
  <c r="D1003"/>
  <c r="C1018"/>
  <c r="G1018"/>
  <c r="D1019"/>
  <c r="C1034"/>
  <c r="G1034"/>
  <c r="D1035"/>
  <c r="C1050"/>
  <c r="G1050"/>
  <c r="D1051"/>
  <c r="C1066"/>
  <c r="G1066"/>
  <c r="D1067"/>
  <c r="G627"/>
  <c r="G643"/>
  <c r="G659"/>
  <c r="G675"/>
  <c r="G691"/>
  <c r="G707"/>
  <c r="G723"/>
  <c r="G739"/>
  <c r="G755"/>
  <c r="G771"/>
  <c r="G787"/>
  <c r="G803"/>
  <c r="G819"/>
  <c r="G835"/>
  <c r="C626"/>
  <c r="G626"/>
  <c r="D627"/>
  <c r="H627"/>
  <c r="C642"/>
  <c r="G642"/>
  <c r="D643"/>
  <c r="H643"/>
  <c r="C658"/>
  <c r="G658"/>
  <c r="D659"/>
  <c r="H659"/>
  <c r="C674"/>
  <c r="G674"/>
  <c r="D675"/>
  <c r="H675"/>
  <c r="C690"/>
  <c r="G690"/>
  <c r="D691"/>
  <c r="H691"/>
  <c r="C706"/>
  <c r="G706"/>
  <c r="D707"/>
  <c r="H707"/>
  <c r="C722"/>
  <c r="G722"/>
  <c r="D723"/>
  <c r="H723"/>
  <c r="C738"/>
  <c r="G738"/>
  <c r="D739"/>
  <c r="H739"/>
  <c r="C754"/>
  <c r="G754"/>
  <c r="D755"/>
  <c r="H755"/>
  <c r="C770"/>
  <c r="G770"/>
  <c r="D771"/>
  <c r="H771"/>
  <c r="C786"/>
  <c r="G786"/>
  <c r="D787"/>
  <c r="H787"/>
  <c r="C802"/>
  <c r="G802"/>
  <c r="D803"/>
  <c r="H803"/>
  <c r="C818"/>
  <c r="G818"/>
  <c r="D819"/>
  <c r="H819"/>
  <c r="C834"/>
  <c r="G834"/>
  <c r="D835"/>
  <c r="H835"/>
  <c r="D626"/>
  <c r="H626"/>
  <c r="E627"/>
  <c r="G635"/>
  <c r="D642"/>
  <c r="H642"/>
  <c r="E643"/>
  <c r="G651"/>
  <c r="D658"/>
  <c r="H658"/>
  <c r="E659"/>
  <c r="D674"/>
  <c r="H674"/>
  <c r="E675"/>
  <c r="D690"/>
  <c r="H690"/>
  <c r="E691"/>
  <c r="D706"/>
  <c r="H706"/>
  <c r="E707"/>
  <c r="D722"/>
  <c r="H722"/>
  <c r="E723"/>
  <c r="D738"/>
  <c r="H738"/>
  <c r="E739"/>
  <c r="D754"/>
  <c r="H754"/>
  <c r="E755"/>
  <c r="D770"/>
  <c r="H770"/>
  <c r="E771"/>
  <c r="D786"/>
  <c r="H786"/>
  <c r="E787"/>
  <c r="D802"/>
  <c r="H802"/>
  <c r="E803"/>
  <c r="D818"/>
  <c r="H818"/>
  <c r="E819"/>
  <c r="D834"/>
  <c r="H834"/>
  <c r="E835"/>
  <c r="E626"/>
  <c r="I626"/>
  <c r="C634"/>
  <c r="G634"/>
  <c r="D635"/>
  <c r="E642"/>
  <c r="I642"/>
  <c r="C650"/>
  <c r="G650"/>
  <c r="D651"/>
  <c r="E658"/>
  <c r="I658"/>
  <c r="E674"/>
  <c r="I674"/>
  <c r="E690"/>
  <c r="I690"/>
  <c r="E706"/>
  <c r="I706"/>
  <c r="E722"/>
  <c r="I722"/>
  <c r="E738"/>
  <c r="I738"/>
  <c r="E754"/>
  <c r="I754"/>
  <c r="E770"/>
  <c r="I770"/>
  <c r="E786"/>
  <c r="I786"/>
  <c r="E802"/>
  <c r="I802"/>
  <c r="E818"/>
  <c r="I818"/>
  <c r="E834"/>
  <c r="I834"/>
  <c r="C410"/>
  <c r="G410"/>
  <c r="D411"/>
  <c r="H411"/>
  <c r="C426"/>
  <c r="G426"/>
  <c r="D427"/>
  <c r="H427"/>
  <c r="C442"/>
  <c r="G442"/>
  <c r="D443"/>
  <c r="H443"/>
  <c r="C458"/>
  <c r="G458"/>
  <c r="D459"/>
  <c r="H459"/>
  <c r="F467"/>
  <c r="I466"/>
  <c r="H467"/>
  <c r="D467"/>
  <c r="D410"/>
  <c r="H410"/>
  <c r="E411"/>
  <c r="D426"/>
  <c r="H426"/>
  <c r="E427"/>
  <c r="D442"/>
  <c r="H442"/>
  <c r="E443"/>
  <c r="D458"/>
  <c r="H458"/>
  <c r="E459"/>
  <c r="F466"/>
  <c r="E467"/>
  <c r="E410"/>
  <c r="I410"/>
  <c r="F411"/>
  <c r="E426"/>
  <c r="I426"/>
  <c r="F427"/>
  <c r="E442"/>
  <c r="I442"/>
  <c r="F443"/>
  <c r="E458"/>
  <c r="I458"/>
  <c r="F459"/>
  <c r="F483"/>
  <c r="I482"/>
  <c r="E482"/>
  <c r="E483"/>
  <c r="H482"/>
  <c r="D482"/>
  <c r="H483"/>
  <c r="D483"/>
  <c r="G482"/>
  <c r="C482"/>
  <c r="F499"/>
  <c r="I498"/>
  <c r="E498"/>
  <c r="E499"/>
  <c r="H498"/>
  <c r="D498"/>
  <c r="H499"/>
  <c r="D499"/>
  <c r="G498"/>
  <c r="C498"/>
  <c r="F515"/>
  <c r="I514"/>
  <c r="E514"/>
  <c r="E515"/>
  <c r="H514"/>
  <c r="D514"/>
  <c r="H515"/>
  <c r="D515"/>
  <c r="G514"/>
  <c r="C514"/>
  <c r="F531"/>
  <c r="I530"/>
  <c r="E530"/>
  <c r="E531"/>
  <c r="H530"/>
  <c r="D530"/>
  <c r="H531"/>
  <c r="D531"/>
  <c r="G530"/>
  <c r="C530"/>
  <c r="F547"/>
  <c r="I546"/>
  <c r="E546"/>
  <c r="E547"/>
  <c r="H546"/>
  <c r="D546"/>
  <c r="H547"/>
  <c r="D547"/>
  <c r="G546"/>
  <c r="C546"/>
  <c r="F563"/>
  <c r="I562"/>
  <c r="E562"/>
  <c r="E563"/>
  <c r="H562"/>
  <c r="D562"/>
  <c r="H563"/>
  <c r="D563"/>
  <c r="G562"/>
  <c r="C562"/>
  <c r="F579"/>
  <c r="I578"/>
  <c r="E578"/>
  <c r="E579"/>
  <c r="H578"/>
  <c r="D578"/>
  <c r="H579"/>
  <c r="D579"/>
  <c r="G578"/>
  <c r="C578"/>
  <c r="F595"/>
  <c r="I594"/>
  <c r="E594"/>
  <c r="E595"/>
  <c r="H594"/>
  <c r="D594"/>
  <c r="H595"/>
  <c r="D595"/>
  <c r="G594"/>
  <c r="C594"/>
  <c r="F611"/>
  <c r="I610"/>
  <c r="E610"/>
  <c r="E611"/>
  <c r="H610"/>
  <c r="D610"/>
  <c r="H611"/>
  <c r="D611"/>
  <c r="G610"/>
  <c r="C610"/>
  <c r="G579"/>
  <c r="G595"/>
  <c r="G611"/>
  <c r="E474"/>
  <c r="I474"/>
  <c r="F475"/>
  <c r="E490"/>
  <c r="I490"/>
  <c r="F491"/>
  <c r="E506"/>
  <c r="I506"/>
  <c r="F507"/>
  <c r="E522"/>
  <c r="I522"/>
  <c r="F523"/>
  <c r="E538"/>
  <c r="I538"/>
  <c r="F539"/>
  <c r="E554"/>
  <c r="I554"/>
  <c r="F555"/>
  <c r="E570"/>
  <c r="I570"/>
  <c r="F571"/>
  <c r="E586"/>
  <c r="I586"/>
  <c r="F587"/>
  <c r="E602"/>
  <c r="I602"/>
  <c r="F603"/>
  <c r="F619"/>
  <c r="G475"/>
  <c r="G491"/>
  <c r="G507"/>
  <c r="G523"/>
  <c r="G539"/>
  <c r="G555"/>
  <c r="G571"/>
  <c r="G587"/>
  <c r="G603"/>
  <c r="G619"/>
  <c r="C474"/>
  <c r="G474"/>
  <c r="D475"/>
  <c r="C490"/>
  <c r="G490"/>
  <c r="D491"/>
  <c r="C506"/>
  <c r="G506"/>
  <c r="D507"/>
  <c r="C522"/>
  <c r="G522"/>
  <c r="D523"/>
  <c r="C538"/>
  <c r="G538"/>
  <c r="D539"/>
  <c r="C554"/>
  <c r="G554"/>
  <c r="D555"/>
  <c r="C570"/>
  <c r="G570"/>
  <c r="D571"/>
  <c r="C586"/>
  <c r="G586"/>
  <c r="D587"/>
  <c r="C602"/>
  <c r="G602"/>
  <c r="D603"/>
  <c r="G355"/>
  <c r="G371"/>
  <c r="G387"/>
  <c r="E346"/>
  <c r="I346"/>
  <c r="F347"/>
  <c r="C354"/>
  <c r="G354"/>
  <c r="D355"/>
  <c r="H355"/>
  <c r="E362"/>
  <c r="I362"/>
  <c r="F363"/>
  <c r="C370"/>
  <c r="G370"/>
  <c r="D371"/>
  <c r="H371"/>
  <c r="E378"/>
  <c r="I378"/>
  <c r="F379"/>
  <c r="C386"/>
  <c r="G386"/>
  <c r="D387"/>
  <c r="H387"/>
  <c r="E394"/>
  <c r="I394"/>
  <c r="F395"/>
  <c r="G347"/>
  <c r="D354"/>
  <c r="H354"/>
  <c r="E355"/>
  <c r="G363"/>
  <c r="D370"/>
  <c r="H370"/>
  <c r="E371"/>
  <c r="G379"/>
  <c r="D386"/>
  <c r="H386"/>
  <c r="E387"/>
  <c r="G395"/>
  <c r="C346"/>
  <c r="G346"/>
  <c r="D347"/>
  <c r="E354"/>
  <c r="I354"/>
  <c r="C362"/>
  <c r="G362"/>
  <c r="D363"/>
  <c r="E370"/>
  <c r="I370"/>
  <c r="C378"/>
  <c r="G378"/>
  <c r="D379"/>
  <c r="E386"/>
  <c r="I386"/>
  <c r="C394"/>
  <c r="G394"/>
  <c r="D395"/>
  <c r="G299"/>
  <c r="G315"/>
  <c r="E290"/>
  <c r="I290"/>
  <c r="F291"/>
  <c r="C298"/>
  <c r="G298"/>
  <c r="D299"/>
  <c r="H299"/>
  <c r="E306"/>
  <c r="I306"/>
  <c r="F307"/>
  <c r="C314"/>
  <c r="G314"/>
  <c r="D315"/>
  <c r="H315"/>
  <c r="E322"/>
  <c r="I322"/>
  <c r="F323"/>
  <c r="C330"/>
  <c r="G330"/>
  <c r="D331"/>
  <c r="H331"/>
  <c r="E338"/>
  <c r="I338"/>
  <c r="F339"/>
  <c r="G291"/>
  <c r="D298"/>
  <c r="H298"/>
  <c r="E299"/>
  <c r="G307"/>
  <c r="D314"/>
  <c r="H314"/>
  <c r="E315"/>
  <c r="G323"/>
  <c r="D330"/>
  <c r="H330"/>
  <c r="E331"/>
  <c r="G339"/>
  <c r="C290"/>
  <c r="G290"/>
  <c r="D291"/>
  <c r="E298"/>
  <c r="I298"/>
  <c r="C306"/>
  <c r="G306"/>
  <c r="D307"/>
  <c r="E314"/>
  <c r="I314"/>
  <c r="C322"/>
  <c r="G322"/>
  <c r="D323"/>
  <c r="E330"/>
  <c r="I330"/>
  <c r="C338"/>
  <c r="G338"/>
  <c r="D339"/>
  <c r="G243"/>
  <c r="G259"/>
  <c r="G275"/>
  <c r="C242"/>
  <c r="G242"/>
  <c r="D243"/>
  <c r="H243"/>
  <c r="C258"/>
  <c r="G258"/>
  <c r="D259"/>
  <c r="H259"/>
  <c r="C274"/>
  <c r="G274"/>
  <c r="D275"/>
  <c r="H275"/>
  <c r="G235"/>
  <c r="D242"/>
  <c r="H242"/>
  <c r="E243"/>
  <c r="G251"/>
  <c r="D258"/>
  <c r="H258"/>
  <c r="E259"/>
  <c r="G267"/>
  <c r="D274"/>
  <c r="H274"/>
  <c r="E275"/>
  <c r="G283"/>
  <c r="C234"/>
  <c r="G234"/>
  <c r="D235"/>
  <c r="E242"/>
  <c r="I242"/>
  <c r="G250"/>
  <c r="D251"/>
  <c r="E258"/>
  <c r="I258"/>
  <c r="C266"/>
  <c r="G266"/>
  <c r="D267"/>
  <c r="E274"/>
  <c r="I274"/>
  <c r="C282"/>
  <c r="G282"/>
  <c r="D283"/>
  <c r="F138"/>
  <c r="F139"/>
  <c r="D43"/>
  <c r="H43"/>
  <c r="D74"/>
  <c r="H74"/>
  <c r="F75"/>
  <c r="E106"/>
  <c r="D107"/>
  <c r="E43"/>
  <c r="E74"/>
  <c r="I74"/>
  <c r="G75"/>
  <c r="I90"/>
  <c r="H91"/>
  <c r="F106"/>
  <c r="E107"/>
  <c r="G122"/>
  <c r="E123"/>
  <c r="C138"/>
  <c r="G138"/>
  <c r="I138"/>
  <c r="G139"/>
  <c r="E163"/>
  <c r="C186"/>
  <c r="G186"/>
  <c r="F163"/>
  <c r="D186"/>
  <c r="H186"/>
  <c r="C194"/>
  <c r="G194"/>
  <c r="E195"/>
  <c r="H202"/>
  <c r="D210"/>
  <c r="E211"/>
  <c r="H218"/>
  <c r="I226"/>
  <c r="I42"/>
  <c r="C58"/>
  <c r="G58"/>
  <c r="E66"/>
  <c r="I58"/>
  <c r="C74"/>
  <c r="G74"/>
  <c r="E91"/>
  <c r="D99"/>
  <c r="D106"/>
  <c r="H106"/>
  <c r="H107"/>
  <c r="D122"/>
  <c r="F122"/>
  <c r="H123"/>
  <c r="G130"/>
  <c r="D131"/>
  <c r="E138"/>
  <c r="I162"/>
  <c r="F210"/>
  <c r="G227"/>
  <c r="C226"/>
  <c r="G226"/>
  <c r="D227"/>
  <c r="E202"/>
  <c r="I202"/>
  <c r="F203"/>
  <c r="E210"/>
  <c r="I210"/>
  <c r="F211"/>
  <c r="E218"/>
  <c r="I218"/>
  <c r="F219"/>
  <c r="G203"/>
  <c r="G211"/>
  <c r="G219"/>
  <c r="C202"/>
  <c r="G202"/>
  <c r="D203"/>
  <c r="C210"/>
  <c r="G210"/>
  <c r="D211"/>
  <c r="C218"/>
  <c r="G218"/>
  <c r="D219"/>
  <c r="F195"/>
  <c r="G195"/>
  <c r="D195"/>
  <c r="I186"/>
  <c r="F187"/>
  <c r="G187"/>
  <c r="D187"/>
  <c r="F178"/>
  <c r="H178"/>
  <c r="D178"/>
  <c r="E179"/>
  <c r="E178"/>
  <c r="I178"/>
  <c r="F179"/>
  <c r="G179"/>
  <c r="C178"/>
  <c r="G178"/>
  <c r="D179"/>
  <c r="D170"/>
  <c r="I170"/>
  <c r="F170"/>
  <c r="E171"/>
  <c r="H170"/>
  <c r="F171"/>
  <c r="G171"/>
  <c r="C170"/>
  <c r="G170"/>
  <c r="D171"/>
  <c r="G50"/>
  <c r="H50"/>
  <c r="B162"/>
  <c r="C42"/>
  <c r="E50"/>
  <c r="D50"/>
  <c r="F50"/>
  <c r="G163"/>
  <c r="D163"/>
  <c r="I154"/>
  <c r="E154"/>
  <c r="F155"/>
  <c r="G155"/>
  <c r="C154"/>
  <c r="G154"/>
  <c r="D155"/>
  <c r="H155"/>
  <c r="D154"/>
  <c r="H154"/>
  <c r="I146"/>
  <c r="E146"/>
  <c r="F147"/>
  <c r="G147"/>
  <c r="C146"/>
  <c r="G146"/>
  <c r="D147"/>
  <c r="H147"/>
  <c r="D146"/>
  <c r="H146"/>
  <c r="F98"/>
  <c r="D98"/>
  <c r="H98"/>
  <c r="B18"/>
  <c r="E98"/>
  <c r="B138"/>
  <c r="C98"/>
  <c r="G98"/>
  <c r="E130"/>
  <c r="C122"/>
  <c r="H122"/>
  <c r="I122"/>
  <c r="E114"/>
  <c r="C106"/>
  <c r="G106"/>
  <c r="I106"/>
  <c r="H59"/>
  <c r="F27"/>
  <c r="I26"/>
  <c r="G27"/>
  <c r="C26"/>
  <c r="D27"/>
  <c r="C130"/>
  <c r="B122"/>
  <c r="C114"/>
  <c r="B106"/>
  <c r="B82"/>
  <c r="C90"/>
  <c r="G90"/>
  <c r="D90"/>
  <c r="H90"/>
  <c r="E90"/>
  <c r="B90"/>
  <c r="F90"/>
  <c r="B98"/>
  <c r="G42"/>
  <c r="D42"/>
  <c r="H42"/>
  <c r="F42"/>
  <c r="B74"/>
  <c r="B58"/>
  <c r="B66"/>
  <c r="C50"/>
  <c r="B50"/>
  <c r="E42"/>
  <c r="D34"/>
  <c r="H34"/>
  <c r="F26"/>
  <c r="E34"/>
  <c r="B34"/>
  <c r="C34"/>
  <c r="B42"/>
  <c r="D26"/>
  <c r="H26"/>
  <c r="F34"/>
  <c r="G34"/>
  <c r="E26"/>
  <c r="G26"/>
  <c r="L4" i="5"/>
  <c r="H18" i="6" s="1"/>
  <c r="J4" i="5"/>
  <c r="G18" i="6" s="1"/>
  <c r="H4" i="5"/>
  <c r="F18" i="6" s="1"/>
  <c r="F4" i="5"/>
  <c r="E18" i="6" s="1"/>
  <c r="D4" i="5"/>
  <c r="D18" i="6" s="1"/>
  <c r="H15"/>
  <c r="G15"/>
  <c r="F15"/>
  <c r="E15"/>
  <c r="D15"/>
  <c r="I14"/>
  <c r="H14"/>
  <c r="G14"/>
  <c r="F14"/>
  <c r="E14"/>
  <c r="D14"/>
  <c r="C14"/>
  <c r="H11"/>
  <c r="G11"/>
  <c r="F11"/>
  <c r="E11"/>
  <c r="D11"/>
  <c r="I10"/>
  <c r="C10"/>
  <c r="B10"/>
  <c r="E3"/>
  <c r="D3"/>
  <c r="I6"/>
  <c r="H7"/>
  <c r="G7"/>
  <c r="F7"/>
  <c r="E7"/>
  <c r="D7"/>
  <c r="H6"/>
  <c r="G6"/>
  <c r="F6"/>
  <c r="E6"/>
  <c r="D6"/>
  <c r="C6"/>
  <c r="I2"/>
  <c r="L3" i="5"/>
  <c r="J3"/>
  <c r="G2" i="6" s="1"/>
  <c r="H3" i="5"/>
  <c r="G3" i="6" s="1"/>
  <c r="F3" i="5"/>
  <c r="E2" i="6" s="1"/>
  <c r="D3" i="5"/>
  <c r="C2" i="6"/>
  <c r="A57" i="8" l="1"/>
  <c r="A43" i="9"/>
  <c r="F3" i="6"/>
  <c r="H3"/>
  <c r="A3" i="10"/>
  <c r="A4"/>
  <c r="G170" i="8"/>
  <c r="E170"/>
  <c r="D2" i="6"/>
  <c r="D170" i="8"/>
  <c r="F2" i="6"/>
  <c r="F170" i="8"/>
  <c r="H2" i="6"/>
  <c r="H170" i="8"/>
  <c r="F10" i="6"/>
  <c r="H10"/>
  <c r="G10"/>
  <c r="D10"/>
  <c r="E10"/>
  <c r="B2"/>
  <c r="A57" i="9" l="1"/>
  <c r="A71" i="8"/>
  <c r="A85" l="1"/>
  <c r="A71" i="9"/>
  <c r="A99" i="8" l="1"/>
  <c r="A85" i="9"/>
  <c r="A113" i="8" l="1"/>
  <c r="A99" i="9"/>
  <c r="A113" l="1"/>
  <c r="A127" i="8"/>
  <c r="A127" i="9" l="1"/>
  <c r="A141" i="8"/>
  <c r="A141" i="9" l="1"/>
  <c r="A155" i="8"/>
  <c r="A155" i="9" l="1"/>
  <c r="A169" i="8"/>
  <c r="A183" l="1"/>
  <c r="A169" i="9"/>
  <c r="A197" i="8" l="1"/>
  <c r="A197" i="9" s="1"/>
  <c r="A183"/>
</calcChain>
</file>

<file path=xl/sharedStrings.xml><?xml version="1.0" encoding="utf-8"?>
<sst xmlns="http://schemas.openxmlformats.org/spreadsheetml/2006/main" count="38666" uniqueCount="9859">
  <si>
    <t>한일</t>
    <phoneticPr fontId="1" type="noConversion"/>
  </si>
  <si>
    <t>一</t>
    <phoneticPr fontId="1" type="noConversion"/>
  </si>
  <si>
    <t>한글</t>
    <phoneticPr fontId="1" type="noConversion"/>
  </si>
  <si>
    <t>한자</t>
    <phoneticPr fontId="1" type="noConversion"/>
  </si>
  <si>
    <t>h1</t>
    <phoneticPr fontId="1" type="noConversion"/>
  </si>
  <si>
    <t>c1</t>
    <phoneticPr fontId="1" type="noConversion"/>
  </si>
  <si>
    <t>h2</t>
    <phoneticPr fontId="1" type="noConversion"/>
  </si>
  <si>
    <t>c2</t>
    <phoneticPr fontId="1" type="noConversion"/>
  </si>
  <si>
    <t>h3</t>
    <phoneticPr fontId="1" type="noConversion"/>
  </si>
  <si>
    <t>c3</t>
    <phoneticPr fontId="1" type="noConversion"/>
  </si>
  <si>
    <t>h4</t>
    <phoneticPr fontId="1" type="noConversion"/>
  </si>
  <si>
    <t>c4</t>
    <phoneticPr fontId="1" type="noConversion"/>
  </si>
  <si>
    <t>h5</t>
    <phoneticPr fontId="1" type="noConversion"/>
  </si>
  <si>
    <t>c5</t>
    <phoneticPr fontId="1" type="noConversion"/>
  </si>
  <si>
    <t>설명</t>
    <phoneticPr fontId="1" type="noConversion"/>
  </si>
  <si>
    <t xml:space="preserve"> </t>
    <phoneticPr fontId="1" type="noConversion"/>
  </si>
  <si>
    <t>.</t>
    <phoneticPr fontId="1" type="noConversion"/>
  </si>
  <si>
    <t>나무 작대기 하나</t>
    <phoneticPr fontId="1" type="noConversion"/>
  </si>
  <si>
    <t>두이</t>
    <phoneticPr fontId="1" type="noConversion"/>
  </si>
  <si>
    <t>二</t>
    <phoneticPr fontId="1" type="noConversion"/>
  </si>
  <si>
    <t>나무 작대기 둘</t>
    <phoneticPr fontId="1" type="noConversion"/>
  </si>
  <si>
    <t>석삼</t>
    <phoneticPr fontId="1" type="noConversion"/>
  </si>
  <si>
    <t>三</t>
    <phoneticPr fontId="1" type="noConversion"/>
  </si>
  <si>
    <t>나무 작대기 셋</t>
    <phoneticPr fontId="1" type="noConversion"/>
  </si>
  <si>
    <t>넉사</t>
    <phoneticPr fontId="1" type="noConversion"/>
  </si>
  <si>
    <t>四</t>
    <phoneticPr fontId="1" type="noConversion"/>
  </si>
  <si>
    <t>나라국</t>
    <phoneticPr fontId="1" type="noConversion"/>
  </si>
  <si>
    <t>囗</t>
    <phoneticPr fontId="1" type="noConversion"/>
  </si>
  <si>
    <t>어진사람인</t>
    <phoneticPr fontId="1" type="noConversion"/>
  </si>
  <si>
    <t>儿</t>
    <phoneticPr fontId="1" type="noConversion"/>
  </si>
  <si>
    <t>다섯오</t>
    <phoneticPr fontId="1" type="noConversion"/>
  </si>
  <si>
    <t>五</t>
    <phoneticPr fontId="1" type="noConversion"/>
  </si>
  <si>
    <t>여섯육</t>
    <phoneticPr fontId="1" type="noConversion"/>
  </si>
  <si>
    <t>六</t>
    <phoneticPr fontId="1" type="noConversion"/>
  </si>
  <si>
    <t>돼지머리두</t>
    <phoneticPr fontId="1" type="noConversion"/>
  </si>
  <si>
    <t>亠</t>
    <phoneticPr fontId="1" type="noConversion"/>
  </si>
  <si>
    <t>여덟팔</t>
    <phoneticPr fontId="1" type="noConversion"/>
  </si>
  <si>
    <t>八</t>
    <phoneticPr fontId="1" type="noConversion"/>
  </si>
  <si>
    <t>일곱칠</t>
    <phoneticPr fontId="1" type="noConversion"/>
  </si>
  <si>
    <t>七</t>
    <phoneticPr fontId="1" type="noConversion"/>
  </si>
  <si>
    <t>아홉구</t>
    <phoneticPr fontId="1" type="noConversion"/>
  </si>
  <si>
    <t>九</t>
    <phoneticPr fontId="1" type="noConversion"/>
  </si>
  <si>
    <t>무언가 필요한 것을 구하여 들고 있는 구부러진 팔</t>
    <phoneticPr fontId="1" type="noConversion"/>
  </si>
  <si>
    <t>열십</t>
    <phoneticPr fontId="1" type="noConversion"/>
  </si>
  <si>
    <t>十</t>
    <phoneticPr fontId="1" type="noConversion"/>
  </si>
  <si>
    <t>나무 작대기 두개를 교차해서 십을 표현</t>
    <phoneticPr fontId="1" type="noConversion"/>
  </si>
  <si>
    <t>일백백</t>
    <phoneticPr fontId="1" type="noConversion"/>
  </si>
  <si>
    <t>百</t>
    <phoneticPr fontId="1" type="noConversion"/>
  </si>
  <si>
    <t>흰백</t>
    <phoneticPr fontId="1" type="noConversion"/>
  </si>
  <si>
    <t>白</t>
    <phoneticPr fontId="1" type="noConversion"/>
  </si>
  <si>
    <t>일천천</t>
    <phoneticPr fontId="1" type="noConversion"/>
  </si>
  <si>
    <t>千</t>
    <phoneticPr fontId="1" type="noConversion"/>
  </si>
  <si>
    <t>삐침별</t>
    <phoneticPr fontId="1" type="noConversion"/>
  </si>
  <si>
    <t>丿</t>
    <phoneticPr fontId="1" type="noConversion"/>
  </si>
  <si>
    <t>일만만</t>
    <phoneticPr fontId="1" type="noConversion"/>
  </si>
  <si>
    <t>萬</t>
    <phoneticPr fontId="1" type="noConversion"/>
  </si>
  <si>
    <t>풀초두</t>
    <phoneticPr fontId="1" type="noConversion"/>
  </si>
  <si>
    <t>밭전</t>
    <phoneticPr fontId="1" type="noConversion"/>
  </si>
  <si>
    <t>艹</t>
    <phoneticPr fontId="1" type="noConversion"/>
  </si>
  <si>
    <t>田</t>
    <phoneticPr fontId="1" type="noConversion"/>
  </si>
  <si>
    <t>뚫을곤</t>
    <phoneticPr fontId="1" type="noConversion"/>
  </si>
  <si>
    <t>丨</t>
    <phoneticPr fontId="1" type="noConversion"/>
  </si>
  <si>
    <t>멀경</t>
    <phoneticPr fontId="1" type="noConversion"/>
  </si>
  <si>
    <t>冂</t>
    <phoneticPr fontId="1" type="noConversion"/>
  </si>
  <si>
    <t>사사로울사</t>
    <phoneticPr fontId="1" type="noConversion"/>
  </si>
  <si>
    <t>厶</t>
    <phoneticPr fontId="1" type="noConversion"/>
  </si>
  <si>
    <t>일억억</t>
    <phoneticPr fontId="1" type="noConversion"/>
  </si>
  <si>
    <t>億</t>
    <phoneticPr fontId="1" type="noConversion"/>
  </si>
  <si>
    <t>사람인변</t>
    <phoneticPr fontId="1" type="noConversion"/>
  </si>
  <si>
    <t>亻</t>
    <phoneticPr fontId="1" type="noConversion"/>
  </si>
  <si>
    <t>설립</t>
    <phoneticPr fontId="1" type="noConversion"/>
  </si>
  <si>
    <t>立</t>
    <phoneticPr fontId="1" type="noConversion"/>
  </si>
  <si>
    <t>가로왈</t>
    <phoneticPr fontId="1" type="noConversion"/>
  </si>
  <si>
    <t>曰</t>
    <phoneticPr fontId="1" type="noConversion"/>
  </si>
  <si>
    <t>마음심</t>
    <phoneticPr fontId="1" type="noConversion"/>
  </si>
  <si>
    <t>心</t>
    <phoneticPr fontId="1" type="noConversion"/>
  </si>
  <si>
    <t>조짐조</t>
    <phoneticPr fontId="1" type="noConversion"/>
  </si>
  <si>
    <t>兆</t>
    <phoneticPr fontId="1" type="noConversion"/>
  </si>
  <si>
    <t>數</t>
    <phoneticPr fontId="1" type="noConversion"/>
  </si>
  <si>
    <t>셀수</t>
    <phoneticPr fontId="1" type="noConversion"/>
  </si>
  <si>
    <t>꿰뚫을관</t>
    <phoneticPr fontId="1" type="noConversion"/>
  </si>
  <si>
    <t>毌</t>
    <phoneticPr fontId="1" type="noConversion"/>
  </si>
  <si>
    <t>가운데중</t>
    <phoneticPr fontId="1" type="noConversion"/>
  </si>
  <si>
    <t>中</t>
    <phoneticPr fontId="1" type="noConversion"/>
  </si>
  <si>
    <t>여자여</t>
    <phoneticPr fontId="1" type="noConversion"/>
  </si>
  <si>
    <t>女</t>
    <phoneticPr fontId="1" type="noConversion"/>
  </si>
  <si>
    <t>칠복</t>
    <phoneticPr fontId="1" type="noConversion"/>
  </si>
  <si>
    <t>攵</t>
    <phoneticPr fontId="1" type="noConversion"/>
  </si>
  <si>
    <t>더할가</t>
    <phoneticPr fontId="1" type="noConversion"/>
  </si>
  <si>
    <t>加</t>
    <phoneticPr fontId="1" type="noConversion"/>
  </si>
  <si>
    <t>힘력</t>
    <phoneticPr fontId="1" type="noConversion"/>
  </si>
  <si>
    <t>力</t>
    <phoneticPr fontId="1" type="noConversion"/>
  </si>
  <si>
    <t>입구</t>
    <phoneticPr fontId="1" type="noConversion"/>
  </si>
  <si>
    <t>口</t>
    <phoneticPr fontId="1" type="noConversion"/>
  </si>
  <si>
    <t>뜻의</t>
    <phoneticPr fontId="1" type="noConversion"/>
  </si>
  <si>
    <t>덜감</t>
    <phoneticPr fontId="1" type="noConversion"/>
  </si>
  <si>
    <t>減</t>
    <phoneticPr fontId="1" type="noConversion"/>
  </si>
  <si>
    <t>다함</t>
    <phoneticPr fontId="1" type="noConversion"/>
  </si>
  <si>
    <t>咸</t>
    <phoneticPr fontId="1" type="noConversion"/>
  </si>
  <si>
    <t>물수변</t>
    <phoneticPr fontId="1" type="noConversion"/>
  </si>
  <si>
    <t>천간무</t>
    <phoneticPr fontId="1" type="noConversion"/>
  </si>
  <si>
    <t>戊</t>
    <phoneticPr fontId="1" type="noConversion"/>
  </si>
  <si>
    <t>흙토</t>
    <phoneticPr fontId="1" type="noConversion"/>
  </si>
  <si>
    <t>거듭증</t>
    <phoneticPr fontId="1" type="noConversion"/>
  </si>
  <si>
    <t>曾</t>
    <phoneticPr fontId="1" type="noConversion"/>
  </si>
  <si>
    <t>더할증</t>
    <phoneticPr fontId="1" type="noConversion"/>
  </si>
  <si>
    <t>增</t>
    <phoneticPr fontId="1" type="noConversion"/>
  </si>
  <si>
    <t>그물망</t>
    <phoneticPr fontId="1" type="noConversion"/>
  </si>
  <si>
    <t>날일</t>
    <phoneticPr fontId="1" type="noConversion"/>
  </si>
  <si>
    <t>아래 솥위에 시루와 덮개가 거듭 있는 모양</t>
    <phoneticPr fontId="1" type="noConversion"/>
  </si>
  <si>
    <t>흙을 거듭 거듭 더해서 북을 준다는 뜻</t>
    <phoneticPr fontId="1" type="noConversion"/>
  </si>
  <si>
    <t>日</t>
    <phoneticPr fontId="1" type="noConversion"/>
  </si>
  <si>
    <t>덜제</t>
    <phoneticPr fontId="1" type="noConversion"/>
  </si>
  <si>
    <t>나여</t>
    <phoneticPr fontId="1" type="noConversion"/>
  </si>
  <si>
    <t>나무목</t>
    <phoneticPr fontId="1" type="noConversion"/>
  </si>
  <si>
    <t>亼</t>
    <phoneticPr fontId="1" type="noConversion"/>
  </si>
  <si>
    <t>木</t>
    <phoneticPr fontId="1" type="noConversion"/>
  </si>
  <si>
    <t>余</t>
    <phoneticPr fontId="1" type="noConversion"/>
  </si>
  <si>
    <t>언덕부방</t>
    <phoneticPr fontId="1" type="noConversion"/>
  </si>
  <si>
    <t>칼도</t>
    <phoneticPr fontId="1" type="noConversion"/>
  </si>
  <si>
    <t>刀</t>
    <phoneticPr fontId="1" type="noConversion"/>
  </si>
  <si>
    <t>나눌분</t>
    <phoneticPr fontId="1" type="noConversion"/>
  </si>
  <si>
    <t>分</t>
    <phoneticPr fontId="1" type="noConversion"/>
  </si>
  <si>
    <t>남을여</t>
    <phoneticPr fontId="1" type="noConversion"/>
  </si>
  <si>
    <t>餘</t>
    <phoneticPr fontId="1" type="noConversion"/>
  </si>
  <si>
    <t>밥식</t>
    <phoneticPr fontId="1" type="noConversion"/>
  </si>
  <si>
    <t>사람인</t>
    <phoneticPr fontId="1" type="noConversion"/>
  </si>
  <si>
    <t>人</t>
    <phoneticPr fontId="1" type="noConversion"/>
  </si>
  <si>
    <t>좋을양</t>
    <phoneticPr fontId="1" type="noConversion"/>
  </si>
  <si>
    <t>셈할산</t>
    <phoneticPr fontId="1" type="noConversion"/>
  </si>
  <si>
    <t>대죽</t>
    <phoneticPr fontId="1" type="noConversion"/>
  </si>
  <si>
    <t>竹</t>
    <phoneticPr fontId="1" type="noConversion"/>
  </si>
  <si>
    <t>눈목</t>
    <phoneticPr fontId="1" type="noConversion"/>
  </si>
  <si>
    <t>目</t>
    <phoneticPr fontId="1" type="noConversion"/>
  </si>
  <si>
    <t>받들공</t>
    <phoneticPr fontId="1" type="noConversion"/>
  </si>
  <si>
    <t>대나무 산가지를 눈으로 보고 손으로 받들어 옮기며 셈을 한는 모습. 계산</t>
    <phoneticPr fontId="1" type="noConversion"/>
  </si>
  <si>
    <t>낱개</t>
    <phoneticPr fontId="1" type="noConversion"/>
  </si>
  <si>
    <t>굳을고</t>
    <phoneticPr fontId="1" type="noConversion"/>
  </si>
  <si>
    <t>옛고</t>
    <phoneticPr fontId="1" type="noConversion"/>
  </si>
  <si>
    <t>古</t>
    <phoneticPr fontId="1" type="noConversion"/>
  </si>
  <si>
    <t>個</t>
    <phoneticPr fontId="1" type="noConversion"/>
  </si>
  <si>
    <t>두량</t>
    <phoneticPr fontId="1" type="noConversion"/>
  </si>
  <si>
    <t>들입</t>
    <phoneticPr fontId="1" type="noConversion"/>
  </si>
  <si>
    <t>兩</t>
    <phoneticPr fontId="1" type="noConversion"/>
  </si>
  <si>
    <t>入</t>
    <phoneticPr fontId="1" type="noConversion"/>
  </si>
  <si>
    <t>몇기</t>
    <phoneticPr fontId="1" type="noConversion"/>
  </si>
  <si>
    <t>작을요</t>
    <phoneticPr fontId="1" type="noConversion"/>
  </si>
  <si>
    <t>창과</t>
    <phoneticPr fontId="1" type="noConversion"/>
  </si>
  <si>
    <t>幺</t>
    <phoneticPr fontId="1" type="noConversion"/>
  </si>
  <si>
    <t>戈</t>
    <phoneticPr fontId="1" type="noConversion"/>
  </si>
  <si>
    <t>셀계</t>
    <phoneticPr fontId="1" type="noConversion"/>
  </si>
  <si>
    <t>말씀언</t>
    <phoneticPr fontId="1" type="noConversion"/>
  </si>
  <si>
    <t>計</t>
    <phoneticPr fontId="1" type="noConversion"/>
  </si>
  <si>
    <t>言</t>
    <phoneticPr fontId="1" type="noConversion"/>
  </si>
  <si>
    <t>반반</t>
    <phoneticPr fontId="1" type="noConversion"/>
  </si>
  <si>
    <t>소우</t>
    <phoneticPr fontId="1" type="noConversion"/>
  </si>
  <si>
    <t>半</t>
    <phoneticPr fontId="1" type="noConversion"/>
  </si>
  <si>
    <t>많을다</t>
    <phoneticPr fontId="1" type="noConversion"/>
  </si>
  <si>
    <t>달월</t>
    <phoneticPr fontId="1" type="noConversion"/>
  </si>
  <si>
    <t>月</t>
    <phoneticPr fontId="1" type="noConversion"/>
  </si>
  <si>
    <t>고기가 많아서 고기 위에 고기를 얹어 놓은 모습</t>
    <phoneticPr fontId="1" type="noConversion"/>
  </si>
  <si>
    <t>적을소</t>
    <phoneticPr fontId="1" type="noConversion"/>
  </si>
  <si>
    <t>작을소</t>
    <phoneticPr fontId="1" type="noConversion"/>
  </si>
  <si>
    <t>少</t>
    <phoneticPr fontId="1" type="noConversion"/>
  </si>
  <si>
    <t>공교로울교</t>
    <phoneticPr fontId="1" type="noConversion"/>
  </si>
  <si>
    <t>범호</t>
    <phoneticPr fontId="1" type="noConversion"/>
  </si>
  <si>
    <t>號</t>
    <phoneticPr fontId="1" type="noConversion"/>
  </si>
  <si>
    <t>巧</t>
    <phoneticPr fontId="1" type="noConversion"/>
  </si>
  <si>
    <t>虎</t>
    <phoneticPr fontId="1" type="noConversion"/>
  </si>
  <si>
    <t>부를호</t>
    <phoneticPr fontId="1" type="noConversion"/>
  </si>
  <si>
    <t>버금차</t>
    <phoneticPr fontId="1" type="noConversion"/>
  </si>
  <si>
    <t>하품흠</t>
    <phoneticPr fontId="1" type="noConversion"/>
  </si>
  <si>
    <t>次</t>
    <phoneticPr fontId="1" type="noConversion"/>
  </si>
  <si>
    <t>欠</t>
    <phoneticPr fontId="1" type="noConversion"/>
  </si>
  <si>
    <t>차례번</t>
    <phoneticPr fontId="1" type="noConversion"/>
  </si>
  <si>
    <t>분별할변</t>
    <phoneticPr fontId="1" type="noConversion"/>
  </si>
  <si>
    <t>쌀미</t>
    <phoneticPr fontId="1" type="noConversion"/>
  </si>
  <si>
    <t>차례서</t>
    <phoneticPr fontId="1" type="noConversion"/>
  </si>
  <si>
    <t>집엄</t>
    <phoneticPr fontId="1" type="noConversion"/>
  </si>
  <si>
    <t>줄여</t>
    <phoneticPr fontId="1" type="noConversion"/>
  </si>
  <si>
    <t>차례제</t>
    <phoneticPr fontId="1" type="noConversion"/>
  </si>
  <si>
    <t>아우제</t>
    <phoneticPr fontId="1" type="noConversion"/>
  </si>
  <si>
    <t>第</t>
    <phoneticPr fontId="1" type="noConversion"/>
  </si>
  <si>
    <t>갑옷갑</t>
    <phoneticPr fontId="1" type="noConversion"/>
  </si>
  <si>
    <t>갑옷을 벗어서 갑옷 걸이에 걸어 놓은 모양</t>
    <phoneticPr fontId="1" type="noConversion"/>
  </si>
  <si>
    <t>甲</t>
    <phoneticPr fontId="1" type="noConversion"/>
  </si>
  <si>
    <t>새을</t>
    <phoneticPr fontId="1" type="noConversion"/>
  </si>
  <si>
    <t>乙</t>
    <phoneticPr fontId="1" type="noConversion"/>
  </si>
  <si>
    <t>새의 머리 목 몸통 모양</t>
    <phoneticPr fontId="1" type="noConversion"/>
  </si>
  <si>
    <t>남녘병</t>
    <phoneticPr fontId="1" type="noConversion"/>
  </si>
  <si>
    <t>丙</t>
    <phoneticPr fontId="1" type="noConversion"/>
  </si>
  <si>
    <t>남쪽 지방에서 많이 잡히던 큰 물고기의 꼬리 지느르미 모양</t>
    <phoneticPr fontId="1" type="noConversion"/>
  </si>
  <si>
    <t>고무래정</t>
    <phoneticPr fontId="1" type="noConversion"/>
  </si>
  <si>
    <t>丁</t>
    <phoneticPr fontId="1" type="noConversion"/>
  </si>
  <si>
    <t>성을 공격할 때 창을 들고 공격하는 모습</t>
    <phoneticPr fontId="1" type="noConversion"/>
  </si>
  <si>
    <t>몸기</t>
    <phoneticPr fontId="1" type="noConversion"/>
  </si>
  <si>
    <t>己</t>
    <phoneticPr fontId="1" type="noConversion"/>
  </si>
  <si>
    <t>천간경</t>
    <phoneticPr fontId="1" type="noConversion"/>
  </si>
  <si>
    <t>다스릴윤</t>
    <phoneticPr fontId="1" type="noConversion"/>
  </si>
  <si>
    <t>庚</t>
    <phoneticPr fontId="1" type="noConversion"/>
  </si>
  <si>
    <t>尹</t>
    <phoneticPr fontId="1" type="noConversion"/>
  </si>
  <si>
    <t>매울신</t>
    <phoneticPr fontId="1" type="noConversion"/>
  </si>
  <si>
    <t>辛</t>
    <phoneticPr fontId="1" type="noConversion"/>
  </si>
  <si>
    <t>북방임</t>
    <phoneticPr fontId="1" type="noConversion"/>
  </si>
  <si>
    <t>壬</t>
    <phoneticPr fontId="1" type="noConversion"/>
  </si>
  <si>
    <t>북방계</t>
    <phoneticPr fontId="1" type="noConversion"/>
  </si>
  <si>
    <t>등질발</t>
    <phoneticPr fontId="1" type="noConversion"/>
  </si>
  <si>
    <t>화살시</t>
    <phoneticPr fontId="1" type="noConversion"/>
  </si>
  <si>
    <t>癸</t>
    <phoneticPr fontId="1" type="noConversion"/>
  </si>
  <si>
    <t>아들자</t>
    <phoneticPr fontId="1" type="noConversion"/>
  </si>
  <si>
    <t>마칠료</t>
    <phoneticPr fontId="1" type="noConversion"/>
  </si>
  <si>
    <t>산도를 거쳐나와 태어난 아이가 팔벌리고 안아달라고 하는 모습</t>
    <phoneticPr fontId="1" type="noConversion"/>
  </si>
  <si>
    <t>소축</t>
    <phoneticPr fontId="1" type="noConversion"/>
  </si>
  <si>
    <t>짐승의 발톱 모양. 소축으로 차용</t>
    <phoneticPr fontId="1" type="noConversion"/>
  </si>
  <si>
    <t>범인</t>
    <phoneticPr fontId="1" type="noConversion"/>
  </si>
  <si>
    <t>집면</t>
    <phoneticPr fontId="1" type="noConversion"/>
  </si>
  <si>
    <t>토끼묘</t>
    <phoneticPr fontId="1" type="noConversion"/>
  </si>
  <si>
    <t>별진</t>
    <phoneticPr fontId="1" type="noConversion"/>
  </si>
  <si>
    <t>뱀사</t>
    <phoneticPr fontId="1" type="noConversion"/>
  </si>
  <si>
    <t>낮오</t>
    <phoneticPr fontId="1" type="noConversion"/>
  </si>
  <si>
    <t>아닐미</t>
    <phoneticPr fontId="1" type="noConversion"/>
  </si>
  <si>
    <t>펼신</t>
    <phoneticPr fontId="1" type="noConversion"/>
  </si>
  <si>
    <t>닭유</t>
    <phoneticPr fontId="1" type="noConversion"/>
  </si>
  <si>
    <t>개술</t>
    <phoneticPr fontId="1" type="noConversion"/>
  </si>
  <si>
    <t>돼지해</t>
    <phoneticPr fontId="1" type="noConversion"/>
  </si>
  <si>
    <t>봄춘</t>
    <phoneticPr fontId="1" type="noConversion"/>
  </si>
  <si>
    <t>예쁠봉</t>
    <phoneticPr fontId="1" type="noConversion"/>
  </si>
  <si>
    <t>봄이 되어 예쁜 풀들이 돋아나고 그 사이로 해가 빛나는 모습</t>
    <phoneticPr fontId="1" type="noConversion"/>
  </si>
  <si>
    <t>여름하</t>
    <phoneticPr fontId="1" type="noConversion"/>
  </si>
  <si>
    <t>머리혈</t>
    <phoneticPr fontId="1" type="noConversion"/>
  </si>
  <si>
    <t>뒤져올치</t>
    <phoneticPr fontId="1" type="noConversion"/>
  </si>
  <si>
    <t>스스로자</t>
    <phoneticPr fontId="1" type="noConversion"/>
  </si>
  <si>
    <t>가을추</t>
    <phoneticPr fontId="1" type="noConversion"/>
  </si>
  <si>
    <t>벼화</t>
    <phoneticPr fontId="1" type="noConversion"/>
  </si>
  <si>
    <t>불화</t>
    <phoneticPr fontId="1" type="noConversion"/>
  </si>
  <si>
    <t>가을이 되어 벼에 메뚜기가 불일듯 붙어 있는 모습</t>
    <phoneticPr fontId="1" type="noConversion"/>
  </si>
  <si>
    <t>겨울동</t>
    <phoneticPr fontId="1" type="noConversion"/>
  </si>
  <si>
    <t>이수변</t>
    <phoneticPr fontId="1" type="noConversion"/>
  </si>
  <si>
    <t>계절계</t>
    <phoneticPr fontId="1" type="noConversion"/>
  </si>
  <si>
    <t>벼를 잘라서 아들어 걷어들이는 가을이 계절 중의 계절이다</t>
    <phoneticPr fontId="1" type="noConversion"/>
  </si>
  <si>
    <t>이미기</t>
    <phoneticPr fontId="1" type="noConversion"/>
  </si>
  <si>
    <t>비수비</t>
    <phoneticPr fontId="1" type="noConversion"/>
  </si>
  <si>
    <t>목멜기</t>
    <phoneticPr fontId="1" type="noConversion"/>
  </si>
  <si>
    <t>이미이</t>
    <phoneticPr fontId="1" type="noConversion"/>
  </si>
  <si>
    <t>머리에 숨구멍 뚫린 아기는 엄마 뱃속에서 이미 다 자랐다.</t>
    <phoneticPr fontId="1" type="noConversion"/>
  </si>
  <si>
    <t>어제작</t>
    <phoneticPr fontId="1" type="noConversion"/>
  </si>
  <si>
    <t>잠깐사</t>
    <phoneticPr fontId="1" type="noConversion"/>
  </si>
  <si>
    <t>옛구</t>
    <phoneticPr fontId="1" type="noConversion"/>
  </si>
  <si>
    <t>새추</t>
    <phoneticPr fontId="1" type="noConversion"/>
  </si>
  <si>
    <t>절구구</t>
    <phoneticPr fontId="1" type="noConversion"/>
  </si>
  <si>
    <t>옛석</t>
    <phoneticPr fontId="1" type="noConversion"/>
  </si>
  <si>
    <t>지낼력</t>
    <phoneticPr fontId="1" type="noConversion"/>
  </si>
  <si>
    <t>기슭엄</t>
    <phoneticPr fontId="1" type="noConversion"/>
  </si>
  <si>
    <t>그칠지</t>
    <phoneticPr fontId="1" type="noConversion"/>
  </si>
  <si>
    <t>아침조</t>
    <phoneticPr fontId="1" type="noConversion"/>
  </si>
  <si>
    <t>해빛날간</t>
    <phoneticPr fontId="1" type="noConversion"/>
  </si>
  <si>
    <t>이를조</t>
    <phoneticPr fontId="1" type="noConversion"/>
  </si>
  <si>
    <t>낮주</t>
    <phoneticPr fontId="1" type="noConversion"/>
  </si>
  <si>
    <t>붓율</t>
    <phoneticPr fontId="1" type="noConversion"/>
  </si>
  <si>
    <t>왼손좌</t>
    <phoneticPr fontId="1" type="noConversion"/>
  </si>
  <si>
    <t>손에 붓을 들고 글을 쓰는 모양</t>
    <phoneticPr fontId="1" type="noConversion"/>
  </si>
  <si>
    <t>저물모</t>
    <phoneticPr fontId="1" type="noConversion"/>
  </si>
  <si>
    <t>없을막</t>
    <phoneticPr fontId="1" type="noConversion"/>
  </si>
  <si>
    <t>큰대</t>
    <phoneticPr fontId="1" type="noConversion"/>
  </si>
  <si>
    <t>저녁석</t>
    <phoneticPr fontId="1" type="noConversion"/>
  </si>
  <si>
    <t>저녁이 되어 초생달이 뜨고 구름이 지나는 모습</t>
    <phoneticPr fontId="1" type="noConversion"/>
  </si>
  <si>
    <t>밤야</t>
    <phoneticPr fontId="1" type="noConversion"/>
  </si>
  <si>
    <t>또역</t>
    <phoneticPr fontId="1" type="noConversion"/>
  </si>
  <si>
    <t>때시</t>
    <phoneticPr fontId="1" type="noConversion"/>
  </si>
  <si>
    <t>관청사</t>
    <phoneticPr fontId="1" type="noConversion"/>
  </si>
  <si>
    <t>마디촌</t>
    <phoneticPr fontId="1" type="noConversion"/>
  </si>
  <si>
    <t>이제금</t>
    <phoneticPr fontId="1" type="noConversion"/>
  </si>
  <si>
    <t>머금을함</t>
    <phoneticPr fontId="1" type="noConversion"/>
  </si>
  <si>
    <t>입에 무언가 머금고 있는 모습</t>
    <phoneticPr fontId="1" type="noConversion"/>
  </si>
  <si>
    <t>곧즉</t>
    <phoneticPr fontId="1" type="noConversion"/>
  </si>
  <si>
    <t>병부절</t>
    <phoneticPr fontId="1" type="noConversion"/>
  </si>
  <si>
    <t>기다릴대</t>
    <phoneticPr fontId="1" type="noConversion"/>
  </si>
  <si>
    <t>걸을척</t>
    <phoneticPr fontId="1" type="noConversion"/>
  </si>
  <si>
    <t>기약기</t>
    <phoneticPr fontId="1" type="noConversion"/>
  </si>
  <si>
    <t>그기</t>
    <phoneticPr fontId="1" type="noConversion"/>
  </si>
  <si>
    <t>길영</t>
    <phoneticPr fontId="1" type="noConversion"/>
  </si>
  <si>
    <t>물수</t>
    <phoneticPr fontId="1" type="noConversion"/>
  </si>
  <si>
    <t>점주</t>
    <phoneticPr fontId="1" type="noConversion"/>
  </si>
  <si>
    <t>오랠구</t>
    <phoneticPr fontId="1" type="noConversion"/>
  </si>
  <si>
    <t>급할급</t>
    <phoneticPr fontId="1" type="noConversion"/>
  </si>
  <si>
    <t>늦을만</t>
    <phoneticPr fontId="1" type="noConversion"/>
  </si>
  <si>
    <t>면할면</t>
    <phoneticPr fontId="1" type="noConversion"/>
  </si>
  <si>
    <t>꼬리파</t>
    <phoneticPr fontId="1" type="noConversion"/>
  </si>
  <si>
    <t>바쁠망</t>
    <phoneticPr fontId="1" type="noConversion"/>
  </si>
  <si>
    <t>마음심변</t>
    <phoneticPr fontId="1" type="noConversion"/>
  </si>
  <si>
    <t>망할망</t>
    <phoneticPr fontId="1" type="noConversion"/>
  </si>
  <si>
    <t>초승달이 떠 있고 가운데로 구름이 지나는 모양</t>
    <phoneticPr fontId="1" type="noConversion"/>
  </si>
  <si>
    <t>처음초</t>
    <phoneticPr fontId="1" type="noConversion"/>
  </si>
  <si>
    <t>옷의변</t>
    <phoneticPr fontId="1" type="noConversion"/>
  </si>
  <si>
    <t>옷을 만들기 위해서는 칼로 옷감을 자르는 것이 처음이다. 시초이다. 초기</t>
    <phoneticPr fontId="1" type="noConversion"/>
  </si>
  <si>
    <t>항상상</t>
    <phoneticPr fontId="1" type="noConversion"/>
  </si>
  <si>
    <t>향할향</t>
    <phoneticPr fontId="1" type="noConversion"/>
  </si>
  <si>
    <t>수건건</t>
    <phoneticPr fontId="1" type="noConversion"/>
  </si>
  <si>
    <t>항상항</t>
    <phoneticPr fontId="1" type="noConversion"/>
  </si>
  <si>
    <t>아침단</t>
    <phoneticPr fontId="1" type="noConversion"/>
  </si>
  <si>
    <t>지평선 위로 해가 뜨는 모습</t>
    <phoneticPr fontId="1" type="noConversion"/>
  </si>
  <si>
    <t>항상 아침이 되면 마음속에 하나의 생각이 든다</t>
    <phoneticPr fontId="1" type="noConversion"/>
  </si>
  <si>
    <t>해년</t>
    <phoneticPr fontId="1" type="noConversion"/>
  </si>
  <si>
    <t>대세</t>
    <phoneticPr fontId="1" type="noConversion"/>
  </si>
  <si>
    <t>해세</t>
    <phoneticPr fontId="1" type="noConversion"/>
  </si>
  <si>
    <t>걸을보</t>
    <phoneticPr fontId="1" type="noConversion"/>
  </si>
  <si>
    <t>별성</t>
    <phoneticPr fontId="1" type="noConversion"/>
  </si>
  <si>
    <t>날생</t>
    <phoneticPr fontId="1" type="noConversion"/>
  </si>
  <si>
    <t>해가 풀처럼 새로 돋은 것이 별이다. 성조기</t>
    <phoneticPr fontId="1" type="noConversion"/>
  </si>
  <si>
    <t>하늘건</t>
    <phoneticPr fontId="1" type="noConversion"/>
  </si>
  <si>
    <t>하늘천</t>
    <phoneticPr fontId="1" type="noConversion"/>
  </si>
  <si>
    <t>끝없이 펼쳐진 하늘을 대자로 누워서 쳐다보는 모습</t>
    <phoneticPr fontId="1" type="noConversion"/>
  </si>
  <si>
    <t>뫼산</t>
    <phoneticPr fontId="1" type="noConversion"/>
  </si>
  <si>
    <t>흙더미를 옆에서 본 모양</t>
    <phoneticPr fontId="1" type="noConversion"/>
  </si>
  <si>
    <t>언덕원</t>
    <phoneticPr fontId="1" type="noConversion"/>
  </si>
  <si>
    <t>샘천</t>
    <phoneticPr fontId="1" type="noConversion"/>
  </si>
  <si>
    <t>새하얀 물이 샘솟는 샘.</t>
    <phoneticPr fontId="1" type="noConversion"/>
  </si>
  <si>
    <t>땅지</t>
    <phoneticPr fontId="1" type="noConversion"/>
  </si>
  <si>
    <t>어조사야</t>
    <phoneticPr fontId="1" type="noConversion"/>
  </si>
  <si>
    <t>돌석</t>
    <phoneticPr fontId="1" type="noConversion"/>
  </si>
  <si>
    <t>기슭 언덕에 박혀있는 돌 모습</t>
    <phoneticPr fontId="1" type="noConversion"/>
  </si>
  <si>
    <t>뭍륙</t>
    <phoneticPr fontId="1" type="noConversion"/>
  </si>
  <si>
    <t>바다에서 보면 언덕처럼 흙위에 흙이 쌓여 있는 육지 모습</t>
    <phoneticPr fontId="1" type="noConversion"/>
  </si>
  <si>
    <t>바위암</t>
    <phoneticPr fontId="1" type="noConversion"/>
  </si>
  <si>
    <t>감히감</t>
    <phoneticPr fontId="1" type="noConversion"/>
  </si>
  <si>
    <t>장인공</t>
    <phoneticPr fontId="1" type="noConversion"/>
  </si>
  <si>
    <t>귀이</t>
    <phoneticPr fontId="1" type="noConversion"/>
  </si>
  <si>
    <t>섬도</t>
    <phoneticPr fontId="1" type="noConversion"/>
  </si>
  <si>
    <t>새조</t>
    <phoneticPr fontId="1" type="noConversion"/>
  </si>
  <si>
    <t>새가 날아서 갈수 있는 산이 있는 섬</t>
    <phoneticPr fontId="1" type="noConversion"/>
  </si>
  <si>
    <t>땅곤</t>
    <phoneticPr fontId="1" type="noConversion"/>
  </si>
  <si>
    <t>흙이 많고 번개가 펼쳐지는 땅 곤</t>
    <phoneticPr fontId="1" type="noConversion"/>
  </si>
  <si>
    <t>골곡</t>
    <phoneticPr fontId="1" type="noConversion"/>
  </si>
  <si>
    <t>벌어진 틈 사이로 물이 흘러 나오는 구멍이 있는 골짜기. 계곡</t>
    <phoneticPr fontId="1" type="noConversion"/>
  </si>
  <si>
    <t>흐를류</t>
    <phoneticPr fontId="1" type="noConversion"/>
  </si>
  <si>
    <t>기를육</t>
    <phoneticPr fontId="1" type="noConversion"/>
  </si>
  <si>
    <t>내천</t>
    <phoneticPr fontId="1" type="noConversion"/>
  </si>
  <si>
    <t>강강</t>
    <phoneticPr fontId="1" type="noConversion"/>
  </si>
  <si>
    <t>많은 물이 흐르게 하려고 토목 공사를 한 강</t>
    <phoneticPr fontId="1" type="noConversion"/>
  </si>
  <si>
    <t>시냇물이 흘러가는 모습</t>
    <phoneticPr fontId="1" type="noConversion"/>
  </si>
  <si>
    <t>시내계</t>
    <phoneticPr fontId="1" type="noConversion"/>
  </si>
  <si>
    <t>손톱조두</t>
    <phoneticPr fontId="1" type="noConversion"/>
  </si>
  <si>
    <t>호수호</t>
    <phoneticPr fontId="1" type="noConversion"/>
  </si>
  <si>
    <t>턱밑살호</t>
    <phoneticPr fontId="1" type="noConversion"/>
  </si>
  <si>
    <t>턱밑살 처럼 두툼한 둑을 쌓고 물을 가둔 호수</t>
    <phoneticPr fontId="1" type="noConversion"/>
  </si>
  <si>
    <t>오래될고</t>
    <phoneticPr fontId="1" type="noConversion"/>
  </si>
  <si>
    <t>오랜 시간에 걸쳐서 찌는 살 턱밑살</t>
    <phoneticPr fontId="1" type="noConversion"/>
  </si>
  <si>
    <t>물하</t>
    <phoneticPr fontId="1" type="noConversion"/>
  </si>
  <si>
    <t>옳을가</t>
    <phoneticPr fontId="1" type="noConversion"/>
  </si>
  <si>
    <t>바다해</t>
    <phoneticPr fontId="1" type="noConversion"/>
  </si>
  <si>
    <t>매양매</t>
    <phoneticPr fontId="1" type="noConversion"/>
  </si>
  <si>
    <t>어미모</t>
    <phoneticPr fontId="1" type="noConversion"/>
  </si>
  <si>
    <t>큰바다양</t>
    <phoneticPr fontId="1" type="noConversion"/>
  </si>
  <si>
    <t>양양</t>
    <phoneticPr fontId="1" type="noConversion"/>
  </si>
  <si>
    <t>물결이 양처럼 순한 큰 바다. 태평양. 대서양. 인도양.</t>
    <phoneticPr fontId="1" type="noConversion"/>
  </si>
  <si>
    <t>물결랑</t>
    <phoneticPr fontId="1" type="noConversion"/>
  </si>
  <si>
    <t>물결파</t>
    <phoneticPr fontId="1" type="noConversion"/>
  </si>
  <si>
    <t>가죽피</t>
    <phoneticPr fontId="1" type="noConversion"/>
  </si>
  <si>
    <t>풀초</t>
    <phoneticPr fontId="1" type="noConversion"/>
  </si>
  <si>
    <t>꽃화</t>
    <phoneticPr fontId="1" type="noConversion"/>
  </si>
  <si>
    <t>될화</t>
    <phoneticPr fontId="1" type="noConversion"/>
  </si>
  <si>
    <t>꽃부리영</t>
    <phoneticPr fontId="1" type="noConversion"/>
  </si>
  <si>
    <t>가운데앙</t>
    <phoneticPr fontId="1" type="noConversion"/>
  </si>
  <si>
    <t>나물채</t>
    <phoneticPr fontId="1" type="noConversion"/>
  </si>
  <si>
    <t>풀초두</t>
    <phoneticPr fontId="1" type="noConversion"/>
  </si>
  <si>
    <t>캘채</t>
    <phoneticPr fontId="1" type="noConversion"/>
  </si>
  <si>
    <t>나물채</t>
    <phoneticPr fontId="1" type="noConversion"/>
  </si>
  <si>
    <t>캘채</t>
    <phoneticPr fontId="1" type="noConversion"/>
  </si>
  <si>
    <t>손톱조두</t>
    <phoneticPr fontId="1" type="noConversion"/>
  </si>
  <si>
    <t>나무목</t>
    <phoneticPr fontId="1" type="noConversion"/>
  </si>
  <si>
    <t>잎이 무성한 나물을 손에 잡게 캐는 모습</t>
    <phoneticPr fontId="1" type="noConversion"/>
  </si>
  <si>
    <t>나무의 줄기 가지 뿌리 모양</t>
    <phoneticPr fontId="1" type="noConversion"/>
  </si>
  <si>
    <t>나무목</t>
    <phoneticPr fontId="1" type="noConversion"/>
  </si>
  <si>
    <t>나무수</t>
    <phoneticPr fontId="1" type="noConversion"/>
  </si>
  <si>
    <t>악기이름주</t>
    <phoneticPr fontId="1" type="noConversion"/>
  </si>
  <si>
    <t>마디촌</t>
    <phoneticPr fontId="1" type="noConversion"/>
  </si>
  <si>
    <t>나무수</t>
    <phoneticPr fontId="1" type="noConversion"/>
  </si>
  <si>
    <t>악기이름주</t>
    <phoneticPr fontId="1" type="noConversion"/>
  </si>
  <si>
    <t>壴</t>
    <phoneticPr fontId="1" type="noConversion"/>
  </si>
  <si>
    <t>선비사</t>
    <phoneticPr fontId="1" type="noConversion"/>
  </si>
  <si>
    <t>콩두</t>
    <phoneticPr fontId="1" type="noConversion"/>
  </si>
  <si>
    <t>선비사</t>
    <phoneticPr fontId="1" type="noConversion"/>
  </si>
  <si>
    <t>콩두</t>
    <phoneticPr fontId="1" type="noConversion"/>
  </si>
  <si>
    <t>나무인데 아주 커서 속이비어서 손으로 두드리면 북소리가 나는 큰 나무. 수목</t>
    <phoneticPr fontId="1" type="noConversion"/>
  </si>
  <si>
    <t>사람이 북을 두드리는 모습</t>
    <phoneticPr fontId="1" type="noConversion"/>
  </si>
  <si>
    <t>소나무송</t>
    <phoneticPr fontId="1" type="noConversion"/>
  </si>
  <si>
    <t>공평할공</t>
    <phoneticPr fontId="1" type="noConversion"/>
  </si>
  <si>
    <t>여덟팔</t>
    <phoneticPr fontId="1" type="noConversion"/>
  </si>
  <si>
    <t>사사로울사</t>
    <phoneticPr fontId="1" type="noConversion"/>
  </si>
  <si>
    <t>소나무송</t>
    <phoneticPr fontId="1" type="noConversion"/>
  </si>
  <si>
    <t>공평할공</t>
    <phoneticPr fontId="1" type="noConversion"/>
  </si>
  <si>
    <t>자두나무리</t>
    <phoneticPr fontId="1" type="noConversion"/>
  </si>
  <si>
    <t>나무목</t>
    <phoneticPr fontId="1" type="noConversion"/>
  </si>
  <si>
    <t>아들자</t>
    <phoneticPr fontId="1" type="noConversion"/>
  </si>
  <si>
    <t>자두나무리</t>
    <phoneticPr fontId="1" type="noConversion"/>
  </si>
  <si>
    <t>대죽</t>
    <phoneticPr fontId="1" type="noConversion"/>
  </si>
  <si>
    <t>대죽</t>
    <phoneticPr fontId="1" type="noConversion"/>
  </si>
  <si>
    <t>마디절</t>
    <phoneticPr fontId="1" type="noConversion"/>
  </si>
  <si>
    <t>흰백</t>
    <phoneticPr fontId="1" type="noConversion"/>
  </si>
  <si>
    <t>비수비</t>
    <phoneticPr fontId="1" type="noConversion"/>
  </si>
  <si>
    <t>병부절</t>
    <phoneticPr fontId="1" type="noConversion"/>
  </si>
  <si>
    <t>마디절</t>
    <phoneticPr fontId="1" type="noConversion"/>
  </si>
  <si>
    <t>가지지</t>
    <phoneticPr fontId="1" type="noConversion"/>
  </si>
  <si>
    <t>지탱할지</t>
    <phoneticPr fontId="1" type="noConversion"/>
  </si>
  <si>
    <t>열십</t>
    <phoneticPr fontId="1" type="noConversion"/>
  </si>
  <si>
    <t>또우</t>
    <phoneticPr fontId="1" type="noConversion"/>
  </si>
  <si>
    <t>가지지</t>
    <phoneticPr fontId="1" type="noConversion"/>
  </si>
  <si>
    <t>지탱할지</t>
    <phoneticPr fontId="1" type="noConversion"/>
  </si>
  <si>
    <t>또우</t>
    <phoneticPr fontId="1" type="noConversion"/>
  </si>
  <si>
    <t>버들류</t>
    <phoneticPr fontId="1" type="noConversion"/>
  </si>
  <si>
    <t>토끼묘</t>
    <phoneticPr fontId="1" type="noConversion"/>
  </si>
  <si>
    <t>버들류</t>
    <phoneticPr fontId="1" type="noConversion"/>
  </si>
  <si>
    <t>나무인데 잎이 토끼 귀처럼 길고 뾰족한 버드나무</t>
    <phoneticPr fontId="1" type="noConversion"/>
  </si>
  <si>
    <t>보리맥</t>
    <phoneticPr fontId="1" type="noConversion"/>
  </si>
  <si>
    <t>올래</t>
    <phoneticPr fontId="1" type="noConversion"/>
  </si>
  <si>
    <t>뒤져올치</t>
    <phoneticPr fontId="1" type="noConversion"/>
  </si>
  <si>
    <t>보리맥</t>
    <phoneticPr fontId="1" type="noConversion"/>
  </si>
  <si>
    <t>올래</t>
    <phoneticPr fontId="1" type="noConversion"/>
  </si>
  <si>
    <t>뿌리근</t>
    <phoneticPr fontId="1" type="noConversion"/>
  </si>
  <si>
    <t>괘이름간</t>
    <phoneticPr fontId="1" type="noConversion"/>
  </si>
  <si>
    <t>뿌리근</t>
    <phoneticPr fontId="1" type="noConversion"/>
  </si>
  <si>
    <t>괘이름간</t>
    <phoneticPr fontId="1" type="noConversion"/>
  </si>
  <si>
    <t>바람풍</t>
    <phoneticPr fontId="1" type="noConversion"/>
  </si>
  <si>
    <t>무릇범</t>
    <phoneticPr fontId="1" type="noConversion"/>
  </si>
  <si>
    <t>벌레훼</t>
    <phoneticPr fontId="1" type="noConversion"/>
  </si>
  <si>
    <t>바람풍</t>
    <phoneticPr fontId="1" type="noConversion"/>
  </si>
  <si>
    <t>무릇범</t>
    <phoneticPr fontId="1" type="noConversion"/>
  </si>
  <si>
    <t>안석궤</t>
    <phoneticPr fontId="1" type="noConversion"/>
  </si>
  <si>
    <t>삐침별</t>
    <phoneticPr fontId="1" type="noConversion"/>
  </si>
  <si>
    <t>점주</t>
    <phoneticPr fontId="1" type="noConversion"/>
  </si>
  <si>
    <t>안석궤</t>
    <phoneticPr fontId="1" type="noConversion"/>
  </si>
  <si>
    <t>벌레훼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</si>
  <si>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</si>
  <si>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</si>
  <si>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</si>
  <si>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</si>
  <si>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</si>
  <si>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</si>
  <si>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번개전</t>
    <phoneticPr fontId="1" type="noConversion"/>
  </si>
  <si>
    <t>펼신</t>
    <phoneticPr fontId="1" type="noConversion"/>
  </si>
  <si>
    <t>번개전</t>
    <phoneticPr fontId="1" type="noConversion"/>
  </si>
  <si>
    <t>눈설</t>
    <phoneticPr fontId="1" type="noConversion"/>
  </si>
  <si>
    <t>왼손좌</t>
    <phoneticPr fontId="1" type="noConversion"/>
  </si>
  <si>
    <t>눈설</t>
    <phoneticPr fontId="1" type="noConversion"/>
  </si>
  <si>
    <t>갤청</t>
    <phoneticPr fontId="1" type="noConversion"/>
  </si>
  <si>
    <t>날일</t>
    <phoneticPr fontId="1" type="noConversion"/>
  </si>
  <si>
    <t>푸를청</t>
    <phoneticPr fontId="1" type="noConversion"/>
  </si>
  <si>
    <t>갤청</t>
    <phoneticPr fontId="1" type="noConversion"/>
  </si>
  <si>
    <t>푸를청</t>
    <phoneticPr fontId="1" type="noConversion"/>
  </si>
  <si>
    <t>예쁠봉</t>
    <phoneticPr fontId="1" type="noConversion"/>
  </si>
  <si>
    <t>멀경</t>
    <phoneticPr fontId="1" type="noConversion"/>
  </si>
  <si>
    <t>뚫을곤</t>
    <phoneticPr fontId="1" type="noConversion"/>
  </si>
  <si>
    <t>한일</t>
    <phoneticPr fontId="1" type="noConversion"/>
  </si>
  <si>
    <t>서늘할량</t>
    <phoneticPr fontId="1" type="noConversion"/>
  </si>
  <si>
    <t>이수변</t>
    <phoneticPr fontId="1" type="noConversion"/>
  </si>
  <si>
    <t>서울경</t>
    <phoneticPr fontId="1" type="noConversion"/>
  </si>
  <si>
    <t>높을고</t>
    <phoneticPr fontId="1" type="noConversion"/>
  </si>
  <si>
    <t>작을소</t>
    <phoneticPr fontId="1" type="noConversion"/>
  </si>
  <si>
    <t>서늘할량</t>
    <phoneticPr fontId="1" type="noConversion"/>
  </si>
  <si>
    <t>높을고</t>
    <phoneticPr fontId="1" type="noConversion"/>
  </si>
  <si>
    <t>서울경</t>
    <phoneticPr fontId="1" type="noConversion"/>
  </si>
  <si>
    <t>높은 집이 많고 그 집에 작은 사람들이 들락거리는 서울</t>
    <phoneticPr fontId="1" type="noConversion"/>
  </si>
  <si>
    <t>서리상</t>
    <phoneticPr fontId="1" type="noConversion"/>
  </si>
  <si>
    <t>서로상</t>
    <phoneticPr fontId="1" type="noConversion"/>
  </si>
  <si>
    <t>눈목</t>
    <phoneticPr fontId="1" type="noConversion"/>
  </si>
  <si>
    <t>서리상</t>
    <phoneticPr fontId="1" type="noConversion"/>
  </si>
  <si>
    <t>서로상</t>
    <phoneticPr fontId="1" type="noConversion"/>
  </si>
  <si>
    <t>비처럼 내린 후 나무에 하얗게 언 서리를 눈으로 보는 모양</t>
    <phoneticPr fontId="1" type="noConversion"/>
  </si>
  <si>
    <t>얼음빙</t>
    <phoneticPr fontId="1" type="noConversion"/>
  </si>
  <si>
    <t>물수</t>
    <phoneticPr fontId="1" type="noConversion"/>
  </si>
  <si>
    <t>얼음빙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</si>
  <si>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</si>
  <si>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</si>
  <si>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</si>
  <si>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입구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</si>
  <si>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</si>
  <si>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</si>
  <si>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</si>
  <si>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빛광</t>
    <phoneticPr fontId="1" type="noConversion"/>
  </si>
  <si>
    <t>불화</t>
    <phoneticPr fontId="1" type="noConversion"/>
  </si>
  <si>
    <t>어진사람인</t>
    <phoneticPr fontId="1" type="noConversion"/>
  </si>
  <si>
    <t>빛광</t>
    <phoneticPr fontId="1" type="noConversion"/>
  </si>
  <si>
    <t>밝을명</t>
    <phoneticPr fontId="1" type="noConversion"/>
  </si>
  <si>
    <t>달월</t>
    <phoneticPr fontId="1" type="noConversion"/>
  </si>
  <si>
    <t>밝을명</t>
    <phoneticPr fontId="1" type="noConversion"/>
  </si>
  <si>
    <t>볕경</t>
    <phoneticPr fontId="1" type="noConversion"/>
  </si>
  <si>
    <t>볕경</t>
    <phoneticPr fontId="1" type="noConversion"/>
  </si>
  <si>
    <t>볕양</t>
    <phoneticPr fontId="1" type="noConversion"/>
  </si>
  <si>
    <t>언덕부방</t>
    <phoneticPr fontId="1" type="noConversion"/>
  </si>
  <si>
    <t>쉬울이</t>
    <phoneticPr fontId="1" type="noConversion"/>
  </si>
  <si>
    <t>말이을이</t>
    <phoneticPr fontId="1" type="noConversion"/>
  </si>
  <si>
    <t>볕양</t>
    <phoneticPr fontId="1" type="noConversion"/>
  </si>
  <si>
    <t>쉬울이</t>
    <phoneticPr fontId="1" type="noConversion"/>
  </si>
  <si>
    <t>말이을이</t>
    <phoneticPr fontId="1" type="noConversion"/>
  </si>
  <si>
    <t>언덕 마을에 해가 비치면 볕이 들어 양지가 된다</t>
    <phoneticPr fontId="1" type="noConversion"/>
  </si>
  <si>
    <t>말물</t>
    <phoneticPr fontId="1" type="noConversion"/>
  </si>
  <si>
    <t>말물</t>
    <phoneticPr fontId="1" type="noConversion"/>
  </si>
  <si>
    <t>등불등</t>
    <phoneticPr fontId="1" type="noConversion"/>
  </si>
  <si>
    <t>오를등</t>
    <phoneticPr fontId="1" type="noConversion"/>
  </si>
  <si>
    <t>등질발</t>
    <phoneticPr fontId="1" type="noConversion"/>
  </si>
  <si>
    <t>콩두</t>
    <phoneticPr fontId="1" type="noConversion"/>
  </si>
  <si>
    <t>등불등</t>
    <phoneticPr fontId="1" type="noConversion"/>
  </si>
  <si>
    <t>오를등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</si>
  <si>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</si>
  <si>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</si>
  <si>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</si>
  <si>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</si>
  <si>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</si>
  <si>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</si>
  <si>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빛날화</t>
    <phoneticPr fontId="1" type="noConversion"/>
  </si>
  <si>
    <t>풀초두</t>
    <phoneticPr fontId="1" type="noConversion"/>
  </si>
  <si>
    <t>빛날화</t>
    <phoneticPr fontId="1" type="noConversion"/>
  </si>
  <si>
    <t>드리울수</t>
    <phoneticPr fontId="1" type="noConversion"/>
  </si>
  <si>
    <t>드리울수</t>
    <phoneticPr fontId="1" type="noConversion"/>
  </si>
  <si>
    <t>무거울중</t>
    <phoneticPr fontId="1" type="noConversion"/>
  </si>
  <si>
    <t>두이</t>
    <phoneticPr fontId="1" type="noConversion"/>
  </si>
  <si>
    <t>빛색</t>
    <phoneticPr fontId="1" type="noConversion"/>
  </si>
  <si>
    <t>칼도</t>
    <phoneticPr fontId="1" type="noConversion"/>
  </si>
  <si>
    <t>꼬리파</t>
    <phoneticPr fontId="1" type="noConversion"/>
  </si>
  <si>
    <t>빛색</t>
    <phoneticPr fontId="1" type="noConversion"/>
  </si>
  <si>
    <t>어두울암</t>
    <phoneticPr fontId="1" type="noConversion"/>
  </si>
  <si>
    <t>소리음</t>
    <phoneticPr fontId="1" type="noConversion"/>
  </si>
  <si>
    <t>어두울암</t>
    <phoneticPr fontId="1" type="noConversion"/>
  </si>
  <si>
    <t>소리음</t>
    <phoneticPr fontId="1" type="noConversion"/>
  </si>
  <si>
    <t>설립</t>
    <phoneticPr fontId="1" type="noConversion"/>
  </si>
  <si>
    <t>가로왈</t>
    <phoneticPr fontId="1" type="noConversion"/>
  </si>
  <si>
    <t>그늘음</t>
    <phoneticPr fontId="1" type="noConversion"/>
  </si>
  <si>
    <t>이제금</t>
    <phoneticPr fontId="1" type="noConversion"/>
  </si>
  <si>
    <t>그늘음</t>
    <phoneticPr fontId="1" type="noConversion"/>
  </si>
  <si>
    <t>언덕마을에 지금 구름이 몰려와서 그늘이 졌다. 음지가 되었다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</si>
  <si>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</si>
  <si>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</si>
  <si>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</si>
  <si>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</si>
  <si>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</si>
  <si>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</si>
  <si>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더울서</t>
    <phoneticPr fontId="1" type="noConversion"/>
  </si>
  <si>
    <t>사람자</t>
    <phoneticPr fontId="1" type="noConversion"/>
  </si>
  <si>
    <t>더울서</t>
    <phoneticPr fontId="1" type="noConversion"/>
  </si>
  <si>
    <t>사람자</t>
    <phoneticPr fontId="1" type="noConversion"/>
  </si>
  <si>
    <t>늙을로</t>
    <phoneticPr fontId="1" type="noConversion"/>
  </si>
  <si>
    <t>늙을로</t>
    <phoneticPr fontId="1" type="noConversion"/>
  </si>
  <si>
    <t>더울열</t>
    <phoneticPr fontId="1" type="noConversion"/>
  </si>
  <si>
    <t>뭍륙</t>
    <phoneticPr fontId="1" type="noConversion"/>
  </si>
  <si>
    <t>둥글환</t>
    <phoneticPr fontId="1" type="noConversion"/>
  </si>
  <si>
    <t>불화발</t>
    <phoneticPr fontId="1" type="noConversion"/>
  </si>
  <si>
    <t>더울열</t>
    <phoneticPr fontId="1" type="noConversion"/>
  </si>
  <si>
    <t>둥글환</t>
    <phoneticPr fontId="1" type="noConversion"/>
  </si>
  <si>
    <t>불화발</t>
    <phoneticPr fontId="1" type="noConversion"/>
  </si>
  <si>
    <t>아홉구</t>
    <phoneticPr fontId="1" type="noConversion"/>
  </si>
  <si>
    <t>따뜻할난</t>
    <phoneticPr fontId="1" type="noConversion"/>
  </si>
  <si>
    <t>손톱조두</t>
    <phoneticPr fontId="1" type="noConversion"/>
  </si>
  <si>
    <t>방패간</t>
    <phoneticPr fontId="1" type="noConversion"/>
  </si>
  <si>
    <t>따뜻할난</t>
    <phoneticPr fontId="1" type="noConversion"/>
  </si>
  <si>
    <t>방패간</t>
    <phoneticPr fontId="1" type="noConversion"/>
  </si>
  <si>
    <t>해가 돋아서 두 손을 방패처럼 벌리고 빛을 쫴니 손이 따뜻해진다. 난방</t>
    <phoneticPr fontId="1" type="noConversion"/>
  </si>
  <si>
    <t>따뜻할온</t>
    <phoneticPr fontId="1" type="noConversion"/>
  </si>
  <si>
    <t>물수변</t>
    <phoneticPr fontId="1" type="noConversion"/>
  </si>
  <si>
    <t>나라국</t>
    <phoneticPr fontId="1" type="noConversion"/>
  </si>
  <si>
    <t>사람인</t>
    <phoneticPr fontId="1" type="noConversion"/>
  </si>
  <si>
    <t>그릇명</t>
    <phoneticPr fontId="1" type="noConversion"/>
  </si>
  <si>
    <t>따뜻할온</t>
    <phoneticPr fontId="1" type="noConversion"/>
  </si>
  <si>
    <t>그릇명</t>
    <phoneticPr fontId="1" type="noConversion"/>
  </si>
  <si>
    <t>찰랭</t>
    <phoneticPr fontId="1" type="noConversion"/>
  </si>
  <si>
    <t>찰랭</t>
    <phoneticPr fontId="1" type="noConversion"/>
  </si>
  <si>
    <t>관청인 삼합집에서 사람을 죽이고 살리는 명령을 내리는 모습</t>
    <phoneticPr fontId="1" type="noConversion"/>
  </si>
  <si>
    <t>명령할령</t>
    <phoneticPr fontId="1" type="noConversion"/>
  </si>
  <si>
    <t>명령할령</t>
    <phoneticPr fontId="1" type="noConversion"/>
  </si>
  <si>
    <t>찰한</t>
    <phoneticPr fontId="1" type="noConversion"/>
  </si>
  <si>
    <t>집면</t>
    <phoneticPr fontId="1" type="noConversion"/>
  </si>
  <si>
    <t>함께공</t>
    <phoneticPr fontId="1" type="noConversion"/>
  </si>
  <si>
    <t>찰한</t>
    <phoneticPr fontId="1" type="noConversion"/>
  </si>
  <si>
    <t>함께공</t>
    <phoneticPr fontId="1" type="noConversion"/>
  </si>
  <si>
    <t>줄선</t>
    <phoneticPr fontId="1" type="noConversion"/>
  </si>
  <si>
    <t>실멱</t>
    <phoneticPr fontId="1" type="noConversion"/>
  </si>
  <si>
    <t>샘천</t>
    <phoneticPr fontId="1" type="noConversion"/>
  </si>
  <si>
    <t>줄선</t>
    <phoneticPr fontId="1" type="noConversion"/>
  </si>
  <si>
    <t>실멱</t>
    <phoneticPr fontId="1" type="noConversion"/>
  </si>
  <si>
    <t>곧을직</t>
    <phoneticPr fontId="1" type="noConversion"/>
  </si>
  <si>
    <t>열십</t>
    <phoneticPr fontId="1" type="noConversion"/>
  </si>
  <si>
    <t>숨을은</t>
    <phoneticPr fontId="1" type="noConversion"/>
  </si>
  <si>
    <t>곧을직</t>
    <phoneticPr fontId="1" type="noConversion"/>
  </si>
  <si>
    <t>숨을은</t>
    <phoneticPr fontId="1" type="noConversion"/>
  </si>
  <si>
    <t>굽을곡</t>
    <phoneticPr fontId="1" type="noConversion"/>
  </si>
  <si>
    <t>굽을곡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</si>
  <si>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</si>
  <si>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</si>
  <si>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</si>
  <si>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</si>
  <si>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</si>
  <si>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</si>
  <si>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모방</t>
    <phoneticPr fontId="1" type="noConversion"/>
  </si>
  <si>
    <t>모방</t>
    <phoneticPr fontId="1" type="noConversion"/>
  </si>
  <si>
    <t>쟁기질하는 쟁기날은 네모난 모양이다</t>
    <phoneticPr fontId="1" type="noConversion"/>
  </si>
  <si>
    <t>모양형</t>
    <phoneticPr fontId="1" type="noConversion"/>
  </si>
  <si>
    <t>터럭삼</t>
    <phoneticPr fontId="1" type="noConversion"/>
  </si>
  <si>
    <t>모양형</t>
    <phoneticPr fontId="1" type="noConversion"/>
  </si>
  <si>
    <t>터럭삼</t>
    <phoneticPr fontId="1" type="noConversion"/>
  </si>
  <si>
    <t>가까울근</t>
    <phoneticPr fontId="1" type="noConversion"/>
  </si>
  <si>
    <t>도끼근</t>
    <phoneticPr fontId="1" type="noConversion"/>
  </si>
  <si>
    <t>가까울근</t>
    <phoneticPr fontId="1" type="noConversion"/>
  </si>
  <si>
    <t>도끼근</t>
    <phoneticPr fontId="1" type="noConversion"/>
  </si>
  <si>
    <t>멀원</t>
    <phoneticPr fontId="1" type="noConversion"/>
  </si>
  <si>
    <t>옷의</t>
    <phoneticPr fontId="1" type="noConversion"/>
  </si>
  <si>
    <t>멀원</t>
    <phoneticPr fontId="1" type="noConversion"/>
  </si>
  <si>
    <t>옷의</t>
    <phoneticPr fontId="1" type="noConversion"/>
  </si>
  <si>
    <t>사이간</t>
    <phoneticPr fontId="1" type="noConversion"/>
  </si>
  <si>
    <t>문문</t>
    <phoneticPr fontId="1" type="noConversion"/>
  </si>
  <si>
    <t>사이간</t>
    <phoneticPr fontId="1" type="noConversion"/>
  </si>
  <si>
    <t>문문</t>
    <phoneticPr fontId="1" type="noConversion"/>
  </si>
  <si>
    <t>긴장</t>
    <phoneticPr fontId="1" type="noConversion"/>
  </si>
  <si>
    <t>긴장</t>
    <phoneticPr fontId="1" type="noConversion"/>
  </si>
  <si>
    <t>짧을단</t>
    <phoneticPr fontId="1" type="noConversion"/>
  </si>
  <si>
    <t>화살시</t>
    <phoneticPr fontId="1" type="noConversion"/>
  </si>
  <si>
    <t>짧을단</t>
    <phoneticPr fontId="1" type="noConversion"/>
  </si>
  <si>
    <t>넓을광</t>
    <phoneticPr fontId="1" type="noConversion"/>
  </si>
  <si>
    <t>집엄</t>
    <phoneticPr fontId="1" type="noConversion"/>
  </si>
  <si>
    <t>누를황</t>
    <phoneticPr fontId="1" type="noConversion"/>
  </si>
  <si>
    <t>넓을광</t>
    <phoneticPr fontId="1" type="noConversion"/>
  </si>
  <si>
    <t>누를황</t>
    <phoneticPr fontId="1" type="noConversion"/>
  </si>
  <si>
    <t>스물입</t>
    <phoneticPr fontId="1" type="noConversion"/>
  </si>
  <si>
    <t>밭전</t>
    <phoneticPr fontId="1" type="noConversion"/>
  </si>
  <si>
    <t>여덟팔</t>
    <phoneticPr fontId="1" type="noConversion"/>
  </si>
  <si>
    <t>스물입</t>
    <phoneticPr fontId="1" type="noConversion"/>
  </si>
  <si>
    <t>돼지머리두</t>
    <phoneticPr fontId="1" type="noConversion"/>
  </si>
  <si>
    <t>누런 황금옷을 입은 황제의 모습</t>
    <phoneticPr fontId="1" type="noConversion"/>
  </si>
  <si>
    <t>기와 위에 또 기와가 있는 높은집</t>
    <phoneticPr fontId="1" type="noConversion"/>
  </si>
  <si>
    <t>낮을저</t>
    <phoneticPr fontId="1" type="noConversion"/>
  </si>
  <si>
    <t>사람인변</t>
    <phoneticPr fontId="1" type="noConversion"/>
  </si>
  <si>
    <t>성씨씨</t>
    <phoneticPr fontId="1" type="noConversion"/>
  </si>
  <si>
    <t>낮을저</t>
    <phoneticPr fontId="1" type="noConversion"/>
  </si>
  <si>
    <t>성씨씨</t>
    <phoneticPr fontId="1" type="noConversion"/>
  </si>
  <si>
    <t>가늘세</t>
    <phoneticPr fontId="1" type="noConversion"/>
  </si>
  <si>
    <t>가늘세</t>
    <phoneticPr fontId="1" type="noConversion"/>
  </si>
  <si>
    <t>두터울후</t>
    <phoneticPr fontId="1" type="noConversion"/>
  </si>
  <si>
    <t>기슭엄</t>
    <phoneticPr fontId="1" type="noConversion"/>
  </si>
  <si>
    <t>아들자</t>
    <phoneticPr fontId="1" type="noConversion"/>
  </si>
  <si>
    <t>두터울후</t>
    <phoneticPr fontId="1" type="noConversion"/>
  </si>
  <si>
    <t>빌공</t>
    <phoneticPr fontId="1" type="noConversion"/>
  </si>
  <si>
    <t>구멍혈</t>
    <phoneticPr fontId="1" type="noConversion"/>
  </si>
  <si>
    <t>빌공</t>
    <phoneticPr fontId="1" type="noConversion"/>
  </si>
  <si>
    <t>구멍혈</t>
    <phoneticPr fontId="1" type="noConversion"/>
  </si>
  <si>
    <t>빌허</t>
    <phoneticPr fontId="1" type="noConversion"/>
  </si>
  <si>
    <t>범호</t>
    <phoneticPr fontId="1" type="noConversion"/>
  </si>
  <si>
    <t>쌍상투관</t>
    <phoneticPr fontId="1" type="noConversion"/>
  </si>
  <si>
    <t>빌허</t>
    <phoneticPr fontId="1" type="noConversion"/>
  </si>
  <si>
    <t>쌍상투관</t>
    <phoneticPr fontId="1" type="noConversion"/>
  </si>
  <si>
    <t>호랑이 나타나면 동물들이 풀숲에 숨어 숲이 공허해진다</t>
    <phoneticPr fontId="1" type="noConversion"/>
  </si>
  <si>
    <t>찰만</t>
    <phoneticPr fontId="1" type="noConversion"/>
  </si>
  <si>
    <t>두량</t>
    <phoneticPr fontId="1" type="noConversion"/>
  </si>
  <si>
    <t>찰만</t>
    <phoneticPr fontId="1" type="noConversion"/>
  </si>
  <si>
    <t>깊을심</t>
    <phoneticPr fontId="1" type="noConversion"/>
  </si>
  <si>
    <t>깊을심</t>
    <phoneticPr fontId="1" type="noConversion"/>
  </si>
  <si>
    <t>얕을천</t>
    <phoneticPr fontId="1" type="noConversion"/>
  </si>
  <si>
    <t>창과</t>
    <phoneticPr fontId="1" type="noConversion"/>
  </si>
  <si>
    <t>얕을천</t>
    <phoneticPr fontId="1" type="noConversion"/>
  </si>
  <si>
    <t>막을한</t>
    <phoneticPr fontId="1" type="noConversion"/>
  </si>
  <si>
    <t>막을한</t>
    <phoneticPr fontId="1" type="noConversion"/>
  </si>
  <si>
    <t>위상</t>
    <phoneticPr fontId="1" type="noConversion"/>
  </si>
  <si>
    <t>위에 있는 무엇인가를 가리킴</t>
    <phoneticPr fontId="1" type="noConversion"/>
  </si>
  <si>
    <t>위상</t>
    <phoneticPr fontId="1" type="noConversion"/>
  </si>
  <si>
    <t>가운데중</t>
    <phoneticPr fontId="1" type="noConversion"/>
  </si>
  <si>
    <t>무언가의 한가운데를 꼬챙이로 꿴 모양</t>
    <phoneticPr fontId="1" type="noConversion"/>
  </si>
  <si>
    <t>아래하</t>
    <phoneticPr fontId="1" type="noConversion"/>
  </si>
  <si>
    <t>아래하</t>
    <phoneticPr fontId="1" type="noConversion"/>
  </si>
  <si>
    <t>무언가 아래 있는 것을 가리킴</t>
    <phoneticPr fontId="1" type="noConversion"/>
  </si>
  <si>
    <t>안내</t>
    <phoneticPr fontId="1" type="noConversion"/>
  </si>
  <si>
    <t>들입</t>
    <phoneticPr fontId="1" type="noConversion"/>
  </si>
  <si>
    <t>안내</t>
    <phoneticPr fontId="1" type="noConversion"/>
  </si>
  <si>
    <t>바깥외</t>
    <phoneticPr fontId="1" type="noConversion"/>
  </si>
  <si>
    <t>저녁석</t>
    <phoneticPr fontId="1" type="noConversion"/>
  </si>
  <si>
    <t>점복</t>
    <phoneticPr fontId="1" type="noConversion"/>
  </si>
  <si>
    <t>바깥외</t>
    <phoneticPr fontId="1" type="noConversion"/>
  </si>
  <si>
    <t>점복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</si>
  <si>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</si>
  <si>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</si>
  <si>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</si>
  <si>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</si>
  <si>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</si>
  <si>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</si>
  <si>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뒤후</t>
    <phoneticPr fontId="1" type="noConversion"/>
  </si>
  <si>
    <t>걸을척</t>
    <phoneticPr fontId="1" type="noConversion"/>
  </si>
  <si>
    <t>작을요</t>
    <phoneticPr fontId="1" type="noConversion"/>
  </si>
  <si>
    <t>뒤후</t>
    <phoneticPr fontId="1" type="noConversion"/>
  </si>
  <si>
    <t>겉표</t>
    <phoneticPr fontId="1" type="noConversion"/>
  </si>
  <si>
    <t>겉표</t>
    <phoneticPr fontId="1" type="noConversion"/>
  </si>
  <si>
    <t>곳처</t>
    <phoneticPr fontId="1" type="noConversion"/>
  </si>
  <si>
    <t>호랑이가 지친 다리를 늘어뜨리고 쉬는 곳이 처소이다</t>
    <phoneticPr fontId="1" type="noConversion"/>
  </si>
  <si>
    <t>곳처</t>
    <phoneticPr fontId="1" type="noConversion"/>
  </si>
  <si>
    <t>일곱칠</t>
    <phoneticPr fontId="1" type="noConversion"/>
  </si>
  <si>
    <t>호랑이 발톱, 집채만한 몸, 칠자와 같은 얼룩, 긴꼬리 모양</t>
    <phoneticPr fontId="1" type="noConversion"/>
  </si>
  <si>
    <t>근본본</t>
    <phoneticPr fontId="1" type="noConversion"/>
  </si>
  <si>
    <t>근본본</t>
    <phoneticPr fontId="1" type="noConversion"/>
  </si>
  <si>
    <t>나무의 근본은 뿌리이다</t>
    <phoneticPr fontId="1" type="noConversion"/>
  </si>
  <si>
    <t>끝단</t>
    <phoneticPr fontId="1" type="noConversion"/>
  </si>
  <si>
    <t>뫼산</t>
    <phoneticPr fontId="1" type="noConversion"/>
  </si>
  <si>
    <t>끝단</t>
    <phoneticPr fontId="1" type="noConversion"/>
  </si>
  <si>
    <t>끝말</t>
    <phoneticPr fontId="1" type="noConversion"/>
  </si>
  <si>
    <t>끝말</t>
    <phoneticPr fontId="1" type="noConversion"/>
  </si>
  <si>
    <t>바소</t>
    <phoneticPr fontId="1" type="noConversion"/>
  </si>
  <si>
    <t>지게문호</t>
    <phoneticPr fontId="1" type="noConversion"/>
  </si>
  <si>
    <t>바소</t>
    <phoneticPr fontId="1" type="noConversion"/>
  </si>
  <si>
    <t>지게문호</t>
    <phoneticPr fontId="1" type="noConversion"/>
  </si>
  <si>
    <t>자리위</t>
    <phoneticPr fontId="1" type="noConversion"/>
  </si>
  <si>
    <t>자리위</t>
    <phoneticPr fontId="1" type="noConversion"/>
  </si>
  <si>
    <t>사람이 서있는 자리, 위치</t>
    <phoneticPr fontId="1" type="noConversion"/>
  </si>
  <si>
    <t>큰대</t>
    <phoneticPr fontId="1" type="noConversion"/>
  </si>
  <si>
    <t>양팔 양다리 벌린 사람 모습</t>
    <phoneticPr fontId="1" type="noConversion"/>
  </si>
  <si>
    <t>작을소</t>
    <phoneticPr fontId="1" type="noConversion"/>
  </si>
  <si>
    <t>클거</t>
    <phoneticPr fontId="1" type="noConversion"/>
  </si>
  <si>
    <t>클거</t>
    <phoneticPr fontId="1" type="noConversion"/>
  </si>
  <si>
    <t>클위</t>
    <phoneticPr fontId="1" type="noConversion"/>
  </si>
  <si>
    <t>가죽위</t>
    <phoneticPr fontId="1" type="noConversion"/>
  </si>
  <si>
    <t>클위</t>
    <phoneticPr fontId="1" type="noConversion"/>
  </si>
  <si>
    <t>가죽위</t>
    <phoneticPr fontId="1" type="noConversion"/>
  </si>
  <si>
    <t>클태</t>
    <phoneticPr fontId="1" type="noConversion"/>
  </si>
  <si>
    <t>클태</t>
    <phoneticPr fontId="1" type="noConversion"/>
  </si>
  <si>
    <t>클태2</t>
    <phoneticPr fontId="1" type="noConversion"/>
  </si>
  <si>
    <t>클태2</t>
    <phoneticPr fontId="1" type="noConversion"/>
  </si>
  <si>
    <t>동녘동</t>
    <phoneticPr fontId="1" type="noConversion"/>
  </si>
  <si>
    <t>동녘동</t>
    <phoneticPr fontId="1" type="noConversion"/>
  </si>
  <si>
    <t>서녘서</t>
    <phoneticPr fontId="1" type="noConversion"/>
  </si>
  <si>
    <t>서녘서</t>
    <phoneticPr fontId="1" type="noConversion"/>
  </si>
  <si>
    <t>해가 지면 서쪽 새 둥지에 새가 내려 앉는 모습</t>
    <phoneticPr fontId="1" type="noConversion"/>
  </si>
  <si>
    <t>남녘남</t>
    <phoneticPr fontId="1" type="noConversion"/>
  </si>
  <si>
    <t>양양</t>
    <phoneticPr fontId="1" type="noConversion"/>
  </si>
  <si>
    <t>남녘남</t>
    <phoneticPr fontId="1" type="noConversion"/>
  </si>
  <si>
    <t>북녘북</t>
    <phoneticPr fontId="1" type="noConversion"/>
  </si>
  <si>
    <t>북녘북</t>
    <phoneticPr fontId="1" type="noConversion"/>
  </si>
  <si>
    <t>왼좌</t>
    <phoneticPr fontId="1" type="noConversion"/>
  </si>
  <si>
    <t>왼좌</t>
    <phoneticPr fontId="1" type="noConversion"/>
  </si>
  <si>
    <t>장인공</t>
    <phoneticPr fontId="1" type="noConversion"/>
  </si>
  <si>
    <t>오른우</t>
    <phoneticPr fontId="1" type="noConversion"/>
  </si>
  <si>
    <t>오른우</t>
    <phoneticPr fontId="1" type="noConversion"/>
  </si>
  <si>
    <t>거스를역</t>
    <phoneticPr fontId="1" type="noConversion"/>
  </si>
  <si>
    <t>거스를역2</t>
    <phoneticPr fontId="1" type="noConversion"/>
  </si>
  <si>
    <t>거스를역</t>
    <phoneticPr fontId="1" type="noConversion"/>
  </si>
  <si>
    <t>거스를역2</t>
    <phoneticPr fontId="1" type="noConversion"/>
  </si>
  <si>
    <t>향할향</t>
    <phoneticPr fontId="1" type="noConversion"/>
  </si>
  <si>
    <t>향할향</t>
    <phoneticPr fontId="1" type="noConversion"/>
  </si>
  <si>
    <t>바탕질</t>
    <phoneticPr fontId="1" type="noConversion"/>
  </si>
  <si>
    <t>바탕질</t>
    <phoneticPr fontId="1" type="noConversion"/>
  </si>
  <si>
    <t>무거울중</t>
    <phoneticPr fontId="1" type="noConversion"/>
  </si>
  <si>
    <t>가벼울경</t>
    <phoneticPr fontId="1" type="noConversion"/>
  </si>
  <si>
    <t>가벼울경</t>
    <phoneticPr fontId="1" type="noConversion"/>
  </si>
  <si>
    <t>수레차</t>
    <phoneticPr fontId="1" type="noConversion"/>
  </si>
  <si>
    <t>수레차</t>
    <phoneticPr fontId="1" type="noConversion"/>
  </si>
  <si>
    <t>물줄기경</t>
    <phoneticPr fontId="1" type="noConversion"/>
  </si>
  <si>
    <t>물줄기경</t>
    <phoneticPr fontId="1" type="noConversion"/>
  </si>
  <si>
    <t>내천2</t>
    <phoneticPr fontId="1" type="noConversion"/>
  </si>
  <si>
    <t>내천2</t>
    <phoneticPr fontId="1" type="noConversion"/>
  </si>
  <si>
    <t>멜하</t>
    <phoneticPr fontId="1" type="noConversion"/>
  </si>
  <si>
    <t>옳을가</t>
    <phoneticPr fontId="1" type="noConversion"/>
  </si>
  <si>
    <t>멜하</t>
    <phoneticPr fontId="1" type="noConversion"/>
  </si>
  <si>
    <t>강할강</t>
    <phoneticPr fontId="1" type="noConversion"/>
  </si>
  <si>
    <t>활궁</t>
    <phoneticPr fontId="1" type="noConversion"/>
  </si>
  <si>
    <t>강할강</t>
    <phoneticPr fontId="1" type="noConversion"/>
  </si>
  <si>
    <t>활궁</t>
    <phoneticPr fontId="1" type="noConversion"/>
  </si>
  <si>
    <t>개견</t>
    <phoneticPr fontId="1" type="noConversion"/>
  </si>
  <si>
    <t>개견</t>
    <phoneticPr fontId="1" type="noConversion"/>
  </si>
  <si>
    <t>고기육</t>
    <phoneticPr fontId="1" type="noConversion"/>
  </si>
  <si>
    <t>고기육</t>
    <phoneticPr fontId="1" type="noConversion"/>
  </si>
  <si>
    <t>닭계</t>
    <phoneticPr fontId="1" type="noConversion"/>
  </si>
  <si>
    <t>닭계</t>
    <phoneticPr fontId="1" type="noConversion"/>
  </si>
  <si>
    <t>새조</t>
    <phoneticPr fontId="1" type="noConversion"/>
  </si>
  <si>
    <t>말마</t>
    <phoneticPr fontId="1" type="noConversion"/>
  </si>
  <si>
    <t>말마</t>
    <phoneticPr fontId="1" type="noConversion"/>
  </si>
  <si>
    <t>갈기가 있고 튼튼한 몸과 다리가 있는 말</t>
    <phoneticPr fontId="1" type="noConversion"/>
  </si>
  <si>
    <t>소우</t>
    <phoneticPr fontId="1" type="noConversion"/>
  </si>
  <si>
    <t>뿔이 있고 튼튼한 몸을 가진 소 (90도 회전시키면 보임)</t>
    <phoneticPr fontId="1" type="noConversion"/>
  </si>
  <si>
    <t>물고기어</t>
    <phoneticPr fontId="1" type="noConversion"/>
  </si>
  <si>
    <t>물고기어</t>
    <phoneticPr fontId="1" type="noConversion"/>
  </si>
  <si>
    <t>물고기 입, 비늘이 있는 몸통, 지느르미가 있는 물고기</t>
    <phoneticPr fontId="1" type="noConversion"/>
  </si>
  <si>
    <t>고기잡을어</t>
    <phoneticPr fontId="1" type="noConversion"/>
  </si>
  <si>
    <t>고기잡을어</t>
    <phoneticPr fontId="1" type="noConversion"/>
  </si>
  <si>
    <t>물을 튀기는 물고기를 잡는 어로</t>
    <phoneticPr fontId="1" type="noConversion"/>
  </si>
  <si>
    <t>까마귀오</t>
    <phoneticPr fontId="1" type="noConversion"/>
  </si>
  <si>
    <t>까마귀오</t>
    <phoneticPr fontId="1" type="noConversion"/>
  </si>
  <si>
    <t>수컷웅</t>
    <phoneticPr fontId="1" type="noConversion"/>
  </si>
  <si>
    <t>수컷웅</t>
    <phoneticPr fontId="1" type="noConversion"/>
  </si>
  <si>
    <t>팔뚝굉</t>
    <phoneticPr fontId="1" type="noConversion"/>
  </si>
  <si>
    <t>새추</t>
    <phoneticPr fontId="1" type="noConversion"/>
  </si>
  <si>
    <t>팔뚝굉</t>
    <phoneticPr fontId="1" type="noConversion"/>
  </si>
  <si>
    <t>사사로울사</t>
    <phoneticPr fontId="1" type="noConversion"/>
  </si>
  <si>
    <t>남성의 상징인 팔뚝과 새를 결합하여 수컷 새를 표현함</t>
    <phoneticPr fontId="1" type="noConversion"/>
  </si>
  <si>
    <t>알란</t>
    <phoneticPr fontId="1" type="noConversion"/>
  </si>
  <si>
    <t>알란</t>
    <phoneticPr fontId="1" type="noConversion"/>
  </si>
  <si>
    <t>양양</t>
    <phoneticPr fontId="1" type="noConversion"/>
  </si>
  <si>
    <t>양의 머리 모양</t>
    <phoneticPr fontId="1" type="noConversion"/>
  </si>
  <si>
    <t>벌레충</t>
    <phoneticPr fontId="1" type="noConversion"/>
  </si>
  <si>
    <t>벌레충</t>
    <phoneticPr fontId="1" type="noConversion"/>
  </si>
  <si>
    <t>벌레가 세마리가 모여 모든 벌레를 대표함. 곤충</t>
    <phoneticPr fontId="1" type="noConversion"/>
  </si>
  <si>
    <t>꼬리미</t>
    <phoneticPr fontId="1" type="noConversion"/>
  </si>
  <si>
    <t>꼬리미</t>
    <phoneticPr fontId="1" type="noConversion"/>
  </si>
  <si>
    <t>주검시</t>
    <phoneticPr fontId="1" type="noConversion"/>
  </si>
  <si>
    <t>털모</t>
    <phoneticPr fontId="1" type="noConversion"/>
  </si>
  <si>
    <t>주검시</t>
    <phoneticPr fontId="1" type="noConversion"/>
  </si>
  <si>
    <t>털모</t>
    <phoneticPr fontId="1" type="noConversion"/>
  </si>
  <si>
    <t>毛</t>
    <phoneticPr fontId="1" type="noConversion"/>
  </si>
  <si>
    <t>몸에서 길게 나와서 털이 나있는 꼬리</t>
    <phoneticPr fontId="1" type="noConversion"/>
  </si>
  <si>
    <t>뿔각</t>
    <phoneticPr fontId="1" type="noConversion"/>
  </si>
  <si>
    <t>뿔각</t>
    <phoneticPr fontId="1" type="noConversion"/>
  </si>
  <si>
    <t>힘쓸면</t>
    <phoneticPr fontId="1" type="noConversion"/>
  </si>
  <si>
    <t>힘쓸면</t>
    <phoneticPr fontId="1" type="noConversion"/>
  </si>
  <si>
    <t>면할면</t>
    <phoneticPr fontId="1" type="noConversion"/>
  </si>
  <si>
    <t>힘력</t>
    <phoneticPr fontId="1" type="noConversion"/>
  </si>
  <si>
    <t>낳을산</t>
    <phoneticPr fontId="1" type="noConversion"/>
  </si>
  <si>
    <t>낳을산</t>
    <phoneticPr fontId="1" type="noConversion"/>
  </si>
  <si>
    <t>날생</t>
    <phoneticPr fontId="1" type="noConversion"/>
  </si>
  <si>
    <t>기를양</t>
    <phoneticPr fontId="1" type="noConversion"/>
  </si>
  <si>
    <t>기를양</t>
    <phoneticPr fontId="1" type="noConversion"/>
  </si>
  <si>
    <t>먹을식</t>
    <phoneticPr fontId="1" type="noConversion"/>
  </si>
  <si>
    <t>먹을식</t>
    <phoneticPr fontId="1" type="noConversion"/>
  </si>
  <si>
    <t>좋을양</t>
    <phoneticPr fontId="1" type="noConversion"/>
  </si>
  <si>
    <t>기를육</t>
    <phoneticPr fontId="1" type="noConversion"/>
  </si>
  <si>
    <t>기를육</t>
    <phoneticPr fontId="1" type="noConversion"/>
  </si>
  <si>
    <t>사사로울사</t>
    <phoneticPr fontId="1" type="noConversion"/>
  </si>
  <si>
    <t>살활</t>
    <phoneticPr fontId="1" type="noConversion"/>
  </si>
  <si>
    <t>살활</t>
    <phoneticPr fontId="1" type="noConversion"/>
  </si>
  <si>
    <t>혀설</t>
    <phoneticPr fontId="1" type="noConversion"/>
  </si>
  <si>
    <t>혀설</t>
    <phoneticPr fontId="1" type="noConversion"/>
  </si>
  <si>
    <t>어릴유</t>
    <phoneticPr fontId="1" type="noConversion"/>
  </si>
  <si>
    <t>어릴유</t>
    <phoneticPr fontId="1" type="noConversion"/>
  </si>
  <si>
    <t>효도효</t>
    <phoneticPr fontId="1" type="noConversion"/>
  </si>
  <si>
    <t>효도효</t>
    <phoneticPr fontId="1" type="noConversion"/>
  </si>
  <si>
    <t>병병</t>
    <phoneticPr fontId="1" type="noConversion"/>
  </si>
  <si>
    <t>병병</t>
    <phoneticPr fontId="1" type="noConversion"/>
  </si>
  <si>
    <t>병들어기댈녁</t>
    <phoneticPr fontId="1" type="noConversion"/>
  </si>
  <si>
    <t>남녘병</t>
    <phoneticPr fontId="1" type="noConversion"/>
  </si>
  <si>
    <t>상할상</t>
    <phoneticPr fontId="1" type="noConversion"/>
  </si>
  <si>
    <t>상할상</t>
    <phoneticPr fontId="1" type="noConversion"/>
  </si>
  <si>
    <t>약약</t>
    <phoneticPr fontId="1" type="noConversion"/>
  </si>
  <si>
    <t>약약</t>
    <phoneticPr fontId="1" type="noConversion"/>
  </si>
  <si>
    <t>즐거울락</t>
    <phoneticPr fontId="1" type="noConversion"/>
  </si>
  <si>
    <t>즐거울락</t>
    <phoneticPr fontId="1" type="noConversion"/>
  </si>
  <si>
    <t>樂</t>
    <phoneticPr fontId="1" type="noConversion"/>
  </si>
  <si>
    <t>의원의</t>
    <phoneticPr fontId="1" type="noConversion"/>
  </si>
  <si>
    <t>의원의</t>
    <phoneticPr fontId="1" type="noConversion"/>
  </si>
  <si>
    <t>감출혜</t>
    <phoneticPr fontId="1" type="noConversion"/>
  </si>
  <si>
    <t>감출혜</t>
    <phoneticPr fontId="1" type="noConversion"/>
  </si>
  <si>
    <t>창수</t>
    <phoneticPr fontId="1" type="noConversion"/>
  </si>
  <si>
    <t>창수</t>
    <phoneticPr fontId="1" type="noConversion"/>
  </si>
  <si>
    <t>닭유</t>
    <phoneticPr fontId="1" type="noConversion"/>
  </si>
  <si>
    <t>목숨명</t>
    <phoneticPr fontId="1" type="noConversion"/>
  </si>
  <si>
    <t>목숨명</t>
    <phoneticPr fontId="1" type="noConversion"/>
  </si>
  <si>
    <t>목숨수</t>
    <phoneticPr fontId="1" type="noConversion"/>
  </si>
  <si>
    <t>목숨수</t>
    <phoneticPr fontId="1" type="noConversion"/>
  </si>
  <si>
    <t>선비사</t>
    <phoneticPr fontId="1" type="noConversion"/>
  </si>
  <si>
    <t>목숨은 410-197 (士, 一, 工, 一, 口, 寸), 나이 많아 경험많은 참견쟁이 노인</t>
    <phoneticPr fontId="1" type="noConversion"/>
  </si>
  <si>
    <t>잃을상</t>
    <phoneticPr fontId="1" type="noConversion"/>
  </si>
  <si>
    <t>잃을상</t>
    <phoneticPr fontId="1" type="noConversion"/>
  </si>
  <si>
    <t>죽을사</t>
    <phoneticPr fontId="1" type="noConversion"/>
  </si>
  <si>
    <t>죽을사</t>
    <phoneticPr fontId="1" type="noConversion"/>
  </si>
  <si>
    <t>죽은뼈알</t>
    <phoneticPr fontId="1" type="noConversion"/>
  </si>
  <si>
    <t>죽은뼈알</t>
    <phoneticPr fontId="1" type="noConversion"/>
  </si>
  <si>
    <t>죽일살</t>
    <phoneticPr fontId="1" type="noConversion"/>
  </si>
  <si>
    <t>죽일살</t>
    <phoneticPr fontId="1" type="noConversion"/>
  </si>
  <si>
    <t>남길유</t>
    <phoneticPr fontId="1" type="noConversion"/>
  </si>
  <si>
    <t>남길유</t>
    <phoneticPr fontId="1" type="noConversion"/>
  </si>
  <si>
    <t>귀할귀</t>
    <phoneticPr fontId="1" type="noConversion"/>
  </si>
  <si>
    <t>귀할귀</t>
    <phoneticPr fontId="1" type="noConversion"/>
  </si>
  <si>
    <t>사람인</t>
    <phoneticPr fontId="1" type="noConversion"/>
  </si>
  <si>
    <t>나아</t>
    <phoneticPr fontId="1" type="noConversion"/>
  </si>
  <si>
    <t>나아</t>
    <phoneticPr fontId="1" type="noConversion"/>
  </si>
  <si>
    <t>손수변</t>
    <phoneticPr fontId="1" type="noConversion"/>
  </si>
  <si>
    <t>손수변</t>
    <phoneticPr fontId="1" type="noConversion"/>
  </si>
  <si>
    <t>스스로자</t>
    <phoneticPr fontId="1" type="noConversion"/>
  </si>
  <si>
    <t>스스로자</t>
    <phoneticPr fontId="1" type="noConversion"/>
  </si>
  <si>
    <t>나오</t>
    <phoneticPr fontId="1" type="noConversion"/>
  </si>
  <si>
    <t>나오</t>
    <phoneticPr fontId="1" type="noConversion"/>
  </si>
  <si>
    <t>다섯오</t>
    <phoneticPr fontId="1" type="noConversion"/>
  </si>
  <si>
    <t>입구</t>
    <phoneticPr fontId="1" type="noConversion"/>
  </si>
  <si>
    <t>손가락 다섯을 활짝펴서 자기 가슴에 대고 나라고 말하는 모습</t>
    <phoneticPr fontId="1" type="noConversion"/>
  </si>
  <si>
    <t>너여</t>
    <phoneticPr fontId="1" type="noConversion"/>
  </si>
  <si>
    <t>너여</t>
    <phoneticPr fontId="1" type="noConversion"/>
  </si>
  <si>
    <t>물수변</t>
    <phoneticPr fontId="1" type="noConversion"/>
  </si>
  <si>
    <t>여자여</t>
    <phoneticPr fontId="1" type="noConversion"/>
  </si>
  <si>
    <t>남자남</t>
    <phoneticPr fontId="1" type="noConversion"/>
  </si>
  <si>
    <t>남자남</t>
    <phoneticPr fontId="1" type="noConversion"/>
  </si>
  <si>
    <t>밭전</t>
    <phoneticPr fontId="1" type="noConversion"/>
  </si>
  <si>
    <t>힘력</t>
    <phoneticPr fontId="1" type="noConversion"/>
  </si>
  <si>
    <t>밭에서 쟁기질하며 힘을 쓰는 남자</t>
    <phoneticPr fontId="1" type="noConversion"/>
  </si>
  <si>
    <t>사내부</t>
    <phoneticPr fontId="1" type="noConversion"/>
  </si>
  <si>
    <t>사내부</t>
    <phoneticPr fontId="1" type="noConversion"/>
  </si>
  <si>
    <t>큰대</t>
    <phoneticPr fontId="1" type="noConversion"/>
  </si>
  <si>
    <t>한일</t>
    <phoneticPr fontId="1" type="noConversion"/>
  </si>
  <si>
    <t>혼인혼</t>
    <phoneticPr fontId="1" type="noConversion"/>
  </si>
  <si>
    <t>혼인혼</t>
    <phoneticPr fontId="1" type="noConversion"/>
  </si>
  <si>
    <t>저물혼</t>
    <phoneticPr fontId="1" type="noConversion"/>
  </si>
  <si>
    <t>저물혼</t>
    <phoneticPr fontId="1" type="noConversion"/>
  </si>
  <si>
    <t>성씨씨</t>
    <phoneticPr fontId="1" type="noConversion"/>
  </si>
  <si>
    <t>날일</t>
    <phoneticPr fontId="1" type="noConversion"/>
  </si>
  <si>
    <t>부인부</t>
    <phoneticPr fontId="1" type="noConversion"/>
  </si>
  <si>
    <t>부인부</t>
    <phoneticPr fontId="1" type="noConversion"/>
  </si>
  <si>
    <t>비추</t>
    <phoneticPr fontId="1" type="noConversion"/>
  </si>
  <si>
    <t>비추</t>
    <phoneticPr fontId="1" type="noConversion"/>
  </si>
  <si>
    <t>왼손좌</t>
    <phoneticPr fontId="1" type="noConversion"/>
  </si>
  <si>
    <t>덮을멱</t>
    <phoneticPr fontId="1" type="noConversion"/>
  </si>
  <si>
    <t>수건건</t>
    <phoneticPr fontId="1" type="noConversion"/>
  </si>
  <si>
    <t>사내랑</t>
    <phoneticPr fontId="1" type="noConversion"/>
  </si>
  <si>
    <t>사내랑</t>
    <phoneticPr fontId="1" type="noConversion"/>
  </si>
  <si>
    <t>좋을양</t>
    <phoneticPr fontId="1" type="noConversion"/>
  </si>
  <si>
    <t>언덕부방</t>
    <phoneticPr fontId="1" type="noConversion"/>
  </si>
  <si>
    <t>아내처</t>
    <phoneticPr fontId="1" type="noConversion"/>
  </si>
  <si>
    <t>아내처</t>
    <phoneticPr fontId="1" type="noConversion"/>
  </si>
  <si>
    <t>뚫을곤</t>
    <phoneticPr fontId="1" type="noConversion"/>
  </si>
  <si>
    <t>아비부</t>
    <phoneticPr fontId="1" type="noConversion"/>
  </si>
  <si>
    <t>아비부</t>
    <phoneticPr fontId="1" type="noConversion"/>
  </si>
  <si>
    <t>아이동</t>
    <phoneticPr fontId="1" type="noConversion"/>
  </si>
  <si>
    <t>아이동</t>
    <phoneticPr fontId="1" type="noConversion"/>
  </si>
  <si>
    <t>설립</t>
    <phoneticPr fontId="1" type="noConversion"/>
  </si>
  <si>
    <t>마을리</t>
    <phoneticPr fontId="1" type="noConversion"/>
  </si>
  <si>
    <t>마을리</t>
    <phoneticPr fontId="1" type="noConversion"/>
  </si>
  <si>
    <t>흙토</t>
    <phoneticPr fontId="1" type="noConversion"/>
  </si>
  <si>
    <t>밭에 흙이 많은 농촌 마을 동네</t>
    <phoneticPr fontId="1" type="noConversion"/>
  </si>
  <si>
    <t>어미모</t>
    <phoneticPr fontId="1" type="noConversion"/>
  </si>
  <si>
    <t>어미모</t>
    <phoneticPr fontId="1" type="noConversion"/>
  </si>
  <si>
    <t>아이를 기르는 어미의 젖가슴 (90도 회전하면 보임)</t>
    <phoneticPr fontId="1" type="noConversion"/>
  </si>
  <si>
    <t>아이아</t>
    <phoneticPr fontId="1" type="noConversion"/>
  </si>
  <si>
    <t>아이아</t>
    <phoneticPr fontId="1" type="noConversion"/>
  </si>
  <si>
    <t>절구구</t>
    <phoneticPr fontId="1" type="noConversion"/>
  </si>
  <si>
    <t>어진사람인</t>
    <phoneticPr fontId="1" type="noConversion"/>
  </si>
  <si>
    <t>머리 숨구멍이 아직 덜 닫힌 아이 모양</t>
    <phoneticPr fontId="1" type="noConversion"/>
  </si>
  <si>
    <t>할아버지조</t>
    <phoneticPr fontId="1" type="noConversion"/>
  </si>
  <si>
    <t>할아버지조</t>
    <phoneticPr fontId="1" type="noConversion"/>
  </si>
  <si>
    <t>보일시</t>
    <phoneticPr fontId="1" type="noConversion"/>
  </si>
  <si>
    <t>또차</t>
    <phoneticPr fontId="1" type="noConversion"/>
  </si>
  <si>
    <t>보일시</t>
    <phoneticPr fontId="1" type="noConversion"/>
  </si>
  <si>
    <t>또차</t>
    <phoneticPr fontId="1" type="noConversion"/>
  </si>
  <si>
    <t>아저씨숙</t>
    <phoneticPr fontId="1" type="noConversion"/>
  </si>
  <si>
    <t>아저씨숙</t>
    <phoneticPr fontId="1" type="noConversion"/>
  </si>
  <si>
    <t>아저씨숙</t>
    <phoneticPr fontId="1" type="noConversion"/>
  </si>
  <si>
    <t>콩숙</t>
    <phoneticPr fontId="1" type="noConversion"/>
  </si>
  <si>
    <t>또우</t>
    <phoneticPr fontId="1" type="noConversion"/>
  </si>
  <si>
    <t>콩숙</t>
    <phoneticPr fontId="1" type="noConversion"/>
  </si>
  <si>
    <t>위상</t>
    <phoneticPr fontId="1" type="noConversion"/>
  </si>
  <si>
    <t>작을소</t>
    <phoneticPr fontId="1" type="noConversion"/>
  </si>
  <si>
    <t>위에 콩꼬투리 아래 뿌리가 있는 콩</t>
    <phoneticPr fontId="1" type="noConversion"/>
  </si>
  <si>
    <t>아우제</t>
    <phoneticPr fontId="1" type="noConversion"/>
  </si>
  <si>
    <t>여덟팔</t>
    <phoneticPr fontId="1" type="noConversion"/>
  </si>
  <si>
    <t>활궁</t>
    <phoneticPr fontId="1" type="noConversion"/>
  </si>
  <si>
    <t>삐침별</t>
    <phoneticPr fontId="1" type="noConversion"/>
  </si>
  <si>
    <t>손자손</t>
    <phoneticPr fontId="1" type="noConversion"/>
  </si>
  <si>
    <t>손자손</t>
    <phoneticPr fontId="1" type="noConversion"/>
  </si>
  <si>
    <t>아들자</t>
    <phoneticPr fontId="1" type="noConversion"/>
  </si>
  <si>
    <t>이을계</t>
    <phoneticPr fontId="1" type="noConversion"/>
  </si>
  <si>
    <t>이을계</t>
    <phoneticPr fontId="1" type="noConversion"/>
  </si>
  <si>
    <t>실멱</t>
    <phoneticPr fontId="1" type="noConversion"/>
  </si>
  <si>
    <t>손위누이자</t>
    <phoneticPr fontId="1" type="noConversion"/>
  </si>
  <si>
    <t>손위누이자</t>
    <phoneticPr fontId="1" type="noConversion"/>
  </si>
  <si>
    <t>저자시</t>
    <phoneticPr fontId="1" type="noConversion"/>
  </si>
  <si>
    <t>저자시</t>
    <phoneticPr fontId="1" type="noConversion"/>
  </si>
  <si>
    <t>맏형</t>
    <phoneticPr fontId="1" type="noConversion"/>
  </si>
  <si>
    <t>맏형</t>
    <phoneticPr fontId="1" type="noConversion"/>
  </si>
  <si>
    <t>누이매</t>
    <phoneticPr fontId="1" type="noConversion"/>
  </si>
  <si>
    <t>누이매</t>
    <phoneticPr fontId="1" type="noConversion"/>
  </si>
  <si>
    <t>아닐미</t>
    <phoneticPr fontId="1" type="noConversion"/>
  </si>
  <si>
    <t>나그네려</t>
    <phoneticPr fontId="1" type="noConversion"/>
  </si>
  <si>
    <t>나그네려</t>
    <phoneticPr fontId="1" type="noConversion"/>
  </si>
  <si>
    <t>모방</t>
    <phoneticPr fontId="1" type="noConversion"/>
  </si>
  <si>
    <t>사람인</t>
    <phoneticPr fontId="1" type="noConversion"/>
  </si>
  <si>
    <t>물갈래파</t>
    <phoneticPr fontId="1" type="noConversion"/>
  </si>
  <si>
    <t>물갈래파</t>
    <phoneticPr fontId="1" type="noConversion"/>
  </si>
  <si>
    <t>물줄기가 여기저기서 들어오는 모양</t>
    <phoneticPr fontId="1" type="noConversion"/>
  </si>
  <si>
    <t>무리도</t>
    <phoneticPr fontId="1" type="noConversion"/>
  </si>
  <si>
    <t>무리도</t>
    <phoneticPr fontId="1" type="noConversion"/>
  </si>
  <si>
    <t>걸을척</t>
    <phoneticPr fontId="1" type="noConversion"/>
  </si>
  <si>
    <t>발족</t>
    <phoneticPr fontId="1" type="noConversion"/>
  </si>
  <si>
    <t>무리중</t>
    <phoneticPr fontId="1" type="noConversion"/>
  </si>
  <si>
    <t>무리중</t>
    <phoneticPr fontId="1" type="noConversion"/>
  </si>
  <si>
    <t>피혈</t>
    <phoneticPr fontId="1" type="noConversion"/>
  </si>
  <si>
    <t>피혈</t>
    <phoneticPr fontId="1" type="noConversion"/>
  </si>
  <si>
    <t>무리중2</t>
    <phoneticPr fontId="1" type="noConversion"/>
  </si>
  <si>
    <t>무리중2</t>
    <phoneticPr fontId="1" type="noConversion"/>
  </si>
  <si>
    <t>그릇명</t>
    <phoneticPr fontId="1" type="noConversion"/>
  </si>
  <si>
    <t>피그릇에 피가 떨어지는 모양</t>
    <phoneticPr fontId="1" type="noConversion"/>
  </si>
  <si>
    <t>무사무</t>
    <phoneticPr fontId="1" type="noConversion"/>
  </si>
  <si>
    <t>무사무</t>
    <phoneticPr fontId="1" type="noConversion"/>
  </si>
  <si>
    <t>그칠지</t>
    <phoneticPr fontId="1" type="noConversion"/>
  </si>
  <si>
    <t>백성민</t>
    <phoneticPr fontId="1" type="noConversion"/>
  </si>
  <si>
    <t>백성민</t>
    <phoneticPr fontId="1" type="noConversion"/>
  </si>
  <si>
    <t>주검시</t>
    <phoneticPr fontId="1" type="noConversion"/>
  </si>
  <si>
    <t>벗붕</t>
    <phoneticPr fontId="1" type="noConversion"/>
  </si>
  <si>
    <t>벗붕</t>
    <phoneticPr fontId="1" type="noConversion"/>
  </si>
  <si>
    <t>朋</t>
    <phoneticPr fontId="1" type="noConversion"/>
  </si>
  <si>
    <t>달월</t>
    <phoneticPr fontId="1" type="noConversion"/>
  </si>
  <si>
    <t>빨개벗고 같이 누워놀던 불알친구들. 벗들</t>
    <phoneticPr fontId="1" type="noConversion"/>
  </si>
  <si>
    <t>벗우</t>
    <phoneticPr fontId="1" type="noConversion"/>
  </si>
  <si>
    <t>벗우</t>
    <phoneticPr fontId="1" type="noConversion"/>
  </si>
  <si>
    <t>벗의 손이 벗의 손을 잡은 모양. 우정</t>
    <phoneticPr fontId="1" type="noConversion"/>
  </si>
  <si>
    <t>선비사</t>
    <phoneticPr fontId="1" type="noConversion"/>
  </si>
  <si>
    <t>갑옷을 입어 상체가 커보이는 선비 모습</t>
    <phoneticPr fontId="1" type="noConversion"/>
  </si>
  <si>
    <t>손객</t>
    <phoneticPr fontId="1" type="noConversion"/>
  </si>
  <si>
    <t>손객</t>
    <phoneticPr fontId="1" type="noConversion"/>
  </si>
  <si>
    <t>집면</t>
    <phoneticPr fontId="1" type="noConversion"/>
  </si>
  <si>
    <t>각각각</t>
    <phoneticPr fontId="1" type="noConversion"/>
  </si>
  <si>
    <t>각각각</t>
    <phoneticPr fontId="1" type="noConversion"/>
  </si>
  <si>
    <t>뒤져올치</t>
    <phoneticPr fontId="1" type="noConversion"/>
  </si>
  <si>
    <t>지친 다리로 와서 도착시간이 달라 각각 식사하는 모습</t>
    <phoneticPr fontId="1" type="noConversion"/>
  </si>
  <si>
    <t>집에 손님들이 도착할 때 도착하는 시간이 각자 달라 각각 식사하는 모습</t>
    <phoneticPr fontId="1" type="noConversion"/>
  </si>
  <si>
    <t>신하신</t>
    <phoneticPr fontId="1" type="noConversion"/>
  </si>
  <si>
    <t>신하신</t>
    <phoneticPr fontId="1" type="noConversion"/>
  </si>
  <si>
    <t>임금을 쳐다보는 신하의 큰 눈알 모양</t>
    <phoneticPr fontId="1" type="noConversion"/>
  </si>
  <si>
    <t>역사사</t>
    <phoneticPr fontId="1" type="noConversion"/>
  </si>
  <si>
    <t>역사사</t>
    <phoneticPr fontId="1" type="noConversion"/>
  </si>
  <si>
    <t>앉아서 붓으로 역사를 기록중인 사관의 모습</t>
    <phoneticPr fontId="1" type="noConversion"/>
  </si>
  <si>
    <t>누구수</t>
    <phoneticPr fontId="1" type="noConversion"/>
  </si>
  <si>
    <t>누구수</t>
    <phoneticPr fontId="1" type="noConversion"/>
  </si>
  <si>
    <t>말씀언</t>
    <phoneticPr fontId="1" type="noConversion"/>
  </si>
  <si>
    <t>새추</t>
    <phoneticPr fontId="1" type="noConversion"/>
  </si>
  <si>
    <t>.</t>
    <phoneticPr fontId="1" type="noConversion"/>
  </si>
  <si>
    <t>성씨박</t>
    <phoneticPr fontId="1" type="noConversion"/>
  </si>
  <si>
    <t>성씨박</t>
    <phoneticPr fontId="1" type="noConversion"/>
  </si>
  <si>
    <t>나무목</t>
    <phoneticPr fontId="1" type="noConversion"/>
  </si>
  <si>
    <t>점복</t>
    <phoneticPr fontId="1" type="noConversion"/>
  </si>
  <si>
    <t>성씨성</t>
    <phoneticPr fontId="1" type="noConversion"/>
  </si>
  <si>
    <t>성씨성</t>
    <phoneticPr fontId="1" type="noConversion"/>
  </si>
  <si>
    <t>날생</t>
    <phoneticPr fontId="1" type="noConversion"/>
  </si>
  <si>
    <t>여자에게서 태어나서 여자쪽 성을 따르는 모계 혈족 사회의 성. 남녀합쳐서 성씨</t>
    <phoneticPr fontId="1" type="noConversion"/>
  </si>
  <si>
    <t>나무 뿌리 모양. 부계 혈족 사회의 성씨</t>
    <phoneticPr fontId="1" type="noConversion"/>
  </si>
  <si>
    <t>성인성</t>
    <phoneticPr fontId="1" type="noConversion"/>
  </si>
  <si>
    <t>성인성</t>
    <phoneticPr fontId="1" type="noConversion"/>
  </si>
  <si>
    <t>귀이</t>
    <phoneticPr fontId="1" type="noConversion"/>
  </si>
  <si>
    <t>북방임</t>
    <phoneticPr fontId="1" type="noConversion"/>
  </si>
  <si>
    <t>귀로 자세히 듣고 현명한 말을 하고 천문을 연구하는 성인</t>
    <phoneticPr fontId="1" type="noConversion"/>
  </si>
  <si>
    <t>어질인</t>
    <phoneticPr fontId="1" type="noConversion"/>
  </si>
  <si>
    <t>어질인</t>
    <phoneticPr fontId="1" type="noConversion"/>
  </si>
  <si>
    <t>사람인변</t>
    <phoneticPr fontId="1" type="noConversion"/>
  </si>
  <si>
    <t>두이</t>
    <phoneticPr fontId="1" type="noConversion"/>
  </si>
  <si>
    <t>사람이 2명이면 서로에게 인자하게 대해야 한다</t>
    <phoneticPr fontId="1" type="noConversion"/>
  </si>
  <si>
    <t>어질현</t>
    <phoneticPr fontId="1" type="noConversion"/>
  </si>
  <si>
    <t>어질현</t>
    <phoneticPr fontId="1" type="noConversion"/>
  </si>
  <si>
    <t>조개패</t>
    <phoneticPr fontId="1" type="noConversion"/>
  </si>
  <si>
    <t>인륜륜</t>
    <phoneticPr fontId="1" type="noConversion"/>
  </si>
  <si>
    <t>인륜륜</t>
    <phoneticPr fontId="1" type="noConversion"/>
  </si>
  <si>
    <t>책책</t>
    <phoneticPr fontId="1" type="noConversion"/>
  </si>
  <si>
    <t>책책</t>
    <phoneticPr fontId="1" type="noConversion"/>
  </si>
  <si>
    <t>몸신</t>
    <phoneticPr fontId="1" type="noConversion"/>
  </si>
  <si>
    <t>몸신</t>
    <phoneticPr fontId="1" type="noConversion"/>
  </si>
  <si>
    <t>스스로자</t>
    <phoneticPr fontId="1" type="noConversion"/>
  </si>
  <si>
    <t>재주재</t>
    <phoneticPr fontId="1" type="noConversion"/>
  </si>
  <si>
    <t>재주재</t>
    <phoneticPr fontId="1" type="noConversion"/>
  </si>
  <si>
    <t>자신의 몸을 재주껏 가꾼 모습. 신체</t>
    <phoneticPr fontId="1" type="noConversion"/>
  </si>
  <si>
    <t>몸체</t>
    <phoneticPr fontId="1" type="noConversion"/>
  </si>
  <si>
    <t>몸체</t>
    <phoneticPr fontId="1" type="noConversion"/>
  </si>
  <si>
    <t>뼈골</t>
    <phoneticPr fontId="1" type="noConversion"/>
  </si>
  <si>
    <t>뼈골</t>
    <phoneticPr fontId="1" type="noConversion"/>
  </si>
  <si>
    <t>굽을곡</t>
    <phoneticPr fontId="1" type="noConversion"/>
  </si>
  <si>
    <t>콩두</t>
    <phoneticPr fontId="1" type="noConversion"/>
  </si>
  <si>
    <t>뼈에 제사 그릇에 얹혀진 풍성한 콩처럼 살이 붙은 몸. 신체</t>
    <phoneticPr fontId="1" type="noConversion"/>
  </si>
  <si>
    <t>머리수</t>
    <phoneticPr fontId="1" type="noConversion"/>
  </si>
  <si>
    <t>머리수</t>
    <phoneticPr fontId="1" type="noConversion"/>
  </si>
  <si>
    <t>머리털과 코로 표현한 머리 모양</t>
    <phoneticPr fontId="1" type="noConversion"/>
  </si>
  <si>
    <t>정수리정</t>
    <phoneticPr fontId="1" type="noConversion"/>
  </si>
  <si>
    <t>정수리정</t>
    <phoneticPr fontId="1" type="noConversion"/>
  </si>
  <si>
    <t>고무래정</t>
    <phoneticPr fontId="1" type="noConversion"/>
  </si>
  <si>
    <t>머리혈</t>
    <phoneticPr fontId="1" type="noConversion"/>
  </si>
  <si>
    <t>머리두</t>
    <phoneticPr fontId="1" type="noConversion"/>
  </si>
  <si>
    <t>머리두</t>
    <phoneticPr fontId="1" type="noConversion"/>
  </si>
  <si>
    <t>얼굴안</t>
    <phoneticPr fontId="1" type="noConversion"/>
  </si>
  <si>
    <t>얼굴안</t>
    <phoneticPr fontId="1" type="noConversion"/>
  </si>
  <si>
    <t>意</t>
    <phoneticPr fontId="1" type="noConversion"/>
  </si>
  <si>
    <t>氵</t>
    <phoneticPr fontId="1" type="noConversion"/>
  </si>
  <si>
    <t>土</t>
    <phoneticPr fontId="1" type="noConversion"/>
  </si>
  <si>
    <t>罒</t>
    <phoneticPr fontId="1" type="noConversion"/>
  </si>
  <si>
    <t>除</t>
    <phoneticPr fontId="1" type="noConversion"/>
  </si>
  <si>
    <t>阝</t>
    <phoneticPr fontId="1" type="noConversion"/>
  </si>
  <si>
    <t>食</t>
    <phoneticPr fontId="1" type="noConversion"/>
  </si>
  <si>
    <t>良</t>
    <phoneticPr fontId="1" type="noConversion"/>
  </si>
  <si>
    <t>算</t>
    <phoneticPr fontId="1" type="noConversion"/>
  </si>
  <si>
    <t>廾</t>
    <phoneticPr fontId="1" type="noConversion"/>
  </si>
  <si>
    <t>固</t>
    <phoneticPr fontId="1" type="noConversion"/>
  </si>
  <si>
    <t>幾</t>
    <phoneticPr fontId="1" type="noConversion"/>
  </si>
  <si>
    <t>牛</t>
    <phoneticPr fontId="1" type="noConversion"/>
  </si>
  <si>
    <t>多</t>
    <phoneticPr fontId="1" type="noConversion"/>
  </si>
  <si>
    <t>小</t>
    <phoneticPr fontId="1" type="noConversion"/>
  </si>
  <si>
    <t>番</t>
    <phoneticPr fontId="1" type="noConversion"/>
  </si>
  <si>
    <t>釆</t>
    <phoneticPr fontId="1" type="noConversion"/>
  </si>
  <si>
    <t>米</t>
    <phoneticPr fontId="1" type="noConversion"/>
  </si>
  <si>
    <t>序</t>
    <phoneticPr fontId="1" type="noConversion"/>
  </si>
  <si>
    <t>广</t>
    <phoneticPr fontId="1" type="noConversion"/>
  </si>
  <si>
    <t>予</t>
    <phoneticPr fontId="1" type="noConversion"/>
  </si>
  <si>
    <t>弟</t>
    <phoneticPr fontId="1" type="noConversion"/>
  </si>
  <si>
    <t>矢</t>
    <phoneticPr fontId="1" type="noConversion"/>
  </si>
  <si>
    <t>癶</t>
    <phoneticPr fontId="1" type="noConversion"/>
  </si>
  <si>
    <t>子</t>
    <phoneticPr fontId="1" type="noConversion"/>
  </si>
  <si>
    <t>了</t>
    <phoneticPr fontId="1" type="noConversion"/>
  </si>
  <si>
    <t>丑</t>
    <phoneticPr fontId="1" type="noConversion"/>
  </si>
  <si>
    <t>寅</t>
    <phoneticPr fontId="1" type="noConversion"/>
  </si>
  <si>
    <t>宀</t>
    <phoneticPr fontId="1" type="noConversion"/>
  </si>
  <si>
    <t>卯</t>
    <phoneticPr fontId="1" type="noConversion"/>
  </si>
  <si>
    <t>辰</t>
    <phoneticPr fontId="1" type="noConversion"/>
  </si>
  <si>
    <t>巳</t>
    <phoneticPr fontId="1" type="noConversion"/>
  </si>
  <si>
    <t>午</t>
    <phoneticPr fontId="1" type="noConversion"/>
  </si>
  <si>
    <t>未</t>
    <phoneticPr fontId="1" type="noConversion"/>
  </si>
  <si>
    <t>申</t>
    <phoneticPr fontId="1" type="noConversion"/>
  </si>
  <si>
    <t>酉</t>
    <phoneticPr fontId="1" type="noConversion"/>
  </si>
  <si>
    <t>戌</t>
    <phoneticPr fontId="1" type="noConversion"/>
  </si>
  <si>
    <t>亥</t>
    <phoneticPr fontId="1" type="noConversion"/>
  </si>
  <si>
    <t>春</t>
    <phoneticPr fontId="1" type="noConversion"/>
  </si>
  <si>
    <t>丰</t>
    <phoneticPr fontId="1" type="noConversion"/>
  </si>
  <si>
    <t>夏</t>
    <phoneticPr fontId="1" type="noConversion"/>
  </si>
  <si>
    <t>頁</t>
    <phoneticPr fontId="1" type="noConversion"/>
  </si>
  <si>
    <t>夂</t>
    <phoneticPr fontId="1" type="noConversion"/>
  </si>
  <si>
    <t>自</t>
    <phoneticPr fontId="1" type="noConversion"/>
  </si>
  <si>
    <t>秋</t>
    <phoneticPr fontId="1" type="noConversion"/>
  </si>
  <si>
    <t>禾</t>
    <phoneticPr fontId="1" type="noConversion"/>
  </si>
  <si>
    <t>火</t>
    <phoneticPr fontId="1" type="noConversion"/>
  </si>
  <si>
    <t>冬</t>
    <phoneticPr fontId="1" type="noConversion"/>
  </si>
  <si>
    <t>冫</t>
    <phoneticPr fontId="1" type="noConversion"/>
  </si>
  <si>
    <t>季</t>
    <phoneticPr fontId="1" type="noConversion"/>
  </si>
  <si>
    <t>旣</t>
    <phoneticPr fontId="1" type="noConversion"/>
  </si>
  <si>
    <t>匕</t>
    <phoneticPr fontId="1" type="noConversion"/>
  </si>
  <si>
    <t>旡</t>
    <phoneticPr fontId="1" type="noConversion"/>
  </si>
  <si>
    <t>已</t>
    <phoneticPr fontId="1" type="noConversion"/>
  </si>
  <si>
    <t>昨</t>
    <phoneticPr fontId="1" type="noConversion"/>
  </si>
  <si>
    <t>乍</t>
    <phoneticPr fontId="1" type="noConversion"/>
  </si>
  <si>
    <t>舊</t>
    <phoneticPr fontId="1" type="noConversion"/>
  </si>
  <si>
    <t>隹</t>
    <phoneticPr fontId="1" type="noConversion"/>
  </si>
  <si>
    <t>臼</t>
    <phoneticPr fontId="1" type="noConversion"/>
  </si>
  <si>
    <t>昔</t>
    <phoneticPr fontId="1" type="noConversion"/>
  </si>
  <si>
    <t>歷</t>
    <phoneticPr fontId="1" type="noConversion"/>
  </si>
  <si>
    <t>厂</t>
    <phoneticPr fontId="1" type="noConversion"/>
  </si>
  <si>
    <t>止</t>
    <phoneticPr fontId="1" type="noConversion"/>
  </si>
  <si>
    <t>朝</t>
    <phoneticPr fontId="1" type="noConversion"/>
  </si>
  <si>
    <t>倝</t>
    <phoneticPr fontId="1" type="noConversion"/>
  </si>
  <si>
    <t>早</t>
    <phoneticPr fontId="1" type="noConversion"/>
  </si>
  <si>
    <t>晝</t>
    <phoneticPr fontId="1" type="noConversion"/>
  </si>
  <si>
    <t>聿</t>
    <phoneticPr fontId="1" type="noConversion"/>
  </si>
  <si>
    <t>屮</t>
    <phoneticPr fontId="1" type="noConversion"/>
  </si>
  <si>
    <t>暮</t>
    <phoneticPr fontId="1" type="noConversion"/>
  </si>
  <si>
    <t>莫</t>
    <phoneticPr fontId="1" type="noConversion"/>
  </si>
  <si>
    <t>大</t>
    <phoneticPr fontId="1" type="noConversion"/>
  </si>
  <si>
    <t>夕</t>
    <phoneticPr fontId="1" type="noConversion"/>
  </si>
  <si>
    <t>夜</t>
    <phoneticPr fontId="1" type="noConversion"/>
  </si>
  <si>
    <t>亦</t>
    <phoneticPr fontId="1" type="noConversion"/>
  </si>
  <si>
    <t>時</t>
    <phoneticPr fontId="1" type="noConversion"/>
  </si>
  <si>
    <t>寺</t>
    <phoneticPr fontId="1" type="noConversion"/>
  </si>
  <si>
    <t>寸</t>
    <phoneticPr fontId="1" type="noConversion"/>
  </si>
  <si>
    <t>今</t>
    <phoneticPr fontId="1" type="noConversion"/>
  </si>
  <si>
    <t>含</t>
    <phoneticPr fontId="1" type="noConversion"/>
  </si>
  <si>
    <t>卽</t>
    <phoneticPr fontId="1" type="noConversion"/>
  </si>
  <si>
    <t>卩</t>
    <phoneticPr fontId="1" type="noConversion"/>
  </si>
  <si>
    <t>待</t>
    <phoneticPr fontId="1" type="noConversion"/>
  </si>
  <si>
    <t>彳</t>
    <phoneticPr fontId="1" type="noConversion"/>
  </si>
  <si>
    <t>期</t>
    <phoneticPr fontId="1" type="noConversion"/>
  </si>
  <si>
    <t>其</t>
    <phoneticPr fontId="1" type="noConversion"/>
  </si>
  <si>
    <t>永</t>
    <phoneticPr fontId="1" type="noConversion"/>
  </si>
  <si>
    <t>水</t>
    <phoneticPr fontId="1" type="noConversion"/>
  </si>
  <si>
    <t>丶</t>
    <phoneticPr fontId="1" type="noConversion"/>
  </si>
  <si>
    <t>久</t>
    <phoneticPr fontId="1" type="noConversion"/>
  </si>
  <si>
    <t>急</t>
    <phoneticPr fontId="1" type="noConversion"/>
  </si>
  <si>
    <t>晩</t>
    <phoneticPr fontId="1" type="noConversion"/>
  </si>
  <si>
    <t>免</t>
    <phoneticPr fontId="1" type="noConversion"/>
  </si>
  <si>
    <t>巴</t>
    <phoneticPr fontId="1" type="noConversion"/>
  </si>
  <si>
    <t>忙</t>
    <phoneticPr fontId="1" type="noConversion"/>
  </si>
  <si>
    <t>忄</t>
    <phoneticPr fontId="1" type="noConversion"/>
  </si>
  <si>
    <t>亡</t>
    <phoneticPr fontId="1" type="noConversion"/>
  </si>
  <si>
    <t>初</t>
    <phoneticPr fontId="1" type="noConversion"/>
  </si>
  <si>
    <t>衤</t>
    <phoneticPr fontId="1" type="noConversion"/>
  </si>
  <si>
    <t>常</t>
    <phoneticPr fontId="1" type="noConversion"/>
  </si>
  <si>
    <t>巾</t>
    <phoneticPr fontId="1" type="noConversion"/>
  </si>
  <si>
    <t>向</t>
    <phoneticPr fontId="1" type="noConversion"/>
  </si>
  <si>
    <t>恒</t>
    <phoneticPr fontId="1" type="noConversion"/>
  </si>
  <si>
    <t>旦</t>
    <phoneticPr fontId="1" type="noConversion"/>
  </si>
  <si>
    <t>年</t>
    <phoneticPr fontId="1" type="noConversion"/>
  </si>
  <si>
    <t>世</t>
    <phoneticPr fontId="1" type="noConversion"/>
  </si>
  <si>
    <t>歲</t>
    <phoneticPr fontId="1" type="noConversion"/>
  </si>
  <si>
    <t>步</t>
    <phoneticPr fontId="1" type="noConversion"/>
  </si>
  <si>
    <t>星</t>
    <phoneticPr fontId="1" type="noConversion"/>
  </si>
  <si>
    <t>生</t>
    <phoneticPr fontId="1" type="noConversion"/>
  </si>
  <si>
    <t>乾</t>
    <phoneticPr fontId="1" type="noConversion"/>
  </si>
  <si>
    <t>天</t>
    <phoneticPr fontId="1" type="noConversion"/>
  </si>
  <si>
    <t>山</t>
    <phoneticPr fontId="1" type="noConversion"/>
  </si>
  <si>
    <t>原</t>
    <phoneticPr fontId="1" type="noConversion"/>
  </si>
  <si>
    <t>泉</t>
    <phoneticPr fontId="1" type="noConversion"/>
  </si>
  <si>
    <t>地</t>
    <phoneticPr fontId="1" type="noConversion"/>
  </si>
  <si>
    <t>也</t>
    <phoneticPr fontId="1" type="noConversion"/>
  </si>
  <si>
    <t>石</t>
    <phoneticPr fontId="1" type="noConversion"/>
  </si>
  <si>
    <t>陸</t>
    <phoneticPr fontId="1" type="noConversion"/>
  </si>
  <si>
    <t>巖</t>
    <phoneticPr fontId="1" type="noConversion"/>
  </si>
  <si>
    <t>敢</t>
    <phoneticPr fontId="1" type="noConversion"/>
  </si>
  <si>
    <t>工</t>
    <phoneticPr fontId="1" type="noConversion"/>
  </si>
  <si>
    <t>攵</t>
    <phoneticPr fontId="1" type="noConversion"/>
  </si>
  <si>
    <t>耳</t>
    <phoneticPr fontId="1" type="noConversion"/>
  </si>
  <si>
    <t>島</t>
    <phoneticPr fontId="1" type="noConversion"/>
  </si>
  <si>
    <t>鳥</t>
    <phoneticPr fontId="1" type="noConversion"/>
  </si>
  <si>
    <t>坤</t>
    <phoneticPr fontId="1" type="noConversion"/>
  </si>
  <si>
    <t>谷</t>
    <phoneticPr fontId="1" type="noConversion"/>
  </si>
  <si>
    <t>流</t>
    <phoneticPr fontId="1" type="noConversion"/>
  </si>
  <si>
    <t>育</t>
    <phoneticPr fontId="1" type="noConversion"/>
  </si>
  <si>
    <t>川</t>
    <phoneticPr fontId="1" type="noConversion"/>
  </si>
  <si>
    <t>江</t>
    <phoneticPr fontId="1" type="noConversion"/>
  </si>
  <si>
    <t>溪</t>
    <phoneticPr fontId="1" type="noConversion"/>
  </si>
  <si>
    <t>爫</t>
    <phoneticPr fontId="1" type="noConversion"/>
  </si>
  <si>
    <t>湖</t>
    <phoneticPr fontId="1" type="noConversion"/>
  </si>
  <si>
    <t>胡</t>
    <phoneticPr fontId="1" type="noConversion"/>
  </si>
  <si>
    <t>古</t>
    <phoneticPr fontId="1" type="noConversion"/>
  </si>
  <si>
    <t>河</t>
    <phoneticPr fontId="1" type="noConversion"/>
  </si>
  <si>
    <t>可</t>
    <phoneticPr fontId="1" type="noConversion"/>
  </si>
  <si>
    <t>海</t>
    <phoneticPr fontId="1" type="noConversion"/>
  </si>
  <si>
    <t>每</t>
    <phoneticPr fontId="1" type="noConversion"/>
  </si>
  <si>
    <t>母</t>
    <phoneticPr fontId="1" type="noConversion"/>
  </si>
  <si>
    <t>洋</t>
    <phoneticPr fontId="1" type="noConversion"/>
  </si>
  <si>
    <t>羊</t>
    <phoneticPr fontId="1" type="noConversion"/>
  </si>
  <si>
    <t>浪</t>
    <phoneticPr fontId="1" type="noConversion"/>
  </si>
  <si>
    <t>波</t>
    <phoneticPr fontId="1" type="noConversion"/>
  </si>
  <si>
    <t>皮</t>
    <phoneticPr fontId="1" type="noConversion"/>
  </si>
  <si>
    <t>草</t>
    <phoneticPr fontId="1" type="noConversion"/>
  </si>
  <si>
    <t>花</t>
    <phoneticPr fontId="1" type="noConversion"/>
  </si>
  <si>
    <t>化</t>
    <phoneticPr fontId="1" type="noConversion"/>
  </si>
  <si>
    <t>英</t>
    <phoneticPr fontId="1" type="noConversion"/>
  </si>
  <si>
    <t>央</t>
    <phoneticPr fontId="1" type="noConversion"/>
  </si>
  <si>
    <t>菜</t>
    <phoneticPr fontId="1" type="noConversion"/>
  </si>
  <si>
    <t>采</t>
    <phoneticPr fontId="1" type="noConversion"/>
  </si>
  <si>
    <t>樹</t>
    <phoneticPr fontId="1" type="noConversion"/>
  </si>
  <si>
    <t>壴</t>
    <phoneticPr fontId="1" type="noConversion"/>
  </si>
  <si>
    <t>士</t>
    <phoneticPr fontId="1" type="noConversion"/>
  </si>
  <si>
    <t>豆</t>
    <phoneticPr fontId="1" type="noConversion"/>
  </si>
  <si>
    <t>松</t>
    <phoneticPr fontId="1" type="noConversion"/>
  </si>
  <si>
    <t>公</t>
    <phoneticPr fontId="1" type="noConversion"/>
  </si>
  <si>
    <t>李</t>
    <phoneticPr fontId="1" type="noConversion"/>
  </si>
  <si>
    <t>節</t>
    <phoneticPr fontId="1" type="noConversion"/>
  </si>
  <si>
    <t>枝</t>
    <phoneticPr fontId="1" type="noConversion"/>
  </si>
  <si>
    <t>支</t>
    <phoneticPr fontId="1" type="noConversion"/>
  </si>
  <si>
    <t>又</t>
    <phoneticPr fontId="1" type="noConversion"/>
  </si>
  <si>
    <t>柳</t>
    <phoneticPr fontId="1" type="noConversion"/>
  </si>
  <si>
    <t>麥</t>
    <phoneticPr fontId="1" type="noConversion"/>
  </si>
  <si>
    <t>來</t>
    <phoneticPr fontId="1" type="noConversion"/>
  </si>
  <si>
    <t>根</t>
    <phoneticPr fontId="1" type="noConversion"/>
  </si>
  <si>
    <t>艮</t>
    <phoneticPr fontId="1" type="noConversion"/>
  </si>
  <si>
    <t>風</t>
    <phoneticPr fontId="1" type="noConversion"/>
  </si>
  <si>
    <t>凡</t>
    <phoneticPr fontId="1" type="noConversion"/>
  </si>
  <si>
    <t>几</t>
    <phoneticPr fontId="1" type="noConversion"/>
  </si>
  <si>
    <t>虫</t>
    <phoneticPr fontId="1" type="noConversion"/>
  </si>
  <si>
    <t>雲</t>
    <phoneticPr fontId="1" type="noConversion"/>
  </si>
  <si>
    <t>雨</t>
    <phoneticPr fontId="1" type="noConversion"/>
  </si>
  <si>
    <t>云</t>
    <phoneticPr fontId="1" type="noConversion"/>
  </si>
  <si>
    <t>電</t>
    <phoneticPr fontId="1" type="noConversion"/>
  </si>
  <si>
    <t>雪</t>
    <phoneticPr fontId="1" type="noConversion"/>
  </si>
  <si>
    <t>晴</t>
    <phoneticPr fontId="1" type="noConversion"/>
  </si>
  <si>
    <t>靑</t>
    <phoneticPr fontId="1" type="noConversion"/>
  </si>
  <si>
    <t>凉</t>
    <phoneticPr fontId="1" type="noConversion"/>
  </si>
  <si>
    <t>高</t>
    <phoneticPr fontId="1" type="noConversion"/>
  </si>
  <si>
    <t>京</t>
    <phoneticPr fontId="1" type="noConversion"/>
  </si>
  <si>
    <t>霜</t>
    <phoneticPr fontId="1" type="noConversion"/>
  </si>
  <si>
    <t>相</t>
    <phoneticPr fontId="1" type="noConversion"/>
  </si>
  <si>
    <t>氷</t>
    <phoneticPr fontId="1" type="noConversion"/>
  </si>
  <si>
    <t>露</t>
    <phoneticPr fontId="1" type="noConversion"/>
  </si>
  <si>
    <t>路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</si>
  <si>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夂</t>
    </r>
    <phoneticPr fontId="1" type="noConversion"/>
  </si>
  <si>
    <t>足</t>
    <phoneticPr fontId="1" type="noConversion"/>
  </si>
  <si>
    <t>光</t>
    <phoneticPr fontId="1" type="noConversion"/>
  </si>
  <si>
    <t>明</t>
    <phoneticPr fontId="1" type="noConversion"/>
  </si>
  <si>
    <t>景</t>
    <phoneticPr fontId="1" type="noConversion"/>
  </si>
  <si>
    <t>陽</t>
    <phoneticPr fontId="1" type="noConversion"/>
  </si>
  <si>
    <t>易</t>
    <phoneticPr fontId="1" type="noConversion"/>
  </si>
  <si>
    <t>而</t>
    <phoneticPr fontId="1" type="noConversion"/>
  </si>
  <si>
    <t>勿</t>
    <phoneticPr fontId="1" type="noConversion"/>
  </si>
  <si>
    <t>燈</t>
    <phoneticPr fontId="1" type="noConversion"/>
  </si>
  <si>
    <t>登</t>
    <phoneticPr fontId="1" type="noConversion"/>
  </si>
  <si>
    <t>榮</t>
    <phoneticPr fontId="1" type="noConversion"/>
  </si>
  <si>
    <t>熒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</si>
  <si>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冖</t>
    </r>
    <phoneticPr fontId="1" type="noConversion"/>
  </si>
  <si>
    <t>華</t>
    <phoneticPr fontId="1" type="noConversion"/>
  </si>
  <si>
    <t>垂</t>
    <phoneticPr fontId="1" type="noConversion"/>
  </si>
  <si>
    <t>色</t>
    <phoneticPr fontId="1" type="noConversion"/>
  </si>
  <si>
    <t>暗</t>
    <phoneticPr fontId="1" type="noConversion"/>
  </si>
  <si>
    <t>日</t>
    <phoneticPr fontId="1" type="noConversion"/>
  </si>
  <si>
    <t>音</t>
    <phoneticPr fontId="1" type="noConversion"/>
  </si>
  <si>
    <t>陰</t>
    <phoneticPr fontId="1" type="noConversion"/>
  </si>
  <si>
    <t>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</si>
  <si>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辶</t>
    </r>
    <phoneticPr fontId="1" type="noConversion"/>
  </si>
  <si>
    <t>束</t>
    <phoneticPr fontId="1" type="noConversion"/>
  </si>
  <si>
    <t>暑</t>
    <phoneticPr fontId="1" type="noConversion"/>
  </si>
  <si>
    <t>者</t>
    <phoneticPr fontId="1" type="noConversion"/>
  </si>
  <si>
    <t>老</t>
    <phoneticPr fontId="1" type="noConversion"/>
  </si>
  <si>
    <t>熱</t>
    <phoneticPr fontId="1" type="noConversion"/>
  </si>
  <si>
    <t>丸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</si>
  <si>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灬</t>
    </r>
    <phoneticPr fontId="1" type="noConversion"/>
  </si>
  <si>
    <t>暖</t>
    <phoneticPr fontId="1" type="noConversion"/>
  </si>
  <si>
    <t>干</t>
    <phoneticPr fontId="1" type="noConversion"/>
  </si>
  <si>
    <t>溫</t>
    <phoneticPr fontId="1" type="noConversion"/>
  </si>
  <si>
    <t>皿</t>
    <phoneticPr fontId="1" type="noConversion"/>
  </si>
  <si>
    <t>冷</t>
    <phoneticPr fontId="1" type="noConversion"/>
  </si>
  <si>
    <t>令</t>
    <phoneticPr fontId="1" type="noConversion"/>
  </si>
  <si>
    <t>寒</t>
    <phoneticPr fontId="1" type="noConversion"/>
  </si>
  <si>
    <t>共</t>
    <phoneticPr fontId="1" type="noConversion"/>
  </si>
  <si>
    <t>線</t>
    <phoneticPr fontId="1" type="noConversion"/>
  </si>
  <si>
    <t>糸</t>
    <phoneticPr fontId="1" type="noConversion"/>
  </si>
  <si>
    <t>直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</si>
  <si>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乚</t>
    </r>
    <phoneticPr fontId="1" type="noConversion"/>
  </si>
  <si>
    <t>曲</t>
    <phoneticPr fontId="1" type="noConversion"/>
  </si>
  <si>
    <t>圓</t>
    <phoneticPr fontId="1" type="noConversion"/>
  </si>
  <si>
    <t>員</t>
    <phoneticPr fontId="1" type="noConversion"/>
  </si>
  <si>
    <t>貝</t>
    <phoneticPr fontId="1" type="noConversion"/>
  </si>
  <si>
    <t>方</t>
    <phoneticPr fontId="1" type="noConversion"/>
  </si>
  <si>
    <t>形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</si>
  <si>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彡</t>
    </r>
    <phoneticPr fontId="1" type="noConversion"/>
  </si>
  <si>
    <t>近</t>
    <phoneticPr fontId="1" type="noConversion"/>
  </si>
  <si>
    <t>斤</t>
    <phoneticPr fontId="1" type="noConversion"/>
  </si>
  <si>
    <t>遠</t>
    <phoneticPr fontId="1" type="noConversion"/>
  </si>
  <si>
    <t>衣</t>
    <phoneticPr fontId="1" type="noConversion"/>
  </si>
  <si>
    <t>間</t>
    <phoneticPr fontId="1" type="noConversion"/>
  </si>
  <si>
    <t>門</t>
    <phoneticPr fontId="1" type="noConversion"/>
  </si>
  <si>
    <t>長</t>
    <phoneticPr fontId="1" type="noConversion"/>
  </si>
  <si>
    <t>短</t>
    <phoneticPr fontId="1" type="noConversion"/>
  </si>
  <si>
    <t>廣</t>
    <phoneticPr fontId="1" type="noConversion"/>
  </si>
  <si>
    <t>黃</t>
    <phoneticPr fontId="1" type="noConversion"/>
  </si>
  <si>
    <t>廿</t>
    <phoneticPr fontId="1" type="noConversion"/>
  </si>
  <si>
    <t>低</t>
    <phoneticPr fontId="1" type="noConversion"/>
  </si>
  <si>
    <t>氏</t>
    <phoneticPr fontId="1" type="noConversion"/>
  </si>
  <si>
    <t>細</t>
    <phoneticPr fontId="1" type="noConversion"/>
  </si>
  <si>
    <t>厚</t>
    <phoneticPr fontId="1" type="noConversion"/>
  </si>
  <si>
    <t>空</t>
    <phoneticPr fontId="1" type="noConversion"/>
  </si>
  <si>
    <t>穴</t>
    <phoneticPr fontId="1" type="noConversion"/>
  </si>
  <si>
    <t>虛</t>
    <phoneticPr fontId="1" type="noConversion"/>
  </si>
  <si>
    <t>丱</t>
    <phoneticPr fontId="1" type="noConversion"/>
  </si>
  <si>
    <t>滿</t>
    <phoneticPr fontId="1" type="noConversion"/>
  </si>
  <si>
    <t>深</t>
    <phoneticPr fontId="1" type="noConversion"/>
  </si>
  <si>
    <t>淺</t>
    <phoneticPr fontId="1" type="noConversion"/>
  </si>
  <si>
    <t>限</t>
    <phoneticPr fontId="1" type="noConversion"/>
  </si>
  <si>
    <t>上</t>
    <phoneticPr fontId="1" type="noConversion"/>
  </si>
  <si>
    <t>下</t>
    <phoneticPr fontId="1" type="noConversion"/>
  </si>
  <si>
    <t>內</t>
    <phoneticPr fontId="1" type="noConversion"/>
  </si>
  <si>
    <t>外</t>
    <phoneticPr fontId="1" type="noConversion"/>
  </si>
  <si>
    <t>卜</t>
    <phoneticPr fontId="1" type="noConversion"/>
  </si>
  <si>
    <t>前</t>
    <phoneticPr fontId="1" type="noConversion"/>
  </si>
  <si>
    <t>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</si>
  <si>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刂</t>
    </r>
    <phoneticPr fontId="1" type="noConversion"/>
  </si>
  <si>
    <t>後</t>
    <phoneticPr fontId="1" type="noConversion"/>
  </si>
  <si>
    <t>表</t>
    <phoneticPr fontId="1" type="noConversion"/>
  </si>
  <si>
    <t>處</t>
    <phoneticPr fontId="1" type="noConversion"/>
  </si>
  <si>
    <t>本</t>
    <phoneticPr fontId="1" type="noConversion"/>
  </si>
  <si>
    <t>端</t>
    <phoneticPr fontId="1" type="noConversion"/>
  </si>
  <si>
    <t>末</t>
    <phoneticPr fontId="1" type="noConversion"/>
  </si>
  <si>
    <t>所</t>
    <phoneticPr fontId="1" type="noConversion"/>
  </si>
  <si>
    <t>戶</t>
    <phoneticPr fontId="1" type="noConversion"/>
  </si>
  <si>
    <t>位</t>
    <phoneticPr fontId="1" type="noConversion"/>
  </si>
  <si>
    <t>巨</t>
    <phoneticPr fontId="1" type="noConversion"/>
  </si>
  <si>
    <t>偉</t>
    <phoneticPr fontId="1" type="noConversion"/>
  </si>
  <si>
    <t>韋</t>
    <phoneticPr fontId="1" type="noConversion"/>
  </si>
  <si>
    <t>太</t>
    <phoneticPr fontId="1" type="noConversion"/>
  </si>
  <si>
    <t>泰</t>
    <phoneticPr fontId="1" type="noConversion"/>
  </si>
  <si>
    <t>東</t>
    <phoneticPr fontId="1" type="noConversion"/>
  </si>
  <si>
    <t>西</t>
    <phoneticPr fontId="1" type="noConversion"/>
  </si>
  <si>
    <t>南</t>
    <phoneticPr fontId="1" type="noConversion"/>
  </si>
  <si>
    <t>北</t>
    <phoneticPr fontId="1" type="noConversion"/>
  </si>
  <si>
    <t>左</t>
    <phoneticPr fontId="1" type="noConversion"/>
  </si>
  <si>
    <t>右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</si>
  <si>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屰</t>
    </r>
    <phoneticPr fontId="1" type="noConversion"/>
  </si>
  <si>
    <t>逆</t>
    <phoneticPr fontId="1" type="noConversion"/>
  </si>
  <si>
    <t>質</t>
    <phoneticPr fontId="1" type="noConversion"/>
  </si>
  <si>
    <t>重</t>
    <phoneticPr fontId="1" type="noConversion"/>
  </si>
  <si>
    <t>輕</t>
    <phoneticPr fontId="1" type="noConversion"/>
  </si>
  <si>
    <t>車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</si>
  <si>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坙</t>
    </r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</si>
  <si>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巛</t>
    </r>
    <phoneticPr fontId="1" type="noConversion"/>
  </si>
  <si>
    <t>何</t>
    <phoneticPr fontId="1" type="noConversion"/>
  </si>
  <si>
    <t>强</t>
    <phoneticPr fontId="1" type="noConversion"/>
  </si>
  <si>
    <t>弓</t>
    <phoneticPr fontId="1" type="noConversion"/>
  </si>
  <si>
    <t>犬</t>
    <phoneticPr fontId="1" type="noConversion"/>
  </si>
  <si>
    <t>肉</t>
    <phoneticPr fontId="1" type="noConversion"/>
  </si>
  <si>
    <t>鷄</t>
    <phoneticPr fontId="1" type="noConversion"/>
  </si>
  <si>
    <t>馬</t>
    <phoneticPr fontId="1" type="noConversion"/>
  </si>
  <si>
    <t>魚</t>
    <phoneticPr fontId="1" type="noConversion"/>
  </si>
  <si>
    <t>漁</t>
    <phoneticPr fontId="1" type="noConversion"/>
  </si>
  <si>
    <t>烏</t>
    <phoneticPr fontId="1" type="noConversion"/>
  </si>
  <si>
    <t>雄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</si>
  <si>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厷</t>
    </r>
    <phoneticPr fontId="1" type="noConversion"/>
  </si>
  <si>
    <t>卵</t>
    <phoneticPr fontId="1" type="noConversion"/>
  </si>
  <si>
    <t>蟲</t>
    <phoneticPr fontId="1" type="noConversion"/>
  </si>
  <si>
    <t>尾</t>
    <phoneticPr fontId="1" type="noConversion"/>
  </si>
  <si>
    <t>尸</t>
    <phoneticPr fontId="1" type="noConversion"/>
  </si>
  <si>
    <t>毛</t>
    <phoneticPr fontId="1" type="noConversion"/>
  </si>
  <si>
    <t>角</t>
    <phoneticPr fontId="1" type="noConversion"/>
  </si>
  <si>
    <t>勉</t>
    <phoneticPr fontId="1" type="noConversion"/>
  </si>
  <si>
    <t>産</t>
    <phoneticPr fontId="1" type="noConversion"/>
  </si>
  <si>
    <t>養</t>
    <phoneticPr fontId="1" type="noConversion"/>
  </si>
  <si>
    <t>食</t>
    <phoneticPr fontId="1" type="noConversion"/>
  </si>
  <si>
    <t>活</t>
    <phoneticPr fontId="1" type="noConversion"/>
  </si>
  <si>
    <t>舌</t>
    <phoneticPr fontId="1" type="noConversion"/>
  </si>
  <si>
    <t>幼</t>
    <phoneticPr fontId="1" type="noConversion"/>
  </si>
  <si>
    <t>孝</t>
    <phoneticPr fontId="1" type="noConversion"/>
  </si>
  <si>
    <t>病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</si>
  <si>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疒</t>
    </r>
    <phoneticPr fontId="1" type="noConversion"/>
  </si>
  <si>
    <t>傷</t>
    <phoneticPr fontId="1" type="noConversion"/>
  </si>
  <si>
    <t>藥</t>
    <phoneticPr fontId="1" type="noConversion"/>
  </si>
  <si>
    <t>樂</t>
    <phoneticPr fontId="1" type="noConversion"/>
  </si>
  <si>
    <t>醫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</si>
  <si>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匸</t>
    </r>
    <phoneticPr fontId="1" type="noConversion"/>
  </si>
  <si>
    <t>殳</t>
    <phoneticPr fontId="1" type="noConversion"/>
  </si>
  <si>
    <t>命</t>
    <phoneticPr fontId="1" type="noConversion"/>
  </si>
  <si>
    <t>壽</t>
    <phoneticPr fontId="1" type="noConversion"/>
  </si>
  <si>
    <t>喪</t>
    <phoneticPr fontId="1" type="noConversion"/>
  </si>
  <si>
    <t>死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</si>
  <si>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歹</t>
    </r>
    <phoneticPr fontId="1" type="noConversion"/>
  </si>
  <si>
    <t>殺</t>
    <phoneticPr fontId="1" type="noConversion"/>
  </si>
  <si>
    <t>遺</t>
    <phoneticPr fontId="1" type="noConversion"/>
  </si>
  <si>
    <t>貴</t>
    <phoneticPr fontId="1" type="noConversion"/>
  </si>
  <si>
    <t>我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</si>
  <si>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扌</t>
    </r>
    <phoneticPr fontId="1" type="noConversion"/>
  </si>
  <si>
    <t>吾</t>
    <phoneticPr fontId="1" type="noConversion"/>
  </si>
  <si>
    <t>汝</t>
    <phoneticPr fontId="1" type="noConversion"/>
  </si>
  <si>
    <t>男</t>
    <phoneticPr fontId="1" type="noConversion"/>
  </si>
  <si>
    <t>夫</t>
    <phoneticPr fontId="1" type="noConversion"/>
  </si>
  <si>
    <t>婚</t>
    <phoneticPr fontId="1" type="noConversion"/>
  </si>
  <si>
    <t>昏</t>
    <phoneticPr fontId="1" type="noConversion"/>
  </si>
  <si>
    <t>婦</t>
    <phoneticPr fontId="1" type="noConversion"/>
  </si>
  <si>
    <t>帚</t>
    <phoneticPr fontId="1" type="noConversion"/>
  </si>
  <si>
    <t>郞</t>
    <phoneticPr fontId="1" type="noConversion"/>
  </si>
  <si>
    <t>妻</t>
    <phoneticPr fontId="1" type="noConversion"/>
  </si>
  <si>
    <t>父</t>
    <phoneticPr fontId="1" type="noConversion"/>
  </si>
  <si>
    <t>童</t>
    <phoneticPr fontId="1" type="noConversion"/>
  </si>
  <si>
    <t>里</t>
    <phoneticPr fontId="1" type="noConversion"/>
  </si>
  <si>
    <t>兒</t>
    <phoneticPr fontId="1" type="noConversion"/>
  </si>
  <si>
    <t>祖</t>
    <phoneticPr fontId="1" type="noConversion"/>
  </si>
  <si>
    <t>示</t>
    <phoneticPr fontId="1" type="noConversion"/>
  </si>
  <si>
    <t>且</t>
    <phoneticPr fontId="1" type="noConversion"/>
  </si>
  <si>
    <t>叔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</si>
  <si>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尗</t>
    </r>
    <phoneticPr fontId="1" type="noConversion"/>
  </si>
  <si>
    <t>孫</t>
    <phoneticPr fontId="1" type="noConversion"/>
  </si>
  <si>
    <t>系</t>
    <phoneticPr fontId="1" type="noConversion"/>
  </si>
  <si>
    <t>姉</t>
    <phoneticPr fontId="1" type="noConversion"/>
  </si>
  <si>
    <t>市</t>
    <phoneticPr fontId="1" type="noConversion"/>
  </si>
  <si>
    <t>兄</t>
    <phoneticPr fontId="1" type="noConversion"/>
  </si>
  <si>
    <t>妹</t>
    <phoneticPr fontId="1" type="noConversion"/>
  </si>
  <si>
    <t>旅</t>
    <phoneticPr fontId="1" type="noConversion"/>
  </si>
  <si>
    <t>派</t>
    <phoneticPr fontId="1" type="noConversion"/>
  </si>
  <si>
    <t>徒</t>
    <phoneticPr fontId="1" type="noConversion"/>
  </si>
  <si>
    <t>衆</t>
    <phoneticPr fontId="1" type="noConversion"/>
  </si>
  <si>
    <t>血</t>
    <phoneticPr fontId="1" type="noConversion"/>
  </si>
  <si>
    <t>㐺</t>
    <phoneticPr fontId="1" type="noConversion"/>
  </si>
  <si>
    <t>武</t>
    <phoneticPr fontId="1" type="noConversion"/>
  </si>
  <si>
    <t>民</t>
    <phoneticPr fontId="1" type="noConversion"/>
  </si>
  <si>
    <t>友</t>
    <phoneticPr fontId="1" type="noConversion"/>
  </si>
  <si>
    <t>客</t>
    <phoneticPr fontId="1" type="noConversion"/>
  </si>
  <si>
    <t>各</t>
    <phoneticPr fontId="1" type="noConversion"/>
  </si>
  <si>
    <t>臣</t>
    <phoneticPr fontId="1" type="noConversion"/>
  </si>
  <si>
    <t>史</t>
    <phoneticPr fontId="1" type="noConversion"/>
  </si>
  <si>
    <t>誰</t>
    <phoneticPr fontId="1" type="noConversion"/>
  </si>
  <si>
    <t>朴</t>
    <phoneticPr fontId="1" type="noConversion"/>
  </si>
  <si>
    <t>姓</t>
    <phoneticPr fontId="1" type="noConversion"/>
  </si>
  <si>
    <t>聖</t>
    <phoneticPr fontId="1" type="noConversion"/>
  </si>
  <si>
    <t>仁</t>
    <phoneticPr fontId="1" type="noConversion"/>
  </si>
  <si>
    <t>賢</t>
    <phoneticPr fontId="1" type="noConversion"/>
  </si>
  <si>
    <t>倫</t>
    <phoneticPr fontId="1" type="noConversion"/>
  </si>
  <si>
    <t>冊</t>
    <phoneticPr fontId="1" type="noConversion"/>
  </si>
  <si>
    <t>身</t>
    <phoneticPr fontId="1" type="noConversion"/>
  </si>
  <si>
    <t>才</t>
    <phoneticPr fontId="1" type="noConversion"/>
  </si>
  <si>
    <t>體</t>
    <phoneticPr fontId="1" type="noConversion"/>
  </si>
  <si>
    <t>骨</t>
    <phoneticPr fontId="1" type="noConversion"/>
  </si>
  <si>
    <t>首</t>
    <phoneticPr fontId="1" type="noConversion"/>
  </si>
  <si>
    <t>頂</t>
    <phoneticPr fontId="1" type="noConversion"/>
  </si>
  <si>
    <t>頭</t>
    <phoneticPr fontId="1" type="noConversion"/>
  </si>
  <si>
    <t>顔</t>
    <phoneticPr fontId="1" type="noConversion"/>
  </si>
  <si>
    <t>글월문</t>
    <phoneticPr fontId="1" type="noConversion"/>
  </si>
  <si>
    <t>글월문</t>
    <phoneticPr fontId="1" type="noConversion"/>
  </si>
  <si>
    <t>文</t>
    <phoneticPr fontId="1" type="noConversion"/>
  </si>
  <si>
    <t>기슭엄</t>
    <phoneticPr fontId="1" type="noConversion"/>
  </si>
  <si>
    <t>터럭삼</t>
    <phoneticPr fontId="1" type="noConversion"/>
  </si>
  <si>
    <t>얼굴용</t>
    <phoneticPr fontId="1" type="noConversion"/>
  </si>
  <si>
    <t>얼굴용</t>
    <phoneticPr fontId="1" type="noConversion"/>
  </si>
  <si>
    <t>容</t>
    <phoneticPr fontId="1" type="noConversion"/>
  </si>
  <si>
    <t>골곡</t>
    <phoneticPr fontId="1" type="noConversion"/>
  </si>
  <si>
    <t>위에 상투가 있고 광대뼈와 입이 있는 얼굴. 용모</t>
    <phoneticPr fontId="1" type="noConversion"/>
  </si>
  <si>
    <t>골곡</t>
    <phoneticPr fontId="1" type="noConversion"/>
  </si>
  <si>
    <t>낯면</t>
    <phoneticPr fontId="1" type="noConversion"/>
  </si>
  <si>
    <t>낯면</t>
    <phoneticPr fontId="1" type="noConversion"/>
  </si>
  <si>
    <t>面</t>
    <phoneticPr fontId="1" type="noConversion"/>
  </si>
  <si>
    <t>나라국</t>
    <phoneticPr fontId="1" type="noConversion"/>
  </si>
  <si>
    <t>머리, 얼굴윤곽, 코가 강조된 얼굴 모습. 면상</t>
    <phoneticPr fontId="1" type="noConversion"/>
  </si>
  <si>
    <t>눈목</t>
    <phoneticPr fontId="1" type="noConversion"/>
  </si>
  <si>
    <t>눈과 눈알이 90도 회전한 모양</t>
    <phoneticPr fontId="1" type="noConversion"/>
  </si>
  <si>
    <t>눈안</t>
    <phoneticPr fontId="1" type="noConversion"/>
  </si>
  <si>
    <t>눈안</t>
    <phoneticPr fontId="1" type="noConversion"/>
  </si>
  <si>
    <t>眼</t>
    <phoneticPr fontId="1" type="noConversion"/>
  </si>
  <si>
    <t>괘이름간</t>
    <phoneticPr fontId="1" type="noConversion"/>
  </si>
  <si>
    <t>뜬눈과 내리깐 눈 모두 모아서 눈이라고 함. 안과</t>
    <phoneticPr fontId="1" type="noConversion"/>
  </si>
  <si>
    <t>코비</t>
    <phoneticPr fontId="1" type="noConversion"/>
  </si>
  <si>
    <t>코비</t>
    <phoneticPr fontId="1" type="noConversion"/>
  </si>
  <si>
    <t>鼻</t>
    <phoneticPr fontId="1" type="noConversion"/>
  </si>
  <si>
    <t>받들공</t>
    <phoneticPr fontId="1" type="noConversion"/>
  </si>
  <si>
    <t>귓바퀴와 귓구멍으로 강조된 귀</t>
    <phoneticPr fontId="1" type="noConversion"/>
  </si>
  <si>
    <t>이치</t>
    <phoneticPr fontId="1" type="noConversion"/>
  </si>
  <si>
    <t>이치</t>
    <phoneticPr fontId="1" type="noConversion"/>
  </si>
  <si>
    <t>齒</t>
    <phoneticPr fontId="1" type="noConversion"/>
  </si>
  <si>
    <t>좇을종</t>
    <phoneticPr fontId="1" type="noConversion"/>
  </si>
  <si>
    <t>从</t>
    <phoneticPr fontId="1" type="noConversion"/>
  </si>
  <si>
    <t>입벌릴감</t>
    <phoneticPr fontId="1" type="noConversion"/>
  </si>
  <si>
    <t>입벌릴감</t>
    <phoneticPr fontId="1" type="noConversion"/>
  </si>
  <si>
    <t>凵</t>
    <phoneticPr fontId="1" type="noConversion"/>
  </si>
  <si>
    <t>인중 밑에 위 아래 가득한 이, 치아 모습</t>
    <phoneticPr fontId="1" type="noConversion"/>
  </si>
  <si>
    <t>입을 벌린 모양</t>
    <phoneticPr fontId="1" type="noConversion"/>
  </si>
  <si>
    <t>또역</t>
    <phoneticPr fontId="1" type="noConversion"/>
  </si>
  <si>
    <t>사람의 왼쪽 겨드랑이가 있고 또 오른쪽 겨드랑이도 있다</t>
    <phoneticPr fontId="1" type="noConversion"/>
  </si>
  <si>
    <t>가슴흉</t>
    <phoneticPr fontId="1" type="noConversion"/>
  </si>
  <si>
    <t>가슴흉</t>
    <phoneticPr fontId="1" type="noConversion"/>
  </si>
  <si>
    <t>胸</t>
    <phoneticPr fontId="1" type="noConversion"/>
  </si>
  <si>
    <t>쌀포</t>
    <phoneticPr fontId="1" type="noConversion"/>
  </si>
  <si>
    <t>쌀포</t>
    <phoneticPr fontId="1" type="noConversion"/>
  </si>
  <si>
    <t>勹</t>
    <phoneticPr fontId="1" type="noConversion"/>
  </si>
  <si>
    <t>흉할흉</t>
    <phoneticPr fontId="1" type="noConversion"/>
  </si>
  <si>
    <t>흉할흉</t>
    <phoneticPr fontId="1" type="noConversion"/>
  </si>
  <si>
    <t>凶</t>
    <phoneticPr fontId="1" type="noConversion"/>
  </si>
  <si>
    <t>살로 싸여 있고 그 안에 흉한 장기들이 가득한 가슴. 흉부외과</t>
    <phoneticPr fontId="1" type="noConversion"/>
  </si>
  <si>
    <t>마음심</t>
    <phoneticPr fontId="1" type="noConversion"/>
  </si>
  <si>
    <t>심방과 심실로 구성된 심장모양</t>
    <phoneticPr fontId="1" type="noConversion"/>
  </si>
  <si>
    <t>사용하고 또 사용하는 오른손</t>
    <phoneticPr fontId="1" type="noConversion"/>
  </si>
  <si>
    <t>마디촌</t>
    <phoneticPr fontId="1" type="noConversion"/>
  </si>
  <si>
    <t>손목 마디에서 맥박이 뛰고 있는 모양</t>
    <phoneticPr fontId="1" type="noConversion"/>
  </si>
  <si>
    <t>손수</t>
    <phoneticPr fontId="1" type="noConversion"/>
  </si>
  <si>
    <t>손수</t>
    <phoneticPr fontId="1" type="noConversion"/>
  </si>
  <si>
    <t>手</t>
    <phoneticPr fontId="1" type="noConversion"/>
  </si>
  <si>
    <t>손과 손바닥의 주름 모양</t>
    <phoneticPr fontId="1" type="noConversion"/>
  </si>
  <si>
    <t>손가락지</t>
    <phoneticPr fontId="1" type="noConversion"/>
  </si>
  <si>
    <t>손가락지</t>
    <phoneticPr fontId="1" type="noConversion"/>
  </si>
  <si>
    <t>指</t>
    <phoneticPr fontId="1" type="noConversion"/>
  </si>
  <si>
    <t>손수변</t>
    <phoneticPr fontId="1" type="noConversion"/>
  </si>
  <si>
    <t>비수비</t>
    <phoneticPr fontId="1" type="noConversion"/>
  </si>
  <si>
    <t>가로왈</t>
    <phoneticPr fontId="1" type="noConversion"/>
  </si>
  <si>
    <t>그칠지</t>
    <phoneticPr fontId="1" type="noConversion"/>
  </si>
  <si>
    <t>다리각</t>
    <phoneticPr fontId="1" type="noConversion"/>
  </si>
  <si>
    <t>다리각</t>
    <phoneticPr fontId="1" type="noConversion"/>
  </si>
  <si>
    <t>脚</t>
    <phoneticPr fontId="1" type="noConversion"/>
  </si>
  <si>
    <t>병부절</t>
    <phoneticPr fontId="1" type="noConversion"/>
  </si>
  <si>
    <t>갈거</t>
    <phoneticPr fontId="1" type="noConversion"/>
  </si>
  <si>
    <t>갈거</t>
    <phoneticPr fontId="1" type="noConversion"/>
  </si>
  <si>
    <t>去</t>
    <phoneticPr fontId="1" type="noConversion"/>
  </si>
  <si>
    <t>신체 중 걸어가는 모양이며 꿇어 앉을 때 구부릴 수 있는 다리, 각선미</t>
    <phoneticPr fontId="1" type="noConversion"/>
  </si>
  <si>
    <t>발뒤꿈치와 발바닥의 주름으로 표현된 발. 돈족</t>
    <phoneticPr fontId="1" type="noConversion"/>
  </si>
  <si>
    <t>터럭모</t>
    <phoneticPr fontId="1" type="noConversion"/>
  </si>
  <si>
    <t>터럭모</t>
    <phoneticPr fontId="1" type="noConversion"/>
  </si>
  <si>
    <t>꼬리에 털이 돋아있는 모양</t>
    <phoneticPr fontId="1" type="noConversion"/>
  </si>
  <si>
    <t>볼간</t>
    <phoneticPr fontId="1" type="noConversion"/>
  </si>
  <si>
    <t>볼간</t>
    <phoneticPr fontId="1" type="noConversion"/>
  </si>
  <si>
    <t>看</t>
    <phoneticPr fontId="1" type="noConversion"/>
  </si>
  <si>
    <t>멀리 보려고 눈위에 손을 얹고 보는 모습. 간과</t>
    <phoneticPr fontId="1" type="noConversion"/>
  </si>
  <si>
    <t>볼견</t>
    <phoneticPr fontId="1" type="noConversion"/>
  </si>
  <si>
    <t>볼견</t>
    <phoneticPr fontId="1" type="noConversion"/>
  </si>
  <si>
    <t>見</t>
    <phoneticPr fontId="1" type="noConversion"/>
  </si>
  <si>
    <t>볼관</t>
    <phoneticPr fontId="1" type="noConversion"/>
  </si>
  <si>
    <t>볼관</t>
    <phoneticPr fontId="1" type="noConversion"/>
  </si>
  <si>
    <t>觀</t>
    <phoneticPr fontId="1" type="noConversion"/>
  </si>
  <si>
    <t>황새관</t>
    <phoneticPr fontId="1" type="noConversion"/>
  </si>
  <si>
    <t>황새관</t>
    <phoneticPr fontId="1" type="noConversion"/>
  </si>
  <si>
    <t>雚</t>
    <phoneticPr fontId="1" type="noConversion"/>
  </si>
  <si>
    <t>풀초두</t>
    <phoneticPr fontId="1" type="noConversion"/>
  </si>
  <si>
    <t>황새처럼 눈을 크게뜨고 고개를 두리번 거리며 멀리 보는 모습. 관점</t>
    <phoneticPr fontId="1" type="noConversion"/>
  </si>
  <si>
    <t>볼시</t>
    <phoneticPr fontId="1" type="noConversion"/>
  </si>
  <si>
    <t>볼시</t>
    <phoneticPr fontId="1" type="noConversion"/>
  </si>
  <si>
    <t>視</t>
    <phoneticPr fontId="1" type="noConversion"/>
  </si>
  <si>
    <t>제사 그릇에 제사 음식을 담고 자세히 보아 문제 없는지 점검하고 다른 사람들에게 보여준다. 전시</t>
    <phoneticPr fontId="1" type="noConversion"/>
  </si>
  <si>
    <t>고요할정</t>
    <phoneticPr fontId="1" type="noConversion"/>
  </si>
  <si>
    <t>고요할정</t>
    <phoneticPr fontId="1" type="noConversion"/>
  </si>
  <si>
    <t>靜</t>
    <phoneticPr fontId="1" type="noConversion"/>
  </si>
  <si>
    <t>푸를청</t>
    <phoneticPr fontId="1" type="noConversion"/>
  </si>
  <si>
    <t>다툴쟁</t>
    <phoneticPr fontId="1" type="noConversion"/>
  </si>
  <si>
    <t>다툴쟁</t>
    <phoneticPr fontId="1" type="noConversion"/>
  </si>
  <si>
    <t>爭</t>
    <phoneticPr fontId="1" type="noConversion"/>
  </si>
  <si>
    <t>손톱조두</t>
    <phoneticPr fontId="1" type="noConversion"/>
  </si>
  <si>
    <t>소리성</t>
    <phoneticPr fontId="1" type="noConversion"/>
  </si>
  <si>
    <t>소리성</t>
    <phoneticPr fontId="1" type="noConversion"/>
  </si>
  <si>
    <t>聲</t>
    <phoneticPr fontId="1" type="noConversion"/>
  </si>
  <si>
    <t>창수</t>
    <phoneticPr fontId="1" type="noConversion"/>
  </si>
  <si>
    <t>소리성2</t>
    <phoneticPr fontId="1" type="noConversion"/>
  </si>
  <si>
    <t>소리성2</t>
    <phoneticPr fontId="1" type="noConversion"/>
  </si>
  <si>
    <t>声</t>
    <phoneticPr fontId="1" type="noConversion"/>
  </si>
  <si>
    <t>향기향</t>
    <phoneticPr fontId="1" type="noConversion"/>
  </si>
  <si>
    <t>향기향</t>
    <phoneticPr fontId="1" type="noConversion"/>
  </si>
  <si>
    <t>香</t>
    <phoneticPr fontId="1" type="noConversion"/>
  </si>
  <si>
    <t>벼화</t>
    <phoneticPr fontId="1" type="noConversion"/>
  </si>
  <si>
    <t>달감</t>
    <phoneticPr fontId="1" type="noConversion"/>
  </si>
  <si>
    <t>달감</t>
    <phoneticPr fontId="1" type="noConversion"/>
  </si>
  <si>
    <t>甘</t>
    <phoneticPr fontId="1" type="noConversion"/>
  </si>
  <si>
    <t>맛미</t>
    <phoneticPr fontId="1" type="noConversion"/>
  </si>
  <si>
    <t>맛미</t>
    <phoneticPr fontId="1" type="noConversion"/>
  </si>
  <si>
    <t>味</t>
    <phoneticPr fontId="1" type="noConversion"/>
  </si>
  <si>
    <t>매울열</t>
    <phoneticPr fontId="1" type="noConversion"/>
  </si>
  <si>
    <t>매울열</t>
    <phoneticPr fontId="1" type="noConversion"/>
  </si>
  <si>
    <t>烈</t>
    <phoneticPr fontId="1" type="noConversion"/>
  </si>
  <si>
    <t>죽은뼈알</t>
    <phoneticPr fontId="1" type="noConversion"/>
  </si>
  <si>
    <t>칼도방</t>
    <phoneticPr fontId="1" type="noConversion"/>
  </si>
  <si>
    <t>불화발</t>
    <phoneticPr fontId="1" type="noConversion"/>
  </si>
  <si>
    <t>쓸고</t>
    <phoneticPr fontId="1" type="noConversion"/>
  </si>
  <si>
    <t>쓸고</t>
    <phoneticPr fontId="1" type="noConversion"/>
  </si>
  <si>
    <t>苦</t>
    <phoneticPr fontId="1" type="noConversion"/>
  </si>
  <si>
    <t>오랠고</t>
    <phoneticPr fontId="1" type="noConversion"/>
  </si>
  <si>
    <t>오랠고</t>
    <phoneticPr fontId="1" type="noConversion"/>
  </si>
  <si>
    <t>열십</t>
    <phoneticPr fontId="1" type="noConversion"/>
  </si>
  <si>
    <t>기쁠열</t>
    <phoneticPr fontId="1" type="noConversion"/>
  </si>
  <si>
    <t>기쁠열</t>
    <phoneticPr fontId="1" type="noConversion"/>
  </si>
  <si>
    <t>悅</t>
    <phoneticPr fontId="1" type="noConversion"/>
  </si>
  <si>
    <t>마음심변</t>
    <phoneticPr fontId="1" type="noConversion"/>
  </si>
  <si>
    <t>기쁠열2</t>
    <phoneticPr fontId="1" type="noConversion"/>
  </si>
  <si>
    <t>기쁠열2</t>
    <phoneticPr fontId="1" type="noConversion"/>
  </si>
  <si>
    <t>兌</t>
    <phoneticPr fontId="1" type="noConversion"/>
  </si>
  <si>
    <t>기쁠환</t>
    <phoneticPr fontId="1" type="noConversion"/>
  </si>
  <si>
    <t>기쁠환</t>
    <phoneticPr fontId="1" type="noConversion"/>
  </si>
  <si>
    <t>歡</t>
    <phoneticPr fontId="1" type="noConversion"/>
  </si>
  <si>
    <t>하품흠</t>
    <phoneticPr fontId="1" type="noConversion"/>
  </si>
  <si>
    <t>기쁠희</t>
    <phoneticPr fontId="1" type="noConversion"/>
  </si>
  <si>
    <t>기쁠희</t>
    <phoneticPr fontId="1" type="noConversion"/>
  </si>
  <si>
    <t>喜</t>
    <phoneticPr fontId="1" type="noConversion"/>
  </si>
  <si>
    <t>북주</t>
    <phoneticPr fontId="1" type="noConversion"/>
  </si>
  <si>
    <t>북주</t>
    <phoneticPr fontId="1" type="noConversion"/>
  </si>
  <si>
    <t>웃을소</t>
    <phoneticPr fontId="1" type="noConversion"/>
  </si>
  <si>
    <t>笑</t>
    <phoneticPr fontId="1" type="noConversion"/>
  </si>
  <si>
    <t>대죽</t>
    <phoneticPr fontId="1" type="noConversion"/>
  </si>
  <si>
    <t>어릴요</t>
    <phoneticPr fontId="1" type="noConversion"/>
  </si>
  <si>
    <t>어릴요</t>
    <phoneticPr fontId="1" type="noConversion"/>
  </si>
  <si>
    <t>夭</t>
    <phoneticPr fontId="1" type="noConversion"/>
  </si>
  <si>
    <t>성낼노</t>
    <phoneticPr fontId="1" type="noConversion"/>
  </si>
  <si>
    <t>성낼노</t>
    <phoneticPr fontId="1" type="noConversion"/>
  </si>
  <si>
    <t>怒</t>
    <phoneticPr fontId="1" type="noConversion"/>
  </si>
  <si>
    <t>노비노</t>
    <phoneticPr fontId="1" type="noConversion"/>
  </si>
  <si>
    <t>노비노</t>
    <phoneticPr fontId="1" type="noConversion"/>
  </si>
  <si>
    <t>奴</t>
    <phoneticPr fontId="1" type="noConversion"/>
  </si>
  <si>
    <t>여자를 손으로 잡아와서 노비로 삼는 풍습</t>
    <phoneticPr fontId="1" type="noConversion"/>
  </si>
  <si>
    <t>슬플비</t>
    <phoneticPr fontId="1" type="noConversion"/>
  </si>
  <si>
    <t>슬플비</t>
    <phoneticPr fontId="1" type="noConversion"/>
  </si>
  <si>
    <t>悲</t>
    <phoneticPr fontId="1" type="noConversion"/>
  </si>
  <si>
    <t>아닐비</t>
    <phoneticPr fontId="1" type="noConversion"/>
  </si>
  <si>
    <t>아닐비</t>
    <phoneticPr fontId="1" type="noConversion"/>
  </si>
  <si>
    <t>非</t>
    <phoneticPr fontId="1" type="noConversion"/>
  </si>
  <si>
    <t>슬플애</t>
    <phoneticPr fontId="1" type="noConversion"/>
  </si>
  <si>
    <t>슬플애</t>
    <phoneticPr fontId="1" type="noConversion"/>
  </si>
  <si>
    <t>哀</t>
    <phoneticPr fontId="1" type="noConversion"/>
  </si>
  <si>
    <t>옷의</t>
    <phoneticPr fontId="1" type="noConversion"/>
  </si>
  <si>
    <t>상복을 입고 상실감에 입으로 곡을 하는 모습. 애도</t>
    <phoneticPr fontId="1" type="noConversion"/>
  </si>
  <si>
    <t>울읍</t>
    <phoneticPr fontId="1" type="noConversion"/>
  </si>
  <si>
    <t>울읍</t>
    <phoneticPr fontId="1" type="noConversion"/>
  </si>
  <si>
    <t>泣</t>
    <phoneticPr fontId="1" type="noConversion"/>
  </si>
  <si>
    <t>노래가</t>
    <phoneticPr fontId="1" type="noConversion"/>
  </si>
  <si>
    <t>노래가</t>
    <phoneticPr fontId="1" type="noConversion"/>
  </si>
  <si>
    <t>歌</t>
    <phoneticPr fontId="1" type="noConversion"/>
  </si>
  <si>
    <t>옳을가</t>
    <phoneticPr fontId="1" type="noConversion"/>
  </si>
  <si>
    <t>놀유</t>
    <phoneticPr fontId="1" type="noConversion"/>
  </si>
  <si>
    <t>놀유</t>
    <phoneticPr fontId="1" type="noConversion"/>
  </si>
  <si>
    <t>遊</t>
    <phoneticPr fontId="1" type="noConversion"/>
  </si>
  <si>
    <t>갈착</t>
    <phoneticPr fontId="1" type="noConversion"/>
  </si>
  <si>
    <t>부를창</t>
    <phoneticPr fontId="1" type="noConversion"/>
  </si>
  <si>
    <t>부를창</t>
    <phoneticPr fontId="1" type="noConversion"/>
  </si>
  <si>
    <t>唱</t>
    <phoneticPr fontId="1" type="noConversion"/>
  </si>
  <si>
    <t>창성할창</t>
    <phoneticPr fontId="1" type="noConversion"/>
  </si>
  <si>
    <t>창성할창</t>
    <phoneticPr fontId="1" type="noConversion"/>
  </si>
  <si>
    <t>昌</t>
    <phoneticPr fontId="1" type="noConversion"/>
  </si>
  <si>
    <t>즐길락</t>
    <phoneticPr fontId="1" type="noConversion"/>
  </si>
  <si>
    <t>즐길락</t>
    <phoneticPr fontId="1" type="noConversion"/>
  </si>
  <si>
    <t>흰백</t>
    <phoneticPr fontId="1" type="noConversion"/>
  </si>
  <si>
    <t>작을요</t>
    <phoneticPr fontId="1" type="noConversion"/>
  </si>
  <si>
    <t>춤출무</t>
    <phoneticPr fontId="1" type="noConversion"/>
  </si>
  <si>
    <t>춤출무</t>
    <phoneticPr fontId="1" type="noConversion"/>
  </si>
  <si>
    <t>舞</t>
    <phoneticPr fontId="1" type="noConversion"/>
  </si>
  <si>
    <t>없을무</t>
    <phoneticPr fontId="1" type="noConversion"/>
  </si>
  <si>
    <t>어그러질천</t>
    <phoneticPr fontId="1" type="noConversion"/>
  </si>
  <si>
    <t>없을무</t>
    <phoneticPr fontId="1" type="noConversion"/>
  </si>
  <si>
    <t>無</t>
    <phoneticPr fontId="1" type="noConversion"/>
  </si>
  <si>
    <t>어그러질천</t>
    <phoneticPr fontId="1" type="noConversion"/>
  </si>
  <si>
    <t>舛</t>
    <phoneticPr fontId="1" type="noConversion"/>
  </si>
  <si>
    <t>놀랄경</t>
    <phoneticPr fontId="1" type="noConversion"/>
  </si>
  <si>
    <t>놀랄경</t>
    <phoneticPr fontId="1" type="noConversion"/>
  </si>
  <si>
    <t>驚</t>
    <phoneticPr fontId="1" type="noConversion"/>
  </si>
  <si>
    <t>공경할경</t>
    <phoneticPr fontId="1" type="noConversion"/>
  </si>
  <si>
    <t>말마</t>
    <phoneticPr fontId="1" type="noConversion"/>
  </si>
  <si>
    <t>공경할경</t>
    <phoneticPr fontId="1" type="noConversion"/>
  </si>
  <si>
    <t>敬</t>
    <phoneticPr fontId="1" type="noConversion"/>
  </si>
  <si>
    <t>칠복</t>
    <phoneticPr fontId="1" type="noConversion"/>
  </si>
  <si>
    <t>句</t>
    <phoneticPr fontId="1" type="noConversion"/>
  </si>
  <si>
    <t>글귀구</t>
    <phoneticPr fontId="1" type="noConversion"/>
  </si>
  <si>
    <t>글귀구</t>
    <phoneticPr fontId="1" type="noConversion"/>
  </si>
  <si>
    <t>느낄감</t>
    <phoneticPr fontId="1" type="noConversion"/>
  </si>
  <si>
    <t>느낄감</t>
    <phoneticPr fontId="1" type="noConversion"/>
  </si>
  <si>
    <t>感</t>
    <phoneticPr fontId="1" type="noConversion"/>
  </si>
  <si>
    <t>다함</t>
    <phoneticPr fontId="1" type="noConversion"/>
  </si>
  <si>
    <t>다함</t>
    <phoneticPr fontId="1" type="noConversion"/>
  </si>
  <si>
    <t>뜻정</t>
    <phoneticPr fontId="1" type="noConversion"/>
  </si>
  <si>
    <t>뜻정</t>
    <phoneticPr fontId="1" type="noConversion"/>
  </si>
  <si>
    <t>情</t>
    <phoneticPr fontId="1" type="noConversion"/>
  </si>
  <si>
    <t>사랑애</t>
    <phoneticPr fontId="1" type="noConversion"/>
  </si>
  <si>
    <t>사랑애</t>
    <phoneticPr fontId="1" type="noConversion"/>
  </si>
  <si>
    <t>愛</t>
    <phoneticPr fontId="1" type="noConversion"/>
  </si>
  <si>
    <t>손톱조두</t>
    <phoneticPr fontId="1" type="noConversion"/>
  </si>
  <si>
    <t>사랑자</t>
    <phoneticPr fontId="1" type="noConversion"/>
  </si>
  <si>
    <t>사랑자</t>
    <phoneticPr fontId="1" type="noConversion"/>
  </si>
  <si>
    <t>慈</t>
    <phoneticPr fontId="1" type="noConversion"/>
  </si>
  <si>
    <t>검을현</t>
    <phoneticPr fontId="1" type="noConversion"/>
  </si>
  <si>
    <t>검을현</t>
    <phoneticPr fontId="1" type="noConversion"/>
  </si>
  <si>
    <t>玄</t>
    <phoneticPr fontId="1" type="noConversion"/>
  </si>
  <si>
    <t>돼지머리두</t>
    <phoneticPr fontId="1" type="noConversion"/>
  </si>
  <si>
    <t>근심수</t>
    <phoneticPr fontId="1" type="noConversion"/>
  </si>
  <si>
    <t>근심수</t>
    <phoneticPr fontId="1" type="noConversion"/>
  </si>
  <si>
    <t>愁</t>
    <phoneticPr fontId="1" type="noConversion"/>
  </si>
  <si>
    <t>가을추</t>
    <phoneticPr fontId="1" type="noConversion"/>
  </si>
  <si>
    <t>가을추</t>
    <phoneticPr fontId="1" type="noConversion"/>
  </si>
  <si>
    <t>근심우</t>
    <phoneticPr fontId="1" type="noConversion"/>
  </si>
  <si>
    <t>근심우</t>
    <phoneticPr fontId="1" type="noConversion"/>
  </si>
  <si>
    <t>憂</t>
    <phoneticPr fontId="1" type="noConversion"/>
  </si>
  <si>
    <t>근심환</t>
    <phoneticPr fontId="1" type="noConversion"/>
  </si>
  <si>
    <t>근심환</t>
    <phoneticPr fontId="1" type="noConversion"/>
  </si>
  <si>
    <t>患</t>
    <phoneticPr fontId="1" type="noConversion"/>
  </si>
  <si>
    <t>꿸관</t>
    <phoneticPr fontId="1" type="noConversion"/>
  </si>
  <si>
    <t>꿸관</t>
    <phoneticPr fontId="1" type="noConversion"/>
  </si>
  <si>
    <t>串</t>
    <phoneticPr fontId="1" type="noConversion"/>
  </si>
  <si>
    <t>어려울난</t>
    <phoneticPr fontId="1" type="noConversion"/>
  </si>
  <si>
    <t>難</t>
    <phoneticPr fontId="1" type="noConversion"/>
  </si>
  <si>
    <t>진흙근</t>
    <phoneticPr fontId="1" type="noConversion"/>
  </si>
  <si>
    <t>진흙근</t>
    <phoneticPr fontId="1" type="noConversion"/>
  </si>
  <si>
    <t>菫</t>
    <phoneticPr fontId="1" type="noConversion"/>
  </si>
  <si>
    <t>가운데중</t>
    <phoneticPr fontId="1" type="noConversion"/>
  </si>
  <si>
    <t>원망할원</t>
    <phoneticPr fontId="1" type="noConversion"/>
  </si>
  <si>
    <t>원망할원</t>
    <phoneticPr fontId="1" type="noConversion"/>
  </si>
  <si>
    <t>怨</t>
    <phoneticPr fontId="1" type="noConversion"/>
  </si>
  <si>
    <t>저녁석</t>
    <phoneticPr fontId="1" type="noConversion"/>
  </si>
  <si>
    <t>병부절2</t>
    <phoneticPr fontId="1" type="noConversion"/>
  </si>
  <si>
    <t>병부절2</t>
    <phoneticPr fontId="1" type="noConversion"/>
  </si>
  <si>
    <t>㔾</t>
    <phoneticPr fontId="1" type="noConversion"/>
  </si>
  <si>
    <t>잊을망</t>
    <phoneticPr fontId="1" type="noConversion"/>
  </si>
  <si>
    <t>잊을망</t>
    <phoneticPr fontId="1" type="noConversion"/>
  </si>
  <si>
    <t>忘</t>
    <phoneticPr fontId="1" type="noConversion"/>
  </si>
  <si>
    <t>망할망</t>
    <phoneticPr fontId="1" type="noConversion"/>
  </si>
  <si>
    <t>한할한</t>
    <phoneticPr fontId="1" type="noConversion"/>
  </si>
  <si>
    <t>한할한</t>
    <phoneticPr fontId="1" type="noConversion"/>
  </si>
  <si>
    <t>恨</t>
    <phoneticPr fontId="1" type="noConversion"/>
  </si>
  <si>
    <t>막을한</t>
    <phoneticPr fontId="1" type="noConversion"/>
  </si>
  <si>
    <t>복복</t>
    <phoneticPr fontId="1" type="noConversion"/>
  </si>
  <si>
    <t>복복</t>
    <phoneticPr fontId="1" type="noConversion"/>
  </si>
  <si>
    <t>福</t>
    <phoneticPr fontId="1" type="noConversion"/>
  </si>
  <si>
    <t>불룩할복</t>
    <phoneticPr fontId="1" type="noConversion"/>
  </si>
  <si>
    <t>불룩할복</t>
    <phoneticPr fontId="1" type="noConversion"/>
  </si>
  <si>
    <t>畐</t>
    <phoneticPr fontId="1" type="noConversion"/>
  </si>
  <si>
    <t>성품성</t>
    <phoneticPr fontId="1" type="noConversion"/>
  </si>
  <si>
    <t>성품성</t>
    <phoneticPr fontId="1" type="noConversion"/>
  </si>
  <si>
    <t>性</t>
    <phoneticPr fontId="1" type="noConversion"/>
  </si>
  <si>
    <t>원할원</t>
    <phoneticPr fontId="1" type="noConversion"/>
  </si>
  <si>
    <t>원할원</t>
    <phoneticPr fontId="1" type="noConversion"/>
  </si>
  <si>
    <t>願</t>
    <phoneticPr fontId="1" type="noConversion"/>
  </si>
  <si>
    <t>근원원</t>
    <phoneticPr fontId="1" type="noConversion"/>
  </si>
  <si>
    <t>근원원</t>
    <phoneticPr fontId="1" type="noConversion"/>
  </si>
  <si>
    <t>原</t>
    <phoneticPr fontId="1" type="noConversion"/>
  </si>
  <si>
    <t>감히감</t>
    <phoneticPr fontId="1" type="noConversion"/>
  </si>
  <si>
    <t>날랠용</t>
    <phoneticPr fontId="1" type="noConversion"/>
  </si>
  <si>
    <t>날랠용</t>
    <phoneticPr fontId="1" type="noConversion"/>
  </si>
  <si>
    <t>勇</t>
    <phoneticPr fontId="1" type="noConversion"/>
  </si>
  <si>
    <t>솟을용</t>
    <phoneticPr fontId="1" type="noConversion"/>
  </si>
  <si>
    <t>甬</t>
    <phoneticPr fontId="1" type="noConversion"/>
  </si>
  <si>
    <t>솟을용</t>
    <phoneticPr fontId="1" type="noConversion"/>
  </si>
  <si>
    <t>뜻지</t>
    <phoneticPr fontId="1" type="noConversion"/>
  </si>
  <si>
    <t>뜻지</t>
    <phoneticPr fontId="1" type="noConversion"/>
  </si>
  <si>
    <t>志</t>
    <phoneticPr fontId="1" type="noConversion"/>
  </si>
  <si>
    <t>믿을신</t>
    <phoneticPr fontId="1" type="noConversion"/>
  </si>
  <si>
    <t>믿을신</t>
    <phoneticPr fontId="1" type="noConversion"/>
  </si>
  <si>
    <t>信</t>
    <phoneticPr fontId="1" type="noConversion"/>
  </si>
  <si>
    <t>씩씩할장</t>
    <phoneticPr fontId="1" type="noConversion"/>
  </si>
  <si>
    <t>씩씩할장</t>
    <phoneticPr fontId="1" type="noConversion"/>
  </si>
  <si>
    <t>壯</t>
    <phoneticPr fontId="1" type="noConversion"/>
  </si>
  <si>
    <t>조각장</t>
    <phoneticPr fontId="1" type="noConversion"/>
  </si>
  <si>
    <t>조각장</t>
    <phoneticPr fontId="1" type="noConversion"/>
  </si>
  <si>
    <t>爿</t>
    <phoneticPr fontId="1" type="noConversion"/>
  </si>
  <si>
    <t>의지할의</t>
    <phoneticPr fontId="1" type="noConversion"/>
  </si>
  <si>
    <t>의지할의</t>
    <phoneticPr fontId="1" type="noConversion"/>
  </si>
  <si>
    <t>依</t>
    <phoneticPr fontId="1" type="noConversion"/>
  </si>
  <si>
    <t>아낄석</t>
    <phoneticPr fontId="1" type="noConversion"/>
  </si>
  <si>
    <t>아낄석</t>
    <phoneticPr fontId="1" type="noConversion"/>
  </si>
  <si>
    <t>惜</t>
    <phoneticPr fontId="1" type="noConversion"/>
  </si>
  <si>
    <t>옛석</t>
    <phoneticPr fontId="1" type="noConversion"/>
  </si>
  <si>
    <t>은혜은</t>
    <phoneticPr fontId="1" type="noConversion"/>
  </si>
  <si>
    <t>은혜은</t>
    <phoneticPr fontId="1" type="noConversion"/>
  </si>
  <si>
    <t>恩</t>
    <phoneticPr fontId="1" type="noConversion"/>
  </si>
  <si>
    <t>인할인</t>
    <phoneticPr fontId="1" type="noConversion"/>
  </si>
  <si>
    <t>인할인</t>
    <phoneticPr fontId="1" type="noConversion"/>
  </si>
  <si>
    <t>因</t>
    <phoneticPr fontId="1" type="noConversion"/>
  </si>
  <si>
    <t>은혜혜</t>
    <phoneticPr fontId="1" type="noConversion"/>
  </si>
  <si>
    <t>은혜혜</t>
    <phoneticPr fontId="1" type="noConversion"/>
  </si>
  <si>
    <t>惠</t>
    <phoneticPr fontId="1" type="noConversion"/>
  </si>
  <si>
    <t>오로지전</t>
    <phoneticPr fontId="1" type="noConversion"/>
  </si>
  <si>
    <t>오로지전</t>
    <phoneticPr fontId="1" type="noConversion"/>
  </si>
  <si>
    <t>專</t>
    <phoneticPr fontId="1" type="noConversion"/>
  </si>
  <si>
    <t>충성충</t>
    <phoneticPr fontId="1" type="noConversion"/>
  </si>
  <si>
    <t>충성충</t>
    <phoneticPr fontId="1" type="noConversion"/>
  </si>
  <si>
    <t>忠</t>
    <phoneticPr fontId="1" type="noConversion"/>
  </si>
  <si>
    <t>친할친</t>
    <phoneticPr fontId="1" type="noConversion"/>
  </si>
  <si>
    <t>친할친</t>
    <phoneticPr fontId="1" type="noConversion"/>
  </si>
  <si>
    <t>親</t>
    <phoneticPr fontId="1" type="noConversion"/>
  </si>
  <si>
    <t>매울신</t>
    <phoneticPr fontId="1" type="noConversion"/>
  </si>
  <si>
    <t>정성성</t>
    <phoneticPr fontId="1" type="noConversion"/>
  </si>
  <si>
    <t>정성성</t>
    <phoneticPr fontId="1" type="noConversion"/>
  </si>
  <si>
    <t>誠</t>
    <phoneticPr fontId="1" type="noConversion"/>
  </si>
  <si>
    <t>이룰성</t>
    <phoneticPr fontId="1" type="noConversion"/>
  </si>
  <si>
    <t>이룰성</t>
    <phoneticPr fontId="1" type="noConversion"/>
  </si>
  <si>
    <t>成</t>
    <phoneticPr fontId="1" type="noConversion"/>
  </si>
  <si>
    <t>하고자할욕</t>
    <phoneticPr fontId="1" type="noConversion"/>
  </si>
  <si>
    <t>하고자할욕</t>
    <phoneticPr fontId="1" type="noConversion"/>
  </si>
  <si>
    <t>欲</t>
    <phoneticPr fontId="1" type="noConversion"/>
  </si>
  <si>
    <t>실사</t>
    <phoneticPr fontId="1" type="noConversion"/>
  </si>
  <si>
    <t>실사</t>
    <phoneticPr fontId="1" type="noConversion"/>
  </si>
  <si>
    <t>絲</t>
    <phoneticPr fontId="1" type="noConversion"/>
  </si>
  <si>
    <t>실타래와 실타래를 연결하여 실이 계속 연결되는 모양</t>
    <phoneticPr fontId="1" type="noConversion"/>
  </si>
  <si>
    <t>베포</t>
    <phoneticPr fontId="1" type="noConversion"/>
  </si>
  <si>
    <t>베포</t>
    <phoneticPr fontId="1" type="noConversion"/>
  </si>
  <si>
    <t>布</t>
    <phoneticPr fontId="1" type="noConversion"/>
  </si>
  <si>
    <t>바늘침</t>
    <phoneticPr fontId="1" type="noConversion"/>
  </si>
  <si>
    <t>바늘침</t>
    <phoneticPr fontId="1" type="noConversion"/>
  </si>
  <si>
    <t>針</t>
    <phoneticPr fontId="1" type="noConversion"/>
  </si>
  <si>
    <t>쇠금</t>
    <phoneticPr fontId="1" type="noConversion"/>
  </si>
  <si>
    <t>쇠금</t>
    <phoneticPr fontId="1" type="noConversion"/>
  </si>
  <si>
    <t>金</t>
    <phoneticPr fontId="1" type="noConversion"/>
  </si>
  <si>
    <t>마칠종</t>
    <phoneticPr fontId="1" type="noConversion"/>
  </si>
  <si>
    <t>마칠종</t>
    <phoneticPr fontId="1" type="noConversion"/>
  </si>
  <si>
    <t>終</t>
    <phoneticPr fontId="1" type="noConversion"/>
  </si>
  <si>
    <t>겨울동</t>
    <phoneticPr fontId="1" type="noConversion"/>
  </si>
  <si>
    <t>사람이 상의를 입은 모양</t>
    <phoneticPr fontId="1" type="noConversion"/>
  </si>
  <si>
    <t>옷복</t>
    <phoneticPr fontId="1" type="noConversion"/>
  </si>
  <si>
    <t>옷복</t>
    <phoneticPr fontId="1" type="noConversion"/>
  </si>
  <si>
    <t>服</t>
    <phoneticPr fontId="1" type="noConversion"/>
  </si>
  <si>
    <t>가죽피</t>
    <phoneticPr fontId="1" type="noConversion"/>
  </si>
  <si>
    <t>가죽혁</t>
    <phoneticPr fontId="1" type="noConversion"/>
  </si>
  <si>
    <t>가죽혁</t>
    <phoneticPr fontId="1" type="noConversion"/>
  </si>
  <si>
    <t>革</t>
    <phoneticPr fontId="1" type="noConversion"/>
  </si>
  <si>
    <t>스물입</t>
    <phoneticPr fontId="1" type="noConversion"/>
  </si>
  <si>
    <t>마실음</t>
    <phoneticPr fontId="1" type="noConversion"/>
  </si>
  <si>
    <t>마실음</t>
    <phoneticPr fontId="1" type="noConversion"/>
  </si>
  <si>
    <t>飮</t>
    <phoneticPr fontId="1" type="noConversion"/>
  </si>
  <si>
    <t>먹을식</t>
    <phoneticPr fontId="1" type="noConversion"/>
  </si>
  <si>
    <t>목마를갈</t>
    <phoneticPr fontId="1" type="noConversion"/>
  </si>
  <si>
    <t>목마를갈</t>
    <phoneticPr fontId="1" type="noConversion"/>
  </si>
  <si>
    <t>渴</t>
    <phoneticPr fontId="1" type="noConversion"/>
  </si>
  <si>
    <t>숨을은</t>
    <phoneticPr fontId="1" type="noConversion"/>
  </si>
  <si>
    <t>기름유</t>
    <phoneticPr fontId="1" type="noConversion"/>
  </si>
  <si>
    <t>기름유</t>
    <phoneticPr fontId="1" type="noConversion"/>
  </si>
  <si>
    <t>油</t>
    <phoneticPr fontId="1" type="noConversion"/>
  </si>
  <si>
    <t>말미암을유</t>
    <phoneticPr fontId="1" type="noConversion"/>
  </si>
  <si>
    <t>말미암을유</t>
    <phoneticPr fontId="1" type="noConversion"/>
  </si>
  <si>
    <t>由</t>
    <phoneticPr fontId="1" type="noConversion"/>
  </si>
  <si>
    <t>어질량</t>
    <phoneticPr fontId="1" type="noConversion"/>
  </si>
  <si>
    <t>어질량</t>
    <phoneticPr fontId="1" type="noConversion"/>
  </si>
  <si>
    <t>良</t>
    <phoneticPr fontId="1" type="noConversion"/>
  </si>
  <si>
    <t>손수</t>
    <phoneticPr fontId="1" type="noConversion"/>
  </si>
  <si>
    <t>삐침별</t>
    <phoneticPr fontId="1" type="noConversion"/>
  </si>
  <si>
    <t>손을 물에 담그면 손이 더 커보임</t>
    <phoneticPr fontId="1" type="noConversion"/>
  </si>
  <si>
    <t>여자인데 아직 어려서 시장에 나갈 수 없는 누이 동생</t>
    <phoneticPr fontId="1" type="noConversion"/>
  </si>
  <si>
    <t>기운기2</t>
    <phoneticPr fontId="1" type="noConversion"/>
  </si>
  <si>
    <t>기운기2</t>
    <phoneticPr fontId="1" type="noConversion"/>
  </si>
  <si>
    <t>기운기</t>
    <phoneticPr fontId="1" type="noConversion"/>
  </si>
  <si>
    <t>氣</t>
    <phoneticPr fontId="1" type="noConversion"/>
  </si>
  <si>
    <t>쌀미</t>
    <phoneticPr fontId="1" type="noConversion"/>
  </si>
  <si>
    <t>气</t>
    <phoneticPr fontId="1" type="noConversion"/>
  </si>
  <si>
    <t>밥반</t>
    <phoneticPr fontId="1" type="noConversion"/>
  </si>
  <si>
    <t>밥반</t>
    <phoneticPr fontId="1" type="noConversion"/>
  </si>
  <si>
    <t>飯</t>
    <phoneticPr fontId="1" type="noConversion"/>
  </si>
  <si>
    <t>먹을식</t>
    <phoneticPr fontId="1" type="noConversion"/>
  </si>
  <si>
    <t>되돌릴반</t>
    <phoneticPr fontId="1" type="noConversion"/>
  </si>
  <si>
    <t>되돌릴반</t>
    <phoneticPr fontId="1" type="noConversion"/>
  </si>
  <si>
    <t>反</t>
    <phoneticPr fontId="1" type="noConversion"/>
  </si>
  <si>
    <t>기슭엄</t>
    <phoneticPr fontId="1" type="noConversion"/>
  </si>
  <si>
    <t>또우</t>
    <phoneticPr fontId="1" type="noConversion"/>
  </si>
  <si>
    <t>또차</t>
    <phoneticPr fontId="1" type="noConversion"/>
  </si>
  <si>
    <t>술주</t>
    <phoneticPr fontId="1" type="noConversion"/>
  </si>
  <si>
    <t>술주</t>
    <phoneticPr fontId="1" type="noConversion"/>
  </si>
  <si>
    <t>酒</t>
    <phoneticPr fontId="1" type="noConversion"/>
  </si>
  <si>
    <t>물수변</t>
    <phoneticPr fontId="1" type="noConversion"/>
  </si>
  <si>
    <t>닭유</t>
    <phoneticPr fontId="1" type="noConversion"/>
  </si>
  <si>
    <t>잔배</t>
    <phoneticPr fontId="1" type="noConversion"/>
  </si>
  <si>
    <t>杯</t>
    <phoneticPr fontId="1" type="noConversion"/>
  </si>
  <si>
    <t>잔배</t>
    <phoneticPr fontId="1" type="noConversion"/>
  </si>
  <si>
    <t>나무목</t>
    <phoneticPr fontId="1" type="noConversion"/>
  </si>
  <si>
    <t>不</t>
    <phoneticPr fontId="1" type="noConversion"/>
  </si>
  <si>
    <t>아닐불</t>
    <phoneticPr fontId="1" type="noConversion"/>
  </si>
  <si>
    <t>아닐불</t>
    <phoneticPr fontId="1" type="noConversion"/>
  </si>
  <si>
    <t>나무를 깍아서 안을 파내고 손잡이 모양으로 만든 술잔. 건배</t>
    <phoneticPr fontId="1" type="noConversion"/>
  </si>
  <si>
    <t>터기</t>
    <phoneticPr fontId="1" type="noConversion"/>
  </si>
  <si>
    <t>터기</t>
    <phoneticPr fontId="1" type="noConversion"/>
  </si>
  <si>
    <t>基</t>
    <phoneticPr fontId="1" type="noConversion"/>
  </si>
  <si>
    <t>그기</t>
    <phoneticPr fontId="1" type="noConversion"/>
  </si>
  <si>
    <t>흙토</t>
    <phoneticPr fontId="1" type="noConversion"/>
  </si>
  <si>
    <t>집택</t>
    <phoneticPr fontId="1" type="noConversion"/>
  </si>
  <si>
    <t>집택</t>
    <phoneticPr fontId="1" type="noConversion"/>
  </si>
  <si>
    <t>宅</t>
    <phoneticPr fontId="1" type="noConversion"/>
  </si>
  <si>
    <t>집면</t>
    <phoneticPr fontId="1" type="noConversion"/>
  </si>
  <si>
    <t>부탁할탁</t>
    <phoneticPr fontId="1" type="noConversion"/>
  </si>
  <si>
    <t>부탁할탁</t>
    <phoneticPr fontId="1" type="noConversion"/>
  </si>
  <si>
    <t>乇</t>
    <phoneticPr fontId="1" type="noConversion"/>
  </si>
  <si>
    <t>집우</t>
    <phoneticPr fontId="1" type="noConversion"/>
  </si>
  <si>
    <t>집우</t>
    <phoneticPr fontId="1" type="noConversion"/>
  </si>
  <si>
    <t>宇</t>
    <phoneticPr fontId="1" type="noConversion"/>
  </si>
  <si>
    <t>집면</t>
    <phoneticPr fontId="1" type="noConversion"/>
  </si>
  <si>
    <t>어조사우</t>
    <phoneticPr fontId="1" type="noConversion"/>
  </si>
  <si>
    <t>어조사우</t>
    <phoneticPr fontId="1" type="noConversion"/>
  </si>
  <si>
    <t>于</t>
    <phoneticPr fontId="1" type="noConversion"/>
  </si>
  <si>
    <t>집주</t>
    <phoneticPr fontId="1" type="noConversion"/>
  </si>
  <si>
    <t>집주</t>
    <phoneticPr fontId="1" type="noConversion"/>
  </si>
  <si>
    <t>宙</t>
    <phoneticPr fontId="1" type="noConversion"/>
  </si>
  <si>
    <t>말미암을유</t>
    <phoneticPr fontId="1" type="noConversion"/>
  </si>
  <si>
    <t>집옥</t>
    <phoneticPr fontId="1" type="noConversion"/>
  </si>
  <si>
    <t>집옥</t>
    <phoneticPr fontId="1" type="noConversion"/>
  </si>
  <si>
    <t>屋</t>
    <phoneticPr fontId="1" type="noConversion"/>
  </si>
  <si>
    <t>주검시</t>
    <phoneticPr fontId="1" type="noConversion"/>
  </si>
  <si>
    <t>이를지</t>
    <phoneticPr fontId="1" type="noConversion"/>
  </si>
  <si>
    <t>이를지</t>
    <phoneticPr fontId="1" type="noConversion"/>
  </si>
  <si>
    <t>至</t>
    <phoneticPr fontId="1" type="noConversion"/>
  </si>
  <si>
    <t>화살시</t>
    <phoneticPr fontId="1" type="noConversion"/>
  </si>
  <si>
    <t>집사</t>
    <phoneticPr fontId="1" type="noConversion"/>
  </si>
  <si>
    <t>집사</t>
    <phoneticPr fontId="1" type="noConversion"/>
  </si>
  <si>
    <t>舍</t>
    <phoneticPr fontId="1" type="noConversion"/>
  </si>
  <si>
    <t>열십</t>
    <phoneticPr fontId="1" type="noConversion"/>
  </si>
  <si>
    <t>입구</t>
    <phoneticPr fontId="1" type="noConversion"/>
  </si>
  <si>
    <t>집당</t>
    <phoneticPr fontId="1" type="noConversion"/>
  </si>
  <si>
    <t>집당</t>
    <phoneticPr fontId="1" type="noConversion"/>
  </si>
  <si>
    <t>堂</t>
    <phoneticPr fontId="1" type="noConversion"/>
  </si>
  <si>
    <t>향할향</t>
    <phoneticPr fontId="1" type="noConversion"/>
  </si>
  <si>
    <t>여덟팔</t>
    <phoneticPr fontId="1" type="noConversion"/>
  </si>
  <si>
    <t>집가</t>
    <phoneticPr fontId="1" type="noConversion"/>
  </si>
  <si>
    <t>집가</t>
    <phoneticPr fontId="1" type="noConversion"/>
  </si>
  <si>
    <t>家</t>
    <phoneticPr fontId="1" type="noConversion"/>
  </si>
  <si>
    <t>돼지시</t>
    <phoneticPr fontId="1" type="noConversion"/>
  </si>
  <si>
    <t>돼지시</t>
    <phoneticPr fontId="1" type="noConversion"/>
  </si>
  <si>
    <t>豕</t>
    <phoneticPr fontId="1" type="noConversion"/>
  </si>
  <si>
    <t>기와와</t>
    <phoneticPr fontId="1" type="noConversion"/>
  </si>
  <si>
    <t>기와와</t>
    <phoneticPr fontId="1" type="noConversion"/>
  </si>
  <si>
    <t>瓦</t>
    <phoneticPr fontId="1" type="noConversion"/>
  </si>
  <si>
    <t>창문창</t>
    <phoneticPr fontId="1" type="noConversion"/>
  </si>
  <si>
    <t>창문창</t>
    <phoneticPr fontId="1" type="noConversion"/>
  </si>
  <si>
    <t>窓</t>
    <phoneticPr fontId="1" type="noConversion"/>
  </si>
  <si>
    <t>구멍혈</t>
    <phoneticPr fontId="1" type="noConversion"/>
  </si>
  <si>
    <t>사사로울사</t>
    <phoneticPr fontId="1" type="noConversion"/>
  </si>
  <si>
    <t>마음심</t>
    <phoneticPr fontId="1" type="noConversion"/>
  </si>
  <si>
    <t>문문</t>
    <phoneticPr fontId="1" type="noConversion"/>
  </si>
  <si>
    <t>문문</t>
    <phoneticPr fontId="1" type="noConversion"/>
  </si>
  <si>
    <t>2개의 문짝을 가진 문</t>
    <phoneticPr fontId="1" type="noConversion"/>
  </si>
  <si>
    <t>지게문호</t>
    <phoneticPr fontId="1" type="noConversion"/>
  </si>
  <si>
    <t>지게문호</t>
    <phoneticPr fontId="1" type="noConversion"/>
  </si>
  <si>
    <t>방방</t>
    <phoneticPr fontId="1" type="noConversion"/>
  </si>
  <si>
    <t>방방</t>
    <phoneticPr fontId="1" type="noConversion"/>
  </si>
  <si>
    <t>房</t>
    <phoneticPr fontId="1" type="noConversion"/>
  </si>
  <si>
    <t>모방</t>
    <phoneticPr fontId="1" type="noConversion"/>
  </si>
  <si>
    <t>방실</t>
    <phoneticPr fontId="1" type="noConversion"/>
  </si>
  <si>
    <t>방실</t>
    <phoneticPr fontId="1" type="noConversion"/>
  </si>
  <si>
    <t>室</t>
    <phoneticPr fontId="1" type="noConversion"/>
  </si>
  <si>
    <t>빗장관</t>
    <phoneticPr fontId="1" type="noConversion"/>
  </si>
  <si>
    <t>빗장관</t>
    <phoneticPr fontId="1" type="noConversion"/>
  </si>
  <si>
    <t>關</t>
    <phoneticPr fontId="1" type="noConversion"/>
  </si>
  <si>
    <t>작을요</t>
    <phoneticPr fontId="1" type="noConversion"/>
  </si>
  <si>
    <t>쌍상투관</t>
    <phoneticPr fontId="1" type="noConversion"/>
  </si>
  <si>
    <t>닫을폐</t>
    <phoneticPr fontId="1" type="noConversion"/>
  </si>
  <si>
    <t>닫을폐</t>
    <phoneticPr fontId="1" type="noConversion"/>
  </si>
  <si>
    <t>閉</t>
    <phoneticPr fontId="1" type="noConversion"/>
  </si>
  <si>
    <t>재주재</t>
    <phoneticPr fontId="1" type="noConversion"/>
  </si>
  <si>
    <t>동산원</t>
    <phoneticPr fontId="1" type="noConversion"/>
  </si>
  <si>
    <t>동산원</t>
    <phoneticPr fontId="1" type="noConversion"/>
  </si>
  <si>
    <t>園</t>
    <phoneticPr fontId="1" type="noConversion"/>
  </si>
  <si>
    <t>나라국</t>
    <phoneticPr fontId="1" type="noConversion"/>
  </si>
  <si>
    <t>옷의</t>
    <phoneticPr fontId="1" type="noConversion"/>
  </si>
  <si>
    <t>뜰정</t>
    <phoneticPr fontId="1" type="noConversion"/>
  </si>
  <si>
    <t>뜰정</t>
    <phoneticPr fontId="1" type="noConversion"/>
  </si>
  <si>
    <t>庭</t>
    <phoneticPr fontId="1" type="noConversion"/>
  </si>
  <si>
    <t>집엄</t>
    <phoneticPr fontId="1" type="noConversion"/>
  </si>
  <si>
    <t>북방임</t>
    <phoneticPr fontId="1" type="noConversion"/>
  </si>
  <si>
    <t>길게걸을인</t>
    <phoneticPr fontId="1" type="noConversion"/>
  </si>
  <si>
    <t>길게걸을인</t>
    <phoneticPr fontId="1" type="noConversion"/>
  </si>
  <si>
    <t>廴</t>
    <phoneticPr fontId="1" type="noConversion"/>
  </si>
  <si>
    <t>마당장</t>
    <phoneticPr fontId="1" type="noConversion"/>
  </si>
  <si>
    <t>마당장</t>
    <phoneticPr fontId="1" type="noConversion"/>
  </si>
  <si>
    <t>場</t>
    <phoneticPr fontId="1" type="noConversion"/>
  </si>
  <si>
    <t>쉬울이</t>
    <phoneticPr fontId="1" type="noConversion"/>
  </si>
  <si>
    <t>살거</t>
    <phoneticPr fontId="1" type="noConversion"/>
  </si>
  <si>
    <t>살거</t>
    <phoneticPr fontId="1" type="noConversion"/>
  </si>
  <si>
    <t>居</t>
    <phoneticPr fontId="1" type="noConversion"/>
  </si>
  <si>
    <t>오랠고</t>
    <phoneticPr fontId="1" type="noConversion"/>
  </si>
  <si>
    <t>살주</t>
    <phoneticPr fontId="1" type="noConversion"/>
  </si>
  <si>
    <t>살주</t>
    <phoneticPr fontId="1" type="noConversion"/>
  </si>
  <si>
    <t>住</t>
    <phoneticPr fontId="1" type="noConversion"/>
  </si>
  <si>
    <t>사람인변</t>
    <phoneticPr fontId="1" type="noConversion"/>
  </si>
  <si>
    <t>주인주</t>
    <phoneticPr fontId="1" type="noConversion"/>
  </si>
  <si>
    <t>주인주</t>
    <phoneticPr fontId="1" type="noConversion"/>
  </si>
  <si>
    <t>主</t>
    <phoneticPr fontId="1" type="noConversion"/>
  </si>
  <si>
    <t>자리석</t>
    <phoneticPr fontId="1" type="noConversion"/>
  </si>
  <si>
    <t>자리석</t>
    <phoneticPr fontId="1" type="noConversion"/>
  </si>
  <si>
    <t>席</t>
    <phoneticPr fontId="1" type="noConversion"/>
  </si>
  <si>
    <t>스물입</t>
    <phoneticPr fontId="1" type="noConversion"/>
  </si>
  <si>
    <t>수건건</t>
    <phoneticPr fontId="1" type="noConversion"/>
  </si>
  <si>
    <t>잘면</t>
    <phoneticPr fontId="1" type="noConversion"/>
  </si>
  <si>
    <t>잘면</t>
    <phoneticPr fontId="1" type="noConversion"/>
  </si>
  <si>
    <t>眠</t>
    <phoneticPr fontId="1" type="noConversion"/>
  </si>
  <si>
    <t>눈목</t>
    <phoneticPr fontId="1" type="noConversion"/>
  </si>
  <si>
    <t>백성민</t>
    <phoneticPr fontId="1" type="noConversion"/>
  </si>
  <si>
    <t>잘숙</t>
    <phoneticPr fontId="1" type="noConversion"/>
  </si>
  <si>
    <t>잘숙</t>
    <phoneticPr fontId="1" type="noConversion"/>
  </si>
  <si>
    <t>宿</t>
    <phoneticPr fontId="1" type="noConversion"/>
  </si>
  <si>
    <t>일백백</t>
    <phoneticPr fontId="1" type="noConversion"/>
  </si>
  <si>
    <t>학교교</t>
    <phoneticPr fontId="1" type="noConversion"/>
  </si>
  <si>
    <t>학교교</t>
    <phoneticPr fontId="1" type="noConversion"/>
  </si>
  <si>
    <t>校</t>
    <phoneticPr fontId="1" type="noConversion"/>
  </si>
  <si>
    <t>사귈교</t>
    <phoneticPr fontId="1" type="noConversion"/>
  </si>
  <si>
    <t>사귈교</t>
    <phoneticPr fontId="1" type="noConversion"/>
  </si>
  <si>
    <t>交</t>
    <phoneticPr fontId="1" type="noConversion"/>
  </si>
  <si>
    <t>두 다리를 꼬는 모양. 다리가 서로 사귀듯 다른 사람과도 사귄다는 뜻</t>
    <phoneticPr fontId="1" type="noConversion"/>
  </si>
  <si>
    <t>가르칠교</t>
    <phoneticPr fontId="1" type="noConversion"/>
  </si>
  <si>
    <t>가르칠교</t>
    <phoneticPr fontId="1" type="noConversion"/>
  </si>
  <si>
    <t>敎</t>
    <phoneticPr fontId="1" type="noConversion"/>
  </si>
  <si>
    <t>점괘효</t>
    <phoneticPr fontId="1" type="noConversion"/>
  </si>
  <si>
    <t>점괘효</t>
    <phoneticPr fontId="1" type="noConversion"/>
  </si>
  <si>
    <t>爻</t>
    <phoneticPr fontId="1" type="noConversion"/>
  </si>
  <si>
    <t>아들자</t>
    <phoneticPr fontId="1" type="noConversion"/>
  </si>
  <si>
    <t>칠복</t>
    <phoneticPr fontId="1" type="noConversion"/>
  </si>
  <si>
    <t>가르칠훈</t>
    <phoneticPr fontId="1" type="noConversion"/>
  </si>
  <si>
    <t>가르칠훈</t>
    <phoneticPr fontId="1" type="noConversion"/>
  </si>
  <si>
    <t>訓</t>
    <phoneticPr fontId="1" type="noConversion"/>
  </si>
  <si>
    <t>말씀언</t>
    <phoneticPr fontId="1" type="noConversion"/>
  </si>
  <si>
    <t>내천</t>
    <phoneticPr fontId="1" type="noConversion"/>
  </si>
  <si>
    <t>강론할강</t>
    <phoneticPr fontId="1" type="noConversion"/>
  </si>
  <si>
    <t>강론할강</t>
    <phoneticPr fontId="1" type="noConversion"/>
  </si>
  <si>
    <t>講</t>
    <phoneticPr fontId="1" type="noConversion"/>
  </si>
  <si>
    <t>얽을구</t>
    <phoneticPr fontId="1" type="noConversion"/>
  </si>
  <si>
    <t>얽을구</t>
    <phoneticPr fontId="1" type="noConversion"/>
  </si>
  <si>
    <t>構</t>
    <phoneticPr fontId="1" type="noConversion"/>
  </si>
  <si>
    <t>우물정</t>
    <phoneticPr fontId="1" type="noConversion"/>
  </si>
  <si>
    <t>다시재</t>
    <phoneticPr fontId="1" type="noConversion"/>
  </si>
  <si>
    <t>우물정</t>
    <phoneticPr fontId="1" type="noConversion"/>
  </si>
  <si>
    <t>井</t>
    <phoneticPr fontId="1" type="noConversion"/>
  </si>
  <si>
    <t>다시재</t>
    <phoneticPr fontId="1" type="noConversion"/>
  </si>
  <si>
    <t>再</t>
    <phoneticPr fontId="1" type="noConversion"/>
  </si>
  <si>
    <t>배울학</t>
    <phoneticPr fontId="1" type="noConversion"/>
  </si>
  <si>
    <t>배울학</t>
    <phoneticPr fontId="1" type="noConversion"/>
  </si>
  <si>
    <t>學</t>
    <phoneticPr fontId="1" type="noConversion"/>
  </si>
  <si>
    <t>절구구</t>
    <phoneticPr fontId="1" type="noConversion"/>
  </si>
  <si>
    <t>덮을멱</t>
    <phoneticPr fontId="1" type="noConversion"/>
  </si>
  <si>
    <t>본받을효</t>
    <phoneticPr fontId="1" type="noConversion"/>
  </si>
  <si>
    <t>본받을효</t>
    <phoneticPr fontId="1" type="noConversion"/>
  </si>
  <si>
    <t>效</t>
    <phoneticPr fontId="1" type="noConversion"/>
  </si>
  <si>
    <t>본보기례</t>
    <phoneticPr fontId="1" type="noConversion"/>
  </si>
  <si>
    <t>본보기례</t>
    <phoneticPr fontId="1" type="noConversion"/>
  </si>
  <si>
    <t>例</t>
    <phoneticPr fontId="1" type="noConversion"/>
  </si>
  <si>
    <t>벌릴열</t>
    <phoneticPr fontId="1" type="noConversion"/>
  </si>
  <si>
    <t>벌릴열</t>
    <phoneticPr fontId="1" type="noConversion"/>
  </si>
  <si>
    <t>列</t>
    <phoneticPr fontId="1" type="noConversion"/>
  </si>
  <si>
    <t>죽은뼈알</t>
    <phoneticPr fontId="1" type="noConversion"/>
  </si>
  <si>
    <t>칼도방</t>
    <phoneticPr fontId="1" type="noConversion"/>
  </si>
  <si>
    <t>시험시</t>
    <phoneticPr fontId="1" type="noConversion"/>
  </si>
  <si>
    <t>시험시</t>
    <phoneticPr fontId="1" type="noConversion"/>
  </si>
  <si>
    <t>試</t>
    <phoneticPr fontId="1" type="noConversion"/>
  </si>
  <si>
    <t>법식식</t>
    <phoneticPr fontId="1" type="noConversion"/>
  </si>
  <si>
    <t>법식식</t>
    <phoneticPr fontId="1" type="noConversion"/>
  </si>
  <si>
    <t>式</t>
    <phoneticPr fontId="1" type="noConversion"/>
  </si>
  <si>
    <t>주살익</t>
    <phoneticPr fontId="1" type="noConversion"/>
  </si>
  <si>
    <t>장인공</t>
    <phoneticPr fontId="1" type="noConversion"/>
  </si>
  <si>
    <t>주살익</t>
    <phoneticPr fontId="1" type="noConversion"/>
  </si>
  <si>
    <t>弋</t>
    <phoneticPr fontId="1" type="noConversion"/>
  </si>
  <si>
    <t>연구할구</t>
    <phoneticPr fontId="1" type="noConversion"/>
  </si>
  <si>
    <t>연구할구</t>
    <phoneticPr fontId="1" type="noConversion"/>
  </si>
  <si>
    <t>究</t>
    <phoneticPr fontId="1" type="noConversion"/>
  </si>
  <si>
    <t>아홉구</t>
    <phoneticPr fontId="1" type="noConversion"/>
  </si>
  <si>
    <t>익힐련</t>
    <phoneticPr fontId="1" type="noConversion"/>
  </si>
  <si>
    <t>익힐련</t>
    <phoneticPr fontId="1" type="noConversion"/>
  </si>
  <si>
    <t>練</t>
    <phoneticPr fontId="1" type="noConversion"/>
  </si>
  <si>
    <t>실멱</t>
    <phoneticPr fontId="1" type="noConversion"/>
  </si>
  <si>
    <t>가릴간</t>
    <phoneticPr fontId="1" type="noConversion"/>
  </si>
  <si>
    <t>가릴간</t>
    <phoneticPr fontId="1" type="noConversion"/>
  </si>
  <si>
    <t>柬</t>
    <phoneticPr fontId="1" type="noConversion"/>
  </si>
  <si>
    <t>묶을속</t>
    <phoneticPr fontId="1" type="noConversion"/>
  </si>
  <si>
    <t>누에고치에서 실을 가리는 모습</t>
    <phoneticPr fontId="1" type="noConversion"/>
  </si>
  <si>
    <t>익힐습</t>
    <phoneticPr fontId="1" type="noConversion"/>
  </si>
  <si>
    <t>익힐습</t>
    <phoneticPr fontId="1" type="noConversion"/>
  </si>
  <si>
    <t>習</t>
    <phoneticPr fontId="1" type="noConversion"/>
  </si>
  <si>
    <t>깃우</t>
    <phoneticPr fontId="1" type="noConversion"/>
  </si>
  <si>
    <t>흰백</t>
    <phoneticPr fontId="1" type="noConversion"/>
  </si>
  <si>
    <t>깃우</t>
    <phoneticPr fontId="1" type="noConversion"/>
  </si>
  <si>
    <t>羽</t>
    <phoneticPr fontId="1" type="noConversion"/>
  </si>
  <si>
    <t>읽을독</t>
    <phoneticPr fontId="1" type="noConversion"/>
  </si>
  <si>
    <t>읽을독</t>
    <phoneticPr fontId="1" type="noConversion"/>
  </si>
  <si>
    <t>讀</t>
    <phoneticPr fontId="1" type="noConversion"/>
  </si>
  <si>
    <t>팔매</t>
    <phoneticPr fontId="1" type="noConversion"/>
  </si>
  <si>
    <t>팔매</t>
    <phoneticPr fontId="1" type="noConversion"/>
  </si>
  <si>
    <t>賣</t>
    <phoneticPr fontId="1" type="noConversion"/>
  </si>
  <si>
    <t>선비사</t>
    <phoneticPr fontId="1" type="noConversion"/>
  </si>
  <si>
    <t>조개패</t>
    <phoneticPr fontId="1" type="noConversion"/>
  </si>
  <si>
    <t>과목과</t>
    <phoneticPr fontId="1" type="noConversion"/>
  </si>
  <si>
    <t>과목과</t>
    <phoneticPr fontId="1" type="noConversion"/>
  </si>
  <si>
    <t>科</t>
    <phoneticPr fontId="1" type="noConversion"/>
  </si>
  <si>
    <t>벼화</t>
    <phoneticPr fontId="1" type="noConversion"/>
  </si>
  <si>
    <t>말두</t>
    <phoneticPr fontId="1" type="noConversion"/>
  </si>
  <si>
    <t>말두</t>
    <phoneticPr fontId="1" type="noConversion"/>
  </si>
  <si>
    <t>斗</t>
    <phoneticPr fontId="1" type="noConversion"/>
  </si>
  <si>
    <t>과정과</t>
    <phoneticPr fontId="1" type="noConversion"/>
  </si>
  <si>
    <t>과정과</t>
    <phoneticPr fontId="1" type="noConversion"/>
  </si>
  <si>
    <t>課</t>
    <phoneticPr fontId="1" type="noConversion"/>
  </si>
  <si>
    <t>실과과</t>
    <phoneticPr fontId="1" type="noConversion"/>
  </si>
  <si>
    <t>실과과</t>
    <phoneticPr fontId="1" type="noConversion"/>
  </si>
  <si>
    <t>果</t>
    <phoneticPr fontId="1" type="noConversion"/>
  </si>
  <si>
    <t>밭전</t>
    <phoneticPr fontId="1" type="noConversion"/>
  </si>
  <si>
    <t>깨달을오</t>
    <phoneticPr fontId="1" type="noConversion"/>
  </si>
  <si>
    <t>깨달을오</t>
    <phoneticPr fontId="1" type="noConversion"/>
  </si>
  <si>
    <t>悟</t>
    <phoneticPr fontId="1" type="noConversion"/>
  </si>
  <si>
    <t>마음심변</t>
    <phoneticPr fontId="1" type="noConversion"/>
  </si>
  <si>
    <t>나오</t>
    <phoneticPr fontId="1" type="noConversion"/>
  </si>
  <si>
    <t>알식</t>
    <phoneticPr fontId="1" type="noConversion"/>
  </si>
  <si>
    <t>알식</t>
    <phoneticPr fontId="1" type="noConversion"/>
  </si>
  <si>
    <t>識</t>
    <phoneticPr fontId="1" type="noConversion"/>
  </si>
  <si>
    <t>소리음</t>
    <phoneticPr fontId="1" type="noConversion"/>
  </si>
  <si>
    <t>창과</t>
    <phoneticPr fontId="1" type="noConversion"/>
  </si>
  <si>
    <t>알인</t>
    <phoneticPr fontId="1" type="noConversion"/>
  </si>
  <si>
    <t>알인</t>
    <phoneticPr fontId="1" type="noConversion"/>
  </si>
  <si>
    <t>認</t>
    <phoneticPr fontId="1" type="noConversion"/>
  </si>
  <si>
    <t>칼날인</t>
    <phoneticPr fontId="1" type="noConversion"/>
  </si>
  <si>
    <t>칼날인</t>
    <phoneticPr fontId="1" type="noConversion"/>
  </si>
  <si>
    <t>刄</t>
    <phoneticPr fontId="1" type="noConversion"/>
  </si>
  <si>
    <t>알지</t>
    <phoneticPr fontId="1" type="noConversion"/>
  </si>
  <si>
    <t>알지</t>
    <phoneticPr fontId="1" type="noConversion"/>
  </si>
  <si>
    <t>知</t>
    <phoneticPr fontId="1" type="noConversion"/>
  </si>
  <si>
    <t>먹묵</t>
    <phoneticPr fontId="1" type="noConversion"/>
  </si>
  <si>
    <t>먹묵</t>
    <phoneticPr fontId="1" type="noConversion"/>
  </si>
  <si>
    <t>墨</t>
    <phoneticPr fontId="1" type="noConversion"/>
  </si>
  <si>
    <t>검을흑</t>
    <phoneticPr fontId="1" type="noConversion"/>
  </si>
  <si>
    <t>검을흑</t>
    <phoneticPr fontId="1" type="noConversion"/>
  </si>
  <si>
    <t>黑</t>
    <phoneticPr fontId="1" type="noConversion"/>
  </si>
  <si>
    <t>굴뚝의 숫검뎅이와 흙을 섞어서 만든 먹. 묵향</t>
    <phoneticPr fontId="1" type="noConversion"/>
  </si>
  <si>
    <t>.</t>
    <phoneticPr fontId="1" type="noConversion"/>
  </si>
  <si>
    <t>붓필</t>
    <phoneticPr fontId="1" type="noConversion"/>
  </si>
  <si>
    <t>붓필</t>
    <phoneticPr fontId="1" type="noConversion"/>
  </si>
  <si>
    <t>筆</t>
    <phoneticPr fontId="1" type="noConversion"/>
  </si>
  <si>
    <t>대죽</t>
    <phoneticPr fontId="1" type="noConversion"/>
  </si>
  <si>
    <t>붓율</t>
    <phoneticPr fontId="1" type="noConversion"/>
  </si>
  <si>
    <t>붓율</t>
    <phoneticPr fontId="1" type="noConversion"/>
  </si>
  <si>
    <t>종이지</t>
    <phoneticPr fontId="1" type="noConversion"/>
  </si>
  <si>
    <t>종이지</t>
    <phoneticPr fontId="1" type="noConversion"/>
  </si>
  <si>
    <t>紙</t>
    <phoneticPr fontId="1" type="noConversion"/>
  </si>
  <si>
    <t>성씨씨</t>
    <phoneticPr fontId="1" type="noConversion"/>
  </si>
  <si>
    <t>책권</t>
    <phoneticPr fontId="1" type="noConversion"/>
  </si>
  <si>
    <t>책권</t>
    <phoneticPr fontId="1" type="noConversion"/>
  </si>
  <si>
    <t>卷</t>
    <phoneticPr fontId="1" type="noConversion"/>
  </si>
  <si>
    <t>사내부</t>
    <phoneticPr fontId="1" type="noConversion"/>
  </si>
  <si>
    <t>병부절2</t>
    <phoneticPr fontId="1" type="noConversion"/>
  </si>
  <si>
    <t>사내가 두 팔로 대나무 죽간을 둘둘말아서 1권으로 만드는 모양</t>
    <phoneticPr fontId="1" type="noConversion"/>
  </si>
  <si>
    <t>책상안</t>
    <phoneticPr fontId="1" type="noConversion"/>
  </si>
  <si>
    <t>책상안</t>
    <phoneticPr fontId="1" type="noConversion"/>
  </si>
  <si>
    <t>安</t>
    <phoneticPr fontId="1" type="noConversion"/>
  </si>
  <si>
    <t>案</t>
    <phoneticPr fontId="1" type="noConversion"/>
  </si>
  <si>
    <t>편안할안</t>
    <phoneticPr fontId="1" type="noConversion"/>
  </si>
  <si>
    <t>편안할안</t>
    <phoneticPr fontId="1" type="noConversion"/>
  </si>
  <si>
    <t>여자여</t>
    <phoneticPr fontId="1" type="noConversion"/>
  </si>
  <si>
    <t>책책</t>
    <phoneticPr fontId="1" type="noConversion"/>
  </si>
  <si>
    <t>대나무 조각을 연결해서 만든 대나무 죽간책</t>
    <phoneticPr fontId="1" type="noConversion"/>
  </si>
  <si>
    <t>책편</t>
    <phoneticPr fontId="1" type="noConversion"/>
  </si>
  <si>
    <t>책편</t>
    <phoneticPr fontId="1" type="noConversion"/>
  </si>
  <si>
    <t>篇</t>
    <phoneticPr fontId="1" type="noConversion"/>
  </si>
  <si>
    <t>제목제</t>
    <phoneticPr fontId="1" type="noConversion"/>
  </si>
  <si>
    <t>제목제</t>
    <phoneticPr fontId="1" type="noConversion"/>
  </si>
  <si>
    <t>題</t>
    <phoneticPr fontId="1" type="noConversion"/>
  </si>
  <si>
    <t>옳을시</t>
    <phoneticPr fontId="1" type="noConversion"/>
  </si>
  <si>
    <t>옳을시</t>
    <phoneticPr fontId="1" type="noConversion"/>
  </si>
  <si>
    <t>是</t>
    <phoneticPr fontId="1" type="noConversion"/>
  </si>
  <si>
    <t>가로왈</t>
    <phoneticPr fontId="1" type="noConversion"/>
  </si>
  <si>
    <t>바를정</t>
    <phoneticPr fontId="1" type="noConversion"/>
  </si>
  <si>
    <t>바를정</t>
    <phoneticPr fontId="1" type="noConversion"/>
  </si>
  <si>
    <t>正</t>
    <phoneticPr fontId="1" type="noConversion"/>
  </si>
  <si>
    <t>글귀구</t>
    <phoneticPr fontId="1" type="noConversion"/>
  </si>
  <si>
    <t>쌀포</t>
    <phoneticPr fontId="1" type="noConversion"/>
  </si>
  <si>
    <t>글서</t>
    <phoneticPr fontId="1" type="noConversion"/>
  </si>
  <si>
    <t>글서</t>
    <phoneticPr fontId="1" type="noConversion"/>
  </si>
  <si>
    <t>書</t>
    <phoneticPr fontId="1" type="noConversion"/>
  </si>
  <si>
    <t>글시</t>
    <phoneticPr fontId="1" type="noConversion"/>
  </si>
  <si>
    <t>글시</t>
    <phoneticPr fontId="1" type="noConversion"/>
  </si>
  <si>
    <t>詩</t>
    <phoneticPr fontId="1" type="noConversion"/>
  </si>
  <si>
    <t>관청사</t>
    <phoneticPr fontId="1" type="noConversion"/>
  </si>
  <si>
    <t>관청사</t>
    <phoneticPr fontId="1" type="noConversion"/>
  </si>
  <si>
    <t>글월문</t>
    <phoneticPr fontId="1" type="noConversion"/>
  </si>
  <si>
    <t>죄인의 얼굴에 문신하는 도구. 문신은 죄명. 문자이다</t>
    <phoneticPr fontId="1" type="noConversion"/>
  </si>
  <si>
    <t>글월장</t>
    <phoneticPr fontId="1" type="noConversion"/>
  </si>
  <si>
    <t>글월장</t>
    <phoneticPr fontId="1" type="noConversion"/>
  </si>
  <si>
    <t>章</t>
    <phoneticPr fontId="1" type="noConversion"/>
  </si>
  <si>
    <t>매울신</t>
    <phoneticPr fontId="1" type="noConversion"/>
  </si>
  <si>
    <t>글자자</t>
    <phoneticPr fontId="1" type="noConversion"/>
  </si>
  <si>
    <t>글자자</t>
    <phoneticPr fontId="1" type="noConversion"/>
  </si>
  <si>
    <t>字</t>
    <phoneticPr fontId="1" type="noConversion"/>
  </si>
  <si>
    <t>기록기</t>
    <phoneticPr fontId="1" type="noConversion"/>
  </si>
  <si>
    <t>기록기</t>
    <phoneticPr fontId="1" type="noConversion"/>
  </si>
  <si>
    <t>記</t>
    <phoneticPr fontId="1" type="noConversion"/>
  </si>
  <si>
    <t>몸기</t>
    <phoneticPr fontId="1" type="noConversion"/>
  </si>
  <si>
    <t>입으로 말하고 그 말을 몸을 구부려 기록하는 모습</t>
    <phoneticPr fontId="1" type="noConversion"/>
  </si>
  <si>
    <t>어조사야</t>
    <phoneticPr fontId="1" type="noConversion"/>
  </si>
  <si>
    <t>어조사야</t>
    <phoneticPr fontId="1" type="noConversion"/>
  </si>
  <si>
    <t>어조사어</t>
    <phoneticPr fontId="1" type="noConversion"/>
  </si>
  <si>
    <t>어조사어</t>
    <phoneticPr fontId="1" type="noConversion"/>
  </si>
  <si>
    <t>於</t>
    <phoneticPr fontId="1" type="noConversion"/>
  </si>
  <si>
    <t>모방</t>
    <phoneticPr fontId="1" type="noConversion"/>
  </si>
  <si>
    <t>사람인</t>
    <phoneticPr fontId="1" type="noConversion"/>
  </si>
  <si>
    <t>이수변</t>
    <phoneticPr fontId="1" type="noConversion"/>
  </si>
  <si>
    <t>네모난 기를 날리며 사람들이 동토의 땅에 원정가는 모습. ~에로 사용</t>
    <phoneticPr fontId="1" type="noConversion"/>
  </si>
  <si>
    <t>성 앞의 방책 모양. ~에서 부터</t>
    <phoneticPr fontId="1" type="noConversion"/>
  </si>
  <si>
    <t>어조사의</t>
    <phoneticPr fontId="1" type="noConversion"/>
  </si>
  <si>
    <t>어조사의</t>
    <phoneticPr fontId="1" type="noConversion"/>
  </si>
  <si>
    <t>矣</t>
    <phoneticPr fontId="1" type="noConversion"/>
  </si>
  <si>
    <t>어조사재</t>
    <phoneticPr fontId="1" type="noConversion"/>
  </si>
  <si>
    <t>어조사재</t>
    <phoneticPr fontId="1" type="noConversion"/>
  </si>
  <si>
    <t>哉</t>
    <phoneticPr fontId="1" type="noConversion"/>
  </si>
  <si>
    <t>어조사호</t>
    <phoneticPr fontId="1" type="noConversion"/>
  </si>
  <si>
    <t>어조사호</t>
    <phoneticPr fontId="1" type="noConversion"/>
  </si>
  <si>
    <t>乎</t>
    <phoneticPr fontId="1" type="noConversion"/>
  </si>
  <si>
    <t>그기</t>
    <phoneticPr fontId="1" type="noConversion"/>
  </si>
  <si>
    <t>곡식을 까부르는 키. 그것이라는 대명사</t>
    <phoneticPr fontId="1" type="noConversion"/>
  </si>
  <si>
    <t>이차</t>
    <phoneticPr fontId="1" type="noConversion"/>
  </si>
  <si>
    <t>이차</t>
    <phoneticPr fontId="1" type="noConversion"/>
  </si>
  <si>
    <t>此</t>
    <phoneticPr fontId="1" type="noConversion"/>
  </si>
  <si>
    <t>그칠지</t>
    <phoneticPr fontId="1" type="noConversion"/>
  </si>
  <si>
    <t>비수비</t>
    <phoneticPr fontId="1" type="noConversion"/>
  </si>
  <si>
    <t>사람이 걸을음 멈추고 비수로 땅을 내리치며 이곳, 이것을 가리킴. 이런 전차로</t>
    <phoneticPr fontId="1" type="noConversion"/>
  </si>
  <si>
    <t>저피</t>
    <phoneticPr fontId="1" type="noConversion"/>
  </si>
  <si>
    <t>저피</t>
    <phoneticPr fontId="1" type="noConversion"/>
  </si>
  <si>
    <t>彼</t>
    <phoneticPr fontId="1" type="noConversion"/>
  </si>
  <si>
    <t>걸을척</t>
    <phoneticPr fontId="1" type="noConversion"/>
  </si>
  <si>
    <t>가죽피</t>
    <phoneticPr fontId="1" type="noConversion"/>
  </si>
  <si>
    <t>밭갈경</t>
    <phoneticPr fontId="1" type="noConversion"/>
  </si>
  <si>
    <t>밭갈경</t>
    <phoneticPr fontId="1" type="noConversion"/>
  </si>
  <si>
    <t>耕</t>
    <phoneticPr fontId="1" type="noConversion"/>
  </si>
  <si>
    <t>쟁기뢰</t>
    <phoneticPr fontId="1" type="noConversion"/>
  </si>
  <si>
    <t>쟁기뢰</t>
    <phoneticPr fontId="1" type="noConversion"/>
  </si>
  <si>
    <t>耒</t>
    <phoneticPr fontId="1" type="noConversion"/>
  </si>
  <si>
    <t>힘력</t>
    <phoneticPr fontId="1" type="noConversion"/>
  </si>
  <si>
    <t>힘력</t>
    <phoneticPr fontId="1" type="noConversion"/>
  </si>
  <si>
    <t>씨종</t>
    <phoneticPr fontId="1" type="noConversion"/>
  </si>
  <si>
    <t>씨종</t>
    <phoneticPr fontId="1" type="noConversion"/>
  </si>
  <si>
    <t>種</t>
    <phoneticPr fontId="1" type="noConversion"/>
  </si>
  <si>
    <t>무거울중</t>
    <phoneticPr fontId="1" type="noConversion"/>
  </si>
  <si>
    <t>심을식</t>
    <phoneticPr fontId="1" type="noConversion"/>
  </si>
  <si>
    <t>심을식</t>
    <phoneticPr fontId="1" type="noConversion"/>
  </si>
  <si>
    <t>植</t>
    <phoneticPr fontId="1" type="noConversion"/>
  </si>
  <si>
    <t>곧을직</t>
    <phoneticPr fontId="1" type="noConversion"/>
  </si>
  <si>
    <t>심을재</t>
    <phoneticPr fontId="1" type="noConversion"/>
  </si>
  <si>
    <t>심을재</t>
    <phoneticPr fontId="1" type="noConversion"/>
  </si>
  <si>
    <t>栽</t>
    <phoneticPr fontId="1" type="noConversion"/>
  </si>
  <si>
    <t>농사농</t>
    <phoneticPr fontId="1" type="noConversion"/>
  </si>
  <si>
    <t>농사농</t>
    <phoneticPr fontId="1" type="noConversion"/>
  </si>
  <si>
    <t>農</t>
    <phoneticPr fontId="1" type="noConversion"/>
  </si>
  <si>
    <t>굽을곡</t>
    <phoneticPr fontId="1" type="noConversion"/>
  </si>
  <si>
    <t>별진</t>
    <phoneticPr fontId="1" type="noConversion"/>
  </si>
  <si>
    <t>물댈주</t>
    <phoneticPr fontId="1" type="noConversion"/>
  </si>
  <si>
    <t>물댈주</t>
    <phoneticPr fontId="1" type="noConversion"/>
  </si>
  <si>
    <t>注</t>
    <phoneticPr fontId="1" type="noConversion"/>
  </si>
  <si>
    <t>풍년풍</t>
    <phoneticPr fontId="1" type="noConversion"/>
  </si>
  <si>
    <t>풍년풍</t>
    <phoneticPr fontId="1" type="noConversion"/>
  </si>
  <si>
    <t>豊</t>
    <phoneticPr fontId="1" type="noConversion"/>
  </si>
  <si>
    <t>콩두</t>
    <phoneticPr fontId="1" type="noConversion"/>
  </si>
  <si>
    <t>캘채2</t>
    <phoneticPr fontId="1" type="noConversion"/>
  </si>
  <si>
    <t>캘채2</t>
    <phoneticPr fontId="1" type="noConversion"/>
  </si>
  <si>
    <t>採</t>
    <phoneticPr fontId="1" type="noConversion"/>
  </si>
  <si>
    <t>손수변</t>
    <phoneticPr fontId="1" type="noConversion"/>
  </si>
  <si>
    <t>캘채</t>
    <phoneticPr fontId="1" type="noConversion"/>
  </si>
  <si>
    <t>거둘수</t>
    <phoneticPr fontId="1" type="noConversion"/>
  </si>
  <si>
    <t>거둘수</t>
    <phoneticPr fontId="1" type="noConversion"/>
  </si>
  <si>
    <t>收</t>
    <phoneticPr fontId="1" type="noConversion"/>
  </si>
  <si>
    <t>丩</t>
    <phoneticPr fontId="1" type="noConversion"/>
  </si>
  <si>
    <t>얽힐구</t>
    <phoneticPr fontId="1" type="noConversion"/>
  </si>
  <si>
    <t>얽힐구</t>
    <phoneticPr fontId="1" type="noConversion"/>
  </si>
  <si>
    <t>곡식곡</t>
    <phoneticPr fontId="1" type="noConversion"/>
  </si>
  <si>
    <t>곡식곡</t>
    <phoneticPr fontId="1" type="noConversion"/>
  </si>
  <si>
    <t>穀</t>
    <phoneticPr fontId="1" type="noConversion"/>
  </si>
  <si>
    <t>한일</t>
    <phoneticPr fontId="1" type="noConversion"/>
  </si>
  <si>
    <t>창수</t>
    <phoneticPr fontId="1" type="noConversion"/>
  </si>
  <si>
    <t>쌀미</t>
    <phoneticPr fontId="1" type="noConversion"/>
  </si>
  <si>
    <t>탈곡한 쌀알이 튀는 모양</t>
    <phoneticPr fontId="1" type="noConversion"/>
  </si>
  <si>
    <t>열매실</t>
    <phoneticPr fontId="1" type="noConversion"/>
  </si>
  <si>
    <t>열매실</t>
    <phoneticPr fontId="1" type="noConversion"/>
  </si>
  <si>
    <t>實</t>
    <phoneticPr fontId="1" type="noConversion"/>
  </si>
  <si>
    <t>꿰뚫을관</t>
    <phoneticPr fontId="1" type="noConversion"/>
  </si>
  <si>
    <t>毌</t>
    <phoneticPr fontId="1" type="noConversion"/>
  </si>
  <si>
    <t>꿰뚫을관</t>
    <phoneticPr fontId="1" type="noConversion"/>
  </si>
  <si>
    <t>높이를 높인 제사 그릇모양. 그 안에 콩을 담아 바쳤음</t>
    <phoneticPr fontId="1" type="noConversion"/>
  </si>
  <si>
    <t>재목재</t>
    <phoneticPr fontId="1" type="noConversion"/>
  </si>
  <si>
    <t>재목재</t>
    <phoneticPr fontId="1" type="noConversion"/>
  </si>
  <si>
    <t>材</t>
    <phoneticPr fontId="1" type="noConversion"/>
  </si>
  <si>
    <t>나무를 재주껏 키우면 재목이 된다</t>
    <phoneticPr fontId="1" type="noConversion"/>
  </si>
  <si>
    <t>공로공</t>
    <phoneticPr fontId="1" type="noConversion"/>
  </si>
  <si>
    <t>공로공</t>
    <phoneticPr fontId="1" type="noConversion"/>
  </si>
  <si>
    <t>功</t>
    <phoneticPr fontId="1" type="noConversion"/>
  </si>
  <si>
    <t>장인이 힘을 다해 일해서 공로를 이룬다. 성공했다</t>
    <phoneticPr fontId="1" type="noConversion"/>
  </si>
  <si>
    <t>부지런할근</t>
    <phoneticPr fontId="1" type="noConversion"/>
  </si>
  <si>
    <t>부지런할근</t>
    <phoneticPr fontId="1" type="noConversion"/>
  </si>
  <si>
    <t>勤</t>
    <phoneticPr fontId="1" type="noConversion"/>
  </si>
  <si>
    <t>진흙근</t>
    <phoneticPr fontId="1" type="noConversion"/>
  </si>
  <si>
    <t>업업</t>
    <phoneticPr fontId="1" type="noConversion"/>
  </si>
  <si>
    <t>業</t>
    <phoneticPr fontId="1" type="noConversion"/>
  </si>
  <si>
    <t>일사</t>
    <phoneticPr fontId="1" type="noConversion"/>
  </si>
  <si>
    <t>일사</t>
    <phoneticPr fontId="1" type="noConversion"/>
  </si>
  <si>
    <t>일사</t>
    <phoneticPr fontId="1" type="noConversion"/>
  </si>
  <si>
    <t>事</t>
    <phoneticPr fontId="1" type="noConversion"/>
  </si>
  <si>
    <t>관리리</t>
    <phoneticPr fontId="1" type="noConversion"/>
  </si>
  <si>
    <t>관리리</t>
    <phoneticPr fontId="1" type="noConversion"/>
  </si>
  <si>
    <t>吏</t>
    <phoneticPr fontId="1" type="noConversion"/>
  </si>
  <si>
    <t>일할로</t>
    <phoneticPr fontId="1" type="noConversion"/>
  </si>
  <si>
    <t>일할로</t>
    <phoneticPr fontId="1" type="noConversion"/>
  </si>
  <si>
    <t>勞</t>
    <phoneticPr fontId="1" type="noConversion"/>
  </si>
  <si>
    <t>불화</t>
    <phoneticPr fontId="1" type="noConversion"/>
  </si>
  <si>
    <t>힘쓸무</t>
    <phoneticPr fontId="1" type="noConversion"/>
  </si>
  <si>
    <t>힘쓸무</t>
    <phoneticPr fontId="1" type="noConversion"/>
  </si>
  <si>
    <t>務</t>
    <phoneticPr fontId="1" type="noConversion"/>
  </si>
  <si>
    <t>창모</t>
    <phoneticPr fontId="1" type="noConversion"/>
  </si>
  <si>
    <t>창모</t>
    <phoneticPr fontId="1" type="noConversion"/>
  </si>
  <si>
    <t>矛</t>
    <phoneticPr fontId="1" type="noConversion"/>
  </si>
  <si>
    <t>갈연</t>
    <phoneticPr fontId="1" type="noConversion"/>
  </si>
  <si>
    <t>갈연</t>
    <phoneticPr fontId="1" type="noConversion"/>
  </si>
  <si>
    <t>硏</t>
    <phoneticPr fontId="1" type="noConversion"/>
  </si>
  <si>
    <t>돌석</t>
    <phoneticPr fontId="1" type="noConversion"/>
  </si>
  <si>
    <t>평평할견</t>
    <phoneticPr fontId="1" type="noConversion"/>
  </si>
  <si>
    <t>평평할견</t>
    <phoneticPr fontId="1" type="noConversion"/>
  </si>
  <si>
    <t>幵</t>
    <phoneticPr fontId="1" type="noConversion"/>
  </si>
  <si>
    <t>고를균</t>
    <phoneticPr fontId="1" type="noConversion"/>
  </si>
  <si>
    <t>고를균</t>
    <phoneticPr fontId="1" type="noConversion"/>
  </si>
  <si>
    <t>均</t>
    <phoneticPr fontId="1" type="noConversion"/>
  </si>
  <si>
    <t>고를균2</t>
    <phoneticPr fontId="1" type="noConversion"/>
  </si>
  <si>
    <t>고를균2</t>
    <phoneticPr fontId="1" type="noConversion"/>
  </si>
  <si>
    <t>勻</t>
    <phoneticPr fontId="1" type="noConversion"/>
  </si>
  <si>
    <t>흙을 평미래로 밀어 고르게 한다는 뜻. 평균</t>
    <phoneticPr fontId="1" type="noConversion"/>
  </si>
  <si>
    <t>고를조</t>
    <phoneticPr fontId="1" type="noConversion"/>
  </si>
  <si>
    <t>고를조</t>
    <phoneticPr fontId="1" type="noConversion"/>
  </si>
  <si>
    <t>調</t>
    <phoneticPr fontId="1" type="noConversion"/>
  </si>
  <si>
    <t>두루주</t>
    <phoneticPr fontId="1" type="noConversion"/>
  </si>
  <si>
    <t>두루주</t>
    <phoneticPr fontId="1" type="noConversion"/>
  </si>
  <si>
    <t>周</t>
    <phoneticPr fontId="1" type="noConversion"/>
  </si>
  <si>
    <t>멀경</t>
    <phoneticPr fontId="1" type="noConversion"/>
  </si>
  <si>
    <t>깨뜨릴파</t>
    <phoneticPr fontId="1" type="noConversion"/>
  </si>
  <si>
    <t>깨뜨릴파</t>
    <phoneticPr fontId="1" type="noConversion"/>
  </si>
  <si>
    <t>破</t>
    <phoneticPr fontId="1" type="noConversion"/>
  </si>
  <si>
    <t>교사</t>
    <phoneticPr fontId="1" type="noConversion"/>
  </si>
  <si>
    <t>교사</t>
    <phoneticPr fontId="1" type="noConversion"/>
  </si>
  <si>
    <t>敎師</t>
    <phoneticPr fontId="1" type="noConversion"/>
  </si>
  <si>
    <t>가르칠교</t>
    <phoneticPr fontId="1" type="noConversion"/>
  </si>
  <si>
    <t>스승사</t>
    <phoneticPr fontId="1" type="noConversion"/>
  </si>
  <si>
    <t>스승사</t>
    <phoneticPr fontId="1" type="noConversion"/>
  </si>
  <si>
    <t>師</t>
    <phoneticPr fontId="1" type="noConversion"/>
  </si>
  <si>
    <t>아이에게 수를 가르치고 인생을 어떻게 살아가야하는 지 방향을 가르치는 사람</t>
    <phoneticPr fontId="1" type="noConversion"/>
  </si>
  <si>
    <t>언덕부</t>
    <phoneticPr fontId="1" type="noConversion"/>
  </si>
  <si>
    <t>언덕부</t>
    <phoneticPr fontId="1" type="noConversion"/>
  </si>
  <si>
    <t>阜</t>
    <phoneticPr fontId="1" type="noConversion"/>
  </si>
  <si>
    <t>한일</t>
    <phoneticPr fontId="1" type="noConversion"/>
  </si>
  <si>
    <t>수건건</t>
    <phoneticPr fontId="1" type="noConversion"/>
  </si>
  <si>
    <t>언덕에서 군사들에게 수건 하나로 지휘하는 군의 스승 군사</t>
    <phoneticPr fontId="1" type="noConversion"/>
  </si>
  <si>
    <t>끊을절</t>
    <phoneticPr fontId="1" type="noConversion"/>
  </si>
  <si>
    <t>끊을절</t>
    <phoneticPr fontId="1" type="noConversion"/>
  </si>
  <si>
    <t>絶</t>
    <phoneticPr fontId="1" type="noConversion"/>
  </si>
  <si>
    <t>실멱</t>
    <phoneticPr fontId="1" type="noConversion"/>
  </si>
  <si>
    <t>빛색</t>
    <phoneticPr fontId="1" type="noConversion"/>
  </si>
  <si>
    <t>끌인</t>
    <phoneticPr fontId="1" type="noConversion"/>
  </si>
  <si>
    <t>끌인</t>
    <phoneticPr fontId="1" type="noConversion"/>
  </si>
  <si>
    <t>引</t>
    <phoneticPr fontId="1" type="noConversion"/>
  </si>
  <si>
    <t>활궁</t>
    <phoneticPr fontId="1" type="noConversion"/>
  </si>
  <si>
    <t>뚫을곤</t>
    <phoneticPr fontId="1" type="noConversion"/>
  </si>
  <si>
    <t>활의 시위를 끌어당기는 모습. 견인</t>
    <phoneticPr fontId="1" type="noConversion"/>
  </si>
  <si>
    <t>다리교</t>
    <phoneticPr fontId="1" type="noConversion"/>
  </si>
  <si>
    <t>다리교</t>
    <phoneticPr fontId="1" type="noConversion"/>
  </si>
  <si>
    <t>橋</t>
    <phoneticPr fontId="1" type="noConversion"/>
  </si>
  <si>
    <t>나무목</t>
    <phoneticPr fontId="1" type="noConversion"/>
  </si>
  <si>
    <t>높을고</t>
    <phoneticPr fontId="1" type="noConversion"/>
  </si>
  <si>
    <t>여덟팔</t>
    <phoneticPr fontId="1" type="noConversion"/>
  </si>
  <si>
    <t>배선</t>
    <phoneticPr fontId="1" type="noConversion"/>
  </si>
  <si>
    <t>배선</t>
    <phoneticPr fontId="1" type="noConversion"/>
  </si>
  <si>
    <t>船</t>
    <phoneticPr fontId="1" type="noConversion"/>
  </si>
  <si>
    <t>배주</t>
    <phoneticPr fontId="1" type="noConversion"/>
  </si>
  <si>
    <t>입구</t>
    <phoneticPr fontId="1" type="noConversion"/>
  </si>
  <si>
    <t>본디소</t>
    <phoneticPr fontId="1" type="noConversion"/>
  </si>
  <si>
    <t>본디소</t>
    <phoneticPr fontId="1" type="noConversion"/>
  </si>
  <si>
    <t>素</t>
    <phoneticPr fontId="1" type="noConversion"/>
  </si>
  <si>
    <t>예쁠봉</t>
    <phoneticPr fontId="1" type="noConversion"/>
  </si>
  <si>
    <t>불꽃염</t>
    <phoneticPr fontId="1" type="noConversion"/>
  </si>
  <si>
    <t>불꽃염</t>
    <phoneticPr fontId="1" type="noConversion"/>
  </si>
  <si>
    <t>炎</t>
    <phoneticPr fontId="1" type="noConversion"/>
  </si>
  <si>
    <t>불화</t>
    <phoneticPr fontId="1" type="noConversion"/>
  </si>
  <si>
    <t>불위로 불꽃이 날아가는 모습</t>
    <phoneticPr fontId="1" type="noConversion"/>
  </si>
  <si>
    <t>모닥불 모습</t>
    <phoneticPr fontId="1" type="noConversion"/>
  </si>
  <si>
    <t>세울건</t>
    <phoneticPr fontId="1" type="noConversion"/>
  </si>
  <si>
    <t>세울건</t>
    <phoneticPr fontId="1" type="noConversion"/>
  </si>
  <si>
    <t>建</t>
    <phoneticPr fontId="1" type="noConversion"/>
  </si>
  <si>
    <t>붓율</t>
    <phoneticPr fontId="1" type="noConversion"/>
  </si>
  <si>
    <t>길게걸을인</t>
    <phoneticPr fontId="1" type="noConversion"/>
  </si>
  <si>
    <t>쇠금</t>
    <phoneticPr fontId="1" type="noConversion"/>
  </si>
  <si>
    <t>거푸집에서 나온 주물 덩어리 모양</t>
    <phoneticPr fontId="1" type="noConversion"/>
  </si>
  <si>
    <t>구슬옥</t>
    <phoneticPr fontId="1" type="noConversion"/>
  </si>
  <si>
    <t>구슬옥</t>
    <phoneticPr fontId="1" type="noConversion"/>
  </si>
  <si>
    <t>玉</t>
    <phoneticPr fontId="1" type="noConversion"/>
  </si>
  <si>
    <t>은은</t>
    <phoneticPr fontId="1" type="noConversion"/>
  </si>
  <si>
    <t>은은</t>
    <phoneticPr fontId="1" type="noConversion"/>
  </si>
  <si>
    <t>銀</t>
    <phoneticPr fontId="1" type="noConversion"/>
  </si>
  <si>
    <t>괘이름간</t>
    <phoneticPr fontId="1" type="noConversion"/>
  </si>
  <si>
    <t>쇠북종</t>
    <phoneticPr fontId="1" type="noConversion"/>
  </si>
  <si>
    <t>쇠북종</t>
    <phoneticPr fontId="1" type="noConversion"/>
  </si>
  <si>
    <t>鐘</t>
    <phoneticPr fontId="1" type="noConversion"/>
  </si>
  <si>
    <t>아이동</t>
    <phoneticPr fontId="1" type="noConversion"/>
  </si>
  <si>
    <t>쇠로 만들어 아이와 같이 맑은 소리가 나는 종</t>
    <phoneticPr fontId="1" type="noConversion"/>
  </si>
  <si>
    <t>쇠철</t>
    <phoneticPr fontId="1" type="noConversion"/>
  </si>
  <si>
    <t>쇠철</t>
    <phoneticPr fontId="1" type="noConversion"/>
  </si>
  <si>
    <t>鐵</t>
    <phoneticPr fontId="1" type="noConversion"/>
  </si>
  <si>
    <t>마를재</t>
    <phoneticPr fontId="1" type="noConversion"/>
  </si>
  <si>
    <t>마를재</t>
    <phoneticPr fontId="1" type="noConversion"/>
  </si>
  <si>
    <t>裁</t>
    <phoneticPr fontId="1" type="noConversion"/>
  </si>
  <si>
    <t>북방임</t>
    <phoneticPr fontId="1" type="noConversion"/>
  </si>
  <si>
    <t>연기연</t>
    <phoneticPr fontId="1" type="noConversion"/>
  </si>
  <si>
    <t>연기연</t>
    <phoneticPr fontId="1" type="noConversion"/>
  </si>
  <si>
    <t>煙</t>
    <phoneticPr fontId="1" type="noConversion"/>
  </si>
  <si>
    <t>흙토</t>
    <phoneticPr fontId="1" type="noConversion"/>
  </si>
  <si>
    <t>서녘서</t>
    <phoneticPr fontId="1" type="noConversion"/>
  </si>
  <si>
    <t>우물정</t>
    <phoneticPr fontId="1" type="noConversion"/>
  </si>
  <si>
    <t>우물 입구를 나무로 격자 무늬처럼 만든 모습</t>
    <phoneticPr fontId="1" type="noConversion"/>
  </si>
  <si>
    <t>장인공</t>
    <phoneticPr fontId="1" type="noConversion"/>
  </si>
  <si>
    <t>장인공</t>
    <phoneticPr fontId="1" type="noConversion"/>
  </si>
  <si>
    <t>재주기</t>
    <phoneticPr fontId="1" type="noConversion"/>
  </si>
  <si>
    <t>재주기</t>
    <phoneticPr fontId="1" type="noConversion"/>
  </si>
  <si>
    <t>技</t>
    <phoneticPr fontId="1" type="noConversion"/>
  </si>
  <si>
    <t>손수변</t>
    <phoneticPr fontId="1" type="noConversion"/>
  </si>
  <si>
    <t>지탱할지</t>
    <phoneticPr fontId="1" type="noConversion"/>
  </si>
  <si>
    <t>재주예</t>
    <phoneticPr fontId="1" type="noConversion"/>
  </si>
  <si>
    <t>재주예</t>
    <phoneticPr fontId="1" type="noConversion"/>
  </si>
  <si>
    <t>藝</t>
    <phoneticPr fontId="1" type="noConversion"/>
  </si>
  <si>
    <t>풀초두</t>
    <phoneticPr fontId="1" type="noConversion"/>
  </si>
  <si>
    <t>뭍륙</t>
    <phoneticPr fontId="1" type="noConversion"/>
  </si>
  <si>
    <t>둥글환</t>
    <phoneticPr fontId="1" type="noConversion"/>
  </si>
  <si>
    <t>이를운</t>
    <phoneticPr fontId="1" type="noConversion"/>
  </si>
  <si>
    <t>재주재</t>
    <phoneticPr fontId="1" type="noConversion"/>
  </si>
  <si>
    <t>재주재</t>
    <phoneticPr fontId="1" type="noConversion"/>
  </si>
  <si>
    <t>모종을 키우는 것이 재주이다</t>
    <phoneticPr fontId="1" type="noConversion"/>
  </si>
  <si>
    <t>조각편</t>
    <phoneticPr fontId="1" type="noConversion"/>
  </si>
  <si>
    <t>조각편</t>
    <phoneticPr fontId="1" type="noConversion"/>
  </si>
  <si>
    <t>片</t>
    <phoneticPr fontId="1" type="noConversion"/>
  </si>
  <si>
    <t>나무를 켜서 판자를 만든 모습</t>
    <phoneticPr fontId="1" type="noConversion"/>
  </si>
  <si>
    <t>지날경</t>
    <phoneticPr fontId="1" type="noConversion"/>
  </si>
  <si>
    <t>지날경</t>
    <phoneticPr fontId="1" type="noConversion"/>
  </si>
  <si>
    <t>經</t>
    <phoneticPr fontId="1" type="noConversion"/>
  </si>
  <si>
    <t>내천2</t>
    <phoneticPr fontId="1" type="noConversion"/>
  </si>
  <si>
    <t>실타래의 실을 배틀에 걸어 실이 잉아를 지나는 모양. 경험. 경로. 경제</t>
    <phoneticPr fontId="1" type="noConversion"/>
  </si>
  <si>
    <t>지을작</t>
    <phoneticPr fontId="1" type="noConversion"/>
  </si>
  <si>
    <t>지을작</t>
    <phoneticPr fontId="1" type="noConversion"/>
  </si>
  <si>
    <t>作</t>
    <phoneticPr fontId="1" type="noConversion"/>
  </si>
  <si>
    <t>사람인변</t>
    <phoneticPr fontId="1" type="noConversion"/>
  </si>
  <si>
    <t>잠깐사</t>
    <phoneticPr fontId="1" type="noConversion"/>
  </si>
  <si>
    <t>지을제</t>
    <phoneticPr fontId="1" type="noConversion"/>
  </si>
  <si>
    <t>지을제</t>
    <phoneticPr fontId="1" type="noConversion"/>
  </si>
  <si>
    <t>製</t>
    <phoneticPr fontId="1" type="noConversion"/>
  </si>
  <si>
    <t>소우</t>
    <phoneticPr fontId="1" type="noConversion"/>
  </si>
  <si>
    <t>칼도방</t>
    <phoneticPr fontId="1" type="noConversion"/>
  </si>
  <si>
    <t>옷의</t>
    <phoneticPr fontId="1" type="noConversion"/>
  </si>
  <si>
    <t>지을조</t>
    <phoneticPr fontId="1" type="noConversion"/>
  </si>
  <si>
    <t>지을조</t>
    <phoneticPr fontId="1" type="noConversion"/>
  </si>
  <si>
    <t>造</t>
    <phoneticPr fontId="1" type="noConversion"/>
  </si>
  <si>
    <t>걸을착</t>
    <phoneticPr fontId="1" type="noConversion"/>
  </si>
  <si>
    <t>걸을착</t>
    <phoneticPr fontId="1" type="noConversion"/>
  </si>
  <si>
    <t>辶</t>
    <phoneticPr fontId="1" type="noConversion"/>
  </si>
  <si>
    <t>말두</t>
    <phoneticPr fontId="1" type="noConversion"/>
  </si>
  <si>
    <t>곡식을 말로 계량하는 모습</t>
    <phoneticPr fontId="1" type="noConversion"/>
  </si>
  <si>
    <t>자척</t>
    <phoneticPr fontId="1" type="noConversion"/>
  </si>
  <si>
    <t>자척</t>
    <phoneticPr fontId="1" type="noConversion"/>
  </si>
  <si>
    <t>尺</t>
    <phoneticPr fontId="1" type="noConversion"/>
  </si>
  <si>
    <t>주검시</t>
    <phoneticPr fontId="1" type="noConversion"/>
  </si>
  <si>
    <t>삐침별</t>
    <phoneticPr fontId="1" type="noConversion"/>
  </si>
  <si>
    <t>짝필</t>
    <phoneticPr fontId="1" type="noConversion"/>
  </si>
  <si>
    <t>짝필</t>
    <phoneticPr fontId="1" type="noConversion"/>
  </si>
  <si>
    <t>匹</t>
    <phoneticPr fontId="1" type="noConversion"/>
  </si>
  <si>
    <t>감출혜</t>
    <phoneticPr fontId="1" type="noConversion"/>
  </si>
  <si>
    <t>어진사람인</t>
    <phoneticPr fontId="1" type="noConversion"/>
  </si>
  <si>
    <t>헤아릴량</t>
    <phoneticPr fontId="1" type="noConversion"/>
  </si>
  <si>
    <t>헤아릴량</t>
    <phoneticPr fontId="1" type="noConversion"/>
  </si>
  <si>
    <t>量</t>
    <phoneticPr fontId="1" type="noConversion"/>
  </si>
  <si>
    <t>가로왈</t>
    <phoneticPr fontId="1" type="noConversion"/>
  </si>
  <si>
    <t>한일</t>
    <phoneticPr fontId="1" type="noConversion"/>
  </si>
  <si>
    <t>마을리</t>
    <phoneticPr fontId="1" type="noConversion"/>
  </si>
  <si>
    <t>깔대기로 곡식을 자루에 담아서 곡식을 헤아리는 모습. 계량</t>
    <phoneticPr fontId="1" type="noConversion"/>
  </si>
  <si>
    <t>헤아릴료</t>
    <phoneticPr fontId="1" type="noConversion"/>
  </si>
  <si>
    <t>헤아릴료</t>
    <phoneticPr fontId="1" type="noConversion"/>
  </si>
  <si>
    <t>料</t>
    <phoneticPr fontId="1" type="noConversion"/>
  </si>
  <si>
    <t>쌀미</t>
    <phoneticPr fontId="1" type="noConversion"/>
  </si>
  <si>
    <t>말두</t>
    <phoneticPr fontId="1" type="noConversion"/>
  </si>
  <si>
    <t>쌀을 되로 되어 계량하는 모습. 요금</t>
    <phoneticPr fontId="1" type="noConversion"/>
  </si>
  <si>
    <t>그림도</t>
    <phoneticPr fontId="1" type="noConversion"/>
  </si>
  <si>
    <t>그림도</t>
    <phoneticPr fontId="1" type="noConversion"/>
  </si>
  <si>
    <t>圖</t>
    <phoneticPr fontId="1" type="noConversion"/>
  </si>
  <si>
    <t>나라국</t>
    <phoneticPr fontId="1" type="noConversion"/>
  </si>
  <si>
    <t>입구</t>
    <phoneticPr fontId="1" type="noConversion"/>
  </si>
  <si>
    <t>돼지머리두</t>
    <phoneticPr fontId="1" type="noConversion"/>
  </si>
  <si>
    <t>돌회</t>
    <phoneticPr fontId="1" type="noConversion"/>
  </si>
  <si>
    <t>돌회</t>
    <phoneticPr fontId="1" type="noConversion"/>
  </si>
  <si>
    <t>回</t>
    <phoneticPr fontId="1" type="noConversion"/>
  </si>
  <si>
    <t>그림화</t>
    <phoneticPr fontId="1" type="noConversion"/>
  </si>
  <si>
    <t>그림화</t>
    <phoneticPr fontId="1" type="noConversion"/>
  </si>
  <si>
    <t>畵</t>
    <phoneticPr fontId="1" type="noConversion"/>
  </si>
  <si>
    <t>붓율</t>
    <phoneticPr fontId="1" type="noConversion"/>
  </si>
  <si>
    <t>밭전</t>
    <phoneticPr fontId="1" type="noConversion"/>
  </si>
  <si>
    <t>입벌릴감</t>
    <phoneticPr fontId="1" type="noConversion"/>
  </si>
  <si>
    <t>물건품</t>
    <phoneticPr fontId="1" type="noConversion"/>
  </si>
  <si>
    <t>물건품</t>
    <phoneticPr fontId="1" type="noConversion"/>
  </si>
  <si>
    <t>品</t>
    <phoneticPr fontId="1" type="noConversion"/>
  </si>
  <si>
    <t>상품을 쌓아 올려놓은 모습</t>
    <phoneticPr fontId="1" type="noConversion"/>
  </si>
  <si>
    <t>만물물</t>
    <phoneticPr fontId="1" type="noConversion"/>
  </si>
  <si>
    <t>만물물</t>
    <phoneticPr fontId="1" type="noConversion"/>
  </si>
  <si>
    <t>物</t>
    <phoneticPr fontId="1" type="noConversion"/>
  </si>
  <si>
    <t>소우</t>
    <phoneticPr fontId="1" type="noConversion"/>
  </si>
  <si>
    <t>말물</t>
    <phoneticPr fontId="1" type="noConversion"/>
  </si>
  <si>
    <t>소를 칼로 내리쳐서 물건인 고기로 만드는 모습</t>
    <phoneticPr fontId="1" type="noConversion"/>
  </si>
  <si>
    <t>재물화</t>
    <phoneticPr fontId="1" type="noConversion"/>
  </si>
  <si>
    <t>재물화</t>
    <phoneticPr fontId="1" type="noConversion"/>
  </si>
  <si>
    <t>貨</t>
    <phoneticPr fontId="1" type="noConversion"/>
  </si>
  <si>
    <t>될화</t>
    <phoneticPr fontId="1" type="noConversion"/>
  </si>
  <si>
    <t>조개패</t>
    <phoneticPr fontId="1" type="noConversion"/>
  </si>
  <si>
    <t>될화</t>
    <phoneticPr fontId="1" type="noConversion"/>
  </si>
  <si>
    <t>세금세</t>
    <phoneticPr fontId="1" type="noConversion"/>
  </si>
  <si>
    <t>세금세</t>
    <phoneticPr fontId="1" type="noConversion"/>
  </si>
  <si>
    <t>세금세</t>
    <phoneticPr fontId="1" type="noConversion"/>
  </si>
  <si>
    <t>稅</t>
    <phoneticPr fontId="1" type="noConversion"/>
  </si>
  <si>
    <t>벼화</t>
    <phoneticPr fontId="1" type="noConversion"/>
  </si>
  <si>
    <t>여덟팔</t>
    <phoneticPr fontId="1" type="noConversion"/>
  </si>
  <si>
    <t>맏형</t>
    <phoneticPr fontId="1" type="noConversion"/>
  </si>
  <si>
    <t>값가</t>
    <phoneticPr fontId="1" type="noConversion"/>
  </si>
  <si>
    <t>값가</t>
    <phoneticPr fontId="1" type="noConversion"/>
  </si>
  <si>
    <t>價</t>
    <phoneticPr fontId="1" type="noConversion"/>
  </si>
  <si>
    <t>사람인변</t>
    <phoneticPr fontId="1" type="noConversion"/>
  </si>
  <si>
    <t>덮을아</t>
    <phoneticPr fontId="1" type="noConversion"/>
  </si>
  <si>
    <t>덮을아</t>
    <phoneticPr fontId="1" type="noConversion"/>
  </si>
  <si>
    <t>覀</t>
    <phoneticPr fontId="1" type="noConversion"/>
  </si>
  <si>
    <t>조개의 주름진 껍질과 내민 발. 조개를 돈으로 사용한 고대 중국</t>
    <phoneticPr fontId="1" type="noConversion"/>
  </si>
  <si>
    <t>돈전</t>
    <phoneticPr fontId="1" type="noConversion"/>
  </si>
  <si>
    <t>돈전</t>
    <phoneticPr fontId="1" type="noConversion"/>
  </si>
  <si>
    <t>錢</t>
    <phoneticPr fontId="1" type="noConversion"/>
  </si>
  <si>
    <t>쇠금</t>
    <phoneticPr fontId="1" type="noConversion"/>
  </si>
  <si>
    <t>창과</t>
    <phoneticPr fontId="1" type="noConversion"/>
  </si>
  <si>
    <t>살매</t>
    <phoneticPr fontId="1" type="noConversion"/>
  </si>
  <si>
    <t>살매</t>
    <phoneticPr fontId="1" type="noConversion"/>
  </si>
  <si>
    <t>買</t>
    <phoneticPr fontId="1" type="noConversion"/>
  </si>
  <si>
    <t>.</t>
    <phoneticPr fontId="1" type="noConversion"/>
  </si>
  <si>
    <t>장사상</t>
    <phoneticPr fontId="1" type="noConversion"/>
  </si>
  <si>
    <t>장사상</t>
    <phoneticPr fontId="1" type="noConversion"/>
  </si>
  <si>
    <t>商</t>
    <phoneticPr fontId="1" type="noConversion"/>
  </si>
  <si>
    <t>돼지머리두</t>
    <phoneticPr fontId="1" type="noConversion"/>
  </si>
  <si>
    <t>멀경</t>
    <phoneticPr fontId="1" type="noConversion"/>
  </si>
  <si>
    <t>상품대 위에 큰 도자기를 올려 놓고 장사하는 상점 모습</t>
    <phoneticPr fontId="1" type="noConversion"/>
  </si>
  <si>
    <t>이로울리</t>
    <phoneticPr fontId="1" type="noConversion"/>
  </si>
  <si>
    <t>이로울리</t>
    <phoneticPr fontId="1" type="noConversion"/>
  </si>
  <si>
    <t>利</t>
    <phoneticPr fontId="1" type="noConversion"/>
  </si>
  <si>
    <t>칼도방</t>
    <phoneticPr fontId="1" type="noConversion"/>
  </si>
  <si>
    <t>더할익</t>
    <phoneticPr fontId="1" type="noConversion"/>
  </si>
  <si>
    <t>더할익</t>
    <phoneticPr fontId="1" type="noConversion"/>
  </si>
  <si>
    <t>益</t>
    <phoneticPr fontId="1" type="noConversion"/>
  </si>
  <si>
    <t>그릇명</t>
    <phoneticPr fontId="1" type="noConversion"/>
  </si>
  <si>
    <t>그릇위에 올리고 더 올리는 모습. 이익</t>
    <phoneticPr fontId="1" type="noConversion"/>
  </si>
  <si>
    <t>결혼</t>
    <phoneticPr fontId="1" type="noConversion"/>
  </si>
  <si>
    <t>결혼</t>
    <phoneticPr fontId="1" type="noConversion"/>
  </si>
  <si>
    <t>結婚</t>
    <phoneticPr fontId="1" type="noConversion"/>
  </si>
  <si>
    <t>맺을결</t>
    <phoneticPr fontId="1" type="noConversion"/>
  </si>
  <si>
    <t>맺을결</t>
    <phoneticPr fontId="1" type="noConversion"/>
  </si>
  <si>
    <t>結</t>
    <phoneticPr fontId="1" type="noConversion"/>
  </si>
  <si>
    <t>혼인혼</t>
    <phoneticPr fontId="1" type="noConversion"/>
  </si>
  <si>
    <t>실멱</t>
    <phoneticPr fontId="1" type="noConversion"/>
  </si>
  <si>
    <t>선비사</t>
    <phoneticPr fontId="1" type="noConversion"/>
  </si>
  <si>
    <t>여자 집에 저물어서 가서 결혼하고 부부 관계를 맺는다는 뜻</t>
    <phoneticPr fontId="1" type="noConversion"/>
  </si>
  <si>
    <t>가게점</t>
    <phoneticPr fontId="1" type="noConversion"/>
  </si>
  <si>
    <t>가게점</t>
    <phoneticPr fontId="1" type="noConversion"/>
  </si>
  <si>
    <t>店</t>
    <phoneticPr fontId="1" type="noConversion"/>
  </si>
  <si>
    <t>집엄</t>
    <phoneticPr fontId="1" type="noConversion"/>
  </si>
  <si>
    <t>차지할점</t>
    <phoneticPr fontId="1" type="noConversion"/>
  </si>
  <si>
    <t>占</t>
    <phoneticPr fontId="1" type="noConversion"/>
  </si>
  <si>
    <t>점복</t>
    <phoneticPr fontId="1" type="noConversion"/>
  </si>
  <si>
    <t>가난할빈</t>
    <phoneticPr fontId="1" type="noConversion"/>
  </si>
  <si>
    <t>貧</t>
    <phoneticPr fontId="1" type="noConversion"/>
  </si>
  <si>
    <t>나눌분</t>
    <phoneticPr fontId="1" type="noConversion"/>
  </si>
  <si>
    <t>부자부</t>
    <phoneticPr fontId="1" type="noConversion"/>
  </si>
  <si>
    <t>부자부</t>
    <phoneticPr fontId="1" type="noConversion"/>
  </si>
  <si>
    <t>富</t>
    <phoneticPr fontId="1" type="noConversion"/>
  </si>
  <si>
    <t>집면</t>
    <phoneticPr fontId="1" type="noConversion"/>
  </si>
  <si>
    <t>불룩할복</t>
    <phoneticPr fontId="1" type="noConversion"/>
  </si>
  <si>
    <t>집안에 불룩한 항아리가 있는 부잣집</t>
    <phoneticPr fontId="1" type="noConversion"/>
  </si>
  <si>
    <t>꾸짖을책</t>
    <phoneticPr fontId="1" type="noConversion"/>
  </si>
  <si>
    <t>꾸짖을책</t>
    <phoneticPr fontId="1" type="noConversion"/>
  </si>
  <si>
    <t>責</t>
    <phoneticPr fontId="1" type="noConversion"/>
  </si>
  <si>
    <t>예쁠봉</t>
    <phoneticPr fontId="1" type="noConversion"/>
  </si>
  <si>
    <t>공평할공</t>
    <phoneticPr fontId="1" type="noConversion"/>
  </si>
  <si>
    <t>사사로울사</t>
    <phoneticPr fontId="1" type="noConversion"/>
  </si>
  <si>
    <t>사사로울사2</t>
    <phoneticPr fontId="1" type="noConversion"/>
  </si>
  <si>
    <t>사사로울사2</t>
    <phoneticPr fontId="1" type="noConversion"/>
  </si>
  <si>
    <t>私</t>
    <phoneticPr fontId="1" type="noConversion"/>
  </si>
  <si>
    <t xml:space="preserve">벼를 개인 용도, 사사롭게 팔로 움키는 모습. </t>
    <phoneticPr fontId="1" type="noConversion"/>
  </si>
  <si>
    <t>고을군</t>
    <phoneticPr fontId="1" type="noConversion"/>
  </si>
  <si>
    <t>고을군</t>
    <phoneticPr fontId="1" type="noConversion"/>
  </si>
  <si>
    <t>郡</t>
    <phoneticPr fontId="1" type="noConversion"/>
  </si>
  <si>
    <t>임금군</t>
    <phoneticPr fontId="1" type="noConversion"/>
  </si>
  <si>
    <t>임금군</t>
    <phoneticPr fontId="1" type="noConversion"/>
  </si>
  <si>
    <t>君</t>
    <phoneticPr fontId="1" type="noConversion"/>
  </si>
  <si>
    <t>다스릴윤</t>
    <phoneticPr fontId="1" type="noConversion"/>
  </si>
  <si>
    <t>언덕부방</t>
    <phoneticPr fontId="1" type="noConversion"/>
  </si>
  <si>
    <t>임금이 다스리는 언덕마을을 군이라고 함</t>
    <phoneticPr fontId="1" type="noConversion"/>
  </si>
  <si>
    <t>고을읍</t>
    <phoneticPr fontId="1" type="noConversion"/>
  </si>
  <si>
    <t>고을읍</t>
    <phoneticPr fontId="1" type="noConversion"/>
  </si>
  <si>
    <t>邑</t>
    <phoneticPr fontId="1" type="noConversion"/>
  </si>
  <si>
    <t>꼬리파</t>
    <phoneticPr fontId="1" type="noConversion"/>
  </si>
  <si>
    <t>골동</t>
    <phoneticPr fontId="1" type="noConversion"/>
  </si>
  <si>
    <t>골동</t>
    <phoneticPr fontId="1" type="noConversion"/>
  </si>
  <si>
    <t>골동</t>
    <phoneticPr fontId="1" type="noConversion"/>
  </si>
  <si>
    <t>洞</t>
    <phoneticPr fontId="1" type="noConversion"/>
  </si>
  <si>
    <t>물수변</t>
    <phoneticPr fontId="1" type="noConversion"/>
  </si>
  <si>
    <t>같을동</t>
    <phoneticPr fontId="1" type="noConversion"/>
  </si>
  <si>
    <t>같을동</t>
    <phoneticPr fontId="1" type="noConversion"/>
  </si>
  <si>
    <t>同</t>
    <phoneticPr fontId="1" type="noConversion"/>
  </si>
  <si>
    <t>무릇범</t>
    <phoneticPr fontId="1" type="noConversion"/>
  </si>
  <si>
    <t>도읍도</t>
    <phoneticPr fontId="1" type="noConversion"/>
  </si>
  <si>
    <t>도읍도</t>
    <phoneticPr fontId="1" type="noConversion"/>
  </si>
  <si>
    <t>都</t>
    <phoneticPr fontId="1" type="noConversion"/>
  </si>
  <si>
    <t>사람자</t>
    <phoneticPr fontId="1" type="noConversion"/>
  </si>
  <si>
    <t>떼부</t>
    <phoneticPr fontId="1" type="noConversion"/>
  </si>
  <si>
    <t>떼부</t>
    <phoneticPr fontId="1" type="noConversion"/>
  </si>
  <si>
    <t>部</t>
    <phoneticPr fontId="1" type="noConversion"/>
  </si>
  <si>
    <t>설립</t>
    <phoneticPr fontId="1" type="noConversion"/>
  </si>
  <si>
    <t>서있는 사람이 입으로 언덕마을 사람들을 불러내어 떼를 짓는 모습. 부대</t>
    <phoneticPr fontId="1" type="noConversion"/>
  </si>
  <si>
    <t>마을촌</t>
    <phoneticPr fontId="1" type="noConversion"/>
  </si>
  <si>
    <t>마을촌</t>
    <phoneticPr fontId="1" type="noConversion"/>
  </si>
  <si>
    <t>村</t>
    <phoneticPr fontId="1" type="noConversion"/>
  </si>
  <si>
    <t>나무목</t>
    <phoneticPr fontId="1" type="noConversion"/>
  </si>
  <si>
    <t>마디촌</t>
    <phoneticPr fontId="1" type="noConversion"/>
  </si>
  <si>
    <t>나라국2</t>
    <phoneticPr fontId="1" type="noConversion"/>
  </si>
  <si>
    <t>나라국2</t>
    <phoneticPr fontId="1" type="noConversion"/>
  </si>
  <si>
    <t>國</t>
    <phoneticPr fontId="1" type="noConversion"/>
  </si>
  <si>
    <t>거리가</t>
    <phoneticPr fontId="1" type="noConversion"/>
  </si>
  <si>
    <t>거리가</t>
    <phoneticPr fontId="1" type="noConversion"/>
  </si>
  <si>
    <t>街</t>
    <phoneticPr fontId="1" type="noConversion"/>
  </si>
  <si>
    <t>다닐행</t>
    <phoneticPr fontId="1" type="noConversion"/>
  </si>
  <si>
    <t>홀규</t>
    <phoneticPr fontId="1" type="noConversion"/>
  </si>
  <si>
    <t>다닐행</t>
    <phoneticPr fontId="1" type="noConversion"/>
  </si>
  <si>
    <t>行</t>
    <phoneticPr fontId="1" type="noConversion"/>
  </si>
  <si>
    <t>홀규</t>
    <phoneticPr fontId="1" type="noConversion"/>
  </si>
  <si>
    <t>圭</t>
    <phoneticPr fontId="1" type="noConversion"/>
  </si>
  <si>
    <t>자촉거릴촉</t>
    <phoneticPr fontId="1" type="noConversion"/>
  </si>
  <si>
    <t>흙토</t>
    <phoneticPr fontId="1" type="noConversion"/>
  </si>
  <si>
    <t>자촉거릴촉</t>
    <phoneticPr fontId="1" type="noConversion"/>
  </si>
  <si>
    <t>亍</t>
    <phoneticPr fontId="1" type="noConversion"/>
  </si>
  <si>
    <t>고무래정</t>
    <phoneticPr fontId="1" type="noConversion"/>
  </si>
  <si>
    <t>바를정</t>
    <phoneticPr fontId="1" type="noConversion"/>
  </si>
  <si>
    <t>도시의 사거리가 반듯 반듯한 모습</t>
    <phoneticPr fontId="1" type="noConversion"/>
  </si>
  <si>
    <t>길도</t>
    <phoneticPr fontId="1" type="noConversion"/>
  </si>
  <si>
    <t>길도</t>
    <phoneticPr fontId="1" type="noConversion"/>
  </si>
  <si>
    <t>道</t>
    <phoneticPr fontId="1" type="noConversion"/>
  </si>
  <si>
    <t>갈착</t>
    <phoneticPr fontId="1" type="noConversion"/>
  </si>
  <si>
    <t>머리수</t>
    <phoneticPr fontId="1" type="noConversion"/>
  </si>
  <si>
    <t>발족</t>
    <phoneticPr fontId="1" type="noConversion"/>
  </si>
  <si>
    <t>입구</t>
    <phoneticPr fontId="1" type="noConversion"/>
  </si>
  <si>
    <t>그칠지</t>
    <phoneticPr fontId="1" type="noConversion"/>
  </si>
  <si>
    <t>각각각</t>
    <phoneticPr fontId="1" type="noConversion"/>
  </si>
  <si>
    <t>.</t>
    <phoneticPr fontId="1" type="noConversion"/>
  </si>
  <si>
    <t>성성</t>
    <phoneticPr fontId="1" type="noConversion"/>
  </si>
  <si>
    <t>성성</t>
    <phoneticPr fontId="1" type="noConversion"/>
  </si>
  <si>
    <t>城</t>
    <phoneticPr fontId="1" type="noConversion"/>
  </si>
  <si>
    <t>흙토</t>
    <phoneticPr fontId="1" type="noConversion"/>
  </si>
  <si>
    <t>이룰성</t>
    <phoneticPr fontId="1" type="noConversion"/>
  </si>
  <si>
    <t>흙으로 쌓아서 적이 창을 들고 쳐들어 오는 것을 막는 성벽</t>
    <phoneticPr fontId="1" type="noConversion"/>
  </si>
  <si>
    <t>삐침별</t>
    <phoneticPr fontId="1" type="noConversion"/>
  </si>
  <si>
    <t>창과</t>
    <phoneticPr fontId="1" type="noConversion"/>
  </si>
  <si>
    <t>고무래정</t>
    <phoneticPr fontId="1" type="noConversion"/>
  </si>
  <si>
    <t>다스릴리</t>
    <phoneticPr fontId="1" type="noConversion"/>
  </si>
  <si>
    <t>다스릴리</t>
    <phoneticPr fontId="1" type="noConversion"/>
  </si>
  <si>
    <t>理</t>
    <phoneticPr fontId="1" type="noConversion"/>
  </si>
  <si>
    <t>임금왕</t>
    <phoneticPr fontId="1" type="noConversion"/>
  </si>
  <si>
    <t>마을리</t>
    <phoneticPr fontId="1" type="noConversion"/>
  </si>
  <si>
    <t>임금왕</t>
    <phoneticPr fontId="1" type="noConversion"/>
  </si>
  <si>
    <t>王</t>
    <phoneticPr fontId="1" type="noConversion"/>
  </si>
  <si>
    <t>왕이 쓰는 구슬 왕관으로 왕을 표현</t>
    <phoneticPr fontId="1" type="noConversion"/>
  </si>
  <si>
    <t>다스릴치</t>
    <phoneticPr fontId="1" type="noConversion"/>
  </si>
  <si>
    <t>다스릴치</t>
    <phoneticPr fontId="1" type="noConversion"/>
  </si>
  <si>
    <t>治</t>
    <phoneticPr fontId="1" type="noConversion"/>
  </si>
  <si>
    <t>물수변</t>
    <phoneticPr fontId="1" type="noConversion"/>
  </si>
  <si>
    <t>사사로울사</t>
    <phoneticPr fontId="1" type="noConversion"/>
  </si>
  <si>
    <t>들야</t>
    <phoneticPr fontId="1" type="noConversion"/>
  </si>
  <si>
    <t>들야</t>
    <phoneticPr fontId="1" type="noConversion"/>
  </si>
  <si>
    <t>野</t>
    <phoneticPr fontId="1" type="noConversion"/>
  </si>
  <si>
    <t>줄여</t>
    <phoneticPr fontId="1" type="noConversion"/>
  </si>
  <si>
    <t>마을에 필요한 것을 공급하기 위해 사람이 베틀의 여처럼 왔다 갔다 해야 하는 들</t>
    <phoneticPr fontId="1" type="noConversion"/>
  </si>
  <si>
    <t>야합</t>
    <phoneticPr fontId="1" type="noConversion"/>
  </si>
  <si>
    <t>야합</t>
    <phoneticPr fontId="1" type="noConversion"/>
  </si>
  <si>
    <t>野合</t>
    <phoneticPr fontId="1" type="noConversion"/>
  </si>
  <si>
    <t>합할합</t>
    <phoneticPr fontId="1" type="noConversion"/>
  </si>
  <si>
    <t>합할합</t>
    <phoneticPr fontId="1" type="noConversion"/>
  </si>
  <si>
    <t>合</t>
    <phoneticPr fontId="1" type="noConversion"/>
  </si>
  <si>
    <t>들에서 만나 밥사발과 밥뚜껑처럼 합한다. 불륜을 저지른다. 옳지 않은 일을 구상한다</t>
    <phoneticPr fontId="1" type="noConversion"/>
  </si>
  <si>
    <t>삼합집</t>
    <phoneticPr fontId="1" type="noConversion"/>
  </si>
  <si>
    <t>삼합집</t>
    <phoneticPr fontId="1" type="noConversion"/>
  </si>
  <si>
    <t>시골향</t>
    <phoneticPr fontId="1" type="noConversion"/>
  </si>
  <si>
    <t>시골향</t>
    <phoneticPr fontId="1" type="noConversion"/>
  </si>
  <si>
    <t>鄕</t>
    <phoneticPr fontId="1" type="noConversion"/>
  </si>
  <si>
    <t>시골향2</t>
    <phoneticPr fontId="1" type="noConversion"/>
  </si>
  <si>
    <t>시골향2</t>
    <phoneticPr fontId="1" type="noConversion"/>
  </si>
  <si>
    <t>乡</t>
    <phoneticPr fontId="1" type="noConversion"/>
  </si>
  <si>
    <t>흰백</t>
    <phoneticPr fontId="1" type="noConversion"/>
  </si>
  <si>
    <t>비수비</t>
    <phoneticPr fontId="1" type="noConversion"/>
  </si>
  <si>
    <t>언덕부방</t>
    <phoneticPr fontId="1" type="noConversion"/>
  </si>
  <si>
    <t>이름명</t>
    <phoneticPr fontId="1" type="noConversion"/>
  </si>
  <si>
    <t>이름명</t>
    <phoneticPr fontId="1" type="noConversion"/>
  </si>
  <si>
    <t>名</t>
    <phoneticPr fontId="1" type="noConversion"/>
  </si>
  <si>
    <t>저녁석</t>
    <phoneticPr fontId="1" type="noConversion"/>
  </si>
  <si>
    <t>풍속속</t>
    <phoneticPr fontId="1" type="noConversion"/>
  </si>
  <si>
    <t>풍속속</t>
    <phoneticPr fontId="1" type="noConversion"/>
  </si>
  <si>
    <t>俗</t>
    <phoneticPr fontId="1" type="noConversion"/>
  </si>
  <si>
    <t>사람인변</t>
    <phoneticPr fontId="1" type="noConversion"/>
  </si>
  <si>
    <t>골곡</t>
    <phoneticPr fontId="1" type="noConversion"/>
  </si>
  <si>
    <t>사람이 사는 골짜기 마다 비밀하고 감추어진 풍속이 있다</t>
    <phoneticPr fontId="1" type="noConversion"/>
  </si>
  <si>
    <t>거느릴령</t>
    <phoneticPr fontId="1" type="noConversion"/>
  </si>
  <si>
    <t>거느릴령</t>
    <phoneticPr fontId="1" type="noConversion"/>
  </si>
  <si>
    <t>領</t>
    <phoneticPr fontId="1" type="noConversion"/>
  </si>
  <si>
    <t>명령령</t>
    <phoneticPr fontId="1" type="noConversion"/>
  </si>
  <si>
    <t>머리혈</t>
    <phoneticPr fontId="1" type="noConversion"/>
  </si>
  <si>
    <t>명령령</t>
    <phoneticPr fontId="1" type="noConversion"/>
  </si>
  <si>
    <t>삼합집에 구부린 사람의 목숨을 살리라 죽이라 명령하는 모습</t>
    <phoneticPr fontId="1" type="noConversion"/>
  </si>
  <si>
    <t>병부절</t>
    <phoneticPr fontId="1" type="noConversion"/>
  </si>
  <si>
    <t>거느릴통</t>
    <phoneticPr fontId="1" type="noConversion"/>
  </si>
  <si>
    <t>거느릴통</t>
    <phoneticPr fontId="1" type="noConversion"/>
  </si>
  <si>
    <t>統</t>
    <phoneticPr fontId="1" type="noConversion"/>
  </si>
  <si>
    <t>실멱</t>
    <phoneticPr fontId="1" type="noConversion"/>
  </si>
  <si>
    <t>채울충</t>
    <phoneticPr fontId="1" type="noConversion"/>
  </si>
  <si>
    <t>채울충</t>
    <phoneticPr fontId="1" type="noConversion"/>
  </si>
  <si>
    <t>充</t>
    <phoneticPr fontId="1" type="noConversion"/>
  </si>
  <si>
    <t>기를육</t>
    <phoneticPr fontId="1" type="noConversion"/>
  </si>
  <si>
    <t>어진사람인</t>
    <phoneticPr fontId="1" type="noConversion"/>
  </si>
  <si>
    <t>공경경</t>
    <phoneticPr fontId="1" type="noConversion"/>
  </si>
  <si>
    <t>공경경</t>
    <phoneticPr fontId="1" type="noConversion"/>
  </si>
  <si>
    <t>개구</t>
    <phoneticPr fontId="1" type="noConversion"/>
  </si>
  <si>
    <t>칠복</t>
    <phoneticPr fontId="1" type="noConversion"/>
  </si>
  <si>
    <t>개구</t>
    <phoneticPr fontId="1" type="noConversion"/>
  </si>
  <si>
    <t>狗</t>
    <phoneticPr fontId="1" type="noConversion"/>
  </si>
  <si>
    <t>개견변</t>
    <phoneticPr fontId="1" type="noConversion"/>
  </si>
  <si>
    <t>개견변</t>
    <phoneticPr fontId="1" type="noConversion"/>
  </si>
  <si>
    <t>犭</t>
    <phoneticPr fontId="1" type="noConversion"/>
  </si>
  <si>
    <t>권세권</t>
    <phoneticPr fontId="1" type="noConversion"/>
  </si>
  <si>
    <t>권세권</t>
    <phoneticPr fontId="1" type="noConversion"/>
  </si>
  <si>
    <t>權</t>
    <phoneticPr fontId="1" type="noConversion"/>
  </si>
  <si>
    <t>나무목</t>
    <phoneticPr fontId="1" type="noConversion"/>
  </si>
  <si>
    <t>황새관</t>
    <phoneticPr fontId="1" type="noConversion"/>
  </si>
  <si>
    <t>무리등</t>
    <phoneticPr fontId="1" type="noConversion"/>
  </si>
  <si>
    <t>무리등</t>
    <phoneticPr fontId="1" type="noConversion"/>
  </si>
  <si>
    <t>等</t>
    <phoneticPr fontId="1" type="noConversion"/>
  </si>
  <si>
    <t>대죽</t>
    <phoneticPr fontId="1" type="noConversion"/>
  </si>
  <si>
    <t>관청사</t>
    <phoneticPr fontId="1" type="noConversion"/>
  </si>
  <si>
    <t>벼슬관</t>
    <phoneticPr fontId="1" type="noConversion"/>
  </si>
  <si>
    <t>벼슬관</t>
    <phoneticPr fontId="1" type="noConversion"/>
  </si>
  <si>
    <t>官</t>
    <phoneticPr fontId="1" type="noConversion"/>
  </si>
  <si>
    <t>집면</t>
    <phoneticPr fontId="1" type="noConversion"/>
  </si>
  <si>
    <t>언덕부</t>
    <phoneticPr fontId="1" type="noConversion"/>
  </si>
  <si>
    <t>집인 관청에 앉아 허리를 언덕처럼 곧게 세운 벼슬아치의 모습 관리의 모습</t>
    <phoneticPr fontId="1" type="noConversion"/>
  </si>
  <si>
    <t>벼슬사</t>
    <phoneticPr fontId="1" type="noConversion"/>
  </si>
  <si>
    <t>벼슬사</t>
    <phoneticPr fontId="1" type="noConversion"/>
  </si>
  <si>
    <t>仕</t>
    <phoneticPr fontId="1" type="noConversion"/>
  </si>
  <si>
    <t>선비사</t>
    <phoneticPr fontId="1" type="noConversion"/>
  </si>
  <si>
    <t>위엄위</t>
    <phoneticPr fontId="1" type="noConversion"/>
  </si>
  <si>
    <t>위엄위</t>
    <phoneticPr fontId="1" type="noConversion"/>
  </si>
  <si>
    <t>威</t>
    <phoneticPr fontId="1" type="noConversion"/>
  </si>
  <si>
    <t>한일</t>
    <phoneticPr fontId="1" type="noConversion"/>
  </si>
  <si>
    <t>여자여</t>
    <phoneticPr fontId="1" type="noConversion"/>
  </si>
  <si>
    <t>으뜸원</t>
    <phoneticPr fontId="1" type="noConversion"/>
  </si>
  <si>
    <t>으뜸원</t>
    <phoneticPr fontId="1" type="noConversion"/>
  </si>
  <si>
    <t>元</t>
    <phoneticPr fontId="1" type="noConversion"/>
  </si>
  <si>
    <t>우뚝할올</t>
    <phoneticPr fontId="1" type="noConversion"/>
  </si>
  <si>
    <t>우뚝할올</t>
    <phoneticPr fontId="1" type="noConversion"/>
  </si>
  <si>
    <t>兀</t>
    <phoneticPr fontId="1" type="noConversion"/>
  </si>
  <si>
    <t>다리로 선 사람이 다른 사람보다 키가 커서 우뚝한 모습</t>
    <phoneticPr fontId="1" type="noConversion"/>
  </si>
  <si>
    <t>임금제</t>
    <phoneticPr fontId="1" type="noConversion"/>
  </si>
  <si>
    <t>임금제</t>
    <phoneticPr fontId="1" type="noConversion"/>
  </si>
  <si>
    <t>帝</t>
    <phoneticPr fontId="1" type="noConversion"/>
  </si>
  <si>
    <t>설립</t>
    <phoneticPr fontId="1" type="noConversion"/>
  </si>
  <si>
    <t>덮을멱</t>
    <phoneticPr fontId="1" type="noConversion"/>
  </si>
  <si>
    <t>수건건</t>
    <phoneticPr fontId="1" type="noConversion"/>
  </si>
  <si>
    <t>임금황</t>
    <phoneticPr fontId="1" type="noConversion"/>
  </si>
  <si>
    <t>임금황</t>
    <phoneticPr fontId="1" type="noConversion"/>
  </si>
  <si>
    <t>皇</t>
    <phoneticPr fontId="1" type="noConversion"/>
  </si>
  <si>
    <t>정사정</t>
    <phoneticPr fontId="1" type="noConversion"/>
  </si>
  <si>
    <t>정사정</t>
    <phoneticPr fontId="1" type="noConversion"/>
  </si>
  <si>
    <t>政</t>
    <phoneticPr fontId="1" type="noConversion"/>
  </si>
  <si>
    <t>바를정</t>
    <phoneticPr fontId="1" type="noConversion"/>
  </si>
  <si>
    <t>올바르게 만드려고 몽둥이를 들고 치고 박고 싸우는 것이 정치이다</t>
    <phoneticPr fontId="1" type="noConversion"/>
  </si>
  <si>
    <t>주인주</t>
    <phoneticPr fontId="1" type="noConversion"/>
  </si>
  <si>
    <t>주인주</t>
    <phoneticPr fontId="1" type="noConversion"/>
  </si>
  <si>
    <t>등잔에 불이 켜진 모양. 등잔에 불을 켜는 사람이 주인다</t>
    <phoneticPr fontId="1" type="noConversion"/>
  </si>
  <si>
    <t>지경계</t>
    <phoneticPr fontId="1" type="noConversion"/>
  </si>
  <si>
    <t>지경계</t>
    <phoneticPr fontId="1" type="noConversion"/>
  </si>
  <si>
    <t>界</t>
    <phoneticPr fontId="1" type="noConversion"/>
  </si>
  <si>
    <t>밭전</t>
    <phoneticPr fontId="1" type="noConversion"/>
  </si>
  <si>
    <t>끼일개</t>
    <phoneticPr fontId="1" type="noConversion"/>
  </si>
  <si>
    <t>끼일개</t>
    <phoneticPr fontId="1" type="noConversion"/>
  </si>
  <si>
    <t>介</t>
    <phoneticPr fontId="1" type="noConversion"/>
  </si>
  <si>
    <t>사람인</t>
    <phoneticPr fontId="1" type="noConversion"/>
  </si>
  <si>
    <t>두이</t>
    <phoneticPr fontId="1" type="noConversion"/>
  </si>
  <si>
    <t>한국한</t>
    <phoneticPr fontId="1" type="noConversion"/>
  </si>
  <si>
    <t>한국한</t>
    <phoneticPr fontId="1" type="noConversion"/>
  </si>
  <si>
    <t>韓</t>
    <phoneticPr fontId="1" type="noConversion"/>
  </si>
  <si>
    <t>해빛날간</t>
    <phoneticPr fontId="1" type="noConversion"/>
  </si>
  <si>
    <t>클위</t>
    <phoneticPr fontId="1" type="noConversion"/>
  </si>
  <si>
    <t>동쪽에서 해가 돋아 비치고 크고 위대한 나라 한국</t>
    <phoneticPr fontId="1" type="noConversion"/>
  </si>
  <si>
    <t>한수한</t>
    <phoneticPr fontId="1" type="noConversion"/>
  </si>
  <si>
    <t>한수한</t>
    <phoneticPr fontId="1" type="noConversion"/>
  </si>
  <si>
    <t>漢</t>
    <phoneticPr fontId="1" type="noConversion"/>
  </si>
  <si>
    <t>진흙근</t>
    <phoneticPr fontId="1" type="noConversion"/>
  </si>
  <si>
    <t>물과 진흙이 풍부한 한나라</t>
    <phoneticPr fontId="1" type="noConversion"/>
  </si>
  <si>
    <t>가릴선</t>
    <phoneticPr fontId="1" type="noConversion"/>
  </si>
  <si>
    <t>가릴선</t>
    <phoneticPr fontId="1" type="noConversion"/>
  </si>
  <si>
    <t>選</t>
    <phoneticPr fontId="1" type="noConversion"/>
  </si>
  <si>
    <t>갈착</t>
    <phoneticPr fontId="1" type="noConversion"/>
  </si>
  <si>
    <t>병부절2</t>
    <phoneticPr fontId="1" type="noConversion"/>
  </si>
  <si>
    <t>함께공</t>
    <phoneticPr fontId="1" type="noConversion"/>
  </si>
  <si>
    <t>결단할결</t>
    <phoneticPr fontId="1" type="noConversion"/>
  </si>
  <si>
    <t>결단할결</t>
    <phoneticPr fontId="1" type="noConversion"/>
  </si>
  <si>
    <t>決</t>
    <phoneticPr fontId="1" type="noConversion"/>
  </si>
  <si>
    <t>터놓을쾌</t>
    <phoneticPr fontId="1" type="noConversion"/>
  </si>
  <si>
    <t>夬</t>
    <phoneticPr fontId="1" type="noConversion"/>
  </si>
  <si>
    <t>대신할대</t>
    <phoneticPr fontId="1" type="noConversion"/>
  </si>
  <si>
    <t>대신할대</t>
    <phoneticPr fontId="1" type="noConversion"/>
  </si>
  <si>
    <t>代</t>
    <phoneticPr fontId="1" type="noConversion"/>
  </si>
  <si>
    <t>주살익</t>
    <phoneticPr fontId="1" type="noConversion"/>
  </si>
  <si>
    <t>사람이 주살로 묶여서 다음 세대 사람으로 대체 된다. 세대</t>
    <phoneticPr fontId="1" type="noConversion"/>
  </si>
  <si>
    <t>들을문</t>
    <phoneticPr fontId="1" type="noConversion"/>
  </si>
  <si>
    <t>들을문</t>
    <phoneticPr fontId="1" type="noConversion"/>
  </si>
  <si>
    <t>聞</t>
    <phoneticPr fontId="1" type="noConversion"/>
  </si>
  <si>
    <t>문문</t>
    <phoneticPr fontId="1" type="noConversion"/>
  </si>
  <si>
    <t>귀이</t>
    <phoneticPr fontId="1" type="noConversion"/>
  </si>
  <si>
    <t>들을청</t>
    <phoneticPr fontId="1" type="noConversion"/>
  </si>
  <si>
    <t>들을청</t>
    <phoneticPr fontId="1" type="noConversion"/>
  </si>
  <si>
    <t>聽</t>
    <phoneticPr fontId="1" type="noConversion"/>
  </si>
  <si>
    <t>구슬옥</t>
    <phoneticPr fontId="1" type="noConversion"/>
  </si>
  <si>
    <t>열십</t>
    <phoneticPr fontId="1" type="noConversion"/>
  </si>
  <si>
    <t>눈목</t>
    <phoneticPr fontId="1" type="noConversion"/>
  </si>
  <si>
    <t>마음심</t>
    <phoneticPr fontId="1" type="noConversion"/>
  </si>
  <si>
    <t>생각념</t>
    <phoneticPr fontId="1" type="noConversion"/>
  </si>
  <si>
    <t>생각념</t>
    <phoneticPr fontId="1" type="noConversion"/>
  </si>
  <si>
    <t>念</t>
    <phoneticPr fontId="1" type="noConversion"/>
  </si>
  <si>
    <t>지금금</t>
    <phoneticPr fontId="1" type="noConversion"/>
  </si>
  <si>
    <t>지금금</t>
    <phoneticPr fontId="1" type="noConversion"/>
  </si>
  <si>
    <t>지금 마음에 있는 것이 생각이다. 상념</t>
    <phoneticPr fontId="1" type="noConversion"/>
  </si>
  <si>
    <t>상념</t>
    <phoneticPr fontId="1" type="noConversion"/>
  </si>
  <si>
    <t>상념</t>
    <phoneticPr fontId="1" type="noConversion"/>
  </si>
  <si>
    <t>常念</t>
    <phoneticPr fontId="1" type="noConversion"/>
  </si>
  <si>
    <t>항상상</t>
    <phoneticPr fontId="1" type="noConversion"/>
  </si>
  <si>
    <t>항상 드는 마음속의 생각. 자잘한 생각들</t>
    <phoneticPr fontId="1" type="noConversion"/>
  </si>
  <si>
    <t>항상상</t>
    <phoneticPr fontId="1" type="noConversion"/>
  </si>
  <si>
    <t>생각사</t>
    <phoneticPr fontId="1" type="noConversion"/>
  </si>
  <si>
    <t>생각사</t>
    <phoneticPr fontId="1" type="noConversion"/>
  </si>
  <si>
    <t>思</t>
    <phoneticPr fontId="1" type="noConversion"/>
  </si>
  <si>
    <t>생각상</t>
    <phoneticPr fontId="1" type="noConversion"/>
  </si>
  <si>
    <t>생각상</t>
    <phoneticPr fontId="1" type="noConversion"/>
  </si>
  <si>
    <t>想</t>
    <phoneticPr fontId="1" type="noConversion"/>
  </si>
  <si>
    <t>서로상</t>
    <phoneticPr fontId="1" type="noConversion"/>
  </si>
  <si>
    <t>생각억</t>
    <phoneticPr fontId="1" type="noConversion"/>
  </si>
  <si>
    <t>생각억</t>
    <phoneticPr fontId="1" type="noConversion"/>
  </si>
  <si>
    <t>憶</t>
    <phoneticPr fontId="1" type="noConversion"/>
  </si>
  <si>
    <t>마음심변</t>
    <phoneticPr fontId="1" type="noConversion"/>
  </si>
  <si>
    <t>뜻의</t>
    <phoneticPr fontId="1" type="noConversion"/>
  </si>
  <si>
    <t>생각할고</t>
    <phoneticPr fontId="1" type="noConversion"/>
  </si>
  <si>
    <t>생각할고</t>
    <phoneticPr fontId="1" type="noConversion"/>
  </si>
  <si>
    <t>考</t>
    <phoneticPr fontId="1" type="noConversion"/>
  </si>
  <si>
    <t>늙을로</t>
    <phoneticPr fontId="1" type="noConversion"/>
  </si>
  <si>
    <t>공교로울교</t>
    <phoneticPr fontId="1" type="noConversion"/>
  </si>
  <si>
    <t>사탕수수 지팡이를 짚은 노인이 일을 잘하기 위해 생각을 공교롭게 하는 하는 모습. 사고</t>
    <phoneticPr fontId="1" type="noConversion"/>
  </si>
  <si>
    <t>가로왈</t>
    <phoneticPr fontId="1" type="noConversion"/>
  </si>
  <si>
    <t>입을 벌려 말하는 모습</t>
    <phoneticPr fontId="1" type="noConversion"/>
  </si>
  <si>
    <t>대답답</t>
    <phoneticPr fontId="1" type="noConversion"/>
  </si>
  <si>
    <t>대답답</t>
    <phoneticPr fontId="1" type="noConversion"/>
  </si>
  <si>
    <t>答</t>
    <phoneticPr fontId="1" type="noConversion"/>
  </si>
  <si>
    <t>대나무 죽간에 답장을 써서 봉투와 합해서 보내는 모습</t>
    <phoneticPr fontId="1" type="noConversion"/>
  </si>
  <si>
    <t>대할대</t>
    <phoneticPr fontId="1" type="noConversion"/>
  </si>
  <si>
    <t>대할대</t>
    <phoneticPr fontId="1" type="noConversion"/>
  </si>
  <si>
    <t>對</t>
    <phoneticPr fontId="1" type="noConversion"/>
  </si>
  <si>
    <t>마디촌</t>
    <phoneticPr fontId="1" type="noConversion"/>
  </si>
  <si>
    <t>악공이 손에 악기를 들고 마주 대하는 모습. 상대</t>
    <phoneticPr fontId="1" type="noConversion"/>
  </si>
  <si>
    <t>옳을의</t>
    <phoneticPr fontId="1" type="noConversion"/>
  </si>
  <si>
    <t>옳을의</t>
    <phoneticPr fontId="1" type="noConversion"/>
  </si>
  <si>
    <t>義</t>
    <phoneticPr fontId="1" type="noConversion"/>
  </si>
  <si>
    <t>양양</t>
    <phoneticPr fontId="1" type="noConversion"/>
  </si>
  <si>
    <t>나아</t>
    <phoneticPr fontId="1" type="noConversion"/>
  </si>
  <si>
    <t>읊을음</t>
    <phoneticPr fontId="1" type="noConversion"/>
  </si>
  <si>
    <t>읊을음</t>
    <phoneticPr fontId="1" type="noConversion"/>
  </si>
  <si>
    <t>吟</t>
    <phoneticPr fontId="1" type="noConversion"/>
  </si>
  <si>
    <t>입구</t>
    <phoneticPr fontId="1" type="noConversion"/>
  </si>
  <si>
    <t>지금금</t>
    <phoneticPr fontId="1" type="noConversion"/>
  </si>
  <si>
    <t>입을 열고 목구멍으로 무언가 말하여 읊조리는 모습</t>
    <phoneticPr fontId="1" type="noConversion"/>
  </si>
  <si>
    <t>응할응</t>
    <phoneticPr fontId="1" type="noConversion"/>
  </si>
  <si>
    <t>응할응</t>
    <phoneticPr fontId="1" type="noConversion"/>
  </si>
  <si>
    <t>應</t>
    <phoneticPr fontId="1" type="noConversion"/>
  </si>
  <si>
    <t>집엄</t>
    <phoneticPr fontId="1" type="noConversion"/>
  </si>
  <si>
    <t>새추</t>
    <phoneticPr fontId="1" type="noConversion"/>
  </si>
  <si>
    <t>마음심</t>
    <phoneticPr fontId="1" type="noConversion"/>
  </si>
  <si>
    <t>이시</t>
    <phoneticPr fontId="1" type="noConversion"/>
  </si>
  <si>
    <t>이시</t>
    <phoneticPr fontId="1" type="noConversion"/>
  </si>
  <si>
    <t>가로왈</t>
    <phoneticPr fontId="1" type="noConversion"/>
  </si>
  <si>
    <t>바를정</t>
    <phoneticPr fontId="1" type="noConversion"/>
  </si>
  <si>
    <t>허락허</t>
    <phoneticPr fontId="1" type="noConversion"/>
  </si>
  <si>
    <t>허락허</t>
    <phoneticPr fontId="1" type="noConversion"/>
  </si>
  <si>
    <t>許</t>
    <phoneticPr fontId="1" type="noConversion"/>
  </si>
  <si>
    <t>말씀언</t>
    <phoneticPr fontId="1" type="noConversion"/>
  </si>
  <si>
    <t>낮오</t>
    <phoneticPr fontId="1" type="noConversion"/>
  </si>
  <si>
    <t>말씀담</t>
    <phoneticPr fontId="1" type="noConversion"/>
  </si>
  <si>
    <t>말씀담</t>
    <phoneticPr fontId="1" type="noConversion"/>
  </si>
  <si>
    <t>談</t>
    <phoneticPr fontId="1" type="noConversion"/>
  </si>
  <si>
    <t>불꽃염</t>
    <phoneticPr fontId="1" type="noConversion"/>
  </si>
  <si>
    <t>말씀설</t>
    <phoneticPr fontId="1" type="noConversion"/>
  </si>
  <si>
    <t>말씀설</t>
    <phoneticPr fontId="1" type="noConversion"/>
  </si>
  <si>
    <t>說</t>
    <phoneticPr fontId="1" type="noConversion"/>
  </si>
  <si>
    <t>기쁠열</t>
    <phoneticPr fontId="1" type="noConversion"/>
  </si>
  <si>
    <t>말씀어</t>
    <phoneticPr fontId="1" type="noConversion"/>
  </si>
  <si>
    <t>말씀어</t>
    <phoneticPr fontId="1" type="noConversion"/>
  </si>
  <si>
    <t>語</t>
    <phoneticPr fontId="1" type="noConversion"/>
  </si>
  <si>
    <t>나오</t>
    <phoneticPr fontId="1" type="noConversion"/>
  </si>
  <si>
    <t>말하때 움직이는 코와 입모양</t>
    <phoneticPr fontId="1" type="noConversion"/>
  </si>
  <si>
    <t>말씀화</t>
    <phoneticPr fontId="1" type="noConversion"/>
  </si>
  <si>
    <t>말씀화</t>
    <phoneticPr fontId="1" type="noConversion"/>
  </si>
  <si>
    <t>話</t>
    <phoneticPr fontId="1" type="noConversion"/>
  </si>
  <si>
    <t>혀설</t>
    <phoneticPr fontId="1" type="noConversion"/>
  </si>
  <si>
    <t>의논론</t>
    <phoneticPr fontId="1" type="noConversion"/>
  </si>
  <si>
    <t>의논론</t>
    <phoneticPr fontId="1" type="noConversion"/>
  </si>
  <si>
    <t>論</t>
    <phoneticPr fontId="1" type="noConversion"/>
  </si>
  <si>
    <t>둥글륜</t>
    <phoneticPr fontId="1" type="noConversion"/>
  </si>
  <si>
    <t>둥글륜</t>
    <phoneticPr fontId="1" type="noConversion"/>
  </si>
  <si>
    <t>侖</t>
    <phoneticPr fontId="1" type="noConversion"/>
  </si>
  <si>
    <t>삼합집</t>
    <phoneticPr fontId="1" type="noConversion"/>
  </si>
  <si>
    <t>책책</t>
    <phoneticPr fontId="1" type="noConversion"/>
  </si>
  <si>
    <t>議</t>
    <phoneticPr fontId="1" type="noConversion"/>
  </si>
  <si>
    <t>의논할의</t>
    <phoneticPr fontId="1" type="noConversion"/>
  </si>
  <si>
    <t>의논할의</t>
    <phoneticPr fontId="1" type="noConversion"/>
  </si>
  <si>
    <t>말이을이</t>
    <phoneticPr fontId="1" type="noConversion"/>
  </si>
  <si>
    <t>물을문</t>
    <phoneticPr fontId="1" type="noConversion"/>
  </si>
  <si>
    <t>물을문</t>
    <phoneticPr fontId="1" type="noConversion"/>
  </si>
  <si>
    <t>물을문</t>
    <phoneticPr fontId="1" type="noConversion"/>
  </si>
  <si>
    <t>問</t>
    <phoneticPr fontId="1" type="noConversion"/>
  </si>
  <si>
    <t>문문</t>
    <phoneticPr fontId="1" type="noConversion"/>
  </si>
  <si>
    <t>베풀설</t>
    <phoneticPr fontId="1" type="noConversion"/>
  </si>
  <si>
    <t>베풀설</t>
    <phoneticPr fontId="1" type="noConversion"/>
  </si>
  <si>
    <t>設</t>
    <phoneticPr fontId="1" type="noConversion"/>
  </si>
  <si>
    <t>창수</t>
    <phoneticPr fontId="1" type="noConversion"/>
  </si>
  <si>
    <t>베풀시</t>
    <phoneticPr fontId="1" type="noConversion"/>
  </si>
  <si>
    <t>베풀시</t>
    <phoneticPr fontId="1" type="noConversion"/>
  </si>
  <si>
    <t>施</t>
    <phoneticPr fontId="1" type="noConversion"/>
  </si>
  <si>
    <t>모방</t>
    <phoneticPr fontId="1" type="noConversion"/>
  </si>
  <si>
    <t>사람인</t>
    <phoneticPr fontId="1" type="noConversion"/>
  </si>
  <si>
    <t>어조사야</t>
    <phoneticPr fontId="1" type="noConversion"/>
  </si>
  <si>
    <t>부를초</t>
    <phoneticPr fontId="1" type="noConversion"/>
  </si>
  <si>
    <t>부를초</t>
    <phoneticPr fontId="1" type="noConversion"/>
  </si>
  <si>
    <t>부를초</t>
    <phoneticPr fontId="1" type="noConversion"/>
  </si>
  <si>
    <t>招</t>
    <phoneticPr fontId="1" type="noConversion"/>
  </si>
  <si>
    <t>손수변</t>
    <phoneticPr fontId="1" type="noConversion"/>
  </si>
  <si>
    <t>칼도</t>
    <phoneticPr fontId="1" type="noConversion"/>
  </si>
  <si>
    <t>부를호2</t>
    <phoneticPr fontId="1" type="noConversion"/>
  </si>
  <si>
    <t>부를호2</t>
    <phoneticPr fontId="1" type="noConversion"/>
  </si>
  <si>
    <t>부를호2</t>
    <phoneticPr fontId="1" type="noConversion"/>
  </si>
  <si>
    <t>呼</t>
    <phoneticPr fontId="1" type="noConversion"/>
  </si>
  <si>
    <t>어조사호</t>
    <phoneticPr fontId="1" type="noConversion"/>
  </si>
  <si>
    <t>권할권</t>
    <phoneticPr fontId="1" type="noConversion"/>
  </si>
  <si>
    <t>권할권</t>
    <phoneticPr fontId="1" type="noConversion"/>
  </si>
  <si>
    <t>勸</t>
    <phoneticPr fontId="1" type="noConversion"/>
  </si>
  <si>
    <t>황새관</t>
    <phoneticPr fontId="1" type="noConversion"/>
  </si>
  <si>
    <t>힘력</t>
    <phoneticPr fontId="1" type="noConversion"/>
  </si>
  <si>
    <t>황새처럼 소리를 치고 힘주어 권하는 모습</t>
    <phoneticPr fontId="1" type="noConversion"/>
  </si>
  <si>
    <t>도장인</t>
    <phoneticPr fontId="1" type="noConversion"/>
  </si>
  <si>
    <t>도장인</t>
    <phoneticPr fontId="1" type="noConversion"/>
  </si>
  <si>
    <t>印</t>
    <phoneticPr fontId="1" type="noConversion"/>
  </si>
  <si>
    <t>왼손좌</t>
    <phoneticPr fontId="1" type="noConversion"/>
  </si>
  <si>
    <t>병부절</t>
    <phoneticPr fontId="1" type="noConversion"/>
  </si>
  <si>
    <t>約</t>
    <phoneticPr fontId="1" type="noConversion"/>
  </si>
  <si>
    <t>약속약</t>
    <phoneticPr fontId="1" type="noConversion"/>
  </si>
  <si>
    <t>약속약</t>
    <phoneticPr fontId="1" type="noConversion"/>
  </si>
  <si>
    <t>실멱</t>
    <phoneticPr fontId="1" type="noConversion"/>
  </si>
  <si>
    <t>쌀포</t>
    <phoneticPr fontId="1" type="noConversion"/>
  </si>
  <si>
    <t>점주</t>
    <phoneticPr fontId="1" type="noConversion"/>
  </si>
  <si>
    <t>말물</t>
    <phoneticPr fontId="1" type="noConversion"/>
  </si>
  <si>
    <t>사례할사</t>
    <phoneticPr fontId="1" type="noConversion"/>
  </si>
  <si>
    <t>사례할사</t>
    <phoneticPr fontId="1" type="noConversion"/>
  </si>
  <si>
    <t>謝</t>
    <phoneticPr fontId="1" type="noConversion"/>
  </si>
  <si>
    <t>몸신</t>
    <phoneticPr fontId="1" type="noConversion"/>
  </si>
  <si>
    <t>사양할양</t>
    <phoneticPr fontId="1" type="noConversion"/>
  </si>
  <si>
    <t>사양할양</t>
    <phoneticPr fontId="1" type="noConversion"/>
  </si>
  <si>
    <t>讓</t>
    <phoneticPr fontId="1" type="noConversion"/>
  </si>
  <si>
    <t>도울양</t>
    <phoneticPr fontId="1" type="noConversion"/>
  </si>
  <si>
    <t>도울양</t>
    <phoneticPr fontId="1" type="noConversion"/>
  </si>
  <si>
    <t>襄</t>
    <phoneticPr fontId="1" type="noConversion"/>
  </si>
  <si>
    <t>옷의</t>
    <phoneticPr fontId="1" type="noConversion"/>
  </si>
  <si>
    <t>함께공</t>
    <phoneticPr fontId="1" type="noConversion"/>
  </si>
  <si>
    <t>상복을 입고 곡을 하는 사람에게 가서 손으로 돕는 모습</t>
    <phoneticPr fontId="1" type="noConversion"/>
  </si>
  <si>
    <t>상줄상</t>
    <phoneticPr fontId="1" type="noConversion"/>
  </si>
  <si>
    <t>상줄상</t>
    <phoneticPr fontId="1" type="noConversion"/>
  </si>
  <si>
    <t>賞</t>
    <phoneticPr fontId="1" type="noConversion"/>
  </si>
  <si>
    <t>향할향</t>
    <phoneticPr fontId="1" type="noConversion"/>
  </si>
  <si>
    <t>조개패</t>
    <phoneticPr fontId="1" type="noConversion"/>
  </si>
  <si>
    <t>여덟팔</t>
    <phoneticPr fontId="1" type="noConversion"/>
  </si>
  <si>
    <t>경사경</t>
    <phoneticPr fontId="1" type="noConversion"/>
  </si>
  <si>
    <t>경사경</t>
    <phoneticPr fontId="1" type="noConversion"/>
  </si>
  <si>
    <t>慶</t>
    <phoneticPr fontId="1" type="noConversion"/>
  </si>
  <si>
    <t>사슴록</t>
    <phoneticPr fontId="1" type="noConversion"/>
  </si>
  <si>
    <t>사슴록</t>
    <phoneticPr fontId="1" type="noConversion"/>
  </si>
  <si>
    <t>鹿</t>
    <phoneticPr fontId="1" type="noConversion"/>
  </si>
  <si>
    <t>한일</t>
    <phoneticPr fontId="1" type="noConversion"/>
  </si>
  <si>
    <t>뒤져올치</t>
    <phoneticPr fontId="1" type="noConversion"/>
  </si>
  <si>
    <t>청할청</t>
    <phoneticPr fontId="1" type="noConversion"/>
  </si>
  <si>
    <t>청할청</t>
    <phoneticPr fontId="1" type="noConversion"/>
  </si>
  <si>
    <t>請</t>
    <phoneticPr fontId="1" type="noConversion"/>
  </si>
  <si>
    <t>푸를청</t>
    <phoneticPr fontId="1" type="noConversion"/>
  </si>
  <si>
    <t>하례하</t>
    <phoneticPr fontId="1" type="noConversion"/>
  </si>
  <si>
    <t>하례하</t>
    <phoneticPr fontId="1" type="noConversion"/>
  </si>
  <si>
    <t>賀</t>
    <phoneticPr fontId="1" type="noConversion"/>
  </si>
  <si>
    <t>더할가</t>
    <phoneticPr fontId="1" type="noConversion"/>
  </si>
  <si>
    <t>참여할참</t>
    <phoneticPr fontId="1" type="noConversion"/>
  </si>
  <si>
    <t>참여할참</t>
    <phoneticPr fontId="1" type="noConversion"/>
  </si>
  <si>
    <t>參</t>
    <phoneticPr fontId="1" type="noConversion"/>
  </si>
  <si>
    <t>사사로울사</t>
    <phoneticPr fontId="1" type="noConversion"/>
  </si>
  <si>
    <t>터럭삼</t>
    <phoneticPr fontId="1" type="noConversion"/>
  </si>
  <si>
    <t>오리온 별자리에서 빛이 비치는 모양. 별구경에 참여한다</t>
    <phoneticPr fontId="1" type="noConversion"/>
  </si>
  <si>
    <t>화합할화</t>
    <phoneticPr fontId="1" type="noConversion"/>
  </si>
  <si>
    <t>화합할화</t>
    <phoneticPr fontId="1" type="noConversion"/>
  </si>
  <si>
    <t>和</t>
    <phoneticPr fontId="1" type="noConversion"/>
  </si>
  <si>
    <t>벼화</t>
    <phoneticPr fontId="1" type="noConversion"/>
  </si>
  <si>
    <t>협력할협</t>
    <phoneticPr fontId="1" type="noConversion"/>
  </si>
  <si>
    <t>협력할협</t>
    <phoneticPr fontId="1" type="noConversion"/>
  </si>
  <si>
    <t>協</t>
    <phoneticPr fontId="1" type="noConversion"/>
  </si>
  <si>
    <t>열십</t>
    <phoneticPr fontId="1" type="noConversion"/>
  </si>
  <si>
    <t>더불여</t>
    <phoneticPr fontId="1" type="noConversion"/>
  </si>
  <si>
    <t>더불여</t>
    <phoneticPr fontId="1" type="noConversion"/>
  </si>
  <si>
    <t>與</t>
    <phoneticPr fontId="1" type="noConversion"/>
  </si>
  <si>
    <t>더불여2</t>
    <phoneticPr fontId="1" type="noConversion"/>
  </si>
  <si>
    <t>더불여2</t>
    <phoneticPr fontId="1" type="noConversion"/>
  </si>
  <si>
    <t>与</t>
    <phoneticPr fontId="1" type="noConversion"/>
  </si>
  <si>
    <t>절구구</t>
    <phoneticPr fontId="1" type="noConversion"/>
  </si>
  <si>
    <t>그럴연</t>
    <phoneticPr fontId="1" type="noConversion"/>
  </si>
  <si>
    <t>그럴연</t>
    <phoneticPr fontId="1" type="noConversion"/>
  </si>
  <si>
    <t>然</t>
    <phoneticPr fontId="1" type="noConversion"/>
  </si>
  <si>
    <t>달월</t>
    <phoneticPr fontId="1" type="noConversion"/>
  </si>
  <si>
    <t>개견</t>
    <phoneticPr fontId="1" type="noConversion"/>
  </si>
  <si>
    <t>불화발</t>
    <phoneticPr fontId="1" type="noConversion"/>
  </si>
  <si>
    <t>그르칠오</t>
    <phoneticPr fontId="1" type="noConversion"/>
  </si>
  <si>
    <t>그르칠오</t>
    <phoneticPr fontId="1" type="noConversion"/>
  </si>
  <si>
    <t>그르칠오</t>
    <phoneticPr fontId="1" type="noConversion"/>
  </si>
  <si>
    <t>誤</t>
    <phoneticPr fontId="1" type="noConversion"/>
  </si>
  <si>
    <t>춤출오</t>
    <phoneticPr fontId="1" type="noConversion"/>
  </si>
  <si>
    <t>춤출오</t>
    <phoneticPr fontId="1" type="noConversion"/>
  </si>
  <si>
    <t>吳</t>
    <phoneticPr fontId="1" type="noConversion"/>
  </si>
  <si>
    <t>말미암을유</t>
    <phoneticPr fontId="1" type="noConversion"/>
  </si>
  <si>
    <t>말미암을유</t>
    <phoneticPr fontId="1" type="noConversion"/>
  </si>
  <si>
    <t>미칠급</t>
    <phoneticPr fontId="1" type="noConversion"/>
  </si>
  <si>
    <t>미칠급</t>
    <phoneticPr fontId="1" type="noConversion"/>
  </si>
  <si>
    <t>及</t>
    <phoneticPr fontId="1" type="noConversion"/>
  </si>
  <si>
    <t>또우</t>
    <phoneticPr fontId="1" type="noConversion"/>
  </si>
  <si>
    <t>공급</t>
    <phoneticPr fontId="1" type="noConversion"/>
  </si>
  <si>
    <t>공급</t>
    <phoneticPr fontId="1" type="noConversion"/>
  </si>
  <si>
    <t>供</t>
    <phoneticPr fontId="1" type="noConversion"/>
  </si>
  <si>
    <t>供給</t>
    <phoneticPr fontId="1" type="noConversion"/>
  </si>
  <si>
    <t>이바지할공</t>
    <phoneticPr fontId="1" type="noConversion"/>
  </si>
  <si>
    <t>줄급</t>
    <phoneticPr fontId="1" type="noConversion"/>
  </si>
  <si>
    <t>이바지할공</t>
    <phoneticPr fontId="1" type="noConversion"/>
  </si>
  <si>
    <t>줄급</t>
    <phoneticPr fontId="1" type="noConversion"/>
  </si>
  <si>
    <t>給</t>
    <phoneticPr fontId="1" type="noConversion"/>
  </si>
  <si>
    <t>사람인변</t>
    <phoneticPr fontId="1" type="noConversion"/>
  </si>
  <si>
    <t>함께공</t>
    <phoneticPr fontId="1" type="noConversion"/>
  </si>
  <si>
    <t>합할합</t>
    <phoneticPr fontId="1" type="noConversion"/>
  </si>
  <si>
    <t>사람들이 함께 손으로 실을 합하여 실이 끊어지지 않도록 실을 준다. 무언가 공급한다.</t>
    <phoneticPr fontId="1" type="noConversion"/>
  </si>
  <si>
    <t>연고고</t>
    <phoneticPr fontId="1" type="noConversion"/>
  </si>
  <si>
    <t>연고고</t>
    <phoneticPr fontId="1" type="noConversion"/>
  </si>
  <si>
    <t>故</t>
    <phoneticPr fontId="1" type="noConversion"/>
  </si>
  <si>
    <t>옛고</t>
    <phoneticPr fontId="1" type="noConversion"/>
  </si>
  <si>
    <t>칠복</t>
    <phoneticPr fontId="1" type="noConversion"/>
  </si>
  <si>
    <t>옛고</t>
    <phoneticPr fontId="1" type="noConversion"/>
  </si>
  <si>
    <t>이을승</t>
    <phoneticPr fontId="1" type="noConversion"/>
  </si>
  <si>
    <t>이을승</t>
    <phoneticPr fontId="1" type="noConversion"/>
  </si>
  <si>
    <t>承</t>
    <phoneticPr fontId="1" type="noConversion"/>
  </si>
  <si>
    <t>아들자</t>
    <phoneticPr fontId="1" type="noConversion"/>
  </si>
  <si>
    <t>손수</t>
    <phoneticPr fontId="1" type="noConversion"/>
  </si>
  <si>
    <t>물수</t>
    <phoneticPr fontId="1" type="noConversion"/>
  </si>
  <si>
    <t>아들을 손에 잡고 물에 씻은 후 수건을 가진 사람에게 주어 물기를 닦게 한다. 기꺼이 준다. 승인한다. 허락한다</t>
    <phoneticPr fontId="1" type="noConversion"/>
  </si>
  <si>
    <t>다행행</t>
    <phoneticPr fontId="1" type="noConversion"/>
  </si>
  <si>
    <t>다행행</t>
    <phoneticPr fontId="1" type="noConversion"/>
  </si>
  <si>
    <t>幸</t>
    <phoneticPr fontId="1" type="noConversion"/>
  </si>
  <si>
    <t>거짓가</t>
    <phoneticPr fontId="1" type="noConversion"/>
  </si>
  <si>
    <t>거짓가</t>
    <phoneticPr fontId="1" type="noConversion"/>
  </si>
  <si>
    <t>假</t>
    <phoneticPr fontId="1" type="noConversion"/>
  </si>
  <si>
    <t>주검시</t>
    <phoneticPr fontId="1" type="noConversion"/>
  </si>
  <si>
    <t>두이</t>
    <phoneticPr fontId="1" type="noConversion"/>
  </si>
  <si>
    <t>법도도</t>
    <phoneticPr fontId="1" type="noConversion"/>
  </si>
  <si>
    <t>법도도</t>
    <phoneticPr fontId="1" type="noConversion"/>
  </si>
  <si>
    <t>度</t>
    <phoneticPr fontId="1" type="noConversion"/>
  </si>
  <si>
    <t>스물입</t>
    <phoneticPr fontId="1" type="noConversion"/>
  </si>
  <si>
    <t>법법</t>
    <phoneticPr fontId="1" type="noConversion"/>
  </si>
  <si>
    <t>법법</t>
    <phoneticPr fontId="1" type="noConversion"/>
  </si>
  <si>
    <t>法</t>
    <phoneticPr fontId="1" type="noConversion"/>
  </si>
  <si>
    <t>물수변</t>
    <phoneticPr fontId="1" type="noConversion"/>
  </si>
  <si>
    <t>갈거</t>
    <phoneticPr fontId="1" type="noConversion"/>
  </si>
  <si>
    <t>법전</t>
    <phoneticPr fontId="1" type="noConversion"/>
  </si>
  <si>
    <t>법전</t>
    <phoneticPr fontId="1" type="noConversion"/>
  </si>
  <si>
    <t>典</t>
    <phoneticPr fontId="1" type="noConversion"/>
  </si>
  <si>
    <t>법칙률</t>
    <phoneticPr fontId="1" type="noConversion"/>
  </si>
  <si>
    <t>법칙률</t>
    <phoneticPr fontId="1" type="noConversion"/>
  </si>
  <si>
    <t>律</t>
    <phoneticPr fontId="1" type="noConversion"/>
  </si>
  <si>
    <t>걸을척</t>
    <phoneticPr fontId="1" type="noConversion"/>
  </si>
  <si>
    <t>붓율</t>
    <phoneticPr fontId="1" type="noConversion"/>
  </si>
  <si>
    <t>법칙칙</t>
    <phoneticPr fontId="1" type="noConversion"/>
  </si>
  <si>
    <t>법칙칙</t>
    <phoneticPr fontId="1" type="noConversion"/>
  </si>
  <si>
    <t>則</t>
    <phoneticPr fontId="1" type="noConversion"/>
  </si>
  <si>
    <t>조개패</t>
    <phoneticPr fontId="1" type="noConversion"/>
  </si>
  <si>
    <t>칼도방</t>
    <phoneticPr fontId="1" type="noConversion"/>
  </si>
  <si>
    <t>조개 껍질의 주름처럼 나무판에 칼로 새겨서 사람들에게 규칙을 알리는 모습</t>
    <phoneticPr fontId="1" type="noConversion"/>
  </si>
  <si>
    <t>증거증</t>
    <phoneticPr fontId="1" type="noConversion"/>
  </si>
  <si>
    <t>증거증</t>
    <phoneticPr fontId="1" type="noConversion"/>
  </si>
  <si>
    <t>證</t>
    <phoneticPr fontId="1" type="noConversion"/>
  </si>
  <si>
    <t>말씀언</t>
    <phoneticPr fontId="1" type="noConversion"/>
  </si>
  <si>
    <t>등질발</t>
    <phoneticPr fontId="1" type="noConversion"/>
  </si>
  <si>
    <t>콩두</t>
    <phoneticPr fontId="1" type="noConversion"/>
  </si>
  <si>
    <t>판단할판</t>
    <phoneticPr fontId="1" type="noConversion"/>
  </si>
  <si>
    <t>판단할판</t>
    <phoneticPr fontId="1" type="noConversion"/>
  </si>
  <si>
    <t>判</t>
    <phoneticPr fontId="1" type="noConversion"/>
  </si>
  <si>
    <t>반반</t>
    <phoneticPr fontId="1" type="noConversion"/>
  </si>
  <si>
    <t>해할해</t>
    <phoneticPr fontId="1" type="noConversion"/>
  </si>
  <si>
    <t>해할해</t>
    <phoneticPr fontId="1" type="noConversion"/>
  </si>
  <si>
    <t>害</t>
    <phoneticPr fontId="1" type="noConversion"/>
  </si>
  <si>
    <t>집면</t>
    <phoneticPr fontId="1" type="noConversion"/>
  </si>
  <si>
    <t>예쁠봉</t>
    <phoneticPr fontId="1" type="noConversion"/>
  </si>
  <si>
    <t>입구</t>
    <phoneticPr fontId="1" type="noConversion"/>
  </si>
  <si>
    <t>허물죄</t>
    <phoneticPr fontId="1" type="noConversion"/>
  </si>
  <si>
    <t>허물죄</t>
    <phoneticPr fontId="1" type="noConversion"/>
  </si>
  <si>
    <t>罪</t>
    <phoneticPr fontId="1" type="noConversion"/>
  </si>
  <si>
    <t>그물망</t>
    <phoneticPr fontId="1" type="noConversion"/>
  </si>
  <si>
    <t>날비</t>
    <phoneticPr fontId="1" type="noConversion"/>
  </si>
  <si>
    <t>아닐비</t>
    <phoneticPr fontId="1" type="noConversion"/>
  </si>
  <si>
    <t>형벌형</t>
    <phoneticPr fontId="1" type="noConversion"/>
  </si>
  <si>
    <t>형벌형</t>
    <phoneticPr fontId="1" type="noConversion"/>
  </si>
  <si>
    <t>刑</t>
    <phoneticPr fontId="1" type="noConversion"/>
  </si>
  <si>
    <t>평평할견</t>
    <phoneticPr fontId="1" type="noConversion"/>
  </si>
  <si>
    <t>죄인을 방책같은 형틀에 묶고 칼로 참수하여 형을 집행하는 모습</t>
    <phoneticPr fontId="1" type="noConversion"/>
  </si>
  <si>
    <t>정할정</t>
    <phoneticPr fontId="1" type="noConversion"/>
  </si>
  <si>
    <t>정할정</t>
    <phoneticPr fontId="1" type="noConversion"/>
  </si>
  <si>
    <t>定</t>
    <phoneticPr fontId="1" type="noConversion"/>
  </si>
  <si>
    <t>바를정</t>
    <phoneticPr fontId="1" type="noConversion"/>
  </si>
  <si>
    <t>놓을방</t>
    <phoneticPr fontId="1" type="noConversion"/>
  </si>
  <si>
    <t>놓을방</t>
    <phoneticPr fontId="1" type="noConversion"/>
  </si>
  <si>
    <t>放</t>
    <phoneticPr fontId="1" type="noConversion"/>
  </si>
  <si>
    <t>모방</t>
    <phoneticPr fontId="1" type="noConversion"/>
  </si>
  <si>
    <t>칠복</t>
    <phoneticPr fontId="1" type="noConversion"/>
  </si>
  <si>
    <t>갚을보</t>
    <phoneticPr fontId="1" type="noConversion"/>
  </si>
  <si>
    <t>갚을보</t>
    <phoneticPr fontId="1" type="noConversion"/>
  </si>
  <si>
    <t>報</t>
    <phoneticPr fontId="1" type="noConversion"/>
  </si>
  <si>
    <t>다행행</t>
    <phoneticPr fontId="1" type="noConversion"/>
  </si>
  <si>
    <t>병부절</t>
    <phoneticPr fontId="1" type="noConversion"/>
  </si>
  <si>
    <t>또우</t>
    <phoneticPr fontId="1" type="noConversion"/>
  </si>
  <si>
    <t>보일시</t>
    <phoneticPr fontId="1" type="noConversion"/>
  </si>
  <si>
    <t>다리를 높이 제사 그릇 모양. 제사그릇에 제물을 담아 조상에게 보인다. 전시</t>
    <phoneticPr fontId="1" type="noConversion"/>
  </si>
  <si>
    <t>고할고</t>
    <phoneticPr fontId="1" type="noConversion"/>
  </si>
  <si>
    <t>고할고</t>
    <phoneticPr fontId="1" type="noConversion"/>
  </si>
  <si>
    <t>告</t>
    <phoneticPr fontId="1" type="noConversion"/>
  </si>
  <si>
    <t>소우</t>
    <phoneticPr fontId="1" type="noConversion"/>
  </si>
  <si>
    <t>소를 잡아 제물을 마련한 후 입으로 축문을 읽어 조상에게 고한다</t>
    <phoneticPr fontId="1" type="noConversion"/>
  </si>
  <si>
    <t>높을숭</t>
    <phoneticPr fontId="1" type="noConversion"/>
  </si>
  <si>
    <t>높을숭</t>
    <phoneticPr fontId="1" type="noConversion"/>
  </si>
  <si>
    <t>崇</t>
    <phoneticPr fontId="1" type="noConversion"/>
  </si>
  <si>
    <t>뫼산</t>
    <phoneticPr fontId="1" type="noConversion"/>
  </si>
  <si>
    <t>마루종</t>
    <phoneticPr fontId="1" type="noConversion"/>
  </si>
  <si>
    <t>마루종</t>
    <phoneticPr fontId="1" type="noConversion"/>
  </si>
  <si>
    <t>宗</t>
    <phoneticPr fontId="1" type="noConversion"/>
  </si>
  <si>
    <t>빌축</t>
    <phoneticPr fontId="1" type="noConversion"/>
  </si>
  <si>
    <t>빌축</t>
    <phoneticPr fontId="1" type="noConversion"/>
  </si>
  <si>
    <t>祝</t>
    <phoneticPr fontId="1" type="noConversion"/>
  </si>
  <si>
    <t>맏형</t>
    <phoneticPr fontId="1" type="noConversion"/>
  </si>
  <si>
    <t>제사제</t>
    <phoneticPr fontId="1" type="noConversion"/>
  </si>
  <si>
    <t>제사제</t>
    <phoneticPr fontId="1" type="noConversion"/>
  </si>
  <si>
    <t>祭</t>
    <phoneticPr fontId="1" type="noConversion"/>
  </si>
  <si>
    <t>달월</t>
    <phoneticPr fontId="1" type="noConversion"/>
  </si>
  <si>
    <t>예도례</t>
    <phoneticPr fontId="1" type="noConversion"/>
  </si>
  <si>
    <t>예도례</t>
    <phoneticPr fontId="1" type="noConversion"/>
  </si>
  <si>
    <t>禮</t>
    <phoneticPr fontId="1" type="noConversion"/>
  </si>
  <si>
    <t>굽을곡</t>
    <phoneticPr fontId="1" type="noConversion"/>
  </si>
  <si>
    <t>신선선</t>
    <phoneticPr fontId="1" type="noConversion"/>
  </si>
  <si>
    <t>신선선</t>
    <phoneticPr fontId="1" type="noConversion"/>
  </si>
  <si>
    <t>仙</t>
    <phoneticPr fontId="1" type="noConversion"/>
  </si>
  <si>
    <t>사람인</t>
    <phoneticPr fontId="1" type="noConversion"/>
  </si>
  <si>
    <t>사람인변</t>
    <phoneticPr fontId="1" type="noConversion"/>
  </si>
  <si>
    <t>뫼산</t>
    <phoneticPr fontId="1" type="noConversion"/>
  </si>
  <si>
    <t>사람이 산에 살면 신선이 된다</t>
    <phoneticPr fontId="1" type="noConversion"/>
  </si>
  <si>
    <t>부처불</t>
    <phoneticPr fontId="1" type="noConversion"/>
  </si>
  <si>
    <t>부처불</t>
    <phoneticPr fontId="1" type="noConversion"/>
  </si>
  <si>
    <t>佛</t>
    <phoneticPr fontId="1" type="noConversion"/>
  </si>
  <si>
    <t>아닐불</t>
    <phoneticPr fontId="1" type="noConversion"/>
  </si>
  <si>
    <t>아닐불2</t>
    <phoneticPr fontId="1" type="noConversion"/>
  </si>
  <si>
    <t>아닐불2</t>
    <phoneticPr fontId="1" type="noConversion"/>
  </si>
  <si>
    <t>弗</t>
    <phoneticPr fontId="1" type="noConversion"/>
  </si>
  <si>
    <t>귀신신</t>
    <phoneticPr fontId="1" type="noConversion"/>
  </si>
  <si>
    <t>귀신신</t>
    <phoneticPr fontId="1" type="noConversion"/>
  </si>
  <si>
    <t>神</t>
    <phoneticPr fontId="1" type="noConversion"/>
  </si>
  <si>
    <t>펼신</t>
    <phoneticPr fontId="1" type="noConversion"/>
  </si>
  <si>
    <t>바랄망</t>
    <phoneticPr fontId="1" type="noConversion"/>
  </si>
  <si>
    <t>바랄망</t>
    <phoneticPr fontId="1" type="noConversion"/>
  </si>
  <si>
    <t>望</t>
    <phoneticPr fontId="1" type="noConversion"/>
  </si>
  <si>
    <t>망할망</t>
    <phoneticPr fontId="1" type="noConversion"/>
  </si>
  <si>
    <t>북방임</t>
    <phoneticPr fontId="1" type="noConversion"/>
  </si>
  <si>
    <t>바랄희</t>
    <phoneticPr fontId="1" type="noConversion"/>
  </si>
  <si>
    <t>바랄희</t>
    <phoneticPr fontId="1" type="noConversion"/>
  </si>
  <si>
    <t>希</t>
    <phoneticPr fontId="1" type="noConversion"/>
  </si>
  <si>
    <t>점괘효</t>
    <phoneticPr fontId="1" type="noConversion"/>
  </si>
  <si>
    <t>수건건</t>
    <phoneticPr fontId="1" type="noConversion"/>
  </si>
  <si>
    <t>창성창</t>
    <phoneticPr fontId="1" type="noConversion"/>
  </si>
  <si>
    <t>창성창</t>
    <phoneticPr fontId="1" type="noConversion"/>
  </si>
  <si>
    <t>날일</t>
    <phoneticPr fontId="1" type="noConversion"/>
  </si>
  <si>
    <t>가로왈</t>
    <phoneticPr fontId="1" type="noConversion"/>
  </si>
  <si>
    <t>칼도</t>
    <phoneticPr fontId="1" type="noConversion"/>
  </si>
  <si>
    <t>활궁</t>
    <phoneticPr fontId="1" type="noConversion"/>
  </si>
  <si>
    <t>활의 시위가 끌어 당겨진 모양</t>
    <phoneticPr fontId="1" type="noConversion"/>
  </si>
  <si>
    <t>홑단</t>
    <phoneticPr fontId="1" type="noConversion"/>
  </si>
  <si>
    <t>홑단</t>
    <phoneticPr fontId="1" type="noConversion"/>
  </si>
  <si>
    <t>單</t>
    <phoneticPr fontId="1" type="noConversion"/>
  </si>
  <si>
    <t>밭전</t>
    <phoneticPr fontId="1" type="noConversion"/>
  </si>
  <si>
    <t>열십</t>
    <phoneticPr fontId="1" type="noConversion"/>
  </si>
  <si>
    <t>쏠사</t>
    <phoneticPr fontId="1" type="noConversion"/>
  </si>
  <si>
    <t>쏠사</t>
    <phoneticPr fontId="1" type="noConversion"/>
  </si>
  <si>
    <t>射</t>
    <phoneticPr fontId="1" type="noConversion"/>
  </si>
  <si>
    <t>몸신</t>
    <phoneticPr fontId="1" type="noConversion"/>
  </si>
  <si>
    <t>마디촌</t>
    <phoneticPr fontId="1" type="noConversion"/>
  </si>
  <si>
    <t>쏠발</t>
    <phoneticPr fontId="1" type="noConversion"/>
  </si>
  <si>
    <t>쏠발</t>
    <phoneticPr fontId="1" type="noConversion"/>
  </si>
  <si>
    <t>發</t>
    <phoneticPr fontId="1" type="noConversion"/>
  </si>
  <si>
    <t>창수</t>
    <phoneticPr fontId="1" type="noConversion"/>
  </si>
  <si>
    <t>과녁적</t>
    <phoneticPr fontId="1" type="noConversion"/>
  </si>
  <si>
    <t>과녁적</t>
    <phoneticPr fontId="1" type="noConversion"/>
  </si>
  <si>
    <t>的</t>
    <phoneticPr fontId="1" type="noConversion"/>
  </si>
  <si>
    <t>흰백</t>
    <phoneticPr fontId="1" type="noConversion"/>
  </si>
  <si>
    <t>구기작</t>
    <phoneticPr fontId="1" type="noConversion"/>
  </si>
  <si>
    <t>.</t>
    <phoneticPr fontId="1" type="noConversion"/>
  </si>
  <si>
    <t>구기작</t>
    <phoneticPr fontId="1" type="noConversion"/>
  </si>
  <si>
    <t>勺</t>
    <phoneticPr fontId="1" type="noConversion"/>
  </si>
  <si>
    <t>흰바탕에 동그라미를 그리고 점을 찍은 과녁. 적중</t>
    <phoneticPr fontId="1" type="noConversion"/>
  </si>
  <si>
    <t>수레차</t>
    <phoneticPr fontId="1" type="noConversion"/>
  </si>
  <si>
    <t>수레차</t>
    <phoneticPr fontId="1" type="noConversion"/>
  </si>
  <si>
    <t>가운데 승용공간 좌우에 바퀴가 있는 수레. 자동차</t>
    <phoneticPr fontId="1" type="noConversion"/>
  </si>
  <si>
    <t>방패간</t>
    <phoneticPr fontId="1" type="noConversion"/>
  </si>
  <si>
    <t>성 앞에 놓아 방패 역할을 하는 방책 모양</t>
    <phoneticPr fontId="1" type="noConversion"/>
  </si>
  <si>
    <t>겨레족</t>
    <phoneticPr fontId="1" type="noConversion"/>
  </si>
  <si>
    <t>겨레족</t>
    <phoneticPr fontId="1" type="noConversion"/>
  </si>
  <si>
    <t>族</t>
    <phoneticPr fontId="1" type="noConversion"/>
  </si>
  <si>
    <t>화살시</t>
    <phoneticPr fontId="1" type="noConversion"/>
  </si>
  <si>
    <t>군사군</t>
    <phoneticPr fontId="1" type="noConversion"/>
  </si>
  <si>
    <t>군사군</t>
    <phoneticPr fontId="1" type="noConversion"/>
  </si>
  <si>
    <t>軍</t>
    <phoneticPr fontId="1" type="noConversion"/>
  </si>
  <si>
    <t>덮을멱</t>
    <phoneticPr fontId="1" type="noConversion"/>
  </si>
  <si>
    <t>군사병</t>
    <phoneticPr fontId="1" type="noConversion"/>
  </si>
  <si>
    <t>군사병</t>
    <phoneticPr fontId="1" type="noConversion"/>
  </si>
  <si>
    <t>兵</t>
    <phoneticPr fontId="1" type="noConversion"/>
  </si>
  <si>
    <t>도끼근</t>
    <phoneticPr fontId="1" type="noConversion"/>
  </si>
  <si>
    <t>한일</t>
    <phoneticPr fontId="1" type="noConversion"/>
  </si>
  <si>
    <t>여덟팔</t>
    <phoneticPr fontId="1" type="noConversion"/>
  </si>
  <si>
    <t>도끼날 같은 무기를 손에 들고 다니며 장군을 보필하는 병사들</t>
    <phoneticPr fontId="1" type="noConversion"/>
  </si>
  <si>
    <t>군사졸</t>
    <phoneticPr fontId="1" type="noConversion"/>
  </si>
  <si>
    <t>군사졸</t>
    <phoneticPr fontId="1" type="noConversion"/>
  </si>
  <si>
    <t>卒</t>
    <phoneticPr fontId="1" type="noConversion"/>
  </si>
  <si>
    <t>돼지머리두</t>
    <phoneticPr fontId="1" type="noConversion"/>
  </si>
  <si>
    <t>돼지머리 같은 투구를 머리에 쓰고 열명씩 떼지어 다니는 군사들 졸개들</t>
    <phoneticPr fontId="1" type="noConversion"/>
  </si>
  <si>
    <t>장수장</t>
    <phoneticPr fontId="1" type="noConversion"/>
  </si>
  <si>
    <t>장수장</t>
    <phoneticPr fontId="1" type="noConversion"/>
  </si>
  <si>
    <t>將</t>
    <phoneticPr fontId="1" type="noConversion"/>
  </si>
  <si>
    <t>조각장</t>
    <phoneticPr fontId="1" type="noConversion"/>
  </si>
  <si>
    <t>대적할적</t>
    <phoneticPr fontId="1" type="noConversion"/>
  </si>
  <si>
    <t>대적할적</t>
    <phoneticPr fontId="1" type="noConversion"/>
  </si>
  <si>
    <t>敵</t>
    <phoneticPr fontId="1" type="noConversion"/>
  </si>
  <si>
    <t>밑동적</t>
    <phoneticPr fontId="1" type="noConversion"/>
  </si>
  <si>
    <t>밑동적</t>
    <phoneticPr fontId="1" type="noConversion"/>
  </si>
  <si>
    <t>啇</t>
    <phoneticPr fontId="1" type="noConversion"/>
  </si>
  <si>
    <t>멀경</t>
    <phoneticPr fontId="1" type="noConversion"/>
  </si>
  <si>
    <t>막을방</t>
    <phoneticPr fontId="1" type="noConversion"/>
  </si>
  <si>
    <t>막을방</t>
    <phoneticPr fontId="1" type="noConversion"/>
  </si>
  <si>
    <t>防</t>
    <phoneticPr fontId="1" type="noConversion"/>
  </si>
  <si>
    <t>언덕부방</t>
    <phoneticPr fontId="1" type="noConversion"/>
  </si>
  <si>
    <t>언덕 네 면에 성을 쌓아서 적을 막는 모양. 방어</t>
    <phoneticPr fontId="1" type="noConversion"/>
  </si>
  <si>
    <t>싸울전</t>
    <phoneticPr fontId="1" type="noConversion"/>
  </si>
  <si>
    <t>싸울전</t>
    <phoneticPr fontId="1" type="noConversion"/>
  </si>
  <si>
    <t>戰</t>
    <phoneticPr fontId="1" type="noConversion"/>
  </si>
  <si>
    <t>창과</t>
    <phoneticPr fontId="1" type="noConversion"/>
  </si>
  <si>
    <t>칠벌</t>
    <phoneticPr fontId="1" type="noConversion"/>
  </si>
  <si>
    <t>칠벌</t>
    <phoneticPr fontId="1" type="noConversion"/>
  </si>
  <si>
    <t>伐</t>
    <phoneticPr fontId="1" type="noConversion"/>
  </si>
  <si>
    <t>사람을 창으로 쳐서 죽이는 모습. 토벌하는 모습</t>
    <phoneticPr fontId="1" type="noConversion"/>
  </si>
  <si>
    <t>칠타</t>
    <phoneticPr fontId="1" type="noConversion"/>
  </si>
  <si>
    <t>칠타</t>
    <phoneticPr fontId="1" type="noConversion"/>
  </si>
  <si>
    <t>打</t>
    <phoneticPr fontId="1" type="noConversion"/>
  </si>
  <si>
    <t>손수변</t>
    <phoneticPr fontId="1" type="noConversion"/>
  </si>
  <si>
    <t>고무래정</t>
    <phoneticPr fontId="1" type="noConversion"/>
  </si>
  <si>
    <t>손에 고무래를 들고 누군가를 타격하는 모습</t>
    <phoneticPr fontId="1" type="noConversion"/>
  </si>
  <si>
    <t>패할패</t>
    <phoneticPr fontId="1" type="noConversion"/>
  </si>
  <si>
    <t>패할패</t>
    <phoneticPr fontId="1" type="noConversion"/>
  </si>
  <si>
    <t>敗</t>
    <phoneticPr fontId="1" type="noConversion"/>
  </si>
  <si>
    <t>갖출비</t>
    <phoneticPr fontId="1" type="noConversion"/>
  </si>
  <si>
    <t>갖출비</t>
    <phoneticPr fontId="1" type="noConversion"/>
  </si>
  <si>
    <t>備</t>
    <phoneticPr fontId="1" type="noConversion"/>
  </si>
  <si>
    <t>풀초두</t>
    <phoneticPr fontId="1" type="noConversion"/>
  </si>
  <si>
    <t>기슭엄</t>
    <phoneticPr fontId="1" type="noConversion"/>
  </si>
  <si>
    <t>쓸용</t>
    <phoneticPr fontId="1" type="noConversion"/>
  </si>
  <si>
    <t>쓸용</t>
    <phoneticPr fontId="1" type="noConversion"/>
  </si>
  <si>
    <t>用</t>
    <phoneticPr fontId="1" type="noConversion"/>
  </si>
  <si>
    <t>나무조각을 연결하여 만든 나무통. 나무통을 사용하고 또 사용한다</t>
    <phoneticPr fontId="1" type="noConversion"/>
  </si>
  <si>
    <t>가질지</t>
    <phoneticPr fontId="1" type="noConversion"/>
  </si>
  <si>
    <t>가질지</t>
    <phoneticPr fontId="1" type="noConversion"/>
  </si>
  <si>
    <t>持</t>
    <phoneticPr fontId="1" type="noConversion"/>
  </si>
  <si>
    <t>관청사</t>
    <phoneticPr fontId="1" type="noConversion"/>
  </si>
  <si>
    <t>가질취</t>
    <phoneticPr fontId="1" type="noConversion"/>
  </si>
  <si>
    <t>가질취</t>
    <phoneticPr fontId="1" type="noConversion"/>
  </si>
  <si>
    <t>取</t>
    <phoneticPr fontId="1" type="noConversion"/>
  </si>
  <si>
    <t>귀이</t>
    <phoneticPr fontId="1" type="noConversion"/>
  </si>
  <si>
    <t>고칠개</t>
    <phoneticPr fontId="1" type="noConversion"/>
  </si>
  <si>
    <t>고칠개</t>
    <phoneticPr fontId="1" type="noConversion"/>
  </si>
  <si>
    <t>改</t>
    <phoneticPr fontId="1" type="noConversion"/>
  </si>
  <si>
    <t>몸기</t>
    <phoneticPr fontId="1" type="noConversion"/>
  </si>
  <si>
    <t>나타날저</t>
    <phoneticPr fontId="1" type="noConversion"/>
  </si>
  <si>
    <t>나타날저</t>
    <phoneticPr fontId="1" type="noConversion"/>
  </si>
  <si>
    <t>著</t>
    <phoneticPr fontId="1" type="noConversion"/>
  </si>
  <si>
    <t>사람자</t>
    <phoneticPr fontId="1" type="noConversion"/>
  </si>
  <si>
    <t>나타날현</t>
    <phoneticPr fontId="1" type="noConversion"/>
  </si>
  <si>
    <t>나타날현</t>
    <phoneticPr fontId="1" type="noConversion"/>
  </si>
  <si>
    <t>現</t>
    <phoneticPr fontId="1" type="noConversion"/>
  </si>
  <si>
    <t>구슬옥</t>
    <phoneticPr fontId="1" type="noConversion"/>
  </si>
  <si>
    <t>볼견</t>
    <phoneticPr fontId="1" type="noConversion"/>
  </si>
  <si>
    <t>날비2</t>
    <phoneticPr fontId="1" type="noConversion"/>
  </si>
  <si>
    <t>날비2</t>
    <phoneticPr fontId="1" type="noConversion"/>
  </si>
  <si>
    <t>飛</t>
    <phoneticPr fontId="1" type="noConversion"/>
  </si>
  <si>
    <t>飞</t>
    <phoneticPr fontId="1" type="noConversion"/>
  </si>
  <si>
    <t>되승</t>
    <phoneticPr fontId="1" type="noConversion"/>
  </si>
  <si>
    <t>升</t>
    <phoneticPr fontId="1" type="noConversion"/>
  </si>
  <si>
    <t>날출</t>
    <phoneticPr fontId="1" type="noConversion"/>
  </si>
  <si>
    <t>날출</t>
    <phoneticPr fontId="1" type="noConversion"/>
  </si>
  <si>
    <t>出</t>
    <phoneticPr fontId="1" type="noConversion"/>
  </si>
  <si>
    <t>왼손좌</t>
    <phoneticPr fontId="1" type="noConversion"/>
  </si>
  <si>
    <t>입벌릴감</t>
    <phoneticPr fontId="1" type="noConversion"/>
  </si>
  <si>
    <t>내릴강</t>
    <phoneticPr fontId="1" type="noConversion"/>
  </si>
  <si>
    <t>내릴강</t>
    <phoneticPr fontId="1" type="noConversion"/>
  </si>
  <si>
    <t>降</t>
    <phoneticPr fontId="1" type="noConversion"/>
  </si>
  <si>
    <t>뒤져올치</t>
    <phoneticPr fontId="1" type="noConversion"/>
  </si>
  <si>
    <t>언덕에서 내려가는 두 발의 모습. 하강</t>
    <phoneticPr fontId="1" type="noConversion"/>
  </si>
  <si>
    <t>누울와</t>
    <phoneticPr fontId="1" type="noConversion"/>
  </si>
  <si>
    <t>누울와</t>
    <phoneticPr fontId="1" type="noConversion"/>
  </si>
  <si>
    <t>臥</t>
    <phoneticPr fontId="1" type="noConversion"/>
  </si>
  <si>
    <t>신하신</t>
    <phoneticPr fontId="1" type="noConversion"/>
  </si>
  <si>
    <t>다시갱</t>
    <phoneticPr fontId="1" type="noConversion"/>
  </si>
  <si>
    <t>다시갱</t>
    <phoneticPr fontId="1" type="noConversion"/>
  </si>
  <si>
    <t>更</t>
    <phoneticPr fontId="1" type="noConversion"/>
  </si>
  <si>
    <t>역사사</t>
    <phoneticPr fontId="1" type="noConversion"/>
  </si>
  <si>
    <t>두이</t>
    <phoneticPr fontId="1" type="noConversion"/>
  </si>
  <si>
    <t>다시재</t>
    <phoneticPr fontId="1" type="noConversion"/>
  </si>
  <si>
    <t>숨가뿐 물고기가 수면으로 나오고 다시 나오는 모양. 재차</t>
    <phoneticPr fontId="1" type="noConversion"/>
  </si>
  <si>
    <t>다툴경</t>
    <phoneticPr fontId="1" type="noConversion"/>
  </si>
  <si>
    <t>다툴경</t>
    <phoneticPr fontId="1" type="noConversion"/>
  </si>
  <si>
    <t>競</t>
    <phoneticPr fontId="1" type="noConversion"/>
  </si>
  <si>
    <t>매울신</t>
    <phoneticPr fontId="1" type="noConversion"/>
  </si>
  <si>
    <t>매울신</t>
    <phoneticPr fontId="1" type="noConversion"/>
  </si>
  <si>
    <t>다할진</t>
    <phoneticPr fontId="1" type="noConversion"/>
  </si>
  <si>
    <t>다할진</t>
    <phoneticPr fontId="1" type="noConversion"/>
  </si>
  <si>
    <t>盡</t>
    <phoneticPr fontId="1" type="noConversion"/>
  </si>
  <si>
    <t>불화발</t>
    <phoneticPr fontId="1" type="noConversion"/>
  </si>
  <si>
    <t>그릇명</t>
    <phoneticPr fontId="1" type="noConversion"/>
  </si>
  <si>
    <t>닦을수</t>
    <phoneticPr fontId="1" type="noConversion"/>
  </si>
  <si>
    <t>닦을수</t>
    <phoneticPr fontId="1" type="noConversion"/>
  </si>
  <si>
    <t>修</t>
    <phoneticPr fontId="1" type="noConversion"/>
  </si>
  <si>
    <t>뚫을곤</t>
    <phoneticPr fontId="1" type="noConversion"/>
  </si>
  <si>
    <t>터럭삼</t>
    <phoneticPr fontId="1" type="noConversion"/>
  </si>
  <si>
    <t>走</t>
    <phoneticPr fontId="1" type="noConversion"/>
  </si>
  <si>
    <t>달릴주</t>
    <phoneticPr fontId="1" type="noConversion"/>
  </si>
  <si>
    <t>선비사</t>
    <phoneticPr fontId="1" type="noConversion"/>
  </si>
  <si>
    <t>발족</t>
    <phoneticPr fontId="1" type="noConversion"/>
  </si>
  <si>
    <t>선비가 발바닥을 보이며 달리는 모습. 도주</t>
    <phoneticPr fontId="1" type="noConversion"/>
  </si>
  <si>
    <t>더듬을탐</t>
    <phoneticPr fontId="1" type="noConversion"/>
  </si>
  <si>
    <t>더듬을탐</t>
    <phoneticPr fontId="1" type="noConversion"/>
  </si>
  <si>
    <t>探</t>
    <phoneticPr fontId="1" type="noConversion"/>
  </si>
  <si>
    <t>구멍혈</t>
    <phoneticPr fontId="1" type="noConversion"/>
  </si>
  <si>
    <t>나무목</t>
    <phoneticPr fontId="1" type="noConversion"/>
  </si>
  <si>
    <t>던질투</t>
    <phoneticPr fontId="1" type="noConversion"/>
  </si>
  <si>
    <t>던질투</t>
    <phoneticPr fontId="1" type="noConversion"/>
  </si>
  <si>
    <t>投</t>
    <phoneticPr fontId="1" type="noConversion"/>
  </si>
  <si>
    <t>손에 창을 들고 던지는 모습. 투척</t>
    <phoneticPr fontId="1" type="noConversion"/>
  </si>
  <si>
    <t>도울부</t>
    <phoneticPr fontId="1" type="noConversion"/>
  </si>
  <si>
    <t>도울부</t>
    <phoneticPr fontId="1" type="noConversion"/>
  </si>
  <si>
    <t>扶</t>
    <phoneticPr fontId="1" type="noConversion"/>
  </si>
  <si>
    <t>사내부</t>
    <phoneticPr fontId="1" type="noConversion"/>
  </si>
  <si>
    <t>도울조</t>
    <phoneticPr fontId="1" type="noConversion"/>
  </si>
  <si>
    <t>도울조</t>
    <phoneticPr fontId="1" type="noConversion"/>
  </si>
  <si>
    <t>助</t>
    <phoneticPr fontId="1" type="noConversion"/>
  </si>
  <si>
    <t>또차</t>
    <phoneticPr fontId="1" type="noConversion"/>
  </si>
  <si>
    <t>힘력</t>
    <phoneticPr fontId="1" type="noConversion"/>
  </si>
  <si>
    <t>찬합에 찬합을 또 더하듯 힘을 더하여 돕는 모습. 조력</t>
    <phoneticPr fontId="1" type="noConversion"/>
  </si>
  <si>
    <t>돌이킬반</t>
    <phoneticPr fontId="1" type="noConversion"/>
  </si>
  <si>
    <t>돌이킬반</t>
    <phoneticPr fontId="1" type="noConversion"/>
  </si>
  <si>
    <t>기슭에 가서 손에 무언가 잡고 되돌아 오는 모습. 반대 방향, 반환, 반기</t>
    <phoneticPr fontId="1" type="noConversion"/>
  </si>
  <si>
    <t>들거</t>
    <phoneticPr fontId="1" type="noConversion"/>
  </si>
  <si>
    <t>들거</t>
    <phoneticPr fontId="1" type="noConversion"/>
  </si>
  <si>
    <t>擧</t>
    <phoneticPr fontId="1" type="noConversion"/>
  </si>
  <si>
    <t>더불여2</t>
    <phoneticPr fontId="1" type="noConversion"/>
  </si>
  <si>
    <t>손수</t>
    <phoneticPr fontId="1" type="noConversion"/>
  </si>
  <si>
    <t>상아를 손에 같이 들고 있는 더불여에 손수를 추가하여 손에 무언가 들고 있음으로 활용. 거중기</t>
    <phoneticPr fontId="1" type="noConversion"/>
  </si>
  <si>
    <t>따를추</t>
    <phoneticPr fontId="1" type="noConversion"/>
  </si>
  <si>
    <t>따를추</t>
    <phoneticPr fontId="1" type="noConversion"/>
  </si>
  <si>
    <t>追</t>
    <phoneticPr fontId="1" type="noConversion"/>
  </si>
  <si>
    <t>갈착</t>
    <phoneticPr fontId="1" type="noConversion"/>
  </si>
  <si>
    <t>언덕부</t>
    <phoneticPr fontId="1" type="noConversion"/>
  </si>
  <si>
    <t>어떤 사람이 걸어가는데 언덕 같이 많은 사람이 따르는 모양. 추종</t>
    <phoneticPr fontId="1" type="noConversion"/>
  </si>
  <si>
    <t>떨어질락</t>
    <phoneticPr fontId="1" type="noConversion"/>
  </si>
  <si>
    <t>떨어질락</t>
    <phoneticPr fontId="1" type="noConversion"/>
  </si>
  <si>
    <t>落</t>
    <phoneticPr fontId="1" type="noConversion"/>
  </si>
  <si>
    <t>물수변</t>
    <phoneticPr fontId="1" type="noConversion"/>
  </si>
  <si>
    <t>각각각</t>
    <phoneticPr fontId="1" type="noConversion"/>
  </si>
  <si>
    <t>맞을영</t>
    <phoneticPr fontId="1" type="noConversion"/>
  </si>
  <si>
    <t>맞을영</t>
    <phoneticPr fontId="1" type="noConversion"/>
  </si>
  <si>
    <t>迎</t>
    <phoneticPr fontId="1" type="noConversion"/>
  </si>
  <si>
    <t>비수비</t>
    <phoneticPr fontId="1" type="noConversion"/>
  </si>
  <si>
    <t>몸씻을욕</t>
    <phoneticPr fontId="1" type="noConversion"/>
  </si>
  <si>
    <t>몸씻을욕</t>
    <phoneticPr fontId="1" type="noConversion"/>
  </si>
  <si>
    <t>浴</t>
    <phoneticPr fontId="1" type="noConversion"/>
  </si>
  <si>
    <t>골곡</t>
    <phoneticPr fontId="1" type="noConversion"/>
  </si>
  <si>
    <t>밀추</t>
    <phoneticPr fontId="1" type="noConversion"/>
  </si>
  <si>
    <t>밀추</t>
    <phoneticPr fontId="1" type="noConversion"/>
  </si>
  <si>
    <t>推</t>
    <phoneticPr fontId="1" type="noConversion"/>
  </si>
  <si>
    <t>새추</t>
    <phoneticPr fontId="1" type="noConversion"/>
  </si>
  <si>
    <t>바꿀역</t>
    <phoneticPr fontId="1" type="noConversion"/>
  </si>
  <si>
    <t>바꿀역</t>
    <phoneticPr fontId="1" type="noConversion"/>
  </si>
  <si>
    <t>易</t>
    <phoneticPr fontId="1" type="noConversion"/>
  </si>
  <si>
    <t>날일</t>
    <phoneticPr fontId="1" type="noConversion"/>
  </si>
  <si>
    <t>쉬울이</t>
    <phoneticPr fontId="1" type="noConversion"/>
  </si>
  <si>
    <t>말물</t>
    <phoneticPr fontId="1" type="noConversion"/>
  </si>
  <si>
    <t>받들봉</t>
    <phoneticPr fontId="1" type="noConversion"/>
  </si>
  <si>
    <t>받들봉</t>
    <phoneticPr fontId="1" type="noConversion"/>
  </si>
  <si>
    <t>奉</t>
    <phoneticPr fontId="1" type="noConversion"/>
  </si>
  <si>
    <t>받을수</t>
    <phoneticPr fontId="1" type="noConversion"/>
  </si>
  <si>
    <t>받을수</t>
    <phoneticPr fontId="1" type="noConversion"/>
  </si>
  <si>
    <t>受</t>
    <phoneticPr fontId="1" type="noConversion"/>
  </si>
  <si>
    <t>손톱조두</t>
    <phoneticPr fontId="1" type="noConversion"/>
  </si>
  <si>
    <t>벌릴렬</t>
    <phoneticPr fontId="1" type="noConversion"/>
  </si>
  <si>
    <t>벌릴렬</t>
    <phoneticPr fontId="1" type="noConversion"/>
  </si>
  <si>
    <t>列</t>
    <phoneticPr fontId="1" type="noConversion"/>
  </si>
  <si>
    <t>죽은뼈알</t>
    <phoneticPr fontId="1" type="noConversion"/>
  </si>
  <si>
    <t>칼로 뼈를 찔러 벌리는 모양</t>
    <phoneticPr fontId="1" type="noConversion"/>
  </si>
  <si>
    <t>벗을탈</t>
    <phoneticPr fontId="1" type="noConversion"/>
  </si>
  <si>
    <t>벗을탈</t>
    <phoneticPr fontId="1" type="noConversion"/>
  </si>
  <si>
    <t>脫</t>
    <phoneticPr fontId="1" type="noConversion"/>
  </si>
  <si>
    <t>기쁠열</t>
    <phoneticPr fontId="1" type="noConversion"/>
  </si>
  <si>
    <t>변할변</t>
    <phoneticPr fontId="1" type="noConversion"/>
  </si>
  <si>
    <t>변할변</t>
    <phoneticPr fontId="1" type="noConversion"/>
  </si>
  <si>
    <t>變</t>
    <phoneticPr fontId="1" type="noConversion"/>
  </si>
  <si>
    <t>실사</t>
    <phoneticPr fontId="1" type="noConversion"/>
  </si>
  <si>
    <t>보낼송</t>
    <phoneticPr fontId="1" type="noConversion"/>
  </si>
  <si>
    <t>보낼송</t>
    <phoneticPr fontId="1" type="noConversion"/>
  </si>
  <si>
    <t>送</t>
    <phoneticPr fontId="1" type="noConversion"/>
  </si>
  <si>
    <t>큰대</t>
    <phoneticPr fontId="1" type="noConversion"/>
  </si>
  <si>
    <t>보전할보</t>
    <phoneticPr fontId="1" type="noConversion"/>
  </si>
  <si>
    <t>보전할보</t>
    <phoneticPr fontId="1" type="noConversion"/>
  </si>
  <si>
    <t>保</t>
    <phoneticPr fontId="1" type="noConversion"/>
  </si>
  <si>
    <t>불취</t>
    <phoneticPr fontId="1" type="noConversion"/>
  </si>
  <si>
    <t>불취</t>
    <phoneticPr fontId="1" type="noConversion"/>
  </si>
  <si>
    <t>吹</t>
    <phoneticPr fontId="1" type="noConversion"/>
  </si>
  <si>
    <t>하품흠</t>
    <phoneticPr fontId="1" type="noConversion"/>
  </si>
  <si>
    <t>빌릴차</t>
    <phoneticPr fontId="1" type="noConversion"/>
  </si>
  <si>
    <t>빌릴차</t>
    <phoneticPr fontId="1" type="noConversion"/>
  </si>
  <si>
    <t>借</t>
    <phoneticPr fontId="1" type="noConversion"/>
  </si>
  <si>
    <t>옛석</t>
    <phoneticPr fontId="1" type="noConversion"/>
  </si>
  <si>
    <t>살필성</t>
    <phoneticPr fontId="1" type="noConversion"/>
  </si>
  <si>
    <t>살필성</t>
    <phoneticPr fontId="1" type="noConversion"/>
  </si>
  <si>
    <t>省</t>
    <phoneticPr fontId="1" type="noConversion"/>
  </si>
  <si>
    <t>적을소</t>
    <phoneticPr fontId="1" type="noConversion"/>
  </si>
  <si>
    <t>눈목</t>
    <phoneticPr fontId="1" type="noConversion"/>
  </si>
  <si>
    <t>크기가 적은 것을 눈으로 자세히 살피는 모습. 성찰</t>
    <phoneticPr fontId="1" type="noConversion"/>
  </si>
  <si>
    <t>살필찰</t>
    <phoneticPr fontId="1" type="noConversion"/>
  </si>
  <si>
    <t>살필찰</t>
    <phoneticPr fontId="1" type="noConversion"/>
  </si>
  <si>
    <t>察</t>
    <phoneticPr fontId="1" type="noConversion"/>
  </si>
  <si>
    <t>쉴휴</t>
    <phoneticPr fontId="1" type="noConversion"/>
  </si>
  <si>
    <t>쉴휴</t>
    <phoneticPr fontId="1" type="noConversion"/>
  </si>
  <si>
    <t>休</t>
    <phoneticPr fontId="1" type="noConversion"/>
  </si>
  <si>
    <t>사람이 나무에 기대서 쉬는 모양. 휴식</t>
    <phoneticPr fontId="1" type="noConversion"/>
  </si>
  <si>
    <t>쌓을저</t>
    <phoneticPr fontId="1" type="noConversion"/>
  </si>
  <si>
    <t>쌓을저</t>
    <phoneticPr fontId="1" type="noConversion"/>
  </si>
  <si>
    <t>貯</t>
    <phoneticPr fontId="1" type="noConversion"/>
  </si>
  <si>
    <t>써이</t>
    <phoneticPr fontId="1" type="noConversion"/>
  </si>
  <si>
    <t>써이</t>
    <phoneticPr fontId="1" type="noConversion"/>
  </si>
  <si>
    <t>以</t>
    <phoneticPr fontId="1" type="noConversion"/>
  </si>
  <si>
    <t>씻을세</t>
    <phoneticPr fontId="1" type="noConversion"/>
  </si>
  <si>
    <t>씻을세</t>
    <phoneticPr fontId="1" type="noConversion"/>
  </si>
  <si>
    <t>洗</t>
    <phoneticPr fontId="1" type="noConversion"/>
  </si>
  <si>
    <t>먼저선</t>
    <phoneticPr fontId="1" type="noConversion"/>
  </si>
  <si>
    <t>먼저선</t>
    <phoneticPr fontId="1" type="noConversion"/>
  </si>
  <si>
    <t>先</t>
    <phoneticPr fontId="1" type="noConversion"/>
  </si>
  <si>
    <t>안을포</t>
    <phoneticPr fontId="1" type="noConversion"/>
  </si>
  <si>
    <t>안을포</t>
    <phoneticPr fontId="1" type="noConversion"/>
  </si>
  <si>
    <t>抱</t>
    <phoneticPr fontId="1" type="noConversion"/>
  </si>
  <si>
    <t>쌀포</t>
    <phoneticPr fontId="1" type="noConversion"/>
  </si>
  <si>
    <t>병부절2</t>
    <phoneticPr fontId="1" type="noConversion"/>
  </si>
  <si>
    <t>앉을좌</t>
    <phoneticPr fontId="1" type="noConversion"/>
  </si>
  <si>
    <t>앉을좌</t>
    <phoneticPr fontId="1" type="noConversion"/>
  </si>
  <si>
    <t>坐</t>
    <phoneticPr fontId="1" type="noConversion"/>
  </si>
  <si>
    <t>흙토</t>
    <phoneticPr fontId="1" type="noConversion"/>
  </si>
  <si>
    <t>얻을득</t>
    <phoneticPr fontId="1" type="noConversion"/>
  </si>
  <si>
    <t>얻을득</t>
    <phoneticPr fontId="1" type="noConversion"/>
  </si>
  <si>
    <t>得</t>
    <phoneticPr fontId="1" type="noConversion"/>
  </si>
  <si>
    <t>아침단</t>
    <phoneticPr fontId="1" type="noConversion"/>
  </si>
  <si>
    <t>엎드릴복</t>
    <phoneticPr fontId="1" type="noConversion"/>
  </si>
  <si>
    <t>엎드릴복</t>
    <phoneticPr fontId="1" type="noConversion"/>
  </si>
  <si>
    <t>伏</t>
    <phoneticPr fontId="1" type="noConversion"/>
  </si>
  <si>
    <t>개견</t>
    <phoneticPr fontId="1" type="noConversion"/>
  </si>
  <si>
    <t>열개</t>
    <phoneticPr fontId="1" type="noConversion"/>
  </si>
  <si>
    <t>열개</t>
    <phoneticPr fontId="1" type="noConversion"/>
  </si>
  <si>
    <t>開</t>
    <phoneticPr fontId="1" type="noConversion"/>
  </si>
  <si>
    <t>문문</t>
    <phoneticPr fontId="1" type="noConversion"/>
  </si>
  <si>
    <t>평평할견</t>
    <phoneticPr fontId="1" type="noConversion"/>
  </si>
  <si>
    <t>문에 빗장을 풀어 문을 여는 모습. 개화</t>
    <phoneticPr fontId="1" type="noConversion"/>
  </si>
  <si>
    <t>올릴양</t>
    <phoneticPr fontId="1" type="noConversion"/>
  </si>
  <si>
    <t>올릴양</t>
    <phoneticPr fontId="1" type="noConversion"/>
  </si>
  <si>
    <t>揚</t>
    <phoneticPr fontId="1" type="noConversion"/>
  </si>
  <si>
    <t>옮길이</t>
    <phoneticPr fontId="1" type="noConversion"/>
  </si>
  <si>
    <t>옮길이</t>
    <phoneticPr fontId="1" type="noConversion"/>
  </si>
  <si>
    <t>옮길이</t>
    <phoneticPr fontId="1" type="noConversion"/>
  </si>
  <si>
    <t>移</t>
    <phoneticPr fontId="1" type="noConversion"/>
  </si>
  <si>
    <t>벼화</t>
    <phoneticPr fontId="1" type="noConversion"/>
  </si>
  <si>
    <t>많을다</t>
    <phoneticPr fontId="1" type="noConversion"/>
  </si>
  <si>
    <t>우러를앙</t>
    <phoneticPr fontId="1" type="noConversion"/>
  </si>
  <si>
    <t>우러를앙</t>
    <phoneticPr fontId="1" type="noConversion"/>
  </si>
  <si>
    <t>仰</t>
    <phoneticPr fontId="1" type="noConversion"/>
  </si>
  <si>
    <t>운전운</t>
    <phoneticPr fontId="1" type="noConversion"/>
  </si>
  <si>
    <t>운전운</t>
    <phoneticPr fontId="1" type="noConversion"/>
  </si>
  <si>
    <t>運</t>
    <phoneticPr fontId="1" type="noConversion"/>
  </si>
  <si>
    <t>울명</t>
    <phoneticPr fontId="1" type="noConversion"/>
  </si>
  <si>
    <t>울명</t>
    <phoneticPr fontId="1" type="noConversion"/>
  </si>
  <si>
    <t>鳴</t>
    <phoneticPr fontId="1" type="noConversion"/>
  </si>
  <si>
    <t>새조</t>
    <phoneticPr fontId="1" type="noConversion"/>
  </si>
  <si>
    <t>움직일동</t>
    <phoneticPr fontId="1" type="noConversion"/>
  </si>
  <si>
    <t>움직일동</t>
    <phoneticPr fontId="1" type="noConversion"/>
  </si>
  <si>
    <t>動</t>
    <phoneticPr fontId="1" type="noConversion"/>
  </si>
  <si>
    <t>무거울중</t>
    <phoneticPr fontId="1" type="noConversion"/>
  </si>
  <si>
    <t>이룰성</t>
    <phoneticPr fontId="1" type="noConversion"/>
  </si>
  <si>
    <t>이를치</t>
    <phoneticPr fontId="1" type="noConversion"/>
  </si>
  <si>
    <t>이를치</t>
    <phoneticPr fontId="1" type="noConversion"/>
  </si>
  <si>
    <t>致</t>
    <phoneticPr fontId="1" type="noConversion"/>
  </si>
  <si>
    <t>이를지</t>
    <phoneticPr fontId="1" type="noConversion"/>
  </si>
  <si>
    <t>이을련</t>
    <phoneticPr fontId="1" type="noConversion"/>
  </si>
  <si>
    <t>이을련</t>
    <phoneticPr fontId="1" type="noConversion"/>
  </si>
  <si>
    <t>連</t>
    <phoneticPr fontId="1" type="noConversion"/>
  </si>
  <si>
    <t>이을속</t>
    <phoneticPr fontId="1" type="noConversion"/>
  </si>
  <si>
    <t>이을속</t>
    <phoneticPr fontId="1" type="noConversion"/>
  </si>
  <si>
    <t>續</t>
    <phoneticPr fontId="1" type="noConversion"/>
  </si>
  <si>
    <t>실멱</t>
    <phoneticPr fontId="1" type="noConversion"/>
  </si>
  <si>
    <t>팔매</t>
    <phoneticPr fontId="1" type="noConversion"/>
  </si>
  <si>
    <t>이을접</t>
    <phoneticPr fontId="1" type="noConversion"/>
  </si>
  <si>
    <t>이을접</t>
    <phoneticPr fontId="1" type="noConversion"/>
  </si>
  <si>
    <t>接</t>
    <phoneticPr fontId="1" type="noConversion"/>
  </si>
  <si>
    <t>여자여</t>
    <phoneticPr fontId="1" type="noConversion"/>
  </si>
  <si>
    <t>일어날기</t>
    <phoneticPr fontId="1" type="noConversion"/>
  </si>
  <si>
    <t>일어날기</t>
    <phoneticPr fontId="1" type="noConversion"/>
  </si>
  <si>
    <t>起</t>
    <phoneticPr fontId="1" type="noConversion"/>
  </si>
  <si>
    <t>달리기 위해 몸을 일으키는 모습. 기상</t>
    <phoneticPr fontId="1" type="noConversion"/>
  </si>
  <si>
    <t>일흥</t>
    <phoneticPr fontId="1" type="noConversion"/>
  </si>
  <si>
    <t>일흥</t>
    <phoneticPr fontId="1" type="noConversion"/>
  </si>
  <si>
    <t>興</t>
    <phoneticPr fontId="1" type="noConversion"/>
  </si>
  <si>
    <t>같을동</t>
    <phoneticPr fontId="1" type="noConversion"/>
  </si>
  <si>
    <t>잃을실</t>
    <phoneticPr fontId="1" type="noConversion"/>
  </si>
  <si>
    <t>잃을실</t>
    <phoneticPr fontId="1" type="noConversion"/>
  </si>
  <si>
    <t>失</t>
    <phoneticPr fontId="1" type="noConversion"/>
  </si>
  <si>
    <t>삐침별</t>
    <phoneticPr fontId="1" type="noConversion"/>
  </si>
  <si>
    <t>사내의 머리에서 비녀가 빠져나온 모양. 사내가 비녀를 잃었다. 분실</t>
    <phoneticPr fontId="1" type="noConversion"/>
  </si>
  <si>
    <t>잡을집</t>
    <phoneticPr fontId="1" type="noConversion"/>
  </si>
  <si>
    <t>잡을집</t>
    <phoneticPr fontId="1" type="noConversion"/>
  </si>
  <si>
    <t>執</t>
    <phoneticPr fontId="1" type="noConversion"/>
  </si>
  <si>
    <t>다행행</t>
    <phoneticPr fontId="1" type="noConversion"/>
  </si>
  <si>
    <t>둥글환</t>
    <phoneticPr fontId="1" type="noConversion"/>
  </si>
  <si>
    <t>전할전</t>
    <phoneticPr fontId="1" type="noConversion"/>
  </si>
  <si>
    <t>전할전</t>
    <phoneticPr fontId="1" type="noConversion"/>
  </si>
  <si>
    <t>傳</t>
    <phoneticPr fontId="1" type="noConversion"/>
  </si>
  <si>
    <t>오로지전</t>
    <phoneticPr fontId="1" type="noConversion"/>
  </si>
  <si>
    <t>사람이 오로지 한 방향으로 도는 물레를 돌려 실을 만들고 베짜는 사람에게 전한다. 전달</t>
    <phoneticPr fontId="1" type="noConversion"/>
  </si>
  <si>
    <t>절배</t>
    <phoneticPr fontId="1" type="noConversion"/>
  </si>
  <si>
    <t>절배</t>
    <phoneticPr fontId="1" type="noConversion"/>
  </si>
  <si>
    <t>拜</t>
    <phoneticPr fontId="1" type="noConversion"/>
  </si>
  <si>
    <t>손과 손을 모아서 절을 하는 모습</t>
    <phoneticPr fontId="1" type="noConversion"/>
  </si>
  <si>
    <t>좇을종2</t>
    <phoneticPr fontId="1" type="noConversion"/>
  </si>
  <si>
    <t>좇을종2</t>
    <phoneticPr fontId="1" type="noConversion"/>
  </si>
  <si>
    <t>從</t>
    <phoneticPr fontId="1" type="noConversion"/>
  </si>
  <si>
    <t>주울습</t>
    <phoneticPr fontId="1" type="noConversion"/>
  </si>
  <si>
    <t>주울습</t>
    <phoneticPr fontId="1" type="noConversion"/>
  </si>
  <si>
    <t>拾</t>
    <phoneticPr fontId="1" type="noConversion"/>
  </si>
  <si>
    <t>합할합</t>
    <phoneticPr fontId="1" type="noConversion"/>
  </si>
  <si>
    <t>줄수</t>
    <phoneticPr fontId="1" type="noConversion"/>
  </si>
  <si>
    <t>줄수</t>
    <phoneticPr fontId="1" type="noConversion"/>
  </si>
  <si>
    <t>授</t>
    <phoneticPr fontId="1" type="noConversion"/>
  </si>
  <si>
    <t>지킬수</t>
    <phoneticPr fontId="1" type="noConversion"/>
  </si>
  <si>
    <t>지킬수</t>
    <phoneticPr fontId="1" type="noConversion"/>
  </si>
  <si>
    <t>守</t>
    <phoneticPr fontId="1" type="noConversion"/>
  </si>
  <si>
    <t>참을인</t>
    <phoneticPr fontId="1" type="noConversion"/>
  </si>
  <si>
    <t>참을인</t>
    <phoneticPr fontId="1" type="noConversion"/>
  </si>
  <si>
    <t>忍</t>
    <phoneticPr fontId="1" type="noConversion"/>
  </si>
  <si>
    <t>칼날인</t>
    <phoneticPr fontId="1" type="noConversion"/>
  </si>
  <si>
    <t>마음심</t>
    <phoneticPr fontId="1" type="noConversion"/>
  </si>
  <si>
    <t>찾을방</t>
    <phoneticPr fontId="1" type="noConversion"/>
  </si>
  <si>
    <t>찾을방</t>
    <phoneticPr fontId="1" type="noConversion"/>
  </si>
  <si>
    <t>訪</t>
    <phoneticPr fontId="1" type="noConversion"/>
  </si>
  <si>
    <t>말을 하며 사방으로 무언가 찾아 다니는 모양. 탐방, 심방</t>
    <phoneticPr fontId="1" type="noConversion"/>
  </si>
  <si>
    <t>탈승</t>
    <phoneticPr fontId="1" type="noConversion"/>
  </si>
  <si>
    <t>탈승</t>
    <phoneticPr fontId="1" type="noConversion"/>
  </si>
  <si>
    <t>乘</t>
    <phoneticPr fontId="1" type="noConversion"/>
  </si>
  <si>
    <t>북녘북</t>
    <phoneticPr fontId="1" type="noConversion"/>
  </si>
  <si>
    <t>펼전</t>
    <phoneticPr fontId="1" type="noConversion"/>
  </si>
  <si>
    <t>펼전</t>
    <phoneticPr fontId="1" type="noConversion"/>
  </si>
  <si>
    <t>展</t>
    <phoneticPr fontId="1" type="noConversion"/>
  </si>
  <si>
    <t>주검시</t>
    <phoneticPr fontId="1" type="noConversion"/>
  </si>
  <si>
    <t>함께공</t>
    <phoneticPr fontId="1" type="noConversion"/>
  </si>
  <si>
    <t>옷의</t>
    <phoneticPr fontId="1" type="noConversion"/>
  </si>
  <si>
    <t>옷을 입기 위해 몸뚱이 좌우로 옷을 편모양. 전시회</t>
    <phoneticPr fontId="1" type="noConversion"/>
  </si>
  <si>
    <t>풀해</t>
    <phoneticPr fontId="1" type="noConversion"/>
  </si>
  <si>
    <t>풀해</t>
    <phoneticPr fontId="1" type="noConversion"/>
  </si>
  <si>
    <t>解</t>
    <phoneticPr fontId="1" type="noConversion"/>
  </si>
  <si>
    <t>뿔각</t>
    <phoneticPr fontId="1" type="noConversion"/>
  </si>
  <si>
    <t>사라질소</t>
    <phoneticPr fontId="1" type="noConversion"/>
  </si>
  <si>
    <t>사라질소</t>
    <phoneticPr fontId="1" type="noConversion"/>
  </si>
  <si>
    <t>逍</t>
    <phoneticPr fontId="1" type="noConversion"/>
  </si>
  <si>
    <t>작을소</t>
    <phoneticPr fontId="1" type="noConversion"/>
  </si>
  <si>
    <t>하여금사</t>
    <phoneticPr fontId="1" type="noConversion"/>
  </si>
  <si>
    <t>하여금사</t>
    <phoneticPr fontId="1" type="noConversion"/>
  </si>
  <si>
    <t>하여금사</t>
    <phoneticPr fontId="1" type="noConversion"/>
  </si>
  <si>
    <t>使</t>
    <phoneticPr fontId="1" type="noConversion"/>
  </si>
  <si>
    <t>관리리</t>
    <phoneticPr fontId="1" type="noConversion"/>
  </si>
  <si>
    <t>할위</t>
    <phoneticPr fontId="1" type="noConversion"/>
  </si>
  <si>
    <t>할위</t>
    <phoneticPr fontId="1" type="noConversion"/>
  </si>
  <si>
    <t>할위</t>
    <phoneticPr fontId="1" type="noConversion"/>
  </si>
  <si>
    <t>爲</t>
    <phoneticPr fontId="1" type="noConversion"/>
  </si>
  <si>
    <t>코끼리상</t>
    <phoneticPr fontId="1" type="noConversion"/>
  </si>
  <si>
    <t>코끼리상</t>
    <phoneticPr fontId="1" type="noConversion"/>
  </si>
  <si>
    <t>象</t>
    <phoneticPr fontId="1" type="noConversion"/>
  </si>
  <si>
    <t>손으로 코끼리에게 지시하여 행위를 하게함</t>
    <phoneticPr fontId="1" type="noConversion"/>
  </si>
  <si>
    <t>갈거</t>
    <phoneticPr fontId="1" type="noConversion"/>
  </si>
  <si>
    <t>갈거</t>
    <phoneticPr fontId="1" type="noConversion"/>
  </si>
  <si>
    <t>다리로 걸으며 가는 모습</t>
    <phoneticPr fontId="1" type="noConversion"/>
  </si>
  <si>
    <t>갈왕</t>
    <phoneticPr fontId="1" type="noConversion"/>
  </si>
  <si>
    <t>갈왕</t>
    <phoneticPr fontId="1" type="noConversion"/>
  </si>
  <si>
    <t>往</t>
    <phoneticPr fontId="1" type="noConversion"/>
  </si>
  <si>
    <t>주인주</t>
    <phoneticPr fontId="1" type="noConversion"/>
  </si>
  <si>
    <t>갈지</t>
    <phoneticPr fontId="1" type="noConversion"/>
  </si>
  <si>
    <t>갈지</t>
    <phoneticPr fontId="1" type="noConversion"/>
  </si>
  <si>
    <t>之</t>
    <phoneticPr fontId="1" type="noConversion"/>
  </si>
  <si>
    <t>발걸음을 걷는 발바닥 주름 모양</t>
    <phoneticPr fontId="1" type="noConversion"/>
  </si>
  <si>
    <t>걸음보</t>
    <phoneticPr fontId="1" type="noConversion"/>
  </si>
  <si>
    <t>걸음보</t>
    <phoneticPr fontId="1" type="noConversion"/>
  </si>
  <si>
    <t>그칠지</t>
    <phoneticPr fontId="1" type="noConversion"/>
  </si>
  <si>
    <t>나아갈진</t>
    <phoneticPr fontId="1" type="noConversion"/>
  </si>
  <si>
    <t>나아갈진</t>
    <phoneticPr fontId="1" type="noConversion"/>
  </si>
  <si>
    <t>進</t>
    <phoneticPr fontId="1" type="noConversion"/>
  </si>
  <si>
    <t>나아갈취</t>
    <phoneticPr fontId="1" type="noConversion"/>
  </si>
  <si>
    <t>나아갈취</t>
    <phoneticPr fontId="1" type="noConversion"/>
  </si>
  <si>
    <t>就</t>
    <phoneticPr fontId="1" type="noConversion"/>
  </si>
  <si>
    <t>서울경</t>
    <phoneticPr fontId="1" type="noConversion"/>
  </si>
  <si>
    <t>더욱우</t>
    <phoneticPr fontId="1" type="noConversion"/>
  </si>
  <si>
    <t>더욱우</t>
    <phoneticPr fontId="1" type="noConversion"/>
  </si>
  <si>
    <t>尤</t>
    <phoneticPr fontId="1" type="noConversion"/>
  </si>
  <si>
    <t>직각의 도시 사거리를 걸어다닌 모습. 통행</t>
    <phoneticPr fontId="1" type="noConversion"/>
  </si>
  <si>
    <t>닿을착</t>
    <phoneticPr fontId="1" type="noConversion"/>
  </si>
  <si>
    <t>닿을착</t>
    <phoneticPr fontId="1" type="noConversion"/>
  </si>
  <si>
    <t>着</t>
    <phoneticPr fontId="1" type="noConversion"/>
  </si>
  <si>
    <t>양양</t>
    <phoneticPr fontId="1" type="noConversion"/>
  </si>
  <si>
    <t>돌아갈귀</t>
    <phoneticPr fontId="1" type="noConversion"/>
  </si>
  <si>
    <t>돌아갈귀</t>
    <phoneticPr fontId="1" type="noConversion"/>
  </si>
  <si>
    <t>歸</t>
    <phoneticPr fontId="1" type="noConversion"/>
  </si>
  <si>
    <t>언덕부</t>
    <phoneticPr fontId="1" type="noConversion"/>
  </si>
  <si>
    <t>비추</t>
    <phoneticPr fontId="1" type="noConversion"/>
  </si>
  <si>
    <t>돌아올복</t>
    <phoneticPr fontId="1" type="noConversion"/>
  </si>
  <si>
    <t>돌아올복</t>
    <phoneticPr fontId="1" type="noConversion"/>
  </si>
  <si>
    <t>復</t>
    <phoneticPr fontId="1" type="noConversion"/>
  </si>
  <si>
    <t>돌회</t>
    <phoneticPr fontId="1" type="noConversion"/>
  </si>
  <si>
    <t>돌회</t>
    <phoneticPr fontId="1" type="noConversion"/>
  </si>
  <si>
    <t>네모난 주변을 도는 모습. 회전</t>
    <phoneticPr fontId="1" type="noConversion"/>
  </si>
  <si>
    <t>들입</t>
    <phoneticPr fontId="1" type="noConversion"/>
  </si>
  <si>
    <t>고개를 숙이고 방안으로 들어오는 사람 모습</t>
    <phoneticPr fontId="1" type="noConversion"/>
  </si>
  <si>
    <t>머무를류</t>
    <phoneticPr fontId="1" type="noConversion"/>
  </si>
  <si>
    <t>머무를류</t>
    <phoneticPr fontId="1" type="noConversion"/>
  </si>
  <si>
    <t>留</t>
    <phoneticPr fontId="1" type="noConversion"/>
  </si>
  <si>
    <t>머무를정</t>
    <phoneticPr fontId="1" type="noConversion"/>
  </si>
  <si>
    <t>머무를정</t>
    <phoneticPr fontId="1" type="noConversion"/>
  </si>
  <si>
    <t>머무를정</t>
    <phoneticPr fontId="1" type="noConversion"/>
  </si>
  <si>
    <t>停</t>
    <phoneticPr fontId="1" type="noConversion"/>
  </si>
  <si>
    <t>정자정</t>
    <phoneticPr fontId="1" type="noConversion"/>
  </si>
  <si>
    <t>정자정</t>
    <phoneticPr fontId="1" type="noConversion"/>
  </si>
  <si>
    <t>亭</t>
    <phoneticPr fontId="1" type="noConversion"/>
  </si>
  <si>
    <t>높을고</t>
    <phoneticPr fontId="1" type="noConversion"/>
  </si>
  <si>
    <t>높은 집을 짓고 정자 오를 수 있도록 고무래 모양 계단을 만든 모양</t>
    <phoneticPr fontId="1" type="noConversion"/>
  </si>
  <si>
    <t>물러갈퇴</t>
    <phoneticPr fontId="1" type="noConversion"/>
  </si>
  <si>
    <t>물러갈퇴</t>
    <phoneticPr fontId="1" type="noConversion"/>
  </si>
  <si>
    <t>退</t>
    <phoneticPr fontId="1" type="noConversion"/>
  </si>
  <si>
    <t>괘이름간</t>
    <phoneticPr fontId="1" type="noConversion"/>
  </si>
  <si>
    <t>올래</t>
    <phoneticPr fontId="1" type="noConversion"/>
  </si>
  <si>
    <t>봄이 오면 뿌리가 튼실한 보리의 모습</t>
    <phoneticPr fontId="1" type="noConversion"/>
  </si>
  <si>
    <t>이를도</t>
    <phoneticPr fontId="1" type="noConversion"/>
  </si>
  <si>
    <t>이를도</t>
    <phoneticPr fontId="1" type="noConversion"/>
  </si>
  <si>
    <t>到</t>
    <phoneticPr fontId="1" type="noConversion"/>
  </si>
  <si>
    <t>화살과 칼로 적의 성을 탈취하려고 성에 이르렀다. 도착</t>
    <phoneticPr fontId="1" type="noConversion"/>
  </si>
  <si>
    <t>이를운</t>
    <phoneticPr fontId="1" type="noConversion"/>
  </si>
  <si>
    <t>이를운</t>
    <phoneticPr fontId="1" type="noConversion"/>
  </si>
  <si>
    <t>구름이 여기 저기 이르러 비를 뿌리는 모습</t>
    <phoneticPr fontId="1" type="noConversion"/>
  </si>
  <si>
    <t>붉을단</t>
    <phoneticPr fontId="1" type="noConversion"/>
  </si>
  <si>
    <t>붉을단</t>
    <phoneticPr fontId="1" type="noConversion"/>
  </si>
  <si>
    <t>丹</t>
    <phoneticPr fontId="1" type="noConversion"/>
  </si>
  <si>
    <t>붉을적</t>
    <phoneticPr fontId="1" type="noConversion"/>
  </si>
  <si>
    <t>붉을적</t>
    <phoneticPr fontId="1" type="noConversion"/>
  </si>
  <si>
    <t>赤</t>
    <phoneticPr fontId="1" type="noConversion"/>
  </si>
  <si>
    <t>또역</t>
    <phoneticPr fontId="1" type="noConversion"/>
  </si>
  <si>
    <t>붉을주</t>
    <phoneticPr fontId="1" type="noConversion"/>
  </si>
  <si>
    <t>붉을주</t>
    <phoneticPr fontId="1" type="noConversion"/>
  </si>
  <si>
    <t>朱</t>
    <phoneticPr fontId="1" type="noConversion"/>
  </si>
  <si>
    <t>아닐미</t>
    <phoneticPr fontId="1" type="noConversion"/>
  </si>
  <si>
    <t>붉은 열매가 맺힌 주목</t>
    <phoneticPr fontId="1" type="noConversion"/>
  </si>
  <si>
    <t>붉을홍</t>
    <phoneticPr fontId="1" type="noConversion"/>
  </si>
  <si>
    <t>붉을홍</t>
    <phoneticPr fontId="1" type="noConversion"/>
  </si>
  <si>
    <t>紅</t>
    <phoneticPr fontId="1" type="noConversion"/>
  </si>
  <si>
    <t>장인공</t>
    <phoneticPr fontId="1" type="noConversion"/>
  </si>
  <si>
    <t>푸를록</t>
    <phoneticPr fontId="1" type="noConversion"/>
  </si>
  <si>
    <t>푸를록</t>
    <phoneticPr fontId="1" type="noConversion"/>
  </si>
  <si>
    <t>綠</t>
    <phoneticPr fontId="1" type="noConversion"/>
  </si>
  <si>
    <t>돼지머리계</t>
    <phoneticPr fontId="1" type="noConversion"/>
  </si>
  <si>
    <t>물수</t>
    <phoneticPr fontId="1" type="noConversion"/>
  </si>
  <si>
    <t>돼지머리계</t>
    <phoneticPr fontId="1" type="noConversion"/>
  </si>
  <si>
    <t>彑</t>
    <phoneticPr fontId="1" type="noConversion"/>
  </si>
  <si>
    <t>길할길</t>
    <phoneticPr fontId="1" type="noConversion"/>
  </si>
  <si>
    <t>길할길</t>
    <phoneticPr fontId="1" type="noConversion"/>
  </si>
  <si>
    <t>吉</t>
    <phoneticPr fontId="1" type="noConversion"/>
  </si>
  <si>
    <t>선비가 입으로 원정이 길하기를 비는 모습</t>
    <phoneticPr fontId="1" type="noConversion"/>
  </si>
  <si>
    <t>악할악</t>
    <phoneticPr fontId="1" type="noConversion"/>
  </si>
  <si>
    <t>악할악</t>
    <phoneticPr fontId="1" type="noConversion"/>
  </si>
  <si>
    <t>惡</t>
    <phoneticPr fontId="1" type="noConversion"/>
  </si>
  <si>
    <t>버금아</t>
    <phoneticPr fontId="1" type="noConversion"/>
  </si>
  <si>
    <t>버금아</t>
    <phoneticPr fontId="1" type="noConversion"/>
  </si>
  <si>
    <t>亞</t>
    <phoneticPr fontId="1" type="noConversion"/>
  </si>
  <si>
    <t>착할선</t>
    <phoneticPr fontId="1" type="noConversion"/>
  </si>
  <si>
    <t>착할선</t>
    <phoneticPr fontId="1" type="noConversion"/>
  </si>
  <si>
    <t>善</t>
    <phoneticPr fontId="1" type="noConversion"/>
  </si>
  <si>
    <t>큰덕</t>
    <phoneticPr fontId="1" type="noConversion"/>
  </si>
  <si>
    <t>큰덕</t>
    <phoneticPr fontId="1" type="noConversion"/>
  </si>
  <si>
    <t>德</t>
    <phoneticPr fontId="1" type="noConversion"/>
  </si>
  <si>
    <t>걸어가서 열번 눈으로 보고 숨은 것을 보고 정직한 마음으로 일을 행한다. 덕을 행한다</t>
    <phoneticPr fontId="1" type="noConversion"/>
  </si>
  <si>
    <t>곧을직</t>
    <phoneticPr fontId="1" type="noConversion"/>
  </si>
  <si>
    <t>구원할구</t>
    <phoneticPr fontId="1" type="noConversion"/>
  </si>
  <si>
    <t>구원할구</t>
    <phoneticPr fontId="1" type="noConversion"/>
  </si>
  <si>
    <t>救</t>
    <phoneticPr fontId="1" type="noConversion"/>
  </si>
  <si>
    <t>구할구</t>
    <phoneticPr fontId="1" type="noConversion"/>
  </si>
  <si>
    <t>구할구</t>
    <phoneticPr fontId="1" type="noConversion"/>
  </si>
  <si>
    <t>求</t>
    <phoneticPr fontId="1" type="noConversion"/>
  </si>
  <si>
    <t>털옷 모양. 털옷이 사람들을 추위로 부터 구했다</t>
    <phoneticPr fontId="1" type="noConversion"/>
  </si>
  <si>
    <t>금할금</t>
    <phoneticPr fontId="1" type="noConversion"/>
  </si>
  <si>
    <t>금할금</t>
    <phoneticPr fontId="1" type="noConversion"/>
  </si>
  <si>
    <t>禁</t>
    <phoneticPr fontId="1" type="noConversion"/>
  </si>
  <si>
    <t>수풀림</t>
    <phoneticPr fontId="1" type="noConversion"/>
  </si>
  <si>
    <t>수풀림</t>
    <phoneticPr fontId="1" type="noConversion"/>
  </si>
  <si>
    <t>林</t>
    <phoneticPr fontId="1" type="noConversion"/>
  </si>
  <si>
    <t>엄할엄</t>
    <phoneticPr fontId="1" type="noConversion"/>
  </si>
  <si>
    <t>엄할엄</t>
    <phoneticPr fontId="1" type="noConversion"/>
  </si>
  <si>
    <t>嚴</t>
    <phoneticPr fontId="1" type="noConversion"/>
  </si>
  <si>
    <t>감히감</t>
    <phoneticPr fontId="1" type="noConversion"/>
  </si>
  <si>
    <t>위태할위</t>
    <phoneticPr fontId="1" type="noConversion"/>
  </si>
  <si>
    <t>위태할위</t>
    <phoneticPr fontId="1" type="noConversion"/>
  </si>
  <si>
    <t>危</t>
    <phoneticPr fontId="1" type="noConversion"/>
  </si>
  <si>
    <t>편안안</t>
    <phoneticPr fontId="1" type="noConversion"/>
  </si>
  <si>
    <t>편안안</t>
    <phoneticPr fontId="1" type="noConversion"/>
  </si>
  <si>
    <t>가장최</t>
    <phoneticPr fontId="1" type="noConversion"/>
  </si>
  <si>
    <t>가장최</t>
    <phoneticPr fontId="1" type="noConversion"/>
  </si>
  <si>
    <t>最</t>
    <phoneticPr fontId="1" type="noConversion"/>
  </si>
  <si>
    <t>곧을정</t>
    <phoneticPr fontId="1" type="noConversion"/>
  </si>
  <si>
    <t>곧을정</t>
    <phoneticPr fontId="1" type="noConversion"/>
  </si>
  <si>
    <t>貞</t>
    <phoneticPr fontId="1" type="noConversion"/>
  </si>
  <si>
    <t>점복</t>
    <phoneticPr fontId="1" type="noConversion"/>
  </si>
  <si>
    <t>굳을견</t>
    <phoneticPr fontId="1" type="noConversion"/>
  </si>
  <si>
    <t>굳을견</t>
    <phoneticPr fontId="1" type="noConversion"/>
  </si>
  <si>
    <t>堅</t>
    <phoneticPr fontId="1" type="noConversion"/>
  </si>
  <si>
    <t>극진할극</t>
    <phoneticPr fontId="1" type="noConversion"/>
  </si>
  <si>
    <t>극진할극</t>
    <phoneticPr fontId="1" type="noConversion"/>
  </si>
  <si>
    <t>極</t>
    <phoneticPr fontId="1" type="noConversion"/>
  </si>
  <si>
    <t>공교할교</t>
    <phoneticPr fontId="1" type="noConversion"/>
  </si>
  <si>
    <t>공교할교</t>
    <phoneticPr fontId="1" type="noConversion"/>
  </si>
  <si>
    <t>丂</t>
    <phoneticPr fontId="1" type="noConversion"/>
  </si>
  <si>
    <t>나무앞에 손을 공교하게 모으고 말을 극진하게 하는 무당 모습</t>
    <phoneticPr fontId="1" type="noConversion"/>
  </si>
  <si>
    <t>능할능</t>
    <phoneticPr fontId="1" type="noConversion"/>
  </si>
  <si>
    <t>능할능</t>
    <phoneticPr fontId="1" type="noConversion"/>
  </si>
  <si>
    <t>能</t>
    <phoneticPr fontId="1" type="noConversion"/>
  </si>
  <si>
    <t>사사로울사</t>
    <phoneticPr fontId="1" type="noConversion"/>
  </si>
  <si>
    <t>곰의 머리 몸통 다리모습. 곰이 재주가 많다. 능하다</t>
    <phoneticPr fontId="1" type="noConversion"/>
  </si>
  <si>
    <t>빼어날수</t>
    <phoneticPr fontId="1" type="noConversion"/>
  </si>
  <si>
    <t>빼어날수</t>
    <phoneticPr fontId="1" type="noConversion"/>
  </si>
  <si>
    <t>秀</t>
    <phoneticPr fontId="1" type="noConversion"/>
  </si>
  <si>
    <t>이에내</t>
    <phoneticPr fontId="1" type="noConversion"/>
  </si>
  <si>
    <t>이에내</t>
    <phoneticPr fontId="1" type="noConversion"/>
  </si>
  <si>
    <t>乃</t>
    <phoneticPr fontId="1" type="noConversion"/>
  </si>
  <si>
    <t>벼가 임산부의 불룩한 배처럼 불룩하여 빼어난 모습. 수려</t>
    <phoneticPr fontId="1" type="noConversion"/>
  </si>
  <si>
    <t>빽빽할밀</t>
    <phoneticPr fontId="1" type="noConversion"/>
  </si>
  <si>
    <t>빽빽할밀</t>
    <phoneticPr fontId="1" type="noConversion"/>
  </si>
  <si>
    <t>密</t>
    <phoneticPr fontId="1" type="noConversion"/>
  </si>
  <si>
    <t>반드시필</t>
    <phoneticPr fontId="1" type="noConversion"/>
  </si>
  <si>
    <t>반드시필</t>
    <phoneticPr fontId="1" type="noConversion"/>
  </si>
  <si>
    <t>必</t>
    <phoneticPr fontId="1" type="noConversion"/>
  </si>
  <si>
    <t>다개</t>
    <phoneticPr fontId="1" type="noConversion"/>
  </si>
  <si>
    <t>다개</t>
    <phoneticPr fontId="1" type="noConversion"/>
  </si>
  <si>
    <t>皆</t>
    <phoneticPr fontId="1" type="noConversion"/>
  </si>
  <si>
    <t>깨끗할결</t>
    <phoneticPr fontId="1" type="noConversion"/>
  </si>
  <si>
    <t>깨끗할결</t>
    <phoneticPr fontId="1" type="noConversion"/>
  </si>
  <si>
    <t>㓶</t>
    <phoneticPr fontId="1" type="noConversion"/>
  </si>
  <si>
    <t>큰대</t>
    <phoneticPr fontId="1" type="noConversion"/>
  </si>
  <si>
    <t>깨끗할정</t>
    <phoneticPr fontId="1" type="noConversion"/>
  </si>
  <si>
    <t>깨끗할정</t>
    <phoneticPr fontId="1" type="noConversion"/>
  </si>
  <si>
    <t>淨</t>
    <phoneticPr fontId="1" type="noConversion"/>
  </si>
  <si>
    <t>다툴쟁</t>
    <phoneticPr fontId="1" type="noConversion"/>
  </si>
  <si>
    <t>맑을숙</t>
    <phoneticPr fontId="1" type="noConversion"/>
  </si>
  <si>
    <t>맑을숙</t>
    <phoneticPr fontId="1" type="noConversion"/>
  </si>
  <si>
    <t>淑</t>
    <phoneticPr fontId="1" type="noConversion"/>
  </si>
  <si>
    <t>콩숙</t>
    <phoneticPr fontId="1" type="noConversion"/>
  </si>
  <si>
    <t>물속에 빠진 콩을 손으로 잡을 만큼 물이 맑다</t>
    <phoneticPr fontId="1" type="noConversion"/>
  </si>
  <si>
    <t>맑을청</t>
    <phoneticPr fontId="1" type="noConversion"/>
  </si>
  <si>
    <t>맑을청</t>
    <phoneticPr fontId="1" type="noConversion"/>
  </si>
  <si>
    <t>淸</t>
    <phoneticPr fontId="1" type="noConversion"/>
  </si>
  <si>
    <t>푸를청</t>
    <phoneticPr fontId="1" type="noConversion"/>
  </si>
  <si>
    <t>섞일혼</t>
    <phoneticPr fontId="1" type="noConversion"/>
  </si>
  <si>
    <t>섞일혼</t>
    <phoneticPr fontId="1" type="noConversion"/>
  </si>
  <si>
    <t>混</t>
    <phoneticPr fontId="1" type="noConversion"/>
  </si>
  <si>
    <t>순수할순</t>
    <phoneticPr fontId="1" type="noConversion"/>
  </si>
  <si>
    <t>순수할순</t>
    <phoneticPr fontId="1" type="noConversion"/>
  </si>
  <si>
    <t>純</t>
    <phoneticPr fontId="1" type="noConversion"/>
  </si>
  <si>
    <t>정할정2</t>
    <phoneticPr fontId="1" type="noConversion"/>
  </si>
  <si>
    <t>정할정2</t>
    <phoneticPr fontId="1" type="noConversion"/>
  </si>
  <si>
    <t>精</t>
    <phoneticPr fontId="1" type="noConversion"/>
  </si>
  <si>
    <t>쌀미</t>
    <phoneticPr fontId="1" type="noConversion"/>
  </si>
  <si>
    <t>쌀을 도정하면 깨끗한 쌀에서 푸른 빛이 난다</t>
    <phoneticPr fontId="1" type="noConversion"/>
  </si>
  <si>
    <t>고울선</t>
    <phoneticPr fontId="1" type="noConversion"/>
  </si>
  <si>
    <t>고울선</t>
    <phoneticPr fontId="1" type="noConversion"/>
  </si>
  <si>
    <t>鮮</t>
    <phoneticPr fontId="1" type="noConversion"/>
  </si>
  <si>
    <t>물고기어</t>
    <phoneticPr fontId="1" type="noConversion"/>
  </si>
  <si>
    <t>물고기와 양고기 빛깔이 곱다. 신선하다</t>
    <phoneticPr fontId="1" type="noConversion"/>
  </si>
  <si>
    <t>곤할곤</t>
    <phoneticPr fontId="1" type="noConversion"/>
  </si>
  <si>
    <t>곤할곤</t>
    <phoneticPr fontId="1" type="noConversion"/>
  </si>
  <si>
    <t>困</t>
    <phoneticPr fontId="1" type="noConversion"/>
  </si>
  <si>
    <t>나라국</t>
    <phoneticPr fontId="1" type="noConversion"/>
  </si>
  <si>
    <t>나무를 사방이 갖힌 곳에 가두면 피곤하여 져서 죽는다.</t>
    <phoneticPr fontId="1" type="noConversion"/>
  </si>
  <si>
    <t>뜰부</t>
    <phoneticPr fontId="1" type="noConversion"/>
  </si>
  <si>
    <t>뜰부</t>
    <phoneticPr fontId="1" type="noConversion"/>
  </si>
  <si>
    <t>浮</t>
    <phoneticPr fontId="1" type="noConversion"/>
  </si>
  <si>
    <t>아들자</t>
    <phoneticPr fontId="1" type="noConversion"/>
  </si>
  <si>
    <t>부러진 칼 모양. 칼이 부러져서 망했다.</t>
    <phoneticPr fontId="1" type="noConversion"/>
  </si>
  <si>
    <t>맞을적</t>
    <phoneticPr fontId="1" type="noConversion"/>
  </si>
  <si>
    <t>맞을적</t>
    <phoneticPr fontId="1" type="noConversion"/>
  </si>
  <si>
    <t>適</t>
    <phoneticPr fontId="1" type="noConversion"/>
  </si>
  <si>
    <t>길을 걸어가서 밑동이 튼튼한 적당한 약초를 만난다. 적당</t>
    <phoneticPr fontId="1" type="noConversion"/>
  </si>
  <si>
    <t>묘할묘</t>
    <phoneticPr fontId="1" type="noConversion"/>
  </si>
  <si>
    <t>묘할묘</t>
    <phoneticPr fontId="1" type="noConversion"/>
  </si>
  <si>
    <t>妙</t>
    <phoneticPr fontId="1" type="noConversion"/>
  </si>
  <si>
    <t>여자가 살이 적어서 날씬하고 이쁜 모양. 신묘막측</t>
    <phoneticPr fontId="1" type="noConversion"/>
  </si>
  <si>
    <t>무성할무</t>
    <phoneticPr fontId="1" type="noConversion"/>
  </si>
  <si>
    <t>무성할무</t>
    <phoneticPr fontId="1" type="noConversion"/>
  </si>
  <si>
    <t>茂</t>
    <phoneticPr fontId="1" type="noConversion"/>
  </si>
  <si>
    <t>천간무</t>
    <phoneticPr fontId="1" type="noConversion"/>
  </si>
  <si>
    <t>부드러울유</t>
    <phoneticPr fontId="1" type="noConversion"/>
  </si>
  <si>
    <t>부드러울유</t>
    <phoneticPr fontId="1" type="noConversion"/>
  </si>
  <si>
    <t>柔</t>
    <phoneticPr fontId="1" type="noConversion"/>
  </si>
  <si>
    <t>창모</t>
    <phoneticPr fontId="1" type="noConversion"/>
  </si>
  <si>
    <t>장자루로 쓸 나무는 부드러워야 한다. 유연</t>
    <phoneticPr fontId="1" type="noConversion"/>
  </si>
  <si>
    <t>사나울폭</t>
    <phoneticPr fontId="1" type="noConversion"/>
  </si>
  <si>
    <t>사나울폭</t>
    <phoneticPr fontId="1" type="noConversion"/>
  </si>
  <si>
    <t>暴</t>
    <phoneticPr fontId="1" type="noConversion"/>
  </si>
  <si>
    <t>해가 사납게 내리쬐면 손으로 쌀을 펴서 말리는 모습. 폭염</t>
    <phoneticPr fontId="1" type="noConversion"/>
  </si>
  <si>
    <t>새신</t>
    <phoneticPr fontId="1" type="noConversion"/>
  </si>
  <si>
    <t>새신</t>
    <phoneticPr fontId="1" type="noConversion"/>
  </si>
  <si>
    <t>新</t>
    <phoneticPr fontId="1" type="noConversion"/>
  </si>
  <si>
    <t>설립</t>
    <phoneticPr fontId="1" type="noConversion"/>
  </si>
  <si>
    <t>성할성</t>
    <phoneticPr fontId="1" type="noConversion"/>
  </si>
  <si>
    <t>성할성</t>
    <phoneticPr fontId="1" type="noConversion"/>
  </si>
  <si>
    <t>盛</t>
    <phoneticPr fontId="1" type="noConversion"/>
  </si>
  <si>
    <t>이룰성</t>
    <phoneticPr fontId="1" type="noConversion"/>
  </si>
  <si>
    <t>순할순</t>
    <phoneticPr fontId="1" type="noConversion"/>
  </si>
  <si>
    <t>순할순</t>
    <phoneticPr fontId="1" type="noConversion"/>
  </si>
  <si>
    <t>順</t>
    <phoneticPr fontId="1" type="noConversion"/>
  </si>
  <si>
    <t>내천</t>
    <phoneticPr fontId="1" type="noConversion"/>
  </si>
  <si>
    <t>머리혈</t>
    <phoneticPr fontId="1" type="noConversion"/>
  </si>
  <si>
    <t>물 흐르듯 일을 처리하는 사람의 머리는 순하다</t>
    <phoneticPr fontId="1" type="noConversion"/>
  </si>
  <si>
    <t>심할심</t>
    <phoneticPr fontId="1" type="noConversion"/>
  </si>
  <si>
    <t>심할심</t>
    <phoneticPr fontId="1" type="noConversion"/>
  </si>
  <si>
    <t>甚</t>
    <phoneticPr fontId="1" type="noConversion"/>
  </si>
  <si>
    <t>달감</t>
    <phoneticPr fontId="1" type="noConversion"/>
  </si>
  <si>
    <t>숨을은</t>
    <phoneticPr fontId="1" type="noConversion"/>
  </si>
  <si>
    <t>감출혜</t>
    <phoneticPr fontId="1" type="noConversion"/>
  </si>
  <si>
    <t>아름다울가</t>
    <phoneticPr fontId="1" type="noConversion"/>
  </si>
  <si>
    <t>아름다울가</t>
    <phoneticPr fontId="1" type="noConversion"/>
  </si>
  <si>
    <t>佳</t>
    <phoneticPr fontId="1" type="noConversion"/>
  </si>
  <si>
    <t>홀규</t>
    <phoneticPr fontId="1" type="noConversion"/>
  </si>
  <si>
    <t>홀을 든 사람이 아름답다</t>
    <phoneticPr fontId="1" type="noConversion"/>
  </si>
  <si>
    <t>아름다울미</t>
    <phoneticPr fontId="1" type="noConversion"/>
  </si>
  <si>
    <t>아름다울미</t>
    <phoneticPr fontId="1" type="noConversion"/>
  </si>
  <si>
    <t>美</t>
    <phoneticPr fontId="1" type="noConversion"/>
  </si>
  <si>
    <t>약할약</t>
    <phoneticPr fontId="1" type="noConversion"/>
  </si>
  <si>
    <t>약할약</t>
    <phoneticPr fontId="1" type="noConversion"/>
  </si>
  <si>
    <t>弱</t>
    <phoneticPr fontId="1" type="noConversion"/>
  </si>
  <si>
    <t>활시위에서 터럭이 튀어 나오면 활이 약해진다</t>
    <phoneticPr fontId="1" type="noConversion"/>
  </si>
  <si>
    <t>없을무</t>
    <phoneticPr fontId="1" type="noConversion"/>
  </si>
  <si>
    <t>춤을 추면 무동의 발이 없어진다. 보이지 않는다</t>
    <phoneticPr fontId="1" type="noConversion"/>
  </si>
  <si>
    <t>완전할완</t>
    <phoneticPr fontId="1" type="noConversion"/>
  </si>
  <si>
    <t>完</t>
    <phoneticPr fontId="1" type="noConversion"/>
  </si>
  <si>
    <t>완전할완</t>
    <phoneticPr fontId="1" type="noConversion"/>
  </si>
  <si>
    <t>으뜸원</t>
    <phoneticPr fontId="1" type="noConversion"/>
  </si>
  <si>
    <t>이길승</t>
    <phoneticPr fontId="1" type="noConversion"/>
  </si>
  <si>
    <t>이길승</t>
    <phoneticPr fontId="1" type="noConversion"/>
  </si>
  <si>
    <t>勝</t>
    <phoneticPr fontId="1" type="noConversion"/>
  </si>
  <si>
    <t>있을유</t>
    <phoneticPr fontId="1" type="noConversion"/>
  </si>
  <si>
    <t>있을유</t>
    <phoneticPr fontId="1" type="noConversion"/>
  </si>
  <si>
    <t>有</t>
    <phoneticPr fontId="1" type="noConversion"/>
  </si>
  <si>
    <t>사람의 한 쪽 팔에 고기를 들고 있는 모습</t>
    <phoneticPr fontId="1" type="noConversion"/>
  </si>
  <si>
    <t>있을재</t>
    <phoneticPr fontId="1" type="noConversion"/>
  </si>
  <si>
    <t>있을재</t>
    <phoneticPr fontId="1" type="noConversion"/>
  </si>
  <si>
    <t>在</t>
    <phoneticPr fontId="1" type="noConversion"/>
  </si>
  <si>
    <t>재주재</t>
    <phoneticPr fontId="1" type="noConversion"/>
  </si>
  <si>
    <t>있을존</t>
    <phoneticPr fontId="1" type="noConversion"/>
  </si>
  <si>
    <t>있을존</t>
    <phoneticPr fontId="1" type="noConversion"/>
  </si>
  <si>
    <t>存</t>
    <phoneticPr fontId="1" type="noConversion"/>
  </si>
  <si>
    <t>모종과 같은 아들을 손으로 정성스럽게 돌보는 모습. 존재</t>
    <phoneticPr fontId="1" type="noConversion"/>
  </si>
  <si>
    <t>좋을호</t>
    <phoneticPr fontId="1" type="noConversion"/>
  </si>
  <si>
    <t>좋을호</t>
    <phoneticPr fontId="1" type="noConversion"/>
  </si>
  <si>
    <t>好</t>
    <phoneticPr fontId="1" type="noConversion"/>
  </si>
  <si>
    <t>여자가 아들을 안고 좋아하는 모습</t>
    <phoneticPr fontId="1" type="noConversion"/>
  </si>
  <si>
    <t>지날과</t>
    <phoneticPr fontId="1" type="noConversion"/>
  </si>
  <si>
    <t>지날과</t>
    <phoneticPr fontId="1" type="noConversion"/>
  </si>
  <si>
    <t>過</t>
    <phoneticPr fontId="1" type="noConversion"/>
  </si>
  <si>
    <t>뼈바를과</t>
    <phoneticPr fontId="1" type="noConversion"/>
  </si>
  <si>
    <t>뼈바를과</t>
    <phoneticPr fontId="1" type="noConversion"/>
  </si>
  <si>
    <t>冎</t>
    <phoneticPr fontId="1" type="noConversion"/>
  </si>
  <si>
    <t>걸어가는 것이 너무 심해서 입주변에 뼈가 드러난 모양. 과잉</t>
    <phoneticPr fontId="1" type="noConversion"/>
  </si>
  <si>
    <t>불멸</t>
    <phoneticPr fontId="1" type="noConversion"/>
  </si>
  <si>
    <t>不滅</t>
    <phoneticPr fontId="1" type="noConversion"/>
  </si>
  <si>
    <t>불멸</t>
    <phoneticPr fontId="1" type="noConversion"/>
  </si>
  <si>
    <t>멸할멸</t>
    <phoneticPr fontId="1" type="noConversion"/>
  </si>
  <si>
    <t>멸할멸</t>
    <phoneticPr fontId="1" type="noConversion"/>
  </si>
  <si>
    <t>滅</t>
    <phoneticPr fontId="1" type="noConversion"/>
  </si>
  <si>
    <t>불화</t>
    <phoneticPr fontId="1" type="noConversion"/>
  </si>
  <si>
    <t>수공과 화공에도 무너지지 않는 성</t>
    <phoneticPr fontId="1" type="noConversion"/>
  </si>
  <si>
    <t>참진</t>
    <phoneticPr fontId="1" type="noConversion"/>
  </si>
  <si>
    <t>참진</t>
    <phoneticPr fontId="1" type="noConversion"/>
  </si>
  <si>
    <t>眞</t>
    <phoneticPr fontId="1" type="noConversion"/>
  </si>
  <si>
    <t>숟갈로 맛을보면 눈으로 숨은것을 보듯 참맛을 알고 두 팔로 손뼉을 친다. 진리</t>
    <phoneticPr fontId="1" type="noConversion"/>
  </si>
  <si>
    <t>쾌할쾌</t>
    <phoneticPr fontId="1" type="noConversion"/>
  </si>
  <si>
    <t>쾌할쾌</t>
    <phoneticPr fontId="1" type="noConversion"/>
  </si>
  <si>
    <t>快</t>
    <phoneticPr fontId="1" type="noConversion"/>
  </si>
  <si>
    <t>마음심변</t>
    <phoneticPr fontId="1" type="noConversion"/>
  </si>
  <si>
    <t>터놓을쾌</t>
    <phoneticPr fontId="1" type="noConversion"/>
  </si>
  <si>
    <t>통달할달</t>
    <phoneticPr fontId="1" type="noConversion"/>
  </si>
  <si>
    <t>통달할달</t>
    <phoneticPr fontId="1" type="noConversion"/>
  </si>
  <si>
    <t>達</t>
    <phoneticPr fontId="1" type="noConversion"/>
  </si>
  <si>
    <t>통할통</t>
    <phoneticPr fontId="1" type="noConversion"/>
  </si>
  <si>
    <t>통할통</t>
    <phoneticPr fontId="1" type="noConversion"/>
  </si>
  <si>
    <t>通</t>
    <phoneticPr fontId="1" type="noConversion"/>
  </si>
  <si>
    <t>솟을용</t>
    <phoneticPr fontId="1" type="noConversion"/>
  </si>
  <si>
    <t>특별할특</t>
    <phoneticPr fontId="1" type="noConversion"/>
  </si>
  <si>
    <t>특별할특</t>
    <phoneticPr fontId="1" type="noConversion"/>
  </si>
  <si>
    <t>特</t>
    <phoneticPr fontId="1" type="noConversion"/>
  </si>
  <si>
    <t>편할편</t>
    <phoneticPr fontId="1" type="noConversion"/>
  </si>
  <si>
    <t>편할편</t>
    <phoneticPr fontId="1" type="noConversion"/>
  </si>
  <si>
    <t>便</t>
    <phoneticPr fontId="1" type="noConversion"/>
  </si>
  <si>
    <t>평평할평</t>
    <phoneticPr fontId="1" type="noConversion"/>
  </si>
  <si>
    <t>평평할평</t>
    <phoneticPr fontId="1" type="noConversion"/>
  </si>
  <si>
    <t>平</t>
    <phoneticPr fontId="1" type="noConversion"/>
  </si>
  <si>
    <t>한가할한</t>
    <phoneticPr fontId="1" type="noConversion"/>
  </si>
  <si>
    <t>한가할한</t>
    <phoneticPr fontId="1" type="noConversion"/>
  </si>
  <si>
    <t>閑</t>
    <phoneticPr fontId="1" type="noConversion"/>
  </si>
  <si>
    <t>형세세</t>
    <phoneticPr fontId="1" type="noConversion"/>
  </si>
  <si>
    <t>형세세</t>
    <phoneticPr fontId="1" type="noConversion"/>
  </si>
  <si>
    <t>勢</t>
    <phoneticPr fontId="1" type="noConversion"/>
  </si>
  <si>
    <t>뭍륙</t>
    <phoneticPr fontId="1" type="noConversion"/>
  </si>
  <si>
    <t>둥글환</t>
    <phoneticPr fontId="1" type="noConversion"/>
  </si>
  <si>
    <t>흉할흉</t>
    <phoneticPr fontId="1" type="noConversion"/>
  </si>
  <si>
    <t>아파서 얼굴이 일그러진 흉한 모습</t>
    <phoneticPr fontId="1" type="noConversion"/>
  </si>
  <si>
    <t>만날봉</t>
    <phoneticPr fontId="1" type="noConversion"/>
  </si>
  <si>
    <t>만날봉</t>
    <phoneticPr fontId="1" type="noConversion"/>
  </si>
  <si>
    <t>逢</t>
    <phoneticPr fontId="1" type="noConversion"/>
  </si>
  <si>
    <t>한사람이 걸어가고 다른 사람이 천천히 걸어오면 예쁜 약초 밭에서 서로 만난다. 상봉</t>
    <phoneticPr fontId="1" type="noConversion"/>
  </si>
  <si>
    <t>만날우</t>
    <phoneticPr fontId="1" type="noConversion"/>
  </si>
  <si>
    <t>만날우</t>
    <phoneticPr fontId="1" type="noConversion"/>
  </si>
  <si>
    <t>遇</t>
    <phoneticPr fontId="1" type="noConversion"/>
  </si>
  <si>
    <t>偶</t>
    <phoneticPr fontId="1" type="noConversion"/>
  </si>
  <si>
    <t>짝우</t>
    <phoneticPr fontId="1" type="noConversion"/>
  </si>
  <si>
    <t>짝우</t>
    <phoneticPr fontId="1" type="noConversion"/>
  </si>
  <si>
    <t>모두제</t>
    <phoneticPr fontId="1" type="noConversion"/>
  </si>
  <si>
    <t>모두제</t>
    <phoneticPr fontId="1" type="noConversion"/>
  </si>
  <si>
    <t>諸</t>
    <phoneticPr fontId="1" type="noConversion"/>
  </si>
  <si>
    <t>모을집</t>
    <phoneticPr fontId="1" type="noConversion"/>
  </si>
  <si>
    <t>모을집</t>
    <phoneticPr fontId="1" type="noConversion"/>
  </si>
  <si>
    <t>集</t>
    <phoneticPr fontId="1" type="noConversion"/>
  </si>
  <si>
    <t>모일회</t>
    <phoneticPr fontId="1" type="noConversion"/>
  </si>
  <si>
    <t>모일회</t>
    <phoneticPr fontId="1" type="noConversion"/>
  </si>
  <si>
    <t>會</t>
    <phoneticPr fontId="1" type="noConversion"/>
  </si>
  <si>
    <t>삼합집</t>
    <phoneticPr fontId="1" type="noConversion"/>
  </si>
  <si>
    <t>거듭증</t>
    <phoneticPr fontId="1" type="noConversion"/>
  </si>
  <si>
    <t>무릇범</t>
    <phoneticPr fontId="1" type="noConversion"/>
  </si>
  <si>
    <t>온전전</t>
    <phoneticPr fontId="1" type="noConversion"/>
  </si>
  <si>
    <t>온전전</t>
    <phoneticPr fontId="1" type="noConversion"/>
  </si>
  <si>
    <t>全</t>
    <phoneticPr fontId="1" type="noConversion"/>
  </si>
  <si>
    <t>한가지동</t>
    <phoneticPr fontId="1" type="noConversion"/>
  </si>
  <si>
    <t>한가지동</t>
    <phoneticPr fontId="1" type="noConversion"/>
  </si>
  <si>
    <t>무릇범</t>
    <phoneticPr fontId="1" type="noConversion"/>
  </si>
  <si>
    <t>사람들의 손이 함께 무언가를 떠받히는 모습</t>
    <phoneticPr fontId="1" type="noConversion"/>
  </si>
  <si>
    <t>홀로독</t>
    <phoneticPr fontId="1" type="noConversion"/>
  </si>
  <si>
    <t>홀로독</t>
    <phoneticPr fontId="1" type="noConversion"/>
  </si>
  <si>
    <t>獨</t>
    <phoneticPr fontId="1" type="noConversion"/>
  </si>
  <si>
    <t>개견변</t>
    <phoneticPr fontId="1" type="noConversion"/>
  </si>
  <si>
    <t>벌레촉</t>
    <phoneticPr fontId="1" type="noConversion"/>
  </si>
  <si>
    <t>벌레촉</t>
    <phoneticPr fontId="1" type="noConversion"/>
  </si>
  <si>
    <t>蜀</t>
    <phoneticPr fontId="1" type="noConversion"/>
  </si>
  <si>
    <t>개가 벌레, 기생충에 감염되면 무리에서 떨어져서 홀로지낸다. 독거</t>
    <phoneticPr fontId="1" type="noConversion"/>
  </si>
  <si>
    <t>흩을산</t>
    <phoneticPr fontId="1" type="noConversion"/>
  </si>
  <si>
    <t>흩을산</t>
    <phoneticPr fontId="1" type="noConversion"/>
  </si>
  <si>
    <t>散</t>
    <phoneticPr fontId="1" type="noConversion"/>
  </si>
  <si>
    <t>포석</t>
    <phoneticPr fontId="1" type="noConversion"/>
  </si>
  <si>
    <t>포석</t>
    <phoneticPr fontId="1" type="noConversion"/>
  </si>
  <si>
    <t>腊</t>
    <phoneticPr fontId="1" type="noConversion"/>
  </si>
  <si>
    <t>오래 먹을 수 있는 육포를 몽둥이로 치면 육포가 흩어진다. 비산먼지</t>
    <phoneticPr fontId="1" type="noConversion"/>
  </si>
  <si>
    <t>다만단</t>
    <phoneticPr fontId="1" type="noConversion"/>
  </si>
  <si>
    <t>다만단</t>
    <phoneticPr fontId="1" type="noConversion"/>
  </si>
  <si>
    <t>但</t>
    <phoneticPr fontId="1" type="noConversion"/>
  </si>
  <si>
    <t>다만지</t>
    <phoneticPr fontId="1" type="noConversion"/>
  </si>
  <si>
    <t>다만지</t>
    <phoneticPr fontId="1" type="noConversion"/>
  </si>
  <si>
    <t>只</t>
    <phoneticPr fontId="1" type="noConversion"/>
  </si>
  <si>
    <t>마땅당</t>
    <phoneticPr fontId="1" type="noConversion"/>
  </si>
  <si>
    <t>마땅당</t>
    <phoneticPr fontId="1" type="noConversion"/>
  </si>
  <si>
    <t>當</t>
    <phoneticPr fontId="1" type="noConversion"/>
  </si>
  <si>
    <t>향할향</t>
    <phoneticPr fontId="1" type="noConversion"/>
  </si>
  <si>
    <t>매양매</t>
    <phoneticPr fontId="1" type="noConversion"/>
  </si>
  <si>
    <t>모름지기수</t>
    <phoneticPr fontId="1" type="noConversion"/>
  </si>
  <si>
    <t>모름지기수</t>
    <phoneticPr fontId="1" type="noConversion"/>
  </si>
  <si>
    <t>須</t>
    <phoneticPr fontId="1" type="noConversion"/>
  </si>
  <si>
    <t>비로소시</t>
    <phoneticPr fontId="1" type="noConversion"/>
  </si>
  <si>
    <t>비로소시</t>
    <phoneticPr fontId="1" type="noConversion"/>
  </si>
  <si>
    <t>始</t>
    <phoneticPr fontId="1" type="noConversion"/>
  </si>
  <si>
    <t>비록수</t>
    <phoneticPr fontId="1" type="noConversion"/>
  </si>
  <si>
    <t>비록수</t>
    <phoneticPr fontId="1" type="noConversion"/>
  </si>
  <si>
    <t>雖</t>
    <phoneticPr fontId="1" type="noConversion"/>
  </si>
  <si>
    <t>도마뱀수</t>
    <phoneticPr fontId="1" type="noConversion"/>
  </si>
  <si>
    <t>도마뱀수</t>
    <phoneticPr fontId="1" type="noConversion"/>
  </si>
  <si>
    <t>虽</t>
    <phoneticPr fontId="1" type="noConversion"/>
  </si>
  <si>
    <t>비록 하찮은 도마뱀 한마리 새 한마리도 소중하다</t>
    <phoneticPr fontId="1" type="noConversion"/>
  </si>
  <si>
    <t>아닐부</t>
    <phoneticPr fontId="1" type="noConversion"/>
  </si>
  <si>
    <t>아닐부</t>
    <phoneticPr fontId="1" type="noConversion"/>
  </si>
  <si>
    <t>否</t>
    <phoneticPr fontId="1" type="noConversion"/>
  </si>
  <si>
    <t>지면에 아직 싹이 돋지 않은 모양</t>
    <phoneticPr fontId="1" type="noConversion"/>
  </si>
  <si>
    <t>오직유</t>
    <phoneticPr fontId="1" type="noConversion"/>
  </si>
  <si>
    <t>오직유</t>
    <phoneticPr fontId="1" type="noConversion"/>
  </si>
  <si>
    <t>唯</t>
    <phoneticPr fontId="1" type="noConversion"/>
  </si>
  <si>
    <t>오히려상</t>
    <phoneticPr fontId="1" type="noConversion"/>
  </si>
  <si>
    <t>오히려상</t>
    <phoneticPr fontId="1" type="noConversion"/>
  </si>
  <si>
    <t>尙</t>
    <phoneticPr fontId="1" type="noConversion"/>
  </si>
  <si>
    <t>오히려유</t>
    <phoneticPr fontId="1" type="noConversion"/>
  </si>
  <si>
    <t>오히려유</t>
    <phoneticPr fontId="1" type="noConversion"/>
  </si>
  <si>
    <t>猶</t>
    <phoneticPr fontId="1" type="noConversion"/>
  </si>
  <si>
    <t>닭유</t>
    <phoneticPr fontId="1" type="noConversion"/>
  </si>
  <si>
    <t>불룩한 임산부의 배 모양. 곧 출산이다. 인내천</t>
    <phoneticPr fontId="1" type="noConversion"/>
  </si>
  <si>
    <t>중요할요</t>
    <phoneticPr fontId="1" type="noConversion"/>
  </si>
  <si>
    <t>중요할요</t>
    <phoneticPr fontId="1" type="noConversion"/>
  </si>
  <si>
    <t>要</t>
    <phoneticPr fontId="1" type="noConversion"/>
  </si>
  <si>
    <t>덮을아</t>
    <phoneticPr fontId="1" type="noConversion"/>
  </si>
  <si>
    <t>혹시혹</t>
    <phoneticPr fontId="1" type="noConversion"/>
  </si>
  <si>
    <t>혹시혹</t>
    <phoneticPr fontId="1" type="noConversion"/>
  </si>
  <si>
    <t>或</t>
    <phoneticPr fontId="1" type="noConversion"/>
  </si>
  <si>
    <t>같을약</t>
    <phoneticPr fontId="1" type="noConversion"/>
  </si>
  <si>
    <t>같을약</t>
    <phoneticPr fontId="1" type="noConversion"/>
  </si>
  <si>
    <t>若</t>
    <phoneticPr fontId="1" type="noConversion"/>
  </si>
  <si>
    <t>오른우</t>
    <phoneticPr fontId="1" type="noConversion"/>
  </si>
  <si>
    <t>마음 먹은 것과 같은 풀, 약초를 캐서 오른손에 든 모양, 만약</t>
    <phoneticPr fontId="1" type="noConversion"/>
  </si>
  <si>
    <t>같을여</t>
    <phoneticPr fontId="1" type="noConversion"/>
  </si>
  <si>
    <t>같을여</t>
    <phoneticPr fontId="1" type="noConversion"/>
  </si>
  <si>
    <t>如</t>
    <phoneticPr fontId="1" type="noConversion"/>
  </si>
  <si>
    <t>견줄비</t>
    <phoneticPr fontId="1" type="noConversion"/>
  </si>
  <si>
    <t>견줄비</t>
    <phoneticPr fontId="1" type="noConversion"/>
  </si>
  <si>
    <t>比</t>
    <phoneticPr fontId="1" type="noConversion"/>
  </si>
  <si>
    <t>숟가락과 숟가락을 비교한다</t>
    <phoneticPr fontId="1" type="noConversion"/>
  </si>
  <si>
    <t>다를별</t>
    <phoneticPr fontId="1" type="noConversion"/>
  </si>
  <si>
    <t>다를별</t>
    <phoneticPr fontId="1" type="noConversion"/>
  </si>
  <si>
    <t>別</t>
    <phoneticPr fontId="1" type="noConversion"/>
  </si>
  <si>
    <t>네모난 고기를 다룰 때 상칼을 다루는 별난 모습. 별종</t>
    <phoneticPr fontId="1" type="noConversion"/>
  </si>
  <si>
    <t>다를이</t>
    <phoneticPr fontId="1" type="noConversion"/>
  </si>
  <si>
    <t>다를이</t>
    <phoneticPr fontId="1" type="noConversion"/>
  </si>
  <si>
    <t>異</t>
    <phoneticPr fontId="1" type="noConversion"/>
  </si>
  <si>
    <t>다를타</t>
    <phoneticPr fontId="1" type="noConversion"/>
  </si>
  <si>
    <t>다를타</t>
    <phoneticPr fontId="1" type="noConversion"/>
  </si>
  <si>
    <t>他</t>
    <phoneticPr fontId="1" type="noConversion"/>
  </si>
  <si>
    <t>어조사야</t>
    <phoneticPr fontId="1" type="noConversion"/>
  </si>
  <si>
    <t>아침단</t>
    <phoneticPr fontId="1" type="noConversion"/>
  </si>
  <si>
    <t>초하루삭</t>
    <phoneticPr fontId="1" type="noConversion"/>
  </si>
  <si>
    <t>초하루삭</t>
    <phoneticPr fontId="1" type="noConversion"/>
  </si>
  <si>
    <t>朔</t>
    <phoneticPr fontId="1" type="noConversion"/>
  </si>
  <si>
    <t>거스를역</t>
    <phoneticPr fontId="1" type="noConversion"/>
  </si>
  <si>
    <t>새벽신</t>
    <phoneticPr fontId="1" type="noConversion"/>
  </si>
  <si>
    <t>새벽신</t>
    <phoneticPr fontId="1" type="noConversion"/>
  </si>
  <si>
    <t>晨</t>
    <phoneticPr fontId="1" type="noConversion"/>
  </si>
  <si>
    <t>별진</t>
    <phoneticPr fontId="1" type="noConversion"/>
  </si>
  <si>
    <t>미리예</t>
    <phoneticPr fontId="1" type="noConversion"/>
  </si>
  <si>
    <t>미리예</t>
    <phoneticPr fontId="1" type="noConversion"/>
  </si>
  <si>
    <t>豫</t>
    <phoneticPr fontId="1" type="noConversion"/>
  </si>
  <si>
    <t>줄여</t>
    <phoneticPr fontId="1" type="noConversion"/>
  </si>
  <si>
    <t>윤달윤</t>
    <phoneticPr fontId="1" type="noConversion"/>
  </si>
  <si>
    <t>윤달윤</t>
    <phoneticPr fontId="1" type="noConversion"/>
  </si>
  <si>
    <t>閏</t>
    <phoneticPr fontId="1" type="noConversion"/>
  </si>
  <si>
    <t>임금왕</t>
    <phoneticPr fontId="1" type="noConversion"/>
  </si>
  <si>
    <t>새벽효</t>
    <phoneticPr fontId="1" type="noConversion"/>
  </si>
  <si>
    <t>새벽효</t>
    <phoneticPr fontId="1" type="noConversion"/>
  </si>
  <si>
    <t>曉</t>
    <phoneticPr fontId="1" type="noConversion"/>
  </si>
  <si>
    <t>우뚝할올</t>
    <phoneticPr fontId="1" type="noConversion"/>
  </si>
  <si>
    <t>새벽에 해가 돋는데 흙더미 사이로 사람이 걸어가는 모습</t>
    <phoneticPr fontId="1" type="noConversion"/>
  </si>
  <si>
    <t>겨를가</t>
    <phoneticPr fontId="1" type="noConversion"/>
  </si>
  <si>
    <t>겨를가</t>
    <phoneticPr fontId="1" type="noConversion"/>
  </si>
  <si>
    <t>暇</t>
    <phoneticPr fontId="1" type="noConversion"/>
  </si>
  <si>
    <t>층계단</t>
    <phoneticPr fontId="1" type="noConversion"/>
  </si>
  <si>
    <t>층계단</t>
    <phoneticPr fontId="1" type="noConversion"/>
  </si>
  <si>
    <t>段</t>
    <phoneticPr fontId="1" type="noConversion"/>
  </si>
  <si>
    <t>열흘순</t>
    <phoneticPr fontId="1" type="noConversion"/>
  </si>
  <si>
    <t>열흘순</t>
    <phoneticPr fontId="1" type="noConversion"/>
  </si>
  <si>
    <t>旬</t>
    <phoneticPr fontId="1" type="noConversion"/>
  </si>
  <si>
    <t>눈깜작일순</t>
    <phoneticPr fontId="1" type="noConversion"/>
  </si>
  <si>
    <t>눈깜작일순</t>
    <phoneticPr fontId="1" type="noConversion"/>
  </si>
  <si>
    <t>瞬</t>
    <phoneticPr fontId="1" type="noConversion"/>
  </si>
  <si>
    <t>어그러질천</t>
    <phoneticPr fontId="1" type="noConversion"/>
  </si>
  <si>
    <t>눈위에 덮여 있는 눈썹과 눈꺼풀이 이그러졌다 펴지는 눈깜작임. 순간</t>
    <phoneticPr fontId="1" type="noConversion"/>
  </si>
  <si>
    <t>잠깐잠</t>
    <phoneticPr fontId="1" type="noConversion"/>
  </si>
  <si>
    <t>잠깐잠</t>
    <phoneticPr fontId="1" type="noConversion"/>
  </si>
  <si>
    <t>暫</t>
    <phoneticPr fontId="1" type="noConversion"/>
  </si>
  <si>
    <t>수레를 타고 도끼로 목을 베는 시간은 잠깐이다</t>
    <phoneticPr fontId="1" type="noConversion"/>
  </si>
  <si>
    <t>초초</t>
    <phoneticPr fontId="1" type="noConversion"/>
  </si>
  <si>
    <t>초초</t>
    <phoneticPr fontId="1" type="noConversion"/>
  </si>
  <si>
    <t>秒</t>
    <phoneticPr fontId="1" type="noConversion"/>
  </si>
  <si>
    <t>자주빈</t>
    <phoneticPr fontId="1" type="noConversion"/>
  </si>
  <si>
    <t>자주빈</t>
    <phoneticPr fontId="1" type="noConversion"/>
  </si>
  <si>
    <t>頻</t>
    <phoneticPr fontId="1" type="noConversion"/>
  </si>
  <si>
    <t>점점점</t>
    <phoneticPr fontId="1" type="noConversion"/>
  </si>
  <si>
    <t>점점점</t>
    <phoneticPr fontId="1" type="noConversion"/>
  </si>
  <si>
    <t>漸</t>
    <phoneticPr fontId="1" type="noConversion"/>
  </si>
  <si>
    <t>벨참</t>
    <phoneticPr fontId="1" type="noConversion"/>
  </si>
  <si>
    <t>벨참</t>
    <phoneticPr fontId="1" type="noConversion"/>
  </si>
  <si>
    <t>斬</t>
    <phoneticPr fontId="1" type="noConversion"/>
  </si>
  <si>
    <t>벨참</t>
    <phoneticPr fontId="1" type="noConversion"/>
  </si>
  <si>
    <t>수레를 타고 도끼로 목을 베는 모습</t>
    <phoneticPr fontId="1" type="noConversion"/>
  </si>
  <si>
    <t>더딜지</t>
    <phoneticPr fontId="1" type="noConversion"/>
  </si>
  <si>
    <t>더딜지</t>
    <phoneticPr fontId="1" type="noConversion"/>
  </si>
  <si>
    <t>遲</t>
    <phoneticPr fontId="1" type="noConversion"/>
  </si>
  <si>
    <t>무소서</t>
    <phoneticPr fontId="1" type="noConversion"/>
  </si>
  <si>
    <t>무소서</t>
    <phoneticPr fontId="1" type="noConversion"/>
  </si>
  <si>
    <t>犀</t>
    <phoneticPr fontId="1" type="noConversion"/>
  </si>
  <si>
    <t>꼬리미</t>
    <phoneticPr fontId="1" type="noConversion"/>
  </si>
  <si>
    <t>소의 꼬리에 털이 가득한 소 무소</t>
    <phoneticPr fontId="1" type="noConversion"/>
  </si>
  <si>
    <t>책력력</t>
    <phoneticPr fontId="1" type="noConversion"/>
  </si>
  <si>
    <t>曆</t>
    <phoneticPr fontId="1" type="noConversion"/>
  </si>
  <si>
    <t>지낼력</t>
    <phoneticPr fontId="1" type="noConversion"/>
  </si>
  <si>
    <t>굴바위에 벼를 그려놓고 언제 재배를 그치고 수확할지 결정하는 모습. 이력</t>
    <phoneticPr fontId="1" type="noConversion"/>
  </si>
  <si>
    <t>쌍쌍</t>
    <phoneticPr fontId="1" type="noConversion"/>
  </si>
  <si>
    <t>쌍쌍</t>
    <phoneticPr fontId="1" type="noConversion"/>
  </si>
  <si>
    <t>쌍쌍</t>
    <phoneticPr fontId="1" type="noConversion"/>
  </si>
  <si>
    <t>雙</t>
    <phoneticPr fontId="1" type="noConversion"/>
  </si>
  <si>
    <t>그루주</t>
    <phoneticPr fontId="1" type="noConversion"/>
  </si>
  <si>
    <t>그루주</t>
    <phoneticPr fontId="1" type="noConversion"/>
  </si>
  <si>
    <t>株</t>
    <phoneticPr fontId="1" type="noConversion"/>
  </si>
  <si>
    <t>나무에 붉은 색칠을 해서 나무 그루 수를 세는 모양</t>
    <phoneticPr fontId="1" type="noConversion"/>
  </si>
  <si>
    <t>적을과</t>
    <phoneticPr fontId="1" type="noConversion"/>
  </si>
  <si>
    <t>적을과</t>
    <phoneticPr fontId="1" type="noConversion"/>
  </si>
  <si>
    <t>寡</t>
    <phoneticPr fontId="1" type="noConversion"/>
  </si>
  <si>
    <t>나눌분</t>
    <phoneticPr fontId="1" type="noConversion"/>
  </si>
  <si>
    <t>집안 머리들이 칼에 맞아 죽어서 살아 남은 사람이 적다. 과부</t>
    <phoneticPr fontId="1" type="noConversion"/>
  </si>
  <si>
    <t>비율률</t>
    <phoneticPr fontId="1" type="noConversion"/>
  </si>
  <si>
    <t>비율률</t>
    <phoneticPr fontId="1" type="noConversion"/>
  </si>
  <si>
    <t>率</t>
    <phoneticPr fontId="1" type="noConversion"/>
  </si>
  <si>
    <t>작을요</t>
    <phoneticPr fontId="1" type="noConversion"/>
  </si>
  <si>
    <t>나눌반</t>
    <phoneticPr fontId="1" type="noConversion"/>
  </si>
  <si>
    <t>나눌반</t>
    <phoneticPr fontId="1" type="noConversion"/>
  </si>
  <si>
    <t>班</t>
    <phoneticPr fontId="1" type="noConversion"/>
  </si>
  <si>
    <t>갑절배</t>
    <phoneticPr fontId="1" type="noConversion"/>
  </si>
  <si>
    <t>갑절배</t>
    <phoneticPr fontId="1" type="noConversion"/>
  </si>
  <si>
    <t>倍</t>
    <phoneticPr fontId="1" type="noConversion"/>
  </si>
  <si>
    <t>침부</t>
    <phoneticPr fontId="1" type="noConversion"/>
  </si>
  <si>
    <t>침부</t>
    <phoneticPr fontId="1" type="noConversion"/>
  </si>
  <si>
    <t>咅</t>
    <phoneticPr fontId="1" type="noConversion"/>
  </si>
  <si>
    <t>북돋울배</t>
    <phoneticPr fontId="1" type="noConversion"/>
  </si>
  <si>
    <t>북돋울배</t>
    <phoneticPr fontId="1" type="noConversion"/>
  </si>
  <si>
    <t>培</t>
    <phoneticPr fontId="1" type="noConversion"/>
  </si>
  <si>
    <t>흙을 갑절로 북돋운다. 재배, 배양</t>
    <phoneticPr fontId="1" type="noConversion"/>
  </si>
  <si>
    <t>어긋날차</t>
    <phoneticPr fontId="1" type="noConversion"/>
  </si>
  <si>
    <t>어긋날차</t>
    <phoneticPr fontId="1" type="noConversion"/>
  </si>
  <si>
    <t>差</t>
    <phoneticPr fontId="1" type="noConversion"/>
  </si>
  <si>
    <t>양양</t>
    <phoneticPr fontId="1" type="noConversion"/>
  </si>
  <si>
    <t>왼좌</t>
    <phoneticPr fontId="1" type="noConversion"/>
  </si>
  <si>
    <t>양 중에서 약간 질이 떨어지는 양을 왼쪽손에 잡은 모습. 차이가 나는 양</t>
    <phoneticPr fontId="1" type="noConversion"/>
  </si>
  <si>
    <t>버금부</t>
    <phoneticPr fontId="1" type="noConversion"/>
  </si>
  <si>
    <t>버금부</t>
    <phoneticPr fontId="1" type="noConversion"/>
  </si>
  <si>
    <t>副</t>
    <phoneticPr fontId="1" type="noConversion"/>
  </si>
  <si>
    <t>불룩할복</t>
    <phoneticPr fontId="1" type="noConversion"/>
  </si>
  <si>
    <t>가장 불룩한 것에 칼을 대어 나누어졌다. 버금이 되었다. 부총리, 부회장</t>
    <phoneticPr fontId="1" type="noConversion"/>
  </si>
  <si>
    <t>차례서2</t>
    <phoneticPr fontId="1" type="noConversion"/>
  </si>
  <si>
    <t>차례서2</t>
    <phoneticPr fontId="1" type="noConversion"/>
  </si>
  <si>
    <t>叙</t>
    <phoneticPr fontId="1" type="noConversion"/>
  </si>
  <si>
    <t>집안에 사거리가 있는 집. 궁궐의 버금. 아류</t>
    <phoneticPr fontId="1" type="noConversion"/>
  </si>
  <si>
    <t>버금중</t>
    <phoneticPr fontId="1" type="noConversion"/>
  </si>
  <si>
    <t>버금중</t>
    <phoneticPr fontId="1" type="noConversion"/>
  </si>
  <si>
    <t>仲</t>
    <phoneticPr fontId="1" type="noConversion"/>
  </si>
  <si>
    <t>가운데중</t>
    <phoneticPr fontId="1" type="noConversion"/>
  </si>
  <si>
    <t>사람인데 중간에 있는 사람. 중부</t>
    <phoneticPr fontId="1" type="noConversion"/>
  </si>
  <si>
    <t>차례질</t>
    <phoneticPr fontId="1" type="noConversion"/>
  </si>
  <si>
    <t>차례질</t>
    <phoneticPr fontId="1" type="noConversion"/>
  </si>
  <si>
    <t>秩</t>
    <phoneticPr fontId="1" type="noConversion"/>
  </si>
  <si>
    <t>층층</t>
    <phoneticPr fontId="1" type="noConversion"/>
  </si>
  <si>
    <t>층층</t>
    <phoneticPr fontId="1" type="noConversion"/>
  </si>
  <si>
    <t>層</t>
    <phoneticPr fontId="1" type="noConversion"/>
  </si>
  <si>
    <t>속리</t>
    <phoneticPr fontId="1" type="noConversion"/>
  </si>
  <si>
    <t>속리</t>
    <phoneticPr fontId="1" type="noConversion"/>
  </si>
  <si>
    <t>裏</t>
    <phoneticPr fontId="1" type="noConversion"/>
  </si>
  <si>
    <t>마을리</t>
    <phoneticPr fontId="1" type="noConversion"/>
  </si>
  <si>
    <t>옷안에 갈비뼈와 복근이 있는 모양</t>
    <phoneticPr fontId="1" type="noConversion"/>
  </si>
  <si>
    <t>곁방</t>
    <phoneticPr fontId="1" type="noConversion"/>
  </si>
  <si>
    <t>곁방</t>
    <phoneticPr fontId="1" type="noConversion"/>
  </si>
  <si>
    <t>傍</t>
    <phoneticPr fontId="1" type="noConversion"/>
  </si>
  <si>
    <t>설립</t>
    <phoneticPr fontId="1" type="noConversion"/>
  </si>
  <si>
    <t>덮을멱</t>
    <phoneticPr fontId="1" type="noConversion"/>
  </si>
  <si>
    <t>모방</t>
    <phoneticPr fontId="1" type="noConversion"/>
  </si>
  <si>
    <t>방관</t>
    <phoneticPr fontId="1" type="noConversion"/>
  </si>
  <si>
    <t>방관</t>
    <phoneticPr fontId="1" type="noConversion"/>
  </si>
  <si>
    <t>傍觀</t>
    <phoneticPr fontId="1" type="noConversion"/>
  </si>
  <si>
    <t>볼관</t>
    <phoneticPr fontId="1" type="noConversion"/>
  </si>
  <si>
    <t>직접 관여하지 않고 곁에서 본다</t>
    <phoneticPr fontId="1" type="noConversion"/>
  </si>
  <si>
    <t>가변</t>
    <phoneticPr fontId="1" type="noConversion"/>
  </si>
  <si>
    <t>가변</t>
    <phoneticPr fontId="1" type="noConversion"/>
  </si>
  <si>
    <t>邊</t>
    <phoneticPr fontId="1" type="noConversion"/>
  </si>
  <si>
    <t>갈착</t>
    <phoneticPr fontId="1" type="noConversion"/>
  </si>
  <si>
    <t>스스로자</t>
    <phoneticPr fontId="1" type="noConversion"/>
  </si>
  <si>
    <t>구멍혈</t>
    <phoneticPr fontId="1" type="noConversion"/>
  </si>
  <si>
    <t>주변</t>
    <phoneticPr fontId="1" type="noConversion"/>
  </si>
  <si>
    <t>주변</t>
    <phoneticPr fontId="1" type="noConversion"/>
  </si>
  <si>
    <t>周邊</t>
    <phoneticPr fontId="1" type="noConversion"/>
  </si>
  <si>
    <t>두루주</t>
    <phoneticPr fontId="1" type="noConversion"/>
  </si>
  <si>
    <t>어떤 부지의 가장자리 주위의 풍경</t>
    <phoneticPr fontId="1" type="noConversion"/>
  </si>
  <si>
    <t>가운데앙</t>
    <phoneticPr fontId="1" type="noConversion"/>
  </si>
  <si>
    <t>밑저</t>
    <phoneticPr fontId="1" type="noConversion"/>
  </si>
  <si>
    <t>밑저</t>
    <phoneticPr fontId="1" type="noConversion"/>
  </si>
  <si>
    <t>底</t>
    <phoneticPr fontId="1" type="noConversion"/>
  </si>
  <si>
    <t>집엄</t>
    <phoneticPr fontId="1" type="noConversion"/>
  </si>
  <si>
    <t>성씨씨</t>
    <phoneticPr fontId="1" type="noConversion"/>
  </si>
  <si>
    <t>한일</t>
    <phoneticPr fontId="1" type="noConversion"/>
  </si>
  <si>
    <t>집 아래 나무 뿌리 밑에 무언가 있는 모양. 해저</t>
    <phoneticPr fontId="1" type="noConversion"/>
  </si>
  <si>
    <t>곁측</t>
    <phoneticPr fontId="1" type="noConversion"/>
  </si>
  <si>
    <t>곁측</t>
    <phoneticPr fontId="1" type="noConversion"/>
  </si>
  <si>
    <t>側</t>
    <phoneticPr fontId="1" type="noConversion"/>
  </si>
  <si>
    <t>사람인변</t>
    <phoneticPr fontId="1" type="noConversion"/>
  </si>
  <si>
    <t>법칙칙</t>
    <phoneticPr fontId="1" type="noConversion"/>
  </si>
  <si>
    <t>뜰표</t>
    <phoneticPr fontId="1" type="noConversion"/>
  </si>
  <si>
    <t>뜰표</t>
    <phoneticPr fontId="1" type="noConversion"/>
  </si>
  <si>
    <t>漂</t>
    <phoneticPr fontId="1" type="noConversion"/>
  </si>
  <si>
    <t>물수변</t>
    <phoneticPr fontId="1" type="noConversion"/>
  </si>
  <si>
    <t>표표</t>
    <phoneticPr fontId="1" type="noConversion"/>
  </si>
  <si>
    <t>표표</t>
    <phoneticPr fontId="1" type="noConversion"/>
  </si>
  <si>
    <t>票</t>
    <phoneticPr fontId="1" type="noConversion"/>
  </si>
  <si>
    <t>덮을아</t>
    <phoneticPr fontId="1" type="noConversion"/>
  </si>
  <si>
    <t>보일시</t>
    <phoneticPr fontId="1" type="noConversion"/>
  </si>
  <si>
    <t>무언가 덮여있는데 대신 보여주는 표</t>
    <phoneticPr fontId="1" type="noConversion"/>
  </si>
  <si>
    <t>무리류</t>
    <phoneticPr fontId="1" type="noConversion"/>
  </si>
  <si>
    <t>무리류</t>
    <phoneticPr fontId="1" type="noConversion"/>
  </si>
  <si>
    <t>類</t>
    <phoneticPr fontId="1" type="noConversion"/>
  </si>
  <si>
    <t>쌀미</t>
    <phoneticPr fontId="1" type="noConversion"/>
  </si>
  <si>
    <t>개견</t>
    <phoneticPr fontId="1" type="noConversion"/>
  </si>
  <si>
    <t>머리혈</t>
    <phoneticPr fontId="1" type="noConversion"/>
  </si>
  <si>
    <t>쌀이나 개 등을 보고 머리로 생각하여 무리를 지음. 종류</t>
    <phoneticPr fontId="1" type="noConversion"/>
  </si>
  <si>
    <t>아우를병</t>
    <phoneticPr fontId="1" type="noConversion"/>
  </si>
  <si>
    <t>아우를병</t>
    <phoneticPr fontId="1" type="noConversion"/>
  </si>
  <si>
    <t>竝</t>
    <phoneticPr fontId="1" type="noConversion"/>
  </si>
  <si>
    <t>사람과 사람이 나란히 가는 모양. 병행</t>
    <phoneticPr fontId="1" type="noConversion"/>
  </si>
  <si>
    <t>겹칠복</t>
    <phoneticPr fontId="1" type="noConversion"/>
  </si>
  <si>
    <t>겹칠복</t>
    <phoneticPr fontId="1" type="noConversion"/>
  </si>
  <si>
    <t>複</t>
    <phoneticPr fontId="1" type="noConversion"/>
  </si>
  <si>
    <t>옷의변</t>
    <phoneticPr fontId="1" type="noConversion"/>
  </si>
  <si>
    <t>사람인</t>
    <phoneticPr fontId="1" type="noConversion"/>
  </si>
  <si>
    <t>날일</t>
    <phoneticPr fontId="1" type="noConversion"/>
  </si>
  <si>
    <t>돌아올복</t>
    <phoneticPr fontId="1" type="noConversion"/>
  </si>
  <si>
    <t>.</t>
    <phoneticPr fontId="1" type="noConversion"/>
  </si>
  <si>
    <t>모두총</t>
    <phoneticPr fontId="1" type="noConversion"/>
  </si>
  <si>
    <t>모두총</t>
    <phoneticPr fontId="1" type="noConversion"/>
  </si>
  <si>
    <t>總</t>
    <phoneticPr fontId="1" type="noConversion"/>
  </si>
  <si>
    <t>실멱</t>
    <phoneticPr fontId="1" type="noConversion"/>
  </si>
  <si>
    <t>창창</t>
    <phoneticPr fontId="1" type="noConversion"/>
  </si>
  <si>
    <t>창창</t>
    <phoneticPr fontId="1" type="noConversion"/>
  </si>
  <si>
    <t>총명할총</t>
    <phoneticPr fontId="1" type="noConversion"/>
  </si>
  <si>
    <t>총명할총</t>
    <phoneticPr fontId="1" type="noConversion"/>
  </si>
  <si>
    <t>悤</t>
    <phoneticPr fontId="1" type="noConversion"/>
  </si>
  <si>
    <t>囱</t>
    <phoneticPr fontId="1" type="noConversion"/>
  </si>
  <si>
    <t>마음심</t>
    <phoneticPr fontId="1" type="noConversion"/>
  </si>
  <si>
    <t>입을피</t>
    <phoneticPr fontId="1" type="noConversion"/>
  </si>
  <si>
    <t>입을피</t>
    <phoneticPr fontId="1" type="noConversion"/>
  </si>
  <si>
    <t>被</t>
    <phoneticPr fontId="1" type="noConversion"/>
  </si>
  <si>
    <t>가죽피</t>
    <phoneticPr fontId="1" type="noConversion"/>
  </si>
  <si>
    <t>항목항</t>
    <phoneticPr fontId="1" type="noConversion"/>
  </si>
  <si>
    <t>항목항</t>
    <phoneticPr fontId="1" type="noConversion"/>
  </si>
  <si>
    <t>項</t>
    <phoneticPr fontId="1" type="noConversion"/>
  </si>
  <si>
    <t>장인공</t>
    <phoneticPr fontId="1" type="noConversion"/>
  </si>
  <si>
    <t>해당할해</t>
    <phoneticPr fontId="1" type="noConversion"/>
  </si>
  <si>
    <t>해당할해</t>
    <phoneticPr fontId="1" type="noConversion"/>
  </si>
  <si>
    <t>該</t>
    <phoneticPr fontId="1" type="noConversion"/>
  </si>
  <si>
    <t>말씀언</t>
    <phoneticPr fontId="1" type="noConversion"/>
  </si>
  <si>
    <t>돼지해</t>
    <phoneticPr fontId="1" type="noConversion"/>
  </si>
  <si>
    <t>서로호</t>
    <phoneticPr fontId="1" type="noConversion"/>
  </si>
  <si>
    <t>서로호</t>
    <phoneticPr fontId="1" type="noConversion"/>
  </si>
  <si>
    <t>互</t>
    <phoneticPr fontId="1" type="noConversion"/>
  </si>
  <si>
    <t>실패가 위아래로 두 개가 붙어 있는 모양. 상호</t>
    <phoneticPr fontId="1" type="noConversion"/>
  </si>
  <si>
    <t>緯</t>
    <phoneticPr fontId="1" type="noConversion"/>
  </si>
  <si>
    <t>씨줄위</t>
    <phoneticPr fontId="1" type="noConversion"/>
  </si>
  <si>
    <t>씨줄위</t>
    <phoneticPr fontId="1" type="noConversion"/>
  </si>
  <si>
    <t>가죽위</t>
    <phoneticPr fontId="1" type="noConversion"/>
  </si>
  <si>
    <t>세로종</t>
    <phoneticPr fontId="1" type="noConversion"/>
  </si>
  <si>
    <t>세로종</t>
    <phoneticPr fontId="1" type="noConversion"/>
  </si>
  <si>
    <t>縱</t>
    <phoneticPr fontId="1" type="noConversion"/>
  </si>
  <si>
    <t>좇을종2</t>
    <phoneticPr fontId="1" type="noConversion"/>
  </si>
  <si>
    <t>가로횡</t>
    <phoneticPr fontId="1" type="noConversion"/>
  </si>
  <si>
    <t>가로횡</t>
    <phoneticPr fontId="1" type="noConversion"/>
  </si>
  <si>
    <t>橫</t>
    <phoneticPr fontId="1" type="noConversion"/>
  </si>
  <si>
    <t>나무목</t>
    <phoneticPr fontId="1" type="noConversion"/>
  </si>
  <si>
    <t>누를황</t>
    <phoneticPr fontId="1" type="noConversion"/>
  </si>
  <si>
    <t>실인데 세로로 서서 앞실을 쫓아가는 날실. 일열 종대</t>
    <phoneticPr fontId="1" type="noConversion"/>
  </si>
  <si>
    <t>나무를 가로로 잘랐을 때 누런 색이 보이는 방향. 일열 횡대</t>
    <phoneticPr fontId="1" type="noConversion"/>
  </si>
  <si>
    <t>기울경</t>
    <phoneticPr fontId="1" type="noConversion"/>
  </si>
  <si>
    <t>기울경</t>
    <phoneticPr fontId="1" type="noConversion"/>
  </si>
  <si>
    <t>傾</t>
    <phoneticPr fontId="1" type="noConversion"/>
  </si>
  <si>
    <t>비수비</t>
    <phoneticPr fontId="1" type="noConversion"/>
  </si>
  <si>
    <t>기울경2</t>
    <phoneticPr fontId="1" type="noConversion"/>
  </si>
  <si>
    <t>기울경2</t>
    <phoneticPr fontId="1" type="noConversion"/>
  </si>
  <si>
    <t>頃</t>
    <phoneticPr fontId="1" type="noConversion"/>
  </si>
  <si>
    <t>사람이 숟갈로 밥을 먹을 때 고개가 기울어지는 모습. 사람인자 빠진자</t>
    <phoneticPr fontId="1" type="noConversion"/>
  </si>
  <si>
    <t>둥글단</t>
    <phoneticPr fontId="1" type="noConversion"/>
  </si>
  <si>
    <t>둥글단</t>
    <phoneticPr fontId="1" type="noConversion"/>
  </si>
  <si>
    <t>團</t>
    <phoneticPr fontId="1" type="noConversion"/>
  </si>
  <si>
    <t>나라국</t>
    <phoneticPr fontId="1" type="noConversion"/>
  </si>
  <si>
    <t>오로지전</t>
    <phoneticPr fontId="1" type="noConversion"/>
  </si>
  <si>
    <t>넓을보</t>
    <phoneticPr fontId="1" type="noConversion"/>
  </si>
  <si>
    <t>넓을보</t>
    <phoneticPr fontId="1" type="noConversion"/>
  </si>
  <si>
    <t>普</t>
    <phoneticPr fontId="1" type="noConversion"/>
  </si>
  <si>
    <t>서있는 두 사람에게 똑 같이 비칠 만큼 해는 넓다. 보편적이다.</t>
    <phoneticPr fontId="1" type="noConversion"/>
  </si>
  <si>
    <t>같을사</t>
    <phoneticPr fontId="1" type="noConversion"/>
  </si>
  <si>
    <t>같을사</t>
    <phoneticPr fontId="1" type="noConversion"/>
  </si>
  <si>
    <t>似</t>
    <phoneticPr fontId="1" type="noConversion"/>
  </si>
  <si>
    <t>써이</t>
    <phoneticPr fontId="1" type="noConversion"/>
  </si>
  <si>
    <t>경사사</t>
    <phoneticPr fontId="1" type="noConversion"/>
  </si>
  <si>
    <t>경사사</t>
    <phoneticPr fontId="1" type="noConversion"/>
  </si>
  <si>
    <t>斜</t>
    <phoneticPr fontId="1" type="noConversion"/>
  </si>
  <si>
    <t>나여</t>
    <phoneticPr fontId="1" type="noConversion"/>
  </si>
  <si>
    <t>말두</t>
    <phoneticPr fontId="1" type="noConversion"/>
  </si>
  <si>
    <t>형상상</t>
    <phoneticPr fontId="1" type="noConversion"/>
  </si>
  <si>
    <t>형상상</t>
    <phoneticPr fontId="1" type="noConversion"/>
  </si>
  <si>
    <t>狀</t>
    <phoneticPr fontId="1" type="noConversion"/>
  </si>
  <si>
    <t>조각장</t>
    <phoneticPr fontId="1" type="noConversion"/>
  </si>
  <si>
    <t>나무평상의 다리는 개다리 형상이다. 형상</t>
    <phoneticPr fontId="1" type="noConversion"/>
  </si>
  <si>
    <t>형상</t>
    <phoneticPr fontId="1" type="noConversion"/>
  </si>
  <si>
    <t>형상</t>
    <phoneticPr fontId="1" type="noConversion"/>
  </si>
  <si>
    <t>形狀</t>
    <phoneticPr fontId="1" type="noConversion"/>
  </si>
  <si>
    <t>모양형</t>
    <phoneticPr fontId="1" type="noConversion"/>
  </si>
  <si>
    <t>해가 비치면 방책의 형상이 드러나고 평상의 다리가 개다리 형상이다</t>
    <phoneticPr fontId="1" type="noConversion"/>
  </si>
  <si>
    <t>모양양</t>
    <phoneticPr fontId="1" type="noConversion"/>
  </si>
  <si>
    <t>모양양</t>
    <phoneticPr fontId="1" type="noConversion"/>
  </si>
  <si>
    <t>樣</t>
    <phoneticPr fontId="1" type="noConversion"/>
  </si>
  <si>
    <t>양양</t>
    <phoneticPr fontId="1" type="noConversion"/>
  </si>
  <si>
    <t>물수</t>
    <phoneticPr fontId="1" type="noConversion"/>
  </si>
  <si>
    <t>날카로울예</t>
    <phoneticPr fontId="1" type="noConversion"/>
  </si>
  <si>
    <t>날카로울예</t>
    <phoneticPr fontId="1" type="noConversion"/>
  </si>
  <si>
    <t>銳</t>
    <phoneticPr fontId="1" type="noConversion"/>
  </si>
  <si>
    <t>쇠금</t>
    <phoneticPr fontId="1" type="noConversion"/>
  </si>
  <si>
    <t>기쁠열</t>
    <phoneticPr fontId="1" type="noConversion"/>
  </si>
  <si>
    <t>쇠를 날카롭게 만들면 기뻐하는 형의 얼굴에서 빛이 나듯 빛이난다. 예리</t>
    <phoneticPr fontId="1" type="noConversion"/>
  </si>
  <si>
    <t>모양자</t>
    <phoneticPr fontId="1" type="noConversion"/>
  </si>
  <si>
    <t>모양자</t>
    <phoneticPr fontId="1" type="noConversion"/>
  </si>
  <si>
    <t>姿</t>
    <phoneticPr fontId="1" type="noConversion"/>
  </si>
  <si>
    <t>버금차</t>
    <phoneticPr fontId="1" type="noConversion"/>
  </si>
  <si>
    <t>여자여</t>
    <phoneticPr fontId="1" type="noConversion"/>
  </si>
  <si>
    <t>높을탁</t>
    <phoneticPr fontId="1" type="noConversion"/>
  </si>
  <si>
    <t>높을탁</t>
    <phoneticPr fontId="1" type="noConversion"/>
  </si>
  <si>
    <t>卓</t>
    <phoneticPr fontId="1" type="noConversion"/>
  </si>
  <si>
    <t>점복</t>
    <phoneticPr fontId="1" type="noConversion"/>
  </si>
  <si>
    <t>이를조</t>
    <phoneticPr fontId="1" type="noConversion"/>
  </si>
  <si>
    <t>꿰뚫을투</t>
    <phoneticPr fontId="1" type="noConversion"/>
  </si>
  <si>
    <t>꿰뚫을투</t>
    <phoneticPr fontId="1" type="noConversion"/>
  </si>
  <si>
    <t>透</t>
    <phoneticPr fontId="1" type="noConversion"/>
  </si>
  <si>
    <t>벼화</t>
    <phoneticPr fontId="1" type="noConversion"/>
  </si>
  <si>
    <t>빼어날수</t>
    <phoneticPr fontId="1" type="noConversion"/>
  </si>
  <si>
    <t>갈래파</t>
    <phoneticPr fontId="1" type="noConversion"/>
  </si>
  <si>
    <t>갈래파</t>
    <phoneticPr fontId="1" type="noConversion"/>
  </si>
  <si>
    <t>맥맥</t>
    <phoneticPr fontId="1" type="noConversion"/>
  </si>
  <si>
    <t>맥맥</t>
    <phoneticPr fontId="1" type="noConversion"/>
  </si>
  <si>
    <t>脈</t>
    <phoneticPr fontId="1" type="noConversion"/>
  </si>
  <si>
    <t>일그러질파</t>
    <phoneticPr fontId="1" type="noConversion"/>
  </si>
  <si>
    <t>일그러질파</t>
    <phoneticPr fontId="1" type="noConversion"/>
  </si>
  <si>
    <t>頗</t>
    <phoneticPr fontId="1" type="noConversion"/>
  </si>
  <si>
    <t>치우칠편</t>
    <phoneticPr fontId="1" type="noConversion"/>
  </si>
  <si>
    <t>치우칠편</t>
    <phoneticPr fontId="1" type="noConversion"/>
  </si>
  <si>
    <t>偏</t>
    <phoneticPr fontId="1" type="noConversion"/>
  </si>
  <si>
    <t>지게문호</t>
    <phoneticPr fontId="1" type="noConversion"/>
  </si>
  <si>
    <t>책책</t>
    <phoneticPr fontId="1" type="noConversion"/>
  </si>
  <si>
    <t>두루편</t>
    <phoneticPr fontId="1" type="noConversion"/>
  </si>
  <si>
    <t>두루편</t>
    <phoneticPr fontId="1" type="noConversion"/>
  </si>
  <si>
    <t>遍</t>
    <phoneticPr fontId="1" type="noConversion"/>
  </si>
  <si>
    <t>폭폭</t>
    <phoneticPr fontId="1" type="noConversion"/>
  </si>
  <si>
    <t>폭폭</t>
    <phoneticPr fontId="1" type="noConversion"/>
  </si>
  <si>
    <t>幅</t>
    <phoneticPr fontId="1" type="noConversion"/>
  </si>
  <si>
    <t>수건건</t>
    <phoneticPr fontId="1" type="noConversion"/>
  </si>
  <si>
    <t>불룩할복</t>
    <phoneticPr fontId="1" type="noConversion"/>
  </si>
  <si>
    <t>줄현</t>
    <phoneticPr fontId="1" type="noConversion"/>
  </si>
  <si>
    <t>줄현</t>
    <phoneticPr fontId="1" type="noConversion"/>
  </si>
  <si>
    <t>絃</t>
    <phoneticPr fontId="1" type="noConversion"/>
  </si>
  <si>
    <t>검을현</t>
    <phoneticPr fontId="1" type="noConversion"/>
  </si>
  <si>
    <t>실을 꼬아서 밧줄처럼 만들어 현악기의 줄로 사용함. 현악기</t>
    <phoneticPr fontId="1" type="noConversion"/>
  </si>
  <si>
    <t>넓을호</t>
    <phoneticPr fontId="1" type="noConversion"/>
  </si>
  <si>
    <t>넓을호</t>
    <phoneticPr fontId="1" type="noConversion"/>
  </si>
  <si>
    <t>浩</t>
    <phoneticPr fontId="1" type="noConversion"/>
  </si>
  <si>
    <t>소우</t>
    <phoneticPr fontId="1" type="noConversion"/>
  </si>
  <si>
    <t>입구</t>
    <phoneticPr fontId="1" type="noConversion"/>
  </si>
  <si>
    <t>물가에 가서 소를 잡아 바치고 입으로 축문을 읽으니 호연지기가 길러진다</t>
    <phoneticPr fontId="1" type="noConversion"/>
  </si>
  <si>
    <t>클홍</t>
    <phoneticPr fontId="1" type="noConversion"/>
  </si>
  <si>
    <t>클홍</t>
    <phoneticPr fontId="1" type="noConversion"/>
  </si>
  <si>
    <t>弘</t>
    <phoneticPr fontId="1" type="noConversion"/>
  </si>
  <si>
    <t>활궁</t>
    <phoneticPr fontId="1" type="noConversion"/>
  </si>
  <si>
    <t>사사로울사</t>
    <phoneticPr fontId="1" type="noConversion"/>
  </si>
  <si>
    <t>활을 팔로 당기면 활이 넓어진다. 홍익인간</t>
    <phoneticPr fontId="1" type="noConversion"/>
  </si>
  <si>
    <t>넓을홍</t>
    <phoneticPr fontId="1" type="noConversion"/>
  </si>
  <si>
    <t>넓을홍</t>
    <phoneticPr fontId="1" type="noConversion"/>
  </si>
  <si>
    <t>洪</t>
    <phoneticPr fontId="1" type="noConversion"/>
  </si>
  <si>
    <t>함께공</t>
    <phoneticPr fontId="1" type="noConversion"/>
  </si>
  <si>
    <t>물에 손을 담그면 손이 넓게 보인다. 홍어</t>
    <phoneticPr fontId="1" type="noConversion"/>
  </si>
  <si>
    <t>고리환</t>
    <phoneticPr fontId="1" type="noConversion"/>
  </si>
  <si>
    <t>고리환</t>
    <phoneticPr fontId="1" type="noConversion"/>
  </si>
  <si>
    <t>環</t>
    <phoneticPr fontId="1" type="noConversion"/>
  </si>
  <si>
    <t>구슬옥</t>
    <phoneticPr fontId="1" type="noConversion"/>
  </si>
  <si>
    <t>옷의</t>
    <phoneticPr fontId="1" type="noConversion"/>
  </si>
  <si>
    <t>자세할상</t>
    <phoneticPr fontId="1" type="noConversion"/>
  </si>
  <si>
    <t>자세할상</t>
    <phoneticPr fontId="1" type="noConversion"/>
  </si>
  <si>
    <t>詳</t>
    <phoneticPr fontId="1" type="noConversion"/>
  </si>
  <si>
    <t>말로 양의 모습에 대해 상세히 말하는 모습</t>
    <phoneticPr fontId="1" type="noConversion"/>
  </si>
  <si>
    <t>성길소</t>
    <phoneticPr fontId="1" type="noConversion"/>
  </si>
  <si>
    <t>성길소</t>
    <phoneticPr fontId="1" type="noConversion"/>
  </si>
  <si>
    <t>疎</t>
    <phoneticPr fontId="1" type="noConversion"/>
  </si>
  <si>
    <t>그칠지</t>
    <phoneticPr fontId="1" type="noConversion"/>
  </si>
  <si>
    <t>묶을속</t>
    <phoneticPr fontId="1" type="noConversion"/>
  </si>
  <si>
    <t>한도정</t>
    <phoneticPr fontId="1" type="noConversion"/>
  </si>
  <si>
    <t>한도정</t>
    <phoneticPr fontId="1" type="noConversion"/>
  </si>
  <si>
    <t>程</t>
    <phoneticPr fontId="1" type="noConversion"/>
  </si>
  <si>
    <t>북방임</t>
    <phoneticPr fontId="1" type="noConversion"/>
  </si>
  <si>
    <t>부호부</t>
    <phoneticPr fontId="1" type="noConversion"/>
  </si>
  <si>
    <t>부호부</t>
    <phoneticPr fontId="1" type="noConversion"/>
  </si>
  <si>
    <t>符</t>
    <phoneticPr fontId="1" type="noConversion"/>
  </si>
  <si>
    <t>대죽</t>
    <phoneticPr fontId="1" type="noConversion"/>
  </si>
  <si>
    <t>줄부</t>
    <phoneticPr fontId="1" type="noConversion"/>
  </si>
  <si>
    <t>줄부</t>
    <phoneticPr fontId="1" type="noConversion"/>
  </si>
  <si>
    <t>付</t>
    <phoneticPr fontId="1" type="noConversion"/>
  </si>
  <si>
    <t>마디촌</t>
    <phoneticPr fontId="1" type="noConversion"/>
  </si>
  <si>
    <t>사람이 손에 무언가 잡고 주는 모양. 기부</t>
    <phoneticPr fontId="1" type="noConversion"/>
  </si>
  <si>
    <t>대나무로 만들어 손에 쥐고 주는 부호, 증표. 면죄부</t>
    <phoneticPr fontId="1" type="noConversion"/>
  </si>
  <si>
    <t>표할표</t>
    <phoneticPr fontId="1" type="noConversion"/>
  </si>
  <si>
    <t>표할표</t>
    <phoneticPr fontId="1" type="noConversion"/>
  </si>
  <si>
    <t>標</t>
    <phoneticPr fontId="1" type="noConversion"/>
  </si>
  <si>
    <t>불터질폭</t>
    <phoneticPr fontId="1" type="noConversion"/>
  </si>
  <si>
    <t>불터질폭</t>
    <phoneticPr fontId="1" type="noConversion"/>
  </si>
  <si>
    <t>爆</t>
    <phoneticPr fontId="1" type="noConversion"/>
  </si>
  <si>
    <t>불화</t>
    <phoneticPr fontId="1" type="noConversion"/>
  </si>
  <si>
    <t>사나울폭</t>
    <phoneticPr fontId="1" type="noConversion"/>
  </si>
  <si>
    <t>마실흡</t>
    <phoneticPr fontId="1" type="noConversion"/>
  </si>
  <si>
    <t>마실흡</t>
    <phoneticPr fontId="1" type="noConversion"/>
  </si>
  <si>
    <t>吸</t>
    <phoneticPr fontId="1" type="noConversion"/>
  </si>
  <si>
    <t>미칠급</t>
    <phoneticPr fontId="1" type="noConversion"/>
  </si>
  <si>
    <t>물건건</t>
    <phoneticPr fontId="1" type="noConversion"/>
  </si>
  <si>
    <t>물건건</t>
    <phoneticPr fontId="1" type="noConversion"/>
  </si>
  <si>
    <t>件</t>
    <phoneticPr fontId="1" type="noConversion"/>
  </si>
  <si>
    <t>보배보</t>
    <phoneticPr fontId="1" type="noConversion"/>
  </si>
  <si>
    <t>보배보</t>
    <phoneticPr fontId="1" type="noConversion"/>
  </si>
  <si>
    <t>寶</t>
    <phoneticPr fontId="1" type="noConversion"/>
  </si>
  <si>
    <t>집면</t>
    <phoneticPr fontId="1" type="noConversion"/>
  </si>
  <si>
    <t>장군부</t>
    <phoneticPr fontId="1" type="noConversion"/>
  </si>
  <si>
    <t>조개패</t>
    <phoneticPr fontId="1" type="noConversion"/>
  </si>
  <si>
    <t>장군부</t>
    <phoneticPr fontId="1" type="noConversion"/>
  </si>
  <si>
    <t>缶</t>
    <phoneticPr fontId="1" type="noConversion"/>
  </si>
  <si>
    <t>집안에 옥, 장군같은 도자기, 돈 등이 보배이다. 보석</t>
    <phoneticPr fontId="1" type="noConversion"/>
  </si>
  <si>
    <t>재물자</t>
    <phoneticPr fontId="1" type="noConversion"/>
  </si>
  <si>
    <t>재물자</t>
    <phoneticPr fontId="1" type="noConversion"/>
  </si>
  <si>
    <t>資</t>
    <phoneticPr fontId="1" type="noConversion"/>
  </si>
  <si>
    <t>돈의 버금이 재물이다. 자산</t>
    <phoneticPr fontId="1" type="noConversion"/>
  </si>
  <si>
    <t>보배진</t>
    <phoneticPr fontId="1" type="noConversion"/>
  </si>
  <si>
    <t>보배진</t>
    <phoneticPr fontId="1" type="noConversion"/>
  </si>
  <si>
    <t>珍</t>
    <phoneticPr fontId="1" type="noConversion"/>
  </si>
  <si>
    <t>터럭삼</t>
    <phoneticPr fontId="1" type="noConversion"/>
  </si>
  <si>
    <t>화폐폐</t>
    <phoneticPr fontId="1" type="noConversion"/>
  </si>
  <si>
    <t>화폐폐</t>
    <phoneticPr fontId="1" type="noConversion"/>
  </si>
  <si>
    <t>幣</t>
    <phoneticPr fontId="1" type="noConversion"/>
  </si>
  <si>
    <t>작을소</t>
    <phoneticPr fontId="1" type="noConversion"/>
  </si>
  <si>
    <t>멀경</t>
    <phoneticPr fontId="1" type="noConversion"/>
  </si>
  <si>
    <t>칠복</t>
    <phoneticPr fontId="1" type="noConversion"/>
  </si>
  <si>
    <t>새로 지은 비단 수건을 몽둥이로 쳐서 깨끗하게 만드는 모양. 비단이 화폐로 사용됨</t>
    <phoneticPr fontId="1" type="noConversion"/>
  </si>
  <si>
    <t>부칠기</t>
    <phoneticPr fontId="1" type="noConversion"/>
  </si>
  <si>
    <t>부칠기</t>
    <phoneticPr fontId="1" type="noConversion"/>
  </si>
  <si>
    <t>寄</t>
    <phoneticPr fontId="1" type="noConversion"/>
  </si>
  <si>
    <t>기이할기</t>
    <phoneticPr fontId="1" type="noConversion"/>
  </si>
  <si>
    <t>기이할기</t>
    <phoneticPr fontId="1" type="noConversion"/>
  </si>
  <si>
    <t>奇</t>
    <phoneticPr fontId="1" type="noConversion"/>
  </si>
  <si>
    <t>큰대</t>
    <phoneticPr fontId="1" type="noConversion"/>
  </si>
  <si>
    <t>고무래정</t>
    <phoneticPr fontId="1" type="noConversion"/>
  </si>
  <si>
    <t>무역할무</t>
    <phoneticPr fontId="1" type="noConversion"/>
  </si>
  <si>
    <t>무역할무</t>
    <phoneticPr fontId="1" type="noConversion"/>
  </si>
  <si>
    <t>貿</t>
    <phoneticPr fontId="1" type="noConversion"/>
  </si>
  <si>
    <t>칼도</t>
    <phoneticPr fontId="1" type="noConversion"/>
  </si>
  <si>
    <t>값치</t>
    <phoneticPr fontId="1" type="noConversion"/>
  </si>
  <si>
    <t>값치</t>
    <phoneticPr fontId="1" type="noConversion"/>
  </si>
  <si>
    <t>値</t>
    <phoneticPr fontId="1" type="noConversion"/>
  </si>
  <si>
    <t>곧을직</t>
    <phoneticPr fontId="1" type="noConversion"/>
  </si>
  <si>
    <t xml:space="preserve">사람이 눈으로 열번보고 숨은 가치를 보고 값을 매긴다. </t>
    <phoneticPr fontId="1" type="noConversion"/>
  </si>
  <si>
    <t>팔판</t>
    <phoneticPr fontId="1" type="noConversion"/>
  </si>
  <si>
    <t>팔판</t>
    <phoneticPr fontId="1" type="noConversion"/>
  </si>
  <si>
    <t>販</t>
    <phoneticPr fontId="1" type="noConversion"/>
  </si>
  <si>
    <t>조개패</t>
    <phoneticPr fontId="1" type="noConversion"/>
  </si>
  <si>
    <t>되돌릴반</t>
    <phoneticPr fontId="1" type="noConversion"/>
  </si>
  <si>
    <t>돈을 되돌려 받기 위해 물건을 판매한다는 뜻</t>
    <phoneticPr fontId="1" type="noConversion"/>
  </si>
  <si>
    <t>저울형</t>
    <phoneticPr fontId="1" type="noConversion"/>
  </si>
  <si>
    <t>저울형</t>
    <phoneticPr fontId="1" type="noConversion"/>
  </si>
  <si>
    <t>衡</t>
    <phoneticPr fontId="1" type="noConversion"/>
  </si>
  <si>
    <t>다닐행</t>
    <phoneticPr fontId="1" type="noConversion"/>
  </si>
  <si>
    <t>뿔각</t>
    <phoneticPr fontId="1" type="noConversion"/>
  </si>
  <si>
    <t>큰대</t>
    <phoneticPr fontId="1" type="noConversion"/>
  </si>
  <si>
    <t>빌릴대</t>
    <phoneticPr fontId="1" type="noConversion"/>
  </si>
  <si>
    <t>빌릴대</t>
    <phoneticPr fontId="1" type="noConversion"/>
  </si>
  <si>
    <t>貸</t>
    <phoneticPr fontId="1" type="noConversion"/>
  </si>
  <si>
    <t>대신할대</t>
    <phoneticPr fontId="1" type="noConversion"/>
  </si>
  <si>
    <t>떨칠불</t>
    <phoneticPr fontId="1" type="noConversion"/>
  </si>
  <si>
    <t>떨칠불</t>
    <phoneticPr fontId="1" type="noConversion"/>
  </si>
  <si>
    <t>拂</t>
    <phoneticPr fontId="1" type="noConversion"/>
  </si>
  <si>
    <t>손수변</t>
    <phoneticPr fontId="1" type="noConversion"/>
  </si>
  <si>
    <t>아닐불2</t>
    <phoneticPr fontId="1" type="noConversion"/>
  </si>
  <si>
    <t>손으로 활을 사용 못하도록 떨친다. 빚을 떨진다. 갚는다. 지불, 일시불, 체불</t>
    <phoneticPr fontId="1" type="noConversion"/>
  </si>
  <si>
    <t>갚을상</t>
    <phoneticPr fontId="1" type="noConversion"/>
  </si>
  <si>
    <t>갚을상</t>
    <phoneticPr fontId="1" type="noConversion"/>
  </si>
  <si>
    <t>償</t>
    <phoneticPr fontId="1" type="noConversion"/>
  </si>
  <si>
    <t>사람인변</t>
    <phoneticPr fontId="1" type="noConversion"/>
  </si>
  <si>
    <t>상줄상</t>
    <phoneticPr fontId="1" type="noConversion"/>
  </si>
  <si>
    <t>사람이 상으로 받은 돈으로 빚을 갚는다. 배상, 상환</t>
    <phoneticPr fontId="1" type="noConversion"/>
  </si>
  <si>
    <t>빚채</t>
    <phoneticPr fontId="1" type="noConversion"/>
  </si>
  <si>
    <t>빚채</t>
    <phoneticPr fontId="1" type="noConversion"/>
  </si>
  <si>
    <t>債</t>
    <phoneticPr fontId="1" type="noConversion"/>
  </si>
  <si>
    <t>예쁠봉</t>
    <phoneticPr fontId="1" type="noConversion"/>
  </si>
  <si>
    <t>사람이 돈을 빌리면 돈에서 가시와 같은 이자가 돋는다. 채무가 생긴다</t>
    <phoneticPr fontId="1" type="noConversion"/>
  </si>
  <si>
    <t>재촉할최</t>
    <phoneticPr fontId="1" type="noConversion"/>
  </si>
  <si>
    <t>재촉할최</t>
    <phoneticPr fontId="1" type="noConversion"/>
  </si>
  <si>
    <t>催</t>
    <phoneticPr fontId="1" type="noConversion"/>
  </si>
  <si>
    <t>뫼산</t>
    <phoneticPr fontId="1" type="noConversion"/>
  </si>
  <si>
    <t>새추</t>
    <phoneticPr fontId="1" type="noConversion"/>
  </si>
  <si>
    <t>사람이 산의 새를 재촉하여 날려보내는 모습. 빚 갚기를 독촉함</t>
    <phoneticPr fontId="1" type="noConversion"/>
  </si>
  <si>
    <t>봉급록</t>
    <phoneticPr fontId="1" type="noConversion"/>
  </si>
  <si>
    <t>봉급록</t>
    <phoneticPr fontId="1" type="noConversion"/>
  </si>
  <si>
    <t>祿</t>
    <phoneticPr fontId="1" type="noConversion"/>
  </si>
  <si>
    <t>보일시</t>
    <phoneticPr fontId="1" type="noConversion"/>
  </si>
  <si>
    <t>새길록</t>
    <phoneticPr fontId="1" type="noConversion"/>
  </si>
  <si>
    <t>새길록</t>
    <phoneticPr fontId="1" type="noConversion"/>
  </si>
  <si>
    <t>彔</t>
    <phoneticPr fontId="1" type="noConversion"/>
  </si>
  <si>
    <t>품삯임</t>
    <phoneticPr fontId="1" type="noConversion"/>
  </si>
  <si>
    <t>賃</t>
    <phoneticPr fontId="1" type="noConversion"/>
  </si>
  <si>
    <t>맡길임</t>
    <phoneticPr fontId="1" type="noConversion"/>
  </si>
  <si>
    <t>맡길임</t>
    <phoneticPr fontId="1" type="noConversion"/>
  </si>
  <si>
    <t>任</t>
    <phoneticPr fontId="1" type="noConversion"/>
  </si>
  <si>
    <t>북방임</t>
    <phoneticPr fontId="1" type="noConversion"/>
  </si>
  <si>
    <t>사람이 천간을 보는 임무를 누군가에게 맡긴다는 뜻</t>
    <phoneticPr fontId="1" type="noConversion"/>
  </si>
  <si>
    <t>검소할검</t>
    <phoneticPr fontId="1" type="noConversion"/>
  </si>
  <si>
    <t>검소할검</t>
    <phoneticPr fontId="1" type="noConversion"/>
  </si>
  <si>
    <t>儉</t>
    <phoneticPr fontId="1" type="noConversion"/>
  </si>
  <si>
    <t>삼합집</t>
    <phoneticPr fontId="1" type="noConversion"/>
  </si>
  <si>
    <t>입구</t>
    <phoneticPr fontId="1" type="noConversion"/>
  </si>
  <si>
    <t>따를종</t>
    <phoneticPr fontId="1" type="noConversion"/>
  </si>
  <si>
    <t>따를종</t>
    <phoneticPr fontId="1" type="noConversion"/>
  </si>
  <si>
    <t>从</t>
    <phoneticPr fontId="1" type="noConversion"/>
  </si>
  <si>
    <t>쓸비</t>
    <phoneticPr fontId="1" type="noConversion"/>
  </si>
  <si>
    <t>쓸비</t>
    <phoneticPr fontId="1" type="noConversion"/>
  </si>
  <si>
    <t>費</t>
    <phoneticPr fontId="1" type="noConversion"/>
  </si>
  <si>
    <t>쌓을적</t>
    <phoneticPr fontId="1" type="noConversion"/>
  </si>
  <si>
    <t>쌓을적</t>
    <phoneticPr fontId="1" type="noConversion"/>
  </si>
  <si>
    <t>積</t>
    <phoneticPr fontId="1" type="noConversion"/>
  </si>
  <si>
    <t>벼화</t>
    <phoneticPr fontId="1" type="noConversion"/>
  </si>
  <si>
    <t>쌓을축</t>
    <phoneticPr fontId="1" type="noConversion"/>
  </si>
  <si>
    <t>쌓을축</t>
    <phoneticPr fontId="1" type="noConversion"/>
  </si>
  <si>
    <t>築</t>
    <phoneticPr fontId="1" type="noConversion"/>
  </si>
  <si>
    <t>대죽</t>
    <phoneticPr fontId="1" type="noConversion"/>
  </si>
  <si>
    <t>장인공</t>
    <phoneticPr fontId="1" type="noConversion"/>
  </si>
  <si>
    <t>무릇범</t>
    <phoneticPr fontId="1" type="noConversion"/>
  </si>
  <si>
    <t>나무목</t>
    <phoneticPr fontId="1" type="noConversion"/>
  </si>
  <si>
    <t>모을축</t>
    <phoneticPr fontId="1" type="noConversion"/>
  </si>
  <si>
    <t>모을축</t>
    <phoneticPr fontId="1" type="noConversion"/>
  </si>
  <si>
    <t>蓄</t>
    <phoneticPr fontId="1" type="noConversion"/>
  </si>
  <si>
    <t>풀초두</t>
    <phoneticPr fontId="1" type="noConversion"/>
  </si>
  <si>
    <t>가축축</t>
    <phoneticPr fontId="1" type="noConversion"/>
  </si>
  <si>
    <t>가축축</t>
    <phoneticPr fontId="1" type="noConversion"/>
  </si>
  <si>
    <t>畜</t>
    <phoneticPr fontId="1" type="noConversion"/>
  </si>
  <si>
    <t>검을현</t>
    <phoneticPr fontId="1" type="noConversion"/>
  </si>
  <si>
    <t>밭전</t>
    <phoneticPr fontId="1" type="noConversion"/>
  </si>
  <si>
    <t>힘이 세서 밧줄로 묶어놔야 하고 위가 여러 개 있는 소의 위 소가 가축이다</t>
    <phoneticPr fontId="1" type="noConversion"/>
  </si>
  <si>
    <t>궁할궁</t>
    <phoneticPr fontId="1" type="noConversion"/>
  </si>
  <si>
    <t>궁할궁</t>
    <phoneticPr fontId="1" type="noConversion"/>
  </si>
  <si>
    <t>窮</t>
    <phoneticPr fontId="1" type="noConversion"/>
  </si>
  <si>
    <t>몸신</t>
    <phoneticPr fontId="1" type="noConversion"/>
  </si>
  <si>
    <t>활궁</t>
    <phoneticPr fontId="1" type="noConversion"/>
  </si>
  <si>
    <t>천할천</t>
    <phoneticPr fontId="1" type="noConversion"/>
  </si>
  <si>
    <t>천할천</t>
    <phoneticPr fontId="1" type="noConversion"/>
  </si>
  <si>
    <t>賤</t>
    <phoneticPr fontId="1" type="noConversion"/>
  </si>
  <si>
    <t>창과</t>
    <phoneticPr fontId="1" type="noConversion"/>
  </si>
  <si>
    <t>드릴납</t>
    <phoneticPr fontId="1" type="noConversion"/>
  </si>
  <si>
    <t>드릴납</t>
    <phoneticPr fontId="1" type="noConversion"/>
  </si>
  <si>
    <t>納</t>
    <phoneticPr fontId="1" type="noConversion"/>
  </si>
  <si>
    <t>실멱</t>
    <phoneticPr fontId="1" type="noConversion"/>
  </si>
  <si>
    <t>안내</t>
    <phoneticPr fontId="1" type="noConversion"/>
  </si>
  <si>
    <t>부세부</t>
    <phoneticPr fontId="1" type="noConversion"/>
  </si>
  <si>
    <t>부세부</t>
    <phoneticPr fontId="1" type="noConversion"/>
  </si>
  <si>
    <t>賦</t>
    <phoneticPr fontId="1" type="noConversion"/>
  </si>
  <si>
    <t>굳셀무</t>
    <phoneticPr fontId="1" type="noConversion"/>
  </si>
  <si>
    <t>굳셀무</t>
    <phoneticPr fontId="1" type="noConversion"/>
  </si>
  <si>
    <t>한일</t>
    <phoneticPr fontId="1" type="noConversion"/>
  </si>
  <si>
    <t>그칠지</t>
    <phoneticPr fontId="1" type="noConversion"/>
  </si>
  <si>
    <t>조세조</t>
    <phoneticPr fontId="1" type="noConversion"/>
  </si>
  <si>
    <t>조세조</t>
    <phoneticPr fontId="1" type="noConversion"/>
  </si>
  <si>
    <t>租</t>
    <phoneticPr fontId="1" type="noConversion"/>
  </si>
  <si>
    <t>또차</t>
    <phoneticPr fontId="1" type="noConversion"/>
  </si>
  <si>
    <t>청렴할렴</t>
    <phoneticPr fontId="1" type="noConversion"/>
  </si>
  <si>
    <t>청렴할렴</t>
    <phoneticPr fontId="1" type="noConversion"/>
  </si>
  <si>
    <t>廉</t>
    <phoneticPr fontId="1" type="noConversion"/>
  </si>
  <si>
    <t>집엄</t>
    <phoneticPr fontId="1" type="noConversion"/>
  </si>
  <si>
    <t>겸할겸</t>
    <phoneticPr fontId="1" type="noConversion"/>
  </si>
  <si>
    <t>겸할겸</t>
    <phoneticPr fontId="1" type="noConversion"/>
  </si>
  <si>
    <t>兼</t>
    <phoneticPr fontId="1" type="noConversion"/>
  </si>
  <si>
    <t>벼화</t>
    <phoneticPr fontId="1" type="noConversion"/>
  </si>
  <si>
    <t>왼손좌</t>
    <phoneticPr fontId="1" type="noConversion"/>
  </si>
  <si>
    <t>빼앗을탈</t>
    <phoneticPr fontId="1" type="noConversion"/>
  </si>
  <si>
    <t>빼앗을탈</t>
    <phoneticPr fontId="1" type="noConversion"/>
  </si>
  <si>
    <t>奪</t>
    <phoneticPr fontId="1" type="noConversion"/>
  </si>
  <si>
    <t>마디촌</t>
    <phoneticPr fontId="1" type="noConversion"/>
  </si>
  <si>
    <t>큰 사람이 가지고 있는 새를 손으로 빼앗는 모양. 수탈</t>
    <phoneticPr fontId="1" type="noConversion"/>
  </si>
  <si>
    <t>의뢰할뢰</t>
    <phoneticPr fontId="1" type="noConversion"/>
  </si>
  <si>
    <t>의뢰할뢰</t>
    <phoneticPr fontId="1" type="noConversion"/>
  </si>
  <si>
    <t>賴</t>
    <phoneticPr fontId="1" type="noConversion"/>
  </si>
  <si>
    <t>묶을속</t>
    <phoneticPr fontId="1" type="noConversion"/>
  </si>
  <si>
    <t>칼도</t>
    <phoneticPr fontId="1" type="noConversion"/>
  </si>
  <si>
    <t>덜손</t>
    <phoneticPr fontId="1" type="noConversion"/>
  </si>
  <si>
    <t>덜손</t>
    <phoneticPr fontId="1" type="noConversion"/>
  </si>
  <si>
    <t>損</t>
    <phoneticPr fontId="1" type="noConversion"/>
  </si>
  <si>
    <t>인원원</t>
    <phoneticPr fontId="1" type="noConversion"/>
  </si>
  <si>
    <t>손으로 돈주고 산 인원 중 불필요한 인원을 덜어낸다. 손실</t>
    <phoneticPr fontId="1" type="noConversion"/>
  </si>
  <si>
    <t>경영영</t>
    <phoneticPr fontId="1" type="noConversion"/>
  </si>
  <si>
    <t>경영영</t>
    <phoneticPr fontId="1" type="noConversion"/>
  </si>
  <si>
    <t>營</t>
    <phoneticPr fontId="1" type="noConversion"/>
  </si>
  <si>
    <t>등불형</t>
    <phoneticPr fontId="1" type="noConversion"/>
  </si>
  <si>
    <t>언덕부</t>
    <phoneticPr fontId="1" type="noConversion"/>
  </si>
  <si>
    <t>등불을 켜놓고 언덕 같이 허리를 꼿꼿이 세우고 야간 업무를 하며 경영하는 관리 모습</t>
    <phoneticPr fontId="1" type="noConversion"/>
  </si>
  <si>
    <t>맡길위</t>
    <phoneticPr fontId="1" type="noConversion"/>
  </si>
  <si>
    <t>맡길위</t>
    <phoneticPr fontId="1" type="noConversion"/>
  </si>
  <si>
    <t>委</t>
    <phoneticPr fontId="1" type="noConversion"/>
  </si>
  <si>
    <t>여자여</t>
    <phoneticPr fontId="1" type="noConversion"/>
  </si>
  <si>
    <t>벼를 여자에게 위탁한다</t>
    <phoneticPr fontId="1" type="noConversion"/>
  </si>
  <si>
    <t>시어미고</t>
    <phoneticPr fontId="1" type="noConversion"/>
  </si>
  <si>
    <t>시어미고</t>
    <phoneticPr fontId="1" type="noConversion"/>
  </si>
  <si>
    <t>姑</t>
    <phoneticPr fontId="1" type="noConversion"/>
  </si>
  <si>
    <t>오랠고</t>
    <phoneticPr fontId="1" type="noConversion"/>
  </si>
  <si>
    <t>여자가 오래되면 시어머니가 된다. 고부간</t>
    <phoneticPr fontId="1" type="noConversion"/>
  </si>
  <si>
    <t>늙은이옹</t>
    <phoneticPr fontId="1" type="noConversion"/>
  </si>
  <si>
    <t>늙은이옹</t>
    <phoneticPr fontId="1" type="noConversion"/>
  </si>
  <si>
    <t>翁</t>
    <phoneticPr fontId="1" type="noConversion"/>
  </si>
  <si>
    <t>공평할공</t>
    <phoneticPr fontId="1" type="noConversion"/>
  </si>
  <si>
    <t>羽</t>
    <phoneticPr fontId="1" type="noConversion"/>
  </si>
  <si>
    <t>깃우</t>
    <phoneticPr fontId="1" type="noConversion"/>
  </si>
  <si>
    <t>양팔로 사사롭지 않게 공평하게 판결하는 털 많은 늙은이 옹</t>
    <phoneticPr fontId="1" type="noConversion"/>
  </si>
  <si>
    <t>어른장</t>
    <phoneticPr fontId="1" type="noConversion"/>
  </si>
  <si>
    <t>어른장</t>
    <phoneticPr fontId="1" type="noConversion"/>
  </si>
  <si>
    <t>丈</t>
    <phoneticPr fontId="1" type="noConversion"/>
  </si>
  <si>
    <t>지팡이를 짚고 허리가 굽은 어른 모습. 장유유서</t>
    <phoneticPr fontId="1" type="noConversion"/>
  </si>
  <si>
    <t>여자낭</t>
    <phoneticPr fontId="1" type="noConversion"/>
  </si>
  <si>
    <t>여자낭</t>
    <phoneticPr fontId="1" type="noConversion"/>
  </si>
  <si>
    <t>娘</t>
    <phoneticPr fontId="1" type="noConversion"/>
  </si>
  <si>
    <t>좋을양</t>
    <phoneticPr fontId="1" type="noConversion"/>
  </si>
  <si>
    <t>중매매</t>
    <phoneticPr fontId="1" type="noConversion"/>
  </si>
  <si>
    <t>중매매</t>
    <phoneticPr fontId="1" type="noConversion"/>
  </si>
  <si>
    <t>媒</t>
    <phoneticPr fontId="1" type="noConversion"/>
  </si>
  <si>
    <t>아무모</t>
    <phoneticPr fontId="1" type="noConversion"/>
  </si>
  <si>
    <t>아무모</t>
    <phoneticPr fontId="1" type="noConversion"/>
  </si>
  <si>
    <t>某</t>
    <phoneticPr fontId="1" type="noConversion"/>
  </si>
  <si>
    <t>달감</t>
    <phoneticPr fontId="1" type="noConversion"/>
  </si>
  <si>
    <t>나무에 달린 달달한 열매는 모두 같아서 아무거나 따도 똑같다. 김모씨</t>
    <phoneticPr fontId="1" type="noConversion"/>
  </si>
  <si>
    <t>여자에게 잘 모르는 아무개를 붙여주는 중매</t>
    <phoneticPr fontId="1" type="noConversion"/>
  </si>
  <si>
    <t>짝반</t>
    <phoneticPr fontId="1" type="noConversion"/>
  </si>
  <si>
    <t>짝반</t>
    <phoneticPr fontId="1" type="noConversion"/>
  </si>
  <si>
    <t>伴</t>
    <phoneticPr fontId="1" type="noConversion"/>
  </si>
  <si>
    <t>반반</t>
    <phoneticPr fontId="1" type="noConversion"/>
  </si>
  <si>
    <t>사람의 반쪽도 반이다. 반려자</t>
    <phoneticPr fontId="1" type="noConversion"/>
  </si>
  <si>
    <t>짝배</t>
    <phoneticPr fontId="1" type="noConversion"/>
  </si>
  <si>
    <t>짝배</t>
    <phoneticPr fontId="1" type="noConversion"/>
  </si>
  <si>
    <t>配</t>
    <phoneticPr fontId="1" type="noConversion"/>
  </si>
  <si>
    <t>닭유</t>
    <phoneticPr fontId="1" type="noConversion"/>
  </si>
  <si>
    <t>몸기</t>
    <phoneticPr fontId="1" type="noConversion"/>
  </si>
  <si>
    <t>짝우</t>
    <phoneticPr fontId="1" type="noConversion"/>
  </si>
  <si>
    <t>원숭이우</t>
    <phoneticPr fontId="1" type="noConversion"/>
  </si>
  <si>
    <t>원숭이우</t>
    <phoneticPr fontId="1" type="noConversion"/>
  </si>
  <si>
    <t>禺</t>
    <phoneticPr fontId="1" type="noConversion"/>
  </si>
  <si>
    <t>사람이 자기 배우자 옆에 가면 원숭이 처럼 웃기게 군다</t>
    <phoneticPr fontId="1" type="noConversion"/>
  </si>
  <si>
    <t>혼인인</t>
    <phoneticPr fontId="1" type="noConversion"/>
  </si>
  <si>
    <t>혼인인</t>
    <phoneticPr fontId="1" type="noConversion"/>
  </si>
  <si>
    <t>姻</t>
    <phoneticPr fontId="1" type="noConversion"/>
  </si>
  <si>
    <t>인할인</t>
    <phoneticPr fontId="1" type="noConversion"/>
  </si>
  <si>
    <t>첩첩</t>
    <phoneticPr fontId="1" type="noConversion"/>
  </si>
  <si>
    <t>첩첩</t>
    <phoneticPr fontId="1" type="noConversion"/>
  </si>
  <si>
    <t>妾</t>
    <phoneticPr fontId="1" type="noConversion"/>
  </si>
  <si>
    <t>매울신</t>
    <phoneticPr fontId="1" type="noConversion"/>
  </si>
  <si>
    <t>맏맹</t>
    <phoneticPr fontId="1" type="noConversion"/>
  </si>
  <si>
    <t>맏맹</t>
    <phoneticPr fontId="1" type="noConversion"/>
  </si>
  <si>
    <t>孟</t>
    <phoneticPr fontId="1" type="noConversion"/>
  </si>
  <si>
    <t>아들자</t>
    <phoneticPr fontId="1" type="noConversion"/>
  </si>
  <si>
    <t>그릇명</t>
    <phoneticPr fontId="1" type="noConversion"/>
  </si>
  <si>
    <t>조카질</t>
    <phoneticPr fontId="1" type="noConversion"/>
  </si>
  <si>
    <t>조카질</t>
    <phoneticPr fontId="1" type="noConversion"/>
  </si>
  <si>
    <t>姪</t>
    <phoneticPr fontId="1" type="noConversion"/>
  </si>
  <si>
    <t>이를지</t>
    <phoneticPr fontId="1" type="noConversion"/>
  </si>
  <si>
    <t>맏백</t>
    <phoneticPr fontId="1" type="noConversion"/>
  </si>
  <si>
    <t>맏백</t>
    <phoneticPr fontId="1" type="noConversion"/>
  </si>
  <si>
    <t>伯</t>
    <phoneticPr fontId="1" type="noConversion"/>
  </si>
  <si>
    <t>흰백</t>
    <phoneticPr fontId="1" type="noConversion"/>
  </si>
  <si>
    <t>손빈</t>
    <phoneticPr fontId="1" type="noConversion"/>
  </si>
  <si>
    <t>손빈</t>
    <phoneticPr fontId="1" type="noConversion"/>
  </si>
  <si>
    <t>賓</t>
    <phoneticPr fontId="1" type="noConversion"/>
  </si>
  <si>
    <t>집면</t>
    <phoneticPr fontId="1" type="noConversion"/>
  </si>
  <si>
    <t>걸음보</t>
    <phoneticPr fontId="1" type="noConversion"/>
  </si>
  <si>
    <t>몰구</t>
    <phoneticPr fontId="1" type="noConversion"/>
  </si>
  <si>
    <t>몰구</t>
    <phoneticPr fontId="1" type="noConversion"/>
  </si>
  <si>
    <t>驅</t>
    <phoneticPr fontId="1" type="noConversion"/>
  </si>
  <si>
    <t>구역구</t>
    <phoneticPr fontId="1" type="noConversion"/>
  </si>
  <si>
    <t>區</t>
    <phoneticPr fontId="1" type="noConversion"/>
  </si>
  <si>
    <t>말마</t>
    <phoneticPr fontId="1" type="noConversion"/>
  </si>
  <si>
    <t>구역구</t>
    <phoneticPr fontId="1" type="noConversion"/>
  </si>
  <si>
    <t>숨을은</t>
    <phoneticPr fontId="1" type="noConversion"/>
  </si>
  <si>
    <t>감출혜</t>
    <phoneticPr fontId="1" type="noConversion"/>
  </si>
  <si>
    <t>물건품</t>
    <phoneticPr fontId="1" type="noConversion"/>
  </si>
  <si>
    <t>물건을 수레에 실을 때 구역을 나누어 싣는 모양</t>
    <phoneticPr fontId="1" type="noConversion"/>
  </si>
  <si>
    <t>길궤</t>
    <phoneticPr fontId="1" type="noConversion"/>
  </si>
  <si>
    <t>길궤</t>
    <phoneticPr fontId="1" type="noConversion"/>
  </si>
  <si>
    <t>軌</t>
    <phoneticPr fontId="1" type="noConversion"/>
  </si>
  <si>
    <t>수레차</t>
    <phoneticPr fontId="1" type="noConversion"/>
  </si>
  <si>
    <t>아홉구</t>
    <phoneticPr fontId="1" type="noConversion"/>
  </si>
  <si>
    <t>수레여</t>
    <phoneticPr fontId="1" type="noConversion"/>
  </si>
  <si>
    <t>수레여</t>
    <phoneticPr fontId="1" type="noConversion"/>
  </si>
  <si>
    <t>輿</t>
    <phoneticPr fontId="1" type="noConversion"/>
  </si>
  <si>
    <t>더불여2</t>
    <phoneticPr fontId="1" type="noConversion"/>
  </si>
  <si>
    <t>사람들이 손으로 들고 차처럼 앞으로 나가는 상여</t>
    <phoneticPr fontId="1" type="noConversion"/>
  </si>
  <si>
    <t>역역</t>
    <phoneticPr fontId="1" type="noConversion"/>
  </si>
  <si>
    <t>역역</t>
    <phoneticPr fontId="1" type="noConversion"/>
  </si>
  <si>
    <t>驛</t>
    <phoneticPr fontId="1" type="noConversion"/>
  </si>
  <si>
    <t>엿볼역</t>
    <phoneticPr fontId="1" type="noConversion"/>
  </si>
  <si>
    <t>엿볼역</t>
    <phoneticPr fontId="1" type="noConversion"/>
  </si>
  <si>
    <t>睪</t>
    <phoneticPr fontId="1" type="noConversion"/>
  </si>
  <si>
    <t>눈목</t>
    <phoneticPr fontId="1" type="noConversion"/>
  </si>
  <si>
    <t>다행행</t>
    <phoneticPr fontId="1" type="noConversion"/>
  </si>
  <si>
    <t>죄인을 잡아서 손에 수갑을 채운 후 눈으로 엿보며 지키는 모습</t>
    <phoneticPr fontId="1" type="noConversion"/>
  </si>
  <si>
    <t>실을재</t>
    <phoneticPr fontId="1" type="noConversion"/>
  </si>
  <si>
    <t>실을재</t>
    <phoneticPr fontId="1" type="noConversion"/>
  </si>
  <si>
    <t>載</t>
    <phoneticPr fontId="1" type="noConversion"/>
  </si>
  <si>
    <t>옷의</t>
    <phoneticPr fontId="1" type="noConversion"/>
  </si>
  <si>
    <t>창과</t>
    <phoneticPr fontId="1" type="noConversion"/>
  </si>
  <si>
    <t>수레에 전투복인 옷과 창을 실은 모양. 적재한 모양</t>
    <phoneticPr fontId="1" type="noConversion"/>
  </si>
  <si>
    <t>충돌충</t>
    <phoneticPr fontId="1" type="noConversion"/>
  </si>
  <si>
    <t>충돌충</t>
    <phoneticPr fontId="1" type="noConversion"/>
  </si>
  <si>
    <t>衝</t>
    <phoneticPr fontId="1" type="noConversion"/>
  </si>
  <si>
    <t>다닐행</t>
    <phoneticPr fontId="1" type="noConversion"/>
  </si>
  <si>
    <t>무거울중</t>
    <phoneticPr fontId="1" type="noConversion"/>
  </si>
  <si>
    <t>도시의 사거리에서 무거운 것을 실은 수레들이 서로 충돌하는 모습</t>
    <phoneticPr fontId="1" type="noConversion"/>
  </si>
  <si>
    <t>배주</t>
    <phoneticPr fontId="1" type="noConversion"/>
  </si>
  <si>
    <t>삿대로 찔러서 앞으로 나가는 조각배 주</t>
    <phoneticPr fontId="1" type="noConversion"/>
  </si>
  <si>
    <t>배항</t>
    <phoneticPr fontId="1" type="noConversion"/>
  </si>
  <si>
    <t>배항</t>
    <phoneticPr fontId="1" type="noConversion"/>
  </si>
  <si>
    <t>航</t>
    <phoneticPr fontId="1" type="noConversion"/>
  </si>
  <si>
    <t>목항</t>
    <phoneticPr fontId="1" type="noConversion"/>
  </si>
  <si>
    <t>목항</t>
    <phoneticPr fontId="1" type="noConversion"/>
  </si>
  <si>
    <t>亢</t>
    <phoneticPr fontId="1" type="noConversion"/>
  </si>
  <si>
    <t>배의 발목을 매어 놓는 곳 항구</t>
    <phoneticPr fontId="1" type="noConversion"/>
  </si>
  <si>
    <t>우편우</t>
    <phoneticPr fontId="1" type="noConversion"/>
  </si>
  <si>
    <t>우편우</t>
    <phoneticPr fontId="1" type="noConversion"/>
  </si>
  <si>
    <t>郵</t>
    <phoneticPr fontId="1" type="noConversion"/>
  </si>
  <si>
    <t>드리울수</t>
    <phoneticPr fontId="1" type="noConversion"/>
  </si>
  <si>
    <t>언덕부방</t>
    <phoneticPr fontId="1" type="noConversion"/>
  </si>
  <si>
    <t>번갈아들체</t>
    <phoneticPr fontId="1" type="noConversion"/>
  </si>
  <si>
    <t>번갈아들체</t>
    <phoneticPr fontId="1" type="noConversion"/>
  </si>
  <si>
    <t>遞</t>
    <phoneticPr fontId="1" type="noConversion"/>
  </si>
  <si>
    <t>갈착</t>
    <phoneticPr fontId="1" type="noConversion"/>
  </si>
  <si>
    <t>기슭엄</t>
    <phoneticPr fontId="1" type="noConversion"/>
  </si>
  <si>
    <t>범호</t>
    <phoneticPr fontId="1" type="noConversion"/>
  </si>
  <si>
    <t>简</t>
    <phoneticPr fontId="1" type="noConversion"/>
  </si>
  <si>
    <t>편지간</t>
    <phoneticPr fontId="1" type="noConversion"/>
  </si>
  <si>
    <t>편지간</t>
    <phoneticPr fontId="1" type="noConversion"/>
  </si>
  <si>
    <t>대죽</t>
    <phoneticPr fontId="1" type="noConversion"/>
  </si>
  <si>
    <t>사이간</t>
    <phoneticPr fontId="1" type="noConversion"/>
  </si>
  <si>
    <t>벼리강</t>
    <phoneticPr fontId="1" type="noConversion"/>
  </si>
  <si>
    <t>벼리강</t>
    <phoneticPr fontId="1" type="noConversion"/>
  </si>
  <si>
    <t>綱</t>
    <phoneticPr fontId="1" type="noConversion"/>
  </si>
  <si>
    <t>실멱</t>
    <phoneticPr fontId="1" type="noConversion"/>
  </si>
  <si>
    <t>산등성이강</t>
    <phoneticPr fontId="1" type="noConversion"/>
  </si>
  <si>
    <t>산등성이강</t>
    <phoneticPr fontId="1" type="noConversion"/>
  </si>
  <si>
    <t>岡</t>
    <phoneticPr fontId="1" type="noConversion"/>
  </si>
  <si>
    <t>강철강</t>
    <phoneticPr fontId="1" type="noConversion"/>
  </si>
  <si>
    <t>강철강</t>
    <phoneticPr fontId="1" type="noConversion"/>
  </si>
  <si>
    <t>鋼</t>
    <phoneticPr fontId="1" type="noConversion"/>
  </si>
  <si>
    <t>쇠금</t>
    <phoneticPr fontId="1" type="noConversion"/>
  </si>
  <si>
    <t>쇳돌광</t>
    <phoneticPr fontId="1" type="noConversion"/>
  </si>
  <si>
    <t>쇳돌광</t>
    <phoneticPr fontId="1" type="noConversion"/>
  </si>
  <si>
    <t>鑛</t>
    <phoneticPr fontId="1" type="noConversion"/>
  </si>
  <si>
    <t>넓을광</t>
    <phoneticPr fontId="1" type="noConversion"/>
  </si>
  <si>
    <t>벼리기</t>
    <phoneticPr fontId="1" type="noConversion"/>
  </si>
  <si>
    <t>벼리기</t>
    <phoneticPr fontId="1" type="noConversion"/>
  </si>
  <si>
    <t>紀</t>
    <phoneticPr fontId="1" type="noConversion"/>
  </si>
  <si>
    <t>몸기</t>
    <phoneticPr fontId="1" type="noConversion"/>
  </si>
  <si>
    <t>진흙니</t>
    <phoneticPr fontId="1" type="noConversion"/>
  </si>
  <si>
    <t>진흙니</t>
    <phoneticPr fontId="1" type="noConversion"/>
  </si>
  <si>
    <t>泥</t>
    <phoneticPr fontId="1" type="noConversion"/>
  </si>
  <si>
    <t>물수변</t>
    <phoneticPr fontId="1" type="noConversion"/>
  </si>
  <si>
    <t>주검시</t>
    <phoneticPr fontId="1" type="noConversion"/>
  </si>
  <si>
    <t>비수비</t>
    <phoneticPr fontId="1" type="noConversion"/>
  </si>
  <si>
    <t>구리동</t>
    <phoneticPr fontId="1" type="noConversion"/>
  </si>
  <si>
    <t>구리동</t>
    <phoneticPr fontId="1" type="noConversion"/>
  </si>
  <si>
    <t>銅</t>
    <phoneticPr fontId="1" type="noConversion"/>
  </si>
  <si>
    <t>같을동</t>
    <phoneticPr fontId="1" type="noConversion"/>
  </si>
  <si>
    <t>자물쇠쇄</t>
    <phoneticPr fontId="1" type="noConversion"/>
  </si>
  <si>
    <t>자물쇠쇄</t>
    <phoneticPr fontId="1" type="noConversion"/>
  </si>
  <si>
    <t>鎖</t>
    <phoneticPr fontId="1" type="noConversion"/>
  </si>
  <si>
    <t>작을소</t>
    <phoneticPr fontId="1" type="noConversion"/>
  </si>
  <si>
    <t>조개패</t>
    <phoneticPr fontId="1" type="noConversion"/>
  </si>
  <si>
    <t>금속으로 작게 만들어 돈을 지키는 자물쇠. 봉쇄, 폐쇄</t>
    <phoneticPr fontId="1" type="noConversion"/>
  </si>
  <si>
    <t>납연</t>
    <phoneticPr fontId="1" type="noConversion"/>
  </si>
  <si>
    <t>납연</t>
    <phoneticPr fontId="1" type="noConversion"/>
  </si>
  <si>
    <t>鉛</t>
    <phoneticPr fontId="1" type="noConversion"/>
  </si>
  <si>
    <t>늪연</t>
    <phoneticPr fontId="1" type="noConversion"/>
  </si>
  <si>
    <t>늪연</t>
    <phoneticPr fontId="1" type="noConversion"/>
  </si>
  <si>
    <t>㕣</t>
    <phoneticPr fontId="1" type="noConversion"/>
  </si>
  <si>
    <t>여덟팔</t>
    <phoneticPr fontId="1" type="noConversion"/>
  </si>
  <si>
    <t>입구</t>
    <phoneticPr fontId="1" type="noConversion"/>
  </si>
  <si>
    <t>벼리유</t>
    <phoneticPr fontId="1" type="noConversion"/>
  </si>
  <si>
    <t>벼리유</t>
    <phoneticPr fontId="1" type="noConversion"/>
  </si>
  <si>
    <t>維</t>
    <phoneticPr fontId="1" type="noConversion"/>
  </si>
  <si>
    <t>새추</t>
    <phoneticPr fontId="1" type="noConversion"/>
  </si>
  <si>
    <t>숯탄</t>
    <phoneticPr fontId="1" type="noConversion"/>
  </si>
  <si>
    <t>숯탄</t>
    <phoneticPr fontId="1" type="noConversion"/>
  </si>
  <si>
    <t>炭</t>
    <phoneticPr fontId="1" type="noConversion"/>
  </si>
  <si>
    <t>뫼산</t>
    <phoneticPr fontId="1" type="noConversion"/>
  </si>
  <si>
    <t>불화</t>
    <phoneticPr fontId="1" type="noConversion"/>
  </si>
  <si>
    <t>산속에서 굴바위 같은 가마를 짓고 불을 질러 숯을 만드는 모양. 연탄</t>
    <phoneticPr fontId="1" type="noConversion"/>
  </si>
  <si>
    <t>널판</t>
    <phoneticPr fontId="1" type="noConversion"/>
  </si>
  <si>
    <t>널판</t>
    <phoneticPr fontId="1" type="noConversion"/>
  </si>
  <si>
    <t>板</t>
    <phoneticPr fontId="1" type="noConversion"/>
  </si>
  <si>
    <t>나무목</t>
    <phoneticPr fontId="1" type="noConversion"/>
  </si>
  <si>
    <t>되돌릴반</t>
    <phoneticPr fontId="1" type="noConversion"/>
  </si>
  <si>
    <t>나무인데 되돌려도 같은 모양인 널, 판자</t>
    <phoneticPr fontId="1" type="noConversion"/>
  </si>
  <si>
    <t>판목판</t>
    <phoneticPr fontId="1" type="noConversion"/>
  </si>
  <si>
    <t>판목판</t>
    <phoneticPr fontId="1" type="noConversion"/>
  </si>
  <si>
    <t>版</t>
    <phoneticPr fontId="1" type="noConversion"/>
  </si>
  <si>
    <t>조각편</t>
    <phoneticPr fontId="1" type="noConversion"/>
  </si>
  <si>
    <t>되돌릴반</t>
    <phoneticPr fontId="1" type="noConversion"/>
  </si>
  <si>
    <t>새길각</t>
    <phoneticPr fontId="1" type="noConversion"/>
  </si>
  <si>
    <t>새길각</t>
    <phoneticPr fontId="1" type="noConversion"/>
  </si>
  <si>
    <t>刻</t>
    <phoneticPr fontId="1" type="noConversion"/>
  </si>
  <si>
    <t>돼지해</t>
    <phoneticPr fontId="1" type="noConversion"/>
  </si>
  <si>
    <t>칼도방</t>
    <phoneticPr fontId="1" type="noConversion"/>
  </si>
  <si>
    <t>끌견</t>
    <phoneticPr fontId="1" type="noConversion"/>
  </si>
  <si>
    <t>끌견</t>
    <phoneticPr fontId="1" type="noConversion"/>
  </si>
  <si>
    <t>牽</t>
    <phoneticPr fontId="1" type="noConversion"/>
  </si>
  <si>
    <t>검을현</t>
    <phoneticPr fontId="1" type="noConversion"/>
  </si>
  <si>
    <t>덮을멱</t>
    <phoneticPr fontId="1" type="noConversion"/>
  </si>
  <si>
    <t>소우</t>
    <phoneticPr fontId="1" type="noConversion"/>
  </si>
  <si>
    <t>맬계</t>
    <phoneticPr fontId="1" type="noConversion"/>
  </si>
  <si>
    <t>맬계</t>
    <phoneticPr fontId="1" type="noConversion"/>
  </si>
  <si>
    <t>繫</t>
    <phoneticPr fontId="1" type="noConversion"/>
  </si>
  <si>
    <t>창모</t>
    <phoneticPr fontId="1" type="noConversion"/>
  </si>
  <si>
    <t>창수</t>
    <phoneticPr fontId="1" type="noConversion"/>
  </si>
  <si>
    <t>수레에 창과 창을 실인 밧줄로 묶은 모양. 계류</t>
    <phoneticPr fontId="1" type="noConversion"/>
  </si>
  <si>
    <t>이을계2</t>
    <phoneticPr fontId="1" type="noConversion"/>
  </si>
  <si>
    <t>이을계2</t>
    <phoneticPr fontId="1" type="noConversion"/>
  </si>
  <si>
    <t>繼</t>
    <phoneticPr fontId="1" type="noConversion"/>
  </si>
  <si>
    <t>작을요</t>
    <phoneticPr fontId="1" type="noConversion"/>
  </si>
  <si>
    <t>한일</t>
    <phoneticPr fontId="1" type="noConversion"/>
  </si>
  <si>
    <t>꿸관2</t>
    <phoneticPr fontId="1" type="noConversion"/>
  </si>
  <si>
    <t>꿸관2</t>
    <phoneticPr fontId="1" type="noConversion"/>
  </si>
  <si>
    <t>貫</t>
    <phoneticPr fontId="1" type="noConversion"/>
  </si>
  <si>
    <t>꿰뚫을관</t>
    <phoneticPr fontId="1" type="noConversion"/>
  </si>
  <si>
    <t>걸괘</t>
    <phoneticPr fontId="1" type="noConversion"/>
  </si>
  <si>
    <t>걸괘</t>
    <phoneticPr fontId="1" type="noConversion"/>
  </si>
  <si>
    <t>掛</t>
    <phoneticPr fontId="1" type="noConversion"/>
  </si>
  <si>
    <t>손수변</t>
    <phoneticPr fontId="1" type="noConversion"/>
  </si>
  <si>
    <t>홀규</t>
    <phoneticPr fontId="1" type="noConversion"/>
  </si>
  <si>
    <t>점복</t>
    <phoneticPr fontId="1" type="noConversion"/>
  </si>
  <si>
    <t>버릴기</t>
    <phoneticPr fontId="1" type="noConversion"/>
  </si>
  <si>
    <t>버릴기</t>
    <phoneticPr fontId="1" type="noConversion"/>
  </si>
  <si>
    <t>棄</t>
    <phoneticPr fontId="1" type="noConversion"/>
  </si>
  <si>
    <t>기를육</t>
    <phoneticPr fontId="1" type="noConversion"/>
  </si>
  <si>
    <t>스물입</t>
    <phoneticPr fontId="1" type="noConversion"/>
  </si>
  <si>
    <t>힘쓸노</t>
    <phoneticPr fontId="1" type="noConversion"/>
  </si>
  <si>
    <t>힘쓸노</t>
    <phoneticPr fontId="1" type="noConversion"/>
  </si>
  <si>
    <t>努</t>
    <phoneticPr fontId="1" type="noConversion"/>
  </si>
  <si>
    <t>종노</t>
    <phoneticPr fontId="1" type="noConversion"/>
  </si>
  <si>
    <t>힘력</t>
    <phoneticPr fontId="1" type="noConversion"/>
  </si>
  <si>
    <t>종노</t>
    <phoneticPr fontId="1" type="noConversion"/>
  </si>
  <si>
    <t>여자여</t>
    <phoneticPr fontId="1" type="noConversion"/>
  </si>
  <si>
    <t>또우</t>
    <phoneticPr fontId="1" type="noConversion"/>
  </si>
  <si>
    <t>끊을단</t>
    <phoneticPr fontId="1" type="noConversion"/>
  </si>
  <si>
    <t>끊을단</t>
    <phoneticPr fontId="1" type="noConversion"/>
  </si>
  <si>
    <t>斷</t>
    <phoneticPr fontId="1" type="noConversion"/>
  </si>
  <si>
    <t>도끼근</t>
    <phoneticPr fontId="1" type="noConversion"/>
  </si>
  <si>
    <t>칠할도</t>
    <phoneticPr fontId="1" type="noConversion"/>
  </si>
  <si>
    <t>칠할도</t>
    <phoneticPr fontId="1" type="noConversion"/>
  </si>
  <si>
    <t>塗</t>
    <phoneticPr fontId="1" type="noConversion"/>
  </si>
  <si>
    <t>삼합집</t>
    <phoneticPr fontId="1" type="noConversion"/>
  </si>
  <si>
    <t>흙토</t>
    <phoneticPr fontId="1" type="noConversion"/>
  </si>
  <si>
    <t>단련할련</t>
    <phoneticPr fontId="1" type="noConversion"/>
  </si>
  <si>
    <t>단련할련</t>
    <phoneticPr fontId="1" type="noConversion"/>
  </si>
  <si>
    <t>鍊</t>
    <phoneticPr fontId="1" type="noConversion"/>
  </si>
  <si>
    <t>가릴간</t>
    <phoneticPr fontId="1" type="noConversion"/>
  </si>
  <si>
    <t>갈마</t>
    <phoneticPr fontId="1" type="noConversion"/>
  </si>
  <si>
    <t>갈마</t>
    <phoneticPr fontId="1" type="noConversion"/>
  </si>
  <si>
    <t>磨</t>
    <phoneticPr fontId="1" type="noConversion"/>
  </si>
  <si>
    <t>집엄</t>
    <phoneticPr fontId="1" type="noConversion"/>
  </si>
  <si>
    <t>돌석</t>
    <phoneticPr fontId="1" type="noConversion"/>
  </si>
  <si>
    <t>앞트인 집에서 나무 같은 삼단을 돌로 문질러 갈아내는 모습. 연마</t>
    <phoneticPr fontId="1" type="noConversion"/>
  </si>
  <si>
    <t>본뜰모</t>
    <phoneticPr fontId="1" type="noConversion"/>
  </si>
  <si>
    <t>본뜰모</t>
    <phoneticPr fontId="1" type="noConversion"/>
  </si>
  <si>
    <t>模</t>
    <phoneticPr fontId="1" type="noConversion"/>
  </si>
  <si>
    <t>없을막</t>
    <phoneticPr fontId="1" type="noConversion"/>
  </si>
  <si>
    <t>없을막</t>
    <phoneticPr fontId="1" type="noConversion"/>
  </si>
  <si>
    <t>깍을삭</t>
    <phoneticPr fontId="1" type="noConversion"/>
  </si>
  <si>
    <t>깍을삭</t>
    <phoneticPr fontId="1" type="noConversion"/>
  </si>
  <si>
    <t>削</t>
    <phoneticPr fontId="1" type="noConversion"/>
  </si>
  <si>
    <t>달월</t>
    <phoneticPr fontId="1" type="noConversion"/>
  </si>
  <si>
    <t>불사를소</t>
    <phoneticPr fontId="1" type="noConversion"/>
  </si>
  <si>
    <t>불사를소</t>
    <phoneticPr fontId="1" type="noConversion"/>
  </si>
  <si>
    <t>燒</t>
    <phoneticPr fontId="1" type="noConversion"/>
  </si>
  <si>
    <t>으뜸원</t>
    <phoneticPr fontId="1" type="noConversion"/>
  </si>
  <si>
    <t>묶을속</t>
    <phoneticPr fontId="1" type="noConversion"/>
  </si>
  <si>
    <t>나뭇단을 밧줄로 묶어 놓은 모양. 결속</t>
    <phoneticPr fontId="1" type="noConversion"/>
  </si>
  <si>
    <t>재주술</t>
    <phoneticPr fontId="1" type="noConversion"/>
  </si>
  <si>
    <t>재주술</t>
    <phoneticPr fontId="1" type="noConversion"/>
  </si>
  <si>
    <t>術</t>
    <phoneticPr fontId="1" type="noConversion"/>
  </si>
  <si>
    <t>차조출</t>
    <phoneticPr fontId="1" type="noConversion"/>
  </si>
  <si>
    <t>차조출</t>
    <phoneticPr fontId="1" type="noConversion"/>
  </si>
  <si>
    <t>朮</t>
    <phoneticPr fontId="1" type="noConversion"/>
  </si>
  <si>
    <t>젖을습</t>
    <phoneticPr fontId="1" type="noConversion"/>
  </si>
  <si>
    <t>젖을습</t>
    <phoneticPr fontId="1" type="noConversion"/>
  </si>
  <si>
    <t>濕</t>
    <phoneticPr fontId="1" type="noConversion"/>
  </si>
  <si>
    <t>나타날현2</t>
    <phoneticPr fontId="1" type="noConversion"/>
  </si>
  <si>
    <t>나타날현2</t>
    <phoneticPr fontId="1" type="noConversion"/>
  </si>
  <si>
    <t>㬎</t>
    <phoneticPr fontId="1" type="noConversion"/>
  </si>
  <si>
    <t>날일</t>
    <phoneticPr fontId="1" type="noConversion"/>
  </si>
  <si>
    <t>누를압</t>
    <phoneticPr fontId="1" type="noConversion"/>
  </si>
  <si>
    <t>누를압</t>
    <phoneticPr fontId="1" type="noConversion"/>
  </si>
  <si>
    <t>壓</t>
    <phoneticPr fontId="1" type="noConversion"/>
  </si>
  <si>
    <t>기슭엄</t>
    <phoneticPr fontId="1" type="noConversion"/>
  </si>
  <si>
    <t>가로왈</t>
    <phoneticPr fontId="1" type="noConversion"/>
  </si>
  <si>
    <t>달월</t>
    <phoneticPr fontId="1" type="noConversion"/>
  </si>
  <si>
    <t>개견</t>
    <phoneticPr fontId="1" type="noConversion"/>
  </si>
  <si>
    <t>흙토</t>
    <phoneticPr fontId="1" type="noConversion"/>
  </si>
  <si>
    <t>누를압2</t>
    <phoneticPr fontId="1" type="noConversion"/>
  </si>
  <si>
    <t>누를압2</t>
    <phoneticPr fontId="1" type="noConversion"/>
  </si>
  <si>
    <t>押</t>
    <phoneticPr fontId="1" type="noConversion"/>
  </si>
  <si>
    <t>손수변</t>
    <phoneticPr fontId="1" type="noConversion"/>
  </si>
  <si>
    <t>갑옷갑</t>
    <phoneticPr fontId="1" type="noConversion"/>
  </si>
  <si>
    <t>불사를연</t>
    <phoneticPr fontId="1" type="noConversion"/>
  </si>
  <si>
    <t>불사를연</t>
    <phoneticPr fontId="1" type="noConversion"/>
  </si>
  <si>
    <t>燃</t>
    <phoneticPr fontId="1" type="noConversion"/>
  </si>
  <si>
    <t>불화</t>
    <phoneticPr fontId="1" type="noConversion"/>
  </si>
  <si>
    <t>불화발</t>
    <phoneticPr fontId="1" type="noConversion"/>
  </si>
  <si>
    <t>불을 지피고 숯불을 만들어 개고기를 익히는 모양. 연소</t>
    <phoneticPr fontId="1" type="noConversion"/>
  </si>
  <si>
    <t>자를절</t>
    <phoneticPr fontId="1" type="noConversion"/>
  </si>
  <si>
    <t>자를절</t>
    <phoneticPr fontId="1" type="noConversion"/>
  </si>
  <si>
    <t>切</t>
    <phoneticPr fontId="1" type="noConversion"/>
  </si>
  <si>
    <t>일곱칠</t>
    <phoneticPr fontId="1" type="noConversion"/>
  </si>
  <si>
    <t>칼도</t>
    <phoneticPr fontId="1" type="noConversion"/>
  </si>
  <si>
    <t>꺽을절</t>
    <phoneticPr fontId="1" type="noConversion"/>
  </si>
  <si>
    <t>꺽을절</t>
    <phoneticPr fontId="1" type="noConversion"/>
  </si>
  <si>
    <t>折</t>
    <phoneticPr fontId="1" type="noConversion"/>
  </si>
  <si>
    <t>도끼근</t>
    <phoneticPr fontId="1" type="noConversion"/>
  </si>
  <si>
    <t>손에 도끼를 들고 나무를 꺽는 모양. 골절</t>
    <phoneticPr fontId="1" type="noConversion"/>
  </si>
  <si>
    <t>쇠부어만들주</t>
    <phoneticPr fontId="1" type="noConversion"/>
  </si>
  <si>
    <t>쇠부어만들주</t>
    <phoneticPr fontId="1" type="noConversion"/>
  </si>
  <si>
    <t>鑄</t>
    <phoneticPr fontId="1" type="noConversion"/>
  </si>
  <si>
    <t>쇠금</t>
    <phoneticPr fontId="1" type="noConversion"/>
  </si>
  <si>
    <t>목숨수</t>
    <phoneticPr fontId="1" type="noConversion"/>
  </si>
  <si>
    <t>쇠를 녹여서 쇠에게 새로운 목숨을 준다. 주물</t>
    <phoneticPr fontId="1" type="noConversion"/>
  </si>
  <si>
    <t>옻칠</t>
    <phoneticPr fontId="1" type="noConversion"/>
  </si>
  <si>
    <t>옻칠</t>
    <phoneticPr fontId="1" type="noConversion"/>
  </si>
  <si>
    <t>漆</t>
    <phoneticPr fontId="1" type="noConversion"/>
  </si>
  <si>
    <t>물수변</t>
    <phoneticPr fontId="1" type="noConversion"/>
  </si>
  <si>
    <t>나무목</t>
    <phoneticPr fontId="1" type="noConversion"/>
  </si>
  <si>
    <t>여덟팔</t>
    <phoneticPr fontId="1" type="noConversion"/>
  </si>
  <si>
    <t>물수</t>
    <phoneticPr fontId="1" type="noConversion"/>
  </si>
  <si>
    <t>헐훼</t>
    <phoneticPr fontId="1" type="noConversion"/>
  </si>
  <si>
    <t>헐훼</t>
    <phoneticPr fontId="1" type="noConversion"/>
  </si>
  <si>
    <t>毁</t>
    <phoneticPr fontId="1" type="noConversion"/>
  </si>
  <si>
    <t>절구구</t>
    <phoneticPr fontId="1" type="noConversion"/>
  </si>
  <si>
    <t>장인공</t>
    <phoneticPr fontId="1" type="noConversion"/>
  </si>
  <si>
    <t>창수</t>
    <phoneticPr fontId="1" type="noConversion"/>
  </si>
  <si>
    <t>칼검</t>
    <phoneticPr fontId="1" type="noConversion"/>
  </si>
  <si>
    <t>칼검</t>
    <phoneticPr fontId="1" type="noConversion"/>
  </si>
  <si>
    <t>劍</t>
    <phoneticPr fontId="1" type="noConversion"/>
  </si>
  <si>
    <t>다첨</t>
    <phoneticPr fontId="1" type="noConversion"/>
  </si>
  <si>
    <t>칼도방</t>
    <phoneticPr fontId="1" type="noConversion"/>
  </si>
  <si>
    <t>다첨</t>
    <phoneticPr fontId="1" type="noConversion"/>
  </si>
  <si>
    <t>僉</t>
    <phoneticPr fontId="1" type="noConversion"/>
  </si>
  <si>
    <t>삼합집</t>
    <phoneticPr fontId="1" type="noConversion"/>
  </si>
  <si>
    <t>입구</t>
    <phoneticPr fontId="1" type="noConversion"/>
  </si>
  <si>
    <t>사람인</t>
    <phoneticPr fontId="1" type="noConversion"/>
  </si>
  <si>
    <t>삼합집 사람들이 옹기종기 모여서 다같이 밥을 먹는 모양</t>
    <phoneticPr fontId="1" type="noConversion"/>
  </si>
  <si>
    <t>기계계</t>
    <phoneticPr fontId="1" type="noConversion"/>
  </si>
  <si>
    <t>기계계</t>
    <phoneticPr fontId="1" type="noConversion"/>
  </si>
  <si>
    <t>械</t>
    <phoneticPr fontId="1" type="noConversion"/>
  </si>
  <si>
    <t>경계할계</t>
    <phoneticPr fontId="1" type="noConversion"/>
  </si>
  <si>
    <t>戒</t>
    <phoneticPr fontId="1" type="noConversion"/>
  </si>
  <si>
    <t>창과</t>
    <phoneticPr fontId="1" type="noConversion"/>
  </si>
  <si>
    <t>받들공</t>
    <phoneticPr fontId="1" type="noConversion"/>
  </si>
  <si>
    <t>손에 창을 들고 경계를 서는 모습</t>
    <phoneticPr fontId="1" type="noConversion"/>
  </si>
  <si>
    <t>나무로 만들어 창자루 같은 부분이 있고 손으로 작동시키는 베틀. 베틀은 기계이다</t>
    <phoneticPr fontId="1" type="noConversion"/>
  </si>
  <si>
    <t>경계할계</t>
    <phoneticPr fontId="1" type="noConversion"/>
  </si>
  <si>
    <t>갖출구</t>
    <phoneticPr fontId="1" type="noConversion"/>
  </si>
  <si>
    <t>갖출구</t>
    <phoneticPr fontId="1" type="noConversion"/>
  </si>
  <si>
    <t>具</t>
    <phoneticPr fontId="1" type="noConversion"/>
  </si>
  <si>
    <t>또차</t>
    <phoneticPr fontId="1" type="noConversion"/>
  </si>
  <si>
    <t>양팔로 찬합에 밥과 반찬을 준비하는 모습. 구비, 도구, 기구</t>
    <phoneticPr fontId="1" type="noConversion"/>
  </si>
  <si>
    <t>나무를 패는 도끼 날, 적을 공격하는 도끼 날, 무게를 재는 저울 추</t>
    <phoneticPr fontId="1" type="noConversion"/>
  </si>
  <si>
    <t>틀기</t>
    <phoneticPr fontId="1" type="noConversion"/>
  </si>
  <si>
    <t>틀기</t>
    <phoneticPr fontId="1" type="noConversion"/>
  </si>
  <si>
    <t>機</t>
    <phoneticPr fontId="1" type="noConversion"/>
  </si>
  <si>
    <t>몇기</t>
    <phoneticPr fontId="1" type="noConversion"/>
  </si>
  <si>
    <t>떨어질거</t>
    <phoneticPr fontId="1" type="noConversion"/>
  </si>
  <si>
    <t>떨어질거</t>
    <phoneticPr fontId="1" type="noConversion"/>
  </si>
  <si>
    <t>距</t>
    <phoneticPr fontId="1" type="noConversion"/>
  </si>
  <si>
    <t>그칠지</t>
    <phoneticPr fontId="1" type="noConversion"/>
  </si>
  <si>
    <t>클거</t>
    <phoneticPr fontId="1" type="noConversion"/>
  </si>
  <si>
    <t>발과 다리를 벌려서 목수의 자처럼 거리를 재는 모습. 거리</t>
    <phoneticPr fontId="1" type="noConversion"/>
  </si>
  <si>
    <t>사이뜰격</t>
    <phoneticPr fontId="1" type="noConversion"/>
  </si>
  <si>
    <t>사이뜰격</t>
    <phoneticPr fontId="1" type="noConversion"/>
  </si>
  <si>
    <t>隔</t>
    <phoneticPr fontId="1" type="noConversion"/>
  </si>
  <si>
    <t>언덕부방</t>
    <phoneticPr fontId="1" type="noConversion"/>
  </si>
  <si>
    <t>솥격</t>
    <phoneticPr fontId="1" type="noConversion"/>
  </si>
  <si>
    <t>솥격</t>
    <phoneticPr fontId="1" type="noConversion"/>
  </si>
  <si>
    <t>鬲</t>
    <phoneticPr fontId="1" type="noConversion"/>
  </si>
  <si>
    <t>한일</t>
    <phoneticPr fontId="1" type="noConversion"/>
  </si>
  <si>
    <t>멀경</t>
    <phoneticPr fontId="1" type="noConversion"/>
  </si>
  <si>
    <t>어진사람인</t>
    <phoneticPr fontId="1" type="noConversion"/>
  </si>
  <si>
    <t>고무래정</t>
    <phoneticPr fontId="1" type="noConversion"/>
  </si>
  <si>
    <t>아궁이에 불을 지피고 위에 솥을 얹은 모양</t>
    <phoneticPr fontId="1" type="noConversion"/>
  </si>
  <si>
    <t>언덕 옆에 아궁이는 화재 때문에 사이를 띄워야 한다. 격리시켜야 한다</t>
    <phoneticPr fontId="1" type="noConversion"/>
  </si>
  <si>
    <t>굳셀강</t>
    <phoneticPr fontId="1" type="noConversion"/>
  </si>
  <si>
    <t>굳셀강</t>
    <phoneticPr fontId="1" type="noConversion"/>
  </si>
  <si>
    <t>剛</t>
    <phoneticPr fontId="1" type="noConversion"/>
  </si>
  <si>
    <t>산등성이강</t>
    <phoneticPr fontId="1" type="noConversion"/>
  </si>
  <si>
    <t>산등성이에서 캔 철로 만든 칼은 굳세다. 강철</t>
    <phoneticPr fontId="1" type="noConversion"/>
  </si>
  <si>
    <t>굳셀건</t>
    <phoneticPr fontId="1" type="noConversion"/>
  </si>
  <si>
    <t>굳셀건</t>
    <phoneticPr fontId="1" type="noConversion"/>
  </si>
  <si>
    <t>健</t>
    <phoneticPr fontId="1" type="noConversion"/>
  </si>
  <si>
    <t>사람인변</t>
    <phoneticPr fontId="1" type="noConversion"/>
  </si>
  <si>
    <t>세울건</t>
    <phoneticPr fontId="1" type="noConversion"/>
  </si>
  <si>
    <t>붓으로 도면을 그리고 걸어가서 세운 집처럼 사람 몸이 굳센모양. 건강</t>
    <phoneticPr fontId="1" type="noConversion"/>
  </si>
  <si>
    <t>이지러질결</t>
    <phoneticPr fontId="1" type="noConversion"/>
  </si>
  <si>
    <t>이지러질결</t>
    <phoneticPr fontId="1" type="noConversion"/>
  </si>
  <si>
    <t>缺</t>
    <phoneticPr fontId="1" type="noConversion"/>
  </si>
  <si>
    <t>장군부</t>
    <phoneticPr fontId="1" type="noConversion"/>
  </si>
  <si>
    <t>터놓을쾌</t>
    <phoneticPr fontId="1" type="noConversion"/>
  </si>
  <si>
    <t>굳을경</t>
    <phoneticPr fontId="1" type="noConversion"/>
  </si>
  <si>
    <t>굳을경</t>
    <phoneticPr fontId="1" type="noConversion"/>
  </si>
  <si>
    <t>硬</t>
    <phoneticPr fontId="1" type="noConversion"/>
  </si>
  <si>
    <t>돌석</t>
    <phoneticPr fontId="1" type="noConversion"/>
  </si>
  <si>
    <t>다시갱</t>
    <phoneticPr fontId="1" type="noConversion"/>
  </si>
  <si>
    <t>돌을 다시 쌓고 다시 쌓으니 축대가 단단하게 굳어진다</t>
    <phoneticPr fontId="1" type="noConversion"/>
  </si>
  <si>
    <t>.</t>
    <phoneticPr fontId="1" type="noConversion"/>
  </si>
  <si>
    <t>장인의 흙손과 짐을 쌓는 사람의 갈고리는 공교롭다</t>
    <phoneticPr fontId="1" type="noConversion"/>
  </si>
  <si>
    <t>바로잡을교</t>
    <phoneticPr fontId="1" type="noConversion"/>
  </si>
  <si>
    <t>바로잡을교</t>
    <phoneticPr fontId="1" type="noConversion"/>
  </si>
  <si>
    <t>矯</t>
    <phoneticPr fontId="1" type="noConversion"/>
  </si>
  <si>
    <t>화살시</t>
    <phoneticPr fontId="1" type="noConversion"/>
  </si>
  <si>
    <t>다리교</t>
    <phoneticPr fontId="1" type="noConversion"/>
  </si>
  <si>
    <t>비교할교</t>
    <phoneticPr fontId="1" type="noConversion"/>
  </si>
  <si>
    <t>비교할교</t>
    <phoneticPr fontId="1" type="noConversion"/>
  </si>
  <si>
    <t>較</t>
    <phoneticPr fontId="1" type="noConversion"/>
  </si>
  <si>
    <t>수레차</t>
    <phoneticPr fontId="1" type="noConversion"/>
  </si>
  <si>
    <t>사귈교</t>
    <phoneticPr fontId="1" type="noConversion"/>
  </si>
  <si>
    <t>등급급</t>
    <phoneticPr fontId="1" type="noConversion"/>
  </si>
  <si>
    <t>등급급</t>
    <phoneticPr fontId="1" type="noConversion"/>
  </si>
  <si>
    <t>級</t>
    <phoneticPr fontId="1" type="noConversion"/>
  </si>
  <si>
    <t>실멱</t>
    <phoneticPr fontId="1" type="noConversion"/>
  </si>
  <si>
    <t>미칠급</t>
    <phoneticPr fontId="1" type="noConversion"/>
  </si>
  <si>
    <t>헤아릴량2</t>
    <phoneticPr fontId="1" type="noConversion"/>
  </si>
  <si>
    <t>헤아릴량2</t>
    <phoneticPr fontId="1" type="noConversion"/>
  </si>
  <si>
    <t>諒</t>
    <phoneticPr fontId="1" type="noConversion"/>
  </si>
  <si>
    <t>말씀언</t>
    <phoneticPr fontId="1" type="noConversion"/>
  </si>
  <si>
    <t>서울경</t>
    <phoneticPr fontId="1" type="noConversion"/>
  </si>
  <si>
    <t>말로 서울의 높은 집이 얼마나 큰지 말하며 헤아리는 모습. 양해</t>
    <phoneticPr fontId="1" type="noConversion"/>
  </si>
  <si>
    <t>샐루</t>
    <phoneticPr fontId="1" type="noConversion"/>
  </si>
  <si>
    <t>샐루</t>
    <phoneticPr fontId="1" type="noConversion"/>
  </si>
  <si>
    <t>漏</t>
    <phoneticPr fontId="1" type="noConversion"/>
  </si>
  <si>
    <t>주검시</t>
    <phoneticPr fontId="1" type="noConversion"/>
  </si>
  <si>
    <t>비우</t>
    <phoneticPr fontId="1" type="noConversion"/>
  </si>
  <si>
    <t>물이 지붕에서 부터 새서 방안에 비가 내리는 모양. 누수</t>
    <phoneticPr fontId="1" type="noConversion"/>
  </si>
  <si>
    <t>줄일축</t>
    <phoneticPr fontId="1" type="noConversion"/>
  </si>
  <si>
    <t>줄일축</t>
    <phoneticPr fontId="1" type="noConversion"/>
  </si>
  <si>
    <t>縮</t>
    <phoneticPr fontId="1" type="noConversion"/>
  </si>
  <si>
    <t>잘숙</t>
    <phoneticPr fontId="1" type="noConversion"/>
  </si>
  <si>
    <t>실을 잠재우면 실의 부피가 줄어든다. 수축</t>
    <phoneticPr fontId="1" type="noConversion"/>
  </si>
  <si>
    <t>일컬을칭</t>
    <phoneticPr fontId="1" type="noConversion"/>
  </si>
  <si>
    <t>일컬을칭</t>
    <phoneticPr fontId="1" type="noConversion"/>
  </si>
  <si>
    <t>稱</t>
    <phoneticPr fontId="1" type="noConversion"/>
  </si>
  <si>
    <t>벼화</t>
    <phoneticPr fontId="1" type="noConversion"/>
  </si>
  <si>
    <t>들칭</t>
    <phoneticPr fontId="1" type="noConversion"/>
  </si>
  <si>
    <t>들칭</t>
    <phoneticPr fontId="1" type="noConversion"/>
  </si>
  <si>
    <t>爯</t>
    <phoneticPr fontId="1" type="noConversion"/>
  </si>
  <si>
    <t>손톱조두</t>
    <phoneticPr fontId="1" type="noConversion"/>
  </si>
  <si>
    <t>다시재</t>
    <phoneticPr fontId="1" type="noConversion"/>
  </si>
  <si>
    <t>손에 물고기를 들고 있는 모양</t>
    <phoneticPr fontId="1" type="noConversion"/>
  </si>
  <si>
    <t>지름길경</t>
    <phoneticPr fontId="1" type="noConversion"/>
  </si>
  <si>
    <t>지름길경</t>
    <phoneticPr fontId="1" type="noConversion"/>
  </si>
  <si>
    <t>徑</t>
    <phoneticPr fontId="1" type="noConversion"/>
  </si>
  <si>
    <t>걸을척</t>
    <phoneticPr fontId="1" type="noConversion"/>
  </si>
  <si>
    <t>물줄기경</t>
    <phoneticPr fontId="1" type="noConversion"/>
  </si>
  <si>
    <t>길을 걸을 때 베틀의 씨실이 걸린 것처럼 직선으로 가는 지름길. 첩경</t>
    <phoneticPr fontId="1" type="noConversion"/>
  </si>
  <si>
    <t>구멍공</t>
    <phoneticPr fontId="1" type="noConversion"/>
  </si>
  <si>
    <t>구멍공</t>
    <phoneticPr fontId="1" type="noConversion"/>
  </si>
  <si>
    <t>孔</t>
    <phoneticPr fontId="1" type="noConversion"/>
  </si>
  <si>
    <t>아들자</t>
    <phoneticPr fontId="1" type="noConversion"/>
  </si>
  <si>
    <t>숨을은</t>
    <phoneticPr fontId="1" type="noConversion"/>
  </si>
  <si>
    <t>아들이 엄마의 젖에 매달려 젖을 먹는 모습. 젖은 젖구멍에서 나온다. 타공</t>
    <phoneticPr fontId="1" type="noConversion"/>
  </si>
  <si>
    <t>대롱관</t>
    <phoneticPr fontId="1" type="noConversion"/>
  </si>
  <si>
    <t>대롱관</t>
    <phoneticPr fontId="1" type="noConversion"/>
  </si>
  <si>
    <t>管</t>
    <phoneticPr fontId="1" type="noConversion"/>
  </si>
  <si>
    <t>대죽</t>
    <phoneticPr fontId="1" type="noConversion"/>
  </si>
  <si>
    <t>벼슬관</t>
    <phoneticPr fontId="1" type="noConversion"/>
  </si>
  <si>
    <t>덩어리괴</t>
    <phoneticPr fontId="1" type="noConversion"/>
  </si>
  <si>
    <t>덩어리괴</t>
    <phoneticPr fontId="1" type="noConversion"/>
  </si>
  <si>
    <t>塊</t>
    <phoneticPr fontId="1" type="noConversion"/>
  </si>
  <si>
    <t>귀신귀</t>
    <phoneticPr fontId="1" type="noConversion"/>
  </si>
  <si>
    <t>귀신귀</t>
    <phoneticPr fontId="1" type="noConversion"/>
  </si>
  <si>
    <t>鬼</t>
    <phoneticPr fontId="1" type="noConversion"/>
  </si>
  <si>
    <t>공구</t>
    <phoneticPr fontId="1" type="noConversion"/>
  </si>
  <si>
    <t>공구</t>
    <phoneticPr fontId="1" type="noConversion"/>
  </si>
  <si>
    <t>球</t>
    <phoneticPr fontId="1" type="noConversion"/>
  </si>
  <si>
    <t>구슬옥</t>
    <phoneticPr fontId="1" type="noConversion"/>
  </si>
  <si>
    <t>구할구</t>
    <phoneticPr fontId="1" type="noConversion"/>
  </si>
  <si>
    <t>옥구슬을 둥글게 깍아서 털옷에 달아 놓은 모양. 구형</t>
    <phoneticPr fontId="1" type="noConversion"/>
  </si>
  <si>
    <t>팽팽할긴</t>
    <phoneticPr fontId="1" type="noConversion"/>
  </si>
  <si>
    <t>팽팽할긴</t>
    <phoneticPr fontId="1" type="noConversion"/>
  </si>
  <si>
    <t>緊</t>
    <phoneticPr fontId="1" type="noConversion"/>
  </si>
  <si>
    <t>신하신</t>
    <phoneticPr fontId="1" type="noConversion"/>
  </si>
  <si>
    <t>또우</t>
    <phoneticPr fontId="1" type="noConversion"/>
  </si>
  <si>
    <t>신하의 눈으로 보면서 손으로 실을 잡아 당기면 실이 팽팽해진다. 긴장된다.</t>
    <phoneticPr fontId="1" type="noConversion"/>
  </si>
  <si>
    <t>둔할둔</t>
    <phoneticPr fontId="1" type="noConversion"/>
  </si>
  <si>
    <t>둔할둔</t>
    <phoneticPr fontId="1" type="noConversion"/>
  </si>
  <si>
    <t>鈍</t>
    <phoneticPr fontId="1" type="noConversion"/>
  </si>
  <si>
    <t>진칠둔</t>
    <phoneticPr fontId="1" type="noConversion"/>
  </si>
  <si>
    <t>진칠둔</t>
    <phoneticPr fontId="1" type="noConversion"/>
  </si>
  <si>
    <t>屯</t>
    <phoneticPr fontId="1" type="noConversion"/>
  </si>
  <si>
    <t>왼손좌</t>
    <phoneticPr fontId="1" type="noConversion"/>
  </si>
  <si>
    <t>진을 쳐서 주둔한 곳에 손같은 풀이 돋은 모양</t>
    <phoneticPr fontId="1" type="noConversion"/>
  </si>
  <si>
    <t>금속에서 진친 곳에 돋은 풀처럼 풀이 돋아 녹이슬면 둔하여 진다. 예리하지 않다</t>
    <phoneticPr fontId="1" type="noConversion"/>
  </si>
  <si>
    <t>들보량</t>
    <phoneticPr fontId="1" type="noConversion"/>
  </si>
  <si>
    <t>들보량</t>
    <phoneticPr fontId="1" type="noConversion"/>
  </si>
  <si>
    <t>梁</t>
    <phoneticPr fontId="1" type="noConversion"/>
  </si>
  <si>
    <t>칼날인</t>
    <phoneticPr fontId="1" type="noConversion"/>
  </si>
  <si>
    <t>바퀴륜</t>
    <phoneticPr fontId="1" type="noConversion"/>
  </si>
  <si>
    <t>바퀴륜</t>
    <phoneticPr fontId="1" type="noConversion"/>
  </si>
  <si>
    <t>輪</t>
    <phoneticPr fontId="1" type="noConversion"/>
  </si>
  <si>
    <t>둥글륜</t>
    <phoneticPr fontId="1" type="noConversion"/>
  </si>
  <si>
    <t>모양모</t>
    <phoneticPr fontId="1" type="noConversion"/>
  </si>
  <si>
    <t>모양모</t>
    <phoneticPr fontId="1" type="noConversion"/>
  </si>
  <si>
    <t>모양모</t>
    <phoneticPr fontId="1" type="noConversion"/>
  </si>
  <si>
    <t>貌</t>
    <phoneticPr fontId="1" type="noConversion"/>
  </si>
  <si>
    <t>豸</t>
    <phoneticPr fontId="1" type="noConversion"/>
  </si>
  <si>
    <t>벌레치</t>
    <phoneticPr fontId="1" type="noConversion"/>
  </si>
  <si>
    <t>벌레치</t>
    <phoneticPr fontId="1" type="noConversion"/>
  </si>
  <si>
    <t>흰백</t>
    <phoneticPr fontId="1" type="noConversion"/>
  </si>
  <si>
    <t>벌레를 보고 그 모양을 말하는 사람의 모습</t>
    <phoneticPr fontId="1" type="noConversion"/>
  </si>
  <si>
    <t>가루분</t>
    <phoneticPr fontId="1" type="noConversion"/>
  </si>
  <si>
    <t>가루분</t>
    <phoneticPr fontId="1" type="noConversion"/>
  </si>
  <si>
    <t>粉</t>
    <phoneticPr fontId="1" type="noConversion"/>
  </si>
  <si>
    <t>쌀미</t>
    <phoneticPr fontId="1" type="noConversion"/>
  </si>
  <si>
    <t>나눌분</t>
    <phoneticPr fontId="1" type="noConversion"/>
  </si>
  <si>
    <t>쌀을 계속 반으로 가르면 결국 가루가 된다. 분말</t>
    <phoneticPr fontId="1" type="noConversion"/>
  </si>
  <si>
    <t>둑제</t>
    <phoneticPr fontId="1" type="noConversion"/>
  </si>
  <si>
    <t>둑제</t>
    <phoneticPr fontId="1" type="noConversion"/>
  </si>
  <si>
    <t>堤</t>
    <phoneticPr fontId="1" type="noConversion"/>
  </si>
  <si>
    <t>바를정</t>
    <phoneticPr fontId="1" type="noConversion"/>
  </si>
  <si>
    <t>흙으로 토목공사를 하는데 감독하는 사람의 말에 따라 정확하게 쌓아야 하는 제방</t>
    <phoneticPr fontId="1" type="noConversion"/>
  </si>
  <si>
    <t>기둥주</t>
    <phoneticPr fontId="1" type="noConversion"/>
  </si>
  <si>
    <t>기둥주</t>
    <phoneticPr fontId="1" type="noConversion"/>
  </si>
  <si>
    <t>柱</t>
    <phoneticPr fontId="1" type="noConversion"/>
  </si>
  <si>
    <t>주인주</t>
    <phoneticPr fontId="1" type="noConversion"/>
  </si>
  <si>
    <t>나무인데 주인이 되는 나무, 기중. 전신주, 지주</t>
    <phoneticPr fontId="1" type="noConversion"/>
  </si>
  <si>
    <t>구슬주</t>
    <phoneticPr fontId="1" type="noConversion"/>
  </si>
  <si>
    <t>珠</t>
    <phoneticPr fontId="1" type="noConversion"/>
  </si>
  <si>
    <t>구슬주</t>
    <phoneticPr fontId="1" type="noConversion"/>
  </si>
  <si>
    <t>붉을주</t>
    <phoneticPr fontId="1" type="noConversion"/>
  </si>
  <si>
    <t>총총</t>
    <phoneticPr fontId="1" type="noConversion"/>
  </si>
  <si>
    <t>총총</t>
    <phoneticPr fontId="1" type="noConversion"/>
  </si>
  <si>
    <t>銃</t>
    <phoneticPr fontId="1" type="noConversion"/>
  </si>
  <si>
    <t>채울충</t>
    <phoneticPr fontId="1" type="noConversion"/>
  </si>
  <si>
    <t>쇠로 만들어 산도를 채운 아이머리 같은 총탄을 채운 후 쏘는 총</t>
    <phoneticPr fontId="1" type="noConversion"/>
  </si>
  <si>
    <t>얼동</t>
    <phoneticPr fontId="1" type="noConversion"/>
  </si>
  <si>
    <t>얼동</t>
    <phoneticPr fontId="1" type="noConversion"/>
  </si>
  <si>
    <t>凍</t>
    <phoneticPr fontId="1" type="noConversion"/>
  </si>
  <si>
    <t>이수변</t>
    <phoneticPr fontId="1" type="noConversion"/>
  </si>
  <si>
    <t>동녘동</t>
    <phoneticPr fontId="1" type="noConversion"/>
  </si>
  <si>
    <t>떨어질령</t>
    <phoneticPr fontId="1" type="noConversion"/>
  </si>
  <si>
    <t>떨어질령</t>
    <phoneticPr fontId="1" type="noConversion"/>
  </si>
  <si>
    <t>零</t>
    <phoneticPr fontId="1" type="noConversion"/>
  </si>
  <si>
    <t>명령령</t>
    <phoneticPr fontId="1" type="noConversion"/>
  </si>
  <si>
    <t>우뢰뢰</t>
    <phoneticPr fontId="1" type="noConversion"/>
  </si>
  <si>
    <t>우뢰뢰</t>
    <phoneticPr fontId="1" type="noConversion"/>
  </si>
  <si>
    <t>雷</t>
    <phoneticPr fontId="1" type="noConversion"/>
  </si>
  <si>
    <t>밭전</t>
    <phoneticPr fontId="1" type="noConversion"/>
  </si>
  <si>
    <t>비가 오고 밭에 우뢰가 떨어지는 모양</t>
    <phoneticPr fontId="1" type="noConversion"/>
  </si>
  <si>
    <t>안개무</t>
    <phoneticPr fontId="1" type="noConversion"/>
  </si>
  <si>
    <t>안개무</t>
    <phoneticPr fontId="1" type="noConversion"/>
  </si>
  <si>
    <t>霧</t>
    <phoneticPr fontId="1" type="noConversion"/>
  </si>
  <si>
    <t>창모</t>
    <phoneticPr fontId="1" type="noConversion"/>
  </si>
  <si>
    <t>뒤져올치</t>
    <phoneticPr fontId="1" type="noConversion"/>
  </si>
  <si>
    <t>힘력</t>
    <phoneticPr fontId="1" type="noConversion"/>
  </si>
  <si>
    <t>벼락진</t>
    <phoneticPr fontId="1" type="noConversion"/>
  </si>
  <si>
    <t>벼락진</t>
    <phoneticPr fontId="1" type="noConversion"/>
  </si>
  <si>
    <t>震</t>
    <phoneticPr fontId="1" type="noConversion"/>
  </si>
  <si>
    <t>별진</t>
    <phoneticPr fontId="1" type="noConversion"/>
  </si>
  <si>
    <t>가물한</t>
    <phoneticPr fontId="1" type="noConversion"/>
  </si>
  <si>
    <t>가물한</t>
    <phoneticPr fontId="1" type="noConversion"/>
  </si>
  <si>
    <t>旱</t>
    <phoneticPr fontId="1" type="noConversion"/>
  </si>
  <si>
    <t>날일</t>
    <phoneticPr fontId="1" type="noConversion"/>
  </si>
  <si>
    <t>열십</t>
    <phoneticPr fontId="1" type="noConversion"/>
  </si>
  <si>
    <t>방패간</t>
    <phoneticPr fontId="1" type="noConversion"/>
  </si>
  <si>
    <t>해가 빛나고 나무는 이파리가 없이 방책같이 줄기만 보이는 가뭄의 모습</t>
    <phoneticPr fontId="1" type="noConversion"/>
  </si>
  <si>
    <t>기후후</t>
    <phoneticPr fontId="1" type="noConversion"/>
  </si>
  <si>
    <t>기후후</t>
    <phoneticPr fontId="1" type="noConversion"/>
  </si>
  <si>
    <t>候</t>
    <phoneticPr fontId="1" type="noConversion"/>
  </si>
  <si>
    <t>뚫을곤</t>
    <phoneticPr fontId="1" type="noConversion"/>
  </si>
  <si>
    <t>기슭에서 화살을 든 제후가 매일 신경을 쓰는 날씨, 기후</t>
    <phoneticPr fontId="1" type="noConversion"/>
  </si>
  <si>
    <t>볏집고</t>
    <phoneticPr fontId="1" type="noConversion"/>
  </si>
  <si>
    <t>볏집고</t>
    <phoneticPr fontId="1" type="noConversion"/>
  </si>
  <si>
    <t>稿</t>
    <phoneticPr fontId="1" type="noConversion"/>
  </si>
  <si>
    <t>높을고</t>
    <phoneticPr fontId="1" type="noConversion"/>
  </si>
  <si>
    <t>벼를 거둔 후 볏집을 높은 집처럼 쌓아 놓은 모양</t>
    <phoneticPr fontId="1" type="noConversion"/>
  </si>
  <si>
    <t>논답</t>
    <phoneticPr fontId="1" type="noConversion"/>
  </si>
  <si>
    <t>논답</t>
    <phoneticPr fontId="1" type="noConversion"/>
  </si>
  <si>
    <t>畓</t>
    <phoneticPr fontId="1" type="noConversion"/>
  </si>
  <si>
    <t>벼도</t>
    <phoneticPr fontId="1" type="noConversion"/>
  </si>
  <si>
    <t>벼도</t>
    <phoneticPr fontId="1" type="noConversion"/>
  </si>
  <si>
    <t>稻</t>
    <phoneticPr fontId="1" type="noConversion"/>
  </si>
  <si>
    <t>기를목</t>
    <phoneticPr fontId="1" type="noConversion"/>
  </si>
  <si>
    <t>기를목</t>
    <phoneticPr fontId="1" type="noConversion"/>
  </si>
  <si>
    <t>牧</t>
    <phoneticPr fontId="1" type="noConversion"/>
  </si>
  <si>
    <t>소우</t>
    <phoneticPr fontId="1" type="noConversion"/>
  </si>
  <si>
    <t>칠복</t>
    <phoneticPr fontId="1" type="noConversion"/>
  </si>
  <si>
    <t>소를 몽둥이로 때려서 키우는 모습. 목축</t>
    <phoneticPr fontId="1" type="noConversion"/>
  </si>
  <si>
    <t>싹묘</t>
    <phoneticPr fontId="1" type="noConversion"/>
  </si>
  <si>
    <t>싹묘</t>
    <phoneticPr fontId="1" type="noConversion"/>
  </si>
  <si>
    <t>苗</t>
    <phoneticPr fontId="1" type="noConversion"/>
  </si>
  <si>
    <t>풀초두</t>
    <phoneticPr fontId="1" type="noConversion"/>
  </si>
  <si>
    <t>뿌릴파</t>
    <phoneticPr fontId="1" type="noConversion"/>
  </si>
  <si>
    <t>뿌릴파</t>
    <phoneticPr fontId="1" type="noConversion"/>
  </si>
  <si>
    <t>播</t>
    <phoneticPr fontId="1" type="noConversion"/>
  </si>
  <si>
    <t>차례번</t>
    <phoneticPr fontId="1" type="noConversion"/>
  </si>
  <si>
    <t>손으로 씨를 뿌리면 밭에 새의 발자국이 차례로 난듯 씨앗이 보이는 모양</t>
    <phoneticPr fontId="1" type="noConversion"/>
  </si>
  <si>
    <t>차례번</t>
    <phoneticPr fontId="1" type="noConversion"/>
  </si>
  <si>
    <t>벼의 이삭 줄기 뿌리 모양</t>
    <phoneticPr fontId="1" type="noConversion"/>
  </si>
  <si>
    <t>거둘확</t>
    <phoneticPr fontId="1" type="noConversion"/>
  </si>
  <si>
    <t>거둘확</t>
    <phoneticPr fontId="1" type="noConversion"/>
  </si>
  <si>
    <t>穫</t>
    <phoneticPr fontId="1" type="noConversion"/>
  </si>
  <si>
    <t>얻을획</t>
    <phoneticPr fontId="1" type="noConversion"/>
  </si>
  <si>
    <t>獲</t>
    <phoneticPr fontId="1" type="noConversion"/>
  </si>
  <si>
    <t>얻을획</t>
    <phoneticPr fontId="1" type="noConversion"/>
  </si>
  <si>
    <t>개견변</t>
    <phoneticPr fontId="1" type="noConversion"/>
  </si>
  <si>
    <t>새추</t>
    <phoneticPr fontId="1" type="noConversion"/>
  </si>
  <si>
    <t>글귀구</t>
    <phoneticPr fontId="1" type="noConversion"/>
  </si>
  <si>
    <t>거북구</t>
    <phoneticPr fontId="1" type="noConversion"/>
  </si>
  <si>
    <t>거북구</t>
    <phoneticPr fontId="1" type="noConversion"/>
  </si>
  <si>
    <t>거북구</t>
    <phoneticPr fontId="1" type="noConversion"/>
  </si>
  <si>
    <t>龜</t>
    <phoneticPr fontId="1" type="noConversion"/>
  </si>
  <si>
    <t>거북이 머리 등딱지 발 꼬리 모양</t>
    <phoneticPr fontId="1" type="noConversion"/>
  </si>
  <si>
    <t>새금</t>
    <phoneticPr fontId="1" type="noConversion"/>
  </si>
  <si>
    <t>새금</t>
    <phoneticPr fontId="1" type="noConversion"/>
  </si>
  <si>
    <t>새금</t>
    <phoneticPr fontId="1" type="noConversion"/>
  </si>
  <si>
    <t>禽</t>
    <phoneticPr fontId="1" type="noConversion"/>
  </si>
  <si>
    <t>이제금</t>
    <phoneticPr fontId="1" type="noConversion"/>
  </si>
  <si>
    <t>흉할흉</t>
    <phoneticPr fontId="1" type="noConversion"/>
  </si>
  <si>
    <t>발자국유</t>
    <phoneticPr fontId="1" type="noConversion"/>
  </si>
  <si>
    <t>발자국유</t>
    <phoneticPr fontId="1" type="noConversion"/>
  </si>
  <si>
    <t>禸</t>
    <phoneticPr fontId="1" type="noConversion"/>
  </si>
  <si>
    <t>새가 그물에 걸려 목과 발을 버둥거리는 모양</t>
    <phoneticPr fontId="1" type="noConversion"/>
  </si>
  <si>
    <t>사냥할렵</t>
    <phoneticPr fontId="1" type="noConversion"/>
  </si>
  <si>
    <t>사냥할렵</t>
    <phoneticPr fontId="1" type="noConversion"/>
  </si>
  <si>
    <t>獵</t>
    <phoneticPr fontId="1" type="noConversion"/>
  </si>
  <si>
    <t>내천2</t>
    <phoneticPr fontId="1" type="noConversion"/>
  </si>
  <si>
    <t>말마</t>
    <phoneticPr fontId="1" type="noConversion"/>
  </si>
  <si>
    <t>사슴록</t>
    <phoneticPr fontId="1" type="noConversion"/>
  </si>
  <si>
    <t>사슴의 텐트같은 가죽, 뿔, 다리 모양</t>
    <phoneticPr fontId="1" type="noConversion"/>
  </si>
  <si>
    <t>용룡</t>
    <phoneticPr fontId="1" type="noConversion"/>
  </si>
  <si>
    <t>용룡</t>
    <phoneticPr fontId="1" type="noConversion"/>
  </si>
  <si>
    <t>龍</t>
    <phoneticPr fontId="1" type="noConversion"/>
  </si>
  <si>
    <t>용의 머리 뿔, 몸통살, 등지느르미, 꼬리 모양</t>
    <phoneticPr fontId="1" type="noConversion"/>
  </si>
  <si>
    <t>벌봉</t>
    <phoneticPr fontId="1" type="noConversion"/>
  </si>
  <si>
    <t>벌봉</t>
    <phoneticPr fontId="1" type="noConversion"/>
  </si>
  <si>
    <t>蜂</t>
    <phoneticPr fontId="1" type="noConversion"/>
  </si>
  <si>
    <t>벌레훼</t>
    <phoneticPr fontId="1" type="noConversion"/>
  </si>
  <si>
    <t>예쁠봉</t>
    <phoneticPr fontId="1" type="noConversion"/>
  </si>
  <si>
    <t>새봉</t>
    <phoneticPr fontId="1" type="noConversion"/>
  </si>
  <si>
    <t>새봉</t>
    <phoneticPr fontId="1" type="noConversion"/>
  </si>
  <si>
    <t>鳳</t>
    <phoneticPr fontId="1" type="noConversion"/>
  </si>
  <si>
    <t>무릇범</t>
    <phoneticPr fontId="1" type="noConversion"/>
  </si>
  <si>
    <t>새조</t>
    <phoneticPr fontId="1" type="noConversion"/>
  </si>
  <si>
    <t>배의 돛처럼 큰 새 봉황새</t>
    <phoneticPr fontId="1" type="noConversion"/>
  </si>
  <si>
    <t>뱀사2</t>
    <phoneticPr fontId="1" type="noConversion"/>
  </si>
  <si>
    <t>뱀사2</t>
    <phoneticPr fontId="1" type="noConversion"/>
  </si>
  <si>
    <t>蛇</t>
    <phoneticPr fontId="1" type="noConversion"/>
  </si>
  <si>
    <t>집면</t>
    <phoneticPr fontId="1" type="noConversion"/>
  </si>
  <si>
    <t>비수비</t>
    <phoneticPr fontId="1" type="noConversion"/>
  </si>
  <si>
    <t>코끼리상</t>
    <phoneticPr fontId="1" type="noConversion"/>
  </si>
  <si>
    <t>코끼리의 코, 귀, 몸통, 꼬리 모양</t>
    <phoneticPr fontId="1" type="noConversion"/>
  </si>
  <si>
    <t>짐승수</t>
    <phoneticPr fontId="1" type="noConversion"/>
  </si>
  <si>
    <t>짐승수</t>
    <phoneticPr fontId="1" type="noConversion"/>
  </si>
  <si>
    <t>獸</t>
    <phoneticPr fontId="1" type="noConversion"/>
  </si>
  <si>
    <t>홑단</t>
    <phoneticPr fontId="1" type="noConversion"/>
  </si>
  <si>
    <t>홑을 들고 입으로 소리치며 개로 몰아서 잡는 짐승. 인면수심</t>
    <phoneticPr fontId="1" type="noConversion"/>
  </si>
  <si>
    <t>기러기안</t>
    <phoneticPr fontId="1" type="noConversion"/>
  </si>
  <si>
    <t>기러기안</t>
    <phoneticPr fontId="1" type="noConversion"/>
  </si>
  <si>
    <t>鴈</t>
    <phoneticPr fontId="1" type="noConversion"/>
  </si>
  <si>
    <t>제비연</t>
    <phoneticPr fontId="1" type="noConversion"/>
  </si>
  <si>
    <t>제비연</t>
    <phoneticPr fontId="1" type="noConversion"/>
  </si>
  <si>
    <t>燕</t>
    <phoneticPr fontId="1" type="noConversion"/>
  </si>
  <si>
    <t>스물입</t>
    <phoneticPr fontId="1" type="noConversion"/>
  </si>
  <si>
    <t>북녘북</t>
    <phoneticPr fontId="1" type="noConversion"/>
  </si>
  <si>
    <t>부리가 뾰족하고 날개를 펴서 날고 흰배가 있고 발이 있는 새 제비</t>
    <phoneticPr fontId="1" type="noConversion"/>
  </si>
  <si>
    <t>깃우</t>
    <phoneticPr fontId="1" type="noConversion"/>
  </si>
  <si>
    <t>새의 날에게 달린 깃 모양</t>
    <phoneticPr fontId="1" type="noConversion"/>
  </si>
  <si>
    <t>날개익</t>
    <phoneticPr fontId="1" type="noConversion"/>
  </si>
  <si>
    <t>날개익</t>
    <phoneticPr fontId="1" type="noConversion"/>
  </si>
  <si>
    <t>翼</t>
    <phoneticPr fontId="1" type="noConversion"/>
  </si>
  <si>
    <t>다를이</t>
    <phoneticPr fontId="1" type="noConversion"/>
  </si>
  <si>
    <t>나비접</t>
    <phoneticPr fontId="1" type="noConversion"/>
  </si>
  <si>
    <t>나비접</t>
    <phoneticPr fontId="1" type="noConversion"/>
  </si>
  <si>
    <t>蝶</t>
    <phoneticPr fontId="1" type="noConversion"/>
  </si>
  <si>
    <t>잎엽</t>
    <phoneticPr fontId="1" type="noConversion"/>
  </si>
  <si>
    <t>葉</t>
    <phoneticPr fontId="1" type="noConversion"/>
  </si>
  <si>
    <t>잎엽</t>
    <phoneticPr fontId="1" type="noConversion"/>
  </si>
  <si>
    <t>벌레인데 나무의 잎에 붙어서 쉬는 벌레 나비, 호접몽</t>
    <phoneticPr fontId="1" type="noConversion"/>
  </si>
  <si>
    <t>대세</t>
    <phoneticPr fontId="1" type="noConversion"/>
  </si>
  <si>
    <t>나무위에 넓고 가는 잎들이 덮여있는 모양. 엽록소</t>
    <phoneticPr fontId="1" type="noConversion"/>
  </si>
  <si>
    <t>학학</t>
    <phoneticPr fontId="1" type="noConversion"/>
  </si>
  <si>
    <t>학학</t>
    <phoneticPr fontId="1" type="noConversion"/>
  </si>
  <si>
    <t>鶴</t>
    <phoneticPr fontId="1" type="noConversion"/>
  </si>
  <si>
    <t>덮을멱</t>
    <phoneticPr fontId="1" type="noConversion"/>
  </si>
  <si>
    <t>머리가 무언가 덮여 있는 것처럼 보이는 새 학</t>
    <phoneticPr fontId="1" type="noConversion"/>
  </si>
  <si>
    <t>반딧불형</t>
    <phoneticPr fontId="1" type="noConversion"/>
  </si>
  <si>
    <t>반딧불형</t>
    <phoneticPr fontId="1" type="noConversion"/>
  </si>
  <si>
    <t>螢</t>
    <phoneticPr fontId="1" type="noConversion"/>
  </si>
  <si>
    <t>기러기홍</t>
    <phoneticPr fontId="1" type="noConversion"/>
  </si>
  <si>
    <t>기러기홍</t>
    <phoneticPr fontId="1" type="noConversion"/>
  </si>
  <si>
    <t>鴻</t>
    <phoneticPr fontId="1" type="noConversion"/>
  </si>
  <si>
    <t>강강</t>
    <phoneticPr fontId="1" type="noConversion"/>
  </si>
  <si>
    <t>줄기간</t>
    <phoneticPr fontId="1" type="noConversion"/>
  </si>
  <si>
    <t>줄기간</t>
    <phoneticPr fontId="1" type="noConversion"/>
  </si>
  <si>
    <t>幹</t>
    <phoneticPr fontId="1" type="noConversion"/>
  </si>
  <si>
    <t>해빛날간</t>
    <phoneticPr fontId="1" type="noConversion"/>
  </si>
  <si>
    <t>나무에 해가 걸려 방패처럼 보이는 줄기</t>
    <phoneticPr fontId="1" type="noConversion"/>
  </si>
  <si>
    <t>계수나무계</t>
    <phoneticPr fontId="1" type="noConversion"/>
  </si>
  <si>
    <t>계수나무계</t>
    <phoneticPr fontId="1" type="noConversion"/>
  </si>
  <si>
    <t>桂</t>
    <phoneticPr fontId="1" type="noConversion"/>
  </si>
  <si>
    <t>홀규</t>
    <phoneticPr fontId="1" type="noConversion"/>
  </si>
  <si>
    <t>나무인데 홀을 만드는 나무 계수나무</t>
    <phoneticPr fontId="1" type="noConversion"/>
  </si>
  <si>
    <t>마를고</t>
    <phoneticPr fontId="1" type="noConversion"/>
  </si>
  <si>
    <t>마를고</t>
    <phoneticPr fontId="1" type="noConversion"/>
  </si>
  <si>
    <t>枯</t>
    <phoneticPr fontId="1" type="noConversion"/>
  </si>
  <si>
    <t>오랠고</t>
    <phoneticPr fontId="1" type="noConversion"/>
  </si>
  <si>
    <t>나무가 오래되면 마르고 고목이 된다</t>
    <phoneticPr fontId="1" type="noConversion"/>
  </si>
  <si>
    <t>국화국</t>
    <phoneticPr fontId="1" type="noConversion"/>
  </si>
  <si>
    <t>국화국</t>
    <phoneticPr fontId="1" type="noConversion"/>
  </si>
  <si>
    <t>菊</t>
    <phoneticPr fontId="1" type="noConversion"/>
  </si>
  <si>
    <t>쌀포</t>
    <phoneticPr fontId="1" type="noConversion"/>
  </si>
  <si>
    <t>풀잎사이에 쌀알 같은 것이 모여있는 국화</t>
    <phoneticPr fontId="1" type="noConversion"/>
  </si>
  <si>
    <t>버섯균</t>
    <phoneticPr fontId="1" type="noConversion"/>
  </si>
  <si>
    <t>버섯균</t>
    <phoneticPr fontId="1" type="noConversion"/>
  </si>
  <si>
    <t>菌</t>
    <phoneticPr fontId="1" type="noConversion"/>
  </si>
  <si>
    <t>나라국</t>
    <phoneticPr fontId="1" type="noConversion"/>
  </si>
  <si>
    <t>박달나무단</t>
    <phoneticPr fontId="1" type="noConversion"/>
  </si>
  <si>
    <t>박달나무단</t>
    <phoneticPr fontId="1" type="noConversion"/>
  </si>
  <si>
    <t>檀</t>
    <phoneticPr fontId="1" type="noConversion"/>
  </si>
  <si>
    <t>단단</t>
    <phoneticPr fontId="1" type="noConversion"/>
  </si>
  <si>
    <t>단단</t>
    <phoneticPr fontId="1" type="noConversion"/>
  </si>
  <si>
    <t>壇</t>
    <phoneticPr fontId="1" type="noConversion"/>
  </si>
  <si>
    <t>단 주변에 심는 박달나무</t>
    <phoneticPr fontId="1" type="noConversion"/>
  </si>
  <si>
    <t>복숭아도</t>
    <phoneticPr fontId="1" type="noConversion"/>
  </si>
  <si>
    <t>복숭아도</t>
    <phoneticPr fontId="1" type="noConversion"/>
  </si>
  <si>
    <t>桃</t>
    <phoneticPr fontId="1" type="noConversion"/>
  </si>
  <si>
    <t>조짐조</t>
    <phoneticPr fontId="1" type="noConversion"/>
  </si>
  <si>
    <t>나무인데 조짐이 있는 나무 복숭아 나무. 도화</t>
    <phoneticPr fontId="1" type="noConversion"/>
  </si>
  <si>
    <t>난초란</t>
    <phoneticPr fontId="1" type="noConversion"/>
  </si>
  <si>
    <t>난초란</t>
    <phoneticPr fontId="1" type="noConversion"/>
  </si>
  <si>
    <t>蘭</t>
    <phoneticPr fontId="1" type="noConversion"/>
  </si>
  <si>
    <t>문문</t>
    <phoneticPr fontId="1" type="noConversion"/>
  </si>
  <si>
    <t>가릴간</t>
    <phoneticPr fontId="1" type="noConversion"/>
  </si>
  <si>
    <t>난간난</t>
    <phoneticPr fontId="1" type="noConversion"/>
  </si>
  <si>
    <t>난간난</t>
    <phoneticPr fontId="1" type="noConversion"/>
  </si>
  <si>
    <t>欄</t>
    <phoneticPr fontId="1" type="noConversion"/>
  </si>
  <si>
    <t>연꽃련</t>
    <phoneticPr fontId="1" type="noConversion"/>
  </si>
  <si>
    <t>연꽃련</t>
    <phoneticPr fontId="1" type="noConversion"/>
  </si>
  <si>
    <t>蓮</t>
    <phoneticPr fontId="1" type="noConversion"/>
  </si>
  <si>
    <t>연할연</t>
    <phoneticPr fontId="1" type="noConversion"/>
  </si>
  <si>
    <t>연할연</t>
    <phoneticPr fontId="1" type="noConversion"/>
  </si>
  <si>
    <t>連</t>
    <phoneticPr fontId="1" type="noConversion"/>
  </si>
  <si>
    <t>갈착</t>
    <phoneticPr fontId="1" type="noConversion"/>
  </si>
  <si>
    <t>풀인데 이어져서 크는 풀 연</t>
    <phoneticPr fontId="1" type="noConversion"/>
  </si>
  <si>
    <t>밤률</t>
    <phoneticPr fontId="1" type="noConversion"/>
  </si>
  <si>
    <t>밤률</t>
    <phoneticPr fontId="1" type="noConversion"/>
  </si>
  <si>
    <t>栗</t>
    <phoneticPr fontId="1" type="noConversion"/>
  </si>
  <si>
    <t>덮을아</t>
    <phoneticPr fontId="1" type="noConversion"/>
  </si>
  <si>
    <t>밤송이로 덮여있는 나무, 밤나무 율곡</t>
    <phoneticPr fontId="1" type="noConversion"/>
  </si>
  <si>
    <t>배리</t>
    <phoneticPr fontId="1" type="noConversion"/>
  </si>
  <si>
    <t>배리</t>
    <phoneticPr fontId="1" type="noConversion"/>
  </si>
  <si>
    <t>梨</t>
    <phoneticPr fontId="1" type="noConversion"/>
  </si>
  <si>
    <t>벼를 벨때 쯤 나무에 열리는 배</t>
    <phoneticPr fontId="1" type="noConversion"/>
  </si>
  <si>
    <t>매화매</t>
    <phoneticPr fontId="1" type="noConversion"/>
  </si>
  <si>
    <t>매화매</t>
    <phoneticPr fontId="1" type="noConversion"/>
  </si>
  <si>
    <t>梅</t>
    <phoneticPr fontId="1" type="noConversion"/>
  </si>
  <si>
    <t>매양매</t>
    <phoneticPr fontId="1" type="noConversion"/>
  </si>
  <si>
    <t>나무에 매양 똑같은 열매가 열린 매화나무</t>
    <phoneticPr fontId="1" type="noConversion"/>
  </si>
  <si>
    <t>뽕나무상</t>
    <phoneticPr fontId="1" type="noConversion"/>
  </si>
  <si>
    <t>뽕나무상</t>
    <phoneticPr fontId="1" type="noConversion"/>
  </si>
  <si>
    <t>桑</t>
    <phoneticPr fontId="1" type="noConversion"/>
  </si>
  <si>
    <t>손모양 잎이 있는 나무 뽕나무</t>
    <phoneticPr fontId="1" type="noConversion"/>
  </si>
  <si>
    <t>나물소</t>
    <phoneticPr fontId="1" type="noConversion"/>
  </si>
  <si>
    <t>나물소</t>
    <phoneticPr fontId="1" type="noConversion"/>
  </si>
  <si>
    <t>蔬</t>
    <phoneticPr fontId="1" type="noConversion"/>
  </si>
  <si>
    <t>구결자야</t>
    <phoneticPr fontId="1" type="noConversion"/>
  </si>
  <si>
    <t>흐를류</t>
    <phoneticPr fontId="1" type="noConversion"/>
  </si>
  <si>
    <t>구결자야</t>
    <phoneticPr fontId="1" type="noConversion"/>
  </si>
  <si>
    <t>乛</t>
    <phoneticPr fontId="1" type="noConversion"/>
  </si>
  <si>
    <t>풀인데 발로차서 막힌 것을 뚫고 흐르게하는 풀, 나물</t>
    <phoneticPr fontId="1" type="noConversion"/>
  </si>
  <si>
    <t>조속</t>
    <phoneticPr fontId="1" type="noConversion"/>
  </si>
  <si>
    <t>조속</t>
    <phoneticPr fontId="1" type="noConversion"/>
  </si>
  <si>
    <t>粟</t>
    <phoneticPr fontId="1" type="noConversion"/>
  </si>
  <si>
    <t>싹아</t>
    <phoneticPr fontId="1" type="noConversion"/>
  </si>
  <si>
    <t>싹아</t>
    <phoneticPr fontId="1" type="noConversion"/>
  </si>
  <si>
    <t>芽</t>
    <phoneticPr fontId="1" type="noConversion"/>
  </si>
  <si>
    <t>어금니아</t>
    <phoneticPr fontId="1" type="noConversion"/>
  </si>
  <si>
    <t>어금니아</t>
    <phoneticPr fontId="1" type="noConversion"/>
  </si>
  <si>
    <t>牙</t>
    <phoneticPr fontId="1" type="noConversion"/>
  </si>
  <si>
    <t>풀아래 어금니 같이 튀어 나오는 싹. 맥아</t>
    <phoneticPr fontId="1" type="noConversion"/>
  </si>
  <si>
    <t>버들양</t>
    <phoneticPr fontId="1" type="noConversion"/>
  </si>
  <si>
    <t>버들양</t>
    <phoneticPr fontId="1" type="noConversion"/>
  </si>
  <si>
    <t>楊</t>
    <phoneticPr fontId="1" type="noConversion"/>
  </si>
  <si>
    <t>쉬울이</t>
    <phoneticPr fontId="1" type="noConversion"/>
  </si>
  <si>
    <t>가지조</t>
    <phoneticPr fontId="1" type="noConversion"/>
  </si>
  <si>
    <t>가지조</t>
    <phoneticPr fontId="1" type="noConversion"/>
  </si>
  <si>
    <t>條</t>
    <phoneticPr fontId="1" type="noConversion"/>
  </si>
  <si>
    <t>씨핵</t>
    <phoneticPr fontId="1" type="noConversion"/>
  </si>
  <si>
    <t>씨핵</t>
    <phoneticPr fontId="1" type="noConversion"/>
  </si>
  <si>
    <t>核</t>
    <phoneticPr fontId="1" type="noConversion"/>
  </si>
  <si>
    <t>돼지해</t>
    <phoneticPr fontId="1" type="noConversion"/>
  </si>
  <si>
    <t>나무에 열매가 열리고 돼지고기 같은 지방이 있는 씨</t>
    <phoneticPr fontId="1" type="noConversion"/>
  </si>
  <si>
    <t>법규</t>
    <phoneticPr fontId="1" type="noConversion"/>
  </si>
  <si>
    <t>법규</t>
    <phoneticPr fontId="1" type="noConversion"/>
  </si>
  <si>
    <t>規</t>
    <phoneticPr fontId="1" type="noConversion"/>
  </si>
  <si>
    <t>사내부</t>
    <phoneticPr fontId="1" type="noConversion"/>
  </si>
  <si>
    <t>볼견</t>
    <phoneticPr fontId="1" type="noConversion"/>
  </si>
  <si>
    <t>사내, 기성세대의 관점으로 보는 법. 법규</t>
    <phoneticPr fontId="1" type="noConversion"/>
  </si>
  <si>
    <t>모범범</t>
    <phoneticPr fontId="1" type="noConversion"/>
  </si>
  <si>
    <t>모범범</t>
    <phoneticPr fontId="1" type="noConversion"/>
  </si>
  <si>
    <t>範</t>
    <phoneticPr fontId="1" type="noConversion"/>
  </si>
  <si>
    <t>병부절2</t>
    <phoneticPr fontId="1" type="noConversion"/>
  </si>
  <si>
    <t>대나무로 만든 수레에 엎드려 고사를 지내는 모습. 좋은 사례를 따라한다. 모범, 시범</t>
    <phoneticPr fontId="1" type="noConversion"/>
  </si>
  <si>
    <t>기준준</t>
    <phoneticPr fontId="1" type="noConversion"/>
  </si>
  <si>
    <t>기준준</t>
    <phoneticPr fontId="1" type="noConversion"/>
  </si>
  <si>
    <t>準</t>
    <phoneticPr fontId="1" type="noConversion"/>
  </si>
  <si>
    <t>법헌</t>
    <phoneticPr fontId="1" type="noConversion"/>
  </si>
  <si>
    <t>법헌</t>
    <phoneticPr fontId="1" type="noConversion"/>
  </si>
  <si>
    <t>憲</t>
    <phoneticPr fontId="1" type="noConversion"/>
  </si>
  <si>
    <t>눈목</t>
    <phoneticPr fontId="1" type="noConversion"/>
  </si>
  <si>
    <t>마음심</t>
    <phoneticPr fontId="1" type="noConversion"/>
  </si>
  <si>
    <t>속일기</t>
    <phoneticPr fontId="1" type="noConversion"/>
  </si>
  <si>
    <t>속일기</t>
    <phoneticPr fontId="1" type="noConversion"/>
  </si>
  <si>
    <t>欺</t>
    <phoneticPr fontId="1" type="noConversion"/>
  </si>
  <si>
    <t>그기</t>
    <phoneticPr fontId="1" type="noConversion"/>
  </si>
  <si>
    <t>하품흠</t>
    <phoneticPr fontId="1" type="noConversion"/>
  </si>
  <si>
    <t>속일 때 말을 계속 반복하고 하품하듯 입을 크게 벌리고 거짓말하는 모양. 기만</t>
    <phoneticPr fontId="1" type="noConversion"/>
  </si>
  <si>
    <t>도적도</t>
    <phoneticPr fontId="1" type="noConversion"/>
  </si>
  <si>
    <t>도적도</t>
    <phoneticPr fontId="1" type="noConversion"/>
  </si>
  <si>
    <t>盜</t>
    <phoneticPr fontId="1" type="noConversion"/>
  </si>
  <si>
    <t>그릇명</t>
    <phoneticPr fontId="1" type="noConversion"/>
  </si>
  <si>
    <t>망령될망</t>
    <phoneticPr fontId="1" type="noConversion"/>
  </si>
  <si>
    <t>망령될망</t>
    <phoneticPr fontId="1" type="noConversion"/>
  </si>
  <si>
    <t>妄</t>
    <phoneticPr fontId="1" type="noConversion"/>
  </si>
  <si>
    <t>망할망</t>
    <phoneticPr fontId="1" type="noConversion"/>
  </si>
  <si>
    <t>여자여</t>
    <phoneticPr fontId="1" type="noConversion"/>
  </si>
  <si>
    <t>여자가 여성스러움을 망가뜨리고 망령된 모양</t>
    <phoneticPr fontId="1" type="noConversion"/>
  </si>
  <si>
    <t>꾀할모</t>
    <phoneticPr fontId="1" type="noConversion"/>
  </si>
  <si>
    <t>꾀할모</t>
    <phoneticPr fontId="1" type="noConversion"/>
  </si>
  <si>
    <t>謀</t>
    <phoneticPr fontId="1" type="noConversion"/>
  </si>
  <si>
    <t>아무모</t>
    <phoneticPr fontId="1" type="noConversion"/>
  </si>
  <si>
    <t>말을 아무도 모르게 비밀스럽게하여 모의하는 모습</t>
    <phoneticPr fontId="1" type="noConversion"/>
  </si>
  <si>
    <t>범할범</t>
    <phoneticPr fontId="1" type="noConversion"/>
  </si>
  <si>
    <t>범할범</t>
    <phoneticPr fontId="1" type="noConversion"/>
  </si>
  <si>
    <t>犯</t>
    <phoneticPr fontId="1" type="noConversion"/>
  </si>
  <si>
    <t>개가 사람을 범해서 사람이 개에 물려 쓰러진 모양</t>
    <phoneticPr fontId="1" type="noConversion"/>
  </si>
  <si>
    <t>속일사</t>
    <phoneticPr fontId="1" type="noConversion"/>
  </si>
  <si>
    <t>속일사</t>
    <phoneticPr fontId="1" type="noConversion"/>
  </si>
  <si>
    <t>詐</t>
    <phoneticPr fontId="1" type="noConversion"/>
  </si>
  <si>
    <t>잠깐사</t>
    <phoneticPr fontId="1" type="noConversion"/>
  </si>
  <si>
    <t>말을 바느질 하듯 지어내는 사기범의 모습. 사기</t>
    <phoneticPr fontId="1" type="noConversion"/>
  </si>
  <si>
    <t>거짓위</t>
    <phoneticPr fontId="1" type="noConversion"/>
  </si>
  <si>
    <t>거짓위</t>
    <phoneticPr fontId="1" type="noConversion"/>
  </si>
  <si>
    <t>僞</t>
    <phoneticPr fontId="1" type="noConversion"/>
  </si>
  <si>
    <t>할위</t>
    <phoneticPr fontId="1" type="noConversion"/>
  </si>
  <si>
    <t>사람이 코끼리에게 어떤 행동을 하라고 말해서 행동을 한 후 먹을 것을 주지 않는 것은 거짓</t>
    <phoneticPr fontId="1" type="noConversion"/>
  </si>
  <si>
    <t>어길위</t>
    <phoneticPr fontId="1" type="noConversion"/>
  </si>
  <si>
    <t>어길위</t>
    <phoneticPr fontId="1" type="noConversion"/>
  </si>
  <si>
    <t>違</t>
    <phoneticPr fontId="1" type="noConversion"/>
  </si>
  <si>
    <t>가죽위</t>
    <phoneticPr fontId="1" type="noConversion"/>
  </si>
  <si>
    <t>찌를자</t>
    <phoneticPr fontId="1" type="noConversion"/>
  </si>
  <si>
    <t>찌를자</t>
    <phoneticPr fontId="1" type="noConversion"/>
  </si>
  <si>
    <t>刺</t>
    <phoneticPr fontId="1" type="noConversion"/>
  </si>
  <si>
    <t>가시자</t>
    <phoneticPr fontId="1" type="noConversion"/>
  </si>
  <si>
    <t>가시자</t>
    <phoneticPr fontId="1" type="noConversion"/>
  </si>
  <si>
    <t>朿</t>
    <phoneticPr fontId="1" type="noConversion"/>
  </si>
  <si>
    <t>가시는 칼처럼 무언가 찌른다. 자객</t>
    <phoneticPr fontId="1" type="noConversion"/>
  </si>
  <si>
    <t>도적적</t>
    <phoneticPr fontId="1" type="noConversion"/>
  </si>
  <si>
    <t>도적적</t>
    <phoneticPr fontId="1" type="noConversion"/>
  </si>
  <si>
    <t>賊</t>
    <phoneticPr fontId="1" type="noConversion"/>
  </si>
  <si>
    <t>조개패</t>
    <phoneticPr fontId="1" type="noConversion"/>
  </si>
  <si>
    <t>돈을 뺐으려고 창과 비수를 들고 들어온 도적</t>
    <phoneticPr fontId="1" type="noConversion"/>
  </si>
  <si>
    <t>훔칠절</t>
    <phoneticPr fontId="1" type="noConversion"/>
  </si>
  <si>
    <t>훔칠절</t>
    <phoneticPr fontId="1" type="noConversion"/>
  </si>
  <si>
    <t>竊</t>
    <phoneticPr fontId="1" type="noConversion"/>
  </si>
  <si>
    <t>구멍혈</t>
    <phoneticPr fontId="1" type="noConversion"/>
  </si>
  <si>
    <t>분별할변</t>
    <phoneticPr fontId="1" type="noConversion"/>
  </si>
  <si>
    <t>안내</t>
    <phoneticPr fontId="1" type="noConversion"/>
  </si>
  <si>
    <t>잡을구</t>
    <phoneticPr fontId="1" type="noConversion"/>
  </si>
  <si>
    <t>잡을구</t>
    <phoneticPr fontId="1" type="noConversion"/>
  </si>
  <si>
    <t>拘</t>
    <phoneticPr fontId="1" type="noConversion"/>
  </si>
  <si>
    <t>분별할변2</t>
    <phoneticPr fontId="1" type="noConversion"/>
  </si>
  <si>
    <t>분별할변2</t>
    <phoneticPr fontId="1" type="noConversion"/>
  </si>
  <si>
    <t>辨</t>
    <phoneticPr fontId="1" type="noConversion"/>
  </si>
  <si>
    <t>매울신</t>
    <phoneticPr fontId="1" type="noConversion"/>
  </si>
  <si>
    <t>범인 두 사람 사이에 진범을 분별한 후 칼로 형벌을 주는 모습. 변별력</t>
    <phoneticPr fontId="1" type="noConversion"/>
  </si>
  <si>
    <t>말씀변</t>
    <phoneticPr fontId="1" type="noConversion"/>
  </si>
  <si>
    <t>말씀변</t>
    <phoneticPr fontId="1" type="noConversion"/>
  </si>
  <si>
    <t>辯</t>
    <phoneticPr fontId="1" type="noConversion"/>
  </si>
  <si>
    <t>범인 두 사람 사이에서 무죄인 사람을 변호하는 모습</t>
    <phoneticPr fontId="1" type="noConversion"/>
  </si>
  <si>
    <t>조사할사</t>
    <phoneticPr fontId="1" type="noConversion"/>
  </si>
  <si>
    <t>조사할사</t>
    <phoneticPr fontId="1" type="noConversion"/>
  </si>
  <si>
    <t>査</t>
    <phoneticPr fontId="1" type="noConversion"/>
  </si>
  <si>
    <t>나무를 보고 또 봐서 조사하는 모양</t>
    <phoneticPr fontId="1" type="noConversion"/>
  </si>
  <si>
    <t>실마리서</t>
    <phoneticPr fontId="1" type="noConversion"/>
  </si>
  <si>
    <t>실마리서</t>
    <phoneticPr fontId="1" type="noConversion"/>
  </si>
  <si>
    <t>緖</t>
    <phoneticPr fontId="1" type="noConversion"/>
  </si>
  <si>
    <t>사람자</t>
    <phoneticPr fontId="1" type="noConversion"/>
  </si>
  <si>
    <t>호소할소</t>
    <phoneticPr fontId="1" type="noConversion"/>
  </si>
  <si>
    <t>호소할소</t>
    <phoneticPr fontId="1" type="noConversion"/>
  </si>
  <si>
    <t>訴</t>
    <phoneticPr fontId="1" type="noConversion"/>
  </si>
  <si>
    <t>물리칠척</t>
    <phoneticPr fontId="1" type="noConversion"/>
  </si>
  <si>
    <t>물리칠척</t>
    <phoneticPr fontId="1" type="noConversion"/>
  </si>
  <si>
    <t>斥</t>
    <phoneticPr fontId="1" type="noConversion"/>
  </si>
  <si>
    <t>송사송</t>
    <phoneticPr fontId="1" type="noConversion"/>
  </si>
  <si>
    <t>송사송</t>
    <phoneticPr fontId="1" type="noConversion"/>
  </si>
  <si>
    <t>訟</t>
    <phoneticPr fontId="1" type="noConversion"/>
  </si>
  <si>
    <t>공평할공</t>
    <phoneticPr fontId="1" type="noConversion"/>
  </si>
  <si>
    <t>말로 공평하게 판결해달라고 소송을 요청하는 모습</t>
    <phoneticPr fontId="1" type="noConversion"/>
  </si>
  <si>
    <t>살필심</t>
    <phoneticPr fontId="1" type="noConversion"/>
  </si>
  <si>
    <t>살필심</t>
    <phoneticPr fontId="1" type="noConversion"/>
  </si>
  <si>
    <t>審</t>
    <phoneticPr fontId="1" type="noConversion"/>
  </si>
  <si>
    <t>찾을심</t>
    <phoneticPr fontId="1" type="noConversion"/>
  </si>
  <si>
    <t>찾을심</t>
    <phoneticPr fontId="1" type="noConversion"/>
  </si>
  <si>
    <t>尋</t>
    <phoneticPr fontId="1" type="noConversion"/>
  </si>
  <si>
    <t>마디촌</t>
    <phoneticPr fontId="1" type="noConversion"/>
  </si>
  <si>
    <t>손에 장인의 도구를 들고 파헤치고 말로 묻고 손으로 찾는 모양. 심문</t>
    <phoneticPr fontId="1" type="noConversion"/>
  </si>
  <si>
    <t>좇을준</t>
    <phoneticPr fontId="1" type="noConversion"/>
  </si>
  <si>
    <t>좇을준</t>
    <phoneticPr fontId="1" type="noConversion"/>
  </si>
  <si>
    <t>遵</t>
    <phoneticPr fontId="1" type="noConversion"/>
  </si>
  <si>
    <t>미칠체</t>
    <phoneticPr fontId="1" type="noConversion"/>
  </si>
  <si>
    <t>미칠체</t>
    <phoneticPr fontId="1" type="noConversion"/>
  </si>
  <si>
    <t>逮</t>
    <phoneticPr fontId="1" type="noConversion"/>
  </si>
  <si>
    <t>꼬리미</t>
    <phoneticPr fontId="1" type="noConversion"/>
  </si>
  <si>
    <t>걸어가서 손으로 꼬리를 잡는 모습. 체포</t>
    <phoneticPr fontId="1" type="noConversion"/>
  </si>
  <si>
    <t>잡을포</t>
    <phoneticPr fontId="1" type="noConversion"/>
  </si>
  <si>
    <t>잡을포</t>
    <phoneticPr fontId="1" type="noConversion"/>
  </si>
  <si>
    <t>捕</t>
    <phoneticPr fontId="1" type="noConversion"/>
  </si>
  <si>
    <t>채마밭포</t>
    <phoneticPr fontId="1" type="noConversion"/>
  </si>
  <si>
    <t>채마밭포</t>
    <phoneticPr fontId="1" type="noConversion"/>
  </si>
  <si>
    <t>손으로 채마밭 같이 넓은 그물을 펴서 무언가 잡는 모습. 체포</t>
    <phoneticPr fontId="1" type="noConversion"/>
  </si>
  <si>
    <t>벌줄벌</t>
    <phoneticPr fontId="1" type="noConversion"/>
  </si>
  <si>
    <t>벌줄벌</t>
    <phoneticPr fontId="1" type="noConversion"/>
  </si>
  <si>
    <t>罰</t>
    <phoneticPr fontId="1" type="noConversion"/>
  </si>
  <si>
    <t>죄인을 눈으로 보고 말로 죄를 판결한다음 칼로 벌을 주는 모습</t>
    <phoneticPr fontId="1" type="noConversion"/>
  </si>
  <si>
    <t>가둘수</t>
    <phoneticPr fontId="1" type="noConversion"/>
  </si>
  <si>
    <t>가둘수</t>
    <phoneticPr fontId="1" type="noConversion"/>
  </si>
  <si>
    <t>囚</t>
    <phoneticPr fontId="1" type="noConversion"/>
  </si>
  <si>
    <t>옥옥</t>
    <phoneticPr fontId="1" type="noConversion"/>
  </si>
  <si>
    <t>옥옥</t>
    <phoneticPr fontId="1" type="noConversion"/>
  </si>
  <si>
    <t>獄</t>
    <phoneticPr fontId="1" type="noConversion"/>
  </si>
  <si>
    <t>개와 개처럼 싸운 사람을 불러다 물어보고 죄가 있는 사람을 감옥에 가두는 모습</t>
    <phoneticPr fontId="1" type="noConversion"/>
  </si>
  <si>
    <t>징계할징</t>
    <phoneticPr fontId="1" type="noConversion"/>
  </si>
  <si>
    <t>징계할징</t>
    <phoneticPr fontId="1" type="noConversion"/>
  </si>
  <si>
    <t>懲</t>
    <phoneticPr fontId="1" type="noConversion"/>
  </si>
  <si>
    <t>부를징</t>
    <phoneticPr fontId="1" type="noConversion"/>
  </si>
  <si>
    <t>부를징</t>
    <phoneticPr fontId="1" type="noConversion"/>
  </si>
  <si>
    <t>徵</t>
    <phoneticPr fontId="1" type="noConversion"/>
  </si>
  <si>
    <t>뫼산</t>
    <phoneticPr fontId="1" type="noConversion"/>
  </si>
  <si>
    <t>임금왕</t>
    <phoneticPr fontId="1" type="noConversion"/>
  </si>
  <si>
    <t>매달현</t>
    <phoneticPr fontId="1" type="noConversion"/>
  </si>
  <si>
    <t>매달현</t>
    <phoneticPr fontId="1" type="noConversion"/>
  </si>
  <si>
    <t>懸</t>
    <phoneticPr fontId="1" type="noConversion"/>
  </si>
  <si>
    <t>머리수</t>
    <phoneticPr fontId="1" type="noConversion"/>
  </si>
  <si>
    <t>이을계</t>
    <phoneticPr fontId="1" type="noConversion"/>
  </si>
  <si>
    <t>호걸걸</t>
    <phoneticPr fontId="1" type="noConversion"/>
  </si>
  <si>
    <t>호걸걸</t>
    <phoneticPr fontId="1" type="noConversion"/>
  </si>
  <si>
    <t>傑</t>
    <phoneticPr fontId="1" type="noConversion"/>
  </si>
  <si>
    <t>어그러질천</t>
    <phoneticPr fontId="1" type="noConversion"/>
  </si>
  <si>
    <t>나무위에 올라가 다리를 벌리고 선 사람 호걸</t>
    <phoneticPr fontId="1" type="noConversion"/>
  </si>
  <si>
    <t>검사할검</t>
    <phoneticPr fontId="1" type="noConversion"/>
  </si>
  <si>
    <t>검사할검</t>
    <phoneticPr fontId="1" type="noConversion"/>
  </si>
  <si>
    <t>檢</t>
    <phoneticPr fontId="1" type="noConversion"/>
  </si>
  <si>
    <t>벼슬경</t>
    <phoneticPr fontId="1" type="noConversion"/>
  </si>
  <si>
    <t>벼슬경</t>
    <phoneticPr fontId="1" type="noConversion"/>
  </si>
  <si>
    <t>卿</t>
    <phoneticPr fontId="1" type="noConversion"/>
  </si>
  <si>
    <t>토끼묘</t>
    <phoneticPr fontId="1" type="noConversion"/>
  </si>
  <si>
    <t>토끼와 같은 관을 쓰고 왕대신 음식을 먹어보는 기미상궁, 기미상궁은 벼슬이다</t>
    <phoneticPr fontId="1" type="noConversion"/>
  </si>
  <si>
    <t>종예</t>
    <phoneticPr fontId="1" type="noConversion"/>
  </si>
  <si>
    <t>종예</t>
    <phoneticPr fontId="1" type="noConversion"/>
  </si>
  <si>
    <t>隸</t>
    <phoneticPr fontId="1" type="noConversion"/>
  </si>
  <si>
    <t>선비사</t>
    <phoneticPr fontId="1" type="noConversion"/>
  </si>
  <si>
    <t>보일시</t>
    <phoneticPr fontId="1" type="noConversion"/>
  </si>
  <si>
    <t>미칠이</t>
    <phoneticPr fontId="1" type="noConversion"/>
  </si>
  <si>
    <t>미칠이</t>
    <phoneticPr fontId="1" type="noConversion"/>
  </si>
  <si>
    <t>隶</t>
    <phoneticPr fontId="1" type="noConversion"/>
  </si>
  <si>
    <t>아전리</t>
    <phoneticPr fontId="1" type="noConversion"/>
  </si>
  <si>
    <t>아전리</t>
    <phoneticPr fontId="1" type="noConversion"/>
  </si>
  <si>
    <t>아전리</t>
    <phoneticPr fontId="1" type="noConversion"/>
  </si>
  <si>
    <t>역사사</t>
    <phoneticPr fontId="1" type="noConversion"/>
  </si>
  <si>
    <t>앉아서 관을 쓰고 사초를 쓰는 사관은 관리이다</t>
    <phoneticPr fontId="1" type="noConversion"/>
  </si>
  <si>
    <t>般</t>
    <phoneticPr fontId="1" type="noConversion"/>
  </si>
  <si>
    <t>배주</t>
    <phoneticPr fontId="1" type="noConversion"/>
  </si>
  <si>
    <t>되돌릴반2</t>
    <phoneticPr fontId="1" type="noConversion"/>
  </si>
  <si>
    <t>되돌릴반2</t>
    <phoneticPr fontId="1" type="noConversion"/>
  </si>
  <si>
    <t>낮을비</t>
    <phoneticPr fontId="1" type="noConversion"/>
  </si>
  <si>
    <t>낮을비</t>
    <phoneticPr fontId="1" type="noConversion"/>
  </si>
  <si>
    <t>卑</t>
    <phoneticPr fontId="1" type="noConversion"/>
  </si>
  <si>
    <t>삐침별</t>
    <phoneticPr fontId="1" type="noConversion"/>
  </si>
  <si>
    <t>왕비비</t>
    <phoneticPr fontId="1" type="noConversion"/>
  </si>
  <si>
    <t>왕비비</t>
    <phoneticPr fontId="1" type="noConversion"/>
  </si>
  <si>
    <t>妃</t>
    <phoneticPr fontId="1" type="noConversion"/>
  </si>
  <si>
    <t>몸기</t>
    <phoneticPr fontId="1" type="noConversion"/>
  </si>
  <si>
    <t>여자종비</t>
    <phoneticPr fontId="1" type="noConversion"/>
  </si>
  <si>
    <t>여자종비</t>
    <phoneticPr fontId="1" type="noConversion"/>
  </si>
  <si>
    <t>婢</t>
    <phoneticPr fontId="1" type="noConversion"/>
  </si>
  <si>
    <t>벼슬작</t>
    <phoneticPr fontId="1" type="noConversion"/>
  </si>
  <si>
    <t>벼슬작</t>
    <phoneticPr fontId="1" type="noConversion"/>
  </si>
  <si>
    <t>爵</t>
    <phoneticPr fontId="1" type="noConversion"/>
  </si>
  <si>
    <t>재상재</t>
    <phoneticPr fontId="1" type="noConversion"/>
  </si>
  <si>
    <t>재상재</t>
    <phoneticPr fontId="1" type="noConversion"/>
  </si>
  <si>
    <t>宰</t>
    <phoneticPr fontId="1" type="noConversion"/>
  </si>
  <si>
    <t>조정정</t>
    <phoneticPr fontId="1" type="noConversion"/>
  </si>
  <si>
    <t>조정정</t>
    <phoneticPr fontId="1" type="noConversion"/>
  </si>
  <si>
    <t>廷</t>
    <phoneticPr fontId="1" type="noConversion"/>
  </si>
  <si>
    <t>북방임</t>
    <phoneticPr fontId="1" type="noConversion"/>
  </si>
  <si>
    <t>준걸준</t>
    <phoneticPr fontId="1" type="noConversion"/>
  </si>
  <si>
    <t>준걸준</t>
    <phoneticPr fontId="1" type="noConversion"/>
  </si>
  <si>
    <t>俊</t>
    <phoneticPr fontId="1" type="noConversion"/>
  </si>
  <si>
    <t>사사로울사</t>
    <phoneticPr fontId="1" type="noConversion"/>
  </si>
  <si>
    <t>벼슬직</t>
    <phoneticPr fontId="1" type="noConversion"/>
  </si>
  <si>
    <t>벼슬직</t>
    <phoneticPr fontId="1" type="noConversion"/>
  </si>
  <si>
    <t>職</t>
    <phoneticPr fontId="1" type="noConversion"/>
  </si>
  <si>
    <t>귀이</t>
    <phoneticPr fontId="1" type="noConversion"/>
  </si>
  <si>
    <t>소리음</t>
    <phoneticPr fontId="1" type="noConversion"/>
  </si>
  <si>
    <t>호걸호</t>
    <phoneticPr fontId="1" type="noConversion"/>
  </si>
  <si>
    <t>호걸호</t>
    <phoneticPr fontId="1" type="noConversion"/>
  </si>
  <si>
    <t>豪</t>
    <phoneticPr fontId="1" type="noConversion"/>
  </si>
  <si>
    <t>돼지시</t>
    <phoneticPr fontId="1" type="noConversion"/>
  </si>
  <si>
    <t>제후후</t>
    <phoneticPr fontId="1" type="noConversion"/>
  </si>
  <si>
    <t>제후후</t>
    <phoneticPr fontId="1" type="noConversion"/>
  </si>
  <si>
    <t>侯</t>
    <phoneticPr fontId="1" type="noConversion"/>
  </si>
  <si>
    <t>맬계2</t>
    <phoneticPr fontId="1" type="noConversion"/>
  </si>
  <si>
    <t>맬계2</t>
    <phoneticPr fontId="1" type="noConversion"/>
  </si>
  <si>
    <t>係</t>
    <phoneticPr fontId="1" type="noConversion"/>
  </si>
  <si>
    <t>사람이 다른 사람과 계약을 맺어 약속을 이어간다</t>
    <phoneticPr fontId="1" type="noConversion"/>
  </si>
  <si>
    <t>계약계</t>
    <phoneticPr fontId="1" type="noConversion"/>
  </si>
  <si>
    <t>계약계</t>
    <phoneticPr fontId="1" type="noConversion"/>
  </si>
  <si>
    <t>契</t>
    <phoneticPr fontId="1" type="noConversion"/>
  </si>
  <si>
    <t>큰대</t>
    <phoneticPr fontId="1" type="noConversion"/>
  </si>
  <si>
    <t>관청부</t>
    <phoneticPr fontId="1" type="noConversion"/>
  </si>
  <si>
    <t>관청부</t>
    <phoneticPr fontId="1" type="noConversion"/>
  </si>
  <si>
    <t>府</t>
    <phoneticPr fontId="1" type="noConversion"/>
  </si>
  <si>
    <t>집엄</t>
    <phoneticPr fontId="1" type="noConversion"/>
  </si>
  <si>
    <t>큰 집 관청에는 사람마다 자기 손에 업무를 맡은 부서가 있다</t>
    <phoneticPr fontId="1" type="noConversion"/>
  </si>
  <si>
    <t>관청서</t>
    <phoneticPr fontId="1" type="noConversion"/>
  </si>
  <si>
    <t>관청서</t>
    <phoneticPr fontId="1" type="noConversion"/>
  </si>
  <si>
    <t>署</t>
    <phoneticPr fontId="1" type="noConversion"/>
  </si>
  <si>
    <t>그물망</t>
    <phoneticPr fontId="1" type="noConversion"/>
  </si>
  <si>
    <t>그물로 사람을 잡는 관청. 경찰서</t>
    <phoneticPr fontId="1" type="noConversion"/>
  </si>
  <si>
    <t>경천애인</t>
    <phoneticPr fontId="1" type="noConversion"/>
  </si>
  <si>
    <t>경천애인</t>
    <phoneticPr fontId="1" type="noConversion"/>
  </si>
  <si>
    <t>敬天愛人</t>
    <phoneticPr fontId="1" type="noConversion"/>
  </si>
  <si>
    <t>공경할경</t>
    <phoneticPr fontId="1" type="noConversion"/>
  </si>
  <si>
    <t>하늘천</t>
    <phoneticPr fontId="1" type="noConversion"/>
  </si>
  <si>
    <t>사랑애</t>
    <phoneticPr fontId="1" type="noConversion"/>
  </si>
  <si>
    <t>하늘을 두려워할줄 알고 사람을 사랑한다</t>
    <phoneticPr fontId="1" type="noConversion"/>
  </si>
  <si>
    <t>.</t>
    <phoneticPr fontId="1" type="noConversion"/>
  </si>
  <si>
    <t>대한민국</t>
    <phoneticPr fontId="1" type="noConversion"/>
  </si>
  <si>
    <t>대한민국</t>
    <phoneticPr fontId="1" type="noConversion"/>
  </si>
  <si>
    <t>大韓民國</t>
    <phoneticPr fontId="1" type="noConversion"/>
  </si>
  <si>
    <t>한국한</t>
    <phoneticPr fontId="1" type="noConversion"/>
  </si>
  <si>
    <t>백성민</t>
    <phoneticPr fontId="1" type="noConversion"/>
  </si>
  <si>
    <t>나라국2</t>
    <phoneticPr fontId="1" type="noConversion"/>
  </si>
  <si>
    <t>한국 사람들이 사는 큰 나라</t>
    <phoneticPr fontId="1" type="noConversion"/>
  </si>
  <si>
    <t>관청청</t>
    <phoneticPr fontId="1" type="noConversion"/>
  </si>
  <si>
    <t>관청청</t>
    <phoneticPr fontId="1" type="noConversion"/>
  </si>
  <si>
    <t>廳</t>
    <phoneticPr fontId="1" type="noConversion"/>
  </si>
  <si>
    <t>들을청</t>
    <phoneticPr fontId="1" type="noConversion"/>
  </si>
  <si>
    <t>집헌</t>
    <phoneticPr fontId="1" type="noConversion"/>
  </si>
  <si>
    <t>軒</t>
    <phoneticPr fontId="1" type="noConversion"/>
  </si>
  <si>
    <t>수레가 세워져 있고 방책이 있는 동헌</t>
    <phoneticPr fontId="1" type="noConversion"/>
  </si>
  <si>
    <t>열계</t>
    <phoneticPr fontId="1" type="noConversion"/>
  </si>
  <si>
    <t>열계</t>
    <phoneticPr fontId="1" type="noConversion"/>
  </si>
  <si>
    <t>啓</t>
    <phoneticPr fontId="1" type="noConversion"/>
  </si>
  <si>
    <t>지게문호</t>
    <phoneticPr fontId="1" type="noConversion"/>
  </si>
  <si>
    <t>지게문을 두드리며 입으로 이리오라고 말해서 문을 여는 모습. 계몽. 계시록</t>
    <phoneticPr fontId="1" type="noConversion"/>
  </si>
  <si>
    <t>당나라당</t>
    <phoneticPr fontId="1" type="noConversion"/>
  </si>
  <si>
    <t>당나라당</t>
    <phoneticPr fontId="1" type="noConversion"/>
  </si>
  <si>
    <t>唐</t>
    <phoneticPr fontId="1" type="noConversion"/>
  </si>
  <si>
    <t>집체만한 탈곡기에 쌀을 손으로 잡아 넣어서 아래로 흘려 입으로 먹는 나라 당나라</t>
    <phoneticPr fontId="1" type="noConversion"/>
  </si>
  <si>
    <t>나라방</t>
    <phoneticPr fontId="1" type="noConversion"/>
  </si>
  <si>
    <t>邦</t>
    <phoneticPr fontId="1" type="noConversion"/>
  </si>
  <si>
    <t>언덕부</t>
    <phoneticPr fontId="1" type="noConversion"/>
  </si>
  <si>
    <t>지경경</t>
    <phoneticPr fontId="1" type="noConversion"/>
  </si>
  <si>
    <t>境</t>
    <phoneticPr fontId="1" type="noConversion"/>
  </si>
  <si>
    <t>설립</t>
    <phoneticPr fontId="1" type="noConversion"/>
  </si>
  <si>
    <t>흙으로 만들어 선 사람이 걸어오는 사람에게 여기가 국경이니 넘지 말라고 말하는 모습</t>
    <phoneticPr fontId="1" type="noConversion"/>
  </si>
  <si>
    <t>변방새</t>
    <phoneticPr fontId="1" type="noConversion"/>
  </si>
  <si>
    <t>변방새</t>
    <phoneticPr fontId="1" type="noConversion"/>
  </si>
  <si>
    <t>塞</t>
    <phoneticPr fontId="1" type="noConversion"/>
  </si>
  <si>
    <t>찰한</t>
    <phoneticPr fontId="1" type="noConversion"/>
  </si>
  <si>
    <t>집안에 얼음이 얼만큼 추운 땅 변방, 새옹지마</t>
    <phoneticPr fontId="1" type="noConversion"/>
  </si>
  <si>
    <t>지경역</t>
    <phoneticPr fontId="1" type="noConversion"/>
  </si>
  <si>
    <t>지경역</t>
    <phoneticPr fontId="1" type="noConversion"/>
  </si>
  <si>
    <t>域</t>
    <phoneticPr fontId="1" type="noConversion"/>
  </si>
  <si>
    <t>혹시혹</t>
    <phoneticPr fontId="1" type="noConversion"/>
  </si>
  <si>
    <t>흙으로 된 땅이 있고 그 땅에 적이 올까봐 창으로 지키며 입으로 군가를 부르는 모습</t>
    <phoneticPr fontId="1" type="noConversion"/>
  </si>
  <si>
    <t>무리당</t>
    <phoneticPr fontId="1" type="noConversion"/>
  </si>
  <si>
    <t>무리당</t>
    <phoneticPr fontId="1" type="noConversion"/>
  </si>
  <si>
    <t>黨</t>
    <phoneticPr fontId="1" type="noConversion"/>
  </si>
  <si>
    <t>오히려상</t>
    <phoneticPr fontId="1" type="noConversion"/>
  </si>
  <si>
    <t>검을흑</t>
    <phoneticPr fontId="1" type="noConversion"/>
  </si>
  <si>
    <t>큰 기와집에 불로 검게된 얼굴을 한 무리</t>
    <phoneticPr fontId="1" type="noConversion"/>
  </si>
  <si>
    <t>무리배</t>
    <phoneticPr fontId="1" type="noConversion"/>
  </si>
  <si>
    <t>무리배</t>
    <phoneticPr fontId="1" type="noConversion"/>
  </si>
  <si>
    <t>輩</t>
    <phoneticPr fontId="1" type="noConversion"/>
  </si>
  <si>
    <t>아닐비</t>
    <phoneticPr fontId="1" type="noConversion"/>
  </si>
  <si>
    <t>모일사</t>
    <phoneticPr fontId="1" type="noConversion"/>
  </si>
  <si>
    <t>社</t>
    <phoneticPr fontId="1" type="noConversion"/>
  </si>
  <si>
    <t>흙의 신 지신에게 제사를 지내기 위해 사람들이 모인 모습. 회사</t>
    <phoneticPr fontId="1" type="noConversion"/>
  </si>
  <si>
    <t>무리서</t>
    <phoneticPr fontId="1" type="noConversion"/>
  </si>
  <si>
    <t>무리서</t>
    <phoneticPr fontId="1" type="noConversion"/>
  </si>
  <si>
    <t>庶</t>
    <phoneticPr fontId="1" type="noConversion"/>
  </si>
  <si>
    <t>집안에서 올망졸망 돌맹이 같은 무리가 모닥불을 쬐는 모양. 서민들</t>
    <phoneticPr fontId="1" type="noConversion"/>
  </si>
  <si>
    <t>무리속</t>
    <phoneticPr fontId="1" type="noConversion"/>
  </si>
  <si>
    <t>무리속</t>
    <phoneticPr fontId="1" type="noConversion"/>
  </si>
  <si>
    <t>屬</t>
    <phoneticPr fontId="1" type="noConversion"/>
  </si>
  <si>
    <t>벌레촉</t>
    <phoneticPr fontId="1" type="noConversion"/>
  </si>
  <si>
    <t>소의 꼬리로 벌레를 쫓는 모습. 벌레의 무리. 소속</t>
    <phoneticPr fontId="1" type="noConversion"/>
  </si>
  <si>
    <t>그물눈을 가지고 고치에 쌓이고 나중에 날개 달린 벌레가 나오는 모양</t>
    <phoneticPr fontId="1" type="noConversion"/>
  </si>
  <si>
    <t>고을주</t>
    <phoneticPr fontId="1" type="noConversion"/>
  </si>
  <si>
    <t>고을주</t>
    <phoneticPr fontId="1" type="noConversion"/>
  </si>
  <si>
    <t>州</t>
    <phoneticPr fontId="1" type="noConversion"/>
  </si>
  <si>
    <t>강의 하구에 생긴 삼각주 마을. 주</t>
    <phoneticPr fontId="1" type="noConversion"/>
  </si>
  <si>
    <t>거리항</t>
    <phoneticPr fontId="1" type="noConversion"/>
  </si>
  <si>
    <t>거리항</t>
    <phoneticPr fontId="1" type="noConversion"/>
  </si>
  <si>
    <t>巷</t>
    <phoneticPr fontId="1" type="noConversion"/>
  </si>
  <si>
    <t>함께공</t>
    <phoneticPr fontId="1" type="noConversion"/>
  </si>
  <si>
    <t>뱀사</t>
    <phoneticPr fontId="1" type="noConversion"/>
  </si>
  <si>
    <t>고을현</t>
    <phoneticPr fontId="1" type="noConversion"/>
  </si>
  <si>
    <t>고을현</t>
    <phoneticPr fontId="1" type="noConversion"/>
  </si>
  <si>
    <t>縣</t>
    <phoneticPr fontId="1" type="noConversion"/>
  </si>
  <si>
    <t>죄인의 목을 잘라 실로 만든 밧줄에 매달아 일벌백계하는 마을 현</t>
    <phoneticPr fontId="1" type="noConversion"/>
  </si>
  <si>
    <t>그궐</t>
    <phoneticPr fontId="1" type="noConversion"/>
  </si>
  <si>
    <t>그궐</t>
    <phoneticPr fontId="1" type="noConversion"/>
  </si>
  <si>
    <t>厥</t>
    <phoneticPr fontId="1" type="noConversion"/>
  </si>
  <si>
    <t>거스를역</t>
    <phoneticPr fontId="1" type="noConversion"/>
  </si>
  <si>
    <t>기슭에서 거스러는 양에게 하품하듯 입을 크게 벌리고 소리치는 목동. 목동의 나라 돌궐</t>
    <phoneticPr fontId="1" type="noConversion"/>
  </si>
  <si>
    <t>큰활이</t>
    <phoneticPr fontId="1" type="noConversion"/>
  </si>
  <si>
    <t>큰활이</t>
    <phoneticPr fontId="1" type="noConversion"/>
  </si>
  <si>
    <t>夷</t>
    <phoneticPr fontId="1" type="noConversion"/>
  </si>
  <si>
    <t>활궁</t>
    <phoneticPr fontId="1" type="noConversion"/>
  </si>
  <si>
    <t>큰 활을 가지고 다니는 사람들. 동이족</t>
    <phoneticPr fontId="1" type="noConversion"/>
  </si>
  <si>
    <t>겨레척</t>
    <phoneticPr fontId="1" type="noConversion"/>
  </si>
  <si>
    <t>겨레척</t>
    <phoneticPr fontId="1" type="noConversion"/>
  </si>
  <si>
    <t>戚</t>
    <phoneticPr fontId="1" type="noConversion"/>
  </si>
  <si>
    <t>콩숙</t>
    <phoneticPr fontId="1" type="noConversion"/>
  </si>
  <si>
    <t>산기슭을 다니며 콩방울 같은 피를 흘리며 창으로 전쟁하는 같은 겨레 사람들. 친척</t>
    <phoneticPr fontId="1" type="noConversion"/>
  </si>
  <si>
    <t>오랑캐호</t>
    <phoneticPr fontId="1" type="noConversion"/>
  </si>
  <si>
    <t>오랑캐호</t>
    <phoneticPr fontId="1" type="noConversion"/>
  </si>
  <si>
    <t>옛고</t>
    <phoneticPr fontId="1" type="noConversion"/>
  </si>
  <si>
    <t>바칠공</t>
    <phoneticPr fontId="1" type="noConversion"/>
  </si>
  <si>
    <t>바칠공</t>
    <phoneticPr fontId="1" type="noConversion"/>
  </si>
  <si>
    <t>貢</t>
    <phoneticPr fontId="1" type="noConversion"/>
  </si>
  <si>
    <t xml:space="preserve">토목공사에 몸으로 떼우는 대신 돈을 바친다. </t>
    <phoneticPr fontId="1" type="noConversion"/>
  </si>
  <si>
    <t>격식격</t>
    <phoneticPr fontId="1" type="noConversion"/>
  </si>
  <si>
    <t>격식격</t>
    <phoneticPr fontId="1" type="noConversion"/>
  </si>
  <si>
    <t>格</t>
    <phoneticPr fontId="1" type="noConversion"/>
  </si>
  <si>
    <t>각각각</t>
    <phoneticPr fontId="1" type="noConversion"/>
  </si>
  <si>
    <t>나무에 올라간 사람 다리를 보고 어떤 가지를 자르라고 말하는 모습. 나무가 격식을 갖춘다</t>
    <phoneticPr fontId="1" type="noConversion"/>
  </si>
  <si>
    <t>보낼견</t>
    <phoneticPr fontId="1" type="noConversion"/>
  </si>
  <si>
    <t>보낼견</t>
    <phoneticPr fontId="1" type="noConversion"/>
  </si>
  <si>
    <t>遣</t>
    <phoneticPr fontId="1" type="noConversion"/>
  </si>
  <si>
    <t>귀할귀</t>
    <phoneticPr fontId="1" type="noConversion"/>
  </si>
  <si>
    <t>걸어가서 귀한 것을 언덕마을에 주라고 보냄을 받는다. 파견</t>
    <phoneticPr fontId="1" type="noConversion"/>
  </si>
  <si>
    <t>멜담</t>
    <phoneticPr fontId="1" type="noConversion"/>
  </si>
  <si>
    <t>멜담</t>
    <phoneticPr fontId="1" type="noConversion"/>
  </si>
  <si>
    <t>擔</t>
    <phoneticPr fontId="1" type="noConversion"/>
  </si>
  <si>
    <t>위태로울위</t>
    <phoneticPr fontId="1" type="noConversion"/>
  </si>
  <si>
    <t>위태로울위</t>
    <phoneticPr fontId="1" type="noConversion"/>
  </si>
  <si>
    <t>동료료</t>
    <phoneticPr fontId="1" type="noConversion"/>
  </si>
  <si>
    <t>동료료</t>
    <phoneticPr fontId="1" type="noConversion"/>
  </si>
  <si>
    <t>僚</t>
    <phoneticPr fontId="1" type="noConversion"/>
  </si>
  <si>
    <t>횟불료</t>
    <phoneticPr fontId="1" type="noConversion"/>
  </si>
  <si>
    <t>횟불료</t>
    <phoneticPr fontId="1" type="noConversion"/>
  </si>
  <si>
    <t>燎</t>
    <phoneticPr fontId="1" type="noConversion"/>
  </si>
  <si>
    <t>작을소</t>
    <phoneticPr fontId="1" type="noConversion"/>
  </si>
  <si>
    <t>불을 켜고 대낯같이 밝히고 작은 것을 찾는 횟불</t>
    <phoneticPr fontId="1" type="noConversion"/>
  </si>
  <si>
    <t>사람인데 횟불을 켜고 나의 길을 밝혀주는 동료</t>
    <phoneticPr fontId="1" type="noConversion"/>
  </si>
  <si>
    <t>募</t>
    <phoneticPr fontId="1" type="noConversion"/>
  </si>
  <si>
    <t>없을막</t>
    <phoneticPr fontId="1" type="noConversion"/>
  </si>
  <si>
    <t>모을모</t>
    <phoneticPr fontId="1" type="noConversion"/>
  </si>
  <si>
    <t>모을모</t>
    <phoneticPr fontId="1" type="noConversion"/>
  </si>
  <si>
    <t>뺄발</t>
    <phoneticPr fontId="1" type="noConversion"/>
  </si>
  <si>
    <t>뺄발</t>
    <phoneticPr fontId="1" type="noConversion"/>
  </si>
  <si>
    <t>拔</t>
    <phoneticPr fontId="1" type="noConversion"/>
  </si>
  <si>
    <t>달릴발</t>
    <phoneticPr fontId="1" type="noConversion"/>
  </si>
  <si>
    <t>달릴발</t>
    <phoneticPr fontId="1" type="noConversion"/>
  </si>
  <si>
    <t>犮</t>
    <phoneticPr fontId="1" type="noConversion"/>
  </si>
  <si>
    <t>손으로 사람을 뽑아서 달리게 하는 모습. 선발</t>
    <phoneticPr fontId="1" type="noConversion"/>
  </si>
  <si>
    <t>부를빙</t>
    <phoneticPr fontId="1" type="noConversion"/>
  </si>
  <si>
    <t>부를빙</t>
    <phoneticPr fontId="1" type="noConversion"/>
  </si>
  <si>
    <t>聘</t>
    <phoneticPr fontId="1" type="noConversion"/>
  </si>
  <si>
    <t>말미암을유</t>
    <phoneticPr fontId="1" type="noConversion"/>
  </si>
  <si>
    <t>공교할교</t>
    <phoneticPr fontId="1" type="noConversion"/>
  </si>
  <si>
    <t>귀에 등잔불을 들고 공교하게 귀지를 파듯 귀에 간지러운 소리를 하여 초빙한다는 뜻</t>
    <phoneticPr fontId="1" type="noConversion"/>
  </si>
  <si>
    <t>맡을사</t>
    <phoneticPr fontId="1" type="noConversion"/>
  </si>
  <si>
    <t>맡을사</t>
    <phoneticPr fontId="1" type="noConversion"/>
  </si>
  <si>
    <t>司</t>
    <phoneticPr fontId="1" type="noConversion"/>
  </si>
  <si>
    <t>제사를 맡은 사람의 팔과 이것 저것 지시하는 입 모양. 사법</t>
    <phoneticPr fontId="1" type="noConversion"/>
  </si>
  <si>
    <t>당길섭</t>
    <phoneticPr fontId="1" type="noConversion"/>
  </si>
  <si>
    <t>당길섭</t>
    <phoneticPr fontId="1" type="noConversion"/>
  </si>
  <si>
    <t>攝</t>
    <phoneticPr fontId="1" type="noConversion"/>
  </si>
  <si>
    <t>손으로 세 사람의 귀를 잡아 당기는 모습. 섭외</t>
    <phoneticPr fontId="1" type="noConversion"/>
  </si>
  <si>
    <t>천거할천</t>
    <phoneticPr fontId="1" type="noConversion"/>
  </si>
  <si>
    <t>천거할천</t>
    <phoneticPr fontId="1" type="noConversion"/>
  </si>
  <si>
    <t>薦</t>
    <phoneticPr fontId="1" type="noConversion"/>
  </si>
  <si>
    <t>사슴의 뿔, 가죽, 새의 다리 등 좋은 것을 갖춘 사람을 천거한다</t>
    <phoneticPr fontId="1" type="noConversion"/>
  </si>
  <si>
    <t>바꿀체</t>
    <phoneticPr fontId="1" type="noConversion"/>
  </si>
  <si>
    <t>바꿀체</t>
    <phoneticPr fontId="1" type="noConversion"/>
  </si>
  <si>
    <t>替</t>
    <phoneticPr fontId="1" type="noConversion"/>
  </si>
  <si>
    <t>한 사내를 새로운 한 사내로 말을 하여 교체하는 모습</t>
    <phoneticPr fontId="1" type="noConversion"/>
  </si>
  <si>
    <t>의탁할탁</t>
    <phoneticPr fontId="1" type="noConversion"/>
  </si>
  <si>
    <t>의탁할탁</t>
    <phoneticPr fontId="1" type="noConversion"/>
  </si>
  <si>
    <t>托</t>
    <phoneticPr fontId="1" type="noConversion"/>
  </si>
  <si>
    <t>부탁할탁</t>
    <phoneticPr fontId="1" type="noConversion"/>
  </si>
  <si>
    <t>가릴택</t>
    <phoneticPr fontId="1" type="noConversion"/>
  </si>
  <si>
    <t>가릴택</t>
    <phoneticPr fontId="1" type="noConversion"/>
  </si>
  <si>
    <t>擇</t>
    <phoneticPr fontId="1" type="noConversion"/>
  </si>
  <si>
    <t>다행행</t>
    <phoneticPr fontId="1" type="noConversion"/>
  </si>
  <si>
    <t>중승</t>
    <phoneticPr fontId="1" type="noConversion"/>
  </si>
  <si>
    <t>중승</t>
    <phoneticPr fontId="1" type="noConversion"/>
  </si>
  <si>
    <t>僧</t>
    <phoneticPr fontId="1" type="noConversion"/>
  </si>
  <si>
    <t>거듭증</t>
    <phoneticPr fontId="1" type="noConversion"/>
  </si>
  <si>
    <t>사람인데 덕위에 덕을 더한 사람. 중, 승려</t>
    <phoneticPr fontId="1" type="noConversion"/>
  </si>
  <si>
    <t>선비유</t>
    <phoneticPr fontId="1" type="noConversion"/>
  </si>
  <si>
    <t>선비유</t>
    <phoneticPr fontId="1" type="noConversion"/>
  </si>
  <si>
    <t>儒</t>
    <phoneticPr fontId="1" type="noConversion"/>
  </si>
  <si>
    <t>말이을이</t>
    <phoneticPr fontId="1" type="noConversion"/>
  </si>
  <si>
    <t>전염병역</t>
    <phoneticPr fontId="1" type="noConversion"/>
  </si>
  <si>
    <t>전염병역</t>
    <phoneticPr fontId="1" type="noConversion"/>
  </si>
  <si>
    <t>疫</t>
    <phoneticPr fontId="1" type="noConversion"/>
  </si>
  <si>
    <t>疒</t>
    <phoneticPr fontId="1" type="noConversion"/>
  </si>
  <si>
    <t>전염병이 들어 창으로 맞은 듯 아파하며 집에 기대어 있는 모양. 역병</t>
    <phoneticPr fontId="1" type="noConversion"/>
  </si>
  <si>
    <t>나을유</t>
    <phoneticPr fontId="1" type="noConversion"/>
  </si>
  <si>
    <t>나을유</t>
    <phoneticPr fontId="1" type="noConversion"/>
  </si>
  <si>
    <t>愈</t>
    <phoneticPr fontId="1" type="noConversion"/>
  </si>
  <si>
    <t>점점유</t>
    <phoneticPr fontId="1" type="noConversion"/>
  </si>
  <si>
    <t>兪</t>
    <phoneticPr fontId="1" type="noConversion"/>
  </si>
  <si>
    <t>점점유</t>
    <phoneticPr fontId="1" type="noConversion"/>
  </si>
  <si>
    <t>마음심</t>
    <phoneticPr fontId="1" type="noConversion"/>
  </si>
  <si>
    <t>삼합집</t>
    <phoneticPr fontId="1" type="noConversion"/>
  </si>
  <si>
    <t>달월</t>
    <phoneticPr fontId="1" type="noConversion"/>
  </si>
  <si>
    <t>도랑괴</t>
    <phoneticPr fontId="1" type="noConversion"/>
  </si>
  <si>
    <t>도랑괴</t>
    <phoneticPr fontId="1" type="noConversion"/>
  </si>
  <si>
    <t>巜</t>
    <phoneticPr fontId="1" type="noConversion"/>
  </si>
  <si>
    <t>삼합집을 지은 배가 개천에 띄워져 흘러가듯 병도 나아 마음이 시원해진다</t>
    <phoneticPr fontId="1" type="noConversion"/>
  </si>
  <si>
    <t>삼합집을 지은 배가 개천에 띄워져 점점 흘러가는 모양</t>
    <phoneticPr fontId="1" type="noConversion"/>
  </si>
  <si>
    <t>증세증</t>
    <phoneticPr fontId="1" type="noConversion"/>
  </si>
  <si>
    <t>증세증</t>
    <phoneticPr fontId="1" type="noConversion"/>
  </si>
  <si>
    <t>症</t>
    <phoneticPr fontId="1" type="noConversion"/>
  </si>
  <si>
    <t>병들역</t>
    <phoneticPr fontId="1" type="noConversion"/>
  </si>
  <si>
    <t>병들역</t>
    <phoneticPr fontId="1" type="noConversion"/>
  </si>
  <si>
    <t>疒</t>
    <phoneticPr fontId="1" type="noConversion"/>
  </si>
  <si>
    <t>바를정</t>
    <phoneticPr fontId="1" type="noConversion"/>
  </si>
  <si>
    <t>병질</t>
    <phoneticPr fontId="1" type="noConversion"/>
  </si>
  <si>
    <t>병질</t>
    <phoneticPr fontId="1" type="noConversion"/>
  </si>
  <si>
    <t>疾</t>
    <phoneticPr fontId="1" type="noConversion"/>
  </si>
  <si>
    <t>화살시</t>
    <phoneticPr fontId="1" type="noConversion"/>
  </si>
  <si>
    <t>화살을 맞는 등 외상이 있는 병을 질이라고 한다</t>
    <phoneticPr fontId="1" type="noConversion"/>
  </si>
  <si>
    <t>아플통</t>
    <phoneticPr fontId="1" type="noConversion"/>
  </si>
  <si>
    <t>아플통</t>
    <phoneticPr fontId="1" type="noConversion"/>
  </si>
  <si>
    <t>痛</t>
    <phoneticPr fontId="1" type="noConversion"/>
  </si>
  <si>
    <t>솟을용</t>
    <phoneticPr fontId="1" type="noConversion"/>
  </si>
  <si>
    <t>병들었을 때 무언가 내몸을 뚫고 지나가는 것 같은 고통을 느낀다.</t>
    <phoneticPr fontId="1" type="noConversion"/>
  </si>
  <si>
    <t>통할통</t>
    <phoneticPr fontId="1" type="noConversion"/>
  </si>
  <si>
    <t>갓관</t>
    <phoneticPr fontId="1" type="noConversion"/>
  </si>
  <si>
    <t>갓관</t>
    <phoneticPr fontId="1" type="noConversion"/>
  </si>
  <si>
    <t>冠</t>
    <phoneticPr fontId="1" type="noConversion"/>
  </si>
  <si>
    <t>덮을멱</t>
    <phoneticPr fontId="1" type="noConversion"/>
  </si>
  <si>
    <t>으뜸원</t>
    <phoneticPr fontId="1" type="noConversion"/>
  </si>
  <si>
    <t>마디촌</t>
    <phoneticPr fontId="1" type="noConversion"/>
  </si>
  <si>
    <t>으뜸인 사람이 손에 관을 잡고 머리에 쓰는 모양</t>
    <phoneticPr fontId="1" type="noConversion"/>
  </si>
  <si>
    <t>비단금</t>
    <phoneticPr fontId="1" type="noConversion"/>
  </si>
  <si>
    <t>비단금</t>
    <phoneticPr fontId="1" type="noConversion"/>
  </si>
  <si>
    <t>錦</t>
    <phoneticPr fontId="1" type="noConversion"/>
  </si>
  <si>
    <t>쇠금</t>
    <phoneticPr fontId="1" type="noConversion"/>
  </si>
  <si>
    <t>흰백</t>
    <phoneticPr fontId="1" type="noConversion"/>
  </si>
  <si>
    <t>수건건</t>
    <phoneticPr fontId="1" type="noConversion"/>
  </si>
  <si>
    <t>띠대</t>
    <phoneticPr fontId="1" type="noConversion"/>
  </si>
  <si>
    <t>띠대</t>
    <phoneticPr fontId="1" type="noConversion"/>
  </si>
  <si>
    <t>帶</t>
    <phoneticPr fontId="1" type="noConversion"/>
  </si>
  <si>
    <t>스물입</t>
    <phoneticPr fontId="1" type="noConversion"/>
  </si>
  <si>
    <t>삐침별</t>
    <phoneticPr fontId="1" type="noConversion"/>
  </si>
  <si>
    <t>비추</t>
    <phoneticPr fontId="1" type="noConversion"/>
  </si>
  <si>
    <t>허리춤에 수건으로 옷을 단정하게 묶은 허리띠 모양</t>
    <phoneticPr fontId="1" type="noConversion"/>
  </si>
  <si>
    <t>삼마</t>
    <phoneticPr fontId="1" type="noConversion"/>
  </si>
  <si>
    <t>삼마</t>
    <phoneticPr fontId="1" type="noConversion"/>
  </si>
  <si>
    <t>麻</t>
    <phoneticPr fontId="1" type="noConversion"/>
  </si>
  <si>
    <t>집엄</t>
    <phoneticPr fontId="1" type="noConversion"/>
  </si>
  <si>
    <t>나무목</t>
    <phoneticPr fontId="1" type="noConversion"/>
  </si>
  <si>
    <t>앞트인 집에서 나무 같은 삼단을 문질러 삼 섬유를 뽑아 내는 모습</t>
    <phoneticPr fontId="1" type="noConversion"/>
  </si>
  <si>
    <t>솜면</t>
    <phoneticPr fontId="1" type="noConversion"/>
  </si>
  <si>
    <t>솜면</t>
    <phoneticPr fontId="1" type="noConversion"/>
  </si>
  <si>
    <t>綿</t>
    <phoneticPr fontId="1" type="noConversion"/>
  </si>
  <si>
    <t>실멱</t>
    <phoneticPr fontId="1" type="noConversion"/>
  </si>
  <si>
    <t>모자모</t>
    <phoneticPr fontId="1" type="noConversion"/>
  </si>
  <si>
    <t>모자모</t>
    <phoneticPr fontId="1" type="noConversion"/>
  </si>
  <si>
    <t>冒</t>
    <phoneticPr fontId="1" type="noConversion"/>
  </si>
  <si>
    <t>덮을모</t>
    <phoneticPr fontId="1" type="noConversion"/>
  </si>
  <si>
    <t>눈목</t>
    <phoneticPr fontId="1" type="noConversion"/>
  </si>
  <si>
    <t>눈위까지 덮어쓰는 모자</t>
    <phoneticPr fontId="1" type="noConversion"/>
  </si>
  <si>
    <t>덮을모</t>
    <phoneticPr fontId="1" type="noConversion"/>
  </si>
  <si>
    <t>冃</t>
    <phoneticPr fontId="1" type="noConversion"/>
  </si>
  <si>
    <t>치마상</t>
    <phoneticPr fontId="1" type="noConversion"/>
  </si>
  <si>
    <t>치마상</t>
    <phoneticPr fontId="1" type="noConversion"/>
  </si>
  <si>
    <t>裳</t>
    <phoneticPr fontId="1" type="noConversion"/>
  </si>
  <si>
    <t>오히려상</t>
    <phoneticPr fontId="1" type="noConversion"/>
  </si>
  <si>
    <t>옷의</t>
    <phoneticPr fontId="1" type="noConversion"/>
  </si>
  <si>
    <t>큰 기와집에 사는 여자들이 항상 입는 치마</t>
    <phoneticPr fontId="1" type="noConversion"/>
  </si>
  <si>
    <t>물들일염</t>
    <phoneticPr fontId="1" type="noConversion"/>
  </si>
  <si>
    <t>물들일염</t>
    <phoneticPr fontId="1" type="noConversion"/>
  </si>
  <si>
    <t>染</t>
    <phoneticPr fontId="1" type="noConversion"/>
  </si>
  <si>
    <t>물수변</t>
    <phoneticPr fontId="1" type="noConversion"/>
  </si>
  <si>
    <t>아홉구</t>
    <phoneticPr fontId="1" type="noConversion"/>
  </si>
  <si>
    <t>나무에서 염색약을 추출하고 물을 타서 팔에 옷감을 들고 염색하는 모습</t>
    <phoneticPr fontId="1" type="noConversion"/>
  </si>
  <si>
    <t>마를재</t>
    <phoneticPr fontId="1" type="noConversion"/>
  </si>
  <si>
    <t>창과</t>
    <phoneticPr fontId="1" type="noConversion"/>
  </si>
  <si>
    <t>옷을 만들기 위해 창날 같은 칼로 마름질 하는 모습</t>
    <phoneticPr fontId="1" type="noConversion"/>
  </si>
  <si>
    <t>길쌈적</t>
    <phoneticPr fontId="1" type="noConversion"/>
  </si>
  <si>
    <t>길쌈적</t>
    <phoneticPr fontId="1" type="noConversion"/>
  </si>
  <si>
    <t>績</t>
    <phoneticPr fontId="1" type="noConversion"/>
  </si>
  <si>
    <t>예쁠봉</t>
    <phoneticPr fontId="1" type="noConversion"/>
  </si>
  <si>
    <t>조개패</t>
    <phoneticPr fontId="1" type="noConversion"/>
  </si>
  <si>
    <t>짤조</t>
    <phoneticPr fontId="1" type="noConversion"/>
  </si>
  <si>
    <t>짤조</t>
    <phoneticPr fontId="1" type="noConversion"/>
  </si>
  <si>
    <t>組</t>
    <phoneticPr fontId="1" type="noConversion"/>
  </si>
  <si>
    <t>또차</t>
    <phoneticPr fontId="1" type="noConversion"/>
  </si>
  <si>
    <t>실을 쌓고 또 쌓아 베를 짜는 모습</t>
    <phoneticPr fontId="1" type="noConversion"/>
  </si>
  <si>
    <t>짤직</t>
    <phoneticPr fontId="1" type="noConversion"/>
  </si>
  <si>
    <t>짤직</t>
    <phoneticPr fontId="1" type="noConversion"/>
  </si>
  <si>
    <t>織</t>
    <phoneticPr fontId="1" type="noConversion"/>
  </si>
  <si>
    <t>소리음</t>
    <phoneticPr fontId="1" type="noConversion"/>
  </si>
  <si>
    <t>실을 베틀에 넣어 소리를 내며 베를 짜는 모습</t>
    <phoneticPr fontId="1" type="noConversion"/>
  </si>
  <si>
    <t>편안강</t>
    <phoneticPr fontId="1" type="noConversion"/>
  </si>
  <si>
    <t>편안강</t>
    <phoneticPr fontId="1" type="noConversion"/>
  </si>
  <si>
    <t>康</t>
    <phoneticPr fontId="1" type="noConversion"/>
  </si>
  <si>
    <t>당나라당</t>
    <phoneticPr fontId="1" type="noConversion"/>
  </si>
  <si>
    <t>쌀미</t>
    <phoneticPr fontId="1" type="noConversion"/>
  </si>
  <si>
    <t>큰 탈곡기를 써서 쌀을 도정하는 것은 시국이 편안해서이다. 평강</t>
    <phoneticPr fontId="1" type="noConversion"/>
  </si>
  <si>
    <t>덮을개</t>
    <phoneticPr fontId="1" type="noConversion"/>
  </si>
  <si>
    <t>덮을개</t>
    <phoneticPr fontId="1" type="noConversion"/>
  </si>
  <si>
    <t>蓋</t>
    <phoneticPr fontId="1" type="noConversion"/>
  </si>
  <si>
    <t>풀초두</t>
    <phoneticPr fontId="1" type="noConversion"/>
  </si>
  <si>
    <t>갈거</t>
    <phoneticPr fontId="1" type="noConversion"/>
  </si>
  <si>
    <t>그릇명</t>
    <phoneticPr fontId="1" type="noConversion"/>
  </si>
  <si>
    <t>풀로 만들어서 가게도 하고 오게도 하여 뭔가 덮는 그릇같은 덮개</t>
    <phoneticPr fontId="1" type="noConversion"/>
  </si>
  <si>
    <t>빌걸</t>
    <phoneticPr fontId="1" type="noConversion"/>
  </si>
  <si>
    <t>빌걸</t>
    <phoneticPr fontId="1" type="noConversion"/>
  </si>
  <si>
    <t>乞</t>
    <phoneticPr fontId="1" type="noConversion"/>
  </si>
  <si>
    <t>사람인</t>
    <phoneticPr fontId="1" type="noConversion"/>
  </si>
  <si>
    <t>새을</t>
    <phoneticPr fontId="1" type="noConversion"/>
  </si>
  <si>
    <t>지나가는 사람 앞에서 새처럼 구부려 구걸하는 걸인의 모습</t>
    <phoneticPr fontId="1" type="noConversion"/>
  </si>
  <si>
    <t>그릇기</t>
    <phoneticPr fontId="1" type="noConversion"/>
  </si>
  <si>
    <t>그릇기</t>
    <phoneticPr fontId="1" type="noConversion"/>
  </si>
  <si>
    <t>器</t>
    <phoneticPr fontId="1" type="noConversion"/>
  </si>
  <si>
    <t>입구</t>
    <phoneticPr fontId="1" type="noConversion"/>
  </si>
  <si>
    <t>개견</t>
    <phoneticPr fontId="1" type="noConversion"/>
  </si>
  <si>
    <t>개를 삶아서 나눠담는 네모난 그릇 네개. 무기</t>
    <phoneticPr fontId="1" type="noConversion"/>
  </si>
  <si>
    <t>주릴기</t>
    <phoneticPr fontId="1" type="noConversion"/>
  </si>
  <si>
    <t>주릴기</t>
    <phoneticPr fontId="1" type="noConversion"/>
  </si>
  <si>
    <t>飢</t>
    <phoneticPr fontId="1" type="noConversion"/>
  </si>
  <si>
    <t>먹을식</t>
    <phoneticPr fontId="1" type="noConversion"/>
  </si>
  <si>
    <t>안석궤</t>
    <phoneticPr fontId="1" type="noConversion"/>
  </si>
  <si>
    <t>먹고자 하나 식탁에 아무것도 없는 모습. 기아</t>
    <phoneticPr fontId="1" type="noConversion"/>
  </si>
  <si>
    <t>차차</t>
    <phoneticPr fontId="1" type="noConversion"/>
  </si>
  <si>
    <t>차차</t>
    <phoneticPr fontId="1" type="noConversion"/>
  </si>
  <si>
    <t>茶</t>
    <phoneticPr fontId="1" type="noConversion"/>
  </si>
  <si>
    <t>지붕같은 차 나무 위에 새로 돋은 풀같은 찻잎을 따는 모습</t>
    <phoneticPr fontId="1" type="noConversion"/>
  </si>
  <si>
    <t>엿당</t>
    <phoneticPr fontId="1" type="noConversion"/>
  </si>
  <si>
    <t>엿당</t>
    <phoneticPr fontId="1" type="noConversion"/>
  </si>
  <si>
    <t>糖</t>
    <phoneticPr fontId="1" type="noConversion"/>
  </si>
  <si>
    <t>당나라당</t>
    <phoneticPr fontId="1" type="noConversion"/>
  </si>
  <si>
    <t>쌀이 풍부한 당나라에서 만들어 먹던 달달한 엿. 당분</t>
    <phoneticPr fontId="1" type="noConversion"/>
  </si>
  <si>
    <t>질그릇도</t>
    <phoneticPr fontId="1" type="noConversion"/>
  </si>
  <si>
    <t>질그릇도</t>
    <phoneticPr fontId="1" type="noConversion"/>
  </si>
  <si>
    <t>陶</t>
    <phoneticPr fontId="1" type="noConversion"/>
  </si>
  <si>
    <t>언덕부방</t>
    <phoneticPr fontId="1" type="noConversion"/>
  </si>
  <si>
    <t>쌀포</t>
    <phoneticPr fontId="1" type="noConversion"/>
  </si>
  <si>
    <t>장군부</t>
    <phoneticPr fontId="1" type="noConversion"/>
  </si>
  <si>
    <t>언덕같은 가마로 싸고 그 안에 장군 같은 도자기를 넣어 구워 도자기를 만드는 모습</t>
    <phoneticPr fontId="1" type="noConversion"/>
  </si>
  <si>
    <t>독할독</t>
    <phoneticPr fontId="1" type="noConversion"/>
  </si>
  <si>
    <t>독할독</t>
    <phoneticPr fontId="1" type="noConversion"/>
  </si>
  <si>
    <t>독할독</t>
    <phoneticPr fontId="1" type="noConversion"/>
  </si>
  <si>
    <t>毒</t>
    <phoneticPr fontId="1" type="noConversion"/>
  </si>
  <si>
    <t>어미모</t>
    <phoneticPr fontId="1" type="noConversion"/>
  </si>
  <si>
    <t>예쁘게 돋은 풀을 산모가 먹으면 아기에게 독이 된다</t>
    <phoneticPr fontId="1" type="noConversion"/>
  </si>
  <si>
    <t>돼지돈</t>
    <phoneticPr fontId="1" type="noConversion"/>
  </si>
  <si>
    <t>돼지돈</t>
    <phoneticPr fontId="1" type="noConversion"/>
  </si>
  <si>
    <t>豚</t>
    <phoneticPr fontId="1" type="noConversion"/>
  </si>
  <si>
    <t>돼지시</t>
    <phoneticPr fontId="1" type="noConversion"/>
  </si>
  <si>
    <t>돼지를 도살하여 얻는 돼지고기를 돈이라고 함</t>
    <phoneticPr fontId="1" type="noConversion"/>
  </si>
  <si>
    <t>양식량</t>
    <phoneticPr fontId="1" type="noConversion"/>
  </si>
  <si>
    <t>양식량</t>
    <phoneticPr fontId="1" type="noConversion"/>
  </si>
  <si>
    <t>糧</t>
    <phoneticPr fontId="1" type="noConversion"/>
  </si>
  <si>
    <t>헤아릴량</t>
    <phoneticPr fontId="1" type="noConversion"/>
  </si>
  <si>
    <t>쌀을 헤아려 오늘 먹을 양식으로 삼는다. 양식</t>
    <phoneticPr fontId="1" type="noConversion"/>
  </si>
  <si>
    <t>꿀밀</t>
    <phoneticPr fontId="1" type="noConversion"/>
  </si>
  <si>
    <t>꿀밀</t>
    <phoneticPr fontId="1" type="noConversion"/>
  </si>
  <si>
    <t>蜜</t>
    <phoneticPr fontId="1" type="noConversion"/>
  </si>
  <si>
    <t>빽빽할밀</t>
    <phoneticPr fontId="1" type="noConversion"/>
  </si>
  <si>
    <t>벌레훼</t>
    <phoneticPr fontId="1" type="noConversion"/>
  </si>
  <si>
    <t>소반반</t>
    <phoneticPr fontId="1" type="noConversion"/>
  </si>
  <si>
    <t>소반반</t>
    <phoneticPr fontId="1" type="noConversion"/>
  </si>
  <si>
    <t>盤</t>
    <phoneticPr fontId="1" type="noConversion"/>
  </si>
  <si>
    <t>되돌릴반</t>
    <phoneticPr fontId="1" type="noConversion"/>
  </si>
  <si>
    <t>되돌릴반2</t>
    <phoneticPr fontId="1" type="noConversion"/>
  </si>
  <si>
    <t>삿대배에서 사공이 창같은 삿대를 찔러 물건을 운반하듯 그릇에 음식을 담고 움직이는 소반</t>
    <phoneticPr fontId="1" type="noConversion"/>
  </si>
  <si>
    <t>맛볼상</t>
    <phoneticPr fontId="1" type="noConversion"/>
  </si>
  <si>
    <t>맛볼상</t>
    <phoneticPr fontId="1" type="noConversion"/>
  </si>
  <si>
    <t>嘗</t>
    <phoneticPr fontId="1" type="noConversion"/>
  </si>
  <si>
    <t>오히려상</t>
    <phoneticPr fontId="1" type="noConversion"/>
  </si>
  <si>
    <t>비수비</t>
    <phoneticPr fontId="1" type="noConversion"/>
  </si>
  <si>
    <t>가로왈</t>
    <phoneticPr fontId="1" type="noConversion"/>
  </si>
  <si>
    <t>큰 기와집에서 숟갈로 무언가 떠서 입으로 넣어 맛을 보는 모습</t>
    <phoneticPr fontId="1" type="noConversion"/>
  </si>
  <si>
    <t>상상</t>
    <phoneticPr fontId="1" type="noConversion"/>
  </si>
  <si>
    <t>상상</t>
    <phoneticPr fontId="1" type="noConversion"/>
  </si>
  <si>
    <t>床</t>
    <phoneticPr fontId="1" type="noConversion"/>
  </si>
  <si>
    <t>나무로 집처럼 만든 밥상. 평상</t>
    <phoneticPr fontId="1" type="noConversion"/>
  </si>
  <si>
    <t>주릴아</t>
    <phoneticPr fontId="1" type="noConversion"/>
  </si>
  <si>
    <t>주릴아</t>
    <phoneticPr fontId="1" type="noConversion"/>
  </si>
  <si>
    <t>餓</t>
    <phoneticPr fontId="1" type="noConversion"/>
  </si>
  <si>
    <t>나아</t>
    <phoneticPr fontId="1" type="noConversion"/>
  </si>
  <si>
    <t>석발기에서 쌀을 얻지못해 주려서 손에 창을 들고 강도짓을 할 것 같은 상태. 기아</t>
    <phoneticPr fontId="1" type="noConversion"/>
  </si>
  <si>
    <t>소금염</t>
    <phoneticPr fontId="1" type="noConversion"/>
  </si>
  <si>
    <t>소금염</t>
    <phoneticPr fontId="1" type="noConversion"/>
  </si>
  <si>
    <t>鹽</t>
    <phoneticPr fontId="1" type="noConversion"/>
  </si>
  <si>
    <t>신하신</t>
    <phoneticPr fontId="1" type="noConversion"/>
  </si>
  <si>
    <t>소금로</t>
    <phoneticPr fontId="1" type="noConversion"/>
  </si>
  <si>
    <t>소금로</t>
    <phoneticPr fontId="1" type="noConversion"/>
  </si>
  <si>
    <t>鹵</t>
    <phoneticPr fontId="1" type="noConversion"/>
  </si>
  <si>
    <t>신하인 사람이 얼굴을 비춰보는 대야에 소금을 넣고 끓이면 소금 결정이 맺히는 모양. 염도</t>
    <phoneticPr fontId="1" type="noConversion"/>
  </si>
  <si>
    <t>酌</t>
    <phoneticPr fontId="1" type="noConversion"/>
  </si>
  <si>
    <t>따를작</t>
    <phoneticPr fontId="1" type="noConversion"/>
  </si>
  <si>
    <t>따를작</t>
    <phoneticPr fontId="1" type="noConversion"/>
  </si>
  <si>
    <t>닭유</t>
    <phoneticPr fontId="1" type="noConversion"/>
  </si>
  <si>
    <t>구기작</t>
    <phoneticPr fontId="1" type="noConversion"/>
  </si>
  <si>
    <t>술 항아리에서 국자로 술을 따르는 모습</t>
    <phoneticPr fontId="1" type="noConversion"/>
  </si>
  <si>
    <t>찔증</t>
    <phoneticPr fontId="1" type="noConversion"/>
  </si>
  <si>
    <t>찔증</t>
    <phoneticPr fontId="1" type="noConversion"/>
  </si>
  <si>
    <t>蒸</t>
    <phoneticPr fontId="1" type="noConversion"/>
  </si>
  <si>
    <t>구결자야</t>
    <phoneticPr fontId="1" type="noConversion"/>
  </si>
  <si>
    <t>물수</t>
    <phoneticPr fontId="1" type="noConversion"/>
  </si>
  <si>
    <t>한일</t>
    <phoneticPr fontId="1" type="noConversion"/>
  </si>
  <si>
    <t>불화발</t>
    <phoneticPr fontId="1" type="noConversion"/>
  </si>
  <si>
    <t>아궁이에 불을 지피고 솥의 수증기로 무언가 찌는 모습. 풀로 위를 덮은 삼굿구이</t>
    <phoneticPr fontId="1" type="noConversion"/>
  </si>
  <si>
    <t>취할취</t>
    <phoneticPr fontId="1" type="noConversion"/>
  </si>
  <si>
    <t>취할취</t>
    <phoneticPr fontId="1" type="noConversion"/>
  </si>
  <si>
    <t>醉</t>
    <phoneticPr fontId="1" type="noConversion"/>
  </si>
  <si>
    <t>군사졸</t>
    <phoneticPr fontId="1" type="noConversion"/>
  </si>
  <si>
    <t>졸개 군사들이 술을 항아리째 마셔서 취한 모양</t>
    <phoneticPr fontId="1" type="noConversion"/>
  </si>
  <si>
    <t>끓을탕</t>
    <phoneticPr fontId="1" type="noConversion"/>
  </si>
  <si>
    <t>湯</t>
    <phoneticPr fontId="1" type="noConversion"/>
  </si>
  <si>
    <t>끓을탕</t>
    <phoneticPr fontId="1" type="noConversion"/>
  </si>
  <si>
    <t>쉬울이</t>
    <phoneticPr fontId="1" type="noConversion"/>
  </si>
  <si>
    <t>물에 해가 비쳐서 물이 따뜻해졌다가 끓는 모양. 삼계탕</t>
    <phoneticPr fontId="1" type="noConversion"/>
  </si>
  <si>
    <t>시렁가</t>
    <phoneticPr fontId="1" type="noConversion"/>
  </si>
  <si>
    <t>시렁가</t>
    <phoneticPr fontId="1" type="noConversion"/>
  </si>
  <si>
    <t>架</t>
    <phoneticPr fontId="1" type="noConversion"/>
  </si>
  <si>
    <t>더할가</t>
    <phoneticPr fontId="1" type="noConversion"/>
  </si>
  <si>
    <t>나무를 더해서 시렁을 만든다는 뜻</t>
    <phoneticPr fontId="1" type="noConversion"/>
  </si>
  <si>
    <t>집각</t>
    <phoneticPr fontId="1" type="noConversion"/>
  </si>
  <si>
    <t>집각</t>
    <phoneticPr fontId="1" type="noConversion"/>
  </si>
  <si>
    <t>閣</t>
    <phoneticPr fontId="1" type="noConversion"/>
  </si>
  <si>
    <t>문문</t>
    <phoneticPr fontId="1" type="noConversion"/>
  </si>
  <si>
    <t>각각각</t>
    <phoneticPr fontId="1" type="noConversion"/>
  </si>
  <si>
    <t>문을 열고 각자 지친 다리를 하고 와서 음식을 먹는 집</t>
    <phoneticPr fontId="1" type="noConversion"/>
  </si>
  <si>
    <t>비단견</t>
    <phoneticPr fontId="1" type="noConversion"/>
  </si>
  <si>
    <t>비단견</t>
    <phoneticPr fontId="1" type="noConversion"/>
  </si>
  <si>
    <t>絹</t>
    <phoneticPr fontId="1" type="noConversion"/>
  </si>
  <si>
    <t>실사</t>
    <phoneticPr fontId="1" type="noConversion"/>
  </si>
  <si>
    <t>누에가 뽕을 먹고 토해내는 실 명주, 비단</t>
    <phoneticPr fontId="1" type="noConversion"/>
  </si>
  <si>
    <t>섬돌계</t>
    <phoneticPr fontId="1" type="noConversion"/>
  </si>
  <si>
    <t>섬돌계</t>
    <phoneticPr fontId="1" type="noConversion"/>
  </si>
  <si>
    <t>階</t>
    <phoneticPr fontId="1" type="noConversion"/>
  </si>
  <si>
    <t>언덕을 오르기 힘들어 비수로 파내어 하얗게 보이는 계단</t>
    <phoneticPr fontId="1" type="noConversion"/>
  </si>
  <si>
    <t>곳집고</t>
    <phoneticPr fontId="1" type="noConversion"/>
  </si>
  <si>
    <t>곳집고</t>
    <phoneticPr fontId="1" type="noConversion"/>
  </si>
  <si>
    <t>庫</t>
    <phoneticPr fontId="1" type="noConversion"/>
  </si>
  <si>
    <t>수레차</t>
    <phoneticPr fontId="1" type="noConversion"/>
  </si>
  <si>
    <t>수레를 넣어 두는 곳집. 창고</t>
    <phoneticPr fontId="1" type="noConversion"/>
  </si>
  <si>
    <t>집관</t>
    <phoneticPr fontId="1" type="noConversion"/>
  </si>
  <si>
    <t>집관</t>
    <phoneticPr fontId="1" type="noConversion"/>
  </si>
  <si>
    <t>館</t>
    <phoneticPr fontId="1" type="noConversion"/>
  </si>
  <si>
    <t>벼슬관</t>
    <phoneticPr fontId="1" type="noConversion"/>
  </si>
  <si>
    <t>관리들이 여행하며 자기도 하고 먹기도 하는 집. 관사</t>
    <phoneticPr fontId="1" type="noConversion"/>
  </si>
  <si>
    <t>들교</t>
    <phoneticPr fontId="1" type="noConversion"/>
  </si>
  <si>
    <t>들교</t>
    <phoneticPr fontId="1" type="noConversion"/>
  </si>
  <si>
    <t>郊</t>
    <phoneticPr fontId="1" type="noConversion"/>
  </si>
  <si>
    <t>사귈교</t>
    <phoneticPr fontId="1" type="noConversion"/>
  </si>
  <si>
    <t>걷다가 힘들어 다리를 교차시키고 앉아서 쉬는 언덕이 교이다. 근교</t>
    <phoneticPr fontId="1" type="noConversion"/>
  </si>
  <si>
    <t>집궁</t>
    <phoneticPr fontId="1" type="noConversion"/>
  </si>
  <si>
    <t>집궁</t>
    <phoneticPr fontId="1" type="noConversion"/>
  </si>
  <si>
    <t>宮</t>
    <phoneticPr fontId="1" type="noConversion"/>
  </si>
  <si>
    <t>집면</t>
    <phoneticPr fontId="1" type="noConversion"/>
  </si>
  <si>
    <t>언덕부</t>
    <phoneticPr fontId="1" type="noConversion"/>
  </si>
  <si>
    <t>집이 언덕처럼 큰 집 궁궐</t>
    <phoneticPr fontId="1" type="noConversion"/>
  </si>
  <si>
    <t>경기기</t>
    <phoneticPr fontId="1" type="noConversion"/>
  </si>
  <si>
    <t>경기기</t>
    <phoneticPr fontId="1" type="noConversion"/>
  </si>
  <si>
    <t>畿</t>
    <phoneticPr fontId="1" type="noConversion"/>
  </si>
  <si>
    <t>몇기</t>
    <phoneticPr fontId="1" type="noConversion"/>
  </si>
  <si>
    <t>밭전</t>
    <phoneticPr fontId="1" type="noConversion"/>
  </si>
  <si>
    <t>베틀에 걸린 실처럼 많은 밭이 있는 경기도. 서울에 음식물을 조달하는 경기</t>
    <phoneticPr fontId="1" type="noConversion"/>
  </si>
  <si>
    <t>층계단</t>
    <phoneticPr fontId="1" type="noConversion"/>
  </si>
  <si>
    <t>주검시</t>
    <phoneticPr fontId="1" type="noConversion"/>
  </si>
  <si>
    <t>두이</t>
    <phoneticPr fontId="1" type="noConversion"/>
  </si>
  <si>
    <t>창수</t>
    <phoneticPr fontId="1" type="noConversion"/>
  </si>
  <si>
    <t>언덕배기 측면을 창으로 쳐서 계단을 만든 모양</t>
    <phoneticPr fontId="1" type="noConversion"/>
  </si>
  <si>
    <t>.</t>
    <phoneticPr fontId="1" type="noConversion"/>
  </si>
  <si>
    <t>난간란</t>
    <phoneticPr fontId="1" type="noConversion"/>
  </si>
  <si>
    <t>난간란</t>
    <phoneticPr fontId="1" type="noConversion"/>
  </si>
  <si>
    <t>欄</t>
    <phoneticPr fontId="1" type="noConversion"/>
  </si>
  <si>
    <t>난초난</t>
    <phoneticPr fontId="1" type="noConversion"/>
  </si>
  <si>
    <t>난초난</t>
    <phoneticPr fontId="1" type="noConversion"/>
  </si>
  <si>
    <t>蘭</t>
    <phoneticPr fontId="1" type="noConversion"/>
  </si>
  <si>
    <t>나무로 만들어 난초 무늬를 새긴 난간</t>
    <phoneticPr fontId="1" type="noConversion"/>
  </si>
  <si>
    <t>가릴간</t>
    <phoneticPr fontId="1" type="noConversion"/>
  </si>
  <si>
    <t>풀처럼 생겨서 주로 난간에 조각되던 난초</t>
    <phoneticPr fontId="1" type="noConversion"/>
  </si>
  <si>
    <t>행랑랑</t>
    <phoneticPr fontId="1" type="noConversion"/>
  </si>
  <si>
    <t>행랑랑</t>
    <phoneticPr fontId="1" type="noConversion"/>
  </si>
  <si>
    <t>廊</t>
    <phoneticPr fontId="1" type="noConversion"/>
  </si>
  <si>
    <t>사내랑</t>
    <phoneticPr fontId="1" type="noConversion"/>
  </si>
  <si>
    <t>사내들이 기거하던 행랑</t>
    <phoneticPr fontId="1" type="noConversion"/>
  </si>
  <si>
    <t>화로로</t>
    <phoneticPr fontId="1" type="noConversion"/>
  </si>
  <si>
    <t>화로로</t>
    <phoneticPr fontId="1" type="noConversion"/>
  </si>
  <si>
    <t>爐</t>
    <phoneticPr fontId="1" type="noConversion"/>
  </si>
  <si>
    <t>불화</t>
    <phoneticPr fontId="1" type="noConversion"/>
  </si>
  <si>
    <t>밥그릇로</t>
    <phoneticPr fontId="1" type="noConversion"/>
  </si>
  <si>
    <t>밥그릇로</t>
    <phoneticPr fontId="1" type="noConversion"/>
  </si>
  <si>
    <t>盧</t>
    <phoneticPr fontId="1" type="noConversion"/>
  </si>
  <si>
    <t>범호</t>
    <phoneticPr fontId="1" type="noConversion"/>
  </si>
  <si>
    <t>범이 그려져있고 체크무늬의 냄비 그릇</t>
    <phoneticPr fontId="1" type="noConversion"/>
  </si>
  <si>
    <t>다락루</t>
    <phoneticPr fontId="1" type="noConversion"/>
  </si>
  <si>
    <t>다락루</t>
    <phoneticPr fontId="1" type="noConversion"/>
  </si>
  <si>
    <t>樓</t>
    <phoneticPr fontId="1" type="noConversion"/>
  </si>
  <si>
    <t>셀수</t>
    <phoneticPr fontId="1" type="noConversion"/>
  </si>
  <si>
    <t>나무로 만들어 여자들이 귀한것을 꿰어서 넣어두던 다락</t>
    <phoneticPr fontId="1" type="noConversion"/>
  </si>
  <si>
    <t>셀수</t>
    <phoneticPr fontId="1" type="noConversion"/>
  </si>
  <si>
    <t>이웃린</t>
    <phoneticPr fontId="1" type="noConversion"/>
  </si>
  <si>
    <t>이웃린</t>
    <phoneticPr fontId="1" type="noConversion"/>
  </si>
  <si>
    <t>隣</t>
    <phoneticPr fontId="1" type="noConversion"/>
  </si>
  <si>
    <t>어그러질천</t>
    <phoneticPr fontId="1" type="noConversion"/>
  </si>
  <si>
    <t>언덕마을에서 쌀이 떨어져서 급한 마음에 다리를 어그러 뜨리며 가서 쌀을 빌릴수 있는 이웃</t>
    <phoneticPr fontId="1" type="noConversion"/>
  </si>
  <si>
    <t>장막막</t>
    <phoneticPr fontId="1" type="noConversion"/>
  </si>
  <si>
    <t>장막막</t>
    <phoneticPr fontId="1" type="noConversion"/>
  </si>
  <si>
    <t>幕</t>
    <phoneticPr fontId="1" type="noConversion"/>
  </si>
  <si>
    <t>없을막</t>
    <phoneticPr fontId="1" type="noConversion"/>
  </si>
  <si>
    <t>무언가 없애는 수건 막. 가리는 수건 막</t>
    <phoneticPr fontId="1" type="noConversion"/>
  </si>
  <si>
    <t>벽벽</t>
    <phoneticPr fontId="1" type="noConversion"/>
  </si>
  <si>
    <t>벽벽</t>
    <phoneticPr fontId="1" type="noConversion"/>
  </si>
  <si>
    <t>壁</t>
    <phoneticPr fontId="1" type="noConversion"/>
  </si>
  <si>
    <t>매울신</t>
    <phoneticPr fontId="1" type="noConversion"/>
  </si>
  <si>
    <t>흙토</t>
    <phoneticPr fontId="1" type="noConversion"/>
  </si>
  <si>
    <t>흙으로 만들어 도망가던 얼굴문신한 죄인이 엎드려 추격자를 피하는 벽</t>
    <phoneticPr fontId="1" type="noConversion"/>
  </si>
  <si>
    <t>병풍병</t>
    <phoneticPr fontId="1" type="noConversion"/>
  </si>
  <si>
    <t>병풍병</t>
    <phoneticPr fontId="1" type="noConversion"/>
  </si>
  <si>
    <t>병풍병</t>
    <phoneticPr fontId="1" type="noConversion"/>
  </si>
  <si>
    <t>屛</t>
    <phoneticPr fontId="1" type="noConversion"/>
  </si>
  <si>
    <t>나란할병</t>
    <phoneticPr fontId="1" type="noConversion"/>
  </si>
  <si>
    <t>나란할병</t>
    <phoneticPr fontId="1" type="noConversion"/>
  </si>
  <si>
    <t>幷</t>
    <phoneticPr fontId="1" type="noConversion"/>
  </si>
  <si>
    <t>손수변</t>
    <phoneticPr fontId="1" type="noConversion"/>
  </si>
  <si>
    <t>손수</t>
    <phoneticPr fontId="1" type="noConversion"/>
  </si>
  <si>
    <t>언덕처럼 덮고 나란한 판들이 연결된 병풍</t>
    <phoneticPr fontId="1" type="noConversion"/>
  </si>
  <si>
    <t>쓸소</t>
    <phoneticPr fontId="1" type="noConversion"/>
  </si>
  <si>
    <t>쓸소</t>
    <phoneticPr fontId="1" type="noConversion"/>
  </si>
  <si>
    <t>掃</t>
    <phoneticPr fontId="1" type="noConversion"/>
  </si>
  <si>
    <t>손에 비를 들고 청소하는 모습</t>
    <phoneticPr fontId="1" type="noConversion"/>
  </si>
  <si>
    <t>집원</t>
    <phoneticPr fontId="1" type="noConversion"/>
  </si>
  <si>
    <t>집원</t>
    <phoneticPr fontId="1" type="noConversion"/>
  </si>
  <si>
    <t>院</t>
    <phoneticPr fontId="1" type="noConversion"/>
  </si>
  <si>
    <t>언덕마을에서 으뜸인 사람이 사는 큰집. 유치원</t>
    <phoneticPr fontId="1" type="noConversion"/>
  </si>
  <si>
    <t>담장장</t>
    <phoneticPr fontId="1" type="noConversion"/>
  </si>
  <si>
    <t>담장장</t>
    <phoneticPr fontId="1" type="noConversion"/>
  </si>
  <si>
    <t>墻</t>
    <phoneticPr fontId="1" type="noConversion"/>
  </si>
  <si>
    <t>돌회</t>
    <phoneticPr fontId="1" type="noConversion"/>
  </si>
  <si>
    <t>흙으로 만들어서 사람들이 집둘레 어디에서도 들어오지 못하게 만든 담. 장벽</t>
    <phoneticPr fontId="1" type="noConversion"/>
  </si>
  <si>
    <t>장막장</t>
    <phoneticPr fontId="1" type="noConversion"/>
  </si>
  <si>
    <t>장막장</t>
    <phoneticPr fontId="1" type="noConversion"/>
  </si>
  <si>
    <t>帳</t>
    <phoneticPr fontId="1" type="noConversion"/>
  </si>
  <si>
    <t>긴장</t>
    <phoneticPr fontId="1" type="noConversion"/>
  </si>
  <si>
    <t>수건을 길게 해서 장막을 만든 모양. 휘장</t>
    <phoneticPr fontId="1" type="noConversion"/>
  </si>
  <si>
    <t>집전</t>
    <phoneticPr fontId="1" type="noConversion"/>
  </si>
  <si>
    <t>집전</t>
    <phoneticPr fontId="1" type="noConversion"/>
  </si>
  <si>
    <t>집전</t>
    <phoneticPr fontId="1" type="noConversion"/>
  </si>
  <si>
    <t>殿</t>
    <phoneticPr fontId="1" type="noConversion"/>
  </si>
  <si>
    <t>펼전</t>
    <phoneticPr fontId="1" type="noConversion"/>
  </si>
  <si>
    <t>임금에게 옷을 입혀주고 주위에 창든 병사들이 지키는 임금의 집. 궁전</t>
    <phoneticPr fontId="1" type="noConversion"/>
  </si>
  <si>
    <t>창고창</t>
    <phoneticPr fontId="1" type="noConversion"/>
  </si>
  <si>
    <t>창고창</t>
    <phoneticPr fontId="1" type="noConversion"/>
  </si>
  <si>
    <t>倉</t>
    <phoneticPr fontId="1" type="noConversion"/>
  </si>
  <si>
    <t>지게문호</t>
    <phoneticPr fontId="1" type="noConversion"/>
  </si>
  <si>
    <t>주춧돌초</t>
    <phoneticPr fontId="1" type="noConversion"/>
  </si>
  <si>
    <t>주춧돌초</t>
    <phoneticPr fontId="1" type="noConversion"/>
  </si>
  <si>
    <t>礎</t>
    <phoneticPr fontId="1" type="noConversion"/>
  </si>
  <si>
    <t>돌석</t>
    <phoneticPr fontId="1" type="noConversion"/>
  </si>
  <si>
    <t>베개침</t>
    <phoneticPr fontId="1" type="noConversion"/>
  </si>
  <si>
    <t>枕</t>
    <phoneticPr fontId="1" type="noConversion"/>
  </si>
  <si>
    <t>베개침</t>
    <phoneticPr fontId="1" type="noConversion"/>
  </si>
  <si>
    <t>나무로 만들어 사람이 머리에 베고 자는 목침</t>
    <phoneticPr fontId="1" type="noConversion"/>
  </si>
  <si>
    <t>간간</t>
    <phoneticPr fontId="1" type="noConversion"/>
  </si>
  <si>
    <t>간간</t>
    <phoneticPr fontId="1" type="noConversion"/>
  </si>
  <si>
    <t>肝</t>
    <phoneticPr fontId="1" type="noConversion"/>
  </si>
  <si>
    <t>방패간</t>
    <phoneticPr fontId="1" type="noConversion"/>
  </si>
  <si>
    <t>인체의 장기 중 방패처럼 생긴 간</t>
    <phoneticPr fontId="1" type="noConversion"/>
  </si>
  <si>
    <t>어깨견</t>
    <phoneticPr fontId="1" type="noConversion"/>
  </si>
  <si>
    <t>어깨견</t>
    <phoneticPr fontId="1" type="noConversion"/>
  </si>
  <si>
    <t>肩</t>
    <phoneticPr fontId="1" type="noConversion"/>
  </si>
  <si>
    <t>인체의 부위 중 지게문을 닮은 어깨. 견장</t>
    <phoneticPr fontId="1" type="noConversion"/>
  </si>
  <si>
    <t>주먹권</t>
    <phoneticPr fontId="1" type="noConversion"/>
  </si>
  <si>
    <t>주먹권</t>
    <phoneticPr fontId="1" type="noConversion"/>
  </si>
  <si>
    <t>拳</t>
    <phoneticPr fontId="1" type="noConversion"/>
  </si>
  <si>
    <t>문서권</t>
    <phoneticPr fontId="1" type="noConversion"/>
  </si>
  <si>
    <t>문서권</t>
    <phoneticPr fontId="1" type="noConversion"/>
  </si>
  <si>
    <t>사람이 팔로 죽간을 돌돌 말들 손을 돌돌말아 주먹을 만든 모양. 권투</t>
    <phoneticPr fontId="1" type="noConversion"/>
  </si>
  <si>
    <t>뇌수뇌</t>
    <phoneticPr fontId="1" type="noConversion"/>
  </si>
  <si>
    <t>뇌수뇌</t>
    <phoneticPr fontId="1" type="noConversion"/>
  </si>
  <si>
    <t>腦</t>
    <phoneticPr fontId="1" type="noConversion"/>
  </si>
  <si>
    <t>내천2</t>
    <phoneticPr fontId="1" type="noConversion"/>
  </si>
  <si>
    <t>흉할흉</t>
    <phoneticPr fontId="1" type="noConversion"/>
  </si>
  <si>
    <t>인체 부위 중 뇌수가 흐르고 흉하게 생긴 뇌</t>
    <phoneticPr fontId="1" type="noConversion"/>
  </si>
  <si>
    <t>맥맥</t>
    <phoneticPr fontId="1" type="noConversion"/>
  </si>
  <si>
    <t>물갈래파</t>
    <phoneticPr fontId="1" type="noConversion"/>
  </si>
  <si>
    <t>인체 부위 중 물갈래 처럼 흩어져있는 맥, 혈관</t>
    <phoneticPr fontId="1" type="noConversion"/>
  </si>
  <si>
    <t>눈멀맹</t>
    <phoneticPr fontId="1" type="noConversion"/>
  </si>
  <si>
    <t>눈멀맹</t>
    <phoneticPr fontId="1" type="noConversion"/>
  </si>
  <si>
    <t>盲</t>
    <phoneticPr fontId="1" type="noConversion"/>
  </si>
  <si>
    <t>망할망</t>
    <phoneticPr fontId="1" type="noConversion"/>
  </si>
  <si>
    <t>눈이 망하면 맹인이 된다.</t>
    <phoneticPr fontId="1" type="noConversion"/>
  </si>
  <si>
    <t>눈썹미</t>
    <phoneticPr fontId="1" type="noConversion"/>
  </si>
  <si>
    <t>눈썹미</t>
    <phoneticPr fontId="1" type="noConversion"/>
  </si>
  <si>
    <t>眉</t>
    <phoneticPr fontId="1" type="noConversion"/>
  </si>
  <si>
    <t>꼬리파</t>
    <phoneticPr fontId="1" type="noConversion"/>
  </si>
  <si>
    <t>눈위에 꼬리처럼 달린 눈썹. 미간</t>
    <phoneticPr fontId="1" type="noConversion"/>
  </si>
  <si>
    <t>터럭발</t>
    <phoneticPr fontId="1" type="noConversion"/>
  </si>
  <si>
    <t>터럭발</t>
    <phoneticPr fontId="1" type="noConversion"/>
  </si>
  <si>
    <t>髮</t>
    <phoneticPr fontId="1" type="noConversion"/>
  </si>
  <si>
    <t>터럭삼</t>
    <phoneticPr fontId="1" type="noConversion"/>
  </si>
  <si>
    <t>달릴발</t>
    <phoneticPr fontId="1" type="noConversion"/>
  </si>
  <si>
    <t>달리면 모발과 털이 길게 흩날리는 모양. 모발</t>
    <phoneticPr fontId="1" type="noConversion"/>
  </si>
  <si>
    <t>등배</t>
    <phoneticPr fontId="1" type="noConversion"/>
  </si>
  <si>
    <t>등배</t>
    <phoneticPr fontId="1" type="noConversion"/>
  </si>
  <si>
    <t>背</t>
    <phoneticPr fontId="1" type="noConversion"/>
  </si>
  <si>
    <t>북녘북</t>
    <phoneticPr fontId="1" type="noConversion"/>
  </si>
  <si>
    <t>사람의 신체 중 추워지면 북쪽을 향하는 등. 배면</t>
    <phoneticPr fontId="1" type="noConversion"/>
  </si>
  <si>
    <t>배복</t>
    <phoneticPr fontId="1" type="noConversion"/>
  </si>
  <si>
    <t>배복</t>
    <phoneticPr fontId="1" type="noConversion"/>
  </si>
  <si>
    <t>腹</t>
    <phoneticPr fontId="1" type="noConversion"/>
  </si>
  <si>
    <t>돌아올복</t>
    <phoneticPr fontId="1" type="noConversion"/>
  </si>
  <si>
    <t>신체 기관 중 배고픔이 다시 돌아오고 다시 돌아오는 배. 복부</t>
    <phoneticPr fontId="1" type="noConversion"/>
  </si>
  <si>
    <t>입술순</t>
    <phoneticPr fontId="1" type="noConversion"/>
  </si>
  <si>
    <t>입술순</t>
    <phoneticPr fontId="1" type="noConversion"/>
  </si>
  <si>
    <t>脣</t>
    <phoneticPr fontId="1" type="noConversion"/>
  </si>
  <si>
    <t>별진</t>
    <phoneticPr fontId="1" type="noConversion"/>
  </si>
  <si>
    <t>사람의 신체 중 조개의 내민 발과 비슷한 입술. 순경음 비읍</t>
    <phoneticPr fontId="1" type="noConversion"/>
  </si>
  <si>
    <t>어금니아</t>
    <phoneticPr fontId="1" type="noConversion"/>
  </si>
  <si>
    <t>짐승의 길게난 송곳니. 옛날 사람들은 이것을 어금니라고 생각함</t>
    <phoneticPr fontId="1" type="noConversion"/>
  </si>
  <si>
    <t>이마액</t>
    <phoneticPr fontId="1" type="noConversion"/>
  </si>
  <si>
    <t>이마액</t>
    <phoneticPr fontId="1" type="noConversion"/>
  </si>
  <si>
    <t>額</t>
    <phoneticPr fontId="1" type="noConversion"/>
  </si>
  <si>
    <t>손객</t>
    <phoneticPr fontId="1" type="noConversion"/>
  </si>
  <si>
    <t>머리혈</t>
    <phoneticPr fontId="1" type="noConversion"/>
  </si>
  <si>
    <t>손님이 오면 머리를 숙여 이마를 기울이는 모양</t>
    <phoneticPr fontId="1" type="noConversion"/>
  </si>
  <si>
    <t>허리요</t>
    <phoneticPr fontId="1" type="noConversion"/>
  </si>
  <si>
    <t>허리요</t>
    <phoneticPr fontId="1" type="noConversion"/>
  </si>
  <si>
    <t>腰</t>
    <phoneticPr fontId="1" type="noConversion"/>
  </si>
  <si>
    <t>중요할요</t>
    <phoneticPr fontId="1" type="noConversion"/>
  </si>
  <si>
    <t>신체의 부위 중 중요해서 덮어야 하는 허리. 요통</t>
    <phoneticPr fontId="1" type="noConversion"/>
  </si>
  <si>
    <t>밥통위</t>
    <phoneticPr fontId="1" type="noConversion"/>
  </si>
  <si>
    <t>밥통위</t>
    <phoneticPr fontId="1" type="noConversion"/>
  </si>
  <si>
    <t>胃</t>
    <phoneticPr fontId="1" type="noConversion"/>
  </si>
  <si>
    <t>소의 장기 중 여러 개로 나뉘어 있는 밥통, 위</t>
    <phoneticPr fontId="1" type="noConversion"/>
  </si>
  <si>
    <t>젖유</t>
    <phoneticPr fontId="1" type="noConversion"/>
  </si>
  <si>
    <t>젖유</t>
    <phoneticPr fontId="1" type="noConversion"/>
  </si>
  <si>
    <t>乳</t>
    <phoneticPr fontId="1" type="noConversion"/>
  </si>
  <si>
    <t>손톱조두</t>
    <phoneticPr fontId="1" type="noConversion"/>
  </si>
  <si>
    <t>아들자</t>
    <phoneticPr fontId="1" type="noConversion"/>
  </si>
  <si>
    <t>숨을은</t>
    <phoneticPr fontId="1" type="noConversion"/>
  </si>
  <si>
    <t>손에 아들을 잡고 숨은 젖을 꺼내 먹이는 젖, 유방</t>
    <phoneticPr fontId="1" type="noConversion"/>
  </si>
  <si>
    <t>손바닥장</t>
    <phoneticPr fontId="1" type="noConversion"/>
  </si>
  <si>
    <t>손바닥장</t>
    <phoneticPr fontId="1" type="noConversion"/>
  </si>
  <si>
    <t>掌</t>
    <phoneticPr fontId="1" type="noConversion"/>
  </si>
  <si>
    <t>큰 기와집에서 손을 쓰면 손바닥이 다 닳아서 지문이 없어진다</t>
    <phoneticPr fontId="1" type="noConversion"/>
  </si>
  <si>
    <t>창자장</t>
    <phoneticPr fontId="1" type="noConversion"/>
  </si>
  <si>
    <t>창자장</t>
    <phoneticPr fontId="1" type="noConversion"/>
  </si>
  <si>
    <t>창자장</t>
    <phoneticPr fontId="1" type="noConversion"/>
  </si>
  <si>
    <t>腸</t>
    <phoneticPr fontId="1" type="noConversion"/>
  </si>
  <si>
    <t>인체의 장기 중 햇빛과 같은 에너지를 공급하는 창자. 장청공</t>
    <phoneticPr fontId="1" type="noConversion"/>
  </si>
  <si>
    <t>오장장</t>
    <phoneticPr fontId="1" type="noConversion"/>
  </si>
  <si>
    <t>오장장</t>
    <phoneticPr fontId="1" type="noConversion"/>
  </si>
  <si>
    <t>오장장</t>
    <phoneticPr fontId="1" type="noConversion"/>
  </si>
  <si>
    <t>臟</t>
    <phoneticPr fontId="1" type="noConversion"/>
  </si>
  <si>
    <t>감출장</t>
    <phoneticPr fontId="1" type="noConversion"/>
  </si>
  <si>
    <t>감출장</t>
    <phoneticPr fontId="1" type="noConversion"/>
  </si>
  <si>
    <t>藏</t>
    <phoneticPr fontId="1" type="noConversion"/>
  </si>
  <si>
    <t>조각장</t>
    <phoneticPr fontId="1" type="noConversion"/>
  </si>
  <si>
    <t>배반한 신하가 창을 들고 풀숲에 판자로 위장하며 왕을 시해할 시점을 기다리는 모양</t>
    <phoneticPr fontId="1" type="noConversion"/>
  </si>
  <si>
    <t>사람몸에 장기들은 모두 감추어져있다</t>
    <phoneticPr fontId="1" type="noConversion"/>
  </si>
  <si>
    <t>토할토</t>
    <phoneticPr fontId="1" type="noConversion"/>
  </si>
  <si>
    <t>토할토</t>
    <phoneticPr fontId="1" type="noConversion"/>
  </si>
  <si>
    <t>吐</t>
    <phoneticPr fontId="1" type="noConversion"/>
  </si>
  <si>
    <t>입에서 토한 것을 흙위에 뿌리는 모양</t>
    <phoneticPr fontId="1" type="noConversion"/>
  </si>
  <si>
    <t>허파폐</t>
    <phoneticPr fontId="1" type="noConversion"/>
  </si>
  <si>
    <t>허파폐</t>
    <phoneticPr fontId="1" type="noConversion"/>
  </si>
  <si>
    <t>肺</t>
    <phoneticPr fontId="1" type="noConversion"/>
  </si>
  <si>
    <t>저자시</t>
    <phoneticPr fontId="1" type="noConversion"/>
  </si>
  <si>
    <t>신체 기관 중 저자에 걸린 수건 간판 처럼 넓은 허파, 폐</t>
    <phoneticPr fontId="1" type="noConversion"/>
  </si>
  <si>
    <t>태보포</t>
    <phoneticPr fontId="1" type="noConversion"/>
  </si>
  <si>
    <t>태보포</t>
    <phoneticPr fontId="1" type="noConversion"/>
  </si>
  <si>
    <t>胞</t>
    <phoneticPr fontId="1" type="noConversion"/>
  </si>
  <si>
    <t>쌀포2</t>
    <phoneticPr fontId="1" type="noConversion"/>
  </si>
  <si>
    <t>쌀포2</t>
    <phoneticPr fontId="1" type="noConversion"/>
  </si>
  <si>
    <t>包</t>
    <phoneticPr fontId="1" type="noConversion"/>
  </si>
  <si>
    <t>신체 기관 중 아기를 싸고 있는 태보</t>
    <phoneticPr fontId="1" type="noConversion"/>
  </si>
  <si>
    <t>배부를포</t>
    <phoneticPr fontId="1" type="noConversion"/>
  </si>
  <si>
    <t>배부를포</t>
    <phoneticPr fontId="1" type="noConversion"/>
  </si>
  <si>
    <t>飽</t>
    <phoneticPr fontId="1" type="noConversion"/>
  </si>
  <si>
    <t>먹을 것을 많이 먹어서 배가 임산부 배처럼 부른 모양. 포만감</t>
    <phoneticPr fontId="1" type="noConversion"/>
  </si>
  <si>
    <t>땀한</t>
    <phoneticPr fontId="1" type="noConversion"/>
  </si>
  <si>
    <t>땀한</t>
    <phoneticPr fontId="1" type="noConversion"/>
  </si>
  <si>
    <t>汗</t>
    <phoneticPr fontId="1" type="noConversion"/>
  </si>
  <si>
    <t>몸이 더워지는 것을 막기 위해 물 같은 땀을 흘리는 모습. 한혈마</t>
    <phoneticPr fontId="1" type="noConversion"/>
  </si>
  <si>
    <t>터럭호</t>
    <phoneticPr fontId="1" type="noConversion"/>
  </si>
  <si>
    <t>터럭호</t>
    <phoneticPr fontId="1" type="noConversion"/>
  </si>
  <si>
    <t>毫</t>
    <phoneticPr fontId="1" type="noConversion"/>
  </si>
  <si>
    <t>높을고</t>
    <phoneticPr fontId="1" type="noConversion"/>
  </si>
  <si>
    <t>털모</t>
    <phoneticPr fontId="1" type="noConversion"/>
  </si>
  <si>
    <t>터럭들이 높이 날리는 모양</t>
    <phoneticPr fontId="1" type="noConversion"/>
  </si>
  <si>
    <t>간사할간</t>
    <phoneticPr fontId="1" type="noConversion"/>
  </si>
  <si>
    <t>간사할간</t>
    <phoneticPr fontId="1" type="noConversion"/>
  </si>
  <si>
    <t>姦</t>
    <phoneticPr fontId="1" type="noConversion"/>
  </si>
  <si>
    <t>여자여</t>
    <phoneticPr fontId="1" type="noConversion"/>
  </si>
  <si>
    <t>여자 셋이 모이면 간사한 일을 도모한다</t>
    <phoneticPr fontId="1" type="noConversion"/>
  </si>
  <si>
    <t>간절할간</t>
    <phoneticPr fontId="1" type="noConversion"/>
  </si>
  <si>
    <t>간절할간</t>
    <phoneticPr fontId="1" type="noConversion"/>
  </si>
  <si>
    <t>懇</t>
    <phoneticPr fontId="1" type="noConversion"/>
  </si>
  <si>
    <t>벌레치</t>
    <phoneticPr fontId="1" type="noConversion"/>
  </si>
  <si>
    <t>괘이름간</t>
    <phoneticPr fontId="1" type="noConversion"/>
  </si>
  <si>
    <t>벌레를 눈으로 보고 없어졌으면 하는 간절한 마음이 든다는 뜻</t>
    <phoneticPr fontId="1" type="noConversion"/>
  </si>
  <si>
    <t>분개할개</t>
    <phoneticPr fontId="1" type="noConversion"/>
  </si>
  <si>
    <t>분개할개</t>
    <phoneticPr fontId="1" type="noConversion"/>
  </si>
  <si>
    <t>慨</t>
    <phoneticPr fontId="1" type="noConversion"/>
  </si>
  <si>
    <t>마음심변</t>
    <phoneticPr fontId="1" type="noConversion"/>
  </si>
  <si>
    <t>이미기</t>
    <phoneticPr fontId="1" type="noConversion"/>
  </si>
  <si>
    <t>흰밥을 숟갈로 먹어 이미 목이 막힌 것을 보고 못먹은 사람이 분개하는 모습</t>
    <phoneticPr fontId="1" type="noConversion"/>
  </si>
  <si>
    <t>격할격</t>
    <phoneticPr fontId="1" type="noConversion"/>
  </si>
  <si>
    <t>격할격</t>
    <phoneticPr fontId="1" type="noConversion"/>
  </si>
  <si>
    <t>激</t>
    <phoneticPr fontId="1" type="noConversion"/>
  </si>
  <si>
    <t>모방</t>
    <phoneticPr fontId="1" type="noConversion"/>
  </si>
  <si>
    <t>칠복</t>
    <phoneticPr fontId="1" type="noConversion"/>
  </si>
  <si>
    <t>물가에서 흰 사각 비단을 몽둥이로 과격하게 때려서 씻는 모양</t>
    <phoneticPr fontId="1" type="noConversion"/>
  </si>
  <si>
    <t>겸손할겸</t>
    <phoneticPr fontId="1" type="noConversion"/>
  </si>
  <si>
    <t>겸손할겸</t>
    <phoneticPr fontId="1" type="noConversion"/>
  </si>
  <si>
    <t>謙</t>
    <phoneticPr fontId="1" type="noConversion"/>
  </si>
  <si>
    <t>말씀언</t>
    <phoneticPr fontId="1" type="noConversion"/>
  </si>
  <si>
    <t>겸할겸</t>
    <phoneticPr fontId="1" type="noConversion"/>
  </si>
  <si>
    <t>벼 두포기를 겸하여 잡은 듯 일을 겸하여 하는 사람이 말은 한마디만하여 겸손한 모습</t>
    <phoneticPr fontId="1" type="noConversion"/>
  </si>
  <si>
    <t>외로울고</t>
    <phoneticPr fontId="1" type="noConversion"/>
  </si>
  <si>
    <t>외로울고</t>
    <phoneticPr fontId="1" type="noConversion"/>
  </si>
  <si>
    <t>孤</t>
    <phoneticPr fontId="1" type="noConversion"/>
  </si>
  <si>
    <t>오이과</t>
    <phoneticPr fontId="1" type="noConversion"/>
  </si>
  <si>
    <t>瓜</t>
    <phoneticPr fontId="1" type="noConversion"/>
  </si>
  <si>
    <t>오이과</t>
    <phoneticPr fontId="1" type="noConversion"/>
  </si>
  <si>
    <t>아들이 오이 하나처럼 한명만 있어 외롭다. 고독</t>
    <phoneticPr fontId="1" type="noConversion"/>
  </si>
  <si>
    <t>돌아볼고</t>
    <phoneticPr fontId="1" type="noConversion"/>
  </si>
  <si>
    <t>돌아볼고</t>
    <phoneticPr fontId="1" type="noConversion"/>
  </si>
  <si>
    <t>顧</t>
    <phoneticPr fontId="1" type="noConversion"/>
  </si>
  <si>
    <t>새추</t>
    <phoneticPr fontId="1" type="noConversion"/>
  </si>
  <si>
    <t>지게문위로 새가 나는 것을 돌아보는 머리 모습. 회고</t>
    <phoneticPr fontId="1" type="noConversion"/>
  </si>
  <si>
    <t>울곡</t>
    <phoneticPr fontId="1" type="noConversion"/>
  </si>
  <si>
    <t>울곡</t>
    <phoneticPr fontId="1" type="noConversion"/>
  </si>
  <si>
    <t>哭</t>
    <phoneticPr fontId="1" type="noConversion"/>
  </si>
  <si>
    <t>개가 입을 벌려 아우하고 우는 모양</t>
    <phoneticPr fontId="1" type="noConversion"/>
  </si>
  <si>
    <t>두려울공</t>
    <phoneticPr fontId="1" type="noConversion"/>
  </si>
  <si>
    <t>두려울공</t>
    <phoneticPr fontId="1" type="noConversion"/>
  </si>
  <si>
    <t>恐</t>
    <phoneticPr fontId="1" type="noConversion"/>
  </si>
  <si>
    <t>장인공</t>
    <phoneticPr fontId="1" type="noConversion"/>
  </si>
  <si>
    <t>무릇범</t>
    <phoneticPr fontId="1" type="noConversion"/>
  </si>
  <si>
    <t>사람이 두려우면 장인이 만든 돛같이 가슴이 팽팽하게 긴장되는 마음이 생긴다.</t>
    <phoneticPr fontId="1" type="noConversion"/>
  </si>
  <si>
    <t>공손할공</t>
    <phoneticPr fontId="1" type="noConversion"/>
  </si>
  <si>
    <t>공손할공</t>
    <phoneticPr fontId="1" type="noConversion"/>
  </si>
  <si>
    <t>恭</t>
    <phoneticPr fontId="1" type="noConversion"/>
  </si>
  <si>
    <t>함께공</t>
    <phoneticPr fontId="1" type="noConversion"/>
  </si>
  <si>
    <t>마음심발</t>
    <phoneticPr fontId="1" type="noConversion"/>
  </si>
  <si>
    <t>마음심발</t>
    <phoneticPr fontId="1" type="noConversion"/>
  </si>
  <si>
    <t>㣺</t>
    <phoneticPr fontId="1" type="noConversion"/>
  </si>
  <si>
    <t>너그러울관</t>
    <phoneticPr fontId="1" type="noConversion"/>
  </si>
  <si>
    <t>너그러울관</t>
    <phoneticPr fontId="1" type="noConversion"/>
  </si>
  <si>
    <t>寬</t>
    <phoneticPr fontId="1" type="noConversion"/>
  </si>
  <si>
    <t>볼견</t>
    <phoneticPr fontId="1" type="noConversion"/>
  </si>
  <si>
    <t>점주</t>
    <phoneticPr fontId="1" type="noConversion"/>
  </si>
  <si>
    <t>집안에서 풀을 먹는 양을 보고 있으면 마음이 너그러워진다. 관대해진다</t>
    <phoneticPr fontId="1" type="noConversion"/>
  </si>
  <si>
    <t>익숙할관</t>
    <phoneticPr fontId="1" type="noConversion"/>
  </si>
  <si>
    <t>익숙할관</t>
    <phoneticPr fontId="1" type="noConversion"/>
  </si>
  <si>
    <t>慣</t>
    <phoneticPr fontId="1" type="noConversion"/>
  </si>
  <si>
    <t>꿰뚫을관</t>
    <phoneticPr fontId="1" type="noConversion"/>
  </si>
  <si>
    <t>돈을 꿰뚫는것처럼 앞의 일과 뒤의 일이 동일하게 여기는 익숙한 모양. 관행</t>
    <phoneticPr fontId="1" type="noConversion"/>
  </si>
  <si>
    <t>미칠광</t>
    <phoneticPr fontId="1" type="noConversion"/>
  </si>
  <si>
    <t>미칠광</t>
    <phoneticPr fontId="1" type="noConversion"/>
  </si>
  <si>
    <t>狂</t>
    <phoneticPr fontId="1" type="noConversion"/>
  </si>
  <si>
    <t>개견변</t>
    <phoneticPr fontId="1" type="noConversion"/>
  </si>
  <si>
    <t>임금왕</t>
    <phoneticPr fontId="1" type="noConversion"/>
  </si>
  <si>
    <t>개가 스스로 임금이라고 여기는 미친 마음</t>
    <phoneticPr fontId="1" type="noConversion"/>
  </si>
  <si>
    <t>괴이할괴</t>
    <phoneticPr fontId="1" type="noConversion"/>
  </si>
  <si>
    <t>怪</t>
    <phoneticPr fontId="1" type="noConversion"/>
  </si>
  <si>
    <t>또우</t>
    <phoneticPr fontId="1" type="noConversion"/>
  </si>
  <si>
    <t>오른손으로 흙을 잡으니 괴이한 마음이 든다</t>
    <phoneticPr fontId="1" type="noConversion"/>
  </si>
  <si>
    <t>부끄러울괴</t>
    <phoneticPr fontId="1" type="noConversion"/>
  </si>
  <si>
    <t>부끄러울괴</t>
    <phoneticPr fontId="1" type="noConversion"/>
  </si>
  <si>
    <t>愧</t>
    <phoneticPr fontId="1" type="noConversion"/>
  </si>
  <si>
    <t>귀신귀</t>
    <phoneticPr fontId="1" type="noConversion"/>
  </si>
  <si>
    <t>귀신탈을 쓴 무당은 마음이 부끄러워 탈을 쓴것이다. 자괴감</t>
    <phoneticPr fontId="1" type="noConversion"/>
  </si>
  <si>
    <t>두려울구</t>
    <phoneticPr fontId="1" type="noConversion"/>
  </si>
  <si>
    <t>두려울구</t>
    <phoneticPr fontId="1" type="noConversion"/>
  </si>
  <si>
    <t>懼</t>
    <phoneticPr fontId="1" type="noConversion"/>
  </si>
  <si>
    <t>두려운 마음을 가진 새가 눈을 똥그랗게 뜨고 있는 모양.</t>
    <phoneticPr fontId="1" type="noConversion"/>
  </si>
  <si>
    <t>이길극</t>
    <phoneticPr fontId="1" type="noConversion"/>
  </si>
  <si>
    <t>이길극</t>
    <phoneticPr fontId="1" type="noConversion"/>
  </si>
  <si>
    <t>克</t>
    <phoneticPr fontId="1" type="noConversion"/>
  </si>
  <si>
    <t>열십</t>
    <phoneticPr fontId="1" type="noConversion"/>
  </si>
  <si>
    <t>맏형</t>
    <phoneticPr fontId="1" type="noConversion"/>
  </si>
  <si>
    <t>십자모양 돌도끼를 들고 짐승을 이기는 형의 모습. 극복</t>
    <phoneticPr fontId="1" type="noConversion"/>
  </si>
  <si>
    <t>삼갈근</t>
    <phoneticPr fontId="1" type="noConversion"/>
  </si>
  <si>
    <t>삼갈근</t>
    <phoneticPr fontId="1" type="noConversion"/>
  </si>
  <si>
    <t>謹</t>
    <phoneticPr fontId="1" type="noConversion"/>
  </si>
  <si>
    <t>진흙근</t>
    <phoneticPr fontId="1" type="noConversion"/>
  </si>
  <si>
    <t>진흙에 빠지면 말수가 줄어드는 모습. 말을 삼가는 모습</t>
    <phoneticPr fontId="1" type="noConversion"/>
  </si>
  <si>
    <t>수긍할긍</t>
    <phoneticPr fontId="1" type="noConversion"/>
  </si>
  <si>
    <t>수긍할긍</t>
    <phoneticPr fontId="1" type="noConversion"/>
  </si>
  <si>
    <t>肯</t>
    <phoneticPr fontId="1" type="noConversion"/>
  </si>
  <si>
    <t>그칠지</t>
    <phoneticPr fontId="1" type="noConversion"/>
  </si>
  <si>
    <t>발뼈에 살이 착 달라 붙어 있다. 한 사람이 말하면 다른 사람이 수긍한다.</t>
    <phoneticPr fontId="1" type="noConversion"/>
  </si>
  <si>
    <t>꺼릴기</t>
    <phoneticPr fontId="1" type="noConversion"/>
  </si>
  <si>
    <t>꺼릴기</t>
    <phoneticPr fontId="1" type="noConversion"/>
  </si>
  <si>
    <t>忌</t>
    <phoneticPr fontId="1" type="noConversion"/>
  </si>
  <si>
    <t>몸기</t>
    <phoneticPr fontId="1" type="noConversion"/>
  </si>
  <si>
    <t>견딜내</t>
    <phoneticPr fontId="1" type="noConversion"/>
  </si>
  <si>
    <t>견딜내</t>
    <phoneticPr fontId="1" type="noConversion"/>
  </si>
  <si>
    <t>耐</t>
    <phoneticPr fontId="1" type="noConversion"/>
  </si>
  <si>
    <t>말이을이</t>
    <phoneticPr fontId="1" type="noConversion"/>
  </si>
  <si>
    <t>수염을 손으로 잡아 뽑는 아픔과 수치심을 인내하는 모양</t>
    <phoneticPr fontId="1" type="noConversion"/>
  </si>
  <si>
    <t>편안녕</t>
    <phoneticPr fontId="1" type="noConversion"/>
  </si>
  <si>
    <t>편안녕</t>
    <phoneticPr fontId="1" type="noConversion"/>
  </si>
  <si>
    <t>寧</t>
    <phoneticPr fontId="1" type="noConversion"/>
  </si>
  <si>
    <t>고무래정</t>
    <phoneticPr fontId="1" type="noConversion"/>
  </si>
  <si>
    <t>집안 식탁위 그릇에 음식이 가득하니 마음이 편안해진다. 안녕</t>
    <phoneticPr fontId="1" type="noConversion"/>
  </si>
  <si>
    <t>번뇌할뇌</t>
    <phoneticPr fontId="1" type="noConversion"/>
  </si>
  <si>
    <t>번뇌할뇌</t>
    <phoneticPr fontId="1" type="noConversion"/>
  </si>
  <si>
    <t>惱</t>
    <phoneticPr fontId="1" type="noConversion"/>
  </si>
  <si>
    <t>마음에 번뇌가 쌓이면 뇌에 복잡한 생각만 든다</t>
    <phoneticPr fontId="1" type="noConversion"/>
  </si>
  <si>
    <t>생각려</t>
    <phoneticPr fontId="1" type="noConversion"/>
  </si>
  <si>
    <t>생각려</t>
    <phoneticPr fontId="1" type="noConversion"/>
  </si>
  <si>
    <t>慮</t>
    <phoneticPr fontId="1" type="noConversion"/>
  </si>
  <si>
    <t>생각사</t>
    <phoneticPr fontId="1" type="noConversion"/>
  </si>
  <si>
    <t>산에서 내려온 범에 대해 생각하며 염려하는 모습</t>
    <phoneticPr fontId="1" type="noConversion"/>
  </si>
  <si>
    <t>불쌍할련</t>
    <phoneticPr fontId="1" type="noConversion"/>
  </si>
  <si>
    <t>불쌍할련</t>
    <phoneticPr fontId="1" type="noConversion"/>
  </si>
  <si>
    <t>憐</t>
    <phoneticPr fontId="1" type="noConversion"/>
  </si>
  <si>
    <t>어그러진 다리뼈에서 쌀알깥은 도깨비불이 비치는 것을 보고 죽은 사람을 불쌍히 여김. 가련</t>
    <phoneticPr fontId="1" type="noConversion"/>
  </si>
  <si>
    <t>그리워할련</t>
    <phoneticPr fontId="1" type="noConversion"/>
  </si>
  <si>
    <t>그리워할련</t>
    <phoneticPr fontId="1" type="noConversion"/>
  </si>
  <si>
    <t>戀</t>
    <phoneticPr fontId="1" type="noConversion"/>
  </si>
  <si>
    <t>그리운 마음이 들어서 실처럼 말을 길게하는 마음. 연민</t>
    <phoneticPr fontId="1" type="noConversion"/>
  </si>
  <si>
    <t>눈물루</t>
    <phoneticPr fontId="1" type="noConversion"/>
  </si>
  <si>
    <t>눈물루</t>
    <phoneticPr fontId="1" type="noConversion"/>
  </si>
  <si>
    <t>淚</t>
    <phoneticPr fontId="1" type="noConversion"/>
  </si>
  <si>
    <t>물수변</t>
    <phoneticPr fontId="1" type="noConversion"/>
  </si>
  <si>
    <t>지게문 안에 묶인 개가 눈물을 흘리는 모습. 최루탄</t>
    <phoneticPr fontId="1" type="noConversion"/>
  </si>
  <si>
    <t>거만할만</t>
    <phoneticPr fontId="1" type="noConversion"/>
  </si>
  <si>
    <t>거만할만</t>
    <phoneticPr fontId="1" type="noConversion"/>
  </si>
  <si>
    <t>慢</t>
    <phoneticPr fontId="1" type="noConversion"/>
  </si>
  <si>
    <t>날일</t>
    <phoneticPr fontId="1" type="noConversion"/>
  </si>
  <si>
    <t>해가 떠 있는데도 눈으로 쳐다보고 손으로 눈을 더크게 벌리는 오만한 마음</t>
    <phoneticPr fontId="1" type="noConversion"/>
  </si>
  <si>
    <t>업신여길모</t>
    <phoneticPr fontId="1" type="noConversion"/>
  </si>
  <si>
    <t>업신여길모</t>
    <phoneticPr fontId="1" type="noConversion"/>
  </si>
  <si>
    <t>侮</t>
    <phoneticPr fontId="1" type="noConversion"/>
  </si>
  <si>
    <t>사람인변</t>
    <phoneticPr fontId="1" type="noConversion"/>
  </si>
  <si>
    <t>매양매</t>
    <phoneticPr fontId="1" type="noConversion"/>
  </si>
  <si>
    <t>사람들은 어미의 젖을 먹는 사람 어린이들을 업신여긴다. 수모</t>
    <phoneticPr fontId="1" type="noConversion"/>
  </si>
  <si>
    <t>사모할모</t>
    <phoneticPr fontId="1" type="noConversion"/>
  </si>
  <si>
    <t>사모할모</t>
    <phoneticPr fontId="1" type="noConversion"/>
  </si>
  <si>
    <t>慕</t>
    <phoneticPr fontId="1" type="noConversion"/>
  </si>
  <si>
    <t>보고 싶은 사람이 앞에 없으니 사모하는 마음이 더 커진다. 사모</t>
    <phoneticPr fontId="1" type="noConversion"/>
  </si>
  <si>
    <t>화목할목</t>
    <phoneticPr fontId="1" type="noConversion"/>
  </si>
  <si>
    <t>화목할목</t>
    <phoneticPr fontId="1" type="noConversion"/>
  </si>
  <si>
    <t>睦</t>
    <phoneticPr fontId="1" type="noConversion"/>
  </si>
  <si>
    <t>뭍륙</t>
    <phoneticPr fontId="1" type="noConversion"/>
  </si>
  <si>
    <t>눈을 흙위에 흙을 더한 듯 둥글게 뜬 모양. 화목한 모양</t>
    <phoneticPr fontId="1" type="noConversion"/>
  </si>
  <si>
    <t>꿈몽</t>
    <phoneticPr fontId="1" type="noConversion"/>
  </si>
  <si>
    <t>꿈몽</t>
    <phoneticPr fontId="1" type="noConversion"/>
  </si>
  <si>
    <t>夢</t>
    <phoneticPr fontId="1" type="noConversion"/>
  </si>
  <si>
    <t>저녁석</t>
    <phoneticPr fontId="1" type="noConversion"/>
  </si>
  <si>
    <t>저녁에 눈꺼풀이 풀에 덮이면 자는 사람은 꿈을 꾼다. 몽상</t>
    <phoneticPr fontId="1" type="noConversion"/>
  </si>
  <si>
    <t>미혹할미</t>
    <phoneticPr fontId="1" type="noConversion"/>
  </si>
  <si>
    <t>미혹할미</t>
    <phoneticPr fontId="1" type="noConversion"/>
  </si>
  <si>
    <t>迷</t>
    <phoneticPr fontId="1" type="noConversion"/>
  </si>
  <si>
    <t>갈착</t>
    <phoneticPr fontId="1" type="noConversion"/>
  </si>
  <si>
    <t>쌀을 준다고 꼬드겨 어딘가로 데려가는 모양. 미혹하는 모양</t>
    <phoneticPr fontId="1" type="noConversion"/>
  </si>
  <si>
    <t>민망할민</t>
    <phoneticPr fontId="1" type="noConversion"/>
  </si>
  <si>
    <t>민망할민</t>
    <phoneticPr fontId="1" type="noConversion"/>
  </si>
  <si>
    <t>憫</t>
    <phoneticPr fontId="1" type="noConversion"/>
  </si>
  <si>
    <t>글월문</t>
    <phoneticPr fontId="1" type="noConversion"/>
  </si>
  <si>
    <t>문에 상중이라는 글을 보고 마음이 민망해진다. 아타깝다</t>
    <phoneticPr fontId="1" type="noConversion"/>
  </si>
  <si>
    <t>민첩할민</t>
    <phoneticPr fontId="1" type="noConversion"/>
  </si>
  <si>
    <t>민첩할민</t>
    <phoneticPr fontId="1" type="noConversion"/>
  </si>
  <si>
    <t>敏</t>
    <phoneticPr fontId="1" type="noConversion"/>
  </si>
  <si>
    <t>매양 먹는 젖처럼 매양 똑같은 매실을 몽둥이로 치면 매실이 떨어질때 민첩하게 피해야 한다</t>
    <phoneticPr fontId="1" type="noConversion"/>
  </si>
  <si>
    <t>핍박할박</t>
    <phoneticPr fontId="1" type="noConversion"/>
  </si>
  <si>
    <t>핍박할박</t>
    <phoneticPr fontId="1" type="noConversion"/>
  </si>
  <si>
    <t>迫</t>
    <phoneticPr fontId="1" type="noConversion"/>
  </si>
  <si>
    <t>말로 핍박해서 사람을 다른 곳으로 가게 하는 모양. 박해</t>
    <phoneticPr fontId="1" type="noConversion"/>
  </si>
  <si>
    <t>배반할반</t>
    <phoneticPr fontId="1" type="noConversion"/>
  </si>
  <si>
    <t>배반할반</t>
    <phoneticPr fontId="1" type="noConversion"/>
  </si>
  <si>
    <t>叛</t>
    <phoneticPr fontId="1" type="noConversion"/>
  </si>
  <si>
    <t>반반</t>
    <phoneticPr fontId="1" type="noConversion"/>
  </si>
  <si>
    <t>사람의 반쪽인 소가 되돌아와 사람을 들이 받는 모습. 배반</t>
    <phoneticPr fontId="1" type="noConversion"/>
  </si>
  <si>
    <t>번거로울번</t>
    <phoneticPr fontId="1" type="noConversion"/>
  </si>
  <si>
    <t>번거로울번</t>
    <phoneticPr fontId="1" type="noConversion"/>
  </si>
  <si>
    <t>煩</t>
    <phoneticPr fontId="1" type="noConversion"/>
  </si>
  <si>
    <t>버거로우면 머리속에 불이 난것처럼 혼란스럽다. 번뇌</t>
    <phoneticPr fontId="1" type="noConversion"/>
  </si>
  <si>
    <t>분할분</t>
    <phoneticPr fontId="1" type="noConversion"/>
  </si>
  <si>
    <t>분할분</t>
    <phoneticPr fontId="1" type="noConversion"/>
  </si>
  <si>
    <t>憤</t>
    <phoneticPr fontId="1" type="noConversion"/>
  </si>
  <si>
    <t>풀훼</t>
    <phoneticPr fontId="1" type="noConversion"/>
  </si>
  <si>
    <t>풀훼</t>
    <phoneticPr fontId="1" type="noConversion"/>
  </si>
  <si>
    <t>卉</t>
    <phoneticPr fontId="1" type="noConversion"/>
  </si>
  <si>
    <t xml:space="preserve">풀숲에 돈을 잃어버려 분한 마음이 든다. </t>
    <phoneticPr fontId="1" type="noConversion"/>
  </si>
  <si>
    <t>간사할사</t>
    <phoneticPr fontId="1" type="noConversion"/>
  </si>
  <si>
    <t>간사할사</t>
    <phoneticPr fontId="1" type="noConversion"/>
  </si>
  <si>
    <t>邪</t>
    <phoneticPr fontId="1" type="noConversion"/>
  </si>
  <si>
    <t>이빨을 드러내고 언덕마을을 공격하는 사악함. 사악</t>
    <phoneticPr fontId="1" type="noConversion"/>
  </si>
  <si>
    <t>상서상</t>
    <phoneticPr fontId="1" type="noConversion"/>
  </si>
  <si>
    <t>상서상</t>
    <phoneticPr fontId="1" type="noConversion"/>
  </si>
  <si>
    <t>祥</t>
    <phoneticPr fontId="1" type="noConversion"/>
  </si>
  <si>
    <t>보일시</t>
    <phoneticPr fontId="1" type="noConversion"/>
  </si>
  <si>
    <t>양양</t>
    <phoneticPr fontId="1" type="noConversion"/>
  </si>
  <si>
    <t>양을 잡아 제사그릇에 담아 제사를 지내니 상서로운 기운이돈다</t>
    <phoneticPr fontId="1" type="noConversion"/>
  </si>
  <si>
    <t>용서서</t>
    <phoneticPr fontId="1" type="noConversion"/>
  </si>
  <si>
    <t>용서서</t>
    <phoneticPr fontId="1" type="noConversion"/>
  </si>
  <si>
    <t>恕</t>
    <phoneticPr fontId="1" type="noConversion"/>
  </si>
  <si>
    <t>같을여</t>
    <phoneticPr fontId="1" type="noConversion"/>
  </si>
  <si>
    <t>죄인과 같은 마음이 들면 그 사람의 행위를 용서하게된다.</t>
    <phoneticPr fontId="1" type="noConversion"/>
  </si>
  <si>
    <t>칭송할송</t>
    <phoneticPr fontId="1" type="noConversion"/>
  </si>
  <si>
    <t>칭송할송</t>
    <phoneticPr fontId="1" type="noConversion"/>
  </si>
  <si>
    <t>頌</t>
    <phoneticPr fontId="1" type="noConversion"/>
  </si>
  <si>
    <t>공평할공</t>
    <phoneticPr fontId="1" type="noConversion"/>
  </si>
  <si>
    <t>공평하게 판결했던 청렴한 관리의 머리를 칭송한다.</t>
    <phoneticPr fontId="1" type="noConversion"/>
  </si>
  <si>
    <t>엄숙할숙</t>
    <phoneticPr fontId="1" type="noConversion"/>
  </si>
  <si>
    <t>엄숙할숙</t>
    <phoneticPr fontId="1" type="noConversion"/>
  </si>
  <si>
    <t>肅</t>
    <phoneticPr fontId="1" type="noConversion"/>
  </si>
  <si>
    <t>붓율</t>
    <phoneticPr fontId="1" type="noConversion"/>
  </si>
  <si>
    <t>못연</t>
    <phoneticPr fontId="1" type="noConversion"/>
  </si>
  <si>
    <t>못연</t>
    <phoneticPr fontId="1" type="noConversion"/>
  </si>
  <si>
    <t>淵</t>
    <phoneticPr fontId="1" type="noConversion"/>
  </si>
  <si>
    <t>붓으로 글을 쓸 때 못에 물이 고인듯 엄숙해야 한다</t>
    <phoneticPr fontId="1" type="noConversion"/>
  </si>
  <si>
    <t>엄습할습</t>
    <phoneticPr fontId="1" type="noConversion"/>
  </si>
  <si>
    <t>엄습할습</t>
    <phoneticPr fontId="1" type="noConversion"/>
  </si>
  <si>
    <t>襲</t>
    <phoneticPr fontId="1" type="noConversion"/>
  </si>
  <si>
    <t>용룡</t>
    <phoneticPr fontId="1" type="noConversion"/>
  </si>
  <si>
    <t>용이 그려진 수의가 갑자기 엄습한다. 습격</t>
    <phoneticPr fontId="1" type="noConversion"/>
  </si>
  <si>
    <t>삼갈신</t>
    <phoneticPr fontId="1" type="noConversion"/>
  </si>
  <si>
    <t>삼갈신</t>
    <phoneticPr fontId="1" type="noConversion"/>
  </si>
  <si>
    <t>愼</t>
    <phoneticPr fontId="1" type="noConversion"/>
  </si>
  <si>
    <t>참진</t>
    <phoneticPr fontId="1" type="noConversion"/>
  </si>
  <si>
    <t>신성한 냄비에서 끓고 있는 진한 국물을 맛보고 마음을 삼가는 모습. 근신</t>
    <phoneticPr fontId="1" type="noConversion"/>
  </si>
  <si>
    <t>기릴예</t>
    <phoneticPr fontId="1" type="noConversion"/>
  </si>
  <si>
    <t>기릴예</t>
    <phoneticPr fontId="1" type="noConversion"/>
  </si>
  <si>
    <t>譽</t>
    <phoneticPr fontId="1" type="noConversion"/>
  </si>
  <si>
    <t>더불여2</t>
    <phoneticPr fontId="1" type="noConversion"/>
  </si>
  <si>
    <t>상아를 주고 받으며 말로 상아의 훌륭함을 기리는 모양. 예찬</t>
    <phoneticPr fontId="1" type="noConversion"/>
  </si>
  <si>
    <t>거만할오</t>
    <phoneticPr fontId="1" type="noConversion"/>
  </si>
  <si>
    <t>거만할오</t>
    <phoneticPr fontId="1" type="noConversion"/>
  </si>
  <si>
    <t>傲</t>
    <phoneticPr fontId="1" type="noConversion"/>
  </si>
  <si>
    <t>사람이 손에 몽둥이를 들고 흙을 양사방으로 치는 거만한 모양. 오만</t>
    <phoneticPr fontId="1" type="noConversion"/>
  </si>
  <si>
    <t>슬플오</t>
    <phoneticPr fontId="1" type="noConversion"/>
  </si>
  <si>
    <t>슬플오</t>
    <phoneticPr fontId="1" type="noConversion"/>
  </si>
  <si>
    <t>嗚</t>
    <phoneticPr fontId="1" type="noConversion"/>
  </si>
  <si>
    <t>까마귀오</t>
    <phoneticPr fontId="1" type="noConversion"/>
  </si>
  <si>
    <t>까마귀가 구슬피 우는 모양. 오열</t>
    <phoneticPr fontId="1" type="noConversion"/>
  </si>
  <si>
    <t>즐길오</t>
    <phoneticPr fontId="1" type="noConversion"/>
  </si>
  <si>
    <t>즐길오</t>
    <phoneticPr fontId="1" type="noConversion"/>
  </si>
  <si>
    <t>娛</t>
    <phoneticPr fontId="1" type="noConversion"/>
  </si>
  <si>
    <t>춤출오</t>
    <phoneticPr fontId="1" type="noConversion"/>
  </si>
  <si>
    <t>여자와 더불어 춤을 추며 오락을 즐기는 모양</t>
    <phoneticPr fontId="1" type="noConversion"/>
  </si>
  <si>
    <t>두려울외</t>
    <phoneticPr fontId="1" type="noConversion"/>
  </si>
  <si>
    <t>두려울외</t>
    <phoneticPr fontId="1" type="noConversion"/>
  </si>
  <si>
    <t>畏</t>
    <phoneticPr fontId="1" type="noConversion"/>
  </si>
  <si>
    <t>얼굴에 귀신탈을 쓴 무당의 모습이 두렵다. 경외</t>
    <phoneticPr fontId="1" type="noConversion"/>
  </si>
  <si>
    <t>욕심욕</t>
    <phoneticPr fontId="1" type="noConversion"/>
  </si>
  <si>
    <t>욕심욕</t>
    <phoneticPr fontId="1" type="noConversion"/>
  </si>
  <si>
    <t>慾</t>
    <phoneticPr fontId="1" type="noConversion"/>
  </si>
  <si>
    <t>하고자할욕</t>
    <phoneticPr fontId="1" type="noConversion"/>
  </si>
  <si>
    <t>계곡에서 물을 하품하듯 마시는 욕구 충만한 사람의 마음에는 욕심이 있다</t>
    <phoneticPr fontId="1" type="noConversion"/>
  </si>
  <si>
    <t>욕될욕</t>
    <phoneticPr fontId="1" type="noConversion"/>
  </si>
  <si>
    <t>욕될욕</t>
    <phoneticPr fontId="1" type="noConversion"/>
  </si>
  <si>
    <t>辱</t>
    <phoneticPr fontId="1" type="noConversion"/>
  </si>
  <si>
    <t>관리가 비리로 쫓겨나 손에 농기구를 들고 농사짓는 욕된 모습. 치욕</t>
    <phoneticPr fontId="1" type="noConversion"/>
  </si>
  <si>
    <t>뛰어날우</t>
    <phoneticPr fontId="1" type="noConversion"/>
  </si>
  <si>
    <t>뛰어날우</t>
    <phoneticPr fontId="1" type="noConversion"/>
  </si>
  <si>
    <t>優</t>
    <phoneticPr fontId="1" type="noConversion"/>
  </si>
  <si>
    <t>근심우</t>
    <phoneticPr fontId="1" type="noConversion"/>
  </si>
  <si>
    <t>사람이 일을 근심하며 행하면 우수한 성과를 얻는다. 우수</t>
    <phoneticPr fontId="1" type="noConversion"/>
  </si>
  <si>
    <t>어리석을우</t>
    <phoneticPr fontId="1" type="noConversion"/>
  </si>
  <si>
    <t>어리석을우</t>
    <phoneticPr fontId="1" type="noConversion"/>
  </si>
  <si>
    <t>愚</t>
    <phoneticPr fontId="1" type="noConversion"/>
  </si>
  <si>
    <t>원숭이우</t>
    <phoneticPr fontId="1" type="noConversion"/>
  </si>
  <si>
    <t>안좋은 일이 있는데도 원숭이 처럼 웃기게 행동하는 마음. 어리석은 마음</t>
    <phoneticPr fontId="1" type="noConversion"/>
  </si>
  <si>
    <t>위로할위</t>
    <phoneticPr fontId="1" type="noConversion"/>
  </si>
  <si>
    <t>위로할위</t>
    <phoneticPr fontId="1" type="noConversion"/>
  </si>
  <si>
    <t>慰</t>
    <phoneticPr fontId="1" type="noConversion"/>
  </si>
  <si>
    <t>죽은 사람 앞에 제사상을 차린 사람의 손을 잡고 위로하는 마음</t>
    <phoneticPr fontId="1" type="noConversion"/>
  </si>
  <si>
    <t>생각유</t>
    <phoneticPr fontId="1" type="noConversion"/>
  </si>
  <si>
    <t>생각유</t>
    <phoneticPr fontId="1" type="noConversion"/>
  </si>
  <si>
    <t>惟</t>
    <phoneticPr fontId="1" type="noConversion"/>
  </si>
  <si>
    <t>마음속으로 어떤 새를 잡을까 생각한다. 사유</t>
    <phoneticPr fontId="1" type="noConversion"/>
  </si>
  <si>
    <t>꾈유</t>
    <phoneticPr fontId="1" type="noConversion"/>
  </si>
  <si>
    <t>꾈유</t>
    <phoneticPr fontId="1" type="noConversion"/>
  </si>
  <si>
    <t>誘</t>
    <phoneticPr fontId="1" type="noConversion"/>
  </si>
  <si>
    <t>빼어날수</t>
    <phoneticPr fontId="1" type="noConversion"/>
  </si>
  <si>
    <t>말을 빼어나게 하여 사람을 꾀는 모양. 유괴</t>
    <phoneticPr fontId="1" type="noConversion"/>
  </si>
  <si>
    <t>의심의</t>
    <phoneticPr fontId="1" type="noConversion"/>
  </si>
  <si>
    <t>의심의</t>
    <phoneticPr fontId="1" type="noConversion"/>
  </si>
  <si>
    <t>疑</t>
    <phoneticPr fontId="1" type="noConversion"/>
  </si>
  <si>
    <t>창모</t>
    <phoneticPr fontId="1" type="noConversion"/>
  </si>
  <si>
    <t>발족</t>
    <phoneticPr fontId="1" type="noConversion"/>
  </si>
  <si>
    <t>비수, 화살, 창을 보고 멈춰서서 적이 있는지 의심한다</t>
    <phoneticPr fontId="1" type="noConversion"/>
  </si>
  <si>
    <t>편안할일</t>
    <phoneticPr fontId="1" type="noConversion"/>
  </si>
  <si>
    <t>편안할일</t>
    <phoneticPr fontId="1" type="noConversion"/>
  </si>
  <si>
    <t>逸</t>
    <phoneticPr fontId="1" type="noConversion"/>
  </si>
  <si>
    <t>면할면</t>
    <phoneticPr fontId="1" type="noConversion"/>
  </si>
  <si>
    <t>산모의 출산을 돕고 난 후 돌아가는 걸음은 편안하다. 안일하다</t>
    <phoneticPr fontId="1" type="noConversion"/>
  </si>
  <si>
    <t>방자할자</t>
    <phoneticPr fontId="1" type="noConversion"/>
  </si>
  <si>
    <t>방자할자</t>
    <phoneticPr fontId="1" type="noConversion"/>
  </si>
  <si>
    <t>恣</t>
    <phoneticPr fontId="1" type="noConversion"/>
  </si>
  <si>
    <t>버금차</t>
    <phoneticPr fontId="1" type="noConversion"/>
  </si>
  <si>
    <t>2인자의 마음은 책임질것이 없어 방자해진다</t>
    <phoneticPr fontId="1" type="noConversion"/>
  </si>
  <si>
    <t>일벌일장</t>
    <phoneticPr fontId="1" type="noConversion"/>
  </si>
  <si>
    <t>일벌일장</t>
    <phoneticPr fontId="1" type="noConversion"/>
  </si>
  <si>
    <t>張</t>
    <phoneticPr fontId="1" type="noConversion"/>
  </si>
  <si>
    <t>활궁</t>
    <phoneticPr fontId="1" type="noConversion"/>
  </si>
  <si>
    <t>활이 길면 화살이 더 멀리간다. 확장, 과장</t>
    <phoneticPr fontId="1" type="noConversion"/>
  </si>
  <si>
    <t>씩씩할장2</t>
    <phoneticPr fontId="1" type="noConversion"/>
  </si>
  <si>
    <t>씩씩할장</t>
    <phoneticPr fontId="1" type="noConversion"/>
  </si>
  <si>
    <t>씩씩할장2</t>
    <phoneticPr fontId="1" type="noConversion"/>
  </si>
  <si>
    <t>莊</t>
    <phoneticPr fontId="1" type="noConversion"/>
  </si>
  <si>
    <t>풀이 무성한 전쟁터에서 평상에 앉은 무사 선비의 씩씩함. 장엄</t>
    <phoneticPr fontId="1" type="noConversion"/>
  </si>
  <si>
    <t>미울증</t>
    <phoneticPr fontId="1" type="noConversion"/>
  </si>
  <si>
    <t>미울증</t>
    <phoneticPr fontId="1" type="noConversion"/>
  </si>
  <si>
    <t>憎</t>
    <phoneticPr fontId="1" type="noConversion"/>
  </si>
  <si>
    <t>거듭증</t>
    <phoneticPr fontId="1" type="noConversion"/>
  </si>
  <si>
    <t>미운 마음은 거듭거듭 솟아난다. 증오</t>
    <phoneticPr fontId="1" type="noConversion"/>
  </si>
  <si>
    <t>잡을착</t>
    <phoneticPr fontId="1" type="noConversion"/>
  </si>
  <si>
    <t>잡을착</t>
    <phoneticPr fontId="1" type="noConversion"/>
  </si>
  <si>
    <t>捉</t>
    <phoneticPr fontId="1" type="noConversion"/>
  </si>
  <si>
    <t>손으로 앞사람의 발을 잡는 모습. 집착</t>
    <phoneticPr fontId="1" type="noConversion"/>
  </si>
  <si>
    <t>섞일착</t>
    <phoneticPr fontId="1" type="noConversion"/>
  </si>
  <si>
    <t>섞일착</t>
    <phoneticPr fontId="1" type="noConversion"/>
  </si>
  <si>
    <t>錯</t>
    <phoneticPr fontId="1" type="noConversion"/>
  </si>
  <si>
    <t>옛석</t>
    <phoneticPr fontId="1" type="noConversion"/>
  </si>
  <si>
    <t>쇠가 오래 되면 쇠가 녹과 섞인다. 착시, 착오, 착각</t>
    <phoneticPr fontId="1" type="noConversion"/>
  </si>
  <si>
    <t>기릴찬</t>
    <phoneticPr fontId="1" type="noConversion"/>
  </si>
  <si>
    <t>기릴찬</t>
    <phoneticPr fontId="1" type="noConversion"/>
  </si>
  <si>
    <t>讚</t>
    <phoneticPr fontId="1" type="noConversion"/>
  </si>
  <si>
    <t>도울찬</t>
    <phoneticPr fontId="1" type="noConversion"/>
  </si>
  <si>
    <t>도울찬</t>
    <phoneticPr fontId="1" type="noConversion"/>
  </si>
  <si>
    <t>贊</t>
    <phoneticPr fontId="1" type="noConversion"/>
  </si>
  <si>
    <t>말로 사람이 사람을 돈으로 도운 것을 칭찬한다</t>
    <phoneticPr fontId="1" type="noConversion"/>
  </si>
  <si>
    <t>먼저선</t>
    <phoneticPr fontId="1" type="noConversion"/>
  </si>
  <si>
    <t>사람이 사람을 돈으로 돕는 모습. 찬조</t>
    <phoneticPr fontId="1" type="noConversion"/>
  </si>
  <si>
    <t>슬플참</t>
    <phoneticPr fontId="1" type="noConversion"/>
  </si>
  <si>
    <t>슬플참</t>
    <phoneticPr fontId="1" type="noConversion"/>
  </si>
  <si>
    <t>慘</t>
    <phoneticPr fontId="1" type="noConversion"/>
  </si>
  <si>
    <t>참여할참</t>
    <phoneticPr fontId="1" type="noConversion"/>
  </si>
  <si>
    <t>별구경에 참여하듯 어떤 사람이 사사건건 끼어들면 마음이 참담해진다</t>
    <phoneticPr fontId="1" type="noConversion"/>
  </si>
  <si>
    <t>부끄러울참</t>
    <phoneticPr fontId="1" type="noConversion"/>
  </si>
  <si>
    <t>慚</t>
    <phoneticPr fontId="1" type="noConversion"/>
  </si>
  <si>
    <t>부끄러울참</t>
    <phoneticPr fontId="1" type="noConversion"/>
  </si>
  <si>
    <t>벨참</t>
    <phoneticPr fontId="1" type="noConversion"/>
  </si>
  <si>
    <t>아는 사람 중에 참수형을 당하면 마음이 부끄럽다. 참담</t>
    <phoneticPr fontId="1" type="noConversion"/>
  </si>
  <si>
    <t>재촉할촉</t>
    <phoneticPr fontId="1" type="noConversion"/>
  </si>
  <si>
    <t>재촉할촉</t>
    <phoneticPr fontId="1" type="noConversion"/>
  </si>
  <si>
    <t>促</t>
    <phoneticPr fontId="1" type="noConversion"/>
  </si>
  <si>
    <t>걸어가는 사람의 걸음이 느려서 발로 엉덩이를 걷어차며 재촉하는 모습</t>
    <phoneticPr fontId="1" type="noConversion"/>
  </si>
  <si>
    <t>더러울추</t>
    <phoneticPr fontId="1" type="noConversion"/>
  </si>
  <si>
    <t>더러울추</t>
    <phoneticPr fontId="1" type="noConversion"/>
  </si>
  <si>
    <t>醜</t>
    <phoneticPr fontId="1" type="noConversion"/>
  </si>
  <si>
    <t>술을 마시고 얼굴이 귀신탈을 쓴 무당처럼 변하여 더러운 행동을 하는 모습. 추한 모습</t>
    <phoneticPr fontId="1" type="noConversion"/>
  </si>
  <si>
    <t>뜻취</t>
    <phoneticPr fontId="1" type="noConversion"/>
  </si>
  <si>
    <t>뜻취</t>
    <phoneticPr fontId="1" type="noConversion"/>
  </si>
  <si>
    <t>趣</t>
    <phoneticPr fontId="1" type="noConversion"/>
  </si>
  <si>
    <t>달릴주</t>
    <phoneticPr fontId="1" type="noConversion"/>
  </si>
  <si>
    <t>가질취</t>
    <phoneticPr fontId="1" type="noConversion"/>
  </si>
  <si>
    <t>달려가서 적의 귀를 손에 잡고 잘라 공을 인정 받으려는 뜻. 성취</t>
    <phoneticPr fontId="1" type="noConversion"/>
  </si>
  <si>
    <t>부끄러울치</t>
    <phoneticPr fontId="1" type="noConversion"/>
  </si>
  <si>
    <t>부끄러울치</t>
    <phoneticPr fontId="1" type="noConversion"/>
  </si>
  <si>
    <t>恥</t>
    <phoneticPr fontId="1" type="noConversion"/>
  </si>
  <si>
    <t>귀이</t>
    <phoneticPr fontId="1" type="noConversion"/>
  </si>
  <si>
    <t>부끄러운 마음이 들면 귀가 빨개진다. 수치</t>
    <phoneticPr fontId="1" type="noConversion"/>
  </si>
  <si>
    <t>타당할타</t>
    <phoneticPr fontId="1" type="noConversion"/>
  </si>
  <si>
    <t>타당할타</t>
    <phoneticPr fontId="1" type="noConversion"/>
  </si>
  <si>
    <t>妥</t>
    <phoneticPr fontId="1" type="noConversion"/>
  </si>
  <si>
    <t>여자를 손으로 잡아와서 결혼하는 것을 타당하게 여김</t>
    <phoneticPr fontId="1" type="noConversion"/>
  </si>
  <si>
    <t>탐할탐</t>
    <phoneticPr fontId="1" type="noConversion"/>
  </si>
  <si>
    <t>탐할탐</t>
    <phoneticPr fontId="1" type="noConversion"/>
  </si>
  <si>
    <t>貪</t>
    <phoneticPr fontId="1" type="noConversion"/>
  </si>
  <si>
    <t>지금금</t>
    <phoneticPr fontId="1" type="noConversion"/>
  </si>
  <si>
    <t>돈을 꿀꺽 삼키는 탐관오리. 탐욕</t>
    <phoneticPr fontId="1" type="noConversion"/>
  </si>
  <si>
    <t>게으를태</t>
    <phoneticPr fontId="1" type="noConversion"/>
  </si>
  <si>
    <t>게으를태</t>
    <phoneticPr fontId="1" type="noConversion"/>
  </si>
  <si>
    <t>怠</t>
    <phoneticPr fontId="1" type="noConversion"/>
  </si>
  <si>
    <t>사사로울사</t>
    <phoneticPr fontId="1" type="noConversion"/>
  </si>
  <si>
    <t>팔과 입으로만 지휘하다 보면 지휘관의 마음이 태만해진다. 게을러 진다</t>
    <phoneticPr fontId="1" type="noConversion"/>
  </si>
  <si>
    <t>태도태</t>
    <phoneticPr fontId="1" type="noConversion"/>
  </si>
  <si>
    <t>태도태</t>
    <phoneticPr fontId="1" type="noConversion"/>
  </si>
  <si>
    <t>態</t>
    <phoneticPr fontId="1" type="noConversion"/>
  </si>
  <si>
    <t>능할능</t>
    <phoneticPr fontId="1" type="noConversion"/>
  </si>
  <si>
    <t>곰처럼 일을 능력있게 잘하려는 마음의 태도</t>
    <phoneticPr fontId="1" type="noConversion"/>
  </si>
  <si>
    <t>싫어할혐</t>
    <phoneticPr fontId="1" type="noConversion"/>
  </si>
  <si>
    <t>싫어할혐</t>
    <phoneticPr fontId="1" type="noConversion"/>
  </si>
  <si>
    <t>嫌</t>
    <phoneticPr fontId="1" type="noConversion"/>
  </si>
  <si>
    <t>여자 두명을 겸하여 잡으면 여자들이 서로 혐오한다. 싫어한다</t>
    <phoneticPr fontId="1" type="noConversion"/>
  </si>
  <si>
    <t>위협할협</t>
    <phoneticPr fontId="1" type="noConversion"/>
  </si>
  <si>
    <t>위협할협</t>
    <phoneticPr fontId="1" type="noConversion"/>
  </si>
  <si>
    <t>脅</t>
    <phoneticPr fontId="1" type="noConversion"/>
  </si>
  <si>
    <t>힘력</t>
    <phoneticPr fontId="1" type="noConversion"/>
  </si>
  <si>
    <t>힘으로 사람을 위협하는 모양</t>
    <phoneticPr fontId="1" type="noConversion"/>
  </si>
  <si>
    <t>형통할형</t>
    <phoneticPr fontId="1" type="noConversion"/>
  </si>
  <si>
    <t>형통할형</t>
    <phoneticPr fontId="1" type="noConversion"/>
  </si>
  <si>
    <t>亨</t>
    <phoneticPr fontId="1" type="noConversion"/>
  </si>
  <si>
    <t>돼지머리두</t>
    <phoneticPr fontId="1" type="noConversion"/>
  </si>
  <si>
    <t>마칠료</t>
    <phoneticPr fontId="1" type="noConversion"/>
  </si>
  <si>
    <t>돼지머리를 삶아 제물을 준비하고 입으로 제문을 읽어 제사를 지내면 아이가 순산하듯 형통해짐</t>
    <phoneticPr fontId="1" type="noConversion"/>
  </si>
  <si>
    <t>미혹할혹</t>
    <phoneticPr fontId="1" type="noConversion"/>
  </si>
  <si>
    <t>미혹할혹</t>
    <phoneticPr fontId="1" type="noConversion"/>
  </si>
  <si>
    <t>惑</t>
    <phoneticPr fontId="1" type="noConversion"/>
  </si>
  <si>
    <t>혹시혹</t>
    <phoneticPr fontId="1" type="noConversion"/>
  </si>
  <si>
    <t>혹시 적이 쳐들어 올까봐하는 마음을 미혹하여 사람들을 잘못된 길로 이끄는 모양</t>
    <phoneticPr fontId="1" type="noConversion"/>
  </si>
  <si>
    <t>넋혼</t>
    <phoneticPr fontId="1" type="noConversion"/>
  </si>
  <si>
    <t>넋혼</t>
    <phoneticPr fontId="1" type="noConversion"/>
  </si>
  <si>
    <t>魂</t>
    <phoneticPr fontId="1" type="noConversion"/>
  </si>
  <si>
    <t>이를운</t>
    <phoneticPr fontId="1" type="noConversion"/>
  </si>
  <si>
    <t>무당이 귀신탈을 쓰고 다니면서 넋을 위로하는 모습. 영혼</t>
    <phoneticPr fontId="1" type="noConversion"/>
  </si>
  <si>
    <t>문득홀</t>
    <phoneticPr fontId="1" type="noConversion"/>
  </si>
  <si>
    <t>문득홀</t>
    <phoneticPr fontId="1" type="noConversion"/>
  </si>
  <si>
    <t>忽</t>
    <phoneticPr fontId="1" type="noConversion"/>
  </si>
  <si>
    <t>말물</t>
    <phoneticPr fontId="1" type="noConversion"/>
  </si>
  <si>
    <t>마음속에 문득 무슨 생각이 들면 하려고 했던 일을 멈춘다. 못하게된다. 홀연히</t>
    <phoneticPr fontId="1" type="noConversion"/>
  </si>
  <si>
    <t>품을회</t>
    <phoneticPr fontId="1" type="noConversion"/>
  </si>
  <si>
    <t>품을회</t>
    <phoneticPr fontId="1" type="noConversion"/>
  </si>
  <si>
    <t>懷</t>
    <phoneticPr fontId="1" type="noConversion"/>
  </si>
  <si>
    <t>상복을 입은 사람의 눈에 눈물이 가득하니 마음에 많은 생각을 품게된다. 회포</t>
    <phoneticPr fontId="1" type="noConversion"/>
  </si>
  <si>
    <t>대개개</t>
    <phoneticPr fontId="1" type="noConversion"/>
  </si>
  <si>
    <t>대개개</t>
    <phoneticPr fontId="1" type="noConversion"/>
  </si>
  <si>
    <t>槪</t>
    <phoneticPr fontId="1" type="noConversion"/>
  </si>
  <si>
    <t>나무로 만들어 쌀을 되어 밥을 할 때 사용하는 평미래. 요약 대개</t>
    <phoneticPr fontId="1" type="noConversion"/>
  </si>
  <si>
    <t>자랑할과</t>
    <phoneticPr fontId="1" type="noConversion"/>
  </si>
  <si>
    <t>자랑할과</t>
    <phoneticPr fontId="1" type="noConversion"/>
  </si>
  <si>
    <t>誇</t>
    <phoneticPr fontId="1" type="noConversion"/>
  </si>
  <si>
    <t>큰대</t>
    <phoneticPr fontId="1" type="noConversion"/>
  </si>
  <si>
    <t>공교할교</t>
    <phoneticPr fontId="1" type="noConversion"/>
  </si>
  <si>
    <t>말을 크게하고 공교롭게 과장되게 하는 모습. 과장</t>
    <phoneticPr fontId="1" type="noConversion"/>
  </si>
  <si>
    <t>부르짖을규</t>
    <phoneticPr fontId="1" type="noConversion"/>
  </si>
  <si>
    <t>부르짖을규</t>
    <phoneticPr fontId="1" type="noConversion"/>
  </si>
  <si>
    <t>叫</t>
    <phoneticPr fontId="1" type="noConversion"/>
  </si>
  <si>
    <t>얽힐구</t>
    <phoneticPr fontId="1" type="noConversion"/>
  </si>
  <si>
    <t>입으로 부르짖으면 실이 엉키듯 목소리가 갈라지고 엉키는 모습. 절규</t>
    <phoneticPr fontId="1" type="noConversion"/>
  </si>
  <si>
    <t>모일규</t>
    <phoneticPr fontId="1" type="noConversion"/>
  </si>
  <si>
    <t>모일규</t>
    <phoneticPr fontId="1" type="noConversion"/>
  </si>
  <si>
    <t>糾</t>
    <phoneticPr fontId="1" type="noConversion"/>
  </si>
  <si>
    <t>실이 얽히듯 모이는 모양. 분규</t>
    <phoneticPr fontId="1" type="noConversion"/>
  </si>
  <si>
    <t>꾀할기</t>
    <phoneticPr fontId="1" type="noConversion"/>
  </si>
  <si>
    <t>꾀할기</t>
    <phoneticPr fontId="1" type="noConversion"/>
  </si>
  <si>
    <t>企</t>
    <phoneticPr fontId="1" type="noConversion"/>
  </si>
  <si>
    <t>사람이 걸음을 멈추고 무언가 더 잘할려고 기획하는 모습</t>
    <phoneticPr fontId="1" type="noConversion"/>
  </si>
  <si>
    <t>허락락</t>
    <phoneticPr fontId="1" type="noConversion"/>
  </si>
  <si>
    <t>諾</t>
    <phoneticPr fontId="1" type="noConversion"/>
  </si>
  <si>
    <t>허락락</t>
    <phoneticPr fontId="1" type="noConversion"/>
  </si>
  <si>
    <t>같을약</t>
    <phoneticPr fontId="1" type="noConversion"/>
  </si>
  <si>
    <t>말로 상대방의 의사와 같다고 말하면서 허락하는 모습</t>
    <phoneticPr fontId="1" type="noConversion"/>
  </si>
  <si>
    <t>기록할록</t>
    <phoneticPr fontId="1" type="noConversion"/>
  </si>
  <si>
    <t>기록할록</t>
    <phoneticPr fontId="1" type="noConversion"/>
  </si>
  <si>
    <t>錄</t>
    <phoneticPr fontId="1" type="noConversion"/>
  </si>
  <si>
    <t>푸를록</t>
    <phoneticPr fontId="1" type="noConversion"/>
  </si>
  <si>
    <t>쇠로 원판을 만들고 푸른 염료를 칠해서 기록한 것을 인쇄하는 모양</t>
    <phoneticPr fontId="1" type="noConversion"/>
  </si>
  <si>
    <t>새길명</t>
    <phoneticPr fontId="1" type="noConversion"/>
  </si>
  <si>
    <t>새길명</t>
    <phoneticPr fontId="1" type="noConversion"/>
  </si>
  <si>
    <t>銘</t>
    <phoneticPr fontId="1" type="noConversion"/>
  </si>
  <si>
    <t>이름명</t>
    <phoneticPr fontId="1" type="noConversion"/>
  </si>
  <si>
    <t>쇠로된 금속판에 이름을 새기는 모습. 명심, 명기</t>
    <phoneticPr fontId="1" type="noConversion"/>
  </si>
  <si>
    <t>비평할비</t>
    <phoneticPr fontId="1" type="noConversion"/>
  </si>
  <si>
    <t>비평할비</t>
    <phoneticPr fontId="1" type="noConversion"/>
  </si>
  <si>
    <t>批</t>
    <phoneticPr fontId="1" type="noConversion"/>
  </si>
  <si>
    <t>손에 숟가락과 숟가락을 들고 어디가 문제 있는지 비평하는 모습</t>
    <phoneticPr fontId="1" type="noConversion"/>
  </si>
  <si>
    <t>베낄사</t>
    <phoneticPr fontId="1" type="noConversion"/>
  </si>
  <si>
    <t>베낄사</t>
    <phoneticPr fontId="1" type="noConversion"/>
  </si>
  <si>
    <t>寫</t>
    <phoneticPr fontId="1" type="noConversion"/>
  </si>
  <si>
    <t>절구구</t>
    <phoneticPr fontId="1" type="noConversion"/>
  </si>
  <si>
    <t>새조</t>
    <phoneticPr fontId="1" type="noConversion"/>
  </si>
  <si>
    <t>집인 청사에서 손에 붓을 들과 새발자국 같은 문서를 베끼는 모습</t>
    <phoneticPr fontId="1" type="noConversion"/>
  </si>
  <si>
    <t>이사</t>
    <phoneticPr fontId="1" type="noConversion"/>
  </si>
  <si>
    <t>이사</t>
    <phoneticPr fontId="1" type="noConversion"/>
  </si>
  <si>
    <t>斯</t>
    <phoneticPr fontId="1" type="noConversion"/>
  </si>
  <si>
    <t>그기</t>
    <phoneticPr fontId="1" type="noConversion"/>
  </si>
  <si>
    <t>도끼근</t>
    <phoneticPr fontId="1" type="noConversion"/>
  </si>
  <si>
    <t>그것이었던 것을 도끼로 잘라 오면 이것이 된다</t>
    <phoneticPr fontId="1" type="noConversion"/>
  </si>
  <si>
    <t>글사</t>
    <phoneticPr fontId="1" type="noConversion"/>
  </si>
  <si>
    <t>글사</t>
    <phoneticPr fontId="1" type="noConversion"/>
  </si>
  <si>
    <t>詞</t>
    <phoneticPr fontId="1" type="noConversion"/>
  </si>
  <si>
    <t>맡을사</t>
    <phoneticPr fontId="1" type="noConversion"/>
  </si>
  <si>
    <t>제사 맡은 사람이 축문을 써놓어 읽어보는 모습. 축문은 글이다. 명사, 동사, 가사</t>
    <phoneticPr fontId="1" type="noConversion"/>
  </si>
  <si>
    <t>말사</t>
    <phoneticPr fontId="1" type="noConversion"/>
  </si>
  <si>
    <t>말사</t>
    <phoneticPr fontId="1" type="noConversion"/>
  </si>
  <si>
    <t>辭</t>
    <phoneticPr fontId="1" type="noConversion"/>
  </si>
  <si>
    <t>亂</t>
    <phoneticPr fontId="1" type="noConversion"/>
  </si>
  <si>
    <t>어지러울난</t>
    <phoneticPr fontId="1" type="noConversion"/>
  </si>
  <si>
    <t>어지러울난</t>
    <phoneticPr fontId="1" type="noConversion"/>
  </si>
  <si>
    <t>멀경</t>
    <phoneticPr fontId="1" type="noConversion"/>
  </si>
  <si>
    <t>뒤져올치</t>
    <phoneticPr fontId="1" type="noConversion"/>
  </si>
  <si>
    <t>어지러운 범인의 범죄에 대한 판결을 말로 하는 모습. 기념사</t>
    <phoneticPr fontId="1" type="noConversion"/>
  </si>
  <si>
    <t>손으로 창을 잡고 휘젓고 팔과 다리로 가장자리까지 휘저으니 숨은 것이 드러나고 어지럽게 됨</t>
    <phoneticPr fontId="1" type="noConversion"/>
  </si>
  <si>
    <t>외울송</t>
    <phoneticPr fontId="1" type="noConversion"/>
  </si>
  <si>
    <t>외울송</t>
    <phoneticPr fontId="1" type="noConversion"/>
  </si>
  <si>
    <t>誦</t>
    <phoneticPr fontId="1" type="noConversion"/>
  </si>
  <si>
    <t>말을 거침없이 하면서 외우는 모습</t>
    <phoneticPr fontId="1" type="noConversion"/>
  </si>
  <si>
    <t>인쇄할쇄</t>
    <phoneticPr fontId="1" type="noConversion"/>
  </si>
  <si>
    <t>인쇄할쇄</t>
    <phoneticPr fontId="1" type="noConversion"/>
  </si>
  <si>
    <t>刷</t>
    <phoneticPr fontId="1" type="noConversion"/>
  </si>
  <si>
    <t>칼도방</t>
    <phoneticPr fontId="1" type="noConversion"/>
  </si>
  <si>
    <t>목판에 구부려 글을 새기고 종이를 얹고 수건으로 문질러 인쇄하는 모습</t>
    <phoneticPr fontId="1" type="noConversion"/>
  </si>
  <si>
    <t>누구숙</t>
    <phoneticPr fontId="1" type="noConversion"/>
  </si>
  <si>
    <t>누구숙</t>
    <phoneticPr fontId="1" type="noConversion"/>
  </si>
  <si>
    <t>孰</t>
    <phoneticPr fontId="1" type="noConversion"/>
  </si>
  <si>
    <t>둥글환</t>
    <phoneticPr fontId="1" type="noConversion"/>
  </si>
  <si>
    <t>누릴향</t>
    <phoneticPr fontId="1" type="noConversion"/>
  </si>
  <si>
    <t>누릴향</t>
    <phoneticPr fontId="1" type="noConversion"/>
  </si>
  <si>
    <t>享</t>
    <phoneticPr fontId="1" type="noConversion"/>
  </si>
  <si>
    <t>享</t>
    <phoneticPr fontId="1" type="noConversion"/>
  </si>
  <si>
    <t>돼지고기를 삶아 아들에게 누리게 해주려 불을 때는 저 사람은 누구인가</t>
    <phoneticPr fontId="1" type="noConversion"/>
  </si>
  <si>
    <t>돼지고기를 삶아 아들에게 누리게 해주는 모습</t>
    <phoneticPr fontId="1" type="noConversion"/>
  </si>
  <si>
    <t>베풀술</t>
    <phoneticPr fontId="1" type="noConversion"/>
  </si>
  <si>
    <t>베풀술</t>
    <phoneticPr fontId="1" type="noConversion"/>
  </si>
  <si>
    <t>述</t>
    <phoneticPr fontId="1" type="noConversion"/>
  </si>
  <si>
    <t>재주술</t>
    <phoneticPr fontId="1" type="noConversion"/>
  </si>
  <si>
    <t>여기저기 다니며 차조를 재배하는 기술을 베푸는 모양</t>
    <phoneticPr fontId="1" type="noConversion"/>
  </si>
  <si>
    <t>어조사야2</t>
    <phoneticPr fontId="1" type="noConversion"/>
  </si>
  <si>
    <t>어조사야2</t>
    <phoneticPr fontId="1" type="noConversion"/>
  </si>
  <si>
    <t>耶</t>
    <phoneticPr fontId="1" type="noConversion"/>
  </si>
  <si>
    <t>언덕마을 사람들의 말을 귀로 듣는 사람 예수, 그런가? 하는 어조사</t>
    <phoneticPr fontId="1" type="noConversion"/>
  </si>
  <si>
    <t>어찌언</t>
    <phoneticPr fontId="1" type="noConversion"/>
  </si>
  <si>
    <t>어찌언</t>
    <phoneticPr fontId="1" type="noConversion"/>
  </si>
  <si>
    <t>焉</t>
    <phoneticPr fontId="1" type="noConversion"/>
  </si>
  <si>
    <t>긴 벼슬과 긴 꼬리를 가진 새, 어찌 이렇게 이쁜가? 하는 어조사</t>
    <phoneticPr fontId="1" type="noConversion"/>
  </si>
  <si>
    <t>번역역</t>
    <phoneticPr fontId="1" type="noConversion"/>
  </si>
  <si>
    <t>번역역</t>
    <phoneticPr fontId="1" type="noConversion"/>
  </si>
  <si>
    <t>譯</t>
    <phoneticPr fontId="1" type="noConversion"/>
  </si>
  <si>
    <t>다행행</t>
    <phoneticPr fontId="1" type="noConversion"/>
  </si>
  <si>
    <t>수갑을 채운 죄인을 눈으로 살피면서 말하는 통역</t>
    <phoneticPr fontId="1" type="noConversion"/>
  </si>
  <si>
    <t>읊을영</t>
    <phoneticPr fontId="1" type="noConversion"/>
  </si>
  <si>
    <t>읊을영</t>
    <phoneticPr fontId="1" type="noConversion"/>
  </si>
  <si>
    <t>詠</t>
    <phoneticPr fontId="1" type="noConversion"/>
  </si>
  <si>
    <t>길영</t>
    <phoneticPr fontId="1" type="noConversion"/>
  </si>
  <si>
    <t>말을 길게하여 읊는 모양. 영가</t>
    <phoneticPr fontId="1" type="noConversion"/>
  </si>
  <si>
    <t>운운</t>
    <phoneticPr fontId="1" type="noConversion"/>
  </si>
  <si>
    <t>운운</t>
    <phoneticPr fontId="1" type="noConversion"/>
  </si>
  <si>
    <t>韻</t>
    <phoneticPr fontId="1" type="noConversion"/>
  </si>
  <si>
    <t>인원원</t>
    <phoneticPr fontId="1" type="noConversion"/>
  </si>
  <si>
    <t>소리가 돈으로 동원된 인원처럼 둥글게 모아진 운</t>
    <phoneticPr fontId="1" type="noConversion"/>
  </si>
  <si>
    <t>이를위</t>
    <phoneticPr fontId="1" type="noConversion"/>
  </si>
  <si>
    <t>이를위</t>
    <phoneticPr fontId="1" type="noConversion"/>
  </si>
  <si>
    <t>謂</t>
    <phoneticPr fontId="1" type="noConversion"/>
  </si>
  <si>
    <t>배속에서 나온 말로 무언가 말하는 모습. 소위</t>
    <phoneticPr fontId="1" type="noConversion"/>
  </si>
  <si>
    <t>문서적</t>
    <phoneticPr fontId="1" type="noConversion"/>
  </si>
  <si>
    <t>문서적</t>
    <phoneticPr fontId="1" type="noConversion"/>
  </si>
  <si>
    <t>籍</t>
    <phoneticPr fontId="1" type="noConversion"/>
  </si>
  <si>
    <t>대죽</t>
    <phoneticPr fontId="1" type="noConversion"/>
  </si>
  <si>
    <t>쟁기뢰</t>
    <phoneticPr fontId="1" type="noConversion"/>
  </si>
  <si>
    <t>대나무에 쟁기로 옛날 밭갈았던 날짜를 적어 문서 서적을 만든 모습</t>
    <phoneticPr fontId="1" type="noConversion"/>
  </si>
  <si>
    <t>점점</t>
    <phoneticPr fontId="1" type="noConversion"/>
  </si>
  <si>
    <t>점점</t>
    <phoneticPr fontId="1" type="noConversion"/>
  </si>
  <si>
    <t>點</t>
    <phoneticPr fontId="1" type="noConversion"/>
  </si>
  <si>
    <t>검을흑</t>
    <phoneticPr fontId="1" type="noConversion"/>
  </si>
  <si>
    <t>차지할점</t>
    <phoneticPr fontId="1" type="noConversion"/>
  </si>
  <si>
    <t>검은 색 먹물로 차지할 곳에 점을 찍는 모습</t>
    <phoneticPr fontId="1" type="noConversion"/>
  </si>
  <si>
    <t>고칠정</t>
    <phoneticPr fontId="1" type="noConversion"/>
  </si>
  <si>
    <t>고칠정</t>
    <phoneticPr fontId="1" type="noConversion"/>
  </si>
  <si>
    <t>訂</t>
    <phoneticPr fontId="1" type="noConversion"/>
  </si>
  <si>
    <t>말을 고무래로 펴서 말을 수정하는 모습</t>
    <phoneticPr fontId="1" type="noConversion"/>
  </si>
  <si>
    <t>기록할지</t>
    <phoneticPr fontId="1" type="noConversion"/>
  </si>
  <si>
    <t>기록할지</t>
    <phoneticPr fontId="1" type="noConversion"/>
  </si>
  <si>
    <t>誌</t>
    <phoneticPr fontId="1" type="noConversion"/>
  </si>
  <si>
    <t>선비사</t>
    <phoneticPr fontId="1" type="noConversion"/>
  </si>
  <si>
    <t>선비가 마음에 품은 뜻을 입으로 말하고 글로 기록한 것이 지이다. 잡지</t>
    <phoneticPr fontId="1" type="noConversion"/>
  </si>
  <si>
    <t>뽑을초</t>
    <phoneticPr fontId="1" type="noConversion"/>
  </si>
  <si>
    <t>뽑을초</t>
    <phoneticPr fontId="1" type="noConversion"/>
  </si>
  <si>
    <t>抄</t>
    <phoneticPr fontId="1" type="noConversion"/>
  </si>
  <si>
    <t>손으로 본문에서 작은 것들을 뽑아 초록을 만든다는 뜻</t>
    <phoneticPr fontId="1" type="noConversion"/>
  </si>
  <si>
    <t>적을소</t>
    <phoneticPr fontId="1" type="noConversion"/>
  </si>
  <si>
    <t>탄식할탄</t>
    <phoneticPr fontId="1" type="noConversion"/>
  </si>
  <si>
    <t>탄식할탄</t>
    <phoneticPr fontId="1" type="noConversion"/>
  </si>
  <si>
    <t>歎</t>
    <phoneticPr fontId="1" type="noConversion"/>
  </si>
  <si>
    <t>하품흠</t>
    <phoneticPr fontId="1" type="noConversion"/>
  </si>
  <si>
    <t>진흙에 빠져서 하품하듯 입을 크게 벌리고 탄식하는 모습</t>
    <phoneticPr fontId="1" type="noConversion"/>
  </si>
  <si>
    <t>평론할평</t>
    <phoneticPr fontId="1" type="noConversion"/>
  </si>
  <si>
    <t>평론할평</t>
    <phoneticPr fontId="1" type="noConversion"/>
  </si>
  <si>
    <t>評</t>
    <phoneticPr fontId="1" type="noConversion"/>
  </si>
  <si>
    <t>평평할평</t>
    <phoneticPr fontId="1" type="noConversion"/>
  </si>
  <si>
    <t>말을 평이하게 하며 사실을 적은 평론</t>
    <phoneticPr fontId="1" type="noConversion"/>
  </si>
  <si>
    <t>어찌해</t>
    <phoneticPr fontId="1" type="noConversion"/>
  </si>
  <si>
    <t>어찌해</t>
    <phoneticPr fontId="1" type="noConversion"/>
  </si>
  <si>
    <t>奚</t>
    <phoneticPr fontId="1" type="noConversion"/>
  </si>
  <si>
    <t>작을요</t>
    <phoneticPr fontId="1" type="noConversion"/>
  </si>
  <si>
    <t>사람이 실타래 같은 머리채를 잡히고 어찌 내 머리를 잡느냐고 말함</t>
    <phoneticPr fontId="1" type="noConversion"/>
  </si>
  <si>
    <t>어조사혜</t>
    <phoneticPr fontId="1" type="noConversion"/>
  </si>
  <si>
    <t>어조사혜</t>
    <phoneticPr fontId="1" type="noConversion"/>
  </si>
  <si>
    <t>兮</t>
    <phoneticPr fontId="1" type="noConversion"/>
  </si>
  <si>
    <t>여덟팔</t>
    <phoneticPr fontId="1" type="noConversion"/>
  </si>
  <si>
    <t>공교한 솜씨에 감탄하는 모양. 감탄사</t>
    <phoneticPr fontId="1" type="noConversion"/>
  </si>
  <si>
    <t>그을획</t>
    <phoneticPr fontId="1" type="noConversion"/>
  </si>
  <si>
    <t>그을획</t>
    <phoneticPr fontId="1" type="noConversion"/>
  </si>
  <si>
    <t>劃</t>
    <phoneticPr fontId="1" type="noConversion"/>
  </si>
  <si>
    <t>그림화</t>
    <phoneticPr fontId="1" type="noConversion"/>
  </si>
  <si>
    <t>칼도</t>
    <phoneticPr fontId="1" type="noConversion"/>
  </si>
  <si>
    <t>그림을 그리듯 칼날같은 획을 긋는 모양. 한획 두획</t>
    <phoneticPr fontId="1" type="noConversion"/>
  </si>
  <si>
    <t>깨달을각</t>
    <phoneticPr fontId="1" type="noConversion"/>
  </si>
  <si>
    <t>깨달을각</t>
    <phoneticPr fontId="1" type="noConversion"/>
  </si>
  <si>
    <t>覺</t>
    <phoneticPr fontId="1" type="noConversion"/>
  </si>
  <si>
    <t>배울학</t>
    <phoneticPr fontId="1" type="noConversion"/>
  </si>
  <si>
    <t>아들에게 산가지로 수를 가르치고 아들이 수를 셈하는 모습을 보고 깨듣는다는 뜻. 각성</t>
    <phoneticPr fontId="1" type="noConversion"/>
  </si>
  <si>
    <t>간행할간</t>
    <phoneticPr fontId="1" type="noConversion"/>
  </si>
  <si>
    <t>간행할간</t>
    <phoneticPr fontId="1" type="noConversion"/>
  </si>
  <si>
    <t>刊</t>
    <phoneticPr fontId="1" type="noConversion"/>
  </si>
  <si>
    <t>방패같은 목판에 칼로 새겨서 책을 간행하는 모습</t>
    <phoneticPr fontId="1" type="noConversion"/>
  </si>
  <si>
    <t>책권2</t>
    <phoneticPr fontId="1" type="noConversion"/>
  </si>
  <si>
    <t>책권2</t>
    <phoneticPr fontId="1" type="noConversion"/>
  </si>
  <si>
    <t>券</t>
    <phoneticPr fontId="1" type="noConversion"/>
  </si>
  <si>
    <t>사내부</t>
    <phoneticPr fontId="1" type="noConversion"/>
  </si>
  <si>
    <t>사내가 팔에 칼을 잡고 적당하게 잘라서 책을 만드는 모습</t>
    <phoneticPr fontId="1" type="noConversion"/>
  </si>
  <si>
    <t>문서부</t>
    <phoneticPr fontId="1" type="noConversion"/>
  </si>
  <si>
    <t>문서부</t>
    <phoneticPr fontId="1" type="noConversion"/>
  </si>
  <si>
    <t>簿</t>
    <phoneticPr fontId="1" type="noConversion"/>
  </si>
  <si>
    <t>채마밭포</t>
    <phoneticPr fontId="1" type="noConversion"/>
  </si>
  <si>
    <t>얇을박</t>
    <phoneticPr fontId="1" type="noConversion"/>
  </si>
  <si>
    <t>얇을박</t>
    <phoneticPr fontId="1" type="noConversion"/>
  </si>
  <si>
    <t>薄</t>
    <phoneticPr fontId="1" type="noConversion"/>
  </si>
  <si>
    <t xml:space="preserve">손에 물을 들고 채마밭이 물을 주면 물이 작물위로 얇게 퍼진다. </t>
    <phoneticPr fontId="1" type="noConversion"/>
  </si>
  <si>
    <t>대나무로 만들어 얇은 문서들. 장부, 가계부</t>
    <phoneticPr fontId="1" type="noConversion"/>
  </si>
  <si>
    <t>지혜지</t>
    <phoneticPr fontId="1" type="noConversion"/>
  </si>
  <si>
    <t>지혜지</t>
    <phoneticPr fontId="1" type="noConversion"/>
  </si>
  <si>
    <t>智</t>
    <phoneticPr fontId="1" type="noConversion"/>
  </si>
  <si>
    <t>알지</t>
    <phoneticPr fontId="1" type="noConversion"/>
  </si>
  <si>
    <t>알고 있는 바를 말로 하는 것이 지혜이다</t>
    <phoneticPr fontId="1" type="noConversion"/>
  </si>
  <si>
    <t>귀밝을총</t>
    <phoneticPr fontId="1" type="noConversion"/>
  </si>
  <si>
    <t>귀밝을총</t>
    <phoneticPr fontId="1" type="noConversion"/>
  </si>
  <si>
    <t>聰</t>
    <phoneticPr fontId="1" type="noConversion"/>
  </si>
  <si>
    <t>창창</t>
    <phoneticPr fontId="1" type="noConversion"/>
  </si>
  <si>
    <t>귀로 듣고 마음의 창을 열어 듣는 총명함</t>
    <phoneticPr fontId="1" type="noConversion"/>
  </si>
  <si>
    <t>엮을편</t>
    <phoneticPr fontId="1" type="noConversion"/>
  </si>
  <si>
    <t>엮을편</t>
    <phoneticPr fontId="1" type="noConversion"/>
  </si>
  <si>
    <t>編</t>
    <phoneticPr fontId="1" type="noConversion"/>
  </si>
  <si>
    <t>책책</t>
    <phoneticPr fontId="1" type="noConversion"/>
  </si>
  <si>
    <t>책의 한쪽 끝을 실로 지게문처럼 엮는 모습. 편집</t>
    <phoneticPr fontId="1" type="noConversion"/>
  </si>
  <si>
    <t>시험험</t>
    <phoneticPr fontId="1" type="noConversion"/>
  </si>
  <si>
    <t>시험험</t>
    <phoneticPr fontId="1" type="noConversion"/>
  </si>
  <si>
    <t>驗</t>
    <phoneticPr fontId="1" type="noConversion"/>
  </si>
  <si>
    <t>말마</t>
    <phoneticPr fontId="1" type="noConversion"/>
  </si>
  <si>
    <t>다첨</t>
    <phoneticPr fontId="1" type="noConversion"/>
  </si>
  <si>
    <t>말에 대해 삼합집 사람들이 한마디씩 하면서 말을 시험하는 모습</t>
    <phoneticPr fontId="1" type="noConversion"/>
  </si>
  <si>
    <t>지혜혜</t>
    <phoneticPr fontId="1" type="noConversion"/>
  </si>
  <si>
    <t>지혜혜</t>
    <phoneticPr fontId="1" type="noConversion"/>
  </si>
  <si>
    <t>慧</t>
    <phoneticPr fontId="1" type="noConversion"/>
  </si>
  <si>
    <t>비혜</t>
    <phoneticPr fontId="1" type="noConversion"/>
  </si>
  <si>
    <t>비혜</t>
    <phoneticPr fontId="1" type="noConversion"/>
  </si>
  <si>
    <t>彗</t>
    <phoneticPr fontId="1" type="noConversion"/>
  </si>
  <si>
    <t>어지러운 지식들을 빗자루로 쓸어 정리하는 지혜</t>
    <phoneticPr fontId="1" type="noConversion"/>
  </si>
  <si>
    <t>왼손좌</t>
    <phoneticPr fontId="1" type="noConversion"/>
  </si>
  <si>
    <t>손에 예쁜 풀로 빗자루를 만든 모양</t>
    <phoneticPr fontId="1" type="noConversion"/>
  </si>
  <si>
    <t>거문고금</t>
    <phoneticPr fontId="1" type="noConversion"/>
  </si>
  <si>
    <t>거문고금</t>
    <phoneticPr fontId="1" type="noConversion"/>
  </si>
  <si>
    <t>琴</t>
    <phoneticPr fontId="1" type="noConversion"/>
  </si>
  <si>
    <t xml:space="preserve">거문고의 판과 줄이 걸린 모양. </t>
    <phoneticPr fontId="1" type="noConversion"/>
  </si>
  <si>
    <t>잔치연</t>
    <phoneticPr fontId="1" type="noConversion"/>
  </si>
  <si>
    <t>잔치연</t>
    <phoneticPr fontId="1" type="noConversion"/>
  </si>
  <si>
    <t>宴</t>
    <phoneticPr fontId="1" type="noConversion"/>
  </si>
  <si>
    <t>집에 여자 기생을 불러다 노래를 부르게하고 잔치를 하는 모양</t>
    <phoneticPr fontId="1" type="noConversion"/>
  </si>
  <si>
    <t>노래요</t>
    <phoneticPr fontId="1" type="noConversion"/>
  </si>
  <si>
    <t>노래요</t>
    <phoneticPr fontId="1" type="noConversion"/>
  </si>
  <si>
    <t>謠</t>
    <phoneticPr fontId="1" type="noConversion"/>
  </si>
  <si>
    <t>장군부</t>
    <phoneticPr fontId="1" type="noConversion"/>
  </si>
  <si>
    <t>장군과 같은 북에 가죽을 달고 치면서 입으로 노래를 부르는 모양. 가요</t>
    <phoneticPr fontId="1" type="noConversion"/>
  </si>
  <si>
    <t>놀이희</t>
    <phoneticPr fontId="1" type="noConversion"/>
  </si>
  <si>
    <t>놀이희</t>
    <phoneticPr fontId="1" type="noConversion"/>
  </si>
  <si>
    <t>戱</t>
    <phoneticPr fontId="1" type="noConversion"/>
  </si>
  <si>
    <t>빌허</t>
    <phoneticPr fontId="1" type="noConversion"/>
  </si>
  <si>
    <t>호랑이가 나타나 숲이 비고 창으로 호랑이를 잡는 유희를 즐기는 모양</t>
    <phoneticPr fontId="1" type="noConversion"/>
  </si>
  <si>
    <t>무너질괴</t>
    <phoneticPr fontId="1" type="noConversion"/>
  </si>
  <si>
    <t>무너질괴</t>
    <phoneticPr fontId="1" type="noConversion"/>
  </si>
  <si>
    <t>壞</t>
    <phoneticPr fontId="1" type="noConversion"/>
  </si>
  <si>
    <t>흙이 무너져서 사람이 죽어 상복을 입고 눈에 눈물을 흘리는 모습</t>
    <phoneticPr fontId="1" type="noConversion"/>
  </si>
  <si>
    <t>거꾸러질도</t>
    <phoneticPr fontId="1" type="noConversion"/>
  </si>
  <si>
    <t>거꾸러질도</t>
    <phoneticPr fontId="1" type="noConversion"/>
  </si>
  <si>
    <t>倒</t>
    <phoneticPr fontId="1" type="noConversion"/>
  </si>
  <si>
    <t>이를지</t>
    <phoneticPr fontId="1" type="noConversion"/>
  </si>
  <si>
    <t>사람이 화살과 칼을 맞고 거꾸러지는 모습. 전도</t>
    <phoneticPr fontId="1" type="noConversion"/>
  </si>
  <si>
    <t>무너질붕</t>
    <phoneticPr fontId="1" type="noConversion"/>
  </si>
  <si>
    <t>무너질붕</t>
    <phoneticPr fontId="1" type="noConversion"/>
  </si>
  <si>
    <t>崩</t>
    <phoneticPr fontId="1" type="noConversion"/>
  </si>
  <si>
    <t>뫼산</t>
    <phoneticPr fontId="1" type="noConversion"/>
  </si>
  <si>
    <t>산이 붕괴되어 사람들이 흙에 깔린 모양</t>
    <phoneticPr fontId="1" type="noConversion"/>
  </si>
  <si>
    <t>재앙앙</t>
    <phoneticPr fontId="1" type="noConversion"/>
  </si>
  <si>
    <t>재앙앙</t>
    <phoneticPr fontId="1" type="noConversion"/>
  </si>
  <si>
    <t>殃</t>
    <phoneticPr fontId="1" type="noConversion"/>
  </si>
  <si>
    <t>죽은뼈알</t>
    <phoneticPr fontId="1" type="noConversion"/>
  </si>
  <si>
    <t>가운데중</t>
    <phoneticPr fontId="1" type="noConversion"/>
  </si>
  <si>
    <t>뼈가 드러나고 가운데 칼을 찬 모습은 재앙이다. 재앙</t>
    <phoneticPr fontId="1" type="noConversion"/>
  </si>
  <si>
    <t>재앙액</t>
    <phoneticPr fontId="1" type="noConversion"/>
  </si>
  <si>
    <t>재앙액</t>
    <phoneticPr fontId="1" type="noConversion"/>
  </si>
  <si>
    <t>厄</t>
    <phoneticPr fontId="1" type="noConversion"/>
  </si>
  <si>
    <t>기슭엄</t>
    <phoneticPr fontId="1" type="noConversion"/>
  </si>
  <si>
    <t>병부절2</t>
    <phoneticPr fontId="1" type="noConversion"/>
  </si>
  <si>
    <t>기슭에서 재앙을 만나 구부러져 있는 사람</t>
    <phoneticPr fontId="1" type="noConversion"/>
  </si>
  <si>
    <t>재앙재</t>
    <phoneticPr fontId="1" type="noConversion"/>
  </si>
  <si>
    <t>재앙재</t>
    <phoneticPr fontId="1" type="noConversion"/>
  </si>
  <si>
    <t>災</t>
    <phoneticPr fontId="1" type="noConversion"/>
  </si>
  <si>
    <t>물과 불이 가장 큰 재앙이다.</t>
    <phoneticPr fontId="1" type="noConversion"/>
  </si>
  <si>
    <t>위태할태</t>
    <phoneticPr fontId="1" type="noConversion"/>
  </si>
  <si>
    <t>위태할태</t>
    <phoneticPr fontId="1" type="noConversion"/>
  </si>
  <si>
    <t>殆</t>
    <phoneticPr fontId="1" type="noConversion"/>
  </si>
  <si>
    <t>팔로 지휘하고 입으로 말하는 사람이 대에서 떨어져서 죽은뼈가 드러나는 위태한 모습</t>
    <phoneticPr fontId="1" type="noConversion"/>
  </si>
  <si>
    <t>험할험</t>
    <phoneticPr fontId="1" type="noConversion"/>
  </si>
  <si>
    <t>험할험</t>
    <phoneticPr fontId="1" type="noConversion"/>
  </si>
  <si>
    <t>險</t>
    <phoneticPr fontId="1" type="noConversion"/>
  </si>
  <si>
    <t>재앙화</t>
    <phoneticPr fontId="1" type="noConversion"/>
  </si>
  <si>
    <t>재앙화</t>
    <phoneticPr fontId="1" type="noConversion"/>
  </si>
  <si>
    <t>禍</t>
    <phoneticPr fontId="1" type="noConversion"/>
  </si>
  <si>
    <t>입비뚤어질과</t>
    <phoneticPr fontId="1" type="noConversion"/>
  </si>
  <si>
    <t>입비뚤어질과</t>
    <phoneticPr fontId="1" type="noConversion"/>
  </si>
  <si>
    <t>입비뚤어 지는 재앙을 겪어 제삿상을 차리고 쾌유를 비는 모습. 참화</t>
    <phoneticPr fontId="1" type="noConversion"/>
  </si>
  <si>
    <t>그림자영</t>
    <phoneticPr fontId="1" type="noConversion"/>
  </si>
  <si>
    <t>그림자영</t>
    <phoneticPr fontId="1" type="noConversion"/>
  </si>
  <si>
    <t>影</t>
    <phoneticPr fontId="1" type="noConversion"/>
  </si>
  <si>
    <t>서울경</t>
    <phoneticPr fontId="1" type="noConversion"/>
  </si>
  <si>
    <t>해가 나서 서울의 높은 집위에 해가 비치는 모양. 해가 비치면 그림자가 나타난다. 음영</t>
    <phoneticPr fontId="1" type="noConversion"/>
  </si>
  <si>
    <t>비칠영</t>
    <phoneticPr fontId="1" type="noConversion"/>
  </si>
  <si>
    <t>비칠영</t>
    <phoneticPr fontId="1" type="noConversion"/>
  </si>
  <si>
    <t>映</t>
    <phoneticPr fontId="1" type="noConversion"/>
  </si>
  <si>
    <t>가운데앙</t>
    <phoneticPr fontId="1" type="noConversion"/>
  </si>
  <si>
    <t>해가 나서 칼을 찬 죄인에게 비치는 모양. 영화</t>
    <phoneticPr fontId="1" type="noConversion"/>
  </si>
  <si>
    <t>비출조</t>
    <phoneticPr fontId="1" type="noConversion"/>
  </si>
  <si>
    <t>비출조</t>
    <phoneticPr fontId="1" type="noConversion"/>
  </si>
  <si>
    <t>照</t>
    <phoneticPr fontId="1" type="noConversion"/>
  </si>
  <si>
    <t>부를소</t>
    <phoneticPr fontId="1" type="noConversion"/>
  </si>
  <si>
    <t>부를소</t>
    <phoneticPr fontId="1" type="noConversion"/>
  </si>
  <si>
    <t>召</t>
    <phoneticPr fontId="1" type="noConversion"/>
  </si>
  <si>
    <t>입이 숫가락을 부른다</t>
    <phoneticPr fontId="1" type="noConversion"/>
  </si>
  <si>
    <t>해와 불을 부르면 해와 불에서 빛이 나와서 비친다</t>
    <phoneticPr fontId="1" type="noConversion"/>
  </si>
  <si>
    <t>촛불촉</t>
    <phoneticPr fontId="1" type="noConversion"/>
  </si>
  <si>
    <t>촛불촉</t>
    <phoneticPr fontId="1" type="noConversion"/>
  </si>
  <si>
    <t>燭</t>
    <phoneticPr fontId="1" type="noConversion"/>
  </si>
  <si>
    <t>벌레촉</t>
    <phoneticPr fontId="1" type="noConversion"/>
  </si>
  <si>
    <t>촛불을 키면 불 주위로 벌레가 모이는 모양</t>
    <phoneticPr fontId="1" type="noConversion"/>
  </si>
  <si>
    <t>빛날휘</t>
    <phoneticPr fontId="1" type="noConversion"/>
  </si>
  <si>
    <t>빛날휘</t>
    <phoneticPr fontId="1" type="noConversion"/>
  </si>
  <si>
    <t>輝</t>
    <phoneticPr fontId="1" type="noConversion"/>
  </si>
  <si>
    <t>빛광</t>
    <phoneticPr fontId="1" type="noConversion"/>
  </si>
  <si>
    <t>군사군</t>
    <phoneticPr fontId="1" type="noConversion"/>
  </si>
  <si>
    <t>빛이 비쳐서 덮개를 덮은 전차가 빛나는 모습. 휘도</t>
    <phoneticPr fontId="1" type="noConversion"/>
  </si>
  <si>
    <t>언덕구</t>
    <phoneticPr fontId="1" type="noConversion"/>
  </si>
  <si>
    <t>언덕구</t>
    <phoneticPr fontId="1" type="noConversion"/>
  </si>
  <si>
    <t>丘</t>
    <phoneticPr fontId="1" type="noConversion"/>
  </si>
  <si>
    <t>산봉우리가 2개인 언덕. 구릉</t>
    <phoneticPr fontId="1" type="noConversion"/>
  </si>
  <si>
    <t>고개령</t>
    <phoneticPr fontId="1" type="noConversion"/>
  </si>
  <si>
    <t>고개령</t>
    <phoneticPr fontId="1" type="noConversion"/>
  </si>
  <si>
    <t>嶺</t>
    <phoneticPr fontId="1" type="noConversion"/>
  </si>
  <si>
    <t>명령령</t>
    <phoneticPr fontId="1" type="noConversion"/>
  </si>
  <si>
    <t>산에서 사람의 머리 고개에 해당하는 재, 고개, 령</t>
    <phoneticPr fontId="1" type="noConversion"/>
  </si>
  <si>
    <t>언덕릉</t>
    <phoneticPr fontId="1" type="noConversion"/>
  </si>
  <si>
    <t>언덕릉</t>
    <phoneticPr fontId="1" type="noConversion"/>
  </si>
  <si>
    <t>陵</t>
    <phoneticPr fontId="1" type="noConversion"/>
  </si>
  <si>
    <t>흙이 많은 언덕이 높아서 사람들이 지친 다리로 오르는 모습. 구릉</t>
    <phoneticPr fontId="1" type="noConversion"/>
  </si>
  <si>
    <t>봉우리봉</t>
    <phoneticPr fontId="1" type="noConversion"/>
  </si>
  <si>
    <t>봉우리봉</t>
    <phoneticPr fontId="1" type="noConversion"/>
  </si>
  <si>
    <t>峯</t>
    <phoneticPr fontId="1" type="noConversion"/>
  </si>
  <si>
    <t>높은 산에 지친 다리로 옮겨다니며 예쁜 약초를 캐는 모습</t>
    <phoneticPr fontId="1" type="noConversion"/>
  </si>
  <si>
    <t>모래사</t>
    <phoneticPr fontId="1" type="noConversion"/>
  </si>
  <si>
    <t>모래사</t>
    <phoneticPr fontId="1" type="noConversion"/>
  </si>
  <si>
    <t>沙</t>
    <phoneticPr fontId="1" type="noConversion"/>
  </si>
  <si>
    <t>물수변</t>
    <phoneticPr fontId="1" type="noConversion"/>
  </si>
  <si>
    <t>적을소</t>
    <phoneticPr fontId="1" type="noConversion"/>
  </si>
  <si>
    <t>물이 적으면 흙이 모래가 된다. 사막이 된다.</t>
    <phoneticPr fontId="1" type="noConversion"/>
  </si>
  <si>
    <t>큰산악</t>
    <phoneticPr fontId="1" type="noConversion"/>
  </si>
  <si>
    <t>큰산악</t>
    <phoneticPr fontId="1" type="noConversion"/>
  </si>
  <si>
    <t>岳</t>
    <phoneticPr fontId="1" type="noConversion"/>
  </si>
  <si>
    <t>언덕구</t>
    <phoneticPr fontId="1" type="noConversion"/>
  </si>
  <si>
    <t>뫼산</t>
    <phoneticPr fontId="1" type="noConversion"/>
  </si>
  <si>
    <t>언덕도 있고 산도 있는 큰 산</t>
    <phoneticPr fontId="1" type="noConversion"/>
  </si>
  <si>
    <t>언덕안</t>
    <phoneticPr fontId="1" type="noConversion"/>
  </si>
  <si>
    <t>언덕안</t>
    <phoneticPr fontId="1" type="noConversion"/>
  </si>
  <si>
    <t>岸</t>
    <phoneticPr fontId="1" type="noConversion"/>
  </si>
  <si>
    <t>기슭엄</t>
    <phoneticPr fontId="1" type="noConversion"/>
  </si>
  <si>
    <t>방패간</t>
    <phoneticPr fontId="1" type="noConversion"/>
  </si>
  <si>
    <t>산옆에 절벽이 있고 절벽이 방책 역할을 하는 절벽, 해안, 안벽</t>
    <phoneticPr fontId="1" type="noConversion"/>
  </si>
  <si>
    <t>물가애</t>
    <phoneticPr fontId="1" type="noConversion"/>
  </si>
  <si>
    <t>물가애</t>
    <phoneticPr fontId="1" type="noConversion"/>
  </si>
  <si>
    <t>涯</t>
    <phoneticPr fontId="1" type="noConversion"/>
  </si>
  <si>
    <t>흙토</t>
    <phoneticPr fontId="1" type="noConversion"/>
  </si>
  <si>
    <t>물가에 절벽이 있고 흙이 쌓여 있는 모양. 해안 단애</t>
    <phoneticPr fontId="1" type="noConversion"/>
  </si>
  <si>
    <t>흙덩이양</t>
    <phoneticPr fontId="1" type="noConversion"/>
  </si>
  <si>
    <t>흙덩이양</t>
    <phoneticPr fontId="1" type="noConversion"/>
  </si>
  <si>
    <t>壤</t>
    <phoneticPr fontId="1" type="noConversion"/>
  </si>
  <si>
    <t>옷의</t>
    <phoneticPr fontId="1" type="noConversion"/>
  </si>
  <si>
    <t>입구</t>
    <phoneticPr fontId="1" type="noConversion"/>
  </si>
  <si>
    <t>흙덩이가 무너져서 사람들이 죽어 상복을 입은 사람들이 곡을 하는 모습. 토양</t>
    <phoneticPr fontId="1" type="noConversion"/>
  </si>
  <si>
    <t>물방울적</t>
    <phoneticPr fontId="1" type="noConversion"/>
  </si>
  <si>
    <t>물방울적</t>
    <phoneticPr fontId="1" type="noConversion"/>
  </si>
  <si>
    <t>滴</t>
    <phoneticPr fontId="1" type="noConversion"/>
  </si>
  <si>
    <t>밑동적</t>
    <phoneticPr fontId="1" type="noConversion"/>
  </si>
  <si>
    <t>밑동이 있는 화초에 물을 주어 물방울이 흩어지는 모습</t>
    <phoneticPr fontId="1" type="noConversion"/>
  </si>
  <si>
    <t>밀물조</t>
    <phoneticPr fontId="1" type="noConversion"/>
  </si>
  <si>
    <t>밀물조</t>
    <phoneticPr fontId="1" type="noConversion"/>
  </si>
  <si>
    <t>潮</t>
    <phoneticPr fontId="1" type="noConversion"/>
  </si>
  <si>
    <t>아침조</t>
    <phoneticPr fontId="1" type="noConversion"/>
  </si>
  <si>
    <t>해가 나무에 걸려있고 달이 떠있을 때 밀려오는 밀물</t>
    <phoneticPr fontId="1" type="noConversion"/>
  </si>
  <si>
    <t>물가주</t>
    <phoneticPr fontId="1" type="noConversion"/>
  </si>
  <si>
    <t>물가주</t>
    <phoneticPr fontId="1" type="noConversion"/>
  </si>
  <si>
    <t>洲</t>
    <phoneticPr fontId="1" type="noConversion"/>
  </si>
  <si>
    <t>고을주</t>
    <phoneticPr fontId="1" type="noConversion"/>
  </si>
  <si>
    <t>삼각주 마을은 물가에 있다</t>
    <phoneticPr fontId="1" type="noConversion"/>
  </si>
  <si>
    <t>못지</t>
    <phoneticPr fontId="1" type="noConversion"/>
  </si>
  <si>
    <t>못지</t>
    <phoneticPr fontId="1" type="noConversion"/>
  </si>
  <si>
    <t>池</t>
    <phoneticPr fontId="1" type="noConversion"/>
  </si>
  <si>
    <t>어조사야</t>
    <phoneticPr fontId="1" type="noConversion"/>
  </si>
  <si>
    <t>주전자 처럼 물을 공급해주는 못</t>
    <phoneticPr fontId="1" type="noConversion"/>
  </si>
  <si>
    <t>못택</t>
    <phoneticPr fontId="1" type="noConversion"/>
  </si>
  <si>
    <t>못택</t>
    <phoneticPr fontId="1" type="noConversion"/>
  </si>
  <si>
    <t>澤</t>
    <phoneticPr fontId="1" type="noConversion"/>
  </si>
  <si>
    <t>엿볼역</t>
    <phoneticPr fontId="1" type="noConversion"/>
  </si>
  <si>
    <t>죄인을 호송하다 물가가 있는 택에 들러서 쉬는 모습. 윤택</t>
    <phoneticPr fontId="1" type="noConversion"/>
  </si>
  <si>
    <t>물가포</t>
    <phoneticPr fontId="1" type="noConversion"/>
  </si>
  <si>
    <t>물가포</t>
    <phoneticPr fontId="1" type="noConversion"/>
  </si>
  <si>
    <t>浦</t>
    <phoneticPr fontId="1" type="noConversion"/>
  </si>
  <si>
    <t>채마밭포</t>
    <phoneticPr fontId="1" type="noConversion"/>
  </si>
  <si>
    <t>물가에 있는 채마밭 모양. 포구</t>
    <phoneticPr fontId="1" type="noConversion"/>
  </si>
  <si>
    <t>푸를벽</t>
    <phoneticPr fontId="1" type="noConversion"/>
  </si>
  <si>
    <t>푸를벽</t>
    <phoneticPr fontId="1" type="noConversion"/>
  </si>
  <si>
    <t>碧</t>
    <phoneticPr fontId="1" type="noConversion"/>
  </si>
  <si>
    <t>구슬옥</t>
    <phoneticPr fontId="1" type="noConversion"/>
  </si>
  <si>
    <t>흰백</t>
    <phoneticPr fontId="1" type="noConversion"/>
  </si>
  <si>
    <t>돌석</t>
    <phoneticPr fontId="1" type="noConversion"/>
  </si>
  <si>
    <t>옥돌에 흰 빛을 비추면 푸른 색으로 보인다. 상전벽해</t>
    <phoneticPr fontId="1" type="noConversion"/>
  </si>
  <si>
    <t>검을자</t>
    <phoneticPr fontId="1" type="noConversion"/>
  </si>
  <si>
    <t>검을자</t>
    <phoneticPr fontId="1" type="noConversion"/>
  </si>
  <si>
    <t>玆</t>
    <phoneticPr fontId="1" type="noConversion"/>
  </si>
  <si>
    <t>검을현</t>
    <phoneticPr fontId="1" type="noConversion"/>
  </si>
  <si>
    <t xml:space="preserve">검은 밧줄을 두개 모으면 더욱 검어 진다. </t>
    <phoneticPr fontId="1" type="noConversion"/>
  </si>
  <si>
    <t>자줏빛자</t>
    <phoneticPr fontId="1" type="noConversion"/>
  </si>
  <si>
    <t>자줏빛자</t>
    <phoneticPr fontId="1" type="noConversion"/>
  </si>
  <si>
    <t>紫</t>
    <phoneticPr fontId="1" type="noConversion"/>
  </si>
  <si>
    <t>그칠지</t>
    <phoneticPr fontId="1" type="noConversion"/>
  </si>
  <si>
    <t>비수비</t>
    <phoneticPr fontId="1" type="noConversion"/>
  </si>
  <si>
    <t>실멱</t>
    <phoneticPr fontId="1" type="noConversion"/>
  </si>
  <si>
    <t>실타래를 발로 밟고 비수로 쳐서 자줏빛으로 염색하는 모습</t>
    <phoneticPr fontId="1" type="noConversion"/>
  </si>
  <si>
    <t>푸를창</t>
    <phoneticPr fontId="1" type="noConversion"/>
  </si>
  <si>
    <t>푸를창</t>
    <phoneticPr fontId="1" type="noConversion"/>
  </si>
  <si>
    <t>푸를창</t>
    <phoneticPr fontId="1" type="noConversion"/>
  </si>
  <si>
    <t>蒼</t>
    <phoneticPr fontId="1" type="noConversion"/>
  </si>
  <si>
    <t>풀초두</t>
    <phoneticPr fontId="1" type="noConversion"/>
  </si>
  <si>
    <t>창고를 위장하기 위해 풀로 덮으니 창고가 푸르게 보인다. 창파</t>
    <phoneticPr fontId="1" type="noConversion"/>
  </si>
  <si>
    <t>창고창</t>
    <phoneticPr fontId="1" type="noConversion"/>
  </si>
  <si>
    <t>채색채</t>
    <phoneticPr fontId="1" type="noConversion"/>
  </si>
  <si>
    <t>채색채</t>
    <phoneticPr fontId="1" type="noConversion"/>
  </si>
  <si>
    <t>彩</t>
    <phoneticPr fontId="1" type="noConversion"/>
  </si>
  <si>
    <t>캘채</t>
    <phoneticPr fontId="1" type="noConversion"/>
  </si>
  <si>
    <t>터럭삼</t>
    <phoneticPr fontId="1" type="noConversion"/>
  </si>
  <si>
    <t>염색용 나무를 캐어서 염색한 후 빛을 비추면 색이 나온다. 채색</t>
    <phoneticPr fontId="1" type="noConversion"/>
  </si>
  <si>
    <t>물리칠각</t>
    <phoneticPr fontId="1" type="noConversion"/>
  </si>
  <si>
    <t>물리칠각</t>
    <phoneticPr fontId="1" type="noConversion"/>
  </si>
  <si>
    <t>却</t>
    <phoneticPr fontId="1" type="noConversion"/>
  </si>
  <si>
    <t>갈거</t>
    <phoneticPr fontId="1" type="noConversion"/>
  </si>
  <si>
    <t>병부절</t>
    <phoneticPr fontId="1" type="noConversion"/>
  </si>
  <si>
    <t>걸어가서 적을 무릎꿇게 한다. 퇴각</t>
    <phoneticPr fontId="1" type="noConversion"/>
  </si>
  <si>
    <t>낄개</t>
    <phoneticPr fontId="1" type="noConversion"/>
  </si>
  <si>
    <t>낄개</t>
    <phoneticPr fontId="1" type="noConversion"/>
  </si>
  <si>
    <t>사람이 갑옷을 위로 올리고 그 아래로 끼어 입는 모양. 개입</t>
    <phoneticPr fontId="1" type="noConversion"/>
  </si>
  <si>
    <t>막을거</t>
    <phoneticPr fontId="1" type="noConversion"/>
  </si>
  <si>
    <t>막을거</t>
    <phoneticPr fontId="1" type="noConversion"/>
  </si>
  <si>
    <t>拒</t>
    <phoneticPr fontId="1" type="noConversion"/>
  </si>
  <si>
    <t>손수변</t>
    <phoneticPr fontId="1" type="noConversion"/>
  </si>
  <si>
    <t>클거</t>
    <phoneticPr fontId="1" type="noConversion"/>
  </si>
  <si>
    <t>손에 큰자를 들고 측정하느라 다른 사람이 들어오지 못하게 막고 있는 모양</t>
    <phoneticPr fontId="1" type="noConversion"/>
  </si>
  <si>
    <t>의거할거</t>
    <phoneticPr fontId="1" type="noConversion"/>
  </si>
  <si>
    <t>의거할거</t>
    <phoneticPr fontId="1" type="noConversion"/>
  </si>
  <si>
    <t>據</t>
    <phoneticPr fontId="1" type="noConversion"/>
  </si>
  <si>
    <t>범호</t>
    <phoneticPr fontId="1" type="noConversion"/>
  </si>
  <si>
    <t>돼지시</t>
    <phoneticPr fontId="1" type="noConversion"/>
  </si>
  <si>
    <t>손으로 범이 새겨진 제사 솥에 돼지를 삶아 제사지내고 의거하는 모양</t>
    <phoneticPr fontId="1" type="noConversion"/>
  </si>
  <si>
    <t>칠격</t>
    <phoneticPr fontId="1" type="noConversion"/>
  </si>
  <si>
    <t>칠격</t>
    <phoneticPr fontId="1" type="noConversion"/>
  </si>
  <si>
    <t>擊</t>
    <phoneticPr fontId="1" type="noConversion"/>
  </si>
  <si>
    <t>수레차</t>
    <phoneticPr fontId="1" type="noConversion"/>
  </si>
  <si>
    <t>창수</t>
    <phoneticPr fontId="1" type="noConversion"/>
  </si>
  <si>
    <t>손수</t>
    <phoneticPr fontId="1" type="noConversion"/>
  </si>
  <si>
    <t>차를 타고 손에 창을 들고 적을 격파하는 모습</t>
    <phoneticPr fontId="1" type="noConversion"/>
  </si>
  <si>
    <t>경계할경</t>
    <phoneticPr fontId="1" type="noConversion"/>
  </si>
  <si>
    <t>경계할경</t>
    <phoneticPr fontId="1" type="noConversion"/>
  </si>
  <si>
    <t>警</t>
    <phoneticPr fontId="1" type="noConversion"/>
  </si>
  <si>
    <t>공경경</t>
    <phoneticPr fontId="1" type="noConversion"/>
  </si>
  <si>
    <t>말씀언</t>
    <phoneticPr fontId="1" type="noConversion"/>
  </si>
  <si>
    <t>주인의 말을 듣고 무언가 경계하는 모습</t>
    <phoneticPr fontId="1" type="noConversion"/>
  </si>
  <si>
    <t>자기부인</t>
    <phoneticPr fontId="1" type="noConversion"/>
  </si>
  <si>
    <t>자기부인</t>
    <phoneticPr fontId="1" type="noConversion"/>
  </si>
  <si>
    <t>自己不認</t>
    <phoneticPr fontId="1" type="noConversion"/>
  </si>
  <si>
    <t>스스로자</t>
    <phoneticPr fontId="1" type="noConversion"/>
  </si>
  <si>
    <t>몸기</t>
    <phoneticPr fontId="1" type="noConversion"/>
  </si>
  <si>
    <t>아니부</t>
    <phoneticPr fontId="1" type="noConversion"/>
  </si>
  <si>
    <t>알인</t>
    <phoneticPr fontId="1" type="noConversion"/>
  </si>
  <si>
    <t>남들이 인정해 주는 자신의 신분적 권위를 부인하여 낮아지는 모습</t>
    <phoneticPr fontId="1" type="noConversion"/>
  </si>
  <si>
    <t>아니부</t>
    <phoneticPr fontId="1" type="noConversion"/>
  </si>
  <si>
    <t>不</t>
    <phoneticPr fontId="1" type="noConversion"/>
  </si>
  <si>
    <t>不</t>
    <phoneticPr fontId="1" type="noConversion"/>
  </si>
  <si>
    <t>땅위에 아직 풀이 돋지 않았다</t>
    <phoneticPr fontId="1" type="noConversion"/>
  </si>
  <si>
    <t>칠공</t>
    <phoneticPr fontId="1" type="noConversion"/>
  </si>
  <si>
    <t>칠공</t>
    <phoneticPr fontId="1" type="noConversion"/>
  </si>
  <si>
    <t>攻</t>
    <phoneticPr fontId="1" type="noConversion"/>
  </si>
  <si>
    <t>장인공</t>
    <phoneticPr fontId="1" type="noConversion"/>
  </si>
  <si>
    <t>칠복</t>
    <phoneticPr fontId="1" type="noConversion"/>
  </si>
  <si>
    <t>성을 공격하기 전 토목공사를 한 후 공격하는 모습</t>
    <phoneticPr fontId="1" type="noConversion"/>
  </si>
  <si>
    <t>외성곽</t>
    <phoneticPr fontId="1" type="noConversion"/>
  </si>
  <si>
    <t>외성곽</t>
    <phoneticPr fontId="1" type="noConversion"/>
  </si>
  <si>
    <t>郭</t>
    <phoneticPr fontId="1" type="noConversion"/>
  </si>
  <si>
    <t>누릴향</t>
    <phoneticPr fontId="1" type="noConversion"/>
  </si>
  <si>
    <t>언덕부방</t>
    <phoneticPr fontId="1" type="noConversion"/>
  </si>
  <si>
    <t>언덕에 성을 짓고 누각을 세운 모습. 그누각에서 아들 같은 병사가 경계를 섬</t>
    <phoneticPr fontId="1" type="noConversion"/>
  </si>
  <si>
    <t>판국</t>
    <phoneticPr fontId="1" type="noConversion"/>
  </si>
  <si>
    <t>판국</t>
    <phoneticPr fontId="1" type="noConversion"/>
  </si>
  <si>
    <t>局</t>
    <phoneticPr fontId="1" type="noConversion"/>
  </si>
  <si>
    <t>자로 재어 바둑판을 그리고 돌을 놓아서 바둑을 두는 모양</t>
    <phoneticPr fontId="1" type="noConversion"/>
  </si>
  <si>
    <t>무리군</t>
    <phoneticPr fontId="1" type="noConversion"/>
  </si>
  <si>
    <t>무리군</t>
    <phoneticPr fontId="1" type="noConversion"/>
  </si>
  <si>
    <t>무리군</t>
    <phoneticPr fontId="1" type="noConversion"/>
  </si>
  <si>
    <t>群</t>
    <phoneticPr fontId="1" type="noConversion"/>
  </si>
  <si>
    <t>임금군</t>
    <phoneticPr fontId="1" type="noConversion"/>
  </si>
  <si>
    <t>양양</t>
    <phoneticPr fontId="1" type="noConversion"/>
  </si>
  <si>
    <t>임금이 양떼 같은 백성들 무리를 다스리는 모양. 군대</t>
    <phoneticPr fontId="1" type="noConversion"/>
  </si>
  <si>
    <t>기기</t>
    <phoneticPr fontId="1" type="noConversion"/>
  </si>
  <si>
    <t>기기</t>
    <phoneticPr fontId="1" type="noConversion"/>
  </si>
  <si>
    <t>旗</t>
    <phoneticPr fontId="1" type="noConversion"/>
  </si>
  <si>
    <t>모방</t>
    <phoneticPr fontId="1" type="noConversion"/>
  </si>
  <si>
    <t>사람인</t>
    <phoneticPr fontId="1" type="noConversion"/>
  </si>
  <si>
    <t>그기</t>
    <phoneticPr fontId="1" type="noConversion"/>
  </si>
  <si>
    <t>네모난 기를 사람이 들고 가는 모양. 키모양을 추가하여 깃발 모양을 강조</t>
    <phoneticPr fontId="1" type="noConversion"/>
  </si>
  <si>
    <t>대대</t>
    <phoneticPr fontId="1" type="noConversion"/>
  </si>
  <si>
    <t>대대</t>
    <phoneticPr fontId="1" type="noConversion"/>
  </si>
  <si>
    <t>臺</t>
    <phoneticPr fontId="1" type="noConversion"/>
  </si>
  <si>
    <t>선비사</t>
    <phoneticPr fontId="1" type="noConversion"/>
  </si>
  <si>
    <t>덮을멱</t>
    <phoneticPr fontId="1" type="noConversion"/>
  </si>
  <si>
    <t>이를지</t>
    <phoneticPr fontId="1" type="noConversion"/>
  </si>
  <si>
    <t>선비가 올라가서 입으로 말하기도 하고 화살을 쏘기도 하는 대</t>
    <phoneticPr fontId="1" type="noConversion"/>
  </si>
  <si>
    <t>떼대</t>
    <phoneticPr fontId="1" type="noConversion"/>
  </si>
  <si>
    <t>떼대</t>
    <phoneticPr fontId="1" type="noConversion"/>
  </si>
  <si>
    <t>隊</t>
    <phoneticPr fontId="1" type="noConversion"/>
  </si>
  <si>
    <t>여덟팔</t>
    <phoneticPr fontId="1" type="noConversion"/>
  </si>
  <si>
    <t>언덕에 여덟 마리 돼지가 떼를 지어 다니는 모습. 군대</t>
    <phoneticPr fontId="1" type="noConversion"/>
  </si>
  <si>
    <t>돋울도</t>
    <phoneticPr fontId="1" type="noConversion"/>
  </si>
  <si>
    <t>돋울도</t>
    <phoneticPr fontId="1" type="noConversion"/>
  </si>
  <si>
    <t>挑</t>
    <phoneticPr fontId="1" type="noConversion"/>
  </si>
  <si>
    <t>조짐조</t>
    <phoneticPr fontId="1" type="noConversion"/>
  </si>
  <si>
    <t>손으로 소뼈점을 치고 점괘를 보고 사기를 북돋우는 모습. 도전, 도발</t>
    <phoneticPr fontId="1" type="noConversion"/>
  </si>
  <si>
    <t>노략질할략</t>
    <phoneticPr fontId="1" type="noConversion"/>
  </si>
  <si>
    <t>노략질할략</t>
    <phoneticPr fontId="1" type="noConversion"/>
  </si>
  <si>
    <t>掠</t>
    <phoneticPr fontId="1" type="noConversion"/>
  </si>
  <si>
    <t>서울경</t>
    <phoneticPr fontId="1" type="noConversion"/>
  </si>
  <si>
    <t>손으로 서울을 노략질하는 모습</t>
    <phoneticPr fontId="1" type="noConversion"/>
  </si>
  <si>
    <t>임할림</t>
    <phoneticPr fontId="1" type="noConversion"/>
  </si>
  <si>
    <t>임할림</t>
    <phoneticPr fontId="1" type="noConversion"/>
  </si>
  <si>
    <t>臨</t>
    <phoneticPr fontId="1" type="noConversion"/>
  </si>
  <si>
    <t>물건품</t>
    <phoneticPr fontId="1" type="noConversion"/>
  </si>
  <si>
    <t>전쟁이 임박해서 신하가 출전하는 사람들에게 술잔을 나눠주는 모습</t>
    <phoneticPr fontId="1" type="noConversion"/>
  </si>
  <si>
    <t>멸할멸</t>
    <phoneticPr fontId="1" type="noConversion"/>
  </si>
  <si>
    <t>물리칠배</t>
    <phoneticPr fontId="1" type="noConversion"/>
  </si>
  <si>
    <t>물리칠배</t>
    <phoneticPr fontId="1" type="noConversion"/>
  </si>
  <si>
    <t>排</t>
    <phoneticPr fontId="1" type="noConversion"/>
  </si>
  <si>
    <t>아닐비</t>
    <phoneticPr fontId="1" type="noConversion"/>
  </si>
  <si>
    <t>손으로 새를 날려 보내는 모양. 물리치는 모습. 배척</t>
    <phoneticPr fontId="1" type="noConversion"/>
  </si>
  <si>
    <t>장수수</t>
    <phoneticPr fontId="1" type="noConversion"/>
  </si>
  <si>
    <t>장수수</t>
    <phoneticPr fontId="1" type="noConversion"/>
  </si>
  <si>
    <t>帥</t>
    <phoneticPr fontId="1" type="noConversion"/>
  </si>
  <si>
    <t>언덕부</t>
    <phoneticPr fontId="1" type="noConversion"/>
  </si>
  <si>
    <t>수건건</t>
    <phoneticPr fontId="1" type="noConversion"/>
  </si>
  <si>
    <t>언덕에서 수건으로 군대를 지휘하는 장수</t>
    <phoneticPr fontId="1" type="noConversion"/>
  </si>
  <si>
    <t>화살시</t>
    <phoneticPr fontId="1" type="noConversion"/>
  </si>
  <si>
    <t>화살의 날이 위로 가고 깃이 아래로 간 모양</t>
    <phoneticPr fontId="1" type="noConversion"/>
  </si>
  <si>
    <t>지킬위</t>
    <phoneticPr fontId="1" type="noConversion"/>
  </si>
  <si>
    <t>지킬위</t>
    <phoneticPr fontId="1" type="noConversion"/>
  </si>
  <si>
    <t>衛</t>
    <phoneticPr fontId="1" type="noConversion"/>
  </si>
  <si>
    <t>다닐행</t>
    <phoneticPr fontId="1" type="noConversion"/>
  </si>
  <si>
    <t>가죽위</t>
    <phoneticPr fontId="1" type="noConversion"/>
  </si>
  <si>
    <t>가죽으로 된 군막을 상하좌우로 왔다갔다 하며 지키는 모양. 호위</t>
    <phoneticPr fontId="1" type="noConversion"/>
  </si>
  <si>
    <t>점령할점</t>
    <phoneticPr fontId="1" type="noConversion"/>
  </si>
  <si>
    <t>점령할점</t>
    <phoneticPr fontId="1" type="noConversion"/>
  </si>
  <si>
    <t>점복</t>
    <phoneticPr fontId="1" type="noConversion"/>
  </si>
  <si>
    <t>점을 치고 부지를 정해 점령하는 모습. 선점</t>
    <phoneticPr fontId="1" type="noConversion"/>
  </si>
  <si>
    <t>칠정</t>
    <phoneticPr fontId="1" type="noConversion"/>
  </si>
  <si>
    <t>칠정</t>
    <phoneticPr fontId="1" type="noConversion"/>
  </si>
  <si>
    <t>征</t>
    <phoneticPr fontId="1" type="noConversion"/>
  </si>
  <si>
    <t>걸을척</t>
    <phoneticPr fontId="1" type="noConversion"/>
  </si>
  <si>
    <t>바를정</t>
    <phoneticPr fontId="1" type="noConversion"/>
  </si>
  <si>
    <t>걸어가서 사거리를 가진 도시를 정벌하는 모습</t>
    <phoneticPr fontId="1" type="noConversion"/>
  </si>
  <si>
    <t>진칠진</t>
    <phoneticPr fontId="1" type="noConversion"/>
  </si>
  <si>
    <t>진칠진</t>
    <phoneticPr fontId="1" type="noConversion"/>
  </si>
  <si>
    <t>陣</t>
    <phoneticPr fontId="1" type="noConversion"/>
  </si>
  <si>
    <t>언덕에 진을 치고 수레를 세운 모양</t>
    <phoneticPr fontId="1" type="noConversion"/>
  </si>
  <si>
    <t>물리칠척</t>
    <phoneticPr fontId="1" type="noConversion"/>
  </si>
  <si>
    <t>물리칠척</t>
    <phoneticPr fontId="1" type="noConversion"/>
  </si>
  <si>
    <t>삐침별</t>
    <phoneticPr fontId="1" type="noConversion"/>
  </si>
  <si>
    <t>도끼근</t>
    <phoneticPr fontId="1" type="noConversion"/>
  </si>
  <si>
    <t>도끼를 들고 온 적을 물리치는 모습. 배척</t>
    <phoneticPr fontId="1" type="noConversion"/>
  </si>
  <si>
    <t>침노할침</t>
    <phoneticPr fontId="1" type="noConversion"/>
  </si>
  <si>
    <t>침노할침</t>
    <phoneticPr fontId="1" type="noConversion"/>
  </si>
  <si>
    <t>侵</t>
    <phoneticPr fontId="1" type="noConversion"/>
  </si>
  <si>
    <t>왼손좌</t>
    <phoneticPr fontId="1" type="noConversion"/>
  </si>
  <si>
    <t>또우</t>
    <phoneticPr fontId="1" type="noConversion"/>
  </si>
  <si>
    <t>사람인변</t>
    <phoneticPr fontId="1" type="noConversion"/>
  </si>
  <si>
    <t>사람이 왼손과 오른손으로 남의 밭을 침범한 소의 코뚜레를 잡고 끌어내는 모습</t>
    <phoneticPr fontId="1" type="noConversion"/>
  </si>
  <si>
    <t>탄알탄</t>
    <phoneticPr fontId="1" type="noConversion"/>
  </si>
  <si>
    <t>탄알탄</t>
    <phoneticPr fontId="1" type="noConversion"/>
  </si>
  <si>
    <t>彈</t>
    <phoneticPr fontId="1" type="noConversion"/>
  </si>
  <si>
    <t>활궁</t>
    <phoneticPr fontId="1" type="noConversion"/>
  </si>
  <si>
    <t>홑단</t>
    <phoneticPr fontId="1" type="noConversion"/>
  </si>
  <si>
    <t>활로 화살을 쏘듯, 홑을 쏘듯, 탄을 쏜다는 뜻. 총탄</t>
    <phoneticPr fontId="1" type="noConversion"/>
  </si>
  <si>
    <t>칠토</t>
    <phoneticPr fontId="1" type="noConversion"/>
  </si>
  <si>
    <t>칠토</t>
    <phoneticPr fontId="1" type="noConversion"/>
  </si>
  <si>
    <t>討</t>
    <phoneticPr fontId="1" type="noConversion"/>
  </si>
  <si>
    <t>마디촌</t>
    <phoneticPr fontId="1" type="noConversion"/>
  </si>
  <si>
    <t>말로 선전포고를 하고 손을 대어 토벌하는 모습</t>
    <phoneticPr fontId="1" type="noConversion"/>
  </si>
  <si>
    <t>싸움투</t>
    <phoneticPr fontId="1" type="noConversion"/>
  </si>
  <si>
    <t>싸울투</t>
    <phoneticPr fontId="1" type="noConversion"/>
  </si>
  <si>
    <t>싸움투</t>
    <phoneticPr fontId="1" type="noConversion"/>
  </si>
  <si>
    <t>鬪</t>
    <phoneticPr fontId="1" type="noConversion"/>
  </si>
  <si>
    <t>鬥</t>
    <phoneticPr fontId="1" type="noConversion"/>
  </si>
  <si>
    <t>북주</t>
    <phoneticPr fontId="1" type="noConversion"/>
  </si>
  <si>
    <t>서로 발톱을 세우고 손으로 북을 치듯 소리를 내며 싸우는 모습</t>
    <phoneticPr fontId="1" type="noConversion"/>
  </si>
  <si>
    <t>폐할폐</t>
    <phoneticPr fontId="1" type="noConversion"/>
  </si>
  <si>
    <t>폐할폐</t>
    <phoneticPr fontId="1" type="noConversion"/>
  </si>
  <si>
    <t>廢</t>
    <phoneticPr fontId="1" type="noConversion"/>
  </si>
  <si>
    <t>쏠발</t>
    <phoneticPr fontId="1" type="noConversion"/>
  </si>
  <si>
    <t>집에 활로 창을 쏘아서 폐허로 만드는 모습</t>
    <phoneticPr fontId="1" type="noConversion"/>
  </si>
  <si>
    <t>휘두를휘</t>
    <phoneticPr fontId="1" type="noConversion"/>
  </si>
  <si>
    <t>휘두를휘</t>
    <phoneticPr fontId="1" type="noConversion"/>
  </si>
  <si>
    <t>揮</t>
    <phoneticPr fontId="1" type="noConversion"/>
  </si>
  <si>
    <t>군사군</t>
    <phoneticPr fontId="1" type="noConversion"/>
  </si>
  <si>
    <t>손에 지휘봉을 흔들어 군사들, 군대를 지휘하는 모습</t>
    <phoneticPr fontId="1" type="noConversion"/>
  </si>
  <si>
    <t>무덤묘</t>
    <phoneticPr fontId="1" type="noConversion"/>
  </si>
  <si>
    <t>墓</t>
    <phoneticPr fontId="1" type="noConversion"/>
  </si>
  <si>
    <t>무덤묘</t>
    <phoneticPr fontId="1" type="noConversion"/>
  </si>
  <si>
    <t>없을막</t>
    <phoneticPr fontId="1" type="noConversion"/>
  </si>
  <si>
    <t>시신을 흙으로 묻어 시신이 없애는 무덤. 묘소</t>
    <phoneticPr fontId="1" type="noConversion"/>
  </si>
  <si>
    <t>사당묘</t>
    <phoneticPr fontId="1" type="noConversion"/>
  </si>
  <si>
    <t>사당묘</t>
    <phoneticPr fontId="1" type="noConversion"/>
  </si>
  <si>
    <t>廟</t>
    <phoneticPr fontId="1" type="noConversion"/>
  </si>
  <si>
    <t>집엄</t>
    <phoneticPr fontId="1" type="noConversion"/>
  </si>
  <si>
    <t>아침에 들르는 집 사당. 묘소</t>
    <phoneticPr fontId="1" type="noConversion"/>
  </si>
  <si>
    <t>무덤분</t>
    <phoneticPr fontId="1" type="noConversion"/>
  </si>
  <si>
    <t>무덤분</t>
    <phoneticPr fontId="1" type="noConversion"/>
  </si>
  <si>
    <t>墳</t>
    <phoneticPr fontId="1" type="noConversion"/>
  </si>
  <si>
    <t>풀훼</t>
    <phoneticPr fontId="1" type="noConversion"/>
  </si>
  <si>
    <t>조개패</t>
    <phoneticPr fontId="1" type="noConversion"/>
  </si>
  <si>
    <t>돈같이 값진 것을 흙으로 덮고 풀이 돋아난 무덤 모습. 봉분</t>
    <phoneticPr fontId="1" type="noConversion"/>
  </si>
  <si>
    <t>죽어서갈서</t>
    <phoneticPr fontId="1" type="noConversion"/>
  </si>
  <si>
    <t>죽어서갈서</t>
    <phoneticPr fontId="1" type="noConversion"/>
  </si>
  <si>
    <t>逝</t>
    <phoneticPr fontId="1" type="noConversion"/>
  </si>
  <si>
    <t>갈착</t>
    <phoneticPr fontId="1" type="noConversion"/>
  </si>
  <si>
    <t>꺽을절</t>
    <phoneticPr fontId="1" type="noConversion"/>
  </si>
  <si>
    <t>손에 도끼든 적에게 맞아서 저승으로 가는 모습. 서거</t>
    <phoneticPr fontId="1" type="noConversion"/>
  </si>
  <si>
    <t>따라죽을순</t>
    <phoneticPr fontId="1" type="noConversion"/>
  </si>
  <si>
    <t>따라죽을순</t>
    <phoneticPr fontId="1" type="noConversion"/>
  </si>
  <si>
    <t>殉</t>
    <phoneticPr fontId="1" type="noConversion"/>
  </si>
  <si>
    <t>죽은뼈알</t>
    <phoneticPr fontId="1" type="noConversion"/>
  </si>
  <si>
    <t>열흘순</t>
    <phoneticPr fontId="1" type="noConversion"/>
  </si>
  <si>
    <t>열흘 씩 묶어서 순이라고 말하듯 죽은 사람과 묶어서 다른 사람을 죽이는 순장</t>
    <phoneticPr fontId="1" type="noConversion"/>
  </si>
  <si>
    <t>장사지낼장</t>
    <phoneticPr fontId="1" type="noConversion"/>
  </si>
  <si>
    <t>장사지낼장</t>
    <phoneticPr fontId="1" type="noConversion"/>
  </si>
  <si>
    <t>葬</t>
    <phoneticPr fontId="1" type="noConversion"/>
  </si>
  <si>
    <t>죽을사</t>
    <phoneticPr fontId="1" type="noConversion"/>
  </si>
  <si>
    <t>받들공</t>
    <phoneticPr fontId="1" type="noConversion"/>
  </si>
  <si>
    <t>비수에 맞아 죽은뼈를 드러내며 죽은 사람을 두손으로 수습해서 묻고 풀을 심어 장사하는 모습</t>
    <phoneticPr fontId="1" type="noConversion"/>
  </si>
  <si>
    <t>조상할조</t>
    <phoneticPr fontId="1" type="noConversion"/>
  </si>
  <si>
    <t>조상할조</t>
    <phoneticPr fontId="1" type="noConversion"/>
  </si>
  <si>
    <t>조상할조</t>
    <phoneticPr fontId="1" type="noConversion"/>
  </si>
  <si>
    <t>弔</t>
    <phoneticPr fontId="1" type="noConversion"/>
  </si>
  <si>
    <t>뚫을곤</t>
    <phoneticPr fontId="1" type="noConversion"/>
  </si>
  <si>
    <t>상이 난 집에서 장대에 활을 걸어 놓는 모습. 조의</t>
    <phoneticPr fontId="1" type="noConversion"/>
  </si>
  <si>
    <t>북고</t>
    <phoneticPr fontId="1" type="noConversion"/>
  </si>
  <si>
    <t>북고</t>
    <phoneticPr fontId="1" type="noConversion"/>
  </si>
  <si>
    <t>鼓</t>
    <phoneticPr fontId="1" type="noConversion"/>
  </si>
  <si>
    <t>지탱할지</t>
    <phoneticPr fontId="1" type="noConversion"/>
  </si>
  <si>
    <t>선비가 손에 막대기를 들고 두드리는 북. 고수</t>
    <phoneticPr fontId="1" type="noConversion"/>
  </si>
  <si>
    <t>귀신귀</t>
    <phoneticPr fontId="1" type="noConversion"/>
  </si>
  <si>
    <t>귀신귀</t>
    <phoneticPr fontId="1" type="noConversion"/>
  </si>
  <si>
    <t>무당이 귀신탈을 쓴 모습</t>
    <phoneticPr fontId="1" type="noConversion"/>
  </si>
  <si>
    <t>빌기</t>
    <phoneticPr fontId="1" type="noConversion"/>
  </si>
  <si>
    <t>빌기</t>
    <phoneticPr fontId="1" type="noConversion"/>
  </si>
  <si>
    <t>祈</t>
    <phoneticPr fontId="1" type="noConversion"/>
  </si>
  <si>
    <t>보일시</t>
    <phoneticPr fontId="1" type="noConversion"/>
  </si>
  <si>
    <t>제사 그릇에 음식을 차리고 손을 도끼날 처럼 모아 기도하는 모습</t>
    <phoneticPr fontId="1" type="noConversion"/>
  </si>
  <si>
    <t>제단단</t>
    <phoneticPr fontId="1" type="noConversion"/>
  </si>
  <si>
    <t>제단단</t>
    <phoneticPr fontId="1" type="noConversion"/>
  </si>
  <si>
    <t>돼지머리두</t>
    <phoneticPr fontId="1" type="noConversion"/>
  </si>
  <si>
    <t>돌회</t>
    <phoneticPr fontId="1" type="noConversion"/>
  </si>
  <si>
    <t>가로왈</t>
    <phoneticPr fontId="1" type="noConversion"/>
  </si>
  <si>
    <t>한일</t>
    <phoneticPr fontId="1" type="noConversion"/>
  </si>
  <si>
    <t>흙으로 만들어 주위를 돌며 말로 제문을 읽는 단 모습</t>
    <phoneticPr fontId="1" type="noConversion"/>
  </si>
  <si>
    <t>신령령</t>
    <phoneticPr fontId="1" type="noConversion"/>
  </si>
  <si>
    <t>신령령</t>
    <phoneticPr fontId="1" type="noConversion"/>
  </si>
  <si>
    <t>靈</t>
    <phoneticPr fontId="1" type="noConversion"/>
  </si>
  <si>
    <t>비우</t>
    <phoneticPr fontId="1" type="noConversion"/>
  </si>
  <si>
    <t>무당무</t>
    <phoneticPr fontId="1" type="noConversion"/>
  </si>
  <si>
    <t>巫</t>
    <phoneticPr fontId="1" type="noConversion"/>
  </si>
  <si>
    <t>미장 장인이 공사를 앞두고 무당을 불러서 굿을하고 공사를 하는 모습</t>
    <phoneticPr fontId="1" type="noConversion"/>
  </si>
  <si>
    <t>비오기를 비는 기우제에서 입으로 궁시렁대면서 돌아다니는 무당모습. 무당이 신령하다</t>
    <phoneticPr fontId="1" type="noConversion"/>
  </si>
  <si>
    <t>소뼈를 태워서 점을 치는 모양</t>
    <phoneticPr fontId="1" type="noConversion"/>
  </si>
  <si>
    <t>제사사</t>
    <phoneticPr fontId="1" type="noConversion"/>
  </si>
  <si>
    <t>제사사</t>
    <phoneticPr fontId="1" type="noConversion"/>
  </si>
  <si>
    <t>祀</t>
    <phoneticPr fontId="1" type="noConversion"/>
  </si>
  <si>
    <t>뱀사</t>
    <phoneticPr fontId="1" type="noConversion"/>
  </si>
  <si>
    <t>제사그릇에 음식을 차리고 뱀처럼 구부려 절을 하는 모습. 제사</t>
    <phoneticPr fontId="1" type="noConversion"/>
  </si>
  <si>
    <t>참선선</t>
    <phoneticPr fontId="1" type="noConversion"/>
  </si>
  <si>
    <t>참선선</t>
    <phoneticPr fontId="1" type="noConversion"/>
  </si>
  <si>
    <t>禪</t>
    <phoneticPr fontId="1" type="noConversion"/>
  </si>
  <si>
    <t>제사 그릇 앞에 음식을 차리고 홑을 세워두고 사냥이 잘되게 해달라 참선하는 모습</t>
    <phoneticPr fontId="1" type="noConversion"/>
  </si>
  <si>
    <t>탑탑</t>
    <phoneticPr fontId="1" type="noConversion"/>
  </si>
  <si>
    <t>탑탑</t>
    <phoneticPr fontId="1" type="noConversion"/>
  </si>
  <si>
    <t>塔</t>
    <phoneticPr fontId="1" type="noConversion"/>
  </si>
  <si>
    <t>합할합</t>
    <phoneticPr fontId="1" type="noConversion"/>
  </si>
  <si>
    <t>흙으로 밥그릇 밥뚜껑 합치듯 탑을 쌓은 다음 풀이 돋은 탑</t>
    <phoneticPr fontId="1" type="noConversion"/>
  </si>
  <si>
    <t>드릴헌</t>
    <phoneticPr fontId="1" type="noConversion"/>
  </si>
  <si>
    <t>드릴헌</t>
    <phoneticPr fontId="1" type="noConversion"/>
  </si>
  <si>
    <t>獻</t>
    <phoneticPr fontId="1" type="noConversion"/>
  </si>
  <si>
    <t>솥격</t>
    <phoneticPr fontId="1" type="noConversion"/>
  </si>
  <si>
    <t>개견</t>
    <phoneticPr fontId="1" type="noConversion"/>
  </si>
  <si>
    <t>호랑이가 새겨진 신령한 솥에 개를 삶아 조상에게 바친다. 헌납한다</t>
    <phoneticPr fontId="1" type="noConversion"/>
  </si>
  <si>
    <t>족보보</t>
    <phoneticPr fontId="1" type="noConversion"/>
  </si>
  <si>
    <t>족보보</t>
    <phoneticPr fontId="1" type="noConversion"/>
  </si>
  <si>
    <t>譜</t>
    <phoneticPr fontId="1" type="noConversion"/>
  </si>
  <si>
    <t>넓을보</t>
    <phoneticPr fontId="1" type="noConversion"/>
  </si>
  <si>
    <t>말을 넓게 물어보아서 기록하는 족보</t>
    <phoneticPr fontId="1" type="noConversion"/>
  </si>
  <si>
    <t>태어날탄</t>
    <phoneticPr fontId="1" type="noConversion"/>
  </si>
  <si>
    <t>태어날탄</t>
    <phoneticPr fontId="1" type="noConversion"/>
  </si>
  <si>
    <t>誕</t>
    <phoneticPr fontId="1" type="noConversion"/>
  </si>
  <si>
    <t>길게늘일연</t>
    <phoneticPr fontId="1" type="noConversion"/>
  </si>
  <si>
    <t>길게늘일연</t>
    <phoneticPr fontId="1" type="noConversion"/>
  </si>
  <si>
    <t>延</t>
    <phoneticPr fontId="1" type="noConversion"/>
  </si>
  <si>
    <t>유명한 사람의 탄생은 길게 늘여서 이야기한다. 탄신, 성탄</t>
    <phoneticPr fontId="1" type="noConversion"/>
  </si>
  <si>
    <t>길게걸을인</t>
    <phoneticPr fontId="1" type="noConversion"/>
  </si>
  <si>
    <t>다리를 길게 늘려서 걷는 모양, 연성</t>
    <phoneticPr fontId="1" type="noConversion"/>
  </si>
  <si>
    <t>거울감</t>
    <phoneticPr fontId="1" type="noConversion"/>
  </si>
  <si>
    <t>거울감</t>
    <phoneticPr fontId="1" type="noConversion"/>
  </si>
  <si>
    <t>鑑</t>
    <phoneticPr fontId="1" type="noConversion"/>
  </si>
  <si>
    <t>쇠금</t>
    <phoneticPr fontId="1" type="noConversion"/>
  </si>
  <si>
    <t>볼감</t>
    <phoneticPr fontId="1" type="noConversion"/>
  </si>
  <si>
    <t>볼감</t>
    <phoneticPr fontId="1" type="noConversion"/>
  </si>
  <si>
    <t>監</t>
    <phoneticPr fontId="1" type="noConversion"/>
  </si>
  <si>
    <t>쇠로 만들어 신하의 얼굴을 그릇에 비쳐보는 거울</t>
    <phoneticPr fontId="1" type="noConversion"/>
  </si>
  <si>
    <t>신하신</t>
    <phoneticPr fontId="1" type="noConversion"/>
  </si>
  <si>
    <t>그릇명</t>
    <phoneticPr fontId="1" type="noConversion"/>
  </si>
  <si>
    <t>신하가 그릇에 물을 담고 자신의 얼굴을 비쳐보는 모습</t>
    <phoneticPr fontId="1" type="noConversion"/>
  </si>
  <si>
    <t>거울경</t>
    <phoneticPr fontId="1" type="noConversion"/>
  </si>
  <si>
    <t>거울경</t>
    <phoneticPr fontId="1" type="noConversion"/>
  </si>
  <si>
    <t>鏡</t>
    <phoneticPr fontId="1" type="noConversion"/>
  </si>
  <si>
    <t>매울신</t>
    <phoneticPr fontId="1" type="noConversion"/>
  </si>
  <si>
    <t>어진사람인</t>
    <phoneticPr fontId="1" type="noConversion"/>
  </si>
  <si>
    <t>쇠로 만들어 얼굴에 문신을 한 사람이 자신을 비춰보는 거울. 경대</t>
    <phoneticPr fontId="1" type="noConversion"/>
  </si>
  <si>
    <t>길도2</t>
    <phoneticPr fontId="1" type="noConversion"/>
  </si>
  <si>
    <t>길도2</t>
    <phoneticPr fontId="1" type="noConversion"/>
  </si>
  <si>
    <t>途</t>
    <phoneticPr fontId="1" type="noConversion"/>
  </si>
  <si>
    <t>삼합집</t>
    <phoneticPr fontId="1" type="noConversion"/>
  </si>
  <si>
    <t>나무목</t>
    <phoneticPr fontId="1" type="noConversion"/>
  </si>
  <si>
    <t>나무위 삼합집으로 걸어가는 길, 방도</t>
    <phoneticPr fontId="1" type="noConversion"/>
  </si>
  <si>
    <t>비석비</t>
    <phoneticPr fontId="1" type="noConversion"/>
  </si>
  <si>
    <t>비석비</t>
    <phoneticPr fontId="1" type="noConversion"/>
  </si>
  <si>
    <t>碑</t>
    <phoneticPr fontId="1" type="noConversion"/>
  </si>
  <si>
    <t>돌석</t>
    <phoneticPr fontId="1" type="noConversion"/>
  </si>
  <si>
    <t>낮을비</t>
    <phoneticPr fontId="1" type="noConversion"/>
  </si>
  <si>
    <t>신분이 낮을 사람들이 자신들에게 잘해준 사람의 비석을 돌로 세운 모습</t>
    <phoneticPr fontId="1" type="noConversion"/>
  </si>
  <si>
    <t>인연연</t>
    <phoneticPr fontId="1" type="noConversion"/>
  </si>
  <si>
    <t>인연연</t>
    <phoneticPr fontId="1" type="noConversion"/>
  </si>
  <si>
    <t>緣</t>
    <phoneticPr fontId="1" type="noConversion"/>
  </si>
  <si>
    <t>실멱</t>
    <phoneticPr fontId="1" type="noConversion"/>
  </si>
  <si>
    <t>돼지머리계</t>
    <phoneticPr fontId="1" type="noConversion"/>
  </si>
  <si>
    <t>돼지시</t>
    <phoneticPr fontId="1" type="noConversion"/>
  </si>
  <si>
    <t>인연은 실로 연결되어 있는 듯, 돼지머리와 돼지몸통이 연결된듯 밀접한 관계. 사연, 연고</t>
    <phoneticPr fontId="1" type="noConversion"/>
  </si>
  <si>
    <t>거동의</t>
    <phoneticPr fontId="1" type="noConversion"/>
  </si>
  <si>
    <t>거동의</t>
    <phoneticPr fontId="1" type="noConversion"/>
  </si>
  <si>
    <t>儀</t>
    <phoneticPr fontId="1" type="noConversion"/>
  </si>
  <si>
    <t>사람인변</t>
    <phoneticPr fontId="1" type="noConversion"/>
  </si>
  <si>
    <t>옳을의</t>
    <phoneticPr fontId="1" type="noConversion"/>
  </si>
  <si>
    <t>사람의 행동은 마땅히 옳아야 한다. 마땅히 해야 하는 행동. 부의, 조의, 의식</t>
    <phoneticPr fontId="1" type="noConversion"/>
  </si>
  <si>
    <t>자취적</t>
    <phoneticPr fontId="1" type="noConversion"/>
  </si>
  <si>
    <t>자취적</t>
    <phoneticPr fontId="1" type="noConversion"/>
  </si>
  <si>
    <t>跡</t>
    <phoneticPr fontId="1" type="noConversion"/>
  </si>
  <si>
    <t>입구</t>
    <phoneticPr fontId="1" type="noConversion"/>
  </si>
  <si>
    <t>그칠지</t>
    <phoneticPr fontId="1" type="noConversion"/>
  </si>
  <si>
    <t>또역</t>
    <phoneticPr fontId="1" type="noConversion"/>
  </si>
  <si>
    <t>사람은 발자국, 겨드랑이 냄새 등 자취를 남긴다. 흔적</t>
    <phoneticPr fontId="1" type="noConversion"/>
  </si>
  <si>
    <t>자리좌</t>
    <phoneticPr fontId="1" type="noConversion"/>
  </si>
  <si>
    <t>자리좌</t>
    <phoneticPr fontId="1" type="noConversion"/>
  </si>
  <si>
    <t>座</t>
    <phoneticPr fontId="1" type="noConversion"/>
  </si>
  <si>
    <t>집엄</t>
    <phoneticPr fontId="1" type="noConversion"/>
  </si>
  <si>
    <t>.</t>
    <phoneticPr fontId="1" type="noConversion"/>
  </si>
  <si>
    <t>앉을좌</t>
    <phoneticPr fontId="1" type="noConversion"/>
  </si>
  <si>
    <t>집안에서 사람이 앉는 곳이 좌석이다.</t>
    <phoneticPr fontId="1" type="noConversion"/>
  </si>
  <si>
    <t>꾀책</t>
    <phoneticPr fontId="1" type="noConversion"/>
  </si>
  <si>
    <t>꾀책</t>
    <phoneticPr fontId="1" type="noConversion"/>
  </si>
  <si>
    <t>策</t>
    <phoneticPr fontId="1" type="noConversion"/>
  </si>
  <si>
    <t>대죽</t>
    <phoneticPr fontId="1" type="noConversion"/>
  </si>
  <si>
    <t>가시자</t>
    <phoneticPr fontId="1" type="noConversion"/>
  </si>
  <si>
    <t>대나무와 가시나무로 사로잡은 포로의 입을 더 빨리 열개하려는 꾀, 책략</t>
    <phoneticPr fontId="1" type="noConversion"/>
  </si>
  <si>
    <t>냄새취</t>
    <phoneticPr fontId="1" type="noConversion"/>
  </si>
  <si>
    <t>냄새취</t>
    <phoneticPr fontId="1" type="noConversion"/>
  </si>
  <si>
    <t>臭</t>
    <phoneticPr fontId="1" type="noConversion"/>
  </si>
  <si>
    <t>스스로자</t>
    <phoneticPr fontId="1" type="noConversion"/>
  </si>
  <si>
    <t>개견</t>
    <phoneticPr fontId="1" type="noConversion"/>
  </si>
  <si>
    <t>개가 코로 냄새를 맡는다. 체취</t>
    <phoneticPr fontId="1" type="noConversion"/>
  </si>
  <si>
    <t>상황황</t>
    <phoneticPr fontId="1" type="noConversion"/>
  </si>
  <si>
    <t>상황황</t>
    <phoneticPr fontId="1" type="noConversion"/>
  </si>
  <si>
    <t>況</t>
    <phoneticPr fontId="1" type="noConversion"/>
  </si>
  <si>
    <t>물수변</t>
    <phoneticPr fontId="1" type="noConversion"/>
  </si>
  <si>
    <t>맏형</t>
    <phoneticPr fontId="1" type="noConversion"/>
  </si>
  <si>
    <t>물이 없어 맏이인 형이 기우제를 지내며 가뭄 상황을 조상에게 말하는 모습. 상황</t>
    <phoneticPr fontId="1" type="noConversion"/>
  </si>
  <si>
    <t>굽힐굴</t>
    <phoneticPr fontId="1" type="noConversion"/>
  </si>
  <si>
    <t>굽힐굴</t>
    <phoneticPr fontId="1" type="noConversion"/>
  </si>
  <si>
    <t>屈</t>
    <phoneticPr fontId="1" type="noConversion"/>
  </si>
  <si>
    <t>주검시</t>
    <phoneticPr fontId="1" type="noConversion"/>
  </si>
  <si>
    <t>날출</t>
    <phoneticPr fontId="1" type="noConversion"/>
  </si>
  <si>
    <t>사람이 밖으로 나갈때 문틀에 안 부딛히려고 몸을 굽히는 모양. 굴복</t>
    <phoneticPr fontId="1" type="noConversion"/>
  </si>
  <si>
    <t>말탈기</t>
    <phoneticPr fontId="1" type="noConversion"/>
  </si>
  <si>
    <t>말탈기</t>
    <phoneticPr fontId="1" type="noConversion"/>
  </si>
  <si>
    <t>騎</t>
    <phoneticPr fontId="1" type="noConversion"/>
  </si>
  <si>
    <t>말마</t>
    <phoneticPr fontId="1" type="noConversion"/>
  </si>
  <si>
    <t>기이할기</t>
    <phoneticPr fontId="1" type="noConversion"/>
  </si>
  <si>
    <t>말에 안장을 얹은 다음 사람이 앉은 모양. 기수</t>
    <phoneticPr fontId="1" type="noConversion"/>
  </si>
  <si>
    <t>밟을답</t>
    <phoneticPr fontId="1" type="noConversion"/>
  </si>
  <si>
    <t>밟을답</t>
    <phoneticPr fontId="1" type="noConversion"/>
  </si>
  <si>
    <t>踏</t>
    <phoneticPr fontId="1" type="noConversion"/>
  </si>
  <si>
    <t>물수</t>
    <phoneticPr fontId="1" type="noConversion"/>
  </si>
  <si>
    <t>가로왈</t>
    <phoneticPr fontId="1" type="noConversion"/>
  </si>
  <si>
    <t>발로 걸으며 물흐르는 곳곳 들러서 물어 보며 답사하는 모양</t>
    <phoneticPr fontId="1" type="noConversion"/>
  </si>
  <si>
    <t>인도할도</t>
    <phoneticPr fontId="1" type="noConversion"/>
  </si>
  <si>
    <t>인도할도</t>
    <phoneticPr fontId="1" type="noConversion"/>
  </si>
  <si>
    <t>導</t>
    <phoneticPr fontId="1" type="noConversion"/>
  </si>
  <si>
    <t>길도</t>
    <phoneticPr fontId="1" type="noConversion"/>
  </si>
  <si>
    <t>마디촌</t>
    <phoneticPr fontId="1" type="noConversion"/>
  </si>
  <si>
    <t>길을 걸어갈때 길눈이 밝은 사람이 길눈 어두운 누군가의 손을 잡고 인도하는 모습</t>
    <phoneticPr fontId="1" type="noConversion"/>
  </si>
  <si>
    <t>건널도</t>
    <phoneticPr fontId="1" type="noConversion"/>
  </si>
  <si>
    <t>건널도</t>
    <phoneticPr fontId="1" type="noConversion"/>
  </si>
  <si>
    <t>渡</t>
    <phoneticPr fontId="1" type="noConversion"/>
  </si>
  <si>
    <t>집면</t>
    <phoneticPr fontId="1" type="noConversion"/>
  </si>
  <si>
    <t>스물입</t>
    <phoneticPr fontId="1" type="noConversion"/>
  </si>
  <si>
    <t>또우</t>
    <phoneticPr fontId="1" type="noConversion"/>
  </si>
  <si>
    <t>물건너 집까지 가기전 돌을 손에 들고 던져서 물이 얼마나 깊은지 보고 건너는 모습. 도하</t>
    <phoneticPr fontId="1" type="noConversion"/>
  </si>
  <si>
    <t>뛸도</t>
    <phoneticPr fontId="1" type="noConversion"/>
  </si>
  <si>
    <t>뛸도</t>
    <phoneticPr fontId="1" type="noConversion"/>
  </si>
  <si>
    <t>跳</t>
    <phoneticPr fontId="1" type="noConversion"/>
  </si>
  <si>
    <t>복숭아도</t>
    <phoneticPr fontId="1" type="noConversion"/>
  </si>
  <si>
    <t>복숭아 나무를 보고 좋은 조짐이어서 열매를 따려고 뛰는 모습 도약</t>
    <phoneticPr fontId="1" type="noConversion"/>
  </si>
  <si>
    <t>살필독</t>
    <phoneticPr fontId="1" type="noConversion"/>
  </si>
  <si>
    <t>살필독</t>
    <phoneticPr fontId="1" type="noConversion"/>
  </si>
  <si>
    <t>督</t>
    <phoneticPr fontId="1" type="noConversion"/>
  </si>
  <si>
    <t>콩숙</t>
    <phoneticPr fontId="1" type="noConversion"/>
  </si>
  <si>
    <t>눈목</t>
    <phoneticPr fontId="1" type="noConversion"/>
  </si>
  <si>
    <t>콩을 손에 잡고 눈으로 살피는 모습. 감독</t>
    <phoneticPr fontId="1" type="noConversion"/>
  </si>
  <si>
    <t>오를등2</t>
    <phoneticPr fontId="1" type="noConversion"/>
  </si>
  <si>
    <t>오를등2</t>
    <phoneticPr fontId="1" type="noConversion"/>
  </si>
  <si>
    <t>騰</t>
    <phoneticPr fontId="1" type="noConversion"/>
  </si>
  <si>
    <t>달월</t>
    <phoneticPr fontId="1" type="noConversion"/>
  </si>
  <si>
    <t>여덟팔</t>
    <phoneticPr fontId="1" type="noConversion"/>
  </si>
  <si>
    <t>한일</t>
    <phoneticPr fontId="1" type="noConversion"/>
  </si>
  <si>
    <t>큰대</t>
    <phoneticPr fontId="1" type="noConversion"/>
  </si>
  <si>
    <t>배에 큰 사람이 팔에 삿대를 들고 올라가듯 말등에 올라 가는 모습</t>
    <phoneticPr fontId="1" type="noConversion"/>
  </si>
  <si>
    <t>벌려놓을라</t>
    <phoneticPr fontId="1" type="noConversion"/>
  </si>
  <si>
    <t>벌려놓을라</t>
    <phoneticPr fontId="1" type="noConversion"/>
  </si>
  <si>
    <t>羅</t>
    <phoneticPr fontId="1" type="noConversion"/>
  </si>
  <si>
    <t>그물망</t>
    <phoneticPr fontId="1" type="noConversion"/>
  </si>
  <si>
    <t>새추</t>
    <phoneticPr fontId="1" type="noConversion"/>
  </si>
  <si>
    <t>실로 만든 그물을 벌려놓아 새를 잡는 모습. 나열, 망라</t>
    <phoneticPr fontId="1" type="noConversion"/>
  </si>
  <si>
    <t>이을락</t>
    <phoneticPr fontId="1" type="noConversion"/>
  </si>
  <si>
    <t>이을락</t>
    <phoneticPr fontId="1" type="noConversion"/>
  </si>
  <si>
    <t>絡</t>
    <phoneticPr fontId="1" type="noConversion"/>
  </si>
  <si>
    <t>각각각</t>
    <phoneticPr fontId="1" type="noConversion"/>
  </si>
  <si>
    <t>각각 나누어진 실타래를 이어놓는 모습. 연락</t>
    <phoneticPr fontId="1" type="noConversion"/>
  </si>
  <si>
    <t>볼람</t>
    <phoneticPr fontId="1" type="noConversion"/>
  </si>
  <si>
    <t>볼람</t>
    <phoneticPr fontId="1" type="noConversion"/>
  </si>
  <si>
    <t>覽</t>
    <phoneticPr fontId="1" type="noConversion"/>
  </si>
  <si>
    <t>볼감</t>
    <phoneticPr fontId="1" type="noConversion"/>
  </si>
  <si>
    <t>볼견</t>
    <phoneticPr fontId="1" type="noConversion"/>
  </si>
  <si>
    <t>자신을 보던 눈을 들어 주위를 보는 모습. 관람, 박람회</t>
    <phoneticPr fontId="1" type="noConversion"/>
  </si>
  <si>
    <t>힘쓸려</t>
    <phoneticPr fontId="1" type="noConversion"/>
  </si>
  <si>
    <t>힘쓸려</t>
    <phoneticPr fontId="1" type="noConversion"/>
  </si>
  <si>
    <t>勵</t>
    <phoneticPr fontId="1" type="noConversion"/>
  </si>
  <si>
    <t>갈려</t>
    <phoneticPr fontId="1" type="noConversion"/>
  </si>
  <si>
    <t>갈려</t>
    <phoneticPr fontId="1" type="noConversion"/>
  </si>
  <si>
    <t>厲</t>
    <phoneticPr fontId="1" type="noConversion"/>
  </si>
  <si>
    <t>힘력</t>
    <phoneticPr fontId="1" type="noConversion"/>
  </si>
  <si>
    <t>전갈이 절벽을 기어오르려고 힘을 쓰는 모습. 면려</t>
    <phoneticPr fontId="1" type="noConversion"/>
  </si>
  <si>
    <t>기슭엄</t>
    <phoneticPr fontId="1" type="noConversion"/>
  </si>
  <si>
    <t>일만만</t>
    <phoneticPr fontId="1" type="noConversion"/>
  </si>
  <si>
    <t>전갈이 절벽을 기어올라서 가려는 모습</t>
    <phoneticPr fontId="1" type="noConversion"/>
  </si>
  <si>
    <t>찢을렬</t>
    <phoneticPr fontId="1" type="noConversion"/>
  </si>
  <si>
    <t>찢을렬</t>
    <phoneticPr fontId="1" type="noConversion"/>
  </si>
  <si>
    <t>裂</t>
    <phoneticPr fontId="1" type="noConversion"/>
  </si>
  <si>
    <t>벌릴렬</t>
    <phoneticPr fontId="1" type="noConversion"/>
  </si>
  <si>
    <t>옷의</t>
    <phoneticPr fontId="1" type="noConversion"/>
  </si>
  <si>
    <t>칼로 뼈를 발골하듯 옷을 찢는 모습. 파열</t>
    <phoneticPr fontId="1" type="noConversion"/>
  </si>
  <si>
    <t>희롱할롱</t>
    <phoneticPr fontId="1" type="noConversion"/>
  </si>
  <si>
    <t>희롱할롱</t>
    <phoneticPr fontId="1" type="noConversion"/>
  </si>
  <si>
    <t>弄</t>
    <phoneticPr fontId="1" type="noConversion"/>
  </si>
  <si>
    <t>구슬옥</t>
    <phoneticPr fontId="1" type="noConversion"/>
  </si>
  <si>
    <t>옥구슬을 손에 올려놓고 희롱하며 노는 모습</t>
    <phoneticPr fontId="1" type="noConversion"/>
  </si>
  <si>
    <t>받들공</t>
    <phoneticPr fontId="1" type="noConversion"/>
  </si>
  <si>
    <t>마칠료</t>
    <phoneticPr fontId="1" type="noConversion"/>
  </si>
  <si>
    <t>어머니의 산도를 빠져 나온 아이 모양. 어머니는 출산을 마쳤다. 종료</t>
    <phoneticPr fontId="1" type="noConversion"/>
  </si>
  <si>
    <t>포갤루</t>
    <phoneticPr fontId="1" type="noConversion"/>
  </si>
  <si>
    <t>포갤루</t>
    <phoneticPr fontId="1" type="noConversion"/>
  </si>
  <si>
    <t>累</t>
    <phoneticPr fontId="1" type="noConversion"/>
  </si>
  <si>
    <t>밭전</t>
    <phoneticPr fontId="1" type="noConversion"/>
  </si>
  <si>
    <t>실멱</t>
    <phoneticPr fontId="1" type="noConversion"/>
  </si>
  <si>
    <t xml:space="preserve">베틀 실구멍에 실들이 들어가 포개어져 있는 모양. </t>
    <phoneticPr fontId="1" type="noConversion"/>
  </si>
  <si>
    <t>밟을리</t>
    <phoneticPr fontId="1" type="noConversion"/>
  </si>
  <si>
    <t>밟을리</t>
    <phoneticPr fontId="1" type="noConversion"/>
  </si>
  <si>
    <t>履</t>
    <phoneticPr fontId="1" type="noConversion"/>
  </si>
  <si>
    <t>주검시</t>
    <phoneticPr fontId="1" type="noConversion"/>
  </si>
  <si>
    <t>돌아올복</t>
    <phoneticPr fontId="1" type="noConversion"/>
  </si>
  <si>
    <t>걸어서 일나갔던 사람이 낮에 일하고 저녁에 지친 다리로 되돌아 오는데 시신이 밟힌다. 이력</t>
    <phoneticPr fontId="1" type="noConversion"/>
  </si>
  <si>
    <t>떠날리</t>
    <phoneticPr fontId="1" type="noConversion"/>
  </si>
  <si>
    <t>떠날리</t>
    <phoneticPr fontId="1" type="noConversion"/>
  </si>
  <si>
    <t>離</t>
    <phoneticPr fontId="1" type="noConversion"/>
  </si>
  <si>
    <t>돼지머리두</t>
    <phoneticPr fontId="1" type="noConversion"/>
  </si>
  <si>
    <t>흉할흉</t>
    <phoneticPr fontId="1" type="noConversion"/>
  </si>
  <si>
    <t>발자국유</t>
    <phoneticPr fontId="1" type="noConversion"/>
  </si>
  <si>
    <t>새추</t>
    <phoneticPr fontId="1" type="noConversion"/>
  </si>
  <si>
    <t>그물에 걸렸던 새가 발버둥쳐서 털빠진 흉한 모습으로 그물에서 빠져나와 떠났다. 이별</t>
    <phoneticPr fontId="1" type="noConversion"/>
  </si>
  <si>
    <t>퍼질만</t>
    <phoneticPr fontId="1" type="noConversion"/>
  </si>
  <si>
    <t>퍼질만</t>
    <phoneticPr fontId="1" type="noConversion"/>
  </si>
  <si>
    <t>漫</t>
    <phoneticPr fontId="1" type="noConversion"/>
  </si>
  <si>
    <t>날일</t>
    <phoneticPr fontId="1" type="noConversion"/>
  </si>
  <si>
    <t>눈목</t>
    <phoneticPr fontId="1" type="noConversion"/>
  </si>
  <si>
    <t>또우</t>
    <phoneticPr fontId="1" type="noConversion"/>
  </si>
  <si>
    <t>물수변</t>
    <phoneticPr fontId="1" type="noConversion"/>
  </si>
  <si>
    <t>해가 떠있는데 손으로 눈을 키워서 쳐다보면 눈에 눈물이 퍼진다. 만연</t>
    <phoneticPr fontId="1" type="noConversion"/>
  </si>
  <si>
    <t>묻을매</t>
    <phoneticPr fontId="1" type="noConversion"/>
  </si>
  <si>
    <t>묻을매</t>
    <phoneticPr fontId="1" type="noConversion"/>
  </si>
  <si>
    <t>埋</t>
    <phoneticPr fontId="1" type="noConversion"/>
  </si>
  <si>
    <t>흙토</t>
    <phoneticPr fontId="1" type="noConversion"/>
  </si>
  <si>
    <t>마을리</t>
    <phoneticPr fontId="1" type="noConversion"/>
  </si>
  <si>
    <t>흙이 많은 밭 가운데 사람을 매장하고 또 흙을 덮는 모습. 매장</t>
    <phoneticPr fontId="1" type="noConversion"/>
  </si>
  <si>
    <t>맹세맹</t>
    <phoneticPr fontId="1" type="noConversion"/>
  </si>
  <si>
    <t>맹세맹</t>
    <phoneticPr fontId="1" type="noConversion"/>
  </si>
  <si>
    <t>盟</t>
    <phoneticPr fontId="1" type="noConversion"/>
  </si>
  <si>
    <t>밝을명</t>
    <phoneticPr fontId="1" type="noConversion"/>
  </si>
  <si>
    <t>그릇명</t>
    <phoneticPr fontId="1" type="noConversion"/>
  </si>
  <si>
    <t>밝은 곳에서 그릇에 피를 담아 마시며 서로 맹세하는 모습</t>
    <phoneticPr fontId="1" type="noConversion"/>
  </si>
  <si>
    <t>밝을명</t>
    <phoneticPr fontId="1" type="noConversion"/>
  </si>
  <si>
    <t>빠질몰</t>
    <phoneticPr fontId="1" type="noConversion"/>
  </si>
  <si>
    <t>빠질몰</t>
    <phoneticPr fontId="1" type="noConversion"/>
  </si>
  <si>
    <t>沒</t>
    <phoneticPr fontId="1" type="noConversion"/>
  </si>
  <si>
    <t>창수</t>
    <phoneticPr fontId="1" type="noConversion"/>
  </si>
  <si>
    <t>창을 물에 던지니 창이 물에 빠졌다. 몰락</t>
    <phoneticPr fontId="1" type="noConversion"/>
  </si>
  <si>
    <t>칠박</t>
    <phoneticPr fontId="1" type="noConversion"/>
  </si>
  <si>
    <t>칠박</t>
    <phoneticPr fontId="1" type="noConversion"/>
  </si>
  <si>
    <t>칠박</t>
    <phoneticPr fontId="1" type="noConversion"/>
  </si>
  <si>
    <t>拍</t>
    <phoneticPr fontId="1" type="noConversion"/>
  </si>
  <si>
    <t>손수변</t>
    <phoneticPr fontId="1" type="noConversion"/>
  </si>
  <si>
    <t>흰백</t>
    <phoneticPr fontId="1" type="noConversion"/>
  </si>
  <si>
    <t>손으로 박수를 쳤더니 손이 말하듯 빡소리를 낸다</t>
    <phoneticPr fontId="1" type="noConversion"/>
  </si>
  <si>
    <t>머무를박</t>
    <phoneticPr fontId="1" type="noConversion"/>
  </si>
  <si>
    <t>머무를박</t>
    <phoneticPr fontId="1" type="noConversion"/>
  </si>
  <si>
    <t>泊</t>
    <phoneticPr fontId="1" type="noConversion"/>
  </si>
  <si>
    <t>배에 등불을 켜고 물가에 정박시킨 모습. 정박</t>
    <phoneticPr fontId="1" type="noConversion"/>
  </si>
  <si>
    <t>돌아올반</t>
    <phoneticPr fontId="1" type="noConversion"/>
  </si>
  <si>
    <t>돌아올반</t>
    <phoneticPr fontId="1" type="noConversion"/>
  </si>
  <si>
    <t>返</t>
    <phoneticPr fontId="1" type="noConversion"/>
  </si>
  <si>
    <t>갈착</t>
    <phoneticPr fontId="1" type="noConversion"/>
  </si>
  <si>
    <t>기슭엄</t>
    <phoneticPr fontId="1" type="noConversion"/>
  </si>
  <si>
    <t>기슭에서 흙을 뒤집어서 찾고자 하는 것을 찾고 돌아옴. 되돌림. 반환</t>
    <phoneticPr fontId="1" type="noConversion"/>
  </si>
  <si>
    <t>모방할방</t>
    <phoneticPr fontId="1" type="noConversion"/>
  </si>
  <si>
    <t>모방할방</t>
    <phoneticPr fontId="1" type="noConversion"/>
  </si>
  <si>
    <t>倣</t>
    <phoneticPr fontId="1" type="noConversion"/>
  </si>
  <si>
    <t>사람인변</t>
    <phoneticPr fontId="1" type="noConversion"/>
  </si>
  <si>
    <t>모방</t>
    <phoneticPr fontId="1" type="noConversion"/>
  </si>
  <si>
    <t>칠복</t>
    <phoneticPr fontId="1" type="noConversion"/>
  </si>
  <si>
    <t>사람이 사각형 거푸집에 진흙을 넣고 몽둥이로 때려서 똑같이 모방된 제품을 만드는 모양</t>
    <phoneticPr fontId="1" type="noConversion"/>
  </si>
  <si>
    <t>방해할방</t>
    <phoneticPr fontId="1" type="noConversion"/>
  </si>
  <si>
    <t>방해할방</t>
    <phoneticPr fontId="1" type="noConversion"/>
  </si>
  <si>
    <t>妨</t>
    <phoneticPr fontId="1" type="noConversion"/>
  </si>
  <si>
    <t>여자여</t>
    <phoneticPr fontId="1" type="noConversion"/>
  </si>
  <si>
    <t xml:space="preserve">여자가 쟁기 앞에서 유혹을 해서 쟁기질을 방해한다. </t>
    <phoneticPr fontId="1" type="noConversion"/>
  </si>
  <si>
    <t>꿰맬보</t>
    <phoneticPr fontId="1" type="noConversion"/>
  </si>
  <si>
    <t>꿰맬보</t>
    <phoneticPr fontId="1" type="noConversion"/>
  </si>
  <si>
    <t>補</t>
    <phoneticPr fontId="1" type="noConversion"/>
  </si>
  <si>
    <t>옷의변</t>
    <phoneticPr fontId="1" type="noConversion"/>
  </si>
  <si>
    <t>채마밭포</t>
    <phoneticPr fontId="1" type="noConversion"/>
  </si>
  <si>
    <t>옷을 채마밭처럼 기워서 입는 모습. 보수</t>
    <phoneticPr fontId="1" type="noConversion"/>
  </si>
  <si>
    <t>뒤집을복</t>
    <phoneticPr fontId="1" type="noConversion"/>
  </si>
  <si>
    <t>뒤집을복</t>
    <phoneticPr fontId="1" type="noConversion"/>
  </si>
  <si>
    <t>覆</t>
    <phoneticPr fontId="1" type="noConversion"/>
  </si>
  <si>
    <t>덮을아</t>
    <phoneticPr fontId="1" type="noConversion"/>
  </si>
  <si>
    <t>돌아올복</t>
    <phoneticPr fontId="1" type="noConversion"/>
  </si>
  <si>
    <t>덮은 것이 뒤집어져서 되돌아 온다. 뒤집힌다. 전복</t>
    <phoneticPr fontId="1" type="noConversion"/>
  </si>
  <si>
    <t>봉할봉</t>
    <phoneticPr fontId="1" type="noConversion"/>
  </si>
  <si>
    <t>봉할봉</t>
    <phoneticPr fontId="1" type="noConversion"/>
  </si>
  <si>
    <t>封</t>
    <phoneticPr fontId="1" type="noConversion"/>
  </si>
  <si>
    <t>홀규</t>
    <phoneticPr fontId="1" type="noConversion"/>
  </si>
  <si>
    <t>마디촌</t>
    <phoneticPr fontId="1" type="noConversion"/>
  </si>
  <si>
    <t>홀을 든 권력자가 손에 봉인을 들고 봉하는 모습</t>
    <phoneticPr fontId="1" type="noConversion"/>
  </si>
  <si>
    <t>썩을부</t>
    <phoneticPr fontId="1" type="noConversion"/>
  </si>
  <si>
    <t>썩을부</t>
    <phoneticPr fontId="1" type="noConversion"/>
  </si>
  <si>
    <t>腐</t>
    <phoneticPr fontId="1" type="noConversion"/>
  </si>
  <si>
    <t>관청부</t>
    <phoneticPr fontId="1" type="noConversion"/>
  </si>
  <si>
    <t>고기육</t>
    <phoneticPr fontId="1" type="noConversion"/>
  </si>
  <si>
    <t>큰 관청에 있는 사람이 손에 업무를 맡고 있는 데 뇌물인 고기를 받고 부패했다</t>
    <phoneticPr fontId="1" type="noConversion"/>
  </si>
  <si>
    <t>질부</t>
    <phoneticPr fontId="1" type="noConversion"/>
  </si>
  <si>
    <t>질부</t>
    <phoneticPr fontId="1" type="noConversion"/>
  </si>
  <si>
    <t>負</t>
    <phoneticPr fontId="1" type="noConversion"/>
  </si>
  <si>
    <t>칼도</t>
    <phoneticPr fontId="1" type="noConversion"/>
  </si>
  <si>
    <t>조개패</t>
    <phoneticPr fontId="1" type="noConversion"/>
  </si>
  <si>
    <t>돈을 빌리면 돈에서 칼 같은 이자가 나온다. 부채가 생긴다</t>
    <phoneticPr fontId="1" type="noConversion"/>
  </si>
  <si>
    <t>다다를부</t>
    <phoneticPr fontId="1" type="noConversion"/>
  </si>
  <si>
    <t>다다를부</t>
    <phoneticPr fontId="1" type="noConversion"/>
  </si>
  <si>
    <t>赴</t>
    <phoneticPr fontId="1" type="noConversion"/>
  </si>
  <si>
    <t>점복</t>
    <phoneticPr fontId="1" type="noConversion"/>
  </si>
  <si>
    <t>달릴주</t>
    <phoneticPr fontId="1" type="noConversion"/>
  </si>
  <si>
    <t>점을 보고 누군가를 정해서 달려서 부임하게 한다. 전한다</t>
    <phoneticPr fontId="1" type="noConversion"/>
  </si>
  <si>
    <t>붙일부</t>
    <phoneticPr fontId="1" type="noConversion"/>
  </si>
  <si>
    <t>붙일부</t>
    <phoneticPr fontId="1" type="noConversion"/>
  </si>
  <si>
    <t>附</t>
    <phoneticPr fontId="1" type="noConversion"/>
  </si>
  <si>
    <t>언덕부방</t>
    <phoneticPr fontId="1" type="noConversion"/>
  </si>
  <si>
    <t>줄부</t>
    <phoneticPr fontId="1" type="noConversion"/>
  </si>
  <si>
    <t>관청의 사람이 손에 토지 경작권을 언덕마을 사람에게 준다. 붙인다. 첨부</t>
    <phoneticPr fontId="1" type="noConversion"/>
  </si>
  <si>
    <t>달아날분</t>
    <phoneticPr fontId="1" type="noConversion"/>
  </si>
  <si>
    <t>달아날분</t>
    <phoneticPr fontId="1" type="noConversion"/>
  </si>
  <si>
    <t>奔</t>
    <phoneticPr fontId="1" type="noConversion"/>
  </si>
  <si>
    <t>풀훼</t>
    <phoneticPr fontId="1" type="noConversion"/>
  </si>
  <si>
    <t>큰대</t>
    <phoneticPr fontId="1" type="noConversion"/>
  </si>
  <si>
    <t>큰 사람이 풀더미 위로 달린다. 분발</t>
    <phoneticPr fontId="1" type="noConversion"/>
  </si>
  <si>
    <t>떨칠분</t>
    <phoneticPr fontId="1" type="noConversion"/>
  </si>
  <si>
    <t>떨칠분</t>
    <phoneticPr fontId="1" type="noConversion"/>
  </si>
  <si>
    <t>奮</t>
    <phoneticPr fontId="1" type="noConversion"/>
  </si>
  <si>
    <t>밭전</t>
    <phoneticPr fontId="1" type="noConversion"/>
  </si>
  <si>
    <t>큰 사람이 새가 밭이 들어와서 잡느라 이리 뛰고 저리 뛰며 분투하는 모습</t>
    <phoneticPr fontId="1" type="noConversion"/>
  </si>
  <si>
    <t>새추</t>
    <phoneticPr fontId="1" type="noConversion"/>
  </si>
  <si>
    <t>숨길비</t>
    <phoneticPr fontId="1" type="noConversion"/>
  </si>
  <si>
    <t>숨길비</t>
    <phoneticPr fontId="1" type="noConversion"/>
  </si>
  <si>
    <t>秘</t>
    <phoneticPr fontId="1" type="noConversion"/>
  </si>
  <si>
    <t>벼화</t>
    <phoneticPr fontId="1" type="noConversion"/>
  </si>
  <si>
    <t>반드시필</t>
    <phoneticPr fontId="1" type="noConversion"/>
  </si>
  <si>
    <t>전쟁이 나면 벼는 반드시 숨겨야 하는 항목이다. 비밀</t>
    <phoneticPr fontId="1" type="noConversion"/>
  </si>
  <si>
    <t>버릴사</t>
    <phoneticPr fontId="1" type="noConversion"/>
  </si>
  <si>
    <t>버릴사</t>
    <phoneticPr fontId="1" type="noConversion"/>
  </si>
  <si>
    <t>捨</t>
    <phoneticPr fontId="1" type="noConversion"/>
  </si>
  <si>
    <t>손수변</t>
    <phoneticPr fontId="1" type="noConversion"/>
  </si>
  <si>
    <t>집사</t>
    <phoneticPr fontId="1" type="noConversion"/>
  </si>
  <si>
    <t>삼합집</t>
    <phoneticPr fontId="1" type="noConversion"/>
  </si>
  <si>
    <t>.</t>
    <phoneticPr fontId="1" type="noConversion"/>
  </si>
  <si>
    <t>손으로 집에 있는 것들을 갖다 버린다. 취사선택</t>
    <phoneticPr fontId="1" type="noConversion"/>
  </si>
  <si>
    <t>줄사</t>
    <phoneticPr fontId="1" type="noConversion"/>
  </si>
  <si>
    <t>줄사</t>
    <phoneticPr fontId="1" type="noConversion"/>
  </si>
  <si>
    <t>賜</t>
    <phoneticPr fontId="1" type="noConversion"/>
  </si>
  <si>
    <t>쉬울이</t>
    <phoneticPr fontId="1" type="noConversion"/>
  </si>
  <si>
    <t>돈을 햇빛처럼 준다. 선사한다</t>
    <phoneticPr fontId="1" type="noConversion"/>
  </si>
  <si>
    <t>찾을색</t>
    <phoneticPr fontId="1" type="noConversion"/>
  </si>
  <si>
    <t>찾을색</t>
    <phoneticPr fontId="1" type="noConversion"/>
  </si>
  <si>
    <t>索</t>
    <phoneticPr fontId="1" type="noConversion"/>
  </si>
  <si>
    <t>선비사</t>
    <phoneticPr fontId="1" type="noConversion"/>
  </si>
  <si>
    <t>덮을멱</t>
    <phoneticPr fontId="1" type="noConversion"/>
  </si>
  <si>
    <t>실멱</t>
    <phoneticPr fontId="1" type="noConversion"/>
  </si>
  <si>
    <t>선비가 코뚜레에 연결된 줄을 끊고 도망간 소를 수색하러 나가는 모양</t>
    <phoneticPr fontId="1" type="noConversion"/>
  </si>
  <si>
    <t>서약할서</t>
    <phoneticPr fontId="1" type="noConversion"/>
  </si>
  <si>
    <t>서약할서</t>
    <phoneticPr fontId="1" type="noConversion"/>
  </si>
  <si>
    <t>誓</t>
    <phoneticPr fontId="1" type="noConversion"/>
  </si>
  <si>
    <t>말씀언</t>
    <phoneticPr fontId="1" type="noConversion"/>
  </si>
  <si>
    <t>꺽을절</t>
    <phoneticPr fontId="1" type="noConversion"/>
  </si>
  <si>
    <t>말을 딱 꺽어서 단호하게 말하며 배신하지 않겠다고 충성 서약하는 모습</t>
    <phoneticPr fontId="1" type="noConversion"/>
  </si>
  <si>
    <t>쪼갤석</t>
    <phoneticPr fontId="1" type="noConversion"/>
  </si>
  <si>
    <t>쪼갤석</t>
    <phoneticPr fontId="1" type="noConversion"/>
  </si>
  <si>
    <t>析</t>
    <phoneticPr fontId="1" type="noConversion"/>
  </si>
  <si>
    <t>나무목</t>
    <phoneticPr fontId="1" type="noConversion"/>
  </si>
  <si>
    <t>도끼근</t>
    <phoneticPr fontId="1" type="noConversion"/>
  </si>
  <si>
    <t>나무를 도끼로 쪼갠다. 분석한다</t>
    <phoneticPr fontId="1" type="noConversion"/>
  </si>
  <si>
    <t>풀석</t>
    <phoneticPr fontId="1" type="noConversion"/>
  </si>
  <si>
    <t>풀석</t>
    <phoneticPr fontId="1" type="noConversion"/>
  </si>
  <si>
    <t>釋</t>
    <phoneticPr fontId="1" type="noConversion"/>
  </si>
  <si>
    <t>분별할변</t>
    <phoneticPr fontId="1" type="noConversion"/>
  </si>
  <si>
    <t>엿볼역</t>
    <phoneticPr fontId="1" type="noConversion"/>
  </si>
  <si>
    <t>죄인을 엿보며 죄를 분별한다. 죄인인지 아닌지 풀어낸다. 해석한다</t>
    <phoneticPr fontId="1" type="noConversion"/>
  </si>
  <si>
    <t>베풀선</t>
    <phoneticPr fontId="1" type="noConversion"/>
  </si>
  <si>
    <t>베풀선</t>
    <phoneticPr fontId="1" type="noConversion"/>
  </si>
  <si>
    <t>宣</t>
    <phoneticPr fontId="1" type="noConversion"/>
  </si>
  <si>
    <t>집면</t>
    <phoneticPr fontId="1" type="noConversion"/>
  </si>
  <si>
    <t>한일</t>
    <phoneticPr fontId="1" type="noConversion"/>
  </si>
  <si>
    <t>날일</t>
    <phoneticPr fontId="1" type="noConversion"/>
  </si>
  <si>
    <t>아침에 집에 햇빛이 비친다. 햇빛이 베풀어진다. 선고, 선포</t>
    <phoneticPr fontId="1" type="noConversion"/>
  </si>
  <si>
    <t>돌선</t>
    <phoneticPr fontId="1" type="noConversion"/>
  </si>
  <si>
    <t>돌선</t>
    <phoneticPr fontId="1" type="noConversion"/>
  </si>
  <si>
    <t>旋</t>
    <phoneticPr fontId="1" type="noConversion"/>
  </si>
  <si>
    <t>모방</t>
    <phoneticPr fontId="1" type="noConversion"/>
  </si>
  <si>
    <t>사람인</t>
    <phoneticPr fontId="1" type="noConversion"/>
  </si>
  <si>
    <t>발족</t>
    <phoneticPr fontId="1" type="noConversion"/>
  </si>
  <si>
    <t>사람이 네모난 지역을 발로 도는 모습. 선회</t>
    <phoneticPr fontId="1" type="noConversion"/>
  </si>
  <si>
    <t>건널섭</t>
    <phoneticPr fontId="1" type="noConversion"/>
  </si>
  <si>
    <t>건널섭</t>
    <phoneticPr fontId="1" type="noConversion"/>
  </si>
  <si>
    <t>涉</t>
    <phoneticPr fontId="1" type="noConversion"/>
  </si>
  <si>
    <t>물수변</t>
    <phoneticPr fontId="1" type="noConversion"/>
  </si>
  <si>
    <t>걸음보</t>
    <phoneticPr fontId="1" type="noConversion"/>
  </si>
  <si>
    <t>물을 걸음으로 걷는다. 모든 것을 격는다. 섭렵</t>
    <phoneticPr fontId="1" type="noConversion"/>
  </si>
  <si>
    <t>깨어날소</t>
    <phoneticPr fontId="1" type="noConversion"/>
  </si>
  <si>
    <t>깨어날소</t>
    <phoneticPr fontId="1" type="noConversion"/>
  </si>
  <si>
    <t>깨어날소</t>
    <phoneticPr fontId="1" type="noConversion"/>
  </si>
  <si>
    <t>蘇</t>
    <phoneticPr fontId="1" type="noConversion"/>
  </si>
  <si>
    <t>풀초두</t>
    <phoneticPr fontId="1" type="noConversion"/>
  </si>
  <si>
    <t>물고기어</t>
    <phoneticPr fontId="1" type="noConversion"/>
  </si>
  <si>
    <t>사람ㅇ 몸이 좋지 않을 때 풀인데 물고기 비린내 나는 어성초와 벼를 먹고 깨어난다. 소생</t>
    <phoneticPr fontId="1" type="noConversion"/>
  </si>
  <si>
    <t>쇠할쇠</t>
    <phoneticPr fontId="1" type="noConversion"/>
  </si>
  <si>
    <t>쇠할쇠</t>
    <phoneticPr fontId="1" type="noConversion"/>
  </si>
  <si>
    <t>衰</t>
    <phoneticPr fontId="1" type="noConversion"/>
  </si>
  <si>
    <t>옷의</t>
    <phoneticPr fontId="1" type="noConversion"/>
  </si>
  <si>
    <t>추할추</t>
    <phoneticPr fontId="1" type="noConversion"/>
  </si>
  <si>
    <t>추할추</t>
    <phoneticPr fontId="1" type="noConversion"/>
  </si>
  <si>
    <t>吜</t>
    <phoneticPr fontId="1" type="noConversion"/>
  </si>
  <si>
    <t>옷이 추하여 지면 옷이 쇠한 것이다. 쇠퇴</t>
    <phoneticPr fontId="1" type="noConversion"/>
  </si>
  <si>
    <t>찾을수</t>
    <phoneticPr fontId="1" type="noConversion"/>
  </si>
  <si>
    <t>찾을수</t>
    <phoneticPr fontId="1" type="noConversion"/>
  </si>
  <si>
    <t>搜</t>
    <phoneticPr fontId="1" type="noConversion"/>
  </si>
  <si>
    <t>절구구</t>
    <phoneticPr fontId="1" type="noConversion"/>
  </si>
  <si>
    <t>뚫을곤</t>
    <phoneticPr fontId="1" type="noConversion"/>
  </si>
  <si>
    <t>또우</t>
    <phoneticPr fontId="1" type="noConversion"/>
  </si>
  <si>
    <t>사람이 손과 손에 막대기를 들고 철구  안쪽에 무언가 찾는 모습. 수색</t>
    <phoneticPr fontId="1" type="noConversion"/>
  </si>
  <si>
    <t>잠잘수</t>
    <phoneticPr fontId="1" type="noConversion"/>
  </si>
  <si>
    <t>잠잘수</t>
    <phoneticPr fontId="1" type="noConversion"/>
  </si>
  <si>
    <t>睡</t>
    <phoneticPr fontId="1" type="noConversion"/>
  </si>
  <si>
    <t>눈목</t>
    <phoneticPr fontId="1" type="noConversion"/>
  </si>
  <si>
    <t>드리울수</t>
    <phoneticPr fontId="1" type="noConversion"/>
  </si>
  <si>
    <t>눈에 발처럼 눈꺼풀이 드리워지면 잠이 온다. 수면</t>
    <phoneticPr fontId="1" type="noConversion"/>
  </si>
  <si>
    <t>보낼수</t>
    <phoneticPr fontId="1" type="noConversion"/>
  </si>
  <si>
    <t>보낼수</t>
    <phoneticPr fontId="1" type="noConversion"/>
  </si>
  <si>
    <t>輸</t>
    <phoneticPr fontId="1" type="noConversion"/>
  </si>
  <si>
    <t>수레차</t>
    <phoneticPr fontId="1" type="noConversion"/>
  </si>
  <si>
    <t>달월</t>
    <phoneticPr fontId="1" type="noConversion"/>
  </si>
  <si>
    <t>도랑괴</t>
    <phoneticPr fontId="1" type="noConversion"/>
  </si>
  <si>
    <t xml:space="preserve">수레나 배위에 삼합집을 짓고 물결이나 길을 따라 무언가 수송하는 모습. </t>
    <phoneticPr fontId="1" type="noConversion"/>
  </si>
  <si>
    <t>따라갈수</t>
    <phoneticPr fontId="1" type="noConversion"/>
  </si>
  <si>
    <t>따라갈수</t>
    <phoneticPr fontId="1" type="noConversion"/>
  </si>
  <si>
    <t>遂</t>
    <phoneticPr fontId="1" type="noConversion"/>
  </si>
  <si>
    <t>갈착</t>
    <phoneticPr fontId="1" type="noConversion"/>
  </si>
  <si>
    <t>여덟팔</t>
    <phoneticPr fontId="1" type="noConversion"/>
  </si>
  <si>
    <t>돼지시</t>
    <phoneticPr fontId="1" type="noConversion"/>
  </si>
  <si>
    <t>풀숲을 해치며 나가는 돼지를 따라 걸어가는 모습. 수행, 완수</t>
    <phoneticPr fontId="1" type="noConversion"/>
  </si>
  <si>
    <t>따를수</t>
    <phoneticPr fontId="1" type="noConversion"/>
  </si>
  <si>
    <t>따를수</t>
    <phoneticPr fontId="1" type="noConversion"/>
  </si>
  <si>
    <t>隨</t>
    <phoneticPr fontId="1" type="noConversion"/>
  </si>
  <si>
    <t>왼좌</t>
    <phoneticPr fontId="1" type="noConversion"/>
  </si>
  <si>
    <t>언덕마을에서 왼손에 고기를 들고 제주를 따라 걸어가는 모습. 수반</t>
    <phoneticPr fontId="1" type="noConversion"/>
  </si>
  <si>
    <t>需</t>
    <phoneticPr fontId="1" type="noConversion"/>
  </si>
  <si>
    <t>구할수</t>
    <phoneticPr fontId="1" type="noConversion"/>
  </si>
  <si>
    <t>구할수</t>
    <phoneticPr fontId="1" type="noConversion"/>
  </si>
  <si>
    <t>비우</t>
    <phoneticPr fontId="1" type="noConversion"/>
  </si>
  <si>
    <t>말이을이</t>
    <phoneticPr fontId="1" type="noConversion"/>
  </si>
  <si>
    <t>기우제를 지내는 무당이 치렁치렁한 옷을 끌며 제물을 구하러 다니는 모습. 수요</t>
    <phoneticPr fontId="1" type="noConversion"/>
  </si>
  <si>
    <t>익을숙</t>
    <phoneticPr fontId="1" type="noConversion"/>
  </si>
  <si>
    <t>익을숙</t>
    <phoneticPr fontId="1" type="noConversion"/>
  </si>
  <si>
    <t>熟</t>
    <phoneticPr fontId="1" type="noConversion"/>
  </si>
  <si>
    <t>누릴향</t>
    <phoneticPr fontId="1" type="noConversion"/>
  </si>
  <si>
    <t>둥글환</t>
    <phoneticPr fontId="1" type="noConversion"/>
  </si>
  <si>
    <t>불화발</t>
    <phoneticPr fontId="1" type="noConversion"/>
  </si>
  <si>
    <t>돼지고기를 삶아 아들에게 먹이려고 불을 지피고 구부린 모양. 숙회</t>
    <phoneticPr fontId="1" type="noConversion"/>
  </si>
  <si>
    <t>돌순</t>
    <phoneticPr fontId="1" type="noConversion"/>
  </si>
  <si>
    <t>돌순</t>
    <phoneticPr fontId="1" type="noConversion"/>
  </si>
  <si>
    <t>巡</t>
    <phoneticPr fontId="1" type="noConversion"/>
  </si>
  <si>
    <t>내천2</t>
    <phoneticPr fontId="1" type="noConversion"/>
  </si>
  <si>
    <t>시냇물이 돌아서 나가는 모양. 순회</t>
    <phoneticPr fontId="1" type="noConversion"/>
  </si>
  <si>
    <t>좇을순</t>
    <phoneticPr fontId="1" type="noConversion"/>
  </si>
  <si>
    <t>좇을순</t>
    <phoneticPr fontId="1" type="noConversion"/>
  </si>
  <si>
    <t>循</t>
    <phoneticPr fontId="1" type="noConversion"/>
  </si>
  <si>
    <t>걸을척</t>
    <phoneticPr fontId="1" type="noConversion"/>
  </si>
  <si>
    <t>기슭엄</t>
    <phoneticPr fontId="1" type="noConversion"/>
  </si>
  <si>
    <t>방패간</t>
    <phoneticPr fontId="1" type="noConversion"/>
  </si>
  <si>
    <t>盾</t>
    <phoneticPr fontId="1" type="noConversion"/>
  </si>
  <si>
    <t>방패순</t>
    <phoneticPr fontId="1" type="noConversion"/>
  </si>
  <si>
    <t>방패순</t>
    <phoneticPr fontId="1" type="noConversion"/>
  </si>
  <si>
    <t>앞에 가는 사람을 방패로 막으며 좇아가는 모습. 순종</t>
    <phoneticPr fontId="1" type="noConversion"/>
  </si>
  <si>
    <t>열십</t>
    <phoneticPr fontId="1" type="noConversion"/>
  </si>
  <si>
    <t>굴바위 같은 큰 판에 손잡이가 있고 눈을 가리는 방패</t>
    <phoneticPr fontId="1" type="noConversion"/>
  </si>
  <si>
    <t>오를승</t>
    <phoneticPr fontId="1" type="noConversion"/>
  </si>
  <si>
    <t>오를승</t>
    <phoneticPr fontId="1" type="noConversion"/>
  </si>
  <si>
    <t>昇</t>
    <phoneticPr fontId="1" type="noConversion"/>
  </si>
  <si>
    <t>되승</t>
    <phoneticPr fontId="1" type="noConversion"/>
  </si>
  <si>
    <t>해가 평미래로 밀어 올리듯 하늘에 올라가는 모습. 승강기</t>
    <phoneticPr fontId="1" type="noConversion"/>
  </si>
  <si>
    <t>삐침별</t>
    <phoneticPr fontId="1" type="noConversion"/>
  </si>
  <si>
    <t>받들공</t>
    <phoneticPr fontId="1" type="noConversion"/>
  </si>
  <si>
    <t>모실시</t>
    <phoneticPr fontId="1" type="noConversion"/>
  </si>
  <si>
    <t>모실시</t>
    <phoneticPr fontId="1" type="noConversion"/>
  </si>
  <si>
    <t>侍</t>
    <phoneticPr fontId="1" type="noConversion"/>
  </si>
  <si>
    <t>사람인변</t>
    <phoneticPr fontId="1" type="noConversion"/>
  </si>
  <si>
    <t>관청사</t>
    <phoneticPr fontId="1" type="noConversion"/>
  </si>
  <si>
    <t>사람이 관청에서 높은 사람을 모신다. 시중든다</t>
    <phoneticPr fontId="1" type="noConversion"/>
  </si>
  <si>
    <t>쉴식</t>
    <phoneticPr fontId="1" type="noConversion"/>
  </si>
  <si>
    <t>쉴식</t>
    <phoneticPr fontId="1" type="noConversion"/>
  </si>
  <si>
    <t>息</t>
    <phoneticPr fontId="1" type="noConversion"/>
  </si>
  <si>
    <t>스스로자</t>
    <phoneticPr fontId="1" type="noConversion"/>
  </si>
  <si>
    <t>마음심</t>
    <phoneticPr fontId="1" type="noConversion"/>
  </si>
  <si>
    <t>뛰느라 지친 사람이 코로 숨을 쉬면서 뛰는 심장을 가라 앉히는 모습. 휴식</t>
    <phoneticPr fontId="1" type="noConversion"/>
  </si>
  <si>
    <t>꾸밀식</t>
    <phoneticPr fontId="1" type="noConversion"/>
  </si>
  <si>
    <t>꾸밀식</t>
    <phoneticPr fontId="1" type="noConversion"/>
  </si>
  <si>
    <t>飾</t>
    <phoneticPr fontId="1" type="noConversion"/>
  </si>
  <si>
    <t>먹을식</t>
    <phoneticPr fontId="1" type="noConversion"/>
  </si>
  <si>
    <t>수건건</t>
    <phoneticPr fontId="1" type="noConversion"/>
  </si>
  <si>
    <t>먹는 식탁을 사람이 수건을 장식하는 모습. 가식</t>
    <phoneticPr fontId="1" type="noConversion"/>
  </si>
  <si>
    <t>펼신2</t>
    <phoneticPr fontId="1" type="noConversion"/>
  </si>
  <si>
    <t>펼신2</t>
    <phoneticPr fontId="1" type="noConversion"/>
  </si>
  <si>
    <t>伸</t>
    <phoneticPr fontId="1" type="noConversion"/>
  </si>
  <si>
    <t>펼신</t>
    <phoneticPr fontId="1" type="noConversion"/>
  </si>
  <si>
    <t>사람이 번개가 밭에 펴지듯 자신의 뜻을 편다는 뜻</t>
    <phoneticPr fontId="1" type="noConversion"/>
  </si>
  <si>
    <t>뵐알</t>
    <phoneticPr fontId="1" type="noConversion"/>
  </si>
  <si>
    <t>뵐알</t>
    <phoneticPr fontId="1" type="noConversion"/>
  </si>
  <si>
    <t>謁</t>
    <phoneticPr fontId="1" type="noConversion"/>
  </si>
  <si>
    <t>어찌갈</t>
    <phoneticPr fontId="1" type="noConversion"/>
  </si>
  <si>
    <t>어찌갈</t>
    <phoneticPr fontId="1" type="noConversion"/>
  </si>
  <si>
    <t>曷</t>
    <phoneticPr fontId="1" type="noConversion"/>
  </si>
  <si>
    <t>쌀포</t>
    <phoneticPr fontId="1" type="noConversion"/>
  </si>
  <si>
    <t>숨을은</t>
    <phoneticPr fontId="1" type="noConversion"/>
  </si>
  <si>
    <t>가로왈</t>
    <phoneticPr fontId="1" type="noConversion"/>
  </si>
  <si>
    <t>싸이고 숨겨진 갖힌 사람이 목말라 어찌 물을 주지 않느냐고 따지는 모습</t>
    <phoneticPr fontId="1" type="noConversion"/>
  </si>
  <si>
    <t>임금을 보고 말하는데 갖힌 사람이 목마른 것처럼 침이 마르는 모습. 알현</t>
    <phoneticPr fontId="1" type="noConversion"/>
  </si>
  <si>
    <t>뛸약</t>
    <phoneticPr fontId="1" type="noConversion"/>
  </si>
  <si>
    <t>뛸약</t>
    <phoneticPr fontId="1" type="noConversion"/>
  </si>
  <si>
    <t>躍</t>
    <phoneticPr fontId="1" type="noConversion"/>
  </si>
  <si>
    <t>입구</t>
    <phoneticPr fontId="1" type="noConversion"/>
  </si>
  <si>
    <t>그칠지</t>
    <phoneticPr fontId="1" type="noConversion"/>
  </si>
  <si>
    <t>깃우</t>
    <phoneticPr fontId="1" type="noConversion"/>
  </si>
  <si>
    <t>새가 깃을 퍼득이며 발로 점프하는 모습. 도약</t>
    <phoneticPr fontId="1" type="noConversion"/>
  </si>
  <si>
    <t>모실어</t>
    <phoneticPr fontId="1" type="noConversion"/>
  </si>
  <si>
    <t>모실어</t>
    <phoneticPr fontId="1" type="noConversion"/>
  </si>
  <si>
    <t>御</t>
    <phoneticPr fontId="1" type="noConversion"/>
  </si>
  <si>
    <t>소우</t>
    <phoneticPr fontId="1" type="noConversion"/>
  </si>
  <si>
    <t>병부절</t>
    <phoneticPr fontId="1" type="noConversion"/>
  </si>
  <si>
    <t>소가 끄는 수레 주변에 걷는 사람, 정지한 사람 구부린 사람이 임금을 모시는 모습. 제어</t>
    <phoneticPr fontId="1" type="noConversion"/>
  </si>
  <si>
    <t>누를억</t>
    <phoneticPr fontId="1" type="noConversion"/>
  </si>
  <si>
    <t>누를억</t>
    <phoneticPr fontId="1" type="noConversion"/>
  </si>
  <si>
    <t>抑</t>
    <phoneticPr fontId="1" type="noConversion"/>
  </si>
  <si>
    <t>우러를앙</t>
    <phoneticPr fontId="1" type="noConversion"/>
  </si>
  <si>
    <t>손으로 우러러 보는 사람을 누르는 모습. 억압</t>
    <phoneticPr fontId="1" type="noConversion"/>
  </si>
  <si>
    <t>줄여</t>
    <phoneticPr fontId="1" type="noConversion"/>
  </si>
  <si>
    <t>베들의 여가 실을 준다. 수여</t>
    <phoneticPr fontId="1" type="noConversion"/>
  </si>
  <si>
    <t>부릴역</t>
    <phoneticPr fontId="1" type="noConversion"/>
  </si>
  <si>
    <t>부릴역</t>
    <phoneticPr fontId="1" type="noConversion"/>
  </si>
  <si>
    <t>役</t>
    <phoneticPr fontId="1" type="noConversion"/>
  </si>
  <si>
    <t>창수</t>
    <phoneticPr fontId="1" type="noConversion"/>
  </si>
  <si>
    <t>걸어가서 창으로 백성들을 부리는 모습. 부역시키는 모습</t>
    <phoneticPr fontId="1" type="noConversion"/>
  </si>
  <si>
    <t>늘일연</t>
    <phoneticPr fontId="1" type="noConversion"/>
  </si>
  <si>
    <t>늘일연</t>
    <phoneticPr fontId="1" type="noConversion"/>
  </si>
  <si>
    <t>길게걸을인</t>
    <phoneticPr fontId="1" type="noConversion"/>
  </si>
  <si>
    <t>한 쪽 발로 걸으며 다른 발을 늘려서 크게 벌리는 모습. 연성</t>
    <phoneticPr fontId="1" type="noConversion"/>
  </si>
  <si>
    <t>물따라갈연</t>
    <phoneticPr fontId="1" type="noConversion"/>
  </si>
  <si>
    <t>물따라갈연</t>
    <phoneticPr fontId="1" type="noConversion"/>
  </si>
  <si>
    <t>沿</t>
    <phoneticPr fontId="1" type="noConversion"/>
  </si>
  <si>
    <t>늪연</t>
    <phoneticPr fontId="1" type="noConversion"/>
  </si>
  <si>
    <t>물을 따라 가면서 늪이 형성되는 모습. 연안, 연혁</t>
    <phoneticPr fontId="1" type="noConversion"/>
  </si>
  <si>
    <t>펼연</t>
    <phoneticPr fontId="1" type="noConversion"/>
  </si>
  <si>
    <t>펼연</t>
    <phoneticPr fontId="1" type="noConversion"/>
  </si>
  <si>
    <t>演</t>
    <phoneticPr fontId="1" type="noConversion"/>
  </si>
  <si>
    <t>화살시</t>
    <phoneticPr fontId="1" type="noConversion"/>
  </si>
  <si>
    <t>가운데중</t>
    <phoneticPr fontId="1" type="noConversion"/>
  </si>
  <si>
    <t>집 가운데서 화살을 쏘듯 물을 펼쳐서 뿌리는 모습. 연설, 연극</t>
    <phoneticPr fontId="1" type="noConversion"/>
  </si>
  <si>
    <t>검열할열</t>
    <phoneticPr fontId="1" type="noConversion"/>
  </si>
  <si>
    <t>검열할열</t>
    <phoneticPr fontId="1" type="noConversion"/>
  </si>
  <si>
    <t>閱</t>
    <phoneticPr fontId="1" type="noConversion"/>
  </si>
  <si>
    <t>문문</t>
    <phoneticPr fontId="1" type="noConversion"/>
  </si>
  <si>
    <t>기쁠열</t>
    <phoneticPr fontId="1" type="noConversion"/>
  </si>
  <si>
    <t>문에서 기쁜 얼굴로 검열하는 모습</t>
    <phoneticPr fontId="1" type="noConversion"/>
  </si>
  <si>
    <t>헤엄칠영</t>
    <phoneticPr fontId="1" type="noConversion"/>
  </si>
  <si>
    <t>헤엄칠영</t>
    <phoneticPr fontId="1" type="noConversion"/>
  </si>
  <si>
    <t>泳</t>
    <phoneticPr fontId="1" type="noConversion"/>
  </si>
  <si>
    <t>길영</t>
    <phoneticPr fontId="1" type="noConversion"/>
  </si>
  <si>
    <t>물에서 길게 머물며 수영하는 모습</t>
    <phoneticPr fontId="1" type="noConversion"/>
  </si>
  <si>
    <t>안을옹</t>
    <phoneticPr fontId="1" type="noConversion"/>
  </si>
  <si>
    <t>안을옹</t>
    <phoneticPr fontId="1" type="noConversion"/>
  </si>
  <si>
    <t>擁</t>
    <phoneticPr fontId="1" type="noConversion"/>
  </si>
  <si>
    <t>돼지머리두</t>
    <phoneticPr fontId="1" type="noConversion"/>
  </si>
  <si>
    <t>시골향</t>
    <phoneticPr fontId="1" type="noConversion"/>
  </si>
  <si>
    <t>머리가 돼지같은 사람의 손과 몸으로 새를 안으며 잡는 모습. 포옹</t>
    <phoneticPr fontId="1" type="noConversion"/>
  </si>
  <si>
    <t>흔들요</t>
    <phoneticPr fontId="1" type="noConversion"/>
  </si>
  <si>
    <t>흔들요</t>
    <phoneticPr fontId="1" type="noConversion"/>
  </si>
  <si>
    <t>搖</t>
    <phoneticPr fontId="1" type="noConversion"/>
  </si>
  <si>
    <t>장군부</t>
    <phoneticPr fontId="1" type="noConversion"/>
  </si>
  <si>
    <t>도자기 안에 넣어둔 고기를 손에 들고 흔드는 모습.</t>
    <phoneticPr fontId="1" type="noConversion"/>
  </si>
  <si>
    <t>쓸용2</t>
    <phoneticPr fontId="1" type="noConversion"/>
  </si>
  <si>
    <t>쓸용2</t>
    <phoneticPr fontId="1" type="noConversion"/>
  </si>
  <si>
    <t>庸</t>
    <phoneticPr fontId="1" type="noConversion"/>
  </si>
  <si>
    <t>집엄</t>
    <phoneticPr fontId="1" type="noConversion"/>
  </si>
  <si>
    <t>왼손좌</t>
    <phoneticPr fontId="1" type="noConversion"/>
  </si>
  <si>
    <t>쓸용</t>
    <phoneticPr fontId="1" type="noConversion"/>
  </si>
  <si>
    <t>집안에서 손으로 막대기와 물통으로 청소, 일하는 모습. 용역</t>
    <phoneticPr fontId="1" type="noConversion"/>
  </si>
  <si>
    <t>도울원</t>
    <phoneticPr fontId="1" type="noConversion"/>
  </si>
  <si>
    <t>도울원</t>
    <phoneticPr fontId="1" type="noConversion"/>
  </si>
  <si>
    <t>援</t>
    <phoneticPr fontId="1" type="noConversion"/>
  </si>
  <si>
    <t>손톱조두</t>
    <phoneticPr fontId="1" type="noConversion"/>
  </si>
  <si>
    <t>성 앞의 방책을 세우는 데 손, 손톱, 오른손이 서로 돕는 모습. 원조</t>
    <phoneticPr fontId="1" type="noConversion"/>
  </si>
  <si>
    <t>넘을월</t>
    <phoneticPr fontId="1" type="noConversion"/>
  </si>
  <si>
    <t>넘을월</t>
    <phoneticPr fontId="1" type="noConversion"/>
  </si>
  <si>
    <t>越</t>
    <phoneticPr fontId="1" type="noConversion"/>
  </si>
  <si>
    <t>도끼월</t>
    <phoneticPr fontId="1" type="noConversion"/>
  </si>
  <si>
    <t>도끼월</t>
    <phoneticPr fontId="1" type="noConversion"/>
  </si>
  <si>
    <t>鉞</t>
    <phoneticPr fontId="1" type="noConversion"/>
  </si>
  <si>
    <t>도끼를 들고 달려서 적의 국경선을 넘는다. 월담, 월경</t>
    <phoneticPr fontId="1" type="noConversion"/>
  </si>
  <si>
    <t>에워쌀위</t>
    <phoneticPr fontId="1" type="noConversion"/>
  </si>
  <si>
    <t>에워쌀위</t>
    <phoneticPr fontId="1" type="noConversion"/>
  </si>
  <si>
    <t>圍</t>
    <phoneticPr fontId="1" type="noConversion"/>
  </si>
  <si>
    <t>나라국</t>
    <phoneticPr fontId="1" type="noConversion"/>
  </si>
  <si>
    <t>가죽위</t>
    <phoneticPr fontId="1" type="noConversion"/>
  </si>
  <si>
    <t>가죽으로 에워싸진 군막. 포위</t>
    <phoneticPr fontId="1" type="noConversion"/>
  </si>
  <si>
    <t>숨을은2</t>
    <phoneticPr fontId="1" type="noConversion"/>
  </si>
  <si>
    <t>숨을은2</t>
    <phoneticPr fontId="1" type="noConversion"/>
  </si>
  <si>
    <t>隱</t>
    <phoneticPr fontId="1" type="noConversion"/>
  </si>
  <si>
    <t>언덕부방</t>
    <phoneticPr fontId="1" type="noConversion"/>
  </si>
  <si>
    <t>손톱조두</t>
    <phoneticPr fontId="1" type="noConversion"/>
  </si>
  <si>
    <t>장인공</t>
    <phoneticPr fontId="1" type="noConversion"/>
  </si>
  <si>
    <t>왼손좌</t>
    <phoneticPr fontId="1" type="noConversion"/>
  </si>
  <si>
    <t>마음심</t>
    <phoneticPr fontId="1" type="noConversion"/>
  </si>
  <si>
    <t>언덕마을에서 손과 손에 장인의 흙손을 든 미장 장인이 공사중 사람을 죽여 두려운 마음에 숨었다 은닉</t>
    <phoneticPr fontId="1" type="noConversion"/>
  </si>
  <si>
    <t>엉길응</t>
    <phoneticPr fontId="1" type="noConversion"/>
  </si>
  <si>
    <t>엉길응</t>
    <phoneticPr fontId="1" type="noConversion"/>
  </si>
  <si>
    <t>凝</t>
    <phoneticPr fontId="1" type="noConversion"/>
  </si>
  <si>
    <t>이수변</t>
    <phoneticPr fontId="1" type="noConversion"/>
  </si>
  <si>
    <t>비수비</t>
    <phoneticPr fontId="1" type="noConversion"/>
  </si>
  <si>
    <t>화살시</t>
    <phoneticPr fontId="1" type="noConversion"/>
  </si>
  <si>
    <t>창모</t>
    <phoneticPr fontId="1" type="noConversion"/>
  </si>
  <si>
    <t>발족</t>
    <phoneticPr fontId="1" type="noConversion"/>
  </si>
  <si>
    <t>얼음이 얼어 비수, 화살, 창을 든 손과 발이 응결되어 서러 얽히는 모습</t>
    <phoneticPr fontId="1" type="noConversion"/>
  </si>
  <si>
    <t>남을잔</t>
    <phoneticPr fontId="1" type="noConversion"/>
  </si>
  <si>
    <t>남을잔</t>
    <phoneticPr fontId="1" type="noConversion"/>
  </si>
  <si>
    <t>殘</t>
    <phoneticPr fontId="1" type="noConversion"/>
  </si>
  <si>
    <t>잠길잠</t>
    <phoneticPr fontId="1" type="noConversion"/>
  </si>
  <si>
    <t>.</t>
    <phoneticPr fontId="1" type="noConversion"/>
  </si>
  <si>
    <t>죽은뼈알</t>
    <phoneticPr fontId="1" type="noConversion"/>
  </si>
  <si>
    <t>창과</t>
    <phoneticPr fontId="1" type="noConversion"/>
  </si>
  <si>
    <t>창과 창으로 사람을 쳐서 죽였더니 죽은 뼈만 남았다. 잔액</t>
    <phoneticPr fontId="1" type="noConversion"/>
  </si>
  <si>
    <t>잠길잠</t>
    <phoneticPr fontId="1" type="noConversion"/>
  </si>
  <si>
    <t>潛</t>
    <phoneticPr fontId="1" type="noConversion"/>
  </si>
  <si>
    <t>물수변</t>
    <phoneticPr fontId="1" type="noConversion"/>
  </si>
  <si>
    <t>목멜기</t>
    <phoneticPr fontId="1" type="noConversion"/>
  </si>
  <si>
    <t>날일</t>
    <phoneticPr fontId="1" type="noConversion"/>
  </si>
  <si>
    <t>가로왈</t>
    <phoneticPr fontId="1" type="noConversion"/>
  </si>
  <si>
    <t>물속에 들어가 목까지 잠긴 물속에서 두사람이 으 좋다 하고 말하는 모습</t>
    <phoneticPr fontId="1" type="noConversion"/>
  </si>
  <si>
    <t>장려할장</t>
    <phoneticPr fontId="1" type="noConversion"/>
  </si>
  <si>
    <t>장려할장</t>
    <phoneticPr fontId="1" type="noConversion"/>
  </si>
  <si>
    <t>奬</t>
    <phoneticPr fontId="1" type="noConversion"/>
  </si>
  <si>
    <t>장수장</t>
    <phoneticPr fontId="1" type="noConversion"/>
  </si>
  <si>
    <t>큰대</t>
    <phoneticPr fontId="1" type="noConversion"/>
  </si>
  <si>
    <t>평상에서 앉은 장수가 손에 고기를 들고 다른 사람에게 먹으라고 권장하는 모습</t>
    <phoneticPr fontId="1" type="noConversion"/>
  </si>
  <si>
    <t>단장할장</t>
    <phoneticPr fontId="1" type="noConversion"/>
  </si>
  <si>
    <t>단장할장</t>
    <phoneticPr fontId="1" type="noConversion"/>
  </si>
  <si>
    <t>粧</t>
    <phoneticPr fontId="1" type="noConversion"/>
  </si>
  <si>
    <t>쌀미</t>
    <phoneticPr fontId="1" type="noConversion"/>
  </si>
  <si>
    <t>집엄</t>
    <phoneticPr fontId="1" type="noConversion"/>
  </si>
  <si>
    <t>선비사</t>
    <phoneticPr fontId="1" type="noConversion"/>
  </si>
  <si>
    <t>쌀을 간 것 같은 분말을 발라 집체같은 몸을 단장하는 상체가 큰 무사 같은 여자. 화장</t>
    <phoneticPr fontId="1" type="noConversion"/>
  </si>
  <si>
    <t>꾸밀장</t>
    <phoneticPr fontId="1" type="noConversion"/>
  </si>
  <si>
    <t>꾸밀장</t>
    <phoneticPr fontId="1" type="noConversion"/>
  </si>
  <si>
    <t>裝</t>
    <phoneticPr fontId="1" type="noConversion"/>
  </si>
  <si>
    <t>조각장</t>
    <phoneticPr fontId="1" type="noConversion"/>
  </si>
  <si>
    <t>옷의</t>
    <phoneticPr fontId="1" type="noConversion"/>
  </si>
  <si>
    <t>조각 판조로 만든 장롱에서 옷을 꺼내 옷을 입어 자신을 꾸미는 상체가 큰 선비 모습. 장식</t>
    <phoneticPr fontId="1" type="noConversion"/>
  </si>
  <si>
    <t>막힐장</t>
    <phoneticPr fontId="1" type="noConversion"/>
  </si>
  <si>
    <t>막힐장</t>
    <phoneticPr fontId="1" type="noConversion"/>
  </si>
  <si>
    <t>障</t>
    <phoneticPr fontId="1" type="noConversion"/>
  </si>
  <si>
    <t>언덕부방</t>
    <phoneticPr fontId="1" type="noConversion"/>
  </si>
  <si>
    <t>소리음</t>
    <phoneticPr fontId="1" type="noConversion"/>
  </si>
  <si>
    <t>열십</t>
    <phoneticPr fontId="1" type="noConversion"/>
  </si>
  <si>
    <t>사람이 나무위에 올라서 큰 소리를 치는데 소리가 가로 막혀 소리가 돌아오는 모습. 장애</t>
    <phoneticPr fontId="1" type="noConversion"/>
  </si>
  <si>
    <t>막을저</t>
    <phoneticPr fontId="1" type="noConversion"/>
  </si>
  <si>
    <t>막을저</t>
    <phoneticPr fontId="1" type="noConversion"/>
  </si>
  <si>
    <t>사람인변</t>
    <phoneticPr fontId="1" type="noConversion"/>
  </si>
  <si>
    <t>사람이 나무의 뿌리를 뽑아서 뿌리가 더 뻗은 것을 막는다. 저항한다</t>
    <phoneticPr fontId="1" type="noConversion"/>
  </si>
  <si>
    <t>성씨씨</t>
    <phoneticPr fontId="1" type="noConversion"/>
  </si>
  <si>
    <t>한일</t>
    <phoneticPr fontId="1" type="noConversion"/>
  </si>
  <si>
    <t>딸적</t>
    <phoneticPr fontId="1" type="noConversion"/>
  </si>
  <si>
    <t>딸적</t>
    <phoneticPr fontId="1" type="noConversion"/>
  </si>
  <si>
    <t>摘</t>
    <phoneticPr fontId="1" type="noConversion"/>
  </si>
  <si>
    <t>손수변</t>
    <phoneticPr fontId="1" type="noConversion"/>
  </si>
  <si>
    <t>밑동적</t>
    <phoneticPr fontId="1" type="noConversion"/>
  </si>
  <si>
    <t>손으로 화초의 밑동을 따내는 모습</t>
    <phoneticPr fontId="1" type="noConversion"/>
  </si>
  <si>
    <t>구를전</t>
    <phoneticPr fontId="1" type="noConversion"/>
  </si>
  <si>
    <t>구를전</t>
    <phoneticPr fontId="1" type="noConversion"/>
  </si>
  <si>
    <t>轉</t>
    <phoneticPr fontId="1" type="noConversion"/>
  </si>
  <si>
    <t>오로지전</t>
    <phoneticPr fontId="1" type="noConversion"/>
  </si>
  <si>
    <t>수레의 바뀌가 앞으로 굴러가는 모습. 물레의 바퀴가 구르는 모습. 회전</t>
    <phoneticPr fontId="1" type="noConversion"/>
  </si>
  <si>
    <t>수레차</t>
    <phoneticPr fontId="1" type="noConversion"/>
  </si>
  <si>
    <t>끌제</t>
    <phoneticPr fontId="1" type="noConversion"/>
  </si>
  <si>
    <t>끌제</t>
    <phoneticPr fontId="1" type="noConversion"/>
  </si>
  <si>
    <t>提</t>
    <phoneticPr fontId="1" type="noConversion"/>
  </si>
  <si>
    <t>옳을시</t>
    <phoneticPr fontId="1" type="noConversion"/>
  </si>
  <si>
    <t>손으로 지휘하고 말로 하여 사람들이 발로 걸어가서 공사를 하게한다. 제시</t>
    <phoneticPr fontId="1" type="noConversion"/>
  </si>
  <si>
    <t>건널제</t>
    <phoneticPr fontId="1" type="noConversion"/>
  </si>
  <si>
    <t>건널제</t>
    <phoneticPr fontId="1" type="noConversion"/>
  </si>
  <si>
    <t>濟</t>
    <phoneticPr fontId="1" type="noConversion"/>
  </si>
  <si>
    <t>칼도</t>
    <phoneticPr fontId="1" type="noConversion"/>
  </si>
  <si>
    <t>흰백</t>
    <phoneticPr fontId="1" type="noConversion"/>
  </si>
  <si>
    <t>물로 홍수를 만난 사람들에게 옷을 입혀 구하려고 칼로 흰베를 끊어서 물을 건너는 모습</t>
    <phoneticPr fontId="1" type="noConversion"/>
  </si>
  <si>
    <t>사귈제</t>
    <phoneticPr fontId="1" type="noConversion"/>
  </si>
  <si>
    <t>사귈제</t>
    <phoneticPr fontId="1" type="noConversion"/>
  </si>
  <si>
    <t>際</t>
    <phoneticPr fontId="1" type="noConversion"/>
  </si>
  <si>
    <t>달월</t>
    <phoneticPr fontId="1" type="noConversion"/>
  </si>
  <si>
    <t>보일시</t>
    <phoneticPr fontId="1" type="noConversion"/>
  </si>
  <si>
    <t>언덕마을 사람들이 제사 그릇에 고기를 얹어서 제사를 지내면서 서로 교제하는 모습</t>
    <phoneticPr fontId="1" type="noConversion"/>
  </si>
  <si>
    <t>잡을조</t>
    <phoneticPr fontId="1" type="noConversion"/>
  </si>
  <si>
    <t>잡을조</t>
    <phoneticPr fontId="1" type="noConversion"/>
  </si>
  <si>
    <t>操</t>
    <phoneticPr fontId="1" type="noConversion"/>
  </si>
  <si>
    <t>물건품</t>
    <phoneticPr fontId="1" type="noConversion"/>
  </si>
  <si>
    <t>나무목</t>
    <phoneticPr fontId="1" type="noConversion"/>
  </si>
  <si>
    <t>손으로 나무에 앉은 새들을 잡는다. 조종</t>
    <phoneticPr fontId="1" type="noConversion"/>
  </si>
  <si>
    <t>마를조</t>
    <phoneticPr fontId="1" type="noConversion"/>
  </si>
  <si>
    <t>마를조</t>
    <phoneticPr fontId="1" type="noConversion"/>
  </si>
  <si>
    <t>燥</t>
    <phoneticPr fontId="1" type="noConversion"/>
  </si>
  <si>
    <t>불화</t>
    <phoneticPr fontId="1" type="noConversion"/>
  </si>
  <si>
    <t>불이 나면 나무의 잎이 말라서 새처럼 소리를 낸다. 건조</t>
    <phoneticPr fontId="1" type="noConversion"/>
  </si>
  <si>
    <t>도울좌</t>
    <phoneticPr fontId="1" type="noConversion"/>
  </si>
  <si>
    <t>도울좌</t>
    <phoneticPr fontId="1" type="noConversion"/>
  </si>
  <si>
    <t>佐</t>
    <phoneticPr fontId="1" type="noConversion"/>
  </si>
  <si>
    <t>왼좌</t>
    <phoneticPr fontId="1" type="noConversion"/>
  </si>
  <si>
    <t>사람이 흙손을 든 미장 장인 옆에서 미장 장인을 돕는 모습. 보좌</t>
    <phoneticPr fontId="1" type="noConversion"/>
  </si>
  <si>
    <t>아뢸주</t>
    <phoneticPr fontId="1" type="noConversion"/>
  </si>
  <si>
    <t>아뢸주</t>
    <phoneticPr fontId="1" type="noConversion"/>
  </si>
  <si>
    <t>奏</t>
    <phoneticPr fontId="1" type="noConversion"/>
  </si>
  <si>
    <t>손수</t>
    <phoneticPr fontId="1" type="noConversion"/>
  </si>
  <si>
    <t>어릴요</t>
    <phoneticPr fontId="1" type="noConversion"/>
  </si>
  <si>
    <t>손과 손에 어린아이 같은 약초를 들고 신에게 감사를 아뢰는 모습</t>
    <phoneticPr fontId="1" type="noConversion"/>
  </si>
  <si>
    <t>줄증</t>
    <phoneticPr fontId="1" type="noConversion"/>
  </si>
  <si>
    <t>줄증</t>
    <phoneticPr fontId="1" type="noConversion"/>
  </si>
  <si>
    <t>贈</t>
    <phoneticPr fontId="1" type="noConversion"/>
  </si>
  <si>
    <t>조개패</t>
    <phoneticPr fontId="1" type="noConversion"/>
  </si>
  <si>
    <t>거듭증</t>
    <phoneticPr fontId="1" type="noConversion"/>
  </si>
  <si>
    <t>시루에서 김이 나와서 사방으로 퍼지는 것처럼 돈을 다른 사람에게 주는 모습. 증여</t>
    <phoneticPr fontId="1" type="noConversion"/>
  </si>
  <si>
    <t>떨칠진</t>
    <phoneticPr fontId="1" type="noConversion"/>
  </si>
  <si>
    <t>떨칠진</t>
    <phoneticPr fontId="1" type="noConversion"/>
  </si>
  <si>
    <t>振</t>
    <phoneticPr fontId="1" type="noConversion"/>
  </si>
  <si>
    <t>별진</t>
    <phoneticPr fontId="1" type="noConversion"/>
  </si>
  <si>
    <t>손에 조개껍질 농기구를 들고 흙을 떨어 내는 모습. 진동</t>
    <phoneticPr fontId="1" type="noConversion"/>
  </si>
  <si>
    <t>베풀진</t>
    <phoneticPr fontId="1" type="noConversion"/>
  </si>
  <si>
    <t>베풀진</t>
    <phoneticPr fontId="1" type="noConversion"/>
  </si>
  <si>
    <t>陳</t>
    <phoneticPr fontId="1" type="noConversion"/>
  </si>
  <si>
    <t>동녘동</t>
    <phoneticPr fontId="1" type="noConversion"/>
  </si>
  <si>
    <t>언덕에 동쪽에서 비치는 빛이 비친다. 베풀어진다. 진열</t>
    <phoneticPr fontId="1" type="noConversion"/>
  </si>
  <si>
    <t>비롯할창</t>
    <phoneticPr fontId="1" type="noConversion"/>
  </si>
  <si>
    <t>비롯할창</t>
    <phoneticPr fontId="1" type="noConversion"/>
  </si>
  <si>
    <t>創</t>
    <phoneticPr fontId="1" type="noConversion"/>
  </si>
  <si>
    <t>칼도방</t>
    <phoneticPr fontId="1" type="noConversion"/>
  </si>
  <si>
    <t>창고창</t>
    <phoneticPr fontId="1" type="noConversion"/>
  </si>
  <si>
    <t>삼합집을 짓고 지게문을 단 창고에 물건을 쌓으면 칼든 도둑을 부른다. 민란을 창조한다</t>
    <phoneticPr fontId="1" type="noConversion"/>
  </si>
  <si>
    <t>개척할척</t>
    <phoneticPr fontId="1" type="noConversion"/>
  </si>
  <si>
    <t>개척할척</t>
    <phoneticPr fontId="1" type="noConversion"/>
  </si>
  <si>
    <t>拓</t>
    <phoneticPr fontId="1" type="noConversion"/>
  </si>
  <si>
    <t>돌석</t>
    <phoneticPr fontId="1" type="noConversion"/>
  </si>
  <si>
    <t>손으로 돌을 골라 내어 황무지를 개척하여 옥토로 만드는 모습</t>
    <phoneticPr fontId="1" type="noConversion"/>
  </si>
  <si>
    <t>밟을천</t>
    <phoneticPr fontId="1" type="noConversion"/>
  </si>
  <si>
    <t>밟을천</t>
    <phoneticPr fontId="1" type="noConversion"/>
  </si>
  <si>
    <t>踐</t>
    <phoneticPr fontId="1" type="noConversion"/>
  </si>
  <si>
    <t>발로 걸어가서 창과 창으로 공격하는 모습. 발로 밟는다. 행동으로 옮긴다. 실천</t>
    <phoneticPr fontId="1" type="noConversion"/>
  </si>
  <si>
    <t>옮길천</t>
    <phoneticPr fontId="1" type="noConversion"/>
  </si>
  <si>
    <t>옮길천</t>
    <phoneticPr fontId="1" type="noConversion"/>
  </si>
  <si>
    <t>遷</t>
    <phoneticPr fontId="1" type="noConversion"/>
  </si>
  <si>
    <t>덮을아</t>
    <phoneticPr fontId="1" type="noConversion"/>
  </si>
  <si>
    <t>병부절2</t>
    <phoneticPr fontId="1" type="noConversion"/>
  </si>
  <si>
    <t>갈착</t>
    <phoneticPr fontId="1" type="noConversion"/>
  </si>
  <si>
    <t>사람이 죽간책을 말고 덮개를 덮어서 들고 걸어서 옮기는 모습. 천도, 좌천, 변천</t>
    <phoneticPr fontId="1" type="noConversion"/>
  </si>
  <si>
    <t>통할철</t>
    <phoneticPr fontId="1" type="noConversion"/>
  </si>
  <si>
    <t>통할철</t>
    <phoneticPr fontId="1" type="noConversion"/>
  </si>
  <si>
    <t>撤</t>
    <phoneticPr fontId="1" type="noConversion"/>
  </si>
  <si>
    <t>기를육</t>
    <phoneticPr fontId="1" type="noConversion"/>
  </si>
  <si>
    <t>칠복</t>
    <phoneticPr fontId="1" type="noConversion"/>
  </si>
  <si>
    <t>손에 몽둥이를 들고 산도를 빠져나온 아이의 살을 늘리는 양육하듯 지식을 늘린다는 뜻, 철학</t>
    <phoneticPr fontId="1" type="noConversion"/>
  </si>
  <si>
    <t>더할첨</t>
    <phoneticPr fontId="1" type="noConversion"/>
  </si>
  <si>
    <t>더할첨</t>
    <phoneticPr fontId="1" type="noConversion"/>
  </si>
  <si>
    <t>添</t>
    <phoneticPr fontId="1" type="noConversion"/>
  </si>
  <si>
    <t>마음심변</t>
    <phoneticPr fontId="1" type="noConversion"/>
  </si>
  <si>
    <t>마음심발</t>
    <phoneticPr fontId="1" type="noConversion"/>
  </si>
  <si>
    <t>아이가 물에서 놀고 더러워져 물을 담그고 물을 첨가하여 씻는 모습. 첨가</t>
    <phoneticPr fontId="1" type="noConversion"/>
  </si>
  <si>
    <t>뛰어넘을초</t>
    <phoneticPr fontId="1" type="noConversion"/>
  </si>
  <si>
    <t>뛰어넘을초</t>
    <phoneticPr fontId="1" type="noConversion"/>
  </si>
  <si>
    <t>超</t>
    <phoneticPr fontId="1" type="noConversion"/>
  </si>
  <si>
    <t>달릴주</t>
    <phoneticPr fontId="1" type="noConversion"/>
  </si>
  <si>
    <t>부를소</t>
    <phoneticPr fontId="1" type="noConversion"/>
  </si>
  <si>
    <t>숟가락으로 입에 밥을 넣고 달리면 무엇이든 뛰어 넘는다. 초월한다</t>
    <phoneticPr fontId="1" type="noConversion"/>
  </si>
  <si>
    <t>닿을촉</t>
    <phoneticPr fontId="1" type="noConversion"/>
  </si>
  <si>
    <t>닿을촉</t>
    <phoneticPr fontId="1" type="noConversion"/>
  </si>
  <si>
    <t>觸</t>
    <phoneticPr fontId="1" type="noConversion"/>
  </si>
  <si>
    <t>뿔각</t>
    <phoneticPr fontId="1" type="noConversion"/>
  </si>
  <si>
    <t>벌레촉</t>
    <phoneticPr fontId="1" type="noConversion"/>
  </si>
  <si>
    <t>뿔이 닿은 자리 접촉한 자리는 벌레 먹은 듯한 흔적이 남는다</t>
    <phoneticPr fontId="1" type="noConversion"/>
  </si>
  <si>
    <t>뽑을추</t>
    <phoneticPr fontId="1" type="noConversion"/>
  </si>
  <si>
    <t>뽑을추</t>
    <phoneticPr fontId="1" type="noConversion"/>
  </si>
  <si>
    <t>抽</t>
    <phoneticPr fontId="1" type="noConversion"/>
  </si>
  <si>
    <t>말미암을유</t>
    <phoneticPr fontId="1" type="noConversion"/>
  </si>
  <si>
    <t>손으로 등잔의 심지를 뽑아 올리는 모습. 추첨</t>
    <phoneticPr fontId="1" type="noConversion"/>
  </si>
  <si>
    <t>쫓을축</t>
    <phoneticPr fontId="1" type="noConversion"/>
  </si>
  <si>
    <t>쫓을축</t>
    <phoneticPr fontId="1" type="noConversion"/>
  </si>
  <si>
    <t>逐</t>
    <phoneticPr fontId="1" type="noConversion"/>
  </si>
  <si>
    <t>돼지시</t>
    <phoneticPr fontId="1" type="noConversion"/>
  </si>
  <si>
    <t>밭에 들어온 돼지를 쫓아낸다. 축구</t>
    <phoneticPr fontId="1" type="noConversion"/>
  </si>
  <si>
    <t>헤아릴측</t>
    <phoneticPr fontId="1" type="noConversion"/>
  </si>
  <si>
    <t>헤아릴측</t>
    <phoneticPr fontId="1" type="noConversion"/>
  </si>
  <si>
    <t>測</t>
    <phoneticPr fontId="1" type="noConversion"/>
  </si>
  <si>
    <t>물이 차오른 것을 조개 껍질의 주름같이 새긴 눈금으로 헤아린다. 측정한다</t>
    <phoneticPr fontId="1" type="noConversion"/>
  </si>
  <si>
    <t>둘치</t>
    <phoneticPr fontId="1" type="noConversion"/>
  </si>
  <si>
    <t>둘치</t>
    <phoneticPr fontId="1" type="noConversion"/>
  </si>
  <si>
    <t>置</t>
    <phoneticPr fontId="1" type="noConversion"/>
  </si>
  <si>
    <t>눈목</t>
    <phoneticPr fontId="1" type="noConversion"/>
  </si>
  <si>
    <t>곧을직</t>
    <phoneticPr fontId="1" type="noConversion"/>
  </si>
  <si>
    <t>무언가 설치할 때는 눈으로 보고 곧은지 판단후에 설치한다</t>
    <phoneticPr fontId="1" type="noConversion"/>
  </si>
  <si>
    <t>잘침</t>
    <phoneticPr fontId="1" type="noConversion"/>
  </si>
  <si>
    <t>잘침</t>
    <phoneticPr fontId="1" type="noConversion"/>
  </si>
  <si>
    <t>寢</t>
    <phoneticPr fontId="1" type="noConversion"/>
  </si>
  <si>
    <t>집면</t>
    <phoneticPr fontId="1" type="noConversion"/>
  </si>
  <si>
    <t>비추</t>
    <phoneticPr fontId="1" type="noConversion"/>
  </si>
  <si>
    <t>또우</t>
    <phoneticPr fontId="1" type="noConversion"/>
  </si>
  <si>
    <t>집에서 침상에 누워자려고 비를 손에 들고 청소하는 모습. 취침</t>
    <phoneticPr fontId="1" type="noConversion"/>
  </si>
  <si>
    <t>잠길침</t>
    <phoneticPr fontId="1" type="noConversion"/>
  </si>
  <si>
    <t>잠길침</t>
    <phoneticPr fontId="1" type="noConversion"/>
  </si>
  <si>
    <t>沈</t>
    <phoneticPr fontId="1" type="noConversion"/>
  </si>
  <si>
    <t>덮을멱</t>
    <phoneticPr fontId="1" type="noConversion"/>
  </si>
  <si>
    <t>사람인</t>
    <phoneticPr fontId="1" type="noConversion"/>
  </si>
  <si>
    <t>물에 들어간 사람의 몸이 목아래로 잠긴 모습. 침몰</t>
    <phoneticPr fontId="1" type="noConversion"/>
  </si>
  <si>
    <t>젖을침</t>
    <phoneticPr fontId="1" type="noConversion"/>
  </si>
  <si>
    <t>젖을침</t>
    <phoneticPr fontId="1" type="noConversion"/>
  </si>
  <si>
    <t>浸</t>
    <phoneticPr fontId="1" type="noConversion"/>
  </si>
  <si>
    <t>손에 마포 빗자루를 들고 물에 담가 물을 침투 시키는 모습. 침식</t>
    <phoneticPr fontId="1" type="noConversion"/>
  </si>
  <si>
    <t>떨어질타</t>
    <phoneticPr fontId="1" type="noConversion"/>
  </si>
  <si>
    <t>떨어질타</t>
    <phoneticPr fontId="1" type="noConversion"/>
  </si>
  <si>
    <t>墮</t>
    <phoneticPr fontId="1" type="noConversion"/>
  </si>
  <si>
    <t>흙토</t>
    <phoneticPr fontId="1" type="noConversion"/>
  </si>
  <si>
    <t>언덕마을에 제사가 있는데 왼손에 고기를 들고 오다가 흙에 떨어뜨렸다. 타락</t>
    <phoneticPr fontId="1" type="noConversion"/>
  </si>
  <si>
    <t>씻을탁</t>
    <phoneticPr fontId="1" type="noConversion"/>
  </si>
  <si>
    <t>씻을탁</t>
    <phoneticPr fontId="1" type="noConversion"/>
  </si>
  <si>
    <t>濯</t>
    <phoneticPr fontId="1" type="noConversion"/>
  </si>
  <si>
    <t>새추</t>
    <phoneticPr fontId="1" type="noConversion"/>
  </si>
  <si>
    <t>깃우</t>
    <phoneticPr fontId="1" type="noConversion"/>
  </si>
  <si>
    <t>새가 물에서 깃을 씻는 모습. 세탁</t>
    <phoneticPr fontId="1" type="noConversion"/>
  </si>
  <si>
    <t>잡을파</t>
    <phoneticPr fontId="1" type="noConversion"/>
  </si>
  <si>
    <t>잡을파</t>
    <phoneticPr fontId="1" type="noConversion"/>
  </si>
  <si>
    <t>把</t>
    <phoneticPr fontId="1" type="noConversion"/>
  </si>
  <si>
    <t>꼬리파</t>
    <phoneticPr fontId="1" type="noConversion"/>
  </si>
  <si>
    <t>손으로 꼬리를 잡은 모습. 파지</t>
    <phoneticPr fontId="1" type="noConversion"/>
  </si>
  <si>
    <t>파할파</t>
    <phoneticPr fontId="1" type="noConversion"/>
  </si>
  <si>
    <t>파할파</t>
    <phoneticPr fontId="1" type="noConversion"/>
  </si>
  <si>
    <t>罷</t>
    <phoneticPr fontId="1" type="noConversion"/>
  </si>
  <si>
    <t>그물망</t>
    <phoneticPr fontId="1" type="noConversion"/>
  </si>
  <si>
    <t>능할능</t>
    <phoneticPr fontId="1" type="noConversion"/>
  </si>
  <si>
    <t>그물에 걸린 곰이 그물을 파하고 도망가려는 모습. 파괴, 파열</t>
    <phoneticPr fontId="1" type="noConversion"/>
  </si>
  <si>
    <t>가릴폐</t>
    <phoneticPr fontId="1" type="noConversion"/>
  </si>
  <si>
    <t>가릴폐</t>
    <phoneticPr fontId="1" type="noConversion"/>
  </si>
  <si>
    <t>蔽</t>
    <phoneticPr fontId="1" type="noConversion"/>
  </si>
  <si>
    <t>풀초두</t>
    <phoneticPr fontId="1" type="noConversion"/>
  </si>
  <si>
    <t>해질폐</t>
    <phoneticPr fontId="1" type="noConversion"/>
  </si>
  <si>
    <t>㡀</t>
    <phoneticPr fontId="1" type="noConversion"/>
  </si>
  <si>
    <t>해질폐</t>
    <phoneticPr fontId="1" type="noConversion"/>
  </si>
  <si>
    <t>작을소</t>
    <phoneticPr fontId="1" type="noConversion"/>
  </si>
  <si>
    <t>멀경</t>
    <phoneticPr fontId="1" type="noConversion"/>
  </si>
  <si>
    <t>옷감이 조각 조각 난 모습</t>
    <phoneticPr fontId="1" type="noConversion"/>
  </si>
  <si>
    <t>몽둥이에 맞아서 해진 옷을 풀로 가리는 모습 은폐</t>
    <phoneticPr fontId="1" type="noConversion"/>
  </si>
  <si>
    <t>쌀포2</t>
    <phoneticPr fontId="1" type="noConversion"/>
  </si>
  <si>
    <t>쌀포</t>
    <phoneticPr fontId="1" type="noConversion"/>
  </si>
  <si>
    <t>뱀사</t>
    <phoneticPr fontId="1" type="noConversion"/>
  </si>
  <si>
    <t>뱀처럼 생긴 아기가 엄마의 태보에 싸인 모습</t>
    <phoneticPr fontId="1" type="noConversion"/>
  </si>
  <si>
    <t>피할피</t>
    <phoneticPr fontId="1" type="noConversion"/>
  </si>
  <si>
    <t>피할피</t>
    <phoneticPr fontId="1" type="noConversion"/>
  </si>
  <si>
    <t>避</t>
    <phoneticPr fontId="1" type="noConversion"/>
  </si>
  <si>
    <t>벽벽</t>
    <phoneticPr fontId="1" type="noConversion"/>
  </si>
  <si>
    <t>도망가던 죄인이 길을 걸어가다 추격자를 피해 벽아래 숨은 모습</t>
    <phoneticPr fontId="1" type="noConversion"/>
  </si>
  <si>
    <t>멜하2</t>
    <phoneticPr fontId="1" type="noConversion"/>
  </si>
  <si>
    <t>멜하2</t>
    <phoneticPr fontId="1" type="noConversion"/>
  </si>
  <si>
    <t>荷</t>
    <phoneticPr fontId="1" type="noConversion"/>
  </si>
  <si>
    <t>더할가</t>
    <phoneticPr fontId="1" type="noConversion"/>
  </si>
  <si>
    <t>사람이 짐을 더메기 위해 풀로 만든 새기줄로 묶은 모양. 하중</t>
    <phoneticPr fontId="1" type="noConversion"/>
  </si>
  <si>
    <t>벨할</t>
    <phoneticPr fontId="1" type="noConversion"/>
  </si>
  <si>
    <t>벨할</t>
    <phoneticPr fontId="1" type="noConversion"/>
  </si>
  <si>
    <t>割</t>
    <phoneticPr fontId="1" type="noConversion"/>
  </si>
  <si>
    <t>해칠해</t>
    <phoneticPr fontId="1" type="noConversion"/>
  </si>
  <si>
    <t>해칠해</t>
    <phoneticPr fontId="1" type="noConversion"/>
  </si>
  <si>
    <t>예쁠봉</t>
    <phoneticPr fontId="1" type="noConversion"/>
  </si>
  <si>
    <t>입구</t>
    <phoneticPr fontId="1" type="noConversion"/>
  </si>
  <si>
    <t>집에 가시나무를 든 사람이 들어와 사람들을 해쳐서 사람들이 입으로 비명을 지르는 모습</t>
    <phoneticPr fontId="1" type="noConversion"/>
  </si>
  <si>
    <t>집에 칼을 든 사람이 집 사람들을 베어서 칼자국이 나고 비명을 지르는 모습. 할복</t>
    <phoneticPr fontId="1" type="noConversion"/>
  </si>
  <si>
    <t>빠질함</t>
    <phoneticPr fontId="1" type="noConversion"/>
  </si>
  <si>
    <t>빠질함</t>
    <phoneticPr fontId="1" type="noConversion"/>
  </si>
  <si>
    <t>陷</t>
    <phoneticPr fontId="1" type="noConversion"/>
  </si>
  <si>
    <t>절구구</t>
    <phoneticPr fontId="1" type="noConversion"/>
  </si>
  <si>
    <t>언덕마을에 칼을 들고 오는 강도가 절구 같은 함정에 빠진 모양. 함몰</t>
    <phoneticPr fontId="1" type="noConversion"/>
  </si>
  <si>
    <t>항거할항</t>
    <phoneticPr fontId="1" type="noConversion"/>
  </si>
  <si>
    <t>항거할항</t>
    <phoneticPr fontId="1" type="noConversion"/>
  </si>
  <si>
    <t>抗</t>
    <phoneticPr fontId="1" type="noConversion"/>
  </si>
  <si>
    <t>목항</t>
    <phoneticPr fontId="1" type="noConversion"/>
  </si>
  <si>
    <t>손으로 저항하는 죄수의 발목에 칼을 채우는 모습</t>
    <phoneticPr fontId="1" type="noConversion"/>
  </si>
  <si>
    <t>누릴향</t>
    <phoneticPr fontId="1" type="noConversion"/>
  </si>
  <si>
    <t>울릴향</t>
    <phoneticPr fontId="1" type="noConversion"/>
  </si>
  <si>
    <t>울릴향</t>
    <phoneticPr fontId="1" type="noConversion"/>
  </si>
  <si>
    <t>響</t>
    <phoneticPr fontId="1" type="noConversion"/>
  </si>
  <si>
    <t>시골사람들이 언덕에서 숟갈로 냄비의 훠궈를 건져먹고 즐거워서 소리내어 노래하는 소리가 울린다. 음향</t>
    <phoneticPr fontId="1" type="noConversion"/>
  </si>
  <si>
    <t>시골향2</t>
    <phoneticPr fontId="1" type="noConversion"/>
  </si>
  <si>
    <t>나타날현3</t>
    <phoneticPr fontId="1" type="noConversion"/>
  </si>
  <si>
    <t>나타날현3</t>
    <phoneticPr fontId="1" type="noConversion"/>
  </si>
  <si>
    <t>顯</t>
    <phoneticPr fontId="1" type="noConversion"/>
  </si>
  <si>
    <t>젖을습</t>
    <phoneticPr fontId="1" type="noConversion"/>
  </si>
  <si>
    <t>머리혈</t>
    <phoneticPr fontId="1" type="noConversion"/>
  </si>
  <si>
    <t>물이 실로 만든 천에 젖어서 해가 비쳐서 머리에 있는 눈으로 보이는 모양. 현상</t>
    <phoneticPr fontId="1" type="noConversion"/>
  </si>
  <si>
    <t>보호할호</t>
    <phoneticPr fontId="1" type="noConversion"/>
  </si>
  <si>
    <t>보호할호</t>
    <phoneticPr fontId="1" type="noConversion"/>
  </si>
  <si>
    <t>護</t>
    <phoneticPr fontId="1" type="noConversion"/>
  </si>
  <si>
    <t>말씀언</t>
    <phoneticPr fontId="1" type="noConversion"/>
  </si>
  <si>
    <t>얻을획</t>
    <phoneticPr fontId="1" type="noConversion"/>
  </si>
  <si>
    <t>풀숲의 새를 손으로 잡아 말로 안심시키며 보호하는 모습</t>
    <phoneticPr fontId="1" type="noConversion"/>
  </si>
  <si>
    <t>넓힐확</t>
    <phoneticPr fontId="1" type="noConversion"/>
  </si>
  <si>
    <t>넓힐확</t>
    <phoneticPr fontId="1" type="noConversion"/>
  </si>
  <si>
    <t>擴</t>
    <phoneticPr fontId="1" type="noConversion"/>
  </si>
  <si>
    <t>넓을광</t>
    <phoneticPr fontId="1" type="noConversion"/>
  </si>
  <si>
    <t>손으로 집을 황제의 집처럼 넓히는 모습</t>
    <phoneticPr fontId="1" type="noConversion"/>
  </si>
  <si>
    <t>누를황</t>
    <phoneticPr fontId="1" type="noConversion"/>
  </si>
  <si>
    <t>바꿀환</t>
    <phoneticPr fontId="1" type="noConversion"/>
  </si>
  <si>
    <t>바꿀환</t>
    <phoneticPr fontId="1" type="noConversion"/>
  </si>
  <si>
    <t>換</t>
    <phoneticPr fontId="1" type="noConversion"/>
  </si>
  <si>
    <t>면할면</t>
    <phoneticPr fontId="1" type="noConversion"/>
  </si>
  <si>
    <t>손으로 칼날같은 아이를 낳는 산모의 아이를 받은 사람이 고통을 기쁨으로 바꾼다. 환승</t>
    <phoneticPr fontId="1" type="noConversion"/>
  </si>
  <si>
    <t>돌아올환</t>
    <phoneticPr fontId="1" type="noConversion"/>
  </si>
  <si>
    <t>돌아올환</t>
    <phoneticPr fontId="1" type="noConversion"/>
  </si>
  <si>
    <t>還</t>
    <phoneticPr fontId="1" type="noConversion"/>
  </si>
  <si>
    <t>고리환</t>
    <phoneticPr fontId="1" type="noConversion"/>
  </si>
  <si>
    <t>옥구슬로 만든 옷을 여미는 고리와 같이 걸어갔다 다시 돌아오는 모습</t>
    <phoneticPr fontId="1" type="noConversion"/>
  </si>
  <si>
    <t>뉘우칠회</t>
    <phoneticPr fontId="1" type="noConversion"/>
  </si>
  <si>
    <t>뉘우칠회</t>
    <phoneticPr fontId="1" type="noConversion"/>
  </si>
  <si>
    <t>悔</t>
    <phoneticPr fontId="1" type="noConversion"/>
  </si>
  <si>
    <t>매양매</t>
    <phoneticPr fontId="1" type="noConversion"/>
  </si>
  <si>
    <t>사람이 매번 어미 젖을 먹듯 무슨 일을 하고 나면 잘못한 기억으로 후회한다</t>
    <phoneticPr fontId="1" type="noConversion"/>
  </si>
  <si>
    <t>휴대할휴</t>
    <phoneticPr fontId="1" type="noConversion"/>
  </si>
  <si>
    <t>휴대할휴</t>
    <phoneticPr fontId="1" type="noConversion"/>
  </si>
  <si>
    <t>携</t>
    <phoneticPr fontId="1" type="noConversion"/>
  </si>
  <si>
    <t>이에내</t>
    <phoneticPr fontId="1" type="noConversion"/>
  </si>
  <si>
    <t>손으로 새를 잡아 불룩한 망에 넣고 휴대한 모습. 휴대</t>
    <phoneticPr fontId="1" type="noConversion"/>
  </si>
  <si>
    <t>맑을담</t>
    <phoneticPr fontId="1" type="noConversion"/>
  </si>
  <si>
    <t>맑을담</t>
    <phoneticPr fontId="1" type="noConversion"/>
  </si>
  <si>
    <t>淡</t>
    <phoneticPr fontId="1" type="noConversion"/>
  </si>
  <si>
    <t>불꽃염</t>
    <phoneticPr fontId="1" type="noConversion"/>
  </si>
  <si>
    <t>물로 씻어내고 불로 살라서 맑게 만드는 모습. 담수</t>
    <phoneticPr fontId="1" type="noConversion"/>
  </si>
  <si>
    <t>도타울독</t>
    <phoneticPr fontId="1" type="noConversion"/>
  </si>
  <si>
    <t>도타울독</t>
    <phoneticPr fontId="1" type="noConversion"/>
  </si>
  <si>
    <t>篤</t>
    <phoneticPr fontId="1" type="noConversion"/>
  </si>
  <si>
    <t>대죽</t>
    <phoneticPr fontId="1" type="noConversion"/>
  </si>
  <si>
    <t>말마</t>
    <phoneticPr fontId="1" type="noConversion"/>
  </si>
  <si>
    <t>대나무 회초리로 말을 때려 더 빨리 달리도록 독려하는 모습</t>
    <phoneticPr fontId="1" type="noConversion"/>
  </si>
  <si>
    <t>도타울돈</t>
    <phoneticPr fontId="1" type="noConversion"/>
  </si>
  <si>
    <t>도타울돈</t>
    <phoneticPr fontId="1" type="noConversion"/>
  </si>
  <si>
    <t>敦</t>
    <phoneticPr fontId="1" type="noConversion"/>
  </si>
  <si>
    <t>돼지를 몽둥이로 때려서 잡아서 삶아서 아들에게 주어 아들과 사이가 돈독해진다</t>
    <phoneticPr fontId="1" type="noConversion"/>
  </si>
  <si>
    <t>어지러울란</t>
    <phoneticPr fontId="1" type="noConversion"/>
  </si>
  <si>
    <t>어지러울란</t>
    <phoneticPr fontId="1" type="noConversion"/>
  </si>
  <si>
    <t>亂</t>
    <phoneticPr fontId="1" type="noConversion"/>
  </si>
  <si>
    <t>사사로울사</t>
    <phoneticPr fontId="1" type="noConversion"/>
  </si>
  <si>
    <t>손과 손으로 얽히고 숨은 어지러운 실을 푸는 모양</t>
    <phoneticPr fontId="1" type="noConversion"/>
  </si>
  <si>
    <t>넘칠람</t>
    <phoneticPr fontId="1" type="noConversion"/>
  </si>
  <si>
    <t>넘칠람</t>
    <phoneticPr fontId="1" type="noConversion"/>
  </si>
  <si>
    <t>濫</t>
    <phoneticPr fontId="1" type="noConversion"/>
  </si>
  <si>
    <t>볼감</t>
    <phoneticPr fontId="1" type="noConversion"/>
  </si>
  <si>
    <t>신하가 그릇에 물을 담고 자신을 비쳐보는 그릇에 물을 더 담아 넘치는 모양. 범람</t>
    <phoneticPr fontId="1" type="noConversion"/>
  </si>
  <si>
    <t>간략할략</t>
    <phoneticPr fontId="1" type="noConversion"/>
  </si>
  <si>
    <t>간략할략</t>
    <phoneticPr fontId="1" type="noConversion"/>
  </si>
  <si>
    <t>略</t>
    <phoneticPr fontId="1" type="noConversion"/>
  </si>
  <si>
    <t>밭전</t>
    <phoneticPr fontId="1" type="noConversion"/>
  </si>
  <si>
    <t>각각각</t>
    <phoneticPr fontId="1" type="noConversion"/>
  </si>
  <si>
    <t>노략질하여 얻는 밭을 각자에게 간략한 판단으로 나누는 모습. 간략</t>
    <phoneticPr fontId="1" type="noConversion"/>
  </si>
  <si>
    <t>고울려</t>
    <phoneticPr fontId="1" type="noConversion"/>
  </si>
  <si>
    <t>고울려</t>
    <phoneticPr fontId="1" type="noConversion"/>
  </si>
  <si>
    <t>麗</t>
    <phoneticPr fontId="1" type="noConversion"/>
  </si>
  <si>
    <t>점주</t>
    <phoneticPr fontId="1" type="noConversion"/>
  </si>
  <si>
    <t>사슴록</t>
    <phoneticPr fontId="1" type="noConversion"/>
  </si>
  <si>
    <t>사슴이 두 눈망울이 곱다. 수려하다</t>
    <phoneticPr fontId="1" type="noConversion"/>
  </si>
  <si>
    <t>연이을련</t>
    <phoneticPr fontId="1" type="noConversion"/>
  </si>
  <si>
    <t>연이을련</t>
    <phoneticPr fontId="1" type="noConversion"/>
  </si>
  <si>
    <t>聯</t>
    <phoneticPr fontId="1" type="noConversion"/>
  </si>
  <si>
    <t>귀이</t>
    <phoneticPr fontId="1" type="noConversion"/>
  </si>
  <si>
    <t>작을요</t>
    <phoneticPr fontId="1" type="noConversion"/>
  </si>
  <si>
    <t>쌍상투관</t>
    <phoneticPr fontId="1" type="noConversion"/>
  </si>
  <si>
    <t>귀뒤로 실같은 머리가 연이어져 상투를 튼 모습. 연속</t>
    <phoneticPr fontId="1" type="noConversion"/>
  </si>
  <si>
    <t>용렬할렬</t>
    <phoneticPr fontId="1" type="noConversion"/>
  </si>
  <si>
    <t>용렬할렬</t>
    <phoneticPr fontId="1" type="noConversion"/>
  </si>
  <si>
    <t>劣</t>
    <phoneticPr fontId="1" type="noConversion"/>
  </si>
  <si>
    <t>적을소</t>
    <phoneticPr fontId="1" type="noConversion"/>
  </si>
  <si>
    <t>힘력</t>
    <phoneticPr fontId="1" type="noConversion"/>
  </si>
  <si>
    <t>힘이 적다. 열성</t>
    <phoneticPr fontId="1" type="noConversion"/>
  </si>
  <si>
    <t>여러루2</t>
    <phoneticPr fontId="1" type="noConversion"/>
  </si>
  <si>
    <t>屢</t>
    <phoneticPr fontId="1" type="noConversion"/>
  </si>
  <si>
    <t>여러루2</t>
    <phoneticPr fontId="1" type="noConversion"/>
  </si>
  <si>
    <t>주검시</t>
    <phoneticPr fontId="1" type="noConversion"/>
  </si>
  <si>
    <t>꿸관</t>
    <phoneticPr fontId="1" type="noConversion"/>
  </si>
  <si>
    <t>가운데중</t>
    <phoneticPr fontId="1" type="noConversion"/>
  </si>
  <si>
    <t>여자여</t>
    <phoneticPr fontId="1" type="noConversion"/>
  </si>
  <si>
    <t>언덕같은 다락에 소중한 것의 중간을 꿰어 여러 개를 다락에 얹은 여자 모습. 누차</t>
    <phoneticPr fontId="1" type="noConversion"/>
  </si>
  <si>
    <t>높을륭</t>
    <phoneticPr fontId="1" type="noConversion"/>
  </si>
  <si>
    <t>높을륭</t>
    <phoneticPr fontId="1" type="noConversion"/>
  </si>
  <si>
    <t>隆</t>
    <phoneticPr fontId="1" type="noConversion"/>
  </si>
  <si>
    <t>뒤져올치</t>
    <phoneticPr fontId="1" type="noConversion"/>
  </si>
  <si>
    <t>날생</t>
    <phoneticPr fontId="1" type="noConversion"/>
  </si>
  <si>
    <t>언덕마을에 사람들이 밟고 지나간 흙을 뚫고 나오는 풀의 모습. 융기</t>
    <phoneticPr fontId="1" type="noConversion"/>
  </si>
  <si>
    <t>아득할막</t>
    <phoneticPr fontId="1" type="noConversion"/>
  </si>
  <si>
    <t>아득할막</t>
    <phoneticPr fontId="1" type="noConversion"/>
  </si>
  <si>
    <t>漠</t>
    <phoneticPr fontId="1" type="noConversion"/>
  </si>
  <si>
    <t>없을막</t>
    <phoneticPr fontId="1" type="noConversion"/>
  </si>
  <si>
    <t>물속은 아무것도 없는 것처럼 아득하다. 막막하다. 사막</t>
    <phoneticPr fontId="1" type="noConversion"/>
  </si>
  <si>
    <t>없을망</t>
    <phoneticPr fontId="1" type="noConversion"/>
  </si>
  <si>
    <t>없을망</t>
    <phoneticPr fontId="1" type="noConversion"/>
  </si>
  <si>
    <t>罔</t>
    <phoneticPr fontId="1" type="noConversion"/>
  </si>
  <si>
    <t>산등성이강</t>
    <phoneticPr fontId="1" type="noConversion"/>
  </si>
  <si>
    <t>망할망</t>
    <phoneticPr fontId="1" type="noConversion"/>
  </si>
  <si>
    <t>철강을 캐는 산등성이에 전쟁이 일어나서 칼이 깨진 모양. 망령</t>
    <phoneticPr fontId="1" type="noConversion"/>
  </si>
  <si>
    <t>여덟팔</t>
    <phoneticPr fontId="1" type="noConversion"/>
  </si>
  <si>
    <t>뫼산</t>
    <phoneticPr fontId="1" type="noConversion"/>
  </si>
  <si>
    <t>산에서 철강을 캐는 광산의 입구에 침목을 받친 모습</t>
    <phoneticPr fontId="1" type="noConversion"/>
  </si>
  <si>
    <t>아득할망</t>
    <phoneticPr fontId="1" type="noConversion"/>
  </si>
  <si>
    <t>아득할망</t>
    <phoneticPr fontId="1" type="noConversion"/>
  </si>
  <si>
    <t>茫</t>
    <phoneticPr fontId="1" type="noConversion"/>
  </si>
  <si>
    <t>물이 홍수가 나서 사라들이 칼에 망한듯 없어지고 풀이 돋은 모양. 망망대해</t>
    <phoneticPr fontId="1" type="noConversion"/>
  </si>
  <si>
    <t>사나울맹</t>
    <phoneticPr fontId="1" type="noConversion"/>
  </si>
  <si>
    <t>사나울맹</t>
    <phoneticPr fontId="1" type="noConversion"/>
  </si>
  <si>
    <t>猛</t>
    <phoneticPr fontId="1" type="noConversion"/>
  </si>
  <si>
    <t>개견변</t>
    <phoneticPr fontId="1" type="noConversion"/>
  </si>
  <si>
    <t>아들자</t>
    <phoneticPr fontId="1" type="noConversion"/>
  </si>
  <si>
    <t>그릇명</t>
    <phoneticPr fontId="1" type="noConversion"/>
  </si>
  <si>
    <t>개같은 사나운 산짐승이 무서워 아들을 그릇에 담아 바치는 모습. 맹견</t>
    <phoneticPr fontId="1" type="noConversion"/>
  </si>
  <si>
    <t>어두울명</t>
    <phoneticPr fontId="1" type="noConversion"/>
  </si>
  <si>
    <t>어두울명</t>
    <phoneticPr fontId="1" type="noConversion"/>
  </si>
  <si>
    <t>冥</t>
    <phoneticPr fontId="1" type="noConversion"/>
  </si>
  <si>
    <t>여섯육</t>
    <phoneticPr fontId="1" type="noConversion"/>
  </si>
  <si>
    <t>해가 덮혀서 어두워 져서 사람이 팔을 벌리고 더듬거리는 모습. 명복</t>
    <phoneticPr fontId="1" type="noConversion"/>
  </si>
  <si>
    <t>어두울몽</t>
    <phoneticPr fontId="1" type="noConversion"/>
  </si>
  <si>
    <t>어두울몽</t>
    <phoneticPr fontId="1" type="noConversion"/>
  </si>
  <si>
    <t>蒙</t>
    <phoneticPr fontId="1" type="noConversion"/>
  </si>
  <si>
    <t>돼지는 눈이 풀에 덮힌듯 눈이 어둡다. 몽매무지</t>
    <phoneticPr fontId="1" type="noConversion"/>
  </si>
  <si>
    <t>잠잠할묵</t>
    <phoneticPr fontId="1" type="noConversion"/>
  </si>
  <si>
    <t>잠잠할묵</t>
    <phoneticPr fontId="1" type="noConversion"/>
  </si>
  <si>
    <t>默</t>
    <phoneticPr fontId="1" type="noConversion"/>
  </si>
  <si>
    <t>검을흑</t>
    <phoneticPr fontId="1" type="noConversion"/>
  </si>
  <si>
    <t>개견</t>
    <phoneticPr fontId="1" type="noConversion"/>
  </si>
  <si>
    <t>검은 개가 입을 다물고 있는 모습. 묵상</t>
    <phoneticPr fontId="1" type="noConversion"/>
  </si>
  <si>
    <t>작을미</t>
    <phoneticPr fontId="1" type="noConversion"/>
  </si>
  <si>
    <t>작을미</t>
    <phoneticPr fontId="1" type="noConversion"/>
  </si>
  <si>
    <t>微</t>
    <phoneticPr fontId="1" type="noConversion"/>
  </si>
  <si>
    <t>걸을척</t>
    <phoneticPr fontId="1" type="noConversion"/>
  </si>
  <si>
    <t>안석궤</t>
    <phoneticPr fontId="1" type="noConversion"/>
  </si>
  <si>
    <t>산길을 걸어가는데 길이 미미 해서 안기도 하고 몽둥이로 수목을 쳐서 길을 내기도 하는 모습</t>
    <phoneticPr fontId="1" type="noConversion"/>
  </si>
  <si>
    <t>넓을박</t>
    <phoneticPr fontId="1" type="noConversion"/>
  </si>
  <si>
    <t>넓을박</t>
    <phoneticPr fontId="1" type="noConversion"/>
  </si>
  <si>
    <t>博</t>
    <phoneticPr fontId="1" type="noConversion"/>
  </si>
  <si>
    <t>채마밭포</t>
    <phoneticPr fontId="1" type="noConversion"/>
  </si>
  <si>
    <t>마디촌</t>
    <phoneticPr fontId="1" type="noConversion"/>
  </si>
  <si>
    <t>허수아비가 서있는 채마밭에 손에 씨앗을 들고 넓게 뿌리는 모양. 박람회</t>
    <phoneticPr fontId="1" type="noConversion"/>
  </si>
  <si>
    <t>꽃다울방</t>
    <phoneticPr fontId="1" type="noConversion"/>
  </si>
  <si>
    <t>꽃다울방</t>
    <phoneticPr fontId="1" type="noConversion"/>
  </si>
  <si>
    <t>芳</t>
    <phoneticPr fontId="1" type="noConversion"/>
  </si>
  <si>
    <t>모방</t>
    <phoneticPr fontId="1" type="noConversion"/>
  </si>
  <si>
    <t>풀이 가득한 밭에 쟁기질을 하면 풀냄새 꽃냄새가 난다. 방향제</t>
    <phoneticPr fontId="1" type="noConversion"/>
  </si>
  <si>
    <t>번성할번</t>
    <phoneticPr fontId="1" type="noConversion"/>
  </si>
  <si>
    <t>번성할번</t>
    <phoneticPr fontId="1" type="noConversion"/>
  </si>
  <si>
    <t>繁</t>
    <phoneticPr fontId="1" type="noConversion"/>
  </si>
  <si>
    <t>실멱</t>
    <phoneticPr fontId="1" type="noConversion"/>
  </si>
  <si>
    <t>길쌈을 할 때 몽둥이로 매번 치듯 실을 짜면 베가 길어진다. 번성해진다는 뜻</t>
    <phoneticPr fontId="1" type="noConversion"/>
  </si>
  <si>
    <t>뒤집어질번</t>
    <phoneticPr fontId="1" type="noConversion"/>
  </si>
  <si>
    <t>뒤집어질번</t>
    <phoneticPr fontId="1" type="noConversion"/>
  </si>
  <si>
    <t>飜</t>
    <phoneticPr fontId="1" type="noConversion"/>
  </si>
  <si>
    <t>차례번</t>
    <phoneticPr fontId="1" type="noConversion"/>
  </si>
  <si>
    <t>차례대로 나있던 발자국이 새가 날아가면 순서가 뒤집어진다. 번복</t>
    <phoneticPr fontId="1" type="noConversion"/>
  </si>
  <si>
    <t>날비2</t>
    <phoneticPr fontId="1" type="noConversion"/>
  </si>
  <si>
    <t>어지러울분</t>
    <phoneticPr fontId="1" type="noConversion"/>
  </si>
  <si>
    <t>어지러울분</t>
    <phoneticPr fontId="1" type="noConversion"/>
  </si>
  <si>
    <t>紛</t>
    <phoneticPr fontId="1" type="noConversion"/>
  </si>
  <si>
    <t>나눌분</t>
    <phoneticPr fontId="1" type="noConversion"/>
  </si>
  <si>
    <t>실을 두팔에 걸고 칼로 나누면 어지러워진다. 분쟁</t>
    <phoneticPr fontId="1" type="noConversion"/>
  </si>
  <si>
    <t>살찔비</t>
    <phoneticPr fontId="1" type="noConversion"/>
  </si>
  <si>
    <t>살찔비</t>
    <phoneticPr fontId="1" type="noConversion"/>
  </si>
  <si>
    <t>肥</t>
    <phoneticPr fontId="1" type="noConversion"/>
  </si>
  <si>
    <t>꼬리 주변 엉덩이에 살이 찐 모양. 비만</t>
    <phoneticPr fontId="1" type="noConversion"/>
  </si>
  <si>
    <t>밝을소</t>
    <phoneticPr fontId="1" type="noConversion"/>
  </si>
  <si>
    <t>밝을소</t>
    <phoneticPr fontId="1" type="noConversion"/>
  </si>
  <si>
    <t>昭</t>
    <phoneticPr fontId="1" type="noConversion"/>
  </si>
  <si>
    <t xml:space="preserve">입이 숫가락을 부르듯 해를 부르면 주위가 밝아 진다. </t>
    <phoneticPr fontId="1" type="noConversion"/>
  </si>
  <si>
    <t>시끄러울소</t>
    <phoneticPr fontId="1" type="noConversion"/>
  </si>
  <si>
    <t>시끄러울소</t>
    <phoneticPr fontId="1" type="noConversion"/>
  </si>
  <si>
    <t>騷</t>
    <phoneticPr fontId="1" type="noConversion"/>
  </si>
  <si>
    <t>벼룩조</t>
    <phoneticPr fontId="1" type="noConversion"/>
  </si>
  <si>
    <t>말에 벼룩이 있으면 말이 시끄럽게 군다. 소란</t>
    <phoneticPr fontId="1" type="noConversion"/>
  </si>
  <si>
    <t>벼룩조</t>
    <phoneticPr fontId="1" type="noConversion"/>
  </si>
  <si>
    <t>蚤</t>
    <phoneticPr fontId="1" type="noConversion"/>
  </si>
  <si>
    <t>벌레훼</t>
    <phoneticPr fontId="1" type="noConversion"/>
  </si>
  <si>
    <t>벼룩이라는 벌레가 생기면 점처럼 보이고 가려워서 손으로 긁는 모양</t>
    <phoneticPr fontId="1" type="noConversion"/>
  </si>
  <si>
    <t>다를수</t>
    <phoneticPr fontId="1" type="noConversion"/>
  </si>
  <si>
    <t>다를수</t>
    <phoneticPr fontId="1" type="noConversion"/>
  </si>
  <si>
    <t>殊</t>
    <phoneticPr fontId="1" type="noConversion"/>
  </si>
  <si>
    <t>붉을주</t>
    <phoneticPr fontId="1" type="noConversion"/>
  </si>
  <si>
    <t>죽은뼈와 주목의 열매는 일상적이지 않은 색이다. 다르다. 특수</t>
    <phoneticPr fontId="1" type="noConversion"/>
  </si>
  <si>
    <t>우아할아</t>
    <phoneticPr fontId="1" type="noConversion"/>
  </si>
  <si>
    <t>우아할아</t>
    <phoneticPr fontId="1" type="noConversion"/>
  </si>
  <si>
    <t>雅</t>
    <phoneticPr fontId="1" type="noConversion"/>
  </si>
  <si>
    <t>어금니아</t>
    <phoneticPr fontId="1" type="noConversion"/>
  </si>
  <si>
    <t>새의 어금니 같은 부리가 우아하다</t>
    <phoneticPr fontId="1" type="noConversion"/>
  </si>
  <si>
    <t>느슨할연</t>
    <phoneticPr fontId="1" type="noConversion"/>
  </si>
  <si>
    <t>느슨할연</t>
    <phoneticPr fontId="1" type="noConversion"/>
  </si>
  <si>
    <t>軟</t>
    <phoneticPr fontId="1" type="noConversion"/>
  </si>
  <si>
    <t>하품흠</t>
    <phoneticPr fontId="1" type="noConversion"/>
  </si>
  <si>
    <t>수레의 바퀴가 느슨해지면 하품하듯 삐걱거린다. 유연성</t>
    <phoneticPr fontId="1" type="noConversion"/>
  </si>
  <si>
    <t>더러울오</t>
    <phoneticPr fontId="1" type="noConversion"/>
  </si>
  <si>
    <t>더러울오</t>
    <phoneticPr fontId="1" type="noConversion"/>
  </si>
  <si>
    <t>汚</t>
    <phoneticPr fontId="1" type="noConversion"/>
  </si>
  <si>
    <t>공교로울교</t>
    <phoneticPr fontId="1" type="noConversion"/>
  </si>
  <si>
    <t>물을 갈고리로 긁으면 물이 더러워진다. 오염된다</t>
    <phoneticPr fontId="1" type="noConversion"/>
  </si>
  <si>
    <t>느릴완</t>
    <phoneticPr fontId="1" type="noConversion"/>
  </si>
  <si>
    <t>느릴완</t>
    <phoneticPr fontId="1" type="noConversion"/>
  </si>
  <si>
    <t>緩</t>
    <phoneticPr fontId="1" type="noConversion"/>
  </si>
  <si>
    <t>방패간</t>
    <phoneticPr fontId="1" type="noConversion"/>
  </si>
  <si>
    <t>두손으로 실을 방책같은 실타래에 감다 보면 실이 느슨해진다. 완급</t>
    <phoneticPr fontId="1" type="noConversion"/>
  </si>
  <si>
    <t>멀요</t>
    <phoneticPr fontId="1" type="noConversion"/>
  </si>
  <si>
    <t>멀요</t>
    <phoneticPr fontId="1" type="noConversion"/>
  </si>
  <si>
    <t>손수변</t>
    <phoneticPr fontId="1" type="noConversion"/>
  </si>
  <si>
    <t>달월</t>
    <phoneticPr fontId="1" type="noConversion"/>
  </si>
  <si>
    <t>장군부</t>
    <phoneticPr fontId="1" type="noConversion"/>
  </si>
  <si>
    <t>손에 고기와 물이든 장군을 들고 멀리 가는 모습. 요원</t>
    <phoneticPr fontId="1" type="noConversion"/>
  </si>
  <si>
    <t>그윽할유</t>
    <phoneticPr fontId="1" type="noConversion"/>
  </si>
  <si>
    <t>그윽할유</t>
    <phoneticPr fontId="1" type="noConversion"/>
  </si>
  <si>
    <t>幽</t>
    <phoneticPr fontId="1" type="noConversion"/>
  </si>
  <si>
    <t>뫼산</t>
    <phoneticPr fontId="1" type="noConversion"/>
  </si>
  <si>
    <t>작을요</t>
    <phoneticPr fontId="1" type="noConversion"/>
  </si>
  <si>
    <t>산속에 풀들이 실처럼 가득찬 모양. 그윽한 모양. 심산유곡</t>
    <phoneticPr fontId="1" type="noConversion"/>
  </si>
  <si>
    <t>멀유</t>
    <phoneticPr fontId="1" type="noConversion"/>
  </si>
  <si>
    <t>멀유</t>
    <phoneticPr fontId="1" type="noConversion"/>
  </si>
  <si>
    <t>悠</t>
    <phoneticPr fontId="1" type="noConversion"/>
  </si>
  <si>
    <t>사람인변</t>
    <phoneticPr fontId="1" type="noConversion"/>
  </si>
  <si>
    <t>뚫을곤</t>
    <phoneticPr fontId="1" type="noConversion"/>
  </si>
  <si>
    <t>칠복</t>
    <phoneticPr fontId="1" type="noConversion"/>
  </si>
  <si>
    <t>마음심</t>
    <phoneticPr fontId="1" type="noConversion"/>
  </si>
  <si>
    <t>사람이 자신을 뚫고 치는 사람으로 부터 마음이 멀어진다. 유구한 역사</t>
    <phoneticPr fontId="1" type="noConversion"/>
  </si>
  <si>
    <t>넉넉할유</t>
    <phoneticPr fontId="1" type="noConversion"/>
  </si>
  <si>
    <t>넉넉할유</t>
    <phoneticPr fontId="1" type="noConversion"/>
  </si>
  <si>
    <t>裕</t>
    <phoneticPr fontId="1" type="noConversion"/>
  </si>
  <si>
    <t>옷의변</t>
    <phoneticPr fontId="1" type="noConversion"/>
  </si>
  <si>
    <t>골곡</t>
    <phoneticPr fontId="1" type="noConversion"/>
  </si>
  <si>
    <t>옷을 입은체 계곡속에 들어가면 옷안에 물이 넉넉해진다. 부유, 여유</t>
    <phoneticPr fontId="1" type="noConversion"/>
  </si>
  <si>
    <t>윤택할윤</t>
    <phoneticPr fontId="1" type="noConversion"/>
  </si>
  <si>
    <t>윤택할윤</t>
    <phoneticPr fontId="1" type="noConversion"/>
  </si>
  <si>
    <t>潤</t>
    <phoneticPr fontId="1" type="noConversion"/>
  </si>
  <si>
    <t>물수변</t>
    <phoneticPr fontId="1" type="noConversion"/>
  </si>
  <si>
    <t>윤달윤</t>
    <phoneticPr fontId="1" type="noConversion"/>
  </si>
  <si>
    <t>물이 윤달이 한달 더 있는 것 처럼 여유 있게 더 있다. 윤택하다</t>
    <phoneticPr fontId="1" type="noConversion"/>
  </si>
  <si>
    <t>음란할음</t>
    <phoneticPr fontId="1" type="noConversion"/>
  </si>
  <si>
    <t>음란할음</t>
    <phoneticPr fontId="1" type="noConversion"/>
  </si>
  <si>
    <t>淫</t>
    <phoneticPr fontId="1" type="noConversion"/>
  </si>
  <si>
    <t>손톱조두</t>
    <phoneticPr fontId="1" type="noConversion"/>
  </si>
  <si>
    <t>북방임</t>
    <phoneticPr fontId="1" type="noConversion"/>
  </si>
  <si>
    <t xml:space="preserve">실패와 같이 생긴 사람몸을 손으로 음란하게 만지면 흥분한 사람이 땀이 난다. </t>
    <phoneticPr fontId="1" type="noConversion"/>
  </si>
  <si>
    <t>섞일잡</t>
    <phoneticPr fontId="1" type="noConversion"/>
  </si>
  <si>
    <t>섞일잡</t>
    <phoneticPr fontId="1" type="noConversion"/>
  </si>
  <si>
    <t>雜</t>
    <phoneticPr fontId="1" type="noConversion"/>
  </si>
  <si>
    <t>돼지머리두</t>
    <phoneticPr fontId="1" type="noConversion"/>
  </si>
  <si>
    <t>사람인</t>
    <phoneticPr fontId="1" type="noConversion"/>
  </si>
  <si>
    <t>나무목</t>
    <phoneticPr fontId="1" type="noConversion"/>
  </si>
  <si>
    <t>새추</t>
    <phoneticPr fontId="1" type="noConversion"/>
  </si>
  <si>
    <t>나무에 작은 새들과 큰 새가 같이 섞여 있는 모양. 교잡, 잡종</t>
    <phoneticPr fontId="1" type="noConversion"/>
  </si>
  <si>
    <t>고요할적</t>
    <phoneticPr fontId="1" type="noConversion"/>
  </si>
  <si>
    <t>.</t>
    <phoneticPr fontId="1" type="noConversion"/>
  </si>
  <si>
    <t>고요할적</t>
    <phoneticPr fontId="1" type="noConversion"/>
  </si>
  <si>
    <t>寂</t>
    <phoneticPr fontId="1" type="noConversion"/>
  </si>
  <si>
    <t>집면</t>
    <phoneticPr fontId="1" type="noConversion"/>
  </si>
  <si>
    <t>콩숙</t>
    <phoneticPr fontId="1" type="noConversion"/>
  </si>
  <si>
    <t>또우</t>
    <phoneticPr fontId="1" type="noConversion"/>
  </si>
  <si>
    <t>집안이 고요해서 손에 잡았던 콩이 떨어지면 소리가 들린다. 적막</t>
    <phoneticPr fontId="1" type="noConversion"/>
  </si>
  <si>
    <t>가지런할정</t>
    <phoneticPr fontId="1" type="noConversion"/>
  </si>
  <si>
    <t>가지런할정</t>
    <phoneticPr fontId="1" type="noConversion"/>
  </si>
  <si>
    <t>整</t>
    <phoneticPr fontId="1" type="noConversion"/>
  </si>
  <si>
    <t>묶을속</t>
    <phoneticPr fontId="1" type="noConversion"/>
  </si>
  <si>
    <t>바를정</t>
    <phoneticPr fontId="1" type="noConversion"/>
  </si>
  <si>
    <t>묶고 쳐내고 도시 사거리 처럼 반듯하게 정리하는 모습. 정리정돈</t>
    <phoneticPr fontId="1" type="noConversion"/>
  </si>
  <si>
    <t>가지런할제</t>
    <phoneticPr fontId="1" type="noConversion"/>
  </si>
  <si>
    <t>가지런할제</t>
    <phoneticPr fontId="1" type="noConversion"/>
  </si>
  <si>
    <t>齊</t>
    <phoneticPr fontId="1" type="noConversion"/>
  </si>
  <si>
    <t>옷의</t>
    <phoneticPr fontId="1" type="noConversion"/>
  </si>
  <si>
    <t>칼도방</t>
    <phoneticPr fontId="1" type="noConversion"/>
  </si>
  <si>
    <t>칼도</t>
    <phoneticPr fontId="1" type="noConversion"/>
  </si>
  <si>
    <t>흰백</t>
    <phoneticPr fontId="1" type="noConversion"/>
  </si>
  <si>
    <t>홍수가 난 마을에 옷감을 잘라 옷을 만들어 주기 위해 베를 칼로 가지런하게 자르는 모양. 정제</t>
    <phoneticPr fontId="1" type="noConversion"/>
  </si>
  <si>
    <t>못날졸</t>
    <phoneticPr fontId="1" type="noConversion"/>
  </si>
  <si>
    <t>못날졸</t>
    <phoneticPr fontId="1" type="noConversion"/>
  </si>
  <si>
    <t>拙</t>
    <phoneticPr fontId="1" type="noConversion"/>
  </si>
  <si>
    <t>날출</t>
    <phoneticPr fontId="1" type="noConversion"/>
  </si>
  <si>
    <t>손이 하는 일이 정한 범위를 밖으로 나가버린다. 솜씨가 졸열하다</t>
    <phoneticPr fontId="1" type="noConversion"/>
  </si>
  <si>
    <t>진정할진</t>
    <phoneticPr fontId="1" type="noConversion"/>
  </si>
  <si>
    <t>진정할진</t>
    <phoneticPr fontId="1" type="noConversion"/>
  </si>
  <si>
    <t>鎭</t>
    <phoneticPr fontId="1" type="noConversion"/>
  </si>
  <si>
    <t>쇠금</t>
    <phoneticPr fontId="1" type="noConversion"/>
  </si>
  <si>
    <t>참진</t>
    <phoneticPr fontId="1" type="noConversion"/>
  </si>
  <si>
    <t>무쇠 솥에 국물을 끓인 후 숟갈로 떠서 진국을 맛보는 모습. 완성될 때까지 욕구를 억누르는 모습</t>
    <phoneticPr fontId="1" type="noConversion"/>
  </si>
  <si>
    <t>화창할창</t>
    <phoneticPr fontId="1" type="noConversion"/>
  </si>
  <si>
    <t>화창할창</t>
    <phoneticPr fontId="1" type="noConversion"/>
  </si>
  <si>
    <t>暢</t>
    <phoneticPr fontId="1" type="noConversion"/>
  </si>
  <si>
    <t>펼신</t>
    <phoneticPr fontId="1" type="noConversion"/>
  </si>
  <si>
    <t>쉬울이</t>
    <phoneticPr fontId="1" type="noConversion"/>
  </si>
  <si>
    <t xml:space="preserve">햇빛이 번개가 펼쳐지듯 펼쳐지니 날씨가 화창해진다. </t>
    <phoneticPr fontId="1" type="noConversion"/>
  </si>
  <si>
    <t>밝을철</t>
    <phoneticPr fontId="1" type="noConversion"/>
  </si>
  <si>
    <t>밝을철</t>
    <phoneticPr fontId="1" type="noConversion"/>
  </si>
  <si>
    <t>哲</t>
    <phoneticPr fontId="1" type="noConversion"/>
  </si>
  <si>
    <t>도끼근</t>
    <phoneticPr fontId="1" type="noConversion"/>
  </si>
  <si>
    <t>입구</t>
    <phoneticPr fontId="1" type="noConversion"/>
  </si>
  <si>
    <t>손에 도끼를 들고 단박에 꺽듯 무언가 머뭇거리지 않고 단박에 말하는 지식에 밝은 모습. 철학</t>
    <phoneticPr fontId="1" type="noConversion"/>
  </si>
  <si>
    <t>뾰족할첨</t>
    <phoneticPr fontId="1" type="noConversion"/>
  </si>
  <si>
    <t>뾰족할첨</t>
    <phoneticPr fontId="1" type="noConversion"/>
  </si>
  <si>
    <t>尖</t>
    <phoneticPr fontId="1" type="noConversion"/>
  </si>
  <si>
    <t>작을소</t>
    <phoneticPr fontId="1" type="noConversion"/>
  </si>
  <si>
    <t>큰대</t>
    <phoneticPr fontId="1" type="noConversion"/>
  </si>
  <si>
    <t>큰 송곳 손잡이 뭉치위에 작은 송곳날이 있어 뾰족한 모습. 첨예, 첨단</t>
    <phoneticPr fontId="1" type="noConversion"/>
  </si>
  <si>
    <t>막힐체</t>
    <phoneticPr fontId="1" type="noConversion"/>
  </si>
  <si>
    <t>막힐체</t>
    <phoneticPr fontId="1" type="noConversion"/>
  </si>
  <si>
    <t>滯</t>
    <phoneticPr fontId="1" type="noConversion"/>
  </si>
  <si>
    <t>띠대</t>
    <phoneticPr fontId="1" type="noConversion"/>
  </si>
  <si>
    <t>물이 띠에 막힌 듯 흘러가지 못하고 정체된 모습</t>
    <phoneticPr fontId="1" type="noConversion"/>
  </si>
  <si>
    <t>닮을초</t>
    <phoneticPr fontId="1" type="noConversion"/>
  </si>
  <si>
    <t>닮을초</t>
    <phoneticPr fontId="1" type="noConversion"/>
  </si>
  <si>
    <t>肖</t>
    <phoneticPr fontId="1" type="noConversion"/>
  </si>
  <si>
    <t>작은 아이의 몸이 나를 닮았다. 초상화</t>
    <phoneticPr fontId="1" type="noConversion"/>
  </si>
  <si>
    <t>흐릴탁</t>
    <phoneticPr fontId="1" type="noConversion"/>
  </si>
  <si>
    <t>흐릴탁</t>
    <phoneticPr fontId="1" type="noConversion"/>
  </si>
  <si>
    <t>濁</t>
    <phoneticPr fontId="1" type="noConversion"/>
  </si>
  <si>
    <t>벌레촉</t>
    <phoneticPr fontId="1" type="noConversion"/>
  </si>
  <si>
    <t>물에 벌레가 들어가 물이 탁해졌다</t>
    <phoneticPr fontId="1" type="noConversion"/>
  </si>
  <si>
    <t>해질폐2</t>
    <phoneticPr fontId="1" type="noConversion"/>
  </si>
  <si>
    <t>해질폐2</t>
    <phoneticPr fontId="1" type="noConversion"/>
  </si>
  <si>
    <t>弊</t>
    <phoneticPr fontId="1" type="noConversion"/>
  </si>
  <si>
    <t>해질폐</t>
    <phoneticPr fontId="1" type="noConversion"/>
  </si>
  <si>
    <t>받들공</t>
    <phoneticPr fontId="1" type="noConversion"/>
  </si>
  <si>
    <t>손에 몽둥이를 들고 옷이 해지도록 두드려 패는 권력자의 폐단. 나쁜일</t>
    <phoneticPr fontId="1" type="noConversion"/>
  </si>
  <si>
    <t>피곤할피</t>
    <phoneticPr fontId="1" type="noConversion"/>
  </si>
  <si>
    <t>피곤할피</t>
    <phoneticPr fontId="1" type="noConversion"/>
  </si>
  <si>
    <t>피곤할피</t>
    <phoneticPr fontId="1" type="noConversion"/>
  </si>
  <si>
    <t>疲</t>
    <phoneticPr fontId="1" type="noConversion"/>
  </si>
  <si>
    <t>가죽피</t>
    <phoneticPr fontId="1" type="noConversion"/>
  </si>
  <si>
    <t>피곤하면 피부 가죽이 병든 것처럼 축 늘어진다. 피곤</t>
    <phoneticPr fontId="1" type="noConversion"/>
  </si>
  <si>
    <t>어두울혼</t>
    <phoneticPr fontId="1" type="noConversion"/>
  </si>
  <si>
    <t>어두울혼</t>
    <phoneticPr fontId="1" type="noConversion"/>
  </si>
  <si>
    <t>어두울혼</t>
    <phoneticPr fontId="1" type="noConversion"/>
  </si>
  <si>
    <t>昏</t>
    <phoneticPr fontId="1" type="noConversion"/>
  </si>
  <si>
    <t>성씨씨</t>
    <phoneticPr fontId="1" type="noConversion"/>
  </si>
  <si>
    <t>날일</t>
    <phoneticPr fontId="1" type="noConversion"/>
  </si>
  <si>
    <t>해가 나무 뿌리 아래로 내려가서 어둡다. 저물었다. 황혼, 혼수상태</t>
    <phoneticPr fontId="1" type="noConversion"/>
  </si>
  <si>
    <t>굳을확</t>
    <phoneticPr fontId="1" type="noConversion"/>
  </si>
  <si>
    <t>굳을확</t>
    <phoneticPr fontId="1" type="noConversion"/>
  </si>
  <si>
    <t>굳을확</t>
    <phoneticPr fontId="1" type="noConversion"/>
  </si>
  <si>
    <t>確</t>
    <phoneticPr fontId="1" type="noConversion"/>
  </si>
  <si>
    <t>돌석</t>
    <phoneticPr fontId="1" type="noConversion"/>
  </si>
  <si>
    <t>두루미학</t>
    <phoneticPr fontId="1" type="noConversion"/>
  </si>
  <si>
    <t>鶴</t>
    <phoneticPr fontId="1" type="noConversion"/>
  </si>
  <si>
    <t>머리에 무언가 덮혀 있는 새 학은 돌처럼 잘 움직이지 않는다. 확고하다</t>
    <phoneticPr fontId="1" type="noConversion"/>
  </si>
  <si>
    <t>학학</t>
    <phoneticPr fontId="1" type="noConversion"/>
  </si>
  <si>
    <t>거칠황</t>
    <phoneticPr fontId="1" type="noConversion"/>
  </si>
  <si>
    <t>거칠황</t>
    <phoneticPr fontId="1" type="noConversion"/>
  </si>
  <si>
    <t>거칠황</t>
    <phoneticPr fontId="1" type="noConversion"/>
  </si>
  <si>
    <t>荒</t>
    <phoneticPr fontId="1" type="noConversion"/>
  </si>
  <si>
    <t>풀초두</t>
    <phoneticPr fontId="1" type="noConversion"/>
  </si>
  <si>
    <t>망할망</t>
    <phoneticPr fontId="1" type="noConversion"/>
  </si>
  <si>
    <t>내천</t>
    <phoneticPr fontId="1" type="noConversion"/>
  </si>
  <si>
    <t>전쟁으로 망한 도시가 풀이 돋고 물이 아무데로 흐르는 황무지가 된 모양</t>
    <phoneticPr fontId="1" type="noConversion"/>
  </si>
  <si>
    <t>마침내경</t>
    <phoneticPr fontId="1" type="noConversion"/>
  </si>
  <si>
    <t>마침내경</t>
    <phoneticPr fontId="1" type="noConversion"/>
  </si>
  <si>
    <t>마침내경</t>
    <phoneticPr fontId="1" type="noConversion"/>
  </si>
  <si>
    <t>竟</t>
    <phoneticPr fontId="1" type="noConversion"/>
  </si>
  <si>
    <t>매울신</t>
    <phoneticPr fontId="1" type="noConversion"/>
  </si>
  <si>
    <t>가로왈</t>
    <phoneticPr fontId="1" type="noConversion"/>
  </si>
  <si>
    <t>어진사람인</t>
    <phoneticPr fontId="1" type="noConversion"/>
  </si>
  <si>
    <t>죄인의 얼굴에 죄명 문신을 마침내 했다고 입으로 말하는 형 집행한 사람 모습</t>
    <phoneticPr fontId="1" type="noConversion"/>
  </si>
  <si>
    <t>골고루구</t>
    <phoneticPr fontId="1" type="noConversion"/>
  </si>
  <si>
    <t>골고루구</t>
    <phoneticPr fontId="1" type="noConversion"/>
  </si>
  <si>
    <t>골고루구</t>
    <phoneticPr fontId="1" type="noConversion"/>
  </si>
  <si>
    <t>俱</t>
    <phoneticPr fontId="1" type="noConversion"/>
  </si>
  <si>
    <t>또차</t>
    <phoneticPr fontId="1" type="noConversion"/>
  </si>
  <si>
    <t>한일</t>
    <phoneticPr fontId="1" type="noConversion"/>
  </si>
  <si>
    <t>여덟팔</t>
    <phoneticPr fontId="1" type="noConversion"/>
  </si>
  <si>
    <t>사람의 팔이 찬합에 밥과 반찬을 골고루 구비해서 소풍 나간 모습. 구비</t>
    <phoneticPr fontId="1" type="noConversion"/>
  </si>
  <si>
    <t>구차할구</t>
    <phoneticPr fontId="1" type="noConversion"/>
  </si>
  <si>
    <t>구차할구</t>
    <phoneticPr fontId="1" type="noConversion"/>
  </si>
  <si>
    <t>구차할구</t>
    <phoneticPr fontId="1" type="noConversion"/>
  </si>
  <si>
    <t>苟</t>
    <phoneticPr fontId="1" type="noConversion"/>
  </si>
  <si>
    <t>글귀구</t>
    <phoneticPr fontId="1" type="noConversion"/>
  </si>
  <si>
    <t>목에 올가미를 한 큰 개가 귀를 쫑긋 세우고 주인에게 충성하는 구차한 모습. 개같은 내인생</t>
    <phoneticPr fontId="1" type="noConversion"/>
  </si>
  <si>
    <t>심할극</t>
    <phoneticPr fontId="1" type="noConversion"/>
  </si>
  <si>
    <t>심할극</t>
    <phoneticPr fontId="1" type="noConversion"/>
  </si>
  <si>
    <t>심할극</t>
    <phoneticPr fontId="1" type="noConversion"/>
  </si>
  <si>
    <t>劇</t>
    <phoneticPr fontId="1" type="noConversion"/>
  </si>
  <si>
    <t>범호</t>
    <phoneticPr fontId="1" type="noConversion"/>
  </si>
  <si>
    <t>돼지시</t>
    <phoneticPr fontId="1" type="noConversion"/>
  </si>
  <si>
    <t>범과 멧돼지가 나타나서 칼로 찌르고 피가 튀기는 극적인 장면</t>
    <phoneticPr fontId="1" type="noConversion"/>
  </si>
  <si>
    <t>겨우근</t>
    <phoneticPr fontId="1" type="noConversion"/>
  </si>
  <si>
    <t>겨우근</t>
    <phoneticPr fontId="1" type="noConversion"/>
  </si>
  <si>
    <t>겨우근</t>
    <phoneticPr fontId="1" type="noConversion"/>
  </si>
  <si>
    <t>僅</t>
    <phoneticPr fontId="1" type="noConversion"/>
  </si>
  <si>
    <t>진흙근</t>
    <phoneticPr fontId="1" type="noConversion"/>
  </si>
  <si>
    <t>사람이 진흙에서 겨우 움직이는 모습</t>
    <phoneticPr fontId="1" type="noConversion"/>
  </si>
  <si>
    <t>어찌기</t>
    <phoneticPr fontId="1" type="noConversion"/>
  </si>
  <si>
    <t>어찌기</t>
    <phoneticPr fontId="1" type="noConversion"/>
  </si>
  <si>
    <t>어찌기</t>
    <phoneticPr fontId="1" type="noConversion"/>
  </si>
  <si>
    <t>豈</t>
    <phoneticPr fontId="1" type="noConversion"/>
  </si>
  <si>
    <t>콩두</t>
    <phoneticPr fontId="1" type="noConversion"/>
  </si>
  <si>
    <t>제사 그릇에 콩을 담아 제사를 드렸는데 어찌 산이 무너져서 덮쳤는가</t>
    <phoneticPr fontId="1" type="noConversion"/>
  </si>
  <si>
    <t>어찌나</t>
    <phoneticPr fontId="1" type="noConversion"/>
  </si>
  <si>
    <t>어찌나</t>
    <phoneticPr fontId="1" type="noConversion"/>
  </si>
  <si>
    <t>어찌나</t>
    <phoneticPr fontId="1" type="noConversion"/>
  </si>
  <si>
    <t>那</t>
    <phoneticPr fontId="1" type="noConversion"/>
  </si>
  <si>
    <t>나아갈염</t>
    <phoneticPr fontId="1" type="noConversion"/>
  </si>
  <si>
    <t>언덕부방</t>
    <phoneticPr fontId="1" type="noConversion"/>
  </si>
  <si>
    <t>나아갈염</t>
    <phoneticPr fontId="1" type="noConversion"/>
  </si>
  <si>
    <t>冉</t>
    <phoneticPr fontId="1" type="noConversion"/>
  </si>
  <si>
    <t>콧수염 가득한 서역사람이 콧수염을 흩날리며 앞으로 나가는 모습</t>
    <phoneticPr fontId="1" type="noConversion"/>
  </si>
  <si>
    <t>어찌 콧수염 가득한 사람이 언덕마을에 나타났는가?</t>
    <phoneticPr fontId="1" type="noConversion"/>
  </si>
  <si>
    <t>어찌내</t>
    <phoneticPr fontId="1" type="noConversion"/>
  </si>
  <si>
    <t>어찌내</t>
    <phoneticPr fontId="1" type="noConversion"/>
  </si>
  <si>
    <t>어찌내</t>
    <phoneticPr fontId="1" type="noConversion"/>
  </si>
  <si>
    <t>奈</t>
    <phoneticPr fontId="1" type="noConversion"/>
  </si>
  <si>
    <t>보일시</t>
    <phoneticPr fontId="1" type="noConversion"/>
  </si>
  <si>
    <t>큰 사람이 제사 그릇을 보니 제물이 모두 없어졌다. 어찌 이런일이</t>
    <phoneticPr fontId="1" type="noConversion"/>
  </si>
  <si>
    <t>갑자기돌</t>
    <phoneticPr fontId="1" type="noConversion"/>
  </si>
  <si>
    <t>갑자기돌</t>
    <phoneticPr fontId="1" type="noConversion"/>
  </si>
  <si>
    <t>갑자기돌</t>
    <phoneticPr fontId="1" type="noConversion"/>
  </si>
  <si>
    <t>突</t>
    <phoneticPr fontId="1" type="noConversion"/>
  </si>
  <si>
    <t>구멍혈</t>
    <phoneticPr fontId="1" type="noConversion"/>
  </si>
  <si>
    <t>개견</t>
    <phoneticPr fontId="1" type="noConversion"/>
  </si>
  <si>
    <t>동굴 구멍에서 개가 갑자기 튀어 나오는 모습. 돌발, 돌격</t>
    <phoneticPr fontId="1" type="noConversion"/>
  </si>
  <si>
    <t>천천히서</t>
    <phoneticPr fontId="1" type="noConversion"/>
  </si>
  <si>
    <t>천천히서</t>
    <phoneticPr fontId="1" type="noConversion"/>
  </si>
  <si>
    <t>천천히서</t>
    <phoneticPr fontId="1" type="noConversion"/>
  </si>
  <si>
    <t>徐</t>
    <phoneticPr fontId="1" type="noConversion"/>
  </si>
  <si>
    <t>걸을척</t>
    <phoneticPr fontId="1" type="noConversion"/>
  </si>
  <si>
    <t>나여</t>
    <phoneticPr fontId="1" type="noConversion"/>
  </si>
  <si>
    <t>나무위 삼합집을 보면서 천천히 걷는 나의 모습</t>
    <phoneticPr fontId="1" type="noConversion"/>
  </si>
  <si>
    <t>삼합집</t>
    <phoneticPr fontId="1" type="noConversion"/>
  </si>
  <si>
    <t>마땅의</t>
    <phoneticPr fontId="1" type="noConversion"/>
  </si>
  <si>
    <t>마땅의</t>
    <phoneticPr fontId="1" type="noConversion"/>
  </si>
  <si>
    <t>마땅의</t>
    <phoneticPr fontId="1" type="noConversion"/>
  </si>
  <si>
    <t>宜</t>
    <phoneticPr fontId="1" type="noConversion"/>
  </si>
  <si>
    <t>집에서 찬합의 음식을 먹으니 좋다. 마땅하다. 편의점</t>
    <phoneticPr fontId="1" type="noConversion"/>
  </si>
  <si>
    <t>마칠필</t>
    <phoneticPr fontId="1" type="noConversion"/>
  </si>
  <si>
    <t>마칠필</t>
    <phoneticPr fontId="1" type="noConversion"/>
  </si>
  <si>
    <t>마칠필</t>
    <phoneticPr fontId="1" type="noConversion"/>
  </si>
  <si>
    <t>畢</t>
    <phoneticPr fontId="1" type="noConversion"/>
  </si>
  <si>
    <t>밭전</t>
    <phoneticPr fontId="1" type="noConversion"/>
  </si>
  <si>
    <t>예쁠봉</t>
    <phoneticPr fontId="1" type="noConversion"/>
  </si>
  <si>
    <t>밭인 논에서 농사를 다 짓고 논에 푼 잉어를 풀과 가시나무로 만든 뜰채로 잡는 모양. 필경</t>
    <phoneticPr fontId="1" type="noConversion"/>
  </si>
  <si>
    <t>다함</t>
    <phoneticPr fontId="1" type="noConversion"/>
  </si>
  <si>
    <t>드물희</t>
    <phoneticPr fontId="1" type="noConversion"/>
  </si>
  <si>
    <t>드물희</t>
    <phoneticPr fontId="1" type="noConversion"/>
  </si>
  <si>
    <t>드물희</t>
    <phoneticPr fontId="1" type="noConversion"/>
  </si>
  <si>
    <t>稀</t>
    <phoneticPr fontId="1" type="noConversion"/>
  </si>
  <si>
    <t>벼화</t>
    <phoneticPr fontId="1" type="noConversion"/>
  </si>
  <si>
    <t>바랄희</t>
    <phoneticPr fontId="1" type="noConversion"/>
  </si>
  <si>
    <t>벼를 심을 때 산가지에 실을 연결하여 베로 표시하여 간격을 드물게 하는 모습. 희소가치</t>
    <phoneticPr fontId="1" type="noConversion"/>
  </si>
  <si>
    <t>사람 사이에는 삼합집에 있는 둥글게 말린 죽간책처럼 둥글게 살아야 한다</t>
  </si>
  <si>
    <t>삼합집을 만들고 출입구를 뚫어서 지게문을 설치한 창고</t>
  </si>
  <si>
    <t>삼합집 사람들이 모두 언덕이 험하다고 말하는 모습. 위험</t>
  </si>
  <si>
    <t>티스토리 연결 페이지</t>
    <phoneticPr fontId="1" type="noConversion"/>
  </si>
  <si>
    <t>나라지키는 성벽도 네면, 밥상 다리도 넷</t>
    <phoneticPr fontId="1" type="noConversion"/>
  </si>
  <si>
    <t>가로 작대기 셋과 세로 작대기 둘 합쳐서 다섯</t>
    <phoneticPr fontId="1" type="noConversion"/>
  </si>
  <si>
    <t>다섯 다음의 머리수는 여섯이다. 여섯 다음 수들이 팔벌린듯 활짝 펼쳐진다.</t>
    <phoneticPr fontId="1" type="noConversion"/>
  </si>
  <si>
    <t>칼로 무언가 내리치면 칠하는 소리가 들린다.</t>
    <phoneticPr fontId="1" type="noConversion"/>
  </si>
  <si>
    <t>사람이 양팔을 벌린 모양</t>
    <phoneticPr fontId="1" type="noConversion"/>
  </si>
  <si>
    <t>나뭇가지에 달린 하얀 말벌집에 말벌이 100마리가 있다</t>
    <phoneticPr fontId="1" type="noConversion"/>
  </si>
  <si>
    <t>밭이랑이 밭보다 높이 솟은 모양. 농촌 마을의 밭이랑은 수 천 개다</t>
    <phoneticPr fontId="1" type="noConversion"/>
  </si>
  <si>
    <t>전갈의 집게발 몸통 쏘는 꼬리. 전갈은 곳곳에 있다. 수 만마리가 있다.</t>
    <phoneticPr fontId="1" type="noConversion"/>
  </si>
  <si>
    <t>한 사람의 머리 입 가슴에 품은 뜻은 억만 가지다.</t>
    <phoneticPr fontId="1" type="noConversion"/>
  </si>
  <si>
    <t>소뼈점을 쳐서 조짐을 보는 모양. 경우의 수가 1조 개를 넘어간다.</t>
    <phoneticPr fontId="1" type="noConversion"/>
  </si>
  <si>
    <t>소중한 것들의 가운데를 꿰어서 여자가 막대기로 치면서 수를 세는 모습</t>
    <phoneticPr fontId="1" type="noConversion"/>
  </si>
  <si>
    <t>쟁기로 밭을 갈고 있는데 농부가 입으로 소리를 쳐서 소의 힘을 더한다.</t>
    <phoneticPr fontId="1" type="noConversion"/>
  </si>
  <si>
    <t>사람의 머리 입 가슴에는 그 사람의 뜻, 의지가 있다. 나타난다</t>
    <phoneticPr fontId="1" type="noConversion"/>
  </si>
  <si>
    <t>물이 감소하면 성을 함락시킬 때 사람들이 함께 함성을 지르듯 소리지른다</t>
    <phoneticPr fontId="1" type="noConversion"/>
  </si>
  <si>
    <t>날이 많이 달린 창을 들고 성을 함락시킬 때 사람들이 일제히 함성을 지른다</t>
    <phoneticPr fontId="1" type="noConversion"/>
  </si>
  <si>
    <t>언덕이 삼합집 옆에 있어서 집에 올라가는 수고를 덜었다</t>
    <phoneticPr fontId="1" type="noConversion"/>
  </si>
  <si>
    <t>나무 위 삼합집에 나 혼자있는 모습</t>
    <phoneticPr fontId="1" type="noConversion"/>
  </si>
  <si>
    <t>팔에 나눌 물건과 칼을 들고 둘로 나누는 모습. 분리.</t>
    <phoneticPr fontId="1" type="noConversion"/>
  </si>
  <si>
    <t>밥을 나무위 삼합집에서 혼자 먹으니 밥이 남았다. 여분.</t>
    <phoneticPr fontId="1" type="noConversion"/>
  </si>
  <si>
    <t>덮개를 덮은 집채만한 석발기로 돌을 골라낸 좋은 쌀로 밥을 지어 먹는다는 뜻</t>
    <phoneticPr fontId="1" type="noConversion"/>
  </si>
  <si>
    <t>사람이 네모난 곳에 들어가 오래되어 굳어진 물건 1개를 가져간다.</t>
    <phoneticPr fontId="1" type="noConversion"/>
  </si>
  <si>
    <t>물건이 네모난 곳에 들어가 오래되면 굳어진다. 고정</t>
    <phoneticPr fontId="1" type="noConversion"/>
  </si>
  <si>
    <t>십대에 걸쳐 입으로 전해 내려온 옛날 이야기. 옛날 이야기는 옛 것이다</t>
    <phoneticPr fontId="1" type="noConversion"/>
  </si>
  <si>
    <t>하나의 수레를 두 마리 소가 들어가 양측에서 끄는 모양</t>
    <phoneticPr fontId="1" type="noConversion"/>
  </si>
  <si>
    <t>창같이 긴 베틀에 앉은 사람이 걸린 실들의 가닥수가 몇 개 인지 세는 모양</t>
    <phoneticPr fontId="1" type="noConversion"/>
  </si>
  <si>
    <t>말로 수를 말하면서 열십자 산가지로 표시하는 모습. 수를 세는 모습</t>
    <phoneticPr fontId="1" type="noConversion"/>
  </si>
  <si>
    <t>뿔달린 소를 반으로 갈랐더니 뿔이 양쪽으로 보이는 소의 해체 모습</t>
    <phoneticPr fontId="1" type="noConversion"/>
  </si>
  <si>
    <t>양이 적은 것을 표현하기 위해 사이즈가 작은 작을소에서 파생시켜 사용함</t>
    <phoneticPr fontId="1" type="noConversion"/>
  </si>
  <si>
    <t>누군가의 이름을 부를 때 입을 공교롭게 구부리고 호랑이 울음처럼 크게 부름. 호명.</t>
    <phoneticPr fontId="1" type="noConversion"/>
  </si>
  <si>
    <t>이인자, 버금이 되면 할 일이 없어 하품을 한다.</t>
    <phoneticPr fontId="1" type="noConversion"/>
  </si>
  <si>
    <t>밭에난 쌀알 같은 새 발자국을 분별하면 발자국이 차례대로 교번한 것이 보인다.</t>
    <phoneticPr fontId="1" type="noConversion"/>
  </si>
  <si>
    <t>밭에난 쌀알 같은 새 발자국을 분별하는 모습</t>
    <phoneticPr fontId="1" type="noConversion"/>
  </si>
  <si>
    <t>집에서 무언가 줄때는 베틀의 여가 실을 순서대로 주듯 차례대로 준다. 장유유서.</t>
    <phoneticPr fontId="1" type="noConversion"/>
  </si>
  <si>
    <t>아우들이 가지고 노는 대나무 말도 차례대로 타야 한다. 제 1 장</t>
    <phoneticPr fontId="1" type="noConversion"/>
  </si>
  <si>
    <t>곡식을 말릴 때 곡식을 넓게 펴는 고무래 모양</t>
    <phoneticPr fontId="1" type="noConversion"/>
  </si>
  <si>
    <t>몸을 써서 무언가 하느라 몸을 구부린 모양</t>
    <phoneticPr fontId="1" type="noConversion"/>
  </si>
  <si>
    <t>큰 집을 짓고 곡식을 통과시키며 손처럼 훓어내는 탈곡기 모양. 천간경으로 활용.</t>
    <phoneticPr fontId="1" type="noConversion"/>
  </si>
  <si>
    <t>.포로나 죄인의 얼굴에 문신을 하기 위해 사용하는 문신도구. 문신을 하니 얼굴이 아프다. 맵다</t>
    <phoneticPr fontId="1" type="noConversion"/>
  </si>
  <si>
    <t>실을 감는 실패 모양. 천간을 보는 임무를 맡은 사람 북방임으로 차용.</t>
    <phoneticPr fontId="1" type="noConversion"/>
  </si>
  <si>
    <t>발걸음과 화살로 거리를 재는 모습. 방위를 보는 사람 북방계로 차용.</t>
    <phoneticPr fontId="1" type="noConversion"/>
  </si>
  <si>
    <t>범의 머리 모양.</t>
    <phoneticPr fontId="1" type="noConversion"/>
  </si>
  <si>
    <t>토끼의 쫑긋한 두 귀 모양.</t>
    <phoneticPr fontId="1" type="noConversion"/>
  </si>
  <si>
    <t>조개가 껍질 밖으로 발을 내민 모양. 새벽시간에 조개가 움직인다. 농기구 모양. 농사하는 시간</t>
    <phoneticPr fontId="1" type="noConversion"/>
  </si>
  <si>
    <t>상체를 부풀려 위협하는 코브라 뱀 모양</t>
    <phoneticPr fontId="1" type="noConversion"/>
  </si>
  <si>
    <t>절구에 꽃힌 절구공이와 그림자 모양. 절구공이 그림자가 정오에 가장 짧다</t>
    <phoneticPr fontId="1" type="noConversion"/>
  </si>
  <si>
    <t>아직 덜 자라 벌목하지 않을 나무에 한일자 표시하여 베는 나무가 아니라는 뜻</t>
    <phoneticPr fontId="1" type="noConversion"/>
  </si>
  <si>
    <t>번개가 밭에 떨어진 후 펼쳐지는 모습. 번개가 거듭해서 친다는 뜻에서 거듭신이고도 함</t>
    <phoneticPr fontId="1" type="noConversion"/>
  </si>
  <si>
    <t>위에 마개가 있는 기름병, 술병 모양. 닭유로 차용됨</t>
    <phoneticPr fontId="1" type="noConversion"/>
  </si>
  <si>
    <t>성을 공격할 때 사용하는 창에 날이 하나 더 달린 창. 개술로 차용</t>
    <phoneticPr fontId="1" type="noConversion"/>
  </si>
  <si>
    <t>다리를 자르고 머리와 몸통만 있는 돼지 모양</t>
    <phoneticPr fontId="1" type="noConversion"/>
  </si>
  <si>
    <t>여름이 되면 머리가 햇빛에 노출되어 일사병이 걸리고 걸음이 느려지는 모습</t>
    <phoneticPr fontId="1" type="noConversion"/>
  </si>
  <si>
    <t>머리, 코, 팔로 표현한 사람의 상체 모습. 사람의 상체에 머리가 있다.</t>
    <phoneticPr fontId="1" type="noConversion"/>
  </si>
  <si>
    <t>겨울이 되면 언 땅이 미끄러워 걷는 걸음이 느려지는 모습</t>
    <phoneticPr fontId="1" type="noConversion"/>
  </si>
  <si>
    <t>흰 밥을 숟갈로 이미 많이 먹어서 목이 메이는 모습</t>
    <phoneticPr fontId="1" type="noConversion"/>
  </si>
  <si>
    <t>날이 바느질되듯 지어지면 그 날은 어제가 된다.</t>
    <phoneticPr fontId="1" type="noConversion"/>
  </si>
  <si>
    <t>눈썹이 긴 새 부엉이가 절구모양 둥지에 오래 앉아있는 모습. 오래되면 옛날이 됨.</t>
    <phoneticPr fontId="1" type="noConversion"/>
  </si>
  <si>
    <t>풀 아래로 해가 내려간 옛날 옛적 홍수 이야기</t>
    <phoneticPr fontId="1" type="noConversion"/>
  </si>
  <si>
    <t>가운데 흑점이 있는 태양. 해가 뜨고 지면 하루가 된다. 1일이 된다.</t>
    <phoneticPr fontId="1" type="noConversion"/>
  </si>
  <si>
    <t>동쪽 나무에 해가 걸리고 달도 떠있는 아침. 조식.</t>
    <phoneticPr fontId="1" type="noConversion"/>
  </si>
  <si>
    <t>해가 나무에 걸려 있는 이른 아침. 이른 시간. 조기양산</t>
    <phoneticPr fontId="1" type="noConversion"/>
  </si>
  <si>
    <t xml:space="preserve">붓으로 글을 쓰는 시간은 해가 환해진 낮이다. </t>
    <phoneticPr fontId="1" type="noConversion"/>
  </si>
  <si>
    <t>해가 풀아래로 내려간 시간에는 해가 없어 보이지 않다. 저문시간이다.</t>
    <phoneticPr fontId="1" type="noConversion"/>
  </si>
  <si>
    <t>해가 풀아래로 내려가서 보이지 않은다. 해가 없다.</t>
    <phoneticPr fontId="1" type="noConversion"/>
  </si>
  <si>
    <t>머리를 들고 서 있는 사람의 겨드랑이 사이로 초생달빛이 비치는 때는 저녁이다. 야간</t>
    <phoneticPr fontId="1" type="noConversion"/>
  </si>
  <si>
    <t>해가 비쳐서 관청 앞에 놓인 해시계에 시간이 표시됨. 관청에서 때를 따라 시보를 알림.</t>
    <phoneticPr fontId="1" type="noConversion"/>
  </si>
  <si>
    <t>흙 토지에 대한 일을 손에 잡고 업무를 보는 관청</t>
    <phoneticPr fontId="1" type="noConversion"/>
  </si>
  <si>
    <t>입에 무언가 머금은 것을 먹어 버리고 이제 지금 무엇을 먹을까 찾는 모양</t>
    <phoneticPr fontId="1" type="noConversion"/>
  </si>
  <si>
    <t>흰밥을 숫갈로 먹고 즉시 또먹으려고 몸을 구부리는 모양</t>
    <phoneticPr fontId="1" type="noConversion"/>
  </si>
  <si>
    <t>걸어가서 관청에서 업무 처리해 주기를 기다리는 모습. 대기하는 모습.</t>
    <phoneticPr fontId="1" type="noConversion"/>
  </si>
  <si>
    <t>키질을 하듯 달도 차고 기우는 것을 주기적으로 반복한다. 기약. 기간</t>
    <phoneticPr fontId="1" type="noConversion"/>
  </si>
  <si>
    <t>물에 얼음땡하여 물이 얼면 영원히 간다. 영구.</t>
    <phoneticPr fontId="1" type="noConversion"/>
  </si>
  <si>
    <t>아픈 사람이 엎드려 누워서 허리에 뜸을 뜨는 모양. 뜸은 오래 뜬다. 지구력</t>
    <phoneticPr fontId="1" type="noConversion"/>
  </si>
  <si>
    <t>칼을 손에 든 자객의 마음은 급해진다.</t>
    <phoneticPr fontId="1" type="noConversion"/>
  </si>
  <si>
    <t>해가 떠 있을 때 시작된 칼날 같은 아이를 출산하는 산모가 출산이 늦어져 저녁이 되었다.</t>
    <phoneticPr fontId="1" type="noConversion"/>
  </si>
  <si>
    <t>칼날 같은 아이를 양 볼기짝 사이로 낳으며 양수가 흐르는 모습. 아이를 낳아 산모가 고통을 면했다</t>
    <phoneticPr fontId="1" type="noConversion"/>
  </si>
  <si>
    <t>바쁘면 마음이 전쟁나서 망한 사람처럼 안절 부절 해진다.</t>
    <phoneticPr fontId="1" type="noConversion"/>
  </si>
  <si>
    <t>큰 기와집 아래 살림을 하는 여자들이 항상 허리에 앞치마로 수건을 두르고 있는 모습.</t>
    <phoneticPr fontId="1" type="noConversion"/>
  </si>
  <si>
    <t>해가 가는 것을 나무에 천을 묶어 표시한 모습이 대세. 해년은 대세를 90도 회전한 모습</t>
    <phoneticPr fontId="1" type="noConversion"/>
  </si>
  <si>
    <t>걸음을 걸어가서 먼 곳에 있는 성을 창으로 공격하느라 원정을 가니 또 한해가 갔다. 세월이 갔다.</t>
    <phoneticPr fontId="1" type="noConversion"/>
  </si>
  <si>
    <t>걷는 것은 작은 걸음을 계속 반복하는 것이다.</t>
    <phoneticPr fontId="1" type="noConversion"/>
  </si>
  <si>
    <t>해가 가는 것을 나무에 천을 묶어 표시한 모습. 세월.</t>
    <phoneticPr fontId="1" type="noConversion"/>
  </si>
  <si>
    <t>아침해가 나무에 걸린 것을 사람이 보고 있는데 하늘 위로 새가 날아 오르는 모습.</t>
    <phoneticPr fontId="1" type="noConversion"/>
  </si>
  <si>
    <t>봉우리가 세 개인 높은 산</t>
    <phoneticPr fontId="1" type="noConversion"/>
  </si>
  <si>
    <t>기슭 굴바위 아래 샘의 근원이 있는 언덕, 근원원으로도 쓰임</t>
    <phoneticPr fontId="1" type="noConversion"/>
  </si>
  <si>
    <t>흙이 있고 그 흙이 주전자처럼 물을 머금고 있는 땅. 지구</t>
    <phoneticPr fontId="1" type="noConversion"/>
  </si>
  <si>
    <t>산 중턱에 돌이 돌출한 모양. 돌은 절벽을 이루고 호랑이 귀를 잡고 쳐서 싸워야 할만큼 위험한 모습</t>
    <phoneticPr fontId="1" type="noConversion"/>
  </si>
  <si>
    <t>장인의 흙손 같은 호랑이 발톱을 피하고 귀를 잡고 몽둥이로 때리는 과감한 모습</t>
    <phoneticPr fontId="1" type="noConversion"/>
  </si>
  <si>
    <t>지천들에서 흐르는 물이 본류로 모이는 모습</t>
    <phoneticPr fontId="1" type="noConversion"/>
  </si>
  <si>
    <t>산도를 빠져나오는 아이 주변으로 흐르는 양수. 양수가 흐르는 모습.</t>
    <phoneticPr fontId="1" type="noConversion"/>
  </si>
  <si>
    <t>물이 흐르는 시내에서 손에 염색한 실타래를 든 큰 사람이 물에 헹구는 모습. 계곡</t>
    <phoneticPr fontId="1" type="noConversion"/>
  </si>
  <si>
    <t>물이 잘 흐르도록 하천을 고무래로 토목공사하는 사람들에게 말로 감독하는 모습.</t>
    <phoneticPr fontId="1" type="noConversion"/>
  </si>
  <si>
    <t>고무래로 토목공사를 하고 있는데 입으로 말하여 감독하는 모습</t>
    <phoneticPr fontId="1" type="noConversion"/>
  </si>
  <si>
    <t>물인데 사람이 어미의 젖을 매번 먹듯 먹을 것을 건져올리는 바다. 해변</t>
    <phoneticPr fontId="1" type="noConversion"/>
  </si>
  <si>
    <t>사람인 아기가 어미의 젖을 매 번 먹는 모습</t>
    <phoneticPr fontId="1" type="noConversion"/>
  </si>
  <si>
    <t xml:space="preserve">물을 석발기로 쌀을 고르듯 좋게 만드는 것이 파랑이다. </t>
    <phoneticPr fontId="1" type="noConversion"/>
  </si>
  <si>
    <t>물의 가죽에서 파도가 일어난다. 파도</t>
    <phoneticPr fontId="1" type="noConversion"/>
  </si>
  <si>
    <t>땅에 새싹이 돋아 나는 모습. 새싹이 태어났다. 탄생.</t>
    <phoneticPr fontId="1" type="noConversion"/>
  </si>
  <si>
    <t>풀이 돋은 사이로 비치는 햇빛이 비쳐 풀잎이 빛나는 모습. 초목</t>
    <phoneticPr fontId="1" type="noConversion"/>
  </si>
  <si>
    <t>풀인데 사람이 숟갈로 밥을 먹어 밥이 살로 변하듯 풀이 변하여 꽃이 된다. 화초.</t>
    <phoneticPr fontId="1" type="noConversion"/>
  </si>
  <si>
    <t>사람이 숟갈로 밥을 먹으면 밥이 살이된다. 변화. 화학</t>
    <phoneticPr fontId="1" type="noConversion"/>
  </si>
  <si>
    <t>풀 가운데 사람이 목에 칼을 찬 것 같은 꽃봉우리가 열린 모양</t>
    <phoneticPr fontId="1" type="noConversion"/>
  </si>
  <si>
    <t>사람인 죄인의 목 가운데에 칼을 채운 모습</t>
    <phoneticPr fontId="1" type="noConversion"/>
  </si>
  <si>
    <t>손으로 나무와 같은 나물을 캐는 모습</t>
    <phoneticPr fontId="1" type="noConversion"/>
  </si>
  <si>
    <t>나무인데 건축 자재이기 때문에 국가에서 관리하며 공평하게 나누어 주는 소나무</t>
    <phoneticPr fontId="1" type="noConversion"/>
  </si>
  <si>
    <t>두 팔로 개인이 한 팔뚝으로 사사로이 가지려는 것을 막아서 공평하게 만드는 모습</t>
    <phoneticPr fontId="1" type="noConversion"/>
  </si>
  <si>
    <t>나무에 달린 자두를 아들이 따서 먹는 모양</t>
    <phoneticPr fontId="1" type="noConversion"/>
  </si>
  <si>
    <t>잎이 뾰족하고 줄기가 길며 군집을 이루며 크는 대나무 모양</t>
    <phoneticPr fontId="1" type="noConversion"/>
  </si>
  <si>
    <t>대나무의 마디는 흰밥을 숟갈로 떠먹을 때 꺽이는 목마디와 유사하다. 절지동물</t>
    <phoneticPr fontId="1" type="noConversion"/>
  </si>
  <si>
    <t>나무에서 잎들을 지탱하고 있는 것은 가지이다.</t>
    <phoneticPr fontId="1" type="noConversion"/>
  </si>
  <si>
    <t>열십자 나뭇가지를 오른 손이 들고 지탱하고 있는 모습</t>
    <phoneticPr fontId="1" type="noConversion"/>
  </si>
  <si>
    <t>봄이 오면 자라는 보리의 뿌리가 발이 있는 것처럼 튼튼하게 뻗은 모양</t>
    <phoneticPr fontId="1" type="noConversion"/>
  </si>
  <si>
    <t>나무에서 눈같은 존재가 뿌리이다. 갈근</t>
    <phoneticPr fontId="1" type="noConversion"/>
  </si>
  <si>
    <t>바람이 불면 돛이 팽팽해지고 벌레가 날린다. 풍전등화</t>
    <phoneticPr fontId="1" type="noConversion"/>
  </si>
  <si>
    <t>바람이 불때 범선의 돛들은 무릇 한 방향을 향한다</t>
    <phoneticPr fontId="1" type="noConversion"/>
  </si>
  <si>
    <t>비를 가지고 다니며 이곳 저곳 옮겨다니며 이르는 구름. 성층운.</t>
    <phoneticPr fontId="1" type="noConversion"/>
  </si>
  <si>
    <t>비가올 때 기와를 따라 처마 밑으로 점점이 떨어지는 물방울 모양</t>
    <phoneticPr fontId="1" type="noConversion"/>
  </si>
  <si>
    <t>비가올 때 번개가 밭에 치고 주변으로 펼쳐지는 모습</t>
    <phoneticPr fontId="1" type="noConversion"/>
  </si>
  <si>
    <t>비 같이 내리는데 내린 후 사람들이 손에 비를 들고 쓸어야 하는 눈</t>
    <phoneticPr fontId="1" type="noConversion"/>
  </si>
  <si>
    <t>해가 나면 비오던 하늘이 더 파랗게 보인다</t>
    <phoneticPr fontId="1" type="noConversion"/>
  </si>
  <si>
    <t>풀을 다져서 착즙기에서 짜서 푸른색 염료를 추출한다. 청색.</t>
    <phoneticPr fontId="1" type="noConversion"/>
  </si>
  <si>
    <t>얼음이 얼면 높은 집이 많고 그 집에 작은 사람들이 들락거리는 서울이 서늘해진다</t>
    <phoneticPr fontId="1" type="noConversion"/>
  </si>
  <si>
    <t>나무를 자세히 보기 위해 가까이 가는 모습. 더 자세히 보려면 상대와의 거리를 좁혀야 한다.</t>
    <phoneticPr fontId="1" type="noConversion"/>
  </si>
  <si>
    <t>물이 얼음땡하여 얼면 얼음이 된다.</t>
    <phoneticPr fontId="1" type="noConversion"/>
  </si>
  <si>
    <t>비처럼 내려서 길가에 맺히는 이슬. 결로.</t>
    <phoneticPr fontId="1" type="noConversion"/>
  </si>
  <si>
    <t>발로 걷고 지쳐서 다리를 끌면서 걷고 중간에 음식을 먹기도 하는 길. 노숙</t>
    <phoneticPr fontId="1" type="noConversion"/>
  </si>
  <si>
    <t>사람발처럼 생긴 등잔위에 불을 켜서 빛을 밝히는 모습. 광선.</t>
    <phoneticPr fontId="1" type="noConversion"/>
  </si>
  <si>
    <t>달이 떠 있는데 해가 떠올르며 날이 밝아진다. 광명.</t>
    <phoneticPr fontId="1" type="noConversion"/>
  </si>
  <si>
    <t>해가 서울 높은 집 위에 돋아서 서울의 집에 볕이 드는 모양.</t>
    <phoneticPr fontId="1" type="noConversion"/>
  </si>
  <si>
    <t>해가 비치기도하고 안비치기도 하는데 쉽게 변하는 모습.</t>
    <phoneticPr fontId="1" type="noConversion"/>
  </si>
  <si>
    <t>불을 키고 제사 그릇에 담긴 고기를 비추는 등불</t>
    <phoneticPr fontId="1" type="noConversion"/>
  </si>
  <si>
    <t>고기를 제사 그릇에 올리는 모습. 등산.</t>
    <phoneticPr fontId="1" type="noConversion"/>
  </si>
  <si>
    <t>등불같은 꽃들이 나무위에 피어난 모양. 영화로움</t>
    <phoneticPr fontId="1" type="noConversion"/>
  </si>
  <si>
    <t>등불을 켰는데 여기 저기 불이 반사되어 보이는 모양. 형광등</t>
    <phoneticPr fontId="1" type="noConversion"/>
  </si>
  <si>
    <t>풀이 발처럼 드리워져 그 사이로 꽃이 빛나는 모양</t>
    <phoneticPr fontId="1" type="noConversion"/>
  </si>
  <si>
    <t>풀이 발처럼 드리워진 모양</t>
    <phoneticPr fontId="1" type="noConversion"/>
  </si>
  <si>
    <t>칼날같은 남성 생식기가 여성 엉덩이 사이로 들어가 성교하면 피부색이 변한다는 뜻</t>
    <phoneticPr fontId="1" type="noConversion"/>
  </si>
  <si>
    <t>해가져서 어두워지면 소리로 의사소통하게 된다</t>
    <phoneticPr fontId="1" type="noConversion"/>
  </si>
  <si>
    <t>선사람이 입으로 소리를 내는 모습. 음향</t>
    <phoneticPr fontId="1" type="noConversion"/>
  </si>
  <si>
    <t>걸어갈 때 빨리 걸어가려면 가져가는 것을 단단히 묶어야 한다. 결속</t>
    <phoneticPr fontId="1" type="noConversion"/>
  </si>
  <si>
    <t>해가 떠서 더워지면 사람들이 사탕수수를 입에 물고 다니는 여름.</t>
    <phoneticPr fontId="1" type="noConversion"/>
  </si>
  <si>
    <t>사탕수수 대를 입고 물고 즙을 뚝뚝흘리며 먹는 사람 모습</t>
    <phoneticPr fontId="1" type="noConversion"/>
  </si>
  <si>
    <t>흙위에 흙을 얹어 가마를 만들고 등을 구부려 숯불에 입김을 부니 불이일어 더워진다. 열이난다.</t>
    <phoneticPr fontId="1" type="noConversion"/>
  </si>
  <si>
    <t>구부린 팔을 하나 더 구부려 양팔을 땅에 대고 몸을 구부린 모양</t>
    <phoneticPr fontId="1" type="noConversion"/>
  </si>
  <si>
    <t>물을 욕조에 받은 후 데워지면 사람이 들어가서 온수로 목욕하는 모습. 온수</t>
    <phoneticPr fontId="1" type="noConversion"/>
  </si>
  <si>
    <t>얼음과 관청인 삼합집에서 사람을 죽이고 살리는 명령은 모두가 차가운 것이다. 냉장고.</t>
    <phoneticPr fontId="1" type="noConversion"/>
  </si>
  <si>
    <t>집안에 소매를 넣고 움추린 사람 밑에 얼음이 얼어 있는 것은 집이 차기때문이다. 혹한</t>
    <phoneticPr fontId="1" type="noConversion"/>
  </si>
  <si>
    <t>실이 샘솟듯 끝없이 나오면 실이 선이 된다. 선형</t>
    <phoneticPr fontId="1" type="noConversion"/>
  </si>
  <si>
    <t>열번 눈으로 숨은 것을 보아야 사물을 곧게 볼 수 있다. 직선.</t>
    <phoneticPr fontId="1" type="noConversion"/>
  </si>
  <si>
    <t>대나무를 구부려서 만든 대나무 바구니 모양. 곡선</t>
    <phoneticPr fontId="1" type="noConversion"/>
  </si>
  <si>
    <t>집뜰에 돈으로 산 인원들을 부르면 둥글게 서게 된다. 원형.</t>
    <phoneticPr fontId="1" type="noConversion"/>
  </si>
  <si>
    <t>돈으로 산 인원들의 이름을 부르면 인원들이 대답하는 모습</t>
    <phoneticPr fontId="1" type="noConversion"/>
  </si>
  <si>
    <t>성 앞의 방책이 어둠에서 보이지 않다가 해가 비쳐서 그 형상이 보이는 모습</t>
    <phoneticPr fontId="1" type="noConversion"/>
  </si>
  <si>
    <t>걸어가는데 도끼를 들고 갈 수 있는 것은 가까운 거리이다. 근교. 근거리</t>
    <phoneticPr fontId="1" type="noConversion"/>
  </si>
  <si>
    <t>걸어가는 사람이 멀리 걸어서 더워서 옷을 풀어헤치고 숨을 헐떡거리는 모습. 원거리</t>
    <phoneticPr fontId="1" type="noConversion"/>
  </si>
  <si>
    <t>문 사이로 햇빛이 새어 들어오는 모양. 간격</t>
    <phoneticPr fontId="1" type="noConversion"/>
  </si>
  <si>
    <t>긴 머리를 휘날리며 걸어가는 모습. 장경간</t>
    <phoneticPr fontId="1" type="noConversion"/>
  </si>
  <si>
    <t>화살과 콩이 짧은 것의 대표. 단거리</t>
    <phoneticPr fontId="1" type="noConversion"/>
  </si>
  <si>
    <t>집인데 누런 황금옷을 입는 황제의 집은 넓다. 광활하다.</t>
    <phoneticPr fontId="1" type="noConversion"/>
  </si>
  <si>
    <t>사람이 나무 뿌리 아래를 파려고 자세를 낮춘 모습. 저자세</t>
    <phoneticPr fontId="1" type="noConversion"/>
  </si>
  <si>
    <t>실은 가늘어서 베틀의 구멍을 통과해서 들어간다</t>
    <phoneticPr fontId="1" type="noConversion"/>
  </si>
  <si>
    <t>기슭에 가는 아들에게 말하여 기슭 굴바위에 가서 두터운 돌을 캐오라고 말하는 모습</t>
    <phoneticPr fontId="1" type="noConversion"/>
  </si>
  <si>
    <t>혈거인들이 드나들며 살던 동굴집을 만들기 위해 장인의 도구로 파내서 공간을 비우는 모습. 공허.</t>
    <phoneticPr fontId="1" type="noConversion"/>
  </si>
  <si>
    <t>혈거인들이 드나들며 살던 동굴집은 구멍모양이다. 혈거인</t>
    <phoneticPr fontId="1" type="noConversion"/>
  </si>
  <si>
    <t>물을 운반하는 두 마리 소가 끄는 수레 위 물동이에 물을 가득채워 찰랑거리는 모습. 만차</t>
    <phoneticPr fontId="1" type="noConversion"/>
  </si>
  <si>
    <t>물이 깊어지면 동굴에 나무 횟불을 들고 들어 가야 할 만큼 어둡다. 심도</t>
    <phoneticPr fontId="1" type="noConversion"/>
  </si>
  <si>
    <t>물에서 창과 창이 부딛히는 소리가 나는 것은 물이 얕기 때문이다. 천박</t>
    <phoneticPr fontId="1" type="noConversion"/>
  </si>
  <si>
    <t>언덕에 눈의 시선이 가로막히는 모습. 한계</t>
    <phoneticPr fontId="1" type="noConversion"/>
  </si>
  <si>
    <t>사람이 머리를 숙이고 안으로 들어오면 안은 실내이다. 내측</t>
    <phoneticPr fontId="1" type="noConversion"/>
  </si>
  <si>
    <t>저녁에 점을 치는 것은 예외적인 경우이다. 아침에 쳐야한다. 외측</t>
    <phoneticPr fontId="1" type="noConversion"/>
  </si>
  <si>
    <t>걷다보면 실타래처럼 행렬이 늘어나고 뒤에 뒤쳐지는 사람이 생긴다. 후면</t>
    <phoneticPr fontId="1" type="noConversion"/>
  </si>
  <si>
    <t>털이 돛은 옷을 표라고 하고 겉에 입는다. 표지</t>
    <phoneticPr fontId="1" type="noConversion"/>
  </si>
  <si>
    <t>서 있는 사람이 산에서 칙넝쿨이 늘어진 절벽 끝에 선 모양. 첨단</t>
    <phoneticPr fontId="1" type="noConversion"/>
  </si>
  <si>
    <t xml:space="preserve">끝에 표시를 한 나무 모양. 말단. </t>
    <phoneticPr fontId="1" type="noConversion"/>
  </si>
  <si>
    <t>지게문 외짝문을 열고 들어가 도끼를 두는 곳이 장소이다</t>
    <phoneticPr fontId="1" type="noConversion"/>
  </si>
  <si>
    <t>위에서 무언가 떨어질 때 작은 부스러기도 떨어지는 모양. 소형</t>
    <phoneticPr fontId="1" type="noConversion"/>
  </si>
  <si>
    <t>목수가 쓰는 큰 자 모양. 거대</t>
    <phoneticPr fontId="1" type="noConversion"/>
  </si>
  <si>
    <t>사람이 가죽옷을 입어서 몸이 커 보이는 모습</t>
    <phoneticPr fontId="1" type="noConversion"/>
  </si>
  <si>
    <t>큰대자에 점을 찍어 특히 더 크다고 표현함</t>
    <phoneticPr fontId="1" type="noConversion"/>
  </si>
  <si>
    <t xml:space="preserve">나무에 해가 걸린 동쪽 하늘 모습. </t>
    <phoneticPr fontId="1" type="noConversion"/>
  </si>
  <si>
    <t>북쪽에 가시가 있고 나머지 방향에 울이 있고 남쪽으로 양이 드나드는 입구가 뚫린 모습</t>
    <phoneticPr fontId="1" type="noConversion"/>
  </si>
  <si>
    <t>찬 바람이 불어오는 북쪽을 향해 등을 대고 앉은 사람들 모양</t>
    <phoneticPr fontId="1" type="noConversion"/>
  </si>
  <si>
    <t>미장 장인의 흙손 왼쪽에 미장 장인이 있다</t>
    <phoneticPr fontId="1" type="noConversion"/>
  </si>
  <si>
    <t>미장 장인의 오른쪽에서 잔소리하는 입이 있다</t>
    <phoneticPr fontId="1" type="noConversion"/>
  </si>
  <si>
    <t>길을 걸어가는데 어떤 사람이 반대 방향 역방향으로 걸어오는 모습. 역행</t>
    <phoneticPr fontId="1" type="noConversion"/>
  </si>
  <si>
    <t>기와집 창문이 집이 향하고 있는 방향으로 뚫려 있는 모양</t>
    <phoneticPr fontId="1" type="noConversion"/>
  </si>
  <si>
    <t>도끼날 같은 저울추로 물질의 고유한 값 질량은 측정하여 돈의 값어치를 매기는 모양</t>
    <phoneticPr fontId="1" type="noConversion"/>
  </si>
  <si>
    <t>등짐장수의 가로 세로 단단히 묶인 짐 모양. 등짐 장수의 짐이 무겁다. 중량</t>
    <phoneticPr fontId="1" type="noConversion"/>
  </si>
  <si>
    <t>수레가 베틀의 실과 같이 빠르게 지나 가는 것은 수레가 가볍기 때문. 경차</t>
    <phoneticPr fontId="1" type="noConversion"/>
  </si>
  <si>
    <t>베틀에 걸린 씨실 방향. 물이 흐르는 방향. 세로방향. 경도</t>
    <phoneticPr fontId="1" type="noConversion"/>
  </si>
  <si>
    <t>사람이 쟁기질을 하며 소에게 소리치며 더 힘을 내게하여 부하를 높이는 모습</t>
    <phoneticPr fontId="1" type="noConversion"/>
  </si>
  <si>
    <t>활로 잡아야 할 만큼 입이 크고 벌레 모양 도마뱀은 강하다</t>
    <phoneticPr fontId="1" type="noConversion"/>
  </si>
  <si>
    <t>큰 개가 혀를 내밀고 헥헥대며 뛰어 다니는 모습</t>
    <phoneticPr fontId="1" type="noConversion"/>
  </si>
  <si>
    <t>고기덩이와 그 속에 있는 힘줄 모양. 육식</t>
    <phoneticPr fontId="1" type="noConversion"/>
  </si>
  <si>
    <t>손같은 벼슬이 있고 실같은 몸통 튼튼한 다리를 가진 새 모양 닭</t>
    <phoneticPr fontId="1" type="noConversion"/>
  </si>
  <si>
    <t>새중에 까마귀는 눈이 까맣게 보여서 없는 것처럼 보인다</t>
    <phoneticPr fontId="1" type="noConversion"/>
  </si>
  <si>
    <t>벼슬, 머리, 날개, 다리를 가진 새</t>
    <phoneticPr fontId="1" type="noConversion"/>
  </si>
  <si>
    <t>언덕 굴바위 처럼 튼튼한 어깨 아래 구부러진 팔뚝 모양</t>
    <phoneticPr fontId="1" type="noConversion"/>
  </si>
  <si>
    <t>난막과 핵이 있는 알 모양. 쌍란</t>
    <phoneticPr fontId="1" type="noConversion"/>
  </si>
  <si>
    <t>뾰족하고 옆에 주름이 있는 뿔. 우각호</t>
    <phoneticPr fontId="1" type="noConversion"/>
  </si>
  <si>
    <t>산모가 산도에 걸린 칼날같은 아이를 밀어 내느라 힘쓰는 모습. 면학</t>
    <phoneticPr fontId="1" type="noConversion"/>
  </si>
  <si>
    <t>다리 밑으로 새싹 같은 아이를 낳는 산모 모습. 출산</t>
    <phoneticPr fontId="1" type="noConversion"/>
  </si>
  <si>
    <t>양에게 석발기에서 나온 좋은  것을 먹여 키운다는 뜻. 양육, 양어</t>
    <phoneticPr fontId="1" type="noConversion"/>
  </si>
  <si>
    <t>지붕이 크고 집체만한 석발기로 쌀을 골라 밥을 해서 먹는다는 뜻. 식사</t>
    <phoneticPr fontId="1" type="noConversion"/>
  </si>
  <si>
    <t>산도에서 빠져나온 아이를 본격적으로 살 찌운다.  양육</t>
    <phoneticPr fontId="1" type="noConversion"/>
  </si>
  <si>
    <t>물이 뱀의 혀에 닿으면 뱀이 산다는 뜻. 활성화</t>
    <phoneticPr fontId="1" type="noConversion"/>
  </si>
  <si>
    <t>끝이 갈라진 뱀의 혀 모양.</t>
    <phoneticPr fontId="1" type="noConversion"/>
  </si>
  <si>
    <t>작은 힘을 가진 어린이. 유아. 유치.</t>
    <phoneticPr fontId="1" type="noConversion"/>
  </si>
  <si>
    <t>사람이 나이들어 당뇨병이 들어 사탕수수를 빨고 비수같은 지팡이를 짚은 노인 모습</t>
    <phoneticPr fontId="1" type="noConversion"/>
  </si>
  <si>
    <t>당뇨병이 있는 늙은 아버지가 사탕수수 밭에서 사탕수수를 빨고 있는데 아들이 모시러 온 모습</t>
    <phoneticPr fontId="1" type="noConversion"/>
  </si>
  <si>
    <t>병들어 기대어 있는데 남쪽지방에서 많이 나는 물고기를 먹고 걸리는 질병. 외상없이 아픈 것을 병이라고 함</t>
    <phoneticPr fontId="1" type="noConversion"/>
  </si>
  <si>
    <t>사람이 해가 비치는 아래에서 일해서 해에 피부가 상하는 모습</t>
    <phoneticPr fontId="1" type="noConversion"/>
  </si>
  <si>
    <t>풀로된 약을 먹고 병이 나아서 악기를 들고 즐긴다는 뜻. 제약</t>
    <phoneticPr fontId="1" type="noConversion"/>
  </si>
  <si>
    <t>흰색 나무에 실을 묶어서 악기를 만들고 음악을 즐긴다는 뜻</t>
    <phoneticPr fontId="1" type="noConversion"/>
  </si>
  <si>
    <t>화살 맞은 상처를 감싸고 창맞은 자리에 기름을 바르는 의원. 의사</t>
    <phoneticPr fontId="1" type="noConversion"/>
  </si>
  <si>
    <t>삼합집에 구부린 사람의 목숨을 살리라 죽이라 입으로 명령하는 모습</t>
    <phoneticPr fontId="1" type="noConversion"/>
  </si>
  <si>
    <t>상복을 입고 누군가를 잃은 상실감에 입으로 곡을 하는 모습. 상실</t>
    <phoneticPr fontId="1" type="noConversion"/>
  </si>
  <si>
    <t>죽은뼈를 드러낼 만큼 비수에 심하게 맞아 죽은 사람 모습. 사망</t>
    <phoneticPr fontId="1" type="noConversion"/>
  </si>
  <si>
    <t>나무에 묶은 가축의 목에 엑스표시한 후 창으로 쳐서 죽이는 모습. 도살</t>
    <phoneticPr fontId="1" type="noConversion"/>
  </si>
  <si>
    <t>죽어서 저승으로 간 사람이 귀한 것을 남기고 갔다는 뜻. 유산</t>
    <phoneticPr fontId="1" type="noConversion"/>
  </si>
  <si>
    <t>가운데를 꿰어서 돈이 될 만한 귀한 것들 보관하는 모습. 귀인</t>
    <phoneticPr fontId="1" type="noConversion"/>
  </si>
  <si>
    <t>두 다리 벌려 서 있는 사람 모습. 인간</t>
    <phoneticPr fontId="1" type="noConversion"/>
  </si>
  <si>
    <t>두 다리를 벌리고 땅위에 서있는 사람 모습. 설립</t>
    <phoneticPr fontId="1" type="noConversion"/>
  </si>
  <si>
    <t>손에 창을 들고 있는 나의 자랑스런 모습. 자아</t>
    <phoneticPr fontId="1" type="noConversion"/>
  </si>
  <si>
    <t>코를 가리켜 자신이라고 말하는 모습. 자아</t>
    <phoneticPr fontId="1" type="noConversion"/>
  </si>
  <si>
    <t>물에서 목욕하는 여자여 너는 누구냐?</t>
    <phoneticPr fontId="1" type="noConversion"/>
  </si>
  <si>
    <t>머리에 비녀지른 사내 모습. 부부</t>
    <phoneticPr fontId="1" type="noConversion"/>
  </si>
  <si>
    <t>잘록한 목, 풍만한 가슴 잘록한 허리 긴 각선미로 표현된 여자</t>
    <phoneticPr fontId="1" type="noConversion"/>
  </si>
  <si>
    <t>여자집으로 날이 저물고 가서 혼례식을 하던 풍습. 혼인</t>
    <phoneticPr fontId="1" type="noConversion"/>
  </si>
  <si>
    <t>나무 뿌리 밑으로 해가 들어갔다. 날이 저물었다. 황혼</t>
    <phoneticPr fontId="1" type="noConversion"/>
  </si>
  <si>
    <t>여자인데 빗자루를 들고 청소하는 여자가 부인이다</t>
    <phoneticPr fontId="1" type="noConversion"/>
  </si>
  <si>
    <t>손에 수건을 찢어서 만든 마포, 빗자루를 들고 있는 모양</t>
    <phoneticPr fontId="1" type="noConversion"/>
  </si>
  <si>
    <t>석발기 옆에서 언덕처럼 쌓인 곡식을 석발하는 사내. 낭군. 신랑</t>
    <phoneticPr fontId="1" type="noConversion"/>
  </si>
  <si>
    <t>손으로 이웃부족의 여자를 잡아와 아내로 삼는 약탈혼 풍습</t>
    <phoneticPr fontId="1" type="noConversion"/>
  </si>
  <si>
    <t>어깨에 도끼 혹은 곡갱이를 짊어지고 가족을 위해 일하러 가는 아비의 모습</t>
    <phoneticPr fontId="1" type="noConversion"/>
  </si>
  <si>
    <t>서서 밭에 흙이 많은 농촌 마을 동네에서 시끄럽게 노는 어린 아이. 아동</t>
    <phoneticPr fontId="1" type="noConversion"/>
  </si>
  <si>
    <t>제사 그릇에 음식을 차리고 신위를 앞에 놓고 할아버지를 기념하는 모습. 조상</t>
    <phoneticPr fontId="1" type="noConversion"/>
  </si>
  <si>
    <t>콩같은 핏방울을 오른손에 나눠 가진 아저씨. 숙부</t>
    <phoneticPr fontId="1" type="noConversion"/>
  </si>
  <si>
    <t>팔로 대나무 활을 갖고 노는 어린 동생</t>
    <phoneticPr fontId="1" type="noConversion"/>
  </si>
  <si>
    <t>실타래 처럼 자손이 이어져 손자와 연결되어 있다</t>
    <phoneticPr fontId="1" type="noConversion"/>
  </si>
  <si>
    <t>실타래의 끝 실마리와 다음 실타래 실마리가 이어서 실이 이어진다. 계속된다. 계주</t>
    <phoneticPr fontId="1" type="noConversion"/>
  </si>
  <si>
    <t>여자인데 시장에 가서 장을 볼 수 있는 누나</t>
    <phoneticPr fontId="1" type="noConversion"/>
  </si>
  <si>
    <t>장대에 가게 이름을 적은 수건을 걸어 놓은 시장 모습.</t>
    <phoneticPr fontId="1" type="noConversion"/>
  </si>
  <si>
    <t>입으로 제사 축문을 읽는 형의 입과 다리 모양</t>
    <phoneticPr fontId="1" type="noConversion"/>
  </si>
  <si>
    <t>네모난 깃발을 들고 사람들이 물길을 따라 여행하는 모습. 여행자. 나그네.</t>
    <phoneticPr fontId="1" type="noConversion"/>
  </si>
  <si>
    <t>걸어가서 땅을 차지하기 위해 발로 맞춰 걸어가는 무리</t>
    <phoneticPr fontId="1" type="noConversion"/>
  </si>
  <si>
    <t>피를 나눠 마신 듯 뜻을 같이하여 몰려다니는 무리. 대중.</t>
    <phoneticPr fontId="1" type="noConversion"/>
  </si>
  <si>
    <t>사람에 3사람 이상이면 무리가 된다. 대중</t>
    <phoneticPr fontId="1" type="noConversion"/>
  </si>
  <si>
    <t>하나의 긴 창을 들고 튼튼한 다리로 서서 국경을 방어하고 있는 무사 모습</t>
    <phoneticPr fontId="1" type="noConversion"/>
  </si>
  <si>
    <t>큰덩치를 하고 까막눈이라 눈을 껌뻑거리는 눈과 각종 성씨로 구성된 사람들. 백성들. 시민</t>
    <phoneticPr fontId="1" type="noConversion"/>
  </si>
  <si>
    <t>말로 새에게 누구의 새요? 누구세요? 하고 물어 보는 모습</t>
    <phoneticPr fontId="1" type="noConversion"/>
  </si>
  <si>
    <t>나무인데 열매가 뾰족 튀어 나온 후박나무. 박씨 성씨로 차용</t>
    <phoneticPr fontId="1" type="noConversion"/>
  </si>
  <si>
    <t>어진 신하가 눈을 크게 뜨고 손에 돈을 쥐고 나누어 주는 모습. 현명</t>
    <phoneticPr fontId="1" type="noConversion"/>
  </si>
  <si>
    <t>고무래로 머리를 편듯 평평한 정수리</t>
    <phoneticPr fontId="1" type="noConversion"/>
  </si>
  <si>
    <t>제사 그릇에 콩을 담고 머리를 숙여 제사를 지내는 모습. 두상</t>
    <phoneticPr fontId="1" type="noConversion"/>
  </si>
  <si>
    <t>죄인의 문신을 한듯 표정이 그려지는 얼굴. 수염이 있고 머리에 붙은 얼굴. 안색</t>
    <phoneticPr fontId="1" type="noConversion"/>
  </si>
  <si>
    <t>코와 콧구멍 수염이난 인중으로 코를 강조함. 이빈후과</t>
    <phoneticPr fontId="1" type="noConversion"/>
  </si>
  <si>
    <t>손에서 비수처럼 구부려 무언가를 찍어서 입에 넣는 손가락. 지장</t>
    <phoneticPr fontId="1" type="noConversion"/>
  </si>
  <si>
    <t>내리막에서 미끌리지 않으려고 한쪽 발을 내민 모양. 정지</t>
    <phoneticPr fontId="1" type="noConversion"/>
  </si>
  <si>
    <t>뼈가 드러나고 살쩜이 붙어 있는 모양. 골수</t>
    <phoneticPr fontId="1" type="noConversion"/>
  </si>
  <si>
    <t>눈으로 보며 다리로 걸어다니는 모습. 견문록</t>
    <phoneticPr fontId="1" type="noConversion"/>
  </si>
  <si>
    <t>눈썹이 길고 눈이 부리부리하여 주위를 살피는 황새</t>
    <phoneticPr fontId="1" type="noConversion"/>
  </si>
  <si>
    <t xml:space="preserve">물이 푸른 색으로 변한 것은 손과 손으 다툼이 그치고 정적이 흐르기 때문이다. </t>
    <phoneticPr fontId="1" type="noConversion"/>
  </si>
  <si>
    <t>손과 손이 마주 잡고 싸우는 모습</t>
    <phoneticPr fontId="1" type="noConversion"/>
  </si>
  <si>
    <t>선비가 석경을 창으로 쳐서 소리를 내고 귀로 소리를 들어 석경 소리를 조율하는 모습</t>
    <phoneticPr fontId="1" type="noConversion"/>
  </si>
  <si>
    <t>선비가 석경을 치면서 소리를 들으며 조율하는 모습</t>
    <phoneticPr fontId="1" type="noConversion"/>
  </si>
  <si>
    <t>벼 이삭을 잘라서 입으로 먹으면 입안에서 쌀 향기가 난다</t>
    <phoneticPr fontId="1" type="noConversion"/>
  </si>
  <si>
    <t>단 것을 맛보려고 내민 혀의 모양. 혀설(舌)은 뱀의 혀 모습.</t>
    <phoneticPr fontId="1" type="noConversion"/>
  </si>
  <si>
    <t>아닐미</t>
    <phoneticPr fontId="1" type="noConversion"/>
  </si>
  <si>
    <t>입으로 나무 끝에 있는 열매가 익었는지 맛을 보는 모습. 미식가</t>
    <phoneticPr fontId="1" type="noConversion"/>
  </si>
  <si>
    <t xml:space="preserve">뼈를 칼로 벌리는 것처럼 고통스럽고 숯불처럼 뜨거워 지는 맛 매운맛 </t>
    <phoneticPr fontId="1" type="noConversion"/>
  </si>
  <si>
    <t>풀이 오래되면 쓴 맛이 난다</t>
    <phoneticPr fontId="1" type="noConversion"/>
  </si>
  <si>
    <t>십대에 걸쳐 내려온 오래된 이야기. 고전.</t>
    <phoneticPr fontId="1" type="noConversion"/>
  </si>
  <si>
    <t>마음심변을 추가하여 형의 기뻐하는 마음을 표현함</t>
    <phoneticPr fontId="1" type="noConversion"/>
  </si>
  <si>
    <t>얼굴에 근심이 많은 형이 오랜 만에 환하게 웃으며 기뻐하는 모습</t>
    <phoneticPr fontId="1" type="noConversion"/>
  </si>
  <si>
    <t>황새가 하품하듯 크게 캭캭거리며 기뻐하는 모습. 환영</t>
    <phoneticPr fontId="1" type="noConversion"/>
  </si>
  <si>
    <t>선비가 북을 두드리며 입으로 노래 부르며 기뻐하는 모습. 희소식</t>
    <phoneticPr fontId="1" type="noConversion"/>
  </si>
  <si>
    <t>선비가 제사 그릇처럼 생긴 북을 두드리는 모습</t>
    <phoneticPr fontId="1" type="noConversion"/>
  </si>
  <si>
    <t>대나무 입처럼 눈을 얇게 뜨고 아이와 같이 고개를 까딱거리며 웃는 모습. 미소</t>
    <phoneticPr fontId="1" type="noConversion"/>
  </si>
  <si>
    <t>고개를 까딱거리고 큰대자로 팔다리를 벌리며 즐거워하는 어린 아이 모습</t>
    <phoneticPr fontId="1" type="noConversion"/>
  </si>
  <si>
    <t>여자가 잡혀와서 노비 생활을 하니 그 마음에 항상 노함이 있다. 격노</t>
    <phoneticPr fontId="1" type="noConversion"/>
  </si>
  <si>
    <t>새가 두 날개를 펴서 날아가 버려 새가 없어져서 마음이 슬프다. 비애</t>
    <phoneticPr fontId="1" type="noConversion"/>
  </si>
  <si>
    <t>물이 서있는 사람이 눈에서 흐르는 모습. 우는 모습. 읍참마속</t>
    <phoneticPr fontId="1" type="noConversion"/>
  </si>
  <si>
    <t>옳치 옳치 하며 추임새를 넣는데 하품을 하듯 입을 크게 벌리고 노래하는 사람 모습. 가요.</t>
    <phoneticPr fontId="1" type="noConversion"/>
  </si>
  <si>
    <t>길을 걷는 사람이 네모난 깃발을 아랫사람에게 들게하고 아들을 데리고 다니며 노는 모습. 유람</t>
    <phoneticPr fontId="1" type="noConversion"/>
  </si>
  <si>
    <t>입으로 해의 창성함을 노래 부르는 모습. 합창</t>
    <phoneticPr fontId="1" type="noConversion"/>
  </si>
  <si>
    <t>해의 창성함을 입으로 말하는 모습. 번창</t>
    <phoneticPr fontId="1" type="noConversion"/>
  </si>
  <si>
    <t>하얀 나무판에 실을 걸어 악기를 만들고 음악을 즐기는 모양. 오락</t>
    <phoneticPr fontId="1" type="noConversion"/>
  </si>
  <si>
    <t>무동이 일어나 다리를 어그러 뜨리며 춤을 추는 모습. 무희</t>
    <phoneticPr fontId="1" type="noConversion"/>
  </si>
  <si>
    <t>개를 몽둥이로 때려서 공경하게 하는 방식으로 말을 때리려 하면 말이 놀란다. 경악</t>
    <phoneticPr fontId="1" type="noConversion"/>
  </si>
  <si>
    <t>귀가 쫑긋하고 목에 올가미를 한 큰 개를 몽둥이로 때려서 두려워하게 한다. 공경하게 한다.</t>
    <phoneticPr fontId="1" type="noConversion"/>
  </si>
  <si>
    <t>성을 창으로 공격할 때 일제히 함성을 지르면 마음으로 공동체 의식을 느낀다. 감각</t>
    <phoneticPr fontId="1" type="noConversion"/>
  </si>
  <si>
    <t>마음속에 품은 푸른 마음이 누군가를 향한 나의 마음의 뜻이다. 정을 나눠요 초코파이</t>
    <phoneticPr fontId="1" type="noConversion"/>
  </si>
  <si>
    <t>누군가의 손에 붙들린 같고 심장이 뛰며 걸음이 느려지는 것은 사랑에 빠졌기 때문이다. 애정</t>
    <phoneticPr fontId="1" type="noConversion"/>
  </si>
  <si>
    <t>밧줄과 밧줄로 누군가에게 묶인 느낌이 사랑이다</t>
    <phoneticPr fontId="1" type="noConversion"/>
  </si>
  <si>
    <t xml:space="preserve">돼지기름을 실로 만든 밧줄에 뿌려 검게 만든 모습. </t>
    <phoneticPr fontId="1" type="noConversion"/>
  </si>
  <si>
    <t>벼에 불같이 붙은 메뚜기가 생기는 가을이 되면 마음에 근심이 가득해진다. 수심</t>
    <phoneticPr fontId="1" type="noConversion"/>
  </si>
  <si>
    <t>머리에 근심이 가득하면 마음이 심란하고 걸음이 느려짐. 우려</t>
    <phoneticPr fontId="1" type="noConversion"/>
  </si>
  <si>
    <t>무언가 꿰어지는 것 같은 고통이 마음에 생기는 것은 근심때문이다. 우환</t>
    <phoneticPr fontId="1" type="noConversion"/>
  </si>
  <si>
    <t>진흙에 빠진 새가 빠져 나오기 어려운 모습. 난산</t>
    <phoneticPr fontId="1" type="noConversion"/>
  </si>
  <si>
    <t>풀아래 연꽃이 피어 있고 뿌리가 진흙에 박혀있는 모습</t>
    <phoneticPr fontId="1" type="noConversion"/>
  </si>
  <si>
    <t>저녁이 되어 몸을 구부리고 누워서 마음에 누군가를 원망하는 마음이 가득해지는 모습</t>
    <phoneticPr fontId="1" type="noConversion"/>
  </si>
  <si>
    <t>부러진 칼처럼 망가진 마음속 생각들. 잊혀졌다. 잊었다. 망각</t>
    <phoneticPr fontId="1" type="noConversion"/>
  </si>
  <si>
    <t>마음이 눈이 언덕에 막힌 것처럼 한으로 막혀 벗어나지 못하는 모양. 한탄</t>
    <phoneticPr fontId="1" type="noConversion"/>
  </si>
  <si>
    <t>제사그릇에 그득한 음식과 불룩한 항아리에 가득한 장이 복이다. 복권</t>
    <phoneticPr fontId="1" type="noConversion"/>
  </si>
  <si>
    <t>뚜껑이 있고 가운데가 불룩한 항아리 모양</t>
    <phoneticPr fontId="1" type="noConversion"/>
  </si>
  <si>
    <t>마음속에는 태어나면서 갖게된 성격, 성품이 있다. 성격</t>
    <phoneticPr fontId="1" type="noConversion"/>
  </si>
  <si>
    <t>기슭에 샘의 근원이 있듯 머리 속에 자기가 원하는 것의 근원이 들어 있다. 소원</t>
    <phoneticPr fontId="1" type="noConversion"/>
  </si>
  <si>
    <t>기슭 굴바위에서 솟아오르는 흰 작은 물이 큰 강의 근원이다</t>
    <phoneticPr fontId="1" type="noConversion"/>
  </si>
  <si>
    <t>나무통처럼 양쪽이 솟은 길을 갈 때 힘을 주어 더 빨리 가는 모습. 날랜 모습. 용기</t>
    <phoneticPr fontId="1" type="noConversion"/>
  </si>
  <si>
    <t>선비의 마음에는 무언가 이루고자 하는 뜻을 품고 있다. 의지</t>
    <phoneticPr fontId="1" type="noConversion"/>
  </si>
  <si>
    <t>사람의 말은 믿음직해야 한다. 신뢰</t>
    <phoneticPr fontId="1" type="noConversion"/>
  </si>
  <si>
    <t>나무를 반 갈라서 만든 평상에 갑옷을 입어 상채가 커보이는 선비가 앉은 씩씩한 모습. 장엄</t>
    <phoneticPr fontId="1" type="noConversion"/>
  </si>
  <si>
    <t>사람이 옷에 의지하듯 누군가에게 의지한다. 의지</t>
    <phoneticPr fontId="1" type="noConversion"/>
  </si>
  <si>
    <t>마음에 지나간 것을 아까워한다. 애석</t>
    <phoneticPr fontId="1" type="noConversion"/>
  </si>
  <si>
    <t>침대에 대자로 누운 남자가 잡혀온 여자종인 자신을 아내로 삼아 잘 대해주는 은혜를 고마워하는 마음. 은혜</t>
    <phoneticPr fontId="1" type="noConversion"/>
  </si>
  <si>
    <t>침대위에서 큰대로 자고 있는 저 남자로 인해 여자인 내가 임신했다.</t>
    <phoneticPr fontId="1" type="noConversion"/>
  </si>
  <si>
    <t>물레를 돌려 실을 만들고 실로 베를 짜서 가족의 옷을 만드는 마음은 은혜로운 어머니의 마음이다.</t>
    <phoneticPr fontId="1" type="noConversion"/>
  </si>
  <si>
    <t>물레로 손으로 돌릴 때 오로지 한 방향으로만 돌린다</t>
    <phoneticPr fontId="1" type="noConversion"/>
  </si>
  <si>
    <t xml:space="preserve">한 가운데 마음에 누군가를 두는 것이 충성이다. </t>
    <phoneticPr fontId="1" type="noConversion"/>
  </si>
  <si>
    <t>얼굴에 죄인 문신을 한 사람을 눈으로 자주 보면 그 사람과 친해진다. 친구</t>
    <phoneticPr fontId="1" type="noConversion"/>
  </si>
  <si>
    <t>말로 성을 얻기 위해 말을 정성스럽게 하여 항복을 권유하는 모습</t>
    <phoneticPr fontId="1" type="noConversion"/>
  </si>
  <si>
    <t>물이 흘러 나오는 계곡 골짜기의 물을 하품하듯 크게 움키는 욕망 가득한 모습. 욕구</t>
    <phoneticPr fontId="1" type="noConversion"/>
  </si>
  <si>
    <t>장대에 염색한 수건을 걸어 놓은 모습. 그 염색한 수건을 포라고 한다. 안동포</t>
    <phoneticPr fontId="1" type="noConversion"/>
  </si>
  <si>
    <t>쇠로 꼬챙이를 만들고 만들어 실을 낄 수 있게 만든 바늘. 수지침</t>
    <phoneticPr fontId="1" type="noConversion"/>
  </si>
  <si>
    <t>실타래의 실 마리 끝을 겨울처럼 얼린다. 끝을 맺는다. 종결</t>
    <phoneticPr fontId="1" type="noConversion"/>
  </si>
  <si>
    <t>살이 드러난 맨 몸을 구부리고 손으로 옷을 잡고 입는 모양. 의복</t>
    <phoneticPr fontId="1" type="noConversion"/>
  </si>
  <si>
    <t>죽은 짐승을 나무에 매달고 손으로 가죽을 벗기는 모양. 피혁</t>
    <phoneticPr fontId="1" type="noConversion"/>
  </si>
  <si>
    <t>짐승의 가죽을 벗겨서 펼쳐 놓은 모양. 피혁</t>
    <phoneticPr fontId="1" type="noConversion"/>
  </si>
  <si>
    <t>밥을 먹고 하품하듯 입을 크게 벌리고 물을 마시는 모양. 음료</t>
    <phoneticPr fontId="1" type="noConversion"/>
  </si>
  <si>
    <t xml:space="preserve">물을 달라고 말하는 어딘가 갖힌 사람의 모습. </t>
    <phoneticPr fontId="1" type="noConversion"/>
  </si>
  <si>
    <t>물같은 기름을 등잔에 붓는 모양. 등잔에 있는 물은 기름이다.</t>
    <phoneticPr fontId="1" type="noConversion"/>
  </si>
  <si>
    <t>석발기 모양. 석발기를 통과한 쌀의 상태가 좋아진다. 양호</t>
    <phoneticPr fontId="1" type="noConversion"/>
  </si>
  <si>
    <t xml:space="preserve">김이 올라오는 냄비에 쌀을 넣고 밥을 하는 모습. 김은 기운이 세다. </t>
    <phoneticPr fontId="1" type="noConversion"/>
  </si>
  <si>
    <t>석발기로 돌을 골라낸 쌀로 밥을 지어 먹으면 시간이 흐르면 또 배고품이 되돌아온다. 조반</t>
    <phoneticPr fontId="1" type="noConversion"/>
  </si>
  <si>
    <t>기슭에 가서 손으로 무언가 필요한 것을 주워서 되돌아 온다. 반환</t>
    <phoneticPr fontId="1" type="noConversion"/>
  </si>
  <si>
    <t>찬합 위에 찬합이 또 있는 모양</t>
    <phoneticPr fontId="1" type="noConversion"/>
  </si>
  <si>
    <t>물을 항아리에 부어서 술을 만드는 모습. 청주. 소주</t>
    <phoneticPr fontId="1" type="noConversion"/>
  </si>
  <si>
    <t xml:space="preserve">키질 하듯 반복적으로 흙을 다져서 집을 짓는 기초로 사용하는 모습. </t>
    <phoneticPr fontId="1" type="noConversion"/>
  </si>
  <si>
    <t>집은 집인데 누군가에게 관리를 부탁해야 하는 큰 집. 저택</t>
    <phoneticPr fontId="1" type="noConversion"/>
  </si>
  <si>
    <t>집지붕 아래 등불이 켜진 모습. 따뜻한 집. 주택</t>
    <phoneticPr fontId="1" type="noConversion"/>
  </si>
  <si>
    <t>집지붕 아래 나무 서까래와 기둥이 멋있는 큰 집. 우주</t>
    <phoneticPr fontId="1" type="noConversion"/>
  </si>
  <si>
    <t>큰 기와 지붕이 있고 화살이 땅에 꽃히듯 지친 사람들이 들어와 쓰러져서 자는 편안한 집. 옥내. 옥외</t>
    <phoneticPr fontId="1" type="noConversion"/>
  </si>
  <si>
    <t xml:space="preserve">화살이 땅에 이르러 박혀서 날은 안보이고 깃만 보이는 모양. </t>
    <phoneticPr fontId="1" type="noConversion"/>
  </si>
  <si>
    <t>삼합집인데 십대에 걸쳐 여러 사람들이 계속 바뀌면서 사는 집. 사택</t>
    <phoneticPr fontId="1" type="noConversion"/>
  </si>
  <si>
    <t xml:space="preserve">큰 기와 집을 흙을 잘 다진 후에 지은 모습. </t>
    <phoneticPr fontId="1" type="noConversion"/>
  </si>
  <si>
    <t>집 아래 돼지를 키워 뱀을 막은 고대의 집. 가옥</t>
    <phoneticPr fontId="1" type="noConversion"/>
  </si>
  <si>
    <t>암키와와 수키와를 합쳐놓은 기와 모양</t>
    <phoneticPr fontId="1" type="noConversion"/>
  </si>
  <si>
    <t>구멍을 내서 팔로 창문을 열수도 있고 창에 창살도 있는 창문 모양.</t>
    <phoneticPr fontId="1" type="noConversion"/>
  </si>
  <si>
    <t>1개의 문짝을 가진 외짝 문. 지게처럼 생겼다고 지게문이라고도 함</t>
    <phoneticPr fontId="1" type="noConversion"/>
  </si>
  <si>
    <t>지게문을 열고 들어가면 사방이 네면이 막힌 방</t>
    <phoneticPr fontId="1" type="noConversion"/>
  </si>
  <si>
    <t>집에서 화살이 땅에 박히듯 사람이 목적을 갖고 들어 가서 머무는 실. 회의실</t>
    <phoneticPr fontId="1" type="noConversion"/>
  </si>
  <si>
    <t xml:space="preserve">문을 닫은 후 실타래와 실타래를 역듯 상투 2개 모양 빗장을 지른 모양. </t>
    <phoneticPr fontId="1" type="noConversion"/>
  </si>
  <si>
    <t>문을 닫은 후 빗장을 질러 놓은 모양. 문을 닫았다. 폐쇄했다. 폐업</t>
    <phoneticPr fontId="1" type="noConversion"/>
  </si>
  <si>
    <t>사방이 벽으로 둘러 막혀 있고 흙이 있고 헐렁한 옷을 입고 숨을 쉬며 쉬는 정원.</t>
    <phoneticPr fontId="1" type="noConversion"/>
  </si>
  <si>
    <t>집에 임금이 있어 북쪽을 향해 천천히 걸어가서 알현하는 임금의 뜰. 조정</t>
    <phoneticPr fontId="1" type="noConversion"/>
  </si>
  <si>
    <t>흙을 잘펴서 햇볕이 잘 들게 만든 마당</t>
    <phoneticPr fontId="1" type="noConversion"/>
  </si>
  <si>
    <t xml:space="preserve">두터운 지붕 아래 십대에 걸쳐 살아가는 사람 모습. 거주 </t>
    <phoneticPr fontId="1" type="noConversion"/>
  </si>
  <si>
    <t>사람이 등잔에 불을 켜고 그 집에서 산다. 거주한다.</t>
    <phoneticPr fontId="1" type="noConversion"/>
  </si>
  <si>
    <t>집 대청 마루에 돌처럼 생긴 수건을 놓아 자리를 만든 모양. 좌석</t>
    <phoneticPr fontId="1" type="noConversion"/>
  </si>
  <si>
    <t>눈을 까막눈 백성처럼 껌벅이다 잠을 자는 모양 . 수면</t>
    <phoneticPr fontId="1" type="noConversion"/>
  </si>
  <si>
    <t>집 안에서 사람이 하얀 말벌집처럼 여러 명이 함께 모여 잠을 자는 모양. 숙면</t>
    <phoneticPr fontId="1" type="noConversion"/>
  </si>
  <si>
    <t>나무로 만들어 다리를 꼬듯 친구를 사귀는 학교.</t>
    <phoneticPr fontId="1" type="noConversion"/>
  </si>
  <si>
    <t>산가지를 아들 앞에 놓고 땅을 막대기로 치면서 수를 가르치는 모습. 교사</t>
    <phoneticPr fontId="1" type="noConversion"/>
  </si>
  <si>
    <t>말을 물흐르듯 유창하게 하면서 아이들을 가르치는 훈장 모습. 훈련</t>
    <phoneticPr fontId="1" type="noConversion"/>
  </si>
  <si>
    <t>말을 우물정자 나무 겹치고 겹치듯 잘 구성하여 강의하는 모습. 강의</t>
    <phoneticPr fontId="1" type="noConversion"/>
  </si>
  <si>
    <t>나무를 우물정자 처럼 겹치고 또 다시 겹치서 잘 구성하는 모습. 구성</t>
    <phoneticPr fontId="1" type="noConversion"/>
  </si>
  <si>
    <t>산가지를 손에 잡고 아들에게 수를 가르치면 아들은 수를 셈하는 법을 배운다. 학습</t>
    <phoneticPr fontId="1" type="noConversion"/>
  </si>
  <si>
    <t>좋은 사람과 사귀어 본받으라고 몽둥이로 아이를 치는 모양</t>
    <phoneticPr fontId="1" type="noConversion"/>
  </si>
  <si>
    <t>사람이 뼈를 칼로 발라내는 정형의 사례를 보여 주는 모습. 사례</t>
    <phoneticPr fontId="1" type="noConversion"/>
  </si>
  <si>
    <t>뼈를 칼로 잘라 벌리는 모양. 분열</t>
    <phoneticPr fontId="1" type="noConversion"/>
  </si>
  <si>
    <t>말로 사냥꾼의 주살이 장인의 법식대로 잘 설치되었는지 지적하며 시험하는 모양. 시험</t>
    <phoneticPr fontId="1" type="noConversion"/>
  </si>
  <si>
    <t>사냥꾼의 올무를 설치할 때 장인의 법식에 따라 설치해야 한다. 방식</t>
    <phoneticPr fontId="1" type="noConversion"/>
  </si>
  <si>
    <t>구멍을 팔로 파듯 무언가 열심히 파는 모양. 지식을 판다. 연구한다. 연구</t>
    <phoneticPr fontId="1" type="noConversion"/>
  </si>
  <si>
    <t>실을 누에고치에서 가려 내려면 많은 연습, 훈련을 통해 기술을 익혀야 한다. 연습</t>
    <phoneticPr fontId="1" type="noConversion"/>
  </si>
  <si>
    <t>깃이 달린 날개를 퍼득이며 흰 태양 위로 날며 나는 연습을 하는 새 모양. 연습</t>
    <phoneticPr fontId="1" type="noConversion"/>
  </si>
  <si>
    <t xml:space="preserve">말로 선비가 그물처럼 잡아와서 돈을 받고 팔면서 물건 값을 말하는 모습. 읽는 모습. 독서. </t>
    <phoneticPr fontId="1" type="noConversion"/>
  </si>
  <si>
    <t>선비가 그물로 물건을 잡아와서 돈을 받고 파는 모습. 매매</t>
    <phoneticPr fontId="1" type="noConversion"/>
  </si>
  <si>
    <t>벼를 말로 계량하여 무슨 세금 무슨 세금 과목을 정하는 모양. 과목</t>
    <phoneticPr fontId="1" type="noConversion"/>
  </si>
  <si>
    <t>말로 과실을 맺는 것은 말로 한 과정 한 과정을 익힌 결과이다.</t>
    <phoneticPr fontId="1" type="noConversion"/>
  </si>
  <si>
    <t>격자무늬의 열매가 나무에 달린 모양</t>
    <phoneticPr fontId="1" type="noConversion"/>
  </si>
  <si>
    <t>마음속으로 손가락 다섯을 펴서 나라고 말하는 자아를 생각하면 내가 누군지 깨닫는다. 각오</t>
    <phoneticPr fontId="1" type="noConversion"/>
  </si>
  <si>
    <t>말을 하면 그 소리가 창날처럼 내게 날아와 내가 듣고 그 뜻을 인식하게 된다. 지식</t>
    <phoneticPr fontId="1" type="noConversion"/>
  </si>
  <si>
    <t>말을 하면 그 소리가 칼날처럼 내게 날아와 내가 그 뜻을 인식하게 된다. 인식</t>
    <phoneticPr fontId="1" type="noConversion"/>
  </si>
  <si>
    <t>화살이 날아간 곳을 입으로 말해서 그 위치를 알게한다. 지식</t>
    <phoneticPr fontId="1" type="noConversion"/>
  </si>
  <si>
    <t>불을 지피는 아궁이 위의 굴뚝에 숯검댕이 검게 그을린 모습. 숯검댕은 검은색</t>
    <phoneticPr fontId="1" type="noConversion"/>
  </si>
  <si>
    <t>대나무로 만들어 손으로 잡고 글을 쓰는 붓을 필이라고 함. 필기구</t>
    <phoneticPr fontId="1" type="noConversion"/>
  </si>
  <si>
    <t>실인 펄프가 씨가되어 만들어지는 종이. 지물포</t>
    <phoneticPr fontId="1" type="noConversion"/>
  </si>
  <si>
    <t>집에 여자가 있어서 편안한 것처럼 나무로 만들어 편안하게 책을 볼 수 있게 만든 책상. 수정안</t>
    <phoneticPr fontId="1" type="noConversion"/>
  </si>
  <si>
    <t>집에 여자가 있으니 편안하다</t>
    <phoneticPr fontId="1" type="noConversion"/>
  </si>
  <si>
    <t xml:space="preserve">대나무로 만들고 한쪽을 지게문처럼 치우치게 엮어서 만든 죽간책을 편이라고 함. </t>
    <phoneticPr fontId="1" type="noConversion"/>
  </si>
  <si>
    <t>무엇 무엇이라고 내용을 말해주는 제목이 머리에 붙은 모양. 제목</t>
    <phoneticPr fontId="1" type="noConversion"/>
  </si>
  <si>
    <t>입으로 옳다라고 말하는 모습</t>
    <phoneticPr fontId="1" type="noConversion"/>
  </si>
  <si>
    <t xml:space="preserve">입으로 나온 말을 붙잡아 싸는 것이 글이다. 구절이다. </t>
    <phoneticPr fontId="1" type="noConversion"/>
  </si>
  <si>
    <t>붓으로 글을 쓰고 입으로 읽으며 검토하는 모습. 서예</t>
    <phoneticPr fontId="1" type="noConversion"/>
  </si>
  <si>
    <t>말인데 관청에서 하는 말처럼 짦은 말. 시</t>
    <phoneticPr fontId="1" type="noConversion"/>
  </si>
  <si>
    <t>죄인의 얼굴에 문신하는 도구로 문신한 문자를 입으로 읽으면 문장이된다. 문장</t>
    <phoneticPr fontId="1" type="noConversion"/>
  </si>
  <si>
    <t>집에서 아들에게 글자를 가르치는 모습</t>
    <phoneticPr fontId="1" type="noConversion"/>
  </si>
  <si>
    <t xml:space="preserve">물을 담는 주전자 모양. 글을 맺을 때 사용. </t>
    <phoneticPr fontId="1" type="noConversion"/>
  </si>
  <si>
    <t>팔뚝으로 화살을 잡은 모양. ~도다, ~여라</t>
    <phoneticPr fontId="1" type="noConversion"/>
  </si>
  <si>
    <t>흙을 창으로 파내서 구덩이를 만든 모습. 오호 통재라</t>
    <phoneticPr fontId="1" type="noConversion"/>
  </si>
  <si>
    <t>도끼로 내리치면 호 소리도 나고 무언가 튀어 오르는 모습. ~도다</t>
    <phoneticPr fontId="1" type="noConversion"/>
  </si>
  <si>
    <t>걸어가서 가죽을 얻는 모습. 가죽을 얻기 위해 저곳으로 걸어가야 한다.</t>
    <phoneticPr fontId="1" type="noConversion"/>
  </si>
  <si>
    <t>밭의 경계가 나뉘어진 밭. 전답</t>
    <phoneticPr fontId="1" type="noConversion"/>
  </si>
  <si>
    <t>쟁기로 우물정자 처럼 반듯하게 밭을 가는 모양. 경작</t>
    <phoneticPr fontId="1" type="noConversion"/>
  </si>
  <si>
    <t>쟁기 모양. 밭의 흙을 뒤집는 힘센 쟁기는 힘을 상징함. 중력</t>
    <phoneticPr fontId="1" type="noConversion"/>
  </si>
  <si>
    <t xml:space="preserve">벼에서 무거운 것이 씨이다. 종자이다. </t>
    <phoneticPr fontId="1" type="noConversion"/>
  </si>
  <si>
    <t>나무를 심을 때는 곧게하고 심어야 한다. 이식</t>
    <phoneticPr fontId="1" type="noConversion"/>
  </si>
  <si>
    <t>흙을 창으로 파내고 거기에 나무를 심는 모양. 재배</t>
    <phoneticPr fontId="1" type="noConversion"/>
  </si>
  <si>
    <t>풍성한 곡식을 얻기 위해 조개 껍질 농기구로 땅을 일구는 농사</t>
    <phoneticPr fontId="1" type="noConversion"/>
  </si>
  <si>
    <t>물을 격자무늬 논에 대는 모습. 주유</t>
    <phoneticPr fontId="1" type="noConversion"/>
  </si>
  <si>
    <t>풍성한 농산물을 제사그릇에 담아 조상에게 바치는 것은 풍년이 들어서다</t>
    <phoneticPr fontId="1" type="noConversion"/>
  </si>
  <si>
    <t>손과 손으로 나무 같은 나물을 캐는 모습. 채굴</t>
    <phoneticPr fontId="1" type="noConversion"/>
  </si>
  <si>
    <t>손으로 얽은 이삭을 낫으로 쳐서 베어 추수하는 모습. 추수</t>
    <phoneticPr fontId="1" type="noConversion"/>
  </si>
  <si>
    <t>선비가 덮인 벼를 몽둥이로 쳐서 곡물 알을 떠는 모습. 알곡</t>
    <phoneticPr fontId="1" type="noConversion"/>
  </si>
  <si>
    <t>집안에 열매 실과들을 꿰어서 돈이 될만하게 보이게 걸어놓은 모양</t>
    <phoneticPr fontId="1" type="noConversion"/>
  </si>
  <si>
    <t>진흙에 빠지지 않으려고 힘을 다해 부지런히 움직이는 모양. 근로</t>
    <phoneticPr fontId="1" type="noConversion"/>
  </si>
  <si>
    <t>업업2</t>
    <phoneticPr fontId="1" type="noConversion"/>
  </si>
  <si>
    <t>业</t>
    <phoneticPr fontId="1" type="noConversion"/>
  </si>
  <si>
    <t>업업</t>
    <phoneticPr fontId="1" type="noConversion"/>
  </si>
  <si>
    <t>양양</t>
    <phoneticPr fontId="1" type="noConversion"/>
  </si>
  <si>
    <t>나무목</t>
    <phoneticPr fontId="1" type="noConversion"/>
  </si>
  <si>
    <t>끝에 실을 묶고 양모양을 나무에 새긴 악기모양. 악공은 전문직업을 가진 사람이다. 직업</t>
    <phoneticPr fontId="1" type="noConversion"/>
  </si>
  <si>
    <t>관리가 붓을 잡고 역사를 기록하는 것은 일이다. 사업</t>
    <phoneticPr fontId="1" type="noConversion"/>
  </si>
  <si>
    <t>등불을 켜놓고 야간작업하는 모습. 노동하는 모습. 근로</t>
    <phoneticPr fontId="1" type="noConversion"/>
  </si>
  <si>
    <t>창과 몽둥이를 사용하여 폭동을 진압하느라 힘쓰는 모습. 무력</t>
    <phoneticPr fontId="1" type="noConversion"/>
  </si>
  <si>
    <t>돌로 무언가 평평하게 만들기 위해 가는 모습. 연구</t>
    <phoneticPr fontId="1" type="noConversion"/>
  </si>
  <si>
    <t>말로 흙을 두루 두루 펼치듯 말이 모나지 않도록 고르는 모습.</t>
    <phoneticPr fontId="1" type="noConversion"/>
  </si>
  <si>
    <t>밭의 주변 곳곳으로 한 쪽 귀퉁이에 쌓인 흙을 펼친다. 두루 펼친다.</t>
    <phoneticPr fontId="1" type="noConversion"/>
  </si>
  <si>
    <t>돌의 껍질을 깨서 돌을 깨뜨린다. 파괴</t>
    <phoneticPr fontId="1" type="noConversion"/>
  </si>
  <si>
    <t>실이 칼날의 좁은 사이로 통과할 때 실을 끊는 모습. 절단</t>
    <phoneticPr fontId="1" type="noConversion"/>
  </si>
  <si>
    <t>나무로 만들어 높은 곳에 설치하고 난간을 만든 다리. 교각</t>
    <phoneticPr fontId="1" type="noConversion"/>
  </si>
  <si>
    <t>배는 밴데 여덟명이 탄 큰 배가 선이다. 노아의 방주는 여덟명이 탐. 전선</t>
    <phoneticPr fontId="1" type="noConversion"/>
  </si>
  <si>
    <t xml:space="preserve">예쁜 풀, 펄프가 실의 원소이다. </t>
    <phoneticPr fontId="1" type="noConversion"/>
  </si>
  <si>
    <t>붓으로 설계도를 그리고 걸음으로 거리를 재서 건축하는 모습</t>
    <phoneticPr fontId="1" type="noConversion"/>
  </si>
  <si>
    <t>왕이 쓰는 구슬 왕관의 구슬이 달랑 거리는 모습</t>
    <phoneticPr fontId="1" type="noConversion"/>
  </si>
  <si>
    <t>금속인데 눈으로 비친 얼굴을 보여주는 거울을 만드는 금속 은</t>
    <phoneticPr fontId="1" type="noConversion"/>
  </si>
  <si>
    <t>쇠를 옷감 자르듯 잘라서 철판도 만들고 철구조물도 만들 수 있는 철</t>
    <phoneticPr fontId="1" type="noConversion"/>
  </si>
  <si>
    <t>불을 지피면 서쪽 흙 굴뚝에서 연기가 피어오름. 연기</t>
    <phoneticPr fontId="1" type="noConversion"/>
  </si>
  <si>
    <t>미장 장인의 흙손 모양</t>
    <phoneticPr fontId="1" type="noConversion"/>
  </si>
  <si>
    <t>손에 나무 작대기를 들고 재주를 부리는 모양. 기술</t>
    <phoneticPr fontId="1" type="noConversion"/>
  </si>
  <si>
    <t>풀같은 모종을 들고 구부려서 땅에 심고 흙을 더하며 여기 저기 다며 원예하는 모습. 원예는 재주이다.</t>
    <phoneticPr fontId="1" type="noConversion"/>
  </si>
  <si>
    <t>사람이 바느질을 하여 옷을 짓는 모양. 제작</t>
    <phoneticPr fontId="1" type="noConversion"/>
  </si>
  <si>
    <t>소의 가죽을 수건처럼 칼로 잘라서 가죽옷을 짓는 모양</t>
    <phoneticPr fontId="1" type="noConversion"/>
  </si>
  <si>
    <t>소를 도살하여 신에게 바치고 입으로 축문을 읽고 걸어가서 소중한 물건을 만든다는 뜻</t>
    <phoneticPr fontId="1" type="noConversion"/>
  </si>
  <si>
    <t>몸을 구부리고 발에 발을 더해서 발로 길이를 재는 모습. 발이 자이다. 척도</t>
    <phoneticPr fontId="1" type="noConversion"/>
  </si>
  <si>
    <t>다리를 감싸는 앞 옷감과 뒤 옷감이 한 짝, 한 필을 이룬다</t>
    <phoneticPr fontId="1" type="noConversion"/>
  </si>
  <si>
    <t>네모난 프레임 안에 네모난 모양 1개, 돼지머리두, 네모 2개를 그린 지도 그림</t>
    <phoneticPr fontId="1" type="noConversion"/>
  </si>
  <si>
    <t>붓으로 프레임 안에 격자 무늬를 그리는 모양. 화가</t>
    <phoneticPr fontId="1" type="noConversion"/>
  </si>
  <si>
    <t>변화시키면 돈이 될수 있는 물건을 재화라고 한다</t>
    <phoneticPr fontId="1" type="noConversion"/>
  </si>
  <si>
    <t>벼로 세금을 내고 낸 다음 남은 것이 많아서 형의 얼굴에 기쁨이 넘친다. 세금</t>
    <phoneticPr fontId="1" type="noConversion"/>
  </si>
  <si>
    <t>사람이 물건을 덮어 놓고 위에 가격표를 붙여 놓은 모양</t>
    <phoneticPr fontId="1" type="noConversion"/>
  </si>
  <si>
    <t>쇠로 만들어 창이 부딛히는 소리가 나는 동전 모양</t>
    <phoneticPr fontId="1" type="noConversion"/>
  </si>
  <si>
    <t>상인이 그물로 잡아온 물건을 돈을 주고 물건을 산다는 뜻</t>
    <phoneticPr fontId="1" type="noConversion"/>
  </si>
  <si>
    <t xml:space="preserve">벼를 칼로 잘라서 이로운 것을 얻는 모습. </t>
    <phoneticPr fontId="1" type="noConversion"/>
  </si>
  <si>
    <t>실의 끝을 선비가 입에 물고 끝을 뭉쳐서 맺는 모양. 결론</t>
    <phoneticPr fontId="1" type="noConversion"/>
  </si>
  <si>
    <t xml:space="preserve">집인데 장사가 잘되는 위치를 점을 쳐서 위치를 정하고 네모난 대지를 정해서 세우는 집. 상점. </t>
    <phoneticPr fontId="1" type="noConversion"/>
  </si>
  <si>
    <t>점을 쳐서 대지의 위치를 정하고 네모난 대지를 차지한다는 뜻</t>
    <phoneticPr fontId="1" type="noConversion"/>
  </si>
  <si>
    <t>두 팔로 잡고 칼로 돈을 나누면 가난해진다</t>
    <phoneticPr fontId="1" type="noConversion"/>
  </si>
  <si>
    <t xml:space="preserve">가시 같은 이자가 돈에서 돋아서 이자를 갚으라고 꾸짖는다. </t>
    <phoneticPr fontId="1" type="noConversion"/>
  </si>
  <si>
    <t>손에 지휘봉을 들고 지휘하고 입으로 다스리는 임금</t>
    <phoneticPr fontId="1" type="noConversion"/>
  </si>
  <si>
    <t xml:space="preserve">말로 꼬리가 달린 여우 같이 영악한 사람들을 다스리는 읍. </t>
    <phoneticPr fontId="1" type="noConversion"/>
  </si>
  <si>
    <t>물이 흐르는데 그 물을 같이 마시는 동네 사람들</t>
    <phoneticPr fontId="1" type="noConversion"/>
  </si>
  <si>
    <t>돛이 같은 방향을 향하듯 많은 사람들이 다 같은 말을 하는 모습</t>
    <phoneticPr fontId="1" type="noConversion"/>
  </si>
  <si>
    <t>사탕수수를 입으로 빨아 먹는 사람들이 사는 언덕마을을 도라고 한다.</t>
    <phoneticPr fontId="1" type="noConversion"/>
  </si>
  <si>
    <t>나무를 손으로 심고 돌보는 산촌 마을</t>
    <phoneticPr fontId="1" type="noConversion"/>
  </si>
  <si>
    <t xml:space="preserve">네 성벽을 창으로 지키고 입으로 군가를 부르며 지키는 군인 모습. 그 군인이 지키는 것은 국가. </t>
    <phoneticPr fontId="1" type="noConversion"/>
  </si>
  <si>
    <t>직각의 도시 사거리를 제후가 다스리는 모습. 가로등</t>
    <phoneticPr fontId="1" type="noConversion"/>
  </si>
  <si>
    <t>흙과 흙으로 된 땅을 제후에게 나누어 주고 상징으로 준 홀의 모습</t>
    <phoneticPr fontId="1" type="noConversion"/>
  </si>
  <si>
    <t>걸어갈 때 복잡해서 머리로 잘 생각해서 걸어야 하는 복잡한 길. 도로</t>
    <phoneticPr fontId="1" type="noConversion"/>
  </si>
  <si>
    <t>성벽 위에서 창과 고무래로 막고 있는 성을 함락시켰다. 성벽을 넘어 승리를 이루었다</t>
    <phoneticPr fontId="1" type="noConversion"/>
  </si>
  <si>
    <t>구슬 왕관을 쓴 왕이 마을을 다스리는 모습</t>
    <phoneticPr fontId="1" type="noConversion"/>
  </si>
  <si>
    <t>물 흐름을 조절하려고 팔로 지휘하고 입으로 말하여 토목공사를 하는 모습. 다스린다. 치수</t>
    <phoneticPr fontId="1" type="noConversion"/>
  </si>
  <si>
    <t>밥사발과 밥뚜껑처럼 합한 모습</t>
    <phoneticPr fontId="1" type="noConversion"/>
  </si>
  <si>
    <t>시골 사람들이 등을 구부리고 앉아 훠궈를 숟갈로 건져먹는 언덕마을은 시골이다. 향수</t>
    <phoneticPr fontId="1" type="noConversion"/>
  </si>
  <si>
    <t>저녁이 되어 사람이 잘 보이지 않아 입으로 사람 이름을 부를는 모양</t>
    <phoneticPr fontId="1" type="noConversion"/>
  </si>
  <si>
    <t>삼합집에 구부린 사람의 목숨을 살리라 죽이라 명령하는 사람의 머리 모양. 그 멀는 우두머리</t>
    <phoneticPr fontId="1" type="noConversion"/>
  </si>
  <si>
    <t>실이 산도에서 양수가 흐르듯 흘러가게 거느린는 모습. 통솔</t>
    <phoneticPr fontId="1" type="noConversion"/>
  </si>
  <si>
    <t>산도를 통과한 아기의 머리가 산도를 가득 채우고 옆으로 양수가 흐르는 모습. 충분</t>
    <phoneticPr fontId="1" type="noConversion"/>
  </si>
  <si>
    <t>귀가 쫑긋하고 입이 큰 개를 몽둥이로 쳐서 공경하게 만드는 모습</t>
    <phoneticPr fontId="1" type="noConversion"/>
  </si>
  <si>
    <t>개는 갠데 큰 개여서 올가미로 목을 잡아야 하는 큰 개 구</t>
    <phoneticPr fontId="1" type="noConversion"/>
  </si>
  <si>
    <t xml:space="preserve">나무에 앉은 황새가 큰 소리를 치는 모습. 권력자의 모습과 같다. </t>
    <phoneticPr fontId="1" type="noConversion"/>
  </si>
  <si>
    <t xml:space="preserve">대나무로 만든 죽간 문서를 관청에서는 등급에 따라 무리를 지어 둔다. </t>
    <phoneticPr fontId="1" type="noConversion"/>
  </si>
  <si>
    <t>사람인 선비는 무사라는 벼슬을 하고 있다. 자격증의 사. 변호사, 검사, 판사</t>
    <phoneticPr fontId="1" type="noConversion"/>
  </si>
  <si>
    <t>성을 창으로 공격하여 탈취한 뒤 여자들을 잡아다 위엄을 부리는 모습</t>
    <phoneticPr fontId="1" type="noConversion"/>
  </si>
  <si>
    <t xml:space="preserve">지휘봉을 우뚝 솟은 사람이 잡은 모양. 그 사람이 으뜸이다. </t>
    <phoneticPr fontId="1" type="noConversion"/>
  </si>
  <si>
    <t>선 사람이 황금 수건으로 몸을 덮은 모양. 황제</t>
    <phoneticPr fontId="1" type="noConversion"/>
  </si>
  <si>
    <t>촛불을 켜서 구슬 왕관을 쓴 왕에게 비추어서 더 빛나게 한 모습. 황제</t>
    <phoneticPr fontId="1" type="noConversion"/>
  </si>
  <si>
    <t>두 밭 사이에 끼어 있어 밭의 경계를 나누는 모습. 경계</t>
    <phoneticPr fontId="1" type="noConversion"/>
  </si>
  <si>
    <t>사람이 사람 사이에 ㄲ어서 중개한다는 뜻</t>
    <phoneticPr fontId="1" type="noConversion"/>
  </si>
  <si>
    <t>걸어가서 구부려 있는 두 범인 중 두 손으로 한 사람을 선택하는 모습. 선거</t>
    <phoneticPr fontId="1" type="noConversion"/>
  </si>
  <si>
    <t>물이 홍수가 나서 피해를 줄이려고 제방 어느 곳을 터 놓을지 결단해야 한다</t>
    <phoneticPr fontId="1" type="noConversion"/>
  </si>
  <si>
    <t>전문가의 집을 찾아가서 그 문을 열고 귀로 그의 말을 듣는다. 의견을 묻는다</t>
    <phoneticPr fontId="1" type="noConversion"/>
  </si>
  <si>
    <t>귀로 구슬의 소리를 들으면 눈으로 열번 자세히 본 것처럼 마음 속으로 음을 알게된다. 청력</t>
    <phoneticPr fontId="1" type="noConversion"/>
  </si>
  <si>
    <t>격자무늬처럼 복잡한 뇌와 마음에 많은 생각이 있음. 사유</t>
    <phoneticPr fontId="1" type="noConversion"/>
  </si>
  <si>
    <t>나무를 눈으로 보며 마음에 상상하여 나무의 형상을 생각함</t>
    <phoneticPr fontId="1" type="noConversion"/>
  </si>
  <si>
    <t>마음속에 머리 입 마음에 품었던 생각이 기억난다. 기억</t>
    <phoneticPr fontId="1" type="noConversion"/>
  </si>
  <si>
    <t>양을 잡아 제사를 드린 후 손에 창을 들고 옳은 일을 하러간다는 뜻</t>
    <phoneticPr fontId="1" type="noConversion"/>
  </si>
  <si>
    <t>집모양 투구쓴 새 매가 마의 마음에 응해서 사냥을 하는 모습</t>
    <phoneticPr fontId="1" type="noConversion"/>
  </si>
  <si>
    <t>입으로 옳다라고 말함</t>
    <phoneticPr fontId="1" type="noConversion"/>
  </si>
  <si>
    <t>말로 절구 공이로 치듯 긍정의 허락하는 말을 하는 모습</t>
    <phoneticPr fontId="1" type="noConversion"/>
  </si>
  <si>
    <t>말할 때 불을 피워 놓고 서로 친밀하게 말하는 모습. 담화</t>
    <phoneticPr fontId="1" type="noConversion"/>
  </si>
  <si>
    <t>말하는 형이 기쁜 얼굴을 하고 무언가 설명하는 모습. 설교하는 모습</t>
    <phoneticPr fontId="1" type="noConversion"/>
  </si>
  <si>
    <t>말은 말인데 내가 알아듣는 정체성을 가진 말. 언어</t>
    <phoneticPr fontId="1" type="noConversion"/>
  </si>
  <si>
    <t>말을 할 때 혀를 움직이며 활발하게 말하는 모양. 대화</t>
    <phoneticPr fontId="1" type="noConversion"/>
  </si>
  <si>
    <t>말을 할 때 의견 충돌이 있을 때 일을 둥글게하기 위해 의논하는 모습</t>
    <phoneticPr fontId="1" type="noConversion"/>
  </si>
  <si>
    <t xml:space="preserve">삼합집에 있는 죽간이 둥글다. </t>
    <phoneticPr fontId="1" type="noConversion"/>
  </si>
  <si>
    <t>말을 할 때 옳은 것을 추구하기 위해 의논하는 모습. 토의</t>
    <phoneticPr fontId="1" type="noConversion"/>
  </si>
  <si>
    <t>말을 이어갈 때 수염이 같이 움직이는 모습</t>
    <phoneticPr fontId="1" type="noConversion"/>
  </si>
  <si>
    <t>전문가의 집 문을 열고 들어가서 궁금한 것을 묻는 모습. 문의</t>
    <phoneticPr fontId="1" type="noConversion"/>
  </si>
  <si>
    <t>말로 창으로 성을 점령한 후 탈취한 노략물을 이렇게 저렇게 나누라고 말하는 모습. 설교</t>
    <phoneticPr fontId="1" type="noConversion"/>
  </si>
  <si>
    <t>네모난 기를 사람이 잡고 날리며 원정간 사람들이 성을 점령한 후 주전자로 물을 나누어 주는 모습. 시혜</t>
    <phoneticPr fontId="1" type="noConversion"/>
  </si>
  <si>
    <t>손을 흔들어 입이 칼날 같은 숟가락을 부르듯 누군가를 부르는 모습. 초대</t>
    <phoneticPr fontId="1" type="noConversion"/>
  </si>
  <si>
    <t>입으로 도끼로 무언가 내려치는 소리를 내어 부르는 모습. 호명. 호출</t>
    <phoneticPr fontId="1" type="noConversion"/>
  </si>
  <si>
    <t>손에 병부처럼 구부러진 도장을 잡고 날인하는 모습</t>
    <phoneticPr fontId="1" type="noConversion"/>
  </si>
  <si>
    <t>실끝을 돌돌말이 끝을 맺는 모양. 계약을 맺는다는 뜻</t>
    <phoneticPr fontId="1" type="noConversion"/>
  </si>
  <si>
    <t>비치는 햇빛이 막혀 안비게 되는 모습. 내리치는 칼날을 막는 모습</t>
    <phoneticPr fontId="1" type="noConversion"/>
  </si>
  <si>
    <t>말과 몸과 손으로 표현하는 감사. 사례</t>
    <phoneticPr fontId="1" type="noConversion"/>
  </si>
  <si>
    <t>말로 상복을 입고 곡을 하는 사람이 돕겠다는 사람들에게 사양을 표하는 모습</t>
    <phoneticPr fontId="1" type="noConversion"/>
  </si>
  <si>
    <t>큰 기와집에서 일하는 하인들에게 돈을 상으로 나누어 주는 모습</t>
    <phoneticPr fontId="1" type="noConversion"/>
  </si>
  <si>
    <t xml:space="preserve">사슴가죽을 가지고 축하하는 마음으로 천천히 걸어가서 축하하는 것은 친척집에 경사가 나서이다. </t>
    <phoneticPr fontId="1" type="noConversion"/>
  </si>
  <si>
    <t>말로 푸른 청사진에 대해 말하고 듣는 사람에게 함께 일하자고 청하는 말을 하는 모습</t>
    <phoneticPr fontId="1" type="noConversion"/>
  </si>
  <si>
    <t>힘을 더하라고 입으로 이야기 하듯 돈을 가지고 기쁨을 더하라고 축하해주는 모습</t>
    <phoneticPr fontId="1" type="noConversion"/>
  </si>
  <si>
    <t>벼 이삭에서 쌀을 구해서 입으로 먹으면 사이가 나쁜 사람도 화합한다. 화해한다.</t>
    <phoneticPr fontId="1" type="noConversion"/>
  </si>
  <si>
    <t>열십자 장대에 기치를 걸고 힘을 세개 모으고 서로 힘을 합치는 모습. 협력하는 모습</t>
    <phoneticPr fontId="1" type="noConversion"/>
  </si>
  <si>
    <t>상아를 손에 잡고 더불어 나누는 모습. 여당</t>
    <phoneticPr fontId="1" type="noConversion"/>
  </si>
  <si>
    <t>고기를 얻으려고 개를 숯불에 그을리는 모습. 개를 그을리는 것은 당연하다</t>
    <phoneticPr fontId="1" type="noConversion"/>
  </si>
  <si>
    <t>말을 할 때 춤을 추면 말 실수를 한다. 그르친다. 오류</t>
    <phoneticPr fontId="1" type="noConversion"/>
  </si>
  <si>
    <t xml:space="preserve">등잔불의 빛으로 말미암아 방이 밝아진다. </t>
    <phoneticPr fontId="1" type="noConversion"/>
  </si>
  <si>
    <t>앞에 가는 사람을 오른손을 잡는 모습. 뒷 사람이 앞사람에 미쳤다.</t>
    <phoneticPr fontId="1" type="noConversion"/>
  </si>
  <si>
    <t>사람들이 함께 손을 보태서 이바지한다. 공헌한다.</t>
    <phoneticPr fontId="1" type="noConversion"/>
  </si>
  <si>
    <t xml:space="preserve">실타래 끝을 다음 실타래와 합하여 실을 준다. 공급한다. </t>
    <phoneticPr fontId="1" type="noConversion"/>
  </si>
  <si>
    <t>십대에 걸쳐 내려온 싸움 이야기는 현재 현상의 원인을 알려준다. 연고</t>
    <phoneticPr fontId="1" type="noConversion"/>
  </si>
  <si>
    <t>죄인의 잡아 손에 수갑을 채운 모양. 죄인을 붙잡아서 다행이다</t>
    <phoneticPr fontId="1" type="noConversion"/>
  </si>
  <si>
    <t>사람이 두터운 언덕에 가서 창으로 쳐서 광물을 얻는 모습. 광물로 세상에 없는 것 가짜이다. 가상</t>
    <phoneticPr fontId="1" type="noConversion"/>
  </si>
  <si>
    <t>집을 향해 돌을 손에 잡고 던져서 거리를 가늠한다. 계량한다. 도량형</t>
    <phoneticPr fontId="1" type="noConversion"/>
  </si>
  <si>
    <t>물흐르듯 사람이 걸어가야하는 법이다. 법은 물흐르듯 해야 한다. 법칙. 법규</t>
    <phoneticPr fontId="1" type="noConversion"/>
  </si>
  <si>
    <t>법을 대나무 죽간책에 써서 말아 놓았다가 손으로 펴서 보는 법전</t>
    <phoneticPr fontId="1" type="noConversion"/>
  </si>
  <si>
    <t>걸어야 하는 마땅한 길에 대해 붓을 적은 율법</t>
    <phoneticPr fontId="1" type="noConversion"/>
  </si>
  <si>
    <t>말로 제사 그릇에 고기를 올리고 축문을 읽는 모습. 사건에 대해 증언하는 모양</t>
    <phoneticPr fontId="1" type="noConversion"/>
  </si>
  <si>
    <t>왼쪽 오른쪽 치우치지 않도록 소를 정확하게 반으로 가르는 판결</t>
    <phoneticPr fontId="1" type="noConversion"/>
  </si>
  <si>
    <t>집에 가시나무를 들고가서 집안 사람들을 때려 입에서 비명소리가 나도록 함</t>
    <phoneticPr fontId="1" type="noConversion"/>
  </si>
  <si>
    <t>그물로 죄인들을 붙잡아다 2열로 묶어서 앉혀놓은 모습. 죄인</t>
    <phoneticPr fontId="1" type="noConversion"/>
  </si>
  <si>
    <t>집을 바른 곳에 정해서 지어야 한다. 결정</t>
    <phoneticPr fontId="1" type="noConversion"/>
  </si>
  <si>
    <t>사방에서 잡힌 경범죄인을 몽둥이로 몇 대 때리고 사방 아무대로나 가라고 놓아줌</t>
    <phoneticPr fontId="1" type="noConversion"/>
  </si>
  <si>
    <t>죄인을 붙잡아 수갑을 채우고 재판한 후 구부려 앉게하고 손을 대어 원한을 갚게함. 보상</t>
    <phoneticPr fontId="1" type="noConversion"/>
  </si>
  <si>
    <t>높은 산마루에 집을 짓고 제사를 지내는 모습. 제사를 지내는 것은 높이는 행위이다. 숭배</t>
    <phoneticPr fontId="1" type="noConversion"/>
  </si>
  <si>
    <t>집을 짓고 제사를 지내는 곳은 산 마루이다. 종교</t>
    <phoneticPr fontId="1" type="noConversion"/>
  </si>
  <si>
    <t>제사 음식을 제사그릇에 차리고 형이 축문을 읽어 복을 비는 모습. 축복</t>
    <phoneticPr fontId="1" type="noConversion"/>
  </si>
  <si>
    <t>고기를 제사그릇에 수북이 담고 제사 드리는 모습</t>
    <phoneticPr fontId="1" type="noConversion"/>
  </si>
  <si>
    <t>제사 그릇과 제사 그릇에 풍성한 수확물을 올리고 조상에게 보여 예를 표하는 모습. 예의</t>
    <phoneticPr fontId="1" type="noConversion"/>
  </si>
  <si>
    <t>사람인데 활로 살생을 하지 말라고 가르치는 사람 부처. 불교</t>
    <phoneticPr fontId="1" type="noConversion"/>
  </si>
  <si>
    <t>제사 그릇위로 번개가 펼쳐지면 귀신이 찾아 온 것이다라고 믿음. 신앙</t>
    <phoneticPr fontId="1" type="noConversion"/>
  </si>
  <si>
    <t>망한 달이 다시 차오르기를 희망하며 북쪽을 쳐다보는 모습</t>
    <phoneticPr fontId="1" type="noConversion"/>
  </si>
  <si>
    <t>좋은 점괘를 수건에 수 놓아 좋은 일을 희망하는 모습. 희망</t>
    <phoneticPr fontId="1" type="noConversion"/>
  </si>
  <si>
    <t>해의 창성함을 입으로 말하는 모습</t>
    <phoneticPr fontId="1" type="noConversion"/>
  </si>
  <si>
    <t>부엌칼 모양. 과도</t>
    <phoneticPr fontId="1" type="noConversion"/>
  </si>
  <si>
    <t>추가 2개 있어 그물처럼 짐승을 잡아 하나로 만들어 버리는 홑. 단일화</t>
    <phoneticPr fontId="1" type="noConversion"/>
  </si>
  <si>
    <t>몸에 활을 붙이고 손으로 시위를 끌어당겨서 활살을 쏘는 모양. 발사</t>
    <phoneticPr fontId="1" type="noConversion"/>
  </si>
  <si>
    <t>두 발로 버티고 활시위를 당겨 창날같은 화살을 발사하는 모양</t>
    <phoneticPr fontId="1" type="noConversion"/>
  </si>
  <si>
    <t>네모난 깃발을 사람이 잡고 날리며 화살을 들고 원정 전쟁을 나가는 같은 민족 사람들</t>
    <phoneticPr fontId="1" type="noConversion"/>
  </si>
  <si>
    <t>덮개를 덮은 수레 주변으로 군사들이 따르는 모양. 군대</t>
    <phoneticPr fontId="1" type="noConversion"/>
  </si>
  <si>
    <t>나무로 만든 평상에 앉아 손에 고기를 통째로 손에 들고 먹고 있는 장군의 모습</t>
    <phoneticPr fontId="1" type="noConversion"/>
  </si>
  <si>
    <t>화초의 밑동을 몽둥이로 치는 모양. 화초 같이 튼튼해 보이는 적을 대적한다</t>
    <phoneticPr fontId="1" type="noConversion"/>
  </si>
  <si>
    <t>위에 화초가 있고 아래에 화초 밑동이 있는 모습</t>
    <phoneticPr fontId="1" type="noConversion"/>
  </si>
  <si>
    <t>홑과 창으로 싸우는 전쟁</t>
    <phoneticPr fontId="1" type="noConversion"/>
  </si>
  <si>
    <t>돈을 몽둥이로 치면 적이 패한다.</t>
    <phoneticPr fontId="1" type="noConversion"/>
  </si>
  <si>
    <t>사람이 풀로 덮은 나무통에 화살을 준비해서 전쟁을 준비하는 모습.</t>
    <phoneticPr fontId="1" type="noConversion"/>
  </si>
  <si>
    <t>손에 업무를 가지고 관청에서 근무하는 관리들 모습. 지참.</t>
    <phoneticPr fontId="1" type="noConversion"/>
  </si>
  <si>
    <t>적의 귀를 잘라 손에 쥔 모양. 취득</t>
    <phoneticPr fontId="1" type="noConversion"/>
  </si>
  <si>
    <t>구부러진 몸을 몽둥이로 쳐서 자세를 고치는 모양. 개정</t>
    <phoneticPr fontId="1" type="noConversion"/>
  </si>
  <si>
    <t>풀잎이 이들거리는 사탕수수 밭에서 사람이 나타나는 모양. 현저</t>
    <phoneticPr fontId="1" type="noConversion"/>
  </si>
  <si>
    <t>옥구슬을 눈으로 보면 옥구슬에 빛이 비쳐서 푸른 빛이 나타나는 모습. 현상</t>
    <phoneticPr fontId="1" type="noConversion"/>
  </si>
  <si>
    <t>날개를 펴서 되의 수평을 깍는 평미래가 되위로 빠르게 지나듯 빠르게 나는 새의 모습</t>
    <phoneticPr fontId="1" type="noConversion"/>
  </si>
  <si>
    <t>되의 수평을 깍는 평미래를 손으로 받든 모양</t>
    <phoneticPr fontId="1" type="noConversion"/>
  </si>
  <si>
    <t>발이 한 발짝 한 발짝 문밖으로 나가는 모습</t>
    <phoneticPr fontId="1" type="noConversion"/>
  </si>
  <si>
    <t xml:space="preserve">신하의 눈이 인간인 임금이 누운 자리를 살피는 모습. 와상. </t>
    <phoneticPr fontId="1" type="noConversion"/>
  </si>
  <si>
    <t>역사를 기록하는 사관이 사초를 두번 세번 고치는 모양. 갱신</t>
    <phoneticPr fontId="1" type="noConversion"/>
  </si>
  <si>
    <t>얼굴에 문신하고 몸이 형같이 건장한 노예 2명이 씨름을 하면 경쟁하는 모양. 경쟁</t>
    <phoneticPr fontId="1" type="noConversion"/>
  </si>
  <si>
    <t>붓으로 먹물을 찍어서 사용하여 그릇에 있는 먹물이 다했다. 말랐다. 소진</t>
    <phoneticPr fontId="1" type="noConversion"/>
  </si>
  <si>
    <t>사람이 자신을 가지런하게 하게 하는 과정에서 몽둥이로 수염을 치는 모습. 닦는 모습. 수련</t>
    <phoneticPr fontId="1" type="noConversion"/>
  </si>
  <si>
    <t>손으로 동굴을 더듬으며 탐험하기 위해 나무 횟불을 키는 모습. 탐험</t>
    <phoneticPr fontId="1" type="noConversion"/>
  </si>
  <si>
    <t>손으로 사내 옆에서 도와주는 모습. 부조</t>
    <phoneticPr fontId="1" type="noConversion"/>
  </si>
  <si>
    <t>풀위로 물방울이 각각 떨어지는 모양. 낙하</t>
    <phoneticPr fontId="1" type="noConversion"/>
  </si>
  <si>
    <t>걸어나가서 나아가서 비수를 세우고 몸을 구부려 손님을 환영하는 모습</t>
    <phoneticPr fontId="1" type="noConversion"/>
  </si>
  <si>
    <t>물을 튀기며 골짜기 깊숙한 계속에서 몸을 씻는 모습. 목욕</t>
    <phoneticPr fontId="1" type="noConversion"/>
  </si>
  <si>
    <t>손에 새를 손에 잡고 앞으로 밀어 날리는 모습. 추진력</t>
    <phoneticPr fontId="1" type="noConversion"/>
  </si>
  <si>
    <t>햇빛이 비쳤다 안비쳤다 쉽게 바뀐다.</t>
    <phoneticPr fontId="1" type="noConversion"/>
  </si>
  <si>
    <t>손과 손을 합쳐서 귀한 약초를 캐서 받드는 모양. 봉독. 봉헌</t>
    <phoneticPr fontId="1" type="noConversion"/>
  </si>
  <si>
    <t>한손에 덮은 무언가를 주고 받는 사람 오른손이 받는 모양</t>
    <phoneticPr fontId="1" type="noConversion"/>
  </si>
  <si>
    <t>얼굴 색이 기쁜 것은 형이 걱정을 벗었기 때문이다. 탈피</t>
    <phoneticPr fontId="1" type="noConversion"/>
  </si>
  <si>
    <t>실들에 어떤 색을 염색하라고 말하고 염색하여 몽둥이로 쳐서 빨면 색을 변하는 모습</t>
    <phoneticPr fontId="1" type="noConversion"/>
  </si>
  <si>
    <t>걸어가는 사람을 팔로 안아주고 환한 얼굴로 보내는 모습. 송별</t>
    <phoneticPr fontId="1" type="noConversion"/>
  </si>
  <si>
    <t>사람이 열매 있는 나무를 아끼며 보전하는 모습</t>
    <phoneticPr fontId="1" type="noConversion"/>
  </si>
  <si>
    <t>입으로 하품하듯 무언가 부는 모습. 취타대</t>
    <phoneticPr fontId="1" type="noConversion"/>
  </si>
  <si>
    <t>사람이 집에 먹을 것이 없어 햇볓에 말려 오래된 고기 육포를 빌린다는 뜻. 차용</t>
    <phoneticPr fontId="1" type="noConversion"/>
  </si>
  <si>
    <t>산마루 사당 집에서 고기가 얹혀진 제사 그릇 상태를 살핀다. 관찰한다</t>
    <phoneticPr fontId="1" type="noConversion"/>
  </si>
  <si>
    <t>돈될만한 것들을 집안에 쌓으려고 땅을 고무래로 고르는 모습. 저장</t>
    <phoneticPr fontId="1" type="noConversion"/>
  </si>
  <si>
    <t>숫가락을 도구로 사용하는 사람 모습. ~을 사용하여, ~으로 라는 뜻으로 사용</t>
    <phoneticPr fontId="1" type="noConversion"/>
  </si>
  <si>
    <t>물에 달려간 사람이 물을 튀기며 세수하는 모습. 세수</t>
    <phoneticPr fontId="1" type="noConversion"/>
  </si>
  <si>
    <t>손으로 포대기에 쌓이 아기를 안은 모양. 포옹</t>
    <phoneticPr fontId="1" type="noConversion"/>
  </si>
  <si>
    <t>사람과 사람이 흙위에 앉아 있는 모양. 좌석</t>
    <phoneticPr fontId="1" type="noConversion"/>
  </si>
  <si>
    <t>걸어가서 아침에 무언가를 얻어서 손에 들고 오는 모양. 이득</t>
    <phoneticPr fontId="1" type="noConversion"/>
  </si>
  <si>
    <t>사람 앞에 개가 엎드린 모습. 복지부동</t>
    <phoneticPr fontId="1" type="noConversion"/>
  </si>
  <si>
    <t>손에 햇빛을 더 쬐기 위해 손을 올리는 모습. 양중</t>
    <phoneticPr fontId="1" type="noConversion"/>
  </si>
  <si>
    <t>별를 사람들의 등에 지고 옮기는 모습. 이사</t>
    <phoneticPr fontId="1" type="noConversion"/>
  </si>
  <si>
    <t>서 있는 사람 앞에 비수를 세우고 몸을 구부리고 우러러 보는 모양. 앙망</t>
    <phoneticPr fontId="1" type="noConversion"/>
  </si>
  <si>
    <t>덮개를 덮은 수레가 앞으로 가도록 운전하는 모습. 운행</t>
    <phoneticPr fontId="1" type="noConversion"/>
  </si>
  <si>
    <t>입을 벌리고 우는새 모습</t>
    <phoneticPr fontId="1" type="noConversion"/>
  </si>
  <si>
    <t>무거운 것에 힘을 쓰면 무거운 것이 움직인다. 동작</t>
    <phoneticPr fontId="1" type="noConversion"/>
  </si>
  <si>
    <t>화살을 쏘고 몽둥이를 휘두르며 이르고자하는 상태로 이끌어 가는 정치</t>
    <phoneticPr fontId="1" type="noConversion"/>
  </si>
  <si>
    <t>걸어가다 보면 수레가 가면서 바퀴자국을 이어 놓은 모양. 연락</t>
    <phoneticPr fontId="1" type="noConversion"/>
  </si>
  <si>
    <t>실 같이 물건을 사고 파는 일이 이어진다. 계속. 지속</t>
    <phoneticPr fontId="1" type="noConversion"/>
  </si>
  <si>
    <t>손으로 얼굴에 문신한 여자를 데려와 아이를 낳게 하여 대를 잇게함. 접속. 접촉</t>
    <phoneticPr fontId="1" type="noConversion"/>
  </si>
  <si>
    <t>상아를 손에 들듯 상여를 다같이 들어 올리는 모습. 들어올리면 상여는 일어난다. 부흥</t>
    <phoneticPr fontId="1" type="noConversion"/>
  </si>
  <si>
    <t>수갑을 채운 죄인을 데려오기 위해 등을 구부리고 잡는 모습. 집착</t>
    <phoneticPr fontId="1" type="noConversion"/>
  </si>
  <si>
    <t>길을 갈 때 앞에 가는 사람을 좇아 가는 뒷사람의 발 모양. 일렬종대</t>
    <phoneticPr fontId="1" type="noConversion"/>
  </si>
  <si>
    <t>손으로 흩어진 것들을 주워서 합치는 모양. 시신수습</t>
    <phoneticPr fontId="1" type="noConversion"/>
  </si>
  <si>
    <t>손으로 주어 다른 사람의 손이 받게 하는 모습. 수여</t>
    <phoneticPr fontId="1" type="noConversion"/>
  </si>
  <si>
    <t>집 앞에서 손에 무기를 들고 집 지키는 모양. 수위</t>
    <phoneticPr fontId="1" type="noConversion"/>
  </si>
  <si>
    <t>칼날 같은 고통이 들어와 참아내는 마음 모양. 인내</t>
    <phoneticPr fontId="1" type="noConversion"/>
  </si>
  <si>
    <t>볏집단을 깔고 그 위에 등을 대고 앉은 모양. 시승식, 승차</t>
    <phoneticPr fontId="1" type="noConversion"/>
  </si>
  <si>
    <t>소뿔을 칼을 들고 소에게서 해체하는 모습. 해석</t>
    <phoneticPr fontId="1" type="noConversion"/>
  </si>
  <si>
    <t>걸으면 살이 작아지고 없어진다. 소멸</t>
    <phoneticPr fontId="1" type="noConversion"/>
  </si>
  <si>
    <t>사람이 관리 옆에 서서 관리의 심부름을 한다. 관리가 선 사람에게 심부름을 시킨다. 사역</t>
    <phoneticPr fontId="1" type="noConversion"/>
  </si>
  <si>
    <t>걸어갈 때 촛대를 들고 걸어가는 모습. 어두운 미지의 세계로 나아가는 모습. 왕래</t>
    <phoneticPr fontId="1" type="noConversion"/>
  </si>
  <si>
    <t>한 발 한 발 걸음을 걷는 모습. 보폭</t>
    <phoneticPr fontId="1" type="noConversion"/>
  </si>
  <si>
    <t>걸어가는 새는 앞으로만 나아간다. 추진</t>
    <phoneticPr fontId="1" type="noConversion"/>
  </si>
  <si>
    <t>서울을 차지하기 위해 몸에 더욱 힘을 주는 모습. 취업, 취직</t>
    <phoneticPr fontId="1" type="noConversion"/>
  </si>
  <si>
    <t>양가죽 모자를 눈 주위까지 닿게 쓴 모습. 착용, 부착</t>
    <phoneticPr fontId="1" type="noConversion"/>
  </si>
  <si>
    <t>언덕에 멈춰 서서 손에 비를 들고 집을 쳐다본 후 돌아가는 모습. 귀가</t>
    <phoneticPr fontId="1" type="noConversion"/>
  </si>
  <si>
    <t>걸어서 나갔던 사람이 햇빛이 비치는 낮동안 일하고 지친 다리로 집으로 돌아오는 모습. 회복</t>
    <phoneticPr fontId="1" type="noConversion"/>
  </si>
  <si>
    <t>비수 같고 칼날 같은 새의 발자국이 밭에 머무른 모양. 체류</t>
    <phoneticPr fontId="1" type="noConversion"/>
  </si>
  <si>
    <t>사람이 정자에 머물러 있는 모양. 정지</t>
    <phoneticPr fontId="1" type="noConversion"/>
  </si>
  <si>
    <t>걸어가는데 눈을 내리깔고 퇴각하는 모양. 퇴각</t>
    <phoneticPr fontId="1" type="noConversion"/>
  </si>
  <si>
    <t>붉은 주사를 캐던 광산 입구. 단청</t>
    <phoneticPr fontId="1" type="noConversion"/>
  </si>
  <si>
    <t>겨드랑이가 보이는 몸에 한 줄기 빛에 비치면 몸이 붉게 빛난다. 적신</t>
    <phoneticPr fontId="1" type="noConversion"/>
  </si>
  <si>
    <t>실타래를 홍색으로 염색하는 장인의 모습</t>
    <phoneticPr fontId="1" type="noConversion"/>
  </si>
  <si>
    <t>실에 식물에서 녹색 물감을 짜서 얻은 염료로 염색하는 모습. 녹색</t>
    <phoneticPr fontId="1" type="noConversion"/>
  </si>
  <si>
    <t>흰 비단을 감아놓은 모습. 등잔불이 희게 빛나는 모습</t>
    <phoneticPr fontId="1" type="noConversion"/>
  </si>
  <si>
    <t>집안에 사거리가 있는 큰 집을 가진 2인자의 마음에는 항상 1인자를 몰아내고 1인자가 되려는 악한 마음이 있다</t>
    <phoneticPr fontId="1" type="noConversion"/>
  </si>
  <si>
    <t>양을 팔로 안고 입으로 양이 착하다고 말하는 모습. 선행</t>
    <phoneticPr fontId="1" type="noConversion"/>
  </si>
  <si>
    <t>털옷 입은 사람이 구덩이에 빠져 긴 몽둥이를 뻗어서 구하는 모습. 구원</t>
    <phoneticPr fontId="1" type="noConversion"/>
  </si>
  <si>
    <t>숲인데 제사 지내는 숲이라 사람들의 출입을 금한다. 금지</t>
    <phoneticPr fontId="1" type="noConversion"/>
  </si>
  <si>
    <t>바위가 있는 절벽에 호랑이 꼬리를 잡고 몽둥이로 치는 사람이 엄한 모습을 하고 있다 위엄</t>
    <phoneticPr fontId="1" type="noConversion"/>
  </si>
  <si>
    <t>칼을 맞고 절벽 아래로 떨어진 사람은 위태로운 상태이다. 위험</t>
    <phoneticPr fontId="1" type="noConversion"/>
  </si>
  <si>
    <t>집안에 여자가 있으니 편안하다</t>
    <phoneticPr fontId="1" type="noConversion"/>
  </si>
  <si>
    <t>입으로 적의 귀를 손에 들고 서로 내 귀가 가장 크다고 자랑하는 모습</t>
    <phoneticPr fontId="1" type="noConversion"/>
  </si>
  <si>
    <t>점을 칠 때 조개 그림이 그려진 솥에 고기를 삶아 제사를 지낸 후 점을 보면 점괘가 곧게 나온다</t>
    <phoneticPr fontId="1" type="noConversion"/>
  </si>
  <si>
    <t>신하의 현명한 눈으로 보고 손에 지휘봉을 들고 지휘하니 토목공사가 견고해진다. 견고</t>
    <phoneticPr fontId="1" type="noConversion"/>
  </si>
  <si>
    <t>사람이 다리에 힘을 주어 더욱 힘을 내는 모양</t>
    <phoneticPr fontId="1" type="noConversion"/>
  </si>
  <si>
    <t>집처림 생긴 벌통이 산속에 설치되어 있어 벌이 많아져서 벌집이 밀집되어 있는 모양</t>
    <phoneticPr fontId="1" type="noConversion"/>
  </si>
  <si>
    <t>숟갈과 숟갈로 흰 쌀밥을 퍼먹는 사람 모두가 한 냄비에 모인 모양. 개근</t>
    <phoneticPr fontId="1" type="noConversion"/>
  </si>
  <si>
    <t>튀어나온 실밥을 칼로 잘라 깨끗하게 자르는 사람이 또 칼을 들어 더 청결하게 만드는 모습. 청결</t>
    <phoneticPr fontId="1" type="noConversion"/>
  </si>
  <si>
    <t>물을 튀기며 손과 손으로 다투듯 청소하면 정결해진다.</t>
    <phoneticPr fontId="1" type="noConversion"/>
  </si>
  <si>
    <t>물이 맑으면 물이 푸른색으로 보인다. 청주</t>
    <phoneticPr fontId="1" type="noConversion"/>
  </si>
  <si>
    <t>물에 해가 돋아 물이 보이는데 숟가락 같은 사람들이 들어가 수영하이 진흙과 섞여서 흙탕물이 섞임. 혼합</t>
    <phoneticPr fontId="1" type="noConversion"/>
  </si>
  <si>
    <t>실을 만들기 위해 손으로 누에고치를 잡고 한가닥 한가닥 뽑아서 순수한 실을 뽑는 모양. 순수</t>
    <phoneticPr fontId="1" type="noConversion"/>
  </si>
  <si>
    <t>물속에 손에 잡은 아들을 넣으면 아들이 물에 뜨는 부력이 생긴다. 부유</t>
    <phoneticPr fontId="1" type="noConversion"/>
  </si>
  <si>
    <t>풀이 무성하여 창날로 쳐야할 만큼 억새졌다. 무성해졌다.</t>
    <phoneticPr fontId="1" type="noConversion"/>
  </si>
  <si>
    <t>열매 맺는 나무에서 새 열매를 얻기 위해 나무의 가지를 도끼로 자르는 모습. 신규</t>
    <phoneticPr fontId="1" type="noConversion"/>
  </si>
  <si>
    <t>성처럼 많은 물건을 그릇 위에 쌓아 놓은 모습. 풍성</t>
    <phoneticPr fontId="1" type="noConversion"/>
  </si>
  <si>
    <t>단것을 맛보는 혀를 내말고 숟가락 가득 밥을 담아 먹으니 탐욕이 심하다</t>
    <phoneticPr fontId="1" type="noConversion"/>
  </si>
  <si>
    <t>양이 커서 아름답다</t>
    <phoneticPr fontId="1" type="noConversion"/>
  </si>
  <si>
    <t xml:space="preserve">집에 으뜸인 사람이 있으니 집이 완전해진다. </t>
    <phoneticPr fontId="1" type="noConversion"/>
  </si>
  <si>
    <t>초생달 같은 배위에서 사내가 팔로 삿대를 찔러 배를 이겨 앞으로 나가게 한다. 승리</t>
    <phoneticPr fontId="1" type="noConversion"/>
  </si>
  <si>
    <t>모종이 흙에 있다</t>
    <phoneticPr fontId="1" type="noConversion"/>
  </si>
  <si>
    <t>물과 불로 공격하여 창으로 지키는 성을 멸하는 모습. 멸망</t>
    <phoneticPr fontId="1" type="noConversion"/>
  </si>
  <si>
    <t>마음이 죄인의 목의 칼을 한쪽을 터놓은듯 마음이 상쾌해진다</t>
    <phoneticPr fontId="1" type="noConversion"/>
  </si>
  <si>
    <t>가는 사람이 손에 수갑을 찬 것처럼 말의 고삐를 쥐고 말을 달리게 하는 모습. 통달한 마차 운전. 달인</t>
    <phoneticPr fontId="1" type="noConversion"/>
  </si>
  <si>
    <t>걸어가는데 양쪽에 담이 솟은 용을 지나가면 용의 끝이 목적지와 통해 있다</t>
    <phoneticPr fontId="1" type="noConversion"/>
  </si>
  <si>
    <t>소는 소인데 관청에 납품하는 소는 특별하다. 특급이다</t>
    <phoneticPr fontId="1" type="noConversion"/>
  </si>
  <si>
    <t>사람이 똥을 누고 몸을 고치니 몸이 원래대로 돌아와 편해졌다. 편의점</t>
    <phoneticPr fontId="1" type="noConversion"/>
  </si>
  <si>
    <t>개구리 밥이 수면에 평평하게 떠 있는 모습. 수평</t>
    <phoneticPr fontId="1" type="noConversion"/>
  </si>
  <si>
    <t>전문가의 집 문이 나무로 막혀서 찾아오는 이가 없어 한가해졌다</t>
    <phoneticPr fontId="1" type="noConversion"/>
  </si>
  <si>
    <t>흙으로 아궁이를 만들고 구부려 불을 붙이면 불의 세력이 힘있게 보이는 모습. 세력</t>
    <phoneticPr fontId="1" type="noConversion"/>
  </si>
  <si>
    <t>길을 걸어가서 짝을 만난다. 조우</t>
    <phoneticPr fontId="1" type="noConversion"/>
  </si>
  <si>
    <t>말로 사탕수수 밭에 들어가 잇는 사람들을 모두 나오라고 부르는 모습. 제군들</t>
    <phoneticPr fontId="1" type="noConversion"/>
  </si>
  <si>
    <t>새가 나무에 모인다. 나무가 새를 모은다. 모집</t>
    <phoneticPr fontId="1" type="noConversion"/>
  </si>
  <si>
    <t>삼합집에 시루 위에 무언가 더 하는 것처럼 거듭거듭 모이는 모양. 회의</t>
    <phoneticPr fontId="1" type="noConversion"/>
  </si>
  <si>
    <t xml:space="preserve">궁궐이 들이는 구슬은 온전한 구슬만이다. </t>
    <phoneticPr fontId="1" type="noConversion"/>
  </si>
  <si>
    <t>범선의 돛이 한 방향으로 향한 것처럼 사람들의 입이 같은 말을 하는 모습</t>
    <phoneticPr fontId="1" type="noConversion"/>
  </si>
  <si>
    <t>사람의 머리속에 아침에는 단지 하나의 생각이 든다</t>
    <phoneticPr fontId="1" type="noConversion"/>
  </si>
  <si>
    <t>단지 한마리이 새만 두 팔로 잡을 수 있다.</t>
    <phoneticPr fontId="1" type="noConversion"/>
  </si>
  <si>
    <t>기와집이 밭에 딱드러 맞게 지어진 모양. 당연</t>
    <phoneticPr fontId="1" type="noConversion"/>
  </si>
  <si>
    <t>먼저 가려고 발을 내민 사람 모양. 선두</t>
    <phoneticPr fontId="1" type="noConversion"/>
  </si>
  <si>
    <t xml:space="preserve">털이 얼굴에 나야 모름지기 남자다. </t>
    <phoneticPr fontId="1" type="noConversion"/>
  </si>
  <si>
    <t>마음속에 반드시 이루어 할 것에 표시를 한 모습. 필수</t>
    <phoneticPr fontId="1" type="noConversion"/>
  </si>
  <si>
    <t>여자가 품에 아기를 안고 이유식을 아기 입에 먹이니 비로소 사람이 되었다</t>
    <phoneticPr fontId="1" type="noConversion"/>
  </si>
  <si>
    <t>아직 싹이 돋지 않았다고 입으로 말하는 모습</t>
    <phoneticPr fontId="1" type="noConversion"/>
  </si>
  <si>
    <t>새가 두 날개를 펴서 날아가고 없다</t>
    <phoneticPr fontId="1" type="noConversion"/>
  </si>
  <si>
    <t>입으로 오직 새에 대해서만 말한다</t>
    <phoneticPr fontId="1" type="noConversion"/>
  </si>
  <si>
    <t>기와집 위 지붕에 오히려 무언가 더 있는 모양</t>
    <phoneticPr fontId="1" type="noConversion"/>
  </si>
  <si>
    <t>개를 닮은 원숭이가 열매를 먹지 않고 오히려 팔을 뻗어 항아리 술을 마신다</t>
    <phoneticPr fontId="1" type="noConversion"/>
  </si>
  <si>
    <t>덮어야 하는 여자의 것은 중요한 부위이다. 중요.</t>
    <phoneticPr fontId="1" type="noConversion"/>
  </si>
  <si>
    <t>혹시 적이 쳐들어올까봐 창을 들고 성을 지키는 모습</t>
    <phoneticPr fontId="1" type="noConversion"/>
  </si>
  <si>
    <t>여자들이 입으로 자기 생각과 맞다고 맞장구를 친다</t>
    <phoneticPr fontId="1" type="noConversion"/>
  </si>
  <si>
    <t>귀신탈을 손에 받쳐서 쓴 무당이 특이한 모습. 이종</t>
    <phoneticPr fontId="1" type="noConversion"/>
  </si>
  <si>
    <t>사람이 주전자를 들고 다른 사람들에게 물을 나눠주는 모양</t>
    <phoneticPr fontId="1" type="noConversion"/>
  </si>
  <si>
    <t>보름을 거스른 달이 다시 초하루에 초생달이 된다. 초하루를 삭이라한다</t>
    <phoneticPr fontId="1" type="noConversion"/>
  </si>
  <si>
    <t>해가 돋아 오르는 새벽에 조개가 발을 내밀고 있는 모습</t>
    <phoneticPr fontId="1" type="noConversion"/>
  </si>
  <si>
    <t>베틀의 여처럼 왔다 갔다하고 코끼리는 정해진 길을 가기 때문에 예측이 가능하다. 예측</t>
    <phoneticPr fontId="1" type="noConversion"/>
  </si>
  <si>
    <t>윤달에 임금이 문 안에만 있는 풍습. 윤달, 윤년, 윤초</t>
    <phoneticPr fontId="1" type="noConversion"/>
  </si>
  <si>
    <t>해가 떠있을 때 창으로 쳐내서 계단을 만드는 것처럼 시간의 일부를 쳐내서 휴가를 낸다는 뜻</t>
    <phoneticPr fontId="1" type="noConversion"/>
  </si>
  <si>
    <t>10개씩 산 날을 순이라고 함</t>
    <phoneticPr fontId="1" type="noConversion"/>
  </si>
  <si>
    <t>벼에서 나온 적은 까끄라기, 까끄라기가 초를 나타냄</t>
    <phoneticPr fontId="1" type="noConversion"/>
  </si>
  <si>
    <t>걸음과 머리 고개 까딱임의 빈도가 높다</t>
    <phoneticPr fontId="1" type="noConversion"/>
  </si>
  <si>
    <t>물을 차에 타고 도끼로 베면 물이 다시 점점 처음으로 되돌아 온다</t>
    <phoneticPr fontId="1" type="noConversion"/>
  </si>
  <si>
    <t xml:space="preserve">걸어가는 무소는 걸음이 느리다. 더디다. 지연된다. </t>
    <phoneticPr fontId="1" type="noConversion"/>
  </si>
  <si>
    <t>굴바위에 벼를 돌본 이력을 그리듯 날짜를 기록한 책력. 달력</t>
    <phoneticPr fontId="1" type="noConversion"/>
  </si>
  <si>
    <t>새 두 마리 한 쌍을 한 손에 붙잡고 있는 모양</t>
    <phoneticPr fontId="1" type="noConversion"/>
  </si>
  <si>
    <t>밧줄을 만들 때 밧줄 재료의 비율을 정하는 모습. 비율</t>
    <phoneticPr fontId="1" type="noConversion"/>
  </si>
  <si>
    <t xml:space="preserve">옥을 칼로 둘로 잘라 나누는 모양. </t>
    <phoneticPr fontId="1" type="noConversion"/>
  </si>
  <si>
    <t>사람에게 침을 뱉으면 곱절로 되돌려 받는다. 배가</t>
    <phoneticPr fontId="1" type="noConversion"/>
  </si>
  <si>
    <t>삼합집을 나무위 짓는데 손대는 순서가 있다</t>
    <phoneticPr fontId="1" type="noConversion"/>
  </si>
  <si>
    <t>벼와 잘라내서 볏단을 세운 것이 질서가 있어 보인다</t>
    <phoneticPr fontId="1" type="noConversion"/>
  </si>
  <si>
    <t>집지붕이 한 층 위에 거듭 거듭 또 있는 모양. 층을 이룬 모양</t>
    <phoneticPr fontId="1" type="noConversion"/>
  </si>
  <si>
    <t>사람이 서서 쟁기를 잡고 있는 사람 옆에 서 있는 모습. 방관</t>
    <phoneticPr fontId="1" type="noConversion"/>
  </si>
  <si>
    <t>걸어으면서 힘들어 가장자리 변으로 가서 코로 숨을 쉬며 쟁기질의 고단함을 쉬는 모양.</t>
    <phoneticPr fontId="1" type="noConversion"/>
  </si>
  <si>
    <t>사람이 칼로 법칙을 새기는 사람 곁에 서있는 모양. 이사람은 측근이다</t>
    <phoneticPr fontId="1" type="noConversion"/>
  </si>
  <si>
    <t>물에 무언가 덮고 대신 보여주는 표를 띄우면 뜬다. 표류</t>
    <phoneticPr fontId="1" type="noConversion"/>
  </si>
  <si>
    <t>옷을 입고 나갔던 사람이 해아래서 일하다 되돌아와 옷을 하나 더 겹쳐 입는모습. 반복</t>
    <phoneticPr fontId="1" type="noConversion"/>
  </si>
  <si>
    <t>실이 몇가닥인지 셀수 있는 총명한 머리와 마음이 있는 사람이 모든 일을 관장한다. 총리</t>
    <phoneticPr fontId="1" type="noConversion"/>
  </si>
  <si>
    <t>창이 마음에 나서 무언가 정확하게 보는 총명함</t>
    <phoneticPr fontId="1" type="noConversion"/>
  </si>
  <si>
    <t>옷을 가죽으로 지어 입은 모양. 짐승의 가죽을 입었다. 받았다. 피해자</t>
    <phoneticPr fontId="1" type="noConversion"/>
  </si>
  <si>
    <t>공사에 필요한 항목들을 머리로 끄덕이며 생각하는 모습. 항목</t>
    <phoneticPr fontId="1" type="noConversion"/>
  </si>
  <si>
    <t>말로 돼지 부위에 어떤 것들이 해당되는지 나열하는 모습. 해당</t>
    <phoneticPr fontId="1" type="noConversion"/>
  </si>
  <si>
    <t>실인데 가죽이 사람의 몸을 두르듯 베틀의 세로 날실을 둘러싸는 씨실. 위도</t>
    <phoneticPr fontId="1" type="noConversion"/>
  </si>
  <si>
    <t>사람이 비수인 숟갈로 밥을 먹을 때 고개가 기울이는 모습. 경사</t>
    <phoneticPr fontId="1" type="noConversion"/>
  </si>
  <si>
    <t>네모난 모양의 반죽을 물레처럼 손에 넣고 돌리면 둥글게된다. 경단.</t>
    <phoneticPr fontId="1" type="noConversion"/>
  </si>
  <si>
    <t>사람이 숟가락을 사용하는 다른 모습과 같이 똑 같이 한다. 복사</t>
    <phoneticPr fontId="1" type="noConversion"/>
  </si>
  <si>
    <t>삼합집이 나무위에 있고 나혼자 있어 말로 곡식을 계량한 다음 다시 기울여 쏟아 붓는다. 경사</t>
    <phoneticPr fontId="1" type="noConversion"/>
  </si>
  <si>
    <t>나무가 있는 물가에 물 마시러 나온 양들이 늘어선 모양이 시냇물 모양을 하고 있다</t>
    <phoneticPr fontId="1" type="noConversion"/>
  </si>
  <si>
    <t>버금인 이인자가 할일 없어 하품을 하며 여자의 자태를 눈으로 탐하는 모습. 자태</t>
    <phoneticPr fontId="1" type="noConversion"/>
  </si>
  <si>
    <t>점을 해가 나무에 걸리는 이른 아침에 치면 점괘가 탁월하다</t>
    <phoneticPr fontId="1" type="noConversion"/>
  </si>
  <si>
    <t>걸어서 불룩한 벼사이를 꿰뚫고 가는 모습. 투명. 투시</t>
    <phoneticPr fontId="1" type="noConversion"/>
  </si>
  <si>
    <t>물 갈래가 고기에 있는 힘줄처럼 갈래 갈래 나뉘어 있는 모양. 파벌</t>
    <phoneticPr fontId="1" type="noConversion"/>
  </si>
  <si>
    <t>가죽 피부가 머리에 있는 얼굴에서 일그러지는 모습. 편파적</t>
    <phoneticPr fontId="1" type="noConversion"/>
  </si>
  <si>
    <t>사람이 지게문처럼 책의 한쪽만 치우치게 제본한 모양. 편협</t>
    <phoneticPr fontId="1" type="noConversion"/>
  </si>
  <si>
    <t>걸어다니며 한쪽에 제본된 책을 널리 가르치는 모습. 편만</t>
    <phoneticPr fontId="1" type="noConversion"/>
  </si>
  <si>
    <t>수건으로 불룩한 항아리 같은 몸을 두르면 둘레, 폭을 잴 수 있다</t>
    <phoneticPr fontId="1" type="noConversion"/>
  </si>
  <si>
    <t>옥으로 만들어 그물처럼 옷을 여미도록 둥근 고리를 만든 모양. 고리는 둥글다. 환경</t>
    <phoneticPr fontId="1" type="noConversion"/>
  </si>
  <si>
    <t>발로 묶여 있는 것을 차면 성기어 진다. 소원한 관계</t>
    <phoneticPr fontId="1" type="noConversion"/>
  </si>
  <si>
    <t>벼와 추를 저울의 양쪽에 매달고 무게를 재는 저울 모습. 정도, 일정, 과정</t>
    <phoneticPr fontId="1" type="noConversion"/>
  </si>
  <si>
    <t>나무로 만들어 덮어 놓고 보여주는 표. 표시</t>
    <phoneticPr fontId="1" type="noConversion"/>
  </si>
  <si>
    <t>불이 나서 햇빛이 사나운 날 손으로 쌀을 말리는 날처럼 뜨거워지는 모양. 폭발하는 모양. 폭탄</t>
    <phoneticPr fontId="1" type="noConversion"/>
  </si>
  <si>
    <t>입으로 폐 깊숙한 곳에 숨을 미치게 하려면 흡입해야 한다. 흡입</t>
    <phoneticPr fontId="1" type="noConversion"/>
  </si>
  <si>
    <t>사람이 소를 잡아서 소를 물건처럼 들고 있는 사람 모습. 한건 두건</t>
    <phoneticPr fontId="1" type="noConversion"/>
  </si>
  <si>
    <t>구슬을 든 사람이 구슬을 들고 햇빛에 비쳐보는 모습. 진주</t>
    <phoneticPr fontId="1" type="noConversion"/>
  </si>
  <si>
    <t>집안에 사람이 고무래를 타고 노래부르니 기이하다. 기이한 것, 필요 없는 것을 기부, 기증한다</t>
    <phoneticPr fontId="1" type="noConversion"/>
  </si>
  <si>
    <t>큰 사람이 고무래를 타고 노래를 부르니 기이하다</t>
    <phoneticPr fontId="1" type="noConversion"/>
  </si>
  <si>
    <t>비수와 칼을 들고 돈을 주고 물건을 무역하던 국경 무역 모습</t>
    <phoneticPr fontId="1" type="noConversion"/>
  </si>
  <si>
    <t>큰 사람이 뿔모양 저울대를 잡고 양쪽에 사람들이 걸어다니며 물건과 저울 추를 올려 저울질하는 모양</t>
    <phoneticPr fontId="1" type="noConversion"/>
  </si>
  <si>
    <t>채무를 대신할 담보물을 주고 돈을 빌린다 대출한다는 뜻. 대출</t>
    <phoneticPr fontId="1" type="noConversion"/>
  </si>
  <si>
    <t>제사를 드리며 풀을 짜서 염색물이 떨어지듯 봉급이 떨어지는 것을 감사하는 모습. 녹봉</t>
    <phoneticPr fontId="1" type="noConversion"/>
  </si>
  <si>
    <t>사람이 천간을 보는 일을 맡아서 하고 돈을 임금으로 받는다는 뜻</t>
    <phoneticPr fontId="1" type="noConversion"/>
  </si>
  <si>
    <t>사람이 삼합집에 식구, 부양가족이 많아서 검소하게 산다는 뜻. 검소</t>
    <phoneticPr fontId="1" type="noConversion"/>
  </si>
  <si>
    <t xml:space="preserve">활에 화살을 걸어 쏴버리듯 돈을 걸어 쏴버린다. 소비한다. </t>
    <phoneticPr fontId="1" type="noConversion"/>
  </si>
  <si>
    <t>벼와 돈을 쌓으면 풀같은 이자가 돋아서 자산이 늘어난다. 누적</t>
    <phoneticPr fontId="1" type="noConversion"/>
  </si>
  <si>
    <t>대나무와 나무로 비계를 만들고 미장 장인이 벽을 돛처럼 미장하는 모습. 건축</t>
    <phoneticPr fontId="1" type="noConversion"/>
  </si>
  <si>
    <t>풀을 가축이 먹도록 모아서 축적하는 모습. 저축</t>
    <phoneticPr fontId="1" type="noConversion"/>
  </si>
  <si>
    <t>구멍 같은 동굴을 발견하고 사냥갔다 날이 저물어 동굴에 들어가 몸을 누이고 활을 껴안고 자는 궁한 모습. 궁극</t>
    <phoneticPr fontId="1" type="noConversion"/>
  </si>
  <si>
    <t>누군가의 돈을 차으로 치고 치면 그 사람은 가난해진다. 천해진다</t>
    <phoneticPr fontId="1" type="noConversion"/>
  </si>
  <si>
    <t>실타래 중 좋은 것을 관청에 들인다. 납부한다</t>
    <phoneticPr fontId="1" type="noConversion"/>
  </si>
  <si>
    <t>돈을 창을 든 사람들이 가서 돈을 걷어가는 모습. 세금부과</t>
    <phoneticPr fontId="1" type="noConversion"/>
  </si>
  <si>
    <t>창을 들고 다리로 굳세게 선 무사의 모습</t>
    <phoneticPr fontId="1" type="noConversion"/>
  </si>
  <si>
    <t>벼에서 조세 분량을 나누어서 찬합에 넣고 또 넣어서 여러 항목의 조세를 바치는 모양</t>
    <phoneticPr fontId="1" type="noConversion"/>
  </si>
  <si>
    <t>집인 관청에서 한 사람이 두 업무를 겸하여 수행하면서 월급은 1명분 받는 청렴한 관리 모습</t>
    <phoneticPr fontId="1" type="noConversion"/>
  </si>
  <si>
    <t>한 손에 벼 두포기를 겸하여 잡은 모양. 겸임</t>
    <phoneticPr fontId="1" type="noConversion"/>
  </si>
  <si>
    <t>묶인 것을 칼로 끊어 풀어달라고 돈을 주어 의뢰하는 모습</t>
    <phoneticPr fontId="1" type="noConversion"/>
  </si>
  <si>
    <t>여자인데 석발기로 고르듯 고르고 고른 좋은 여자 낭자</t>
    <phoneticPr fontId="1" type="noConversion"/>
  </si>
  <si>
    <t>술병을 들고 몸을 기울여 술을 따라주는 배우자</t>
    <phoneticPr fontId="1" type="noConversion"/>
  </si>
  <si>
    <t>여자는 여자인데 침대에 대자로 누운 남자 옆에 누운 여자는 그 남자와 혼인한 여자다</t>
    <phoneticPr fontId="1" type="noConversion"/>
  </si>
  <si>
    <t>죄인으로 잡혀온 얼굴 문신을 한 여자를 데려다 첩을 삼는 고대 풍습</t>
    <phoneticPr fontId="1" type="noConversion"/>
  </si>
  <si>
    <t>맏아들을 삶아 그릇에 바치는 고대 샤마니즘 풍습</t>
    <phoneticPr fontId="1" type="noConversion"/>
  </si>
  <si>
    <t>여자 옆에 꽂힌 화살. 먼데 있는 여자 형제의 여자가 낳은 놓은 아이 조카</t>
    <phoneticPr fontId="1" type="noConversion"/>
  </si>
  <si>
    <t>사람이 서서 흰 촛불을 켜고 제사를 주관하는 맏아들. 백부</t>
    <phoneticPr fontId="1" type="noConversion"/>
  </si>
  <si>
    <t>집에 걸어와서 돈을 주는 손님. 귀빈</t>
    <phoneticPr fontId="1" type="noConversion"/>
  </si>
  <si>
    <t xml:space="preserve">말이 물건을 구역을 나누어 실은 수레를 끌고 가도록 모는 모습. </t>
    <phoneticPr fontId="1" type="noConversion"/>
  </si>
  <si>
    <t>수레가 지나면 팔로 판듯 바퀴 자국 궤도가 생기는 모양. 궤도</t>
    <phoneticPr fontId="1" type="noConversion"/>
  </si>
  <si>
    <t xml:space="preserve">말이 쉬고 죄인을 잡아서 손에 수갑을 채운 후 눈으로 엿보는 곳 역. </t>
    <phoneticPr fontId="1" type="noConversion"/>
  </si>
  <si>
    <t>버드나무가 드리워진 언덕 마을에 역이 만들어 지고 역을 통해 우편이 전달된다는 뜻</t>
    <phoneticPr fontId="1" type="noConversion"/>
  </si>
  <si>
    <t>걸어가서 범이 사는 기슭에라도 닿아 편지를 전달하는 모습. 우체국</t>
    <phoneticPr fontId="1" type="noConversion"/>
  </si>
  <si>
    <t>대나무를 연결하여 죽간을 만들고 그 사이에 빛이 보이는 편지</t>
    <phoneticPr fontId="1" type="noConversion"/>
  </si>
  <si>
    <t>실이 산등성이 에서 나온 강철 처럼 강한 밧줄 벼리</t>
    <phoneticPr fontId="1" type="noConversion"/>
  </si>
  <si>
    <t>금속이 산등성이 에서 나와서 강하다. 강철</t>
    <phoneticPr fontId="1" type="noConversion"/>
  </si>
  <si>
    <t>광석은 한 곳에 뭉쳐있지 않고 여러군데 광활하게 흩어져 있다는 뜻. 광석</t>
    <phoneticPr fontId="1" type="noConversion"/>
  </si>
  <si>
    <t>실을 꼬아서 벼리를 만들었더니 몸처럼 구부러진 모양이 되었다. 기강</t>
    <phoneticPr fontId="1" type="noConversion"/>
  </si>
  <si>
    <t>물을 넣고 구부러진 몸과 비수 같은 발로 밟아서 진흙을 만드는 모습</t>
    <phoneticPr fontId="1" type="noConversion"/>
  </si>
  <si>
    <t>쇠로 범선의 돛처럼 넓게 펼 수 있는 금속. 구리</t>
    <phoneticPr fontId="1" type="noConversion"/>
  </si>
  <si>
    <t>금속인데 사람이 빠지면 팔벌리는 늪처럼 끈적 끈적한 금속, 납</t>
    <phoneticPr fontId="1" type="noConversion"/>
  </si>
  <si>
    <t>입처럼 벌린 늪에 빠져서 팔을 벌리고 허우적 대는 모습</t>
    <phoneticPr fontId="1" type="noConversion"/>
  </si>
  <si>
    <t>실을 꼬아서 새를 잡는 밧줄을 만든 모양. 섬유. 유신</t>
    <phoneticPr fontId="1" type="noConversion"/>
  </si>
  <si>
    <t>나무를 켜서 만들어 되돌려도 같은 모양인 판목, 출판</t>
    <phoneticPr fontId="1" type="noConversion"/>
  </si>
  <si>
    <t>잡아 먹은 큰 돼지 모양을 칼로 새기는 모양. 조각</t>
    <phoneticPr fontId="1" type="noConversion"/>
  </si>
  <si>
    <t>밧줄을 소의 코뚜레에 연결하여 끄는 모양. 견인</t>
    <phoneticPr fontId="1" type="noConversion"/>
  </si>
  <si>
    <t>실이 이어지게 앞실타래와 뒷실타래를 연결하는 모습. 계주</t>
    <phoneticPr fontId="1" type="noConversion"/>
  </si>
  <si>
    <t>중간을 꿰어진 돈 모양. 관철</t>
    <phoneticPr fontId="1" type="noConversion"/>
  </si>
  <si>
    <t>손으로 홀을 벽에 튀어 나온 홈에 거는 모양. 괘도</t>
    <phoneticPr fontId="1" type="noConversion"/>
  </si>
  <si>
    <t>열린 열매를 더 크게 기르려고 나뭇잎을 버리는 모양. 폐기</t>
    <phoneticPr fontId="1" type="noConversion"/>
  </si>
  <si>
    <t>여자인데 손에 잡혀 온 여자 종이 힘을 쓰는 모양. 노동</t>
    <phoneticPr fontId="1" type="noConversion"/>
  </si>
  <si>
    <t>여자인데 손으로 잡혀온 여자가 종이다. 노예</t>
    <phoneticPr fontId="1" type="noConversion"/>
  </si>
  <si>
    <t>실끼리 이어진 실타래를 도끼로 쳐서 끊는 모습. 단절</t>
    <phoneticPr fontId="1" type="noConversion"/>
  </si>
  <si>
    <t>물을 뿌린 흙을 나무위 삼합집에 개어서 칠하는 모습. 도색</t>
    <phoneticPr fontId="1" type="noConversion"/>
  </si>
  <si>
    <t>금속을 누에고치에서 실을 뽑는 기술을 훈련하듯 단련하는 모습</t>
    <phoneticPr fontId="1" type="noConversion"/>
  </si>
  <si>
    <t>나무로 만들어 해가 풀에 가려 없는 것처럼 없는 공간, 음각의 거푸집을 만들고 진흙을 채워 본뜨는 모양. 모방</t>
    <phoneticPr fontId="1" type="noConversion"/>
  </si>
  <si>
    <t>조금씩 깍아서 배를 만드느라 칼을 대는 모습. 연삭</t>
    <phoneticPr fontId="1" type="noConversion"/>
  </si>
  <si>
    <t>불을 질러서 받힘위에 흙으로 지은 가마 안의 나무를 태우는 모습. 연소, 소각</t>
    <phoneticPr fontId="1" type="noConversion"/>
  </si>
  <si>
    <t>도시 사거리 처럼 만든 차조 밭을 돌보는 기술</t>
    <phoneticPr fontId="1" type="noConversion"/>
  </si>
  <si>
    <t>물에 종이나 천이 젖어서 실사이에서 빛이 보이는 모양. 습기</t>
    <phoneticPr fontId="1" type="noConversion"/>
  </si>
  <si>
    <t>햇볓이 옷감의 실 사이로 나타나는 모습</t>
    <phoneticPr fontId="1" type="noConversion"/>
  </si>
  <si>
    <t>산기슭에 산사태가 나서 흙, 사람몸, 신음소리, 개가 뒤엉켜 있는 모습. 흙이 압력으로 누른다. 압력</t>
    <phoneticPr fontId="1" type="noConversion"/>
  </si>
  <si>
    <t>손으로 갑옷의 끈을 조이니 꽉죄는 갑옷이 몸을 누른다. 압박</t>
    <phoneticPr fontId="1" type="noConversion"/>
  </si>
  <si>
    <t>칼로 칼로 내리쳐 무언가 자르는 모양. 절단</t>
    <phoneticPr fontId="1" type="noConversion"/>
  </si>
  <si>
    <t>물을 옻나무에서 옻액을 받은 진액에 타서 옻칠을 하는 모습. 칠기</t>
    <phoneticPr fontId="1" type="noConversion"/>
  </si>
  <si>
    <t>돌절구를 장인이 공들여 만들었는 창으로 때려서 훼손 시키는 모양</t>
    <phoneticPr fontId="1" type="noConversion"/>
  </si>
  <si>
    <t>삼합집 사람들이 모여서 밥을 먹는데 칼을 들고온 자객. 검객</t>
    <phoneticPr fontId="1" type="noConversion"/>
  </si>
  <si>
    <t>나무로 베틀을 만들어 만들어 실을 걸고 실의 가닥수를 세는 모양. 기계</t>
    <phoneticPr fontId="1" type="noConversion"/>
  </si>
  <si>
    <t>장군의 한쪽 죄인의 목의 칼을 터 놓은 것같은 이지러진 모양이다. 결핍</t>
    <phoneticPr fontId="1" type="noConversion"/>
  </si>
  <si>
    <t>공교로울교2</t>
    <phoneticPr fontId="1" type="noConversion"/>
  </si>
  <si>
    <t>공교로울교</t>
    <phoneticPr fontId="1" type="noConversion"/>
  </si>
  <si>
    <t>丂</t>
    <phoneticPr fontId="1" type="noConversion"/>
  </si>
  <si>
    <t>화살을 다리 같은 교정기에 올리고 바로 잡는 모습. 교정</t>
    <phoneticPr fontId="1" type="noConversion"/>
  </si>
  <si>
    <t>수레 두 대를 사귀듯 옆에 붙여놓고 비교하는 모습</t>
    <phoneticPr fontId="1" type="noConversion"/>
  </si>
  <si>
    <t>실타래 하나가 끝나면 다음 실타래가 미쳐서 차례로 공급된다. 차례, 등급</t>
    <phoneticPr fontId="1" type="noConversion"/>
  </si>
  <si>
    <t>벼의 무게를 달기 위해 손에 물고기 모양 저울을 들고 무게를 잰 후 무게를 말한다. 일컫는다.</t>
    <phoneticPr fontId="1" type="noConversion"/>
  </si>
  <si>
    <t>대나무로 만들어 허리가 꼿꼿한 벼슬아치 같은 대롱. 관. 관악기</t>
    <phoneticPr fontId="1" type="noConversion"/>
  </si>
  <si>
    <t>흙이 뭉쳐져서 덩어리가 귀신탈처럼 보이는 모양. 강괴</t>
    <phoneticPr fontId="1" type="noConversion"/>
  </si>
  <si>
    <t>물가에 칼날같은 나무 다리를 만든 모양. 다리는 들보이다. 교량</t>
    <phoneticPr fontId="1" type="noConversion"/>
  </si>
  <si>
    <t>차에 달려있고 삼합집의 둥글게 감긴 죽간책 모양의 바퀴. 차륜</t>
    <phoneticPr fontId="1" type="noConversion"/>
  </si>
  <si>
    <t>구슬인데 주목의 열매처럼 붉은 옥구슬</t>
    <phoneticPr fontId="1" type="noConversion"/>
  </si>
  <si>
    <t>얼음이 동쪽 나무에 해가 비치는데도 얼었다. 동결</t>
    <phoneticPr fontId="1" type="noConversion"/>
  </si>
  <si>
    <t>비가오고 온도가 삼합집에 구부린 사람의 사형이 언도되는 차가운 분위기 처럼 영하로 떨어짐</t>
    <phoneticPr fontId="1" type="noConversion"/>
  </si>
  <si>
    <t>비가와서 안개가 끼면 창을 들고 다리를 헛디디며 움직이기 힘이든다. 해무</t>
    <phoneticPr fontId="1" type="noConversion"/>
  </si>
  <si>
    <t>비가오고 산사태가 나서 농기구로 땅을 파는 듯한 소리 벼락소리가 난다. 지진</t>
    <phoneticPr fontId="1" type="noConversion"/>
  </si>
  <si>
    <t>물을 채우면 밭이 논이 된다. 문전옥답</t>
    <phoneticPr fontId="1" type="noConversion"/>
  </si>
  <si>
    <t>벼에서 손으로 이삭을 떨어서 절구에 넣고 찧어서 쌀을 얻는 모양. 도열병</t>
    <phoneticPr fontId="1" type="noConversion"/>
  </si>
  <si>
    <t>풀같은 싹들이 밭에 돋는 모양. 묘목</t>
    <phoneticPr fontId="1" type="noConversion"/>
  </si>
  <si>
    <t>벼에서 풀숲에 새를 손으로 잡듯 벼를 잡아 수확하는 모습. 수확</t>
    <phoneticPr fontId="1" type="noConversion"/>
  </si>
  <si>
    <t>개 같은 산짐승을 풀숲에 있는 새를 손으로 잡듯 잡은 모양. 획득</t>
    <phoneticPr fontId="1" type="noConversion"/>
  </si>
  <si>
    <t>개를 데리고 말을 타고 시내를 뛰어 넘으며 짐승을 그물로 잡는 수렵</t>
    <phoneticPr fontId="1" type="noConversion"/>
  </si>
  <si>
    <t>벌레인데 예쁜 꽃위에 다리를 걸치고 앉아 꿀을 빠는 벌레 벌, 양봉</t>
    <phoneticPr fontId="1" type="noConversion"/>
  </si>
  <si>
    <t>벌레인데 집지붕처럼 상체를 키우고 비수를 지닌 벌레 코브라 뱀. 장사진</t>
    <phoneticPr fontId="1" type="noConversion"/>
  </si>
  <si>
    <t>기슭 굴바위집에 살때부터 사람이 집에서 키우던 새 기러기, 거위</t>
    <phoneticPr fontId="1" type="noConversion"/>
  </si>
  <si>
    <t>새의 깃으로 날개를 만들어 붙인 귀신탈을 쓴 무담이 굿을 하는 모양</t>
    <phoneticPr fontId="1" type="noConversion"/>
  </si>
  <si>
    <t>등불처럼 빛나는 벌레 반딧불. 형광등</t>
    <phoneticPr fontId="1" type="noConversion"/>
  </si>
  <si>
    <t>물에 토목공사 한 강에 날아오는 새 기러기</t>
    <phoneticPr fontId="1" type="noConversion"/>
  </si>
  <si>
    <t>벼를 가두어 두고 있으면 벼에서 버섯이 돋는다. 균류</t>
    <phoneticPr fontId="1" type="noConversion"/>
  </si>
  <si>
    <t>풀인데 난간에 주로 새겼던 풀 난초</t>
    <phoneticPr fontId="1" type="noConversion"/>
  </si>
  <si>
    <t>나무로 만들어 문모양이고 무언가 가려서 새기는 난간</t>
    <phoneticPr fontId="1" type="noConversion"/>
  </si>
  <si>
    <t>가는 차 뒤로 또 차가 이어서 온다. 연속</t>
    <phoneticPr fontId="1" type="noConversion"/>
  </si>
  <si>
    <t>덮힌 쌀알 같은 이삭이 있는  조</t>
    <phoneticPr fontId="1" type="noConversion"/>
  </si>
  <si>
    <t>나무인데 가지가 늘어져서 가지사이로 해가 비쳤다 안비쳤다 하는 버드나무</t>
    <phoneticPr fontId="1" type="noConversion"/>
  </si>
  <si>
    <t>사람이 뚫고 올라가 다리를 얹고 쉴 수있는 것은 나무 가지 때문이다. 조건, 조항</t>
    <phoneticPr fontId="1" type="noConversion"/>
  </si>
  <si>
    <t>물위로 나무에 앉은 송골매가 수준을 지키면서 나는 모습. 기준</t>
    <phoneticPr fontId="1" type="noConversion"/>
  </si>
  <si>
    <t>집같은 덮개가 있고 예쁜 가시나무 같은 차양있는 마차탄 관리의 눈과 마음으로 보는 헌법</t>
    <phoneticPr fontId="1" type="noConversion"/>
  </si>
  <si>
    <t>물을 하품하듯 개걸스럽게 먹느라 그릇을 기울이는 도적의 모습</t>
    <phoneticPr fontId="1" type="noConversion"/>
  </si>
  <si>
    <t>걸어서 가죽으로 만든 군막을 지나가는 것은 군율 위반이다</t>
    <phoneticPr fontId="1" type="noConversion"/>
  </si>
  <si>
    <t>벽에 구멍을 내고 안으로 들어와 새발자국 짐승발자국 내고 도둑이 들어와 훔쳐간 모습. 절도</t>
    <phoneticPr fontId="1" type="noConversion"/>
  </si>
  <si>
    <t>손에 올가미를 들고 큰개의 목을 잡은 모습. 구속</t>
    <phoneticPr fontId="1" type="noConversion"/>
  </si>
  <si>
    <t>실타래에서 실마리를 찾은 사람이 입에 사탕수수 빨듯 빨아서 바늘에 실을 꿰는 모습</t>
    <phoneticPr fontId="1" type="noConversion"/>
  </si>
  <si>
    <t>말로 적의 도끼날을 물리쳐달라고 호소하는 모습</t>
    <phoneticPr fontId="1" type="noConversion"/>
  </si>
  <si>
    <t>집안에 새발자국이 밭에서 난듯한 발자국이 나서 살피는 모양.</t>
    <phoneticPr fontId="1" type="noConversion"/>
  </si>
  <si>
    <t>갈착</t>
    <phoneticPr fontId="1" type="noConversion"/>
  </si>
  <si>
    <t>걸어갈 때 팔과 손으로 술병을 바쳐들고 앞에가는 제주를 좇아 가는 모습. 준수</t>
    <phoneticPr fontId="1" type="noConversion"/>
  </si>
  <si>
    <t>甫</t>
    <phoneticPr fontId="1" type="noConversion"/>
  </si>
  <si>
    <t>감옥에 사람을 가둔 모양. 수인번호</t>
    <phoneticPr fontId="1" type="noConversion"/>
  </si>
  <si>
    <t>군인 징집에 응하지 않은 사람들의 나쁜 마음씀을 징계한다</t>
    <phoneticPr fontId="1" type="noConversion"/>
  </si>
  <si>
    <t>걸어서 산을 넘어 몽둥이들 들고 적을 공격하기 위해 왕이 군인을 징집하는 모습</t>
    <phoneticPr fontId="1" type="noConversion"/>
  </si>
  <si>
    <t>현이라고 하는 마을 어귀에 범인의 머리를 잘라 실로 만든 밧줄에 묶어 놓고 보여줘서 마을 사람들에게 느끼게 하는 모양. 현수교</t>
    <phoneticPr fontId="1" type="noConversion"/>
  </si>
  <si>
    <t>나무에 대해 삼합집의 사람들이 모두 모여 한마디씩 하면서 검사하는 모습</t>
    <phoneticPr fontId="1" type="noConversion"/>
  </si>
  <si>
    <t>선비가 제사에 쓸 음식을 구해오라고 종들에게 가서 손에 잡고 오라고 말하는 모습. 노예</t>
    <phoneticPr fontId="1" type="noConversion"/>
  </si>
  <si>
    <t>배에서 창같은 삿대로 찔러서 배를 돌리는 모습. 배로 물건을 운반하는 모습</t>
    <phoneticPr fontId="1" type="noConversion"/>
  </si>
  <si>
    <t>손에 큰 부채를 들고 부채질하는 낮은 신분의 사람. 비천</t>
    <phoneticPr fontId="1" type="noConversion"/>
  </si>
  <si>
    <t>여자인데 시녀가 몸을 구부리고 돌봐주는 여자 왕비</t>
    <phoneticPr fontId="1" type="noConversion"/>
  </si>
  <si>
    <t>여자인데 손에 부채들 들고 부채질하는 비천한 여자 노비</t>
    <phoneticPr fontId="1" type="noConversion"/>
  </si>
  <si>
    <t>손과 눈으로 왕의 음식을 점검하고 손에 숟갈을 들고 밥을 먹어보는 기미상궁은 벼슬이다. 작위</t>
    <phoneticPr fontId="1" type="noConversion"/>
  </si>
  <si>
    <t>집에서 죄인들의 얼굴에 문신을 하는 집은 재상의 집이다.</t>
    <phoneticPr fontId="1" type="noConversion"/>
  </si>
  <si>
    <t>임금이 있는 북쪽을 향해 보폭을 크게 하여 걷는 조정의 뜰</t>
    <phoneticPr fontId="1" type="noConversion"/>
  </si>
  <si>
    <t>사람인데 팔로 지휘하고 걸음을 천천히 걷는 준걸</t>
    <phoneticPr fontId="1" type="noConversion"/>
  </si>
  <si>
    <t>귀로 소리를 듣기 위해 창으로 무언가 때리며 조율하는 악공은 벼슬이다. 직책이다</t>
    <phoneticPr fontId="1" type="noConversion"/>
  </si>
  <si>
    <t>높은 집에 살고 아래 돼지가 사는 집에 사는 호걸</t>
    <phoneticPr fontId="1" type="noConversion"/>
  </si>
  <si>
    <t>사람인데 기슭 골짜기에 화살을 들고 다니며 다스리는 사람 제후</t>
    <phoneticPr fontId="1" type="noConversion"/>
  </si>
  <si>
    <t>예쁘게 칼로 계약서를 새기는 큰 사람 모습. 계약</t>
    <phoneticPr fontId="1" type="noConversion"/>
  </si>
  <si>
    <t>집인데 백성들의 민원을 듣는 집, 관청</t>
    <phoneticPr fontId="1" type="noConversion"/>
  </si>
  <si>
    <t>예쁜 모종이 가득한 언덕마을 방</t>
    <phoneticPr fontId="1" type="noConversion"/>
  </si>
  <si>
    <t>수레 앞 좌우로 벌려 수레를 호위하는 무리</t>
    <phoneticPr fontId="1" type="noConversion"/>
  </si>
  <si>
    <t>손과 손으로 물물교환하는 뱀처럼 구부린 사람들이 다니는 거리. 항간</t>
    <phoneticPr fontId="1" type="noConversion"/>
  </si>
  <si>
    <t>입위 부터 볼까지 턱밑살 같은 수염을 기른 오랑캐 호족</t>
    <phoneticPr fontId="1" type="noConversion"/>
  </si>
  <si>
    <t>손에 무언가 들고 절벽처럼 위태로운 길을 걷는 사람에게 메게하는 모습. 담당</t>
    <phoneticPr fontId="1" type="noConversion"/>
  </si>
  <si>
    <t>없는 힘을 보충하기 위해 사람을 더 모은다. 모집한다</t>
    <phoneticPr fontId="1" type="noConversion"/>
  </si>
  <si>
    <t>다른 사람의 손에 새로 돋은 모종을 의탁한다</t>
    <phoneticPr fontId="1" type="noConversion"/>
  </si>
  <si>
    <t>손으로 그물에 잡혀서 수갑을 차고 있는 죄인 중 한 사람을 선택하는 모습. 간택</t>
    <phoneticPr fontId="1" type="noConversion"/>
  </si>
  <si>
    <t>사람인데 기우제를 지내 비가오기를 빌며 축문을 읽으며 수염이 움직이는 유생. 선비</t>
    <phoneticPr fontId="1" type="noConversion"/>
  </si>
  <si>
    <t>병들역</t>
  </si>
  <si>
    <t>병들었을 때 병을 정확하게 진단하려면 증세를 보아야 한다</t>
    <phoneticPr fontId="1" type="noConversion"/>
  </si>
  <si>
    <t>쇠처럼 빛나는 흰 비단으로 수건을 만든 모습</t>
    <phoneticPr fontId="1" type="noConversion"/>
  </si>
  <si>
    <t>목화으로 실타래를 만들고 흰 수건을 만들 수 있는 면</t>
    <phoneticPr fontId="1" type="noConversion"/>
  </si>
  <si>
    <t>예쁜 풀에서 섬유를 뽑아 실을 만들고 실타래로 길쌈을 해서 돈이되는 베를 쌓는 모습</t>
    <phoneticPr fontId="1" type="noConversion"/>
  </si>
  <si>
    <t>집같은 지붕이 있고 빽빽한 벌집에서 벌이 만든 꿀이 가득한 모양. 밀월여행</t>
    <phoneticPr fontId="1" type="noConversion"/>
  </si>
  <si>
    <t>범이 그려져있고 체크무늬가 있는 냄비 그릇에 불을 지핀 화로</t>
    <phoneticPr fontId="1" type="noConversion"/>
  </si>
  <si>
    <t>두 손이 나란한 모양</t>
    <phoneticPr fontId="1" type="noConversion"/>
  </si>
  <si>
    <t>돌로 만들어 나무 기둥드링 바로 설수 있게 해주는 주춧돌. 초석, 기초</t>
    <phoneticPr fontId="1" type="noConversion"/>
  </si>
  <si>
    <t>두 손으로 무언가 바치고 있는 것은 공손함이다. 공손한 마음을 가진다</t>
    <phoneticPr fontId="1" type="noConversion"/>
  </si>
  <si>
    <t xml:space="preserve">무언가 하자고 하면 꺼리는 마음이 들 경우 몸을 구부리며 기피하는 모양. </t>
    <phoneticPr fontId="1" type="noConversion"/>
  </si>
  <si>
    <t>いつご</t>
    <phoneticPr fontId="1" type="noConversion"/>
  </si>
  <si>
    <t>むろく</t>
    <phoneticPr fontId="1" type="noConversion"/>
  </si>
  <si>
    <t>ななしち</t>
    <phoneticPr fontId="1" type="noConversion"/>
  </si>
  <si>
    <t>やはち</t>
    <phoneticPr fontId="1" type="noConversion"/>
  </si>
  <si>
    <t>ここのきゅう</t>
    <phoneticPr fontId="1" type="noConversion"/>
  </si>
  <si>
    <t>とじっ</t>
    <phoneticPr fontId="1" type="noConversion"/>
  </si>
  <si>
    <t>이신칭의</t>
    <phoneticPr fontId="1" type="noConversion"/>
  </si>
  <si>
    <t>이신칭의</t>
    <phoneticPr fontId="1" type="noConversion"/>
  </si>
  <si>
    <t>以信稱義</t>
    <phoneticPr fontId="1" type="noConversion"/>
  </si>
  <si>
    <t>믿을신</t>
    <phoneticPr fontId="1" type="noConversion"/>
  </si>
  <si>
    <t>옳을의</t>
    <phoneticPr fontId="1" type="noConversion"/>
  </si>
  <si>
    <t>믿음으로써 의롭다 칭함을 받는다. (행위가 아닌 예수님을 믿음으로 구원받는 복음)</t>
    <phoneticPr fontId="1" type="noConversion"/>
  </si>
  <si>
    <t>.</t>
    <phoneticPr fontId="1" type="noConversion"/>
  </si>
  <si>
    <t>경제</t>
    <phoneticPr fontId="1" type="noConversion"/>
  </si>
  <si>
    <t>경제</t>
    <phoneticPr fontId="1" type="noConversion"/>
  </si>
  <si>
    <t>경제</t>
    <phoneticPr fontId="1" type="noConversion"/>
  </si>
  <si>
    <t>經濟</t>
    <phoneticPr fontId="1" type="noConversion"/>
  </si>
  <si>
    <t>건널제</t>
    <phoneticPr fontId="1" type="noConversion"/>
  </si>
  <si>
    <t>경세제민(經世濟民)의 준말. 물줄기처럼 돈과 재화를 흘려보내 어려움을 당한 백성을 구제한다는 뜻</t>
    <phoneticPr fontId="1" type="noConversion"/>
  </si>
  <si>
    <t>결제결재</t>
    <phoneticPr fontId="1" type="noConversion"/>
  </si>
  <si>
    <t>yī</t>
    <phoneticPr fontId="1" type="noConversion"/>
  </si>
  <si>
    <t>がまえ</t>
    <phoneticPr fontId="1" type="noConversion"/>
  </si>
  <si>
    <t>guó / wéi</t>
    <phoneticPr fontId="1" type="noConversion"/>
  </si>
  <si>
    <t>ér</t>
    <phoneticPr fontId="1" type="noConversion"/>
  </si>
  <si>
    <t>にんにょう</t>
    <phoneticPr fontId="1" type="noConversion"/>
  </si>
  <si>
    <t>èr</t>
    <phoneticPr fontId="1" type="noConversion"/>
  </si>
  <si>
    <t>sān</t>
    <phoneticPr fontId="1" type="noConversion"/>
  </si>
  <si>
    <t>sì</t>
    <phoneticPr fontId="1" type="noConversion"/>
  </si>
  <si>
    <t>ひと.いち</t>
    <phoneticPr fontId="1" type="noConversion"/>
  </si>
  <si>
    <t>ふた.に</t>
    <phoneticPr fontId="1" type="noConversion"/>
  </si>
  <si>
    <t>みつ.さん</t>
    <phoneticPr fontId="1" type="noConversion"/>
  </si>
  <si>
    <t>よん.し</t>
    <phoneticPr fontId="1" type="noConversion"/>
  </si>
  <si>
    <t>결재</t>
    <phoneticPr fontId="1" type="noConversion"/>
  </si>
  <si>
    <t>決濟</t>
    <phoneticPr fontId="1" type="noConversion"/>
  </si>
  <si>
    <t>決裁</t>
    <phoneticPr fontId="1" type="noConversion"/>
  </si>
  <si>
    <t>결제</t>
    <phoneticPr fontId="1" type="noConversion"/>
  </si>
  <si>
    <t>결재</t>
    <phoneticPr fontId="1" type="noConversion"/>
  </si>
  <si>
    <t>.</t>
    <phoneticPr fontId="1" type="noConversion"/>
  </si>
  <si>
    <t>결단할결</t>
    <phoneticPr fontId="1" type="noConversion"/>
  </si>
  <si>
    <t xml:space="preserve">결제는 돈의 지불을 결정하여 넘겨준다는 뜻. </t>
    <phoneticPr fontId="1" type="noConversion"/>
  </si>
  <si>
    <t>결재는 어떤 결정한 일을 시작하라고 승인한다는 뜻.</t>
    <phoneticPr fontId="1" type="noConversion"/>
  </si>
  <si>
    <t>짤함</t>
    <phoneticPr fontId="1" type="noConversion"/>
  </si>
  <si>
    <t>짤함</t>
    <phoneticPr fontId="1" type="noConversion"/>
  </si>
  <si>
    <t>鹹</t>
    <phoneticPr fontId="1" type="noConversion"/>
  </si>
  <si>
    <t>소금로</t>
    <phoneticPr fontId="1" type="noConversion"/>
  </si>
  <si>
    <t>솥에 불을 때고 끓여서 소금을 만들면 사람들이 먹고 짜다고 함성지름</t>
    <phoneticPr fontId="1" type="noConversion"/>
  </si>
  <si>
    <t>나라를 지키기 위해 네 면에 성벽을 쌓은 모양</t>
    <phoneticPr fontId="1" type="noConversion"/>
  </si>
  <si>
    <t>보폭을 크게하고 천천히 걷는 어진 사람의 다리 모양</t>
    <phoneticPr fontId="1" type="noConversion"/>
  </si>
  <si>
    <t>잘라 놓은 돼지 머리 모양</t>
    <phoneticPr fontId="1" type="noConversion"/>
  </si>
  <si>
    <t>무언가 삐쳐서 자르는 모양</t>
    <phoneticPr fontId="1" type="noConversion"/>
  </si>
  <si>
    <t>풀이 돋은 모습</t>
    <phoneticPr fontId="1" type="noConversion"/>
  </si>
  <si>
    <t>무언가 꿰뚫는 송곳 모양</t>
    <phoneticPr fontId="1" type="noConversion"/>
  </si>
  <si>
    <t>밭의 가장자리로 가는 것이 가장 먼 거리다</t>
    <phoneticPr fontId="1" type="noConversion"/>
  </si>
  <si>
    <t>내 것을 챙기는 팔뚝모양. 사사로운 이익을 챙기는 모습.</t>
    <phoneticPr fontId="1" type="noConversion"/>
  </si>
  <si>
    <t>사람인을 변으로 사용할 때 글자 모양</t>
    <phoneticPr fontId="1" type="noConversion"/>
  </si>
  <si>
    <t>무언가를 꿰뚫어 꿰어 놓은 모양</t>
    <phoneticPr fontId="1" type="noConversion"/>
  </si>
  <si>
    <t>물수가 변으로 사용될 때 모양</t>
    <phoneticPr fontId="1" type="noConversion"/>
  </si>
  <si>
    <t>그물 모양</t>
    <phoneticPr fontId="1" type="noConversion"/>
  </si>
  <si>
    <t>봉우리가 2개 있는 언덕 모양. 주로 마을로 사용됨.</t>
    <phoneticPr fontId="1" type="noConversion"/>
  </si>
  <si>
    <t>지붕이 땅에 붙은 움집 모양</t>
    <phoneticPr fontId="1" type="noConversion"/>
  </si>
  <si>
    <t>좋을량</t>
    <phoneticPr fontId="1" type="noConversion"/>
  </si>
  <si>
    <t>좋을량</t>
    <phoneticPr fontId="1" type="noConversion"/>
  </si>
  <si>
    <t>良</t>
    <phoneticPr fontId="1" type="noConversion"/>
  </si>
  <si>
    <t>쌀에서 돌을 골라내는 석발기 모양. 석발기를 거치면 쌀이 좋아진다.</t>
    <phoneticPr fontId="1" type="noConversion"/>
  </si>
  <si>
    <t>실타래를 눌러서 작게 만든 모양</t>
    <phoneticPr fontId="1" type="noConversion"/>
  </si>
  <si>
    <t>날이 달린 창모양</t>
    <phoneticPr fontId="1" type="noConversion"/>
  </si>
  <si>
    <t>갈고리 모양. 갈고리로 무언가 공교롭게 걸어올린다</t>
    <phoneticPr fontId="1" type="noConversion"/>
  </si>
  <si>
    <t>입을 벌리고 하품하는 모습</t>
    <phoneticPr fontId="1" type="noConversion"/>
  </si>
  <si>
    <t>앞이 트인 대청마루와 지붕이 있는 집 모양</t>
    <phoneticPr fontId="1" type="noConversion"/>
  </si>
  <si>
    <t>손에 지휘봉을 들고 군대를 다스리는 군주의 모습</t>
    <phoneticPr fontId="1" type="noConversion"/>
  </si>
  <si>
    <t>등질발</t>
    <phoneticPr fontId="1" type="noConversion"/>
  </si>
  <si>
    <t>발 뒤꿈치 마주 대하고 발로 서있는 모습</t>
    <phoneticPr fontId="1" type="noConversion"/>
  </si>
  <si>
    <t>집 지붕 모양</t>
    <phoneticPr fontId="1" type="noConversion"/>
  </si>
  <si>
    <t>풀이 예쁘게 돋아난 모양</t>
    <phoneticPr fontId="1" type="noConversion"/>
  </si>
  <si>
    <t>다리를 끌면서 걷는 뒤쳐진 사람 모양</t>
    <phoneticPr fontId="1" type="noConversion"/>
  </si>
  <si>
    <t>물어 얼어서 어름이 된 모양이 변으로 사용될 때 모양</t>
    <phoneticPr fontId="1" type="noConversion"/>
  </si>
  <si>
    <t>숟가락 혹은 비수 모양</t>
    <phoneticPr fontId="1" type="noConversion"/>
  </si>
  <si>
    <t>사람이 무언가 먹다가 목에 무언가 걸린 모양</t>
    <phoneticPr fontId="1" type="noConversion"/>
  </si>
  <si>
    <t>잠깐사</t>
    <phoneticPr fontId="1" type="noConversion"/>
  </si>
  <si>
    <t>바느질 할 때 바늘이 짬깐 잠깐 보이는 모양</t>
    <phoneticPr fontId="1" type="noConversion"/>
  </si>
  <si>
    <t>새가 날개를 접고 앉아 있는 모양</t>
    <phoneticPr fontId="1" type="noConversion"/>
  </si>
  <si>
    <t>무언가 찧는 절구 모양</t>
    <phoneticPr fontId="1" type="noConversion"/>
  </si>
  <si>
    <t>산 기슭에 있는 굴바위. 동굴집</t>
    <phoneticPr fontId="1" type="noConversion"/>
  </si>
  <si>
    <t>동쪽 나무에 해가 걸리고 사람이 그 빛나는 모양을 바라보는 모습</t>
    <phoneticPr fontId="1" type="noConversion"/>
  </si>
  <si>
    <t>손모양인데 왼손좌라고 부름. 또우 又는 오른손</t>
    <phoneticPr fontId="1" type="noConversion"/>
  </si>
  <si>
    <t>몸을 구부린 사람 모양</t>
    <phoneticPr fontId="1" type="noConversion"/>
  </si>
  <si>
    <t>길을 걸어갈 때 뒤에 남는 발작구 모양</t>
    <phoneticPr fontId="1" type="noConversion"/>
  </si>
  <si>
    <t>점모양</t>
    <phoneticPr fontId="1" type="noConversion"/>
  </si>
  <si>
    <t>엉덩이에서 꼬리가 나온 모양</t>
    <phoneticPr fontId="1" type="noConversion"/>
  </si>
  <si>
    <t>마음심이 변으로 사용될 때 모양</t>
    <phoneticPr fontId="1" type="noConversion"/>
  </si>
  <si>
    <t>옷의가 변으로 사용될 때 모양</t>
    <phoneticPr fontId="1" type="noConversion"/>
  </si>
  <si>
    <t>나무 장대에 수건을 걸어 놓은 모양</t>
    <phoneticPr fontId="1" type="noConversion"/>
  </si>
  <si>
    <t>무언가 잡아 올리는 손모양. 손톱이라고도 함</t>
    <phoneticPr fontId="1" type="noConversion"/>
  </si>
  <si>
    <t>십대에 걸쳐서 구전되어 온건은 오래된 것이다. 고전</t>
    <phoneticPr fontId="1" type="noConversion"/>
  </si>
  <si>
    <t>석발기 모양. 석발기를 거친 쌀은 좋다. 양호하다</t>
    <phoneticPr fontId="1" type="noConversion"/>
  </si>
  <si>
    <t>눈을 강조한 사람 모양. 주로 눈을 가리킬 때 사용</t>
    <phoneticPr fontId="1" type="noConversion"/>
  </si>
  <si>
    <t>날개와 꼬리가 있는 벌레 모양</t>
    <phoneticPr fontId="1" type="noConversion"/>
  </si>
  <si>
    <t>책상 혹은 의자 모양</t>
    <phoneticPr fontId="1" type="noConversion"/>
  </si>
  <si>
    <t>무언가를 덮개로 덮은 모양</t>
    <phoneticPr fontId="1" type="noConversion"/>
  </si>
  <si>
    <t>길을 걸어가면 뒤에 발자국이 남는 모양</t>
    <phoneticPr fontId="1" type="noConversion"/>
  </si>
  <si>
    <t>뽑은 실을 실타래로 만든 모양</t>
    <phoneticPr fontId="1" type="noConversion"/>
  </si>
  <si>
    <t>땅속에 박혔다가 드러나는 모양</t>
    <phoneticPr fontId="1" type="noConversion"/>
  </si>
  <si>
    <t>상투가 2개인 모양</t>
    <phoneticPr fontId="1" type="noConversion"/>
  </si>
  <si>
    <t>팔에 삿대를 들고 찔러서 앞으로 가는 삿대배의 앞쪽에서 칼 가르는 모양이 보이는 모습. 전면</t>
    <phoneticPr fontId="1" type="noConversion"/>
  </si>
  <si>
    <t>짐승의 가죽인 모피를 벗겨서 바닥에 깔아 놓은 모습.</t>
    <phoneticPr fontId="1" type="noConversion"/>
  </si>
  <si>
    <t>거꾸로 거스리며 내려오는 사람 모습. 역행</t>
    <phoneticPr fontId="1" type="noConversion"/>
  </si>
  <si>
    <t>시냇물이 굽이쳐 흐르는 모습</t>
    <phoneticPr fontId="1" type="noConversion"/>
  </si>
  <si>
    <t>시신을 염해 놓은 모습</t>
    <phoneticPr fontId="1" type="noConversion"/>
  </si>
  <si>
    <t>꼬리에 털이 돋은 모습</t>
    <phoneticPr fontId="1" type="noConversion"/>
  </si>
  <si>
    <t>병들어서 집에 기대어 있는 모습</t>
    <phoneticPr fontId="1" type="noConversion"/>
  </si>
  <si>
    <t>손에 날이선 창을 들고 있는 모습</t>
    <phoneticPr fontId="1" type="noConversion"/>
  </si>
  <si>
    <t>무언가 감추는 모습</t>
    <phoneticPr fontId="1" type="noConversion"/>
  </si>
  <si>
    <t>죽은 사람의 뼈가 드러난 모습</t>
    <phoneticPr fontId="1" type="noConversion"/>
  </si>
  <si>
    <t>손수가 변으로 사용되는 형태</t>
    <phoneticPr fontId="1" type="noConversion"/>
  </si>
  <si>
    <t>털모양. 별빛이 비치는 모양</t>
    <phoneticPr fontId="1" type="noConversion"/>
  </si>
  <si>
    <t>사람이 사람을 쫓아가는 모습</t>
    <phoneticPr fontId="1" type="noConversion"/>
  </si>
  <si>
    <t>쫓을종</t>
    <phoneticPr fontId="1" type="noConversion"/>
  </si>
  <si>
    <t>쫓을종2</t>
  </si>
  <si>
    <t>아기를 싸고 있는 태보 모양</t>
    <phoneticPr fontId="1" type="noConversion"/>
  </si>
  <si>
    <t>나무를 반 갈라서 나무 조각으로 만든 평상 모습.</t>
    <phoneticPr fontId="1" type="noConversion"/>
  </si>
  <si>
    <t>숨을 만한 은폐물 모습. 은폐물 뒤에 숨는다.</t>
    <phoneticPr fontId="1" type="noConversion"/>
  </si>
  <si>
    <t>밥을 할 때 김이 기운차게 나오는 모습</t>
    <phoneticPr fontId="1" type="noConversion"/>
  </si>
  <si>
    <t>모종 모양. 모종이 나오면 누군가에게 부탁해서 물을 자주 주어야 한다.</t>
    <phoneticPr fontId="1" type="noConversion"/>
  </si>
  <si>
    <t>머리를 쳐박고 무언가 먹는 돼지 모습</t>
    <phoneticPr fontId="1" type="noConversion"/>
  </si>
  <si>
    <t>산가지로 점을 치면 나오는 점괘 모양</t>
    <phoneticPr fontId="1" type="noConversion"/>
  </si>
  <si>
    <t>손에 몽둥이를 들고 치는 모습</t>
    <phoneticPr fontId="1" type="noConversion"/>
  </si>
  <si>
    <t>짐승을 잡는 사냥꾼의 올무. 주살.</t>
    <phoneticPr fontId="1" type="noConversion"/>
  </si>
  <si>
    <t>칼에서 빛이 나는 칼날 모습.</t>
    <phoneticPr fontId="1" type="noConversion"/>
  </si>
  <si>
    <t xml:space="preserve">손에 붓을 들고 역사를 기록하는 사관은 관리이다. </t>
    <phoneticPr fontId="1" type="noConversion"/>
  </si>
  <si>
    <t>날이 여럿 달린 창모양.</t>
    <phoneticPr fontId="1" type="noConversion"/>
  </si>
  <si>
    <t>방책을 여러 개 나란히 놓으면 면이 평평해 보인다</t>
    <phoneticPr fontId="1" type="noConversion"/>
  </si>
  <si>
    <t>평미래로 말의 표면을 고르게 하는 모습. 평균</t>
    <phoneticPr fontId="1" type="noConversion"/>
  </si>
  <si>
    <t>날이 여러 개인 쟁기 모양</t>
    <phoneticPr fontId="1" type="noConversion"/>
  </si>
  <si>
    <t>악기의 조율하는 부분. 악기를 다루는 악공은 전문 직업이다. 업이다.</t>
    <phoneticPr fontId="1" type="noConversion"/>
  </si>
  <si>
    <t>나무 너머로 바라다 보이는 언덕 봉우리 모양</t>
    <phoneticPr fontId="1" type="noConversion"/>
  </si>
  <si>
    <t>칼도가 방으로 사용될 때 글자</t>
    <phoneticPr fontId="1" type="noConversion"/>
  </si>
  <si>
    <t>걸을착</t>
    <phoneticPr fontId="1" type="noConversion"/>
  </si>
  <si>
    <t>걸어가면 걸음이 끌리고 뒤에 발자국이 남는 모양</t>
    <phoneticPr fontId="1" type="noConversion"/>
  </si>
  <si>
    <t>감이 떨어지기를 바라며 입을 위로 벌린 모양</t>
    <phoneticPr fontId="1" type="noConversion"/>
  </si>
  <si>
    <t>항아리를 덮는 덮개 모양</t>
    <phoneticPr fontId="1" type="noConversion"/>
  </si>
  <si>
    <t>걸을을 절룩거리며 걷는 모양</t>
    <phoneticPr fontId="1" type="noConversion"/>
  </si>
  <si>
    <t>시골향</t>
    <phoneticPr fontId="1" type="noConversion"/>
  </si>
  <si>
    <t>구부린 등으로 옹기 종기 모여 앉아 밥을 먹는 시골 사람들. 그 사람들이 사는 시골.</t>
    <phoneticPr fontId="1" type="noConversion"/>
  </si>
  <si>
    <t>개견이 변으로 사용될 때 모양.</t>
    <phoneticPr fontId="1" type="noConversion"/>
  </si>
  <si>
    <t>사람이 무언가 삼키고 이제 지금 무엇을 먹을까 찾는 모습</t>
    <phoneticPr fontId="1" type="noConversion"/>
  </si>
  <si>
    <t>사람들이 더불어서 상아를 서로 들고 나누는 모습</t>
    <phoneticPr fontId="1" type="noConversion"/>
  </si>
  <si>
    <t>입으로 노래부르고 흥에 겨워 몸을 이지러지게하는 춤</t>
    <phoneticPr fontId="1" type="noConversion"/>
  </si>
  <si>
    <t>국자로 무언가 액체를 뜨는 모습</t>
    <phoneticPr fontId="1" type="noConversion"/>
  </si>
  <si>
    <t>새가 날개를 펴고 나는 모습</t>
    <phoneticPr fontId="1" type="noConversion"/>
  </si>
  <si>
    <t>두손으로 무언가 받느는 모습</t>
    <phoneticPr fontId="1" type="noConversion"/>
  </si>
  <si>
    <t>피가 떨어질 때 받는 피그릇 모양</t>
    <phoneticPr fontId="1" type="noConversion"/>
  </si>
  <si>
    <t>불화가 발로 사용될 때 모양</t>
    <phoneticPr fontId="1" type="noConversion"/>
  </si>
  <si>
    <t>돼지머리를 잘라 놓은 모양</t>
    <phoneticPr fontId="1" type="noConversion"/>
  </si>
  <si>
    <t>나무와 나무가 빽빽한 숲 모양</t>
    <phoneticPr fontId="1" type="noConversion"/>
  </si>
  <si>
    <t>공교할교</t>
    <phoneticPr fontId="1" type="noConversion"/>
  </si>
  <si>
    <t>공교한 기술을 부리는 갈고리 모양</t>
    <phoneticPr fontId="1" type="noConversion"/>
  </si>
  <si>
    <t>고기를 발라내어 뼈가 보이는 모습</t>
    <phoneticPr fontId="1" type="noConversion"/>
  </si>
  <si>
    <t>죄인의 목에 씌워진 칼의 한 쪽을 터놓은 모습</t>
    <phoneticPr fontId="1" type="noConversion"/>
  </si>
  <si>
    <t>양쪽에 담이 솟은 길을 지나가는 모습</t>
    <phoneticPr fontId="1" type="noConversion"/>
  </si>
  <si>
    <t>고기를 말려서 오랫동안 먹을 수 있는 육포</t>
    <phoneticPr fontId="1" type="noConversion"/>
  </si>
  <si>
    <t>입이 크고 벌레처럼 생긴 도마뱀</t>
    <phoneticPr fontId="1" type="noConversion"/>
  </si>
  <si>
    <t>서있는 사람이 입으로 침을 뱉는 모습</t>
    <phoneticPr fontId="1" type="noConversion"/>
  </si>
  <si>
    <t>뚫린 창이 창살로 막힌 모양</t>
    <phoneticPr fontId="1" type="noConversion"/>
  </si>
  <si>
    <t>아닐불2</t>
    <phoneticPr fontId="1" type="noConversion"/>
  </si>
  <si>
    <t>활을 가지고 사람을 죽이면 안된다고 하는 부처</t>
    <phoneticPr fontId="1" type="noConversion"/>
  </si>
  <si>
    <t>죄인의 발목을 묶은 모양</t>
    <phoneticPr fontId="1" type="noConversion"/>
  </si>
  <si>
    <t>자조의 이삭이 늘어진 모습</t>
    <phoneticPr fontId="1" type="noConversion"/>
  </si>
  <si>
    <t>한쪽은 막히고 한쪽은 트인 장군</t>
    <phoneticPr fontId="1" type="noConversion"/>
  </si>
  <si>
    <t>벌레 모양</t>
    <phoneticPr fontId="1" type="noConversion"/>
  </si>
</sst>
</file>

<file path=xl/styles.xml><?xml version="1.0" encoding="utf-8"?>
<styleSheet xmlns="http://schemas.openxmlformats.org/spreadsheetml/2006/main">
  <fonts count="1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2"/>
      <color theme="1"/>
      <name val="맑은 고딕"/>
      <family val="2"/>
      <charset val="129"/>
      <scheme val="minor"/>
    </font>
    <font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6"/>
      <color theme="1"/>
      <name val="새굴림"/>
      <family val="2"/>
      <charset val="134"/>
    </font>
    <font>
      <sz val="16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8"/>
      <scheme val="minor"/>
    </font>
    <font>
      <sz val="16"/>
      <color theme="1"/>
      <name val="맑은 고딕"/>
      <family val="3"/>
      <charset val="134"/>
      <scheme val="minor"/>
    </font>
    <font>
      <sz val="11"/>
      <color theme="1"/>
      <name val="맑은 고딕"/>
      <family val="3"/>
      <charset val="134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NSimSun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3" borderId="0" xfId="0" applyFill="1">
      <alignment vertical="center"/>
    </xf>
    <xf numFmtId="0" fontId="0" fillId="0" borderId="0" xfId="0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>
      <alignment vertical="center"/>
    </xf>
    <xf numFmtId="0" fontId="0" fillId="0" borderId="0" xfId="0" applyFill="1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5" fillId="3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7" fillId="3" borderId="0" xfId="0" applyFont="1" applyFill="1">
      <alignment vertical="center"/>
    </xf>
    <xf numFmtId="0" fontId="8" fillId="0" borderId="0" xfId="0" applyFont="1">
      <alignment vertical="center"/>
    </xf>
    <xf numFmtId="0" fontId="10" fillId="0" borderId="1" xfId="0" applyFont="1" applyBorder="1">
      <alignment vertical="center"/>
    </xf>
    <xf numFmtId="0" fontId="11" fillId="0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4" fillId="0" borderId="0" xfId="0" applyFont="1">
      <alignment vertical="center"/>
    </xf>
    <xf numFmtId="0" fontId="0" fillId="0" borderId="4" xfId="0" applyFill="1" applyBorder="1" applyAlignment="1">
      <alignment vertical="center" wrapText="1"/>
    </xf>
    <xf numFmtId="0" fontId="0" fillId="0" borderId="5" xfId="0" applyFill="1" applyBorder="1" applyAlignment="1">
      <alignment vertical="center" wrapText="1"/>
    </xf>
    <xf numFmtId="0" fontId="0" fillId="0" borderId="6" xfId="0" applyFill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5297"/>
  <sheetViews>
    <sheetView topLeftCell="A13" zoomScaleNormal="100" workbookViewId="0">
      <selection activeCell="C32" sqref="C32:I32"/>
    </sheetView>
  </sheetViews>
  <sheetFormatPr defaultColWidth="9" defaultRowHeight="17.399999999999999"/>
  <cols>
    <col min="1" max="1" width="5.69921875" style="4" customWidth="1"/>
    <col min="2" max="2" width="16.09765625" style="4" customWidth="1"/>
    <col min="3" max="3" width="13" style="9" customWidth="1"/>
    <col min="4" max="8" width="13" style="4" customWidth="1"/>
    <col min="9" max="9" width="42.19921875" style="4" customWidth="1"/>
    <col min="10" max="16384" width="9" style="4"/>
  </cols>
  <sheetData>
    <row r="1" spans="1:9">
      <c r="A1" s="4">
        <v>1</v>
      </c>
    </row>
    <row r="2" spans="1:9">
      <c r="B2" s="29" t="str">
        <f>VLOOKUP(B8, 'DB    '!A:B, 2, FALSE)</f>
        <v>一</v>
      </c>
      <c r="C2" s="10" t="str">
        <f>VLOOKUP(C3, 'DB    '!$A:$B, 2, FALSE)</f>
        <v>一</v>
      </c>
      <c r="D2" s="5" t="str">
        <f>VLOOKUP(C3, 'DB    '!$A:$M, 4, FALSE)</f>
        <v xml:space="preserve"> </v>
      </c>
      <c r="E2" s="5" t="str">
        <f>VLOOKUP(C3, 'DB    '!$A:$M, 6, FALSE)</f>
        <v xml:space="preserve"> 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32" t="str">
        <f>VLOOKUP(C3, 'DB    '!$A:$M, 13, FALSE)</f>
        <v>나무 작대기 하나</v>
      </c>
    </row>
    <row r="3" spans="1:9">
      <c r="B3" s="30"/>
      <c r="C3" s="11" t="str">
        <f>B8</f>
        <v>한일</v>
      </c>
      <c r="D3" s="7" t="str">
        <f>VLOOKUP(C3, 'DB    '!$A:$M, 3, FALSE)</f>
        <v>.</v>
      </c>
      <c r="E3" s="7" t="str">
        <f>VLOOKUP(C3, 'DB    '!$A:$M, 5, FALSE)</f>
        <v>.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32"/>
    </row>
    <row r="4" spans="1:9">
      <c r="B4" s="30"/>
      <c r="C4" s="10" t="str">
        <f>VLOOKUP(C5, 'DB    '!$A:$B, 2, FALSE)</f>
        <v xml:space="preserve"> </v>
      </c>
      <c r="D4" s="5" t="str">
        <f>VLOOKUP(C5, 'DB    '!$A:$M, 4, FALSE)</f>
        <v xml:space="preserve"> </v>
      </c>
      <c r="E4" s="5" t="str">
        <f>VLOOKUP(C5, 'DB    '!$A:$M, 6, FALSE)</f>
        <v xml:space="preserve"> </v>
      </c>
      <c r="F4" s="5" t="str">
        <f>VLOOKUP(C5, 'DB    '!$A:$M, 8, FALSE)</f>
        <v xml:space="preserve"> 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32" t="str">
        <f>VLOOKUP(C5, 'DB    '!$A:$M, 13, FALSE)</f>
        <v xml:space="preserve"> </v>
      </c>
    </row>
    <row r="5" spans="1:9">
      <c r="B5" s="30"/>
      <c r="C5" s="11" t="s">
        <v>16</v>
      </c>
      <c r="D5" s="7" t="str">
        <f>VLOOKUP(C5, 'DB    '!$A:$M, 3, FALSE)</f>
        <v xml:space="preserve"> </v>
      </c>
      <c r="E5" s="7" t="str">
        <f>VLOOKUP(C5, 'DB    '!$A:$M, 5, FALSE)</f>
        <v xml:space="preserve"> </v>
      </c>
      <c r="F5" s="7" t="str">
        <f>VLOOKUP(C5, 'DB    '!$A:$M, 7, FALSE)</f>
        <v xml:space="preserve"> </v>
      </c>
      <c r="G5" s="7" t="str">
        <f>VLOOKUP(C5, 'DB    '!$A:$M, 9, FALSE)</f>
        <v xml:space="preserve"> </v>
      </c>
      <c r="H5" s="7" t="str">
        <f>VLOOKUP(C5, 'DB    '!$A:$M, 11, FALSE)</f>
        <v xml:space="preserve"> </v>
      </c>
      <c r="I5" s="32"/>
    </row>
    <row r="6" spans="1:9">
      <c r="B6" s="31"/>
      <c r="C6" s="10" t="str">
        <f>VLOOKUP(C7, 'DB    '!$A:$B, 2, FALSE)</f>
        <v xml:space="preserve"> </v>
      </c>
      <c r="D6" s="5" t="str">
        <f>VLOOKUP(C7, 'DB    '!$A:$M, 4, FALSE)</f>
        <v xml:space="preserve"> </v>
      </c>
      <c r="E6" s="5" t="str">
        <f>VLOOKUP(C7, 'DB    '!$A:$M, 6, FALSE)</f>
        <v xml:space="preserve"> </v>
      </c>
      <c r="F6" s="5" t="str">
        <f>VLOOKUP(C7, 'DB    '!$A:$M, 8, FALSE)</f>
        <v xml:space="preserve"> 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32" t="str">
        <f>VLOOKUP(C7, 'DB    '!$A:$M, 13, FALSE)</f>
        <v xml:space="preserve"> </v>
      </c>
    </row>
    <row r="7" spans="1:9">
      <c r="B7" s="31"/>
      <c r="C7" s="11" t="s">
        <v>16</v>
      </c>
      <c r="D7" s="7" t="str">
        <f>VLOOKUP(C7, 'DB    '!$A:$M, 3, FALSE)</f>
        <v xml:space="preserve"> </v>
      </c>
      <c r="E7" s="7" t="str">
        <f>VLOOKUP(C7, 'DB    '!$A:$M, 5, FALSE)</f>
        <v xml:space="preserve"> </v>
      </c>
      <c r="F7" s="7" t="str">
        <f>VLOOKUP(C7, 'DB    '!$A:$M, 7, FALSE)</f>
        <v xml:space="preserve"> </v>
      </c>
      <c r="G7" s="7" t="str">
        <f>VLOOKUP(C7, 'DB    '!$A:$M, 9, FALSE)</f>
        <v xml:space="preserve"> </v>
      </c>
      <c r="H7" s="7" t="str">
        <f>VLOOKUP(C7, 'DB    '!$A:$M, 11, FALSE)</f>
        <v xml:space="preserve"> </v>
      </c>
      <c r="I7" s="32"/>
    </row>
    <row r="8" spans="1:9">
      <c r="B8" s="6" t="s">
        <v>0</v>
      </c>
      <c r="C8" s="26" t="str">
        <f>CONCATENATE("  ", VLOOKUP(B8, '기본   '!A:D, 3, FALSE), "    ", VLOOKUP(B8, '기본   '!A:D, 4, FALSE))</f>
        <v xml:space="preserve">  yī    ひと.いち</v>
      </c>
      <c r="D8" s="27"/>
      <c r="E8" s="27"/>
      <c r="F8" s="27"/>
      <c r="G8" s="27"/>
      <c r="H8" s="27"/>
      <c r="I8" s="28"/>
    </row>
    <row r="9" spans="1:9">
      <c r="A9" s="4">
        <f>A1+1</f>
        <v>2</v>
      </c>
    </row>
    <row r="10" spans="1:9">
      <c r="B10" s="29" t="str">
        <f>VLOOKUP(B16, 'DB    '!A:B, 2, FALSE)</f>
        <v>二</v>
      </c>
      <c r="C10" s="10" t="str">
        <f>VLOOKUP(C11, 'DB    '!$A:$B, 2, FALSE)</f>
        <v>二</v>
      </c>
      <c r="D10" s="5" t="str">
        <f>VLOOKUP(C11, 'DB    '!$A:$M, 4, FALSE)</f>
        <v>一</v>
      </c>
      <c r="E10" s="5" t="str">
        <f>VLOOKUP(C11, 'DB    '!$A:$M, 6, FALSE)</f>
        <v>一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32" t="str">
        <f>VLOOKUP(C11, 'DB    '!$A:$M, 13, FALSE)</f>
        <v>나무 작대기 둘</v>
      </c>
    </row>
    <row r="11" spans="1:9">
      <c r="B11" s="30"/>
      <c r="C11" s="11" t="str">
        <f>B16</f>
        <v>두이</v>
      </c>
      <c r="D11" s="7" t="str">
        <f>VLOOKUP(C11, 'DB    '!$A:$M, 3, FALSE)</f>
        <v>한일</v>
      </c>
      <c r="E11" s="7" t="str">
        <f>VLOOKUP(C11, 'DB    '!$A:$M, 5, FALSE)</f>
        <v>한일</v>
      </c>
      <c r="F11" s="7" t="str">
        <f>VLOOKUP(C11, 'DB    '!$A:$M, 7, FALSE)</f>
        <v>.</v>
      </c>
      <c r="G11" s="7" t="str">
        <f>VLOOKUP(C11, 'DB    '!$A:$M, 9, FALSE)</f>
        <v>.</v>
      </c>
      <c r="H11" s="7" t="str">
        <f>VLOOKUP(C11, 'DB    '!$A:$M, 11, FALSE)</f>
        <v>.</v>
      </c>
      <c r="I11" s="32"/>
    </row>
    <row r="12" spans="1:9">
      <c r="B12" s="30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32" t="str">
        <f>VLOOKUP(C13, 'DB    '!$A:$M, 13, FALSE)</f>
        <v xml:space="preserve"> </v>
      </c>
    </row>
    <row r="13" spans="1:9">
      <c r="B13" s="30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32"/>
    </row>
    <row r="14" spans="1:9">
      <c r="B14" s="31"/>
      <c r="C14" s="10" t="str">
        <f>VLOOKUP(C15, 'DB    '!$A:$B, 2, FALSE)</f>
        <v xml:space="preserve"> </v>
      </c>
      <c r="D14" s="5" t="str">
        <f>VLOOKUP(C15, 'DB    '!$A:$M, 4, FALSE)</f>
        <v xml:space="preserve"> </v>
      </c>
      <c r="E14" s="5" t="str">
        <f>VLOOKUP(C15, 'DB    '!$A:$M, 6, FALSE)</f>
        <v xml:space="preserve"> </v>
      </c>
      <c r="F14" s="5" t="str">
        <f>VLOOKUP(C15, 'DB    '!$A:$M, 8, FALSE)</f>
        <v xml:space="preserve"> </v>
      </c>
      <c r="G14" s="5" t="str">
        <f>VLOOKUP(C15, 'DB    '!$A:$M, 10, FALSE)</f>
        <v xml:space="preserve"> </v>
      </c>
      <c r="H14" s="5" t="str">
        <f>VLOOKUP(C15, 'DB    '!$A:$M, 12, FALSE)</f>
        <v xml:space="preserve"> </v>
      </c>
      <c r="I14" s="32" t="str">
        <f>VLOOKUP(C15, 'DB    '!$A:$M, 13, FALSE)</f>
        <v xml:space="preserve"> </v>
      </c>
    </row>
    <row r="15" spans="1:9">
      <c r="B15" s="31"/>
      <c r="C15" s="11" t="s">
        <v>16</v>
      </c>
      <c r="D15" s="7" t="str">
        <f>VLOOKUP(C15, 'DB    '!$A:$M, 3, FALSE)</f>
        <v xml:space="preserve"> </v>
      </c>
      <c r="E15" s="7" t="str">
        <f>VLOOKUP(C15, 'DB    '!$A:$M, 5, FALSE)</f>
        <v xml:space="preserve"> </v>
      </c>
      <c r="F15" s="7" t="str">
        <f>VLOOKUP(C15, 'DB    '!$A:$M, 7, FALSE)</f>
        <v xml:space="preserve"> </v>
      </c>
      <c r="G15" s="7" t="str">
        <f>VLOOKUP(C15, 'DB    '!$A:$M, 9, FALSE)</f>
        <v xml:space="preserve"> </v>
      </c>
      <c r="H15" s="7" t="str">
        <f>VLOOKUP(C15, 'DB    '!$A:$M, 11, FALSE)</f>
        <v xml:space="preserve"> </v>
      </c>
      <c r="I15" s="32"/>
    </row>
    <row r="16" spans="1:9">
      <c r="B16" s="6" t="s">
        <v>18</v>
      </c>
      <c r="C16" s="26" t="str">
        <f>CONCATENATE("  ", VLOOKUP(B16, '기본   '!A:D, 3, FALSE), "    ", VLOOKUP(B16, '기본   '!A:D, 4, FALSE))</f>
        <v xml:space="preserve">  èr    ふた.に</v>
      </c>
      <c r="D16" s="27"/>
      <c r="E16" s="27"/>
      <c r="F16" s="27"/>
      <c r="G16" s="27"/>
      <c r="H16" s="27"/>
      <c r="I16" s="28"/>
    </row>
    <row r="17" spans="1:9">
      <c r="A17" s="4">
        <f>A9+1</f>
        <v>3</v>
      </c>
    </row>
    <row r="18" spans="1:9">
      <c r="B18" s="29" t="str">
        <f>VLOOKUP(B24, 'DB    '!A:B, 2, FALSE)</f>
        <v>三</v>
      </c>
      <c r="C18" s="10" t="str">
        <f>VLOOKUP(C19, 'DB    '!$A:$B, 2, FALSE)</f>
        <v>三</v>
      </c>
      <c r="D18" s="5" t="str">
        <f>VLOOKUP(C19, 'DB    '!$A:$M, 4, FALSE)</f>
        <v>一</v>
      </c>
      <c r="E18" s="5" t="str">
        <f>VLOOKUP(C19, 'DB    '!$A:$M, 6, FALSE)</f>
        <v>一</v>
      </c>
      <c r="F18" s="5" t="str">
        <f>VLOOKUP(C19, 'DB    '!$A:$M, 8, FALSE)</f>
        <v>一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32" t="str">
        <f>VLOOKUP(C19, 'DB    '!$A:$M, 13, FALSE)</f>
        <v>나무 작대기 셋</v>
      </c>
    </row>
    <row r="19" spans="1:9">
      <c r="B19" s="30"/>
      <c r="C19" s="11" t="str">
        <f>B24</f>
        <v>석삼</v>
      </c>
      <c r="D19" s="7" t="str">
        <f>VLOOKUP(C19, 'DB    '!$A:$M, 3, FALSE)</f>
        <v>한일</v>
      </c>
      <c r="E19" s="7" t="str">
        <f>VLOOKUP(C19, 'DB    '!$A:$M, 5, FALSE)</f>
        <v>한일</v>
      </c>
      <c r="F19" s="7" t="str">
        <f>VLOOKUP(C19, 'DB    '!$A:$M, 7, FALSE)</f>
        <v>한일</v>
      </c>
      <c r="G19" s="7" t="str">
        <f>VLOOKUP(C19, 'DB    '!$A:$M, 9, FALSE)</f>
        <v>.</v>
      </c>
      <c r="H19" s="7" t="str">
        <f>VLOOKUP(C19, 'DB    '!$A:$M, 11, FALSE)</f>
        <v>.</v>
      </c>
      <c r="I19" s="32"/>
    </row>
    <row r="20" spans="1:9">
      <c r="B20" s="30"/>
      <c r="C20" s="10" t="str">
        <f>VLOOKUP(C21, 'DB    '!$A:$B, 2, FALSE)</f>
        <v xml:space="preserve"> </v>
      </c>
      <c r="D20" s="5" t="str">
        <f>VLOOKUP(C21, 'DB    '!$A:$M, 4, FALSE)</f>
        <v xml:space="preserve"> </v>
      </c>
      <c r="E20" s="5" t="str">
        <f>VLOOKUP(C21, 'DB    '!$A:$M, 6, FALSE)</f>
        <v xml:space="preserve"> 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32" t="str">
        <f>VLOOKUP(C21, 'DB    '!$A:$M, 13, FALSE)</f>
        <v xml:space="preserve"> </v>
      </c>
    </row>
    <row r="21" spans="1:9">
      <c r="B21" s="30"/>
      <c r="C21" s="11" t="s">
        <v>16</v>
      </c>
      <c r="D21" s="7" t="str">
        <f>VLOOKUP(C21, 'DB    '!$A:$M, 3, FALSE)</f>
        <v xml:space="preserve"> </v>
      </c>
      <c r="E21" s="7" t="str">
        <f>VLOOKUP(C21, 'DB    '!$A:$M, 5, FALSE)</f>
        <v xml:space="preserve"> </v>
      </c>
      <c r="F21" s="7" t="str">
        <f>VLOOKUP(C21, 'DB    '!$A:$M, 7, FALSE)</f>
        <v xml:space="preserve"> </v>
      </c>
      <c r="G21" s="7" t="str">
        <f>VLOOKUP(C21, 'DB    '!$A:$M, 9, FALSE)</f>
        <v xml:space="preserve"> </v>
      </c>
      <c r="H21" s="7" t="str">
        <f>VLOOKUP(C21, 'DB    '!$A:$M, 11, FALSE)</f>
        <v xml:space="preserve"> </v>
      </c>
      <c r="I21" s="32"/>
    </row>
    <row r="22" spans="1:9">
      <c r="B22" s="31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32" t="str">
        <f>VLOOKUP(C23, 'DB    '!$A:$M, 13, FALSE)</f>
        <v xml:space="preserve"> </v>
      </c>
    </row>
    <row r="23" spans="1:9">
      <c r="B23" s="31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32"/>
    </row>
    <row r="24" spans="1:9">
      <c r="B24" s="6" t="s">
        <v>21</v>
      </c>
      <c r="C24" s="26" t="str">
        <f>CONCATENATE("  ", VLOOKUP(B24, '기본   '!A:D, 3, FALSE), "    ", VLOOKUP(B24, '기본   '!A:D, 4, FALSE))</f>
        <v xml:space="preserve">  sān    みつ.さん</v>
      </c>
      <c r="D24" s="27"/>
      <c r="E24" s="27"/>
      <c r="F24" s="27"/>
      <c r="G24" s="27"/>
      <c r="H24" s="27"/>
      <c r="I24" s="28"/>
    </row>
    <row r="25" spans="1:9">
      <c r="A25" s="4">
        <f>A17+1</f>
        <v>4</v>
      </c>
    </row>
    <row r="26" spans="1:9">
      <c r="B26" s="29" t="str">
        <f>VLOOKUP(B32, 'DB    '!A:B, 2, FALSE)</f>
        <v>四</v>
      </c>
      <c r="C26" s="10" t="str">
        <f>VLOOKUP(C27, 'DB    '!$A:$B, 2, FALSE)</f>
        <v>四</v>
      </c>
      <c r="D26" s="5" t="str">
        <f>VLOOKUP(C27, 'DB    '!$A:$M, 4, FALSE)</f>
        <v>囗</v>
      </c>
      <c r="E26" s="5" t="str">
        <f>VLOOKUP(C27, 'DB    '!$A:$M, 6, FALSE)</f>
        <v>儿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32" t="str">
        <f>VLOOKUP(C27, 'DB    '!$A:$M, 13, FALSE)</f>
        <v>나라지키는 성벽도 네면, 밥상 다리도 넷</v>
      </c>
    </row>
    <row r="27" spans="1:9">
      <c r="B27" s="30"/>
      <c r="C27" s="11" t="str">
        <f>B32</f>
        <v>넉사</v>
      </c>
      <c r="D27" s="7" t="str">
        <f>VLOOKUP(C27, 'DB    '!$A:$M, 3, FALSE)</f>
        <v>나라국</v>
      </c>
      <c r="E27" s="7" t="str">
        <f>VLOOKUP(C27, 'DB    '!$A:$M, 5, FALSE)</f>
        <v>어진사람인</v>
      </c>
      <c r="F27" s="7" t="str">
        <f>VLOOKUP(C27, 'DB    '!$A:$M, 7, FALSE)</f>
        <v>.</v>
      </c>
      <c r="G27" s="7" t="str">
        <f>VLOOKUP(C27, 'DB    '!$A:$M, 9, FALSE)</f>
        <v>.</v>
      </c>
      <c r="H27" s="7" t="str">
        <f>VLOOKUP(C27, 'DB    '!$A:$M, 11, FALSE)</f>
        <v>.</v>
      </c>
      <c r="I27" s="32"/>
    </row>
    <row r="28" spans="1:9">
      <c r="B28" s="30"/>
      <c r="C28" s="10" t="str">
        <f>VLOOKUP(C29, 'DB    '!$A:$B, 2, FALSE)</f>
        <v xml:space="preserve"> </v>
      </c>
      <c r="D28" s="5" t="str">
        <f>VLOOKUP(C29, 'DB    '!$A:$M, 4, FALSE)</f>
        <v xml:space="preserve"> </v>
      </c>
      <c r="E28" s="5" t="str">
        <f>VLOOKUP(C29, 'DB    '!$A:$M, 6, FALSE)</f>
        <v xml:space="preserve"> </v>
      </c>
      <c r="F28" s="5" t="str">
        <f>VLOOKUP(C29, 'DB    '!$A:$M, 8, FALSE)</f>
        <v xml:space="preserve"> </v>
      </c>
      <c r="G28" s="5" t="str">
        <f>VLOOKUP(C29, 'DB    '!$A:$M, 10, FALSE)</f>
        <v xml:space="preserve"> </v>
      </c>
      <c r="H28" s="5" t="str">
        <f>VLOOKUP(C29, 'DB    '!$A:$M, 12, FALSE)</f>
        <v xml:space="preserve"> </v>
      </c>
      <c r="I28" s="32" t="str">
        <f>VLOOKUP(C29, 'DB    '!$A:$M, 13, FALSE)</f>
        <v xml:space="preserve"> </v>
      </c>
    </row>
    <row r="29" spans="1:9">
      <c r="B29" s="30"/>
      <c r="C29" s="11" t="s">
        <v>16</v>
      </c>
      <c r="D29" s="7" t="str">
        <f>VLOOKUP(C29, 'DB    '!$A:$M, 3, FALSE)</f>
        <v xml:space="preserve"> </v>
      </c>
      <c r="E29" s="7" t="str">
        <f>VLOOKUP(C29, 'DB    '!$A:$M, 5, FALSE)</f>
        <v xml:space="preserve"> </v>
      </c>
      <c r="F29" s="7" t="str">
        <f>VLOOKUP(C29, 'DB    '!$A:$M, 7, FALSE)</f>
        <v xml:space="preserve"> </v>
      </c>
      <c r="G29" s="7" t="str">
        <f>VLOOKUP(C29, 'DB    '!$A:$M, 9, FALSE)</f>
        <v xml:space="preserve"> </v>
      </c>
      <c r="H29" s="7" t="str">
        <f>VLOOKUP(C29, 'DB    '!$A:$M, 11, FALSE)</f>
        <v xml:space="preserve"> </v>
      </c>
      <c r="I29" s="32"/>
    </row>
    <row r="30" spans="1:9">
      <c r="B30" s="31"/>
      <c r="C30" s="10" t="str">
        <f>VLOOKUP(C31, 'DB    '!$A:$B, 2, FALSE)</f>
        <v xml:space="preserve"> </v>
      </c>
      <c r="D30" s="5" t="str">
        <f>VLOOKUP(C31, 'DB    '!$A:$M, 4, FALSE)</f>
        <v xml:space="preserve"> </v>
      </c>
      <c r="E30" s="5" t="str">
        <f>VLOOKUP(C31, 'DB    '!$A:$M, 6, FALSE)</f>
        <v xml:space="preserve"> 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32" t="str">
        <f>VLOOKUP(C31, 'DB    '!$A:$M, 13, FALSE)</f>
        <v xml:space="preserve"> </v>
      </c>
    </row>
    <row r="31" spans="1:9">
      <c r="B31" s="31"/>
      <c r="C31" s="11" t="s">
        <v>16</v>
      </c>
      <c r="D31" s="7" t="str">
        <f>VLOOKUP(C31, 'DB    '!$A:$M, 3, FALSE)</f>
        <v xml:space="preserve"> </v>
      </c>
      <c r="E31" s="7" t="str">
        <f>VLOOKUP(C31, 'DB    '!$A:$M, 5, FALSE)</f>
        <v xml:space="preserve"> </v>
      </c>
      <c r="F31" s="7" t="str">
        <f>VLOOKUP(C31, 'DB    '!$A:$M, 7, FALSE)</f>
        <v xml:space="preserve"> </v>
      </c>
      <c r="G31" s="7" t="str">
        <f>VLOOKUP(C31, 'DB    '!$A:$M, 9, FALSE)</f>
        <v xml:space="preserve"> </v>
      </c>
      <c r="H31" s="7" t="str">
        <f>VLOOKUP(C31, 'DB    '!$A:$M, 11, FALSE)</f>
        <v xml:space="preserve"> </v>
      </c>
      <c r="I31" s="32"/>
    </row>
    <row r="32" spans="1:9">
      <c r="B32" s="6" t="s">
        <v>24</v>
      </c>
      <c r="C32" s="26" t="str">
        <f>CONCATENATE("  ", VLOOKUP(B32, '기본   '!A:D, 3, FALSE), "    ", VLOOKUP(B32, '기본   '!A:D, 4, FALSE))</f>
        <v xml:space="preserve">  sì    よん.し</v>
      </c>
      <c r="D32" s="27"/>
      <c r="E32" s="27"/>
      <c r="F32" s="27"/>
      <c r="G32" s="27"/>
      <c r="H32" s="27"/>
      <c r="I32" s="28"/>
    </row>
    <row r="33" spans="1:9">
      <c r="A33" s="4">
        <f>A25+1</f>
        <v>5</v>
      </c>
    </row>
    <row r="34" spans="1:9">
      <c r="B34" s="29" t="str">
        <f>VLOOKUP(B40, 'DB    '!A:B, 2, FALSE)</f>
        <v>五</v>
      </c>
      <c r="C34" s="10" t="str">
        <f>VLOOKUP(C35, 'DB    '!$A:$B, 2, FALSE)</f>
        <v>五</v>
      </c>
      <c r="D34" s="5" t="str">
        <f>VLOOKUP(C35, 'DB    '!$A:$M, 4, FALSE)</f>
        <v>三</v>
      </c>
      <c r="E34" s="5" t="str">
        <f>VLOOKUP(C35, 'DB    '!$A:$M, 6, FALSE)</f>
        <v>二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32" t="str">
        <f>VLOOKUP(C35, 'DB    '!$A:$M, 13, FALSE)</f>
        <v>가로 작대기 셋과 세로 작대기 둘 합쳐서 다섯</v>
      </c>
    </row>
    <row r="35" spans="1:9">
      <c r="B35" s="30"/>
      <c r="C35" s="11" t="str">
        <f>B40</f>
        <v>다섯오</v>
      </c>
      <c r="D35" s="7" t="str">
        <f>VLOOKUP(C35, 'DB    '!$A:$M, 3, FALSE)</f>
        <v>석삼</v>
      </c>
      <c r="E35" s="7" t="str">
        <f>VLOOKUP(C35, 'DB    '!$A:$M, 5, FALSE)</f>
        <v>두이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32"/>
    </row>
    <row r="36" spans="1:9">
      <c r="B36" s="30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32" t="str">
        <f>VLOOKUP(C37, 'DB    '!$A:$M, 13, FALSE)</f>
        <v xml:space="preserve"> </v>
      </c>
    </row>
    <row r="37" spans="1:9">
      <c r="B37" s="30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32"/>
    </row>
    <row r="38" spans="1:9">
      <c r="B38" s="31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32" t="str">
        <f>VLOOKUP(C39, 'DB    '!$A:$M, 13, FALSE)</f>
        <v xml:space="preserve"> </v>
      </c>
    </row>
    <row r="39" spans="1:9">
      <c r="B39" s="31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32"/>
    </row>
    <row r="40" spans="1:9">
      <c r="B40" s="6" t="s">
        <v>30</v>
      </c>
      <c r="C40" s="26" t="s">
        <v>9690</v>
      </c>
      <c r="D40" s="27"/>
      <c r="E40" s="27"/>
      <c r="F40" s="27"/>
      <c r="G40" s="27"/>
      <c r="H40" s="27"/>
      <c r="I40" s="28"/>
    </row>
    <row r="41" spans="1:9">
      <c r="A41" s="4">
        <f>A33+1</f>
        <v>6</v>
      </c>
    </row>
    <row r="42" spans="1:9">
      <c r="B42" s="29" t="str">
        <f>VLOOKUP(B48, 'DB    '!A:B, 2, FALSE)</f>
        <v>六</v>
      </c>
      <c r="C42" s="10" t="str">
        <f>VLOOKUP(C43, 'DB    '!$A:$B, 2, FALSE)</f>
        <v>六</v>
      </c>
      <c r="D42" s="5" t="str">
        <f>VLOOKUP(C43, 'DB    '!$A:$M, 4, FALSE)</f>
        <v>亠</v>
      </c>
      <c r="E42" s="5" t="str">
        <f>VLOOKUP(C43, 'DB    '!$A:$M, 6, FALSE)</f>
        <v>八</v>
      </c>
      <c r="F42" s="5" t="str">
        <f>VLOOKUP(C43, 'DB    '!$A:$M, 8, FALSE)</f>
        <v xml:space="preserve"> </v>
      </c>
      <c r="G42" s="5" t="str">
        <f>VLOOKUP(C43, 'DB    '!$A:$M, 10, FALSE)</f>
        <v xml:space="preserve"> </v>
      </c>
      <c r="H42" s="5" t="str">
        <f>VLOOKUP(C43, 'DB    '!$A:$M, 12, FALSE)</f>
        <v xml:space="preserve"> </v>
      </c>
      <c r="I42" s="32" t="str">
        <f>VLOOKUP(C43, 'DB    '!$A:$M, 13, FALSE)</f>
        <v>다섯 다음의 머리수는 여섯이다. 여섯 다음 수들이 팔벌린듯 활짝 펼쳐진다.</v>
      </c>
    </row>
    <row r="43" spans="1:9">
      <c r="B43" s="30"/>
      <c r="C43" s="11" t="str">
        <f>B48</f>
        <v>여섯육</v>
      </c>
      <c r="D43" s="7" t="str">
        <f>VLOOKUP(C43, 'DB    '!$A:$M, 3, FALSE)</f>
        <v>돼지머리두</v>
      </c>
      <c r="E43" s="7" t="str">
        <f>VLOOKUP(C43, 'DB    '!$A:$M, 5, FALSE)</f>
        <v>여덟팔</v>
      </c>
      <c r="F43" s="7" t="str">
        <f>VLOOKUP(C43, 'DB    '!$A:$M, 7, FALSE)</f>
        <v>.</v>
      </c>
      <c r="G43" s="7" t="str">
        <f>VLOOKUP(C43, 'DB    '!$A:$M, 9, FALSE)</f>
        <v>.</v>
      </c>
      <c r="H43" s="7" t="str">
        <f>VLOOKUP(C43, 'DB    '!$A:$M, 11, FALSE)</f>
        <v>.</v>
      </c>
      <c r="I43" s="32"/>
    </row>
    <row r="44" spans="1:9">
      <c r="B44" s="30"/>
      <c r="C44" s="10" t="str">
        <f>VLOOKUP(C45, 'DB    '!$A:$B, 2, FALSE)</f>
        <v xml:space="preserve"> </v>
      </c>
      <c r="D44" s="5" t="str">
        <f>VLOOKUP(C45, 'DB    '!$A:$M, 4, FALSE)</f>
        <v xml:space="preserve"> </v>
      </c>
      <c r="E44" s="5" t="str">
        <f>VLOOKUP(C45, 'DB    '!$A:$M, 6, FALSE)</f>
        <v xml:space="preserve"> 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32" t="str">
        <f>VLOOKUP(C45, 'DB    '!$A:$M, 13, FALSE)</f>
        <v xml:space="preserve"> </v>
      </c>
    </row>
    <row r="45" spans="1:9">
      <c r="B45" s="30"/>
      <c r="C45" s="11" t="s">
        <v>16</v>
      </c>
      <c r="D45" s="7" t="str">
        <f>VLOOKUP(C45, 'DB    '!$A:$M, 3, FALSE)</f>
        <v xml:space="preserve"> </v>
      </c>
      <c r="E45" s="7" t="str">
        <f>VLOOKUP(C45, 'DB    '!$A:$M, 5, FALSE)</f>
        <v xml:space="preserve"> </v>
      </c>
      <c r="F45" s="7" t="str">
        <f>VLOOKUP(C45, 'DB    '!$A:$M, 7, FALSE)</f>
        <v xml:space="preserve"> </v>
      </c>
      <c r="G45" s="7" t="str">
        <f>VLOOKUP(C45, 'DB    '!$A:$M, 9, FALSE)</f>
        <v xml:space="preserve"> </v>
      </c>
      <c r="H45" s="7" t="str">
        <f>VLOOKUP(C45, 'DB    '!$A:$M, 11, FALSE)</f>
        <v xml:space="preserve"> </v>
      </c>
      <c r="I45" s="32"/>
    </row>
    <row r="46" spans="1:9">
      <c r="B46" s="31"/>
      <c r="C46" s="10" t="str">
        <f>VLOOKUP(C47, 'DB    '!$A:$B, 2, FALSE)</f>
        <v xml:space="preserve"> </v>
      </c>
      <c r="D46" s="5" t="str">
        <f>VLOOKUP(C47, 'DB    '!$A:$M, 4, FALSE)</f>
        <v xml:space="preserve"> </v>
      </c>
      <c r="E46" s="5" t="str">
        <f>VLOOKUP(C47, 'DB    '!$A:$M, 6, FALSE)</f>
        <v xml:space="preserve"> </v>
      </c>
      <c r="F46" s="5" t="str">
        <f>VLOOKUP(C47, 'DB    '!$A:$M, 8, FALSE)</f>
        <v xml:space="preserve"> 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32" t="str">
        <f>VLOOKUP(C47, 'DB    '!$A:$M, 13, FALSE)</f>
        <v xml:space="preserve"> </v>
      </c>
    </row>
    <row r="47" spans="1:9">
      <c r="B47" s="31"/>
      <c r="C47" s="11" t="s">
        <v>16</v>
      </c>
      <c r="D47" s="7" t="str">
        <f>VLOOKUP(C47, 'DB    '!$A:$M, 3, FALSE)</f>
        <v xml:space="preserve"> </v>
      </c>
      <c r="E47" s="7" t="str">
        <f>VLOOKUP(C47, 'DB    '!$A:$M, 5, FALSE)</f>
        <v xml:space="preserve"> </v>
      </c>
      <c r="F47" s="7" t="str">
        <f>VLOOKUP(C47, 'DB    '!$A:$M, 7, FALSE)</f>
        <v xml:space="preserve"> </v>
      </c>
      <c r="G47" s="7" t="str">
        <f>VLOOKUP(C47, 'DB    '!$A:$M, 9, FALSE)</f>
        <v xml:space="preserve"> </v>
      </c>
      <c r="H47" s="7" t="str">
        <f>VLOOKUP(C47, 'DB    '!$A:$M, 11, FALSE)</f>
        <v xml:space="preserve"> </v>
      </c>
      <c r="I47" s="32"/>
    </row>
    <row r="48" spans="1:9">
      <c r="B48" s="6" t="s">
        <v>32</v>
      </c>
      <c r="C48" s="26" t="s">
        <v>9691</v>
      </c>
      <c r="D48" s="27"/>
      <c r="E48" s="27"/>
      <c r="F48" s="27"/>
      <c r="G48" s="27"/>
      <c r="H48" s="27"/>
      <c r="I48" s="28"/>
    </row>
    <row r="49" spans="1:9">
      <c r="A49" s="4">
        <f>A41+1</f>
        <v>7</v>
      </c>
    </row>
    <row r="50" spans="1:9">
      <c r="B50" s="29" t="str">
        <f>VLOOKUP(B56, 'DB    '!A:B, 2, FALSE)</f>
        <v>七</v>
      </c>
      <c r="C50" s="10" t="str">
        <f>VLOOKUP(C51, 'DB    '!$A:$B, 2, FALSE)</f>
        <v>七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32" t="str">
        <f>VLOOKUP(C51, 'DB    '!$A:$M, 13, FALSE)</f>
        <v>칼로 무언가 내리치면 칠하는 소리가 들린다.</v>
      </c>
    </row>
    <row r="51" spans="1:9">
      <c r="B51" s="30"/>
      <c r="C51" s="11" t="str">
        <f>B56</f>
        <v>일곱칠</v>
      </c>
      <c r="D51" s="7" t="str">
        <f>VLOOKUP(C51, 'DB    '!$A:$M, 3, FALSE)</f>
        <v>.</v>
      </c>
      <c r="E51" s="7" t="str">
        <f>VLOOKUP(C51, 'DB    '!$A:$M, 5, FALSE)</f>
        <v>.</v>
      </c>
      <c r="F51" s="7" t="str">
        <f>VLOOKUP(C51, 'DB    '!$A:$M, 7, FALSE)</f>
        <v>.</v>
      </c>
      <c r="G51" s="7" t="str">
        <f>VLOOKUP(C51, 'DB    '!$A:$M, 9, FALSE)</f>
        <v>.</v>
      </c>
      <c r="H51" s="7" t="str">
        <f>VLOOKUP(C51, 'DB    '!$A:$M, 11, FALSE)</f>
        <v>.</v>
      </c>
      <c r="I51" s="32"/>
    </row>
    <row r="52" spans="1:9">
      <c r="B52" s="30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32" t="str">
        <f>VLOOKUP(C53, 'DB    '!$A:$M, 13, FALSE)</f>
        <v xml:space="preserve"> </v>
      </c>
    </row>
    <row r="53" spans="1:9">
      <c r="B53" s="30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32"/>
    </row>
    <row r="54" spans="1:9">
      <c r="B54" s="31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32" t="str">
        <f>VLOOKUP(C55, 'DB    '!$A:$M, 13, FALSE)</f>
        <v xml:space="preserve"> </v>
      </c>
    </row>
    <row r="55" spans="1:9">
      <c r="B55" s="31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32"/>
    </row>
    <row r="56" spans="1:9">
      <c r="B56" s="6" t="s">
        <v>38</v>
      </c>
      <c r="C56" s="26" t="s">
        <v>9692</v>
      </c>
      <c r="D56" s="27"/>
      <c r="E56" s="27"/>
      <c r="F56" s="27"/>
      <c r="G56" s="27"/>
      <c r="H56" s="27"/>
      <c r="I56" s="28"/>
    </row>
    <row r="57" spans="1:9">
      <c r="A57" s="4">
        <f>A49+1</f>
        <v>8</v>
      </c>
    </row>
    <row r="58" spans="1:9">
      <c r="B58" s="29" t="str">
        <f>VLOOKUP(B64, 'DB    '!A:B, 2, FALSE)</f>
        <v>八</v>
      </c>
      <c r="C58" s="10" t="str">
        <f>VLOOKUP(C59, 'DB    '!$A:$B, 2, FALSE)</f>
        <v>八</v>
      </c>
      <c r="D58" s="5" t="str">
        <f>VLOOKUP(C59, 'DB    '!$A:$M, 4, FALSE)</f>
        <v xml:space="preserve"> </v>
      </c>
      <c r="E58" s="5" t="str">
        <f>VLOOKUP(C59, 'DB    '!$A:$M, 6, FALSE)</f>
        <v xml:space="preserve"> 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32" t="str">
        <f>VLOOKUP(C59, 'DB    '!$A:$M, 13, FALSE)</f>
        <v>사람이 양팔을 벌린 모양</v>
      </c>
    </row>
    <row r="59" spans="1:9">
      <c r="B59" s="30"/>
      <c r="C59" s="11" t="str">
        <f>B64</f>
        <v>여덟팔</v>
      </c>
      <c r="D59" s="7" t="str">
        <f>VLOOKUP(C59, 'DB    '!$A:$M, 3, FALSE)</f>
        <v>.</v>
      </c>
      <c r="E59" s="7" t="str">
        <f>VLOOKUP(C59, 'DB    '!$A:$M, 5, FALSE)</f>
        <v>.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32"/>
    </row>
    <row r="60" spans="1:9">
      <c r="B60" s="30"/>
      <c r="C60" s="10" t="str">
        <f>VLOOKUP(C61, 'DB    '!$A:$B, 2, FALSE)</f>
        <v xml:space="preserve"> </v>
      </c>
      <c r="D60" s="5" t="str">
        <f>VLOOKUP(C61, 'DB    '!$A:$M, 4, FALSE)</f>
        <v xml:space="preserve"> </v>
      </c>
      <c r="E60" s="5" t="str">
        <f>VLOOKUP(C61, 'DB    '!$A:$M, 6, FALSE)</f>
        <v xml:space="preserve"> 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32" t="str">
        <f>VLOOKUP(C61, 'DB    '!$A:$M, 13, FALSE)</f>
        <v xml:space="preserve"> </v>
      </c>
    </row>
    <row r="61" spans="1:9">
      <c r="B61" s="30"/>
      <c r="C61" s="11" t="s">
        <v>16</v>
      </c>
      <c r="D61" s="7" t="str">
        <f>VLOOKUP(C61, 'DB    '!$A:$M, 3, FALSE)</f>
        <v xml:space="preserve"> </v>
      </c>
      <c r="E61" s="7" t="str">
        <f>VLOOKUP(C61, 'DB    '!$A:$M, 5, FALSE)</f>
        <v xml:space="preserve"> </v>
      </c>
      <c r="F61" s="7" t="str">
        <f>VLOOKUP(C61, 'DB    '!$A:$M, 7, FALSE)</f>
        <v xml:space="preserve"> </v>
      </c>
      <c r="G61" s="7" t="str">
        <f>VLOOKUP(C61, 'DB    '!$A:$M, 9, FALSE)</f>
        <v xml:space="preserve"> </v>
      </c>
      <c r="H61" s="7" t="str">
        <f>VLOOKUP(C61, 'DB    '!$A:$M, 11, FALSE)</f>
        <v xml:space="preserve"> </v>
      </c>
      <c r="I61" s="32"/>
    </row>
    <row r="62" spans="1:9">
      <c r="B62" s="31"/>
      <c r="C62" s="10" t="str">
        <f>VLOOKUP(C63, 'DB    '!$A:$B, 2, FALSE)</f>
        <v xml:space="preserve"> </v>
      </c>
      <c r="D62" s="5" t="str">
        <f>VLOOKUP(C63, 'DB    '!$A:$M, 4, FALSE)</f>
        <v xml:space="preserve"> </v>
      </c>
      <c r="E62" s="5" t="str">
        <f>VLOOKUP(C63, 'DB    '!$A:$M, 6, FALSE)</f>
        <v xml:space="preserve"> 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32" t="str">
        <f>VLOOKUP(C63, 'DB    '!$A:$M, 13, FALSE)</f>
        <v xml:space="preserve"> </v>
      </c>
    </row>
    <row r="63" spans="1:9">
      <c r="B63" s="31"/>
      <c r="C63" s="11" t="s">
        <v>16</v>
      </c>
      <c r="D63" s="7" t="str">
        <f>VLOOKUP(C63, 'DB    '!$A:$M, 3, FALSE)</f>
        <v xml:space="preserve"> </v>
      </c>
      <c r="E63" s="7" t="str">
        <f>VLOOKUP(C63, 'DB    '!$A:$M, 5, FALSE)</f>
        <v xml:space="preserve"> </v>
      </c>
      <c r="F63" s="7" t="str">
        <f>VLOOKUP(C63, 'DB    '!$A:$M, 7, FALSE)</f>
        <v xml:space="preserve"> </v>
      </c>
      <c r="G63" s="7" t="str">
        <f>VLOOKUP(C63, 'DB    '!$A:$M, 9, FALSE)</f>
        <v xml:space="preserve"> </v>
      </c>
      <c r="H63" s="7" t="str">
        <f>VLOOKUP(C63, 'DB    '!$A:$M, 11, FALSE)</f>
        <v xml:space="preserve"> </v>
      </c>
      <c r="I63" s="32"/>
    </row>
    <row r="64" spans="1:9">
      <c r="B64" s="6" t="s">
        <v>36</v>
      </c>
      <c r="C64" s="26" t="s">
        <v>9693</v>
      </c>
      <c r="D64" s="27"/>
      <c r="E64" s="27"/>
      <c r="F64" s="27"/>
      <c r="G64" s="27"/>
      <c r="H64" s="27"/>
      <c r="I64" s="28"/>
    </row>
    <row r="65" spans="1:9">
      <c r="A65" s="4">
        <f>A57+1</f>
        <v>9</v>
      </c>
    </row>
    <row r="66" spans="1:9">
      <c r="B66" s="29" t="str">
        <f>VLOOKUP(B72, 'DB    '!A:B, 2, FALSE)</f>
        <v>九</v>
      </c>
      <c r="C66" s="10" t="str">
        <f>VLOOKUP(C67, 'DB    '!$A:$B, 2, FALSE)</f>
        <v>九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32" t="str">
        <f>VLOOKUP(C67, 'DB    '!$A:$M, 13, FALSE)</f>
        <v>무언가 필요한 것을 구하여 들고 있는 구부러진 팔</v>
      </c>
    </row>
    <row r="67" spans="1:9">
      <c r="B67" s="30"/>
      <c r="C67" s="11" t="str">
        <f>B72</f>
        <v>아홉구</v>
      </c>
      <c r="D67" s="7" t="str">
        <f>VLOOKUP(C67, 'DB    '!$A:$M, 3, FALSE)</f>
        <v>.</v>
      </c>
      <c r="E67" s="7" t="str">
        <f>VLOOKUP(C67, 'DB    '!$A:$M, 5, FALSE)</f>
        <v>.</v>
      </c>
      <c r="F67" s="7" t="str">
        <f>VLOOKUP(C67, 'DB    '!$A:$M, 7, FALSE)</f>
        <v>.</v>
      </c>
      <c r="G67" s="7" t="str">
        <f>VLOOKUP(C67, 'DB    '!$A:$M, 9, FALSE)</f>
        <v>.</v>
      </c>
      <c r="H67" s="7" t="str">
        <f>VLOOKUP(C67, 'DB    '!$A:$M, 11, FALSE)</f>
        <v>.</v>
      </c>
      <c r="I67" s="32"/>
    </row>
    <row r="68" spans="1:9">
      <c r="B68" s="30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32" t="str">
        <f>VLOOKUP(C69, 'DB    '!$A:$M, 13, FALSE)</f>
        <v xml:space="preserve"> </v>
      </c>
    </row>
    <row r="69" spans="1:9">
      <c r="B69" s="30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32"/>
    </row>
    <row r="70" spans="1:9">
      <c r="B70" s="31"/>
      <c r="C70" s="10" t="str">
        <f>VLOOKUP(C71, 'DB    '!$A:$B, 2, FALSE)</f>
        <v xml:space="preserve"> </v>
      </c>
      <c r="D70" s="5" t="str">
        <f>VLOOKUP(C71, 'DB    '!$A:$M, 4, FALSE)</f>
        <v xml:space="preserve"> </v>
      </c>
      <c r="E70" s="5" t="str">
        <f>VLOOKUP(C71, 'DB    '!$A:$M, 6, FALSE)</f>
        <v xml:space="preserve"> </v>
      </c>
      <c r="F70" s="5" t="str">
        <f>VLOOKUP(C71, 'DB    '!$A:$M, 8, FALSE)</f>
        <v xml:space="preserve"> </v>
      </c>
      <c r="G70" s="5" t="str">
        <f>VLOOKUP(C71, 'DB    '!$A:$M, 10, FALSE)</f>
        <v xml:space="preserve"> </v>
      </c>
      <c r="H70" s="5" t="str">
        <f>VLOOKUP(C71, 'DB    '!$A:$M, 12, FALSE)</f>
        <v xml:space="preserve"> </v>
      </c>
      <c r="I70" s="32" t="str">
        <f>VLOOKUP(C71, 'DB    '!$A:$M, 13, FALSE)</f>
        <v xml:space="preserve"> </v>
      </c>
    </row>
    <row r="71" spans="1:9">
      <c r="B71" s="31"/>
      <c r="C71" s="11" t="s">
        <v>16</v>
      </c>
      <c r="D71" s="7" t="str">
        <f>VLOOKUP(C71, 'DB    '!$A:$M, 3, FALSE)</f>
        <v xml:space="preserve"> </v>
      </c>
      <c r="E71" s="7" t="str">
        <f>VLOOKUP(C71, 'DB    '!$A:$M, 5, FALSE)</f>
        <v xml:space="preserve"> </v>
      </c>
      <c r="F71" s="7" t="str">
        <f>VLOOKUP(C71, 'DB    '!$A:$M, 7, FALSE)</f>
        <v xml:space="preserve"> </v>
      </c>
      <c r="G71" s="7" t="str">
        <f>VLOOKUP(C71, 'DB    '!$A:$M, 9, FALSE)</f>
        <v xml:space="preserve"> </v>
      </c>
      <c r="H71" s="7" t="str">
        <f>VLOOKUP(C71, 'DB    '!$A:$M, 11, FALSE)</f>
        <v xml:space="preserve"> </v>
      </c>
      <c r="I71" s="32"/>
    </row>
    <row r="72" spans="1:9">
      <c r="B72" s="6" t="s">
        <v>40</v>
      </c>
      <c r="C72" s="26" t="s">
        <v>9694</v>
      </c>
      <c r="D72" s="27"/>
      <c r="E72" s="27"/>
      <c r="F72" s="27"/>
      <c r="G72" s="27"/>
      <c r="H72" s="27"/>
      <c r="I72" s="28"/>
    </row>
    <row r="73" spans="1:9">
      <c r="A73" s="4">
        <f>A65+1</f>
        <v>10</v>
      </c>
    </row>
    <row r="74" spans="1:9">
      <c r="B74" s="29" t="str">
        <f>VLOOKUP(B80, 'DB    '!A:B, 2, FALSE)</f>
        <v>十</v>
      </c>
      <c r="C74" s="10" t="str">
        <f>VLOOKUP(C75, 'DB    '!$A:$B, 2, FALSE)</f>
        <v>十</v>
      </c>
      <c r="D74" s="5" t="str">
        <f>VLOOKUP(C75, 'DB    '!$A:$M, 4, FALSE)</f>
        <v>一</v>
      </c>
      <c r="E74" s="5" t="str">
        <f>VLOOKUP(C75, 'DB    '!$A:$M, 6, FALSE)</f>
        <v>一</v>
      </c>
      <c r="F74" s="5" t="str">
        <f>VLOOKUP(C75, 'DB    '!$A:$M, 8, FALSE)</f>
        <v xml:space="preserve"> 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32" t="str">
        <f>VLOOKUP(C75, 'DB    '!$A:$M, 13, FALSE)</f>
        <v>나무 작대기 두개를 교차해서 십을 표현</v>
      </c>
    </row>
    <row r="75" spans="1:9">
      <c r="B75" s="30"/>
      <c r="C75" s="11" t="str">
        <f>B80</f>
        <v>열십</v>
      </c>
      <c r="D75" s="7" t="str">
        <f>VLOOKUP(C75, 'DB    '!$A:$M, 3, FALSE)</f>
        <v>한일</v>
      </c>
      <c r="E75" s="7" t="str">
        <f>VLOOKUP(C75, 'DB    '!$A:$M, 5, FALSE)</f>
        <v>한일</v>
      </c>
      <c r="F75" s="7" t="str">
        <f>VLOOKUP(C75, 'DB    '!$A:$M, 7, FALSE)</f>
        <v>.</v>
      </c>
      <c r="G75" s="7" t="str">
        <f>VLOOKUP(C75, 'DB    '!$A:$M, 9, FALSE)</f>
        <v>.</v>
      </c>
      <c r="H75" s="7" t="str">
        <f>VLOOKUP(C75, 'DB    '!$A:$M, 11, FALSE)</f>
        <v>.</v>
      </c>
      <c r="I75" s="32"/>
    </row>
    <row r="76" spans="1:9">
      <c r="B76" s="30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32" t="str">
        <f>VLOOKUP(C77, 'DB    '!$A:$M, 13, FALSE)</f>
        <v xml:space="preserve"> </v>
      </c>
    </row>
    <row r="77" spans="1:9">
      <c r="B77" s="30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32"/>
    </row>
    <row r="78" spans="1:9">
      <c r="B78" s="31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32" t="str">
        <f>VLOOKUP(C79, 'DB    '!$A:$M, 13, FALSE)</f>
        <v xml:space="preserve"> </v>
      </c>
    </row>
    <row r="79" spans="1:9">
      <c r="B79" s="31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32"/>
    </row>
    <row r="80" spans="1:9">
      <c r="B80" s="6" t="s">
        <v>43</v>
      </c>
      <c r="C80" s="26" t="s">
        <v>9695</v>
      </c>
      <c r="D80" s="27"/>
      <c r="E80" s="27"/>
      <c r="F80" s="27"/>
      <c r="G80" s="27"/>
      <c r="H80" s="27"/>
      <c r="I80" s="28"/>
    </row>
    <row r="81" spans="1:9">
      <c r="A81" s="4">
        <f>A73+1</f>
        <v>11</v>
      </c>
    </row>
    <row r="82" spans="1:9">
      <c r="B82" s="29" t="str">
        <f>VLOOKUP(B88, 'DB    '!A:B, 2, FALSE)</f>
        <v>百</v>
      </c>
      <c r="C82" s="10" t="str">
        <f>VLOOKUP(C83, 'DB    '!$A:$B, 2, FALSE)</f>
        <v>百</v>
      </c>
      <c r="D82" s="5" t="str">
        <f>VLOOKUP(C83, 'DB    '!$A:$M, 4, FALSE)</f>
        <v>一</v>
      </c>
      <c r="E82" s="5" t="str">
        <f>VLOOKUP(C83, 'DB    '!$A:$M, 6, FALSE)</f>
        <v>白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32" t="str">
        <f>VLOOKUP(C83, 'DB    '!$A:$M, 13, FALSE)</f>
        <v>나뭇가지에 달린 하얀 말벌집에 말벌이 100마리가 있다</v>
      </c>
    </row>
    <row r="83" spans="1:9">
      <c r="B83" s="30"/>
      <c r="C83" s="11" t="str">
        <f>B88</f>
        <v>일백백</v>
      </c>
      <c r="D83" s="7" t="str">
        <f>VLOOKUP(C83, 'DB    '!$A:$M, 3, FALSE)</f>
        <v>한일</v>
      </c>
      <c r="E83" s="7" t="str">
        <f>VLOOKUP(C83, 'DB    '!$A:$M, 5, FALSE)</f>
        <v>흰백</v>
      </c>
      <c r="F83" s="7" t="str">
        <f>VLOOKUP(C83, 'DB    '!$A:$M, 7, FALSE)</f>
        <v>.</v>
      </c>
      <c r="G83" s="7" t="str">
        <f>VLOOKUP(C83, 'DB    '!$A:$M, 9, FALSE)</f>
        <v>.</v>
      </c>
      <c r="H83" s="7" t="str">
        <f>VLOOKUP(C83, 'DB    '!$A:$M, 11, FALSE)</f>
        <v>.</v>
      </c>
      <c r="I83" s="32"/>
    </row>
    <row r="84" spans="1:9">
      <c r="B84" s="30"/>
      <c r="C84" s="10" t="str">
        <f>VLOOKUP(C85, 'DB    '!$A:$B, 2, FALSE)</f>
        <v xml:space="preserve"> </v>
      </c>
      <c r="D84" s="5" t="str">
        <f>VLOOKUP(C85, 'DB    '!$A:$M, 4, FALSE)</f>
        <v xml:space="preserve"> </v>
      </c>
      <c r="E84" s="5" t="str">
        <f>VLOOKUP(C85, 'DB    '!$A:$M, 6, FALSE)</f>
        <v xml:space="preserve"> </v>
      </c>
      <c r="F84" s="5" t="str">
        <f>VLOOKUP(C85, 'DB    '!$A:$M, 8, FALSE)</f>
        <v xml:space="preserve"> </v>
      </c>
      <c r="G84" s="5" t="str">
        <f>VLOOKUP(C85, 'DB    '!$A:$M, 10, FALSE)</f>
        <v xml:space="preserve"> </v>
      </c>
      <c r="H84" s="5" t="str">
        <f>VLOOKUP(C85, 'DB    '!$A:$M, 12, FALSE)</f>
        <v xml:space="preserve"> </v>
      </c>
      <c r="I84" s="32" t="str">
        <f>VLOOKUP(C85, 'DB    '!$A:$M, 13, FALSE)</f>
        <v xml:space="preserve"> </v>
      </c>
    </row>
    <row r="85" spans="1:9">
      <c r="B85" s="30"/>
      <c r="C85" s="11" t="s">
        <v>16</v>
      </c>
      <c r="D85" s="7" t="str">
        <f>VLOOKUP(C85, 'DB    '!$A:$M, 3, FALSE)</f>
        <v xml:space="preserve"> </v>
      </c>
      <c r="E85" s="7" t="str">
        <f>VLOOKUP(C85, 'DB    '!$A:$M, 5, FALSE)</f>
        <v xml:space="preserve"> </v>
      </c>
      <c r="F85" s="7" t="str">
        <f>VLOOKUP(C85, 'DB    '!$A:$M, 7, FALSE)</f>
        <v xml:space="preserve"> </v>
      </c>
      <c r="G85" s="7" t="str">
        <f>VLOOKUP(C85, 'DB    '!$A:$M, 9, FALSE)</f>
        <v xml:space="preserve"> </v>
      </c>
      <c r="H85" s="7" t="str">
        <f>VLOOKUP(C85, 'DB    '!$A:$M, 11, FALSE)</f>
        <v xml:space="preserve"> </v>
      </c>
      <c r="I85" s="32"/>
    </row>
    <row r="86" spans="1:9" ht="15.75" customHeight="1">
      <c r="B86" s="31"/>
      <c r="C86" s="10" t="str">
        <f>VLOOKUP(C87, 'DB    '!$A:$B, 2, FALSE)</f>
        <v xml:space="preserve"> </v>
      </c>
      <c r="D86" s="5" t="str">
        <f>VLOOKUP(C87, 'DB    '!$A:$M, 4, FALSE)</f>
        <v xml:space="preserve"> </v>
      </c>
      <c r="E86" s="5" t="str">
        <f>VLOOKUP(C87, 'DB    '!$A:$M, 6, FALSE)</f>
        <v xml:space="preserve"> 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32" t="str">
        <f>VLOOKUP(C87, 'DB    '!$A:$M, 13, FALSE)</f>
        <v xml:space="preserve"> </v>
      </c>
    </row>
    <row r="87" spans="1:9">
      <c r="B87" s="31"/>
      <c r="C87" s="11" t="s">
        <v>16</v>
      </c>
      <c r="D87" s="7" t="str">
        <f>VLOOKUP(C87, 'DB    '!$A:$M, 3, FALSE)</f>
        <v xml:space="preserve"> </v>
      </c>
      <c r="E87" s="7" t="str">
        <f>VLOOKUP(C87, 'DB    '!$A:$M, 5, FALSE)</f>
        <v xml:space="preserve"> </v>
      </c>
      <c r="F87" s="7" t="str">
        <f>VLOOKUP(C87, 'DB    '!$A:$M, 7, FALSE)</f>
        <v xml:space="preserve"> </v>
      </c>
      <c r="G87" s="7" t="str">
        <f>VLOOKUP(C87, 'DB    '!$A:$M, 9, FALSE)</f>
        <v xml:space="preserve"> </v>
      </c>
      <c r="H87" s="7" t="str">
        <f>VLOOKUP(C87, 'DB    '!$A:$M, 11, FALSE)</f>
        <v xml:space="preserve"> </v>
      </c>
      <c r="I87" s="32"/>
    </row>
    <row r="88" spans="1:9">
      <c r="B88" s="6" t="s">
        <v>46</v>
      </c>
      <c r="C88" s="26"/>
      <c r="D88" s="27"/>
      <c r="E88" s="27"/>
      <c r="F88" s="27"/>
      <c r="G88" s="27"/>
      <c r="H88" s="27"/>
      <c r="I88" s="28"/>
    </row>
    <row r="89" spans="1:9">
      <c r="A89" s="4">
        <f>A81+1</f>
        <v>12</v>
      </c>
    </row>
    <row r="90" spans="1:9">
      <c r="B90" s="29" t="str">
        <f>VLOOKUP(B96, 'DB    '!A:B, 2, FALSE)</f>
        <v>千</v>
      </c>
      <c r="C90" s="10" t="str">
        <f>VLOOKUP(C91, 'DB    '!$A:$B, 2, FALSE)</f>
        <v>千</v>
      </c>
      <c r="D90" s="5" t="str">
        <f>VLOOKUP(C91, 'DB    '!$A:$M, 4, FALSE)</f>
        <v>丿</v>
      </c>
      <c r="E90" s="5" t="str">
        <f>VLOOKUP(C91, 'DB    '!$A:$M, 6, FALSE)</f>
        <v>十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32" t="str">
        <f>VLOOKUP(C91, 'DB    '!$A:$M, 13, FALSE)</f>
        <v>밭이랑이 밭보다 높이 솟은 모양. 농촌 마을의 밭이랑은 수 천 개다</v>
      </c>
    </row>
    <row r="91" spans="1:9">
      <c r="B91" s="30"/>
      <c r="C91" s="11" t="str">
        <f>B96</f>
        <v>일천천</v>
      </c>
      <c r="D91" s="7" t="str">
        <f>VLOOKUP(C91, 'DB    '!$A:$M, 3, FALSE)</f>
        <v>삐침별</v>
      </c>
      <c r="E91" s="7" t="str">
        <f>VLOOKUP(C91, 'DB    '!$A:$M, 5, FALSE)</f>
        <v>열십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32"/>
    </row>
    <row r="92" spans="1:9">
      <c r="B92" s="30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32" t="str">
        <f>VLOOKUP(C93, 'DB    '!$A:$M, 13, FALSE)</f>
        <v xml:space="preserve"> </v>
      </c>
    </row>
    <row r="93" spans="1:9">
      <c r="B93" s="30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32"/>
    </row>
    <row r="94" spans="1:9">
      <c r="B94" s="31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32" t="str">
        <f>VLOOKUP(C95, 'DB    '!$A:$M, 13, FALSE)</f>
        <v xml:space="preserve"> </v>
      </c>
    </row>
    <row r="95" spans="1:9">
      <c r="B95" s="31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32"/>
    </row>
    <row r="96" spans="1:9">
      <c r="B96" s="6" t="s">
        <v>50</v>
      </c>
      <c r="C96" s="26"/>
      <c r="D96" s="27"/>
      <c r="E96" s="27"/>
      <c r="F96" s="27"/>
      <c r="G96" s="27"/>
      <c r="H96" s="27"/>
      <c r="I96" s="28"/>
    </row>
    <row r="97" spans="1:9">
      <c r="A97" s="4">
        <f>A89+1</f>
        <v>13</v>
      </c>
    </row>
    <row r="98" spans="1:9">
      <c r="B98" s="29" t="str">
        <f>VLOOKUP(B104, 'DB    '!A:B, 2, FALSE)</f>
        <v>萬</v>
      </c>
      <c r="C98" s="10" t="str">
        <f>VLOOKUP(C99, 'DB    '!$A:$B, 2, FALSE)</f>
        <v>萬</v>
      </c>
      <c r="D98" s="5" t="str">
        <f>VLOOKUP(C99, 'DB    '!$A:$M, 4, FALSE)</f>
        <v>艹</v>
      </c>
      <c r="E98" s="5" t="str">
        <f>VLOOKUP(C99, 'DB    '!$A:$M, 6, FALSE)</f>
        <v>田</v>
      </c>
      <c r="F98" s="5" t="str">
        <f>VLOOKUP(C99, 'DB    '!$A:$M, 8, FALSE)</f>
        <v>丨</v>
      </c>
      <c r="G98" s="5" t="str">
        <f>VLOOKUP(C99, 'DB    '!$A:$M, 10, FALSE)</f>
        <v>冂</v>
      </c>
      <c r="H98" s="5" t="str">
        <f>VLOOKUP(C99, 'DB    '!$A:$M, 12, FALSE)</f>
        <v>厶</v>
      </c>
      <c r="I98" s="32" t="str">
        <f>VLOOKUP(C99, 'DB    '!$A:$M, 13, FALSE)</f>
        <v>전갈의 집게발 몸통 쏘는 꼬리. 전갈은 곳곳에 있다. 수 만마리가 있다.</v>
      </c>
    </row>
    <row r="99" spans="1:9">
      <c r="B99" s="30"/>
      <c r="C99" s="11" t="str">
        <f>B104</f>
        <v>일만만</v>
      </c>
      <c r="D99" s="7" t="str">
        <f>VLOOKUP(C99, 'DB    '!$A:$M, 3, FALSE)</f>
        <v>풀초두</v>
      </c>
      <c r="E99" s="7" t="str">
        <f>VLOOKUP(C99, 'DB    '!$A:$M, 5, FALSE)</f>
        <v>밭전</v>
      </c>
      <c r="F99" s="7" t="str">
        <f>VLOOKUP(C99, 'DB    '!$A:$M, 7, FALSE)</f>
        <v>뚫을곤</v>
      </c>
      <c r="G99" s="7" t="str">
        <f>VLOOKUP(C99, 'DB    '!$A:$M, 9, FALSE)</f>
        <v>멀경</v>
      </c>
      <c r="H99" s="7" t="str">
        <f>VLOOKUP(C99, 'DB    '!$A:$M, 11, FALSE)</f>
        <v>사사로울사</v>
      </c>
      <c r="I99" s="32"/>
    </row>
    <row r="100" spans="1:9">
      <c r="B100" s="30"/>
      <c r="C100" s="10" t="str">
        <f>VLOOKUP(C101, 'DB    '!$A:$B, 2, FALSE)</f>
        <v xml:space="preserve"> </v>
      </c>
      <c r="D100" s="5" t="str">
        <f>VLOOKUP(C101, 'DB    '!$A:$M, 4, FALSE)</f>
        <v xml:space="preserve"> </v>
      </c>
      <c r="E100" s="5" t="str">
        <f>VLOOKUP(C101, 'DB    '!$A:$M, 6, FALSE)</f>
        <v xml:space="preserve"> 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32" t="str">
        <f>VLOOKUP(C101, 'DB    '!$A:$M, 13, FALSE)</f>
        <v xml:space="preserve"> </v>
      </c>
    </row>
    <row r="101" spans="1:9">
      <c r="B101" s="30"/>
      <c r="C101" s="11" t="s">
        <v>16</v>
      </c>
      <c r="D101" s="7" t="str">
        <f>VLOOKUP(C101, 'DB    '!$A:$M, 3, FALSE)</f>
        <v xml:space="preserve"> </v>
      </c>
      <c r="E101" s="7" t="str">
        <f>VLOOKUP(C101, 'DB    '!$A:$M, 5, FALSE)</f>
        <v xml:space="preserve"> </v>
      </c>
      <c r="F101" s="7" t="str">
        <f>VLOOKUP(C101, 'DB    '!$A:$M, 7, FALSE)</f>
        <v xml:space="preserve"> </v>
      </c>
      <c r="G101" s="7" t="str">
        <f>VLOOKUP(C101, 'DB    '!$A:$M, 9, FALSE)</f>
        <v xml:space="preserve"> </v>
      </c>
      <c r="H101" s="7" t="str">
        <f>VLOOKUP(C101, 'DB    '!$A:$M, 11, FALSE)</f>
        <v xml:space="preserve"> </v>
      </c>
      <c r="I101" s="32"/>
    </row>
    <row r="102" spans="1:9">
      <c r="B102" s="31"/>
      <c r="C102" s="10" t="str">
        <f>VLOOKUP(C103, 'DB    '!$A:$B, 2, FALSE)</f>
        <v xml:space="preserve"> </v>
      </c>
      <c r="D102" s="5" t="str">
        <f>VLOOKUP(C103, 'DB    '!$A:$M, 4, FALSE)</f>
        <v xml:space="preserve"> </v>
      </c>
      <c r="E102" s="5" t="str">
        <f>VLOOKUP(C103, 'DB    '!$A:$M, 6, FALSE)</f>
        <v xml:space="preserve"> </v>
      </c>
      <c r="F102" s="5" t="str">
        <f>VLOOKUP(C103, 'DB    '!$A:$M, 8, FALSE)</f>
        <v xml:space="preserve"> 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32" t="str">
        <f>VLOOKUP(C103, 'DB    '!$A:$M, 13, FALSE)</f>
        <v xml:space="preserve"> </v>
      </c>
    </row>
    <row r="103" spans="1:9">
      <c r="B103" s="31"/>
      <c r="C103" s="11" t="s">
        <v>16</v>
      </c>
      <c r="D103" s="7" t="str">
        <f>VLOOKUP(C103, 'DB    '!$A:$M, 3, FALSE)</f>
        <v xml:space="preserve"> </v>
      </c>
      <c r="E103" s="7" t="str">
        <f>VLOOKUP(C103, 'DB    '!$A:$M, 5, FALSE)</f>
        <v xml:space="preserve"> </v>
      </c>
      <c r="F103" s="7" t="str">
        <f>VLOOKUP(C103, 'DB    '!$A:$M, 7, FALSE)</f>
        <v xml:space="preserve"> </v>
      </c>
      <c r="G103" s="7" t="str">
        <f>VLOOKUP(C103, 'DB    '!$A:$M, 9, FALSE)</f>
        <v xml:space="preserve"> </v>
      </c>
      <c r="H103" s="7" t="str">
        <f>VLOOKUP(C103, 'DB    '!$A:$M, 11, FALSE)</f>
        <v xml:space="preserve"> </v>
      </c>
      <c r="I103" s="32"/>
    </row>
    <row r="104" spans="1:9">
      <c r="B104" s="6" t="s">
        <v>54</v>
      </c>
      <c r="C104" s="26"/>
      <c r="D104" s="27"/>
      <c r="E104" s="27"/>
      <c r="F104" s="27"/>
      <c r="G104" s="27"/>
      <c r="H104" s="27"/>
      <c r="I104" s="28"/>
    </row>
    <row r="105" spans="1:9">
      <c r="A105" s="4">
        <f>A97+1</f>
        <v>14</v>
      </c>
    </row>
    <row r="106" spans="1:9">
      <c r="B106" s="29" t="str">
        <f>VLOOKUP(B112, 'DB    '!A:B, 2, FALSE)</f>
        <v>億</v>
      </c>
      <c r="C106" s="10" t="str">
        <f>VLOOKUP(C107, 'DB    '!$A:$B, 2, FALSE)</f>
        <v>億</v>
      </c>
      <c r="D106" s="5" t="str">
        <f>VLOOKUP(C107, 'DB    '!$A:$M, 4, FALSE)</f>
        <v>亻</v>
      </c>
      <c r="E106" s="5" t="str">
        <f>VLOOKUP(C107, 'DB    '!$A:$M, 6, FALSE)</f>
        <v>意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32" t="str">
        <f>VLOOKUP(C107, 'DB    '!$A:$M, 13, FALSE)</f>
        <v>한 사람의 머리 입 가슴에 품은 뜻은 억만 가지다.</v>
      </c>
    </row>
    <row r="107" spans="1:9">
      <c r="B107" s="30"/>
      <c r="C107" s="11" t="str">
        <f>B112</f>
        <v>일억억</v>
      </c>
      <c r="D107" s="7" t="str">
        <f>VLOOKUP(C107, 'DB    '!$A:$M, 3, FALSE)</f>
        <v>사람인변</v>
      </c>
      <c r="E107" s="7" t="str">
        <f>VLOOKUP(C107, 'DB    '!$A:$M, 5, FALSE)</f>
        <v>뜻의</v>
      </c>
      <c r="F107" s="7" t="str">
        <f>VLOOKUP(C107, 'DB    '!$A:$M, 7, FALSE)</f>
        <v>.</v>
      </c>
      <c r="G107" s="7" t="str">
        <f>VLOOKUP(C107, 'DB    '!$A:$M, 9, FALSE)</f>
        <v>.</v>
      </c>
      <c r="H107" s="7" t="str">
        <f>VLOOKUP(C107, 'DB    '!$A:$M, 11, FALSE)</f>
        <v>.</v>
      </c>
      <c r="I107" s="32"/>
    </row>
    <row r="108" spans="1:9">
      <c r="B108" s="30"/>
      <c r="C108" s="10" t="str">
        <f>VLOOKUP(C109, 'DB    '!$A:$B, 2, FALSE)</f>
        <v>意</v>
      </c>
      <c r="D108" s="5" t="str">
        <f>VLOOKUP(C109, 'DB    '!$A:$M, 4, FALSE)</f>
        <v>立</v>
      </c>
      <c r="E108" s="5" t="str">
        <f>VLOOKUP(C109, 'DB    '!$A:$M, 6, FALSE)</f>
        <v>曰</v>
      </c>
      <c r="F108" s="5" t="str">
        <f>VLOOKUP(C109, 'DB    '!$A:$M, 8, FALSE)</f>
        <v>心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32" t="str">
        <f>VLOOKUP(C109, 'DB    '!$A:$M, 13, FALSE)</f>
        <v>사람의 머리 입 가슴에는 그 사람의 뜻, 의지가 있다. 나타난다</v>
      </c>
    </row>
    <row r="109" spans="1:9">
      <c r="B109" s="30"/>
      <c r="C109" s="11" t="s">
        <v>94</v>
      </c>
      <c r="D109" s="7" t="str">
        <f>VLOOKUP(C109, 'DB    '!$A:$M, 3, FALSE)</f>
        <v>설립</v>
      </c>
      <c r="E109" s="7" t="str">
        <f>VLOOKUP(C109, 'DB    '!$A:$M, 5, FALSE)</f>
        <v>가로왈</v>
      </c>
      <c r="F109" s="7" t="str">
        <f>VLOOKUP(C109, 'DB    '!$A:$M, 7, FALSE)</f>
        <v>마음심</v>
      </c>
      <c r="G109" s="7" t="str">
        <f>VLOOKUP(C109, 'DB    '!$A:$M, 9, FALSE)</f>
        <v>.</v>
      </c>
      <c r="H109" s="7" t="str">
        <f>VLOOKUP(C109, 'DB    '!$A:$M, 11, FALSE)</f>
        <v>.</v>
      </c>
      <c r="I109" s="32"/>
    </row>
    <row r="110" spans="1:9">
      <c r="B110" s="31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32" t="str">
        <f>VLOOKUP(C111, 'DB    '!$A:$M, 13, FALSE)</f>
        <v xml:space="preserve"> </v>
      </c>
    </row>
    <row r="111" spans="1:9">
      <c r="B111" s="31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32"/>
    </row>
    <row r="112" spans="1:9">
      <c r="B112" s="6" t="s">
        <v>66</v>
      </c>
      <c r="C112" s="26"/>
      <c r="D112" s="27"/>
      <c r="E112" s="27"/>
      <c r="F112" s="27"/>
      <c r="G112" s="27"/>
      <c r="H112" s="27"/>
      <c r="I112" s="28"/>
    </row>
    <row r="113" spans="1:9">
      <c r="A113" s="4">
        <f>A105+1</f>
        <v>15</v>
      </c>
    </row>
    <row r="114" spans="1:9">
      <c r="B114" s="29" t="str">
        <f>VLOOKUP(B120, 'DB    '!A:B, 2, FALSE)</f>
        <v>兆</v>
      </c>
      <c r="C114" s="10" t="str">
        <f>VLOOKUP(C115, 'DB    '!$A:$B, 2, FALSE)</f>
        <v>兆</v>
      </c>
      <c r="D114" s="5" t="str">
        <f>VLOOKUP(C115, 'DB    '!$A:$M, 4, FALSE)</f>
        <v xml:space="preserve"> </v>
      </c>
      <c r="E114" s="5" t="str">
        <f>VLOOKUP(C115, 'DB    '!$A:$M, 6, FALSE)</f>
        <v xml:space="preserve"> 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32" t="str">
        <f>VLOOKUP(C115, 'DB    '!$A:$M, 13, FALSE)</f>
        <v>소뼈점을 쳐서 조짐을 보는 모양. 경우의 수가 1조 개를 넘어간다.</v>
      </c>
    </row>
    <row r="115" spans="1:9">
      <c r="B115" s="30"/>
      <c r="C115" s="11" t="str">
        <f>B120</f>
        <v>조짐조</v>
      </c>
      <c r="D115" s="7" t="str">
        <f>VLOOKUP(C115, 'DB    '!$A:$M, 3, FALSE)</f>
        <v>.</v>
      </c>
      <c r="E115" s="7" t="str">
        <f>VLOOKUP(C115, 'DB    '!$A:$M, 5, FALSE)</f>
        <v>.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32"/>
    </row>
    <row r="116" spans="1:9">
      <c r="B116" s="30"/>
      <c r="C116" s="10" t="str">
        <f>VLOOKUP(C117, 'DB    '!$A:$B, 2, FALSE)</f>
        <v xml:space="preserve"> </v>
      </c>
      <c r="D116" s="5" t="str">
        <f>VLOOKUP(C117, 'DB    '!$A:$M, 4, FALSE)</f>
        <v xml:space="preserve"> </v>
      </c>
      <c r="E116" s="5" t="str">
        <f>VLOOKUP(C117, 'DB    '!$A:$M, 6, FALSE)</f>
        <v xml:space="preserve"> </v>
      </c>
      <c r="F116" s="5" t="str">
        <f>VLOOKUP(C117, 'DB    '!$A:$M, 8, FALSE)</f>
        <v xml:space="preserve"> 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32" t="str">
        <f>VLOOKUP(C117, 'DB    '!$A:$M, 13, FALSE)</f>
        <v xml:space="preserve"> </v>
      </c>
    </row>
    <row r="117" spans="1:9">
      <c r="B117" s="30"/>
      <c r="C117" s="11" t="s">
        <v>16</v>
      </c>
      <c r="D117" s="7" t="str">
        <f>VLOOKUP(C117, 'DB    '!$A:$M, 3, FALSE)</f>
        <v xml:space="preserve"> </v>
      </c>
      <c r="E117" s="7" t="str">
        <f>VLOOKUP(C117, 'DB    '!$A:$M, 5, FALSE)</f>
        <v xml:space="preserve"> </v>
      </c>
      <c r="F117" s="7" t="str">
        <f>VLOOKUP(C117, 'DB    '!$A:$M, 7, FALSE)</f>
        <v xml:space="preserve"> </v>
      </c>
      <c r="G117" s="7" t="str">
        <f>VLOOKUP(C117, 'DB    '!$A:$M, 9, FALSE)</f>
        <v xml:space="preserve"> </v>
      </c>
      <c r="H117" s="7" t="str">
        <f>VLOOKUP(C117, 'DB    '!$A:$M, 11, FALSE)</f>
        <v xml:space="preserve"> </v>
      </c>
      <c r="I117" s="32"/>
    </row>
    <row r="118" spans="1:9">
      <c r="B118" s="31"/>
      <c r="C118" s="10" t="str">
        <f>VLOOKUP(C119, 'DB    '!$A:$B, 2, FALSE)</f>
        <v xml:space="preserve"> </v>
      </c>
      <c r="D118" s="5" t="str">
        <f>VLOOKUP(C119, 'DB    '!$A:$M, 4, FALSE)</f>
        <v xml:space="preserve"> </v>
      </c>
      <c r="E118" s="5" t="str">
        <f>VLOOKUP(C119, 'DB    '!$A:$M, 6, FALSE)</f>
        <v xml:space="preserve"> 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32" t="str">
        <f>VLOOKUP(C119, 'DB    '!$A:$M, 13, FALSE)</f>
        <v xml:space="preserve"> </v>
      </c>
    </row>
    <row r="119" spans="1:9">
      <c r="B119" s="31"/>
      <c r="C119" s="11" t="s">
        <v>16</v>
      </c>
      <c r="D119" s="7" t="str">
        <f>VLOOKUP(C119, 'DB    '!$A:$M, 3, FALSE)</f>
        <v xml:space="preserve"> </v>
      </c>
      <c r="E119" s="7" t="str">
        <f>VLOOKUP(C119, 'DB    '!$A:$M, 5, FALSE)</f>
        <v xml:space="preserve"> </v>
      </c>
      <c r="F119" s="7" t="str">
        <f>VLOOKUP(C119, 'DB    '!$A:$M, 7, FALSE)</f>
        <v xml:space="preserve"> </v>
      </c>
      <c r="G119" s="7" t="str">
        <f>VLOOKUP(C119, 'DB    '!$A:$M, 9, FALSE)</f>
        <v xml:space="preserve"> </v>
      </c>
      <c r="H119" s="7" t="str">
        <f>VLOOKUP(C119, 'DB    '!$A:$M, 11, FALSE)</f>
        <v xml:space="preserve"> </v>
      </c>
      <c r="I119" s="32"/>
    </row>
    <row r="120" spans="1:9">
      <c r="B120" s="6" t="s">
        <v>76</v>
      </c>
      <c r="C120" s="26"/>
      <c r="D120" s="27"/>
      <c r="E120" s="27"/>
      <c r="F120" s="27"/>
      <c r="G120" s="27"/>
      <c r="H120" s="27"/>
      <c r="I120" s="28"/>
    </row>
    <row r="121" spans="1:9">
      <c r="A121" s="4">
        <f>A113+1</f>
        <v>16</v>
      </c>
    </row>
    <row r="122" spans="1:9">
      <c r="B122" s="29" t="str">
        <f>VLOOKUP(B128, 'DB    '!A:B, 2, FALSE)</f>
        <v>數</v>
      </c>
      <c r="C122" s="10" t="str">
        <f>VLOOKUP(C123, 'DB    '!$A:$B, 2, FALSE)</f>
        <v>數</v>
      </c>
      <c r="D122" s="5" t="str">
        <f>VLOOKUP(C123, 'DB    '!$A:$M, 4, FALSE)</f>
        <v>毌</v>
      </c>
      <c r="E122" s="5" t="str">
        <f>VLOOKUP(C123, 'DB    '!$A:$M, 6, FALSE)</f>
        <v>中</v>
      </c>
      <c r="F122" s="5" t="str">
        <f>VLOOKUP(C123, 'DB    '!$A:$M, 8, FALSE)</f>
        <v>女</v>
      </c>
      <c r="G122" s="5" t="str">
        <f>VLOOKUP(C123, 'DB    '!$A:$M, 10, FALSE)</f>
        <v>攵</v>
      </c>
      <c r="H122" s="5" t="str">
        <f>VLOOKUP(C123, 'DB    '!$A:$M, 12, FALSE)</f>
        <v xml:space="preserve"> </v>
      </c>
      <c r="I122" s="32" t="str">
        <f>VLOOKUP(C123, 'DB    '!$A:$M, 13, FALSE)</f>
        <v>소중한 것들의 가운데를 꿰어서 여자가 막대기로 치면서 수를 세는 모습</v>
      </c>
    </row>
    <row r="123" spans="1:9">
      <c r="B123" s="30"/>
      <c r="C123" s="11" t="str">
        <f>B128</f>
        <v>셀수</v>
      </c>
      <c r="D123" s="7" t="str">
        <f>VLOOKUP(C123, 'DB    '!$A:$M, 3, FALSE)</f>
        <v>꿰뚫을관</v>
      </c>
      <c r="E123" s="7" t="str">
        <f>VLOOKUP(C123, 'DB    '!$A:$M, 5, FALSE)</f>
        <v>가운데중</v>
      </c>
      <c r="F123" s="7" t="str">
        <f>VLOOKUP(C123, 'DB    '!$A:$M, 7, FALSE)</f>
        <v>여자여</v>
      </c>
      <c r="G123" s="7" t="str">
        <f>VLOOKUP(C123, 'DB    '!$A:$M, 9, FALSE)</f>
        <v>칠복</v>
      </c>
      <c r="H123" s="7" t="str">
        <f>VLOOKUP(C123, 'DB    '!$A:$M, 11, FALSE)</f>
        <v>.</v>
      </c>
      <c r="I123" s="32"/>
    </row>
    <row r="124" spans="1:9">
      <c r="B124" s="30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32" t="str">
        <f>VLOOKUP(C125, 'DB    '!$A:$M, 13, FALSE)</f>
        <v xml:space="preserve"> </v>
      </c>
    </row>
    <row r="125" spans="1:9">
      <c r="B125" s="30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32"/>
    </row>
    <row r="126" spans="1:9">
      <c r="B126" s="31"/>
      <c r="C126" s="10" t="str">
        <f>VLOOKUP(C127, 'DB    '!$A:$B, 2, FALSE)</f>
        <v xml:space="preserve"> </v>
      </c>
      <c r="D126" s="5" t="str">
        <f>VLOOKUP(C127, 'DB    '!$A:$M, 4, FALSE)</f>
        <v xml:space="preserve"> </v>
      </c>
      <c r="E126" s="5" t="str">
        <f>VLOOKUP(C127, 'DB    '!$A:$M, 6, FALSE)</f>
        <v xml:space="preserve"> </v>
      </c>
      <c r="F126" s="5" t="str">
        <f>VLOOKUP(C127, 'DB    '!$A:$M, 8, FALSE)</f>
        <v xml:space="preserve"> </v>
      </c>
      <c r="G126" s="5" t="str">
        <f>VLOOKUP(C127, 'DB    '!$A:$M, 10, FALSE)</f>
        <v xml:space="preserve"> </v>
      </c>
      <c r="H126" s="5" t="str">
        <f>VLOOKUP(C127, 'DB    '!$A:$M, 12, FALSE)</f>
        <v xml:space="preserve"> </v>
      </c>
      <c r="I126" s="32" t="str">
        <f>VLOOKUP(C127, 'DB    '!$A:$M, 13, FALSE)</f>
        <v xml:space="preserve"> </v>
      </c>
    </row>
    <row r="127" spans="1:9">
      <c r="B127" s="31"/>
      <c r="C127" s="11" t="s">
        <v>16</v>
      </c>
      <c r="D127" s="7" t="str">
        <f>VLOOKUP(C127, 'DB    '!$A:$M, 3, FALSE)</f>
        <v xml:space="preserve"> </v>
      </c>
      <c r="E127" s="7" t="str">
        <f>VLOOKUP(C127, 'DB    '!$A:$M, 5, FALSE)</f>
        <v xml:space="preserve"> </v>
      </c>
      <c r="F127" s="7" t="str">
        <f>VLOOKUP(C127, 'DB    '!$A:$M, 7, FALSE)</f>
        <v xml:space="preserve"> </v>
      </c>
      <c r="G127" s="7" t="str">
        <f>VLOOKUP(C127, 'DB    '!$A:$M, 9, FALSE)</f>
        <v xml:space="preserve"> </v>
      </c>
      <c r="H127" s="7" t="str">
        <f>VLOOKUP(C127, 'DB    '!$A:$M, 11, FALSE)</f>
        <v xml:space="preserve"> </v>
      </c>
      <c r="I127" s="32"/>
    </row>
    <row r="128" spans="1:9">
      <c r="B128" s="6" t="s">
        <v>79</v>
      </c>
      <c r="C128" s="26"/>
      <c r="D128" s="27"/>
      <c r="E128" s="27"/>
      <c r="F128" s="27"/>
      <c r="G128" s="27"/>
      <c r="H128" s="27"/>
      <c r="I128" s="28"/>
    </row>
    <row r="129" spans="1:9">
      <c r="A129" s="4">
        <f>A121+1</f>
        <v>17</v>
      </c>
    </row>
    <row r="130" spans="1:9">
      <c r="B130" s="29" t="str">
        <f>VLOOKUP(B136, 'DB    '!A:B, 2, FALSE)</f>
        <v>加</v>
      </c>
      <c r="C130" s="10" t="str">
        <f>VLOOKUP(C131, 'DB    '!$A:$B, 2, FALSE)</f>
        <v>加</v>
      </c>
      <c r="D130" s="5" t="str">
        <f>VLOOKUP(C131, 'DB    '!$A:$M, 4, FALSE)</f>
        <v>力</v>
      </c>
      <c r="E130" s="5" t="str">
        <f>VLOOKUP(C131, 'DB    '!$A:$M, 6, FALSE)</f>
        <v>口</v>
      </c>
      <c r="F130" s="5" t="str">
        <f>VLOOKUP(C131, 'DB    '!$A:$M, 8, FALSE)</f>
        <v xml:space="preserve"> </v>
      </c>
      <c r="G130" s="5" t="str">
        <f>VLOOKUP(C131, 'DB    '!$A:$M, 10, FALSE)</f>
        <v xml:space="preserve"> </v>
      </c>
      <c r="H130" s="5" t="str">
        <f>VLOOKUP(C131, 'DB    '!$A:$M, 12, FALSE)</f>
        <v xml:space="preserve"> </v>
      </c>
      <c r="I130" s="32" t="str">
        <f>VLOOKUP(C131, 'DB    '!$A:$M, 13, FALSE)</f>
        <v>쟁기로 밭을 갈고 있는데 농부가 입으로 소리를 쳐서 소의 힘을 더한다.</v>
      </c>
    </row>
    <row r="131" spans="1:9">
      <c r="B131" s="30"/>
      <c r="C131" s="11" t="str">
        <f>B136</f>
        <v>더할가</v>
      </c>
      <c r="D131" s="7" t="str">
        <f>VLOOKUP(C131, 'DB    '!$A:$M, 3, FALSE)</f>
        <v>힘력</v>
      </c>
      <c r="E131" s="7" t="str">
        <f>VLOOKUP(C131, 'DB    '!$A:$M, 5, FALSE)</f>
        <v>입구</v>
      </c>
      <c r="F131" s="7" t="str">
        <f>VLOOKUP(C131, 'DB    '!$A:$M, 7, FALSE)</f>
        <v>.</v>
      </c>
      <c r="G131" s="7" t="str">
        <f>VLOOKUP(C131, 'DB    '!$A:$M, 9, FALSE)</f>
        <v>.</v>
      </c>
      <c r="H131" s="7" t="str">
        <f>VLOOKUP(C131, 'DB    '!$A:$M, 11, FALSE)</f>
        <v>.</v>
      </c>
      <c r="I131" s="32"/>
    </row>
    <row r="132" spans="1:9">
      <c r="B132" s="30"/>
      <c r="C132" s="10" t="str">
        <f>VLOOKUP(C133, 'DB    '!$A:$B, 2, FALSE)</f>
        <v xml:space="preserve"> </v>
      </c>
      <c r="D132" s="5" t="str">
        <f>VLOOKUP(C133, 'DB    '!$A:$M, 4, FALSE)</f>
        <v xml:space="preserve"> </v>
      </c>
      <c r="E132" s="5" t="str">
        <f>VLOOKUP(C133, 'DB    '!$A:$M, 6, FALSE)</f>
        <v xml:space="preserve"> </v>
      </c>
      <c r="F132" s="5" t="str">
        <f>VLOOKUP(C133, 'DB    '!$A:$M, 8, FALSE)</f>
        <v xml:space="preserve"> </v>
      </c>
      <c r="G132" s="5" t="str">
        <f>VLOOKUP(C133, 'DB    '!$A:$M, 10, FALSE)</f>
        <v xml:space="preserve"> </v>
      </c>
      <c r="H132" s="5" t="str">
        <f>VLOOKUP(C133, 'DB    '!$A:$M, 12, FALSE)</f>
        <v xml:space="preserve"> </v>
      </c>
      <c r="I132" s="32" t="str">
        <f>VLOOKUP(C133, 'DB    '!$A:$M, 13, FALSE)</f>
        <v xml:space="preserve"> </v>
      </c>
    </row>
    <row r="133" spans="1:9">
      <c r="B133" s="30"/>
      <c r="C133" s="11" t="s">
        <v>16</v>
      </c>
      <c r="D133" s="7" t="str">
        <f>VLOOKUP(C133, 'DB    '!$A:$M, 3, FALSE)</f>
        <v xml:space="preserve"> </v>
      </c>
      <c r="E133" s="7" t="str">
        <f>VLOOKUP(C133, 'DB    '!$A:$M, 5, FALSE)</f>
        <v xml:space="preserve"> </v>
      </c>
      <c r="F133" s="7" t="str">
        <f>VLOOKUP(C133, 'DB    '!$A:$M, 7, FALSE)</f>
        <v xml:space="preserve"> </v>
      </c>
      <c r="G133" s="7" t="str">
        <f>VLOOKUP(C133, 'DB    '!$A:$M, 9, FALSE)</f>
        <v xml:space="preserve"> </v>
      </c>
      <c r="H133" s="7" t="str">
        <f>VLOOKUP(C133, 'DB    '!$A:$M, 11, FALSE)</f>
        <v xml:space="preserve"> </v>
      </c>
      <c r="I133" s="32"/>
    </row>
    <row r="134" spans="1:9">
      <c r="B134" s="31"/>
      <c r="C134" s="10" t="str">
        <f>VLOOKUP(C135, 'DB    '!$A:$B, 2, FALSE)</f>
        <v xml:space="preserve"> </v>
      </c>
      <c r="D134" s="5" t="str">
        <f>VLOOKUP(C135, 'DB    '!$A:$M, 4, FALSE)</f>
        <v xml:space="preserve"> </v>
      </c>
      <c r="E134" s="5" t="str">
        <f>VLOOKUP(C135, 'DB    '!$A:$M, 6, FALSE)</f>
        <v xml:space="preserve"> </v>
      </c>
      <c r="F134" s="5" t="str">
        <f>VLOOKUP(C135, 'DB    '!$A:$M, 8, FALSE)</f>
        <v xml:space="preserve"> </v>
      </c>
      <c r="G134" s="5" t="str">
        <f>VLOOKUP(C135, 'DB    '!$A:$M, 10, FALSE)</f>
        <v xml:space="preserve"> </v>
      </c>
      <c r="H134" s="5" t="str">
        <f>VLOOKUP(C135, 'DB    '!$A:$M, 12, FALSE)</f>
        <v xml:space="preserve"> </v>
      </c>
      <c r="I134" s="32" t="str">
        <f>VLOOKUP(C135, 'DB    '!$A:$M, 13, FALSE)</f>
        <v xml:space="preserve"> </v>
      </c>
    </row>
    <row r="135" spans="1:9">
      <c r="B135" s="31"/>
      <c r="C135" s="11" t="s">
        <v>16</v>
      </c>
      <c r="D135" s="7" t="str">
        <f>VLOOKUP(C135, 'DB    '!$A:$M, 3, FALSE)</f>
        <v xml:space="preserve"> </v>
      </c>
      <c r="E135" s="7" t="str">
        <f>VLOOKUP(C135, 'DB    '!$A:$M, 5, FALSE)</f>
        <v xml:space="preserve"> </v>
      </c>
      <c r="F135" s="7" t="str">
        <f>VLOOKUP(C135, 'DB    '!$A:$M, 7, FALSE)</f>
        <v xml:space="preserve"> </v>
      </c>
      <c r="G135" s="7" t="str">
        <f>VLOOKUP(C135, 'DB    '!$A:$M, 9, FALSE)</f>
        <v xml:space="preserve"> </v>
      </c>
      <c r="H135" s="7" t="str">
        <f>VLOOKUP(C135, 'DB    '!$A:$M, 11, FALSE)</f>
        <v xml:space="preserve"> </v>
      </c>
      <c r="I135" s="32"/>
    </row>
    <row r="136" spans="1:9">
      <c r="B136" s="6" t="s">
        <v>88</v>
      </c>
      <c r="C136" s="26"/>
      <c r="D136" s="27"/>
      <c r="E136" s="27"/>
      <c r="F136" s="27"/>
      <c r="G136" s="27"/>
      <c r="H136" s="27"/>
      <c r="I136" s="28"/>
    </row>
    <row r="137" spans="1:9">
      <c r="A137" s="4">
        <f>A129+1</f>
        <v>18</v>
      </c>
    </row>
    <row r="138" spans="1:9">
      <c r="B138" s="29" t="str">
        <f>VLOOKUP(B144, 'DB    '!A:B, 2, FALSE)</f>
        <v>減</v>
      </c>
      <c r="C138" s="10" t="str">
        <f>VLOOKUP(C139, 'DB    '!$A:$B, 2, FALSE)</f>
        <v>減</v>
      </c>
      <c r="D138" s="5" t="str">
        <f>VLOOKUP(C139, 'DB    '!$A:$M, 4, FALSE)</f>
        <v>氵</v>
      </c>
      <c r="E138" s="5" t="str">
        <f>VLOOKUP(C139, 'DB    '!$A:$M, 6, FALSE)</f>
        <v>咸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32" t="str">
        <f>VLOOKUP(C139, 'DB    '!$A:$M, 13, FALSE)</f>
        <v>물이 감소하면 성을 함락시킬 때 사람들이 함께 함성을 지르듯 소리지른다</v>
      </c>
    </row>
    <row r="139" spans="1:9">
      <c r="B139" s="30"/>
      <c r="C139" s="11" t="str">
        <f>B144</f>
        <v>덜감</v>
      </c>
      <c r="D139" s="7" t="str">
        <f>VLOOKUP(C139, 'DB    '!$A:$M, 3, FALSE)</f>
        <v>물수변</v>
      </c>
      <c r="E139" s="7" t="str">
        <f>VLOOKUP(C139, 'DB    '!$A:$M, 5, FALSE)</f>
        <v>다함</v>
      </c>
      <c r="F139" s="7" t="str">
        <f>VLOOKUP(C139, 'DB    '!$A:$M, 7, FALSE)</f>
        <v>.</v>
      </c>
      <c r="G139" s="7" t="str">
        <f>VLOOKUP(C139, 'DB    '!$A:$M, 9, FALSE)</f>
        <v>.</v>
      </c>
      <c r="H139" s="7" t="str">
        <f>VLOOKUP(C139, 'DB    '!$A:$M, 11, FALSE)</f>
        <v>.</v>
      </c>
      <c r="I139" s="32"/>
    </row>
    <row r="140" spans="1:9">
      <c r="B140" s="30"/>
      <c r="C140" s="10" t="str">
        <f>VLOOKUP(C141, 'DB    '!$A:$B, 2, FALSE)</f>
        <v>咸</v>
      </c>
      <c r="D140" s="5" t="str">
        <f>VLOOKUP(C141, 'DB    '!$A:$M, 4, FALSE)</f>
        <v>戊</v>
      </c>
      <c r="E140" s="5" t="str">
        <f>VLOOKUP(C141, 'DB    '!$A:$M, 6, FALSE)</f>
        <v>一</v>
      </c>
      <c r="F140" s="5" t="str">
        <f>VLOOKUP(C141, 'DB    '!$A:$M, 8, FALSE)</f>
        <v>口</v>
      </c>
      <c r="G140" s="5" t="str">
        <f>VLOOKUP(C141, 'DB    '!$A:$M, 10, FALSE)</f>
        <v xml:space="preserve"> </v>
      </c>
      <c r="H140" s="5" t="str">
        <f>VLOOKUP(C141, 'DB    '!$A:$M, 12, FALSE)</f>
        <v xml:space="preserve"> </v>
      </c>
      <c r="I140" s="32" t="str">
        <f>VLOOKUP(C141, 'DB    '!$A:$M, 13, FALSE)</f>
        <v>날이 많이 달린 창을 들고 성을 함락시킬 때 사람들이 일제히 함성을 지른다</v>
      </c>
    </row>
    <row r="141" spans="1:9">
      <c r="B141" s="30"/>
      <c r="C141" s="11" t="s">
        <v>97</v>
      </c>
      <c r="D141" s="7" t="str">
        <f>VLOOKUP(C141, 'DB    '!$A:$M, 3, FALSE)</f>
        <v>천간무</v>
      </c>
      <c r="E141" s="7" t="str">
        <f>VLOOKUP(C141, 'DB    '!$A:$M, 5, FALSE)</f>
        <v>한일</v>
      </c>
      <c r="F141" s="7" t="str">
        <f>VLOOKUP(C141, 'DB    '!$A:$M, 7, FALSE)</f>
        <v>입구</v>
      </c>
      <c r="G141" s="7" t="str">
        <f>VLOOKUP(C141, 'DB    '!$A:$M, 9, FALSE)</f>
        <v>.</v>
      </c>
      <c r="H141" s="7" t="str">
        <f>VLOOKUP(C141, 'DB    '!$A:$M, 11, FALSE)</f>
        <v>.</v>
      </c>
      <c r="I141" s="32"/>
    </row>
    <row r="142" spans="1:9">
      <c r="B142" s="31"/>
      <c r="C142" s="10" t="str">
        <f>VLOOKUP(C143, 'DB    '!$A:$B, 2, FALSE)</f>
        <v xml:space="preserve"> </v>
      </c>
      <c r="D142" s="5" t="str">
        <f>VLOOKUP(C143, 'DB    '!$A:$M, 4, FALSE)</f>
        <v xml:space="preserve"> </v>
      </c>
      <c r="E142" s="5" t="str">
        <f>VLOOKUP(C143, 'DB    '!$A:$M, 6, FALSE)</f>
        <v xml:space="preserve"> </v>
      </c>
      <c r="F142" s="5" t="str">
        <f>VLOOKUP(C143, 'DB    '!$A:$M, 8, FALSE)</f>
        <v xml:space="preserve"> </v>
      </c>
      <c r="G142" s="5" t="str">
        <f>VLOOKUP(C143, 'DB    '!$A:$M, 10, FALSE)</f>
        <v xml:space="preserve"> </v>
      </c>
      <c r="H142" s="5" t="str">
        <f>VLOOKUP(C143, 'DB    '!$A:$M, 12, FALSE)</f>
        <v xml:space="preserve"> </v>
      </c>
      <c r="I142" s="32" t="str">
        <f>VLOOKUP(C143, 'DB    '!$A:$M, 13, FALSE)</f>
        <v xml:space="preserve"> </v>
      </c>
    </row>
    <row r="143" spans="1:9">
      <c r="B143" s="31"/>
      <c r="C143" s="11" t="s">
        <v>16</v>
      </c>
      <c r="D143" s="7" t="str">
        <f>VLOOKUP(C143, 'DB    '!$A:$M, 3, FALSE)</f>
        <v xml:space="preserve"> </v>
      </c>
      <c r="E143" s="7" t="str">
        <f>VLOOKUP(C143, 'DB    '!$A:$M, 5, FALSE)</f>
        <v xml:space="preserve"> </v>
      </c>
      <c r="F143" s="7" t="str">
        <f>VLOOKUP(C143, 'DB    '!$A:$M, 7, FALSE)</f>
        <v xml:space="preserve"> </v>
      </c>
      <c r="G143" s="7" t="str">
        <f>VLOOKUP(C143, 'DB    '!$A:$M, 9, FALSE)</f>
        <v xml:space="preserve"> </v>
      </c>
      <c r="H143" s="7" t="str">
        <f>VLOOKUP(C143, 'DB    '!$A:$M, 11, FALSE)</f>
        <v xml:space="preserve"> </v>
      </c>
      <c r="I143" s="32"/>
    </row>
    <row r="144" spans="1:9">
      <c r="B144" s="6" t="s">
        <v>95</v>
      </c>
      <c r="C144" s="26"/>
      <c r="D144" s="27"/>
      <c r="E144" s="27"/>
      <c r="F144" s="27"/>
      <c r="G144" s="27"/>
      <c r="H144" s="27"/>
      <c r="I144" s="28"/>
    </row>
    <row r="145" spans="1:9">
      <c r="A145" s="4">
        <f>A137+1</f>
        <v>19</v>
      </c>
    </row>
    <row r="146" spans="1:9">
      <c r="B146" s="29" t="str">
        <f>VLOOKUP(B152, 'DB    '!A:B, 2, FALSE)</f>
        <v>增</v>
      </c>
      <c r="C146" s="10" t="str">
        <f>VLOOKUP(C147, 'DB    '!$A:$B, 2, FALSE)</f>
        <v>增</v>
      </c>
      <c r="D146" s="5" t="str">
        <f>VLOOKUP(C147, 'DB    '!$A:$M, 4, FALSE)</f>
        <v>土</v>
      </c>
      <c r="E146" s="5" t="str">
        <f>VLOOKUP(C147, 'DB    '!$A:$M, 6, FALSE)</f>
        <v>曾</v>
      </c>
      <c r="F146" s="5" t="str">
        <f>VLOOKUP(C147, 'DB    '!$A:$M, 8, FALSE)</f>
        <v xml:space="preserve"> </v>
      </c>
      <c r="G146" s="5" t="str">
        <f>VLOOKUP(C147, 'DB    '!$A:$M, 10, FALSE)</f>
        <v xml:space="preserve"> </v>
      </c>
      <c r="H146" s="5" t="str">
        <f>VLOOKUP(C147, 'DB    '!$A:$M, 12, FALSE)</f>
        <v xml:space="preserve"> </v>
      </c>
      <c r="I146" s="32" t="str">
        <f>VLOOKUP(C147, 'DB    '!$A:$M, 13, FALSE)</f>
        <v>흙을 거듭 거듭 더해서 북을 준다는 뜻</v>
      </c>
    </row>
    <row r="147" spans="1:9">
      <c r="B147" s="30"/>
      <c r="C147" s="11" t="str">
        <f>B152</f>
        <v>더할증</v>
      </c>
      <c r="D147" s="7" t="str">
        <f>VLOOKUP(C147, 'DB    '!$A:$M, 3, FALSE)</f>
        <v>흙토</v>
      </c>
      <c r="E147" s="7" t="str">
        <f>VLOOKUP(C147, 'DB    '!$A:$M, 5, FALSE)</f>
        <v>거듭증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32"/>
    </row>
    <row r="148" spans="1:9">
      <c r="B148" s="30"/>
      <c r="C148" s="10" t="str">
        <f>VLOOKUP(C149, 'DB    '!$A:$B, 2, FALSE)</f>
        <v>曾</v>
      </c>
      <c r="D148" s="5" t="str">
        <f>VLOOKUP(C149, 'DB    '!$A:$M, 4, FALSE)</f>
        <v>八</v>
      </c>
      <c r="E148" s="5" t="str">
        <f>VLOOKUP(C149, 'DB    '!$A:$M, 6, FALSE)</f>
        <v>罒</v>
      </c>
      <c r="F148" s="5" t="str">
        <f>VLOOKUP(C149, 'DB    '!$A:$M, 8, FALSE)</f>
        <v>日</v>
      </c>
      <c r="G148" s="5" t="str">
        <f>VLOOKUP(C149, 'DB    '!$A:$M, 10, FALSE)</f>
        <v xml:space="preserve"> </v>
      </c>
      <c r="H148" s="5" t="str">
        <f>VLOOKUP(C149, 'DB    '!$A:$M, 12, FALSE)</f>
        <v xml:space="preserve"> </v>
      </c>
      <c r="I148" s="32" t="str">
        <f>VLOOKUP(C149, 'DB    '!$A:$M, 13, FALSE)</f>
        <v>아래 솥위에 시루와 덮개가 거듭 있는 모양</v>
      </c>
    </row>
    <row r="149" spans="1:9">
      <c r="B149" s="30"/>
      <c r="C149" s="11" t="s">
        <v>103</v>
      </c>
      <c r="D149" s="7" t="str">
        <f>VLOOKUP(C149, 'DB    '!$A:$M, 3, FALSE)</f>
        <v>여덟팔</v>
      </c>
      <c r="E149" s="7" t="str">
        <f>VLOOKUP(C149, 'DB    '!$A:$M, 5, FALSE)</f>
        <v>그물망</v>
      </c>
      <c r="F149" s="7" t="str">
        <f>VLOOKUP(C149, 'DB    '!$A:$M, 7, FALSE)</f>
        <v>날일</v>
      </c>
      <c r="G149" s="7" t="str">
        <f>VLOOKUP(C149, 'DB    '!$A:$M, 9, FALSE)</f>
        <v>.</v>
      </c>
      <c r="H149" s="7" t="str">
        <f>VLOOKUP(C149, 'DB    '!$A:$M, 11, FALSE)</f>
        <v>.</v>
      </c>
      <c r="I149" s="32"/>
    </row>
    <row r="150" spans="1:9">
      <c r="B150" s="31"/>
      <c r="C150" s="10" t="str">
        <f>VLOOKUP(C151, 'DB    '!$A:$B, 2, FALSE)</f>
        <v xml:space="preserve"> </v>
      </c>
      <c r="D150" s="5" t="str">
        <f>VLOOKUP(C151, 'DB    '!$A:$M, 4, FALSE)</f>
        <v xml:space="preserve"> </v>
      </c>
      <c r="E150" s="5" t="str">
        <f>VLOOKUP(C151, 'DB    '!$A:$M, 6, FALSE)</f>
        <v xml:space="preserve"> </v>
      </c>
      <c r="F150" s="5" t="str">
        <f>VLOOKUP(C151, 'DB    '!$A:$M, 8, FALSE)</f>
        <v xml:space="preserve"> </v>
      </c>
      <c r="G150" s="5" t="str">
        <f>VLOOKUP(C151, 'DB    '!$A:$M, 10, FALSE)</f>
        <v xml:space="preserve"> </v>
      </c>
      <c r="H150" s="5" t="str">
        <f>VLOOKUP(C151, 'DB    '!$A:$M, 12, FALSE)</f>
        <v xml:space="preserve"> </v>
      </c>
      <c r="I150" s="32" t="str">
        <f>VLOOKUP(C151, 'DB    '!$A:$M, 13, FALSE)</f>
        <v xml:space="preserve"> </v>
      </c>
    </row>
    <row r="151" spans="1:9">
      <c r="B151" s="31"/>
      <c r="C151" s="11" t="s">
        <v>16</v>
      </c>
      <c r="D151" s="7" t="str">
        <f>VLOOKUP(C151, 'DB    '!$A:$M, 3, FALSE)</f>
        <v xml:space="preserve"> </v>
      </c>
      <c r="E151" s="7" t="str">
        <f>VLOOKUP(C151, 'DB    '!$A:$M, 5, FALSE)</f>
        <v xml:space="preserve"> </v>
      </c>
      <c r="F151" s="7" t="str">
        <f>VLOOKUP(C151, 'DB    '!$A:$M, 7, FALSE)</f>
        <v xml:space="preserve"> </v>
      </c>
      <c r="G151" s="7" t="str">
        <f>VLOOKUP(C151, 'DB    '!$A:$M, 9, FALSE)</f>
        <v xml:space="preserve"> </v>
      </c>
      <c r="H151" s="7" t="str">
        <f>VLOOKUP(C151, 'DB    '!$A:$M, 11, FALSE)</f>
        <v xml:space="preserve"> </v>
      </c>
      <c r="I151" s="32"/>
    </row>
    <row r="152" spans="1:9">
      <c r="B152" s="6" t="s">
        <v>105</v>
      </c>
      <c r="C152" s="26"/>
      <c r="D152" s="27"/>
      <c r="E152" s="27"/>
      <c r="F152" s="27"/>
      <c r="G152" s="27"/>
      <c r="H152" s="27"/>
      <c r="I152" s="28"/>
    </row>
    <row r="153" spans="1:9">
      <c r="A153" s="4">
        <f>A145+1</f>
        <v>20</v>
      </c>
    </row>
    <row r="154" spans="1:9">
      <c r="B154" s="29" t="str">
        <f>VLOOKUP(B160, 'DB    '!A:B, 2, FALSE)</f>
        <v>除</v>
      </c>
      <c r="C154" s="10" t="str">
        <f>VLOOKUP(C155, 'DB    '!$A:$B, 2, FALSE)</f>
        <v>除</v>
      </c>
      <c r="D154" s="5" t="str">
        <f>VLOOKUP(C155, 'DB    '!$A:$M, 4, FALSE)</f>
        <v>阝</v>
      </c>
      <c r="E154" s="5" t="str">
        <f>VLOOKUP(C155, 'DB    '!$A:$M, 6, FALSE)</f>
        <v>余</v>
      </c>
      <c r="F154" s="5" t="str">
        <f>VLOOKUP(C155, 'DB    '!$A:$M, 8, FALSE)</f>
        <v xml:space="preserve"> </v>
      </c>
      <c r="G154" s="5" t="str">
        <f>VLOOKUP(C155, 'DB    '!$A:$M, 10, FALSE)</f>
        <v xml:space="preserve"> </v>
      </c>
      <c r="H154" s="5" t="str">
        <f>VLOOKUP(C155, 'DB    '!$A:$M, 12, FALSE)</f>
        <v xml:space="preserve"> </v>
      </c>
      <c r="I154" s="32" t="str">
        <f>VLOOKUP(C155, 'DB    '!$A:$M, 13, FALSE)</f>
        <v>언덕이 삼합집 옆에 있어서 집에 올라가는 수고를 덜었다</v>
      </c>
    </row>
    <row r="155" spans="1:9">
      <c r="B155" s="30"/>
      <c r="C155" s="11" t="str">
        <f>B160</f>
        <v>덜제</v>
      </c>
      <c r="D155" s="7" t="str">
        <f>VLOOKUP(C155, 'DB    '!$A:$M, 3, FALSE)</f>
        <v>언덕부방</v>
      </c>
      <c r="E155" s="7" t="str">
        <f>VLOOKUP(C155, 'DB    '!$A:$M, 5, FALSE)</f>
        <v>나여</v>
      </c>
      <c r="F155" s="7" t="str">
        <f>VLOOKUP(C155, 'DB    '!$A:$M, 7, FALSE)</f>
        <v>.</v>
      </c>
      <c r="G155" s="7" t="str">
        <f>VLOOKUP(C155, 'DB    '!$A:$M, 9, FALSE)</f>
        <v>.</v>
      </c>
      <c r="H155" s="7" t="str">
        <f>VLOOKUP(C155, 'DB    '!$A:$M, 11, FALSE)</f>
        <v>.</v>
      </c>
      <c r="I155" s="32"/>
    </row>
    <row r="156" spans="1:9">
      <c r="B156" s="30"/>
      <c r="C156" s="10" t="str">
        <f>VLOOKUP(C157, 'DB    '!$A:$B, 2, FALSE)</f>
        <v>余</v>
      </c>
      <c r="D156" s="5" t="str">
        <f>VLOOKUP(C157, 'DB    '!$A:$M, 4, FALSE)</f>
        <v>亼</v>
      </c>
      <c r="E156" s="5" t="str">
        <f>VLOOKUP(C157, 'DB    '!$A:$M, 6, FALSE)</f>
        <v>木</v>
      </c>
      <c r="F156" s="5" t="str">
        <f>VLOOKUP(C157, 'DB    '!$A:$M, 8, FALSE)</f>
        <v xml:space="preserve"> </v>
      </c>
      <c r="G156" s="5" t="str">
        <f>VLOOKUP(C157, 'DB    '!$A:$M, 10, FALSE)</f>
        <v xml:space="preserve"> </v>
      </c>
      <c r="H156" s="5" t="str">
        <f>VLOOKUP(C157, 'DB    '!$A:$M, 12, FALSE)</f>
        <v xml:space="preserve"> </v>
      </c>
      <c r="I156" s="32" t="str">
        <f>VLOOKUP(C157, 'DB    '!$A:$M, 13, FALSE)</f>
        <v>나무 위 삼합집에 나 혼자있는 모습</v>
      </c>
    </row>
    <row r="157" spans="1:9">
      <c r="B157" s="30"/>
      <c r="C157" s="11" t="s">
        <v>113</v>
      </c>
      <c r="D157" s="7" t="str">
        <f>VLOOKUP(C157, 'DB    '!$A:$M, 3, FALSE)</f>
        <v>삼합집</v>
      </c>
      <c r="E157" s="7" t="str">
        <f>VLOOKUP(C157, 'DB    '!$A:$M, 5, FALSE)</f>
        <v>나무목</v>
      </c>
      <c r="F157" s="7" t="str">
        <f>VLOOKUP(C157, 'DB    '!$A:$M, 7, FALSE)</f>
        <v>.</v>
      </c>
      <c r="G157" s="7" t="str">
        <f>VLOOKUP(C157, 'DB    '!$A:$M, 9, FALSE)</f>
        <v>.</v>
      </c>
      <c r="H157" s="7" t="str">
        <f>VLOOKUP(C157, 'DB    '!$A:$M, 11, FALSE)</f>
        <v>.</v>
      </c>
      <c r="I157" s="32"/>
    </row>
    <row r="158" spans="1:9">
      <c r="B158" s="31"/>
      <c r="C158" s="10" t="str">
        <f>VLOOKUP(C159, 'DB    '!$A:$B, 2, FALSE)</f>
        <v xml:space="preserve"> </v>
      </c>
      <c r="D158" s="5" t="str">
        <f>VLOOKUP(C159, 'DB    '!$A:$M, 4, FALSE)</f>
        <v xml:space="preserve"> </v>
      </c>
      <c r="E158" s="5" t="str">
        <f>VLOOKUP(C159, 'DB    '!$A:$M, 6, FALSE)</f>
        <v xml:space="preserve"> </v>
      </c>
      <c r="F158" s="5" t="str">
        <f>VLOOKUP(C159, 'DB    '!$A:$M, 8, FALSE)</f>
        <v xml:space="preserve"> </v>
      </c>
      <c r="G158" s="5" t="str">
        <f>VLOOKUP(C159, 'DB    '!$A:$M, 10, FALSE)</f>
        <v xml:space="preserve"> </v>
      </c>
      <c r="H158" s="5" t="str">
        <f>VLOOKUP(C159, 'DB    '!$A:$M, 12, FALSE)</f>
        <v xml:space="preserve"> </v>
      </c>
      <c r="I158" s="32" t="str">
        <f>VLOOKUP(C159, 'DB    '!$A:$M, 13, FALSE)</f>
        <v xml:space="preserve"> </v>
      </c>
    </row>
    <row r="159" spans="1:9">
      <c r="B159" s="31"/>
      <c r="C159" s="11" t="s">
        <v>16</v>
      </c>
      <c r="D159" s="7" t="str">
        <f>VLOOKUP(C159, 'DB    '!$A:$M, 3, FALSE)</f>
        <v xml:space="preserve"> </v>
      </c>
      <c r="E159" s="7" t="str">
        <f>VLOOKUP(C159, 'DB    '!$A:$M, 5, FALSE)</f>
        <v xml:space="preserve"> </v>
      </c>
      <c r="F159" s="7" t="str">
        <f>VLOOKUP(C159, 'DB    '!$A:$M, 7, FALSE)</f>
        <v xml:space="preserve"> </v>
      </c>
      <c r="G159" s="7" t="str">
        <f>VLOOKUP(C159, 'DB    '!$A:$M, 9, FALSE)</f>
        <v xml:space="preserve"> </v>
      </c>
      <c r="H159" s="7" t="str">
        <f>VLOOKUP(C159, 'DB    '!$A:$M, 11, FALSE)</f>
        <v xml:space="preserve"> </v>
      </c>
      <c r="I159" s="32"/>
    </row>
    <row r="160" spans="1:9">
      <c r="B160" s="6" t="s">
        <v>112</v>
      </c>
      <c r="C160" s="26"/>
      <c r="D160" s="27"/>
      <c r="E160" s="27"/>
      <c r="F160" s="27"/>
      <c r="G160" s="27"/>
      <c r="H160" s="27"/>
      <c r="I160" s="28"/>
    </row>
    <row r="161" spans="1:9">
      <c r="A161" s="4">
        <f>A153+1</f>
        <v>21</v>
      </c>
    </row>
    <row r="162" spans="1:9">
      <c r="B162" s="29" t="str">
        <f>VLOOKUP(B168, 'DB    '!A:B, 2, FALSE)</f>
        <v>分</v>
      </c>
      <c r="C162" s="10" t="str">
        <f>VLOOKUP(C163, 'DB    '!$A:$B, 2, FALSE)</f>
        <v>分</v>
      </c>
      <c r="D162" s="5" t="str">
        <f>VLOOKUP(C163, 'DB    '!$A:$M, 4, FALSE)</f>
        <v>八</v>
      </c>
      <c r="E162" s="5" t="str">
        <f>VLOOKUP(C163, 'DB    '!$A:$M, 6, FALSE)</f>
        <v>刀</v>
      </c>
      <c r="F162" s="5" t="str">
        <f>VLOOKUP(C163, 'DB    '!$A:$M, 8, FALSE)</f>
        <v xml:space="preserve"> </v>
      </c>
      <c r="G162" s="5" t="str">
        <f>VLOOKUP(C163, 'DB    '!$A:$M, 10, FALSE)</f>
        <v xml:space="preserve"> </v>
      </c>
      <c r="H162" s="5" t="str">
        <f>VLOOKUP(C163, 'DB    '!$A:$M, 12, FALSE)</f>
        <v xml:space="preserve"> </v>
      </c>
      <c r="I162" s="32" t="str">
        <f>VLOOKUP(C163, 'DB    '!$A:$M, 13, FALSE)</f>
        <v>팔에 나눌 물건과 칼을 들고 둘로 나누는 모습. 분리.</v>
      </c>
    </row>
    <row r="163" spans="1:9">
      <c r="B163" s="30"/>
      <c r="C163" s="11" t="str">
        <f>B168</f>
        <v>나눌분</v>
      </c>
      <c r="D163" s="7" t="str">
        <f>VLOOKUP(C163, 'DB    '!$A:$M, 3, FALSE)</f>
        <v>여덟팔</v>
      </c>
      <c r="E163" s="7" t="str">
        <f>VLOOKUP(C163, 'DB    '!$A:$M, 5, FALSE)</f>
        <v>칼도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32"/>
    </row>
    <row r="164" spans="1:9">
      <c r="B164" s="30"/>
      <c r="C164" s="10" t="str">
        <f>VLOOKUP(C165, 'DB    '!$A:$B, 2, FALSE)</f>
        <v xml:space="preserve"> </v>
      </c>
      <c r="D164" s="5" t="str">
        <f>VLOOKUP(C165, 'DB    '!$A:$M, 4, FALSE)</f>
        <v xml:space="preserve"> </v>
      </c>
      <c r="E164" s="5" t="str">
        <f>VLOOKUP(C165, 'DB    '!$A:$M, 6, FALSE)</f>
        <v xml:space="preserve"> </v>
      </c>
      <c r="F164" s="5" t="str">
        <f>VLOOKUP(C165, 'DB    '!$A:$M, 8, FALSE)</f>
        <v xml:space="preserve"> </v>
      </c>
      <c r="G164" s="5" t="str">
        <f>VLOOKUP(C165, 'DB    '!$A:$M, 10, FALSE)</f>
        <v xml:space="preserve"> </v>
      </c>
      <c r="H164" s="5" t="str">
        <f>VLOOKUP(C165, 'DB    '!$A:$M, 12, FALSE)</f>
        <v xml:space="preserve"> </v>
      </c>
      <c r="I164" s="32" t="str">
        <f>VLOOKUP(C165, 'DB    '!$A:$M, 13, FALSE)</f>
        <v xml:space="preserve"> </v>
      </c>
    </row>
    <row r="165" spans="1:9">
      <c r="B165" s="30"/>
      <c r="C165" s="11" t="s">
        <v>16</v>
      </c>
      <c r="D165" s="7" t="str">
        <f>VLOOKUP(C165, 'DB    '!$A:$M, 3, FALSE)</f>
        <v xml:space="preserve"> </v>
      </c>
      <c r="E165" s="7" t="str">
        <f>VLOOKUP(C165, 'DB    '!$A:$M, 5, FALSE)</f>
        <v xml:space="preserve"> </v>
      </c>
      <c r="F165" s="7" t="str">
        <f>VLOOKUP(C165, 'DB    '!$A:$M, 7, FALSE)</f>
        <v xml:space="preserve"> </v>
      </c>
      <c r="G165" s="7" t="str">
        <f>VLOOKUP(C165, 'DB    '!$A:$M, 9, FALSE)</f>
        <v xml:space="preserve"> </v>
      </c>
      <c r="H165" s="7" t="str">
        <f>VLOOKUP(C165, 'DB    '!$A:$M, 11, FALSE)</f>
        <v xml:space="preserve"> </v>
      </c>
      <c r="I165" s="32"/>
    </row>
    <row r="166" spans="1:9">
      <c r="B166" s="31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32" t="str">
        <f>VLOOKUP(C167, 'DB    '!$A:$M, 13, FALSE)</f>
        <v xml:space="preserve"> </v>
      </c>
    </row>
    <row r="167" spans="1:9">
      <c r="B167" s="31"/>
      <c r="C167" s="11" t="s">
        <v>16</v>
      </c>
      <c r="D167" s="7" t="str">
        <f>VLOOKUP(C167, 'DB    '!$A:$M, 3, FALSE)</f>
        <v xml:space="preserve"> </v>
      </c>
      <c r="E167" s="7" t="str">
        <f>VLOOKUP(C167, 'DB    '!$A:$M, 5, FALSE)</f>
        <v xml:space="preserve"> </v>
      </c>
      <c r="F167" s="7" t="str">
        <f>VLOOKUP(C167, 'DB    '!$A:$M, 7, FALSE)</f>
        <v xml:space="preserve"> </v>
      </c>
      <c r="G167" s="7" t="str">
        <f>VLOOKUP(C167, 'DB    '!$A:$M, 9, FALSE)</f>
        <v xml:space="preserve"> </v>
      </c>
      <c r="H167" s="7" t="str">
        <f>VLOOKUP(C167, 'DB    '!$A:$M, 11, FALSE)</f>
        <v xml:space="preserve"> </v>
      </c>
      <c r="I167" s="32"/>
    </row>
    <row r="168" spans="1:9">
      <c r="B168" s="6" t="s">
        <v>121</v>
      </c>
      <c r="C168" s="26"/>
      <c r="D168" s="27"/>
      <c r="E168" s="27"/>
      <c r="F168" s="27"/>
      <c r="G168" s="27"/>
      <c r="H168" s="27"/>
      <c r="I168" s="28"/>
    </row>
    <row r="169" spans="1:9">
      <c r="A169" s="4">
        <f>A161+1</f>
        <v>22</v>
      </c>
    </row>
    <row r="170" spans="1:9">
      <c r="B170" s="29" t="str">
        <f>VLOOKUP(B176, 'DB    '!A:B, 2, FALSE)</f>
        <v>餘</v>
      </c>
      <c r="C170" s="10" t="str">
        <f>VLOOKUP(C171, 'DB    '!$A:$B, 2, FALSE)</f>
        <v>餘</v>
      </c>
      <c r="D170" s="5" t="str">
        <f>VLOOKUP(C171, 'DB    '!$A:$M, 4, FALSE)</f>
        <v>食</v>
      </c>
      <c r="E170" s="5" t="str">
        <f>VLOOKUP(C171, 'DB    '!$A:$M, 6, FALSE)</f>
        <v>余</v>
      </c>
      <c r="F170" s="5" t="str">
        <f>VLOOKUP(C171, 'DB    '!$A:$M, 8, FALSE)</f>
        <v xml:space="preserve"> </v>
      </c>
      <c r="G170" s="5" t="str">
        <f>VLOOKUP(C171, 'DB    '!$A:$M, 10, FALSE)</f>
        <v xml:space="preserve"> </v>
      </c>
      <c r="H170" s="5" t="str">
        <f>VLOOKUP(C171, 'DB    '!$A:$M, 12, FALSE)</f>
        <v xml:space="preserve"> </v>
      </c>
      <c r="I170" s="32" t="str">
        <f>VLOOKUP(C171, 'DB    '!$A:$M, 13, FALSE)</f>
        <v>밥을 나무위 삼합집에서 혼자 먹으니 밥이 남았다. 여분.</v>
      </c>
    </row>
    <row r="171" spans="1:9">
      <c r="B171" s="30"/>
      <c r="C171" s="11" t="str">
        <f>B176</f>
        <v>남을여</v>
      </c>
      <c r="D171" s="7" t="str">
        <f>VLOOKUP(C171, 'DB    '!$A:$M, 3, FALSE)</f>
        <v>밥식</v>
      </c>
      <c r="E171" s="7" t="str">
        <f>VLOOKUP(C171, 'DB    '!$A:$M, 5, FALSE)</f>
        <v>나여</v>
      </c>
      <c r="F171" s="7" t="str">
        <f>VLOOKUP(C171, 'DB    '!$A:$M, 7, FALSE)</f>
        <v>.</v>
      </c>
      <c r="G171" s="7" t="str">
        <f>VLOOKUP(C171, 'DB    '!$A:$M, 9, FALSE)</f>
        <v>.</v>
      </c>
      <c r="H171" s="7" t="str">
        <f>VLOOKUP(C171, 'DB    '!$A:$M, 11, FALSE)</f>
        <v>.</v>
      </c>
      <c r="I171" s="32"/>
    </row>
    <row r="172" spans="1:9">
      <c r="B172" s="30"/>
      <c r="C172" s="10" t="str">
        <f>VLOOKUP(C173, 'DB    '!$A:$B, 2, FALSE)</f>
        <v>食</v>
      </c>
      <c r="D172" s="5" t="str">
        <f>VLOOKUP(C173, 'DB    '!$A:$M, 4, FALSE)</f>
        <v>人</v>
      </c>
      <c r="E172" s="5" t="str">
        <f>VLOOKUP(C173, 'DB    '!$A:$M, 6, FALSE)</f>
        <v>良</v>
      </c>
      <c r="F172" s="5" t="str">
        <f>VLOOKUP(C173, 'DB    '!$A:$M, 8, FALSE)</f>
        <v xml:space="preserve"> </v>
      </c>
      <c r="G172" s="5" t="str">
        <f>VLOOKUP(C173, 'DB    '!$A:$M, 10, FALSE)</f>
        <v xml:space="preserve"> </v>
      </c>
      <c r="H172" s="5" t="str">
        <f>VLOOKUP(C173, 'DB    '!$A:$M, 12, FALSE)</f>
        <v xml:space="preserve"> </v>
      </c>
      <c r="I172" s="32" t="str">
        <f>VLOOKUP(C173, 'DB    '!$A:$M, 13, FALSE)</f>
        <v>덮개를 덮은 집채만한 석발기로 돌을 골라낸 좋은 쌀로 밥을 지어 먹는다는 뜻</v>
      </c>
    </row>
    <row r="173" spans="1:9">
      <c r="B173" s="30"/>
      <c r="C173" s="11" t="s">
        <v>125</v>
      </c>
      <c r="D173" s="7" t="str">
        <f>VLOOKUP(C173, 'DB    '!$A:$M, 3, FALSE)</f>
        <v>사람인</v>
      </c>
      <c r="E173" s="7" t="str">
        <f>VLOOKUP(C173, 'DB    '!$A:$M, 5, FALSE)</f>
        <v>좋을양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32"/>
    </row>
    <row r="174" spans="1:9">
      <c r="B174" s="31"/>
      <c r="C174" s="10" t="str">
        <f>VLOOKUP(C175, 'DB    '!$A:$B, 2, FALSE)</f>
        <v>余</v>
      </c>
      <c r="D174" s="5" t="str">
        <f>VLOOKUP(C175, 'DB    '!$A:$M, 4, FALSE)</f>
        <v>亼</v>
      </c>
      <c r="E174" s="5" t="str">
        <f>VLOOKUP(C175, 'DB    '!$A:$M, 6, FALSE)</f>
        <v>木</v>
      </c>
      <c r="F174" s="5" t="str">
        <f>VLOOKUP(C175, 'DB    '!$A:$M, 8, FALSE)</f>
        <v xml:space="preserve"> </v>
      </c>
      <c r="G174" s="5" t="str">
        <f>VLOOKUP(C175, 'DB    '!$A:$M, 10, FALSE)</f>
        <v xml:space="preserve"> </v>
      </c>
      <c r="H174" s="5" t="str">
        <f>VLOOKUP(C175, 'DB    '!$A:$M, 12, FALSE)</f>
        <v xml:space="preserve"> </v>
      </c>
      <c r="I174" s="32" t="str">
        <f>VLOOKUP(C175, 'DB    '!$A:$M, 13, FALSE)</f>
        <v>나무 위 삼합집에 나 혼자있는 모습</v>
      </c>
    </row>
    <row r="175" spans="1:9">
      <c r="B175" s="31"/>
      <c r="C175" s="11" t="s">
        <v>113</v>
      </c>
      <c r="D175" s="7" t="str">
        <f>VLOOKUP(C175, 'DB    '!$A:$M, 3, FALSE)</f>
        <v>삼합집</v>
      </c>
      <c r="E175" s="7" t="str">
        <f>VLOOKUP(C175, 'DB    '!$A:$M, 5, FALSE)</f>
        <v>나무목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32"/>
    </row>
    <row r="176" spans="1:9">
      <c r="B176" s="6" t="s">
        <v>123</v>
      </c>
      <c r="C176" s="26"/>
      <c r="D176" s="27"/>
      <c r="E176" s="27"/>
      <c r="F176" s="27"/>
      <c r="G176" s="27"/>
      <c r="H176" s="27"/>
      <c r="I176" s="28"/>
    </row>
    <row r="177" spans="1:9">
      <c r="A177" s="4">
        <f>A169+1</f>
        <v>23</v>
      </c>
    </row>
    <row r="178" spans="1:9">
      <c r="B178" s="29" t="str">
        <f>VLOOKUP(B184, 'DB    '!A:B, 2, FALSE)</f>
        <v>曾</v>
      </c>
      <c r="C178" s="10" t="str">
        <f>VLOOKUP(C179, 'DB    '!$A:$B, 2, FALSE)</f>
        <v>曾</v>
      </c>
      <c r="D178" s="5" t="str">
        <f>VLOOKUP(C179, 'DB    '!$A:$M, 4, FALSE)</f>
        <v>八</v>
      </c>
      <c r="E178" s="5" t="str">
        <f>VLOOKUP(C179, 'DB    '!$A:$M, 6, FALSE)</f>
        <v>罒</v>
      </c>
      <c r="F178" s="5" t="str">
        <f>VLOOKUP(C179, 'DB    '!$A:$M, 8, FALSE)</f>
        <v>日</v>
      </c>
      <c r="G178" s="5" t="str">
        <f>VLOOKUP(C179, 'DB    '!$A:$M, 10, FALSE)</f>
        <v xml:space="preserve"> </v>
      </c>
      <c r="H178" s="5" t="str">
        <f>VLOOKUP(C179, 'DB    '!$A:$M, 12, FALSE)</f>
        <v xml:space="preserve"> </v>
      </c>
      <c r="I178" s="32" t="str">
        <f>VLOOKUP(C179, 'DB    '!$A:$M, 13, FALSE)</f>
        <v>아래 솥위에 시루와 덮개가 거듭 있는 모양</v>
      </c>
    </row>
    <row r="179" spans="1:9">
      <c r="B179" s="30"/>
      <c r="C179" s="11" t="str">
        <f>B184</f>
        <v>거듭증</v>
      </c>
      <c r="D179" s="7" t="str">
        <f>VLOOKUP(C179, 'DB    '!$A:$M, 3, FALSE)</f>
        <v>여덟팔</v>
      </c>
      <c r="E179" s="7" t="str">
        <f>VLOOKUP(C179, 'DB    '!$A:$M, 5, FALSE)</f>
        <v>그물망</v>
      </c>
      <c r="F179" s="7" t="str">
        <f>VLOOKUP(C179, 'DB    '!$A:$M, 7, FALSE)</f>
        <v>날일</v>
      </c>
      <c r="G179" s="7" t="str">
        <f>VLOOKUP(C179, 'DB    '!$A:$M, 9, FALSE)</f>
        <v>.</v>
      </c>
      <c r="H179" s="7" t="str">
        <f>VLOOKUP(C179, 'DB    '!$A:$M, 11, FALSE)</f>
        <v>.</v>
      </c>
      <c r="I179" s="32"/>
    </row>
    <row r="180" spans="1:9">
      <c r="B180" s="30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32" t="str">
        <f>VLOOKUP(C181, 'DB    '!$A:$M, 13, FALSE)</f>
        <v xml:space="preserve"> </v>
      </c>
    </row>
    <row r="181" spans="1:9">
      <c r="B181" s="30"/>
      <c r="C181" s="11" t="s">
        <v>16</v>
      </c>
      <c r="D181" s="7" t="str">
        <f>VLOOKUP(C181, 'DB    '!$A:$M, 3, FALSE)</f>
        <v xml:space="preserve"> </v>
      </c>
      <c r="E181" s="7" t="str">
        <f>VLOOKUP(C181, 'DB    '!$A:$M, 5, FALSE)</f>
        <v xml:space="preserve"> </v>
      </c>
      <c r="F181" s="7" t="str">
        <f>VLOOKUP(C181, 'DB    '!$A:$M, 7, FALSE)</f>
        <v xml:space="preserve"> </v>
      </c>
      <c r="G181" s="7" t="str">
        <f>VLOOKUP(C181, 'DB    '!$A:$M, 9, FALSE)</f>
        <v xml:space="preserve"> </v>
      </c>
      <c r="H181" s="7" t="str">
        <f>VLOOKUP(C181, 'DB    '!$A:$M, 11, FALSE)</f>
        <v xml:space="preserve"> </v>
      </c>
      <c r="I181" s="32"/>
    </row>
    <row r="182" spans="1:9">
      <c r="B182" s="31"/>
      <c r="C182" s="10" t="str">
        <f>VLOOKUP(C183, 'DB    '!$A:$B, 2, FALSE)</f>
        <v xml:space="preserve"> </v>
      </c>
      <c r="D182" s="5" t="str">
        <f>VLOOKUP(C183, 'DB    '!$A:$M, 4, FALSE)</f>
        <v xml:space="preserve"> </v>
      </c>
      <c r="E182" s="5" t="str">
        <f>VLOOKUP(C183, 'DB    '!$A:$M, 6, FALSE)</f>
        <v xml:space="preserve"> </v>
      </c>
      <c r="F182" s="5" t="str">
        <f>VLOOKUP(C183, 'DB    '!$A:$M, 8, FALSE)</f>
        <v xml:space="preserve"> </v>
      </c>
      <c r="G182" s="5" t="str">
        <f>VLOOKUP(C183, 'DB    '!$A:$M, 10, FALSE)</f>
        <v xml:space="preserve"> </v>
      </c>
      <c r="H182" s="5" t="str">
        <f>VLOOKUP(C183, 'DB    '!$A:$M, 12, FALSE)</f>
        <v xml:space="preserve"> </v>
      </c>
      <c r="I182" s="32" t="str">
        <f>VLOOKUP(C183, 'DB    '!$A:$M, 13, FALSE)</f>
        <v xml:space="preserve"> </v>
      </c>
    </row>
    <row r="183" spans="1:9">
      <c r="B183" s="31"/>
      <c r="C183" s="11" t="s">
        <v>16</v>
      </c>
      <c r="D183" s="7" t="str">
        <f>VLOOKUP(C183, 'DB    '!$A:$M, 3, FALSE)</f>
        <v xml:space="preserve"> </v>
      </c>
      <c r="E183" s="7" t="str">
        <f>VLOOKUP(C183, 'DB    '!$A:$M, 5, FALSE)</f>
        <v xml:space="preserve"> </v>
      </c>
      <c r="F183" s="7" t="str">
        <f>VLOOKUP(C183, 'DB    '!$A:$M, 7, FALSE)</f>
        <v xml:space="preserve"> </v>
      </c>
      <c r="G183" s="7" t="str">
        <f>VLOOKUP(C183, 'DB    '!$A:$M, 9, FALSE)</f>
        <v xml:space="preserve"> </v>
      </c>
      <c r="H183" s="7" t="str">
        <f>VLOOKUP(C183, 'DB    '!$A:$M, 11, FALSE)</f>
        <v xml:space="preserve"> </v>
      </c>
      <c r="I183" s="32"/>
    </row>
    <row r="184" spans="1:9">
      <c r="B184" s="6" t="s">
        <v>103</v>
      </c>
      <c r="C184" s="26"/>
      <c r="D184" s="27"/>
      <c r="E184" s="27"/>
      <c r="F184" s="27"/>
      <c r="G184" s="27"/>
      <c r="H184" s="27"/>
      <c r="I184" s="28"/>
    </row>
    <row r="185" spans="1:9">
      <c r="A185" s="4">
        <f>A177+1</f>
        <v>24</v>
      </c>
    </row>
    <row r="186" spans="1:9">
      <c r="B186" s="29" t="str">
        <f>VLOOKUP(B192, 'DB    '!A:B, 2, FALSE)</f>
        <v>算</v>
      </c>
      <c r="C186" s="10" t="str">
        <f>VLOOKUP(C187, 'DB    '!$A:$B, 2, FALSE)</f>
        <v>算</v>
      </c>
      <c r="D186" s="5" t="str">
        <f>VLOOKUP(C187, 'DB    '!$A:$M, 4, FALSE)</f>
        <v>竹</v>
      </c>
      <c r="E186" s="5" t="str">
        <f>VLOOKUP(C187, 'DB    '!$A:$M, 6, FALSE)</f>
        <v>目</v>
      </c>
      <c r="F186" s="5" t="str">
        <f>VLOOKUP(C187, 'DB    '!$A:$M, 8, FALSE)</f>
        <v>廾</v>
      </c>
      <c r="G186" s="5" t="str">
        <f>VLOOKUP(C187, 'DB    '!$A:$M, 10, FALSE)</f>
        <v xml:space="preserve"> </v>
      </c>
      <c r="H186" s="5" t="str">
        <f>VLOOKUP(C187, 'DB    '!$A:$M, 12, FALSE)</f>
        <v xml:space="preserve"> </v>
      </c>
      <c r="I186" s="32" t="str">
        <f>VLOOKUP(C187, 'DB    '!$A:$M, 13, FALSE)</f>
        <v>대나무 산가지를 눈으로 보고 손으로 받들어 옮기며 셈을 한는 모습. 계산</v>
      </c>
    </row>
    <row r="187" spans="1:9">
      <c r="B187" s="30"/>
      <c r="C187" s="11" t="str">
        <f>B192</f>
        <v>셈할산</v>
      </c>
      <c r="D187" s="7" t="str">
        <f>VLOOKUP(C187, 'DB    '!$A:$M, 3, FALSE)</f>
        <v>대죽</v>
      </c>
      <c r="E187" s="7" t="str">
        <f>VLOOKUP(C187, 'DB    '!$A:$M, 5, FALSE)</f>
        <v>눈목</v>
      </c>
      <c r="F187" s="7" t="str">
        <f>VLOOKUP(C187, 'DB    '!$A:$M, 7, FALSE)</f>
        <v>받들공</v>
      </c>
      <c r="G187" s="7" t="str">
        <f>VLOOKUP(C187, 'DB    '!$A:$M, 9, FALSE)</f>
        <v>.</v>
      </c>
      <c r="H187" s="7" t="str">
        <f>VLOOKUP(C187, 'DB    '!$A:$M, 11, FALSE)</f>
        <v>.</v>
      </c>
      <c r="I187" s="32"/>
    </row>
    <row r="188" spans="1:9">
      <c r="B188" s="30"/>
      <c r="C188" s="10" t="str">
        <f>VLOOKUP(C189, 'DB    '!$A:$B, 2, FALSE)</f>
        <v xml:space="preserve"> </v>
      </c>
      <c r="D188" s="5" t="str">
        <f>VLOOKUP(C189, 'DB    '!$A:$M, 4, FALSE)</f>
        <v xml:space="preserve"> </v>
      </c>
      <c r="E188" s="5" t="str">
        <f>VLOOKUP(C189, 'DB    '!$A:$M, 6, FALSE)</f>
        <v xml:space="preserve"> </v>
      </c>
      <c r="F188" s="5" t="str">
        <f>VLOOKUP(C189, 'DB    '!$A:$M, 8, FALSE)</f>
        <v xml:space="preserve"> </v>
      </c>
      <c r="G188" s="5" t="str">
        <f>VLOOKUP(C189, 'DB    '!$A:$M, 10, FALSE)</f>
        <v xml:space="preserve"> </v>
      </c>
      <c r="H188" s="5" t="str">
        <f>VLOOKUP(C189, 'DB    '!$A:$M, 12, FALSE)</f>
        <v xml:space="preserve"> </v>
      </c>
      <c r="I188" s="32" t="str">
        <f>VLOOKUP(C189, 'DB    '!$A:$M, 13, FALSE)</f>
        <v xml:space="preserve"> </v>
      </c>
    </row>
    <row r="189" spans="1:9">
      <c r="B189" s="30"/>
      <c r="C189" s="11" t="s">
        <v>16</v>
      </c>
      <c r="D189" s="7" t="str">
        <f>VLOOKUP(C189, 'DB    '!$A:$M, 3, FALSE)</f>
        <v xml:space="preserve"> </v>
      </c>
      <c r="E189" s="7" t="str">
        <f>VLOOKUP(C189, 'DB    '!$A:$M, 5, FALSE)</f>
        <v xml:space="preserve"> </v>
      </c>
      <c r="F189" s="7" t="str">
        <f>VLOOKUP(C189, 'DB    '!$A:$M, 7, FALSE)</f>
        <v xml:space="preserve"> </v>
      </c>
      <c r="G189" s="7" t="str">
        <f>VLOOKUP(C189, 'DB    '!$A:$M, 9, FALSE)</f>
        <v xml:space="preserve"> </v>
      </c>
      <c r="H189" s="7" t="str">
        <f>VLOOKUP(C189, 'DB    '!$A:$M, 11, FALSE)</f>
        <v xml:space="preserve"> </v>
      </c>
      <c r="I189" s="32"/>
    </row>
    <row r="190" spans="1:9">
      <c r="B190" s="31"/>
      <c r="C190" s="10" t="str">
        <f>VLOOKUP(C191, 'DB    '!$A:$B, 2, FALSE)</f>
        <v xml:space="preserve"> </v>
      </c>
      <c r="D190" s="5" t="str">
        <f>VLOOKUP(C191, 'DB    '!$A:$M, 4, FALSE)</f>
        <v xml:space="preserve"> </v>
      </c>
      <c r="E190" s="5" t="str">
        <f>VLOOKUP(C191, 'DB    '!$A:$M, 6, FALSE)</f>
        <v xml:space="preserve"> </v>
      </c>
      <c r="F190" s="5" t="str">
        <f>VLOOKUP(C191, 'DB    '!$A:$M, 8, FALSE)</f>
        <v xml:space="preserve"> </v>
      </c>
      <c r="G190" s="5" t="str">
        <f>VLOOKUP(C191, 'DB    '!$A:$M, 10, FALSE)</f>
        <v xml:space="preserve"> </v>
      </c>
      <c r="H190" s="5" t="str">
        <f>VLOOKUP(C191, 'DB    '!$A:$M, 12, FALSE)</f>
        <v xml:space="preserve"> </v>
      </c>
      <c r="I190" s="32" t="str">
        <f>VLOOKUP(C191, 'DB    '!$A:$M, 13, FALSE)</f>
        <v xml:space="preserve"> </v>
      </c>
    </row>
    <row r="191" spans="1:9">
      <c r="B191" s="31"/>
      <c r="C191" s="11" t="s">
        <v>16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32"/>
    </row>
    <row r="192" spans="1:9">
      <c r="B192" s="6" t="s">
        <v>129</v>
      </c>
      <c r="C192" s="26"/>
      <c r="D192" s="27"/>
      <c r="E192" s="27"/>
      <c r="F192" s="27"/>
      <c r="G192" s="27"/>
      <c r="H192" s="27"/>
      <c r="I192" s="28"/>
    </row>
    <row r="193" spans="1:9">
      <c r="A193" s="4">
        <f>A185+1</f>
        <v>25</v>
      </c>
    </row>
    <row r="194" spans="1:9">
      <c r="B194" s="29" t="str">
        <f>VLOOKUP(B200, 'DB    '!A:B, 2, FALSE)</f>
        <v>個</v>
      </c>
      <c r="C194" s="10" t="str">
        <f>VLOOKUP(C195, 'DB    '!$A:$B, 2, FALSE)</f>
        <v>個</v>
      </c>
      <c r="D194" s="5" t="str">
        <f>VLOOKUP(C195, 'DB    '!$A:$M, 4, FALSE)</f>
        <v>亻</v>
      </c>
      <c r="E194" s="5" t="str">
        <f>VLOOKUP(C195, 'DB    '!$A:$M, 6, FALSE)</f>
        <v>固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32" t="str">
        <f>VLOOKUP(C195, 'DB    '!$A:$M, 13, FALSE)</f>
        <v>사람이 네모난 곳에 들어가 오래되어 굳어진 물건 1개를 가져간다.</v>
      </c>
    </row>
    <row r="195" spans="1:9">
      <c r="B195" s="30"/>
      <c r="C195" s="11" t="str">
        <f>B200</f>
        <v>낱개</v>
      </c>
      <c r="D195" s="7" t="str">
        <f>VLOOKUP(C195, 'DB    '!$A:$M, 3, FALSE)</f>
        <v>사람인변</v>
      </c>
      <c r="E195" s="7" t="str">
        <f>VLOOKUP(C195, 'DB    '!$A:$M, 5, FALSE)</f>
        <v>굳을고</v>
      </c>
      <c r="F195" s="7" t="str">
        <f>VLOOKUP(C195, 'DB    '!$A:$M, 7, FALSE)</f>
        <v>.</v>
      </c>
      <c r="G195" s="7" t="str">
        <f>VLOOKUP(C195, 'DB    '!$A:$M, 9, FALSE)</f>
        <v>.</v>
      </c>
      <c r="H195" s="7" t="str">
        <f>VLOOKUP(C195, 'DB    '!$A:$M, 11, FALSE)</f>
        <v>.</v>
      </c>
      <c r="I195" s="32"/>
    </row>
    <row r="196" spans="1:9">
      <c r="B196" s="30"/>
      <c r="C196" s="10" t="str">
        <f>VLOOKUP(C197, 'DB    '!$A:$B, 2, FALSE)</f>
        <v>固</v>
      </c>
      <c r="D196" s="5" t="str">
        <f>VLOOKUP(C197, 'DB    '!$A:$M, 4, FALSE)</f>
        <v>囗</v>
      </c>
      <c r="E196" s="5" t="str">
        <f>VLOOKUP(C197, 'DB    '!$A:$M, 6, FALSE)</f>
        <v>古</v>
      </c>
      <c r="F196" s="5" t="str">
        <f>VLOOKUP(C197, 'DB    '!$A:$M, 8, FALSE)</f>
        <v xml:space="preserve"> </v>
      </c>
      <c r="G196" s="5" t="str">
        <f>VLOOKUP(C197, 'DB    '!$A:$M, 10, FALSE)</f>
        <v xml:space="preserve"> </v>
      </c>
      <c r="H196" s="5" t="str">
        <f>VLOOKUP(C197, 'DB    '!$A:$M, 12, FALSE)</f>
        <v xml:space="preserve"> </v>
      </c>
      <c r="I196" s="32" t="str">
        <f>VLOOKUP(C197, 'DB    '!$A:$M, 13, FALSE)</f>
        <v>물건이 네모난 곳에 들어가 오래되면 굳어진다. 고정</v>
      </c>
    </row>
    <row r="197" spans="1:9">
      <c r="B197" s="30"/>
      <c r="C197" s="11" t="s">
        <v>137</v>
      </c>
      <c r="D197" s="7" t="str">
        <f>VLOOKUP(C197, 'DB    '!$A:$M, 3, FALSE)</f>
        <v>나라국</v>
      </c>
      <c r="E197" s="7" t="str">
        <f>VLOOKUP(C197, 'DB    '!$A:$M, 5, FALSE)</f>
        <v>옛고</v>
      </c>
      <c r="F197" s="7" t="str">
        <f>VLOOKUP(C197, 'DB    '!$A:$M, 7, FALSE)</f>
        <v>.</v>
      </c>
      <c r="G197" s="7" t="str">
        <f>VLOOKUP(C197, 'DB    '!$A:$M, 9, FALSE)</f>
        <v>.</v>
      </c>
      <c r="H197" s="7" t="str">
        <f>VLOOKUP(C197, 'DB    '!$A:$M, 11, FALSE)</f>
        <v>.</v>
      </c>
      <c r="I197" s="32"/>
    </row>
    <row r="198" spans="1:9">
      <c r="B198" s="31"/>
      <c r="C198" s="10" t="str">
        <f>VLOOKUP(C199, 'DB    '!$A:$B, 2, FALSE)</f>
        <v>古</v>
      </c>
      <c r="D198" s="5" t="str">
        <f>VLOOKUP(C199, 'DB    '!$A:$M, 4, FALSE)</f>
        <v>十</v>
      </c>
      <c r="E198" s="5" t="str">
        <f>VLOOKUP(C199, 'DB    '!$A:$M, 6, FALSE)</f>
        <v>口</v>
      </c>
      <c r="F198" s="5" t="str">
        <f>VLOOKUP(C199, 'DB    '!$A:$M, 8, FALSE)</f>
        <v xml:space="preserve"> </v>
      </c>
      <c r="G198" s="5" t="str">
        <f>VLOOKUP(C199, 'DB    '!$A:$M, 10, FALSE)</f>
        <v xml:space="preserve"> </v>
      </c>
      <c r="H198" s="5" t="str">
        <f>VLOOKUP(C199, 'DB    '!$A:$M, 12, FALSE)</f>
        <v xml:space="preserve"> </v>
      </c>
      <c r="I198" s="32" t="str">
        <f>VLOOKUP(C199, 'DB    '!$A:$M, 13, FALSE)</f>
        <v>십대에 걸쳐 입으로 전해 내려온 옛날 이야기. 옛날 이야기는 옛 것이다</v>
      </c>
    </row>
    <row r="199" spans="1:9">
      <c r="B199" s="31"/>
      <c r="C199" s="11" t="s">
        <v>138</v>
      </c>
      <c r="D199" s="7" t="str">
        <f>VLOOKUP(C199, 'DB    '!$A:$M, 3, FALSE)</f>
        <v>열십</v>
      </c>
      <c r="E199" s="7" t="str">
        <f>VLOOKUP(C199, 'DB    '!$A:$M, 5, FALSE)</f>
        <v>입구</v>
      </c>
      <c r="F199" s="7" t="str">
        <f>VLOOKUP(C199, 'DB    '!$A:$M, 7, FALSE)</f>
        <v>.</v>
      </c>
      <c r="G199" s="7" t="str">
        <f>VLOOKUP(C199, 'DB    '!$A:$M, 9, FALSE)</f>
        <v>.</v>
      </c>
      <c r="H199" s="7" t="str">
        <f>VLOOKUP(C199, 'DB    '!$A:$M, 11, FALSE)</f>
        <v>.</v>
      </c>
      <c r="I199" s="32"/>
    </row>
    <row r="200" spans="1:9">
      <c r="B200" s="6" t="s">
        <v>136</v>
      </c>
      <c r="C200" s="26"/>
      <c r="D200" s="27"/>
      <c r="E200" s="27"/>
      <c r="F200" s="27"/>
      <c r="G200" s="27"/>
      <c r="H200" s="27"/>
      <c r="I200" s="28"/>
    </row>
    <row r="201" spans="1:9">
      <c r="A201" s="4">
        <f>A193+1</f>
        <v>26</v>
      </c>
    </row>
    <row r="202" spans="1:9">
      <c r="B202" s="29" t="str">
        <f>VLOOKUP(B208, 'DB    '!A:B, 2, FALSE)</f>
        <v>兩</v>
      </c>
      <c r="C202" s="10" t="str">
        <f>VLOOKUP(C203, 'DB    '!$A:$B, 2, FALSE)</f>
        <v>兩</v>
      </c>
      <c r="D202" s="5" t="str">
        <f>VLOOKUP(C203, 'DB    '!$A:$M, 4, FALSE)</f>
        <v>一</v>
      </c>
      <c r="E202" s="5" t="str">
        <f>VLOOKUP(C203, 'DB    '!$A:$M, 6, FALSE)</f>
        <v>冂</v>
      </c>
      <c r="F202" s="5" t="str">
        <f>VLOOKUP(C203, 'DB    '!$A:$M, 8, FALSE)</f>
        <v>丨</v>
      </c>
      <c r="G202" s="5" t="str">
        <f>VLOOKUP(C203, 'DB    '!$A:$M, 10, FALSE)</f>
        <v>入</v>
      </c>
      <c r="H202" s="5" t="str">
        <f>VLOOKUP(C203, 'DB    '!$A:$M, 12, FALSE)</f>
        <v>入</v>
      </c>
      <c r="I202" s="32" t="str">
        <f>VLOOKUP(C203, 'DB    '!$A:$M, 13, FALSE)</f>
        <v>하나의 수레를 두 마리 소가 들어가 양측에서 끄는 모양</v>
      </c>
    </row>
    <row r="203" spans="1:9">
      <c r="B203" s="30"/>
      <c r="C203" s="11" t="str">
        <f>B208</f>
        <v>두량</v>
      </c>
      <c r="D203" s="7" t="str">
        <f>VLOOKUP(C203, 'DB    '!$A:$M, 3, FALSE)</f>
        <v>한일</v>
      </c>
      <c r="E203" s="7" t="str">
        <f>VLOOKUP(C203, 'DB    '!$A:$M, 5, FALSE)</f>
        <v>멀경</v>
      </c>
      <c r="F203" s="7" t="str">
        <f>VLOOKUP(C203, 'DB    '!$A:$M, 7, FALSE)</f>
        <v>뚫을곤</v>
      </c>
      <c r="G203" s="7" t="str">
        <f>VLOOKUP(C203, 'DB    '!$A:$M, 9, FALSE)</f>
        <v>들입</v>
      </c>
      <c r="H203" s="7" t="str">
        <f>VLOOKUP(C203, 'DB    '!$A:$M, 11, FALSE)</f>
        <v>들입</v>
      </c>
      <c r="I203" s="32"/>
    </row>
    <row r="204" spans="1:9">
      <c r="B204" s="30"/>
      <c r="C204" s="10" t="str">
        <f>VLOOKUP(C205, 'DB    '!$A:$B, 2, FALSE)</f>
        <v xml:space="preserve"> </v>
      </c>
      <c r="D204" s="5" t="str">
        <f>VLOOKUP(C205, 'DB    '!$A:$M, 4, FALSE)</f>
        <v xml:space="preserve"> </v>
      </c>
      <c r="E204" s="5" t="str">
        <f>VLOOKUP(C205, 'DB    '!$A:$M, 6, FALSE)</f>
        <v xml:space="preserve"> </v>
      </c>
      <c r="F204" s="5" t="str">
        <f>VLOOKUP(C205, 'DB    '!$A:$M, 8, FALSE)</f>
        <v xml:space="preserve"> </v>
      </c>
      <c r="G204" s="5" t="str">
        <f>VLOOKUP(C205, 'DB    '!$A:$M, 10, FALSE)</f>
        <v xml:space="preserve"> </v>
      </c>
      <c r="H204" s="5" t="str">
        <f>VLOOKUP(C205, 'DB    '!$A:$M, 12, FALSE)</f>
        <v xml:space="preserve"> </v>
      </c>
      <c r="I204" s="32" t="str">
        <f>VLOOKUP(C205, 'DB    '!$A:$M, 13, FALSE)</f>
        <v xml:space="preserve"> </v>
      </c>
    </row>
    <row r="205" spans="1:9">
      <c r="B205" s="30"/>
      <c r="C205" s="11" t="s">
        <v>16</v>
      </c>
      <c r="D205" s="7" t="str">
        <f>VLOOKUP(C205, 'DB    '!$A:$M, 3, FALSE)</f>
        <v xml:space="preserve"> </v>
      </c>
      <c r="E205" s="7" t="str">
        <f>VLOOKUP(C205, 'DB    '!$A:$M, 5, FALSE)</f>
        <v xml:space="preserve"> </v>
      </c>
      <c r="F205" s="7" t="str">
        <f>VLOOKUP(C205, 'DB    '!$A:$M, 7, FALSE)</f>
        <v xml:space="preserve"> </v>
      </c>
      <c r="G205" s="7" t="str">
        <f>VLOOKUP(C205, 'DB    '!$A:$M, 9, FALSE)</f>
        <v xml:space="preserve"> </v>
      </c>
      <c r="H205" s="7" t="str">
        <f>VLOOKUP(C205, 'DB    '!$A:$M, 11, FALSE)</f>
        <v xml:space="preserve"> </v>
      </c>
      <c r="I205" s="32"/>
    </row>
    <row r="206" spans="1:9">
      <c r="B206" s="31"/>
      <c r="C206" s="10" t="str">
        <f>VLOOKUP(C207, 'DB    '!$A:$B, 2, FALSE)</f>
        <v xml:space="preserve"> </v>
      </c>
      <c r="D206" s="5" t="str">
        <f>VLOOKUP(C207, 'DB    '!$A:$M, 4, FALSE)</f>
        <v xml:space="preserve"> </v>
      </c>
      <c r="E206" s="5" t="str">
        <f>VLOOKUP(C207, 'DB    '!$A:$M, 6, FALSE)</f>
        <v xml:space="preserve"> </v>
      </c>
      <c r="F206" s="5" t="str">
        <f>VLOOKUP(C207, 'DB    '!$A:$M, 8, FALSE)</f>
        <v xml:space="preserve"> </v>
      </c>
      <c r="G206" s="5" t="str">
        <f>VLOOKUP(C207, 'DB    '!$A:$M, 10, FALSE)</f>
        <v xml:space="preserve"> </v>
      </c>
      <c r="H206" s="5" t="str">
        <f>VLOOKUP(C207, 'DB    '!$A:$M, 12, FALSE)</f>
        <v xml:space="preserve"> </v>
      </c>
      <c r="I206" s="32" t="str">
        <f>VLOOKUP(C207, 'DB    '!$A:$M, 13, FALSE)</f>
        <v xml:space="preserve"> </v>
      </c>
    </row>
    <row r="207" spans="1:9">
      <c r="B207" s="31"/>
      <c r="C207" s="11" t="s">
        <v>16</v>
      </c>
      <c r="D207" s="7" t="str">
        <f>VLOOKUP(C207, 'DB    '!$A:$M, 3, FALSE)</f>
        <v xml:space="preserve"> </v>
      </c>
      <c r="E207" s="7" t="str">
        <f>VLOOKUP(C207, 'DB    '!$A:$M, 5, FALSE)</f>
        <v xml:space="preserve"> </v>
      </c>
      <c r="F207" s="7" t="str">
        <f>VLOOKUP(C207, 'DB    '!$A:$M, 7, FALSE)</f>
        <v xml:space="preserve"> </v>
      </c>
      <c r="G207" s="7" t="str">
        <f>VLOOKUP(C207, 'DB    '!$A:$M, 9, FALSE)</f>
        <v xml:space="preserve"> </v>
      </c>
      <c r="H207" s="7" t="str">
        <f>VLOOKUP(C207, 'DB    '!$A:$M, 11, FALSE)</f>
        <v xml:space="preserve"> </v>
      </c>
      <c r="I207" s="32"/>
    </row>
    <row r="208" spans="1:9">
      <c r="B208" s="6" t="s">
        <v>141</v>
      </c>
      <c r="C208" s="26"/>
      <c r="D208" s="27"/>
      <c r="E208" s="27"/>
      <c r="F208" s="27"/>
      <c r="G208" s="27"/>
      <c r="H208" s="27"/>
      <c r="I208" s="28"/>
    </row>
    <row r="209" spans="1:9">
      <c r="A209" s="4">
        <f>A201+1</f>
        <v>27</v>
      </c>
    </row>
    <row r="210" spans="1:9">
      <c r="B210" s="29" t="str">
        <f>VLOOKUP(B216, 'DB    '!A:B, 2, FALSE)</f>
        <v>幾</v>
      </c>
      <c r="C210" s="10" t="str">
        <f>VLOOKUP(C211, 'DB    '!$A:$B, 2, FALSE)</f>
        <v>幾</v>
      </c>
      <c r="D210" s="5" t="str">
        <f>VLOOKUP(C211, 'DB    '!$A:$M, 4, FALSE)</f>
        <v>幺</v>
      </c>
      <c r="E210" s="5" t="str">
        <f>VLOOKUP(C211, 'DB    '!$A:$M, 6, FALSE)</f>
        <v>幺</v>
      </c>
      <c r="F210" s="5" t="str">
        <f>VLOOKUP(C211, 'DB    '!$A:$M, 8, FALSE)</f>
        <v>戈</v>
      </c>
      <c r="G210" s="5" t="str">
        <f>VLOOKUP(C211, 'DB    '!$A:$M, 10, FALSE)</f>
        <v>人</v>
      </c>
      <c r="H210" s="5" t="str">
        <f>VLOOKUP(C211, 'DB    '!$A:$M, 12, FALSE)</f>
        <v xml:space="preserve"> </v>
      </c>
      <c r="I210" s="32" t="str">
        <f>VLOOKUP(C211, 'DB    '!$A:$M, 13, FALSE)</f>
        <v>창같이 긴 베틀에 앉은 사람이 걸린 실들의 가닥수가 몇 개 인지 세는 모양</v>
      </c>
    </row>
    <row r="211" spans="1:9">
      <c r="B211" s="30"/>
      <c r="C211" s="11" t="str">
        <f>B216</f>
        <v>몇기</v>
      </c>
      <c r="D211" s="7" t="str">
        <f>VLOOKUP(C211, 'DB    '!$A:$M, 3, FALSE)</f>
        <v>작을요</v>
      </c>
      <c r="E211" s="7" t="str">
        <f>VLOOKUP(C211, 'DB    '!$A:$M, 5, FALSE)</f>
        <v>작을요</v>
      </c>
      <c r="F211" s="7" t="str">
        <f>VLOOKUP(C211, 'DB    '!$A:$M, 7, FALSE)</f>
        <v>창과</v>
      </c>
      <c r="G211" s="7" t="str">
        <f>VLOOKUP(C211, 'DB    '!$A:$M, 9, FALSE)</f>
        <v>사람인</v>
      </c>
      <c r="H211" s="7" t="str">
        <f>VLOOKUP(C211, 'DB    '!$A:$M, 11, FALSE)</f>
        <v>.</v>
      </c>
      <c r="I211" s="32"/>
    </row>
    <row r="212" spans="1:9">
      <c r="B212" s="30"/>
      <c r="C212" s="10" t="str">
        <f>VLOOKUP(C213, 'DB    '!$A:$B, 2, FALSE)</f>
        <v xml:space="preserve"> </v>
      </c>
      <c r="D212" s="5" t="str">
        <f>VLOOKUP(C213, 'DB    '!$A:$M, 4, FALSE)</f>
        <v xml:space="preserve"> </v>
      </c>
      <c r="E212" s="5" t="str">
        <f>VLOOKUP(C213, 'DB    '!$A:$M, 6, FALSE)</f>
        <v xml:space="preserve"> </v>
      </c>
      <c r="F212" s="5" t="str">
        <f>VLOOKUP(C213, 'DB    '!$A:$M, 8, FALSE)</f>
        <v xml:space="preserve"> </v>
      </c>
      <c r="G212" s="5" t="str">
        <f>VLOOKUP(C213, 'DB    '!$A:$M, 10, FALSE)</f>
        <v xml:space="preserve"> </v>
      </c>
      <c r="H212" s="5" t="str">
        <f>VLOOKUP(C213, 'DB    '!$A:$M, 12, FALSE)</f>
        <v xml:space="preserve"> </v>
      </c>
      <c r="I212" s="32" t="str">
        <f>VLOOKUP(C213, 'DB    '!$A:$M, 13, FALSE)</f>
        <v xml:space="preserve"> </v>
      </c>
    </row>
    <row r="213" spans="1:9">
      <c r="B213" s="30"/>
      <c r="C213" s="11" t="s">
        <v>16</v>
      </c>
      <c r="D213" s="7" t="str">
        <f>VLOOKUP(C213, 'DB    '!$A:$M, 3, FALSE)</f>
        <v xml:space="preserve"> </v>
      </c>
      <c r="E213" s="7" t="str">
        <f>VLOOKUP(C213, 'DB    '!$A:$M, 5, FALSE)</f>
        <v xml:space="preserve"> </v>
      </c>
      <c r="F213" s="7" t="str">
        <f>VLOOKUP(C213, 'DB    '!$A:$M, 7, FALSE)</f>
        <v xml:space="preserve"> </v>
      </c>
      <c r="G213" s="7" t="str">
        <f>VLOOKUP(C213, 'DB    '!$A:$M, 9, FALSE)</f>
        <v xml:space="preserve"> </v>
      </c>
      <c r="H213" s="7" t="str">
        <f>VLOOKUP(C213, 'DB    '!$A:$M, 11, FALSE)</f>
        <v xml:space="preserve"> </v>
      </c>
      <c r="I213" s="32"/>
    </row>
    <row r="214" spans="1:9">
      <c r="B214" s="31"/>
      <c r="C214" s="10" t="str">
        <f>VLOOKUP(C215, 'DB    '!$A:$B, 2, FALSE)</f>
        <v xml:space="preserve"> </v>
      </c>
      <c r="D214" s="5" t="str">
        <f>VLOOKUP(C215, 'DB    '!$A:$M, 4, FALSE)</f>
        <v xml:space="preserve"> </v>
      </c>
      <c r="E214" s="5" t="str">
        <f>VLOOKUP(C215, 'DB    '!$A:$M, 6, FALSE)</f>
        <v xml:space="preserve"> </v>
      </c>
      <c r="F214" s="5" t="str">
        <f>VLOOKUP(C215, 'DB    '!$A:$M, 8, FALSE)</f>
        <v xml:space="preserve"> </v>
      </c>
      <c r="G214" s="5" t="str">
        <f>VLOOKUP(C215, 'DB    '!$A:$M, 10, FALSE)</f>
        <v xml:space="preserve"> </v>
      </c>
      <c r="H214" s="5" t="str">
        <f>VLOOKUP(C215, 'DB    '!$A:$M, 12, FALSE)</f>
        <v xml:space="preserve"> </v>
      </c>
      <c r="I214" s="32" t="str">
        <f>VLOOKUP(C215, 'DB    '!$A:$M, 13, FALSE)</f>
        <v xml:space="preserve"> </v>
      </c>
    </row>
    <row r="215" spans="1:9">
      <c r="B215" s="31"/>
      <c r="C215" s="11" t="s">
        <v>16</v>
      </c>
      <c r="D215" s="7" t="str">
        <f>VLOOKUP(C215, 'DB    '!$A:$M, 3, FALSE)</f>
        <v xml:space="preserve"> </v>
      </c>
      <c r="E215" s="7" t="str">
        <f>VLOOKUP(C215, 'DB    '!$A:$M, 5, FALSE)</f>
        <v xml:space="preserve"> </v>
      </c>
      <c r="F215" s="7" t="str">
        <f>VLOOKUP(C215, 'DB    '!$A:$M, 7, FALSE)</f>
        <v xml:space="preserve"> </v>
      </c>
      <c r="G215" s="7" t="str">
        <f>VLOOKUP(C215, 'DB    '!$A:$M, 9, FALSE)</f>
        <v xml:space="preserve"> </v>
      </c>
      <c r="H215" s="7" t="str">
        <f>VLOOKUP(C215, 'DB    '!$A:$M, 11, FALSE)</f>
        <v xml:space="preserve"> </v>
      </c>
      <c r="I215" s="32"/>
    </row>
    <row r="216" spans="1:9">
      <c r="B216" s="6" t="s">
        <v>145</v>
      </c>
      <c r="C216" s="26"/>
      <c r="D216" s="27"/>
      <c r="E216" s="27"/>
      <c r="F216" s="27"/>
      <c r="G216" s="27"/>
      <c r="H216" s="27"/>
      <c r="I216" s="28"/>
    </row>
    <row r="217" spans="1:9">
      <c r="A217" s="4">
        <f>A209+1</f>
        <v>28</v>
      </c>
    </row>
    <row r="218" spans="1:9">
      <c r="B218" s="29" t="str">
        <f>VLOOKUP(B224, 'DB    '!A:B, 2, FALSE)</f>
        <v>計</v>
      </c>
      <c r="C218" s="10" t="str">
        <f>VLOOKUP(C219, 'DB    '!$A:$B, 2, FALSE)</f>
        <v>計</v>
      </c>
      <c r="D218" s="5" t="str">
        <f>VLOOKUP(C219, 'DB    '!$A:$M, 4, FALSE)</f>
        <v>言</v>
      </c>
      <c r="E218" s="5" t="str">
        <f>VLOOKUP(C219, 'DB    '!$A:$M, 6, FALSE)</f>
        <v>十</v>
      </c>
      <c r="F218" s="5" t="str">
        <f>VLOOKUP(C219, 'DB    '!$A:$M, 8, FALSE)</f>
        <v xml:space="preserve"> </v>
      </c>
      <c r="G218" s="5" t="str">
        <f>VLOOKUP(C219, 'DB    '!$A:$M, 10, FALSE)</f>
        <v xml:space="preserve"> </v>
      </c>
      <c r="H218" s="5" t="str">
        <f>VLOOKUP(C219, 'DB    '!$A:$M, 12, FALSE)</f>
        <v xml:space="preserve"> </v>
      </c>
      <c r="I218" s="32" t="str">
        <f>VLOOKUP(C219, 'DB    '!$A:$M, 13, FALSE)</f>
        <v>말로 수를 말하면서 열십자 산가지로 표시하는 모습. 수를 세는 모습</v>
      </c>
    </row>
    <row r="219" spans="1:9">
      <c r="B219" s="30"/>
      <c r="C219" s="11" t="str">
        <f>B224</f>
        <v>셀계</v>
      </c>
      <c r="D219" s="7" t="str">
        <f>VLOOKUP(C219, 'DB    '!$A:$M, 3, FALSE)</f>
        <v>말씀언</v>
      </c>
      <c r="E219" s="7" t="str">
        <f>VLOOKUP(C219, 'DB    '!$A:$M, 5, FALSE)</f>
        <v>열십</v>
      </c>
      <c r="F219" s="7" t="str">
        <f>VLOOKUP(C219, 'DB    '!$A:$M, 7, FALSE)</f>
        <v>.</v>
      </c>
      <c r="G219" s="7" t="str">
        <f>VLOOKUP(C219, 'DB    '!$A:$M, 9, FALSE)</f>
        <v>.</v>
      </c>
      <c r="H219" s="7" t="str">
        <f>VLOOKUP(C219, 'DB    '!$A:$M, 11, FALSE)</f>
        <v>.</v>
      </c>
      <c r="I219" s="32"/>
    </row>
    <row r="220" spans="1:9">
      <c r="B220" s="30"/>
      <c r="C220" s="10" t="str">
        <f>VLOOKUP(C221, 'DB    '!$A:$B, 2, FALSE)</f>
        <v xml:space="preserve"> </v>
      </c>
      <c r="D220" s="5" t="str">
        <f>VLOOKUP(C221, 'DB    '!$A:$M, 4, FALSE)</f>
        <v xml:space="preserve"> </v>
      </c>
      <c r="E220" s="5" t="str">
        <f>VLOOKUP(C221, 'DB    '!$A:$M, 6, FALSE)</f>
        <v xml:space="preserve"> </v>
      </c>
      <c r="F220" s="5" t="str">
        <f>VLOOKUP(C221, 'DB    '!$A:$M, 8, FALSE)</f>
        <v xml:space="preserve"> </v>
      </c>
      <c r="G220" s="5" t="str">
        <f>VLOOKUP(C221, 'DB    '!$A:$M, 10, FALSE)</f>
        <v xml:space="preserve"> </v>
      </c>
      <c r="H220" s="5" t="str">
        <f>VLOOKUP(C221, 'DB    '!$A:$M, 12, FALSE)</f>
        <v xml:space="preserve"> </v>
      </c>
      <c r="I220" s="32" t="str">
        <f>VLOOKUP(C221, 'DB    '!$A:$M, 13, FALSE)</f>
        <v xml:space="preserve"> </v>
      </c>
    </row>
    <row r="221" spans="1:9">
      <c r="B221" s="30"/>
      <c r="C221" s="11" t="s">
        <v>16</v>
      </c>
      <c r="D221" s="7" t="str">
        <f>VLOOKUP(C221, 'DB    '!$A:$M, 3, FALSE)</f>
        <v xml:space="preserve"> </v>
      </c>
      <c r="E221" s="7" t="str">
        <f>VLOOKUP(C221, 'DB    '!$A:$M, 5, FALSE)</f>
        <v xml:space="preserve"> </v>
      </c>
      <c r="F221" s="7" t="str">
        <f>VLOOKUP(C221, 'DB    '!$A:$M, 7, FALSE)</f>
        <v xml:space="preserve"> </v>
      </c>
      <c r="G221" s="7" t="str">
        <f>VLOOKUP(C221, 'DB    '!$A:$M, 9, FALSE)</f>
        <v xml:space="preserve"> </v>
      </c>
      <c r="H221" s="7" t="str">
        <f>VLOOKUP(C221, 'DB    '!$A:$M, 11, FALSE)</f>
        <v xml:space="preserve"> </v>
      </c>
      <c r="I221" s="32"/>
    </row>
    <row r="222" spans="1:9">
      <c r="B222" s="31"/>
      <c r="C222" s="10" t="str">
        <f>VLOOKUP(C223, 'DB    '!$A:$B, 2, FALSE)</f>
        <v xml:space="preserve"> </v>
      </c>
      <c r="D222" s="5" t="str">
        <f>VLOOKUP(C223, 'DB    '!$A:$M, 4, FALSE)</f>
        <v xml:space="preserve"> </v>
      </c>
      <c r="E222" s="5" t="str">
        <f>VLOOKUP(C223, 'DB    '!$A:$M, 6, FALSE)</f>
        <v xml:space="preserve"> </v>
      </c>
      <c r="F222" s="5" t="str">
        <f>VLOOKUP(C223, 'DB    '!$A:$M, 8, FALSE)</f>
        <v xml:space="preserve"> </v>
      </c>
      <c r="G222" s="5" t="str">
        <f>VLOOKUP(C223, 'DB    '!$A:$M, 10, FALSE)</f>
        <v xml:space="preserve"> </v>
      </c>
      <c r="H222" s="5" t="str">
        <f>VLOOKUP(C223, 'DB    '!$A:$M, 12, FALSE)</f>
        <v xml:space="preserve"> </v>
      </c>
      <c r="I222" s="32" t="str">
        <f>VLOOKUP(C223, 'DB    '!$A:$M, 13, FALSE)</f>
        <v xml:space="preserve"> </v>
      </c>
    </row>
    <row r="223" spans="1:9">
      <c r="B223" s="31"/>
      <c r="C223" s="11" t="s">
        <v>16</v>
      </c>
      <c r="D223" s="7" t="str">
        <f>VLOOKUP(C223, 'DB    '!$A:$M, 3, FALSE)</f>
        <v xml:space="preserve"> </v>
      </c>
      <c r="E223" s="7" t="str">
        <f>VLOOKUP(C223, 'DB    '!$A:$M, 5, FALSE)</f>
        <v xml:space="preserve"> </v>
      </c>
      <c r="F223" s="7" t="str">
        <f>VLOOKUP(C223, 'DB    '!$A:$M, 7, FALSE)</f>
        <v xml:space="preserve"> </v>
      </c>
      <c r="G223" s="7" t="str">
        <f>VLOOKUP(C223, 'DB    '!$A:$M, 9, FALSE)</f>
        <v xml:space="preserve"> </v>
      </c>
      <c r="H223" s="7" t="str">
        <f>VLOOKUP(C223, 'DB    '!$A:$M, 11, FALSE)</f>
        <v xml:space="preserve"> </v>
      </c>
      <c r="I223" s="32"/>
    </row>
    <row r="224" spans="1:9">
      <c r="B224" s="6" t="s">
        <v>150</v>
      </c>
      <c r="C224" s="26"/>
      <c r="D224" s="27"/>
      <c r="E224" s="27"/>
      <c r="F224" s="27"/>
      <c r="G224" s="27"/>
      <c r="H224" s="27"/>
      <c r="I224" s="28"/>
    </row>
    <row r="225" spans="1:9">
      <c r="A225" s="4">
        <f>A217+1</f>
        <v>29</v>
      </c>
    </row>
    <row r="226" spans="1:9">
      <c r="B226" s="29" t="str">
        <f>VLOOKUP(B232, 'DB    '!A:B, 2, FALSE)</f>
        <v>半</v>
      </c>
      <c r="C226" s="10" t="str">
        <f>VLOOKUP(C227, 'DB    '!$A:$B, 2, FALSE)</f>
        <v>半</v>
      </c>
      <c r="D226" s="5" t="str">
        <f>VLOOKUP(C227, 'DB    '!$A:$M, 4, FALSE)</f>
        <v>牛</v>
      </c>
      <c r="E226" s="5" t="str">
        <f>VLOOKUP(C227, 'DB    '!$A:$M, 6, FALSE)</f>
        <v>丿</v>
      </c>
      <c r="F226" s="5" t="str">
        <f>VLOOKUP(C227, 'DB    '!$A:$M, 8, FALSE)</f>
        <v xml:space="preserve"> </v>
      </c>
      <c r="G226" s="5" t="str">
        <f>VLOOKUP(C227, 'DB    '!$A:$M, 10, FALSE)</f>
        <v xml:space="preserve"> </v>
      </c>
      <c r="H226" s="5" t="str">
        <f>VLOOKUP(C227, 'DB    '!$A:$M, 12, FALSE)</f>
        <v xml:space="preserve"> </v>
      </c>
      <c r="I226" s="32" t="str">
        <f>VLOOKUP(C227, 'DB    '!$A:$M, 13, FALSE)</f>
        <v>뿔달린 소를 반으로 갈랐더니 뿔이 양쪽으로 보이는 소의 해체 모습</v>
      </c>
    </row>
    <row r="227" spans="1:9">
      <c r="B227" s="30"/>
      <c r="C227" s="11" t="str">
        <f>B232</f>
        <v>반반</v>
      </c>
      <c r="D227" s="7" t="str">
        <f>VLOOKUP(C227, 'DB    '!$A:$M, 3, FALSE)</f>
        <v>소우</v>
      </c>
      <c r="E227" s="7" t="str">
        <f>VLOOKUP(C227, 'DB    '!$A:$M, 5, FALSE)</f>
        <v>삐침별</v>
      </c>
      <c r="F227" s="7" t="str">
        <f>VLOOKUP(C227, 'DB    '!$A:$M, 7, FALSE)</f>
        <v>.</v>
      </c>
      <c r="G227" s="7" t="str">
        <f>VLOOKUP(C227, 'DB    '!$A:$M, 9, FALSE)</f>
        <v>.</v>
      </c>
      <c r="H227" s="7" t="str">
        <f>VLOOKUP(C227, 'DB    '!$A:$M, 11, FALSE)</f>
        <v>.</v>
      </c>
      <c r="I227" s="32"/>
    </row>
    <row r="228" spans="1:9">
      <c r="B228" s="30"/>
      <c r="C228" s="10" t="str">
        <f>VLOOKUP(C229, 'DB    '!$A:$B, 2, FALSE)</f>
        <v xml:space="preserve"> </v>
      </c>
      <c r="D228" s="5" t="str">
        <f>VLOOKUP(C229, 'DB    '!$A:$M, 4, FALSE)</f>
        <v xml:space="preserve"> </v>
      </c>
      <c r="E228" s="5" t="str">
        <f>VLOOKUP(C229, 'DB    '!$A:$M, 6, FALSE)</f>
        <v xml:space="preserve"> </v>
      </c>
      <c r="F228" s="5" t="str">
        <f>VLOOKUP(C229, 'DB    '!$A:$M, 8, FALSE)</f>
        <v xml:space="preserve"> </v>
      </c>
      <c r="G228" s="5" t="str">
        <f>VLOOKUP(C229, 'DB    '!$A:$M, 10, FALSE)</f>
        <v xml:space="preserve"> </v>
      </c>
      <c r="H228" s="5" t="str">
        <f>VLOOKUP(C229, 'DB    '!$A:$M, 12, FALSE)</f>
        <v xml:space="preserve"> </v>
      </c>
      <c r="I228" s="32" t="str">
        <f>VLOOKUP(C229, 'DB    '!$A:$M, 13, FALSE)</f>
        <v xml:space="preserve"> </v>
      </c>
    </row>
    <row r="229" spans="1:9">
      <c r="B229" s="30"/>
      <c r="C229" s="11" t="s">
        <v>16</v>
      </c>
      <c r="D229" s="7" t="str">
        <f>VLOOKUP(C229, 'DB    '!$A:$M, 3, FALSE)</f>
        <v xml:space="preserve"> </v>
      </c>
      <c r="E229" s="7" t="str">
        <f>VLOOKUP(C229, 'DB    '!$A:$M, 5, FALSE)</f>
        <v xml:space="preserve"> </v>
      </c>
      <c r="F229" s="7" t="str">
        <f>VLOOKUP(C229, 'DB    '!$A:$M, 7, FALSE)</f>
        <v xml:space="preserve"> </v>
      </c>
      <c r="G229" s="7" t="str">
        <f>VLOOKUP(C229, 'DB    '!$A:$M, 9, FALSE)</f>
        <v xml:space="preserve"> </v>
      </c>
      <c r="H229" s="7" t="str">
        <f>VLOOKUP(C229, 'DB    '!$A:$M, 11, FALSE)</f>
        <v xml:space="preserve"> </v>
      </c>
      <c r="I229" s="32"/>
    </row>
    <row r="230" spans="1:9">
      <c r="B230" s="31"/>
      <c r="C230" s="10" t="str">
        <f>VLOOKUP(C231, 'DB    '!$A:$B, 2, FALSE)</f>
        <v xml:space="preserve"> </v>
      </c>
      <c r="D230" s="5" t="str">
        <f>VLOOKUP(C231, 'DB    '!$A:$M, 4, FALSE)</f>
        <v xml:space="preserve"> </v>
      </c>
      <c r="E230" s="5" t="str">
        <f>VLOOKUP(C231, 'DB    '!$A:$M, 6, FALSE)</f>
        <v xml:space="preserve"> </v>
      </c>
      <c r="F230" s="5" t="str">
        <f>VLOOKUP(C231, 'DB    '!$A:$M, 8, FALSE)</f>
        <v xml:space="preserve"> </v>
      </c>
      <c r="G230" s="5" t="str">
        <f>VLOOKUP(C231, 'DB    '!$A:$M, 10, FALSE)</f>
        <v xml:space="preserve"> </v>
      </c>
      <c r="H230" s="5" t="str">
        <f>VLOOKUP(C231, 'DB    '!$A:$M, 12, FALSE)</f>
        <v xml:space="preserve"> </v>
      </c>
      <c r="I230" s="32" t="str">
        <f>VLOOKUP(C231, 'DB    '!$A:$M, 13, FALSE)</f>
        <v xml:space="preserve"> </v>
      </c>
    </row>
    <row r="231" spans="1:9">
      <c r="B231" s="31"/>
      <c r="C231" s="11" t="s">
        <v>16</v>
      </c>
      <c r="D231" s="7" t="str">
        <f>VLOOKUP(C231, 'DB    '!$A:$M, 3, FALSE)</f>
        <v xml:space="preserve"> </v>
      </c>
      <c r="E231" s="7" t="str">
        <f>VLOOKUP(C231, 'DB    '!$A:$M, 5, FALSE)</f>
        <v xml:space="preserve"> </v>
      </c>
      <c r="F231" s="7" t="str">
        <f>VLOOKUP(C231, 'DB    '!$A:$M, 7, FALSE)</f>
        <v xml:space="preserve"> </v>
      </c>
      <c r="G231" s="7" t="str">
        <f>VLOOKUP(C231, 'DB    '!$A:$M, 9, FALSE)</f>
        <v xml:space="preserve"> </v>
      </c>
      <c r="H231" s="7" t="str">
        <f>VLOOKUP(C231, 'DB    '!$A:$M, 11, FALSE)</f>
        <v xml:space="preserve"> </v>
      </c>
      <c r="I231" s="32"/>
    </row>
    <row r="232" spans="1:9">
      <c r="B232" s="6" t="s">
        <v>154</v>
      </c>
      <c r="C232" s="26"/>
      <c r="D232" s="27"/>
      <c r="E232" s="27"/>
      <c r="F232" s="27"/>
      <c r="G232" s="27"/>
      <c r="H232" s="27"/>
      <c r="I232" s="28"/>
    </row>
    <row r="233" spans="1:9">
      <c r="A233" s="4">
        <f>A225+1</f>
        <v>30</v>
      </c>
    </row>
    <row r="234" spans="1:9">
      <c r="B234" s="29" t="str">
        <f>VLOOKUP(B240, 'DB    '!A:B, 2, FALSE)</f>
        <v>多</v>
      </c>
      <c r="C234" s="10" t="str">
        <f>VLOOKUP(C235, 'DB    '!$A:$B, 2, FALSE)</f>
        <v>多</v>
      </c>
      <c r="D234" s="5" t="str">
        <f>VLOOKUP(C235, 'DB    '!$A:$M, 4, FALSE)</f>
        <v>月</v>
      </c>
      <c r="E234" s="5" t="str">
        <f>VLOOKUP(C235, 'DB    '!$A:$M, 6, FALSE)</f>
        <v>月</v>
      </c>
      <c r="F234" s="5" t="str">
        <f>VLOOKUP(C235, 'DB    '!$A:$M, 8, FALSE)</f>
        <v xml:space="preserve"> </v>
      </c>
      <c r="G234" s="5" t="str">
        <f>VLOOKUP(C235, 'DB    '!$A:$M, 10, FALSE)</f>
        <v xml:space="preserve"> </v>
      </c>
      <c r="H234" s="5" t="str">
        <f>VLOOKUP(C235, 'DB    '!$A:$M, 12, FALSE)</f>
        <v xml:space="preserve"> </v>
      </c>
      <c r="I234" s="32" t="str">
        <f>VLOOKUP(C235, 'DB    '!$A:$M, 13, FALSE)</f>
        <v>고기가 많아서 고기 위에 고기를 얹어 놓은 모습</v>
      </c>
    </row>
    <row r="235" spans="1:9">
      <c r="B235" s="30"/>
      <c r="C235" s="11" t="str">
        <f>B240</f>
        <v>많을다</v>
      </c>
      <c r="D235" s="7" t="str">
        <f>VLOOKUP(C235, 'DB    '!$A:$M, 3, FALSE)</f>
        <v>달월</v>
      </c>
      <c r="E235" s="7" t="str">
        <f>VLOOKUP(C235, 'DB    '!$A:$M, 5, FALSE)</f>
        <v>달월</v>
      </c>
      <c r="F235" s="7" t="str">
        <f>VLOOKUP(C235, 'DB    '!$A:$M, 7, FALSE)</f>
        <v>.</v>
      </c>
      <c r="G235" s="7" t="str">
        <f>VLOOKUP(C235, 'DB    '!$A:$M, 9, FALSE)</f>
        <v>.</v>
      </c>
      <c r="H235" s="7" t="str">
        <f>VLOOKUP(C235, 'DB    '!$A:$M, 11, FALSE)</f>
        <v>.</v>
      </c>
      <c r="I235" s="32"/>
    </row>
    <row r="236" spans="1:9">
      <c r="B236" s="30"/>
      <c r="C236" s="10" t="str">
        <f>VLOOKUP(C237, 'DB    '!$A:$B, 2, FALSE)</f>
        <v xml:space="preserve"> </v>
      </c>
      <c r="D236" s="5" t="str">
        <f>VLOOKUP(C237, 'DB    '!$A:$M, 4, FALSE)</f>
        <v xml:space="preserve"> </v>
      </c>
      <c r="E236" s="5" t="str">
        <f>VLOOKUP(C237, 'DB    '!$A:$M, 6, FALSE)</f>
        <v xml:space="preserve"> </v>
      </c>
      <c r="F236" s="5" t="str">
        <f>VLOOKUP(C237, 'DB    '!$A:$M, 8, FALSE)</f>
        <v xml:space="preserve"> </v>
      </c>
      <c r="G236" s="5" t="str">
        <f>VLOOKUP(C237, 'DB    '!$A:$M, 10, FALSE)</f>
        <v xml:space="preserve"> </v>
      </c>
      <c r="H236" s="5" t="str">
        <f>VLOOKUP(C237, 'DB    '!$A:$M, 12, FALSE)</f>
        <v xml:space="preserve"> </v>
      </c>
      <c r="I236" s="32" t="str">
        <f>VLOOKUP(C237, 'DB    '!$A:$M, 13, FALSE)</f>
        <v xml:space="preserve"> </v>
      </c>
    </row>
    <row r="237" spans="1:9">
      <c r="B237" s="30"/>
      <c r="C237" s="11" t="s">
        <v>16</v>
      </c>
      <c r="D237" s="7" t="str">
        <f>VLOOKUP(C237, 'DB    '!$A:$M, 3, FALSE)</f>
        <v xml:space="preserve"> </v>
      </c>
      <c r="E237" s="7" t="str">
        <f>VLOOKUP(C237, 'DB    '!$A:$M, 5, FALSE)</f>
        <v xml:space="preserve"> </v>
      </c>
      <c r="F237" s="7" t="str">
        <f>VLOOKUP(C237, 'DB    '!$A:$M, 7, FALSE)</f>
        <v xml:space="preserve"> </v>
      </c>
      <c r="G237" s="7" t="str">
        <f>VLOOKUP(C237, 'DB    '!$A:$M, 9, FALSE)</f>
        <v xml:space="preserve"> </v>
      </c>
      <c r="H237" s="7" t="str">
        <f>VLOOKUP(C237, 'DB    '!$A:$M, 11, FALSE)</f>
        <v xml:space="preserve"> </v>
      </c>
      <c r="I237" s="32"/>
    </row>
    <row r="238" spans="1:9">
      <c r="B238" s="31"/>
      <c r="C238" s="10" t="str">
        <f>VLOOKUP(C239, 'DB    '!$A:$B, 2, FALSE)</f>
        <v xml:space="preserve"> </v>
      </c>
      <c r="D238" s="5" t="str">
        <f>VLOOKUP(C239, 'DB    '!$A:$M, 4, FALSE)</f>
        <v xml:space="preserve"> </v>
      </c>
      <c r="E238" s="5" t="str">
        <f>VLOOKUP(C239, 'DB    '!$A:$M, 6, FALSE)</f>
        <v xml:space="preserve"> </v>
      </c>
      <c r="F238" s="5" t="str">
        <f>VLOOKUP(C239, 'DB    '!$A:$M, 8, FALSE)</f>
        <v xml:space="preserve"> </v>
      </c>
      <c r="G238" s="5" t="str">
        <f>VLOOKUP(C239, 'DB    '!$A:$M, 10, FALSE)</f>
        <v xml:space="preserve"> </v>
      </c>
      <c r="H238" s="5" t="str">
        <f>VLOOKUP(C239, 'DB    '!$A:$M, 12, FALSE)</f>
        <v xml:space="preserve"> </v>
      </c>
      <c r="I238" s="32" t="str">
        <f>VLOOKUP(C239, 'DB    '!$A:$M, 13, FALSE)</f>
        <v xml:space="preserve"> </v>
      </c>
    </row>
    <row r="239" spans="1:9">
      <c r="B239" s="31"/>
      <c r="C239" s="11" t="s">
        <v>16</v>
      </c>
      <c r="D239" s="7" t="str">
        <f>VLOOKUP(C239, 'DB    '!$A:$M, 3, FALSE)</f>
        <v xml:space="preserve"> </v>
      </c>
      <c r="E239" s="7" t="str">
        <f>VLOOKUP(C239, 'DB    '!$A:$M, 5, FALSE)</f>
        <v xml:space="preserve"> </v>
      </c>
      <c r="F239" s="7" t="str">
        <f>VLOOKUP(C239, 'DB    '!$A:$M, 7, FALSE)</f>
        <v xml:space="preserve"> </v>
      </c>
      <c r="G239" s="7" t="str">
        <f>VLOOKUP(C239, 'DB    '!$A:$M, 9, FALSE)</f>
        <v xml:space="preserve"> </v>
      </c>
      <c r="H239" s="7" t="str">
        <f>VLOOKUP(C239, 'DB    '!$A:$M, 11, FALSE)</f>
        <v xml:space="preserve"> </v>
      </c>
      <c r="I239" s="32"/>
    </row>
    <row r="240" spans="1:9">
      <c r="B240" s="6" t="s">
        <v>157</v>
      </c>
      <c r="C240" s="26"/>
      <c r="D240" s="27"/>
      <c r="E240" s="27"/>
      <c r="F240" s="27"/>
      <c r="G240" s="27"/>
      <c r="H240" s="27"/>
      <c r="I240" s="28"/>
    </row>
    <row r="241" spans="1:9">
      <c r="A241" s="4">
        <f>A233+1</f>
        <v>31</v>
      </c>
    </row>
    <row r="242" spans="1:9">
      <c r="B242" s="29" t="str">
        <f>VLOOKUP(B248, 'DB    '!A:B, 2, FALSE)</f>
        <v>少</v>
      </c>
      <c r="C242" s="10" t="str">
        <f>VLOOKUP(C243, 'DB    '!$A:$B, 2, FALSE)</f>
        <v>少</v>
      </c>
      <c r="D242" s="5" t="str">
        <f>VLOOKUP(C243, 'DB    '!$A:$M, 4, FALSE)</f>
        <v>小</v>
      </c>
      <c r="E242" s="5" t="str">
        <f>VLOOKUP(C243, 'DB    '!$A:$M, 6, FALSE)</f>
        <v>丿</v>
      </c>
      <c r="F242" s="5" t="str">
        <f>VLOOKUP(C243, 'DB    '!$A:$M, 8, FALSE)</f>
        <v xml:space="preserve"> </v>
      </c>
      <c r="G242" s="5" t="str">
        <f>VLOOKUP(C243, 'DB    '!$A:$M, 10, FALSE)</f>
        <v xml:space="preserve"> </v>
      </c>
      <c r="H242" s="5" t="str">
        <f>VLOOKUP(C243, 'DB    '!$A:$M, 12, FALSE)</f>
        <v xml:space="preserve"> </v>
      </c>
      <c r="I242" s="32" t="str">
        <f>VLOOKUP(C243, 'DB    '!$A:$M, 13, FALSE)</f>
        <v>양이 적은 것을 표현하기 위해 사이즈가 작은 작을소에서 파생시켜 사용함</v>
      </c>
    </row>
    <row r="243" spans="1:9">
      <c r="B243" s="30"/>
      <c r="C243" s="11" t="str">
        <f>B248</f>
        <v>적을소</v>
      </c>
      <c r="D243" s="7" t="str">
        <f>VLOOKUP(C243, 'DB    '!$A:$M, 3, FALSE)</f>
        <v>작을소</v>
      </c>
      <c r="E243" s="7" t="str">
        <f>VLOOKUP(C243, 'DB    '!$A:$M, 5, FALSE)</f>
        <v>삐침별</v>
      </c>
      <c r="F243" s="7" t="str">
        <f>VLOOKUP(C243, 'DB    '!$A:$M, 7, FALSE)</f>
        <v>.</v>
      </c>
      <c r="G243" s="7" t="str">
        <f>VLOOKUP(C243, 'DB    '!$A:$M, 9, FALSE)</f>
        <v>.</v>
      </c>
      <c r="H243" s="7" t="str">
        <f>VLOOKUP(C243, 'DB    '!$A:$M, 11, FALSE)</f>
        <v>.</v>
      </c>
      <c r="I243" s="32"/>
    </row>
    <row r="244" spans="1:9">
      <c r="B244" s="30"/>
      <c r="C244" s="10" t="str">
        <f>VLOOKUP(C245, 'DB    '!$A:$B, 2, FALSE)</f>
        <v xml:space="preserve"> </v>
      </c>
      <c r="D244" s="5" t="str">
        <f>VLOOKUP(C245, 'DB    '!$A:$M, 4, FALSE)</f>
        <v xml:space="preserve"> </v>
      </c>
      <c r="E244" s="5" t="str">
        <f>VLOOKUP(C245, 'DB    '!$A:$M, 6, FALSE)</f>
        <v xml:space="preserve"> </v>
      </c>
      <c r="F244" s="5" t="str">
        <f>VLOOKUP(C245, 'DB    '!$A:$M, 8, FALSE)</f>
        <v xml:space="preserve"> </v>
      </c>
      <c r="G244" s="5" t="str">
        <f>VLOOKUP(C245, 'DB    '!$A:$M, 10, FALSE)</f>
        <v xml:space="preserve"> </v>
      </c>
      <c r="H244" s="5" t="str">
        <f>VLOOKUP(C245, 'DB    '!$A:$M, 12, FALSE)</f>
        <v xml:space="preserve"> </v>
      </c>
      <c r="I244" s="32" t="str">
        <f>VLOOKUP(C245, 'DB    '!$A:$M, 13, FALSE)</f>
        <v xml:space="preserve"> </v>
      </c>
    </row>
    <row r="245" spans="1:9">
      <c r="B245" s="30"/>
      <c r="C245" s="11" t="s">
        <v>16</v>
      </c>
      <c r="D245" s="7" t="str">
        <f>VLOOKUP(C245, 'DB    '!$A:$M, 3, FALSE)</f>
        <v xml:space="preserve"> </v>
      </c>
      <c r="E245" s="7" t="str">
        <f>VLOOKUP(C245, 'DB    '!$A:$M, 5, FALSE)</f>
        <v xml:space="preserve"> </v>
      </c>
      <c r="F245" s="7" t="str">
        <f>VLOOKUP(C245, 'DB    '!$A:$M, 7, FALSE)</f>
        <v xml:space="preserve"> </v>
      </c>
      <c r="G245" s="7" t="str">
        <f>VLOOKUP(C245, 'DB    '!$A:$M, 9, FALSE)</f>
        <v xml:space="preserve"> </v>
      </c>
      <c r="H245" s="7" t="str">
        <f>VLOOKUP(C245, 'DB    '!$A:$M, 11, FALSE)</f>
        <v xml:space="preserve"> </v>
      </c>
      <c r="I245" s="32"/>
    </row>
    <row r="246" spans="1:9">
      <c r="B246" s="31"/>
      <c r="C246" s="10" t="str">
        <f>VLOOKUP(C247, 'DB    '!$A:$B, 2, FALSE)</f>
        <v xml:space="preserve"> </v>
      </c>
      <c r="D246" s="5" t="str">
        <f>VLOOKUP(C247, 'DB    '!$A:$M, 4, FALSE)</f>
        <v xml:space="preserve"> </v>
      </c>
      <c r="E246" s="5" t="str">
        <f>VLOOKUP(C247, 'DB    '!$A:$M, 6, FALSE)</f>
        <v xml:space="preserve"> </v>
      </c>
      <c r="F246" s="5" t="str">
        <f>VLOOKUP(C247, 'DB    '!$A:$M, 8, FALSE)</f>
        <v xml:space="preserve"> </v>
      </c>
      <c r="G246" s="5" t="str">
        <f>VLOOKUP(C247, 'DB    '!$A:$M, 10, FALSE)</f>
        <v xml:space="preserve"> </v>
      </c>
      <c r="H246" s="5" t="str">
        <f>VLOOKUP(C247, 'DB    '!$A:$M, 12, FALSE)</f>
        <v xml:space="preserve"> </v>
      </c>
      <c r="I246" s="32" t="str">
        <f>VLOOKUP(C247, 'DB    '!$A:$M, 13, FALSE)</f>
        <v xml:space="preserve"> </v>
      </c>
    </row>
    <row r="247" spans="1:9">
      <c r="B247" s="31"/>
      <c r="C247" s="11" t="s">
        <v>16</v>
      </c>
      <c r="D247" s="7" t="str">
        <f>VLOOKUP(C247, 'DB    '!$A:$M, 3, FALSE)</f>
        <v xml:space="preserve"> </v>
      </c>
      <c r="E247" s="7" t="str">
        <f>VLOOKUP(C247, 'DB    '!$A:$M, 5, FALSE)</f>
        <v xml:space="preserve"> </v>
      </c>
      <c r="F247" s="7" t="str">
        <f>VLOOKUP(C247, 'DB    '!$A:$M, 7, FALSE)</f>
        <v xml:space="preserve"> </v>
      </c>
      <c r="G247" s="7" t="str">
        <f>VLOOKUP(C247, 'DB    '!$A:$M, 9, FALSE)</f>
        <v xml:space="preserve"> </v>
      </c>
      <c r="H247" s="7" t="str">
        <f>VLOOKUP(C247, 'DB    '!$A:$M, 11, FALSE)</f>
        <v xml:space="preserve"> </v>
      </c>
      <c r="I247" s="32"/>
    </row>
    <row r="248" spans="1:9">
      <c r="B248" s="6" t="s">
        <v>161</v>
      </c>
      <c r="C248" s="26"/>
      <c r="D248" s="27"/>
      <c r="E248" s="27"/>
      <c r="F248" s="27"/>
      <c r="G248" s="27"/>
      <c r="H248" s="27"/>
      <c r="I248" s="28"/>
    </row>
    <row r="249" spans="1:9">
      <c r="A249" s="4">
        <f>A241+1</f>
        <v>32</v>
      </c>
    </row>
    <row r="250" spans="1:9">
      <c r="B250" s="29" t="str">
        <f>VLOOKUP(B256, 'DB    '!A:B, 2, FALSE)</f>
        <v>號</v>
      </c>
      <c r="C250" s="10" t="str">
        <f>VLOOKUP(C251, 'DB    '!$A:$B, 2, FALSE)</f>
        <v>號</v>
      </c>
      <c r="D250" s="5" t="str">
        <f>VLOOKUP(C251, 'DB    '!$A:$M, 4, FALSE)</f>
        <v>口</v>
      </c>
      <c r="E250" s="5" t="str">
        <f>VLOOKUP(C251, 'DB    '!$A:$M, 6, FALSE)</f>
        <v>丂</v>
      </c>
      <c r="F250" s="5" t="str">
        <f>VLOOKUP(C251, 'DB    '!$A:$M, 8, FALSE)</f>
        <v>虎</v>
      </c>
      <c r="G250" s="5" t="str">
        <f>VLOOKUP(C251, 'DB    '!$A:$M, 10, FALSE)</f>
        <v xml:space="preserve"> </v>
      </c>
      <c r="H250" s="5" t="str">
        <f>VLOOKUP(C251, 'DB    '!$A:$M, 12, FALSE)</f>
        <v xml:space="preserve"> </v>
      </c>
      <c r="I250" s="32" t="str">
        <f>VLOOKUP(C251, 'DB    '!$A:$M, 13, FALSE)</f>
        <v>누군가의 이름을 부를 때 입을 공교롭게 구부리고 호랑이 울음처럼 크게 부름. 호명.</v>
      </c>
    </row>
    <row r="251" spans="1:9">
      <c r="B251" s="30"/>
      <c r="C251" s="11" t="str">
        <f>B256</f>
        <v>부를호</v>
      </c>
      <c r="D251" s="7" t="str">
        <f>VLOOKUP(C251, 'DB    '!$A:$M, 3, FALSE)</f>
        <v>입구</v>
      </c>
      <c r="E251" s="7" t="str">
        <f>VLOOKUP(C251, 'DB    '!$A:$M, 5, FALSE)</f>
        <v>공교로울교</v>
      </c>
      <c r="F251" s="7" t="str">
        <f>VLOOKUP(C251, 'DB    '!$A:$M, 7, FALSE)</f>
        <v>범호</v>
      </c>
      <c r="G251" s="7" t="str">
        <f>VLOOKUP(C251, 'DB    '!$A:$M, 9, FALSE)</f>
        <v>.</v>
      </c>
      <c r="H251" s="7" t="str">
        <f>VLOOKUP(C251, 'DB    '!$A:$M, 11, FALSE)</f>
        <v>.</v>
      </c>
      <c r="I251" s="32"/>
    </row>
    <row r="252" spans="1:9">
      <c r="B252" s="30"/>
      <c r="C252" s="10" t="str">
        <f>VLOOKUP(C253, 'DB    '!$A:$B, 2, FALSE)</f>
        <v xml:space="preserve"> </v>
      </c>
      <c r="D252" s="5" t="str">
        <f>VLOOKUP(C253, 'DB    '!$A:$M, 4, FALSE)</f>
        <v xml:space="preserve"> </v>
      </c>
      <c r="E252" s="5" t="str">
        <f>VLOOKUP(C253, 'DB    '!$A:$M, 6, FALSE)</f>
        <v xml:space="preserve"> </v>
      </c>
      <c r="F252" s="5" t="str">
        <f>VLOOKUP(C253, 'DB    '!$A:$M, 8, FALSE)</f>
        <v xml:space="preserve"> </v>
      </c>
      <c r="G252" s="5" t="str">
        <f>VLOOKUP(C253, 'DB    '!$A:$M, 10, FALSE)</f>
        <v xml:space="preserve"> </v>
      </c>
      <c r="H252" s="5" t="str">
        <f>VLOOKUP(C253, 'DB    '!$A:$M, 12, FALSE)</f>
        <v xml:space="preserve"> </v>
      </c>
      <c r="I252" s="32" t="str">
        <f>VLOOKUP(C253, 'DB    '!$A:$M, 13, FALSE)</f>
        <v xml:space="preserve"> </v>
      </c>
    </row>
    <row r="253" spans="1:9">
      <c r="B253" s="30"/>
      <c r="C253" s="11" t="s">
        <v>16</v>
      </c>
      <c r="D253" s="7" t="str">
        <f>VLOOKUP(C253, 'DB    '!$A:$M, 3, FALSE)</f>
        <v xml:space="preserve"> </v>
      </c>
      <c r="E253" s="7" t="str">
        <f>VLOOKUP(C253, 'DB    '!$A:$M, 5, FALSE)</f>
        <v xml:space="preserve"> </v>
      </c>
      <c r="F253" s="7" t="str">
        <f>VLOOKUP(C253, 'DB    '!$A:$M, 7, FALSE)</f>
        <v xml:space="preserve"> </v>
      </c>
      <c r="G253" s="7" t="str">
        <f>VLOOKUP(C253, 'DB    '!$A:$M, 9, FALSE)</f>
        <v xml:space="preserve"> </v>
      </c>
      <c r="H253" s="7" t="str">
        <f>VLOOKUP(C253, 'DB    '!$A:$M, 11, FALSE)</f>
        <v xml:space="preserve"> </v>
      </c>
      <c r="I253" s="32"/>
    </row>
    <row r="254" spans="1:9">
      <c r="B254" s="31"/>
      <c r="C254" s="10" t="str">
        <f>VLOOKUP(C255, 'DB    '!$A:$B, 2, FALSE)</f>
        <v xml:space="preserve"> </v>
      </c>
      <c r="D254" s="5" t="str">
        <f>VLOOKUP(C255, 'DB    '!$A:$M, 4, FALSE)</f>
        <v xml:space="preserve"> </v>
      </c>
      <c r="E254" s="5" t="str">
        <f>VLOOKUP(C255, 'DB    '!$A:$M, 6, FALSE)</f>
        <v xml:space="preserve"> </v>
      </c>
      <c r="F254" s="5" t="str">
        <f>VLOOKUP(C255, 'DB    '!$A:$M, 8, FALSE)</f>
        <v xml:space="preserve"> </v>
      </c>
      <c r="G254" s="5" t="str">
        <f>VLOOKUP(C255, 'DB    '!$A:$M, 10, FALSE)</f>
        <v xml:space="preserve"> </v>
      </c>
      <c r="H254" s="5" t="str">
        <f>VLOOKUP(C255, 'DB    '!$A:$M, 12, FALSE)</f>
        <v xml:space="preserve"> </v>
      </c>
      <c r="I254" s="32" t="str">
        <f>VLOOKUP(C255, 'DB    '!$A:$M, 13, FALSE)</f>
        <v xml:space="preserve"> </v>
      </c>
    </row>
    <row r="255" spans="1:9">
      <c r="B255" s="31"/>
      <c r="C255" s="11" t="s">
        <v>16</v>
      </c>
      <c r="D255" s="7" t="str">
        <f>VLOOKUP(C255, 'DB    '!$A:$M, 3, FALSE)</f>
        <v xml:space="preserve"> </v>
      </c>
      <c r="E255" s="7" t="str">
        <f>VLOOKUP(C255, 'DB    '!$A:$M, 5, FALSE)</f>
        <v xml:space="preserve"> </v>
      </c>
      <c r="F255" s="7" t="str">
        <f>VLOOKUP(C255, 'DB    '!$A:$M, 7, FALSE)</f>
        <v xml:space="preserve"> </v>
      </c>
      <c r="G255" s="7" t="str">
        <f>VLOOKUP(C255, 'DB    '!$A:$M, 9, FALSE)</f>
        <v xml:space="preserve"> </v>
      </c>
      <c r="H255" s="7" t="str">
        <f>VLOOKUP(C255, 'DB    '!$A:$M, 11, FALSE)</f>
        <v xml:space="preserve"> </v>
      </c>
      <c r="I255" s="32"/>
    </row>
    <row r="256" spans="1:9">
      <c r="B256" s="6" t="s">
        <v>169</v>
      </c>
      <c r="C256" s="26"/>
      <c r="D256" s="27"/>
      <c r="E256" s="27"/>
      <c r="F256" s="27"/>
      <c r="G256" s="27"/>
      <c r="H256" s="27"/>
      <c r="I256" s="28"/>
    </row>
    <row r="257" spans="1:9">
      <c r="A257" s="4">
        <f>A249+1</f>
        <v>33</v>
      </c>
    </row>
    <row r="258" spans="1:9">
      <c r="B258" s="29" t="str">
        <f>VLOOKUP(B264, 'DB    '!A:B, 2, FALSE)</f>
        <v>次</v>
      </c>
      <c r="C258" s="10" t="str">
        <f>VLOOKUP(C259, 'DB    '!$A:$B, 2, FALSE)</f>
        <v>次</v>
      </c>
      <c r="D258" s="5" t="str">
        <f>VLOOKUP(C259, 'DB    '!$A:$M, 4, FALSE)</f>
        <v>二</v>
      </c>
      <c r="E258" s="5" t="str">
        <f>VLOOKUP(C259, 'DB    '!$A:$M, 6, FALSE)</f>
        <v>欠</v>
      </c>
      <c r="F258" s="5" t="str">
        <f>VLOOKUP(C259, 'DB    '!$A:$M, 8, FALSE)</f>
        <v xml:space="preserve"> </v>
      </c>
      <c r="G258" s="5" t="str">
        <f>VLOOKUP(C259, 'DB    '!$A:$M, 10, FALSE)</f>
        <v xml:space="preserve"> </v>
      </c>
      <c r="H258" s="5" t="str">
        <f>VLOOKUP(C259, 'DB    '!$A:$M, 12, FALSE)</f>
        <v xml:space="preserve"> </v>
      </c>
      <c r="I258" s="32" t="str">
        <f>VLOOKUP(C259, 'DB    '!$A:$M, 13, FALSE)</f>
        <v>이인자, 버금이 되면 할 일이 없어 하품을 한다.</v>
      </c>
    </row>
    <row r="259" spans="1:9">
      <c r="B259" s="30"/>
      <c r="C259" s="11" t="str">
        <f>B264</f>
        <v>버금차</v>
      </c>
      <c r="D259" s="7" t="str">
        <f>VLOOKUP(C259, 'DB    '!$A:$M, 3, FALSE)</f>
        <v>두이</v>
      </c>
      <c r="E259" s="7" t="str">
        <f>VLOOKUP(C259, 'DB    '!$A:$M, 5, FALSE)</f>
        <v>하품흠</v>
      </c>
      <c r="F259" s="7" t="str">
        <f>VLOOKUP(C259, 'DB    '!$A:$M, 7, FALSE)</f>
        <v>.</v>
      </c>
      <c r="G259" s="7" t="str">
        <f>VLOOKUP(C259, 'DB    '!$A:$M, 9, FALSE)</f>
        <v>.</v>
      </c>
      <c r="H259" s="7" t="str">
        <f>VLOOKUP(C259, 'DB    '!$A:$M, 11, FALSE)</f>
        <v>.</v>
      </c>
      <c r="I259" s="32"/>
    </row>
    <row r="260" spans="1:9">
      <c r="B260" s="30"/>
      <c r="C260" s="10" t="str">
        <f>VLOOKUP(C261, 'DB    '!$A:$B, 2, FALSE)</f>
        <v xml:space="preserve"> </v>
      </c>
      <c r="D260" s="5" t="str">
        <f>VLOOKUP(C261, 'DB    '!$A:$M, 4, FALSE)</f>
        <v xml:space="preserve"> </v>
      </c>
      <c r="E260" s="5" t="str">
        <f>VLOOKUP(C261, 'DB    '!$A:$M, 6, FALSE)</f>
        <v xml:space="preserve"> </v>
      </c>
      <c r="F260" s="5" t="str">
        <f>VLOOKUP(C261, 'DB    '!$A:$M, 8, FALSE)</f>
        <v xml:space="preserve"> </v>
      </c>
      <c r="G260" s="5" t="str">
        <f>VLOOKUP(C261, 'DB    '!$A:$M, 10, FALSE)</f>
        <v xml:space="preserve"> </v>
      </c>
      <c r="H260" s="5" t="str">
        <f>VLOOKUP(C261, 'DB    '!$A:$M, 12, FALSE)</f>
        <v xml:space="preserve"> </v>
      </c>
      <c r="I260" s="32" t="str">
        <f>VLOOKUP(C261, 'DB    '!$A:$M, 13, FALSE)</f>
        <v xml:space="preserve"> </v>
      </c>
    </row>
    <row r="261" spans="1:9">
      <c r="B261" s="30"/>
      <c r="C261" s="11" t="s">
        <v>16</v>
      </c>
      <c r="D261" s="7" t="str">
        <f>VLOOKUP(C261, 'DB    '!$A:$M, 3, FALSE)</f>
        <v xml:space="preserve"> </v>
      </c>
      <c r="E261" s="7" t="str">
        <f>VLOOKUP(C261, 'DB    '!$A:$M, 5, FALSE)</f>
        <v xml:space="preserve"> </v>
      </c>
      <c r="F261" s="7" t="str">
        <f>VLOOKUP(C261, 'DB    '!$A:$M, 7, FALSE)</f>
        <v xml:space="preserve"> </v>
      </c>
      <c r="G261" s="7" t="str">
        <f>VLOOKUP(C261, 'DB    '!$A:$M, 9, FALSE)</f>
        <v xml:space="preserve"> </v>
      </c>
      <c r="H261" s="7" t="str">
        <f>VLOOKUP(C261, 'DB    '!$A:$M, 11, FALSE)</f>
        <v xml:space="preserve"> </v>
      </c>
      <c r="I261" s="32"/>
    </row>
    <row r="262" spans="1:9">
      <c r="B262" s="31"/>
      <c r="C262" s="10" t="str">
        <f>VLOOKUP(C263, 'DB    '!$A:$B, 2, FALSE)</f>
        <v xml:space="preserve"> </v>
      </c>
      <c r="D262" s="5" t="str">
        <f>VLOOKUP(C263, 'DB    '!$A:$M, 4, FALSE)</f>
        <v xml:space="preserve"> </v>
      </c>
      <c r="E262" s="5" t="str">
        <f>VLOOKUP(C263, 'DB    '!$A:$M, 6, FALSE)</f>
        <v xml:space="preserve"> </v>
      </c>
      <c r="F262" s="5" t="str">
        <f>VLOOKUP(C263, 'DB    '!$A:$M, 8, FALSE)</f>
        <v xml:space="preserve"> </v>
      </c>
      <c r="G262" s="5" t="str">
        <f>VLOOKUP(C263, 'DB    '!$A:$M, 10, FALSE)</f>
        <v xml:space="preserve"> </v>
      </c>
      <c r="H262" s="5" t="str">
        <f>VLOOKUP(C263, 'DB    '!$A:$M, 12, FALSE)</f>
        <v xml:space="preserve"> </v>
      </c>
      <c r="I262" s="32" t="str">
        <f>VLOOKUP(C263, 'DB    '!$A:$M, 13, FALSE)</f>
        <v xml:space="preserve"> </v>
      </c>
    </row>
    <row r="263" spans="1:9">
      <c r="B263" s="31"/>
      <c r="C263" s="11" t="s">
        <v>16</v>
      </c>
      <c r="D263" s="7" t="str">
        <f>VLOOKUP(C263, 'DB    '!$A:$M, 3, FALSE)</f>
        <v xml:space="preserve"> </v>
      </c>
      <c r="E263" s="7" t="str">
        <f>VLOOKUP(C263, 'DB    '!$A:$M, 5, FALSE)</f>
        <v xml:space="preserve"> </v>
      </c>
      <c r="F263" s="7" t="str">
        <f>VLOOKUP(C263, 'DB    '!$A:$M, 7, FALSE)</f>
        <v xml:space="preserve"> </v>
      </c>
      <c r="G263" s="7" t="str">
        <f>VLOOKUP(C263, 'DB    '!$A:$M, 9, FALSE)</f>
        <v xml:space="preserve"> </v>
      </c>
      <c r="H263" s="7" t="str">
        <f>VLOOKUP(C263, 'DB    '!$A:$M, 11, FALSE)</f>
        <v xml:space="preserve"> </v>
      </c>
      <c r="I263" s="32"/>
    </row>
    <row r="264" spans="1:9">
      <c r="B264" s="6" t="s">
        <v>170</v>
      </c>
      <c r="C264" s="26"/>
      <c r="D264" s="27"/>
      <c r="E264" s="27"/>
      <c r="F264" s="27"/>
      <c r="G264" s="27"/>
      <c r="H264" s="27"/>
      <c r="I264" s="28"/>
    </row>
    <row r="265" spans="1:9">
      <c r="A265" s="4">
        <f>A257+1</f>
        <v>34</v>
      </c>
    </row>
    <row r="266" spans="1:9">
      <c r="B266" s="29" t="str">
        <f>VLOOKUP(B272, 'DB    '!A:B, 2, FALSE)</f>
        <v>番</v>
      </c>
      <c r="C266" s="10" t="str">
        <f>VLOOKUP(C267, 'DB    '!$A:$B, 2, FALSE)</f>
        <v>番</v>
      </c>
      <c r="D266" s="5" t="str">
        <f>VLOOKUP(C267, 'DB    '!$A:$M, 4, FALSE)</f>
        <v>釆</v>
      </c>
      <c r="E266" s="5" t="str">
        <f>VLOOKUP(C267, 'DB    '!$A:$M, 6, FALSE)</f>
        <v>田</v>
      </c>
      <c r="F266" s="5" t="str">
        <f>VLOOKUP(C267, 'DB    '!$A:$M, 8, FALSE)</f>
        <v xml:space="preserve"> </v>
      </c>
      <c r="G266" s="5" t="str">
        <f>VLOOKUP(C267, 'DB    '!$A:$M, 10, FALSE)</f>
        <v xml:space="preserve"> </v>
      </c>
      <c r="H266" s="5" t="str">
        <f>VLOOKUP(C267, 'DB    '!$A:$M, 12, FALSE)</f>
        <v xml:space="preserve"> </v>
      </c>
      <c r="I266" s="32" t="str">
        <f>VLOOKUP(C267, 'DB    '!$A:$M, 13, FALSE)</f>
        <v>밭에난 쌀알 같은 새 발자국을 분별하면 발자국이 차례대로 교번한 것이 보인다.</v>
      </c>
    </row>
    <row r="267" spans="1:9">
      <c r="B267" s="30"/>
      <c r="C267" s="11" t="str">
        <f>B272</f>
        <v>차례번</v>
      </c>
      <c r="D267" s="7" t="str">
        <f>VLOOKUP(C267, 'DB    '!$A:$M, 3, FALSE)</f>
        <v>분별할변</v>
      </c>
      <c r="E267" s="7" t="str">
        <f>VLOOKUP(C267, 'DB    '!$A:$M, 5, FALSE)</f>
        <v>밭전</v>
      </c>
      <c r="F267" s="7" t="str">
        <f>VLOOKUP(C267, 'DB    '!$A:$M, 7, FALSE)</f>
        <v>.</v>
      </c>
      <c r="G267" s="7" t="str">
        <f>VLOOKUP(C267, 'DB    '!$A:$M, 9, FALSE)</f>
        <v>.</v>
      </c>
      <c r="H267" s="7" t="str">
        <f>VLOOKUP(C267, 'DB    '!$A:$M, 11, FALSE)</f>
        <v>.</v>
      </c>
      <c r="I267" s="32"/>
    </row>
    <row r="268" spans="1:9">
      <c r="B268" s="30"/>
      <c r="C268" s="10" t="str">
        <f>VLOOKUP(C269, 'DB    '!$A:$B, 2, FALSE)</f>
        <v>釆</v>
      </c>
      <c r="D268" s="5" t="str">
        <f>VLOOKUP(C269, 'DB    '!$A:$M, 4, FALSE)</f>
        <v>丿</v>
      </c>
      <c r="E268" s="5" t="str">
        <f>VLOOKUP(C269, 'DB    '!$A:$M, 6, FALSE)</f>
        <v>米</v>
      </c>
      <c r="F268" s="5" t="str">
        <f>VLOOKUP(C269, 'DB    '!$A:$M, 8, FALSE)</f>
        <v xml:space="preserve"> </v>
      </c>
      <c r="G268" s="5" t="str">
        <f>VLOOKUP(C269, 'DB    '!$A:$M, 10, FALSE)</f>
        <v xml:space="preserve"> </v>
      </c>
      <c r="H268" s="5" t="str">
        <f>VLOOKUP(C269, 'DB    '!$A:$M, 12, FALSE)</f>
        <v xml:space="preserve"> </v>
      </c>
      <c r="I268" s="32" t="str">
        <f>VLOOKUP(C269, 'DB    '!$A:$M, 13, FALSE)</f>
        <v>밭에난 쌀알 같은 새 발자국을 분별하는 모습</v>
      </c>
    </row>
    <row r="269" spans="1:9">
      <c r="B269" s="30"/>
      <c r="C269" s="11" t="s">
        <v>175</v>
      </c>
      <c r="D269" s="7" t="str">
        <f>VLOOKUP(C269, 'DB    '!$A:$M, 3, FALSE)</f>
        <v>삐침별</v>
      </c>
      <c r="E269" s="7" t="str">
        <f>VLOOKUP(C269, 'DB    '!$A:$M, 5, FALSE)</f>
        <v>쌀미</v>
      </c>
      <c r="F269" s="7" t="str">
        <f>VLOOKUP(C269, 'DB    '!$A:$M, 7, FALSE)</f>
        <v>.</v>
      </c>
      <c r="G269" s="7" t="str">
        <f>VLOOKUP(C269, 'DB    '!$A:$M, 9, FALSE)</f>
        <v>.</v>
      </c>
      <c r="H269" s="7" t="str">
        <f>VLOOKUP(C269, 'DB    '!$A:$M, 11, FALSE)</f>
        <v>.</v>
      </c>
      <c r="I269" s="32"/>
    </row>
    <row r="270" spans="1:9">
      <c r="B270" s="31"/>
      <c r="C270" s="10" t="str">
        <f>VLOOKUP(C271, 'DB    '!$A:$B, 2, FALSE)</f>
        <v xml:space="preserve"> </v>
      </c>
      <c r="D270" s="5" t="str">
        <f>VLOOKUP(C271, 'DB    '!$A:$M, 4, FALSE)</f>
        <v xml:space="preserve"> </v>
      </c>
      <c r="E270" s="5" t="str">
        <f>VLOOKUP(C271, 'DB    '!$A:$M, 6, FALSE)</f>
        <v xml:space="preserve"> </v>
      </c>
      <c r="F270" s="5" t="str">
        <f>VLOOKUP(C271, 'DB    '!$A:$M, 8, FALSE)</f>
        <v xml:space="preserve"> </v>
      </c>
      <c r="G270" s="5" t="str">
        <f>VLOOKUP(C271, 'DB    '!$A:$M, 10, FALSE)</f>
        <v xml:space="preserve"> </v>
      </c>
      <c r="H270" s="5" t="str">
        <f>VLOOKUP(C271, 'DB    '!$A:$M, 12, FALSE)</f>
        <v xml:space="preserve"> </v>
      </c>
      <c r="I270" s="32" t="str">
        <f>VLOOKUP(C271, 'DB    '!$A:$M, 13, FALSE)</f>
        <v xml:space="preserve"> </v>
      </c>
    </row>
    <row r="271" spans="1:9">
      <c r="B271" s="31"/>
      <c r="C271" s="11" t="s">
        <v>16</v>
      </c>
      <c r="D271" s="7" t="str">
        <f>VLOOKUP(C271, 'DB    '!$A:$M, 3, FALSE)</f>
        <v xml:space="preserve"> </v>
      </c>
      <c r="E271" s="7" t="str">
        <f>VLOOKUP(C271, 'DB    '!$A:$M, 5, FALSE)</f>
        <v xml:space="preserve"> </v>
      </c>
      <c r="F271" s="7" t="str">
        <f>VLOOKUP(C271, 'DB    '!$A:$M, 7, FALSE)</f>
        <v xml:space="preserve"> </v>
      </c>
      <c r="G271" s="7" t="str">
        <f>VLOOKUP(C271, 'DB    '!$A:$M, 9, FALSE)</f>
        <v xml:space="preserve"> </v>
      </c>
      <c r="H271" s="7" t="str">
        <f>VLOOKUP(C271, 'DB    '!$A:$M, 11, FALSE)</f>
        <v xml:space="preserve"> </v>
      </c>
      <c r="I271" s="32"/>
    </row>
    <row r="272" spans="1:9">
      <c r="B272" s="6" t="s">
        <v>174</v>
      </c>
      <c r="C272" s="26"/>
      <c r="D272" s="27"/>
      <c r="E272" s="27"/>
      <c r="F272" s="27"/>
      <c r="G272" s="27"/>
      <c r="H272" s="27"/>
      <c r="I272" s="28"/>
    </row>
    <row r="273" spans="1:9">
      <c r="A273" s="4">
        <f>A265+1</f>
        <v>35</v>
      </c>
    </row>
    <row r="274" spans="1:9">
      <c r="B274" s="29" t="str">
        <f>VLOOKUP(B280, 'DB    '!A:B, 2, FALSE)</f>
        <v>序</v>
      </c>
      <c r="C274" s="10" t="str">
        <f>VLOOKUP(C275, 'DB    '!$A:$B, 2, FALSE)</f>
        <v>序</v>
      </c>
      <c r="D274" s="5" t="str">
        <f>VLOOKUP(C275, 'DB    '!$A:$M, 4, FALSE)</f>
        <v>广</v>
      </c>
      <c r="E274" s="5" t="str">
        <f>VLOOKUP(C275, 'DB    '!$A:$M, 6, FALSE)</f>
        <v>予</v>
      </c>
      <c r="F274" s="5" t="str">
        <f>VLOOKUP(C275, 'DB    '!$A:$M, 8, FALSE)</f>
        <v xml:space="preserve"> </v>
      </c>
      <c r="G274" s="5" t="str">
        <f>VLOOKUP(C275, 'DB    '!$A:$M, 10, FALSE)</f>
        <v xml:space="preserve"> </v>
      </c>
      <c r="H274" s="5" t="str">
        <f>VLOOKUP(C275, 'DB    '!$A:$M, 12, FALSE)</f>
        <v xml:space="preserve"> </v>
      </c>
      <c r="I274" s="32" t="str">
        <f>VLOOKUP(C275, 'DB    '!$A:$M, 13, FALSE)</f>
        <v>집에서 무언가 줄때는 베틀의 여가 실을 순서대로 주듯 차례대로 준다. 장유유서.</v>
      </c>
    </row>
    <row r="275" spans="1:9">
      <c r="B275" s="30"/>
      <c r="C275" s="11" t="str">
        <f>B280</f>
        <v>차례서</v>
      </c>
      <c r="D275" s="7" t="str">
        <f>VLOOKUP(C275, 'DB    '!$A:$M, 3, FALSE)</f>
        <v>집엄</v>
      </c>
      <c r="E275" s="7" t="str">
        <f>VLOOKUP(C275, 'DB    '!$A:$M, 5, FALSE)</f>
        <v>줄여</v>
      </c>
      <c r="F275" s="7" t="str">
        <f>VLOOKUP(C275, 'DB    '!$A:$M, 7, FALSE)</f>
        <v>.</v>
      </c>
      <c r="G275" s="7" t="str">
        <f>VLOOKUP(C275, 'DB    '!$A:$M, 9, FALSE)</f>
        <v>.</v>
      </c>
      <c r="H275" s="7" t="str">
        <f>VLOOKUP(C275, 'DB    '!$A:$M, 11, FALSE)</f>
        <v>.</v>
      </c>
      <c r="I275" s="32"/>
    </row>
    <row r="276" spans="1:9">
      <c r="B276" s="30"/>
      <c r="C276" s="10" t="str">
        <f>VLOOKUP(C277, 'DB    '!$A:$B, 2, FALSE)</f>
        <v xml:space="preserve"> </v>
      </c>
      <c r="D276" s="5" t="str">
        <f>VLOOKUP(C277, 'DB    '!$A:$M, 4, FALSE)</f>
        <v xml:space="preserve"> </v>
      </c>
      <c r="E276" s="5" t="str">
        <f>VLOOKUP(C277, 'DB    '!$A:$M, 6, FALSE)</f>
        <v xml:space="preserve"> </v>
      </c>
      <c r="F276" s="5" t="str">
        <f>VLOOKUP(C277, 'DB    '!$A:$M, 8, FALSE)</f>
        <v xml:space="preserve"> </v>
      </c>
      <c r="G276" s="5" t="str">
        <f>VLOOKUP(C277, 'DB    '!$A:$M, 10, FALSE)</f>
        <v xml:space="preserve"> </v>
      </c>
      <c r="H276" s="5" t="str">
        <f>VLOOKUP(C277, 'DB    '!$A:$M, 12, FALSE)</f>
        <v xml:space="preserve"> </v>
      </c>
      <c r="I276" s="32" t="str">
        <f>VLOOKUP(C277, 'DB    '!$A:$M, 13, FALSE)</f>
        <v xml:space="preserve"> </v>
      </c>
    </row>
    <row r="277" spans="1:9">
      <c r="B277" s="30"/>
      <c r="C277" s="11" t="s">
        <v>16</v>
      </c>
      <c r="D277" s="7" t="str">
        <f>VLOOKUP(C277, 'DB    '!$A:$M, 3, FALSE)</f>
        <v xml:space="preserve"> </v>
      </c>
      <c r="E277" s="7" t="str">
        <f>VLOOKUP(C277, 'DB    '!$A:$M, 5, FALSE)</f>
        <v xml:space="preserve"> </v>
      </c>
      <c r="F277" s="7" t="str">
        <f>VLOOKUP(C277, 'DB    '!$A:$M, 7, FALSE)</f>
        <v xml:space="preserve"> </v>
      </c>
      <c r="G277" s="7" t="str">
        <f>VLOOKUP(C277, 'DB    '!$A:$M, 9, FALSE)</f>
        <v xml:space="preserve"> </v>
      </c>
      <c r="H277" s="7" t="str">
        <f>VLOOKUP(C277, 'DB    '!$A:$M, 11, FALSE)</f>
        <v xml:space="preserve"> </v>
      </c>
      <c r="I277" s="32"/>
    </row>
    <row r="278" spans="1:9">
      <c r="B278" s="31"/>
      <c r="C278" s="10" t="str">
        <f>VLOOKUP(C279, 'DB    '!$A:$B, 2, FALSE)</f>
        <v xml:space="preserve"> </v>
      </c>
      <c r="D278" s="5" t="str">
        <f>VLOOKUP(C279, 'DB    '!$A:$M, 4, FALSE)</f>
        <v xml:space="preserve"> </v>
      </c>
      <c r="E278" s="5" t="str">
        <f>VLOOKUP(C279, 'DB    '!$A:$M, 6, FALSE)</f>
        <v xml:space="preserve"> </v>
      </c>
      <c r="F278" s="5" t="str">
        <f>VLOOKUP(C279, 'DB    '!$A:$M, 8, FALSE)</f>
        <v xml:space="preserve"> </v>
      </c>
      <c r="G278" s="5" t="str">
        <f>VLOOKUP(C279, 'DB    '!$A:$M, 10, FALSE)</f>
        <v xml:space="preserve"> </v>
      </c>
      <c r="H278" s="5" t="str">
        <f>VLOOKUP(C279, 'DB    '!$A:$M, 12, FALSE)</f>
        <v xml:space="preserve"> </v>
      </c>
      <c r="I278" s="32" t="str">
        <f>VLOOKUP(C279, 'DB    '!$A:$M, 13, FALSE)</f>
        <v xml:space="preserve"> </v>
      </c>
    </row>
    <row r="279" spans="1:9">
      <c r="B279" s="31"/>
      <c r="C279" s="11" t="s">
        <v>16</v>
      </c>
      <c r="D279" s="7" t="str">
        <f>VLOOKUP(C279, 'DB    '!$A:$M, 3, FALSE)</f>
        <v xml:space="preserve"> </v>
      </c>
      <c r="E279" s="7" t="str">
        <f>VLOOKUP(C279, 'DB    '!$A:$M, 5, FALSE)</f>
        <v xml:space="preserve"> </v>
      </c>
      <c r="F279" s="7" t="str">
        <f>VLOOKUP(C279, 'DB    '!$A:$M, 7, FALSE)</f>
        <v xml:space="preserve"> </v>
      </c>
      <c r="G279" s="7" t="str">
        <f>VLOOKUP(C279, 'DB    '!$A:$M, 9, FALSE)</f>
        <v xml:space="preserve"> </v>
      </c>
      <c r="H279" s="7" t="str">
        <f>VLOOKUP(C279, 'DB    '!$A:$M, 11, FALSE)</f>
        <v xml:space="preserve"> </v>
      </c>
      <c r="I279" s="32"/>
    </row>
    <row r="280" spans="1:9">
      <c r="B280" s="6" t="s">
        <v>177</v>
      </c>
      <c r="C280" s="26"/>
      <c r="D280" s="27"/>
      <c r="E280" s="27"/>
      <c r="F280" s="27"/>
      <c r="G280" s="27"/>
      <c r="H280" s="27"/>
      <c r="I280" s="28"/>
    </row>
    <row r="281" spans="1:9">
      <c r="A281" s="4">
        <f>A273+1</f>
        <v>36</v>
      </c>
    </row>
    <row r="282" spans="1:9">
      <c r="B282" s="29" t="str">
        <f>VLOOKUP(B288, 'DB    '!A:B, 2, FALSE)</f>
        <v>第</v>
      </c>
      <c r="C282" s="10" t="str">
        <f>VLOOKUP(C283, 'DB    '!$A:$B, 2, FALSE)</f>
        <v>第</v>
      </c>
      <c r="D282" s="5" t="str">
        <f>VLOOKUP(C283, 'DB    '!$A:$M, 4, FALSE)</f>
        <v>竹</v>
      </c>
      <c r="E282" s="5" t="str">
        <f>VLOOKUP(C283, 'DB    '!$A:$M, 6, FALSE)</f>
        <v>弟</v>
      </c>
      <c r="F282" s="5" t="str">
        <f>VLOOKUP(C283, 'DB    '!$A:$M, 8, FALSE)</f>
        <v xml:space="preserve"> </v>
      </c>
      <c r="G282" s="5" t="str">
        <f>VLOOKUP(C283, 'DB    '!$A:$M, 10, FALSE)</f>
        <v xml:space="preserve"> </v>
      </c>
      <c r="H282" s="5" t="str">
        <f>VLOOKUP(C283, 'DB    '!$A:$M, 12, FALSE)</f>
        <v xml:space="preserve"> </v>
      </c>
      <c r="I282" s="32" t="str">
        <f>VLOOKUP(C283, 'DB    '!$A:$M, 13, FALSE)</f>
        <v>아우들이 가지고 노는 대나무 말도 차례대로 타야 한다. 제 1 장</v>
      </c>
    </row>
    <row r="283" spans="1:9">
      <c r="B283" s="30"/>
      <c r="C283" s="11" t="str">
        <f>B288</f>
        <v>차례제</v>
      </c>
      <c r="D283" s="7" t="str">
        <f>VLOOKUP(C283, 'DB    '!$A:$M, 3, FALSE)</f>
        <v>대죽</v>
      </c>
      <c r="E283" s="7" t="str">
        <f>VLOOKUP(C283, 'DB    '!$A:$M, 5, FALSE)</f>
        <v>아우제</v>
      </c>
      <c r="F283" s="7" t="str">
        <f>VLOOKUP(C283, 'DB    '!$A:$M, 7, FALSE)</f>
        <v>.</v>
      </c>
      <c r="G283" s="7" t="str">
        <f>VLOOKUP(C283, 'DB    '!$A:$M, 9, FALSE)</f>
        <v>.</v>
      </c>
      <c r="H283" s="7" t="str">
        <f>VLOOKUP(C283, 'DB    '!$A:$M, 11, FALSE)</f>
        <v>.</v>
      </c>
      <c r="I283" s="32"/>
    </row>
    <row r="284" spans="1:9">
      <c r="B284" s="30"/>
      <c r="C284" s="10" t="str">
        <f>VLOOKUP(C285, 'DB    '!$A:$B, 2, FALSE)</f>
        <v xml:space="preserve"> </v>
      </c>
      <c r="D284" s="5" t="str">
        <f>VLOOKUP(C285, 'DB    '!$A:$M, 4, FALSE)</f>
        <v xml:space="preserve"> </v>
      </c>
      <c r="E284" s="5" t="str">
        <f>VLOOKUP(C285, 'DB    '!$A:$M, 6, FALSE)</f>
        <v xml:space="preserve"> </v>
      </c>
      <c r="F284" s="5" t="str">
        <f>VLOOKUP(C285, 'DB    '!$A:$M, 8, FALSE)</f>
        <v xml:space="preserve"> </v>
      </c>
      <c r="G284" s="5" t="str">
        <f>VLOOKUP(C285, 'DB    '!$A:$M, 10, FALSE)</f>
        <v xml:space="preserve"> </v>
      </c>
      <c r="H284" s="5" t="str">
        <f>VLOOKUP(C285, 'DB    '!$A:$M, 12, FALSE)</f>
        <v xml:space="preserve"> </v>
      </c>
      <c r="I284" s="32" t="str">
        <f>VLOOKUP(C285, 'DB    '!$A:$M, 13, FALSE)</f>
        <v xml:space="preserve"> </v>
      </c>
    </row>
    <row r="285" spans="1:9">
      <c r="B285" s="30"/>
      <c r="C285" s="11" t="s">
        <v>16</v>
      </c>
      <c r="D285" s="7" t="str">
        <f>VLOOKUP(C285, 'DB    '!$A:$M, 3, FALSE)</f>
        <v xml:space="preserve"> </v>
      </c>
      <c r="E285" s="7" t="str">
        <f>VLOOKUP(C285, 'DB    '!$A:$M, 5, FALSE)</f>
        <v xml:space="preserve"> </v>
      </c>
      <c r="F285" s="7" t="str">
        <f>VLOOKUP(C285, 'DB    '!$A:$M, 7, FALSE)</f>
        <v xml:space="preserve"> </v>
      </c>
      <c r="G285" s="7" t="str">
        <f>VLOOKUP(C285, 'DB    '!$A:$M, 9, FALSE)</f>
        <v xml:space="preserve"> </v>
      </c>
      <c r="H285" s="7" t="str">
        <f>VLOOKUP(C285, 'DB    '!$A:$M, 11, FALSE)</f>
        <v xml:space="preserve"> </v>
      </c>
      <c r="I285" s="32"/>
    </row>
    <row r="286" spans="1:9">
      <c r="B286" s="31"/>
      <c r="C286" s="10" t="str">
        <f>VLOOKUP(C287, 'DB    '!$A:$B, 2, FALSE)</f>
        <v xml:space="preserve"> </v>
      </c>
      <c r="D286" s="5" t="str">
        <f>VLOOKUP(C287, 'DB    '!$A:$M, 4, FALSE)</f>
        <v xml:space="preserve"> </v>
      </c>
      <c r="E286" s="5" t="str">
        <f>VLOOKUP(C287, 'DB    '!$A:$M, 6, FALSE)</f>
        <v xml:space="preserve"> </v>
      </c>
      <c r="F286" s="5" t="str">
        <f>VLOOKUP(C287, 'DB    '!$A:$M, 8, FALSE)</f>
        <v xml:space="preserve"> </v>
      </c>
      <c r="G286" s="5" t="str">
        <f>VLOOKUP(C287, 'DB    '!$A:$M, 10, FALSE)</f>
        <v xml:space="preserve"> </v>
      </c>
      <c r="H286" s="5" t="str">
        <f>VLOOKUP(C287, 'DB    '!$A:$M, 12, FALSE)</f>
        <v xml:space="preserve"> </v>
      </c>
      <c r="I286" s="32" t="str">
        <f>VLOOKUP(C287, 'DB    '!$A:$M, 13, FALSE)</f>
        <v xml:space="preserve"> </v>
      </c>
    </row>
    <row r="287" spans="1:9">
      <c r="B287" s="31"/>
      <c r="C287" s="11" t="s">
        <v>16</v>
      </c>
      <c r="D287" s="7" t="str">
        <f>VLOOKUP(C287, 'DB    '!$A:$M, 3, FALSE)</f>
        <v xml:space="preserve"> </v>
      </c>
      <c r="E287" s="7" t="str">
        <f>VLOOKUP(C287, 'DB    '!$A:$M, 5, FALSE)</f>
        <v xml:space="preserve"> </v>
      </c>
      <c r="F287" s="7" t="str">
        <f>VLOOKUP(C287, 'DB    '!$A:$M, 7, FALSE)</f>
        <v xml:space="preserve"> </v>
      </c>
      <c r="G287" s="7" t="str">
        <f>VLOOKUP(C287, 'DB    '!$A:$M, 9, FALSE)</f>
        <v xml:space="preserve"> </v>
      </c>
      <c r="H287" s="7" t="str">
        <f>VLOOKUP(C287, 'DB    '!$A:$M, 11, FALSE)</f>
        <v xml:space="preserve"> </v>
      </c>
      <c r="I287" s="32"/>
    </row>
    <row r="288" spans="1:9">
      <c r="B288" s="6" t="s">
        <v>180</v>
      </c>
      <c r="C288" s="26"/>
      <c r="D288" s="27"/>
      <c r="E288" s="27"/>
      <c r="F288" s="27"/>
      <c r="G288" s="27"/>
      <c r="H288" s="27"/>
      <c r="I288" s="28"/>
    </row>
    <row r="289" spans="1:9">
      <c r="A289" s="4">
        <f>A281+1</f>
        <v>37</v>
      </c>
    </row>
    <row r="290" spans="1:9">
      <c r="B290" s="29" t="str">
        <f>VLOOKUP(B296, 'DB    '!A:B, 2, FALSE)</f>
        <v>甲</v>
      </c>
      <c r="C290" s="10" t="str">
        <f>VLOOKUP(C291, 'DB    '!$A:$B, 2, FALSE)</f>
        <v>甲</v>
      </c>
      <c r="D290" s="5" t="str">
        <f>VLOOKUP(C291, 'DB    '!$A:$M, 4, FALSE)</f>
        <v xml:space="preserve"> </v>
      </c>
      <c r="E290" s="5" t="str">
        <f>VLOOKUP(C291, 'DB    '!$A:$M, 6, FALSE)</f>
        <v xml:space="preserve"> </v>
      </c>
      <c r="F290" s="5" t="str">
        <f>VLOOKUP(C291, 'DB    '!$A:$M, 8, FALSE)</f>
        <v xml:space="preserve"> </v>
      </c>
      <c r="G290" s="5" t="str">
        <f>VLOOKUP(C291, 'DB    '!$A:$M, 10, FALSE)</f>
        <v xml:space="preserve"> </v>
      </c>
      <c r="H290" s="5" t="str">
        <f>VLOOKUP(C291, 'DB    '!$A:$M, 12, FALSE)</f>
        <v xml:space="preserve"> </v>
      </c>
      <c r="I290" s="32" t="str">
        <f>VLOOKUP(C291, 'DB    '!$A:$M, 13, FALSE)</f>
        <v>갑옷을 벗어서 갑옷 걸이에 걸어 놓은 모양</v>
      </c>
    </row>
    <row r="291" spans="1:9">
      <c r="B291" s="30"/>
      <c r="C291" s="11" t="str">
        <f>B296</f>
        <v>갑옷갑</v>
      </c>
      <c r="D291" s="7" t="str">
        <f>VLOOKUP(C291, 'DB    '!$A:$M, 3, FALSE)</f>
        <v>.</v>
      </c>
      <c r="E291" s="7" t="str">
        <f>VLOOKUP(C291, 'DB    '!$A:$M, 5, FALSE)</f>
        <v>.</v>
      </c>
      <c r="F291" s="7" t="str">
        <f>VLOOKUP(C291, 'DB    '!$A:$M, 7, FALSE)</f>
        <v>.</v>
      </c>
      <c r="G291" s="7" t="str">
        <f>VLOOKUP(C291, 'DB    '!$A:$M, 9, FALSE)</f>
        <v>.</v>
      </c>
      <c r="H291" s="7" t="str">
        <f>VLOOKUP(C291, 'DB    '!$A:$M, 11, FALSE)</f>
        <v>.</v>
      </c>
      <c r="I291" s="32"/>
    </row>
    <row r="292" spans="1:9">
      <c r="B292" s="30"/>
      <c r="C292" s="10" t="str">
        <f>VLOOKUP(C293, 'DB    '!$A:$B, 2, FALSE)</f>
        <v xml:space="preserve"> </v>
      </c>
      <c r="D292" s="5" t="str">
        <f>VLOOKUP(C293, 'DB    '!$A:$M, 4, FALSE)</f>
        <v xml:space="preserve"> </v>
      </c>
      <c r="E292" s="5" t="str">
        <f>VLOOKUP(C293, 'DB    '!$A:$M, 6, FALSE)</f>
        <v xml:space="preserve"> </v>
      </c>
      <c r="F292" s="5" t="str">
        <f>VLOOKUP(C293, 'DB    '!$A:$M, 8, FALSE)</f>
        <v xml:space="preserve"> </v>
      </c>
      <c r="G292" s="5" t="str">
        <f>VLOOKUP(C293, 'DB    '!$A:$M, 10, FALSE)</f>
        <v xml:space="preserve"> </v>
      </c>
      <c r="H292" s="5" t="str">
        <f>VLOOKUP(C293, 'DB    '!$A:$M, 12, FALSE)</f>
        <v xml:space="preserve"> </v>
      </c>
      <c r="I292" s="32" t="str">
        <f>VLOOKUP(C293, 'DB    '!$A:$M, 13, FALSE)</f>
        <v xml:space="preserve"> </v>
      </c>
    </row>
    <row r="293" spans="1:9">
      <c r="B293" s="30"/>
      <c r="C293" s="11" t="s">
        <v>16</v>
      </c>
      <c r="D293" s="7" t="str">
        <f>VLOOKUP(C293, 'DB    '!$A:$M, 3, FALSE)</f>
        <v xml:space="preserve"> </v>
      </c>
      <c r="E293" s="7" t="str">
        <f>VLOOKUP(C293, 'DB    '!$A:$M, 5, FALSE)</f>
        <v xml:space="preserve"> </v>
      </c>
      <c r="F293" s="7" t="str">
        <f>VLOOKUP(C293, 'DB    '!$A:$M, 7, FALSE)</f>
        <v xml:space="preserve"> </v>
      </c>
      <c r="G293" s="7" t="str">
        <f>VLOOKUP(C293, 'DB    '!$A:$M, 9, FALSE)</f>
        <v xml:space="preserve"> </v>
      </c>
      <c r="H293" s="7" t="str">
        <f>VLOOKUP(C293, 'DB    '!$A:$M, 11, FALSE)</f>
        <v xml:space="preserve"> </v>
      </c>
      <c r="I293" s="32"/>
    </row>
    <row r="294" spans="1:9">
      <c r="B294" s="31"/>
      <c r="C294" s="10" t="str">
        <f>VLOOKUP(C295, 'DB    '!$A:$B, 2, FALSE)</f>
        <v xml:space="preserve"> </v>
      </c>
      <c r="D294" s="5" t="str">
        <f>VLOOKUP(C295, 'DB    '!$A:$M, 4, FALSE)</f>
        <v xml:space="preserve"> </v>
      </c>
      <c r="E294" s="5" t="str">
        <f>VLOOKUP(C295, 'DB    '!$A:$M, 6, FALSE)</f>
        <v xml:space="preserve"> </v>
      </c>
      <c r="F294" s="5" t="str">
        <f>VLOOKUP(C295, 'DB    '!$A:$M, 8, FALSE)</f>
        <v xml:space="preserve"> </v>
      </c>
      <c r="G294" s="5" t="str">
        <f>VLOOKUP(C295, 'DB    '!$A:$M, 10, FALSE)</f>
        <v xml:space="preserve"> </v>
      </c>
      <c r="H294" s="5" t="str">
        <f>VLOOKUP(C295, 'DB    '!$A:$M, 12, FALSE)</f>
        <v xml:space="preserve"> </v>
      </c>
      <c r="I294" s="32" t="str">
        <f>VLOOKUP(C295, 'DB    '!$A:$M, 13, FALSE)</f>
        <v xml:space="preserve"> </v>
      </c>
    </row>
    <row r="295" spans="1:9">
      <c r="B295" s="31"/>
      <c r="C295" s="11" t="s">
        <v>16</v>
      </c>
      <c r="D295" s="7" t="str">
        <f>VLOOKUP(C295, 'DB    '!$A:$M, 3, FALSE)</f>
        <v xml:space="preserve"> </v>
      </c>
      <c r="E295" s="7" t="str">
        <f>VLOOKUP(C295, 'DB    '!$A:$M, 5, FALSE)</f>
        <v xml:space="preserve"> </v>
      </c>
      <c r="F295" s="7" t="str">
        <f>VLOOKUP(C295, 'DB    '!$A:$M, 7, FALSE)</f>
        <v xml:space="preserve"> </v>
      </c>
      <c r="G295" s="7" t="str">
        <f>VLOOKUP(C295, 'DB    '!$A:$M, 9, FALSE)</f>
        <v xml:space="preserve"> </v>
      </c>
      <c r="H295" s="7" t="str">
        <f>VLOOKUP(C295, 'DB    '!$A:$M, 11, FALSE)</f>
        <v xml:space="preserve"> </v>
      </c>
      <c r="I295" s="32"/>
    </row>
    <row r="296" spans="1:9">
      <c r="B296" s="6" t="s">
        <v>183</v>
      </c>
      <c r="C296" s="26"/>
      <c r="D296" s="27"/>
      <c r="E296" s="27"/>
      <c r="F296" s="27"/>
      <c r="G296" s="27"/>
      <c r="H296" s="27"/>
      <c r="I296" s="28"/>
    </row>
    <row r="297" spans="1:9">
      <c r="A297" s="4">
        <f>A289+1</f>
        <v>38</v>
      </c>
    </row>
    <row r="298" spans="1:9">
      <c r="B298" s="29" t="str">
        <f>VLOOKUP(B304, 'DB    '!A:B, 2, FALSE)</f>
        <v>乙</v>
      </c>
      <c r="C298" s="10" t="str">
        <f>VLOOKUP(C299, 'DB    '!$A:$B, 2, FALSE)</f>
        <v>乙</v>
      </c>
      <c r="D298" s="5" t="str">
        <f>VLOOKUP(C299, 'DB    '!$A:$M, 4, FALSE)</f>
        <v xml:space="preserve"> </v>
      </c>
      <c r="E298" s="5" t="str">
        <f>VLOOKUP(C299, 'DB    '!$A:$M, 6, FALSE)</f>
        <v xml:space="preserve"> </v>
      </c>
      <c r="F298" s="5" t="str">
        <f>VLOOKUP(C299, 'DB    '!$A:$M, 8, FALSE)</f>
        <v xml:space="preserve"> </v>
      </c>
      <c r="G298" s="5" t="str">
        <f>VLOOKUP(C299, 'DB    '!$A:$M, 10, FALSE)</f>
        <v xml:space="preserve"> </v>
      </c>
      <c r="H298" s="5" t="str">
        <f>VLOOKUP(C299, 'DB    '!$A:$M, 12, FALSE)</f>
        <v xml:space="preserve"> </v>
      </c>
      <c r="I298" s="32" t="str">
        <f>VLOOKUP(C299, 'DB    '!$A:$M, 13, FALSE)</f>
        <v>새의 머리 목 몸통 모양</v>
      </c>
    </row>
    <row r="299" spans="1:9">
      <c r="B299" s="30"/>
      <c r="C299" s="11" t="str">
        <f>B304</f>
        <v>새을</v>
      </c>
      <c r="D299" s="7" t="str">
        <f>VLOOKUP(C299, 'DB    '!$A:$M, 3, FALSE)</f>
        <v>.</v>
      </c>
      <c r="E299" s="7" t="str">
        <f>VLOOKUP(C299, 'DB    '!$A:$M, 5, FALSE)</f>
        <v>.</v>
      </c>
      <c r="F299" s="7" t="str">
        <f>VLOOKUP(C299, 'DB    '!$A:$M, 7, FALSE)</f>
        <v>.</v>
      </c>
      <c r="G299" s="7" t="str">
        <f>VLOOKUP(C299, 'DB    '!$A:$M, 9, FALSE)</f>
        <v>.</v>
      </c>
      <c r="H299" s="7" t="str">
        <f>VLOOKUP(C299, 'DB    '!$A:$M, 11, FALSE)</f>
        <v>.</v>
      </c>
      <c r="I299" s="32"/>
    </row>
    <row r="300" spans="1:9">
      <c r="B300" s="30"/>
      <c r="C300" s="10" t="str">
        <f>VLOOKUP(C301, 'DB    '!$A:$B, 2, FALSE)</f>
        <v xml:space="preserve"> </v>
      </c>
      <c r="D300" s="5" t="str">
        <f>VLOOKUP(C301, 'DB    '!$A:$M, 4, FALSE)</f>
        <v xml:space="preserve"> </v>
      </c>
      <c r="E300" s="5" t="str">
        <f>VLOOKUP(C301, 'DB    '!$A:$M, 6, FALSE)</f>
        <v xml:space="preserve"> </v>
      </c>
      <c r="F300" s="5" t="str">
        <f>VLOOKUP(C301, 'DB    '!$A:$M, 8, FALSE)</f>
        <v xml:space="preserve"> </v>
      </c>
      <c r="G300" s="5" t="str">
        <f>VLOOKUP(C301, 'DB    '!$A:$M, 10, FALSE)</f>
        <v xml:space="preserve"> </v>
      </c>
      <c r="H300" s="5" t="str">
        <f>VLOOKUP(C301, 'DB    '!$A:$M, 12, FALSE)</f>
        <v xml:space="preserve"> </v>
      </c>
      <c r="I300" s="32" t="str">
        <f>VLOOKUP(C301, 'DB    '!$A:$M, 13, FALSE)</f>
        <v xml:space="preserve"> </v>
      </c>
    </row>
    <row r="301" spans="1:9">
      <c r="B301" s="30"/>
      <c r="C301" s="11" t="s">
        <v>16</v>
      </c>
      <c r="D301" s="7" t="str">
        <f>VLOOKUP(C301, 'DB    '!$A:$M, 3, FALSE)</f>
        <v xml:space="preserve"> </v>
      </c>
      <c r="E301" s="7" t="str">
        <f>VLOOKUP(C301, 'DB    '!$A:$M, 5, FALSE)</f>
        <v xml:space="preserve"> </v>
      </c>
      <c r="F301" s="7" t="str">
        <f>VLOOKUP(C301, 'DB    '!$A:$M, 7, FALSE)</f>
        <v xml:space="preserve"> </v>
      </c>
      <c r="G301" s="7" t="str">
        <f>VLOOKUP(C301, 'DB    '!$A:$M, 9, FALSE)</f>
        <v xml:space="preserve"> </v>
      </c>
      <c r="H301" s="7" t="str">
        <f>VLOOKUP(C301, 'DB    '!$A:$M, 11, FALSE)</f>
        <v xml:space="preserve"> </v>
      </c>
      <c r="I301" s="32"/>
    </row>
    <row r="302" spans="1:9">
      <c r="B302" s="31"/>
      <c r="C302" s="10" t="str">
        <f>VLOOKUP(C303, 'DB    '!$A:$B, 2, FALSE)</f>
        <v xml:space="preserve"> </v>
      </c>
      <c r="D302" s="5" t="str">
        <f>VLOOKUP(C303, 'DB    '!$A:$M, 4, FALSE)</f>
        <v xml:space="preserve"> </v>
      </c>
      <c r="E302" s="5" t="str">
        <f>VLOOKUP(C303, 'DB    '!$A:$M, 6, FALSE)</f>
        <v xml:space="preserve"> </v>
      </c>
      <c r="F302" s="5" t="str">
        <f>VLOOKUP(C303, 'DB    '!$A:$M, 8, FALSE)</f>
        <v xml:space="preserve"> </v>
      </c>
      <c r="G302" s="5" t="str">
        <f>VLOOKUP(C303, 'DB    '!$A:$M, 10, FALSE)</f>
        <v xml:space="preserve"> </v>
      </c>
      <c r="H302" s="5" t="str">
        <f>VLOOKUP(C303, 'DB    '!$A:$M, 12, FALSE)</f>
        <v xml:space="preserve"> </v>
      </c>
      <c r="I302" s="32" t="str">
        <f>VLOOKUP(C303, 'DB    '!$A:$M, 13, FALSE)</f>
        <v xml:space="preserve"> </v>
      </c>
    </row>
    <row r="303" spans="1:9">
      <c r="B303" s="31"/>
      <c r="C303" s="11" t="s">
        <v>16</v>
      </c>
      <c r="D303" s="7" t="str">
        <f>VLOOKUP(C303, 'DB    '!$A:$M, 3, FALSE)</f>
        <v xml:space="preserve"> </v>
      </c>
      <c r="E303" s="7" t="str">
        <f>VLOOKUP(C303, 'DB    '!$A:$M, 5, FALSE)</f>
        <v xml:space="preserve"> </v>
      </c>
      <c r="F303" s="7" t="str">
        <f>VLOOKUP(C303, 'DB    '!$A:$M, 7, FALSE)</f>
        <v xml:space="preserve"> </v>
      </c>
      <c r="G303" s="7" t="str">
        <f>VLOOKUP(C303, 'DB    '!$A:$M, 9, FALSE)</f>
        <v xml:space="preserve"> </v>
      </c>
      <c r="H303" s="7" t="str">
        <f>VLOOKUP(C303, 'DB    '!$A:$M, 11, FALSE)</f>
        <v xml:space="preserve"> </v>
      </c>
      <c r="I303" s="32"/>
    </row>
    <row r="304" spans="1:9">
      <c r="B304" s="6" t="s">
        <v>186</v>
      </c>
      <c r="C304" s="26"/>
      <c r="D304" s="27"/>
      <c r="E304" s="27"/>
      <c r="F304" s="27"/>
      <c r="G304" s="27"/>
      <c r="H304" s="27"/>
      <c r="I304" s="28"/>
    </row>
    <row r="305" spans="1:9">
      <c r="A305" s="4">
        <f>A297+1</f>
        <v>39</v>
      </c>
    </row>
    <row r="306" spans="1:9">
      <c r="B306" s="29" t="str">
        <f>VLOOKUP(B312, 'DB    '!A:B, 2, FALSE)</f>
        <v>丙</v>
      </c>
      <c r="C306" s="10" t="str">
        <f>VLOOKUP(C307, 'DB    '!$A:$B, 2, FALSE)</f>
        <v>丙</v>
      </c>
      <c r="D306" s="5" t="str">
        <f>VLOOKUP(C307, 'DB    '!$A:$M, 4, FALSE)</f>
        <v xml:space="preserve"> </v>
      </c>
      <c r="E306" s="5" t="str">
        <f>VLOOKUP(C307, 'DB    '!$A:$M, 6, FALSE)</f>
        <v xml:space="preserve"> </v>
      </c>
      <c r="F306" s="5" t="str">
        <f>VLOOKUP(C307, 'DB    '!$A:$M, 8, FALSE)</f>
        <v xml:space="preserve"> </v>
      </c>
      <c r="G306" s="5" t="str">
        <f>VLOOKUP(C307, 'DB    '!$A:$M, 10, FALSE)</f>
        <v xml:space="preserve"> </v>
      </c>
      <c r="H306" s="5" t="str">
        <f>VLOOKUP(C307, 'DB    '!$A:$M, 12, FALSE)</f>
        <v xml:space="preserve"> </v>
      </c>
      <c r="I306" s="32" t="str">
        <f>VLOOKUP(C307, 'DB    '!$A:$M, 13, FALSE)</f>
        <v>남쪽 지방에서 많이 잡히던 큰 물고기의 꼬리 지느르미 모양</v>
      </c>
    </row>
    <row r="307" spans="1:9">
      <c r="B307" s="30"/>
      <c r="C307" s="11" t="str">
        <f>B312</f>
        <v>남녘병</v>
      </c>
      <c r="D307" s="7" t="str">
        <f>VLOOKUP(C307, 'DB    '!$A:$M, 3, FALSE)</f>
        <v>.</v>
      </c>
      <c r="E307" s="7" t="str">
        <f>VLOOKUP(C307, 'DB    '!$A:$M, 5, FALSE)</f>
        <v>.</v>
      </c>
      <c r="F307" s="7" t="str">
        <f>VLOOKUP(C307, 'DB    '!$A:$M, 7, FALSE)</f>
        <v>.</v>
      </c>
      <c r="G307" s="7" t="str">
        <f>VLOOKUP(C307, 'DB    '!$A:$M, 9, FALSE)</f>
        <v>.</v>
      </c>
      <c r="H307" s="7" t="str">
        <f>VLOOKUP(C307, 'DB    '!$A:$M, 11, FALSE)</f>
        <v>.</v>
      </c>
      <c r="I307" s="32"/>
    </row>
    <row r="308" spans="1:9">
      <c r="B308" s="30"/>
      <c r="C308" s="10" t="str">
        <f>VLOOKUP(C309, 'DB    '!$A:$B, 2, FALSE)</f>
        <v xml:space="preserve"> </v>
      </c>
      <c r="D308" s="5" t="str">
        <f>VLOOKUP(C309, 'DB    '!$A:$M, 4, FALSE)</f>
        <v xml:space="preserve"> </v>
      </c>
      <c r="E308" s="5" t="str">
        <f>VLOOKUP(C309, 'DB    '!$A:$M, 6, FALSE)</f>
        <v xml:space="preserve"> </v>
      </c>
      <c r="F308" s="5" t="str">
        <f>VLOOKUP(C309, 'DB    '!$A:$M, 8, FALSE)</f>
        <v xml:space="preserve"> </v>
      </c>
      <c r="G308" s="5" t="str">
        <f>VLOOKUP(C309, 'DB    '!$A:$M, 10, FALSE)</f>
        <v xml:space="preserve"> </v>
      </c>
      <c r="H308" s="5" t="str">
        <f>VLOOKUP(C309, 'DB    '!$A:$M, 12, FALSE)</f>
        <v xml:space="preserve"> </v>
      </c>
      <c r="I308" s="32" t="str">
        <f>VLOOKUP(C309, 'DB    '!$A:$M, 13, FALSE)</f>
        <v xml:space="preserve"> </v>
      </c>
    </row>
    <row r="309" spans="1:9">
      <c r="B309" s="30"/>
      <c r="C309" s="11" t="s">
        <v>16</v>
      </c>
      <c r="D309" s="7" t="str">
        <f>VLOOKUP(C309, 'DB    '!$A:$M, 3, FALSE)</f>
        <v xml:space="preserve"> </v>
      </c>
      <c r="E309" s="7" t="str">
        <f>VLOOKUP(C309, 'DB    '!$A:$M, 5, FALSE)</f>
        <v xml:space="preserve"> </v>
      </c>
      <c r="F309" s="7" t="str">
        <f>VLOOKUP(C309, 'DB    '!$A:$M, 7, FALSE)</f>
        <v xml:space="preserve"> </v>
      </c>
      <c r="G309" s="7" t="str">
        <f>VLOOKUP(C309, 'DB    '!$A:$M, 9, FALSE)</f>
        <v xml:space="preserve"> </v>
      </c>
      <c r="H309" s="7" t="str">
        <f>VLOOKUP(C309, 'DB    '!$A:$M, 11, FALSE)</f>
        <v xml:space="preserve"> </v>
      </c>
      <c r="I309" s="32"/>
    </row>
    <row r="310" spans="1:9">
      <c r="B310" s="31"/>
      <c r="C310" s="10" t="str">
        <f>VLOOKUP(C311, 'DB    '!$A:$B, 2, FALSE)</f>
        <v xml:space="preserve"> </v>
      </c>
      <c r="D310" s="5" t="str">
        <f>VLOOKUP(C311, 'DB    '!$A:$M, 4, FALSE)</f>
        <v xml:space="preserve"> </v>
      </c>
      <c r="E310" s="5" t="str">
        <f>VLOOKUP(C311, 'DB    '!$A:$M, 6, FALSE)</f>
        <v xml:space="preserve"> </v>
      </c>
      <c r="F310" s="5" t="str">
        <f>VLOOKUP(C311, 'DB    '!$A:$M, 8, FALSE)</f>
        <v xml:space="preserve"> </v>
      </c>
      <c r="G310" s="5" t="str">
        <f>VLOOKUP(C311, 'DB    '!$A:$M, 10, FALSE)</f>
        <v xml:space="preserve"> </v>
      </c>
      <c r="H310" s="5" t="str">
        <f>VLOOKUP(C311, 'DB    '!$A:$M, 12, FALSE)</f>
        <v xml:space="preserve"> </v>
      </c>
      <c r="I310" s="32" t="str">
        <f>VLOOKUP(C311, 'DB    '!$A:$M, 13, FALSE)</f>
        <v xml:space="preserve"> </v>
      </c>
    </row>
    <row r="311" spans="1:9">
      <c r="B311" s="31"/>
      <c r="C311" s="11" t="s">
        <v>16</v>
      </c>
      <c r="D311" s="7" t="str">
        <f>VLOOKUP(C311, 'DB    '!$A:$M, 3, FALSE)</f>
        <v xml:space="preserve"> </v>
      </c>
      <c r="E311" s="7" t="str">
        <f>VLOOKUP(C311, 'DB    '!$A:$M, 5, FALSE)</f>
        <v xml:space="preserve"> </v>
      </c>
      <c r="F311" s="7" t="str">
        <f>VLOOKUP(C311, 'DB    '!$A:$M, 7, FALSE)</f>
        <v xml:space="preserve"> </v>
      </c>
      <c r="G311" s="7" t="str">
        <f>VLOOKUP(C311, 'DB    '!$A:$M, 9, FALSE)</f>
        <v xml:space="preserve"> </v>
      </c>
      <c r="H311" s="7" t="str">
        <f>VLOOKUP(C311, 'DB    '!$A:$M, 11, FALSE)</f>
        <v xml:space="preserve"> </v>
      </c>
      <c r="I311" s="32"/>
    </row>
    <row r="312" spans="1:9">
      <c r="B312" s="6" t="s">
        <v>189</v>
      </c>
      <c r="C312" s="26"/>
      <c r="D312" s="27"/>
      <c r="E312" s="27"/>
      <c r="F312" s="27"/>
      <c r="G312" s="27"/>
      <c r="H312" s="27"/>
      <c r="I312" s="28"/>
    </row>
    <row r="313" spans="1:9">
      <c r="A313" s="4">
        <f>A305+1</f>
        <v>40</v>
      </c>
    </row>
    <row r="314" spans="1:9">
      <c r="B314" s="29" t="str">
        <f>VLOOKUP(B320, 'DB    '!A:B, 2, FALSE)</f>
        <v>丁</v>
      </c>
      <c r="C314" s="10" t="str">
        <f>VLOOKUP(C315, 'DB    '!$A:$B, 2, FALSE)</f>
        <v>丁</v>
      </c>
      <c r="D314" s="5" t="str">
        <f>VLOOKUP(C315, 'DB    '!$A:$M, 4, FALSE)</f>
        <v xml:space="preserve"> </v>
      </c>
      <c r="E314" s="5" t="str">
        <f>VLOOKUP(C315, 'DB    '!$A:$M, 6, FALSE)</f>
        <v xml:space="preserve"> </v>
      </c>
      <c r="F314" s="5" t="str">
        <f>VLOOKUP(C315, 'DB    '!$A:$M, 8, FALSE)</f>
        <v xml:space="preserve"> </v>
      </c>
      <c r="G314" s="5" t="str">
        <f>VLOOKUP(C315, 'DB    '!$A:$M, 10, FALSE)</f>
        <v xml:space="preserve"> </v>
      </c>
      <c r="H314" s="5" t="str">
        <f>VLOOKUP(C315, 'DB    '!$A:$M, 12, FALSE)</f>
        <v xml:space="preserve"> </v>
      </c>
      <c r="I314" s="32" t="str">
        <f>VLOOKUP(C315, 'DB    '!$A:$M, 13, FALSE)</f>
        <v>곡식을 말릴 때 곡식을 넓게 펴는 고무래 모양</v>
      </c>
    </row>
    <row r="315" spans="1:9">
      <c r="B315" s="30"/>
      <c r="C315" s="11" t="str">
        <f>B320</f>
        <v>고무래정</v>
      </c>
      <c r="D315" s="7" t="str">
        <f>VLOOKUP(C315, 'DB    '!$A:$M, 3, FALSE)</f>
        <v>.</v>
      </c>
      <c r="E315" s="7" t="str">
        <f>VLOOKUP(C315, 'DB    '!$A:$M, 5, FALSE)</f>
        <v>.</v>
      </c>
      <c r="F315" s="7" t="str">
        <f>VLOOKUP(C315, 'DB    '!$A:$M, 7, FALSE)</f>
        <v>.</v>
      </c>
      <c r="G315" s="7" t="str">
        <f>VLOOKUP(C315, 'DB    '!$A:$M, 9, FALSE)</f>
        <v>.</v>
      </c>
      <c r="H315" s="7" t="str">
        <f>VLOOKUP(C315, 'DB    '!$A:$M, 11, FALSE)</f>
        <v>.</v>
      </c>
      <c r="I315" s="32"/>
    </row>
    <row r="316" spans="1:9">
      <c r="B316" s="30"/>
      <c r="C316" s="10" t="str">
        <f>VLOOKUP(C317, 'DB    '!$A:$B, 2, FALSE)</f>
        <v xml:space="preserve"> </v>
      </c>
      <c r="D316" s="5" t="str">
        <f>VLOOKUP(C317, 'DB    '!$A:$M, 4, FALSE)</f>
        <v xml:space="preserve"> </v>
      </c>
      <c r="E316" s="5" t="str">
        <f>VLOOKUP(C317, 'DB    '!$A:$M, 6, FALSE)</f>
        <v xml:space="preserve"> </v>
      </c>
      <c r="F316" s="5" t="str">
        <f>VLOOKUP(C317, 'DB    '!$A:$M, 8, FALSE)</f>
        <v xml:space="preserve"> </v>
      </c>
      <c r="G316" s="5" t="str">
        <f>VLOOKUP(C317, 'DB    '!$A:$M, 10, FALSE)</f>
        <v xml:space="preserve"> </v>
      </c>
      <c r="H316" s="5" t="str">
        <f>VLOOKUP(C317, 'DB    '!$A:$M, 12, FALSE)</f>
        <v xml:space="preserve"> </v>
      </c>
      <c r="I316" s="32" t="str">
        <f>VLOOKUP(C317, 'DB    '!$A:$M, 13, FALSE)</f>
        <v xml:space="preserve"> </v>
      </c>
    </row>
    <row r="317" spans="1:9">
      <c r="B317" s="30"/>
      <c r="C317" s="11" t="s">
        <v>16</v>
      </c>
      <c r="D317" s="7" t="str">
        <f>VLOOKUP(C317, 'DB    '!$A:$M, 3, FALSE)</f>
        <v xml:space="preserve"> </v>
      </c>
      <c r="E317" s="7" t="str">
        <f>VLOOKUP(C317, 'DB    '!$A:$M, 5, FALSE)</f>
        <v xml:space="preserve"> </v>
      </c>
      <c r="F317" s="7" t="str">
        <f>VLOOKUP(C317, 'DB    '!$A:$M, 7, FALSE)</f>
        <v xml:space="preserve"> </v>
      </c>
      <c r="G317" s="7" t="str">
        <f>VLOOKUP(C317, 'DB    '!$A:$M, 9, FALSE)</f>
        <v xml:space="preserve"> </v>
      </c>
      <c r="H317" s="7" t="str">
        <f>VLOOKUP(C317, 'DB    '!$A:$M, 11, FALSE)</f>
        <v xml:space="preserve"> </v>
      </c>
      <c r="I317" s="32"/>
    </row>
    <row r="318" spans="1:9">
      <c r="B318" s="31"/>
      <c r="C318" s="10" t="str">
        <f>VLOOKUP(C319, 'DB    '!$A:$B, 2, FALSE)</f>
        <v xml:space="preserve"> </v>
      </c>
      <c r="D318" s="5" t="str">
        <f>VLOOKUP(C319, 'DB    '!$A:$M, 4, FALSE)</f>
        <v xml:space="preserve"> </v>
      </c>
      <c r="E318" s="5" t="str">
        <f>VLOOKUP(C319, 'DB    '!$A:$M, 6, FALSE)</f>
        <v xml:space="preserve"> </v>
      </c>
      <c r="F318" s="5" t="str">
        <f>VLOOKUP(C319, 'DB    '!$A:$M, 8, FALSE)</f>
        <v xml:space="preserve"> </v>
      </c>
      <c r="G318" s="5" t="str">
        <f>VLOOKUP(C319, 'DB    '!$A:$M, 10, FALSE)</f>
        <v xml:space="preserve"> </v>
      </c>
      <c r="H318" s="5" t="str">
        <f>VLOOKUP(C319, 'DB    '!$A:$M, 12, FALSE)</f>
        <v xml:space="preserve"> </v>
      </c>
      <c r="I318" s="32" t="str">
        <f>VLOOKUP(C319, 'DB    '!$A:$M, 13, FALSE)</f>
        <v xml:space="preserve"> </v>
      </c>
    </row>
    <row r="319" spans="1:9">
      <c r="B319" s="31"/>
      <c r="C319" s="11" t="s">
        <v>16</v>
      </c>
      <c r="D319" s="7" t="str">
        <f>VLOOKUP(C319, 'DB    '!$A:$M, 3, FALSE)</f>
        <v xml:space="preserve"> </v>
      </c>
      <c r="E319" s="7" t="str">
        <f>VLOOKUP(C319, 'DB    '!$A:$M, 5, FALSE)</f>
        <v xml:space="preserve"> </v>
      </c>
      <c r="F319" s="7" t="str">
        <f>VLOOKUP(C319, 'DB    '!$A:$M, 7, FALSE)</f>
        <v xml:space="preserve"> </v>
      </c>
      <c r="G319" s="7" t="str">
        <f>VLOOKUP(C319, 'DB    '!$A:$M, 9, FALSE)</f>
        <v xml:space="preserve"> </v>
      </c>
      <c r="H319" s="7" t="str">
        <f>VLOOKUP(C319, 'DB    '!$A:$M, 11, FALSE)</f>
        <v xml:space="preserve"> </v>
      </c>
      <c r="I319" s="32"/>
    </row>
    <row r="320" spans="1:9">
      <c r="B320" s="6" t="s">
        <v>192</v>
      </c>
      <c r="C320" s="26"/>
      <c r="D320" s="27"/>
      <c r="E320" s="27"/>
      <c r="F320" s="27"/>
      <c r="G320" s="27"/>
      <c r="H320" s="27"/>
      <c r="I320" s="28"/>
    </row>
    <row r="321" spans="1:9">
      <c r="A321" s="4">
        <f>A313+1</f>
        <v>41</v>
      </c>
    </row>
    <row r="322" spans="1:9">
      <c r="B322" s="29" t="str">
        <f>VLOOKUP(B328, 'DB    '!A:B, 2, FALSE)</f>
        <v>戊</v>
      </c>
      <c r="C322" s="10" t="str">
        <f>VLOOKUP(C323, 'DB    '!$A:$B, 2, FALSE)</f>
        <v>戊</v>
      </c>
      <c r="D322" s="5" t="str">
        <f>VLOOKUP(C323, 'DB    '!$A:$M, 4, FALSE)</f>
        <v>丿</v>
      </c>
      <c r="E322" s="5" t="str">
        <f>VLOOKUP(C323, 'DB    '!$A:$M, 6, FALSE)</f>
        <v>戈</v>
      </c>
      <c r="F322" s="5" t="str">
        <f>VLOOKUP(C323, 'DB    '!$A:$M, 8, FALSE)</f>
        <v xml:space="preserve"> </v>
      </c>
      <c r="G322" s="5" t="str">
        <f>VLOOKUP(C323, 'DB    '!$A:$M, 10, FALSE)</f>
        <v xml:space="preserve"> </v>
      </c>
      <c r="H322" s="5" t="str">
        <f>VLOOKUP(C323, 'DB    '!$A:$M, 12, FALSE)</f>
        <v xml:space="preserve"> </v>
      </c>
      <c r="I322" s="32" t="str">
        <f>VLOOKUP(C323, 'DB    '!$A:$M, 13, FALSE)</f>
        <v>성을 공격할 때 창을 들고 공격하는 모습</v>
      </c>
    </row>
    <row r="323" spans="1:9">
      <c r="B323" s="30"/>
      <c r="C323" s="11" t="str">
        <f>B328</f>
        <v>천간무</v>
      </c>
      <c r="D323" s="7" t="str">
        <f>VLOOKUP(C323, 'DB    '!$A:$M, 3, FALSE)</f>
        <v>삐침별</v>
      </c>
      <c r="E323" s="7" t="str">
        <f>VLOOKUP(C323, 'DB    '!$A:$M, 5, FALSE)</f>
        <v>창과</v>
      </c>
      <c r="F323" s="7" t="str">
        <f>VLOOKUP(C323, 'DB    '!$A:$M, 7, FALSE)</f>
        <v>.</v>
      </c>
      <c r="G323" s="7" t="str">
        <f>VLOOKUP(C323, 'DB    '!$A:$M, 9, FALSE)</f>
        <v>.</v>
      </c>
      <c r="H323" s="7" t="str">
        <f>VLOOKUP(C323, 'DB    '!$A:$M, 11, FALSE)</f>
        <v>.</v>
      </c>
      <c r="I323" s="32"/>
    </row>
    <row r="324" spans="1:9">
      <c r="B324" s="30"/>
      <c r="C324" s="10" t="str">
        <f>VLOOKUP(C325, 'DB    '!$A:$B, 2, FALSE)</f>
        <v xml:space="preserve"> </v>
      </c>
      <c r="D324" s="5" t="str">
        <f>VLOOKUP(C325, 'DB    '!$A:$M, 4, FALSE)</f>
        <v xml:space="preserve"> </v>
      </c>
      <c r="E324" s="5" t="str">
        <f>VLOOKUP(C325, 'DB    '!$A:$M, 6, FALSE)</f>
        <v xml:space="preserve"> </v>
      </c>
      <c r="F324" s="5" t="str">
        <f>VLOOKUP(C325, 'DB    '!$A:$M, 8, FALSE)</f>
        <v xml:space="preserve"> </v>
      </c>
      <c r="G324" s="5" t="str">
        <f>VLOOKUP(C325, 'DB    '!$A:$M, 10, FALSE)</f>
        <v xml:space="preserve"> </v>
      </c>
      <c r="H324" s="5" t="str">
        <f>VLOOKUP(C325, 'DB    '!$A:$M, 12, FALSE)</f>
        <v xml:space="preserve"> </v>
      </c>
      <c r="I324" s="32" t="str">
        <f>VLOOKUP(C325, 'DB    '!$A:$M, 13, FALSE)</f>
        <v xml:space="preserve"> </v>
      </c>
    </row>
    <row r="325" spans="1:9">
      <c r="B325" s="30"/>
      <c r="C325" s="11" t="s">
        <v>16</v>
      </c>
      <c r="D325" s="7" t="str">
        <f>VLOOKUP(C325, 'DB    '!$A:$M, 3, FALSE)</f>
        <v xml:space="preserve"> </v>
      </c>
      <c r="E325" s="7" t="str">
        <f>VLOOKUP(C325, 'DB    '!$A:$M, 5, FALSE)</f>
        <v xml:space="preserve"> </v>
      </c>
      <c r="F325" s="7" t="str">
        <f>VLOOKUP(C325, 'DB    '!$A:$M, 7, FALSE)</f>
        <v xml:space="preserve"> </v>
      </c>
      <c r="G325" s="7" t="str">
        <f>VLOOKUP(C325, 'DB    '!$A:$M, 9, FALSE)</f>
        <v xml:space="preserve"> </v>
      </c>
      <c r="H325" s="7" t="str">
        <f>VLOOKUP(C325, 'DB    '!$A:$M, 11, FALSE)</f>
        <v xml:space="preserve"> </v>
      </c>
      <c r="I325" s="32"/>
    </row>
    <row r="326" spans="1:9">
      <c r="B326" s="31"/>
      <c r="C326" s="10" t="str">
        <f>VLOOKUP(C327, 'DB    '!$A:$B, 2, FALSE)</f>
        <v xml:space="preserve"> </v>
      </c>
      <c r="D326" s="5" t="str">
        <f>VLOOKUP(C327, 'DB    '!$A:$M, 4, FALSE)</f>
        <v xml:space="preserve"> </v>
      </c>
      <c r="E326" s="5" t="str">
        <f>VLOOKUP(C327, 'DB    '!$A:$M, 6, FALSE)</f>
        <v xml:space="preserve"> </v>
      </c>
      <c r="F326" s="5" t="str">
        <f>VLOOKUP(C327, 'DB    '!$A:$M, 8, FALSE)</f>
        <v xml:space="preserve"> </v>
      </c>
      <c r="G326" s="5" t="str">
        <f>VLOOKUP(C327, 'DB    '!$A:$M, 10, FALSE)</f>
        <v xml:space="preserve"> </v>
      </c>
      <c r="H326" s="5" t="str">
        <f>VLOOKUP(C327, 'DB    '!$A:$M, 12, FALSE)</f>
        <v xml:space="preserve"> </v>
      </c>
      <c r="I326" s="32" t="str">
        <f>VLOOKUP(C327, 'DB    '!$A:$M, 13, FALSE)</f>
        <v xml:space="preserve"> </v>
      </c>
    </row>
    <row r="327" spans="1:9">
      <c r="B327" s="31"/>
      <c r="C327" s="11" t="s">
        <v>16</v>
      </c>
      <c r="D327" s="7" t="str">
        <f>VLOOKUP(C327, 'DB    '!$A:$M, 3, FALSE)</f>
        <v xml:space="preserve"> </v>
      </c>
      <c r="E327" s="7" t="str">
        <f>VLOOKUP(C327, 'DB    '!$A:$M, 5, FALSE)</f>
        <v xml:space="preserve"> </v>
      </c>
      <c r="F327" s="7" t="str">
        <f>VLOOKUP(C327, 'DB    '!$A:$M, 7, FALSE)</f>
        <v xml:space="preserve"> </v>
      </c>
      <c r="G327" s="7" t="str">
        <f>VLOOKUP(C327, 'DB    '!$A:$M, 9, FALSE)</f>
        <v xml:space="preserve"> </v>
      </c>
      <c r="H327" s="7" t="str">
        <f>VLOOKUP(C327, 'DB    '!$A:$M, 11, FALSE)</f>
        <v xml:space="preserve"> </v>
      </c>
      <c r="I327" s="32"/>
    </row>
    <row r="328" spans="1:9">
      <c r="B328" s="6" t="s">
        <v>100</v>
      </c>
      <c r="C328" s="26"/>
      <c r="D328" s="27"/>
      <c r="E328" s="27"/>
      <c r="F328" s="27"/>
      <c r="G328" s="27"/>
      <c r="H328" s="27"/>
      <c r="I328" s="28"/>
    </row>
    <row r="329" spans="1:9">
      <c r="A329" s="4">
        <f>A321+1</f>
        <v>42</v>
      </c>
    </row>
    <row r="330" spans="1:9">
      <c r="B330" s="29" t="str">
        <f>VLOOKUP(B336, 'DB    '!A:B, 2, FALSE)</f>
        <v>己</v>
      </c>
      <c r="C330" s="10" t="str">
        <f>VLOOKUP(C331, 'DB    '!$A:$B, 2, FALSE)</f>
        <v>己</v>
      </c>
      <c r="D330" s="5" t="str">
        <f>VLOOKUP(C331, 'DB    '!$A:$M, 4, FALSE)</f>
        <v xml:space="preserve"> </v>
      </c>
      <c r="E330" s="5" t="str">
        <f>VLOOKUP(C331, 'DB    '!$A:$M, 6, FALSE)</f>
        <v xml:space="preserve"> </v>
      </c>
      <c r="F330" s="5" t="str">
        <f>VLOOKUP(C331, 'DB    '!$A:$M, 8, FALSE)</f>
        <v xml:space="preserve"> </v>
      </c>
      <c r="G330" s="5" t="str">
        <f>VLOOKUP(C331, 'DB    '!$A:$M, 10, FALSE)</f>
        <v xml:space="preserve"> </v>
      </c>
      <c r="H330" s="5" t="str">
        <f>VLOOKUP(C331, 'DB    '!$A:$M, 12, FALSE)</f>
        <v xml:space="preserve"> </v>
      </c>
      <c r="I330" s="32" t="str">
        <f>VLOOKUP(C331, 'DB    '!$A:$M, 13, FALSE)</f>
        <v>몸을 써서 무언가 하느라 몸을 구부린 모양</v>
      </c>
    </row>
    <row r="331" spans="1:9">
      <c r="B331" s="30"/>
      <c r="C331" s="11" t="str">
        <f>B336</f>
        <v>몸기</v>
      </c>
      <c r="D331" s="7" t="str">
        <f>VLOOKUP(C331, 'DB    '!$A:$M, 3, FALSE)</f>
        <v>.</v>
      </c>
      <c r="E331" s="7" t="str">
        <f>VLOOKUP(C331, 'DB    '!$A:$M, 5, FALSE)</f>
        <v>.</v>
      </c>
      <c r="F331" s="7" t="str">
        <f>VLOOKUP(C331, 'DB    '!$A:$M, 7, FALSE)</f>
        <v>.</v>
      </c>
      <c r="G331" s="7" t="str">
        <f>VLOOKUP(C331, 'DB    '!$A:$M, 9, FALSE)</f>
        <v>.</v>
      </c>
      <c r="H331" s="7" t="str">
        <f>VLOOKUP(C331, 'DB    '!$A:$M, 11, FALSE)</f>
        <v>.</v>
      </c>
      <c r="I331" s="32"/>
    </row>
    <row r="332" spans="1:9">
      <c r="B332" s="30"/>
      <c r="C332" s="10" t="str">
        <f>VLOOKUP(C333, 'DB    '!$A:$B, 2, FALSE)</f>
        <v xml:space="preserve"> </v>
      </c>
      <c r="D332" s="5" t="str">
        <f>VLOOKUP(C333, 'DB    '!$A:$M, 4, FALSE)</f>
        <v xml:space="preserve"> </v>
      </c>
      <c r="E332" s="5" t="str">
        <f>VLOOKUP(C333, 'DB    '!$A:$M, 6, FALSE)</f>
        <v xml:space="preserve"> </v>
      </c>
      <c r="F332" s="5" t="str">
        <f>VLOOKUP(C333, 'DB    '!$A:$M, 8, FALSE)</f>
        <v xml:space="preserve"> </v>
      </c>
      <c r="G332" s="5" t="str">
        <f>VLOOKUP(C333, 'DB    '!$A:$M, 10, FALSE)</f>
        <v xml:space="preserve"> </v>
      </c>
      <c r="H332" s="5" t="str">
        <f>VLOOKUP(C333, 'DB    '!$A:$M, 12, FALSE)</f>
        <v xml:space="preserve"> </v>
      </c>
      <c r="I332" s="32" t="str">
        <f>VLOOKUP(C333, 'DB    '!$A:$M, 13, FALSE)</f>
        <v xml:space="preserve"> </v>
      </c>
    </row>
    <row r="333" spans="1:9">
      <c r="B333" s="30"/>
      <c r="C333" s="11" t="s">
        <v>16</v>
      </c>
      <c r="D333" s="7" t="str">
        <f>VLOOKUP(C333, 'DB    '!$A:$M, 3, FALSE)</f>
        <v xml:space="preserve"> </v>
      </c>
      <c r="E333" s="7" t="str">
        <f>VLOOKUP(C333, 'DB    '!$A:$M, 5, FALSE)</f>
        <v xml:space="preserve"> </v>
      </c>
      <c r="F333" s="7" t="str">
        <f>VLOOKUP(C333, 'DB    '!$A:$M, 7, FALSE)</f>
        <v xml:space="preserve"> </v>
      </c>
      <c r="G333" s="7" t="str">
        <f>VLOOKUP(C333, 'DB    '!$A:$M, 9, FALSE)</f>
        <v xml:space="preserve"> </v>
      </c>
      <c r="H333" s="7" t="str">
        <f>VLOOKUP(C333, 'DB    '!$A:$M, 11, FALSE)</f>
        <v xml:space="preserve"> </v>
      </c>
      <c r="I333" s="32"/>
    </row>
    <row r="334" spans="1:9">
      <c r="B334" s="31"/>
      <c r="C334" s="10" t="str">
        <f>VLOOKUP(C335, 'DB    '!$A:$B, 2, FALSE)</f>
        <v xml:space="preserve"> </v>
      </c>
      <c r="D334" s="5" t="str">
        <f>VLOOKUP(C335, 'DB    '!$A:$M, 4, FALSE)</f>
        <v xml:space="preserve"> </v>
      </c>
      <c r="E334" s="5" t="str">
        <f>VLOOKUP(C335, 'DB    '!$A:$M, 6, FALSE)</f>
        <v xml:space="preserve"> </v>
      </c>
      <c r="F334" s="5" t="str">
        <f>VLOOKUP(C335, 'DB    '!$A:$M, 8, FALSE)</f>
        <v xml:space="preserve"> </v>
      </c>
      <c r="G334" s="5" t="str">
        <f>VLOOKUP(C335, 'DB    '!$A:$M, 10, FALSE)</f>
        <v xml:space="preserve"> </v>
      </c>
      <c r="H334" s="5" t="str">
        <f>VLOOKUP(C335, 'DB    '!$A:$M, 12, FALSE)</f>
        <v xml:space="preserve"> </v>
      </c>
      <c r="I334" s="32" t="str">
        <f>VLOOKUP(C335, 'DB    '!$A:$M, 13, FALSE)</f>
        <v xml:space="preserve"> </v>
      </c>
    </row>
    <row r="335" spans="1:9">
      <c r="B335" s="31"/>
      <c r="C335" s="11" t="s">
        <v>16</v>
      </c>
      <c r="D335" s="7" t="str">
        <f>VLOOKUP(C335, 'DB    '!$A:$M, 3, FALSE)</f>
        <v xml:space="preserve"> </v>
      </c>
      <c r="E335" s="7" t="str">
        <f>VLOOKUP(C335, 'DB    '!$A:$M, 5, FALSE)</f>
        <v xml:space="preserve"> </v>
      </c>
      <c r="F335" s="7" t="str">
        <f>VLOOKUP(C335, 'DB    '!$A:$M, 7, FALSE)</f>
        <v xml:space="preserve"> </v>
      </c>
      <c r="G335" s="7" t="str">
        <f>VLOOKUP(C335, 'DB    '!$A:$M, 9, FALSE)</f>
        <v xml:space="preserve"> </v>
      </c>
      <c r="H335" s="7" t="str">
        <f>VLOOKUP(C335, 'DB    '!$A:$M, 11, FALSE)</f>
        <v xml:space="preserve"> </v>
      </c>
      <c r="I335" s="32"/>
    </row>
    <row r="336" spans="1:9">
      <c r="B336" s="6" t="s">
        <v>195</v>
      </c>
      <c r="C336" s="26"/>
      <c r="D336" s="27"/>
      <c r="E336" s="27"/>
      <c r="F336" s="27"/>
      <c r="G336" s="27"/>
      <c r="H336" s="27"/>
      <c r="I336" s="28"/>
    </row>
    <row r="337" spans="1:9">
      <c r="A337" s="4">
        <f>A329+1</f>
        <v>43</v>
      </c>
    </row>
    <row r="338" spans="1:9">
      <c r="B338" s="29" t="str">
        <f>VLOOKUP(B344, 'DB    '!A:B, 2, FALSE)</f>
        <v>庚</v>
      </c>
      <c r="C338" s="10" t="str">
        <f>VLOOKUP(C339, 'DB    '!$A:$B, 2, FALSE)</f>
        <v>庚</v>
      </c>
      <c r="D338" s="5" t="str">
        <f>VLOOKUP(C339, 'DB    '!$A:$M, 4, FALSE)</f>
        <v>广</v>
      </c>
      <c r="E338" s="5" t="str">
        <f>VLOOKUP(C339, 'DB    '!$A:$M, 6, FALSE)</f>
        <v>尹</v>
      </c>
      <c r="F338" s="5" t="str">
        <f>VLOOKUP(C339, 'DB    '!$A:$M, 8, FALSE)</f>
        <v>丨</v>
      </c>
      <c r="G338" s="5" t="str">
        <f>VLOOKUP(C339, 'DB    '!$A:$M, 10, FALSE)</f>
        <v xml:space="preserve"> </v>
      </c>
      <c r="H338" s="5" t="str">
        <f>VLOOKUP(C339, 'DB    '!$A:$M, 12, FALSE)</f>
        <v xml:space="preserve"> </v>
      </c>
      <c r="I338" s="32" t="str">
        <f>VLOOKUP(C339, 'DB    '!$A:$M, 13, FALSE)</f>
        <v>큰 집을 짓고 곡식을 통과시키며 손처럼 훓어내는 탈곡기 모양. 천간경으로 활용.</v>
      </c>
    </row>
    <row r="339" spans="1:9">
      <c r="B339" s="30"/>
      <c r="C339" s="11" t="str">
        <f>B344</f>
        <v>천간경</v>
      </c>
      <c r="D339" s="7" t="str">
        <f>VLOOKUP(C339, 'DB    '!$A:$M, 3, FALSE)</f>
        <v>집엄</v>
      </c>
      <c r="E339" s="7" t="str">
        <f>VLOOKUP(C339, 'DB    '!$A:$M, 5, FALSE)</f>
        <v>다스릴윤</v>
      </c>
      <c r="F339" s="7" t="str">
        <f>VLOOKUP(C339, 'DB    '!$A:$M, 7, FALSE)</f>
        <v>뚫을곤</v>
      </c>
      <c r="G339" s="7" t="str">
        <f>VLOOKUP(C339, 'DB    '!$A:$M, 9, FALSE)</f>
        <v>.</v>
      </c>
      <c r="H339" s="7" t="str">
        <f>VLOOKUP(C339, 'DB    '!$A:$M, 11, FALSE)</f>
        <v>.</v>
      </c>
      <c r="I339" s="32"/>
    </row>
    <row r="340" spans="1:9">
      <c r="B340" s="30"/>
      <c r="C340" s="10" t="str">
        <f>VLOOKUP(C341, 'DB    '!$A:$B, 2, FALSE)</f>
        <v xml:space="preserve"> </v>
      </c>
      <c r="D340" s="5" t="str">
        <f>VLOOKUP(C341, 'DB    '!$A:$M, 4, FALSE)</f>
        <v xml:space="preserve"> </v>
      </c>
      <c r="E340" s="5" t="str">
        <f>VLOOKUP(C341, 'DB    '!$A:$M, 6, FALSE)</f>
        <v xml:space="preserve"> </v>
      </c>
      <c r="F340" s="5" t="str">
        <f>VLOOKUP(C341, 'DB    '!$A:$M, 8, FALSE)</f>
        <v xml:space="preserve"> </v>
      </c>
      <c r="G340" s="5" t="str">
        <f>VLOOKUP(C341, 'DB    '!$A:$M, 10, FALSE)</f>
        <v xml:space="preserve"> </v>
      </c>
      <c r="H340" s="5" t="str">
        <f>VLOOKUP(C341, 'DB    '!$A:$M, 12, FALSE)</f>
        <v xml:space="preserve"> </v>
      </c>
      <c r="I340" s="32" t="str">
        <f>VLOOKUP(C341, 'DB    '!$A:$M, 13, FALSE)</f>
        <v xml:space="preserve"> </v>
      </c>
    </row>
    <row r="341" spans="1:9">
      <c r="B341" s="30"/>
      <c r="C341" s="11" t="s">
        <v>16</v>
      </c>
      <c r="D341" s="7" t="str">
        <f>VLOOKUP(C341, 'DB    '!$A:$M, 3, FALSE)</f>
        <v xml:space="preserve"> </v>
      </c>
      <c r="E341" s="7" t="str">
        <f>VLOOKUP(C341, 'DB    '!$A:$M, 5, FALSE)</f>
        <v xml:space="preserve"> </v>
      </c>
      <c r="F341" s="7" t="str">
        <f>VLOOKUP(C341, 'DB    '!$A:$M, 7, FALSE)</f>
        <v xml:space="preserve"> </v>
      </c>
      <c r="G341" s="7" t="str">
        <f>VLOOKUP(C341, 'DB    '!$A:$M, 9, FALSE)</f>
        <v xml:space="preserve"> </v>
      </c>
      <c r="H341" s="7" t="str">
        <f>VLOOKUP(C341, 'DB    '!$A:$M, 11, FALSE)</f>
        <v xml:space="preserve"> </v>
      </c>
      <c r="I341" s="32"/>
    </row>
    <row r="342" spans="1:9">
      <c r="B342" s="31"/>
      <c r="C342" s="10" t="str">
        <f>VLOOKUP(C343, 'DB    '!$A:$B, 2, FALSE)</f>
        <v xml:space="preserve"> </v>
      </c>
      <c r="D342" s="5" t="str">
        <f>VLOOKUP(C343, 'DB    '!$A:$M, 4, FALSE)</f>
        <v xml:space="preserve"> </v>
      </c>
      <c r="E342" s="5" t="str">
        <f>VLOOKUP(C343, 'DB    '!$A:$M, 6, FALSE)</f>
        <v xml:space="preserve"> </v>
      </c>
      <c r="F342" s="5" t="str">
        <f>VLOOKUP(C343, 'DB    '!$A:$M, 8, FALSE)</f>
        <v xml:space="preserve"> </v>
      </c>
      <c r="G342" s="5" t="str">
        <f>VLOOKUP(C343, 'DB    '!$A:$M, 10, FALSE)</f>
        <v xml:space="preserve"> </v>
      </c>
      <c r="H342" s="5" t="str">
        <f>VLOOKUP(C343, 'DB    '!$A:$M, 12, FALSE)</f>
        <v xml:space="preserve"> </v>
      </c>
      <c r="I342" s="32" t="str">
        <f>VLOOKUP(C343, 'DB    '!$A:$M, 13, FALSE)</f>
        <v xml:space="preserve"> </v>
      </c>
    </row>
    <row r="343" spans="1:9">
      <c r="B343" s="31"/>
      <c r="C343" s="11" t="s">
        <v>16</v>
      </c>
      <c r="D343" s="7" t="str">
        <f>VLOOKUP(C343, 'DB    '!$A:$M, 3, FALSE)</f>
        <v xml:space="preserve"> </v>
      </c>
      <c r="E343" s="7" t="str">
        <f>VLOOKUP(C343, 'DB    '!$A:$M, 5, FALSE)</f>
        <v xml:space="preserve"> </v>
      </c>
      <c r="F343" s="7" t="str">
        <f>VLOOKUP(C343, 'DB    '!$A:$M, 7, FALSE)</f>
        <v xml:space="preserve"> </v>
      </c>
      <c r="G343" s="7" t="str">
        <f>VLOOKUP(C343, 'DB    '!$A:$M, 9, FALSE)</f>
        <v xml:space="preserve"> </v>
      </c>
      <c r="H343" s="7" t="str">
        <f>VLOOKUP(C343, 'DB    '!$A:$M, 11, FALSE)</f>
        <v xml:space="preserve"> </v>
      </c>
      <c r="I343" s="32"/>
    </row>
    <row r="344" spans="1:9">
      <c r="B344" s="6" t="s">
        <v>197</v>
      </c>
      <c r="C344" s="26"/>
      <c r="D344" s="27"/>
      <c r="E344" s="27"/>
      <c r="F344" s="27"/>
      <c r="G344" s="27"/>
      <c r="H344" s="27"/>
      <c r="I344" s="28"/>
    </row>
    <row r="345" spans="1:9">
      <c r="A345" s="4">
        <f>A337+1</f>
        <v>44</v>
      </c>
    </row>
    <row r="346" spans="1:9">
      <c r="B346" s="29" t="str">
        <f>VLOOKUP(B352, 'DB    '!A:B, 2, FALSE)</f>
        <v>辛</v>
      </c>
      <c r="C346" s="10" t="str">
        <f>VLOOKUP(C347, 'DB    '!$A:$B, 2, FALSE)</f>
        <v>辛</v>
      </c>
      <c r="D346" s="5" t="str">
        <f>VLOOKUP(C347, 'DB    '!$A:$M, 4, FALSE)</f>
        <v xml:space="preserve"> </v>
      </c>
      <c r="E346" s="5" t="str">
        <f>VLOOKUP(C347, 'DB    '!$A:$M, 6, FALSE)</f>
        <v xml:space="preserve"> </v>
      </c>
      <c r="F346" s="5" t="str">
        <f>VLOOKUP(C347, 'DB    '!$A:$M, 8, FALSE)</f>
        <v xml:space="preserve"> </v>
      </c>
      <c r="G346" s="5" t="str">
        <f>VLOOKUP(C347, 'DB    '!$A:$M, 10, FALSE)</f>
        <v xml:space="preserve"> </v>
      </c>
      <c r="H346" s="5" t="str">
        <f>VLOOKUP(C347, 'DB    '!$A:$M, 12, FALSE)</f>
        <v xml:space="preserve"> </v>
      </c>
      <c r="I346" s="32" t="str">
        <f>VLOOKUP(C347, 'DB    '!$A:$M, 13, FALSE)</f>
        <v>.포로나 죄인의 얼굴에 문신을 하기 위해 사용하는 문신도구. 문신을 하니 얼굴이 아프다. 맵다</v>
      </c>
    </row>
    <row r="347" spans="1:9">
      <c r="B347" s="30"/>
      <c r="C347" s="11" t="str">
        <f>B352</f>
        <v>매울신</v>
      </c>
      <c r="D347" s="7" t="str">
        <f>VLOOKUP(C347, 'DB    '!$A:$M, 3, FALSE)</f>
        <v>.</v>
      </c>
      <c r="E347" s="7" t="str">
        <f>VLOOKUP(C347, 'DB    '!$A:$M, 5, FALSE)</f>
        <v>.</v>
      </c>
      <c r="F347" s="7" t="str">
        <f>VLOOKUP(C347, 'DB    '!$A:$M, 7, FALSE)</f>
        <v>.</v>
      </c>
      <c r="G347" s="7" t="str">
        <f>VLOOKUP(C347, 'DB    '!$A:$M, 9, FALSE)</f>
        <v>.</v>
      </c>
      <c r="H347" s="7" t="str">
        <f>VLOOKUP(C347, 'DB    '!$A:$M, 11, FALSE)</f>
        <v>.</v>
      </c>
      <c r="I347" s="32"/>
    </row>
    <row r="348" spans="1:9">
      <c r="B348" s="30"/>
      <c r="C348" s="10" t="str">
        <f>VLOOKUP(C349, 'DB    '!$A:$B, 2, FALSE)</f>
        <v xml:space="preserve"> </v>
      </c>
      <c r="D348" s="5" t="str">
        <f>VLOOKUP(C349, 'DB    '!$A:$M, 4, FALSE)</f>
        <v xml:space="preserve"> </v>
      </c>
      <c r="E348" s="5" t="str">
        <f>VLOOKUP(C349, 'DB    '!$A:$M, 6, FALSE)</f>
        <v xml:space="preserve"> </v>
      </c>
      <c r="F348" s="5" t="str">
        <f>VLOOKUP(C349, 'DB    '!$A:$M, 8, FALSE)</f>
        <v xml:space="preserve"> </v>
      </c>
      <c r="G348" s="5" t="str">
        <f>VLOOKUP(C349, 'DB    '!$A:$M, 10, FALSE)</f>
        <v xml:space="preserve"> </v>
      </c>
      <c r="H348" s="5" t="str">
        <f>VLOOKUP(C349, 'DB    '!$A:$M, 12, FALSE)</f>
        <v xml:space="preserve"> </v>
      </c>
      <c r="I348" s="32" t="str">
        <f>VLOOKUP(C349, 'DB    '!$A:$M, 13, FALSE)</f>
        <v xml:space="preserve"> </v>
      </c>
    </row>
    <row r="349" spans="1:9">
      <c r="B349" s="30"/>
      <c r="C349" s="11" t="s">
        <v>16</v>
      </c>
      <c r="D349" s="7" t="str">
        <f>VLOOKUP(C349, 'DB    '!$A:$M, 3, FALSE)</f>
        <v xml:space="preserve"> </v>
      </c>
      <c r="E349" s="7" t="str">
        <f>VLOOKUP(C349, 'DB    '!$A:$M, 5, FALSE)</f>
        <v xml:space="preserve"> </v>
      </c>
      <c r="F349" s="7" t="str">
        <f>VLOOKUP(C349, 'DB    '!$A:$M, 7, FALSE)</f>
        <v xml:space="preserve"> </v>
      </c>
      <c r="G349" s="7" t="str">
        <f>VLOOKUP(C349, 'DB    '!$A:$M, 9, FALSE)</f>
        <v xml:space="preserve"> </v>
      </c>
      <c r="H349" s="7" t="str">
        <f>VLOOKUP(C349, 'DB    '!$A:$M, 11, FALSE)</f>
        <v xml:space="preserve"> </v>
      </c>
      <c r="I349" s="32"/>
    </row>
    <row r="350" spans="1:9">
      <c r="B350" s="31"/>
      <c r="C350" s="10" t="str">
        <f>VLOOKUP(C351, 'DB    '!$A:$B, 2, FALSE)</f>
        <v xml:space="preserve"> </v>
      </c>
      <c r="D350" s="5" t="str">
        <f>VLOOKUP(C351, 'DB    '!$A:$M, 4, FALSE)</f>
        <v xml:space="preserve"> </v>
      </c>
      <c r="E350" s="5" t="str">
        <f>VLOOKUP(C351, 'DB    '!$A:$M, 6, FALSE)</f>
        <v xml:space="preserve"> </v>
      </c>
      <c r="F350" s="5" t="str">
        <f>VLOOKUP(C351, 'DB    '!$A:$M, 8, FALSE)</f>
        <v xml:space="preserve"> </v>
      </c>
      <c r="G350" s="5" t="str">
        <f>VLOOKUP(C351, 'DB    '!$A:$M, 10, FALSE)</f>
        <v xml:space="preserve"> </v>
      </c>
      <c r="H350" s="5" t="str">
        <f>VLOOKUP(C351, 'DB    '!$A:$M, 12, FALSE)</f>
        <v xml:space="preserve"> </v>
      </c>
      <c r="I350" s="32" t="str">
        <f>VLOOKUP(C351, 'DB    '!$A:$M, 13, FALSE)</f>
        <v xml:space="preserve"> </v>
      </c>
    </row>
    <row r="351" spans="1:9">
      <c r="B351" s="31"/>
      <c r="C351" s="11" t="s">
        <v>16</v>
      </c>
      <c r="D351" s="7" t="str">
        <f>VLOOKUP(C351, 'DB    '!$A:$M, 3, FALSE)</f>
        <v xml:space="preserve"> </v>
      </c>
      <c r="E351" s="7" t="str">
        <f>VLOOKUP(C351, 'DB    '!$A:$M, 5, FALSE)</f>
        <v xml:space="preserve"> </v>
      </c>
      <c r="F351" s="7" t="str">
        <f>VLOOKUP(C351, 'DB    '!$A:$M, 7, FALSE)</f>
        <v xml:space="preserve"> </v>
      </c>
      <c r="G351" s="7" t="str">
        <f>VLOOKUP(C351, 'DB    '!$A:$M, 9, FALSE)</f>
        <v xml:space="preserve"> </v>
      </c>
      <c r="H351" s="7" t="str">
        <f>VLOOKUP(C351, 'DB    '!$A:$M, 11, FALSE)</f>
        <v xml:space="preserve"> </v>
      </c>
      <c r="I351" s="32"/>
    </row>
    <row r="352" spans="1:9">
      <c r="B352" s="6" t="s">
        <v>201</v>
      </c>
      <c r="C352" s="26"/>
      <c r="D352" s="27"/>
      <c r="E352" s="27"/>
      <c r="F352" s="27"/>
      <c r="G352" s="27"/>
      <c r="H352" s="27"/>
      <c r="I352" s="28"/>
    </row>
    <row r="353" spans="1:9">
      <c r="A353" s="4">
        <f>A345+1</f>
        <v>45</v>
      </c>
    </row>
    <row r="354" spans="1:9">
      <c r="B354" s="29" t="str">
        <f>VLOOKUP(B360, 'DB    '!A:B, 2, FALSE)</f>
        <v>壬</v>
      </c>
      <c r="C354" s="10" t="str">
        <f>VLOOKUP(C355, 'DB    '!$A:$B, 2, FALSE)</f>
        <v>壬</v>
      </c>
      <c r="D354" s="5" t="str">
        <f>VLOOKUP(C355, 'DB    '!$A:$M, 4, FALSE)</f>
        <v xml:space="preserve"> </v>
      </c>
      <c r="E354" s="5" t="str">
        <f>VLOOKUP(C355, 'DB    '!$A:$M, 6, FALSE)</f>
        <v xml:space="preserve"> </v>
      </c>
      <c r="F354" s="5" t="str">
        <f>VLOOKUP(C355, 'DB    '!$A:$M, 8, FALSE)</f>
        <v xml:space="preserve"> </v>
      </c>
      <c r="G354" s="5" t="str">
        <f>VLOOKUP(C355, 'DB    '!$A:$M, 10, FALSE)</f>
        <v xml:space="preserve"> </v>
      </c>
      <c r="H354" s="5" t="str">
        <f>VLOOKUP(C355, 'DB    '!$A:$M, 12, FALSE)</f>
        <v xml:space="preserve"> </v>
      </c>
      <c r="I354" s="32" t="str">
        <f>VLOOKUP(C355, 'DB    '!$A:$M, 13, FALSE)</f>
        <v>실을 감는 실패 모양. 천간을 보는 임무를 맡은 사람 북방임으로 차용.</v>
      </c>
    </row>
    <row r="355" spans="1:9">
      <c r="B355" s="30"/>
      <c r="C355" s="11" t="str">
        <f>B360</f>
        <v>북방임</v>
      </c>
      <c r="D355" s="7" t="str">
        <f>VLOOKUP(C355, 'DB    '!$A:$M, 3, FALSE)</f>
        <v>.</v>
      </c>
      <c r="E355" s="7" t="str">
        <f>VLOOKUP(C355, 'DB    '!$A:$M, 5, FALSE)</f>
        <v>.</v>
      </c>
      <c r="F355" s="7" t="str">
        <f>VLOOKUP(C355, 'DB    '!$A:$M, 7, FALSE)</f>
        <v>.</v>
      </c>
      <c r="G355" s="7" t="str">
        <f>VLOOKUP(C355, 'DB    '!$A:$M, 9, FALSE)</f>
        <v>.</v>
      </c>
      <c r="H355" s="7" t="str">
        <f>VLOOKUP(C355, 'DB    '!$A:$M, 11, FALSE)</f>
        <v>.</v>
      </c>
      <c r="I355" s="32"/>
    </row>
    <row r="356" spans="1:9">
      <c r="B356" s="30"/>
      <c r="C356" s="10" t="str">
        <f>VLOOKUP(C357, 'DB    '!$A:$B, 2, FALSE)</f>
        <v xml:space="preserve"> </v>
      </c>
      <c r="D356" s="5" t="str">
        <f>VLOOKUP(C357, 'DB    '!$A:$M, 4, FALSE)</f>
        <v xml:space="preserve"> </v>
      </c>
      <c r="E356" s="5" t="str">
        <f>VLOOKUP(C357, 'DB    '!$A:$M, 6, FALSE)</f>
        <v xml:space="preserve"> </v>
      </c>
      <c r="F356" s="5" t="str">
        <f>VLOOKUP(C357, 'DB    '!$A:$M, 8, FALSE)</f>
        <v xml:space="preserve"> </v>
      </c>
      <c r="G356" s="5" t="str">
        <f>VLOOKUP(C357, 'DB    '!$A:$M, 10, FALSE)</f>
        <v xml:space="preserve"> </v>
      </c>
      <c r="H356" s="5" t="str">
        <f>VLOOKUP(C357, 'DB    '!$A:$M, 12, FALSE)</f>
        <v xml:space="preserve"> </v>
      </c>
      <c r="I356" s="32" t="str">
        <f>VLOOKUP(C357, 'DB    '!$A:$M, 13, FALSE)</f>
        <v xml:space="preserve"> </v>
      </c>
    </row>
    <row r="357" spans="1:9">
      <c r="B357" s="30"/>
      <c r="C357" s="11" t="s">
        <v>16</v>
      </c>
      <c r="D357" s="7" t="str">
        <f>VLOOKUP(C357, 'DB    '!$A:$M, 3, FALSE)</f>
        <v xml:space="preserve"> </v>
      </c>
      <c r="E357" s="7" t="str">
        <f>VLOOKUP(C357, 'DB    '!$A:$M, 5, FALSE)</f>
        <v xml:space="preserve"> </v>
      </c>
      <c r="F357" s="7" t="str">
        <f>VLOOKUP(C357, 'DB    '!$A:$M, 7, FALSE)</f>
        <v xml:space="preserve"> </v>
      </c>
      <c r="G357" s="7" t="str">
        <f>VLOOKUP(C357, 'DB    '!$A:$M, 9, FALSE)</f>
        <v xml:space="preserve"> </v>
      </c>
      <c r="H357" s="7" t="str">
        <f>VLOOKUP(C357, 'DB    '!$A:$M, 11, FALSE)</f>
        <v xml:space="preserve"> </v>
      </c>
      <c r="I357" s="32"/>
    </row>
    <row r="358" spans="1:9">
      <c r="B358" s="31"/>
      <c r="C358" s="10" t="str">
        <f>VLOOKUP(C359, 'DB    '!$A:$B, 2, FALSE)</f>
        <v xml:space="preserve"> </v>
      </c>
      <c r="D358" s="5" t="str">
        <f>VLOOKUP(C359, 'DB    '!$A:$M, 4, FALSE)</f>
        <v xml:space="preserve"> </v>
      </c>
      <c r="E358" s="5" t="str">
        <f>VLOOKUP(C359, 'DB    '!$A:$M, 6, FALSE)</f>
        <v xml:space="preserve"> </v>
      </c>
      <c r="F358" s="5" t="str">
        <f>VLOOKUP(C359, 'DB    '!$A:$M, 8, FALSE)</f>
        <v xml:space="preserve"> </v>
      </c>
      <c r="G358" s="5" t="str">
        <f>VLOOKUP(C359, 'DB    '!$A:$M, 10, FALSE)</f>
        <v xml:space="preserve"> </v>
      </c>
      <c r="H358" s="5" t="str">
        <f>VLOOKUP(C359, 'DB    '!$A:$M, 12, FALSE)</f>
        <v xml:space="preserve"> </v>
      </c>
      <c r="I358" s="32" t="str">
        <f>VLOOKUP(C359, 'DB    '!$A:$M, 13, FALSE)</f>
        <v xml:space="preserve"> </v>
      </c>
    </row>
    <row r="359" spans="1:9">
      <c r="B359" s="31"/>
      <c r="C359" s="11" t="s">
        <v>16</v>
      </c>
      <c r="D359" s="7" t="str">
        <f>VLOOKUP(C359, 'DB    '!$A:$M, 3, FALSE)</f>
        <v xml:space="preserve"> </v>
      </c>
      <c r="E359" s="7" t="str">
        <f>VLOOKUP(C359, 'DB    '!$A:$M, 5, FALSE)</f>
        <v xml:space="preserve"> </v>
      </c>
      <c r="F359" s="7" t="str">
        <f>VLOOKUP(C359, 'DB    '!$A:$M, 7, FALSE)</f>
        <v xml:space="preserve"> </v>
      </c>
      <c r="G359" s="7" t="str">
        <f>VLOOKUP(C359, 'DB    '!$A:$M, 9, FALSE)</f>
        <v xml:space="preserve"> </v>
      </c>
      <c r="H359" s="7" t="str">
        <f>VLOOKUP(C359, 'DB    '!$A:$M, 11, FALSE)</f>
        <v xml:space="preserve"> </v>
      </c>
      <c r="I359" s="32"/>
    </row>
    <row r="360" spans="1:9">
      <c r="B360" s="6" t="s">
        <v>203</v>
      </c>
      <c r="C360" s="26"/>
      <c r="D360" s="27"/>
      <c r="E360" s="27"/>
      <c r="F360" s="27"/>
      <c r="G360" s="27"/>
      <c r="H360" s="27"/>
      <c r="I360" s="28"/>
    </row>
    <row r="361" spans="1:9">
      <c r="A361" s="4">
        <f>A353+1</f>
        <v>46</v>
      </c>
    </row>
    <row r="362" spans="1:9">
      <c r="B362" s="29" t="str">
        <f>VLOOKUP(B368, 'DB    '!A:B, 2, FALSE)</f>
        <v>癸</v>
      </c>
      <c r="C362" s="10" t="str">
        <f>VLOOKUP(C363, 'DB    '!$A:$B, 2, FALSE)</f>
        <v>癸</v>
      </c>
      <c r="D362" s="5" t="str">
        <f>VLOOKUP(C363, 'DB    '!$A:$M, 4, FALSE)</f>
        <v>癶</v>
      </c>
      <c r="E362" s="5" t="str">
        <f>VLOOKUP(C363, 'DB    '!$A:$M, 6, FALSE)</f>
        <v>矢</v>
      </c>
      <c r="F362" s="5" t="str">
        <f>VLOOKUP(C363, 'DB    '!$A:$M, 8, FALSE)</f>
        <v xml:space="preserve"> </v>
      </c>
      <c r="G362" s="5" t="str">
        <f>VLOOKUP(C363, 'DB    '!$A:$M, 10, FALSE)</f>
        <v xml:space="preserve"> </v>
      </c>
      <c r="H362" s="5" t="str">
        <f>VLOOKUP(C363, 'DB    '!$A:$M, 12, FALSE)</f>
        <v xml:space="preserve"> </v>
      </c>
      <c r="I362" s="32" t="str">
        <f>VLOOKUP(C363, 'DB    '!$A:$M, 13, FALSE)</f>
        <v>발걸음과 화살로 거리를 재는 모습. 방위를 보는 사람 북방계로 차용.</v>
      </c>
    </row>
    <row r="363" spans="1:9">
      <c r="B363" s="30"/>
      <c r="C363" s="11" t="str">
        <f>B368</f>
        <v>북방계</v>
      </c>
      <c r="D363" s="7" t="str">
        <f>VLOOKUP(C363, 'DB    '!$A:$M, 3, FALSE)</f>
        <v>등질발</v>
      </c>
      <c r="E363" s="7" t="str">
        <f>VLOOKUP(C363, 'DB    '!$A:$M, 5, FALSE)</f>
        <v>화살시</v>
      </c>
      <c r="F363" s="7" t="str">
        <f>VLOOKUP(C363, 'DB    '!$A:$M, 7, FALSE)</f>
        <v>.</v>
      </c>
      <c r="G363" s="7" t="str">
        <f>VLOOKUP(C363, 'DB    '!$A:$M, 9, FALSE)</f>
        <v>.</v>
      </c>
      <c r="H363" s="7" t="str">
        <f>VLOOKUP(C363, 'DB    '!$A:$M, 11, FALSE)</f>
        <v>.</v>
      </c>
      <c r="I363" s="32"/>
    </row>
    <row r="364" spans="1:9">
      <c r="B364" s="30"/>
      <c r="C364" s="10" t="str">
        <f>VLOOKUP(C365, 'DB    '!$A:$B, 2, FALSE)</f>
        <v xml:space="preserve"> </v>
      </c>
      <c r="D364" s="5" t="str">
        <f>VLOOKUP(C365, 'DB    '!$A:$M, 4, FALSE)</f>
        <v xml:space="preserve"> </v>
      </c>
      <c r="E364" s="5" t="str">
        <f>VLOOKUP(C365, 'DB    '!$A:$M, 6, FALSE)</f>
        <v xml:space="preserve"> </v>
      </c>
      <c r="F364" s="5" t="str">
        <f>VLOOKUP(C365, 'DB    '!$A:$M, 8, FALSE)</f>
        <v xml:space="preserve"> </v>
      </c>
      <c r="G364" s="5" t="str">
        <f>VLOOKUP(C365, 'DB    '!$A:$M, 10, FALSE)</f>
        <v xml:space="preserve"> </v>
      </c>
      <c r="H364" s="5" t="str">
        <f>VLOOKUP(C365, 'DB    '!$A:$M, 12, FALSE)</f>
        <v xml:space="preserve"> </v>
      </c>
      <c r="I364" s="32" t="str">
        <f>VLOOKUP(C365, 'DB    '!$A:$M, 13, FALSE)</f>
        <v xml:space="preserve"> </v>
      </c>
    </row>
    <row r="365" spans="1:9">
      <c r="B365" s="30"/>
      <c r="C365" s="11" t="s">
        <v>16</v>
      </c>
      <c r="D365" s="7" t="str">
        <f>VLOOKUP(C365, 'DB    '!$A:$M, 3, FALSE)</f>
        <v xml:space="preserve"> </v>
      </c>
      <c r="E365" s="7" t="str">
        <f>VLOOKUP(C365, 'DB    '!$A:$M, 5, FALSE)</f>
        <v xml:space="preserve"> </v>
      </c>
      <c r="F365" s="7" t="str">
        <f>VLOOKUP(C365, 'DB    '!$A:$M, 7, FALSE)</f>
        <v xml:space="preserve"> </v>
      </c>
      <c r="G365" s="7" t="str">
        <f>VLOOKUP(C365, 'DB    '!$A:$M, 9, FALSE)</f>
        <v xml:space="preserve"> </v>
      </c>
      <c r="H365" s="7" t="str">
        <f>VLOOKUP(C365, 'DB    '!$A:$M, 11, FALSE)</f>
        <v xml:space="preserve"> </v>
      </c>
      <c r="I365" s="32"/>
    </row>
    <row r="366" spans="1:9">
      <c r="B366" s="31"/>
      <c r="C366" s="10" t="str">
        <f>VLOOKUP(C367, 'DB    '!$A:$B, 2, FALSE)</f>
        <v xml:space="preserve"> </v>
      </c>
      <c r="D366" s="5" t="str">
        <f>VLOOKUP(C367, 'DB    '!$A:$M, 4, FALSE)</f>
        <v xml:space="preserve"> </v>
      </c>
      <c r="E366" s="5" t="str">
        <f>VLOOKUP(C367, 'DB    '!$A:$M, 6, FALSE)</f>
        <v xml:space="preserve"> </v>
      </c>
      <c r="F366" s="5" t="str">
        <f>VLOOKUP(C367, 'DB    '!$A:$M, 8, FALSE)</f>
        <v xml:space="preserve"> </v>
      </c>
      <c r="G366" s="5" t="str">
        <f>VLOOKUP(C367, 'DB    '!$A:$M, 10, FALSE)</f>
        <v xml:space="preserve"> </v>
      </c>
      <c r="H366" s="5" t="str">
        <f>VLOOKUP(C367, 'DB    '!$A:$M, 12, FALSE)</f>
        <v xml:space="preserve"> </v>
      </c>
      <c r="I366" s="32" t="str">
        <f>VLOOKUP(C367, 'DB    '!$A:$M, 13, FALSE)</f>
        <v xml:space="preserve"> </v>
      </c>
    </row>
    <row r="367" spans="1:9">
      <c r="B367" s="31"/>
      <c r="C367" s="11" t="s">
        <v>16</v>
      </c>
      <c r="D367" s="7" t="str">
        <f>VLOOKUP(C367, 'DB    '!$A:$M, 3, FALSE)</f>
        <v xml:space="preserve"> </v>
      </c>
      <c r="E367" s="7" t="str">
        <f>VLOOKUP(C367, 'DB    '!$A:$M, 5, FALSE)</f>
        <v xml:space="preserve"> </v>
      </c>
      <c r="F367" s="7" t="str">
        <f>VLOOKUP(C367, 'DB    '!$A:$M, 7, FALSE)</f>
        <v xml:space="preserve"> </v>
      </c>
      <c r="G367" s="7" t="str">
        <f>VLOOKUP(C367, 'DB    '!$A:$M, 9, FALSE)</f>
        <v xml:space="preserve"> </v>
      </c>
      <c r="H367" s="7" t="str">
        <f>VLOOKUP(C367, 'DB    '!$A:$M, 11, FALSE)</f>
        <v xml:space="preserve"> </v>
      </c>
      <c r="I367" s="32"/>
    </row>
    <row r="368" spans="1:9">
      <c r="B368" s="6" t="s">
        <v>205</v>
      </c>
      <c r="C368" s="26"/>
      <c r="D368" s="27"/>
      <c r="E368" s="27"/>
      <c r="F368" s="27"/>
      <c r="G368" s="27"/>
      <c r="H368" s="27"/>
      <c r="I368" s="28"/>
    </row>
    <row r="369" spans="1:9">
      <c r="A369" s="4">
        <f>A361+1</f>
        <v>47</v>
      </c>
    </row>
    <row r="370" spans="1:9">
      <c r="B370" s="29" t="str">
        <f>VLOOKUP(B376, 'DB    '!A:B, 2, FALSE)</f>
        <v>子</v>
      </c>
      <c r="C370" s="10" t="str">
        <f>VLOOKUP(C371, 'DB    '!$A:$B, 2, FALSE)</f>
        <v>子</v>
      </c>
      <c r="D370" s="5" t="str">
        <f>VLOOKUP(C371, 'DB    '!$A:$M, 4, FALSE)</f>
        <v>了</v>
      </c>
      <c r="E370" s="5" t="str">
        <f>VLOOKUP(C371, 'DB    '!$A:$M, 6, FALSE)</f>
        <v>一</v>
      </c>
      <c r="F370" s="5" t="str">
        <f>VLOOKUP(C371, 'DB    '!$A:$M, 8, FALSE)</f>
        <v xml:space="preserve"> </v>
      </c>
      <c r="G370" s="5" t="str">
        <f>VLOOKUP(C371, 'DB    '!$A:$M, 10, FALSE)</f>
        <v xml:space="preserve"> </v>
      </c>
      <c r="H370" s="5" t="str">
        <f>VLOOKUP(C371, 'DB    '!$A:$M, 12, FALSE)</f>
        <v xml:space="preserve"> </v>
      </c>
      <c r="I370" s="32" t="str">
        <f>VLOOKUP(C371, 'DB    '!$A:$M, 13, FALSE)</f>
        <v>산도를 거쳐나와 태어난 아이가 팔벌리고 안아달라고 하는 모습</v>
      </c>
    </row>
    <row r="371" spans="1:9">
      <c r="B371" s="30"/>
      <c r="C371" s="11" t="str">
        <f>B376</f>
        <v>아들자</v>
      </c>
      <c r="D371" s="7" t="str">
        <f>VLOOKUP(C371, 'DB    '!$A:$M, 3, FALSE)</f>
        <v>마칠료</v>
      </c>
      <c r="E371" s="7" t="str">
        <f>VLOOKUP(C371, 'DB    '!$A:$M, 5, FALSE)</f>
        <v>한일</v>
      </c>
      <c r="F371" s="7" t="str">
        <f>VLOOKUP(C371, 'DB    '!$A:$M, 7, FALSE)</f>
        <v>.</v>
      </c>
      <c r="G371" s="7" t="str">
        <f>VLOOKUP(C371, 'DB    '!$A:$M, 9, FALSE)</f>
        <v>.</v>
      </c>
      <c r="H371" s="7" t="str">
        <f>VLOOKUP(C371, 'DB    '!$A:$M, 11, FALSE)</f>
        <v>.</v>
      </c>
      <c r="I371" s="32"/>
    </row>
    <row r="372" spans="1:9">
      <c r="B372" s="30"/>
      <c r="C372" s="10" t="str">
        <f>VLOOKUP(C373, 'DB    '!$A:$B, 2, FALSE)</f>
        <v xml:space="preserve"> </v>
      </c>
      <c r="D372" s="5" t="str">
        <f>VLOOKUP(C373, 'DB    '!$A:$M, 4, FALSE)</f>
        <v xml:space="preserve"> </v>
      </c>
      <c r="E372" s="5" t="str">
        <f>VLOOKUP(C373, 'DB    '!$A:$M, 6, FALSE)</f>
        <v xml:space="preserve"> </v>
      </c>
      <c r="F372" s="5" t="str">
        <f>VLOOKUP(C373, 'DB    '!$A:$M, 8, FALSE)</f>
        <v xml:space="preserve"> </v>
      </c>
      <c r="G372" s="5" t="str">
        <f>VLOOKUP(C373, 'DB    '!$A:$M, 10, FALSE)</f>
        <v xml:space="preserve"> </v>
      </c>
      <c r="H372" s="5" t="str">
        <f>VLOOKUP(C373, 'DB    '!$A:$M, 12, FALSE)</f>
        <v xml:space="preserve"> </v>
      </c>
      <c r="I372" s="32" t="str">
        <f>VLOOKUP(C373, 'DB    '!$A:$M, 13, FALSE)</f>
        <v xml:space="preserve"> </v>
      </c>
    </row>
    <row r="373" spans="1:9">
      <c r="B373" s="30"/>
      <c r="C373" s="11" t="s">
        <v>16</v>
      </c>
      <c r="D373" s="7" t="str">
        <f>VLOOKUP(C373, 'DB    '!$A:$M, 3, FALSE)</f>
        <v xml:space="preserve"> </v>
      </c>
      <c r="E373" s="7" t="str">
        <f>VLOOKUP(C373, 'DB    '!$A:$M, 5, FALSE)</f>
        <v xml:space="preserve"> </v>
      </c>
      <c r="F373" s="7" t="str">
        <f>VLOOKUP(C373, 'DB    '!$A:$M, 7, FALSE)</f>
        <v xml:space="preserve"> </v>
      </c>
      <c r="G373" s="7" t="str">
        <f>VLOOKUP(C373, 'DB    '!$A:$M, 9, FALSE)</f>
        <v xml:space="preserve"> </v>
      </c>
      <c r="H373" s="7" t="str">
        <f>VLOOKUP(C373, 'DB    '!$A:$M, 11, FALSE)</f>
        <v xml:space="preserve"> </v>
      </c>
      <c r="I373" s="32"/>
    </row>
    <row r="374" spans="1:9">
      <c r="B374" s="31"/>
      <c r="C374" s="10" t="str">
        <f>VLOOKUP(C375, 'DB    '!$A:$B, 2, FALSE)</f>
        <v xml:space="preserve"> </v>
      </c>
      <c r="D374" s="5" t="str">
        <f>VLOOKUP(C375, 'DB    '!$A:$M, 4, FALSE)</f>
        <v xml:space="preserve"> </v>
      </c>
      <c r="E374" s="5" t="str">
        <f>VLOOKUP(C375, 'DB    '!$A:$M, 6, FALSE)</f>
        <v xml:space="preserve"> </v>
      </c>
      <c r="F374" s="5" t="str">
        <f>VLOOKUP(C375, 'DB    '!$A:$M, 8, FALSE)</f>
        <v xml:space="preserve"> </v>
      </c>
      <c r="G374" s="5" t="str">
        <f>VLOOKUP(C375, 'DB    '!$A:$M, 10, FALSE)</f>
        <v xml:space="preserve"> </v>
      </c>
      <c r="H374" s="5" t="str">
        <f>VLOOKUP(C375, 'DB    '!$A:$M, 12, FALSE)</f>
        <v xml:space="preserve"> </v>
      </c>
      <c r="I374" s="32" t="str">
        <f>VLOOKUP(C375, 'DB    '!$A:$M, 13, FALSE)</f>
        <v xml:space="preserve"> </v>
      </c>
    </row>
    <row r="375" spans="1:9">
      <c r="B375" s="31"/>
      <c r="C375" s="11" t="s">
        <v>16</v>
      </c>
      <c r="D375" s="7" t="str">
        <f>VLOOKUP(C375, 'DB    '!$A:$M, 3, FALSE)</f>
        <v xml:space="preserve"> </v>
      </c>
      <c r="E375" s="7" t="str">
        <f>VLOOKUP(C375, 'DB    '!$A:$M, 5, FALSE)</f>
        <v xml:space="preserve"> </v>
      </c>
      <c r="F375" s="7" t="str">
        <f>VLOOKUP(C375, 'DB    '!$A:$M, 7, FALSE)</f>
        <v xml:space="preserve"> </v>
      </c>
      <c r="G375" s="7" t="str">
        <f>VLOOKUP(C375, 'DB    '!$A:$M, 9, FALSE)</f>
        <v xml:space="preserve"> </v>
      </c>
      <c r="H375" s="7" t="str">
        <f>VLOOKUP(C375, 'DB    '!$A:$M, 11, FALSE)</f>
        <v xml:space="preserve"> </v>
      </c>
      <c r="I375" s="32"/>
    </row>
    <row r="376" spans="1:9">
      <c r="B376" s="6" t="s">
        <v>209</v>
      </c>
      <c r="C376" s="26"/>
      <c r="D376" s="27"/>
      <c r="E376" s="27"/>
      <c r="F376" s="27"/>
      <c r="G376" s="27"/>
      <c r="H376" s="27"/>
      <c r="I376" s="28"/>
    </row>
    <row r="377" spans="1:9">
      <c r="A377" s="4">
        <f>A369+1</f>
        <v>48</v>
      </c>
    </row>
    <row r="378" spans="1:9">
      <c r="B378" s="29" t="str">
        <f>VLOOKUP(B384, 'DB    '!A:B, 2, FALSE)</f>
        <v>丑</v>
      </c>
      <c r="C378" s="10" t="str">
        <f>VLOOKUP(C379, 'DB    '!$A:$B, 2, FALSE)</f>
        <v>丑</v>
      </c>
      <c r="D378" s="5" t="str">
        <f>VLOOKUP(C379, 'DB    '!$A:$M, 4, FALSE)</f>
        <v xml:space="preserve"> </v>
      </c>
      <c r="E378" s="5" t="str">
        <f>VLOOKUP(C379, 'DB    '!$A:$M, 6, FALSE)</f>
        <v xml:space="preserve"> </v>
      </c>
      <c r="F378" s="5" t="str">
        <f>VLOOKUP(C379, 'DB    '!$A:$M, 8, FALSE)</f>
        <v xml:space="preserve"> </v>
      </c>
      <c r="G378" s="5" t="str">
        <f>VLOOKUP(C379, 'DB    '!$A:$M, 10, FALSE)</f>
        <v xml:space="preserve"> </v>
      </c>
      <c r="H378" s="5" t="str">
        <f>VLOOKUP(C379, 'DB    '!$A:$M, 12, FALSE)</f>
        <v xml:space="preserve"> </v>
      </c>
      <c r="I378" s="32" t="str">
        <f>VLOOKUP(C379, 'DB    '!$A:$M, 13, FALSE)</f>
        <v>짐승의 발톱 모양. 소축으로 차용</v>
      </c>
    </row>
    <row r="379" spans="1:9">
      <c r="B379" s="30"/>
      <c r="C379" s="11" t="str">
        <f>B384</f>
        <v>소축</v>
      </c>
      <c r="D379" s="7" t="str">
        <f>VLOOKUP(C379, 'DB    '!$A:$M, 3, FALSE)</f>
        <v>.</v>
      </c>
      <c r="E379" s="7" t="str">
        <f>VLOOKUP(C379, 'DB    '!$A:$M, 5, FALSE)</f>
        <v>.</v>
      </c>
      <c r="F379" s="7" t="str">
        <f>VLOOKUP(C379, 'DB    '!$A:$M, 7, FALSE)</f>
        <v>.</v>
      </c>
      <c r="G379" s="7" t="str">
        <f>VLOOKUP(C379, 'DB    '!$A:$M, 9, FALSE)</f>
        <v>.</v>
      </c>
      <c r="H379" s="7" t="str">
        <f>VLOOKUP(C379, 'DB    '!$A:$M, 11, FALSE)</f>
        <v>.</v>
      </c>
      <c r="I379" s="32"/>
    </row>
    <row r="380" spans="1:9">
      <c r="B380" s="30"/>
      <c r="C380" s="10" t="str">
        <f>VLOOKUP(C381, 'DB    '!$A:$B, 2, FALSE)</f>
        <v xml:space="preserve"> </v>
      </c>
      <c r="D380" s="5" t="str">
        <f>VLOOKUP(C381, 'DB    '!$A:$M, 4, FALSE)</f>
        <v xml:space="preserve"> </v>
      </c>
      <c r="E380" s="5" t="str">
        <f>VLOOKUP(C381, 'DB    '!$A:$M, 6, FALSE)</f>
        <v xml:space="preserve"> </v>
      </c>
      <c r="F380" s="5" t="str">
        <f>VLOOKUP(C381, 'DB    '!$A:$M, 8, FALSE)</f>
        <v xml:space="preserve"> </v>
      </c>
      <c r="G380" s="5" t="str">
        <f>VLOOKUP(C381, 'DB    '!$A:$M, 10, FALSE)</f>
        <v xml:space="preserve"> </v>
      </c>
      <c r="H380" s="5" t="str">
        <f>VLOOKUP(C381, 'DB    '!$A:$M, 12, FALSE)</f>
        <v xml:space="preserve"> </v>
      </c>
      <c r="I380" s="32" t="str">
        <f>VLOOKUP(C381, 'DB    '!$A:$M, 13, FALSE)</f>
        <v xml:space="preserve"> </v>
      </c>
    </row>
    <row r="381" spans="1:9">
      <c r="B381" s="30"/>
      <c r="C381" s="11" t="s">
        <v>16</v>
      </c>
      <c r="D381" s="7" t="str">
        <f>VLOOKUP(C381, 'DB    '!$A:$M, 3, FALSE)</f>
        <v xml:space="preserve"> </v>
      </c>
      <c r="E381" s="7" t="str">
        <f>VLOOKUP(C381, 'DB    '!$A:$M, 5, FALSE)</f>
        <v xml:space="preserve"> </v>
      </c>
      <c r="F381" s="7" t="str">
        <f>VLOOKUP(C381, 'DB    '!$A:$M, 7, FALSE)</f>
        <v xml:space="preserve"> </v>
      </c>
      <c r="G381" s="7" t="str">
        <f>VLOOKUP(C381, 'DB    '!$A:$M, 9, FALSE)</f>
        <v xml:space="preserve"> </v>
      </c>
      <c r="H381" s="7" t="str">
        <f>VLOOKUP(C381, 'DB    '!$A:$M, 11, FALSE)</f>
        <v xml:space="preserve"> </v>
      </c>
      <c r="I381" s="32"/>
    </row>
    <row r="382" spans="1:9">
      <c r="B382" s="31"/>
      <c r="C382" s="10" t="str">
        <f>VLOOKUP(C383, 'DB    '!$A:$B, 2, FALSE)</f>
        <v xml:space="preserve"> </v>
      </c>
      <c r="D382" s="5" t="str">
        <f>VLOOKUP(C383, 'DB    '!$A:$M, 4, FALSE)</f>
        <v xml:space="preserve"> </v>
      </c>
      <c r="E382" s="5" t="str">
        <f>VLOOKUP(C383, 'DB    '!$A:$M, 6, FALSE)</f>
        <v xml:space="preserve"> </v>
      </c>
      <c r="F382" s="5" t="str">
        <f>VLOOKUP(C383, 'DB    '!$A:$M, 8, FALSE)</f>
        <v xml:space="preserve"> </v>
      </c>
      <c r="G382" s="5" t="str">
        <f>VLOOKUP(C383, 'DB    '!$A:$M, 10, FALSE)</f>
        <v xml:space="preserve"> </v>
      </c>
      <c r="H382" s="5" t="str">
        <f>VLOOKUP(C383, 'DB    '!$A:$M, 12, FALSE)</f>
        <v xml:space="preserve"> </v>
      </c>
      <c r="I382" s="32" t="str">
        <f>VLOOKUP(C383, 'DB    '!$A:$M, 13, FALSE)</f>
        <v xml:space="preserve"> </v>
      </c>
    </row>
    <row r="383" spans="1:9">
      <c r="B383" s="31"/>
      <c r="C383" s="11" t="s">
        <v>16</v>
      </c>
      <c r="D383" s="7" t="str">
        <f>VLOOKUP(C383, 'DB    '!$A:$M, 3, FALSE)</f>
        <v xml:space="preserve"> </v>
      </c>
      <c r="E383" s="7" t="str">
        <f>VLOOKUP(C383, 'DB    '!$A:$M, 5, FALSE)</f>
        <v xml:space="preserve"> </v>
      </c>
      <c r="F383" s="7" t="str">
        <f>VLOOKUP(C383, 'DB    '!$A:$M, 7, FALSE)</f>
        <v xml:space="preserve"> </v>
      </c>
      <c r="G383" s="7" t="str">
        <f>VLOOKUP(C383, 'DB    '!$A:$M, 9, FALSE)</f>
        <v xml:space="preserve"> </v>
      </c>
      <c r="H383" s="7" t="str">
        <f>VLOOKUP(C383, 'DB    '!$A:$M, 11, FALSE)</f>
        <v xml:space="preserve"> </v>
      </c>
      <c r="I383" s="32"/>
    </row>
    <row r="384" spans="1:9">
      <c r="B384" s="6" t="s">
        <v>212</v>
      </c>
      <c r="C384" s="26"/>
      <c r="D384" s="27"/>
      <c r="E384" s="27"/>
      <c r="F384" s="27"/>
      <c r="G384" s="27"/>
      <c r="H384" s="27"/>
      <c r="I384" s="28"/>
    </row>
    <row r="385" spans="1:9">
      <c r="A385" s="4">
        <f>A377+1</f>
        <v>49</v>
      </c>
    </row>
    <row r="386" spans="1:9">
      <c r="B386" s="29" t="str">
        <f>VLOOKUP(B392, 'DB    '!A:B, 2, FALSE)</f>
        <v>寅</v>
      </c>
      <c r="C386" s="10" t="str">
        <f>VLOOKUP(C387, 'DB    '!$A:$B, 2, FALSE)</f>
        <v>寅</v>
      </c>
      <c r="D386" s="5" t="str">
        <f>VLOOKUP(C387, 'DB    '!$A:$M, 4, FALSE)</f>
        <v>宀</v>
      </c>
      <c r="E386" s="5" t="str">
        <f>VLOOKUP(C387, 'DB    '!$A:$M, 6, FALSE)</f>
        <v>一</v>
      </c>
      <c r="F386" s="5" t="str">
        <f>VLOOKUP(C387, 'DB    '!$A:$M, 8, FALSE)</f>
        <v>田</v>
      </c>
      <c r="G386" s="5" t="str">
        <f>VLOOKUP(C387, 'DB    '!$A:$M, 10, FALSE)</f>
        <v>丨</v>
      </c>
      <c r="H386" s="5" t="str">
        <f>VLOOKUP(C387, 'DB    '!$A:$M, 12, FALSE)</f>
        <v>八</v>
      </c>
      <c r="I386" s="32" t="str">
        <f>VLOOKUP(C387, 'DB    '!$A:$M, 13, FALSE)</f>
        <v>범의 머리 모양.</v>
      </c>
    </row>
    <row r="387" spans="1:9">
      <c r="B387" s="30"/>
      <c r="C387" s="11" t="str">
        <f>B392</f>
        <v>범인</v>
      </c>
      <c r="D387" s="7" t="str">
        <f>VLOOKUP(C387, 'DB    '!$A:$M, 3, FALSE)</f>
        <v>집면</v>
      </c>
      <c r="E387" s="7" t="str">
        <f>VLOOKUP(C387, 'DB    '!$A:$M, 5, FALSE)</f>
        <v>한일</v>
      </c>
      <c r="F387" s="7" t="str">
        <f>VLOOKUP(C387, 'DB    '!$A:$M, 7, FALSE)</f>
        <v>밭전</v>
      </c>
      <c r="G387" s="7" t="str">
        <f>VLOOKUP(C387, 'DB    '!$A:$M, 9, FALSE)</f>
        <v>뚫을곤</v>
      </c>
      <c r="H387" s="7" t="str">
        <f>VLOOKUP(C387, 'DB    '!$A:$M, 11, FALSE)</f>
        <v>여덟팔</v>
      </c>
      <c r="I387" s="32"/>
    </row>
    <row r="388" spans="1:9">
      <c r="B388" s="30"/>
      <c r="C388" s="10" t="str">
        <f>VLOOKUP(C389, 'DB    '!$A:$B, 2, FALSE)</f>
        <v xml:space="preserve"> </v>
      </c>
      <c r="D388" s="5" t="str">
        <f>VLOOKUP(C389, 'DB    '!$A:$M, 4, FALSE)</f>
        <v xml:space="preserve"> </v>
      </c>
      <c r="E388" s="5" t="str">
        <f>VLOOKUP(C389, 'DB    '!$A:$M, 6, FALSE)</f>
        <v xml:space="preserve"> </v>
      </c>
      <c r="F388" s="5" t="str">
        <f>VLOOKUP(C389, 'DB    '!$A:$M, 8, FALSE)</f>
        <v xml:space="preserve"> </v>
      </c>
      <c r="G388" s="5" t="str">
        <f>VLOOKUP(C389, 'DB    '!$A:$M, 10, FALSE)</f>
        <v xml:space="preserve"> </v>
      </c>
      <c r="H388" s="5" t="str">
        <f>VLOOKUP(C389, 'DB    '!$A:$M, 12, FALSE)</f>
        <v xml:space="preserve"> </v>
      </c>
      <c r="I388" s="32" t="str">
        <f>VLOOKUP(C389, 'DB    '!$A:$M, 13, FALSE)</f>
        <v xml:space="preserve"> </v>
      </c>
    </row>
    <row r="389" spans="1:9">
      <c r="B389" s="30"/>
      <c r="C389" s="11" t="s">
        <v>16</v>
      </c>
      <c r="D389" s="7" t="str">
        <f>VLOOKUP(C389, 'DB    '!$A:$M, 3, FALSE)</f>
        <v xml:space="preserve"> </v>
      </c>
      <c r="E389" s="7" t="str">
        <f>VLOOKUP(C389, 'DB    '!$A:$M, 5, FALSE)</f>
        <v xml:space="preserve"> </v>
      </c>
      <c r="F389" s="7" t="str">
        <f>VLOOKUP(C389, 'DB    '!$A:$M, 7, FALSE)</f>
        <v xml:space="preserve"> </v>
      </c>
      <c r="G389" s="7" t="str">
        <f>VLOOKUP(C389, 'DB    '!$A:$M, 9, FALSE)</f>
        <v xml:space="preserve"> </v>
      </c>
      <c r="H389" s="7" t="str">
        <f>VLOOKUP(C389, 'DB    '!$A:$M, 11, FALSE)</f>
        <v xml:space="preserve"> </v>
      </c>
      <c r="I389" s="32"/>
    </row>
    <row r="390" spans="1:9">
      <c r="B390" s="31"/>
      <c r="C390" s="10" t="str">
        <f>VLOOKUP(C391, 'DB    '!$A:$B, 2, FALSE)</f>
        <v xml:space="preserve"> </v>
      </c>
      <c r="D390" s="5" t="str">
        <f>VLOOKUP(C391, 'DB    '!$A:$M, 4, FALSE)</f>
        <v xml:space="preserve"> </v>
      </c>
      <c r="E390" s="5" t="str">
        <f>VLOOKUP(C391, 'DB    '!$A:$M, 6, FALSE)</f>
        <v xml:space="preserve"> </v>
      </c>
      <c r="F390" s="5" t="str">
        <f>VLOOKUP(C391, 'DB    '!$A:$M, 8, FALSE)</f>
        <v xml:space="preserve"> </v>
      </c>
      <c r="G390" s="5" t="str">
        <f>VLOOKUP(C391, 'DB    '!$A:$M, 10, FALSE)</f>
        <v xml:space="preserve"> </v>
      </c>
      <c r="H390" s="5" t="str">
        <f>VLOOKUP(C391, 'DB    '!$A:$M, 12, FALSE)</f>
        <v xml:space="preserve"> </v>
      </c>
      <c r="I390" s="32" t="str">
        <f>VLOOKUP(C391, 'DB    '!$A:$M, 13, FALSE)</f>
        <v xml:space="preserve"> </v>
      </c>
    </row>
    <row r="391" spans="1:9">
      <c r="B391" s="31"/>
      <c r="C391" s="11" t="s">
        <v>16</v>
      </c>
      <c r="D391" s="7" t="str">
        <f>VLOOKUP(C391, 'DB    '!$A:$M, 3, FALSE)</f>
        <v xml:space="preserve"> </v>
      </c>
      <c r="E391" s="7" t="str">
        <f>VLOOKUP(C391, 'DB    '!$A:$M, 5, FALSE)</f>
        <v xml:space="preserve"> </v>
      </c>
      <c r="F391" s="7" t="str">
        <f>VLOOKUP(C391, 'DB    '!$A:$M, 7, FALSE)</f>
        <v xml:space="preserve"> </v>
      </c>
      <c r="G391" s="7" t="str">
        <f>VLOOKUP(C391, 'DB    '!$A:$M, 9, FALSE)</f>
        <v xml:space="preserve"> </v>
      </c>
      <c r="H391" s="7" t="str">
        <f>VLOOKUP(C391, 'DB    '!$A:$M, 11, FALSE)</f>
        <v xml:space="preserve"> </v>
      </c>
      <c r="I391" s="32"/>
    </row>
    <row r="392" spans="1:9">
      <c r="B392" s="6" t="s">
        <v>214</v>
      </c>
      <c r="C392" s="26"/>
      <c r="D392" s="27"/>
      <c r="E392" s="27"/>
      <c r="F392" s="27"/>
      <c r="G392" s="27"/>
      <c r="H392" s="27"/>
      <c r="I392" s="28"/>
    </row>
    <row r="393" spans="1:9">
      <c r="A393" s="4">
        <f>A385+1</f>
        <v>50</v>
      </c>
    </row>
    <row r="394" spans="1:9">
      <c r="B394" s="29" t="str">
        <f>VLOOKUP(B400, 'DB    '!A:B, 2, FALSE)</f>
        <v>卯</v>
      </c>
      <c r="C394" s="10" t="str">
        <f>VLOOKUP(C395, 'DB    '!$A:$B, 2, FALSE)</f>
        <v>卯</v>
      </c>
      <c r="D394" s="5" t="str">
        <f>VLOOKUP(C395, 'DB    '!$A:$M, 4, FALSE)</f>
        <v xml:space="preserve"> </v>
      </c>
      <c r="E394" s="5" t="str">
        <f>VLOOKUP(C395, 'DB    '!$A:$M, 6, FALSE)</f>
        <v xml:space="preserve"> </v>
      </c>
      <c r="F394" s="5" t="str">
        <f>VLOOKUP(C395, 'DB    '!$A:$M, 8, FALSE)</f>
        <v xml:space="preserve"> </v>
      </c>
      <c r="G394" s="5" t="str">
        <f>VLOOKUP(C395, 'DB    '!$A:$M, 10, FALSE)</f>
        <v xml:space="preserve"> </v>
      </c>
      <c r="H394" s="5" t="str">
        <f>VLOOKUP(C395, 'DB    '!$A:$M, 12, FALSE)</f>
        <v xml:space="preserve"> </v>
      </c>
      <c r="I394" s="32" t="str">
        <f>VLOOKUP(C395, 'DB    '!$A:$M, 13, FALSE)</f>
        <v>토끼의 쫑긋한 두 귀 모양.</v>
      </c>
    </row>
    <row r="395" spans="1:9">
      <c r="B395" s="30"/>
      <c r="C395" s="11" t="str">
        <f>B400</f>
        <v>토끼묘</v>
      </c>
      <c r="D395" s="7" t="str">
        <f>VLOOKUP(C395, 'DB    '!$A:$M, 3, FALSE)</f>
        <v>.</v>
      </c>
      <c r="E395" s="7" t="str">
        <f>VLOOKUP(C395, 'DB    '!$A:$M, 5, FALSE)</f>
        <v>.</v>
      </c>
      <c r="F395" s="7" t="str">
        <f>VLOOKUP(C395, 'DB    '!$A:$M, 7, FALSE)</f>
        <v>.</v>
      </c>
      <c r="G395" s="7" t="str">
        <f>VLOOKUP(C395, 'DB    '!$A:$M, 9, FALSE)</f>
        <v>.</v>
      </c>
      <c r="H395" s="7" t="str">
        <f>VLOOKUP(C395, 'DB    '!$A:$M, 11, FALSE)</f>
        <v>.</v>
      </c>
      <c r="I395" s="32"/>
    </row>
    <row r="396" spans="1:9">
      <c r="B396" s="30"/>
      <c r="C396" s="10" t="str">
        <f>VLOOKUP(C397, 'DB    '!$A:$B, 2, FALSE)</f>
        <v xml:space="preserve"> </v>
      </c>
      <c r="D396" s="5" t="str">
        <f>VLOOKUP(C397, 'DB    '!$A:$M, 4, FALSE)</f>
        <v xml:space="preserve"> </v>
      </c>
      <c r="E396" s="5" t="str">
        <f>VLOOKUP(C397, 'DB    '!$A:$M, 6, FALSE)</f>
        <v xml:space="preserve"> </v>
      </c>
      <c r="F396" s="5" t="str">
        <f>VLOOKUP(C397, 'DB    '!$A:$M, 8, FALSE)</f>
        <v xml:space="preserve"> </v>
      </c>
      <c r="G396" s="5" t="str">
        <f>VLOOKUP(C397, 'DB    '!$A:$M, 10, FALSE)</f>
        <v xml:space="preserve"> </v>
      </c>
      <c r="H396" s="5" t="str">
        <f>VLOOKUP(C397, 'DB    '!$A:$M, 12, FALSE)</f>
        <v xml:space="preserve"> </v>
      </c>
      <c r="I396" s="32" t="str">
        <f>VLOOKUP(C397, 'DB    '!$A:$M, 13, FALSE)</f>
        <v xml:space="preserve"> </v>
      </c>
    </row>
    <row r="397" spans="1:9">
      <c r="B397" s="30"/>
      <c r="C397" s="11" t="s">
        <v>16</v>
      </c>
      <c r="D397" s="7" t="str">
        <f>VLOOKUP(C397, 'DB    '!$A:$M, 3, FALSE)</f>
        <v xml:space="preserve"> </v>
      </c>
      <c r="E397" s="7" t="str">
        <f>VLOOKUP(C397, 'DB    '!$A:$M, 5, FALSE)</f>
        <v xml:space="preserve"> </v>
      </c>
      <c r="F397" s="7" t="str">
        <f>VLOOKUP(C397, 'DB    '!$A:$M, 7, FALSE)</f>
        <v xml:space="preserve"> </v>
      </c>
      <c r="G397" s="7" t="str">
        <f>VLOOKUP(C397, 'DB    '!$A:$M, 9, FALSE)</f>
        <v xml:space="preserve"> </v>
      </c>
      <c r="H397" s="7" t="str">
        <f>VLOOKUP(C397, 'DB    '!$A:$M, 11, FALSE)</f>
        <v xml:space="preserve"> </v>
      </c>
      <c r="I397" s="32"/>
    </row>
    <row r="398" spans="1:9">
      <c r="B398" s="31"/>
      <c r="C398" s="10" t="str">
        <f>VLOOKUP(C399, 'DB    '!$A:$B, 2, FALSE)</f>
        <v xml:space="preserve"> </v>
      </c>
      <c r="D398" s="5" t="str">
        <f>VLOOKUP(C399, 'DB    '!$A:$M, 4, FALSE)</f>
        <v xml:space="preserve"> </v>
      </c>
      <c r="E398" s="5" t="str">
        <f>VLOOKUP(C399, 'DB    '!$A:$M, 6, FALSE)</f>
        <v xml:space="preserve"> </v>
      </c>
      <c r="F398" s="5" t="str">
        <f>VLOOKUP(C399, 'DB    '!$A:$M, 8, FALSE)</f>
        <v xml:space="preserve"> </v>
      </c>
      <c r="G398" s="5" t="str">
        <f>VLOOKUP(C399, 'DB    '!$A:$M, 10, FALSE)</f>
        <v xml:space="preserve"> </v>
      </c>
      <c r="H398" s="5" t="str">
        <f>VLOOKUP(C399, 'DB    '!$A:$M, 12, FALSE)</f>
        <v xml:space="preserve"> </v>
      </c>
      <c r="I398" s="32" t="str">
        <f>VLOOKUP(C399, 'DB    '!$A:$M, 13, FALSE)</f>
        <v xml:space="preserve"> </v>
      </c>
    </row>
    <row r="399" spans="1:9">
      <c r="B399" s="31"/>
      <c r="C399" s="11" t="s">
        <v>16</v>
      </c>
      <c r="D399" s="7" t="str">
        <f>VLOOKUP(C399, 'DB    '!$A:$M, 3, FALSE)</f>
        <v xml:space="preserve"> </v>
      </c>
      <c r="E399" s="7" t="str">
        <f>VLOOKUP(C399, 'DB    '!$A:$M, 5, FALSE)</f>
        <v xml:space="preserve"> </v>
      </c>
      <c r="F399" s="7" t="str">
        <f>VLOOKUP(C399, 'DB    '!$A:$M, 7, FALSE)</f>
        <v xml:space="preserve"> </v>
      </c>
      <c r="G399" s="7" t="str">
        <f>VLOOKUP(C399, 'DB    '!$A:$M, 9, FALSE)</f>
        <v xml:space="preserve"> </v>
      </c>
      <c r="H399" s="7" t="str">
        <f>VLOOKUP(C399, 'DB    '!$A:$M, 11, FALSE)</f>
        <v xml:space="preserve"> </v>
      </c>
      <c r="I399" s="32"/>
    </row>
    <row r="400" spans="1:9">
      <c r="B400" s="6" t="s">
        <v>216</v>
      </c>
      <c r="C400" s="26"/>
      <c r="D400" s="27"/>
      <c r="E400" s="27"/>
      <c r="F400" s="27"/>
      <c r="G400" s="27"/>
      <c r="H400" s="27"/>
      <c r="I400" s="28"/>
    </row>
    <row r="401" spans="1:9">
      <c r="A401" s="4">
        <f>A393+1</f>
        <v>51</v>
      </c>
    </row>
    <row r="402" spans="1:9">
      <c r="B402" s="29" t="str">
        <f>VLOOKUP(B408, 'DB    '!A:B, 2, FALSE)</f>
        <v>辰</v>
      </c>
      <c r="C402" s="10" t="str">
        <f>VLOOKUP(C403, 'DB    '!$A:$B, 2, FALSE)</f>
        <v>辰</v>
      </c>
      <c r="D402" s="5" t="str">
        <f>VLOOKUP(C403, 'DB    '!$A:$M, 4, FALSE)</f>
        <v xml:space="preserve"> </v>
      </c>
      <c r="E402" s="5" t="str">
        <f>VLOOKUP(C403, 'DB    '!$A:$M, 6, FALSE)</f>
        <v xml:space="preserve"> </v>
      </c>
      <c r="F402" s="5" t="str">
        <f>VLOOKUP(C403, 'DB    '!$A:$M, 8, FALSE)</f>
        <v xml:space="preserve"> </v>
      </c>
      <c r="G402" s="5" t="str">
        <f>VLOOKUP(C403, 'DB    '!$A:$M, 10, FALSE)</f>
        <v xml:space="preserve"> </v>
      </c>
      <c r="H402" s="5" t="str">
        <f>VLOOKUP(C403, 'DB    '!$A:$M, 12, FALSE)</f>
        <v xml:space="preserve"> </v>
      </c>
      <c r="I402" s="32" t="str">
        <f>VLOOKUP(C403, 'DB    '!$A:$M, 13, FALSE)</f>
        <v>조개가 껍질 밖으로 발을 내민 모양. 새벽시간에 조개가 움직인다. 농기구 모양. 농사하는 시간</v>
      </c>
    </row>
    <row r="403" spans="1:9">
      <c r="B403" s="30"/>
      <c r="C403" s="11" t="str">
        <f>B408</f>
        <v>별진</v>
      </c>
      <c r="D403" s="7" t="str">
        <f>VLOOKUP(C403, 'DB    '!$A:$M, 3, FALSE)</f>
        <v>.</v>
      </c>
      <c r="E403" s="7" t="str">
        <f>VLOOKUP(C403, 'DB    '!$A:$M, 5, FALSE)</f>
        <v>.</v>
      </c>
      <c r="F403" s="7" t="str">
        <f>VLOOKUP(C403, 'DB    '!$A:$M, 7, FALSE)</f>
        <v>.</v>
      </c>
      <c r="G403" s="7" t="str">
        <f>VLOOKUP(C403, 'DB    '!$A:$M, 9, FALSE)</f>
        <v>.</v>
      </c>
      <c r="H403" s="7" t="str">
        <f>VLOOKUP(C403, 'DB    '!$A:$M, 11, FALSE)</f>
        <v>.</v>
      </c>
      <c r="I403" s="32"/>
    </row>
    <row r="404" spans="1:9">
      <c r="B404" s="30"/>
      <c r="C404" s="10" t="str">
        <f>VLOOKUP(C405, 'DB    '!$A:$B, 2, FALSE)</f>
        <v xml:space="preserve"> </v>
      </c>
      <c r="D404" s="5" t="str">
        <f>VLOOKUP(C405, 'DB    '!$A:$M, 4, FALSE)</f>
        <v xml:space="preserve"> </v>
      </c>
      <c r="E404" s="5" t="str">
        <f>VLOOKUP(C405, 'DB    '!$A:$M, 6, FALSE)</f>
        <v xml:space="preserve"> </v>
      </c>
      <c r="F404" s="5" t="str">
        <f>VLOOKUP(C405, 'DB    '!$A:$M, 8, FALSE)</f>
        <v xml:space="preserve"> </v>
      </c>
      <c r="G404" s="5" t="str">
        <f>VLOOKUP(C405, 'DB    '!$A:$M, 10, FALSE)</f>
        <v xml:space="preserve"> </v>
      </c>
      <c r="H404" s="5" t="str">
        <f>VLOOKUP(C405, 'DB    '!$A:$M, 12, FALSE)</f>
        <v xml:space="preserve"> </v>
      </c>
      <c r="I404" s="32" t="str">
        <f>VLOOKUP(C405, 'DB    '!$A:$M, 13, FALSE)</f>
        <v xml:space="preserve"> </v>
      </c>
    </row>
    <row r="405" spans="1:9">
      <c r="B405" s="30"/>
      <c r="C405" s="11" t="s">
        <v>16</v>
      </c>
      <c r="D405" s="7" t="str">
        <f>VLOOKUP(C405, 'DB    '!$A:$M, 3, FALSE)</f>
        <v xml:space="preserve"> </v>
      </c>
      <c r="E405" s="7" t="str">
        <f>VLOOKUP(C405, 'DB    '!$A:$M, 5, FALSE)</f>
        <v xml:space="preserve"> </v>
      </c>
      <c r="F405" s="7" t="str">
        <f>VLOOKUP(C405, 'DB    '!$A:$M, 7, FALSE)</f>
        <v xml:space="preserve"> </v>
      </c>
      <c r="G405" s="7" t="str">
        <f>VLOOKUP(C405, 'DB    '!$A:$M, 9, FALSE)</f>
        <v xml:space="preserve"> </v>
      </c>
      <c r="H405" s="7" t="str">
        <f>VLOOKUP(C405, 'DB    '!$A:$M, 11, FALSE)</f>
        <v xml:space="preserve"> </v>
      </c>
      <c r="I405" s="32"/>
    </row>
    <row r="406" spans="1:9">
      <c r="B406" s="31"/>
      <c r="C406" s="10" t="str">
        <f>VLOOKUP(C407, 'DB    '!$A:$B, 2, FALSE)</f>
        <v xml:space="preserve"> </v>
      </c>
      <c r="D406" s="5" t="str">
        <f>VLOOKUP(C407, 'DB    '!$A:$M, 4, FALSE)</f>
        <v xml:space="preserve"> </v>
      </c>
      <c r="E406" s="5" t="str">
        <f>VLOOKUP(C407, 'DB    '!$A:$M, 6, FALSE)</f>
        <v xml:space="preserve"> </v>
      </c>
      <c r="F406" s="5" t="str">
        <f>VLOOKUP(C407, 'DB    '!$A:$M, 8, FALSE)</f>
        <v xml:space="preserve"> </v>
      </c>
      <c r="G406" s="5" t="str">
        <f>VLOOKUP(C407, 'DB    '!$A:$M, 10, FALSE)</f>
        <v xml:space="preserve"> </v>
      </c>
      <c r="H406" s="5" t="str">
        <f>VLOOKUP(C407, 'DB    '!$A:$M, 12, FALSE)</f>
        <v xml:space="preserve"> </v>
      </c>
      <c r="I406" s="32" t="str">
        <f>VLOOKUP(C407, 'DB    '!$A:$M, 13, FALSE)</f>
        <v xml:space="preserve"> </v>
      </c>
    </row>
    <row r="407" spans="1:9">
      <c r="B407" s="31"/>
      <c r="C407" s="11" t="s">
        <v>16</v>
      </c>
      <c r="D407" s="7" t="str">
        <f>VLOOKUP(C407, 'DB    '!$A:$M, 3, FALSE)</f>
        <v xml:space="preserve"> </v>
      </c>
      <c r="E407" s="7" t="str">
        <f>VLOOKUP(C407, 'DB    '!$A:$M, 5, FALSE)</f>
        <v xml:space="preserve"> </v>
      </c>
      <c r="F407" s="7" t="str">
        <f>VLOOKUP(C407, 'DB    '!$A:$M, 7, FALSE)</f>
        <v xml:space="preserve"> </v>
      </c>
      <c r="G407" s="7" t="str">
        <f>VLOOKUP(C407, 'DB    '!$A:$M, 9, FALSE)</f>
        <v xml:space="preserve"> </v>
      </c>
      <c r="H407" s="7" t="str">
        <f>VLOOKUP(C407, 'DB    '!$A:$M, 11, FALSE)</f>
        <v xml:space="preserve"> </v>
      </c>
      <c r="I407" s="32"/>
    </row>
    <row r="408" spans="1:9">
      <c r="B408" s="6" t="s">
        <v>217</v>
      </c>
      <c r="C408" s="26"/>
      <c r="D408" s="27"/>
      <c r="E408" s="27"/>
      <c r="F408" s="27"/>
      <c r="G408" s="27"/>
      <c r="H408" s="27"/>
      <c r="I408" s="28"/>
    </row>
    <row r="409" spans="1:9">
      <c r="A409" s="4">
        <f>A401+1</f>
        <v>52</v>
      </c>
    </row>
    <row r="410" spans="1:9">
      <c r="B410" s="29" t="str">
        <f>VLOOKUP(B416, 'DB    '!A:B, 2, FALSE)</f>
        <v>巳</v>
      </c>
      <c r="C410" s="10" t="str">
        <f>VLOOKUP(C411, 'DB    '!$A:$B, 2, FALSE)</f>
        <v>巳</v>
      </c>
      <c r="D410" s="5" t="str">
        <f>VLOOKUP(C411, 'DB    '!$A:$M, 4, FALSE)</f>
        <v xml:space="preserve"> </v>
      </c>
      <c r="E410" s="5" t="str">
        <f>VLOOKUP(C411, 'DB    '!$A:$M, 6, FALSE)</f>
        <v xml:space="preserve"> </v>
      </c>
      <c r="F410" s="5" t="str">
        <f>VLOOKUP(C411, 'DB    '!$A:$M, 8, FALSE)</f>
        <v xml:space="preserve"> </v>
      </c>
      <c r="G410" s="5" t="str">
        <f>VLOOKUP(C411, 'DB    '!$A:$M, 10, FALSE)</f>
        <v xml:space="preserve"> </v>
      </c>
      <c r="H410" s="5" t="str">
        <f>VLOOKUP(C411, 'DB    '!$A:$M, 12, FALSE)</f>
        <v xml:space="preserve"> </v>
      </c>
      <c r="I410" s="32" t="str">
        <f>VLOOKUP(C411, 'DB    '!$A:$M, 13, FALSE)</f>
        <v>상체를 부풀려 위협하는 코브라 뱀 모양</v>
      </c>
    </row>
    <row r="411" spans="1:9">
      <c r="B411" s="30"/>
      <c r="C411" s="11" t="str">
        <f>B416</f>
        <v>뱀사</v>
      </c>
      <c r="D411" s="7" t="str">
        <f>VLOOKUP(C411, 'DB    '!$A:$M, 3, FALSE)</f>
        <v>.</v>
      </c>
      <c r="E411" s="7" t="str">
        <f>VLOOKUP(C411, 'DB    '!$A:$M, 5, FALSE)</f>
        <v>.</v>
      </c>
      <c r="F411" s="7" t="str">
        <f>VLOOKUP(C411, 'DB    '!$A:$M, 7, FALSE)</f>
        <v>.</v>
      </c>
      <c r="G411" s="7" t="str">
        <f>VLOOKUP(C411, 'DB    '!$A:$M, 9, FALSE)</f>
        <v>.</v>
      </c>
      <c r="H411" s="7" t="str">
        <f>VLOOKUP(C411, 'DB    '!$A:$M, 11, FALSE)</f>
        <v>.</v>
      </c>
      <c r="I411" s="32"/>
    </row>
    <row r="412" spans="1:9">
      <c r="B412" s="30"/>
      <c r="C412" s="10" t="str">
        <f>VLOOKUP(C413, 'DB    '!$A:$B, 2, FALSE)</f>
        <v xml:space="preserve"> </v>
      </c>
      <c r="D412" s="5" t="str">
        <f>VLOOKUP(C413, 'DB    '!$A:$M, 4, FALSE)</f>
        <v xml:space="preserve"> </v>
      </c>
      <c r="E412" s="5" t="str">
        <f>VLOOKUP(C413, 'DB    '!$A:$M, 6, FALSE)</f>
        <v xml:space="preserve"> </v>
      </c>
      <c r="F412" s="5" t="str">
        <f>VLOOKUP(C413, 'DB    '!$A:$M, 8, FALSE)</f>
        <v xml:space="preserve"> </v>
      </c>
      <c r="G412" s="5" t="str">
        <f>VLOOKUP(C413, 'DB    '!$A:$M, 10, FALSE)</f>
        <v xml:space="preserve"> </v>
      </c>
      <c r="H412" s="5" t="str">
        <f>VLOOKUP(C413, 'DB    '!$A:$M, 12, FALSE)</f>
        <v xml:space="preserve"> </v>
      </c>
      <c r="I412" s="32" t="str">
        <f>VLOOKUP(C413, 'DB    '!$A:$M, 13, FALSE)</f>
        <v xml:space="preserve"> </v>
      </c>
    </row>
    <row r="413" spans="1:9">
      <c r="B413" s="30"/>
      <c r="C413" s="11" t="s">
        <v>16</v>
      </c>
      <c r="D413" s="7" t="str">
        <f>VLOOKUP(C413, 'DB    '!$A:$M, 3, FALSE)</f>
        <v xml:space="preserve"> </v>
      </c>
      <c r="E413" s="7" t="str">
        <f>VLOOKUP(C413, 'DB    '!$A:$M, 5, FALSE)</f>
        <v xml:space="preserve"> </v>
      </c>
      <c r="F413" s="7" t="str">
        <f>VLOOKUP(C413, 'DB    '!$A:$M, 7, FALSE)</f>
        <v xml:space="preserve"> </v>
      </c>
      <c r="G413" s="7" t="str">
        <f>VLOOKUP(C413, 'DB    '!$A:$M, 9, FALSE)</f>
        <v xml:space="preserve"> </v>
      </c>
      <c r="H413" s="7" t="str">
        <f>VLOOKUP(C413, 'DB    '!$A:$M, 11, FALSE)</f>
        <v xml:space="preserve"> </v>
      </c>
      <c r="I413" s="32"/>
    </row>
    <row r="414" spans="1:9">
      <c r="B414" s="31"/>
      <c r="C414" s="10" t="str">
        <f>VLOOKUP(C415, 'DB    '!$A:$B, 2, FALSE)</f>
        <v xml:space="preserve"> </v>
      </c>
      <c r="D414" s="5" t="str">
        <f>VLOOKUP(C415, 'DB    '!$A:$M, 4, FALSE)</f>
        <v xml:space="preserve"> </v>
      </c>
      <c r="E414" s="5" t="str">
        <f>VLOOKUP(C415, 'DB    '!$A:$M, 6, FALSE)</f>
        <v xml:space="preserve"> </v>
      </c>
      <c r="F414" s="5" t="str">
        <f>VLOOKUP(C415, 'DB    '!$A:$M, 8, FALSE)</f>
        <v xml:space="preserve"> </v>
      </c>
      <c r="G414" s="5" t="str">
        <f>VLOOKUP(C415, 'DB    '!$A:$M, 10, FALSE)</f>
        <v xml:space="preserve"> </v>
      </c>
      <c r="H414" s="5" t="str">
        <f>VLOOKUP(C415, 'DB    '!$A:$M, 12, FALSE)</f>
        <v xml:space="preserve"> </v>
      </c>
      <c r="I414" s="32" t="str">
        <f>VLOOKUP(C415, 'DB    '!$A:$M, 13, FALSE)</f>
        <v xml:space="preserve"> </v>
      </c>
    </row>
    <row r="415" spans="1:9">
      <c r="B415" s="31"/>
      <c r="C415" s="11" t="s">
        <v>16</v>
      </c>
      <c r="D415" s="7" t="str">
        <f>VLOOKUP(C415, 'DB    '!$A:$M, 3, FALSE)</f>
        <v xml:space="preserve"> </v>
      </c>
      <c r="E415" s="7" t="str">
        <f>VLOOKUP(C415, 'DB    '!$A:$M, 5, FALSE)</f>
        <v xml:space="preserve"> </v>
      </c>
      <c r="F415" s="7" t="str">
        <f>VLOOKUP(C415, 'DB    '!$A:$M, 7, FALSE)</f>
        <v xml:space="preserve"> </v>
      </c>
      <c r="G415" s="7" t="str">
        <f>VLOOKUP(C415, 'DB    '!$A:$M, 9, FALSE)</f>
        <v xml:space="preserve"> </v>
      </c>
      <c r="H415" s="7" t="str">
        <f>VLOOKUP(C415, 'DB    '!$A:$M, 11, FALSE)</f>
        <v xml:space="preserve"> </v>
      </c>
      <c r="I415" s="32"/>
    </row>
    <row r="416" spans="1:9">
      <c r="B416" s="6" t="s">
        <v>218</v>
      </c>
      <c r="C416" s="26"/>
      <c r="D416" s="27"/>
      <c r="E416" s="27"/>
      <c r="F416" s="27"/>
      <c r="G416" s="27"/>
      <c r="H416" s="27"/>
      <c r="I416" s="28"/>
    </row>
    <row r="417" spans="1:9">
      <c r="A417" s="4">
        <f>A409+1</f>
        <v>53</v>
      </c>
    </row>
    <row r="418" spans="1:9">
      <c r="B418" s="29" t="str">
        <f>VLOOKUP(B424, 'DB    '!A:B, 2, FALSE)</f>
        <v>午</v>
      </c>
      <c r="C418" s="10" t="str">
        <f>VLOOKUP(C419, 'DB    '!$A:$B, 2, FALSE)</f>
        <v>午</v>
      </c>
      <c r="D418" s="5" t="str">
        <f>VLOOKUP(C419, 'DB    '!$A:$M, 4, FALSE)</f>
        <v xml:space="preserve"> </v>
      </c>
      <c r="E418" s="5" t="str">
        <f>VLOOKUP(C419, 'DB    '!$A:$M, 6, FALSE)</f>
        <v xml:space="preserve"> </v>
      </c>
      <c r="F418" s="5" t="str">
        <f>VLOOKUP(C419, 'DB    '!$A:$M, 8, FALSE)</f>
        <v xml:space="preserve"> </v>
      </c>
      <c r="G418" s="5" t="str">
        <f>VLOOKUP(C419, 'DB    '!$A:$M, 10, FALSE)</f>
        <v xml:space="preserve"> </v>
      </c>
      <c r="H418" s="5" t="str">
        <f>VLOOKUP(C419, 'DB    '!$A:$M, 12, FALSE)</f>
        <v xml:space="preserve"> </v>
      </c>
      <c r="I418" s="32" t="str">
        <f>VLOOKUP(C419, 'DB    '!$A:$M, 13, FALSE)</f>
        <v>절구에 꽃힌 절구공이와 그림자 모양. 절구공이 그림자가 정오에 가장 짧다</v>
      </c>
    </row>
    <row r="419" spans="1:9">
      <c r="B419" s="30"/>
      <c r="C419" s="11" t="str">
        <f>B424</f>
        <v>낮오</v>
      </c>
      <c r="D419" s="7" t="str">
        <f>VLOOKUP(C419, 'DB    '!$A:$M, 3, FALSE)</f>
        <v>.</v>
      </c>
      <c r="E419" s="7" t="str">
        <f>VLOOKUP(C419, 'DB    '!$A:$M, 5, FALSE)</f>
        <v>.</v>
      </c>
      <c r="F419" s="7" t="str">
        <f>VLOOKUP(C419, 'DB    '!$A:$M, 7, FALSE)</f>
        <v>.</v>
      </c>
      <c r="G419" s="7" t="str">
        <f>VLOOKUP(C419, 'DB    '!$A:$M, 9, FALSE)</f>
        <v>.</v>
      </c>
      <c r="H419" s="7" t="str">
        <f>VLOOKUP(C419, 'DB    '!$A:$M, 11, FALSE)</f>
        <v>.</v>
      </c>
      <c r="I419" s="32"/>
    </row>
    <row r="420" spans="1:9">
      <c r="B420" s="30"/>
      <c r="C420" s="10" t="str">
        <f>VLOOKUP(C421, 'DB    '!$A:$B, 2, FALSE)</f>
        <v xml:space="preserve"> </v>
      </c>
      <c r="D420" s="5" t="str">
        <f>VLOOKUP(C421, 'DB    '!$A:$M, 4, FALSE)</f>
        <v xml:space="preserve"> </v>
      </c>
      <c r="E420" s="5" t="str">
        <f>VLOOKUP(C421, 'DB    '!$A:$M, 6, FALSE)</f>
        <v xml:space="preserve"> </v>
      </c>
      <c r="F420" s="5" t="str">
        <f>VLOOKUP(C421, 'DB    '!$A:$M, 8, FALSE)</f>
        <v xml:space="preserve"> </v>
      </c>
      <c r="G420" s="5" t="str">
        <f>VLOOKUP(C421, 'DB    '!$A:$M, 10, FALSE)</f>
        <v xml:space="preserve"> </v>
      </c>
      <c r="H420" s="5" t="str">
        <f>VLOOKUP(C421, 'DB    '!$A:$M, 12, FALSE)</f>
        <v xml:space="preserve"> </v>
      </c>
      <c r="I420" s="32" t="str">
        <f>VLOOKUP(C421, 'DB    '!$A:$M, 13, FALSE)</f>
        <v xml:space="preserve"> </v>
      </c>
    </row>
    <row r="421" spans="1:9">
      <c r="B421" s="30"/>
      <c r="C421" s="11" t="s">
        <v>16</v>
      </c>
      <c r="D421" s="7" t="str">
        <f>VLOOKUP(C421, 'DB    '!$A:$M, 3, FALSE)</f>
        <v xml:space="preserve"> </v>
      </c>
      <c r="E421" s="7" t="str">
        <f>VLOOKUP(C421, 'DB    '!$A:$M, 5, FALSE)</f>
        <v xml:space="preserve"> </v>
      </c>
      <c r="F421" s="7" t="str">
        <f>VLOOKUP(C421, 'DB    '!$A:$M, 7, FALSE)</f>
        <v xml:space="preserve"> </v>
      </c>
      <c r="G421" s="7" t="str">
        <f>VLOOKUP(C421, 'DB    '!$A:$M, 9, FALSE)</f>
        <v xml:space="preserve"> </v>
      </c>
      <c r="H421" s="7" t="str">
        <f>VLOOKUP(C421, 'DB    '!$A:$M, 11, FALSE)</f>
        <v xml:space="preserve"> </v>
      </c>
      <c r="I421" s="32"/>
    </row>
    <row r="422" spans="1:9">
      <c r="B422" s="31"/>
      <c r="C422" s="10" t="str">
        <f>VLOOKUP(C423, 'DB    '!$A:$B, 2, FALSE)</f>
        <v xml:space="preserve"> </v>
      </c>
      <c r="D422" s="5" t="str">
        <f>VLOOKUP(C423, 'DB    '!$A:$M, 4, FALSE)</f>
        <v xml:space="preserve"> </v>
      </c>
      <c r="E422" s="5" t="str">
        <f>VLOOKUP(C423, 'DB    '!$A:$M, 6, FALSE)</f>
        <v xml:space="preserve"> </v>
      </c>
      <c r="F422" s="5" t="str">
        <f>VLOOKUP(C423, 'DB    '!$A:$M, 8, FALSE)</f>
        <v xml:space="preserve"> </v>
      </c>
      <c r="G422" s="5" t="str">
        <f>VLOOKUP(C423, 'DB    '!$A:$M, 10, FALSE)</f>
        <v xml:space="preserve"> </v>
      </c>
      <c r="H422" s="5" t="str">
        <f>VLOOKUP(C423, 'DB    '!$A:$M, 12, FALSE)</f>
        <v xml:space="preserve"> </v>
      </c>
      <c r="I422" s="32" t="str">
        <f>VLOOKUP(C423, 'DB    '!$A:$M, 13, FALSE)</f>
        <v xml:space="preserve"> </v>
      </c>
    </row>
    <row r="423" spans="1:9">
      <c r="B423" s="31"/>
      <c r="C423" s="11" t="s">
        <v>16</v>
      </c>
      <c r="D423" s="7" t="str">
        <f>VLOOKUP(C423, 'DB    '!$A:$M, 3, FALSE)</f>
        <v xml:space="preserve"> </v>
      </c>
      <c r="E423" s="7" t="str">
        <f>VLOOKUP(C423, 'DB    '!$A:$M, 5, FALSE)</f>
        <v xml:space="preserve"> </v>
      </c>
      <c r="F423" s="7" t="str">
        <f>VLOOKUP(C423, 'DB    '!$A:$M, 7, FALSE)</f>
        <v xml:space="preserve"> </v>
      </c>
      <c r="G423" s="7" t="str">
        <f>VLOOKUP(C423, 'DB    '!$A:$M, 9, FALSE)</f>
        <v xml:space="preserve"> </v>
      </c>
      <c r="H423" s="7" t="str">
        <f>VLOOKUP(C423, 'DB    '!$A:$M, 11, FALSE)</f>
        <v xml:space="preserve"> </v>
      </c>
      <c r="I423" s="32"/>
    </row>
    <row r="424" spans="1:9">
      <c r="B424" s="6" t="s">
        <v>219</v>
      </c>
      <c r="C424" s="26"/>
      <c r="D424" s="27"/>
      <c r="E424" s="27"/>
      <c r="F424" s="27"/>
      <c r="G424" s="27"/>
      <c r="H424" s="27"/>
      <c r="I424" s="28"/>
    </row>
    <row r="425" spans="1:9">
      <c r="A425" s="4">
        <f>A417+1</f>
        <v>54</v>
      </c>
    </row>
    <row r="426" spans="1:9">
      <c r="B426" s="29" t="str">
        <f>VLOOKUP(B432, 'DB    '!A:B, 2, FALSE)</f>
        <v>未</v>
      </c>
      <c r="C426" s="10" t="str">
        <f>VLOOKUP(C427, 'DB    '!$A:$B, 2, FALSE)</f>
        <v>未</v>
      </c>
      <c r="D426" s="5" t="str">
        <f>VLOOKUP(C427, 'DB    '!$A:$M, 4, FALSE)</f>
        <v>一</v>
      </c>
      <c r="E426" s="5" t="str">
        <f>VLOOKUP(C427, 'DB    '!$A:$M, 6, FALSE)</f>
        <v>木</v>
      </c>
      <c r="F426" s="5" t="str">
        <f>VLOOKUP(C427, 'DB    '!$A:$M, 8, FALSE)</f>
        <v xml:space="preserve"> </v>
      </c>
      <c r="G426" s="5" t="str">
        <f>VLOOKUP(C427, 'DB    '!$A:$M, 10, FALSE)</f>
        <v xml:space="preserve"> </v>
      </c>
      <c r="H426" s="5" t="str">
        <f>VLOOKUP(C427, 'DB    '!$A:$M, 12, FALSE)</f>
        <v xml:space="preserve"> </v>
      </c>
      <c r="I426" s="32" t="str">
        <f>VLOOKUP(C427, 'DB    '!$A:$M, 13, FALSE)</f>
        <v>아직 덜 자라 벌목하지 않을 나무에 한일자 표시하여 베는 나무가 아니라는 뜻</v>
      </c>
    </row>
    <row r="427" spans="1:9">
      <c r="B427" s="30"/>
      <c r="C427" s="11" t="str">
        <f>B432</f>
        <v>아닐미</v>
      </c>
      <c r="D427" s="7" t="str">
        <f>VLOOKUP(C427, 'DB    '!$A:$M, 3, FALSE)</f>
        <v>한일</v>
      </c>
      <c r="E427" s="7" t="str">
        <f>VLOOKUP(C427, 'DB    '!$A:$M, 5, FALSE)</f>
        <v>나무목</v>
      </c>
      <c r="F427" s="7" t="str">
        <f>VLOOKUP(C427, 'DB    '!$A:$M, 7, FALSE)</f>
        <v>.</v>
      </c>
      <c r="G427" s="7" t="str">
        <f>VLOOKUP(C427, 'DB    '!$A:$M, 9, FALSE)</f>
        <v>.</v>
      </c>
      <c r="H427" s="7" t="str">
        <f>VLOOKUP(C427, 'DB    '!$A:$M, 11, FALSE)</f>
        <v>.</v>
      </c>
      <c r="I427" s="32"/>
    </row>
    <row r="428" spans="1:9">
      <c r="B428" s="30"/>
      <c r="C428" s="10" t="str">
        <f>VLOOKUP(C429, 'DB    '!$A:$B, 2, FALSE)</f>
        <v xml:space="preserve"> </v>
      </c>
      <c r="D428" s="5" t="str">
        <f>VLOOKUP(C429, 'DB    '!$A:$M, 4, FALSE)</f>
        <v xml:space="preserve"> </v>
      </c>
      <c r="E428" s="5" t="str">
        <f>VLOOKUP(C429, 'DB    '!$A:$M, 6, FALSE)</f>
        <v xml:space="preserve"> </v>
      </c>
      <c r="F428" s="5" t="str">
        <f>VLOOKUP(C429, 'DB    '!$A:$M, 8, FALSE)</f>
        <v xml:space="preserve"> </v>
      </c>
      <c r="G428" s="5" t="str">
        <f>VLOOKUP(C429, 'DB    '!$A:$M, 10, FALSE)</f>
        <v xml:space="preserve"> </v>
      </c>
      <c r="H428" s="5" t="str">
        <f>VLOOKUP(C429, 'DB    '!$A:$M, 12, FALSE)</f>
        <v xml:space="preserve"> </v>
      </c>
      <c r="I428" s="32" t="str">
        <f>VLOOKUP(C429, 'DB    '!$A:$M, 13, FALSE)</f>
        <v xml:space="preserve"> </v>
      </c>
    </row>
    <row r="429" spans="1:9">
      <c r="B429" s="30"/>
      <c r="C429" s="11" t="s">
        <v>16</v>
      </c>
      <c r="D429" s="7" t="str">
        <f>VLOOKUP(C429, 'DB    '!$A:$M, 3, FALSE)</f>
        <v xml:space="preserve"> </v>
      </c>
      <c r="E429" s="7" t="str">
        <f>VLOOKUP(C429, 'DB    '!$A:$M, 5, FALSE)</f>
        <v xml:space="preserve"> </v>
      </c>
      <c r="F429" s="7" t="str">
        <f>VLOOKUP(C429, 'DB    '!$A:$M, 7, FALSE)</f>
        <v xml:space="preserve"> </v>
      </c>
      <c r="G429" s="7" t="str">
        <f>VLOOKUP(C429, 'DB    '!$A:$M, 9, FALSE)</f>
        <v xml:space="preserve"> </v>
      </c>
      <c r="H429" s="7" t="str">
        <f>VLOOKUP(C429, 'DB    '!$A:$M, 11, FALSE)</f>
        <v xml:space="preserve"> </v>
      </c>
      <c r="I429" s="32"/>
    </row>
    <row r="430" spans="1:9">
      <c r="B430" s="31"/>
      <c r="C430" s="10" t="str">
        <f>VLOOKUP(C431, 'DB    '!$A:$B, 2, FALSE)</f>
        <v xml:space="preserve"> </v>
      </c>
      <c r="D430" s="5" t="str">
        <f>VLOOKUP(C431, 'DB    '!$A:$M, 4, FALSE)</f>
        <v xml:space="preserve"> </v>
      </c>
      <c r="E430" s="5" t="str">
        <f>VLOOKUP(C431, 'DB    '!$A:$M, 6, FALSE)</f>
        <v xml:space="preserve"> </v>
      </c>
      <c r="F430" s="5" t="str">
        <f>VLOOKUP(C431, 'DB    '!$A:$M, 8, FALSE)</f>
        <v xml:space="preserve"> </v>
      </c>
      <c r="G430" s="5" t="str">
        <f>VLOOKUP(C431, 'DB    '!$A:$M, 10, FALSE)</f>
        <v xml:space="preserve"> </v>
      </c>
      <c r="H430" s="5" t="str">
        <f>VLOOKUP(C431, 'DB    '!$A:$M, 12, FALSE)</f>
        <v xml:space="preserve"> </v>
      </c>
      <c r="I430" s="32" t="str">
        <f>VLOOKUP(C431, 'DB    '!$A:$M, 13, FALSE)</f>
        <v xml:space="preserve"> </v>
      </c>
    </row>
    <row r="431" spans="1:9">
      <c r="B431" s="31"/>
      <c r="C431" s="11" t="s">
        <v>16</v>
      </c>
      <c r="D431" s="7" t="str">
        <f>VLOOKUP(C431, 'DB    '!$A:$M, 3, FALSE)</f>
        <v xml:space="preserve"> </v>
      </c>
      <c r="E431" s="7" t="str">
        <f>VLOOKUP(C431, 'DB    '!$A:$M, 5, FALSE)</f>
        <v xml:space="preserve"> </v>
      </c>
      <c r="F431" s="7" t="str">
        <f>VLOOKUP(C431, 'DB    '!$A:$M, 7, FALSE)</f>
        <v xml:space="preserve"> </v>
      </c>
      <c r="G431" s="7" t="str">
        <f>VLOOKUP(C431, 'DB    '!$A:$M, 9, FALSE)</f>
        <v xml:space="preserve"> </v>
      </c>
      <c r="H431" s="7" t="str">
        <f>VLOOKUP(C431, 'DB    '!$A:$M, 11, FALSE)</f>
        <v xml:space="preserve"> </v>
      </c>
      <c r="I431" s="32"/>
    </row>
    <row r="432" spans="1:9">
      <c r="B432" s="6" t="s">
        <v>220</v>
      </c>
      <c r="C432" s="26"/>
      <c r="D432" s="27"/>
      <c r="E432" s="27"/>
      <c r="F432" s="27"/>
      <c r="G432" s="27"/>
      <c r="H432" s="27"/>
      <c r="I432" s="28"/>
    </row>
    <row r="433" spans="1:9">
      <c r="A433" s="4">
        <f>A425+1</f>
        <v>55</v>
      </c>
    </row>
    <row r="434" spans="1:9">
      <c r="B434" s="29" t="str">
        <f>VLOOKUP(B440, 'DB    '!A:B, 2, FALSE)</f>
        <v>申</v>
      </c>
      <c r="C434" s="10" t="str">
        <f>VLOOKUP(C435, 'DB    '!$A:$B, 2, FALSE)</f>
        <v>申</v>
      </c>
      <c r="D434" s="5" t="str">
        <f>VLOOKUP(C435, 'DB    '!$A:$M, 4, FALSE)</f>
        <v>丨</v>
      </c>
      <c r="E434" s="5" t="str">
        <f>VLOOKUP(C435, 'DB    '!$A:$M, 6, FALSE)</f>
        <v>田</v>
      </c>
      <c r="F434" s="5" t="str">
        <f>VLOOKUP(C435, 'DB    '!$A:$M, 8, FALSE)</f>
        <v xml:space="preserve"> </v>
      </c>
      <c r="G434" s="5" t="str">
        <f>VLOOKUP(C435, 'DB    '!$A:$M, 10, FALSE)</f>
        <v xml:space="preserve"> </v>
      </c>
      <c r="H434" s="5" t="str">
        <f>VLOOKUP(C435, 'DB    '!$A:$M, 12, FALSE)</f>
        <v xml:space="preserve"> </v>
      </c>
      <c r="I434" s="32" t="str">
        <f>VLOOKUP(C435, 'DB    '!$A:$M, 13, FALSE)</f>
        <v>번개가 밭에 떨어진 후 펼쳐지는 모습. 번개가 거듭해서 친다는 뜻에서 거듭신이고도 함</v>
      </c>
    </row>
    <row r="435" spans="1:9">
      <c r="B435" s="30"/>
      <c r="C435" s="11" t="str">
        <f>B440</f>
        <v>펼신</v>
      </c>
      <c r="D435" s="7" t="str">
        <f>VLOOKUP(C435, 'DB    '!$A:$M, 3, FALSE)</f>
        <v>뚫을곤</v>
      </c>
      <c r="E435" s="7" t="str">
        <f>VLOOKUP(C435, 'DB    '!$A:$M, 5, FALSE)</f>
        <v>밭전</v>
      </c>
      <c r="F435" s="7" t="str">
        <f>VLOOKUP(C435, 'DB    '!$A:$M, 7, FALSE)</f>
        <v>.</v>
      </c>
      <c r="G435" s="7" t="str">
        <f>VLOOKUP(C435, 'DB    '!$A:$M, 9, FALSE)</f>
        <v>.</v>
      </c>
      <c r="H435" s="7" t="str">
        <f>VLOOKUP(C435, 'DB    '!$A:$M, 11, FALSE)</f>
        <v>.</v>
      </c>
      <c r="I435" s="32"/>
    </row>
    <row r="436" spans="1:9">
      <c r="B436" s="30"/>
      <c r="C436" s="10" t="str">
        <f>VLOOKUP(C437, 'DB    '!$A:$B, 2, FALSE)</f>
        <v xml:space="preserve"> </v>
      </c>
      <c r="D436" s="5" t="str">
        <f>VLOOKUP(C437, 'DB    '!$A:$M, 4, FALSE)</f>
        <v xml:space="preserve"> </v>
      </c>
      <c r="E436" s="5" t="str">
        <f>VLOOKUP(C437, 'DB    '!$A:$M, 6, FALSE)</f>
        <v xml:space="preserve"> </v>
      </c>
      <c r="F436" s="5" t="str">
        <f>VLOOKUP(C437, 'DB    '!$A:$M, 8, FALSE)</f>
        <v xml:space="preserve"> </v>
      </c>
      <c r="G436" s="5" t="str">
        <f>VLOOKUP(C437, 'DB    '!$A:$M, 10, FALSE)</f>
        <v xml:space="preserve"> </v>
      </c>
      <c r="H436" s="5" t="str">
        <f>VLOOKUP(C437, 'DB    '!$A:$M, 12, FALSE)</f>
        <v xml:space="preserve"> </v>
      </c>
      <c r="I436" s="32" t="str">
        <f>VLOOKUP(C437, 'DB    '!$A:$M, 13, FALSE)</f>
        <v xml:space="preserve"> </v>
      </c>
    </row>
    <row r="437" spans="1:9">
      <c r="B437" s="30"/>
      <c r="C437" s="11" t="s">
        <v>16</v>
      </c>
      <c r="D437" s="7" t="str">
        <f>VLOOKUP(C437, 'DB    '!$A:$M, 3, FALSE)</f>
        <v xml:space="preserve"> </v>
      </c>
      <c r="E437" s="7" t="str">
        <f>VLOOKUP(C437, 'DB    '!$A:$M, 5, FALSE)</f>
        <v xml:space="preserve"> </v>
      </c>
      <c r="F437" s="7" t="str">
        <f>VLOOKUP(C437, 'DB    '!$A:$M, 7, FALSE)</f>
        <v xml:space="preserve"> </v>
      </c>
      <c r="G437" s="7" t="str">
        <f>VLOOKUP(C437, 'DB    '!$A:$M, 9, FALSE)</f>
        <v xml:space="preserve"> </v>
      </c>
      <c r="H437" s="7" t="str">
        <f>VLOOKUP(C437, 'DB    '!$A:$M, 11, FALSE)</f>
        <v xml:space="preserve"> </v>
      </c>
      <c r="I437" s="32"/>
    </row>
    <row r="438" spans="1:9">
      <c r="B438" s="31"/>
      <c r="C438" s="10" t="str">
        <f>VLOOKUP(C439, 'DB    '!$A:$B, 2, FALSE)</f>
        <v xml:space="preserve"> </v>
      </c>
      <c r="D438" s="5" t="str">
        <f>VLOOKUP(C439, 'DB    '!$A:$M, 4, FALSE)</f>
        <v xml:space="preserve"> </v>
      </c>
      <c r="E438" s="5" t="str">
        <f>VLOOKUP(C439, 'DB    '!$A:$M, 6, FALSE)</f>
        <v xml:space="preserve"> </v>
      </c>
      <c r="F438" s="5" t="str">
        <f>VLOOKUP(C439, 'DB    '!$A:$M, 8, FALSE)</f>
        <v xml:space="preserve"> </v>
      </c>
      <c r="G438" s="5" t="str">
        <f>VLOOKUP(C439, 'DB    '!$A:$M, 10, FALSE)</f>
        <v xml:space="preserve"> </v>
      </c>
      <c r="H438" s="5" t="str">
        <f>VLOOKUP(C439, 'DB    '!$A:$M, 12, FALSE)</f>
        <v xml:space="preserve"> </v>
      </c>
      <c r="I438" s="32" t="str">
        <f>VLOOKUP(C439, 'DB    '!$A:$M, 13, FALSE)</f>
        <v xml:space="preserve"> </v>
      </c>
    </row>
    <row r="439" spans="1:9">
      <c r="B439" s="31"/>
      <c r="C439" s="11" t="s">
        <v>16</v>
      </c>
      <c r="D439" s="7" t="str">
        <f>VLOOKUP(C439, 'DB    '!$A:$M, 3, FALSE)</f>
        <v xml:space="preserve"> </v>
      </c>
      <c r="E439" s="7" t="str">
        <f>VLOOKUP(C439, 'DB    '!$A:$M, 5, FALSE)</f>
        <v xml:space="preserve"> </v>
      </c>
      <c r="F439" s="7" t="str">
        <f>VLOOKUP(C439, 'DB    '!$A:$M, 7, FALSE)</f>
        <v xml:space="preserve"> </v>
      </c>
      <c r="G439" s="7" t="str">
        <f>VLOOKUP(C439, 'DB    '!$A:$M, 9, FALSE)</f>
        <v xml:space="preserve"> </v>
      </c>
      <c r="H439" s="7" t="str">
        <f>VLOOKUP(C439, 'DB    '!$A:$M, 11, FALSE)</f>
        <v xml:space="preserve"> </v>
      </c>
      <c r="I439" s="32"/>
    </row>
    <row r="440" spans="1:9">
      <c r="B440" s="6" t="s">
        <v>221</v>
      </c>
      <c r="C440" s="26"/>
      <c r="D440" s="27"/>
      <c r="E440" s="27"/>
      <c r="F440" s="27"/>
      <c r="G440" s="27"/>
      <c r="H440" s="27"/>
      <c r="I440" s="28"/>
    </row>
    <row r="441" spans="1:9">
      <c r="A441" s="4">
        <f>A433+1</f>
        <v>56</v>
      </c>
    </row>
    <row r="442" spans="1:9">
      <c r="B442" s="29" t="str">
        <f>VLOOKUP(B448, 'DB    '!A:B, 2, FALSE)</f>
        <v>酉</v>
      </c>
      <c r="C442" s="10" t="str">
        <f>VLOOKUP(C443, 'DB    '!$A:$B, 2, FALSE)</f>
        <v>酉</v>
      </c>
      <c r="D442" s="5" t="str">
        <f>VLOOKUP(C443, 'DB    '!$A:$M, 4, FALSE)</f>
        <v xml:space="preserve"> </v>
      </c>
      <c r="E442" s="5" t="str">
        <f>VLOOKUP(C443, 'DB    '!$A:$M, 6, FALSE)</f>
        <v xml:space="preserve"> </v>
      </c>
      <c r="F442" s="5" t="str">
        <f>VLOOKUP(C443, 'DB    '!$A:$M, 8, FALSE)</f>
        <v xml:space="preserve"> </v>
      </c>
      <c r="G442" s="5" t="str">
        <f>VLOOKUP(C443, 'DB    '!$A:$M, 10, FALSE)</f>
        <v xml:space="preserve"> </v>
      </c>
      <c r="H442" s="5" t="str">
        <f>VLOOKUP(C443, 'DB    '!$A:$M, 12, FALSE)</f>
        <v xml:space="preserve"> </v>
      </c>
      <c r="I442" s="32" t="str">
        <f>VLOOKUP(C443, 'DB    '!$A:$M, 13, FALSE)</f>
        <v>위에 마개가 있는 기름병, 술병 모양. 닭유로 차용됨</v>
      </c>
    </row>
    <row r="443" spans="1:9">
      <c r="B443" s="30"/>
      <c r="C443" s="11" t="str">
        <f>B448</f>
        <v>닭유</v>
      </c>
      <c r="D443" s="7" t="str">
        <f>VLOOKUP(C443, 'DB    '!$A:$M, 3, FALSE)</f>
        <v>.</v>
      </c>
      <c r="E443" s="7" t="str">
        <f>VLOOKUP(C443, 'DB    '!$A:$M, 5, FALSE)</f>
        <v>.</v>
      </c>
      <c r="F443" s="7" t="str">
        <f>VLOOKUP(C443, 'DB    '!$A:$M, 7, FALSE)</f>
        <v>.</v>
      </c>
      <c r="G443" s="7" t="str">
        <f>VLOOKUP(C443, 'DB    '!$A:$M, 9, FALSE)</f>
        <v>.</v>
      </c>
      <c r="H443" s="7" t="str">
        <f>VLOOKUP(C443, 'DB    '!$A:$M, 11, FALSE)</f>
        <v>.</v>
      </c>
      <c r="I443" s="32"/>
    </row>
    <row r="444" spans="1:9">
      <c r="B444" s="30"/>
      <c r="C444" s="10" t="str">
        <f>VLOOKUP(C445, 'DB    '!$A:$B, 2, FALSE)</f>
        <v xml:space="preserve"> </v>
      </c>
      <c r="D444" s="5" t="str">
        <f>VLOOKUP(C445, 'DB    '!$A:$M, 4, FALSE)</f>
        <v xml:space="preserve"> </v>
      </c>
      <c r="E444" s="5" t="str">
        <f>VLOOKUP(C445, 'DB    '!$A:$M, 6, FALSE)</f>
        <v xml:space="preserve"> </v>
      </c>
      <c r="F444" s="5" t="str">
        <f>VLOOKUP(C445, 'DB    '!$A:$M, 8, FALSE)</f>
        <v xml:space="preserve"> </v>
      </c>
      <c r="G444" s="5" t="str">
        <f>VLOOKUP(C445, 'DB    '!$A:$M, 10, FALSE)</f>
        <v xml:space="preserve"> </v>
      </c>
      <c r="H444" s="5" t="str">
        <f>VLOOKUP(C445, 'DB    '!$A:$M, 12, FALSE)</f>
        <v xml:space="preserve"> </v>
      </c>
      <c r="I444" s="32" t="str">
        <f>VLOOKUP(C445, 'DB    '!$A:$M, 13, FALSE)</f>
        <v xml:space="preserve"> </v>
      </c>
    </row>
    <row r="445" spans="1:9">
      <c r="B445" s="30"/>
      <c r="C445" s="11" t="s">
        <v>16</v>
      </c>
      <c r="D445" s="7" t="str">
        <f>VLOOKUP(C445, 'DB    '!$A:$M, 3, FALSE)</f>
        <v xml:space="preserve"> </v>
      </c>
      <c r="E445" s="7" t="str">
        <f>VLOOKUP(C445, 'DB    '!$A:$M, 5, FALSE)</f>
        <v xml:space="preserve"> </v>
      </c>
      <c r="F445" s="7" t="str">
        <f>VLOOKUP(C445, 'DB    '!$A:$M, 7, FALSE)</f>
        <v xml:space="preserve"> </v>
      </c>
      <c r="G445" s="7" t="str">
        <f>VLOOKUP(C445, 'DB    '!$A:$M, 9, FALSE)</f>
        <v xml:space="preserve"> </v>
      </c>
      <c r="H445" s="7" t="str">
        <f>VLOOKUP(C445, 'DB    '!$A:$M, 11, FALSE)</f>
        <v xml:space="preserve"> </v>
      </c>
      <c r="I445" s="32"/>
    </row>
    <row r="446" spans="1:9">
      <c r="B446" s="31"/>
      <c r="C446" s="10" t="str">
        <f>VLOOKUP(C447, 'DB    '!$A:$B, 2, FALSE)</f>
        <v xml:space="preserve"> </v>
      </c>
      <c r="D446" s="5" t="str">
        <f>VLOOKUP(C447, 'DB    '!$A:$M, 4, FALSE)</f>
        <v xml:space="preserve"> </v>
      </c>
      <c r="E446" s="5" t="str">
        <f>VLOOKUP(C447, 'DB    '!$A:$M, 6, FALSE)</f>
        <v xml:space="preserve"> </v>
      </c>
      <c r="F446" s="5" t="str">
        <f>VLOOKUP(C447, 'DB    '!$A:$M, 8, FALSE)</f>
        <v xml:space="preserve"> </v>
      </c>
      <c r="G446" s="5" t="str">
        <f>VLOOKUP(C447, 'DB    '!$A:$M, 10, FALSE)</f>
        <v xml:space="preserve"> </v>
      </c>
      <c r="H446" s="5" t="str">
        <f>VLOOKUP(C447, 'DB    '!$A:$M, 12, FALSE)</f>
        <v xml:space="preserve"> </v>
      </c>
      <c r="I446" s="32" t="str">
        <f>VLOOKUP(C447, 'DB    '!$A:$M, 13, FALSE)</f>
        <v xml:space="preserve"> </v>
      </c>
    </row>
    <row r="447" spans="1:9">
      <c r="B447" s="31"/>
      <c r="C447" s="11" t="s">
        <v>16</v>
      </c>
      <c r="D447" s="7" t="str">
        <f>VLOOKUP(C447, 'DB    '!$A:$M, 3, FALSE)</f>
        <v xml:space="preserve"> </v>
      </c>
      <c r="E447" s="7" t="str">
        <f>VLOOKUP(C447, 'DB    '!$A:$M, 5, FALSE)</f>
        <v xml:space="preserve"> </v>
      </c>
      <c r="F447" s="7" t="str">
        <f>VLOOKUP(C447, 'DB    '!$A:$M, 7, FALSE)</f>
        <v xml:space="preserve"> </v>
      </c>
      <c r="G447" s="7" t="str">
        <f>VLOOKUP(C447, 'DB    '!$A:$M, 9, FALSE)</f>
        <v xml:space="preserve"> </v>
      </c>
      <c r="H447" s="7" t="str">
        <f>VLOOKUP(C447, 'DB    '!$A:$M, 11, FALSE)</f>
        <v xml:space="preserve"> </v>
      </c>
      <c r="I447" s="32"/>
    </row>
    <row r="448" spans="1:9">
      <c r="B448" s="6" t="s">
        <v>222</v>
      </c>
      <c r="C448" s="26"/>
      <c r="D448" s="27"/>
      <c r="E448" s="27"/>
      <c r="F448" s="27"/>
      <c r="G448" s="27"/>
      <c r="H448" s="27"/>
      <c r="I448" s="28"/>
    </row>
    <row r="449" spans="1:9">
      <c r="A449" s="4">
        <f>A441+1</f>
        <v>57</v>
      </c>
    </row>
    <row r="450" spans="1:9">
      <c r="B450" s="29" t="str">
        <f>VLOOKUP(B456, 'DB    '!A:B, 2, FALSE)</f>
        <v>戌</v>
      </c>
      <c r="C450" s="10" t="str">
        <f>VLOOKUP(C451, 'DB    '!$A:$B, 2, FALSE)</f>
        <v>戌</v>
      </c>
      <c r="D450" s="5" t="str">
        <f>VLOOKUP(C451, 'DB    '!$A:$M, 4, FALSE)</f>
        <v>戊</v>
      </c>
      <c r="E450" s="5" t="str">
        <f>VLOOKUP(C451, 'DB    '!$A:$M, 6, FALSE)</f>
        <v>一</v>
      </c>
      <c r="F450" s="5" t="str">
        <f>VLOOKUP(C451, 'DB    '!$A:$M, 8, FALSE)</f>
        <v xml:space="preserve"> </v>
      </c>
      <c r="G450" s="5" t="str">
        <f>VLOOKUP(C451, 'DB    '!$A:$M, 10, FALSE)</f>
        <v xml:space="preserve"> </v>
      </c>
      <c r="H450" s="5" t="str">
        <f>VLOOKUP(C451, 'DB    '!$A:$M, 12, FALSE)</f>
        <v xml:space="preserve"> </v>
      </c>
      <c r="I450" s="32" t="str">
        <f>VLOOKUP(C451, 'DB    '!$A:$M, 13, FALSE)</f>
        <v>성을 공격할 때 사용하는 창에 날이 하나 더 달린 창. 개술로 차용</v>
      </c>
    </row>
    <row r="451" spans="1:9">
      <c r="B451" s="30"/>
      <c r="C451" s="11" t="str">
        <f>B456</f>
        <v>개술</v>
      </c>
      <c r="D451" s="7" t="str">
        <f>VLOOKUP(C451, 'DB    '!$A:$M, 3, FALSE)</f>
        <v>천간무</v>
      </c>
      <c r="E451" s="7" t="str">
        <f>VLOOKUP(C451, 'DB    '!$A:$M, 5, FALSE)</f>
        <v>한일</v>
      </c>
      <c r="F451" s="7" t="str">
        <f>VLOOKUP(C451, 'DB    '!$A:$M, 7, FALSE)</f>
        <v>.</v>
      </c>
      <c r="G451" s="7" t="str">
        <f>VLOOKUP(C451, 'DB    '!$A:$M, 9, FALSE)</f>
        <v>.</v>
      </c>
      <c r="H451" s="7" t="str">
        <f>VLOOKUP(C451, 'DB    '!$A:$M, 11, FALSE)</f>
        <v>.</v>
      </c>
      <c r="I451" s="32"/>
    </row>
    <row r="452" spans="1:9">
      <c r="B452" s="30"/>
      <c r="C452" s="10" t="str">
        <f>VLOOKUP(C453, 'DB    '!$A:$B, 2, FALSE)</f>
        <v>戊</v>
      </c>
      <c r="D452" s="5" t="str">
        <f>VLOOKUP(C453, 'DB    '!$A:$M, 4, FALSE)</f>
        <v>丿</v>
      </c>
      <c r="E452" s="5" t="str">
        <f>VLOOKUP(C453, 'DB    '!$A:$M, 6, FALSE)</f>
        <v>戈</v>
      </c>
      <c r="F452" s="5" t="str">
        <f>VLOOKUP(C453, 'DB    '!$A:$M, 8, FALSE)</f>
        <v xml:space="preserve"> </v>
      </c>
      <c r="G452" s="5" t="str">
        <f>VLOOKUP(C453, 'DB    '!$A:$M, 10, FALSE)</f>
        <v xml:space="preserve"> </v>
      </c>
      <c r="H452" s="5" t="str">
        <f>VLOOKUP(C453, 'DB    '!$A:$M, 12, FALSE)</f>
        <v xml:space="preserve"> </v>
      </c>
      <c r="I452" s="32" t="str">
        <f>VLOOKUP(C453, 'DB    '!$A:$M, 13, FALSE)</f>
        <v>성을 공격할 때 창을 들고 공격하는 모습</v>
      </c>
    </row>
    <row r="453" spans="1:9">
      <c r="B453" s="30"/>
      <c r="C453" s="11" t="s">
        <v>100</v>
      </c>
      <c r="D453" s="7" t="str">
        <f>VLOOKUP(C453, 'DB    '!$A:$M, 3, FALSE)</f>
        <v>삐침별</v>
      </c>
      <c r="E453" s="7" t="str">
        <f>VLOOKUP(C453, 'DB    '!$A:$M, 5, FALSE)</f>
        <v>창과</v>
      </c>
      <c r="F453" s="7" t="str">
        <f>VLOOKUP(C453, 'DB    '!$A:$M, 7, FALSE)</f>
        <v>.</v>
      </c>
      <c r="G453" s="7" t="str">
        <f>VLOOKUP(C453, 'DB    '!$A:$M, 9, FALSE)</f>
        <v>.</v>
      </c>
      <c r="H453" s="7" t="str">
        <f>VLOOKUP(C453, 'DB    '!$A:$M, 11, FALSE)</f>
        <v>.</v>
      </c>
      <c r="I453" s="32"/>
    </row>
    <row r="454" spans="1:9">
      <c r="B454" s="31"/>
      <c r="C454" s="10" t="str">
        <f>VLOOKUP(C455, 'DB    '!$A:$B, 2, FALSE)</f>
        <v xml:space="preserve"> </v>
      </c>
      <c r="D454" s="5" t="str">
        <f>VLOOKUP(C455, 'DB    '!$A:$M, 4, FALSE)</f>
        <v xml:space="preserve"> </v>
      </c>
      <c r="E454" s="5" t="str">
        <f>VLOOKUP(C455, 'DB    '!$A:$M, 6, FALSE)</f>
        <v xml:space="preserve"> </v>
      </c>
      <c r="F454" s="5" t="str">
        <f>VLOOKUP(C455, 'DB    '!$A:$M, 8, FALSE)</f>
        <v xml:space="preserve"> </v>
      </c>
      <c r="G454" s="5" t="str">
        <f>VLOOKUP(C455, 'DB    '!$A:$M, 10, FALSE)</f>
        <v xml:space="preserve"> </v>
      </c>
      <c r="H454" s="5" t="str">
        <f>VLOOKUP(C455, 'DB    '!$A:$M, 12, FALSE)</f>
        <v xml:space="preserve"> </v>
      </c>
      <c r="I454" s="32" t="str">
        <f>VLOOKUP(C455, 'DB    '!$A:$M, 13, FALSE)</f>
        <v xml:space="preserve"> </v>
      </c>
    </row>
    <row r="455" spans="1:9">
      <c r="B455" s="31"/>
      <c r="C455" s="11" t="s">
        <v>16</v>
      </c>
      <c r="D455" s="7" t="str">
        <f>VLOOKUP(C455, 'DB    '!$A:$M, 3, FALSE)</f>
        <v xml:space="preserve"> </v>
      </c>
      <c r="E455" s="7" t="str">
        <f>VLOOKUP(C455, 'DB    '!$A:$M, 5, FALSE)</f>
        <v xml:space="preserve"> </v>
      </c>
      <c r="F455" s="7" t="str">
        <f>VLOOKUP(C455, 'DB    '!$A:$M, 7, FALSE)</f>
        <v xml:space="preserve"> </v>
      </c>
      <c r="G455" s="7" t="str">
        <f>VLOOKUP(C455, 'DB    '!$A:$M, 9, FALSE)</f>
        <v xml:space="preserve"> </v>
      </c>
      <c r="H455" s="7" t="str">
        <f>VLOOKUP(C455, 'DB    '!$A:$M, 11, FALSE)</f>
        <v xml:space="preserve"> </v>
      </c>
      <c r="I455" s="32"/>
    </row>
    <row r="456" spans="1:9">
      <c r="B456" s="6" t="s">
        <v>223</v>
      </c>
      <c r="C456" s="26"/>
      <c r="D456" s="27"/>
      <c r="E456" s="27"/>
      <c r="F456" s="27"/>
      <c r="G456" s="27"/>
      <c r="H456" s="27"/>
      <c r="I456" s="28"/>
    </row>
    <row r="457" spans="1:9">
      <c r="A457" s="4">
        <f>A449+1</f>
        <v>58</v>
      </c>
    </row>
    <row r="458" spans="1:9">
      <c r="B458" s="29" t="str">
        <f>VLOOKUP(B464, 'DB    '!A:B, 2, FALSE)</f>
        <v>亥</v>
      </c>
      <c r="C458" s="10" t="str">
        <f>VLOOKUP(C459, 'DB    '!$A:$B, 2, FALSE)</f>
        <v>亥</v>
      </c>
      <c r="D458" s="5" t="str">
        <f>VLOOKUP(C459, 'DB    '!$A:$M, 4, FALSE)</f>
        <v xml:space="preserve"> </v>
      </c>
      <c r="E458" s="5" t="str">
        <f>VLOOKUP(C459, 'DB    '!$A:$M, 6, FALSE)</f>
        <v xml:space="preserve"> </v>
      </c>
      <c r="F458" s="5" t="str">
        <f>VLOOKUP(C459, 'DB    '!$A:$M, 8, FALSE)</f>
        <v xml:space="preserve"> </v>
      </c>
      <c r="G458" s="5" t="str">
        <f>VLOOKUP(C459, 'DB    '!$A:$M, 10, FALSE)</f>
        <v xml:space="preserve"> </v>
      </c>
      <c r="H458" s="5" t="str">
        <f>VLOOKUP(C459, 'DB    '!$A:$M, 12, FALSE)</f>
        <v xml:space="preserve"> </v>
      </c>
      <c r="I458" s="32" t="str">
        <f>VLOOKUP(C459, 'DB    '!$A:$M, 13, FALSE)</f>
        <v>다리를 자르고 머리와 몸통만 있는 돼지 모양</v>
      </c>
    </row>
    <row r="459" spans="1:9">
      <c r="B459" s="30"/>
      <c r="C459" s="11" t="str">
        <f>B464</f>
        <v>돼지해</v>
      </c>
      <c r="D459" s="7" t="str">
        <f>VLOOKUP(C459, 'DB    '!$A:$M, 3, FALSE)</f>
        <v>.</v>
      </c>
      <c r="E459" s="7" t="str">
        <f>VLOOKUP(C459, 'DB    '!$A:$M, 5, FALSE)</f>
        <v>.</v>
      </c>
      <c r="F459" s="7" t="str">
        <f>VLOOKUP(C459, 'DB    '!$A:$M, 7, FALSE)</f>
        <v>.</v>
      </c>
      <c r="G459" s="7" t="str">
        <f>VLOOKUP(C459, 'DB    '!$A:$M, 9, FALSE)</f>
        <v>.</v>
      </c>
      <c r="H459" s="7" t="str">
        <f>VLOOKUP(C459, 'DB    '!$A:$M, 11, FALSE)</f>
        <v>.</v>
      </c>
      <c r="I459" s="32"/>
    </row>
    <row r="460" spans="1:9">
      <c r="B460" s="30"/>
      <c r="C460" s="10" t="str">
        <f>VLOOKUP(C461, 'DB    '!$A:$B, 2, FALSE)</f>
        <v xml:space="preserve"> </v>
      </c>
      <c r="D460" s="5" t="str">
        <f>VLOOKUP(C461, 'DB    '!$A:$M, 4, FALSE)</f>
        <v xml:space="preserve"> </v>
      </c>
      <c r="E460" s="5" t="str">
        <f>VLOOKUP(C461, 'DB    '!$A:$M, 6, FALSE)</f>
        <v xml:space="preserve"> </v>
      </c>
      <c r="F460" s="5" t="str">
        <f>VLOOKUP(C461, 'DB    '!$A:$M, 8, FALSE)</f>
        <v xml:space="preserve"> </v>
      </c>
      <c r="G460" s="5" t="str">
        <f>VLOOKUP(C461, 'DB    '!$A:$M, 10, FALSE)</f>
        <v xml:space="preserve"> </v>
      </c>
      <c r="H460" s="5" t="str">
        <f>VLOOKUP(C461, 'DB    '!$A:$M, 12, FALSE)</f>
        <v xml:space="preserve"> </v>
      </c>
      <c r="I460" s="32" t="str">
        <f>VLOOKUP(C461, 'DB    '!$A:$M, 13, FALSE)</f>
        <v xml:space="preserve"> </v>
      </c>
    </row>
    <row r="461" spans="1:9">
      <c r="B461" s="30"/>
      <c r="C461" s="11" t="s">
        <v>16</v>
      </c>
      <c r="D461" s="7" t="str">
        <f>VLOOKUP(C461, 'DB    '!$A:$M, 3, FALSE)</f>
        <v xml:space="preserve"> </v>
      </c>
      <c r="E461" s="7" t="str">
        <f>VLOOKUP(C461, 'DB    '!$A:$M, 5, FALSE)</f>
        <v xml:space="preserve"> </v>
      </c>
      <c r="F461" s="7" t="str">
        <f>VLOOKUP(C461, 'DB    '!$A:$M, 7, FALSE)</f>
        <v xml:space="preserve"> </v>
      </c>
      <c r="G461" s="7" t="str">
        <f>VLOOKUP(C461, 'DB    '!$A:$M, 9, FALSE)</f>
        <v xml:space="preserve"> </v>
      </c>
      <c r="H461" s="7" t="str">
        <f>VLOOKUP(C461, 'DB    '!$A:$M, 11, FALSE)</f>
        <v xml:space="preserve"> </v>
      </c>
      <c r="I461" s="32"/>
    </row>
    <row r="462" spans="1:9">
      <c r="B462" s="31"/>
      <c r="C462" s="10" t="str">
        <f>VLOOKUP(C463, 'DB    '!$A:$B, 2, FALSE)</f>
        <v xml:space="preserve"> </v>
      </c>
      <c r="D462" s="5" t="str">
        <f>VLOOKUP(C463, 'DB    '!$A:$M, 4, FALSE)</f>
        <v xml:space="preserve"> </v>
      </c>
      <c r="E462" s="5" t="str">
        <f>VLOOKUP(C463, 'DB    '!$A:$M, 6, FALSE)</f>
        <v xml:space="preserve"> </v>
      </c>
      <c r="F462" s="5" t="str">
        <f>VLOOKUP(C463, 'DB    '!$A:$M, 8, FALSE)</f>
        <v xml:space="preserve"> </v>
      </c>
      <c r="G462" s="5" t="str">
        <f>VLOOKUP(C463, 'DB    '!$A:$M, 10, FALSE)</f>
        <v xml:space="preserve"> </v>
      </c>
      <c r="H462" s="5" t="str">
        <f>VLOOKUP(C463, 'DB    '!$A:$M, 12, FALSE)</f>
        <v xml:space="preserve"> </v>
      </c>
      <c r="I462" s="32" t="str">
        <f>VLOOKUP(C463, 'DB    '!$A:$M, 13, FALSE)</f>
        <v xml:space="preserve"> </v>
      </c>
    </row>
    <row r="463" spans="1:9">
      <c r="B463" s="31"/>
      <c r="C463" s="11" t="s">
        <v>16</v>
      </c>
      <c r="D463" s="7" t="str">
        <f>VLOOKUP(C463, 'DB    '!$A:$M, 3, FALSE)</f>
        <v xml:space="preserve"> </v>
      </c>
      <c r="E463" s="7" t="str">
        <f>VLOOKUP(C463, 'DB    '!$A:$M, 5, FALSE)</f>
        <v xml:space="preserve"> </v>
      </c>
      <c r="F463" s="7" t="str">
        <f>VLOOKUP(C463, 'DB    '!$A:$M, 7, FALSE)</f>
        <v xml:space="preserve"> </v>
      </c>
      <c r="G463" s="7" t="str">
        <f>VLOOKUP(C463, 'DB    '!$A:$M, 9, FALSE)</f>
        <v xml:space="preserve"> </v>
      </c>
      <c r="H463" s="7" t="str">
        <f>VLOOKUP(C463, 'DB    '!$A:$M, 11, FALSE)</f>
        <v xml:space="preserve"> </v>
      </c>
      <c r="I463" s="32"/>
    </row>
    <row r="464" spans="1:9">
      <c r="B464" s="6" t="s">
        <v>224</v>
      </c>
      <c r="C464" s="26"/>
      <c r="D464" s="27"/>
      <c r="E464" s="27"/>
      <c r="F464" s="27"/>
      <c r="G464" s="27"/>
      <c r="H464" s="27"/>
      <c r="I464" s="28"/>
    </row>
    <row r="465" spans="1:9">
      <c r="A465" s="4">
        <f>A457+1</f>
        <v>59</v>
      </c>
    </row>
    <row r="466" spans="1:9">
      <c r="B466" s="29" t="str">
        <f>VLOOKUP(B472, 'DB    '!A:B, 2, FALSE)</f>
        <v>春</v>
      </c>
      <c r="C466" s="10" t="str">
        <f>VLOOKUP(C467, 'DB    '!$A:$B, 2, FALSE)</f>
        <v>春</v>
      </c>
      <c r="D466" s="5" t="str">
        <f>VLOOKUP(C467, 'DB    '!$A:$M, 4, FALSE)</f>
        <v>丰</v>
      </c>
      <c r="E466" s="5" t="str">
        <f>VLOOKUP(C467, 'DB    '!$A:$M, 6, FALSE)</f>
        <v>丿</v>
      </c>
      <c r="F466" s="5" t="str">
        <f>VLOOKUP(C467, 'DB    '!$A:$M, 8, FALSE)</f>
        <v>日</v>
      </c>
      <c r="G466" s="5" t="str">
        <f>VLOOKUP(C467, 'DB    '!$A:$M, 10, FALSE)</f>
        <v xml:space="preserve"> </v>
      </c>
      <c r="H466" s="5" t="str">
        <f>VLOOKUP(C467, 'DB    '!$A:$M, 12, FALSE)</f>
        <v xml:space="preserve"> </v>
      </c>
      <c r="I466" s="32" t="str">
        <f>VLOOKUP(C467, 'DB    '!$A:$M, 13, FALSE)</f>
        <v>봄이 되어 예쁜 풀들이 돋아나고 그 사이로 해가 빛나는 모습</v>
      </c>
    </row>
    <row r="467" spans="1:9">
      <c r="B467" s="30"/>
      <c r="C467" s="11" t="str">
        <f>B472</f>
        <v>봄춘</v>
      </c>
      <c r="D467" s="7" t="str">
        <f>VLOOKUP(C467, 'DB    '!$A:$M, 3, FALSE)</f>
        <v>예쁠봉</v>
      </c>
      <c r="E467" s="7" t="str">
        <f>VLOOKUP(C467, 'DB    '!$A:$M, 5, FALSE)</f>
        <v>삐침별</v>
      </c>
      <c r="F467" s="7" t="str">
        <f>VLOOKUP(C467, 'DB    '!$A:$M, 7, FALSE)</f>
        <v>날일</v>
      </c>
      <c r="G467" s="7" t="str">
        <f>VLOOKUP(C467, 'DB    '!$A:$M, 9, FALSE)</f>
        <v>.</v>
      </c>
      <c r="H467" s="7" t="str">
        <f>VLOOKUP(C467, 'DB    '!$A:$M, 11, FALSE)</f>
        <v>.</v>
      </c>
      <c r="I467" s="32"/>
    </row>
    <row r="468" spans="1:9">
      <c r="B468" s="30"/>
      <c r="C468" s="10" t="str">
        <f>VLOOKUP(C469, 'DB    '!$A:$B, 2, FALSE)</f>
        <v xml:space="preserve"> </v>
      </c>
      <c r="D468" s="5" t="str">
        <f>VLOOKUP(C469, 'DB    '!$A:$M, 4, FALSE)</f>
        <v xml:space="preserve"> </v>
      </c>
      <c r="E468" s="5" t="str">
        <f>VLOOKUP(C469, 'DB    '!$A:$M, 6, FALSE)</f>
        <v xml:space="preserve"> </v>
      </c>
      <c r="F468" s="5" t="str">
        <f>VLOOKUP(C469, 'DB    '!$A:$M, 8, FALSE)</f>
        <v xml:space="preserve"> </v>
      </c>
      <c r="G468" s="5" t="str">
        <f>VLOOKUP(C469, 'DB    '!$A:$M, 10, FALSE)</f>
        <v xml:space="preserve"> </v>
      </c>
      <c r="H468" s="5" t="str">
        <f>VLOOKUP(C469, 'DB    '!$A:$M, 12, FALSE)</f>
        <v xml:space="preserve"> </v>
      </c>
      <c r="I468" s="32" t="str">
        <f>VLOOKUP(C469, 'DB    '!$A:$M, 13, FALSE)</f>
        <v xml:space="preserve"> </v>
      </c>
    </row>
    <row r="469" spans="1:9">
      <c r="B469" s="30"/>
      <c r="C469" s="11" t="s">
        <v>16</v>
      </c>
      <c r="D469" s="7" t="str">
        <f>VLOOKUP(C469, 'DB    '!$A:$M, 3, FALSE)</f>
        <v xml:space="preserve"> </v>
      </c>
      <c r="E469" s="7" t="str">
        <f>VLOOKUP(C469, 'DB    '!$A:$M, 5, FALSE)</f>
        <v xml:space="preserve"> </v>
      </c>
      <c r="F469" s="7" t="str">
        <f>VLOOKUP(C469, 'DB    '!$A:$M, 7, FALSE)</f>
        <v xml:space="preserve"> </v>
      </c>
      <c r="G469" s="7" t="str">
        <f>VLOOKUP(C469, 'DB    '!$A:$M, 9, FALSE)</f>
        <v xml:space="preserve"> </v>
      </c>
      <c r="H469" s="7" t="str">
        <f>VLOOKUP(C469, 'DB    '!$A:$M, 11, FALSE)</f>
        <v xml:space="preserve"> </v>
      </c>
      <c r="I469" s="32"/>
    </row>
    <row r="470" spans="1:9">
      <c r="B470" s="31"/>
      <c r="C470" s="10" t="str">
        <f>VLOOKUP(C471, 'DB    '!$A:$B, 2, FALSE)</f>
        <v xml:space="preserve"> </v>
      </c>
      <c r="D470" s="5" t="str">
        <f>VLOOKUP(C471, 'DB    '!$A:$M, 4, FALSE)</f>
        <v xml:space="preserve"> </v>
      </c>
      <c r="E470" s="5" t="str">
        <f>VLOOKUP(C471, 'DB    '!$A:$M, 6, FALSE)</f>
        <v xml:space="preserve"> </v>
      </c>
      <c r="F470" s="5" t="str">
        <f>VLOOKUP(C471, 'DB    '!$A:$M, 8, FALSE)</f>
        <v xml:space="preserve"> </v>
      </c>
      <c r="G470" s="5" t="str">
        <f>VLOOKUP(C471, 'DB    '!$A:$M, 10, FALSE)</f>
        <v xml:space="preserve"> </v>
      </c>
      <c r="H470" s="5" t="str">
        <f>VLOOKUP(C471, 'DB    '!$A:$M, 12, FALSE)</f>
        <v xml:space="preserve"> </v>
      </c>
      <c r="I470" s="32" t="str">
        <f>VLOOKUP(C471, 'DB    '!$A:$M, 13, FALSE)</f>
        <v xml:space="preserve"> </v>
      </c>
    </row>
    <row r="471" spans="1:9">
      <c r="B471" s="31"/>
      <c r="C471" s="11" t="s">
        <v>16</v>
      </c>
      <c r="D471" s="7" t="str">
        <f>VLOOKUP(C471, 'DB    '!$A:$M, 3, FALSE)</f>
        <v xml:space="preserve"> </v>
      </c>
      <c r="E471" s="7" t="str">
        <f>VLOOKUP(C471, 'DB    '!$A:$M, 5, FALSE)</f>
        <v xml:space="preserve"> </v>
      </c>
      <c r="F471" s="7" t="str">
        <f>VLOOKUP(C471, 'DB    '!$A:$M, 7, FALSE)</f>
        <v xml:space="preserve"> </v>
      </c>
      <c r="G471" s="7" t="str">
        <f>VLOOKUP(C471, 'DB    '!$A:$M, 9, FALSE)</f>
        <v xml:space="preserve"> </v>
      </c>
      <c r="H471" s="7" t="str">
        <f>VLOOKUP(C471, 'DB    '!$A:$M, 11, FALSE)</f>
        <v xml:space="preserve"> </v>
      </c>
      <c r="I471" s="32"/>
    </row>
    <row r="472" spans="1:9">
      <c r="B472" s="6" t="s">
        <v>225</v>
      </c>
      <c r="C472" s="26"/>
      <c r="D472" s="27"/>
      <c r="E472" s="27"/>
      <c r="F472" s="27"/>
      <c r="G472" s="27"/>
      <c r="H472" s="27"/>
      <c r="I472" s="28"/>
    </row>
    <row r="473" spans="1:9">
      <c r="A473" s="4">
        <f>A465+1</f>
        <v>60</v>
      </c>
    </row>
    <row r="474" spans="1:9">
      <c r="B474" s="29" t="str">
        <f>VLOOKUP(B480, 'DB    '!A:B, 2, FALSE)</f>
        <v>夏</v>
      </c>
      <c r="C474" s="10" t="str">
        <f>VLOOKUP(C475, 'DB    '!$A:$B, 2, FALSE)</f>
        <v>夏</v>
      </c>
      <c r="D474" s="5" t="str">
        <f>VLOOKUP(C475, 'DB    '!$A:$M, 4, FALSE)</f>
        <v>頁</v>
      </c>
      <c r="E474" s="5" t="str">
        <f>VLOOKUP(C475, 'DB    '!$A:$M, 6, FALSE)</f>
        <v>夂</v>
      </c>
      <c r="F474" s="5" t="str">
        <f>VLOOKUP(C475, 'DB    '!$A:$M, 8, FALSE)</f>
        <v xml:space="preserve"> </v>
      </c>
      <c r="G474" s="5" t="str">
        <f>VLOOKUP(C475, 'DB    '!$A:$M, 10, FALSE)</f>
        <v xml:space="preserve"> </v>
      </c>
      <c r="H474" s="5" t="str">
        <f>VLOOKUP(C475, 'DB    '!$A:$M, 12, FALSE)</f>
        <v xml:space="preserve"> </v>
      </c>
      <c r="I474" s="32" t="str">
        <f>VLOOKUP(C475, 'DB    '!$A:$M, 13, FALSE)</f>
        <v>여름이 되면 머리가 햇빛에 노출되어 일사병이 걸리고 걸음이 느려지는 모습</v>
      </c>
    </row>
    <row r="475" spans="1:9">
      <c r="B475" s="30"/>
      <c r="C475" s="11" t="str">
        <f>B480</f>
        <v>여름하</v>
      </c>
      <c r="D475" s="7" t="str">
        <f>VLOOKUP(C475, 'DB    '!$A:$M, 3, FALSE)</f>
        <v>머리혈</v>
      </c>
      <c r="E475" s="7" t="str">
        <f>VLOOKUP(C475, 'DB    '!$A:$M, 5, FALSE)</f>
        <v>뒤져올치</v>
      </c>
      <c r="F475" s="7" t="str">
        <f>VLOOKUP(C475, 'DB    '!$A:$M, 7, FALSE)</f>
        <v>.</v>
      </c>
      <c r="G475" s="7" t="str">
        <f>VLOOKUP(C475, 'DB    '!$A:$M, 9, FALSE)</f>
        <v>.</v>
      </c>
      <c r="H475" s="7" t="str">
        <f>VLOOKUP(C475, 'DB    '!$A:$M, 11, FALSE)</f>
        <v>.</v>
      </c>
      <c r="I475" s="32"/>
    </row>
    <row r="476" spans="1:9">
      <c r="B476" s="30"/>
      <c r="C476" s="10" t="str">
        <f>VLOOKUP(C477, 'DB    '!$A:$B, 2, FALSE)</f>
        <v>頁</v>
      </c>
      <c r="D476" s="5" t="str">
        <f>VLOOKUP(C477, 'DB    '!$A:$M, 4, FALSE)</f>
        <v>一</v>
      </c>
      <c r="E476" s="5" t="str">
        <f>VLOOKUP(C477, 'DB    '!$A:$M, 6, FALSE)</f>
        <v>自</v>
      </c>
      <c r="F476" s="5" t="str">
        <f>VLOOKUP(C477, 'DB    '!$A:$M, 8, FALSE)</f>
        <v>八</v>
      </c>
      <c r="G476" s="5" t="str">
        <f>VLOOKUP(C477, 'DB    '!$A:$M, 10, FALSE)</f>
        <v xml:space="preserve"> </v>
      </c>
      <c r="H476" s="5" t="str">
        <f>VLOOKUP(C477, 'DB    '!$A:$M, 12, FALSE)</f>
        <v xml:space="preserve"> </v>
      </c>
      <c r="I476" s="32" t="str">
        <f>VLOOKUP(C477, 'DB    '!$A:$M, 13, FALSE)</f>
        <v>머리, 코, 팔로 표현한 사람의 상체 모습. 사람의 상체에 머리가 있다.</v>
      </c>
    </row>
    <row r="477" spans="1:9">
      <c r="B477" s="30"/>
      <c r="C477" s="11" t="s">
        <v>229</v>
      </c>
      <c r="D477" s="7" t="str">
        <f>VLOOKUP(C477, 'DB    '!$A:$M, 3, FALSE)</f>
        <v>한일</v>
      </c>
      <c r="E477" s="7" t="str">
        <f>VLOOKUP(C477, 'DB    '!$A:$M, 5, FALSE)</f>
        <v>스스로자</v>
      </c>
      <c r="F477" s="7" t="str">
        <f>VLOOKUP(C477, 'DB    '!$A:$M, 7, FALSE)</f>
        <v>여덟팔</v>
      </c>
      <c r="G477" s="7" t="str">
        <f>VLOOKUP(C477, 'DB    '!$A:$M, 9, FALSE)</f>
        <v>.</v>
      </c>
      <c r="H477" s="7" t="str">
        <f>VLOOKUP(C477, 'DB    '!$A:$M, 11, FALSE)</f>
        <v>.</v>
      </c>
      <c r="I477" s="32"/>
    </row>
    <row r="478" spans="1:9">
      <c r="B478" s="31"/>
      <c r="C478" s="10" t="str">
        <f>VLOOKUP(C479, 'DB    '!$A:$B, 2, FALSE)</f>
        <v xml:space="preserve"> </v>
      </c>
      <c r="D478" s="5" t="str">
        <f>VLOOKUP(C479, 'DB    '!$A:$M, 4, FALSE)</f>
        <v xml:space="preserve"> </v>
      </c>
      <c r="E478" s="5" t="str">
        <f>VLOOKUP(C479, 'DB    '!$A:$M, 6, FALSE)</f>
        <v xml:space="preserve"> </v>
      </c>
      <c r="F478" s="5" t="str">
        <f>VLOOKUP(C479, 'DB    '!$A:$M, 8, FALSE)</f>
        <v xml:space="preserve"> </v>
      </c>
      <c r="G478" s="5" t="str">
        <f>VLOOKUP(C479, 'DB    '!$A:$M, 10, FALSE)</f>
        <v xml:space="preserve"> </v>
      </c>
      <c r="H478" s="5" t="str">
        <f>VLOOKUP(C479, 'DB    '!$A:$M, 12, FALSE)</f>
        <v xml:space="preserve"> </v>
      </c>
      <c r="I478" s="32" t="str">
        <f>VLOOKUP(C479, 'DB    '!$A:$M, 13, FALSE)</f>
        <v xml:space="preserve"> </v>
      </c>
    </row>
    <row r="479" spans="1:9">
      <c r="B479" s="31"/>
      <c r="C479" s="11" t="s">
        <v>16</v>
      </c>
      <c r="D479" s="7" t="str">
        <f>VLOOKUP(C479, 'DB    '!$A:$M, 3, FALSE)</f>
        <v xml:space="preserve"> </v>
      </c>
      <c r="E479" s="7" t="str">
        <f>VLOOKUP(C479, 'DB    '!$A:$M, 5, FALSE)</f>
        <v xml:space="preserve"> </v>
      </c>
      <c r="F479" s="7" t="str">
        <f>VLOOKUP(C479, 'DB    '!$A:$M, 7, FALSE)</f>
        <v xml:space="preserve"> </v>
      </c>
      <c r="G479" s="7" t="str">
        <f>VLOOKUP(C479, 'DB    '!$A:$M, 9, FALSE)</f>
        <v xml:space="preserve"> </v>
      </c>
      <c r="H479" s="7" t="str">
        <f>VLOOKUP(C479, 'DB    '!$A:$M, 11, FALSE)</f>
        <v xml:space="preserve"> </v>
      </c>
      <c r="I479" s="32"/>
    </row>
    <row r="480" spans="1:9">
      <c r="B480" s="6" t="s">
        <v>228</v>
      </c>
      <c r="C480" s="26"/>
      <c r="D480" s="27"/>
      <c r="E480" s="27"/>
      <c r="F480" s="27"/>
      <c r="G480" s="27"/>
      <c r="H480" s="27"/>
      <c r="I480" s="28"/>
    </row>
    <row r="481" spans="1:9">
      <c r="A481" s="4">
        <f>A473+1</f>
        <v>61</v>
      </c>
    </row>
    <row r="482" spans="1:9">
      <c r="B482" s="29" t="str">
        <f>VLOOKUP(B488, 'DB    '!A:B, 2, FALSE)</f>
        <v>秋</v>
      </c>
      <c r="C482" s="10" t="str">
        <f>VLOOKUP(C483, 'DB    '!$A:$B, 2, FALSE)</f>
        <v>秋</v>
      </c>
      <c r="D482" s="5" t="str">
        <f>VLOOKUP(C483, 'DB    '!$A:$M, 4, FALSE)</f>
        <v>禾</v>
      </c>
      <c r="E482" s="5" t="str">
        <f>VLOOKUP(C483, 'DB    '!$A:$M, 6, FALSE)</f>
        <v>火</v>
      </c>
      <c r="F482" s="5" t="str">
        <f>VLOOKUP(C483, 'DB    '!$A:$M, 8, FALSE)</f>
        <v xml:space="preserve"> </v>
      </c>
      <c r="G482" s="5" t="str">
        <f>VLOOKUP(C483, 'DB    '!$A:$M, 10, FALSE)</f>
        <v xml:space="preserve"> </v>
      </c>
      <c r="H482" s="5" t="str">
        <f>VLOOKUP(C483, 'DB    '!$A:$M, 12, FALSE)</f>
        <v xml:space="preserve"> </v>
      </c>
      <c r="I482" s="32" t="str">
        <f>VLOOKUP(C483, 'DB    '!$A:$M, 13, FALSE)</f>
        <v>가을이 되어 벼에 메뚜기가 불일듯 붙어 있는 모습</v>
      </c>
    </row>
    <row r="483" spans="1:9">
      <c r="B483" s="30"/>
      <c r="C483" s="11" t="str">
        <f>B488</f>
        <v>가을추</v>
      </c>
      <c r="D483" s="7" t="str">
        <f>VLOOKUP(C483, 'DB    '!$A:$M, 3, FALSE)</f>
        <v>벼화</v>
      </c>
      <c r="E483" s="7" t="str">
        <f>VLOOKUP(C483, 'DB    '!$A:$M, 5, FALSE)</f>
        <v>불화</v>
      </c>
      <c r="F483" s="7" t="str">
        <f>VLOOKUP(C483, 'DB    '!$A:$M, 7, FALSE)</f>
        <v>.</v>
      </c>
      <c r="G483" s="7" t="str">
        <f>VLOOKUP(C483, 'DB    '!$A:$M, 9, FALSE)</f>
        <v>.</v>
      </c>
      <c r="H483" s="7" t="str">
        <f>VLOOKUP(C483, 'DB    '!$A:$M, 11, FALSE)</f>
        <v>.</v>
      </c>
      <c r="I483" s="32"/>
    </row>
    <row r="484" spans="1:9">
      <c r="B484" s="30"/>
      <c r="C484" s="10" t="str">
        <f>VLOOKUP(C485, 'DB    '!$A:$B, 2, FALSE)</f>
        <v xml:space="preserve"> </v>
      </c>
      <c r="D484" s="5" t="str">
        <f>VLOOKUP(C485, 'DB    '!$A:$M, 4, FALSE)</f>
        <v xml:space="preserve"> </v>
      </c>
      <c r="E484" s="5" t="str">
        <f>VLOOKUP(C485, 'DB    '!$A:$M, 6, FALSE)</f>
        <v xml:space="preserve"> </v>
      </c>
      <c r="F484" s="5" t="str">
        <f>VLOOKUP(C485, 'DB    '!$A:$M, 8, FALSE)</f>
        <v xml:space="preserve"> </v>
      </c>
      <c r="G484" s="5" t="str">
        <f>VLOOKUP(C485, 'DB    '!$A:$M, 10, FALSE)</f>
        <v xml:space="preserve"> </v>
      </c>
      <c r="H484" s="5" t="str">
        <f>VLOOKUP(C485, 'DB    '!$A:$M, 12, FALSE)</f>
        <v xml:space="preserve"> </v>
      </c>
      <c r="I484" s="32" t="str">
        <f>VLOOKUP(C485, 'DB    '!$A:$M, 13, FALSE)</f>
        <v xml:space="preserve"> </v>
      </c>
    </row>
    <row r="485" spans="1:9">
      <c r="B485" s="30"/>
      <c r="C485" s="11" t="s">
        <v>16</v>
      </c>
      <c r="D485" s="7" t="str">
        <f>VLOOKUP(C485, 'DB    '!$A:$M, 3, FALSE)</f>
        <v xml:space="preserve"> </v>
      </c>
      <c r="E485" s="7" t="str">
        <f>VLOOKUP(C485, 'DB    '!$A:$M, 5, FALSE)</f>
        <v xml:space="preserve"> </v>
      </c>
      <c r="F485" s="7" t="str">
        <f>VLOOKUP(C485, 'DB    '!$A:$M, 7, FALSE)</f>
        <v xml:space="preserve"> </v>
      </c>
      <c r="G485" s="7" t="str">
        <f>VLOOKUP(C485, 'DB    '!$A:$M, 9, FALSE)</f>
        <v xml:space="preserve"> </v>
      </c>
      <c r="H485" s="7" t="str">
        <f>VLOOKUP(C485, 'DB    '!$A:$M, 11, FALSE)</f>
        <v xml:space="preserve"> </v>
      </c>
      <c r="I485" s="32"/>
    </row>
    <row r="486" spans="1:9">
      <c r="B486" s="31"/>
      <c r="C486" s="10" t="str">
        <f>VLOOKUP(C487, 'DB    '!$A:$B, 2, FALSE)</f>
        <v xml:space="preserve"> </v>
      </c>
      <c r="D486" s="5" t="str">
        <f>VLOOKUP(C487, 'DB    '!$A:$M, 4, FALSE)</f>
        <v xml:space="preserve"> </v>
      </c>
      <c r="E486" s="5" t="str">
        <f>VLOOKUP(C487, 'DB    '!$A:$M, 6, FALSE)</f>
        <v xml:space="preserve"> </v>
      </c>
      <c r="F486" s="5" t="str">
        <f>VLOOKUP(C487, 'DB    '!$A:$M, 8, FALSE)</f>
        <v xml:space="preserve"> </v>
      </c>
      <c r="G486" s="5" t="str">
        <f>VLOOKUP(C487, 'DB    '!$A:$M, 10, FALSE)</f>
        <v xml:space="preserve"> </v>
      </c>
      <c r="H486" s="5" t="str">
        <f>VLOOKUP(C487, 'DB    '!$A:$M, 12, FALSE)</f>
        <v xml:space="preserve"> </v>
      </c>
      <c r="I486" s="32" t="str">
        <f>VLOOKUP(C487, 'DB    '!$A:$M, 13, FALSE)</f>
        <v xml:space="preserve"> </v>
      </c>
    </row>
    <row r="487" spans="1:9">
      <c r="B487" s="31"/>
      <c r="C487" s="11" t="s">
        <v>16</v>
      </c>
      <c r="D487" s="7" t="str">
        <f>VLOOKUP(C487, 'DB    '!$A:$M, 3, FALSE)</f>
        <v xml:space="preserve"> </v>
      </c>
      <c r="E487" s="7" t="str">
        <f>VLOOKUP(C487, 'DB    '!$A:$M, 5, FALSE)</f>
        <v xml:space="preserve"> </v>
      </c>
      <c r="F487" s="7" t="str">
        <f>VLOOKUP(C487, 'DB    '!$A:$M, 7, FALSE)</f>
        <v xml:space="preserve"> </v>
      </c>
      <c r="G487" s="7" t="str">
        <f>VLOOKUP(C487, 'DB    '!$A:$M, 9, FALSE)</f>
        <v xml:space="preserve"> </v>
      </c>
      <c r="H487" s="7" t="str">
        <f>VLOOKUP(C487, 'DB    '!$A:$M, 11, FALSE)</f>
        <v xml:space="preserve"> </v>
      </c>
      <c r="I487" s="32"/>
    </row>
    <row r="488" spans="1:9">
      <c r="B488" s="6" t="s">
        <v>232</v>
      </c>
      <c r="C488" s="26"/>
      <c r="D488" s="27"/>
      <c r="E488" s="27"/>
      <c r="F488" s="27"/>
      <c r="G488" s="27"/>
      <c r="H488" s="27"/>
      <c r="I488" s="28"/>
    </row>
    <row r="489" spans="1:9">
      <c r="A489" s="4">
        <f>A481+1</f>
        <v>62</v>
      </c>
    </row>
    <row r="490" spans="1:9">
      <c r="B490" s="29" t="str">
        <f>VLOOKUP(B496, 'DB    '!A:B, 2, FALSE)</f>
        <v>冬</v>
      </c>
      <c r="C490" s="10" t="str">
        <f>VLOOKUP(C491, 'DB    '!$A:$B, 2, FALSE)</f>
        <v>冬</v>
      </c>
      <c r="D490" s="5" t="str">
        <f>VLOOKUP(C491, 'DB    '!$A:$M, 4, FALSE)</f>
        <v>夂</v>
      </c>
      <c r="E490" s="5" t="str">
        <f>VLOOKUP(C491, 'DB    '!$A:$M, 6, FALSE)</f>
        <v>冫</v>
      </c>
      <c r="F490" s="5" t="str">
        <f>VLOOKUP(C491, 'DB    '!$A:$M, 8, FALSE)</f>
        <v xml:space="preserve"> </v>
      </c>
      <c r="G490" s="5" t="str">
        <f>VLOOKUP(C491, 'DB    '!$A:$M, 10, FALSE)</f>
        <v xml:space="preserve"> </v>
      </c>
      <c r="H490" s="5" t="str">
        <f>VLOOKUP(C491, 'DB    '!$A:$M, 12, FALSE)</f>
        <v xml:space="preserve"> </v>
      </c>
      <c r="I490" s="32" t="str">
        <f>VLOOKUP(C491, 'DB    '!$A:$M, 13, FALSE)</f>
        <v>겨울이 되면 언 땅이 미끄러워 걷는 걸음이 느려지는 모습</v>
      </c>
    </row>
    <row r="491" spans="1:9">
      <c r="B491" s="30"/>
      <c r="C491" s="11" t="str">
        <f>B496</f>
        <v>겨울동</v>
      </c>
      <c r="D491" s="7" t="str">
        <f>VLOOKUP(C491, 'DB    '!$A:$M, 3, FALSE)</f>
        <v>뒤져올치</v>
      </c>
      <c r="E491" s="7" t="str">
        <f>VLOOKUP(C491, 'DB    '!$A:$M, 5, FALSE)</f>
        <v>이수변</v>
      </c>
      <c r="F491" s="7" t="str">
        <f>VLOOKUP(C491, 'DB    '!$A:$M, 7, FALSE)</f>
        <v>.</v>
      </c>
      <c r="G491" s="7" t="str">
        <f>VLOOKUP(C491, 'DB    '!$A:$M, 9, FALSE)</f>
        <v>.</v>
      </c>
      <c r="H491" s="7" t="str">
        <f>VLOOKUP(C491, 'DB    '!$A:$M, 11, FALSE)</f>
        <v>.</v>
      </c>
      <c r="I491" s="32"/>
    </row>
    <row r="492" spans="1:9">
      <c r="B492" s="30"/>
      <c r="C492" s="10" t="str">
        <f>VLOOKUP(C493, 'DB    '!$A:$B, 2, FALSE)</f>
        <v xml:space="preserve"> </v>
      </c>
      <c r="D492" s="5" t="str">
        <f>VLOOKUP(C493, 'DB    '!$A:$M, 4, FALSE)</f>
        <v xml:space="preserve"> </v>
      </c>
      <c r="E492" s="5" t="str">
        <f>VLOOKUP(C493, 'DB    '!$A:$M, 6, FALSE)</f>
        <v xml:space="preserve"> </v>
      </c>
      <c r="F492" s="5" t="str">
        <f>VLOOKUP(C493, 'DB    '!$A:$M, 8, FALSE)</f>
        <v xml:space="preserve"> </v>
      </c>
      <c r="G492" s="5" t="str">
        <f>VLOOKUP(C493, 'DB    '!$A:$M, 10, FALSE)</f>
        <v xml:space="preserve"> </v>
      </c>
      <c r="H492" s="5" t="str">
        <f>VLOOKUP(C493, 'DB    '!$A:$M, 12, FALSE)</f>
        <v xml:space="preserve"> </v>
      </c>
      <c r="I492" s="32" t="str">
        <f>VLOOKUP(C493, 'DB    '!$A:$M, 13, FALSE)</f>
        <v xml:space="preserve"> </v>
      </c>
    </row>
    <row r="493" spans="1:9">
      <c r="B493" s="30"/>
      <c r="C493" s="11" t="s">
        <v>16</v>
      </c>
      <c r="D493" s="7" t="str">
        <f>VLOOKUP(C493, 'DB    '!$A:$M, 3, FALSE)</f>
        <v xml:space="preserve"> </v>
      </c>
      <c r="E493" s="7" t="str">
        <f>VLOOKUP(C493, 'DB    '!$A:$M, 5, FALSE)</f>
        <v xml:space="preserve"> </v>
      </c>
      <c r="F493" s="7" t="str">
        <f>VLOOKUP(C493, 'DB    '!$A:$M, 7, FALSE)</f>
        <v xml:space="preserve"> </v>
      </c>
      <c r="G493" s="7" t="str">
        <f>VLOOKUP(C493, 'DB    '!$A:$M, 9, FALSE)</f>
        <v xml:space="preserve"> </v>
      </c>
      <c r="H493" s="7" t="str">
        <f>VLOOKUP(C493, 'DB    '!$A:$M, 11, FALSE)</f>
        <v xml:space="preserve"> </v>
      </c>
      <c r="I493" s="32"/>
    </row>
    <row r="494" spans="1:9">
      <c r="B494" s="31"/>
      <c r="C494" s="10" t="str">
        <f>VLOOKUP(C495, 'DB    '!$A:$B, 2, FALSE)</f>
        <v xml:space="preserve"> </v>
      </c>
      <c r="D494" s="5" t="str">
        <f>VLOOKUP(C495, 'DB    '!$A:$M, 4, FALSE)</f>
        <v xml:space="preserve"> </v>
      </c>
      <c r="E494" s="5" t="str">
        <f>VLOOKUP(C495, 'DB    '!$A:$M, 6, FALSE)</f>
        <v xml:space="preserve"> </v>
      </c>
      <c r="F494" s="5" t="str">
        <f>VLOOKUP(C495, 'DB    '!$A:$M, 8, FALSE)</f>
        <v xml:space="preserve"> </v>
      </c>
      <c r="G494" s="5" t="str">
        <f>VLOOKUP(C495, 'DB    '!$A:$M, 10, FALSE)</f>
        <v xml:space="preserve"> </v>
      </c>
      <c r="H494" s="5" t="str">
        <f>VLOOKUP(C495, 'DB    '!$A:$M, 12, FALSE)</f>
        <v xml:space="preserve"> </v>
      </c>
      <c r="I494" s="32" t="str">
        <f>VLOOKUP(C495, 'DB    '!$A:$M, 13, FALSE)</f>
        <v xml:space="preserve"> </v>
      </c>
    </row>
    <row r="495" spans="1:9">
      <c r="B495" s="31"/>
      <c r="C495" s="11" t="s">
        <v>16</v>
      </c>
      <c r="D495" s="7" t="str">
        <f>VLOOKUP(C495, 'DB    '!$A:$M, 3, FALSE)</f>
        <v xml:space="preserve"> </v>
      </c>
      <c r="E495" s="7" t="str">
        <f>VLOOKUP(C495, 'DB    '!$A:$M, 5, FALSE)</f>
        <v xml:space="preserve"> </v>
      </c>
      <c r="F495" s="7" t="str">
        <f>VLOOKUP(C495, 'DB    '!$A:$M, 7, FALSE)</f>
        <v xml:space="preserve"> </v>
      </c>
      <c r="G495" s="7" t="str">
        <f>VLOOKUP(C495, 'DB    '!$A:$M, 9, FALSE)</f>
        <v xml:space="preserve"> </v>
      </c>
      <c r="H495" s="7" t="str">
        <f>VLOOKUP(C495, 'DB    '!$A:$M, 11, FALSE)</f>
        <v xml:space="preserve"> </v>
      </c>
      <c r="I495" s="32"/>
    </row>
    <row r="496" spans="1:9">
      <c r="B496" s="6" t="s">
        <v>236</v>
      </c>
      <c r="C496" s="26"/>
      <c r="D496" s="27"/>
      <c r="E496" s="27"/>
      <c r="F496" s="27"/>
      <c r="G496" s="27"/>
      <c r="H496" s="27"/>
      <c r="I496" s="28"/>
    </row>
    <row r="497" spans="1:9">
      <c r="A497" s="4">
        <f>A489+1</f>
        <v>63</v>
      </c>
    </row>
    <row r="498" spans="1:9">
      <c r="B498" s="29" t="str">
        <f>VLOOKUP(B504, 'DB    '!A:B, 2, FALSE)</f>
        <v>季</v>
      </c>
      <c r="C498" s="10" t="str">
        <f>VLOOKUP(C499, 'DB    '!$A:$B, 2, FALSE)</f>
        <v>季</v>
      </c>
      <c r="D498" s="5" t="str">
        <f>VLOOKUP(C499, 'DB    '!$A:$M, 4, FALSE)</f>
        <v>禾</v>
      </c>
      <c r="E498" s="5" t="str">
        <f>VLOOKUP(C499, 'DB    '!$A:$M, 6, FALSE)</f>
        <v>子</v>
      </c>
      <c r="F498" s="5" t="str">
        <f>VLOOKUP(C499, 'DB    '!$A:$M, 8, FALSE)</f>
        <v xml:space="preserve"> </v>
      </c>
      <c r="G498" s="5" t="str">
        <f>VLOOKUP(C499, 'DB    '!$A:$M, 10, FALSE)</f>
        <v xml:space="preserve"> </v>
      </c>
      <c r="H498" s="5" t="str">
        <f>VLOOKUP(C499, 'DB    '!$A:$M, 12, FALSE)</f>
        <v xml:space="preserve"> </v>
      </c>
      <c r="I498" s="32" t="str">
        <f>VLOOKUP(C499, 'DB    '!$A:$M, 13, FALSE)</f>
        <v>벼를 잘라서 아들어 걷어들이는 가을이 계절 중의 계절이다</v>
      </c>
    </row>
    <row r="499" spans="1:9">
      <c r="B499" s="30"/>
      <c r="C499" s="11" t="str">
        <f>B504</f>
        <v>계절계</v>
      </c>
      <c r="D499" s="7" t="str">
        <f>VLOOKUP(C499, 'DB    '!$A:$M, 3, FALSE)</f>
        <v>벼화</v>
      </c>
      <c r="E499" s="7" t="str">
        <f>VLOOKUP(C499, 'DB    '!$A:$M, 5, FALSE)</f>
        <v>아들자</v>
      </c>
      <c r="F499" s="7" t="str">
        <f>VLOOKUP(C499, 'DB    '!$A:$M, 7, FALSE)</f>
        <v>.</v>
      </c>
      <c r="G499" s="7" t="str">
        <f>VLOOKUP(C499, 'DB    '!$A:$M, 9, FALSE)</f>
        <v>.</v>
      </c>
      <c r="H499" s="7" t="str">
        <f>VLOOKUP(C499, 'DB    '!$A:$M, 11, FALSE)</f>
        <v>.</v>
      </c>
      <c r="I499" s="32"/>
    </row>
    <row r="500" spans="1:9">
      <c r="B500" s="30"/>
      <c r="C500" s="10" t="str">
        <f>VLOOKUP(C501, 'DB    '!$A:$B, 2, FALSE)</f>
        <v xml:space="preserve"> </v>
      </c>
      <c r="D500" s="5" t="str">
        <f>VLOOKUP(C501, 'DB    '!$A:$M, 4, FALSE)</f>
        <v xml:space="preserve"> </v>
      </c>
      <c r="E500" s="5" t="str">
        <f>VLOOKUP(C501, 'DB    '!$A:$M, 6, FALSE)</f>
        <v xml:space="preserve"> </v>
      </c>
      <c r="F500" s="5" t="str">
        <f>VLOOKUP(C501, 'DB    '!$A:$M, 8, FALSE)</f>
        <v xml:space="preserve"> </v>
      </c>
      <c r="G500" s="5" t="str">
        <f>VLOOKUP(C501, 'DB    '!$A:$M, 10, FALSE)</f>
        <v xml:space="preserve"> </v>
      </c>
      <c r="H500" s="5" t="str">
        <f>VLOOKUP(C501, 'DB    '!$A:$M, 12, FALSE)</f>
        <v xml:space="preserve"> </v>
      </c>
      <c r="I500" s="32" t="str">
        <f>VLOOKUP(C501, 'DB    '!$A:$M, 13, FALSE)</f>
        <v xml:space="preserve"> </v>
      </c>
    </row>
    <row r="501" spans="1:9">
      <c r="B501" s="30"/>
      <c r="C501" s="11" t="s">
        <v>16</v>
      </c>
      <c r="D501" s="7" t="str">
        <f>VLOOKUP(C501, 'DB    '!$A:$M, 3, FALSE)</f>
        <v xml:space="preserve"> </v>
      </c>
      <c r="E501" s="7" t="str">
        <f>VLOOKUP(C501, 'DB    '!$A:$M, 5, FALSE)</f>
        <v xml:space="preserve"> </v>
      </c>
      <c r="F501" s="7" t="str">
        <f>VLOOKUP(C501, 'DB    '!$A:$M, 7, FALSE)</f>
        <v xml:space="preserve"> </v>
      </c>
      <c r="G501" s="7" t="str">
        <f>VLOOKUP(C501, 'DB    '!$A:$M, 9, FALSE)</f>
        <v xml:space="preserve"> </v>
      </c>
      <c r="H501" s="7" t="str">
        <f>VLOOKUP(C501, 'DB    '!$A:$M, 11, FALSE)</f>
        <v xml:space="preserve"> </v>
      </c>
      <c r="I501" s="32"/>
    </row>
    <row r="502" spans="1:9">
      <c r="B502" s="31"/>
      <c r="C502" s="10" t="str">
        <f>VLOOKUP(C503, 'DB    '!$A:$B, 2, FALSE)</f>
        <v xml:space="preserve"> </v>
      </c>
      <c r="D502" s="5" t="str">
        <f>VLOOKUP(C503, 'DB    '!$A:$M, 4, FALSE)</f>
        <v xml:space="preserve"> </v>
      </c>
      <c r="E502" s="5" t="str">
        <f>VLOOKUP(C503, 'DB    '!$A:$M, 6, FALSE)</f>
        <v xml:space="preserve"> </v>
      </c>
      <c r="F502" s="5" t="str">
        <f>VLOOKUP(C503, 'DB    '!$A:$M, 8, FALSE)</f>
        <v xml:space="preserve"> </v>
      </c>
      <c r="G502" s="5" t="str">
        <f>VLOOKUP(C503, 'DB    '!$A:$M, 10, FALSE)</f>
        <v xml:space="preserve"> </v>
      </c>
      <c r="H502" s="5" t="str">
        <f>VLOOKUP(C503, 'DB    '!$A:$M, 12, FALSE)</f>
        <v xml:space="preserve"> </v>
      </c>
      <c r="I502" s="32" t="str">
        <f>VLOOKUP(C503, 'DB    '!$A:$M, 13, FALSE)</f>
        <v xml:space="preserve"> </v>
      </c>
    </row>
    <row r="503" spans="1:9">
      <c r="B503" s="31"/>
      <c r="C503" s="11" t="s">
        <v>16</v>
      </c>
      <c r="D503" s="7" t="str">
        <f>VLOOKUP(C503, 'DB    '!$A:$M, 3, FALSE)</f>
        <v xml:space="preserve"> </v>
      </c>
      <c r="E503" s="7" t="str">
        <f>VLOOKUP(C503, 'DB    '!$A:$M, 5, FALSE)</f>
        <v xml:space="preserve"> </v>
      </c>
      <c r="F503" s="7" t="str">
        <f>VLOOKUP(C503, 'DB    '!$A:$M, 7, FALSE)</f>
        <v xml:space="preserve"> </v>
      </c>
      <c r="G503" s="7" t="str">
        <f>VLOOKUP(C503, 'DB    '!$A:$M, 9, FALSE)</f>
        <v xml:space="preserve"> </v>
      </c>
      <c r="H503" s="7" t="str">
        <f>VLOOKUP(C503, 'DB    '!$A:$M, 11, FALSE)</f>
        <v xml:space="preserve"> </v>
      </c>
      <c r="I503" s="32"/>
    </row>
    <row r="504" spans="1:9">
      <c r="B504" s="6" t="s">
        <v>238</v>
      </c>
      <c r="C504" s="26"/>
      <c r="D504" s="27"/>
      <c r="E504" s="27"/>
      <c r="F504" s="27"/>
      <c r="G504" s="27"/>
      <c r="H504" s="27"/>
      <c r="I504" s="28"/>
    </row>
    <row r="505" spans="1:9">
      <c r="A505" s="4">
        <f>A497+1</f>
        <v>64</v>
      </c>
    </row>
    <row r="506" spans="1:9">
      <c r="B506" s="29" t="str">
        <f>VLOOKUP(B512, 'DB    '!A:B, 2, FALSE)</f>
        <v>旣</v>
      </c>
      <c r="C506" s="10" t="str">
        <f>VLOOKUP(C507, 'DB    '!$A:$B, 2, FALSE)</f>
        <v>旣</v>
      </c>
      <c r="D506" s="5" t="str">
        <f>VLOOKUP(C507, 'DB    '!$A:$M, 4, FALSE)</f>
        <v>白</v>
      </c>
      <c r="E506" s="5" t="str">
        <f>VLOOKUP(C507, 'DB    '!$A:$M, 6, FALSE)</f>
        <v>匕</v>
      </c>
      <c r="F506" s="5" t="str">
        <f>VLOOKUP(C507, 'DB    '!$A:$M, 8, FALSE)</f>
        <v>旡</v>
      </c>
      <c r="G506" s="5" t="str">
        <f>VLOOKUP(C507, 'DB    '!$A:$M, 10, FALSE)</f>
        <v xml:space="preserve"> </v>
      </c>
      <c r="H506" s="5" t="str">
        <f>VLOOKUP(C507, 'DB    '!$A:$M, 12, FALSE)</f>
        <v xml:space="preserve"> </v>
      </c>
      <c r="I506" s="32" t="str">
        <f>VLOOKUP(C507, 'DB    '!$A:$M, 13, FALSE)</f>
        <v>흰 밥을 숟갈로 이미 많이 먹어서 목이 메이는 모습</v>
      </c>
    </row>
    <row r="507" spans="1:9">
      <c r="B507" s="30"/>
      <c r="C507" s="11" t="str">
        <f>B512</f>
        <v>이미기</v>
      </c>
      <c r="D507" s="7" t="str">
        <f>VLOOKUP(C507, 'DB    '!$A:$M, 3, FALSE)</f>
        <v>흰백</v>
      </c>
      <c r="E507" s="7" t="str">
        <f>VLOOKUP(C507, 'DB    '!$A:$M, 5, FALSE)</f>
        <v>비수비</v>
      </c>
      <c r="F507" s="7" t="str">
        <f>VLOOKUP(C507, 'DB    '!$A:$M, 7, FALSE)</f>
        <v>목멜기</v>
      </c>
      <c r="G507" s="7" t="str">
        <f>VLOOKUP(C507, 'DB    '!$A:$M, 9, FALSE)</f>
        <v>.</v>
      </c>
      <c r="H507" s="7" t="str">
        <f>VLOOKUP(C507, 'DB    '!$A:$M, 11, FALSE)</f>
        <v>.</v>
      </c>
      <c r="I507" s="32"/>
    </row>
    <row r="508" spans="1:9">
      <c r="B508" s="30"/>
      <c r="C508" s="10" t="str">
        <f>VLOOKUP(C509, 'DB    '!$A:$B, 2, FALSE)</f>
        <v xml:space="preserve"> </v>
      </c>
      <c r="D508" s="5" t="str">
        <f>VLOOKUP(C509, 'DB    '!$A:$M, 4, FALSE)</f>
        <v xml:space="preserve"> </v>
      </c>
      <c r="E508" s="5" t="str">
        <f>VLOOKUP(C509, 'DB    '!$A:$M, 6, FALSE)</f>
        <v xml:space="preserve"> </v>
      </c>
      <c r="F508" s="5" t="str">
        <f>VLOOKUP(C509, 'DB    '!$A:$M, 8, FALSE)</f>
        <v xml:space="preserve"> </v>
      </c>
      <c r="G508" s="5" t="str">
        <f>VLOOKUP(C509, 'DB    '!$A:$M, 10, FALSE)</f>
        <v xml:space="preserve"> </v>
      </c>
      <c r="H508" s="5" t="str">
        <f>VLOOKUP(C509, 'DB    '!$A:$M, 12, FALSE)</f>
        <v xml:space="preserve"> </v>
      </c>
      <c r="I508" s="32" t="str">
        <f>VLOOKUP(C509, 'DB    '!$A:$M, 13, FALSE)</f>
        <v xml:space="preserve"> </v>
      </c>
    </row>
    <row r="509" spans="1:9">
      <c r="B509" s="30"/>
      <c r="C509" s="11" t="s">
        <v>16</v>
      </c>
      <c r="D509" s="7" t="str">
        <f>VLOOKUP(C509, 'DB    '!$A:$M, 3, FALSE)</f>
        <v xml:space="preserve"> </v>
      </c>
      <c r="E509" s="7" t="str">
        <f>VLOOKUP(C509, 'DB    '!$A:$M, 5, FALSE)</f>
        <v xml:space="preserve"> </v>
      </c>
      <c r="F509" s="7" t="str">
        <f>VLOOKUP(C509, 'DB    '!$A:$M, 7, FALSE)</f>
        <v xml:space="preserve"> </v>
      </c>
      <c r="G509" s="7" t="str">
        <f>VLOOKUP(C509, 'DB    '!$A:$M, 9, FALSE)</f>
        <v xml:space="preserve"> </v>
      </c>
      <c r="H509" s="7" t="str">
        <f>VLOOKUP(C509, 'DB    '!$A:$M, 11, FALSE)</f>
        <v xml:space="preserve"> </v>
      </c>
      <c r="I509" s="32"/>
    </row>
    <row r="510" spans="1:9">
      <c r="B510" s="31"/>
      <c r="C510" s="10" t="str">
        <f>VLOOKUP(C511, 'DB    '!$A:$B, 2, FALSE)</f>
        <v xml:space="preserve"> </v>
      </c>
      <c r="D510" s="5" t="str">
        <f>VLOOKUP(C511, 'DB    '!$A:$M, 4, FALSE)</f>
        <v xml:space="preserve"> </v>
      </c>
      <c r="E510" s="5" t="str">
        <f>VLOOKUP(C511, 'DB    '!$A:$M, 6, FALSE)</f>
        <v xml:space="preserve"> </v>
      </c>
      <c r="F510" s="5" t="str">
        <f>VLOOKUP(C511, 'DB    '!$A:$M, 8, FALSE)</f>
        <v xml:space="preserve"> </v>
      </c>
      <c r="G510" s="5" t="str">
        <f>VLOOKUP(C511, 'DB    '!$A:$M, 10, FALSE)</f>
        <v xml:space="preserve"> </v>
      </c>
      <c r="H510" s="5" t="str">
        <f>VLOOKUP(C511, 'DB    '!$A:$M, 12, FALSE)</f>
        <v xml:space="preserve"> </v>
      </c>
      <c r="I510" s="32" t="str">
        <f>VLOOKUP(C511, 'DB    '!$A:$M, 13, FALSE)</f>
        <v xml:space="preserve"> </v>
      </c>
    </row>
    <row r="511" spans="1:9">
      <c r="B511" s="31"/>
      <c r="C511" s="11" t="s">
        <v>16</v>
      </c>
      <c r="D511" s="7" t="str">
        <f>VLOOKUP(C511, 'DB    '!$A:$M, 3, FALSE)</f>
        <v xml:space="preserve"> </v>
      </c>
      <c r="E511" s="7" t="str">
        <f>VLOOKUP(C511, 'DB    '!$A:$M, 5, FALSE)</f>
        <v xml:space="preserve"> </v>
      </c>
      <c r="F511" s="7" t="str">
        <f>VLOOKUP(C511, 'DB    '!$A:$M, 7, FALSE)</f>
        <v xml:space="preserve"> </v>
      </c>
      <c r="G511" s="7" t="str">
        <f>VLOOKUP(C511, 'DB    '!$A:$M, 9, FALSE)</f>
        <v xml:space="preserve"> </v>
      </c>
      <c r="H511" s="7" t="str">
        <f>VLOOKUP(C511, 'DB    '!$A:$M, 11, FALSE)</f>
        <v xml:space="preserve"> </v>
      </c>
      <c r="I511" s="32"/>
    </row>
    <row r="512" spans="1:9">
      <c r="B512" s="6" t="s">
        <v>240</v>
      </c>
      <c r="C512" s="26"/>
      <c r="D512" s="27"/>
      <c r="E512" s="27"/>
      <c r="F512" s="27"/>
      <c r="G512" s="27"/>
      <c r="H512" s="27"/>
      <c r="I512" s="28"/>
    </row>
    <row r="513" spans="1:9">
      <c r="A513" s="4">
        <f>A505+1</f>
        <v>65</v>
      </c>
    </row>
    <row r="514" spans="1:9">
      <c r="B514" s="29" t="str">
        <f>VLOOKUP(B520, 'DB    '!A:B, 2, FALSE)</f>
        <v>已</v>
      </c>
      <c r="C514" s="10" t="str">
        <f>VLOOKUP(C515, 'DB    '!$A:$B, 2, FALSE)</f>
        <v>已</v>
      </c>
      <c r="D514" s="5" t="str">
        <f>VLOOKUP(C515, 'DB    '!$A:$M, 4, FALSE)</f>
        <v xml:space="preserve"> </v>
      </c>
      <c r="E514" s="5" t="str">
        <f>VLOOKUP(C515, 'DB    '!$A:$M, 6, FALSE)</f>
        <v xml:space="preserve"> </v>
      </c>
      <c r="F514" s="5" t="str">
        <f>VLOOKUP(C515, 'DB    '!$A:$M, 8, FALSE)</f>
        <v xml:space="preserve"> </v>
      </c>
      <c r="G514" s="5" t="str">
        <f>VLOOKUP(C515, 'DB    '!$A:$M, 10, FALSE)</f>
        <v xml:space="preserve"> </v>
      </c>
      <c r="H514" s="5" t="str">
        <f>VLOOKUP(C515, 'DB    '!$A:$M, 12, FALSE)</f>
        <v xml:space="preserve"> </v>
      </c>
      <c r="I514" s="32" t="str">
        <f>VLOOKUP(C515, 'DB    '!$A:$M, 13, FALSE)</f>
        <v>머리에 숨구멍 뚫린 아기는 엄마 뱃속에서 이미 다 자랐다.</v>
      </c>
    </row>
    <row r="515" spans="1:9">
      <c r="B515" s="30"/>
      <c r="C515" s="11" t="str">
        <f>B520</f>
        <v>이미이</v>
      </c>
      <c r="D515" s="7" t="str">
        <f>VLOOKUP(C515, 'DB    '!$A:$M, 3, FALSE)</f>
        <v>.</v>
      </c>
      <c r="E515" s="7" t="str">
        <f>VLOOKUP(C515, 'DB    '!$A:$M, 5, FALSE)</f>
        <v>.</v>
      </c>
      <c r="F515" s="7" t="str">
        <f>VLOOKUP(C515, 'DB    '!$A:$M, 7, FALSE)</f>
        <v>.</v>
      </c>
      <c r="G515" s="7" t="str">
        <f>VLOOKUP(C515, 'DB    '!$A:$M, 9, FALSE)</f>
        <v>.</v>
      </c>
      <c r="H515" s="7" t="str">
        <f>VLOOKUP(C515, 'DB    '!$A:$M, 11, FALSE)</f>
        <v>.</v>
      </c>
      <c r="I515" s="32"/>
    </row>
    <row r="516" spans="1:9">
      <c r="B516" s="30"/>
      <c r="C516" s="10" t="str">
        <f>VLOOKUP(C517, 'DB    '!$A:$B, 2, FALSE)</f>
        <v xml:space="preserve"> </v>
      </c>
      <c r="D516" s="5" t="str">
        <f>VLOOKUP(C517, 'DB    '!$A:$M, 4, FALSE)</f>
        <v xml:space="preserve"> </v>
      </c>
      <c r="E516" s="5" t="str">
        <f>VLOOKUP(C517, 'DB    '!$A:$M, 6, FALSE)</f>
        <v xml:space="preserve"> </v>
      </c>
      <c r="F516" s="5" t="str">
        <f>VLOOKUP(C517, 'DB    '!$A:$M, 8, FALSE)</f>
        <v xml:space="preserve"> </v>
      </c>
      <c r="G516" s="5" t="str">
        <f>VLOOKUP(C517, 'DB    '!$A:$M, 10, FALSE)</f>
        <v xml:space="preserve"> </v>
      </c>
      <c r="H516" s="5" t="str">
        <f>VLOOKUP(C517, 'DB    '!$A:$M, 12, FALSE)</f>
        <v xml:space="preserve"> </v>
      </c>
      <c r="I516" s="32" t="str">
        <f>VLOOKUP(C517, 'DB    '!$A:$M, 13, FALSE)</f>
        <v xml:space="preserve"> </v>
      </c>
    </row>
    <row r="517" spans="1:9">
      <c r="B517" s="30"/>
      <c r="C517" s="11" t="s">
        <v>16</v>
      </c>
      <c r="D517" s="7" t="str">
        <f>VLOOKUP(C517, 'DB    '!$A:$M, 3, FALSE)</f>
        <v xml:space="preserve"> </v>
      </c>
      <c r="E517" s="7" t="str">
        <f>VLOOKUP(C517, 'DB    '!$A:$M, 5, FALSE)</f>
        <v xml:space="preserve"> </v>
      </c>
      <c r="F517" s="7" t="str">
        <f>VLOOKUP(C517, 'DB    '!$A:$M, 7, FALSE)</f>
        <v xml:space="preserve"> </v>
      </c>
      <c r="G517" s="7" t="str">
        <f>VLOOKUP(C517, 'DB    '!$A:$M, 9, FALSE)</f>
        <v xml:space="preserve"> </v>
      </c>
      <c r="H517" s="7" t="str">
        <f>VLOOKUP(C517, 'DB    '!$A:$M, 11, FALSE)</f>
        <v xml:space="preserve"> </v>
      </c>
      <c r="I517" s="32"/>
    </row>
    <row r="518" spans="1:9">
      <c r="B518" s="31"/>
      <c r="C518" s="10" t="str">
        <f>VLOOKUP(C519, 'DB    '!$A:$B, 2, FALSE)</f>
        <v xml:space="preserve"> </v>
      </c>
      <c r="D518" s="5" t="str">
        <f>VLOOKUP(C519, 'DB    '!$A:$M, 4, FALSE)</f>
        <v xml:space="preserve"> </v>
      </c>
      <c r="E518" s="5" t="str">
        <f>VLOOKUP(C519, 'DB    '!$A:$M, 6, FALSE)</f>
        <v xml:space="preserve"> </v>
      </c>
      <c r="F518" s="5" t="str">
        <f>VLOOKUP(C519, 'DB    '!$A:$M, 8, FALSE)</f>
        <v xml:space="preserve"> </v>
      </c>
      <c r="G518" s="5" t="str">
        <f>VLOOKUP(C519, 'DB    '!$A:$M, 10, FALSE)</f>
        <v xml:space="preserve"> </v>
      </c>
      <c r="H518" s="5" t="str">
        <f>VLOOKUP(C519, 'DB    '!$A:$M, 12, FALSE)</f>
        <v xml:space="preserve"> </v>
      </c>
      <c r="I518" s="32" t="str">
        <f>VLOOKUP(C519, 'DB    '!$A:$M, 13, FALSE)</f>
        <v xml:space="preserve"> </v>
      </c>
    </row>
    <row r="519" spans="1:9">
      <c r="B519" s="31"/>
      <c r="C519" s="11" t="s">
        <v>16</v>
      </c>
      <c r="D519" s="7" t="str">
        <f>VLOOKUP(C519, 'DB    '!$A:$M, 3, FALSE)</f>
        <v xml:space="preserve"> </v>
      </c>
      <c r="E519" s="7" t="str">
        <f>VLOOKUP(C519, 'DB    '!$A:$M, 5, FALSE)</f>
        <v xml:space="preserve"> </v>
      </c>
      <c r="F519" s="7" t="str">
        <f>VLOOKUP(C519, 'DB    '!$A:$M, 7, FALSE)</f>
        <v xml:space="preserve"> </v>
      </c>
      <c r="G519" s="7" t="str">
        <f>VLOOKUP(C519, 'DB    '!$A:$M, 9, FALSE)</f>
        <v xml:space="preserve"> </v>
      </c>
      <c r="H519" s="7" t="str">
        <f>VLOOKUP(C519, 'DB    '!$A:$M, 11, FALSE)</f>
        <v xml:space="preserve"> </v>
      </c>
      <c r="I519" s="32"/>
    </row>
    <row r="520" spans="1:9">
      <c r="B520" s="6" t="s">
        <v>243</v>
      </c>
      <c r="C520" s="26"/>
      <c r="D520" s="27"/>
      <c r="E520" s="27"/>
      <c r="F520" s="27"/>
      <c r="G520" s="27"/>
      <c r="H520" s="27"/>
      <c r="I520" s="28"/>
    </row>
    <row r="521" spans="1:9">
      <c r="A521" s="4">
        <f>A513+1</f>
        <v>66</v>
      </c>
    </row>
    <row r="522" spans="1:9">
      <c r="B522" s="29" t="str">
        <f>VLOOKUP(B528, 'DB    '!A:B, 2, FALSE)</f>
        <v>昨</v>
      </c>
      <c r="C522" s="10" t="str">
        <f>VLOOKUP(C523, 'DB    '!$A:$B, 2, FALSE)</f>
        <v>昨</v>
      </c>
      <c r="D522" s="5" t="str">
        <f>VLOOKUP(C523, 'DB    '!$A:$M, 4, FALSE)</f>
        <v>日</v>
      </c>
      <c r="E522" s="5" t="str">
        <f>VLOOKUP(C523, 'DB    '!$A:$M, 6, FALSE)</f>
        <v>乍</v>
      </c>
      <c r="F522" s="5" t="str">
        <f>VLOOKUP(C523, 'DB    '!$A:$M, 8, FALSE)</f>
        <v xml:space="preserve"> </v>
      </c>
      <c r="G522" s="5" t="str">
        <f>VLOOKUP(C523, 'DB    '!$A:$M, 10, FALSE)</f>
        <v xml:space="preserve"> </v>
      </c>
      <c r="H522" s="5" t="str">
        <f>VLOOKUP(C523, 'DB    '!$A:$M, 12, FALSE)</f>
        <v xml:space="preserve"> </v>
      </c>
      <c r="I522" s="32" t="str">
        <f>VLOOKUP(C523, 'DB    '!$A:$M, 13, FALSE)</f>
        <v>날이 바느질되듯 지어지면 그 날은 어제가 된다.</v>
      </c>
    </row>
    <row r="523" spans="1:9">
      <c r="B523" s="30"/>
      <c r="C523" s="11" t="str">
        <f>B528</f>
        <v>어제작</v>
      </c>
      <c r="D523" s="7" t="str">
        <f>VLOOKUP(C523, 'DB    '!$A:$M, 3, FALSE)</f>
        <v>날일</v>
      </c>
      <c r="E523" s="7" t="str">
        <f>VLOOKUP(C523, 'DB    '!$A:$M, 5, FALSE)</f>
        <v>잠깐사</v>
      </c>
      <c r="F523" s="7" t="str">
        <f>VLOOKUP(C523, 'DB    '!$A:$M, 7, FALSE)</f>
        <v>.</v>
      </c>
      <c r="G523" s="7" t="str">
        <f>VLOOKUP(C523, 'DB    '!$A:$M, 9, FALSE)</f>
        <v>.</v>
      </c>
      <c r="H523" s="7" t="str">
        <f>VLOOKUP(C523, 'DB    '!$A:$M, 11, FALSE)</f>
        <v>.</v>
      </c>
      <c r="I523" s="32"/>
    </row>
    <row r="524" spans="1:9">
      <c r="B524" s="30"/>
      <c r="C524" s="10" t="str">
        <f>VLOOKUP(C525, 'DB    '!$A:$B, 2, FALSE)</f>
        <v xml:space="preserve"> </v>
      </c>
      <c r="D524" s="5" t="str">
        <f>VLOOKUP(C525, 'DB    '!$A:$M, 4, FALSE)</f>
        <v xml:space="preserve"> </v>
      </c>
      <c r="E524" s="5" t="str">
        <f>VLOOKUP(C525, 'DB    '!$A:$M, 6, FALSE)</f>
        <v xml:space="preserve"> </v>
      </c>
      <c r="F524" s="5" t="str">
        <f>VLOOKUP(C525, 'DB    '!$A:$M, 8, FALSE)</f>
        <v xml:space="preserve"> </v>
      </c>
      <c r="G524" s="5" t="str">
        <f>VLOOKUP(C525, 'DB    '!$A:$M, 10, FALSE)</f>
        <v xml:space="preserve"> </v>
      </c>
      <c r="H524" s="5" t="str">
        <f>VLOOKUP(C525, 'DB    '!$A:$M, 12, FALSE)</f>
        <v xml:space="preserve"> </v>
      </c>
      <c r="I524" s="32" t="str">
        <f>VLOOKUP(C525, 'DB    '!$A:$M, 13, FALSE)</f>
        <v xml:space="preserve"> </v>
      </c>
    </row>
    <row r="525" spans="1:9">
      <c r="B525" s="30"/>
      <c r="C525" s="11" t="s">
        <v>16</v>
      </c>
      <c r="D525" s="7" t="str">
        <f>VLOOKUP(C525, 'DB    '!$A:$M, 3, FALSE)</f>
        <v xml:space="preserve"> </v>
      </c>
      <c r="E525" s="7" t="str">
        <f>VLOOKUP(C525, 'DB    '!$A:$M, 5, FALSE)</f>
        <v xml:space="preserve"> </v>
      </c>
      <c r="F525" s="7" t="str">
        <f>VLOOKUP(C525, 'DB    '!$A:$M, 7, FALSE)</f>
        <v xml:space="preserve"> </v>
      </c>
      <c r="G525" s="7" t="str">
        <f>VLOOKUP(C525, 'DB    '!$A:$M, 9, FALSE)</f>
        <v xml:space="preserve"> </v>
      </c>
      <c r="H525" s="7" t="str">
        <f>VLOOKUP(C525, 'DB    '!$A:$M, 11, FALSE)</f>
        <v xml:space="preserve"> </v>
      </c>
      <c r="I525" s="32"/>
    </row>
    <row r="526" spans="1:9">
      <c r="B526" s="31"/>
      <c r="C526" s="10" t="str">
        <f>VLOOKUP(C527, 'DB    '!$A:$B, 2, FALSE)</f>
        <v xml:space="preserve"> </v>
      </c>
      <c r="D526" s="5" t="str">
        <f>VLOOKUP(C527, 'DB    '!$A:$M, 4, FALSE)</f>
        <v xml:space="preserve"> </v>
      </c>
      <c r="E526" s="5" t="str">
        <f>VLOOKUP(C527, 'DB    '!$A:$M, 6, FALSE)</f>
        <v xml:space="preserve"> </v>
      </c>
      <c r="F526" s="5" t="str">
        <f>VLOOKUP(C527, 'DB    '!$A:$M, 8, FALSE)</f>
        <v xml:space="preserve"> </v>
      </c>
      <c r="G526" s="5" t="str">
        <f>VLOOKUP(C527, 'DB    '!$A:$M, 10, FALSE)</f>
        <v xml:space="preserve"> </v>
      </c>
      <c r="H526" s="5" t="str">
        <f>VLOOKUP(C527, 'DB    '!$A:$M, 12, FALSE)</f>
        <v xml:space="preserve"> </v>
      </c>
      <c r="I526" s="32" t="str">
        <f>VLOOKUP(C527, 'DB    '!$A:$M, 13, FALSE)</f>
        <v xml:space="preserve"> </v>
      </c>
    </row>
    <row r="527" spans="1:9">
      <c r="B527" s="31"/>
      <c r="C527" s="11" t="s">
        <v>16</v>
      </c>
      <c r="D527" s="7" t="str">
        <f>VLOOKUP(C527, 'DB    '!$A:$M, 3, FALSE)</f>
        <v xml:space="preserve"> </v>
      </c>
      <c r="E527" s="7" t="str">
        <f>VLOOKUP(C527, 'DB    '!$A:$M, 5, FALSE)</f>
        <v xml:space="preserve"> </v>
      </c>
      <c r="F527" s="7" t="str">
        <f>VLOOKUP(C527, 'DB    '!$A:$M, 7, FALSE)</f>
        <v xml:space="preserve"> </v>
      </c>
      <c r="G527" s="7" t="str">
        <f>VLOOKUP(C527, 'DB    '!$A:$M, 9, FALSE)</f>
        <v xml:space="preserve"> </v>
      </c>
      <c r="H527" s="7" t="str">
        <f>VLOOKUP(C527, 'DB    '!$A:$M, 11, FALSE)</f>
        <v xml:space="preserve"> </v>
      </c>
      <c r="I527" s="32"/>
    </row>
    <row r="528" spans="1:9">
      <c r="B528" s="6" t="s">
        <v>245</v>
      </c>
      <c r="C528" s="26"/>
      <c r="D528" s="27"/>
      <c r="E528" s="27"/>
      <c r="F528" s="27"/>
      <c r="G528" s="27"/>
      <c r="H528" s="27"/>
      <c r="I528" s="28"/>
    </row>
    <row r="529" spans="1:9">
      <c r="A529" s="4">
        <f>A521+1</f>
        <v>67</v>
      </c>
    </row>
    <row r="530" spans="1:9">
      <c r="B530" s="29" t="str">
        <f>VLOOKUP(B536, 'DB    '!A:B, 2, FALSE)</f>
        <v>古</v>
      </c>
      <c r="C530" s="10" t="str">
        <f>VLOOKUP(C531, 'DB    '!$A:$B, 2, FALSE)</f>
        <v>古</v>
      </c>
      <c r="D530" s="5" t="str">
        <f>VLOOKUP(C531, 'DB    '!$A:$M, 4, FALSE)</f>
        <v>十</v>
      </c>
      <c r="E530" s="5" t="str">
        <f>VLOOKUP(C531, 'DB    '!$A:$M, 6, FALSE)</f>
        <v>口</v>
      </c>
      <c r="F530" s="5" t="str">
        <f>VLOOKUP(C531, 'DB    '!$A:$M, 8, FALSE)</f>
        <v xml:space="preserve"> </v>
      </c>
      <c r="G530" s="5" t="str">
        <f>VLOOKUP(C531, 'DB    '!$A:$M, 10, FALSE)</f>
        <v xml:space="preserve"> </v>
      </c>
      <c r="H530" s="5" t="str">
        <f>VLOOKUP(C531, 'DB    '!$A:$M, 12, FALSE)</f>
        <v xml:space="preserve"> </v>
      </c>
      <c r="I530" s="32" t="str">
        <f>VLOOKUP(C531, 'DB    '!$A:$M, 13, FALSE)</f>
        <v>십대에 걸쳐 입으로 전해 내려온 옛날 이야기. 옛날 이야기는 옛 것이다</v>
      </c>
    </row>
    <row r="531" spans="1:9">
      <c r="B531" s="30"/>
      <c r="C531" s="11" t="str">
        <f>B536</f>
        <v>옛고</v>
      </c>
      <c r="D531" s="7" t="str">
        <f>VLOOKUP(C531, 'DB    '!$A:$M, 3, FALSE)</f>
        <v>열십</v>
      </c>
      <c r="E531" s="7" t="str">
        <f>VLOOKUP(C531, 'DB    '!$A:$M, 5, FALSE)</f>
        <v>입구</v>
      </c>
      <c r="F531" s="7" t="str">
        <f>VLOOKUP(C531, 'DB    '!$A:$M, 7, FALSE)</f>
        <v>.</v>
      </c>
      <c r="G531" s="7" t="str">
        <f>VLOOKUP(C531, 'DB    '!$A:$M, 9, FALSE)</f>
        <v>.</v>
      </c>
      <c r="H531" s="7" t="str">
        <f>VLOOKUP(C531, 'DB    '!$A:$M, 11, FALSE)</f>
        <v>.</v>
      </c>
      <c r="I531" s="32"/>
    </row>
    <row r="532" spans="1:9">
      <c r="B532" s="30"/>
      <c r="C532" s="10" t="str">
        <f>VLOOKUP(C533, 'DB    '!$A:$B, 2, FALSE)</f>
        <v xml:space="preserve"> </v>
      </c>
      <c r="D532" s="5" t="str">
        <f>VLOOKUP(C533, 'DB    '!$A:$M, 4, FALSE)</f>
        <v xml:space="preserve"> </v>
      </c>
      <c r="E532" s="5" t="str">
        <f>VLOOKUP(C533, 'DB    '!$A:$M, 6, FALSE)</f>
        <v xml:space="preserve"> </v>
      </c>
      <c r="F532" s="5" t="str">
        <f>VLOOKUP(C533, 'DB    '!$A:$M, 8, FALSE)</f>
        <v xml:space="preserve"> </v>
      </c>
      <c r="G532" s="5" t="str">
        <f>VLOOKUP(C533, 'DB    '!$A:$M, 10, FALSE)</f>
        <v xml:space="preserve"> </v>
      </c>
      <c r="H532" s="5" t="str">
        <f>VLOOKUP(C533, 'DB    '!$A:$M, 12, FALSE)</f>
        <v xml:space="preserve"> </v>
      </c>
      <c r="I532" s="32" t="str">
        <f>VLOOKUP(C533, 'DB    '!$A:$M, 13, FALSE)</f>
        <v xml:space="preserve"> </v>
      </c>
    </row>
    <row r="533" spans="1:9">
      <c r="B533" s="30"/>
      <c r="C533" s="11" t="s">
        <v>16</v>
      </c>
      <c r="D533" s="7" t="str">
        <f>VLOOKUP(C533, 'DB    '!$A:$M, 3, FALSE)</f>
        <v xml:space="preserve"> </v>
      </c>
      <c r="E533" s="7" t="str">
        <f>VLOOKUP(C533, 'DB    '!$A:$M, 5, FALSE)</f>
        <v xml:space="preserve"> </v>
      </c>
      <c r="F533" s="7" t="str">
        <f>VLOOKUP(C533, 'DB    '!$A:$M, 7, FALSE)</f>
        <v xml:space="preserve"> </v>
      </c>
      <c r="G533" s="7" t="str">
        <f>VLOOKUP(C533, 'DB    '!$A:$M, 9, FALSE)</f>
        <v xml:space="preserve"> </v>
      </c>
      <c r="H533" s="7" t="str">
        <f>VLOOKUP(C533, 'DB    '!$A:$M, 11, FALSE)</f>
        <v xml:space="preserve"> </v>
      </c>
      <c r="I533" s="32"/>
    </row>
    <row r="534" spans="1:9">
      <c r="B534" s="31"/>
      <c r="C534" s="10" t="str">
        <f>VLOOKUP(C535, 'DB    '!$A:$B, 2, FALSE)</f>
        <v xml:space="preserve"> </v>
      </c>
      <c r="D534" s="5" t="str">
        <f>VLOOKUP(C535, 'DB    '!$A:$M, 4, FALSE)</f>
        <v xml:space="preserve"> </v>
      </c>
      <c r="E534" s="5" t="str">
        <f>VLOOKUP(C535, 'DB    '!$A:$M, 6, FALSE)</f>
        <v xml:space="preserve"> </v>
      </c>
      <c r="F534" s="5" t="str">
        <f>VLOOKUP(C535, 'DB    '!$A:$M, 8, FALSE)</f>
        <v xml:space="preserve"> </v>
      </c>
      <c r="G534" s="5" t="str">
        <f>VLOOKUP(C535, 'DB    '!$A:$M, 10, FALSE)</f>
        <v xml:space="preserve"> </v>
      </c>
      <c r="H534" s="5" t="str">
        <f>VLOOKUP(C535, 'DB    '!$A:$M, 12, FALSE)</f>
        <v xml:space="preserve"> </v>
      </c>
      <c r="I534" s="32" t="str">
        <f>VLOOKUP(C535, 'DB    '!$A:$M, 13, FALSE)</f>
        <v xml:space="preserve"> </v>
      </c>
    </row>
    <row r="535" spans="1:9">
      <c r="B535" s="31"/>
      <c r="C535" s="11" t="s">
        <v>16</v>
      </c>
      <c r="D535" s="7" t="str">
        <f>VLOOKUP(C535, 'DB    '!$A:$M, 3, FALSE)</f>
        <v xml:space="preserve"> </v>
      </c>
      <c r="E535" s="7" t="str">
        <f>VLOOKUP(C535, 'DB    '!$A:$M, 5, FALSE)</f>
        <v xml:space="preserve"> </v>
      </c>
      <c r="F535" s="7" t="str">
        <f>VLOOKUP(C535, 'DB    '!$A:$M, 7, FALSE)</f>
        <v xml:space="preserve"> </v>
      </c>
      <c r="G535" s="7" t="str">
        <f>VLOOKUP(C535, 'DB    '!$A:$M, 9, FALSE)</f>
        <v xml:space="preserve"> </v>
      </c>
      <c r="H535" s="7" t="str">
        <f>VLOOKUP(C535, 'DB    '!$A:$M, 11, FALSE)</f>
        <v xml:space="preserve"> </v>
      </c>
      <c r="I535" s="32"/>
    </row>
    <row r="536" spans="1:9">
      <c r="B536" s="6" t="s">
        <v>138</v>
      </c>
      <c r="C536" s="26"/>
      <c r="D536" s="27"/>
      <c r="E536" s="27"/>
      <c r="F536" s="27"/>
      <c r="G536" s="27"/>
      <c r="H536" s="27"/>
      <c r="I536" s="28"/>
    </row>
    <row r="537" spans="1:9">
      <c r="A537" s="4">
        <f>A529+1</f>
        <v>68</v>
      </c>
    </row>
    <row r="538" spans="1:9">
      <c r="B538" s="29" t="str">
        <f>VLOOKUP(B544, 'DB    '!A:B, 2, FALSE)</f>
        <v>舊</v>
      </c>
      <c r="C538" s="10" t="str">
        <f>VLOOKUP(C539, 'DB    '!$A:$B, 2, FALSE)</f>
        <v>舊</v>
      </c>
      <c r="D538" s="5" t="str">
        <f>VLOOKUP(C539, 'DB    '!$A:$M, 4, FALSE)</f>
        <v>艹</v>
      </c>
      <c r="E538" s="5" t="str">
        <f>VLOOKUP(C539, 'DB    '!$A:$M, 6, FALSE)</f>
        <v>隹</v>
      </c>
      <c r="F538" s="5" t="str">
        <f>VLOOKUP(C539, 'DB    '!$A:$M, 8, FALSE)</f>
        <v>臼</v>
      </c>
      <c r="G538" s="5" t="str">
        <f>VLOOKUP(C539, 'DB    '!$A:$M, 10, FALSE)</f>
        <v xml:space="preserve"> </v>
      </c>
      <c r="H538" s="5" t="str">
        <f>VLOOKUP(C539, 'DB    '!$A:$M, 12, FALSE)</f>
        <v xml:space="preserve"> </v>
      </c>
      <c r="I538" s="32" t="str">
        <f>VLOOKUP(C539, 'DB    '!$A:$M, 13, FALSE)</f>
        <v>눈썹이 긴 새 부엉이가 절구모양 둥지에 오래 앉아있는 모습. 오래되면 옛날이 됨.</v>
      </c>
    </row>
    <row r="539" spans="1:9">
      <c r="B539" s="30"/>
      <c r="C539" s="11" t="str">
        <f>B544</f>
        <v>옛구</v>
      </c>
      <c r="D539" s="7" t="str">
        <f>VLOOKUP(C539, 'DB    '!$A:$M, 3, FALSE)</f>
        <v>풀초두</v>
      </c>
      <c r="E539" s="7" t="str">
        <f>VLOOKUP(C539, 'DB    '!$A:$M, 5, FALSE)</f>
        <v>새추</v>
      </c>
      <c r="F539" s="7" t="str">
        <f>VLOOKUP(C539, 'DB    '!$A:$M, 7, FALSE)</f>
        <v>절구구</v>
      </c>
      <c r="G539" s="7" t="str">
        <f>VLOOKUP(C539, 'DB    '!$A:$M, 9, FALSE)</f>
        <v>.</v>
      </c>
      <c r="H539" s="7" t="str">
        <f>VLOOKUP(C539, 'DB    '!$A:$M, 11, FALSE)</f>
        <v>.</v>
      </c>
      <c r="I539" s="32"/>
    </row>
    <row r="540" spans="1:9">
      <c r="B540" s="30"/>
      <c r="C540" s="10" t="str">
        <f>VLOOKUP(C541, 'DB    '!$A:$B, 2, FALSE)</f>
        <v xml:space="preserve"> </v>
      </c>
      <c r="D540" s="5" t="str">
        <f>VLOOKUP(C541, 'DB    '!$A:$M, 4, FALSE)</f>
        <v xml:space="preserve"> </v>
      </c>
      <c r="E540" s="5" t="str">
        <f>VLOOKUP(C541, 'DB    '!$A:$M, 6, FALSE)</f>
        <v xml:space="preserve"> </v>
      </c>
      <c r="F540" s="5" t="str">
        <f>VLOOKUP(C541, 'DB    '!$A:$M, 8, FALSE)</f>
        <v xml:space="preserve"> </v>
      </c>
      <c r="G540" s="5" t="str">
        <f>VLOOKUP(C541, 'DB    '!$A:$M, 10, FALSE)</f>
        <v xml:space="preserve"> </v>
      </c>
      <c r="H540" s="5" t="str">
        <f>VLOOKUP(C541, 'DB    '!$A:$M, 12, FALSE)</f>
        <v xml:space="preserve"> </v>
      </c>
      <c r="I540" s="32" t="str">
        <f>VLOOKUP(C541, 'DB    '!$A:$M, 13, FALSE)</f>
        <v xml:space="preserve"> </v>
      </c>
    </row>
    <row r="541" spans="1:9">
      <c r="B541" s="30"/>
      <c r="C541" s="11" t="s">
        <v>16</v>
      </c>
      <c r="D541" s="7" t="str">
        <f>VLOOKUP(C541, 'DB    '!$A:$M, 3, FALSE)</f>
        <v xml:space="preserve"> </v>
      </c>
      <c r="E541" s="7" t="str">
        <f>VLOOKUP(C541, 'DB    '!$A:$M, 5, FALSE)</f>
        <v xml:space="preserve"> </v>
      </c>
      <c r="F541" s="7" t="str">
        <f>VLOOKUP(C541, 'DB    '!$A:$M, 7, FALSE)</f>
        <v xml:space="preserve"> </v>
      </c>
      <c r="G541" s="7" t="str">
        <f>VLOOKUP(C541, 'DB    '!$A:$M, 9, FALSE)</f>
        <v xml:space="preserve"> </v>
      </c>
      <c r="H541" s="7" t="str">
        <f>VLOOKUP(C541, 'DB    '!$A:$M, 11, FALSE)</f>
        <v xml:space="preserve"> </v>
      </c>
      <c r="I541" s="32"/>
    </row>
    <row r="542" spans="1:9">
      <c r="B542" s="31"/>
      <c r="C542" s="10" t="str">
        <f>VLOOKUP(C543, 'DB    '!$A:$B, 2, FALSE)</f>
        <v xml:space="preserve"> </v>
      </c>
      <c r="D542" s="5" t="str">
        <f>VLOOKUP(C543, 'DB    '!$A:$M, 4, FALSE)</f>
        <v xml:space="preserve"> </v>
      </c>
      <c r="E542" s="5" t="str">
        <f>VLOOKUP(C543, 'DB    '!$A:$M, 6, FALSE)</f>
        <v xml:space="preserve"> </v>
      </c>
      <c r="F542" s="5" t="str">
        <f>VLOOKUP(C543, 'DB    '!$A:$M, 8, FALSE)</f>
        <v xml:space="preserve"> </v>
      </c>
      <c r="G542" s="5" t="str">
        <f>VLOOKUP(C543, 'DB    '!$A:$M, 10, FALSE)</f>
        <v xml:space="preserve"> </v>
      </c>
      <c r="H542" s="5" t="str">
        <f>VLOOKUP(C543, 'DB    '!$A:$M, 12, FALSE)</f>
        <v xml:space="preserve"> </v>
      </c>
      <c r="I542" s="32" t="str">
        <f>VLOOKUP(C543, 'DB    '!$A:$M, 13, FALSE)</f>
        <v xml:space="preserve"> </v>
      </c>
    </row>
    <row r="543" spans="1:9">
      <c r="B543" s="31"/>
      <c r="C543" s="11" t="s">
        <v>16</v>
      </c>
      <c r="D543" s="7" t="str">
        <f>VLOOKUP(C543, 'DB    '!$A:$M, 3, FALSE)</f>
        <v xml:space="preserve"> </v>
      </c>
      <c r="E543" s="7" t="str">
        <f>VLOOKUP(C543, 'DB    '!$A:$M, 5, FALSE)</f>
        <v xml:space="preserve"> </v>
      </c>
      <c r="F543" s="7" t="str">
        <f>VLOOKUP(C543, 'DB    '!$A:$M, 7, FALSE)</f>
        <v xml:space="preserve"> </v>
      </c>
      <c r="G543" s="7" t="str">
        <f>VLOOKUP(C543, 'DB    '!$A:$M, 9, FALSE)</f>
        <v xml:space="preserve"> </v>
      </c>
      <c r="H543" s="7" t="str">
        <f>VLOOKUP(C543, 'DB    '!$A:$M, 11, FALSE)</f>
        <v xml:space="preserve"> </v>
      </c>
      <c r="I543" s="32"/>
    </row>
    <row r="544" spans="1:9">
      <c r="B544" s="6" t="s">
        <v>247</v>
      </c>
      <c r="C544" s="26"/>
      <c r="D544" s="27"/>
      <c r="E544" s="27"/>
      <c r="F544" s="27"/>
      <c r="G544" s="27"/>
      <c r="H544" s="27"/>
      <c r="I544" s="28"/>
    </row>
    <row r="545" spans="1:9">
      <c r="A545" s="4">
        <f>A537+1</f>
        <v>69</v>
      </c>
    </row>
    <row r="546" spans="1:9">
      <c r="B546" s="29" t="str">
        <f>VLOOKUP(B552, 'DB    '!A:B, 2, FALSE)</f>
        <v>昔</v>
      </c>
      <c r="C546" s="10" t="str">
        <f>VLOOKUP(C547, 'DB    '!$A:$B, 2, FALSE)</f>
        <v>昔</v>
      </c>
      <c r="D546" s="5" t="str">
        <f>VLOOKUP(C547, 'DB    '!$A:$M, 4, FALSE)</f>
        <v>艹</v>
      </c>
      <c r="E546" s="5" t="str">
        <f>VLOOKUP(C547, 'DB    '!$A:$M, 6, FALSE)</f>
        <v>一</v>
      </c>
      <c r="F546" s="5" t="str">
        <f>VLOOKUP(C547, 'DB    '!$A:$M, 8, FALSE)</f>
        <v>日</v>
      </c>
      <c r="G546" s="5" t="str">
        <f>VLOOKUP(C547, 'DB    '!$A:$M, 10, FALSE)</f>
        <v xml:space="preserve"> </v>
      </c>
      <c r="H546" s="5" t="str">
        <f>VLOOKUP(C547, 'DB    '!$A:$M, 12, FALSE)</f>
        <v xml:space="preserve"> </v>
      </c>
      <c r="I546" s="32" t="str">
        <f>VLOOKUP(C547, 'DB    '!$A:$M, 13, FALSE)</f>
        <v>풀 아래로 해가 내려간 옛날 옛적 홍수 이야기</v>
      </c>
    </row>
    <row r="547" spans="1:9">
      <c r="B547" s="30"/>
      <c r="C547" s="11" t="str">
        <f>B552</f>
        <v>옛석</v>
      </c>
      <c r="D547" s="7" t="str">
        <f>VLOOKUP(C547, 'DB    '!$A:$M, 3, FALSE)</f>
        <v>풀초두</v>
      </c>
      <c r="E547" s="7" t="str">
        <f>VLOOKUP(C547, 'DB    '!$A:$M, 5, FALSE)</f>
        <v>한일</v>
      </c>
      <c r="F547" s="7" t="str">
        <f>VLOOKUP(C547, 'DB    '!$A:$M, 7, FALSE)</f>
        <v>날일</v>
      </c>
      <c r="G547" s="7" t="str">
        <f>VLOOKUP(C547, 'DB    '!$A:$M, 9, FALSE)</f>
        <v>.</v>
      </c>
      <c r="H547" s="7" t="str">
        <f>VLOOKUP(C547, 'DB    '!$A:$M, 11, FALSE)</f>
        <v>.</v>
      </c>
      <c r="I547" s="32"/>
    </row>
    <row r="548" spans="1:9">
      <c r="B548" s="30"/>
      <c r="C548" s="10" t="str">
        <f>VLOOKUP(C549, 'DB    '!$A:$B, 2, FALSE)</f>
        <v xml:space="preserve"> </v>
      </c>
      <c r="D548" s="5" t="str">
        <f>VLOOKUP(C549, 'DB    '!$A:$M, 4, FALSE)</f>
        <v xml:space="preserve"> </v>
      </c>
      <c r="E548" s="5" t="str">
        <f>VLOOKUP(C549, 'DB    '!$A:$M, 6, FALSE)</f>
        <v xml:space="preserve"> </v>
      </c>
      <c r="F548" s="5" t="str">
        <f>VLOOKUP(C549, 'DB    '!$A:$M, 8, FALSE)</f>
        <v xml:space="preserve"> </v>
      </c>
      <c r="G548" s="5" t="str">
        <f>VLOOKUP(C549, 'DB    '!$A:$M, 10, FALSE)</f>
        <v xml:space="preserve"> </v>
      </c>
      <c r="H548" s="5" t="str">
        <f>VLOOKUP(C549, 'DB    '!$A:$M, 12, FALSE)</f>
        <v xml:space="preserve"> </v>
      </c>
      <c r="I548" s="32" t="str">
        <f>VLOOKUP(C549, 'DB    '!$A:$M, 13, FALSE)</f>
        <v xml:space="preserve"> </v>
      </c>
    </row>
    <row r="549" spans="1:9">
      <c r="B549" s="30"/>
      <c r="C549" s="11" t="s">
        <v>16</v>
      </c>
      <c r="D549" s="7" t="str">
        <f>VLOOKUP(C549, 'DB    '!$A:$M, 3, FALSE)</f>
        <v xml:space="preserve"> </v>
      </c>
      <c r="E549" s="7" t="str">
        <f>VLOOKUP(C549, 'DB    '!$A:$M, 5, FALSE)</f>
        <v xml:space="preserve"> </v>
      </c>
      <c r="F549" s="7" t="str">
        <f>VLOOKUP(C549, 'DB    '!$A:$M, 7, FALSE)</f>
        <v xml:space="preserve"> </v>
      </c>
      <c r="G549" s="7" t="str">
        <f>VLOOKUP(C549, 'DB    '!$A:$M, 9, FALSE)</f>
        <v xml:space="preserve"> </v>
      </c>
      <c r="H549" s="7" t="str">
        <f>VLOOKUP(C549, 'DB    '!$A:$M, 11, FALSE)</f>
        <v xml:space="preserve"> </v>
      </c>
      <c r="I549" s="32"/>
    </row>
    <row r="550" spans="1:9">
      <c r="B550" s="31"/>
      <c r="C550" s="10" t="str">
        <f>VLOOKUP(C551, 'DB    '!$A:$B, 2, FALSE)</f>
        <v xml:space="preserve"> </v>
      </c>
      <c r="D550" s="5" t="str">
        <f>VLOOKUP(C551, 'DB    '!$A:$M, 4, FALSE)</f>
        <v xml:space="preserve"> </v>
      </c>
      <c r="E550" s="5" t="str">
        <f>VLOOKUP(C551, 'DB    '!$A:$M, 6, FALSE)</f>
        <v xml:space="preserve"> </v>
      </c>
      <c r="F550" s="5" t="str">
        <f>VLOOKUP(C551, 'DB    '!$A:$M, 8, FALSE)</f>
        <v xml:space="preserve"> </v>
      </c>
      <c r="G550" s="5" t="str">
        <f>VLOOKUP(C551, 'DB    '!$A:$M, 10, FALSE)</f>
        <v xml:space="preserve"> </v>
      </c>
      <c r="H550" s="5" t="str">
        <f>VLOOKUP(C551, 'DB    '!$A:$M, 12, FALSE)</f>
        <v xml:space="preserve"> </v>
      </c>
      <c r="I550" s="32" t="str">
        <f>VLOOKUP(C551, 'DB    '!$A:$M, 13, FALSE)</f>
        <v xml:space="preserve"> </v>
      </c>
    </row>
    <row r="551" spans="1:9">
      <c r="B551" s="31"/>
      <c r="C551" s="11" t="s">
        <v>16</v>
      </c>
      <c r="D551" s="7" t="str">
        <f>VLOOKUP(C551, 'DB    '!$A:$M, 3, FALSE)</f>
        <v xml:space="preserve"> </v>
      </c>
      <c r="E551" s="7" t="str">
        <f>VLOOKUP(C551, 'DB    '!$A:$M, 5, FALSE)</f>
        <v xml:space="preserve"> </v>
      </c>
      <c r="F551" s="7" t="str">
        <f>VLOOKUP(C551, 'DB    '!$A:$M, 7, FALSE)</f>
        <v xml:space="preserve"> </v>
      </c>
      <c r="G551" s="7" t="str">
        <f>VLOOKUP(C551, 'DB    '!$A:$M, 9, FALSE)</f>
        <v xml:space="preserve"> </v>
      </c>
      <c r="H551" s="7" t="str">
        <f>VLOOKUP(C551, 'DB    '!$A:$M, 11, FALSE)</f>
        <v xml:space="preserve"> </v>
      </c>
      <c r="I551" s="32"/>
    </row>
    <row r="552" spans="1:9">
      <c r="B552" s="6" t="s">
        <v>250</v>
      </c>
      <c r="C552" s="26"/>
      <c r="D552" s="27"/>
      <c r="E552" s="27"/>
      <c r="F552" s="27"/>
      <c r="G552" s="27"/>
      <c r="H552" s="27"/>
      <c r="I552" s="28"/>
    </row>
    <row r="553" spans="1:9">
      <c r="A553" s="4">
        <f>A545+1</f>
        <v>70</v>
      </c>
    </row>
    <row r="554" spans="1:9">
      <c r="B554" s="29" t="str">
        <f>VLOOKUP(B560, 'DB    '!A:B, 2, FALSE)</f>
        <v>歷</v>
      </c>
      <c r="C554" s="10" t="str">
        <f>VLOOKUP(C555, 'DB    '!$A:$B, 2, FALSE)</f>
        <v>歷</v>
      </c>
      <c r="D554" s="5" t="str">
        <f>VLOOKUP(C555, 'DB    '!$A:$M, 4, FALSE)</f>
        <v>厂</v>
      </c>
      <c r="E554" s="5" t="str">
        <f>VLOOKUP(C555, 'DB    '!$A:$M, 6, FALSE)</f>
        <v>禾</v>
      </c>
      <c r="F554" s="5" t="str">
        <f>VLOOKUP(C555, 'DB    '!$A:$M, 8, FALSE)</f>
        <v>禾</v>
      </c>
      <c r="G554" s="5" t="str">
        <f>VLOOKUP(C555, 'DB    '!$A:$M, 10, FALSE)</f>
        <v>止</v>
      </c>
      <c r="H554" s="5" t="str">
        <f>VLOOKUP(C555, 'DB    '!$A:$M, 12, FALSE)</f>
        <v xml:space="preserve"> </v>
      </c>
      <c r="I554" s="32" t="str">
        <f>VLOOKUP(C555, 'DB    '!$A:$M, 13, FALSE)</f>
        <v>굴바위에 벼를 그려놓고 언제 재배를 그치고 수확할지 결정하는 모습. 이력</v>
      </c>
    </row>
    <row r="555" spans="1:9">
      <c r="B555" s="30"/>
      <c r="C555" s="11" t="str">
        <f>B560</f>
        <v>지낼력</v>
      </c>
      <c r="D555" s="7" t="str">
        <f>VLOOKUP(C555, 'DB    '!$A:$M, 3, FALSE)</f>
        <v>기슭엄</v>
      </c>
      <c r="E555" s="7" t="str">
        <f>VLOOKUP(C555, 'DB    '!$A:$M, 5, FALSE)</f>
        <v>벼화</v>
      </c>
      <c r="F555" s="7" t="str">
        <f>VLOOKUP(C555, 'DB    '!$A:$M, 7, FALSE)</f>
        <v>벼화</v>
      </c>
      <c r="G555" s="7" t="str">
        <f>VLOOKUP(C555, 'DB    '!$A:$M, 9, FALSE)</f>
        <v>그칠지</v>
      </c>
      <c r="H555" s="7" t="str">
        <f>VLOOKUP(C555, 'DB    '!$A:$M, 11, FALSE)</f>
        <v>.</v>
      </c>
      <c r="I555" s="32"/>
    </row>
    <row r="556" spans="1:9">
      <c r="B556" s="30"/>
      <c r="C556" s="10" t="str">
        <f>VLOOKUP(C557, 'DB    '!$A:$B, 2, FALSE)</f>
        <v xml:space="preserve"> </v>
      </c>
      <c r="D556" s="5" t="str">
        <f>VLOOKUP(C557, 'DB    '!$A:$M, 4, FALSE)</f>
        <v xml:space="preserve"> </v>
      </c>
      <c r="E556" s="5" t="str">
        <f>VLOOKUP(C557, 'DB    '!$A:$M, 6, FALSE)</f>
        <v xml:space="preserve"> </v>
      </c>
      <c r="F556" s="5" t="str">
        <f>VLOOKUP(C557, 'DB    '!$A:$M, 8, FALSE)</f>
        <v xml:space="preserve"> </v>
      </c>
      <c r="G556" s="5" t="str">
        <f>VLOOKUP(C557, 'DB    '!$A:$M, 10, FALSE)</f>
        <v xml:space="preserve"> </v>
      </c>
      <c r="H556" s="5" t="str">
        <f>VLOOKUP(C557, 'DB    '!$A:$M, 12, FALSE)</f>
        <v xml:space="preserve"> </v>
      </c>
      <c r="I556" s="32" t="str">
        <f>VLOOKUP(C557, 'DB    '!$A:$M, 13, FALSE)</f>
        <v xml:space="preserve"> </v>
      </c>
    </row>
    <row r="557" spans="1:9">
      <c r="B557" s="30"/>
      <c r="C557" s="11" t="s">
        <v>16</v>
      </c>
      <c r="D557" s="7" t="str">
        <f>VLOOKUP(C557, 'DB    '!$A:$M, 3, FALSE)</f>
        <v xml:space="preserve"> </v>
      </c>
      <c r="E557" s="7" t="str">
        <f>VLOOKUP(C557, 'DB    '!$A:$M, 5, FALSE)</f>
        <v xml:space="preserve"> </v>
      </c>
      <c r="F557" s="7" t="str">
        <f>VLOOKUP(C557, 'DB    '!$A:$M, 7, FALSE)</f>
        <v xml:space="preserve"> </v>
      </c>
      <c r="G557" s="7" t="str">
        <f>VLOOKUP(C557, 'DB    '!$A:$M, 9, FALSE)</f>
        <v xml:space="preserve"> </v>
      </c>
      <c r="H557" s="7" t="str">
        <f>VLOOKUP(C557, 'DB    '!$A:$M, 11, FALSE)</f>
        <v xml:space="preserve"> </v>
      </c>
      <c r="I557" s="32"/>
    </row>
    <row r="558" spans="1:9">
      <c r="B558" s="31"/>
      <c r="C558" s="10" t="str">
        <f>VLOOKUP(C559, 'DB    '!$A:$B, 2, FALSE)</f>
        <v xml:space="preserve"> </v>
      </c>
      <c r="D558" s="5" t="str">
        <f>VLOOKUP(C559, 'DB    '!$A:$M, 4, FALSE)</f>
        <v xml:space="preserve"> </v>
      </c>
      <c r="E558" s="5" t="str">
        <f>VLOOKUP(C559, 'DB    '!$A:$M, 6, FALSE)</f>
        <v xml:space="preserve"> </v>
      </c>
      <c r="F558" s="5" t="str">
        <f>VLOOKUP(C559, 'DB    '!$A:$M, 8, FALSE)</f>
        <v xml:space="preserve"> </v>
      </c>
      <c r="G558" s="5" t="str">
        <f>VLOOKUP(C559, 'DB    '!$A:$M, 10, FALSE)</f>
        <v xml:space="preserve"> </v>
      </c>
      <c r="H558" s="5" t="str">
        <f>VLOOKUP(C559, 'DB    '!$A:$M, 12, FALSE)</f>
        <v xml:space="preserve"> </v>
      </c>
      <c r="I558" s="32" t="str">
        <f>VLOOKUP(C559, 'DB    '!$A:$M, 13, FALSE)</f>
        <v xml:space="preserve"> </v>
      </c>
    </row>
    <row r="559" spans="1:9">
      <c r="B559" s="31"/>
      <c r="C559" s="11" t="s">
        <v>16</v>
      </c>
      <c r="D559" s="7" t="str">
        <f>VLOOKUP(C559, 'DB    '!$A:$M, 3, FALSE)</f>
        <v xml:space="preserve"> </v>
      </c>
      <c r="E559" s="7" t="str">
        <f>VLOOKUP(C559, 'DB    '!$A:$M, 5, FALSE)</f>
        <v xml:space="preserve"> </v>
      </c>
      <c r="F559" s="7" t="str">
        <f>VLOOKUP(C559, 'DB    '!$A:$M, 7, FALSE)</f>
        <v xml:space="preserve"> </v>
      </c>
      <c r="G559" s="7" t="str">
        <f>VLOOKUP(C559, 'DB    '!$A:$M, 9, FALSE)</f>
        <v xml:space="preserve"> </v>
      </c>
      <c r="H559" s="7" t="str">
        <f>VLOOKUP(C559, 'DB    '!$A:$M, 11, FALSE)</f>
        <v xml:space="preserve"> </v>
      </c>
      <c r="I559" s="32"/>
    </row>
    <row r="560" spans="1:9">
      <c r="B560" s="6" t="s">
        <v>251</v>
      </c>
      <c r="C560" s="26"/>
      <c r="D560" s="27"/>
      <c r="E560" s="27"/>
      <c r="F560" s="27"/>
      <c r="G560" s="27"/>
      <c r="H560" s="27"/>
      <c r="I560" s="28"/>
    </row>
    <row r="561" spans="1:9">
      <c r="A561" s="4">
        <f>A553+1</f>
        <v>71</v>
      </c>
    </row>
    <row r="562" spans="1:9">
      <c r="B562" s="29" t="str">
        <f>VLOOKUP(B568, 'DB    '!A:B, 2, FALSE)</f>
        <v>日</v>
      </c>
      <c r="C562" s="10" t="str">
        <f>VLOOKUP(C563, 'DB    '!$A:$B, 2, FALSE)</f>
        <v>日</v>
      </c>
      <c r="D562" s="5" t="str">
        <f>VLOOKUP(C563, 'DB    '!$A:$M, 4, FALSE)</f>
        <v xml:space="preserve"> </v>
      </c>
      <c r="E562" s="5" t="str">
        <f>VLOOKUP(C563, 'DB    '!$A:$M, 6, FALSE)</f>
        <v xml:space="preserve"> </v>
      </c>
      <c r="F562" s="5" t="str">
        <f>VLOOKUP(C563, 'DB    '!$A:$M, 8, FALSE)</f>
        <v xml:space="preserve"> </v>
      </c>
      <c r="G562" s="5" t="str">
        <f>VLOOKUP(C563, 'DB    '!$A:$M, 10, FALSE)</f>
        <v xml:space="preserve"> </v>
      </c>
      <c r="H562" s="5" t="str">
        <f>VLOOKUP(C563, 'DB    '!$A:$M, 12, FALSE)</f>
        <v xml:space="preserve"> </v>
      </c>
      <c r="I562" s="32" t="str">
        <f>VLOOKUP(C563, 'DB    '!$A:$M, 13, FALSE)</f>
        <v>가운데 흑점이 있는 태양. 해가 뜨고 지면 하루가 된다. 1일이 된다.</v>
      </c>
    </row>
    <row r="563" spans="1:9">
      <c r="B563" s="30"/>
      <c r="C563" s="11" t="str">
        <f>B568</f>
        <v>날일</v>
      </c>
      <c r="D563" s="7" t="str">
        <f>VLOOKUP(C563, 'DB    '!$A:$M, 3, FALSE)</f>
        <v>.</v>
      </c>
      <c r="E563" s="7" t="str">
        <f>VLOOKUP(C563, 'DB    '!$A:$M, 5, FALSE)</f>
        <v>.</v>
      </c>
      <c r="F563" s="7" t="str">
        <f>VLOOKUP(C563, 'DB    '!$A:$M, 7, FALSE)</f>
        <v>.</v>
      </c>
      <c r="G563" s="7" t="str">
        <f>VLOOKUP(C563, 'DB    '!$A:$M, 9, FALSE)</f>
        <v>.</v>
      </c>
      <c r="H563" s="7" t="str">
        <f>VLOOKUP(C563, 'DB    '!$A:$M, 11, FALSE)</f>
        <v>.</v>
      </c>
      <c r="I563" s="32"/>
    </row>
    <row r="564" spans="1:9">
      <c r="B564" s="30"/>
      <c r="C564" s="10" t="str">
        <f>VLOOKUP(C565, 'DB    '!$A:$B, 2, FALSE)</f>
        <v xml:space="preserve"> </v>
      </c>
      <c r="D564" s="5" t="str">
        <f>VLOOKUP(C565, 'DB    '!$A:$M, 4, FALSE)</f>
        <v xml:space="preserve"> </v>
      </c>
      <c r="E564" s="5" t="str">
        <f>VLOOKUP(C565, 'DB    '!$A:$M, 6, FALSE)</f>
        <v xml:space="preserve"> </v>
      </c>
      <c r="F564" s="5" t="str">
        <f>VLOOKUP(C565, 'DB    '!$A:$M, 8, FALSE)</f>
        <v xml:space="preserve"> </v>
      </c>
      <c r="G564" s="5" t="str">
        <f>VLOOKUP(C565, 'DB    '!$A:$M, 10, FALSE)</f>
        <v xml:space="preserve"> </v>
      </c>
      <c r="H564" s="5" t="str">
        <f>VLOOKUP(C565, 'DB    '!$A:$M, 12, FALSE)</f>
        <v xml:space="preserve"> </v>
      </c>
      <c r="I564" s="32" t="str">
        <f>VLOOKUP(C565, 'DB    '!$A:$M, 13, FALSE)</f>
        <v xml:space="preserve"> </v>
      </c>
    </row>
    <row r="565" spans="1:9">
      <c r="B565" s="30"/>
      <c r="C565" s="11" t="s">
        <v>16</v>
      </c>
      <c r="D565" s="7" t="str">
        <f>VLOOKUP(C565, 'DB    '!$A:$M, 3, FALSE)</f>
        <v xml:space="preserve"> </v>
      </c>
      <c r="E565" s="7" t="str">
        <f>VLOOKUP(C565, 'DB    '!$A:$M, 5, FALSE)</f>
        <v xml:space="preserve"> </v>
      </c>
      <c r="F565" s="7" t="str">
        <f>VLOOKUP(C565, 'DB    '!$A:$M, 7, FALSE)</f>
        <v xml:space="preserve"> </v>
      </c>
      <c r="G565" s="7" t="str">
        <f>VLOOKUP(C565, 'DB    '!$A:$M, 9, FALSE)</f>
        <v xml:space="preserve"> </v>
      </c>
      <c r="H565" s="7" t="str">
        <f>VLOOKUP(C565, 'DB    '!$A:$M, 11, FALSE)</f>
        <v xml:space="preserve"> </v>
      </c>
      <c r="I565" s="32"/>
    </row>
    <row r="566" spans="1:9">
      <c r="B566" s="31"/>
      <c r="C566" s="10" t="str">
        <f>VLOOKUP(C567, 'DB    '!$A:$B, 2, FALSE)</f>
        <v xml:space="preserve"> </v>
      </c>
      <c r="D566" s="5" t="str">
        <f>VLOOKUP(C567, 'DB    '!$A:$M, 4, FALSE)</f>
        <v xml:space="preserve"> </v>
      </c>
      <c r="E566" s="5" t="str">
        <f>VLOOKUP(C567, 'DB    '!$A:$M, 6, FALSE)</f>
        <v xml:space="preserve"> </v>
      </c>
      <c r="F566" s="5" t="str">
        <f>VLOOKUP(C567, 'DB    '!$A:$M, 8, FALSE)</f>
        <v xml:space="preserve"> </v>
      </c>
      <c r="G566" s="5" t="str">
        <f>VLOOKUP(C567, 'DB    '!$A:$M, 10, FALSE)</f>
        <v xml:space="preserve"> </v>
      </c>
      <c r="H566" s="5" t="str">
        <f>VLOOKUP(C567, 'DB    '!$A:$M, 12, FALSE)</f>
        <v xml:space="preserve"> </v>
      </c>
      <c r="I566" s="32" t="str">
        <f>VLOOKUP(C567, 'DB    '!$A:$M, 13, FALSE)</f>
        <v xml:space="preserve"> </v>
      </c>
    </row>
    <row r="567" spans="1:9">
      <c r="B567" s="31"/>
      <c r="C567" s="11" t="s">
        <v>16</v>
      </c>
      <c r="D567" s="7" t="str">
        <f>VLOOKUP(C567, 'DB    '!$A:$M, 3, FALSE)</f>
        <v xml:space="preserve"> </v>
      </c>
      <c r="E567" s="7" t="str">
        <f>VLOOKUP(C567, 'DB    '!$A:$M, 5, FALSE)</f>
        <v xml:space="preserve"> </v>
      </c>
      <c r="F567" s="7" t="str">
        <f>VLOOKUP(C567, 'DB    '!$A:$M, 7, FALSE)</f>
        <v xml:space="preserve"> </v>
      </c>
      <c r="G567" s="7" t="str">
        <f>VLOOKUP(C567, 'DB    '!$A:$M, 9, FALSE)</f>
        <v xml:space="preserve"> </v>
      </c>
      <c r="H567" s="7" t="str">
        <f>VLOOKUP(C567, 'DB    '!$A:$M, 11, FALSE)</f>
        <v xml:space="preserve"> </v>
      </c>
      <c r="I567" s="32"/>
    </row>
    <row r="568" spans="1:9">
      <c r="B568" s="6" t="s">
        <v>108</v>
      </c>
      <c r="C568" s="26"/>
      <c r="D568" s="27"/>
      <c r="E568" s="27"/>
      <c r="F568" s="27"/>
      <c r="G568" s="27"/>
      <c r="H568" s="27"/>
      <c r="I568" s="28"/>
    </row>
    <row r="569" spans="1:9">
      <c r="A569" s="4">
        <f>A561+1</f>
        <v>72</v>
      </c>
    </row>
    <row r="570" spans="1:9">
      <c r="B570" s="29" t="str">
        <f>VLOOKUP(B576, 'DB    '!A:B, 2, FALSE)</f>
        <v>朝</v>
      </c>
      <c r="C570" s="10" t="str">
        <f>VLOOKUP(C571, 'DB    '!$A:$B, 2, FALSE)</f>
        <v>朝</v>
      </c>
      <c r="D570" s="5" t="str">
        <f>VLOOKUP(C571, 'DB    '!$A:$M, 4, FALSE)</f>
        <v>倝</v>
      </c>
      <c r="E570" s="5" t="str">
        <f>VLOOKUP(C571, 'DB    '!$A:$M, 6, FALSE)</f>
        <v>月</v>
      </c>
      <c r="F570" s="5" t="str">
        <f>VLOOKUP(C571, 'DB    '!$A:$M, 8, FALSE)</f>
        <v xml:space="preserve"> </v>
      </c>
      <c r="G570" s="5" t="str">
        <f>VLOOKUP(C571, 'DB    '!$A:$M, 10, FALSE)</f>
        <v xml:space="preserve"> </v>
      </c>
      <c r="H570" s="5" t="str">
        <f>VLOOKUP(C571, 'DB    '!$A:$M, 12, FALSE)</f>
        <v xml:space="preserve"> </v>
      </c>
      <c r="I570" s="32" t="str">
        <f>VLOOKUP(C571, 'DB    '!$A:$M, 13, FALSE)</f>
        <v>동쪽 나무에 해가 걸리고 달도 떠있는 아침. 조식.</v>
      </c>
    </row>
    <row r="571" spans="1:9">
      <c r="B571" s="30"/>
      <c r="C571" s="11" t="str">
        <f>B576</f>
        <v>아침조</v>
      </c>
      <c r="D571" s="7" t="str">
        <f>VLOOKUP(C571, 'DB    '!$A:$M, 3, FALSE)</f>
        <v>해빛날간</v>
      </c>
      <c r="E571" s="7" t="str">
        <f>VLOOKUP(C571, 'DB    '!$A:$M, 5, FALSE)</f>
        <v>달월</v>
      </c>
      <c r="F571" s="7" t="str">
        <f>VLOOKUP(C571, 'DB    '!$A:$M, 7, FALSE)</f>
        <v>.</v>
      </c>
      <c r="G571" s="7" t="str">
        <f>VLOOKUP(C571, 'DB    '!$A:$M, 9, FALSE)</f>
        <v>.</v>
      </c>
      <c r="H571" s="7" t="str">
        <f>VLOOKUP(C571, 'DB    '!$A:$M, 11, FALSE)</f>
        <v>.</v>
      </c>
      <c r="I571" s="32"/>
    </row>
    <row r="572" spans="1:9">
      <c r="B572" s="30"/>
      <c r="C572" s="10" t="str">
        <f>VLOOKUP(C573, 'DB    '!$A:$B, 2, FALSE)</f>
        <v xml:space="preserve"> </v>
      </c>
      <c r="D572" s="5" t="str">
        <f>VLOOKUP(C573, 'DB    '!$A:$M, 4, FALSE)</f>
        <v xml:space="preserve"> </v>
      </c>
      <c r="E572" s="5" t="str">
        <f>VLOOKUP(C573, 'DB    '!$A:$M, 6, FALSE)</f>
        <v xml:space="preserve"> </v>
      </c>
      <c r="F572" s="5" t="str">
        <f>VLOOKUP(C573, 'DB    '!$A:$M, 8, FALSE)</f>
        <v xml:space="preserve"> </v>
      </c>
      <c r="G572" s="5" t="str">
        <f>VLOOKUP(C573, 'DB    '!$A:$M, 10, FALSE)</f>
        <v xml:space="preserve"> </v>
      </c>
      <c r="H572" s="5" t="str">
        <f>VLOOKUP(C573, 'DB    '!$A:$M, 12, FALSE)</f>
        <v xml:space="preserve"> </v>
      </c>
      <c r="I572" s="32" t="str">
        <f>VLOOKUP(C573, 'DB    '!$A:$M, 13, FALSE)</f>
        <v xml:space="preserve"> </v>
      </c>
    </row>
    <row r="573" spans="1:9">
      <c r="B573" s="30"/>
      <c r="C573" s="11" t="s">
        <v>16</v>
      </c>
      <c r="D573" s="7" t="str">
        <f>VLOOKUP(C573, 'DB    '!$A:$M, 3, FALSE)</f>
        <v xml:space="preserve"> </v>
      </c>
      <c r="E573" s="7" t="str">
        <f>VLOOKUP(C573, 'DB    '!$A:$M, 5, FALSE)</f>
        <v xml:space="preserve"> </v>
      </c>
      <c r="F573" s="7" t="str">
        <f>VLOOKUP(C573, 'DB    '!$A:$M, 7, FALSE)</f>
        <v xml:space="preserve"> </v>
      </c>
      <c r="G573" s="7" t="str">
        <f>VLOOKUP(C573, 'DB    '!$A:$M, 9, FALSE)</f>
        <v xml:space="preserve"> </v>
      </c>
      <c r="H573" s="7" t="str">
        <f>VLOOKUP(C573, 'DB    '!$A:$M, 11, FALSE)</f>
        <v xml:space="preserve"> </v>
      </c>
      <c r="I573" s="32"/>
    </row>
    <row r="574" spans="1:9">
      <c r="B574" s="31"/>
      <c r="C574" s="10" t="str">
        <f>VLOOKUP(C575, 'DB    '!$A:$B, 2, FALSE)</f>
        <v xml:space="preserve"> </v>
      </c>
      <c r="D574" s="5" t="str">
        <f>VLOOKUP(C575, 'DB    '!$A:$M, 4, FALSE)</f>
        <v xml:space="preserve"> </v>
      </c>
      <c r="E574" s="5" t="str">
        <f>VLOOKUP(C575, 'DB    '!$A:$M, 6, FALSE)</f>
        <v xml:space="preserve"> </v>
      </c>
      <c r="F574" s="5" t="str">
        <f>VLOOKUP(C575, 'DB    '!$A:$M, 8, FALSE)</f>
        <v xml:space="preserve"> </v>
      </c>
      <c r="G574" s="5" t="str">
        <f>VLOOKUP(C575, 'DB    '!$A:$M, 10, FALSE)</f>
        <v xml:space="preserve"> </v>
      </c>
      <c r="H574" s="5" t="str">
        <f>VLOOKUP(C575, 'DB    '!$A:$M, 12, FALSE)</f>
        <v xml:space="preserve"> </v>
      </c>
      <c r="I574" s="32" t="str">
        <f>VLOOKUP(C575, 'DB    '!$A:$M, 13, FALSE)</f>
        <v xml:space="preserve"> </v>
      </c>
    </row>
    <row r="575" spans="1:9">
      <c r="B575" s="31"/>
      <c r="C575" s="11" t="s">
        <v>16</v>
      </c>
      <c r="D575" s="7" t="str">
        <f>VLOOKUP(C575, 'DB    '!$A:$M, 3, FALSE)</f>
        <v xml:space="preserve"> </v>
      </c>
      <c r="E575" s="7" t="str">
        <f>VLOOKUP(C575, 'DB    '!$A:$M, 5, FALSE)</f>
        <v xml:space="preserve"> </v>
      </c>
      <c r="F575" s="7" t="str">
        <f>VLOOKUP(C575, 'DB    '!$A:$M, 7, FALSE)</f>
        <v xml:space="preserve"> </v>
      </c>
      <c r="G575" s="7" t="str">
        <f>VLOOKUP(C575, 'DB    '!$A:$M, 9, FALSE)</f>
        <v xml:space="preserve"> </v>
      </c>
      <c r="H575" s="7" t="str">
        <f>VLOOKUP(C575, 'DB    '!$A:$M, 11, FALSE)</f>
        <v xml:space="preserve"> </v>
      </c>
      <c r="I575" s="32"/>
    </row>
    <row r="576" spans="1:9">
      <c r="B576" s="6" t="s">
        <v>254</v>
      </c>
      <c r="C576" s="26"/>
      <c r="D576" s="27"/>
      <c r="E576" s="27"/>
      <c r="F576" s="27"/>
      <c r="G576" s="27"/>
      <c r="H576" s="27"/>
      <c r="I576" s="28"/>
    </row>
    <row r="577" spans="1:9">
      <c r="A577" s="4">
        <f>A569+1</f>
        <v>73</v>
      </c>
    </row>
    <row r="578" spans="1:9">
      <c r="B578" s="29" t="str">
        <f>VLOOKUP(B584, 'DB    '!A:B, 2, FALSE)</f>
        <v>早</v>
      </c>
      <c r="C578" s="10" t="str">
        <f>VLOOKUP(C579, 'DB    '!$A:$B, 2, FALSE)</f>
        <v>早</v>
      </c>
      <c r="D578" s="5" t="str">
        <f>VLOOKUP(C579, 'DB    '!$A:$M, 4, FALSE)</f>
        <v>日</v>
      </c>
      <c r="E578" s="5" t="str">
        <f>VLOOKUP(C579, 'DB    '!$A:$M, 6, FALSE)</f>
        <v>十</v>
      </c>
      <c r="F578" s="5" t="str">
        <f>VLOOKUP(C579, 'DB    '!$A:$M, 8, FALSE)</f>
        <v xml:space="preserve"> </v>
      </c>
      <c r="G578" s="5" t="str">
        <f>VLOOKUP(C579, 'DB    '!$A:$M, 10, FALSE)</f>
        <v xml:space="preserve"> </v>
      </c>
      <c r="H578" s="5" t="str">
        <f>VLOOKUP(C579, 'DB    '!$A:$M, 12, FALSE)</f>
        <v xml:space="preserve"> </v>
      </c>
      <c r="I578" s="32" t="str">
        <f>VLOOKUP(C579, 'DB    '!$A:$M, 13, FALSE)</f>
        <v>해가 나무에 걸려 있는 이른 아침. 이른 시간. 조기양산</v>
      </c>
    </row>
    <row r="579" spans="1:9">
      <c r="B579" s="30"/>
      <c r="C579" s="11" t="str">
        <f>B584</f>
        <v>이를조</v>
      </c>
      <c r="D579" s="7" t="str">
        <f>VLOOKUP(C579, 'DB    '!$A:$M, 3, FALSE)</f>
        <v>날일</v>
      </c>
      <c r="E579" s="7" t="str">
        <f>VLOOKUP(C579, 'DB    '!$A:$M, 5, FALSE)</f>
        <v>열십</v>
      </c>
      <c r="F579" s="7" t="str">
        <f>VLOOKUP(C579, 'DB    '!$A:$M, 7, FALSE)</f>
        <v>.</v>
      </c>
      <c r="G579" s="7" t="str">
        <f>VLOOKUP(C579, 'DB    '!$A:$M, 9, FALSE)</f>
        <v>.</v>
      </c>
      <c r="H579" s="7" t="str">
        <f>VLOOKUP(C579, 'DB    '!$A:$M, 11, FALSE)</f>
        <v>.</v>
      </c>
      <c r="I579" s="32"/>
    </row>
    <row r="580" spans="1:9">
      <c r="B580" s="30"/>
      <c r="C580" s="10" t="str">
        <f>VLOOKUP(C581, 'DB    '!$A:$B, 2, FALSE)</f>
        <v xml:space="preserve"> </v>
      </c>
      <c r="D580" s="5" t="str">
        <f>VLOOKUP(C581, 'DB    '!$A:$M, 4, FALSE)</f>
        <v xml:space="preserve"> </v>
      </c>
      <c r="E580" s="5" t="str">
        <f>VLOOKUP(C581, 'DB    '!$A:$M, 6, FALSE)</f>
        <v xml:space="preserve"> </v>
      </c>
      <c r="F580" s="5" t="str">
        <f>VLOOKUP(C581, 'DB    '!$A:$M, 8, FALSE)</f>
        <v xml:space="preserve"> </v>
      </c>
      <c r="G580" s="5" t="str">
        <f>VLOOKUP(C581, 'DB    '!$A:$M, 10, FALSE)</f>
        <v xml:space="preserve"> </v>
      </c>
      <c r="H580" s="5" t="str">
        <f>VLOOKUP(C581, 'DB    '!$A:$M, 12, FALSE)</f>
        <v xml:space="preserve"> </v>
      </c>
      <c r="I580" s="32" t="str">
        <f>VLOOKUP(C581, 'DB    '!$A:$M, 13, FALSE)</f>
        <v xml:space="preserve"> </v>
      </c>
    </row>
    <row r="581" spans="1:9">
      <c r="B581" s="30"/>
      <c r="C581" s="11" t="s">
        <v>16</v>
      </c>
      <c r="D581" s="7" t="str">
        <f>VLOOKUP(C581, 'DB    '!$A:$M, 3, FALSE)</f>
        <v xml:space="preserve"> </v>
      </c>
      <c r="E581" s="7" t="str">
        <f>VLOOKUP(C581, 'DB    '!$A:$M, 5, FALSE)</f>
        <v xml:space="preserve"> </v>
      </c>
      <c r="F581" s="7" t="str">
        <f>VLOOKUP(C581, 'DB    '!$A:$M, 7, FALSE)</f>
        <v xml:space="preserve"> </v>
      </c>
      <c r="G581" s="7" t="str">
        <f>VLOOKUP(C581, 'DB    '!$A:$M, 9, FALSE)</f>
        <v xml:space="preserve"> </v>
      </c>
      <c r="H581" s="7" t="str">
        <f>VLOOKUP(C581, 'DB    '!$A:$M, 11, FALSE)</f>
        <v xml:space="preserve"> </v>
      </c>
      <c r="I581" s="32"/>
    </row>
    <row r="582" spans="1:9">
      <c r="B582" s="31"/>
      <c r="C582" s="10" t="str">
        <f>VLOOKUP(C583, 'DB    '!$A:$B, 2, FALSE)</f>
        <v xml:space="preserve"> </v>
      </c>
      <c r="D582" s="5" t="str">
        <f>VLOOKUP(C583, 'DB    '!$A:$M, 4, FALSE)</f>
        <v xml:space="preserve"> </v>
      </c>
      <c r="E582" s="5" t="str">
        <f>VLOOKUP(C583, 'DB    '!$A:$M, 6, FALSE)</f>
        <v xml:space="preserve"> </v>
      </c>
      <c r="F582" s="5" t="str">
        <f>VLOOKUP(C583, 'DB    '!$A:$M, 8, FALSE)</f>
        <v xml:space="preserve"> </v>
      </c>
      <c r="G582" s="5" t="str">
        <f>VLOOKUP(C583, 'DB    '!$A:$M, 10, FALSE)</f>
        <v xml:space="preserve"> </v>
      </c>
      <c r="H582" s="5" t="str">
        <f>VLOOKUP(C583, 'DB    '!$A:$M, 12, FALSE)</f>
        <v xml:space="preserve"> </v>
      </c>
      <c r="I582" s="32" t="str">
        <f>VLOOKUP(C583, 'DB    '!$A:$M, 13, FALSE)</f>
        <v xml:space="preserve"> </v>
      </c>
    </row>
    <row r="583" spans="1:9">
      <c r="B583" s="31"/>
      <c r="C583" s="11" t="s">
        <v>16</v>
      </c>
      <c r="D583" s="7" t="str">
        <f>VLOOKUP(C583, 'DB    '!$A:$M, 3, FALSE)</f>
        <v xml:space="preserve"> </v>
      </c>
      <c r="E583" s="7" t="str">
        <f>VLOOKUP(C583, 'DB    '!$A:$M, 5, FALSE)</f>
        <v xml:space="preserve"> </v>
      </c>
      <c r="F583" s="7" t="str">
        <f>VLOOKUP(C583, 'DB    '!$A:$M, 7, FALSE)</f>
        <v xml:space="preserve"> </v>
      </c>
      <c r="G583" s="7" t="str">
        <f>VLOOKUP(C583, 'DB    '!$A:$M, 9, FALSE)</f>
        <v xml:space="preserve"> </v>
      </c>
      <c r="H583" s="7" t="str">
        <f>VLOOKUP(C583, 'DB    '!$A:$M, 11, FALSE)</f>
        <v xml:space="preserve"> </v>
      </c>
      <c r="I583" s="32"/>
    </row>
    <row r="584" spans="1:9">
      <c r="B584" s="6" t="s">
        <v>256</v>
      </c>
      <c r="C584" s="26"/>
      <c r="D584" s="27"/>
      <c r="E584" s="27"/>
      <c r="F584" s="27"/>
      <c r="G584" s="27"/>
      <c r="H584" s="27"/>
      <c r="I584" s="28"/>
    </row>
    <row r="585" spans="1:9">
      <c r="A585" s="4">
        <f>A577+1</f>
        <v>74</v>
      </c>
    </row>
    <row r="586" spans="1:9">
      <c r="B586" s="29" t="str">
        <f>VLOOKUP(B592, 'DB    '!A:B, 2, FALSE)</f>
        <v>晝</v>
      </c>
      <c r="C586" s="10" t="str">
        <f>VLOOKUP(C587, 'DB    '!$A:$B, 2, FALSE)</f>
        <v>晝</v>
      </c>
      <c r="D586" s="5" t="str">
        <f>VLOOKUP(C587, 'DB    '!$A:$M, 4, FALSE)</f>
        <v>聿</v>
      </c>
      <c r="E586" s="5" t="str">
        <f>VLOOKUP(C587, 'DB    '!$A:$M, 6, FALSE)</f>
        <v>日</v>
      </c>
      <c r="F586" s="5" t="str">
        <f>VLOOKUP(C587, 'DB    '!$A:$M, 8, FALSE)</f>
        <v>一</v>
      </c>
      <c r="G586" s="5" t="str">
        <f>VLOOKUP(C587, 'DB    '!$A:$M, 10, FALSE)</f>
        <v xml:space="preserve"> </v>
      </c>
      <c r="H586" s="5" t="str">
        <f>VLOOKUP(C587, 'DB    '!$A:$M, 12, FALSE)</f>
        <v xml:space="preserve"> </v>
      </c>
      <c r="I586" s="32" t="str">
        <f>VLOOKUP(C587, 'DB    '!$A:$M, 13, FALSE)</f>
        <v xml:space="preserve">붓으로 글을 쓰는 시간은 해가 환해진 낮이다. </v>
      </c>
    </row>
    <row r="587" spans="1:9">
      <c r="B587" s="30"/>
      <c r="C587" s="11" t="str">
        <f>B592</f>
        <v>낮주</v>
      </c>
      <c r="D587" s="7" t="str">
        <f>VLOOKUP(C587, 'DB    '!$A:$M, 3, FALSE)</f>
        <v>붓율</v>
      </c>
      <c r="E587" s="7" t="str">
        <f>VLOOKUP(C587, 'DB    '!$A:$M, 5, FALSE)</f>
        <v>날일</v>
      </c>
      <c r="F587" s="7" t="str">
        <f>VLOOKUP(C587, 'DB    '!$A:$M, 7, FALSE)</f>
        <v>한일</v>
      </c>
      <c r="G587" s="7" t="str">
        <f>VLOOKUP(C587, 'DB    '!$A:$M, 9, FALSE)</f>
        <v>.</v>
      </c>
      <c r="H587" s="7" t="str">
        <f>VLOOKUP(C587, 'DB    '!$A:$M, 11, FALSE)</f>
        <v>.</v>
      </c>
      <c r="I587" s="32"/>
    </row>
    <row r="588" spans="1:9">
      <c r="B588" s="30"/>
      <c r="C588" s="10" t="str">
        <f>VLOOKUP(C589, 'DB    '!$A:$B, 2, FALSE)</f>
        <v>聿</v>
      </c>
      <c r="D588" s="5" t="str">
        <f>VLOOKUP(C589, 'DB    '!$A:$M, 4, FALSE)</f>
        <v>屮</v>
      </c>
      <c r="E588" s="5" t="str">
        <f>VLOOKUP(C589, 'DB    '!$A:$M, 6, FALSE)</f>
        <v>丨</v>
      </c>
      <c r="F588" s="5" t="str">
        <f>VLOOKUP(C589, 'DB    '!$A:$M, 8, FALSE)</f>
        <v>二</v>
      </c>
      <c r="G588" s="5" t="str">
        <f>VLOOKUP(C589, 'DB    '!$A:$M, 10, FALSE)</f>
        <v xml:space="preserve"> </v>
      </c>
      <c r="H588" s="5" t="str">
        <f>VLOOKUP(C589, 'DB    '!$A:$M, 12, FALSE)</f>
        <v xml:space="preserve"> </v>
      </c>
      <c r="I588" s="32" t="str">
        <f>VLOOKUP(C589, 'DB    '!$A:$M, 13, FALSE)</f>
        <v>손에 붓을 들고 글을 쓰는 모양</v>
      </c>
    </row>
    <row r="589" spans="1:9">
      <c r="B589" s="30"/>
      <c r="C589" s="11" t="s">
        <v>258</v>
      </c>
      <c r="D589" s="7" t="str">
        <f>VLOOKUP(C589, 'DB    '!$A:$M, 3, FALSE)</f>
        <v>왼손좌</v>
      </c>
      <c r="E589" s="7" t="str">
        <f>VLOOKUP(C589, 'DB    '!$A:$M, 5, FALSE)</f>
        <v>뚫을곤</v>
      </c>
      <c r="F589" s="7" t="str">
        <f>VLOOKUP(C589, 'DB    '!$A:$M, 7, FALSE)</f>
        <v>두이</v>
      </c>
      <c r="G589" s="7" t="str">
        <f>VLOOKUP(C589, 'DB    '!$A:$M, 9, FALSE)</f>
        <v>.</v>
      </c>
      <c r="H589" s="7" t="str">
        <f>VLOOKUP(C589, 'DB    '!$A:$M, 11, FALSE)</f>
        <v>.</v>
      </c>
      <c r="I589" s="32"/>
    </row>
    <row r="590" spans="1:9">
      <c r="B590" s="31"/>
      <c r="C590" s="10" t="str">
        <f>VLOOKUP(C591, 'DB    '!$A:$B, 2, FALSE)</f>
        <v xml:space="preserve"> </v>
      </c>
      <c r="D590" s="5" t="str">
        <f>VLOOKUP(C591, 'DB    '!$A:$M, 4, FALSE)</f>
        <v xml:space="preserve"> </v>
      </c>
      <c r="E590" s="5" t="str">
        <f>VLOOKUP(C591, 'DB    '!$A:$M, 6, FALSE)</f>
        <v xml:space="preserve"> </v>
      </c>
      <c r="F590" s="5" t="str">
        <f>VLOOKUP(C591, 'DB    '!$A:$M, 8, FALSE)</f>
        <v xml:space="preserve"> </v>
      </c>
      <c r="G590" s="5" t="str">
        <f>VLOOKUP(C591, 'DB    '!$A:$M, 10, FALSE)</f>
        <v xml:space="preserve"> </v>
      </c>
      <c r="H590" s="5" t="str">
        <f>VLOOKUP(C591, 'DB    '!$A:$M, 12, FALSE)</f>
        <v xml:space="preserve"> </v>
      </c>
      <c r="I590" s="32" t="str">
        <f>VLOOKUP(C591, 'DB    '!$A:$M, 13, FALSE)</f>
        <v xml:space="preserve"> </v>
      </c>
    </row>
    <row r="591" spans="1:9">
      <c r="B591" s="31"/>
      <c r="C591" s="11" t="s">
        <v>16</v>
      </c>
      <c r="D591" s="7" t="str">
        <f>VLOOKUP(C591, 'DB    '!$A:$M, 3, FALSE)</f>
        <v xml:space="preserve"> </v>
      </c>
      <c r="E591" s="7" t="str">
        <f>VLOOKUP(C591, 'DB    '!$A:$M, 5, FALSE)</f>
        <v xml:space="preserve"> </v>
      </c>
      <c r="F591" s="7" t="str">
        <f>VLOOKUP(C591, 'DB    '!$A:$M, 7, FALSE)</f>
        <v xml:space="preserve"> </v>
      </c>
      <c r="G591" s="7" t="str">
        <f>VLOOKUP(C591, 'DB    '!$A:$M, 9, FALSE)</f>
        <v xml:space="preserve"> </v>
      </c>
      <c r="H591" s="7" t="str">
        <f>VLOOKUP(C591, 'DB    '!$A:$M, 11, FALSE)</f>
        <v xml:space="preserve"> </v>
      </c>
      <c r="I591" s="32"/>
    </row>
    <row r="592" spans="1:9">
      <c r="B592" s="6" t="s">
        <v>257</v>
      </c>
      <c r="C592" s="26"/>
      <c r="D592" s="27"/>
      <c r="E592" s="27"/>
      <c r="F592" s="27"/>
      <c r="G592" s="27"/>
      <c r="H592" s="27"/>
      <c r="I592" s="28"/>
    </row>
    <row r="593" spans="1:9">
      <c r="A593" s="4">
        <f>A585+1</f>
        <v>75</v>
      </c>
    </row>
    <row r="594" spans="1:9">
      <c r="B594" s="29" t="str">
        <f>VLOOKUP(B600, 'DB    '!A:B, 2, FALSE)</f>
        <v>暮</v>
      </c>
      <c r="C594" s="10" t="str">
        <f>VLOOKUP(C595, 'DB    '!$A:$B, 2, FALSE)</f>
        <v>暮</v>
      </c>
      <c r="D594" s="5" t="str">
        <f>VLOOKUP(C595, 'DB    '!$A:$M, 4, FALSE)</f>
        <v>莫</v>
      </c>
      <c r="E594" s="5" t="str">
        <f>VLOOKUP(C595, 'DB    '!$A:$M, 6, FALSE)</f>
        <v>日</v>
      </c>
      <c r="F594" s="5" t="str">
        <f>VLOOKUP(C595, 'DB    '!$A:$M, 8, FALSE)</f>
        <v xml:space="preserve"> </v>
      </c>
      <c r="G594" s="5" t="str">
        <f>VLOOKUP(C595, 'DB    '!$A:$M, 10, FALSE)</f>
        <v xml:space="preserve"> </v>
      </c>
      <c r="H594" s="5" t="str">
        <f>VLOOKUP(C595, 'DB    '!$A:$M, 12, FALSE)</f>
        <v xml:space="preserve"> </v>
      </c>
      <c r="I594" s="32" t="str">
        <f>VLOOKUP(C595, 'DB    '!$A:$M, 13, FALSE)</f>
        <v>해가 풀아래로 내려간 시간에는 해가 없어 보이지 않다. 저문시간이다.</v>
      </c>
    </row>
    <row r="595" spans="1:9">
      <c r="B595" s="30"/>
      <c r="C595" s="11" t="str">
        <f>B600</f>
        <v>저물모</v>
      </c>
      <c r="D595" s="7" t="str">
        <f>VLOOKUP(C595, 'DB    '!$A:$M, 3, FALSE)</f>
        <v>없을막</v>
      </c>
      <c r="E595" s="7" t="str">
        <f>VLOOKUP(C595, 'DB    '!$A:$M, 5, FALSE)</f>
        <v>날일</v>
      </c>
      <c r="F595" s="7" t="str">
        <f>VLOOKUP(C595, 'DB    '!$A:$M, 7, FALSE)</f>
        <v>.</v>
      </c>
      <c r="G595" s="7" t="str">
        <f>VLOOKUP(C595, 'DB    '!$A:$M, 9, FALSE)</f>
        <v>.</v>
      </c>
      <c r="H595" s="7" t="str">
        <f>VLOOKUP(C595, 'DB    '!$A:$M, 11, FALSE)</f>
        <v>.</v>
      </c>
      <c r="I595" s="32"/>
    </row>
    <row r="596" spans="1:9">
      <c r="B596" s="30"/>
      <c r="C596" s="10" t="str">
        <f>VLOOKUP(C597, 'DB    '!$A:$B, 2, FALSE)</f>
        <v>莫</v>
      </c>
      <c r="D596" s="5" t="str">
        <f>VLOOKUP(C597, 'DB    '!$A:$M, 4, FALSE)</f>
        <v>艹</v>
      </c>
      <c r="E596" s="5" t="str">
        <f>VLOOKUP(C597, 'DB    '!$A:$M, 6, FALSE)</f>
        <v>日</v>
      </c>
      <c r="F596" s="5" t="str">
        <f>VLOOKUP(C597, 'DB    '!$A:$M, 8, FALSE)</f>
        <v>大</v>
      </c>
      <c r="G596" s="5" t="str">
        <f>VLOOKUP(C597, 'DB    '!$A:$M, 10, FALSE)</f>
        <v xml:space="preserve"> </v>
      </c>
      <c r="H596" s="5" t="str">
        <f>VLOOKUP(C597, 'DB    '!$A:$M, 12, FALSE)</f>
        <v xml:space="preserve"> </v>
      </c>
      <c r="I596" s="32" t="str">
        <f>VLOOKUP(C597, 'DB    '!$A:$M, 13, FALSE)</f>
        <v>해가 풀아래로 내려가서 보이지 않은다. 해가 없다.</v>
      </c>
    </row>
    <row r="597" spans="1:9">
      <c r="B597" s="30"/>
      <c r="C597" s="11" t="s">
        <v>262</v>
      </c>
      <c r="D597" s="7" t="str">
        <f>VLOOKUP(C597, 'DB    '!$A:$M, 3, FALSE)</f>
        <v>풀초두</v>
      </c>
      <c r="E597" s="7" t="str">
        <f>VLOOKUP(C597, 'DB    '!$A:$M, 5, FALSE)</f>
        <v>날일</v>
      </c>
      <c r="F597" s="7" t="str">
        <f>VLOOKUP(C597, 'DB    '!$A:$M, 7, FALSE)</f>
        <v>큰대</v>
      </c>
      <c r="G597" s="7" t="str">
        <f>VLOOKUP(C597, 'DB    '!$A:$M, 9, FALSE)</f>
        <v>.</v>
      </c>
      <c r="H597" s="7" t="str">
        <f>VLOOKUP(C597, 'DB    '!$A:$M, 11, FALSE)</f>
        <v>.</v>
      </c>
      <c r="I597" s="32"/>
    </row>
    <row r="598" spans="1:9">
      <c r="B598" s="31"/>
      <c r="C598" s="10" t="str">
        <f>VLOOKUP(C599, 'DB    '!$A:$B, 2, FALSE)</f>
        <v xml:space="preserve"> </v>
      </c>
      <c r="D598" s="5" t="str">
        <f>VLOOKUP(C599, 'DB    '!$A:$M, 4, FALSE)</f>
        <v xml:space="preserve"> </v>
      </c>
      <c r="E598" s="5" t="str">
        <f>VLOOKUP(C599, 'DB    '!$A:$M, 6, FALSE)</f>
        <v xml:space="preserve"> </v>
      </c>
      <c r="F598" s="5" t="str">
        <f>VLOOKUP(C599, 'DB    '!$A:$M, 8, FALSE)</f>
        <v xml:space="preserve"> </v>
      </c>
      <c r="G598" s="5" t="str">
        <f>VLOOKUP(C599, 'DB    '!$A:$M, 10, FALSE)</f>
        <v xml:space="preserve"> </v>
      </c>
      <c r="H598" s="5" t="str">
        <f>VLOOKUP(C599, 'DB    '!$A:$M, 12, FALSE)</f>
        <v xml:space="preserve"> </v>
      </c>
      <c r="I598" s="32" t="str">
        <f>VLOOKUP(C599, 'DB    '!$A:$M, 13, FALSE)</f>
        <v xml:space="preserve"> </v>
      </c>
    </row>
    <row r="599" spans="1:9">
      <c r="B599" s="31"/>
      <c r="C599" s="11" t="s">
        <v>16</v>
      </c>
      <c r="D599" s="7" t="str">
        <f>VLOOKUP(C599, 'DB    '!$A:$M, 3, FALSE)</f>
        <v xml:space="preserve"> </v>
      </c>
      <c r="E599" s="7" t="str">
        <f>VLOOKUP(C599, 'DB    '!$A:$M, 5, FALSE)</f>
        <v xml:space="preserve"> </v>
      </c>
      <c r="F599" s="7" t="str">
        <f>VLOOKUP(C599, 'DB    '!$A:$M, 7, FALSE)</f>
        <v xml:space="preserve"> </v>
      </c>
      <c r="G599" s="7" t="str">
        <f>VLOOKUP(C599, 'DB    '!$A:$M, 9, FALSE)</f>
        <v xml:space="preserve"> </v>
      </c>
      <c r="H599" s="7" t="str">
        <f>VLOOKUP(C599, 'DB    '!$A:$M, 11, FALSE)</f>
        <v xml:space="preserve"> </v>
      </c>
      <c r="I599" s="32"/>
    </row>
    <row r="600" spans="1:9">
      <c r="B600" s="6" t="s">
        <v>261</v>
      </c>
      <c r="C600" s="26"/>
      <c r="D600" s="27"/>
      <c r="E600" s="27"/>
      <c r="F600" s="27"/>
      <c r="G600" s="27"/>
      <c r="H600" s="27"/>
      <c r="I600" s="28"/>
    </row>
    <row r="601" spans="1:9">
      <c r="A601" s="4">
        <f>A593+1</f>
        <v>76</v>
      </c>
    </row>
    <row r="602" spans="1:9">
      <c r="B602" s="29" t="str">
        <f>VLOOKUP(B608, 'DB    '!A:B, 2, FALSE)</f>
        <v>夕</v>
      </c>
      <c r="C602" s="10" t="str">
        <f>VLOOKUP(C603, 'DB    '!$A:$B, 2, FALSE)</f>
        <v>夕</v>
      </c>
      <c r="D602" s="5" t="str">
        <f>VLOOKUP(C603, 'DB    '!$A:$M, 4, FALSE)</f>
        <v xml:space="preserve"> </v>
      </c>
      <c r="E602" s="5" t="str">
        <f>VLOOKUP(C603, 'DB    '!$A:$M, 6, FALSE)</f>
        <v xml:space="preserve"> </v>
      </c>
      <c r="F602" s="5" t="str">
        <f>VLOOKUP(C603, 'DB    '!$A:$M, 8, FALSE)</f>
        <v xml:space="preserve"> </v>
      </c>
      <c r="G602" s="5" t="str">
        <f>VLOOKUP(C603, 'DB    '!$A:$M, 10, FALSE)</f>
        <v xml:space="preserve"> </v>
      </c>
      <c r="H602" s="5" t="str">
        <f>VLOOKUP(C603, 'DB    '!$A:$M, 12, FALSE)</f>
        <v xml:space="preserve"> </v>
      </c>
      <c r="I602" s="32" t="str">
        <f>VLOOKUP(C603, 'DB    '!$A:$M, 13, FALSE)</f>
        <v>저녁이 되어 초생달이 뜨고 구름이 지나는 모습</v>
      </c>
    </row>
    <row r="603" spans="1:9">
      <c r="B603" s="30"/>
      <c r="C603" s="11" t="str">
        <f>B608</f>
        <v>저녁석</v>
      </c>
      <c r="D603" s="7" t="str">
        <f>VLOOKUP(C603, 'DB    '!$A:$M, 3, FALSE)</f>
        <v>.</v>
      </c>
      <c r="E603" s="7" t="str">
        <f>VLOOKUP(C603, 'DB    '!$A:$M, 5, FALSE)</f>
        <v>.</v>
      </c>
      <c r="F603" s="7" t="str">
        <f>VLOOKUP(C603, 'DB    '!$A:$M, 7, FALSE)</f>
        <v>.</v>
      </c>
      <c r="G603" s="7" t="str">
        <f>VLOOKUP(C603, 'DB    '!$A:$M, 9, FALSE)</f>
        <v>.</v>
      </c>
      <c r="H603" s="7" t="str">
        <f>VLOOKUP(C603, 'DB    '!$A:$M, 11, FALSE)</f>
        <v>.</v>
      </c>
      <c r="I603" s="32"/>
    </row>
    <row r="604" spans="1:9">
      <c r="B604" s="30"/>
      <c r="C604" s="10" t="str">
        <f>VLOOKUP(C605, 'DB    '!$A:$B, 2, FALSE)</f>
        <v xml:space="preserve"> </v>
      </c>
      <c r="D604" s="5" t="str">
        <f>VLOOKUP(C605, 'DB    '!$A:$M, 4, FALSE)</f>
        <v xml:space="preserve"> </v>
      </c>
      <c r="E604" s="5" t="str">
        <f>VLOOKUP(C605, 'DB    '!$A:$M, 6, FALSE)</f>
        <v xml:space="preserve"> </v>
      </c>
      <c r="F604" s="5" t="str">
        <f>VLOOKUP(C605, 'DB    '!$A:$M, 8, FALSE)</f>
        <v xml:space="preserve"> </v>
      </c>
      <c r="G604" s="5" t="str">
        <f>VLOOKUP(C605, 'DB    '!$A:$M, 10, FALSE)</f>
        <v xml:space="preserve"> </v>
      </c>
      <c r="H604" s="5" t="str">
        <f>VLOOKUP(C605, 'DB    '!$A:$M, 12, FALSE)</f>
        <v xml:space="preserve"> </v>
      </c>
      <c r="I604" s="32" t="str">
        <f>VLOOKUP(C605, 'DB    '!$A:$M, 13, FALSE)</f>
        <v xml:space="preserve"> </v>
      </c>
    </row>
    <row r="605" spans="1:9">
      <c r="B605" s="30"/>
      <c r="C605" s="11" t="s">
        <v>16</v>
      </c>
      <c r="D605" s="7" t="str">
        <f>VLOOKUP(C605, 'DB    '!$A:$M, 3, FALSE)</f>
        <v xml:space="preserve"> </v>
      </c>
      <c r="E605" s="7" t="str">
        <f>VLOOKUP(C605, 'DB    '!$A:$M, 5, FALSE)</f>
        <v xml:space="preserve"> </v>
      </c>
      <c r="F605" s="7" t="str">
        <f>VLOOKUP(C605, 'DB    '!$A:$M, 7, FALSE)</f>
        <v xml:space="preserve"> </v>
      </c>
      <c r="G605" s="7" t="str">
        <f>VLOOKUP(C605, 'DB    '!$A:$M, 9, FALSE)</f>
        <v xml:space="preserve"> </v>
      </c>
      <c r="H605" s="7" t="str">
        <f>VLOOKUP(C605, 'DB    '!$A:$M, 11, FALSE)</f>
        <v xml:space="preserve"> </v>
      </c>
      <c r="I605" s="32"/>
    </row>
    <row r="606" spans="1:9">
      <c r="B606" s="31"/>
      <c r="C606" s="10" t="str">
        <f>VLOOKUP(C607, 'DB    '!$A:$B, 2, FALSE)</f>
        <v xml:space="preserve"> </v>
      </c>
      <c r="D606" s="5" t="str">
        <f>VLOOKUP(C607, 'DB    '!$A:$M, 4, FALSE)</f>
        <v xml:space="preserve"> </v>
      </c>
      <c r="E606" s="5" t="str">
        <f>VLOOKUP(C607, 'DB    '!$A:$M, 6, FALSE)</f>
        <v xml:space="preserve"> </v>
      </c>
      <c r="F606" s="5" t="str">
        <f>VLOOKUP(C607, 'DB    '!$A:$M, 8, FALSE)</f>
        <v xml:space="preserve"> </v>
      </c>
      <c r="G606" s="5" t="str">
        <f>VLOOKUP(C607, 'DB    '!$A:$M, 10, FALSE)</f>
        <v xml:space="preserve"> </v>
      </c>
      <c r="H606" s="5" t="str">
        <f>VLOOKUP(C607, 'DB    '!$A:$M, 12, FALSE)</f>
        <v xml:space="preserve"> </v>
      </c>
      <c r="I606" s="32" t="str">
        <f>VLOOKUP(C607, 'DB    '!$A:$M, 13, FALSE)</f>
        <v xml:space="preserve"> </v>
      </c>
    </row>
    <row r="607" spans="1:9">
      <c r="B607" s="31"/>
      <c r="C607" s="11" t="s">
        <v>16</v>
      </c>
      <c r="D607" s="7" t="str">
        <f>VLOOKUP(C607, 'DB    '!$A:$M, 3, FALSE)</f>
        <v xml:space="preserve"> </v>
      </c>
      <c r="E607" s="7" t="str">
        <f>VLOOKUP(C607, 'DB    '!$A:$M, 5, FALSE)</f>
        <v xml:space="preserve"> </v>
      </c>
      <c r="F607" s="7" t="str">
        <f>VLOOKUP(C607, 'DB    '!$A:$M, 7, FALSE)</f>
        <v xml:space="preserve"> </v>
      </c>
      <c r="G607" s="7" t="str">
        <f>VLOOKUP(C607, 'DB    '!$A:$M, 9, FALSE)</f>
        <v xml:space="preserve"> </v>
      </c>
      <c r="H607" s="7" t="str">
        <f>VLOOKUP(C607, 'DB    '!$A:$M, 11, FALSE)</f>
        <v xml:space="preserve"> </v>
      </c>
      <c r="I607" s="32"/>
    </row>
    <row r="608" spans="1:9">
      <c r="B608" s="6" t="s">
        <v>264</v>
      </c>
      <c r="C608" s="26"/>
      <c r="D608" s="27"/>
      <c r="E608" s="27"/>
      <c r="F608" s="27"/>
      <c r="G608" s="27"/>
      <c r="H608" s="27"/>
      <c r="I608" s="28"/>
    </row>
    <row r="609" spans="1:9">
      <c r="A609" s="4">
        <f>A601+1</f>
        <v>77</v>
      </c>
    </row>
    <row r="610" spans="1:9">
      <c r="B610" s="29" t="str">
        <f>VLOOKUP(B616, 'DB    '!A:B, 2, FALSE)</f>
        <v>夜</v>
      </c>
      <c r="C610" s="10" t="str">
        <f>VLOOKUP(C611, 'DB    '!$A:$B, 2, FALSE)</f>
        <v>夜</v>
      </c>
      <c r="D610" s="5" t="str">
        <f>VLOOKUP(C611, 'DB    '!$A:$M, 4, FALSE)</f>
        <v>亠</v>
      </c>
      <c r="E610" s="5" t="str">
        <f>VLOOKUP(C611, 'DB    '!$A:$M, 6, FALSE)</f>
        <v>亻</v>
      </c>
      <c r="F610" s="5" t="str">
        <f>VLOOKUP(C611, 'DB    '!$A:$M, 8, FALSE)</f>
        <v>夕</v>
      </c>
      <c r="G610" s="5" t="str">
        <f>VLOOKUP(C611, 'DB    '!$A:$M, 10, FALSE)</f>
        <v>丿</v>
      </c>
      <c r="H610" s="5" t="str">
        <f>VLOOKUP(C611, 'DB    '!$A:$M, 12, FALSE)</f>
        <v xml:space="preserve"> </v>
      </c>
      <c r="I610" s="32" t="str">
        <f>VLOOKUP(C611, 'DB    '!$A:$M, 13, FALSE)</f>
        <v>머리를 들고 서 있는 사람의 겨드랑이 사이로 초생달빛이 비치는 때는 저녁이다. 야간</v>
      </c>
    </row>
    <row r="611" spans="1:9">
      <c r="B611" s="30"/>
      <c r="C611" s="11" t="str">
        <f>B616</f>
        <v>밤야</v>
      </c>
      <c r="D611" s="7" t="str">
        <f>VLOOKUP(C611, 'DB    '!$A:$M, 3, FALSE)</f>
        <v>돼지머리두</v>
      </c>
      <c r="E611" s="7" t="str">
        <f>VLOOKUP(C611, 'DB    '!$A:$M, 5, FALSE)</f>
        <v>사람인변</v>
      </c>
      <c r="F611" s="7" t="str">
        <f>VLOOKUP(C611, 'DB    '!$A:$M, 7, FALSE)</f>
        <v>저녁석</v>
      </c>
      <c r="G611" s="7" t="str">
        <f>VLOOKUP(C611, 'DB    '!$A:$M, 9, FALSE)</f>
        <v>삐침별</v>
      </c>
      <c r="H611" s="7" t="str">
        <f>VLOOKUP(C611, 'DB    '!$A:$M, 11, FALSE)</f>
        <v>.</v>
      </c>
      <c r="I611" s="32"/>
    </row>
    <row r="612" spans="1:9">
      <c r="B612" s="30"/>
      <c r="C612" s="10" t="str">
        <f>VLOOKUP(C613, 'DB    '!$A:$B, 2, FALSE)</f>
        <v xml:space="preserve"> </v>
      </c>
      <c r="D612" s="5" t="str">
        <f>VLOOKUP(C613, 'DB    '!$A:$M, 4, FALSE)</f>
        <v xml:space="preserve"> </v>
      </c>
      <c r="E612" s="5" t="str">
        <f>VLOOKUP(C613, 'DB    '!$A:$M, 6, FALSE)</f>
        <v xml:space="preserve"> </v>
      </c>
      <c r="F612" s="5" t="str">
        <f>VLOOKUP(C613, 'DB    '!$A:$M, 8, FALSE)</f>
        <v xml:space="preserve"> </v>
      </c>
      <c r="G612" s="5" t="str">
        <f>VLOOKUP(C613, 'DB    '!$A:$M, 10, FALSE)</f>
        <v xml:space="preserve"> </v>
      </c>
      <c r="H612" s="5" t="str">
        <f>VLOOKUP(C613, 'DB    '!$A:$M, 12, FALSE)</f>
        <v xml:space="preserve"> </v>
      </c>
      <c r="I612" s="32" t="str">
        <f>VLOOKUP(C613, 'DB    '!$A:$M, 13, FALSE)</f>
        <v xml:space="preserve"> </v>
      </c>
    </row>
    <row r="613" spans="1:9">
      <c r="B613" s="30"/>
      <c r="C613" s="11" t="s">
        <v>16</v>
      </c>
      <c r="D613" s="7" t="str">
        <f>VLOOKUP(C613, 'DB    '!$A:$M, 3, FALSE)</f>
        <v xml:space="preserve"> </v>
      </c>
      <c r="E613" s="7" t="str">
        <f>VLOOKUP(C613, 'DB    '!$A:$M, 5, FALSE)</f>
        <v xml:space="preserve"> </v>
      </c>
      <c r="F613" s="7" t="str">
        <f>VLOOKUP(C613, 'DB    '!$A:$M, 7, FALSE)</f>
        <v xml:space="preserve"> </v>
      </c>
      <c r="G613" s="7" t="str">
        <f>VLOOKUP(C613, 'DB    '!$A:$M, 9, FALSE)</f>
        <v xml:space="preserve"> </v>
      </c>
      <c r="H613" s="7" t="str">
        <f>VLOOKUP(C613, 'DB    '!$A:$M, 11, FALSE)</f>
        <v xml:space="preserve"> </v>
      </c>
      <c r="I613" s="32"/>
    </row>
    <row r="614" spans="1:9">
      <c r="B614" s="31"/>
      <c r="C614" s="10" t="str">
        <f>VLOOKUP(C615, 'DB    '!$A:$B, 2, FALSE)</f>
        <v xml:space="preserve"> </v>
      </c>
      <c r="D614" s="5" t="str">
        <f>VLOOKUP(C615, 'DB    '!$A:$M, 4, FALSE)</f>
        <v xml:space="preserve"> </v>
      </c>
      <c r="E614" s="5" t="str">
        <f>VLOOKUP(C615, 'DB    '!$A:$M, 6, FALSE)</f>
        <v xml:space="preserve"> </v>
      </c>
      <c r="F614" s="5" t="str">
        <f>VLOOKUP(C615, 'DB    '!$A:$M, 8, FALSE)</f>
        <v xml:space="preserve"> </v>
      </c>
      <c r="G614" s="5" t="str">
        <f>VLOOKUP(C615, 'DB    '!$A:$M, 10, FALSE)</f>
        <v xml:space="preserve"> </v>
      </c>
      <c r="H614" s="5" t="str">
        <f>VLOOKUP(C615, 'DB    '!$A:$M, 12, FALSE)</f>
        <v xml:space="preserve"> </v>
      </c>
      <c r="I614" s="32" t="str">
        <f>VLOOKUP(C615, 'DB    '!$A:$M, 13, FALSE)</f>
        <v xml:space="preserve"> </v>
      </c>
    </row>
    <row r="615" spans="1:9">
      <c r="B615" s="31"/>
      <c r="C615" s="11" t="s">
        <v>16</v>
      </c>
      <c r="D615" s="7" t="str">
        <f>VLOOKUP(C615, 'DB    '!$A:$M, 3, FALSE)</f>
        <v xml:space="preserve"> </v>
      </c>
      <c r="E615" s="7" t="str">
        <f>VLOOKUP(C615, 'DB    '!$A:$M, 5, FALSE)</f>
        <v xml:space="preserve"> </v>
      </c>
      <c r="F615" s="7" t="str">
        <f>VLOOKUP(C615, 'DB    '!$A:$M, 7, FALSE)</f>
        <v xml:space="preserve"> </v>
      </c>
      <c r="G615" s="7" t="str">
        <f>VLOOKUP(C615, 'DB    '!$A:$M, 9, FALSE)</f>
        <v xml:space="preserve"> </v>
      </c>
      <c r="H615" s="7" t="str">
        <f>VLOOKUP(C615, 'DB    '!$A:$M, 11, FALSE)</f>
        <v xml:space="preserve"> </v>
      </c>
      <c r="I615" s="32"/>
    </row>
    <row r="616" spans="1:9">
      <c r="B616" s="6" t="s">
        <v>266</v>
      </c>
      <c r="C616" s="26"/>
      <c r="D616" s="27"/>
      <c r="E616" s="27"/>
      <c r="F616" s="27"/>
      <c r="G616" s="27"/>
      <c r="H616" s="27"/>
      <c r="I616" s="28"/>
    </row>
    <row r="617" spans="1:9">
      <c r="A617" s="4">
        <f>A609+1</f>
        <v>78</v>
      </c>
    </row>
    <row r="618" spans="1:9">
      <c r="B618" s="29" t="str">
        <f>VLOOKUP(B624, 'DB    '!A:B, 2, FALSE)</f>
        <v>時</v>
      </c>
      <c r="C618" s="10" t="str">
        <f>VLOOKUP(C619, 'DB    '!$A:$B, 2, FALSE)</f>
        <v>時</v>
      </c>
      <c r="D618" s="5" t="str">
        <f>VLOOKUP(C619, 'DB    '!$A:$M, 4, FALSE)</f>
        <v>日</v>
      </c>
      <c r="E618" s="5" t="str">
        <f>VLOOKUP(C619, 'DB    '!$A:$M, 6, FALSE)</f>
        <v>寺</v>
      </c>
      <c r="F618" s="5" t="str">
        <f>VLOOKUP(C619, 'DB    '!$A:$M, 8, FALSE)</f>
        <v xml:space="preserve"> </v>
      </c>
      <c r="G618" s="5" t="str">
        <f>VLOOKUP(C619, 'DB    '!$A:$M, 10, FALSE)</f>
        <v xml:space="preserve"> </v>
      </c>
      <c r="H618" s="5" t="str">
        <f>VLOOKUP(C619, 'DB    '!$A:$M, 12, FALSE)</f>
        <v xml:space="preserve"> </v>
      </c>
      <c r="I618" s="32" t="str">
        <f>VLOOKUP(C619, 'DB    '!$A:$M, 13, FALSE)</f>
        <v>해가 비쳐서 관청 앞에 놓인 해시계에 시간이 표시됨. 관청에서 때를 따라 시보를 알림.</v>
      </c>
    </row>
    <row r="619" spans="1:9">
      <c r="B619" s="30"/>
      <c r="C619" s="11" t="str">
        <f>B624</f>
        <v>때시</v>
      </c>
      <c r="D619" s="7" t="str">
        <f>VLOOKUP(C619, 'DB    '!$A:$M, 3, FALSE)</f>
        <v>날일</v>
      </c>
      <c r="E619" s="7" t="str">
        <f>VLOOKUP(C619, 'DB    '!$A:$M, 5, FALSE)</f>
        <v>관청사</v>
      </c>
      <c r="F619" s="7" t="str">
        <f>VLOOKUP(C619, 'DB    '!$A:$M, 7, FALSE)</f>
        <v>.</v>
      </c>
      <c r="G619" s="7" t="str">
        <f>VLOOKUP(C619, 'DB    '!$A:$M, 9, FALSE)</f>
        <v>.</v>
      </c>
      <c r="H619" s="7" t="str">
        <f>VLOOKUP(C619, 'DB    '!$A:$M, 11, FALSE)</f>
        <v>.</v>
      </c>
      <c r="I619" s="32"/>
    </row>
    <row r="620" spans="1:9">
      <c r="B620" s="30"/>
      <c r="C620" s="10" t="str">
        <f>VLOOKUP(C621, 'DB    '!$A:$B, 2, FALSE)</f>
        <v>寺</v>
      </c>
      <c r="D620" s="5" t="str">
        <f>VLOOKUP(C621, 'DB    '!$A:$M, 4, FALSE)</f>
        <v>土</v>
      </c>
      <c r="E620" s="5" t="str">
        <f>VLOOKUP(C621, 'DB    '!$A:$M, 6, FALSE)</f>
        <v>寸</v>
      </c>
      <c r="F620" s="5" t="str">
        <f>VLOOKUP(C621, 'DB    '!$A:$M, 8, FALSE)</f>
        <v xml:space="preserve"> </v>
      </c>
      <c r="G620" s="5" t="str">
        <f>VLOOKUP(C621, 'DB    '!$A:$M, 10, FALSE)</f>
        <v xml:space="preserve"> </v>
      </c>
      <c r="H620" s="5" t="str">
        <f>VLOOKUP(C621, 'DB    '!$A:$M, 12, FALSE)</f>
        <v xml:space="preserve"> </v>
      </c>
      <c r="I620" s="32" t="str">
        <f>VLOOKUP(C621, 'DB    '!$A:$M, 13, FALSE)</f>
        <v>흙 토지에 대한 일을 손에 잡고 업무를 보는 관청</v>
      </c>
    </row>
    <row r="621" spans="1:9">
      <c r="B621" s="30"/>
      <c r="C621" s="11" t="s">
        <v>269</v>
      </c>
      <c r="D621" s="7" t="str">
        <f>VLOOKUP(C621, 'DB    '!$A:$M, 3, FALSE)</f>
        <v>흙토</v>
      </c>
      <c r="E621" s="7" t="str">
        <f>VLOOKUP(C621, 'DB    '!$A:$M, 5, FALSE)</f>
        <v>마디촌</v>
      </c>
      <c r="F621" s="7" t="str">
        <f>VLOOKUP(C621, 'DB    '!$A:$M, 7, FALSE)</f>
        <v>.</v>
      </c>
      <c r="G621" s="7" t="str">
        <f>VLOOKUP(C621, 'DB    '!$A:$M, 9, FALSE)</f>
        <v>.</v>
      </c>
      <c r="H621" s="7" t="str">
        <f>VLOOKUP(C621, 'DB    '!$A:$M, 11, FALSE)</f>
        <v>.</v>
      </c>
      <c r="I621" s="32"/>
    </row>
    <row r="622" spans="1:9">
      <c r="B622" s="31"/>
      <c r="C622" s="10" t="str">
        <f>VLOOKUP(C623, 'DB    '!$A:$B, 2, FALSE)</f>
        <v xml:space="preserve"> </v>
      </c>
      <c r="D622" s="5" t="str">
        <f>VLOOKUP(C623, 'DB    '!$A:$M, 4, FALSE)</f>
        <v xml:space="preserve"> </v>
      </c>
      <c r="E622" s="5" t="str">
        <f>VLOOKUP(C623, 'DB    '!$A:$M, 6, FALSE)</f>
        <v xml:space="preserve"> </v>
      </c>
      <c r="F622" s="5" t="str">
        <f>VLOOKUP(C623, 'DB    '!$A:$M, 8, FALSE)</f>
        <v xml:space="preserve"> </v>
      </c>
      <c r="G622" s="5" t="str">
        <f>VLOOKUP(C623, 'DB    '!$A:$M, 10, FALSE)</f>
        <v xml:space="preserve"> </v>
      </c>
      <c r="H622" s="5" t="str">
        <f>VLOOKUP(C623, 'DB    '!$A:$M, 12, FALSE)</f>
        <v xml:space="preserve"> </v>
      </c>
      <c r="I622" s="32" t="str">
        <f>VLOOKUP(C623, 'DB    '!$A:$M, 13, FALSE)</f>
        <v xml:space="preserve"> </v>
      </c>
    </row>
    <row r="623" spans="1:9">
      <c r="B623" s="31"/>
      <c r="C623" s="11" t="s">
        <v>16</v>
      </c>
      <c r="D623" s="7" t="str">
        <f>VLOOKUP(C623, 'DB    '!$A:$M, 3, FALSE)</f>
        <v xml:space="preserve"> </v>
      </c>
      <c r="E623" s="7" t="str">
        <f>VLOOKUP(C623, 'DB    '!$A:$M, 5, FALSE)</f>
        <v xml:space="preserve"> </v>
      </c>
      <c r="F623" s="7" t="str">
        <f>VLOOKUP(C623, 'DB    '!$A:$M, 7, FALSE)</f>
        <v xml:space="preserve"> </v>
      </c>
      <c r="G623" s="7" t="str">
        <f>VLOOKUP(C623, 'DB    '!$A:$M, 9, FALSE)</f>
        <v xml:space="preserve"> </v>
      </c>
      <c r="H623" s="7" t="str">
        <f>VLOOKUP(C623, 'DB    '!$A:$M, 11, FALSE)</f>
        <v xml:space="preserve"> </v>
      </c>
      <c r="I623" s="32"/>
    </row>
    <row r="624" spans="1:9">
      <c r="B624" s="6" t="s">
        <v>268</v>
      </c>
      <c r="C624" s="26"/>
      <c r="D624" s="27"/>
      <c r="E624" s="27"/>
      <c r="F624" s="27"/>
      <c r="G624" s="27"/>
      <c r="H624" s="27"/>
      <c r="I624" s="28"/>
    </row>
    <row r="625" spans="1:9">
      <c r="A625" s="4">
        <f>A617+1</f>
        <v>79</v>
      </c>
    </row>
    <row r="626" spans="1:9">
      <c r="B626" s="29" t="str">
        <f>VLOOKUP(B632, 'DB    '!A:B, 2, FALSE)</f>
        <v>今</v>
      </c>
      <c r="C626" s="10" t="str">
        <f>VLOOKUP(C627, 'DB    '!$A:$B, 2, FALSE)</f>
        <v>今</v>
      </c>
      <c r="D626" s="5" t="str">
        <f>VLOOKUP(C627, 'DB    '!$A:$M, 4, FALSE)</f>
        <v>含</v>
      </c>
      <c r="E626" s="5" t="str">
        <f>VLOOKUP(C627, 'DB    '!$A:$M, 6, FALSE)</f>
        <v xml:space="preserve"> </v>
      </c>
      <c r="F626" s="5" t="str">
        <f>VLOOKUP(C627, 'DB    '!$A:$M, 8, FALSE)</f>
        <v xml:space="preserve"> </v>
      </c>
      <c r="G626" s="5" t="str">
        <f>VLOOKUP(C627, 'DB    '!$A:$M, 10, FALSE)</f>
        <v xml:space="preserve"> </v>
      </c>
      <c r="H626" s="5" t="str">
        <f>VLOOKUP(C627, 'DB    '!$A:$M, 12, FALSE)</f>
        <v xml:space="preserve"> </v>
      </c>
      <c r="I626" s="32" t="str">
        <f>VLOOKUP(C627, 'DB    '!$A:$M, 13, FALSE)</f>
        <v>입에 무언가 머금은 것을 먹어 버리고 이제 지금 무엇을 먹을까 찾는 모양</v>
      </c>
    </row>
    <row r="627" spans="1:9">
      <c r="B627" s="30"/>
      <c r="C627" s="11" t="str">
        <f>B632</f>
        <v>이제금</v>
      </c>
      <c r="D627" s="7" t="str">
        <f>VLOOKUP(C627, 'DB    '!$A:$M, 3, FALSE)</f>
        <v>머금을함</v>
      </c>
      <c r="E627" s="7" t="str">
        <f>VLOOKUP(C627, 'DB    '!$A:$M, 5, FALSE)</f>
        <v>.</v>
      </c>
      <c r="F627" s="7" t="str">
        <f>VLOOKUP(C627, 'DB    '!$A:$M, 7, FALSE)</f>
        <v>.</v>
      </c>
      <c r="G627" s="7" t="str">
        <f>VLOOKUP(C627, 'DB    '!$A:$M, 9, FALSE)</f>
        <v>.</v>
      </c>
      <c r="H627" s="7" t="str">
        <f>VLOOKUP(C627, 'DB    '!$A:$M, 11, FALSE)</f>
        <v>.</v>
      </c>
      <c r="I627" s="32"/>
    </row>
    <row r="628" spans="1:9">
      <c r="B628" s="30"/>
      <c r="C628" s="10" t="str">
        <f>VLOOKUP(C629, 'DB    '!$A:$B, 2, FALSE)</f>
        <v>含</v>
      </c>
      <c r="D628" s="5" t="str">
        <f>VLOOKUP(C629, 'DB    '!$A:$M, 4, FALSE)</f>
        <v>今</v>
      </c>
      <c r="E628" s="5" t="str">
        <f>VLOOKUP(C629, 'DB    '!$A:$M, 6, FALSE)</f>
        <v>口</v>
      </c>
      <c r="F628" s="5" t="str">
        <f>VLOOKUP(C629, 'DB    '!$A:$M, 8, FALSE)</f>
        <v xml:space="preserve"> </v>
      </c>
      <c r="G628" s="5" t="str">
        <f>VLOOKUP(C629, 'DB    '!$A:$M, 10, FALSE)</f>
        <v xml:space="preserve"> </v>
      </c>
      <c r="H628" s="5" t="str">
        <f>VLOOKUP(C629, 'DB    '!$A:$M, 12, FALSE)</f>
        <v xml:space="preserve"> </v>
      </c>
      <c r="I628" s="32" t="str">
        <f>VLOOKUP(C629, 'DB    '!$A:$M, 13, FALSE)</f>
        <v>입에 무언가 머금고 있는 모습</v>
      </c>
    </row>
    <row r="629" spans="1:9">
      <c r="B629" s="30"/>
      <c r="C629" s="11" t="s">
        <v>272</v>
      </c>
      <c r="D629" s="7" t="str">
        <f>VLOOKUP(C629, 'DB    '!$A:$M, 3, FALSE)</f>
        <v>이제금</v>
      </c>
      <c r="E629" s="7" t="str">
        <f>VLOOKUP(C629, 'DB    '!$A:$M, 5, FALSE)</f>
        <v>입구</v>
      </c>
      <c r="F629" s="7" t="str">
        <f>VLOOKUP(C629, 'DB    '!$A:$M, 7, FALSE)</f>
        <v>.</v>
      </c>
      <c r="G629" s="7" t="str">
        <f>VLOOKUP(C629, 'DB    '!$A:$M, 9, FALSE)</f>
        <v>.</v>
      </c>
      <c r="H629" s="7" t="str">
        <f>VLOOKUP(C629, 'DB    '!$A:$M, 11, FALSE)</f>
        <v>.</v>
      </c>
      <c r="I629" s="32"/>
    </row>
    <row r="630" spans="1:9">
      <c r="B630" s="31"/>
      <c r="C630" s="10" t="str">
        <f>VLOOKUP(C631, 'DB    '!$A:$B, 2, FALSE)</f>
        <v xml:space="preserve"> </v>
      </c>
      <c r="D630" s="5" t="str">
        <f>VLOOKUP(C631, 'DB    '!$A:$M, 4, FALSE)</f>
        <v xml:space="preserve"> </v>
      </c>
      <c r="E630" s="5" t="str">
        <f>VLOOKUP(C631, 'DB    '!$A:$M, 6, FALSE)</f>
        <v xml:space="preserve"> </v>
      </c>
      <c r="F630" s="5" t="str">
        <f>VLOOKUP(C631, 'DB    '!$A:$M, 8, FALSE)</f>
        <v xml:space="preserve"> </v>
      </c>
      <c r="G630" s="5" t="str">
        <f>VLOOKUP(C631, 'DB    '!$A:$M, 10, FALSE)</f>
        <v xml:space="preserve"> </v>
      </c>
      <c r="H630" s="5" t="str">
        <f>VLOOKUP(C631, 'DB    '!$A:$M, 12, FALSE)</f>
        <v xml:space="preserve"> </v>
      </c>
      <c r="I630" s="32" t="str">
        <f>VLOOKUP(C631, 'DB    '!$A:$M, 13, FALSE)</f>
        <v xml:space="preserve"> </v>
      </c>
    </row>
    <row r="631" spans="1:9">
      <c r="B631" s="31"/>
      <c r="C631" s="11" t="s">
        <v>16</v>
      </c>
      <c r="D631" s="7" t="str">
        <f>VLOOKUP(C631, 'DB    '!$A:$M, 3, FALSE)</f>
        <v xml:space="preserve"> </v>
      </c>
      <c r="E631" s="7" t="str">
        <f>VLOOKUP(C631, 'DB    '!$A:$M, 5, FALSE)</f>
        <v xml:space="preserve"> </v>
      </c>
      <c r="F631" s="7" t="str">
        <f>VLOOKUP(C631, 'DB    '!$A:$M, 7, FALSE)</f>
        <v xml:space="preserve"> </v>
      </c>
      <c r="G631" s="7" t="str">
        <f>VLOOKUP(C631, 'DB    '!$A:$M, 9, FALSE)</f>
        <v xml:space="preserve"> </v>
      </c>
      <c r="H631" s="7" t="str">
        <f>VLOOKUP(C631, 'DB    '!$A:$M, 11, FALSE)</f>
        <v xml:space="preserve"> </v>
      </c>
      <c r="I631" s="32"/>
    </row>
    <row r="632" spans="1:9">
      <c r="B632" s="6" t="s">
        <v>271</v>
      </c>
      <c r="C632" s="26"/>
      <c r="D632" s="27"/>
      <c r="E632" s="27"/>
      <c r="F632" s="27"/>
      <c r="G632" s="27"/>
      <c r="H632" s="27"/>
      <c r="I632" s="28"/>
    </row>
    <row r="633" spans="1:9">
      <c r="A633" s="4">
        <f>A625+1</f>
        <v>80</v>
      </c>
    </row>
    <row r="634" spans="1:9">
      <c r="B634" s="29" t="str">
        <f>VLOOKUP(B640, 'DB    '!A:B, 2, FALSE)</f>
        <v>卽</v>
      </c>
      <c r="C634" s="10" t="str">
        <f>VLOOKUP(C635, 'DB    '!$A:$B, 2, FALSE)</f>
        <v>卽</v>
      </c>
      <c r="D634" s="5" t="str">
        <f>VLOOKUP(C635, 'DB    '!$A:$M, 4, FALSE)</f>
        <v>白</v>
      </c>
      <c r="E634" s="5" t="str">
        <f>VLOOKUP(C635, 'DB    '!$A:$M, 6, FALSE)</f>
        <v>匕</v>
      </c>
      <c r="F634" s="5" t="str">
        <f>VLOOKUP(C635, 'DB    '!$A:$M, 8, FALSE)</f>
        <v>卩</v>
      </c>
      <c r="G634" s="5" t="str">
        <f>VLOOKUP(C635, 'DB    '!$A:$M, 10, FALSE)</f>
        <v xml:space="preserve"> </v>
      </c>
      <c r="H634" s="5" t="str">
        <f>VLOOKUP(C635, 'DB    '!$A:$M, 12, FALSE)</f>
        <v xml:space="preserve"> </v>
      </c>
      <c r="I634" s="32" t="str">
        <f>VLOOKUP(C635, 'DB    '!$A:$M, 13, FALSE)</f>
        <v>흰밥을 숫갈로 먹고 즉시 또먹으려고 몸을 구부리는 모양</v>
      </c>
    </row>
    <row r="635" spans="1:9">
      <c r="B635" s="30"/>
      <c r="C635" s="11" t="str">
        <f>B640</f>
        <v>곧즉</v>
      </c>
      <c r="D635" s="7" t="str">
        <f>VLOOKUP(C635, 'DB    '!$A:$M, 3, FALSE)</f>
        <v>흰백</v>
      </c>
      <c r="E635" s="7" t="str">
        <f>VLOOKUP(C635, 'DB    '!$A:$M, 5, FALSE)</f>
        <v>비수비</v>
      </c>
      <c r="F635" s="7" t="str">
        <f>VLOOKUP(C635, 'DB    '!$A:$M, 7, FALSE)</f>
        <v>병부절</v>
      </c>
      <c r="G635" s="7" t="str">
        <f>VLOOKUP(C635, 'DB    '!$A:$M, 9, FALSE)</f>
        <v>.</v>
      </c>
      <c r="H635" s="7" t="str">
        <f>VLOOKUP(C635, 'DB    '!$A:$M, 11, FALSE)</f>
        <v>.</v>
      </c>
      <c r="I635" s="32"/>
    </row>
    <row r="636" spans="1:9">
      <c r="B636" s="30"/>
      <c r="C636" s="10" t="str">
        <f>VLOOKUP(C637, 'DB    '!$A:$B, 2, FALSE)</f>
        <v xml:space="preserve"> </v>
      </c>
      <c r="D636" s="5" t="str">
        <f>VLOOKUP(C637, 'DB    '!$A:$M, 4, FALSE)</f>
        <v xml:space="preserve"> </v>
      </c>
      <c r="E636" s="5" t="str">
        <f>VLOOKUP(C637, 'DB    '!$A:$M, 6, FALSE)</f>
        <v xml:space="preserve"> </v>
      </c>
      <c r="F636" s="5" t="str">
        <f>VLOOKUP(C637, 'DB    '!$A:$M, 8, FALSE)</f>
        <v xml:space="preserve"> </v>
      </c>
      <c r="G636" s="5" t="str">
        <f>VLOOKUP(C637, 'DB    '!$A:$M, 10, FALSE)</f>
        <v xml:space="preserve"> </v>
      </c>
      <c r="H636" s="5" t="str">
        <f>VLOOKUP(C637, 'DB    '!$A:$M, 12, FALSE)</f>
        <v xml:space="preserve"> </v>
      </c>
      <c r="I636" s="32" t="str">
        <f>VLOOKUP(C637, 'DB    '!$A:$M, 13, FALSE)</f>
        <v xml:space="preserve"> </v>
      </c>
    </row>
    <row r="637" spans="1:9">
      <c r="B637" s="30"/>
      <c r="C637" s="11" t="s">
        <v>16</v>
      </c>
      <c r="D637" s="7" t="str">
        <f>VLOOKUP(C637, 'DB    '!$A:$M, 3, FALSE)</f>
        <v xml:space="preserve"> </v>
      </c>
      <c r="E637" s="7" t="str">
        <f>VLOOKUP(C637, 'DB    '!$A:$M, 5, FALSE)</f>
        <v xml:space="preserve"> </v>
      </c>
      <c r="F637" s="7" t="str">
        <f>VLOOKUP(C637, 'DB    '!$A:$M, 7, FALSE)</f>
        <v xml:space="preserve"> </v>
      </c>
      <c r="G637" s="7" t="str">
        <f>VLOOKUP(C637, 'DB    '!$A:$M, 9, FALSE)</f>
        <v xml:space="preserve"> </v>
      </c>
      <c r="H637" s="7" t="str">
        <f>VLOOKUP(C637, 'DB    '!$A:$M, 11, FALSE)</f>
        <v xml:space="preserve"> </v>
      </c>
      <c r="I637" s="32"/>
    </row>
    <row r="638" spans="1:9">
      <c r="B638" s="31"/>
      <c r="C638" s="10" t="str">
        <f>VLOOKUP(C639, 'DB    '!$A:$B, 2, FALSE)</f>
        <v xml:space="preserve"> </v>
      </c>
      <c r="D638" s="5" t="str">
        <f>VLOOKUP(C639, 'DB    '!$A:$M, 4, FALSE)</f>
        <v xml:space="preserve"> </v>
      </c>
      <c r="E638" s="5" t="str">
        <f>VLOOKUP(C639, 'DB    '!$A:$M, 6, FALSE)</f>
        <v xml:space="preserve"> </v>
      </c>
      <c r="F638" s="5" t="str">
        <f>VLOOKUP(C639, 'DB    '!$A:$M, 8, FALSE)</f>
        <v xml:space="preserve"> </v>
      </c>
      <c r="G638" s="5" t="str">
        <f>VLOOKUP(C639, 'DB    '!$A:$M, 10, FALSE)</f>
        <v xml:space="preserve"> </v>
      </c>
      <c r="H638" s="5" t="str">
        <f>VLOOKUP(C639, 'DB    '!$A:$M, 12, FALSE)</f>
        <v xml:space="preserve"> </v>
      </c>
      <c r="I638" s="32" t="str">
        <f>VLOOKUP(C639, 'DB    '!$A:$M, 13, FALSE)</f>
        <v xml:space="preserve"> </v>
      </c>
    </row>
    <row r="639" spans="1:9">
      <c r="B639" s="31"/>
      <c r="C639" s="11" t="s">
        <v>16</v>
      </c>
      <c r="D639" s="7" t="str">
        <f>VLOOKUP(C639, 'DB    '!$A:$M, 3, FALSE)</f>
        <v xml:space="preserve"> </v>
      </c>
      <c r="E639" s="7" t="str">
        <f>VLOOKUP(C639, 'DB    '!$A:$M, 5, FALSE)</f>
        <v xml:space="preserve"> </v>
      </c>
      <c r="F639" s="7" t="str">
        <f>VLOOKUP(C639, 'DB    '!$A:$M, 7, FALSE)</f>
        <v xml:space="preserve"> </v>
      </c>
      <c r="G639" s="7" t="str">
        <f>VLOOKUP(C639, 'DB    '!$A:$M, 9, FALSE)</f>
        <v xml:space="preserve"> </v>
      </c>
      <c r="H639" s="7" t="str">
        <f>VLOOKUP(C639, 'DB    '!$A:$M, 11, FALSE)</f>
        <v xml:space="preserve"> </v>
      </c>
      <c r="I639" s="32"/>
    </row>
    <row r="640" spans="1:9">
      <c r="B640" s="6" t="s">
        <v>274</v>
      </c>
      <c r="C640" s="26"/>
      <c r="D640" s="27"/>
      <c r="E640" s="27"/>
      <c r="F640" s="27"/>
      <c r="G640" s="27"/>
      <c r="H640" s="27"/>
      <c r="I640" s="28"/>
    </row>
    <row r="641" spans="1:9">
      <c r="A641" s="4">
        <f>A633+1</f>
        <v>81</v>
      </c>
    </row>
    <row r="642" spans="1:9">
      <c r="B642" s="29" t="str">
        <f>VLOOKUP(B648, 'DB    '!A:B, 2, FALSE)</f>
        <v>待</v>
      </c>
      <c r="C642" s="10" t="str">
        <f>VLOOKUP(C643, 'DB    '!$A:$B, 2, FALSE)</f>
        <v>待</v>
      </c>
      <c r="D642" s="5" t="str">
        <f>VLOOKUP(C643, 'DB    '!$A:$M, 4, FALSE)</f>
        <v>彳</v>
      </c>
      <c r="E642" s="5" t="str">
        <f>VLOOKUP(C643, 'DB    '!$A:$M, 6, FALSE)</f>
        <v>寺</v>
      </c>
      <c r="F642" s="5" t="str">
        <f>VLOOKUP(C643, 'DB    '!$A:$M, 8, FALSE)</f>
        <v xml:space="preserve"> </v>
      </c>
      <c r="G642" s="5" t="str">
        <f>VLOOKUP(C643, 'DB    '!$A:$M, 10, FALSE)</f>
        <v xml:space="preserve"> </v>
      </c>
      <c r="H642" s="5" t="str">
        <f>VLOOKUP(C643, 'DB    '!$A:$M, 12, FALSE)</f>
        <v xml:space="preserve"> </v>
      </c>
      <c r="I642" s="32" t="str">
        <f>VLOOKUP(C643, 'DB    '!$A:$M, 13, FALSE)</f>
        <v>걸어가서 관청에서 업무 처리해 주기를 기다리는 모습. 대기하는 모습.</v>
      </c>
    </row>
    <row r="643" spans="1:9">
      <c r="B643" s="30"/>
      <c r="C643" s="11" t="str">
        <f>B648</f>
        <v>기다릴대</v>
      </c>
      <c r="D643" s="7" t="str">
        <f>VLOOKUP(C643, 'DB    '!$A:$M, 3, FALSE)</f>
        <v>걸을척</v>
      </c>
      <c r="E643" s="7" t="str">
        <f>VLOOKUP(C643, 'DB    '!$A:$M, 5, FALSE)</f>
        <v>관청사</v>
      </c>
      <c r="F643" s="7" t="str">
        <f>VLOOKUP(C643, 'DB    '!$A:$M, 7, FALSE)</f>
        <v>.</v>
      </c>
      <c r="G643" s="7" t="str">
        <f>VLOOKUP(C643, 'DB    '!$A:$M, 9, FALSE)</f>
        <v>.</v>
      </c>
      <c r="H643" s="7" t="str">
        <f>VLOOKUP(C643, 'DB    '!$A:$M, 11, FALSE)</f>
        <v>.</v>
      </c>
      <c r="I643" s="32"/>
    </row>
    <row r="644" spans="1:9">
      <c r="B644" s="30"/>
      <c r="C644" s="10" t="str">
        <f>VLOOKUP(C645, 'DB    '!$A:$B, 2, FALSE)</f>
        <v>寺</v>
      </c>
      <c r="D644" s="5" t="str">
        <f>VLOOKUP(C645, 'DB    '!$A:$M, 4, FALSE)</f>
        <v>土</v>
      </c>
      <c r="E644" s="5" t="str">
        <f>VLOOKUP(C645, 'DB    '!$A:$M, 6, FALSE)</f>
        <v>寸</v>
      </c>
      <c r="F644" s="5" t="str">
        <f>VLOOKUP(C645, 'DB    '!$A:$M, 8, FALSE)</f>
        <v xml:space="preserve"> </v>
      </c>
      <c r="G644" s="5" t="str">
        <f>VLOOKUP(C645, 'DB    '!$A:$M, 10, FALSE)</f>
        <v xml:space="preserve"> </v>
      </c>
      <c r="H644" s="5" t="str">
        <f>VLOOKUP(C645, 'DB    '!$A:$M, 12, FALSE)</f>
        <v xml:space="preserve"> </v>
      </c>
      <c r="I644" s="32" t="str">
        <f>VLOOKUP(C645, 'DB    '!$A:$M, 13, FALSE)</f>
        <v>흙 토지에 대한 일을 손에 잡고 업무를 보는 관청</v>
      </c>
    </row>
    <row r="645" spans="1:9">
      <c r="B645" s="30"/>
      <c r="C645" s="11" t="s">
        <v>269</v>
      </c>
      <c r="D645" s="7" t="str">
        <f>VLOOKUP(C645, 'DB    '!$A:$M, 3, FALSE)</f>
        <v>흙토</v>
      </c>
      <c r="E645" s="7" t="str">
        <f>VLOOKUP(C645, 'DB    '!$A:$M, 5, FALSE)</f>
        <v>마디촌</v>
      </c>
      <c r="F645" s="7" t="str">
        <f>VLOOKUP(C645, 'DB    '!$A:$M, 7, FALSE)</f>
        <v>.</v>
      </c>
      <c r="G645" s="7" t="str">
        <f>VLOOKUP(C645, 'DB    '!$A:$M, 9, FALSE)</f>
        <v>.</v>
      </c>
      <c r="H645" s="7" t="str">
        <f>VLOOKUP(C645, 'DB    '!$A:$M, 11, FALSE)</f>
        <v>.</v>
      </c>
      <c r="I645" s="32"/>
    </row>
    <row r="646" spans="1:9">
      <c r="B646" s="31"/>
      <c r="C646" s="10" t="str">
        <f>VLOOKUP(C647, 'DB    '!$A:$B, 2, FALSE)</f>
        <v xml:space="preserve"> </v>
      </c>
      <c r="D646" s="5" t="str">
        <f>VLOOKUP(C647, 'DB    '!$A:$M, 4, FALSE)</f>
        <v xml:space="preserve"> </v>
      </c>
      <c r="E646" s="5" t="str">
        <f>VLOOKUP(C647, 'DB    '!$A:$M, 6, FALSE)</f>
        <v xml:space="preserve"> </v>
      </c>
      <c r="F646" s="5" t="str">
        <f>VLOOKUP(C647, 'DB    '!$A:$M, 8, FALSE)</f>
        <v xml:space="preserve"> </v>
      </c>
      <c r="G646" s="5" t="str">
        <f>VLOOKUP(C647, 'DB    '!$A:$M, 10, FALSE)</f>
        <v xml:space="preserve"> </v>
      </c>
      <c r="H646" s="5" t="str">
        <f>VLOOKUP(C647, 'DB    '!$A:$M, 12, FALSE)</f>
        <v xml:space="preserve"> </v>
      </c>
      <c r="I646" s="32" t="str">
        <f>VLOOKUP(C647, 'DB    '!$A:$M, 13, FALSE)</f>
        <v xml:space="preserve"> </v>
      </c>
    </row>
    <row r="647" spans="1:9">
      <c r="B647" s="31"/>
      <c r="C647" s="11" t="s">
        <v>16</v>
      </c>
      <c r="D647" s="7" t="str">
        <f>VLOOKUP(C647, 'DB    '!$A:$M, 3, FALSE)</f>
        <v xml:space="preserve"> </v>
      </c>
      <c r="E647" s="7" t="str">
        <f>VLOOKUP(C647, 'DB    '!$A:$M, 5, FALSE)</f>
        <v xml:space="preserve"> </v>
      </c>
      <c r="F647" s="7" t="str">
        <f>VLOOKUP(C647, 'DB    '!$A:$M, 7, FALSE)</f>
        <v xml:space="preserve"> </v>
      </c>
      <c r="G647" s="7" t="str">
        <f>VLOOKUP(C647, 'DB    '!$A:$M, 9, FALSE)</f>
        <v xml:space="preserve"> </v>
      </c>
      <c r="H647" s="7" t="str">
        <f>VLOOKUP(C647, 'DB    '!$A:$M, 11, FALSE)</f>
        <v xml:space="preserve"> </v>
      </c>
      <c r="I647" s="32"/>
    </row>
    <row r="648" spans="1:9">
      <c r="B648" s="6" t="s">
        <v>276</v>
      </c>
      <c r="C648" s="26"/>
      <c r="D648" s="27"/>
      <c r="E648" s="27"/>
      <c r="F648" s="27"/>
      <c r="G648" s="27"/>
      <c r="H648" s="27"/>
      <c r="I648" s="28"/>
    </row>
    <row r="649" spans="1:9">
      <c r="A649" s="4">
        <f>A641+1</f>
        <v>82</v>
      </c>
    </row>
    <row r="650" spans="1:9">
      <c r="B650" s="29" t="str">
        <f>VLOOKUP(B656, 'DB    '!A:B, 2, FALSE)</f>
        <v>期</v>
      </c>
      <c r="C650" s="10" t="str">
        <f>VLOOKUP(C651, 'DB    '!$A:$B, 2, FALSE)</f>
        <v>期</v>
      </c>
      <c r="D650" s="5" t="str">
        <f>VLOOKUP(C651, 'DB    '!$A:$M, 4, FALSE)</f>
        <v>其</v>
      </c>
      <c r="E650" s="5" t="str">
        <f>VLOOKUP(C651, 'DB    '!$A:$M, 6, FALSE)</f>
        <v>月</v>
      </c>
      <c r="F650" s="5" t="str">
        <f>VLOOKUP(C651, 'DB    '!$A:$M, 8, FALSE)</f>
        <v xml:space="preserve"> </v>
      </c>
      <c r="G650" s="5" t="str">
        <f>VLOOKUP(C651, 'DB    '!$A:$M, 10, FALSE)</f>
        <v xml:space="preserve"> </v>
      </c>
      <c r="H650" s="5" t="str">
        <f>VLOOKUP(C651, 'DB    '!$A:$M, 12, FALSE)</f>
        <v xml:space="preserve"> </v>
      </c>
      <c r="I650" s="32" t="str">
        <f>VLOOKUP(C651, 'DB    '!$A:$M, 13, FALSE)</f>
        <v>키질을 하듯 달도 차고 기우는 것을 주기적으로 반복한다. 기약. 기간</v>
      </c>
    </row>
    <row r="651" spans="1:9">
      <c r="B651" s="30"/>
      <c r="C651" s="11" t="str">
        <f>B656</f>
        <v>기약기</v>
      </c>
      <c r="D651" s="7" t="str">
        <f>VLOOKUP(C651, 'DB    '!$A:$M, 3, FALSE)</f>
        <v>그기</v>
      </c>
      <c r="E651" s="7" t="str">
        <f>VLOOKUP(C651, 'DB    '!$A:$M, 5, FALSE)</f>
        <v>달월</v>
      </c>
      <c r="F651" s="7" t="str">
        <f>VLOOKUP(C651, 'DB    '!$A:$M, 7, FALSE)</f>
        <v>.</v>
      </c>
      <c r="G651" s="7" t="str">
        <f>VLOOKUP(C651, 'DB    '!$A:$M, 9, FALSE)</f>
        <v>.</v>
      </c>
      <c r="H651" s="7" t="str">
        <f>VLOOKUP(C651, 'DB    '!$A:$M, 11, FALSE)</f>
        <v>.</v>
      </c>
      <c r="I651" s="32"/>
    </row>
    <row r="652" spans="1:9">
      <c r="B652" s="30"/>
      <c r="C652" s="10" t="str">
        <f>VLOOKUP(C653, 'DB    '!$A:$B, 2, FALSE)</f>
        <v xml:space="preserve"> </v>
      </c>
      <c r="D652" s="5" t="str">
        <f>VLOOKUP(C653, 'DB    '!$A:$M, 4, FALSE)</f>
        <v xml:space="preserve"> </v>
      </c>
      <c r="E652" s="5" t="str">
        <f>VLOOKUP(C653, 'DB    '!$A:$M, 6, FALSE)</f>
        <v xml:space="preserve"> </v>
      </c>
      <c r="F652" s="5" t="str">
        <f>VLOOKUP(C653, 'DB    '!$A:$M, 8, FALSE)</f>
        <v xml:space="preserve"> </v>
      </c>
      <c r="G652" s="5" t="str">
        <f>VLOOKUP(C653, 'DB    '!$A:$M, 10, FALSE)</f>
        <v xml:space="preserve"> </v>
      </c>
      <c r="H652" s="5" t="str">
        <f>VLOOKUP(C653, 'DB    '!$A:$M, 12, FALSE)</f>
        <v xml:space="preserve"> </v>
      </c>
      <c r="I652" s="32" t="str">
        <f>VLOOKUP(C653, 'DB    '!$A:$M, 13, FALSE)</f>
        <v xml:space="preserve"> </v>
      </c>
    </row>
    <row r="653" spans="1:9">
      <c r="B653" s="30"/>
      <c r="C653" s="11" t="s">
        <v>16</v>
      </c>
      <c r="D653" s="7" t="str">
        <f>VLOOKUP(C653, 'DB    '!$A:$M, 3, FALSE)</f>
        <v xml:space="preserve"> </v>
      </c>
      <c r="E653" s="7" t="str">
        <f>VLOOKUP(C653, 'DB    '!$A:$M, 5, FALSE)</f>
        <v xml:space="preserve"> </v>
      </c>
      <c r="F653" s="7" t="str">
        <f>VLOOKUP(C653, 'DB    '!$A:$M, 7, FALSE)</f>
        <v xml:space="preserve"> </v>
      </c>
      <c r="G653" s="7" t="str">
        <f>VLOOKUP(C653, 'DB    '!$A:$M, 9, FALSE)</f>
        <v xml:space="preserve"> </v>
      </c>
      <c r="H653" s="7" t="str">
        <f>VLOOKUP(C653, 'DB    '!$A:$M, 11, FALSE)</f>
        <v xml:space="preserve"> </v>
      </c>
      <c r="I653" s="32"/>
    </row>
    <row r="654" spans="1:9">
      <c r="B654" s="31"/>
      <c r="C654" s="10" t="str">
        <f>VLOOKUP(C655, 'DB    '!$A:$B, 2, FALSE)</f>
        <v xml:space="preserve"> </v>
      </c>
      <c r="D654" s="5" t="str">
        <f>VLOOKUP(C655, 'DB    '!$A:$M, 4, FALSE)</f>
        <v xml:space="preserve"> </v>
      </c>
      <c r="E654" s="5" t="str">
        <f>VLOOKUP(C655, 'DB    '!$A:$M, 6, FALSE)</f>
        <v xml:space="preserve"> </v>
      </c>
      <c r="F654" s="5" t="str">
        <f>VLOOKUP(C655, 'DB    '!$A:$M, 8, FALSE)</f>
        <v xml:space="preserve"> </v>
      </c>
      <c r="G654" s="5" t="str">
        <f>VLOOKUP(C655, 'DB    '!$A:$M, 10, FALSE)</f>
        <v xml:space="preserve"> </v>
      </c>
      <c r="H654" s="5" t="str">
        <f>VLOOKUP(C655, 'DB    '!$A:$M, 12, FALSE)</f>
        <v xml:space="preserve"> </v>
      </c>
      <c r="I654" s="32" t="str">
        <f>VLOOKUP(C655, 'DB    '!$A:$M, 13, FALSE)</f>
        <v xml:space="preserve"> </v>
      </c>
    </row>
    <row r="655" spans="1:9">
      <c r="B655" s="31"/>
      <c r="C655" s="11" t="s">
        <v>16</v>
      </c>
      <c r="D655" s="7" t="str">
        <f>VLOOKUP(C655, 'DB    '!$A:$M, 3, FALSE)</f>
        <v xml:space="preserve"> </v>
      </c>
      <c r="E655" s="7" t="str">
        <f>VLOOKUP(C655, 'DB    '!$A:$M, 5, FALSE)</f>
        <v xml:space="preserve"> </v>
      </c>
      <c r="F655" s="7" t="str">
        <f>VLOOKUP(C655, 'DB    '!$A:$M, 7, FALSE)</f>
        <v xml:space="preserve"> </v>
      </c>
      <c r="G655" s="7" t="str">
        <f>VLOOKUP(C655, 'DB    '!$A:$M, 9, FALSE)</f>
        <v xml:space="preserve"> </v>
      </c>
      <c r="H655" s="7" t="str">
        <f>VLOOKUP(C655, 'DB    '!$A:$M, 11, FALSE)</f>
        <v xml:space="preserve"> </v>
      </c>
      <c r="I655" s="32"/>
    </row>
    <row r="656" spans="1:9">
      <c r="B656" s="6" t="s">
        <v>278</v>
      </c>
      <c r="C656" s="26"/>
      <c r="D656" s="27"/>
      <c r="E656" s="27"/>
      <c r="F656" s="27"/>
      <c r="G656" s="27"/>
      <c r="H656" s="27"/>
      <c r="I656" s="28"/>
    </row>
    <row r="657" spans="1:9">
      <c r="A657" s="4">
        <f>A649+1</f>
        <v>83</v>
      </c>
    </row>
    <row r="658" spans="1:9">
      <c r="B658" s="29" t="str">
        <f>VLOOKUP(B664, 'DB    '!A:B, 2, FALSE)</f>
        <v>永</v>
      </c>
      <c r="C658" s="10" t="str">
        <f>VLOOKUP(C659, 'DB    '!$A:$B, 2, FALSE)</f>
        <v>永</v>
      </c>
      <c r="D658" s="5" t="str">
        <f>VLOOKUP(C659, 'DB    '!$A:$M, 4, FALSE)</f>
        <v>水</v>
      </c>
      <c r="E658" s="5" t="str">
        <f>VLOOKUP(C659, 'DB    '!$A:$M, 6, FALSE)</f>
        <v>丶</v>
      </c>
      <c r="F658" s="5" t="str">
        <f>VLOOKUP(C659, 'DB    '!$A:$M, 8, FALSE)</f>
        <v xml:space="preserve"> </v>
      </c>
      <c r="G658" s="5" t="str">
        <f>VLOOKUP(C659, 'DB    '!$A:$M, 10, FALSE)</f>
        <v xml:space="preserve"> </v>
      </c>
      <c r="H658" s="5" t="str">
        <f>VLOOKUP(C659, 'DB    '!$A:$M, 12, FALSE)</f>
        <v xml:space="preserve"> </v>
      </c>
      <c r="I658" s="32" t="str">
        <f>VLOOKUP(C659, 'DB    '!$A:$M, 13, FALSE)</f>
        <v>물에 얼음땡하여 물이 얼면 영원히 간다. 영구.</v>
      </c>
    </row>
    <row r="659" spans="1:9">
      <c r="B659" s="30"/>
      <c r="C659" s="11" t="str">
        <f>B664</f>
        <v>길영</v>
      </c>
      <c r="D659" s="7" t="str">
        <f>VLOOKUP(C659, 'DB    '!$A:$M, 3, FALSE)</f>
        <v>물수</v>
      </c>
      <c r="E659" s="7" t="str">
        <f>VLOOKUP(C659, 'DB    '!$A:$M, 5, FALSE)</f>
        <v>점주</v>
      </c>
      <c r="F659" s="7" t="str">
        <f>VLOOKUP(C659, 'DB    '!$A:$M, 7, FALSE)</f>
        <v>.</v>
      </c>
      <c r="G659" s="7" t="str">
        <f>VLOOKUP(C659, 'DB    '!$A:$M, 9, FALSE)</f>
        <v>.</v>
      </c>
      <c r="H659" s="7" t="str">
        <f>VLOOKUP(C659, 'DB    '!$A:$M, 11, FALSE)</f>
        <v>.</v>
      </c>
      <c r="I659" s="32"/>
    </row>
    <row r="660" spans="1:9">
      <c r="B660" s="30"/>
      <c r="C660" s="10" t="str">
        <f>VLOOKUP(C661, 'DB    '!$A:$B, 2, FALSE)</f>
        <v xml:space="preserve"> </v>
      </c>
      <c r="D660" s="5" t="str">
        <f>VLOOKUP(C661, 'DB    '!$A:$M, 4, FALSE)</f>
        <v xml:space="preserve"> </v>
      </c>
      <c r="E660" s="5" t="str">
        <f>VLOOKUP(C661, 'DB    '!$A:$M, 6, FALSE)</f>
        <v xml:space="preserve"> </v>
      </c>
      <c r="F660" s="5" t="str">
        <f>VLOOKUP(C661, 'DB    '!$A:$M, 8, FALSE)</f>
        <v xml:space="preserve"> </v>
      </c>
      <c r="G660" s="5" t="str">
        <f>VLOOKUP(C661, 'DB    '!$A:$M, 10, FALSE)</f>
        <v xml:space="preserve"> </v>
      </c>
      <c r="H660" s="5" t="str">
        <f>VLOOKUP(C661, 'DB    '!$A:$M, 12, FALSE)</f>
        <v xml:space="preserve"> </v>
      </c>
      <c r="I660" s="32" t="str">
        <f>VLOOKUP(C661, 'DB    '!$A:$M, 13, FALSE)</f>
        <v xml:space="preserve"> </v>
      </c>
    </row>
    <row r="661" spans="1:9">
      <c r="B661" s="30"/>
      <c r="C661" s="11" t="s">
        <v>16</v>
      </c>
      <c r="D661" s="7" t="str">
        <f>VLOOKUP(C661, 'DB    '!$A:$M, 3, FALSE)</f>
        <v xml:space="preserve"> </v>
      </c>
      <c r="E661" s="7" t="str">
        <f>VLOOKUP(C661, 'DB    '!$A:$M, 5, FALSE)</f>
        <v xml:space="preserve"> </v>
      </c>
      <c r="F661" s="7" t="str">
        <f>VLOOKUP(C661, 'DB    '!$A:$M, 7, FALSE)</f>
        <v xml:space="preserve"> </v>
      </c>
      <c r="G661" s="7" t="str">
        <f>VLOOKUP(C661, 'DB    '!$A:$M, 9, FALSE)</f>
        <v xml:space="preserve"> </v>
      </c>
      <c r="H661" s="7" t="str">
        <f>VLOOKUP(C661, 'DB    '!$A:$M, 11, FALSE)</f>
        <v xml:space="preserve"> </v>
      </c>
      <c r="I661" s="32"/>
    </row>
    <row r="662" spans="1:9">
      <c r="B662" s="31"/>
      <c r="C662" s="10" t="str">
        <f>VLOOKUP(C663, 'DB    '!$A:$B, 2, FALSE)</f>
        <v xml:space="preserve"> </v>
      </c>
      <c r="D662" s="5" t="str">
        <f>VLOOKUP(C663, 'DB    '!$A:$M, 4, FALSE)</f>
        <v xml:space="preserve"> </v>
      </c>
      <c r="E662" s="5" t="str">
        <f>VLOOKUP(C663, 'DB    '!$A:$M, 6, FALSE)</f>
        <v xml:space="preserve"> </v>
      </c>
      <c r="F662" s="5" t="str">
        <f>VLOOKUP(C663, 'DB    '!$A:$M, 8, FALSE)</f>
        <v xml:space="preserve"> </v>
      </c>
      <c r="G662" s="5" t="str">
        <f>VLOOKUP(C663, 'DB    '!$A:$M, 10, FALSE)</f>
        <v xml:space="preserve"> </v>
      </c>
      <c r="H662" s="5" t="str">
        <f>VLOOKUP(C663, 'DB    '!$A:$M, 12, FALSE)</f>
        <v xml:space="preserve"> </v>
      </c>
      <c r="I662" s="32" t="str">
        <f>VLOOKUP(C663, 'DB    '!$A:$M, 13, FALSE)</f>
        <v xml:space="preserve"> </v>
      </c>
    </row>
    <row r="663" spans="1:9">
      <c r="B663" s="31"/>
      <c r="C663" s="11" t="s">
        <v>16</v>
      </c>
      <c r="D663" s="7" t="str">
        <f>VLOOKUP(C663, 'DB    '!$A:$M, 3, FALSE)</f>
        <v xml:space="preserve"> </v>
      </c>
      <c r="E663" s="7" t="str">
        <f>VLOOKUP(C663, 'DB    '!$A:$M, 5, FALSE)</f>
        <v xml:space="preserve"> </v>
      </c>
      <c r="F663" s="7" t="str">
        <f>VLOOKUP(C663, 'DB    '!$A:$M, 7, FALSE)</f>
        <v xml:space="preserve"> </v>
      </c>
      <c r="G663" s="7" t="str">
        <f>VLOOKUP(C663, 'DB    '!$A:$M, 9, FALSE)</f>
        <v xml:space="preserve"> </v>
      </c>
      <c r="H663" s="7" t="str">
        <f>VLOOKUP(C663, 'DB    '!$A:$M, 11, FALSE)</f>
        <v xml:space="preserve"> </v>
      </c>
      <c r="I663" s="32"/>
    </row>
    <row r="664" spans="1:9">
      <c r="B664" s="6" t="s">
        <v>280</v>
      </c>
      <c r="C664" s="26"/>
      <c r="D664" s="27"/>
      <c r="E664" s="27"/>
      <c r="F664" s="27"/>
      <c r="G664" s="27"/>
      <c r="H664" s="27"/>
      <c r="I664" s="28"/>
    </row>
    <row r="665" spans="1:9">
      <c r="A665" s="4">
        <f>A657+1</f>
        <v>84</v>
      </c>
    </row>
    <row r="666" spans="1:9">
      <c r="B666" s="29" t="str">
        <f>VLOOKUP(B672, 'DB    '!A:B, 2, FALSE)</f>
        <v>久</v>
      </c>
      <c r="C666" s="10" t="str">
        <f>VLOOKUP(C667, 'DB    '!$A:$B, 2, FALSE)</f>
        <v>久</v>
      </c>
      <c r="D666" s="5" t="str">
        <f>VLOOKUP(C667, 'DB    '!$A:$M, 4, FALSE)</f>
        <v xml:space="preserve"> </v>
      </c>
      <c r="E666" s="5" t="str">
        <f>VLOOKUP(C667, 'DB    '!$A:$M, 6, FALSE)</f>
        <v xml:space="preserve"> </v>
      </c>
      <c r="F666" s="5" t="str">
        <f>VLOOKUP(C667, 'DB    '!$A:$M, 8, FALSE)</f>
        <v xml:space="preserve"> </v>
      </c>
      <c r="G666" s="5" t="str">
        <f>VLOOKUP(C667, 'DB    '!$A:$M, 10, FALSE)</f>
        <v xml:space="preserve"> </v>
      </c>
      <c r="H666" s="5" t="str">
        <f>VLOOKUP(C667, 'DB    '!$A:$M, 12, FALSE)</f>
        <v xml:space="preserve"> </v>
      </c>
      <c r="I666" s="32" t="str">
        <f>VLOOKUP(C667, 'DB    '!$A:$M, 13, FALSE)</f>
        <v>아픈 사람이 엎드려 누워서 허리에 뜸을 뜨는 모양. 뜸은 오래 뜬다. 지구력</v>
      </c>
    </row>
    <row r="667" spans="1:9">
      <c r="B667" s="30"/>
      <c r="C667" s="11" t="str">
        <f>B672</f>
        <v>오랠구</v>
      </c>
      <c r="D667" s="7" t="str">
        <f>VLOOKUP(C667, 'DB    '!$A:$M, 3, FALSE)</f>
        <v>.</v>
      </c>
      <c r="E667" s="7" t="str">
        <f>VLOOKUP(C667, 'DB    '!$A:$M, 5, FALSE)</f>
        <v>.</v>
      </c>
      <c r="F667" s="7" t="str">
        <f>VLOOKUP(C667, 'DB    '!$A:$M, 7, FALSE)</f>
        <v>.</v>
      </c>
      <c r="G667" s="7" t="str">
        <f>VLOOKUP(C667, 'DB    '!$A:$M, 9, FALSE)</f>
        <v>.</v>
      </c>
      <c r="H667" s="7" t="str">
        <f>VLOOKUP(C667, 'DB    '!$A:$M, 11, FALSE)</f>
        <v>.</v>
      </c>
      <c r="I667" s="32"/>
    </row>
    <row r="668" spans="1:9">
      <c r="B668" s="30"/>
      <c r="C668" s="10" t="str">
        <f>VLOOKUP(C669, 'DB    '!$A:$B, 2, FALSE)</f>
        <v xml:space="preserve"> </v>
      </c>
      <c r="D668" s="5" t="str">
        <f>VLOOKUP(C669, 'DB    '!$A:$M, 4, FALSE)</f>
        <v xml:space="preserve"> </v>
      </c>
      <c r="E668" s="5" t="str">
        <f>VLOOKUP(C669, 'DB    '!$A:$M, 6, FALSE)</f>
        <v xml:space="preserve"> </v>
      </c>
      <c r="F668" s="5" t="str">
        <f>VLOOKUP(C669, 'DB    '!$A:$M, 8, FALSE)</f>
        <v xml:space="preserve"> </v>
      </c>
      <c r="G668" s="5" t="str">
        <f>VLOOKUP(C669, 'DB    '!$A:$M, 10, FALSE)</f>
        <v xml:space="preserve"> </v>
      </c>
      <c r="H668" s="5" t="str">
        <f>VLOOKUP(C669, 'DB    '!$A:$M, 12, FALSE)</f>
        <v xml:space="preserve"> </v>
      </c>
      <c r="I668" s="32" t="str">
        <f>VLOOKUP(C669, 'DB    '!$A:$M, 13, FALSE)</f>
        <v xml:space="preserve"> </v>
      </c>
    </row>
    <row r="669" spans="1:9">
      <c r="B669" s="30"/>
      <c r="C669" s="11" t="s">
        <v>16</v>
      </c>
      <c r="D669" s="7" t="str">
        <f>VLOOKUP(C669, 'DB    '!$A:$M, 3, FALSE)</f>
        <v xml:space="preserve"> </v>
      </c>
      <c r="E669" s="7" t="str">
        <f>VLOOKUP(C669, 'DB    '!$A:$M, 5, FALSE)</f>
        <v xml:space="preserve"> </v>
      </c>
      <c r="F669" s="7" t="str">
        <f>VLOOKUP(C669, 'DB    '!$A:$M, 7, FALSE)</f>
        <v xml:space="preserve"> </v>
      </c>
      <c r="G669" s="7" t="str">
        <f>VLOOKUP(C669, 'DB    '!$A:$M, 9, FALSE)</f>
        <v xml:space="preserve"> </v>
      </c>
      <c r="H669" s="7" t="str">
        <f>VLOOKUP(C669, 'DB    '!$A:$M, 11, FALSE)</f>
        <v xml:space="preserve"> </v>
      </c>
      <c r="I669" s="32"/>
    </row>
    <row r="670" spans="1:9">
      <c r="B670" s="31"/>
      <c r="C670" s="10" t="str">
        <f>VLOOKUP(C671, 'DB    '!$A:$B, 2, FALSE)</f>
        <v xml:space="preserve"> </v>
      </c>
      <c r="D670" s="5" t="str">
        <f>VLOOKUP(C671, 'DB    '!$A:$M, 4, FALSE)</f>
        <v xml:space="preserve"> </v>
      </c>
      <c r="E670" s="5" t="str">
        <f>VLOOKUP(C671, 'DB    '!$A:$M, 6, FALSE)</f>
        <v xml:space="preserve"> </v>
      </c>
      <c r="F670" s="5" t="str">
        <f>VLOOKUP(C671, 'DB    '!$A:$M, 8, FALSE)</f>
        <v xml:space="preserve"> </v>
      </c>
      <c r="G670" s="5" t="str">
        <f>VLOOKUP(C671, 'DB    '!$A:$M, 10, FALSE)</f>
        <v xml:space="preserve"> </v>
      </c>
      <c r="H670" s="5" t="str">
        <f>VLOOKUP(C671, 'DB    '!$A:$M, 12, FALSE)</f>
        <v xml:space="preserve"> </v>
      </c>
      <c r="I670" s="32" t="str">
        <f>VLOOKUP(C671, 'DB    '!$A:$M, 13, FALSE)</f>
        <v xml:space="preserve"> </v>
      </c>
    </row>
    <row r="671" spans="1:9">
      <c r="B671" s="31"/>
      <c r="C671" s="11" t="s">
        <v>16</v>
      </c>
      <c r="D671" s="7" t="str">
        <f>VLOOKUP(C671, 'DB    '!$A:$M, 3, FALSE)</f>
        <v xml:space="preserve"> </v>
      </c>
      <c r="E671" s="7" t="str">
        <f>VLOOKUP(C671, 'DB    '!$A:$M, 5, FALSE)</f>
        <v xml:space="preserve"> </v>
      </c>
      <c r="F671" s="7" t="str">
        <f>VLOOKUP(C671, 'DB    '!$A:$M, 7, FALSE)</f>
        <v xml:space="preserve"> </v>
      </c>
      <c r="G671" s="7" t="str">
        <f>VLOOKUP(C671, 'DB    '!$A:$M, 9, FALSE)</f>
        <v xml:space="preserve"> </v>
      </c>
      <c r="H671" s="7" t="str">
        <f>VLOOKUP(C671, 'DB    '!$A:$M, 11, FALSE)</f>
        <v xml:space="preserve"> </v>
      </c>
      <c r="I671" s="32"/>
    </row>
    <row r="672" spans="1:9">
      <c r="B672" s="6" t="s">
        <v>283</v>
      </c>
      <c r="C672" s="26"/>
      <c r="D672" s="27"/>
      <c r="E672" s="27"/>
      <c r="F672" s="27"/>
      <c r="G672" s="27"/>
      <c r="H672" s="27"/>
      <c r="I672" s="28"/>
    </row>
    <row r="673" spans="1:9">
      <c r="A673" s="4">
        <f>A665+1</f>
        <v>85</v>
      </c>
    </row>
    <row r="674" spans="1:9">
      <c r="B674" s="29" t="str">
        <f>VLOOKUP(B680, 'DB    '!A:B, 2, FALSE)</f>
        <v>急</v>
      </c>
      <c r="C674" s="10" t="str">
        <f>VLOOKUP(C675, 'DB    '!$A:$B, 2, FALSE)</f>
        <v>急</v>
      </c>
      <c r="D674" s="5" t="str">
        <f>VLOOKUP(C675, 'DB    '!$A:$M, 4, FALSE)</f>
        <v>刀</v>
      </c>
      <c r="E674" s="5" t="str">
        <f>VLOOKUP(C675, 'DB    '!$A:$M, 6, FALSE)</f>
        <v>屮</v>
      </c>
      <c r="F674" s="5" t="str">
        <f>VLOOKUP(C675, 'DB    '!$A:$M, 8, FALSE)</f>
        <v>心</v>
      </c>
      <c r="G674" s="5" t="str">
        <f>VLOOKUP(C675, 'DB    '!$A:$M, 10, FALSE)</f>
        <v xml:space="preserve"> </v>
      </c>
      <c r="H674" s="5" t="str">
        <f>VLOOKUP(C675, 'DB    '!$A:$M, 12, FALSE)</f>
        <v xml:space="preserve"> </v>
      </c>
      <c r="I674" s="32" t="str">
        <f>VLOOKUP(C675, 'DB    '!$A:$M, 13, FALSE)</f>
        <v>칼을 손에 든 자객의 마음은 급해진다.</v>
      </c>
    </row>
    <row r="675" spans="1:9">
      <c r="B675" s="30"/>
      <c r="C675" s="11" t="str">
        <f>B680</f>
        <v>급할급</v>
      </c>
      <c r="D675" s="7" t="str">
        <f>VLOOKUP(C675, 'DB    '!$A:$M, 3, FALSE)</f>
        <v>칼도</v>
      </c>
      <c r="E675" s="7" t="str">
        <f>VLOOKUP(C675, 'DB    '!$A:$M, 5, FALSE)</f>
        <v>왼손좌</v>
      </c>
      <c r="F675" s="7" t="str">
        <f>VLOOKUP(C675, 'DB    '!$A:$M, 7, FALSE)</f>
        <v>마음심</v>
      </c>
      <c r="G675" s="7" t="str">
        <f>VLOOKUP(C675, 'DB    '!$A:$M, 9, FALSE)</f>
        <v>.</v>
      </c>
      <c r="H675" s="7" t="str">
        <f>VLOOKUP(C675, 'DB    '!$A:$M, 11, FALSE)</f>
        <v>.</v>
      </c>
      <c r="I675" s="32"/>
    </row>
    <row r="676" spans="1:9">
      <c r="B676" s="30"/>
      <c r="C676" s="10" t="str">
        <f>VLOOKUP(C677, 'DB    '!$A:$B, 2, FALSE)</f>
        <v xml:space="preserve"> </v>
      </c>
      <c r="D676" s="5" t="str">
        <f>VLOOKUP(C677, 'DB    '!$A:$M, 4, FALSE)</f>
        <v xml:space="preserve"> </v>
      </c>
      <c r="E676" s="5" t="str">
        <f>VLOOKUP(C677, 'DB    '!$A:$M, 6, FALSE)</f>
        <v xml:space="preserve"> </v>
      </c>
      <c r="F676" s="5" t="str">
        <f>VLOOKUP(C677, 'DB    '!$A:$M, 8, FALSE)</f>
        <v xml:space="preserve"> </v>
      </c>
      <c r="G676" s="5" t="str">
        <f>VLOOKUP(C677, 'DB    '!$A:$M, 10, FALSE)</f>
        <v xml:space="preserve"> </v>
      </c>
      <c r="H676" s="5" t="str">
        <f>VLOOKUP(C677, 'DB    '!$A:$M, 12, FALSE)</f>
        <v xml:space="preserve"> </v>
      </c>
      <c r="I676" s="32" t="str">
        <f>VLOOKUP(C677, 'DB    '!$A:$M, 13, FALSE)</f>
        <v xml:space="preserve"> </v>
      </c>
    </row>
    <row r="677" spans="1:9">
      <c r="B677" s="30"/>
      <c r="C677" s="11" t="s">
        <v>16</v>
      </c>
      <c r="D677" s="7" t="str">
        <f>VLOOKUP(C677, 'DB    '!$A:$M, 3, FALSE)</f>
        <v xml:space="preserve"> </v>
      </c>
      <c r="E677" s="7" t="str">
        <f>VLOOKUP(C677, 'DB    '!$A:$M, 5, FALSE)</f>
        <v xml:space="preserve"> </v>
      </c>
      <c r="F677" s="7" t="str">
        <f>VLOOKUP(C677, 'DB    '!$A:$M, 7, FALSE)</f>
        <v xml:space="preserve"> </v>
      </c>
      <c r="G677" s="7" t="str">
        <f>VLOOKUP(C677, 'DB    '!$A:$M, 9, FALSE)</f>
        <v xml:space="preserve"> </v>
      </c>
      <c r="H677" s="7" t="str">
        <f>VLOOKUP(C677, 'DB    '!$A:$M, 11, FALSE)</f>
        <v xml:space="preserve"> </v>
      </c>
      <c r="I677" s="32"/>
    </row>
    <row r="678" spans="1:9">
      <c r="B678" s="31"/>
      <c r="C678" s="10" t="str">
        <f>VLOOKUP(C679, 'DB    '!$A:$B, 2, FALSE)</f>
        <v xml:space="preserve"> </v>
      </c>
      <c r="D678" s="5" t="str">
        <f>VLOOKUP(C679, 'DB    '!$A:$M, 4, FALSE)</f>
        <v xml:space="preserve"> </v>
      </c>
      <c r="E678" s="5" t="str">
        <f>VLOOKUP(C679, 'DB    '!$A:$M, 6, FALSE)</f>
        <v xml:space="preserve"> </v>
      </c>
      <c r="F678" s="5" t="str">
        <f>VLOOKUP(C679, 'DB    '!$A:$M, 8, FALSE)</f>
        <v xml:space="preserve"> </v>
      </c>
      <c r="G678" s="5" t="str">
        <f>VLOOKUP(C679, 'DB    '!$A:$M, 10, FALSE)</f>
        <v xml:space="preserve"> </v>
      </c>
      <c r="H678" s="5" t="str">
        <f>VLOOKUP(C679, 'DB    '!$A:$M, 12, FALSE)</f>
        <v xml:space="preserve"> </v>
      </c>
      <c r="I678" s="32" t="str">
        <f>VLOOKUP(C679, 'DB    '!$A:$M, 13, FALSE)</f>
        <v xml:space="preserve"> </v>
      </c>
    </row>
    <row r="679" spans="1:9">
      <c r="B679" s="31"/>
      <c r="C679" s="11" t="s">
        <v>16</v>
      </c>
      <c r="D679" s="7" t="str">
        <f>VLOOKUP(C679, 'DB    '!$A:$M, 3, FALSE)</f>
        <v xml:space="preserve"> </v>
      </c>
      <c r="E679" s="7" t="str">
        <f>VLOOKUP(C679, 'DB    '!$A:$M, 5, FALSE)</f>
        <v xml:space="preserve"> </v>
      </c>
      <c r="F679" s="7" t="str">
        <f>VLOOKUP(C679, 'DB    '!$A:$M, 7, FALSE)</f>
        <v xml:space="preserve"> </v>
      </c>
      <c r="G679" s="7" t="str">
        <f>VLOOKUP(C679, 'DB    '!$A:$M, 9, FALSE)</f>
        <v xml:space="preserve"> </v>
      </c>
      <c r="H679" s="7" t="str">
        <f>VLOOKUP(C679, 'DB    '!$A:$M, 11, FALSE)</f>
        <v xml:space="preserve"> </v>
      </c>
      <c r="I679" s="32"/>
    </row>
    <row r="680" spans="1:9">
      <c r="B680" s="6" t="s">
        <v>284</v>
      </c>
      <c r="C680" s="26"/>
      <c r="D680" s="27"/>
      <c r="E680" s="27"/>
      <c r="F680" s="27"/>
      <c r="G680" s="27"/>
      <c r="H680" s="27"/>
      <c r="I680" s="28"/>
    </row>
    <row r="681" spans="1:9">
      <c r="A681" s="4">
        <f>A673+1</f>
        <v>86</v>
      </c>
    </row>
    <row r="682" spans="1:9">
      <c r="B682" s="29" t="str">
        <f>VLOOKUP(B688, 'DB    '!A:B, 2, FALSE)</f>
        <v>晩</v>
      </c>
      <c r="C682" s="10" t="str">
        <f>VLOOKUP(C683, 'DB    '!$A:$B, 2, FALSE)</f>
        <v>晩</v>
      </c>
      <c r="D682" s="5" t="str">
        <f>VLOOKUP(C683, 'DB    '!$A:$M, 4, FALSE)</f>
        <v>日</v>
      </c>
      <c r="E682" s="5" t="str">
        <f>VLOOKUP(C683, 'DB    '!$A:$M, 6, FALSE)</f>
        <v>免</v>
      </c>
      <c r="F682" s="5" t="str">
        <f>VLOOKUP(C683, 'DB    '!$A:$M, 8, FALSE)</f>
        <v xml:space="preserve"> </v>
      </c>
      <c r="G682" s="5" t="str">
        <f>VLOOKUP(C683, 'DB    '!$A:$M, 10, FALSE)</f>
        <v xml:space="preserve"> </v>
      </c>
      <c r="H682" s="5" t="str">
        <f>VLOOKUP(C683, 'DB    '!$A:$M, 12, FALSE)</f>
        <v xml:space="preserve"> </v>
      </c>
      <c r="I682" s="32" t="str">
        <f>VLOOKUP(C683, 'DB    '!$A:$M, 13, FALSE)</f>
        <v>해가 떠 있을 때 시작된 칼날 같은 아이를 출산하는 산모가 출산이 늦어져 저녁이 되었다.</v>
      </c>
    </row>
    <row r="683" spans="1:9">
      <c r="B683" s="30"/>
      <c r="C683" s="11" t="str">
        <f>B688</f>
        <v>늦을만</v>
      </c>
      <c r="D683" s="7" t="str">
        <f>VLOOKUP(C683, 'DB    '!$A:$M, 3, FALSE)</f>
        <v>날일</v>
      </c>
      <c r="E683" s="7" t="str">
        <f>VLOOKUP(C683, 'DB    '!$A:$M, 5, FALSE)</f>
        <v>면할면</v>
      </c>
      <c r="F683" s="7" t="str">
        <f>VLOOKUP(C683, 'DB    '!$A:$M, 7, FALSE)</f>
        <v>.</v>
      </c>
      <c r="G683" s="7" t="str">
        <f>VLOOKUP(C683, 'DB    '!$A:$M, 9, FALSE)</f>
        <v>.</v>
      </c>
      <c r="H683" s="7" t="str">
        <f>VLOOKUP(C683, 'DB    '!$A:$M, 11, FALSE)</f>
        <v>.</v>
      </c>
      <c r="I683" s="32"/>
    </row>
    <row r="684" spans="1:9">
      <c r="B684" s="30"/>
      <c r="C684" s="10" t="str">
        <f>VLOOKUP(C685, 'DB    '!$A:$B, 2, FALSE)</f>
        <v>免</v>
      </c>
      <c r="D684" s="5" t="str">
        <f>VLOOKUP(C685, 'DB    '!$A:$M, 4, FALSE)</f>
        <v>刀</v>
      </c>
      <c r="E684" s="5" t="str">
        <f>VLOOKUP(C685, 'DB    '!$A:$M, 6, FALSE)</f>
        <v>巴</v>
      </c>
      <c r="F684" s="5" t="str">
        <f>VLOOKUP(C685, 'DB    '!$A:$M, 8, FALSE)</f>
        <v>丿</v>
      </c>
      <c r="G684" s="5" t="str">
        <f>VLOOKUP(C685, 'DB    '!$A:$M, 10, FALSE)</f>
        <v xml:space="preserve"> </v>
      </c>
      <c r="H684" s="5" t="str">
        <f>VLOOKUP(C685, 'DB    '!$A:$M, 12, FALSE)</f>
        <v xml:space="preserve"> </v>
      </c>
      <c r="I684" s="32" t="str">
        <f>VLOOKUP(C685, 'DB    '!$A:$M, 13, FALSE)</f>
        <v>칼날 같은 아이를 양 볼기짝 사이로 낳으며 양수가 흐르는 모습. 아이를 낳아 산모가 고통을 면했다</v>
      </c>
    </row>
    <row r="685" spans="1:9">
      <c r="B685" s="30"/>
      <c r="C685" s="11" t="s">
        <v>286</v>
      </c>
      <c r="D685" s="7" t="str">
        <f>VLOOKUP(C685, 'DB    '!$A:$M, 3, FALSE)</f>
        <v>칼도</v>
      </c>
      <c r="E685" s="7" t="str">
        <f>VLOOKUP(C685, 'DB    '!$A:$M, 5, FALSE)</f>
        <v>꼬리파</v>
      </c>
      <c r="F685" s="7" t="str">
        <f>VLOOKUP(C685, 'DB    '!$A:$M, 7, FALSE)</f>
        <v>삐침별</v>
      </c>
      <c r="G685" s="7" t="str">
        <f>VLOOKUP(C685, 'DB    '!$A:$M, 9, FALSE)</f>
        <v>.</v>
      </c>
      <c r="H685" s="7" t="str">
        <f>VLOOKUP(C685, 'DB    '!$A:$M, 11, FALSE)</f>
        <v>.</v>
      </c>
      <c r="I685" s="32"/>
    </row>
    <row r="686" spans="1:9">
      <c r="B686" s="31"/>
      <c r="C686" s="10" t="str">
        <f>VLOOKUP(C687, 'DB    '!$A:$B, 2, FALSE)</f>
        <v xml:space="preserve"> </v>
      </c>
      <c r="D686" s="5" t="str">
        <f>VLOOKUP(C687, 'DB    '!$A:$M, 4, FALSE)</f>
        <v xml:space="preserve"> </v>
      </c>
      <c r="E686" s="5" t="str">
        <f>VLOOKUP(C687, 'DB    '!$A:$M, 6, FALSE)</f>
        <v xml:space="preserve"> </v>
      </c>
      <c r="F686" s="5" t="str">
        <f>VLOOKUP(C687, 'DB    '!$A:$M, 8, FALSE)</f>
        <v xml:space="preserve"> </v>
      </c>
      <c r="G686" s="5" t="str">
        <f>VLOOKUP(C687, 'DB    '!$A:$M, 10, FALSE)</f>
        <v xml:space="preserve"> </v>
      </c>
      <c r="H686" s="5" t="str">
        <f>VLOOKUP(C687, 'DB    '!$A:$M, 12, FALSE)</f>
        <v xml:space="preserve"> </v>
      </c>
      <c r="I686" s="32" t="str">
        <f>VLOOKUP(C687, 'DB    '!$A:$M, 13, FALSE)</f>
        <v xml:space="preserve"> </v>
      </c>
    </row>
    <row r="687" spans="1:9">
      <c r="B687" s="31"/>
      <c r="C687" s="11" t="s">
        <v>16</v>
      </c>
      <c r="D687" s="7" t="str">
        <f>VLOOKUP(C687, 'DB    '!$A:$M, 3, FALSE)</f>
        <v xml:space="preserve"> </v>
      </c>
      <c r="E687" s="7" t="str">
        <f>VLOOKUP(C687, 'DB    '!$A:$M, 5, FALSE)</f>
        <v xml:space="preserve"> </v>
      </c>
      <c r="F687" s="7" t="str">
        <f>VLOOKUP(C687, 'DB    '!$A:$M, 7, FALSE)</f>
        <v xml:space="preserve"> </v>
      </c>
      <c r="G687" s="7" t="str">
        <f>VLOOKUP(C687, 'DB    '!$A:$M, 9, FALSE)</f>
        <v xml:space="preserve"> </v>
      </c>
      <c r="H687" s="7" t="str">
        <f>VLOOKUP(C687, 'DB    '!$A:$M, 11, FALSE)</f>
        <v xml:space="preserve"> </v>
      </c>
      <c r="I687" s="32"/>
    </row>
    <row r="688" spans="1:9">
      <c r="B688" s="6" t="s">
        <v>285</v>
      </c>
      <c r="C688" s="26"/>
      <c r="D688" s="27"/>
      <c r="E688" s="27"/>
      <c r="F688" s="27"/>
      <c r="G688" s="27"/>
      <c r="H688" s="27"/>
      <c r="I688" s="28"/>
    </row>
    <row r="689" spans="1:9">
      <c r="A689" s="4">
        <f>A681+1</f>
        <v>87</v>
      </c>
    </row>
    <row r="690" spans="1:9">
      <c r="B690" s="29" t="str">
        <f>VLOOKUP(B696, 'DB    '!A:B, 2, FALSE)</f>
        <v>忙</v>
      </c>
      <c r="C690" s="10" t="str">
        <f>VLOOKUP(C691, 'DB    '!$A:$B, 2, FALSE)</f>
        <v>忙</v>
      </c>
      <c r="D690" s="5" t="str">
        <f>VLOOKUP(C691, 'DB    '!$A:$M, 4, FALSE)</f>
        <v>忄</v>
      </c>
      <c r="E690" s="5" t="str">
        <f>VLOOKUP(C691, 'DB    '!$A:$M, 6, FALSE)</f>
        <v>亡</v>
      </c>
      <c r="F690" s="5" t="str">
        <f>VLOOKUP(C691, 'DB    '!$A:$M, 8, FALSE)</f>
        <v xml:space="preserve"> </v>
      </c>
      <c r="G690" s="5" t="str">
        <f>VLOOKUP(C691, 'DB    '!$A:$M, 10, FALSE)</f>
        <v xml:space="preserve"> </v>
      </c>
      <c r="H690" s="5" t="str">
        <f>VLOOKUP(C691, 'DB    '!$A:$M, 12, FALSE)</f>
        <v xml:space="preserve"> </v>
      </c>
      <c r="I690" s="32" t="str">
        <f>VLOOKUP(C691, 'DB    '!$A:$M, 13, FALSE)</f>
        <v>바쁘면 마음이 전쟁나서 망한 사람처럼 안절 부절 해진다.</v>
      </c>
    </row>
    <row r="691" spans="1:9">
      <c r="B691" s="30"/>
      <c r="C691" s="11" t="str">
        <f>B696</f>
        <v>바쁠망</v>
      </c>
      <c r="D691" s="7" t="str">
        <f>VLOOKUP(C691, 'DB    '!$A:$M, 3, FALSE)</f>
        <v>마음심변</v>
      </c>
      <c r="E691" s="7" t="str">
        <f>VLOOKUP(C691, 'DB    '!$A:$M, 5, FALSE)</f>
        <v>망할망</v>
      </c>
      <c r="F691" s="7" t="str">
        <f>VLOOKUP(C691, 'DB    '!$A:$M, 7, FALSE)</f>
        <v>.</v>
      </c>
      <c r="G691" s="7" t="str">
        <f>VLOOKUP(C691, 'DB    '!$A:$M, 9, FALSE)</f>
        <v>.</v>
      </c>
      <c r="H691" s="7" t="str">
        <f>VLOOKUP(C691, 'DB    '!$A:$M, 11, FALSE)</f>
        <v>.</v>
      </c>
      <c r="I691" s="32"/>
    </row>
    <row r="692" spans="1:9">
      <c r="B692" s="30"/>
      <c r="C692" s="10" t="str">
        <f>VLOOKUP(C693, 'DB    '!$A:$B, 2, FALSE)</f>
        <v xml:space="preserve"> </v>
      </c>
      <c r="D692" s="5" t="str">
        <f>VLOOKUP(C693, 'DB    '!$A:$M, 4, FALSE)</f>
        <v xml:space="preserve"> </v>
      </c>
      <c r="E692" s="5" t="str">
        <f>VLOOKUP(C693, 'DB    '!$A:$M, 6, FALSE)</f>
        <v xml:space="preserve"> </v>
      </c>
      <c r="F692" s="5" t="str">
        <f>VLOOKUP(C693, 'DB    '!$A:$M, 8, FALSE)</f>
        <v xml:space="preserve"> </v>
      </c>
      <c r="G692" s="5" t="str">
        <f>VLOOKUP(C693, 'DB    '!$A:$M, 10, FALSE)</f>
        <v xml:space="preserve"> </v>
      </c>
      <c r="H692" s="5" t="str">
        <f>VLOOKUP(C693, 'DB    '!$A:$M, 12, FALSE)</f>
        <v xml:space="preserve"> </v>
      </c>
      <c r="I692" s="32" t="str">
        <f>VLOOKUP(C693, 'DB    '!$A:$M, 13, FALSE)</f>
        <v xml:space="preserve"> </v>
      </c>
    </row>
    <row r="693" spans="1:9">
      <c r="B693" s="30"/>
      <c r="C693" s="11" t="s">
        <v>16</v>
      </c>
      <c r="D693" s="7" t="str">
        <f>VLOOKUP(C693, 'DB    '!$A:$M, 3, FALSE)</f>
        <v xml:space="preserve"> </v>
      </c>
      <c r="E693" s="7" t="str">
        <f>VLOOKUP(C693, 'DB    '!$A:$M, 5, FALSE)</f>
        <v xml:space="preserve"> </v>
      </c>
      <c r="F693" s="7" t="str">
        <f>VLOOKUP(C693, 'DB    '!$A:$M, 7, FALSE)</f>
        <v xml:space="preserve"> </v>
      </c>
      <c r="G693" s="7" t="str">
        <f>VLOOKUP(C693, 'DB    '!$A:$M, 9, FALSE)</f>
        <v xml:space="preserve"> </v>
      </c>
      <c r="H693" s="7" t="str">
        <f>VLOOKUP(C693, 'DB    '!$A:$M, 11, FALSE)</f>
        <v xml:space="preserve"> </v>
      </c>
      <c r="I693" s="32"/>
    </row>
    <row r="694" spans="1:9">
      <c r="B694" s="31"/>
      <c r="C694" s="10" t="str">
        <f>VLOOKUP(C695, 'DB    '!$A:$B, 2, FALSE)</f>
        <v xml:space="preserve"> </v>
      </c>
      <c r="D694" s="5" t="str">
        <f>VLOOKUP(C695, 'DB    '!$A:$M, 4, FALSE)</f>
        <v xml:space="preserve"> </v>
      </c>
      <c r="E694" s="5" t="str">
        <f>VLOOKUP(C695, 'DB    '!$A:$M, 6, FALSE)</f>
        <v xml:space="preserve"> </v>
      </c>
      <c r="F694" s="5" t="str">
        <f>VLOOKUP(C695, 'DB    '!$A:$M, 8, FALSE)</f>
        <v xml:space="preserve"> </v>
      </c>
      <c r="G694" s="5" t="str">
        <f>VLOOKUP(C695, 'DB    '!$A:$M, 10, FALSE)</f>
        <v xml:space="preserve"> </v>
      </c>
      <c r="H694" s="5" t="str">
        <f>VLOOKUP(C695, 'DB    '!$A:$M, 12, FALSE)</f>
        <v xml:space="preserve"> </v>
      </c>
      <c r="I694" s="32" t="str">
        <f>VLOOKUP(C695, 'DB    '!$A:$M, 13, FALSE)</f>
        <v xml:space="preserve"> </v>
      </c>
    </row>
    <row r="695" spans="1:9">
      <c r="B695" s="31"/>
      <c r="C695" s="11" t="s">
        <v>16</v>
      </c>
      <c r="D695" s="7" t="str">
        <f>VLOOKUP(C695, 'DB    '!$A:$M, 3, FALSE)</f>
        <v xml:space="preserve"> </v>
      </c>
      <c r="E695" s="7" t="str">
        <f>VLOOKUP(C695, 'DB    '!$A:$M, 5, FALSE)</f>
        <v xml:space="preserve"> </v>
      </c>
      <c r="F695" s="7" t="str">
        <f>VLOOKUP(C695, 'DB    '!$A:$M, 7, FALSE)</f>
        <v xml:space="preserve"> </v>
      </c>
      <c r="G695" s="7" t="str">
        <f>VLOOKUP(C695, 'DB    '!$A:$M, 9, FALSE)</f>
        <v xml:space="preserve"> </v>
      </c>
      <c r="H695" s="7" t="str">
        <f>VLOOKUP(C695, 'DB    '!$A:$M, 11, FALSE)</f>
        <v xml:space="preserve"> </v>
      </c>
      <c r="I695" s="32"/>
    </row>
    <row r="696" spans="1:9">
      <c r="B696" s="6" t="s">
        <v>288</v>
      </c>
      <c r="C696" s="26"/>
      <c r="D696" s="27"/>
      <c r="E696" s="27"/>
      <c r="F696" s="27"/>
      <c r="G696" s="27"/>
      <c r="H696" s="27"/>
      <c r="I696" s="28"/>
    </row>
    <row r="697" spans="1:9">
      <c r="A697" s="4">
        <f>A689+1</f>
        <v>88</v>
      </c>
    </row>
    <row r="698" spans="1:9">
      <c r="B698" s="29" t="str">
        <f>VLOOKUP(B704, 'DB    '!A:B, 2, FALSE)</f>
        <v>月</v>
      </c>
      <c r="C698" s="10" t="str">
        <f>VLOOKUP(C699, 'DB    '!$A:$B, 2, FALSE)</f>
        <v>月</v>
      </c>
      <c r="D698" s="5" t="str">
        <f>VLOOKUP(C699, 'DB    '!$A:$M, 4, FALSE)</f>
        <v xml:space="preserve"> </v>
      </c>
      <c r="E698" s="5" t="str">
        <f>VLOOKUP(C699, 'DB    '!$A:$M, 6, FALSE)</f>
        <v xml:space="preserve"> </v>
      </c>
      <c r="F698" s="5" t="str">
        <f>VLOOKUP(C699, 'DB    '!$A:$M, 8, FALSE)</f>
        <v xml:space="preserve"> </v>
      </c>
      <c r="G698" s="5" t="str">
        <f>VLOOKUP(C699, 'DB    '!$A:$M, 10, FALSE)</f>
        <v xml:space="preserve"> </v>
      </c>
      <c r="H698" s="5" t="str">
        <f>VLOOKUP(C699, 'DB    '!$A:$M, 12, FALSE)</f>
        <v xml:space="preserve"> </v>
      </c>
      <c r="I698" s="32" t="str">
        <f>VLOOKUP(C699, 'DB    '!$A:$M, 13, FALSE)</f>
        <v>초승달이 떠 있고 가운데로 구름이 지나는 모양</v>
      </c>
    </row>
    <row r="699" spans="1:9">
      <c r="B699" s="30"/>
      <c r="C699" s="11" t="str">
        <f>B704</f>
        <v>달월</v>
      </c>
      <c r="D699" s="7" t="str">
        <f>VLOOKUP(C699, 'DB    '!$A:$M, 3, FALSE)</f>
        <v>.</v>
      </c>
      <c r="E699" s="7" t="str">
        <f>VLOOKUP(C699, 'DB    '!$A:$M, 5, FALSE)</f>
        <v>.</v>
      </c>
      <c r="F699" s="7" t="str">
        <f>VLOOKUP(C699, 'DB    '!$A:$M, 7, FALSE)</f>
        <v>.</v>
      </c>
      <c r="G699" s="7" t="str">
        <f>VLOOKUP(C699, 'DB    '!$A:$M, 9, FALSE)</f>
        <v>.</v>
      </c>
      <c r="H699" s="7" t="str">
        <f>VLOOKUP(C699, 'DB    '!$A:$M, 11, FALSE)</f>
        <v>.</v>
      </c>
      <c r="I699" s="32"/>
    </row>
    <row r="700" spans="1:9">
      <c r="B700" s="30"/>
      <c r="C700" s="10" t="str">
        <f>VLOOKUP(C701, 'DB    '!$A:$B, 2, FALSE)</f>
        <v xml:space="preserve"> </v>
      </c>
      <c r="D700" s="5" t="str">
        <f>VLOOKUP(C701, 'DB    '!$A:$M, 4, FALSE)</f>
        <v xml:space="preserve"> </v>
      </c>
      <c r="E700" s="5" t="str">
        <f>VLOOKUP(C701, 'DB    '!$A:$M, 6, FALSE)</f>
        <v xml:space="preserve"> </v>
      </c>
      <c r="F700" s="5" t="str">
        <f>VLOOKUP(C701, 'DB    '!$A:$M, 8, FALSE)</f>
        <v xml:space="preserve"> </v>
      </c>
      <c r="G700" s="5" t="str">
        <f>VLOOKUP(C701, 'DB    '!$A:$M, 10, FALSE)</f>
        <v xml:space="preserve"> </v>
      </c>
      <c r="H700" s="5" t="str">
        <f>VLOOKUP(C701, 'DB    '!$A:$M, 12, FALSE)</f>
        <v xml:space="preserve"> </v>
      </c>
      <c r="I700" s="32" t="str">
        <f>VLOOKUP(C701, 'DB    '!$A:$M, 13, FALSE)</f>
        <v xml:space="preserve"> </v>
      </c>
    </row>
    <row r="701" spans="1:9">
      <c r="B701" s="30"/>
      <c r="C701" s="11" t="s">
        <v>16</v>
      </c>
      <c r="D701" s="7" t="str">
        <f>VLOOKUP(C701, 'DB    '!$A:$M, 3, FALSE)</f>
        <v xml:space="preserve"> </v>
      </c>
      <c r="E701" s="7" t="str">
        <f>VLOOKUP(C701, 'DB    '!$A:$M, 5, FALSE)</f>
        <v xml:space="preserve"> </v>
      </c>
      <c r="F701" s="7" t="str">
        <f>VLOOKUP(C701, 'DB    '!$A:$M, 7, FALSE)</f>
        <v xml:space="preserve"> </v>
      </c>
      <c r="G701" s="7" t="str">
        <f>VLOOKUP(C701, 'DB    '!$A:$M, 9, FALSE)</f>
        <v xml:space="preserve"> </v>
      </c>
      <c r="H701" s="7" t="str">
        <f>VLOOKUP(C701, 'DB    '!$A:$M, 11, FALSE)</f>
        <v xml:space="preserve"> </v>
      </c>
      <c r="I701" s="32"/>
    </row>
    <row r="702" spans="1:9">
      <c r="B702" s="31"/>
      <c r="C702" s="10" t="str">
        <f>VLOOKUP(C703, 'DB    '!$A:$B, 2, FALSE)</f>
        <v xml:space="preserve"> </v>
      </c>
      <c r="D702" s="5" t="str">
        <f>VLOOKUP(C703, 'DB    '!$A:$M, 4, FALSE)</f>
        <v xml:space="preserve"> </v>
      </c>
      <c r="E702" s="5" t="str">
        <f>VLOOKUP(C703, 'DB    '!$A:$M, 6, FALSE)</f>
        <v xml:space="preserve"> </v>
      </c>
      <c r="F702" s="5" t="str">
        <f>VLOOKUP(C703, 'DB    '!$A:$M, 8, FALSE)</f>
        <v xml:space="preserve"> </v>
      </c>
      <c r="G702" s="5" t="str">
        <f>VLOOKUP(C703, 'DB    '!$A:$M, 10, FALSE)</f>
        <v xml:space="preserve"> </v>
      </c>
      <c r="H702" s="5" t="str">
        <f>VLOOKUP(C703, 'DB    '!$A:$M, 12, FALSE)</f>
        <v xml:space="preserve"> </v>
      </c>
      <c r="I702" s="32" t="str">
        <f>VLOOKUP(C703, 'DB    '!$A:$M, 13, FALSE)</f>
        <v xml:space="preserve"> </v>
      </c>
    </row>
    <row r="703" spans="1:9">
      <c r="B703" s="31"/>
      <c r="C703" s="11" t="s">
        <v>16</v>
      </c>
      <c r="D703" s="7" t="str">
        <f>VLOOKUP(C703, 'DB    '!$A:$M, 3, FALSE)</f>
        <v xml:space="preserve"> </v>
      </c>
      <c r="E703" s="7" t="str">
        <f>VLOOKUP(C703, 'DB    '!$A:$M, 5, FALSE)</f>
        <v xml:space="preserve"> </v>
      </c>
      <c r="F703" s="7" t="str">
        <f>VLOOKUP(C703, 'DB    '!$A:$M, 7, FALSE)</f>
        <v xml:space="preserve"> </v>
      </c>
      <c r="G703" s="7" t="str">
        <f>VLOOKUP(C703, 'DB    '!$A:$M, 9, FALSE)</f>
        <v xml:space="preserve"> </v>
      </c>
      <c r="H703" s="7" t="str">
        <f>VLOOKUP(C703, 'DB    '!$A:$M, 11, FALSE)</f>
        <v xml:space="preserve"> </v>
      </c>
      <c r="I703" s="32"/>
    </row>
    <row r="704" spans="1:9">
      <c r="B704" s="6" t="s">
        <v>158</v>
      </c>
      <c r="C704" s="26"/>
      <c r="D704" s="27"/>
      <c r="E704" s="27"/>
      <c r="F704" s="27"/>
      <c r="G704" s="27"/>
      <c r="H704" s="27"/>
      <c r="I704" s="28"/>
    </row>
    <row r="705" spans="1:9">
      <c r="A705" s="4">
        <f>A697+1</f>
        <v>89</v>
      </c>
    </row>
    <row r="706" spans="1:9">
      <c r="B706" s="29" t="str">
        <f>VLOOKUP(B712, 'DB    '!A:B, 2, FALSE)</f>
        <v>初</v>
      </c>
      <c r="C706" s="10" t="str">
        <f>VLOOKUP(C707, 'DB    '!$A:$B, 2, FALSE)</f>
        <v>初</v>
      </c>
      <c r="D706" s="5" t="str">
        <f>VLOOKUP(C707, 'DB    '!$A:$M, 4, FALSE)</f>
        <v>衤</v>
      </c>
      <c r="E706" s="5" t="str">
        <f>VLOOKUP(C707, 'DB    '!$A:$M, 6, FALSE)</f>
        <v>刀</v>
      </c>
      <c r="F706" s="5" t="str">
        <f>VLOOKUP(C707, 'DB    '!$A:$M, 8, FALSE)</f>
        <v xml:space="preserve"> </v>
      </c>
      <c r="G706" s="5" t="str">
        <f>VLOOKUP(C707, 'DB    '!$A:$M, 10, FALSE)</f>
        <v xml:space="preserve"> </v>
      </c>
      <c r="H706" s="5" t="str">
        <f>VLOOKUP(C707, 'DB    '!$A:$M, 12, FALSE)</f>
        <v xml:space="preserve"> </v>
      </c>
      <c r="I706" s="32" t="str">
        <f>VLOOKUP(C707, 'DB    '!$A:$M, 13, FALSE)</f>
        <v>옷을 만들기 위해서는 칼로 옷감을 자르는 것이 처음이다. 시초이다. 초기</v>
      </c>
    </row>
    <row r="707" spans="1:9">
      <c r="B707" s="30"/>
      <c r="C707" s="11" t="str">
        <f>B712</f>
        <v>처음초</v>
      </c>
      <c r="D707" s="7" t="str">
        <f>VLOOKUP(C707, 'DB    '!$A:$M, 3, FALSE)</f>
        <v>옷의변</v>
      </c>
      <c r="E707" s="7" t="str">
        <f>VLOOKUP(C707, 'DB    '!$A:$M, 5, FALSE)</f>
        <v>칼도</v>
      </c>
      <c r="F707" s="7" t="str">
        <f>VLOOKUP(C707, 'DB    '!$A:$M, 7, FALSE)</f>
        <v>.</v>
      </c>
      <c r="G707" s="7" t="str">
        <f>VLOOKUP(C707, 'DB    '!$A:$M, 9, FALSE)</f>
        <v>.</v>
      </c>
      <c r="H707" s="7" t="str">
        <f>VLOOKUP(C707, 'DB    '!$A:$M, 11, FALSE)</f>
        <v>.</v>
      </c>
      <c r="I707" s="32"/>
    </row>
    <row r="708" spans="1:9">
      <c r="B708" s="30"/>
      <c r="C708" s="10" t="str">
        <f>VLOOKUP(C709, 'DB    '!$A:$B, 2, FALSE)</f>
        <v xml:space="preserve"> </v>
      </c>
      <c r="D708" s="5" t="str">
        <f>VLOOKUP(C709, 'DB    '!$A:$M, 4, FALSE)</f>
        <v xml:space="preserve"> </v>
      </c>
      <c r="E708" s="5" t="str">
        <f>VLOOKUP(C709, 'DB    '!$A:$M, 6, FALSE)</f>
        <v xml:space="preserve"> </v>
      </c>
      <c r="F708" s="5" t="str">
        <f>VLOOKUP(C709, 'DB    '!$A:$M, 8, FALSE)</f>
        <v xml:space="preserve"> </v>
      </c>
      <c r="G708" s="5" t="str">
        <f>VLOOKUP(C709, 'DB    '!$A:$M, 10, FALSE)</f>
        <v xml:space="preserve"> </v>
      </c>
      <c r="H708" s="5" t="str">
        <f>VLOOKUP(C709, 'DB    '!$A:$M, 12, FALSE)</f>
        <v xml:space="preserve"> </v>
      </c>
      <c r="I708" s="32" t="str">
        <f>VLOOKUP(C709, 'DB    '!$A:$M, 13, FALSE)</f>
        <v xml:space="preserve"> </v>
      </c>
    </row>
    <row r="709" spans="1:9">
      <c r="B709" s="30"/>
      <c r="C709" s="11" t="s">
        <v>16</v>
      </c>
      <c r="D709" s="7" t="str">
        <f>VLOOKUP(C709, 'DB    '!$A:$M, 3, FALSE)</f>
        <v xml:space="preserve"> </v>
      </c>
      <c r="E709" s="7" t="str">
        <f>VLOOKUP(C709, 'DB    '!$A:$M, 5, FALSE)</f>
        <v xml:space="preserve"> </v>
      </c>
      <c r="F709" s="7" t="str">
        <f>VLOOKUP(C709, 'DB    '!$A:$M, 7, FALSE)</f>
        <v xml:space="preserve"> </v>
      </c>
      <c r="G709" s="7" t="str">
        <f>VLOOKUP(C709, 'DB    '!$A:$M, 9, FALSE)</f>
        <v xml:space="preserve"> </v>
      </c>
      <c r="H709" s="7" t="str">
        <f>VLOOKUP(C709, 'DB    '!$A:$M, 11, FALSE)</f>
        <v xml:space="preserve"> </v>
      </c>
      <c r="I709" s="32"/>
    </row>
    <row r="710" spans="1:9">
      <c r="B710" s="31"/>
      <c r="C710" s="10" t="str">
        <f>VLOOKUP(C711, 'DB    '!$A:$B, 2, FALSE)</f>
        <v xml:space="preserve"> </v>
      </c>
      <c r="D710" s="5" t="str">
        <f>VLOOKUP(C711, 'DB    '!$A:$M, 4, FALSE)</f>
        <v xml:space="preserve"> </v>
      </c>
      <c r="E710" s="5" t="str">
        <f>VLOOKUP(C711, 'DB    '!$A:$M, 6, FALSE)</f>
        <v xml:space="preserve"> </v>
      </c>
      <c r="F710" s="5" t="str">
        <f>VLOOKUP(C711, 'DB    '!$A:$M, 8, FALSE)</f>
        <v xml:space="preserve"> </v>
      </c>
      <c r="G710" s="5" t="str">
        <f>VLOOKUP(C711, 'DB    '!$A:$M, 10, FALSE)</f>
        <v xml:space="preserve"> </v>
      </c>
      <c r="H710" s="5" t="str">
        <f>VLOOKUP(C711, 'DB    '!$A:$M, 12, FALSE)</f>
        <v xml:space="preserve"> </v>
      </c>
      <c r="I710" s="32" t="str">
        <f>VLOOKUP(C711, 'DB    '!$A:$M, 13, FALSE)</f>
        <v xml:space="preserve"> </v>
      </c>
    </row>
    <row r="711" spans="1:9">
      <c r="B711" s="31"/>
      <c r="C711" s="11" t="s">
        <v>16</v>
      </c>
      <c r="D711" s="7" t="str">
        <f>VLOOKUP(C711, 'DB    '!$A:$M, 3, FALSE)</f>
        <v xml:space="preserve"> </v>
      </c>
      <c r="E711" s="7" t="str">
        <f>VLOOKUP(C711, 'DB    '!$A:$M, 5, FALSE)</f>
        <v xml:space="preserve"> </v>
      </c>
      <c r="F711" s="7" t="str">
        <f>VLOOKUP(C711, 'DB    '!$A:$M, 7, FALSE)</f>
        <v xml:space="preserve"> </v>
      </c>
      <c r="G711" s="7" t="str">
        <f>VLOOKUP(C711, 'DB    '!$A:$M, 9, FALSE)</f>
        <v xml:space="preserve"> </v>
      </c>
      <c r="H711" s="7" t="str">
        <f>VLOOKUP(C711, 'DB    '!$A:$M, 11, FALSE)</f>
        <v xml:space="preserve"> </v>
      </c>
      <c r="I711" s="32"/>
    </row>
    <row r="712" spans="1:9">
      <c r="B712" s="6" t="s">
        <v>292</v>
      </c>
      <c r="C712" s="26"/>
      <c r="D712" s="27"/>
      <c r="E712" s="27"/>
      <c r="F712" s="27"/>
      <c r="G712" s="27"/>
      <c r="H712" s="27"/>
      <c r="I712" s="28"/>
    </row>
    <row r="713" spans="1:9">
      <c r="A713" s="4">
        <f>A705+1</f>
        <v>90</v>
      </c>
    </row>
    <row r="714" spans="1:9">
      <c r="B714" s="29" t="str">
        <f>VLOOKUP(B720, 'DB    '!A:B, 2, FALSE)</f>
        <v>常</v>
      </c>
      <c r="C714" s="10" t="str">
        <f>VLOOKUP(C715, 'DB    '!$A:$B, 2, FALSE)</f>
        <v>常</v>
      </c>
      <c r="D714" s="5" t="str">
        <f>VLOOKUP(C715, 'DB    '!$A:$M, 4, FALSE)</f>
        <v>向</v>
      </c>
      <c r="E714" s="5" t="str">
        <f>VLOOKUP(C715, 'DB    '!$A:$M, 6, FALSE)</f>
        <v>八</v>
      </c>
      <c r="F714" s="5" t="str">
        <f>VLOOKUP(C715, 'DB    '!$A:$M, 8, FALSE)</f>
        <v>巾</v>
      </c>
      <c r="G714" s="5" t="str">
        <f>VLOOKUP(C715, 'DB    '!$A:$M, 10, FALSE)</f>
        <v xml:space="preserve"> </v>
      </c>
      <c r="H714" s="5" t="str">
        <f>VLOOKUP(C715, 'DB    '!$A:$M, 12, FALSE)</f>
        <v xml:space="preserve"> </v>
      </c>
      <c r="I714" s="32" t="str">
        <f>VLOOKUP(C715, 'DB    '!$A:$M, 13, FALSE)</f>
        <v>큰 기와집 아래 살림을 하는 여자들이 항상 허리에 앞치마로 수건을 두르고 있는 모습.</v>
      </c>
    </row>
    <row r="715" spans="1:9">
      <c r="B715" s="30"/>
      <c r="C715" s="11" t="str">
        <f>B720</f>
        <v>항상상</v>
      </c>
      <c r="D715" s="7" t="str">
        <f>VLOOKUP(C715, 'DB    '!$A:$M, 3, FALSE)</f>
        <v>향할향</v>
      </c>
      <c r="E715" s="7" t="str">
        <f>VLOOKUP(C715, 'DB    '!$A:$M, 5, FALSE)</f>
        <v>여덟팔</v>
      </c>
      <c r="F715" s="7" t="str">
        <f>VLOOKUP(C715, 'DB    '!$A:$M, 7, FALSE)</f>
        <v>수건건</v>
      </c>
      <c r="G715" s="7" t="str">
        <f>VLOOKUP(C715, 'DB    '!$A:$M, 9, FALSE)</f>
        <v>.</v>
      </c>
      <c r="H715" s="7" t="str">
        <f>VLOOKUP(C715, 'DB    '!$A:$M, 11, FALSE)</f>
        <v>.</v>
      </c>
      <c r="I715" s="32"/>
    </row>
    <row r="716" spans="1:9">
      <c r="B716" s="30"/>
      <c r="C716" s="10" t="str">
        <f>VLOOKUP(C717, 'DB    '!$A:$B, 2, FALSE)</f>
        <v xml:space="preserve"> </v>
      </c>
      <c r="D716" s="5" t="str">
        <f>VLOOKUP(C717, 'DB    '!$A:$M, 4, FALSE)</f>
        <v xml:space="preserve"> </v>
      </c>
      <c r="E716" s="5" t="str">
        <f>VLOOKUP(C717, 'DB    '!$A:$M, 6, FALSE)</f>
        <v xml:space="preserve"> </v>
      </c>
      <c r="F716" s="5" t="str">
        <f>VLOOKUP(C717, 'DB    '!$A:$M, 8, FALSE)</f>
        <v xml:space="preserve"> </v>
      </c>
      <c r="G716" s="5" t="str">
        <f>VLOOKUP(C717, 'DB    '!$A:$M, 10, FALSE)</f>
        <v xml:space="preserve"> </v>
      </c>
      <c r="H716" s="5" t="str">
        <f>VLOOKUP(C717, 'DB    '!$A:$M, 12, FALSE)</f>
        <v xml:space="preserve"> </v>
      </c>
      <c r="I716" s="32" t="str">
        <f>VLOOKUP(C717, 'DB    '!$A:$M, 13, FALSE)</f>
        <v xml:space="preserve"> </v>
      </c>
    </row>
    <row r="717" spans="1:9">
      <c r="B717" s="30"/>
      <c r="C717" s="11" t="s">
        <v>16</v>
      </c>
      <c r="D717" s="7" t="str">
        <f>VLOOKUP(C717, 'DB    '!$A:$M, 3, FALSE)</f>
        <v xml:space="preserve"> </v>
      </c>
      <c r="E717" s="7" t="str">
        <f>VLOOKUP(C717, 'DB    '!$A:$M, 5, FALSE)</f>
        <v xml:space="preserve"> </v>
      </c>
      <c r="F717" s="7" t="str">
        <f>VLOOKUP(C717, 'DB    '!$A:$M, 7, FALSE)</f>
        <v xml:space="preserve"> </v>
      </c>
      <c r="G717" s="7" t="str">
        <f>VLOOKUP(C717, 'DB    '!$A:$M, 9, FALSE)</f>
        <v xml:space="preserve"> </v>
      </c>
      <c r="H717" s="7" t="str">
        <f>VLOOKUP(C717, 'DB    '!$A:$M, 11, FALSE)</f>
        <v xml:space="preserve"> </v>
      </c>
      <c r="I717" s="32"/>
    </row>
    <row r="718" spans="1:9">
      <c r="B718" s="31"/>
      <c r="C718" s="10" t="str">
        <f>VLOOKUP(C719, 'DB    '!$A:$B, 2, FALSE)</f>
        <v xml:space="preserve"> </v>
      </c>
      <c r="D718" s="5" t="str">
        <f>VLOOKUP(C719, 'DB    '!$A:$M, 4, FALSE)</f>
        <v xml:space="preserve"> </v>
      </c>
      <c r="E718" s="5" t="str">
        <f>VLOOKUP(C719, 'DB    '!$A:$M, 6, FALSE)</f>
        <v xml:space="preserve"> </v>
      </c>
      <c r="F718" s="5" t="str">
        <f>VLOOKUP(C719, 'DB    '!$A:$M, 8, FALSE)</f>
        <v xml:space="preserve"> </v>
      </c>
      <c r="G718" s="5" t="str">
        <f>VLOOKUP(C719, 'DB    '!$A:$M, 10, FALSE)</f>
        <v xml:space="preserve"> </v>
      </c>
      <c r="H718" s="5" t="str">
        <f>VLOOKUP(C719, 'DB    '!$A:$M, 12, FALSE)</f>
        <v xml:space="preserve"> </v>
      </c>
      <c r="I718" s="32" t="str">
        <f>VLOOKUP(C719, 'DB    '!$A:$M, 13, FALSE)</f>
        <v xml:space="preserve"> </v>
      </c>
    </row>
    <row r="719" spans="1:9">
      <c r="B719" s="31"/>
      <c r="C719" s="11" t="s">
        <v>16</v>
      </c>
      <c r="D719" s="7" t="str">
        <f>VLOOKUP(C719, 'DB    '!$A:$M, 3, FALSE)</f>
        <v xml:space="preserve"> </v>
      </c>
      <c r="E719" s="7" t="str">
        <f>VLOOKUP(C719, 'DB    '!$A:$M, 5, FALSE)</f>
        <v xml:space="preserve"> </v>
      </c>
      <c r="F719" s="7" t="str">
        <f>VLOOKUP(C719, 'DB    '!$A:$M, 7, FALSE)</f>
        <v xml:space="preserve"> </v>
      </c>
      <c r="G719" s="7" t="str">
        <f>VLOOKUP(C719, 'DB    '!$A:$M, 9, FALSE)</f>
        <v xml:space="preserve"> </v>
      </c>
      <c r="H719" s="7" t="str">
        <f>VLOOKUP(C719, 'DB    '!$A:$M, 11, FALSE)</f>
        <v xml:space="preserve"> </v>
      </c>
      <c r="I719" s="32"/>
    </row>
    <row r="720" spans="1:9">
      <c r="B720" s="6" t="s">
        <v>295</v>
      </c>
      <c r="C720" s="26"/>
      <c r="D720" s="27"/>
      <c r="E720" s="27"/>
      <c r="F720" s="27"/>
      <c r="G720" s="27"/>
      <c r="H720" s="27"/>
      <c r="I720" s="28"/>
    </row>
    <row r="721" spans="1:9">
      <c r="A721" s="4">
        <f>A713+1</f>
        <v>91</v>
      </c>
    </row>
    <row r="722" spans="1:9">
      <c r="B722" s="29" t="str">
        <f>VLOOKUP(B728, 'DB    '!A:B, 2, FALSE)</f>
        <v>恒</v>
      </c>
      <c r="C722" s="10" t="str">
        <f>VLOOKUP(C723, 'DB    '!$A:$B, 2, FALSE)</f>
        <v>恒</v>
      </c>
      <c r="D722" s="5" t="str">
        <f>VLOOKUP(C723, 'DB    '!$A:$M, 4, FALSE)</f>
        <v>忄</v>
      </c>
      <c r="E722" s="5" t="str">
        <f>VLOOKUP(C723, 'DB    '!$A:$M, 6, FALSE)</f>
        <v>一</v>
      </c>
      <c r="F722" s="5" t="str">
        <f>VLOOKUP(C723, 'DB    '!$A:$M, 8, FALSE)</f>
        <v>旦</v>
      </c>
      <c r="G722" s="5" t="str">
        <f>VLOOKUP(C723, 'DB    '!$A:$M, 10, FALSE)</f>
        <v xml:space="preserve"> </v>
      </c>
      <c r="H722" s="5" t="str">
        <f>VLOOKUP(C723, 'DB    '!$A:$M, 12, FALSE)</f>
        <v xml:space="preserve"> </v>
      </c>
      <c r="I722" s="32" t="str">
        <f>VLOOKUP(C723, 'DB    '!$A:$M, 13, FALSE)</f>
        <v>항상 아침이 되면 마음속에 하나의 생각이 든다</v>
      </c>
    </row>
    <row r="723" spans="1:9">
      <c r="B723" s="30"/>
      <c r="C723" s="11" t="str">
        <f>B728</f>
        <v>항상항</v>
      </c>
      <c r="D723" s="7" t="str">
        <f>VLOOKUP(C723, 'DB    '!$A:$M, 3, FALSE)</f>
        <v>마음심변</v>
      </c>
      <c r="E723" s="7" t="str">
        <f>VLOOKUP(C723, 'DB    '!$A:$M, 5, FALSE)</f>
        <v>한일</v>
      </c>
      <c r="F723" s="7" t="str">
        <f>VLOOKUP(C723, 'DB    '!$A:$M, 7, FALSE)</f>
        <v>아침단</v>
      </c>
      <c r="G723" s="7" t="str">
        <f>VLOOKUP(C723, 'DB    '!$A:$M, 9, FALSE)</f>
        <v>.</v>
      </c>
      <c r="H723" s="7" t="str">
        <f>VLOOKUP(C723, 'DB    '!$A:$M, 11, FALSE)</f>
        <v>.</v>
      </c>
      <c r="I723" s="32"/>
    </row>
    <row r="724" spans="1:9">
      <c r="B724" s="30"/>
      <c r="C724" s="10" t="str">
        <f>VLOOKUP(C725, 'DB    '!$A:$B, 2, FALSE)</f>
        <v xml:space="preserve"> </v>
      </c>
      <c r="D724" s="5" t="str">
        <f>VLOOKUP(C725, 'DB    '!$A:$M, 4, FALSE)</f>
        <v xml:space="preserve"> </v>
      </c>
      <c r="E724" s="5" t="str">
        <f>VLOOKUP(C725, 'DB    '!$A:$M, 6, FALSE)</f>
        <v xml:space="preserve"> </v>
      </c>
      <c r="F724" s="5" t="str">
        <f>VLOOKUP(C725, 'DB    '!$A:$M, 8, FALSE)</f>
        <v xml:space="preserve"> </v>
      </c>
      <c r="G724" s="5" t="str">
        <f>VLOOKUP(C725, 'DB    '!$A:$M, 10, FALSE)</f>
        <v xml:space="preserve"> </v>
      </c>
      <c r="H724" s="5" t="str">
        <f>VLOOKUP(C725, 'DB    '!$A:$M, 12, FALSE)</f>
        <v xml:space="preserve"> </v>
      </c>
      <c r="I724" s="32" t="str">
        <f>VLOOKUP(C725, 'DB    '!$A:$M, 13, FALSE)</f>
        <v xml:space="preserve"> </v>
      </c>
    </row>
    <row r="725" spans="1:9">
      <c r="B725" s="30"/>
      <c r="C725" s="11" t="s">
        <v>16</v>
      </c>
      <c r="D725" s="7" t="str">
        <f>VLOOKUP(C725, 'DB    '!$A:$M, 3, FALSE)</f>
        <v xml:space="preserve"> </v>
      </c>
      <c r="E725" s="7" t="str">
        <f>VLOOKUP(C725, 'DB    '!$A:$M, 5, FALSE)</f>
        <v xml:space="preserve"> </v>
      </c>
      <c r="F725" s="7" t="str">
        <f>VLOOKUP(C725, 'DB    '!$A:$M, 7, FALSE)</f>
        <v xml:space="preserve"> </v>
      </c>
      <c r="G725" s="7" t="str">
        <f>VLOOKUP(C725, 'DB    '!$A:$M, 9, FALSE)</f>
        <v xml:space="preserve"> </v>
      </c>
      <c r="H725" s="7" t="str">
        <f>VLOOKUP(C725, 'DB    '!$A:$M, 11, FALSE)</f>
        <v xml:space="preserve"> </v>
      </c>
      <c r="I725" s="32"/>
    </row>
    <row r="726" spans="1:9">
      <c r="B726" s="31"/>
      <c r="C726" s="10" t="str">
        <f>VLOOKUP(C727, 'DB    '!$A:$B, 2, FALSE)</f>
        <v xml:space="preserve"> </v>
      </c>
      <c r="D726" s="5" t="str">
        <f>VLOOKUP(C727, 'DB    '!$A:$M, 4, FALSE)</f>
        <v xml:space="preserve"> </v>
      </c>
      <c r="E726" s="5" t="str">
        <f>VLOOKUP(C727, 'DB    '!$A:$M, 6, FALSE)</f>
        <v xml:space="preserve"> </v>
      </c>
      <c r="F726" s="5" t="str">
        <f>VLOOKUP(C727, 'DB    '!$A:$M, 8, FALSE)</f>
        <v xml:space="preserve"> </v>
      </c>
      <c r="G726" s="5" t="str">
        <f>VLOOKUP(C727, 'DB    '!$A:$M, 10, FALSE)</f>
        <v xml:space="preserve"> </v>
      </c>
      <c r="H726" s="5" t="str">
        <f>VLOOKUP(C727, 'DB    '!$A:$M, 12, FALSE)</f>
        <v xml:space="preserve"> </v>
      </c>
      <c r="I726" s="32" t="str">
        <f>VLOOKUP(C727, 'DB    '!$A:$M, 13, FALSE)</f>
        <v xml:space="preserve"> </v>
      </c>
    </row>
    <row r="727" spans="1:9">
      <c r="B727" s="31"/>
      <c r="C727" s="11" t="s">
        <v>16</v>
      </c>
      <c r="D727" s="7" t="str">
        <f>VLOOKUP(C727, 'DB    '!$A:$M, 3, FALSE)</f>
        <v xml:space="preserve"> </v>
      </c>
      <c r="E727" s="7" t="str">
        <f>VLOOKUP(C727, 'DB    '!$A:$M, 5, FALSE)</f>
        <v xml:space="preserve"> </v>
      </c>
      <c r="F727" s="7" t="str">
        <f>VLOOKUP(C727, 'DB    '!$A:$M, 7, FALSE)</f>
        <v xml:space="preserve"> </v>
      </c>
      <c r="G727" s="7" t="str">
        <f>VLOOKUP(C727, 'DB    '!$A:$M, 9, FALSE)</f>
        <v xml:space="preserve"> </v>
      </c>
      <c r="H727" s="7" t="str">
        <f>VLOOKUP(C727, 'DB    '!$A:$M, 11, FALSE)</f>
        <v xml:space="preserve"> </v>
      </c>
      <c r="I727" s="32"/>
    </row>
    <row r="728" spans="1:9">
      <c r="B728" s="6" t="s">
        <v>298</v>
      </c>
      <c r="C728" s="26"/>
      <c r="D728" s="27"/>
      <c r="E728" s="27"/>
      <c r="F728" s="27"/>
      <c r="G728" s="27"/>
      <c r="H728" s="27"/>
      <c r="I728" s="28"/>
    </row>
    <row r="729" spans="1:9">
      <c r="A729" s="4">
        <f>A721+1</f>
        <v>92</v>
      </c>
    </row>
    <row r="730" spans="1:9">
      <c r="B730" s="29" t="str">
        <f>VLOOKUP(B736, 'DB    '!A:B, 2, FALSE)</f>
        <v>年</v>
      </c>
      <c r="C730" s="10" t="str">
        <f>VLOOKUP(C731, 'DB    '!$A:$B, 2, FALSE)</f>
        <v>年</v>
      </c>
      <c r="D730" s="5" t="str">
        <f>VLOOKUP(C731, 'DB    '!$A:$M, 4, FALSE)</f>
        <v>世</v>
      </c>
      <c r="E730" s="5" t="str">
        <f>VLOOKUP(C731, 'DB    '!$A:$M, 6, FALSE)</f>
        <v xml:space="preserve"> </v>
      </c>
      <c r="F730" s="5" t="str">
        <f>VLOOKUP(C731, 'DB    '!$A:$M, 8, FALSE)</f>
        <v xml:space="preserve"> </v>
      </c>
      <c r="G730" s="5" t="str">
        <f>VLOOKUP(C731, 'DB    '!$A:$M, 10, FALSE)</f>
        <v xml:space="preserve"> </v>
      </c>
      <c r="H730" s="5" t="str">
        <f>VLOOKUP(C731, 'DB    '!$A:$M, 12, FALSE)</f>
        <v xml:space="preserve"> </v>
      </c>
      <c r="I730" s="32" t="str">
        <f>VLOOKUP(C731, 'DB    '!$A:$M, 13, FALSE)</f>
        <v>해가 가는 것을 나무에 천을 묶어 표시한 모습이 대세. 해년은 대세를 90도 회전한 모습</v>
      </c>
    </row>
    <row r="731" spans="1:9">
      <c r="B731" s="30"/>
      <c r="C731" s="11" t="str">
        <f>B736</f>
        <v>해년</v>
      </c>
      <c r="D731" s="7" t="str">
        <f>VLOOKUP(C731, 'DB    '!$A:$M, 3, FALSE)</f>
        <v>대세</v>
      </c>
      <c r="E731" s="7" t="str">
        <f>VLOOKUP(C731, 'DB    '!$A:$M, 5, FALSE)</f>
        <v>.</v>
      </c>
      <c r="F731" s="7" t="str">
        <f>VLOOKUP(C731, 'DB    '!$A:$M, 7, FALSE)</f>
        <v>.</v>
      </c>
      <c r="G731" s="7" t="str">
        <f>VLOOKUP(C731, 'DB    '!$A:$M, 9, FALSE)</f>
        <v>.</v>
      </c>
      <c r="H731" s="7" t="str">
        <f>VLOOKUP(C731, 'DB    '!$A:$M, 11, FALSE)</f>
        <v>.</v>
      </c>
      <c r="I731" s="32"/>
    </row>
    <row r="732" spans="1:9">
      <c r="B732" s="30"/>
      <c r="C732" s="10" t="str">
        <f>VLOOKUP(C733, 'DB    '!$A:$B, 2, FALSE)</f>
        <v xml:space="preserve"> </v>
      </c>
      <c r="D732" s="5" t="str">
        <f>VLOOKUP(C733, 'DB    '!$A:$M, 4, FALSE)</f>
        <v xml:space="preserve"> </v>
      </c>
      <c r="E732" s="5" t="str">
        <f>VLOOKUP(C733, 'DB    '!$A:$M, 6, FALSE)</f>
        <v xml:space="preserve"> </v>
      </c>
      <c r="F732" s="5" t="str">
        <f>VLOOKUP(C733, 'DB    '!$A:$M, 8, FALSE)</f>
        <v xml:space="preserve"> </v>
      </c>
      <c r="G732" s="5" t="str">
        <f>VLOOKUP(C733, 'DB    '!$A:$M, 10, FALSE)</f>
        <v xml:space="preserve"> </v>
      </c>
      <c r="H732" s="5" t="str">
        <f>VLOOKUP(C733, 'DB    '!$A:$M, 12, FALSE)</f>
        <v xml:space="preserve"> </v>
      </c>
      <c r="I732" s="32" t="str">
        <f>VLOOKUP(C733, 'DB    '!$A:$M, 13, FALSE)</f>
        <v xml:space="preserve"> </v>
      </c>
    </row>
    <row r="733" spans="1:9">
      <c r="B733" s="30"/>
      <c r="C733" s="11" t="s">
        <v>16</v>
      </c>
      <c r="D733" s="7" t="str">
        <f>VLOOKUP(C733, 'DB    '!$A:$M, 3, FALSE)</f>
        <v xml:space="preserve"> </v>
      </c>
      <c r="E733" s="7" t="str">
        <f>VLOOKUP(C733, 'DB    '!$A:$M, 5, FALSE)</f>
        <v xml:space="preserve"> </v>
      </c>
      <c r="F733" s="7" t="str">
        <f>VLOOKUP(C733, 'DB    '!$A:$M, 7, FALSE)</f>
        <v xml:space="preserve"> </v>
      </c>
      <c r="G733" s="7" t="str">
        <f>VLOOKUP(C733, 'DB    '!$A:$M, 9, FALSE)</f>
        <v xml:space="preserve"> </v>
      </c>
      <c r="H733" s="7" t="str">
        <f>VLOOKUP(C733, 'DB    '!$A:$M, 11, FALSE)</f>
        <v xml:space="preserve"> </v>
      </c>
      <c r="I733" s="32"/>
    </row>
    <row r="734" spans="1:9">
      <c r="B734" s="31"/>
      <c r="C734" s="10" t="str">
        <f>VLOOKUP(C735, 'DB    '!$A:$B, 2, FALSE)</f>
        <v xml:space="preserve"> </v>
      </c>
      <c r="D734" s="5" t="str">
        <f>VLOOKUP(C735, 'DB    '!$A:$M, 4, FALSE)</f>
        <v xml:space="preserve"> </v>
      </c>
      <c r="E734" s="5" t="str">
        <f>VLOOKUP(C735, 'DB    '!$A:$M, 6, FALSE)</f>
        <v xml:space="preserve"> </v>
      </c>
      <c r="F734" s="5" t="str">
        <f>VLOOKUP(C735, 'DB    '!$A:$M, 8, FALSE)</f>
        <v xml:space="preserve"> </v>
      </c>
      <c r="G734" s="5" t="str">
        <f>VLOOKUP(C735, 'DB    '!$A:$M, 10, FALSE)</f>
        <v xml:space="preserve"> </v>
      </c>
      <c r="H734" s="5" t="str">
        <f>VLOOKUP(C735, 'DB    '!$A:$M, 12, FALSE)</f>
        <v xml:space="preserve"> </v>
      </c>
      <c r="I734" s="32" t="str">
        <f>VLOOKUP(C735, 'DB    '!$A:$M, 13, FALSE)</f>
        <v xml:space="preserve"> </v>
      </c>
    </row>
    <row r="735" spans="1:9">
      <c r="B735" s="31"/>
      <c r="C735" s="11" t="s">
        <v>16</v>
      </c>
      <c r="D735" s="7" t="str">
        <f>VLOOKUP(C735, 'DB    '!$A:$M, 3, FALSE)</f>
        <v xml:space="preserve"> </v>
      </c>
      <c r="E735" s="7" t="str">
        <f>VLOOKUP(C735, 'DB    '!$A:$M, 5, FALSE)</f>
        <v xml:space="preserve"> </v>
      </c>
      <c r="F735" s="7" t="str">
        <f>VLOOKUP(C735, 'DB    '!$A:$M, 7, FALSE)</f>
        <v xml:space="preserve"> </v>
      </c>
      <c r="G735" s="7" t="str">
        <f>VLOOKUP(C735, 'DB    '!$A:$M, 9, FALSE)</f>
        <v xml:space="preserve"> </v>
      </c>
      <c r="H735" s="7" t="str">
        <f>VLOOKUP(C735, 'DB    '!$A:$M, 11, FALSE)</f>
        <v xml:space="preserve"> </v>
      </c>
      <c r="I735" s="32"/>
    </row>
    <row r="736" spans="1:9">
      <c r="B736" s="6" t="s">
        <v>302</v>
      </c>
      <c r="C736" s="26"/>
      <c r="D736" s="27"/>
      <c r="E736" s="27"/>
      <c r="F736" s="27"/>
      <c r="G736" s="27"/>
      <c r="H736" s="27"/>
      <c r="I736" s="28"/>
    </row>
    <row r="737" spans="1:9">
      <c r="A737" s="4">
        <f>A729+1</f>
        <v>93</v>
      </c>
    </row>
    <row r="738" spans="1:9">
      <c r="B738" s="29" t="str">
        <f>VLOOKUP(B744, 'DB    '!A:B, 2, FALSE)</f>
        <v>歲</v>
      </c>
      <c r="C738" s="10" t="str">
        <f>VLOOKUP(C739, 'DB    '!$A:$B, 2, FALSE)</f>
        <v>歲</v>
      </c>
      <c r="D738" s="5" t="str">
        <f>VLOOKUP(C739, 'DB    '!$A:$M, 4, FALSE)</f>
        <v>步</v>
      </c>
      <c r="E738" s="5" t="str">
        <f>VLOOKUP(C739, 'DB    '!$A:$M, 6, FALSE)</f>
        <v>戊</v>
      </c>
      <c r="F738" s="5" t="str">
        <f>VLOOKUP(C739, 'DB    '!$A:$M, 8, FALSE)</f>
        <v xml:space="preserve"> </v>
      </c>
      <c r="G738" s="5" t="str">
        <f>VLOOKUP(C739, 'DB    '!$A:$M, 10, FALSE)</f>
        <v xml:space="preserve"> </v>
      </c>
      <c r="H738" s="5" t="str">
        <f>VLOOKUP(C739, 'DB    '!$A:$M, 12, FALSE)</f>
        <v xml:space="preserve"> </v>
      </c>
      <c r="I738" s="32" t="str">
        <f>VLOOKUP(C739, 'DB    '!$A:$M, 13, FALSE)</f>
        <v>걸음을 걸어가서 먼 곳에 있는 성을 창으로 공격하느라 원정을 가니 또 한해가 갔다. 세월이 갔다.</v>
      </c>
    </row>
    <row r="739" spans="1:9">
      <c r="B739" s="30"/>
      <c r="C739" s="11" t="str">
        <f>B744</f>
        <v>해세</v>
      </c>
      <c r="D739" s="7" t="str">
        <f>VLOOKUP(C739, 'DB    '!$A:$M, 3, FALSE)</f>
        <v>걸을보</v>
      </c>
      <c r="E739" s="7" t="str">
        <f>VLOOKUP(C739, 'DB    '!$A:$M, 5, FALSE)</f>
        <v>천간무</v>
      </c>
      <c r="F739" s="7" t="str">
        <f>VLOOKUP(C739, 'DB    '!$A:$M, 7, FALSE)</f>
        <v>.</v>
      </c>
      <c r="G739" s="7" t="str">
        <f>VLOOKUP(C739, 'DB    '!$A:$M, 9, FALSE)</f>
        <v>.</v>
      </c>
      <c r="H739" s="7" t="str">
        <f>VLOOKUP(C739, 'DB    '!$A:$M, 11, FALSE)</f>
        <v>.</v>
      </c>
      <c r="I739" s="32"/>
    </row>
    <row r="740" spans="1:9">
      <c r="B740" s="30"/>
      <c r="C740" s="10" t="str">
        <f>VLOOKUP(C741, 'DB    '!$A:$B, 2, FALSE)</f>
        <v>步</v>
      </c>
      <c r="D740" s="5" t="str">
        <f>VLOOKUP(C741, 'DB    '!$A:$M, 4, FALSE)</f>
        <v>止</v>
      </c>
      <c r="E740" s="5" t="str">
        <f>VLOOKUP(C741, 'DB    '!$A:$M, 6, FALSE)</f>
        <v>小</v>
      </c>
      <c r="F740" s="5" t="str">
        <f>VLOOKUP(C741, 'DB    '!$A:$M, 8, FALSE)</f>
        <v xml:space="preserve"> </v>
      </c>
      <c r="G740" s="5" t="str">
        <f>VLOOKUP(C741, 'DB    '!$A:$M, 10, FALSE)</f>
        <v xml:space="preserve"> </v>
      </c>
      <c r="H740" s="5" t="str">
        <f>VLOOKUP(C741, 'DB    '!$A:$M, 12, FALSE)</f>
        <v xml:space="preserve"> </v>
      </c>
      <c r="I740" s="32" t="str">
        <f>VLOOKUP(C741, 'DB    '!$A:$M, 13, FALSE)</f>
        <v>걷는 것은 작은 걸음을 계속 반복하는 것이다.</v>
      </c>
    </row>
    <row r="741" spans="1:9">
      <c r="B741" s="30"/>
      <c r="C741" s="11" t="s">
        <v>305</v>
      </c>
      <c r="D741" s="7" t="str">
        <f>VLOOKUP(C741, 'DB    '!$A:$M, 3, FALSE)</f>
        <v>그칠지</v>
      </c>
      <c r="E741" s="7" t="str">
        <f>VLOOKUP(C741, 'DB    '!$A:$M, 5, FALSE)</f>
        <v>작을소</v>
      </c>
      <c r="F741" s="7" t="str">
        <f>VLOOKUP(C741, 'DB    '!$A:$M, 7, FALSE)</f>
        <v>.</v>
      </c>
      <c r="G741" s="7" t="str">
        <f>VLOOKUP(C741, 'DB    '!$A:$M, 9, FALSE)</f>
        <v>.</v>
      </c>
      <c r="H741" s="7" t="str">
        <f>VLOOKUP(C741, 'DB    '!$A:$M, 11, FALSE)</f>
        <v>.</v>
      </c>
      <c r="I741" s="32"/>
    </row>
    <row r="742" spans="1:9">
      <c r="B742" s="31"/>
      <c r="C742" s="10" t="str">
        <f>VLOOKUP(C743, 'DB    '!$A:$B, 2, FALSE)</f>
        <v xml:space="preserve"> </v>
      </c>
      <c r="D742" s="5" t="str">
        <f>VLOOKUP(C743, 'DB    '!$A:$M, 4, FALSE)</f>
        <v xml:space="preserve"> </v>
      </c>
      <c r="E742" s="5" t="str">
        <f>VLOOKUP(C743, 'DB    '!$A:$M, 6, FALSE)</f>
        <v xml:space="preserve"> </v>
      </c>
      <c r="F742" s="5" t="str">
        <f>VLOOKUP(C743, 'DB    '!$A:$M, 8, FALSE)</f>
        <v xml:space="preserve"> </v>
      </c>
      <c r="G742" s="5" t="str">
        <f>VLOOKUP(C743, 'DB    '!$A:$M, 10, FALSE)</f>
        <v xml:space="preserve"> </v>
      </c>
      <c r="H742" s="5" t="str">
        <f>VLOOKUP(C743, 'DB    '!$A:$M, 12, FALSE)</f>
        <v xml:space="preserve"> </v>
      </c>
      <c r="I742" s="32" t="str">
        <f>VLOOKUP(C743, 'DB    '!$A:$M, 13, FALSE)</f>
        <v xml:space="preserve"> </v>
      </c>
    </row>
    <row r="743" spans="1:9">
      <c r="B743" s="31"/>
      <c r="C743" s="11" t="s">
        <v>16</v>
      </c>
      <c r="D743" s="7" t="str">
        <f>VLOOKUP(C743, 'DB    '!$A:$M, 3, FALSE)</f>
        <v xml:space="preserve"> </v>
      </c>
      <c r="E743" s="7" t="str">
        <f>VLOOKUP(C743, 'DB    '!$A:$M, 5, FALSE)</f>
        <v xml:space="preserve"> </v>
      </c>
      <c r="F743" s="7" t="str">
        <f>VLOOKUP(C743, 'DB    '!$A:$M, 7, FALSE)</f>
        <v xml:space="preserve"> </v>
      </c>
      <c r="G743" s="7" t="str">
        <f>VLOOKUP(C743, 'DB    '!$A:$M, 9, FALSE)</f>
        <v xml:space="preserve"> </v>
      </c>
      <c r="H743" s="7" t="str">
        <f>VLOOKUP(C743, 'DB    '!$A:$M, 11, FALSE)</f>
        <v xml:space="preserve"> </v>
      </c>
      <c r="I743" s="32"/>
    </row>
    <row r="744" spans="1:9">
      <c r="B744" s="6" t="s">
        <v>304</v>
      </c>
      <c r="C744" s="26"/>
      <c r="D744" s="27"/>
      <c r="E744" s="27"/>
      <c r="F744" s="27"/>
      <c r="G744" s="27"/>
      <c r="H744" s="27"/>
      <c r="I744" s="28"/>
    </row>
    <row r="745" spans="1:9">
      <c r="A745" s="4">
        <f>A737+1</f>
        <v>94</v>
      </c>
    </row>
    <row r="746" spans="1:9">
      <c r="B746" s="29" t="str">
        <f>VLOOKUP(B752, 'DB    '!A:B, 2, FALSE)</f>
        <v>世</v>
      </c>
      <c r="C746" s="10" t="str">
        <f>VLOOKUP(C747, 'DB    '!$A:$B, 2, FALSE)</f>
        <v>世</v>
      </c>
      <c r="D746" s="5" t="str">
        <f>VLOOKUP(C747, 'DB    '!$A:$M, 4, FALSE)</f>
        <v xml:space="preserve"> </v>
      </c>
      <c r="E746" s="5" t="str">
        <f>VLOOKUP(C747, 'DB    '!$A:$M, 6, FALSE)</f>
        <v xml:space="preserve"> </v>
      </c>
      <c r="F746" s="5" t="str">
        <f>VLOOKUP(C747, 'DB    '!$A:$M, 8, FALSE)</f>
        <v xml:space="preserve"> </v>
      </c>
      <c r="G746" s="5" t="str">
        <f>VLOOKUP(C747, 'DB    '!$A:$M, 10, FALSE)</f>
        <v xml:space="preserve"> </v>
      </c>
      <c r="H746" s="5" t="str">
        <f>VLOOKUP(C747, 'DB    '!$A:$M, 12, FALSE)</f>
        <v xml:space="preserve"> </v>
      </c>
      <c r="I746" s="32" t="str">
        <f>VLOOKUP(C747, 'DB    '!$A:$M, 13, FALSE)</f>
        <v>해가 가는 것을 나무에 천을 묶어 표시한 모습. 세월.</v>
      </c>
    </row>
    <row r="747" spans="1:9">
      <c r="B747" s="30"/>
      <c r="C747" s="11" t="str">
        <f>B752</f>
        <v>대세</v>
      </c>
      <c r="D747" s="7" t="str">
        <f>VLOOKUP(C747, 'DB    '!$A:$M, 3, FALSE)</f>
        <v>.</v>
      </c>
      <c r="E747" s="7" t="str">
        <f>VLOOKUP(C747, 'DB    '!$A:$M, 5, FALSE)</f>
        <v>.</v>
      </c>
      <c r="F747" s="7" t="str">
        <f>VLOOKUP(C747, 'DB    '!$A:$M, 7, FALSE)</f>
        <v>.</v>
      </c>
      <c r="G747" s="7" t="str">
        <f>VLOOKUP(C747, 'DB    '!$A:$M, 9, FALSE)</f>
        <v>.</v>
      </c>
      <c r="H747" s="7" t="str">
        <f>VLOOKUP(C747, 'DB    '!$A:$M, 11, FALSE)</f>
        <v>.</v>
      </c>
      <c r="I747" s="32"/>
    </row>
    <row r="748" spans="1:9">
      <c r="B748" s="30"/>
      <c r="C748" s="10" t="str">
        <f>VLOOKUP(C749, 'DB    '!$A:$B, 2, FALSE)</f>
        <v xml:space="preserve"> </v>
      </c>
      <c r="D748" s="5" t="str">
        <f>VLOOKUP(C749, 'DB    '!$A:$M, 4, FALSE)</f>
        <v xml:space="preserve"> </v>
      </c>
      <c r="E748" s="5" t="str">
        <f>VLOOKUP(C749, 'DB    '!$A:$M, 6, FALSE)</f>
        <v xml:space="preserve"> </v>
      </c>
      <c r="F748" s="5" t="str">
        <f>VLOOKUP(C749, 'DB    '!$A:$M, 8, FALSE)</f>
        <v xml:space="preserve"> </v>
      </c>
      <c r="G748" s="5" t="str">
        <f>VLOOKUP(C749, 'DB    '!$A:$M, 10, FALSE)</f>
        <v xml:space="preserve"> </v>
      </c>
      <c r="H748" s="5" t="str">
        <f>VLOOKUP(C749, 'DB    '!$A:$M, 12, FALSE)</f>
        <v xml:space="preserve"> </v>
      </c>
      <c r="I748" s="32" t="str">
        <f>VLOOKUP(C749, 'DB    '!$A:$M, 13, FALSE)</f>
        <v xml:space="preserve"> </v>
      </c>
    </row>
    <row r="749" spans="1:9">
      <c r="B749" s="30"/>
      <c r="C749" s="11" t="s">
        <v>16</v>
      </c>
      <c r="D749" s="7" t="str">
        <f>VLOOKUP(C749, 'DB    '!$A:$M, 3, FALSE)</f>
        <v xml:space="preserve"> </v>
      </c>
      <c r="E749" s="7" t="str">
        <f>VLOOKUP(C749, 'DB    '!$A:$M, 5, FALSE)</f>
        <v xml:space="preserve"> </v>
      </c>
      <c r="F749" s="7" t="str">
        <f>VLOOKUP(C749, 'DB    '!$A:$M, 7, FALSE)</f>
        <v xml:space="preserve"> </v>
      </c>
      <c r="G749" s="7" t="str">
        <f>VLOOKUP(C749, 'DB    '!$A:$M, 9, FALSE)</f>
        <v xml:space="preserve"> </v>
      </c>
      <c r="H749" s="7" t="str">
        <f>VLOOKUP(C749, 'DB    '!$A:$M, 11, FALSE)</f>
        <v xml:space="preserve"> </v>
      </c>
      <c r="I749" s="32"/>
    </row>
    <row r="750" spans="1:9">
      <c r="B750" s="31"/>
      <c r="C750" s="10" t="str">
        <f>VLOOKUP(C751, 'DB    '!$A:$B, 2, FALSE)</f>
        <v xml:space="preserve"> </v>
      </c>
      <c r="D750" s="5" t="str">
        <f>VLOOKUP(C751, 'DB    '!$A:$M, 4, FALSE)</f>
        <v xml:space="preserve"> </v>
      </c>
      <c r="E750" s="5" t="str">
        <f>VLOOKUP(C751, 'DB    '!$A:$M, 6, FALSE)</f>
        <v xml:space="preserve"> </v>
      </c>
      <c r="F750" s="5" t="str">
        <f>VLOOKUP(C751, 'DB    '!$A:$M, 8, FALSE)</f>
        <v xml:space="preserve"> </v>
      </c>
      <c r="G750" s="5" t="str">
        <f>VLOOKUP(C751, 'DB    '!$A:$M, 10, FALSE)</f>
        <v xml:space="preserve"> </v>
      </c>
      <c r="H750" s="5" t="str">
        <f>VLOOKUP(C751, 'DB    '!$A:$M, 12, FALSE)</f>
        <v xml:space="preserve"> </v>
      </c>
      <c r="I750" s="32" t="str">
        <f>VLOOKUP(C751, 'DB    '!$A:$M, 13, FALSE)</f>
        <v xml:space="preserve"> </v>
      </c>
    </row>
    <row r="751" spans="1:9">
      <c r="B751" s="31"/>
      <c r="C751" s="11" t="s">
        <v>16</v>
      </c>
      <c r="D751" s="7" t="str">
        <f>VLOOKUP(C751, 'DB    '!$A:$M, 3, FALSE)</f>
        <v xml:space="preserve"> </v>
      </c>
      <c r="E751" s="7" t="str">
        <f>VLOOKUP(C751, 'DB    '!$A:$M, 5, FALSE)</f>
        <v xml:space="preserve"> </v>
      </c>
      <c r="F751" s="7" t="str">
        <f>VLOOKUP(C751, 'DB    '!$A:$M, 7, FALSE)</f>
        <v xml:space="preserve"> </v>
      </c>
      <c r="G751" s="7" t="str">
        <f>VLOOKUP(C751, 'DB    '!$A:$M, 9, FALSE)</f>
        <v xml:space="preserve"> </v>
      </c>
      <c r="H751" s="7" t="str">
        <f>VLOOKUP(C751, 'DB    '!$A:$M, 11, FALSE)</f>
        <v xml:space="preserve"> </v>
      </c>
      <c r="I751" s="32"/>
    </row>
    <row r="752" spans="1:9">
      <c r="B752" s="6" t="s">
        <v>303</v>
      </c>
      <c r="C752" s="26"/>
      <c r="D752" s="27"/>
      <c r="E752" s="27"/>
      <c r="F752" s="27"/>
      <c r="G752" s="27"/>
      <c r="H752" s="27"/>
      <c r="I752" s="28"/>
    </row>
    <row r="753" spans="1:9">
      <c r="A753" s="4">
        <f>A745+1</f>
        <v>95</v>
      </c>
    </row>
    <row r="754" spans="1:9">
      <c r="B754" s="29" t="str">
        <f>VLOOKUP(B760, 'DB    '!A:B, 2, FALSE)</f>
        <v>星</v>
      </c>
      <c r="C754" s="10" t="str">
        <f>VLOOKUP(C755, 'DB    '!$A:$B, 2, FALSE)</f>
        <v>星</v>
      </c>
      <c r="D754" s="5" t="str">
        <f>VLOOKUP(C755, 'DB    '!$A:$M, 4, FALSE)</f>
        <v>日</v>
      </c>
      <c r="E754" s="5" t="str">
        <f>VLOOKUP(C755, 'DB    '!$A:$M, 6, FALSE)</f>
        <v>生</v>
      </c>
      <c r="F754" s="5" t="str">
        <f>VLOOKUP(C755, 'DB    '!$A:$M, 8, FALSE)</f>
        <v xml:space="preserve"> </v>
      </c>
      <c r="G754" s="5" t="str">
        <f>VLOOKUP(C755, 'DB    '!$A:$M, 10, FALSE)</f>
        <v xml:space="preserve"> </v>
      </c>
      <c r="H754" s="5" t="str">
        <f>VLOOKUP(C755, 'DB    '!$A:$M, 12, FALSE)</f>
        <v xml:space="preserve"> </v>
      </c>
      <c r="I754" s="32" t="str">
        <f>VLOOKUP(C755, 'DB    '!$A:$M, 13, FALSE)</f>
        <v>해가 풀처럼 새로 돋은 것이 별이다. 성조기</v>
      </c>
    </row>
    <row r="755" spans="1:9">
      <c r="B755" s="30"/>
      <c r="C755" s="11" t="str">
        <f>B760</f>
        <v>별성</v>
      </c>
      <c r="D755" s="7" t="str">
        <f>VLOOKUP(C755, 'DB    '!$A:$M, 3, FALSE)</f>
        <v>날일</v>
      </c>
      <c r="E755" s="7" t="str">
        <f>VLOOKUP(C755, 'DB    '!$A:$M, 5, FALSE)</f>
        <v>날생</v>
      </c>
      <c r="F755" s="7" t="str">
        <f>VLOOKUP(C755, 'DB    '!$A:$M, 7, FALSE)</f>
        <v>.</v>
      </c>
      <c r="G755" s="7" t="str">
        <f>VLOOKUP(C755, 'DB    '!$A:$M, 9, FALSE)</f>
        <v>.</v>
      </c>
      <c r="H755" s="7" t="str">
        <f>VLOOKUP(C755, 'DB    '!$A:$M, 11, FALSE)</f>
        <v>.</v>
      </c>
      <c r="I755" s="32"/>
    </row>
    <row r="756" spans="1:9">
      <c r="B756" s="30"/>
      <c r="C756" s="10" t="str">
        <f>VLOOKUP(C757, 'DB    '!$A:$B, 2, FALSE)</f>
        <v xml:space="preserve"> </v>
      </c>
      <c r="D756" s="5" t="str">
        <f>VLOOKUP(C757, 'DB    '!$A:$M, 4, FALSE)</f>
        <v xml:space="preserve"> </v>
      </c>
      <c r="E756" s="5" t="str">
        <f>VLOOKUP(C757, 'DB    '!$A:$M, 6, FALSE)</f>
        <v xml:space="preserve"> </v>
      </c>
      <c r="F756" s="5" t="str">
        <f>VLOOKUP(C757, 'DB    '!$A:$M, 8, FALSE)</f>
        <v xml:space="preserve"> </v>
      </c>
      <c r="G756" s="5" t="str">
        <f>VLOOKUP(C757, 'DB    '!$A:$M, 10, FALSE)</f>
        <v xml:space="preserve"> </v>
      </c>
      <c r="H756" s="5" t="str">
        <f>VLOOKUP(C757, 'DB    '!$A:$M, 12, FALSE)</f>
        <v xml:space="preserve"> </v>
      </c>
      <c r="I756" s="32" t="str">
        <f>VLOOKUP(C757, 'DB    '!$A:$M, 13, FALSE)</f>
        <v xml:space="preserve"> </v>
      </c>
    </row>
    <row r="757" spans="1:9">
      <c r="B757" s="30"/>
      <c r="C757" s="11" t="s">
        <v>16</v>
      </c>
      <c r="D757" s="7" t="str">
        <f>VLOOKUP(C757, 'DB    '!$A:$M, 3, FALSE)</f>
        <v xml:space="preserve"> </v>
      </c>
      <c r="E757" s="7" t="str">
        <f>VLOOKUP(C757, 'DB    '!$A:$M, 5, FALSE)</f>
        <v xml:space="preserve"> </v>
      </c>
      <c r="F757" s="7" t="str">
        <f>VLOOKUP(C757, 'DB    '!$A:$M, 7, FALSE)</f>
        <v xml:space="preserve"> </v>
      </c>
      <c r="G757" s="7" t="str">
        <f>VLOOKUP(C757, 'DB    '!$A:$M, 9, FALSE)</f>
        <v xml:space="preserve"> </v>
      </c>
      <c r="H757" s="7" t="str">
        <f>VLOOKUP(C757, 'DB    '!$A:$M, 11, FALSE)</f>
        <v xml:space="preserve"> </v>
      </c>
      <c r="I757" s="32"/>
    </row>
    <row r="758" spans="1:9">
      <c r="B758" s="31"/>
      <c r="C758" s="10" t="str">
        <f>VLOOKUP(C759, 'DB    '!$A:$B, 2, FALSE)</f>
        <v xml:space="preserve"> </v>
      </c>
      <c r="D758" s="5" t="str">
        <f>VLOOKUP(C759, 'DB    '!$A:$M, 4, FALSE)</f>
        <v xml:space="preserve"> </v>
      </c>
      <c r="E758" s="5" t="str">
        <f>VLOOKUP(C759, 'DB    '!$A:$M, 6, FALSE)</f>
        <v xml:space="preserve"> </v>
      </c>
      <c r="F758" s="5" t="str">
        <f>VLOOKUP(C759, 'DB    '!$A:$M, 8, FALSE)</f>
        <v xml:space="preserve"> </v>
      </c>
      <c r="G758" s="5" t="str">
        <f>VLOOKUP(C759, 'DB    '!$A:$M, 10, FALSE)</f>
        <v xml:space="preserve"> </v>
      </c>
      <c r="H758" s="5" t="str">
        <f>VLOOKUP(C759, 'DB    '!$A:$M, 12, FALSE)</f>
        <v xml:space="preserve"> </v>
      </c>
      <c r="I758" s="32" t="str">
        <f>VLOOKUP(C759, 'DB    '!$A:$M, 13, FALSE)</f>
        <v xml:space="preserve"> </v>
      </c>
    </row>
    <row r="759" spans="1:9">
      <c r="B759" s="31"/>
      <c r="C759" s="11" t="s">
        <v>16</v>
      </c>
      <c r="D759" s="7" t="str">
        <f>VLOOKUP(C759, 'DB    '!$A:$M, 3, FALSE)</f>
        <v xml:space="preserve"> </v>
      </c>
      <c r="E759" s="7" t="str">
        <f>VLOOKUP(C759, 'DB    '!$A:$M, 5, FALSE)</f>
        <v xml:space="preserve"> </v>
      </c>
      <c r="F759" s="7" t="str">
        <f>VLOOKUP(C759, 'DB    '!$A:$M, 7, FALSE)</f>
        <v xml:space="preserve"> </v>
      </c>
      <c r="G759" s="7" t="str">
        <f>VLOOKUP(C759, 'DB    '!$A:$M, 9, FALSE)</f>
        <v xml:space="preserve"> </v>
      </c>
      <c r="H759" s="7" t="str">
        <f>VLOOKUP(C759, 'DB    '!$A:$M, 11, FALSE)</f>
        <v xml:space="preserve"> </v>
      </c>
      <c r="I759" s="32"/>
    </row>
    <row r="760" spans="1:9">
      <c r="B760" s="6" t="s">
        <v>306</v>
      </c>
      <c r="C760" s="26"/>
      <c r="D760" s="27"/>
      <c r="E760" s="27"/>
      <c r="F760" s="27"/>
      <c r="G760" s="27"/>
      <c r="H760" s="27"/>
      <c r="I760" s="28"/>
    </row>
    <row r="761" spans="1:9">
      <c r="A761" s="4">
        <f>A753+1</f>
        <v>96</v>
      </c>
    </row>
    <row r="762" spans="1:9">
      <c r="B762" s="29" t="str">
        <f>VLOOKUP(B768, 'DB    '!A:B, 2, FALSE)</f>
        <v>乾</v>
      </c>
      <c r="C762" s="10" t="str">
        <f>VLOOKUP(C763, 'DB    '!$A:$B, 2, FALSE)</f>
        <v>乾</v>
      </c>
      <c r="D762" s="5" t="str">
        <f>VLOOKUP(C763, 'DB    '!$A:$M, 4, FALSE)</f>
        <v>倝</v>
      </c>
      <c r="E762" s="5" t="str">
        <f>VLOOKUP(C763, 'DB    '!$A:$M, 6, FALSE)</f>
        <v>乙</v>
      </c>
      <c r="F762" s="5" t="str">
        <f>VLOOKUP(C763, 'DB    '!$A:$M, 8, FALSE)</f>
        <v xml:space="preserve"> </v>
      </c>
      <c r="G762" s="5" t="str">
        <f>VLOOKUP(C763, 'DB    '!$A:$M, 10, FALSE)</f>
        <v xml:space="preserve"> </v>
      </c>
      <c r="H762" s="5" t="str">
        <f>VLOOKUP(C763, 'DB    '!$A:$M, 12, FALSE)</f>
        <v xml:space="preserve"> </v>
      </c>
      <c r="I762" s="32" t="str">
        <f>VLOOKUP(C763, 'DB    '!$A:$M, 13, FALSE)</f>
        <v>아침해가 나무에 걸린 것을 사람이 보고 있는데 하늘 위로 새가 날아 오르는 모습.</v>
      </c>
    </row>
    <row r="763" spans="1:9">
      <c r="B763" s="30"/>
      <c r="C763" s="11" t="str">
        <f>B768</f>
        <v>하늘건</v>
      </c>
      <c r="D763" s="7" t="str">
        <f>VLOOKUP(C763, 'DB    '!$A:$M, 3, FALSE)</f>
        <v>해빛날간</v>
      </c>
      <c r="E763" s="7" t="str">
        <f>VLOOKUP(C763, 'DB    '!$A:$M, 5, FALSE)</f>
        <v>새을</v>
      </c>
      <c r="F763" s="7" t="str">
        <f>VLOOKUP(C763, 'DB    '!$A:$M, 7, FALSE)</f>
        <v>.</v>
      </c>
      <c r="G763" s="7" t="str">
        <f>VLOOKUP(C763, 'DB    '!$A:$M, 9, FALSE)</f>
        <v>.</v>
      </c>
      <c r="H763" s="7" t="str">
        <f>VLOOKUP(C763, 'DB    '!$A:$M, 11, FALSE)</f>
        <v>.</v>
      </c>
      <c r="I763" s="32"/>
    </row>
    <row r="764" spans="1:9">
      <c r="B764" s="30"/>
      <c r="C764" s="10" t="str">
        <f>VLOOKUP(C765, 'DB    '!$A:$B, 2, FALSE)</f>
        <v xml:space="preserve"> </v>
      </c>
      <c r="D764" s="5" t="str">
        <f>VLOOKUP(C765, 'DB    '!$A:$M, 4, FALSE)</f>
        <v xml:space="preserve"> </v>
      </c>
      <c r="E764" s="5" t="str">
        <f>VLOOKUP(C765, 'DB    '!$A:$M, 6, FALSE)</f>
        <v xml:space="preserve"> </v>
      </c>
      <c r="F764" s="5" t="str">
        <f>VLOOKUP(C765, 'DB    '!$A:$M, 8, FALSE)</f>
        <v xml:space="preserve"> </v>
      </c>
      <c r="G764" s="5" t="str">
        <f>VLOOKUP(C765, 'DB    '!$A:$M, 10, FALSE)</f>
        <v xml:space="preserve"> </v>
      </c>
      <c r="H764" s="5" t="str">
        <f>VLOOKUP(C765, 'DB    '!$A:$M, 12, FALSE)</f>
        <v xml:space="preserve"> </v>
      </c>
      <c r="I764" s="32" t="str">
        <f>VLOOKUP(C765, 'DB    '!$A:$M, 13, FALSE)</f>
        <v xml:space="preserve"> </v>
      </c>
    </row>
    <row r="765" spans="1:9">
      <c r="B765" s="30"/>
      <c r="C765" s="11" t="s">
        <v>16</v>
      </c>
      <c r="D765" s="7" t="str">
        <f>VLOOKUP(C765, 'DB    '!$A:$M, 3, FALSE)</f>
        <v xml:space="preserve"> </v>
      </c>
      <c r="E765" s="7" t="str">
        <f>VLOOKUP(C765, 'DB    '!$A:$M, 5, FALSE)</f>
        <v xml:space="preserve"> </v>
      </c>
      <c r="F765" s="7" t="str">
        <f>VLOOKUP(C765, 'DB    '!$A:$M, 7, FALSE)</f>
        <v xml:space="preserve"> </v>
      </c>
      <c r="G765" s="7" t="str">
        <f>VLOOKUP(C765, 'DB    '!$A:$M, 9, FALSE)</f>
        <v xml:space="preserve"> </v>
      </c>
      <c r="H765" s="7" t="str">
        <f>VLOOKUP(C765, 'DB    '!$A:$M, 11, FALSE)</f>
        <v xml:space="preserve"> </v>
      </c>
      <c r="I765" s="32"/>
    </row>
    <row r="766" spans="1:9">
      <c r="B766" s="31"/>
      <c r="C766" s="10" t="str">
        <f>VLOOKUP(C767, 'DB    '!$A:$B, 2, FALSE)</f>
        <v xml:space="preserve"> </v>
      </c>
      <c r="D766" s="5" t="str">
        <f>VLOOKUP(C767, 'DB    '!$A:$M, 4, FALSE)</f>
        <v xml:space="preserve"> </v>
      </c>
      <c r="E766" s="5" t="str">
        <f>VLOOKUP(C767, 'DB    '!$A:$M, 6, FALSE)</f>
        <v xml:space="preserve"> </v>
      </c>
      <c r="F766" s="5" t="str">
        <f>VLOOKUP(C767, 'DB    '!$A:$M, 8, FALSE)</f>
        <v xml:space="preserve"> </v>
      </c>
      <c r="G766" s="5" t="str">
        <f>VLOOKUP(C767, 'DB    '!$A:$M, 10, FALSE)</f>
        <v xml:space="preserve"> </v>
      </c>
      <c r="H766" s="5" t="str">
        <f>VLOOKUP(C767, 'DB    '!$A:$M, 12, FALSE)</f>
        <v xml:space="preserve"> </v>
      </c>
      <c r="I766" s="32" t="str">
        <f>VLOOKUP(C767, 'DB    '!$A:$M, 13, FALSE)</f>
        <v xml:space="preserve"> </v>
      </c>
    </row>
    <row r="767" spans="1:9">
      <c r="B767" s="31"/>
      <c r="C767" s="11" t="s">
        <v>16</v>
      </c>
      <c r="D767" s="7" t="str">
        <f>VLOOKUP(C767, 'DB    '!$A:$M, 3, FALSE)</f>
        <v xml:space="preserve"> </v>
      </c>
      <c r="E767" s="7" t="str">
        <f>VLOOKUP(C767, 'DB    '!$A:$M, 5, FALSE)</f>
        <v xml:space="preserve"> </v>
      </c>
      <c r="F767" s="7" t="str">
        <f>VLOOKUP(C767, 'DB    '!$A:$M, 7, FALSE)</f>
        <v xml:space="preserve"> </v>
      </c>
      <c r="G767" s="7" t="str">
        <f>VLOOKUP(C767, 'DB    '!$A:$M, 9, FALSE)</f>
        <v xml:space="preserve"> </v>
      </c>
      <c r="H767" s="7" t="str">
        <f>VLOOKUP(C767, 'DB    '!$A:$M, 11, FALSE)</f>
        <v xml:space="preserve"> </v>
      </c>
      <c r="I767" s="32"/>
    </row>
    <row r="768" spans="1:9">
      <c r="B768" s="6" t="s">
        <v>309</v>
      </c>
      <c r="C768" s="26"/>
      <c r="D768" s="27"/>
      <c r="E768" s="27"/>
      <c r="F768" s="27"/>
      <c r="G768" s="27"/>
      <c r="H768" s="27"/>
      <c r="I768" s="28"/>
    </row>
    <row r="769" spans="1:9">
      <c r="A769" s="4">
        <f>A761+1</f>
        <v>97</v>
      </c>
    </row>
    <row r="770" spans="1:9">
      <c r="B770" s="29" t="str">
        <f>VLOOKUP(B776, 'DB    '!A:B, 2, FALSE)</f>
        <v>天</v>
      </c>
      <c r="C770" s="10" t="str">
        <f>VLOOKUP(C771, 'DB    '!$A:$B, 2, FALSE)</f>
        <v>天</v>
      </c>
      <c r="D770" s="5" t="str">
        <f>VLOOKUP(C771, 'DB    '!$A:$M, 4, FALSE)</f>
        <v>一</v>
      </c>
      <c r="E770" s="5" t="str">
        <f>VLOOKUP(C771, 'DB    '!$A:$M, 6, FALSE)</f>
        <v>大</v>
      </c>
      <c r="F770" s="5" t="str">
        <f>VLOOKUP(C771, 'DB    '!$A:$M, 8, FALSE)</f>
        <v xml:space="preserve"> </v>
      </c>
      <c r="G770" s="5" t="str">
        <f>VLOOKUP(C771, 'DB    '!$A:$M, 10, FALSE)</f>
        <v xml:space="preserve"> </v>
      </c>
      <c r="H770" s="5" t="str">
        <f>VLOOKUP(C771, 'DB    '!$A:$M, 12, FALSE)</f>
        <v xml:space="preserve"> </v>
      </c>
      <c r="I770" s="32" t="str">
        <f>VLOOKUP(C771, 'DB    '!$A:$M, 13, FALSE)</f>
        <v>끝없이 펼쳐진 하늘을 대자로 누워서 쳐다보는 모습</v>
      </c>
    </row>
    <row r="771" spans="1:9">
      <c r="B771" s="30"/>
      <c r="C771" s="11" t="str">
        <f>B776</f>
        <v>하늘천</v>
      </c>
      <c r="D771" s="7" t="str">
        <f>VLOOKUP(C771, 'DB    '!$A:$M, 3, FALSE)</f>
        <v>한일</v>
      </c>
      <c r="E771" s="7" t="str">
        <f>VLOOKUP(C771, 'DB    '!$A:$M, 5, FALSE)</f>
        <v>큰대</v>
      </c>
      <c r="F771" s="7" t="str">
        <f>VLOOKUP(C771, 'DB    '!$A:$M, 7, FALSE)</f>
        <v>.</v>
      </c>
      <c r="G771" s="7" t="str">
        <f>VLOOKUP(C771, 'DB    '!$A:$M, 9, FALSE)</f>
        <v>.</v>
      </c>
      <c r="H771" s="7" t="str">
        <f>VLOOKUP(C771, 'DB    '!$A:$M, 11, FALSE)</f>
        <v>.</v>
      </c>
      <c r="I771" s="32"/>
    </row>
    <row r="772" spans="1:9">
      <c r="B772" s="30"/>
      <c r="C772" s="10" t="str">
        <f>VLOOKUP(C773, 'DB    '!$A:$B, 2, FALSE)</f>
        <v xml:space="preserve"> </v>
      </c>
      <c r="D772" s="5" t="str">
        <f>VLOOKUP(C773, 'DB    '!$A:$M, 4, FALSE)</f>
        <v xml:space="preserve"> </v>
      </c>
      <c r="E772" s="5" t="str">
        <f>VLOOKUP(C773, 'DB    '!$A:$M, 6, FALSE)</f>
        <v xml:space="preserve"> </v>
      </c>
      <c r="F772" s="5" t="str">
        <f>VLOOKUP(C773, 'DB    '!$A:$M, 8, FALSE)</f>
        <v xml:space="preserve"> </v>
      </c>
      <c r="G772" s="5" t="str">
        <f>VLOOKUP(C773, 'DB    '!$A:$M, 10, FALSE)</f>
        <v xml:space="preserve"> </v>
      </c>
      <c r="H772" s="5" t="str">
        <f>VLOOKUP(C773, 'DB    '!$A:$M, 12, FALSE)</f>
        <v xml:space="preserve"> </v>
      </c>
      <c r="I772" s="32" t="str">
        <f>VLOOKUP(C773, 'DB    '!$A:$M, 13, FALSE)</f>
        <v xml:space="preserve"> </v>
      </c>
    </row>
    <row r="773" spans="1:9">
      <c r="B773" s="30"/>
      <c r="C773" s="11" t="s">
        <v>16</v>
      </c>
      <c r="D773" s="7" t="str">
        <f>VLOOKUP(C773, 'DB    '!$A:$M, 3, FALSE)</f>
        <v xml:space="preserve"> </v>
      </c>
      <c r="E773" s="7" t="str">
        <f>VLOOKUP(C773, 'DB    '!$A:$M, 5, FALSE)</f>
        <v xml:space="preserve"> </v>
      </c>
      <c r="F773" s="7" t="str">
        <f>VLOOKUP(C773, 'DB    '!$A:$M, 7, FALSE)</f>
        <v xml:space="preserve"> </v>
      </c>
      <c r="G773" s="7" t="str">
        <f>VLOOKUP(C773, 'DB    '!$A:$M, 9, FALSE)</f>
        <v xml:space="preserve"> </v>
      </c>
      <c r="H773" s="7" t="str">
        <f>VLOOKUP(C773, 'DB    '!$A:$M, 11, FALSE)</f>
        <v xml:space="preserve"> </v>
      </c>
      <c r="I773" s="32"/>
    </row>
    <row r="774" spans="1:9">
      <c r="B774" s="31"/>
      <c r="C774" s="10" t="str">
        <f>VLOOKUP(C775, 'DB    '!$A:$B, 2, FALSE)</f>
        <v xml:space="preserve"> </v>
      </c>
      <c r="D774" s="5" t="str">
        <f>VLOOKUP(C775, 'DB    '!$A:$M, 4, FALSE)</f>
        <v xml:space="preserve"> </v>
      </c>
      <c r="E774" s="5" t="str">
        <f>VLOOKUP(C775, 'DB    '!$A:$M, 6, FALSE)</f>
        <v xml:space="preserve"> </v>
      </c>
      <c r="F774" s="5" t="str">
        <f>VLOOKUP(C775, 'DB    '!$A:$M, 8, FALSE)</f>
        <v xml:space="preserve"> </v>
      </c>
      <c r="G774" s="5" t="str">
        <f>VLOOKUP(C775, 'DB    '!$A:$M, 10, FALSE)</f>
        <v xml:space="preserve"> </v>
      </c>
      <c r="H774" s="5" t="str">
        <f>VLOOKUP(C775, 'DB    '!$A:$M, 12, FALSE)</f>
        <v xml:space="preserve"> </v>
      </c>
      <c r="I774" s="32" t="str">
        <f>VLOOKUP(C775, 'DB    '!$A:$M, 13, FALSE)</f>
        <v xml:space="preserve"> </v>
      </c>
    </row>
    <row r="775" spans="1:9">
      <c r="B775" s="31"/>
      <c r="C775" s="11" t="s">
        <v>16</v>
      </c>
      <c r="D775" s="7" t="str">
        <f>VLOOKUP(C775, 'DB    '!$A:$M, 3, FALSE)</f>
        <v xml:space="preserve"> </v>
      </c>
      <c r="E775" s="7" t="str">
        <f>VLOOKUP(C775, 'DB    '!$A:$M, 5, FALSE)</f>
        <v xml:space="preserve"> </v>
      </c>
      <c r="F775" s="7" t="str">
        <f>VLOOKUP(C775, 'DB    '!$A:$M, 7, FALSE)</f>
        <v xml:space="preserve"> </v>
      </c>
      <c r="G775" s="7" t="str">
        <f>VLOOKUP(C775, 'DB    '!$A:$M, 9, FALSE)</f>
        <v xml:space="preserve"> </v>
      </c>
      <c r="H775" s="7" t="str">
        <f>VLOOKUP(C775, 'DB    '!$A:$M, 11, FALSE)</f>
        <v xml:space="preserve"> </v>
      </c>
      <c r="I775" s="32"/>
    </row>
    <row r="776" spans="1:9">
      <c r="B776" s="6" t="s">
        <v>310</v>
      </c>
      <c r="C776" s="26"/>
      <c r="D776" s="27"/>
      <c r="E776" s="27"/>
      <c r="F776" s="27"/>
      <c r="G776" s="27"/>
      <c r="H776" s="27"/>
      <c r="I776" s="28"/>
    </row>
    <row r="777" spans="1:9">
      <c r="A777" s="4">
        <f>A769+1</f>
        <v>98</v>
      </c>
    </row>
    <row r="778" spans="1:9">
      <c r="B778" s="29" t="str">
        <f>VLOOKUP(B784, 'DB    '!A:B, 2, FALSE)</f>
        <v>山</v>
      </c>
      <c r="C778" s="10" t="str">
        <f>VLOOKUP(C779, 'DB    '!$A:$B, 2, FALSE)</f>
        <v>山</v>
      </c>
      <c r="D778" s="5" t="str">
        <f>VLOOKUP(C779, 'DB    '!$A:$M, 4, FALSE)</f>
        <v xml:space="preserve"> </v>
      </c>
      <c r="E778" s="5" t="str">
        <f>VLOOKUP(C779, 'DB    '!$A:$M, 6, FALSE)</f>
        <v xml:space="preserve"> </v>
      </c>
      <c r="F778" s="5" t="str">
        <f>VLOOKUP(C779, 'DB    '!$A:$M, 8, FALSE)</f>
        <v xml:space="preserve"> </v>
      </c>
      <c r="G778" s="5" t="str">
        <f>VLOOKUP(C779, 'DB    '!$A:$M, 10, FALSE)</f>
        <v xml:space="preserve"> </v>
      </c>
      <c r="H778" s="5" t="str">
        <f>VLOOKUP(C779, 'DB    '!$A:$M, 12, FALSE)</f>
        <v xml:space="preserve"> </v>
      </c>
      <c r="I778" s="32" t="str">
        <f>VLOOKUP(C779, 'DB    '!$A:$M, 13, FALSE)</f>
        <v>봉우리가 세 개인 높은 산</v>
      </c>
    </row>
    <row r="779" spans="1:9">
      <c r="B779" s="30"/>
      <c r="C779" s="11" t="str">
        <f>B784</f>
        <v>뫼산</v>
      </c>
      <c r="D779" s="7" t="str">
        <f>VLOOKUP(C779, 'DB    '!$A:$M, 3, FALSE)</f>
        <v>.</v>
      </c>
      <c r="E779" s="7" t="str">
        <f>VLOOKUP(C779, 'DB    '!$A:$M, 5, FALSE)</f>
        <v>.</v>
      </c>
      <c r="F779" s="7" t="str">
        <f>VLOOKUP(C779, 'DB    '!$A:$M, 7, FALSE)</f>
        <v>.</v>
      </c>
      <c r="G779" s="7" t="str">
        <f>VLOOKUP(C779, 'DB    '!$A:$M, 9, FALSE)</f>
        <v>.</v>
      </c>
      <c r="H779" s="7" t="str">
        <f>VLOOKUP(C779, 'DB    '!$A:$M, 11, FALSE)</f>
        <v>.</v>
      </c>
      <c r="I779" s="32"/>
    </row>
    <row r="780" spans="1:9">
      <c r="B780" s="30"/>
      <c r="C780" s="10" t="str">
        <f>VLOOKUP(C781, 'DB    '!$A:$B, 2, FALSE)</f>
        <v xml:space="preserve"> </v>
      </c>
      <c r="D780" s="5" t="str">
        <f>VLOOKUP(C781, 'DB    '!$A:$M, 4, FALSE)</f>
        <v xml:space="preserve"> </v>
      </c>
      <c r="E780" s="5" t="str">
        <f>VLOOKUP(C781, 'DB    '!$A:$M, 6, FALSE)</f>
        <v xml:space="preserve"> </v>
      </c>
      <c r="F780" s="5" t="str">
        <f>VLOOKUP(C781, 'DB    '!$A:$M, 8, FALSE)</f>
        <v xml:space="preserve"> </v>
      </c>
      <c r="G780" s="5" t="str">
        <f>VLOOKUP(C781, 'DB    '!$A:$M, 10, FALSE)</f>
        <v xml:space="preserve"> </v>
      </c>
      <c r="H780" s="5" t="str">
        <f>VLOOKUP(C781, 'DB    '!$A:$M, 12, FALSE)</f>
        <v xml:space="preserve"> </v>
      </c>
      <c r="I780" s="32" t="str">
        <f>VLOOKUP(C781, 'DB    '!$A:$M, 13, FALSE)</f>
        <v xml:space="preserve"> </v>
      </c>
    </row>
    <row r="781" spans="1:9">
      <c r="B781" s="30"/>
      <c r="C781" s="11" t="s">
        <v>16</v>
      </c>
      <c r="D781" s="7" t="str">
        <f>VLOOKUP(C781, 'DB    '!$A:$M, 3, FALSE)</f>
        <v xml:space="preserve"> </v>
      </c>
      <c r="E781" s="7" t="str">
        <f>VLOOKUP(C781, 'DB    '!$A:$M, 5, FALSE)</f>
        <v xml:space="preserve"> </v>
      </c>
      <c r="F781" s="7" t="str">
        <f>VLOOKUP(C781, 'DB    '!$A:$M, 7, FALSE)</f>
        <v xml:space="preserve"> </v>
      </c>
      <c r="G781" s="7" t="str">
        <f>VLOOKUP(C781, 'DB    '!$A:$M, 9, FALSE)</f>
        <v xml:space="preserve"> </v>
      </c>
      <c r="H781" s="7" t="str">
        <f>VLOOKUP(C781, 'DB    '!$A:$M, 11, FALSE)</f>
        <v xml:space="preserve"> </v>
      </c>
      <c r="I781" s="32"/>
    </row>
    <row r="782" spans="1:9">
      <c r="B782" s="31"/>
      <c r="C782" s="10" t="str">
        <f>VLOOKUP(C783, 'DB    '!$A:$B, 2, FALSE)</f>
        <v xml:space="preserve"> </v>
      </c>
      <c r="D782" s="5" t="str">
        <f>VLOOKUP(C783, 'DB    '!$A:$M, 4, FALSE)</f>
        <v xml:space="preserve"> </v>
      </c>
      <c r="E782" s="5" t="str">
        <f>VLOOKUP(C783, 'DB    '!$A:$M, 6, FALSE)</f>
        <v xml:space="preserve"> </v>
      </c>
      <c r="F782" s="5" t="str">
        <f>VLOOKUP(C783, 'DB    '!$A:$M, 8, FALSE)</f>
        <v xml:space="preserve"> </v>
      </c>
      <c r="G782" s="5" t="str">
        <f>VLOOKUP(C783, 'DB    '!$A:$M, 10, FALSE)</f>
        <v xml:space="preserve"> </v>
      </c>
      <c r="H782" s="5" t="str">
        <f>VLOOKUP(C783, 'DB    '!$A:$M, 12, FALSE)</f>
        <v xml:space="preserve"> </v>
      </c>
      <c r="I782" s="32" t="str">
        <f>VLOOKUP(C783, 'DB    '!$A:$M, 13, FALSE)</f>
        <v xml:space="preserve"> </v>
      </c>
    </row>
    <row r="783" spans="1:9">
      <c r="B783" s="31"/>
      <c r="C783" s="11" t="s">
        <v>16</v>
      </c>
      <c r="D783" s="7" t="str">
        <f>VLOOKUP(C783, 'DB    '!$A:$M, 3, FALSE)</f>
        <v xml:space="preserve"> </v>
      </c>
      <c r="E783" s="7" t="str">
        <f>VLOOKUP(C783, 'DB    '!$A:$M, 5, FALSE)</f>
        <v xml:space="preserve"> </v>
      </c>
      <c r="F783" s="7" t="str">
        <f>VLOOKUP(C783, 'DB    '!$A:$M, 7, FALSE)</f>
        <v xml:space="preserve"> </v>
      </c>
      <c r="G783" s="7" t="str">
        <f>VLOOKUP(C783, 'DB    '!$A:$M, 9, FALSE)</f>
        <v xml:space="preserve"> </v>
      </c>
      <c r="H783" s="7" t="str">
        <f>VLOOKUP(C783, 'DB    '!$A:$M, 11, FALSE)</f>
        <v xml:space="preserve"> </v>
      </c>
      <c r="I783" s="32"/>
    </row>
    <row r="784" spans="1:9">
      <c r="B784" s="6" t="s">
        <v>312</v>
      </c>
      <c r="C784" s="26"/>
      <c r="D784" s="27"/>
      <c r="E784" s="27"/>
      <c r="F784" s="27"/>
      <c r="G784" s="27"/>
      <c r="H784" s="27"/>
      <c r="I784" s="28"/>
    </row>
    <row r="785" spans="1:9">
      <c r="A785" s="4">
        <f>A777+1</f>
        <v>99</v>
      </c>
    </row>
    <row r="786" spans="1:9">
      <c r="B786" s="29" t="str">
        <f>VLOOKUP(B792, 'DB    '!A:B, 2, FALSE)</f>
        <v>土</v>
      </c>
      <c r="C786" s="10" t="str">
        <f>VLOOKUP(C787, 'DB    '!$A:$B, 2, FALSE)</f>
        <v>土</v>
      </c>
      <c r="D786" s="5" t="str">
        <f>VLOOKUP(C787, 'DB    '!$A:$M, 4, FALSE)</f>
        <v xml:space="preserve"> </v>
      </c>
      <c r="E786" s="5" t="str">
        <f>VLOOKUP(C787, 'DB    '!$A:$M, 6, FALSE)</f>
        <v xml:space="preserve"> </v>
      </c>
      <c r="F786" s="5" t="str">
        <f>VLOOKUP(C787, 'DB    '!$A:$M, 8, FALSE)</f>
        <v xml:space="preserve"> </v>
      </c>
      <c r="G786" s="5" t="str">
        <f>VLOOKUP(C787, 'DB    '!$A:$M, 10, FALSE)</f>
        <v xml:space="preserve"> </v>
      </c>
      <c r="H786" s="5" t="str">
        <f>VLOOKUP(C787, 'DB    '!$A:$M, 12, FALSE)</f>
        <v xml:space="preserve"> </v>
      </c>
      <c r="I786" s="32" t="str">
        <f>VLOOKUP(C787, 'DB    '!$A:$M, 13, FALSE)</f>
        <v>흙더미를 옆에서 본 모양</v>
      </c>
    </row>
    <row r="787" spans="1:9">
      <c r="B787" s="30"/>
      <c r="C787" s="11" t="str">
        <f>B792</f>
        <v>흙토</v>
      </c>
      <c r="D787" s="7" t="str">
        <f>VLOOKUP(C787, 'DB    '!$A:$M, 3, FALSE)</f>
        <v>.</v>
      </c>
      <c r="E787" s="7" t="str">
        <f>VLOOKUP(C787, 'DB    '!$A:$M, 5, FALSE)</f>
        <v>.</v>
      </c>
      <c r="F787" s="7" t="str">
        <f>VLOOKUP(C787, 'DB    '!$A:$M, 7, FALSE)</f>
        <v>.</v>
      </c>
      <c r="G787" s="7" t="str">
        <f>VLOOKUP(C787, 'DB    '!$A:$M, 9, FALSE)</f>
        <v>.</v>
      </c>
      <c r="H787" s="7" t="str">
        <f>VLOOKUP(C787, 'DB    '!$A:$M, 11, FALSE)</f>
        <v>.</v>
      </c>
      <c r="I787" s="32"/>
    </row>
    <row r="788" spans="1:9">
      <c r="B788" s="30"/>
      <c r="C788" s="10" t="str">
        <f>VLOOKUP(C789, 'DB    '!$A:$B, 2, FALSE)</f>
        <v xml:space="preserve"> </v>
      </c>
      <c r="D788" s="5" t="str">
        <f>VLOOKUP(C789, 'DB    '!$A:$M, 4, FALSE)</f>
        <v xml:space="preserve"> </v>
      </c>
      <c r="E788" s="5" t="str">
        <f>VLOOKUP(C789, 'DB    '!$A:$M, 6, FALSE)</f>
        <v xml:space="preserve"> </v>
      </c>
      <c r="F788" s="5" t="str">
        <f>VLOOKUP(C789, 'DB    '!$A:$M, 8, FALSE)</f>
        <v xml:space="preserve"> </v>
      </c>
      <c r="G788" s="5" t="str">
        <f>VLOOKUP(C789, 'DB    '!$A:$M, 10, FALSE)</f>
        <v xml:space="preserve"> </v>
      </c>
      <c r="H788" s="5" t="str">
        <f>VLOOKUP(C789, 'DB    '!$A:$M, 12, FALSE)</f>
        <v xml:space="preserve"> </v>
      </c>
      <c r="I788" s="32" t="str">
        <f>VLOOKUP(C789, 'DB    '!$A:$M, 13, FALSE)</f>
        <v xml:space="preserve"> </v>
      </c>
    </row>
    <row r="789" spans="1:9">
      <c r="B789" s="30"/>
      <c r="C789" s="11" t="s">
        <v>16</v>
      </c>
      <c r="D789" s="7" t="str">
        <f>VLOOKUP(C789, 'DB    '!$A:$M, 3, FALSE)</f>
        <v xml:space="preserve"> </v>
      </c>
      <c r="E789" s="7" t="str">
        <f>VLOOKUP(C789, 'DB    '!$A:$M, 5, FALSE)</f>
        <v xml:space="preserve"> </v>
      </c>
      <c r="F789" s="7" t="str">
        <f>VLOOKUP(C789, 'DB    '!$A:$M, 7, FALSE)</f>
        <v xml:space="preserve"> </v>
      </c>
      <c r="G789" s="7" t="str">
        <f>VLOOKUP(C789, 'DB    '!$A:$M, 9, FALSE)</f>
        <v xml:space="preserve"> </v>
      </c>
      <c r="H789" s="7" t="str">
        <f>VLOOKUP(C789, 'DB    '!$A:$M, 11, FALSE)</f>
        <v xml:space="preserve"> </v>
      </c>
      <c r="I789" s="32"/>
    </row>
    <row r="790" spans="1:9">
      <c r="B790" s="31"/>
      <c r="C790" s="10" t="str">
        <f>VLOOKUP(C791, 'DB    '!$A:$B, 2, FALSE)</f>
        <v xml:space="preserve"> </v>
      </c>
      <c r="D790" s="5" t="str">
        <f>VLOOKUP(C791, 'DB    '!$A:$M, 4, FALSE)</f>
        <v xml:space="preserve"> </v>
      </c>
      <c r="E790" s="5" t="str">
        <f>VLOOKUP(C791, 'DB    '!$A:$M, 6, FALSE)</f>
        <v xml:space="preserve"> </v>
      </c>
      <c r="F790" s="5" t="str">
        <f>VLOOKUP(C791, 'DB    '!$A:$M, 8, FALSE)</f>
        <v xml:space="preserve"> </v>
      </c>
      <c r="G790" s="5" t="str">
        <f>VLOOKUP(C791, 'DB    '!$A:$M, 10, FALSE)</f>
        <v xml:space="preserve"> </v>
      </c>
      <c r="H790" s="5" t="str">
        <f>VLOOKUP(C791, 'DB    '!$A:$M, 12, FALSE)</f>
        <v xml:space="preserve"> </v>
      </c>
      <c r="I790" s="32" t="str">
        <f>VLOOKUP(C791, 'DB    '!$A:$M, 13, FALSE)</f>
        <v xml:space="preserve"> </v>
      </c>
    </row>
    <row r="791" spans="1:9">
      <c r="B791" s="31"/>
      <c r="C791" s="11" t="s">
        <v>16</v>
      </c>
      <c r="D791" s="7" t="str">
        <f>VLOOKUP(C791, 'DB    '!$A:$M, 3, FALSE)</f>
        <v xml:space="preserve"> </v>
      </c>
      <c r="E791" s="7" t="str">
        <f>VLOOKUP(C791, 'DB    '!$A:$M, 5, FALSE)</f>
        <v xml:space="preserve"> </v>
      </c>
      <c r="F791" s="7" t="str">
        <f>VLOOKUP(C791, 'DB    '!$A:$M, 7, FALSE)</f>
        <v xml:space="preserve"> </v>
      </c>
      <c r="G791" s="7" t="str">
        <f>VLOOKUP(C791, 'DB    '!$A:$M, 9, FALSE)</f>
        <v xml:space="preserve"> </v>
      </c>
      <c r="H791" s="7" t="str">
        <f>VLOOKUP(C791, 'DB    '!$A:$M, 11, FALSE)</f>
        <v xml:space="preserve"> </v>
      </c>
      <c r="I791" s="32"/>
    </row>
    <row r="792" spans="1:9">
      <c r="B792" s="6" t="s">
        <v>102</v>
      </c>
      <c r="C792" s="26"/>
      <c r="D792" s="27"/>
      <c r="E792" s="27"/>
      <c r="F792" s="27"/>
      <c r="G792" s="27"/>
      <c r="H792" s="27"/>
      <c r="I792" s="28"/>
    </row>
    <row r="793" spans="1:9">
      <c r="A793" s="4">
        <f>A785+1</f>
        <v>100</v>
      </c>
    </row>
    <row r="794" spans="1:9">
      <c r="B794" s="29" t="str">
        <f>VLOOKUP(B800, 'DB    '!A:B, 2, FALSE)</f>
        <v>原</v>
      </c>
      <c r="C794" s="10" t="str">
        <f>VLOOKUP(C795, 'DB    '!$A:$B, 2, FALSE)</f>
        <v>原</v>
      </c>
      <c r="D794" s="5" t="str">
        <f>VLOOKUP(C795, 'DB    '!$A:$M, 4, FALSE)</f>
        <v>厂</v>
      </c>
      <c r="E794" s="5" t="str">
        <f>VLOOKUP(C795, 'DB    '!$A:$M, 6, FALSE)</f>
        <v>泉</v>
      </c>
      <c r="F794" s="5" t="str">
        <f>VLOOKUP(C795, 'DB    '!$A:$M, 8, FALSE)</f>
        <v xml:space="preserve"> </v>
      </c>
      <c r="G794" s="5" t="str">
        <f>VLOOKUP(C795, 'DB    '!$A:$M, 10, FALSE)</f>
        <v xml:space="preserve"> </v>
      </c>
      <c r="H794" s="5" t="str">
        <f>VLOOKUP(C795, 'DB    '!$A:$M, 12, FALSE)</f>
        <v xml:space="preserve"> </v>
      </c>
      <c r="I794" s="32" t="str">
        <f>VLOOKUP(C795, 'DB    '!$A:$M, 13, FALSE)</f>
        <v>기슭 굴바위 아래 샘의 근원이 있는 언덕, 근원원으로도 쓰임</v>
      </c>
    </row>
    <row r="795" spans="1:9">
      <c r="B795" s="30"/>
      <c r="C795" s="11" t="str">
        <f>B800</f>
        <v>언덕원</v>
      </c>
      <c r="D795" s="7" t="str">
        <f>VLOOKUP(C795, 'DB    '!$A:$M, 3, FALSE)</f>
        <v>기슭엄</v>
      </c>
      <c r="E795" s="7" t="str">
        <f>VLOOKUP(C795, 'DB    '!$A:$M, 5, FALSE)</f>
        <v>샘천</v>
      </c>
      <c r="F795" s="7" t="str">
        <f>VLOOKUP(C795, 'DB    '!$A:$M, 7, FALSE)</f>
        <v>.</v>
      </c>
      <c r="G795" s="7" t="str">
        <f>VLOOKUP(C795, 'DB    '!$A:$M, 9, FALSE)</f>
        <v>.</v>
      </c>
      <c r="H795" s="7" t="str">
        <f>VLOOKUP(C795, 'DB    '!$A:$M, 11, FALSE)</f>
        <v>.</v>
      </c>
      <c r="I795" s="32"/>
    </row>
    <row r="796" spans="1:9">
      <c r="B796" s="30"/>
      <c r="C796" s="10" t="str">
        <f>VLOOKUP(C797, 'DB    '!$A:$B, 2, FALSE)</f>
        <v>泉</v>
      </c>
      <c r="D796" s="5" t="str">
        <f>VLOOKUP(C797, 'DB    '!$A:$M, 4, FALSE)</f>
        <v>白</v>
      </c>
      <c r="E796" s="5" t="str">
        <f>VLOOKUP(C797, 'DB    '!$A:$M, 6, FALSE)</f>
        <v>水</v>
      </c>
      <c r="F796" s="5" t="str">
        <f>VLOOKUP(C797, 'DB    '!$A:$M, 8, FALSE)</f>
        <v xml:space="preserve"> </v>
      </c>
      <c r="G796" s="5" t="str">
        <f>VLOOKUP(C797, 'DB    '!$A:$M, 10, FALSE)</f>
        <v xml:space="preserve"> </v>
      </c>
      <c r="H796" s="5" t="str">
        <f>VLOOKUP(C797, 'DB    '!$A:$M, 12, FALSE)</f>
        <v xml:space="preserve"> </v>
      </c>
      <c r="I796" s="32" t="str">
        <f>VLOOKUP(C797, 'DB    '!$A:$M, 13, FALSE)</f>
        <v>새하얀 물이 샘솟는 샘.</v>
      </c>
    </row>
    <row r="797" spans="1:9">
      <c r="B797" s="30"/>
      <c r="C797" s="11" t="s">
        <v>315</v>
      </c>
      <c r="D797" s="7" t="str">
        <f>VLOOKUP(C797, 'DB    '!$A:$M, 3, FALSE)</f>
        <v>흰백</v>
      </c>
      <c r="E797" s="7" t="str">
        <f>VLOOKUP(C797, 'DB    '!$A:$M, 5, FALSE)</f>
        <v>물수</v>
      </c>
      <c r="F797" s="7" t="str">
        <f>VLOOKUP(C797, 'DB    '!$A:$M, 7, FALSE)</f>
        <v>.</v>
      </c>
      <c r="G797" s="7" t="str">
        <f>VLOOKUP(C797, 'DB    '!$A:$M, 9, FALSE)</f>
        <v>.</v>
      </c>
      <c r="H797" s="7" t="str">
        <f>VLOOKUP(C797, 'DB    '!$A:$M, 11, FALSE)</f>
        <v>.</v>
      </c>
      <c r="I797" s="32"/>
    </row>
    <row r="798" spans="1:9">
      <c r="B798" s="31"/>
      <c r="C798" s="10" t="str">
        <f>VLOOKUP(C799, 'DB    '!$A:$B, 2, FALSE)</f>
        <v xml:space="preserve"> </v>
      </c>
      <c r="D798" s="5" t="str">
        <f>VLOOKUP(C799, 'DB    '!$A:$M, 4, FALSE)</f>
        <v xml:space="preserve"> </v>
      </c>
      <c r="E798" s="5" t="str">
        <f>VLOOKUP(C799, 'DB    '!$A:$M, 6, FALSE)</f>
        <v xml:space="preserve"> </v>
      </c>
      <c r="F798" s="5" t="str">
        <f>VLOOKUP(C799, 'DB    '!$A:$M, 8, FALSE)</f>
        <v xml:space="preserve"> </v>
      </c>
      <c r="G798" s="5" t="str">
        <f>VLOOKUP(C799, 'DB    '!$A:$M, 10, FALSE)</f>
        <v xml:space="preserve"> </v>
      </c>
      <c r="H798" s="5" t="str">
        <f>VLOOKUP(C799, 'DB    '!$A:$M, 12, FALSE)</f>
        <v xml:space="preserve"> </v>
      </c>
      <c r="I798" s="32" t="str">
        <f>VLOOKUP(C799, 'DB    '!$A:$M, 13, FALSE)</f>
        <v xml:space="preserve"> </v>
      </c>
    </row>
    <row r="799" spans="1:9">
      <c r="B799" s="31"/>
      <c r="C799" s="11" t="s">
        <v>16</v>
      </c>
      <c r="D799" s="7" t="str">
        <f>VLOOKUP(C799, 'DB    '!$A:$M, 3, FALSE)</f>
        <v xml:space="preserve"> </v>
      </c>
      <c r="E799" s="7" t="str">
        <f>VLOOKUP(C799, 'DB    '!$A:$M, 5, FALSE)</f>
        <v xml:space="preserve"> </v>
      </c>
      <c r="F799" s="7" t="str">
        <f>VLOOKUP(C799, 'DB    '!$A:$M, 7, FALSE)</f>
        <v xml:space="preserve"> </v>
      </c>
      <c r="G799" s="7" t="str">
        <f>VLOOKUP(C799, 'DB    '!$A:$M, 9, FALSE)</f>
        <v xml:space="preserve"> </v>
      </c>
      <c r="H799" s="7" t="str">
        <f>VLOOKUP(C799, 'DB    '!$A:$M, 11, FALSE)</f>
        <v xml:space="preserve"> </v>
      </c>
      <c r="I799" s="32"/>
    </row>
    <row r="800" spans="1:9">
      <c r="B800" s="6" t="s">
        <v>314</v>
      </c>
      <c r="C800" s="26"/>
      <c r="D800" s="27"/>
      <c r="E800" s="27"/>
      <c r="F800" s="27"/>
      <c r="G800" s="27"/>
      <c r="H800" s="27"/>
      <c r="I800" s="28"/>
    </row>
    <row r="801" spans="1:9">
      <c r="A801" s="4">
        <f>A793+1</f>
        <v>101</v>
      </c>
    </row>
    <row r="802" spans="1:9">
      <c r="B802" s="29" t="str">
        <f>VLOOKUP(B808, 'DB    '!A:B, 2, FALSE)</f>
        <v>地</v>
      </c>
      <c r="C802" s="10" t="str">
        <f>VLOOKUP(C803, 'DB    '!$A:$B, 2, FALSE)</f>
        <v>地</v>
      </c>
      <c r="D802" s="5" t="str">
        <f>VLOOKUP(C803, 'DB    '!$A:$M, 4, FALSE)</f>
        <v>土</v>
      </c>
      <c r="E802" s="5" t="str">
        <f>VLOOKUP(C803, 'DB    '!$A:$M, 6, FALSE)</f>
        <v>也</v>
      </c>
      <c r="F802" s="5" t="str">
        <f>VLOOKUP(C803, 'DB    '!$A:$M, 8, FALSE)</f>
        <v xml:space="preserve"> </v>
      </c>
      <c r="G802" s="5" t="str">
        <f>VLOOKUP(C803, 'DB    '!$A:$M, 10, FALSE)</f>
        <v xml:space="preserve"> </v>
      </c>
      <c r="H802" s="5" t="str">
        <f>VLOOKUP(C803, 'DB    '!$A:$M, 12, FALSE)</f>
        <v xml:space="preserve"> </v>
      </c>
      <c r="I802" s="32" t="str">
        <f>VLOOKUP(C803, 'DB    '!$A:$M, 13, FALSE)</f>
        <v>흙이 있고 그 흙이 주전자처럼 물을 머금고 있는 땅. 지구</v>
      </c>
    </row>
    <row r="803" spans="1:9">
      <c r="B803" s="30"/>
      <c r="C803" s="11" t="str">
        <f>B808</f>
        <v>땅지</v>
      </c>
      <c r="D803" s="7" t="str">
        <f>VLOOKUP(C803, 'DB    '!$A:$M, 3, FALSE)</f>
        <v>흙토</v>
      </c>
      <c r="E803" s="7" t="str">
        <f>VLOOKUP(C803, 'DB    '!$A:$M, 5, FALSE)</f>
        <v>어조사야</v>
      </c>
      <c r="F803" s="7" t="str">
        <f>VLOOKUP(C803, 'DB    '!$A:$M, 7, FALSE)</f>
        <v>.</v>
      </c>
      <c r="G803" s="7" t="str">
        <f>VLOOKUP(C803, 'DB    '!$A:$M, 9, FALSE)</f>
        <v>.</v>
      </c>
      <c r="H803" s="7" t="str">
        <f>VLOOKUP(C803, 'DB    '!$A:$M, 11, FALSE)</f>
        <v>.</v>
      </c>
      <c r="I803" s="32"/>
    </row>
    <row r="804" spans="1:9">
      <c r="B804" s="30"/>
      <c r="C804" s="10" t="str">
        <f>VLOOKUP(C805, 'DB    '!$A:$B, 2, FALSE)</f>
        <v xml:space="preserve"> </v>
      </c>
      <c r="D804" s="5" t="str">
        <f>VLOOKUP(C805, 'DB    '!$A:$M, 4, FALSE)</f>
        <v xml:space="preserve"> </v>
      </c>
      <c r="E804" s="5" t="str">
        <f>VLOOKUP(C805, 'DB    '!$A:$M, 6, FALSE)</f>
        <v xml:space="preserve"> </v>
      </c>
      <c r="F804" s="5" t="str">
        <f>VLOOKUP(C805, 'DB    '!$A:$M, 8, FALSE)</f>
        <v xml:space="preserve"> </v>
      </c>
      <c r="G804" s="5" t="str">
        <f>VLOOKUP(C805, 'DB    '!$A:$M, 10, FALSE)</f>
        <v xml:space="preserve"> </v>
      </c>
      <c r="H804" s="5" t="str">
        <f>VLOOKUP(C805, 'DB    '!$A:$M, 12, FALSE)</f>
        <v xml:space="preserve"> </v>
      </c>
      <c r="I804" s="32" t="str">
        <f>VLOOKUP(C805, 'DB    '!$A:$M, 13, FALSE)</f>
        <v xml:space="preserve"> </v>
      </c>
    </row>
    <row r="805" spans="1:9">
      <c r="B805" s="30"/>
      <c r="C805" s="11" t="s">
        <v>16</v>
      </c>
      <c r="D805" s="7" t="str">
        <f>VLOOKUP(C805, 'DB    '!$A:$M, 3, FALSE)</f>
        <v xml:space="preserve"> </v>
      </c>
      <c r="E805" s="7" t="str">
        <f>VLOOKUP(C805, 'DB    '!$A:$M, 5, FALSE)</f>
        <v xml:space="preserve"> </v>
      </c>
      <c r="F805" s="7" t="str">
        <f>VLOOKUP(C805, 'DB    '!$A:$M, 7, FALSE)</f>
        <v xml:space="preserve"> </v>
      </c>
      <c r="G805" s="7" t="str">
        <f>VLOOKUP(C805, 'DB    '!$A:$M, 9, FALSE)</f>
        <v xml:space="preserve"> </v>
      </c>
      <c r="H805" s="7" t="str">
        <f>VLOOKUP(C805, 'DB    '!$A:$M, 11, FALSE)</f>
        <v xml:space="preserve"> </v>
      </c>
      <c r="I805" s="32"/>
    </row>
    <row r="806" spans="1:9">
      <c r="B806" s="31"/>
      <c r="C806" s="10" t="str">
        <f>VLOOKUP(C807, 'DB    '!$A:$B, 2, FALSE)</f>
        <v xml:space="preserve"> </v>
      </c>
      <c r="D806" s="5" t="str">
        <f>VLOOKUP(C807, 'DB    '!$A:$M, 4, FALSE)</f>
        <v xml:space="preserve"> </v>
      </c>
      <c r="E806" s="5" t="str">
        <f>VLOOKUP(C807, 'DB    '!$A:$M, 6, FALSE)</f>
        <v xml:space="preserve"> </v>
      </c>
      <c r="F806" s="5" t="str">
        <f>VLOOKUP(C807, 'DB    '!$A:$M, 8, FALSE)</f>
        <v xml:space="preserve"> </v>
      </c>
      <c r="G806" s="5" t="str">
        <f>VLOOKUP(C807, 'DB    '!$A:$M, 10, FALSE)</f>
        <v xml:space="preserve"> </v>
      </c>
      <c r="H806" s="5" t="str">
        <f>VLOOKUP(C807, 'DB    '!$A:$M, 12, FALSE)</f>
        <v xml:space="preserve"> </v>
      </c>
      <c r="I806" s="32" t="str">
        <f>VLOOKUP(C807, 'DB    '!$A:$M, 13, FALSE)</f>
        <v xml:space="preserve"> </v>
      </c>
    </row>
    <row r="807" spans="1:9">
      <c r="B807" s="31"/>
      <c r="C807" s="11" t="s">
        <v>16</v>
      </c>
      <c r="D807" s="7" t="str">
        <f>VLOOKUP(C807, 'DB    '!$A:$M, 3, FALSE)</f>
        <v xml:space="preserve"> </v>
      </c>
      <c r="E807" s="7" t="str">
        <f>VLOOKUP(C807, 'DB    '!$A:$M, 5, FALSE)</f>
        <v xml:space="preserve"> </v>
      </c>
      <c r="F807" s="7" t="str">
        <f>VLOOKUP(C807, 'DB    '!$A:$M, 7, FALSE)</f>
        <v xml:space="preserve"> </v>
      </c>
      <c r="G807" s="7" t="str">
        <f>VLOOKUP(C807, 'DB    '!$A:$M, 9, FALSE)</f>
        <v xml:space="preserve"> </v>
      </c>
      <c r="H807" s="7" t="str">
        <f>VLOOKUP(C807, 'DB    '!$A:$M, 11, FALSE)</f>
        <v xml:space="preserve"> </v>
      </c>
      <c r="I807" s="32"/>
    </row>
    <row r="808" spans="1:9">
      <c r="B808" s="6" t="s">
        <v>317</v>
      </c>
      <c r="C808" s="26"/>
      <c r="D808" s="27"/>
      <c r="E808" s="27"/>
      <c r="F808" s="27"/>
      <c r="G808" s="27"/>
      <c r="H808" s="27"/>
      <c r="I808" s="28"/>
    </row>
    <row r="809" spans="1:9">
      <c r="A809" s="4">
        <f>A801+1</f>
        <v>102</v>
      </c>
    </row>
    <row r="810" spans="1:9">
      <c r="B810" s="29" t="str">
        <f>VLOOKUP(B816, 'DB    '!A:B, 2, FALSE)</f>
        <v>石</v>
      </c>
      <c r="C810" s="10" t="str">
        <f>VLOOKUP(C811, 'DB    '!$A:$B, 2, FALSE)</f>
        <v>石</v>
      </c>
      <c r="D810" s="5" t="str">
        <f>VLOOKUP(C811, 'DB    '!$A:$M, 4, FALSE)</f>
        <v>厂</v>
      </c>
      <c r="E810" s="5" t="str">
        <f>VLOOKUP(C811, 'DB    '!$A:$M, 6, FALSE)</f>
        <v>口</v>
      </c>
      <c r="F810" s="5" t="str">
        <f>VLOOKUP(C811, 'DB    '!$A:$M, 8, FALSE)</f>
        <v xml:space="preserve"> </v>
      </c>
      <c r="G810" s="5" t="str">
        <f>VLOOKUP(C811, 'DB    '!$A:$M, 10, FALSE)</f>
        <v xml:space="preserve"> </v>
      </c>
      <c r="H810" s="5" t="str">
        <f>VLOOKUP(C811, 'DB    '!$A:$M, 12, FALSE)</f>
        <v xml:space="preserve"> </v>
      </c>
      <c r="I810" s="32" t="str">
        <f>VLOOKUP(C811, 'DB    '!$A:$M, 13, FALSE)</f>
        <v>기슭 언덕에 박혀있는 돌 모습</v>
      </c>
    </row>
    <row r="811" spans="1:9">
      <c r="B811" s="30"/>
      <c r="C811" s="11" t="str">
        <f>B816</f>
        <v>돌석</v>
      </c>
      <c r="D811" s="7" t="str">
        <f>VLOOKUP(C811, 'DB    '!$A:$M, 3, FALSE)</f>
        <v>기슭엄</v>
      </c>
      <c r="E811" s="7" t="str">
        <f>VLOOKUP(C811, 'DB    '!$A:$M, 5, FALSE)</f>
        <v>입구</v>
      </c>
      <c r="F811" s="7" t="str">
        <f>VLOOKUP(C811, 'DB    '!$A:$M, 7, FALSE)</f>
        <v>.</v>
      </c>
      <c r="G811" s="7" t="str">
        <f>VLOOKUP(C811, 'DB    '!$A:$M, 9, FALSE)</f>
        <v>.</v>
      </c>
      <c r="H811" s="7" t="str">
        <f>VLOOKUP(C811, 'DB    '!$A:$M, 11, FALSE)</f>
        <v>.</v>
      </c>
      <c r="I811" s="32"/>
    </row>
    <row r="812" spans="1:9">
      <c r="B812" s="30"/>
      <c r="C812" s="10" t="str">
        <f>VLOOKUP(C813, 'DB    '!$A:$B, 2, FALSE)</f>
        <v xml:space="preserve"> </v>
      </c>
      <c r="D812" s="5" t="str">
        <f>VLOOKUP(C813, 'DB    '!$A:$M, 4, FALSE)</f>
        <v xml:space="preserve"> </v>
      </c>
      <c r="E812" s="5" t="str">
        <f>VLOOKUP(C813, 'DB    '!$A:$M, 6, FALSE)</f>
        <v xml:space="preserve"> </v>
      </c>
      <c r="F812" s="5" t="str">
        <f>VLOOKUP(C813, 'DB    '!$A:$M, 8, FALSE)</f>
        <v xml:space="preserve"> </v>
      </c>
      <c r="G812" s="5" t="str">
        <f>VLOOKUP(C813, 'DB    '!$A:$M, 10, FALSE)</f>
        <v xml:space="preserve"> </v>
      </c>
      <c r="H812" s="5" t="str">
        <f>VLOOKUP(C813, 'DB    '!$A:$M, 12, FALSE)</f>
        <v xml:space="preserve"> </v>
      </c>
      <c r="I812" s="32" t="str">
        <f>VLOOKUP(C813, 'DB    '!$A:$M, 13, FALSE)</f>
        <v xml:space="preserve"> </v>
      </c>
    </row>
    <row r="813" spans="1:9">
      <c r="B813" s="30"/>
      <c r="C813" s="11" t="s">
        <v>16</v>
      </c>
      <c r="D813" s="7" t="str">
        <f>VLOOKUP(C813, 'DB    '!$A:$M, 3, FALSE)</f>
        <v xml:space="preserve"> </v>
      </c>
      <c r="E813" s="7" t="str">
        <f>VLOOKUP(C813, 'DB    '!$A:$M, 5, FALSE)</f>
        <v xml:space="preserve"> </v>
      </c>
      <c r="F813" s="7" t="str">
        <f>VLOOKUP(C813, 'DB    '!$A:$M, 7, FALSE)</f>
        <v xml:space="preserve"> </v>
      </c>
      <c r="G813" s="7" t="str">
        <f>VLOOKUP(C813, 'DB    '!$A:$M, 9, FALSE)</f>
        <v xml:space="preserve"> </v>
      </c>
      <c r="H813" s="7" t="str">
        <f>VLOOKUP(C813, 'DB    '!$A:$M, 11, FALSE)</f>
        <v xml:space="preserve"> </v>
      </c>
      <c r="I813" s="32"/>
    </row>
    <row r="814" spans="1:9">
      <c r="B814" s="31"/>
      <c r="C814" s="10" t="str">
        <f>VLOOKUP(C815, 'DB    '!$A:$B, 2, FALSE)</f>
        <v xml:space="preserve"> </v>
      </c>
      <c r="D814" s="5" t="str">
        <f>VLOOKUP(C815, 'DB    '!$A:$M, 4, FALSE)</f>
        <v xml:space="preserve"> </v>
      </c>
      <c r="E814" s="5" t="str">
        <f>VLOOKUP(C815, 'DB    '!$A:$M, 6, FALSE)</f>
        <v xml:space="preserve"> </v>
      </c>
      <c r="F814" s="5" t="str">
        <f>VLOOKUP(C815, 'DB    '!$A:$M, 8, FALSE)</f>
        <v xml:space="preserve"> </v>
      </c>
      <c r="G814" s="5" t="str">
        <f>VLOOKUP(C815, 'DB    '!$A:$M, 10, FALSE)</f>
        <v xml:space="preserve"> </v>
      </c>
      <c r="H814" s="5" t="str">
        <f>VLOOKUP(C815, 'DB    '!$A:$M, 12, FALSE)</f>
        <v xml:space="preserve"> </v>
      </c>
      <c r="I814" s="32" t="str">
        <f>VLOOKUP(C815, 'DB    '!$A:$M, 13, FALSE)</f>
        <v xml:space="preserve"> </v>
      </c>
    </row>
    <row r="815" spans="1:9">
      <c r="B815" s="31"/>
      <c r="C815" s="11" t="s">
        <v>16</v>
      </c>
      <c r="D815" s="7" t="str">
        <f>VLOOKUP(C815, 'DB    '!$A:$M, 3, FALSE)</f>
        <v xml:space="preserve"> </v>
      </c>
      <c r="E815" s="7" t="str">
        <f>VLOOKUP(C815, 'DB    '!$A:$M, 5, FALSE)</f>
        <v xml:space="preserve"> </v>
      </c>
      <c r="F815" s="7" t="str">
        <f>VLOOKUP(C815, 'DB    '!$A:$M, 7, FALSE)</f>
        <v xml:space="preserve"> </v>
      </c>
      <c r="G815" s="7" t="str">
        <f>VLOOKUP(C815, 'DB    '!$A:$M, 9, FALSE)</f>
        <v xml:space="preserve"> </v>
      </c>
      <c r="H815" s="7" t="str">
        <f>VLOOKUP(C815, 'DB    '!$A:$M, 11, FALSE)</f>
        <v xml:space="preserve"> </v>
      </c>
      <c r="I815" s="32"/>
    </row>
    <row r="816" spans="1:9">
      <c r="B816" s="6" t="s">
        <v>319</v>
      </c>
      <c r="C816" s="26"/>
      <c r="D816" s="27"/>
      <c r="E816" s="27"/>
      <c r="F816" s="27"/>
      <c r="G816" s="27"/>
      <c r="H816" s="27"/>
      <c r="I816" s="28"/>
    </row>
    <row r="817" spans="1:9">
      <c r="A817" s="4">
        <f>A809+1</f>
        <v>103</v>
      </c>
    </row>
    <row r="818" spans="1:9">
      <c r="B818" s="29" t="str">
        <f>VLOOKUP(B824, 'DB    '!A:B, 2, FALSE)</f>
        <v>陸</v>
      </c>
      <c r="C818" s="10" t="str">
        <f>VLOOKUP(C819, 'DB    '!$A:$B, 2, FALSE)</f>
        <v>陸</v>
      </c>
      <c r="D818" s="5" t="str">
        <f>VLOOKUP(C819, 'DB    '!$A:$M, 4, FALSE)</f>
        <v>阝</v>
      </c>
      <c r="E818" s="5" t="str">
        <f>VLOOKUP(C819, 'DB    '!$A:$M, 6, FALSE)</f>
        <v>土</v>
      </c>
      <c r="F818" s="5" t="str">
        <f>VLOOKUP(C819, 'DB    '!$A:$M, 8, FALSE)</f>
        <v>八</v>
      </c>
      <c r="G818" s="5" t="str">
        <f>VLOOKUP(C819, 'DB    '!$A:$M, 10, FALSE)</f>
        <v>土</v>
      </c>
      <c r="H818" s="5" t="str">
        <f>VLOOKUP(C819, 'DB    '!$A:$M, 12, FALSE)</f>
        <v xml:space="preserve"> </v>
      </c>
      <c r="I818" s="32" t="str">
        <f>VLOOKUP(C819, 'DB    '!$A:$M, 13, FALSE)</f>
        <v>바다에서 보면 언덕처럼 흙위에 흙이 쌓여 있는 육지 모습</v>
      </c>
    </row>
    <row r="819" spans="1:9">
      <c r="B819" s="30"/>
      <c r="C819" s="11" t="str">
        <f>B824</f>
        <v>뭍륙</v>
      </c>
      <c r="D819" s="7" t="str">
        <f>VLOOKUP(C819, 'DB    '!$A:$M, 3, FALSE)</f>
        <v>언덕부방</v>
      </c>
      <c r="E819" s="7" t="str">
        <f>VLOOKUP(C819, 'DB    '!$A:$M, 5, FALSE)</f>
        <v>흙토</v>
      </c>
      <c r="F819" s="7" t="str">
        <f>VLOOKUP(C819, 'DB    '!$A:$M, 7, FALSE)</f>
        <v>여덟팔</v>
      </c>
      <c r="G819" s="7" t="str">
        <f>VLOOKUP(C819, 'DB    '!$A:$M, 9, FALSE)</f>
        <v>흙토</v>
      </c>
      <c r="H819" s="7" t="str">
        <f>VLOOKUP(C819, 'DB    '!$A:$M, 11, FALSE)</f>
        <v>.</v>
      </c>
      <c r="I819" s="32"/>
    </row>
    <row r="820" spans="1:9">
      <c r="B820" s="30"/>
      <c r="C820" s="10" t="str">
        <f>VLOOKUP(C821, 'DB    '!$A:$B, 2, FALSE)</f>
        <v xml:space="preserve"> </v>
      </c>
      <c r="D820" s="5" t="str">
        <f>VLOOKUP(C821, 'DB    '!$A:$M, 4, FALSE)</f>
        <v xml:space="preserve"> </v>
      </c>
      <c r="E820" s="5" t="str">
        <f>VLOOKUP(C821, 'DB    '!$A:$M, 6, FALSE)</f>
        <v xml:space="preserve"> </v>
      </c>
      <c r="F820" s="5" t="str">
        <f>VLOOKUP(C821, 'DB    '!$A:$M, 8, FALSE)</f>
        <v xml:space="preserve"> </v>
      </c>
      <c r="G820" s="5" t="str">
        <f>VLOOKUP(C821, 'DB    '!$A:$M, 10, FALSE)</f>
        <v xml:space="preserve"> </v>
      </c>
      <c r="H820" s="5" t="str">
        <f>VLOOKUP(C821, 'DB    '!$A:$M, 12, FALSE)</f>
        <v xml:space="preserve"> </v>
      </c>
      <c r="I820" s="32" t="str">
        <f>VLOOKUP(C821, 'DB    '!$A:$M, 13, FALSE)</f>
        <v xml:space="preserve"> </v>
      </c>
    </row>
    <row r="821" spans="1:9">
      <c r="B821" s="30"/>
      <c r="C821" s="11" t="s">
        <v>16</v>
      </c>
      <c r="D821" s="7" t="str">
        <f>VLOOKUP(C821, 'DB    '!$A:$M, 3, FALSE)</f>
        <v xml:space="preserve"> </v>
      </c>
      <c r="E821" s="7" t="str">
        <f>VLOOKUP(C821, 'DB    '!$A:$M, 5, FALSE)</f>
        <v xml:space="preserve"> </v>
      </c>
      <c r="F821" s="7" t="str">
        <f>VLOOKUP(C821, 'DB    '!$A:$M, 7, FALSE)</f>
        <v xml:space="preserve"> </v>
      </c>
      <c r="G821" s="7" t="str">
        <f>VLOOKUP(C821, 'DB    '!$A:$M, 9, FALSE)</f>
        <v xml:space="preserve"> </v>
      </c>
      <c r="H821" s="7" t="str">
        <f>VLOOKUP(C821, 'DB    '!$A:$M, 11, FALSE)</f>
        <v xml:space="preserve"> </v>
      </c>
      <c r="I821" s="32"/>
    </row>
    <row r="822" spans="1:9">
      <c r="B822" s="31"/>
      <c r="C822" s="10" t="str">
        <f>VLOOKUP(C823, 'DB    '!$A:$B, 2, FALSE)</f>
        <v xml:space="preserve"> </v>
      </c>
      <c r="D822" s="5" t="str">
        <f>VLOOKUP(C823, 'DB    '!$A:$M, 4, FALSE)</f>
        <v xml:space="preserve"> </v>
      </c>
      <c r="E822" s="5" t="str">
        <f>VLOOKUP(C823, 'DB    '!$A:$M, 6, FALSE)</f>
        <v xml:space="preserve"> </v>
      </c>
      <c r="F822" s="5" t="str">
        <f>VLOOKUP(C823, 'DB    '!$A:$M, 8, FALSE)</f>
        <v xml:space="preserve"> </v>
      </c>
      <c r="G822" s="5" t="str">
        <f>VLOOKUP(C823, 'DB    '!$A:$M, 10, FALSE)</f>
        <v xml:space="preserve"> </v>
      </c>
      <c r="H822" s="5" t="str">
        <f>VLOOKUP(C823, 'DB    '!$A:$M, 12, FALSE)</f>
        <v xml:space="preserve"> </v>
      </c>
      <c r="I822" s="32" t="str">
        <f>VLOOKUP(C823, 'DB    '!$A:$M, 13, FALSE)</f>
        <v xml:space="preserve"> </v>
      </c>
    </row>
    <row r="823" spans="1:9">
      <c r="B823" s="31"/>
      <c r="C823" s="11" t="s">
        <v>16</v>
      </c>
      <c r="D823" s="7" t="str">
        <f>VLOOKUP(C823, 'DB    '!$A:$M, 3, FALSE)</f>
        <v xml:space="preserve"> </v>
      </c>
      <c r="E823" s="7" t="str">
        <f>VLOOKUP(C823, 'DB    '!$A:$M, 5, FALSE)</f>
        <v xml:space="preserve"> </v>
      </c>
      <c r="F823" s="7" t="str">
        <f>VLOOKUP(C823, 'DB    '!$A:$M, 7, FALSE)</f>
        <v xml:space="preserve"> </v>
      </c>
      <c r="G823" s="7" t="str">
        <f>VLOOKUP(C823, 'DB    '!$A:$M, 9, FALSE)</f>
        <v xml:space="preserve"> </v>
      </c>
      <c r="H823" s="7" t="str">
        <f>VLOOKUP(C823, 'DB    '!$A:$M, 11, FALSE)</f>
        <v xml:space="preserve"> </v>
      </c>
      <c r="I823" s="32"/>
    </row>
    <row r="824" spans="1:9">
      <c r="B824" s="6" t="s">
        <v>321</v>
      </c>
      <c r="C824" s="26"/>
      <c r="D824" s="27"/>
      <c r="E824" s="27"/>
      <c r="F824" s="27"/>
      <c r="G824" s="27"/>
      <c r="H824" s="27"/>
      <c r="I824" s="28"/>
    </row>
    <row r="825" spans="1:9">
      <c r="A825" s="4">
        <f>A817+1</f>
        <v>104</v>
      </c>
    </row>
    <row r="826" spans="1:9">
      <c r="B826" s="29" t="str">
        <f>VLOOKUP(B832, 'DB    '!A:B, 2, FALSE)</f>
        <v>巖</v>
      </c>
      <c r="C826" s="10" t="str">
        <f>VLOOKUP(C827, 'DB    '!$A:$B, 2, FALSE)</f>
        <v>巖</v>
      </c>
      <c r="D826" s="5" t="str">
        <f>VLOOKUP(C827, 'DB    '!$A:$M, 4, FALSE)</f>
        <v>山</v>
      </c>
      <c r="E826" s="5" t="str">
        <f>VLOOKUP(C827, 'DB    '!$A:$M, 6, FALSE)</f>
        <v>口</v>
      </c>
      <c r="F826" s="5" t="str">
        <f>VLOOKUP(C827, 'DB    '!$A:$M, 8, FALSE)</f>
        <v>口</v>
      </c>
      <c r="G826" s="5" t="str">
        <f>VLOOKUP(C827, 'DB    '!$A:$M, 10, FALSE)</f>
        <v>厂</v>
      </c>
      <c r="H826" s="5" t="str">
        <f>VLOOKUP(C827, 'DB    '!$A:$M, 12, FALSE)</f>
        <v>敢</v>
      </c>
      <c r="I826" s="32" t="str">
        <f>VLOOKUP(C827, 'DB    '!$A:$M, 13, FALSE)</f>
        <v>산 중턱에 돌이 돌출한 모양. 돌은 절벽을 이루고 호랑이 귀를 잡고 쳐서 싸워야 할만큼 위험한 모습</v>
      </c>
    </row>
    <row r="827" spans="1:9">
      <c r="B827" s="30"/>
      <c r="C827" s="11" t="str">
        <f>B832</f>
        <v>바위암</v>
      </c>
      <c r="D827" s="7" t="str">
        <f>VLOOKUP(C827, 'DB    '!$A:$M, 3, FALSE)</f>
        <v>뫼산</v>
      </c>
      <c r="E827" s="7" t="str">
        <f>VLOOKUP(C827, 'DB    '!$A:$M, 5, FALSE)</f>
        <v>입구</v>
      </c>
      <c r="F827" s="7" t="str">
        <f>VLOOKUP(C827, 'DB    '!$A:$M, 7, FALSE)</f>
        <v>입구</v>
      </c>
      <c r="G827" s="7" t="str">
        <f>VLOOKUP(C827, 'DB    '!$A:$M, 9, FALSE)</f>
        <v>기슭엄</v>
      </c>
      <c r="H827" s="7" t="str">
        <f>VLOOKUP(C827, 'DB    '!$A:$M, 11, FALSE)</f>
        <v>감히감</v>
      </c>
      <c r="I827" s="32"/>
    </row>
    <row r="828" spans="1:9">
      <c r="B828" s="30"/>
      <c r="C828" s="10" t="str">
        <f>VLOOKUP(C829, 'DB    '!$A:$B, 2, FALSE)</f>
        <v>敢</v>
      </c>
      <c r="D828" s="5" t="str">
        <f>VLOOKUP(C829, 'DB    '!$A:$M, 4, FALSE)</f>
        <v>工</v>
      </c>
      <c r="E828" s="5" t="str">
        <f>VLOOKUP(C829, 'DB    '!$A:$M, 6, FALSE)</f>
        <v>耳</v>
      </c>
      <c r="F828" s="5" t="str">
        <f>VLOOKUP(C829, 'DB    '!$A:$M, 8, FALSE)</f>
        <v>攵</v>
      </c>
      <c r="G828" s="5" t="str">
        <f>VLOOKUP(C829, 'DB    '!$A:$M, 10, FALSE)</f>
        <v xml:space="preserve"> </v>
      </c>
      <c r="H828" s="5" t="str">
        <f>VLOOKUP(C829, 'DB    '!$A:$M, 12, FALSE)</f>
        <v xml:space="preserve"> </v>
      </c>
      <c r="I828" s="32" t="str">
        <f>VLOOKUP(C829, 'DB    '!$A:$M, 13, FALSE)</f>
        <v>장인의 흙손 같은 호랑이 발톱을 피하고 귀를 잡고 몽둥이로 때리는 과감한 모습</v>
      </c>
    </row>
    <row r="829" spans="1:9">
      <c r="B829" s="30"/>
      <c r="C829" s="11" t="s">
        <v>324</v>
      </c>
      <c r="D829" s="7" t="str">
        <f>VLOOKUP(C829, 'DB    '!$A:$M, 3, FALSE)</f>
        <v>장인공</v>
      </c>
      <c r="E829" s="7" t="str">
        <f>VLOOKUP(C829, 'DB    '!$A:$M, 5, FALSE)</f>
        <v>귀이</v>
      </c>
      <c r="F829" s="7" t="str">
        <f>VLOOKUP(C829, 'DB    '!$A:$M, 7, FALSE)</f>
        <v>칠복</v>
      </c>
      <c r="G829" s="7" t="str">
        <f>VLOOKUP(C829, 'DB    '!$A:$M, 9, FALSE)</f>
        <v>.</v>
      </c>
      <c r="H829" s="7" t="str">
        <f>VLOOKUP(C829, 'DB    '!$A:$M, 11, FALSE)</f>
        <v>.</v>
      </c>
      <c r="I829" s="32"/>
    </row>
    <row r="830" spans="1:9">
      <c r="B830" s="31"/>
      <c r="C830" s="10" t="str">
        <f>VLOOKUP(C831, 'DB    '!$A:$B, 2, FALSE)</f>
        <v xml:space="preserve"> </v>
      </c>
      <c r="D830" s="5" t="str">
        <f>VLOOKUP(C831, 'DB    '!$A:$M, 4, FALSE)</f>
        <v xml:space="preserve"> </v>
      </c>
      <c r="E830" s="5" t="str">
        <f>VLOOKUP(C831, 'DB    '!$A:$M, 6, FALSE)</f>
        <v xml:space="preserve"> </v>
      </c>
      <c r="F830" s="5" t="str">
        <f>VLOOKUP(C831, 'DB    '!$A:$M, 8, FALSE)</f>
        <v xml:space="preserve"> </v>
      </c>
      <c r="G830" s="5" t="str">
        <f>VLOOKUP(C831, 'DB    '!$A:$M, 10, FALSE)</f>
        <v xml:space="preserve"> </v>
      </c>
      <c r="H830" s="5" t="str">
        <f>VLOOKUP(C831, 'DB    '!$A:$M, 12, FALSE)</f>
        <v xml:space="preserve"> </v>
      </c>
      <c r="I830" s="32" t="str">
        <f>VLOOKUP(C831, 'DB    '!$A:$M, 13, FALSE)</f>
        <v xml:space="preserve"> </v>
      </c>
    </row>
    <row r="831" spans="1:9">
      <c r="B831" s="31"/>
      <c r="C831" s="11" t="s">
        <v>16</v>
      </c>
      <c r="D831" s="7" t="str">
        <f>VLOOKUP(C831, 'DB    '!$A:$M, 3, FALSE)</f>
        <v xml:space="preserve"> </v>
      </c>
      <c r="E831" s="7" t="str">
        <f>VLOOKUP(C831, 'DB    '!$A:$M, 5, FALSE)</f>
        <v xml:space="preserve"> </v>
      </c>
      <c r="F831" s="7" t="str">
        <f>VLOOKUP(C831, 'DB    '!$A:$M, 7, FALSE)</f>
        <v xml:space="preserve"> </v>
      </c>
      <c r="G831" s="7" t="str">
        <f>VLOOKUP(C831, 'DB    '!$A:$M, 9, FALSE)</f>
        <v xml:space="preserve"> </v>
      </c>
      <c r="H831" s="7" t="str">
        <f>VLOOKUP(C831, 'DB    '!$A:$M, 11, FALSE)</f>
        <v xml:space="preserve"> </v>
      </c>
      <c r="I831" s="32"/>
    </row>
    <row r="832" spans="1:9">
      <c r="B832" s="6" t="s">
        <v>323</v>
      </c>
      <c r="C832" s="26"/>
      <c r="D832" s="27"/>
      <c r="E832" s="27"/>
      <c r="F832" s="27"/>
      <c r="G832" s="27"/>
      <c r="H832" s="27"/>
      <c r="I832" s="28"/>
    </row>
    <row r="833" spans="1:9">
      <c r="A833" s="4">
        <f>A825+1</f>
        <v>105</v>
      </c>
    </row>
    <row r="834" spans="1:9">
      <c r="B834" s="29" t="str">
        <f>VLOOKUP(B840, 'DB    '!A:B, 2, FALSE)</f>
        <v>島</v>
      </c>
      <c r="C834" s="10" t="str">
        <f>VLOOKUP(C835, 'DB    '!$A:$B, 2, FALSE)</f>
        <v>島</v>
      </c>
      <c r="D834" s="5" t="str">
        <f>VLOOKUP(C835, 'DB    '!$A:$M, 4, FALSE)</f>
        <v>鳥</v>
      </c>
      <c r="E834" s="5" t="str">
        <f>VLOOKUP(C835, 'DB    '!$A:$M, 6, FALSE)</f>
        <v>山</v>
      </c>
      <c r="F834" s="5" t="str">
        <f>VLOOKUP(C835, 'DB    '!$A:$M, 8, FALSE)</f>
        <v xml:space="preserve"> </v>
      </c>
      <c r="G834" s="5" t="str">
        <f>VLOOKUP(C835, 'DB    '!$A:$M, 10, FALSE)</f>
        <v xml:space="preserve"> </v>
      </c>
      <c r="H834" s="5" t="str">
        <f>VLOOKUP(C835, 'DB    '!$A:$M, 12, FALSE)</f>
        <v xml:space="preserve"> </v>
      </c>
      <c r="I834" s="32" t="str">
        <f>VLOOKUP(C835, 'DB    '!$A:$M, 13, FALSE)</f>
        <v>새가 날아서 갈수 있는 산이 있는 섬</v>
      </c>
    </row>
    <row r="835" spans="1:9">
      <c r="B835" s="30"/>
      <c r="C835" s="11" t="str">
        <f>B840</f>
        <v>섬도</v>
      </c>
      <c r="D835" s="7" t="str">
        <f>VLOOKUP(C835, 'DB    '!$A:$M, 3, FALSE)</f>
        <v>새조</v>
      </c>
      <c r="E835" s="7" t="str">
        <f>VLOOKUP(C835, 'DB    '!$A:$M, 5, FALSE)</f>
        <v>뫼산</v>
      </c>
      <c r="F835" s="7" t="str">
        <f>VLOOKUP(C835, 'DB    '!$A:$M, 7, FALSE)</f>
        <v>.</v>
      </c>
      <c r="G835" s="7" t="str">
        <f>VLOOKUP(C835, 'DB    '!$A:$M, 9, FALSE)</f>
        <v>.</v>
      </c>
      <c r="H835" s="7" t="str">
        <f>VLOOKUP(C835, 'DB    '!$A:$M, 11, FALSE)</f>
        <v>.</v>
      </c>
      <c r="I835" s="32"/>
    </row>
    <row r="836" spans="1:9">
      <c r="B836" s="30"/>
      <c r="C836" s="10" t="str">
        <f>VLOOKUP(C837, 'DB    '!$A:$B, 2, FALSE)</f>
        <v xml:space="preserve"> </v>
      </c>
      <c r="D836" s="5" t="str">
        <f>VLOOKUP(C837, 'DB    '!$A:$M, 4, FALSE)</f>
        <v xml:space="preserve"> </v>
      </c>
      <c r="E836" s="5" t="str">
        <f>VLOOKUP(C837, 'DB    '!$A:$M, 6, FALSE)</f>
        <v xml:space="preserve"> </v>
      </c>
      <c r="F836" s="5" t="str">
        <f>VLOOKUP(C837, 'DB    '!$A:$M, 8, FALSE)</f>
        <v xml:space="preserve"> </v>
      </c>
      <c r="G836" s="5" t="str">
        <f>VLOOKUP(C837, 'DB    '!$A:$M, 10, FALSE)</f>
        <v xml:space="preserve"> </v>
      </c>
      <c r="H836" s="5" t="str">
        <f>VLOOKUP(C837, 'DB    '!$A:$M, 12, FALSE)</f>
        <v xml:space="preserve"> </v>
      </c>
      <c r="I836" s="32" t="str">
        <f>VLOOKUP(C837, 'DB    '!$A:$M, 13, FALSE)</f>
        <v xml:space="preserve"> </v>
      </c>
    </row>
    <row r="837" spans="1:9">
      <c r="B837" s="30"/>
      <c r="C837" s="11" t="s">
        <v>16</v>
      </c>
      <c r="D837" s="7" t="str">
        <f>VLOOKUP(C837, 'DB    '!$A:$M, 3, FALSE)</f>
        <v xml:space="preserve"> </v>
      </c>
      <c r="E837" s="7" t="str">
        <f>VLOOKUP(C837, 'DB    '!$A:$M, 5, FALSE)</f>
        <v xml:space="preserve"> </v>
      </c>
      <c r="F837" s="7" t="str">
        <f>VLOOKUP(C837, 'DB    '!$A:$M, 7, FALSE)</f>
        <v xml:space="preserve"> </v>
      </c>
      <c r="G837" s="7" t="str">
        <f>VLOOKUP(C837, 'DB    '!$A:$M, 9, FALSE)</f>
        <v xml:space="preserve"> </v>
      </c>
      <c r="H837" s="7" t="str">
        <f>VLOOKUP(C837, 'DB    '!$A:$M, 11, FALSE)</f>
        <v xml:space="preserve"> </v>
      </c>
      <c r="I837" s="32"/>
    </row>
    <row r="838" spans="1:9">
      <c r="B838" s="31"/>
      <c r="C838" s="10" t="str">
        <f>VLOOKUP(C839, 'DB    '!$A:$B, 2, FALSE)</f>
        <v xml:space="preserve"> </v>
      </c>
      <c r="D838" s="5" t="str">
        <f>VLOOKUP(C839, 'DB    '!$A:$M, 4, FALSE)</f>
        <v xml:space="preserve"> </v>
      </c>
      <c r="E838" s="5" t="str">
        <f>VLOOKUP(C839, 'DB    '!$A:$M, 6, FALSE)</f>
        <v xml:space="preserve"> </v>
      </c>
      <c r="F838" s="5" t="str">
        <f>VLOOKUP(C839, 'DB    '!$A:$M, 8, FALSE)</f>
        <v xml:space="preserve"> </v>
      </c>
      <c r="G838" s="5" t="str">
        <f>VLOOKUP(C839, 'DB    '!$A:$M, 10, FALSE)</f>
        <v xml:space="preserve"> </v>
      </c>
      <c r="H838" s="5" t="str">
        <f>VLOOKUP(C839, 'DB    '!$A:$M, 12, FALSE)</f>
        <v xml:space="preserve"> </v>
      </c>
      <c r="I838" s="32" t="str">
        <f>VLOOKUP(C839, 'DB    '!$A:$M, 13, FALSE)</f>
        <v xml:space="preserve"> </v>
      </c>
    </row>
    <row r="839" spans="1:9">
      <c r="B839" s="31"/>
      <c r="C839" s="11" t="s">
        <v>16</v>
      </c>
      <c r="D839" s="7" t="str">
        <f>VLOOKUP(C839, 'DB    '!$A:$M, 3, FALSE)</f>
        <v xml:space="preserve"> </v>
      </c>
      <c r="E839" s="7" t="str">
        <f>VLOOKUP(C839, 'DB    '!$A:$M, 5, FALSE)</f>
        <v xml:space="preserve"> </v>
      </c>
      <c r="F839" s="7" t="str">
        <f>VLOOKUP(C839, 'DB    '!$A:$M, 7, FALSE)</f>
        <v xml:space="preserve"> </v>
      </c>
      <c r="G839" s="7" t="str">
        <f>VLOOKUP(C839, 'DB    '!$A:$M, 9, FALSE)</f>
        <v xml:space="preserve"> </v>
      </c>
      <c r="H839" s="7" t="str">
        <f>VLOOKUP(C839, 'DB    '!$A:$M, 11, FALSE)</f>
        <v xml:space="preserve"> </v>
      </c>
      <c r="I839" s="32"/>
    </row>
    <row r="840" spans="1:9">
      <c r="B840" s="6" t="s">
        <v>327</v>
      </c>
      <c r="C840" s="26"/>
      <c r="D840" s="27"/>
      <c r="E840" s="27"/>
      <c r="F840" s="27"/>
      <c r="G840" s="27"/>
      <c r="H840" s="27"/>
      <c r="I840" s="28"/>
    </row>
    <row r="841" spans="1:9">
      <c r="A841" s="4">
        <f>A833+1</f>
        <v>106</v>
      </c>
    </row>
    <row r="842" spans="1:9">
      <c r="B842" s="29" t="str">
        <f>VLOOKUP(B848, 'DB    '!A:B, 2, FALSE)</f>
        <v>坤</v>
      </c>
      <c r="C842" s="10" t="str">
        <f>VLOOKUP(C843, 'DB    '!$A:$B, 2, FALSE)</f>
        <v>坤</v>
      </c>
      <c r="D842" s="5" t="str">
        <f>VLOOKUP(C843, 'DB    '!$A:$M, 4, FALSE)</f>
        <v>土</v>
      </c>
      <c r="E842" s="5" t="str">
        <f>VLOOKUP(C843, 'DB    '!$A:$M, 6, FALSE)</f>
        <v>申</v>
      </c>
      <c r="F842" s="5" t="str">
        <f>VLOOKUP(C843, 'DB    '!$A:$M, 8, FALSE)</f>
        <v xml:space="preserve"> </v>
      </c>
      <c r="G842" s="5" t="str">
        <f>VLOOKUP(C843, 'DB    '!$A:$M, 10, FALSE)</f>
        <v xml:space="preserve"> </v>
      </c>
      <c r="H842" s="5" t="str">
        <f>VLOOKUP(C843, 'DB    '!$A:$M, 12, FALSE)</f>
        <v xml:space="preserve"> </v>
      </c>
      <c r="I842" s="32" t="str">
        <f>VLOOKUP(C843, 'DB    '!$A:$M, 13, FALSE)</f>
        <v>흙이 많고 번개가 펼쳐지는 땅 곤</v>
      </c>
    </row>
    <row r="843" spans="1:9">
      <c r="B843" s="30"/>
      <c r="C843" s="11" t="str">
        <f>B848</f>
        <v>땅곤</v>
      </c>
      <c r="D843" s="7" t="str">
        <f>VLOOKUP(C843, 'DB    '!$A:$M, 3, FALSE)</f>
        <v>흙토</v>
      </c>
      <c r="E843" s="7" t="str">
        <f>VLOOKUP(C843, 'DB    '!$A:$M, 5, FALSE)</f>
        <v>펼신</v>
      </c>
      <c r="F843" s="7" t="str">
        <f>VLOOKUP(C843, 'DB    '!$A:$M, 7, FALSE)</f>
        <v>.</v>
      </c>
      <c r="G843" s="7" t="str">
        <f>VLOOKUP(C843, 'DB    '!$A:$M, 9, FALSE)</f>
        <v>.</v>
      </c>
      <c r="H843" s="7" t="str">
        <f>VLOOKUP(C843, 'DB    '!$A:$M, 11, FALSE)</f>
        <v>.</v>
      </c>
      <c r="I843" s="32"/>
    </row>
    <row r="844" spans="1:9">
      <c r="B844" s="30"/>
      <c r="C844" s="10" t="str">
        <f>VLOOKUP(C845, 'DB    '!$A:$B, 2, FALSE)</f>
        <v xml:space="preserve"> </v>
      </c>
      <c r="D844" s="5" t="str">
        <f>VLOOKUP(C845, 'DB    '!$A:$M, 4, FALSE)</f>
        <v xml:space="preserve"> </v>
      </c>
      <c r="E844" s="5" t="str">
        <f>VLOOKUP(C845, 'DB    '!$A:$M, 6, FALSE)</f>
        <v xml:space="preserve"> </v>
      </c>
      <c r="F844" s="5" t="str">
        <f>VLOOKUP(C845, 'DB    '!$A:$M, 8, FALSE)</f>
        <v xml:space="preserve"> </v>
      </c>
      <c r="G844" s="5" t="str">
        <f>VLOOKUP(C845, 'DB    '!$A:$M, 10, FALSE)</f>
        <v xml:space="preserve"> </v>
      </c>
      <c r="H844" s="5" t="str">
        <f>VLOOKUP(C845, 'DB    '!$A:$M, 12, FALSE)</f>
        <v xml:space="preserve"> </v>
      </c>
      <c r="I844" s="32" t="str">
        <f>VLOOKUP(C845, 'DB    '!$A:$M, 13, FALSE)</f>
        <v xml:space="preserve"> </v>
      </c>
    </row>
    <row r="845" spans="1:9">
      <c r="B845" s="30"/>
      <c r="C845" s="11" t="s">
        <v>16</v>
      </c>
      <c r="D845" s="7" t="str">
        <f>VLOOKUP(C845, 'DB    '!$A:$M, 3, FALSE)</f>
        <v xml:space="preserve"> </v>
      </c>
      <c r="E845" s="7" t="str">
        <f>VLOOKUP(C845, 'DB    '!$A:$M, 5, FALSE)</f>
        <v xml:space="preserve"> </v>
      </c>
      <c r="F845" s="7" t="str">
        <f>VLOOKUP(C845, 'DB    '!$A:$M, 7, FALSE)</f>
        <v xml:space="preserve"> </v>
      </c>
      <c r="G845" s="7" t="str">
        <f>VLOOKUP(C845, 'DB    '!$A:$M, 9, FALSE)</f>
        <v xml:space="preserve"> </v>
      </c>
      <c r="H845" s="7" t="str">
        <f>VLOOKUP(C845, 'DB    '!$A:$M, 11, FALSE)</f>
        <v xml:space="preserve"> </v>
      </c>
      <c r="I845" s="32"/>
    </row>
    <row r="846" spans="1:9">
      <c r="B846" s="31"/>
      <c r="C846" s="10" t="str">
        <f>VLOOKUP(C847, 'DB    '!$A:$B, 2, FALSE)</f>
        <v xml:space="preserve"> </v>
      </c>
      <c r="D846" s="5" t="str">
        <f>VLOOKUP(C847, 'DB    '!$A:$M, 4, FALSE)</f>
        <v xml:space="preserve"> </v>
      </c>
      <c r="E846" s="5" t="str">
        <f>VLOOKUP(C847, 'DB    '!$A:$M, 6, FALSE)</f>
        <v xml:space="preserve"> </v>
      </c>
      <c r="F846" s="5" t="str">
        <f>VLOOKUP(C847, 'DB    '!$A:$M, 8, FALSE)</f>
        <v xml:space="preserve"> </v>
      </c>
      <c r="G846" s="5" t="str">
        <f>VLOOKUP(C847, 'DB    '!$A:$M, 10, FALSE)</f>
        <v xml:space="preserve"> </v>
      </c>
      <c r="H846" s="5" t="str">
        <f>VLOOKUP(C847, 'DB    '!$A:$M, 12, FALSE)</f>
        <v xml:space="preserve"> </v>
      </c>
      <c r="I846" s="32" t="str">
        <f>VLOOKUP(C847, 'DB    '!$A:$M, 13, FALSE)</f>
        <v xml:space="preserve"> </v>
      </c>
    </row>
    <row r="847" spans="1:9">
      <c r="B847" s="31"/>
      <c r="C847" s="11" t="s">
        <v>16</v>
      </c>
      <c r="D847" s="7" t="str">
        <f>VLOOKUP(C847, 'DB    '!$A:$M, 3, FALSE)</f>
        <v xml:space="preserve"> </v>
      </c>
      <c r="E847" s="7" t="str">
        <f>VLOOKUP(C847, 'DB    '!$A:$M, 5, FALSE)</f>
        <v xml:space="preserve"> </v>
      </c>
      <c r="F847" s="7" t="str">
        <f>VLOOKUP(C847, 'DB    '!$A:$M, 7, FALSE)</f>
        <v xml:space="preserve"> </v>
      </c>
      <c r="G847" s="7" t="str">
        <f>VLOOKUP(C847, 'DB    '!$A:$M, 9, FALSE)</f>
        <v xml:space="preserve"> </v>
      </c>
      <c r="H847" s="7" t="str">
        <f>VLOOKUP(C847, 'DB    '!$A:$M, 11, FALSE)</f>
        <v xml:space="preserve"> </v>
      </c>
      <c r="I847" s="32"/>
    </row>
    <row r="848" spans="1:9">
      <c r="B848" s="6" t="s">
        <v>330</v>
      </c>
      <c r="C848" s="26"/>
      <c r="D848" s="27"/>
      <c r="E848" s="27"/>
      <c r="F848" s="27"/>
      <c r="G848" s="27"/>
      <c r="H848" s="27"/>
      <c r="I848" s="28"/>
    </row>
    <row r="849" spans="1:9">
      <c r="A849" s="4">
        <f>A841+1</f>
        <v>107</v>
      </c>
    </row>
    <row r="850" spans="1:9">
      <c r="B850" s="29" t="str">
        <f>VLOOKUP(B856, 'DB    '!A:B, 2, FALSE)</f>
        <v>谷</v>
      </c>
      <c r="C850" s="10" t="str">
        <f>VLOOKUP(C851, 'DB    '!$A:$B, 2, FALSE)</f>
        <v>谷</v>
      </c>
      <c r="D850" s="5" t="str">
        <f>VLOOKUP(C851, 'DB    '!$A:$M, 4, FALSE)</f>
        <v>八</v>
      </c>
      <c r="E850" s="5" t="str">
        <f>VLOOKUP(C851, 'DB    '!$A:$M, 6, FALSE)</f>
        <v>人</v>
      </c>
      <c r="F850" s="5" t="str">
        <f>VLOOKUP(C851, 'DB    '!$A:$M, 8, FALSE)</f>
        <v>口</v>
      </c>
      <c r="G850" s="5" t="str">
        <f>VLOOKUP(C851, 'DB    '!$A:$M, 10, FALSE)</f>
        <v xml:space="preserve"> </v>
      </c>
      <c r="H850" s="5" t="str">
        <f>VLOOKUP(C851, 'DB    '!$A:$M, 12, FALSE)</f>
        <v xml:space="preserve"> </v>
      </c>
      <c r="I850" s="32" t="str">
        <f>VLOOKUP(C851, 'DB    '!$A:$M, 13, FALSE)</f>
        <v>벌어진 틈 사이로 물이 흘러 나오는 구멍이 있는 골짜기. 계곡</v>
      </c>
    </row>
    <row r="851" spans="1:9">
      <c r="B851" s="30"/>
      <c r="C851" s="11" t="str">
        <f>B856</f>
        <v>골곡</v>
      </c>
      <c r="D851" s="7" t="str">
        <f>VLOOKUP(C851, 'DB    '!$A:$M, 3, FALSE)</f>
        <v>여덟팔</v>
      </c>
      <c r="E851" s="7" t="str">
        <f>VLOOKUP(C851, 'DB    '!$A:$M, 5, FALSE)</f>
        <v>사람인</v>
      </c>
      <c r="F851" s="7" t="str">
        <f>VLOOKUP(C851, 'DB    '!$A:$M, 7, FALSE)</f>
        <v>입구</v>
      </c>
      <c r="G851" s="7" t="str">
        <f>VLOOKUP(C851, 'DB    '!$A:$M, 9, FALSE)</f>
        <v>.</v>
      </c>
      <c r="H851" s="7" t="str">
        <f>VLOOKUP(C851, 'DB    '!$A:$M, 11, FALSE)</f>
        <v>.</v>
      </c>
      <c r="I851" s="32"/>
    </row>
    <row r="852" spans="1:9">
      <c r="B852" s="30"/>
      <c r="C852" s="10" t="str">
        <f>VLOOKUP(C853, 'DB    '!$A:$B, 2, FALSE)</f>
        <v xml:space="preserve"> </v>
      </c>
      <c r="D852" s="5" t="str">
        <f>VLOOKUP(C853, 'DB    '!$A:$M, 4, FALSE)</f>
        <v xml:space="preserve"> </v>
      </c>
      <c r="E852" s="5" t="str">
        <f>VLOOKUP(C853, 'DB    '!$A:$M, 6, FALSE)</f>
        <v xml:space="preserve"> </v>
      </c>
      <c r="F852" s="5" t="str">
        <f>VLOOKUP(C853, 'DB    '!$A:$M, 8, FALSE)</f>
        <v xml:space="preserve"> </v>
      </c>
      <c r="G852" s="5" t="str">
        <f>VLOOKUP(C853, 'DB    '!$A:$M, 10, FALSE)</f>
        <v xml:space="preserve"> </v>
      </c>
      <c r="H852" s="5" t="str">
        <f>VLOOKUP(C853, 'DB    '!$A:$M, 12, FALSE)</f>
        <v xml:space="preserve"> </v>
      </c>
      <c r="I852" s="32" t="str">
        <f>VLOOKUP(C853, 'DB    '!$A:$M, 13, FALSE)</f>
        <v xml:space="preserve"> </v>
      </c>
    </row>
    <row r="853" spans="1:9">
      <c r="B853" s="30"/>
      <c r="C853" s="11" t="s">
        <v>16</v>
      </c>
      <c r="D853" s="7" t="str">
        <f>VLOOKUP(C853, 'DB    '!$A:$M, 3, FALSE)</f>
        <v xml:space="preserve"> </v>
      </c>
      <c r="E853" s="7" t="str">
        <f>VLOOKUP(C853, 'DB    '!$A:$M, 5, FALSE)</f>
        <v xml:space="preserve"> </v>
      </c>
      <c r="F853" s="7" t="str">
        <f>VLOOKUP(C853, 'DB    '!$A:$M, 7, FALSE)</f>
        <v xml:space="preserve"> </v>
      </c>
      <c r="G853" s="7" t="str">
        <f>VLOOKUP(C853, 'DB    '!$A:$M, 9, FALSE)</f>
        <v xml:space="preserve"> </v>
      </c>
      <c r="H853" s="7" t="str">
        <f>VLOOKUP(C853, 'DB    '!$A:$M, 11, FALSE)</f>
        <v xml:space="preserve"> </v>
      </c>
      <c r="I853" s="32"/>
    </row>
    <row r="854" spans="1:9">
      <c r="B854" s="31"/>
      <c r="C854" s="10" t="str">
        <f>VLOOKUP(C855, 'DB    '!$A:$B, 2, FALSE)</f>
        <v xml:space="preserve"> </v>
      </c>
      <c r="D854" s="5" t="str">
        <f>VLOOKUP(C855, 'DB    '!$A:$M, 4, FALSE)</f>
        <v xml:space="preserve"> </v>
      </c>
      <c r="E854" s="5" t="str">
        <f>VLOOKUP(C855, 'DB    '!$A:$M, 6, FALSE)</f>
        <v xml:space="preserve"> </v>
      </c>
      <c r="F854" s="5" t="str">
        <f>VLOOKUP(C855, 'DB    '!$A:$M, 8, FALSE)</f>
        <v xml:space="preserve"> </v>
      </c>
      <c r="G854" s="5" t="str">
        <f>VLOOKUP(C855, 'DB    '!$A:$M, 10, FALSE)</f>
        <v xml:space="preserve"> </v>
      </c>
      <c r="H854" s="5" t="str">
        <f>VLOOKUP(C855, 'DB    '!$A:$M, 12, FALSE)</f>
        <v xml:space="preserve"> </v>
      </c>
      <c r="I854" s="32" t="str">
        <f>VLOOKUP(C855, 'DB    '!$A:$M, 13, FALSE)</f>
        <v xml:space="preserve"> </v>
      </c>
    </row>
    <row r="855" spans="1:9">
      <c r="B855" s="31"/>
      <c r="C855" s="11" t="s">
        <v>16</v>
      </c>
      <c r="D855" s="7" t="str">
        <f>VLOOKUP(C855, 'DB    '!$A:$M, 3, FALSE)</f>
        <v xml:space="preserve"> </v>
      </c>
      <c r="E855" s="7" t="str">
        <f>VLOOKUP(C855, 'DB    '!$A:$M, 5, FALSE)</f>
        <v xml:space="preserve"> </v>
      </c>
      <c r="F855" s="7" t="str">
        <f>VLOOKUP(C855, 'DB    '!$A:$M, 7, FALSE)</f>
        <v xml:space="preserve"> </v>
      </c>
      <c r="G855" s="7" t="str">
        <f>VLOOKUP(C855, 'DB    '!$A:$M, 9, FALSE)</f>
        <v xml:space="preserve"> </v>
      </c>
      <c r="H855" s="7" t="str">
        <f>VLOOKUP(C855, 'DB    '!$A:$M, 11, FALSE)</f>
        <v xml:space="preserve"> </v>
      </c>
      <c r="I855" s="32"/>
    </row>
    <row r="856" spans="1:9">
      <c r="B856" s="6" t="s">
        <v>332</v>
      </c>
      <c r="C856" s="26"/>
      <c r="D856" s="27"/>
      <c r="E856" s="27"/>
      <c r="F856" s="27"/>
      <c r="G856" s="27"/>
      <c r="H856" s="27"/>
      <c r="I856" s="28"/>
    </row>
    <row r="857" spans="1:9">
      <c r="A857" s="4">
        <f>A849+1</f>
        <v>108</v>
      </c>
    </row>
    <row r="858" spans="1:9">
      <c r="B858" s="29" t="str">
        <f>VLOOKUP(B864, 'DB    '!A:B, 2, FALSE)</f>
        <v>泉</v>
      </c>
      <c r="C858" s="10" t="str">
        <f>VLOOKUP(C859, 'DB    '!$A:$B, 2, FALSE)</f>
        <v>泉</v>
      </c>
      <c r="D858" s="5" t="str">
        <f>VLOOKUP(C859, 'DB    '!$A:$M, 4, FALSE)</f>
        <v>白</v>
      </c>
      <c r="E858" s="5" t="str">
        <f>VLOOKUP(C859, 'DB    '!$A:$M, 6, FALSE)</f>
        <v>水</v>
      </c>
      <c r="F858" s="5" t="str">
        <f>VLOOKUP(C859, 'DB    '!$A:$M, 8, FALSE)</f>
        <v xml:space="preserve"> </v>
      </c>
      <c r="G858" s="5" t="str">
        <f>VLOOKUP(C859, 'DB    '!$A:$M, 10, FALSE)</f>
        <v xml:space="preserve"> </v>
      </c>
      <c r="H858" s="5" t="str">
        <f>VLOOKUP(C859, 'DB    '!$A:$M, 12, FALSE)</f>
        <v xml:space="preserve"> </v>
      </c>
      <c r="I858" s="32" t="str">
        <f>VLOOKUP(C859, 'DB    '!$A:$M, 13, FALSE)</f>
        <v>새하얀 물이 샘솟는 샘.</v>
      </c>
    </row>
    <row r="859" spans="1:9">
      <c r="B859" s="30"/>
      <c r="C859" s="11" t="str">
        <f>B864</f>
        <v>샘천</v>
      </c>
      <c r="D859" s="7" t="str">
        <f>VLOOKUP(C859, 'DB    '!$A:$M, 3, FALSE)</f>
        <v>흰백</v>
      </c>
      <c r="E859" s="7" t="str">
        <f>VLOOKUP(C859, 'DB    '!$A:$M, 5, FALSE)</f>
        <v>물수</v>
      </c>
      <c r="F859" s="7" t="str">
        <f>VLOOKUP(C859, 'DB    '!$A:$M, 7, FALSE)</f>
        <v>.</v>
      </c>
      <c r="G859" s="7" t="str">
        <f>VLOOKUP(C859, 'DB    '!$A:$M, 9, FALSE)</f>
        <v>.</v>
      </c>
      <c r="H859" s="7" t="str">
        <f>VLOOKUP(C859, 'DB    '!$A:$M, 11, FALSE)</f>
        <v>.</v>
      </c>
      <c r="I859" s="32"/>
    </row>
    <row r="860" spans="1:9">
      <c r="B860" s="30"/>
      <c r="C860" s="10" t="str">
        <f>VLOOKUP(C861, 'DB    '!$A:$B, 2, FALSE)</f>
        <v xml:space="preserve"> </v>
      </c>
      <c r="D860" s="5" t="str">
        <f>VLOOKUP(C861, 'DB    '!$A:$M, 4, FALSE)</f>
        <v xml:space="preserve"> </v>
      </c>
      <c r="E860" s="5" t="str">
        <f>VLOOKUP(C861, 'DB    '!$A:$M, 6, FALSE)</f>
        <v xml:space="preserve"> </v>
      </c>
      <c r="F860" s="5" t="str">
        <f>VLOOKUP(C861, 'DB    '!$A:$M, 8, FALSE)</f>
        <v xml:space="preserve"> </v>
      </c>
      <c r="G860" s="5" t="str">
        <f>VLOOKUP(C861, 'DB    '!$A:$M, 10, FALSE)</f>
        <v xml:space="preserve"> </v>
      </c>
      <c r="H860" s="5" t="str">
        <f>VLOOKUP(C861, 'DB    '!$A:$M, 12, FALSE)</f>
        <v xml:space="preserve"> </v>
      </c>
      <c r="I860" s="32" t="str">
        <f>VLOOKUP(C861, 'DB    '!$A:$M, 13, FALSE)</f>
        <v xml:space="preserve"> </v>
      </c>
    </row>
    <row r="861" spans="1:9">
      <c r="B861" s="30"/>
      <c r="C861" s="11" t="s">
        <v>16</v>
      </c>
      <c r="D861" s="7" t="str">
        <f>VLOOKUP(C861, 'DB    '!$A:$M, 3, FALSE)</f>
        <v xml:space="preserve"> </v>
      </c>
      <c r="E861" s="7" t="str">
        <f>VLOOKUP(C861, 'DB    '!$A:$M, 5, FALSE)</f>
        <v xml:space="preserve"> </v>
      </c>
      <c r="F861" s="7" t="str">
        <f>VLOOKUP(C861, 'DB    '!$A:$M, 7, FALSE)</f>
        <v xml:space="preserve"> </v>
      </c>
      <c r="G861" s="7" t="str">
        <f>VLOOKUP(C861, 'DB    '!$A:$M, 9, FALSE)</f>
        <v xml:space="preserve"> </v>
      </c>
      <c r="H861" s="7" t="str">
        <f>VLOOKUP(C861, 'DB    '!$A:$M, 11, FALSE)</f>
        <v xml:space="preserve"> </v>
      </c>
      <c r="I861" s="32"/>
    </row>
    <row r="862" spans="1:9">
      <c r="B862" s="31"/>
      <c r="C862" s="10" t="str">
        <f>VLOOKUP(C863, 'DB    '!$A:$B, 2, FALSE)</f>
        <v xml:space="preserve"> </v>
      </c>
      <c r="D862" s="5" t="str">
        <f>VLOOKUP(C863, 'DB    '!$A:$M, 4, FALSE)</f>
        <v xml:space="preserve"> </v>
      </c>
      <c r="E862" s="5" t="str">
        <f>VLOOKUP(C863, 'DB    '!$A:$M, 6, FALSE)</f>
        <v xml:space="preserve"> </v>
      </c>
      <c r="F862" s="5" t="str">
        <f>VLOOKUP(C863, 'DB    '!$A:$M, 8, FALSE)</f>
        <v xml:space="preserve"> </v>
      </c>
      <c r="G862" s="5" t="str">
        <f>VLOOKUP(C863, 'DB    '!$A:$M, 10, FALSE)</f>
        <v xml:space="preserve"> </v>
      </c>
      <c r="H862" s="5" t="str">
        <f>VLOOKUP(C863, 'DB    '!$A:$M, 12, FALSE)</f>
        <v xml:space="preserve"> </v>
      </c>
      <c r="I862" s="32" t="str">
        <f>VLOOKUP(C863, 'DB    '!$A:$M, 13, FALSE)</f>
        <v xml:space="preserve"> </v>
      </c>
    </row>
    <row r="863" spans="1:9">
      <c r="B863" s="31"/>
      <c r="C863" s="11" t="s">
        <v>16</v>
      </c>
      <c r="D863" s="7" t="str">
        <f>VLOOKUP(C863, 'DB    '!$A:$M, 3, FALSE)</f>
        <v xml:space="preserve"> </v>
      </c>
      <c r="E863" s="7" t="str">
        <f>VLOOKUP(C863, 'DB    '!$A:$M, 5, FALSE)</f>
        <v xml:space="preserve"> </v>
      </c>
      <c r="F863" s="7" t="str">
        <f>VLOOKUP(C863, 'DB    '!$A:$M, 7, FALSE)</f>
        <v xml:space="preserve"> </v>
      </c>
      <c r="G863" s="7" t="str">
        <f>VLOOKUP(C863, 'DB    '!$A:$M, 9, FALSE)</f>
        <v xml:space="preserve"> </v>
      </c>
      <c r="H863" s="7" t="str">
        <f>VLOOKUP(C863, 'DB    '!$A:$M, 11, FALSE)</f>
        <v xml:space="preserve"> </v>
      </c>
      <c r="I863" s="32"/>
    </row>
    <row r="864" spans="1:9">
      <c r="B864" s="6" t="s">
        <v>315</v>
      </c>
      <c r="C864" s="26"/>
      <c r="D864" s="27"/>
      <c r="E864" s="27"/>
      <c r="F864" s="27"/>
      <c r="G864" s="27"/>
      <c r="H864" s="27"/>
      <c r="I864" s="28"/>
    </row>
    <row r="865" spans="1:9">
      <c r="A865" s="4">
        <f>A857+1</f>
        <v>109</v>
      </c>
    </row>
    <row r="866" spans="1:9">
      <c r="B866" s="29" t="str">
        <f>VLOOKUP(B872, 'DB    '!A:B, 2, FALSE)</f>
        <v>水</v>
      </c>
      <c r="C866" s="10" t="str">
        <f>VLOOKUP(C867, 'DB    '!$A:$B, 2, FALSE)</f>
        <v>水</v>
      </c>
      <c r="D866" s="5" t="str">
        <f>VLOOKUP(C867, 'DB    '!$A:$M, 4, FALSE)</f>
        <v xml:space="preserve"> </v>
      </c>
      <c r="E866" s="5" t="str">
        <f>VLOOKUP(C867, 'DB    '!$A:$M, 6, FALSE)</f>
        <v xml:space="preserve"> </v>
      </c>
      <c r="F866" s="5" t="str">
        <f>VLOOKUP(C867, 'DB    '!$A:$M, 8, FALSE)</f>
        <v xml:space="preserve"> </v>
      </c>
      <c r="G866" s="5" t="str">
        <f>VLOOKUP(C867, 'DB    '!$A:$M, 10, FALSE)</f>
        <v xml:space="preserve"> </v>
      </c>
      <c r="H866" s="5" t="str">
        <f>VLOOKUP(C867, 'DB    '!$A:$M, 12, FALSE)</f>
        <v xml:space="preserve"> </v>
      </c>
      <c r="I866" s="32" t="str">
        <f>VLOOKUP(C867, 'DB    '!$A:$M, 13, FALSE)</f>
        <v>지천들에서 흐르는 물이 본류로 모이는 모습</v>
      </c>
    </row>
    <row r="867" spans="1:9">
      <c r="B867" s="30"/>
      <c r="C867" s="11" t="str">
        <f>B872</f>
        <v>물수</v>
      </c>
      <c r="D867" s="7" t="str">
        <f>VLOOKUP(C867, 'DB    '!$A:$M, 3, FALSE)</f>
        <v>.</v>
      </c>
      <c r="E867" s="7" t="str">
        <f>VLOOKUP(C867, 'DB    '!$A:$M, 5, FALSE)</f>
        <v>.</v>
      </c>
      <c r="F867" s="7" t="str">
        <f>VLOOKUP(C867, 'DB    '!$A:$M, 7, FALSE)</f>
        <v>.</v>
      </c>
      <c r="G867" s="7" t="str">
        <f>VLOOKUP(C867, 'DB    '!$A:$M, 9, FALSE)</f>
        <v>.</v>
      </c>
      <c r="H867" s="7" t="str">
        <f>VLOOKUP(C867, 'DB    '!$A:$M, 11, FALSE)</f>
        <v>.</v>
      </c>
      <c r="I867" s="32"/>
    </row>
    <row r="868" spans="1:9">
      <c r="B868" s="30"/>
      <c r="C868" s="10" t="str">
        <f>VLOOKUP(C869, 'DB    '!$A:$B, 2, FALSE)</f>
        <v xml:space="preserve"> </v>
      </c>
      <c r="D868" s="5" t="str">
        <f>VLOOKUP(C869, 'DB    '!$A:$M, 4, FALSE)</f>
        <v xml:space="preserve"> </v>
      </c>
      <c r="E868" s="5" t="str">
        <f>VLOOKUP(C869, 'DB    '!$A:$M, 6, FALSE)</f>
        <v xml:space="preserve"> </v>
      </c>
      <c r="F868" s="5" t="str">
        <f>VLOOKUP(C869, 'DB    '!$A:$M, 8, FALSE)</f>
        <v xml:space="preserve"> </v>
      </c>
      <c r="G868" s="5" t="str">
        <f>VLOOKUP(C869, 'DB    '!$A:$M, 10, FALSE)</f>
        <v xml:space="preserve"> </v>
      </c>
      <c r="H868" s="5" t="str">
        <f>VLOOKUP(C869, 'DB    '!$A:$M, 12, FALSE)</f>
        <v xml:space="preserve"> </v>
      </c>
      <c r="I868" s="32" t="str">
        <f>VLOOKUP(C869, 'DB    '!$A:$M, 13, FALSE)</f>
        <v xml:space="preserve"> </v>
      </c>
    </row>
    <row r="869" spans="1:9">
      <c r="B869" s="30"/>
      <c r="C869" s="11" t="s">
        <v>16</v>
      </c>
      <c r="D869" s="7" t="str">
        <f>VLOOKUP(C869, 'DB    '!$A:$M, 3, FALSE)</f>
        <v xml:space="preserve"> </v>
      </c>
      <c r="E869" s="7" t="str">
        <f>VLOOKUP(C869, 'DB    '!$A:$M, 5, FALSE)</f>
        <v xml:space="preserve"> </v>
      </c>
      <c r="F869" s="7" t="str">
        <f>VLOOKUP(C869, 'DB    '!$A:$M, 7, FALSE)</f>
        <v xml:space="preserve"> </v>
      </c>
      <c r="G869" s="7" t="str">
        <f>VLOOKUP(C869, 'DB    '!$A:$M, 9, FALSE)</f>
        <v xml:space="preserve"> </v>
      </c>
      <c r="H869" s="7" t="str">
        <f>VLOOKUP(C869, 'DB    '!$A:$M, 11, FALSE)</f>
        <v xml:space="preserve"> </v>
      </c>
      <c r="I869" s="32"/>
    </row>
    <row r="870" spans="1:9">
      <c r="B870" s="31"/>
      <c r="C870" s="10" t="str">
        <f>VLOOKUP(C871, 'DB    '!$A:$B, 2, FALSE)</f>
        <v xml:space="preserve"> </v>
      </c>
      <c r="D870" s="5" t="str">
        <f>VLOOKUP(C871, 'DB    '!$A:$M, 4, FALSE)</f>
        <v xml:space="preserve"> </v>
      </c>
      <c r="E870" s="5" t="str">
        <f>VLOOKUP(C871, 'DB    '!$A:$M, 6, FALSE)</f>
        <v xml:space="preserve"> </v>
      </c>
      <c r="F870" s="5" t="str">
        <f>VLOOKUP(C871, 'DB    '!$A:$M, 8, FALSE)</f>
        <v xml:space="preserve"> </v>
      </c>
      <c r="G870" s="5" t="str">
        <f>VLOOKUP(C871, 'DB    '!$A:$M, 10, FALSE)</f>
        <v xml:space="preserve"> </v>
      </c>
      <c r="H870" s="5" t="str">
        <f>VLOOKUP(C871, 'DB    '!$A:$M, 12, FALSE)</f>
        <v xml:space="preserve"> </v>
      </c>
      <c r="I870" s="32" t="str">
        <f>VLOOKUP(C871, 'DB    '!$A:$M, 13, FALSE)</f>
        <v xml:space="preserve"> </v>
      </c>
    </row>
    <row r="871" spans="1:9">
      <c r="B871" s="31"/>
      <c r="C871" s="11" t="s">
        <v>16</v>
      </c>
      <c r="D871" s="7" t="str">
        <f>VLOOKUP(C871, 'DB    '!$A:$M, 3, FALSE)</f>
        <v xml:space="preserve"> </v>
      </c>
      <c r="E871" s="7" t="str">
        <f>VLOOKUP(C871, 'DB    '!$A:$M, 5, FALSE)</f>
        <v xml:space="preserve"> </v>
      </c>
      <c r="F871" s="7" t="str">
        <f>VLOOKUP(C871, 'DB    '!$A:$M, 7, FALSE)</f>
        <v xml:space="preserve"> </v>
      </c>
      <c r="G871" s="7" t="str">
        <f>VLOOKUP(C871, 'DB    '!$A:$M, 9, FALSE)</f>
        <v xml:space="preserve"> </v>
      </c>
      <c r="H871" s="7" t="str">
        <f>VLOOKUP(C871, 'DB    '!$A:$M, 11, FALSE)</f>
        <v xml:space="preserve"> </v>
      </c>
      <c r="I871" s="32"/>
    </row>
    <row r="872" spans="1:9">
      <c r="B872" s="6" t="s">
        <v>281</v>
      </c>
      <c r="C872" s="26"/>
      <c r="D872" s="27"/>
      <c r="E872" s="27"/>
      <c r="F872" s="27"/>
      <c r="G872" s="27"/>
      <c r="H872" s="27"/>
      <c r="I872" s="28"/>
    </row>
    <row r="873" spans="1:9">
      <c r="A873" s="4">
        <f>A865+1</f>
        <v>110</v>
      </c>
    </row>
    <row r="874" spans="1:9">
      <c r="B874" s="29" t="str">
        <f>VLOOKUP(B880, 'DB    '!A:B, 2, FALSE)</f>
        <v>流</v>
      </c>
      <c r="C874" s="10" t="str">
        <f>VLOOKUP(C875, 'DB    '!$A:$B, 2, FALSE)</f>
        <v>流</v>
      </c>
      <c r="D874" s="5" t="str">
        <f>VLOOKUP(C875, 'DB    '!$A:$M, 4, FALSE)</f>
        <v>氵</v>
      </c>
      <c r="E874" s="5" t="str">
        <f>VLOOKUP(C875, 'DB    '!$A:$M, 6, FALSE)</f>
        <v>育</v>
      </c>
      <c r="F874" s="5" t="str">
        <f>VLOOKUP(C875, 'DB    '!$A:$M, 8, FALSE)</f>
        <v>川</v>
      </c>
      <c r="G874" s="5" t="str">
        <f>VLOOKUP(C875, 'DB    '!$A:$M, 10, FALSE)</f>
        <v xml:space="preserve"> </v>
      </c>
      <c r="H874" s="5" t="str">
        <f>VLOOKUP(C875, 'DB    '!$A:$M, 12, FALSE)</f>
        <v xml:space="preserve"> </v>
      </c>
      <c r="I874" s="32" t="str">
        <f>VLOOKUP(C875, 'DB    '!$A:$M, 13, FALSE)</f>
        <v>산도를 빠져나오는 아이 주변으로 흐르는 양수. 양수가 흐르는 모습.</v>
      </c>
    </row>
    <row r="875" spans="1:9">
      <c r="B875" s="30"/>
      <c r="C875" s="11" t="str">
        <f>B880</f>
        <v>흐를류</v>
      </c>
      <c r="D875" s="7" t="str">
        <f>VLOOKUP(C875, 'DB    '!$A:$M, 3, FALSE)</f>
        <v>물수변</v>
      </c>
      <c r="E875" s="7" t="str">
        <f>VLOOKUP(C875, 'DB    '!$A:$M, 5, FALSE)</f>
        <v>기를육</v>
      </c>
      <c r="F875" s="7" t="str">
        <f>VLOOKUP(C875, 'DB    '!$A:$M, 7, FALSE)</f>
        <v>내천</v>
      </c>
      <c r="G875" s="7" t="str">
        <f>VLOOKUP(C875, 'DB    '!$A:$M, 9, FALSE)</f>
        <v>.</v>
      </c>
      <c r="H875" s="7" t="str">
        <f>VLOOKUP(C875, 'DB    '!$A:$M, 11, FALSE)</f>
        <v>.</v>
      </c>
      <c r="I875" s="32"/>
    </row>
    <row r="876" spans="1:9">
      <c r="B876" s="30"/>
      <c r="C876" s="10" t="str">
        <f>VLOOKUP(C877, 'DB    '!$A:$B, 2, FALSE)</f>
        <v xml:space="preserve"> </v>
      </c>
      <c r="D876" s="5" t="str">
        <f>VLOOKUP(C877, 'DB    '!$A:$M, 4, FALSE)</f>
        <v xml:space="preserve"> </v>
      </c>
      <c r="E876" s="5" t="str">
        <f>VLOOKUP(C877, 'DB    '!$A:$M, 6, FALSE)</f>
        <v xml:space="preserve"> </v>
      </c>
      <c r="F876" s="5" t="str">
        <f>VLOOKUP(C877, 'DB    '!$A:$M, 8, FALSE)</f>
        <v xml:space="preserve"> </v>
      </c>
      <c r="G876" s="5" t="str">
        <f>VLOOKUP(C877, 'DB    '!$A:$M, 10, FALSE)</f>
        <v xml:space="preserve"> </v>
      </c>
      <c r="H876" s="5" t="str">
        <f>VLOOKUP(C877, 'DB    '!$A:$M, 12, FALSE)</f>
        <v xml:space="preserve"> </v>
      </c>
      <c r="I876" s="32" t="str">
        <f>VLOOKUP(C877, 'DB    '!$A:$M, 13, FALSE)</f>
        <v xml:space="preserve"> </v>
      </c>
    </row>
    <row r="877" spans="1:9">
      <c r="B877" s="30"/>
      <c r="C877" s="11" t="s">
        <v>16</v>
      </c>
      <c r="D877" s="7" t="str">
        <f>VLOOKUP(C877, 'DB    '!$A:$M, 3, FALSE)</f>
        <v xml:space="preserve"> </v>
      </c>
      <c r="E877" s="7" t="str">
        <f>VLOOKUP(C877, 'DB    '!$A:$M, 5, FALSE)</f>
        <v xml:space="preserve"> </v>
      </c>
      <c r="F877" s="7" t="str">
        <f>VLOOKUP(C877, 'DB    '!$A:$M, 7, FALSE)</f>
        <v xml:space="preserve"> </v>
      </c>
      <c r="G877" s="7" t="str">
        <f>VLOOKUP(C877, 'DB    '!$A:$M, 9, FALSE)</f>
        <v xml:space="preserve"> </v>
      </c>
      <c r="H877" s="7" t="str">
        <f>VLOOKUP(C877, 'DB    '!$A:$M, 11, FALSE)</f>
        <v xml:space="preserve"> </v>
      </c>
      <c r="I877" s="32"/>
    </row>
    <row r="878" spans="1:9">
      <c r="B878" s="31"/>
      <c r="C878" s="10" t="str">
        <f>VLOOKUP(C879, 'DB    '!$A:$B, 2, FALSE)</f>
        <v xml:space="preserve"> </v>
      </c>
      <c r="D878" s="5" t="str">
        <f>VLOOKUP(C879, 'DB    '!$A:$M, 4, FALSE)</f>
        <v xml:space="preserve"> </v>
      </c>
      <c r="E878" s="5" t="str">
        <f>VLOOKUP(C879, 'DB    '!$A:$M, 6, FALSE)</f>
        <v xml:space="preserve"> </v>
      </c>
      <c r="F878" s="5" t="str">
        <f>VLOOKUP(C879, 'DB    '!$A:$M, 8, FALSE)</f>
        <v xml:space="preserve"> </v>
      </c>
      <c r="G878" s="5" t="str">
        <f>VLOOKUP(C879, 'DB    '!$A:$M, 10, FALSE)</f>
        <v xml:space="preserve"> </v>
      </c>
      <c r="H878" s="5" t="str">
        <f>VLOOKUP(C879, 'DB    '!$A:$M, 12, FALSE)</f>
        <v xml:space="preserve"> </v>
      </c>
      <c r="I878" s="32" t="str">
        <f>VLOOKUP(C879, 'DB    '!$A:$M, 13, FALSE)</f>
        <v xml:space="preserve"> </v>
      </c>
    </row>
    <row r="879" spans="1:9">
      <c r="B879" s="31"/>
      <c r="C879" s="11" t="s">
        <v>16</v>
      </c>
      <c r="D879" s="7" t="str">
        <f>VLOOKUP(C879, 'DB    '!$A:$M, 3, FALSE)</f>
        <v xml:space="preserve"> </v>
      </c>
      <c r="E879" s="7" t="str">
        <f>VLOOKUP(C879, 'DB    '!$A:$M, 5, FALSE)</f>
        <v xml:space="preserve"> </v>
      </c>
      <c r="F879" s="7" t="str">
        <f>VLOOKUP(C879, 'DB    '!$A:$M, 7, FALSE)</f>
        <v xml:space="preserve"> </v>
      </c>
      <c r="G879" s="7" t="str">
        <f>VLOOKUP(C879, 'DB    '!$A:$M, 9, FALSE)</f>
        <v xml:space="preserve"> </v>
      </c>
      <c r="H879" s="7" t="str">
        <f>VLOOKUP(C879, 'DB    '!$A:$M, 11, FALSE)</f>
        <v xml:space="preserve"> </v>
      </c>
      <c r="I879" s="32"/>
    </row>
    <row r="880" spans="1:9">
      <c r="B880" s="6" t="s">
        <v>334</v>
      </c>
      <c r="C880" s="26"/>
      <c r="D880" s="27"/>
      <c r="E880" s="27"/>
      <c r="F880" s="27"/>
      <c r="G880" s="27"/>
      <c r="H880" s="27"/>
      <c r="I880" s="28"/>
    </row>
    <row r="881" spans="1:9">
      <c r="A881" s="4">
        <f>A873+1</f>
        <v>111</v>
      </c>
    </row>
    <row r="882" spans="1:9">
      <c r="B882" s="29" t="str">
        <f>VLOOKUP(B888, 'DB    '!A:B, 2, FALSE)</f>
        <v>江</v>
      </c>
      <c r="C882" s="10" t="str">
        <f>VLOOKUP(C883, 'DB    '!$A:$B, 2, FALSE)</f>
        <v>江</v>
      </c>
      <c r="D882" s="5" t="str">
        <f>VLOOKUP(C883, 'DB    '!$A:$M, 4, FALSE)</f>
        <v>氵</v>
      </c>
      <c r="E882" s="5" t="str">
        <f>VLOOKUP(C883, 'DB    '!$A:$M, 6, FALSE)</f>
        <v>工</v>
      </c>
      <c r="F882" s="5" t="str">
        <f>VLOOKUP(C883, 'DB    '!$A:$M, 8, FALSE)</f>
        <v xml:space="preserve"> </v>
      </c>
      <c r="G882" s="5" t="str">
        <f>VLOOKUP(C883, 'DB    '!$A:$M, 10, FALSE)</f>
        <v xml:space="preserve"> </v>
      </c>
      <c r="H882" s="5" t="str">
        <f>VLOOKUP(C883, 'DB    '!$A:$M, 12, FALSE)</f>
        <v xml:space="preserve"> </v>
      </c>
      <c r="I882" s="32" t="str">
        <f>VLOOKUP(C883, 'DB    '!$A:$M, 13, FALSE)</f>
        <v>많은 물이 흐르게 하려고 토목 공사를 한 강</v>
      </c>
    </row>
    <row r="883" spans="1:9">
      <c r="B883" s="30"/>
      <c r="C883" s="11" t="str">
        <f>B888</f>
        <v>강강</v>
      </c>
      <c r="D883" s="7" t="str">
        <f>VLOOKUP(C883, 'DB    '!$A:$M, 3, FALSE)</f>
        <v>물수변</v>
      </c>
      <c r="E883" s="7" t="str">
        <f>VLOOKUP(C883, 'DB    '!$A:$M, 5, FALSE)</f>
        <v>장인공</v>
      </c>
      <c r="F883" s="7" t="str">
        <f>VLOOKUP(C883, 'DB    '!$A:$M, 7, FALSE)</f>
        <v>.</v>
      </c>
      <c r="G883" s="7" t="str">
        <f>VLOOKUP(C883, 'DB    '!$A:$M, 9, FALSE)</f>
        <v>.</v>
      </c>
      <c r="H883" s="7" t="str">
        <f>VLOOKUP(C883, 'DB    '!$A:$M, 11, FALSE)</f>
        <v>.</v>
      </c>
      <c r="I883" s="32"/>
    </row>
    <row r="884" spans="1:9">
      <c r="B884" s="30"/>
      <c r="C884" s="10" t="str">
        <f>VLOOKUP(C885, 'DB    '!$A:$B, 2, FALSE)</f>
        <v xml:space="preserve"> </v>
      </c>
      <c r="D884" s="5" t="str">
        <f>VLOOKUP(C885, 'DB    '!$A:$M, 4, FALSE)</f>
        <v xml:space="preserve"> </v>
      </c>
      <c r="E884" s="5" t="str">
        <f>VLOOKUP(C885, 'DB    '!$A:$M, 6, FALSE)</f>
        <v xml:space="preserve"> </v>
      </c>
      <c r="F884" s="5" t="str">
        <f>VLOOKUP(C885, 'DB    '!$A:$M, 8, FALSE)</f>
        <v xml:space="preserve"> </v>
      </c>
      <c r="G884" s="5" t="str">
        <f>VLOOKUP(C885, 'DB    '!$A:$M, 10, FALSE)</f>
        <v xml:space="preserve"> </v>
      </c>
      <c r="H884" s="5" t="str">
        <f>VLOOKUP(C885, 'DB    '!$A:$M, 12, FALSE)</f>
        <v xml:space="preserve"> </v>
      </c>
      <c r="I884" s="32" t="str">
        <f>VLOOKUP(C885, 'DB    '!$A:$M, 13, FALSE)</f>
        <v xml:space="preserve"> </v>
      </c>
    </row>
    <row r="885" spans="1:9">
      <c r="B885" s="30"/>
      <c r="C885" s="11" t="s">
        <v>16</v>
      </c>
      <c r="D885" s="7" t="str">
        <f>VLOOKUP(C885, 'DB    '!$A:$M, 3, FALSE)</f>
        <v xml:space="preserve"> </v>
      </c>
      <c r="E885" s="7" t="str">
        <f>VLOOKUP(C885, 'DB    '!$A:$M, 5, FALSE)</f>
        <v xml:space="preserve"> </v>
      </c>
      <c r="F885" s="7" t="str">
        <f>VLOOKUP(C885, 'DB    '!$A:$M, 7, FALSE)</f>
        <v xml:space="preserve"> </v>
      </c>
      <c r="G885" s="7" t="str">
        <f>VLOOKUP(C885, 'DB    '!$A:$M, 9, FALSE)</f>
        <v xml:space="preserve"> </v>
      </c>
      <c r="H885" s="7" t="str">
        <f>VLOOKUP(C885, 'DB    '!$A:$M, 11, FALSE)</f>
        <v xml:space="preserve"> </v>
      </c>
      <c r="I885" s="32"/>
    </row>
    <row r="886" spans="1:9">
      <c r="B886" s="31"/>
      <c r="C886" s="10" t="str">
        <f>VLOOKUP(C887, 'DB    '!$A:$B, 2, FALSE)</f>
        <v xml:space="preserve"> </v>
      </c>
      <c r="D886" s="5" t="str">
        <f>VLOOKUP(C887, 'DB    '!$A:$M, 4, FALSE)</f>
        <v xml:space="preserve"> </v>
      </c>
      <c r="E886" s="5" t="str">
        <f>VLOOKUP(C887, 'DB    '!$A:$M, 6, FALSE)</f>
        <v xml:space="preserve"> </v>
      </c>
      <c r="F886" s="5" t="str">
        <f>VLOOKUP(C887, 'DB    '!$A:$M, 8, FALSE)</f>
        <v xml:space="preserve"> </v>
      </c>
      <c r="G886" s="5" t="str">
        <f>VLOOKUP(C887, 'DB    '!$A:$M, 10, FALSE)</f>
        <v xml:space="preserve"> </v>
      </c>
      <c r="H886" s="5" t="str">
        <f>VLOOKUP(C887, 'DB    '!$A:$M, 12, FALSE)</f>
        <v xml:space="preserve"> </v>
      </c>
      <c r="I886" s="32" t="str">
        <f>VLOOKUP(C887, 'DB    '!$A:$M, 13, FALSE)</f>
        <v xml:space="preserve"> </v>
      </c>
    </row>
    <row r="887" spans="1:9">
      <c r="B887" s="31"/>
      <c r="C887" s="11" t="s">
        <v>16</v>
      </c>
      <c r="D887" s="7" t="str">
        <f>VLOOKUP(C887, 'DB    '!$A:$M, 3, FALSE)</f>
        <v xml:space="preserve"> </v>
      </c>
      <c r="E887" s="7" t="str">
        <f>VLOOKUP(C887, 'DB    '!$A:$M, 5, FALSE)</f>
        <v xml:space="preserve"> </v>
      </c>
      <c r="F887" s="7" t="str">
        <f>VLOOKUP(C887, 'DB    '!$A:$M, 7, FALSE)</f>
        <v xml:space="preserve"> </v>
      </c>
      <c r="G887" s="7" t="str">
        <f>VLOOKUP(C887, 'DB    '!$A:$M, 9, FALSE)</f>
        <v xml:space="preserve"> </v>
      </c>
      <c r="H887" s="7" t="str">
        <f>VLOOKUP(C887, 'DB    '!$A:$M, 11, FALSE)</f>
        <v xml:space="preserve"> </v>
      </c>
      <c r="I887" s="32"/>
    </row>
    <row r="888" spans="1:9">
      <c r="B888" s="6" t="s">
        <v>337</v>
      </c>
      <c r="C888" s="26"/>
      <c r="D888" s="27"/>
      <c r="E888" s="27"/>
      <c r="F888" s="27"/>
      <c r="G888" s="27"/>
      <c r="H888" s="27"/>
      <c r="I888" s="28"/>
    </row>
    <row r="889" spans="1:9">
      <c r="A889" s="4">
        <f>A881+1</f>
        <v>112</v>
      </c>
    </row>
    <row r="890" spans="1:9">
      <c r="B890" s="29" t="str">
        <f>VLOOKUP(B896, 'DB    '!A:B, 2, FALSE)</f>
        <v>川</v>
      </c>
      <c r="C890" s="10" t="str">
        <f>VLOOKUP(C891, 'DB    '!$A:$B, 2, FALSE)</f>
        <v>川</v>
      </c>
      <c r="D890" s="5" t="str">
        <f>VLOOKUP(C891, 'DB    '!$A:$M, 4, FALSE)</f>
        <v xml:space="preserve"> </v>
      </c>
      <c r="E890" s="5" t="str">
        <f>VLOOKUP(C891, 'DB    '!$A:$M, 6, FALSE)</f>
        <v xml:space="preserve"> </v>
      </c>
      <c r="F890" s="5" t="str">
        <f>VLOOKUP(C891, 'DB    '!$A:$M, 8, FALSE)</f>
        <v xml:space="preserve"> </v>
      </c>
      <c r="G890" s="5" t="str">
        <f>VLOOKUP(C891, 'DB    '!$A:$M, 10, FALSE)</f>
        <v xml:space="preserve"> </v>
      </c>
      <c r="H890" s="5" t="str">
        <f>VLOOKUP(C891, 'DB    '!$A:$M, 12, FALSE)</f>
        <v xml:space="preserve"> </v>
      </c>
      <c r="I890" s="32" t="str">
        <f>VLOOKUP(C891, 'DB    '!$A:$M, 13, FALSE)</f>
        <v>시냇물이 흘러가는 모습</v>
      </c>
    </row>
    <row r="891" spans="1:9">
      <c r="B891" s="30"/>
      <c r="C891" s="11" t="str">
        <f>B896</f>
        <v>내천</v>
      </c>
      <c r="D891" s="7" t="str">
        <f>VLOOKUP(C891, 'DB    '!$A:$M, 3, FALSE)</f>
        <v>.</v>
      </c>
      <c r="E891" s="7" t="str">
        <f>VLOOKUP(C891, 'DB    '!$A:$M, 5, FALSE)</f>
        <v>.</v>
      </c>
      <c r="F891" s="7" t="str">
        <f>VLOOKUP(C891, 'DB    '!$A:$M, 7, FALSE)</f>
        <v>.</v>
      </c>
      <c r="G891" s="7" t="str">
        <f>VLOOKUP(C891, 'DB    '!$A:$M, 9, FALSE)</f>
        <v>.</v>
      </c>
      <c r="H891" s="7" t="str">
        <f>VLOOKUP(C891, 'DB    '!$A:$M, 11, FALSE)</f>
        <v>.</v>
      </c>
      <c r="I891" s="32"/>
    </row>
    <row r="892" spans="1:9">
      <c r="B892" s="30"/>
      <c r="C892" s="10" t="str">
        <f>VLOOKUP(C893, 'DB    '!$A:$B, 2, FALSE)</f>
        <v xml:space="preserve"> </v>
      </c>
      <c r="D892" s="5" t="str">
        <f>VLOOKUP(C893, 'DB    '!$A:$M, 4, FALSE)</f>
        <v xml:space="preserve"> </v>
      </c>
      <c r="E892" s="5" t="str">
        <f>VLOOKUP(C893, 'DB    '!$A:$M, 6, FALSE)</f>
        <v xml:space="preserve"> </v>
      </c>
      <c r="F892" s="5" t="str">
        <f>VLOOKUP(C893, 'DB    '!$A:$M, 8, FALSE)</f>
        <v xml:space="preserve"> </v>
      </c>
      <c r="G892" s="5" t="str">
        <f>VLOOKUP(C893, 'DB    '!$A:$M, 10, FALSE)</f>
        <v xml:space="preserve"> </v>
      </c>
      <c r="H892" s="5" t="str">
        <f>VLOOKUP(C893, 'DB    '!$A:$M, 12, FALSE)</f>
        <v xml:space="preserve"> </v>
      </c>
      <c r="I892" s="32" t="str">
        <f>VLOOKUP(C893, 'DB    '!$A:$M, 13, FALSE)</f>
        <v xml:space="preserve"> </v>
      </c>
    </row>
    <row r="893" spans="1:9">
      <c r="B893" s="30"/>
      <c r="C893" s="11" t="s">
        <v>16</v>
      </c>
      <c r="D893" s="7" t="str">
        <f>VLOOKUP(C893, 'DB    '!$A:$M, 3, FALSE)</f>
        <v xml:space="preserve"> </v>
      </c>
      <c r="E893" s="7" t="str">
        <f>VLOOKUP(C893, 'DB    '!$A:$M, 5, FALSE)</f>
        <v xml:space="preserve"> </v>
      </c>
      <c r="F893" s="7" t="str">
        <f>VLOOKUP(C893, 'DB    '!$A:$M, 7, FALSE)</f>
        <v xml:space="preserve"> </v>
      </c>
      <c r="G893" s="7" t="str">
        <f>VLOOKUP(C893, 'DB    '!$A:$M, 9, FALSE)</f>
        <v xml:space="preserve"> </v>
      </c>
      <c r="H893" s="7" t="str">
        <f>VLOOKUP(C893, 'DB    '!$A:$M, 11, FALSE)</f>
        <v xml:space="preserve"> </v>
      </c>
      <c r="I893" s="32"/>
    </row>
    <row r="894" spans="1:9">
      <c r="B894" s="31"/>
      <c r="C894" s="10" t="str">
        <f>VLOOKUP(C895, 'DB    '!$A:$B, 2, FALSE)</f>
        <v xml:space="preserve"> </v>
      </c>
      <c r="D894" s="5" t="str">
        <f>VLOOKUP(C895, 'DB    '!$A:$M, 4, FALSE)</f>
        <v xml:space="preserve"> </v>
      </c>
      <c r="E894" s="5" t="str">
        <f>VLOOKUP(C895, 'DB    '!$A:$M, 6, FALSE)</f>
        <v xml:space="preserve"> </v>
      </c>
      <c r="F894" s="5" t="str">
        <f>VLOOKUP(C895, 'DB    '!$A:$M, 8, FALSE)</f>
        <v xml:space="preserve"> </v>
      </c>
      <c r="G894" s="5" t="str">
        <f>VLOOKUP(C895, 'DB    '!$A:$M, 10, FALSE)</f>
        <v xml:space="preserve"> </v>
      </c>
      <c r="H894" s="5" t="str">
        <f>VLOOKUP(C895, 'DB    '!$A:$M, 12, FALSE)</f>
        <v xml:space="preserve"> </v>
      </c>
      <c r="I894" s="32" t="str">
        <f>VLOOKUP(C895, 'DB    '!$A:$M, 13, FALSE)</f>
        <v xml:space="preserve"> </v>
      </c>
    </row>
    <row r="895" spans="1:9">
      <c r="B895" s="31"/>
      <c r="C895" s="11" t="s">
        <v>16</v>
      </c>
      <c r="D895" s="7" t="str">
        <f>VLOOKUP(C895, 'DB    '!$A:$M, 3, FALSE)</f>
        <v xml:space="preserve"> </v>
      </c>
      <c r="E895" s="7" t="str">
        <f>VLOOKUP(C895, 'DB    '!$A:$M, 5, FALSE)</f>
        <v xml:space="preserve"> </v>
      </c>
      <c r="F895" s="7" t="str">
        <f>VLOOKUP(C895, 'DB    '!$A:$M, 7, FALSE)</f>
        <v xml:space="preserve"> </v>
      </c>
      <c r="G895" s="7" t="str">
        <f>VLOOKUP(C895, 'DB    '!$A:$M, 9, FALSE)</f>
        <v xml:space="preserve"> </v>
      </c>
      <c r="H895" s="7" t="str">
        <f>VLOOKUP(C895, 'DB    '!$A:$M, 11, FALSE)</f>
        <v xml:space="preserve"> </v>
      </c>
      <c r="I895" s="32"/>
    </row>
    <row r="896" spans="1:9">
      <c r="B896" s="6" t="s">
        <v>336</v>
      </c>
      <c r="C896" s="26"/>
      <c r="D896" s="27"/>
      <c r="E896" s="27"/>
      <c r="F896" s="27"/>
      <c r="G896" s="27"/>
      <c r="H896" s="27"/>
      <c r="I896" s="28"/>
    </row>
    <row r="897" spans="1:9">
      <c r="A897" s="4">
        <f>A889+1</f>
        <v>113</v>
      </c>
    </row>
    <row r="898" spans="1:9">
      <c r="B898" s="29" t="str">
        <f>VLOOKUP(B904, 'DB    '!A:B, 2, FALSE)</f>
        <v>溪</v>
      </c>
      <c r="C898" s="10" t="str">
        <f>VLOOKUP(C899, 'DB    '!$A:$B, 2, FALSE)</f>
        <v>溪</v>
      </c>
      <c r="D898" s="5" t="str">
        <f>VLOOKUP(C899, 'DB    '!$A:$M, 4, FALSE)</f>
        <v>氵</v>
      </c>
      <c r="E898" s="5" t="str">
        <f>VLOOKUP(C899, 'DB    '!$A:$M, 6, FALSE)</f>
        <v>爫</v>
      </c>
      <c r="F898" s="5" t="str">
        <f>VLOOKUP(C899, 'DB    '!$A:$M, 8, FALSE)</f>
        <v>幺</v>
      </c>
      <c r="G898" s="5" t="str">
        <f>VLOOKUP(C899, 'DB    '!$A:$M, 10, FALSE)</f>
        <v>大</v>
      </c>
      <c r="H898" s="5" t="str">
        <f>VLOOKUP(C899, 'DB    '!$A:$M, 12, FALSE)</f>
        <v xml:space="preserve"> </v>
      </c>
      <c r="I898" s="32" t="str">
        <f>VLOOKUP(C899, 'DB    '!$A:$M, 13, FALSE)</f>
        <v>물이 흐르는 시내에서 손에 염색한 실타래를 든 큰 사람이 물에 헹구는 모습. 계곡</v>
      </c>
    </row>
    <row r="899" spans="1:9">
      <c r="B899" s="30"/>
      <c r="C899" s="11" t="str">
        <f>B904</f>
        <v>시내계</v>
      </c>
      <c r="D899" s="7" t="str">
        <f>VLOOKUP(C899, 'DB    '!$A:$M, 3, FALSE)</f>
        <v>물수변</v>
      </c>
      <c r="E899" s="7" t="str">
        <f>VLOOKUP(C899, 'DB    '!$A:$M, 5, FALSE)</f>
        <v>손톱조두</v>
      </c>
      <c r="F899" s="7" t="str">
        <f>VLOOKUP(C899, 'DB    '!$A:$M, 7, FALSE)</f>
        <v>작을요</v>
      </c>
      <c r="G899" s="7" t="str">
        <f>VLOOKUP(C899, 'DB    '!$A:$M, 9, FALSE)</f>
        <v>큰대</v>
      </c>
      <c r="H899" s="7" t="str">
        <f>VLOOKUP(C899, 'DB    '!$A:$M, 11, FALSE)</f>
        <v>.</v>
      </c>
      <c r="I899" s="32"/>
    </row>
    <row r="900" spans="1:9">
      <c r="B900" s="30"/>
      <c r="C900" s="10" t="str">
        <f>VLOOKUP(C901, 'DB    '!$A:$B, 2, FALSE)</f>
        <v xml:space="preserve"> </v>
      </c>
      <c r="D900" s="5" t="str">
        <f>VLOOKUP(C901, 'DB    '!$A:$M, 4, FALSE)</f>
        <v xml:space="preserve"> </v>
      </c>
      <c r="E900" s="5" t="str">
        <f>VLOOKUP(C901, 'DB    '!$A:$M, 6, FALSE)</f>
        <v xml:space="preserve"> </v>
      </c>
      <c r="F900" s="5" t="str">
        <f>VLOOKUP(C901, 'DB    '!$A:$M, 8, FALSE)</f>
        <v xml:space="preserve"> </v>
      </c>
      <c r="G900" s="5" t="str">
        <f>VLOOKUP(C901, 'DB    '!$A:$M, 10, FALSE)</f>
        <v xml:space="preserve"> </v>
      </c>
      <c r="H900" s="5" t="str">
        <f>VLOOKUP(C901, 'DB    '!$A:$M, 12, FALSE)</f>
        <v xml:space="preserve"> </v>
      </c>
      <c r="I900" s="32" t="str">
        <f>VLOOKUP(C901, 'DB    '!$A:$M, 13, FALSE)</f>
        <v xml:space="preserve"> </v>
      </c>
    </row>
    <row r="901" spans="1:9">
      <c r="B901" s="30"/>
      <c r="C901" s="11" t="s">
        <v>16</v>
      </c>
      <c r="D901" s="7" t="str">
        <f>VLOOKUP(C901, 'DB    '!$A:$M, 3, FALSE)</f>
        <v xml:space="preserve"> </v>
      </c>
      <c r="E901" s="7" t="str">
        <f>VLOOKUP(C901, 'DB    '!$A:$M, 5, FALSE)</f>
        <v xml:space="preserve"> </v>
      </c>
      <c r="F901" s="7" t="str">
        <f>VLOOKUP(C901, 'DB    '!$A:$M, 7, FALSE)</f>
        <v xml:space="preserve"> </v>
      </c>
      <c r="G901" s="7" t="str">
        <f>VLOOKUP(C901, 'DB    '!$A:$M, 9, FALSE)</f>
        <v xml:space="preserve"> </v>
      </c>
      <c r="H901" s="7" t="str">
        <f>VLOOKUP(C901, 'DB    '!$A:$M, 11, FALSE)</f>
        <v xml:space="preserve"> </v>
      </c>
      <c r="I901" s="32"/>
    </row>
    <row r="902" spans="1:9">
      <c r="B902" s="31"/>
      <c r="C902" s="10" t="str">
        <f>VLOOKUP(C903, 'DB    '!$A:$B, 2, FALSE)</f>
        <v xml:space="preserve"> </v>
      </c>
      <c r="D902" s="5" t="str">
        <f>VLOOKUP(C903, 'DB    '!$A:$M, 4, FALSE)</f>
        <v xml:space="preserve"> </v>
      </c>
      <c r="E902" s="5" t="str">
        <f>VLOOKUP(C903, 'DB    '!$A:$M, 6, FALSE)</f>
        <v xml:space="preserve"> </v>
      </c>
      <c r="F902" s="5" t="str">
        <f>VLOOKUP(C903, 'DB    '!$A:$M, 8, FALSE)</f>
        <v xml:space="preserve"> </v>
      </c>
      <c r="G902" s="5" t="str">
        <f>VLOOKUP(C903, 'DB    '!$A:$M, 10, FALSE)</f>
        <v xml:space="preserve"> </v>
      </c>
      <c r="H902" s="5" t="str">
        <f>VLOOKUP(C903, 'DB    '!$A:$M, 12, FALSE)</f>
        <v xml:space="preserve"> </v>
      </c>
      <c r="I902" s="32" t="str">
        <f>VLOOKUP(C903, 'DB    '!$A:$M, 13, FALSE)</f>
        <v xml:space="preserve"> </v>
      </c>
    </row>
    <row r="903" spans="1:9">
      <c r="B903" s="31"/>
      <c r="C903" s="11" t="s">
        <v>16</v>
      </c>
      <c r="D903" s="7" t="str">
        <f>VLOOKUP(C903, 'DB    '!$A:$M, 3, FALSE)</f>
        <v xml:space="preserve"> </v>
      </c>
      <c r="E903" s="7" t="str">
        <f>VLOOKUP(C903, 'DB    '!$A:$M, 5, FALSE)</f>
        <v xml:space="preserve"> </v>
      </c>
      <c r="F903" s="7" t="str">
        <f>VLOOKUP(C903, 'DB    '!$A:$M, 7, FALSE)</f>
        <v xml:space="preserve"> </v>
      </c>
      <c r="G903" s="7" t="str">
        <f>VLOOKUP(C903, 'DB    '!$A:$M, 9, FALSE)</f>
        <v xml:space="preserve"> </v>
      </c>
      <c r="H903" s="7" t="str">
        <f>VLOOKUP(C903, 'DB    '!$A:$M, 11, FALSE)</f>
        <v xml:space="preserve"> </v>
      </c>
      <c r="I903" s="32"/>
    </row>
    <row r="904" spans="1:9">
      <c r="B904" s="6" t="s">
        <v>340</v>
      </c>
      <c r="C904" s="26"/>
      <c r="D904" s="27"/>
      <c r="E904" s="27"/>
      <c r="F904" s="27"/>
      <c r="G904" s="27"/>
      <c r="H904" s="27"/>
      <c r="I904" s="28"/>
    </row>
    <row r="905" spans="1:9">
      <c r="A905" s="4">
        <f>A897+1</f>
        <v>114</v>
      </c>
    </row>
    <row r="906" spans="1:9">
      <c r="B906" s="29" t="str">
        <f>VLOOKUP(B912, 'DB    '!A:B, 2, FALSE)</f>
        <v>湖</v>
      </c>
      <c r="C906" s="10" t="str">
        <f>VLOOKUP(C907, 'DB    '!$A:$B, 2, FALSE)</f>
        <v>湖</v>
      </c>
      <c r="D906" s="5" t="str">
        <f>VLOOKUP(C907, 'DB    '!$A:$M, 4, FALSE)</f>
        <v>氵</v>
      </c>
      <c r="E906" s="5" t="str">
        <f>VLOOKUP(C907, 'DB    '!$A:$M, 6, FALSE)</f>
        <v>胡</v>
      </c>
      <c r="F906" s="5" t="str">
        <f>VLOOKUP(C907, 'DB    '!$A:$M, 8, FALSE)</f>
        <v xml:space="preserve"> </v>
      </c>
      <c r="G906" s="5" t="str">
        <f>VLOOKUP(C907, 'DB    '!$A:$M, 10, FALSE)</f>
        <v xml:space="preserve"> </v>
      </c>
      <c r="H906" s="5" t="str">
        <f>VLOOKUP(C907, 'DB    '!$A:$M, 12, FALSE)</f>
        <v xml:space="preserve"> </v>
      </c>
      <c r="I906" s="32" t="str">
        <f>VLOOKUP(C907, 'DB    '!$A:$M, 13, FALSE)</f>
        <v>턱밑살 처럼 두툼한 둑을 쌓고 물을 가둔 호수</v>
      </c>
    </row>
    <row r="907" spans="1:9">
      <c r="B907" s="30"/>
      <c r="C907" s="11" t="str">
        <f>B912</f>
        <v>호수호</v>
      </c>
      <c r="D907" s="7" t="str">
        <f>VLOOKUP(C907, 'DB    '!$A:$M, 3, FALSE)</f>
        <v>물수변</v>
      </c>
      <c r="E907" s="7" t="str">
        <f>VLOOKUP(C907, 'DB    '!$A:$M, 5, FALSE)</f>
        <v>턱밑살호</v>
      </c>
      <c r="F907" s="7" t="str">
        <f>VLOOKUP(C907, 'DB    '!$A:$M, 7, FALSE)</f>
        <v>.</v>
      </c>
      <c r="G907" s="7" t="str">
        <f>VLOOKUP(C907, 'DB    '!$A:$M, 9, FALSE)</f>
        <v>.</v>
      </c>
      <c r="H907" s="7" t="str">
        <f>VLOOKUP(C907, 'DB    '!$A:$M, 11, FALSE)</f>
        <v>.</v>
      </c>
      <c r="I907" s="32"/>
    </row>
    <row r="908" spans="1:9">
      <c r="B908" s="30"/>
      <c r="C908" s="10" t="str">
        <f>VLOOKUP(C909, 'DB    '!$A:$B, 2, FALSE)</f>
        <v>胡</v>
      </c>
      <c r="D908" s="5" t="str">
        <f>VLOOKUP(C909, 'DB    '!$A:$M, 4, FALSE)</f>
        <v>古</v>
      </c>
      <c r="E908" s="5" t="str">
        <f>VLOOKUP(C909, 'DB    '!$A:$M, 6, FALSE)</f>
        <v>月</v>
      </c>
      <c r="F908" s="5" t="str">
        <f>VLOOKUP(C909, 'DB    '!$A:$M, 8, FALSE)</f>
        <v xml:space="preserve"> </v>
      </c>
      <c r="G908" s="5" t="str">
        <f>VLOOKUP(C909, 'DB    '!$A:$M, 10, FALSE)</f>
        <v xml:space="preserve"> </v>
      </c>
      <c r="H908" s="5" t="str">
        <f>VLOOKUP(C909, 'DB    '!$A:$M, 12, FALSE)</f>
        <v xml:space="preserve"> </v>
      </c>
      <c r="I908" s="32" t="str">
        <f>VLOOKUP(C909, 'DB    '!$A:$M, 13, FALSE)</f>
        <v>오랜 시간에 걸쳐서 찌는 살 턱밑살</v>
      </c>
    </row>
    <row r="909" spans="1:9">
      <c r="B909" s="30"/>
      <c r="C909" s="11" t="s">
        <v>343</v>
      </c>
      <c r="D909" s="7" t="str">
        <f>VLOOKUP(C909, 'DB    '!$A:$M, 3, FALSE)</f>
        <v>오래될고</v>
      </c>
      <c r="E909" s="7" t="str">
        <f>VLOOKUP(C909, 'DB    '!$A:$M, 5, FALSE)</f>
        <v>달월</v>
      </c>
      <c r="F909" s="7" t="str">
        <f>VLOOKUP(C909, 'DB    '!$A:$M, 7, FALSE)</f>
        <v>.</v>
      </c>
      <c r="G909" s="7" t="str">
        <f>VLOOKUP(C909, 'DB    '!$A:$M, 9, FALSE)</f>
        <v>.</v>
      </c>
      <c r="H909" s="7" t="str">
        <f>VLOOKUP(C909, 'DB    '!$A:$M, 11, FALSE)</f>
        <v>.</v>
      </c>
      <c r="I909" s="32"/>
    </row>
    <row r="910" spans="1:9">
      <c r="B910" s="31"/>
      <c r="C910" s="10" t="str">
        <f>VLOOKUP(C911, 'DB    '!$A:$B, 2, FALSE)</f>
        <v xml:space="preserve"> </v>
      </c>
      <c r="D910" s="5" t="str">
        <f>VLOOKUP(C911, 'DB    '!$A:$M, 4, FALSE)</f>
        <v xml:space="preserve"> </v>
      </c>
      <c r="E910" s="5" t="str">
        <f>VLOOKUP(C911, 'DB    '!$A:$M, 6, FALSE)</f>
        <v xml:space="preserve"> </v>
      </c>
      <c r="F910" s="5" t="str">
        <f>VLOOKUP(C911, 'DB    '!$A:$M, 8, FALSE)</f>
        <v xml:space="preserve"> </v>
      </c>
      <c r="G910" s="5" t="str">
        <f>VLOOKUP(C911, 'DB    '!$A:$M, 10, FALSE)</f>
        <v xml:space="preserve"> </v>
      </c>
      <c r="H910" s="5" t="str">
        <f>VLOOKUP(C911, 'DB    '!$A:$M, 12, FALSE)</f>
        <v xml:space="preserve"> </v>
      </c>
      <c r="I910" s="32" t="str">
        <f>VLOOKUP(C911, 'DB    '!$A:$M, 13, FALSE)</f>
        <v xml:space="preserve"> </v>
      </c>
    </row>
    <row r="911" spans="1:9">
      <c r="B911" s="31"/>
      <c r="C911" s="11" t="s">
        <v>16</v>
      </c>
      <c r="D911" s="7" t="str">
        <f>VLOOKUP(C911, 'DB    '!$A:$M, 3, FALSE)</f>
        <v xml:space="preserve"> </v>
      </c>
      <c r="E911" s="7" t="str">
        <f>VLOOKUP(C911, 'DB    '!$A:$M, 5, FALSE)</f>
        <v xml:space="preserve"> </v>
      </c>
      <c r="F911" s="7" t="str">
        <f>VLOOKUP(C911, 'DB    '!$A:$M, 7, FALSE)</f>
        <v xml:space="preserve"> </v>
      </c>
      <c r="G911" s="7" t="str">
        <f>VLOOKUP(C911, 'DB    '!$A:$M, 9, FALSE)</f>
        <v xml:space="preserve"> </v>
      </c>
      <c r="H911" s="7" t="str">
        <f>VLOOKUP(C911, 'DB    '!$A:$M, 11, FALSE)</f>
        <v xml:space="preserve"> </v>
      </c>
      <c r="I911" s="32"/>
    </row>
    <row r="912" spans="1:9">
      <c r="B912" s="6" t="s">
        <v>342</v>
      </c>
      <c r="C912" s="26"/>
      <c r="D912" s="27"/>
      <c r="E912" s="27"/>
      <c r="F912" s="27"/>
      <c r="G912" s="27"/>
      <c r="H912" s="27"/>
      <c r="I912" s="28"/>
    </row>
    <row r="913" spans="1:9">
      <c r="A913" s="4">
        <f>A905+1</f>
        <v>115</v>
      </c>
    </row>
    <row r="914" spans="1:9">
      <c r="B914" s="29" t="str">
        <f>VLOOKUP(B920, 'DB    '!A:B, 2, FALSE)</f>
        <v>河</v>
      </c>
      <c r="C914" s="10" t="str">
        <f>VLOOKUP(C915, 'DB    '!$A:$B, 2, FALSE)</f>
        <v>河</v>
      </c>
      <c r="D914" s="5" t="str">
        <f>VLOOKUP(C915, 'DB    '!$A:$M, 4, FALSE)</f>
        <v>氵</v>
      </c>
      <c r="E914" s="5" t="str">
        <f>VLOOKUP(C915, 'DB    '!$A:$M, 6, FALSE)</f>
        <v>可</v>
      </c>
      <c r="F914" s="5" t="str">
        <f>VLOOKUP(C915, 'DB    '!$A:$M, 8, FALSE)</f>
        <v xml:space="preserve"> </v>
      </c>
      <c r="G914" s="5" t="str">
        <f>VLOOKUP(C915, 'DB    '!$A:$M, 10, FALSE)</f>
        <v xml:space="preserve"> </v>
      </c>
      <c r="H914" s="5" t="str">
        <f>VLOOKUP(C915, 'DB    '!$A:$M, 12, FALSE)</f>
        <v xml:space="preserve"> </v>
      </c>
      <c r="I914" s="32" t="str">
        <f>VLOOKUP(C915, 'DB    '!$A:$M, 13, FALSE)</f>
        <v>물이 잘 흐르도록 하천을 고무래로 토목공사하는 사람들에게 말로 감독하는 모습.</v>
      </c>
    </row>
    <row r="915" spans="1:9">
      <c r="B915" s="30"/>
      <c r="C915" s="11" t="str">
        <f>B920</f>
        <v>물하</v>
      </c>
      <c r="D915" s="7" t="str">
        <f>VLOOKUP(C915, 'DB    '!$A:$M, 3, FALSE)</f>
        <v>물수변</v>
      </c>
      <c r="E915" s="7" t="str">
        <f>VLOOKUP(C915, 'DB    '!$A:$M, 5, FALSE)</f>
        <v>옳을가</v>
      </c>
      <c r="F915" s="7" t="str">
        <f>VLOOKUP(C915, 'DB    '!$A:$M, 7, FALSE)</f>
        <v>.</v>
      </c>
      <c r="G915" s="7" t="str">
        <f>VLOOKUP(C915, 'DB    '!$A:$M, 9, FALSE)</f>
        <v>.</v>
      </c>
      <c r="H915" s="7" t="str">
        <f>VLOOKUP(C915, 'DB    '!$A:$M, 11, FALSE)</f>
        <v>.</v>
      </c>
      <c r="I915" s="32"/>
    </row>
    <row r="916" spans="1:9">
      <c r="B916" s="30"/>
      <c r="C916" s="10" t="str">
        <f>VLOOKUP(C917, 'DB    '!$A:$B, 2, FALSE)</f>
        <v>可</v>
      </c>
      <c r="D916" s="5" t="str">
        <f>VLOOKUP(C917, 'DB    '!$A:$M, 4, FALSE)</f>
        <v>丁</v>
      </c>
      <c r="E916" s="5" t="str">
        <f>VLOOKUP(C917, 'DB    '!$A:$M, 6, FALSE)</f>
        <v>口</v>
      </c>
      <c r="F916" s="5" t="str">
        <f>VLOOKUP(C917, 'DB    '!$A:$M, 8, FALSE)</f>
        <v xml:space="preserve"> </v>
      </c>
      <c r="G916" s="5" t="str">
        <f>VLOOKUP(C917, 'DB    '!$A:$M, 10, FALSE)</f>
        <v xml:space="preserve"> </v>
      </c>
      <c r="H916" s="5" t="str">
        <f>VLOOKUP(C917, 'DB    '!$A:$M, 12, FALSE)</f>
        <v xml:space="preserve"> </v>
      </c>
      <c r="I916" s="32" t="str">
        <f>VLOOKUP(C917, 'DB    '!$A:$M, 13, FALSE)</f>
        <v>고무래로 토목공사를 하고 있는데 입으로 말하여 감독하는 모습</v>
      </c>
    </row>
    <row r="917" spans="1:9">
      <c r="B917" s="30"/>
      <c r="C917" s="11" t="s">
        <v>348</v>
      </c>
      <c r="D917" s="7" t="str">
        <f>VLOOKUP(C917, 'DB    '!$A:$M, 3, FALSE)</f>
        <v>고무래정</v>
      </c>
      <c r="E917" s="7" t="str">
        <f>VLOOKUP(C917, 'DB    '!$A:$M, 5, FALSE)</f>
        <v>입구</v>
      </c>
      <c r="F917" s="7" t="str">
        <f>VLOOKUP(C917, 'DB    '!$A:$M, 7, FALSE)</f>
        <v>.</v>
      </c>
      <c r="G917" s="7" t="str">
        <f>VLOOKUP(C917, 'DB    '!$A:$M, 9, FALSE)</f>
        <v>.</v>
      </c>
      <c r="H917" s="7" t="str">
        <f>VLOOKUP(C917, 'DB    '!$A:$M, 11, FALSE)</f>
        <v>.</v>
      </c>
      <c r="I917" s="32"/>
    </row>
    <row r="918" spans="1:9">
      <c r="B918" s="31"/>
      <c r="C918" s="10" t="str">
        <f>VLOOKUP(C919, 'DB    '!$A:$B, 2, FALSE)</f>
        <v xml:space="preserve"> </v>
      </c>
      <c r="D918" s="5" t="str">
        <f>VLOOKUP(C919, 'DB    '!$A:$M, 4, FALSE)</f>
        <v xml:space="preserve"> </v>
      </c>
      <c r="E918" s="5" t="str">
        <f>VLOOKUP(C919, 'DB    '!$A:$M, 6, FALSE)</f>
        <v xml:space="preserve"> </v>
      </c>
      <c r="F918" s="5" t="str">
        <f>VLOOKUP(C919, 'DB    '!$A:$M, 8, FALSE)</f>
        <v xml:space="preserve"> </v>
      </c>
      <c r="G918" s="5" t="str">
        <f>VLOOKUP(C919, 'DB    '!$A:$M, 10, FALSE)</f>
        <v xml:space="preserve"> </v>
      </c>
      <c r="H918" s="5" t="str">
        <f>VLOOKUP(C919, 'DB    '!$A:$M, 12, FALSE)</f>
        <v xml:space="preserve"> </v>
      </c>
      <c r="I918" s="32" t="str">
        <f>VLOOKUP(C919, 'DB    '!$A:$M, 13, FALSE)</f>
        <v xml:space="preserve"> </v>
      </c>
    </row>
    <row r="919" spans="1:9">
      <c r="B919" s="31"/>
      <c r="C919" s="11" t="s">
        <v>16</v>
      </c>
      <c r="D919" s="7" t="str">
        <f>VLOOKUP(C919, 'DB    '!$A:$M, 3, FALSE)</f>
        <v xml:space="preserve"> </v>
      </c>
      <c r="E919" s="7" t="str">
        <f>VLOOKUP(C919, 'DB    '!$A:$M, 5, FALSE)</f>
        <v xml:space="preserve"> </v>
      </c>
      <c r="F919" s="7" t="str">
        <f>VLOOKUP(C919, 'DB    '!$A:$M, 7, FALSE)</f>
        <v xml:space="preserve"> </v>
      </c>
      <c r="G919" s="7" t="str">
        <f>VLOOKUP(C919, 'DB    '!$A:$M, 9, FALSE)</f>
        <v xml:space="preserve"> </v>
      </c>
      <c r="H919" s="7" t="str">
        <f>VLOOKUP(C919, 'DB    '!$A:$M, 11, FALSE)</f>
        <v xml:space="preserve"> </v>
      </c>
      <c r="I919" s="32"/>
    </row>
    <row r="920" spans="1:9">
      <c r="B920" s="6" t="s">
        <v>347</v>
      </c>
      <c r="C920" s="26"/>
      <c r="D920" s="27"/>
      <c r="E920" s="27"/>
      <c r="F920" s="27"/>
      <c r="G920" s="27"/>
      <c r="H920" s="27"/>
      <c r="I920" s="28"/>
    </row>
    <row r="921" spans="1:9">
      <c r="A921" s="4">
        <f>A913+1</f>
        <v>116</v>
      </c>
    </row>
    <row r="922" spans="1:9">
      <c r="B922" s="29" t="str">
        <f>VLOOKUP(B928, 'DB    '!A:B, 2, FALSE)</f>
        <v>海</v>
      </c>
      <c r="C922" s="10" t="str">
        <f>VLOOKUP(C923, 'DB    '!$A:$B, 2, FALSE)</f>
        <v>海</v>
      </c>
      <c r="D922" s="5" t="str">
        <f>VLOOKUP(C923, 'DB    '!$A:$M, 4, FALSE)</f>
        <v>氵</v>
      </c>
      <c r="E922" s="5" t="str">
        <f>VLOOKUP(C923, 'DB    '!$A:$M, 6, FALSE)</f>
        <v>每</v>
      </c>
      <c r="F922" s="5" t="str">
        <f>VLOOKUP(C923, 'DB    '!$A:$M, 8, FALSE)</f>
        <v xml:space="preserve"> </v>
      </c>
      <c r="G922" s="5" t="str">
        <f>VLOOKUP(C923, 'DB    '!$A:$M, 10, FALSE)</f>
        <v xml:space="preserve"> </v>
      </c>
      <c r="H922" s="5" t="str">
        <f>VLOOKUP(C923, 'DB    '!$A:$M, 12, FALSE)</f>
        <v xml:space="preserve"> </v>
      </c>
      <c r="I922" s="32" t="str">
        <f>VLOOKUP(C923, 'DB    '!$A:$M, 13, FALSE)</f>
        <v>물인데 사람이 어미의 젖을 매번 먹듯 먹을 것을 건져올리는 바다. 해변</v>
      </c>
    </row>
    <row r="923" spans="1:9">
      <c r="B923" s="30"/>
      <c r="C923" s="11" t="str">
        <f>B928</f>
        <v>바다해</v>
      </c>
      <c r="D923" s="7" t="str">
        <f>VLOOKUP(C923, 'DB    '!$A:$M, 3, FALSE)</f>
        <v>물수변</v>
      </c>
      <c r="E923" s="7" t="str">
        <f>VLOOKUP(C923, 'DB    '!$A:$M, 5, FALSE)</f>
        <v>매양매</v>
      </c>
      <c r="F923" s="7" t="str">
        <f>VLOOKUP(C923, 'DB    '!$A:$M, 7, FALSE)</f>
        <v>.</v>
      </c>
      <c r="G923" s="7" t="str">
        <f>VLOOKUP(C923, 'DB    '!$A:$M, 9, FALSE)</f>
        <v>.</v>
      </c>
      <c r="H923" s="7" t="str">
        <f>VLOOKUP(C923, 'DB    '!$A:$M, 11, FALSE)</f>
        <v>.</v>
      </c>
      <c r="I923" s="32"/>
    </row>
    <row r="924" spans="1:9">
      <c r="B924" s="30"/>
      <c r="C924" s="10" t="str">
        <f>VLOOKUP(C925, 'DB    '!$A:$B, 2, FALSE)</f>
        <v>每</v>
      </c>
      <c r="D924" s="5" t="str">
        <f>VLOOKUP(C925, 'DB    '!$A:$M, 4, FALSE)</f>
        <v>人</v>
      </c>
      <c r="E924" s="5" t="str">
        <f>VLOOKUP(C925, 'DB    '!$A:$M, 6, FALSE)</f>
        <v>母</v>
      </c>
      <c r="F924" s="5" t="str">
        <f>VLOOKUP(C925, 'DB    '!$A:$M, 8, FALSE)</f>
        <v xml:space="preserve"> </v>
      </c>
      <c r="G924" s="5" t="str">
        <f>VLOOKUP(C925, 'DB    '!$A:$M, 10, FALSE)</f>
        <v xml:space="preserve"> </v>
      </c>
      <c r="H924" s="5" t="str">
        <f>VLOOKUP(C925, 'DB    '!$A:$M, 12, FALSE)</f>
        <v xml:space="preserve"> </v>
      </c>
      <c r="I924" s="32" t="str">
        <f>VLOOKUP(C925, 'DB    '!$A:$M, 13, FALSE)</f>
        <v>사람인 아기가 어미의 젖을 매 번 먹는 모습</v>
      </c>
    </row>
    <row r="925" spans="1:9">
      <c r="B925" s="30"/>
      <c r="C925" s="11" t="s">
        <v>350</v>
      </c>
      <c r="D925" s="7" t="str">
        <f>VLOOKUP(C925, 'DB    '!$A:$M, 3, FALSE)</f>
        <v>사람인</v>
      </c>
      <c r="E925" s="7" t="str">
        <f>VLOOKUP(C925, 'DB    '!$A:$M, 5, FALSE)</f>
        <v>어미모</v>
      </c>
      <c r="F925" s="7" t="str">
        <f>VLOOKUP(C925, 'DB    '!$A:$M, 7, FALSE)</f>
        <v>.</v>
      </c>
      <c r="G925" s="7" t="str">
        <f>VLOOKUP(C925, 'DB    '!$A:$M, 9, FALSE)</f>
        <v>.</v>
      </c>
      <c r="H925" s="7" t="str">
        <f>VLOOKUP(C925, 'DB    '!$A:$M, 11, FALSE)</f>
        <v>.</v>
      </c>
      <c r="I925" s="32"/>
    </row>
    <row r="926" spans="1:9">
      <c r="B926" s="31"/>
      <c r="C926" s="10" t="str">
        <f>VLOOKUP(C927, 'DB    '!$A:$B, 2, FALSE)</f>
        <v xml:space="preserve"> </v>
      </c>
      <c r="D926" s="5" t="str">
        <f>VLOOKUP(C927, 'DB    '!$A:$M, 4, FALSE)</f>
        <v xml:space="preserve"> </v>
      </c>
      <c r="E926" s="5" t="str">
        <f>VLOOKUP(C927, 'DB    '!$A:$M, 6, FALSE)</f>
        <v xml:space="preserve"> </v>
      </c>
      <c r="F926" s="5" t="str">
        <f>VLOOKUP(C927, 'DB    '!$A:$M, 8, FALSE)</f>
        <v xml:space="preserve"> </v>
      </c>
      <c r="G926" s="5" t="str">
        <f>VLOOKUP(C927, 'DB    '!$A:$M, 10, FALSE)</f>
        <v xml:space="preserve"> </v>
      </c>
      <c r="H926" s="5" t="str">
        <f>VLOOKUP(C927, 'DB    '!$A:$M, 12, FALSE)</f>
        <v xml:space="preserve"> </v>
      </c>
      <c r="I926" s="32" t="str">
        <f>VLOOKUP(C927, 'DB    '!$A:$M, 13, FALSE)</f>
        <v xml:space="preserve"> </v>
      </c>
    </row>
    <row r="927" spans="1:9">
      <c r="B927" s="31"/>
      <c r="C927" s="11" t="s">
        <v>16</v>
      </c>
      <c r="D927" s="7" t="str">
        <f>VLOOKUP(C927, 'DB    '!$A:$M, 3, FALSE)</f>
        <v xml:space="preserve"> </v>
      </c>
      <c r="E927" s="7" t="str">
        <f>VLOOKUP(C927, 'DB    '!$A:$M, 5, FALSE)</f>
        <v xml:space="preserve"> </v>
      </c>
      <c r="F927" s="7" t="str">
        <f>VLOOKUP(C927, 'DB    '!$A:$M, 7, FALSE)</f>
        <v xml:space="preserve"> </v>
      </c>
      <c r="G927" s="7" t="str">
        <f>VLOOKUP(C927, 'DB    '!$A:$M, 9, FALSE)</f>
        <v xml:space="preserve"> </v>
      </c>
      <c r="H927" s="7" t="str">
        <f>VLOOKUP(C927, 'DB    '!$A:$M, 11, FALSE)</f>
        <v xml:space="preserve"> </v>
      </c>
      <c r="I927" s="32"/>
    </row>
    <row r="928" spans="1:9">
      <c r="B928" s="6" t="s">
        <v>349</v>
      </c>
      <c r="C928" s="26"/>
      <c r="D928" s="27"/>
      <c r="E928" s="27"/>
      <c r="F928" s="27"/>
      <c r="G928" s="27"/>
      <c r="H928" s="27"/>
      <c r="I928" s="28"/>
    </row>
    <row r="929" spans="1:9">
      <c r="A929" s="4">
        <f>A921+1</f>
        <v>117</v>
      </c>
    </row>
    <row r="930" spans="1:9">
      <c r="B930" s="29" t="str">
        <f>VLOOKUP(B936, 'DB    '!A:B, 2, FALSE)</f>
        <v>洋</v>
      </c>
      <c r="C930" s="10" t="str">
        <f>VLOOKUP(C931, 'DB    '!$A:$B, 2, FALSE)</f>
        <v>洋</v>
      </c>
      <c r="D930" s="5" t="str">
        <f>VLOOKUP(C931, 'DB    '!$A:$M, 4, FALSE)</f>
        <v>氵</v>
      </c>
      <c r="E930" s="5" t="str">
        <f>VLOOKUP(C931, 'DB    '!$A:$M, 6, FALSE)</f>
        <v>羊</v>
      </c>
      <c r="F930" s="5" t="str">
        <f>VLOOKUP(C931, 'DB    '!$A:$M, 8, FALSE)</f>
        <v xml:space="preserve"> </v>
      </c>
      <c r="G930" s="5" t="str">
        <f>VLOOKUP(C931, 'DB    '!$A:$M, 10, FALSE)</f>
        <v xml:space="preserve"> </v>
      </c>
      <c r="H930" s="5" t="str">
        <f>VLOOKUP(C931, 'DB    '!$A:$M, 12, FALSE)</f>
        <v xml:space="preserve"> </v>
      </c>
      <c r="I930" s="32" t="str">
        <f>VLOOKUP(C931, 'DB    '!$A:$M, 13, FALSE)</f>
        <v>물결이 양처럼 순한 큰 바다. 태평양. 대서양. 인도양.</v>
      </c>
    </row>
    <row r="931" spans="1:9">
      <c r="B931" s="30"/>
      <c r="C931" s="11" t="str">
        <f>B936</f>
        <v>큰바다양</v>
      </c>
      <c r="D931" s="7" t="str">
        <f>VLOOKUP(C931, 'DB    '!$A:$M, 3, FALSE)</f>
        <v>물수변</v>
      </c>
      <c r="E931" s="7" t="str">
        <f>VLOOKUP(C931, 'DB    '!$A:$M, 5, FALSE)</f>
        <v>양양</v>
      </c>
      <c r="F931" s="7" t="str">
        <f>VLOOKUP(C931, 'DB    '!$A:$M, 7, FALSE)</f>
        <v>.</v>
      </c>
      <c r="G931" s="7" t="str">
        <f>VLOOKUP(C931, 'DB    '!$A:$M, 9, FALSE)</f>
        <v>.</v>
      </c>
      <c r="H931" s="7" t="str">
        <f>VLOOKUP(C931, 'DB    '!$A:$M, 11, FALSE)</f>
        <v>.</v>
      </c>
      <c r="I931" s="32"/>
    </row>
    <row r="932" spans="1:9">
      <c r="B932" s="30"/>
      <c r="C932" s="10" t="str">
        <f>VLOOKUP(C933, 'DB    '!$A:$B, 2, FALSE)</f>
        <v xml:space="preserve"> </v>
      </c>
      <c r="D932" s="5" t="str">
        <f>VLOOKUP(C933, 'DB    '!$A:$M, 4, FALSE)</f>
        <v xml:space="preserve"> </v>
      </c>
      <c r="E932" s="5" t="str">
        <f>VLOOKUP(C933, 'DB    '!$A:$M, 6, FALSE)</f>
        <v xml:space="preserve"> </v>
      </c>
      <c r="F932" s="5" t="str">
        <f>VLOOKUP(C933, 'DB    '!$A:$M, 8, FALSE)</f>
        <v xml:space="preserve"> </v>
      </c>
      <c r="G932" s="5" t="str">
        <f>VLOOKUP(C933, 'DB    '!$A:$M, 10, FALSE)</f>
        <v xml:space="preserve"> </v>
      </c>
      <c r="H932" s="5" t="str">
        <f>VLOOKUP(C933, 'DB    '!$A:$M, 12, FALSE)</f>
        <v xml:space="preserve"> </v>
      </c>
      <c r="I932" s="32" t="str">
        <f>VLOOKUP(C933, 'DB    '!$A:$M, 13, FALSE)</f>
        <v xml:space="preserve"> </v>
      </c>
    </row>
    <row r="933" spans="1:9">
      <c r="B933" s="30"/>
      <c r="C933" s="11" t="s">
        <v>16</v>
      </c>
      <c r="D933" s="7" t="str">
        <f>VLOOKUP(C933, 'DB    '!$A:$M, 3, FALSE)</f>
        <v xml:space="preserve"> </v>
      </c>
      <c r="E933" s="7" t="str">
        <f>VLOOKUP(C933, 'DB    '!$A:$M, 5, FALSE)</f>
        <v xml:space="preserve"> </v>
      </c>
      <c r="F933" s="7" t="str">
        <f>VLOOKUP(C933, 'DB    '!$A:$M, 7, FALSE)</f>
        <v xml:space="preserve"> </v>
      </c>
      <c r="G933" s="7" t="str">
        <f>VLOOKUP(C933, 'DB    '!$A:$M, 9, FALSE)</f>
        <v xml:space="preserve"> </v>
      </c>
      <c r="H933" s="7" t="str">
        <f>VLOOKUP(C933, 'DB    '!$A:$M, 11, FALSE)</f>
        <v xml:space="preserve"> </v>
      </c>
      <c r="I933" s="32"/>
    </row>
    <row r="934" spans="1:9">
      <c r="B934" s="31"/>
      <c r="C934" s="10" t="str">
        <f>VLOOKUP(C935, 'DB    '!$A:$B, 2, FALSE)</f>
        <v xml:space="preserve"> </v>
      </c>
      <c r="D934" s="5" t="str">
        <f>VLOOKUP(C935, 'DB    '!$A:$M, 4, FALSE)</f>
        <v xml:space="preserve"> </v>
      </c>
      <c r="E934" s="5" t="str">
        <f>VLOOKUP(C935, 'DB    '!$A:$M, 6, FALSE)</f>
        <v xml:space="preserve"> </v>
      </c>
      <c r="F934" s="5" t="str">
        <f>VLOOKUP(C935, 'DB    '!$A:$M, 8, FALSE)</f>
        <v xml:space="preserve"> </v>
      </c>
      <c r="G934" s="5" t="str">
        <f>VLOOKUP(C935, 'DB    '!$A:$M, 10, FALSE)</f>
        <v xml:space="preserve"> </v>
      </c>
      <c r="H934" s="5" t="str">
        <f>VLOOKUP(C935, 'DB    '!$A:$M, 12, FALSE)</f>
        <v xml:space="preserve"> </v>
      </c>
      <c r="I934" s="32" t="str">
        <f>VLOOKUP(C935, 'DB    '!$A:$M, 13, FALSE)</f>
        <v xml:space="preserve"> </v>
      </c>
    </row>
    <row r="935" spans="1:9">
      <c r="B935" s="31"/>
      <c r="C935" s="11" t="s">
        <v>16</v>
      </c>
      <c r="D935" s="7" t="str">
        <f>VLOOKUP(C935, 'DB    '!$A:$M, 3, FALSE)</f>
        <v xml:space="preserve"> </v>
      </c>
      <c r="E935" s="7" t="str">
        <f>VLOOKUP(C935, 'DB    '!$A:$M, 5, FALSE)</f>
        <v xml:space="preserve"> </v>
      </c>
      <c r="F935" s="7" t="str">
        <f>VLOOKUP(C935, 'DB    '!$A:$M, 7, FALSE)</f>
        <v xml:space="preserve"> </v>
      </c>
      <c r="G935" s="7" t="str">
        <f>VLOOKUP(C935, 'DB    '!$A:$M, 9, FALSE)</f>
        <v xml:space="preserve"> </v>
      </c>
      <c r="H935" s="7" t="str">
        <f>VLOOKUP(C935, 'DB    '!$A:$M, 11, FALSE)</f>
        <v xml:space="preserve"> </v>
      </c>
      <c r="I935" s="32"/>
    </row>
    <row r="936" spans="1:9">
      <c r="B936" s="6" t="s">
        <v>352</v>
      </c>
      <c r="C936" s="26"/>
      <c r="D936" s="27"/>
      <c r="E936" s="27"/>
      <c r="F936" s="27"/>
      <c r="G936" s="27"/>
      <c r="H936" s="27"/>
      <c r="I936" s="28"/>
    </row>
    <row r="937" spans="1:9">
      <c r="A937" s="4">
        <f>A929+1</f>
        <v>118</v>
      </c>
    </row>
    <row r="938" spans="1:9">
      <c r="B938" s="29" t="str">
        <f>VLOOKUP(B944, 'DB    '!A:B, 2, FALSE)</f>
        <v>浪</v>
      </c>
      <c r="C938" s="10" t="str">
        <f>VLOOKUP(C939, 'DB    '!$A:$B, 2, FALSE)</f>
        <v>浪</v>
      </c>
      <c r="D938" s="5" t="str">
        <f>VLOOKUP(C939, 'DB    '!$A:$M, 4, FALSE)</f>
        <v>氵</v>
      </c>
      <c r="E938" s="5" t="str">
        <f>VLOOKUP(C939, 'DB    '!$A:$M, 6, FALSE)</f>
        <v>良</v>
      </c>
      <c r="F938" s="5" t="str">
        <f>VLOOKUP(C939, 'DB    '!$A:$M, 8, FALSE)</f>
        <v xml:space="preserve"> </v>
      </c>
      <c r="G938" s="5" t="str">
        <f>VLOOKUP(C939, 'DB    '!$A:$M, 10, FALSE)</f>
        <v xml:space="preserve"> </v>
      </c>
      <c r="H938" s="5" t="str">
        <f>VLOOKUP(C939, 'DB    '!$A:$M, 12, FALSE)</f>
        <v xml:space="preserve"> </v>
      </c>
      <c r="I938" s="32" t="str">
        <f>VLOOKUP(C939, 'DB    '!$A:$M, 13, FALSE)</f>
        <v xml:space="preserve">물을 석발기로 쌀을 고르듯 좋게 만드는 것이 파랑이다. </v>
      </c>
    </row>
    <row r="939" spans="1:9">
      <c r="B939" s="30"/>
      <c r="C939" s="11" t="str">
        <f>B944</f>
        <v>물결랑</v>
      </c>
      <c r="D939" s="7" t="str">
        <f>VLOOKUP(C939, 'DB    '!$A:$M, 3, FALSE)</f>
        <v>물수변</v>
      </c>
      <c r="E939" s="7" t="str">
        <f>VLOOKUP(C939, 'DB    '!$A:$M, 5, FALSE)</f>
        <v>좋을양</v>
      </c>
      <c r="F939" s="7" t="str">
        <f>VLOOKUP(C939, 'DB    '!$A:$M, 7, FALSE)</f>
        <v>.</v>
      </c>
      <c r="G939" s="7" t="str">
        <f>VLOOKUP(C939, 'DB    '!$A:$M, 9, FALSE)</f>
        <v>.</v>
      </c>
      <c r="H939" s="7" t="str">
        <f>VLOOKUP(C939, 'DB    '!$A:$M, 11, FALSE)</f>
        <v>.</v>
      </c>
      <c r="I939" s="32"/>
    </row>
    <row r="940" spans="1:9">
      <c r="B940" s="30"/>
      <c r="C940" s="10" t="str">
        <f>VLOOKUP(C941, 'DB    '!$A:$B, 2, FALSE)</f>
        <v xml:space="preserve"> </v>
      </c>
      <c r="D940" s="5" t="str">
        <f>VLOOKUP(C941, 'DB    '!$A:$M, 4, FALSE)</f>
        <v xml:space="preserve"> </v>
      </c>
      <c r="E940" s="5" t="str">
        <f>VLOOKUP(C941, 'DB    '!$A:$M, 6, FALSE)</f>
        <v xml:space="preserve"> </v>
      </c>
      <c r="F940" s="5" t="str">
        <f>VLOOKUP(C941, 'DB    '!$A:$M, 8, FALSE)</f>
        <v xml:space="preserve"> </v>
      </c>
      <c r="G940" s="5" t="str">
        <f>VLOOKUP(C941, 'DB    '!$A:$M, 10, FALSE)</f>
        <v xml:space="preserve"> </v>
      </c>
      <c r="H940" s="5" t="str">
        <f>VLOOKUP(C941, 'DB    '!$A:$M, 12, FALSE)</f>
        <v xml:space="preserve"> </v>
      </c>
      <c r="I940" s="32" t="str">
        <f>VLOOKUP(C941, 'DB    '!$A:$M, 13, FALSE)</f>
        <v xml:space="preserve"> </v>
      </c>
    </row>
    <row r="941" spans="1:9">
      <c r="B941" s="30"/>
      <c r="C941" s="11" t="s">
        <v>16</v>
      </c>
      <c r="D941" s="7" t="str">
        <f>VLOOKUP(C941, 'DB    '!$A:$M, 3, FALSE)</f>
        <v xml:space="preserve"> </v>
      </c>
      <c r="E941" s="7" t="str">
        <f>VLOOKUP(C941, 'DB    '!$A:$M, 5, FALSE)</f>
        <v xml:space="preserve"> </v>
      </c>
      <c r="F941" s="7" t="str">
        <f>VLOOKUP(C941, 'DB    '!$A:$M, 7, FALSE)</f>
        <v xml:space="preserve"> </v>
      </c>
      <c r="G941" s="7" t="str">
        <f>VLOOKUP(C941, 'DB    '!$A:$M, 9, FALSE)</f>
        <v xml:space="preserve"> </v>
      </c>
      <c r="H941" s="7" t="str">
        <f>VLOOKUP(C941, 'DB    '!$A:$M, 11, FALSE)</f>
        <v xml:space="preserve"> </v>
      </c>
      <c r="I941" s="32"/>
    </row>
    <row r="942" spans="1:9">
      <c r="B942" s="31"/>
      <c r="C942" s="10" t="str">
        <f>VLOOKUP(C943, 'DB    '!$A:$B, 2, FALSE)</f>
        <v xml:space="preserve"> </v>
      </c>
      <c r="D942" s="5" t="str">
        <f>VLOOKUP(C943, 'DB    '!$A:$M, 4, FALSE)</f>
        <v xml:space="preserve"> </v>
      </c>
      <c r="E942" s="5" t="str">
        <f>VLOOKUP(C943, 'DB    '!$A:$M, 6, FALSE)</f>
        <v xml:space="preserve"> </v>
      </c>
      <c r="F942" s="5" t="str">
        <f>VLOOKUP(C943, 'DB    '!$A:$M, 8, FALSE)</f>
        <v xml:space="preserve"> </v>
      </c>
      <c r="G942" s="5" t="str">
        <f>VLOOKUP(C943, 'DB    '!$A:$M, 10, FALSE)</f>
        <v xml:space="preserve"> </v>
      </c>
      <c r="H942" s="5" t="str">
        <f>VLOOKUP(C943, 'DB    '!$A:$M, 12, FALSE)</f>
        <v xml:space="preserve"> </v>
      </c>
      <c r="I942" s="32" t="str">
        <f>VLOOKUP(C943, 'DB    '!$A:$M, 13, FALSE)</f>
        <v xml:space="preserve"> </v>
      </c>
    </row>
    <row r="943" spans="1:9">
      <c r="B943" s="31"/>
      <c r="C943" s="11" t="s">
        <v>16</v>
      </c>
      <c r="D943" s="7" t="str">
        <f>VLOOKUP(C943, 'DB    '!$A:$M, 3, FALSE)</f>
        <v xml:space="preserve"> </v>
      </c>
      <c r="E943" s="7" t="str">
        <f>VLOOKUP(C943, 'DB    '!$A:$M, 5, FALSE)</f>
        <v xml:space="preserve"> </v>
      </c>
      <c r="F943" s="7" t="str">
        <f>VLOOKUP(C943, 'DB    '!$A:$M, 7, FALSE)</f>
        <v xml:space="preserve"> </v>
      </c>
      <c r="G943" s="7" t="str">
        <f>VLOOKUP(C943, 'DB    '!$A:$M, 9, FALSE)</f>
        <v xml:space="preserve"> </v>
      </c>
      <c r="H943" s="7" t="str">
        <f>VLOOKUP(C943, 'DB    '!$A:$M, 11, FALSE)</f>
        <v xml:space="preserve"> </v>
      </c>
      <c r="I943" s="32"/>
    </row>
    <row r="944" spans="1:9">
      <c r="B944" s="6" t="s">
        <v>355</v>
      </c>
      <c r="C944" s="26"/>
      <c r="D944" s="27"/>
      <c r="E944" s="27"/>
      <c r="F944" s="27"/>
      <c r="G944" s="27"/>
      <c r="H944" s="27"/>
      <c r="I944" s="28"/>
    </row>
    <row r="945" spans="1:9">
      <c r="A945" s="4">
        <f>A937+1</f>
        <v>119</v>
      </c>
    </row>
    <row r="946" spans="1:9">
      <c r="B946" s="29" t="str">
        <f>VLOOKUP(B952, 'DB    '!A:B, 2, FALSE)</f>
        <v>波</v>
      </c>
      <c r="C946" s="10" t="str">
        <f>VLOOKUP(C947, 'DB    '!$A:$B, 2, FALSE)</f>
        <v>波</v>
      </c>
      <c r="D946" s="5" t="str">
        <f>VLOOKUP(C947, 'DB    '!$A:$M, 4, FALSE)</f>
        <v>氵</v>
      </c>
      <c r="E946" s="5" t="str">
        <f>VLOOKUP(C947, 'DB    '!$A:$M, 6, FALSE)</f>
        <v>皮</v>
      </c>
      <c r="F946" s="5" t="str">
        <f>VLOOKUP(C947, 'DB    '!$A:$M, 8, FALSE)</f>
        <v xml:space="preserve"> </v>
      </c>
      <c r="G946" s="5" t="str">
        <f>VLOOKUP(C947, 'DB    '!$A:$M, 10, FALSE)</f>
        <v xml:space="preserve"> </v>
      </c>
      <c r="H946" s="5" t="str">
        <f>VLOOKUP(C947, 'DB    '!$A:$M, 12, FALSE)</f>
        <v xml:space="preserve"> </v>
      </c>
      <c r="I946" s="32" t="str">
        <f>VLOOKUP(C947, 'DB    '!$A:$M, 13, FALSE)</f>
        <v>물의 가죽에서 파도가 일어난다. 파도</v>
      </c>
    </row>
    <row r="947" spans="1:9">
      <c r="B947" s="30"/>
      <c r="C947" s="11" t="str">
        <f>B952</f>
        <v>물결파</v>
      </c>
      <c r="D947" s="7" t="str">
        <f>VLOOKUP(C947, 'DB    '!$A:$M, 3, FALSE)</f>
        <v>물수변</v>
      </c>
      <c r="E947" s="7" t="str">
        <f>VLOOKUP(C947, 'DB    '!$A:$M, 5, FALSE)</f>
        <v>가죽피</v>
      </c>
      <c r="F947" s="7" t="str">
        <f>VLOOKUP(C947, 'DB    '!$A:$M, 7, FALSE)</f>
        <v>.</v>
      </c>
      <c r="G947" s="7" t="str">
        <f>VLOOKUP(C947, 'DB    '!$A:$M, 9, FALSE)</f>
        <v>.</v>
      </c>
      <c r="H947" s="7" t="str">
        <f>VLOOKUP(C947, 'DB    '!$A:$M, 11, FALSE)</f>
        <v>.</v>
      </c>
      <c r="I947" s="32"/>
    </row>
    <row r="948" spans="1:9">
      <c r="B948" s="30"/>
      <c r="C948" s="10" t="str">
        <f>VLOOKUP(C949, 'DB    '!$A:$B, 2, FALSE)</f>
        <v xml:space="preserve"> </v>
      </c>
      <c r="D948" s="5" t="str">
        <f>VLOOKUP(C949, 'DB    '!$A:$M, 4, FALSE)</f>
        <v xml:space="preserve"> </v>
      </c>
      <c r="E948" s="5" t="str">
        <f>VLOOKUP(C949, 'DB    '!$A:$M, 6, FALSE)</f>
        <v xml:space="preserve"> </v>
      </c>
      <c r="F948" s="5" t="str">
        <f>VLOOKUP(C949, 'DB    '!$A:$M, 8, FALSE)</f>
        <v xml:space="preserve"> </v>
      </c>
      <c r="G948" s="5" t="str">
        <f>VLOOKUP(C949, 'DB    '!$A:$M, 10, FALSE)</f>
        <v xml:space="preserve"> </v>
      </c>
      <c r="H948" s="5" t="str">
        <f>VLOOKUP(C949, 'DB    '!$A:$M, 12, FALSE)</f>
        <v xml:space="preserve"> </v>
      </c>
      <c r="I948" s="32" t="str">
        <f>VLOOKUP(C949, 'DB    '!$A:$M, 13, FALSE)</f>
        <v xml:space="preserve"> </v>
      </c>
    </row>
    <row r="949" spans="1:9">
      <c r="B949" s="30"/>
      <c r="C949" s="11" t="s">
        <v>16</v>
      </c>
      <c r="D949" s="7" t="str">
        <f>VLOOKUP(C949, 'DB    '!$A:$M, 3, FALSE)</f>
        <v xml:space="preserve"> </v>
      </c>
      <c r="E949" s="7" t="str">
        <f>VLOOKUP(C949, 'DB    '!$A:$M, 5, FALSE)</f>
        <v xml:space="preserve"> </v>
      </c>
      <c r="F949" s="7" t="str">
        <f>VLOOKUP(C949, 'DB    '!$A:$M, 7, FALSE)</f>
        <v xml:space="preserve"> </v>
      </c>
      <c r="G949" s="7" t="str">
        <f>VLOOKUP(C949, 'DB    '!$A:$M, 9, FALSE)</f>
        <v xml:space="preserve"> </v>
      </c>
      <c r="H949" s="7" t="str">
        <f>VLOOKUP(C949, 'DB    '!$A:$M, 11, FALSE)</f>
        <v xml:space="preserve"> </v>
      </c>
      <c r="I949" s="32"/>
    </row>
    <row r="950" spans="1:9">
      <c r="B950" s="31"/>
      <c r="C950" s="10" t="str">
        <f>VLOOKUP(C951, 'DB    '!$A:$B, 2, FALSE)</f>
        <v xml:space="preserve"> </v>
      </c>
      <c r="D950" s="5" t="str">
        <f>VLOOKUP(C951, 'DB    '!$A:$M, 4, FALSE)</f>
        <v xml:space="preserve"> </v>
      </c>
      <c r="E950" s="5" t="str">
        <f>VLOOKUP(C951, 'DB    '!$A:$M, 6, FALSE)</f>
        <v xml:space="preserve"> </v>
      </c>
      <c r="F950" s="5" t="str">
        <f>VLOOKUP(C951, 'DB    '!$A:$M, 8, FALSE)</f>
        <v xml:space="preserve"> </v>
      </c>
      <c r="G950" s="5" t="str">
        <f>VLOOKUP(C951, 'DB    '!$A:$M, 10, FALSE)</f>
        <v xml:space="preserve"> </v>
      </c>
      <c r="H950" s="5" t="str">
        <f>VLOOKUP(C951, 'DB    '!$A:$M, 12, FALSE)</f>
        <v xml:space="preserve"> </v>
      </c>
      <c r="I950" s="32" t="str">
        <f>VLOOKUP(C951, 'DB    '!$A:$M, 13, FALSE)</f>
        <v xml:space="preserve"> </v>
      </c>
    </row>
    <row r="951" spans="1:9">
      <c r="B951" s="31"/>
      <c r="C951" s="11" t="s">
        <v>16</v>
      </c>
      <c r="D951" s="7" t="str">
        <f>VLOOKUP(C951, 'DB    '!$A:$M, 3, FALSE)</f>
        <v xml:space="preserve"> </v>
      </c>
      <c r="E951" s="7" t="str">
        <f>VLOOKUP(C951, 'DB    '!$A:$M, 5, FALSE)</f>
        <v xml:space="preserve"> </v>
      </c>
      <c r="F951" s="7" t="str">
        <f>VLOOKUP(C951, 'DB    '!$A:$M, 7, FALSE)</f>
        <v xml:space="preserve"> </v>
      </c>
      <c r="G951" s="7" t="str">
        <f>VLOOKUP(C951, 'DB    '!$A:$M, 9, FALSE)</f>
        <v xml:space="preserve"> </v>
      </c>
      <c r="H951" s="7" t="str">
        <f>VLOOKUP(C951, 'DB    '!$A:$M, 11, FALSE)</f>
        <v xml:space="preserve"> </v>
      </c>
      <c r="I951" s="32"/>
    </row>
    <row r="952" spans="1:9">
      <c r="B952" s="6" t="s">
        <v>356</v>
      </c>
      <c r="C952" s="26"/>
      <c r="D952" s="27"/>
      <c r="E952" s="27"/>
      <c r="F952" s="27"/>
      <c r="G952" s="27"/>
      <c r="H952" s="27"/>
      <c r="I952" s="28"/>
    </row>
    <row r="953" spans="1:9">
      <c r="A953" s="4">
        <f>A945+1</f>
        <v>120</v>
      </c>
    </row>
    <row r="954" spans="1:9">
      <c r="B954" s="29" t="str">
        <f>VLOOKUP(B960, 'DB    '!A:B, 2, FALSE)</f>
        <v>生</v>
      </c>
      <c r="C954" s="10" t="str">
        <f>VLOOKUP(C955, 'DB    '!$A:$B, 2, FALSE)</f>
        <v>生</v>
      </c>
      <c r="D954" s="5" t="str">
        <f>VLOOKUP(C955, 'DB    '!$A:$M, 4, FALSE)</f>
        <v xml:space="preserve"> </v>
      </c>
      <c r="E954" s="5" t="str">
        <f>VLOOKUP(C955, 'DB    '!$A:$M, 6, FALSE)</f>
        <v xml:space="preserve"> </v>
      </c>
      <c r="F954" s="5" t="str">
        <f>VLOOKUP(C955, 'DB    '!$A:$M, 8, FALSE)</f>
        <v xml:space="preserve"> </v>
      </c>
      <c r="G954" s="5" t="str">
        <f>VLOOKUP(C955, 'DB    '!$A:$M, 10, FALSE)</f>
        <v xml:space="preserve"> </v>
      </c>
      <c r="H954" s="5" t="str">
        <f>VLOOKUP(C955, 'DB    '!$A:$M, 12, FALSE)</f>
        <v xml:space="preserve"> </v>
      </c>
      <c r="I954" s="32" t="str">
        <f>VLOOKUP(C955, 'DB    '!$A:$M, 13, FALSE)</f>
        <v>땅에 새싹이 돋아 나는 모습. 새싹이 태어났다. 탄생.</v>
      </c>
    </row>
    <row r="955" spans="1:9">
      <c r="B955" s="30"/>
      <c r="C955" s="11" t="str">
        <f>B960</f>
        <v>날생</v>
      </c>
      <c r="D955" s="7" t="str">
        <f>VLOOKUP(C955, 'DB    '!$A:$M, 3, FALSE)</f>
        <v>.</v>
      </c>
      <c r="E955" s="7" t="str">
        <f>VLOOKUP(C955, 'DB    '!$A:$M, 5, FALSE)</f>
        <v>.</v>
      </c>
      <c r="F955" s="7" t="str">
        <f>VLOOKUP(C955, 'DB    '!$A:$M, 7, FALSE)</f>
        <v>.</v>
      </c>
      <c r="G955" s="7" t="str">
        <f>VLOOKUP(C955, 'DB    '!$A:$M, 9, FALSE)</f>
        <v>.</v>
      </c>
      <c r="H955" s="7" t="str">
        <f>VLOOKUP(C955, 'DB    '!$A:$M, 11, FALSE)</f>
        <v>.</v>
      </c>
      <c r="I955" s="32"/>
    </row>
    <row r="956" spans="1:9">
      <c r="B956" s="30"/>
      <c r="C956" s="10" t="str">
        <f>VLOOKUP(C957, 'DB    '!$A:$B, 2, FALSE)</f>
        <v xml:space="preserve"> </v>
      </c>
      <c r="D956" s="5" t="str">
        <f>VLOOKUP(C957, 'DB    '!$A:$M, 4, FALSE)</f>
        <v xml:space="preserve"> </v>
      </c>
      <c r="E956" s="5" t="str">
        <f>VLOOKUP(C957, 'DB    '!$A:$M, 6, FALSE)</f>
        <v xml:space="preserve"> </v>
      </c>
      <c r="F956" s="5" t="str">
        <f>VLOOKUP(C957, 'DB    '!$A:$M, 8, FALSE)</f>
        <v xml:space="preserve"> </v>
      </c>
      <c r="G956" s="5" t="str">
        <f>VLOOKUP(C957, 'DB    '!$A:$M, 10, FALSE)</f>
        <v xml:space="preserve"> </v>
      </c>
      <c r="H956" s="5" t="str">
        <f>VLOOKUP(C957, 'DB    '!$A:$M, 12, FALSE)</f>
        <v xml:space="preserve"> </v>
      </c>
      <c r="I956" s="32" t="str">
        <f>VLOOKUP(C957, 'DB    '!$A:$M, 13, FALSE)</f>
        <v xml:space="preserve"> </v>
      </c>
    </row>
    <row r="957" spans="1:9">
      <c r="B957" s="30"/>
      <c r="C957" s="11" t="s">
        <v>16</v>
      </c>
      <c r="D957" s="7" t="str">
        <f>VLOOKUP(C957, 'DB    '!$A:$M, 3, FALSE)</f>
        <v xml:space="preserve"> </v>
      </c>
      <c r="E957" s="7" t="str">
        <f>VLOOKUP(C957, 'DB    '!$A:$M, 5, FALSE)</f>
        <v xml:space="preserve"> </v>
      </c>
      <c r="F957" s="7" t="str">
        <f>VLOOKUP(C957, 'DB    '!$A:$M, 7, FALSE)</f>
        <v xml:space="preserve"> </v>
      </c>
      <c r="G957" s="7" t="str">
        <f>VLOOKUP(C957, 'DB    '!$A:$M, 9, FALSE)</f>
        <v xml:space="preserve"> </v>
      </c>
      <c r="H957" s="7" t="str">
        <f>VLOOKUP(C957, 'DB    '!$A:$M, 11, FALSE)</f>
        <v xml:space="preserve"> </v>
      </c>
      <c r="I957" s="32"/>
    </row>
    <row r="958" spans="1:9">
      <c r="B958" s="31"/>
      <c r="C958" s="10" t="str">
        <f>VLOOKUP(C959, 'DB    '!$A:$B, 2, FALSE)</f>
        <v xml:space="preserve"> </v>
      </c>
      <c r="D958" s="5" t="str">
        <f>VLOOKUP(C959, 'DB    '!$A:$M, 4, FALSE)</f>
        <v xml:space="preserve"> </v>
      </c>
      <c r="E958" s="5" t="str">
        <f>VLOOKUP(C959, 'DB    '!$A:$M, 6, FALSE)</f>
        <v xml:space="preserve"> </v>
      </c>
      <c r="F958" s="5" t="str">
        <f>VLOOKUP(C959, 'DB    '!$A:$M, 8, FALSE)</f>
        <v xml:space="preserve"> </v>
      </c>
      <c r="G958" s="5" t="str">
        <f>VLOOKUP(C959, 'DB    '!$A:$M, 10, FALSE)</f>
        <v xml:space="preserve"> </v>
      </c>
      <c r="H958" s="5" t="str">
        <f>VLOOKUP(C959, 'DB    '!$A:$M, 12, FALSE)</f>
        <v xml:space="preserve"> </v>
      </c>
      <c r="I958" s="32" t="str">
        <f>VLOOKUP(C959, 'DB    '!$A:$M, 13, FALSE)</f>
        <v xml:space="preserve"> </v>
      </c>
    </row>
    <row r="959" spans="1:9">
      <c r="B959" s="31"/>
      <c r="C959" s="11" t="s">
        <v>16</v>
      </c>
      <c r="D959" s="7" t="str">
        <f>VLOOKUP(C959, 'DB    '!$A:$M, 3, FALSE)</f>
        <v xml:space="preserve"> </v>
      </c>
      <c r="E959" s="7" t="str">
        <f>VLOOKUP(C959, 'DB    '!$A:$M, 5, FALSE)</f>
        <v xml:space="preserve"> </v>
      </c>
      <c r="F959" s="7" t="str">
        <f>VLOOKUP(C959, 'DB    '!$A:$M, 7, FALSE)</f>
        <v xml:space="preserve"> </v>
      </c>
      <c r="G959" s="7" t="str">
        <f>VLOOKUP(C959, 'DB    '!$A:$M, 9, FALSE)</f>
        <v xml:space="preserve"> </v>
      </c>
      <c r="H959" s="7" t="str">
        <f>VLOOKUP(C959, 'DB    '!$A:$M, 11, FALSE)</f>
        <v xml:space="preserve"> </v>
      </c>
      <c r="I959" s="32"/>
    </row>
    <row r="960" spans="1:9">
      <c r="B960" s="6" t="s">
        <v>307</v>
      </c>
      <c r="C960" s="26"/>
      <c r="D960" s="27"/>
      <c r="E960" s="27"/>
      <c r="F960" s="27"/>
      <c r="G960" s="27"/>
      <c r="H960" s="27"/>
      <c r="I960" s="28"/>
    </row>
    <row r="961" spans="1:9">
      <c r="A961" s="4">
        <f>A953+1</f>
        <v>121</v>
      </c>
    </row>
    <row r="962" spans="1:9">
      <c r="B962" s="29" t="str">
        <f>VLOOKUP(B968, 'DB    '!A:B, 2, FALSE)</f>
        <v>草</v>
      </c>
      <c r="C962" s="10" t="str">
        <f>VLOOKUP(C963, 'DB    '!$A:$B, 2, FALSE)</f>
        <v>草</v>
      </c>
      <c r="D962" s="5" t="str">
        <f>VLOOKUP(C963, 'DB    '!$A:$M, 4, FALSE)</f>
        <v>艹</v>
      </c>
      <c r="E962" s="5" t="str">
        <f>VLOOKUP(C963, 'DB    '!$A:$M, 6, FALSE)</f>
        <v>日</v>
      </c>
      <c r="F962" s="5" t="str">
        <f>VLOOKUP(C963, 'DB    '!$A:$M, 8, FALSE)</f>
        <v>十</v>
      </c>
      <c r="G962" s="5" t="str">
        <f>VLOOKUP(C963, 'DB    '!$A:$M, 10, FALSE)</f>
        <v xml:space="preserve"> </v>
      </c>
      <c r="H962" s="5" t="str">
        <f>VLOOKUP(C963, 'DB    '!$A:$M, 12, FALSE)</f>
        <v xml:space="preserve"> </v>
      </c>
      <c r="I962" s="32" t="str">
        <f>VLOOKUP(C963, 'DB    '!$A:$M, 13, FALSE)</f>
        <v>풀이 돋은 사이로 비치는 햇빛이 비쳐 풀잎이 빛나는 모습. 초목</v>
      </c>
    </row>
    <row r="963" spans="1:9">
      <c r="B963" s="30"/>
      <c r="C963" s="11" t="str">
        <f>B968</f>
        <v>풀초</v>
      </c>
      <c r="D963" s="7" t="str">
        <f>VLOOKUP(C963, 'DB    '!$A:$M, 3, FALSE)</f>
        <v>풀초두</v>
      </c>
      <c r="E963" s="7" t="str">
        <f>VLOOKUP(C963, 'DB    '!$A:$M, 5, FALSE)</f>
        <v>날일</v>
      </c>
      <c r="F963" s="7" t="str">
        <f>VLOOKUP(C963, 'DB    '!$A:$M, 7, FALSE)</f>
        <v>열십</v>
      </c>
      <c r="G963" s="7" t="str">
        <f>VLOOKUP(C963, 'DB    '!$A:$M, 9, FALSE)</f>
        <v>.</v>
      </c>
      <c r="H963" s="7" t="str">
        <f>VLOOKUP(C963, 'DB    '!$A:$M, 11, FALSE)</f>
        <v>.</v>
      </c>
      <c r="I963" s="32"/>
    </row>
    <row r="964" spans="1:9">
      <c r="B964" s="30"/>
      <c r="C964" s="10" t="str">
        <f>VLOOKUP(C965, 'DB    '!$A:$B, 2, FALSE)</f>
        <v xml:space="preserve"> </v>
      </c>
      <c r="D964" s="5" t="str">
        <f>VLOOKUP(C965, 'DB    '!$A:$M, 4, FALSE)</f>
        <v xml:space="preserve"> </v>
      </c>
      <c r="E964" s="5" t="str">
        <f>VLOOKUP(C965, 'DB    '!$A:$M, 6, FALSE)</f>
        <v xml:space="preserve"> </v>
      </c>
      <c r="F964" s="5" t="str">
        <f>VLOOKUP(C965, 'DB    '!$A:$M, 8, FALSE)</f>
        <v xml:space="preserve"> </v>
      </c>
      <c r="G964" s="5" t="str">
        <f>VLOOKUP(C965, 'DB    '!$A:$M, 10, FALSE)</f>
        <v xml:space="preserve"> </v>
      </c>
      <c r="H964" s="5" t="str">
        <f>VLOOKUP(C965, 'DB    '!$A:$M, 12, FALSE)</f>
        <v xml:space="preserve"> </v>
      </c>
      <c r="I964" s="32" t="str">
        <f>VLOOKUP(C965, 'DB    '!$A:$M, 13, FALSE)</f>
        <v xml:space="preserve"> </v>
      </c>
    </row>
    <row r="965" spans="1:9">
      <c r="B965" s="30"/>
      <c r="C965" s="11" t="s">
        <v>16</v>
      </c>
      <c r="D965" s="7" t="str">
        <f>VLOOKUP(C965, 'DB    '!$A:$M, 3, FALSE)</f>
        <v xml:space="preserve"> </v>
      </c>
      <c r="E965" s="7" t="str">
        <f>VLOOKUP(C965, 'DB    '!$A:$M, 5, FALSE)</f>
        <v xml:space="preserve"> </v>
      </c>
      <c r="F965" s="7" t="str">
        <f>VLOOKUP(C965, 'DB    '!$A:$M, 7, FALSE)</f>
        <v xml:space="preserve"> </v>
      </c>
      <c r="G965" s="7" t="str">
        <f>VLOOKUP(C965, 'DB    '!$A:$M, 9, FALSE)</f>
        <v xml:space="preserve"> </v>
      </c>
      <c r="H965" s="7" t="str">
        <f>VLOOKUP(C965, 'DB    '!$A:$M, 11, FALSE)</f>
        <v xml:space="preserve"> </v>
      </c>
      <c r="I965" s="32"/>
    </row>
    <row r="966" spans="1:9">
      <c r="B966" s="31"/>
      <c r="C966" s="10" t="str">
        <f>VLOOKUP(C967, 'DB    '!$A:$B, 2, FALSE)</f>
        <v xml:space="preserve"> </v>
      </c>
      <c r="D966" s="5" t="str">
        <f>VLOOKUP(C967, 'DB    '!$A:$M, 4, FALSE)</f>
        <v xml:space="preserve"> </v>
      </c>
      <c r="E966" s="5" t="str">
        <f>VLOOKUP(C967, 'DB    '!$A:$M, 6, FALSE)</f>
        <v xml:space="preserve"> </v>
      </c>
      <c r="F966" s="5" t="str">
        <f>VLOOKUP(C967, 'DB    '!$A:$M, 8, FALSE)</f>
        <v xml:space="preserve"> </v>
      </c>
      <c r="G966" s="5" t="str">
        <f>VLOOKUP(C967, 'DB    '!$A:$M, 10, FALSE)</f>
        <v xml:space="preserve"> </v>
      </c>
      <c r="H966" s="5" t="str">
        <f>VLOOKUP(C967, 'DB    '!$A:$M, 12, FALSE)</f>
        <v xml:space="preserve"> </v>
      </c>
      <c r="I966" s="32" t="str">
        <f>VLOOKUP(C967, 'DB    '!$A:$M, 13, FALSE)</f>
        <v xml:space="preserve"> </v>
      </c>
    </row>
    <row r="967" spans="1:9">
      <c r="B967" s="31"/>
      <c r="C967" s="11" t="s">
        <v>16</v>
      </c>
      <c r="D967" s="7" t="str">
        <f>VLOOKUP(C967, 'DB    '!$A:$M, 3, FALSE)</f>
        <v xml:space="preserve"> </v>
      </c>
      <c r="E967" s="7" t="str">
        <f>VLOOKUP(C967, 'DB    '!$A:$M, 5, FALSE)</f>
        <v xml:space="preserve"> </v>
      </c>
      <c r="F967" s="7" t="str">
        <f>VLOOKUP(C967, 'DB    '!$A:$M, 7, FALSE)</f>
        <v xml:space="preserve"> </v>
      </c>
      <c r="G967" s="7" t="str">
        <f>VLOOKUP(C967, 'DB    '!$A:$M, 9, FALSE)</f>
        <v xml:space="preserve"> </v>
      </c>
      <c r="H967" s="7" t="str">
        <f>VLOOKUP(C967, 'DB    '!$A:$M, 11, FALSE)</f>
        <v xml:space="preserve"> </v>
      </c>
      <c r="I967" s="32"/>
    </row>
    <row r="968" spans="1:9">
      <c r="B968" s="6" t="s">
        <v>358</v>
      </c>
      <c r="C968" s="26"/>
      <c r="D968" s="27"/>
      <c r="E968" s="27"/>
      <c r="F968" s="27"/>
      <c r="G968" s="27"/>
      <c r="H968" s="27"/>
      <c r="I968" s="28"/>
    </row>
    <row r="969" spans="1:9">
      <c r="A969" s="4">
        <f>A961+1</f>
        <v>122</v>
      </c>
    </row>
    <row r="970" spans="1:9">
      <c r="B970" s="29" t="str">
        <f>VLOOKUP(B976, 'DB    '!A:B, 2, FALSE)</f>
        <v>花</v>
      </c>
      <c r="C970" s="10" t="str">
        <f>VLOOKUP(C971, 'DB    '!$A:$B, 2, FALSE)</f>
        <v>花</v>
      </c>
      <c r="D970" s="5" t="str">
        <f>VLOOKUP(C971, 'DB    '!$A:$M, 4, FALSE)</f>
        <v>艹</v>
      </c>
      <c r="E970" s="5" t="str">
        <f>VLOOKUP(C971, 'DB    '!$A:$M, 6, FALSE)</f>
        <v>化</v>
      </c>
      <c r="F970" s="5" t="str">
        <f>VLOOKUP(C971, 'DB    '!$A:$M, 8, FALSE)</f>
        <v xml:space="preserve"> </v>
      </c>
      <c r="G970" s="5" t="str">
        <f>VLOOKUP(C971, 'DB    '!$A:$M, 10, FALSE)</f>
        <v xml:space="preserve"> </v>
      </c>
      <c r="H970" s="5" t="str">
        <f>VLOOKUP(C971, 'DB    '!$A:$M, 12, FALSE)</f>
        <v xml:space="preserve"> </v>
      </c>
      <c r="I970" s="32" t="str">
        <f>VLOOKUP(C971, 'DB    '!$A:$M, 13, FALSE)</f>
        <v>풀인데 사람이 숟갈로 밥을 먹어 밥이 살로 변하듯 풀이 변하여 꽃이 된다. 화초.</v>
      </c>
    </row>
    <row r="971" spans="1:9">
      <c r="B971" s="30"/>
      <c r="C971" s="11" t="str">
        <f>B976</f>
        <v>꽃화</v>
      </c>
      <c r="D971" s="7" t="str">
        <f>VLOOKUP(C971, 'DB    '!$A:$M, 3, FALSE)</f>
        <v>풀초두</v>
      </c>
      <c r="E971" s="7" t="str">
        <f>VLOOKUP(C971, 'DB    '!$A:$M, 5, FALSE)</f>
        <v>될화</v>
      </c>
      <c r="F971" s="7" t="str">
        <f>VLOOKUP(C971, 'DB    '!$A:$M, 7, FALSE)</f>
        <v>.</v>
      </c>
      <c r="G971" s="7" t="str">
        <f>VLOOKUP(C971, 'DB    '!$A:$M, 9, FALSE)</f>
        <v>.</v>
      </c>
      <c r="H971" s="7" t="str">
        <f>VLOOKUP(C971, 'DB    '!$A:$M, 11, FALSE)</f>
        <v>.</v>
      </c>
      <c r="I971" s="32"/>
    </row>
    <row r="972" spans="1:9">
      <c r="B972" s="30"/>
      <c r="C972" s="10" t="str">
        <f>VLOOKUP(C973, 'DB    '!$A:$B, 2, FALSE)</f>
        <v>化</v>
      </c>
      <c r="D972" s="5" t="str">
        <f>VLOOKUP(C973, 'DB    '!$A:$M, 4, FALSE)</f>
        <v>亻</v>
      </c>
      <c r="E972" s="5" t="str">
        <f>VLOOKUP(C973, 'DB    '!$A:$M, 6, FALSE)</f>
        <v>匕</v>
      </c>
      <c r="F972" s="5" t="str">
        <f>VLOOKUP(C973, 'DB    '!$A:$M, 8, FALSE)</f>
        <v xml:space="preserve"> </v>
      </c>
      <c r="G972" s="5" t="str">
        <f>VLOOKUP(C973, 'DB    '!$A:$M, 10, FALSE)</f>
        <v xml:space="preserve"> </v>
      </c>
      <c r="H972" s="5" t="str">
        <f>VLOOKUP(C973, 'DB    '!$A:$M, 12, FALSE)</f>
        <v xml:space="preserve"> </v>
      </c>
      <c r="I972" s="32" t="str">
        <f>VLOOKUP(C973, 'DB    '!$A:$M, 13, FALSE)</f>
        <v>사람이 숟갈로 밥을 먹으면 밥이 살이된다. 변화. 화학</v>
      </c>
    </row>
    <row r="973" spans="1:9">
      <c r="B973" s="30"/>
      <c r="C973" s="11" t="s">
        <v>360</v>
      </c>
      <c r="D973" s="7" t="str">
        <f>VLOOKUP(C973, 'DB    '!$A:$M, 3, FALSE)</f>
        <v>사람인변</v>
      </c>
      <c r="E973" s="7" t="str">
        <f>VLOOKUP(C973, 'DB    '!$A:$M, 5, FALSE)</f>
        <v>비수비</v>
      </c>
      <c r="F973" s="7" t="str">
        <f>VLOOKUP(C973, 'DB    '!$A:$M, 7, FALSE)</f>
        <v>.</v>
      </c>
      <c r="G973" s="7" t="str">
        <f>VLOOKUP(C973, 'DB    '!$A:$M, 9, FALSE)</f>
        <v>.</v>
      </c>
      <c r="H973" s="7" t="str">
        <f>VLOOKUP(C973, 'DB    '!$A:$M, 11, FALSE)</f>
        <v>.</v>
      </c>
      <c r="I973" s="32"/>
    </row>
    <row r="974" spans="1:9">
      <c r="B974" s="31"/>
      <c r="C974" s="10" t="str">
        <f>VLOOKUP(C975, 'DB    '!$A:$B, 2, FALSE)</f>
        <v xml:space="preserve"> </v>
      </c>
      <c r="D974" s="5" t="str">
        <f>VLOOKUP(C975, 'DB    '!$A:$M, 4, FALSE)</f>
        <v xml:space="preserve"> </v>
      </c>
      <c r="E974" s="5" t="str">
        <f>VLOOKUP(C975, 'DB    '!$A:$M, 6, FALSE)</f>
        <v xml:space="preserve"> </v>
      </c>
      <c r="F974" s="5" t="str">
        <f>VLOOKUP(C975, 'DB    '!$A:$M, 8, FALSE)</f>
        <v xml:space="preserve"> </v>
      </c>
      <c r="G974" s="5" t="str">
        <f>VLOOKUP(C975, 'DB    '!$A:$M, 10, FALSE)</f>
        <v xml:space="preserve"> </v>
      </c>
      <c r="H974" s="5" t="str">
        <f>VLOOKUP(C975, 'DB    '!$A:$M, 12, FALSE)</f>
        <v xml:space="preserve"> </v>
      </c>
      <c r="I974" s="32" t="str">
        <f>VLOOKUP(C975, 'DB    '!$A:$M, 13, FALSE)</f>
        <v xml:space="preserve"> </v>
      </c>
    </row>
    <row r="975" spans="1:9">
      <c r="B975" s="31"/>
      <c r="C975" s="11" t="s">
        <v>16</v>
      </c>
      <c r="D975" s="7" t="str">
        <f>VLOOKUP(C975, 'DB    '!$A:$M, 3, FALSE)</f>
        <v xml:space="preserve"> </v>
      </c>
      <c r="E975" s="7" t="str">
        <f>VLOOKUP(C975, 'DB    '!$A:$M, 5, FALSE)</f>
        <v xml:space="preserve"> </v>
      </c>
      <c r="F975" s="7" t="str">
        <f>VLOOKUP(C975, 'DB    '!$A:$M, 7, FALSE)</f>
        <v xml:space="preserve"> </v>
      </c>
      <c r="G975" s="7" t="str">
        <f>VLOOKUP(C975, 'DB    '!$A:$M, 9, FALSE)</f>
        <v xml:space="preserve"> </v>
      </c>
      <c r="H975" s="7" t="str">
        <f>VLOOKUP(C975, 'DB    '!$A:$M, 11, FALSE)</f>
        <v xml:space="preserve"> </v>
      </c>
      <c r="I975" s="32"/>
    </row>
    <row r="976" spans="1:9">
      <c r="B976" s="6" t="s">
        <v>359</v>
      </c>
      <c r="C976" s="26"/>
      <c r="D976" s="27"/>
      <c r="E976" s="27"/>
      <c r="F976" s="27"/>
      <c r="G976" s="27"/>
      <c r="H976" s="27"/>
      <c r="I976" s="28"/>
    </row>
    <row r="977" spans="1:9">
      <c r="A977" s="4">
        <f>A969+1</f>
        <v>123</v>
      </c>
    </row>
    <row r="978" spans="1:9">
      <c r="B978" s="29" t="str">
        <f>VLOOKUP(B984, 'DB    '!A:B, 2, FALSE)</f>
        <v>英</v>
      </c>
      <c r="C978" s="10" t="str">
        <f>VLOOKUP(C979, 'DB    '!$A:$B, 2, FALSE)</f>
        <v>英</v>
      </c>
      <c r="D978" s="5" t="str">
        <f>VLOOKUP(C979, 'DB    '!$A:$M, 4, FALSE)</f>
        <v>艹</v>
      </c>
      <c r="E978" s="5" t="str">
        <f>VLOOKUP(C979, 'DB    '!$A:$M, 6, FALSE)</f>
        <v>央</v>
      </c>
      <c r="F978" s="5" t="str">
        <f>VLOOKUP(C979, 'DB    '!$A:$M, 8, FALSE)</f>
        <v xml:space="preserve"> </v>
      </c>
      <c r="G978" s="5" t="str">
        <f>VLOOKUP(C979, 'DB    '!$A:$M, 10, FALSE)</f>
        <v xml:space="preserve"> </v>
      </c>
      <c r="H978" s="5" t="str">
        <f>VLOOKUP(C979, 'DB    '!$A:$M, 12, FALSE)</f>
        <v xml:space="preserve"> </v>
      </c>
      <c r="I978" s="32" t="str">
        <f>VLOOKUP(C979, 'DB    '!$A:$M, 13, FALSE)</f>
        <v>풀 가운데 사람이 목에 칼을 찬 것 같은 꽃봉우리가 열린 모양</v>
      </c>
    </row>
    <row r="979" spans="1:9">
      <c r="B979" s="30"/>
      <c r="C979" s="11" t="str">
        <f>B984</f>
        <v>꽃부리영</v>
      </c>
      <c r="D979" s="7" t="str">
        <f>VLOOKUP(C979, 'DB    '!$A:$M, 3, FALSE)</f>
        <v>풀초두</v>
      </c>
      <c r="E979" s="7" t="str">
        <f>VLOOKUP(C979, 'DB    '!$A:$M, 5, FALSE)</f>
        <v>가운데앙</v>
      </c>
      <c r="F979" s="7" t="str">
        <f>VLOOKUP(C979, 'DB    '!$A:$M, 7, FALSE)</f>
        <v>.</v>
      </c>
      <c r="G979" s="7" t="str">
        <f>VLOOKUP(C979, 'DB    '!$A:$M, 9, FALSE)</f>
        <v>.</v>
      </c>
      <c r="H979" s="7" t="str">
        <f>VLOOKUP(C979, 'DB    '!$A:$M, 11, FALSE)</f>
        <v>.</v>
      </c>
      <c r="I979" s="32"/>
    </row>
    <row r="980" spans="1:9">
      <c r="B980" s="30"/>
      <c r="C980" s="10" t="str">
        <f>VLOOKUP(C981, 'DB    '!$A:$B, 2, FALSE)</f>
        <v>央</v>
      </c>
      <c r="D980" s="5" t="str">
        <f>VLOOKUP(C981, 'DB    '!$A:$M, 4, FALSE)</f>
        <v>人</v>
      </c>
      <c r="E980" s="5" t="str">
        <f>VLOOKUP(C981, 'DB    '!$A:$M, 6, FALSE)</f>
        <v>中</v>
      </c>
      <c r="F980" s="5" t="str">
        <f>VLOOKUP(C981, 'DB    '!$A:$M, 8, FALSE)</f>
        <v xml:space="preserve"> </v>
      </c>
      <c r="G980" s="5" t="str">
        <f>VLOOKUP(C981, 'DB    '!$A:$M, 10, FALSE)</f>
        <v xml:space="preserve"> </v>
      </c>
      <c r="H980" s="5" t="str">
        <f>VLOOKUP(C981, 'DB    '!$A:$M, 12, FALSE)</f>
        <v xml:space="preserve"> </v>
      </c>
      <c r="I980" s="32" t="str">
        <f>VLOOKUP(C981, 'DB    '!$A:$M, 13, FALSE)</f>
        <v>사람인 죄인의 목 가운데에 칼을 채운 모습</v>
      </c>
    </row>
    <row r="981" spans="1:9">
      <c r="B981" s="30"/>
      <c r="C981" s="11" t="s">
        <v>362</v>
      </c>
      <c r="D981" s="7" t="str">
        <f>VLOOKUP(C981, 'DB    '!$A:$M, 3, FALSE)</f>
        <v>사람인</v>
      </c>
      <c r="E981" s="7" t="str">
        <f>VLOOKUP(C981, 'DB    '!$A:$M, 5, FALSE)</f>
        <v>가운데중</v>
      </c>
      <c r="F981" s="7" t="str">
        <f>VLOOKUP(C981, 'DB    '!$A:$M, 7, FALSE)</f>
        <v>.</v>
      </c>
      <c r="G981" s="7" t="str">
        <f>VLOOKUP(C981, 'DB    '!$A:$M, 9, FALSE)</f>
        <v>.</v>
      </c>
      <c r="H981" s="7" t="str">
        <f>VLOOKUP(C981, 'DB    '!$A:$M, 11, FALSE)</f>
        <v>.</v>
      </c>
      <c r="I981" s="32"/>
    </row>
    <row r="982" spans="1:9">
      <c r="B982" s="31"/>
      <c r="C982" s="10" t="str">
        <f>VLOOKUP(C983, 'DB    '!$A:$B, 2, FALSE)</f>
        <v xml:space="preserve"> </v>
      </c>
      <c r="D982" s="5" t="str">
        <f>VLOOKUP(C983, 'DB    '!$A:$M, 4, FALSE)</f>
        <v xml:space="preserve"> </v>
      </c>
      <c r="E982" s="5" t="str">
        <f>VLOOKUP(C983, 'DB    '!$A:$M, 6, FALSE)</f>
        <v xml:space="preserve"> </v>
      </c>
      <c r="F982" s="5" t="str">
        <f>VLOOKUP(C983, 'DB    '!$A:$M, 8, FALSE)</f>
        <v xml:space="preserve"> </v>
      </c>
      <c r="G982" s="5" t="str">
        <f>VLOOKUP(C983, 'DB    '!$A:$M, 10, FALSE)</f>
        <v xml:space="preserve"> </v>
      </c>
      <c r="H982" s="5" t="str">
        <f>VLOOKUP(C983, 'DB    '!$A:$M, 12, FALSE)</f>
        <v xml:space="preserve"> </v>
      </c>
      <c r="I982" s="32" t="str">
        <f>VLOOKUP(C983, 'DB    '!$A:$M, 13, FALSE)</f>
        <v xml:space="preserve"> </v>
      </c>
    </row>
    <row r="983" spans="1:9">
      <c r="B983" s="31"/>
      <c r="C983" s="11" t="s">
        <v>16</v>
      </c>
      <c r="D983" s="7" t="str">
        <f>VLOOKUP(C983, 'DB    '!$A:$M, 3, FALSE)</f>
        <v xml:space="preserve"> </v>
      </c>
      <c r="E983" s="7" t="str">
        <f>VLOOKUP(C983, 'DB    '!$A:$M, 5, FALSE)</f>
        <v xml:space="preserve"> </v>
      </c>
      <c r="F983" s="7" t="str">
        <f>VLOOKUP(C983, 'DB    '!$A:$M, 7, FALSE)</f>
        <v xml:space="preserve"> </v>
      </c>
      <c r="G983" s="7" t="str">
        <f>VLOOKUP(C983, 'DB    '!$A:$M, 9, FALSE)</f>
        <v xml:space="preserve"> </v>
      </c>
      <c r="H983" s="7" t="str">
        <f>VLOOKUP(C983, 'DB    '!$A:$M, 11, FALSE)</f>
        <v xml:space="preserve"> </v>
      </c>
      <c r="I983" s="32"/>
    </row>
    <row r="984" spans="1:9">
      <c r="B984" s="6" t="s">
        <v>361</v>
      </c>
      <c r="C984" s="26"/>
      <c r="D984" s="27"/>
      <c r="E984" s="27"/>
      <c r="F984" s="27"/>
      <c r="G984" s="27"/>
      <c r="H984" s="27"/>
      <c r="I984" s="28"/>
    </row>
    <row r="985" spans="1:9">
      <c r="A985" s="4">
        <f>A977+1</f>
        <v>124</v>
      </c>
    </row>
    <row r="986" spans="1:9">
      <c r="B986" s="29" t="str">
        <f>VLOOKUP(B992, 'DB    '!A:B, 2, FALSE)</f>
        <v>菜</v>
      </c>
      <c r="C986" s="10" t="str">
        <f>VLOOKUP(C987, 'DB    '!$A:$B, 2, FALSE)</f>
        <v>菜</v>
      </c>
      <c r="D986" s="5" t="str">
        <f>VLOOKUP(C987, 'DB    '!$A:$M, 4, FALSE)</f>
        <v>艹</v>
      </c>
      <c r="E986" s="5" t="str">
        <f>VLOOKUP(C987, 'DB    '!$A:$M, 6, FALSE)</f>
        <v>采</v>
      </c>
      <c r="F986" s="5" t="str">
        <f>VLOOKUP(C987, 'DB    '!$A:$M, 8, FALSE)</f>
        <v xml:space="preserve"> </v>
      </c>
      <c r="G986" s="5" t="str">
        <f>VLOOKUP(C987, 'DB    '!$A:$M, 10, FALSE)</f>
        <v xml:space="preserve"> </v>
      </c>
      <c r="H986" s="5" t="str">
        <f>VLOOKUP(C987, 'DB    '!$A:$M, 12, FALSE)</f>
        <v xml:space="preserve"> </v>
      </c>
      <c r="I986" s="32" t="str">
        <f>VLOOKUP(C987, 'DB    '!$A:$M, 13, FALSE)</f>
        <v>잎이 무성한 나물을 손에 잡게 캐는 모습</v>
      </c>
    </row>
    <row r="987" spans="1:9">
      <c r="B987" s="30"/>
      <c r="C987" s="11" t="str">
        <f>B992</f>
        <v>나물채</v>
      </c>
      <c r="D987" s="7" t="str">
        <f>VLOOKUP(C987, 'DB    '!$A:$M, 3, FALSE)</f>
        <v>풀초두</v>
      </c>
      <c r="E987" s="7" t="str">
        <f>VLOOKUP(C987, 'DB    '!$A:$M, 5, FALSE)</f>
        <v>캘채</v>
      </c>
      <c r="F987" s="7" t="str">
        <f>VLOOKUP(C987, 'DB    '!$A:$M, 7, FALSE)</f>
        <v>.</v>
      </c>
      <c r="G987" s="7" t="str">
        <f>VLOOKUP(C987, 'DB    '!$A:$M, 9, FALSE)</f>
        <v>.</v>
      </c>
      <c r="H987" s="7" t="str">
        <f>VLOOKUP(C987, 'DB    '!$A:$M, 11, FALSE)</f>
        <v>.</v>
      </c>
      <c r="I987" s="32"/>
    </row>
    <row r="988" spans="1:9">
      <c r="B988" s="30"/>
      <c r="C988" s="10" t="str">
        <f>VLOOKUP(C989, 'DB    '!$A:$B, 2, FALSE)</f>
        <v>采</v>
      </c>
      <c r="D988" s="5" t="str">
        <f>VLOOKUP(C989, 'DB    '!$A:$M, 4, FALSE)</f>
        <v>爫</v>
      </c>
      <c r="E988" s="5" t="str">
        <f>VLOOKUP(C989, 'DB    '!$A:$M, 6, FALSE)</f>
        <v>木</v>
      </c>
      <c r="F988" s="5" t="str">
        <f>VLOOKUP(C989, 'DB    '!$A:$M, 8, FALSE)</f>
        <v xml:space="preserve"> </v>
      </c>
      <c r="G988" s="5" t="str">
        <f>VLOOKUP(C989, 'DB    '!$A:$M, 10, FALSE)</f>
        <v xml:space="preserve"> </v>
      </c>
      <c r="H988" s="5" t="str">
        <f>VLOOKUP(C989, 'DB    '!$A:$M, 12, FALSE)</f>
        <v xml:space="preserve"> </v>
      </c>
      <c r="I988" s="32" t="str">
        <f>VLOOKUP(C989, 'DB    '!$A:$M, 13, FALSE)</f>
        <v>손으로 나무와 같은 나물을 캐는 모습</v>
      </c>
    </row>
    <row r="989" spans="1:9">
      <c r="B989" s="30"/>
      <c r="C989" s="11" t="s">
        <v>367</v>
      </c>
      <c r="D989" s="7" t="str">
        <f>VLOOKUP(C989, 'DB    '!$A:$M, 3, FALSE)</f>
        <v>손톱조두</v>
      </c>
      <c r="E989" s="7" t="str">
        <f>VLOOKUP(C989, 'DB    '!$A:$M, 5, FALSE)</f>
        <v>나무목</v>
      </c>
      <c r="F989" s="7" t="str">
        <f>VLOOKUP(C989, 'DB    '!$A:$M, 7, FALSE)</f>
        <v>.</v>
      </c>
      <c r="G989" s="7" t="str">
        <f>VLOOKUP(C989, 'DB    '!$A:$M, 9, FALSE)</f>
        <v>.</v>
      </c>
      <c r="H989" s="7" t="str">
        <f>VLOOKUP(C989, 'DB    '!$A:$M, 11, FALSE)</f>
        <v>.</v>
      </c>
      <c r="I989" s="32"/>
    </row>
    <row r="990" spans="1:9">
      <c r="B990" s="31"/>
      <c r="C990" s="10" t="str">
        <f>VLOOKUP(C991, 'DB    '!$A:$B, 2, FALSE)</f>
        <v xml:space="preserve"> </v>
      </c>
      <c r="D990" s="5" t="str">
        <f>VLOOKUP(C991, 'DB    '!$A:$M, 4, FALSE)</f>
        <v xml:space="preserve"> </v>
      </c>
      <c r="E990" s="5" t="str">
        <f>VLOOKUP(C991, 'DB    '!$A:$M, 6, FALSE)</f>
        <v xml:space="preserve"> </v>
      </c>
      <c r="F990" s="5" t="str">
        <f>VLOOKUP(C991, 'DB    '!$A:$M, 8, FALSE)</f>
        <v xml:space="preserve"> </v>
      </c>
      <c r="G990" s="5" t="str">
        <f>VLOOKUP(C991, 'DB    '!$A:$M, 10, FALSE)</f>
        <v xml:space="preserve"> </v>
      </c>
      <c r="H990" s="5" t="str">
        <f>VLOOKUP(C991, 'DB    '!$A:$M, 12, FALSE)</f>
        <v xml:space="preserve"> </v>
      </c>
      <c r="I990" s="32" t="str">
        <f>VLOOKUP(C991, 'DB    '!$A:$M, 13, FALSE)</f>
        <v xml:space="preserve"> </v>
      </c>
    </row>
    <row r="991" spans="1:9">
      <c r="B991" s="31"/>
      <c r="C991" s="11" t="s">
        <v>16</v>
      </c>
      <c r="D991" s="7" t="str">
        <f>VLOOKUP(C991, 'DB    '!$A:$M, 3, FALSE)</f>
        <v xml:space="preserve"> </v>
      </c>
      <c r="E991" s="7" t="str">
        <f>VLOOKUP(C991, 'DB    '!$A:$M, 5, FALSE)</f>
        <v xml:space="preserve"> </v>
      </c>
      <c r="F991" s="7" t="str">
        <f>VLOOKUP(C991, 'DB    '!$A:$M, 7, FALSE)</f>
        <v xml:space="preserve"> </v>
      </c>
      <c r="G991" s="7" t="str">
        <f>VLOOKUP(C991, 'DB    '!$A:$M, 9, FALSE)</f>
        <v xml:space="preserve"> </v>
      </c>
      <c r="H991" s="7" t="str">
        <f>VLOOKUP(C991, 'DB    '!$A:$M, 11, FALSE)</f>
        <v xml:space="preserve"> </v>
      </c>
      <c r="I991" s="32"/>
    </row>
    <row r="992" spans="1:9">
      <c r="B992" s="6" t="s">
        <v>366</v>
      </c>
      <c r="C992" s="26"/>
      <c r="D992" s="27"/>
      <c r="E992" s="27"/>
      <c r="F992" s="27"/>
      <c r="G992" s="27"/>
      <c r="H992" s="27"/>
      <c r="I992" s="28"/>
    </row>
    <row r="993" spans="1:9">
      <c r="A993" s="4">
        <f>A985+1</f>
        <v>125</v>
      </c>
    </row>
    <row r="994" spans="1:9">
      <c r="B994" s="29" t="str">
        <f>VLOOKUP(B1000, 'DB    '!A:B, 2, FALSE)</f>
        <v>木</v>
      </c>
      <c r="C994" s="10" t="str">
        <f>VLOOKUP(C995, 'DB    '!$A:$B, 2, FALSE)</f>
        <v>木</v>
      </c>
      <c r="D994" s="5" t="str">
        <f>VLOOKUP(C995, 'DB    '!$A:$M, 4, FALSE)</f>
        <v xml:space="preserve"> </v>
      </c>
      <c r="E994" s="5" t="str">
        <f>VLOOKUP(C995, 'DB    '!$A:$M, 6, FALSE)</f>
        <v xml:space="preserve"> </v>
      </c>
      <c r="F994" s="5" t="str">
        <f>VLOOKUP(C995, 'DB    '!$A:$M, 8, FALSE)</f>
        <v xml:space="preserve"> </v>
      </c>
      <c r="G994" s="5" t="str">
        <f>VLOOKUP(C995, 'DB    '!$A:$M, 10, FALSE)</f>
        <v xml:space="preserve"> </v>
      </c>
      <c r="H994" s="5" t="str">
        <f>VLOOKUP(C995, 'DB    '!$A:$M, 12, FALSE)</f>
        <v xml:space="preserve"> </v>
      </c>
      <c r="I994" s="32" t="str">
        <f>VLOOKUP(C995, 'DB    '!$A:$M, 13, FALSE)</f>
        <v>나무의 줄기 가지 뿌리 모양</v>
      </c>
    </row>
    <row r="995" spans="1:9">
      <c r="B995" s="30"/>
      <c r="C995" s="11" t="str">
        <f>B1000</f>
        <v>나무목</v>
      </c>
      <c r="D995" s="7" t="str">
        <f>VLOOKUP(C995, 'DB    '!$A:$M, 3, FALSE)</f>
        <v>.</v>
      </c>
      <c r="E995" s="7" t="str">
        <f>VLOOKUP(C995, 'DB    '!$A:$M, 5, FALSE)</f>
        <v>.</v>
      </c>
      <c r="F995" s="7" t="str">
        <f>VLOOKUP(C995, 'DB    '!$A:$M, 7, FALSE)</f>
        <v>.</v>
      </c>
      <c r="G995" s="7" t="str">
        <f>VLOOKUP(C995, 'DB    '!$A:$M, 9, FALSE)</f>
        <v>.</v>
      </c>
      <c r="H995" s="7" t="str">
        <f>VLOOKUP(C995, 'DB    '!$A:$M, 11, FALSE)</f>
        <v>.</v>
      </c>
      <c r="I995" s="32"/>
    </row>
    <row r="996" spans="1:9">
      <c r="B996" s="30"/>
      <c r="C996" s="10" t="str">
        <f>VLOOKUP(C997, 'DB    '!$A:$B, 2, FALSE)</f>
        <v xml:space="preserve"> </v>
      </c>
      <c r="D996" s="5" t="str">
        <f>VLOOKUP(C997, 'DB    '!$A:$M, 4, FALSE)</f>
        <v xml:space="preserve"> </v>
      </c>
      <c r="E996" s="5" t="str">
        <f>VLOOKUP(C997, 'DB    '!$A:$M, 6, FALSE)</f>
        <v xml:space="preserve"> </v>
      </c>
      <c r="F996" s="5" t="str">
        <f>VLOOKUP(C997, 'DB    '!$A:$M, 8, FALSE)</f>
        <v xml:space="preserve"> </v>
      </c>
      <c r="G996" s="5" t="str">
        <f>VLOOKUP(C997, 'DB    '!$A:$M, 10, FALSE)</f>
        <v xml:space="preserve"> </v>
      </c>
      <c r="H996" s="5" t="str">
        <f>VLOOKUP(C997, 'DB    '!$A:$M, 12, FALSE)</f>
        <v xml:space="preserve"> </v>
      </c>
      <c r="I996" s="32" t="str">
        <f>VLOOKUP(C997, 'DB    '!$A:$M, 13, FALSE)</f>
        <v xml:space="preserve"> </v>
      </c>
    </row>
    <row r="997" spans="1:9">
      <c r="B997" s="30"/>
      <c r="C997" s="11" t="s">
        <v>16</v>
      </c>
      <c r="D997" s="7" t="str">
        <f>VLOOKUP(C997, 'DB    '!$A:$M, 3, FALSE)</f>
        <v xml:space="preserve"> </v>
      </c>
      <c r="E997" s="7" t="str">
        <f>VLOOKUP(C997, 'DB    '!$A:$M, 5, FALSE)</f>
        <v xml:space="preserve"> </v>
      </c>
      <c r="F997" s="7" t="str">
        <f>VLOOKUP(C997, 'DB    '!$A:$M, 7, FALSE)</f>
        <v xml:space="preserve"> </v>
      </c>
      <c r="G997" s="7" t="str">
        <f>VLOOKUP(C997, 'DB    '!$A:$M, 9, FALSE)</f>
        <v xml:space="preserve"> </v>
      </c>
      <c r="H997" s="7" t="str">
        <f>VLOOKUP(C997, 'DB    '!$A:$M, 11, FALSE)</f>
        <v xml:space="preserve"> </v>
      </c>
      <c r="I997" s="32"/>
    </row>
    <row r="998" spans="1:9">
      <c r="B998" s="31"/>
      <c r="C998" s="10" t="str">
        <f>VLOOKUP(C999, 'DB    '!$A:$B, 2, FALSE)</f>
        <v xml:space="preserve"> </v>
      </c>
      <c r="D998" s="5" t="str">
        <f>VLOOKUP(C999, 'DB    '!$A:$M, 4, FALSE)</f>
        <v xml:space="preserve"> </v>
      </c>
      <c r="E998" s="5" t="str">
        <f>VLOOKUP(C999, 'DB    '!$A:$M, 6, FALSE)</f>
        <v xml:space="preserve"> </v>
      </c>
      <c r="F998" s="5" t="str">
        <f>VLOOKUP(C999, 'DB    '!$A:$M, 8, FALSE)</f>
        <v xml:space="preserve"> </v>
      </c>
      <c r="G998" s="5" t="str">
        <f>VLOOKUP(C999, 'DB    '!$A:$M, 10, FALSE)</f>
        <v xml:space="preserve"> </v>
      </c>
      <c r="H998" s="5" t="str">
        <f>VLOOKUP(C999, 'DB    '!$A:$M, 12, FALSE)</f>
        <v xml:space="preserve"> </v>
      </c>
      <c r="I998" s="32" t="str">
        <f>VLOOKUP(C999, 'DB    '!$A:$M, 13, FALSE)</f>
        <v xml:space="preserve"> </v>
      </c>
    </row>
    <row r="999" spans="1:9">
      <c r="B999" s="31"/>
      <c r="C999" s="11" t="s">
        <v>16</v>
      </c>
      <c r="D999" s="7" t="str">
        <f>VLOOKUP(C999, 'DB    '!$A:$M, 3, FALSE)</f>
        <v xml:space="preserve"> </v>
      </c>
      <c r="E999" s="7" t="str">
        <f>VLOOKUP(C999, 'DB    '!$A:$M, 5, FALSE)</f>
        <v xml:space="preserve"> </v>
      </c>
      <c r="F999" s="7" t="str">
        <f>VLOOKUP(C999, 'DB    '!$A:$M, 7, FALSE)</f>
        <v xml:space="preserve"> </v>
      </c>
      <c r="G999" s="7" t="str">
        <f>VLOOKUP(C999, 'DB    '!$A:$M, 9, FALSE)</f>
        <v xml:space="preserve"> </v>
      </c>
      <c r="H999" s="7" t="str">
        <f>VLOOKUP(C999, 'DB    '!$A:$M, 11, FALSE)</f>
        <v xml:space="preserve"> </v>
      </c>
      <c r="I999" s="32"/>
    </row>
    <row r="1000" spans="1:9">
      <c r="B1000" s="6" t="s">
        <v>372</v>
      </c>
      <c r="C1000" s="26"/>
      <c r="D1000" s="27"/>
      <c r="E1000" s="27"/>
      <c r="F1000" s="27"/>
      <c r="G1000" s="27"/>
      <c r="H1000" s="27"/>
      <c r="I1000" s="28"/>
    </row>
    <row r="1001" spans="1:9">
      <c r="A1001" s="4">
        <f>A993+1</f>
        <v>126</v>
      </c>
    </row>
    <row r="1002" spans="1:9">
      <c r="B1002" s="29" t="str">
        <f>VLOOKUP(B1008, 'DB    '!A:B, 2, FALSE)</f>
        <v>樹</v>
      </c>
      <c r="C1002" s="10" t="str">
        <f>VLOOKUP(C1003, 'DB    '!$A:$B, 2, FALSE)</f>
        <v>樹</v>
      </c>
      <c r="D1002" s="5" t="str">
        <f>VLOOKUP(C1003, 'DB    '!$A:$M, 4, FALSE)</f>
        <v>木</v>
      </c>
      <c r="E1002" s="5" t="str">
        <f>VLOOKUP(C1003, 'DB    '!$A:$M, 6, FALSE)</f>
        <v>壴</v>
      </c>
      <c r="F1002" s="5" t="str">
        <f>VLOOKUP(C1003, 'DB    '!$A:$M, 8, FALSE)</f>
        <v>寸</v>
      </c>
      <c r="G1002" s="5" t="str">
        <f>VLOOKUP(C1003, 'DB    '!$A:$M, 10, FALSE)</f>
        <v xml:space="preserve"> </v>
      </c>
      <c r="H1002" s="5" t="str">
        <f>VLOOKUP(C1003, 'DB    '!$A:$M, 12, FALSE)</f>
        <v xml:space="preserve"> </v>
      </c>
      <c r="I1002" s="32" t="str">
        <f>VLOOKUP(C1003, 'DB    '!$A:$M, 13, FALSE)</f>
        <v>나무인데 아주 커서 속이비어서 손으로 두드리면 북소리가 나는 큰 나무. 수목</v>
      </c>
    </row>
    <row r="1003" spans="1:9">
      <c r="B1003" s="30"/>
      <c r="C1003" s="11" t="str">
        <f>B1008</f>
        <v>나무수</v>
      </c>
      <c r="D1003" s="7" t="str">
        <f>VLOOKUP(C1003, 'DB    '!$A:$M, 3, FALSE)</f>
        <v>나무목</v>
      </c>
      <c r="E1003" s="7" t="str">
        <f>VLOOKUP(C1003, 'DB    '!$A:$M, 5, FALSE)</f>
        <v>악기이름주</v>
      </c>
      <c r="F1003" s="7" t="str">
        <f>VLOOKUP(C1003, 'DB    '!$A:$M, 7, FALSE)</f>
        <v>마디촌</v>
      </c>
      <c r="G1003" s="7" t="str">
        <f>VLOOKUP(C1003, 'DB    '!$A:$M, 9, FALSE)</f>
        <v>.</v>
      </c>
      <c r="H1003" s="7" t="str">
        <f>VLOOKUP(C1003, 'DB    '!$A:$M, 11, FALSE)</f>
        <v>.</v>
      </c>
      <c r="I1003" s="32"/>
    </row>
    <row r="1004" spans="1:9">
      <c r="B1004" s="30"/>
      <c r="C1004" s="10" t="str">
        <f>VLOOKUP(C1005, 'DB    '!$A:$B, 2, FALSE)</f>
        <v>壴</v>
      </c>
      <c r="D1004" s="5" t="str">
        <f>VLOOKUP(C1005, 'DB    '!$A:$M, 4, FALSE)</f>
        <v>士</v>
      </c>
      <c r="E1004" s="5" t="str">
        <f>VLOOKUP(C1005, 'DB    '!$A:$M, 6, FALSE)</f>
        <v>豆</v>
      </c>
      <c r="F1004" s="5" t="str">
        <f>VLOOKUP(C1005, 'DB    '!$A:$M, 8, FALSE)</f>
        <v xml:space="preserve"> </v>
      </c>
      <c r="G1004" s="5" t="str">
        <f>VLOOKUP(C1005, 'DB    '!$A:$M, 10, FALSE)</f>
        <v xml:space="preserve"> </v>
      </c>
      <c r="H1004" s="5" t="str">
        <f>VLOOKUP(C1005, 'DB    '!$A:$M, 12, FALSE)</f>
        <v xml:space="preserve"> </v>
      </c>
      <c r="I1004" s="32" t="str">
        <f>VLOOKUP(C1005, 'DB    '!$A:$M, 13, FALSE)</f>
        <v>사람이 북을 두드리는 모습</v>
      </c>
    </row>
    <row r="1005" spans="1:9">
      <c r="B1005" s="30"/>
      <c r="C1005" s="11" t="s">
        <v>377</v>
      </c>
      <c r="D1005" s="7" t="str">
        <f>VLOOKUP(C1005, 'DB    '!$A:$M, 3, FALSE)</f>
        <v>선비사</v>
      </c>
      <c r="E1005" s="7" t="str">
        <f>VLOOKUP(C1005, 'DB    '!$A:$M, 5, FALSE)</f>
        <v>콩두</v>
      </c>
      <c r="F1005" s="7" t="str">
        <f>VLOOKUP(C1005, 'DB    '!$A:$M, 7, FALSE)</f>
        <v>.</v>
      </c>
      <c r="G1005" s="7" t="str">
        <f>VLOOKUP(C1005, 'DB    '!$A:$M, 9, FALSE)</f>
        <v>.</v>
      </c>
      <c r="H1005" s="7" t="str">
        <f>VLOOKUP(C1005, 'DB    '!$A:$M, 11, FALSE)</f>
        <v>.</v>
      </c>
      <c r="I1005" s="32"/>
    </row>
    <row r="1006" spans="1:9">
      <c r="B1006" s="31"/>
      <c r="C1006" s="10" t="str">
        <f>VLOOKUP(C1007, 'DB    '!$A:$B, 2, FALSE)</f>
        <v xml:space="preserve"> </v>
      </c>
      <c r="D1006" s="5" t="str">
        <f>VLOOKUP(C1007, 'DB    '!$A:$M, 4, FALSE)</f>
        <v xml:space="preserve"> </v>
      </c>
      <c r="E1006" s="5" t="str">
        <f>VLOOKUP(C1007, 'DB    '!$A:$M, 6, FALSE)</f>
        <v xml:space="preserve"> </v>
      </c>
      <c r="F1006" s="5" t="str">
        <f>VLOOKUP(C1007, 'DB    '!$A:$M, 8, FALSE)</f>
        <v xml:space="preserve"> </v>
      </c>
      <c r="G1006" s="5" t="str">
        <f>VLOOKUP(C1007, 'DB    '!$A:$M, 10, FALSE)</f>
        <v xml:space="preserve"> </v>
      </c>
      <c r="H1006" s="5" t="str">
        <f>VLOOKUP(C1007, 'DB    '!$A:$M, 12, FALSE)</f>
        <v xml:space="preserve"> </v>
      </c>
      <c r="I1006" s="32" t="str">
        <f>VLOOKUP(C1007, 'DB    '!$A:$M, 13, FALSE)</f>
        <v xml:space="preserve"> </v>
      </c>
    </row>
    <row r="1007" spans="1:9">
      <c r="B1007" s="31"/>
      <c r="C1007" s="11" t="s">
        <v>16</v>
      </c>
      <c r="D1007" s="7" t="str">
        <f>VLOOKUP(C1007, 'DB    '!$A:$M, 3, FALSE)</f>
        <v xml:space="preserve"> </v>
      </c>
      <c r="E1007" s="7" t="str">
        <f>VLOOKUP(C1007, 'DB    '!$A:$M, 5, FALSE)</f>
        <v xml:space="preserve"> </v>
      </c>
      <c r="F1007" s="7" t="str">
        <f>VLOOKUP(C1007, 'DB    '!$A:$M, 7, FALSE)</f>
        <v xml:space="preserve"> </v>
      </c>
      <c r="G1007" s="7" t="str">
        <f>VLOOKUP(C1007, 'DB    '!$A:$M, 9, FALSE)</f>
        <v xml:space="preserve"> </v>
      </c>
      <c r="H1007" s="7" t="str">
        <f>VLOOKUP(C1007, 'DB    '!$A:$M, 11, FALSE)</f>
        <v xml:space="preserve"> </v>
      </c>
      <c r="I1007" s="32"/>
    </row>
    <row r="1008" spans="1:9">
      <c r="B1008" s="6" t="s">
        <v>376</v>
      </c>
      <c r="C1008" s="26"/>
      <c r="D1008" s="27"/>
      <c r="E1008" s="27"/>
      <c r="F1008" s="27"/>
      <c r="G1008" s="27"/>
      <c r="H1008" s="27"/>
      <c r="I1008" s="28"/>
    </row>
    <row r="1009" spans="1:9">
      <c r="A1009" s="4">
        <f>A1001+1</f>
        <v>127</v>
      </c>
    </row>
    <row r="1010" spans="1:9">
      <c r="B1010" s="29" t="str">
        <f>VLOOKUP(B1016, 'DB    '!A:B, 2, FALSE)</f>
        <v>松</v>
      </c>
      <c r="C1010" s="10" t="str">
        <f>VLOOKUP(C1011, 'DB    '!$A:$B, 2, FALSE)</f>
        <v>松</v>
      </c>
      <c r="D1010" s="5" t="str">
        <f>VLOOKUP(C1011, 'DB    '!$A:$M, 4, FALSE)</f>
        <v>木</v>
      </c>
      <c r="E1010" s="5" t="str">
        <f>VLOOKUP(C1011, 'DB    '!$A:$M, 6, FALSE)</f>
        <v>公</v>
      </c>
      <c r="F1010" s="5" t="str">
        <f>VLOOKUP(C1011, 'DB    '!$A:$M, 8, FALSE)</f>
        <v xml:space="preserve"> </v>
      </c>
      <c r="G1010" s="5" t="str">
        <f>VLOOKUP(C1011, 'DB    '!$A:$M, 10, FALSE)</f>
        <v xml:space="preserve"> </v>
      </c>
      <c r="H1010" s="5" t="str">
        <f>VLOOKUP(C1011, 'DB    '!$A:$M, 12, FALSE)</f>
        <v xml:space="preserve"> </v>
      </c>
      <c r="I1010" s="32" t="str">
        <f>VLOOKUP(C1011, 'DB    '!$A:$M, 13, FALSE)</f>
        <v>나무인데 건축 자재이기 때문에 국가에서 관리하며 공평하게 나누어 주는 소나무</v>
      </c>
    </row>
    <row r="1011" spans="1:9">
      <c r="B1011" s="30"/>
      <c r="C1011" s="11" t="str">
        <f>B1016</f>
        <v>소나무송</v>
      </c>
      <c r="D1011" s="7" t="str">
        <f>VLOOKUP(C1011, 'DB    '!$A:$M, 3, FALSE)</f>
        <v>나무목</v>
      </c>
      <c r="E1011" s="7" t="str">
        <f>VLOOKUP(C1011, 'DB    '!$A:$M, 5, FALSE)</f>
        <v>공평할공</v>
      </c>
      <c r="F1011" s="7" t="str">
        <f>VLOOKUP(C1011, 'DB    '!$A:$M, 7, FALSE)</f>
        <v>.</v>
      </c>
      <c r="G1011" s="7" t="str">
        <f>VLOOKUP(C1011, 'DB    '!$A:$M, 9, FALSE)</f>
        <v>.</v>
      </c>
      <c r="H1011" s="7" t="str">
        <f>VLOOKUP(C1011, 'DB    '!$A:$M, 11, FALSE)</f>
        <v>.</v>
      </c>
      <c r="I1011" s="32"/>
    </row>
    <row r="1012" spans="1:9">
      <c r="B1012" s="30"/>
      <c r="C1012" s="10" t="str">
        <f>VLOOKUP(C1013, 'DB    '!$A:$B, 2, FALSE)</f>
        <v>公</v>
      </c>
      <c r="D1012" s="5" t="str">
        <f>VLOOKUP(C1013, 'DB    '!$A:$M, 4, FALSE)</f>
        <v>八</v>
      </c>
      <c r="E1012" s="5" t="str">
        <f>VLOOKUP(C1013, 'DB    '!$A:$M, 6, FALSE)</f>
        <v>厶</v>
      </c>
      <c r="F1012" s="5" t="str">
        <f>VLOOKUP(C1013, 'DB    '!$A:$M, 8, FALSE)</f>
        <v xml:space="preserve"> </v>
      </c>
      <c r="G1012" s="5" t="str">
        <f>VLOOKUP(C1013, 'DB    '!$A:$M, 10, FALSE)</f>
        <v xml:space="preserve"> </v>
      </c>
      <c r="H1012" s="5" t="str">
        <f>VLOOKUP(C1013, 'DB    '!$A:$M, 12, FALSE)</f>
        <v xml:space="preserve"> </v>
      </c>
      <c r="I1012" s="32" t="str">
        <f>VLOOKUP(C1013, 'DB    '!$A:$M, 13, FALSE)</f>
        <v>두 팔로 개인이 한 팔뚝으로 사사로이 가지려는 것을 막아서 공평하게 만드는 모습</v>
      </c>
    </row>
    <row r="1013" spans="1:9">
      <c r="B1013" s="30"/>
      <c r="C1013" s="11" t="s">
        <v>390</v>
      </c>
      <c r="D1013" s="7" t="str">
        <f>VLOOKUP(C1013, 'DB    '!$A:$M, 3, FALSE)</f>
        <v>여덟팔</v>
      </c>
      <c r="E1013" s="7" t="str">
        <f>VLOOKUP(C1013, 'DB    '!$A:$M, 5, FALSE)</f>
        <v>사사로울사</v>
      </c>
      <c r="F1013" s="7" t="str">
        <f>VLOOKUP(C1013, 'DB    '!$A:$M, 7, FALSE)</f>
        <v>.</v>
      </c>
      <c r="G1013" s="7" t="str">
        <f>VLOOKUP(C1013, 'DB    '!$A:$M, 9, FALSE)</f>
        <v>.</v>
      </c>
      <c r="H1013" s="7" t="str">
        <f>VLOOKUP(C1013, 'DB    '!$A:$M, 11, FALSE)</f>
        <v>.</v>
      </c>
      <c r="I1013" s="32"/>
    </row>
    <row r="1014" spans="1:9">
      <c r="B1014" s="31"/>
      <c r="C1014" s="10" t="str">
        <f>VLOOKUP(C1015, 'DB    '!$A:$B, 2, FALSE)</f>
        <v xml:space="preserve"> </v>
      </c>
      <c r="D1014" s="5" t="str">
        <f>VLOOKUP(C1015, 'DB    '!$A:$M, 4, FALSE)</f>
        <v xml:space="preserve"> </v>
      </c>
      <c r="E1014" s="5" t="str">
        <f>VLOOKUP(C1015, 'DB    '!$A:$M, 6, FALSE)</f>
        <v xml:space="preserve"> </v>
      </c>
      <c r="F1014" s="5" t="str">
        <f>VLOOKUP(C1015, 'DB    '!$A:$M, 8, FALSE)</f>
        <v xml:space="preserve"> </v>
      </c>
      <c r="G1014" s="5" t="str">
        <f>VLOOKUP(C1015, 'DB    '!$A:$M, 10, FALSE)</f>
        <v xml:space="preserve"> </v>
      </c>
      <c r="H1014" s="5" t="str">
        <f>VLOOKUP(C1015, 'DB    '!$A:$M, 12, FALSE)</f>
        <v xml:space="preserve"> </v>
      </c>
      <c r="I1014" s="32" t="str">
        <f>VLOOKUP(C1015, 'DB    '!$A:$M, 13, FALSE)</f>
        <v xml:space="preserve"> </v>
      </c>
    </row>
    <row r="1015" spans="1:9">
      <c r="B1015" s="31"/>
      <c r="C1015" s="11" t="s">
        <v>16</v>
      </c>
      <c r="D1015" s="7" t="str">
        <f>VLOOKUP(C1015, 'DB    '!$A:$M, 3, FALSE)</f>
        <v xml:space="preserve"> </v>
      </c>
      <c r="E1015" s="7" t="str">
        <f>VLOOKUP(C1015, 'DB    '!$A:$M, 5, FALSE)</f>
        <v xml:space="preserve"> </v>
      </c>
      <c r="F1015" s="7" t="str">
        <f>VLOOKUP(C1015, 'DB    '!$A:$M, 7, FALSE)</f>
        <v xml:space="preserve"> </v>
      </c>
      <c r="G1015" s="7" t="str">
        <f>VLOOKUP(C1015, 'DB    '!$A:$M, 9, FALSE)</f>
        <v xml:space="preserve"> </v>
      </c>
      <c r="H1015" s="7" t="str">
        <f>VLOOKUP(C1015, 'DB    '!$A:$M, 11, FALSE)</f>
        <v xml:space="preserve"> </v>
      </c>
      <c r="I1015" s="32"/>
    </row>
    <row r="1016" spans="1:9">
      <c r="B1016" s="6" t="s">
        <v>389</v>
      </c>
      <c r="C1016" s="26"/>
      <c r="D1016" s="27"/>
      <c r="E1016" s="27"/>
      <c r="F1016" s="27"/>
      <c r="G1016" s="27"/>
      <c r="H1016" s="27"/>
      <c r="I1016" s="28"/>
    </row>
    <row r="1017" spans="1:9">
      <c r="A1017" s="4">
        <f>A1009+1</f>
        <v>128</v>
      </c>
    </row>
    <row r="1018" spans="1:9">
      <c r="B1018" s="29" t="str">
        <f>VLOOKUP(B1024, 'DB    '!A:B, 2, FALSE)</f>
        <v>李</v>
      </c>
      <c r="C1018" s="10" t="str">
        <f>VLOOKUP(C1019, 'DB    '!$A:$B, 2, FALSE)</f>
        <v>李</v>
      </c>
      <c r="D1018" s="5" t="str">
        <f>VLOOKUP(C1019, 'DB    '!$A:$M, 4, FALSE)</f>
        <v>木</v>
      </c>
      <c r="E1018" s="5" t="str">
        <f>VLOOKUP(C1019, 'DB    '!$A:$M, 6, FALSE)</f>
        <v>子</v>
      </c>
      <c r="F1018" s="5" t="str">
        <f>VLOOKUP(C1019, 'DB    '!$A:$M, 8, FALSE)</f>
        <v xml:space="preserve"> </v>
      </c>
      <c r="G1018" s="5" t="str">
        <f>VLOOKUP(C1019, 'DB    '!$A:$M, 10, FALSE)</f>
        <v xml:space="preserve"> </v>
      </c>
      <c r="H1018" s="5" t="str">
        <f>VLOOKUP(C1019, 'DB    '!$A:$M, 12, FALSE)</f>
        <v xml:space="preserve"> </v>
      </c>
      <c r="I1018" s="32" t="str">
        <f>VLOOKUP(C1019, 'DB    '!$A:$M, 13, FALSE)</f>
        <v>나무에 달린 자두를 아들이 따서 먹는 모양</v>
      </c>
    </row>
    <row r="1019" spans="1:9">
      <c r="B1019" s="30"/>
      <c r="C1019" s="11" t="str">
        <f>B1024</f>
        <v>자두나무리</v>
      </c>
      <c r="D1019" s="7" t="str">
        <f>VLOOKUP(C1019, 'DB    '!$A:$M, 3, FALSE)</f>
        <v>나무목</v>
      </c>
      <c r="E1019" s="7" t="str">
        <f>VLOOKUP(C1019, 'DB    '!$A:$M, 5, FALSE)</f>
        <v>아들자</v>
      </c>
      <c r="F1019" s="7" t="str">
        <f>VLOOKUP(C1019, 'DB    '!$A:$M, 7, FALSE)</f>
        <v>.</v>
      </c>
      <c r="G1019" s="7" t="str">
        <f>VLOOKUP(C1019, 'DB    '!$A:$M, 9, FALSE)</f>
        <v>.</v>
      </c>
      <c r="H1019" s="7" t="str">
        <f>VLOOKUP(C1019, 'DB    '!$A:$M, 11, FALSE)</f>
        <v>.</v>
      </c>
      <c r="I1019" s="32"/>
    </row>
    <row r="1020" spans="1:9">
      <c r="B1020" s="30"/>
      <c r="C1020" s="10" t="str">
        <f>VLOOKUP(C1021, 'DB    '!$A:$B, 2, FALSE)</f>
        <v xml:space="preserve"> </v>
      </c>
      <c r="D1020" s="5" t="str">
        <f>VLOOKUP(C1021, 'DB    '!$A:$M, 4, FALSE)</f>
        <v xml:space="preserve"> </v>
      </c>
      <c r="E1020" s="5" t="str">
        <f>VLOOKUP(C1021, 'DB    '!$A:$M, 6, FALSE)</f>
        <v xml:space="preserve"> </v>
      </c>
      <c r="F1020" s="5" t="str">
        <f>VLOOKUP(C1021, 'DB    '!$A:$M, 8, FALSE)</f>
        <v xml:space="preserve"> </v>
      </c>
      <c r="G1020" s="5" t="str">
        <f>VLOOKUP(C1021, 'DB    '!$A:$M, 10, FALSE)</f>
        <v xml:space="preserve"> </v>
      </c>
      <c r="H1020" s="5" t="str">
        <f>VLOOKUP(C1021, 'DB    '!$A:$M, 12, FALSE)</f>
        <v xml:space="preserve"> </v>
      </c>
      <c r="I1020" s="32" t="str">
        <f>VLOOKUP(C1021, 'DB    '!$A:$M, 13, FALSE)</f>
        <v xml:space="preserve"> </v>
      </c>
    </row>
    <row r="1021" spans="1:9">
      <c r="B1021" s="30"/>
      <c r="C1021" s="11" t="s">
        <v>16</v>
      </c>
      <c r="D1021" s="7" t="str">
        <f>VLOOKUP(C1021, 'DB    '!$A:$M, 3, FALSE)</f>
        <v xml:space="preserve"> </v>
      </c>
      <c r="E1021" s="7" t="str">
        <f>VLOOKUP(C1021, 'DB    '!$A:$M, 5, FALSE)</f>
        <v xml:space="preserve"> </v>
      </c>
      <c r="F1021" s="7" t="str">
        <f>VLOOKUP(C1021, 'DB    '!$A:$M, 7, FALSE)</f>
        <v xml:space="preserve"> </v>
      </c>
      <c r="G1021" s="7" t="str">
        <f>VLOOKUP(C1021, 'DB    '!$A:$M, 9, FALSE)</f>
        <v xml:space="preserve"> </v>
      </c>
      <c r="H1021" s="7" t="str">
        <f>VLOOKUP(C1021, 'DB    '!$A:$M, 11, FALSE)</f>
        <v xml:space="preserve"> </v>
      </c>
      <c r="I1021" s="32"/>
    </row>
    <row r="1022" spans="1:9">
      <c r="B1022" s="31"/>
      <c r="C1022" s="10" t="str">
        <f>VLOOKUP(C1023, 'DB    '!$A:$B, 2, FALSE)</f>
        <v xml:space="preserve"> </v>
      </c>
      <c r="D1022" s="5" t="str">
        <f>VLOOKUP(C1023, 'DB    '!$A:$M, 4, FALSE)</f>
        <v xml:space="preserve"> </v>
      </c>
      <c r="E1022" s="5" t="str">
        <f>VLOOKUP(C1023, 'DB    '!$A:$M, 6, FALSE)</f>
        <v xml:space="preserve"> </v>
      </c>
      <c r="F1022" s="5" t="str">
        <f>VLOOKUP(C1023, 'DB    '!$A:$M, 8, FALSE)</f>
        <v xml:space="preserve"> </v>
      </c>
      <c r="G1022" s="5" t="str">
        <f>VLOOKUP(C1023, 'DB    '!$A:$M, 10, FALSE)</f>
        <v xml:space="preserve"> </v>
      </c>
      <c r="H1022" s="5" t="str">
        <f>VLOOKUP(C1023, 'DB    '!$A:$M, 12, FALSE)</f>
        <v xml:space="preserve"> </v>
      </c>
      <c r="I1022" s="32" t="str">
        <f>VLOOKUP(C1023, 'DB    '!$A:$M, 13, FALSE)</f>
        <v xml:space="preserve"> </v>
      </c>
    </row>
    <row r="1023" spans="1:9">
      <c r="B1023" s="31"/>
      <c r="C1023" s="11" t="s">
        <v>16</v>
      </c>
      <c r="D1023" s="7" t="str">
        <f>VLOOKUP(C1023, 'DB    '!$A:$M, 3, FALSE)</f>
        <v xml:space="preserve"> </v>
      </c>
      <c r="E1023" s="7" t="str">
        <f>VLOOKUP(C1023, 'DB    '!$A:$M, 5, FALSE)</f>
        <v xml:space="preserve"> </v>
      </c>
      <c r="F1023" s="7" t="str">
        <f>VLOOKUP(C1023, 'DB    '!$A:$M, 7, FALSE)</f>
        <v xml:space="preserve"> </v>
      </c>
      <c r="G1023" s="7" t="str">
        <f>VLOOKUP(C1023, 'DB    '!$A:$M, 9, FALSE)</f>
        <v xml:space="preserve"> </v>
      </c>
      <c r="H1023" s="7" t="str">
        <f>VLOOKUP(C1023, 'DB    '!$A:$M, 11, FALSE)</f>
        <v xml:space="preserve"> </v>
      </c>
      <c r="I1023" s="32"/>
    </row>
    <row r="1024" spans="1:9">
      <c r="B1024" s="6" t="s">
        <v>394</v>
      </c>
      <c r="C1024" s="26"/>
      <c r="D1024" s="27"/>
      <c r="E1024" s="27"/>
      <c r="F1024" s="27"/>
      <c r="G1024" s="27"/>
      <c r="H1024" s="27"/>
      <c r="I1024" s="28"/>
    </row>
    <row r="1025" spans="1:9">
      <c r="A1025" s="4">
        <f>A1017+1</f>
        <v>129</v>
      </c>
    </row>
    <row r="1026" spans="1:9">
      <c r="B1026" s="29" t="str">
        <f>VLOOKUP(B1032, 'DB    '!A:B, 2, FALSE)</f>
        <v>竹</v>
      </c>
      <c r="C1026" s="10" t="str">
        <f>VLOOKUP(C1027, 'DB    '!$A:$B, 2, FALSE)</f>
        <v>竹</v>
      </c>
      <c r="D1026" s="5" t="str">
        <f>VLOOKUP(C1027, 'DB    '!$A:$M, 4, FALSE)</f>
        <v xml:space="preserve"> </v>
      </c>
      <c r="E1026" s="5" t="str">
        <f>VLOOKUP(C1027, 'DB    '!$A:$M, 6, FALSE)</f>
        <v xml:space="preserve"> </v>
      </c>
      <c r="F1026" s="5" t="str">
        <f>VLOOKUP(C1027, 'DB    '!$A:$M, 8, FALSE)</f>
        <v xml:space="preserve"> </v>
      </c>
      <c r="G1026" s="5" t="str">
        <f>VLOOKUP(C1027, 'DB    '!$A:$M, 10, FALSE)</f>
        <v xml:space="preserve"> </v>
      </c>
      <c r="H1026" s="5" t="str">
        <f>VLOOKUP(C1027, 'DB    '!$A:$M, 12, FALSE)</f>
        <v xml:space="preserve"> </v>
      </c>
      <c r="I1026" s="32" t="str">
        <f>VLOOKUP(C1027, 'DB    '!$A:$M, 13, FALSE)</f>
        <v>잎이 뾰족하고 줄기가 길며 군집을 이루며 크는 대나무 모양</v>
      </c>
    </row>
    <row r="1027" spans="1:9">
      <c r="B1027" s="30"/>
      <c r="C1027" s="11" t="str">
        <f>B1032</f>
        <v>대죽</v>
      </c>
      <c r="D1027" s="7" t="str">
        <f>VLOOKUP(C1027, 'DB    '!$A:$M, 3, FALSE)</f>
        <v>.</v>
      </c>
      <c r="E1027" s="7" t="str">
        <f>VLOOKUP(C1027, 'DB    '!$A:$M, 5, FALSE)</f>
        <v>.</v>
      </c>
      <c r="F1027" s="7" t="str">
        <f>VLOOKUP(C1027, 'DB    '!$A:$M, 7, FALSE)</f>
        <v>.</v>
      </c>
      <c r="G1027" s="7" t="str">
        <f>VLOOKUP(C1027, 'DB    '!$A:$M, 9, FALSE)</f>
        <v>.</v>
      </c>
      <c r="H1027" s="7" t="str">
        <f>VLOOKUP(C1027, 'DB    '!$A:$M, 11, FALSE)</f>
        <v>.</v>
      </c>
      <c r="I1027" s="32"/>
    </row>
    <row r="1028" spans="1:9">
      <c r="B1028" s="30"/>
      <c r="C1028" s="10" t="str">
        <f>VLOOKUP(C1029, 'DB    '!$A:$B, 2, FALSE)</f>
        <v xml:space="preserve"> </v>
      </c>
      <c r="D1028" s="5" t="str">
        <f>VLOOKUP(C1029, 'DB    '!$A:$M, 4, FALSE)</f>
        <v xml:space="preserve"> </v>
      </c>
      <c r="E1028" s="5" t="str">
        <f>VLOOKUP(C1029, 'DB    '!$A:$M, 6, FALSE)</f>
        <v xml:space="preserve"> </v>
      </c>
      <c r="F1028" s="5" t="str">
        <f>VLOOKUP(C1029, 'DB    '!$A:$M, 8, FALSE)</f>
        <v xml:space="preserve"> </v>
      </c>
      <c r="G1028" s="5" t="str">
        <f>VLOOKUP(C1029, 'DB    '!$A:$M, 10, FALSE)</f>
        <v xml:space="preserve"> </v>
      </c>
      <c r="H1028" s="5" t="str">
        <f>VLOOKUP(C1029, 'DB    '!$A:$M, 12, FALSE)</f>
        <v xml:space="preserve"> </v>
      </c>
      <c r="I1028" s="32" t="str">
        <f>VLOOKUP(C1029, 'DB    '!$A:$M, 13, FALSE)</f>
        <v xml:space="preserve"> </v>
      </c>
    </row>
    <row r="1029" spans="1:9">
      <c r="B1029" s="30"/>
      <c r="C1029" s="11" t="s">
        <v>16</v>
      </c>
      <c r="D1029" s="7" t="str">
        <f>VLOOKUP(C1029, 'DB    '!$A:$M, 3, FALSE)</f>
        <v xml:space="preserve"> </v>
      </c>
      <c r="E1029" s="7" t="str">
        <f>VLOOKUP(C1029, 'DB    '!$A:$M, 5, FALSE)</f>
        <v xml:space="preserve"> </v>
      </c>
      <c r="F1029" s="7" t="str">
        <f>VLOOKUP(C1029, 'DB    '!$A:$M, 7, FALSE)</f>
        <v xml:space="preserve"> </v>
      </c>
      <c r="G1029" s="7" t="str">
        <f>VLOOKUP(C1029, 'DB    '!$A:$M, 9, FALSE)</f>
        <v xml:space="preserve"> </v>
      </c>
      <c r="H1029" s="7" t="str">
        <f>VLOOKUP(C1029, 'DB    '!$A:$M, 11, FALSE)</f>
        <v xml:space="preserve"> </v>
      </c>
      <c r="I1029" s="32"/>
    </row>
    <row r="1030" spans="1:9">
      <c r="B1030" s="31"/>
      <c r="C1030" s="10" t="str">
        <f>VLOOKUP(C1031, 'DB    '!$A:$B, 2, FALSE)</f>
        <v xml:space="preserve"> </v>
      </c>
      <c r="D1030" s="5" t="str">
        <f>VLOOKUP(C1031, 'DB    '!$A:$M, 4, FALSE)</f>
        <v xml:space="preserve"> </v>
      </c>
      <c r="E1030" s="5" t="str">
        <f>VLOOKUP(C1031, 'DB    '!$A:$M, 6, FALSE)</f>
        <v xml:space="preserve"> </v>
      </c>
      <c r="F1030" s="5" t="str">
        <f>VLOOKUP(C1031, 'DB    '!$A:$M, 8, FALSE)</f>
        <v xml:space="preserve"> </v>
      </c>
      <c r="G1030" s="5" t="str">
        <f>VLOOKUP(C1031, 'DB    '!$A:$M, 10, FALSE)</f>
        <v xml:space="preserve"> </v>
      </c>
      <c r="H1030" s="5" t="str">
        <f>VLOOKUP(C1031, 'DB    '!$A:$M, 12, FALSE)</f>
        <v xml:space="preserve"> </v>
      </c>
      <c r="I1030" s="32" t="str">
        <f>VLOOKUP(C1031, 'DB    '!$A:$M, 13, FALSE)</f>
        <v xml:space="preserve"> </v>
      </c>
    </row>
    <row r="1031" spans="1:9">
      <c r="B1031" s="31"/>
      <c r="C1031" s="11" t="s">
        <v>16</v>
      </c>
      <c r="D1031" s="7" t="str">
        <f>VLOOKUP(C1031, 'DB    '!$A:$M, 3, FALSE)</f>
        <v xml:space="preserve"> </v>
      </c>
      <c r="E1031" s="7" t="str">
        <f>VLOOKUP(C1031, 'DB    '!$A:$M, 5, FALSE)</f>
        <v xml:space="preserve"> </v>
      </c>
      <c r="F1031" s="7" t="str">
        <f>VLOOKUP(C1031, 'DB    '!$A:$M, 7, FALSE)</f>
        <v xml:space="preserve"> </v>
      </c>
      <c r="G1031" s="7" t="str">
        <f>VLOOKUP(C1031, 'DB    '!$A:$M, 9, FALSE)</f>
        <v xml:space="preserve"> </v>
      </c>
      <c r="H1031" s="7" t="str">
        <f>VLOOKUP(C1031, 'DB    '!$A:$M, 11, FALSE)</f>
        <v xml:space="preserve"> </v>
      </c>
      <c r="I1031" s="32"/>
    </row>
    <row r="1032" spans="1:9">
      <c r="B1032" s="6" t="s">
        <v>396</v>
      </c>
      <c r="C1032" s="26"/>
      <c r="D1032" s="27"/>
      <c r="E1032" s="27"/>
      <c r="F1032" s="27"/>
      <c r="G1032" s="27"/>
      <c r="H1032" s="27"/>
      <c r="I1032" s="28"/>
    </row>
    <row r="1033" spans="1:9">
      <c r="A1033" s="4">
        <f>A1025+1</f>
        <v>130</v>
      </c>
    </row>
    <row r="1034" spans="1:9">
      <c r="B1034" s="29" t="str">
        <f>VLOOKUP(B1040, 'DB    '!A:B, 2, FALSE)</f>
        <v>節</v>
      </c>
      <c r="C1034" s="10" t="str">
        <f>VLOOKUP(C1035, 'DB    '!$A:$B, 2, FALSE)</f>
        <v>節</v>
      </c>
      <c r="D1034" s="5" t="str">
        <f>VLOOKUP(C1035, 'DB    '!$A:$M, 4, FALSE)</f>
        <v>竹</v>
      </c>
      <c r="E1034" s="5" t="str">
        <f>VLOOKUP(C1035, 'DB    '!$A:$M, 6, FALSE)</f>
        <v>白</v>
      </c>
      <c r="F1034" s="5" t="str">
        <f>VLOOKUP(C1035, 'DB    '!$A:$M, 8, FALSE)</f>
        <v>匕</v>
      </c>
      <c r="G1034" s="5" t="str">
        <f>VLOOKUP(C1035, 'DB    '!$A:$M, 10, FALSE)</f>
        <v>卩</v>
      </c>
      <c r="H1034" s="5" t="str">
        <f>VLOOKUP(C1035, 'DB    '!$A:$M, 12, FALSE)</f>
        <v xml:space="preserve"> </v>
      </c>
      <c r="I1034" s="32" t="str">
        <f>VLOOKUP(C1035, 'DB    '!$A:$M, 13, FALSE)</f>
        <v>대나무의 마디는 흰밥을 숟갈로 떠먹을 때 꺽이는 목마디와 유사하다. 절지동물</v>
      </c>
    </row>
    <row r="1035" spans="1:9">
      <c r="B1035" s="30"/>
      <c r="C1035" s="11" t="str">
        <f>B1040</f>
        <v>마디절</v>
      </c>
      <c r="D1035" s="7" t="str">
        <f>VLOOKUP(C1035, 'DB    '!$A:$M, 3, FALSE)</f>
        <v>대죽</v>
      </c>
      <c r="E1035" s="7" t="str">
        <f>VLOOKUP(C1035, 'DB    '!$A:$M, 5, FALSE)</f>
        <v>흰백</v>
      </c>
      <c r="F1035" s="7" t="str">
        <f>VLOOKUP(C1035, 'DB    '!$A:$M, 7, FALSE)</f>
        <v>비수비</v>
      </c>
      <c r="G1035" s="7" t="str">
        <f>VLOOKUP(C1035, 'DB    '!$A:$M, 9, FALSE)</f>
        <v>병부절</v>
      </c>
      <c r="H1035" s="7" t="str">
        <f>VLOOKUP(C1035, 'DB    '!$A:$M, 11, FALSE)</f>
        <v>.</v>
      </c>
      <c r="I1035" s="32"/>
    </row>
    <row r="1036" spans="1:9">
      <c r="B1036" s="30"/>
      <c r="C1036" s="10" t="str">
        <f>VLOOKUP(C1037, 'DB    '!$A:$B, 2, FALSE)</f>
        <v xml:space="preserve"> </v>
      </c>
      <c r="D1036" s="5" t="str">
        <f>VLOOKUP(C1037, 'DB    '!$A:$M, 4, FALSE)</f>
        <v xml:space="preserve"> </v>
      </c>
      <c r="E1036" s="5" t="str">
        <f>VLOOKUP(C1037, 'DB    '!$A:$M, 6, FALSE)</f>
        <v xml:space="preserve"> </v>
      </c>
      <c r="F1036" s="5" t="str">
        <f>VLOOKUP(C1037, 'DB    '!$A:$M, 8, FALSE)</f>
        <v xml:space="preserve"> </v>
      </c>
      <c r="G1036" s="5" t="str">
        <f>VLOOKUP(C1037, 'DB    '!$A:$M, 10, FALSE)</f>
        <v xml:space="preserve"> </v>
      </c>
      <c r="H1036" s="5" t="str">
        <f>VLOOKUP(C1037, 'DB    '!$A:$M, 12, FALSE)</f>
        <v xml:space="preserve"> </v>
      </c>
      <c r="I1036" s="32" t="str">
        <f>VLOOKUP(C1037, 'DB    '!$A:$M, 13, FALSE)</f>
        <v xml:space="preserve"> </v>
      </c>
    </row>
    <row r="1037" spans="1:9">
      <c r="B1037" s="30"/>
      <c r="C1037" s="11" t="s">
        <v>16</v>
      </c>
      <c r="D1037" s="7" t="str">
        <f>VLOOKUP(C1037, 'DB    '!$A:$M, 3, FALSE)</f>
        <v xml:space="preserve"> </v>
      </c>
      <c r="E1037" s="7" t="str">
        <f>VLOOKUP(C1037, 'DB    '!$A:$M, 5, FALSE)</f>
        <v xml:space="preserve"> </v>
      </c>
      <c r="F1037" s="7" t="str">
        <f>VLOOKUP(C1037, 'DB    '!$A:$M, 7, FALSE)</f>
        <v xml:space="preserve"> </v>
      </c>
      <c r="G1037" s="7" t="str">
        <f>VLOOKUP(C1037, 'DB    '!$A:$M, 9, FALSE)</f>
        <v xml:space="preserve"> </v>
      </c>
      <c r="H1037" s="7" t="str">
        <f>VLOOKUP(C1037, 'DB    '!$A:$M, 11, FALSE)</f>
        <v xml:space="preserve"> </v>
      </c>
      <c r="I1037" s="32"/>
    </row>
    <row r="1038" spans="1:9">
      <c r="B1038" s="31"/>
      <c r="C1038" s="10" t="str">
        <f>VLOOKUP(C1039, 'DB    '!$A:$B, 2, FALSE)</f>
        <v xml:space="preserve"> </v>
      </c>
      <c r="D1038" s="5" t="str">
        <f>VLOOKUP(C1039, 'DB    '!$A:$M, 4, FALSE)</f>
        <v xml:space="preserve"> </v>
      </c>
      <c r="E1038" s="5" t="str">
        <f>VLOOKUP(C1039, 'DB    '!$A:$M, 6, FALSE)</f>
        <v xml:space="preserve"> </v>
      </c>
      <c r="F1038" s="5" t="str">
        <f>VLOOKUP(C1039, 'DB    '!$A:$M, 8, FALSE)</f>
        <v xml:space="preserve"> </v>
      </c>
      <c r="G1038" s="5" t="str">
        <f>VLOOKUP(C1039, 'DB    '!$A:$M, 10, FALSE)</f>
        <v xml:space="preserve"> </v>
      </c>
      <c r="H1038" s="5" t="str">
        <f>VLOOKUP(C1039, 'DB    '!$A:$M, 12, FALSE)</f>
        <v xml:space="preserve"> </v>
      </c>
      <c r="I1038" s="32" t="str">
        <f>VLOOKUP(C1039, 'DB    '!$A:$M, 13, FALSE)</f>
        <v xml:space="preserve"> </v>
      </c>
    </row>
    <row r="1039" spans="1:9">
      <c r="B1039" s="31"/>
      <c r="C1039" s="11" t="s">
        <v>16</v>
      </c>
      <c r="D1039" s="7" t="str">
        <f>VLOOKUP(C1039, 'DB    '!$A:$M, 3, FALSE)</f>
        <v xml:space="preserve"> </v>
      </c>
      <c r="E1039" s="7" t="str">
        <f>VLOOKUP(C1039, 'DB    '!$A:$M, 5, FALSE)</f>
        <v xml:space="preserve"> </v>
      </c>
      <c r="F1039" s="7" t="str">
        <f>VLOOKUP(C1039, 'DB    '!$A:$M, 7, FALSE)</f>
        <v xml:space="preserve"> </v>
      </c>
      <c r="G1039" s="7" t="str">
        <f>VLOOKUP(C1039, 'DB    '!$A:$M, 9, FALSE)</f>
        <v xml:space="preserve"> </v>
      </c>
      <c r="H1039" s="7" t="str">
        <f>VLOOKUP(C1039, 'DB    '!$A:$M, 11, FALSE)</f>
        <v xml:space="preserve"> </v>
      </c>
      <c r="I1039" s="32"/>
    </row>
    <row r="1040" spans="1:9">
      <c r="B1040" s="6" t="s">
        <v>401</v>
      </c>
      <c r="C1040" s="26"/>
      <c r="D1040" s="27"/>
      <c r="E1040" s="27"/>
      <c r="F1040" s="27"/>
      <c r="G1040" s="27"/>
      <c r="H1040" s="27"/>
      <c r="I1040" s="28"/>
    </row>
    <row r="1041" spans="1:9">
      <c r="A1041" s="4">
        <f>A1033+1</f>
        <v>131</v>
      </c>
    </row>
    <row r="1042" spans="1:9">
      <c r="B1042" s="29" t="str">
        <f>VLOOKUP(B1048, 'DB    '!A:B, 2, FALSE)</f>
        <v>枝</v>
      </c>
      <c r="C1042" s="10" t="str">
        <f>VLOOKUP(C1043, 'DB    '!$A:$B, 2, FALSE)</f>
        <v>枝</v>
      </c>
      <c r="D1042" s="5" t="str">
        <f>VLOOKUP(C1043, 'DB    '!$A:$M, 4, FALSE)</f>
        <v>木</v>
      </c>
      <c r="E1042" s="5" t="str">
        <f>VLOOKUP(C1043, 'DB    '!$A:$M, 6, FALSE)</f>
        <v>支</v>
      </c>
      <c r="F1042" s="5" t="str">
        <f>VLOOKUP(C1043, 'DB    '!$A:$M, 8, FALSE)</f>
        <v xml:space="preserve"> </v>
      </c>
      <c r="G1042" s="5" t="str">
        <f>VLOOKUP(C1043, 'DB    '!$A:$M, 10, FALSE)</f>
        <v xml:space="preserve"> </v>
      </c>
      <c r="H1042" s="5" t="str">
        <f>VLOOKUP(C1043, 'DB    '!$A:$M, 12, FALSE)</f>
        <v xml:space="preserve"> </v>
      </c>
      <c r="I1042" s="32" t="str">
        <f>VLOOKUP(C1043, 'DB    '!$A:$M, 13, FALSE)</f>
        <v>나무에서 잎들을 지탱하고 있는 것은 가지이다.</v>
      </c>
    </row>
    <row r="1043" spans="1:9">
      <c r="B1043" s="30"/>
      <c r="C1043" s="11" t="str">
        <f>B1048</f>
        <v>가지지</v>
      </c>
      <c r="D1043" s="7" t="str">
        <f>VLOOKUP(C1043, 'DB    '!$A:$M, 3, FALSE)</f>
        <v>나무목</v>
      </c>
      <c r="E1043" s="7" t="str">
        <f>VLOOKUP(C1043, 'DB    '!$A:$M, 5, FALSE)</f>
        <v>지탱할지</v>
      </c>
      <c r="F1043" s="7" t="str">
        <f>VLOOKUP(C1043, 'DB    '!$A:$M, 7, FALSE)</f>
        <v>.</v>
      </c>
      <c r="G1043" s="7" t="str">
        <f>VLOOKUP(C1043, 'DB    '!$A:$M, 9, FALSE)</f>
        <v>.</v>
      </c>
      <c r="H1043" s="7" t="str">
        <f>VLOOKUP(C1043, 'DB    '!$A:$M, 11, FALSE)</f>
        <v>.</v>
      </c>
      <c r="I1043" s="32"/>
    </row>
    <row r="1044" spans="1:9">
      <c r="B1044" s="30"/>
      <c r="C1044" s="10" t="str">
        <f>VLOOKUP(C1045, 'DB    '!$A:$B, 2, FALSE)</f>
        <v>支</v>
      </c>
      <c r="D1044" s="5" t="str">
        <f>VLOOKUP(C1045, 'DB    '!$A:$M, 4, FALSE)</f>
        <v>十</v>
      </c>
      <c r="E1044" s="5" t="str">
        <f>VLOOKUP(C1045, 'DB    '!$A:$M, 6, FALSE)</f>
        <v>又</v>
      </c>
      <c r="F1044" s="5" t="str">
        <f>VLOOKUP(C1045, 'DB    '!$A:$M, 8, FALSE)</f>
        <v xml:space="preserve"> </v>
      </c>
      <c r="G1044" s="5" t="str">
        <f>VLOOKUP(C1045, 'DB    '!$A:$M, 10, FALSE)</f>
        <v xml:space="preserve"> </v>
      </c>
      <c r="H1044" s="5" t="str">
        <f>VLOOKUP(C1045, 'DB    '!$A:$M, 12, FALSE)</f>
        <v xml:space="preserve"> </v>
      </c>
      <c r="I1044" s="32" t="str">
        <f>VLOOKUP(C1045, 'DB    '!$A:$M, 13, FALSE)</f>
        <v>열십자 나뭇가지를 오른 손이 들고 지탱하고 있는 모습</v>
      </c>
    </row>
    <row r="1045" spans="1:9">
      <c r="B1045" s="30"/>
      <c r="C1045" s="11" t="s">
        <v>407</v>
      </c>
      <c r="D1045" s="7" t="str">
        <f>VLOOKUP(C1045, 'DB    '!$A:$M, 3, FALSE)</f>
        <v>열십</v>
      </c>
      <c r="E1045" s="7" t="str">
        <f>VLOOKUP(C1045, 'DB    '!$A:$M, 5, FALSE)</f>
        <v>또우</v>
      </c>
      <c r="F1045" s="7" t="str">
        <f>VLOOKUP(C1045, 'DB    '!$A:$M, 7, FALSE)</f>
        <v>.</v>
      </c>
      <c r="G1045" s="7" t="str">
        <f>VLOOKUP(C1045, 'DB    '!$A:$M, 9, FALSE)</f>
        <v>.</v>
      </c>
      <c r="H1045" s="7" t="str">
        <f>VLOOKUP(C1045, 'DB    '!$A:$M, 11, FALSE)</f>
        <v>.</v>
      </c>
      <c r="I1045" s="32"/>
    </row>
    <row r="1046" spans="1:9">
      <c r="B1046" s="31"/>
      <c r="C1046" s="10" t="str">
        <f>VLOOKUP(C1047, 'DB    '!$A:$B, 2, FALSE)</f>
        <v xml:space="preserve"> </v>
      </c>
      <c r="D1046" s="5" t="str">
        <f>VLOOKUP(C1047, 'DB    '!$A:$M, 4, FALSE)</f>
        <v xml:space="preserve"> </v>
      </c>
      <c r="E1046" s="5" t="str">
        <f>VLOOKUP(C1047, 'DB    '!$A:$M, 6, FALSE)</f>
        <v xml:space="preserve"> </v>
      </c>
      <c r="F1046" s="5" t="str">
        <f>VLOOKUP(C1047, 'DB    '!$A:$M, 8, FALSE)</f>
        <v xml:space="preserve"> </v>
      </c>
      <c r="G1046" s="5" t="str">
        <f>VLOOKUP(C1047, 'DB    '!$A:$M, 10, FALSE)</f>
        <v xml:space="preserve"> </v>
      </c>
      <c r="H1046" s="5" t="str">
        <f>VLOOKUP(C1047, 'DB    '!$A:$M, 12, FALSE)</f>
        <v xml:space="preserve"> </v>
      </c>
      <c r="I1046" s="32" t="str">
        <f>VLOOKUP(C1047, 'DB    '!$A:$M, 13, FALSE)</f>
        <v xml:space="preserve"> </v>
      </c>
    </row>
    <row r="1047" spans="1:9">
      <c r="B1047" s="31"/>
      <c r="C1047" s="11" t="s">
        <v>16</v>
      </c>
      <c r="D1047" s="7" t="str">
        <f>VLOOKUP(C1047, 'DB    '!$A:$M, 3, FALSE)</f>
        <v xml:space="preserve"> </v>
      </c>
      <c r="E1047" s="7" t="str">
        <f>VLOOKUP(C1047, 'DB    '!$A:$M, 5, FALSE)</f>
        <v xml:space="preserve"> </v>
      </c>
      <c r="F1047" s="7" t="str">
        <f>VLOOKUP(C1047, 'DB    '!$A:$M, 7, FALSE)</f>
        <v xml:space="preserve"> </v>
      </c>
      <c r="G1047" s="7" t="str">
        <f>VLOOKUP(C1047, 'DB    '!$A:$M, 9, FALSE)</f>
        <v xml:space="preserve"> </v>
      </c>
      <c r="H1047" s="7" t="str">
        <f>VLOOKUP(C1047, 'DB    '!$A:$M, 11, FALSE)</f>
        <v xml:space="preserve"> </v>
      </c>
      <c r="I1047" s="32"/>
    </row>
    <row r="1048" spans="1:9">
      <c r="B1048" s="6" t="s">
        <v>406</v>
      </c>
      <c r="C1048" s="26"/>
      <c r="D1048" s="27"/>
      <c r="E1048" s="27"/>
      <c r="F1048" s="27"/>
      <c r="G1048" s="27"/>
      <c r="H1048" s="27"/>
      <c r="I1048" s="28"/>
    </row>
    <row r="1049" spans="1:9">
      <c r="A1049" s="4">
        <f>A1041+1</f>
        <v>132</v>
      </c>
    </row>
    <row r="1050" spans="1:9">
      <c r="B1050" s="29" t="str">
        <f>VLOOKUP(B1056, 'DB    '!A:B, 2, FALSE)</f>
        <v>柳</v>
      </c>
      <c r="C1050" s="10" t="str">
        <f>VLOOKUP(C1051, 'DB    '!$A:$B, 2, FALSE)</f>
        <v>柳</v>
      </c>
      <c r="D1050" s="5" t="str">
        <f>VLOOKUP(C1051, 'DB    '!$A:$M, 4, FALSE)</f>
        <v>木</v>
      </c>
      <c r="E1050" s="5" t="str">
        <f>VLOOKUP(C1051, 'DB    '!$A:$M, 6, FALSE)</f>
        <v>卯</v>
      </c>
      <c r="F1050" s="5" t="str">
        <f>VLOOKUP(C1051, 'DB    '!$A:$M, 8, FALSE)</f>
        <v xml:space="preserve"> </v>
      </c>
      <c r="G1050" s="5" t="str">
        <f>VLOOKUP(C1051, 'DB    '!$A:$M, 10, FALSE)</f>
        <v xml:space="preserve"> </v>
      </c>
      <c r="H1050" s="5" t="str">
        <f>VLOOKUP(C1051, 'DB    '!$A:$M, 12, FALSE)</f>
        <v xml:space="preserve"> </v>
      </c>
      <c r="I1050" s="32" t="str">
        <f>VLOOKUP(C1051, 'DB    '!$A:$M, 13, FALSE)</f>
        <v>나무인데 잎이 토끼 귀처럼 길고 뾰족한 버드나무</v>
      </c>
    </row>
    <row r="1051" spans="1:9">
      <c r="B1051" s="30"/>
      <c r="C1051" s="11" t="str">
        <f>B1056</f>
        <v>버들류</v>
      </c>
      <c r="D1051" s="7" t="str">
        <f>VLOOKUP(C1051, 'DB    '!$A:$M, 3, FALSE)</f>
        <v>나무목</v>
      </c>
      <c r="E1051" s="7" t="str">
        <f>VLOOKUP(C1051, 'DB    '!$A:$M, 5, FALSE)</f>
        <v>토끼묘</v>
      </c>
      <c r="F1051" s="7" t="str">
        <f>VLOOKUP(C1051, 'DB    '!$A:$M, 7, FALSE)</f>
        <v>.</v>
      </c>
      <c r="G1051" s="7" t="str">
        <f>VLOOKUP(C1051, 'DB    '!$A:$M, 9, FALSE)</f>
        <v>.</v>
      </c>
      <c r="H1051" s="7" t="str">
        <f>VLOOKUP(C1051, 'DB    '!$A:$M, 11, FALSE)</f>
        <v>.</v>
      </c>
      <c r="I1051" s="32"/>
    </row>
    <row r="1052" spans="1:9">
      <c r="B1052" s="30"/>
      <c r="C1052" s="10" t="str">
        <f>VLOOKUP(C1053, 'DB    '!$A:$B, 2, FALSE)</f>
        <v xml:space="preserve"> </v>
      </c>
      <c r="D1052" s="5" t="str">
        <f>VLOOKUP(C1053, 'DB    '!$A:$M, 4, FALSE)</f>
        <v xml:space="preserve"> </v>
      </c>
      <c r="E1052" s="5" t="str">
        <f>VLOOKUP(C1053, 'DB    '!$A:$M, 6, FALSE)</f>
        <v xml:space="preserve"> </v>
      </c>
      <c r="F1052" s="5" t="str">
        <f>VLOOKUP(C1053, 'DB    '!$A:$M, 8, FALSE)</f>
        <v xml:space="preserve"> </v>
      </c>
      <c r="G1052" s="5" t="str">
        <f>VLOOKUP(C1053, 'DB    '!$A:$M, 10, FALSE)</f>
        <v xml:space="preserve"> </v>
      </c>
      <c r="H1052" s="5" t="str">
        <f>VLOOKUP(C1053, 'DB    '!$A:$M, 12, FALSE)</f>
        <v xml:space="preserve"> </v>
      </c>
      <c r="I1052" s="32" t="str">
        <f>VLOOKUP(C1053, 'DB    '!$A:$M, 13, FALSE)</f>
        <v xml:space="preserve"> </v>
      </c>
    </row>
    <row r="1053" spans="1:9">
      <c r="B1053" s="30"/>
      <c r="C1053" s="11" t="s">
        <v>16</v>
      </c>
      <c r="D1053" s="7" t="str">
        <f>VLOOKUP(C1053, 'DB    '!$A:$M, 3, FALSE)</f>
        <v xml:space="preserve"> </v>
      </c>
      <c r="E1053" s="7" t="str">
        <f>VLOOKUP(C1053, 'DB    '!$A:$M, 5, FALSE)</f>
        <v xml:space="preserve"> </v>
      </c>
      <c r="F1053" s="7" t="str">
        <f>VLOOKUP(C1053, 'DB    '!$A:$M, 7, FALSE)</f>
        <v xml:space="preserve"> </v>
      </c>
      <c r="G1053" s="7" t="str">
        <f>VLOOKUP(C1053, 'DB    '!$A:$M, 9, FALSE)</f>
        <v xml:space="preserve"> </v>
      </c>
      <c r="H1053" s="7" t="str">
        <f>VLOOKUP(C1053, 'DB    '!$A:$M, 11, FALSE)</f>
        <v xml:space="preserve"> </v>
      </c>
      <c r="I1053" s="32"/>
    </row>
    <row r="1054" spans="1:9">
      <c r="B1054" s="31"/>
      <c r="C1054" s="10" t="str">
        <f>VLOOKUP(C1055, 'DB    '!$A:$B, 2, FALSE)</f>
        <v xml:space="preserve"> </v>
      </c>
      <c r="D1054" s="5" t="str">
        <f>VLOOKUP(C1055, 'DB    '!$A:$M, 4, FALSE)</f>
        <v xml:space="preserve"> </v>
      </c>
      <c r="E1054" s="5" t="str">
        <f>VLOOKUP(C1055, 'DB    '!$A:$M, 6, FALSE)</f>
        <v xml:space="preserve"> </v>
      </c>
      <c r="F1054" s="5" t="str">
        <f>VLOOKUP(C1055, 'DB    '!$A:$M, 8, FALSE)</f>
        <v xml:space="preserve"> </v>
      </c>
      <c r="G1054" s="5" t="str">
        <f>VLOOKUP(C1055, 'DB    '!$A:$M, 10, FALSE)</f>
        <v xml:space="preserve"> </v>
      </c>
      <c r="H1054" s="5" t="str">
        <f>VLOOKUP(C1055, 'DB    '!$A:$M, 12, FALSE)</f>
        <v xml:space="preserve"> </v>
      </c>
      <c r="I1054" s="32" t="str">
        <f>VLOOKUP(C1055, 'DB    '!$A:$M, 13, FALSE)</f>
        <v xml:space="preserve"> </v>
      </c>
    </row>
    <row r="1055" spans="1:9">
      <c r="B1055" s="31"/>
      <c r="C1055" s="11" t="s">
        <v>16</v>
      </c>
      <c r="D1055" s="7" t="str">
        <f>VLOOKUP(C1055, 'DB    '!$A:$M, 3, FALSE)</f>
        <v xml:space="preserve"> </v>
      </c>
      <c r="E1055" s="7" t="str">
        <f>VLOOKUP(C1055, 'DB    '!$A:$M, 5, FALSE)</f>
        <v xml:space="preserve"> </v>
      </c>
      <c r="F1055" s="7" t="str">
        <f>VLOOKUP(C1055, 'DB    '!$A:$M, 7, FALSE)</f>
        <v xml:space="preserve"> </v>
      </c>
      <c r="G1055" s="7" t="str">
        <f>VLOOKUP(C1055, 'DB    '!$A:$M, 9, FALSE)</f>
        <v xml:space="preserve"> </v>
      </c>
      <c r="H1055" s="7" t="str">
        <f>VLOOKUP(C1055, 'DB    '!$A:$M, 11, FALSE)</f>
        <v xml:space="preserve"> </v>
      </c>
      <c r="I1055" s="32"/>
    </row>
    <row r="1056" spans="1:9">
      <c r="B1056" s="6" t="s">
        <v>411</v>
      </c>
      <c r="C1056" s="26"/>
      <c r="D1056" s="27"/>
      <c r="E1056" s="27"/>
      <c r="F1056" s="27"/>
      <c r="G1056" s="27"/>
      <c r="H1056" s="27"/>
      <c r="I1056" s="28"/>
    </row>
    <row r="1057" spans="1:9">
      <c r="A1057" s="4">
        <f>A1049+1</f>
        <v>133</v>
      </c>
    </row>
    <row r="1058" spans="1:9">
      <c r="B1058" s="29" t="str">
        <f>VLOOKUP(B1064, 'DB    '!A:B, 2, FALSE)</f>
        <v>麥</v>
      </c>
      <c r="C1058" s="10" t="str">
        <f>VLOOKUP(C1059, 'DB    '!$A:$B, 2, FALSE)</f>
        <v>麥</v>
      </c>
      <c r="D1058" s="5" t="str">
        <f>VLOOKUP(C1059, 'DB    '!$A:$M, 4, FALSE)</f>
        <v>來</v>
      </c>
      <c r="E1058" s="5" t="str">
        <f>VLOOKUP(C1059, 'DB    '!$A:$M, 6, FALSE)</f>
        <v>夂</v>
      </c>
      <c r="F1058" s="5" t="str">
        <f>VLOOKUP(C1059, 'DB    '!$A:$M, 8, FALSE)</f>
        <v xml:space="preserve"> </v>
      </c>
      <c r="G1058" s="5" t="str">
        <f>VLOOKUP(C1059, 'DB    '!$A:$M, 10, FALSE)</f>
        <v xml:space="preserve"> </v>
      </c>
      <c r="H1058" s="5" t="str">
        <f>VLOOKUP(C1059, 'DB    '!$A:$M, 12, FALSE)</f>
        <v xml:space="preserve"> </v>
      </c>
      <c r="I1058" s="32" t="str">
        <f>VLOOKUP(C1059, 'DB    '!$A:$M, 13, FALSE)</f>
        <v>봄이 오면 자라는 보리의 뿌리가 발이 있는 것처럼 튼튼하게 뻗은 모양</v>
      </c>
    </row>
    <row r="1059" spans="1:9">
      <c r="B1059" s="30"/>
      <c r="C1059" s="11" t="str">
        <f>B1064</f>
        <v>보리맥</v>
      </c>
      <c r="D1059" s="7" t="str">
        <f>VLOOKUP(C1059, 'DB    '!$A:$M, 3, FALSE)</f>
        <v>올래</v>
      </c>
      <c r="E1059" s="7" t="str">
        <f>VLOOKUP(C1059, 'DB    '!$A:$M, 5, FALSE)</f>
        <v>뒤져올치</v>
      </c>
      <c r="F1059" s="7" t="str">
        <f>VLOOKUP(C1059, 'DB    '!$A:$M, 7, FALSE)</f>
        <v>.</v>
      </c>
      <c r="G1059" s="7" t="str">
        <f>VLOOKUP(C1059, 'DB    '!$A:$M, 9, FALSE)</f>
        <v>.</v>
      </c>
      <c r="H1059" s="7" t="str">
        <f>VLOOKUP(C1059, 'DB    '!$A:$M, 11, FALSE)</f>
        <v>.</v>
      </c>
      <c r="I1059" s="32"/>
    </row>
    <row r="1060" spans="1:9">
      <c r="B1060" s="30"/>
      <c r="C1060" s="10" t="str">
        <f>VLOOKUP(C1061, 'DB    '!$A:$B, 2, FALSE)</f>
        <v xml:space="preserve"> </v>
      </c>
      <c r="D1060" s="5" t="str">
        <f>VLOOKUP(C1061, 'DB    '!$A:$M, 4, FALSE)</f>
        <v xml:space="preserve"> </v>
      </c>
      <c r="E1060" s="5" t="str">
        <f>VLOOKUP(C1061, 'DB    '!$A:$M, 6, FALSE)</f>
        <v xml:space="preserve"> </v>
      </c>
      <c r="F1060" s="5" t="str">
        <f>VLOOKUP(C1061, 'DB    '!$A:$M, 8, FALSE)</f>
        <v xml:space="preserve"> </v>
      </c>
      <c r="G1060" s="5" t="str">
        <f>VLOOKUP(C1061, 'DB    '!$A:$M, 10, FALSE)</f>
        <v xml:space="preserve"> </v>
      </c>
      <c r="H1060" s="5" t="str">
        <f>VLOOKUP(C1061, 'DB    '!$A:$M, 12, FALSE)</f>
        <v xml:space="preserve"> </v>
      </c>
      <c r="I1060" s="32" t="str">
        <f>VLOOKUP(C1061, 'DB    '!$A:$M, 13, FALSE)</f>
        <v xml:space="preserve"> </v>
      </c>
    </row>
    <row r="1061" spans="1:9">
      <c r="B1061" s="30"/>
      <c r="C1061" s="11" t="s">
        <v>16</v>
      </c>
      <c r="D1061" s="7" t="str">
        <f>VLOOKUP(C1061, 'DB    '!$A:$M, 3, FALSE)</f>
        <v xml:space="preserve"> </v>
      </c>
      <c r="E1061" s="7" t="str">
        <f>VLOOKUP(C1061, 'DB    '!$A:$M, 5, FALSE)</f>
        <v xml:space="preserve"> </v>
      </c>
      <c r="F1061" s="7" t="str">
        <f>VLOOKUP(C1061, 'DB    '!$A:$M, 7, FALSE)</f>
        <v xml:space="preserve"> </v>
      </c>
      <c r="G1061" s="7" t="str">
        <f>VLOOKUP(C1061, 'DB    '!$A:$M, 9, FALSE)</f>
        <v xml:space="preserve"> </v>
      </c>
      <c r="H1061" s="7" t="str">
        <f>VLOOKUP(C1061, 'DB    '!$A:$M, 11, FALSE)</f>
        <v xml:space="preserve"> </v>
      </c>
      <c r="I1061" s="32"/>
    </row>
    <row r="1062" spans="1:9">
      <c r="B1062" s="31"/>
      <c r="C1062" s="10" t="str">
        <f>VLOOKUP(C1063, 'DB    '!$A:$B, 2, FALSE)</f>
        <v xml:space="preserve"> </v>
      </c>
      <c r="D1062" s="5" t="str">
        <f>VLOOKUP(C1063, 'DB    '!$A:$M, 4, FALSE)</f>
        <v xml:space="preserve"> </v>
      </c>
      <c r="E1062" s="5" t="str">
        <f>VLOOKUP(C1063, 'DB    '!$A:$M, 6, FALSE)</f>
        <v xml:space="preserve"> </v>
      </c>
      <c r="F1062" s="5" t="str">
        <f>VLOOKUP(C1063, 'DB    '!$A:$M, 8, FALSE)</f>
        <v xml:space="preserve"> </v>
      </c>
      <c r="G1062" s="5" t="str">
        <f>VLOOKUP(C1063, 'DB    '!$A:$M, 10, FALSE)</f>
        <v xml:space="preserve"> </v>
      </c>
      <c r="H1062" s="5" t="str">
        <f>VLOOKUP(C1063, 'DB    '!$A:$M, 12, FALSE)</f>
        <v xml:space="preserve"> </v>
      </c>
      <c r="I1062" s="32" t="str">
        <f>VLOOKUP(C1063, 'DB    '!$A:$M, 13, FALSE)</f>
        <v xml:space="preserve"> </v>
      </c>
    </row>
    <row r="1063" spans="1:9">
      <c r="B1063" s="31"/>
      <c r="C1063" s="11" t="s">
        <v>16</v>
      </c>
      <c r="D1063" s="7" t="str">
        <f>VLOOKUP(C1063, 'DB    '!$A:$M, 3, FALSE)</f>
        <v xml:space="preserve"> </v>
      </c>
      <c r="E1063" s="7" t="str">
        <f>VLOOKUP(C1063, 'DB    '!$A:$M, 5, FALSE)</f>
        <v xml:space="preserve"> </v>
      </c>
      <c r="F1063" s="7" t="str">
        <f>VLOOKUP(C1063, 'DB    '!$A:$M, 7, FALSE)</f>
        <v xml:space="preserve"> </v>
      </c>
      <c r="G1063" s="7" t="str">
        <f>VLOOKUP(C1063, 'DB    '!$A:$M, 9, FALSE)</f>
        <v xml:space="preserve"> </v>
      </c>
      <c r="H1063" s="7" t="str">
        <f>VLOOKUP(C1063, 'DB    '!$A:$M, 11, FALSE)</f>
        <v xml:space="preserve"> </v>
      </c>
      <c r="I1063" s="32"/>
    </row>
    <row r="1064" spans="1:9">
      <c r="B1064" s="6" t="s">
        <v>416</v>
      </c>
      <c r="C1064" s="26"/>
      <c r="D1064" s="27"/>
      <c r="E1064" s="27"/>
      <c r="F1064" s="27"/>
      <c r="G1064" s="27"/>
      <c r="H1064" s="27"/>
      <c r="I1064" s="28"/>
    </row>
    <row r="1065" spans="1:9">
      <c r="A1065" s="4">
        <f>A1057+1</f>
        <v>134</v>
      </c>
    </row>
    <row r="1066" spans="1:9">
      <c r="B1066" s="29" t="str">
        <f>VLOOKUP(B1072, 'DB    '!A:B, 2, FALSE)</f>
        <v>根</v>
      </c>
      <c r="C1066" s="10" t="str">
        <f>VLOOKUP(C1067, 'DB    '!$A:$B, 2, FALSE)</f>
        <v>根</v>
      </c>
      <c r="D1066" s="5" t="str">
        <f>VLOOKUP(C1067, 'DB    '!$A:$M, 4, FALSE)</f>
        <v>木</v>
      </c>
      <c r="E1066" s="5" t="str">
        <f>VLOOKUP(C1067, 'DB    '!$A:$M, 6, FALSE)</f>
        <v>艮</v>
      </c>
      <c r="F1066" s="5" t="str">
        <f>VLOOKUP(C1067, 'DB    '!$A:$M, 8, FALSE)</f>
        <v xml:space="preserve"> </v>
      </c>
      <c r="G1066" s="5" t="str">
        <f>VLOOKUP(C1067, 'DB    '!$A:$M, 10, FALSE)</f>
        <v xml:space="preserve"> </v>
      </c>
      <c r="H1066" s="5" t="str">
        <f>VLOOKUP(C1067, 'DB    '!$A:$M, 12, FALSE)</f>
        <v xml:space="preserve"> </v>
      </c>
      <c r="I1066" s="32" t="str">
        <f>VLOOKUP(C1067, 'DB    '!$A:$M, 13, FALSE)</f>
        <v>나무에서 눈같은 존재가 뿌리이다. 갈근</v>
      </c>
    </row>
    <row r="1067" spans="1:9">
      <c r="B1067" s="30"/>
      <c r="C1067" s="11" t="str">
        <f>B1072</f>
        <v>뿌리근</v>
      </c>
      <c r="D1067" s="7" t="str">
        <f>VLOOKUP(C1067, 'DB    '!$A:$M, 3, FALSE)</f>
        <v>나무목</v>
      </c>
      <c r="E1067" s="7" t="str">
        <f>VLOOKUP(C1067, 'DB    '!$A:$M, 5, FALSE)</f>
        <v>괘이름간</v>
      </c>
      <c r="F1067" s="7" t="str">
        <f>VLOOKUP(C1067, 'DB    '!$A:$M, 7, FALSE)</f>
        <v>.</v>
      </c>
      <c r="G1067" s="7" t="str">
        <f>VLOOKUP(C1067, 'DB    '!$A:$M, 9, FALSE)</f>
        <v>.</v>
      </c>
      <c r="H1067" s="7" t="str">
        <f>VLOOKUP(C1067, 'DB    '!$A:$M, 11, FALSE)</f>
        <v>.</v>
      </c>
      <c r="I1067" s="32"/>
    </row>
    <row r="1068" spans="1:9">
      <c r="B1068" s="30"/>
      <c r="C1068" s="10" t="str">
        <f>VLOOKUP(C1069, 'DB    '!$A:$B, 2, FALSE)</f>
        <v xml:space="preserve"> </v>
      </c>
      <c r="D1068" s="5" t="str">
        <f>VLOOKUP(C1069, 'DB    '!$A:$M, 4, FALSE)</f>
        <v xml:space="preserve"> </v>
      </c>
      <c r="E1068" s="5" t="str">
        <f>VLOOKUP(C1069, 'DB    '!$A:$M, 6, FALSE)</f>
        <v xml:space="preserve"> </v>
      </c>
      <c r="F1068" s="5" t="str">
        <f>VLOOKUP(C1069, 'DB    '!$A:$M, 8, FALSE)</f>
        <v xml:space="preserve"> </v>
      </c>
      <c r="G1068" s="5" t="str">
        <f>VLOOKUP(C1069, 'DB    '!$A:$M, 10, FALSE)</f>
        <v xml:space="preserve"> </v>
      </c>
      <c r="H1068" s="5" t="str">
        <f>VLOOKUP(C1069, 'DB    '!$A:$M, 12, FALSE)</f>
        <v xml:space="preserve"> </v>
      </c>
      <c r="I1068" s="32" t="str">
        <f>VLOOKUP(C1069, 'DB    '!$A:$M, 13, FALSE)</f>
        <v xml:space="preserve"> </v>
      </c>
    </row>
    <row r="1069" spans="1:9">
      <c r="B1069" s="30"/>
      <c r="C1069" s="11" t="s">
        <v>16</v>
      </c>
      <c r="D1069" s="7" t="str">
        <f>VLOOKUP(C1069, 'DB    '!$A:$M, 3, FALSE)</f>
        <v xml:space="preserve"> </v>
      </c>
      <c r="E1069" s="7" t="str">
        <f>VLOOKUP(C1069, 'DB    '!$A:$M, 5, FALSE)</f>
        <v xml:space="preserve"> </v>
      </c>
      <c r="F1069" s="7" t="str">
        <f>VLOOKUP(C1069, 'DB    '!$A:$M, 7, FALSE)</f>
        <v xml:space="preserve"> </v>
      </c>
      <c r="G1069" s="7" t="str">
        <f>VLOOKUP(C1069, 'DB    '!$A:$M, 9, FALSE)</f>
        <v xml:space="preserve"> </v>
      </c>
      <c r="H1069" s="7" t="str">
        <f>VLOOKUP(C1069, 'DB    '!$A:$M, 11, FALSE)</f>
        <v xml:space="preserve"> </v>
      </c>
      <c r="I1069" s="32"/>
    </row>
    <row r="1070" spans="1:9">
      <c r="B1070" s="31"/>
      <c r="C1070" s="10" t="str">
        <f>VLOOKUP(C1071, 'DB    '!$A:$B, 2, FALSE)</f>
        <v xml:space="preserve"> </v>
      </c>
      <c r="D1070" s="5" t="str">
        <f>VLOOKUP(C1071, 'DB    '!$A:$M, 4, FALSE)</f>
        <v xml:space="preserve"> </v>
      </c>
      <c r="E1070" s="5" t="str">
        <f>VLOOKUP(C1071, 'DB    '!$A:$M, 6, FALSE)</f>
        <v xml:space="preserve"> </v>
      </c>
      <c r="F1070" s="5" t="str">
        <f>VLOOKUP(C1071, 'DB    '!$A:$M, 8, FALSE)</f>
        <v xml:space="preserve"> </v>
      </c>
      <c r="G1070" s="5" t="str">
        <f>VLOOKUP(C1071, 'DB    '!$A:$M, 10, FALSE)</f>
        <v xml:space="preserve"> </v>
      </c>
      <c r="H1070" s="5" t="str">
        <f>VLOOKUP(C1071, 'DB    '!$A:$M, 12, FALSE)</f>
        <v xml:space="preserve"> </v>
      </c>
      <c r="I1070" s="32" t="str">
        <f>VLOOKUP(C1071, 'DB    '!$A:$M, 13, FALSE)</f>
        <v xml:space="preserve"> </v>
      </c>
    </row>
    <row r="1071" spans="1:9">
      <c r="B1071" s="31"/>
      <c r="C1071" s="11" t="s">
        <v>16</v>
      </c>
      <c r="D1071" s="7" t="str">
        <f>VLOOKUP(C1071, 'DB    '!$A:$M, 3, FALSE)</f>
        <v xml:space="preserve"> </v>
      </c>
      <c r="E1071" s="7" t="str">
        <f>VLOOKUP(C1071, 'DB    '!$A:$M, 5, FALSE)</f>
        <v xml:space="preserve"> </v>
      </c>
      <c r="F1071" s="7" t="str">
        <f>VLOOKUP(C1071, 'DB    '!$A:$M, 7, FALSE)</f>
        <v xml:space="preserve"> </v>
      </c>
      <c r="G1071" s="7" t="str">
        <f>VLOOKUP(C1071, 'DB    '!$A:$M, 9, FALSE)</f>
        <v xml:space="preserve"> </v>
      </c>
      <c r="H1071" s="7" t="str">
        <f>VLOOKUP(C1071, 'DB    '!$A:$M, 11, FALSE)</f>
        <v xml:space="preserve"> </v>
      </c>
      <c r="I1071" s="32"/>
    </row>
    <row r="1072" spans="1:9">
      <c r="B1072" s="6" t="s">
        <v>420</v>
      </c>
      <c r="C1072" s="26"/>
      <c r="D1072" s="27"/>
      <c r="E1072" s="27"/>
      <c r="F1072" s="27"/>
      <c r="G1072" s="27"/>
      <c r="H1072" s="27"/>
      <c r="I1072" s="28"/>
    </row>
    <row r="1073" spans="1:9">
      <c r="A1073" s="4">
        <f>A1065+1</f>
        <v>135</v>
      </c>
    </row>
    <row r="1074" spans="1:9">
      <c r="B1074" s="29" t="str">
        <f>VLOOKUP(B1080, 'DB    '!A:B, 2, FALSE)</f>
        <v>風</v>
      </c>
      <c r="C1074" s="10" t="str">
        <f>VLOOKUP(C1075, 'DB    '!$A:$B, 2, FALSE)</f>
        <v>風</v>
      </c>
      <c r="D1074" s="5" t="str">
        <f>VLOOKUP(C1075, 'DB    '!$A:$M, 4, FALSE)</f>
        <v>凡</v>
      </c>
      <c r="E1074" s="5" t="str">
        <f>VLOOKUP(C1075, 'DB    '!$A:$M, 6, FALSE)</f>
        <v>虫</v>
      </c>
      <c r="F1074" s="5" t="str">
        <f>VLOOKUP(C1075, 'DB    '!$A:$M, 8, FALSE)</f>
        <v xml:space="preserve"> </v>
      </c>
      <c r="G1074" s="5" t="str">
        <f>VLOOKUP(C1075, 'DB    '!$A:$M, 10, FALSE)</f>
        <v xml:space="preserve"> </v>
      </c>
      <c r="H1074" s="5" t="str">
        <f>VLOOKUP(C1075, 'DB    '!$A:$M, 12, FALSE)</f>
        <v xml:space="preserve"> </v>
      </c>
      <c r="I1074" s="32" t="str">
        <f>VLOOKUP(C1075, 'DB    '!$A:$M, 13, FALSE)</f>
        <v>바람이 불면 돛이 팽팽해지고 벌레가 날린다. 풍전등화</v>
      </c>
    </row>
    <row r="1075" spans="1:9">
      <c r="B1075" s="30"/>
      <c r="C1075" s="11" t="str">
        <f>B1080</f>
        <v>바람풍</v>
      </c>
      <c r="D1075" s="7" t="str">
        <f>VLOOKUP(C1075, 'DB    '!$A:$M, 3, FALSE)</f>
        <v>무릇범</v>
      </c>
      <c r="E1075" s="7" t="str">
        <f>VLOOKUP(C1075, 'DB    '!$A:$M, 5, FALSE)</f>
        <v>벌레훼</v>
      </c>
      <c r="F1075" s="7" t="str">
        <f>VLOOKUP(C1075, 'DB    '!$A:$M, 7, FALSE)</f>
        <v>.</v>
      </c>
      <c r="G1075" s="7" t="str">
        <f>VLOOKUP(C1075, 'DB    '!$A:$M, 9, FALSE)</f>
        <v>.</v>
      </c>
      <c r="H1075" s="7" t="str">
        <f>VLOOKUP(C1075, 'DB    '!$A:$M, 11, FALSE)</f>
        <v>.</v>
      </c>
      <c r="I1075" s="32"/>
    </row>
    <row r="1076" spans="1:9">
      <c r="B1076" s="30"/>
      <c r="C1076" s="10" t="str">
        <f>VLOOKUP(C1077, 'DB    '!$A:$B, 2, FALSE)</f>
        <v>凡</v>
      </c>
      <c r="D1076" s="5" t="str">
        <f>VLOOKUP(C1077, 'DB    '!$A:$M, 4, FALSE)</f>
        <v>几</v>
      </c>
      <c r="E1076" s="5" t="str">
        <f>VLOOKUP(C1077, 'DB    '!$A:$M, 6, FALSE)</f>
        <v>丶</v>
      </c>
      <c r="F1076" s="5" t="str">
        <f>VLOOKUP(C1077, 'DB    '!$A:$M, 8, FALSE)</f>
        <v xml:space="preserve"> </v>
      </c>
      <c r="G1076" s="5" t="str">
        <f>VLOOKUP(C1077, 'DB    '!$A:$M, 10, FALSE)</f>
        <v xml:space="preserve"> </v>
      </c>
      <c r="H1076" s="5" t="str">
        <f>VLOOKUP(C1077, 'DB    '!$A:$M, 12, FALSE)</f>
        <v xml:space="preserve"> </v>
      </c>
      <c r="I1076" s="32" t="str">
        <f>VLOOKUP(C1077, 'DB    '!$A:$M, 13, FALSE)</f>
        <v>바람이 불때 범선의 돛들은 무릇 한 방향을 향한다</v>
      </c>
    </row>
    <row r="1077" spans="1:9">
      <c r="B1077" s="30"/>
      <c r="C1077" s="11" t="s">
        <v>426</v>
      </c>
      <c r="D1077" s="7" t="str">
        <f>VLOOKUP(C1077, 'DB    '!$A:$M, 3, FALSE)</f>
        <v>안석궤</v>
      </c>
      <c r="E1077" s="7" t="str">
        <f>VLOOKUP(C1077, 'DB    '!$A:$M, 5, FALSE)</f>
        <v>점주</v>
      </c>
      <c r="F1077" s="7" t="str">
        <f>VLOOKUP(C1077, 'DB    '!$A:$M, 7, FALSE)</f>
        <v>.</v>
      </c>
      <c r="G1077" s="7" t="str">
        <f>VLOOKUP(C1077, 'DB    '!$A:$M, 9, FALSE)</f>
        <v>.</v>
      </c>
      <c r="H1077" s="7" t="str">
        <f>VLOOKUP(C1077, 'DB    '!$A:$M, 11, FALSE)</f>
        <v>.</v>
      </c>
      <c r="I1077" s="32"/>
    </row>
    <row r="1078" spans="1:9">
      <c r="B1078" s="31"/>
      <c r="C1078" s="10" t="str">
        <f>VLOOKUP(C1079, 'DB    '!$A:$B, 2, FALSE)</f>
        <v xml:space="preserve"> </v>
      </c>
      <c r="D1078" s="5" t="str">
        <f>VLOOKUP(C1079, 'DB    '!$A:$M, 4, FALSE)</f>
        <v xml:space="preserve"> </v>
      </c>
      <c r="E1078" s="5" t="str">
        <f>VLOOKUP(C1079, 'DB    '!$A:$M, 6, FALSE)</f>
        <v xml:space="preserve"> </v>
      </c>
      <c r="F1078" s="5" t="str">
        <f>VLOOKUP(C1079, 'DB    '!$A:$M, 8, FALSE)</f>
        <v xml:space="preserve"> </v>
      </c>
      <c r="G1078" s="5" t="str">
        <f>VLOOKUP(C1079, 'DB    '!$A:$M, 10, FALSE)</f>
        <v xml:space="preserve"> </v>
      </c>
      <c r="H1078" s="5" t="str">
        <f>VLOOKUP(C1079, 'DB    '!$A:$M, 12, FALSE)</f>
        <v xml:space="preserve"> </v>
      </c>
      <c r="I1078" s="32" t="str">
        <f>VLOOKUP(C1079, 'DB    '!$A:$M, 13, FALSE)</f>
        <v xml:space="preserve"> </v>
      </c>
    </row>
    <row r="1079" spans="1:9">
      <c r="B1079" s="31"/>
      <c r="C1079" s="11" t="s">
        <v>16</v>
      </c>
      <c r="D1079" s="7" t="str">
        <f>VLOOKUP(C1079, 'DB    '!$A:$M, 3, FALSE)</f>
        <v xml:space="preserve"> </v>
      </c>
      <c r="E1079" s="7" t="str">
        <f>VLOOKUP(C1079, 'DB    '!$A:$M, 5, FALSE)</f>
        <v xml:space="preserve"> </v>
      </c>
      <c r="F1079" s="7" t="str">
        <f>VLOOKUP(C1079, 'DB    '!$A:$M, 7, FALSE)</f>
        <v xml:space="preserve"> </v>
      </c>
      <c r="G1079" s="7" t="str">
        <f>VLOOKUP(C1079, 'DB    '!$A:$M, 9, FALSE)</f>
        <v xml:space="preserve"> </v>
      </c>
      <c r="H1079" s="7" t="str">
        <f>VLOOKUP(C1079, 'DB    '!$A:$M, 11, FALSE)</f>
        <v xml:space="preserve"> </v>
      </c>
      <c r="I1079" s="32"/>
    </row>
    <row r="1080" spans="1:9">
      <c r="B1080" s="6" t="s">
        <v>425</v>
      </c>
      <c r="C1080" s="26"/>
      <c r="D1080" s="27"/>
      <c r="E1080" s="27"/>
      <c r="F1080" s="27"/>
      <c r="G1080" s="27"/>
      <c r="H1080" s="27"/>
      <c r="I1080" s="28"/>
    </row>
    <row r="1081" spans="1:9">
      <c r="A1081" s="4">
        <f>A1073+1</f>
        <v>136</v>
      </c>
    </row>
    <row r="1082" spans="1:9">
      <c r="B1082" s="29" t="str">
        <f>VLOOKUP(B1088, 'DB    '!A:B, 2, FALSE)</f>
        <v>雲</v>
      </c>
      <c r="C1082" s="10" t="str">
        <f>VLOOKUP(C1083, 'DB    '!$A:$B, 2, FALSE)</f>
        <v>雲</v>
      </c>
      <c r="D1082" s="5" t="str">
        <f>VLOOKUP(C1083, 'DB    '!$A:$M, 4, FALSE)</f>
        <v>雨</v>
      </c>
      <c r="E1082" s="5" t="str">
        <f>VLOOKUP(C1083, 'DB    '!$A:$M, 6, FALSE)</f>
        <v>云</v>
      </c>
      <c r="F1082" s="5" t="str">
        <f>VLOOKUP(C1083, 'DB    '!$A:$M, 8, FALSE)</f>
        <v xml:space="preserve"> </v>
      </c>
      <c r="G1082" s="5" t="str">
        <f>VLOOKUP(C1083, 'DB    '!$A:$M, 10, FALSE)</f>
        <v xml:space="preserve"> </v>
      </c>
      <c r="H1082" s="5" t="str">
        <f>VLOOKUP(C1083, 'DB    '!$A:$M, 12, FALSE)</f>
        <v xml:space="preserve"> </v>
      </c>
      <c r="I1082" s="32" t="str">
        <f>VLOOKUP(C1083, 'DB    '!$A:$M, 13, FALSE)</f>
        <v>비를 가지고 다니며 이곳 저곳 옮겨다니며 이르는 구름. 성층운.</v>
      </c>
    </row>
    <row r="1083" spans="1:9">
      <c r="B1083" s="30"/>
      <c r="C1083" s="11" t="str">
        <f>B1088</f>
        <v>구름운</v>
      </c>
      <c r="D1083" s="7" t="str">
        <f>VLOOKUP(C1083, 'DB    '!$A:$M, 3, FALSE)</f>
        <v>비우</v>
      </c>
      <c r="E1083" s="7" t="str">
        <f>VLOOKUP(C1083, 'DB    '!$A:$M, 5, FALSE)</f>
        <v>이를운</v>
      </c>
      <c r="F1083" s="7" t="str">
        <f>VLOOKUP(C1083, 'DB    '!$A:$M, 7, FALSE)</f>
        <v>.</v>
      </c>
      <c r="G1083" s="7" t="str">
        <f>VLOOKUP(C1083, 'DB    '!$A:$M, 9, FALSE)</f>
        <v>.</v>
      </c>
      <c r="H1083" s="7" t="str">
        <f>VLOOKUP(C1083, 'DB    '!$A:$M, 11, FALSE)</f>
        <v>.</v>
      </c>
      <c r="I1083" s="32"/>
    </row>
    <row r="1084" spans="1:9">
      <c r="B1084" s="30"/>
      <c r="C1084" s="10" t="str">
        <f>VLOOKUP(C1085, 'DB    '!$A:$B, 2, FALSE)</f>
        <v xml:space="preserve"> </v>
      </c>
      <c r="D1084" s="5" t="str">
        <f>VLOOKUP(C1085, 'DB    '!$A:$M, 4, FALSE)</f>
        <v xml:space="preserve"> </v>
      </c>
      <c r="E1084" s="5" t="str">
        <f>VLOOKUP(C1085, 'DB    '!$A:$M, 6, FALSE)</f>
        <v xml:space="preserve"> </v>
      </c>
      <c r="F1084" s="5" t="str">
        <f>VLOOKUP(C1085, 'DB    '!$A:$M, 8, FALSE)</f>
        <v xml:space="preserve"> </v>
      </c>
      <c r="G1084" s="5" t="str">
        <f>VLOOKUP(C1085, 'DB    '!$A:$M, 10, FALSE)</f>
        <v xml:space="preserve"> </v>
      </c>
      <c r="H1084" s="5" t="str">
        <f>VLOOKUP(C1085, 'DB    '!$A:$M, 12, FALSE)</f>
        <v xml:space="preserve"> </v>
      </c>
      <c r="I1084" s="32" t="str">
        <f>VLOOKUP(C1085, 'DB    '!$A:$M, 13, FALSE)</f>
        <v xml:space="preserve"> </v>
      </c>
    </row>
    <row r="1085" spans="1:9">
      <c r="B1085" s="30"/>
      <c r="C1085" s="11" t="s">
        <v>16</v>
      </c>
      <c r="D1085" s="7" t="str">
        <f>VLOOKUP(C1085, 'DB    '!$A:$M, 3, FALSE)</f>
        <v xml:space="preserve"> </v>
      </c>
      <c r="E1085" s="7" t="str">
        <f>VLOOKUP(C1085, 'DB    '!$A:$M, 5, FALSE)</f>
        <v xml:space="preserve"> </v>
      </c>
      <c r="F1085" s="7" t="str">
        <f>VLOOKUP(C1085, 'DB    '!$A:$M, 7, FALSE)</f>
        <v xml:space="preserve"> </v>
      </c>
      <c r="G1085" s="7" t="str">
        <f>VLOOKUP(C1085, 'DB    '!$A:$M, 9, FALSE)</f>
        <v xml:space="preserve"> </v>
      </c>
      <c r="H1085" s="7" t="str">
        <f>VLOOKUP(C1085, 'DB    '!$A:$M, 11, FALSE)</f>
        <v xml:space="preserve"> </v>
      </c>
      <c r="I1085" s="32"/>
    </row>
    <row r="1086" spans="1:9">
      <c r="B1086" s="31"/>
      <c r="C1086" s="10" t="str">
        <f>VLOOKUP(C1087, 'DB    '!$A:$B, 2, FALSE)</f>
        <v xml:space="preserve"> </v>
      </c>
      <c r="D1086" s="5" t="str">
        <f>VLOOKUP(C1087, 'DB    '!$A:$M, 4, FALSE)</f>
        <v xml:space="preserve"> </v>
      </c>
      <c r="E1086" s="5" t="str">
        <f>VLOOKUP(C1087, 'DB    '!$A:$M, 6, FALSE)</f>
        <v xml:space="preserve"> </v>
      </c>
      <c r="F1086" s="5" t="str">
        <f>VLOOKUP(C1087, 'DB    '!$A:$M, 8, FALSE)</f>
        <v xml:space="preserve"> </v>
      </c>
      <c r="G1086" s="5" t="str">
        <f>VLOOKUP(C1087, 'DB    '!$A:$M, 10, FALSE)</f>
        <v xml:space="preserve"> </v>
      </c>
      <c r="H1086" s="5" t="str">
        <f>VLOOKUP(C1087, 'DB    '!$A:$M, 12, FALSE)</f>
        <v xml:space="preserve"> </v>
      </c>
      <c r="I1086" s="32" t="str">
        <f>VLOOKUP(C1087, 'DB    '!$A:$M, 13, FALSE)</f>
        <v xml:space="preserve"> </v>
      </c>
    </row>
    <row r="1087" spans="1:9">
      <c r="B1087" s="31"/>
      <c r="C1087" s="11" t="s">
        <v>16</v>
      </c>
      <c r="D1087" s="7" t="str">
        <f>VLOOKUP(C1087, 'DB    '!$A:$M, 3, FALSE)</f>
        <v xml:space="preserve"> </v>
      </c>
      <c r="E1087" s="7" t="str">
        <f>VLOOKUP(C1087, 'DB    '!$A:$M, 5, FALSE)</f>
        <v xml:space="preserve"> </v>
      </c>
      <c r="F1087" s="7" t="str">
        <f>VLOOKUP(C1087, 'DB    '!$A:$M, 7, FALSE)</f>
        <v xml:space="preserve"> </v>
      </c>
      <c r="G1087" s="7" t="str">
        <f>VLOOKUP(C1087, 'DB    '!$A:$M, 9, FALSE)</f>
        <v xml:space="preserve"> </v>
      </c>
      <c r="H1087" s="7" t="str">
        <f>VLOOKUP(C1087, 'DB    '!$A:$M, 11, FALSE)</f>
        <v xml:space="preserve"> </v>
      </c>
      <c r="I1087" s="32"/>
    </row>
    <row r="1088" spans="1:9">
      <c r="B1088" s="6" t="s">
        <v>435</v>
      </c>
      <c r="C1088" s="26"/>
      <c r="D1088" s="27"/>
      <c r="E1088" s="27"/>
      <c r="F1088" s="27"/>
      <c r="G1088" s="27"/>
      <c r="H1088" s="27"/>
      <c r="I1088" s="28"/>
    </row>
    <row r="1089" spans="1:9">
      <c r="A1089" s="4">
        <f>A1081+1</f>
        <v>137</v>
      </c>
    </row>
    <row r="1090" spans="1:9">
      <c r="B1090" s="29" t="str">
        <f>VLOOKUP(B1096, 'DB    '!A:B, 2, FALSE)</f>
        <v>雨</v>
      </c>
      <c r="C1090" s="10" t="str">
        <f>VLOOKUP(C1091, 'DB    '!$A:$B, 2, FALSE)</f>
        <v>雨</v>
      </c>
      <c r="D1090" s="5" t="str">
        <f>VLOOKUP(C1091, 'DB    '!$A:$M, 4, FALSE)</f>
        <v xml:space="preserve"> </v>
      </c>
      <c r="E1090" s="5" t="str">
        <f>VLOOKUP(C1091, 'DB    '!$A:$M, 6, FALSE)</f>
        <v xml:space="preserve"> </v>
      </c>
      <c r="F1090" s="5" t="str">
        <f>VLOOKUP(C1091, 'DB    '!$A:$M, 8, FALSE)</f>
        <v xml:space="preserve"> </v>
      </c>
      <c r="G1090" s="5" t="str">
        <f>VLOOKUP(C1091, 'DB    '!$A:$M, 10, FALSE)</f>
        <v xml:space="preserve"> </v>
      </c>
      <c r="H1090" s="5" t="str">
        <f>VLOOKUP(C1091, 'DB    '!$A:$M, 12, FALSE)</f>
        <v xml:space="preserve"> </v>
      </c>
      <c r="I1090" s="32" t="str">
        <f>VLOOKUP(C1091, 'DB    '!$A:$M, 13, FALSE)</f>
        <v>비가올 때 기와를 따라 처마 밑으로 점점이 떨어지는 물방울 모양</v>
      </c>
    </row>
    <row r="1091" spans="1:9">
      <c r="B1091" s="30"/>
      <c r="C1091" s="11" t="str">
        <f>B1096</f>
        <v>비우</v>
      </c>
      <c r="D1091" s="7" t="str">
        <f>VLOOKUP(C1091, 'DB    '!$A:$M, 3, FALSE)</f>
        <v>.</v>
      </c>
      <c r="E1091" s="7" t="str">
        <f>VLOOKUP(C1091, 'DB    '!$A:$M, 5, FALSE)</f>
        <v>.</v>
      </c>
      <c r="F1091" s="7" t="str">
        <f>VLOOKUP(C1091, 'DB    '!$A:$M, 7, FALSE)</f>
        <v>.</v>
      </c>
      <c r="G1091" s="7" t="str">
        <f>VLOOKUP(C1091, 'DB    '!$A:$M, 9, FALSE)</f>
        <v>.</v>
      </c>
      <c r="H1091" s="7" t="str">
        <f>VLOOKUP(C1091, 'DB    '!$A:$M, 11, FALSE)</f>
        <v>.</v>
      </c>
      <c r="I1091" s="32"/>
    </row>
    <row r="1092" spans="1:9">
      <c r="B1092" s="30"/>
      <c r="C1092" s="10" t="str">
        <f>VLOOKUP(C1093, 'DB    '!$A:$B, 2, FALSE)</f>
        <v xml:space="preserve"> </v>
      </c>
      <c r="D1092" s="5" t="str">
        <f>VLOOKUP(C1093, 'DB    '!$A:$M, 4, FALSE)</f>
        <v xml:space="preserve"> </v>
      </c>
      <c r="E1092" s="5" t="str">
        <f>VLOOKUP(C1093, 'DB    '!$A:$M, 6, FALSE)</f>
        <v xml:space="preserve"> </v>
      </c>
      <c r="F1092" s="5" t="str">
        <f>VLOOKUP(C1093, 'DB    '!$A:$M, 8, FALSE)</f>
        <v xml:space="preserve"> </v>
      </c>
      <c r="G1092" s="5" t="str">
        <f>VLOOKUP(C1093, 'DB    '!$A:$M, 10, FALSE)</f>
        <v xml:space="preserve"> </v>
      </c>
      <c r="H1092" s="5" t="str">
        <f>VLOOKUP(C1093, 'DB    '!$A:$M, 12, FALSE)</f>
        <v xml:space="preserve"> </v>
      </c>
      <c r="I1092" s="32" t="str">
        <f>VLOOKUP(C1093, 'DB    '!$A:$M, 13, FALSE)</f>
        <v xml:space="preserve"> </v>
      </c>
    </row>
    <row r="1093" spans="1:9">
      <c r="B1093" s="30"/>
      <c r="C1093" s="11" t="s">
        <v>16</v>
      </c>
      <c r="D1093" s="7" t="str">
        <f>VLOOKUP(C1093, 'DB    '!$A:$M, 3, FALSE)</f>
        <v xml:space="preserve"> </v>
      </c>
      <c r="E1093" s="7" t="str">
        <f>VLOOKUP(C1093, 'DB    '!$A:$M, 5, FALSE)</f>
        <v xml:space="preserve"> </v>
      </c>
      <c r="F1093" s="7" t="str">
        <f>VLOOKUP(C1093, 'DB    '!$A:$M, 7, FALSE)</f>
        <v xml:space="preserve"> </v>
      </c>
      <c r="G1093" s="7" t="str">
        <f>VLOOKUP(C1093, 'DB    '!$A:$M, 9, FALSE)</f>
        <v xml:space="preserve"> </v>
      </c>
      <c r="H1093" s="7" t="str">
        <f>VLOOKUP(C1093, 'DB    '!$A:$M, 11, FALSE)</f>
        <v xml:space="preserve"> </v>
      </c>
      <c r="I1093" s="32"/>
    </row>
    <row r="1094" spans="1:9">
      <c r="B1094" s="31"/>
      <c r="C1094" s="10" t="str">
        <f>VLOOKUP(C1095, 'DB    '!$A:$B, 2, FALSE)</f>
        <v xml:space="preserve"> </v>
      </c>
      <c r="D1094" s="5" t="str">
        <f>VLOOKUP(C1095, 'DB    '!$A:$M, 4, FALSE)</f>
        <v xml:space="preserve"> </v>
      </c>
      <c r="E1094" s="5" t="str">
        <f>VLOOKUP(C1095, 'DB    '!$A:$M, 6, FALSE)</f>
        <v xml:space="preserve"> </v>
      </c>
      <c r="F1094" s="5" t="str">
        <f>VLOOKUP(C1095, 'DB    '!$A:$M, 8, FALSE)</f>
        <v xml:space="preserve"> </v>
      </c>
      <c r="G1094" s="5" t="str">
        <f>VLOOKUP(C1095, 'DB    '!$A:$M, 10, FALSE)</f>
        <v xml:space="preserve"> </v>
      </c>
      <c r="H1094" s="5" t="str">
        <f>VLOOKUP(C1095, 'DB    '!$A:$M, 12, FALSE)</f>
        <v xml:space="preserve"> </v>
      </c>
      <c r="I1094" s="32" t="str">
        <f>VLOOKUP(C1095, 'DB    '!$A:$M, 13, FALSE)</f>
        <v xml:space="preserve"> </v>
      </c>
    </row>
    <row r="1095" spans="1:9">
      <c r="B1095" s="31"/>
      <c r="C1095" s="11" t="s">
        <v>16</v>
      </c>
      <c r="D1095" s="7" t="str">
        <f>VLOOKUP(C1095, 'DB    '!$A:$M, 3, FALSE)</f>
        <v xml:space="preserve"> </v>
      </c>
      <c r="E1095" s="7" t="str">
        <f>VLOOKUP(C1095, 'DB    '!$A:$M, 5, FALSE)</f>
        <v xml:space="preserve"> </v>
      </c>
      <c r="F1095" s="7" t="str">
        <f>VLOOKUP(C1095, 'DB    '!$A:$M, 7, FALSE)</f>
        <v xml:space="preserve"> </v>
      </c>
      <c r="G1095" s="7" t="str">
        <f>VLOOKUP(C1095, 'DB    '!$A:$M, 9, FALSE)</f>
        <v xml:space="preserve"> </v>
      </c>
      <c r="H1095" s="7" t="str">
        <f>VLOOKUP(C1095, 'DB    '!$A:$M, 11, FALSE)</f>
        <v xml:space="preserve"> </v>
      </c>
      <c r="I1095" s="32"/>
    </row>
    <row r="1096" spans="1:9">
      <c r="B1096" s="6" t="s">
        <v>436</v>
      </c>
      <c r="C1096" s="26"/>
      <c r="D1096" s="27"/>
      <c r="E1096" s="27"/>
      <c r="F1096" s="27"/>
      <c r="G1096" s="27"/>
      <c r="H1096" s="27"/>
      <c r="I1096" s="28"/>
    </row>
    <row r="1097" spans="1:9">
      <c r="A1097" s="4">
        <f>A1089+1</f>
        <v>138</v>
      </c>
    </row>
    <row r="1098" spans="1:9">
      <c r="B1098" s="29" t="str">
        <f>VLOOKUP(B1104, 'DB    '!A:B, 2, FALSE)</f>
        <v>電</v>
      </c>
      <c r="C1098" s="10" t="str">
        <f>VLOOKUP(C1099, 'DB    '!$A:$B, 2, FALSE)</f>
        <v>電</v>
      </c>
      <c r="D1098" s="5" t="str">
        <f>VLOOKUP(C1099, 'DB    '!$A:$M, 4, FALSE)</f>
        <v>雨</v>
      </c>
      <c r="E1098" s="5" t="str">
        <f>VLOOKUP(C1099, 'DB    '!$A:$M, 6, FALSE)</f>
        <v>申</v>
      </c>
      <c r="F1098" s="5" t="str">
        <f>VLOOKUP(C1099, 'DB    '!$A:$M, 8, FALSE)</f>
        <v xml:space="preserve"> </v>
      </c>
      <c r="G1098" s="5" t="str">
        <f>VLOOKUP(C1099, 'DB    '!$A:$M, 10, FALSE)</f>
        <v xml:space="preserve"> </v>
      </c>
      <c r="H1098" s="5" t="str">
        <f>VLOOKUP(C1099, 'DB    '!$A:$M, 12, FALSE)</f>
        <v xml:space="preserve"> </v>
      </c>
      <c r="I1098" s="32" t="str">
        <f>VLOOKUP(C1099, 'DB    '!$A:$M, 13, FALSE)</f>
        <v>비가올 때 번개가 밭에 치고 주변으로 펼쳐지는 모습</v>
      </c>
    </row>
    <row r="1099" spans="1:9">
      <c r="B1099" s="30"/>
      <c r="C1099" s="11" t="str">
        <f>B1104</f>
        <v>번개전</v>
      </c>
      <c r="D1099" s="7" t="str">
        <f>VLOOKUP(C1099, 'DB    '!$A:$M, 3, FALSE)</f>
        <v>비우</v>
      </c>
      <c r="E1099" s="7" t="str">
        <f>VLOOKUP(C1099, 'DB    '!$A:$M, 5, FALSE)</f>
        <v>펼신</v>
      </c>
      <c r="F1099" s="7" t="str">
        <f>VLOOKUP(C1099, 'DB    '!$A:$M, 7, FALSE)</f>
        <v>.</v>
      </c>
      <c r="G1099" s="7" t="str">
        <f>VLOOKUP(C1099, 'DB    '!$A:$M, 9, FALSE)</f>
        <v>.</v>
      </c>
      <c r="H1099" s="7" t="str">
        <f>VLOOKUP(C1099, 'DB    '!$A:$M, 11, FALSE)</f>
        <v>.</v>
      </c>
      <c r="I1099" s="32"/>
    </row>
    <row r="1100" spans="1:9">
      <c r="B1100" s="30"/>
      <c r="C1100" s="10" t="str">
        <f>VLOOKUP(C1101, 'DB    '!$A:$B, 2, FALSE)</f>
        <v xml:space="preserve"> </v>
      </c>
      <c r="D1100" s="5" t="str">
        <f>VLOOKUP(C1101, 'DB    '!$A:$M, 4, FALSE)</f>
        <v xml:space="preserve"> </v>
      </c>
      <c r="E1100" s="5" t="str">
        <f>VLOOKUP(C1101, 'DB    '!$A:$M, 6, FALSE)</f>
        <v xml:space="preserve"> </v>
      </c>
      <c r="F1100" s="5" t="str">
        <f>VLOOKUP(C1101, 'DB    '!$A:$M, 8, FALSE)</f>
        <v xml:space="preserve"> </v>
      </c>
      <c r="G1100" s="5" t="str">
        <f>VLOOKUP(C1101, 'DB    '!$A:$M, 10, FALSE)</f>
        <v xml:space="preserve"> </v>
      </c>
      <c r="H1100" s="5" t="str">
        <f>VLOOKUP(C1101, 'DB    '!$A:$M, 12, FALSE)</f>
        <v xml:space="preserve"> </v>
      </c>
      <c r="I1100" s="32" t="str">
        <f>VLOOKUP(C1101, 'DB    '!$A:$M, 13, FALSE)</f>
        <v xml:space="preserve"> </v>
      </c>
    </row>
    <row r="1101" spans="1:9">
      <c r="B1101" s="30"/>
      <c r="C1101" s="11" t="s">
        <v>16</v>
      </c>
      <c r="D1101" s="7" t="str">
        <f>VLOOKUP(C1101, 'DB    '!$A:$M, 3, FALSE)</f>
        <v xml:space="preserve"> </v>
      </c>
      <c r="E1101" s="7" t="str">
        <f>VLOOKUP(C1101, 'DB    '!$A:$M, 5, FALSE)</f>
        <v xml:space="preserve"> </v>
      </c>
      <c r="F1101" s="7" t="str">
        <f>VLOOKUP(C1101, 'DB    '!$A:$M, 7, FALSE)</f>
        <v xml:space="preserve"> </v>
      </c>
      <c r="G1101" s="7" t="str">
        <f>VLOOKUP(C1101, 'DB    '!$A:$M, 9, FALSE)</f>
        <v xml:space="preserve"> </v>
      </c>
      <c r="H1101" s="7" t="str">
        <f>VLOOKUP(C1101, 'DB    '!$A:$M, 11, FALSE)</f>
        <v xml:space="preserve"> </v>
      </c>
      <c r="I1101" s="32"/>
    </row>
    <row r="1102" spans="1:9">
      <c r="B1102" s="31"/>
      <c r="C1102" s="10" t="str">
        <f>VLOOKUP(C1103, 'DB    '!$A:$B, 2, FALSE)</f>
        <v xml:space="preserve"> </v>
      </c>
      <c r="D1102" s="5" t="str">
        <f>VLOOKUP(C1103, 'DB    '!$A:$M, 4, FALSE)</f>
        <v xml:space="preserve"> </v>
      </c>
      <c r="E1102" s="5" t="str">
        <f>VLOOKUP(C1103, 'DB    '!$A:$M, 6, FALSE)</f>
        <v xml:space="preserve"> </v>
      </c>
      <c r="F1102" s="5" t="str">
        <f>VLOOKUP(C1103, 'DB    '!$A:$M, 8, FALSE)</f>
        <v xml:space="preserve"> </v>
      </c>
      <c r="G1102" s="5" t="str">
        <f>VLOOKUP(C1103, 'DB    '!$A:$M, 10, FALSE)</f>
        <v xml:space="preserve"> </v>
      </c>
      <c r="H1102" s="5" t="str">
        <f>VLOOKUP(C1103, 'DB    '!$A:$M, 12, FALSE)</f>
        <v xml:space="preserve"> </v>
      </c>
      <c r="I1102" s="32" t="str">
        <f>VLOOKUP(C1103, 'DB    '!$A:$M, 13, FALSE)</f>
        <v xml:space="preserve"> </v>
      </c>
    </row>
    <row r="1103" spans="1:9">
      <c r="B1103" s="31"/>
      <c r="C1103" s="11" t="s">
        <v>16</v>
      </c>
      <c r="D1103" s="7" t="str">
        <f>VLOOKUP(C1103, 'DB    '!$A:$M, 3, FALSE)</f>
        <v xml:space="preserve"> </v>
      </c>
      <c r="E1103" s="7" t="str">
        <f>VLOOKUP(C1103, 'DB    '!$A:$M, 5, FALSE)</f>
        <v xml:space="preserve"> </v>
      </c>
      <c r="F1103" s="7" t="str">
        <f>VLOOKUP(C1103, 'DB    '!$A:$M, 7, FALSE)</f>
        <v xml:space="preserve"> </v>
      </c>
      <c r="G1103" s="7" t="str">
        <f>VLOOKUP(C1103, 'DB    '!$A:$M, 9, FALSE)</f>
        <v xml:space="preserve"> </v>
      </c>
      <c r="H1103" s="7" t="str">
        <f>VLOOKUP(C1103, 'DB    '!$A:$M, 11, FALSE)</f>
        <v xml:space="preserve"> </v>
      </c>
      <c r="I1103" s="32"/>
    </row>
    <row r="1104" spans="1:9">
      <c r="B1104" s="6" t="s">
        <v>440</v>
      </c>
      <c r="C1104" s="26"/>
      <c r="D1104" s="27"/>
      <c r="E1104" s="27"/>
      <c r="F1104" s="27"/>
      <c r="G1104" s="27"/>
      <c r="H1104" s="27"/>
      <c r="I1104" s="28"/>
    </row>
    <row r="1105" spans="1:9">
      <c r="A1105" s="4">
        <f>A1097+1</f>
        <v>139</v>
      </c>
    </row>
    <row r="1106" spans="1:9">
      <c r="B1106" s="29" t="str">
        <f>VLOOKUP(B1112, 'DB    '!A:B, 2, FALSE)</f>
        <v>雪</v>
      </c>
      <c r="C1106" s="10" t="str">
        <f>VLOOKUP(C1107, 'DB    '!$A:$B, 2, FALSE)</f>
        <v>雪</v>
      </c>
      <c r="D1106" s="5" t="str">
        <f>VLOOKUP(C1107, 'DB    '!$A:$M, 4, FALSE)</f>
        <v>雨</v>
      </c>
      <c r="E1106" s="5" t="str">
        <f>VLOOKUP(C1107, 'DB    '!$A:$M, 6, FALSE)</f>
        <v>屮</v>
      </c>
      <c r="F1106" s="5" t="str">
        <f>VLOOKUP(C1107, 'DB    '!$A:$M, 8, FALSE)</f>
        <v xml:space="preserve"> </v>
      </c>
      <c r="G1106" s="5" t="str">
        <f>VLOOKUP(C1107, 'DB    '!$A:$M, 10, FALSE)</f>
        <v xml:space="preserve"> </v>
      </c>
      <c r="H1106" s="5" t="str">
        <f>VLOOKUP(C1107, 'DB    '!$A:$M, 12, FALSE)</f>
        <v xml:space="preserve"> </v>
      </c>
      <c r="I1106" s="32" t="str">
        <f>VLOOKUP(C1107, 'DB    '!$A:$M, 13, FALSE)</f>
        <v>비 같이 내리는데 내린 후 사람들이 손에 비를 들고 쓸어야 하는 눈</v>
      </c>
    </row>
    <row r="1107" spans="1:9">
      <c r="B1107" s="30"/>
      <c r="C1107" s="11" t="str">
        <f>B1112</f>
        <v>눈설</v>
      </c>
      <c r="D1107" s="7" t="str">
        <f>VLOOKUP(C1107, 'DB    '!$A:$M, 3, FALSE)</f>
        <v>비우</v>
      </c>
      <c r="E1107" s="7" t="str">
        <f>VLOOKUP(C1107, 'DB    '!$A:$M, 5, FALSE)</f>
        <v>왼손좌</v>
      </c>
      <c r="F1107" s="7" t="str">
        <f>VLOOKUP(C1107, 'DB    '!$A:$M, 7, FALSE)</f>
        <v>.</v>
      </c>
      <c r="G1107" s="7" t="str">
        <f>VLOOKUP(C1107, 'DB    '!$A:$M, 9, FALSE)</f>
        <v>.</v>
      </c>
      <c r="H1107" s="7" t="str">
        <f>VLOOKUP(C1107, 'DB    '!$A:$M, 11, FALSE)</f>
        <v>.</v>
      </c>
      <c r="I1107" s="32"/>
    </row>
    <row r="1108" spans="1:9">
      <c r="B1108" s="30"/>
      <c r="C1108" s="10" t="str">
        <f>VLOOKUP(C1109, 'DB    '!$A:$B, 2, FALSE)</f>
        <v xml:space="preserve"> </v>
      </c>
      <c r="D1108" s="5" t="str">
        <f>VLOOKUP(C1109, 'DB    '!$A:$M, 4, FALSE)</f>
        <v xml:space="preserve"> </v>
      </c>
      <c r="E1108" s="5" t="str">
        <f>VLOOKUP(C1109, 'DB    '!$A:$M, 6, FALSE)</f>
        <v xml:space="preserve"> </v>
      </c>
      <c r="F1108" s="5" t="str">
        <f>VLOOKUP(C1109, 'DB    '!$A:$M, 8, FALSE)</f>
        <v xml:space="preserve"> </v>
      </c>
      <c r="G1108" s="5" t="str">
        <f>VLOOKUP(C1109, 'DB    '!$A:$M, 10, FALSE)</f>
        <v xml:space="preserve"> </v>
      </c>
      <c r="H1108" s="5" t="str">
        <f>VLOOKUP(C1109, 'DB    '!$A:$M, 12, FALSE)</f>
        <v xml:space="preserve"> </v>
      </c>
      <c r="I1108" s="32" t="str">
        <f>VLOOKUP(C1109, 'DB    '!$A:$M, 13, FALSE)</f>
        <v xml:space="preserve"> </v>
      </c>
    </row>
    <row r="1109" spans="1:9">
      <c r="B1109" s="30"/>
      <c r="C1109" s="11" t="s">
        <v>16</v>
      </c>
      <c r="D1109" s="7" t="str">
        <f>VLOOKUP(C1109, 'DB    '!$A:$M, 3, FALSE)</f>
        <v xml:space="preserve"> </v>
      </c>
      <c r="E1109" s="7" t="str">
        <f>VLOOKUP(C1109, 'DB    '!$A:$M, 5, FALSE)</f>
        <v xml:space="preserve"> </v>
      </c>
      <c r="F1109" s="7" t="str">
        <f>VLOOKUP(C1109, 'DB    '!$A:$M, 7, FALSE)</f>
        <v xml:space="preserve"> </v>
      </c>
      <c r="G1109" s="7" t="str">
        <f>VLOOKUP(C1109, 'DB    '!$A:$M, 9, FALSE)</f>
        <v xml:space="preserve"> </v>
      </c>
      <c r="H1109" s="7" t="str">
        <f>VLOOKUP(C1109, 'DB    '!$A:$M, 11, FALSE)</f>
        <v xml:space="preserve"> </v>
      </c>
      <c r="I1109" s="32"/>
    </row>
    <row r="1110" spans="1:9">
      <c r="B1110" s="31"/>
      <c r="C1110" s="10" t="str">
        <f>VLOOKUP(C1111, 'DB    '!$A:$B, 2, FALSE)</f>
        <v xml:space="preserve"> </v>
      </c>
      <c r="D1110" s="5" t="str">
        <f>VLOOKUP(C1111, 'DB    '!$A:$M, 4, FALSE)</f>
        <v xml:space="preserve"> </v>
      </c>
      <c r="E1110" s="5" t="str">
        <f>VLOOKUP(C1111, 'DB    '!$A:$M, 6, FALSE)</f>
        <v xml:space="preserve"> </v>
      </c>
      <c r="F1110" s="5" t="str">
        <f>VLOOKUP(C1111, 'DB    '!$A:$M, 8, FALSE)</f>
        <v xml:space="preserve"> </v>
      </c>
      <c r="G1110" s="5" t="str">
        <f>VLOOKUP(C1111, 'DB    '!$A:$M, 10, FALSE)</f>
        <v xml:space="preserve"> </v>
      </c>
      <c r="H1110" s="5" t="str">
        <f>VLOOKUP(C1111, 'DB    '!$A:$M, 12, FALSE)</f>
        <v xml:space="preserve"> </v>
      </c>
      <c r="I1110" s="32" t="str">
        <f>VLOOKUP(C1111, 'DB    '!$A:$M, 13, FALSE)</f>
        <v xml:space="preserve"> </v>
      </c>
    </row>
    <row r="1111" spans="1:9">
      <c r="B1111" s="31"/>
      <c r="C1111" s="11" t="s">
        <v>16</v>
      </c>
      <c r="D1111" s="7" t="str">
        <f>VLOOKUP(C1111, 'DB    '!$A:$M, 3, FALSE)</f>
        <v xml:space="preserve"> </v>
      </c>
      <c r="E1111" s="7" t="str">
        <f>VLOOKUP(C1111, 'DB    '!$A:$M, 5, FALSE)</f>
        <v xml:space="preserve"> </v>
      </c>
      <c r="F1111" s="7" t="str">
        <f>VLOOKUP(C1111, 'DB    '!$A:$M, 7, FALSE)</f>
        <v xml:space="preserve"> </v>
      </c>
      <c r="G1111" s="7" t="str">
        <f>VLOOKUP(C1111, 'DB    '!$A:$M, 9, FALSE)</f>
        <v xml:space="preserve"> </v>
      </c>
      <c r="H1111" s="7" t="str">
        <f>VLOOKUP(C1111, 'DB    '!$A:$M, 11, FALSE)</f>
        <v xml:space="preserve"> </v>
      </c>
      <c r="I1111" s="32"/>
    </row>
    <row r="1112" spans="1:9">
      <c r="B1112" s="6" t="s">
        <v>443</v>
      </c>
      <c r="C1112" s="26"/>
      <c r="D1112" s="27"/>
      <c r="E1112" s="27"/>
      <c r="F1112" s="27"/>
      <c r="G1112" s="27"/>
      <c r="H1112" s="27"/>
      <c r="I1112" s="28"/>
    </row>
    <row r="1113" spans="1:9">
      <c r="A1113" s="4">
        <f>A1105+1</f>
        <v>140</v>
      </c>
    </row>
    <row r="1114" spans="1:9">
      <c r="B1114" s="29" t="str">
        <f>VLOOKUP(B1120, 'DB    '!A:B, 2, FALSE)</f>
        <v>晴</v>
      </c>
      <c r="C1114" s="10" t="str">
        <f>VLOOKUP(C1115, 'DB    '!$A:$B, 2, FALSE)</f>
        <v>晴</v>
      </c>
      <c r="D1114" s="5" t="str">
        <f>VLOOKUP(C1115, 'DB    '!$A:$M, 4, FALSE)</f>
        <v>日</v>
      </c>
      <c r="E1114" s="5" t="str">
        <f>VLOOKUP(C1115, 'DB    '!$A:$M, 6, FALSE)</f>
        <v>靑</v>
      </c>
      <c r="F1114" s="5" t="str">
        <f>VLOOKUP(C1115, 'DB    '!$A:$M, 8, FALSE)</f>
        <v xml:space="preserve"> </v>
      </c>
      <c r="G1114" s="5" t="str">
        <f>VLOOKUP(C1115, 'DB    '!$A:$M, 10, FALSE)</f>
        <v xml:space="preserve"> </v>
      </c>
      <c r="H1114" s="5" t="str">
        <f>VLOOKUP(C1115, 'DB    '!$A:$M, 12, FALSE)</f>
        <v xml:space="preserve"> </v>
      </c>
      <c r="I1114" s="32" t="str">
        <f>VLOOKUP(C1115, 'DB    '!$A:$M, 13, FALSE)</f>
        <v>해가 나면 비오던 하늘이 더 파랗게 보인다</v>
      </c>
    </row>
    <row r="1115" spans="1:9">
      <c r="B1115" s="30"/>
      <c r="C1115" s="11" t="str">
        <f>B1120</f>
        <v>갤청</v>
      </c>
      <c r="D1115" s="7" t="str">
        <f>VLOOKUP(C1115, 'DB    '!$A:$M, 3, FALSE)</f>
        <v>날일</v>
      </c>
      <c r="E1115" s="7" t="str">
        <f>VLOOKUP(C1115, 'DB    '!$A:$M, 5, FALSE)</f>
        <v>푸를청</v>
      </c>
      <c r="F1115" s="7" t="str">
        <f>VLOOKUP(C1115, 'DB    '!$A:$M, 7, FALSE)</f>
        <v>.</v>
      </c>
      <c r="G1115" s="7" t="str">
        <f>VLOOKUP(C1115, 'DB    '!$A:$M, 9, FALSE)</f>
        <v>.</v>
      </c>
      <c r="H1115" s="7" t="str">
        <f>VLOOKUP(C1115, 'DB    '!$A:$M, 11, FALSE)</f>
        <v>.</v>
      </c>
      <c r="I1115" s="32"/>
    </row>
    <row r="1116" spans="1:9">
      <c r="B1116" s="30"/>
      <c r="C1116" s="10" t="str">
        <f>VLOOKUP(C1117, 'DB    '!$A:$B, 2, FALSE)</f>
        <v>靑</v>
      </c>
      <c r="D1116" s="5" t="str">
        <f>VLOOKUP(C1117, 'DB    '!$A:$M, 4, FALSE)</f>
        <v>丰</v>
      </c>
      <c r="E1116" s="5" t="str">
        <f>VLOOKUP(C1117, 'DB    '!$A:$M, 6, FALSE)</f>
        <v>冂</v>
      </c>
      <c r="F1116" s="5" t="str">
        <f>VLOOKUP(C1117, 'DB    '!$A:$M, 8, FALSE)</f>
        <v>丨</v>
      </c>
      <c r="G1116" s="5" t="str">
        <f>VLOOKUP(C1117, 'DB    '!$A:$M, 10, FALSE)</f>
        <v>一</v>
      </c>
      <c r="H1116" s="5" t="str">
        <f>VLOOKUP(C1117, 'DB    '!$A:$M, 12, FALSE)</f>
        <v xml:space="preserve"> </v>
      </c>
      <c r="I1116" s="32" t="str">
        <f>VLOOKUP(C1117, 'DB    '!$A:$M, 13, FALSE)</f>
        <v>풀을 다져서 착즙기에서 짜서 푸른색 염료를 추출한다. 청색.</v>
      </c>
    </row>
    <row r="1117" spans="1:9">
      <c r="B1117" s="30"/>
      <c r="C1117" s="11" t="s">
        <v>448</v>
      </c>
      <c r="D1117" s="7" t="str">
        <f>VLOOKUP(C1117, 'DB    '!$A:$M, 3, FALSE)</f>
        <v>예쁠봉</v>
      </c>
      <c r="E1117" s="7" t="str">
        <f>VLOOKUP(C1117, 'DB    '!$A:$M, 5, FALSE)</f>
        <v>멀경</v>
      </c>
      <c r="F1117" s="7" t="str">
        <f>VLOOKUP(C1117, 'DB    '!$A:$M, 7, FALSE)</f>
        <v>뚫을곤</v>
      </c>
      <c r="G1117" s="7" t="str">
        <f>VLOOKUP(C1117, 'DB    '!$A:$M, 9, FALSE)</f>
        <v>한일</v>
      </c>
      <c r="H1117" s="7" t="str">
        <f>VLOOKUP(C1117, 'DB    '!$A:$M, 11, FALSE)</f>
        <v>.</v>
      </c>
      <c r="I1117" s="32"/>
    </row>
    <row r="1118" spans="1:9">
      <c r="B1118" s="31"/>
      <c r="C1118" s="10" t="str">
        <f>VLOOKUP(C1119, 'DB    '!$A:$B, 2, FALSE)</f>
        <v xml:space="preserve"> </v>
      </c>
      <c r="D1118" s="5" t="str">
        <f>VLOOKUP(C1119, 'DB    '!$A:$M, 4, FALSE)</f>
        <v xml:space="preserve"> </v>
      </c>
      <c r="E1118" s="5" t="str">
        <f>VLOOKUP(C1119, 'DB    '!$A:$M, 6, FALSE)</f>
        <v xml:space="preserve"> </v>
      </c>
      <c r="F1118" s="5" t="str">
        <f>VLOOKUP(C1119, 'DB    '!$A:$M, 8, FALSE)</f>
        <v xml:space="preserve"> </v>
      </c>
      <c r="G1118" s="5" t="str">
        <f>VLOOKUP(C1119, 'DB    '!$A:$M, 10, FALSE)</f>
        <v xml:space="preserve"> </v>
      </c>
      <c r="H1118" s="5" t="str">
        <f>VLOOKUP(C1119, 'DB    '!$A:$M, 12, FALSE)</f>
        <v xml:space="preserve"> </v>
      </c>
      <c r="I1118" s="32" t="str">
        <f>VLOOKUP(C1119, 'DB    '!$A:$M, 13, FALSE)</f>
        <v xml:space="preserve"> </v>
      </c>
    </row>
    <row r="1119" spans="1:9">
      <c r="B1119" s="31"/>
      <c r="C1119" s="11" t="s">
        <v>16</v>
      </c>
      <c r="D1119" s="7" t="str">
        <f>VLOOKUP(C1119, 'DB    '!$A:$M, 3, FALSE)</f>
        <v xml:space="preserve"> </v>
      </c>
      <c r="E1119" s="7" t="str">
        <f>VLOOKUP(C1119, 'DB    '!$A:$M, 5, FALSE)</f>
        <v xml:space="preserve"> </v>
      </c>
      <c r="F1119" s="7" t="str">
        <f>VLOOKUP(C1119, 'DB    '!$A:$M, 7, FALSE)</f>
        <v xml:space="preserve"> </v>
      </c>
      <c r="G1119" s="7" t="str">
        <f>VLOOKUP(C1119, 'DB    '!$A:$M, 9, FALSE)</f>
        <v xml:space="preserve"> </v>
      </c>
      <c r="H1119" s="7" t="str">
        <f>VLOOKUP(C1119, 'DB    '!$A:$M, 11, FALSE)</f>
        <v xml:space="preserve"> </v>
      </c>
      <c r="I1119" s="32"/>
    </row>
    <row r="1120" spans="1:9">
      <c r="B1120" s="6" t="s">
        <v>447</v>
      </c>
      <c r="C1120" s="26"/>
      <c r="D1120" s="27"/>
      <c r="E1120" s="27"/>
      <c r="F1120" s="27"/>
      <c r="G1120" s="27"/>
      <c r="H1120" s="27"/>
      <c r="I1120" s="28"/>
    </row>
    <row r="1121" spans="1:9">
      <c r="A1121" s="4">
        <f>A1113+1</f>
        <v>141</v>
      </c>
    </row>
    <row r="1122" spans="1:9">
      <c r="B1122" s="29" t="str">
        <f>VLOOKUP(B1128, 'DB    '!A:B, 2, FALSE)</f>
        <v>凉</v>
      </c>
      <c r="C1122" s="10" t="str">
        <f>VLOOKUP(C1123, 'DB    '!$A:$B, 2, FALSE)</f>
        <v>凉</v>
      </c>
      <c r="D1122" s="5" t="str">
        <f>VLOOKUP(C1123, 'DB    '!$A:$M, 4, FALSE)</f>
        <v>冫</v>
      </c>
      <c r="E1122" s="5" t="str">
        <f>VLOOKUP(C1123, 'DB    '!$A:$M, 6, FALSE)</f>
        <v>京</v>
      </c>
      <c r="F1122" s="5" t="str">
        <f>VLOOKUP(C1123, 'DB    '!$A:$M, 8, FALSE)</f>
        <v xml:space="preserve"> </v>
      </c>
      <c r="G1122" s="5" t="str">
        <f>VLOOKUP(C1123, 'DB    '!$A:$M, 10, FALSE)</f>
        <v xml:space="preserve"> </v>
      </c>
      <c r="H1122" s="5" t="str">
        <f>VLOOKUP(C1123, 'DB    '!$A:$M, 12, FALSE)</f>
        <v xml:space="preserve"> </v>
      </c>
      <c r="I1122" s="32" t="str">
        <f>VLOOKUP(C1123, 'DB    '!$A:$M, 13, FALSE)</f>
        <v>얼음이 얼면 높은 집이 많고 그 집에 작은 사람들이 들락거리는 서울이 서늘해진다</v>
      </c>
    </row>
    <row r="1123" spans="1:9">
      <c r="B1123" s="30"/>
      <c r="C1123" s="11" t="str">
        <f>B1128</f>
        <v>서늘할량</v>
      </c>
      <c r="D1123" s="7" t="str">
        <f>VLOOKUP(C1123, 'DB    '!$A:$M, 3, FALSE)</f>
        <v>이수변</v>
      </c>
      <c r="E1123" s="7" t="str">
        <f>VLOOKUP(C1123, 'DB    '!$A:$M, 5, FALSE)</f>
        <v>서울경</v>
      </c>
      <c r="F1123" s="7" t="str">
        <f>VLOOKUP(C1123, 'DB    '!$A:$M, 7, FALSE)</f>
        <v>.</v>
      </c>
      <c r="G1123" s="7" t="str">
        <f>VLOOKUP(C1123, 'DB    '!$A:$M, 9, FALSE)</f>
        <v>.</v>
      </c>
      <c r="H1123" s="7" t="str">
        <f>VLOOKUP(C1123, 'DB    '!$A:$M, 11, FALSE)</f>
        <v>.</v>
      </c>
      <c r="I1123" s="32"/>
    </row>
    <row r="1124" spans="1:9">
      <c r="B1124" s="30"/>
      <c r="C1124" s="10" t="str">
        <f>VLOOKUP(C1125, 'DB    '!$A:$B, 2, FALSE)</f>
        <v>京</v>
      </c>
      <c r="D1124" s="5" t="str">
        <f>VLOOKUP(C1125, 'DB    '!$A:$M, 4, FALSE)</f>
        <v>高</v>
      </c>
      <c r="E1124" s="5" t="str">
        <f>VLOOKUP(C1125, 'DB    '!$A:$M, 6, FALSE)</f>
        <v>小</v>
      </c>
      <c r="F1124" s="5" t="str">
        <f>VLOOKUP(C1125, 'DB    '!$A:$M, 8, FALSE)</f>
        <v xml:space="preserve"> </v>
      </c>
      <c r="G1124" s="5" t="str">
        <f>VLOOKUP(C1125, 'DB    '!$A:$M, 10, FALSE)</f>
        <v xml:space="preserve"> </v>
      </c>
      <c r="H1124" s="5" t="str">
        <f>VLOOKUP(C1125, 'DB    '!$A:$M, 12, FALSE)</f>
        <v xml:space="preserve"> </v>
      </c>
      <c r="I1124" s="32" t="str">
        <f>VLOOKUP(C1125, 'DB    '!$A:$M, 13, FALSE)</f>
        <v>높은 집이 많고 그 집에 작은 사람들이 들락거리는 서울</v>
      </c>
    </row>
    <row r="1125" spans="1:9">
      <c r="B1125" s="30"/>
      <c r="C1125" s="11" t="s">
        <v>460</v>
      </c>
      <c r="D1125" s="7" t="str">
        <f>VLOOKUP(C1125, 'DB    '!$A:$M, 3, FALSE)</f>
        <v>높을고</v>
      </c>
      <c r="E1125" s="7" t="str">
        <f>VLOOKUP(C1125, 'DB    '!$A:$M, 5, FALSE)</f>
        <v>작을소</v>
      </c>
      <c r="F1125" s="7" t="str">
        <f>VLOOKUP(C1125, 'DB    '!$A:$M, 7, FALSE)</f>
        <v>.</v>
      </c>
      <c r="G1125" s="7" t="str">
        <f>VLOOKUP(C1125, 'DB    '!$A:$M, 9, FALSE)</f>
        <v>.</v>
      </c>
      <c r="H1125" s="7" t="str">
        <f>VLOOKUP(C1125, 'DB    '!$A:$M, 11, FALSE)</f>
        <v>.</v>
      </c>
      <c r="I1125" s="32"/>
    </row>
    <row r="1126" spans="1:9">
      <c r="B1126" s="31"/>
      <c r="C1126" s="10" t="str">
        <f>VLOOKUP(C1127, 'DB    '!$A:$B, 2, FALSE)</f>
        <v xml:space="preserve"> </v>
      </c>
      <c r="D1126" s="5" t="str">
        <f>VLOOKUP(C1127, 'DB    '!$A:$M, 4, FALSE)</f>
        <v xml:space="preserve"> </v>
      </c>
      <c r="E1126" s="5" t="str">
        <f>VLOOKUP(C1127, 'DB    '!$A:$M, 6, FALSE)</f>
        <v xml:space="preserve"> </v>
      </c>
      <c r="F1126" s="5" t="str">
        <f>VLOOKUP(C1127, 'DB    '!$A:$M, 8, FALSE)</f>
        <v xml:space="preserve"> </v>
      </c>
      <c r="G1126" s="5" t="str">
        <f>VLOOKUP(C1127, 'DB    '!$A:$M, 10, FALSE)</f>
        <v xml:space="preserve"> </v>
      </c>
      <c r="H1126" s="5" t="str">
        <f>VLOOKUP(C1127, 'DB    '!$A:$M, 12, FALSE)</f>
        <v xml:space="preserve"> </v>
      </c>
      <c r="I1126" s="32" t="str">
        <f>VLOOKUP(C1127, 'DB    '!$A:$M, 13, FALSE)</f>
        <v xml:space="preserve"> </v>
      </c>
    </row>
    <row r="1127" spans="1:9">
      <c r="B1127" s="31"/>
      <c r="C1127" s="11" t="s">
        <v>16</v>
      </c>
      <c r="D1127" s="7" t="str">
        <f>VLOOKUP(C1127, 'DB    '!$A:$M, 3, FALSE)</f>
        <v xml:space="preserve"> </v>
      </c>
      <c r="E1127" s="7" t="str">
        <f>VLOOKUP(C1127, 'DB    '!$A:$M, 5, FALSE)</f>
        <v xml:space="preserve"> </v>
      </c>
      <c r="F1127" s="7" t="str">
        <f>VLOOKUP(C1127, 'DB    '!$A:$M, 7, FALSE)</f>
        <v xml:space="preserve"> </v>
      </c>
      <c r="G1127" s="7" t="str">
        <f>VLOOKUP(C1127, 'DB    '!$A:$M, 9, FALSE)</f>
        <v xml:space="preserve"> </v>
      </c>
      <c r="H1127" s="7" t="str">
        <f>VLOOKUP(C1127, 'DB    '!$A:$M, 11, FALSE)</f>
        <v xml:space="preserve"> </v>
      </c>
      <c r="I1127" s="32"/>
    </row>
    <row r="1128" spans="1:9">
      <c r="B1128" s="6" t="s">
        <v>458</v>
      </c>
      <c r="C1128" s="26"/>
      <c r="D1128" s="27"/>
      <c r="E1128" s="27"/>
      <c r="F1128" s="27"/>
      <c r="G1128" s="27"/>
      <c r="H1128" s="27"/>
      <c r="I1128" s="28"/>
    </row>
    <row r="1129" spans="1:9">
      <c r="A1129" s="4">
        <f>A1121+1</f>
        <v>142</v>
      </c>
    </row>
    <row r="1130" spans="1:9">
      <c r="B1130" s="29" t="str">
        <f>VLOOKUP(B1136, 'DB    '!A:B, 2, FALSE)</f>
        <v>霜</v>
      </c>
      <c r="C1130" s="10" t="str">
        <f>VLOOKUP(C1131, 'DB    '!$A:$B, 2, FALSE)</f>
        <v>霜</v>
      </c>
      <c r="D1130" s="5" t="str">
        <f>VLOOKUP(C1131, 'DB    '!$A:$M, 4, FALSE)</f>
        <v>雨</v>
      </c>
      <c r="E1130" s="5" t="str">
        <f>VLOOKUP(C1131, 'DB    '!$A:$M, 6, FALSE)</f>
        <v>相</v>
      </c>
      <c r="F1130" s="5" t="str">
        <f>VLOOKUP(C1131, 'DB    '!$A:$M, 8, FALSE)</f>
        <v xml:space="preserve"> </v>
      </c>
      <c r="G1130" s="5" t="str">
        <f>VLOOKUP(C1131, 'DB    '!$A:$M, 10, FALSE)</f>
        <v xml:space="preserve"> </v>
      </c>
      <c r="H1130" s="5" t="str">
        <f>VLOOKUP(C1131, 'DB    '!$A:$M, 12, FALSE)</f>
        <v xml:space="preserve"> </v>
      </c>
      <c r="I1130" s="32" t="str">
        <f>VLOOKUP(C1131, 'DB    '!$A:$M, 13, FALSE)</f>
        <v>비처럼 내린 후 나무에 하얗게 언 서리를 눈으로 보는 모양</v>
      </c>
    </row>
    <row r="1131" spans="1:9">
      <c r="B1131" s="30"/>
      <c r="C1131" s="11" t="str">
        <f>B1136</f>
        <v>서리상</v>
      </c>
      <c r="D1131" s="7" t="str">
        <f>VLOOKUP(C1131, 'DB    '!$A:$M, 3, FALSE)</f>
        <v>비우</v>
      </c>
      <c r="E1131" s="7" t="str">
        <f>VLOOKUP(C1131, 'DB    '!$A:$M, 5, FALSE)</f>
        <v>서로상</v>
      </c>
      <c r="F1131" s="7" t="str">
        <f>VLOOKUP(C1131, 'DB    '!$A:$M, 7, FALSE)</f>
        <v>.</v>
      </c>
      <c r="G1131" s="7" t="str">
        <f>VLOOKUP(C1131, 'DB    '!$A:$M, 9, FALSE)</f>
        <v>.</v>
      </c>
      <c r="H1131" s="7" t="str">
        <f>VLOOKUP(C1131, 'DB    '!$A:$M, 11, FALSE)</f>
        <v>.</v>
      </c>
      <c r="I1131" s="32"/>
    </row>
    <row r="1132" spans="1:9">
      <c r="B1132" s="30"/>
      <c r="C1132" s="10" t="str">
        <f>VLOOKUP(C1133, 'DB    '!$A:$B, 2, FALSE)</f>
        <v>相</v>
      </c>
      <c r="D1132" s="5" t="str">
        <f>VLOOKUP(C1133, 'DB    '!$A:$M, 4, FALSE)</f>
        <v>木</v>
      </c>
      <c r="E1132" s="5" t="str">
        <f>VLOOKUP(C1133, 'DB    '!$A:$M, 6, FALSE)</f>
        <v>目</v>
      </c>
      <c r="F1132" s="5" t="str">
        <f>VLOOKUP(C1133, 'DB    '!$A:$M, 8, FALSE)</f>
        <v xml:space="preserve"> </v>
      </c>
      <c r="G1132" s="5" t="str">
        <f>VLOOKUP(C1133, 'DB    '!$A:$M, 10, FALSE)</f>
        <v xml:space="preserve"> </v>
      </c>
      <c r="H1132" s="5" t="str">
        <f>VLOOKUP(C1133, 'DB    '!$A:$M, 12, FALSE)</f>
        <v xml:space="preserve"> </v>
      </c>
      <c r="I1132" s="32" t="str">
        <f>VLOOKUP(C1133, 'DB    '!$A:$M, 13, FALSE)</f>
        <v>나무를 자세히 보기 위해 가까이 가는 모습. 더 자세히 보려면 상대와의 거리를 좁혀야 한다.</v>
      </c>
    </row>
    <row r="1133" spans="1:9">
      <c r="B1133" s="30"/>
      <c r="C1133" s="11" t="s">
        <v>466</v>
      </c>
      <c r="D1133" s="7" t="str">
        <f>VLOOKUP(C1133, 'DB    '!$A:$M, 3, FALSE)</f>
        <v>나무목</v>
      </c>
      <c r="E1133" s="7" t="str">
        <f>VLOOKUP(C1133, 'DB    '!$A:$M, 5, FALSE)</f>
        <v>눈목</v>
      </c>
      <c r="F1133" s="7" t="str">
        <f>VLOOKUP(C1133, 'DB    '!$A:$M, 7, FALSE)</f>
        <v>.</v>
      </c>
      <c r="G1133" s="7" t="str">
        <f>VLOOKUP(C1133, 'DB    '!$A:$M, 9, FALSE)</f>
        <v>.</v>
      </c>
      <c r="H1133" s="7" t="str">
        <f>VLOOKUP(C1133, 'DB    '!$A:$M, 11, FALSE)</f>
        <v>.</v>
      </c>
      <c r="I1133" s="32"/>
    </row>
    <row r="1134" spans="1:9">
      <c r="B1134" s="31"/>
      <c r="C1134" s="10" t="str">
        <f>VLOOKUP(C1135, 'DB    '!$A:$B, 2, FALSE)</f>
        <v xml:space="preserve"> </v>
      </c>
      <c r="D1134" s="5" t="str">
        <f>VLOOKUP(C1135, 'DB    '!$A:$M, 4, FALSE)</f>
        <v xml:space="preserve"> </v>
      </c>
      <c r="E1134" s="5" t="str">
        <f>VLOOKUP(C1135, 'DB    '!$A:$M, 6, FALSE)</f>
        <v xml:space="preserve"> </v>
      </c>
      <c r="F1134" s="5" t="str">
        <f>VLOOKUP(C1135, 'DB    '!$A:$M, 8, FALSE)</f>
        <v xml:space="preserve"> </v>
      </c>
      <c r="G1134" s="5" t="str">
        <f>VLOOKUP(C1135, 'DB    '!$A:$M, 10, FALSE)</f>
        <v xml:space="preserve"> </v>
      </c>
      <c r="H1134" s="5" t="str">
        <f>VLOOKUP(C1135, 'DB    '!$A:$M, 12, FALSE)</f>
        <v xml:space="preserve"> </v>
      </c>
      <c r="I1134" s="32" t="str">
        <f>VLOOKUP(C1135, 'DB    '!$A:$M, 13, FALSE)</f>
        <v xml:space="preserve"> </v>
      </c>
    </row>
    <row r="1135" spans="1:9">
      <c r="B1135" s="31"/>
      <c r="C1135" s="11" t="s">
        <v>16</v>
      </c>
      <c r="D1135" s="7" t="str">
        <f>VLOOKUP(C1135, 'DB    '!$A:$M, 3, FALSE)</f>
        <v xml:space="preserve"> </v>
      </c>
      <c r="E1135" s="7" t="str">
        <f>VLOOKUP(C1135, 'DB    '!$A:$M, 5, FALSE)</f>
        <v xml:space="preserve"> </v>
      </c>
      <c r="F1135" s="7" t="str">
        <f>VLOOKUP(C1135, 'DB    '!$A:$M, 7, FALSE)</f>
        <v xml:space="preserve"> </v>
      </c>
      <c r="G1135" s="7" t="str">
        <f>VLOOKUP(C1135, 'DB    '!$A:$M, 9, FALSE)</f>
        <v xml:space="preserve"> </v>
      </c>
      <c r="H1135" s="7" t="str">
        <f>VLOOKUP(C1135, 'DB    '!$A:$M, 11, FALSE)</f>
        <v xml:space="preserve"> </v>
      </c>
      <c r="I1135" s="32"/>
    </row>
    <row r="1136" spans="1:9">
      <c r="B1136" s="6" t="s">
        <v>465</v>
      </c>
      <c r="C1136" s="26"/>
      <c r="D1136" s="27"/>
      <c r="E1136" s="27"/>
      <c r="F1136" s="27"/>
      <c r="G1136" s="27"/>
      <c r="H1136" s="27"/>
      <c r="I1136" s="28"/>
    </row>
    <row r="1137" spans="1:9">
      <c r="A1137" s="4">
        <f>A1129+1</f>
        <v>143</v>
      </c>
    </row>
    <row r="1138" spans="1:9">
      <c r="B1138" s="29" t="str">
        <f>VLOOKUP(B1144, 'DB    '!A:B, 2, FALSE)</f>
        <v>氷</v>
      </c>
      <c r="C1138" s="10" t="str">
        <f>VLOOKUP(C1139, 'DB    '!$A:$B, 2, FALSE)</f>
        <v>氷</v>
      </c>
      <c r="D1138" s="5" t="str">
        <f>VLOOKUP(C1139, 'DB    '!$A:$M, 4, FALSE)</f>
        <v>水</v>
      </c>
      <c r="E1138" s="5" t="str">
        <f>VLOOKUP(C1139, 'DB    '!$A:$M, 6, FALSE)</f>
        <v>丶</v>
      </c>
      <c r="F1138" s="5" t="str">
        <f>VLOOKUP(C1139, 'DB    '!$A:$M, 8, FALSE)</f>
        <v xml:space="preserve"> </v>
      </c>
      <c r="G1138" s="5" t="str">
        <f>VLOOKUP(C1139, 'DB    '!$A:$M, 10, FALSE)</f>
        <v xml:space="preserve"> </v>
      </c>
      <c r="H1138" s="5" t="str">
        <f>VLOOKUP(C1139, 'DB    '!$A:$M, 12, FALSE)</f>
        <v xml:space="preserve"> </v>
      </c>
      <c r="I1138" s="32" t="str">
        <f>VLOOKUP(C1139, 'DB    '!$A:$M, 13, FALSE)</f>
        <v>물이 얼음땡하여 얼면 얼음이 된다.</v>
      </c>
    </row>
    <row r="1139" spans="1:9">
      <c r="B1139" s="30"/>
      <c r="C1139" s="11" t="str">
        <f>B1144</f>
        <v>얼음빙</v>
      </c>
      <c r="D1139" s="7" t="str">
        <f>VLOOKUP(C1139, 'DB    '!$A:$M, 3, FALSE)</f>
        <v>물수</v>
      </c>
      <c r="E1139" s="7" t="str">
        <f>VLOOKUP(C1139, 'DB    '!$A:$M, 5, FALSE)</f>
        <v>점주</v>
      </c>
      <c r="F1139" s="7" t="str">
        <f>VLOOKUP(C1139, 'DB    '!$A:$M, 7, FALSE)</f>
        <v>.</v>
      </c>
      <c r="G1139" s="7" t="str">
        <f>VLOOKUP(C1139, 'DB    '!$A:$M, 9, FALSE)</f>
        <v>.</v>
      </c>
      <c r="H1139" s="7" t="str">
        <f>VLOOKUP(C1139, 'DB    '!$A:$M, 11, FALSE)</f>
        <v>.</v>
      </c>
      <c r="I1139" s="32"/>
    </row>
    <row r="1140" spans="1:9">
      <c r="B1140" s="30"/>
      <c r="C1140" s="10" t="str">
        <f>VLOOKUP(C1141, 'DB    '!$A:$B, 2, FALSE)</f>
        <v xml:space="preserve"> </v>
      </c>
      <c r="D1140" s="5" t="str">
        <f>VLOOKUP(C1141, 'DB    '!$A:$M, 4, FALSE)</f>
        <v xml:space="preserve"> </v>
      </c>
      <c r="E1140" s="5" t="str">
        <f>VLOOKUP(C1141, 'DB    '!$A:$M, 6, FALSE)</f>
        <v xml:space="preserve"> </v>
      </c>
      <c r="F1140" s="5" t="str">
        <f>VLOOKUP(C1141, 'DB    '!$A:$M, 8, FALSE)</f>
        <v xml:space="preserve"> </v>
      </c>
      <c r="G1140" s="5" t="str">
        <f>VLOOKUP(C1141, 'DB    '!$A:$M, 10, FALSE)</f>
        <v xml:space="preserve"> </v>
      </c>
      <c r="H1140" s="5" t="str">
        <f>VLOOKUP(C1141, 'DB    '!$A:$M, 12, FALSE)</f>
        <v xml:space="preserve"> </v>
      </c>
      <c r="I1140" s="32" t="str">
        <f>VLOOKUP(C1141, 'DB    '!$A:$M, 13, FALSE)</f>
        <v xml:space="preserve"> </v>
      </c>
    </row>
    <row r="1141" spans="1:9">
      <c r="B1141" s="30"/>
      <c r="C1141" s="11" t="s">
        <v>16</v>
      </c>
      <c r="D1141" s="7" t="str">
        <f>VLOOKUP(C1141, 'DB    '!$A:$M, 3, FALSE)</f>
        <v xml:space="preserve"> </v>
      </c>
      <c r="E1141" s="7" t="str">
        <f>VLOOKUP(C1141, 'DB    '!$A:$M, 5, FALSE)</f>
        <v xml:space="preserve"> </v>
      </c>
      <c r="F1141" s="7" t="str">
        <f>VLOOKUP(C1141, 'DB    '!$A:$M, 7, FALSE)</f>
        <v xml:space="preserve"> </v>
      </c>
      <c r="G1141" s="7" t="str">
        <f>VLOOKUP(C1141, 'DB    '!$A:$M, 9, FALSE)</f>
        <v xml:space="preserve"> </v>
      </c>
      <c r="H1141" s="7" t="str">
        <f>VLOOKUP(C1141, 'DB    '!$A:$M, 11, FALSE)</f>
        <v xml:space="preserve"> </v>
      </c>
      <c r="I1141" s="32"/>
    </row>
    <row r="1142" spans="1:9">
      <c r="B1142" s="31"/>
      <c r="C1142" s="10" t="str">
        <f>VLOOKUP(C1143, 'DB    '!$A:$B, 2, FALSE)</f>
        <v xml:space="preserve"> </v>
      </c>
      <c r="D1142" s="5" t="str">
        <f>VLOOKUP(C1143, 'DB    '!$A:$M, 4, FALSE)</f>
        <v xml:space="preserve"> </v>
      </c>
      <c r="E1142" s="5" t="str">
        <f>VLOOKUP(C1143, 'DB    '!$A:$M, 6, FALSE)</f>
        <v xml:space="preserve"> </v>
      </c>
      <c r="F1142" s="5" t="str">
        <f>VLOOKUP(C1143, 'DB    '!$A:$M, 8, FALSE)</f>
        <v xml:space="preserve"> </v>
      </c>
      <c r="G1142" s="5" t="str">
        <f>VLOOKUP(C1143, 'DB    '!$A:$M, 10, FALSE)</f>
        <v xml:space="preserve"> </v>
      </c>
      <c r="H1142" s="5" t="str">
        <f>VLOOKUP(C1143, 'DB    '!$A:$M, 12, FALSE)</f>
        <v xml:space="preserve"> </v>
      </c>
      <c r="I1142" s="32" t="str">
        <f>VLOOKUP(C1143, 'DB    '!$A:$M, 13, FALSE)</f>
        <v xml:space="preserve"> </v>
      </c>
    </row>
    <row r="1143" spans="1:9">
      <c r="B1143" s="31"/>
      <c r="C1143" s="11" t="s">
        <v>16</v>
      </c>
      <c r="D1143" s="7" t="str">
        <f>VLOOKUP(C1143, 'DB    '!$A:$M, 3, FALSE)</f>
        <v xml:space="preserve"> </v>
      </c>
      <c r="E1143" s="7" t="str">
        <f>VLOOKUP(C1143, 'DB    '!$A:$M, 5, FALSE)</f>
        <v xml:space="preserve"> </v>
      </c>
      <c r="F1143" s="7" t="str">
        <f>VLOOKUP(C1143, 'DB    '!$A:$M, 7, FALSE)</f>
        <v xml:space="preserve"> </v>
      </c>
      <c r="G1143" s="7" t="str">
        <f>VLOOKUP(C1143, 'DB    '!$A:$M, 9, FALSE)</f>
        <v xml:space="preserve"> </v>
      </c>
      <c r="H1143" s="7" t="str">
        <f>VLOOKUP(C1143, 'DB    '!$A:$M, 11, FALSE)</f>
        <v xml:space="preserve"> </v>
      </c>
      <c r="I1143" s="32"/>
    </row>
    <row r="1144" spans="1:9">
      <c r="B1144" s="6" t="s">
        <v>470</v>
      </c>
      <c r="C1144" s="26"/>
      <c r="D1144" s="27"/>
      <c r="E1144" s="27"/>
      <c r="F1144" s="27"/>
      <c r="G1144" s="27"/>
      <c r="H1144" s="27"/>
      <c r="I1144" s="28"/>
    </row>
    <row r="1145" spans="1:9">
      <c r="A1145" s="4">
        <f>A1137+1</f>
        <v>144</v>
      </c>
    </row>
    <row r="1146" spans="1:9">
      <c r="B1146" s="29" t="str">
        <f>VLOOKUP(B1152, 'DB    '!A:B, 2, FALSE)</f>
        <v>露</v>
      </c>
      <c r="C1146" s="10" t="str">
        <f>VLOOKUP(C1147, 'DB    '!$A:$B, 2, FALSE)</f>
        <v>露</v>
      </c>
      <c r="D1146" s="5" t="str">
        <f>VLOOKUP(C1147, 'DB    '!$A:$M, 4, FALSE)</f>
        <v>雨</v>
      </c>
      <c r="E1146" s="5" t="str">
        <f>VLOOKUP(C1147, 'DB    '!$A:$M, 6, FALSE)</f>
        <v>路</v>
      </c>
      <c r="F1146" s="5" t="str">
        <f>VLOOKUP(C1147, 'DB    '!$A:$M, 8, FALSE)</f>
        <v xml:space="preserve"> </v>
      </c>
      <c r="G1146" s="5" t="str">
        <f>VLOOKUP(C1147, 'DB    '!$A:$M, 10, FALSE)</f>
        <v xml:space="preserve"> </v>
      </c>
      <c r="H1146" s="5" t="str">
        <f>VLOOKUP(C1147, 'DB    '!$A:$M, 12, FALSE)</f>
        <v xml:space="preserve"> </v>
      </c>
      <c r="I1146" s="32" t="str">
        <f>VLOOKUP(C1147, 'DB    '!$A:$M, 13, FALSE)</f>
        <v>비처럼 내려서 길가에 맺히는 이슬. 결로.</v>
      </c>
    </row>
    <row r="1147" spans="1:9">
      <c r="B1147" s="30"/>
      <c r="C1147" s="11" t="str">
        <f>B1152</f>
        <v>이슬로</v>
      </c>
      <c r="D1147" s="7" t="str">
        <f>VLOOKUP(C1147, 'DB    '!$A:$M, 3, FALSE)</f>
        <v>비우</v>
      </c>
      <c r="E1147" s="7" t="str">
        <f>VLOOKUP(C1147, 'DB    '!$A:$M, 5, FALSE)</f>
        <v>길로</v>
      </c>
      <c r="F1147" s="7" t="str">
        <f>VLOOKUP(C1147, 'DB    '!$A:$M, 7, FALSE)</f>
        <v>.</v>
      </c>
      <c r="G1147" s="7" t="str">
        <f>VLOOKUP(C1147, 'DB    '!$A:$M, 9, FALSE)</f>
        <v>.</v>
      </c>
      <c r="H1147" s="7" t="str">
        <f>VLOOKUP(C1147, 'DB    '!$A:$M, 11, FALSE)</f>
        <v>.</v>
      </c>
      <c r="I1147" s="32"/>
    </row>
    <row r="1148" spans="1:9">
      <c r="B1148" s="30"/>
      <c r="C1148" s="10" t="str">
        <f>VLOOKUP(C1149, 'DB    '!$A:$B, 2, FALSE)</f>
        <v>路</v>
      </c>
      <c r="D1148" s="5" t="str">
        <f>VLOOKUP(C1149, 'DB    '!$A:$M, 4, FALSE)</f>
        <v>足</v>
      </c>
      <c r="E1148" s="5" t="str">
        <f>VLOOKUP(C1149, 'DB    '!$A:$M, 6, FALSE)</f>
        <v>各</v>
      </c>
      <c r="F1148" s="5" t="str">
        <f>VLOOKUP(C1149, 'DB    '!$A:$M, 8, FALSE)</f>
        <v xml:space="preserve"> </v>
      </c>
      <c r="G1148" s="5" t="str">
        <f>VLOOKUP(C1149, 'DB    '!$A:$M, 10, FALSE)</f>
        <v xml:space="preserve"> </v>
      </c>
      <c r="H1148" s="5" t="str">
        <f>VLOOKUP(C1149, 'DB    '!$A:$M, 12, FALSE)</f>
        <v xml:space="preserve"> </v>
      </c>
      <c r="I1148" s="32" t="str">
        <f>VLOOKUP(C1149, 'DB    '!$A:$M, 13, FALSE)</f>
        <v>발로 걷고 지쳐서 다리를 끌면서 걷고 중간에 음식을 먹기도 하는 길. 노숙</v>
      </c>
    </row>
    <row r="1149" spans="1:9">
      <c r="B1149" s="30"/>
      <c r="C1149" s="11" t="s">
        <v>476</v>
      </c>
      <c r="D1149" s="7" t="str">
        <f>VLOOKUP(C1149, 'DB    '!$A:$M, 3, FALSE)</f>
        <v>발족</v>
      </c>
      <c r="E1149" s="7" t="str">
        <f>VLOOKUP(C1149, 'DB    '!$A:$M, 5, FALSE)</f>
        <v>각각각</v>
      </c>
      <c r="F1149" s="7" t="str">
        <f>VLOOKUP(C1149, 'DB    '!$A:$M, 7, FALSE)</f>
        <v>.</v>
      </c>
      <c r="G1149" s="7" t="str">
        <f>VLOOKUP(C1149, 'DB    '!$A:$M, 9, FALSE)</f>
        <v>.</v>
      </c>
      <c r="H1149" s="7" t="str">
        <f>VLOOKUP(C1149, 'DB    '!$A:$M, 11, FALSE)</f>
        <v>.</v>
      </c>
      <c r="I1149" s="32"/>
    </row>
    <row r="1150" spans="1:9">
      <c r="B1150" s="31"/>
      <c r="C1150" s="10" t="str">
        <f>VLOOKUP(C1151, 'DB    '!$A:$B, 2, FALSE)</f>
        <v xml:space="preserve"> </v>
      </c>
      <c r="D1150" s="5" t="str">
        <f>VLOOKUP(C1151, 'DB    '!$A:$M, 4, FALSE)</f>
        <v xml:space="preserve"> </v>
      </c>
      <c r="E1150" s="5" t="str">
        <f>VLOOKUP(C1151, 'DB    '!$A:$M, 6, FALSE)</f>
        <v xml:space="preserve"> </v>
      </c>
      <c r="F1150" s="5" t="str">
        <f>VLOOKUP(C1151, 'DB    '!$A:$M, 8, FALSE)</f>
        <v xml:space="preserve"> </v>
      </c>
      <c r="G1150" s="5" t="str">
        <f>VLOOKUP(C1151, 'DB    '!$A:$M, 10, FALSE)</f>
        <v xml:space="preserve"> </v>
      </c>
      <c r="H1150" s="5" t="str">
        <f>VLOOKUP(C1151, 'DB    '!$A:$M, 12, FALSE)</f>
        <v xml:space="preserve"> </v>
      </c>
      <c r="I1150" s="32" t="str">
        <f>VLOOKUP(C1151, 'DB    '!$A:$M, 13, FALSE)</f>
        <v xml:space="preserve"> </v>
      </c>
    </row>
    <row r="1151" spans="1:9">
      <c r="B1151" s="31"/>
      <c r="C1151" s="11" t="s">
        <v>16</v>
      </c>
      <c r="D1151" s="7" t="str">
        <f>VLOOKUP(C1151, 'DB    '!$A:$M, 3, FALSE)</f>
        <v xml:space="preserve"> </v>
      </c>
      <c r="E1151" s="7" t="str">
        <f>VLOOKUP(C1151, 'DB    '!$A:$M, 5, FALSE)</f>
        <v xml:space="preserve"> </v>
      </c>
      <c r="F1151" s="7" t="str">
        <f>VLOOKUP(C1151, 'DB    '!$A:$M, 7, FALSE)</f>
        <v xml:space="preserve"> </v>
      </c>
      <c r="G1151" s="7" t="str">
        <f>VLOOKUP(C1151, 'DB    '!$A:$M, 9, FALSE)</f>
        <v xml:space="preserve"> </v>
      </c>
      <c r="H1151" s="7" t="str">
        <f>VLOOKUP(C1151, 'DB    '!$A:$M, 11, FALSE)</f>
        <v xml:space="preserve"> </v>
      </c>
      <c r="I1151" s="32"/>
    </row>
    <row r="1152" spans="1:9">
      <c r="B1152" s="6" t="s">
        <v>475</v>
      </c>
      <c r="C1152" s="26"/>
      <c r="D1152" s="27"/>
      <c r="E1152" s="27"/>
      <c r="F1152" s="27"/>
      <c r="G1152" s="27"/>
      <c r="H1152" s="27"/>
      <c r="I1152" s="28"/>
    </row>
    <row r="1153" spans="1:9">
      <c r="A1153" s="4">
        <f>A1145+1</f>
        <v>145</v>
      </c>
    </row>
    <row r="1154" spans="1:9">
      <c r="B1154" s="29" t="str">
        <f>VLOOKUP(B1160, 'DB    '!A:B, 2, FALSE)</f>
        <v>光</v>
      </c>
      <c r="C1154" s="10" t="str">
        <f>VLOOKUP(C1155, 'DB    '!$A:$B, 2, FALSE)</f>
        <v>光</v>
      </c>
      <c r="D1154" s="5" t="str">
        <f>VLOOKUP(C1155, 'DB    '!$A:$M, 4, FALSE)</f>
        <v>火</v>
      </c>
      <c r="E1154" s="5" t="str">
        <f>VLOOKUP(C1155, 'DB    '!$A:$M, 6, FALSE)</f>
        <v>一</v>
      </c>
      <c r="F1154" s="5" t="str">
        <f>VLOOKUP(C1155, 'DB    '!$A:$M, 8, FALSE)</f>
        <v>儿</v>
      </c>
      <c r="G1154" s="5" t="str">
        <f>VLOOKUP(C1155, 'DB    '!$A:$M, 10, FALSE)</f>
        <v xml:space="preserve"> </v>
      </c>
      <c r="H1154" s="5" t="str">
        <f>VLOOKUP(C1155, 'DB    '!$A:$M, 12, FALSE)</f>
        <v xml:space="preserve"> </v>
      </c>
      <c r="I1154" s="32" t="str">
        <f>VLOOKUP(C1155, 'DB    '!$A:$M, 13, FALSE)</f>
        <v>사람발처럼 생긴 등잔위에 불을 켜서 빛을 밝히는 모습. 광선.</v>
      </c>
    </row>
    <row r="1155" spans="1:9">
      <c r="B1155" s="30"/>
      <c r="C1155" s="11" t="str">
        <f>B1160</f>
        <v>빛광</v>
      </c>
      <c r="D1155" s="7" t="str">
        <f>VLOOKUP(C1155, 'DB    '!$A:$M, 3, FALSE)</f>
        <v>불화</v>
      </c>
      <c r="E1155" s="7" t="str">
        <f>VLOOKUP(C1155, 'DB    '!$A:$M, 5, FALSE)</f>
        <v>한일</v>
      </c>
      <c r="F1155" s="7" t="str">
        <f>VLOOKUP(C1155, 'DB    '!$A:$M, 7, FALSE)</f>
        <v>어진사람인</v>
      </c>
      <c r="G1155" s="7" t="str">
        <f>VLOOKUP(C1155, 'DB    '!$A:$M, 9, FALSE)</f>
        <v>.</v>
      </c>
      <c r="H1155" s="7" t="str">
        <f>VLOOKUP(C1155, 'DB    '!$A:$M, 11, FALSE)</f>
        <v>.</v>
      </c>
      <c r="I1155" s="32"/>
    </row>
    <row r="1156" spans="1:9">
      <c r="B1156" s="30"/>
      <c r="C1156" s="10" t="str">
        <f>VLOOKUP(C1157, 'DB    '!$A:$B, 2, FALSE)</f>
        <v xml:space="preserve"> </v>
      </c>
      <c r="D1156" s="5" t="str">
        <f>VLOOKUP(C1157, 'DB    '!$A:$M, 4, FALSE)</f>
        <v xml:space="preserve"> </v>
      </c>
      <c r="E1156" s="5" t="str">
        <f>VLOOKUP(C1157, 'DB    '!$A:$M, 6, FALSE)</f>
        <v xml:space="preserve"> </v>
      </c>
      <c r="F1156" s="5" t="str">
        <f>VLOOKUP(C1157, 'DB    '!$A:$M, 8, FALSE)</f>
        <v xml:space="preserve"> </v>
      </c>
      <c r="G1156" s="5" t="str">
        <f>VLOOKUP(C1157, 'DB    '!$A:$M, 10, FALSE)</f>
        <v xml:space="preserve"> </v>
      </c>
      <c r="H1156" s="5" t="str">
        <f>VLOOKUP(C1157, 'DB    '!$A:$M, 12, FALSE)</f>
        <v xml:space="preserve"> </v>
      </c>
      <c r="I1156" s="32" t="str">
        <f>VLOOKUP(C1157, 'DB    '!$A:$M, 13, FALSE)</f>
        <v xml:space="preserve"> </v>
      </c>
    </row>
    <row r="1157" spans="1:9">
      <c r="B1157" s="30"/>
      <c r="C1157" s="11" t="s">
        <v>16</v>
      </c>
      <c r="D1157" s="7" t="str">
        <f>VLOOKUP(C1157, 'DB    '!$A:$M, 3, FALSE)</f>
        <v xml:space="preserve"> </v>
      </c>
      <c r="E1157" s="7" t="str">
        <f>VLOOKUP(C1157, 'DB    '!$A:$M, 5, FALSE)</f>
        <v xml:space="preserve"> </v>
      </c>
      <c r="F1157" s="7" t="str">
        <f>VLOOKUP(C1157, 'DB    '!$A:$M, 7, FALSE)</f>
        <v xml:space="preserve"> </v>
      </c>
      <c r="G1157" s="7" t="str">
        <f>VLOOKUP(C1157, 'DB    '!$A:$M, 9, FALSE)</f>
        <v xml:space="preserve"> </v>
      </c>
      <c r="H1157" s="7" t="str">
        <f>VLOOKUP(C1157, 'DB    '!$A:$M, 11, FALSE)</f>
        <v xml:space="preserve"> </v>
      </c>
      <c r="I1157" s="32"/>
    </row>
    <row r="1158" spans="1:9">
      <c r="B1158" s="31"/>
      <c r="C1158" s="10" t="str">
        <f>VLOOKUP(C1159, 'DB    '!$A:$B, 2, FALSE)</f>
        <v xml:space="preserve"> </v>
      </c>
      <c r="D1158" s="5" t="str">
        <f>VLOOKUP(C1159, 'DB    '!$A:$M, 4, FALSE)</f>
        <v xml:space="preserve"> </v>
      </c>
      <c r="E1158" s="5" t="str">
        <f>VLOOKUP(C1159, 'DB    '!$A:$M, 6, FALSE)</f>
        <v xml:space="preserve"> </v>
      </c>
      <c r="F1158" s="5" t="str">
        <f>VLOOKUP(C1159, 'DB    '!$A:$M, 8, FALSE)</f>
        <v xml:space="preserve"> </v>
      </c>
      <c r="G1158" s="5" t="str">
        <f>VLOOKUP(C1159, 'DB    '!$A:$M, 10, FALSE)</f>
        <v xml:space="preserve"> </v>
      </c>
      <c r="H1158" s="5" t="str">
        <f>VLOOKUP(C1159, 'DB    '!$A:$M, 12, FALSE)</f>
        <v xml:space="preserve"> </v>
      </c>
      <c r="I1158" s="32" t="str">
        <f>VLOOKUP(C1159, 'DB    '!$A:$M, 13, FALSE)</f>
        <v xml:space="preserve"> </v>
      </c>
    </row>
    <row r="1159" spans="1:9">
      <c r="B1159" s="31"/>
      <c r="C1159" s="11" t="s">
        <v>16</v>
      </c>
      <c r="D1159" s="7" t="str">
        <f>VLOOKUP(C1159, 'DB    '!$A:$M, 3, FALSE)</f>
        <v xml:space="preserve"> </v>
      </c>
      <c r="E1159" s="7" t="str">
        <f>VLOOKUP(C1159, 'DB    '!$A:$M, 5, FALSE)</f>
        <v xml:space="preserve"> </v>
      </c>
      <c r="F1159" s="7" t="str">
        <f>VLOOKUP(C1159, 'DB    '!$A:$M, 7, FALSE)</f>
        <v xml:space="preserve"> </v>
      </c>
      <c r="G1159" s="7" t="str">
        <f>VLOOKUP(C1159, 'DB    '!$A:$M, 9, FALSE)</f>
        <v xml:space="preserve"> </v>
      </c>
      <c r="H1159" s="7" t="str">
        <f>VLOOKUP(C1159, 'DB    '!$A:$M, 11, FALSE)</f>
        <v xml:space="preserve"> </v>
      </c>
      <c r="I1159" s="32"/>
    </row>
    <row r="1160" spans="1:9">
      <c r="B1160" s="6" t="s">
        <v>481</v>
      </c>
      <c r="C1160" s="26"/>
      <c r="D1160" s="27"/>
      <c r="E1160" s="27"/>
      <c r="F1160" s="27"/>
      <c r="G1160" s="27"/>
      <c r="H1160" s="27"/>
      <c r="I1160" s="28"/>
    </row>
    <row r="1161" spans="1:9">
      <c r="A1161" s="4">
        <f>A1153+1</f>
        <v>146</v>
      </c>
    </row>
    <row r="1162" spans="1:9">
      <c r="B1162" s="29" t="str">
        <f>VLOOKUP(B1168, 'DB    '!A:B, 2, FALSE)</f>
        <v>明</v>
      </c>
      <c r="C1162" s="10" t="str">
        <f>VLOOKUP(C1163, 'DB    '!$A:$B, 2, FALSE)</f>
        <v>明</v>
      </c>
      <c r="D1162" s="5" t="str">
        <f>VLOOKUP(C1163, 'DB    '!$A:$M, 4, FALSE)</f>
        <v>日</v>
      </c>
      <c r="E1162" s="5" t="str">
        <f>VLOOKUP(C1163, 'DB    '!$A:$M, 6, FALSE)</f>
        <v>月</v>
      </c>
      <c r="F1162" s="5" t="str">
        <f>VLOOKUP(C1163, 'DB    '!$A:$M, 8, FALSE)</f>
        <v xml:space="preserve"> </v>
      </c>
      <c r="G1162" s="5" t="str">
        <f>VLOOKUP(C1163, 'DB    '!$A:$M, 10, FALSE)</f>
        <v xml:space="preserve"> </v>
      </c>
      <c r="H1162" s="5" t="str">
        <f>VLOOKUP(C1163, 'DB    '!$A:$M, 12, FALSE)</f>
        <v xml:space="preserve"> </v>
      </c>
      <c r="I1162" s="32" t="str">
        <f>VLOOKUP(C1163, 'DB    '!$A:$M, 13, FALSE)</f>
        <v>달이 떠 있는데 해가 떠올르며 날이 밝아진다. 광명.</v>
      </c>
    </row>
    <row r="1163" spans="1:9">
      <c r="B1163" s="30"/>
      <c r="C1163" s="11" t="str">
        <f>B1168</f>
        <v>밝을명</v>
      </c>
      <c r="D1163" s="7" t="str">
        <f>VLOOKUP(C1163, 'DB    '!$A:$M, 3, FALSE)</f>
        <v>날일</v>
      </c>
      <c r="E1163" s="7" t="str">
        <f>VLOOKUP(C1163, 'DB    '!$A:$M, 5, FALSE)</f>
        <v>달월</v>
      </c>
      <c r="F1163" s="7" t="str">
        <f>VLOOKUP(C1163, 'DB    '!$A:$M, 7, FALSE)</f>
        <v>.</v>
      </c>
      <c r="G1163" s="7" t="str">
        <f>VLOOKUP(C1163, 'DB    '!$A:$M, 9, FALSE)</f>
        <v>.</v>
      </c>
      <c r="H1163" s="7" t="str">
        <f>VLOOKUP(C1163, 'DB    '!$A:$M, 11, FALSE)</f>
        <v>.</v>
      </c>
      <c r="I1163" s="32"/>
    </row>
    <row r="1164" spans="1:9">
      <c r="B1164" s="30"/>
      <c r="C1164" s="10" t="str">
        <f>VLOOKUP(C1165, 'DB    '!$A:$B, 2, FALSE)</f>
        <v xml:space="preserve"> </v>
      </c>
      <c r="D1164" s="5" t="str">
        <f>VLOOKUP(C1165, 'DB    '!$A:$M, 4, FALSE)</f>
        <v xml:space="preserve"> </v>
      </c>
      <c r="E1164" s="5" t="str">
        <f>VLOOKUP(C1165, 'DB    '!$A:$M, 6, FALSE)</f>
        <v xml:space="preserve"> </v>
      </c>
      <c r="F1164" s="5" t="str">
        <f>VLOOKUP(C1165, 'DB    '!$A:$M, 8, FALSE)</f>
        <v xml:space="preserve"> </v>
      </c>
      <c r="G1164" s="5" t="str">
        <f>VLOOKUP(C1165, 'DB    '!$A:$M, 10, FALSE)</f>
        <v xml:space="preserve"> </v>
      </c>
      <c r="H1164" s="5" t="str">
        <f>VLOOKUP(C1165, 'DB    '!$A:$M, 12, FALSE)</f>
        <v xml:space="preserve"> </v>
      </c>
      <c r="I1164" s="32" t="str">
        <f>VLOOKUP(C1165, 'DB    '!$A:$M, 13, FALSE)</f>
        <v xml:space="preserve"> </v>
      </c>
    </row>
    <row r="1165" spans="1:9">
      <c r="B1165" s="30"/>
      <c r="C1165" s="11" t="s">
        <v>16</v>
      </c>
      <c r="D1165" s="7" t="str">
        <f>VLOOKUP(C1165, 'DB    '!$A:$M, 3, FALSE)</f>
        <v xml:space="preserve"> </v>
      </c>
      <c r="E1165" s="7" t="str">
        <f>VLOOKUP(C1165, 'DB    '!$A:$M, 5, FALSE)</f>
        <v xml:space="preserve"> </v>
      </c>
      <c r="F1165" s="7" t="str">
        <f>VLOOKUP(C1165, 'DB    '!$A:$M, 7, FALSE)</f>
        <v xml:space="preserve"> </v>
      </c>
      <c r="G1165" s="7" t="str">
        <f>VLOOKUP(C1165, 'DB    '!$A:$M, 9, FALSE)</f>
        <v xml:space="preserve"> </v>
      </c>
      <c r="H1165" s="7" t="str">
        <f>VLOOKUP(C1165, 'DB    '!$A:$M, 11, FALSE)</f>
        <v xml:space="preserve"> </v>
      </c>
      <c r="I1165" s="32"/>
    </row>
    <row r="1166" spans="1:9">
      <c r="B1166" s="31"/>
      <c r="C1166" s="10" t="str">
        <f>VLOOKUP(C1167, 'DB    '!$A:$B, 2, FALSE)</f>
        <v xml:space="preserve"> </v>
      </c>
      <c r="D1166" s="5" t="str">
        <f>VLOOKUP(C1167, 'DB    '!$A:$M, 4, FALSE)</f>
        <v xml:space="preserve"> </v>
      </c>
      <c r="E1166" s="5" t="str">
        <f>VLOOKUP(C1167, 'DB    '!$A:$M, 6, FALSE)</f>
        <v xml:space="preserve"> </v>
      </c>
      <c r="F1166" s="5" t="str">
        <f>VLOOKUP(C1167, 'DB    '!$A:$M, 8, FALSE)</f>
        <v xml:space="preserve"> </v>
      </c>
      <c r="G1166" s="5" t="str">
        <f>VLOOKUP(C1167, 'DB    '!$A:$M, 10, FALSE)</f>
        <v xml:space="preserve"> </v>
      </c>
      <c r="H1166" s="5" t="str">
        <f>VLOOKUP(C1167, 'DB    '!$A:$M, 12, FALSE)</f>
        <v xml:space="preserve"> </v>
      </c>
      <c r="I1166" s="32" t="str">
        <f>VLOOKUP(C1167, 'DB    '!$A:$M, 13, FALSE)</f>
        <v xml:space="preserve"> </v>
      </c>
    </row>
    <row r="1167" spans="1:9">
      <c r="B1167" s="31"/>
      <c r="C1167" s="11" t="s">
        <v>16</v>
      </c>
      <c r="D1167" s="7" t="str">
        <f>VLOOKUP(C1167, 'DB    '!$A:$M, 3, FALSE)</f>
        <v xml:space="preserve"> </v>
      </c>
      <c r="E1167" s="7" t="str">
        <f>VLOOKUP(C1167, 'DB    '!$A:$M, 5, FALSE)</f>
        <v xml:space="preserve"> </v>
      </c>
      <c r="F1167" s="7" t="str">
        <f>VLOOKUP(C1167, 'DB    '!$A:$M, 7, FALSE)</f>
        <v xml:space="preserve"> </v>
      </c>
      <c r="G1167" s="7" t="str">
        <f>VLOOKUP(C1167, 'DB    '!$A:$M, 9, FALSE)</f>
        <v xml:space="preserve"> </v>
      </c>
      <c r="H1167" s="7" t="str">
        <f>VLOOKUP(C1167, 'DB    '!$A:$M, 11, FALSE)</f>
        <v xml:space="preserve"> </v>
      </c>
      <c r="I1167" s="32"/>
    </row>
    <row r="1168" spans="1:9">
      <c r="B1168" s="6" t="s">
        <v>484</v>
      </c>
      <c r="C1168" s="26"/>
      <c r="D1168" s="27"/>
      <c r="E1168" s="27"/>
      <c r="F1168" s="27"/>
      <c r="G1168" s="27"/>
      <c r="H1168" s="27"/>
      <c r="I1168" s="28"/>
    </row>
    <row r="1169" spans="1:9">
      <c r="A1169" s="4">
        <f>A1161+1</f>
        <v>147</v>
      </c>
    </row>
    <row r="1170" spans="1:9">
      <c r="B1170" s="29" t="str">
        <f>VLOOKUP(B1176, 'DB    '!A:B, 2, FALSE)</f>
        <v>景</v>
      </c>
      <c r="C1170" s="10" t="str">
        <f>VLOOKUP(C1171, 'DB    '!$A:$B, 2, FALSE)</f>
        <v>景</v>
      </c>
      <c r="D1170" s="5" t="str">
        <f>VLOOKUP(C1171, 'DB    '!$A:$M, 4, FALSE)</f>
        <v>日</v>
      </c>
      <c r="E1170" s="5" t="str">
        <f>VLOOKUP(C1171, 'DB    '!$A:$M, 6, FALSE)</f>
        <v>京</v>
      </c>
      <c r="F1170" s="5" t="str">
        <f>VLOOKUP(C1171, 'DB    '!$A:$M, 8, FALSE)</f>
        <v xml:space="preserve"> </v>
      </c>
      <c r="G1170" s="5" t="str">
        <f>VLOOKUP(C1171, 'DB    '!$A:$M, 10, FALSE)</f>
        <v xml:space="preserve"> </v>
      </c>
      <c r="H1170" s="5" t="str">
        <f>VLOOKUP(C1171, 'DB    '!$A:$M, 12, FALSE)</f>
        <v xml:space="preserve"> </v>
      </c>
      <c r="I1170" s="32" t="str">
        <f>VLOOKUP(C1171, 'DB    '!$A:$M, 13, FALSE)</f>
        <v>해가 서울 높은 집 위에 돋아서 서울의 집에 볕이 드는 모양.</v>
      </c>
    </row>
    <row r="1171" spans="1:9">
      <c r="B1171" s="30"/>
      <c r="C1171" s="11" t="str">
        <f>B1176</f>
        <v>볕경</v>
      </c>
      <c r="D1171" s="7" t="str">
        <f>VLOOKUP(C1171, 'DB    '!$A:$M, 3, FALSE)</f>
        <v>날일</v>
      </c>
      <c r="E1171" s="7" t="str">
        <f>VLOOKUP(C1171, 'DB    '!$A:$M, 5, FALSE)</f>
        <v>서울경</v>
      </c>
      <c r="F1171" s="7" t="str">
        <f>VLOOKUP(C1171, 'DB    '!$A:$M, 7, FALSE)</f>
        <v>.</v>
      </c>
      <c r="G1171" s="7" t="str">
        <f>VLOOKUP(C1171, 'DB    '!$A:$M, 9, FALSE)</f>
        <v>.</v>
      </c>
      <c r="H1171" s="7" t="str">
        <f>VLOOKUP(C1171, 'DB    '!$A:$M, 11, FALSE)</f>
        <v>.</v>
      </c>
      <c r="I1171" s="32"/>
    </row>
    <row r="1172" spans="1:9">
      <c r="B1172" s="30"/>
      <c r="C1172" s="10" t="str">
        <f>VLOOKUP(C1173, 'DB    '!$A:$B, 2, FALSE)</f>
        <v>京</v>
      </c>
      <c r="D1172" s="5" t="str">
        <f>VLOOKUP(C1173, 'DB    '!$A:$M, 4, FALSE)</f>
        <v>高</v>
      </c>
      <c r="E1172" s="5" t="str">
        <f>VLOOKUP(C1173, 'DB    '!$A:$M, 6, FALSE)</f>
        <v>小</v>
      </c>
      <c r="F1172" s="5" t="str">
        <f>VLOOKUP(C1173, 'DB    '!$A:$M, 8, FALSE)</f>
        <v xml:space="preserve"> </v>
      </c>
      <c r="G1172" s="5" t="str">
        <f>VLOOKUP(C1173, 'DB    '!$A:$M, 10, FALSE)</f>
        <v xml:space="preserve"> </v>
      </c>
      <c r="H1172" s="5" t="str">
        <f>VLOOKUP(C1173, 'DB    '!$A:$M, 12, FALSE)</f>
        <v xml:space="preserve"> </v>
      </c>
      <c r="I1172" s="32" t="str">
        <f>VLOOKUP(C1173, 'DB    '!$A:$M, 13, FALSE)</f>
        <v>높은 집이 많고 그 집에 작은 사람들이 들락거리는 서울</v>
      </c>
    </row>
    <row r="1173" spans="1:9">
      <c r="B1173" s="30"/>
      <c r="C1173" s="11" t="s">
        <v>460</v>
      </c>
      <c r="D1173" s="7" t="str">
        <f>VLOOKUP(C1173, 'DB    '!$A:$M, 3, FALSE)</f>
        <v>높을고</v>
      </c>
      <c r="E1173" s="7" t="str">
        <f>VLOOKUP(C1173, 'DB    '!$A:$M, 5, FALSE)</f>
        <v>작을소</v>
      </c>
      <c r="F1173" s="7" t="str">
        <f>VLOOKUP(C1173, 'DB    '!$A:$M, 7, FALSE)</f>
        <v>.</v>
      </c>
      <c r="G1173" s="7" t="str">
        <f>VLOOKUP(C1173, 'DB    '!$A:$M, 9, FALSE)</f>
        <v>.</v>
      </c>
      <c r="H1173" s="7" t="str">
        <f>VLOOKUP(C1173, 'DB    '!$A:$M, 11, FALSE)</f>
        <v>.</v>
      </c>
      <c r="I1173" s="32"/>
    </row>
    <row r="1174" spans="1:9">
      <c r="B1174" s="31"/>
      <c r="C1174" s="10" t="str">
        <f>VLOOKUP(C1175, 'DB    '!$A:$B, 2, FALSE)</f>
        <v xml:space="preserve"> </v>
      </c>
      <c r="D1174" s="5" t="str">
        <f>VLOOKUP(C1175, 'DB    '!$A:$M, 4, FALSE)</f>
        <v xml:space="preserve"> </v>
      </c>
      <c r="E1174" s="5" t="str">
        <f>VLOOKUP(C1175, 'DB    '!$A:$M, 6, FALSE)</f>
        <v xml:space="preserve"> </v>
      </c>
      <c r="F1174" s="5" t="str">
        <f>VLOOKUP(C1175, 'DB    '!$A:$M, 8, FALSE)</f>
        <v xml:space="preserve"> </v>
      </c>
      <c r="G1174" s="5" t="str">
        <f>VLOOKUP(C1175, 'DB    '!$A:$M, 10, FALSE)</f>
        <v xml:space="preserve"> </v>
      </c>
      <c r="H1174" s="5" t="str">
        <f>VLOOKUP(C1175, 'DB    '!$A:$M, 12, FALSE)</f>
        <v xml:space="preserve"> </v>
      </c>
      <c r="I1174" s="32" t="str">
        <f>VLOOKUP(C1175, 'DB    '!$A:$M, 13, FALSE)</f>
        <v xml:space="preserve"> </v>
      </c>
    </row>
    <row r="1175" spans="1:9">
      <c r="B1175" s="31"/>
      <c r="C1175" s="11" t="s">
        <v>16</v>
      </c>
      <c r="D1175" s="7" t="str">
        <f>VLOOKUP(C1175, 'DB    '!$A:$M, 3, FALSE)</f>
        <v xml:space="preserve"> </v>
      </c>
      <c r="E1175" s="7" t="str">
        <f>VLOOKUP(C1175, 'DB    '!$A:$M, 5, FALSE)</f>
        <v xml:space="preserve"> </v>
      </c>
      <c r="F1175" s="7" t="str">
        <f>VLOOKUP(C1175, 'DB    '!$A:$M, 7, FALSE)</f>
        <v xml:space="preserve"> </v>
      </c>
      <c r="G1175" s="7" t="str">
        <f>VLOOKUP(C1175, 'DB    '!$A:$M, 9, FALSE)</f>
        <v xml:space="preserve"> </v>
      </c>
      <c r="H1175" s="7" t="str">
        <f>VLOOKUP(C1175, 'DB    '!$A:$M, 11, FALSE)</f>
        <v xml:space="preserve"> </v>
      </c>
      <c r="I1175" s="32"/>
    </row>
    <row r="1176" spans="1:9">
      <c r="B1176" s="6" t="s">
        <v>486</v>
      </c>
      <c r="C1176" s="26"/>
      <c r="D1176" s="27"/>
      <c r="E1176" s="27"/>
      <c r="F1176" s="27"/>
      <c r="G1176" s="27"/>
      <c r="H1176" s="27"/>
      <c r="I1176" s="28"/>
    </row>
    <row r="1177" spans="1:9">
      <c r="A1177" s="4">
        <f>A1169+1</f>
        <v>148</v>
      </c>
    </row>
    <row r="1178" spans="1:9">
      <c r="B1178" s="29" t="str">
        <f>VLOOKUP(B1184, 'DB    '!A:B, 2, FALSE)</f>
        <v>陽</v>
      </c>
      <c r="C1178" s="10" t="str">
        <f>VLOOKUP(C1179, 'DB    '!$A:$B, 2, FALSE)</f>
        <v>陽</v>
      </c>
      <c r="D1178" s="5" t="str">
        <f>VLOOKUP(C1179, 'DB    '!$A:$M, 4, FALSE)</f>
        <v>阝</v>
      </c>
      <c r="E1178" s="5" t="str">
        <f>VLOOKUP(C1179, 'DB    '!$A:$M, 6, FALSE)</f>
        <v>易</v>
      </c>
      <c r="F1178" s="5" t="str">
        <f>VLOOKUP(C1179, 'DB    '!$A:$M, 8, FALSE)</f>
        <v xml:space="preserve"> </v>
      </c>
      <c r="G1178" s="5" t="str">
        <f>VLOOKUP(C1179, 'DB    '!$A:$M, 10, FALSE)</f>
        <v xml:space="preserve"> </v>
      </c>
      <c r="H1178" s="5" t="str">
        <f>VLOOKUP(C1179, 'DB    '!$A:$M, 12, FALSE)</f>
        <v xml:space="preserve"> </v>
      </c>
      <c r="I1178" s="32" t="str">
        <f>VLOOKUP(C1179, 'DB    '!$A:$M, 13, FALSE)</f>
        <v>언덕 마을에 해가 비치면 볕이 들어 양지가 된다</v>
      </c>
    </row>
    <row r="1179" spans="1:9">
      <c r="B1179" s="30"/>
      <c r="C1179" s="11" t="str">
        <f>B1184</f>
        <v>볕양</v>
      </c>
      <c r="D1179" s="7" t="str">
        <f>VLOOKUP(C1179, 'DB    '!$A:$M, 3, FALSE)</f>
        <v>언덕부방</v>
      </c>
      <c r="E1179" s="7" t="str">
        <f>VLOOKUP(C1179, 'DB    '!$A:$M, 5, FALSE)</f>
        <v>쉬울이</v>
      </c>
      <c r="F1179" s="7" t="str">
        <f>VLOOKUP(C1179, 'DB    '!$A:$M, 7, FALSE)</f>
        <v>.</v>
      </c>
      <c r="G1179" s="7" t="str">
        <f>VLOOKUP(C1179, 'DB    '!$A:$M, 9, FALSE)</f>
        <v>.</v>
      </c>
      <c r="H1179" s="7" t="str">
        <f>VLOOKUP(C1179, 'DB    '!$A:$M, 11, FALSE)</f>
        <v>.</v>
      </c>
      <c r="I1179" s="32"/>
    </row>
    <row r="1180" spans="1:9">
      <c r="B1180" s="30"/>
      <c r="C1180" s="10" t="str">
        <f>VLOOKUP(C1181, 'DB    '!$A:$B, 2, FALSE)</f>
        <v>易</v>
      </c>
      <c r="D1180" s="5" t="str">
        <f>VLOOKUP(C1181, 'DB    '!$A:$M, 4, FALSE)</f>
        <v>日</v>
      </c>
      <c r="E1180" s="5" t="str">
        <f>VLOOKUP(C1181, 'DB    '!$A:$M, 6, FALSE)</f>
        <v>勿</v>
      </c>
      <c r="F1180" s="5" t="str">
        <f>VLOOKUP(C1181, 'DB    '!$A:$M, 8, FALSE)</f>
        <v xml:space="preserve"> </v>
      </c>
      <c r="G1180" s="5" t="str">
        <f>VLOOKUP(C1181, 'DB    '!$A:$M, 10, FALSE)</f>
        <v xml:space="preserve"> </v>
      </c>
      <c r="H1180" s="5" t="str">
        <f>VLOOKUP(C1181, 'DB    '!$A:$M, 12, FALSE)</f>
        <v xml:space="preserve"> </v>
      </c>
      <c r="I1180" s="32" t="str">
        <f>VLOOKUP(C1181, 'DB    '!$A:$M, 13, FALSE)</f>
        <v>해가 비치기도하고 안비치기도 하는데 쉽게 변하는 모습.</v>
      </c>
    </row>
    <row r="1181" spans="1:9">
      <c r="B1181" s="30"/>
      <c r="C1181" s="11" t="s">
        <v>492</v>
      </c>
      <c r="D1181" s="7" t="str">
        <f>VLOOKUP(C1181, 'DB    '!$A:$M, 3, FALSE)</f>
        <v>날일</v>
      </c>
      <c r="E1181" s="7" t="str">
        <f>VLOOKUP(C1181, 'DB    '!$A:$M, 5, FALSE)</f>
        <v>말물</v>
      </c>
      <c r="F1181" s="7" t="str">
        <f>VLOOKUP(C1181, 'DB    '!$A:$M, 7, FALSE)</f>
        <v>.</v>
      </c>
      <c r="G1181" s="7" t="str">
        <f>VLOOKUP(C1181, 'DB    '!$A:$M, 9, FALSE)</f>
        <v>.</v>
      </c>
      <c r="H1181" s="7" t="str">
        <f>VLOOKUP(C1181, 'DB    '!$A:$M, 11, FALSE)</f>
        <v>.</v>
      </c>
      <c r="I1181" s="32"/>
    </row>
    <row r="1182" spans="1:9">
      <c r="B1182" s="31"/>
      <c r="C1182" s="10" t="str">
        <f>VLOOKUP(C1183, 'DB    '!$A:$B, 2, FALSE)</f>
        <v xml:space="preserve"> </v>
      </c>
      <c r="D1182" s="5" t="str">
        <f>VLOOKUP(C1183, 'DB    '!$A:$M, 4, FALSE)</f>
        <v xml:space="preserve"> </v>
      </c>
      <c r="E1182" s="5" t="str">
        <f>VLOOKUP(C1183, 'DB    '!$A:$M, 6, FALSE)</f>
        <v xml:space="preserve"> </v>
      </c>
      <c r="F1182" s="5" t="str">
        <f>VLOOKUP(C1183, 'DB    '!$A:$M, 8, FALSE)</f>
        <v xml:space="preserve"> </v>
      </c>
      <c r="G1182" s="5" t="str">
        <f>VLOOKUP(C1183, 'DB    '!$A:$M, 10, FALSE)</f>
        <v xml:space="preserve"> </v>
      </c>
      <c r="H1182" s="5" t="str">
        <f>VLOOKUP(C1183, 'DB    '!$A:$M, 12, FALSE)</f>
        <v xml:space="preserve"> </v>
      </c>
      <c r="I1182" s="32" t="str">
        <f>VLOOKUP(C1183, 'DB    '!$A:$M, 13, FALSE)</f>
        <v xml:space="preserve"> </v>
      </c>
    </row>
    <row r="1183" spans="1:9">
      <c r="B1183" s="31"/>
      <c r="C1183" s="11" t="s">
        <v>16</v>
      </c>
      <c r="D1183" s="7" t="str">
        <f>VLOOKUP(C1183, 'DB    '!$A:$M, 3, FALSE)</f>
        <v xml:space="preserve"> </v>
      </c>
      <c r="E1183" s="7" t="str">
        <f>VLOOKUP(C1183, 'DB    '!$A:$M, 5, FALSE)</f>
        <v xml:space="preserve"> </v>
      </c>
      <c r="F1183" s="7" t="str">
        <f>VLOOKUP(C1183, 'DB    '!$A:$M, 7, FALSE)</f>
        <v xml:space="preserve"> </v>
      </c>
      <c r="G1183" s="7" t="str">
        <f>VLOOKUP(C1183, 'DB    '!$A:$M, 9, FALSE)</f>
        <v xml:space="preserve"> </v>
      </c>
      <c r="H1183" s="7" t="str">
        <f>VLOOKUP(C1183, 'DB    '!$A:$M, 11, FALSE)</f>
        <v xml:space="preserve"> </v>
      </c>
      <c r="I1183" s="32"/>
    </row>
    <row r="1184" spans="1:9">
      <c r="B1184" s="6" t="s">
        <v>491</v>
      </c>
      <c r="C1184" s="26"/>
      <c r="D1184" s="27"/>
      <c r="E1184" s="27"/>
      <c r="F1184" s="27"/>
      <c r="G1184" s="27"/>
      <c r="H1184" s="27"/>
      <c r="I1184" s="28"/>
    </row>
    <row r="1185" spans="1:9">
      <c r="A1185" s="4">
        <f>A1177+1</f>
        <v>149</v>
      </c>
    </row>
    <row r="1186" spans="1:9">
      <c r="B1186" s="29" t="str">
        <f>VLOOKUP(B1192, 'DB    '!A:B, 2, FALSE)</f>
        <v>燈</v>
      </c>
      <c r="C1186" s="10" t="str">
        <f>VLOOKUP(C1187, 'DB    '!$A:$B, 2, FALSE)</f>
        <v>燈</v>
      </c>
      <c r="D1186" s="5" t="str">
        <f>VLOOKUP(C1187, 'DB    '!$A:$M, 4, FALSE)</f>
        <v>火</v>
      </c>
      <c r="E1186" s="5" t="str">
        <f>VLOOKUP(C1187, 'DB    '!$A:$M, 6, FALSE)</f>
        <v>登</v>
      </c>
      <c r="F1186" s="5" t="str">
        <f>VLOOKUP(C1187, 'DB    '!$A:$M, 8, FALSE)</f>
        <v xml:space="preserve"> </v>
      </c>
      <c r="G1186" s="5" t="str">
        <f>VLOOKUP(C1187, 'DB    '!$A:$M, 10, FALSE)</f>
        <v xml:space="preserve"> </v>
      </c>
      <c r="H1186" s="5" t="str">
        <f>VLOOKUP(C1187, 'DB    '!$A:$M, 12, FALSE)</f>
        <v xml:space="preserve"> </v>
      </c>
      <c r="I1186" s="32" t="str">
        <f>VLOOKUP(C1187, 'DB    '!$A:$M, 13, FALSE)</f>
        <v>불을 키고 제사 그릇에 담긴 고기를 비추는 등불</v>
      </c>
    </row>
    <row r="1187" spans="1:9">
      <c r="B1187" s="30"/>
      <c r="C1187" s="11" t="str">
        <f>B1192</f>
        <v>등불등</v>
      </c>
      <c r="D1187" s="7" t="str">
        <f>VLOOKUP(C1187, 'DB    '!$A:$M, 3, FALSE)</f>
        <v>불화</v>
      </c>
      <c r="E1187" s="7" t="str">
        <f>VLOOKUP(C1187, 'DB    '!$A:$M, 5, FALSE)</f>
        <v>오를등</v>
      </c>
      <c r="F1187" s="7" t="str">
        <f>VLOOKUP(C1187, 'DB    '!$A:$M, 7, FALSE)</f>
        <v>.</v>
      </c>
      <c r="G1187" s="7" t="str">
        <f>VLOOKUP(C1187, 'DB    '!$A:$M, 9, FALSE)</f>
        <v>.</v>
      </c>
      <c r="H1187" s="7" t="str">
        <f>VLOOKUP(C1187, 'DB    '!$A:$M, 11, FALSE)</f>
        <v>.</v>
      </c>
      <c r="I1187" s="32"/>
    </row>
    <row r="1188" spans="1:9">
      <c r="B1188" s="30"/>
      <c r="C1188" s="10" t="str">
        <f>VLOOKUP(C1189, 'DB    '!$A:$B, 2, FALSE)</f>
        <v>登</v>
      </c>
      <c r="D1188" s="5" t="str">
        <f>VLOOKUP(C1189, 'DB    '!$A:$M, 4, FALSE)</f>
        <v>癶</v>
      </c>
      <c r="E1188" s="5" t="str">
        <f>VLOOKUP(C1189, 'DB    '!$A:$M, 6, FALSE)</f>
        <v>豆</v>
      </c>
      <c r="F1188" s="5" t="str">
        <f>VLOOKUP(C1189, 'DB    '!$A:$M, 8, FALSE)</f>
        <v xml:space="preserve"> </v>
      </c>
      <c r="G1188" s="5" t="str">
        <f>VLOOKUP(C1189, 'DB    '!$A:$M, 10, FALSE)</f>
        <v xml:space="preserve"> </v>
      </c>
      <c r="H1188" s="5" t="str">
        <f>VLOOKUP(C1189, 'DB    '!$A:$M, 12, FALSE)</f>
        <v xml:space="preserve"> </v>
      </c>
      <c r="I1188" s="32" t="str">
        <f>VLOOKUP(C1189, 'DB    '!$A:$M, 13, FALSE)</f>
        <v>고기를 제사 그릇에 올리는 모습. 등산.</v>
      </c>
    </row>
    <row r="1189" spans="1:9">
      <c r="B1189" s="30"/>
      <c r="C1189" s="11" t="s">
        <v>502</v>
      </c>
      <c r="D1189" s="7" t="str">
        <f>VLOOKUP(C1189, 'DB    '!$A:$M, 3, FALSE)</f>
        <v>등질발</v>
      </c>
      <c r="E1189" s="7" t="str">
        <f>VLOOKUP(C1189, 'DB    '!$A:$M, 5, FALSE)</f>
        <v>콩두</v>
      </c>
      <c r="F1189" s="7" t="str">
        <f>VLOOKUP(C1189, 'DB    '!$A:$M, 7, FALSE)</f>
        <v>.</v>
      </c>
      <c r="G1189" s="7" t="str">
        <f>VLOOKUP(C1189, 'DB    '!$A:$M, 9, FALSE)</f>
        <v>.</v>
      </c>
      <c r="H1189" s="7" t="str">
        <f>VLOOKUP(C1189, 'DB    '!$A:$M, 11, FALSE)</f>
        <v>.</v>
      </c>
      <c r="I1189" s="32"/>
    </row>
    <row r="1190" spans="1:9">
      <c r="B1190" s="31"/>
      <c r="C1190" s="10" t="str">
        <f>VLOOKUP(C1191, 'DB    '!$A:$B, 2, FALSE)</f>
        <v xml:space="preserve"> </v>
      </c>
      <c r="D1190" s="5" t="str">
        <f>VLOOKUP(C1191, 'DB    '!$A:$M, 4, FALSE)</f>
        <v xml:space="preserve"> </v>
      </c>
      <c r="E1190" s="5" t="str">
        <f>VLOOKUP(C1191, 'DB    '!$A:$M, 6, FALSE)</f>
        <v xml:space="preserve"> </v>
      </c>
      <c r="F1190" s="5" t="str">
        <f>VLOOKUP(C1191, 'DB    '!$A:$M, 8, FALSE)</f>
        <v xml:space="preserve"> </v>
      </c>
      <c r="G1190" s="5" t="str">
        <f>VLOOKUP(C1191, 'DB    '!$A:$M, 10, FALSE)</f>
        <v xml:space="preserve"> </v>
      </c>
      <c r="H1190" s="5" t="str">
        <f>VLOOKUP(C1191, 'DB    '!$A:$M, 12, FALSE)</f>
        <v xml:space="preserve"> </v>
      </c>
      <c r="I1190" s="32" t="str">
        <f>VLOOKUP(C1191, 'DB    '!$A:$M, 13, FALSE)</f>
        <v xml:space="preserve"> </v>
      </c>
    </row>
    <row r="1191" spans="1:9">
      <c r="B1191" s="31"/>
      <c r="C1191" s="11" t="s">
        <v>16</v>
      </c>
      <c r="D1191" s="7" t="str">
        <f>VLOOKUP(C1191, 'DB    '!$A:$M, 3, FALSE)</f>
        <v xml:space="preserve"> </v>
      </c>
      <c r="E1191" s="7" t="str">
        <f>VLOOKUP(C1191, 'DB    '!$A:$M, 5, FALSE)</f>
        <v xml:space="preserve"> </v>
      </c>
      <c r="F1191" s="7" t="str">
        <f>VLOOKUP(C1191, 'DB    '!$A:$M, 7, FALSE)</f>
        <v xml:space="preserve"> </v>
      </c>
      <c r="G1191" s="7" t="str">
        <f>VLOOKUP(C1191, 'DB    '!$A:$M, 9, FALSE)</f>
        <v xml:space="preserve"> </v>
      </c>
      <c r="H1191" s="7" t="str">
        <f>VLOOKUP(C1191, 'DB    '!$A:$M, 11, FALSE)</f>
        <v xml:space="preserve"> </v>
      </c>
      <c r="I1191" s="32"/>
    </row>
    <row r="1192" spans="1:9">
      <c r="B1192" s="6" t="s">
        <v>501</v>
      </c>
      <c r="C1192" s="26"/>
      <c r="D1192" s="27"/>
      <c r="E1192" s="27"/>
      <c r="F1192" s="27"/>
      <c r="G1192" s="27"/>
      <c r="H1192" s="27"/>
      <c r="I1192" s="28"/>
    </row>
    <row r="1193" spans="1:9">
      <c r="A1193" s="4">
        <f>A1185+1</f>
        <v>150</v>
      </c>
    </row>
    <row r="1194" spans="1:9">
      <c r="B1194" s="29" t="str">
        <f>VLOOKUP(B1200, 'DB    '!A:B, 2, FALSE)</f>
        <v>榮</v>
      </c>
      <c r="C1194" s="10" t="str">
        <f>VLOOKUP(C1195, 'DB    '!$A:$B, 2, FALSE)</f>
        <v>榮</v>
      </c>
      <c r="D1194" s="5" t="str">
        <f>VLOOKUP(C1195, 'DB    '!$A:$M, 4, FALSE)</f>
        <v>熒</v>
      </c>
      <c r="E1194" s="5" t="str">
        <f>VLOOKUP(C1195, 'DB    '!$A:$M, 6, FALSE)</f>
        <v>木</v>
      </c>
      <c r="F1194" s="5" t="str">
        <f>VLOOKUP(C1195, 'DB    '!$A:$M, 8, FALSE)</f>
        <v xml:space="preserve"> </v>
      </c>
      <c r="G1194" s="5" t="str">
        <f>VLOOKUP(C1195, 'DB    '!$A:$M, 10, FALSE)</f>
        <v xml:space="preserve"> </v>
      </c>
      <c r="H1194" s="5" t="str">
        <f>VLOOKUP(C1195, 'DB    '!$A:$M, 12, FALSE)</f>
        <v xml:space="preserve"> </v>
      </c>
      <c r="I1194" s="32" t="str">
        <f>VLOOKUP(C1195, 'DB    '!$A:$M, 13, FALSE)</f>
        <v>등불같은 꽃들이 나무위에 피어난 모양. 영화로움</v>
      </c>
    </row>
    <row r="1195" spans="1:9">
      <c r="B1195" s="30"/>
      <c r="C1195" s="11" t="str">
        <f>B1200</f>
        <v>영화영</v>
      </c>
      <c r="D1195" s="7" t="str">
        <f>VLOOKUP(C1195, 'DB    '!$A:$M, 3, FALSE)</f>
        <v>등불형</v>
      </c>
      <c r="E1195" s="7" t="str">
        <f>VLOOKUP(C1195, 'DB    '!$A:$M, 5, FALSE)</f>
        <v>나무목</v>
      </c>
      <c r="F1195" s="7" t="str">
        <f>VLOOKUP(C1195, 'DB    '!$A:$M, 7, FALSE)</f>
        <v>.</v>
      </c>
      <c r="G1195" s="7" t="str">
        <f>VLOOKUP(C1195, 'DB    '!$A:$M, 9, FALSE)</f>
        <v>.</v>
      </c>
      <c r="H1195" s="7" t="str">
        <f>VLOOKUP(C1195, 'DB    '!$A:$M, 11, FALSE)</f>
        <v>.</v>
      </c>
      <c r="I1195" s="32"/>
    </row>
    <row r="1196" spans="1:9">
      <c r="B1196" s="30"/>
      <c r="C1196" s="10" t="str">
        <f>VLOOKUP(C1197, 'DB    '!$A:$B, 2, FALSE)</f>
        <v>熒</v>
      </c>
      <c r="D1196" s="5" t="str">
        <f>VLOOKUP(C1197, 'DB    '!$A:$M, 4, FALSE)</f>
        <v>火</v>
      </c>
      <c r="E1196" s="5" t="str">
        <f>VLOOKUP(C1197, 'DB    '!$A:$M, 6, FALSE)</f>
        <v>火</v>
      </c>
      <c r="F1196" s="5" t="str">
        <f>VLOOKUP(C1197, 'DB    '!$A:$M, 8, FALSE)</f>
        <v>冖</v>
      </c>
      <c r="G1196" s="5" t="str">
        <f>VLOOKUP(C1197, 'DB    '!$A:$M, 10, FALSE)</f>
        <v>火</v>
      </c>
      <c r="H1196" s="5" t="str">
        <f>VLOOKUP(C1197, 'DB    '!$A:$M, 12, FALSE)</f>
        <v xml:space="preserve"> </v>
      </c>
      <c r="I1196" s="32" t="str">
        <f>VLOOKUP(C1197, 'DB    '!$A:$M, 13, FALSE)</f>
        <v>등불을 켰는데 여기 저기 불이 반사되어 보이는 모양. 형광등</v>
      </c>
    </row>
    <row r="1197" spans="1:9">
      <c r="B1197" s="30"/>
      <c r="C1197" s="11" t="s">
        <v>507</v>
      </c>
      <c r="D1197" s="7" t="str">
        <f>VLOOKUP(C1197, 'DB    '!$A:$M, 3, FALSE)</f>
        <v>불화</v>
      </c>
      <c r="E1197" s="7" t="str">
        <f>VLOOKUP(C1197, 'DB    '!$A:$M, 5, FALSE)</f>
        <v>불화</v>
      </c>
      <c r="F1197" s="7" t="str">
        <f>VLOOKUP(C1197, 'DB    '!$A:$M, 7, FALSE)</f>
        <v>덮을멱</v>
      </c>
      <c r="G1197" s="7" t="str">
        <f>VLOOKUP(C1197, 'DB    '!$A:$M, 9, FALSE)</f>
        <v>불화</v>
      </c>
      <c r="H1197" s="7" t="str">
        <f>VLOOKUP(C1197, 'DB    '!$A:$M, 11, FALSE)</f>
        <v>.</v>
      </c>
      <c r="I1197" s="32"/>
    </row>
    <row r="1198" spans="1:9">
      <c r="B1198" s="31"/>
      <c r="C1198" s="10" t="str">
        <f>VLOOKUP(C1199, 'DB    '!$A:$B, 2, FALSE)</f>
        <v xml:space="preserve"> </v>
      </c>
      <c r="D1198" s="5" t="str">
        <f>VLOOKUP(C1199, 'DB    '!$A:$M, 4, FALSE)</f>
        <v xml:space="preserve"> </v>
      </c>
      <c r="E1198" s="5" t="str">
        <f>VLOOKUP(C1199, 'DB    '!$A:$M, 6, FALSE)</f>
        <v xml:space="preserve"> </v>
      </c>
      <c r="F1198" s="5" t="str">
        <f>VLOOKUP(C1199, 'DB    '!$A:$M, 8, FALSE)</f>
        <v xml:space="preserve"> </v>
      </c>
      <c r="G1198" s="5" t="str">
        <f>VLOOKUP(C1199, 'DB    '!$A:$M, 10, FALSE)</f>
        <v xml:space="preserve"> </v>
      </c>
      <c r="H1198" s="5" t="str">
        <f>VLOOKUP(C1199, 'DB    '!$A:$M, 12, FALSE)</f>
        <v xml:space="preserve"> </v>
      </c>
      <c r="I1198" s="32" t="str">
        <f>VLOOKUP(C1199, 'DB    '!$A:$M, 13, FALSE)</f>
        <v xml:space="preserve"> </v>
      </c>
    </row>
    <row r="1199" spans="1:9">
      <c r="B1199" s="31"/>
      <c r="C1199" s="11" t="s">
        <v>16</v>
      </c>
      <c r="D1199" s="7" t="str">
        <f>VLOOKUP(C1199, 'DB    '!$A:$M, 3, FALSE)</f>
        <v xml:space="preserve"> </v>
      </c>
      <c r="E1199" s="7" t="str">
        <f>VLOOKUP(C1199, 'DB    '!$A:$M, 5, FALSE)</f>
        <v xml:space="preserve"> </v>
      </c>
      <c r="F1199" s="7" t="str">
        <f>VLOOKUP(C1199, 'DB    '!$A:$M, 7, FALSE)</f>
        <v xml:space="preserve"> </v>
      </c>
      <c r="G1199" s="7" t="str">
        <f>VLOOKUP(C1199, 'DB    '!$A:$M, 9, FALSE)</f>
        <v xml:space="preserve"> </v>
      </c>
      <c r="H1199" s="7" t="str">
        <f>VLOOKUP(C1199, 'DB    '!$A:$M, 11, FALSE)</f>
        <v xml:space="preserve"> </v>
      </c>
      <c r="I1199" s="32"/>
    </row>
    <row r="1200" spans="1:9">
      <c r="B1200" s="6" t="s">
        <v>506</v>
      </c>
      <c r="C1200" s="26"/>
      <c r="D1200" s="27"/>
      <c r="E1200" s="27"/>
      <c r="F1200" s="27"/>
      <c r="G1200" s="27"/>
      <c r="H1200" s="27"/>
      <c r="I1200" s="28"/>
    </row>
    <row r="1201" spans="1:9">
      <c r="A1201" s="4">
        <f>A1193+1</f>
        <v>151</v>
      </c>
    </row>
    <row r="1202" spans="1:9">
      <c r="B1202" s="29" t="str">
        <f>VLOOKUP(B1208, 'DB    '!A:B, 2, FALSE)</f>
        <v>華</v>
      </c>
      <c r="C1202" s="10" t="str">
        <f>VLOOKUP(C1203, 'DB    '!$A:$B, 2, FALSE)</f>
        <v>華</v>
      </c>
      <c r="D1202" s="5" t="str">
        <f>VLOOKUP(C1203, 'DB    '!$A:$M, 4, FALSE)</f>
        <v>艹</v>
      </c>
      <c r="E1202" s="5" t="str">
        <f>VLOOKUP(C1203, 'DB    '!$A:$M, 6, FALSE)</f>
        <v>垂</v>
      </c>
      <c r="F1202" s="5" t="str">
        <f>VLOOKUP(C1203, 'DB    '!$A:$M, 8, FALSE)</f>
        <v xml:space="preserve"> </v>
      </c>
      <c r="G1202" s="5" t="str">
        <f>VLOOKUP(C1203, 'DB    '!$A:$M, 10, FALSE)</f>
        <v xml:space="preserve"> </v>
      </c>
      <c r="H1202" s="5" t="str">
        <f>VLOOKUP(C1203, 'DB    '!$A:$M, 12, FALSE)</f>
        <v xml:space="preserve"> </v>
      </c>
      <c r="I1202" s="32" t="str">
        <f>VLOOKUP(C1203, 'DB    '!$A:$M, 13, FALSE)</f>
        <v>풀이 발처럼 드리워져 그 사이로 꽃이 빛나는 모양</v>
      </c>
    </row>
    <row r="1203" spans="1:9">
      <c r="B1203" s="30"/>
      <c r="C1203" s="11" t="str">
        <f>B1208</f>
        <v>빛날화</v>
      </c>
      <c r="D1203" s="7" t="str">
        <f>VLOOKUP(C1203, 'DB    '!$A:$M, 3, FALSE)</f>
        <v>풀초두</v>
      </c>
      <c r="E1203" s="7" t="str">
        <f>VLOOKUP(C1203, 'DB    '!$A:$M, 5, FALSE)</f>
        <v>드리울수</v>
      </c>
      <c r="F1203" s="7" t="str">
        <f>VLOOKUP(C1203, 'DB    '!$A:$M, 7, FALSE)</f>
        <v>.</v>
      </c>
      <c r="G1203" s="7" t="str">
        <f>VLOOKUP(C1203, 'DB    '!$A:$M, 9, FALSE)</f>
        <v>.</v>
      </c>
      <c r="H1203" s="7" t="str">
        <f>VLOOKUP(C1203, 'DB    '!$A:$M, 11, FALSE)</f>
        <v>.</v>
      </c>
      <c r="I1203" s="32"/>
    </row>
    <row r="1204" spans="1:9">
      <c r="B1204" s="30"/>
      <c r="C1204" s="10" t="str">
        <f>VLOOKUP(C1205, 'DB    '!$A:$B, 2, FALSE)</f>
        <v>垂</v>
      </c>
      <c r="D1204" s="5" t="str">
        <f>VLOOKUP(C1205, 'DB    '!$A:$M, 4, FALSE)</f>
        <v>丿</v>
      </c>
      <c r="E1204" s="5" t="str">
        <f>VLOOKUP(C1205, 'DB    '!$A:$M, 6, FALSE)</f>
        <v>丨</v>
      </c>
      <c r="F1204" s="5" t="str">
        <f>VLOOKUP(C1205, 'DB    '!$A:$M, 8, FALSE)</f>
        <v>一</v>
      </c>
      <c r="G1204" s="5" t="str">
        <f>VLOOKUP(C1205, 'DB    '!$A:$M, 10, FALSE)</f>
        <v>艹</v>
      </c>
      <c r="H1204" s="5" t="str">
        <f>VLOOKUP(C1205, 'DB    '!$A:$M, 12, FALSE)</f>
        <v>二</v>
      </c>
      <c r="I1204" s="32" t="str">
        <f>VLOOKUP(C1205, 'DB    '!$A:$M, 13, FALSE)</f>
        <v>풀이 발처럼 드리워진 모양</v>
      </c>
    </row>
    <row r="1205" spans="1:9">
      <c r="B1205" s="30"/>
      <c r="C1205" s="11" t="s">
        <v>512</v>
      </c>
      <c r="D1205" s="7" t="str">
        <f>VLOOKUP(C1205, 'DB    '!$A:$M, 3, FALSE)</f>
        <v>삐침별</v>
      </c>
      <c r="E1205" s="7" t="str">
        <f>VLOOKUP(C1205, 'DB    '!$A:$M, 5, FALSE)</f>
        <v>뚫을곤</v>
      </c>
      <c r="F1205" s="7" t="str">
        <f>VLOOKUP(C1205, 'DB    '!$A:$M, 7, FALSE)</f>
        <v>한일</v>
      </c>
      <c r="G1205" s="7" t="str">
        <f>VLOOKUP(C1205, 'DB    '!$A:$M, 9, FALSE)</f>
        <v>풀초두</v>
      </c>
      <c r="H1205" s="7" t="str">
        <f>VLOOKUP(C1205, 'DB    '!$A:$M, 11, FALSE)</f>
        <v>두이</v>
      </c>
      <c r="I1205" s="32"/>
    </row>
    <row r="1206" spans="1:9">
      <c r="B1206" s="31"/>
      <c r="C1206" s="10" t="str">
        <f>VLOOKUP(C1207, 'DB    '!$A:$B, 2, FALSE)</f>
        <v xml:space="preserve"> </v>
      </c>
      <c r="D1206" s="5" t="str">
        <f>VLOOKUP(C1207, 'DB    '!$A:$M, 4, FALSE)</f>
        <v xml:space="preserve"> </v>
      </c>
      <c r="E1206" s="5" t="str">
        <f>VLOOKUP(C1207, 'DB    '!$A:$M, 6, FALSE)</f>
        <v xml:space="preserve"> </v>
      </c>
      <c r="F1206" s="5" t="str">
        <f>VLOOKUP(C1207, 'DB    '!$A:$M, 8, FALSE)</f>
        <v xml:space="preserve"> </v>
      </c>
      <c r="G1206" s="5" t="str">
        <f>VLOOKUP(C1207, 'DB    '!$A:$M, 10, FALSE)</f>
        <v xml:space="preserve"> </v>
      </c>
      <c r="H1206" s="5" t="str">
        <f>VLOOKUP(C1207, 'DB    '!$A:$M, 12, FALSE)</f>
        <v xml:space="preserve"> </v>
      </c>
      <c r="I1206" s="32" t="str">
        <f>VLOOKUP(C1207, 'DB    '!$A:$M, 13, FALSE)</f>
        <v xml:space="preserve"> </v>
      </c>
    </row>
    <row r="1207" spans="1:9">
      <c r="B1207" s="31"/>
      <c r="C1207" s="11" t="s">
        <v>16</v>
      </c>
      <c r="D1207" s="7" t="str">
        <f>VLOOKUP(C1207, 'DB    '!$A:$M, 3, FALSE)</f>
        <v xml:space="preserve"> </v>
      </c>
      <c r="E1207" s="7" t="str">
        <f>VLOOKUP(C1207, 'DB    '!$A:$M, 5, FALSE)</f>
        <v xml:space="preserve"> </v>
      </c>
      <c r="F1207" s="7" t="str">
        <f>VLOOKUP(C1207, 'DB    '!$A:$M, 7, FALSE)</f>
        <v xml:space="preserve"> </v>
      </c>
      <c r="G1207" s="7" t="str">
        <f>VLOOKUP(C1207, 'DB    '!$A:$M, 9, FALSE)</f>
        <v xml:space="preserve"> </v>
      </c>
      <c r="H1207" s="7" t="str">
        <f>VLOOKUP(C1207, 'DB    '!$A:$M, 11, FALSE)</f>
        <v xml:space="preserve"> </v>
      </c>
      <c r="I1207" s="32"/>
    </row>
    <row r="1208" spans="1:9">
      <c r="B1208" s="6" t="s">
        <v>511</v>
      </c>
      <c r="C1208" s="26"/>
      <c r="D1208" s="27"/>
      <c r="E1208" s="27"/>
      <c r="F1208" s="27"/>
      <c r="G1208" s="27"/>
      <c r="H1208" s="27"/>
      <c r="I1208" s="28"/>
    </row>
    <row r="1209" spans="1:9">
      <c r="A1209" s="4">
        <f>A1201+1</f>
        <v>152</v>
      </c>
    </row>
    <row r="1210" spans="1:9">
      <c r="B1210" s="29" t="str">
        <f>VLOOKUP(B1216, 'DB    '!A:B, 2, FALSE)</f>
        <v>色</v>
      </c>
      <c r="C1210" s="10" t="str">
        <f>VLOOKUP(C1211, 'DB    '!$A:$B, 2, FALSE)</f>
        <v>色</v>
      </c>
      <c r="D1210" s="5" t="str">
        <f>VLOOKUP(C1211, 'DB    '!$A:$M, 4, FALSE)</f>
        <v>刀</v>
      </c>
      <c r="E1210" s="5" t="str">
        <f>VLOOKUP(C1211, 'DB    '!$A:$M, 6, FALSE)</f>
        <v>巴</v>
      </c>
      <c r="F1210" s="5" t="str">
        <f>VLOOKUP(C1211, 'DB    '!$A:$M, 8, FALSE)</f>
        <v xml:space="preserve"> </v>
      </c>
      <c r="G1210" s="5" t="str">
        <f>VLOOKUP(C1211, 'DB    '!$A:$M, 10, FALSE)</f>
        <v xml:space="preserve"> </v>
      </c>
      <c r="H1210" s="5" t="str">
        <f>VLOOKUP(C1211, 'DB    '!$A:$M, 12, FALSE)</f>
        <v xml:space="preserve"> </v>
      </c>
      <c r="I1210" s="32" t="str">
        <f>VLOOKUP(C1211, 'DB    '!$A:$M, 13, FALSE)</f>
        <v>칼날같은 남성 생식기가 여성 엉덩이 사이로 들어가 성교하면 피부색이 변한다는 뜻</v>
      </c>
    </row>
    <row r="1211" spans="1:9">
      <c r="B1211" s="30"/>
      <c r="C1211" s="11" t="str">
        <f>B1216</f>
        <v>빛색</v>
      </c>
      <c r="D1211" s="7" t="str">
        <f>VLOOKUP(C1211, 'DB    '!$A:$M, 3, FALSE)</f>
        <v>칼도</v>
      </c>
      <c r="E1211" s="7" t="str">
        <f>VLOOKUP(C1211, 'DB    '!$A:$M, 5, FALSE)</f>
        <v>꼬리파</v>
      </c>
      <c r="F1211" s="7" t="str">
        <f>VLOOKUP(C1211, 'DB    '!$A:$M, 7, FALSE)</f>
        <v>.</v>
      </c>
      <c r="G1211" s="7" t="str">
        <f>VLOOKUP(C1211, 'DB    '!$A:$M, 9, FALSE)</f>
        <v>.</v>
      </c>
      <c r="H1211" s="7" t="str">
        <f>VLOOKUP(C1211, 'DB    '!$A:$M, 11, FALSE)</f>
        <v>.</v>
      </c>
      <c r="I1211" s="32"/>
    </row>
    <row r="1212" spans="1:9">
      <c r="B1212" s="30"/>
      <c r="C1212" s="10" t="str">
        <f>VLOOKUP(C1213, 'DB    '!$A:$B, 2, FALSE)</f>
        <v xml:space="preserve"> </v>
      </c>
      <c r="D1212" s="5" t="str">
        <f>VLOOKUP(C1213, 'DB    '!$A:$M, 4, FALSE)</f>
        <v xml:space="preserve"> </v>
      </c>
      <c r="E1212" s="5" t="str">
        <f>VLOOKUP(C1213, 'DB    '!$A:$M, 6, FALSE)</f>
        <v xml:space="preserve"> </v>
      </c>
      <c r="F1212" s="5" t="str">
        <f>VLOOKUP(C1213, 'DB    '!$A:$M, 8, FALSE)</f>
        <v xml:space="preserve"> </v>
      </c>
      <c r="G1212" s="5" t="str">
        <f>VLOOKUP(C1213, 'DB    '!$A:$M, 10, FALSE)</f>
        <v xml:space="preserve"> </v>
      </c>
      <c r="H1212" s="5" t="str">
        <f>VLOOKUP(C1213, 'DB    '!$A:$M, 12, FALSE)</f>
        <v xml:space="preserve"> </v>
      </c>
      <c r="I1212" s="32" t="str">
        <f>VLOOKUP(C1213, 'DB    '!$A:$M, 13, FALSE)</f>
        <v xml:space="preserve"> </v>
      </c>
    </row>
    <row r="1213" spans="1:9">
      <c r="B1213" s="30"/>
      <c r="C1213" s="11" t="s">
        <v>16</v>
      </c>
      <c r="D1213" s="7" t="str">
        <f>VLOOKUP(C1213, 'DB    '!$A:$M, 3, FALSE)</f>
        <v xml:space="preserve"> </v>
      </c>
      <c r="E1213" s="7" t="str">
        <f>VLOOKUP(C1213, 'DB    '!$A:$M, 5, FALSE)</f>
        <v xml:space="preserve"> </v>
      </c>
      <c r="F1213" s="7" t="str">
        <f>VLOOKUP(C1213, 'DB    '!$A:$M, 7, FALSE)</f>
        <v xml:space="preserve"> </v>
      </c>
      <c r="G1213" s="7" t="str">
        <f>VLOOKUP(C1213, 'DB    '!$A:$M, 9, FALSE)</f>
        <v xml:space="preserve"> </v>
      </c>
      <c r="H1213" s="7" t="str">
        <f>VLOOKUP(C1213, 'DB    '!$A:$M, 11, FALSE)</f>
        <v xml:space="preserve"> </v>
      </c>
      <c r="I1213" s="32"/>
    </row>
    <row r="1214" spans="1:9">
      <c r="B1214" s="31"/>
      <c r="C1214" s="10" t="str">
        <f>VLOOKUP(C1215, 'DB    '!$A:$B, 2, FALSE)</f>
        <v xml:space="preserve"> </v>
      </c>
      <c r="D1214" s="5" t="str">
        <f>VLOOKUP(C1215, 'DB    '!$A:$M, 4, FALSE)</f>
        <v xml:space="preserve"> </v>
      </c>
      <c r="E1214" s="5" t="str">
        <f>VLOOKUP(C1215, 'DB    '!$A:$M, 6, FALSE)</f>
        <v xml:space="preserve"> </v>
      </c>
      <c r="F1214" s="5" t="str">
        <f>VLOOKUP(C1215, 'DB    '!$A:$M, 8, FALSE)</f>
        <v xml:space="preserve"> </v>
      </c>
      <c r="G1214" s="5" t="str">
        <f>VLOOKUP(C1215, 'DB    '!$A:$M, 10, FALSE)</f>
        <v xml:space="preserve"> </v>
      </c>
      <c r="H1214" s="5" t="str">
        <f>VLOOKUP(C1215, 'DB    '!$A:$M, 12, FALSE)</f>
        <v xml:space="preserve"> </v>
      </c>
      <c r="I1214" s="32" t="str">
        <f>VLOOKUP(C1215, 'DB    '!$A:$M, 13, FALSE)</f>
        <v xml:space="preserve"> </v>
      </c>
    </row>
    <row r="1215" spans="1:9">
      <c r="B1215" s="31"/>
      <c r="C1215" s="11" t="s">
        <v>16</v>
      </c>
      <c r="D1215" s="7" t="str">
        <f>VLOOKUP(C1215, 'DB    '!$A:$M, 3, FALSE)</f>
        <v xml:space="preserve"> </v>
      </c>
      <c r="E1215" s="7" t="str">
        <f>VLOOKUP(C1215, 'DB    '!$A:$M, 5, FALSE)</f>
        <v xml:space="preserve"> </v>
      </c>
      <c r="F1215" s="7" t="str">
        <f>VLOOKUP(C1215, 'DB    '!$A:$M, 7, FALSE)</f>
        <v xml:space="preserve"> </v>
      </c>
      <c r="G1215" s="7" t="str">
        <f>VLOOKUP(C1215, 'DB    '!$A:$M, 9, FALSE)</f>
        <v xml:space="preserve"> </v>
      </c>
      <c r="H1215" s="7" t="str">
        <f>VLOOKUP(C1215, 'DB    '!$A:$M, 11, FALSE)</f>
        <v xml:space="preserve"> </v>
      </c>
      <c r="I1215" s="32"/>
    </row>
    <row r="1216" spans="1:9">
      <c r="B1216" s="6" t="s">
        <v>519</v>
      </c>
      <c r="C1216" s="26"/>
      <c r="D1216" s="27"/>
      <c r="E1216" s="27"/>
      <c r="F1216" s="27"/>
      <c r="G1216" s="27"/>
      <c r="H1216" s="27"/>
      <c r="I1216" s="28"/>
    </row>
    <row r="1217" spans="1:9">
      <c r="A1217" s="4">
        <f>A1209+1</f>
        <v>153</v>
      </c>
    </row>
    <row r="1218" spans="1:9">
      <c r="B1218" s="29" t="str">
        <f>VLOOKUP(B1224, 'DB    '!A:B, 2, FALSE)</f>
        <v>暗</v>
      </c>
      <c r="C1218" s="10" t="str">
        <f>VLOOKUP(C1219, 'DB    '!$A:$B, 2, FALSE)</f>
        <v>暗</v>
      </c>
      <c r="D1218" s="5" t="str">
        <f>VLOOKUP(C1219, 'DB    '!$A:$M, 4, FALSE)</f>
        <v>日</v>
      </c>
      <c r="E1218" s="5" t="str">
        <f>VLOOKUP(C1219, 'DB    '!$A:$M, 6, FALSE)</f>
        <v>音</v>
      </c>
      <c r="F1218" s="5" t="str">
        <f>VLOOKUP(C1219, 'DB    '!$A:$M, 8, FALSE)</f>
        <v xml:space="preserve"> </v>
      </c>
      <c r="G1218" s="5" t="str">
        <f>VLOOKUP(C1219, 'DB    '!$A:$M, 10, FALSE)</f>
        <v xml:space="preserve"> </v>
      </c>
      <c r="H1218" s="5" t="str">
        <f>VLOOKUP(C1219, 'DB    '!$A:$M, 12, FALSE)</f>
        <v xml:space="preserve"> </v>
      </c>
      <c r="I1218" s="32" t="str">
        <f>VLOOKUP(C1219, 'DB    '!$A:$M, 13, FALSE)</f>
        <v>해가져서 어두워지면 소리로 의사소통하게 된다</v>
      </c>
    </row>
    <row r="1219" spans="1:9">
      <c r="B1219" s="30"/>
      <c r="C1219" s="11" t="str">
        <f>B1224</f>
        <v>어두울암</v>
      </c>
      <c r="D1219" s="7" t="str">
        <f>VLOOKUP(C1219, 'DB    '!$A:$M, 3, FALSE)</f>
        <v>날일</v>
      </c>
      <c r="E1219" s="7" t="str">
        <f>VLOOKUP(C1219, 'DB    '!$A:$M, 5, FALSE)</f>
        <v>소리음</v>
      </c>
      <c r="F1219" s="7" t="str">
        <f>VLOOKUP(C1219, 'DB    '!$A:$M, 7, FALSE)</f>
        <v>.</v>
      </c>
      <c r="G1219" s="7" t="str">
        <f>VLOOKUP(C1219, 'DB    '!$A:$M, 9, FALSE)</f>
        <v>.</v>
      </c>
      <c r="H1219" s="7" t="str">
        <f>VLOOKUP(C1219, 'DB    '!$A:$M, 11, FALSE)</f>
        <v>.</v>
      </c>
      <c r="I1219" s="32"/>
    </row>
    <row r="1220" spans="1:9">
      <c r="B1220" s="30"/>
      <c r="C1220" s="10" t="str">
        <f>VLOOKUP(C1221, 'DB    '!$A:$B, 2, FALSE)</f>
        <v>音</v>
      </c>
      <c r="D1220" s="5" t="str">
        <f>VLOOKUP(C1221, 'DB    '!$A:$M, 4, FALSE)</f>
        <v>立</v>
      </c>
      <c r="E1220" s="5" t="str">
        <f>VLOOKUP(C1221, 'DB    '!$A:$M, 6, FALSE)</f>
        <v>曰</v>
      </c>
      <c r="F1220" s="5" t="str">
        <f>VLOOKUP(C1221, 'DB    '!$A:$M, 8, FALSE)</f>
        <v xml:space="preserve"> </v>
      </c>
      <c r="G1220" s="5" t="str">
        <f>VLOOKUP(C1221, 'DB    '!$A:$M, 10, FALSE)</f>
        <v xml:space="preserve"> </v>
      </c>
      <c r="H1220" s="5" t="str">
        <f>VLOOKUP(C1221, 'DB    '!$A:$M, 12, FALSE)</f>
        <v xml:space="preserve"> </v>
      </c>
      <c r="I1220" s="32" t="str">
        <f>VLOOKUP(C1221, 'DB    '!$A:$M, 13, FALSE)</f>
        <v>선사람이 입으로 소리를 내는 모습. 음향</v>
      </c>
    </row>
    <row r="1221" spans="1:9">
      <c r="B1221" s="30"/>
      <c r="C1221" s="11" t="s">
        <v>523</v>
      </c>
      <c r="D1221" s="7" t="str">
        <f>VLOOKUP(C1221, 'DB    '!$A:$M, 3, FALSE)</f>
        <v>설립</v>
      </c>
      <c r="E1221" s="7" t="str">
        <f>VLOOKUP(C1221, 'DB    '!$A:$M, 5, FALSE)</f>
        <v>가로왈</v>
      </c>
      <c r="F1221" s="7" t="str">
        <f>VLOOKUP(C1221, 'DB    '!$A:$M, 7, FALSE)</f>
        <v>.</v>
      </c>
      <c r="G1221" s="7" t="str">
        <f>VLOOKUP(C1221, 'DB    '!$A:$M, 9, FALSE)</f>
        <v>.</v>
      </c>
      <c r="H1221" s="7" t="str">
        <f>VLOOKUP(C1221, 'DB    '!$A:$M, 11, FALSE)</f>
        <v>.</v>
      </c>
      <c r="I1221" s="32"/>
    </row>
    <row r="1222" spans="1:9">
      <c r="B1222" s="31"/>
      <c r="C1222" s="10" t="str">
        <f>VLOOKUP(C1223, 'DB    '!$A:$B, 2, FALSE)</f>
        <v xml:space="preserve"> </v>
      </c>
      <c r="D1222" s="5" t="str">
        <f>VLOOKUP(C1223, 'DB    '!$A:$M, 4, FALSE)</f>
        <v xml:space="preserve"> </v>
      </c>
      <c r="E1222" s="5" t="str">
        <f>VLOOKUP(C1223, 'DB    '!$A:$M, 6, FALSE)</f>
        <v xml:space="preserve"> </v>
      </c>
      <c r="F1222" s="5" t="str">
        <f>VLOOKUP(C1223, 'DB    '!$A:$M, 8, FALSE)</f>
        <v xml:space="preserve"> </v>
      </c>
      <c r="G1222" s="5" t="str">
        <f>VLOOKUP(C1223, 'DB    '!$A:$M, 10, FALSE)</f>
        <v xml:space="preserve"> </v>
      </c>
      <c r="H1222" s="5" t="str">
        <f>VLOOKUP(C1223, 'DB    '!$A:$M, 12, FALSE)</f>
        <v xml:space="preserve"> </v>
      </c>
      <c r="I1222" s="32" t="str">
        <f>VLOOKUP(C1223, 'DB    '!$A:$M, 13, FALSE)</f>
        <v xml:space="preserve"> </v>
      </c>
    </row>
    <row r="1223" spans="1:9">
      <c r="B1223" s="31"/>
      <c r="C1223" s="11" t="s">
        <v>16</v>
      </c>
      <c r="D1223" s="7" t="str">
        <f>VLOOKUP(C1223, 'DB    '!$A:$M, 3, FALSE)</f>
        <v xml:space="preserve"> </v>
      </c>
      <c r="E1223" s="7" t="str">
        <f>VLOOKUP(C1223, 'DB    '!$A:$M, 5, FALSE)</f>
        <v xml:space="preserve"> </v>
      </c>
      <c r="F1223" s="7" t="str">
        <f>VLOOKUP(C1223, 'DB    '!$A:$M, 7, FALSE)</f>
        <v xml:space="preserve"> </v>
      </c>
      <c r="G1223" s="7" t="str">
        <f>VLOOKUP(C1223, 'DB    '!$A:$M, 9, FALSE)</f>
        <v xml:space="preserve"> </v>
      </c>
      <c r="H1223" s="7" t="str">
        <f>VLOOKUP(C1223, 'DB    '!$A:$M, 11, FALSE)</f>
        <v xml:space="preserve"> </v>
      </c>
      <c r="I1223" s="32"/>
    </row>
    <row r="1224" spans="1:9">
      <c r="B1224" s="6" t="s">
        <v>522</v>
      </c>
      <c r="C1224" s="26"/>
      <c r="D1224" s="27"/>
      <c r="E1224" s="27"/>
      <c r="F1224" s="27"/>
      <c r="G1224" s="27"/>
      <c r="H1224" s="27"/>
      <c r="I1224" s="28"/>
    </row>
    <row r="1225" spans="1:9">
      <c r="A1225" s="4">
        <f>A1217+1</f>
        <v>154</v>
      </c>
    </row>
    <row r="1226" spans="1:9">
      <c r="B1226" s="29" t="str">
        <f>VLOOKUP(B1232, 'DB    '!A:B, 2, FALSE)</f>
        <v>陰</v>
      </c>
      <c r="C1226" s="10" t="str">
        <f>VLOOKUP(C1227, 'DB    '!$A:$B, 2, FALSE)</f>
        <v>陰</v>
      </c>
      <c r="D1226" s="5" t="str">
        <f>VLOOKUP(C1227, 'DB    '!$A:$M, 4, FALSE)</f>
        <v>阝</v>
      </c>
      <c r="E1226" s="5" t="str">
        <f>VLOOKUP(C1227, 'DB    '!$A:$M, 6, FALSE)</f>
        <v>今</v>
      </c>
      <c r="F1226" s="5" t="str">
        <f>VLOOKUP(C1227, 'DB    '!$A:$M, 8, FALSE)</f>
        <v>云</v>
      </c>
      <c r="G1226" s="5" t="str">
        <f>VLOOKUP(C1227, 'DB    '!$A:$M, 10, FALSE)</f>
        <v xml:space="preserve"> </v>
      </c>
      <c r="H1226" s="5" t="str">
        <f>VLOOKUP(C1227, 'DB    '!$A:$M, 12, FALSE)</f>
        <v xml:space="preserve"> </v>
      </c>
      <c r="I1226" s="32" t="str">
        <f>VLOOKUP(C1227, 'DB    '!$A:$M, 13, FALSE)</f>
        <v>언덕마을에 지금 구름이 몰려와서 그늘이 졌다. 음지가 되었다</v>
      </c>
    </row>
    <row r="1227" spans="1:9">
      <c r="B1227" s="30"/>
      <c r="C1227" s="11" t="str">
        <f>B1232</f>
        <v>그늘음</v>
      </c>
      <c r="D1227" s="7" t="str">
        <f>VLOOKUP(C1227, 'DB    '!$A:$M, 3, FALSE)</f>
        <v>언덕부방</v>
      </c>
      <c r="E1227" s="7" t="str">
        <f>VLOOKUP(C1227, 'DB    '!$A:$M, 5, FALSE)</f>
        <v>이제금</v>
      </c>
      <c r="F1227" s="7" t="str">
        <f>VLOOKUP(C1227, 'DB    '!$A:$M, 7, FALSE)</f>
        <v>이를운</v>
      </c>
      <c r="G1227" s="7" t="str">
        <f>VLOOKUP(C1227, 'DB    '!$A:$M, 9, FALSE)</f>
        <v>.</v>
      </c>
      <c r="H1227" s="7" t="str">
        <f>VLOOKUP(C1227, 'DB    '!$A:$M, 11, FALSE)</f>
        <v>.</v>
      </c>
      <c r="I1227" s="32"/>
    </row>
    <row r="1228" spans="1:9">
      <c r="B1228" s="30"/>
      <c r="C1228" s="10" t="str">
        <f>VLOOKUP(C1229, 'DB    '!$A:$B, 2, FALSE)</f>
        <v xml:space="preserve"> </v>
      </c>
      <c r="D1228" s="5" t="str">
        <f>VLOOKUP(C1229, 'DB    '!$A:$M, 4, FALSE)</f>
        <v xml:space="preserve"> </v>
      </c>
      <c r="E1228" s="5" t="str">
        <f>VLOOKUP(C1229, 'DB    '!$A:$M, 6, FALSE)</f>
        <v xml:space="preserve"> </v>
      </c>
      <c r="F1228" s="5" t="str">
        <f>VLOOKUP(C1229, 'DB    '!$A:$M, 8, FALSE)</f>
        <v xml:space="preserve"> </v>
      </c>
      <c r="G1228" s="5" t="str">
        <f>VLOOKUP(C1229, 'DB    '!$A:$M, 10, FALSE)</f>
        <v xml:space="preserve"> </v>
      </c>
      <c r="H1228" s="5" t="str">
        <f>VLOOKUP(C1229, 'DB    '!$A:$M, 12, FALSE)</f>
        <v xml:space="preserve"> </v>
      </c>
      <c r="I1228" s="32" t="str">
        <f>VLOOKUP(C1229, 'DB    '!$A:$M, 13, FALSE)</f>
        <v xml:space="preserve"> </v>
      </c>
    </row>
    <row r="1229" spans="1:9">
      <c r="B1229" s="30"/>
      <c r="C1229" s="11" t="s">
        <v>16</v>
      </c>
      <c r="D1229" s="7" t="str">
        <f>VLOOKUP(C1229, 'DB    '!$A:$M, 3, FALSE)</f>
        <v xml:space="preserve"> </v>
      </c>
      <c r="E1229" s="7" t="str">
        <f>VLOOKUP(C1229, 'DB    '!$A:$M, 5, FALSE)</f>
        <v xml:space="preserve"> </v>
      </c>
      <c r="F1229" s="7" t="str">
        <f>VLOOKUP(C1229, 'DB    '!$A:$M, 7, FALSE)</f>
        <v xml:space="preserve"> </v>
      </c>
      <c r="G1229" s="7" t="str">
        <f>VLOOKUP(C1229, 'DB    '!$A:$M, 9, FALSE)</f>
        <v xml:space="preserve"> </v>
      </c>
      <c r="H1229" s="7" t="str">
        <f>VLOOKUP(C1229, 'DB    '!$A:$M, 11, FALSE)</f>
        <v xml:space="preserve"> </v>
      </c>
      <c r="I1229" s="32"/>
    </row>
    <row r="1230" spans="1:9">
      <c r="B1230" s="31"/>
      <c r="C1230" s="10" t="str">
        <f>VLOOKUP(C1231, 'DB    '!$A:$B, 2, FALSE)</f>
        <v xml:space="preserve"> </v>
      </c>
      <c r="D1230" s="5" t="str">
        <f>VLOOKUP(C1231, 'DB    '!$A:$M, 4, FALSE)</f>
        <v xml:space="preserve"> </v>
      </c>
      <c r="E1230" s="5" t="str">
        <f>VLOOKUP(C1231, 'DB    '!$A:$M, 6, FALSE)</f>
        <v xml:space="preserve"> </v>
      </c>
      <c r="F1230" s="5" t="str">
        <f>VLOOKUP(C1231, 'DB    '!$A:$M, 8, FALSE)</f>
        <v xml:space="preserve"> </v>
      </c>
      <c r="G1230" s="5" t="str">
        <f>VLOOKUP(C1231, 'DB    '!$A:$M, 10, FALSE)</f>
        <v xml:space="preserve"> </v>
      </c>
      <c r="H1230" s="5" t="str">
        <f>VLOOKUP(C1231, 'DB    '!$A:$M, 12, FALSE)</f>
        <v xml:space="preserve"> </v>
      </c>
      <c r="I1230" s="32" t="str">
        <f>VLOOKUP(C1231, 'DB    '!$A:$M, 13, FALSE)</f>
        <v xml:space="preserve"> </v>
      </c>
    </row>
    <row r="1231" spans="1:9">
      <c r="B1231" s="31"/>
      <c r="C1231" s="11" t="s">
        <v>16</v>
      </c>
      <c r="D1231" s="7" t="str">
        <f>VLOOKUP(C1231, 'DB    '!$A:$M, 3, FALSE)</f>
        <v xml:space="preserve"> </v>
      </c>
      <c r="E1231" s="7" t="str">
        <f>VLOOKUP(C1231, 'DB    '!$A:$M, 5, FALSE)</f>
        <v xml:space="preserve"> </v>
      </c>
      <c r="F1231" s="7" t="str">
        <f>VLOOKUP(C1231, 'DB    '!$A:$M, 7, FALSE)</f>
        <v xml:space="preserve"> </v>
      </c>
      <c r="G1231" s="7" t="str">
        <f>VLOOKUP(C1231, 'DB    '!$A:$M, 9, FALSE)</f>
        <v xml:space="preserve"> </v>
      </c>
      <c r="H1231" s="7" t="str">
        <f>VLOOKUP(C1231, 'DB    '!$A:$M, 11, FALSE)</f>
        <v xml:space="preserve"> </v>
      </c>
      <c r="I1231" s="32"/>
    </row>
    <row r="1232" spans="1:9">
      <c r="B1232" s="6" t="s">
        <v>528</v>
      </c>
      <c r="C1232" s="26"/>
      <c r="D1232" s="27"/>
      <c r="E1232" s="27"/>
      <c r="F1232" s="27"/>
      <c r="G1232" s="27"/>
      <c r="H1232" s="27"/>
      <c r="I1232" s="28"/>
    </row>
    <row r="1233" spans="1:9">
      <c r="A1233" s="4">
        <f>A1225+1</f>
        <v>155</v>
      </c>
    </row>
    <row r="1234" spans="1:9">
      <c r="B1234" s="29" t="str">
        <f>VLOOKUP(B1240, 'DB    '!A:B, 2, FALSE)</f>
        <v>速</v>
      </c>
      <c r="C1234" s="10" t="str">
        <f>VLOOKUP(C1235, 'DB    '!$A:$B, 2, FALSE)</f>
        <v>速</v>
      </c>
      <c r="D1234" s="5" t="str">
        <f>VLOOKUP(C1235, 'DB    '!$A:$M, 4, FALSE)</f>
        <v>辶</v>
      </c>
      <c r="E1234" s="5" t="str">
        <f>VLOOKUP(C1235, 'DB    '!$A:$M, 6, FALSE)</f>
        <v>束</v>
      </c>
      <c r="F1234" s="5" t="str">
        <f>VLOOKUP(C1235, 'DB    '!$A:$M, 8, FALSE)</f>
        <v xml:space="preserve"> </v>
      </c>
      <c r="G1234" s="5" t="str">
        <f>VLOOKUP(C1235, 'DB    '!$A:$M, 10, FALSE)</f>
        <v xml:space="preserve"> </v>
      </c>
      <c r="H1234" s="5" t="str">
        <f>VLOOKUP(C1235, 'DB    '!$A:$M, 12, FALSE)</f>
        <v xml:space="preserve"> </v>
      </c>
      <c r="I1234" s="32" t="str">
        <f>VLOOKUP(C1235, 'DB    '!$A:$M, 13, FALSE)</f>
        <v>걸어갈 때 빨리 걸어가려면 가져가는 것을 단단히 묶어야 한다. 결속</v>
      </c>
    </row>
    <row r="1235" spans="1:9">
      <c r="B1235" s="30"/>
      <c r="C1235" s="11" t="str">
        <f>B1240</f>
        <v>빠를속</v>
      </c>
      <c r="D1235" s="7" t="str">
        <f>VLOOKUP(C1235, 'DB    '!$A:$M, 3, FALSE)</f>
        <v>갈착</v>
      </c>
      <c r="E1235" s="7" t="str">
        <f>VLOOKUP(C1235, 'DB    '!$A:$M, 5, FALSE)</f>
        <v>묶을속</v>
      </c>
      <c r="F1235" s="7" t="str">
        <f>VLOOKUP(C1235, 'DB    '!$A:$M, 7, FALSE)</f>
        <v>.</v>
      </c>
      <c r="G1235" s="7" t="str">
        <f>VLOOKUP(C1235, 'DB    '!$A:$M, 9, FALSE)</f>
        <v>.</v>
      </c>
      <c r="H1235" s="7" t="str">
        <f>VLOOKUP(C1235, 'DB    '!$A:$M, 11, FALSE)</f>
        <v>.</v>
      </c>
      <c r="I1235" s="32"/>
    </row>
    <row r="1236" spans="1:9">
      <c r="B1236" s="30"/>
      <c r="C1236" s="10" t="str">
        <f>VLOOKUP(C1237, 'DB    '!$A:$B, 2, FALSE)</f>
        <v xml:space="preserve"> </v>
      </c>
      <c r="D1236" s="5" t="str">
        <f>VLOOKUP(C1237, 'DB    '!$A:$M, 4, FALSE)</f>
        <v xml:space="preserve"> </v>
      </c>
      <c r="E1236" s="5" t="str">
        <f>VLOOKUP(C1237, 'DB    '!$A:$M, 6, FALSE)</f>
        <v xml:space="preserve"> </v>
      </c>
      <c r="F1236" s="5" t="str">
        <f>VLOOKUP(C1237, 'DB    '!$A:$M, 8, FALSE)</f>
        <v xml:space="preserve"> </v>
      </c>
      <c r="G1236" s="5" t="str">
        <f>VLOOKUP(C1237, 'DB    '!$A:$M, 10, FALSE)</f>
        <v xml:space="preserve"> </v>
      </c>
      <c r="H1236" s="5" t="str">
        <f>VLOOKUP(C1237, 'DB    '!$A:$M, 12, FALSE)</f>
        <v xml:space="preserve"> </v>
      </c>
      <c r="I1236" s="32" t="str">
        <f>VLOOKUP(C1237, 'DB    '!$A:$M, 13, FALSE)</f>
        <v xml:space="preserve"> </v>
      </c>
    </row>
    <row r="1237" spans="1:9">
      <c r="B1237" s="30"/>
      <c r="C1237" s="11" t="s">
        <v>16</v>
      </c>
      <c r="D1237" s="7" t="str">
        <f>VLOOKUP(C1237, 'DB    '!$A:$M, 3, FALSE)</f>
        <v xml:space="preserve"> </v>
      </c>
      <c r="E1237" s="7" t="str">
        <f>VLOOKUP(C1237, 'DB    '!$A:$M, 5, FALSE)</f>
        <v xml:space="preserve"> </v>
      </c>
      <c r="F1237" s="7" t="str">
        <f>VLOOKUP(C1237, 'DB    '!$A:$M, 7, FALSE)</f>
        <v xml:space="preserve"> </v>
      </c>
      <c r="G1237" s="7" t="str">
        <f>VLOOKUP(C1237, 'DB    '!$A:$M, 9, FALSE)</f>
        <v xml:space="preserve"> </v>
      </c>
      <c r="H1237" s="7" t="str">
        <f>VLOOKUP(C1237, 'DB    '!$A:$M, 11, FALSE)</f>
        <v xml:space="preserve"> </v>
      </c>
      <c r="I1237" s="32"/>
    </row>
    <row r="1238" spans="1:9">
      <c r="B1238" s="31"/>
      <c r="C1238" s="10" t="str">
        <f>VLOOKUP(C1239, 'DB    '!$A:$B, 2, FALSE)</f>
        <v xml:space="preserve"> </v>
      </c>
      <c r="D1238" s="5" t="str">
        <f>VLOOKUP(C1239, 'DB    '!$A:$M, 4, FALSE)</f>
        <v xml:space="preserve"> </v>
      </c>
      <c r="E1238" s="5" t="str">
        <f>VLOOKUP(C1239, 'DB    '!$A:$M, 6, FALSE)</f>
        <v xml:space="preserve"> </v>
      </c>
      <c r="F1238" s="5" t="str">
        <f>VLOOKUP(C1239, 'DB    '!$A:$M, 8, FALSE)</f>
        <v xml:space="preserve"> </v>
      </c>
      <c r="G1238" s="5" t="str">
        <f>VLOOKUP(C1239, 'DB    '!$A:$M, 10, FALSE)</f>
        <v xml:space="preserve"> </v>
      </c>
      <c r="H1238" s="5" t="str">
        <f>VLOOKUP(C1239, 'DB    '!$A:$M, 12, FALSE)</f>
        <v xml:space="preserve"> </v>
      </c>
      <c r="I1238" s="32" t="str">
        <f>VLOOKUP(C1239, 'DB    '!$A:$M, 13, FALSE)</f>
        <v xml:space="preserve"> </v>
      </c>
    </row>
    <row r="1239" spans="1:9">
      <c r="B1239" s="31"/>
      <c r="C1239" s="11" t="s">
        <v>16</v>
      </c>
      <c r="D1239" s="7" t="str">
        <f>VLOOKUP(C1239, 'DB    '!$A:$M, 3, FALSE)</f>
        <v xml:space="preserve"> </v>
      </c>
      <c r="E1239" s="7" t="str">
        <f>VLOOKUP(C1239, 'DB    '!$A:$M, 5, FALSE)</f>
        <v xml:space="preserve"> </v>
      </c>
      <c r="F1239" s="7" t="str">
        <f>VLOOKUP(C1239, 'DB    '!$A:$M, 7, FALSE)</f>
        <v xml:space="preserve"> </v>
      </c>
      <c r="G1239" s="7" t="str">
        <f>VLOOKUP(C1239, 'DB    '!$A:$M, 9, FALSE)</f>
        <v xml:space="preserve"> </v>
      </c>
      <c r="H1239" s="7" t="str">
        <f>VLOOKUP(C1239, 'DB    '!$A:$M, 11, FALSE)</f>
        <v xml:space="preserve"> </v>
      </c>
      <c r="I1239" s="32"/>
    </row>
    <row r="1240" spans="1:9">
      <c r="B1240" s="6" t="s">
        <v>533</v>
      </c>
      <c r="C1240" s="26"/>
      <c r="D1240" s="27"/>
      <c r="E1240" s="27"/>
      <c r="F1240" s="27"/>
      <c r="G1240" s="27"/>
      <c r="H1240" s="27"/>
      <c r="I1240" s="28"/>
    </row>
    <row r="1241" spans="1:9">
      <c r="A1241" s="4">
        <f>A1233+1</f>
        <v>156</v>
      </c>
    </row>
    <row r="1242" spans="1:9">
      <c r="B1242" s="29" t="str">
        <f>VLOOKUP(B1248, 'DB    '!A:B, 2, FALSE)</f>
        <v>暑</v>
      </c>
      <c r="C1242" s="10" t="str">
        <f>VLOOKUP(C1243, 'DB    '!$A:$B, 2, FALSE)</f>
        <v>暑</v>
      </c>
      <c r="D1242" s="5" t="str">
        <f>VLOOKUP(C1243, 'DB    '!$A:$M, 4, FALSE)</f>
        <v>日</v>
      </c>
      <c r="E1242" s="5" t="str">
        <f>VLOOKUP(C1243, 'DB    '!$A:$M, 6, FALSE)</f>
        <v>者</v>
      </c>
      <c r="F1242" s="5" t="str">
        <f>VLOOKUP(C1243, 'DB    '!$A:$M, 8, FALSE)</f>
        <v xml:space="preserve"> </v>
      </c>
      <c r="G1242" s="5" t="str">
        <f>VLOOKUP(C1243, 'DB    '!$A:$M, 10, FALSE)</f>
        <v xml:space="preserve"> </v>
      </c>
      <c r="H1242" s="5" t="str">
        <f>VLOOKUP(C1243, 'DB    '!$A:$M, 12, FALSE)</f>
        <v xml:space="preserve"> </v>
      </c>
      <c r="I1242" s="32" t="str">
        <f>VLOOKUP(C1243, 'DB    '!$A:$M, 13, FALSE)</f>
        <v>해가 떠서 더워지면 사람들이 사탕수수를 입에 물고 다니는 여름.</v>
      </c>
    </row>
    <row r="1243" spans="1:9">
      <c r="B1243" s="30"/>
      <c r="C1243" s="11" t="str">
        <f>B1248</f>
        <v>더울서</v>
      </c>
      <c r="D1243" s="7" t="str">
        <f>VLOOKUP(C1243, 'DB    '!$A:$M, 3, FALSE)</f>
        <v>날일</v>
      </c>
      <c r="E1243" s="7" t="str">
        <f>VLOOKUP(C1243, 'DB    '!$A:$M, 5, FALSE)</f>
        <v>사람자</v>
      </c>
      <c r="F1243" s="7" t="str">
        <f>VLOOKUP(C1243, 'DB    '!$A:$M, 7, FALSE)</f>
        <v>.</v>
      </c>
      <c r="G1243" s="7" t="str">
        <f>VLOOKUP(C1243, 'DB    '!$A:$M, 9, FALSE)</f>
        <v>.</v>
      </c>
      <c r="H1243" s="7" t="str">
        <f>VLOOKUP(C1243, 'DB    '!$A:$M, 11, FALSE)</f>
        <v>.</v>
      </c>
      <c r="I1243" s="32"/>
    </row>
    <row r="1244" spans="1:9">
      <c r="B1244" s="30"/>
      <c r="C1244" s="10" t="str">
        <f>VLOOKUP(C1245, 'DB    '!$A:$B, 2, FALSE)</f>
        <v>者</v>
      </c>
      <c r="D1244" s="5" t="str">
        <f>VLOOKUP(C1245, 'DB    '!$A:$M, 4, FALSE)</f>
        <v>老</v>
      </c>
      <c r="E1244" s="5" t="str">
        <f>VLOOKUP(C1245, 'DB    '!$A:$M, 6, FALSE)</f>
        <v>曰</v>
      </c>
      <c r="F1244" s="5" t="str">
        <f>VLOOKUP(C1245, 'DB    '!$A:$M, 8, FALSE)</f>
        <v>丶</v>
      </c>
      <c r="G1244" s="5" t="str">
        <f>VLOOKUP(C1245, 'DB    '!$A:$M, 10, FALSE)</f>
        <v xml:space="preserve"> </v>
      </c>
      <c r="H1244" s="5" t="str">
        <f>VLOOKUP(C1245, 'DB    '!$A:$M, 12, FALSE)</f>
        <v xml:space="preserve"> </v>
      </c>
      <c r="I1244" s="32" t="str">
        <f>VLOOKUP(C1245, 'DB    '!$A:$M, 13, FALSE)</f>
        <v>사탕수수 대를 입고 물고 즙을 뚝뚝흘리며 먹는 사람 모습</v>
      </c>
    </row>
    <row r="1245" spans="1:9">
      <c r="B1245" s="30"/>
      <c r="C1245" s="11" t="s">
        <v>539</v>
      </c>
      <c r="D1245" s="7" t="str">
        <f>VLOOKUP(C1245, 'DB    '!$A:$M, 3, FALSE)</f>
        <v>늙을로</v>
      </c>
      <c r="E1245" s="7" t="str">
        <f>VLOOKUP(C1245, 'DB    '!$A:$M, 5, FALSE)</f>
        <v>가로왈</v>
      </c>
      <c r="F1245" s="7" t="str">
        <f>VLOOKUP(C1245, 'DB    '!$A:$M, 7, FALSE)</f>
        <v>점주</v>
      </c>
      <c r="G1245" s="7" t="str">
        <f>VLOOKUP(C1245, 'DB    '!$A:$M, 9, FALSE)</f>
        <v>.</v>
      </c>
      <c r="H1245" s="7" t="str">
        <f>VLOOKUP(C1245, 'DB    '!$A:$M, 11, FALSE)</f>
        <v>.</v>
      </c>
      <c r="I1245" s="32"/>
    </row>
    <row r="1246" spans="1:9">
      <c r="B1246" s="31"/>
      <c r="C1246" s="10" t="str">
        <f>VLOOKUP(C1247, 'DB    '!$A:$B, 2, FALSE)</f>
        <v xml:space="preserve"> </v>
      </c>
      <c r="D1246" s="5" t="str">
        <f>VLOOKUP(C1247, 'DB    '!$A:$M, 4, FALSE)</f>
        <v xml:space="preserve"> </v>
      </c>
      <c r="E1246" s="5" t="str">
        <f>VLOOKUP(C1247, 'DB    '!$A:$M, 6, FALSE)</f>
        <v xml:space="preserve"> </v>
      </c>
      <c r="F1246" s="5" t="str">
        <f>VLOOKUP(C1247, 'DB    '!$A:$M, 8, FALSE)</f>
        <v xml:space="preserve"> </v>
      </c>
      <c r="G1246" s="5" t="str">
        <f>VLOOKUP(C1247, 'DB    '!$A:$M, 10, FALSE)</f>
        <v xml:space="preserve"> </v>
      </c>
      <c r="H1246" s="5" t="str">
        <f>VLOOKUP(C1247, 'DB    '!$A:$M, 12, FALSE)</f>
        <v xml:space="preserve"> </v>
      </c>
      <c r="I1246" s="32" t="str">
        <f>VLOOKUP(C1247, 'DB    '!$A:$M, 13, FALSE)</f>
        <v xml:space="preserve"> </v>
      </c>
    </row>
    <row r="1247" spans="1:9">
      <c r="B1247" s="31"/>
      <c r="C1247" s="11" t="s">
        <v>16</v>
      </c>
      <c r="D1247" s="7" t="str">
        <f>VLOOKUP(C1247, 'DB    '!$A:$M, 3, FALSE)</f>
        <v xml:space="preserve"> </v>
      </c>
      <c r="E1247" s="7" t="str">
        <f>VLOOKUP(C1247, 'DB    '!$A:$M, 5, FALSE)</f>
        <v xml:space="preserve"> </v>
      </c>
      <c r="F1247" s="7" t="str">
        <f>VLOOKUP(C1247, 'DB    '!$A:$M, 7, FALSE)</f>
        <v xml:space="preserve"> </v>
      </c>
      <c r="G1247" s="7" t="str">
        <f>VLOOKUP(C1247, 'DB    '!$A:$M, 9, FALSE)</f>
        <v xml:space="preserve"> </v>
      </c>
      <c r="H1247" s="7" t="str">
        <f>VLOOKUP(C1247, 'DB    '!$A:$M, 11, FALSE)</f>
        <v xml:space="preserve"> </v>
      </c>
      <c r="I1247" s="32"/>
    </row>
    <row r="1248" spans="1:9">
      <c r="B1248" s="6" t="s">
        <v>538</v>
      </c>
      <c r="C1248" s="26"/>
      <c r="D1248" s="27"/>
      <c r="E1248" s="27"/>
      <c r="F1248" s="27"/>
      <c r="G1248" s="27"/>
      <c r="H1248" s="27"/>
      <c r="I1248" s="28"/>
    </row>
    <row r="1249" spans="1:9">
      <c r="A1249" s="4">
        <f>A1241+1</f>
        <v>157</v>
      </c>
    </row>
    <row r="1250" spans="1:9">
      <c r="B1250" s="29" t="str">
        <f>VLOOKUP(B1256, 'DB    '!A:B, 2, FALSE)</f>
        <v>熱</v>
      </c>
      <c r="C1250" s="10" t="str">
        <f>VLOOKUP(C1251, 'DB    '!$A:$B, 2, FALSE)</f>
        <v>熱</v>
      </c>
      <c r="D1250" s="5" t="str">
        <f>VLOOKUP(C1251, 'DB    '!$A:$M, 4, FALSE)</f>
        <v>陸</v>
      </c>
      <c r="E1250" s="5" t="str">
        <f>VLOOKUP(C1251, 'DB    '!$A:$M, 6, FALSE)</f>
        <v>丸</v>
      </c>
      <c r="F1250" s="5" t="str">
        <f>VLOOKUP(C1251, 'DB    '!$A:$M, 8, FALSE)</f>
        <v>灬</v>
      </c>
      <c r="G1250" s="5" t="str">
        <f>VLOOKUP(C1251, 'DB    '!$A:$M, 10, FALSE)</f>
        <v xml:space="preserve"> </v>
      </c>
      <c r="H1250" s="5" t="str">
        <f>VLOOKUP(C1251, 'DB    '!$A:$M, 12, FALSE)</f>
        <v xml:space="preserve"> </v>
      </c>
      <c r="I1250" s="32" t="str">
        <f>VLOOKUP(C1251, 'DB    '!$A:$M, 13, FALSE)</f>
        <v>흙위에 흙을 얹어 가마를 만들고 등을 구부려 숯불에 입김을 부니 불이일어 더워진다. 열이난다.</v>
      </c>
    </row>
    <row r="1251" spans="1:9">
      <c r="B1251" s="30"/>
      <c r="C1251" s="11" t="str">
        <f>B1256</f>
        <v>더울열</v>
      </c>
      <c r="D1251" s="7" t="str">
        <f>VLOOKUP(C1251, 'DB    '!$A:$M, 3, FALSE)</f>
        <v>뭍륙</v>
      </c>
      <c r="E1251" s="7" t="str">
        <f>VLOOKUP(C1251, 'DB    '!$A:$M, 5, FALSE)</f>
        <v>둥글환</v>
      </c>
      <c r="F1251" s="7" t="str">
        <f>VLOOKUP(C1251, 'DB    '!$A:$M, 7, FALSE)</f>
        <v>불화발</v>
      </c>
      <c r="G1251" s="7" t="str">
        <f>VLOOKUP(C1251, 'DB    '!$A:$M, 9, FALSE)</f>
        <v>.</v>
      </c>
      <c r="H1251" s="7" t="str">
        <f>VLOOKUP(C1251, 'DB    '!$A:$M, 11, FALSE)</f>
        <v>.</v>
      </c>
      <c r="I1251" s="32"/>
    </row>
    <row r="1252" spans="1:9">
      <c r="B1252" s="30"/>
      <c r="C1252" s="10" t="str">
        <f>VLOOKUP(C1253, 'DB    '!$A:$B, 2, FALSE)</f>
        <v>陸</v>
      </c>
      <c r="D1252" s="5" t="str">
        <f>VLOOKUP(C1253, 'DB    '!$A:$M, 4, FALSE)</f>
        <v>阝</v>
      </c>
      <c r="E1252" s="5" t="str">
        <f>VLOOKUP(C1253, 'DB    '!$A:$M, 6, FALSE)</f>
        <v>土</v>
      </c>
      <c r="F1252" s="5" t="str">
        <f>VLOOKUP(C1253, 'DB    '!$A:$M, 8, FALSE)</f>
        <v>八</v>
      </c>
      <c r="G1252" s="5" t="str">
        <f>VLOOKUP(C1253, 'DB    '!$A:$M, 10, FALSE)</f>
        <v>土</v>
      </c>
      <c r="H1252" s="5" t="str">
        <f>VLOOKUP(C1253, 'DB    '!$A:$M, 12, FALSE)</f>
        <v xml:space="preserve"> </v>
      </c>
      <c r="I1252" s="32" t="str">
        <f>VLOOKUP(C1253, 'DB    '!$A:$M, 13, FALSE)</f>
        <v>바다에서 보면 언덕처럼 흙위에 흙이 쌓여 있는 육지 모습</v>
      </c>
    </row>
    <row r="1253" spans="1:9">
      <c r="B1253" s="30"/>
      <c r="C1253" s="11" t="s">
        <v>321</v>
      </c>
      <c r="D1253" s="7" t="str">
        <f>VLOOKUP(C1253, 'DB    '!$A:$M, 3, FALSE)</f>
        <v>언덕부방</v>
      </c>
      <c r="E1253" s="7" t="str">
        <f>VLOOKUP(C1253, 'DB    '!$A:$M, 5, FALSE)</f>
        <v>흙토</v>
      </c>
      <c r="F1253" s="7" t="str">
        <f>VLOOKUP(C1253, 'DB    '!$A:$M, 7, FALSE)</f>
        <v>여덟팔</v>
      </c>
      <c r="G1253" s="7" t="str">
        <f>VLOOKUP(C1253, 'DB    '!$A:$M, 9, FALSE)</f>
        <v>흙토</v>
      </c>
      <c r="H1253" s="7" t="str">
        <f>VLOOKUP(C1253, 'DB    '!$A:$M, 11, FALSE)</f>
        <v>.</v>
      </c>
      <c r="I1253" s="32"/>
    </row>
    <row r="1254" spans="1:9">
      <c r="B1254" s="31"/>
      <c r="C1254" s="10" t="str">
        <f>VLOOKUP(C1255, 'DB    '!$A:$B, 2, FALSE)</f>
        <v>丸</v>
      </c>
      <c r="D1254" s="5" t="str">
        <f>VLOOKUP(C1255, 'DB    '!$A:$M, 4, FALSE)</f>
        <v>九</v>
      </c>
      <c r="E1254" s="5" t="str">
        <f>VLOOKUP(C1255, 'DB    '!$A:$M, 6, FALSE)</f>
        <v>丶</v>
      </c>
      <c r="F1254" s="5" t="str">
        <f>VLOOKUP(C1255, 'DB    '!$A:$M, 8, FALSE)</f>
        <v xml:space="preserve"> </v>
      </c>
      <c r="G1254" s="5" t="str">
        <f>VLOOKUP(C1255, 'DB    '!$A:$M, 10, FALSE)</f>
        <v xml:space="preserve"> </v>
      </c>
      <c r="H1254" s="5" t="str">
        <f>VLOOKUP(C1255, 'DB    '!$A:$M, 12, FALSE)</f>
        <v xml:space="preserve"> </v>
      </c>
      <c r="I1254" s="32" t="str">
        <f>VLOOKUP(C1255, 'DB    '!$A:$M, 13, FALSE)</f>
        <v>구부린 팔을 하나 더 구부려 양팔을 땅에 대고 몸을 구부린 모양</v>
      </c>
    </row>
    <row r="1255" spans="1:9">
      <c r="B1255" s="31"/>
      <c r="C1255" s="11" t="s">
        <v>547</v>
      </c>
      <c r="D1255" s="7" t="str">
        <f>VLOOKUP(C1255, 'DB    '!$A:$M, 3, FALSE)</f>
        <v>아홉구</v>
      </c>
      <c r="E1255" s="7" t="str">
        <f>VLOOKUP(C1255, 'DB    '!$A:$M, 5, FALSE)</f>
        <v>점주</v>
      </c>
      <c r="F1255" s="7" t="str">
        <f>VLOOKUP(C1255, 'DB    '!$A:$M, 7, FALSE)</f>
        <v>.</v>
      </c>
      <c r="G1255" s="7" t="str">
        <f>VLOOKUP(C1255, 'DB    '!$A:$M, 9, FALSE)</f>
        <v>.</v>
      </c>
      <c r="H1255" s="7" t="str">
        <f>VLOOKUP(C1255, 'DB    '!$A:$M, 11, FALSE)</f>
        <v>.</v>
      </c>
      <c r="I1255" s="32"/>
    </row>
    <row r="1256" spans="1:9">
      <c r="B1256" s="6" t="s">
        <v>546</v>
      </c>
      <c r="C1256" s="26"/>
      <c r="D1256" s="27"/>
      <c r="E1256" s="27"/>
      <c r="F1256" s="27"/>
      <c r="G1256" s="27"/>
      <c r="H1256" s="27"/>
      <c r="I1256" s="28"/>
    </row>
    <row r="1257" spans="1:9">
      <c r="A1257" s="4">
        <f>A1249+1</f>
        <v>158</v>
      </c>
    </row>
    <row r="1258" spans="1:9">
      <c r="B1258" s="29" t="str">
        <f>VLOOKUP(B1264, 'DB    '!A:B, 2, FALSE)</f>
        <v>暖</v>
      </c>
      <c r="C1258" s="10" t="str">
        <f>VLOOKUP(C1259, 'DB    '!$A:$B, 2, FALSE)</f>
        <v>暖</v>
      </c>
      <c r="D1258" s="5" t="str">
        <f>VLOOKUP(C1259, 'DB    '!$A:$M, 4, FALSE)</f>
        <v>日</v>
      </c>
      <c r="E1258" s="5" t="str">
        <f>VLOOKUP(C1259, 'DB    '!$A:$M, 6, FALSE)</f>
        <v>爫</v>
      </c>
      <c r="F1258" s="5" t="str">
        <f>VLOOKUP(C1259, 'DB    '!$A:$M, 8, FALSE)</f>
        <v>干</v>
      </c>
      <c r="G1258" s="5" t="str">
        <f>VLOOKUP(C1259, 'DB    '!$A:$M, 10, FALSE)</f>
        <v>又</v>
      </c>
      <c r="H1258" s="5" t="str">
        <f>VLOOKUP(C1259, 'DB    '!$A:$M, 12, FALSE)</f>
        <v xml:space="preserve"> </v>
      </c>
      <c r="I1258" s="32" t="str">
        <f>VLOOKUP(C1259, 'DB    '!$A:$M, 13, FALSE)</f>
        <v>해가 돋아서 두 손을 방패처럼 벌리고 빛을 쫴니 손이 따뜻해진다. 난방</v>
      </c>
    </row>
    <row r="1259" spans="1:9">
      <c r="B1259" s="30"/>
      <c r="C1259" s="11" t="str">
        <f>B1264</f>
        <v>따뜻할난</v>
      </c>
      <c r="D1259" s="7" t="str">
        <f>VLOOKUP(C1259, 'DB    '!$A:$M, 3, FALSE)</f>
        <v>날일</v>
      </c>
      <c r="E1259" s="7" t="str">
        <f>VLOOKUP(C1259, 'DB    '!$A:$M, 5, FALSE)</f>
        <v>손톱조두</v>
      </c>
      <c r="F1259" s="7" t="str">
        <f>VLOOKUP(C1259, 'DB    '!$A:$M, 7, FALSE)</f>
        <v>방패간</v>
      </c>
      <c r="G1259" s="7" t="str">
        <f>VLOOKUP(C1259, 'DB    '!$A:$M, 9, FALSE)</f>
        <v>또우</v>
      </c>
      <c r="H1259" s="7" t="str">
        <f>VLOOKUP(C1259, 'DB    '!$A:$M, 11, FALSE)</f>
        <v>.</v>
      </c>
      <c r="I1259" s="32"/>
    </row>
    <row r="1260" spans="1:9">
      <c r="B1260" s="30"/>
      <c r="C1260" s="10" t="str">
        <f>VLOOKUP(C1261, 'DB    '!$A:$B, 2, FALSE)</f>
        <v xml:space="preserve"> </v>
      </c>
      <c r="D1260" s="5" t="str">
        <f>VLOOKUP(C1261, 'DB    '!$A:$M, 4, FALSE)</f>
        <v xml:space="preserve"> </v>
      </c>
      <c r="E1260" s="5" t="str">
        <f>VLOOKUP(C1261, 'DB    '!$A:$M, 6, FALSE)</f>
        <v xml:space="preserve"> </v>
      </c>
      <c r="F1260" s="5" t="str">
        <f>VLOOKUP(C1261, 'DB    '!$A:$M, 8, FALSE)</f>
        <v xml:space="preserve"> </v>
      </c>
      <c r="G1260" s="5" t="str">
        <f>VLOOKUP(C1261, 'DB    '!$A:$M, 10, FALSE)</f>
        <v xml:space="preserve"> </v>
      </c>
      <c r="H1260" s="5" t="str">
        <f>VLOOKUP(C1261, 'DB    '!$A:$M, 12, FALSE)</f>
        <v xml:space="preserve"> </v>
      </c>
      <c r="I1260" s="32" t="str">
        <f>VLOOKUP(C1261, 'DB    '!$A:$M, 13, FALSE)</f>
        <v xml:space="preserve"> </v>
      </c>
    </row>
    <row r="1261" spans="1:9">
      <c r="B1261" s="30"/>
      <c r="C1261" s="11" t="s">
        <v>16</v>
      </c>
      <c r="D1261" s="7" t="str">
        <f>VLOOKUP(C1261, 'DB    '!$A:$M, 3, FALSE)</f>
        <v xml:space="preserve"> </v>
      </c>
      <c r="E1261" s="7" t="str">
        <f>VLOOKUP(C1261, 'DB    '!$A:$M, 5, FALSE)</f>
        <v xml:space="preserve"> </v>
      </c>
      <c r="F1261" s="7" t="str">
        <f>VLOOKUP(C1261, 'DB    '!$A:$M, 7, FALSE)</f>
        <v xml:space="preserve"> </v>
      </c>
      <c r="G1261" s="7" t="str">
        <f>VLOOKUP(C1261, 'DB    '!$A:$M, 9, FALSE)</f>
        <v xml:space="preserve"> </v>
      </c>
      <c r="H1261" s="7" t="str">
        <f>VLOOKUP(C1261, 'DB    '!$A:$M, 11, FALSE)</f>
        <v xml:space="preserve"> </v>
      </c>
      <c r="I1261" s="32"/>
    </row>
    <row r="1262" spans="1:9">
      <c r="B1262" s="31"/>
      <c r="C1262" s="10" t="str">
        <f>VLOOKUP(C1263, 'DB    '!$A:$B, 2, FALSE)</f>
        <v xml:space="preserve"> </v>
      </c>
      <c r="D1262" s="5" t="str">
        <f>VLOOKUP(C1263, 'DB    '!$A:$M, 4, FALSE)</f>
        <v xml:space="preserve"> </v>
      </c>
      <c r="E1262" s="5" t="str">
        <f>VLOOKUP(C1263, 'DB    '!$A:$M, 6, FALSE)</f>
        <v xml:space="preserve"> </v>
      </c>
      <c r="F1262" s="5" t="str">
        <f>VLOOKUP(C1263, 'DB    '!$A:$M, 8, FALSE)</f>
        <v xml:space="preserve"> </v>
      </c>
      <c r="G1262" s="5" t="str">
        <f>VLOOKUP(C1263, 'DB    '!$A:$M, 10, FALSE)</f>
        <v xml:space="preserve"> </v>
      </c>
      <c r="H1262" s="5" t="str">
        <f>VLOOKUP(C1263, 'DB    '!$A:$M, 12, FALSE)</f>
        <v xml:space="preserve"> </v>
      </c>
      <c r="I1262" s="32" t="str">
        <f>VLOOKUP(C1263, 'DB    '!$A:$M, 13, FALSE)</f>
        <v xml:space="preserve"> </v>
      </c>
    </row>
    <row r="1263" spans="1:9">
      <c r="B1263" s="31"/>
      <c r="C1263" s="11" t="s">
        <v>16</v>
      </c>
      <c r="D1263" s="7" t="str">
        <f>VLOOKUP(C1263, 'DB    '!$A:$M, 3, FALSE)</f>
        <v xml:space="preserve"> </v>
      </c>
      <c r="E1263" s="7" t="str">
        <f>VLOOKUP(C1263, 'DB    '!$A:$M, 5, FALSE)</f>
        <v xml:space="preserve"> </v>
      </c>
      <c r="F1263" s="7" t="str">
        <f>VLOOKUP(C1263, 'DB    '!$A:$M, 7, FALSE)</f>
        <v xml:space="preserve"> </v>
      </c>
      <c r="G1263" s="7" t="str">
        <f>VLOOKUP(C1263, 'DB    '!$A:$M, 9, FALSE)</f>
        <v xml:space="preserve"> </v>
      </c>
      <c r="H1263" s="7" t="str">
        <f>VLOOKUP(C1263, 'DB    '!$A:$M, 11, FALSE)</f>
        <v xml:space="preserve"> </v>
      </c>
      <c r="I1263" s="32"/>
    </row>
    <row r="1264" spans="1:9">
      <c r="B1264" s="6" t="s">
        <v>553</v>
      </c>
      <c r="C1264" s="26"/>
      <c r="D1264" s="27"/>
      <c r="E1264" s="27"/>
      <c r="F1264" s="27"/>
      <c r="G1264" s="27"/>
      <c r="H1264" s="27"/>
      <c r="I1264" s="28"/>
    </row>
    <row r="1265" spans="1:9">
      <c r="A1265" s="4">
        <f>A1257+1</f>
        <v>159</v>
      </c>
    </row>
    <row r="1266" spans="1:9">
      <c r="B1266" s="29" t="str">
        <f>VLOOKUP(B1272, 'DB    '!A:B, 2, FALSE)</f>
        <v>溫</v>
      </c>
      <c r="C1266" s="10" t="str">
        <f>VLOOKUP(C1267, 'DB    '!$A:$B, 2, FALSE)</f>
        <v>溫</v>
      </c>
      <c r="D1266" s="5" t="str">
        <f>VLOOKUP(C1267, 'DB    '!$A:$M, 4, FALSE)</f>
        <v>氵</v>
      </c>
      <c r="E1266" s="5" t="str">
        <f>VLOOKUP(C1267, 'DB    '!$A:$M, 6, FALSE)</f>
        <v>囗</v>
      </c>
      <c r="F1266" s="5" t="str">
        <f>VLOOKUP(C1267, 'DB    '!$A:$M, 8, FALSE)</f>
        <v>人</v>
      </c>
      <c r="G1266" s="5" t="str">
        <f>VLOOKUP(C1267, 'DB    '!$A:$M, 10, FALSE)</f>
        <v>皿</v>
      </c>
      <c r="H1266" s="5" t="str">
        <f>VLOOKUP(C1267, 'DB    '!$A:$M, 12, FALSE)</f>
        <v xml:space="preserve"> </v>
      </c>
      <c r="I1266" s="32" t="str">
        <f>VLOOKUP(C1267, 'DB    '!$A:$M, 13, FALSE)</f>
        <v>물을 욕조에 받은 후 데워지면 사람이 들어가서 온수로 목욕하는 모습. 온수</v>
      </c>
    </row>
    <row r="1267" spans="1:9">
      <c r="B1267" s="30"/>
      <c r="C1267" s="11" t="str">
        <f>B1272</f>
        <v>따뜻할온</v>
      </c>
      <c r="D1267" s="7" t="str">
        <f>VLOOKUP(C1267, 'DB    '!$A:$M, 3, FALSE)</f>
        <v>물수변</v>
      </c>
      <c r="E1267" s="7" t="str">
        <f>VLOOKUP(C1267, 'DB    '!$A:$M, 5, FALSE)</f>
        <v>나라국</v>
      </c>
      <c r="F1267" s="7" t="str">
        <f>VLOOKUP(C1267, 'DB    '!$A:$M, 7, FALSE)</f>
        <v>사람인</v>
      </c>
      <c r="G1267" s="7" t="str">
        <f>VLOOKUP(C1267, 'DB    '!$A:$M, 9, FALSE)</f>
        <v>그릇명</v>
      </c>
      <c r="H1267" s="7" t="str">
        <f>VLOOKUP(C1267, 'DB    '!$A:$M, 11, FALSE)</f>
        <v>.</v>
      </c>
      <c r="I1267" s="32"/>
    </row>
    <row r="1268" spans="1:9">
      <c r="B1268" s="30"/>
      <c r="C1268" s="10" t="str">
        <f>VLOOKUP(C1269, 'DB    '!$A:$B, 2, FALSE)</f>
        <v xml:space="preserve"> </v>
      </c>
      <c r="D1268" s="5" t="str">
        <f>VLOOKUP(C1269, 'DB    '!$A:$M, 4, FALSE)</f>
        <v xml:space="preserve"> </v>
      </c>
      <c r="E1268" s="5" t="str">
        <f>VLOOKUP(C1269, 'DB    '!$A:$M, 6, FALSE)</f>
        <v xml:space="preserve"> </v>
      </c>
      <c r="F1268" s="5" t="str">
        <f>VLOOKUP(C1269, 'DB    '!$A:$M, 8, FALSE)</f>
        <v xml:space="preserve"> </v>
      </c>
      <c r="G1268" s="5" t="str">
        <f>VLOOKUP(C1269, 'DB    '!$A:$M, 10, FALSE)</f>
        <v xml:space="preserve"> </v>
      </c>
      <c r="H1268" s="5" t="str">
        <f>VLOOKUP(C1269, 'DB    '!$A:$M, 12, FALSE)</f>
        <v xml:space="preserve"> </v>
      </c>
      <c r="I1268" s="32" t="str">
        <f>VLOOKUP(C1269, 'DB    '!$A:$M, 13, FALSE)</f>
        <v xml:space="preserve"> </v>
      </c>
    </row>
    <row r="1269" spans="1:9">
      <c r="B1269" s="30"/>
      <c r="C1269" s="11" t="s">
        <v>16</v>
      </c>
      <c r="D1269" s="7" t="str">
        <f>VLOOKUP(C1269, 'DB    '!$A:$M, 3, FALSE)</f>
        <v xml:space="preserve"> </v>
      </c>
      <c r="E1269" s="7" t="str">
        <f>VLOOKUP(C1269, 'DB    '!$A:$M, 5, FALSE)</f>
        <v xml:space="preserve"> </v>
      </c>
      <c r="F1269" s="7" t="str">
        <f>VLOOKUP(C1269, 'DB    '!$A:$M, 7, FALSE)</f>
        <v xml:space="preserve"> </v>
      </c>
      <c r="G1269" s="7" t="str">
        <f>VLOOKUP(C1269, 'DB    '!$A:$M, 9, FALSE)</f>
        <v xml:space="preserve"> </v>
      </c>
      <c r="H1269" s="7" t="str">
        <f>VLOOKUP(C1269, 'DB    '!$A:$M, 11, FALSE)</f>
        <v xml:space="preserve"> </v>
      </c>
      <c r="I1269" s="32"/>
    </row>
    <row r="1270" spans="1:9">
      <c r="B1270" s="31"/>
      <c r="C1270" s="10" t="str">
        <f>VLOOKUP(C1271, 'DB    '!$A:$B, 2, FALSE)</f>
        <v xml:space="preserve"> </v>
      </c>
      <c r="D1270" s="5" t="str">
        <f>VLOOKUP(C1271, 'DB    '!$A:$M, 4, FALSE)</f>
        <v xml:space="preserve"> </v>
      </c>
      <c r="E1270" s="5" t="str">
        <f>VLOOKUP(C1271, 'DB    '!$A:$M, 6, FALSE)</f>
        <v xml:space="preserve"> </v>
      </c>
      <c r="F1270" s="5" t="str">
        <f>VLOOKUP(C1271, 'DB    '!$A:$M, 8, FALSE)</f>
        <v xml:space="preserve"> </v>
      </c>
      <c r="G1270" s="5" t="str">
        <f>VLOOKUP(C1271, 'DB    '!$A:$M, 10, FALSE)</f>
        <v xml:space="preserve"> </v>
      </c>
      <c r="H1270" s="5" t="str">
        <f>VLOOKUP(C1271, 'DB    '!$A:$M, 12, FALSE)</f>
        <v xml:space="preserve"> </v>
      </c>
      <c r="I1270" s="32" t="str">
        <f>VLOOKUP(C1271, 'DB    '!$A:$M, 13, FALSE)</f>
        <v xml:space="preserve"> </v>
      </c>
    </row>
    <row r="1271" spans="1:9">
      <c r="B1271" s="31"/>
      <c r="C1271" s="11" t="s">
        <v>16</v>
      </c>
      <c r="D1271" s="7" t="str">
        <f>VLOOKUP(C1271, 'DB    '!$A:$M, 3, FALSE)</f>
        <v xml:space="preserve"> </v>
      </c>
      <c r="E1271" s="7" t="str">
        <f>VLOOKUP(C1271, 'DB    '!$A:$M, 5, FALSE)</f>
        <v xml:space="preserve"> </v>
      </c>
      <c r="F1271" s="7" t="str">
        <f>VLOOKUP(C1271, 'DB    '!$A:$M, 7, FALSE)</f>
        <v xml:space="preserve"> </v>
      </c>
      <c r="G1271" s="7" t="str">
        <f>VLOOKUP(C1271, 'DB    '!$A:$M, 9, FALSE)</f>
        <v xml:space="preserve"> </v>
      </c>
      <c r="H1271" s="7" t="str">
        <f>VLOOKUP(C1271, 'DB    '!$A:$M, 11, FALSE)</f>
        <v xml:space="preserve"> </v>
      </c>
      <c r="I1271" s="32"/>
    </row>
    <row r="1272" spans="1:9">
      <c r="B1272" s="6" t="s">
        <v>561</v>
      </c>
      <c r="C1272" s="26"/>
      <c r="D1272" s="27"/>
      <c r="E1272" s="27"/>
      <c r="F1272" s="27"/>
      <c r="G1272" s="27"/>
      <c r="H1272" s="27"/>
      <c r="I1272" s="28"/>
    </row>
    <row r="1273" spans="1:9">
      <c r="A1273" s="4">
        <f>A1265+1</f>
        <v>160</v>
      </c>
    </row>
    <row r="1274" spans="1:9">
      <c r="B1274" s="29" t="str">
        <f>VLOOKUP(B1280, 'DB    '!A:B, 2, FALSE)</f>
        <v>冷</v>
      </c>
      <c r="C1274" s="10" t="str">
        <f>VLOOKUP(C1275, 'DB    '!$A:$B, 2, FALSE)</f>
        <v>冷</v>
      </c>
      <c r="D1274" s="5" t="str">
        <f>VLOOKUP(C1275, 'DB    '!$A:$M, 4, FALSE)</f>
        <v>冫</v>
      </c>
      <c r="E1274" s="5" t="str">
        <f>VLOOKUP(C1275, 'DB    '!$A:$M, 6, FALSE)</f>
        <v>令</v>
      </c>
      <c r="F1274" s="5" t="str">
        <f>VLOOKUP(C1275, 'DB    '!$A:$M, 8, FALSE)</f>
        <v xml:space="preserve"> </v>
      </c>
      <c r="G1274" s="5" t="str">
        <f>VLOOKUP(C1275, 'DB    '!$A:$M, 10, FALSE)</f>
        <v xml:space="preserve"> </v>
      </c>
      <c r="H1274" s="5" t="str">
        <f>VLOOKUP(C1275, 'DB    '!$A:$M, 12, FALSE)</f>
        <v xml:space="preserve"> </v>
      </c>
      <c r="I1274" s="32" t="str">
        <f>VLOOKUP(C1275, 'DB    '!$A:$M, 13, FALSE)</f>
        <v>얼음과 관청인 삼합집에서 사람을 죽이고 살리는 명령은 모두가 차가운 것이다. 냉장고.</v>
      </c>
    </row>
    <row r="1275" spans="1:9">
      <c r="B1275" s="30"/>
      <c r="C1275" s="11" t="str">
        <f>B1280</f>
        <v>찰랭</v>
      </c>
      <c r="D1275" s="7" t="str">
        <f>VLOOKUP(C1275, 'DB    '!$A:$M, 3, FALSE)</f>
        <v>이수변</v>
      </c>
      <c r="E1275" s="7" t="str">
        <f>VLOOKUP(C1275, 'DB    '!$A:$M, 5, FALSE)</f>
        <v>명령할령</v>
      </c>
      <c r="F1275" s="7" t="str">
        <f>VLOOKUP(C1275, 'DB    '!$A:$M, 7, FALSE)</f>
        <v>.</v>
      </c>
      <c r="G1275" s="7" t="str">
        <f>VLOOKUP(C1275, 'DB    '!$A:$M, 9, FALSE)</f>
        <v>.</v>
      </c>
      <c r="H1275" s="7" t="str">
        <f>VLOOKUP(C1275, 'DB    '!$A:$M, 11, FALSE)</f>
        <v>.</v>
      </c>
      <c r="I1275" s="32"/>
    </row>
    <row r="1276" spans="1:9">
      <c r="B1276" s="30"/>
      <c r="C1276" s="10" t="str">
        <f>VLOOKUP(C1277, 'DB    '!$A:$B, 2, FALSE)</f>
        <v>令</v>
      </c>
      <c r="D1276" s="5" t="str">
        <f>VLOOKUP(C1277, 'DB    '!$A:$M, 4, FALSE)</f>
        <v>亼</v>
      </c>
      <c r="E1276" s="5" t="str">
        <f>VLOOKUP(C1277, 'DB    '!$A:$M, 6, FALSE)</f>
        <v>卩</v>
      </c>
      <c r="F1276" s="5" t="str">
        <f>VLOOKUP(C1277, 'DB    '!$A:$M, 8, FALSE)</f>
        <v xml:space="preserve"> </v>
      </c>
      <c r="G1276" s="5" t="str">
        <f>VLOOKUP(C1277, 'DB    '!$A:$M, 10, FALSE)</f>
        <v xml:space="preserve"> </v>
      </c>
      <c r="H1276" s="5" t="str">
        <f>VLOOKUP(C1277, 'DB    '!$A:$M, 12, FALSE)</f>
        <v xml:space="preserve"> </v>
      </c>
      <c r="I1276" s="32" t="str">
        <f>VLOOKUP(C1277, 'DB    '!$A:$M, 13, FALSE)</f>
        <v>관청인 삼합집에서 사람을 죽이고 살리는 명령을 내리는 모습</v>
      </c>
    </row>
    <row r="1277" spans="1:9">
      <c r="B1277" s="30"/>
      <c r="C1277" s="11" t="s">
        <v>566</v>
      </c>
      <c r="D1277" s="7" t="str">
        <f>VLOOKUP(C1277, 'DB    '!$A:$M, 3, FALSE)</f>
        <v>삼합집</v>
      </c>
      <c r="E1277" s="7" t="str">
        <f>VLOOKUP(C1277, 'DB    '!$A:$M, 5, FALSE)</f>
        <v>병부절</v>
      </c>
      <c r="F1277" s="7" t="str">
        <f>VLOOKUP(C1277, 'DB    '!$A:$M, 7, FALSE)</f>
        <v>.</v>
      </c>
      <c r="G1277" s="7" t="str">
        <f>VLOOKUP(C1277, 'DB    '!$A:$M, 9, FALSE)</f>
        <v>.</v>
      </c>
      <c r="H1277" s="7" t="str">
        <f>VLOOKUP(C1277, 'DB    '!$A:$M, 11, FALSE)</f>
        <v>.</v>
      </c>
      <c r="I1277" s="32"/>
    </row>
    <row r="1278" spans="1:9">
      <c r="B1278" s="31"/>
      <c r="C1278" s="10" t="str">
        <f>VLOOKUP(C1279, 'DB    '!$A:$B, 2, FALSE)</f>
        <v xml:space="preserve"> </v>
      </c>
      <c r="D1278" s="5" t="str">
        <f>VLOOKUP(C1279, 'DB    '!$A:$M, 4, FALSE)</f>
        <v xml:space="preserve"> </v>
      </c>
      <c r="E1278" s="5" t="str">
        <f>VLOOKUP(C1279, 'DB    '!$A:$M, 6, FALSE)</f>
        <v xml:space="preserve"> </v>
      </c>
      <c r="F1278" s="5" t="str">
        <f>VLOOKUP(C1279, 'DB    '!$A:$M, 8, FALSE)</f>
        <v xml:space="preserve"> </v>
      </c>
      <c r="G1278" s="5" t="str">
        <f>VLOOKUP(C1279, 'DB    '!$A:$M, 10, FALSE)</f>
        <v xml:space="preserve"> </v>
      </c>
      <c r="H1278" s="5" t="str">
        <f>VLOOKUP(C1279, 'DB    '!$A:$M, 12, FALSE)</f>
        <v xml:space="preserve"> </v>
      </c>
      <c r="I1278" s="32" t="str">
        <f>VLOOKUP(C1279, 'DB    '!$A:$M, 13, FALSE)</f>
        <v xml:space="preserve"> </v>
      </c>
    </row>
    <row r="1279" spans="1:9">
      <c r="B1279" s="31"/>
      <c r="C1279" s="11" t="s">
        <v>16</v>
      </c>
      <c r="D1279" s="7" t="str">
        <f>VLOOKUP(C1279, 'DB    '!$A:$M, 3, FALSE)</f>
        <v xml:space="preserve"> </v>
      </c>
      <c r="E1279" s="7" t="str">
        <f>VLOOKUP(C1279, 'DB    '!$A:$M, 5, FALSE)</f>
        <v xml:space="preserve"> </v>
      </c>
      <c r="F1279" s="7" t="str">
        <f>VLOOKUP(C1279, 'DB    '!$A:$M, 7, FALSE)</f>
        <v xml:space="preserve"> </v>
      </c>
      <c r="G1279" s="7" t="str">
        <f>VLOOKUP(C1279, 'DB    '!$A:$M, 9, FALSE)</f>
        <v xml:space="preserve"> </v>
      </c>
      <c r="H1279" s="7" t="str">
        <f>VLOOKUP(C1279, 'DB    '!$A:$M, 11, FALSE)</f>
        <v xml:space="preserve"> </v>
      </c>
      <c r="I1279" s="32"/>
    </row>
    <row r="1280" spans="1:9">
      <c r="B1280" s="6" t="s">
        <v>564</v>
      </c>
      <c r="C1280" s="26"/>
      <c r="D1280" s="27"/>
      <c r="E1280" s="27"/>
      <c r="F1280" s="27"/>
      <c r="G1280" s="27"/>
      <c r="H1280" s="27"/>
      <c r="I1280" s="28"/>
    </row>
    <row r="1281" spans="1:9">
      <c r="A1281" s="4">
        <f>A1273+1</f>
        <v>161</v>
      </c>
    </row>
    <row r="1282" spans="1:9">
      <c r="B1282" s="29" t="str">
        <f>VLOOKUP(B1288, 'DB    '!A:B, 2, FALSE)</f>
        <v>寒</v>
      </c>
      <c r="C1282" s="10" t="str">
        <f>VLOOKUP(C1283, 'DB    '!$A:$B, 2, FALSE)</f>
        <v>寒</v>
      </c>
      <c r="D1282" s="5" t="str">
        <f>VLOOKUP(C1283, 'DB    '!$A:$M, 4, FALSE)</f>
        <v>宀</v>
      </c>
      <c r="E1282" s="5" t="str">
        <f>VLOOKUP(C1283, 'DB    '!$A:$M, 6, FALSE)</f>
        <v>共</v>
      </c>
      <c r="F1282" s="5" t="str">
        <f>VLOOKUP(C1283, 'DB    '!$A:$M, 8, FALSE)</f>
        <v>冫</v>
      </c>
      <c r="G1282" s="5" t="str">
        <f>VLOOKUP(C1283, 'DB    '!$A:$M, 10, FALSE)</f>
        <v xml:space="preserve"> </v>
      </c>
      <c r="H1282" s="5" t="str">
        <f>VLOOKUP(C1283, 'DB    '!$A:$M, 12, FALSE)</f>
        <v xml:space="preserve"> </v>
      </c>
      <c r="I1282" s="32" t="str">
        <f>VLOOKUP(C1283, 'DB    '!$A:$M, 13, FALSE)</f>
        <v>집안에 소매를 넣고 움추린 사람 밑에 얼음이 얼어 있는 것은 집이 차기때문이다. 혹한</v>
      </c>
    </row>
    <row r="1283" spans="1:9">
      <c r="B1283" s="30"/>
      <c r="C1283" s="11" t="str">
        <f>B1288</f>
        <v>찰한</v>
      </c>
      <c r="D1283" s="7" t="str">
        <f>VLOOKUP(C1283, 'DB    '!$A:$M, 3, FALSE)</f>
        <v>집면</v>
      </c>
      <c r="E1283" s="7" t="str">
        <f>VLOOKUP(C1283, 'DB    '!$A:$M, 5, FALSE)</f>
        <v>함께공</v>
      </c>
      <c r="F1283" s="7" t="str">
        <f>VLOOKUP(C1283, 'DB    '!$A:$M, 7, FALSE)</f>
        <v>이수변</v>
      </c>
      <c r="G1283" s="7" t="str">
        <f>VLOOKUP(C1283, 'DB    '!$A:$M, 9, FALSE)</f>
        <v>.</v>
      </c>
      <c r="H1283" s="7" t="str">
        <f>VLOOKUP(C1283, 'DB    '!$A:$M, 11, FALSE)</f>
        <v>.</v>
      </c>
      <c r="I1283" s="32"/>
    </row>
    <row r="1284" spans="1:9">
      <c r="B1284" s="30"/>
      <c r="C1284" s="10" t="str">
        <f>VLOOKUP(C1285, 'DB    '!$A:$B, 2, FALSE)</f>
        <v xml:space="preserve"> </v>
      </c>
      <c r="D1284" s="5" t="str">
        <f>VLOOKUP(C1285, 'DB    '!$A:$M, 4, FALSE)</f>
        <v xml:space="preserve"> </v>
      </c>
      <c r="E1284" s="5" t="str">
        <f>VLOOKUP(C1285, 'DB    '!$A:$M, 6, FALSE)</f>
        <v xml:space="preserve"> </v>
      </c>
      <c r="F1284" s="5" t="str">
        <f>VLOOKUP(C1285, 'DB    '!$A:$M, 8, FALSE)</f>
        <v xml:space="preserve"> </v>
      </c>
      <c r="G1284" s="5" t="str">
        <f>VLOOKUP(C1285, 'DB    '!$A:$M, 10, FALSE)</f>
        <v xml:space="preserve"> </v>
      </c>
      <c r="H1284" s="5" t="str">
        <f>VLOOKUP(C1285, 'DB    '!$A:$M, 12, FALSE)</f>
        <v xml:space="preserve"> </v>
      </c>
      <c r="I1284" s="32" t="str">
        <f>VLOOKUP(C1285, 'DB    '!$A:$M, 13, FALSE)</f>
        <v xml:space="preserve"> </v>
      </c>
    </row>
    <row r="1285" spans="1:9">
      <c r="B1285" s="30"/>
      <c r="C1285" s="11" t="s">
        <v>16</v>
      </c>
      <c r="D1285" s="7" t="str">
        <f>VLOOKUP(C1285, 'DB    '!$A:$M, 3, FALSE)</f>
        <v xml:space="preserve"> </v>
      </c>
      <c r="E1285" s="7" t="str">
        <f>VLOOKUP(C1285, 'DB    '!$A:$M, 5, FALSE)</f>
        <v xml:space="preserve"> </v>
      </c>
      <c r="F1285" s="7" t="str">
        <f>VLOOKUP(C1285, 'DB    '!$A:$M, 7, FALSE)</f>
        <v xml:space="preserve"> </v>
      </c>
      <c r="G1285" s="7" t="str">
        <f>VLOOKUP(C1285, 'DB    '!$A:$M, 9, FALSE)</f>
        <v xml:space="preserve"> </v>
      </c>
      <c r="H1285" s="7" t="str">
        <f>VLOOKUP(C1285, 'DB    '!$A:$M, 11, FALSE)</f>
        <v xml:space="preserve"> </v>
      </c>
      <c r="I1285" s="32"/>
    </row>
    <row r="1286" spans="1:9">
      <c r="B1286" s="31"/>
      <c r="C1286" s="10" t="str">
        <f>VLOOKUP(C1287, 'DB    '!$A:$B, 2, FALSE)</f>
        <v xml:space="preserve"> </v>
      </c>
      <c r="D1286" s="5" t="str">
        <f>VLOOKUP(C1287, 'DB    '!$A:$M, 4, FALSE)</f>
        <v xml:space="preserve"> </v>
      </c>
      <c r="E1286" s="5" t="str">
        <f>VLOOKUP(C1287, 'DB    '!$A:$M, 6, FALSE)</f>
        <v xml:space="preserve"> </v>
      </c>
      <c r="F1286" s="5" t="str">
        <f>VLOOKUP(C1287, 'DB    '!$A:$M, 8, FALSE)</f>
        <v xml:space="preserve"> </v>
      </c>
      <c r="G1286" s="5" t="str">
        <f>VLOOKUP(C1287, 'DB    '!$A:$M, 10, FALSE)</f>
        <v xml:space="preserve"> </v>
      </c>
      <c r="H1286" s="5" t="str">
        <f>VLOOKUP(C1287, 'DB    '!$A:$M, 12, FALSE)</f>
        <v xml:space="preserve"> </v>
      </c>
      <c r="I1286" s="32" t="str">
        <f>VLOOKUP(C1287, 'DB    '!$A:$M, 13, FALSE)</f>
        <v xml:space="preserve"> </v>
      </c>
    </row>
    <row r="1287" spans="1:9">
      <c r="B1287" s="31"/>
      <c r="C1287" s="11" t="s">
        <v>16</v>
      </c>
      <c r="D1287" s="7" t="str">
        <f>VLOOKUP(C1287, 'DB    '!$A:$M, 3, FALSE)</f>
        <v xml:space="preserve"> </v>
      </c>
      <c r="E1287" s="7" t="str">
        <f>VLOOKUP(C1287, 'DB    '!$A:$M, 5, FALSE)</f>
        <v xml:space="preserve"> </v>
      </c>
      <c r="F1287" s="7" t="str">
        <f>VLOOKUP(C1287, 'DB    '!$A:$M, 7, FALSE)</f>
        <v xml:space="preserve"> </v>
      </c>
      <c r="G1287" s="7" t="str">
        <f>VLOOKUP(C1287, 'DB    '!$A:$M, 9, FALSE)</f>
        <v xml:space="preserve"> </v>
      </c>
      <c r="H1287" s="7" t="str">
        <f>VLOOKUP(C1287, 'DB    '!$A:$M, 11, FALSE)</f>
        <v xml:space="preserve"> </v>
      </c>
      <c r="I1287" s="32"/>
    </row>
    <row r="1288" spans="1:9">
      <c r="B1288" s="6" t="s">
        <v>571</v>
      </c>
      <c r="C1288" s="26"/>
      <c r="D1288" s="27"/>
      <c r="E1288" s="27"/>
      <c r="F1288" s="27"/>
      <c r="G1288" s="27"/>
      <c r="H1288" s="27"/>
      <c r="I1288" s="28"/>
    </row>
    <row r="1289" spans="1:9">
      <c r="A1289" s="4">
        <f>A1281+1</f>
        <v>162</v>
      </c>
    </row>
    <row r="1290" spans="1:9">
      <c r="B1290" s="29" t="str">
        <f>VLOOKUP(B1296, 'DB    '!A:B, 2, FALSE)</f>
        <v>線</v>
      </c>
      <c r="C1290" s="10" t="str">
        <f>VLOOKUP(C1291, 'DB    '!$A:$B, 2, FALSE)</f>
        <v>線</v>
      </c>
      <c r="D1290" s="5" t="str">
        <f>VLOOKUP(C1291, 'DB    '!$A:$M, 4, FALSE)</f>
        <v>糸</v>
      </c>
      <c r="E1290" s="5" t="str">
        <f>VLOOKUP(C1291, 'DB    '!$A:$M, 6, FALSE)</f>
        <v>泉</v>
      </c>
      <c r="F1290" s="5" t="str">
        <f>VLOOKUP(C1291, 'DB    '!$A:$M, 8, FALSE)</f>
        <v xml:space="preserve"> </v>
      </c>
      <c r="G1290" s="5" t="str">
        <f>VLOOKUP(C1291, 'DB    '!$A:$M, 10, FALSE)</f>
        <v xml:space="preserve"> </v>
      </c>
      <c r="H1290" s="5" t="str">
        <f>VLOOKUP(C1291, 'DB    '!$A:$M, 12, FALSE)</f>
        <v xml:space="preserve"> </v>
      </c>
      <c r="I1290" s="32" t="str">
        <f>VLOOKUP(C1291, 'DB    '!$A:$M, 13, FALSE)</f>
        <v>실이 샘솟듯 끝없이 나오면 실이 선이 된다. 선형</v>
      </c>
    </row>
    <row r="1291" spans="1:9">
      <c r="B1291" s="30"/>
      <c r="C1291" s="11" t="str">
        <f>B1296</f>
        <v>줄선</v>
      </c>
      <c r="D1291" s="7" t="str">
        <f>VLOOKUP(C1291, 'DB    '!$A:$M, 3, FALSE)</f>
        <v>실멱</v>
      </c>
      <c r="E1291" s="7" t="str">
        <f>VLOOKUP(C1291, 'DB    '!$A:$M, 5, FALSE)</f>
        <v>샘천</v>
      </c>
      <c r="F1291" s="7" t="str">
        <f>VLOOKUP(C1291, 'DB    '!$A:$M, 7, FALSE)</f>
        <v>.</v>
      </c>
      <c r="G1291" s="7" t="str">
        <f>VLOOKUP(C1291, 'DB    '!$A:$M, 9, FALSE)</f>
        <v>.</v>
      </c>
      <c r="H1291" s="7" t="str">
        <f>VLOOKUP(C1291, 'DB    '!$A:$M, 11, FALSE)</f>
        <v>.</v>
      </c>
      <c r="I1291" s="32"/>
    </row>
    <row r="1292" spans="1:9">
      <c r="B1292" s="30"/>
      <c r="C1292" s="10" t="str">
        <f>VLOOKUP(C1293, 'DB    '!$A:$B, 2, FALSE)</f>
        <v>泉</v>
      </c>
      <c r="D1292" s="5" t="str">
        <f>VLOOKUP(C1293, 'DB    '!$A:$M, 4, FALSE)</f>
        <v>白</v>
      </c>
      <c r="E1292" s="5" t="str">
        <f>VLOOKUP(C1293, 'DB    '!$A:$M, 6, FALSE)</f>
        <v>水</v>
      </c>
      <c r="F1292" s="5" t="str">
        <f>VLOOKUP(C1293, 'DB    '!$A:$M, 8, FALSE)</f>
        <v xml:space="preserve"> </v>
      </c>
      <c r="G1292" s="5" t="str">
        <f>VLOOKUP(C1293, 'DB    '!$A:$M, 10, FALSE)</f>
        <v xml:space="preserve"> </v>
      </c>
      <c r="H1292" s="5" t="str">
        <f>VLOOKUP(C1293, 'DB    '!$A:$M, 12, FALSE)</f>
        <v xml:space="preserve"> </v>
      </c>
      <c r="I1292" s="32" t="str">
        <f>VLOOKUP(C1293, 'DB    '!$A:$M, 13, FALSE)</f>
        <v>새하얀 물이 샘솟는 샘.</v>
      </c>
    </row>
    <row r="1293" spans="1:9">
      <c r="B1293" s="30"/>
      <c r="C1293" s="11" t="s">
        <v>315</v>
      </c>
      <c r="D1293" s="7" t="str">
        <f>VLOOKUP(C1293, 'DB    '!$A:$M, 3, FALSE)</f>
        <v>흰백</v>
      </c>
      <c r="E1293" s="7" t="str">
        <f>VLOOKUP(C1293, 'DB    '!$A:$M, 5, FALSE)</f>
        <v>물수</v>
      </c>
      <c r="F1293" s="7" t="str">
        <f>VLOOKUP(C1293, 'DB    '!$A:$M, 7, FALSE)</f>
        <v>.</v>
      </c>
      <c r="G1293" s="7" t="str">
        <f>VLOOKUP(C1293, 'DB    '!$A:$M, 9, FALSE)</f>
        <v>.</v>
      </c>
      <c r="H1293" s="7" t="str">
        <f>VLOOKUP(C1293, 'DB    '!$A:$M, 11, FALSE)</f>
        <v>.</v>
      </c>
      <c r="I1293" s="32"/>
    </row>
    <row r="1294" spans="1:9">
      <c r="B1294" s="31"/>
      <c r="C1294" s="10" t="str">
        <f>VLOOKUP(C1295, 'DB    '!$A:$B, 2, FALSE)</f>
        <v xml:space="preserve"> </v>
      </c>
      <c r="D1294" s="5" t="str">
        <f>VLOOKUP(C1295, 'DB    '!$A:$M, 4, FALSE)</f>
        <v xml:space="preserve"> </v>
      </c>
      <c r="E1294" s="5" t="str">
        <f>VLOOKUP(C1295, 'DB    '!$A:$M, 6, FALSE)</f>
        <v xml:space="preserve"> </v>
      </c>
      <c r="F1294" s="5" t="str">
        <f>VLOOKUP(C1295, 'DB    '!$A:$M, 8, FALSE)</f>
        <v xml:space="preserve"> </v>
      </c>
      <c r="G1294" s="5" t="str">
        <f>VLOOKUP(C1295, 'DB    '!$A:$M, 10, FALSE)</f>
        <v xml:space="preserve"> </v>
      </c>
      <c r="H1294" s="5" t="str">
        <f>VLOOKUP(C1295, 'DB    '!$A:$M, 12, FALSE)</f>
        <v xml:space="preserve"> </v>
      </c>
      <c r="I1294" s="32" t="str">
        <f>VLOOKUP(C1295, 'DB    '!$A:$M, 13, FALSE)</f>
        <v xml:space="preserve"> </v>
      </c>
    </row>
    <row r="1295" spans="1:9">
      <c r="B1295" s="31"/>
      <c r="C1295" s="11" t="s">
        <v>16</v>
      </c>
      <c r="D1295" s="7" t="str">
        <f>VLOOKUP(C1295, 'DB    '!$A:$M, 3, FALSE)</f>
        <v xml:space="preserve"> </v>
      </c>
      <c r="E1295" s="7" t="str">
        <f>VLOOKUP(C1295, 'DB    '!$A:$M, 5, FALSE)</f>
        <v xml:space="preserve"> </v>
      </c>
      <c r="F1295" s="7" t="str">
        <f>VLOOKUP(C1295, 'DB    '!$A:$M, 7, FALSE)</f>
        <v xml:space="preserve"> </v>
      </c>
      <c r="G1295" s="7" t="str">
        <f>VLOOKUP(C1295, 'DB    '!$A:$M, 9, FALSE)</f>
        <v xml:space="preserve"> </v>
      </c>
      <c r="H1295" s="7" t="str">
        <f>VLOOKUP(C1295, 'DB    '!$A:$M, 11, FALSE)</f>
        <v xml:space="preserve"> </v>
      </c>
      <c r="I1295" s="32"/>
    </row>
    <row r="1296" spans="1:9">
      <c r="B1296" s="6" t="s">
        <v>576</v>
      </c>
      <c r="C1296" s="26"/>
      <c r="D1296" s="27"/>
      <c r="E1296" s="27"/>
      <c r="F1296" s="27"/>
      <c r="G1296" s="27"/>
      <c r="H1296" s="27"/>
      <c r="I1296" s="28"/>
    </row>
    <row r="1297" spans="1:9">
      <c r="A1297" s="4">
        <f>A1289+1</f>
        <v>163</v>
      </c>
    </row>
    <row r="1298" spans="1:9">
      <c r="B1298" s="29" t="str">
        <f>VLOOKUP(B1304, 'DB    '!A:B, 2, FALSE)</f>
        <v>直</v>
      </c>
      <c r="C1298" s="10" t="str">
        <f>VLOOKUP(C1299, 'DB    '!$A:$B, 2, FALSE)</f>
        <v>直</v>
      </c>
      <c r="D1298" s="5" t="str">
        <f>VLOOKUP(C1299, 'DB    '!$A:$M, 4, FALSE)</f>
        <v>十</v>
      </c>
      <c r="E1298" s="5" t="str">
        <f>VLOOKUP(C1299, 'DB    '!$A:$M, 6, FALSE)</f>
        <v>目</v>
      </c>
      <c r="F1298" s="5" t="str">
        <f>VLOOKUP(C1299, 'DB    '!$A:$M, 8, FALSE)</f>
        <v>乚</v>
      </c>
      <c r="G1298" s="5" t="str">
        <f>VLOOKUP(C1299, 'DB    '!$A:$M, 10, FALSE)</f>
        <v xml:space="preserve"> </v>
      </c>
      <c r="H1298" s="5" t="str">
        <f>VLOOKUP(C1299, 'DB    '!$A:$M, 12, FALSE)</f>
        <v xml:space="preserve"> </v>
      </c>
      <c r="I1298" s="32" t="str">
        <f>VLOOKUP(C1299, 'DB    '!$A:$M, 13, FALSE)</f>
        <v>열번 눈으로 숨은 것을 보아야 사물을 곧게 볼 수 있다. 직선.</v>
      </c>
    </row>
    <row r="1299" spans="1:9">
      <c r="B1299" s="30"/>
      <c r="C1299" s="11" t="str">
        <f>B1304</f>
        <v>곧을직</v>
      </c>
      <c r="D1299" s="7" t="str">
        <f>VLOOKUP(C1299, 'DB    '!$A:$M, 3, FALSE)</f>
        <v>열십</v>
      </c>
      <c r="E1299" s="7" t="str">
        <f>VLOOKUP(C1299, 'DB    '!$A:$M, 5, FALSE)</f>
        <v>눈목</v>
      </c>
      <c r="F1299" s="7" t="str">
        <f>VLOOKUP(C1299, 'DB    '!$A:$M, 7, FALSE)</f>
        <v>숨을은</v>
      </c>
      <c r="G1299" s="7" t="str">
        <f>VLOOKUP(C1299, 'DB    '!$A:$M, 9, FALSE)</f>
        <v>.</v>
      </c>
      <c r="H1299" s="7" t="str">
        <f>VLOOKUP(C1299, 'DB    '!$A:$M, 11, FALSE)</f>
        <v>.</v>
      </c>
      <c r="I1299" s="32"/>
    </row>
    <row r="1300" spans="1:9">
      <c r="B1300" s="30"/>
      <c r="C1300" s="10" t="str">
        <f>VLOOKUP(C1301, 'DB    '!$A:$B, 2, FALSE)</f>
        <v xml:space="preserve"> </v>
      </c>
      <c r="D1300" s="5" t="str">
        <f>VLOOKUP(C1301, 'DB    '!$A:$M, 4, FALSE)</f>
        <v xml:space="preserve"> </v>
      </c>
      <c r="E1300" s="5" t="str">
        <f>VLOOKUP(C1301, 'DB    '!$A:$M, 6, FALSE)</f>
        <v xml:space="preserve"> </v>
      </c>
      <c r="F1300" s="5" t="str">
        <f>VLOOKUP(C1301, 'DB    '!$A:$M, 8, FALSE)</f>
        <v xml:space="preserve"> </v>
      </c>
      <c r="G1300" s="5" t="str">
        <f>VLOOKUP(C1301, 'DB    '!$A:$M, 10, FALSE)</f>
        <v xml:space="preserve"> </v>
      </c>
      <c r="H1300" s="5" t="str">
        <f>VLOOKUP(C1301, 'DB    '!$A:$M, 12, FALSE)</f>
        <v xml:space="preserve"> </v>
      </c>
      <c r="I1300" s="32" t="str">
        <f>VLOOKUP(C1301, 'DB    '!$A:$M, 13, FALSE)</f>
        <v xml:space="preserve"> </v>
      </c>
    </row>
    <row r="1301" spans="1:9">
      <c r="B1301" s="30"/>
      <c r="C1301" s="11" t="s">
        <v>16</v>
      </c>
      <c r="D1301" s="7" t="str">
        <f>VLOOKUP(C1301, 'DB    '!$A:$M, 3, FALSE)</f>
        <v xml:space="preserve"> </v>
      </c>
      <c r="E1301" s="7" t="str">
        <f>VLOOKUP(C1301, 'DB    '!$A:$M, 5, FALSE)</f>
        <v xml:space="preserve"> </v>
      </c>
      <c r="F1301" s="7" t="str">
        <f>VLOOKUP(C1301, 'DB    '!$A:$M, 7, FALSE)</f>
        <v xml:space="preserve"> </v>
      </c>
      <c r="G1301" s="7" t="str">
        <f>VLOOKUP(C1301, 'DB    '!$A:$M, 9, FALSE)</f>
        <v xml:space="preserve"> </v>
      </c>
      <c r="H1301" s="7" t="str">
        <f>VLOOKUP(C1301, 'DB    '!$A:$M, 11, FALSE)</f>
        <v xml:space="preserve"> </v>
      </c>
      <c r="I1301" s="32"/>
    </row>
    <row r="1302" spans="1:9">
      <c r="B1302" s="31"/>
      <c r="C1302" s="10" t="str">
        <f>VLOOKUP(C1303, 'DB    '!$A:$B, 2, FALSE)</f>
        <v xml:space="preserve"> </v>
      </c>
      <c r="D1302" s="5" t="str">
        <f>VLOOKUP(C1303, 'DB    '!$A:$M, 4, FALSE)</f>
        <v xml:space="preserve"> </v>
      </c>
      <c r="E1302" s="5" t="str">
        <f>VLOOKUP(C1303, 'DB    '!$A:$M, 6, FALSE)</f>
        <v xml:space="preserve"> </v>
      </c>
      <c r="F1302" s="5" t="str">
        <f>VLOOKUP(C1303, 'DB    '!$A:$M, 8, FALSE)</f>
        <v xml:space="preserve"> </v>
      </c>
      <c r="G1302" s="5" t="str">
        <f>VLOOKUP(C1303, 'DB    '!$A:$M, 10, FALSE)</f>
        <v xml:space="preserve"> </v>
      </c>
      <c r="H1302" s="5" t="str">
        <f>VLOOKUP(C1303, 'DB    '!$A:$M, 12, FALSE)</f>
        <v xml:space="preserve"> </v>
      </c>
      <c r="I1302" s="32" t="str">
        <f>VLOOKUP(C1303, 'DB    '!$A:$M, 13, FALSE)</f>
        <v xml:space="preserve"> </v>
      </c>
    </row>
    <row r="1303" spans="1:9">
      <c r="B1303" s="31"/>
      <c r="C1303" s="11" t="s">
        <v>16</v>
      </c>
      <c r="D1303" s="7" t="str">
        <f>VLOOKUP(C1303, 'DB    '!$A:$M, 3, FALSE)</f>
        <v xml:space="preserve"> </v>
      </c>
      <c r="E1303" s="7" t="str">
        <f>VLOOKUP(C1303, 'DB    '!$A:$M, 5, FALSE)</f>
        <v xml:space="preserve"> </v>
      </c>
      <c r="F1303" s="7" t="str">
        <f>VLOOKUP(C1303, 'DB    '!$A:$M, 7, FALSE)</f>
        <v xml:space="preserve"> </v>
      </c>
      <c r="G1303" s="7" t="str">
        <f>VLOOKUP(C1303, 'DB    '!$A:$M, 9, FALSE)</f>
        <v xml:space="preserve"> </v>
      </c>
      <c r="H1303" s="7" t="str">
        <f>VLOOKUP(C1303, 'DB    '!$A:$M, 11, FALSE)</f>
        <v xml:space="preserve"> </v>
      </c>
      <c r="I1303" s="32"/>
    </row>
    <row r="1304" spans="1:9">
      <c r="B1304" s="6" t="s">
        <v>581</v>
      </c>
      <c r="C1304" s="26"/>
      <c r="D1304" s="27"/>
      <c r="E1304" s="27"/>
      <c r="F1304" s="27"/>
      <c r="G1304" s="27"/>
      <c r="H1304" s="27"/>
      <c r="I1304" s="28"/>
    </row>
    <row r="1305" spans="1:9">
      <c r="A1305" s="4">
        <f>A1297+1</f>
        <v>164</v>
      </c>
    </row>
    <row r="1306" spans="1:9">
      <c r="B1306" s="29" t="str">
        <f>VLOOKUP(B1312, 'DB    '!A:B, 2, FALSE)</f>
        <v>曲</v>
      </c>
      <c r="C1306" s="10" t="str">
        <f>VLOOKUP(C1307, 'DB    '!$A:$B, 2, FALSE)</f>
        <v>曲</v>
      </c>
      <c r="D1306" s="5" t="str">
        <f>VLOOKUP(C1307, 'DB    '!$A:$M, 4, FALSE)</f>
        <v xml:space="preserve"> </v>
      </c>
      <c r="E1306" s="5" t="str">
        <f>VLOOKUP(C1307, 'DB    '!$A:$M, 6, FALSE)</f>
        <v xml:space="preserve"> </v>
      </c>
      <c r="F1306" s="5" t="str">
        <f>VLOOKUP(C1307, 'DB    '!$A:$M, 8, FALSE)</f>
        <v xml:space="preserve"> </v>
      </c>
      <c r="G1306" s="5" t="str">
        <f>VLOOKUP(C1307, 'DB    '!$A:$M, 10, FALSE)</f>
        <v xml:space="preserve"> </v>
      </c>
      <c r="H1306" s="5" t="str">
        <f>VLOOKUP(C1307, 'DB    '!$A:$M, 12, FALSE)</f>
        <v xml:space="preserve"> </v>
      </c>
      <c r="I1306" s="32" t="str">
        <f>VLOOKUP(C1307, 'DB    '!$A:$M, 13, FALSE)</f>
        <v>대나무를 구부려서 만든 대나무 바구니 모양. 곡선</v>
      </c>
    </row>
    <row r="1307" spans="1:9">
      <c r="B1307" s="30"/>
      <c r="C1307" s="11" t="str">
        <f>B1312</f>
        <v>굽을곡</v>
      </c>
      <c r="D1307" s="7" t="str">
        <f>VLOOKUP(C1307, 'DB    '!$A:$M, 3, FALSE)</f>
        <v>.</v>
      </c>
      <c r="E1307" s="7" t="str">
        <f>VLOOKUP(C1307, 'DB    '!$A:$M, 5, FALSE)</f>
        <v>.</v>
      </c>
      <c r="F1307" s="7" t="str">
        <f>VLOOKUP(C1307, 'DB    '!$A:$M, 7, FALSE)</f>
        <v>.</v>
      </c>
      <c r="G1307" s="7" t="str">
        <f>VLOOKUP(C1307, 'DB    '!$A:$M, 9, FALSE)</f>
        <v>.</v>
      </c>
      <c r="H1307" s="7" t="str">
        <f>VLOOKUP(C1307, 'DB    '!$A:$M, 11, FALSE)</f>
        <v>.</v>
      </c>
      <c r="I1307" s="32"/>
    </row>
    <row r="1308" spans="1:9">
      <c r="B1308" s="30"/>
      <c r="C1308" s="10" t="str">
        <f>VLOOKUP(C1309, 'DB    '!$A:$B, 2, FALSE)</f>
        <v xml:space="preserve"> </v>
      </c>
      <c r="D1308" s="5" t="str">
        <f>VLOOKUP(C1309, 'DB    '!$A:$M, 4, FALSE)</f>
        <v xml:space="preserve"> </v>
      </c>
      <c r="E1308" s="5" t="str">
        <f>VLOOKUP(C1309, 'DB    '!$A:$M, 6, FALSE)</f>
        <v xml:space="preserve"> </v>
      </c>
      <c r="F1308" s="5" t="str">
        <f>VLOOKUP(C1309, 'DB    '!$A:$M, 8, FALSE)</f>
        <v xml:space="preserve"> </v>
      </c>
      <c r="G1308" s="5" t="str">
        <f>VLOOKUP(C1309, 'DB    '!$A:$M, 10, FALSE)</f>
        <v xml:space="preserve"> </v>
      </c>
      <c r="H1308" s="5" t="str">
        <f>VLOOKUP(C1309, 'DB    '!$A:$M, 12, FALSE)</f>
        <v xml:space="preserve"> </v>
      </c>
      <c r="I1308" s="32" t="str">
        <f>VLOOKUP(C1309, 'DB    '!$A:$M, 13, FALSE)</f>
        <v xml:space="preserve"> </v>
      </c>
    </row>
    <row r="1309" spans="1:9">
      <c r="B1309" s="30"/>
      <c r="C1309" s="11" t="s">
        <v>16</v>
      </c>
      <c r="D1309" s="7" t="str">
        <f>VLOOKUP(C1309, 'DB    '!$A:$M, 3, FALSE)</f>
        <v xml:space="preserve"> </v>
      </c>
      <c r="E1309" s="7" t="str">
        <f>VLOOKUP(C1309, 'DB    '!$A:$M, 5, FALSE)</f>
        <v xml:space="preserve"> </v>
      </c>
      <c r="F1309" s="7" t="str">
        <f>VLOOKUP(C1309, 'DB    '!$A:$M, 7, FALSE)</f>
        <v xml:space="preserve"> </v>
      </c>
      <c r="G1309" s="7" t="str">
        <f>VLOOKUP(C1309, 'DB    '!$A:$M, 9, FALSE)</f>
        <v xml:space="preserve"> </v>
      </c>
      <c r="H1309" s="7" t="str">
        <f>VLOOKUP(C1309, 'DB    '!$A:$M, 11, FALSE)</f>
        <v xml:space="preserve"> </v>
      </c>
      <c r="I1309" s="32"/>
    </row>
    <row r="1310" spans="1:9">
      <c r="B1310" s="31"/>
      <c r="C1310" s="10" t="str">
        <f>VLOOKUP(C1311, 'DB    '!$A:$B, 2, FALSE)</f>
        <v xml:space="preserve"> </v>
      </c>
      <c r="D1310" s="5" t="str">
        <f>VLOOKUP(C1311, 'DB    '!$A:$M, 4, FALSE)</f>
        <v xml:space="preserve"> </v>
      </c>
      <c r="E1310" s="5" t="str">
        <f>VLOOKUP(C1311, 'DB    '!$A:$M, 6, FALSE)</f>
        <v xml:space="preserve"> </v>
      </c>
      <c r="F1310" s="5" t="str">
        <f>VLOOKUP(C1311, 'DB    '!$A:$M, 8, FALSE)</f>
        <v xml:space="preserve"> </v>
      </c>
      <c r="G1310" s="5" t="str">
        <f>VLOOKUP(C1311, 'DB    '!$A:$M, 10, FALSE)</f>
        <v xml:space="preserve"> </v>
      </c>
      <c r="H1310" s="5" t="str">
        <f>VLOOKUP(C1311, 'DB    '!$A:$M, 12, FALSE)</f>
        <v xml:space="preserve"> </v>
      </c>
      <c r="I1310" s="32" t="str">
        <f>VLOOKUP(C1311, 'DB    '!$A:$M, 13, FALSE)</f>
        <v xml:space="preserve"> </v>
      </c>
    </row>
    <row r="1311" spans="1:9">
      <c r="B1311" s="31"/>
      <c r="C1311" s="11" t="s">
        <v>16</v>
      </c>
      <c r="D1311" s="7" t="str">
        <f>VLOOKUP(C1311, 'DB    '!$A:$M, 3, FALSE)</f>
        <v xml:space="preserve"> </v>
      </c>
      <c r="E1311" s="7" t="str">
        <f>VLOOKUP(C1311, 'DB    '!$A:$M, 5, FALSE)</f>
        <v xml:space="preserve"> </v>
      </c>
      <c r="F1311" s="7" t="str">
        <f>VLOOKUP(C1311, 'DB    '!$A:$M, 7, FALSE)</f>
        <v xml:space="preserve"> </v>
      </c>
      <c r="G1311" s="7" t="str">
        <f>VLOOKUP(C1311, 'DB    '!$A:$M, 9, FALSE)</f>
        <v xml:space="preserve"> </v>
      </c>
      <c r="H1311" s="7" t="str">
        <f>VLOOKUP(C1311, 'DB    '!$A:$M, 11, FALSE)</f>
        <v xml:space="preserve"> </v>
      </c>
      <c r="I1311" s="32"/>
    </row>
    <row r="1312" spans="1:9">
      <c r="B1312" s="6" t="s">
        <v>584</v>
      </c>
      <c r="C1312" s="26"/>
      <c r="D1312" s="27"/>
      <c r="E1312" s="27"/>
      <c r="F1312" s="27"/>
      <c r="G1312" s="27"/>
      <c r="H1312" s="27"/>
      <c r="I1312" s="28"/>
    </row>
    <row r="1313" spans="1:9">
      <c r="A1313" s="4">
        <f>A1305+1</f>
        <v>165</v>
      </c>
    </row>
    <row r="1314" spans="1:9">
      <c r="B1314" s="29" t="str">
        <f>VLOOKUP(B1320, 'DB    '!A:B, 2, FALSE)</f>
        <v>圓</v>
      </c>
      <c r="C1314" s="10" t="str">
        <f>VLOOKUP(C1315, 'DB    '!$A:$B, 2, FALSE)</f>
        <v>圓</v>
      </c>
      <c r="D1314" s="5" t="str">
        <f>VLOOKUP(C1315, 'DB    '!$A:$M, 4, FALSE)</f>
        <v>囗</v>
      </c>
      <c r="E1314" s="5" t="str">
        <f>VLOOKUP(C1315, 'DB    '!$A:$M, 6, FALSE)</f>
        <v>員</v>
      </c>
      <c r="F1314" s="5" t="str">
        <f>VLOOKUP(C1315, 'DB    '!$A:$M, 8, FALSE)</f>
        <v xml:space="preserve"> </v>
      </c>
      <c r="G1314" s="5" t="str">
        <f>VLOOKUP(C1315, 'DB    '!$A:$M, 10, FALSE)</f>
        <v xml:space="preserve"> </v>
      </c>
      <c r="H1314" s="5" t="str">
        <f>VLOOKUP(C1315, 'DB    '!$A:$M, 12, FALSE)</f>
        <v xml:space="preserve"> </v>
      </c>
      <c r="I1314" s="32" t="str">
        <f>VLOOKUP(C1315, 'DB    '!$A:$M, 13, FALSE)</f>
        <v>집뜰에 돈으로 산 인원들을 부르면 둥글게 서게 된다. 원형.</v>
      </c>
    </row>
    <row r="1315" spans="1:9">
      <c r="B1315" s="30"/>
      <c r="C1315" s="11" t="str">
        <f>B1320</f>
        <v>둥글원</v>
      </c>
      <c r="D1315" s="7" t="str">
        <f>VLOOKUP(C1315, 'DB    '!$A:$M, 3, FALSE)</f>
        <v>나라국</v>
      </c>
      <c r="E1315" s="7" t="str">
        <f>VLOOKUP(C1315, 'DB    '!$A:$M, 5, FALSE)</f>
        <v>인원원</v>
      </c>
      <c r="F1315" s="7" t="str">
        <f>VLOOKUP(C1315, 'DB    '!$A:$M, 7, FALSE)</f>
        <v>.</v>
      </c>
      <c r="G1315" s="7" t="str">
        <f>VLOOKUP(C1315, 'DB    '!$A:$M, 9, FALSE)</f>
        <v>.</v>
      </c>
      <c r="H1315" s="7" t="str">
        <f>VLOOKUP(C1315, 'DB    '!$A:$M, 11, FALSE)</f>
        <v>.</v>
      </c>
      <c r="I1315" s="32"/>
    </row>
    <row r="1316" spans="1:9">
      <c r="B1316" s="30"/>
      <c r="C1316" s="10" t="str">
        <f>VLOOKUP(C1317, 'DB    '!$A:$B, 2, FALSE)</f>
        <v>員</v>
      </c>
      <c r="D1316" s="5" t="str">
        <f>VLOOKUP(C1317, 'DB    '!$A:$M, 4, FALSE)</f>
        <v>口</v>
      </c>
      <c r="E1316" s="5" t="str">
        <f>VLOOKUP(C1317, 'DB    '!$A:$M, 6, FALSE)</f>
        <v>貝</v>
      </c>
      <c r="F1316" s="5" t="str">
        <f>VLOOKUP(C1317, 'DB    '!$A:$M, 8, FALSE)</f>
        <v xml:space="preserve"> </v>
      </c>
      <c r="G1316" s="5" t="str">
        <f>VLOOKUP(C1317, 'DB    '!$A:$M, 10, FALSE)</f>
        <v xml:space="preserve"> </v>
      </c>
      <c r="H1316" s="5" t="str">
        <f>VLOOKUP(C1317, 'DB    '!$A:$M, 12, FALSE)</f>
        <v xml:space="preserve"> </v>
      </c>
      <c r="I1316" s="32" t="str">
        <f>VLOOKUP(C1317, 'DB    '!$A:$M, 13, FALSE)</f>
        <v>돈으로 산 인원들의 이름을 부르면 인원들이 대답하는 모습</v>
      </c>
    </row>
    <row r="1317" spans="1:9">
      <c r="B1317" s="30"/>
      <c r="C1317" s="11" t="s">
        <v>589</v>
      </c>
      <c r="D1317" s="7" t="str">
        <f>VLOOKUP(C1317, 'DB    '!$A:$M, 3, FALSE)</f>
        <v>입구</v>
      </c>
      <c r="E1317" s="7" t="str">
        <f>VLOOKUP(C1317, 'DB    '!$A:$M, 5, FALSE)</f>
        <v>조개패</v>
      </c>
      <c r="F1317" s="7" t="str">
        <f>VLOOKUP(C1317, 'DB    '!$A:$M, 7, FALSE)</f>
        <v>.</v>
      </c>
      <c r="G1317" s="7" t="str">
        <f>VLOOKUP(C1317, 'DB    '!$A:$M, 9, FALSE)</f>
        <v>.</v>
      </c>
      <c r="H1317" s="7" t="str">
        <f>VLOOKUP(C1317, 'DB    '!$A:$M, 11, FALSE)</f>
        <v>.</v>
      </c>
      <c r="I1317" s="32"/>
    </row>
    <row r="1318" spans="1:9">
      <c r="B1318" s="31"/>
      <c r="C1318" s="10" t="str">
        <f>VLOOKUP(C1319, 'DB    '!$A:$B, 2, FALSE)</f>
        <v xml:space="preserve"> </v>
      </c>
      <c r="D1318" s="5" t="str">
        <f>VLOOKUP(C1319, 'DB    '!$A:$M, 4, FALSE)</f>
        <v xml:space="preserve"> </v>
      </c>
      <c r="E1318" s="5" t="str">
        <f>VLOOKUP(C1319, 'DB    '!$A:$M, 6, FALSE)</f>
        <v xml:space="preserve"> </v>
      </c>
      <c r="F1318" s="5" t="str">
        <f>VLOOKUP(C1319, 'DB    '!$A:$M, 8, FALSE)</f>
        <v xml:space="preserve"> </v>
      </c>
      <c r="G1318" s="5" t="str">
        <f>VLOOKUP(C1319, 'DB    '!$A:$M, 10, FALSE)</f>
        <v xml:space="preserve"> </v>
      </c>
      <c r="H1318" s="5" t="str">
        <f>VLOOKUP(C1319, 'DB    '!$A:$M, 12, FALSE)</f>
        <v xml:space="preserve"> </v>
      </c>
      <c r="I1318" s="32" t="str">
        <f>VLOOKUP(C1319, 'DB    '!$A:$M, 13, FALSE)</f>
        <v xml:space="preserve"> </v>
      </c>
    </row>
    <row r="1319" spans="1:9">
      <c r="B1319" s="31"/>
      <c r="C1319" s="11" t="s">
        <v>16</v>
      </c>
      <c r="D1319" s="7" t="str">
        <f>VLOOKUP(C1319, 'DB    '!$A:$M, 3, FALSE)</f>
        <v xml:space="preserve"> </v>
      </c>
      <c r="E1319" s="7" t="str">
        <f>VLOOKUP(C1319, 'DB    '!$A:$M, 5, FALSE)</f>
        <v xml:space="preserve"> </v>
      </c>
      <c r="F1319" s="7" t="str">
        <f>VLOOKUP(C1319, 'DB    '!$A:$M, 7, FALSE)</f>
        <v xml:space="preserve"> </v>
      </c>
      <c r="G1319" s="7" t="str">
        <f>VLOOKUP(C1319, 'DB    '!$A:$M, 9, FALSE)</f>
        <v xml:space="preserve"> </v>
      </c>
      <c r="H1319" s="7" t="str">
        <f>VLOOKUP(C1319, 'DB    '!$A:$M, 11, FALSE)</f>
        <v xml:space="preserve"> </v>
      </c>
      <c r="I1319" s="32"/>
    </row>
    <row r="1320" spans="1:9">
      <c r="B1320" s="6" t="s">
        <v>588</v>
      </c>
      <c r="C1320" s="26"/>
      <c r="D1320" s="27"/>
      <c r="E1320" s="27"/>
      <c r="F1320" s="27"/>
      <c r="G1320" s="27"/>
      <c r="H1320" s="27"/>
      <c r="I1320" s="28"/>
    </row>
    <row r="1321" spans="1:9">
      <c r="A1321" s="4">
        <f>A1313+1</f>
        <v>166</v>
      </c>
    </row>
    <row r="1322" spans="1:9">
      <c r="B1322" s="29" t="str">
        <f>VLOOKUP(B1328, 'DB    '!A:B, 2, FALSE)</f>
        <v>方</v>
      </c>
      <c r="C1322" s="10" t="str">
        <f>VLOOKUP(C1323, 'DB    '!$A:$B, 2, FALSE)</f>
        <v>方</v>
      </c>
      <c r="D1322" s="5" t="str">
        <f>VLOOKUP(C1323, 'DB    '!$A:$M, 4, FALSE)</f>
        <v xml:space="preserve"> </v>
      </c>
      <c r="E1322" s="5" t="str">
        <f>VLOOKUP(C1323, 'DB    '!$A:$M, 6, FALSE)</f>
        <v xml:space="preserve"> </v>
      </c>
      <c r="F1322" s="5" t="str">
        <f>VLOOKUP(C1323, 'DB    '!$A:$M, 8, FALSE)</f>
        <v xml:space="preserve"> </v>
      </c>
      <c r="G1322" s="5" t="str">
        <f>VLOOKUP(C1323, 'DB    '!$A:$M, 10, FALSE)</f>
        <v xml:space="preserve"> </v>
      </c>
      <c r="H1322" s="5" t="str">
        <f>VLOOKUP(C1323, 'DB    '!$A:$M, 12, FALSE)</f>
        <v xml:space="preserve"> </v>
      </c>
      <c r="I1322" s="32" t="str">
        <f>VLOOKUP(C1323, 'DB    '!$A:$M, 13, FALSE)</f>
        <v>쟁기질하는 쟁기날은 네모난 모양이다</v>
      </c>
    </row>
    <row r="1323" spans="1:9">
      <c r="B1323" s="30"/>
      <c r="C1323" s="11" t="str">
        <f>B1328</f>
        <v>모방</v>
      </c>
      <c r="D1323" s="7" t="str">
        <f>VLOOKUP(C1323, 'DB    '!$A:$M, 3, FALSE)</f>
        <v>.</v>
      </c>
      <c r="E1323" s="7" t="str">
        <f>VLOOKUP(C1323, 'DB    '!$A:$M, 5, FALSE)</f>
        <v>.</v>
      </c>
      <c r="F1323" s="7" t="str">
        <f>VLOOKUP(C1323, 'DB    '!$A:$M, 7, FALSE)</f>
        <v>.</v>
      </c>
      <c r="G1323" s="7" t="str">
        <f>VLOOKUP(C1323, 'DB    '!$A:$M, 9, FALSE)</f>
        <v>.</v>
      </c>
      <c r="H1323" s="7" t="str">
        <f>VLOOKUP(C1323, 'DB    '!$A:$M, 11, FALSE)</f>
        <v>.</v>
      </c>
      <c r="I1323" s="32"/>
    </row>
    <row r="1324" spans="1:9">
      <c r="B1324" s="30"/>
      <c r="C1324" s="10" t="str">
        <f>VLOOKUP(C1325, 'DB    '!$A:$B, 2, FALSE)</f>
        <v xml:space="preserve"> </v>
      </c>
      <c r="D1324" s="5" t="str">
        <f>VLOOKUP(C1325, 'DB    '!$A:$M, 4, FALSE)</f>
        <v xml:space="preserve"> </v>
      </c>
      <c r="E1324" s="5" t="str">
        <f>VLOOKUP(C1325, 'DB    '!$A:$M, 6, FALSE)</f>
        <v xml:space="preserve"> </v>
      </c>
      <c r="F1324" s="5" t="str">
        <f>VLOOKUP(C1325, 'DB    '!$A:$M, 8, FALSE)</f>
        <v xml:space="preserve"> </v>
      </c>
      <c r="G1324" s="5" t="str">
        <f>VLOOKUP(C1325, 'DB    '!$A:$M, 10, FALSE)</f>
        <v xml:space="preserve"> </v>
      </c>
      <c r="H1324" s="5" t="str">
        <f>VLOOKUP(C1325, 'DB    '!$A:$M, 12, FALSE)</f>
        <v xml:space="preserve"> </v>
      </c>
      <c r="I1324" s="32" t="str">
        <f>VLOOKUP(C1325, 'DB    '!$A:$M, 13, FALSE)</f>
        <v xml:space="preserve"> </v>
      </c>
    </row>
    <row r="1325" spans="1:9">
      <c r="B1325" s="30"/>
      <c r="C1325" s="11" t="s">
        <v>16</v>
      </c>
      <c r="D1325" s="7" t="str">
        <f>VLOOKUP(C1325, 'DB    '!$A:$M, 3, FALSE)</f>
        <v xml:space="preserve"> </v>
      </c>
      <c r="E1325" s="7" t="str">
        <f>VLOOKUP(C1325, 'DB    '!$A:$M, 5, FALSE)</f>
        <v xml:space="preserve"> </v>
      </c>
      <c r="F1325" s="7" t="str">
        <f>VLOOKUP(C1325, 'DB    '!$A:$M, 7, FALSE)</f>
        <v xml:space="preserve"> </v>
      </c>
      <c r="G1325" s="7" t="str">
        <f>VLOOKUP(C1325, 'DB    '!$A:$M, 9, FALSE)</f>
        <v xml:space="preserve"> </v>
      </c>
      <c r="H1325" s="7" t="str">
        <f>VLOOKUP(C1325, 'DB    '!$A:$M, 11, FALSE)</f>
        <v xml:space="preserve"> </v>
      </c>
      <c r="I1325" s="32"/>
    </row>
    <row r="1326" spans="1:9">
      <c r="B1326" s="31"/>
      <c r="C1326" s="10" t="str">
        <f>VLOOKUP(C1327, 'DB    '!$A:$B, 2, FALSE)</f>
        <v xml:space="preserve"> </v>
      </c>
      <c r="D1326" s="5" t="str">
        <f>VLOOKUP(C1327, 'DB    '!$A:$M, 4, FALSE)</f>
        <v xml:space="preserve"> </v>
      </c>
      <c r="E1326" s="5" t="str">
        <f>VLOOKUP(C1327, 'DB    '!$A:$M, 6, FALSE)</f>
        <v xml:space="preserve"> </v>
      </c>
      <c r="F1326" s="5" t="str">
        <f>VLOOKUP(C1327, 'DB    '!$A:$M, 8, FALSE)</f>
        <v xml:space="preserve"> </v>
      </c>
      <c r="G1326" s="5" t="str">
        <f>VLOOKUP(C1327, 'DB    '!$A:$M, 10, FALSE)</f>
        <v xml:space="preserve"> </v>
      </c>
      <c r="H1326" s="5" t="str">
        <f>VLOOKUP(C1327, 'DB    '!$A:$M, 12, FALSE)</f>
        <v xml:space="preserve"> </v>
      </c>
      <c r="I1326" s="32" t="str">
        <f>VLOOKUP(C1327, 'DB    '!$A:$M, 13, FALSE)</f>
        <v xml:space="preserve"> </v>
      </c>
    </row>
    <row r="1327" spans="1:9">
      <c r="B1327" s="31"/>
      <c r="C1327" s="11" t="s">
        <v>16</v>
      </c>
      <c r="D1327" s="7" t="str">
        <f>VLOOKUP(C1327, 'DB    '!$A:$M, 3, FALSE)</f>
        <v xml:space="preserve"> </v>
      </c>
      <c r="E1327" s="7" t="str">
        <f>VLOOKUP(C1327, 'DB    '!$A:$M, 5, FALSE)</f>
        <v xml:space="preserve"> </v>
      </c>
      <c r="F1327" s="7" t="str">
        <f>VLOOKUP(C1327, 'DB    '!$A:$M, 7, FALSE)</f>
        <v xml:space="preserve"> </v>
      </c>
      <c r="G1327" s="7" t="str">
        <f>VLOOKUP(C1327, 'DB    '!$A:$M, 9, FALSE)</f>
        <v xml:space="preserve"> </v>
      </c>
      <c r="H1327" s="7" t="str">
        <f>VLOOKUP(C1327, 'DB    '!$A:$M, 11, FALSE)</f>
        <v xml:space="preserve"> </v>
      </c>
      <c r="I1327" s="32"/>
    </row>
    <row r="1328" spans="1:9">
      <c r="B1328" s="6" t="s">
        <v>592</v>
      </c>
      <c r="C1328" s="26"/>
      <c r="D1328" s="27"/>
      <c r="E1328" s="27"/>
      <c r="F1328" s="27"/>
      <c r="G1328" s="27"/>
      <c r="H1328" s="27"/>
      <c r="I1328" s="28"/>
    </row>
    <row r="1329" spans="1:9">
      <c r="A1329" s="4">
        <f>A1321+1</f>
        <v>167</v>
      </c>
    </row>
    <row r="1330" spans="1:9">
      <c r="B1330" s="29" t="str">
        <f>VLOOKUP(B1336, 'DB    '!A:B, 2, FALSE)</f>
        <v>形</v>
      </c>
      <c r="C1330" s="10" t="str">
        <f>VLOOKUP(C1331, 'DB    '!$A:$B, 2, FALSE)</f>
        <v>形</v>
      </c>
      <c r="D1330" s="5" t="str">
        <f>VLOOKUP(C1331, 'DB    '!$A:$M, 4, FALSE)</f>
        <v>干</v>
      </c>
      <c r="E1330" s="5" t="str">
        <f>VLOOKUP(C1331, 'DB    '!$A:$M, 6, FALSE)</f>
        <v>干</v>
      </c>
      <c r="F1330" s="5" t="str">
        <f>VLOOKUP(C1331, 'DB    '!$A:$M, 8, FALSE)</f>
        <v>彡</v>
      </c>
      <c r="G1330" s="5" t="str">
        <f>VLOOKUP(C1331, 'DB    '!$A:$M, 10, FALSE)</f>
        <v xml:space="preserve"> </v>
      </c>
      <c r="H1330" s="5" t="str">
        <f>VLOOKUP(C1331, 'DB    '!$A:$M, 12, FALSE)</f>
        <v xml:space="preserve"> </v>
      </c>
      <c r="I1330" s="32" t="str">
        <f>VLOOKUP(C1331, 'DB    '!$A:$M, 13, FALSE)</f>
        <v>성 앞의 방책이 어둠에서 보이지 않다가 해가 비쳐서 그 형상이 보이는 모습</v>
      </c>
    </row>
    <row r="1331" spans="1:9">
      <c r="B1331" s="30"/>
      <c r="C1331" s="11" t="str">
        <f>B1336</f>
        <v>모양형</v>
      </c>
      <c r="D1331" s="7" t="str">
        <f>VLOOKUP(C1331, 'DB    '!$A:$M, 3, FALSE)</f>
        <v>방패간</v>
      </c>
      <c r="E1331" s="7" t="str">
        <f>VLOOKUP(C1331, 'DB    '!$A:$M, 5, FALSE)</f>
        <v>방패간</v>
      </c>
      <c r="F1331" s="7" t="str">
        <f>VLOOKUP(C1331, 'DB    '!$A:$M, 7, FALSE)</f>
        <v>터럭삼</v>
      </c>
      <c r="G1331" s="7" t="str">
        <f>VLOOKUP(C1331, 'DB    '!$A:$M, 9, FALSE)</f>
        <v>.</v>
      </c>
      <c r="H1331" s="7" t="str">
        <f>VLOOKUP(C1331, 'DB    '!$A:$M, 11, FALSE)</f>
        <v>.</v>
      </c>
      <c r="I1331" s="32"/>
    </row>
    <row r="1332" spans="1:9">
      <c r="B1332" s="30"/>
      <c r="C1332" s="10" t="str">
        <f>VLOOKUP(C1333, 'DB    '!$A:$B, 2, FALSE)</f>
        <v xml:space="preserve"> </v>
      </c>
      <c r="D1332" s="5" t="str">
        <f>VLOOKUP(C1333, 'DB    '!$A:$M, 4, FALSE)</f>
        <v xml:space="preserve"> </v>
      </c>
      <c r="E1332" s="5" t="str">
        <f>VLOOKUP(C1333, 'DB    '!$A:$M, 6, FALSE)</f>
        <v xml:space="preserve"> </v>
      </c>
      <c r="F1332" s="5" t="str">
        <f>VLOOKUP(C1333, 'DB    '!$A:$M, 8, FALSE)</f>
        <v xml:space="preserve"> </v>
      </c>
      <c r="G1332" s="5" t="str">
        <f>VLOOKUP(C1333, 'DB    '!$A:$M, 10, FALSE)</f>
        <v xml:space="preserve"> </v>
      </c>
      <c r="H1332" s="5" t="str">
        <f>VLOOKUP(C1333, 'DB    '!$A:$M, 12, FALSE)</f>
        <v xml:space="preserve"> </v>
      </c>
      <c r="I1332" s="32" t="str">
        <f>VLOOKUP(C1333, 'DB    '!$A:$M, 13, FALSE)</f>
        <v xml:space="preserve"> </v>
      </c>
    </row>
    <row r="1333" spans="1:9">
      <c r="B1333" s="30"/>
      <c r="C1333" s="11" t="s">
        <v>16</v>
      </c>
      <c r="D1333" s="7" t="str">
        <f>VLOOKUP(C1333, 'DB    '!$A:$M, 3, FALSE)</f>
        <v xml:space="preserve"> </v>
      </c>
      <c r="E1333" s="7" t="str">
        <f>VLOOKUP(C1333, 'DB    '!$A:$M, 5, FALSE)</f>
        <v xml:space="preserve"> </v>
      </c>
      <c r="F1333" s="7" t="str">
        <f>VLOOKUP(C1333, 'DB    '!$A:$M, 7, FALSE)</f>
        <v xml:space="preserve"> </v>
      </c>
      <c r="G1333" s="7" t="str">
        <f>VLOOKUP(C1333, 'DB    '!$A:$M, 9, FALSE)</f>
        <v xml:space="preserve"> </v>
      </c>
      <c r="H1333" s="7" t="str">
        <f>VLOOKUP(C1333, 'DB    '!$A:$M, 11, FALSE)</f>
        <v xml:space="preserve"> </v>
      </c>
      <c r="I1333" s="32"/>
    </row>
    <row r="1334" spans="1:9">
      <c r="B1334" s="31"/>
      <c r="C1334" s="10" t="str">
        <f>VLOOKUP(C1335, 'DB    '!$A:$B, 2, FALSE)</f>
        <v xml:space="preserve"> </v>
      </c>
      <c r="D1334" s="5" t="str">
        <f>VLOOKUP(C1335, 'DB    '!$A:$M, 4, FALSE)</f>
        <v xml:space="preserve"> </v>
      </c>
      <c r="E1334" s="5" t="str">
        <f>VLOOKUP(C1335, 'DB    '!$A:$M, 6, FALSE)</f>
        <v xml:space="preserve"> </v>
      </c>
      <c r="F1334" s="5" t="str">
        <f>VLOOKUP(C1335, 'DB    '!$A:$M, 8, FALSE)</f>
        <v xml:space="preserve"> </v>
      </c>
      <c r="G1334" s="5" t="str">
        <f>VLOOKUP(C1335, 'DB    '!$A:$M, 10, FALSE)</f>
        <v xml:space="preserve"> </v>
      </c>
      <c r="H1334" s="5" t="str">
        <f>VLOOKUP(C1335, 'DB    '!$A:$M, 12, FALSE)</f>
        <v xml:space="preserve"> </v>
      </c>
      <c r="I1334" s="32" t="str">
        <f>VLOOKUP(C1335, 'DB    '!$A:$M, 13, FALSE)</f>
        <v xml:space="preserve"> </v>
      </c>
    </row>
    <row r="1335" spans="1:9">
      <c r="B1335" s="31"/>
      <c r="C1335" s="11" t="s">
        <v>16</v>
      </c>
      <c r="D1335" s="7" t="str">
        <f>VLOOKUP(C1335, 'DB    '!$A:$M, 3, FALSE)</f>
        <v xml:space="preserve"> </v>
      </c>
      <c r="E1335" s="7" t="str">
        <f>VLOOKUP(C1335, 'DB    '!$A:$M, 5, FALSE)</f>
        <v xml:space="preserve"> </v>
      </c>
      <c r="F1335" s="7" t="str">
        <f>VLOOKUP(C1335, 'DB    '!$A:$M, 7, FALSE)</f>
        <v xml:space="preserve"> </v>
      </c>
      <c r="G1335" s="7" t="str">
        <f>VLOOKUP(C1335, 'DB    '!$A:$M, 9, FALSE)</f>
        <v xml:space="preserve"> </v>
      </c>
      <c r="H1335" s="7" t="str">
        <f>VLOOKUP(C1335, 'DB    '!$A:$M, 11, FALSE)</f>
        <v xml:space="preserve"> </v>
      </c>
      <c r="I1335" s="32"/>
    </row>
    <row r="1336" spans="1:9">
      <c r="B1336" s="6" t="s">
        <v>596</v>
      </c>
      <c r="C1336" s="26"/>
      <c r="D1336" s="27"/>
      <c r="E1336" s="27"/>
      <c r="F1336" s="27"/>
      <c r="G1336" s="27"/>
      <c r="H1336" s="27"/>
      <c r="I1336" s="28"/>
    </row>
    <row r="1337" spans="1:9">
      <c r="A1337" s="4">
        <f>A1329+1</f>
        <v>168</v>
      </c>
    </row>
    <row r="1338" spans="1:9">
      <c r="B1338" s="29" t="str">
        <f>VLOOKUP(B1344, 'DB    '!A:B, 2, FALSE)</f>
        <v>近</v>
      </c>
      <c r="C1338" s="10" t="str">
        <f>VLOOKUP(C1339, 'DB    '!$A:$B, 2, FALSE)</f>
        <v>近</v>
      </c>
      <c r="D1338" s="5" t="str">
        <f>VLOOKUP(C1339, 'DB    '!$A:$M, 4, FALSE)</f>
        <v>辶</v>
      </c>
      <c r="E1338" s="5" t="str">
        <f>VLOOKUP(C1339, 'DB    '!$A:$M, 6, FALSE)</f>
        <v>斤</v>
      </c>
      <c r="F1338" s="5" t="str">
        <f>VLOOKUP(C1339, 'DB    '!$A:$M, 8, FALSE)</f>
        <v xml:space="preserve"> </v>
      </c>
      <c r="G1338" s="5" t="str">
        <f>VLOOKUP(C1339, 'DB    '!$A:$M, 10, FALSE)</f>
        <v xml:space="preserve"> </v>
      </c>
      <c r="H1338" s="5" t="str">
        <f>VLOOKUP(C1339, 'DB    '!$A:$M, 12, FALSE)</f>
        <v xml:space="preserve"> </v>
      </c>
      <c r="I1338" s="32" t="str">
        <f>VLOOKUP(C1339, 'DB    '!$A:$M, 13, FALSE)</f>
        <v>걸어가는데 도끼를 들고 갈 수 있는 것은 가까운 거리이다. 근교. 근거리</v>
      </c>
    </row>
    <row r="1339" spans="1:9">
      <c r="B1339" s="30"/>
      <c r="C1339" s="11" t="str">
        <f>B1344</f>
        <v>가까울근</v>
      </c>
      <c r="D1339" s="7" t="str">
        <f>VLOOKUP(C1339, 'DB    '!$A:$M, 3, FALSE)</f>
        <v>갈착</v>
      </c>
      <c r="E1339" s="7" t="str">
        <f>VLOOKUP(C1339, 'DB    '!$A:$M, 5, FALSE)</f>
        <v>도끼근</v>
      </c>
      <c r="F1339" s="7" t="str">
        <f>VLOOKUP(C1339, 'DB    '!$A:$M, 7, FALSE)</f>
        <v>.</v>
      </c>
      <c r="G1339" s="7" t="str">
        <f>VLOOKUP(C1339, 'DB    '!$A:$M, 9, FALSE)</f>
        <v>.</v>
      </c>
      <c r="H1339" s="7" t="str">
        <f>VLOOKUP(C1339, 'DB    '!$A:$M, 11, FALSE)</f>
        <v>.</v>
      </c>
      <c r="I1339" s="32"/>
    </row>
    <row r="1340" spans="1:9">
      <c r="B1340" s="30"/>
      <c r="C1340" s="10" t="str">
        <f>VLOOKUP(C1341, 'DB    '!$A:$B, 2, FALSE)</f>
        <v xml:space="preserve"> </v>
      </c>
      <c r="D1340" s="5" t="str">
        <f>VLOOKUP(C1341, 'DB    '!$A:$M, 4, FALSE)</f>
        <v xml:space="preserve"> </v>
      </c>
      <c r="E1340" s="5" t="str">
        <f>VLOOKUP(C1341, 'DB    '!$A:$M, 6, FALSE)</f>
        <v xml:space="preserve"> </v>
      </c>
      <c r="F1340" s="5" t="str">
        <f>VLOOKUP(C1341, 'DB    '!$A:$M, 8, FALSE)</f>
        <v xml:space="preserve"> </v>
      </c>
      <c r="G1340" s="5" t="str">
        <f>VLOOKUP(C1341, 'DB    '!$A:$M, 10, FALSE)</f>
        <v xml:space="preserve"> </v>
      </c>
      <c r="H1340" s="5" t="str">
        <f>VLOOKUP(C1341, 'DB    '!$A:$M, 12, FALSE)</f>
        <v xml:space="preserve"> </v>
      </c>
      <c r="I1340" s="32" t="str">
        <f>VLOOKUP(C1341, 'DB    '!$A:$M, 13, FALSE)</f>
        <v xml:space="preserve"> </v>
      </c>
    </row>
    <row r="1341" spans="1:9">
      <c r="B1341" s="30"/>
      <c r="C1341" s="11" t="s">
        <v>16</v>
      </c>
      <c r="D1341" s="7" t="str">
        <f>VLOOKUP(C1341, 'DB    '!$A:$M, 3, FALSE)</f>
        <v xml:space="preserve"> </v>
      </c>
      <c r="E1341" s="7" t="str">
        <f>VLOOKUP(C1341, 'DB    '!$A:$M, 5, FALSE)</f>
        <v xml:space="preserve"> </v>
      </c>
      <c r="F1341" s="7" t="str">
        <f>VLOOKUP(C1341, 'DB    '!$A:$M, 7, FALSE)</f>
        <v xml:space="preserve"> </v>
      </c>
      <c r="G1341" s="7" t="str">
        <f>VLOOKUP(C1341, 'DB    '!$A:$M, 9, FALSE)</f>
        <v xml:space="preserve"> </v>
      </c>
      <c r="H1341" s="7" t="str">
        <f>VLOOKUP(C1341, 'DB    '!$A:$M, 11, FALSE)</f>
        <v xml:space="preserve"> </v>
      </c>
      <c r="I1341" s="32"/>
    </row>
    <row r="1342" spans="1:9">
      <c r="B1342" s="31"/>
      <c r="C1342" s="10" t="str">
        <f>VLOOKUP(C1343, 'DB    '!$A:$B, 2, FALSE)</f>
        <v xml:space="preserve"> </v>
      </c>
      <c r="D1342" s="5" t="str">
        <f>VLOOKUP(C1343, 'DB    '!$A:$M, 4, FALSE)</f>
        <v xml:space="preserve"> </v>
      </c>
      <c r="E1342" s="5" t="str">
        <f>VLOOKUP(C1343, 'DB    '!$A:$M, 6, FALSE)</f>
        <v xml:space="preserve"> </v>
      </c>
      <c r="F1342" s="5" t="str">
        <f>VLOOKUP(C1343, 'DB    '!$A:$M, 8, FALSE)</f>
        <v xml:space="preserve"> </v>
      </c>
      <c r="G1342" s="5" t="str">
        <f>VLOOKUP(C1343, 'DB    '!$A:$M, 10, FALSE)</f>
        <v xml:space="preserve"> </v>
      </c>
      <c r="H1342" s="5" t="str">
        <f>VLOOKUP(C1343, 'DB    '!$A:$M, 12, FALSE)</f>
        <v xml:space="preserve"> </v>
      </c>
      <c r="I1342" s="32" t="str">
        <f>VLOOKUP(C1343, 'DB    '!$A:$M, 13, FALSE)</f>
        <v xml:space="preserve"> </v>
      </c>
    </row>
    <row r="1343" spans="1:9">
      <c r="B1343" s="31"/>
      <c r="C1343" s="11" t="s">
        <v>16</v>
      </c>
      <c r="D1343" s="7" t="str">
        <f>VLOOKUP(C1343, 'DB    '!$A:$M, 3, FALSE)</f>
        <v xml:space="preserve"> </v>
      </c>
      <c r="E1343" s="7" t="str">
        <f>VLOOKUP(C1343, 'DB    '!$A:$M, 5, FALSE)</f>
        <v xml:space="preserve"> </v>
      </c>
      <c r="F1343" s="7" t="str">
        <f>VLOOKUP(C1343, 'DB    '!$A:$M, 7, FALSE)</f>
        <v xml:space="preserve"> </v>
      </c>
      <c r="G1343" s="7" t="str">
        <f>VLOOKUP(C1343, 'DB    '!$A:$M, 9, FALSE)</f>
        <v xml:space="preserve"> </v>
      </c>
      <c r="H1343" s="7" t="str">
        <f>VLOOKUP(C1343, 'DB    '!$A:$M, 11, FALSE)</f>
        <v xml:space="preserve"> </v>
      </c>
      <c r="I1343" s="32"/>
    </row>
    <row r="1344" spans="1:9">
      <c r="B1344" s="6" t="s">
        <v>600</v>
      </c>
      <c r="C1344" s="26"/>
      <c r="D1344" s="27"/>
      <c r="E1344" s="27"/>
      <c r="F1344" s="27"/>
      <c r="G1344" s="27"/>
      <c r="H1344" s="27"/>
      <c r="I1344" s="28"/>
    </row>
    <row r="1345" spans="1:9">
      <c r="A1345" s="4">
        <f>A1337+1</f>
        <v>169</v>
      </c>
    </row>
    <row r="1346" spans="1:9">
      <c r="B1346" s="29" t="str">
        <f>VLOOKUP(B1352, 'DB    '!A:B, 2, FALSE)</f>
        <v>遠</v>
      </c>
      <c r="C1346" s="10" t="str">
        <f>VLOOKUP(C1347, 'DB    '!$A:$B, 2, FALSE)</f>
        <v>遠</v>
      </c>
      <c r="D1346" s="5" t="str">
        <f>VLOOKUP(C1347, 'DB    '!$A:$M, 4, FALSE)</f>
        <v>辶</v>
      </c>
      <c r="E1346" s="5" t="str">
        <f>VLOOKUP(C1347, 'DB    '!$A:$M, 6, FALSE)</f>
        <v>衣</v>
      </c>
      <c r="F1346" s="5" t="str">
        <f>VLOOKUP(C1347, 'DB    '!$A:$M, 8, FALSE)</f>
        <v>口</v>
      </c>
      <c r="G1346" s="5" t="str">
        <f>VLOOKUP(C1347, 'DB    '!$A:$M, 10, FALSE)</f>
        <v xml:space="preserve"> </v>
      </c>
      <c r="H1346" s="5" t="str">
        <f>VLOOKUP(C1347, 'DB    '!$A:$M, 12, FALSE)</f>
        <v xml:space="preserve"> </v>
      </c>
      <c r="I1346" s="32" t="str">
        <f>VLOOKUP(C1347, 'DB    '!$A:$M, 13, FALSE)</f>
        <v>걸어가는 사람이 멀리 걸어서 더워서 옷을 풀어헤치고 숨을 헐떡거리는 모습. 원거리</v>
      </c>
    </row>
    <row r="1347" spans="1:9">
      <c r="B1347" s="30"/>
      <c r="C1347" s="11" t="str">
        <f>B1352</f>
        <v>멀원</v>
      </c>
      <c r="D1347" s="7" t="str">
        <f>VLOOKUP(C1347, 'DB    '!$A:$M, 3, FALSE)</f>
        <v>갈착</v>
      </c>
      <c r="E1347" s="7" t="str">
        <f>VLOOKUP(C1347, 'DB    '!$A:$M, 5, FALSE)</f>
        <v>옷의</v>
      </c>
      <c r="F1347" s="7" t="str">
        <f>VLOOKUP(C1347, 'DB    '!$A:$M, 7, FALSE)</f>
        <v>입구</v>
      </c>
      <c r="G1347" s="7" t="str">
        <f>VLOOKUP(C1347, 'DB    '!$A:$M, 9, FALSE)</f>
        <v>.</v>
      </c>
      <c r="H1347" s="7" t="str">
        <f>VLOOKUP(C1347, 'DB    '!$A:$M, 11, FALSE)</f>
        <v>.</v>
      </c>
      <c r="I1347" s="32"/>
    </row>
    <row r="1348" spans="1:9">
      <c r="B1348" s="30"/>
      <c r="C1348" s="10" t="str">
        <f>VLOOKUP(C1349, 'DB    '!$A:$B, 2, FALSE)</f>
        <v xml:space="preserve"> </v>
      </c>
      <c r="D1348" s="5" t="str">
        <f>VLOOKUP(C1349, 'DB    '!$A:$M, 4, FALSE)</f>
        <v xml:space="preserve"> </v>
      </c>
      <c r="E1348" s="5" t="str">
        <f>VLOOKUP(C1349, 'DB    '!$A:$M, 6, FALSE)</f>
        <v xml:space="preserve"> </v>
      </c>
      <c r="F1348" s="5" t="str">
        <f>VLOOKUP(C1349, 'DB    '!$A:$M, 8, FALSE)</f>
        <v xml:space="preserve"> </v>
      </c>
      <c r="G1348" s="5" t="str">
        <f>VLOOKUP(C1349, 'DB    '!$A:$M, 10, FALSE)</f>
        <v xml:space="preserve"> </v>
      </c>
      <c r="H1348" s="5" t="str">
        <f>VLOOKUP(C1349, 'DB    '!$A:$M, 12, FALSE)</f>
        <v xml:space="preserve"> </v>
      </c>
      <c r="I1348" s="32" t="str">
        <f>VLOOKUP(C1349, 'DB    '!$A:$M, 13, FALSE)</f>
        <v xml:space="preserve"> </v>
      </c>
    </row>
    <row r="1349" spans="1:9">
      <c r="B1349" s="30"/>
      <c r="C1349" s="11" t="s">
        <v>16</v>
      </c>
      <c r="D1349" s="7" t="str">
        <f>VLOOKUP(C1349, 'DB    '!$A:$M, 3, FALSE)</f>
        <v xml:space="preserve"> </v>
      </c>
      <c r="E1349" s="7" t="str">
        <f>VLOOKUP(C1349, 'DB    '!$A:$M, 5, FALSE)</f>
        <v xml:space="preserve"> </v>
      </c>
      <c r="F1349" s="7" t="str">
        <f>VLOOKUP(C1349, 'DB    '!$A:$M, 7, FALSE)</f>
        <v xml:space="preserve"> </v>
      </c>
      <c r="G1349" s="7" t="str">
        <f>VLOOKUP(C1349, 'DB    '!$A:$M, 9, FALSE)</f>
        <v xml:space="preserve"> </v>
      </c>
      <c r="H1349" s="7" t="str">
        <f>VLOOKUP(C1349, 'DB    '!$A:$M, 11, FALSE)</f>
        <v xml:space="preserve"> </v>
      </c>
      <c r="I1349" s="32"/>
    </row>
    <row r="1350" spans="1:9">
      <c r="B1350" s="31"/>
      <c r="C1350" s="10" t="str">
        <f>VLOOKUP(C1351, 'DB    '!$A:$B, 2, FALSE)</f>
        <v xml:space="preserve"> </v>
      </c>
      <c r="D1350" s="5" t="str">
        <f>VLOOKUP(C1351, 'DB    '!$A:$M, 4, FALSE)</f>
        <v xml:space="preserve"> </v>
      </c>
      <c r="E1350" s="5" t="str">
        <f>VLOOKUP(C1351, 'DB    '!$A:$M, 6, FALSE)</f>
        <v xml:space="preserve"> </v>
      </c>
      <c r="F1350" s="5" t="str">
        <f>VLOOKUP(C1351, 'DB    '!$A:$M, 8, FALSE)</f>
        <v xml:space="preserve"> </v>
      </c>
      <c r="G1350" s="5" t="str">
        <f>VLOOKUP(C1351, 'DB    '!$A:$M, 10, FALSE)</f>
        <v xml:space="preserve"> </v>
      </c>
      <c r="H1350" s="5" t="str">
        <f>VLOOKUP(C1351, 'DB    '!$A:$M, 12, FALSE)</f>
        <v xml:space="preserve"> </v>
      </c>
      <c r="I1350" s="32" t="str">
        <f>VLOOKUP(C1351, 'DB    '!$A:$M, 13, FALSE)</f>
        <v xml:space="preserve"> </v>
      </c>
    </row>
    <row r="1351" spans="1:9">
      <c r="B1351" s="31"/>
      <c r="C1351" s="11" t="s">
        <v>16</v>
      </c>
      <c r="D1351" s="7" t="str">
        <f>VLOOKUP(C1351, 'DB    '!$A:$M, 3, FALSE)</f>
        <v xml:space="preserve"> </v>
      </c>
      <c r="E1351" s="7" t="str">
        <f>VLOOKUP(C1351, 'DB    '!$A:$M, 5, FALSE)</f>
        <v xml:space="preserve"> </v>
      </c>
      <c r="F1351" s="7" t="str">
        <f>VLOOKUP(C1351, 'DB    '!$A:$M, 7, FALSE)</f>
        <v xml:space="preserve"> </v>
      </c>
      <c r="G1351" s="7" t="str">
        <f>VLOOKUP(C1351, 'DB    '!$A:$M, 9, FALSE)</f>
        <v xml:space="preserve"> </v>
      </c>
      <c r="H1351" s="7" t="str">
        <f>VLOOKUP(C1351, 'DB    '!$A:$M, 11, FALSE)</f>
        <v xml:space="preserve"> </v>
      </c>
      <c r="I1351" s="32"/>
    </row>
    <row r="1352" spans="1:9">
      <c r="B1352" s="6" t="s">
        <v>604</v>
      </c>
      <c r="C1352" s="26"/>
      <c r="D1352" s="27"/>
      <c r="E1352" s="27"/>
      <c r="F1352" s="27"/>
      <c r="G1352" s="27"/>
      <c r="H1352" s="27"/>
      <c r="I1352" s="28"/>
    </row>
    <row r="1353" spans="1:9">
      <c r="A1353" s="4">
        <f>A1345+1</f>
        <v>170</v>
      </c>
    </row>
    <row r="1354" spans="1:9">
      <c r="B1354" s="29" t="str">
        <f>VLOOKUP(B1360, 'DB    '!A:B, 2, FALSE)</f>
        <v>間</v>
      </c>
      <c r="C1354" s="10" t="str">
        <f>VLOOKUP(C1355, 'DB    '!$A:$B, 2, FALSE)</f>
        <v>間</v>
      </c>
      <c r="D1354" s="5" t="str">
        <f>VLOOKUP(C1355, 'DB    '!$A:$M, 4, FALSE)</f>
        <v>門</v>
      </c>
      <c r="E1354" s="5" t="str">
        <f>VLOOKUP(C1355, 'DB    '!$A:$M, 6, FALSE)</f>
        <v>日</v>
      </c>
      <c r="F1354" s="5" t="str">
        <f>VLOOKUP(C1355, 'DB    '!$A:$M, 8, FALSE)</f>
        <v xml:space="preserve"> </v>
      </c>
      <c r="G1354" s="5" t="str">
        <f>VLOOKUP(C1355, 'DB    '!$A:$M, 10, FALSE)</f>
        <v xml:space="preserve"> </v>
      </c>
      <c r="H1354" s="5" t="str">
        <f>VLOOKUP(C1355, 'DB    '!$A:$M, 12, FALSE)</f>
        <v xml:space="preserve"> </v>
      </c>
      <c r="I1354" s="32" t="str">
        <f>VLOOKUP(C1355, 'DB    '!$A:$M, 13, FALSE)</f>
        <v>문 사이로 햇빛이 새어 들어오는 모양. 간격</v>
      </c>
    </row>
    <row r="1355" spans="1:9">
      <c r="B1355" s="30"/>
      <c r="C1355" s="11" t="str">
        <f>B1360</f>
        <v>사이간</v>
      </c>
      <c r="D1355" s="7" t="str">
        <f>VLOOKUP(C1355, 'DB    '!$A:$M, 3, FALSE)</f>
        <v>문문</v>
      </c>
      <c r="E1355" s="7" t="str">
        <f>VLOOKUP(C1355, 'DB    '!$A:$M, 5, FALSE)</f>
        <v>날일</v>
      </c>
      <c r="F1355" s="7" t="str">
        <f>VLOOKUP(C1355, 'DB    '!$A:$M, 7, FALSE)</f>
        <v>.</v>
      </c>
      <c r="G1355" s="7" t="str">
        <f>VLOOKUP(C1355, 'DB    '!$A:$M, 9, FALSE)</f>
        <v>.</v>
      </c>
      <c r="H1355" s="7" t="str">
        <f>VLOOKUP(C1355, 'DB    '!$A:$M, 11, FALSE)</f>
        <v>.</v>
      </c>
      <c r="I1355" s="32"/>
    </row>
    <row r="1356" spans="1:9">
      <c r="B1356" s="30"/>
      <c r="C1356" s="10" t="str">
        <f>VLOOKUP(C1357, 'DB    '!$A:$B, 2, FALSE)</f>
        <v xml:space="preserve"> </v>
      </c>
      <c r="D1356" s="5" t="str">
        <f>VLOOKUP(C1357, 'DB    '!$A:$M, 4, FALSE)</f>
        <v xml:space="preserve"> </v>
      </c>
      <c r="E1356" s="5" t="str">
        <f>VLOOKUP(C1357, 'DB    '!$A:$M, 6, FALSE)</f>
        <v xml:space="preserve"> </v>
      </c>
      <c r="F1356" s="5" t="str">
        <f>VLOOKUP(C1357, 'DB    '!$A:$M, 8, FALSE)</f>
        <v xml:space="preserve"> </v>
      </c>
      <c r="G1356" s="5" t="str">
        <f>VLOOKUP(C1357, 'DB    '!$A:$M, 10, FALSE)</f>
        <v xml:space="preserve"> </v>
      </c>
      <c r="H1356" s="5" t="str">
        <f>VLOOKUP(C1357, 'DB    '!$A:$M, 12, FALSE)</f>
        <v xml:space="preserve"> </v>
      </c>
      <c r="I1356" s="32" t="str">
        <f>VLOOKUP(C1357, 'DB    '!$A:$M, 13, FALSE)</f>
        <v xml:space="preserve"> </v>
      </c>
    </row>
    <row r="1357" spans="1:9">
      <c r="B1357" s="30"/>
      <c r="C1357" s="11" t="s">
        <v>16</v>
      </c>
      <c r="D1357" s="7" t="str">
        <f>VLOOKUP(C1357, 'DB    '!$A:$M, 3, FALSE)</f>
        <v xml:space="preserve"> </v>
      </c>
      <c r="E1357" s="7" t="str">
        <f>VLOOKUP(C1357, 'DB    '!$A:$M, 5, FALSE)</f>
        <v xml:space="preserve"> </v>
      </c>
      <c r="F1357" s="7" t="str">
        <f>VLOOKUP(C1357, 'DB    '!$A:$M, 7, FALSE)</f>
        <v xml:space="preserve"> </v>
      </c>
      <c r="G1357" s="7" t="str">
        <f>VLOOKUP(C1357, 'DB    '!$A:$M, 9, FALSE)</f>
        <v xml:space="preserve"> </v>
      </c>
      <c r="H1357" s="7" t="str">
        <f>VLOOKUP(C1357, 'DB    '!$A:$M, 11, FALSE)</f>
        <v xml:space="preserve"> </v>
      </c>
      <c r="I1357" s="32"/>
    </row>
    <row r="1358" spans="1:9">
      <c r="B1358" s="31"/>
      <c r="C1358" s="10" t="str">
        <f>VLOOKUP(C1359, 'DB    '!$A:$B, 2, FALSE)</f>
        <v xml:space="preserve"> </v>
      </c>
      <c r="D1358" s="5" t="str">
        <f>VLOOKUP(C1359, 'DB    '!$A:$M, 4, FALSE)</f>
        <v xml:space="preserve"> </v>
      </c>
      <c r="E1358" s="5" t="str">
        <f>VLOOKUP(C1359, 'DB    '!$A:$M, 6, FALSE)</f>
        <v xml:space="preserve"> </v>
      </c>
      <c r="F1358" s="5" t="str">
        <f>VLOOKUP(C1359, 'DB    '!$A:$M, 8, FALSE)</f>
        <v xml:space="preserve"> </v>
      </c>
      <c r="G1358" s="5" t="str">
        <f>VLOOKUP(C1359, 'DB    '!$A:$M, 10, FALSE)</f>
        <v xml:space="preserve"> </v>
      </c>
      <c r="H1358" s="5" t="str">
        <f>VLOOKUP(C1359, 'DB    '!$A:$M, 12, FALSE)</f>
        <v xml:space="preserve"> </v>
      </c>
      <c r="I1358" s="32" t="str">
        <f>VLOOKUP(C1359, 'DB    '!$A:$M, 13, FALSE)</f>
        <v xml:space="preserve"> </v>
      </c>
    </row>
    <row r="1359" spans="1:9">
      <c r="B1359" s="31"/>
      <c r="C1359" s="11" t="s">
        <v>16</v>
      </c>
      <c r="D1359" s="7" t="str">
        <f>VLOOKUP(C1359, 'DB    '!$A:$M, 3, FALSE)</f>
        <v xml:space="preserve"> </v>
      </c>
      <c r="E1359" s="7" t="str">
        <f>VLOOKUP(C1359, 'DB    '!$A:$M, 5, FALSE)</f>
        <v xml:space="preserve"> </v>
      </c>
      <c r="F1359" s="7" t="str">
        <f>VLOOKUP(C1359, 'DB    '!$A:$M, 7, FALSE)</f>
        <v xml:space="preserve"> </v>
      </c>
      <c r="G1359" s="7" t="str">
        <f>VLOOKUP(C1359, 'DB    '!$A:$M, 9, FALSE)</f>
        <v xml:space="preserve"> </v>
      </c>
      <c r="H1359" s="7" t="str">
        <f>VLOOKUP(C1359, 'DB    '!$A:$M, 11, FALSE)</f>
        <v xml:space="preserve"> </v>
      </c>
      <c r="I1359" s="32"/>
    </row>
    <row r="1360" spans="1:9">
      <c r="B1360" s="6" t="s">
        <v>608</v>
      </c>
      <c r="C1360" s="26"/>
      <c r="D1360" s="27"/>
      <c r="E1360" s="27"/>
      <c r="F1360" s="27"/>
      <c r="G1360" s="27"/>
      <c r="H1360" s="27"/>
      <c r="I1360" s="28"/>
    </row>
    <row r="1361" spans="1:9">
      <c r="A1361" s="4">
        <f>A1353+1</f>
        <v>171</v>
      </c>
    </row>
    <row r="1362" spans="1:9">
      <c r="B1362" s="29" t="str">
        <f>VLOOKUP(B1368, 'DB    '!A:B, 2, FALSE)</f>
        <v>長</v>
      </c>
      <c r="C1362" s="10" t="str">
        <f>VLOOKUP(C1363, 'DB    '!$A:$B, 2, FALSE)</f>
        <v>長</v>
      </c>
      <c r="D1362" s="5" t="str">
        <f>VLOOKUP(C1363, 'DB    '!$A:$M, 4, FALSE)</f>
        <v xml:space="preserve"> </v>
      </c>
      <c r="E1362" s="5" t="str">
        <f>VLOOKUP(C1363, 'DB    '!$A:$M, 6, FALSE)</f>
        <v xml:space="preserve"> </v>
      </c>
      <c r="F1362" s="5" t="str">
        <f>VLOOKUP(C1363, 'DB    '!$A:$M, 8, FALSE)</f>
        <v xml:space="preserve"> </v>
      </c>
      <c r="G1362" s="5" t="str">
        <f>VLOOKUP(C1363, 'DB    '!$A:$M, 10, FALSE)</f>
        <v xml:space="preserve"> </v>
      </c>
      <c r="H1362" s="5" t="str">
        <f>VLOOKUP(C1363, 'DB    '!$A:$M, 12, FALSE)</f>
        <v xml:space="preserve"> </v>
      </c>
      <c r="I1362" s="32" t="str">
        <f>VLOOKUP(C1363, 'DB    '!$A:$M, 13, FALSE)</f>
        <v>긴 머리를 휘날리며 걸어가는 모습. 장경간</v>
      </c>
    </row>
    <row r="1363" spans="1:9">
      <c r="B1363" s="30"/>
      <c r="C1363" s="11" t="str">
        <f>B1368</f>
        <v>긴장</v>
      </c>
      <c r="D1363" s="7" t="str">
        <f>VLOOKUP(C1363, 'DB    '!$A:$M, 3, FALSE)</f>
        <v>.</v>
      </c>
      <c r="E1363" s="7" t="str">
        <f>VLOOKUP(C1363, 'DB    '!$A:$M, 5, FALSE)</f>
        <v>.</v>
      </c>
      <c r="F1363" s="7" t="str">
        <f>VLOOKUP(C1363, 'DB    '!$A:$M, 7, FALSE)</f>
        <v>.</v>
      </c>
      <c r="G1363" s="7" t="str">
        <f>VLOOKUP(C1363, 'DB    '!$A:$M, 9, FALSE)</f>
        <v>.</v>
      </c>
      <c r="H1363" s="7" t="str">
        <f>VLOOKUP(C1363, 'DB    '!$A:$M, 11, FALSE)</f>
        <v>.</v>
      </c>
      <c r="I1363" s="32"/>
    </row>
    <row r="1364" spans="1:9">
      <c r="B1364" s="30"/>
      <c r="C1364" s="10" t="str">
        <f>VLOOKUP(C1365, 'DB    '!$A:$B, 2, FALSE)</f>
        <v xml:space="preserve"> </v>
      </c>
      <c r="D1364" s="5" t="str">
        <f>VLOOKUP(C1365, 'DB    '!$A:$M, 4, FALSE)</f>
        <v xml:space="preserve"> </v>
      </c>
      <c r="E1364" s="5" t="str">
        <f>VLOOKUP(C1365, 'DB    '!$A:$M, 6, FALSE)</f>
        <v xml:space="preserve"> </v>
      </c>
      <c r="F1364" s="5" t="str">
        <f>VLOOKUP(C1365, 'DB    '!$A:$M, 8, FALSE)</f>
        <v xml:space="preserve"> </v>
      </c>
      <c r="G1364" s="5" t="str">
        <f>VLOOKUP(C1365, 'DB    '!$A:$M, 10, FALSE)</f>
        <v xml:space="preserve"> </v>
      </c>
      <c r="H1364" s="5" t="str">
        <f>VLOOKUP(C1365, 'DB    '!$A:$M, 12, FALSE)</f>
        <v xml:space="preserve"> </v>
      </c>
      <c r="I1364" s="32" t="str">
        <f>VLOOKUP(C1365, 'DB    '!$A:$M, 13, FALSE)</f>
        <v xml:space="preserve"> </v>
      </c>
    </row>
    <row r="1365" spans="1:9">
      <c r="B1365" s="30"/>
      <c r="C1365" s="11" t="s">
        <v>16</v>
      </c>
      <c r="D1365" s="7" t="str">
        <f>VLOOKUP(C1365, 'DB    '!$A:$M, 3, FALSE)</f>
        <v xml:space="preserve"> </v>
      </c>
      <c r="E1365" s="7" t="str">
        <f>VLOOKUP(C1365, 'DB    '!$A:$M, 5, FALSE)</f>
        <v xml:space="preserve"> </v>
      </c>
      <c r="F1365" s="7" t="str">
        <f>VLOOKUP(C1365, 'DB    '!$A:$M, 7, FALSE)</f>
        <v xml:space="preserve"> </v>
      </c>
      <c r="G1365" s="7" t="str">
        <f>VLOOKUP(C1365, 'DB    '!$A:$M, 9, FALSE)</f>
        <v xml:space="preserve"> </v>
      </c>
      <c r="H1365" s="7" t="str">
        <f>VLOOKUP(C1365, 'DB    '!$A:$M, 11, FALSE)</f>
        <v xml:space="preserve"> </v>
      </c>
      <c r="I1365" s="32"/>
    </row>
    <row r="1366" spans="1:9">
      <c r="B1366" s="31"/>
      <c r="C1366" s="10" t="str">
        <f>VLOOKUP(C1367, 'DB    '!$A:$B, 2, FALSE)</f>
        <v xml:space="preserve"> </v>
      </c>
      <c r="D1366" s="5" t="str">
        <f>VLOOKUP(C1367, 'DB    '!$A:$M, 4, FALSE)</f>
        <v xml:space="preserve"> </v>
      </c>
      <c r="E1366" s="5" t="str">
        <f>VLOOKUP(C1367, 'DB    '!$A:$M, 6, FALSE)</f>
        <v xml:space="preserve"> </v>
      </c>
      <c r="F1366" s="5" t="str">
        <f>VLOOKUP(C1367, 'DB    '!$A:$M, 8, FALSE)</f>
        <v xml:space="preserve"> </v>
      </c>
      <c r="G1366" s="5" t="str">
        <f>VLOOKUP(C1367, 'DB    '!$A:$M, 10, FALSE)</f>
        <v xml:space="preserve"> </v>
      </c>
      <c r="H1366" s="5" t="str">
        <f>VLOOKUP(C1367, 'DB    '!$A:$M, 12, FALSE)</f>
        <v xml:space="preserve"> </v>
      </c>
      <c r="I1366" s="32" t="str">
        <f>VLOOKUP(C1367, 'DB    '!$A:$M, 13, FALSE)</f>
        <v xml:space="preserve"> </v>
      </c>
    </row>
    <row r="1367" spans="1:9">
      <c r="B1367" s="31"/>
      <c r="C1367" s="11" t="s">
        <v>16</v>
      </c>
      <c r="D1367" s="7" t="str">
        <f>VLOOKUP(C1367, 'DB    '!$A:$M, 3, FALSE)</f>
        <v xml:space="preserve"> </v>
      </c>
      <c r="E1367" s="7" t="str">
        <f>VLOOKUP(C1367, 'DB    '!$A:$M, 5, FALSE)</f>
        <v xml:space="preserve"> </v>
      </c>
      <c r="F1367" s="7" t="str">
        <f>VLOOKUP(C1367, 'DB    '!$A:$M, 7, FALSE)</f>
        <v xml:space="preserve"> </v>
      </c>
      <c r="G1367" s="7" t="str">
        <f>VLOOKUP(C1367, 'DB    '!$A:$M, 9, FALSE)</f>
        <v xml:space="preserve"> </v>
      </c>
      <c r="H1367" s="7" t="str">
        <f>VLOOKUP(C1367, 'DB    '!$A:$M, 11, FALSE)</f>
        <v xml:space="preserve"> </v>
      </c>
      <c r="I1367" s="32"/>
    </row>
    <row r="1368" spans="1:9">
      <c r="B1368" s="6" t="s">
        <v>611</v>
      </c>
      <c r="C1368" s="26"/>
      <c r="D1368" s="27"/>
      <c r="E1368" s="27"/>
      <c r="F1368" s="27"/>
      <c r="G1368" s="27"/>
      <c r="H1368" s="27"/>
      <c r="I1368" s="28"/>
    </row>
    <row r="1369" spans="1:9">
      <c r="A1369" s="4">
        <f>A1361+1</f>
        <v>172</v>
      </c>
    </row>
    <row r="1370" spans="1:9">
      <c r="B1370" s="29" t="str">
        <f>VLOOKUP(B1376, 'DB    '!A:B, 2, FALSE)</f>
        <v>短</v>
      </c>
      <c r="C1370" s="10" t="str">
        <f>VLOOKUP(C1371, 'DB    '!$A:$B, 2, FALSE)</f>
        <v>短</v>
      </c>
      <c r="D1370" s="5" t="str">
        <f>VLOOKUP(C1371, 'DB    '!$A:$M, 4, FALSE)</f>
        <v>矢</v>
      </c>
      <c r="E1370" s="5" t="str">
        <f>VLOOKUP(C1371, 'DB    '!$A:$M, 6, FALSE)</f>
        <v>豆</v>
      </c>
      <c r="F1370" s="5" t="str">
        <f>VLOOKUP(C1371, 'DB    '!$A:$M, 8, FALSE)</f>
        <v xml:space="preserve"> </v>
      </c>
      <c r="G1370" s="5" t="str">
        <f>VLOOKUP(C1371, 'DB    '!$A:$M, 10, FALSE)</f>
        <v xml:space="preserve"> </v>
      </c>
      <c r="H1370" s="5" t="str">
        <f>VLOOKUP(C1371, 'DB    '!$A:$M, 12, FALSE)</f>
        <v xml:space="preserve"> </v>
      </c>
      <c r="I1370" s="32" t="str">
        <f>VLOOKUP(C1371, 'DB    '!$A:$M, 13, FALSE)</f>
        <v>화살과 콩이 짧은 것의 대표. 단거리</v>
      </c>
    </row>
    <row r="1371" spans="1:9">
      <c r="B1371" s="30"/>
      <c r="C1371" s="11" t="str">
        <f>B1376</f>
        <v>짧을단</v>
      </c>
      <c r="D1371" s="7" t="str">
        <f>VLOOKUP(C1371, 'DB    '!$A:$M, 3, FALSE)</f>
        <v>화살시</v>
      </c>
      <c r="E1371" s="7" t="str">
        <f>VLOOKUP(C1371, 'DB    '!$A:$M, 5, FALSE)</f>
        <v>콩두</v>
      </c>
      <c r="F1371" s="7" t="str">
        <f>VLOOKUP(C1371, 'DB    '!$A:$M, 7, FALSE)</f>
        <v>.</v>
      </c>
      <c r="G1371" s="7" t="str">
        <f>VLOOKUP(C1371, 'DB    '!$A:$M, 9, FALSE)</f>
        <v>.</v>
      </c>
      <c r="H1371" s="7" t="str">
        <f>VLOOKUP(C1371, 'DB    '!$A:$M, 11, FALSE)</f>
        <v>.</v>
      </c>
      <c r="I1371" s="32"/>
    </row>
    <row r="1372" spans="1:9">
      <c r="B1372" s="30"/>
      <c r="C1372" s="10" t="str">
        <f>VLOOKUP(C1373, 'DB    '!$A:$B, 2, FALSE)</f>
        <v xml:space="preserve"> </v>
      </c>
      <c r="D1372" s="5" t="str">
        <f>VLOOKUP(C1373, 'DB    '!$A:$M, 4, FALSE)</f>
        <v xml:space="preserve"> </v>
      </c>
      <c r="E1372" s="5" t="str">
        <f>VLOOKUP(C1373, 'DB    '!$A:$M, 6, FALSE)</f>
        <v xml:space="preserve"> </v>
      </c>
      <c r="F1372" s="5" t="str">
        <f>VLOOKUP(C1373, 'DB    '!$A:$M, 8, FALSE)</f>
        <v xml:space="preserve"> </v>
      </c>
      <c r="G1372" s="5" t="str">
        <f>VLOOKUP(C1373, 'DB    '!$A:$M, 10, FALSE)</f>
        <v xml:space="preserve"> </v>
      </c>
      <c r="H1372" s="5" t="str">
        <f>VLOOKUP(C1373, 'DB    '!$A:$M, 12, FALSE)</f>
        <v xml:space="preserve"> </v>
      </c>
      <c r="I1372" s="32" t="str">
        <f>VLOOKUP(C1373, 'DB    '!$A:$M, 13, FALSE)</f>
        <v xml:space="preserve"> </v>
      </c>
    </row>
    <row r="1373" spans="1:9">
      <c r="B1373" s="30"/>
      <c r="C1373" s="11" t="s">
        <v>16</v>
      </c>
      <c r="D1373" s="7" t="str">
        <f>VLOOKUP(C1373, 'DB    '!$A:$M, 3, FALSE)</f>
        <v xml:space="preserve"> </v>
      </c>
      <c r="E1373" s="7" t="str">
        <f>VLOOKUP(C1373, 'DB    '!$A:$M, 5, FALSE)</f>
        <v xml:space="preserve"> </v>
      </c>
      <c r="F1373" s="7" t="str">
        <f>VLOOKUP(C1373, 'DB    '!$A:$M, 7, FALSE)</f>
        <v xml:space="preserve"> </v>
      </c>
      <c r="G1373" s="7" t="str">
        <f>VLOOKUP(C1373, 'DB    '!$A:$M, 9, FALSE)</f>
        <v xml:space="preserve"> </v>
      </c>
      <c r="H1373" s="7" t="str">
        <f>VLOOKUP(C1373, 'DB    '!$A:$M, 11, FALSE)</f>
        <v xml:space="preserve"> </v>
      </c>
      <c r="I1373" s="32"/>
    </row>
    <row r="1374" spans="1:9">
      <c r="B1374" s="31"/>
      <c r="C1374" s="10" t="str">
        <f>VLOOKUP(C1375, 'DB    '!$A:$B, 2, FALSE)</f>
        <v xml:space="preserve"> </v>
      </c>
      <c r="D1374" s="5" t="str">
        <f>VLOOKUP(C1375, 'DB    '!$A:$M, 4, FALSE)</f>
        <v xml:space="preserve"> </v>
      </c>
      <c r="E1374" s="5" t="str">
        <f>VLOOKUP(C1375, 'DB    '!$A:$M, 6, FALSE)</f>
        <v xml:space="preserve"> </v>
      </c>
      <c r="F1374" s="5" t="str">
        <f>VLOOKUP(C1375, 'DB    '!$A:$M, 8, FALSE)</f>
        <v xml:space="preserve"> </v>
      </c>
      <c r="G1374" s="5" t="str">
        <f>VLOOKUP(C1375, 'DB    '!$A:$M, 10, FALSE)</f>
        <v xml:space="preserve"> </v>
      </c>
      <c r="H1374" s="5" t="str">
        <f>VLOOKUP(C1375, 'DB    '!$A:$M, 12, FALSE)</f>
        <v xml:space="preserve"> </v>
      </c>
      <c r="I1374" s="32" t="str">
        <f>VLOOKUP(C1375, 'DB    '!$A:$M, 13, FALSE)</f>
        <v xml:space="preserve"> </v>
      </c>
    </row>
    <row r="1375" spans="1:9">
      <c r="B1375" s="31"/>
      <c r="C1375" s="11" t="s">
        <v>16</v>
      </c>
      <c r="D1375" s="7" t="str">
        <f>VLOOKUP(C1375, 'DB    '!$A:$M, 3, FALSE)</f>
        <v xml:space="preserve"> </v>
      </c>
      <c r="E1375" s="7" t="str">
        <f>VLOOKUP(C1375, 'DB    '!$A:$M, 5, FALSE)</f>
        <v xml:space="preserve"> </v>
      </c>
      <c r="F1375" s="7" t="str">
        <f>VLOOKUP(C1375, 'DB    '!$A:$M, 7, FALSE)</f>
        <v xml:space="preserve"> </v>
      </c>
      <c r="G1375" s="7" t="str">
        <f>VLOOKUP(C1375, 'DB    '!$A:$M, 9, FALSE)</f>
        <v xml:space="preserve"> </v>
      </c>
      <c r="H1375" s="7" t="str">
        <f>VLOOKUP(C1375, 'DB    '!$A:$M, 11, FALSE)</f>
        <v xml:space="preserve"> </v>
      </c>
      <c r="I1375" s="32"/>
    </row>
    <row r="1376" spans="1:9">
      <c r="B1376" s="6" t="s">
        <v>614</v>
      </c>
      <c r="C1376" s="26"/>
      <c r="D1376" s="27"/>
      <c r="E1376" s="27"/>
      <c r="F1376" s="27"/>
      <c r="G1376" s="27"/>
      <c r="H1376" s="27"/>
      <c r="I1376" s="28"/>
    </row>
    <row r="1377" spans="1:9">
      <c r="A1377" s="4">
        <f>A1369+1</f>
        <v>173</v>
      </c>
    </row>
    <row r="1378" spans="1:9">
      <c r="B1378" s="29" t="str">
        <f>VLOOKUP(B1384, 'DB    '!A:B, 2, FALSE)</f>
        <v>廣</v>
      </c>
      <c r="C1378" s="10" t="str">
        <f>VLOOKUP(C1379, 'DB    '!$A:$B, 2, FALSE)</f>
        <v>廣</v>
      </c>
      <c r="D1378" s="5" t="str">
        <f>VLOOKUP(C1379, 'DB    '!$A:$M, 4, FALSE)</f>
        <v>广</v>
      </c>
      <c r="E1378" s="5" t="str">
        <f>VLOOKUP(C1379, 'DB    '!$A:$M, 6, FALSE)</f>
        <v>黃</v>
      </c>
      <c r="F1378" s="5" t="str">
        <f>VLOOKUP(C1379, 'DB    '!$A:$M, 8, FALSE)</f>
        <v xml:space="preserve"> </v>
      </c>
      <c r="G1378" s="5" t="str">
        <f>VLOOKUP(C1379, 'DB    '!$A:$M, 10, FALSE)</f>
        <v xml:space="preserve"> </v>
      </c>
      <c r="H1378" s="5" t="str">
        <f>VLOOKUP(C1379, 'DB    '!$A:$M, 12, FALSE)</f>
        <v xml:space="preserve"> </v>
      </c>
      <c r="I1378" s="32" t="str">
        <f>VLOOKUP(C1379, 'DB    '!$A:$M, 13, FALSE)</f>
        <v>집인데 누런 황금옷을 입는 황제의 집은 넓다. 광활하다.</v>
      </c>
    </row>
    <row r="1379" spans="1:9">
      <c r="B1379" s="30"/>
      <c r="C1379" s="11" t="str">
        <f>B1384</f>
        <v>넓을광</v>
      </c>
      <c r="D1379" s="7" t="str">
        <f>VLOOKUP(C1379, 'DB    '!$A:$M, 3, FALSE)</f>
        <v>집엄</v>
      </c>
      <c r="E1379" s="7" t="str">
        <f>VLOOKUP(C1379, 'DB    '!$A:$M, 5, FALSE)</f>
        <v>누를황</v>
      </c>
      <c r="F1379" s="7" t="str">
        <f>VLOOKUP(C1379, 'DB    '!$A:$M, 7, FALSE)</f>
        <v>.</v>
      </c>
      <c r="G1379" s="7" t="str">
        <f>VLOOKUP(C1379, 'DB    '!$A:$M, 9, FALSE)</f>
        <v>.</v>
      </c>
      <c r="H1379" s="7" t="str">
        <f>VLOOKUP(C1379, 'DB    '!$A:$M, 11, FALSE)</f>
        <v>.</v>
      </c>
      <c r="I1379" s="32"/>
    </row>
    <row r="1380" spans="1:9">
      <c r="B1380" s="30"/>
      <c r="C1380" s="10" t="str">
        <f>VLOOKUP(C1381, 'DB    '!$A:$B, 2, FALSE)</f>
        <v>黃</v>
      </c>
      <c r="D1380" s="5" t="str">
        <f>VLOOKUP(C1381, 'DB    '!$A:$M, 4, FALSE)</f>
        <v>廿</v>
      </c>
      <c r="E1380" s="5" t="str">
        <f>VLOOKUP(C1381, 'DB    '!$A:$M, 6, FALSE)</f>
        <v>一</v>
      </c>
      <c r="F1380" s="5" t="str">
        <f>VLOOKUP(C1381, 'DB    '!$A:$M, 8, FALSE)</f>
        <v>丨</v>
      </c>
      <c r="G1380" s="5" t="str">
        <f>VLOOKUP(C1381, 'DB    '!$A:$M, 10, FALSE)</f>
        <v>田</v>
      </c>
      <c r="H1380" s="5" t="str">
        <f>VLOOKUP(C1381, 'DB    '!$A:$M, 12, FALSE)</f>
        <v>八</v>
      </c>
      <c r="I1380" s="32" t="str">
        <f>VLOOKUP(C1381, 'DB    '!$A:$M, 13, FALSE)</f>
        <v>누런 황금옷을 입은 황제의 모습</v>
      </c>
    </row>
    <row r="1381" spans="1:9">
      <c r="B1381" s="30"/>
      <c r="C1381" s="11" t="s">
        <v>619</v>
      </c>
      <c r="D1381" s="7" t="str">
        <f>VLOOKUP(C1381, 'DB    '!$A:$M, 3, FALSE)</f>
        <v>스물입</v>
      </c>
      <c r="E1381" s="7" t="str">
        <f>VLOOKUP(C1381, 'DB    '!$A:$M, 5, FALSE)</f>
        <v>한일</v>
      </c>
      <c r="F1381" s="7" t="str">
        <f>VLOOKUP(C1381, 'DB    '!$A:$M, 7, FALSE)</f>
        <v>뚫을곤</v>
      </c>
      <c r="G1381" s="7" t="str">
        <f>VLOOKUP(C1381, 'DB    '!$A:$M, 9, FALSE)</f>
        <v>밭전</v>
      </c>
      <c r="H1381" s="7" t="str">
        <f>VLOOKUP(C1381, 'DB    '!$A:$M, 11, FALSE)</f>
        <v>여덟팔</v>
      </c>
      <c r="I1381" s="32"/>
    </row>
    <row r="1382" spans="1:9">
      <c r="B1382" s="31"/>
      <c r="C1382" s="10" t="str">
        <f>VLOOKUP(C1383, 'DB    '!$A:$B, 2, FALSE)</f>
        <v xml:space="preserve"> </v>
      </c>
      <c r="D1382" s="5" t="str">
        <f>VLOOKUP(C1383, 'DB    '!$A:$M, 4, FALSE)</f>
        <v xml:space="preserve"> </v>
      </c>
      <c r="E1382" s="5" t="str">
        <f>VLOOKUP(C1383, 'DB    '!$A:$M, 6, FALSE)</f>
        <v xml:space="preserve"> </v>
      </c>
      <c r="F1382" s="5" t="str">
        <f>VLOOKUP(C1383, 'DB    '!$A:$M, 8, FALSE)</f>
        <v xml:space="preserve"> </v>
      </c>
      <c r="G1382" s="5" t="str">
        <f>VLOOKUP(C1383, 'DB    '!$A:$M, 10, FALSE)</f>
        <v xml:space="preserve"> </v>
      </c>
      <c r="H1382" s="5" t="str">
        <f>VLOOKUP(C1383, 'DB    '!$A:$M, 12, FALSE)</f>
        <v xml:space="preserve"> </v>
      </c>
      <c r="I1382" s="32" t="str">
        <f>VLOOKUP(C1383, 'DB    '!$A:$M, 13, FALSE)</f>
        <v xml:space="preserve"> </v>
      </c>
    </row>
    <row r="1383" spans="1:9">
      <c r="B1383" s="31"/>
      <c r="C1383" s="11" t="s">
        <v>16</v>
      </c>
      <c r="D1383" s="7" t="str">
        <f>VLOOKUP(C1383, 'DB    '!$A:$M, 3, FALSE)</f>
        <v xml:space="preserve"> </v>
      </c>
      <c r="E1383" s="7" t="str">
        <f>VLOOKUP(C1383, 'DB    '!$A:$M, 5, FALSE)</f>
        <v xml:space="preserve"> </v>
      </c>
      <c r="F1383" s="7" t="str">
        <f>VLOOKUP(C1383, 'DB    '!$A:$M, 7, FALSE)</f>
        <v xml:space="preserve"> </v>
      </c>
      <c r="G1383" s="7" t="str">
        <f>VLOOKUP(C1383, 'DB    '!$A:$M, 9, FALSE)</f>
        <v xml:space="preserve"> </v>
      </c>
      <c r="H1383" s="7" t="str">
        <f>VLOOKUP(C1383, 'DB    '!$A:$M, 11, FALSE)</f>
        <v xml:space="preserve"> </v>
      </c>
      <c r="I1383" s="32"/>
    </row>
    <row r="1384" spans="1:9">
      <c r="B1384" s="6" t="s">
        <v>618</v>
      </c>
      <c r="C1384" s="26"/>
      <c r="D1384" s="27"/>
      <c r="E1384" s="27"/>
      <c r="F1384" s="27"/>
      <c r="G1384" s="27"/>
      <c r="H1384" s="27"/>
      <c r="I1384" s="28"/>
    </row>
    <row r="1385" spans="1:9">
      <c r="A1385" s="4">
        <f>A1377+1</f>
        <v>174</v>
      </c>
    </row>
    <row r="1386" spans="1:9">
      <c r="B1386" s="29" t="str">
        <f>VLOOKUP(B1392, 'DB    '!A:B, 2, FALSE)</f>
        <v>高</v>
      </c>
      <c r="C1386" s="10" t="str">
        <f>VLOOKUP(C1387, 'DB    '!$A:$B, 2, FALSE)</f>
        <v>高</v>
      </c>
      <c r="D1386" s="5" t="str">
        <f>VLOOKUP(C1387, 'DB    '!$A:$M, 4, FALSE)</f>
        <v>亠</v>
      </c>
      <c r="E1386" s="5" t="str">
        <f>VLOOKUP(C1387, 'DB    '!$A:$M, 6, FALSE)</f>
        <v>口</v>
      </c>
      <c r="F1386" s="5" t="str">
        <f>VLOOKUP(C1387, 'DB    '!$A:$M, 8, FALSE)</f>
        <v>冂</v>
      </c>
      <c r="G1386" s="5" t="str">
        <f>VLOOKUP(C1387, 'DB    '!$A:$M, 10, FALSE)</f>
        <v>口</v>
      </c>
      <c r="H1386" s="5" t="str">
        <f>VLOOKUP(C1387, 'DB    '!$A:$M, 12, FALSE)</f>
        <v xml:space="preserve"> </v>
      </c>
      <c r="I1386" s="32" t="str">
        <f>VLOOKUP(C1387, 'DB    '!$A:$M, 13, FALSE)</f>
        <v>기와 위에 또 기와가 있는 높은집</v>
      </c>
    </row>
    <row r="1387" spans="1:9">
      <c r="B1387" s="30"/>
      <c r="C1387" s="11" t="str">
        <f>B1392</f>
        <v>높을고</v>
      </c>
      <c r="D1387" s="7" t="str">
        <f>VLOOKUP(C1387, 'DB    '!$A:$M, 3, FALSE)</f>
        <v>돼지머리두</v>
      </c>
      <c r="E1387" s="7" t="str">
        <f>VLOOKUP(C1387, 'DB    '!$A:$M, 5, FALSE)</f>
        <v>입구</v>
      </c>
      <c r="F1387" s="7" t="str">
        <f>VLOOKUP(C1387, 'DB    '!$A:$M, 7, FALSE)</f>
        <v>멀경</v>
      </c>
      <c r="G1387" s="7" t="str">
        <f>VLOOKUP(C1387, 'DB    '!$A:$M, 9, FALSE)</f>
        <v>입구</v>
      </c>
      <c r="H1387" s="7" t="str">
        <f>VLOOKUP(C1387, 'DB    '!$A:$M, 11, FALSE)</f>
        <v>.</v>
      </c>
      <c r="I1387" s="32"/>
    </row>
    <row r="1388" spans="1:9">
      <c r="B1388" s="30"/>
      <c r="C1388" s="10" t="str">
        <f>VLOOKUP(C1389, 'DB    '!$A:$B, 2, FALSE)</f>
        <v xml:space="preserve"> </v>
      </c>
      <c r="D1388" s="5" t="str">
        <f>VLOOKUP(C1389, 'DB    '!$A:$M, 4, FALSE)</f>
        <v xml:space="preserve"> </v>
      </c>
      <c r="E1388" s="5" t="str">
        <f>VLOOKUP(C1389, 'DB    '!$A:$M, 6, FALSE)</f>
        <v xml:space="preserve"> </v>
      </c>
      <c r="F1388" s="5" t="str">
        <f>VLOOKUP(C1389, 'DB    '!$A:$M, 8, FALSE)</f>
        <v xml:space="preserve"> </v>
      </c>
      <c r="G1388" s="5" t="str">
        <f>VLOOKUP(C1389, 'DB    '!$A:$M, 10, FALSE)</f>
        <v xml:space="preserve"> </v>
      </c>
      <c r="H1388" s="5" t="str">
        <f>VLOOKUP(C1389, 'DB    '!$A:$M, 12, FALSE)</f>
        <v xml:space="preserve"> </v>
      </c>
      <c r="I1388" s="32" t="str">
        <f>VLOOKUP(C1389, 'DB    '!$A:$M, 13, FALSE)</f>
        <v xml:space="preserve"> </v>
      </c>
    </row>
    <row r="1389" spans="1:9">
      <c r="B1389" s="30"/>
      <c r="C1389" s="11" t="s">
        <v>16</v>
      </c>
      <c r="D1389" s="7" t="str">
        <f>VLOOKUP(C1389, 'DB    '!$A:$M, 3, FALSE)</f>
        <v xml:space="preserve"> </v>
      </c>
      <c r="E1389" s="7" t="str">
        <f>VLOOKUP(C1389, 'DB    '!$A:$M, 5, FALSE)</f>
        <v xml:space="preserve"> </v>
      </c>
      <c r="F1389" s="7" t="str">
        <f>VLOOKUP(C1389, 'DB    '!$A:$M, 7, FALSE)</f>
        <v xml:space="preserve"> </v>
      </c>
      <c r="G1389" s="7" t="str">
        <f>VLOOKUP(C1389, 'DB    '!$A:$M, 9, FALSE)</f>
        <v xml:space="preserve"> </v>
      </c>
      <c r="H1389" s="7" t="str">
        <f>VLOOKUP(C1389, 'DB    '!$A:$M, 11, FALSE)</f>
        <v xml:space="preserve"> </v>
      </c>
      <c r="I1389" s="32"/>
    </row>
    <row r="1390" spans="1:9">
      <c r="B1390" s="31"/>
      <c r="C1390" s="10" t="str">
        <f>VLOOKUP(C1391, 'DB    '!$A:$B, 2, FALSE)</f>
        <v xml:space="preserve"> </v>
      </c>
      <c r="D1390" s="5" t="str">
        <f>VLOOKUP(C1391, 'DB    '!$A:$M, 4, FALSE)</f>
        <v xml:space="preserve"> </v>
      </c>
      <c r="E1390" s="5" t="str">
        <f>VLOOKUP(C1391, 'DB    '!$A:$M, 6, FALSE)</f>
        <v xml:space="preserve"> </v>
      </c>
      <c r="F1390" s="5" t="str">
        <f>VLOOKUP(C1391, 'DB    '!$A:$M, 8, FALSE)</f>
        <v xml:space="preserve"> </v>
      </c>
      <c r="G1390" s="5" t="str">
        <f>VLOOKUP(C1391, 'DB    '!$A:$M, 10, FALSE)</f>
        <v xml:space="preserve"> </v>
      </c>
      <c r="H1390" s="5" t="str">
        <f>VLOOKUP(C1391, 'DB    '!$A:$M, 12, FALSE)</f>
        <v xml:space="preserve"> </v>
      </c>
      <c r="I1390" s="32" t="str">
        <f>VLOOKUP(C1391, 'DB    '!$A:$M, 13, FALSE)</f>
        <v xml:space="preserve"> </v>
      </c>
    </row>
    <row r="1391" spans="1:9">
      <c r="B1391" s="31"/>
      <c r="C1391" s="11" t="s">
        <v>16</v>
      </c>
      <c r="D1391" s="7" t="str">
        <f>VLOOKUP(C1391, 'DB    '!$A:$M, 3, FALSE)</f>
        <v xml:space="preserve"> </v>
      </c>
      <c r="E1391" s="7" t="str">
        <f>VLOOKUP(C1391, 'DB    '!$A:$M, 5, FALSE)</f>
        <v xml:space="preserve"> </v>
      </c>
      <c r="F1391" s="7" t="str">
        <f>VLOOKUP(C1391, 'DB    '!$A:$M, 7, FALSE)</f>
        <v xml:space="preserve"> </v>
      </c>
      <c r="G1391" s="7" t="str">
        <f>VLOOKUP(C1391, 'DB    '!$A:$M, 9, FALSE)</f>
        <v xml:space="preserve"> </v>
      </c>
      <c r="H1391" s="7" t="str">
        <f>VLOOKUP(C1391, 'DB    '!$A:$M, 11, FALSE)</f>
        <v xml:space="preserve"> </v>
      </c>
      <c r="I1391" s="32"/>
    </row>
    <row r="1392" spans="1:9">
      <c r="B1392" s="6" t="s">
        <v>459</v>
      </c>
      <c r="C1392" s="26"/>
      <c r="D1392" s="27"/>
      <c r="E1392" s="27"/>
      <c r="F1392" s="27"/>
      <c r="G1392" s="27"/>
      <c r="H1392" s="27"/>
      <c r="I1392" s="28"/>
    </row>
    <row r="1393" spans="1:9">
      <c r="A1393" s="4">
        <f>A1385+1</f>
        <v>175</v>
      </c>
    </row>
    <row r="1394" spans="1:9">
      <c r="B1394" s="29" t="str">
        <f>VLOOKUP(B1400, 'DB    '!A:B, 2, FALSE)</f>
        <v>低</v>
      </c>
      <c r="C1394" s="10" t="str">
        <f>VLOOKUP(C1395, 'DB    '!$A:$B, 2, FALSE)</f>
        <v>低</v>
      </c>
      <c r="D1394" s="5" t="str">
        <f>VLOOKUP(C1395, 'DB    '!$A:$M, 4, FALSE)</f>
        <v>亻</v>
      </c>
      <c r="E1394" s="5" t="str">
        <f>VLOOKUP(C1395, 'DB    '!$A:$M, 6, FALSE)</f>
        <v>氏</v>
      </c>
      <c r="F1394" s="5" t="str">
        <f>VLOOKUP(C1395, 'DB    '!$A:$M, 8, FALSE)</f>
        <v>一</v>
      </c>
      <c r="G1394" s="5" t="str">
        <f>VLOOKUP(C1395, 'DB    '!$A:$M, 10, FALSE)</f>
        <v xml:space="preserve"> </v>
      </c>
      <c r="H1394" s="5" t="str">
        <f>VLOOKUP(C1395, 'DB    '!$A:$M, 12, FALSE)</f>
        <v xml:space="preserve"> </v>
      </c>
      <c r="I1394" s="32" t="str">
        <f>VLOOKUP(C1395, 'DB    '!$A:$M, 13, FALSE)</f>
        <v>사람이 나무 뿌리 아래를 파려고 자세를 낮춘 모습. 저자세</v>
      </c>
    </row>
    <row r="1395" spans="1:9">
      <c r="B1395" s="30"/>
      <c r="C1395" s="11" t="str">
        <f>B1400</f>
        <v>낮을저</v>
      </c>
      <c r="D1395" s="7" t="str">
        <f>VLOOKUP(C1395, 'DB    '!$A:$M, 3, FALSE)</f>
        <v>사람인변</v>
      </c>
      <c r="E1395" s="7" t="str">
        <f>VLOOKUP(C1395, 'DB    '!$A:$M, 5, FALSE)</f>
        <v>성씨씨</v>
      </c>
      <c r="F1395" s="7" t="str">
        <f>VLOOKUP(C1395, 'DB    '!$A:$M, 7, FALSE)</f>
        <v>한일</v>
      </c>
      <c r="G1395" s="7" t="str">
        <f>VLOOKUP(C1395, 'DB    '!$A:$M, 9, FALSE)</f>
        <v>.</v>
      </c>
      <c r="H1395" s="7" t="str">
        <f>VLOOKUP(C1395, 'DB    '!$A:$M, 11, FALSE)</f>
        <v>.</v>
      </c>
      <c r="I1395" s="32"/>
    </row>
    <row r="1396" spans="1:9">
      <c r="B1396" s="30"/>
      <c r="C1396" s="10" t="str">
        <f>VLOOKUP(C1397, 'DB    '!$A:$B, 2, FALSE)</f>
        <v xml:space="preserve"> </v>
      </c>
      <c r="D1396" s="5" t="str">
        <f>VLOOKUP(C1397, 'DB    '!$A:$M, 4, FALSE)</f>
        <v xml:space="preserve"> </v>
      </c>
      <c r="E1396" s="5" t="str">
        <f>VLOOKUP(C1397, 'DB    '!$A:$M, 6, FALSE)</f>
        <v xml:space="preserve"> </v>
      </c>
      <c r="F1396" s="5" t="str">
        <f>VLOOKUP(C1397, 'DB    '!$A:$M, 8, FALSE)</f>
        <v xml:space="preserve"> </v>
      </c>
      <c r="G1396" s="5" t="str">
        <f>VLOOKUP(C1397, 'DB    '!$A:$M, 10, FALSE)</f>
        <v xml:space="preserve"> </v>
      </c>
      <c r="H1396" s="5" t="str">
        <f>VLOOKUP(C1397, 'DB    '!$A:$M, 12, FALSE)</f>
        <v xml:space="preserve"> </v>
      </c>
      <c r="I1396" s="32" t="str">
        <f>VLOOKUP(C1397, 'DB    '!$A:$M, 13, FALSE)</f>
        <v xml:space="preserve"> </v>
      </c>
    </row>
    <row r="1397" spans="1:9">
      <c r="B1397" s="30"/>
      <c r="C1397" s="11" t="s">
        <v>16</v>
      </c>
      <c r="D1397" s="7" t="str">
        <f>VLOOKUP(C1397, 'DB    '!$A:$M, 3, FALSE)</f>
        <v xml:space="preserve"> </v>
      </c>
      <c r="E1397" s="7" t="str">
        <f>VLOOKUP(C1397, 'DB    '!$A:$M, 5, FALSE)</f>
        <v xml:space="preserve"> </v>
      </c>
      <c r="F1397" s="7" t="str">
        <f>VLOOKUP(C1397, 'DB    '!$A:$M, 7, FALSE)</f>
        <v xml:space="preserve"> </v>
      </c>
      <c r="G1397" s="7" t="str">
        <f>VLOOKUP(C1397, 'DB    '!$A:$M, 9, FALSE)</f>
        <v xml:space="preserve"> </v>
      </c>
      <c r="H1397" s="7" t="str">
        <f>VLOOKUP(C1397, 'DB    '!$A:$M, 11, FALSE)</f>
        <v xml:space="preserve"> </v>
      </c>
      <c r="I1397" s="32"/>
    </row>
    <row r="1398" spans="1:9">
      <c r="B1398" s="31"/>
      <c r="C1398" s="10" t="str">
        <f>VLOOKUP(C1399, 'DB    '!$A:$B, 2, FALSE)</f>
        <v xml:space="preserve"> </v>
      </c>
      <c r="D1398" s="5" t="str">
        <f>VLOOKUP(C1399, 'DB    '!$A:$M, 4, FALSE)</f>
        <v xml:space="preserve"> </v>
      </c>
      <c r="E1398" s="5" t="str">
        <f>VLOOKUP(C1399, 'DB    '!$A:$M, 6, FALSE)</f>
        <v xml:space="preserve"> </v>
      </c>
      <c r="F1398" s="5" t="str">
        <f>VLOOKUP(C1399, 'DB    '!$A:$M, 8, FALSE)</f>
        <v xml:space="preserve"> </v>
      </c>
      <c r="G1398" s="5" t="str">
        <f>VLOOKUP(C1399, 'DB    '!$A:$M, 10, FALSE)</f>
        <v xml:space="preserve"> </v>
      </c>
      <c r="H1398" s="5" t="str">
        <f>VLOOKUP(C1399, 'DB    '!$A:$M, 12, FALSE)</f>
        <v xml:space="preserve"> </v>
      </c>
      <c r="I1398" s="32" t="str">
        <f>VLOOKUP(C1399, 'DB    '!$A:$M, 13, FALSE)</f>
        <v xml:space="preserve"> </v>
      </c>
    </row>
    <row r="1399" spans="1:9">
      <c r="B1399" s="31"/>
      <c r="C1399" s="11" t="s">
        <v>16</v>
      </c>
      <c r="D1399" s="7" t="str">
        <f>VLOOKUP(C1399, 'DB    '!$A:$M, 3, FALSE)</f>
        <v xml:space="preserve"> </v>
      </c>
      <c r="E1399" s="7" t="str">
        <f>VLOOKUP(C1399, 'DB    '!$A:$M, 5, FALSE)</f>
        <v xml:space="preserve"> </v>
      </c>
      <c r="F1399" s="7" t="str">
        <f>VLOOKUP(C1399, 'DB    '!$A:$M, 7, FALSE)</f>
        <v xml:space="preserve"> </v>
      </c>
      <c r="G1399" s="7" t="str">
        <f>VLOOKUP(C1399, 'DB    '!$A:$M, 9, FALSE)</f>
        <v xml:space="preserve"> </v>
      </c>
      <c r="H1399" s="7" t="str">
        <f>VLOOKUP(C1399, 'DB    '!$A:$M, 11, FALSE)</f>
        <v xml:space="preserve"> </v>
      </c>
      <c r="I1399" s="32"/>
    </row>
    <row r="1400" spans="1:9">
      <c r="B1400" s="6" t="s">
        <v>630</v>
      </c>
      <c r="C1400" s="26"/>
      <c r="D1400" s="27"/>
      <c r="E1400" s="27"/>
      <c r="F1400" s="27"/>
      <c r="G1400" s="27"/>
      <c r="H1400" s="27"/>
      <c r="I1400" s="28"/>
    </row>
    <row r="1401" spans="1:9">
      <c r="A1401" s="4">
        <f>A1393+1</f>
        <v>176</v>
      </c>
    </row>
    <row r="1402" spans="1:9">
      <c r="B1402" s="29" t="str">
        <f>VLOOKUP(B1408, 'DB    '!A:B, 2, FALSE)</f>
        <v>細</v>
      </c>
      <c r="C1402" s="10" t="str">
        <f>VLOOKUP(C1403, 'DB    '!$A:$B, 2, FALSE)</f>
        <v>細</v>
      </c>
      <c r="D1402" s="5" t="str">
        <f>VLOOKUP(C1403, 'DB    '!$A:$M, 4, FALSE)</f>
        <v>糸</v>
      </c>
      <c r="E1402" s="5" t="str">
        <f>VLOOKUP(C1403, 'DB    '!$A:$M, 6, FALSE)</f>
        <v>田</v>
      </c>
      <c r="F1402" s="5" t="str">
        <f>VLOOKUP(C1403, 'DB    '!$A:$M, 8, FALSE)</f>
        <v xml:space="preserve"> </v>
      </c>
      <c r="G1402" s="5" t="str">
        <f>VLOOKUP(C1403, 'DB    '!$A:$M, 10, FALSE)</f>
        <v xml:space="preserve"> </v>
      </c>
      <c r="H1402" s="5" t="str">
        <f>VLOOKUP(C1403, 'DB    '!$A:$M, 12, FALSE)</f>
        <v xml:space="preserve"> </v>
      </c>
      <c r="I1402" s="32" t="str">
        <f>VLOOKUP(C1403, 'DB    '!$A:$M, 13, FALSE)</f>
        <v>실은 가늘어서 베틀의 구멍을 통과해서 들어간다</v>
      </c>
    </row>
    <row r="1403" spans="1:9">
      <c r="B1403" s="30"/>
      <c r="C1403" s="11" t="str">
        <f>B1408</f>
        <v>가늘세</v>
      </c>
      <c r="D1403" s="7" t="str">
        <f>VLOOKUP(C1403, 'DB    '!$A:$M, 3, FALSE)</f>
        <v>실멱</v>
      </c>
      <c r="E1403" s="7" t="str">
        <f>VLOOKUP(C1403, 'DB    '!$A:$M, 5, FALSE)</f>
        <v>밭전</v>
      </c>
      <c r="F1403" s="7" t="str">
        <f>VLOOKUP(C1403, 'DB    '!$A:$M, 7, FALSE)</f>
        <v>.</v>
      </c>
      <c r="G1403" s="7" t="str">
        <f>VLOOKUP(C1403, 'DB    '!$A:$M, 9, FALSE)</f>
        <v>.</v>
      </c>
      <c r="H1403" s="7" t="str">
        <f>VLOOKUP(C1403, 'DB    '!$A:$M, 11, FALSE)</f>
        <v>.</v>
      </c>
      <c r="I1403" s="32"/>
    </row>
    <row r="1404" spans="1:9">
      <c r="B1404" s="30"/>
      <c r="C1404" s="10" t="str">
        <f>VLOOKUP(C1405, 'DB    '!$A:$B, 2, FALSE)</f>
        <v xml:space="preserve"> </v>
      </c>
      <c r="D1404" s="5" t="str">
        <f>VLOOKUP(C1405, 'DB    '!$A:$M, 4, FALSE)</f>
        <v xml:space="preserve"> </v>
      </c>
      <c r="E1404" s="5" t="str">
        <f>VLOOKUP(C1405, 'DB    '!$A:$M, 6, FALSE)</f>
        <v xml:space="preserve"> </v>
      </c>
      <c r="F1404" s="5" t="str">
        <f>VLOOKUP(C1405, 'DB    '!$A:$M, 8, FALSE)</f>
        <v xml:space="preserve"> </v>
      </c>
      <c r="G1404" s="5" t="str">
        <f>VLOOKUP(C1405, 'DB    '!$A:$M, 10, FALSE)</f>
        <v xml:space="preserve"> </v>
      </c>
      <c r="H1404" s="5" t="str">
        <f>VLOOKUP(C1405, 'DB    '!$A:$M, 12, FALSE)</f>
        <v xml:space="preserve"> </v>
      </c>
      <c r="I1404" s="32" t="str">
        <f>VLOOKUP(C1405, 'DB    '!$A:$M, 13, FALSE)</f>
        <v xml:space="preserve"> </v>
      </c>
    </row>
    <row r="1405" spans="1:9">
      <c r="B1405" s="30"/>
      <c r="C1405" s="11" t="s">
        <v>16</v>
      </c>
      <c r="D1405" s="7" t="str">
        <f>VLOOKUP(C1405, 'DB    '!$A:$M, 3, FALSE)</f>
        <v xml:space="preserve"> </v>
      </c>
      <c r="E1405" s="7" t="str">
        <f>VLOOKUP(C1405, 'DB    '!$A:$M, 5, FALSE)</f>
        <v xml:space="preserve"> </v>
      </c>
      <c r="F1405" s="7" t="str">
        <f>VLOOKUP(C1405, 'DB    '!$A:$M, 7, FALSE)</f>
        <v xml:space="preserve"> </v>
      </c>
      <c r="G1405" s="7" t="str">
        <f>VLOOKUP(C1405, 'DB    '!$A:$M, 9, FALSE)</f>
        <v xml:space="preserve"> </v>
      </c>
      <c r="H1405" s="7" t="str">
        <f>VLOOKUP(C1405, 'DB    '!$A:$M, 11, FALSE)</f>
        <v xml:space="preserve"> </v>
      </c>
      <c r="I1405" s="32"/>
    </row>
    <row r="1406" spans="1:9">
      <c r="B1406" s="31"/>
      <c r="C1406" s="10" t="str">
        <f>VLOOKUP(C1407, 'DB    '!$A:$B, 2, FALSE)</f>
        <v xml:space="preserve"> </v>
      </c>
      <c r="D1406" s="5" t="str">
        <f>VLOOKUP(C1407, 'DB    '!$A:$M, 4, FALSE)</f>
        <v xml:space="preserve"> </v>
      </c>
      <c r="E1406" s="5" t="str">
        <f>VLOOKUP(C1407, 'DB    '!$A:$M, 6, FALSE)</f>
        <v xml:space="preserve"> </v>
      </c>
      <c r="F1406" s="5" t="str">
        <f>VLOOKUP(C1407, 'DB    '!$A:$M, 8, FALSE)</f>
        <v xml:space="preserve"> </v>
      </c>
      <c r="G1406" s="5" t="str">
        <f>VLOOKUP(C1407, 'DB    '!$A:$M, 10, FALSE)</f>
        <v xml:space="preserve"> </v>
      </c>
      <c r="H1406" s="5" t="str">
        <f>VLOOKUP(C1407, 'DB    '!$A:$M, 12, FALSE)</f>
        <v xml:space="preserve"> </v>
      </c>
      <c r="I1406" s="32" t="str">
        <f>VLOOKUP(C1407, 'DB    '!$A:$M, 13, FALSE)</f>
        <v xml:space="preserve"> </v>
      </c>
    </row>
    <row r="1407" spans="1:9">
      <c r="B1407" s="31"/>
      <c r="C1407" s="11" t="s">
        <v>16</v>
      </c>
      <c r="D1407" s="7" t="str">
        <f>VLOOKUP(C1407, 'DB    '!$A:$M, 3, FALSE)</f>
        <v xml:space="preserve"> </v>
      </c>
      <c r="E1407" s="7" t="str">
        <f>VLOOKUP(C1407, 'DB    '!$A:$M, 5, FALSE)</f>
        <v xml:space="preserve"> </v>
      </c>
      <c r="F1407" s="7" t="str">
        <f>VLOOKUP(C1407, 'DB    '!$A:$M, 7, FALSE)</f>
        <v xml:space="preserve"> </v>
      </c>
      <c r="G1407" s="7" t="str">
        <f>VLOOKUP(C1407, 'DB    '!$A:$M, 9, FALSE)</f>
        <v xml:space="preserve"> </v>
      </c>
      <c r="H1407" s="7" t="str">
        <f>VLOOKUP(C1407, 'DB    '!$A:$M, 11, FALSE)</f>
        <v xml:space="preserve"> </v>
      </c>
      <c r="I1407" s="32"/>
    </row>
    <row r="1408" spans="1:9">
      <c r="B1408" s="6" t="s">
        <v>633</v>
      </c>
      <c r="C1408" s="26"/>
      <c r="D1408" s="27"/>
      <c r="E1408" s="27"/>
      <c r="F1408" s="27"/>
      <c r="G1408" s="27"/>
      <c r="H1408" s="27"/>
      <c r="I1408" s="28"/>
    </row>
    <row r="1409" spans="1:9">
      <c r="A1409" s="4">
        <f>A1401+1</f>
        <v>177</v>
      </c>
    </row>
    <row r="1410" spans="1:9">
      <c r="B1410" s="29" t="str">
        <f>VLOOKUP(B1416, 'DB    '!A:B, 2, FALSE)</f>
        <v>厚</v>
      </c>
      <c r="C1410" s="10" t="str">
        <f>VLOOKUP(C1411, 'DB    '!$A:$B, 2, FALSE)</f>
        <v>厚</v>
      </c>
      <c r="D1410" s="5" t="str">
        <f>VLOOKUP(C1411, 'DB    '!$A:$M, 4, FALSE)</f>
        <v>厂</v>
      </c>
      <c r="E1410" s="5" t="str">
        <f>VLOOKUP(C1411, 'DB    '!$A:$M, 6, FALSE)</f>
        <v>曰</v>
      </c>
      <c r="F1410" s="5" t="str">
        <f>VLOOKUP(C1411, 'DB    '!$A:$M, 8, FALSE)</f>
        <v>子</v>
      </c>
      <c r="G1410" s="5" t="str">
        <f>VLOOKUP(C1411, 'DB    '!$A:$M, 10, FALSE)</f>
        <v xml:space="preserve"> </v>
      </c>
      <c r="H1410" s="5" t="str">
        <f>VLOOKUP(C1411, 'DB    '!$A:$M, 12, FALSE)</f>
        <v xml:space="preserve"> </v>
      </c>
      <c r="I1410" s="32" t="str">
        <f>VLOOKUP(C1411, 'DB    '!$A:$M, 13, FALSE)</f>
        <v>기슭에 가는 아들에게 말하여 기슭 굴바위에 가서 두터운 돌을 캐오라고 말하는 모습</v>
      </c>
    </row>
    <row r="1411" spans="1:9">
      <c r="B1411" s="30"/>
      <c r="C1411" s="11" t="str">
        <f>B1416</f>
        <v>두터울후</v>
      </c>
      <c r="D1411" s="7" t="str">
        <f>VLOOKUP(C1411, 'DB    '!$A:$M, 3, FALSE)</f>
        <v>기슭엄</v>
      </c>
      <c r="E1411" s="7" t="str">
        <f>VLOOKUP(C1411, 'DB    '!$A:$M, 5, FALSE)</f>
        <v>가로왈</v>
      </c>
      <c r="F1411" s="7" t="str">
        <f>VLOOKUP(C1411, 'DB    '!$A:$M, 7, FALSE)</f>
        <v>아들자</v>
      </c>
      <c r="G1411" s="7" t="str">
        <f>VLOOKUP(C1411, 'DB    '!$A:$M, 9, FALSE)</f>
        <v>.</v>
      </c>
      <c r="H1411" s="7" t="str">
        <f>VLOOKUP(C1411, 'DB    '!$A:$M, 11, FALSE)</f>
        <v>.</v>
      </c>
      <c r="I1411" s="32"/>
    </row>
    <row r="1412" spans="1:9">
      <c r="B1412" s="30"/>
      <c r="C1412" s="10" t="str">
        <f>VLOOKUP(C1413, 'DB    '!$A:$B, 2, FALSE)</f>
        <v xml:space="preserve"> </v>
      </c>
      <c r="D1412" s="5" t="str">
        <f>VLOOKUP(C1413, 'DB    '!$A:$M, 4, FALSE)</f>
        <v xml:space="preserve"> </v>
      </c>
      <c r="E1412" s="5" t="str">
        <f>VLOOKUP(C1413, 'DB    '!$A:$M, 6, FALSE)</f>
        <v xml:space="preserve"> </v>
      </c>
      <c r="F1412" s="5" t="str">
        <f>VLOOKUP(C1413, 'DB    '!$A:$M, 8, FALSE)</f>
        <v xml:space="preserve"> </v>
      </c>
      <c r="G1412" s="5" t="str">
        <f>VLOOKUP(C1413, 'DB    '!$A:$M, 10, FALSE)</f>
        <v xml:space="preserve"> </v>
      </c>
      <c r="H1412" s="5" t="str">
        <f>VLOOKUP(C1413, 'DB    '!$A:$M, 12, FALSE)</f>
        <v xml:space="preserve"> </v>
      </c>
      <c r="I1412" s="32" t="str">
        <f>VLOOKUP(C1413, 'DB    '!$A:$M, 13, FALSE)</f>
        <v xml:space="preserve"> </v>
      </c>
    </row>
    <row r="1413" spans="1:9">
      <c r="B1413" s="30"/>
      <c r="C1413" s="11" t="s">
        <v>16</v>
      </c>
      <c r="D1413" s="7" t="str">
        <f>VLOOKUP(C1413, 'DB    '!$A:$M, 3, FALSE)</f>
        <v xml:space="preserve"> </v>
      </c>
      <c r="E1413" s="7" t="str">
        <f>VLOOKUP(C1413, 'DB    '!$A:$M, 5, FALSE)</f>
        <v xml:space="preserve"> </v>
      </c>
      <c r="F1413" s="7" t="str">
        <f>VLOOKUP(C1413, 'DB    '!$A:$M, 7, FALSE)</f>
        <v xml:space="preserve"> </v>
      </c>
      <c r="G1413" s="7" t="str">
        <f>VLOOKUP(C1413, 'DB    '!$A:$M, 9, FALSE)</f>
        <v xml:space="preserve"> </v>
      </c>
      <c r="H1413" s="7" t="str">
        <f>VLOOKUP(C1413, 'DB    '!$A:$M, 11, FALSE)</f>
        <v xml:space="preserve"> </v>
      </c>
      <c r="I1413" s="32"/>
    </row>
    <row r="1414" spans="1:9">
      <c r="B1414" s="31"/>
      <c r="C1414" s="10" t="str">
        <f>VLOOKUP(C1415, 'DB    '!$A:$B, 2, FALSE)</f>
        <v xml:space="preserve"> </v>
      </c>
      <c r="D1414" s="5" t="str">
        <f>VLOOKUP(C1415, 'DB    '!$A:$M, 4, FALSE)</f>
        <v xml:space="preserve"> </v>
      </c>
      <c r="E1414" s="5" t="str">
        <f>VLOOKUP(C1415, 'DB    '!$A:$M, 6, FALSE)</f>
        <v xml:space="preserve"> </v>
      </c>
      <c r="F1414" s="5" t="str">
        <f>VLOOKUP(C1415, 'DB    '!$A:$M, 8, FALSE)</f>
        <v xml:space="preserve"> </v>
      </c>
      <c r="G1414" s="5" t="str">
        <f>VLOOKUP(C1415, 'DB    '!$A:$M, 10, FALSE)</f>
        <v xml:space="preserve"> </v>
      </c>
      <c r="H1414" s="5" t="str">
        <f>VLOOKUP(C1415, 'DB    '!$A:$M, 12, FALSE)</f>
        <v xml:space="preserve"> </v>
      </c>
      <c r="I1414" s="32" t="str">
        <f>VLOOKUP(C1415, 'DB    '!$A:$M, 13, FALSE)</f>
        <v xml:space="preserve"> </v>
      </c>
    </row>
    <row r="1415" spans="1:9">
      <c r="B1415" s="31"/>
      <c r="C1415" s="11" t="s">
        <v>16</v>
      </c>
      <c r="D1415" s="7" t="str">
        <f>VLOOKUP(C1415, 'DB    '!$A:$M, 3, FALSE)</f>
        <v xml:space="preserve"> </v>
      </c>
      <c r="E1415" s="7" t="str">
        <f>VLOOKUP(C1415, 'DB    '!$A:$M, 5, FALSE)</f>
        <v xml:space="preserve"> </v>
      </c>
      <c r="F1415" s="7" t="str">
        <f>VLOOKUP(C1415, 'DB    '!$A:$M, 7, FALSE)</f>
        <v xml:space="preserve"> </v>
      </c>
      <c r="G1415" s="7" t="str">
        <f>VLOOKUP(C1415, 'DB    '!$A:$M, 9, FALSE)</f>
        <v xml:space="preserve"> </v>
      </c>
      <c r="H1415" s="7" t="str">
        <f>VLOOKUP(C1415, 'DB    '!$A:$M, 11, FALSE)</f>
        <v xml:space="preserve"> </v>
      </c>
      <c r="I1415" s="32"/>
    </row>
    <row r="1416" spans="1:9">
      <c r="B1416" s="6" t="s">
        <v>637</v>
      </c>
      <c r="C1416" s="26"/>
      <c r="D1416" s="27"/>
      <c r="E1416" s="27"/>
      <c r="F1416" s="27"/>
      <c r="G1416" s="27"/>
      <c r="H1416" s="27"/>
      <c r="I1416" s="28"/>
    </row>
    <row r="1417" spans="1:9">
      <c r="A1417" s="4">
        <f>A1409+1</f>
        <v>178</v>
      </c>
    </row>
    <row r="1418" spans="1:9">
      <c r="B1418" s="29" t="str">
        <f>VLOOKUP(B1424, 'DB    '!A:B, 2, FALSE)</f>
        <v>空</v>
      </c>
      <c r="C1418" s="10" t="str">
        <f>VLOOKUP(C1419, 'DB    '!$A:$B, 2, FALSE)</f>
        <v>空</v>
      </c>
      <c r="D1418" s="5" t="str">
        <f>VLOOKUP(C1419, 'DB    '!$A:$M, 4, FALSE)</f>
        <v>穴</v>
      </c>
      <c r="E1418" s="5" t="str">
        <f>VLOOKUP(C1419, 'DB    '!$A:$M, 6, FALSE)</f>
        <v>工</v>
      </c>
      <c r="F1418" s="5" t="str">
        <f>VLOOKUP(C1419, 'DB    '!$A:$M, 8, FALSE)</f>
        <v xml:space="preserve"> </v>
      </c>
      <c r="G1418" s="5" t="str">
        <f>VLOOKUP(C1419, 'DB    '!$A:$M, 10, FALSE)</f>
        <v xml:space="preserve"> </v>
      </c>
      <c r="H1418" s="5" t="str">
        <f>VLOOKUP(C1419, 'DB    '!$A:$M, 12, FALSE)</f>
        <v xml:space="preserve"> </v>
      </c>
      <c r="I1418" s="32" t="str">
        <f>VLOOKUP(C1419, 'DB    '!$A:$M, 13, FALSE)</f>
        <v>혈거인들이 드나들며 살던 동굴집을 만들기 위해 장인의 도구로 파내서 공간을 비우는 모습. 공허.</v>
      </c>
    </row>
    <row r="1419" spans="1:9">
      <c r="B1419" s="30"/>
      <c r="C1419" s="11" t="str">
        <f>B1424</f>
        <v>빌공</v>
      </c>
      <c r="D1419" s="7" t="str">
        <f>VLOOKUP(C1419, 'DB    '!$A:$M, 3, FALSE)</f>
        <v>구멍혈</v>
      </c>
      <c r="E1419" s="7" t="str">
        <f>VLOOKUP(C1419, 'DB    '!$A:$M, 5, FALSE)</f>
        <v>장인공</v>
      </c>
      <c r="F1419" s="7" t="str">
        <f>VLOOKUP(C1419, 'DB    '!$A:$M, 7, FALSE)</f>
        <v>.</v>
      </c>
      <c r="G1419" s="7" t="str">
        <f>VLOOKUP(C1419, 'DB    '!$A:$M, 9, FALSE)</f>
        <v>.</v>
      </c>
      <c r="H1419" s="7" t="str">
        <f>VLOOKUP(C1419, 'DB    '!$A:$M, 11, FALSE)</f>
        <v>.</v>
      </c>
      <c r="I1419" s="32"/>
    </row>
    <row r="1420" spans="1:9">
      <c r="B1420" s="30"/>
      <c r="C1420" s="10" t="str">
        <f>VLOOKUP(C1421, 'DB    '!$A:$B, 2, FALSE)</f>
        <v>穴</v>
      </c>
      <c r="D1420" s="5" t="str">
        <f>VLOOKUP(C1421, 'DB    '!$A:$M, 4, FALSE)</f>
        <v>宀</v>
      </c>
      <c r="E1420" s="5" t="str">
        <f>VLOOKUP(C1421, 'DB    '!$A:$M, 6, FALSE)</f>
        <v>八</v>
      </c>
      <c r="F1420" s="5" t="str">
        <f>VLOOKUP(C1421, 'DB    '!$A:$M, 8, FALSE)</f>
        <v xml:space="preserve"> </v>
      </c>
      <c r="G1420" s="5" t="str">
        <f>VLOOKUP(C1421, 'DB    '!$A:$M, 10, FALSE)</f>
        <v xml:space="preserve"> </v>
      </c>
      <c r="H1420" s="5" t="str">
        <f>VLOOKUP(C1421, 'DB    '!$A:$M, 12, FALSE)</f>
        <v xml:space="preserve"> </v>
      </c>
      <c r="I1420" s="32" t="str">
        <f>VLOOKUP(C1421, 'DB    '!$A:$M, 13, FALSE)</f>
        <v>혈거인들이 드나들며 살던 동굴집은 구멍모양이다. 혈거인</v>
      </c>
    </row>
    <row r="1421" spans="1:9">
      <c r="B1421" s="30"/>
      <c r="C1421" s="11" t="s">
        <v>641</v>
      </c>
      <c r="D1421" s="7" t="str">
        <f>VLOOKUP(C1421, 'DB    '!$A:$M, 3, FALSE)</f>
        <v>집면</v>
      </c>
      <c r="E1421" s="7" t="str">
        <f>VLOOKUP(C1421, 'DB    '!$A:$M, 5, FALSE)</f>
        <v>여덟팔</v>
      </c>
      <c r="F1421" s="7" t="str">
        <f>VLOOKUP(C1421, 'DB    '!$A:$M, 7, FALSE)</f>
        <v>.</v>
      </c>
      <c r="G1421" s="7" t="str">
        <f>VLOOKUP(C1421, 'DB    '!$A:$M, 9, FALSE)</f>
        <v>.</v>
      </c>
      <c r="H1421" s="7" t="str">
        <f>VLOOKUP(C1421, 'DB    '!$A:$M, 11, FALSE)</f>
        <v>.</v>
      </c>
      <c r="I1421" s="32"/>
    </row>
    <row r="1422" spans="1:9">
      <c r="B1422" s="31"/>
      <c r="C1422" s="10" t="str">
        <f>VLOOKUP(C1423, 'DB    '!$A:$B, 2, FALSE)</f>
        <v xml:space="preserve"> </v>
      </c>
      <c r="D1422" s="5" t="str">
        <f>VLOOKUP(C1423, 'DB    '!$A:$M, 4, FALSE)</f>
        <v xml:space="preserve"> </v>
      </c>
      <c r="E1422" s="5" t="str">
        <f>VLOOKUP(C1423, 'DB    '!$A:$M, 6, FALSE)</f>
        <v xml:space="preserve"> </v>
      </c>
      <c r="F1422" s="5" t="str">
        <f>VLOOKUP(C1423, 'DB    '!$A:$M, 8, FALSE)</f>
        <v xml:space="preserve"> </v>
      </c>
      <c r="G1422" s="5" t="str">
        <f>VLOOKUP(C1423, 'DB    '!$A:$M, 10, FALSE)</f>
        <v xml:space="preserve"> </v>
      </c>
      <c r="H1422" s="5" t="str">
        <f>VLOOKUP(C1423, 'DB    '!$A:$M, 12, FALSE)</f>
        <v xml:space="preserve"> </v>
      </c>
      <c r="I1422" s="32" t="str">
        <f>VLOOKUP(C1423, 'DB    '!$A:$M, 13, FALSE)</f>
        <v xml:space="preserve"> </v>
      </c>
    </row>
    <row r="1423" spans="1:9">
      <c r="B1423" s="31"/>
      <c r="C1423" s="11" t="s">
        <v>16</v>
      </c>
      <c r="D1423" s="7" t="str">
        <f>VLOOKUP(C1423, 'DB    '!$A:$M, 3, FALSE)</f>
        <v xml:space="preserve"> </v>
      </c>
      <c r="E1423" s="7" t="str">
        <f>VLOOKUP(C1423, 'DB    '!$A:$M, 5, FALSE)</f>
        <v xml:space="preserve"> </v>
      </c>
      <c r="F1423" s="7" t="str">
        <f>VLOOKUP(C1423, 'DB    '!$A:$M, 7, FALSE)</f>
        <v xml:space="preserve"> </v>
      </c>
      <c r="G1423" s="7" t="str">
        <f>VLOOKUP(C1423, 'DB    '!$A:$M, 9, FALSE)</f>
        <v xml:space="preserve"> </v>
      </c>
      <c r="H1423" s="7" t="str">
        <f>VLOOKUP(C1423, 'DB    '!$A:$M, 11, FALSE)</f>
        <v xml:space="preserve"> </v>
      </c>
      <c r="I1423" s="32"/>
    </row>
    <row r="1424" spans="1:9">
      <c r="B1424" s="6" t="s">
        <v>640</v>
      </c>
      <c r="C1424" s="26"/>
      <c r="D1424" s="27"/>
      <c r="E1424" s="27"/>
      <c r="F1424" s="27"/>
      <c r="G1424" s="27"/>
      <c r="H1424" s="27"/>
      <c r="I1424" s="28"/>
    </row>
    <row r="1425" spans="1:9">
      <c r="A1425" s="4">
        <f>A1417+1</f>
        <v>179</v>
      </c>
    </row>
    <row r="1426" spans="1:9">
      <c r="B1426" s="29" t="str">
        <f>VLOOKUP(B1432, 'DB    '!A:B, 2, FALSE)</f>
        <v>虛</v>
      </c>
      <c r="C1426" s="10" t="str">
        <f>VLOOKUP(C1427, 'DB    '!$A:$B, 2, FALSE)</f>
        <v>虛</v>
      </c>
      <c r="D1426" s="5" t="str">
        <f>VLOOKUP(C1427, 'DB    '!$A:$M, 4, FALSE)</f>
        <v>虎</v>
      </c>
      <c r="E1426" s="5" t="str">
        <f>VLOOKUP(C1427, 'DB    '!$A:$M, 6, FALSE)</f>
        <v>丱</v>
      </c>
      <c r="F1426" s="5" t="str">
        <f>VLOOKUP(C1427, 'DB    '!$A:$M, 8, FALSE)</f>
        <v>一</v>
      </c>
      <c r="G1426" s="5" t="str">
        <f>VLOOKUP(C1427, 'DB    '!$A:$M, 10, FALSE)</f>
        <v xml:space="preserve"> </v>
      </c>
      <c r="H1426" s="5" t="str">
        <f>VLOOKUP(C1427, 'DB    '!$A:$M, 12, FALSE)</f>
        <v xml:space="preserve"> </v>
      </c>
      <c r="I1426" s="32" t="str">
        <f>VLOOKUP(C1427, 'DB    '!$A:$M, 13, FALSE)</f>
        <v>호랑이 나타나면 동물들이 풀숲에 숨어 숲이 공허해진다</v>
      </c>
    </row>
    <row r="1427" spans="1:9">
      <c r="B1427" s="30"/>
      <c r="C1427" s="11" t="str">
        <f>B1432</f>
        <v>빌허</v>
      </c>
      <c r="D1427" s="7" t="str">
        <f>VLOOKUP(C1427, 'DB    '!$A:$M, 3, FALSE)</f>
        <v>범호</v>
      </c>
      <c r="E1427" s="7" t="str">
        <f>VLOOKUP(C1427, 'DB    '!$A:$M, 5, FALSE)</f>
        <v>쌍상투관</v>
      </c>
      <c r="F1427" s="7" t="str">
        <f>VLOOKUP(C1427, 'DB    '!$A:$M, 7, FALSE)</f>
        <v>한일</v>
      </c>
      <c r="G1427" s="7" t="str">
        <f>VLOOKUP(C1427, 'DB    '!$A:$M, 9, FALSE)</f>
        <v>.</v>
      </c>
      <c r="H1427" s="7" t="str">
        <f>VLOOKUP(C1427, 'DB    '!$A:$M, 11, FALSE)</f>
        <v>.</v>
      </c>
      <c r="I1427" s="32"/>
    </row>
    <row r="1428" spans="1:9">
      <c r="B1428" s="30"/>
      <c r="C1428" s="10" t="str">
        <f>VLOOKUP(C1429, 'DB    '!$A:$B, 2, FALSE)</f>
        <v xml:space="preserve"> </v>
      </c>
      <c r="D1428" s="5" t="str">
        <f>VLOOKUP(C1429, 'DB    '!$A:$M, 4, FALSE)</f>
        <v xml:space="preserve"> </v>
      </c>
      <c r="E1428" s="5" t="str">
        <f>VLOOKUP(C1429, 'DB    '!$A:$M, 6, FALSE)</f>
        <v xml:space="preserve"> </v>
      </c>
      <c r="F1428" s="5" t="str">
        <f>VLOOKUP(C1429, 'DB    '!$A:$M, 8, FALSE)</f>
        <v xml:space="preserve"> </v>
      </c>
      <c r="G1428" s="5" t="str">
        <f>VLOOKUP(C1429, 'DB    '!$A:$M, 10, FALSE)</f>
        <v xml:space="preserve"> </v>
      </c>
      <c r="H1428" s="5" t="str">
        <f>VLOOKUP(C1429, 'DB    '!$A:$M, 12, FALSE)</f>
        <v xml:space="preserve"> </v>
      </c>
      <c r="I1428" s="32" t="str">
        <f>VLOOKUP(C1429, 'DB    '!$A:$M, 13, FALSE)</f>
        <v xml:space="preserve"> </v>
      </c>
    </row>
    <row r="1429" spans="1:9">
      <c r="B1429" s="30"/>
      <c r="C1429" s="11" t="s">
        <v>16</v>
      </c>
      <c r="D1429" s="7" t="str">
        <f>VLOOKUP(C1429, 'DB    '!$A:$M, 3, FALSE)</f>
        <v xml:space="preserve"> </v>
      </c>
      <c r="E1429" s="7" t="str">
        <f>VLOOKUP(C1429, 'DB    '!$A:$M, 5, FALSE)</f>
        <v xml:space="preserve"> </v>
      </c>
      <c r="F1429" s="7" t="str">
        <f>VLOOKUP(C1429, 'DB    '!$A:$M, 7, FALSE)</f>
        <v xml:space="preserve"> </v>
      </c>
      <c r="G1429" s="7" t="str">
        <f>VLOOKUP(C1429, 'DB    '!$A:$M, 9, FALSE)</f>
        <v xml:space="preserve"> </v>
      </c>
      <c r="H1429" s="7" t="str">
        <f>VLOOKUP(C1429, 'DB    '!$A:$M, 11, FALSE)</f>
        <v xml:space="preserve"> </v>
      </c>
      <c r="I1429" s="32"/>
    </row>
    <row r="1430" spans="1:9">
      <c r="B1430" s="31"/>
      <c r="C1430" s="10" t="str">
        <f>VLOOKUP(C1431, 'DB    '!$A:$B, 2, FALSE)</f>
        <v xml:space="preserve"> </v>
      </c>
      <c r="D1430" s="5" t="str">
        <f>VLOOKUP(C1431, 'DB    '!$A:$M, 4, FALSE)</f>
        <v xml:space="preserve"> </v>
      </c>
      <c r="E1430" s="5" t="str">
        <f>VLOOKUP(C1431, 'DB    '!$A:$M, 6, FALSE)</f>
        <v xml:space="preserve"> </v>
      </c>
      <c r="F1430" s="5" t="str">
        <f>VLOOKUP(C1431, 'DB    '!$A:$M, 8, FALSE)</f>
        <v xml:space="preserve"> </v>
      </c>
      <c r="G1430" s="5" t="str">
        <f>VLOOKUP(C1431, 'DB    '!$A:$M, 10, FALSE)</f>
        <v xml:space="preserve"> </v>
      </c>
      <c r="H1430" s="5" t="str">
        <f>VLOOKUP(C1431, 'DB    '!$A:$M, 12, FALSE)</f>
        <v xml:space="preserve"> </v>
      </c>
      <c r="I1430" s="32" t="str">
        <f>VLOOKUP(C1431, 'DB    '!$A:$M, 13, FALSE)</f>
        <v xml:space="preserve"> </v>
      </c>
    </row>
    <row r="1431" spans="1:9">
      <c r="B1431" s="31"/>
      <c r="C1431" s="11" t="s">
        <v>16</v>
      </c>
      <c r="D1431" s="7" t="str">
        <f>VLOOKUP(C1431, 'DB    '!$A:$M, 3, FALSE)</f>
        <v xml:space="preserve"> </v>
      </c>
      <c r="E1431" s="7" t="str">
        <f>VLOOKUP(C1431, 'DB    '!$A:$M, 5, FALSE)</f>
        <v xml:space="preserve"> </v>
      </c>
      <c r="F1431" s="7" t="str">
        <f>VLOOKUP(C1431, 'DB    '!$A:$M, 7, FALSE)</f>
        <v xml:space="preserve"> </v>
      </c>
      <c r="G1431" s="7" t="str">
        <f>VLOOKUP(C1431, 'DB    '!$A:$M, 9, FALSE)</f>
        <v xml:space="preserve"> </v>
      </c>
      <c r="H1431" s="7" t="str">
        <f>VLOOKUP(C1431, 'DB    '!$A:$M, 11, FALSE)</f>
        <v xml:space="preserve"> </v>
      </c>
      <c r="I1431" s="32"/>
    </row>
    <row r="1432" spans="1:9">
      <c r="B1432" s="6" t="s">
        <v>645</v>
      </c>
      <c r="C1432" s="26"/>
      <c r="D1432" s="27"/>
      <c r="E1432" s="27"/>
      <c r="F1432" s="27"/>
      <c r="G1432" s="27"/>
      <c r="H1432" s="27"/>
      <c r="I1432" s="28"/>
    </row>
    <row r="1433" spans="1:9">
      <c r="A1433" s="4">
        <f>A1425+1</f>
        <v>180</v>
      </c>
    </row>
    <row r="1434" spans="1:9">
      <c r="B1434" s="29" t="str">
        <f>VLOOKUP(B1440, 'DB    '!A:B, 2, FALSE)</f>
        <v>滿</v>
      </c>
      <c r="C1434" s="10" t="str">
        <f>VLOOKUP(C1435, 'DB    '!$A:$B, 2, FALSE)</f>
        <v>滿</v>
      </c>
      <c r="D1434" s="5" t="str">
        <f>VLOOKUP(C1435, 'DB    '!$A:$M, 4, FALSE)</f>
        <v>氵</v>
      </c>
      <c r="E1434" s="5" t="str">
        <f>VLOOKUP(C1435, 'DB    '!$A:$M, 6, FALSE)</f>
        <v>廿</v>
      </c>
      <c r="F1434" s="5" t="str">
        <f>VLOOKUP(C1435, 'DB    '!$A:$M, 8, FALSE)</f>
        <v>兩</v>
      </c>
      <c r="G1434" s="5" t="str">
        <f>VLOOKUP(C1435, 'DB    '!$A:$M, 10, FALSE)</f>
        <v xml:space="preserve"> </v>
      </c>
      <c r="H1434" s="5" t="str">
        <f>VLOOKUP(C1435, 'DB    '!$A:$M, 12, FALSE)</f>
        <v xml:space="preserve"> </v>
      </c>
      <c r="I1434" s="32" t="str">
        <f>VLOOKUP(C1435, 'DB    '!$A:$M, 13, FALSE)</f>
        <v>물을 운반하는 두 마리 소가 끄는 수레 위 물동이에 물을 가득채워 찰랑거리는 모습. 만차</v>
      </c>
    </row>
    <row r="1435" spans="1:9">
      <c r="B1435" s="30"/>
      <c r="C1435" s="11" t="str">
        <f>B1440</f>
        <v>찰만</v>
      </c>
      <c r="D1435" s="7" t="str">
        <f>VLOOKUP(C1435, 'DB    '!$A:$M, 3, FALSE)</f>
        <v>물수변</v>
      </c>
      <c r="E1435" s="7" t="str">
        <f>VLOOKUP(C1435, 'DB    '!$A:$M, 5, FALSE)</f>
        <v>스물입</v>
      </c>
      <c r="F1435" s="7" t="str">
        <f>VLOOKUP(C1435, 'DB    '!$A:$M, 7, FALSE)</f>
        <v>두량</v>
      </c>
      <c r="G1435" s="7" t="str">
        <f>VLOOKUP(C1435, 'DB    '!$A:$M, 9, FALSE)</f>
        <v>.</v>
      </c>
      <c r="H1435" s="7" t="str">
        <f>VLOOKUP(C1435, 'DB    '!$A:$M, 11, FALSE)</f>
        <v>.</v>
      </c>
      <c r="I1435" s="32"/>
    </row>
    <row r="1436" spans="1:9">
      <c r="B1436" s="30"/>
      <c r="C1436" s="10" t="str">
        <f>VLOOKUP(C1437, 'DB    '!$A:$B, 2, FALSE)</f>
        <v xml:space="preserve"> </v>
      </c>
      <c r="D1436" s="5" t="str">
        <f>VLOOKUP(C1437, 'DB    '!$A:$M, 4, FALSE)</f>
        <v xml:space="preserve"> </v>
      </c>
      <c r="E1436" s="5" t="str">
        <f>VLOOKUP(C1437, 'DB    '!$A:$M, 6, FALSE)</f>
        <v xml:space="preserve"> </v>
      </c>
      <c r="F1436" s="5" t="str">
        <f>VLOOKUP(C1437, 'DB    '!$A:$M, 8, FALSE)</f>
        <v xml:space="preserve"> </v>
      </c>
      <c r="G1436" s="5" t="str">
        <f>VLOOKUP(C1437, 'DB    '!$A:$M, 10, FALSE)</f>
        <v xml:space="preserve"> </v>
      </c>
      <c r="H1436" s="5" t="str">
        <f>VLOOKUP(C1437, 'DB    '!$A:$M, 12, FALSE)</f>
        <v xml:space="preserve"> </v>
      </c>
      <c r="I1436" s="32" t="str">
        <f>VLOOKUP(C1437, 'DB    '!$A:$M, 13, FALSE)</f>
        <v xml:space="preserve"> </v>
      </c>
    </row>
    <row r="1437" spans="1:9">
      <c r="B1437" s="30"/>
      <c r="C1437" s="11" t="s">
        <v>16</v>
      </c>
      <c r="D1437" s="7" t="str">
        <f>VLOOKUP(C1437, 'DB    '!$A:$M, 3, FALSE)</f>
        <v xml:space="preserve"> </v>
      </c>
      <c r="E1437" s="7" t="str">
        <f>VLOOKUP(C1437, 'DB    '!$A:$M, 5, FALSE)</f>
        <v xml:space="preserve"> </v>
      </c>
      <c r="F1437" s="7" t="str">
        <f>VLOOKUP(C1437, 'DB    '!$A:$M, 7, FALSE)</f>
        <v xml:space="preserve"> </v>
      </c>
      <c r="G1437" s="7" t="str">
        <f>VLOOKUP(C1437, 'DB    '!$A:$M, 9, FALSE)</f>
        <v xml:space="preserve"> </v>
      </c>
      <c r="H1437" s="7" t="str">
        <f>VLOOKUP(C1437, 'DB    '!$A:$M, 11, FALSE)</f>
        <v xml:space="preserve"> </v>
      </c>
      <c r="I1437" s="32"/>
    </row>
    <row r="1438" spans="1:9">
      <c r="B1438" s="31"/>
      <c r="C1438" s="10" t="str">
        <f>VLOOKUP(C1439, 'DB    '!$A:$B, 2, FALSE)</f>
        <v xml:space="preserve"> </v>
      </c>
      <c r="D1438" s="5" t="str">
        <f>VLOOKUP(C1439, 'DB    '!$A:$M, 4, FALSE)</f>
        <v xml:space="preserve"> </v>
      </c>
      <c r="E1438" s="5" t="str">
        <f>VLOOKUP(C1439, 'DB    '!$A:$M, 6, FALSE)</f>
        <v xml:space="preserve"> </v>
      </c>
      <c r="F1438" s="5" t="str">
        <f>VLOOKUP(C1439, 'DB    '!$A:$M, 8, FALSE)</f>
        <v xml:space="preserve"> </v>
      </c>
      <c r="G1438" s="5" t="str">
        <f>VLOOKUP(C1439, 'DB    '!$A:$M, 10, FALSE)</f>
        <v xml:space="preserve"> </v>
      </c>
      <c r="H1438" s="5" t="str">
        <f>VLOOKUP(C1439, 'DB    '!$A:$M, 12, FALSE)</f>
        <v xml:space="preserve"> </v>
      </c>
      <c r="I1438" s="32" t="str">
        <f>VLOOKUP(C1439, 'DB    '!$A:$M, 13, FALSE)</f>
        <v xml:space="preserve"> </v>
      </c>
    </row>
    <row r="1439" spans="1:9">
      <c r="B1439" s="31"/>
      <c r="C1439" s="11" t="s">
        <v>16</v>
      </c>
      <c r="D1439" s="7" t="str">
        <f>VLOOKUP(C1439, 'DB    '!$A:$M, 3, FALSE)</f>
        <v xml:space="preserve"> </v>
      </c>
      <c r="E1439" s="7" t="str">
        <f>VLOOKUP(C1439, 'DB    '!$A:$M, 5, FALSE)</f>
        <v xml:space="preserve"> </v>
      </c>
      <c r="F1439" s="7" t="str">
        <f>VLOOKUP(C1439, 'DB    '!$A:$M, 7, FALSE)</f>
        <v xml:space="preserve"> </v>
      </c>
      <c r="G1439" s="7" t="str">
        <f>VLOOKUP(C1439, 'DB    '!$A:$M, 9, FALSE)</f>
        <v xml:space="preserve"> </v>
      </c>
      <c r="H1439" s="7" t="str">
        <f>VLOOKUP(C1439, 'DB    '!$A:$M, 11, FALSE)</f>
        <v xml:space="preserve"> </v>
      </c>
      <c r="I1439" s="32"/>
    </row>
    <row r="1440" spans="1:9">
      <c r="B1440" s="6" t="s">
        <v>650</v>
      </c>
      <c r="C1440" s="26"/>
      <c r="D1440" s="27"/>
      <c r="E1440" s="27"/>
      <c r="F1440" s="27"/>
      <c r="G1440" s="27"/>
      <c r="H1440" s="27"/>
      <c r="I1440" s="28"/>
    </row>
    <row r="1441" spans="1:9">
      <c r="A1441" s="4">
        <f>A1433+1</f>
        <v>181</v>
      </c>
    </row>
    <row r="1442" spans="1:9">
      <c r="B1442" s="29" t="str">
        <f>VLOOKUP(B1448, 'DB    '!A:B, 2, FALSE)</f>
        <v>深</v>
      </c>
      <c r="C1442" s="10" t="str">
        <f>VLOOKUP(C1443, 'DB    '!$A:$B, 2, FALSE)</f>
        <v>深</v>
      </c>
      <c r="D1442" s="5" t="str">
        <f>VLOOKUP(C1443, 'DB    '!$A:$M, 4, FALSE)</f>
        <v>氵</v>
      </c>
      <c r="E1442" s="5" t="str">
        <f>VLOOKUP(C1443, 'DB    '!$A:$M, 6, FALSE)</f>
        <v>穴</v>
      </c>
      <c r="F1442" s="5" t="str">
        <f>VLOOKUP(C1443, 'DB    '!$A:$M, 8, FALSE)</f>
        <v>木</v>
      </c>
      <c r="G1442" s="5" t="str">
        <f>VLOOKUP(C1443, 'DB    '!$A:$M, 10, FALSE)</f>
        <v xml:space="preserve"> </v>
      </c>
      <c r="H1442" s="5" t="str">
        <f>VLOOKUP(C1443, 'DB    '!$A:$M, 12, FALSE)</f>
        <v xml:space="preserve"> </v>
      </c>
      <c r="I1442" s="32" t="str">
        <f>VLOOKUP(C1443, 'DB    '!$A:$M, 13, FALSE)</f>
        <v>물이 깊어지면 동굴에 나무 횟불을 들고 들어 가야 할 만큼 어둡다. 심도</v>
      </c>
    </row>
    <row r="1443" spans="1:9">
      <c r="B1443" s="30"/>
      <c r="C1443" s="11" t="str">
        <f>B1448</f>
        <v>깊을심</v>
      </c>
      <c r="D1443" s="7" t="str">
        <f>VLOOKUP(C1443, 'DB    '!$A:$M, 3, FALSE)</f>
        <v>물수변</v>
      </c>
      <c r="E1443" s="7" t="str">
        <f>VLOOKUP(C1443, 'DB    '!$A:$M, 5, FALSE)</f>
        <v>구멍혈</v>
      </c>
      <c r="F1443" s="7" t="str">
        <f>VLOOKUP(C1443, 'DB    '!$A:$M, 7, FALSE)</f>
        <v>나무목</v>
      </c>
      <c r="G1443" s="7" t="str">
        <f>VLOOKUP(C1443, 'DB    '!$A:$M, 9, FALSE)</f>
        <v>.</v>
      </c>
      <c r="H1443" s="7" t="str">
        <f>VLOOKUP(C1443, 'DB    '!$A:$M, 11, FALSE)</f>
        <v>.</v>
      </c>
      <c r="I1443" s="32"/>
    </row>
    <row r="1444" spans="1:9">
      <c r="B1444" s="30"/>
      <c r="C1444" s="10" t="str">
        <f>VLOOKUP(C1445, 'DB    '!$A:$B, 2, FALSE)</f>
        <v>穴</v>
      </c>
      <c r="D1444" s="5" t="str">
        <f>VLOOKUP(C1445, 'DB    '!$A:$M, 4, FALSE)</f>
        <v>宀</v>
      </c>
      <c r="E1444" s="5" t="str">
        <f>VLOOKUP(C1445, 'DB    '!$A:$M, 6, FALSE)</f>
        <v>八</v>
      </c>
      <c r="F1444" s="5" t="str">
        <f>VLOOKUP(C1445, 'DB    '!$A:$M, 8, FALSE)</f>
        <v xml:space="preserve"> </v>
      </c>
      <c r="G1444" s="5" t="str">
        <f>VLOOKUP(C1445, 'DB    '!$A:$M, 10, FALSE)</f>
        <v xml:space="preserve"> </v>
      </c>
      <c r="H1444" s="5" t="str">
        <f>VLOOKUP(C1445, 'DB    '!$A:$M, 12, FALSE)</f>
        <v xml:space="preserve"> </v>
      </c>
      <c r="I1444" s="32" t="str">
        <f>VLOOKUP(C1445, 'DB    '!$A:$M, 13, FALSE)</f>
        <v>혈거인들이 드나들며 살던 동굴집은 구멍모양이다. 혈거인</v>
      </c>
    </row>
    <row r="1445" spans="1:9">
      <c r="B1445" s="30"/>
      <c r="C1445" s="11" t="s">
        <v>641</v>
      </c>
      <c r="D1445" s="7" t="str">
        <f>VLOOKUP(C1445, 'DB    '!$A:$M, 3, FALSE)</f>
        <v>집면</v>
      </c>
      <c r="E1445" s="7" t="str">
        <f>VLOOKUP(C1445, 'DB    '!$A:$M, 5, FALSE)</f>
        <v>여덟팔</v>
      </c>
      <c r="F1445" s="7" t="str">
        <f>VLOOKUP(C1445, 'DB    '!$A:$M, 7, FALSE)</f>
        <v>.</v>
      </c>
      <c r="G1445" s="7" t="str">
        <f>VLOOKUP(C1445, 'DB    '!$A:$M, 9, FALSE)</f>
        <v>.</v>
      </c>
      <c r="H1445" s="7" t="str">
        <f>VLOOKUP(C1445, 'DB    '!$A:$M, 11, FALSE)</f>
        <v>.</v>
      </c>
      <c r="I1445" s="32"/>
    </row>
    <row r="1446" spans="1:9">
      <c r="B1446" s="31"/>
      <c r="C1446" s="10" t="str">
        <f>VLOOKUP(C1447, 'DB    '!$A:$B, 2, FALSE)</f>
        <v xml:space="preserve"> </v>
      </c>
      <c r="D1446" s="5" t="str">
        <f>VLOOKUP(C1447, 'DB    '!$A:$M, 4, FALSE)</f>
        <v xml:space="preserve"> </v>
      </c>
      <c r="E1446" s="5" t="str">
        <f>VLOOKUP(C1447, 'DB    '!$A:$M, 6, FALSE)</f>
        <v xml:space="preserve"> </v>
      </c>
      <c r="F1446" s="5" t="str">
        <f>VLOOKUP(C1447, 'DB    '!$A:$M, 8, FALSE)</f>
        <v xml:space="preserve"> </v>
      </c>
      <c r="G1446" s="5" t="str">
        <f>VLOOKUP(C1447, 'DB    '!$A:$M, 10, FALSE)</f>
        <v xml:space="preserve"> </v>
      </c>
      <c r="H1446" s="5" t="str">
        <f>VLOOKUP(C1447, 'DB    '!$A:$M, 12, FALSE)</f>
        <v xml:space="preserve"> </v>
      </c>
      <c r="I1446" s="32" t="str">
        <f>VLOOKUP(C1447, 'DB    '!$A:$M, 13, FALSE)</f>
        <v xml:space="preserve"> </v>
      </c>
    </row>
    <row r="1447" spans="1:9">
      <c r="B1447" s="31"/>
      <c r="C1447" s="11" t="s">
        <v>16</v>
      </c>
      <c r="D1447" s="7" t="str">
        <f>VLOOKUP(C1447, 'DB    '!$A:$M, 3, FALSE)</f>
        <v xml:space="preserve"> </v>
      </c>
      <c r="E1447" s="7" t="str">
        <f>VLOOKUP(C1447, 'DB    '!$A:$M, 5, FALSE)</f>
        <v xml:space="preserve"> </v>
      </c>
      <c r="F1447" s="7" t="str">
        <f>VLOOKUP(C1447, 'DB    '!$A:$M, 7, FALSE)</f>
        <v xml:space="preserve"> </v>
      </c>
      <c r="G1447" s="7" t="str">
        <f>VLOOKUP(C1447, 'DB    '!$A:$M, 9, FALSE)</f>
        <v xml:space="preserve"> </v>
      </c>
      <c r="H1447" s="7" t="str">
        <f>VLOOKUP(C1447, 'DB    '!$A:$M, 11, FALSE)</f>
        <v xml:space="preserve"> </v>
      </c>
      <c r="I1447" s="32"/>
    </row>
    <row r="1448" spans="1:9">
      <c r="B1448" s="6" t="s">
        <v>652</v>
      </c>
      <c r="C1448" s="26"/>
      <c r="D1448" s="27"/>
      <c r="E1448" s="27"/>
      <c r="F1448" s="27"/>
      <c r="G1448" s="27"/>
      <c r="H1448" s="27"/>
      <c r="I1448" s="28"/>
    </row>
    <row r="1449" spans="1:9">
      <c r="A1449" s="4">
        <f>A1441+1</f>
        <v>182</v>
      </c>
    </row>
    <row r="1450" spans="1:9">
      <c r="B1450" s="29" t="str">
        <f>VLOOKUP(B1456, 'DB    '!A:B, 2, FALSE)</f>
        <v>淺</v>
      </c>
      <c r="C1450" s="10" t="str">
        <f>VLOOKUP(C1451, 'DB    '!$A:$B, 2, FALSE)</f>
        <v>淺</v>
      </c>
      <c r="D1450" s="5" t="str">
        <f>VLOOKUP(C1451, 'DB    '!$A:$M, 4, FALSE)</f>
        <v>氵</v>
      </c>
      <c r="E1450" s="5" t="str">
        <f>VLOOKUP(C1451, 'DB    '!$A:$M, 6, FALSE)</f>
        <v>戈</v>
      </c>
      <c r="F1450" s="5" t="str">
        <f>VLOOKUP(C1451, 'DB    '!$A:$M, 8, FALSE)</f>
        <v>戈</v>
      </c>
      <c r="G1450" s="5" t="str">
        <f>VLOOKUP(C1451, 'DB    '!$A:$M, 10, FALSE)</f>
        <v xml:space="preserve"> </v>
      </c>
      <c r="H1450" s="5" t="str">
        <f>VLOOKUP(C1451, 'DB    '!$A:$M, 12, FALSE)</f>
        <v xml:space="preserve"> </v>
      </c>
      <c r="I1450" s="32" t="str">
        <f>VLOOKUP(C1451, 'DB    '!$A:$M, 13, FALSE)</f>
        <v>물에서 창과 창이 부딛히는 소리가 나는 것은 물이 얕기 때문이다. 천박</v>
      </c>
    </row>
    <row r="1451" spans="1:9">
      <c r="B1451" s="30"/>
      <c r="C1451" s="11" t="str">
        <f>B1456</f>
        <v>얕을천</v>
      </c>
      <c r="D1451" s="7" t="str">
        <f>VLOOKUP(C1451, 'DB    '!$A:$M, 3, FALSE)</f>
        <v>물수변</v>
      </c>
      <c r="E1451" s="7" t="str">
        <f>VLOOKUP(C1451, 'DB    '!$A:$M, 5, FALSE)</f>
        <v>창과</v>
      </c>
      <c r="F1451" s="7" t="str">
        <f>VLOOKUP(C1451, 'DB    '!$A:$M, 7, FALSE)</f>
        <v>창과</v>
      </c>
      <c r="G1451" s="7" t="str">
        <f>VLOOKUP(C1451, 'DB    '!$A:$M, 9, FALSE)</f>
        <v>.</v>
      </c>
      <c r="H1451" s="7" t="str">
        <f>VLOOKUP(C1451, 'DB    '!$A:$M, 11, FALSE)</f>
        <v>.</v>
      </c>
      <c r="I1451" s="32"/>
    </row>
    <row r="1452" spans="1:9">
      <c r="B1452" s="30"/>
      <c r="C1452" s="10" t="str">
        <f>VLOOKUP(C1453, 'DB    '!$A:$B, 2, FALSE)</f>
        <v xml:space="preserve"> </v>
      </c>
      <c r="D1452" s="5" t="str">
        <f>VLOOKUP(C1453, 'DB    '!$A:$M, 4, FALSE)</f>
        <v xml:space="preserve"> </v>
      </c>
      <c r="E1452" s="5" t="str">
        <f>VLOOKUP(C1453, 'DB    '!$A:$M, 6, FALSE)</f>
        <v xml:space="preserve"> </v>
      </c>
      <c r="F1452" s="5" t="str">
        <f>VLOOKUP(C1453, 'DB    '!$A:$M, 8, FALSE)</f>
        <v xml:space="preserve"> </v>
      </c>
      <c r="G1452" s="5" t="str">
        <f>VLOOKUP(C1453, 'DB    '!$A:$M, 10, FALSE)</f>
        <v xml:space="preserve"> </v>
      </c>
      <c r="H1452" s="5" t="str">
        <f>VLOOKUP(C1453, 'DB    '!$A:$M, 12, FALSE)</f>
        <v xml:space="preserve"> </v>
      </c>
      <c r="I1452" s="32" t="str">
        <f>VLOOKUP(C1453, 'DB    '!$A:$M, 13, FALSE)</f>
        <v xml:space="preserve"> </v>
      </c>
    </row>
    <row r="1453" spans="1:9">
      <c r="B1453" s="30"/>
      <c r="C1453" s="11" t="s">
        <v>16</v>
      </c>
      <c r="D1453" s="7" t="str">
        <f>VLOOKUP(C1453, 'DB    '!$A:$M, 3, FALSE)</f>
        <v xml:space="preserve"> </v>
      </c>
      <c r="E1453" s="7" t="str">
        <f>VLOOKUP(C1453, 'DB    '!$A:$M, 5, FALSE)</f>
        <v xml:space="preserve"> </v>
      </c>
      <c r="F1453" s="7" t="str">
        <f>VLOOKUP(C1453, 'DB    '!$A:$M, 7, FALSE)</f>
        <v xml:space="preserve"> </v>
      </c>
      <c r="G1453" s="7" t="str">
        <f>VLOOKUP(C1453, 'DB    '!$A:$M, 9, FALSE)</f>
        <v xml:space="preserve"> </v>
      </c>
      <c r="H1453" s="7" t="str">
        <f>VLOOKUP(C1453, 'DB    '!$A:$M, 11, FALSE)</f>
        <v xml:space="preserve"> </v>
      </c>
      <c r="I1453" s="32"/>
    </row>
    <row r="1454" spans="1:9">
      <c r="B1454" s="31"/>
      <c r="C1454" s="10" t="str">
        <f>VLOOKUP(C1455, 'DB    '!$A:$B, 2, FALSE)</f>
        <v xml:space="preserve"> </v>
      </c>
      <c r="D1454" s="5" t="str">
        <f>VLOOKUP(C1455, 'DB    '!$A:$M, 4, FALSE)</f>
        <v xml:space="preserve"> </v>
      </c>
      <c r="E1454" s="5" t="str">
        <f>VLOOKUP(C1455, 'DB    '!$A:$M, 6, FALSE)</f>
        <v xml:space="preserve"> </v>
      </c>
      <c r="F1454" s="5" t="str">
        <f>VLOOKUP(C1455, 'DB    '!$A:$M, 8, FALSE)</f>
        <v xml:space="preserve"> </v>
      </c>
      <c r="G1454" s="5" t="str">
        <f>VLOOKUP(C1455, 'DB    '!$A:$M, 10, FALSE)</f>
        <v xml:space="preserve"> </v>
      </c>
      <c r="H1454" s="5" t="str">
        <f>VLOOKUP(C1455, 'DB    '!$A:$M, 12, FALSE)</f>
        <v xml:space="preserve"> </v>
      </c>
      <c r="I1454" s="32" t="str">
        <f>VLOOKUP(C1455, 'DB    '!$A:$M, 13, FALSE)</f>
        <v xml:space="preserve"> </v>
      </c>
    </row>
    <row r="1455" spans="1:9">
      <c r="B1455" s="31"/>
      <c r="C1455" s="11" t="s">
        <v>16</v>
      </c>
      <c r="D1455" s="7" t="str">
        <f>VLOOKUP(C1455, 'DB    '!$A:$M, 3, FALSE)</f>
        <v xml:space="preserve"> </v>
      </c>
      <c r="E1455" s="7" t="str">
        <f>VLOOKUP(C1455, 'DB    '!$A:$M, 5, FALSE)</f>
        <v xml:space="preserve"> </v>
      </c>
      <c r="F1455" s="7" t="str">
        <f>VLOOKUP(C1455, 'DB    '!$A:$M, 7, FALSE)</f>
        <v xml:space="preserve"> </v>
      </c>
      <c r="G1455" s="7" t="str">
        <f>VLOOKUP(C1455, 'DB    '!$A:$M, 9, FALSE)</f>
        <v xml:space="preserve"> </v>
      </c>
      <c r="H1455" s="7" t="str">
        <f>VLOOKUP(C1455, 'DB    '!$A:$M, 11, FALSE)</f>
        <v xml:space="preserve"> </v>
      </c>
      <c r="I1455" s="32"/>
    </row>
    <row r="1456" spans="1:9">
      <c r="B1456" s="6" t="s">
        <v>655</v>
      </c>
      <c r="C1456" s="26"/>
      <c r="D1456" s="27"/>
      <c r="E1456" s="27"/>
      <c r="F1456" s="27"/>
      <c r="G1456" s="27"/>
      <c r="H1456" s="27"/>
      <c r="I1456" s="28"/>
    </row>
    <row r="1457" spans="1:9">
      <c r="A1457" s="4">
        <f>A1449+1</f>
        <v>183</v>
      </c>
    </row>
    <row r="1458" spans="1:9">
      <c r="B1458" s="29" t="str">
        <f>VLOOKUP(B1464, 'DB    '!A:B, 2, FALSE)</f>
        <v>限</v>
      </c>
      <c r="C1458" s="10" t="str">
        <f>VLOOKUP(C1459, 'DB    '!$A:$B, 2, FALSE)</f>
        <v>限</v>
      </c>
      <c r="D1458" s="5" t="str">
        <f>VLOOKUP(C1459, 'DB    '!$A:$M, 4, FALSE)</f>
        <v>阝</v>
      </c>
      <c r="E1458" s="5" t="str">
        <f>VLOOKUP(C1459, 'DB    '!$A:$M, 6, FALSE)</f>
        <v>艮</v>
      </c>
      <c r="F1458" s="5" t="str">
        <f>VLOOKUP(C1459, 'DB    '!$A:$M, 8, FALSE)</f>
        <v xml:space="preserve"> </v>
      </c>
      <c r="G1458" s="5" t="str">
        <f>VLOOKUP(C1459, 'DB    '!$A:$M, 10, FALSE)</f>
        <v xml:space="preserve"> </v>
      </c>
      <c r="H1458" s="5" t="str">
        <f>VLOOKUP(C1459, 'DB    '!$A:$M, 12, FALSE)</f>
        <v xml:space="preserve"> </v>
      </c>
      <c r="I1458" s="32" t="str">
        <f>VLOOKUP(C1459, 'DB    '!$A:$M, 13, FALSE)</f>
        <v>언덕에 눈의 시선이 가로막히는 모습. 한계</v>
      </c>
    </row>
    <row r="1459" spans="1:9">
      <c r="B1459" s="30"/>
      <c r="C1459" s="11" t="str">
        <f>B1464</f>
        <v>막을한</v>
      </c>
      <c r="D1459" s="7" t="str">
        <f>VLOOKUP(C1459, 'DB    '!$A:$M, 3, FALSE)</f>
        <v>언덕부방</v>
      </c>
      <c r="E1459" s="7" t="str">
        <f>VLOOKUP(C1459, 'DB    '!$A:$M, 5, FALSE)</f>
        <v>괘이름간</v>
      </c>
      <c r="F1459" s="7" t="str">
        <f>VLOOKUP(C1459, 'DB    '!$A:$M, 7, FALSE)</f>
        <v>.</v>
      </c>
      <c r="G1459" s="7" t="str">
        <f>VLOOKUP(C1459, 'DB    '!$A:$M, 9, FALSE)</f>
        <v>.</v>
      </c>
      <c r="H1459" s="7" t="str">
        <f>VLOOKUP(C1459, 'DB    '!$A:$M, 11, FALSE)</f>
        <v>.</v>
      </c>
      <c r="I1459" s="32"/>
    </row>
    <row r="1460" spans="1:9">
      <c r="B1460" s="30"/>
      <c r="C1460" s="10" t="str">
        <f>VLOOKUP(C1461, 'DB    '!$A:$B, 2, FALSE)</f>
        <v xml:space="preserve"> </v>
      </c>
      <c r="D1460" s="5" t="str">
        <f>VLOOKUP(C1461, 'DB    '!$A:$M, 4, FALSE)</f>
        <v xml:space="preserve"> </v>
      </c>
      <c r="E1460" s="5" t="str">
        <f>VLOOKUP(C1461, 'DB    '!$A:$M, 6, FALSE)</f>
        <v xml:space="preserve"> </v>
      </c>
      <c r="F1460" s="5" t="str">
        <f>VLOOKUP(C1461, 'DB    '!$A:$M, 8, FALSE)</f>
        <v xml:space="preserve"> </v>
      </c>
      <c r="G1460" s="5" t="str">
        <f>VLOOKUP(C1461, 'DB    '!$A:$M, 10, FALSE)</f>
        <v xml:space="preserve"> </v>
      </c>
      <c r="H1460" s="5" t="str">
        <f>VLOOKUP(C1461, 'DB    '!$A:$M, 12, FALSE)</f>
        <v xml:space="preserve"> </v>
      </c>
      <c r="I1460" s="32" t="str">
        <f>VLOOKUP(C1461, 'DB    '!$A:$M, 13, FALSE)</f>
        <v xml:space="preserve"> </v>
      </c>
    </row>
    <row r="1461" spans="1:9">
      <c r="B1461" s="30"/>
      <c r="C1461" s="11" t="s">
        <v>16</v>
      </c>
      <c r="D1461" s="7" t="str">
        <f>VLOOKUP(C1461, 'DB    '!$A:$M, 3, FALSE)</f>
        <v xml:space="preserve"> </v>
      </c>
      <c r="E1461" s="7" t="str">
        <f>VLOOKUP(C1461, 'DB    '!$A:$M, 5, FALSE)</f>
        <v xml:space="preserve"> </v>
      </c>
      <c r="F1461" s="7" t="str">
        <f>VLOOKUP(C1461, 'DB    '!$A:$M, 7, FALSE)</f>
        <v xml:space="preserve"> </v>
      </c>
      <c r="G1461" s="7" t="str">
        <f>VLOOKUP(C1461, 'DB    '!$A:$M, 9, FALSE)</f>
        <v xml:space="preserve"> </v>
      </c>
      <c r="H1461" s="7" t="str">
        <f>VLOOKUP(C1461, 'DB    '!$A:$M, 11, FALSE)</f>
        <v xml:space="preserve"> </v>
      </c>
      <c r="I1461" s="32"/>
    </row>
    <row r="1462" spans="1:9">
      <c r="B1462" s="31"/>
      <c r="C1462" s="10" t="str">
        <f>VLOOKUP(C1463, 'DB    '!$A:$B, 2, FALSE)</f>
        <v xml:space="preserve"> </v>
      </c>
      <c r="D1462" s="5" t="str">
        <f>VLOOKUP(C1463, 'DB    '!$A:$M, 4, FALSE)</f>
        <v xml:space="preserve"> </v>
      </c>
      <c r="E1462" s="5" t="str">
        <f>VLOOKUP(C1463, 'DB    '!$A:$M, 6, FALSE)</f>
        <v xml:space="preserve"> </v>
      </c>
      <c r="F1462" s="5" t="str">
        <f>VLOOKUP(C1463, 'DB    '!$A:$M, 8, FALSE)</f>
        <v xml:space="preserve"> </v>
      </c>
      <c r="G1462" s="5" t="str">
        <f>VLOOKUP(C1463, 'DB    '!$A:$M, 10, FALSE)</f>
        <v xml:space="preserve"> </v>
      </c>
      <c r="H1462" s="5" t="str">
        <f>VLOOKUP(C1463, 'DB    '!$A:$M, 12, FALSE)</f>
        <v xml:space="preserve"> </v>
      </c>
      <c r="I1462" s="32" t="str">
        <f>VLOOKUP(C1463, 'DB    '!$A:$M, 13, FALSE)</f>
        <v xml:space="preserve"> </v>
      </c>
    </row>
    <row r="1463" spans="1:9">
      <c r="B1463" s="31"/>
      <c r="C1463" s="11" t="s">
        <v>16</v>
      </c>
      <c r="D1463" s="7" t="str">
        <f>VLOOKUP(C1463, 'DB    '!$A:$M, 3, FALSE)</f>
        <v xml:space="preserve"> </v>
      </c>
      <c r="E1463" s="7" t="str">
        <f>VLOOKUP(C1463, 'DB    '!$A:$M, 5, FALSE)</f>
        <v xml:space="preserve"> </v>
      </c>
      <c r="F1463" s="7" t="str">
        <f>VLOOKUP(C1463, 'DB    '!$A:$M, 7, FALSE)</f>
        <v xml:space="preserve"> </v>
      </c>
      <c r="G1463" s="7" t="str">
        <f>VLOOKUP(C1463, 'DB    '!$A:$M, 9, FALSE)</f>
        <v xml:space="preserve"> </v>
      </c>
      <c r="H1463" s="7" t="str">
        <f>VLOOKUP(C1463, 'DB    '!$A:$M, 11, FALSE)</f>
        <v xml:space="preserve"> </v>
      </c>
      <c r="I1463" s="32"/>
    </row>
    <row r="1464" spans="1:9">
      <c r="B1464" s="6" t="s">
        <v>657</v>
      </c>
      <c r="C1464" s="26"/>
      <c r="D1464" s="27"/>
      <c r="E1464" s="27"/>
      <c r="F1464" s="27"/>
      <c r="G1464" s="27"/>
      <c r="H1464" s="27"/>
      <c r="I1464" s="28"/>
    </row>
    <row r="1465" spans="1:9">
      <c r="A1465" s="4">
        <f>A1457+1</f>
        <v>184</v>
      </c>
    </row>
    <row r="1466" spans="1:9">
      <c r="B1466" s="29" t="str">
        <f>VLOOKUP(B1472, 'DB    '!A:B, 2, FALSE)</f>
        <v>上</v>
      </c>
      <c r="C1466" s="10" t="str">
        <f>VLOOKUP(C1467, 'DB    '!$A:$B, 2, FALSE)</f>
        <v>上</v>
      </c>
      <c r="D1466" s="5" t="str">
        <f>VLOOKUP(C1467, 'DB    '!$A:$M, 4, FALSE)</f>
        <v xml:space="preserve"> </v>
      </c>
      <c r="E1466" s="5" t="str">
        <f>VLOOKUP(C1467, 'DB    '!$A:$M, 6, FALSE)</f>
        <v xml:space="preserve"> </v>
      </c>
      <c r="F1466" s="5" t="str">
        <f>VLOOKUP(C1467, 'DB    '!$A:$M, 8, FALSE)</f>
        <v xml:space="preserve"> </v>
      </c>
      <c r="G1466" s="5" t="str">
        <f>VLOOKUP(C1467, 'DB    '!$A:$M, 10, FALSE)</f>
        <v xml:space="preserve"> </v>
      </c>
      <c r="H1466" s="5" t="str">
        <f>VLOOKUP(C1467, 'DB    '!$A:$M, 12, FALSE)</f>
        <v xml:space="preserve"> </v>
      </c>
      <c r="I1466" s="32" t="str">
        <f>VLOOKUP(C1467, 'DB    '!$A:$M, 13, FALSE)</f>
        <v>위에 있는 무엇인가를 가리킴</v>
      </c>
    </row>
    <row r="1467" spans="1:9">
      <c r="B1467" s="30"/>
      <c r="C1467" s="11" t="str">
        <f>B1472</f>
        <v>위상</v>
      </c>
      <c r="D1467" s="7" t="str">
        <f>VLOOKUP(C1467, 'DB    '!$A:$M, 3, FALSE)</f>
        <v>.</v>
      </c>
      <c r="E1467" s="7" t="str">
        <f>VLOOKUP(C1467, 'DB    '!$A:$M, 5, FALSE)</f>
        <v>.</v>
      </c>
      <c r="F1467" s="7" t="str">
        <f>VLOOKUP(C1467, 'DB    '!$A:$M, 7, FALSE)</f>
        <v>.</v>
      </c>
      <c r="G1467" s="7" t="str">
        <f>VLOOKUP(C1467, 'DB    '!$A:$M, 9, FALSE)</f>
        <v>.</v>
      </c>
      <c r="H1467" s="7" t="str">
        <f>VLOOKUP(C1467, 'DB    '!$A:$M, 11, FALSE)</f>
        <v>.</v>
      </c>
      <c r="I1467" s="32"/>
    </row>
    <row r="1468" spans="1:9">
      <c r="B1468" s="30"/>
      <c r="C1468" s="10" t="str">
        <f>VLOOKUP(C1469, 'DB    '!$A:$B, 2, FALSE)</f>
        <v xml:space="preserve"> </v>
      </c>
      <c r="D1468" s="5" t="str">
        <f>VLOOKUP(C1469, 'DB    '!$A:$M, 4, FALSE)</f>
        <v xml:space="preserve"> </v>
      </c>
      <c r="E1468" s="5" t="str">
        <f>VLOOKUP(C1469, 'DB    '!$A:$M, 6, FALSE)</f>
        <v xml:space="preserve"> </v>
      </c>
      <c r="F1468" s="5" t="str">
        <f>VLOOKUP(C1469, 'DB    '!$A:$M, 8, FALSE)</f>
        <v xml:space="preserve"> </v>
      </c>
      <c r="G1468" s="5" t="str">
        <f>VLOOKUP(C1469, 'DB    '!$A:$M, 10, FALSE)</f>
        <v xml:space="preserve"> </v>
      </c>
      <c r="H1468" s="5" t="str">
        <f>VLOOKUP(C1469, 'DB    '!$A:$M, 12, FALSE)</f>
        <v xml:space="preserve"> </v>
      </c>
      <c r="I1468" s="32" t="str">
        <f>VLOOKUP(C1469, 'DB    '!$A:$M, 13, FALSE)</f>
        <v xml:space="preserve"> </v>
      </c>
    </row>
    <row r="1469" spans="1:9">
      <c r="B1469" s="30"/>
      <c r="C1469" s="11" t="s">
        <v>16</v>
      </c>
      <c r="D1469" s="7" t="str">
        <f>VLOOKUP(C1469, 'DB    '!$A:$M, 3, FALSE)</f>
        <v xml:space="preserve"> </v>
      </c>
      <c r="E1469" s="7" t="str">
        <f>VLOOKUP(C1469, 'DB    '!$A:$M, 5, FALSE)</f>
        <v xml:space="preserve"> </v>
      </c>
      <c r="F1469" s="7" t="str">
        <f>VLOOKUP(C1469, 'DB    '!$A:$M, 7, FALSE)</f>
        <v xml:space="preserve"> </v>
      </c>
      <c r="G1469" s="7" t="str">
        <f>VLOOKUP(C1469, 'DB    '!$A:$M, 9, FALSE)</f>
        <v xml:space="preserve"> </v>
      </c>
      <c r="H1469" s="7" t="str">
        <f>VLOOKUP(C1469, 'DB    '!$A:$M, 11, FALSE)</f>
        <v xml:space="preserve"> </v>
      </c>
      <c r="I1469" s="32"/>
    </row>
    <row r="1470" spans="1:9">
      <c r="B1470" s="31"/>
      <c r="C1470" s="10" t="str">
        <f>VLOOKUP(C1471, 'DB    '!$A:$B, 2, FALSE)</f>
        <v xml:space="preserve"> </v>
      </c>
      <c r="D1470" s="5" t="str">
        <f>VLOOKUP(C1471, 'DB    '!$A:$M, 4, FALSE)</f>
        <v xml:space="preserve"> </v>
      </c>
      <c r="E1470" s="5" t="str">
        <f>VLOOKUP(C1471, 'DB    '!$A:$M, 6, FALSE)</f>
        <v xml:space="preserve"> </v>
      </c>
      <c r="F1470" s="5" t="str">
        <f>VLOOKUP(C1471, 'DB    '!$A:$M, 8, FALSE)</f>
        <v xml:space="preserve"> </v>
      </c>
      <c r="G1470" s="5" t="str">
        <f>VLOOKUP(C1471, 'DB    '!$A:$M, 10, FALSE)</f>
        <v xml:space="preserve"> </v>
      </c>
      <c r="H1470" s="5" t="str">
        <f>VLOOKUP(C1471, 'DB    '!$A:$M, 12, FALSE)</f>
        <v xml:space="preserve"> </v>
      </c>
      <c r="I1470" s="32" t="str">
        <f>VLOOKUP(C1471, 'DB    '!$A:$M, 13, FALSE)</f>
        <v xml:space="preserve"> </v>
      </c>
    </row>
    <row r="1471" spans="1:9">
      <c r="B1471" s="31"/>
      <c r="C1471" s="11" t="s">
        <v>16</v>
      </c>
      <c r="D1471" s="7" t="str">
        <f>VLOOKUP(C1471, 'DB    '!$A:$M, 3, FALSE)</f>
        <v xml:space="preserve"> </v>
      </c>
      <c r="E1471" s="7" t="str">
        <f>VLOOKUP(C1471, 'DB    '!$A:$M, 5, FALSE)</f>
        <v xml:space="preserve"> </v>
      </c>
      <c r="F1471" s="7" t="str">
        <f>VLOOKUP(C1471, 'DB    '!$A:$M, 7, FALSE)</f>
        <v xml:space="preserve"> </v>
      </c>
      <c r="G1471" s="7" t="str">
        <f>VLOOKUP(C1471, 'DB    '!$A:$M, 9, FALSE)</f>
        <v xml:space="preserve"> </v>
      </c>
      <c r="H1471" s="7" t="str">
        <f>VLOOKUP(C1471, 'DB    '!$A:$M, 11, FALSE)</f>
        <v xml:space="preserve"> </v>
      </c>
      <c r="I1471" s="32"/>
    </row>
    <row r="1472" spans="1:9">
      <c r="B1472" s="6" t="s">
        <v>660</v>
      </c>
      <c r="C1472" s="26"/>
      <c r="D1472" s="27"/>
      <c r="E1472" s="27"/>
      <c r="F1472" s="27"/>
      <c r="G1472" s="27"/>
      <c r="H1472" s="27"/>
      <c r="I1472" s="28"/>
    </row>
    <row r="1473" spans="1:9">
      <c r="A1473" s="4">
        <f>A1465+1</f>
        <v>185</v>
      </c>
    </row>
    <row r="1474" spans="1:9">
      <c r="B1474" s="29" t="str">
        <f>VLOOKUP(B1480, 'DB    '!A:B, 2, FALSE)</f>
        <v>中</v>
      </c>
      <c r="C1474" s="10" t="str">
        <f>VLOOKUP(C1475, 'DB    '!$A:$B, 2, FALSE)</f>
        <v>中</v>
      </c>
      <c r="D1474" s="5" t="str">
        <f>VLOOKUP(C1475, 'DB    '!$A:$M, 4, FALSE)</f>
        <v xml:space="preserve"> </v>
      </c>
      <c r="E1474" s="5" t="str">
        <f>VLOOKUP(C1475, 'DB    '!$A:$M, 6, FALSE)</f>
        <v xml:space="preserve"> </v>
      </c>
      <c r="F1474" s="5" t="str">
        <f>VLOOKUP(C1475, 'DB    '!$A:$M, 8, FALSE)</f>
        <v xml:space="preserve"> </v>
      </c>
      <c r="G1474" s="5" t="str">
        <f>VLOOKUP(C1475, 'DB    '!$A:$M, 10, FALSE)</f>
        <v xml:space="preserve"> </v>
      </c>
      <c r="H1474" s="5" t="str">
        <f>VLOOKUP(C1475, 'DB    '!$A:$M, 12, FALSE)</f>
        <v xml:space="preserve"> </v>
      </c>
      <c r="I1474" s="32" t="str">
        <f>VLOOKUP(C1475, 'DB    '!$A:$M, 13, FALSE)</f>
        <v>무언가의 한가운데를 꼬챙이로 꿴 모양</v>
      </c>
    </row>
    <row r="1475" spans="1:9">
      <c r="B1475" s="30"/>
      <c r="C1475" s="11" t="str">
        <f>B1480</f>
        <v>가운데중</v>
      </c>
      <c r="D1475" s="7" t="str">
        <f>VLOOKUP(C1475, 'DB    '!$A:$M, 3, FALSE)</f>
        <v>.</v>
      </c>
      <c r="E1475" s="7" t="str">
        <f>VLOOKUP(C1475, 'DB    '!$A:$M, 5, FALSE)</f>
        <v>.</v>
      </c>
      <c r="F1475" s="7" t="str">
        <f>VLOOKUP(C1475, 'DB    '!$A:$M, 7, FALSE)</f>
        <v>.</v>
      </c>
      <c r="G1475" s="7" t="str">
        <f>VLOOKUP(C1475, 'DB    '!$A:$M, 9, FALSE)</f>
        <v>.</v>
      </c>
      <c r="H1475" s="7" t="str">
        <f>VLOOKUP(C1475, 'DB    '!$A:$M, 11, FALSE)</f>
        <v>.</v>
      </c>
      <c r="I1475" s="32"/>
    </row>
    <row r="1476" spans="1:9">
      <c r="B1476" s="30"/>
      <c r="C1476" s="10" t="str">
        <f>VLOOKUP(C1477, 'DB    '!$A:$B, 2, FALSE)</f>
        <v xml:space="preserve"> </v>
      </c>
      <c r="D1476" s="5" t="str">
        <f>VLOOKUP(C1477, 'DB    '!$A:$M, 4, FALSE)</f>
        <v xml:space="preserve"> </v>
      </c>
      <c r="E1476" s="5" t="str">
        <f>VLOOKUP(C1477, 'DB    '!$A:$M, 6, FALSE)</f>
        <v xml:space="preserve"> </v>
      </c>
      <c r="F1476" s="5" t="str">
        <f>VLOOKUP(C1477, 'DB    '!$A:$M, 8, FALSE)</f>
        <v xml:space="preserve"> </v>
      </c>
      <c r="G1476" s="5" t="str">
        <f>VLOOKUP(C1477, 'DB    '!$A:$M, 10, FALSE)</f>
        <v xml:space="preserve"> </v>
      </c>
      <c r="H1476" s="5" t="str">
        <f>VLOOKUP(C1477, 'DB    '!$A:$M, 12, FALSE)</f>
        <v xml:space="preserve"> </v>
      </c>
      <c r="I1476" s="32" t="str">
        <f>VLOOKUP(C1477, 'DB    '!$A:$M, 13, FALSE)</f>
        <v xml:space="preserve"> </v>
      </c>
    </row>
    <row r="1477" spans="1:9">
      <c r="B1477" s="30"/>
      <c r="C1477" s="11" t="s">
        <v>16</v>
      </c>
      <c r="D1477" s="7" t="str">
        <f>VLOOKUP(C1477, 'DB    '!$A:$M, 3, FALSE)</f>
        <v xml:space="preserve"> </v>
      </c>
      <c r="E1477" s="7" t="str">
        <f>VLOOKUP(C1477, 'DB    '!$A:$M, 5, FALSE)</f>
        <v xml:space="preserve"> </v>
      </c>
      <c r="F1477" s="7" t="str">
        <f>VLOOKUP(C1477, 'DB    '!$A:$M, 7, FALSE)</f>
        <v xml:space="preserve"> </v>
      </c>
      <c r="G1477" s="7" t="str">
        <f>VLOOKUP(C1477, 'DB    '!$A:$M, 9, FALSE)</f>
        <v xml:space="preserve"> </v>
      </c>
      <c r="H1477" s="7" t="str">
        <f>VLOOKUP(C1477, 'DB    '!$A:$M, 11, FALSE)</f>
        <v xml:space="preserve"> </v>
      </c>
      <c r="I1477" s="32"/>
    </row>
    <row r="1478" spans="1:9">
      <c r="B1478" s="31"/>
      <c r="C1478" s="10" t="str">
        <f>VLOOKUP(C1479, 'DB    '!$A:$B, 2, FALSE)</f>
        <v xml:space="preserve"> </v>
      </c>
      <c r="D1478" s="5" t="str">
        <f>VLOOKUP(C1479, 'DB    '!$A:$M, 4, FALSE)</f>
        <v xml:space="preserve"> </v>
      </c>
      <c r="E1478" s="5" t="str">
        <f>VLOOKUP(C1479, 'DB    '!$A:$M, 6, FALSE)</f>
        <v xml:space="preserve"> </v>
      </c>
      <c r="F1478" s="5" t="str">
        <f>VLOOKUP(C1479, 'DB    '!$A:$M, 8, FALSE)</f>
        <v xml:space="preserve"> </v>
      </c>
      <c r="G1478" s="5" t="str">
        <f>VLOOKUP(C1479, 'DB    '!$A:$M, 10, FALSE)</f>
        <v xml:space="preserve"> </v>
      </c>
      <c r="H1478" s="5" t="str">
        <f>VLOOKUP(C1479, 'DB    '!$A:$M, 12, FALSE)</f>
        <v xml:space="preserve"> </v>
      </c>
      <c r="I1478" s="32" t="str">
        <f>VLOOKUP(C1479, 'DB    '!$A:$M, 13, FALSE)</f>
        <v xml:space="preserve"> </v>
      </c>
    </row>
    <row r="1479" spans="1:9">
      <c r="B1479" s="31"/>
      <c r="C1479" s="11" t="s">
        <v>16</v>
      </c>
      <c r="D1479" s="7" t="str">
        <f>VLOOKUP(C1479, 'DB    '!$A:$M, 3, FALSE)</f>
        <v xml:space="preserve"> </v>
      </c>
      <c r="E1479" s="7" t="str">
        <f>VLOOKUP(C1479, 'DB    '!$A:$M, 5, FALSE)</f>
        <v xml:space="preserve"> </v>
      </c>
      <c r="F1479" s="7" t="str">
        <f>VLOOKUP(C1479, 'DB    '!$A:$M, 7, FALSE)</f>
        <v xml:space="preserve"> </v>
      </c>
      <c r="G1479" s="7" t="str">
        <f>VLOOKUP(C1479, 'DB    '!$A:$M, 9, FALSE)</f>
        <v xml:space="preserve"> </v>
      </c>
      <c r="H1479" s="7" t="str">
        <f>VLOOKUP(C1479, 'DB    '!$A:$M, 11, FALSE)</f>
        <v xml:space="preserve"> </v>
      </c>
      <c r="I1479" s="32"/>
    </row>
    <row r="1480" spans="1:9">
      <c r="B1480" s="6" t="s">
        <v>82</v>
      </c>
      <c r="C1480" s="26"/>
      <c r="D1480" s="27"/>
      <c r="E1480" s="27"/>
      <c r="F1480" s="27"/>
      <c r="G1480" s="27"/>
      <c r="H1480" s="27"/>
      <c r="I1480" s="28"/>
    </row>
    <row r="1481" spans="1:9">
      <c r="A1481" s="4">
        <f>A1473+1</f>
        <v>186</v>
      </c>
    </row>
    <row r="1482" spans="1:9">
      <c r="B1482" s="29" t="str">
        <f>VLOOKUP(B1488, 'DB    '!A:B, 2, FALSE)</f>
        <v>下</v>
      </c>
      <c r="C1482" s="10" t="str">
        <f>VLOOKUP(C1483, 'DB    '!$A:$B, 2, FALSE)</f>
        <v>下</v>
      </c>
      <c r="D1482" s="5" t="str">
        <f>VLOOKUP(C1483, 'DB    '!$A:$M, 4, FALSE)</f>
        <v xml:space="preserve"> </v>
      </c>
      <c r="E1482" s="5" t="str">
        <f>VLOOKUP(C1483, 'DB    '!$A:$M, 6, FALSE)</f>
        <v xml:space="preserve"> </v>
      </c>
      <c r="F1482" s="5" t="str">
        <f>VLOOKUP(C1483, 'DB    '!$A:$M, 8, FALSE)</f>
        <v xml:space="preserve"> </v>
      </c>
      <c r="G1482" s="5" t="str">
        <f>VLOOKUP(C1483, 'DB    '!$A:$M, 10, FALSE)</f>
        <v xml:space="preserve"> </v>
      </c>
      <c r="H1482" s="5" t="str">
        <f>VLOOKUP(C1483, 'DB    '!$A:$M, 12, FALSE)</f>
        <v xml:space="preserve"> </v>
      </c>
      <c r="I1482" s="32" t="str">
        <f>VLOOKUP(C1483, 'DB    '!$A:$M, 13, FALSE)</f>
        <v>무언가 아래 있는 것을 가리킴</v>
      </c>
    </row>
    <row r="1483" spans="1:9">
      <c r="B1483" s="30"/>
      <c r="C1483" s="11" t="str">
        <f>B1488</f>
        <v>아래하</v>
      </c>
      <c r="D1483" s="7" t="str">
        <f>VLOOKUP(C1483, 'DB    '!$A:$M, 3, FALSE)</f>
        <v>.</v>
      </c>
      <c r="E1483" s="7" t="str">
        <f>VLOOKUP(C1483, 'DB    '!$A:$M, 5, FALSE)</f>
        <v>.</v>
      </c>
      <c r="F1483" s="7" t="str">
        <f>VLOOKUP(C1483, 'DB    '!$A:$M, 7, FALSE)</f>
        <v>.</v>
      </c>
      <c r="G1483" s="7" t="str">
        <f>VLOOKUP(C1483, 'DB    '!$A:$M, 9, FALSE)</f>
        <v>.</v>
      </c>
      <c r="H1483" s="7" t="str">
        <f>VLOOKUP(C1483, 'DB    '!$A:$M, 11, FALSE)</f>
        <v>.</v>
      </c>
      <c r="I1483" s="32"/>
    </row>
    <row r="1484" spans="1:9">
      <c r="B1484" s="30"/>
      <c r="C1484" s="10" t="str">
        <f>VLOOKUP(C1485, 'DB    '!$A:$B, 2, FALSE)</f>
        <v xml:space="preserve"> </v>
      </c>
      <c r="D1484" s="5" t="str">
        <f>VLOOKUP(C1485, 'DB    '!$A:$M, 4, FALSE)</f>
        <v xml:space="preserve"> </v>
      </c>
      <c r="E1484" s="5" t="str">
        <f>VLOOKUP(C1485, 'DB    '!$A:$M, 6, FALSE)</f>
        <v xml:space="preserve"> </v>
      </c>
      <c r="F1484" s="5" t="str">
        <f>VLOOKUP(C1485, 'DB    '!$A:$M, 8, FALSE)</f>
        <v xml:space="preserve"> </v>
      </c>
      <c r="G1484" s="5" t="str">
        <f>VLOOKUP(C1485, 'DB    '!$A:$M, 10, FALSE)</f>
        <v xml:space="preserve"> </v>
      </c>
      <c r="H1484" s="5" t="str">
        <f>VLOOKUP(C1485, 'DB    '!$A:$M, 12, FALSE)</f>
        <v xml:space="preserve"> </v>
      </c>
      <c r="I1484" s="32" t="str">
        <f>VLOOKUP(C1485, 'DB    '!$A:$M, 13, FALSE)</f>
        <v xml:space="preserve"> </v>
      </c>
    </row>
    <row r="1485" spans="1:9">
      <c r="B1485" s="30"/>
      <c r="C1485" s="11" t="s">
        <v>16</v>
      </c>
      <c r="D1485" s="7" t="str">
        <f>VLOOKUP(C1485, 'DB    '!$A:$M, 3, FALSE)</f>
        <v xml:space="preserve"> </v>
      </c>
      <c r="E1485" s="7" t="str">
        <f>VLOOKUP(C1485, 'DB    '!$A:$M, 5, FALSE)</f>
        <v xml:space="preserve"> </v>
      </c>
      <c r="F1485" s="7" t="str">
        <f>VLOOKUP(C1485, 'DB    '!$A:$M, 7, FALSE)</f>
        <v xml:space="preserve"> </v>
      </c>
      <c r="G1485" s="7" t="str">
        <f>VLOOKUP(C1485, 'DB    '!$A:$M, 9, FALSE)</f>
        <v xml:space="preserve"> </v>
      </c>
      <c r="H1485" s="7" t="str">
        <f>VLOOKUP(C1485, 'DB    '!$A:$M, 11, FALSE)</f>
        <v xml:space="preserve"> </v>
      </c>
      <c r="I1485" s="32"/>
    </row>
    <row r="1486" spans="1:9">
      <c r="B1486" s="31"/>
      <c r="C1486" s="10" t="str">
        <f>VLOOKUP(C1487, 'DB    '!$A:$B, 2, FALSE)</f>
        <v xml:space="preserve"> </v>
      </c>
      <c r="D1486" s="5" t="str">
        <f>VLOOKUP(C1487, 'DB    '!$A:$M, 4, FALSE)</f>
        <v xml:space="preserve"> </v>
      </c>
      <c r="E1486" s="5" t="str">
        <f>VLOOKUP(C1487, 'DB    '!$A:$M, 6, FALSE)</f>
        <v xml:space="preserve"> </v>
      </c>
      <c r="F1486" s="5" t="str">
        <f>VLOOKUP(C1487, 'DB    '!$A:$M, 8, FALSE)</f>
        <v xml:space="preserve"> </v>
      </c>
      <c r="G1486" s="5" t="str">
        <f>VLOOKUP(C1487, 'DB    '!$A:$M, 10, FALSE)</f>
        <v xml:space="preserve"> </v>
      </c>
      <c r="H1486" s="5" t="str">
        <f>VLOOKUP(C1487, 'DB    '!$A:$M, 12, FALSE)</f>
        <v xml:space="preserve"> </v>
      </c>
      <c r="I1486" s="32" t="str">
        <f>VLOOKUP(C1487, 'DB    '!$A:$M, 13, FALSE)</f>
        <v xml:space="preserve"> </v>
      </c>
    </row>
    <row r="1487" spans="1:9">
      <c r="B1487" s="31"/>
      <c r="C1487" s="11" t="s">
        <v>16</v>
      </c>
      <c r="D1487" s="7" t="str">
        <f>VLOOKUP(C1487, 'DB    '!$A:$M, 3, FALSE)</f>
        <v xml:space="preserve"> </v>
      </c>
      <c r="E1487" s="7" t="str">
        <f>VLOOKUP(C1487, 'DB    '!$A:$M, 5, FALSE)</f>
        <v xml:space="preserve"> </v>
      </c>
      <c r="F1487" s="7" t="str">
        <f>VLOOKUP(C1487, 'DB    '!$A:$M, 7, FALSE)</f>
        <v xml:space="preserve"> </v>
      </c>
      <c r="G1487" s="7" t="str">
        <f>VLOOKUP(C1487, 'DB    '!$A:$M, 9, FALSE)</f>
        <v xml:space="preserve"> </v>
      </c>
      <c r="H1487" s="7" t="str">
        <f>VLOOKUP(C1487, 'DB    '!$A:$M, 11, FALSE)</f>
        <v xml:space="preserve"> </v>
      </c>
      <c r="I1487" s="32"/>
    </row>
    <row r="1488" spans="1:9">
      <c r="B1488" s="6" t="s">
        <v>664</v>
      </c>
      <c r="C1488" s="26"/>
      <c r="D1488" s="27"/>
      <c r="E1488" s="27"/>
      <c r="F1488" s="27"/>
      <c r="G1488" s="27"/>
      <c r="H1488" s="27"/>
      <c r="I1488" s="28"/>
    </row>
    <row r="1489" spans="1:9">
      <c r="A1489" s="4">
        <f>A1481+1</f>
        <v>187</v>
      </c>
    </row>
    <row r="1490" spans="1:9">
      <c r="B1490" s="29" t="str">
        <f>VLOOKUP(B1496, 'DB    '!A:B, 2, FALSE)</f>
        <v>內</v>
      </c>
      <c r="C1490" s="10" t="str">
        <f>VLOOKUP(C1491, 'DB    '!$A:$B, 2, FALSE)</f>
        <v>內</v>
      </c>
      <c r="D1490" s="5" t="str">
        <f>VLOOKUP(C1491, 'DB    '!$A:$M, 4, FALSE)</f>
        <v>冂</v>
      </c>
      <c r="E1490" s="5" t="str">
        <f>VLOOKUP(C1491, 'DB    '!$A:$M, 6, FALSE)</f>
        <v>入</v>
      </c>
      <c r="F1490" s="5" t="str">
        <f>VLOOKUP(C1491, 'DB    '!$A:$M, 8, FALSE)</f>
        <v xml:space="preserve"> </v>
      </c>
      <c r="G1490" s="5" t="str">
        <f>VLOOKUP(C1491, 'DB    '!$A:$M, 10, FALSE)</f>
        <v xml:space="preserve"> </v>
      </c>
      <c r="H1490" s="5" t="str">
        <f>VLOOKUP(C1491, 'DB    '!$A:$M, 12, FALSE)</f>
        <v xml:space="preserve"> </v>
      </c>
      <c r="I1490" s="32" t="str">
        <f>VLOOKUP(C1491, 'DB    '!$A:$M, 13, FALSE)</f>
        <v>사람이 머리를 숙이고 안으로 들어오면 안은 실내이다. 내측</v>
      </c>
    </row>
    <row r="1491" spans="1:9">
      <c r="B1491" s="30"/>
      <c r="C1491" s="11" t="str">
        <f>B1496</f>
        <v>안내</v>
      </c>
      <c r="D1491" s="7" t="str">
        <f>VLOOKUP(C1491, 'DB    '!$A:$M, 3, FALSE)</f>
        <v>멀경</v>
      </c>
      <c r="E1491" s="7" t="str">
        <f>VLOOKUP(C1491, 'DB    '!$A:$M, 5, FALSE)</f>
        <v>들입</v>
      </c>
      <c r="F1491" s="7" t="str">
        <f>VLOOKUP(C1491, 'DB    '!$A:$M, 7, FALSE)</f>
        <v>.</v>
      </c>
      <c r="G1491" s="7" t="str">
        <f>VLOOKUP(C1491, 'DB    '!$A:$M, 9, FALSE)</f>
        <v>.</v>
      </c>
      <c r="H1491" s="7" t="str">
        <f>VLOOKUP(C1491, 'DB    '!$A:$M, 11, FALSE)</f>
        <v>.</v>
      </c>
      <c r="I1491" s="32"/>
    </row>
    <row r="1492" spans="1:9">
      <c r="B1492" s="30"/>
      <c r="C1492" s="10" t="str">
        <f>VLOOKUP(C1493, 'DB    '!$A:$B, 2, FALSE)</f>
        <v xml:space="preserve"> </v>
      </c>
      <c r="D1492" s="5" t="str">
        <f>VLOOKUP(C1493, 'DB    '!$A:$M, 4, FALSE)</f>
        <v xml:space="preserve"> </v>
      </c>
      <c r="E1492" s="5" t="str">
        <f>VLOOKUP(C1493, 'DB    '!$A:$M, 6, FALSE)</f>
        <v xml:space="preserve"> </v>
      </c>
      <c r="F1492" s="5" t="str">
        <f>VLOOKUP(C1493, 'DB    '!$A:$M, 8, FALSE)</f>
        <v xml:space="preserve"> </v>
      </c>
      <c r="G1492" s="5" t="str">
        <f>VLOOKUP(C1493, 'DB    '!$A:$M, 10, FALSE)</f>
        <v xml:space="preserve"> </v>
      </c>
      <c r="H1492" s="5" t="str">
        <f>VLOOKUP(C1493, 'DB    '!$A:$M, 12, FALSE)</f>
        <v xml:space="preserve"> </v>
      </c>
      <c r="I1492" s="32" t="str">
        <f>VLOOKUP(C1493, 'DB    '!$A:$M, 13, FALSE)</f>
        <v xml:space="preserve"> </v>
      </c>
    </row>
    <row r="1493" spans="1:9">
      <c r="B1493" s="30"/>
      <c r="C1493" s="11" t="s">
        <v>16</v>
      </c>
      <c r="D1493" s="7" t="str">
        <f>VLOOKUP(C1493, 'DB    '!$A:$M, 3, FALSE)</f>
        <v xml:space="preserve"> </v>
      </c>
      <c r="E1493" s="7" t="str">
        <f>VLOOKUP(C1493, 'DB    '!$A:$M, 5, FALSE)</f>
        <v xml:space="preserve"> </v>
      </c>
      <c r="F1493" s="7" t="str">
        <f>VLOOKUP(C1493, 'DB    '!$A:$M, 7, FALSE)</f>
        <v xml:space="preserve"> </v>
      </c>
      <c r="G1493" s="7" t="str">
        <f>VLOOKUP(C1493, 'DB    '!$A:$M, 9, FALSE)</f>
        <v xml:space="preserve"> </v>
      </c>
      <c r="H1493" s="7" t="str">
        <f>VLOOKUP(C1493, 'DB    '!$A:$M, 11, FALSE)</f>
        <v xml:space="preserve"> </v>
      </c>
      <c r="I1493" s="32"/>
    </row>
    <row r="1494" spans="1:9">
      <c r="B1494" s="31"/>
      <c r="C1494" s="10" t="str">
        <f>VLOOKUP(C1495, 'DB    '!$A:$B, 2, FALSE)</f>
        <v xml:space="preserve"> </v>
      </c>
      <c r="D1494" s="5" t="str">
        <f>VLOOKUP(C1495, 'DB    '!$A:$M, 4, FALSE)</f>
        <v xml:space="preserve"> </v>
      </c>
      <c r="E1494" s="5" t="str">
        <f>VLOOKUP(C1495, 'DB    '!$A:$M, 6, FALSE)</f>
        <v xml:space="preserve"> </v>
      </c>
      <c r="F1494" s="5" t="str">
        <f>VLOOKUP(C1495, 'DB    '!$A:$M, 8, FALSE)</f>
        <v xml:space="preserve"> </v>
      </c>
      <c r="G1494" s="5" t="str">
        <f>VLOOKUP(C1495, 'DB    '!$A:$M, 10, FALSE)</f>
        <v xml:space="preserve"> </v>
      </c>
      <c r="H1494" s="5" t="str">
        <f>VLOOKUP(C1495, 'DB    '!$A:$M, 12, FALSE)</f>
        <v xml:space="preserve"> </v>
      </c>
      <c r="I1494" s="32" t="str">
        <f>VLOOKUP(C1495, 'DB    '!$A:$M, 13, FALSE)</f>
        <v xml:space="preserve"> </v>
      </c>
    </row>
    <row r="1495" spans="1:9">
      <c r="B1495" s="31"/>
      <c r="C1495" s="11" t="s">
        <v>16</v>
      </c>
      <c r="D1495" s="7" t="str">
        <f>VLOOKUP(C1495, 'DB    '!$A:$M, 3, FALSE)</f>
        <v xml:space="preserve"> </v>
      </c>
      <c r="E1495" s="7" t="str">
        <f>VLOOKUP(C1495, 'DB    '!$A:$M, 5, FALSE)</f>
        <v xml:space="preserve"> </v>
      </c>
      <c r="F1495" s="7" t="str">
        <f>VLOOKUP(C1495, 'DB    '!$A:$M, 7, FALSE)</f>
        <v xml:space="preserve"> </v>
      </c>
      <c r="G1495" s="7" t="str">
        <f>VLOOKUP(C1495, 'DB    '!$A:$M, 9, FALSE)</f>
        <v xml:space="preserve"> </v>
      </c>
      <c r="H1495" s="7" t="str">
        <f>VLOOKUP(C1495, 'DB    '!$A:$M, 11, FALSE)</f>
        <v xml:space="preserve"> </v>
      </c>
      <c r="I1495" s="32"/>
    </row>
    <row r="1496" spans="1:9">
      <c r="B1496" s="6" t="s">
        <v>668</v>
      </c>
      <c r="C1496" s="26"/>
      <c r="D1496" s="27"/>
      <c r="E1496" s="27"/>
      <c r="F1496" s="27"/>
      <c r="G1496" s="27"/>
      <c r="H1496" s="27"/>
      <c r="I1496" s="28"/>
    </row>
    <row r="1497" spans="1:9">
      <c r="A1497" s="4">
        <f>A1489+1</f>
        <v>188</v>
      </c>
    </row>
    <row r="1498" spans="1:9">
      <c r="B1498" s="29" t="str">
        <f>VLOOKUP(B1504, 'DB    '!A:B, 2, FALSE)</f>
        <v>外</v>
      </c>
      <c r="C1498" s="10" t="str">
        <f>VLOOKUP(C1499, 'DB    '!$A:$B, 2, FALSE)</f>
        <v>外</v>
      </c>
      <c r="D1498" s="5" t="str">
        <f>VLOOKUP(C1499, 'DB    '!$A:$M, 4, FALSE)</f>
        <v>夕</v>
      </c>
      <c r="E1498" s="5" t="str">
        <f>VLOOKUP(C1499, 'DB    '!$A:$M, 6, FALSE)</f>
        <v>卜</v>
      </c>
      <c r="F1498" s="5" t="str">
        <f>VLOOKUP(C1499, 'DB    '!$A:$M, 8, FALSE)</f>
        <v xml:space="preserve"> </v>
      </c>
      <c r="G1498" s="5" t="str">
        <f>VLOOKUP(C1499, 'DB    '!$A:$M, 10, FALSE)</f>
        <v xml:space="preserve"> </v>
      </c>
      <c r="H1498" s="5" t="str">
        <f>VLOOKUP(C1499, 'DB    '!$A:$M, 12, FALSE)</f>
        <v xml:space="preserve"> </v>
      </c>
      <c r="I1498" s="32" t="str">
        <f>VLOOKUP(C1499, 'DB    '!$A:$M, 13, FALSE)</f>
        <v>저녁에 점을 치는 것은 예외적인 경우이다. 아침에 쳐야한다. 외측</v>
      </c>
    </row>
    <row r="1499" spans="1:9">
      <c r="B1499" s="30"/>
      <c r="C1499" s="11" t="str">
        <f>B1504</f>
        <v>바깥외</v>
      </c>
      <c r="D1499" s="7" t="str">
        <f>VLOOKUP(C1499, 'DB    '!$A:$M, 3, FALSE)</f>
        <v>저녁석</v>
      </c>
      <c r="E1499" s="7" t="str">
        <f>VLOOKUP(C1499, 'DB    '!$A:$M, 5, FALSE)</f>
        <v>점복</v>
      </c>
      <c r="F1499" s="7" t="str">
        <f>VLOOKUP(C1499, 'DB    '!$A:$M, 7, FALSE)</f>
        <v>.</v>
      </c>
      <c r="G1499" s="7" t="str">
        <f>VLOOKUP(C1499, 'DB    '!$A:$M, 9, FALSE)</f>
        <v>.</v>
      </c>
      <c r="H1499" s="7" t="str">
        <f>VLOOKUP(C1499, 'DB    '!$A:$M, 11, FALSE)</f>
        <v>.</v>
      </c>
      <c r="I1499" s="32"/>
    </row>
    <row r="1500" spans="1:9">
      <c r="B1500" s="30"/>
      <c r="C1500" s="10" t="str">
        <f>VLOOKUP(C1501, 'DB    '!$A:$B, 2, FALSE)</f>
        <v xml:space="preserve"> </v>
      </c>
      <c r="D1500" s="5" t="str">
        <f>VLOOKUP(C1501, 'DB    '!$A:$M, 4, FALSE)</f>
        <v xml:space="preserve"> </v>
      </c>
      <c r="E1500" s="5" t="str">
        <f>VLOOKUP(C1501, 'DB    '!$A:$M, 6, FALSE)</f>
        <v xml:space="preserve"> </v>
      </c>
      <c r="F1500" s="5" t="str">
        <f>VLOOKUP(C1501, 'DB    '!$A:$M, 8, FALSE)</f>
        <v xml:space="preserve"> </v>
      </c>
      <c r="G1500" s="5" t="str">
        <f>VLOOKUP(C1501, 'DB    '!$A:$M, 10, FALSE)</f>
        <v xml:space="preserve"> </v>
      </c>
      <c r="H1500" s="5" t="str">
        <f>VLOOKUP(C1501, 'DB    '!$A:$M, 12, FALSE)</f>
        <v xml:space="preserve"> </v>
      </c>
      <c r="I1500" s="32" t="str">
        <f>VLOOKUP(C1501, 'DB    '!$A:$M, 13, FALSE)</f>
        <v xml:space="preserve"> </v>
      </c>
    </row>
    <row r="1501" spans="1:9">
      <c r="B1501" s="30"/>
      <c r="C1501" s="11" t="s">
        <v>16</v>
      </c>
      <c r="D1501" s="7" t="str">
        <f>VLOOKUP(C1501, 'DB    '!$A:$M, 3, FALSE)</f>
        <v xml:space="preserve"> </v>
      </c>
      <c r="E1501" s="7" t="str">
        <f>VLOOKUP(C1501, 'DB    '!$A:$M, 5, FALSE)</f>
        <v xml:space="preserve"> </v>
      </c>
      <c r="F1501" s="7" t="str">
        <f>VLOOKUP(C1501, 'DB    '!$A:$M, 7, FALSE)</f>
        <v xml:space="preserve"> </v>
      </c>
      <c r="G1501" s="7" t="str">
        <f>VLOOKUP(C1501, 'DB    '!$A:$M, 9, FALSE)</f>
        <v xml:space="preserve"> </v>
      </c>
      <c r="H1501" s="7" t="str">
        <f>VLOOKUP(C1501, 'DB    '!$A:$M, 11, FALSE)</f>
        <v xml:space="preserve"> </v>
      </c>
      <c r="I1501" s="32"/>
    </row>
    <row r="1502" spans="1:9">
      <c r="B1502" s="31"/>
      <c r="C1502" s="10" t="str">
        <f>VLOOKUP(C1503, 'DB    '!$A:$B, 2, FALSE)</f>
        <v xml:space="preserve"> </v>
      </c>
      <c r="D1502" s="5" t="str">
        <f>VLOOKUP(C1503, 'DB    '!$A:$M, 4, FALSE)</f>
        <v xml:space="preserve"> </v>
      </c>
      <c r="E1502" s="5" t="str">
        <f>VLOOKUP(C1503, 'DB    '!$A:$M, 6, FALSE)</f>
        <v xml:space="preserve"> </v>
      </c>
      <c r="F1502" s="5" t="str">
        <f>VLOOKUP(C1503, 'DB    '!$A:$M, 8, FALSE)</f>
        <v xml:space="preserve"> </v>
      </c>
      <c r="G1502" s="5" t="str">
        <f>VLOOKUP(C1503, 'DB    '!$A:$M, 10, FALSE)</f>
        <v xml:space="preserve"> </v>
      </c>
      <c r="H1502" s="5" t="str">
        <f>VLOOKUP(C1503, 'DB    '!$A:$M, 12, FALSE)</f>
        <v xml:space="preserve"> </v>
      </c>
      <c r="I1502" s="32" t="str">
        <f>VLOOKUP(C1503, 'DB    '!$A:$M, 13, FALSE)</f>
        <v xml:space="preserve"> </v>
      </c>
    </row>
    <row r="1503" spans="1:9">
      <c r="B1503" s="31"/>
      <c r="C1503" s="11" t="s">
        <v>16</v>
      </c>
      <c r="D1503" s="7" t="str">
        <f>VLOOKUP(C1503, 'DB    '!$A:$M, 3, FALSE)</f>
        <v xml:space="preserve"> </v>
      </c>
      <c r="E1503" s="7" t="str">
        <f>VLOOKUP(C1503, 'DB    '!$A:$M, 5, FALSE)</f>
        <v xml:space="preserve"> </v>
      </c>
      <c r="F1503" s="7" t="str">
        <f>VLOOKUP(C1503, 'DB    '!$A:$M, 7, FALSE)</f>
        <v xml:space="preserve"> </v>
      </c>
      <c r="G1503" s="7" t="str">
        <f>VLOOKUP(C1503, 'DB    '!$A:$M, 9, FALSE)</f>
        <v xml:space="preserve"> </v>
      </c>
      <c r="H1503" s="7" t="str">
        <f>VLOOKUP(C1503, 'DB    '!$A:$M, 11, FALSE)</f>
        <v xml:space="preserve"> </v>
      </c>
      <c r="I1503" s="32"/>
    </row>
    <row r="1504" spans="1:9">
      <c r="B1504" s="6" t="s">
        <v>672</v>
      </c>
      <c r="C1504" s="26"/>
      <c r="D1504" s="27"/>
      <c r="E1504" s="27"/>
      <c r="F1504" s="27"/>
      <c r="G1504" s="27"/>
      <c r="H1504" s="27"/>
      <c r="I1504" s="28"/>
    </row>
    <row r="1505" spans="1:9">
      <c r="A1505" s="4">
        <f>A1497+1</f>
        <v>189</v>
      </c>
    </row>
    <row r="1506" spans="1:9">
      <c r="B1506" s="29" t="str">
        <f>VLOOKUP(B1512, 'DB    '!A:B, 2, FALSE)</f>
        <v>前</v>
      </c>
      <c r="C1506" s="10" t="str">
        <f>VLOOKUP(C1507, 'DB    '!$A:$B, 2, FALSE)</f>
        <v>前</v>
      </c>
      <c r="D1506" s="5" t="str">
        <f>VLOOKUP(C1507, 'DB    '!$A:$M, 4, FALSE)</f>
        <v>八</v>
      </c>
      <c r="E1506" s="5" t="str">
        <f>VLOOKUP(C1507, 'DB    '!$A:$M, 6, FALSE)</f>
        <v>一</v>
      </c>
      <c r="F1506" s="5" t="str">
        <f>VLOOKUP(C1507, 'DB    '!$A:$M, 8, FALSE)</f>
        <v>月</v>
      </c>
      <c r="G1506" s="5" t="str">
        <f>VLOOKUP(C1507, 'DB    '!$A:$M, 10, FALSE)</f>
        <v>刂</v>
      </c>
      <c r="H1506" s="5" t="str">
        <f>VLOOKUP(C1507, 'DB    '!$A:$M, 12, FALSE)</f>
        <v xml:space="preserve"> </v>
      </c>
      <c r="I1506" s="32" t="str">
        <f>VLOOKUP(C1507, 'DB    '!$A:$M, 13, FALSE)</f>
        <v>팔에 삿대를 들고 찔러서 앞으로 가는 삿대배의 앞쪽에서 칼 가르는 모양이 보이는 모습. 전면</v>
      </c>
    </row>
    <row r="1507" spans="1:9">
      <c r="B1507" s="30"/>
      <c r="C1507" s="11" t="str">
        <f>B1512</f>
        <v>앞전</v>
      </c>
      <c r="D1507" s="7" t="str">
        <f>VLOOKUP(C1507, 'DB    '!$A:$M, 3, FALSE)</f>
        <v>여덟팔</v>
      </c>
      <c r="E1507" s="7" t="str">
        <f>VLOOKUP(C1507, 'DB    '!$A:$M, 5, FALSE)</f>
        <v>한일</v>
      </c>
      <c r="F1507" s="7" t="str">
        <f>VLOOKUP(C1507, 'DB    '!$A:$M, 7, FALSE)</f>
        <v>달월</v>
      </c>
      <c r="G1507" s="7" t="str">
        <f>VLOOKUP(C1507, 'DB    '!$A:$M, 9, FALSE)</f>
        <v>칼도방</v>
      </c>
      <c r="H1507" s="7" t="str">
        <f>VLOOKUP(C1507, 'DB    '!$A:$M, 11, FALSE)</f>
        <v>.</v>
      </c>
      <c r="I1507" s="32"/>
    </row>
    <row r="1508" spans="1:9">
      <c r="B1508" s="30"/>
      <c r="C1508" s="10" t="str">
        <f>VLOOKUP(C1509, 'DB    '!$A:$B, 2, FALSE)</f>
        <v xml:space="preserve"> </v>
      </c>
      <c r="D1508" s="5" t="str">
        <f>VLOOKUP(C1509, 'DB    '!$A:$M, 4, FALSE)</f>
        <v xml:space="preserve"> </v>
      </c>
      <c r="E1508" s="5" t="str">
        <f>VLOOKUP(C1509, 'DB    '!$A:$M, 6, FALSE)</f>
        <v xml:space="preserve"> </v>
      </c>
      <c r="F1508" s="5" t="str">
        <f>VLOOKUP(C1509, 'DB    '!$A:$M, 8, FALSE)</f>
        <v xml:space="preserve"> </v>
      </c>
      <c r="G1508" s="5" t="str">
        <f>VLOOKUP(C1509, 'DB    '!$A:$M, 10, FALSE)</f>
        <v xml:space="preserve"> </v>
      </c>
      <c r="H1508" s="5" t="str">
        <f>VLOOKUP(C1509, 'DB    '!$A:$M, 12, FALSE)</f>
        <v xml:space="preserve"> </v>
      </c>
      <c r="I1508" s="32" t="str">
        <f>VLOOKUP(C1509, 'DB    '!$A:$M, 13, FALSE)</f>
        <v xml:space="preserve"> </v>
      </c>
    </row>
    <row r="1509" spans="1:9">
      <c r="B1509" s="30"/>
      <c r="C1509" s="11" t="s">
        <v>16</v>
      </c>
      <c r="D1509" s="7" t="str">
        <f>VLOOKUP(C1509, 'DB    '!$A:$M, 3, FALSE)</f>
        <v xml:space="preserve"> </v>
      </c>
      <c r="E1509" s="7" t="str">
        <f>VLOOKUP(C1509, 'DB    '!$A:$M, 5, FALSE)</f>
        <v xml:space="preserve"> </v>
      </c>
      <c r="F1509" s="7" t="str">
        <f>VLOOKUP(C1509, 'DB    '!$A:$M, 7, FALSE)</f>
        <v xml:space="preserve"> </v>
      </c>
      <c r="G1509" s="7" t="str">
        <f>VLOOKUP(C1509, 'DB    '!$A:$M, 9, FALSE)</f>
        <v xml:space="preserve"> </v>
      </c>
      <c r="H1509" s="7" t="str">
        <f>VLOOKUP(C1509, 'DB    '!$A:$M, 11, FALSE)</f>
        <v xml:space="preserve"> </v>
      </c>
      <c r="I1509" s="32"/>
    </row>
    <row r="1510" spans="1:9">
      <c r="B1510" s="31"/>
      <c r="C1510" s="10" t="str">
        <f>VLOOKUP(C1511, 'DB    '!$A:$B, 2, FALSE)</f>
        <v xml:space="preserve"> </v>
      </c>
      <c r="D1510" s="5" t="str">
        <f>VLOOKUP(C1511, 'DB    '!$A:$M, 4, FALSE)</f>
        <v xml:space="preserve"> </v>
      </c>
      <c r="E1510" s="5" t="str">
        <f>VLOOKUP(C1511, 'DB    '!$A:$M, 6, FALSE)</f>
        <v xml:space="preserve"> </v>
      </c>
      <c r="F1510" s="5" t="str">
        <f>VLOOKUP(C1511, 'DB    '!$A:$M, 8, FALSE)</f>
        <v xml:space="preserve"> </v>
      </c>
      <c r="G1510" s="5" t="str">
        <f>VLOOKUP(C1511, 'DB    '!$A:$M, 10, FALSE)</f>
        <v xml:space="preserve"> </v>
      </c>
      <c r="H1510" s="5" t="str">
        <f>VLOOKUP(C1511, 'DB    '!$A:$M, 12, FALSE)</f>
        <v xml:space="preserve"> </v>
      </c>
      <c r="I1510" s="32" t="str">
        <f>VLOOKUP(C1511, 'DB    '!$A:$M, 13, FALSE)</f>
        <v xml:space="preserve"> </v>
      </c>
    </row>
    <row r="1511" spans="1:9">
      <c r="B1511" s="31"/>
      <c r="C1511" s="11" t="s">
        <v>16</v>
      </c>
      <c r="D1511" s="7" t="str">
        <f>VLOOKUP(C1511, 'DB    '!$A:$M, 3, FALSE)</f>
        <v xml:space="preserve"> </v>
      </c>
      <c r="E1511" s="7" t="str">
        <f>VLOOKUP(C1511, 'DB    '!$A:$M, 5, FALSE)</f>
        <v xml:space="preserve"> </v>
      </c>
      <c r="F1511" s="7" t="str">
        <f>VLOOKUP(C1511, 'DB    '!$A:$M, 7, FALSE)</f>
        <v xml:space="preserve"> </v>
      </c>
      <c r="G1511" s="7" t="str">
        <f>VLOOKUP(C1511, 'DB    '!$A:$M, 9, FALSE)</f>
        <v xml:space="preserve"> </v>
      </c>
      <c r="H1511" s="7" t="str">
        <f>VLOOKUP(C1511, 'DB    '!$A:$M, 11, FALSE)</f>
        <v xml:space="preserve"> </v>
      </c>
      <c r="I1511" s="32"/>
    </row>
    <row r="1512" spans="1:9">
      <c r="B1512" s="6" t="s">
        <v>677</v>
      </c>
      <c r="C1512" s="26"/>
      <c r="D1512" s="27"/>
      <c r="E1512" s="27"/>
      <c r="F1512" s="27"/>
      <c r="G1512" s="27"/>
      <c r="H1512" s="27"/>
      <c r="I1512" s="28"/>
    </row>
    <row r="1513" spans="1:9">
      <c r="A1513" s="4">
        <f>A1505+1</f>
        <v>190</v>
      </c>
    </row>
    <row r="1514" spans="1:9">
      <c r="B1514" s="29" t="str">
        <f>VLOOKUP(B1520, 'DB    '!A:B, 2, FALSE)</f>
        <v>後</v>
      </c>
      <c r="C1514" s="10" t="str">
        <f>VLOOKUP(C1515, 'DB    '!$A:$B, 2, FALSE)</f>
        <v>後</v>
      </c>
      <c r="D1514" s="5" t="str">
        <f>VLOOKUP(C1515, 'DB    '!$A:$M, 4, FALSE)</f>
        <v>彳</v>
      </c>
      <c r="E1514" s="5" t="str">
        <f>VLOOKUP(C1515, 'DB    '!$A:$M, 6, FALSE)</f>
        <v>幺</v>
      </c>
      <c r="F1514" s="5" t="str">
        <f>VLOOKUP(C1515, 'DB    '!$A:$M, 8, FALSE)</f>
        <v>夂</v>
      </c>
      <c r="G1514" s="5" t="str">
        <f>VLOOKUP(C1515, 'DB    '!$A:$M, 10, FALSE)</f>
        <v xml:space="preserve"> </v>
      </c>
      <c r="H1514" s="5" t="str">
        <f>VLOOKUP(C1515, 'DB    '!$A:$M, 12, FALSE)</f>
        <v xml:space="preserve"> </v>
      </c>
      <c r="I1514" s="32" t="str">
        <f>VLOOKUP(C1515, 'DB    '!$A:$M, 13, FALSE)</f>
        <v>걷다보면 실타래처럼 행렬이 늘어나고 뒤에 뒤쳐지는 사람이 생긴다. 후면</v>
      </c>
    </row>
    <row r="1515" spans="1:9">
      <c r="B1515" s="30"/>
      <c r="C1515" s="11" t="str">
        <f>B1520</f>
        <v>뒤후</v>
      </c>
      <c r="D1515" s="7" t="str">
        <f>VLOOKUP(C1515, 'DB    '!$A:$M, 3, FALSE)</f>
        <v>걸을척</v>
      </c>
      <c r="E1515" s="7" t="str">
        <f>VLOOKUP(C1515, 'DB    '!$A:$M, 5, FALSE)</f>
        <v>작을요</v>
      </c>
      <c r="F1515" s="7" t="str">
        <f>VLOOKUP(C1515, 'DB    '!$A:$M, 7, FALSE)</f>
        <v>뒤져올치</v>
      </c>
      <c r="G1515" s="7" t="str">
        <f>VLOOKUP(C1515, 'DB    '!$A:$M, 9, FALSE)</f>
        <v>.</v>
      </c>
      <c r="H1515" s="7" t="str">
        <f>VLOOKUP(C1515, 'DB    '!$A:$M, 11, FALSE)</f>
        <v>.</v>
      </c>
      <c r="I1515" s="32"/>
    </row>
    <row r="1516" spans="1:9">
      <c r="B1516" s="30"/>
      <c r="C1516" s="10" t="str">
        <f>VLOOKUP(C1517, 'DB    '!$A:$B, 2, FALSE)</f>
        <v xml:space="preserve"> </v>
      </c>
      <c r="D1516" s="5" t="str">
        <f>VLOOKUP(C1517, 'DB    '!$A:$M, 4, FALSE)</f>
        <v xml:space="preserve"> </v>
      </c>
      <c r="E1516" s="5" t="str">
        <f>VLOOKUP(C1517, 'DB    '!$A:$M, 6, FALSE)</f>
        <v xml:space="preserve"> </v>
      </c>
      <c r="F1516" s="5" t="str">
        <f>VLOOKUP(C1517, 'DB    '!$A:$M, 8, FALSE)</f>
        <v xml:space="preserve"> </v>
      </c>
      <c r="G1516" s="5" t="str">
        <f>VLOOKUP(C1517, 'DB    '!$A:$M, 10, FALSE)</f>
        <v xml:space="preserve"> </v>
      </c>
      <c r="H1516" s="5" t="str">
        <f>VLOOKUP(C1517, 'DB    '!$A:$M, 12, FALSE)</f>
        <v xml:space="preserve"> </v>
      </c>
      <c r="I1516" s="32" t="str">
        <f>VLOOKUP(C1517, 'DB    '!$A:$M, 13, FALSE)</f>
        <v xml:space="preserve"> </v>
      </c>
    </row>
    <row r="1517" spans="1:9">
      <c r="B1517" s="30"/>
      <c r="C1517" s="11" t="s">
        <v>16</v>
      </c>
      <c r="D1517" s="7" t="str">
        <f>VLOOKUP(C1517, 'DB    '!$A:$M, 3, FALSE)</f>
        <v xml:space="preserve"> </v>
      </c>
      <c r="E1517" s="7" t="str">
        <f>VLOOKUP(C1517, 'DB    '!$A:$M, 5, FALSE)</f>
        <v xml:space="preserve"> </v>
      </c>
      <c r="F1517" s="7" t="str">
        <f>VLOOKUP(C1517, 'DB    '!$A:$M, 7, FALSE)</f>
        <v xml:space="preserve"> </v>
      </c>
      <c r="G1517" s="7" t="str">
        <f>VLOOKUP(C1517, 'DB    '!$A:$M, 9, FALSE)</f>
        <v xml:space="preserve"> </v>
      </c>
      <c r="H1517" s="7" t="str">
        <f>VLOOKUP(C1517, 'DB    '!$A:$M, 11, FALSE)</f>
        <v xml:space="preserve"> </v>
      </c>
      <c r="I1517" s="32"/>
    </row>
    <row r="1518" spans="1:9">
      <c r="B1518" s="31"/>
      <c r="C1518" s="10" t="str">
        <f>VLOOKUP(C1519, 'DB    '!$A:$B, 2, FALSE)</f>
        <v xml:space="preserve"> </v>
      </c>
      <c r="D1518" s="5" t="str">
        <f>VLOOKUP(C1519, 'DB    '!$A:$M, 4, FALSE)</f>
        <v xml:space="preserve"> </v>
      </c>
      <c r="E1518" s="5" t="str">
        <f>VLOOKUP(C1519, 'DB    '!$A:$M, 6, FALSE)</f>
        <v xml:space="preserve"> </v>
      </c>
      <c r="F1518" s="5" t="str">
        <f>VLOOKUP(C1519, 'DB    '!$A:$M, 8, FALSE)</f>
        <v xml:space="preserve"> </v>
      </c>
      <c r="G1518" s="5" t="str">
        <f>VLOOKUP(C1519, 'DB    '!$A:$M, 10, FALSE)</f>
        <v xml:space="preserve"> </v>
      </c>
      <c r="H1518" s="5" t="str">
        <f>VLOOKUP(C1519, 'DB    '!$A:$M, 12, FALSE)</f>
        <v xml:space="preserve"> </v>
      </c>
      <c r="I1518" s="32" t="str">
        <f>VLOOKUP(C1519, 'DB    '!$A:$M, 13, FALSE)</f>
        <v xml:space="preserve"> </v>
      </c>
    </row>
    <row r="1519" spans="1:9">
      <c r="B1519" s="31"/>
      <c r="C1519" s="11" t="s">
        <v>16</v>
      </c>
      <c r="D1519" s="7" t="str">
        <f>VLOOKUP(C1519, 'DB    '!$A:$M, 3, FALSE)</f>
        <v xml:space="preserve"> </v>
      </c>
      <c r="E1519" s="7" t="str">
        <f>VLOOKUP(C1519, 'DB    '!$A:$M, 5, FALSE)</f>
        <v xml:space="preserve"> </v>
      </c>
      <c r="F1519" s="7" t="str">
        <f>VLOOKUP(C1519, 'DB    '!$A:$M, 7, FALSE)</f>
        <v xml:space="preserve"> </v>
      </c>
      <c r="G1519" s="7" t="str">
        <f>VLOOKUP(C1519, 'DB    '!$A:$M, 9, FALSE)</f>
        <v xml:space="preserve"> </v>
      </c>
      <c r="H1519" s="7" t="str">
        <f>VLOOKUP(C1519, 'DB    '!$A:$M, 11, FALSE)</f>
        <v xml:space="preserve"> </v>
      </c>
      <c r="I1519" s="32"/>
    </row>
    <row r="1520" spans="1:9">
      <c r="B1520" s="6" t="s">
        <v>683</v>
      </c>
      <c r="C1520" s="26"/>
      <c r="D1520" s="27"/>
      <c r="E1520" s="27"/>
      <c r="F1520" s="27"/>
      <c r="G1520" s="27"/>
      <c r="H1520" s="27"/>
      <c r="I1520" s="28"/>
    </row>
    <row r="1521" spans="1:9">
      <c r="A1521" s="4">
        <f>A1513+1</f>
        <v>191</v>
      </c>
    </row>
    <row r="1522" spans="1:9">
      <c r="B1522" s="29" t="str">
        <f>VLOOKUP(B1528, 'DB    '!A:B, 2, FALSE)</f>
        <v>表</v>
      </c>
      <c r="C1522" s="10" t="str">
        <f>VLOOKUP(C1523, 'DB    '!$A:$B, 2, FALSE)</f>
        <v>表</v>
      </c>
      <c r="D1522" s="5" t="str">
        <f>VLOOKUP(C1523, 'DB    '!$A:$M, 4, FALSE)</f>
        <v>丰</v>
      </c>
      <c r="E1522" s="5" t="str">
        <f>VLOOKUP(C1523, 'DB    '!$A:$M, 6, FALSE)</f>
        <v>衣</v>
      </c>
      <c r="F1522" s="5" t="str">
        <f>VLOOKUP(C1523, 'DB    '!$A:$M, 8, FALSE)</f>
        <v xml:space="preserve"> </v>
      </c>
      <c r="G1522" s="5" t="str">
        <f>VLOOKUP(C1523, 'DB    '!$A:$M, 10, FALSE)</f>
        <v xml:space="preserve"> </v>
      </c>
      <c r="H1522" s="5" t="str">
        <f>VLOOKUP(C1523, 'DB    '!$A:$M, 12, FALSE)</f>
        <v xml:space="preserve"> </v>
      </c>
      <c r="I1522" s="32" t="str">
        <f>VLOOKUP(C1523, 'DB    '!$A:$M, 13, FALSE)</f>
        <v>털이 돛은 옷을 표라고 하고 겉에 입는다. 표지</v>
      </c>
    </row>
    <row r="1523" spans="1:9">
      <c r="B1523" s="30"/>
      <c r="C1523" s="11" t="str">
        <f>B1528</f>
        <v>겉표</v>
      </c>
      <c r="D1523" s="7" t="str">
        <f>VLOOKUP(C1523, 'DB    '!$A:$M, 3, FALSE)</f>
        <v>예쁠봉</v>
      </c>
      <c r="E1523" s="7" t="str">
        <f>VLOOKUP(C1523, 'DB    '!$A:$M, 5, FALSE)</f>
        <v>옷의</v>
      </c>
      <c r="F1523" s="7" t="str">
        <f>VLOOKUP(C1523, 'DB    '!$A:$M, 7, FALSE)</f>
        <v>.</v>
      </c>
      <c r="G1523" s="7" t="str">
        <f>VLOOKUP(C1523, 'DB    '!$A:$M, 9, FALSE)</f>
        <v>.</v>
      </c>
      <c r="H1523" s="7" t="str">
        <f>VLOOKUP(C1523, 'DB    '!$A:$M, 11, FALSE)</f>
        <v>.</v>
      </c>
      <c r="I1523" s="32"/>
    </row>
    <row r="1524" spans="1:9">
      <c r="B1524" s="30"/>
      <c r="C1524" s="10" t="str">
        <f>VLOOKUP(C1525, 'DB    '!$A:$B, 2, FALSE)</f>
        <v xml:space="preserve"> </v>
      </c>
      <c r="D1524" s="5" t="str">
        <f>VLOOKUP(C1525, 'DB    '!$A:$M, 4, FALSE)</f>
        <v xml:space="preserve"> </v>
      </c>
      <c r="E1524" s="5" t="str">
        <f>VLOOKUP(C1525, 'DB    '!$A:$M, 6, FALSE)</f>
        <v xml:space="preserve"> </v>
      </c>
      <c r="F1524" s="5" t="str">
        <f>VLOOKUP(C1525, 'DB    '!$A:$M, 8, FALSE)</f>
        <v xml:space="preserve"> </v>
      </c>
      <c r="G1524" s="5" t="str">
        <f>VLOOKUP(C1525, 'DB    '!$A:$M, 10, FALSE)</f>
        <v xml:space="preserve"> </v>
      </c>
      <c r="H1524" s="5" t="str">
        <f>VLOOKUP(C1525, 'DB    '!$A:$M, 12, FALSE)</f>
        <v xml:space="preserve"> </v>
      </c>
      <c r="I1524" s="32" t="str">
        <f>VLOOKUP(C1525, 'DB    '!$A:$M, 13, FALSE)</f>
        <v xml:space="preserve"> </v>
      </c>
    </row>
    <row r="1525" spans="1:9">
      <c r="B1525" s="30"/>
      <c r="C1525" s="11" t="s">
        <v>16</v>
      </c>
      <c r="D1525" s="7" t="str">
        <f>VLOOKUP(C1525, 'DB    '!$A:$M, 3, FALSE)</f>
        <v xml:space="preserve"> </v>
      </c>
      <c r="E1525" s="7" t="str">
        <f>VLOOKUP(C1525, 'DB    '!$A:$M, 5, FALSE)</f>
        <v xml:space="preserve"> </v>
      </c>
      <c r="F1525" s="7" t="str">
        <f>VLOOKUP(C1525, 'DB    '!$A:$M, 7, FALSE)</f>
        <v xml:space="preserve"> </v>
      </c>
      <c r="G1525" s="7" t="str">
        <f>VLOOKUP(C1525, 'DB    '!$A:$M, 9, FALSE)</f>
        <v xml:space="preserve"> </v>
      </c>
      <c r="H1525" s="7" t="str">
        <f>VLOOKUP(C1525, 'DB    '!$A:$M, 11, FALSE)</f>
        <v xml:space="preserve"> </v>
      </c>
      <c r="I1525" s="32"/>
    </row>
    <row r="1526" spans="1:9">
      <c r="B1526" s="31"/>
      <c r="C1526" s="10" t="str">
        <f>VLOOKUP(C1527, 'DB    '!$A:$B, 2, FALSE)</f>
        <v xml:space="preserve"> </v>
      </c>
      <c r="D1526" s="5" t="str">
        <f>VLOOKUP(C1527, 'DB    '!$A:$M, 4, FALSE)</f>
        <v xml:space="preserve"> </v>
      </c>
      <c r="E1526" s="5" t="str">
        <f>VLOOKUP(C1527, 'DB    '!$A:$M, 6, FALSE)</f>
        <v xml:space="preserve"> </v>
      </c>
      <c r="F1526" s="5" t="str">
        <f>VLOOKUP(C1527, 'DB    '!$A:$M, 8, FALSE)</f>
        <v xml:space="preserve"> </v>
      </c>
      <c r="G1526" s="5" t="str">
        <f>VLOOKUP(C1527, 'DB    '!$A:$M, 10, FALSE)</f>
        <v xml:space="preserve"> </v>
      </c>
      <c r="H1526" s="5" t="str">
        <f>VLOOKUP(C1527, 'DB    '!$A:$M, 12, FALSE)</f>
        <v xml:space="preserve"> </v>
      </c>
      <c r="I1526" s="32" t="str">
        <f>VLOOKUP(C1527, 'DB    '!$A:$M, 13, FALSE)</f>
        <v xml:space="preserve"> </v>
      </c>
    </row>
    <row r="1527" spans="1:9">
      <c r="B1527" s="31"/>
      <c r="C1527" s="11" t="s">
        <v>16</v>
      </c>
      <c r="D1527" s="7" t="str">
        <f>VLOOKUP(C1527, 'DB    '!$A:$M, 3, FALSE)</f>
        <v xml:space="preserve"> </v>
      </c>
      <c r="E1527" s="7" t="str">
        <f>VLOOKUP(C1527, 'DB    '!$A:$M, 5, FALSE)</f>
        <v xml:space="preserve"> </v>
      </c>
      <c r="F1527" s="7" t="str">
        <f>VLOOKUP(C1527, 'DB    '!$A:$M, 7, FALSE)</f>
        <v xml:space="preserve"> </v>
      </c>
      <c r="G1527" s="7" t="str">
        <f>VLOOKUP(C1527, 'DB    '!$A:$M, 9, FALSE)</f>
        <v xml:space="preserve"> </v>
      </c>
      <c r="H1527" s="7" t="str">
        <f>VLOOKUP(C1527, 'DB    '!$A:$M, 11, FALSE)</f>
        <v xml:space="preserve"> </v>
      </c>
      <c r="I1527" s="32"/>
    </row>
    <row r="1528" spans="1:9">
      <c r="B1528" s="6" t="s">
        <v>685</v>
      </c>
      <c r="C1528" s="26"/>
      <c r="D1528" s="27"/>
      <c r="E1528" s="27"/>
      <c r="F1528" s="27"/>
      <c r="G1528" s="27"/>
      <c r="H1528" s="27"/>
      <c r="I1528" s="28"/>
    </row>
    <row r="1529" spans="1:9">
      <c r="A1529" s="4">
        <f>A1521+1</f>
        <v>192</v>
      </c>
    </row>
    <row r="1530" spans="1:9">
      <c r="B1530" s="29" t="str">
        <f>VLOOKUP(B1536, 'DB    '!A:B, 2, FALSE)</f>
        <v>處</v>
      </c>
      <c r="C1530" s="10" t="str">
        <f>VLOOKUP(C1531, 'DB    '!$A:$B, 2, FALSE)</f>
        <v>處</v>
      </c>
      <c r="D1530" s="5" t="str">
        <f>VLOOKUP(C1531, 'DB    '!$A:$M, 4, FALSE)</f>
        <v>虎</v>
      </c>
      <c r="E1530" s="5" t="str">
        <f>VLOOKUP(C1531, 'DB    '!$A:$M, 6, FALSE)</f>
        <v>夂</v>
      </c>
      <c r="F1530" s="5" t="str">
        <f>VLOOKUP(C1531, 'DB    '!$A:$M, 8, FALSE)</f>
        <v xml:space="preserve"> </v>
      </c>
      <c r="G1530" s="5" t="str">
        <f>VLOOKUP(C1531, 'DB    '!$A:$M, 10, FALSE)</f>
        <v xml:space="preserve"> </v>
      </c>
      <c r="H1530" s="5" t="str">
        <f>VLOOKUP(C1531, 'DB    '!$A:$M, 12, FALSE)</f>
        <v xml:space="preserve"> </v>
      </c>
      <c r="I1530" s="32" t="str">
        <f>VLOOKUP(C1531, 'DB    '!$A:$M, 13, FALSE)</f>
        <v>호랑이가 지친 다리를 늘어뜨리고 쉬는 곳이 처소이다</v>
      </c>
    </row>
    <row r="1531" spans="1:9">
      <c r="B1531" s="30"/>
      <c r="C1531" s="11" t="str">
        <f>B1536</f>
        <v>곳처</v>
      </c>
      <c r="D1531" s="7" t="str">
        <f>VLOOKUP(C1531, 'DB    '!$A:$M, 3, FALSE)</f>
        <v>범호</v>
      </c>
      <c r="E1531" s="7" t="str">
        <f>VLOOKUP(C1531, 'DB    '!$A:$M, 5, FALSE)</f>
        <v>뒤져올치</v>
      </c>
      <c r="F1531" s="7" t="str">
        <f>VLOOKUP(C1531, 'DB    '!$A:$M, 7, FALSE)</f>
        <v>.</v>
      </c>
      <c r="G1531" s="7" t="str">
        <f>VLOOKUP(C1531, 'DB    '!$A:$M, 9, FALSE)</f>
        <v>.</v>
      </c>
      <c r="H1531" s="7" t="str">
        <f>VLOOKUP(C1531, 'DB    '!$A:$M, 11, FALSE)</f>
        <v>.</v>
      </c>
      <c r="I1531" s="32"/>
    </row>
    <row r="1532" spans="1:9">
      <c r="B1532" s="30"/>
      <c r="C1532" s="10" t="str">
        <f>VLOOKUP(C1533, 'DB    '!$A:$B, 2, FALSE)</f>
        <v>虎</v>
      </c>
      <c r="D1532" s="5" t="str">
        <f>VLOOKUP(C1533, 'DB    '!$A:$M, 4, FALSE)</f>
        <v>上</v>
      </c>
      <c r="E1532" s="5" t="str">
        <f>VLOOKUP(C1533, 'DB    '!$A:$M, 6, FALSE)</f>
        <v>厂</v>
      </c>
      <c r="F1532" s="5" t="str">
        <f>VLOOKUP(C1533, 'DB    '!$A:$M, 8, FALSE)</f>
        <v>七</v>
      </c>
      <c r="G1532" s="5" t="str">
        <f>VLOOKUP(C1533, 'DB    '!$A:$M, 10, FALSE)</f>
        <v>儿</v>
      </c>
      <c r="H1532" s="5" t="str">
        <f>VLOOKUP(C1533, 'DB    '!$A:$M, 12, FALSE)</f>
        <v xml:space="preserve"> </v>
      </c>
      <c r="I1532" s="32" t="str">
        <f>VLOOKUP(C1533, 'DB    '!$A:$M, 13, FALSE)</f>
        <v>호랑이 발톱, 집채만한 몸, 칠자와 같은 얼룩, 긴꼬리 모양</v>
      </c>
    </row>
    <row r="1533" spans="1:9">
      <c r="B1533" s="30"/>
      <c r="C1533" s="11" t="s">
        <v>165</v>
      </c>
      <c r="D1533" s="7" t="str">
        <f>VLOOKUP(C1533, 'DB    '!$A:$M, 3, FALSE)</f>
        <v>위상</v>
      </c>
      <c r="E1533" s="7" t="str">
        <f>VLOOKUP(C1533, 'DB    '!$A:$M, 5, FALSE)</f>
        <v>기슭엄</v>
      </c>
      <c r="F1533" s="7" t="str">
        <f>VLOOKUP(C1533, 'DB    '!$A:$M, 7, FALSE)</f>
        <v>일곱칠</v>
      </c>
      <c r="G1533" s="7" t="str">
        <f>VLOOKUP(C1533, 'DB    '!$A:$M, 9, FALSE)</f>
        <v>어진사람인</v>
      </c>
      <c r="H1533" s="7" t="str">
        <f>VLOOKUP(C1533, 'DB    '!$A:$M, 11, FALSE)</f>
        <v>.</v>
      </c>
      <c r="I1533" s="32"/>
    </row>
    <row r="1534" spans="1:9">
      <c r="B1534" s="31"/>
      <c r="C1534" s="10" t="str">
        <f>VLOOKUP(C1535, 'DB    '!$A:$B, 2, FALSE)</f>
        <v xml:space="preserve"> </v>
      </c>
      <c r="D1534" s="5" t="str">
        <f>VLOOKUP(C1535, 'DB    '!$A:$M, 4, FALSE)</f>
        <v xml:space="preserve"> </v>
      </c>
      <c r="E1534" s="5" t="str">
        <f>VLOOKUP(C1535, 'DB    '!$A:$M, 6, FALSE)</f>
        <v xml:space="preserve"> </v>
      </c>
      <c r="F1534" s="5" t="str">
        <f>VLOOKUP(C1535, 'DB    '!$A:$M, 8, FALSE)</f>
        <v xml:space="preserve"> </v>
      </c>
      <c r="G1534" s="5" t="str">
        <f>VLOOKUP(C1535, 'DB    '!$A:$M, 10, FALSE)</f>
        <v xml:space="preserve"> </v>
      </c>
      <c r="H1534" s="5" t="str">
        <f>VLOOKUP(C1535, 'DB    '!$A:$M, 12, FALSE)</f>
        <v xml:space="preserve"> </v>
      </c>
      <c r="I1534" s="32" t="str">
        <f>VLOOKUP(C1535, 'DB    '!$A:$M, 13, FALSE)</f>
        <v xml:space="preserve"> </v>
      </c>
    </row>
    <row r="1535" spans="1:9">
      <c r="B1535" s="31"/>
      <c r="C1535" s="11" t="s">
        <v>16</v>
      </c>
      <c r="D1535" s="7" t="str">
        <f>VLOOKUP(C1535, 'DB    '!$A:$M, 3, FALSE)</f>
        <v xml:space="preserve"> </v>
      </c>
      <c r="E1535" s="7" t="str">
        <f>VLOOKUP(C1535, 'DB    '!$A:$M, 5, FALSE)</f>
        <v xml:space="preserve"> </v>
      </c>
      <c r="F1535" s="7" t="str">
        <f>VLOOKUP(C1535, 'DB    '!$A:$M, 7, FALSE)</f>
        <v xml:space="preserve"> </v>
      </c>
      <c r="G1535" s="7" t="str">
        <f>VLOOKUP(C1535, 'DB    '!$A:$M, 9, FALSE)</f>
        <v xml:space="preserve"> </v>
      </c>
      <c r="H1535" s="7" t="str">
        <f>VLOOKUP(C1535, 'DB    '!$A:$M, 11, FALSE)</f>
        <v xml:space="preserve"> </v>
      </c>
      <c r="I1535" s="32"/>
    </row>
    <row r="1536" spans="1:9">
      <c r="B1536" s="6" t="s">
        <v>688</v>
      </c>
      <c r="C1536" s="26"/>
      <c r="D1536" s="27"/>
      <c r="E1536" s="27"/>
      <c r="F1536" s="27"/>
      <c r="G1536" s="27"/>
      <c r="H1536" s="27"/>
      <c r="I1536" s="28"/>
    </row>
    <row r="1537" spans="1:9">
      <c r="A1537" s="4">
        <f>A1529+1</f>
        <v>193</v>
      </c>
    </row>
    <row r="1538" spans="1:9">
      <c r="B1538" s="29" t="str">
        <f>VLOOKUP(B1544, 'DB    '!A:B, 2, FALSE)</f>
        <v>本</v>
      </c>
      <c r="C1538" s="10" t="str">
        <f>VLOOKUP(C1539, 'DB    '!$A:$B, 2, FALSE)</f>
        <v>本</v>
      </c>
      <c r="D1538" s="5" t="str">
        <f>VLOOKUP(C1539, 'DB    '!$A:$M, 4, FALSE)</f>
        <v>木</v>
      </c>
      <c r="E1538" s="5" t="str">
        <f>VLOOKUP(C1539, 'DB    '!$A:$M, 6, FALSE)</f>
        <v>一</v>
      </c>
      <c r="F1538" s="5" t="str">
        <f>VLOOKUP(C1539, 'DB    '!$A:$M, 8, FALSE)</f>
        <v xml:space="preserve"> </v>
      </c>
      <c r="G1538" s="5" t="str">
        <f>VLOOKUP(C1539, 'DB    '!$A:$M, 10, FALSE)</f>
        <v xml:space="preserve"> </v>
      </c>
      <c r="H1538" s="5" t="str">
        <f>VLOOKUP(C1539, 'DB    '!$A:$M, 12, FALSE)</f>
        <v xml:space="preserve"> </v>
      </c>
      <c r="I1538" s="32" t="str">
        <f>VLOOKUP(C1539, 'DB    '!$A:$M, 13, FALSE)</f>
        <v>나무의 근본은 뿌리이다</v>
      </c>
    </row>
    <row r="1539" spans="1:9">
      <c r="B1539" s="30"/>
      <c r="C1539" s="11" t="str">
        <f>B1544</f>
        <v>근본본</v>
      </c>
      <c r="D1539" s="7" t="str">
        <f>VLOOKUP(C1539, 'DB    '!$A:$M, 3, FALSE)</f>
        <v>나무목</v>
      </c>
      <c r="E1539" s="7" t="str">
        <f>VLOOKUP(C1539, 'DB    '!$A:$M, 5, FALSE)</f>
        <v>한일</v>
      </c>
      <c r="F1539" s="7" t="str">
        <f>VLOOKUP(C1539, 'DB    '!$A:$M, 7, FALSE)</f>
        <v>.</v>
      </c>
      <c r="G1539" s="7" t="str">
        <f>VLOOKUP(C1539, 'DB    '!$A:$M, 9, FALSE)</f>
        <v>.</v>
      </c>
      <c r="H1539" s="7" t="str">
        <f>VLOOKUP(C1539, 'DB    '!$A:$M, 11, FALSE)</f>
        <v>.</v>
      </c>
      <c r="I1539" s="32"/>
    </row>
    <row r="1540" spans="1:9">
      <c r="B1540" s="30"/>
      <c r="C1540" s="10" t="str">
        <f>VLOOKUP(C1541, 'DB    '!$A:$B, 2, FALSE)</f>
        <v xml:space="preserve"> </v>
      </c>
      <c r="D1540" s="5" t="str">
        <f>VLOOKUP(C1541, 'DB    '!$A:$M, 4, FALSE)</f>
        <v xml:space="preserve"> </v>
      </c>
      <c r="E1540" s="5" t="str">
        <f>VLOOKUP(C1541, 'DB    '!$A:$M, 6, FALSE)</f>
        <v xml:space="preserve"> </v>
      </c>
      <c r="F1540" s="5" t="str">
        <f>VLOOKUP(C1541, 'DB    '!$A:$M, 8, FALSE)</f>
        <v xml:space="preserve"> </v>
      </c>
      <c r="G1540" s="5" t="str">
        <f>VLOOKUP(C1541, 'DB    '!$A:$M, 10, FALSE)</f>
        <v xml:space="preserve"> </v>
      </c>
      <c r="H1540" s="5" t="str">
        <f>VLOOKUP(C1541, 'DB    '!$A:$M, 12, FALSE)</f>
        <v xml:space="preserve"> </v>
      </c>
      <c r="I1540" s="32" t="str">
        <f>VLOOKUP(C1541, 'DB    '!$A:$M, 13, FALSE)</f>
        <v xml:space="preserve"> </v>
      </c>
    </row>
    <row r="1541" spans="1:9">
      <c r="B1541" s="30"/>
      <c r="C1541" s="11" t="s">
        <v>16</v>
      </c>
      <c r="D1541" s="7" t="str">
        <f>VLOOKUP(C1541, 'DB    '!$A:$M, 3, FALSE)</f>
        <v xml:space="preserve"> </v>
      </c>
      <c r="E1541" s="7" t="str">
        <f>VLOOKUP(C1541, 'DB    '!$A:$M, 5, FALSE)</f>
        <v xml:space="preserve"> </v>
      </c>
      <c r="F1541" s="7" t="str">
        <f>VLOOKUP(C1541, 'DB    '!$A:$M, 7, FALSE)</f>
        <v xml:space="preserve"> </v>
      </c>
      <c r="G1541" s="7" t="str">
        <f>VLOOKUP(C1541, 'DB    '!$A:$M, 9, FALSE)</f>
        <v xml:space="preserve"> </v>
      </c>
      <c r="H1541" s="7" t="str">
        <f>VLOOKUP(C1541, 'DB    '!$A:$M, 11, FALSE)</f>
        <v xml:space="preserve"> </v>
      </c>
      <c r="I1541" s="32"/>
    </row>
    <row r="1542" spans="1:9">
      <c r="B1542" s="31"/>
      <c r="C1542" s="10" t="str">
        <f>VLOOKUP(C1543, 'DB    '!$A:$B, 2, FALSE)</f>
        <v xml:space="preserve"> </v>
      </c>
      <c r="D1542" s="5" t="str">
        <f>VLOOKUP(C1543, 'DB    '!$A:$M, 4, FALSE)</f>
        <v xml:space="preserve"> </v>
      </c>
      <c r="E1542" s="5" t="str">
        <f>VLOOKUP(C1543, 'DB    '!$A:$M, 6, FALSE)</f>
        <v xml:space="preserve"> </v>
      </c>
      <c r="F1542" s="5" t="str">
        <f>VLOOKUP(C1543, 'DB    '!$A:$M, 8, FALSE)</f>
        <v xml:space="preserve"> </v>
      </c>
      <c r="G1542" s="5" t="str">
        <f>VLOOKUP(C1543, 'DB    '!$A:$M, 10, FALSE)</f>
        <v xml:space="preserve"> </v>
      </c>
      <c r="H1542" s="5" t="str">
        <f>VLOOKUP(C1543, 'DB    '!$A:$M, 12, FALSE)</f>
        <v xml:space="preserve"> </v>
      </c>
      <c r="I1542" s="32" t="str">
        <f>VLOOKUP(C1543, 'DB    '!$A:$M, 13, FALSE)</f>
        <v xml:space="preserve"> </v>
      </c>
    </row>
    <row r="1543" spans="1:9">
      <c r="B1543" s="31"/>
      <c r="C1543" s="11" t="s">
        <v>16</v>
      </c>
      <c r="D1543" s="7" t="str">
        <f>VLOOKUP(C1543, 'DB    '!$A:$M, 3, FALSE)</f>
        <v xml:space="preserve"> </v>
      </c>
      <c r="E1543" s="7" t="str">
        <f>VLOOKUP(C1543, 'DB    '!$A:$M, 5, FALSE)</f>
        <v xml:space="preserve"> </v>
      </c>
      <c r="F1543" s="7" t="str">
        <f>VLOOKUP(C1543, 'DB    '!$A:$M, 7, FALSE)</f>
        <v xml:space="preserve"> </v>
      </c>
      <c r="G1543" s="7" t="str">
        <f>VLOOKUP(C1543, 'DB    '!$A:$M, 9, FALSE)</f>
        <v xml:space="preserve"> </v>
      </c>
      <c r="H1543" s="7" t="str">
        <f>VLOOKUP(C1543, 'DB    '!$A:$M, 11, FALSE)</f>
        <v xml:space="preserve"> </v>
      </c>
      <c r="I1543" s="32"/>
    </row>
    <row r="1544" spans="1:9">
      <c r="B1544" s="6" t="s">
        <v>692</v>
      </c>
      <c r="C1544" s="26"/>
      <c r="D1544" s="27"/>
      <c r="E1544" s="27"/>
      <c r="F1544" s="27"/>
      <c r="G1544" s="27"/>
      <c r="H1544" s="27"/>
      <c r="I1544" s="28"/>
    </row>
    <row r="1545" spans="1:9">
      <c r="A1545" s="4">
        <f>A1537+1</f>
        <v>194</v>
      </c>
    </row>
    <row r="1546" spans="1:9">
      <c r="B1546" s="29" t="str">
        <f>VLOOKUP(B1552, 'DB    '!A:B, 2, FALSE)</f>
        <v>端</v>
      </c>
      <c r="C1546" s="10" t="str">
        <f>VLOOKUP(C1547, 'DB    '!$A:$B, 2, FALSE)</f>
        <v>端</v>
      </c>
      <c r="D1546" s="5" t="str">
        <f>VLOOKUP(C1547, 'DB    '!$A:$M, 4, FALSE)</f>
        <v>立</v>
      </c>
      <c r="E1546" s="5" t="str">
        <f>VLOOKUP(C1547, 'DB    '!$A:$M, 6, FALSE)</f>
        <v>山</v>
      </c>
      <c r="F1546" s="5" t="str">
        <f>VLOOKUP(C1547, 'DB    '!$A:$M, 8, FALSE)</f>
        <v>而</v>
      </c>
      <c r="G1546" s="5" t="str">
        <f>VLOOKUP(C1547, 'DB    '!$A:$M, 10, FALSE)</f>
        <v xml:space="preserve"> </v>
      </c>
      <c r="H1546" s="5" t="str">
        <f>VLOOKUP(C1547, 'DB    '!$A:$M, 12, FALSE)</f>
        <v xml:space="preserve"> </v>
      </c>
      <c r="I1546" s="32" t="str">
        <f>VLOOKUP(C1547, 'DB    '!$A:$M, 13, FALSE)</f>
        <v>서 있는 사람이 산에서 칙넝쿨이 늘어진 절벽 끝에 선 모양. 첨단</v>
      </c>
    </row>
    <row r="1547" spans="1:9">
      <c r="B1547" s="30"/>
      <c r="C1547" s="11" t="str">
        <f>B1552</f>
        <v>끝단</v>
      </c>
      <c r="D1547" s="7" t="str">
        <f>VLOOKUP(C1547, 'DB    '!$A:$M, 3, FALSE)</f>
        <v>설립</v>
      </c>
      <c r="E1547" s="7" t="str">
        <f>VLOOKUP(C1547, 'DB    '!$A:$M, 5, FALSE)</f>
        <v>뫼산</v>
      </c>
      <c r="F1547" s="7" t="str">
        <f>VLOOKUP(C1547, 'DB    '!$A:$M, 7, FALSE)</f>
        <v>말이을이</v>
      </c>
      <c r="G1547" s="7" t="str">
        <f>VLOOKUP(C1547, 'DB    '!$A:$M, 9, FALSE)</f>
        <v>.</v>
      </c>
      <c r="H1547" s="7" t="str">
        <f>VLOOKUP(C1547, 'DB    '!$A:$M, 11, FALSE)</f>
        <v>.</v>
      </c>
      <c r="I1547" s="32"/>
    </row>
    <row r="1548" spans="1:9">
      <c r="B1548" s="30"/>
      <c r="C1548" s="10" t="str">
        <f>VLOOKUP(C1549, 'DB    '!$A:$B, 2, FALSE)</f>
        <v xml:space="preserve"> </v>
      </c>
      <c r="D1548" s="5" t="str">
        <f>VLOOKUP(C1549, 'DB    '!$A:$M, 4, FALSE)</f>
        <v xml:space="preserve"> </v>
      </c>
      <c r="E1548" s="5" t="str">
        <f>VLOOKUP(C1549, 'DB    '!$A:$M, 6, FALSE)</f>
        <v xml:space="preserve"> </v>
      </c>
      <c r="F1548" s="5" t="str">
        <f>VLOOKUP(C1549, 'DB    '!$A:$M, 8, FALSE)</f>
        <v xml:space="preserve"> </v>
      </c>
      <c r="G1548" s="5" t="str">
        <f>VLOOKUP(C1549, 'DB    '!$A:$M, 10, FALSE)</f>
        <v xml:space="preserve"> </v>
      </c>
      <c r="H1548" s="5" t="str">
        <f>VLOOKUP(C1549, 'DB    '!$A:$M, 12, FALSE)</f>
        <v xml:space="preserve"> </v>
      </c>
      <c r="I1548" s="32" t="str">
        <f>VLOOKUP(C1549, 'DB    '!$A:$M, 13, FALSE)</f>
        <v xml:space="preserve"> </v>
      </c>
    </row>
    <row r="1549" spans="1:9">
      <c r="B1549" s="30"/>
      <c r="C1549" s="11" t="s">
        <v>16</v>
      </c>
      <c r="D1549" s="7" t="str">
        <f>VLOOKUP(C1549, 'DB    '!$A:$M, 3, FALSE)</f>
        <v xml:space="preserve"> </v>
      </c>
      <c r="E1549" s="7" t="str">
        <f>VLOOKUP(C1549, 'DB    '!$A:$M, 5, FALSE)</f>
        <v xml:space="preserve"> </v>
      </c>
      <c r="F1549" s="7" t="str">
        <f>VLOOKUP(C1549, 'DB    '!$A:$M, 7, FALSE)</f>
        <v xml:space="preserve"> </v>
      </c>
      <c r="G1549" s="7" t="str">
        <f>VLOOKUP(C1549, 'DB    '!$A:$M, 9, FALSE)</f>
        <v xml:space="preserve"> </v>
      </c>
      <c r="H1549" s="7" t="str">
        <f>VLOOKUP(C1549, 'DB    '!$A:$M, 11, FALSE)</f>
        <v xml:space="preserve"> </v>
      </c>
      <c r="I1549" s="32"/>
    </row>
    <row r="1550" spans="1:9">
      <c r="B1550" s="31"/>
      <c r="C1550" s="10" t="str">
        <f>VLOOKUP(C1551, 'DB    '!$A:$B, 2, FALSE)</f>
        <v xml:space="preserve"> </v>
      </c>
      <c r="D1550" s="5" t="str">
        <f>VLOOKUP(C1551, 'DB    '!$A:$M, 4, FALSE)</f>
        <v xml:space="preserve"> </v>
      </c>
      <c r="E1550" s="5" t="str">
        <f>VLOOKUP(C1551, 'DB    '!$A:$M, 6, FALSE)</f>
        <v xml:space="preserve"> </v>
      </c>
      <c r="F1550" s="5" t="str">
        <f>VLOOKUP(C1551, 'DB    '!$A:$M, 8, FALSE)</f>
        <v xml:space="preserve"> </v>
      </c>
      <c r="G1550" s="5" t="str">
        <f>VLOOKUP(C1551, 'DB    '!$A:$M, 10, FALSE)</f>
        <v xml:space="preserve"> </v>
      </c>
      <c r="H1550" s="5" t="str">
        <f>VLOOKUP(C1551, 'DB    '!$A:$M, 12, FALSE)</f>
        <v xml:space="preserve"> </v>
      </c>
      <c r="I1550" s="32" t="str">
        <f>VLOOKUP(C1551, 'DB    '!$A:$M, 13, FALSE)</f>
        <v xml:space="preserve"> </v>
      </c>
    </row>
    <row r="1551" spans="1:9">
      <c r="B1551" s="31"/>
      <c r="C1551" s="11" t="s">
        <v>16</v>
      </c>
      <c r="D1551" s="7" t="str">
        <f>VLOOKUP(C1551, 'DB    '!$A:$M, 3, FALSE)</f>
        <v xml:space="preserve"> </v>
      </c>
      <c r="E1551" s="7" t="str">
        <f>VLOOKUP(C1551, 'DB    '!$A:$M, 5, FALSE)</f>
        <v xml:space="preserve"> </v>
      </c>
      <c r="F1551" s="7" t="str">
        <f>VLOOKUP(C1551, 'DB    '!$A:$M, 7, FALSE)</f>
        <v xml:space="preserve"> </v>
      </c>
      <c r="G1551" s="7" t="str">
        <f>VLOOKUP(C1551, 'DB    '!$A:$M, 9, FALSE)</f>
        <v xml:space="preserve"> </v>
      </c>
      <c r="H1551" s="7" t="str">
        <f>VLOOKUP(C1551, 'DB    '!$A:$M, 11, FALSE)</f>
        <v xml:space="preserve"> </v>
      </c>
      <c r="I1551" s="32"/>
    </row>
    <row r="1552" spans="1:9">
      <c r="B1552" s="6" t="s">
        <v>696</v>
      </c>
      <c r="C1552" s="26"/>
      <c r="D1552" s="27"/>
      <c r="E1552" s="27"/>
      <c r="F1552" s="27"/>
      <c r="G1552" s="27"/>
      <c r="H1552" s="27"/>
      <c r="I1552" s="28"/>
    </row>
    <row r="1553" spans="1:9">
      <c r="A1553" s="4">
        <f>A1545+1</f>
        <v>195</v>
      </c>
    </row>
    <row r="1554" spans="1:9">
      <c r="B1554" s="29" t="str">
        <f>VLOOKUP(B1560, 'DB    '!A:B, 2, FALSE)</f>
        <v>末</v>
      </c>
      <c r="C1554" s="10" t="str">
        <f>VLOOKUP(C1555, 'DB    '!$A:$B, 2, FALSE)</f>
        <v>末</v>
      </c>
      <c r="D1554" s="5" t="str">
        <f>VLOOKUP(C1555, 'DB    '!$A:$M, 4, FALSE)</f>
        <v>木</v>
      </c>
      <c r="E1554" s="5" t="str">
        <f>VLOOKUP(C1555, 'DB    '!$A:$M, 6, FALSE)</f>
        <v>一</v>
      </c>
      <c r="F1554" s="5" t="str">
        <f>VLOOKUP(C1555, 'DB    '!$A:$M, 8, FALSE)</f>
        <v xml:space="preserve"> </v>
      </c>
      <c r="G1554" s="5" t="str">
        <f>VLOOKUP(C1555, 'DB    '!$A:$M, 10, FALSE)</f>
        <v xml:space="preserve"> </v>
      </c>
      <c r="H1554" s="5" t="str">
        <f>VLOOKUP(C1555, 'DB    '!$A:$M, 12, FALSE)</f>
        <v xml:space="preserve"> </v>
      </c>
      <c r="I1554" s="32" t="str">
        <f>VLOOKUP(C1555, 'DB    '!$A:$M, 13, FALSE)</f>
        <v xml:space="preserve">끝에 표시를 한 나무 모양. 말단. </v>
      </c>
    </row>
    <row r="1555" spans="1:9">
      <c r="B1555" s="30"/>
      <c r="C1555" s="11" t="str">
        <f>B1560</f>
        <v>끝말</v>
      </c>
      <c r="D1555" s="7" t="str">
        <f>VLOOKUP(C1555, 'DB    '!$A:$M, 3, FALSE)</f>
        <v>나무목</v>
      </c>
      <c r="E1555" s="7" t="str">
        <f>VLOOKUP(C1555, 'DB    '!$A:$M, 5, FALSE)</f>
        <v>한일</v>
      </c>
      <c r="F1555" s="7" t="str">
        <f>VLOOKUP(C1555, 'DB    '!$A:$M, 7, FALSE)</f>
        <v>.</v>
      </c>
      <c r="G1555" s="7" t="str">
        <f>VLOOKUP(C1555, 'DB    '!$A:$M, 9, FALSE)</f>
        <v>.</v>
      </c>
      <c r="H1555" s="7" t="str">
        <f>VLOOKUP(C1555, 'DB    '!$A:$M, 11, FALSE)</f>
        <v>.</v>
      </c>
      <c r="I1555" s="32"/>
    </row>
    <row r="1556" spans="1:9">
      <c r="B1556" s="30"/>
      <c r="C1556" s="10" t="str">
        <f>VLOOKUP(C1557, 'DB    '!$A:$B, 2, FALSE)</f>
        <v xml:space="preserve"> </v>
      </c>
      <c r="D1556" s="5" t="str">
        <f>VLOOKUP(C1557, 'DB    '!$A:$M, 4, FALSE)</f>
        <v xml:space="preserve"> </v>
      </c>
      <c r="E1556" s="5" t="str">
        <f>VLOOKUP(C1557, 'DB    '!$A:$M, 6, FALSE)</f>
        <v xml:space="preserve"> </v>
      </c>
      <c r="F1556" s="5" t="str">
        <f>VLOOKUP(C1557, 'DB    '!$A:$M, 8, FALSE)</f>
        <v xml:space="preserve"> </v>
      </c>
      <c r="G1556" s="5" t="str">
        <f>VLOOKUP(C1557, 'DB    '!$A:$M, 10, FALSE)</f>
        <v xml:space="preserve"> </v>
      </c>
      <c r="H1556" s="5" t="str">
        <f>VLOOKUP(C1557, 'DB    '!$A:$M, 12, FALSE)</f>
        <v xml:space="preserve"> </v>
      </c>
      <c r="I1556" s="32" t="str">
        <f>VLOOKUP(C1557, 'DB    '!$A:$M, 13, FALSE)</f>
        <v xml:space="preserve"> </v>
      </c>
    </row>
    <row r="1557" spans="1:9">
      <c r="B1557" s="30"/>
      <c r="C1557" s="11" t="s">
        <v>16</v>
      </c>
      <c r="D1557" s="7" t="str">
        <f>VLOOKUP(C1557, 'DB    '!$A:$M, 3, FALSE)</f>
        <v xml:space="preserve"> </v>
      </c>
      <c r="E1557" s="7" t="str">
        <f>VLOOKUP(C1557, 'DB    '!$A:$M, 5, FALSE)</f>
        <v xml:space="preserve"> </v>
      </c>
      <c r="F1557" s="7" t="str">
        <f>VLOOKUP(C1557, 'DB    '!$A:$M, 7, FALSE)</f>
        <v xml:space="preserve"> </v>
      </c>
      <c r="G1557" s="7" t="str">
        <f>VLOOKUP(C1557, 'DB    '!$A:$M, 9, FALSE)</f>
        <v xml:space="preserve"> </v>
      </c>
      <c r="H1557" s="7" t="str">
        <f>VLOOKUP(C1557, 'DB    '!$A:$M, 11, FALSE)</f>
        <v xml:space="preserve"> </v>
      </c>
      <c r="I1557" s="32"/>
    </row>
    <row r="1558" spans="1:9">
      <c r="B1558" s="31"/>
      <c r="C1558" s="10" t="str">
        <f>VLOOKUP(C1559, 'DB    '!$A:$B, 2, FALSE)</f>
        <v xml:space="preserve"> </v>
      </c>
      <c r="D1558" s="5" t="str">
        <f>VLOOKUP(C1559, 'DB    '!$A:$M, 4, FALSE)</f>
        <v xml:space="preserve"> </v>
      </c>
      <c r="E1558" s="5" t="str">
        <f>VLOOKUP(C1559, 'DB    '!$A:$M, 6, FALSE)</f>
        <v xml:space="preserve"> </v>
      </c>
      <c r="F1558" s="5" t="str">
        <f>VLOOKUP(C1559, 'DB    '!$A:$M, 8, FALSE)</f>
        <v xml:space="preserve"> </v>
      </c>
      <c r="G1558" s="5" t="str">
        <f>VLOOKUP(C1559, 'DB    '!$A:$M, 10, FALSE)</f>
        <v xml:space="preserve"> </v>
      </c>
      <c r="H1558" s="5" t="str">
        <f>VLOOKUP(C1559, 'DB    '!$A:$M, 12, FALSE)</f>
        <v xml:space="preserve"> </v>
      </c>
      <c r="I1558" s="32" t="str">
        <f>VLOOKUP(C1559, 'DB    '!$A:$M, 13, FALSE)</f>
        <v xml:space="preserve"> </v>
      </c>
    </row>
    <row r="1559" spans="1:9">
      <c r="B1559" s="31"/>
      <c r="C1559" s="11" t="s">
        <v>16</v>
      </c>
      <c r="D1559" s="7" t="str">
        <f>VLOOKUP(C1559, 'DB    '!$A:$M, 3, FALSE)</f>
        <v xml:space="preserve"> </v>
      </c>
      <c r="E1559" s="7" t="str">
        <f>VLOOKUP(C1559, 'DB    '!$A:$M, 5, FALSE)</f>
        <v xml:space="preserve"> </v>
      </c>
      <c r="F1559" s="7" t="str">
        <f>VLOOKUP(C1559, 'DB    '!$A:$M, 7, FALSE)</f>
        <v xml:space="preserve"> </v>
      </c>
      <c r="G1559" s="7" t="str">
        <f>VLOOKUP(C1559, 'DB    '!$A:$M, 9, FALSE)</f>
        <v xml:space="preserve"> </v>
      </c>
      <c r="H1559" s="7" t="str">
        <f>VLOOKUP(C1559, 'DB    '!$A:$M, 11, FALSE)</f>
        <v xml:space="preserve"> </v>
      </c>
      <c r="I1559" s="32"/>
    </row>
    <row r="1560" spans="1:9">
      <c r="B1560" s="6" t="s">
        <v>698</v>
      </c>
      <c r="C1560" s="26"/>
      <c r="D1560" s="27"/>
      <c r="E1560" s="27"/>
      <c r="F1560" s="27"/>
      <c r="G1560" s="27"/>
      <c r="H1560" s="27"/>
      <c r="I1560" s="28"/>
    </row>
    <row r="1561" spans="1:9">
      <c r="A1561" s="4">
        <f>A1553+1</f>
        <v>196</v>
      </c>
    </row>
    <row r="1562" spans="1:9">
      <c r="B1562" s="29" t="str">
        <f>VLOOKUP(B1568, 'DB    '!A:B, 2, FALSE)</f>
        <v>所</v>
      </c>
      <c r="C1562" s="10" t="str">
        <f>VLOOKUP(C1563, 'DB    '!$A:$B, 2, FALSE)</f>
        <v>所</v>
      </c>
      <c r="D1562" s="5" t="str">
        <f>VLOOKUP(C1563, 'DB    '!$A:$M, 4, FALSE)</f>
        <v>戶</v>
      </c>
      <c r="E1562" s="5" t="str">
        <f>VLOOKUP(C1563, 'DB    '!$A:$M, 6, FALSE)</f>
        <v>斤</v>
      </c>
      <c r="F1562" s="5" t="str">
        <f>VLOOKUP(C1563, 'DB    '!$A:$M, 8, FALSE)</f>
        <v xml:space="preserve"> </v>
      </c>
      <c r="G1562" s="5" t="str">
        <f>VLOOKUP(C1563, 'DB    '!$A:$M, 10, FALSE)</f>
        <v xml:space="preserve"> </v>
      </c>
      <c r="H1562" s="5" t="str">
        <f>VLOOKUP(C1563, 'DB    '!$A:$M, 12, FALSE)</f>
        <v xml:space="preserve"> </v>
      </c>
      <c r="I1562" s="32" t="str">
        <f>VLOOKUP(C1563, 'DB    '!$A:$M, 13, FALSE)</f>
        <v>지게문 외짝문을 열고 들어가 도끼를 두는 곳이 장소이다</v>
      </c>
    </row>
    <row r="1563" spans="1:9">
      <c r="B1563" s="30"/>
      <c r="C1563" s="11" t="str">
        <f>B1568</f>
        <v>바소</v>
      </c>
      <c r="D1563" s="7" t="str">
        <f>VLOOKUP(C1563, 'DB    '!$A:$M, 3, FALSE)</f>
        <v>지게문호</v>
      </c>
      <c r="E1563" s="7" t="str">
        <f>VLOOKUP(C1563, 'DB    '!$A:$M, 5, FALSE)</f>
        <v>도끼근</v>
      </c>
      <c r="F1563" s="7" t="str">
        <f>VLOOKUP(C1563, 'DB    '!$A:$M, 7, FALSE)</f>
        <v>.</v>
      </c>
      <c r="G1563" s="7" t="str">
        <f>VLOOKUP(C1563, 'DB    '!$A:$M, 9, FALSE)</f>
        <v>.</v>
      </c>
      <c r="H1563" s="7" t="str">
        <f>VLOOKUP(C1563, 'DB    '!$A:$M, 11, FALSE)</f>
        <v>.</v>
      </c>
      <c r="I1563" s="32"/>
    </row>
    <row r="1564" spans="1:9">
      <c r="B1564" s="30"/>
      <c r="C1564" s="10" t="str">
        <f>VLOOKUP(C1565, 'DB    '!$A:$B, 2, FALSE)</f>
        <v xml:space="preserve"> </v>
      </c>
      <c r="D1564" s="5" t="str">
        <f>VLOOKUP(C1565, 'DB    '!$A:$M, 4, FALSE)</f>
        <v xml:space="preserve"> </v>
      </c>
      <c r="E1564" s="5" t="str">
        <f>VLOOKUP(C1565, 'DB    '!$A:$M, 6, FALSE)</f>
        <v xml:space="preserve"> </v>
      </c>
      <c r="F1564" s="5" t="str">
        <f>VLOOKUP(C1565, 'DB    '!$A:$M, 8, FALSE)</f>
        <v xml:space="preserve"> </v>
      </c>
      <c r="G1564" s="5" t="str">
        <f>VLOOKUP(C1565, 'DB    '!$A:$M, 10, FALSE)</f>
        <v xml:space="preserve"> </v>
      </c>
      <c r="H1564" s="5" t="str">
        <f>VLOOKUP(C1565, 'DB    '!$A:$M, 12, FALSE)</f>
        <v xml:space="preserve"> </v>
      </c>
      <c r="I1564" s="32" t="str">
        <f>VLOOKUP(C1565, 'DB    '!$A:$M, 13, FALSE)</f>
        <v xml:space="preserve"> </v>
      </c>
    </row>
    <row r="1565" spans="1:9">
      <c r="B1565" s="30"/>
      <c r="C1565" s="11" t="s">
        <v>16</v>
      </c>
      <c r="D1565" s="7" t="str">
        <f>VLOOKUP(C1565, 'DB    '!$A:$M, 3, FALSE)</f>
        <v xml:space="preserve"> </v>
      </c>
      <c r="E1565" s="7" t="str">
        <f>VLOOKUP(C1565, 'DB    '!$A:$M, 5, FALSE)</f>
        <v xml:space="preserve"> </v>
      </c>
      <c r="F1565" s="7" t="str">
        <f>VLOOKUP(C1565, 'DB    '!$A:$M, 7, FALSE)</f>
        <v xml:space="preserve"> </v>
      </c>
      <c r="G1565" s="7" t="str">
        <f>VLOOKUP(C1565, 'DB    '!$A:$M, 9, FALSE)</f>
        <v xml:space="preserve"> </v>
      </c>
      <c r="H1565" s="7" t="str">
        <f>VLOOKUP(C1565, 'DB    '!$A:$M, 11, FALSE)</f>
        <v xml:space="preserve"> </v>
      </c>
      <c r="I1565" s="32"/>
    </row>
    <row r="1566" spans="1:9">
      <c r="B1566" s="31"/>
      <c r="C1566" s="10" t="str">
        <f>VLOOKUP(C1567, 'DB    '!$A:$B, 2, FALSE)</f>
        <v xml:space="preserve"> </v>
      </c>
      <c r="D1566" s="5" t="str">
        <f>VLOOKUP(C1567, 'DB    '!$A:$M, 4, FALSE)</f>
        <v xml:space="preserve"> </v>
      </c>
      <c r="E1566" s="5" t="str">
        <f>VLOOKUP(C1567, 'DB    '!$A:$M, 6, FALSE)</f>
        <v xml:space="preserve"> </v>
      </c>
      <c r="F1566" s="5" t="str">
        <f>VLOOKUP(C1567, 'DB    '!$A:$M, 8, FALSE)</f>
        <v xml:space="preserve"> </v>
      </c>
      <c r="G1566" s="5" t="str">
        <f>VLOOKUP(C1567, 'DB    '!$A:$M, 10, FALSE)</f>
        <v xml:space="preserve"> </v>
      </c>
      <c r="H1566" s="5" t="str">
        <f>VLOOKUP(C1567, 'DB    '!$A:$M, 12, FALSE)</f>
        <v xml:space="preserve"> </v>
      </c>
      <c r="I1566" s="32" t="str">
        <f>VLOOKUP(C1567, 'DB    '!$A:$M, 13, FALSE)</f>
        <v xml:space="preserve"> </v>
      </c>
    </row>
    <row r="1567" spans="1:9">
      <c r="B1567" s="31"/>
      <c r="C1567" s="11" t="s">
        <v>16</v>
      </c>
      <c r="D1567" s="7" t="str">
        <f>VLOOKUP(C1567, 'DB    '!$A:$M, 3, FALSE)</f>
        <v xml:space="preserve"> </v>
      </c>
      <c r="E1567" s="7" t="str">
        <f>VLOOKUP(C1567, 'DB    '!$A:$M, 5, FALSE)</f>
        <v xml:space="preserve"> </v>
      </c>
      <c r="F1567" s="7" t="str">
        <f>VLOOKUP(C1567, 'DB    '!$A:$M, 7, FALSE)</f>
        <v xml:space="preserve"> </v>
      </c>
      <c r="G1567" s="7" t="str">
        <f>VLOOKUP(C1567, 'DB    '!$A:$M, 9, FALSE)</f>
        <v xml:space="preserve"> </v>
      </c>
      <c r="H1567" s="7" t="str">
        <f>VLOOKUP(C1567, 'DB    '!$A:$M, 11, FALSE)</f>
        <v xml:space="preserve"> </v>
      </c>
      <c r="I1567" s="32"/>
    </row>
    <row r="1568" spans="1:9">
      <c r="B1568" s="6" t="s">
        <v>701</v>
      </c>
      <c r="C1568" s="26"/>
      <c r="D1568" s="27"/>
      <c r="E1568" s="27"/>
      <c r="F1568" s="27"/>
      <c r="G1568" s="27"/>
      <c r="H1568" s="27"/>
      <c r="I1568" s="28"/>
    </row>
    <row r="1569" spans="1:9">
      <c r="A1569" s="4">
        <f>A1561+1</f>
        <v>197</v>
      </c>
    </row>
    <row r="1570" spans="1:9">
      <c r="B1570" s="29" t="str">
        <f>VLOOKUP(B1576, 'DB    '!A:B, 2, FALSE)</f>
        <v>位</v>
      </c>
      <c r="C1570" s="10" t="str">
        <f>VLOOKUP(C1571, 'DB    '!$A:$B, 2, FALSE)</f>
        <v>位</v>
      </c>
      <c r="D1570" s="5" t="str">
        <f>VLOOKUP(C1571, 'DB    '!$A:$M, 4, FALSE)</f>
        <v>亻</v>
      </c>
      <c r="E1570" s="5" t="str">
        <f>VLOOKUP(C1571, 'DB    '!$A:$M, 6, FALSE)</f>
        <v>立</v>
      </c>
      <c r="F1570" s="5" t="str">
        <f>VLOOKUP(C1571, 'DB    '!$A:$M, 8, FALSE)</f>
        <v xml:space="preserve"> </v>
      </c>
      <c r="G1570" s="5" t="str">
        <f>VLOOKUP(C1571, 'DB    '!$A:$M, 10, FALSE)</f>
        <v xml:space="preserve"> </v>
      </c>
      <c r="H1570" s="5" t="str">
        <f>VLOOKUP(C1571, 'DB    '!$A:$M, 12, FALSE)</f>
        <v xml:space="preserve"> </v>
      </c>
      <c r="I1570" s="32" t="str">
        <f>VLOOKUP(C1571, 'DB    '!$A:$M, 13, FALSE)</f>
        <v>사람이 서있는 자리, 위치</v>
      </c>
    </row>
    <row r="1571" spans="1:9">
      <c r="B1571" s="30"/>
      <c r="C1571" s="11" t="str">
        <f>B1576</f>
        <v>자리위</v>
      </c>
      <c r="D1571" s="7" t="str">
        <f>VLOOKUP(C1571, 'DB    '!$A:$M, 3, FALSE)</f>
        <v>사람인변</v>
      </c>
      <c r="E1571" s="7" t="str">
        <f>VLOOKUP(C1571, 'DB    '!$A:$M, 5, FALSE)</f>
        <v>설립</v>
      </c>
      <c r="F1571" s="7" t="str">
        <f>VLOOKUP(C1571, 'DB    '!$A:$M, 7, FALSE)</f>
        <v>.</v>
      </c>
      <c r="G1571" s="7" t="str">
        <f>VLOOKUP(C1571, 'DB    '!$A:$M, 9, FALSE)</f>
        <v>.</v>
      </c>
      <c r="H1571" s="7" t="str">
        <f>VLOOKUP(C1571, 'DB    '!$A:$M, 11, FALSE)</f>
        <v>.</v>
      </c>
      <c r="I1571" s="32"/>
    </row>
    <row r="1572" spans="1:9">
      <c r="B1572" s="30"/>
      <c r="C1572" s="10" t="str">
        <f>VLOOKUP(C1573, 'DB    '!$A:$B, 2, FALSE)</f>
        <v xml:space="preserve"> </v>
      </c>
      <c r="D1572" s="5" t="str">
        <f>VLOOKUP(C1573, 'DB    '!$A:$M, 4, FALSE)</f>
        <v xml:space="preserve"> </v>
      </c>
      <c r="E1572" s="5" t="str">
        <f>VLOOKUP(C1573, 'DB    '!$A:$M, 6, FALSE)</f>
        <v xml:space="preserve"> </v>
      </c>
      <c r="F1572" s="5" t="str">
        <f>VLOOKUP(C1573, 'DB    '!$A:$M, 8, FALSE)</f>
        <v xml:space="preserve"> </v>
      </c>
      <c r="G1572" s="5" t="str">
        <f>VLOOKUP(C1573, 'DB    '!$A:$M, 10, FALSE)</f>
        <v xml:space="preserve"> </v>
      </c>
      <c r="H1572" s="5" t="str">
        <f>VLOOKUP(C1573, 'DB    '!$A:$M, 12, FALSE)</f>
        <v xml:space="preserve"> </v>
      </c>
      <c r="I1572" s="32" t="str">
        <f>VLOOKUP(C1573, 'DB    '!$A:$M, 13, FALSE)</f>
        <v xml:space="preserve"> </v>
      </c>
    </row>
    <row r="1573" spans="1:9">
      <c r="B1573" s="30"/>
      <c r="C1573" s="11" t="s">
        <v>16</v>
      </c>
      <c r="D1573" s="7" t="str">
        <f>VLOOKUP(C1573, 'DB    '!$A:$M, 3, FALSE)</f>
        <v xml:space="preserve"> </v>
      </c>
      <c r="E1573" s="7" t="str">
        <f>VLOOKUP(C1573, 'DB    '!$A:$M, 5, FALSE)</f>
        <v xml:space="preserve"> </v>
      </c>
      <c r="F1573" s="7" t="str">
        <f>VLOOKUP(C1573, 'DB    '!$A:$M, 7, FALSE)</f>
        <v xml:space="preserve"> </v>
      </c>
      <c r="G1573" s="7" t="str">
        <f>VLOOKUP(C1573, 'DB    '!$A:$M, 9, FALSE)</f>
        <v xml:space="preserve"> </v>
      </c>
      <c r="H1573" s="7" t="str">
        <f>VLOOKUP(C1573, 'DB    '!$A:$M, 11, FALSE)</f>
        <v xml:space="preserve"> </v>
      </c>
      <c r="I1573" s="32"/>
    </row>
    <row r="1574" spans="1:9">
      <c r="B1574" s="31"/>
      <c r="C1574" s="10" t="str">
        <f>VLOOKUP(C1575, 'DB    '!$A:$B, 2, FALSE)</f>
        <v xml:space="preserve"> </v>
      </c>
      <c r="D1574" s="5" t="str">
        <f>VLOOKUP(C1575, 'DB    '!$A:$M, 4, FALSE)</f>
        <v xml:space="preserve"> </v>
      </c>
      <c r="E1574" s="5" t="str">
        <f>VLOOKUP(C1575, 'DB    '!$A:$M, 6, FALSE)</f>
        <v xml:space="preserve"> </v>
      </c>
      <c r="F1574" s="5" t="str">
        <f>VLOOKUP(C1575, 'DB    '!$A:$M, 8, FALSE)</f>
        <v xml:space="preserve"> </v>
      </c>
      <c r="G1574" s="5" t="str">
        <f>VLOOKUP(C1575, 'DB    '!$A:$M, 10, FALSE)</f>
        <v xml:space="preserve"> </v>
      </c>
      <c r="H1574" s="5" t="str">
        <f>VLOOKUP(C1575, 'DB    '!$A:$M, 12, FALSE)</f>
        <v xml:space="preserve"> </v>
      </c>
      <c r="I1574" s="32" t="str">
        <f>VLOOKUP(C1575, 'DB    '!$A:$M, 13, FALSE)</f>
        <v xml:space="preserve"> </v>
      </c>
    </row>
    <row r="1575" spans="1:9">
      <c r="B1575" s="31"/>
      <c r="C1575" s="11" t="s">
        <v>16</v>
      </c>
      <c r="D1575" s="7" t="str">
        <f>VLOOKUP(C1575, 'DB    '!$A:$M, 3, FALSE)</f>
        <v xml:space="preserve"> </v>
      </c>
      <c r="E1575" s="7" t="str">
        <f>VLOOKUP(C1575, 'DB    '!$A:$M, 5, FALSE)</f>
        <v xml:space="preserve"> </v>
      </c>
      <c r="F1575" s="7" t="str">
        <f>VLOOKUP(C1575, 'DB    '!$A:$M, 7, FALSE)</f>
        <v xml:space="preserve"> </v>
      </c>
      <c r="G1575" s="7" t="str">
        <f>VLOOKUP(C1575, 'DB    '!$A:$M, 9, FALSE)</f>
        <v xml:space="preserve"> </v>
      </c>
      <c r="H1575" s="7" t="str">
        <f>VLOOKUP(C1575, 'DB    '!$A:$M, 11, FALSE)</f>
        <v xml:space="preserve"> </v>
      </c>
      <c r="I1575" s="32"/>
    </row>
    <row r="1576" spans="1:9">
      <c r="B1576" s="6" t="s">
        <v>704</v>
      </c>
      <c r="C1576" s="26"/>
      <c r="D1576" s="27"/>
      <c r="E1576" s="27"/>
      <c r="F1576" s="27"/>
      <c r="G1576" s="27"/>
      <c r="H1576" s="27"/>
      <c r="I1576" s="28"/>
    </row>
    <row r="1577" spans="1:9">
      <c r="A1577" s="4">
        <f>A1569+1</f>
        <v>198</v>
      </c>
    </row>
    <row r="1578" spans="1:9">
      <c r="B1578" s="29" t="str">
        <f>VLOOKUP(B1584, 'DB    '!A:B, 2, FALSE)</f>
        <v>大</v>
      </c>
      <c r="C1578" s="10" t="str">
        <f>VLOOKUP(C1579, 'DB    '!$A:$B, 2, FALSE)</f>
        <v>大</v>
      </c>
      <c r="D1578" s="5" t="str">
        <f>VLOOKUP(C1579, 'DB    '!$A:$M, 4, FALSE)</f>
        <v xml:space="preserve"> </v>
      </c>
      <c r="E1578" s="5" t="str">
        <f>VLOOKUP(C1579, 'DB    '!$A:$M, 6, FALSE)</f>
        <v xml:space="preserve"> </v>
      </c>
      <c r="F1578" s="5" t="str">
        <f>VLOOKUP(C1579, 'DB    '!$A:$M, 8, FALSE)</f>
        <v xml:space="preserve"> </v>
      </c>
      <c r="G1578" s="5" t="str">
        <f>VLOOKUP(C1579, 'DB    '!$A:$M, 10, FALSE)</f>
        <v xml:space="preserve"> </v>
      </c>
      <c r="H1578" s="5" t="str">
        <f>VLOOKUP(C1579, 'DB    '!$A:$M, 12, FALSE)</f>
        <v xml:space="preserve"> </v>
      </c>
      <c r="I1578" s="32" t="str">
        <f>VLOOKUP(C1579, 'DB    '!$A:$M, 13, FALSE)</f>
        <v>양팔 양다리 벌린 사람 모습</v>
      </c>
    </row>
    <row r="1579" spans="1:9">
      <c r="B1579" s="30"/>
      <c r="C1579" s="11" t="str">
        <f>B1584</f>
        <v>큰대</v>
      </c>
      <c r="D1579" s="7" t="str">
        <f>VLOOKUP(C1579, 'DB    '!$A:$M, 3, FALSE)</f>
        <v>.</v>
      </c>
      <c r="E1579" s="7" t="str">
        <f>VLOOKUP(C1579, 'DB    '!$A:$M, 5, FALSE)</f>
        <v>.</v>
      </c>
      <c r="F1579" s="7" t="str">
        <f>VLOOKUP(C1579, 'DB    '!$A:$M, 7, FALSE)</f>
        <v>.</v>
      </c>
      <c r="G1579" s="7" t="str">
        <f>VLOOKUP(C1579, 'DB    '!$A:$M, 9, FALSE)</f>
        <v>.</v>
      </c>
      <c r="H1579" s="7" t="str">
        <f>VLOOKUP(C1579, 'DB    '!$A:$M, 11, FALSE)</f>
        <v>.</v>
      </c>
      <c r="I1579" s="32"/>
    </row>
    <row r="1580" spans="1:9">
      <c r="B1580" s="30"/>
      <c r="C1580" s="10" t="str">
        <f>VLOOKUP(C1581, 'DB    '!$A:$B, 2, FALSE)</f>
        <v xml:space="preserve"> </v>
      </c>
      <c r="D1580" s="5" t="str">
        <f>VLOOKUP(C1581, 'DB    '!$A:$M, 4, FALSE)</f>
        <v xml:space="preserve"> </v>
      </c>
      <c r="E1580" s="5" t="str">
        <f>VLOOKUP(C1581, 'DB    '!$A:$M, 6, FALSE)</f>
        <v xml:space="preserve"> </v>
      </c>
      <c r="F1580" s="5" t="str">
        <f>VLOOKUP(C1581, 'DB    '!$A:$M, 8, FALSE)</f>
        <v xml:space="preserve"> </v>
      </c>
      <c r="G1580" s="5" t="str">
        <f>VLOOKUP(C1581, 'DB    '!$A:$M, 10, FALSE)</f>
        <v xml:space="preserve"> </v>
      </c>
      <c r="H1580" s="5" t="str">
        <f>VLOOKUP(C1581, 'DB    '!$A:$M, 12, FALSE)</f>
        <v xml:space="preserve"> </v>
      </c>
      <c r="I1580" s="32" t="str">
        <f>VLOOKUP(C1581, 'DB    '!$A:$M, 13, FALSE)</f>
        <v xml:space="preserve"> </v>
      </c>
    </row>
    <row r="1581" spans="1:9">
      <c r="B1581" s="30"/>
      <c r="C1581" s="11" t="s">
        <v>16</v>
      </c>
      <c r="D1581" s="7" t="str">
        <f>VLOOKUP(C1581, 'DB    '!$A:$M, 3, FALSE)</f>
        <v xml:space="preserve"> </v>
      </c>
      <c r="E1581" s="7" t="str">
        <f>VLOOKUP(C1581, 'DB    '!$A:$M, 5, FALSE)</f>
        <v xml:space="preserve"> </v>
      </c>
      <c r="F1581" s="7" t="str">
        <f>VLOOKUP(C1581, 'DB    '!$A:$M, 7, FALSE)</f>
        <v xml:space="preserve"> </v>
      </c>
      <c r="G1581" s="7" t="str">
        <f>VLOOKUP(C1581, 'DB    '!$A:$M, 9, FALSE)</f>
        <v xml:space="preserve"> </v>
      </c>
      <c r="H1581" s="7" t="str">
        <f>VLOOKUP(C1581, 'DB    '!$A:$M, 11, FALSE)</f>
        <v xml:space="preserve"> </v>
      </c>
      <c r="I1581" s="32"/>
    </row>
    <row r="1582" spans="1:9">
      <c r="B1582" s="31"/>
      <c r="C1582" s="10" t="str">
        <f>VLOOKUP(C1583, 'DB    '!$A:$B, 2, FALSE)</f>
        <v xml:space="preserve"> </v>
      </c>
      <c r="D1582" s="5" t="str">
        <f>VLOOKUP(C1583, 'DB    '!$A:$M, 4, FALSE)</f>
        <v xml:space="preserve"> </v>
      </c>
      <c r="E1582" s="5" t="str">
        <f>VLOOKUP(C1583, 'DB    '!$A:$M, 6, FALSE)</f>
        <v xml:space="preserve"> </v>
      </c>
      <c r="F1582" s="5" t="str">
        <f>VLOOKUP(C1583, 'DB    '!$A:$M, 8, FALSE)</f>
        <v xml:space="preserve"> </v>
      </c>
      <c r="G1582" s="5" t="str">
        <f>VLOOKUP(C1583, 'DB    '!$A:$M, 10, FALSE)</f>
        <v xml:space="preserve"> </v>
      </c>
      <c r="H1582" s="5" t="str">
        <f>VLOOKUP(C1583, 'DB    '!$A:$M, 12, FALSE)</f>
        <v xml:space="preserve"> </v>
      </c>
      <c r="I1582" s="32" t="str">
        <f>VLOOKUP(C1583, 'DB    '!$A:$M, 13, FALSE)</f>
        <v xml:space="preserve"> </v>
      </c>
    </row>
    <row r="1583" spans="1:9">
      <c r="B1583" s="31"/>
      <c r="C1583" s="11" t="s">
        <v>16</v>
      </c>
      <c r="D1583" s="7" t="str">
        <f>VLOOKUP(C1583, 'DB    '!$A:$M, 3, FALSE)</f>
        <v xml:space="preserve"> </v>
      </c>
      <c r="E1583" s="7" t="str">
        <f>VLOOKUP(C1583, 'DB    '!$A:$M, 5, FALSE)</f>
        <v xml:space="preserve"> </v>
      </c>
      <c r="F1583" s="7" t="str">
        <f>VLOOKUP(C1583, 'DB    '!$A:$M, 7, FALSE)</f>
        <v xml:space="preserve"> </v>
      </c>
      <c r="G1583" s="7" t="str">
        <f>VLOOKUP(C1583, 'DB    '!$A:$M, 9, FALSE)</f>
        <v xml:space="preserve"> </v>
      </c>
      <c r="H1583" s="7" t="str">
        <f>VLOOKUP(C1583, 'DB    '!$A:$M, 11, FALSE)</f>
        <v xml:space="preserve"> </v>
      </c>
      <c r="I1583" s="32"/>
    </row>
    <row r="1584" spans="1:9">
      <c r="B1584" s="6" t="s">
        <v>263</v>
      </c>
      <c r="C1584" s="26"/>
      <c r="D1584" s="27"/>
      <c r="E1584" s="27"/>
      <c r="F1584" s="27"/>
      <c r="G1584" s="27"/>
      <c r="H1584" s="27"/>
      <c r="I1584" s="28"/>
    </row>
    <row r="1585" spans="1:9">
      <c r="A1585" s="4">
        <f>A1577+1</f>
        <v>199</v>
      </c>
    </row>
    <row r="1586" spans="1:9">
      <c r="B1586" s="29" t="str">
        <f>VLOOKUP(B1592, 'DB    '!A:B, 2, FALSE)</f>
        <v>小</v>
      </c>
      <c r="C1586" s="10" t="str">
        <f>VLOOKUP(C1587, 'DB    '!$A:$B, 2, FALSE)</f>
        <v>小</v>
      </c>
      <c r="D1586" s="5" t="str">
        <f>VLOOKUP(C1587, 'DB    '!$A:$M, 4, FALSE)</f>
        <v xml:space="preserve"> </v>
      </c>
      <c r="E1586" s="5" t="str">
        <f>VLOOKUP(C1587, 'DB    '!$A:$M, 6, FALSE)</f>
        <v xml:space="preserve"> </v>
      </c>
      <c r="F1586" s="5" t="str">
        <f>VLOOKUP(C1587, 'DB    '!$A:$M, 8, FALSE)</f>
        <v xml:space="preserve"> </v>
      </c>
      <c r="G1586" s="5" t="str">
        <f>VLOOKUP(C1587, 'DB    '!$A:$M, 10, FALSE)</f>
        <v xml:space="preserve"> </v>
      </c>
      <c r="H1586" s="5" t="str">
        <f>VLOOKUP(C1587, 'DB    '!$A:$M, 12, FALSE)</f>
        <v xml:space="preserve"> </v>
      </c>
      <c r="I1586" s="32" t="str">
        <f>VLOOKUP(C1587, 'DB    '!$A:$M, 13, FALSE)</f>
        <v>위에서 무언가 떨어질 때 작은 부스러기도 떨어지는 모양. 소형</v>
      </c>
    </row>
    <row r="1587" spans="1:9">
      <c r="B1587" s="30"/>
      <c r="C1587" s="11" t="str">
        <f>B1592</f>
        <v>작을소</v>
      </c>
      <c r="D1587" s="7" t="str">
        <f>VLOOKUP(C1587, 'DB    '!$A:$M, 3, FALSE)</f>
        <v>.</v>
      </c>
      <c r="E1587" s="7" t="str">
        <f>VLOOKUP(C1587, 'DB    '!$A:$M, 5, FALSE)</f>
        <v>.</v>
      </c>
      <c r="F1587" s="7" t="str">
        <f>VLOOKUP(C1587, 'DB    '!$A:$M, 7, FALSE)</f>
        <v>.</v>
      </c>
      <c r="G1587" s="7" t="str">
        <f>VLOOKUP(C1587, 'DB    '!$A:$M, 9, FALSE)</f>
        <v>.</v>
      </c>
      <c r="H1587" s="7" t="str">
        <f>VLOOKUP(C1587, 'DB    '!$A:$M, 11, FALSE)</f>
        <v>.</v>
      </c>
      <c r="I1587" s="32"/>
    </row>
    <row r="1588" spans="1:9">
      <c r="B1588" s="30"/>
      <c r="C1588" s="10" t="str">
        <f>VLOOKUP(C1589, 'DB    '!$A:$B, 2, FALSE)</f>
        <v xml:space="preserve"> </v>
      </c>
      <c r="D1588" s="5" t="str">
        <f>VLOOKUP(C1589, 'DB    '!$A:$M, 4, FALSE)</f>
        <v xml:space="preserve"> </v>
      </c>
      <c r="E1588" s="5" t="str">
        <f>VLOOKUP(C1589, 'DB    '!$A:$M, 6, FALSE)</f>
        <v xml:space="preserve"> </v>
      </c>
      <c r="F1588" s="5" t="str">
        <f>VLOOKUP(C1589, 'DB    '!$A:$M, 8, FALSE)</f>
        <v xml:space="preserve"> </v>
      </c>
      <c r="G1588" s="5" t="str">
        <f>VLOOKUP(C1589, 'DB    '!$A:$M, 10, FALSE)</f>
        <v xml:space="preserve"> </v>
      </c>
      <c r="H1588" s="5" t="str">
        <f>VLOOKUP(C1589, 'DB    '!$A:$M, 12, FALSE)</f>
        <v xml:space="preserve"> </v>
      </c>
      <c r="I1588" s="32" t="str">
        <f>VLOOKUP(C1589, 'DB    '!$A:$M, 13, FALSE)</f>
        <v xml:space="preserve"> </v>
      </c>
    </row>
    <row r="1589" spans="1:9">
      <c r="B1589" s="30"/>
      <c r="C1589" s="11" t="s">
        <v>16</v>
      </c>
      <c r="D1589" s="7" t="str">
        <f>VLOOKUP(C1589, 'DB    '!$A:$M, 3, FALSE)</f>
        <v xml:space="preserve"> </v>
      </c>
      <c r="E1589" s="7" t="str">
        <f>VLOOKUP(C1589, 'DB    '!$A:$M, 5, FALSE)</f>
        <v xml:space="preserve"> </v>
      </c>
      <c r="F1589" s="7" t="str">
        <f>VLOOKUP(C1589, 'DB    '!$A:$M, 7, FALSE)</f>
        <v xml:space="preserve"> </v>
      </c>
      <c r="G1589" s="7" t="str">
        <f>VLOOKUP(C1589, 'DB    '!$A:$M, 9, FALSE)</f>
        <v xml:space="preserve"> </v>
      </c>
      <c r="H1589" s="7" t="str">
        <f>VLOOKUP(C1589, 'DB    '!$A:$M, 11, FALSE)</f>
        <v xml:space="preserve"> </v>
      </c>
      <c r="I1589" s="32"/>
    </row>
    <row r="1590" spans="1:9">
      <c r="B1590" s="31"/>
      <c r="C1590" s="10" t="str">
        <f>VLOOKUP(C1591, 'DB    '!$A:$B, 2, FALSE)</f>
        <v xml:space="preserve"> </v>
      </c>
      <c r="D1590" s="5" t="str">
        <f>VLOOKUP(C1591, 'DB    '!$A:$M, 4, FALSE)</f>
        <v xml:space="preserve"> </v>
      </c>
      <c r="E1590" s="5" t="str">
        <f>VLOOKUP(C1591, 'DB    '!$A:$M, 6, FALSE)</f>
        <v xml:space="preserve"> </v>
      </c>
      <c r="F1590" s="5" t="str">
        <f>VLOOKUP(C1591, 'DB    '!$A:$M, 8, FALSE)</f>
        <v xml:space="preserve"> </v>
      </c>
      <c r="G1590" s="5" t="str">
        <f>VLOOKUP(C1591, 'DB    '!$A:$M, 10, FALSE)</f>
        <v xml:space="preserve"> </v>
      </c>
      <c r="H1590" s="5" t="str">
        <f>VLOOKUP(C1591, 'DB    '!$A:$M, 12, FALSE)</f>
        <v xml:space="preserve"> </v>
      </c>
      <c r="I1590" s="32" t="str">
        <f>VLOOKUP(C1591, 'DB    '!$A:$M, 13, FALSE)</f>
        <v xml:space="preserve"> </v>
      </c>
    </row>
    <row r="1591" spans="1:9">
      <c r="B1591" s="31"/>
      <c r="C1591" s="11" t="s">
        <v>16</v>
      </c>
      <c r="D1591" s="7" t="str">
        <f>VLOOKUP(C1591, 'DB    '!$A:$M, 3, FALSE)</f>
        <v xml:space="preserve"> </v>
      </c>
      <c r="E1591" s="7" t="str">
        <f>VLOOKUP(C1591, 'DB    '!$A:$M, 5, FALSE)</f>
        <v xml:space="preserve"> </v>
      </c>
      <c r="F1591" s="7" t="str">
        <f>VLOOKUP(C1591, 'DB    '!$A:$M, 7, FALSE)</f>
        <v xml:space="preserve"> </v>
      </c>
      <c r="G1591" s="7" t="str">
        <f>VLOOKUP(C1591, 'DB    '!$A:$M, 9, FALSE)</f>
        <v xml:space="preserve"> </v>
      </c>
      <c r="H1591" s="7" t="str">
        <f>VLOOKUP(C1591, 'DB    '!$A:$M, 11, FALSE)</f>
        <v xml:space="preserve"> </v>
      </c>
      <c r="I1591" s="32"/>
    </row>
    <row r="1592" spans="1:9">
      <c r="B1592" s="6" t="s">
        <v>708</v>
      </c>
      <c r="C1592" s="26"/>
      <c r="D1592" s="27"/>
      <c r="E1592" s="27"/>
      <c r="F1592" s="27"/>
      <c r="G1592" s="27"/>
      <c r="H1592" s="27"/>
      <c r="I1592" s="28"/>
    </row>
    <row r="1593" spans="1:9">
      <c r="A1593" s="4">
        <f>A1585+1</f>
        <v>200</v>
      </c>
    </row>
    <row r="1594" spans="1:9">
      <c r="B1594" s="29" t="str">
        <f>VLOOKUP(B1600, 'DB    '!A:B, 2, FALSE)</f>
        <v>巨</v>
      </c>
      <c r="C1594" s="10" t="str">
        <f>VLOOKUP(C1595, 'DB    '!$A:$B, 2, FALSE)</f>
        <v>巨</v>
      </c>
      <c r="D1594" s="5" t="str">
        <f>VLOOKUP(C1595, 'DB    '!$A:$M, 4, FALSE)</f>
        <v xml:space="preserve"> </v>
      </c>
      <c r="E1594" s="5" t="str">
        <f>VLOOKUP(C1595, 'DB    '!$A:$M, 6, FALSE)</f>
        <v xml:space="preserve"> </v>
      </c>
      <c r="F1594" s="5" t="str">
        <f>VLOOKUP(C1595, 'DB    '!$A:$M, 8, FALSE)</f>
        <v xml:space="preserve"> </v>
      </c>
      <c r="G1594" s="5" t="str">
        <f>VLOOKUP(C1595, 'DB    '!$A:$M, 10, FALSE)</f>
        <v xml:space="preserve"> </v>
      </c>
      <c r="H1594" s="5" t="str">
        <f>VLOOKUP(C1595, 'DB    '!$A:$M, 12, FALSE)</f>
        <v xml:space="preserve"> </v>
      </c>
      <c r="I1594" s="32" t="str">
        <f>VLOOKUP(C1595, 'DB    '!$A:$M, 13, FALSE)</f>
        <v>목수가 쓰는 큰 자 모양. 거대</v>
      </c>
    </row>
    <row r="1595" spans="1:9">
      <c r="B1595" s="30"/>
      <c r="C1595" s="11" t="str">
        <f>B1600</f>
        <v>클거</v>
      </c>
      <c r="D1595" s="7" t="str">
        <f>VLOOKUP(C1595, 'DB    '!$A:$M, 3, FALSE)</f>
        <v>.</v>
      </c>
      <c r="E1595" s="7" t="str">
        <f>VLOOKUP(C1595, 'DB    '!$A:$M, 5, FALSE)</f>
        <v>.</v>
      </c>
      <c r="F1595" s="7" t="str">
        <f>VLOOKUP(C1595, 'DB    '!$A:$M, 7, FALSE)</f>
        <v>.</v>
      </c>
      <c r="G1595" s="7" t="str">
        <f>VLOOKUP(C1595, 'DB    '!$A:$M, 9, FALSE)</f>
        <v>.</v>
      </c>
      <c r="H1595" s="7" t="str">
        <f>VLOOKUP(C1595, 'DB    '!$A:$M, 11, FALSE)</f>
        <v>.</v>
      </c>
      <c r="I1595" s="32"/>
    </row>
    <row r="1596" spans="1:9">
      <c r="B1596" s="30"/>
      <c r="C1596" s="10" t="str">
        <f>VLOOKUP(C1597, 'DB    '!$A:$B, 2, FALSE)</f>
        <v xml:space="preserve"> </v>
      </c>
      <c r="D1596" s="5" t="str">
        <f>VLOOKUP(C1597, 'DB    '!$A:$M, 4, FALSE)</f>
        <v xml:space="preserve"> </v>
      </c>
      <c r="E1596" s="5" t="str">
        <f>VLOOKUP(C1597, 'DB    '!$A:$M, 6, FALSE)</f>
        <v xml:space="preserve"> </v>
      </c>
      <c r="F1596" s="5" t="str">
        <f>VLOOKUP(C1597, 'DB    '!$A:$M, 8, FALSE)</f>
        <v xml:space="preserve"> </v>
      </c>
      <c r="G1596" s="5" t="str">
        <f>VLOOKUP(C1597, 'DB    '!$A:$M, 10, FALSE)</f>
        <v xml:space="preserve"> </v>
      </c>
      <c r="H1596" s="5" t="str">
        <f>VLOOKUP(C1597, 'DB    '!$A:$M, 12, FALSE)</f>
        <v xml:space="preserve"> </v>
      </c>
      <c r="I1596" s="32" t="str">
        <f>VLOOKUP(C1597, 'DB    '!$A:$M, 13, FALSE)</f>
        <v xml:space="preserve"> </v>
      </c>
    </row>
    <row r="1597" spans="1:9">
      <c r="B1597" s="30"/>
      <c r="C1597" s="11" t="s">
        <v>16</v>
      </c>
      <c r="D1597" s="7" t="str">
        <f>VLOOKUP(C1597, 'DB    '!$A:$M, 3, FALSE)</f>
        <v xml:space="preserve"> </v>
      </c>
      <c r="E1597" s="7" t="str">
        <f>VLOOKUP(C1597, 'DB    '!$A:$M, 5, FALSE)</f>
        <v xml:space="preserve"> </v>
      </c>
      <c r="F1597" s="7" t="str">
        <f>VLOOKUP(C1597, 'DB    '!$A:$M, 7, FALSE)</f>
        <v xml:space="preserve"> </v>
      </c>
      <c r="G1597" s="7" t="str">
        <f>VLOOKUP(C1597, 'DB    '!$A:$M, 9, FALSE)</f>
        <v xml:space="preserve"> </v>
      </c>
      <c r="H1597" s="7" t="str">
        <f>VLOOKUP(C1597, 'DB    '!$A:$M, 11, FALSE)</f>
        <v xml:space="preserve"> </v>
      </c>
      <c r="I1597" s="32"/>
    </row>
    <row r="1598" spans="1:9">
      <c r="B1598" s="31"/>
      <c r="C1598" s="10" t="str">
        <f>VLOOKUP(C1599, 'DB    '!$A:$B, 2, FALSE)</f>
        <v xml:space="preserve"> </v>
      </c>
      <c r="D1598" s="5" t="str">
        <f>VLOOKUP(C1599, 'DB    '!$A:$M, 4, FALSE)</f>
        <v xml:space="preserve"> </v>
      </c>
      <c r="E1598" s="5" t="str">
        <f>VLOOKUP(C1599, 'DB    '!$A:$M, 6, FALSE)</f>
        <v xml:space="preserve"> </v>
      </c>
      <c r="F1598" s="5" t="str">
        <f>VLOOKUP(C1599, 'DB    '!$A:$M, 8, FALSE)</f>
        <v xml:space="preserve"> </v>
      </c>
      <c r="G1598" s="5" t="str">
        <f>VLOOKUP(C1599, 'DB    '!$A:$M, 10, FALSE)</f>
        <v xml:space="preserve"> </v>
      </c>
      <c r="H1598" s="5" t="str">
        <f>VLOOKUP(C1599, 'DB    '!$A:$M, 12, FALSE)</f>
        <v xml:space="preserve"> </v>
      </c>
      <c r="I1598" s="32" t="str">
        <f>VLOOKUP(C1599, 'DB    '!$A:$M, 13, FALSE)</f>
        <v xml:space="preserve"> </v>
      </c>
    </row>
    <row r="1599" spans="1:9">
      <c r="B1599" s="31"/>
      <c r="C1599" s="11" t="s">
        <v>16</v>
      </c>
      <c r="D1599" s="7" t="str">
        <f>VLOOKUP(C1599, 'DB    '!$A:$M, 3, FALSE)</f>
        <v xml:space="preserve"> </v>
      </c>
      <c r="E1599" s="7" t="str">
        <f>VLOOKUP(C1599, 'DB    '!$A:$M, 5, FALSE)</f>
        <v xml:space="preserve"> </v>
      </c>
      <c r="F1599" s="7" t="str">
        <f>VLOOKUP(C1599, 'DB    '!$A:$M, 7, FALSE)</f>
        <v xml:space="preserve"> </v>
      </c>
      <c r="G1599" s="7" t="str">
        <f>VLOOKUP(C1599, 'DB    '!$A:$M, 9, FALSE)</f>
        <v xml:space="preserve"> </v>
      </c>
      <c r="H1599" s="7" t="str">
        <f>VLOOKUP(C1599, 'DB    '!$A:$M, 11, FALSE)</f>
        <v xml:space="preserve"> </v>
      </c>
      <c r="I1599" s="32"/>
    </row>
    <row r="1600" spans="1:9">
      <c r="B1600" s="6" t="s">
        <v>710</v>
      </c>
      <c r="C1600" s="26"/>
      <c r="D1600" s="27"/>
      <c r="E1600" s="27"/>
      <c r="F1600" s="27"/>
      <c r="G1600" s="27"/>
      <c r="H1600" s="27"/>
      <c r="I1600" s="28"/>
    </row>
    <row r="1601" spans="1:9">
      <c r="A1601" s="4">
        <f>A1593+1</f>
        <v>201</v>
      </c>
    </row>
    <row r="1602" spans="1:9">
      <c r="B1602" s="29" t="str">
        <f>VLOOKUP(B1608, 'DB    '!A:B, 2, FALSE)</f>
        <v>偉</v>
      </c>
      <c r="C1602" s="10" t="str">
        <f>VLOOKUP(C1603, 'DB    '!$A:$B, 2, FALSE)</f>
        <v>偉</v>
      </c>
      <c r="D1602" s="5" t="str">
        <f>VLOOKUP(C1603, 'DB    '!$A:$M, 4, FALSE)</f>
        <v>亻</v>
      </c>
      <c r="E1602" s="5" t="str">
        <f>VLOOKUP(C1603, 'DB    '!$A:$M, 6, FALSE)</f>
        <v>韋</v>
      </c>
      <c r="F1602" s="5" t="str">
        <f>VLOOKUP(C1603, 'DB    '!$A:$M, 8, FALSE)</f>
        <v xml:space="preserve"> </v>
      </c>
      <c r="G1602" s="5" t="str">
        <f>VLOOKUP(C1603, 'DB    '!$A:$M, 10, FALSE)</f>
        <v xml:space="preserve"> </v>
      </c>
      <c r="H1602" s="5" t="str">
        <f>VLOOKUP(C1603, 'DB    '!$A:$M, 12, FALSE)</f>
        <v xml:space="preserve"> </v>
      </c>
      <c r="I1602" s="32" t="str">
        <f>VLOOKUP(C1603, 'DB    '!$A:$M, 13, FALSE)</f>
        <v>사람이 가죽옷을 입어서 몸이 커 보이는 모습</v>
      </c>
    </row>
    <row r="1603" spans="1:9">
      <c r="B1603" s="30"/>
      <c r="C1603" s="11" t="str">
        <f>B1608</f>
        <v>클위</v>
      </c>
      <c r="D1603" s="7" t="str">
        <f>VLOOKUP(C1603, 'DB    '!$A:$M, 3, FALSE)</f>
        <v>사람인변</v>
      </c>
      <c r="E1603" s="7" t="str">
        <f>VLOOKUP(C1603, 'DB    '!$A:$M, 5, FALSE)</f>
        <v>가죽위</v>
      </c>
      <c r="F1603" s="7" t="str">
        <f>VLOOKUP(C1603, 'DB    '!$A:$M, 7, FALSE)</f>
        <v>.</v>
      </c>
      <c r="G1603" s="7" t="str">
        <f>VLOOKUP(C1603, 'DB    '!$A:$M, 9, FALSE)</f>
        <v>.</v>
      </c>
      <c r="H1603" s="7" t="str">
        <f>VLOOKUP(C1603, 'DB    '!$A:$M, 11, FALSE)</f>
        <v>.</v>
      </c>
      <c r="I1603" s="32"/>
    </row>
    <row r="1604" spans="1:9">
      <c r="B1604" s="30"/>
      <c r="C1604" s="10" t="str">
        <f>VLOOKUP(C1605, 'DB    '!$A:$B, 2, FALSE)</f>
        <v xml:space="preserve"> </v>
      </c>
      <c r="D1604" s="5" t="str">
        <f>VLOOKUP(C1605, 'DB    '!$A:$M, 4, FALSE)</f>
        <v xml:space="preserve"> </v>
      </c>
      <c r="E1604" s="5" t="str">
        <f>VLOOKUP(C1605, 'DB    '!$A:$M, 6, FALSE)</f>
        <v xml:space="preserve"> </v>
      </c>
      <c r="F1604" s="5" t="str">
        <f>VLOOKUP(C1605, 'DB    '!$A:$M, 8, FALSE)</f>
        <v xml:space="preserve"> </v>
      </c>
      <c r="G1604" s="5" t="str">
        <f>VLOOKUP(C1605, 'DB    '!$A:$M, 10, FALSE)</f>
        <v xml:space="preserve"> </v>
      </c>
      <c r="H1604" s="5" t="str">
        <f>VLOOKUP(C1605, 'DB    '!$A:$M, 12, FALSE)</f>
        <v xml:space="preserve"> </v>
      </c>
      <c r="I1604" s="32" t="str">
        <f>VLOOKUP(C1605, 'DB    '!$A:$M, 13, FALSE)</f>
        <v xml:space="preserve"> </v>
      </c>
    </row>
    <row r="1605" spans="1:9">
      <c r="B1605" s="30"/>
      <c r="C1605" s="11" t="s">
        <v>16</v>
      </c>
      <c r="D1605" s="7" t="str">
        <f>VLOOKUP(C1605, 'DB    '!$A:$M, 3, FALSE)</f>
        <v xml:space="preserve"> </v>
      </c>
      <c r="E1605" s="7" t="str">
        <f>VLOOKUP(C1605, 'DB    '!$A:$M, 5, FALSE)</f>
        <v xml:space="preserve"> </v>
      </c>
      <c r="F1605" s="7" t="str">
        <f>VLOOKUP(C1605, 'DB    '!$A:$M, 7, FALSE)</f>
        <v xml:space="preserve"> </v>
      </c>
      <c r="G1605" s="7" t="str">
        <f>VLOOKUP(C1605, 'DB    '!$A:$M, 9, FALSE)</f>
        <v xml:space="preserve"> </v>
      </c>
      <c r="H1605" s="7" t="str">
        <f>VLOOKUP(C1605, 'DB    '!$A:$M, 11, FALSE)</f>
        <v xml:space="preserve"> </v>
      </c>
      <c r="I1605" s="32"/>
    </row>
    <row r="1606" spans="1:9">
      <c r="B1606" s="31"/>
      <c r="C1606" s="10" t="str">
        <f>VLOOKUP(C1607, 'DB    '!$A:$B, 2, FALSE)</f>
        <v xml:space="preserve"> </v>
      </c>
      <c r="D1606" s="5" t="str">
        <f>VLOOKUP(C1607, 'DB    '!$A:$M, 4, FALSE)</f>
        <v xml:space="preserve"> </v>
      </c>
      <c r="E1606" s="5" t="str">
        <f>VLOOKUP(C1607, 'DB    '!$A:$M, 6, FALSE)</f>
        <v xml:space="preserve"> </v>
      </c>
      <c r="F1606" s="5" t="str">
        <f>VLOOKUP(C1607, 'DB    '!$A:$M, 8, FALSE)</f>
        <v xml:space="preserve"> </v>
      </c>
      <c r="G1606" s="5" t="str">
        <f>VLOOKUP(C1607, 'DB    '!$A:$M, 10, FALSE)</f>
        <v xml:space="preserve"> </v>
      </c>
      <c r="H1606" s="5" t="str">
        <f>VLOOKUP(C1607, 'DB    '!$A:$M, 12, FALSE)</f>
        <v xml:space="preserve"> </v>
      </c>
      <c r="I1606" s="32" t="str">
        <f>VLOOKUP(C1607, 'DB    '!$A:$M, 13, FALSE)</f>
        <v xml:space="preserve"> </v>
      </c>
    </row>
    <row r="1607" spans="1:9">
      <c r="B1607" s="31"/>
      <c r="C1607" s="11" t="s">
        <v>16</v>
      </c>
      <c r="D1607" s="7" t="str">
        <f>VLOOKUP(C1607, 'DB    '!$A:$M, 3, FALSE)</f>
        <v xml:space="preserve"> </v>
      </c>
      <c r="E1607" s="7" t="str">
        <f>VLOOKUP(C1607, 'DB    '!$A:$M, 5, FALSE)</f>
        <v xml:space="preserve"> </v>
      </c>
      <c r="F1607" s="7" t="str">
        <f>VLOOKUP(C1607, 'DB    '!$A:$M, 7, FALSE)</f>
        <v xml:space="preserve"> </v>
      </c>
      <c r="G1607" s="7" t="str">
        <f>VLOOKUP(C1607, 'DB    '!$A:$M, 9, FALSE)</f>
        <v xml:space="preserve"> </v>
      </c>
      <c r="H1607" s="7" t="str">
        <f>VLOOKUP(C1607, 'DB    '!$A:$M, 11, FALSE)</f>
        <v xml:space="preserve"> </v>
      </c>
      <c r="I1607" s="32"/>
    </row>
    <row r="1608" spans="1:9">
      <c r="B1608" s="6" t="s">
        <v>713</v>
      </c>
      <c r="C1608" s="26"/>
      <c r="D1608" s="27"/>
      <c r="E1608" s="27"/>
      <c r="F1608" s="27"/>
      <c r="G1608" s="27"/>
      <c r="H1608" s="27"/>
      <c r="I1608" s="28"/>
    </row>
    <row r="1609" spans="1:9">
      <c r="A1609" s="4">
        <f>A1601+1</f>
        <v>202</v>
      </c>
    </row>
    <row r="1610" spans="1:9">
      <c r="B1610" s="29" t="str">
        <f>VLOOKUP(B1616, 'DB    '!A:B, 2, FALSE)</f>
        <v>太</v>
      </c>
      <c r="C1610" s="10" t="str">
        <f>VLOOKUP(C1611, 'DB    '!$A:$B, 2, FALSE)</f>
        <v>太</v>
      </c>
      <c r="D1610" s="5" t="str">
        <f>VLOOKUP(C1611, 'DB    '!$A:$M, 4, FALSE)</f>
        <v>大</v>
      </c>
      <c r="E1610" s="5" t="str">
        <f>VLOOKUP(C1611, 'DB    '!$A:$M, 6, FALSE)</f>
        <v>丶</v>
      </c>
      <c r="F1610" s="5" t="str">
        <f>VLOOKUP(C1611, 'DB    '!$A:$M, 8, FALSE)</f>
        <v xml:space="preserve"> </v>
      </c>
      <c r="G1610" s="5" t="str">
        <f>VLOOKUP(C1611, 'DB    '!$A:$M, 10, FALSE)</f>
        <v xml:space="preserve"> </v>
      </c>
      <c r="H1610" s="5" t="str">
        <f>VLOOKUP(C1611, 'DB    '!$A:$M, 12, FALSE)</f>
        <v xml:space="preserve"> </v>
      </c>
      <c r="I1610" s="32" t="str">
        <f>VLOOKUP(C1611, 'DB    '!$A:$M, 13, FALSE)</f>
        <v>큰대자에 점을 찍어 특히 더 크다고 표현함</v>
      </c>
    </row>
    <row r="1611" spans="1:9">
      <c r="B1611" s="30"/>
      <c r="C1611" s="11" t="str">
        <f>B1616</f>
        <v>클태</v>
      </c>
      <c r="D1611" s="7" t="str">
        <f>VLOOKUP(C1611, 'DB    '!$A:$M, 3, FALSE)</f>
        <v>큰대</v>
      </c>
      <c r="E1611" s="7" t="str">
        <f>VLOOKUP(C1611, 'DB    '!$A:$M, 5, FALSE)</f>
        <v>점주</v>
      </c>
      <c r="F1611" s="7" t="str">
        <f>VLOOKUP(C1611, 'DB    '!$A:$M, 7, FALSE)</f>
        <v>.</v>
      </c>
      <c r="G1611" s="7" t="str">
        <f>VLOOKUP(C1611, 'DB    '!$A:$M, 9, FALSE)</f>
        <v>.</v>
      </c>
      <c r="H1611" s="7" t="str">
        <f>VLOOKUP(C1611, 'DB    '!$A:$M, 11, FALSE)</f>
        <v>.</v>
      </c>
      <c r="I1611" s="32"/>
    </row>
    <row r="1612" spans="1:9">
      <c r="B1612" s="30"/>
      <c r="C1612" s="10" t="str">
        <f>VLOOKUP(C1613, 'DB    '!$A:$B, 2, FALSE)</f>
        <v xml:space="preserve"> </v>
      </c>
      <c r="D1612" s="5" t="str">
        <f>VLOOKUP(C1613, 'DB    '!$A:$M, 4, FALSE)</f>
        <v xml:space="preserve"> </v>
      </c>
      <c r="E1612" s="5" t="str">
        <f>VLOOKUP(C1613, 'DB    '!$A:$M, 6, FALSE)</f>
        <v xml:space="preserve"> </v>
      </c>
      <c r="F1612" s="5" t="str">
        <f>VLOOKUP(C1613, 'DB    '!$A:$M, 8, FALSE)</f>
        <v xml:space="preserve"> </v>
      </c>
      <c r="G1612" s="5" t="str">
        <f>VLOOKUP(C1613, 'DB    '!$A:$M, 10, FALSE)</f>
        <v xml:space="preserve"> </v>
      </c>
      <c r="H1612" s="5" t="str">
        <f>VLOOKUP(C1613, 'DB    '!$A:$M, 12, FALSE)</f>
        <v xml:space="preserve"> </v>
      </c>
      <c r="I1612" s="32" t="str">
        <f>VLOOKUP(C1613, 'DB    '!$A:$M, 13, FALSE)</f>
        <v xml:space="preserve"> </v>
      </c>
    </row>
    <row r="1613" spans="1:9">
      <c r="B1613" s="30"/>
      <c r="C1613" s="11" t="s">
        <v>16</v>
      </c>
      <c r="D1613" s="7" t="str">
        <f>VLOOKUP(C1613, 'DB    '!$A:$M, 3, FALSE)</f>
        <v xml:space="preserve"> </v>
      </c>
      <c r="E1613" s="7" t="str">
        <f>VLOOKUP(C1613, 'DB    '!$A:$M, 5, FALSE)</f>
        <v xml:space="preserve"> </v>
      </c>
      <c r="F1613" s="7" t="str">
        <f>VLOOKUP(C1613, 'DB    '!$A:$M, 7, FALSE)</f>
        <v xml:space="preserve"> </v>
      </c>
      <c r="G1613" s="7" t="str">
        <f>VLOOKUP(C1613, 'DB    '!$A:$M, 9, FALSE)</f>
        <v xml:space="preserve"> </v>
      </c>
      <c r="H1613" s="7" t="str">
        <f>VLOOKUP(C1613, 'DB    '!$A:$M, 11, FALSE)</f>
        <v xml:space="preserve"> </v>
      </c>
      <c r="I1613" s="32"/>
    </row>
    <row r="1614" spans="1:9">
      <c r="B1614" s="31"/>
      <c r="C1614" s="10" t="str">
        <f>VLOOKUP(C1615, 'DB    '!$A:$B, 2, FALSE)</f>
        <v xml:space="preserve"> </v>
      </c>
      <c r="D1614" s="5" t="str">
        <f>VLOOKUP(C1615, 'DB    '!$A:$M, 4, FALSE)</f>
        <v xml:space="preserve"> </v>
      </c>
      <c r="E1614" s="5" t="str">
        <f>VLOOKUP(C1615, 'DB    '!$A:$M, 6, FALSE)</f>
        <v xml:space="preserve"> </v>
      </c>
      <c r="F1614" s="5" t="str">
        <f>VLOOKUP(C1615, 'DB    '!$A:$M, 8, FALSE)</f>
        <v xml:space="preserve"> </v>
      </c>
      <c r="G1614" s="5" t="str">
        <f>VLOOKUP(C1615, 'DB    '!$A:$M, 10, FALSE)</f>
        <v xml:space="preserve"> </v>
      </c>
      <c r="H1614" s="5" t="str">
        <f>VLOOKUP(C1615, 'DB    '!$A:$M, 12, FALSE)</f>
        <v xml:space="preserve"> </v>
      </c>
      <c r="I1614" s="32" t="str">
        <f>VLOOKUP(C1615, 'DB    '!$A:$M, 13, FALSE)</f>
        <v xml:space="preserve"> </v>
      </c>
    </row>
    <row r="1615" spans="1:9">
      <c r="B1615" s="31"/>
      <c r="C1615" s="11" t="s">
        <v>16</v>
      </c>
      <c r="D1615" s="7" t="str">
        <f>VLOOKUP(C1615, 'DB    '!$A:$M, 3, FALSE)</f>
        <v xml:space="preserve"> </v>
      </c>
      <c r="E1615" s="7" t="str">
        <f>VLOOKUP(C1615, 'DB    '!$A:$M, 5, FALSE)</f>
        <v xml:space="preserve"> </v>
      </c>
      <c r="F1615" s="7" t="str">
        <f>VLOOKUP(C1615, 'DB    '!$A:$M, 7, FALSE)</f>
        <v xml:space="preserve"> </v>
      </c>
      <c r="G1615" s="7" t="str">
        <f>VLOOKUP(C1615, 'DB    '!$A:$M, 9, FALSE)</f>
        <v xml:space="preserve"> </v>
      </c>
      <c r="H1615" s="7" t="str">
        <f>VLOOKUP(C1615, 'DB    '!$A:$M, 11, FALSE)</f>
        <v xml:space="preserve"> </v>
      </c>
      <c r="I1615" s="32"/>
    </row>
    <row r="1616" spans="1:9">
      <c r="B1616" s="6" t="s">
        <v>716</v>
      </c>
      <c r="C1616" s="26"/>
      <c r="D1616" s="27"/>
      <c r="E1616" s="27"/>
      <c r="F1616" s="27"/>
      <c r="G1616" s="27"/>
      <c r="H1616" s="27"/>
      <c r="I1616" s="28"/>
    </row>
    <row r="1617" spans="1:9">
      <c r="A1617" s="4">
        <f>A1609+1</f>
        <v>203</v>
      </c>
    </row>
    <row r="1618" spans="1:9">
      <c r="B1618" s="29" t="str">
        <f>VLOOKUP(B1624, 'DB    '!A:B, 2, FALSE)</f>
        <v>泰</v>
      </c>
      <c r="C1618" s="10" t="str">
        <f>VLOOKUP(C1619, 'DB    '!$A:$B, 2, FALSE)</f>
        <v>泰</v>
      </c>
      <c r="D1618" s="5" t="str">
        <f>VLOOKUP(C1619, 'DB    '!$A:$M, 4, FALSE)</f>
        <v>手</v>
      </c>
      <c r="E1618" s="5" t="str">
        <f>VLOOKUP(C1619, 'DB    '!$A:$M, 6, FALSE)</f>
        <v>丿</v>
      </c>
      <c r="F1618" s="5" t="str">
        <f>VLOOKUP(C1619, 'DB    '!$A:$M, 8, FALSE)</f>
        <v>水</v>
      </c>
      <c r="G1618" s="5" t="str">
        <f>VLOOKUP(C1619, 'DB    '!$A:$M, 10, FALSE)</f>
        <v xml:space="preserve"> </v>
      </c>
      <c r="H1618" s="5" t="str">
        <f>VLOOKUP(C1619, 'DB    '!$A:$M, 12, FALSE)</f>
        <v xml:space="preserve"> </v>
      </c>
      <c r="I1618" s="32" t="str">
        <f>VLOOKUP(C1619, 'DB    '!$A:$M, 13, FALSE)</f>
        <v>손을 물에 담그면 손이 더 커보임</v>
      </c>
    </row>
    <row r="1619" spans="1:9">
      <c r="B1619" s="30"/>
      <c r="C1619" s="11" t="str">
        <f>B1624</f>
        <v>클태2</v>
      </c>
      <c r="D1619" s="7" t="str">
        <f>VLOOKUP(C1619, 'DB    '!$A:$M, 3, FALSE)</f>
        <v>손수</v>
      </c>
      <c r="E1619" s="7" t="str">
        <f>VLOOKUP(C1619, 'DB    '!$A:$M, 5, FALSE)</f>
        <v>삐침별</v>
      </c>
      <c r="F1619" s="7" t="str">
        <f>VLOOKUP(C1619, 'DB    '!$A:$M, 7, FALSE)</f>
        <v>물수</v>
      </c>
      <c r="G1619" s="7" t="str">
        <f>VLOOKUP(C1619, 'DB    '!$A:$M, 9, FALSE)</f>
        <v>.</v>
      </c>
      <c r="H1619" s="7" t="str">
        <f>VLOOKUP(C1619, 'DB    '!$A:$M, 11, FALSE)</f>
        <v>.</v>
      </c>
      <c r="I1619" s="32"/>
    </row>
    <row r="1620" spans="1:9">
      <c r="B1620" s="30"/>
      <c r="C1620" s="10" t="str">
        <f>VLOOKUP(C1621, 'DB    '!$A:$B, 2, FALSE)</f>
        <v xml:space="preserve"> </v>
      </c>
      <c r="D1620" s="5" t="str">
        <f>VLOOKUP(C1621, 'DB    '!$A:$M, 4, FALSE)</f>
        <v xml:space="preserve"> </v>
      </c>
      <c r="E1620" s="5" t="str">
        <f>VLOOKUP(C1621, 'DB    '!$A:$M, 6, FALSE)</f>
        <v xml:space="preserve"> </v>
      </c>
      <c r="F1620" s="5" t="str">
        <f>VLOOKUP(C1621, 'DB    '!$A:$M, 8, FALSE)</f>
        <v xml:space="preserve"> </v>
      </c>
      <c r="G1620" s="5" t="str">
        <f>VLOOKUP(C1621, 'DB    '!$A:$M, 10, FALSE)</f>
        <v xml:space="preserve"> </v>
      </c>
      <c r="H1620" s="5" t="str">
        <f>VLOOKUP(C1621, 'DB    '!$A:$M, 12, FALSE)</f>
        <v xml:space="preserve"> </v>
      </c>
      <c r="I1620" s="32" t="str">
        <f>VLOOKUP(C1621, 'DB    '!$A:$M, 13, FALSE)</f>
        <v xml:space="preserve"> </v>
      </c>
    </row>
    <row r="1621" spans="1:9">
      <c r="B1621" s="30"/>
      <c r="C1621" s="11" t="s">
        <v>16</v>
      </c>
      <c r="D1621" s="7" t="str">
        <f>VLOOKUP(C1621, 'DB    '!$A:$M, 3, FALSE)</f>
        <v xml:space="preserve"> </v>
      </c>
      <c r="E1621" s="7" t="str">
        <f>VLOOKUP(C1621, 'DB    '!$A:$M, 5, FALSE)</f>
        <v xml:space="preserve"> </v>
      </c>
      <c r="F1621" s="7" t="str">
        <f>VLOOKUP(C1621, 'DB    '!$A:$M, 7, FALSE)</f>
        <v xml:space="preserve"> </v>
      </c>
      <c r="G1621" s="7" t="str">
        <f>VLOOKUP(C1621, 'DB    '!$A:$M, 9, FALSE)</f>
        <v xml:space="preserve"> </v>
      </c>
      <c r="H1621" s="7" t="str">
        <f>VLOOKUP(C1621, 'DB    '!$A:$M, 11, FALSE)</f>
        <v xml:space="preserve"> </v>
      </c>
      <c r="I1621" s="32"/>
    </row>
    <row r="1622" spans="1:9">
      <c r="B1622" s="31"/>
      <c r="C1622" s="10" t="str">
        <f>VLOOKUP(C1623, 'DB    '!$A:$B, 2, FALSE)</f>
        <v xml:space="preserve"> </v>
      </c>
      <c r="D1622" s="5" t="str">
        <f>VLOOKUP(C1623, 'DB    '!$A:$M, 4, FALSE)</f>
        <v xml:space="preserve"> </v>
      </c>
      <c r="E1622" s="5" t="str">
        <f>VLOOKUP(C1623, 'DB    '!$A:$M, 6, FALSE)</f>
        <v xml:space="preserve"> </v>
      </c>
      <c r="F1622" s="5" t="str">
        <f>VLOOKUP(C1623, 'DB    '!$A:$M, 8, FALSE)</f>
        <v xml:space="preserve"> </v>
      </c>
      <c r="G1622" s="5" t="str">
        <f>VLOOKUP(C1623, 'DB    '!$A:$M, 10, FALSE)</f>
        <v xml:space="preserve"> </v>
      </c>
      <c r="H1622" s="5" t="str">
        <f>VLOOKUP(C1623, 'DB    '!$A:$M, 12, FALSE)</f>
        <v xml:space="preserve"> </v>
      </c>
      <c r="I1622" s="32" t="str">
        <f>VLOOKUP(C1623, 'DB    '!$A:$M, 13, FALSE)</f>
        <v xml:space="preserve"> </v>
      </c>
    </row>
    <row r="1623" spans="1:9">
      <c r="B1623" s="31"/>
      <c r="C1623" s="11" t="s">
        <v>16</v>
      </c>
      <c r="D1623" s="7" t="str">
        <f>VLOOKUP(C1623, 'DB    '!$A:$M, 3, FALSE)</f>
        <v xml:space="preserve"> </v>
      </c>
      <c r="E1623" s="7" t="str">
        <f>VLOOKUP(C1623, 'DB    '!$A:$M, 5, FALSE)</f>
        <v xml:space="preserve"> </v>
      </c>
      <c r="F1623" s="7" t="str">
        <f>VLOOKUP(C1623, 'DB    '!$A:$M, 7, FALSE)</f>
        <v xml:space="preserve"> </v>
      </c>
      <c r="G1623" s="7" t="str">
        <f>VLOOKUP(C1623, 'DB    '!$A:$M, 9, FALSE)</f>
        <v xml:space="preserve"> </v>
      </c>
      <c r="H1623" s="7" t="str">
        <f>VLOOKUP(C1623, 'DB    '!$A:$M, 11, FALSE)</f>
        <v xml:space="preserve"> </v>
      </c>
      <c r="I1623" s="32"/>
    </row>
    <row r="1624" spans="1:9">
      <c r="B1624" s="6" t="s">
        <v>718</v>
      </c>
      <c r="C1624" s="26"/>
      <c r="D1624" s="27"/>
      <c r="E1624" s="27"/>
      <c r="F1624" s="27"/>
      <c r="G1624" s="27"/>
      <c r="H1624" s="27"/>
      <c r="I1624" s="28"/>
    </row>
    <row r="1625" spans="1:9">
      <c r="A1625" s="4">
        <f>A1617+1</f>
        <v>204</v>
      </c>
    </row>
    <row r="1626" spans="1:9">
      <c r="B1626" s="29" t="str">
        <f>VLOOKUP(B1632, 'DB    '!A:B, 2, FALSE)</f>
        <v>東</v>
      </c>
      <c r="C1626" s="10" t="str">
        <f>VLOOKUP(C1627, 'DB    '!$A:$B, 2, FALSE)</f>
        <v>東</v>
      </c>
      <c r="D1626" s="5" t="str">
        <f>VLOOKUP(C1627, 'DB    '!$A:$M, 4, FALSE)</f>
        <v>木</v>
      </c>
      <c r="E1626" s="5" t="str">
        <f>VLOOKUP(C1627, 'DB    '!$A:$M, 6, FALSE)</f>
        <v>日</v>
      </c>
      <c r="F1626" s="5" t="str">
        <f>VLOOKUP(C1627, 'DB    '!$A:$M, 8, FALSE)</f>
        <v xml:space="preserve"> </v>
      </c>
      <c r="G1626" s="5" t="str">
        <f>VLOOKUP(C1627, 'DB    '!$A:$M, 10, FALSE)</f>
        <v xml:space="preserve"> </v>
      </c>
      <c r="H1626" s="5" t="str">
        <f>VLOOKUP(C1627, 'DB    '!$A:$M, 12, FALSE)</f>
        <v xml:space="preserve"> </v>
      </c>
      <c r="I1626" s="32" t="str">
        <f>VLOOKUP(C1627, 'DB    '!$A:$M, 13, FALSE)</f>
        <v xml:space="preserve">나무에 해가 걸린 동쪽 하늘 모습. </v>
      </c>
    </row>
    <row r="1627" spans="1:9">
      <c r="B1627" s="30"/>
      <c r="C1627" s="11" t="str">
        <f>B1632</f>
        <v>동녘동</v>
      </c>
      <c r="D1627" s="7" t="str">
        <f>VLOOKUP(C1627, 'DB    '!$A:$M, 3, FALSE)</f>
        <v>나무목</v>
      </c>
      <c r="E1627" s="7" t="str">
        <f>VLOOKUP(C1627, 'DB    '!$A:$M, 5, FALSE)</f>
        <v>날일</v>
      </c>
      <c r="F1627" s="7" t="str">
        <f>VLOOKUP(C1627, 'DB    '!$A:$M, 7, FALSE)</f>
        <v>.</v>
      </c>
      <c r="G1627" s="7" t="str">
        <f>VLOOKUP(C1627, 'DB    '!$A:$M, 9, FALSE)</f>
        <v>.</v>
      </c>
      <c r="H1627" s="7" t="str">
        <f>VLOOKUP(C1627, 'DB    '!$A:$M, 11, FALSE)</f>
        <v>.</v>
      </c>
      <c r="I1627" s="32"/>
    </row>
    <row r="1628" spans="1:9">
      <c r="B1628" s="30"/>
      <c r="C1628" s="10" t="str">
        <f>VLOOKUP(C1629, 'DB    '!$A:$B, 2, FALSE)</f>
        <v xml:space="preserve"> </v>
      </c>
      <c r="D1628" s="5" t="str">
        <f>VLOOKUP(C1629, 'DB    '!$A:$M, 4, FALSE)</f>
        <v xml:space="preserve"> </v>
      </c>
      <c r="E1628" s="5" t="str">
        <f>VLOOKUP(C1629, 'DB    '!$A:$M, 6, FALSE)</f>
        <v xml:space="preserve"> </v>
      </c>
      <c r="F1628" s="5" t="str">
        <f>VLOOKUP(C1629, 'DB    '!$A:$M, 8, FALSE)</f>
        <v xml:space="preserve"> </v>
      </c>
      <c r="G1628" s="5" t="str">
        <f>VLOOKUP(C1629, 'DB    '!$A:$M, 10, FALSE)</f>
        <v xml:space="preserve"> </v>
      </c>
      <c r="H1628" s="5" t="str">
        <f>VLOOKUP(C1629, 'DB    '!$A:$M, 12, FALSE)</f>
        <v xml:space="preserve"> </v>
      </c>
      <c r="I1628" s="32" t="str">
        <f>VLOOKUP(C1629, 'DB    '!$A:$M, 13, FALSE)</f>
        <v xml:space="preserve"> </v>
      </c>
    </row>
    <row r="1629" spans="1:9">
      <c r="B1629" s="30"/>
      <c r="C1629" s="11" t="s">
        <v>16</v>
      </c>
      <c r="D1629" s="7" t="str">
        <f>VLOOKUP(C1629, 'DB    '!$A:$M, 3, FALSE)</f>
        <v xml:space="preserve"> </v>
      </c>
      <c r="E1629" s="7" t="str">
        <f>VLOOKUP(C1629, 'DB    '!$A:$M, 5, FALSE)</f>
        <v xml:space="preserve"> </v>
      </c>
      <c r="F1629" s="7" t="str">
        <f>VLOOKUP(C1629, 'DB    '!$A:$M, 7, FALSE)</f>
        <v xml:space="preserve"> </v>
      </c>
      <c r="G1629" s="7" t="str">
        <f>VLOOKUP(C1629, 'DB    '!$A:$M, 9, FALSE)</f>
        <v xml:space="preserve"> </v>
      </c>
      <c r="H1629" s="7" t="str">
        <f>VLOOKUP(C1629, 'DB    '!$A:$M, 11, FALSE)</f>
        <v xml:space="preserve"> </v>
      </c>
      <c r="I1629" s="32"/>
    </row>
    <row r="1630" spans="1:9">
      <c r="B1630" s="31"/>
      <c r="C1630" s="10" t="str">
        <f>VLOOKUP(C1631, 'DB    '!$A:$B, 2, FALSE)</f>
        <v xml:space="preserve"> </v>
      </c>
      <c r="D1630" s="5" t="str">
        <f>VLOOKUP(C1631, 'DB    '!$A:$M, 4, FALSE)</f>
        <v xml:space="preserve"> </v>
      </c>
      <c r="E1630" s="5" t="str">
        <f>VLOOKUP(C1631, 'DB    '!$A:$M, 6, FALSE)</f>
        <v xml:space="preserve"> </v>
      </c>
      <c r="F1630" s="5" t="str">
        <f>VLOOKUP(C1631, 'DB    '!$A:$M, 8, FALSE)</f>
        <v xml:space="preserve"> </v>
      </c>
      <c r="G1630" s="5" t="str">
        <f>VLOOKUP(C1631, 'DB    '!$A:$M, 10, FALSE)</f>
        <v xml:space="preserve"> </v>
      </c>
      <c r="H1630" s="5" t="str">
        <f>VLOOKUP(C1631, 'DB    '!$A:$M, 12, FALSE)</f>
        <v xml:space="preserve"> </v>
      </c>
      <c r="I1630" s="32" t="str">
        <f>VLOOKUP(C1631, 'DB    '!$A:$M, 13, FALSE)</f>
        <v xml:space="preserve"> </v>
      </c>
    </row>
    <row r="1631" spans="1:9">
      <c r="B1631" s="31"/>
      <c r="C1631" s="11" t="s">
        <v>16</v>
      </c>
      <c r="D1631" s="7" t="str">
        <f>VLOOKUP(C1631, 'DB    '!$A:$M, 3, FALSE)</f>
        <v xml:space="preserve"> </v>
      </c>
      <c r="E1631" s="7" t="str">
        <f>VLOOKUP(C1631, 'DB    '!$A:$M, 5, FALSE)</f>
        <v xml:space="preserve"> </v>
      </c>
      <c r="F1631" s="7" t="str">
        <f>VLOOKUP(C1631, 'DB    '!$A:$M, 7, FALSE)</f>
        <v xml:space="preserve"> </v>
      </c>
      <c r="G1631" s="7" t="str">
        <f>VLOOKUP(C1631, 'DB    '!$A:$M, 9, FALSE)</f>
        <v xml:space="preserve"> </v>
      </c>
      <c r="H1631" s="7" t="str">
        <f>VLOOKUP(C1631, 'DB    '!$A:$M, 11, FALSE)</f>
        <v xml:space="preserve"> </v>
      </c>
      <c r="I1631" s="32"/>
    </row>
    <row r="1632" spans="1:9">
      <c r="B1632" s="6" t="s">
        <v>719</v>
      </c>
      <c r="C1632" s="26"/>
      <c r="D1632" s="27"/>
      <c r="E1632" s="27"/>
      <c r="F1632" s="27"/>
      <c r="G1632" s="27"/>
      <c r="H1632" s="27"/>
      <c r="I1632" s="28"/>
    </row>
    <row r="1633" spans="1:9">
      <c r="A1633" s="4">
        <f>A1625+1</f>
        <v>205</v>
      </c>
    </row>
    <row r="1634" spans="1:9">
      <c r="B1634" s="29" t="str">
        <f>VLOOKUP(B1640, 'DB    '!A:B, 2, FALSE)</f>
        <v>南</v>
      </c>
      <c r="C1634" s="10" t="str">
        <f>VLOOKUP(C1635, 'DB    '!$A:$B, 2, FALSE)</f>
        <v>南</v>
      </c>
      <c r="D1634" s="5" t="str">
        <f>VLOOKUP(C1635, 'DB    '!$A:$M, 4, FALSE)</f>
        <v>十</v>
      </c>
      <c r="E1634" s="5" t="str">
        <f>VLOOKUP(C1635, 'DB    '!$A:$M, 6, FALSE)</f>
        <v>冂</v>
      </c>
      <c r="F1634" s="5" t="str">
        <f>VLOOKUP(C1635, 'DB    '!$A:$M, 8, FALSE)</f>
        <v>羊</v>
      </c>
      <c r="G1634" s="5" t="str">
        <f>VLOOKUP(C1635, 'DB    '!$A:$M, 10, FALSE)</f>
        <v xml:space="preserve"> </v>
      </c>
      <c r="H1634" s="5" t="str">
        <f>VLOOKUP(C1635, 'DB    '!$A:$M, 12, FALSE)</f>
        <v xml:space="preserve"> </v>
      </c>
      <c r="I1634" s="32" t="str">
        <f>VLOOKUP(C1635, 'DB    '!$A:$M, 13, FALSE)</f>
        <v>북쪽에 가시가 있고 나머지 방향에 울이 있고 남쪽으로 양이 드나드는 입구가 뚫린 모습</v>
      </c>
    </row>
    <row r="1635" spans="1:9">
      <c r="B1635" s="30"/>
      <c r="C1635" s="11" t="str">
        <f>B1640</f>
        <v>남녘남</v>
      </c>
      <c r="D1635" s="7" t="str">
        <f>VLOOKUP(C1635, 'DB    '!$A:$M, 3, FALSE)</f>
        <v>열십</v>
      </c>
      <c r="E1635" s="7" t="str">
        <f>VLOOKUP(C1635, 'DB    '!$A:$M, 5, FALSE)</f>
        <v>멀경</v>
      </c>
      <c r="F1635" s="7" t="str">
        <f>VLOOKUP(C1635, 'DB    '!$A:$M, 7, FALSE)</f>
        <v>양양</v>
      </c>
      <c r="G1635" s="7" t="str">
        <f>VLOOKUP(C1635, 'DB    '!$A:$M, 9, FALSE)</f>
        <v>.</v>
      </c>
      <c r="H1635" s="7" t="str">
        <f>VLOOKUP(C1635, 'DB    '!$A:$M, 11, FALSE)</f>
        <v>.</v>
      </c>
      <c r="I1635" s="32"/>
    </row>
    <row r="1636" spans="1:9">
      <c r="B1636" s="30"/>
      <c r="C1636" s="10" t="str">
        <f>VLOOKUP(C1637, 'DB    '!$A:$B, 2, FALSE)</f>
        <v xml:space="preserve"> </v>
      </c>
      <c r="D1636" s="5" t="str">
        <f>VLOOKUP(C1637, 'DB    '!$A:$M, 4, FALSE)</f>
        <v xml:space="preserve"> </v>
      </c>
      <c r="E1636" s="5" t="str">
        <f>VLOOKUP(C1637, 'DB    '!$A:$M, 6, FALSE)</f>
        <v xml:space="preserve"> </v>
      </c>
      <c r="F1636" s="5" t="str">
        <f>VLOOKUP(C1637, 'DB    '!$A:$M, 8, FALSE)</f>
        <v xml:space="preserve"> </v>
      </c>
      <c r="G1636" s="5" t="str">
        <f>VLOOKUP(C1637, 'DB    '!$A:$M, 10, FALSE)</f>
        <v xml:space="preserve"> </v>
      </c>
      <c r="H1636" s="5" t="str">
        <f>VLOOKUP(C1637, 'DB    '!$A:$M, 12, FALSE)</f>
        <v xml:space="preserve"> </v>
      </c>
      <c r="I1636" s="32" t="str">
        <f>VLOOKUP(C1637, 'DB    '!$A:$M, 13, FALSE)</f>
        <v xml:space="preserve"> </v>
      </c>
    </row>
    <row r="1637" spans="1:9">
      <c r="B1637" s="30"/>
      <c r="C1637" s="11" t="s">
        <v>16</v>
      </c>
      <c r="D1637" s="7" t="str">
        <f>VLOOKUP(C1637, 'DB    '!$A:$M, 3, FALSE)</f>
        <v xml:space="preserve"> </v>
      </c>
      <c r="E1637" s="7" t="str">
        <f>VLOOKUP(C1637, 'DB    '!$A:$M, 5, FALSE)</f>
        <v xml:space="preserve"> </v>
      </c>
      <c r="F1637" s="7" t="str">
        <f>VLOOKUP(C1637, 'DB    '!$A:$M, 7, FALSE)</f>
        <v xml:space="preserve"> </v>
      </c>
      <c r="G1637" s="7" t="str">
        <f>VLOOKUP(C1637, 'DB    '!$A:$M, 9, FALSE)</f>
        <v xml:space="preserve"> </v>
      </c>
      <c r="H1637" s="7" t="str">
        <f>VLOOKUP(C1637, 'DB    '!$A:$M, 11, FALSE)</f>
        <v xml:space="preserve"> </v>
      </c>
      <c r="I1637" s="32"/>
    </row>
    <row r="1638" spans="1:9">
      <c r="B1638" s="31"/>
      <c r="C1638" s="10" t="str">
        <f>VLOOKUP(C1639, 'DB    '!$A:$B, 2, FALSE)</f>
        <v xml:space="preserve"> </v>
      </c>
      <c r="D1638" s="5" t="str">
        <f>VLOOKUP(C1639, 'DB    '!$A:$M, 4, FALSE)</f>
        <v xml:space="preserve"> </v>
      </c>
      <c r="E1638" s="5" t="str">
        <f>VLOOKUP(C1639, 'DB    '!$A:$M, 6, FALSE)</f>
        <v xml:space="preserve"> </v>
      </c>
      <c r="F1638" s="5" t="str">
        <f>VLOOKUP(C1639, 'DB    '!$A:$M, 8, FALSE)</f>
        <v xml:space="preserve"> </v>
      </c>
      <c r="G1638" s="5" t="str">
        <f>VLOOKUP(C1639, 'DB    '!$A:$M, 10, FALSE)</f>
        <v xml:space="preserve"> </v>
      </c>
      <c r="H1638" s="5" t="str">
        <f>VLOOKUP(C1639, 'DB    '!$A:$M, 12, FALSE)</f>
        <v xml:space="preserve"> </v>
      </c>
      <c r="I1638" s="32" t="str">
        <f>VLOOKUP(C1639, 'DB    '!$A:$M, 13, FALSE)</f>
        <v xml:space="preserve"> </v>
      </c>
    </row>
    <row r="1639" spans="1:9">
      <c r="B1639" s="31"/>
      <c r="C1639" s="11" t="s">
        <v>16</v>
      </c>
      <c r="D1639" s="7" t="str">
        <f>VLOOKUP(C1639, 'DB    '!$A:$M, 3, FALSE)</f>
        <v xml:space="preserve"> </v>
      </c>
      <c r="E1639" s="7" t="str">
        <f>VLOOKUP(C1639, 'DB    '!$A:$M, 5, FALSE)</f>
        <v xml:space="preserve"> </v>
      </c>
      <c r="F1639" s="7" t="str">
        <f>VLOOKUP(C1639, 'DB    '!$A:$M, 7, FALSE)</f>
        <v xml:space="preserve"> </v>
      </c>
      <c r="G1639" s="7" t="str">
        <f>VLOOKUP(C1639, 'DB    '!$A:$M, 9, FALSE)</f>
        <v xml:space="preserve"> </v>
      </c>
      <c r="H1639" s="7" t="str">
        <f>VLOOKUP(C1639, 'DB    '!$A:$M, 11, FALSE)</f>
        <v xml:space="preserve"> </v>
      </c>
      <c r="I1639" s="32"/>
    </row>
    <row r="1640" spans="1:9">
      <c r="B1640" s="6" t="s">
        <v>726</v>
      </c>
      <c r="C1640" s="26"/>
      <c r="D1640" s="27"/>
      <c r="E1640" s="27"/>
      <c r="F1640" s="27"/>
      <c r="G1640" s="27"/>
      <c r="H1640" s="27"/>
      <c r="I1640" s="28"/>
    </row>
    <row r="1641" spans="1:9">
      <c r="A1641" s="4">
        <f>A1633+1</f>
        <v>206</v>
      </c>
    </row>
    <row r="1642" spans="1:9">
      <c r="B1642" s="29" t="str">
        <f>VLOOKUP(B1648, 'DB    '!A:B, 2, FALSE)</f>
        <v>北</v>
      </c>
      <c r="C1642" s="10" t="str">
        <f>VLOOKUP(C1643, 'DB    '!$A:$B, 2, FALSE)</f>
        <v>北</v>
      </c>
      <c r="D1642" s="5" t="str">
        <f>VLOOKUP(C1643, 'DB    '!$A:$M, 4, FALSE)</f>
        <v xml:space="preserve"> </v>
      </c>
      <c r="E1642" s="5" t="str">
        <f>VLOOKUP(C1643, 'DB    '!$A:$M, 6, FALSE)</f>
        <v xml:space="preserve"> </v>
      </c>
      <c r="F1642" s="5" t="str">
        <f>VLOOKUP(C1643, 'DB    '!$A:$M, 8, FALSE)</f>
        <v xml:space="preserve"> </v>
      </c>
      <c r="G1642" s="5" t="str">
        <f>VLOOKUP(C1643, 'DB    '!$A:$M, 10, FALSE)</f>
        <v xml:space="preserve"> </v>
      </c>
      <c r="H1642" s="5" t="str">
        <f>VLOOKUP(C1643, 'DB    '!$A:$M, 12, FALSE)</f>
        <v xml:space="preserve"> </v>
      </c>
      <c r="I1642" s="32" t="str">
        <f>VLOOKUP(C1643, 'DB    '!$A:$M, 13, FALSE)</f>
        <v>찬 바람이 불어오는 북쪽을 향해 등을 대고 앉은 사람들 모양</v>
      </c>
    </row>
    <row r="1643" spans="1:9">
      <c r="B1643" s="30"/>
      <c r="C1643" s="11" t="str">
        <f>B1648</f>
        <v>북녘북</v>
      </c>
      <c r="D1643" s="7" t="str">
        <f>VLOOKUP(C1643, 'DB    '!$A:$M, 3, FALSE)</f>
        <v>.</v>
      </c>
      <c r="E1643" s="7" t="str">
        <f>VLOOKUP(C1643, 'DB    '!$A:$M, 5, FALSE)</f>
        <v>.</v>
      </c>
      <c r="F1643" s="7" t="str">
        <f>VLOOKUP(C1643, 'DB    '!$A:$M, 7, FALSE)</f>
        <v>.</v>
      </c>
      <c r="G1643" s="7" t="str">
        <f>VLOOKUP(C1643, 'DB    '!$A:$M, 9, FALSE)</f>
        <v>.</v>
      </c>
      <c r="H1643" s="7" t="str">
        <f>VLOOKUP(C1643, 'DB    '!$A:$M, 11, FALSE)</f>
        <v>.</v>
      </c>
      <c r="I1643" s="32"/>
    </row>
    <row r="1644" spans="1:9">
      <c r="B1644" s="30"/>
      <c r="C1644" s="10" t="str">
        <f>VLOOKUP(C1645, 'DB    '!$A:$B, 2, FALSE)</f>
        <v xml:space="preserve"> </v>
      </c>
      <c r="D1644" s="5" t="str">
        <f>VLOOKUP(C1645, 'DB    '!$A:$M, 4, FALSE)</f>
        <v xml:space="preserve"> </v>
      </c>
      <c r="E1644" s="5" t="str">
        <f>VLOOKUP(C1645, 'DB    '!$A:$M, 6, FALSE)</f>
        <v xml:space="preserve"> </v>
      </c>
      <c r="F1644" s="5" t="str">
        <f>VLOOKUP(C1645, 'DB    '!$A:$M, 8, FALSE)</f>
        <v xml:space="preserve"> </v>
      </c>
      <c r="G1644" s="5" t="str">
        <f>VLOOKUP(C1645, 'DB    '!$A:$M, 10, FALSE)</f>
        <v xml:space="preserve"> </v>
      </c>
      <c r="H1644" s="5" t="str">
        <f>VLOOKUP(C1645, 'DB    '!$A:$M, 12, FALSE)</f>
        <v xml:space="preserve"> </v>
      </c>
      <c r="I1644" s="32" t="str">
        <f>VLOOKUP(C1645, 'DB    '!$A:$M, 13, FALSE)</f>
        <v xml:space="preserve"> </v>
      </c>
    </row>
    <row r="1645" spans="1:9">
      <c r="B1645" s="30"/>
      <c r="C1645" s="11" t="s">
        <v>16</v>
      </c>
      <c r="D1645" s="7" t="str">
        <f>VLOOKUP(C1645, 'DB    '!$A:$M, 3, FALSE)</f>
        <v xml:space="preserve"> </v>
      </c>
      <c r="E1645" s="7" t="str">
        <f>VLOOKUP(C1645, 'DB    '!$A:$M, 5, FALSE)</f>
        <v xml:space="preserve"> </v>
      </c>
      <c r="F1645" s="7" t="str">
        <f>VLOOKUP(C1645, 'DB    '!$A:$M, 7, FALSE)</f>
        <v xml:space="preserve"> </v>
      </c>
      <c r="G1645" s="7" t="str">
        <f>VLOOKUP(C1645, 'DB    '!$A:$M, 9, FALSE)</f>
        <v xml:space="preserve"> </v>
      </c>
      <c r="H1645" s="7" t="str">
        <f>VLOOKUP(C1645, 'DB    '!$A:$M, 11, FALSE)</f>
        <v xml:space="preserve"> </v>
      </c>
      <c r="I1645" s="32"/>
    </row>
    <row r="1646" spans="1:9">
      <c r="B1646" s="31"/>
      <c r="C1646" s="10" t="str">
        <f>VLOOKUP(C1647, 'DB    '!$A:$B, 2, FALSE)</f>
        <v xml:space="preserve"> </v>
      </c>
      <c r="D1646" s="5" t="str">
        <f>VLOOKUP(C1647, 'DB    '!$A:$M, 4, FALSE)</f>
        <v xml:space="preserve"> </v>
      </c>
      <c r="E1646" s="5" t="str">
        <f>VLOOKUP(C1647, 'DB    '!$A:$M, 6, FALSE)</f>
        <v xml:space="preserve"> </v>
      </c>
      <c r="F1646" s="5" t="str">
        <f>VLOOKUP(C1647, 'DB    '!$A:$M, 8, FALSE)</f>
        <v xml:space="preserve"> </v>
      </c>
      <c r="G1646" s="5" t="str">
        <f>VLOOKUP(C1647, 'DB    '!$A:$M, 10, FALSE)</f>
        <v xml:space="preserve"> </v>
      </c>
      <c r="H1646" s="5" t="str">
        <f>VLOOKUP(C1647, 'DB    '!$A:$M, 12, FALSE)</f>
        <v xml:space="preserve"> </v>
      </c>
      <c r="I1646" s="32" t="str">
        <f>VLOOKUP(C1647, 'DB    '!$A:$M, 13, FALSE)</f>
        <v xml:space="preserve"> </v>
      </c>
    </row>
    <row r="1647" spans="1:9">
      <c r="B1647" s="31"/>
      <c r="C1647" s="11" t="s">
        <v>16</v>
      </c>
      <c r="D1647" s="7" t="str">
        <f>VLOOKUP(C1647, 'DB    '!$A:$M, 3, FALSE)</f>
        <v xml:space="preserve"> </v>
      </c>
      <c r="E1647" s="7" t="str">
        <f>VLOOKUP(C1647, 'DB    '!$A:$M, 5, FALSE)</f>
        <v xml:space="preserve"> </v>
      </c>
      <c r="F1647" s="7" t="str">
        <f>VLOOKUP(C1647, 'DB    '!$A:$M, 7, FALSE)</f>
        <v xml:space="preserve"> </v>
      </c>
      <c r="G1647" s="7" t="str">
        <f>VLOOKUP(C1647, 'DB    '!$A:$M, 9, FALSE)</f>
        <v xml:space="preserve"> </v>
      </c>
      <c r="H1647" s="7" t="str">
        <f>VLOOKUP(C1647, 'DB    '!$A:$M, 11, FALSE)</f>
        <v xml:space="preserve"> </v>
      </c>
      <c r="I1647" s="32"/>
    </row>
    <row r="1648" spans="1:9">
      <c r="B1648" s="6" t="s">
        <v>728</v>
      </c>
      <c r="C1648" s="26"/>
      <c r="D1648" s="27"/>
      <c r="E1648" s="27"/>
      <c r="F1648" s="27"/>
      <c r="G1648" s="27"/>
      <c r="H1648" s="27"/>
      <c r="I1648" s="28"/>
    </row>
    <row r="1649" spans="1:9">
      <c r="A1649" s="4">
        <f>A1641+1</f>
        <v>207</v>
      </c>
    </row>
    <row r="1650" spans="1:9">
      <c r="B1650" s="29" t="str">
        <f>VLOOKUP(B1656, 'DB    '!A:B, 2, FALSE)</f>
        <v>左</v>
      </c>
      <c r="C1650" s="10" t="str">
        <f>VLOOKUP(C1651, 'DB    '!$A:$B, 2, FALSE)</f>
        <v>左</v>
      </c>
      <c r="D1650" s="5" t="str">
        <f>VLOOKUP(C1651, 'DB    '!$A:$M, 4, FALSE)</f>
        <v>厂</v>
      </c>
      <c r="E1650" s="5" t="str">
        <f>VLOOKUP(C1651, 'DB    '!$A:$M, 6, FALSE)</f>
        <v>工</v>
      </c>
      <c r="F1650" s="5" t="str">
        <f>VLOOKUP(C1651, 'DB    '!$A:$M, 8, FALSE)</f>
        <v xml:space="preserve"> </v>
      </c>
      <c r="G1650" s="5" t="str">
        <f>VLOOKUP(C1651, 'DB    '!$A:$M, 10, FALSE)</f>
        <v xml:space="preserve"> </v>
      </c>
      <c r="H1650" s="5" t="str">
        <f>VLOOKUP(C1651, 'DB    '!$A:$M, 12, FALSE)</f>
        <v xml:space="preserve"> </v>
      </c>
      <c r="I1650" s="32" t="str">
        <f>VLOOKUP(C1651, 'DB    '!$A:$M, 13, FALSE)</f>
        <v>미장 장인의 흙손 왼쪽에 미장 장인이 있다</v>
      </c>
    </row>
    <row r="1651" spans="1:9">
      <c r="B1651" s="30"/>
      <c r="C1651" s="11" t="str">
        <f>B1656</f>
        <v>왼좌</v>
      </c>
      <c r="D1651" s="7" t="str">
        <f>VLOOKUP(C1651, 'DB    '!$A:$M, 3, FALSE)</f>
        <v>기슭엄</v>
      </c>
      <c r="E1651" s="7" t="str">
        <f>VLOOKUP(C1651, 'DB    '!$A:$M, 5, FALSE)</f>
        <v>장인공</v>
      </c>
      <c r="F1651" s="7" t="str">
        <f>VLOOKUP(C1651, 'DB    '!$A:$M, 7, FALSE)</f>
        <v>.</v>
      </c>
      <c r="G1651" s="7" t="str">
        <f>VLOOKUP(C1651, 'DB    '!$A:$M, 9, FALSE)</f>
        <v>.</v>
      </c>
      <c r="H1651" s="7" t="str">
        <f>VLOOKUP(C1651, 'DB    '!$A:$M, 11, FALSE)</f>
        <v>.</v>
      </c>
      <c r="I1651" s="32"/>
    </row>
    <row r="1652" spans="1:9">
      <c r="B1652" s="30"/>
      <c r="C1652" s="10" t="str">
        <f>VLOOKUP(C1653, 'DB    '!$A:$B, 2, FALSE)</f>
        <v xml:space="preserve"> </v>
      </c>
      <c r="D1652" s="5" t="str">
        <f>VLOOKUP(C1653, 'DB    '!$A:$M, 4, FALSE)</f>
        <v xml:space="preserve"> </v>
      </c>
      <c r="E1652" s="5" t="str">
        <f>VLOOKUP(C1653, 'DB    '!$A:$M, 6, FALSE)</f>
        <v xml:space="preserve"> </v>
      </c>
      <c r="F1652" s="5" t="str">
        <f>VLOOKUP(C1653, 'DB    '!$A:$M, 8, FALSE)</f>
        <v xml:space="preserve"> </v>
      </c>
      <c r="G1652" s="5" t="str">
        <f>VLOOKUP(C1653, 'DB    '!$A:$M, 10, FALSE)</f>
        <v xml:space="preserve"> </v>
      </c>
      <c r="H1652" s="5" t="str">
        <f>VLOOKUP(C1653, 'DB    '!$A:$M, 12, FALSE)</f>
        <v xml:space="preserve"> </v>
      </c>
      <c r="I1652" s="32" t="str">
        <f>VLOOKUP(C1653, 'DB    '!$A:$M, 13, FALSE)</f>
        <v xml:space="preserve"> </v>
      </c>
    </row>
    <row r="1653" spans="1:9">
      <c r="B1653" s="30"/>
      <c r="C1653" s="11" t="s">
        <v>16</v>
      </c>
      <c r="D1653" s="7" t="str">
        <f>VLOOKUP(C1653, 'DB    '!$A:$M, 3, FALSE)</f>
        <v xml:space="preserve"> </v>
      </c>
      <c r="E1653" s="7" t="str">
        <f>VLOOKUP(C1653, 'DB    '!$A:$M, 5, FALSE)</f>
        <v xml:space="preserve"> </v>
      </c>
      <c r="F1653" s="7" t="str">
        <f>VLOOKUP(C1653, 'DB    '!$A:$M, 7, FALSE)</f>
        <v xml:space="preserve"> </v>
      </c>
      <c r="G1653" s="7" t="str">
        <f>VLOOKUP(C1653, 'DB    '!$A:$M, 9, FALSE)</f>
        <v xml:space="preserve"> </v>
      </c>
      <c r="H1653" s="7" t="str">
        <f>VLOOKUP(C1653, 'DB    '!$A:$M, 11, FALSE)</f>
        <v xml:space="preserve"> </v>
      </c>
      <c r="I1653" s="32"/>
    </row>
    <row r="1654" spans="1:9">
      <c r="B1654" s="31"/>
      <c r="C1654" s="10" t="str">
        <f>VLOOKUP(C1655, 'DB    '!$A:$B, 2, FALSE)</f>
        <v xml:space="preserve"> </v>
      </c>
      <c r="D1654" s="5" t="str">
        <f>VLOOKUP(C1655, 'DB    '!$A:$M, 4, FALSE)</f>
        <v xml:space="preserve"> </v>
      </c>
      <c r="E1654" s="5" t="str">
        <f>VLOOKUP(C1655, 'DB    '!$A:$M, 6, FALSE)</f>
        <v xml:space="preserve"> </v>
      </c>
      <c r="F1654" s="5" t="str">
        <f>VLOOKUP(C1655, 'DB    '!$A:$M, 8, FALSE)</f>
        <v xml:space="preserve"> </v>
      </c>
      <c r="G1654" s="5" t="str">
        <f>VLOOKUP(C1655, 'DB    '!$A:$M, 10, FALSE)</f>
        <v xml:space="preserve"> </v>
      </c>
      <c r="H1654" s="5" t="str">
        <f>VLOOKUP(C1655, 'DB    '!$A:$M, 12, FALSE)</f>
        <v xml:space="preserve"> </v>
      </c>
      <c r="I1654" s="32" t="str">
        <f>VLOOKUP(C1655, 'DB    '!$A:$M, 13, FALSE)</f>
        <v xml:space="preserve"> </v>
      </c>
    </row>
    <row r="1655" spans="1:9">
      <c r="B1655" s="31"/>
      <c r="C1655" s="11" t="s">
        <v>16</v>
      </c>
      <c r="D1655" s="7" t="str">
        <f>VLOOKUP(C1655, 'DB    '!$A:$M, 3, FALSE)</f>
        <v xml:space="preserve"> </v>
      </c>
      <c r="E1655" s="7" t="str">
        <f>VLOOKUP(C1655, 'DB    '!$A:$M, 5, FALSE)</f>
        <v xml:space="preserve"> </v>
      </c>
      <c r="F1655" s="7" t="str">
        <f>VLOOKUP(C1655, 'DB    '!$A:$M, 7, FALSE)</f>
        <v xml:space="preserve"> </v>
      </c>
      <c r="G1655" s="7" t="str">
        <f>VLOOKUP(C1655, 'DB    '!$A:$M, 9, FALSE)</f>
        <v xml:space="preserve"> </v>
      </c>
      <c r="H1655" s="7" t="str">
        <f>VLOOKUP(C1655, 'DB    '!$A:$M, 11, FALSE)</f>
        <v xml:space="preserve"> </v>
      </c>
      <c r="I1655" s="32"/>
    </row>
    <row r="1656" spans="1:9">
      <c r="B1656" s="6" t="s">
        <v>730</v>
      </c>
      <c r="C1656" s="26"/>
      <c r="D1656" s="27"/>
      <c r="E1656" s="27"/>
      <c r="F1656" s="27"/>
      <c r="G1656" s="27"/>
      <c r="H1656" s="27"/>
      <c r="I1656" s="28"/>
    </row>
    <row r="1657" spans="1:9">
      <c r="A1657" s="4">
        <f>A1649+1</f>
        <v>208</v>
      </c>
    </row>
    <row r="1658" spans="1:9">
      <c r="B1658" s="29" t="str">
        <f>VLOOKUP(B1664, 'DB    '!A:B, 2, FALSE)</f>
        <v>右</v>
      </c>
      <c r="C1658" s="10" t="str">
        <f>VLOOKUP(C1659, 'DB    '!$A:$B, 2, FALSE)</f>
        <v>右</v>
      </c>
      <c r="D1658" s="5" t="str">
        <f>VLOOKUP(C1659, 'DB    '!$A:$M, 4, FALSE)</f>
        <v>厂</v>
      </c>
      <c r="E1658" s="5" t="str">
        <f>VLOOKUP(C1659, 'DB    '!$A:$M, 6, FALSE)</f>
        <v>口</v>
      </c>
      <c r="F1658" s="5" t="str">
        <f>VLOOKUP(C1659, 'DB    '!$A:$M, 8, FALSE)</f>
        <v xml:space="preserve"> </v>
      </c>
      <c r="G1658" s="5" t="str">
        <f>VLOOKUP(C1659, 'DB    '!$A:$M, 10, FALSE)</f>
        <v xml:space="preserve"> </v>
      </c>
      <c r="H1658" s="5" t="str">
        <f>VLOOKUP(C1659, 'DB    '!$A:$M, 12, FALSE)</f>
        <v xml:space="preserve"> </v>
      </c>
      <c r="I1658" s="32" t="str">
        <f>VLOOKUP(C1659, 'DB    '!$A:$M, 13, FALSE)</f>
        <v>미장 장인의 오른쪽에서 잔소리하는 입이 있다</v>
      </c>
    </row>
    <row r="1659" spans="1:9">
      <c r="B1659" s="30"/>
      <c r="C1659" s="11" t="str">
        <f>B1664</f>
        <v>오른우</v>
      </c>
      <c r="D1659" s="7" t="str">
        <f>VLOOKUP(C1659, 'DB    '!$A:$M, 3, FALSE)</f>
        <v>기슭엄</v>
      </c>
      <c r="E1659" s="7" t="str">
        <f>VLOOKUP(C1659, 'DB    '!$A:$M, 5, FALSE)</f>
        <v>입구</v>
      </c>
      <c r="F1659" s="7" t="str">
        <f>VLOOKUP(C1659, 'DB    '!$A:$M, 7, FALSE)</f>
        <v>.</v>
      </c>
      <c r="G1659" s="7" t="str">
        <f>VLOOKUP(C1659, 'DB    '!$A:$M, 9, FALSE)</f>
        <v>.</v>
      </c>
      <c r="H1659" s="7" t="str">
        <f>VLOOKUP(C1659, 'DB    '!$A:$M, 11, FALSE)</f>
        <v>.</v>
      </c>
      <c r="I1659" s="32"/>
    </row>
    <row r="1660" spans="1:9">
      <c r="B1660" s="30"/>
      <c r="C1660" s="10" t="str">
        <f>VLOOKUP(C1661, 'DB    '!$A:$B, 2, FALSE)</f>
        <v xml:space="preserve"> </v>
      </c>
      <c r="D1660" s="5" t="str">
        <f>VLOOKUP(C1661, 'DB    '!$A:$M, 4, FALSE)</f>
        <v xml:space="preserve"> </v>
      </c>
      <c r="E1660" s="5" t="str">
        <f>VLOOKUP(C1661, 'DB    '!$A:$M, 6, FALSE)</f>
        <v xml:space="preserve"> </v>
      </c>
      <c r="F1660" s="5" t="str">
        <f>VLOOKUP(C1661, 'DB    '!$A:$M, 8, FALSE)</f>
        <v xml:space="preserve"> </v>
      </c>
      <c r="G1660" s="5" t="str">
        <f>VLOOKUP(C1661, 'DB    '!$A:$M, 10, FALSE)</f>
        <v xml:space="preserve"> </v>
      </c>
      <c r="H1660" s="5" t="str">
        <f>VLOOKUP(C1661, 'DB    '!$A:$M, 12, FALSE)</f>
        <v xml:space="preserve"> </v>
      </c>
      <c r="I1660" s="32" t="str">
        <f>VLOOKUP(C1661, 'DB    '!$A:$M, 13, FALSE)</f>
        <v xml:space="preserve"> </v>
      </c>
    </row>
    <row r="1661" spans="1:9">
      <c r="B1661" s="30"/>
      <c r="C1661" s="11" t="s">
        <v>16</v>
      </c>
      <c r="D1661" s="7" t="str">
        <f>VLOOKUP(C1661, 'DB    '!$A:$M, 3, FALSE)</f>
        <v xml:space="preserve"> </v>
      </c>
      <c r="E1661" s="7" t="str">
        <f>VLOOKUP(C1661, 'DB    '!$A:$M, 5, FALSE)</f>
        <v xml:space="preserve"> </v>
      </c>
      <c r="F1661" s="7" t="str">
        <f>VLOOKUP(C1661, 'DB    '!$A:$M, 7, FALSE)</f>
        <v xml:space="preserve"> </v>
      </c>
      <c r="G1661" s="7" t="str">
        <f>VLOOKUP(C1661, 'DB    '!$A:$M, 9, FALSE)</f>
        <v xml:space="preserve"> </v>
      </c>
      <c r="H1661" s="7" t="str">
        <f>VLOOKUP(C1661, 'DB    '!$A:$M, 11, FALSE)</f>
        <v xml:space="preserve"> </v>
      </c>
      <c r="I1661" s="32"/>
    </row>
    <row r="1662" spans="1:9">
      <c r="B1662" s="31"/>
      <c r="C1662" s="10" t="str">
        <f>VLOOKUP(C1663, 'DB    '!$A:$B, 2, FALSE)</f>
        <v xml:space="preserve"> </v>
      </c>
      <c r="D1662" s="5" t="str">
        <f>VLOOKUP(C1663, 'DB    '!$A:$M, 4, FALSE)</f>
        <v xml:space="preserve"> </v>
      </c>
      <c r="E1662" s="5" t="str">
        <f>VLOOKUP(C1663, 'DB    '!$A:$M, 6, FALSE)</f>
        <v xml:space="preserve"> </v>
      </c>
      <c r="F1662" s="5" t="str">
        <f>VLOOKUP(C1663, 'DB    '!$A:$M, 8, FALSE)</f>
        <v xml:space="preserve"> </v>
      </c>
      <c r="G1662" s="5" t="str">
        <f>VLOOKUP(C1663, 'DB    '!$A:$M, 10, FALSE)</f>
        <v xml:space="preserve"> </v>
      </c>
      <c r="H1662" s="5" t="str">
        <f>VLOOKUP(C1663, 'DB    '!$A:$M, 12, FALSE)</f>
        <v xml:space="preserve"> </v>
      </c>
      <c r="I1662" s="32" t="str">
        <f>VLOOKUP(C1663, 'DB    '!$A:$M, 13, FALSE)</f>
        <v xml:space="preserve"> </v>
      </c>
    </row>
    <row r="1663" spans="1:9">
      <c r="B1663" s="31"/>
      <c r="C1663" s="11" t="s">
        <v>16</v>
      </c>
      <c r="D1663" s="7" t="str">
        <f>VLOOKUP(C1663, 'DB    '!$A:$M, 3, FALSE)</f>
        <v xml:space="preserve"> </v>
      </c>
      <c r="E1663" s="7" t="str">
        <f>VLOOKUP(C1663, 'DB    '!$A:$M, 5, FALSE)</f>
        <v xml:space="preserve"> </v>
      </c>
      <c r="F1663" s="7" t="str">
        <f>VLOOKUP(C1663, 'DB    '!$A:$M, 7, FALSE)</f>
        <v xml:space="preserve"> </v>
      </c>
      <c r="G1663" s="7" t="str">
        <f>VLOOKUP(C1663, 'DB    '!$A:$M, 9, FALSE)</f>
        <v xml:space="preserve"> </v>
      </c>
      <c r="H1663" s="7" t="str">
        <f>VLOOKUP(C1663, 'DB    '!$A:$M, 11, FALSE)</f>
        <v xml:space="preserve"> </v>
      </c>
      <c r="I1663" s="32"/>
    </row>
    <row r="1664" spans="1:9">
      <c r="B1664" s="6" t="s">
        <v>733</v>
      </c>
      <c r="C1664" s="26"/>
      <c r="D1664" s="27"/>
      <c r="E1664" s="27"/>
      <c r="F1664" s="27"/>
      <c r="G1664" s="27"/>
      <c r="H1664" s="27"/>
      <c r="I1664" s="28"/>
    </row>
    <row r="1665" spans="1:9">
      <c r="A1665" s="4">
        <f>A1657+1</f>
        <v>209</v>
      </c>
    </row>
    <row r="1666" spans="1:9">
      <c r="B1666" s="29" t="str">
        <f>VLOOKUP(B1672, 'DB    '!A:B, 2, FALSE)</f>
        <v>逆</v>
      </c>
      <c r="C1666" s="10" t="str">
        <f>VLOOKUP(C1667, 'DB    '!$A:$B, 2, FALSE)</f>
        <v>逆</v>
      </c>
      <c r="D1666" s="5" t="str">
        <f>VLOOKUP(C1667, 'DB    '!$A:$M, 4, FALSE)</f>
        <v>辶</v>
      </c>
      <c r="E1666" s="5" t="str">
        <f>VLOOKUP(C1667, 'DB    '!$A:$M, 6, FALSE)</f>
        <v>屰</v>
      </c>
      <c r="F1666" s="5" t="str">
        <f>VLOOKUP(C1667, 'DB    '!$A:$M, 8, FALSE)</f>
        <v xml:space="preserve"> </v>
      </c>
      <c r="G1666" s="5" t="str">
        <f>VLOOKUP(C1667, 'DB    '!$A:$M, 10, FALSE)</f>
        <v xml:space="preserve"> </v>
      </c>
      <c r="H1666" s="5" t="str">
        <f>VLOOKUP(C1667, 'DB    '!$A:$M, 12, FALSE)</f>
        <v xml:space="preserve"> </v>
      </c>
      <c r="I1666" s="32" t="str">
        <f>VLOOKUP(C1667, 'DB    '!$A:$M, 13, FALSE)</f>
        <v>길을 걸어가는데 어떤 사람이 반대 방향 역방향으로 걸어오는 모습. 역행</v>
      </c>
    </row>
    <row r="1667" spans="1:9">
      <c r="B1667" s="30"/>
      <c r="C1667" s="11" t="str">
        <f>B1672</f>
        <v>거스를역2</v>
      </c>
      <c r="D1667" s="7" t="str">
        <f>VLOOKUP(C1667, 'DB    '!$A:$M, 3, FALSE)</f>
        <v>갈착</v>
      </c>
      <c r="E1667" s="7" t="str">
        <f>VLOOKUP(C1667, 'DB    '!$A:$M, 5, FALSE)</f>
        <v>거스를역</v>
      </c>
      <c r="F1667" s="7" t="str">
        <f>VLOOKUP(C1667, 'DB    '!$A:$M, 7, FALSE)</f>
        <v>.</v>
      </c>
      <c r="G1667" s="7" t="str">
        <f>VLOOKUP(C1667, 'DB    '!$A:$M, 9, FALSE)</f>
        <v>.</v>
      </c>
      <c r="H1667" s="7" t="str">
        <f>VLOOKUP(C1667, 'DB    '!$A:$M, 11, FALSE)</f>
        <v>.</v>
      </c>
      <c r="I1667" s="32"/>
    </row>
    <row r="1668" spans="1:9">
      <c r="B1668" s="30"/>
      <c r="C1668" s="10" t="str">
        <f>VLOOKUP(C1669, 'DB    '!$A:$B, 2, FALSE)</f>
        <v xml:space="preserve"> </v>
      </c>
      <c r="D1668" s="5" t="str">
        <f>VLOOKUP(C1669, 'DB    '!$A:$M, 4, FALSE)</f>
        <v xml:space="preserve"> </v>
      </c>
      <c r="E1668" s="5" t="str">
        <f>VLOOKUP(C1669, 'DB    '!$A:$M, 6, FALSE)</f>
        <v xml:space="preserve"> </v>
      </c>
      <c r="F1668" s="5" t="str">
        <f>VLOOKUP(C1669, 'DB    '!$A:$M, 8, FALSE)</f>
        <v xml:space="preserve"> </v>
      </c>
      <c r="G1668" s="5" t="str">
        <f>VLOOKUP(C1669, 'DB    '!$A:$M, 10, FALSE)</f>
        <v xml:space="preserve"> </v>
      </c>
      <c r="H1668" s="5" t="str">
        <f>VLOOKUP(C1669, 'DB    '!$A:$M, 12, FALSE)</f>
        <v xml:space="preserve"> </v>
      </c>
      <c r="I1668" s="32" t="str">
        <f>VLOOKUP(C1669, 'DB    '!$A:$M, 13, FALSE)</f>
        <v xml:space="preserve"> </v>
      </c>
    </row>
    <row r="1669" spans="1:9">
      <c r="B1669" s="30"/>
      <c r="C1669" s="11" t="s">
        <v>16</v>
      </c>
      <c r="D1669" s="7" t="str">
        <f>VLOOKUP(C1669, 'DB    '!$A:$M, 3, FALSE)</f>
        <v xml:space="preserve"> </v>
      </c>
      <c r="E1669" s="7" t="str">
        <f>VLOOKUP(C1669, 'DB    '!$A:$M, 5, FALSE)</f>
        <v xml:space="preserve"> </v>
      </c>
      <c r="F1669" s="7" t="str">
        <f>VLOOKUP(C1669, 'DB    '!$A:$M, 7, FALSE)</f>
        <v xml:space="preserve"> </v>
      </c>
      <c r="G1669" s="7" t="str">
        <f>VLOOKUP(C1669, 'DB    '!$A:$M, 9, FALSE)</f>
        <v xml:space="preserve"> </v>
      </c>
      <c r="H1669" s="7" t="str">
        <f>VLOOKUP(C1669, 'DB    '!$A:$M, 11, FALSE)</f>
        <v xml:space="preserve"> </v>
      </c>
      <c r="I1669" s="32"/>
    </row>
    <row r="1670" spans="1:9">
      <c r="B1670" s="31"/>
      <c r="C1670" s="10" t="str">
        <f>VLOOKUP(C1671, 'DB    '!$A:$B, 2, FALSE)</f>
        <v xml:space="preserve"> </v>
      </c>
      <c r="D1670" s="5" t="str">
        <f>VLOOKUP(C1671, 'DB    '!$A:$M, 4, FALSE)</f>
        <v xml:space="preserve"> </v>
      </c>
      <c r="E1670" s="5" t="str">
        <f>VLOOKUP(C1671, 'DB    '!$A:$M, 6, FALSE)</f>
        <v xml:space="preserve"> </v>
      </c>
      <c r="F1670" s="5" t="str">
        <f>VLOOKUP(C1671, 'DB    '!$A:$M, 8, FALSE)</f>
        <v xml:space="preserve"> </v>
      </c>
      <c r="G1670" s="5" t="str">
        <f>VLOOKUP(C1671, 'DB    '!$A:$M, 10, FALSE)</f>
        <v xml:space="preserve"> </v>
      </c>
      <c r="H1670" s="5" t="str">
        <f>VLOOKUP(C1671, 'DB    '!$A:$M, 12, FALSE)</f>
        <v xml:space="preserve"> </v>
      </c>
      <c r="I1670" s="32" t="str">
        <f>VLOOKUP(C1671, 'DB    '!$A:$M, 13, FALSE)</f>
        <v xml:space="preserve"> </v>
      </c>
    </row>
    <row r="1671" spans="1:9">
      <c r="B1671" s="31"/>
      <c r="C1671" s="11" t="s">
        <v>16</v>
      </c>
      <c r="D1671" s="7" t="str">
        <f>VLOOKUP(C1671, 'DB    '!$A:$M, 3, FALSE)</f>
        <v xml:space="preserve"> </v>
      </c>
      <c r="E1671" s="7" t="str">
        <f>VLOOKUP(C1671, 'DB    '!$A:$M, 5, FALSE)</f>
        <v xml:space="preserve"> </v>
      </c>
      <c r="F1671" s="7" t="str">
        <f>VLOOKUP(C1671, 'DB    '!$A:$M, 7, FALSE)</f>
        <v xml:space="preserve"> </v>
      </c>
      <c r="G1671" s="7" t="str">
        <f>VLOOKUP(C1671, 'DB    '!$A:$M, 9, FALSE)</f>
        <v xml:space="preserve"> </v>
      </c>
      <c r="H1671" s="7" t="str">
        <f>VLOOKUP(C1671, 'DB    '!$A:$M, 11, FALSE)</f>
        <v xml:space="preserve"> </v>
      </c>
      <c r="I1671" s="32"/>
    </row>
    <row r="1672" spans="1:9">
      <c r="B1672" s="6" t="s">
        <v>737</v>
      </c>
      <c r="C1672" s="26"/>
      <c r="D1672" s="27"/>
      <c r="E1672" s="27"/>
      <c r="F1672" s="27"/>
      <c r="G1672" s="27"/>
      <c r="H1672" s="27"/>
      <c r="I1672" s="28"/>
    </row>
    <row r="1673" spans="1:9">
      <c r="A1673" s="4">
        <f>A1665+1</f>
        <v>210</v>
      </c>
    </row>
    <row r="1674" spans="1:9">
      <c r="B1674" s="29" t="str">
        <f>VLOOKUP(B1680, 'DB    '!A:B, 2, FALSE)</f>
        <v>向</v>
      </c>
      <c r="C1674" s="10" t="str">
        <f>VLOOKUP(C1675, 'DB    '!$A:$B, 2, FALSE)</f>
        <v>向</v>
      </c>
      <c r="D1674" s="5" t="str">
        <f>VLOOKUP(C1675, 'DB    '!$A:$M, 4, FALSE)</f>
        <v xml:space="preserve"> </v>
      </c>
      <c r="E1674" s="5" t="str">
        <f>VLOOKUP(C1675, 'DB    '!$A:$M, 6, FALSE)</f>
        <v xml:space="preserve"> </v>
      </c>
      <c r="F1674" s="5" t="str">
        <f>VLOOKUP(C1675, 'DB    '!$A:$M, 8, FALSE)</f>
        <v xml:space="preserve"> </v>
      </c>
      <c r="G1674" s="5" t="str">
        <f>VLOOKUP(C1675, 'DB    '!$A:$M, 10, FALSE)</f>
        <v xml:space="preserve"> </v>
      </c>
      <c r="H1674" s="5" t="str">
        <f>VLOOKUP(C1675, 'DB    '!$A:$M, 12, FALSE)</f>
        <v xml:space="preserve"> </v>
      </c>
      <c r="I1674" s="32" t="str">
        <f>VLOOKUP(C1675, 'DB    '!$A:$M, 13, FALSE)</f>
        <v>기와집 창문이 집이 향하고 있는 방향으로 뚫려 있는 모양</v>
      </c>
    </row>
    <row r="1675" spans="1:9">
      <c r="B1675" s="30"/>
      <c r="C1675" s="11" t="str">
        <f>B1680</f>
        <v>향할향</v>
      </c>
      <c r="D1675" s="7" t="str">
        <f>VLOOKUP(C1675, 'DB    '!$A:$M, 3, FALSE)</f>
        <v>.</v>
      </c>
      <c r="E1675" s="7" t="str">
        <f>VLOOKUP(C1675, 'DB    '!$A:$M, 5, FALSE)</f>
        <v>.</v>
      </c>
      <c r="F1675" s="7" t="str">
        <f>VLOOKUP(C1675, 'DB    '!$A:$M, 7, FALSE)</f>
        <v>.</v>
      </c>
      <c r="G1675" s="7" t="str">
        <f>VLOOKUP(C1675, 'DB    '!$A:$M, 9, FALSE)</f>
        <v>.</v>
      </c>
      <c r="H1675" s="7" t="str">
        <f>VLOOKUP(C1675, 'DB    '!$A:$M, 11, FALSE)</f>
        <v>.</v>
      </c>
      <c r="I1675" s="32"/>
    </row>
    <row r="1676" spans="1:9">
      <c r="B1676" s="30"/>
      <c r="C1676" s="10" t="str">
        <f>VLOOKUP(C1677, 'DB    '!$A:$B, 2, FALSE)</f>
        <v xml:space="preserve"> </v>
      </c>
      <c r="D1676" s="5" t="str">
        <f>VLOOKUP(C1677, 'DB    '!$A:$M, 4, FALSE)</f>
        <v xml:space="preserve"> </v>
      </c>
      <c r="E1676" s="5" t="str">
        <f>VLOOKUP(C1677, 'DB    '!$A:$M, 6, FALSE)</f>
        <v xml:space="preserve"> </v>
      </c>
      <c r="F1676" s="5" t="str">
        <f>VLOOKUP(C1677, 'DB    '!$A:$M, 8, FALSE)</f>
        <v xml:space="preserve"> </v>
      </c>
      <c r="G1676" s="5" t="str">
        <f>VLOOKUP(C1677, 'DB    '!$A:$M, 10, FALSE)</f>
        <v xml:space="preserve"> </v>
      </c>
      <c r="H1676" s="5" t="str">
        <f>VLOOKUP(C1677, 'DB    '!$A:$M, 12, FALSE)</f>
        <v xml:space="preserve"> </v>
      </c>
      <c r="I1676" s="32" t="str">
        <f>VLOOKUP(C1677, 'DB    '!$A:$M, 13, FALSE)</f>
        <v xml:space="preserve"> </v>
      </c>
    </row>
    <row r="1677" spans="1:9">
      <c r="B1677" s="30"/>
      <c r="C1677" s="11" t="s">
        <v>16</v>
      </c>
      <c r="D1677" s="7" t="str">
        <f>VLOOKUP(C1677, 'DB    '!$A:$M, 3, FALSE)</f>
        <v xml:space="preserve"> </v>
      </c>
      <c r="E1677" s="7" t="str">
        <f>VLOOKUP(C1677, 'DB    '!$A:$M, 5, FALSE)</f>
        <v xml:space="preserve"> </v>
      </c>
      <c r="F1677" s="7" t="str">
        <f>VLOOKUP(C1677, 'DB    '!$A:$M, 7, FALSE)</f>
        <v xml:space="preserve"> </v>
      </c>
      <c r="G1677" s="7" t="str">
        <f>VLOOKUP(C1677, 'DB    '!$A:$M, 9, FALSE)</f>
        <v xml:space="preserve"> </v>
      </c>
      <c r="H1677" s="7" t="str">
        <f>VLOOKUP(C1677, 'DB    '!$A:$M, 11, FALSE)</f>
        <v xml:space="preserve"> </v>
      </c>
      <c r="I1677" s="32"/>
    </row>
    <row r="1678" spans="1:9">
      <c r="B1678" s="31"/>
      <c r="C1678" s="10" t="str">
        <f>VLOOKUP(C1679, 'DB    '!$A:$B, 2, FALSE)</f>
        <v xml:space="preserve"> </v>
      </c>
      <c r="D1678" s="5" t="str">
        <f>VLOOKUP(C1679, 'DB    '!$A:$M, 4, FALSE)</f>
        <v xml:space="preserve"> </v>
      </c>
      <c r="E1678" s="5" t="str">
        <f>VLOOKUP(C1679, 'DB    '!$A:$M, 6, FALSE)</f>
        <v xml:space="preserve"> </v>
      </c>
      <c r="F1678" s="5" t="str">
        <f>VLOOKUP(C1679, 'DB    '!$A:$M, 8, FALSE)</f>
        <v xml:space="preserve"> </v>
      </c>
      <c r="G1678" s="5" t="str">
        <f>VLOOKUP(C1679, 'DB    '!$A:$M, 10, FALSE)</f>
        <v xml:space="preserve"> </v>
      </c>
      <c r="H1678" s="5" t="str">
        <f>VLOOKUP(C1679, 'DB    '!$A:$M, 12, FALSE)</f>
        <v xml:space="preserve"> </v>
      </c>
      <c r="I1678" s="32" t="str">
        <f>VLOOKUP(C1679, 'DB    '!$A:$M, 13, FALSE)</f>
        <v xml:space="preserve"> </v>
      </c>
    </row>
    <row r="1679" spans="1:9">
      <c r="B1679" s="31"/>
      <c r="C1679" s="11" t="s">
        <v>16</v>
      </c>
      <c r="D1679" s="7" t="str">
        <f>VLOOKUP(C1679, 'DB    '!$A:$M, 3, FALSE)</f>
        <v xml:space="preserve"> </v>
      </c>
      <c r="E1679" s="7" t="str">
        <f>VLOOKUP(C1679, 'DB    '!$A:$M, 5, FALSE)</f>
        <v xml:space="preserve"> </v>
      </c>
      <c r="F1679" s="7" t="str">
        <f>VLOOKUP(C1679, 'DB    '!$A:$M, 7, FALSE)</f>
        <v xml:space="preserve"> </v>
      </c>
      <c r="G1679" s="7" t="str">
        <f>VLOOKUP(C1679, 'DB    '!$A:$M, 9, FALSE)</f>
        <v xml:space="preserve"> </v>
      </c>
      <c r="H1679" s="7" t="str">
        <f>VLOOKUP(C1679, 'DB    '!$A:$M, 11, FALSE)</f>
        <v xml:space="preserve"> </v>
      </c>
      <c r="I1679" s="32"/>
    </row>
    <row r="1680" spans="1:9">
      <c r="B1680" s="6" t="s">
        <v>739</v>
      </c>
      <c r="C1680" s="26"/>
      <c r="D1680" s="27"/>
      <c r="E1680" s="27"/>
      <c r="F1680" s="27"/>
      <c r="G1680" s="27"/>
      <c r="H1680" s="27"/>
      <c r="I1680" s="28"/>
    </row>
    <row r="1681" spans="1:9">
      <c r="A1681" s="4">
        <f>A1673+1</f>
        <v>211</v>
      </c>
    </row>
    <row r="1682" spans="1:9">
      <c r="B1682" s="29" t="str">
        <f>VLOOKUP(B1688, 'DB    '!A:B, 2, FALSE)</f>
        <v>質</v>
      </c>
      <c r="C1682" s="10" t="str">
        <f>VLOOKUP(C1683, 'DB    '!$A:$B, 2, FALSE)</f>
        <v>質</v>
      </c>
      <c r="D1682" s="5" t="str">
        <f>VLOOKUP(C1683, 'DB    '!$A:$M, 4, FALSE)</f>
        <v>斤</v>
      </c>
      <c r="E1682" s="5" t="str">
        <f>VLOOKUP(C1683, 'DB    '!$A:$M, 6, FALSE)</f>
        <v>斤</v>
      </c>
      <c r="F1682" s="5" t="str">
        <f>VLOOKUP(C1683, 'DB    '!$A:$M, 8, FALSE)</f>
        <v>貝</v>
      </c>
      <c r="G1682" s="5" t="str">
        <f>VLOOKUP(C1683, 'DB    '!$A:$M, 10, FALSE)</f>
        <v xml:space="preserve"> </v>
      </c>
      <c r="H1682" s="5" t="str">
        <f>VLOOKUP(C1683, 'DB    '!$A:$M, 12, FALSE)</f>
        <v xml:space="preserve"> </v>
      </c>
      <c r="I1682" s="32" t="str">
        <f>VLOOKUP(C1683, 'DB    '!$A:$M, 13, FALSE)</f>
        <v>도끼날 같은 저울추로 물질의 고유한 값 질량은 측정하여 돈의 값어치를 매기는 모양</v>
      </c>
    </row>
    <row r="1683" spans="1:9">
      <c r="B1683" s="30"/>
      <c r="C1683" s="11" t="str">
        <f>B1688</f>
        <v>바탕질</v>
      </c>
      <c r="D1683" s="7" t="str">
        <f>VLOOKUP(C1683, 'DB    '!$A:$M, 3, FALSE)</f>
        <v>도끼근</v>
      </c>
      <c r="E1683" s="7" t="str">
        <f>VLOOKUP(C1683, 'DB    '!$A:$M, 5, FALSE)</f>
        <v>도끼근</v>
      </c>
      <c r="F1683" s="7" t="str">
        <f>VLOOKUP(C1683, 'DB    '!$A:$M, 7, FALSE)</f>
        <v>조개패</v>
      </c>
      <c r="G1683" s="7" t="str">
        <f>VLOOKUP(C1683, 'DB    '!$A:$M, 9, FALSE)</f>
        <v>.</v>
      </c>
      <c r="H1683" s="7" t="str">
        <f>VLOOKUP(C1683, 'DB    '!$A:$M, 11, FALSE)</f>
        <v>.</v>
      </c>
      <c r="I1683" s="32"/>
    </row>
    <row r="1684" spans="1:9">
      <c r="B1684" s="30"/>
      <c r="C1684" s="10" t="str">
        <f>VLOOKUP(C1685, 'DB    '!$A:$B, 2, FALSE)</f>
        <v xml:space="preserve"> </v>
      </c>
      <c r="D1684" s="5" t="str">
        <f>VLOOKUP(C1685, 'DB    '!$A:$M, 4, FALSE)</f>
        <v xml:space="preserve"> </v>
      </c>
      <c r="E1684" s="5" t="str">
        <f>VLOOKUP(C1685, 'DB    '!$A:$M, 6, FALSE)</f>
        <v xml:space="preserve"> </v>
      </c>
      <c r="F1684" s="5" t="str">
        <f>VLOOKUP(C1685, 'DB    '!$A:$M, 8, FALSE)</f>
        <v xml:space="preserve"> </v>
      </c>
      <c r="G1684" s="5" t="str">
        <f>VLOOKUP(C1685, 'DB    '!$A:$M, 10, FALSE)</f>
        <v xml:space="preserve"> </v>
      </c>
      <c r="H1684" s="5" t="str">
        <f>VLOOKUP(C1685, 'DB    '!$A:$M, 12, FALSE)</f>
        <v xml:space="preserve"> </v>
      </c>
      <c r="I1684" s="32" t="str">
        <f>VLOOKUP(C1685, 'DB    '!$A:$M, 13, FALSE)</f>
        <v xml:space="preserve"> </v>
      </c>
    </row>
    <row r="1685" spans="1:9">
      <c r="B1685" s="30"/>
      <c r="C1685" s="11" t="s">
        <v>16</v>
      </c>
      <c r="D1685" s="7" t="str">
        <f>VLOOKUP(C1685, 'DB    '!$A:$M, 3, FALSE)</f>
        <v xml:space="preserve"> </v>
      </c>
      <c r="E1685" s="7" t="str">
        <f>VLOOKUP(C1685, 'DB    '!$A:$M, 5, FALSE)</f>
        <v xml:space="preserve"> </v>
      </c>
      <c r="F1685" s="7" t="str">
        <f>VLOOKUP(C1685, 'DB    '!$A:$M, 7, FALSE)</f>
        <v xml:space="preserve"> </v>
      </c>
      <c r="G1685" s="7" t="str">
        <f>VLOOKUP(C1685, 'DB    '!$A:$M, 9, FALSE)</f>
        <v xml:space="preserve"> </v>
      </c>
      <c r="H1685" s="7" t="str">
        <f>VLOOKUP(C1685, 'DB    '!$A:$M, 11, FALSE)</f>
        <v xml:space="preserve"> </v>
      </c>
      <c r="I1685" s="32"/>
    </row>
    <row r="1686" spans="1:9">
      <c r="B1686" s="31"/>
      <c r="C1686" s="10" t="str">
        <f>VLOOKUP(C1687, 'DB    '!$A:$B, 2, FALSE)</f>
        <v xml:space="preserve"> </v>
      </c>
      <c r="D1686" s="5" t="str">
        <f>VLOOKUP(C1687, 'DB    '!$A:$M, 4, FALSE)</f>
        <v xml:space="preserve"> </v>
      </c>
      <c r="E1686" s="5" t="str">
        <f>VLOOKUP(C1687, 'DB    '!$A:$M, 6, FALSE)</f>
        <v xml:space="preserve"> </v>
      </c>
      <c r="F1686" s="5" t="str">
        <f>VLOOKUP(C1687, 'DB    '!$A:$M, 8, FALSE)</f>
        <v xml:space="preserve"> </v>
      </c>
      <c r="G1686" s="5" t="str">
        <f>VLOOKUP(C1687, 'DB    '!$A:$M, 10, FALSE)</f>
        <v xml:space="preserve"> </v>
      </c>
      <c r="H1686" s="5" t="str">
        <f>VLOOKUP(C1687, 'DB    '!$A:$M, 12, FALSE)</f>
        <v xml:space="preserve"> </v>
      </c>
      <c r="I1686" s="32" t="str">
        <f>VLOOKUP(C1687, 'DB    '!$A:$M, 13, FALSE)</f>
        <v xml:space="preserve"> </v>
      </c>
    </row>
    <row r="1687" spans="1:9">
      <c r="B1687" s="31"/>
      <c r="C1687" s="11" t="s">
        <v>16</v>
      </c>
      <c r="D1687" s="7" t="str">
        <f>VLOOKUP(C1687, 'DB    '!$A:$M, 3, FALSE)</f>
        <v xml:space="preserve"> </v>
      </c>
      <c r="E1687" s="7" t="str">
        <f>VLOOKUP(C1687, 'DB    '!$A:$M, 5, FALSE)</f>
        <v xml:space="preserve"> </v>
      </c>
      <c r="F1687" s="7" t="str">
        <f>VLOOKUP(C1687, 'DB    '!$A:$M, 7, FALSE)</f>
        <v xml:space="preserve"> </v>
      </c>
      <c r="G1687" s="7" t="str">
        <f>VLOOKUP(C1687, 'DB    '!$A:$M, 9, FALSE)</f>
        <v xml:space="preserve"> </v>
      </c>
      <c r="H1687" s="7" t="str">
        <f>VLOOKUP(C1687, 'DB    '!$A:$M, 11, FALSE)</f>
        <v xml:space="preserve"> </v>
      </c>
      <c r="I1687" s="32"/>
    </row>
    <row r="1688" spans="1:9">
      <c r="B1688" s="6" t="s">
        <v>741</v>
      </c>
      <c r="C1688" s="26"/>
      <c r="D1688" s="27"/>
      <c r="E1688" s="27"/>
      <c r="F1688" s="27"/>
      <c r="G1688" s="27"/>
      <c r="H1688" s="27"/>
      <c r="I1688" s="28"/>
    </row>
    <row r="1689" spans="1:9">
      <c r="A1689" s="4">
        <f>A1681+1</f>
        <v>212</v>
      </c>
    </row>
    <row r="1690" spans="1:9">
      <c r="B1690" s="29" t="str">
        <f>VLOOKUP(B1696, 'DB    '!A:B, 2, FALSE)</f>
        <v>重</v>
      </c>
      <c r="C1690" s="10" t="str">
        <f>VLOOKUP(C1691, 'DB    '!$A:$B, 2, FALSE)</f>
        <v>重</v>
      </c>
      <c r="D1690" s="5" t="str">
        <f>VLOOKUP(C1691, 'DB    '!$A:$M, 4, FALSE)</f>
        <v>丿</v>
      </c>
      <c r="E1690" s="5" t="str">
        <f>VLOOKUP(C1691, 'DB    '!$A:$M, 6, FALSE)</f>
        <v>丨</v>
      </c>
      <c r="F1690" s="5" t="str">
        <f>VLOOKUP(C1691, 'DB    '!$A:$M, 8, FALSE)</f>
        <v>一</v>
      </c>
      <c r="G1690" s="5" t="str">
        <f>VLOOKUP(C1691, 'DB    '!$A:$M, 10, FALSE)</f>
        <v>曰</v>
      </c>
      <c r="H1690" s="5" t="str">
        <f>VLOOKUP(C1691, 'DB    '!$A:$M, 12, FALSE)</f>
        <v>二</v>
      </c>
      <c r="I1690" s="32" t="str">
        <f>VLOOKUP(C1691, 'DB    '!$A:$M, 13, FALSE)</f>
        <v>등짐장수의 가로 세로 단단히 묶인 짐 모양. 등짐 장수의 짐이 무겁다. 중량</v>
      </c>
    </row>
    <row r="1691" spans="1:9">
      <c r="B1691" s="30"/>
      <c r="C1691" s="11" t="str">
        <f>B1696</f>
        <v>무거울중</v>
      </c>
      <c r="D1691" s="7" t="str">
        <f>VLOOKUP(C1691, 'DB    '!$A:$M, 3, FALSE)</f>
        <v>삐침별</v>
      </c>
      <c r="E1691" s="7" t="str">
        <f>VLOOKUP(C1691, 'DB    '!$A:$M, 5, FALSE)</f>
        <v>뚫을곤</v>
      </c>
      <c r="F1691" s="7" t="str">
        <f>VLOOKUP(C1691, 'DB    '!$A:$M, 7, FALSE)</f>
        <v>한일</v>
      </c>
      <c r="G1691" s="7" t="str">
        <f>VLOOKUP(C1691, 'DB    '!$A:$M, 9, FALSE)</f>
        <v>가로왈</v>
      </c>
      <c r="H1691" s="7" t="str">
        <f>VLOOKUP(C1691, 'DB    '!$A:$M, 11, FALSE)</f>
        <v>두이</v>
      </c>
      <c r="I1691" s="32"/>
    </row>
    <row r="1692" spans="1:9">
      <c r="B1692" s="30"/>
      <c r="C1692" s="10" t="str">
        <f>VLOOKUP(C1693, 'DB    '!$A:$B, 2, FALSE)</f>
        <v xml:space="preserve"> </v>
      </c>
      <c r="D1692" s="5" t="str">
        <f>VLOOKUP(C1693, 'DB    '!$A:$M, 4, FALSE)</f>
        <v xml:space="preserve"> </v>
      </c>
      <c r="E1692" s="5" t="str">
        <f>VLOOKUP(C1693, 'DB    '!$A:$M, 6, FALSE)</f>
        <v xml:space="preserve"> </v>
      </c>
      <c r="F1692" s="5" t="str">
        <f>VLOOKUP(C1693, 'DB    '!$A:$M, 8, FALSE)</f>
        <v xml:space="preserve"> </v>
      </c>
      <c r="G1692" s="5" t="str">
        <f>VLOOKUP(C1693, 'DB    '!$A:$M, 10, FALSE)</f>
        <v xml:space="preserve"> </v>
      </c>
      <c r="H1692" s="5" t="str">
        <f>VLOOKUP(C1693, 'DB    '!$A:$M, 12, FALSE)</f>
        <v xml:space="preserve"> </v>
      </c>
      <c r="I1692" s="32" t="str">
        <f>VLOOKUP(C1693, 'DB    '!$A:$M, 13, FALSE)</f>
        <v xml:space="preserve"> </v>
      </c>
    </row>
    <row r="1693" spans="1:9">
      <c r="B1693" s="30"/>
      <c r="C1693" s="11" t="s">
        <v>16</v>
      </c>
      <c r="D1693" s="7" t="str">
        <f>VLOOKUP(C1693, 'DB    '!$A:$M, 3, FALSE)</f>
        <v xml:space="preserve"> </v>
      </c>
      <c r="E1693" s="7" t="str">
        <f>VLOOKUP(C1693, 'DB    '!$A:$M, 5, FALSE)</f>
        <v xml:space="preserve"> </v>
      </c>
      <c r="F1693" s="7" t="str">
        <f>VLOOKUP(C1693, 'DB    '!$A:$M, 7, FALSE)</f>
        <v xml:space="preserve"> </v>
      </c>
      <c r="G1693" s="7" t="str">
        <f>VLOOKUP(C1693, 'DB    '!$A:$M, 9, FALSE)</f>
        <v xml:space="preserve"> </v>
      </c>
      <c r="H1693" s="7" t="str">
        <f>VLOOKUP(C1693, 'DB    '!$A:$M, 11, FALSE)</f>
        <v xml:space="preserve"> </v>
      </c>
      <c r="I1693" s="32"/>
    </row>
    <row r="1694" spans="1:9">
      <c r="B1694" s="31"/>
      <c r="C1694" s="10" t="str">
        <f>VLOOKUP(C1695, 'DB    '!$A:$B, 2, FALSE)</f>
        <v xml:space="preserve"> </v>
      </c>
      <c r="D1694" s="5" t="str">
        <f>VLOOKUP(C1695, 'DB    '!$A:$M, 4, FALSE)</f>
        <v xml:space="preserve"> </v>
      </c>
      <c r="E1694" s="5" t="str">
        <f>VLOOKUP(C1695, 'DB    '!$A:$M, 6, FALSE)</f>
        <v xml:space="preserve"> </v>
      </c>
      <c r="F1694" s="5" t="str">
        <f>VLOOKUP(C1695, 'DB    '!$A:$M, 8, FALSE)</f>
        <v xml:space="preserve"> </v>
      </c>
      <c r="G1694" s="5" t="str">
        <f>VLOOKUP(C1695, 'DB    '!$A:$M, 10, FALSE)</f>
        <v xml:space="preserve"> </v>
      </c>
      <c r="H1694" s="5" t="str">
        <f>VLOOKUP(C1695, 'DB    '!$A:$M, 12, FALSE)</f>
        <v xml:space="preserve"> </v>
      </c>
      <c r="I1694" s="32" t="str">
        <f>VLOOKUP(C1695, 'DB    '!$A:$M, 13, FALSE)</f>
        <v xml:space="preserve"> </v>
      </c>
    </row>
    <row r="1695" spans="1:9">
      <c r="B1695" s="31"/>
      <c r="C1695" s="11" t="s">
        <v>16</v>
      </c>
      <c r="D1695" s="7" t="str">
        <f>VLOOKUP(C1695, 'DB    '!$A:$M, 3, FALSE)</f>
        <v xml:space="preserve"> </v>
      </c>
      <c r="E1695" s="7" t="str">
        <f>VLOOKUP(C1695, 'DB    '!$A:$M, 5, FALSE)</f>
        <v xml:space="preserve"> </v>
      </c>
      <c r="F1695" s="7" t="str">
        <f>VLOOKUP(C1695, 'DB    '!$A:$M, 7, FALSE)</f>
        <v xml:space="preserve"> </v>
      </c>
      <c r="G1695" s="7" t="str">
        <f>VLOOKUP(C1695, 'DB    '!$A:$M, 9, FALSE)</f>
        <v xml:space="preserve"> </v>
      </c>
      <c r="H1695" s="7" t="str">
        <f>VLOOKUP(C1695, 'DB    '!$A:$M, 11, FALSE)</f>
        <v xml:space="preserve"> </v>
      </c>
      <c r="I1695" s="32"/>
    </row>
    <row r="1696" spans="1:9">
      <c r="B1696" s="6" t="s">
        <v>742</v>
      </c>
      <c r="C1696" s="26"/>
      <c r="D1696" s="27"/>
      <c r="E1696" s="27"/>
      <c r="F1696" s="27"/>
      <c r="G1696" s="27"/>
      <c r="H1696" s="27"/>
      <c r="I1696" s="28"/>
    </row>
    <row r="1697" spans="1:9">
      <c r="A1697" s="4">
        <f>A1689+1</f>
        <v>213</v>
      </c>
    </row>
    <row r="1698" spans="1:9">
      <c r="B1698" s="29" t="str">
        <f>VLOOKUP(B1704, 'DB    '!A:B, 2, FALSE)</f>
        <v>輕</v>
      </c>
      <c r="C1698" s="10" t="str">
        <f>VLOOKUP(C1699, 'DB    '!$A:$B, 2, FALSE)</f>
        <v>輕</v>
      </c>
      <c r="D1698" s="5" t="str">
        <f>VLOOKUP(C1699, 'DB    '!$A:$M, 4, FALSE)</f>
        <v>車</v>
      </c>
      <c r="E1698" s="5" t="str">
        <f>VLOOKUP(C1699, 'DB    '!$A:$M, 6, FALSE)</f>
        <v>坙</v>
      </c>
      <c r="F1698" s="5" t="str">
        <f>VLOOKUP(C1699, 'DB    '!$A:$M, 8, FALSE)</f>
        <v xml:space="preserve"> </v>
      </c>
      <c r="G1698" s="5" t="str">
        <f>VLOOKUP(C1699, 'DB    '!$A:$M, 10, FALSE)</f>
        <v xml:space="preserve"> </v>
      </c>
      <c r="H1698" s="5" t="str">
        <f>VLOOKUP(C1699, 'DB    '!$A:$M, 12, FALSE)</f>
        <v xml:space="preserve"> </v>
      </c>
      <c r="I1698" s="32" t="str">
        <f>VLOOKUP(C1699, 'DB    '!$A:$M, 13, FALSE)</f>
        <v>수레가 베틀의 실과 같이 빠르게 지나 가는 것은 수레가 가볍기 때문. 경차</v>
      </c>
    </row>
    <row r="1699" spans="1:9">
      <c r="B1699" s="30"/>
      <c r="C1699" s="11" t="str">
        <f>B1704</f>
        <v>가벼울경</v>
      </c>
      <c r="D1699" s="7" t="str">
        <f>VLOOKUP(C1699, 'DB    '!$A:$M, 3, FALSE)</f>
        <v>수레차</v>
      </c>
      <c r="E1699" s="7" t="str">
        <f>VLOOKUP(C1699, 'DB    '!$A:$M, 5, FALSE)</f>
        <v>물줄기경</v>
      </c>
      <c r="F1699" s="7" t="str">
        <f>VLOOKUP(C1699, 'DB    '!$A:$M, 7, FALSE)</f>
        <v>.</v>
      </c>
      <c r="G1699" s="7" t="str">
        <f>VLOOKUP(C1699, 'DB    '!$A:$M, 9, FALSE)</f>
        <v>.</v>
      </c>
      <c r="H1699" s="7" t="str">
        <f>VLOOKUP(C1699, 'DB    '!$A:$M, 11, FALSE)</f>
        <v>.</v>
      </c>
      <c r="I1699" s="32"/>
    </row>
    <row r="1700" spans="1:9">
      <c r="B1700" s="30"/>
      <c r="C1700" s="10" t="str">
        <f>VLOOKUP(C1701, 'DB    '!$A:$B, 2, FALSE)</f>
        <v>坙</v>
      </c>
      <c r="D1700" s="5" t="str">
        <f>VLOOKUP(C1701, 'DB    '!$A:$M, 4, FALSE)</f>
        <v>一</v>
      </c>
      <c r="E1700" s="5" t="str">
        <f>VLOOKUP(C1701, 'DB    '!$A:$M, 6, FALSE)</f>
        <v>巛</v>
      </c>
      <c r="F1700" s="5" t="str">
        <f>VLOOKUP(C1701, 'DB    '!$A:$M, 8, FALSE)</f>
        <v>工</v>
      </c>
      <c r="G1700" s="5" t="str">
        <f>VLOOKUP(C1701, 'DB    '!$A:$M, 10, FALSE)</f>
        <v xml:space="preserve"> </v>
      </c>
      <c r="H1700" s="5" t="str">
        <f>VLOOKUP(C1701, 'DB    '!$A:$M, 12, FALSE)</f>
        <v xml:space="preserve"> </v>
      </c>
      <c r="I1700" s="32" t="str">
        <f>VLOOKUP(C1701, 'DB    '!$A:$M, 13, FALSE)</f>
        <v>베틀에 걸린 씨실 방향. 물이 흐르는 방향. 세로방향. 경도</v>
      </c>
    </row>
    <row r="1701" spans="1:9">
      <c r="B1701" s="30"/>
      <c r="C1701" s="11" t="s">
        <v>748</v>
      </c>
      <c r="D1701" s="7" t="str">
        <f>VLOOKUP(C1701, 'DB    '!$A:$M, 3, FALSE)</f>
        <v>한일</v>
      </c>
      <c r="E1701" s="7" t="str">
        <f>VLOOKUP(C1701, 'DB    '!$A:$M, 5, FALSE)</f>
        <v>내천2</v>
      </c>
      <c r="F1701" s="7" t="str">
        <f>VLOOKUP(C1701, 'DB    '!$A:$M, 7, FALSE)</f>
        <v>장인공</v>
      </c>
      <c r="G1701" s="7" t="str">
        <f>VLOOKUP(C1701, 'DB    '!$A:$M, 9, FALSE)</f>
        <v>.</v>
      </c>
      <c r="H1701" s="7" t="str">
        <f>VLOOKUP(C1701, 'DB    '!$A:$M, 11, FALSE)</f>
        <v>.</v>
      </c>
      <c r="I1701" s="32"/>
    </row>
    <row r="1702" spans="1:9">
      <c r="B1702" s="31"/>
      <c r="C1702" s="10" t="str">
        <f>VLOOKUP(C1703, 'DB    '!$A:$B, 2, FALSE)</f>
        <v xml:space="preserve"> </v>
      </c>
      <c r="D1702" s="5" t="str">
        <f>VLOOKUP(C1703, 'DB    '!$A:$M, 4, FALSE)</f>
        <v xml:space="preserve"> </v>
      </c>
      <c r="E1702" s="5" t="str">
        <f>VLOOKUP(C1703, 'DB    '!$A:$M, 6, FALSE)</f>
        <v xml:space="preserve"> </v>
      </c>
      <c r="F1702" s="5" t="str">
        <f>VLOOKUP(C1703, 'DB    '!$A:$M, 8, FALSE)</f>
        <v xml:space="preserve"> </v>
      </c>
      <c r="G1702" s="5" t="str">
        <f>VLOOKUP(C1703, 'DB    '!$A:$M, 10, FALSE)</f>
        <v xml:space="preserve"> </v>
      </c>
      <c r="H1702" s="5" t="str">
        <f>VLOOKUP(C1703, 'DB    '!$A:$M, 12, FALSE)</f>
        <v xml:space="preserve"> </v>
      </c>
      <c r="I1702" s="32" t="str">
        <f>VLOOKUP(C1703, 'DB    '!$A:$M, 13, FALSE)</f>
        <v xml:space="preserve"> </v>
      </c>
    </row>
    <row r="1703" spans="1:9">
      <c r="B1703" s="31"/>
      <c r="C1703" s="11" t="s">
        <v>16</v>
      </c>
      <c r="D1703" s="7" t="str">
        <f>VLOOKUP(C1703, 'DB    '!$A:$M, 3, FALSE)</f>
        <v xml:space="preserve"> </v>
      </c>
      <c r="E1703" s="7" t="str">
        <f>VLOOKUP(C1703, 'DB    '!$A:$M, 5, FALSE)</f>
        <v xml:space="preserve"> </v>
      </c>
      <c r="F1703" s="7" t="str">
        <f>VLOOKUP(C1703, 'DB    '!$A:$M, 7, FALSE)</f>
        <v xml:space="preserve"> </v>
      </c>
      <c r="G1703" s="7" t="str">
        <f>VLOOKUP(C1703, 'DB    '!$A:$M, 9, FALSE)</f>
        <v xml:space="preserve"> </v>
      </c>
      <c r="H1703" s="7" t="str">
        <f>VLOOKUP(C1703, 'DB    '!$A:$M, 11, FALSE)</f>
        <v xml:space="preserve"> </v>
      </c>
      <c r="I1703" s="32"/>
    </row>
    <row r="1704" spans="1:9">
      <c r="B1704" s="6" t="s">
        <v>744</v>
      </c>
      <c r="C1704" s="26"/>
      <c r="D1704" s="27"/>
      <c r="E1704" s="27"/>
      <c r="F1704" s="27"/>
      <c r="G1704" s="27"/>
      <c r="H1704" s="27"/>
      <c r="I1704" s="28"/>
    </row>
    <row r="1705" spans="1:9">
      <c r="A1705" s="4">
        <f>A1697+1</f>
        <v>214</v>
      </c>
    </row>
    <row r="1706" spans="1:9">
      <c r="B1706" s="29" t="str">
        <f>VLOOKUP(B1712, 'DB    '!A:B, 2, FALSE)</f>
        <v>何</v>
      </c>
      <c r="C1706" s="10" t="str">
        <f>VLOOKUP(C1707, 'DB    '!$A:$B, 2, FALSE)</f>
        <v>何</v>
      </c>
      <c r="D1706" s="5" t="str">
        <f>VLOOKUP(C1707, 'DB    '!$A:$M, 4, FALSE)</f>
        <v>亻</v>
      </c>
      <c r="E1706" s="5" t="str">
        <f>VLOOKUP(C1707, 'DB    '!$A:$M, 6, FALSE)</f>
        <v>可</v>
      </c>
      <c r="F1706" s="5" t="str">
        <f>VLOOKUP(C1707, 'DB    '!$A:$M, 8, FALSE)</f>
        <v xml:space="preserve"> </v>
      </c>
      <c r="G1706" s="5" t="str">
        <f>VLOOKUP(C1707, 'DB    '!$A:$M, 10, FALSE)</f>
        <v xml:space="preserve"> </v>
      </c>
      <c r="H1706" s="5" t="str">
        <f>VLOOKUP(C1707, 'DB    '!$A:$M, 12, FALSE)</f>
        <v xml:space="preserve"> </v>
      </c>
      <c r="I1706" s="32" t="str">
        <f>VLOOKUP(C1707, 'DB    '!$A:$M, 13, FALSE)</f>
        <v>사람이 쟁기질을 하며 소에게 소리치며 더 힘을 내게하여 부하를 높이는 모습</v>
      </c>
    </row>
    <row r="1707" spans="1:9">
      <c r="B1707" s="30"/>
      <c r="C1707" s="11" t="str">
        <f>B1712</f>
        <v>멜하</v>
      </c>
      <c r="D1707" s="7" t="str">
        <f>VLOOKUP(C1707, 'DB    '!$A:$M, 3, FALSE)</f>
        <v>사람인변</v>
      </c>
      <c r="E1707" s="7" t="str">
        <f>VLOOKUP(C1707, 'DB    '!$A:$M, 5, FALSE)</f>
        <v>옳을가</v>
      </c>
      <c r="F1707" s="7" t="str">
        <f>VLOOKUP(C1707, 'DB    '!$A:$M, 7, FALSE)</f>
        <v>.</v>
      </c>
      <c r="G1707" s="7" t="str">
        <f>VLOOKUP(C1707, 'DB    '!$A:$M, 9, FALSE)</f>
        <v>.</v>
      </c>
      <c r="H1707" s="7" t="str">
        <f>VLOOKUP(C1707, 'DB    '!$A:$M, 11, FALSE)</f>
        <v>.</v>
      </c>
      <c r="I1707" s="32"/>
    </row>
    <row r="1708" spans="1:9">
      <c r="B1708" s="30"/>
      <c r="C1708" s="10" t="str">
        <f>VLOOKUP(C1709, 'DB    '!$A:$B, 2, FALSE)</f>
        <v xml:space="preserve"> </v>
      </c>
      <c r="D1708" s="5" t="str">
        <f>VLOOKUP(C1709, 'DB    '!$A:$M, 4, FALSE)</f>
        <v xml:space="preserve"> </v>
      </c>
      <c r="E1708" s="5" t="str">
        <f>VLOOKUP(C1709, 'DB    '!$A:$M, 6, FALSE)</f>
        <v xml:space="preserve"> </v>
      </c>
      <c r="F1708" s="5" t="str">
        <f>VLOOKUP(C1709, 'DB    '!$A:$M, 8, FALSE)</f>
        <v xml:space="preserve"> </v>
      </c>
      <c r="G1708" s="5" t="str">
        <f>VLOOKUP(C1709, 'DB    '!$A:$M, 10, FALSE)</f>
        <v xml:space="preserve"> </v>
      </c>
      <c r="H1708" s="5" t="str">
        <f>VLOOKUP(C1709, 'DB    '!$A:$M, 12, FALSE)</f>
        <v xml:space="preserve"> </v>
      </c>
      <c r="I1708" s="32" t="str">
        <f>VLOOKUP(C1709, 'DB    '!$A:$M, 13, FALSE)</f>
        <v xml:space="preserve"> </v>
      </c>
    </row>
    <row r="1709" spans="1:9">
      <c r="B1709" s="30"/>
      <c r="C1709" s="11" t="s">
        <v>16</v>
      </c>
      <c r="D1709" s="7" t="str">
        <f>VLOOKUP(C1709, 'DB    '!$A:$M, 3, FALSE)</f>
        <v xml:space="preserve"> </v>
      </c>
      <c r="E1709" s="7" t="str">
        <f>VLOOKUP(C1709, 'DB    '!$A:$M, 5, FALSE)</f>
        <v xml:space="preserve"> </v>
      </c>
      <c r="F1709" s="7" t="str">
        <f>VLOOKUP(C1709, 'DB    '!$A:$M, 7, FALSE)</f>
        <v xml:space="preserve"> </v>
      </c>
      <c r="G1709" s="7" t="str">
        <f>VLOOKUP(C1709, 'DB    '!$A:$M, 9, FALSE)</f>
        <v xml:space="preserve"> </v>
      </c>
      <c r="H1709" s="7" t="str">
        <f>VLOOKUP(C1709, 'DB    '!$A:$M, 11, FALSE)</f>
        <v xml:space="preserve"> </v>
      </c>
      <c r="I1709" s="32"/>
    </row>
    <row r="1710" spans="1:9">
      <c r="B1710" s="31"/>
      <c r="C1710" s="10" t="str">
        <f>VLOOKUP(C1711, 'DB    '!$A:$B, 2, FALSE)</f>
        <v xml:space="preserve"> </v>
      </c>
      <c r="D1710" s="5" t="str">
        <f>VLOOKUP(C1711, 'DB    '!$A:$M, 4, FALSE)</f>
        <v xml:space="preserve"> </v>
      </c>
      <c r="E1710" s="5" t="str">
        <f>VLOOKUP(C1711, 'DB    '!$A:$M, 6, FALSE)</f>
        <v xml:space="preserve"> </v>
      </c>
      <c r="F1710" s="5" t="str">
        <f>VLOOKUP(C1711, 'DB    '!$A:$M, 8, FALSE)</f>
        <v xml:space="preserve"> </v>
      </c>
      <c r="G1710" s="5" t="str">
        <f>VLOOKUP(C1711, 'DB    '!$A:$M, 10, FALSE)</f>
        <v xml:space="preserve"> </v>
      </c>
      <c r="H1710" s="5" t="str">
        <f>VLOOKUP(C1711, 'DB    '!$A:$M, 12, FALSE)</f>
        <v xml:space="preserve"> </v>
      </c>
      <c r="I1710" s="32" t="str">
        <f>VLOOKUP(C1711, 'DB    '!$A:$M, 13, FALSE)</f>
        <v xml:space="preserve"> </v>
      </c>
    </row>
    <row r="1711" spans="1:9">
      <c r="B1711" s="31"/>
      <c r="C1711" s="11" t="s">
        <v>16</v>
      </c>
      <c r="D1711" s="7" t="str">
        <f>VLOOKUP(C1711, 'DB    '!$A:$M, 3, FALSE)</f>
        <v xml:space="preserve"> </v>
      </c>
      <c r="E1711" s="7" t="str">
        <f>VLOOKUP(C1711, 'DB    '!$A:$M, 5, FALSE)</f>
        <v xml:space="preserve"> </v>
      </c>
      <c r="F1711" s="7" t="str">
        <f>VLOOKUP(C1711, 'DB    '!$A:$M, 7, FALSE)</f>
        <v xml:space="preserve"> </v>
      </c>
      <c r="G1711" s="7" t="str">
        <f>VLOOKUP(C1711, 'DB    '!$A:$M, 9, FALSE)</f>
        <v xml:space="preserve"> </v>
      </c>
      <c r="H1711" s="7" t="str">
        <f>VLOOKUP(C1711, 'DB    '!$A:$M, 11, FALSE)</f>
        <v xml:space="preserve"> </v>
      </c>
      <c r="I1711" s="32"/>
    </row>
    <row r="1712" spans="1:9">
      <c r="B1712" s="6" t="s">
        <v>753</v>
      </c>
      <c r="C1712" s="26"/>
      <c r="D1712" s="27"/>
      <c r="E1712" s="27"/>
      <c r="F1712" s="27"/>
      <c r="G1712" s="27"/>
      <c r="H1712" s="27"/>
      <c r="I1712" s="28"/>
    </row>
    <row r="1713" spans="1:9">
      <c r="A1713" s="4">
        <f>A1705+1</f>
        <v>215</v>
      </c>
    </row>
    <row r="1714" spans="1:9">
      <c r="B1714" s="29" t="str">
        <f>VLOOKUP(B1720, 'DB    '!A:B, 2, FALSE)</f>
        <v>强</v>
      </c>
      <c r="C1714" s="10" t="str">
        <f>VLOOKUP(C1715, 'DB    '!$A:$B, 2, FALSE)</f>
        <v>强</v>
      </c>
      <c r="D1714" s="5" t="str">
        <f>VLOOKUP(C1715, 'DB    '!$A:$M, 4, FALSE)</f>
        <v>弓</v>
      </c>
      <c r="E1714" s="5" t="str">
        <f>VLOOKUP(C1715, 'DB    '!$A:$M, 6, FALSE)</f>
        <v>口</v>
      </c>
      <c r="F1714" s="5" t="str">
        <f>VLOOKUP(C1715, 'DB    '!$A:$M, 8, FALSE)</f>
        <v>虫</v>
      </c>
      <c r="G1714" s="5" t="str">
        <f>VLOOKUP(C1715, 'DB    '!$A:$M, 10, FALSE)</f>
        <v xml:space="preserve"> </v>
      </c>
      <c r="H1714" s="5" t="str">
        <f>VLOOKUP(C1715, 'DB    '!$A:$M, 12, FALSE)</f>
        <v xml:space="preserve"> </v>
      </c>
      <c r="I1714" s="32" t="str">
        <f>VLOOKUP(C1715, 'DB    '!$A:$M, 13, FALSE)</f>
        <v>활로 잡아야 할 만큼 입이 크고 벌레 모양 도마뱀은 강하다</v>
      </c>
    </row>
    <row r="1715" spans="1:9">
      <c r="B1715" s="30"/>
      <c r="C1715" s="11" t="str">
        <f>B1720</f>
        <v>강할강</v>
      </c>
      <c r="D1715" s="7" t="str">
        <f>VLOOKUP(C1715, 'DB    '!$A:$M, 3, FALSE)</f>
        <v>활궁</v>
      </c>
      <c r="E1715" s="7" t="str">
        <f>VLOOKUP(C1715, 'DB    '!$A:$M, 5, FALSE)</f>
        <v>입구</v>
      </c>
      <c r="F1715" s="7" t="str">
        <f>VLOOKUP(C1715, 'DB    '!$A:$M, 7, FALSE)</f>
        <v>벌레훼</v>
      </c>
      <c r="G1715" s="7" t="str">
        <f>VLOOKUP(C1715, 'DB    '!$A:$M, 9, FALSE)</f>
        <v>.</v>
      </c>
      <c r="H1715" s="7" t="str">
        <f>VLOOKUP(C1715, 'DB    '!$A:$M, 11, FALSE)</f>
        <v>.</v>
      </c>
      <c r="I1715" s="32"/>
    </row>
    <row r="1716" spans="1:9">
      <c r="B1716" s="30"/>
      <c r="C1716" s="10" t="str">
        <f>VLOOKUP(C1717, 'DB    '!$A:$B, 2, FALSE)</f>
        <v xml:space="preserve"> </v>
      </c>
      <c r="D1716" s="5" t="str">
        <f>VLOOKUP(C1717, 'DB    '!$A:$M, 4, FALSE)</f>
        <v xml:space="preserve"> </v>
      </c>
      <c r="E1716" s="5" t="str">
        <f>VLOOKUP(C1717, 'DB    '!$A:$M, 6, FALSE)</f>
        <v xml:space="preserve"> </v>
      </c>
      <c r="F1716" s="5" t="str">
        <f>VLOOKUP(C1717, 'DB    '!$A:$M, 8, FALSE)</f>
        <v xml:space="preserve"> </v>
      </c>
      <c r="G1716" s="5" t="str">
        <f>VLOOKUP(C1717, 'DB    '!$A:$M, 10, FALSE)</f>
        <v xml:space="preserve"> </v>
      </c>
      <c r="H1716" s="5" t="str">
        <f>VLOOKUP(C1717, 'DB    '!$A:$M, 12, FALSE)</f>
        <v xml:space="preserve"> </v>
      </c>
      <c r="I1716" s="32" t="str">
        <f>VLOOKUP(C1717, 'DB    '!$A:$M, 13, FALSE)</f>
        <v xml:space="preserve"> </v>
      </c>
    </row>
    <row r="1717" spans="1:9">
      <c r="B1717" s="30"/>
      <c r="C1717" s="11" t="s">
        <v>16</v>
      </c>
      <c r="D1717" s="7" t="str">
        <f>VLOOKUP(C1717, 'DB    '!$A:$M, 3, FALSE)</f>
        <v xml:space="preserve"> </v>
      </c>
      <c r="E1717" s="7" t="str">
        <f>VLOOKUP(C1717, 'DB    '!$A:$M, 5, FALSE)</f>
        <v xml:space="preserve"> </v>
      </c>
      <c r="F1717" s="7" t="str">
        <f>VLOOKUP(C1717, 'DB    '!$A:$M, 7, FALSE)</f>
        <v xml:space="preserve"> </v>
      </c>
      <c r="G1717" s="7" t="str">
        <f>VLOOKUP(C1717, 'DB    '!$A:$M, 9, FALSE)</f>
        <v xml:space="preserve"> </v>
      </c>
      <c r="H1717" s="7" t="str">
        <f>VLOOKUP(C1717, 'DB    '!$A:$M, 11, FALSE)</f>
        <v xml:space="preserve"> </v>
      </c>
      <c r="I1717" s="32"/>
    </row>
    <row r="1718" spans="1:9">
      <c r="B1718" s="31"/>
      <c r="C1718" s="10" t="str">
        <f>VLOOKUP(C1719, 'DB    '!$A:$B, 2, FALSE)</f>
        <v xml:space="preserve"> </v>
      </c>
      <c r="D1718" s="5" t="str">
        <f>VLOOKUP(C1719, 'DB    '!$A:$M, 4, FALSE)</f>
        <v xml:space="preserve"> </v>
      </c>
      <c r="E1718" s="5" t="str">
        <f>VLOOKUP(C1719, 'DB    '!$A:$M, 6, FALSE)</f>
        <v xml:space="preserve"> </v>
      </c>
      <c r="F1718" s="5" t="str">
        <f>VLOOKUP(C1719, 'DB    '!$A:$M, 8, FALSE)</f>
        <v xml:space="preserve"> </v>
      </c>
      <c r="G1718" s="5" t="str">
        <f>VLOOKUP(C1719, 'DB    '!$A:$M, 10, FALSE)</f>
        <v xml:space="preserve"> </v>
      </c>
      <c r="H1718" s="5" t="str">
        <f>VLOOKUP(C1719, 'DB    '!$A:$M, 12, FALSE)</f>
        <v xml:space="preserve"> </v>
      </c>
      <c r="I1718" s="32" t="str">
        <f>VLOOKUP(C1719, 'DB    '!$A:$M, 13, FALSE)</f>
        <v xml:space="preserve"> </v>
      </c>
    </row>
    <row r="1719" spans="1:9">
      <c r="B1719" s="31"/>
      <c r="C1719" s="11" t="s">
        <v>16</v>
      </c>
      <c r="D1719" s="7" t="str">
        <f>VLOOKUP(C1719, 'DB    '!$A:$M, 3, FALSE)</f>
        <v xml:space="preserve"> </v>
      </c>
      <c r="E1719" s="7" t="str">
        <f>VLOOKUP(C1719, 'DB    '!$A:$M, 5, FALSE)</f>
        <v xml:space="preserve"> </v>
      </c>
      <c r="F1719" s="7" t="str">
        <f>VLOOKUP(C1719, 'DB    '!$A:$M, 7, FALSE)</f>
        <v xml:space="preserve"> </v>
      </c>
      <c r="G1719" s="7" t="str">
        <f>VLOOKUP(C1719, 'DB    '!$A:$M, 9, FALSE)</f>
        <v xml:space="preserve"> </v>
      </c>
      <c r="H1719" s="7" t="str">
        <f>VLOOKUP(C1719, 'DB    '!$A:$M, 11, FALSE)</f>
        <v xml:space="preserve"> </v>
      </c>
      <c r="I1719" s="32"/>
    </row>
    <row r="1720" spans="1:9">
      <c r="B1720" s="6" t="s">
        <v>756</v>
      </c>
      <c r="C1720" s="26"/>
      <c r="D1720" s="27"/>
      <c r="E1720" s="27"/>
      <c r="F1720" s="27"/>
      <c r="G1720" s="27"/>
      <c r="H1720" s="27"/>
      <c r="I1720" s="28"/>
    </row>
    <row r="1721" spans="1:9">
      <c r="A1721" s="4">
        <f>A1713+1</f>
        <v>216</v>
      </c>
    </row>
    <row r="1722" spans="1:9">
      <c r="B1722" s="29" t="str">
        <f>VLOOKUP(B1728, 'DB    '!A:B, 2, FALSE)</f>
        <v>犬</v>
      </c>
      <c r="C1722" s="10" t="str">
        <f>VLOOKUP(C1723, 'DB    '!$A:$B, 2, FALSE)</f>
        <v>犬</v>
      </c>
      <c r="D1722" s="5" t="str">
        <f>VLOOKUP(C1723, 'DB    '!$A:$M, 4, FALSE)</f>
        <v xml:space="preserve"> </v>
      </c>
      <c r="E1722" s="5" t="str">
        <f>VLOOKUP(C1723, 'DB    '!$A:$M, 6, FALSE)</f>
        <v xml:space="preserve"> </v>
      </c>
      <c r="F1722" s="5" t="str">
        <f>VLOOKUP(C1723, 'DB    '!$A:$M, 8, FALSE)</f>
        <v xml:space="preserve"> </v>
      </c>
      <c r="G1722" s="5" t="str">
        <f>VLOOKUP(C1723, 'DB    '!$A:$M, 10, FALSE)</f>
        <v xml:space="preserve"> </v>
      </c>
      <c r="H1722" s="5" t="str">
        <f>VLOOKUP(C1723, 'DB    '!$A:$M, 12, FALSE)</f>
        <v xml:space="preserve"> </v>
      </c>
      <c r="I1722" s="32" t="str">
        <f>VLOOKUP(C1723, 'DB    '!$A:$M, 13, FALSE)</f>
        <v>큰 개가 혀를 내밀고 헥헥대며 뛰어 다니는 모습</v>
      </c>
    </row>
    <row r="1723" spans="1:9">
      <c r="B1723" s="30"/>
      <c r="C1723" s="11" t="str">
        <f>B1728</f>
        <v>개견</v>
      </c>
      <c r="D1723" s="7" t="str">
        <f>VLOOKUP(C1723, 'DB    '!$A:$M, 3, FALSE)</f>
        <v>.</v>
      </c>
      <c r="E1723" s="7" t="str">
        <f>VLOOKUP(C1723, 'DB    '!$A:$M, 5, FALSE)</f>
        <v>.</v>
      </c>
      <c r="F1723" s="7" t="str">
        <f>VLOOKUP(C1723, 'DB    '!$A:$M, 7, FALSE)</f>
        <v>.</v>
      </c>
      <c r="G1723" s="7" t="str">
        <f>VLOOKUP(C1723, 'DB    '!$A:$M, 9, FALSE)</f>
        <v>.</v>
      </c>
      <c r="H1723" s="7" t="str">
        <f>VLOOKUP(C1723, 'DB    '!$A:$M, 11, FALSE)</f>
        <v>.</v>
      </c>
      <c r="I1723" s="32"/>
    </row>
    <row r="1724" spans="1:9">
      <c r="B1724" s="30"/>
      <c r="C1724" s="10" t="str">
        <f>VLOOKUP(C1725, 'DB    '!$A:$B, 2, FALSE)</f>
        <v xml:space="preserve"> </v>
      </c>
      <c r="D1724" s="5" t="str">
        <f>VLOOKUP(C1725, 'DB    '!$A:$M, 4, FALSE)</f>
        <v xml:space="preserve"> </v>
      </c>
      <c r="E1724" s="5" t="str">
        <f>VLOOKUP(C1725, 'DB    '!$A:$M, 6, FALSE)</f>
        <v xml:space="preserve"> </v>
      </c>
      <c r="F1724" s="5" t="str">
        <f>VLOOKUP(C1725, 'DB    '!$A:$M, 8, FALSE)</f>
        <v xml:space="preserve"> </v>
      </c>
      <c r="G1724" s="5" t="str">
        <f>VLOOKUP(C1725, 'DB    '!$A:$M, 10, FALSE)</f>
        <v xml:space="preserve"> </v>
      </c>
      <c r="H1724" s="5" t="str">
        <f>VLOOKUP(C1725, 'DB    '!$A:$M, 12, FALSE)</f>
        <v xml:space="preserve"> </v>
      </c>
      <c r="I1724" s="32" t="str">
        <f>VLOOKUP(C1725, 'DB    '!$A:$M, 13, FALSE)</f>
        <v xml:space="preserve"> </v>
      </c>
    </row>
    <row r="1725" spans="1:9">
      <c r="B1725" s="30"/>
      <c r="C1725" s="11" t="s">
        <v>16</v>
      </c>
      <c r="D1725" s="7" t="str">
        <f>VLOOKUP(C1725, 'DB    '!$A:$M, 3, FALSE)</f>
        <v xml:space="preserve"> </v>
      </c>
      <c r="E1725" s="7" t="str">
        <f>VLOOKUP(C1725, 'DB    '!$A:$M, 5, FALSE)</f>
        <v xml:space="preserve"> </v>
      </c>
      <c r="F1725" s="7" t="str">
        <f>VLOOKUP(C1725, 'DB    '!$A:$M, 7, FALSE)</f>
        <v xml:space="preserve"> </v>
      </c>
      <c r="G1725" s="7" t="str">
        <f>VLOOKUP(C1725, 'DB    '!$A:$M, 9, FALSE)</f>
        <v xml:space="preserve"> </v>
      </c>
      <c r="H1725" s="7" t="str">
        <f>VLOOKUP(C1725, 'DB    '!$A:$M, 11, FALSE)</f>
        <v xml:space="preserve"> </v>
      </c>
      <c r="I1725" s="32"/>
    </row>
    <row r="1726" spans="1:9">
      <c r="B1726" s="31"/>
      <c r="C1726" s="10" t="str">
        <f>VLOOKUP(C1727, 'DB    '!$A:$B, 2, FALSE)</f>
        <v xml:space="preserve"> </v>
      </c>
      <c r="D1726" s="5" t="str">
        <f>VLOOKUP(C1727, 'DB    '!$A:$M, 4, FALSE)</f>
        <v xml:space="preserve"> </v>
      </c>
      <c r="E1726" s="5" t="str">
        <f>VLOOKUP(C1727, 'DB    '!$A:$M, 6, FALSE)</f>
        <v xml:space="preserve"> </v>
      </c>
      <c r="F1726" s="5" t="str">
        <f>VLOOKUP(C1727, 'DB    '!$A:$M, 8, FALSE)</f>
        <v xml:space="preserve"> </v>
      </c>
      <c r="G1726" s="5" t="str">
        <f>VLOOKUP(C1727, 'DB    '!$A:$M, 10, FALSE)</f>
        <v xml:space="preserve"> </v>
      </c>
      <c r="H1726" s="5" t="str">
        <f>VLOOKUP(C1727, 'DB    '!$A:$M, 12, FALSE)</f>
        <v xml:space="preserve"> </v>
      </c>
      <c r="I1726" s="32" t="str">
        <f>VLOOKUP(C1727, 'DB    '!$A:$M, 13, FALSE)</f>
        <v xml:space="preserve"> </v>
      </c>
    </row>
    <row r="1727" spans="1:9">
      <c r="B1727" s="31"/>
      <c r="C1727" s="11" t="s">
        <v>16</v>
      </c>
      <c r="D1727" s="7" t="str">
        <f>VLOOKUP(C1727, 'DB    '!$A:$M, 3, FALSE)</f>
        <v xml:space="preserve"> </v>
      </c>
      <c r="E1727" s="7" t="str">
        <f>VLOOKUP(C1727, 'DB    '!$A:$M, 5, FALSE)</f>
        <v xml:space="preserve"> </v>
      </c>
      <c r="F1727" s="7" t="str">
        <f>VLOOKUP(C1727, 'DB    '!$A:$M, 7, FALSE)</f>
        <v xml:space="preserve"> </v>
      </c>
      <c r="G1727" s="7" t="str">
        <f>VLOOKUP(C1727, 'DB    '!$A:$M, 9, FALSE)</f>
        <v xml:space="preserve"> </v>
      </c>
      <c r="H1727" s="7" t="str">
        <f>VLOOKUP(C1727, 'DB    '!$A:$M, 11, FALSE)</f>
        <v xml:space="preserve"> </v>
      </c>
      <c r="I1727" s="32"/>
    </row>
    <row r="1728" spans="1:9">
      <c r="B1728" s="6" t="s">
        <v>758</v>
      </c>
      <c r="C1728" s="26"/>
      <c r="D1728" s="27"/>
      <c r="E1728" s="27"/>
      <c r="F1728" s="27"/>
      <c r="G1728" s="27"/>
      <c r="H1728" s="27"/>
      <c r="I1728" s="28"/>
    </row>
    <row r="1729" spans="1:9">
      <c r="A1729" s="4">
        <f>A1721+1</f>
        <v>217</v>
      </c>
    </row>
    <row r="1730" spans="1:9">
      <c r="B1730" s="29" t="str">
        <f>VLOOKUP(B1736, 'DB    '!A:B, 2, FALSE)</f>
        <v>肉</v>
      </c>
      <c r="C1730" s="10" t="str">
        <f>VLOOKUP(C1731, 'DB    '!$A:$B, 2, FALSE)</f>
        <v>肉</v>
      </c>
      <c r="D1730" s="5" t="str">
        <f>VLOOKUP(C1731, 'DB    '!$A:$M, 4, FALSE)</f>
        <v>冂</v>
      </c>
      <c r="E1730" s="5" t="str">
        <f>VLOOKUP(C1731, 'DB    '!$A:$M, 6, FALSE)</f>
        <v>人</v>
      </c>
      <c r="F1730" s="5" t="str">
        <f>VLOOKUP(C1731, 'DB    '!$A:$M, 8, FALSE)</f>
        <v>人</v>
      </c>
      <c r="G1730" s="5" t="str">
        <f>VLOOKUP(C1731, 'DB    '!$A:$M, 10, FALSE)</f>
        <v xml:space="preserve"> </v>
      </c>
      <c r="H1730" s="5" t="str">
        <f>VLOOKUP(C1731, 'DB    '!$A:$M, 12, FALSE)</f>
        <v xml:space="preserve"> </v>
      </c>
      <c r="I1730" s="32" t="str">
        <f>VLOOKUP(C1731, 'DB    '!$A:$M, 13, FALSE)</f>
        <v>고기덩이와 그 속에 있는 힘줄 모양. 육식</v>
      </c>
    </row>
    <row r="1731" spans="1:9">
      <c r="B1731" s="30"/>
      <c r="C1731" s="11" t="str">
        <f>B1736</f>
        <v>고기육</v>
      </c>
      <c r="D1731" s="7" t="str">
        <f>VLOOKUP(C1731, 'DB    '!$A:$M, 3, FALSE)</f>
        <v>멀경</v>
      </c>
      <c r="E1731" s="7" t="str">
        <f>VLOOKUP(C1731, 'DB    '!$A:$M, 5, FALSE)</f>
        <v>사람인</v>
      </c>
      <c r="F1731" s="7" t="str">
        <f>VLOOKUP(C1731, 'DB    '!$A:$M, 7, FALSE)</f>
        <v>사람인</v>
      </c>
      <c r="G1731" s="7" t="str">
        <f>VLOOKUP(C1731, 'DB    '!$A:$M, 9, FALSE)</f>
        <v>.</v>
      </c>
      <c r="H1731" s="7" t="str">
        <f>VLOOKUP(C1731, 'DB    '!$A:$M, 11, FALSE)</f>
        <v>.</v>
      </c>
      <c r="I1731" s="32"/>
    </row>
    <row r="1732" spans="1:9">
      <c r="B1732" s="30"/>
      <c r="C1732" s="10" t="str">
        <f>VLOOKUP(C1733, 'DB    '!$A:$B, 2, FALSE)</f>
        <v xml:space="preserve"> </v>
      </c>
      <c r="D1732" s="5" t="str">
        <f>VLOOKUP(C1733, 'DB    '!$A:$M, 4, FALSE)</f>
        <v xml:space="preserve"> </v>
      </c>
      <c r="E1732" s="5" t="str">
        <f>VLOOKUP(C1733, 'DB    '!$A:$M, 6, FALSE)</f>
        <v xml:space="preserve"> </v>
      </c>
      <c r="F1732" s="5" t="str">
        <f>VLOOKUP(C1733, 'DB    '!$A:$M, 8, FALSE)</f>
        <v xml:space="preserve"> </v>
      </c>
      <c r="G1732" s="5" t="str">
        <f>VLOOKUP(C1733, 'DB    '!$A:$M, 10, FALSE)</f>
        <v xml:space="preserve"> </v>
      </c>
      <c r="H1732" s="5" t="str">
        <f>VLOOKUP(C1733, 'DB    '!$A:$M, 12, FALSE)</f>
        <v xml:space="preserve"> </v>
      </c>
      <c r="I1732" s="32" t="str">
        <f>VLOOKUP(C1733, 'DB    '!$A:$M, 13, FALSE)</f>
        <v xml:space="preserve"> </v>
      </c>
    </row>
    <row r="1733" spans="1:9">
      <c r="B1733" s="30"/>
      <c r="C1733" s="11" t="s">
        <v>16</v>
      </c>
      <c r="D1733" s="7" t="str">
        <f>VLOOKUP(C1733, 'DB    '!$A:$M, 3, FALSE)</f>
        <v xml:space="preserve"> </v>
      </c>
      <c r="E1733" s="7" t="str">
        <f>VLOOKUP(C1733, 'DB    '!$A:$M, 5, FALSE)</f>
        <v xml:space="preserve"> </v>
      </c>
      <c r="F1733" s="7" t="str">
        <f>VLOOKUP(C1733, 'DB    '!$A:$M, 7, FALSE)</f>
        <v xml:space="preserve"> </v>
      </c>
      <c r="G1733" s="7" t="str">
        <f>VLOOKUP(C1733, 'DB    '!$A:$M, 9, FALSE)</f>
        <v xml:space="preserve"> </v>
      </c>
      <c r="H1733" s="7" t="str">
        <f>VLOOKUP(C1733, 'DB    '!$A:$M, 11, FALSE)</f>
        <v xml:space="preserve"> </v>
      </c>
      <c r="I1733" s="32"/>
    </row>
    <row r="1734" spans="1:9">
      <c r="B1734" s="31"/>
      <c r="C1734" s="10" t="str">
        <f>VLOOKUP(C1735, 'DB    '!$A:$B, 2, FALSE)</f>
        <v xml:space="preserve"> </v>
      </c>
      <c r="D1734" s="5" t="str">
        <f>VLOOKUP(C1735, 'DB    '!$A:$M, 4, FALSE)</f>
        <v xml:space="preserve"> </v>
      </c>
      <c r="E1734" s="5" t="str">
        <f>VLOOKUP(C1735, 'DB    '!$A:$M, 6, FALSE)</f>
        <v xml:space="preserve"> </v>
      </c>
      <c r="F1734" s="5" t="str">
        <f>VLOOKUP(C1735, 'DB    '!$A:$M, 8, FALSE)</f>
        <v xml:space="preserve"> </v>
      </c>
      <c r="G1734" s="5" t="str">
        <f>VLOOKUP(C1735, 'DB    '!$A:$M, 10, FALSE)</f>
        <v xml:space="preserve"> </v>
      </c>
      <c r="H1734" s="5" t="str">
        <f>VLOOKUP(C1735, 'DB    '!$A:$M, 12, FALSE)</f>
        <v xml:space="preserve"> </v>
      </c>
      <c r="I1734" s="32" t="str">
        <f>VLOOKUP(C1735, 'DB    '!$A:$M, 13, FALSE)</f>
        <v xml:space="preserve"> </v>
      </c>
    </row>
    <row r="1735" spans="1:9">
      <c r="B1735" s="31"/>
      <c r="C1735" s="11" t="s">
        <v>16</v>
      </c>
      <c r="D1735" s="7" t="str">
        <f>VLOOKUP(C1735, 'DB    '!$A:$M, 3, FALSE)</f>
        <v xml:space="preserve"> </v>
      </c>
      <c r="E1735" s="7" t="str">
        <f>VLOOKUP(C1735, 'DB    '!$A:$M, 5, FALSE)</f>
        <v xml:space="preserve"> </v>
      </c>
      <c r="F1735" s="7" t="str">
        <f>VLOOKUP(C1735, 'DB    '!$A:$M, 7, FALSE)</f>
        <v xml:space="preserve"> </v>
      </c>
      <c r="G1735" s="7" t="str">
        <f>VLOOKUP(C1735, 'DB    '!$A:$M, 9, FALSE)</f>
        <v xml:space="preserve"> </v>
      </c>
      <c r="H1735" s="7" t="str">
        <f>VLOOKUP(C1735, 'DB    '!$A:$M, 11, FALSE)</f>
        <v xml:space="preserve"> </v>
      </c>
      <c r="I1735" s="32"/>
    </row>
    <row r="1736" spans="1:9">
      <c r="B1736" s="6" t="s">
        <v>760</v>
      </c>
      <c r="C1736" s="26"/>
      <c r="D1736" s="27"/>
      <c r="E1736" s="27"/>
      <c r="F1736" s="27"/>
      <c r="G1736" s="27"/>
      <c r="H1736" s="27"/>
      <c r="I1736" s="28"/>
    </row>
    <row r="1737" spans="1:9">
      <c r="A1737" s="4">
        <f>A1729+1</f>
        <v>218</v>
      </c>
    </row>
    <row r="1738" spans="1:9">
      <c r="B1738" s="29" t="str">
        <f>VLOOKUP(B1744, 'DB    '!A:B, 2, FALSE)</f>
        <v>鷄</v>
      </c>
      <c r="C1738" s="10" t="str">
        <f>VLOOKUP(C1739, 'DB    '!$A:$B, 2, FALSE)</f>
        <v>鷄</v>
      </c>
      <c r="D1738" s="5" t="str">
        <f>VLOOKUP(C1739, 'DB    '!$A:$M, 4, FALSE)</f>
        <v>爫</v>
      </c>
      <c r="E1738" s="5" t="str">
        <f>VLOOKUP(C1739, 'DB    '!$A:$M, 6, FALSE)</f>
        <v>幺</v>
      </c>
      <c r="F1738" s="5" t="str">
        <f>VLOOKUP(C1739, 'DB    '!$A:$M, 8, FALSE)</f>
        <v>大</v>
      </c>
      <c r="G1738" s="5" t="str">
        <f>VLOOKUP(C1739, 'DB    '!$A:$M, 10, FALSE)</f>
        <v>鳥</v>
      </c>
      <c r="H1738" s="5" t="str">
        <f>VLOOKUP(C1739, 'DB    '!$A:$M, 12, FALSE)</f>
        <v xml:space="preserve"> </v>
      </c>
      <c r="I1738" s="32" t="str">
        <f>VLOOKUP(C1739, 'DB    '!$A:$M, 13, FALSE)</f>
        <v>손같은 벼슬이 있고 실같은 몸통 튼튼한 다리를 가진 새 모양 닭</v>
      </c>
    </row>
    <row r="1739" spans="1:9">
      <c r="B1739" s="30"/>
      <c r="C1739" s="11" t="str">
        <f>B1744</f>
        <v>닭계</v>
      </c>
      <c r="D1739" s="7" t="str">
        <f>VLOOKUP(C1739, 'DB    '!$A:$M, 3, FALSE)</f>
        <v>손톱조두</v>
      </c>
      <c r="E1739" s="7" t="str">
        <f>VLOOKUP(C1739, 'DB    '!$A:$M, 5, FALSE)</f>
        <v>작을요</v>
      </c>
      <c r="F1739" s="7" t="str">
        <f>VLOOKUP(C1739, 'DB    '!$A:$M, 7, FALSE)</f>
        <v>큰대</v>
      </c>
      <c r="G1739" s="7" t="str">
        <f>VLOOKUP(C1739, 'DB    '!$A:$M, 9, FALSE)</f>
        <v>새조</v>
      </c>
      <c r="H1739" s="7" t="str">
        <f>VLOOKUP(C1739, 'DB    '!$A:$M, 11, FALSE)</f>
        <v>.</v>
      </c>
      <c r="I1739" s="32"/>
    </row>
    <row r="1740" spans="1:9">
      <c r="B1740" s="30"/>
      <c r="C1740" s="10" t="str">
        <f>VLOOKUP(C1741, 'DB    '!$A:$B, 2, FALSE)</f>
        <v xml:space="preserve"> </v>
      </c>
      <c r="D1740" s="5" t="str">
        <f>VLOOKUP(C1741, 'DB    '!$A:$M, 4, FALSE)</f>
        <v xml:space="preserve"> </v>
      </c>
      <c r="E1740" s="5" t="str">
        <f>VLOOKUP(C1741, 'DB    '!$A:$M, 6, FALSE)</f>
        <v xml:space="preserve"> </v>
      </c>
      <c r="F1740" s="5" t="str">
        <f>VLOOKUP(C1741, 'DB    '!$A:$M, 8, FALSE)</f>
        <v xml:space="preserve"> </v>
      </c>
      <c r="G1740" s="5" t="str">
        <f>VLOOKUP(C1741, 'DB    '!$A:$M, 10, FALSE)</f>
        <v xml:space="preserve"> </v>
      </c>
      <c r="H1740" s="5" t="str">
        <f>VLOOKUP(C1741, 'DB    '!$A:$M, 12, FALSE)</f>
        <v xml:space="preserve"> </v>
      </c>
      <c r="I1740" s="32" t="str">
        <f>VLOOKUP(C1741, 'DB    '!$A:$M, 13, FALSE)</f>
        <v xml:space="preserve"> </v>
      </c>
    </row>
    <row r="1741" spans="1:9">
      <c r="B1741" s="30"/>
      <c r="C1741" s="11" t="s">
        <v>16</v>
      </c>
      <c r="D1741" s="7" t="str">
        <f>VLOOKUP(C1741, 'DB    '!$A:$M, 3, FALSE)</f>
        <v xml:space="preserve"> </v>
      </c>
      <c r="E1741" s="7" t="str">
        <f>VLOOKUP(C1741, 'DB    '!$A:$M, 5, FALSE)</f>
        <v xml:space="preserve"> </v>
      </c>
      <c r="F1741" s="7" t="str">
        <f>VLOOKUP(C1741, 'DB    '!$A:$M, 7, FALSE)</f>
        <v xml:space="preserve"> </v>
      </c>
      <c r="G1741" s="7" t="str">
        <f>VLOOKUP(C1741, 'DB    '!$A:$M, 9, FALSE)</f>
        <v xml:space="preserve"> </v>
      </c>
      <c r="H1741" s="7" t="str">
        <f>VLOOKUP(C1741, 'DB    '!$A:$M, 11, FALSE)</f>
        <v xml:space="preserve"> </v>
      </c>
      <c r="I1741" s="32"/>
    </row>
    <row r="1742" spans="1:9">
      <c r="B1742" s="31"/>
      <c r="C1742" s="10" t="str">
        <f>VLOOKUP(C1743, 'DB    '!$A:$B, 2, FALSE)</f>
        <v xml:space="preserve"> </v>
      </c>
      <c r="D1742" s="5" t="str">
        <f>VLOOKUP(C1743, 'DB    '!$A:$M, 4, FALSE)</f>
        <v xml:space="preserve"> </v>
      </c>
      <c r="E1742" s="5" t="str">
        <f>VLOOKUP(C1743, 'DB    '!$A:$M, 6, FALSE)</f>
        <v xml:space="preserve"> </v>
      </c>
      <c r="F1742" s="5" t="str">
        <f>VLOOKUP(C1743, 'DB    '!$A:$M, 8, FALSE)</f>
        <v xml:space="preserve"> </v>
      </c>
      <c r="G1742" s="5" t="str">
        <f>VLOOKUP(C1743, 'DB    '!$A:$M, 10, FALSE)</f>
        <v xml:space="preserve"> </v>
      </c>
      <c r="H1742" s="5" t="str">
        <f>VLOOKUP(C1743, 'DB    '!$A:$M, 12, FALSE)</f>
        <v xml:space="preserve"> </v>
      </c>
      <c r="I1742" s="32" t="str">
        <f>VLOOKUP(C1743, 'DB    '!$A:$M, 13, FALSE)</f>
        <v xml:space="preserve"> </v>
      </c>
    </row>
    <row r="1743" spans="1:9">
      <c r="B1743" s="31"/>
      <c r="C1743" s="11" t="s">
        <v>16</v>
      </c>
      <c r="D1743" s="7" t="str">
        <f>VLOOKUP(C1743, 'DB    '!$A:$M, 3, FALSE)</f>
        <v xml:space="preserve"> </v>
      </c>
      <c r="E1743" s="7" t="str">
        <f>VLOOKUP(C1743, 'DB    '!$A:$M, 5, FALSE)</f>
        <v xml:space="preserve"> </v>
      </c>
      <c r="F1743" s="7" t="str">
        <f>VLOOKUP(C1743, 'DB    '!$A:$M, 7, FALSE)</f>
        <v xml:space="preserve"> </v>
      </c>
      <c r="G1743" s="7" t="str">
        <f>VLOOKUP(C1743, 'DB    '!$A:$M, 9, FALSE)</f>
        <v xml:space="preserve"> </v>
      </c>
      <c r="H1743" s="7" t="str">
        <f>VLOOKUP(C1743, 'DB    '!$A:$M, 11, FALSE)</f>
        <v xml:space="preserve"> </v>
      </c>
      <c r="I1743" s="32"/>
    </row>
    <row r="1744" spans="1:9">
      <c r="B1744" s="6" t="s">
        <v>762</v>
      </c>
      <c r="C1744" s="26"/>
      <c r="D1744" s="27"/>
      <c r="E1744" s="27"/>
      <c r="F1744" s="27"/>
      <c r="G1744" s="27"/>
      <c r="H1744" s="27"/>
      <c r="I1744" s="28"/>
    </row>
    <row r="1745" spans="1:9">
      <c r="A1745" s="4">
        <f>A1737+1</f>
        <v>219</v>
      </c>
    </row>
    <row r="1746" spans="1:9">
      <c r="B1746" s="29" t="str">
        <f>VLOOKUP(B1752, 'DB    '!A:B, 2, FALSE)</f>
        <v>馬</v>
      </c>
      <c r="C1746" s="10" t="str">
        <f>VLOOKUP(C1747, 'DB    '!$A:$B, 2, FALSE)</f>
        <v>馬</v>
      </c>
      <c r="D1746" s="5" t="str">
        <f>VLOOKUP(C1747, 'DB    '!$A:$M, 4, FALSE)</f>
        <v xml:space="preserve"> </v>
      </c>
      <c r="E1746" s="5" t="str">
        <f>VLOOKUP(C1747, 'DB    '!$A:$M, 6, FALSE)</f>
        <v xml:space="preserve"> </v>
      </c>
      <c r="F1746" s="5" t="str">
        <f>VLOOKUP(C1747, 'DB    '!$A:$M, 8, FALSE)</f>
        <v xml:space="preserve"> </v>
      </c>
      <c r="G1746" s="5" t="str">
        <f>VLOOKUP(C1747, 'DB    '!$A:$M, 10, FALSE)</f>
        <v xml:space="preserve"> </v>
      </c>
      <c r="H1746" s="5" t="str">
        <f>VLOOKUP(C1747, 'DB    '!$A:$M, 12, FALSE)</f>
        <v xml:space="preserve"> </v>
      </c>
      <c r="I1746" s="32" t="str">
        <f>VLOOKUP(C1747, 'DB    '!$A:$M, 13, FALSE)</f>
        <v>갈기가 있고 튼튼한 몸과 다리가 있는 말</v>
      </c>
    </row>
    <row r="1747" spans="1:9">
      <c r="B1747" s="30"/>
      <c r="C1747" s="11" t="str">
        <f>B1752</f>
        <v>말마</v>
      </c>
      <c r="D1747" s="7" t="str">
        <f>VLOOKUP(C1747, 'DB    '!$A:$M, 3, FALSE)</f>
        <v>.</v>
      </c>
      <c r="E1747" s="7" t="str">
        <f>VLOOKUP(C1747, 'DB    '!$A:$M, 5, FALSE)</f>
        <v>.</v>
      </c>
      <c r="F1747" s="7" t="str">
        <f>VLOOKUP(C1747, 'DB    '!$A:$M, 7, FALSE)</f>
        <v>.</v>
      </c>
      <c r="G1747" s="7" t="str">
        <f>VLOOKUP(C1747, 'DB    '!$A:$M, 9, FALSE)</f>
        <v>.</v>
      </c>
      <c r="H1747" s="7" t="str">
        <f>VLOOKUP(C1747, 'DB    '!$A:$M, 11, FALSE)</f>
        <v>.</v>
      </c>
      <c r="I1747" s="32"/>
    </row>
    <row r="1748" spans="1:9">
      <c r="B1748" s="30"/>
      <c r="C1748" s="10" t="str">
        <f>VLOOKUP(C1749, 'DB    '!$A:$B, 2, FALSE)</f>
        <v xml:space="preserve"> </v>
      </c>
      <c r="D1748" s="5" t="str">
        <f>VLOOKUP(C1749, 'DB    '!$A:$M, 4, FALSE)</f>
        <v xml:space="preserve"> </v>
      </c>
      <c r="E1748" s="5" t="str">
        <f>VLOOKUP(C1749, 'DB    '!$A:$M, 6, FALSE)</f>
        <v xml:space="preserve"> </v>
      </c>
      <c r="F1748" s="5" t="str">
        <f>VLOOKUP(C1749, 'DB    '!$A:$M, 8, FALSE)</f>
        <v xml:space="preserve"> </v>
      </c>
      <c r="G1748" s="5" t="str">
        <f>VLOOKUP(C1749, 'DB    '!$A:$M, 10, FALSE)</f>
        <v xml:space="preserve"> </v>
      </c>
      <c r="H1748" s="5" t="str">
        <f>VLOOKUP(C1749, 'DB    '!$A:$M, 12, FALSE)</f>
        <v xml:space="preserve"> </v>
      </c>
      <c r="I1748" s="32" t="str">
        <f>VLOOKUP(C1749, 'DB    '!$A:$M, 13, FALSE)</f>
        <v xml:space="preserve"> </v>
      </c>
    </row>
    <row r="1749" spans="1:9">
      <c r="B1749" s="30"/>
      <c r="C1749" s="11" t="s">
        <v>16</v>
      </c>
      <c r="D1749" s="7" t="str">
        <f>VLOOKUP(C1749, 'DB    '!$A:$M, 3, FALSE)</f>
        <v xml:space="preserve"> </v>
      </c>
      <c r="E1749" s="7" t="str">
        <f>VLOOKUP(C1749, 'DB    '!$A:$M, 5, FALSE)</f>
        <v xml:space="preserve"> </v>
      </c>
      <c r="F1749" s="7" t="str">
        <f>VLOOKUP(C1749, 'DB    '!$A:$M, 7, FALSE)</f>
        <v xml:space="preserve"> </v>
      </c>
      <c r="G1749" s="7" t="str">
        <f>VLOOKUP(C1749, 'DB    '!$A:$M, 9, FALSE)</f>
        <v xml:space="preserve"> </v>
      </c>
      <c r="H1749" s="7" t="str">
        <f>VLOOKUP(C1749, 'DB    '!$A:$M, 11, FALSE)</f>
        <v xml:space="preserve"> </v>
      </c>
      <c r="I1749" s="32"/>
    </row>
    <row r="1750" spans="1:9">
      <c r="B1750" s="31"/>
      <c r="C1750" s="10" t="str">
        <f>VLOOKUP(C1751, 'DB    '!$A:$B, 2, FALSE)</f>
        <v xml:space="preserve"> </v>
      </c>
      <c r="D1750" s="5" t="str">
        <f>VLOOKUP(C1751, 'DB    '!$A:$M, 4, FALSE)</f>
        <v xml:space="preserve"> </v>
      </c>
      <c r="E1750" s="5" t="str">
        <f>VLOOKUP(C1751, 'DB    '!$A:$M, 6, FALSE)</f>
        <v xml:space="preserve"> </v>
      </c>
      <c r="F1750" s="5" t="str">
        <f>VLOOKUP(C1751, 'DB    '!$A:$M, 8, FALSE)</f>
        <v xml:space="preserve"> </v>
      </c>
      <c r="G1750" s="5" t="str">
        <f>VLOOKUP(C1751, 'DB    '!$A:$M, 10, FALSE)</f>
        <v xml:space="preserve"> </v>
      </c>
      <c r="H1750" s="5" t="str">
        <f>VLOOKUP(C1751, 'DB    '!$A:$M, 12, FALSE)</f>
        <v xml:space="preserve"> </v>
      </c>
      <c r="I1750" s="32" t="str">
        <f>VLOOKUP(C1751, 'DB    '!$A:$M, 13, FALSE)</f>
        <v xml:space="preserve"> </v>
      </c>
    </row>
    <row r="1751" spans="1:9">
      <c r="B1751" s="31"/>
      <c r="C1751" s="11" t="s">
        <v>16</v>
      </c>
      <c r="D1751" s="7" t="str">
        <f>VLOOKUP(C1751, 'DB    '!$A:$M, 3, FALSE)</f>
        <v xml:space="preserve"> </v>
      </c>
      <c r="E1751" s="7" t="str">
        <f>VLOOKUP(C1751, 'DB    '!$A:$M, 5, FALSE)</f>
        <v xml:space="preserve"> </v>
      </c>
      <c r="F1751" s="7" t="str">
        <f>VLOOKUP(C1751, 'DB    '!$A:$M, 7, FALSE)</f>
        <v xml:space="preserve"> </v>
      </c>
      <c r="G1751" s="7" t="str">
        <f>VLOOKUP(C1751, 'DB    '!$A:$M, 9, FALSE)</f>
        <v xml:space="preserve"> </v>
      </c>
      <c r="H1751" s="7" t="str">
        <f>VLOOKUP(C1751, 'DB    '!$A:$M, 11, FALSE)</f>
        <v xml:space="preserve"> </v>
      </c>
      <c r="I1751" s="32"/>
    </row>
    <row r="1752" spans="1:9">
      <c r="B1752" s="6" t="s">
        <v>765</v>
      </c>
      <c r="C1752" s="26"/>
      <c r="D1752" s="27"/>
      <c r="E1752" s="27"/>
      <c r="F1752" s="27"/>
      <c r="G1752" s="27"/>
      <c r="H1752" s="27"/>
      <c r="I1752" s="28"/>
    </row>
    <row r="1753" spans="1:9">
      <c r="A1753" s="4">
        <f>A1745+1</f>
        <v>220</v>
      </c>
    </row>
    <row r="1754" spans="1:9">
      <c r="B1754" s="29" t="str">
        <f>VLOOKUP(B1760, 'DB    '!A:B, 2, FALSE)</f>
        <v>牛</v>
      </c>
      <c r="C1754" s="10" t="str">
        <f>VLOOKUP(C1755, 'DB    '!$A:$B, 2, FALSE)</f>
        <v>牛</v>
      </c>
      <c r="D1754" s="5" t="str">
        <f>VLOOKUP(C1755, 'DB    '!$A:$M, 4, FALSE)</f>
        <v xml:space="preserve"> </v>
      </c>
      <c r="E1754" s="5" t="str">
        <f>VLOOKUP(C1755, 'DB    '!$A:$M, 6, FALSE)</f>
        <v xml:space="preserve"> </v>
      </c>
      <c r="F1754" s="5" t="str">
        <f>VLOOKUP(C1755, 'DB    '!$A:$M, 8, FALSE)</f>
        <v xml:space="preserve"> </v>
      </c>
      <c r="G1754" s="5" t="str">
        <f>VLOOKUP(C1755, 'DB    '!$A:$M, 10, FALSE)</f>
        <v xml:space="preserve"> </v>
      </c>
      <c r="H1754" s="5" t="str">
        <f>VLOOKUP(C1755, 'DB    '!$A:$M, 12, FALSE)</f>
        <v xml:space="preserve"> </v>
      </c>
      <c r="I1754" s="32" t="str">
        <f>VLOOKUP(C1755, 'DB    '!$A:$M, 13, FALSE)</f>
        <v>뿔이 있고 튼튼한 몸을 가진 소 (90도 회전시키면 보임)</v>
      </c>
    </row>
    <row r="1755" spans="1:9">
      <c r="B1755" s="30"/>
      <c r="C1755" s="11" t="str">
        <f>B1760</f>
        <v>소우</v>
      </c>
      <c r="D1755" s="7" t="str">
        <f>VLOOKUP(C1755, 'DB    '!$A:$M, 3, FALSE)</f>
        <v>.</v>
      </c>
      <c r="E1755" s="7" t="str">
        <f>VLOOKUP(C1755, 'DB    '!$A:$M, 5, FALSE)</f>
        <v>.</v>
      </c>
      <c r="F1755" s="7" t="str">
        <f>VLOOKUP(C1755, 'DB    '!$A:$M, 7, FALSE)</f>
        <v>.</v>
      </c>
      <c r="G1755" s="7" t="str">
        <f>VLOOKUP(C1755, 'DB    '!$A:$M, 9, FALSE)</f>
        <v>.</v>
      </c>
      <c r="H1755" s="7" t="str">
        <f>VLOOKUP(C1755, 'DB    '!$A:$M, 11, FALSE)</f>
        <v>.</v>
      </c>
      <c r="I1755" s="32"/>
    </row>
    <row r="1756" spans="1:9">
      <c r="B1756" s="30"/>
      <c r="C1756" s="10" t="str">
        <f>VLOOKUP(C1757, 'DB    '!$A:$B, 2, FALSE)</f>
        <v xml:space="preserve"> </v>
      </c>
      <c r="D1756" s="5" t="str">
        <f>VLOOKUP(C1757, 'DB    '!$A:$M, 4, FALSE)</f>
        <v xml:space="preserve"> </v>
      </c>
      <c r="E1756" s="5" t="str">
        <f>VLOOKUP(C1757, 'DB    '!$A:$M, 6, FALSE)</f>
        <v xml:space="preserve"> </v>
      </c>
      <c r="F1756" s="5" t="str">
        <f>VLOOKUP(C1757, 'DB    '!$A:$M, 8, FALSE)</f>
        <v xml:space="preserve"> </v>
      </c>
      <c r="G1756" s="5" t="str">
        <f>VLOOKUP(C1757, 'DB    '!$A:$M, 10, FALSE)</f>
        <v xml:space="preserve"> </v>
      </c>
      <c r="H1756" s="5" t="str">
        <f>VLOOKUP(C1757, 'DB    '!$A:$M, 12, FALSE)</f>
        <v xml:space="preserve"> </v>
      </c>
      <c r="I1756" s="32" t="str">
        <f>VLOOKUP(C1757, 'DB    '!$A:$M, 13, FALSE)</f>
        <v xml:space="preserve"> </v>
      </c>
    </row>
    <row r="1757" spans="1:9">
      <c r="B1757" s="30"/>
      <c r="C1757" s="11" t="s">
        <v>16</v>
      </c>
      <c r="D1757" s="7" t="str">
        <f>VLOOKUP(C1757, 'DB    '!$A:$M, 3, FALSE)</f>
        <v xml:space="preserve"> </v>
      </c>
      <c r="E1757" s="7" t="str">
        <f>VLOOKUP(C1757, 'DB    '!$A:$M, 5, FALSE)</f>
        <v xml:space="preserve"> </v>
      </c>
      <c r="F1757" s="7" t="str">
        <f>VLOOKUP(C1757, 'DB    '!$A:$M, 7, FALSE)</f>
        <v xml:space="preserve"> </v>
      </c>
      <c r="G1757" s="7" t="str">
        <f>VLOOKUP(C1757, 'DB    '!$A:$M, 9, FALSE)</f>
        <v xml:space="preserve"> </v>
      </c>
      <c r="H1757" s="7" t="str">
        <f>VLOOKUP(C1757, 'DB    '!$A:$M, 11, FALSE)</f>
        <v xml:space="preserve"> </v>
      </c>
      <c r="I1757" s="32"/>
    </row>
    <row r="1758" spans="1:9">
      <c r="B1758" s="31"/>
      <c r="C1758" s="10" t="str">
        <f>VLOOKUP(C1759, 'DB    '!$A:$B, 2, FALSE)</f>
        <v xml:space="preserve"> </v>
      </c>
      <c r="D1758" s="5" t="str">
        <f>VLOOKUP(C1759, 'DB    '!$A:$M, 4, FALSE)</f>
        <v xml:space="preserve"> </v>
      </c>
      <c r="E1758" s="5" t="str">
        <f>VLOOKUP(C1759, 'DB    '!$A:$M, 6, FALSE)</f>
        <v xml:space="preserve"> </v>
      </c>
      <c r="F1758" s="5" t="str">
        <f>VLOOKUP(C1759, 'DB    '!$A:$M, 8, FALSE)</f>
        <v xml:space="preserve"> </v>
      </c>
      <c r="G1758" s="5" t="str">
        <f>VLOOKUP(C1759, 'DB    '!$A:$M, 10, FALSE)</f>
        <v xml:space="preserve"> </v>
      </c>
      <c r="H1758" s="5" t="str">
        <f>VLOOKUP(C1759, 'DB    '!$A:$M, 12, FALSE)</f>
        <v xml:space="preserve"> </v>
      </c>
      <c r="I1758" s="32" t="str">
        <f>VLOOKUP(C1759, 'DB    '!$A:$M, 13, FALSE)</f>
        <v xml:space="preserve"> </v>
      </c>
    </row>
    <row r="1759" spans="1:9">
      <c r="B1759" s="31"/>
      <c r="C1759" s="11" t="s">
        <v>16</v>
      </c>
      <c r="D1759" s="7" t="str">
        <f>VLOOKUP(C1759, 'DB    '!$A:$M, 3, FALSE)</f>
        <v xml:space="preserve"> </v>
      </c>
      <c r="E1759" s="7" t="str">
        <f>VLOOKUP(C1759, 'DB    '!$A:$M, 5, FALSE)</f>
        <v xml:space="preserve"> </v>
      </c>
      <c r="F1759" s="7" t="str">
        <f>VLOOKUP(C1759, 'DB    '!$A:$M, 7, FALSE)</f>
        <v xml:space="preserve"> </v>
      </c>
      <c r="G1759" s="7" t="str">
        <f>VLOOKUP(C1759, 'DB    '!$A:$M, 9, FALSE)</f>
        <v xml:space="preserve"> </v>
      </c>
      <c r="H1759" s="7" t="str">
        <f>VLOOKUP(C1759, 'DB    '!$A:$M, 11, FALSE)</f>
        <v xml:space="preserve"> </v>
      </c>
      <c r="I1759" s="32"/>
    </row>
    <row r="1760" spans="1:9">
      <c r="B1760" s="6" t="s">
        <v>155</v>
      </c>
      <c r="C1760" s="26"/>
      <c r="D1760" s="27"/>
      <c r="E1760" s="27"/>
      <c r="F1760" s="27"/>
      <c r="G1760" s="27"/>
      <c r="H1760" s="27"/>
      <c r="I1760" s="28"/>
    </row>
    <row r="1761" spans="1:9">
      <c r="A1761" s="4">
        <f>A1753+1</f>
        <v>221</v>
      </c>
    </row>
    <row r="1762" spans="1:9">
      <c r="B1762" s="29" t="str">
        <f>VLOOKUP(B1768, 'DB    '!A:B, 2, FALSE)</f>
        <v>魚</v>
      </c>
      <c r="C1762" s="10" t="str">
        <f>VLOOKUP(C1763, 'DB    '!$A:$B, 2, FALSE)</f>
        <v>魚</v>
      </c>
      <c r="D1762" s="5" t="str">
        <f>VLOOKUP(C1763, 'DB    '!$A:$M, 4, FALSE)</f>
        <v>刀</v>
      </c>
      <c r="E1762" s="5" t="str">
        <f>VLOOKUP(C1763, 'DB    '!$A:$M, 6, FALSE)</f>
        <v>田</v>
      </c>
      <c r="F1762" s="5" t="str">
        <f>VLOOKUP(C1763, 'DB    '!$A:$M, 8, FALSE)</f>
        <v>灬</v>
      </c>
      <c r="G1762" s="5" t="str">
        <f>VLOOKUP(C1763, 'DB    '!$A:$M, 10, FALSE)</f>
        <v xml:space="preserve"> </v>
      </c>
      <c r="H1762" s="5" t="str">
        <f>VLOOKUP(C1763, 'DB    '!$A:$M, 12, FALSE)</f>
        <v xml:space="preserve"> </v>
      </c>
      <c r="I1762" s="32" t="str">
        <f>VLOOKUP(C1763, 'DB    '!$A:$M, 13, FALSE)</f>
        <v>물고기 입, 비늘이 있는 몸통, 지느르미가 있는 물고기</v>
      </c>
    </row>
    <row r="1763" spans="1:9">
      <c r="B1763" s="30"/>
      <c r="C1763" s="11" t="str">
        <f>B1768</f>
        <v>물고기어</v>
      </c>
      <c r="D1763" s="7" t="str">
        <f>VLOOKUP(C1763, 'DB    '!$A:$M, 3, FALSE)</f>
        <v>칼도</v>
      </c>
      <c r="E1763" s="7" t="str">
        <f>VLOOKUP(C1763, 'DB    '!$A:$M, 5, FALSE)</f>
        <v>밭전</v>
      </c>
      <c r="F1763" s="7" t="str">
        <f>VLOOKUP(C1763, 'DB    '!$A:$M, 7, FALSE)</f>
        <v>불화발</v>
      </c>
      <c r="G1763" s="7" t="str">
        <f>VLOOKUP(C1763, 'DB    '!$A:$M, 9, FALSE)</f>
        <v>.</v>
      </c>
      <c r="H1763" s="7" t="str">
        <f>VLOOKUP(C1763, 'DB    '!$A:$M, 11, FALSE)</f>
        <v>.</v>
      </c>
      <c r="I1763" s="32"/>
    </row>
    <row r="1764" spans="1:9">
      <c r="B1764" s="30"/>
      <c r="C1764" s="10" t="str">
        <f>VLOOKUP(C1765, 'DB    '!$A:$B, 2, FALSE)</f>
        <v xml:space="preserve"> </v>
      </c>
      <c r="D1764" s="5" t="str">
        <f>VLOOKUP(C1765, 'DB    '!$A:$M, 4, FALSE)</f>
        <v xml:space="preserve"> </v>
      </c>
      <c r="E1764" s="5" t="str">
        <f>VLOOKUP(C1765, 'DB    '!$A:$M, 6, FALSE)</f>
        <v xml:space="preserve"> </v>
      </c>
      <c r="F1764" s="5" t="str">
        <f>VLOOKUP(C1765, 'DB    '!$A:$M, 8, FALSE)</f>
        <v xml:space="preserve"> </v>
      </c>
      <c r="G1764" s="5" t="str">
        <f>VLOOKUP(C1765, 'DB    '!$A:$M, 10, FALSE)</f>
        <v xml:space="preserve"> </v>
      </c>
      <c r="H1764" s="5" t="str">
        <f>VLOOKUP(C1765, 'DB    '!$A:$M, 12, FALSE)</f>
        <v xml:space="preserve"> </v>
      </c>
      <c r="I1764" s="32" t="str">
        <f>VLOOKUP(C1765, 'DB    '!$A:$M, 13, FALSE)</f>
        <v xml:space="preserve"> </v>
      </c>
    </row>
    <row r="1765" spans="1:9">
      <c r="B1765" s="30"/>
      <c r="C1765" s="11" t="s">
        <v>16</v>
      </c>
      <c r="D1765" s="7" t="str">
        <f>VLOOKUP(C1765, 'DB    '!$A:$M, 3, FALSE)</f>
        <v xml:space="preserve"> </v>
      </c>
      <c r="E1765" s="7" t="str">
        <f>VLOOKUP(C1765, 'DB    '!$A:$M, 5, FALSE)</f>
        <v xml:space="preserve"> </v>
      </c>
      <c r="F1765" s="7" t="str">
        <f>VLOOKUP(C1765, 'DB    '!$A:$M, 7, FALSE)</f>
        <v xml:space="preserve"> </v>
      </c>
      <c r="G1765" s="7" t="str">
        <f>VLOOKUP(C1765, 'DB    '!$A:$M, 9, FALSE)</f>
        <v xml:space="preserve"> </v>
      </c>
      <c r="H1765" s="7" t="str">
        <f>VLOOKUP(C1765, 'DB    '!$A:$M, 11, FALSE)</f>
        <v xml:space="preserve"> </v>
      </c>
      <c r="I1765" s="32"/>
    </row>
    <row r="1766" spans="1:9">
      <c r="B1766" s="31"/>
      <c r="C1766" s="10" t="str">
        <f>VLOOKUP(C1767, 'DB    '!$A:$B, 2, FALSE)</f>
        <v xml:space="preserve"> </v>
      </c>
      <c r="D1766" s="5" t="str">
        <f>VLOOKUP(C1767, 'DB    '!$A:$M, 4, FALSE)</f>
        <v xml:space="preserve"> </v>
      </c>
      <c r="E1766" s="5" t="str">
        <f>VLOOKUP(C1767, 'DB    '!$A:$M, 6, FALSE)</f>
        <v xml:space="preserve"> </v>
      </c>
      <c r="F1766" s="5" t="str">
        <f>VLOOKUP(C1767, 'DB    '!$A:$M, 8, FALSE)</f>
        <v xml:space="preserve"> </v>
      </c>
      <c r="G1766" s="5" t="str">
        <f>VLOOKUP(C1767, 'DB    '!$A:$M, 10, FALSE)</f>
        <v xml:space="preserve"> </v>
      </c>
      <c r="H1766" s="5" t="str">
        <f>VLOOKUP(C1767, 'DB    '!$A:$M, 12, FALSE)</f>
        <v xml:space="preserve"> </v>
      </c>
      <c r="I1766" s="32" t="str">
        <f>VLOOKUP(C1767, 'DB    '!$A:$M, 13, FALSE)</f>
        <v xml:space="preserve"> </v>
      </c>
    </row>
    <row r="1767" spans="1:9">
      <c r="B1767" s="31"/>
      <c r="C1767" s="11" t="s">
        <v>16</v>
      </c>
      <c r="D1767" s="7" t="str">
        <f>VLOOKUP(C1767, 'DB    '!$A:$M, 3, FALSE)</f>
        <v xml:space="preserve"> </v>
      </c>
      <c r="E1767" s="7" t="str">
        <f>VLOOKUP(C1767, 'DB    '!$A:$M, 5, FALSE)</f>
        <v xml:space="preserve"> </v>
      </c>
      <c r="F1767" s="7" t="str">
        <f>VLOOKUP(C1767, 'DB    '!$A:$M, 7, FALSE)</f>
        <v xml:space="preserve"> </v>
      </c>
      <c r="G1767" s="7" t="str">
        <f>VLOOKUP(C1767, 'DB    '!$A:$M, 9, FALSE)</f>
        <v xml:space="preserve"> </v>
      </c>
      <c r="H1767" s="7" t="str">
        <f>VLOOKUP(C1767, 'DB    '!$A:$M, 11, FALSE)</f>
        <v xml:space="preserve"> </v>
      </c>
      <c r="I1767" s="32"/>
    </row>
    <row r="1768" spans="1:9">
      <c r="B1768" s="6" t="s">
        <v>770</v>
      </c>
      <c r="C1768" s="26"/>
      <c r="D1768" s="27"/>
      <c r="E1768" s="27"/>
      <c r="F1768" s="27"/>
      <c r="G1768" s="27"/>
      <c r="H1768" s="27"/>
      <c r="I1768" s="28"/>
    </row>
    <row r="1769" spans="1:9">
      <c r="A1769" s="4">
        <f>A1761+1</f>
        <v>222</v>
      </c>
    </row>
    <row r="1770" spans="1:9">
      <c r="B1770" s="29" t="str">
        <f>VLOOKUP(B1776, 'DB    '!A:B, 2, FALSE)</f>
        <v>漁</v>
      </c>
      <c r="C1770" s="10" t="str">
        <f>VLOOKUP(C1771, 'DB    '!$A:$B, 2, FALSE)</f>
        <v>漁</v>
      </c>
      <c r="D1770" s="5" t="str">
        <f>VLOOKUP(C1771, 'DB    '!$A:$M, 4, FALSE)</f>
        <v>氵</v>
      </c>
      <c r="E1770" s="5" t="str">
        <f>VLOOKUP(C1771, 'DB    '!$A:$M, 6, FALSE)</f>
        <v>魚</v>
      </c>
      <c r="F1770" s="5" t="str">
        <f>VLOOKUP(C1771, 'DB    '!$A:$M, 8, FALSE)</f>
        <v xml:space="preserve"> </v>
      </c>
      <c r="G1770" s="5" t="str">
        <f>VLOOKUP(C1771, 'DB    '!$A:$M, 10, FALSE)</f>
        <v xml:space="preserve"> </v>
      </c>
      <c r="H1770" s="5" t="str">
        <f>VLOOKUP(C1771, 'DB    '!$A:$M, 12, FALSE)</f>
        <v xml:space="preserve"> </v>
      </c>
      <c r="I1770" s="32" t="str">
        <f>VLOOKUP(C1771, 'DB    '!$A:$M, 13, FALSE)</f>
        <v>물을 튀기는 물고기를 잡는 어로</v>
      </c>
    </row>
    <row r="1771" spans="1:9">
      <c r="B1771" s="30"/>
      <c r="C1771" s="11" t="str">
        <f>B1776</f>
        <v>고기잡을어</v>
      </c>
      <c r="D1771" s="7" t="str">
        <f>VLOOKUP(C1771, 'DB    '!$A:$M, 3, FALSE)</f>
        <v>물수변</v>
      </c>
      <c r="E1771" s="7" t="str">
        <f>VLOOKUP(C1771, 'DB    '!$A:$M, 5, FALSE)</f>
        <v>물고기어</v>
      </c>
      <c r="F1771" s="7" t="str">
        <f>VLOOKUP(C1771, 'DB    '!$A:$M, 7, FALSE)</f>
        <v>.</v>
      </c>
      <c r="G1771" s="7" t="str">
        <f>VLOOKUP(C1771, 'DB    '!$A:$M, 9, FALSE)</f>
        <v>.</v>
      </c>
      <c r="H1771" s="7" t="str">
        <f>VLOOKUP(C1771, 'DB    '!$A:$M, 11, FALSE)</f>
        <v>.</v>
      </c>
      <c r="I1771" s="32"/>
    </row>
    <row r="1772" spans="1:9">
      <c r="B1772" s="30"/>
      <c r="C1772" s="10" t="str">
        <f>VLOOKUP(C1773, 'DB    '!$A:$B, 2, FALSE)</f>
        <v>魚</v>
      </c>
      <c r="D1772" s="5" t="str">
        <f>VLOOKUP(C1773, 'DB    '!$A:$M, 4, FALSE)</f>
        <v>刀</v>
      </c>
      <c r="E1772" s="5" t="str">
        <f>VLOOKUP(C1773, 'DB    '!$A:$M, 6, FALSE)</f>
        <v>田</v>
      </c>
      <c r="F1772" s="5" t="str">
        <f>VLOOKUP(C1773, 'DB    '!$A:$M, 8, FALSE)</f>
        <v>灬</v>
      </c>
      <c r="G1772" s="5" t="str">
        <f>VLOOKUP(C1773, 'DB    '!$A:$M, 10, FALSE)</f>
        <v xml:space="preserve"> </v>
      </c>
      <c r="H1772" s="5" t="str">
        <f>VLOOKUP(C1773, 'DB    '!$A:$M, 12, FALSE)</f>
        <v xml:space="preserve"> </v>
      </c>
      <c r="I1772" s="32" t="str">
        <f>VLOOKUP(C1773, 'DB    '!$A:$M, 13, FALSE)</f>
        <v>물고기 입, 비늘이 있는 몸통, 지느르미가 있는 물고기</v>
      </c>
    </row>
    <row r="1773" spans="1:9">
      <c r="B1773" s="30"/>
      <c r="C1773" s="11" t="s">
        <v>770</v>
      </c>
      <c r="D1773" s="7" t="str">
        <f>VLOOKUP(C1773, 'DB    '!$A:$M, 3, FALSE)</f>
        <v>칼도</v>
      </c>
      <c r="E1773" s="7" t="str">
        <f>VLOOKUP(C1773, 'DB    '!$A:$M, 5, FALSE)</f>
        <v>밭전</v>
      </c>
      <c r="F1773" s="7" t="str">
        <f>VLOOKUP(C1773, 'DB    '!$A:$M, 7, FALSE)</f>
        <v>불화발</v>
      </c>
      <c r="G1773" s="7" t="str">
        <f>VLOOKUP(C1773, 'DB    '!$A:$M, 9, FALSE)</f>
        <v>.</v>
      </c>
      <c r="H1773" s="7" t="str">
        <f>VLOOKUP(C1773, 'DB    '!$A:$M, 11, FALSE)</f>
        <v>.</v>
      </c>
      <c r="I1773" s="32"/>
    </row>
    <row r="1774" spans="1:9">
      <c r="B1774" s="31"/>
      <c r="C1774" s="10" t="str">
        <f>VLOOKUP(C1775, 'DB    '!$A:$B, 2, FALSE)</f>
        <v xml:space="preserve"> </v>
      </c>
      <c r="D1774" s="5" t="str">
        <f>VLOOKUP(C1775, 'DB    '!$A:$M, 4, FALSE)</f>
        <v xml:space="preserve"> </v>
      </c>
      <c r="E1774" s="5" t="str">
        <f>VLOOKUP(C1775, 'DB    '!$A:$M, 6, FALSE)</f>
        <v xml:space="preserve"> </v>
      </c>
      <c r="F1774" s="5" t="str">
        <f>VLOOKUP(C1775, 'DB    '!$A:$M, 8, FALSE)</f>
        <v xml:space="preserve"> </v>
      </c>
      <c r="G1774" s="5" t="str">
        <f>VLOOKUP(C1775, 'DB    '!$A:$M, 10, FALSE)</f>
        <v xml:space="preserve"> </v>
      </c>
      <c r="H1774" s="5" t="str">
        <f>VLOOKUP(C1775, 'DB    '!$A:$M, 12, FALSE)</f>
        <v xml:space="preserve"> </v>
      </c>
      <c r="I1774" s="32" t="str">
        <f>VLOOKUP(C1775, 'DB    '!$A:$M, 13, FALSE)</f>
        <v xml:space="preserve"> </v>
      </c>
    </row>
    <row r="1775" spans="1:9">
      <c r="B1775" s="31"/>
      <c r="C1775" s="11" t="s">
        <v>16</v>
      </c>
      <c r="D1775" s="7" t="str">
        <f>VLOOKUP(C1775, 'DB    '!$A:$M, 3, FALSE)</f>
        <v xml:space="preserve"> </v>
      </c>
      <c r="E1775" s="7" t="str">
        <f>VLOOKUP(C1775, 'DB    '!$A:$M, 5, FALSE)</f>
        <v xml:space="preserve"> </v>
      </c>
      <c r="F1775" s="7" t="str">
        <f>VLOOKUP(C1775, 'DB    '!$A:$M, 7, FALSE)</f>
        <v xml:space="preserve"> </v>
      </c>
      <c r="G1775" s="7" t="str">
        <f>VLOOKUP(C1775, 'DB    '!$A:$M, 9, FALSE)</f>
        <v xml:space="preserve"> </v>
      </c>
      <c r="H1775" s="7" t="str">
        <f>VLOOKUP(C1775, 'DB    '!$A:$M, 11, FALSE)</f>
        <v xml:space="preserve"> </v>
      </c>
      <c r="I1775" s="32"/>
    </row>
    <row r="1776" spans="1:9">
      <c r="B1776" s="6" t="s">
        <v>773</v>
      </c>
      <c r="C1776" s="26"/>
      <c r="D1776" s="27"/>
      <c r="E1776" s="27"/>
      <c r="F1776" s="27"/>
      <c r="G1776" s="27"/>
      <c r="H1776" s="27"/>
      <c r="I1776" s="28"/>
    </row>
    <row r="1777" spans="1:9">
      <c r="A1777" s="4">
        <f>A1769+1</f>
        <v>223</v>
      </c>
    </row>
    <row r="1778" spans="1:9">
      <c r="B1778" s="29" t="str">
        <f>VLOOKUP(B1784, 'DB    '!A:B, 2, FALSE)</f>
        <v>烏</v>
      </c>
      <c r="C1778" s="10" t="str">
        <f>VLOOKUP(C1779, 'DB    '!$A:$B, 2, FALSE)</f>
        <v>烏</v>
      </c>
      <c r="D1778" s="5" t="str">
        <f>VLOOKUP(C1779, 'DB    '!$A:$M, 4, FALSE)</f>
        <v>鳥</v>
      </c>
      <c r="E1778" s="5" t="str">
        <f>VLOOKUP(C1779, 'DB    '!$A:$M, 6, FALSE)</f>
        <v xml:space="preserve"> </v>
      </c>
      <c r="F1778" s="5" t="str">
        <f>VLOOKUP(C1779, 'DB    '!$A:$M, 8, FALSE)</f>
        <v xml:space="preserve"> </v>
      </c>
      <c r="G1778" s="5" t="str">
        <f>VLOOKUP(C1779, 'DB    '!$A:$M, 10, FALSE)</f>
        <v xml:space="preserve"> </v>
      </c>
      <c r="H1778" s="5" t="str">
        <f>VLOOKUP(C1779, 'DB    '!$A:$M, 12, FALSE)</f>
        <v xml:space="preserve"> </v>
      </c>
      <c r="I1778" s="32" t="str">
        <f>VLOOKUP(C1779, 'DB    '!$A:$M, 13, FALSE)</f>
        <v>새중에 까마귀는 눈이 까맣게 보여서 없는 것처럼 보인다</v>
      </c>
    </row>
    <row r="1779" spans="1:9">
      <c r="B1779" s="30"/>
      <c r="C1779" s="11" t="str">
        <f>B1784</f>
        <v>까마귀오</v>
      </c>
      <c r="D1779" s="7" t="str">
        <f>VLOOKUP(C1779, 'DB    '!$A:$M, 3, FALSE)</f>
        <v>새조</v>
      </c>
      <c r="E1779" s="7" t="str">
        <f>VLOOKUP(C1779, 'DB    '!$A:$M, 5, FALSE)</f>
        <v>.</v>
      </c>
      <c r="F1779" s="7" t="str">
        <f>VLOOKUP(C1779, 'DB    '!$A:$M, 7, FALSE)</f>
        <v>.</v>
      </c>
      <c r="G1779" s="7" t="str">
        <f>VLOOKUP(C1779, 'DB    '!$A:$M, 9, FALSE)</f>
        <v>.</v>
      </c>
      <c r="H1779" s="7" t="str">
        <f>VLOOKUP(C1779, 'DB    '!$A:$M, 11, FALSE)</f>
        <v>.</v>
      </c>
      <c r="I1779" s="32"/>
    </row>
    <row r="1780" spans="1:9">
      <c r="B1780" s="30"/>
      <c r="C1780" s="10" t="str">
        <f>VLOOKUP(C1781, 'DB    '!$A:$B, 2, FALSE)</f>
        <v xml:space="preserve"> </v>
      </c>
      <c r="D1780" s="5" t="str">
        <f>VLOOKUP(C1781, 'DB    '!$A:$M, 4, FALSE)</f>
        <v xml:space="preserve"> </v>
      </c>
      <c r="E1780" s="5" t="str">
        <f>VLOOKUP(C1781, 'DB    '!$A:$M, 6, FALSE)</f>
        <v xml:space="preserve"> </v>
      </c>
      <c r="F1780" s="5" t="str">
        <f>VLOOKUP(C1781, 'DB    '!$A:$M, 8, FALSE)</f>
        <v xml:space="preserve"> </v>
      </c>
      <c r="G1780" s="5" t="str">
        <f>VLOOKUP(C1781, 'DB    '!$A:$M, 10, FALSE)</f>
        <v xml:space="preserve"> </v>
      </c>
      <c r="H1780" s="5" t="str">
        <f>VLOOKUP(C1781, 'DB    '!$A:$M, 12, FALSE)</f>
        <v xml:space="preserve"> </v>
      </c>
      <c r="I1780" s="32" t="str">
        <f>VLOOKUP(C1781, 'DB    '!$A:$M, 13, FALSE)</f>
        <v xml:space="preserve"> </v>
      </c>
    </row>
    <row r="1781" spans="1:9">
      <c r="B1781" s="30"/>
      <c r="C1781" s="11" t="s">
        <v>16</v>
      </c>
      <c r="D1781" s="7" t="str">
        <f>VLOOKUP(C1781, 'DB    '!$A:$M, 3, FALSE)</f>
        <v xml:space="preserve"> </v>
      </c>
      <c r="E1781" s="7" t="str">
        <f>VLOOKUP(C1781, 'DB    '!$A:$M, 5, FALSE)</f>
        <v xml:space="preserve"> </v>
      </c>
      <c r="F1781" s="7" t="str">
        <f>VLOOKUP(C1781, 'DB    '!$A:$M, 7, FALSE)</f>
        <v xml:space="preserve"> </v>
      </c>
      <c r="G1781" s="7" t="str">
        <f>VLOOKUP(C1781, 'DB    '!$A:$M, 9, FALSE)</f>
        <v xml:space="preserve"> </v>
      </c>
      <c r="H1781" s="7" t="str">
        <f>VLOOKUP(C1781, 'DB    '!$A:$M, 11, FALSE)</f>
        <v xml:space="preserve"> </v>
      </c>
      <c r="I1781" s="32"/>
    </row>
    <row r="1782" spans="1:9">
      <c r="B1782" s="31"/>
      <c r="C1782" s="10" t="str">
        <f>VLOOKUP(C1783, 'DB    '!$A:$B, 2, FALSE)</f>
        <v xml:space="preserve"> </v>
      </c>
      <c r="D1782" s="5" t="str">
        <f>VLOOKUP(C1783, 'DB    '!$A:$M, 4, FALSE)</f>
        <v xml:space="preserve"> </v>
      </c>
      <c r="E1782" s="5" t="str">
        <f>VLOOKUP(C1783, 'DB    '!$A:$M, 6, FALSE)</f>
        <v xml:space="preserve"> </v>
      </c>
      <c r="F1782" s="5" t="str">
        <f>VLOOKUP(C1783, 'DB    '!$A:$M, 8, FALSE)</f>
        <v xml:space="preserve"> </v>
      </c>
      <c r="G1782" s="5" t="str">
        <f>VLOOKUP(C1783, 'DB    '!$A:$M, 10, FALSE)</f>
        <v xml:space="preserve"> </v>
      </c>
      <c r="H1782" s="5" t="str">
        <f>VLOOKUP(C1783, 'DB    '!$A:$M, 12, FALSE)</f>
        <v xml:space="preserve"> </v>
      </c>
      <c r="I1782" s="32" t="str">
        <f>VLOOKUP(C1783, 'DB    '!$A:$M, 13, FALSE)</f>
        <v xml:space="preserve"> </v>
      </c>
    </row>
    <row r="1783" spans="1:9">
      <c r="B1783" s="31"/>
      <c r="C1783" s="11" t="s">
        <v>16</v>
      </c>
      <c r="D1783" s="7" t="str">
        <f>VLOOKUP(C1783, 'DB    '!$A:$M, 3, FALSE)</f>
        <v xml:space="preserve"> </v>
      </c>
      <c r="E1783" s="7" t="str">
        <f>VLOOKUP(C1783, 'DB    '!$A:$M, 5, FALSE)</f>
        <v xml:space="preserve"> </v>
      </c>
      <c r="F1783" s="7" t="str">
        <f>VLOOKUP(C1783, 'DB    '!$A:$M, 7, FALSE)</f>
        <v xml:space="preserve"> </v>
      </c>
      <c r="G1783" s="7" t="str">
        <f>VLOOKUP(C1783, 'DB    '!$A:$M, 9, FALSE)</f>
        <v xml:space="preserve"> </v>
      </c>
      <c r="H1783" s="7" t="str">
        <f>VLOOKUP(C1783, 'DB    '!$A:$M, 11, FALSE)</f>
        <v xml:space="preserve"> </v>
      </c>
      <c r="I1783" s="32"/>
    </row>
    <row r="1784" spans="1:9">
      <c r="B1784" s="6" t="s">
        <v>776</v>
      </c>
      <c r="C1784" s="26"/>
      <c r="D1784" s="27"/>
      <c r="E1784" s="27"/>
      <c r="F1784" s="27"/>
      <c r="G1784" s="27"/>
      <c r="H1784" s="27"/>
      <c r="I1784" s="28"/>
    </row>
    <row r="1785" spans="1:9">
      <c r="A1785" s="4">
        <f>A1777+1</f>
        <v>224</v>
      </c>
    </row>
    <row r="1786" spans="1:9">
      <c r="B1786" s="29" t="str">
        <f>VLOOKUP(B1792, 'DB    '!A:B, 2, FALSE)</f>
        <v>鳥</v>
      </c>
      <c r="C1786" s="10" t="str">
        <f>VLOOKUP(C1787, 'DB    '!$A:$B, 2, FALSE)</f>
        <v>鳥</v>
      </c>
      <c r="D1786" s="5" t="str">
        <f>VLOOKUP(C1787, 'DB    '!$A:$M, 4, FALSE)</f>
        <v xml:space="preserve"> </v>
      </c>
      <c r="E1786" s="5" t="str">
        <f>VLOOKUP(C1787, 'DB    '!$A:$M, 6, FALSE)</f>
        <v xml:space="preserve"> </v>
      </c>
      <c r="F1786" s="5" t="str">
        <f>VLOOKUP(C1787, 'DB    '!$A:$M, 8, FALSE)</f>
        <v xml:space="preserve"> </v>
      </c>
      <c r="G1786" s="5" t="str">
        <f>VLOOKUP(C1787, 'DB    '!$A:$M, 10, FALSE)</f>
        <v xml:space="preserve"> </v>
      </c>
      <c r="H1786" s="5" t="str">
        <f>VLOOKUP(C1787, 'DB    '!$A:$M, 12, FALSE)</f>
        <v xml:space="preserve"> </v>
      </c>
      <c r="I1786" s="32" t="str">
        <f>VLOOKUP(C1787, 'DB    '!$A:$M, 13, FALSE)</f>
        <v>벼슬, 머리, 날개, 다리를 가진 새</v>
      </c>
    </row>
    <row r="1787" spans="1:9">
      <c r="B1787" s="30"/>
      <c r="C1787" s="11" t="str">
        <f>B1792</f>
        <v>새조</v>
      </c>
      <c r="D1787" s="7" t="str">
        <f>VLOOKUP(C1787, 'DB    '!$A:$M, 3, FALSE)</f>
        <v>.</v>
      </c>
      <c r="E1787" s="7" t="str">
        <f>VLOOKUP(C1787, 'DB    '!$A:$M, 5, FALSE)</f>
        <v>.</v>
      </c>
      <c r="F1787" s="7" t="str">
        <f>VLOOKUP(C1787, 'DB    '!$A:$M, 7, FALSE)</f>
        <v>.</v>
      </c>
      <c r="G1787" s="7" t="str">
        <f>VLOOKUP(C1787, 'DB    '!$A:$M, 9, FALSE)</f>
        <v>.</v>
      </c>
      <c r="H1787" s="7" t="str">
        <f>VLOOKUP(C1787, 'DB    '!$A:$M, 11, FALSE)</f>
        <v>.</v>
      </c>
      <c r="I1787" s="32"/>
    </row>
    <row r="1788" spans="1:9">
      <c r="B1788" s="30"/>
      <c r="C1788" s="10" t="str">
        <f>VLOOKUP(C1789, 'DB    '!$A:$B, 2, FALSE)</f>
        <v xml:space="preserve"> </v>
      </c>
      <c r="D1788" s="5" t="str">
        <f>VLOOKUP(C1789, 'DB    '!$A:$M, 4, FALSE)</f>
        <v xml:space="preserve"> </v>
      </c>
      <c r="E1788" s="5" t="str">
        <f>VLOOKUP(C1789, 'DB    '!$A:$M, 6, FALSE)</f>
        <v xml:space="preserve"> </v>
      </c>
      <c r="F1788" s="5" t="str">
        <f>VLOOKUP(C1789, 'DB    '!$A:$M, 8, FALSE)</f>
        <v xml:space="preserve"> </v>
      </c>
      <c r="G1788" s="5" t="str">
        <f>VLOOKUP(C1789, 'DB    '!$A:$M, 10, FALSE)</f>
        <v xml:space="preserve"> </v>
      </c>
      <c r="H1788" s="5" t="str">
        <f>VLOOKUP(C1789, 'DB    '!$A:$M, 12, FALSE)</f>
        <v xml:space="preserve"> </v>
      </c>
      <c r="I1788" s="32" t="str">
        <f>VLOOKUP(C1789, 'DB    '!$A:$M, 13, FALSE)</f>
        <v xml:space="preserve"> </v>
      </c>
    </row>
    <row r="1789" spans="1:9">
      <c r="B1789" s="30"/>
      <c r="C1789" s="11" t="s">
        <v>16</v>
      </c>
      <c r="D1789" s="7" t="str">
        <f>VLOOKUP(C1789, 'DB    '!$A:$M, 3, FALSE)</f>
        <v xml:space="preserve"> </v>
      </c>
      <c r="E1789" s="7" t="str">
        <f>VLOOKUP(C1789, 'DB    '!$A:$M, 5, FALSE)</f>
        <v xml:space="preserve"> </v>
      </c>
      <c r="F1789" s="7" t="str">
        <f>VLOOKUP(C1789, 'DB    '!$A:$M, 7, FALSE)</f>
        <v xml:space="preserve"> </v>
      </c>
      <c r="G1789" s="7" t="str">
        <f>VLOOKUP(C1789, 'DB    '!$A:$M, 9, FALSE)</f>
        <v xml:space="preserve"> </v>
      </c>
      <c r="H1789" s="7" t="str">
        <f>VLOOKUP(C1789, 'DB    '!$A:$M, 11, FALSE)</f>
        <v xml:space="preserve"> </v>
      </c>
      <c r="I1789" s="32"/>
    </row>
    <row r="1790" spans="1:9">
      <c r="B1790" s="31"/>
      <c r="C1790" s="10" t="str">
        <f>VLOOKUP(C1791, 'DB    '!$A:$B, 2, FALSE)</f>
        <v xml:space="preserve"> </v>
      </c>
      <c r="D1790" s="5" t="str">
        <f>VLOOKUP(C1791, 'DB    '!$A:$M, 4, FALSE)</f>
        <v xml:space="preserve"> </v>
      </c>
      <c r="E1790" s="5" t="str">
        <f>VLOOKUP(C1791, 'DB    '!$A:$M, 6, FALSE)</f>
        <v xml:space="preserve"> </v>
      </c>
      <c r="F1790" s="5" t="str">
        <f>VLOOKUP(C1791, 'DB    '!$A:$M, 8, FALSE)</f>
        <v xml:space="preserve"> </v>
      </c>
      <c r="G1790" s="5" t="str">
        <f>VLOOKUP(C1791, 'DB    '!$A:$M, 10, FALSE)</f>
        <v xml:space="preserve"> </v>
      </c>
      <c r="H1790" s="5" t="str">
        <f>VLOOKUP(C1791, 'DB    '!$A:$M, 12, FALSE)</f>
        <v xml:space="preserve"> </v>
      </c>
      <c r="I1790" s="32" t="str">
        <f>VLOOKUP(C1791, 'DB    '!$A:$M, 13, FALSE)</f>
        <v xml:space="preserve"> </v>
      </c>
    </row>
    <row r="1791" spans="1:9">
      <c r="B1791" s="31"/>
      <c r="C1791" s="11" t="s">
        <v>16</v>
      </c>
      <c r="D1791" s="7" t="str">
        <f>VLOOKUP(C1791, 'DB    '!$A:$M, 3, FALSE)</f>
        <v xml:space="preserve"> </v>
      </c>
      <c r="E1791" s="7" t="str">
        <f>VLOOKUP(C1791, 'DB    '!$A:$M, 5, FALSE)</f>
        <v xml:space="preserve"> </v>
      </c>
      <c r="F1791" s="7" t="str">
        <f>VLOOKUP(C1791, 'DB    '!$A:$M, 7, FALSE)</f>
        <v xml:space="preserve"> </v>
      </c>
      <c r="G1791" s="7" t="str">
        <f>VLOOKUP(C1791, 'DB    '!$A:$M, 9, FALSE)</f>
        <v xml:space="preserve"> </v>
      </c>
      <c r="H1791" s="7" t="str">
        <f>VLOOKUP(C1791, 'DB    '!$A:$M, 11, FALSE)</f>
        <v xml:space="preserve"> </v>
      </c>
      <c r="I1791" s="32"/>
    </row>
    <row r="1792" spans="1:9">
      <c r="B1792" s="6" t="s">
        <v>328</v>
      </c>
      <c r="C1792" s="26"/>
      <c r="D1792" s="27"/>
      <c r="E1792" s="27"/>
      <c r="F1792" s="27"/>
      <c r="G1792" s="27"/>
      <c r="H1792" s="27"/>
      <c r="I1792" s="28"/>
    </row>
    <row r="1793" spans="1:9">
      <c r="A1793" s="4">
        <f>A1785+1</f>
        <v>225</v>
      </c>
    </row>
    <row r="1794" spans="1:9">
      <c r="B1794" s="29" t="str">
        <f>VLOOKUP(B1800, 'DB    '!A:B, 2, FALSE)</f>
        <v>雄</v>
      </c>
      <c r="C1794" s="10" t="str">
        <f>VLOOKUP(C1795, 'DB    '!$A:$B, 2, FALSE)</f>
        <v>雄</v>
      </c>
      <c r="D1794" s="5" t="str">
        <f>VLOOKUP(C1795, 'DB    '!$A:$M, 4, FALSE)</f>
        <v>厷</v>
      </c>
      <c r="E1794" s="5" t="str">
        <f>VLOOKUP(C1795, 'DB    '!$A:$M, 6, FALSE)</f>
        <v>隹</v>
      </c>
      <c r="F1794" s="5" t="str">
        <f>VLOOKUP(C1795, 'DB    '!$A:$M, 8, FALSE)</f>
        <v xml:space="preserve"> </v>
      </c>
      <c r="G1794" s="5" t="str">
        <f>VLOOKUP(C1795, 'DB    '!$A:$M, 10, FALSE)</f>
        <v xml:space="preserve"> </v>
      </c>
      <c r="H1794" s="5" t="str">
        <f>VLOOKUP(C1795, 'DB    '!$A:$M, 12, FALSE)</f>
        <v xml:space="preserve"> </v>
      </c>
      <c r="I1794" s="32" t="str">
        <f>VLOOKUP(C1795, 'DB    '!$A:$M, 13, FALSE)</f>
        <v>남성의 상징인 팔뚝과 새를 결합하여 수컷 새를 표현함</v>
      </c>
    </row>
    <row r="1795" spans="1:9">
      <c r="B1795" s="30"/>
      <c r="C1795" s="11" t="str">
        <f>B1800</f>
        <v>수컷웅</v>
      </c>
      <c r="D1795" s="7" t="str">
        <f>VLOOKUP(C1795, 'DB    '!$A:$M, 3, FALSE)</f>
        <v>팔뚝굉</v>
      </c>
      <c r="E1795" s="7" t="str">
        <f>VLOOKUP(C1795, 'DB    '!$A:$M, 5, FALSE)</f>
        <v>새추</v>
      </c>
      <c r="F1795" s="7" t="str">
        <f>VLOOKUP(C1795, 'DB    '!$A:$M, 7, FALSE)</f>
        <v>.</v>
      </c>
      <c r="G1795" s="7" t="str">
        <f>VLOOKUP(C1795, 'DB    '!$A:$M, 9, FALSE)</f>
        <v>.</v>
      </c>
      <c r="H1795" s="7" t="str">
        <f>VLOOKUP(C1795, 'DB    '!$A:$M, 11, FALSE)</f>
        <v>.</v>
      </c>
      <c r="I1795" s="32"/>
    </row>
    <row r="1796" spans="1:9">
      <c r="B1796" s="30"/>
      <c r="C1796" s="10" t="str">
        <f>VLOOKUP(C1797, 'DB    '!$A:$B, 2, FALSE)</f>
        <v>厷</v>
      </c>
      <c r="D1796" s="5" t="str">
        <f>VLOOKUP(C1797, 'DB    '!$A:$M, 4, FALSE)</f>
        <v>厂</v>
      </c>
      <c r="E1796" s="5" t="str">
        <f>VLOOKUP(C1797, 'DB    '!$A:$M, 6, FALSE)</f>
        <v>厶</v>
      </c>
      <c r="F1796" s="5" t="str">
        <f>VLOOKUP(C1797, 'DB    '!$A:$M, 8, FALSE)</f>
        <v xml:space="preserve"> </v>
      </c>
      <c r="G1796" s="5" t="str">
        <f>VLOOKUP(C1797, 'DB    '!$A:$M, 10, FALSE)</f>
        <v xml:space="preserve"> </v>
      </c>
      <c r="H1796" s="5" t="str">
        <f>VLOOKUP(C1797, 'DB    '!$A:$M, 12, FALSE)</f>
        <v xml:space="preserve"> </v>
      </c>
      <c r="I1796" s="32" t="str">
        <f>VLOOKUP(C1797, 'DB    '!$A:$M, 13, FALSE)</f>
        <v>언덕 굴바위 처럼 튼튼한 어깨 아래 구부러진 팔뚝 모양</v>
      </c>
    </row>
    <row r="1797" spans="1:9">
      <c r="B1797" s="30"/>
      <c r="C1797" s="11" t="s">
        <v>782</v>
      </c>
      <c r="D1797" s="7" t="str">
        <f>VLOOKUP(C1797, 'DB    '!$A:$M, 3, FALSE)</f>
        <v>기슭엄</v>
      </c>
      <c r="E1797" s="7" t="str">
        <f>VLOOKUP(C1797, 'DB    '!$A:$M, 5, FALSE)</f>
        <v>사사로울사</v>
      </c>
      <c r="F1797" s="7" t="str">
        <f>VLOOKUP(C1797, 'DB    '!$A:$M, 7, FALSE)</f>
        <v>.</v>
      </c>
      <c r="G1797" s="7" t="str">
        <f>VLOOKUP(C1797, 'DB    '!$A:$M, 9, FALSE)</f>
        <v>.</v>
      </c>
      <c r="H1797" s="7" t="str">
        <f>VLOOKUP(C1797, 'DB    '!$A:$M, 11, FALSE)</f>
        <v>.</v>
      </c>
      <c r="I1797" s="32"/>
    </row>
    <row r="1798" spans="1:9">
      <c r="B1798" s="31"/>
      <c r="C1798" s="10" t="str">
        <f>VLOOKUP(C1799, 'DB    '!$A:$B, 2, FALSE)</f>
        <v xml:space="preserve"> </v>
      </c>
      <c r="D1798" s="5" t="str">
        <f>VLOOKUP(C1799, 'DB    '!$A:$M, 4, FALSE)</f>
        <v xml:space="preserve"> </v>
      </c>
      <c r="E1798" s="5" t="str">
        <f>VLOOKUP(C1799, 'DB    '!$A:$M, 6, FALSE)</f>
        <v xml:space="preserve"> </v>
      </c>
      <c r="F1798" s="5" t="str">
        <f>VLOOKUP(C1799, 'DB    '!$A:$M, 8, FALSE)</f>
        <v xml:space="preserve"> </v>
      </c>
      <c r="G1798" s="5" t="str">
        <f>VLOOKUP(C1799, 'DB    '!$A:$M, 10, FALSE)</f>
        <v xml:space="preserve"> </v>
      </c>
      <c r="H1798" s="5" t="str">
        <f>VLOOKUP(C1799, 'DB    '!$A:$M, 12, FALSE)</f>
        <v xml:space="preserve"> </v>
      </c>
      <c r="I1798" s="32" t="str">
        <f>VLOOKUP(C1799, 'DB    '!$A:$M, 13, FALSE)</f>
        <v xml:space="preserve"> </v>
      </c>
    </row>
    <row r="1799" spans="1:9">
      <c r="B1799" s="31"/>
      <c r="C1799" s="11" t="s">
        <v>16</v>
      </c>
      <c r="D1799" s="7" t="str">
        <f>VLOOKUP(C1799, 'DB    '!$A:$M, 3, FALSE)</f>
        <v xml:space="preserve"> </v>
      </c>
      <c r="E1799" s="7" t="str">
        <f>VLOOKUP(C1799, 'DB    '!$A:$M, 5, FALSE)</f>
        <v xml:space="preserve"> </v>
      </c>
      <c r="F1799" s="7" t="str">
        <f>VLOOKUP(C1799, 'DB    '!$A:$M, 7, FALSE)</f>
        <v xml:space="preserve"> </v>
      </c>
      <c r="G1799" s="7" t="str">
        <f>VLOOKUP(C1799, 'DB    '!$A:$M, 9, FALSE)</f>
        <v xml:space="preserve"> </v>
      </c>
      <c r="H1799" s="7" t="str">
        <f>VLOOKUP(C1799, 'DB    '!$A:$M, 11, FALSE)</f>
        <v xml:space="preserve"> </v>
      </c>
      <c r="I1799" s="32"/>
    </row>
    <row r="1800" spans="1:9">
      <c r="B1800" s="6" t="s">
        <v>778</v>
      </c>
      <c r="C1800" s="26"/>
      <c r="D1800" s="27"/>
      <c r="E1800" s="27"/>
      <c r="F1800" s="27"/>
      <c r="G1800" s="27"/>
      <c r="H1800" s="27"/>
      <c r="I1800" s="28"/>
    </row>
    <row r="1801" spans="1:9">
      <c r="A1801" s="4">
        <f>A1793+1</f>
        <v>226</v>
      </c>
    </row>
    <row r="1802" spans="1:9">
      <c r="B1802" s="29" t="str">
        <f>VLOOKUP(B1808, 'DB    '!A:B, 2, FALSE)</f>
        <v>卵</v>
      </c>
      <c r="C1802" s="10" t="str">
        <f>VLOOKUP(C1803, 'DB    '!$A:$B, 2, FALSE)</f>
        <v>卵</v>
      </c>
      <c r="D1802" s="5" t="str">
        <f>VLOOKUP(C1803, 'DB    '!$A:$M, 4, FALSE)</f>
        <v>卯</v>
      </c>
      <c r="E1802" s="5" t="str">
        <f>VLOOKUP(C1803, 'DB    '!$A:$M, 6, FALSE)</f>
        <v>丶</v>
      </c>
      <c r="F1802" s="5" t="str">
        <f>VLOOKUP(C1803, 'DB    '!$A:$M, 8, FALSE)</f>
        <v>丶</v>
      </c>
      <c r="G1802" s="5" t="str">
        <f>VLOOKUP(C1803, 'DB    '!$A:$M, 10, FALSE)</f>
        <v xml:space="preserve"> </v>
      </c>
      <c r="H1802" s="5" t="str">
        <f>VLOOKUP(C1803, 'DB    '!$A:$M, 12, FALSE)</f>
        <v xml:space="preserve"> </v>
      </c>
      <c r="I1802" s="32" t="str">
        <f>VLOOKUP(C1803, 'DB    '!$A:$M, 13, FALSE)</f>
        <v>난막과 핵이 있는 알 모양. 쌍란</v>
      </c>
    </row>
    <row r="1803" spans="1:9">
      <c r="B1803" s="30"/>
      <c r="C1803" s="11" t="str">
        <f>B1808</f>
        <v>알란</v>
      </c>
      <c r="D1803" s="7" t="str">
        <f>VLOOKUP(C1803, 'DB    '!$A:$M, 3, FALSE)</f>
        <v>토끼묘</v>
      </c>
      <c r="E1803" s="7" t="str">
        <f>VLOOKUP(C1803, 'DB    '!$A:$M, 5, FALSE)</f>
        <v>점주</v>
      </c>
      <c r="F1803" s="7" t="str">
        <f>VLOOKUP(C1803, 'DB    '!$A:$M, 7, FALSE)</f>
        <v>점주</v>
      </c>
      <c r="G1803" s="7" t="str">
        <f>VLOOKUP(C1803, 'DB    '!$A:$M, 9, FALSE)</f>
        <v>.</v>
      </c>
      <c r="H1803" s="7" t="str">
        <f>VLOOKUP(C1803, 'DB    '!$A:$M, 11, FALSE)</f>
        <v>.</v>
      </c>
      <c r="I1803" s="32"/>
    </row>
    <row r="1804" spans="1:9">
      <c r="B1804" s="30"/>
      <c r="C1804" s="10" t="str">
        <f>VLOOKUP(C1805, 'DB    '!$A:$B, 2, FALSE)</f>
        <v xml:space="preserve"> </v>
      </c>
      <c r="D1804" s="5" t="str">
        <f>VLOOKUP(C1805, 'DB    '!$A:$M, 4, FALSE)</f>
        <v xml:space="preserve"> </v>
      </c>
      <c r="E1804" s="5" t="str">
        <f>VLOOKUP(C1805, 'DB    '!$A:$M, 6, FALSE)</f>
        <v xml:space="preserve"> </v>
      </c>
      <c r="F1804" s="5" t="str">
        <f>VLOOKUP(C1805, 'DB    '!$A:$M, 8, FALSE)</f>
        <v xml:space="preserve"> </v>
      </c>
      <c r="G1804" s="5" t="str">
        <f>VLOOKUP(C1805, 'DB    '!$A:$M, 10, FALSE)</f>
        <v xml:space="preserve"> </v>
      </c>
      <c r="H1804" s="5" t="str">
        <f>VLOOKUP(C1805, 'DB    '!$A:$M, 12, FALSE)</f>
        <v xml:space="preserve"> </v>
      </c>
      <c r="I1804" s="32" t="str">
        <f>VLOOKUP(C1805, 'DB    '!$A:$M, 13, FALSE)</f>
        <v xml:space="preserve"> </v>
      </c>
    </row>
    <row r="1805" spans="1:9">
      <c r="B1805" s="30"/>
      <c r="C1805" s="11" t="s">
        <v>16</v>
      </c>
      <c r="D1805" s="7" t="str">
        <f>VLOOKUP(C1805, 'DB    '!$A:$M, 3, FALSE)</f>
        <v xml:space="preserve"> </v>
      </c>
      <c r="E1805" s="7" t="str">
        <f>VLOOKUP(C1805, 'DB    '!$A:$M, 5, FALSE)</f>
        <v xml:space="preserve"> </v>
      </c>
      <c r="F1805" s="7" t="str">
        <f>VLOOKUP(C1805, 'DB    '!$A:$M, 7, FALSE)</f>
        <v xml:space="preserve"> </v>
      </c>
      <c r="G1805" s="7" t="str">
        <f>VLOOKUP(C1805, 'DB    '!$A:$M, 9, FALSE)</f>
        <v xml:space="preserve"> </v>
      </c>
      <c r="H1805" s="7" t="str">
        <f>VLOOKUP(C1805, 'DB    '!$A:$M, 11, FALSE)</f>
        <v xml:space="preserve"> </v>
      </c>
      <c r="I1805" s="32"/>
    </row>
    <row r="1806" spans="1:9">
      <c r="B1806" s="31"/>
      <c r="C1806" s="10" t="str">
        <f>VLOOKUP(C1807, 'DB    '!$A:$B, 2, FALSE)</f>
        <v xml:space="preserve"> </v>
      </c>
      <c r="D1806" s="5" t="str">
        <f>VLOOKUP(C1807, 'DB    '!$A:$M, 4, FALSE)</f>
        <v xml:space="preserve"> </v>
      </c>
      <c r="E1806" s="5" t="str">
        <f>VLOOKUP(C1807, 'DB    '!$A:$M, 6, FALSE)</f>
        <v xml:space="preserve"> </v>
      </c>
      <c r="F1806" s="5" t="str">
        <f>VLOOKUP(C1807, 'DB    '!$A:$M, 8, FALSE)</f>
        <v xml:space="preserve"> </v>
      </c>
      <c r="G1806" s="5" t="str">
        <f>VLOOKUP(C1807, 'DB    '!$A:$M, 10, FALSE)</f>
        <v xml:space="preserve"> </v>
      </c>
      <c r="H1806" s="5" t="str">
        <f>VLOOKUP(C1807, 'DB    '!$A:$M, 12, FALSE)</f>
        <v xml:space="preserve"> </v>
      </c>
      <c r="I1806" s="32" t="str">
        <f>VLOOKUP(C1807, 'DB    '!$A:$M, 13, FALSE)</f>
        <v xml:space="preserve"> </v>
      </c>
    </row>
    <row r="1807" spans="1:9">
      <c r="B1807" s="31"/>
      <c r="C1807" s="11" t="s">
        <v>16</v>
      </c>
      <c r="D1807" s="7" t="str">
        <f>VLOOKUP(C1807, 'DB    '!$A:$M, 3, FALSE)</f>
        <v xml:space="preserve"> </v>
      </c>
      <c r="E1807" s="7" t="str">
        <f>VLOOKUP(C1807, 'DB    '!$A:$M, 5, FALSE)</f>
        <v xml:space="preserve"> </v>
      </c>
      <c r="F1807" s="7" t="str">
        <f>VLOOKUP(C1807, 'DB    '!$A:$M, 7, FALSE)</f>
        <v xml:space="preserve"> </v>
      </c>
      <c r="G1807" s="7" t="str">
        <f>VLOOKUP(C1807, 'DB    '!$A:$M, 9, FALSE)</f>
        <v xml:space="preserve"> </v>
      </c>
      <c r="H1807" s="7" t="str">
        <f>VLOOKUP(C1807, 'DB    '!$A:$M, 11, FALSE)</f>
        <v xml:space="preserve"> </v>
      </c>
      <c r="I1807" s="32"/>
    </row>
    <row r="1808" spans="1:9">
      <c r="B1808" s="6" t="s">
        <v>785</v>
      </c>
      <c r="C1808" s="26"/>
      <c r="D1808" s="27"/>
      <c r="E1808" s="27"/>
      <c r="F1808" s="27"/>
      <c r="G1808" s="27"/>
      <c r="H1808" s="27"/>
      <c r="I1808" s="28"/>
    </row>
    <row r="1809" spans="1:9">
      <c r="A1809" s="4">
        <f>A1801+1</f>
        <v>227</v>
      </c>
    </row>
    <row r="1810" spans="1:9">
      <c r="B1810" s="29" t="str">
        <f>VLOOKUP(B1816, 'DB    '!A:B, 2, FALSE)</f>
        <v>羊</v>
      </c>
      <c r="C1810" s="10" t="str">
        <f>VLOOKUP(C1811, 'DB    '!$A:$B, 2, FALSE)</f>
        <v>羊</v>
      </c>
      <c r="D1810" s="5" t="str">
        <f>VLOOKUP(C1811, 'DB    '!$A:$M, 4, FALSE)</f>
        <v xml:space="preserve"> </v>
      </c>
      <c r="E1810" s="5" t="str">
        <f>VLOOKUP(C1811, 'DB    '!$A:$M, 6, FALSE)</f>
        <v xml:space="preserve"> </v>
      </c>
      <c r="F1810" s="5" t="str">
        <f>VLOOKUP(C1811, 'DB    '!$A:$M, 8, FALSE)</f>
        <v xml:space="preserve"> </v>
      </c>
      <c r="G1810" s="5" t="str">
        <f>VLOOKUP(C1811, 'DB    '!$A:$M, 10, FALSE)</f>
        <v xml:space="preserve"> </v>
      </c>
      <c r="H1810" s="5" t="str">
        <f>VLOOKUP(C1811, 'DB    '!$A:$M, 12, FALSE)</f>
        <v xml:space="preserve"> </v>
      </c>
      <c r="I1810" s="32" t="str">
        <f>VLOOKUP(C1811, 'DB    '!$A:$M, 13, FALSE)</f>
        <v>양의 머리 모양</v>
      </c>
    </row>
    <row r="1811" spans="1:9">
      <c r="B1811" s="30"/>
      <c r="C1811" s="11" t="str">
        <f>B1816</f>
        <v>양양</v>
      </c>
      <c r="D1811" s="7" t="str">
        <f>VLOOKUP(C1811, 'DB    '!$A:$M, 3, FALSE)</f>
        <v>.</v>
      </c>
      <c r="E1811" s="7" t="str">
        <f>VLOOKUP(C1811, 'DB    '!$A:$M, 5, FALSE)</f>
        <v>.</v>
      </c>
      <c r="F1811" s="7" t="str">
        <f>VLOOKUP(C1811, 'DB    '!$A:$M, 7, FALSE)</f>
        <v>.</v>
      </c>
      <c r="G1811" s="7" t="str">
        <f>VLOOKUP(C1811, 'DB    '!$A:$M, 9, FALSE)</f>
        <v>.</v>
      </c>
      <c r="H1811" s="7" t="str">
        <f>VLOOKUP(C1811, 'DB    '!$A:$M, 11, FALSE)</f>
        <v>.</v>
      </c>
      <c r="I1811" s="32"/>
    </row>
    <row r="1812" spans="1:9">
      <c r="B1812" s="30"/>
      <c r="C1812" s="10" t="str">
        <f>VLOOKUP(C1813, 'DB    '!$A:$B, 2, FALSE)</f>
        <v xml:space="preserve"> </v>
      </c>
      <c r="D1812" s="5" t="str">
        <f>VLOOKUP(C1813, 'DB    '!$A:$M, 4, FALSE)</f>
        <v xml:space="preserve"> </v>
      </c>
      <c r="E1812" s="5" t="str">
        <f>VLOOKUP(C1813, 'DB    '!$A:$M, 6, FALSE)</f>
        <v xml:space="preserve"> </v>
      </c>
      <c r="F1812" s="5" t="str">
        <f>VLOOKUP(C1813, 'DB    '!$A:$M, 8, FALSE)</f>
        <v xml:space="preserve"> </v>
      </c>
      <c r="G1812" s="5" t="str">
        <f>VLOOKUP(C1813, 'DB    '!$A:$M, 10, FALSE)</f>
        <v xml:space="preserve"> </v>
      </c>
      <c r="H1812" s="5" t="str">
        <f>VLOOKUP(C1813, 'DB    '!$A:$M, 12, FALSE)</f>
        <v xml:space="preserve"> </v>
      </c>
      <c r="I1812" s="32" t="str">
        <f>VLOOKUP(C1813, 'DB    '!$A:$M, 13, FALSE)</f>
        <v xml:space="preserve"> </v>
      </c>
    </row>
    <row r="1813" spans="1:9">
      <c r="B1813" s="30"/>
      <c r="C1813" s="11" t="s">
        <v>16</v>
      </c>
      <c r="D1813" s="7" t="str">
        <f>VLOOKUP(C1813, 'DB    '!$A:$M, 3, FALSE)</f>
        <v xml:space="preserve"> </v>
      </c>
      <c r="E1813" s="7" t="str">
        <f>VLOOKUP(C1813, 'DB    '!$A:$M, 5, FALSE)</f>
        <v xml:space="preserve"> </v>
      </c>
      <c r="F1813" s="7" t="str">
        <f>VLOOKUP(C1813, 'DB    '!$A:$M, 7, FALSE)</f>
        <v xml:space="preserve"> </v>
      </c>
      <c r="G1813" s="7" t="str">
        <f>VLOOKUP(C1813, 'DB    '!$A:$M, 9, FALSE)</f>
        <v xml:space="preserve"> </v>
      </c>
      <c r="H1813" s="7" t="str">
        <f>VLOOKUP(C1813, 'DB    '!$A:$M, 11, FALSE)</f>
        <v xml:space="preserve"> </v>
      </c>
      <c r="I1813" s="32"/>
    </row>
    <row r="1814" spans="1:9">
      <c r="B1814" s="31"/>
      <c r="C1814" s="10" t="str">
        <f>VLOOKUP(C1815, 'DB    '!$A:$B, 2, FALSE)</f>
        <v xml:space="preserve"> </v>
      </c>
      <c r="D1814" s="5" t="str">
        <f>VLOOKUP(C1815, 'DB    '!$A:$M, 4, FALSE)</f>
        <v xml:space="preserve"> </v>
      </c>
      <c r="E1814" s="5" t="str">
        <f>VLOOKUP(C1815, 'DB    '!$A:$M, 6, FALSE)</f>
        <v xml:space="preserve"> </v>
      </c>
      <c r="F1814" s="5" t="str">
        <f>VLOOKUP(C1815, 'DB    '!$A:$M, 8, FALSE)</f>
        <v xml:space="preserve"> </v>
      </c>
      <c r="G1814" s="5" t="str">
        <f>VLOOKUP(C1815, 'DB    '!$A:$M, 10, FALSE)</f>
        <v xml:space="preserve"> </v>
      </c>
      <c r="H1814" s="5" t="str">
        <f>VLOOKUP(C1815, 'DB    '!$A:$M, 12, FALSE)</f>
        <v xml:space="preserve"> </v>
      </c>
      <c r="I1814" s="32" t="str">
        <f>VLOOKUP(C1815, 'DB    '!$A:$M, 13, FALSE)</f>
        <v xml:space="preserve"> </v>
      </c>
    </row>
    <row r="1815" spans="1:9">
      <c r="B1815" s="31"/>
      <c r="C1815" s="11" t="s">
        <v>16</v>
      </c>
      <c r="D1815" s="7" t="str">
        <f>VLOOKUP(C1815, 'DB    '!$A:$M, 3, FALSE)</f>
        <v xml:space="preserve"> </v>
      </c>
      <c r="E1815" s="7" t="str">
        <f>VLOOKUP(C1815, 'DB    '!$A:$M, 5, FALSE)</f>
        <v xml:space="preserve"> </v>
      </c>
      <c r="F1815" s="7" t="str">
        <f>VLOOKUP(C1815, 'DB    '!$A:$M, 7, FALSE)</f>
        <v xml:space="preserve"> </v>
      </c>
      <c r="G1815" s="7" t="str">
        <f>VLOOKUP(C1815, 'DB    '!$A:$M, 9, FALSE)</f>
        <v xml:space="preserve"> </v>
      </c>
      <c r="H1815" s="7" t="str">
        <f>VLOOKUP(C1815, 'DB    '!$A:$M, 11, FALSE)</f>
        <v xml:space="preserve"> </v>
      </c>
      <c r="I1815" s="32"/>
    </row>
    <row r="1816" spans="1:9">
      <c r="B1816" s="6" t="s">
        <v>787</v>
      </c>
      <c r="C1816" s="26"/>
      <c r="D1816" s="27"/>
      <c r="E1816" s="27"/>
      <c r="F1816" s="27"/>
      <c r="G1816" s="27"/>
      <c r="H1816" s="27"/>
      <c r="I1816" s="28"/>
    </row>
    <row r="1817" spans="1:9">
      <c r="A1817" s="4">
        <f>A1809+1</f>
        <v>228</v>
      </c>
    </row>
    <row r="1818" spans="1:9">
      <c r="B1818" s="29" t="str">
        <f>VLOOKUP(B1824, 'DB    '!A:B, 2, FALSE)</f>
        <v>蟲</v>
      </c>
      <c r="C1818" s="10" t="str">
        <f>VLOOKUP(C1819, 'DB    '!$A:$B, 2, FALSE)</f>
        <v>蟲</v>
      </c>
      <c r="D1818" s="5" t="str">
        <f>VLOOKUP(C1819, 'DB    '!$A:$M, 4, FALSE)</f>
        <v>虫</v>
      </c>
      <c r="E1818" s="5" t="str">
        <f>VLOOKUP(C1819, 'DB    '!$A:$M, 6, FALSE)</f>
        <v>虫</v>
      </c>
      <c r="F1818" s="5" t="str">
        <f>VLOOKUP(C1819, 'DB    '!$A:$M, 8, FALSE)</f>
        <v>虫</v>
      </c>
      <c r="G1818" s="5" t="str">
        <f>VLOOKUP(C1819, 'DB    '!$A:$M, 10, FALSE)</f>
        <v xml:space="preserve"> </v>
      </c>
      <c r="H1818" s="5" t="str">
        <f>VLOOKUP(C1819, 'DB    '!$A:$M, 12, FALSE)</f>
        <v xml:space="preserve"> </v>
      </c>
      <c r="I1818" s="32" t="str">
        <f>VLOOKUP(C1819, 'DB    '!$A:$M, 13, FALSE)</f>
        <v>벌레가 세마리가 모여 모든 벌레를 대표함. 곤충</v>
      </c>
    </row>
    <row r="1819" spans="1:9">
      <c r="B1819" s="30"/>
      <c r="C1819" s="11" t="str">
        <f>B1824</f>
        <v>벌레충</v>
      </c>
      <c r="D1819" s="7" t="str">
        <f>VLOOKUP(C1819, 'DB    '!$A:$M, 3, FALSE)</f>
        <v>벌레훼</v>
      </c>
      <c r="E1819" s="7" t="str">
        <f>VLOOKUP(C1819, 'DB    '!$A:$M, 5, FALSE)</f>
        <v>벌레훼</v>
      </c>
      <c r="F1819" s="7" t="str">
        <f>VLOOKUP(C1819, 'DB    '!$A:$M, 7, FALSE)</f>
        <v>벌레훼</v>
      </c>
      <c r="G1819" s="7" t="str">
        <f>VLOOKUP(C1819, 'DB    '!$A:$M, 9, FALSE)</f>
        <v>.</v>
      </c>
      <c r="H1819" s="7" t="str">
        <f>VLOOKUP(C1819, 'DB    '!$A:$M, 11, FALSE)</f>
        <v>.</v>
      </c>
      <c r="I1819" s="32"/>
    </row>
    <row r="1820" spans="1:9">
      <c r="B1820" s="30"/>
      <c r="C1820" s="10" t="str">
        <f>VLOOKUP(C1821, 'DB    '!$A:$B, 2, FALSE)</f>
        <v xml:space="preserve"> </v>
      </c>
      <c r="D1820" s="5" t="str">
        <f>VLOOKUP(C1821, 'DB    '!$A:$M, 4, FALSE)</f>
        <v xml:space="preserve"> </v>
      </c>
      <c r="E1820" s="5" t="str">
        <f>VLOOKUP(C1821, 'DB    '!$A:$M, 6, FALSE)</f>
        <v xml:space="preserve"> </v>
      </c>
      <c r="F1820" s="5" t="str">
        <f>VLOOKUP(C1821, 'DB    '!$A:$M, 8, FALSE)</f>
        <v xml:space="preserve"> </v>
      </c>
      <c r="G1820" s="5" t="str">
        <f>VLOOKUP(C1821, 'DB    '!$A:$M, 10, FALSE)</f>
        <v xml:space="preserve"> </v>
      </c>
      <c r="H1820" s="5" t="str">
        <f>VLOOKUP(C1821, 'DB    '!$A:$M, 12, FALSE)</f>
        <v xml:space="preserve"> </v>
      </c>
      <c r="I1820" s="32" t="str">
        <f>VLOOKUP(C1821, 'DB    '!$A:$M, 13, FALSE)</f>
        <v xml:space="preserve"> </v>
      </c>
    </row>
    <row r="1821" spans="1:9">
      <c r="B1821" s="30"/>
      <c r="C1821" s="11" t="s">
        <v>16</v>
      </c>
      <c r="D1821" s="7" t="str">
        <f>VLOOKUP(C1821, 'DB    '!$A:$M, 3, FALSE)</f>
        <v xml:space="preserve"> </v>
      </c>
      <c r="E1821" s="7" t="str">
        <f>VLOOKUP(C1821, 'DB    '!$A:$M, 5, FALSE)</f>
        <v xml:space="preserve"> </v>
      </c>
      <c r="F1821" s="7" t="str">
        <f>VLOOKUP(C1821, 'DB    '!$A:$M, 7, FALSE)</f>
        <v xml:space="preserve"> </v>
      </c>
      <c r="G1821" s="7" t="str">
        <f>VLOOKUP(C1821, 'DB    '!$A:$M, 9, FALSE)</f>
        <v xml:space="preserve"> </v>
      </c>
      <c r="H1821" s="7" t="str">
        <f>VLOOKUP(C1821, 'DB    '!$A:$M, 11, FALSE)</f>
        <v xml:space="preserve"> </v>
      </c>
      <c r="I1821" s="32"/>
    </row>
    <row r="1822" spans="1:9">
      <c r="B1822" s="31"/>
      <c r="C1822" s="10" t="str">
        <f>VLOOKUP(C1823, 'DB    '!$A:$B, 2, FALSE)</f>
        <v xml:space="preserve"> </v>
      </c>
      <c r="D1822" s="5" t="str">
        <f>VLOOKUP(C1823, 'DB    '!$A:$M, 4, FALSE)</f>
        <v xml:space="preserve"> </v>
      </c>
      <c r="E1822" s="5" t="str">
        <f>VLOOKUP(C1823, 'DB    '!$A:$M, 6, FALSE)</f>
        <v xml:space="preserve"> </v>
      </c>
      <c r="F1822" s="5" t="str">
        <f>VLOOKUP(C1823, 'DB    '!$A:$M, 8, FALSE)</f>
        <v xml:space="preserve"> </v>
      </c>
      <c r="G1822" s="5" t="str">
        <f>VLOOKUP(C1823, 'DB    '!$A:$M, 10, FALSE)</f>
        <v xml:space="preserve"> </v>
      </c>
      <c r="H1822" s="5" t="str">
        <f>VLOOKUP(C1823, 'DB    '!$A:$M, 12, FALSE)</f>
        <v xml:space="preserve"> </v>
      </c>
      <c r="I1822" s="32" t="str">
        <f>VLOOKUP(C1823, 'DB    '!$A:$M, 13, FALSE)</f>
        <v xml:space="preserve"> </v>
      </c>
    </row>
    <row r="1823" spans="1:9">
      <c r="B1823" s="31"/>
      <c r="C1823" s="11" t="s">
        <v>16</v>
      </c>
      <c r="D1823" s="7" t="str">
        <f>VLOOKUP(C1823, 'DB    '!$A:$M, 3, FALSE)</f>
        <v xml:space="preserve"> </v>
      </c>
      <c r="E1823" s="7" t="str">
        <f>VLOOKUP(C1823, 'DB    '!$A:$M, 5, FALSE)</f>
        <v xml:space="preserve"> </v>
      </c>
      <c r="F1823" s="7" t="str">
        <f>VLOOKUP(C1823, 'DB    '!$A:$M, 7, FALSE)</f>
        <v xml:space="preserve"> </v>
      </c>
      <c r="G1823" s="7" t="str">
        <f>VLOOKUP(C1823, 'DB    '!$A:$M, 9, FALSE)</f>
        <v xml:space="preserve"> </v>
      </c>
      <c r="H1823" s="7" t="str">
        <f>VLOOKUP(C1823, 'DB    '!$A:$M, 11, FALSE)</f>
        <v xml:space="preserve"> </v>
      </c>
      <c r="I1823" s="32"/>
    </row>
    <row r="1824" spans="1:9">
      <c r="B1824" s="6" t="s">
        <v>789</v>
      </c>
      <c r="C1824" s="26"/>
      <c r="D1824" s="27"/>
      <c r="E1824" s="27"/>
      <c r="F1824" s="27"/>
      <c r="G1824" s="27"/>
      <c r="H1824" s="27"/>
      <c r="I1824" s="28"/>
    </row>
    <row r="1825" spans="1:9">
      <c r="A1825" s="4">
        <f>A1817+1</f>
        <v>229</v>
      </c>
    </row>
    <row r="1826" spans="1:9">
      <c r="B1826" s="29" t="str">
        <f>VLOOKUP(B1832, 'DB    '!A:B, 2, FALSE)</f>
        <v>尾</v>
      </c>
      <c r="C1826" s="10" t="str">
        <f>VLOOKUP(C1827, 'DB    '!$A:$B, 2, FALSE)</f>
        <v>尾</v>
      </c>
      <c r="D1826" s="5" t="str">
        <f>VLOOKUP(C1827, 'DB    '!$A:$M, 4, FALSE)</f>
        <v>尸</v>
      </c>
      <c r="E1826" s="5" t="str">
        <f>VLOOKUP(C1827, 'DB    '!$A:$M, 6, FALSE)</f>
        <v>毛</v>
      </c>
      <c r="F1826" s="5" t="str">
        <f>VLOOKUP(C1827, 'DB    '!$A:$M, 8, FALSE)</f>
        <v xml:space="preserve"> </v>
      </c>
      <c r="G1826" s="5" t="str">
        <f>VLOOKUP(C1827, 'DB    '!$A:$M, 10, FALSE)</f>
        <v xml:space="preserve"> </v>
      </c>
      <c r="H1826" s="5" t="str">
        <f>VLOOKUP(C1827, 'DB    '!$A:$M, 12, FALSE)</f>
        <v xml:space="preserve"> </v>
      </c>
      <c r="I1826" s="32" t="str">
        <f>VLOOKUP(C1827, 'DB    '!$A:$M, 13, FALSE)</f>
        <v>몸에서 길게 나와서 털이 나있는 꼬리</v>
      </c>
    </row>
    <row r="1827" spans="1:9">
      <c r="B1827" s="30"/>
      <c r="C1827" s="11" t="str">
        <f>B1832</f>
        <v>꼬리미</v>
      </c>
      <c r="D1827" s="7" t="str">
        <f>VLOOKUP(C1827, 'DB    '!$A:$M, 3, FALSE)</f>
        <v>주검시</v>
      </c>
      <c r="E1827" s="7" t="str">
        <f>VLOOKUP(C1827, 'DB    '!$A:$M, 5, FALSE)</f>
        <v>털모</v>
      </c>
      <c r="F1827" s="7" t="str">
        <f>VLOOKUP(C1827, 'DB    '!$A:$M, 7, FALSE)</f>
        <v>.</v>
      </c>
      <c r="G1827" s="7" t="str">
        <f>VLOOKUP(C1827, 'DB    '!$A:$M, 9, FALSE)</f>
        <v>.</v>
      </c>
      <c r="H1827" s="7" t="str">
        <f>VLOOKUP(C1827, 'DB    '!$A:$M, 11, FALSE)</f>
        <v>.</v>
      </c>
      <c r="I1827" s="32"/>
    </row>
    <row r="1828" spans="1:9">
      <c r="B1828" s="30"/>
      <c r="C1828" s="10" t="str">
        <f>VLOOKUP(C1829, 'DB    '!$A:$B, 2, FALSE)</f>
        <v xml:space="preserve"> </v>
      </c>
      <c r="D1828" s="5" t="str">
        <f>VLOOKUP(C1829, 'DB    '!$A:$M, 4, FALSE)</f>
        <v xml:space="preserve"> </v>
      </c>
      <c r="E1828" s="5" t="str">
        <f>VLOOKUP(C1829, 'DB    '!$A:$M, 6, FALSE)</f>
        <v xml:space="preserve"> </v>
      </c>
      <c r="F1828" s="5" t="str">
        <f>VLOOKUP(C1829, 'DB    '!$A:$M, 8, FALSE)</f>
        <v xml:space="preserve"> </v>
      </c>
      <c r="G1828" s="5" t="str">
        <f>VLOOKUP(C1829, 'DB    '!$A:$M, 10, FALSE)</f>
        <v xml:space="preserve"> </v>
      </c>
      <c r="H1828" s="5" t="str">
        <f>VLOOKUP(C1829, 'DB    '!$A:$M, 12, FALSE)</f>
        <v xml:space="preserve"> </v>
      </c>
      <c r="I1828" s="32" t="str">
        <f>VLOOKUP(C1829, 'DB    '!$A:$M, 13, FALSE)</f>
        <v xml:space="preserve"> </v>
      </c>
    </row>
    <row r="1829" spans="1:9">
      <c r="B1829" s="30"/>
      <c r="C1829" s="11" t="s">
        <v>16</v>
      </c>
      <c r="D1829" s="7" t="str">
        <f>VLOOKUP(C1829, 'DB    '!$A:$M, 3, FALSE)</f>
        <v xml:space="preserve"> </v>
      </c>
      <c r="E1829" s="7" t="str">
        <f>VLOOKUP(C1829, 'DB    '!$A:$M, 5, FALSE)</f>
        <v xml:space="preserve"> </v>
      </c>
      <c r="F1829" s="7" t="str">
        <f>VLOOKUP(C1829, 'DB    '!$A:$M, 7, FALSE)</f>
        <v xml:space="preserve"> </v>
      </c>
      <c r="G1829" s="7" t="str">
        <f>VLOOKUP(C1829, 'DB    '!$A:$M, 9, FALSE)</f>
        <v xml:space="preserve"> </v>
      </c>
      <c r="H1829" s="7" t="str">
        <f>VLOOKUP(C1829, 'DB    '!$A:$M, 11, FALSE)</f>
        <v xml:space="preserve"> </v>
      </c>
      <c r="I1829" s="32"/>
    </row>
    <row r="1830" spans="1:9">
      <c r="B1830" s="31"/>
      <c r="C1830" s="10" t="str">
        <f>VLOOKUP(C1831, 'DB    '!$A:$B, 2, FALSE)</f>
        <v xml:space="preserve"> </v>
      </c>
      <c r="D1830" s="5" t="str">
        <f>VLOOKUP(C1831, 'DB    '!$A:$M, 4, FALSE)</f>
        <v xml:space="preserve"> </v>
      </c>
      <c r="E1830" s="5" t="str">
        <f>VLOOKUP(C1831, 'DB    '!$A:$M, 6, FALSE)</f>
        <v xml:space="preserve"> </v>
      </c>
      <c r="F1830" s="5" t="str">
        <f>VLOOKUP(C1831, 'DB    '!$A:$M, 8, FALSE)</f>
        <v xml:space="preserve"> </v>
      </c>
      <c r="G1830" s="5" t="str">
        <f>VLOOKUP(C1831, 'DB    '!$A:$M, 10, FALSE)</f>
        <v xml:space="preserve"> </v>
      </c>
      <c r="H1830" s="5" t="str">
        <f>VLOOKUP(C1831, 'DB    '!$A:$M, 12, FALSE)</f>
        <v xml:space="preserve"> </v>
      </c>
      <c r="I1830" s="32" t="str">
        <f>VLOOKUP(C1831, 'DB    '!$A:$M, 13, FALSE)</f>
        <v xml:space="preserve"> </v>
      </c>
    </row>
    <row r="1831" spans="1:9">
      <c r="B1831" s="31"/>
      <c r="C1831" s="11" t="s">
        <v>16</v>
      </c>
      <c r="D1831" s="7" t="str">
        <f>VLOOKUP(C1831, 'DB    '!$A:$M, 3, FALSE)</f>
        <v xml:space="preserve"> </v>
      </c>
      <c r="E1831" s="7" t="str">
        <f>VLOOKUP(C1831, 'DB    '!$A:$M, 5, FALSE)</f>
        <v xml:space="preserve"> </v>
      </c>
      <c r="F1831" s="7" t="str">
        <f>VLOOKUP(C1831, 'DB    '!$A:$M, 7, FALSE)</f>
        <v xml:space="preserve"> </v>
      </c>
      <c r="G1831" s="7" t="str">
        <f>VLOOKUP(C1831, 'DB    '!$A:$M, 9, FALSE)</f>
        <v xml:space="preserve"> </v>
      </c>
      <c r="H1831" s="7" t="str">
        <f>VLOOKUP(C1831, 'DB    '!$A:$M, 11, FALSE)</f>
        <v xml:space="preserve"> </v>
      </c>
      <c r="I1831" s="32"/>
    </row>
    <row r="1832" spans="1:9">
      <c r="B1832" s="6" t="s">
        <v>792</v>
      </c>
      <c r="C1832" s="26"/>
      <c r="D1832" s="27"/>
      <c r="E1832" s="27"/>
      <c r="F1832" s="27"/>
      <c r="G1832" s="27"/>
      <c r="H1832" s="27"/>
      <c r="I1832" s="28"/>
    </row>
    <row r="1833" spans="1:9">
      <c r="A1833" s="4">
        <f>A1825+1</f>
        <v>230</v>
      </c>
    </row>
    <row r="1834" spans="1:9">
      <c r="B1834" s="29" t="str">
        <f>VLOOKUP(B1840, 'DB    '!A:B, 2, FALSE)</f>
        <v>角</v>
      </c>
      <c r="C1834" s="10" t="str">
        <f>VLOOKUP(C1835, 'DB    '!$A:$B, 2, FALSE)</f>
        <v>角</v>
      </c>
      <c r="D1834" s="5" t="str">
        <f>VLOOKUP(C1835, 'DB    '!$A:$M, 4, FALSE)</f>
        <v>刀</v>
      </c>
      <c r="E1834" s="5" t="str">
        <f>VLOOKUP(C1835, 'DB    '!$A:$M, 6, FALSE)</f>
        <v>冂</v>
      </c>
      <c r="F1834" s="5" t="str">
        <f>VLOOKUP(C1835, 'DB    '!$A:$M, 8, FALSE)</f>
        <v>十</v>
      </c>
      <c r="G1834" s="5" t="str">
        <f>VLOOKUP(C1835, 'DB    '!$A:$M, 10, FALSE)</f>
        <v>一</v>
      </c>
      <c r="H1834" s="5" t="str">
        <f>VLOOKUP(C1835, 'DB    '!$A:$M, 12, FALSE)</f>
        <v xml:space="preserve"> </v>
      </c>
      <c r="I1834" s="32" t="str">
        <f>VLOOKUP(C1835, 'DB    '!$A:$M, 13, FALSE)</f>
        <v>뾰족하고 옆에 주름이 있는 뿔. 우각호</v>
      </c>
    </row>
    <row r="1835" spans="1:9">
      <c r="B1835" s="30"/>
      <c r="C1835" s="11" t="str">
        <f>B1840</f>
        <v>뿔각</v>
      </c>
      <c r="D1835" s="7" t="str">
        <f>VLOOKUP(C1835, 'DB    '!$A:$M, 3, FALSE)</f>
        <v>칼도</v>
      </c>
      <c r="E1835" s="7" t="str">
        <f>VLOOKUP(C1835, 'DB    '!$A:$M, 5, FALSE)</f>
        <v>멀경</v>
      </c>
      <c r="F1835" s="7" t="str">
        <f>VLOOKUP(C1835, 'DB    '!$A:$M, 7, FALSE)</f>
        <v>열십</v>
      </c>
      <c r="G1835" s="7" t="str">
        <f>VLOOKUP(C1835, 'DB    '!$A:$M, 9, FALSE)</f>
        <v>한일</v>
      </c>
      <c r="H1835" s="7" t="str">
        <f>VLOOKUP(C1835, 'DB    '!$A:$M, 11, FALSE)</f>
        <v>.</v>
      </c>
      <c r="I1835" s="32"/>
    </row>
    <row r="1836" spans="1:9">
      <c r="B1836" s="30"/>
      <c r="C1836" s="10" t="str">
        <f>VLOOKUP(C1837, 'DB    '!$A:$B, 2, FALSE)</f>
        <v xml:space="preserve"> </v>
      </c>
      <c r="D1836" s="5" t="str">
        <f>VLOOKUP(C1837, 'DB    '!$A:$M, 4, FALSE)</f>
        <v xml:space="preserve"> </v>
      </c>
      <c r="E1836" s="5" t="str">
        <f>VLOOKUP(C1837, 'DB    '!$A:$M, 6, FALSE)</f>
        <v xml:space="preserve"> </v>
      </c>
      <c r="F1836" s="5" t="str">
        <f>VLOOKUP(C1837, 'DB    '!$A:$M, 8, FALSE)</f>
        <v xml:space="preserve"> </v>
      </c>
      <c r="G1836" s="5" t="str">
        <f>VLOOKUP(C1837, 'DB    '!$A:$M, 10, FALSE)</f>
        <v xml:space="preserve"> </v>
      </c>
      <c r="H1836" s="5" t="str">
        <f>VLOOKUP(C1837, 'DB    '!$A:$M, 12, FALSE)</f>
        <v xml:space="preserve"> </v>
      </c>
      <c r="I1836" s="32" t="str">
        <f>VLOOKUP(C1837, 'DB    '!$A:$M, 13, FALSE)</f>
        <v xml:space="preserve"> </v>
      </c>
    </row>
    <row r="1837" spans="1:9">
      <c r="B1837" s="30"/>
      <c r="C1837" s="11" t="s">
        <v>16</v>
      </c>
      <c r="D1837" s="7" t="str">
        <f>VLOOKUP(C1837, 'DB    '!$A:$M, 3, FALSE)</f>
        <v xml:space="preserve"> </v>
      </c>
      <c r="E1837" s="7" t="str">
        <f>VLOOKUP(C1837, 'DB    '!$A:$M, 5, FALSE)</f>
        <v xml:space="preserve"> </v>
      </c>
      <c r="F1837" s="7" t="str">
        <f>VLOOKUP(C1837, 'DB    '!$A:$M, 7, FALSE)</f>
        <v xml:space="preserve"> </v>
      </c>
      <c r="G1837" s="7" t="str">
        <f>VLOOKUP(C1837, 'DB    '!$A:$M, 9, FALSE)</f>
        <v xml:space="preserve"> </v>
      </c>
      <c r="H1837" s="7" t="str">
        <f>VLOOKUP(C1837, 'DB    '!$A:$M, 11, FALSE)</f>
        <v xml:space="preserve"> </v>
      </c>
      <c r="I1837" s="32"/>
    </row>
    <row r="1838" spans="1:9">
      <c r="B1838" s="31"/>
      <c r="C1838" s="10" t="str">
        <f>VLOOKUP(C1839, 'DB    '!$A:$B, 2, FALSE)</f>
        <v xml:space="preserve"> </v>
      </c>
      <c r="D1838" s="5" t="str">
        <f>VLOOKUP(C1839, 'DB    '!$A:$M, 4, FALSE)</f>
        <v xml:space="preserve"> </v>
      </c>
      <c r="E1838" s="5" t="str">
        <f>VLOOKUP(C1839, 'DB    '!$A:$M, 6, FALSE)</f>
        <v xml:space="preserve"> </v>
      </c>
      <c r="F1838" s="5" t="str">
        <f>VLOOKUP(C1839, 'DB    '!$A:$M, 8, FALSE)</f>
        <v xml:space="preserve"> </v>
      </c>
      <c r="G1838" s="5" t="str">
        <f>VLOOKUP(C1839, 'DB    '!$A:$M, 10, FALSE)</f>
        <v xml:space="preserve"> </v>
      </c>
      <c r="H1838" s="5" t="str">
        <f>VLOOKUP(C1839, 'DB    '!$A:$M, 12, FALSE)</f>
        <v xml:space="preserve"> </v>
      </c>
      <c r="I1838" s="32" t="str">
        <f>VLOOKUP(C1839, 'DB    '!$A:$M, 13, FALSE)</f>
        <v xml:space="preserve"> </v>
      </c>
    </row>
    <row r="1839" spans="1:9">
      <c r="B1839" s="31"/>
      <c r="C1839" s="11" t="s">
        <v>16</v>
      </c>
      <c r="D1839" s="7" t="str">
        <f>VLOOKUP(C1839, 'DB    '!$A:$M, 3, FALSE)</f>
        <v xml:space="preserve"> </v>
      </c>
      <c r="E1839" s="7" t="str">
        <f>VLOOKUP(C1839, 'DB    '!$A:$M, 5, FALSE)</f>
        <v xml:space="preserve"> </v>
      </c>
      <c r="F1839" s="7" t="str">
        <f>VLOOKUP(C1839, 'DB    '!$A:$M, 7, FALSE)</f>
        <v xml:space="preserve"> </v>
      </c>
      <c r="G1839" s="7" t="str">
        <f>VLOOKUP(C1839, 'DB    '!$A:$M, 9, FALSE)</f>
        <v xml:space="preserve"> </v>
      </c>
      <c r="H1839" s="7" t="str">
        <f>VLOOKUP(C1839, 'DB    '!$A:$M, 11, FALSE)</f>
        <v xml:space="preserve"> </v>
      </c>
      <c r="I1839" s="32"/>
    </row>
    <row r="1840" spans="1:9">
      <c r="B1840" s="6" t="s">
        <v>800</v>
      </c>
      <c r="C1840" s="26"/>
      <c r="D1840" s="27"/>
      <c r="E1840" s="27"/>
      <c r="F1840" s="27"/>
      <c r="G1840" s="27"/>
      <c r="H1840" s="27"/>
      <c r="I1840" s="28"/>
    </row>
    <row r="1841" spans="1:9">
      <c r="A1841" s="4">
        <f>A1833+1</f>
        <v>231</v>
      </c>
    </row>
    <row r="1842" spans="1:9">
      <c r="B1842" s="29" t="str">
        <f>VLOOKUP(B1848, 'DB    '!A:B, 2, FALSE)</f>
        <v>勉</v>
      </c>
      <c r="C1842" s="10" t="str">
        <f>VLOOKUP(C1843, 'DB    '!$A:$B, 2, FALSE)</f>
        <v>勉</v>
      </c>
      <c r="D1842" s="5" t="str">
        <f>VLOOKUP(C1843, 'DB    '!$A:$M, 4, FALSE)</f>
        <v>免</v>
      </c>
      <c r="E1842" s="5" t="str">
        <f>VLOOKUP(C1843, 'DB    '!$A:$M, 6, FALSE)</f>
        <v>力</v>
      </c>
      <c r="F1842" s="5" t="str">
        <f>VLOOKUP(C1843, 'DB    '!$A:$M, 8, FALSE)</f>
        <v xml:space="preserve"> </v>
      </c>
      <c r="G1842" s="5" t="str">
        <f>VLOOKUP(C1843, 'DB    '!$A:$M, 10, FALSE)</f>
        <v xml:space="preserve"> </v>
      </c>
      <c r="H1842" s="5" t="str">
        <f>VLOOKUP(C1843, 'DB    '!$A:$M, 12, FALSE)</f>
        <v xml:space="preserve"> </v>
      </c>
      <c r="I1842" s="32" t="str">
        <f>VLOOKUP(C1843, 'DB    '!$A:$M, 13, FALSE)</f>
        <v>산모가 산도에 걸린 칼날같은 아이를 밀어 내느라 힘쓰는 모습. 면학</v>
      </c>
    </row>
    <row r="1843" spans="1:9">
      <c r="B1843" s="30"/>
      <c r="C1843" s="11" t="str">
        <f>B1848</f>
        <v>힘쓸면</v>
      </c>
      <c r="D1843" s="7" t="str">
        <f>VLOOKUP(C1843, 'DB    '!$A:$M, 3, FALSE)</f>
        <v>면할면</v>
      </c>
      <c r="E1843" s="7" t="str">
        <f>VLOOKUP(C1843, 'DB    '!$A:$M, 5, FALSE)</f>
        <v>힘력</v>
      </c>
      <c r="F1843" s="7" t="str">
        <f>VLOOKUP(C1843, 'DB    '!$A:$M, 7, FALSE)</f>
        <v>.</v>
      </c>
      <c r="G1843" s="7" t="str">
        <f>VLOOKUP(C1843, 'DB    '!$A:$M, 9, FALSE)</f>
        <v>.</v>
      </c>
      <c r="H1843" s="7" t="str">
        <f>VLOOKUP(C1843, 'DB    '!$A:$M, 11, FALSE)</f>
        <v>.</v>
      </c>
      <c r="I1843" s="32"/>
    </row>
    <row r="1844" spans="1:9">
      <c r="B1844" s="30"/>
      <c r="C1844" s="10" t="str">
        <f>VLOOKUP(C1845, 'DB    '!$A:$B, 2, FALSE)</f>
        <v>免</v>
      </c>
      <c r="D1844" s="5" t="str">
        <f>VLOOKUP(C1845, 'DB    '!$A:$M, 4, FALSE)</f>
        <v>刀</v>
      </c>
      <c r="E1844" s="5" t="str">
        <f>VLOOKUP(C1845, 'DB    '!$A:$M, 6, FALSE)</f>
        <v>巴</v>
      </c>
      <c r="F1844" s="5" t="str">
        <f>VLOOKUP(C1845, 'DB    '!$A:$M, 8, FALSE)</f>
        <v>丿</v>
      </c>
      <c r="G1844" s="5" t="str">
        <f>VLOOKUP(C1845, 'DB    '!$A:$M, 10, FALSE)</f>
        <v xml:space="preserve"> </v>
      </c>
      <c r="H1844" s="5" t="str">
        <f>VLOOKUP(C1845, 'DB    '!$A:$M, 12, FALSE)</f>
        <v xml:space="preserve"> </v>
      </c>
      <c r="I1844" s="32" t="str">
        <f>VLOOKUP(C1845, 'DB    '!$A:$M, 13, FALSE)</f>
        <v>칼날 같은 아이를 양 볼기짝 사이로 낳으며 양수가 흐르는 모습. 아이를 낳아 산모가 고통을 면했다</v>
      </c>
    </row>
    <row r="1845" spans="1:9">
      <c r="B1845" s="30"/>
      <c r="C1845" s="11" t="s">
        <v>286</v>
      </c>
      <c r="D1845" s="7" t="str">
        <f>VLOOKUP(C1845, 'DB    '!$A:$M, 3, FALSE)</f>
        <v>칼도</v>
      </c>
      <c r="E1845" s="7" t="str">
        <f>VLOOKUP(C1845, 'DB    '!$A:$M, 5, FALSE)</f>
        <v>꼬리파</v>
      </c>
      <c r="F1845" s="7" t="str">
        <f>VLOOKUP(C1845, 'DB    '!$A:$M, 7, FALSE)</f>
        <v>삐침별</v>
      </c>
      <c r="G1845" s="7" t="str">
        <f>VLOOKUP(C1845, 'DB    '!$A:$M, 9, FALSE)</f>
        <v>.</v>
      </c>
      <c r="H1845" s="7" t="str">
        <f>VLOOKUP(C1845, 'DB    '!$A:$M, 11, FALSE)</f>
        <v>.</v>
      </c>
      <c r="I1845" s="32"/>
    </row>
    <row r="1846" spans="1:9">
      <c r="B1846" s="31"/>
      <c r="C1846" s="10" t="str">
        <f>VLOOKUP(C1847, 'DB    '!$A:$B, 2, FALSE)</f>
        <v xml:space="preserve"> </v>
      </c>
      <c r="D1846" s="5" t="str">
        <f>VLOOKUP(C1847, 'DB    '!$A:$M, 4, FALSE)</f>
        <v xml:space="preserve"> </v>
      </c>
      <c r="E1846" s="5" t="str">
        <f>VLOOKUP(C1847, 'DB    '!$A:$M, 6, FALSE)</f>
        <v xml:space="preserve"> </v>
      </c>
      <c r="F1846" s="5" t="str">
        <f>VLOOKUP(C1847, 'DB    '!$A:$M, 8, FALSE)</f>
        <v xml:space="preserve"> </v>
      </c>
      <c r="G1846" s="5" t="str">
        <f>VLOOKUP(C1847, 'DB    '!$A:$M, 10, FALSE)</f>
        <v xml:space="preserve"> </v>
      </c>
      <c r="H1846" s="5" t="str">
        <f>VLOOKUP(C1847, 'DB    '!$A:$M, 12, FALSE)</f>
        <v xml:space="preserve"> </v>
      </c>
      <c r="I1846" s="32" t="str">
        <f>VLOOKUP(C1847, 'DB    '!$A:$M, 13, FALSE)</f>
        <v xml:space="preserve"> </v>
      </c>
    </row>
    <row r="1847" spans="1:9">
      <c r="B1847" s="31"/>
      <c r="C1847" s="11" t="s">
        <v>16</v>
      </c>
      <c r="D1847" s="7" t="str">
        <f>VLOOKUP(C1847, 'DB    '!$A:$M, 3, FALSE)</f>
        <v xml:space="preserve"> </v>
      </c>
      <c r="E1847" s="7" t="str">
        <f>VLOOKUP(C1847, 'DB    '!$A:$M, 5, FALSE)</f>
        <v xml:space="preserve"> </v>
      </c>
      <c r="F1847" s="7" t="str">
        <f>VLOOKUP(C1847, 'DB    '!$A:$M, 7, FALSE)</f>
        <v xml:space="preserve"> </v>
      </c>
      <c r="G1847" s="7" t="str">
        <f>VLOOKUP(C1847, 'DB    '!$A:$M, 9, FALSE)</f>
        <v xml:space="preserve"> </v>
      </c>
      <c r="H1847" s="7" t="str">
        <f>VLOOKUP(C1847, 'DB    '!$A:$M, 11, FALSE)</f>
        <v xml:space="preserve"> </v>
      </c>
      <c r="I1847" s="32"/>
    </row>
    <row r="1848" spans="1:9">
      <c r="B1848" s="6" t="s">
        <v>802</v>
      </c>
      <c r="C1848" s="26"/>
      <c r="D1848" s="27"/>
      <c r="E1848" s="27"/>
      <c r="F1848" s="27"/>
      <c r="G1848" s="27"/>
      <c r="H1848" s="27"/>
      <c r="I1848" s="28"/>
    </row>
    <row r="1849" spans="1:9">
      <c r="A1849" s="4">
        <f>A1841+1</f>
        <v>232</v>
      </c>
    </row>
    <row r="1850" spans="1:9">
      <c r="B1850" s="29" t="str">
        <f>VLOOKUP(B1856, 'DB    '!A:B, 2, FALSE)</f>
        <v>産</v>
      </c>
      <c r="C1850" s="10" t="str">
        <f>VLOOKUP(C1851, 'DB    '!$A:$B, 2, FALSE)</f>
        <v>産</v>
      </c>
      <c r="D1850" s="5" t="str">
        <f>VLOOKUP(C1851, 'DB    '!$A:$M, 4, FALSE)</f>
        <v>立</v>
      </c>
      <c r="E1850" s="5" t="str">
        <f>VLOOKUP(C1851, 'DB    '!$A:$M, 6, FALSE)</f>
        <v>丿</v>
      </c>
      <c r="F1850" s="5" t="str">
        <f>VLOOKUP(C1851, 'DB    '!$A:$M, 8, FALSE)</f>
        <v>生</v>
      </c>
      <c r="G1850" s="5" t="str">
        <f>VLOOKUP(C1851, 'DB    '!$A:$M, 10, FALSE)</f>
        <v xml:space="preserve"> </v>
      </c>
      <c r="H1850" s="5" t="str">
        <f>VLOOKUP(C1851, 'DB    '!$A:$M, 12, FALSE)</f>
        <v xml:space="preserve"> </v>
      </c>
      <c r="I1850" s="32" t="str">
        <f>VLOOKUP(C1851, 'DB    '!$A:$M, 13, FALSE)</f>
        <v>다리 밑으로 새싹 같은 아이를 낳는 산모 모습. 출산</v>
      </c>
    </row>
    <row r="1851" spans="1:9">
      <c r="B1851" s="30"/>
      <c r="C1851" s="11" t="str">
        <f>B1856</f>
        <v>낳을산</v>
      </c>
      <c r="D1851" s="7" t="str">
        <f>VLOOKUP(C1851, 'DB    '!$A:$M, 3, FALSE)</f>
        <v>설립</v>
      </c>
      <c r="E1851" s="7" t="str">
        <f>VLOOKUP(C1851, 'DB    '!$A:$M, 5, FALSE)</f>
        <v>삐침별</v>
      </c>
      <c r="F1851" s="7" t="str">
        <f>VLOOKUP(C1851, 'DB    '!$A:$M, 7, FALSE)</f>
        <v>날생</v>
      </c>
      <c r="G1851" s="7" t="str">
        <f>VLOOKUP(C1851, 'DB    '!$A:$M, 9, FALSE)</f>
        <v>.</v>
      </c>
      <c r="H1851" s="7" t="str">
        <f>VLOOKUP(C1851, 'DB    '!$A:$M, 11, FALSE)</f>
        <v>.</v>
      </c>
      <c r="I1851" s="32"/>
    </row>
    <row r="1852" spans="1:9">
      <c r="B1852" s="30"/>
      <c r="C1852" s="10" t="str">
        <f>VLOOKUP(C1853, 'DB    '!$A:$B, 2, FALSE)</f>
        <v xml:space="preserve"> </v>
      </c>
      <c r="D1852" s="5" t="str">
        <f>VLOOKUP(C1853, 'DB    '!$A:$M, 4, FALSE)</f>
        <v xml:space="preserve"> </v>
      </c>
      <c r="E1852" s="5" t="str">
        <f>VLOOKUP(C1853, 'DB    '!$A:$M, 6, FALSE)</f>
        <v xml:space="preserve"> </v>
      </c>
      <c r="F1852" s="5" t="str">
        <f>VLOOKUP(C1853, 'DB    '!$A:$M, 8, FALSE)</f>
        <v xml:space="preserve"> </v>
      </c>
      <c r="G1852" s="5" t="str">
        <f>VLOOKUP(C1853, 'DB    '!$A:$M, 10, FALSE)</f>
        <v xml:space="preserve"> </v>
      </c>
      <c r="H1852" s="5" t="str">
        <f>VLOOKUP(C1853, 'DB    '!$A:$M, 12, FALSE)</f>
        <v xml:space="preserve"> </v>
      </c>
      <c r="I1852" s="32" t="str">
        <f>VLOOKUP(C1853, 'DB    '!$A:$M, 13, FALSE)</f>
        <v xml:space="preserve"> </v>
      </c>
    </row>
    <row r="1853" spans="1:9">
      <c r="B1853" s="30"/>
      <c r="C1853" s="11" t="s">
        <v>16</v>
      </c>
      <c r="D1853" s="7" t="str">
        <f>VLOOKUP(C1853, 'DB    '!$A:$M, 3, FALSE)</f>
        <v xml:space="preserve"> </v>
      </c>
      <c r="E1853" s="7" t="str">
        <f>VLOOKUP(C1853, 'DB    '!$A:$M, 5, FALSE)</f>
        <v xml:space="preserve"> </v>
      </c>
      <c r="F1853" s="7" t="str">
        <f>VLOOKUP(C1853, 'DB    '!$A:$M, 7, FALSE)</f>
        <v xml:space="preserve"> </v>
      </c>
      <c r="G1853" s="7" t="str">
        <f>VLOOKUP(C1853, 'DB    '!$A:$M, 9, FALSE)</f>
        <v xml:space="preserve"> </v>
      </c>
      <c r="H1853" s="7" t="str">
        <f>VLOOKUP(C1853, 'DB    '!$A:$M, 11, FALSE)</f>
        <v xml:space="preserve"> </v>
      </c>
      <c r="I1853" s="32"/>
    </row>
    <row r="1854" spans="1:9">
      <c r="B1854" s="31"/>
      <c r="C1854" s="10" t="str">
        <f>VLOOKUP(C1855, 'DB    '!$A:$B, 2, FALSE)</f>
        <v xml:space="preserve"> </v>
      </c>
      <c r="D1854" s="5" t="str">
        <f>VLOOKUP(C1855, 'DB    '!$A:$M, 4, FALSE)</f>
        <v xml:space="preserve"> </v>
      </c>
      <c r="E1854" s="5" t="str">
        <f>VLOOKUP(C1855, 'DB    '!$A:$M, 6, FALSE)</f>
        <v xml:space="preserve"> </v>
      </c>
      <c r="F1854" s="5" t="str">
        <f>VLOOKUP(C1855, 'DB    '!$A:$M, 8, FALSE)</f>
        <v xml:space="preserve"> </v>
      </c>
      <c r="G1854" s="5" t="str">
        <f>VLOOKUP(C1855, 'DB    '!$A:$M, 10, FALSE)</f>
        <v xml:space="preserve"> </v>
      </c>
      <c r="H1854" s="5" t="str">
        <f>VLOOKUP(C1855, 'DB    '!$A:$M, 12, FALSE)</f>
        <v xml:space="preserve"> </v>
      </c>
      <c r="I1854" s="32" t="str">
        <f>VLOOKUP(C1855, 'DB    '!$A:$M, 13, FALSE)</f>
        <v xml:space="preserve"> </v>
      </c>
    </row>
    <row r="1855" spans="1:9">
      <c r="B1855" s="31"/>
      <c r="C1855" s="11" t="s">
        <v>16</v>
      </c>
      <c r="D1855" s="7" t="str">
        <f>VLOOKUP(C1855, 'DB    '!$A:$M, 3, FALSE)</f>
        <v xml:space="preserve"> </v>
      </c>
      <c r="E1855" s="7" t="str">
        <f>VLOOKUP(C1855, 'DB    '!$A:$M, 5, FALSE)</f>
        <v xml:space="preserve"> </v>
      </c>
      <c r="F1855" s="7" t="str">
        <f>VLOOKUP(C1855, 'DB    '!$A:$M, 7, FALSE)</f>
        <v xml:space="preserve"> </v>
      </c>
      <c r="G1855" s="7" t="str">
        <f>VLOOKUP(C1855, 'DB    '!$A:$M, 9, FALSE)</f>
        <v xml:space="preserve"> </v>
      </c>
      <c r="H1855" s="7" t="str">
        <f>VLOOKUP(C1855, 'DB    '!$A:$M, 11, FALSE)</f>
        <v xml:space="preserve"> </v>
      </c>
      <c r="I1855" s="32"/>
    </row>
    <row r="1856" spans="1:9">
      <c r="B1856" s="6" t="s">
        <v>806</v>
      </c>
      <c r="C1856" s="26"/>
      <c r="D1856" s="27"/>
      <c r="E1856" s="27"/>
      <c r="F1856" s="27"/>
      <c r="G1856" s="27"/>
      <c r="H1856" s="27"/>
      <c r="I1856" s="28"/>
    </row>
    <row r="1857" spans="1:9">
      <c r="A1857" s="4">
        <f>A1849+1</f>
        <v>233</v>
      </c>
    </row>
    <row r="1858" spans="1:9">
      <c r="B1858" s="29" t="str">
        <f>VLOOKUP(B1864, 'DB    '!A:B, 2, FALSE)</f>
        <v>養</v>
      </c>
      <c r="C1858" s="10" t="str">
        <f>VLOOKUP(C1859, 'DB    '!$A:$B, 2, FALSE)</f>
        <v>養</v>
      </c>
      <c r="D1858" s="5" t="str">
        <f>VLOOKUP(C1859, 'DB    '!$A:$M, 4, FALSE)</f>
        <v>羊</v>
      </c>
      <c r="E1858" s="5" t="str">
        <f>VLOOKUP(C1859, 'DB    '!$A:$M, 6, FALSE)</f>
        <v>食</v>
      </c>
      <c r="F1858" s="5" t="str">
        <f>VLOOKUP(C1859, 'DB    '!$A:$M, 8, FALSE)</f>
        <v xml:space="preserve"> </v>
      </c>
      <c r="G1858" s="5" t="str">
        <f>VLOOKUP(C1859, 'DB    '!$A:$M, 10, FALSE)</f>
        <v xml:space="preserve"> </v>
      </c>
      <c r="H1858" s="5" t="str">
        <f>VLOOKUP(C1859, 'DB    '!$A:$M, 12, FALSE)</f>
        <v xml:space="preserve"> </v>
      </c>
      <c r="I1858" s="32" t="str">
        <f>VLOOKUP(C1859, 'DB    '!$A:$M, 13, FALSE)</f>
        <v>양에게 석발기에서 나온 좋은  것을 먹여 키운다는 뜻. 양육, 양어</v>
      </c>
    </row>
    <row r="1859" spans="1:9">
      <c r="B1859" s="30"/>
      <c r="C1859" s="11" t="str">
        <f>B1864</f>
        <v>기를양</v>
      </c>
      <c r="D1859" s="7" t="str">
        <f>VLOOKUP(C1859, 'DB    '!$A:$M, 3, FALSE)</f>
        <v>양양</v>
      </c>
      <c r="E1859" s="7" t="str">
        <f>VLOOKUP(C1859, 'DB    '!$A:$M, 5, FALSE)</f>
        <v>먹을식</v>
      </c>
      <c r="F1859" s="7" t="str">
        <f>VLOOKUP(C1859, 'DB    '!$A:$M, 7, FALSE)</f>
        <v>.</v>
      </c>
      <c r="G1859" s="7" t="str">
        <f>VLOOKUP(C1859, 'DB    '!$A:$M, 9, FALSE)</f>
        <v>.</v>
      </c>
      <c r="H1859" s="7" t="str">
        <f>VLOOKUP(C1859, 'DB    '!$A:$M, 11, FALSE)</f>
        <v>.</v>
      </c>
      <c r="I1859" s="32"/>
    </row>
    <row r="1860" spans="1:9">
      <c r="B1860" s="30"/>
      <c r="C1860" s="10" t="str">
        <f>VLOOKUP(C1861, 'DB    '!$A:$B, 2, FALSE)</f>
        <v>食</v>
      </c>
      <c r="D1860" s="5" t="str">
        <f>VLOOKUP(C1861, 'DB    '!$A:$M, 4, FALSE)</f>
        <v>人</v>
      </c>
      <c r="E1860" s="5" t="str">
        <f>VLOOKUP(C1861, 'DB    '!$A:$M, 6, FALSE)</f>
        <v>良</v>
      </c>
      <c r="F1860" s="5" t="str">
        <f>VLOOKUP(C1861, 'DB    '!$A:$M, 8, FALSE)</f>
        <v xml:space="preserve"> </v>
      </c>
      <c r="G1860" s="5" t="str">
        <f>VLOOKUP(C1861, 'DB    '!$A:$M, 10, FALSE)</f>
        <v xml:space="preserve"> </v>
      </c>
      <c r="H1860" s="5" t="str">
        <f>VLOOKUP(C1861, 'DB    '!$A:$M, 12, FALSE)</f>
        <v xml:space="preserve"> </v>
      </c>
      <c r="I1860" s="32" t="str">
        <f>VLOOKUP(C1861, 'DB    '!$A:$M, 13, FALSE)</f>
        <v>지붕이 크고 집체만한 석발기로 쌀을 골라 밥을 해서 먹는다는 뜻. 식사</v>
      </c>
    </row>
    <row r="1861" spans="1:9">
      <c r="B1861" s="30"/>
      <c r="C1861" s="11" t="s">
        <v>811</v>
      </c>
      <c r="D1861" s="7" t="str">
        <f>VLOOKUP(C1861, 'DB    '!$A:$M, 3, FALSE)</f>
        <v>사람인</v>
      </c>
      <c r="E1861" s="7" t="str">
        <f>VLOOKUP(C1861, 'DB    '!$A:$M, 5, FALSE)</f>
        <v>좋을양</v>
      </c>
      <c r="F1861" s="7" t="str">
        <f>VLOOKUP(C1861, 'DB    '!$A:$M, 7, FALSE)</f>
        <v>.</v>
      </c>
      <c r="G1861" s="7" t="str">
        <f>VLOOKUP(C1861, 'DB    '!$A:$M, 9, FALSE)</f>
        <v>.</v>
      </c>
      <c r="H1861" s="7" t="str">
        <f>VLOOKUP(C1861, 'DB    '!$A:$M, 11, FALSE)</f>
        <v>.</v>
      </c>
      <c r="I1861" s="32"/>
    </row>
    <row r="1862" spans="1:9">
      <c r="B1862" s="31"/>
      <c r="C1862" s="10" t="str">
        <f>VLOOKUP(C1863, 'DB    '!$A:$B, 2, FALSE)</f>
        <v xml:space="preserve"> </v>
      </c>
      <c r="D1862" s="5" t="str">
        <f>VLOOKUP(C1863, 'DB    '!$A:$M, 4, FALSE)</f>
        <v xml:space="preserve"> </v>
      </c>
      <c r="E1862" s="5" t="str">
        <f>VLOOKUP(C1863, 'DB    '!$A:$M, 6, FALSE)</f>
        <v xml:space="preserve"> </v>
      </c>
      <c r="F1862" s="5" t="str">
        <f>VLOOKUP(C1863, 'DB    '!$A:$M, 8, FALSE)</f>
        <v xml:space="preserve"> </v>
      </c>
      <c r="G1862" s="5" t="str">
        <f>VLOOKUP(C1863, 'DB    '!$A:$M, 10, FALSE)</f>
        <v xml:space="preserve"> </v>
      </c>
      <c r="H1862" s="5" t="str">
        <f>VLOOKUP(C1863, 'DB    '!$A:$M, 12, FALSE)</f>
        <v xml:space="preserve"> </v>
      </c>
      <c r="I1862" s="32" t="str">
        <f>VLOOKUP(C1863, 'DB    '!$A:$M, 13, FALSE)</f>
        <v xml:space="preserve"> </v>
      </c>
    </row>
    <row r="1863" spans="1:9">
      <c r="B1863" s="31"/>
      <c r="C1863" s="11" t="s">
        <v>16</v>
      </c>
      <c r="D1863" s="7" t="str">
        <f>VLOOKUP(C1863, 'DB    '!$A:$M, 3, FALSE)</f>
        <v xml:space="preserve"> </v>
      </c>
      <c r="E1863" s="7" t="str">
        <f>VLOOKUP(C1863, 'DB    '!$A:$M, 5, FALSE)</f>
        <v xml:space="preserve"> </v>
      </c>
      <c r="F1863" s="7" t="str">
        <f>VLOOKUP(C1863, 'DB    '!$A:$M, 7, FALSE)</f>
        <v xml:space="preserve"> </v>
      </c>
      <c r="G1863" s="7" t="str">
        <f>VLOOKUP(C1863, 'DB    '!$A:$M, 9, FALSE)</f>
        <v xml:space="preserve"> </v>
      </c>
      <c r="H1863" s="7" t="str">
        <f>VLOOKUP(C1863, 'DB    '!$A:$M, 11, FALSE)</f>
        <v xml:space="preserve"> </v>
      </c>
      <c r="I1863" s="32"/>
    </row>
    <row r="1864" spans="1:9">
      <c r="B1864" s="6" t="s">
        <v>809</v>
      </c>
      <c r="C1864" s="26"/>
      <c r="D1864" s="27"/>
      <c r="E1864" s="27"/>
      <c r="F1864" s="27"/>
      <c r="G1864" s="27"/>
      <c r="H1864" s="27"/>
      <c r="I1864" s="28"/>
    </row>
    <row r="1865" spans="1:9">
      <c r="A1865" s="4">
        <f>A1857+1</f>
        <v>234</v>
      </c>
    </row>
    <row r="1866" spans="1:9">
      <c r="B1866" s="29" t="str">
        <f>VLOOKUP(B1872, 'DB    '!A:B, 2, FALSE)</f>
        <v>育</v>
      </c>
      <c r="C1866" s="10" t="str">
        <f>VLOOKUP(C1867, 'DB    '!$A:$B, 2, FALSE)</f>
        <v>育</v>
      </c>
      <c r="D1866" s="5" t="str">
        <f>VLOOKUP(C1867, 'DB    '!$A:$M, 4, FALSE)</f>
        <v>亠</v>
      </c>
      <c r="E1866" s="5" t="str">
        <f>VLOOKUP(C1867, 'DB    '!$A:$M, 6, FALSE)</f>
        <v>厶</v>
      </c>
      <c r="F1866" s="5" t="str">
        <f>VLOOKUP(C1867, 'DB    '!$A:$M, 8, FALSE)</f>
        <v>月</v>
      </c>
      <c r="G1866" s="5" t="str">
        <f>VLOOKUP(C1867, 'DB    '!$A:$M, 10, FALSE)</f>
        <v xml:space="preserve"> </v>
      </c>
      <c r="H1866" s="5" t="str">
        <f>VLOOKUP(C1867, 'DB    '!$A:$M, 12, FALSE)</f>
        <v xml:space="preserve"> </v>
      </c>
      <c r="I1866" s="32" t="str">
        <f>VLOOKUP(C1867, 'DB    '!$A:$M, 13, FALSE)</f>
        <v>산도에서 빠져나온 아이를 본격적으로 살 찌운다.  양육</v>
      </c>
    </row>
    <row r="1867" spans="1:9">
      <c r="B1867" s="30"/>
      <c r="C1867" s="11" t="str">
        <f>B1872</f>
        <v>기를육</v>
      </c>
      <c r="D1867" s="7" t="str">
        <f>VLOOKUP(C1867, 'DB    '!$A:$M, 3, FALSE)</f>
        <v>돼지머리두</v>
      </c>
      <c r="E1867" s="7" t="str">
        <f>VLOOKUP(C1867, 'DB    '!$A:$M, 5, FALSE)</f>
        <v>사사로울사</v>
      </c>
      <c r="F1867" s="7" t="str">
        <f>VLOOKUP(C1867, 'DB    '!$A:$M, 7, FALSE)</f>
        <v>달월</v>
      </c>
      <c r="G1867" s="7" t="str">
        <f>VLOOKUP(C1867, 'DB    '!$A:$M, 9, FALSE)</f>
        <v>.</v>
      </c>
      <c r="H1867" s="7" t="str">
        <f>VLOOKUP(C1867, 'DB    '!$A:$M, 11, FALSE)</f>
        <v>.</v>
      </c>
      <c r="I1867" s="32"/>
    </row>
    <row r="1868" spans="1:9">
      <c r="B1868" s="30"/>
      <c r="C1868" s="10" t="str">
        <f>VLOOKUP(C1869, 'DB    '!$A:$B, 2, FALSE)</f>
        <v xml:space="preserve"> </v>
      </c>
      <c r="D1868" s="5" t="str">
        <f>VLOOKUP(C1869, 'DB    '!$A:$M, 4, FALSE)</f>
        <v xml:space="preserve"> </v>
      </c>
      <c r="E1868" s="5" t="str">
        <f>VLOOKUP(C1869, 'DB    '!$A:$M, 6, FALSE)</f>
        <v xml:space="preserve"> </v>
      </c>
      <c r="F1868" s="5" t="str">
        <f>VLOOKUP(C1869, 'DB    '!$A:$M, 8, FALSE)</f>
        <v xml:space="preserve"> </v>
      </c>
      <c r="G1868" s="5" t="str">
        <f>VLOOKUP(C1869, 'DB    '!$A:$M, 10, FALSE)</f>
        <v xml:space="preserve"> </v>
      </c>
      <c r="H1868" s="5" t="str">
        <f>VLOOKUP(C1869, 'DB    '!$A:$M, 12, FALSE)</f>
        <v xml:space="preserve"> </v>
      </c>
      <c r="I1868" s="32" t="str">
        <f>VLOOKUP(C1869, 'DB    '!$A:$M, 13, FALSE)</f>
        <v xml:space="preserve"> </v>
      </c>
    </row>
    <row r="1869" spans="1:9">
      <c r="B1869" s="30"/>
      <c r="C1869" s="11" t="s">
        <v>16</v>
      </c>
      <c r="D1869" s="7" t="str">
        <f>VLOOKUP(C1869, 'DB    '!$A:$M, 3, FALSE)</f>
        <v xml:space="preserve"> </v>
      </c>
      <c r="E1869" s="7" t="str">
        <f>VLOOKUP(C1869, 'DB    '!$A:$M, 5, FALSE)</f>
        <v xml:space="preserve"> </v>
      </c>
      <c r="F1869" s="7" t="str">
        <f>VLOOKUP(C1869, 'DB    '!$A:$M, 7, FALSE)</f>
        <v xml:space="preserve"> </v>
      </c>
      <c r="G1869" s="7" t="str">
        <f>VLOOKUP(C1869, 'DB    '!$A:$M, 9, FALSE)</f>
        <v xml:space="preserve"> </v>
      </c>
      <c r="H1869" s="7" t="str">
        <f>VLOOKUP(C1869, 'DB    '!$A:$M, 11, FALSE)</f>
        <v xml:space="preserve"> </v>
      </c>
      <c r="I1869" s="32"/>
    </row>
    <row r="1870" spans="1:9">
      <c r="B1870" s="31"/>
      <c r="C1870" s="10" t="str">
        <f>VLOOKUP(C1871, 'DB    '!$A:$B, 2, FALSE)</f>
        <v xml:space="preserve"> </v>
      </c>
      <c r="D1870" s="5" t="str">
        <f>VLOOKUP(C1871, 'DB    '!$A:$M, 4, FALSE)</f>
        <v xml:space="preserve"> </v>
      </c>
      <c r="E1870" s="5" t="str">
        <f>VLOOKUP(C1871, 'DB    '!$A:$M, 6, FALSE)</f>
        <v xml:space="preserve"> </v>
      </c>
      <c r="F1870" s="5" t="str">
        <f>VLOOKUP(C1871, 'DB    '!$A:$M, 8, FALSE)</f>
        <v xml:space="preserve"> </v>
      </c>
      <c r="G1870" s="5" t="str">
        <f>VLOOKUP(C1871, 'DB    '!$A:$M, 10, FALSE)</f>
        <v xml:space="preserve"> </v>
      </c>
      <c r="H1870" s="5" t="str">
        <f>VLOOKUP(C1871, 'DB    '!$A:$M, 12, FALSE)</f>
        <v xml:space="preserve"> </v>
      </c>
      <c r="I1870" s="32" t="str">
        <f>VLOOKUP(C1871, 'DB    '!$A:$M, 13, FALSE)</f>
        <v xml:space="preserve"> </v>
      </c>
    </row>
    <row r="1871" spans="1:9">
      <c r="B1871" s="31"/>
      <c r="C1871" s="11" t="s">
        <v>16</v>
      </c>
      <c r="D1871" s="7" t="str">
        <f>VLOOKUP(C1871, 'DB    '!$A:$M, 3, FALSE)</f>
        <v xml:space="preserve"> </v>
      </c>
      <c r="E1871" s="7" t="str">
        <f>VLOOKUP(C1871, 'DB    '!$A:$M, 5, FALSE)</f>
        <v xml:space="preserve"> </v>
      </c>
      <c r="F1871" s="7" t="str">
        <f>VLOOKUP(C1871, 'DB    '!$A:$M, 7, FALSE)</f>
        <v xml:space="preserve"> </v>
      </c>
      <c r="G1871" s="7" t="str">
        <f>VLOOKUP(C1871, 'DB    '!$A:$M, 9, FALSE)</f>
        <v xml:space="preserve"> </v>
      </c>
      <c r="H1871" s="7" t="str">
        <f>VLOOKUP(C1871, 'DB    '!$A:$M, 11, FALSE)</f>
        <v xml:space="preserve"> </v>
      </c>
      <c r="I1871" s="32"/>
    </row>
    <row r="1872" spans="1:9">
      <c r="B1872" s="6" t="s">
        <v>814</v>
      </c>
      <c r="C1872" s="26"/>
      <c r="D1872" s="27"/>
      <c r="E1872" s="27"/>
      <c r="F1872" s="27"/>
      <c r="G1872" s="27"/>
      <c r="H1872" s="27"/>
      <c r="I1872" s="28"/>
    </row>
    <row r="1873" spans="1:9">
      <c r="A1873" s="4">
        <f>A1865+1</f>
        <v>235</v>
      </c>
    </row>
    <row r="1874" spans="1:9">
      <c r="B1874" s="29" t="str">
        <f>VLOOKUP(B1880, 'DB    '!A:B, 2, FALSE)</f>
        <v>活</v>
      </c>
      <c r="C1874" s="10" t="str">
        <f>VLOOKUP(C1875, 'DB    '!$A:$B, 2, FALSE)</f>
        <v>活</v>
      </c>
      <c r="D1874" s="5" t="str">
        <f>VLOOKUP(C1875, 'DB    '!$A:$M, 4, FALSE)</f>
        <v>氵</v>
      </c>
      <c r="E1874" s="5" t="str">
        <f>VLOOKUP(C1875, 'DB    '!$A:$M, 6, FALSE)</f>
        <v>舌</v>
      </c>
      <c r="F1874" s="5" t="str">
        <f>VLOOKUP(C1875, 'DB    '!$A:$M, 8, FALSE)</f>
        <v xml:space="preserve"> </v>
      </c>
      <c r="G1874" s="5" t="str">
        <f>VLOOKUP(C1875, 'DB    '!$A:$M, 10, FALSE)</f>
        <v xml:space="preserve"> </v>
      </c>
      <c r="H1874" s="5" t="str">
        <f>VLOOKUP(C1875, 'DB    '!$A:$M, 12, FALSE)</f>
        <v xml:space="preserve"> </v>
      </c>
      <c r="I1874" s="32" t="str">
        <f>VLOOKUP(C1875, 'DB    '!$A:$M, 13, FALSE)</f>
        <v>물이 뱀의 혀에 닿으면 뱀이 산다는 뜻. 활성화</v>
      </c>
    </row>
    <row r="1875" spans="1:9">
      <c r="B1875" s="30"/>
      <c r="C1875" s="11" t="str">
        <f>B1880</f>
        <v>살활</v>
      </c>
      <c r="D1875" s="7" t="str">
        <f>VLOOKUP(C1875, 'DB    '!$A:$M, 3, FALSE)</f>
        <v>물수변</v>
      </c>
      <c r="E1875" s="7" t="str">
        <f>VLOOKUP(C1875, 'DB    '!$A:$M, 5, FALSE)</f>
        <v>혀설</v>
      </c>
      <c r="F1875" s="7" t="str">
        <f>VLOOKUP(C1875, 'DB    '!$A:$M, 7, FALSE)</f>
        <v>.</v>
      </c>
      <c r="G1875" s="7" t="str">
        <f>VLOOKUP(C1875, 'DB    '!$A:$M, 9, FALSE)</f>
        <v>.</v>
      </c>
      <c r="H1875" s="7" t="str">
        <f>VLOOKUP(C1875, 'DB    '!$A:$M, 11, FALSE)</f>
        <v>.</v>
      </c>
      <c r="I1875" s="32"/>
    </row>
    <row r="1876" spans="1:9">
      <c r="B1876" s="30"/>
      <c r="C1876" s="10" t="str">
        <f>VLOOKUP(C1877, 'DB    '!$A:$B, 2, FALSE)</f>
        <v>舌</v>
      </c>
      <c r="D1876" s="5" t="str">
        <f>VLOOKUP(C1877, 'DB    '!$A:$M, 4, FALSE)</f>
        <v>丿</v>
      </c>
      <c r="E1876" s="5" t="str">
        <f>VLOOKUP(C1877, 'DB    '!$A:$M, 6, FALSE)</f>
        <v>十</v>
      </c>
      <c r="F1876" s="5" t="str">
        <f>VLOOKUP(C1877, 'DB    '!$A:$M, 8, FALSE)</f>
        <v>口</v>
      </c>
      <c r="G1876" s="5" t="str">
        <f>VLOOKUP(C1877, 'DB    '!$A:$M, 10, FALSE)</f>
        <v xml:space="preserve"> </v>
      </c>
      <c r="H1876" s="5" t="str">
        <f>VLOOKUP(C1877, 'DB    '!$A:$M, 12, FALSE)</f>
        <v xml:space="preserve"> </v>
      </c>
      <c r="I1876" s="32" t="str">
        <f>VLOOKUP(C1877, 'DB    '!$A:$M, 13, FALSE)</f>
        <v>끝이 갈라진 뱀의 혀 모양.</v>
      </c>
    </row>
    <row r="1877" spans="1:9">
      <c r="B1877" s="30"/>
      <c r="C1877" s="11" t="s">
        <v>820</v>
      </c>
      <c r="D1877" s="7" t="str">
        <f>VLOOKUP(C1877, 'DB    '!$A:$M, 3, FALSE)</f>
        <v>삐침별</v>
      </c>
      <c r="E1877" s="7" t="str">
        <f>VLOOKUP(C1877, 'DB    '!$A:$M, 5, FALSE)</f>
        <v>열십</v>
      </c>
      <c r="F1877" s="7" t="str">
        <f>VLOOKUP(C1877, 'DB    '!$A:$M, 7, FALSE)</f>
        <v>입구</v>
      </c>
      <c r="G1877" s="7" t="str">
        <f>VLOOKUP(C1877, 'DB    '!$A:$M, 9, FALSE)</f>
        <v>.</v>
      </c>
      <c r="H1877" s="7" t="str">
        <f>VLOOKUP(C1877, 'DB    '!$A:$M, 11, FALSE)</f>
        <v>.</v>
      </c>
      <c r="I1877" s="32"/>
    </row>
    <row r="1878" spans="1:9">
      <c r="B1878" s="31"/>
      <c r="C1878" s="10" t="str">
        <f>VLOOKUP(C1879, 'DB    '!$A:$B, 2, FALSE)</f>
        <v xml:space="preserve"> </v>
      </c>
      <c r="D1878" s="5" t="str">
        <f>VLOOKUP(C1879, 'DB    '!$A:$M, 4, FALSE)</f>
        <v xml:space="preserve"> </v>
      </c>
      <c r="E1878" s="5" t="str">
        <f>VLOOKUP(C1879, 'DB    '!$A:$M, 6, FALSE)</f>
        <v xml:space="preserve"> </v>
      </c>
      <c r="F1878" s="5" t="str">
        <f>VLOOKUP(C1879, 'DB    '!$A:$M, 8, FALSE)</f>
        <v xml:space="preserve"> </v>
      </c>
      <c r="G1878" s="5" t="str">
        <f>VLOOKUP(C1879, 'DB    '!$A:$M, 10, FALSE)</f>
        <v xml:space="preserve"> </v>
      </c>
      <c r="H1878" s="5" t="str">
        <f>VLOOKUP(C1879, 'DB    '!$A:$M, 12, FALSE)</f>
        <v xml:space="preserve"> </v>
      </c>
      <c r="I1878" s="32" t="str">
        <f>VLOOKUP(C1879, 'DB    '!$A:$M, 13, FALSE)</f>
        <v xml:space="preserve"> </v>
      </c>
    </row>
    <row r="1879" spans="1:9">
      <c r="B1879" s="31"/>
      <c r="C1879" s="11" t="s">
        <v>16</v>
      </c>
      <c r="D1879" s="7" t="str">
        <f>VLOOKUP(C1879, 'DB    '!$A:$M, 3, FALSE)</f>
        <v xml:space="preserve"> </v>
      </c>
      <c r="E1879" s="7" t="str">
        <f>VLOOKUP(C1879, 'DB    '!$A:$M, 5, FALSE)</f>
        <v xml:space="preserve"> </v>
      </c>
      <c r="F1879" s="7" t="str">
        <f>VLOOKUP(C1879, 'DB    '!$A:$M, 7, FALSE)</f>
        <v xml:space="preserve"> </v>
      </c>
      <c r="G1879" s="7" t="str">
        <f>VLOOKUP(C1879, 'DB    '!$A:$M, 9, FALSE)</f>
        <v xml:space="preserve"> </v>
      </c>
      <c r="H1879" s="7" t="str">
        <f>VLOOKUP(C1879, 'DB    '!$A:$M, 11, FALSE)</f>
        <v xml:space="preserve"> </v>
      </c>
      <c r="I1879" s="32"/>
    </row>
    <row r="1880" spans="1:9">
      <c r="B1880" s="6" t="s">
        <v>817</v>
      </c>
      <c r="C1880" s="26"/>
      <c r="D1880" s="27"/>
      <c r="E1880" s="27"/>
      <c r="F1880" s="27"/>
      <c r="G1880" s="27"/>
      <c r="H1880" s="27"/>
      <c r="I1880" s="28"/>
    </row>
    <row r="1881" spans="1:9">
      <c r="A1881" s="4">
        <f>A1873+1</f>
        <v>236</v>
      </c>
    </row>
    <row r="1882" spans="1:9">
      <c r="B1882" s="29" t="str">
        <f>VLOOKUP(B1888, 'DB    '!A:B, 2, FALSE)</f>
        <v>幼</v>
      </c>
      <c r="C1882" s="10" t="str">
        <f>VLOOKUP(C1883, 'DB    '!$A:$B, 2, FALSE)</f>
        <v>幼</v>
      </c>
      <c r="D1882" s="5" t="str">
        <f>VLOOKUP(C1883, 'DB    '!$A:$M, 4, FALSE)</f>
        <v>幺</v>
      </c>
      <c r="E1882" s="5" t="str">
        <f>VLOOKUP(C1883, 'DB    '!$A:$M, 6, FALSE)</f>
        <v>力</v>
      </c>
      <c r="F1882" s="5" t="str">
        <f>VLOOKUP(C1883, 'DB    '!$A:$M, 8, FALSE)</f>
        <v xml:space="preserve"> </v>
      </c>
      <c r="G1882" s="5" t="str">
        <f>VLOOKUP(C1883, 'DB    '!$A:$M, 10, FALSE)</f>
        <v xml:space="preserve"> </v>
      </c>
      <c r="H1882" s="5" t="str">
        <f>VLOOKUP(C1883, 'DB    '!$A:$M, 12, FALSE)</f>
        <v xml:space="preserve"> </v>
      </c>
      <c r="I1882" s="32" t="str">
        <f>VLOOKUP(C1883, 'DB    '!$A:$M, 13, FALSE)</f>
        <v>작은 힘을 가진 어린이. 유아. 유치.</v>
      </c>
    </row>
    <row r="1883" spans="1:9">
      <c r="B1883" s="30"/>
      <c r="C1883" s="11" t="str">
        <f>B1888</f>
        <v>어릴유</v>
      </c>
      <c r="D1883" s="7" t="str">
        <f>VLOOKUP(C1883, 'DB    '!$A:$M, 3, FALSE)</f>
        <v>작을요</v>
      </c>
      <c r="E1883" s="7" t="str">
        <f>VLOOKUP(C1883, 'DB    '!$A:$M, 5, FALSE)</f>
        <v>힘력</v>
      </c>
      <c r="F1883" s="7" t="str">
        <f>VLOOKUP(C1883, 'DB    '!$A:$M, 7, FALSE)</f>
        <v>.</v>
      </c>
      <c r="G1883" s="7" t="str">
        <f>VLOOKUP(C1883, 'DB    '!$A:$M, 9, FALSE)</f>
        <v>.</v>
      </c>
      <c r="H1883" s="7" t="str">
        <f>VLOOKUP(C1883, 'DB    '!$A:$M, 11, FALSE)</f>
        <v>.</v>
      </c>
      <c r="I1883" s="32"/>
    </row>
    <row r="1884" spans="1:9">
      <c r="B1884" s="30"/>
      <c r="C1884" s="10" t="str">
        <f>VLOOKUP(C1885, 'DB    '!$A:$B, 2, FALSE)</f>
        <v xml:space="preserve"> </v>
      </c>
      <c r="D1884" s="5" t="str">
        <f>VLOOKUP(C1885, 'DB    '!$A:$M, 4, FALSE)</f>
        <v xml:space="preserve"> </v>
      </c>
      <c r="E1884" s="5" t="str">
        <f>VLOOKUP(C1885, 'DB    '!$A:$M, 6, FALSE)</f>
        <v xml:space="preserve"> </v>
      </c>
      <c r="F1884" s="5" t="str">
        <f>VLOOKUP(C1885, 'DB    '!$A:$M, 8, FALSE)</f>
        <v xml:space="preserve"> </v>
      </c>
      <c r="G1884" s="5" t="str">
        <f>VLOOKUP(C1885, 'DB    '!$A:$M, 10, FALSE)</f>
        <v xml:space="preserve"> </v>
      </c>
      <c r="H1884" s="5" t="str">
        <f>VLOOKUP(C1885, 'DB    '!$A:$M, 12, FALSE)</f>
        <v xml:space="preserve"> </v>
      </c>
      <c r="I1884" s="32" t="str">
        <f>VLOOKUP(C1885, 'DB    '!$A:$M, 13, FALSE)</f>
        <v xml:space="preserve"> </v>
      </c>
    </row>
    <row r="1885" spans="1:9">
      <c r="B1885" s="30"/>
      <c r="C1885" s="11" t="s">
        <v>16</v>
      </c>
      <c r="D1885" s="7" t="str">
        <f>VLOOKUP(C1885, 'DB    '!$A:$M, 3, FALSE)</f>
        <v xml:space="preserve"> </v>
      </c>
      <c r="E1885" s="7" t="str">
        <f>VLOOKUP(C1885, 'DB    '!$A:$M, 5, FALSE)</f>
        <v xml:space="preserve"> </v>
      </c>
      <c r="F1885" s="7" t="str">
        <f>VLOOKUP(C1885, 'DB    '!$A:$M, 7, FALSE)</f>
        <v xml:space="preserve"> </v>
      </c>
      <c r="G1885" s="7" t="str">
        <f>VLOOKUP(C1885, 'DB    '!$A:$M, 9, FALSE)</f>
        <v xml:space="preserve"> </v>
      </c>
      <c r="H1885" s="7" t="str">
        <f>VLOOKUP(C1885, 'DB    '!$A:$M, 11, FALSE)</f>
        <v xml:space="preserve"> </v>
      </c>
      <c r="I1885" s="32"/>
    </row>
    <row r="1886" spans="1:9">
      <c r="B1886" s="31"/>
      <c r="C1886" s="10" t="str">
        <f>VLOOKUP(C1887, 'DB    '!$A:$B, 2, FALSE)</f>
        <v xml:space="preserve"> </v>
      </c>
      <c r="D1886" s="5" t="str">
        <f>VLOOKUP(C1887, 'DB    '!$A:$M, 4, FALSE)</f>
        <v xml:space="preserve"> </v>
      </c>
      <c r="E1886" s="5" t="str">
        <f>VLOOKUP(C1887, 'DB    '!$A:$M, 6, FALSE)</f>
        <v xml:space="preserve"> </v>
      </c>
      <c r="F1886" s="5" t="str">
        <f>VLOOKUP(C1887, 'DB    '!$A:$M, 8, FALSE)</f>
        <v xml:space="preserve"> </v>
      </c>
      <c r="G1886" s="5" t="str">
        <f>VLOOKUP(C1887, 'DB    '!$A:$M, 10, FALSE)</f>
        <v xml:space="preserve"> </v>
      </c>
      <c r="H1886" s="5" t="str">
        <f>VLOOKUP(C1887, 'DB    '!$A:$M, 12, FALSE)</f>
        <v xml:space="preserve"> </v>
      </c>
      <c r="I1886" s="32" t="str">
        <f>VLOOKUP(C1887, 'DB    '!$A:$M, 13, FALSE)</f>
        <v xml:space="preserve"> </v>
      </c>
    </row>
    <row r="1887" spans="1:9">
      <c r="B1887" s="31"/>
      <c r="C1887" s="11" t="s">
        <v>16</v>
      </c>
      <c r="D1887" s="7" t="str">
        <f>VLOOKUP(C1887, 'DB    '!$A:$M, 3, FALSE)</f>
        <v xml:space="preserve"> </v>
      </c>
      <c r="E1887" s="7" t="str">
        <f>VLOOKUP(C1887, 'DB    '!$A:$M, 5, FALSE)</f>
        <v xml:space="preserve"> </v>
      </c>
      <c r="F1887" s="7" t="str">
        <f>VLOOKUP(C1887, 'DB    '!$A:$M, 7, FALSE)</f>
        <v xml:space="preserve"> </v>
      </c>
      <c r="G1887" s="7" t="str">
        <f>VLOOKUP(C1887, 'DB    '!$A:$M, 9, FALSE)</f>
        <v xml:space="preserve"> </v>
      </c>
      <c r="H1887" s="7" t="str">
        <f>VLOOKUP(C1887, 'DB    '!$A:$M, 11, FALSE)</f>
        <v xml:space="preserve"> </v>
      </c>
      <c r="I1887" s="32"/>
    </row>
    <row r="1888" spans="1:9">
      <c r="B1888" s="6" t="s">
        <v>821</v>
      </c>
      <c r="C1888" s="26"/>
      <c r="D1888" s="27"/>
      <c r="E1888" s="27"/>
      <c r="F1888" s="27"/>
      <c r="G1888" s="27"/>
      <c r="H1888" s="27"/>
      <c r="I1888" s="28"/>
    </row>
    <row r="1889" spans="1:9">
      <c r="A1889" s="4">
        <f>A1881+1</f>
        <v>237</v>
      </c>
    </row>
    <row r="1890" spans="1:9">
      <c r="B1890" s="29" t="str">
        <f>VLOOKUP(B1896, 'DB    '!A:B, 2, FALSE)</f>
        <v>老</v>
      </c>
      <c r="C1890" s="10" t="str">
        <f>VLOOKUP(C1891, 'DB    '!$A:$B, 2, FALSE)</f>
        <v>老</v>
      </c>
      <c r="D1890" s="5" t="str">
        <f>VLOOKUP(C1891, 'DB    '!$A:$M, 4, FALSE)</f>
        <v>者</v>
      </c>
      <c r="E1890" s="5" t="str">
        <f>VLOOKUP(C1891, 'DB    '!$A:$M, 6, FALSE)</f>
        <v>匕</v>
      </c>
      <c r="F1890" s="5" t="str">
        <f>VLOOKUP(C1891, 'DB    '!$A:$M, 8, FALSE)</f>
        <v xml:space="preserve"> </v>
      </c>
      <c r="G1890" s="5" t="str">
        <f>VLOOKUP(C1891, 'DB    '!$A:$M, 10, FALSE)</f>
        <v xml:space="preserve"> </v>
      </c>
      <c r="H1890" s="5" t="str">
        <f>VLOOKUP(C1891, 'DB    '!$A:$M, 12, FALSE)</f>
        <v xml:space="preserve"> </v>
      </c>
      <c r="I1890" s="32" t="str">
        <f>VLOOKUP(C1891, 'DB    '!$A:$M, 13, FALSE)</f>
        <v>사람이 나이들어 당뇨병이 들어 사탕수수를 빨고 비수같은 지팡이를 짚은 노인 모습</v>
      </c>
    </row>
    <row r="1891" spans="1:9">
      <c r="B1891" s="30"/>
      <c r="C1891" s="11" t="str">
        <f>B1896</f>
        <v>늙을로</v>
      </c>
      <c r="D1891" s="7" t="str">
        <f>VLOOKUP(C1891, 'DB    '!$A:$M, 3, FALSE)</f>
        <v>사람자</v>
      </c>
      <c r="E1891" s="7" t="str">
        <f>VLOOKUP(C1891, 'DB    '!$A:$M, 5, FALSE)</f>
        <v>비수비</v>
      </c>
      <c r="F1891" s="7" t="str">
        <f>VLOOKUP(C1891, 'DB    '!$A:$M, 7, FALSE)</f>
        <v>.</v>
      </c>
      <c r="G1891" s="7" t="str">
        <f>VLOOKUP(C1891, 'DB    '!$A:$M, 9, FALSE)</f>
        <v>.</v>
      </c>
      <c r="H1891" s="7" t="str">
        <f>VLOOKUP(C1891, 'DB    '!$A:$M, 11, FALSE)</f>
        <v>.</v>
      </c>
      <c r="I1891" s="32"/>
    </row>
    <row r="1892" spans="1:9">
      <c r="B1892" s="30"/>
      <c r="C1892" s="10" t="str">
        <f>VLOOKUP(C1893, 'DB    '!$A:$B, 2, FALSE)</f>
        <v xml:space="preserve"> </v>
      </c>
      <c r="D1892" s="5" t="str">
        <f>VLOOKUP(C1893, 'DB    '!$A:$M, 4, FALSE)</f>
        <v xml:space="preserve"> </v>
      </c>
      <c r="E1892" s="5" t="str">
        <f>VLOOKUP(C1893, 'DB    '!$A:$M, 6, FALSE)</f>
        <v xml:space="preserve"> </v>
      </c>
      <c r="F1892" s="5" t="str">
        <f>VLOOKUP(C1893, 'DB    '!$A:$M, 8, FALSE)</f>
        <v xml:space="preserve"> </v>
      </c>
      <c r="G1892" s="5" t="str">
        <f>VLOOKUP(C1893, 'DB    '!$A:$M, 10, FALSE)</f>
        <v xml:space="preserve"> </v>
      </c>
      <c r="H1892" s="5" t="str">
        <f>VLOOKUP(C1893, 'DB    '!$A:$M, 12, FALSE)</f>
        <v xml:space="preserve"> </v>
      </c>
      <c r="I1892" s="32" t="str">
        <f>VLOOKUP(C1893, 'DB    '!$A:$M, 13, FALSE)</f>
        <v xml:space="preserve"> </v>
      </c>
    </row>
    <row r="1893" spans="1:9">
      <c r="B1893" s="30"/>
      <c r="C1893" s="11" t="s">
        <v>16</v>
      </c>
      <c r="D1893" s="7" t="str">
        <f>VLOOKUP(C1893, 'DB    '!$A:$M, 3, FALSE)</f>
        <v xml:space="preserve"> </v>
      </c>
      <c r="E1893" s="7" t="str">
        <f>VLOOKUP(C1893, 'DB    '!$A:$M, 5, FALSE)</f>
        <v xml:space="preserve"> </v>
      </c>
      <c r="F1893" s="7" t="str">
        <f>VLOOKUP(C1893, 'DB    '!$A:$M, 7, FALSE)</f>
        <v xml:space="preserve"> </v>
      </c>
      <c r="G1893" s="7" t="str">
        <f>VLOOKUP(C1893, 'DB    '!$A:$M, 9, FALSE)</f>
        <v xml:space="preserve"> </v>
      </c>
      <c r="H1893" s="7" t="str">
        <f>VLOOKUP(C1893, 'DB    '!$A:$M, 11, FALSE)</f>
        <v xml:space="preserve"> </v>
      </c>
      <c r="I1893" s="32"/>
    </row>
    <row r="1894" spans="1:9">
      <c r="B1894" s="31"/>
      <c r="C1894" s="10" t="str">
        <f>VLOOKUP(C1895, 'DB    '!$A:$B, 2, FALSE)</f>
        <v xml:space="preserve"> </v>
      </c>
      <c r="D1894" s="5" t="str">
        <f>VLOOKUP(C1895, 'DB    '!$A:$M, 4, FALSE)</f>
        <v xml:space="preserve"> </v>
      </c>
      <c r="E1894" s="5" t="str">
        <f>VLOOKUP(C1895, 'DB    '!$A:$M, 6, FALSE)</f>
        <v xml:space="preserve"> </v>
      </c>
      <c r="F1894" s="5" t="str">
        <f>VLOOKUP(C1895, 'DB    '!$A:$M, 8, FALSE)</f>
        <v xml:space="preserve"> </v>
      </c>
      <c r="G1894" s="5" t="str">
        <f>VLOOKUP(C1895, 'DB    '!$A:$M, 10, FALSE)</f>
        <v xml:space="preserve"> </v>
      </c>
      <c r="H1894" s="5" t="str">
        <f>VLOOKUP(C1895, 'DB    '!$A:$M, 12, FALSE)</f>
        <v xml:space="preserve"> </v>
      </c>
      <c r="I1894" s="32" t="str">
        <f>VLOOKUP(C1895, 'DB    '!$A:$M, 13, FALSE)</f>
        <v xml:space="preserve"> </v>
      </c>
    </row>
    <row r="1895" spans="1:9">
      <c r="B1895" s="31"/>
      <c r="C1895" s="11" t="s">
        <v>16</v>
      </c>
      <c r="D1895" s="7" t="str">
        <f>VLOOKUP(C1895, 'DB    '!$A:$M, 3, FALSE)</f>
        <v xml:space="preserve"> </v>
      </c>
      <c r="E1895" s="7" t="str">
        <f>VLOOKUP(C1895, 'DB    '!$A:$M, 5, FALSE)</f>
        <v xml:space="preserve"> </v>
      </c>
      <c r="F1895" s="7" t="str">
        <f>VLOOKUP(C1895, 'DB    '!$A:$M, 7, FALSE)</f>
        <v xml:space="preserve"> </v>
      </c>
      <c r="G1895" s="7" t="str">
        <f>VLOOKUP(C1895, 'DB    '!$A:$M, 9, FALSE)</f>
        <v xml:space="preserve"> </v>
      </c>
      <c r="H1895" s="7" t="str">
        <f>VLOOKUP(C1895, 'DB    '!$A:$M, 11, FALSE)</f>
        <v xml:space="preserve"> </v>
      </c>
      <c r="I1895" s="32"/>
    </row>
    <row r="1896" spans="1:9">
      <c r="B1896" s="6" t="s">
        <v>541</v>
      </c>
      <c r="C1896" s="26"/>
      <c r="D1896" s="27"/>
      <c r="E1896" s="27"/>
      <c r="F1896" s="27"/>
      <c r="G1896" s="27"/>
      <c r="H1896" s="27"/>
      <c r="I1896" s="28"/>
    </row>
    <row r="1897" spans="1:9">
      <c r="A1897" s="4">
        <f>A1889+1</f>
        <v>238</v>
      </c>
    </row>
    <row r="1898" spans="1:9">
      <c r="B1898" s="29" t="str">
        <f>VLOOKUP(B1904, 'DB    '!A:B, 2, FALSE)</f>
        <v>孝</v>
      </c>
      <c r="C1898" s="10" t="str">
        <f>VLOOKUP(C1899, 'DB    '!$A:$B, 2, FALSE)</f>
        <v>孝</v>
      </c>
      <c r="D1898" s="5" t="str">
        <f>VLOOKUP(C1899, 'DB    '!$A:$M, 4, FALSE)</f>
        <v>老</v>
      </c>
      <c r="E1898" s="5" t="str">
        <f>VLOOKUP(C1899, 'DB    '!$A:$M, 6, FALSE)</f>
        <v>子</v>
      </c>
      <c r="F1898" s="5" t="str">
        <f>VLOOKUP(C1899, 'DB    '!$A:$M, 8, FALSE)</f>
        <v xml:space="preserve"> </v>
      </c>
      <c r="G1898" s="5" t="str">
        <f>VLOOKUP(C1899, 'DB    '!$A:$M, 10, FALSE)</f>
        <v xml:space="preserve"> </v>
      </c>
      <c r="H1898" s="5" t="str">
        <f>VLOOKUP(C1899, 'DB    '!$A:$M, 12, FALSE)</f>
        <v xml:space="preserve"> </v>
      </c>
      <c r="I1898" s="32" t="str">
        <f>VLOOKUP(C1899, 'DB    '!$A:$M, 13, FALSE)</f>
        <v>당뇨병이 있는 늙은 아버지가 사탕수수 밭에서 사탕수수를 빨고 있는데 아들이 모시러 온 모습</v>
      </c>
    </row>
    <row r="1899" spans="1:9">
      <c r="B1899" s="30"/>
      <c r="C1899" s="11" t="str">
        <f>B1904</f>
        <v>효도효</v>
      </c>
      <c r="D1899" s="7" t="str">
        <f>VLOOKUP(C1899, 'DB    '!$A:$M, 3, FALSE)</f>
        <v>늙을로</v>
      </c>
      <c r="E1899" s="7" t="str">
        <f>VLOOKUP(C1899, 'DB    '!$A:$M, 5, FALSE)</f>
        <v>아들자</v>
      </c>
      <c r="F1899" s="7" t="str">
        <f>VLOOKUP(C1899, 'DB    '!$A:$M, 7, FALSE)</f>
        <v>.</v>
      </c>
      <c r="G1899" s="7" t="str">
        <f>VLOOKUP(C1899, 'DB    '!$A:$M, 9, FALSE)</f>
        <v>.</v>
      </c>
      <c r="H1899" s="7" t="str">
        <f>VLOOKUP(C1899, 'DB    '!$A:$M, 11, FALSE)</f>
        <v>.</v>
      </c>
      <c r="I1899" s="32"/>
    </row>
    <row r="1900" spans="1:9">
      <c r="B1900" s="30"/>
      <c r="C1900" s="10" t="str">
        <f>VLOOKUP(C1901, 'DB    '!$A:$B, 2, FALSE)</f>
        <v xml:space="preserve"> </v>
      </c>
      <c r="D1900" s="5" t="str">
        <f>VLOOKUP(C1901, 'DB    '!$A:$M, 4, FALSE)</f>
        <v xml:space="preserve"> </v>
      </c>
      <c r="E1900" s="5" t="str">
        <f>VLOOKUP(C1901, 'DB    '!$A:$M, 6, FALSE)</f>
        <v xml:space="preserve"> </v>
      </c>
      <c r="F1900" s="5" t="str">
        <f>VLOOKUP(C1901, 'DB    '!$A:$M, 8, FALSE)</f>
        <v xml:space="preserve"> </v>
      </c>
      <c r="G1900" s="5" t="str">
        <f>VLOOKUP(C1901, 'DB    '!$A:$M, 10, FALSE)</f>
        <v xml:space="preserve"> </v>
      </c>
      <c r="H1900" s="5" t="str">
        <f>VLOOKUP(C1901, 'DB    '!$A:$M, 12, FALSE)</f>
        <v xml:space="preserve"> </v>
      </c>
      <c r="I1900" s="32" t="str">
        <f>VLOOKUP(C1901, 'DB    '!$A:$M, 13, FALSE)</f>
        <v xml:space="preserve"> </v>
      </c>
    </row>
    <row r="1901" spans="1:9">
      <c r="B1901" s="30"/>
      <c r="C1901" s="11" t="s">
        <v>16</v>
      </c>
      <c r="D1901" s="7" t="str">
        <f>VLOOKUP(C1901, 'DB    '!$A:$M, 3, FALSE)</f>
        <v xml:space="preserve"> </v>
      </c>
      <c r="E1901" s="7" t="str">
        <f>VLOOKUP(C1901, 'DB    '!$A:$M, 5, FALSE)</f>
        <v xml:space="preserve"> </v>
      </c>
      <c r="F1901" s="7" t="str">
        <f>VLOOKUP(C1901, 'DB    '!$A:$M, 7, FALSE)</f>
        <v xml:space="preserve"> </v>
      </c>
      <c r="G1901" s="7" t="str">
        <f>VLOOKUP(C1901, 'DB    '!$A:$M, 9, FALSE)</f>
        <v xml:space="preserve"> </v>
      </c>
      <c r="H1901" s="7" t="str">
        <f>VLOOKUP(C1901, 'DB    '!$A:$M, 11, FALSE)</f>
        <v xml:space="preserve"> </v>
      </c>
      <c r="I1901" s="32"/>
    </row>
    <row r="1902" spans="1:9">
      <c r="B1902" s="31"/>
      <c r="C1902" s="10" t="str">
        <f>VLOOKUP(C1903, 'DB    '!$A:$B, 2, FALSE)</f>
        <v xml:space="preserve"> </v>
      </c>
      <c r="D1902" s="5" t="str">
        <f>VLOOKUP(C1903, 'DB    '!$A:$M, 4, FALSE)</f>
        <v xml:space="preserve"> </v>
      </c>
      <c r="E1902" s="5" t="str">
        <f>VLOOKUP(C1903, 'DB    '!$A:$M, 6, FALSE)</f>
        <v xml:space="preserve"> </v>
      </c>
      <c r="F1902" s="5" t="str">
        <f>VLOOKUP(C1903, 'DB    '!$A:$M, 8, FALSE)</f>
        <v xml:space="preserve"> </v>
      </c>
      <c r="G1902" s="5" t="str">
        <f>VLOOKUP(C1903, 'DB    '!$A:$M, 10, FALSE)</f>
        <v xml:space="preserve"> </v>
      </c>
      <c r="H1902" s="5" t="str">
        <f>VLOOKUP(C1903, 'DB    '!$A:$M, 12, FALSE)</f>
        <v xml:space="preserve"> </v>
      </c>
      <c r="I1902" s="32" t="str">
        <f>VLOOKUP(C1903, 'DB    '!$A:$M, 13, FALSE)</f>
        <v xml:space="preserve"> </v>
      </c>
    </row>
    <row r="1903" spans="1:9">
      <c r="B1903" s="31"/>
      <c r="C1903" s="11" t="s">
        <v>16</v>
      </c>
      <c r="D1903" s="7" t="str">
        <f>VLOOKUP(C1903, 'DB    '!$A:$M, 3, FALSE)</f>
        <v xml:space="preserve"> </v>
      </c>
      <c r="E1903" s="7" t="str">
        <f>VLOOKUP(C1903, 'DB    '!$A:$M, 5, FALSE)</f>
        <v xml:space="preserve"> </v>
      </c>
      <c r="F1903" s="7" t="str">
        <f>VLOOKUP(C1903, 'DB    '!$A:$M, 7, FALSE)</f>
        <v xml:space="preserve"> </v>
      </c>
      <c r="G1903" s="7" t="str">
        <f>VLOOKUP(C1903, 'DB    '!$A:$M, 9, FALSE)</f>
        <v xml:space="preserve"> </v>
      </c>
      <c r="H1903" s="7" t="str">
        <f>VLOOKUP(C1903, 'DB    '!$A:$M, 11, FALSE)</f>
        <v xml:space="preserve"> </v>
      </c>
      <c r="I1903" s="32"/>
    </row>
    <row r="1904" spans="1:9">
      <c r="B1904" s="6" t="s">
        <v>823</v>
      </c>
      <c r="C1904" s="26"/>
      <c r="D1904" s="27"/>
      <c r="E1904" s="27"/>
      <c r="F1904" s="27"/>
      <c r="G1904" s="27"/>
      <c r="H1904" s="27"/>
      <c r="I1904" s="28"/>
    </row>
    <row r="1905" spans="1:9">
      <c r="A1905" s="4">
        <f>A1897+1</f>
        <v>239</v>
      </c>
    </row>
    <row r="1906" spans="1:9">
      <c r="B1906" s="29" t="str">
        <f>VLOOKUP(B1912, 'DB    '!A:B, 2, FALSE)</f>
        <v>病</v>
      </c>
      <c r="C1906" s="10" t="str">
        <f>VLOOKUP(C1907, 'DB    '!$A:$B, 2, FALSE)</f>
        <v>病</v>
      </c>
      <c r="D1906" s="5" t="str">
        <f>VLOOKUP(C1907, 'DB    '!$A:$M, 4, FALSE)</f>
        <v>疒</v>
      </c>
      <c r="E1906" s="5" t="str">
        <f>VLOOKUP(C1907, 'DB    '!$A:$M, 6, FALSE)</f>
        <v>丙</v>
      </c>
      <c r="F1906" s="5" t="str">
        <f>VLOOKUP(C1907, 'DB    '!$A:$M, 8, FALSE)</f>
        <v xml:space="preserve"> </v>
      </c>
      <c r="G1906" s="5" t="str">
        <f>VLOOKUP(C1907, 'DB    '!$A:$M, 10, FALSE)</f>
        <v xml:space="preserve"> </v>
      </c>
      <c r="H1906" s="5" t="str">
        <f>VLOOKUP(C1907, 'DB    '!$A:$M, 12, FALSE)</f>
        <v xml:space="preserve"> </v>
      </c>
      <c r="I1906" s="32" t="str">
        <f>VLOOKUP(C1907, 'DB    '!$A:$M, 13, FALSE)</f>
        <v>병들어 기대어 있는데 남쪽지방에서 많이 나는 물고기를 먹고 걸리는 질병. 외상없이 아픈 것을 병이라고 함</v>
      </c>
    </row>
    <row r="1907" spans="1:9">
      <c r="B1907" s="30"/>
      <c r="C1907" s="11" t="str">
        <f>B1912</f>
        <v>병병</v>
      </c>
      <c r="D1907" s="7" t="str">
        <f>VLOOKUP(C1907, 'DB    '!$A:$M, 3, FALSE)</f>
        <v>병들역</v>
      </c>
      <c r="E1907" s="7" t="str">
        <f>VLOOKUP(C1907, 'DB    '!$A:$M, 5, FALSE)</f>
        <v>남녘병</v>
      </c>
      <c r="F1907" s="7" t="str">
        <f>VLOOKUP(C1907, 'DB    '!$A:$M, 7, FALSE)</f>
        <v>.</v>
      </c>
      <c r="G1907" s="7" t="str">
        <f>VLOOKUP(C1907, 'DB    '!$A:$M, 9, FALSE)</f>
        <v>.</v>
      </c>
      <c r="H1907" s="7" t="str">
        <f>VLOOKUP(C1907, 'DB    '!$A:$M, 11, FALSE)</f>
        <v>.</v>
      </c>
      <c r="I1907" s="32"/>
    </row>
    <row r="1908" spans="1:9">
      <c r="B1908" s="30"/>
      <c r="C1908" s="10" t="str">
        <f>VLOOKUP(C1909, 'DB    '!$A:$B, 2, FALSE)</f>
        <v xml:space="preserve"> </v>
      </c>
      <c r="D1908" s="5" t="str">
        <f>VLOOKUP(C1909, 'DB    '!$A:$M, 4, FALSE)</f>
        <v xml:space="preserve"> </v>
      </c>
      <c r="E1908" s="5" t="str">
        <f>VLOOKUP(C1909, 'DB    '!$A:$M, 6, FALSE)</f>
        <v xml:space="preserve"> </v>
      </c>
      <c r="F1908" s="5" t="str">
        <f>VLOOKUP(C1909, 'DB    '!$A:$M, 8, FALSE)</f>
        <v xml:space="preserve"> </v>
      </c>
      <c r="G1908" s="5" t="str">
        <f>VLOOKUP(C1909, 'DB    '!$A:$M, 10, FALSE)</f>
        <v xml:space="preserve"> </v>
      </c>
      <c r="H1908" s="5" t="str">
        <f>VLOOKUP(C1909, 'DB    '!$A:$M, 12, FALSE)</f>
        <v xml:space="preserve"> </v>
      </c>
      <c r="I1908" s="32" t="str">
        <f>VLOOKUP(C1909, 'DB    '!$A:$M, 13, FALSE)</f>
        <v xml:space="preserve"> </v>
      </c>
    </row>
    <row r="1909" spans="1:9">
      <c r="B1909" s="30"/>
      <c r="C1909" s="11" t="s">
        <v>16</v>
      </c>
      <c r="D1909" s="7" t="str">
        <f>VLOOKUP(C1909, 'DB    '!$A:$M, 3, FALSE)</f>
        <v xml:space="preserve"> </v>
      </c>
      <c r="E1909" s="7" t="str">
        <f>VLOOKUP(C1909, 'DB    '!$A:$M, 5, FALSE)</f>
        <v xml:space="preserve"> </v>
      </c>
      <c r="F1909" s="7" t="str">
        <f>VLOOKUP(C1909, 'DB    '!$A:$M, 7, FALSE)</f>
        <v xml:space="preserve"> </v>
      </c>
      <c r="G1909" s="7" t="str">
        <f>VLOOKUP(C1909, 'DB    '!$A:$M, 9, FALSE)</f>
        <v xml:space="preserve"> </v>
      </c>
      <c r="H1909" s="7" t="str">
        <f>VLOOKUP(C1909, 'DB    '!$A:$M, 11, FALSE)</f>
        <v xml:space="preserve"> </v>
      </c>
      <c r="I1909" s="32"/>
    </row>
    <row r="1910" spans="1:9">
      <c r="B1910" s="31"/>
      <c r="C1910" s="10" t="str">
        <f>VLOOKUP(C1911, 'DB    '!$A:$B, 2, FALSE)</f>
        <v xml:space="preserve"> </v>
      </c>
      <c r="D1910" s="5" t="str">
        <f>VLOOKUP(C1911, 'DB    '!$A:$M, 4, FALSE)</f>
        <v xml:space="preserve"> </v>
      </c>
      <c r="E1910" s="5" t="str">
        <f>VLOOKUP(C1911, 'DB    '!$A:$M, 6, FALSE)</f>
        <v xml:space="preserve"> </v>
      </c>
      <c r="F1910" s="5" t="str">
        <f>VLOOKUP(C1911, 'DB    '!$A:$M, 8, FALSE)</f>
        <v xml:space="preserve"> </v>
      </c>
      <c r="G1910" s="5" t="str">
        <f>VLOOKUP(C1911, 'DB    '!$A:$M, 10, FALSE)</f>
        <v xml:space="preserve"> </v>
      </c>
      <c r="H1910" s="5" t="str">
        <f>VLOOKUP(C1911, 'DB    '!$A:$M, 12, FALSE)</f>
        <v xml:space="preserve"> </v>
      </c>
      <c r="I1910" s="32" t="str">
        <f>VLOOKUP(C1911, 'DB    '!$A:$M, 13, FALSE)</f>
        <v xml:space="preserve"> </v>
      </c>
    </row>
    <row r="1911" spans="1:9">
      <c r="B1911" s="31"/>
      <c r="C1911" s="11" t="s">
        <v>16</v>
      </c>
      <c r="D1911" s="7" t="str">
        <f>VLOOKUP(C1911, 'DB    '!$A:$M, 3, FALSE)</f>
        <v xml:space="preserve"> </v>
      </c>
      <c r="E1911" s="7" t="str">
        <f>VLOOKUP(C1911, 'DB    '!$A:$M, 5, FALSE)</f>
        <v xml:space="preserve"> </v>
      </c>
      <c r="F1911" s="7" t="str">
        <f>VLOOKUP(C1911, 'DB    '!$A:$M, 7, FALSE)</f>
        <v xml:space="preserve"> </v>
      </c>
      <c r="G1911" s="7" t="str">
        <f>VLOOKUP(C1911, 'DB    '!$A:$M, 9, FALSE)</f>
        <v xml:space="preserve"> </v>
      </c>
      <c r="H1911" s="7" t="str">
        <f>VLOOKUP(C1911, 'DB    '!$A:$M, 11, FALSE)</f>
        <v xml:space="preserve"> </v>
      </c>
      <c r="I1911" s="32"/>
    </row>
    <row r="1912" spans="1:9">
      <c r="B1912" s="6" t="s">
        <v>825</v>
      </c>
      <c r="C1912" s="26"/>
      <c r="D1912" s="27"/>
      <c r="E1912" s="27"/>
      <c r="F1912" s="27"/>
      <c r="G1912" s="27"/>
      <c r="H1912" s="27"/>
      <c r="I1912" s="28"/>
    </row>
    <row r="1913" spans="1:9">
      <c r="A1913" s="4">
        <f>A1905+1</f>
        <v>240</v>
      </c>
    </row>
    <row r="1914" spans="1:9">
      <c r="B1914" s="29" t="str">
        <f>VLOOKUP(B1920, 'DB    '!A:B, 2, FALSE)</f>
        <v>傷</v>
      </c>
      <c r="C1914" s="10" t="str">
        <f>VLOOKUP(C1915, 'DB    '!$A:$B, 2, FALSE)</f>
        <v>傷</v>
      </c>
      <c r="D1914" s="5" t="str">
        <f>VLOOKUP(C1915, 'DB    '!$A:$M, 4, FALSE)</f>
        <v>亻</v>
      </c>
      <c r="E1914" s="5" t="str">
        <f>VLOOKUP(C1915, 'DB    '!$A:$M, 6, FALSE)</f>
        <v>人</v>
      </c>
      <c r="F1914" s="5" t="str">
        <f>VLOOKUP(C1915, 'DB    '!$A:$M, 8, FALSE)</f>
        <v>易</v>
      </c>
      <c r="G1914" s="5" t="str">
        <f>VLOOKUP(C1915, 'DB    '!$A:$M, 10, FALSE)</f>
        <v xml:space="preserve"> </v>
      </c>
      <c r="H1914" s="5" t="str">
        <f>VLOOKUP(C1915, 'DB    '!$A:$M, 12, FALSE)</f>
        <v xml:space="preserve"> </v>
      </c>
      <c r="I1914" s="32" t="str">
        <f>VLOOKUP(C1915, 'DB    '!$A:$M, 13, FALSE)</f>
        <v>사람이 해가 비치는 아래에서 일해서 해에 피부가 상하는 모습</v>
      </c>
    </row>
    <row r="1915" spans="1:9">
      <c r="B1915" s="30"/>
      <c r="C1915" s="11" t="str">
        <f>B1920</f>
        <v>상할상</v>
      </c>
      <c r="D1915" s="7" t="str">
        <f>VLOOKUP(C1915, 'DB    '!$A:$M, 3, FALSE)</f>
        <v>사람인변</v>
      </c>
      <c r="E1915" s="7" t="str">
        <f>VLOOKUP(C1915, 'DB    '!$A:$M, 5, FALSE)</f>
        <v>사람인</v>
      </c>
      <c r="F1915" s="7" t="str">
        <f>VLOOKUP(C1915, 'DB    '!$A:$M, 7, FALSE)</f>
        <v>쉬울이</v>
      </c>
      <c r="G1915" s="7" t="str">
        <f>VLOOKUP(C1915, 'DB    '!$A:$M, 9, FALSE)</f>
        <v>.</v>
      </c>
      <c r="H1915" s="7" t="str">
        <f>VLOOKUP(C1915, 'DB    '!$A:$M, 11, FALSE)</f>
        <v>.</v>
      </c>
      <c r="I1915" s="32"/>
    </row>
    <row r="1916" spans="1:9">
      <c r="B1916" s="30"/>
      <c r="C1916" s="10" t="str">
        <f>VLOOKUP(C1917, 'DB    '!$A:$B, 2, FALSE)</f>
        <v>易</v>
      </c>
      <c r="D1916" s="5" t="str">
        <f>VLOOKUP(C1917, 'DB    '!$A:$M, 4, FALSE)</f>
        <v>日</v>
      </c>
      <c r="E1916" s="5" t="str">
        <f>VLOOKUP(C1917, 'DB    '!$A:$M, 6, FALSE)</f>
        <v>勿</v>
      </c>
      <c r="F1916" s="5" t="str">
        <f>VLOOKUP(C1917, 'DB    '!$A:$M, 8, FALSE)</f>
        <v xml:space="preserve"> </v>
      </c>
      <c r="G1916" s="5" t="str">
        <f>VLOOKUP(C1917, 'DB    '!$A:$M, 10, FALSE)</f>
        <v xml:space="preserve"> </v>
      </c>
      <c r="H1916" s="5" t="str">
        <f>VLOOKUP(C1917, 'DB    '!$A:$M, 12, FALSE)</f>
        <v xml:space="preserve"> </v>
      </c>
      <c r="I1916" s="32" t="str">
        <f>VLOOKUP(C1917, 'DB    '!$A:$M, 13, FALSE)</f>
        <v>해가 비치기도하고 안비치기도 하는데 쉽게 변하는 모습.</v>
      </c>
    </row>
    <row r="1917" spans="1:9">
      <c r="B1917" s="30"/>
      <c r="C1917" s="11" t="s">
        <v>492</v>
      </c>
      <c r="D1917" s="7" t="str">
        <f>VLOOKUP(C1917, 'DB    '!$A:$M, 3, FALSE)</f>
        <v>날일</v>
      </c>
      <c r="E1917" s="7" t="str">
        <f>VLOOKUP(C1917, 'DB    '!$A:$M, 5, FALSE)</f>
        <v>말물</v>
      </c>
      <c r="F1917" s="7" t="str">
        <f>VLOOKUP(C1917, 'DB    '!$A:$M, 7, FALSE)</f>
        <v>.</v>
      </c>
      <c r="G1917" s="7" t="str">
        <f>VLOOKUP(C1917, 'DB    '!$A:$M, 9, FALSE)</f>
        <v>.</v>
      </c>
      <c r="H1917" s="7" t="str">
        <f>VLOOKUP(C1917, 'DB    '!$A:$M, 11, FALSE)</f>
        <v>.</v>
      </c>
      <c r="I1917" s="32"/>
    </row>
    <row r="1918" spans="1:9">
      <c r="B1918" s="31"/>
      <c r="C1918" s="10" t="str">
        <f>VLOOKUP(C1919, 'DB    '!$A:$B, 2, FALSE)</f>
        <v xml:space="preserve"> </v>
      </c>
      <c r="D1918" s="5" t="str">
        <f>VLOOKUP(C1919, 'DB    '!$A:$M, 4, FALSE)</f>
        <v xml:space="preserve"> </v>
      </c>
      <c r="E1918" s="5" t="str">
        <f>VLOOKUP(C1919, 'DB    '!$A:$M, 6, FALSE)</f>
        <v xml:space="preserve"> </v>
      </c>
      <c r="F1918" s="5" t="str">
        <f>VLOOKUP(C1919, 'DB    '!$A:$M, 8, FALSE)</f>
        <v xml:space="preserve"> </v>
      </c>
      <c r="G1918" s="5" t="str">
        <f>VLOOKUP(C1919, 'DB    '!$A:$M, 10, FALSE)</f>
        <v xml:space="preserve"> </v>
      </c>
      <c r="H1918" s="5" t="str">
        <f>VLOOKUP(C1919, 'DB    '!$A:$M, 12, FALSE)</f>
        <v xml:space="preserve"> </v>
      </c>
      <c r="I1918" s="32" t="str">
        <f>VLOOKUP(C1919, 'DB    '!$A:$M, 13, FALSE)</f>
        <v xml:space="preserve"> </v>
      </c>
    </row>
    <row r="1919" spans="1:9">
      <c r="B1919" s="31"/>
      <c r="C1919" s="11" t="s">
        <v>16</v>
      </c>
      <c r="D1919" s="7" t="str">
        <f>VLOOKUP(C1919, 'DB    '!$A:$M, 3, FALSE)</f>
        <v xml:space="preserve"> </v>
      </c>
      <c r="E1919" s="7" t="str">
        <f>VLOOKUP(C1919, 'DB    '!$A:$M, 5, FALSE)</f>
        <v xml:space="preserve"> </v>
      </c>
      <c r="F1919" s="7" t="str">
        <f>VLOOKUP(C1919, 'DB    '!$A:$M, 7, FALSE)</f>
        <v xml:space="preserve"> </v>
      </c>
      <c r="G1919" s="7" t="str">
        <f>VLOOKUP(C1919, 'DB    '!$A:$M, 9, FALSE)</f>
        <v xml:space="preserve"> </v>
      </c>
      <c r="H1919" s="7" t="str">
        <f>VLOOKUP(C1919, 'DB    '!$A:$M, 11, FALSE)</f>
        <v xml:space="preserve"> </v>
      </c>
      <c r="I1919" s="32"/>
    </row>
    <row r="1920" spans="1:9">
      <c r="B1920" s="6" t="s">
        <v>829</v>
      </c>
      <c r="C1920" s="26"/>
      <c r="D1920" s="27"/>
      <c r="E1920" s="27"/>
      <c r="F1920" s="27"/>
      <c r="G1920" s="27"/>
      <c r="H1920" s="27"/>
      <c r="I1920" s="28"/>
    </row>
    <row r="1921" spans="1:9">
      <c r="A1921" s="4">
        <f>A1913+1</f>
        <v>241</v>
      </c>
    </row>
    <row r="1922" spans="1:9">
      <c r="B1922" s="29" t="str">
        <f>VLOOKUP(B1928, 'DB    '!A:B, 2, FALSE)</f>
        <v>藥</v>
      </c>
      <c r="C1922" s="10" t="str">
        <f>VLOOKUP(C1923, 'DB    '!$A:$B, 2, FALSE)</f>
        <v>藥</v>
      </c>
      <c r="D1922" s="5" t="str">
        <f>VLOOKUP(C1923, 'DB    '!$A:$M, 4, FALSE)</f>
        <v>艹</v>
      </c>
      <c r="E1922" s="5" t="str">
        <f>VLOOKUP(C1923, 'DB    '!$A:$M, 6, FALSE)</f>
        <v>樂</v>
      </c>
      <c r="F1922" s="5" t="str">
        <f>VLOOKUP(C1923, 'DB    '!$A:$M, 8, FALSE)</f>
        <v xml:space="preserve"> </v>
      </c>
      <c r="G1922" s="5" t="str">
        <f>VLOOKUP(C1923, 'DB    '!$A:$M, 10, FALSE)</f>
        <v xml:space="preserve"> </v>
      </c>
      <c r="H1922" s="5" t="str">
        <f>VLOOKUP(C1923, 'DB    '!$A:$M, 12, FALSE)</f>
        <v xml:space="preserve"> </v>
      </c>
      <c r="I1922" s="32" t="str">
        <f>VLOOKUP(C1923, 'DB    '!$A:$M, 13, FALSE)</f>
        <v>풀로된 약을 먹고 병이 나아서 악기를 들고 즐긴다는 뜻. 제약</v>
      </c>
    </row>
    <row r="1923" spans="1:9">
      <c r="B1923" s="30"/>
      <c r="C1923" s="11" t="str">
        <f>B1928</f>
        <v>약약</v>
      </c>
      <c r="D1923" s="7" t="str">
        <f>VLOOKUP(C1923, 'DB    '!$A:$M, 3, FALSE)</f>
        <v>풀초두</v>
      </c>
      <c r="E1923" s="7" t="str">
        <f>VLOOKUP(C1923, 'DB    '!$A:$M, 5, FALSE)</f>
        <v>즐거울락</v>
      </c>
      <c r="F1923" s="7" t="str">
        <f>VLOOKUP(C1923, 'DB    '!$A:$M, 7, FALSE)</f>
        <v>.</v>
      </c>
      <c r="G1923" s="7" t="str">
        <f>VLOOKUP(C1923, 'DB    '!$A:$M, 9, FALSE)</f>
        <v>.</v>
      </c>
      <c r="H1923" s="7" t="str">
        <f>VLOOKUP(C1923, 'DB    '!$A:$M, 11, FALSE)</f>
        <v>.</v>
      </c>
      <c r="I1923" s="32"/>
    </row>
    <row r="1924" spans="1:9">
      <c r="B1924" s="30"/>
      <c r="C1924" s="10" t="str">
        <f>VLOOKUP(C1925, 'DB    '!$A:$B, 2, FALSE)</f>
        <v>樂</v>
      </c>
      <c r="D1924" s="5" t="str">
        <f>VLOOKUP(C1925, 'DB    '!$A:$M, 4, FALSE)</f>
        <v>白</v>
      </c>
      <c r="E1924" s="5" t="str">
        <f>VLOOKUP(C1925, 'DB    '!$A:$M, 6, FALSE)</f>
        <v>幺</v>
      </c>
      <c r="F1924" s="5" t="str">
        <f>VLOOKUP(C1925, 'DB    '!$A:$M, 8, FALSE)</f>
        <v>幺</v>
      </c>
      <c r="G1924" s="5" t="str">
        <f>VLOOKUP(C1925, 'DB    '!$A:$M, 10, FALSE)</f>
        <v>木</v>
      </c>
      <c r="H1924" s="5" t="str">
        <f>VLOOKUP(C1925, 'DB    '!$A:$M, 12, FALSE)</f>
        <v xml:space="preserve"> </v>
      </c>
      <c r="I1924" s="32" t="str">
        <f>VLOOKUP(C1925, 'DB    '!$A:$M, 13, FALSE)</f>
        <v>흰색 나무에 실을 묶어서 악기를 만들고 음악을 즐긴다는 뜻</v>
      </c>
    </row>
    <row r="1925" spans="1:9">
      <c r="B1925" s="30"/>
      <c r="C1925" s="11" t="s">
        <v>834</v>
      </c>
      <c r="D1925" s="7" t="str">
        <f>VLOOKUP(C1925, 'DB    '!$A:$M, 3, FALSE)</f>
        <v>흰백</v>
      </c>
      <c r="E1925" s="7" t="str">
        <f>VLOOKUP(C1925, 'DB    '!$A:$M, 5, FALSE)</f>
        <v>작을요</v>
      </c>
      <c r="F1925" s="7" t="str">
        <f>VLOOKUP(C1925, 'DB    '!$A:$M, 7, FALSE)</f>
        <v>작을요</v>
      </c>
      <c r="G1925" s="7" t="str">
        <f>VLOOKUP(C1925, 'DB    '!$A:$M, 9, FALSE)</f>
        <v>나무목</v>
      </c>
      <c r="H1925" s="7" t="str">
        <f>VLOOKUP(C1925, 'DB    '!$A:$M, 11, FALSE)</f>
        <v>.</v>
      </c>
      <c r="I1925" s="32"/>
    </row>
    <row r="1926" spans="1:9">
      <c r="B1926" s="31"/>
      <c r="C1926" s="10" t="str">
        <f>VLOOKUP(C1927, 'DB    '!$A:$B, 2, FALSE)</f>
        <v xml:space="preserve"> </v>
      </c>
      <c r="D1926" s="5" t="str">
        <f>VLOOKUP(C1927, 'DB    '!$A:$M, 4, FALSE)</f>
        <v xml:space="preserve"> </v>
      </c>
      <c r="E1926" s="5" t="str">
        <f>VLOOKUP(C1927, 'DB    '!$A:$M, 6, FALSE)</f>
        <v xml:space="preserve"> </v>
      </c>
      <c r="F1926" s="5" t="str">
        <f>VLOOKUP(C1927, 'DB    '!$A:$M, 8, FALSE)</f>
        <v xml:space="preserve"> </v>
      </c>
      <c r="G1926" s="5" t="str">
        <f>VLOOKUP(C1927, 'DB    '!$A:$M, 10, FALSE)</f>
        <v xml:space="preserve"> </v>
      </c>
      <c r="H1926" s="5" t="str">
        <f>VLOOKUP(C1927, 'DB    '!$A:$M, 12, FALSE)</f>
        <v xml:space="preserve"> </v>
      </c>
      <c r="I1926" s="32" t="str">
        <f>VLOOKUP(C1927, 'DB    '!$A:$M, 13, FALSE)</f>
        <v xml:space="preserve"> </v>
      </c>
    </row>
    <row r="1927" spans="1:9">
      <c r="B1927" s="31"/>
      <c r="C1927" s="11" t="s">
        <v>16</v>
      </c>
      <c r="D1927" s="7" t="str">
        <f>VLOOKUP(C1927, 'DB    '!$A:$M, 3, FALSE)</f>
        <v xml:space="preserve"> </v>
      </c>
      <c r="E1927" s="7" t="str">
        <f>VLOOKUP(C1927, 'DB    '!$A:$M, 5, FALSE)</f>
        <v xml:space="preserve"> </v>
      </c>
      <c r="F1927" s="7" t="str">
        <f>VLOOKUP(C1927, 'DB    '!$A:$M, 7, FALSE)</f>
        <v xml:space="preserve"> </v>
      </c>
      <c r="G1927" s="7" t="str">
        <f>VLOOKUP(C1927, 'DB    '!$A:$M, 9, FALSE)</f>
        <v xml:space="preserve"> </v>
      </c>
      <c r="H1927" s="7" t="str">
        <f>VLOOKUP(C1927, 'DB    '!$A:$M, 11, FALSE)</f>
        <v xml:space="preserve"> </v>
      </c>
      <c r="I1927" s="32"/>
    </row>
    <row r="1928" spans="1:9">
      <c r="B1928" s="6" t="s">
        <v>831</v>
      </c>
      <c r="C1928" s="26"/>
      <c r="D1928" s="27"/>
      <c r="E1928" s="27"/>
      <c r="F1928" s="27"/>
      <c r="G1928" s="27"/>
      <c r="H1928" s="27"/>
      <c r="I1928" s="28"/>
    </row>
    <row r="1929" spans="1:9">
      <c r="A1929" s="4">
        <f>A1921+1</f>
        <v>242</v>
      </c>
    </row>
    <row r="1930" spans="1:9">
      <c r="B1930" s="29" t="str">
        <f>VLOOKUP(B1936, 'DB    '!A:B, 2, FALSE)</f>
        <v>醫</v>
      </c>
      <c r="C1930" s="10" t="str">
        <f>VLOOKUP(C1931, 'DB    '!$A:$B, 2, FALSE)</f>
        <v>醫</v>
      </c>
      <c r="D1930" s="5" t="str">
        <f>VLOOKUP(C1931, 'DB    '!$A:$M, 4, FALSE)</f>
        <v>匸</v>
      </c>
      <c r="E1930" s="5" t="str">
        <f>VLOOKUP(C1931, 'DB    '!$A:$M, 6, FALSE)</f>
        <v>矢</v>
      </c>
      <c r="F1930" s="5" t="str">
        <f>VLOOKUP(C1931, 'DB    '!$A:$M, 8, FALSE)</f>
        <v>殳</v>
      </c>
      <c r="G1930" s="5" t="str">
        <f>VLOOKUP(C1931, 'DB    '!$A:$M, 10, FALSE)</f>
        <v>酉</v>
      </c>
      <c r="H1930" s="5" t="str">
        <f>VLOOKUP(C1931, 'DB    '!$A:$M, 12, FALSE)</f>
        <v xml:space="preserve"> </v>
      </c>
      <c r="I1930" s="32" t="str">
        <f>VLOOKUP(C1931, 'DB    '!$A:$M, 13, FALSE)</f>
        <v>화살 맞은 상처를 감싸고 창맞은 자리에 기름을 바르는 의원. 의사</v>
      </c>
    </row>
    <row r="1931" spans="1:9">
      <c r="B1931" s="30"/>
      <c r="C1931" s="11" t="str">
        <f>B1936</f>
        <v>의원의</v>
      </c>
      <c r="D1931" s="7" t="str">
        <f>VLOOKUP(C1931, 'DB    '!$A:$M, 3, FALSE)</f>
        <v>감출혜</v>
      </c>
      <c r="E1931" s="7" t="str">
        <f>VLOOKUP(C1931, 'DB    '!$A:$M, 5, FALSE)</f>
        <v>화살시</v>
      </c>
      <c r="F1931" s="7" t="str">
        <f>VLOOKUP(C1931, 'DB    '!$A:$M, 7, FALSE)</f>
        <v>창수</v>
      </c>
      <c r="G1931" s="7" t="str">
        <f>VLOOKUP(C1931, 'DB    '!$A:$M, 9, FALSE)</f>
        <v>닭유</v>
      </c>
      <c r="H1931" s="7" t="str">
        <f>VLOOKUP(C1931, 'DB    '!$A:$M, 11, FALSE)</f>
        <v>.</v>
      </c>
      <c r="I1931" s="32"/>
    </row>
    <row r="1932" spans="1:9">
      <c r="B1932" s="30"/>
      <c r="C1932" s="10" t="str">
        <f>VLOOKUP(C1933, 'DB    '!$A:$B, 2, FALSE)</f>
        <v xml:space="preserve"> </v>
      </c>
      <c r="D1932" s="5" t="str">
        <f>VLOOKUP(C1933, 'DB    '!$A:$M, 4, FALSE)</f>
        <v xml:space="preserve"> </v>
      </c>
      <c r="E1932" s="5" t="str">
        <f>VLOOKUP(C1933, 'DB    '!$A:$M, 6, FALSE)</f>
        <v xml:space="preserve"> </v>
      </c>
      <c r="F1932" s="5" t="str">
        <f>VLOOKUP(C1933, 'DB    '!$A:$M, 8, FALSE)</f>
        <v xml:space="preserve"> </v>
      </c>
      <c r="G1932" s="5" t="str">
        <f>VLOOKUP(C1933, 'DB    '!$A:$M, 10, FALSE)</f>
        <v xml:space="preserve"> </v>
      </c>
      <c r="H1932" s="5" t="str">
        <f>VLOOKUP(C1933, 'DB    '!$A:$M, 12, FALSE)</f>
        <v xml:space="preserve"> </v>
      </c>
      <c r="I1932" s="32" t="str">
        <f>VLOOKUP(C1933, 'DB    '!$A:$M, 13, FALSE)</f>
        <v xml:space="preserve"> </v>
      </c>
    </row>
    <row r="1933" spans="1:9">
      <c r="B1933" s="30"/>
      <c r="C1933" s="11" t="s">
        <v>16</v>
      </c>
      <c r="D1933" s="7" t="str">
        <f>VLOOKUP(C1933, 'DB    '!$A:$M, 3, FALSE)</f>
        <v xml:space="preserve"> </v>
      </c>
      <c r="E1933" s="7" t="str">
        <f>VLOOKUP(C1933, 'DB    '!$A:$M, 5, FALSE)</f>
        <v xml:space="preserve"> </v>
      </c>
      <c r="F1933" s="7" t="str">
        <f>VLOOKUP(C1933, 'DB    '!$A:$M, 7, FALSE)</f>
        <v xml:space="preserve"> </v>
      </c>
      <c r="G1933" s="7" t="str">
        <f>VLOOKUP(C1933, 'DB    '!$A:$M, 9, FALSE)</f>
        <v xml:space="preserve"> </v>
      </c>
      <c r="H1933" s="7" t="str">
        <f>VLOOKUP(C1933, 'DB    '!$A:$M, 11, FALSE)</f>
        <v xml:space="preserve"> </v>
      </c>
      <c r="I1933" s="32"/>
    </row>
    <row r="1934" spans="1:9">
      <c r="B1934" s="31"/>
      <c r="C1934" s="10" t="str">
        <f>VLOOKUP(C1935, 'DB    '!$A:$B, 2, FALSE)</f>
        <v xml:space="preserve"> </v>
      </c>
      <c r="D1934" s="5" t="str">
        <f>VLOOKUP(C1935, 'DB    '!$A:$M, 4, FALSE)</f>
        <v xml:space="preserve"> </v>
      </c>
      <c r="E1934" s="5" t="str">
        <f>VLOOKUP(C1935, 'DB    '!$A:$M, 6, FALSE)</f>
        <v xml:space="preserve"> </v>
      </c>
      <c r="F1934" s="5" t="str">
        <f>VLOOKUP(C1935, 'DB    '!$A:$M, 8, FALSE)</f>
        <v xml:space="preserve"> </v>
      </c>
      <c r="G1934" s="5" t="str">
        <f>VLOOKUP(C1935, 'DB    '!$A:$M, 10, FALSE)</f>
        <v xml:space="preserve"> </v>
      </c>
      <c r="H1934" s="5" t="str">
        <f>VLOOKUP(C1935, 'DB    '!$A:$M, 12, FALSE)</f>
        <v xml:space="preserve"> </v>
      </c>
      <c r="I1934" s="32" t="str">
        <f>VLOOKUP(C1935, 'DB    '!$A:$M, 13, FALSE)</f>
        <v xml:space="preserve"> </v>
      </c>
    </row>
    <row r="1935" spans="1:9">
      <c r="B1935" s="31"/>
      <c r="C1935" s="11" t="s">
        <v>16</v>
      </c>
      <c r="D1935" s="7" t="str">
        <f>VLOOKUP(C1935, 'DB    '!$A:$M, 3, FALSE)</f>
        <v xml:space="preserve"> </v>
      </c>
      <c r="E1935" s="7" t="str">
        <f>VLOOKUP(C1935, 'DB    '!$A:$M, 5, FALSE)</f>
        <v xml:space="preserve"> </v>
      </c>
      <c r="F1935" s="7" t="str">
        <f>VLOOKUP(C1935, 'DB    '!$A:$M, 7, FALSE)</f>
        <v xml:space="preserve"> </v>
      </c>
      <c r="G1935" s="7" t="str">
        <f>VLOOKUP(C1935, 'DB    '!$A:$M, 9, FALSE)</f>
        <v xml:space="preserve"> </v>
      </c>
      <c r="H1935" s="7" t="str">
        <f>VLOOKUP(C1935, 'DB    '!$A:$M, 11, FALSE)</f>
        <v xml:space="preserve"> </v>
      </c>
      <c r="I1935" s="32"/>
    </row>
    <row r="1936" spans="1:9">
      <c r="B1936" s="6" t="s">
        <v>836</v>
      </c>
      <c r="C1936" s="26"/>
      <c r="D1936" s="27"/>
      <c r="E1936" s="27"/>
      <c r="F1936" s="27"/>
      <c r="G1936" s="27"/>
      <c r="H1936" s="27"/>
      <c r="I1936" s="28"/>
    </row>
    <row r="1937" spans="1:9">
      <c r="A1937" s="4">
        <f>A1929+1</f>
        <v>243</v>
      </c>
    </row>
    <row r="1938" spans="1:9">
      <c r="B1938" s="29" t="str">
        <f>VLOOKUP(B1944, 'DB    '!A:B, 2, FALSE)</f>
        <v>命</v>
      </c>
      <c r="C1938" s="10" t="str">
        <f>VLOOKUP(C1939, 'DB    '!$A:$B, 2, FALSE)</f>
        <v>命</v>
      </c>
      <c r="D1938" s="5" t="str">
        <f>VLOOKUP(C1939, 'DB    '!$A:$M, 4, FALSE)</f>
        <v>令</v>
      </c>
      <c r="E1938" s="5" t="str">
        <f>VLOOKUP(C1939, 'DB    '!$A:$M, 6, FALSE)</f>
        <v>口</v>
      </c>
      <c r="F1938" s="5" t="str">
        <f>VLOOKUP(C1939, 'DB    '!$A:$M, 8, FALSE)</f>
        <v xml:space="preserve"> </v>
      </c>
      <c r="G1938" s="5" t="str">
        <f>VLOOKUP(C1939, 'DB    '!$A:$M, 10, FALSE)</f>
        <v xml:space="preserve"> </v>
      </c>
      <c r="H1938" s="5" t="str">
        <f>VLOOKUP(C1939, 'DB    '!$A:$M, 12, FALSE)</f>
        <v xml:space="preserve"> </v>
      </c>
      <c r="I1938" s="32" t="str">
        <f>VLOOKUP(C1939, 'DB    '!$A:$M, 13, FALSE)</f>
        <v>삼합집에 구부린 사람의 목숨을 살리라 죽이라 입으로 명령하는 모습</v>
      </c>
    </row>
    <row r="1939" spans="1:9">
      <c r="B1939" s="30"/>
      <c r="C1939" s="11" t="str">
        <f>B1944</f>
        <v>목숨명</v>
      </c>
      <c r="D1939" s="7" t="str">
        <f>VLOOKUP(C1939, 'DB    '!$A:$M, 3, FALSE)</f>
        <v>명령할령</v>
      </c>
      <c r="E1939" s="7" t="str">
        <f>VLOOKUP(C1939, 'DB    '!$A:$M, 5, FALSE)</f>
        <v>입구</v>
      </c>
      <c r="F1939" s="7" t="str">
        <f>VLOOKUP(C1939, 'DB    '!$A:$M, 7, FALSE)</f>
        <v>.</v>
      </c>
      <c r="G1939" s="7" t="str">
        <f>VLOOKUP(C1939, 'DB    '!$A:$M, 9, FALSE)</f>
        <v>.</v>
      </c>
      <c r="H1939" s="7" t="str">
        <f>VLOOKUP(C1939, 'DB    '!$A:$M, 11, FALSE)</f>
        <v>.</v>
      </c>
      <c r="I1939" s="32"/>
    </row>
    <row r="1940" spans="1:9">
      <c r="B1940" s="30"/>
      <c r="C1940" s="10" t="str">
        <f>VLOOKUP(C1941, 'DB    '!$A:$B, 2, FALSE)</f>
        <v>令</v>
      </c>
      <c r="D1940" s="5" t="str">
        <f>VLOOKUP(C1941, 'DB    '!$A:$M, 4, FALSE)</f>
        <v>亼</v>
      </c>
      <c r="E1940" s="5" t="str">
        <f>VLOOKUP(C1941, 'DB    '!$A:$M, 6, FALSE)</f>
        <v>卩</v>
      </c>
      <c r="F1940" s="5" t="str">
        <f>VLOOKUP(C1941, 'DB    '!$A:$M, 8, FALSE)</f>
        <v xml:space="preserve"> </v>
      </c>
      <c r="G1940" s="5" t="str">
        <f>VLOOKUP(C1941, 'DB    '!$A:$M, 10, FALSE)</f>
        <v xml:space="preserve"> </v>
      </c>
      <c r="H1940" s="5" t="str">
        <f>VLOOKUP(C1941, 'DB    '!$A:$M, 12, FALSE)</f>
        <v xml:space="preserve"> </v>
      </c>
      <c r="I1940" s="32" t="str">
        <f>VLOOKUP(C1941, 'DB    '!$A:$M, 13, FALSE)</f>
        <v>관청인 삼합집에서 사람을 죽이고 살리는 명령을 내리는 모습</v>
      </c>
    </row>
    <row r="1941" spans="1:9">
      <c r="B1941" s="30"/>
      <c r="C1941" s="11" t="s">
        <v>566</v>
      </c>
      <c r="D1941" s="7" t="str">
        <f>VLOOKUP(C1941, 'DB    '!$A:$M, 3, FALSE)</f>
        <v>삼합집</v>
      </c>
      <c r="E1941" s="7" t="str">
        <f>VLOOKUP(C1941, 'DB    '!$A:$M, 5, FALSE)</f>
        <v>병부절</v>
      </c>
      <c r="F1941" s="7" t="str">
        <f>VLOOKUP(C1941, 'DB    '!$A:$M, 7, FALSE)</f>
        <v>.</v>
      </c>
      <c r="G1941" s="7" t="str">
        <f>VLOOKUP(C1941, 'DB    '!$A:$M, 9, FALSE)</f>
        <v>.</v>
      </c>
      <c r="H1941" s="7" t="str">
        <f>VLOOKUP(C1941, 'DB    '!$A:$M, 11, FALSE)</f>
        <v>.</v>
      </c>
      <c r="I1941" s="32"/>
    </row>
    <row r="1942" spans="1:9">
      <c r="B1942" s="31"/>
      <c r="C1942" s="10" t="str">
        <f>VLOOKUP(C1943, 'DB    '!$A:$B, 2, FALSE)</f>
        <v xml:space="preserve"> </v>
      </c>
      <c r="D1942" s="5" t="str">
        <f>VLOOKUP(C1943, 'DB    '!$A:$M, 4, FALSE)</f>
        <v xml:space="preserve"> </v>
      </c>
      <c r="E1942" s="5" t="str">
        <f>VLOOKUP(C1943, 'DB    '!$A:$M, 6, FALSE)</f>
        <v xml:space="preserve"> </v>
      </c>
      <c r="F1942" s="5" t="str">
        <f>VLOOKUP(C1943, 'DB    '!$A:$M, 8, FALSE)</f>
        <v xml:space="preserve"> </v>
      </c>
      <c r="G1942" s="5" t="str">
        <f>VLOOKUP(C1943, 'DB    '!$A:$M, 10, FALSE)</f>
        <v xml:space="preserve"> </v>
      </c>
      <c r="H1942" s="5" t="str">
        <f>VLOOKUP(C1943, 'DB    '!$A:$M, 12, FALSE)</f>
        <v xml:space="preserve"> </v>
      </c>
      <c r="I1942" s="32" t="str">
        <f>VLOOKUP(C1943, 'DB    '!$A:$M, 13, FALSE)</f>
        <v xml:space="preserve"> </v>
      </c>
    </row>
    <row r="1943" spans="1:9">
      <c r="B1943" s="31"/>
      <c r="C1943" s="11" t="s">
        <v>16</v>
      </c>
      <c r="D1943" s="7" t="str">
        <f>VLOOKUP(C1943, 'DB    '!$A:$M, 3, FALSE)</f>
        <v xml:space="preserve"> </v>
      </c>
      <c r="E1943" s="7" t="str">
        <f>VLOOKUP(C1943, 'DB    '!$A:$M, 5, FALSE)</f>
        <v xml:space="preserve"> </v>
      </c>
      <c r="F1943" s="7" t="str">
        <f>VLOOKUP(C1943, 'DB    '!$A:$M, 7, FALSE)</f>
        <v xml:space="preserve"> </v>
      </c>
      <c r="G1943" s="7" t="str">
        <f>VLOOKUP(C1943, 'DB    '!$A:$M, 9, FALSE)</f>
        <v xml:space="preserve"> </v>
      </c>
      <c r="H1943" s="7" t="str">
        <f>VLOOKUP(C1943, 'DB    '!$A:$M, 11, FALSE)</f>
        <v xml:space="preserve"> </v>
      </c>
      <c r="I1943" s="32"/>
    </row>
    <row r="1944" spans="1:9">
      <c r="B1944" s="6" t="s">
        <v>843</v>
      </c>
      <c r="C1944" s="26"/>
      <c r="D1944" s="27"/>
      <c r="E1944" s="27"/>
      <c r="F1944" s="27"/>
      <c r="G1944" s="27"/>
      <c r="H1944" s="27"/>
      <c r="I1944" s="28"/>
    </row>
    <row r="1945" spans="1:9">
      <c r="A1945" s="4">
        <f>A1937+1</f>
        <v>244</v>
      </c>
    </row>
    <row r="1946" spans="1:9">
      <c r="B1946" s="29" t="str">
        <f>VLOOKUP(B1952, 'DB    '!A:B, 2, FALSE)</f>
        <v>壽</v>
      </c>
      <c r="C1946" s="10" t="str">
        <f>VLOOKUP(C1947, 'DB    '!$A:$B, 2, FALSE)</f>
        <v>壽</v>
      </c>
      <c r="D1946" s="5" t="str">
        <f>VLOOKUP(C1947, 'DB    '!$A:$M, 4, FALSE)</f>
        <v>士</v>
      </c>
      <c r="E1946" s="5" t="str">
        <f>VLOOKUP(C1947, 'DB    '!$A:$M, 6, FALSE)</f>
        <v>一</v>
      </c>
      <c r="F1946" s="5" t="str">
        <f>VLOOKUP(C1947, 'DB    '!$A:$M, 8, FALSE)</f>
        <v>工</v>
      </c>
      <c r="G1946" s="5" t="str">
        <f>VLOOKUP(C1947, 'DB    '!$A:$M, 10, FALSE)</f>
        <v>一</v>
      </c>
      <c r="H1946" s="5" t="str">
        <f>VLOOKUP(C1947, 'DB    '!$A:$M, 12, FALSE)</f>
        <v>口</v>
      </c>
      <c r="I1946" s="32" t="str">
        <f>VLOOKUP(C1947, 'DB    '!$A:$M, 13, FALSE)</f>
        <v>목숨은 410-197 (士, 一, 工, 一, 口, 寸), 나이 많아 경험많은 참견쟁이 노인</v>
      </c>
    </row>
    <row r="1947" spans="1:9">
      <c r="B1947" s="30"/>
      <c r="C1947" s="11" t="str">
        <f>B1952</f>
        <v>목숨수</v>
      </c>
      <c r="D1947" s="7" t="str">
        <f>VLOOKUP(C1947, 'DB    '!$A:$M, 3, FALSE)</f>
        <v>선비사</v>
      </c>
      <c r="E1947" s="7" t="str">
        <f>VLOOKUP(C1947, 'DB    '!$A:$M, 5, FALSE)</f>
        <v>한일</v>
      </c>
      <c r="F1947" s="7" t="str">
        <f>VLOOKUP(C1947, 'DB    '!$A:$M, 7, FALSE)</f>
        <v>장인공</v>
      </c>
      <c r="G1947" s="7" t="str">
        <f>VLOOKUP(C1947, 'DB    '!$A:$M, 9, FALSE)</f>
        <v>한일</v>
      </c>
      <c r="H1947" s="7" t="str">
        <f>VLOOKUP(C1947, 'DB    '!$A:$M, 11, FALSE)</f>
        <v>입구</v>
      </c>
      <c r="I1947" s="32"/>
    </row>
    <row r="1948" spans="1:9">
      <c r="B1948" s="30"/>
      <c r="C1948" s="10" t="str">
        <f>VLOOKUP(C1949, 'DB    '!$A:$B, 2, FALSE)</f>
        <v xml:space="preserve"> </v>
      </c>
      <c r="D1948" s="5" t="str">
        <f>VLOOKUP(C1949, 'DB    '!$A:$M, 4, FALSE)</f>
        <v xml:space="preserve"> </v>
      </c>
      <c r="E1948" s="5" t="str">
        <f>VLOOKUP(C1949, 'DB    '!$A:$M, 6, FALSE)</f>
        <v xml:space="preserve"> </v>
      </c>
      <c r="F1948" s="5" t="str">
        <f>VLOOKUP(C1949, 'DB    '!$A:$M, 8, FALSE)</f>
        <v xml:space="preserve"> </v>
      </c>
      <c r="G1948" s="5" t="str">
        <f>VLOOKUP(C1949, 'DB    '!$A:$M, 10, FALSE)</f>
        <v xml:space="preserve"> </v>
      </c>
      <c r="H1948" s="5" t="str">
        <f>VLOOKUP(C1949, 'DB    '!$A:$M, 12, FALSE)</f>
        <v xml:space="preserve"> </v>
      </c>
      <c r="I1948" s="32" t="str">
        <f>VLOOKUP(C1949, 'DB    '!$A:$M, 13, FALSE)</f>
        <v xml:space="preserve"> </v>
      </c>
    </row>
    <row r="1949" spans="1:9">
      <c r="B1949" s="30"/>
      <c r="C1949" s="11" t="s">
        <v>16</v>
      </c>
      <c r="D1949" s="7" t="str">
        <f>VLOOKUP(C1949, 'DB    '!$A:$M, 3, FALSE)</f>
        <v xml:space="preserve"> </v>
      </c>
      <c r="E1949" s="7" t="str">
        <f>VLOOKUP(C1949, 'DB    '!$A:$M, 5, FALSE)</f>
        <v xml:space="preserve"> </v>
      </c>
      <c r="F1949" s="7" t="str">
        <f>VLOOKUP(C1949, 'DB    '!$A:$M, 7, FALSE)</f>
        <v xml:space="preserve"> </v>
      </c>
      <c r="G1949" s="7" t="str">
        <f>VLOOKUP(C1949, 'DB    '!$A:$M, 9, FALSE)</f>
        <v xml:space="preserve"> </v>
      </c>
      <c r="H1949" s="7" t="str">
        <f>VLOOKUP(C1949, 'DB    '!$A:$M, 11, FALSE)</f>
        <v xml:space="preserve"> </v>
      </c>
      <c r="I1949" s="32"/>
    </row>
    <row r="1950" spans="1:9">
      <c r="B1950" s="31"/>
      <c r="C1950" s="10" t="str">
        <f>VLOOKUP(C1951, 'DB    '!$A:$B, 2, FALSE)</f>
        <v xml:space="preserve"> </v>
      </c>
      <c r="D1950" s="5" t="str">
        <f>VLOOKUP(C1951, 'DB    '!$A:$M, 4, FALSE)</f>
        <v xml:space="preserve"> </v>
      </c>
      <c r="E1950" s="5" t="str">
        <f>VLOOKUP(C1951, 'DB    '!$A:$M, 6, FALSE)</f>
        <v xml:space="preserve"> </v>
      </c>
      <c r="F1950" s="5" t="str">
        <f>VLOOKUP(C1951, 'DB    '!$A:$M, 8, FALSE)</f>
        <v xml:space="preserve"> </v>
      </c>
      <c r="G1950" s="5" t="str">
        <f>VLOOKUP(C1951, 'DB    '!$A:$M, 10, FALSE)</f>
        <v xml:space="preserve"> </v>
      </c>
      <c r="H1950" s="5" t="str">
        <f>VLOOKUP(C1951, 'DB    '!$A:$M, 12, FALSE)</f>
        <v xml:space="preserve"> </v>
      </c>
      <c r="I1950" s="32" t="str">
        <f>VLOOKUP(C1951, 'DB    '!$A:$M, 13, FALSE)</f>
        <v xml:space="preserve"> </v>
      </c>
    </row>
    <row r="1951" spans="1:9">
      <c r="B1951" s="31"/>
      <c r="C1951" s="11" t="s">
        <v>16</v>
      </c>
      <c r="D1951" s="7" t="str">
        <f>VLOOKUP(C1951, 'DB    '!$A:$M, 3, FALSE)</f>
        <v xml:space="preserve"> </v>
      </c>
      <c r="E1951" s="7" t="str">
        <f>VLOOKUP(C1951, 'DB    '!$A:$M, 5, FALSE)</f>
        <v xml:space="preserve"> </v>
      </c>
      <c r="F1951" s="7" t="str">
        <f>VLOOKUP(C1951, 'DB    '!$A:$M, 7, FALSE)</f>
        <v xml:space="preserve"> </v>
      </c>
      <c r="G1951" s="7" t="str">
        <f>VLOOKUP(C1951, 'DB    '!$A:$M, 9, FALSE)</f>
        <v xml:space="preserve"> </v>
      </c>
      <c r="H1951" s="7" t="str">
        <f>VLOOKUP(C1951, 'DB    '!$A:$M, 11, FALSE)</f>
        <v xml:space="preserve"> </v>
      </c>
      <c r="I1951" s="32"/>
    </row>
    <row r="1952" spans="1:9">
      <c r="B1952" s="6" t="s">
        <v>845</v>
      </c>
      <c r="C1952" s="26"/>
      <c r="D1952" s="27"/>
      <c r="E1952" s="27"/>
      <c r="F1952" s="27"/>
      <c r="G1952" s="27"/>
      <c r="H1952" s="27"/>
      <c r="I1952" s="28"/>
    </row>
    <row r="1953" spans="1:9">
      <c r="A1953" s="4">
        <f>A1945+1</f>
        <v>245</v>
      </c>
    </row>
    <row r="1954" spans="1:9">
      <c r="B1954" s="29" t="str">
        <f>VLOOKUP(B1960, 'DB    '!A:B, 2, FALSE)</f>
        <v>喪</v>
      </c>
      <c r="C1954" s="10" t="str">
        <f>VLOOKUP(C1955, 'DB    '!$A:$B, 2, FALSE)</f>
        <v>喪</v>
      </c>
      <c r="D1954" s="5" t="str">
        <f>VLOOKUP(C1955, 'DB    '!$A:$M, 4, FALSE)</f>
        <v>衣</v>
      </c>
      <c r="E1954" s="5" t="str">
        <f>VLOOKUP(C1955, 'DB    '!$A:$M, 6, FALSE)</f>
        <v>口</v>
      </c>
      <c r="F1954" s="5" t="str">
        <f>VLOOKUP(C1955, 'DB    '!$A:$M, 8, FALSE)</f>
        <v>口</v>
      </c>
      <c r="G1954" s="5" t="str">
        <f>VLOOKUP(C1955, 'DB    '!$A:$M, 10, FALSE)</f>
        <v xml:space="preserve"> </v>
      </c>
      <c r="H1954" s="5" t="str">
        <f>VLOOKUP(C1955, 'DB    '!$A:$M, 12, FALSE)</f>
        <v xml:space="preserve"> </v>
      </c>
      <c r="I1954" s="32" t="str">
        <f>VLOOKUP(C1955, 'DB    '!$A:$M, 13, FALSE)</f>
        <v>상복을 입고 누군가를 잃은 상실감에 입으로 곡을 하는 모습. 상실</v>
      </c>
    </row>
    <row r="1955" spans="1:9">
      <c r="B1955" s="30"/>
      <c r="C1955" s="11" t="str">
        <f>B1960</f>
        <v>잃을상</v>
      </c>
      <c r="D1955" s="7" t="str">
        <f>VLOOKUP(C1955, 'DB    '!$A:$M, 3, FALSE)</f>
        <v>옷의</v>
      </c>
      <c r="E1955" s="7" t="str">
        <f>VLOOKUP(C1955, 'DB    '!$A:$M, 5, FALSE)</f>
        <v>입구</v>
      </c>
      <c r="F1955" s="7" t="str">
        <f>VLOOKUP(C1955, 'DB    '!$A:$M, 7, FALSE)</f>
        <v>입구</v>
      </c>
      <c r="G1955" s="7" t="str">
        <f>VLOOKUP(C1955, 'DB    '!$A:$M, 9, FALSE)</f>
        <v>.</v>
      </c>
      <c r="H1955" s="7" t="str">
        <f>VLOOKUP(C1955, 'DB    '!$A:$M, 11, FALSE)</f>
        <v>.</v>
      </c>
      <c r="I1955" s="32"/>
    </row>
    <row r="1956" spans="1:9">
      <c r="B1956" s="30"/>
      <c r="C1956" s="10" t="str">
        <f>VLOOKUP(C1957, 'DB    '!$A:$B, 2, FALSE)</f>
        <v xml:space="preserve"> </v>
      </c>
      <c r="D1956" s="5" t="str">
        <f>VLOOKUP(C1957, 'DB    '!$A:$M, 4, FALSE)</f>
        <v xml:space="preserve"> </v>
      </c>
      <c r="E1956" s="5" t="str">
        <f>VLOOKUP(C1957, 'DB    '!$A:$M, 6, FALSE)</f>
        <v xml:space="preserve"> </v>
      </c>
      <c r="F1956" s="5" t="str">
        <f>VLOOKUP(C1957, 'DB    '!$A:$M, 8, FALSE)</f>
        <v xml:space="preserve"> </v>
      </c>
      <c r="G1956" s="5" t="str">
        <f>VLOOKUP(C1957, 'DB    '!$A:$M, 10, FALSE)</f>
        <v xml:space="preserve"> </v>
      </c>
      <c r="H1956" s="5" t="str">
        <f>VLOOKUP(C1957, 'DB    '!$A:$M, 12, FALSE)</f>
        <v xml:space="preserve"> </v>
      </c>
      <c r="I1956" s="32" t="str">
        <f>VLOOKUP(C1957, 'DB    '!$A:$M, 13, FALSE)</f>
        <v xml:space="preserve"> </v>
      </c>
    </row>
    <row r="1957" spans="1:9">
      <c r="B1957" s="30"/>
      <c r="C1957" s="11" t="s">
        <v>16</v>
      </c>
      <c r="D1957" s="7" t="str">
        <f>VLOOKUP(C1957, 'DB    '!$A:$M, 3, FALSE)</f>
        <v xml:space="preserve"> </v>
      </c>
      <c r="E1957" s="7" t="str">
        <f>VLOOKUP(C1957, 'DB    '!$A:$M, 5, FALSE)</f>
        <v xml:space="preserve"> </v>
      </c>
      <c r="F1957" s="7" t="str">
        <f>VLOOKUP(C1957, 'DB    '!$A:$M, 7, FALSE)</f>
        <v xml:space="preserve"> </v>
      </c>
      <c r="G1957" s="7" t="str">
        <f>VLOOKUP(C1957, 'DB    '!$A:$M, 9, FALSE)</f>
        <v xml:space="preserve"> </v>
      </c>
      <c r="H1957" s="7" t="str">
        <f>VLOOKUP(C1957, 'DB    '!$A:$M, 11, FALSE)</f>
        <v xml:space="preserve"> </v>
      </c>
      <c r="I1957" s="32"/>
    </row>
    <row r="1958" spans="1:9">
      <c r="B1958" s="31"/>
      <c r="C1958" s="10" t="str">
        <f>VLOOKUP(C1959, 'DB    '!$A:$B, 2, FALSE)</f>
        <v xml:space="preserve"> </v>
      </c>
      <c r="D1958" s="5" t="str">
        <f>VLOOKUP(C1959, 'DB    '!$A:$M, 4, FALSE)</f>
        <v xml:space="preserve"> </v>
      </c>
      <c r="E1958" s="5" t="str">
        <f>VLOOKUP(C1959, 'DB    '!$A:$M, 6, FALSE)</f>
        <v xml:space="preserve"> </v>
      </c>
      <c r="F1958" s="5" t="str">
        <f>VLOOKUP(C1959, 'DB    '!$A:$M, 8, FALSE)</f>
        <v xml:space="preserve"> </v>
      </c>
      <c r="G1958" s="5" t="str">
        <f>VLOOKUP(C1959, 'DB    '!$A:$M, 10, FALSE)</f>
        <v xml:space="preserve"> </v>
      </c>
      <c r="H1958" s="5" t="str">
        <f>VLOOKUP(C1959, 'DB    '!$A:$M, 12, FALSE)</f>
        <v xml:space="preserve"> </v>
      </c>
      <c r="I1958" s="32" t="str">
        <f>VLOOKUP(C1959, 'DB    '!$A:$M, 13, FALSE)</f>
        <v xml:space="preserve"> </v>
      </c>
    </row>
    <row r="1959" spans="1:9">
      <c r="B1959" s="31"/>
      <c r="C1959" s="11" t="s">
        <v>16</v>
      </c>
      <c r="D1959" s="7" t="str">
        <f>VLOOKUP(C1959, 'DB    '!$A:$M, 3, FALSE)</f>
        <v xml:space="preserve"> </v>
      </c>
      <c r="E1959" s="7" t="str">
        <f>VLOOKUP(C1959, 'DB    '!$A:$M, 5, FALSE)</f>
        <v xml:space="preserve"> </v>
      </c>
      <c r="F1959" s="7" t="str">
        <f>VLOOKUP(C1959, 'DB    '!$A:$M, 7, FALSE)</f>
        <v xml:space="preserve"> </v>
      </c>
      <c r="G1959" s="7" t="str">
        <f>VLOOKUP(C1959, 'DB    '!$A:$M, 9, FALSE)</f>
        <v xml:space="preserve"> </v>
      </c>
      <c r="H1959" s="7" t="str">
        <f>VLOOKUP(C1959, 'DB    '!$A:$M, 11, FALSE)</f>
        <v xml:space="preserve"> </v>
      </c>
      <c r="I1959" s="32"/>
    </row>
    <row r="1960" spans="1:9">
      <c r="B1960" s="6" t="s">
        <v>849</v>
      </c>
      <c r="C1960" s="26"/>
      <c r="D1960" s="27"/>
      <c r="E1960" s="27"/>
      <c r="F1960" s="27"/>
      <c r="G1960" s="27"/>
      <c r="H1960" s="27"/>
      <c r="I1960" s="28"/>
    </row>
    <row r="1961" spans="1:9">
      <c r="A1961" s="4">
        <f>A1953+1</f>
        <v>246</v>
      </c>
    </row>
    <row r="1962" spans="1:9">
      <c r="B1962" s="29" t="str">
        <f>VLOOKUP(B1968, 'DB    '!A:B, 2, FALSE)</f>
        <v>死</v>
      </c>
      <c r="C1962" s="10" t="str">
        <f>VLOOKUP(C1963, 'DB    '!$A:$B, 2, FALSE)</f>
        <v>死</v>
      </c>
      <c r="D1962" s="5" t="str">
        <f>VLOOKUP(C1963, 'DB    '!$A:$M, 4, FALSE)</f>
        <v>歹</v>
      </c>
      <c r="E1962" s="5" t="str">
        <f>VLOOKUP(C1963, 'DB    '!$A:$M, 6, FALSE)</f>
        <v>匕</v>
      </c>
      <c r="F1962" s="5" t="str">
        <f>VLOOKUP(C1963, 'DB    '!$A:$M, 8, FALSE)</f>
        <v xml:space="preserve"> </v>
      </c>
      <c r="G1962" s="5" t="str">
        <f>VLOOKUP(C1963, 'DB    '!$A:$M, 10, FALSE)</f>
        <v xml:space="preserve"> </v>
      </c>
      <c r="H1962" s="5" t="str">
        <f>VLOOKUP(C1963, 'DB    '!$A:$M, 12, FALSE)</f>
        <v xml:space="preserve"> </v>
      </c>
      <c r="I1962" s="32" t="str">
        <f>VLOOKUP(C1963, 'DB    '!$A:$M, 13, FALSE)</f>
        <v>죽은뼈를 드러낼 만큼 비수에 심하게 맞아 죽은 사람 모습. 사망</v>
      </c>
    </row>
    <row r="1963" spans="1:9">
      <c r="B1963" s="30"/>
      <c r="C1963" s="11" t="str">
        <f>B1968</f>
        <v>죽을사</v>
      </c>
      <c r="D1963" s="7" t="str">
        <f>VLOOKUP(C1963, 'DB    '!$A:$M, 3, FALSE)</f>
        <v>죽은뼈알</v>
      </c>
      <c r="E1963" s="7" t="str">
        <f>VLOOKUP(C1963, 'DB    '!$A:$M, 5, FALSE)</f>
        <v>비수비</v>
      </c>
      <c r="F1963" s="7" t="str">
        <f>VLOOKUP(C1963, 'DB    '!$A:$M, 7, FALSE)</f>
        <v>.</v>
      </c>
      <c r="G1963" s="7" t="str">
        <f>VLOOKUP(C1963, 'DB    '!$A:$M, 9, FALSE)</f>
        <v>.</v>
      </c>
      <c r="H1963" s="7" t="str">
        <f>VLOOKUP(C1963, 'DB    '!$A:$M, 11, FALSE)</f>
        <v>.</v>
      </c>
      <c r="I1963" s="32"/>
    </row>
    <row r="1964" spans="1:9">
      <c r="B1964" s="30"/>
      <c r="C1964" s="10" t="str">
        <f>VLOOKUP(C1965, 'DB    '!$A:$B, 2, FALSE)</f>
        <v xml:space="preserve"> </v>
      </c>
      <c r="D1964" s="5" t="str">
        <f>VLOOKUP(C1965, 'DB    '!$A:$M, 4, FALSE)</f>
        <v xml:space="preserve"> </v>
      </c>
      <c r="E1964" s="5" t="str">
        <f>VLOOKUP(C1965, 'DB    '!$A:$M, 6, FALSE)</f>
        <v xml:space="preserve"> </v>
      </c>
      <c r="F1964" s="5" t="str">
        <f>VLOOKUP(C1965, 'DB    '!$A:$M, 8, FALSE)</f>
        <v xml:space="preserve"> </v>
      </c>
      <c r="G1964" s="5" t="str">
        <f>VLOOKUP(C1965, 'DB    '!$A:$M, 10, FALSE)</f>
        <v xml:space="preserve"> </v>
      </c>
      <c r="H1964" s="5" t="str">
        <f>VLOOKUP(C1965, 'DB    '!$A:$M, 12, FALSE)</f>
        <v xml:space="preserve"> </v>
      </c>
      <c r="I1964" s="32" t="str">
        <f>VLOOKUP(C1965, 'DB    '!$A:$M, 13, FALSE)</f>
        <v xml:space="preserve"> </v>
      </c>
    </row>
    <row r="1965" spans="1:9">
      <c r="B1965" s="30"/>
      <c r="C1965" s="11" t="s">
        <v>16</v>
      </c>
      <c r="D1965" s="7" t="str">
        <f>VLOOKUP(C1965, 'DB    '!$A:$M, 3, FALSE)</f>
        <v xml:space="preserve"> </v>
      </c>
      <c r="E1965" s="7" t="str">
        <f>VLOOKUP(C1965, 'DB    '!$A:$M, 5, FALSE)</f>
        <v xml:space="preserve"> </v>
      </c>
      <c r="F1965" s="7" t="str">
        <f>VLOOKUP(C1965, 'DB    '!$A:$M, 7, FALSE)</f>
        <v xml:space="preserve"> </v>
      </c>
      <c r="G1965" s="7" t="str">
        <f>VLOOKUP(C1965, 'DB    '!$A:$M, 9, FALSE)</f>
        <v xml:space="preserve"> </v>
      </c>
      <c r="H1965" s="7" t="str">
        <f>VLOOKUP(C1965, 'DB    '!$A:$M, 11, FALSE)</f>
        <v xml:space="preserve"> </v>
      </c>
      <c r="I1965" s="32"/>
    </row>
    <row r="1966" spans="1:9">
      <c r="B1966" s="31"/>
      <c r="C1966" s="10" t="str">
        <f>VLOOKUP(C1967, 'DB    '!$A:$B, 2, FALSE)</f>
        <v xml:space="preserve"> </v>
      </c>
      <c r="D1966" s="5" t="str">
        <f>VLOOKUP(C1967, 'DB    '!$A:$M, 4, FALSE)</f>
        <v xml:space="preserve"> </v>
      </c>
      <c r="E1966" s="5" t="str">
        <f>VLOOKUP(C1967, 'DB    '!$A:$M, 6, FALSE)</f>
        <v xml:space="preserve"> </v>
      </c>
      <c r="F1966" s="5" t="str">
        <f>VLOOKUP(C1967, 'DB    '!$A:$M, 8, FALSE)</f>
        <v xml:space="preserve"> </v>
      </c>
      <c r="G1966" s="5" t="str">
        <f>VLOOKUP(C1967, 'DB    '!$A:$M, 10, FALSE)</f>
        <v xml:space="preserve"> </v>
      </c>
      <c r="H1966" s="5" t="str">
        <f>VLOOKUP(C1967, 'DB    '!$A:$M, 12, FALSE)</f>
        <v xml:space="preserve"> </v>
      </c>
      <c r="I1966" s="32" t="str">
        <f>VLOOKUP(C1967, 'DB    '!$A:$M, 13, FALSE)</f>
        <v xml:space="preserve"> </v>
      </c>
    </row>
    <row r="1967" spans="1:9">
      <c r="B1967" s="31"/>
      <c r="C1967" s="11" t="s">
        <v>16</v>
      </c>
      <c r="D1967" s="7" t="str">
        <f>VLOOKUP(C1967, 'DB    '!$A:$M, 3, FALSE)</f>
        <v xml:space="preserve"> </v>
      </c>
      <c r="E1967" s="7" t="str">
        <f>VLOOKUP(C1967, 'DB    '!$A:$M, 5, FALSE)</f>
        <v xml:space="preserve"> </v>
      </c>
      <c r="F1967" s="7" t="str">
        <f>VLOOKUP(C1967, 'DB    '!$A:$M, 7, FALSE)</f>
        <v xml:space="preserve"> </v>
      </c>
      <c r="G1967" s="7" t="str">
        <f>VLOOKUP(C1967, 'DB    '!$A:$M, 9, FALSE)</f>
        <v xml:space="preserve"> </v>
      </c>
      <c r="H1967" s="7" t="str">
        <f>VLOOKUP(C1967, 'DB    '!$A:$M, 11, FALSE)</f>
        <v xml:space="preserve"> </v>
      </c>
      <c r="I1967" s="32"/>
    </row>
    <row r="1968" spans="1:9">
      <c r="B1968" s="6" t="s">
        <v>851</v>
      </c>
      <c r="C1968" s="26"/>
      <c r="D1968" s="27"/>
      <c r="E1968" s="27"/>
      <c r="F1968" s="27"/>
      <c r="G1968" s="27"/>
      <c r="H1968" s="27"/>
      <c r="I1968" s="28"/>
    </row>
    <row r="1969" spans="1:9">
      <c r="A1969" s="4">
        <f>A1961+1</f>
        <v>247</v>
      </c>
    </row>
    <row r="1970" spans="1:9">
      <c r="B1970" s="29" t="str">
        <f>VLOOKUP(B1976, 'DB    '!A:B, 2, FALSE)</f>
        <v>殺</v>
      </c>
      <c r="C1970" s="10" t="str">
        <f>VLOOKUP(C1971, 'DB    '!$A:$B, 2, FALSE)</f>
        <v>殺</v>
      </c>
      <c r="D1970" s="5" t="str">
        <f>VLOOKUP(C1971, 'DB    '!$A:$M, 4, FALSE)</f>
        <v>丿</v>
      </c>
      <c r="E1970" s="5" t="str">
        <f>VLOOKUP(C1971, 'DB    '!$A:$M, 6, FALSE)</f>
        <v>丿</v>
      </c>
      <c r="F1970" s="5" t="str">
        <f>VLOOKUP(C1971, 'DB    '!$A:$M, 8, FALSE)</f>
        <v>丶</v>
      </c>
      <c r="G1970" s="5" t="str">
        <f>VLOOKUP(C1971, 'DB    '!$A:$M, 10, FALSE)</f>
        <v>木</v>
      </c>
      <c r="H1970" s="5" t="str">
        <f>VLOOKUP(C1971, 'DB    '!$A:$M, 12, FALSE)</f>
        <v>殳</v>
      </c>
      <c r="I1970" s="32" t="str">
        <f>VLOOKUP(C1971, 'DB    '!$A:$M, 13, FALSE)</f>
        <v>나무에 묶은 가축의 목에 엑스표시한 후 창으로 쳐서 죽이는 모습. 도살</v>
      </c>
    </row>
    <row r="1971" spans="1:9">
      <c r="B1971" s="30"/>
      <c r="C1971" s="11" t="str">
        <f>B1976</f>
        <v>죽일살</v>
      </c>
      <c r="D1971" s="7" t="str">
        <f>VLOOKUP(C1971, 'DB    '!$A:$M, 3, FALSE)</f>
        <v>삐침별</v>
      </c>
      <c r="E1971" s="7" t="str">
        <f>VLOOKUP(C1971, 'DB    '!$A:$M, 5, FALSE)</f>
        <v>삐침별</v>
      </c>
      <c r="F1971" s="7" t="str">
        <f>VLOOKUP(C1971, 'DB    '!$A:$M, 7, FALSE)</f>
        <v>점주</v>
      </c>
      <c r="G1971" s="7" t="str">
        <f>VLOOKUP(C1971, 'DB    '!$A:$M, 9, FALSE)</f>
        <v>나무목</v>
      </c>
      <c r="H1971" s="7" t="str">
        <f>VLOOKUP(C1971, 'DB    '!$A:$M, 11, FALSE)</f>
        <v>창수</v>
      </c>
      <c r="I1971" s="32"/>
    </row>
    <row r="1972" spans="1:9">
      <c r="B1972" s="30"/>
      <c r="C1972" s="10" t="str">
        <f>VLOOKUP(C1973, 'DB    '!$A:$B, 2, FALSE)</f>
        <v xml:space="preserve"> </v>
      </c>
      <c r="D1972" s="5" t="str">
        <f>VLOOKUP(C1973, 'DB    '!$A:$M, 4, FALSE)</f>
        <v xml:space="preserve"> </v>
      </c>
      <c r="E1972" s="5" t="str">
        <f>VLOOKUP(C1973, 'DB    '!$A:$M, 6, FALSE)</f>
        <v xml:space="preserve"> </v>
      </c>
      <c r="F1972" s="5" t="str">
        <f>VLOOKUP(C1973, 'DB    '!$A:$M, 8, FALSE)</f>
        <v xml:space="preserve"> </v>
      </c>
      <c r="G1972" s="5" t="str">
        <f>VLOOKUP(C1973, 'DB    '!$A:$M, 10, FALSE)</f>
        <v xml:space="preserve"> </v>
      </c>
      <c r="H1972" s="5" t="str">
        <f>VLOOKUP(C1973, 'DB    '!$A:$M, 12, FALSE)</f>
        <v xml:space="preserve"> </v>
      </c>
      <c r="I1972" s="32" t="str">
        <f>VLOOKUP(C1973, 'DB    '!$A:$M, 13, FALSE)</f>
        <v xml:space="preserve"> </v>
      </c>
    </row>
    <row r="1973" spans="1:9">
      <c r="B1973" s="30"/>
      <c r="C1973" s="11" t="s">
        <v>16</v>
      </c>
      <c r="D1973" s="7" t="str">
        <f>VLOOKUP(C1973, 'DB    '!$A:$M, 3, FALSE)</f>
        <v xml:space="preserve"> </v>
      </c>
      <c r="E1973" s="7" t="str">
        <f>VLOOKUP(C1973, 'DB    '!$A:$M, 5, FALSE)</f>
        <v xml:space="preserve"> </v>
      </c>
      <c r="F1973" s="7" t="str">
        <f>VLOOKUP(C1973, 'DB    '!$A:$M, 7, FALSE)</f>
        <v xml:space="preserve"> </v>
      </c>
      <c r="G1973" s="7" t="str">
        <f>VLOOKUP(C1973, 'DB    '!$A:$M, 9, FALSE)</f>
        <v xml:space="preserve"> </v>
      </c>
      <c r="H1973" s="7" t="str">
        <f>VLOOKUP(C1973, 'DB    '!$A:$M, 11, FALSE)</f>
        <v xml:space="preserve"> </v>
      </c>
      <c r="I1973" s="32"/>
    </row>
    <row r="1974" spans="1:9">
      <c r="B1974" s="31"/>
      <c r="C1974" s="10" t="str">
        <f>VLOOKUP(C1975, 'DB    '!$A:$B, 2, FALSE)</f>
        <v xml:space="preserve"> </v>
      </c>
      <c r="D1974" s="5" t="str">
        <f>VLOOKUP(C1975, 'DB    '!$A:$M, 4, FALSE)</f>
        <v xml:space="preserve"> </v>
      </c>
      <c r="E1974" s="5" t="str">
        <f>VLOOKUP(C1975, 'DB    '!$A:$M, 6, FALSE)</f>
        <v xml:space="preserve"> </v>
      </c>
      <c r="F1974" s="5" t="str">
        <f>VLOOKUP(C1975, 'DB    '!$A:$M, 8, FALSE)</f>
        <v xml:space="preserve"> </v>
      </c>
      <c r="G1974" s="5" t="str">
        <f>VLOOKUP(C1975, 'DB    '!$A:$M, 10, FALSE)</f>
        <v xml:space="preserve"> </v>
      </c>
      <c r="H1974" s="5" t="str">
        <f>VLOOKUP(C1975, 'DB    '!$A:$M, 12, FALSE)</f>
        <v xml:space="preserve"> </v>
      </c>
      <c r="I1974" s="32" t="str">
        <f>VLOOKUP(C1975, 'DB    '!$A:$M, 13, FALSE)</f>
        <v xml:space="preserve"> </v>
      </c>
    </row>
    <row r="1975" spans="1:9">
      <c r="B1975" s="31"/>
      <c r="C1975" s="11" t="s">
        <v>16</v>
      </c>
      <c r="D1975" s="7" t="str">
        <f>VLOOKUP(C1975, 'DB    '!$A:$M, 3, FALSE)</f>
        <v xml:space="preserve"> </v>
      </c>
      <c r="E1975" s="7" t="str">
        <f>VLOOKUP(C1975, 'DB    '!$A:$M, 5, FALSE)</f>
        <v xml:space="preserve"> </v>
      </c>
      <c r="F1975" s="7" t="str">
        <f>VLOOKUP(C1975, 'DB    '!$A:$M, 7, FALSE)</f>
        <v xml:space="preserve"> </v>
      </c>
      <c r="G1975" s="7" t="str">
        <f>VLOOKUP(C1975, 'DB    '!$A:$M, 9, FALSE)</f>
        <v xml:space="preserve"> </v>
      </c>
      <c r="H1975" s="7" t="str">
        <f>VLOOKUP(C1975, 'DB    '!$A:$M, 11, FALSE)</f>
        <v xml:space="preserve"> </v>
      </c>
      <c r="I1975" s="32"/>
    </row>
    <row r="1976" spans="1:9">
      <c r="B1976" s="6" t="s">
        <v>855</v>
      </c>
      <c r="C1976" s="26"/>
      <c r="D1976" s="27"/>
      <c r="E1976" s="27"/>
      <c r="F1976" s="27"/>
      <c r="G1976" s="27"/>
      <c r="H1976" s="27"/>
      <c r="I1976" s="28"/>
    </row>
    <row r="1977" spans="1:9">
      <c r="A1977" s="4">
        <f>A1969+1</f>
        <v>248</v>
      </c>
    </row>
    <row r="1978" spans="1:9">
      <c r="B1978" s="29" t="str">
        <f>VLOOKUP(B1984, 'DB    '!A:B, 2, FALSE)</f>
        <v>遺</v>
      </c>
      <c r="C1978" s="10" t="str">
        <f>VLOOKUP(C1979, 'DB    '!$A:$B, 2, FALSE)</f>
        <v>遺</v>
      </c>
      <c r="D1978" s="5" t="str">
        <f>VLOOKUP(C1979, 'DB    '!$A:$M, 4, FALSE)</f>
        <v>辶</v>
      </c>
      <c r="E1978" s="5" t="str">
        <f>VLOOKUP(C1979, 'DB    '!$A:$M, 6, FALSE)</f>
        <v>貴</v>
      </c>
      <c r="F1978" s="5" t="str">
        <f>VLOOKUP(C1979, 'DB    '!$A:$M, 8, FALSE)</f>
        <v xml:space="preserve"> </v>
      </c>
      <c r="G1978" s="5" t="str">
        <f>VLOOKUP(C1979, 'DB    '!$A:$M, 10, FALSE)</f>
        <v xml:space="preserve"> </v>
      </c>
      <c r="H1978" s="5" t="str">
        <f>VLOOKUP(C1979, 'DB    '!$A:$M, 12, FALSE)</f>
        <v xml:space="preserve"> </v>
      </c>
      <c r="I1978" s="32" t="str">
        <f>VLOOKUP(C1979, 'DB    '!$A:$M, 13, FALSE)</f>
        <v>죽어서 저승으로 간 사람이 귀한 것을 남기고 갔다는 뜻. 유산</v>
      </c>
    </row>
    <row r="1979" spans="1:9">
      <c r="B1979" s="30"/>
      <c r="C1979" s="11" t="str">
        <f>B1984</f>
        <v>남길유</v>
      </c>
      <c r="D1979" s="7" t="str">
        <f>VLOOKUP(C1979, 'DB    '!$A:$M, 3, FALSE)</f>
        <v>갈착</v>
      </c>
      <c r="E1979" s="7" t="str">
        <f>VLOOKUP(C1979, 'DB    '!$A:$M, 5, FALSE)</f>
        <v>귀할귀</v>
      </c>
      <c r="F1979" s="7" t="str">
        <f>VLOOKUP(C1979, 'DB    '!$A:$M, 7, FALSE)</f>
        <v>.</v>
      </c>
      <c r="G1979" s="7" t="str">
        <f>VLOOKUP(C1979, 'DB    '!$A:$M, 9, FALSE)</f>
        <v>.</v>
      </c>
      <c r="H1979" s="7" t="str">
        <f>VLOOKUP(C1979, 'DB    '!$A:$M, 11, FALSE)</f>
        <v>.</v>
      </c>
      <c r="I1979" s="32"/>
    </row>
    <row r="1980" spans="1:9">
      <c r="B1980" s="30"/>
      <c r="C1980" s="10" t="str">
        <f>VLOOKUP(C1981, 'DB    '!$A:$B, 2, FALSE)</f>
        <v>貴</v>
      </c>
      <c r="D1980" s="5" t="str">
        <f>VLOOKUP(C1981, 'DB    '!$A:$M, 4, FALSE)</f>
        <v>中</v>
      </c>
      <c r="E1980" s="5" t="str">
        <f>VLOOKUP(C1981, 'DB    '!$A:$M, 6, FALSE)</f>
        <v>一</v>
      </c>
      <c r="F1980" s="5" t="str">
        <f>VLOOKUP(C1981, 'DB    '!$A:$M, 8, FALSE)</f>
        <v>貝</v>
      </c>
      <c r="G1980" s="5" t="str">
        <f>VLOOKUP(C1981, 'DB    '!$A:$M, 10, FALSE)</f>
        <v xml:space="preserve"> </v>
      </c>
      <c r="H1980" s="5" t="str">
        <f>VLOOKUP(C1981, 'DB    '!$A:$M, 12, FALSE)</f>
        <v xml:space="preserve"> </v>
      </c>
      <c r="I1980" s="32" t="str">
        <f>VLOOKUP(C1981, 'DB    '!$A:$M, 13, FALSE)</f>
        <v>가운데를 꿰어서 돈이 될 만한 귀한 것들 보관하는 모습. 귀인</v>
      </c>
    </row>
    <row r="1981" spans="1:9">
      <c r="B1981" s="30"/>
      <c r="C1981" s="11" t="s">
        <v>860</v>
      </c>
      <c r="D1981" s="7" t="str">
        <f>VLOOKUP(C1981, 'DB    '!$A:$M, 3, FALSE)</f>
        <v>가운데중</v>
      </c>
      <c r="E1981" s="7" t="str">
        <f>VLOOKUP(C1981, 'DB    '!$A:$M, 5, FALSE)</f>
        <v>한일</v>
      </c>
      <c r="F1981" s="7" t="str">
        <f>VLOOKUP(C1981, 'DB    '!$A:$M, 7, FALSE)</f>
        <v>조개패</v>
      </c>
      <c r="G1981" s="7" t="str">
        <f>VLOOKUP(C1981, 'DB    '!$A:$M, 9, FALSE)</f>
        <v>.</v>
      </c>
      <c r="H1981" s="7" t="str">
        <f>VLOOKUP(C1981, 'DB    '!$A:$M, 11, FALSE)</f>
        <v>.</v>
      </c>
      <c r="I1981" s="32"/>
    </row>
    <row r="1982" spans="1:9">
      <c r="B1982" s="31"/>
      <c r="C1982" s="10" t="str">
        <f>VLOOKUP(C1983, 'DB    '!$A:$B, 2, FALSE)</f>
        <v xml:space="preserve"> </v>
      </c>
      <c r="D1982" s="5" t="str">
        <f>VLOOKUP(C1983, 'DB    '!$A:$M, 4, FALSE)</f>
        <v xml:space="preserve"> </v>
      </c>
      <c r="E1982" s="5" t="str">
        <f>VLOOKUP(C1983, 'DB    '!$A:$M, 6, FALSE)</f>
        <v xml:space="preserve"> </v>
      </c>
      <c r="F1982" s="5" t="str">
        <f>VLOOKUP(C1983, 'DB    '!$A:$M, 8, FALSE)</f>
        <v xml:space="preserve"> </v>
      </c>
      <c r="G1982" s="5" t="str">
        <f>VLOOKUP(C1983, 'DB    '!$A:$M, 10, FALSE)</f>
        <v xml:space="preserve"> </v>
      </c>
      <c r="H1982" s="5" t="str">
        <f>VLOOKUP(C1983, 'DB    '!$A:$M, 12, FALSE)</f>
        <v xml:space="preserve"> </v>
      </c>
      <c r="I1982" s="32" t="str">
        <f>VLOOKUP(C1983, 'DB    '!$A:$M, 13, FALSE)</f>
        <v xml:space="preserve"> </v>
      </c>
    </row>
    <row r="1983" spans="1:9">
      <c r="B1983" s="31"/>
      <c r="C1983" s="11" t="s">
        <v>16</v>
      </c>
      <c r="D1983" s="7" t="str">
        <f>VLOOKUP(C1983, 'DB    '!$A:$M, 3, FALSE)</f>
        <v xml:space="preserve"> </v>
      </c>
      <c r="E1983" s="7" t="str">
        <f>VLOOKUP(C1983, 'DB    '!$A:$M, 5, FALSE)</f>
        <v xml:space="preserve"> </v>
      </c>
      <c r="F1983" s="7" t="str">
        <f>VLOOKUP(C1983, 'DB    '!$A:$M, 7, FALSE)</f>
        <v xml:space="preserve"> </v>
      </c>
      <c r="G1983" s="7" t="str">
        <f>VLOOKUP(C1983, 'DB    '!$A:$M, 9, FALSE)</f>
        <v xml:space="preserve"> </v>
      </c>
      <c r="H1983" s="7" t="str">
        <f>VLOOKUP(C1983, 'DB    '!$A:$M, 11, FALSE)</f>
        <v xml:space="preserve"> </v>
      </c>
      <c r="I1983" s="32"/>
    </row>
    <row r="1984" spans="1:9">
      <c r="B1984" s="6" t="s">
        <v>857</v>
      </c>
      <c r="C1984" s="26"/>
      <c r="D1984" s="27"/>
      <c r="E1984" s="27"/>
      <c r="F1984" s="27"/>
      <c r="G1984" s="27"/>
      <c r="H1984" s="27"/>
      <c r="I1984" s="28"/>
    </row>
    <row r="1985" spans="1:9">
      <c r="A1985" s="4">
        <f>A1977+1</f>
        <v>249</v>
      </c>
    </row>
    <row r="1986" spans="1:9">
      <c r="B1986" s="29" t="str">
        <f>VLOOKUP(B1992, 'DB    '!A:B, 2, FALSE)</f>
        <v>人</v>
      </c>
      <c r="C1986" s="10" t="str">
        <f>VLOOKUP(C1987, 'DB    '!$A:$B, 2, FALSE)</f>
        <v>人</v>
      </c>
      <c r="D1986" s="5" t="str">
        <f>VLOOKUP(C1987, 'DB    '!$A:$M, 4, FALSE)</f>
        <v xml:space="preserve"> </v>
      </c>
      <c r="E1986" s="5" t="str">
        <f>VLOOKUP(C1987, 'DB    '!$A:$M, 6, FALSE)</f>
        <v xml:space="preserve"> </v>
      </c>
      <c r="F1986" s="5" t="str">
        <f>VLOOKUP(C1987, 'DB    '!$A:$M, 8, FALSE)</f>
        <v xml:space="preserve"> </v>
      </c>
      <c r="G1986" s="5" t="str">
        <f>VLOOKUP(C1987, 'DB    '!$A:$M, 10, FALSE)</f>
        <v xml:space="preserve"> </v>
      </c>
      <c r="H1986" s="5" t="str">
        <f>VLOOKUP(C1987, 'DB    '!$A:$M, 12, FALSE)</f>
        <v xml:space="preserve"> </v>
      </c>
      <c r="I1986" s="32" t="str">
        <f>VLOOKUP(C1987, 'DB    '!$A:$M, 13, FALSE)</f>
        <v>두 다리 벌려 서 있는 사람 모습. 인간</v>
      </c>
    </row>
    <row r="1987" spans="1:9">
      <c r="B1987" s="30"/>
      <c r="C1987" s="11" t="str">
        <f>B1992</f>
        <v>사람인</v>
      </c>
      <c r="D1987" s="7" t="str">
        <f>VLOOKUP(C1987, 'DB    '!$A:$M, 3, FALSE)</f>
        <v>.</v>
      </c>
      <c r="E1987" s="7" t="str">
        <f>VLOOKUP(C1987, 'DB    '!$A:$M, 5, FALSE)</f>
        <v>.</v>
      </c>
      <c r="F1987" s="7" t="str">
        <f>VLOOKUP(C1987, 'DB    '!$A:$M, 7, FALSE)</f>
        <v>.</v>
      </c>
      <c r="G1987" s="7" t="str">
        <f>VLOOKUP(C1987, 'DB    '!$A:$M, 9, FALSE)</f>
        <v>.</v>
      </c>
      <c r="H1987" s="7" t="str">
        <f>VLOOKUP(C1987, 'DB    '!$A:$M, 11, FALSE)</f>
        <v>.</v>
      </c>
      <c r="I1987" s="32"/>
    </row>
    <row r="1988" spans="1:9">
      <c r="B1988" s="30"/>
      <c r="C1988" s="10" t="str">
        <f>VLOOKUP(C1989, 'DB    '!$A:$B, 2, FALSE)</f>
        <v xml:space="preserve"> </v>
      </c>
      <c r="D1988" s="5" t="str">
        <f>VLOOKUP(C1989, 'DB    '!$A:$M, 4, FALSE)</f>
        <v xml:space="preserve"> </v>
      </c>
      <c r="E1988" s="5" t="str">
        <f>VLOOKUP(C1989, 'DB    '!$A:$M, 6, FALSE)</f>
        <v xml:space="preserve"> </v>
      </c>
      <c r="F1988" s="5" t="str">
        <f>VLOOKUP(C1989, 'DB    '!$A:$M, 8, FALSE)</f>
        <v xml:space="preserve"> </v>
      </c>
      <c r="G1988" s="5" t="str">
        <f>VLOOKUP(C1989, 'DB    '!$A:$M, 10, FALSE)</f>
        <v xml:space="preserve"> </v>
      </c>
      <c r="H1988" s="5" t="str">
        <f>VLOOKUP(C1989, 'DB    '!$A:$M, 12, FALSE)</f>
        <v xml:space="preserve"> </v>
      </c>
      <c r="I1988" s="32" t="str">
        <f>VLOOKUP(C1989, 'DB    '!$A:$M, 13, FALSE)</f>
        <v xml:space="preserve"> </v>
      </c>
    </row>
    <row r="1989" spans="1:9">
      <c r="B1989" s="30"/>
      <c r="C1989" s="11" t="s">
        <v>16</v>
      </c>
      <c r="D1989" s="7" t="str">
        <f>VLOOKUP(C1989, 'DB    '!$A:$M, 3, FALSE)</f>
        <v xml:space="preserve"> </v>
      </c>
      <c r="E1989" s="7" t="str">
        <f>VLOOKUP(C1989, 'DB    '!$A:$M, 5, FALSE)</f>
        <v xml:space="preserve"> </v>
      </c>
      <c r="F1989" s="7" t="str">
        <f>VLOOKUP(C1989, 'DB    '!$A:$M, 7, FALSE)</f>
        <v xml:space="preserve"> </v>
      </c>
      <c r="G1989" s="7" t="str">
        <f>VLOOKUP(C1989, 'DB    '!$A:$M, 9, FALSE)</f>
        <v xml:space="preserve"> </v>
      </c>
      <c r="H1989" s="7" t="str">
        <f>VLOOKUP(C1989, 'DB    '!$A:$M, 11, FALSE)</f>
        <v xml:space="preserve"> </v>
      </c>
      <c r="I1989" s="32"/>
    </row>
    <row r="1990" spans="1:9">
      <c r="B1990" s="31"/>
      <c r="C1990" s="10" t="str">
        <f>VLOOKUP(C1991, 'DB    '!$A:$B, 2, FALSE)</f>
        <v xml:space="preserve"> </v>
      </c>
      <c r="D1990" s="5" t="str">
        <f>VLOOKUP(C1991, 'DB    '!$A:$M, 4, FALSE)</f>
        <v xml:space="preserve"> </v>
      </c>
      <c r="E1990" s="5" t="str">
        <f>VLOOKUP(C1991, 'DB    '!$A:$M, 6, FALSE)</f>
        <v xml:space="preserve"> </v>
      </c>
      <c r="F1990" s="5" t="str">
        <f>VLOOKUP(C1991, 'DB    '!$A:$M, 8, FALSE)</f>
        <v xml:space="preserve"> </v>
      </c>
      <c r="G1990" s="5" t="str">
        <f>VLOOKUP(C1991, 'DB    '!$A:$M, 10, FALSE)</f>
        <v xml:space="preserve"> </v>
      </c>
      <c r="H1990" s="5" t="str">
        <f>VLOOKUP(C1991, 'DB    '!$A:$M, 12, FALSE)</f>
        <v xml:space="preserve"> </v>
      </c>
      <c r="I1990" s="32" t="str">
        <f>VLOOKUP(C1991, 'DB    '!$A:$M, 13, FALSE)</f>
        <v xml:space="preserve"> </v>
      </c>
    </row>
    <row r="1991" spans="1:9">
      <c r="B1991" s="31"/>
      <c r="C1991" s="11" t="s">
        <v>16</v>
      </c>
      <c r="D1991" s="7" t="str">
        <f>VLOOKUP(C1991, 'DB    '!$A:$M, 3, FALSE)</f>
        <v xml:space="preserve"> </v>
      </c>
      <c r="E1991" s="7" t="str">
        <f>VLOOKUP(C1991, 'DB    '!$A:$M, 5, FALSE)</f>
        <v xml:space="preserve"> </v>
      </c>
      <c r="F1991" s="7" t="str">
        <f>VLOOKUP(C1991, 'DB    '!$A:$M, 7, FALSE)</f>
        <v xml:space="preserve"> </v>
      </c>
      <c r="G1991" s="7" t="str">
        <f>VLOOKUP(C1991, 'DB    '!$A:$M, 9, FALSE)</f>
        <v xml:space="preserve"> </v>
      </c>
      <c r="H1991" s="7" t="str">
        <f>VLOOKUP(C1991, 'DB    '!$A:$M, 11, FALSE)</f>
        <v xml:space="preserve"> </v>
      </c>
      <c r="I1991" s="32"/>
    </row>
    <row r="1992" spans="1:9">
      <c r="B1992" s="6" t="s">
        <v>861</v>
      </c>
      <c r="C1992" s="26"/>
      <c r="D1992" s="27"/>
      <c r="E1992" s="27"/>
      <c r="F1992" s="27"/>
      <c r="G1992" s="27"/>
      <c r="H1992" s="27"/>
      <c r="I1992" s="28"/>
    </row>
    <row r="1993" spans="1:9">
      <c r="A1993" s="4">
        <f>A1985+1</f>
        <v>250</v>
      </c>
    </row>
    <row r="1994" spans="1:9">
      <c r="B1994" s="29" t="str">
        <f>VLOOKUP(B2000, 'DB    '!A:B, 2, FALSE)</f>
        <v>者</v>
      </c>
      <c r="C1994" s="10" t="str">
        <f>VLOOKUP(C1995, 'DB    '!$A:$B, 2, FALSE)</f>
        <v>者</v>
      </c>
      <c r="D1994" s="5" t="str">
        <f>VLOOKUP(C1995, 'DB    '!$A:$M, 4, FALSE)</f>
        <v>老</v>
      </c>
      <c r="E1994" s="5" t="str">
        <f>VLOOKUP(C1995, 'DB    '!$A:$M, 6, FALSE)</f>
        <v>曰</v>
      </c>
      <c r="F1994" s="5" t="str">
        <f>VLOOKUP(C1995, 'DB    '!$A:$M, 8, FALSE)</f>
        <v>丶</v>
      </c>
      <c r="G1994" s="5" t="str">
        <f>VLOOKUP(C1995, 'DB    '!$A:$M, 10, FALSE)</f>
        <v xml:space="preserve"> </v>
      </c>
      <c r="H1994" s="5" t="str">
        <f>VLOOKUP(C1995, 'DB    '!$A:$M, 12, FALSE)</f>
        <v xml:space="preserve"> </v>
      </c>
      <c r="I1994" s="32" t="str">
        <f>VLOOKUP(C1995, 'DB    '!$A:$M, 13, FALSE)</f>
        <v>사탕수수 대를 입고 물고 즙을 뚝뚝흘리며 먹는 사람 모습</v>
      </c>
    </row>
    <row r="1995" spans="1:9">
      <c r="B1995" s="30"/>
      <c r="C1995" s="11" t="str">
        <f>B2000</f>
        <v>사람자</v>
      </c>
      <c r="D1995" s="7" t="str">
        <f>VLOOKUP(C1995, 'DB    '!$A:$M, 3, FALSE)</f>
        <v>늙을로</v>
      </c>
      <c r="E1995" s="7" t="str">
        <f>VLOOKUP(C1995, 'DB    '!$A:$M, 5, FALSE)</f>
        <v>가로왈</v>
      </c>
      <c r="F1995" s="7" t="str">
        <f>VLOOKUP(C1995, 'DB    '!$A:$M, 7, FALSE)</f>
        <v>점주</v>
      </c>
      <c r="G1995" s="7" t="str">
        <f>VLOOKUP(C1995, 'DB    '!$A:$M, 9, FALSE)</f>
        <v>.</v>
      </c>
      <c r="H1995" s="7" t="str">
        <f>VLOOKUP(C1995, 'DB    '!$A:$M, 11, FALSE)</f>
        <v>.</v>
      </c>
      <c r="I1995" s="32"/>
    </row>
    <row r="1996" spans="1:9">
      <c r="B1996" s="30"/>
      <c r="C1996" s="10" t="str">
        <f>VLOOKUP(C1997, 'DB    '!$A:$B, 2, FALSE)</f>
        <v xml:space="preserve"> </v>
      </c>
      <c r="D1996" s="5" t="str">
        <f>VLOOKUP(C1997, 'DB    '!$A:$M, 4, FALSE)</f>
        <v xml:space="preserve"> </v>
      </c>
      <c r="E1996" s="5" t="str">
        <f>VLOOKUP(C1997, 'DB    '!$A:$M, 6, FALSE)</f>
        <v xml:space="preserve"> </v>
      </c>
      <c r="F1996" s="5" t="str">
        <f>VLOOKUP(C1997, 'DB    '!$A:$M, 8, FALSE)</f>
        <v xml:space="preserve"> </v>
      </c>
      <c r="G1996" s="5" t="str">
        <f>VLOOKUP(C1997, 'DB    '!$A:$M, 10, FALSE)</f>
        <v xml:space="preserve"> </v>
      </c>
      <c r="H1996" s="5" t="str">
        <f>VLOOKUP(C1997, 'DB    '!$A:$M, 12, FALSE)</f>
        <v xml:space="preserve"> </v>
      </c>
      <c r="I1996" s="32" t="str">
        <f>VLOOKUP(C1997, 'DB    '!$A:$M, 13, FALSE)</f>
        <v xml:space="preserve"> </v>
      </c>
    </row>
    <row r="1997" spans="1:9">
      <c r="B1997" s="30"/>
      <c r="C1997" s="11" t="s">
        <v>16</v>
      </c>
      <c r="D1997" s="7" t="str">
        <f>VLOOKUP(C1997, 'DB    '!$A:$M, 3, FALSE)</f>
        <v xml:space="preserve"> </v>
      </c>
      <c r="E1997" s="7" t="str">
        <f>VLOOKUP(C1997, 'DB    '!$A:$M, 5, FALSE)</f>
        <v xml:space="preserve"> </v>
      </c>
      <c r="F1997" s="7" t="str">
        <f>VLOOKUP(C1997, 'DB    '!$A:$M, 7, FALSE)</f>
        <v xml:space="preserve"> </v>
      </c>
      <c r="G1997" s="7" t="str">
        <f>VLOOKUP(C1997, 'DB    '!$A:$M, 9, FALSE)</f>
        <v xml:space="preserve"> </v>
      </c>
      <c r="H1997" s="7" t="str">
        <f>VLOOKUP(C1997, 'DB    '!$A:$M, 11, FALSE)</f>
        <v xml:space="preserve"> </v>
      </c>
      <c r="I1997" s="32"/>
    </row>
    <row r="1998" spans="1:9">
      <c r="B1998" s="31"/>
      <c r="C1998" s="10" t="str">
        <f>VLOOKUP(C1999, 'DB    '!$A:$B, 2, FALSE)</f>
        <v xml:space="preserve"> </v>
      </c>
      <c r="D1998" s="5" t="str">
        <f>VLOOKUP(C1999, 'DB    '!$A:$M, 4, FALSE)</f>
        <v xml:space="preserve"> </v>
      </c>
      <c r="E1998" s="5" t="str">
        <f>VLOOKUP(C1999, 'DB    '!$A:$M, 6, FALSE)</f>
        <v xml:space="preserve"> </v>
      </c>
      <c r="F1998" s="5" t="str">
        <f>VLOOKUP(C1999, 'DB    '!$A:$M, 8, FALSE)</f>
        <v xml:space="preserve"> </v>
      </c>
      <c r="G1998" s="5" t="str">
        <f>VLOOKUP(C1999, 'DB    '!$A:$M, 10, FALSE)</f>
        <v xml:space="preserve"> </v>
      </c>
      <c r="H1998" s="5" t="str">
        <f>VLOOKUP(C1999, 'DB    '!$A:$M, 12, FALSE)</f>
        <v xml:space="preserve"> </v>
      </c>
      <c r="I1998" s="32" t="str">
        <f>VLOOKUP(C1999, 'DB    '!$A:$M, 13, FALSE)</f>
        <v xml:space="preserve"> </v>
      </c>
    </row>
    <row r="1999" spans="1:9">
      <c r="B1999" s="31"/>
      <c r="C1999" s="11" t="s">
        <v>16</v>
      </c>
      <c r="D1999" s="7" t="str">
        <f>VLOOKUP(C1999, 'DB    '!$A:$M, 3, FALSE)</f>
        <v xml:space="preserve"> </v>
      </c>
      <c r="E1999" s="7" t="str">
        <f>VLOOKUP(C1999, 'DB    '!$A:$M, 5, FALSE)</f>
        <v xml:space="preserve"> </v>
      </c>
      <c r="F1999" s="7" t="str">
        <f>VLOOKUP(C1999, 'DB    '!$A:$M, 7, FALSE)</f>
        <v xml:space="preserve"> </v>
      </c>
      <c r="G1999" s="7" t="str">
        <f>VLOOKUP(C1999, 'DB    '!$A:$M, 9, FALSE)</f>
        <v xml:space="preserve"> </v>
      </c>
      <c r="H1999" s="7" t="str">
        <f>VLOOKUP(C1999, 'DB    '!$A:$M, 11, FALSE)</f>
        <v xml:space="preserve"> </v>
      </c>
      <c r="I1999" s="32"/>
    </row>
    <row r="2000" spans="1:9">
      <c r="B2000" s="6" t="s">
        <v>539</v>
      </c>
      <c r="C2000" s="26"/>
      <c r="D2000" s="27"/>
      <c r="E2000" s="27"/>
      <c r="F2000" s="27"/>
      <c r="G2000" s="27"/>
      <c r="H2000" s="27"/>
      <c r="I2000" s="28"/>
    </row>
    <row r="2001" spans="1:9">
      <c r="A2001" s="4">
        <f>A1993+1</f>
        <v>251</v>
      </c>
    </row>
    <row r="2002" spans="1:9">
      <c r="B2002" s="29" t="str">
        <f>VLOOKUP(B2008, 'DB    '!A:B, 2, FALSE)</f>
        <v>立</v>
      </c>
      <c r="C2002" s="10" t="str">
        <f>VLOOKUP(C2003, 'DB    '!$A:$B, 2, FALSE)</f>
        <v>立</v>
      </c>
      <c r="D2002" s="5" t="str">
        <f>VLOOKUP(C2003, 'DB    '!$A:$M, 4, FALSE)</f>
        <v xml:space="preserve"> </v>
      </c>
      <c r="E2002" s="5" t="str">
        <f>VLOOKUP(C2003, 'DB    '!$A:$M, 6, FALSE)</f>
        <v xml:space="preserve"> </v>
      </c>
      <c r="F2002" s="5" t="str">
        <f>VLOOKUP(C2003, 'DB    '!$A:$M, 8, FALSE)</f>
        <v xml:space="preserve"> </v>
      </c>
      <c r="G2002" s="5" t="str">
        <f>VLOOKUP(C2003, 'DB    '!$A:$M, 10, FALSE)</f>
        <v xml:space="preserve"> </v>
      </c>
      <c r="H2002" s="5" t="str">
        <f>VLOOKUP(C2003, 'DB    '!$A:$M, 12, FALSE)</f>
        <v xml:space="preserve"> </v>
      </c>
      <c r="I2002" s="32" t="str">
        <f>VLOOKUP(C2003, 'DB    '!$A:$M, 13, FALSE)</f>
        <v>두 다리를 벌리고 땅위에 서있는 사람 모습. 설립</v>
      </c>
    </row>
    <row r="2003" spans="1:9">
      <c r="B2003" s="30"/>
      <c r="C2003" s="11" t="str">
        <f>B2008</f>
        <v>설립</v>
      </c>
      <c r="D2003" s="7" t="str">
        <f>VLOOKUP(C2003, 'DB    '!$A:$M, 3, FALSE)</f>
        <v>.</v>
      </c>
      <c r="E2003" s="7" t="str">
        <f>VLOOKUP(C2003, 'DB    '!$A:$M, 5, FALSE)</f>
        <v>.</v>
      </c>
      <c r="F2003" s="7" t="str">
        <f>VLOOKUP(C2003, 'DB    '!$A:$M, 7, FALSE)</f>
        <v>.</v>
      </c>
      <c r="G2003" s="7" t="str">
        <f>VLOOKUP(C2003, 'DB    '!$A:$M, 9, FALSE)</f>
        <v>.</v>
      </c>
      <c r="H2003" s="7" t="str">
        <f>VLOOKUP(C2003, 'DB    '!$A:$M, 11, FALSE)</f>
        <v>.</v>
      </c>
      <c r="I2003" s="32"/>
    </row>
    <row r="2004" spans="1:9">
      <c r="B2004" s="30"/>
      <c r="C2004" s="10" t="str">
        <f>VLOOKUP(C2005, 'DB    '!$A:$B, 2, FALSE)</f>
        <v xml:space="preserve"> </v>
      </c>
      <c r="D2004" s="5" t="str">
        <f>VLOOKUP(C2005, 'DB    '!$A:$M, 4, FALSE)</f>
        <v xml:space="preserve"> </v>
      </c>
      <c r="E2004" s="5" t="str">
        <f>VLOOKUP(C2005, 'DB    '!$A:$M, 6, FALSE)</f>
        <v xml:space="preserve"> </v>
      </c>
      <c r="F2004" s="5" t="str">
        <f>VLOOKUP(C2005, 'DB    '!$A:$M, 8, FALSE)</f>
        <v xml:space="preserve"> </v>
      </c>
      <c r="G2004" s="5" t="str">
        <f>VLOOKUP(C2005, 'DB    '!$A:$M, 10, FALSE)</f>
        <v xml:space="preserve"> </v>
      </c>
      <c r="H2004" s="5" t="str">
        <f>VLOOKUP(C2005, 'DB    '!$A:$M, 12, FALSE)</f>
        <v xml:space="preserve"> </v>
      </c>
      <c r="I2004" s="32" t="str">
        <f>VLOOKUP(C2005, 'DB    '!$A:$M, 13, FALSE)</f>
        <v xml:space="preserve"> </v>
      </c>
    </row>
    <row r="2005" spans="1:9">
      <c r="B2005" s="30"/>
      <c r="C2005" s="11" t="s">
        <v>16</v>
      </c>
      <c r="D2005" s="7" t="str">
        <f>VLOOKUP(C2005, 'DB    '!$A:$M, 3, FALSE)</f>
        <v xml:space="preserve"> </v>
      </c>
      <c r="E2005" s="7" t="str">
        <f>VLOOKUP(C2005, 'DB    '!$A:$M, 5, FALSE)</f>
        <v xml:space="preserve"> </v>
      </c>
      <c r="F2005" s="7" t="str">
        <f>VLOOKUP(C2005, 'DB    '!$A:$M, 7, FALSE)</f>
        <v xml:space="preserve"> </v>
      </c>
      <c r="G2005" s="7" t="str">
        <f>VLOOKUP(C2005, 'DB    '!$A:$M, 9, FALSE)</f>
        <v xml:space="preserve"> </v>
      </c>
      <c r="H2005" s="7" t="str">
        <f>VLOOKUP(C2005, 'DB    '!$A:$M, 11, FALSE)</f>
        <v xml:space="preserve"> </v>
      </c>
      <c r="I2005" s="32"/>
    </row>
    <row r="2006" spans="1:9">
      <c r="B2006" s="31"/>
      <c r="C2006" s="10" t="str">
        <f>VLOOKUP(C2007, 'DB    '!$A:$B, 2, FALSE)</f>
        <v xml:space="preserve"> </v>
      </c>
      <c r="D2006" s="5" t="str">
        <f>VLOOKUP(C2007, 'DB    '!$A:$M, 4, FALSE)</f>
        <v xml:space="preserve"> </v>
      </c>
      <c r="E2006" s="5" t="str">
        <f>VLOOKUP(C2007, 'DB    '!$A:$M, 6, FALSE)</f>
        <v xml:space="preserve"> </v>
      </c>
      <c r="F2006" s="5" t="str">
        <f>VLOOKUP(C2007, 'DB    '!$A:$M, 8, FALSE)</f>
        <v xml:space="preserve"> </v>
      </c>
      <c r="G2006" s="5" t="str">
        <f>VLOOKUP(C2007, 'DB    '!$A:$M, 10, FALSE)</f>
        <v xml:space="preserve"> </v>
      </c>
      <c r="H2006" s="5" t="str">
        <f>VLOOKUP(C2007, 'DB    '!$A:$M, 12, FALSE)</f>
        <v xml:space="preserve"> </v>
      </c>
      <c r="I2006" s="32" t="str">
        <f>VLOOKUP(C2007, 'DB    '!$A:$M, 13, FALSE)</f>
        <v xml:space="preserve"> </v>
      </c>
    </row>
    <row r="2007" spans="1:9">
      <c r="B2007" s="31"/>
      <c r="C2007" s="11" t="s">
        <v>16</v>
      </c>
      <c r="D2007" s="7" t="str">
        <f>VLOOKUP(C2007, 'DB    '!$A:$M, 3, FALSE)</f>
        <v xml:space="preserve"> </v>
      </c>
      <c r="E2007" s="7" t="str">
        <f>VLOOKUP(C2007, 'DB    '!$A:$M, 5, FALSE)</f>
        <v xml:space="preserve"> </v>
      </c>
      <c r="F2007" s="7" t="str">
        <f>VLOOKUP(C2007, 'DB    '!$A:$M, 7, FALSE)</f>
        <v xml:space="preserve"> </v>
      </c>
      <c r="G2007" s="7" t="str">
        <f>VLOOKUP(C2007, 'DB    '!$A:$M, 9, FALSE)</f>
        <v xml:space="preserve"> </v>
      </c>
      <c r="H2007" s="7" t="str">
        <f>VLOOKUP(C2007, 'DB    '!$A:$M, 11, FALSE)</f>
        <v xml:space="preserve"> </v>
      </c>
      <c r="I2007" s="32"/>
    </row>
    <row r="2008" spans="1:9">
      <c r="B2008" s="6" t="s">
        <v>70</v>
      </c>
      <c r="C2008" s="26"/>
      <c r="D2008" s="27"/>
      <c r="E2008" s="27"/>
      <c r="F2008" s="27"/>
      <c r="G2008" s="27"/>
      <c r="H2008" s="27"/>
      <c r="I2008" s="28"/>
    </row>
    <row r="2009" spans="1:9">
      <c r="A2009" s="4">
        <f>A2001+1</f>
        <v>252</v>
      </c>
    </row>
    <row r="2010" spans="1:9">
      <c r="B2010" s="29" t="str">
        <f>VLOOKUP(B2016, 'DB    '!A:B, 2, FALSE)</f>
        <v>我</v>
      </c>
      <c r="C2010" s="10" t="str">
        <f>VLOOKUP(C2011, 'DB    '!$A:$B, 2, FALSE)</f>
        <v>我</v>
      </c>
      <c r="D2010" s="5" t="str">
        <f>VLOOKUP(C2011, 'DB    '!$A:$M, 4, FALSE)</f>
        <v>扌</v>
      </c>
      <c r="E2010" s="5" t="str">
        <f>VLOOKUP(C2011, 'DB    '!$A:$M, 6, FALSE)</f>
        <v>戈</v>
      </c>
      <c r="F2010" s="5" t="str">
        <f>VLOOKUP(C2011, 'DB    '!$A:$M, 8, FALSE)</f>
        <v xml:space="preserve"> </v>
      </c>
      <c r="G2010" s="5" t="str">
        <f>VLOOKUP(C2011, 'DB    '!$A:$M, 10, FALSE)</f>
        <v xml:space="preserve"> </v>
      </c>
      <c r="H2010" s="5" t="str">
        <f>VLOOKUP(C2011, 'DB    '!$A:$M, 12, FALSE)</f>
        <v xml:space="preserve"> </v>
      </c>
      <c r="I2010" s="32" t="str">
        <f>VLOOKUP(C2011, 'DB    '!$A:$M, 13, FALSE)</f>
        <v>손에 창을 들고 있는 나의 자랑스런 모습. 자아</v>
      </c>
    </row>
    <row r="2011" spans="1:9">
      <c r="B2011" s="30"/>
      <c r="C2011" s="11" t="str">
        <f>B2016</f>
        <v>나아</v>
      </c>
      <c r="D2011" s="7" t="str">
        <f>VLOOKUP(C2011, 'DB    '!$A:$M, 3, FALSE)</f>
        <v>손수변</v>
      </c>
      <c r="E2011" s="7" t="str">
        <f>VLOOKUP(C2011, 'DB    '!$A:$M, 5, FALSE)</f>
        <v>창과</v>
      </c>
      <c r="F2011" s="7" t="str">
        <f>VLOOKUP(C2011, 'DB    '!$A:$M, 7, FALSE)</f>
        <v>.</v>
      </c>
      <c r="G2011" s="7" t="str">
        <f>VLOOKUP(C2011, 'DB    '!$A:$M, 9, FALSE)</f>
        <v>.</v>
      </c>
      <c r="H2011" s="7" t="str">
        <f>VLOOKUP(C2011, 'DB    '!$A:$M, 11, FALSE)</f>
        <v>.</v>
      </c>
      <c r="I2011" s="32"/>
    </row>
    <row r="2012" spans="1:9">
      <c r="B2012" s="30"/>
      <c r="C2012" s="10" t="str">
        <f>VLOOKUP(C2013, 'DB    '!$A:$B, 2, FALSE)</f>
        <v xml:space="preserve"> </v>
      </c>
      <c r="D2012" s="5" t="str">
        <f>VLOOKUP(C2013, 'DB    '!$A:$M, 4, FALSE)</f>
        <v xml:space="preserve"> </v>
      </c>
      <c r="E2012" s="5" t="str">
        <f>VLOOKUP(C2013, 'DB    '!$A:$M, 6, FALSE)</f>
        <v xml:space="preserve"> </v>
      </c>
      <c r="F2012" s="5" t="str">
        <f>VLOOKUP(C2013, 'DB    '!$A:$M, 8, FALSE)</f>
        <v xml:space="preserve"> </v>
      </c>
      <c r="G2012" s="5" t="str">
        <f>VLOOKUP(C2013, 'DB    '!$A:$M, 10, FALSE)</f>
        <v xml:space="preserve"> </v>
      </c>
      <c r="H2012" s="5" t="str">
        <f>VLOOKUP(C2013, 'DB    '!$A:$M, 12, FALSE)</f>
        <v xml:space="preserve"> </v>
      </c>
      <c r="I2012" s="32" t="str">
        <f>VLOOKUP(C2013, 'DB    '!$A:$M, 13, FALSE)</f>
        <v xml:space="preserve"> </v>
      </c>
    </row>
    <row r="2013" spans="1:9">
      <c r="B2013" s="30"/>
      <c r="C2013" s="11" t="s">
        <v>16</v>
      </c>
      <c r="D2013" s="7" t="str">
        <f>VLOOKUP(C2013, 'DB    '!$A:$M, 3, FALSE)</f>
        <v xml:space="preserve"> </v>
      </c>
      <c r="E2013" s="7" t="str">
        <f>VLOOKUP(C2013, 'DB    '!$A:$M, 5, FALSE)</f>
        <v xml:space="preserve"> </v>
      </c>
      <c r="F2013" s="7" t="str">
        <f>VLOOKUP(C2013, 'DB    '!$A:$M, 7, FALSE)</f>
        <v xml:space="preserve"> </v>
      </c>
      <c r="G2013" s="7" t="str">
        <f>VLOOKUP(C2013, 'DB    '!$A:$M, 9, FALSE)</f>
        <v xml:space="preserve"> </v>
      </c>
      <c r="H2013" s="7" t="str">
        <f>VLOOKUP(C2013, 'DB    '!$A:$M, 11, FALSE)</f>
        <v xml:space="preserve"> </v>
      </c>
      <c r="I2013" s="32"/>
    </row>
    <row r="2014" spans="1:9">
      <c r="B2014" s="31"/>
      <c r="C2014" s="10" t="str">
        <f>VLOOKUP(C2015, 'DB    '!$A:$B, 2, FALSE)</f>
        <v xml:space="preserve"> </v>
      </c>
      <c r="D2014" s="5" t="str">
        <f>VLOOKUP(C2015, 'DB    '!$A:$M, 4, FALSE)</f>
        <v xml:space="preserve"> </v>
      </c>
      <c r="E2014" s="5" t="str">
        <f>VLOOKUP(C2015, 'DB    '!$A:$M, 6, FALSE)</f>
        <v xml:space="preserve"> </v>
      </c>
      <c r="F2014" s="5" t="str">
        <f>VLOOKUP(C2015, 'DB    '!$A:$M, 8, FALSE)</f>
        <v xml:space="preserve"> </v>
      </c>
      <c r="G2014" s="5" t="str">
        <f>VLOOKUP(C2015, 'DB    '!$A:$M, 10, FALSE)</f>
        <v xml:space="preserve"> </v>
      </c>
      <c r="H2014" s="5" t="str">
        <f>VLOOKUP(C2015, 'DB    '!$A:$M, 12, FALSE)</f>
        <v xml:space="preserve"> </v>
      </c>
      <c r="I2014" s="32" t="str">
        <f>VLOOKUP(C2015, 'DB    '!$A:$M, 13, FALSE)</f>
        <v xml:space="preserve"> </v>
      </c>
    </row>
    <row r="2015" spans="1:9">
      <c r="B2015" s="31"/>
      <c r="C2015" s="11" t="s">
        <v>16</v>
      </c>
      <c r="D2015" s="7" t="str">
        <f>VLOOKUP(C2015, 'DB    '!$A:$M, 3, FALSE)</f>
        <v xml:space="preserve"> </v>
      </c>
      <c r="E2015" s="7" t="str">
        <f>VLOOKUP(C2015, 'DB    '!$A:$M, 5, FALSE)</f>
        <v xml:space="preserve"> </v>
      </c>
      <c r="F2015" s="7" t="str">
        <f>VLOOKUP(C2015, 'DB    '!$A:$M, 7, FALSE)</f>
        <v xml:space="preserve"> </v>
      </c>
      <c r="G2015" s="7" t="str">
        <f>VLOOKUP(C2015, 'DB    '!$A:$M, 9, FALSE)</f>
        <v xml:space="preserve"> </v>
      </c>
      <c r="H2015" s="7" t="str">
        <f>VLOOKUP(C2015, 'DB    '!$A:$M, 11, FALSE)</f>
        <v xml:space="preserve"> </v>
      </c>
      <c r="I2015" s="32"/>
    </row>
    <row r="2016" spans="1:9">
      <c r="B2016" s="6" t="s">
        <v>862</v>
      </c>
      <c r="C2016" s="26"/>
      <c r="D2016" s="27"/>
      <c r="E2016" s="27"/>
      <c r="F2016" s="27"/>
      <c r="G2016" s="27"/>
      <c r="H2016" s="27"/>
      <c r="I2016" s="28"/>
    </row>
    <row r="2017" spans="1:9">
      <c r="A2017" s="4">
        <f>A2009+1</f>
        <v>253</v>
      </c>
    </row>
    <row r="2018" spans="1:9">
      <c r="B2018" s="29" t="str">
        <f>VLOOKUP(B2024, 'DB    '!A:B, 2, FALSE)</f>
        <v>自</v>
      </c>
      <c r="C2018" s="10" t="str">
        <f>VLOOKUP(C2019, 'DB    '!$A:$B, 2, FALSE)</f>
        <v>自</v>
      </c>
      <c r="D2018" s="5" t="str">
        <f>VLOOKUP(C2019, 'DB    '!$A:$M, 4, FALSE)</f>
        <v xml:space="preserve"> </v>
      </c>
      <c r="E2018" s="5" t="str">
        <f>VLOOKUP(C2019, 'DB    '!$A:$M, 6, FALSE)</f>
        <v xml:space="preserve"> </v>
      </c>
      <c r="F2018" s="5" t="str">
        <f>VLOOKUP(C2019, 'DB    '!$A:$M, 8, FALSE)</f>
        <v xml:space="preserve"> </v>
      </c>
      <c r="G2018" s="5" t="str">
        <f>VLOOKUP(C2019, 'DB    '!$A:$M, 10, FALSE)</f>
        <v xml:space="preserve"> </v>
      </c>
      <c r="H2018" s="5" t="str">
        <f>VLOOKUP(C2019, 'DB    '!$A:$M, 12, FALSE)</f>
        <v xml:space="preserve"> </v>
      </c>
      <c r="I2018" s="32" t="str">
        <f>VLOOKUP(C2019, 'DB    '!$A:$M, 13, FALSE)</f>
        <v>코를 가리켜 자신이라고 말하는 모습. 자아</v>
      </c>
    </row>
    <row r="2019" spans="1:9">
      <c r="B2019" s="30"/>
      <c r="C2019" s="11" t="str">
        <f>B2024</f>
        <v>스스로자</v>
      </c>
      <c r="D2019" s="7" t="str">
        <f>VLOOKUP(C2019, 'DB    '!$A:$M, 3, FALSE)</f>
        <v>.</v>
      </c>
      <c r="E2019" s="7" t="str">
        <f>VLOOKUP(C2019, 'DB    '!$A:$M, 5, FALSE)</f>
        <v>.</v>
      </c>
      <c r="F2019" s="7" t="str">
        <f>VLOOKUP(C2019, 'DB    '!$A:$M, 7, FALSE)</f>
        <v>.</v>
      </c>
      <c r="G2019" s="7" t="str">
        <f>VLOOKUP(C2019, 'DB    '!$A:$M, 9, FALSE)</f>
        <v>.</v>
      </c>
      <c r="H2019" s="7" t="str">
        <f>VLOOKUP(C2019, 'DB    '!$A:$M, 11, FALSE)</f>
        <v>.</v>
      </c>
      <c r="I2019" s="32"/>
    </row>
    <row r="2020" spans="1:9">
      <c r="B2020" s="30"/>
      <c r="C2020" s="10" t="str">
        <f>VLOOKUP(C2021, 'DB    '!$A:$B, 2, FALSE)</f>
        <v xml:space="preserve"> </v>
      </c>
      <c r="D2020" s="5" t="str">
        <f>VLOOKUP(C2021, 'DB    '!$A:$M, 4, FALSE)</f>
        <v xml:space="preserve"> </v>
      </c>
      <c r="E2020" s="5" t="str">
        <f>VLOOKUP(C2021, 'DB    '!$A:$M, 6, FALSE)</f>
        <v xml:space="preserve"> </v>
      </c>
      <c r="F2020" s="5" t="str">
        <f>VLOOKUP(C2021, 'DB    '!$A:$M, 8, FALSE)</f>
        <v xml:space="preserve"> </v>
      </c>
      <c r="G2020" s="5" t="str">
        <f>VLOOKUP(C2021, 'DB    '!$A:$M, 10, FALSE)</f>
        <v xml:space="preserve"> </v>
      </c>
      <c r="H2020" s="5" t="str">
        <f>VLOOKUP(C2021, 'DB    '!$A:$M, 12, FALSE)</f>
        <v xml:space="preserve"> </v>
      </c>
      <c r="I2020" s="32" t="str">
        <f>VLOOKUP(C2021, 'DB    '!$A:$M, 13, FALSE)</f>
        <v xml:space="preserve"> </v>
      </c>
    </row>
    <row r="2021" spans="1:9">
      <c r="B2021" s="30"/>
      <c r="C2021" s="11" t="s">
        <v>16</v>
      </c>
      <c r="D2021" s="7" t="str">
        <f>VLOOKUP(C2021, 'DB    '!$A:$M, 3, FALSE)</f>
        <v xml:space="preserve"> </v>
      </c>
      <c r="E2021" s="7" t="str">
        <f>VLOOKUP(C2021, 'DB    '!$A:$M, 5, FALSE)</f>
        <v xml:space="preserve"> </v>
      </c>
      <c r="F2021" s="7" t="str">
        <f>VLOOKUP(C2021, 'DB    '!$A:$M, 7, FALSE)</f>
        <v xml:space="preserve"> </v>
      </c>
      <c r="G2021" s="7" t="str">
        <f>VLOOKUP(C2021, 'DB    '!$A:$M, 9, FALSE)</f>
        <v xml:space="preserve"> </v>
      </c>
      <c r="H2021" s="7" t="str">
        <f>VLOOKUP(C2021, 'DB    '!$A:$M, 11, FALSE)</f>
        <v xml:space="preserve"> </v>
      </c>
      <c r="I2021" s="32"/>
    </row>
    <row r="2022" spans="1:9">
      <c r="B2022" s="31"/>
      <c r="C2022" s="10" t="str">
        <f>VLOOKUP(C2023, 'DB    '!$A:$B, 2, FALSE)</f>
        <v xml:space="preserve"> </v>
      </c>
      <c r="D2022" s="5" t="str">
        <f>VLOOKUP(C2023, 'DB    '!$A:$M, 4, FALSE)</f>
        <v xml:space="preserve"> </v>
      </c>
      <c r="E2022" s="5" t="str">
        <f>VLOOKUP(C2023, 'DB    '!$A:$M, 6, FALSE)</f>
        <v xml:space="preserve"> </v>
      </c>
      <c r="F2022" s="5" t="str">
        <f>VLOOKUP(C2023, 'DB    '!$A:$M, 8, FALSE)</f>
        <v xml:space="preserve"> </v>
      </c>
      <c r="G2022" s="5" t="str">
        <f>VLOOKUP(C2023, 'DB    '!$A:$M, 10, FALSE)</f>
        <v xml:space="preserve"> </v>
      </c>
      <c r="H2022" s="5" t="str">
        <f>VLOOKUP(C2023, 'DB    '!$A:$M, 12, FALSE)</f>
        <v xml:space="preserve"> </v>
      </c>
      <c r="I2022" s="32" t="str">
        <f>VLOOKUP(C2023, 'DB    '!$A:$M, 13, FALSE)</f>
        <v xml:space="preserve"> </v>
      </c>
    </row>
    <row r="2023" spans="1:9">
      <c r="B2023" s="31"/>
      <c r="C2023" s="11" t="s">
        <v>16</v>
      </c>
      <c r="D2023" s="7" t="str">
        <f>VLOOKUP(C2023, 'DB    '!$A:$M, 3, FALSE)</f>
        <v xml:space="preserve"> </v>
      </c>
      <c r="E2023" s="7" t="str">
        <f>VLOOKUP(C2023, 'DB    '!$A:$M, 5, FALSE)</f>
        <v xml:space="preserve"> </v>
      </c>
      <c r="F2023" s="7" t="str">
        <f>VLOOKUP(C2023, 'DB    '!$A:$M, 7, FALSE)</f>
        <v xml:space="preserve"> </v>
      </c>
      <c r="G2023" s="7" t="str">
        <f>VLOOKUP(C2023, 'DB    '!$A:$M, 9, FALSE)</f>
        <v xml:space="preserve"> </v>
      </c>
      <c r="H2023" s="7" t="str">
        <f>VLOOKUP(C2023, 'DB    '!$A:$M, 11, FALSE)</f>
        <v xml:space="preserve"> </v>
      </c>
      <c r="I2023" s="32"/>
    </row>
    <row r="2024" spans="1:9">
      <c r="B2024" s="6" t="s">
        <v>866</v>
      </c>
      <c r="C2024" s="26"/>
      <c r="D2024" s="27"/>
      <c r="E2024" s="27"/>
      <c r="F2024" s="27"/>
      <c r="G2024" s="27"/>
      <c r="H2024" s="27"/>
      <c r="I2024" s="28"/>
    </row>
    <row r="2025" spans="1:9">
      <c r="A2025" s="4">
        <f>A2017+1</f>
        <v>254</v>
      </c>
    </row>
    <row r="2026" spans="1:9">
      <c r="B2026" s="29" t="str">
        <f>VLOOKUP(B2032, 'DB    '!A:B, 2, FALSE)</f>
        <v>余</v>
      </c>
      <c r="C2026" s="10" t="str">
        <f>VLOOKUP(C2027, 'DB    '!$A:$B, 2, FALSE)</f>
        <v>余</v>
      </c>
      <c r="D2026" s="5" t="str">
        <f>VLOOKUP(C2027, 'DB    '!$A:$M, 4, FALSE)</f>
        <v>亼</v>
      </c>
      <c r="E2026" s="5" t="str">
        <f>VLOOKUP(C2027, 'DB    '!$A:$M, 6, FALSE)</f>
        <v>木</v>
      </c>
      <c r="F2026" s="5" t="str">
        <f>VLOOKUP(C2027, 'DB    '!$A:$M, 8, FALSE)</f>
        <v xml:space="preserve"> </v>
      </c>
      <c r="G2026" s="5" t="str">
        <f>VLOOKUP(C2027, 'DB    '!$A:$M, 10, FALSE)</f>
        <v xml:space="preserve"> </v>
      </c>
      <c r="H2026" s="5" t="str">
        <f>VLOOKUP(C2027, 'DB    '!$A:$M, 12, FALSE)</f>
        <v xml:space="preserve"> </v>
      </c>
      <c r="I2026" s="32" t="str">
        <f>VLOOKUP(C2027, 'DB    '!$A:$M, 13, FALSE)</f>
        <v>나무 위 삼합집에 나 혼자있는 모습</v>
      </c>
    </row>
    <row r="2027" spans="1:9">
      <c r="B2027" s="30"/>
      <c r="C2027" s="11" t="str">
        <f>B2032</f>
        <v>나여</v>
      </c>
      <c r="D2027" s="7" t="str">
        <f>VLOOKUP(C2027, 'DB    '!$A:$M, 3, FALSE)</f>
        <v>삼합집</v>
      </c>
      <c r="E2027" s="7" t="str">
        <f>VLOOKUP(C2027, 'DB    '!$A:$M, 5, FALSE)</f>
        <v>나무목</v>
      </c>
      <c r="F2027" s="7" t="str">
        <f>VLOOKUP(C2027, 'DB    '!$A:$M, 7, FALSE)</f>
        <v>.</v>
      </c>
      <c r="G2027" s="7" t="str">
        <f>VLOOKUP(C2027, 'DB    '!$A:$M, 9, FALSE)</f>
        <v>.</v>
      </c>
      <c r="H2027" s="7" t="str">
        <f>VLOOKUP(C2027, 'DB    '!$A:$M, 11, FALSE)</f>
        <v>.</v>
      </c>
      <c r="I2027" s="32"/>
    </row>
    <row r="2028" spans="1:9">
      <c r="B2028" s="30"/>
      <c r="C2028" s="10" t="str">
        <f>VLOOKUP(C2029, 'DB    '!$A:$B, 2, FALSE)</f>
        <v xml:space="preserve"> </v>
      </c>
      <c r="D2028" s="5" t="str">
        <f>VLOOKUP(C2029, 'DB    '!$A:$M, 4, FALSE)</f>
        <v xml:space="preserve"> </v>
      </c>
      <c r="E2028" s="5" t="str">
        <f>VLOOKUP(C2029, 'DB    '!$A:$M, 6, FALSE)</f>
        <v xml:space="preserve"> </v>
      </c>
      <c r="F2028" s="5" t="str">
        <f>VLOOKUP(C2029, 'DB    '!$A:$M, 8, FALSE)</f>
        <v xml:space="preserve"> </v>
      </c>
      <c r="G2028" s="5" t="str">
        <f>VLOOKUP(C2029, 'DB    '!$A:$M, 10, FALSE)</f>
        <v xml:space="preserve"> </v>
      </c>
      <c r="H2028" s="5" t="str">
        <f>VLOOKUP(C2029, 'DB    '!$A:$M, 12, FALSE)</f>
        <v xml:space="preserve"> </v>
      </c>
      <c r="I2028" s="32" t="str">
        <f>VLOOKUP(C2029, 'DB    '!$A:$M, 13, FALSE)</f>
        <v xml:space="preserve"> </v>
      </c>
    </row>
    <row r="2029" spans="1:9">
      <c r="B2029" s="30"/>
      <c r="C2029" s="11" t="s">
        <v>16</v>
      </c>
      <c r="D2029" s="7" t="str">
        <f>VLOOKUP(C2029, 'DB    '!$A:$M, 3, FALSE)</f>
        <v xml:space="preserve"> </v>
      </c>
      <c r="E2029" s="7" t="str">
        <f>VLOOKUP(C2029, 'DB    '!$A:$M, 5, FALSE)</f>
        <v xml:space="preserve"> </v>
      </c>
      <c r="F2029" s="7" t="str">
        <f>VLOOKUP(C2029, 'DB    '!$A:$M, 7, FALSE)</f>
        <v xml:space="preserve"> </v>
      </c>
      <c r="G2029" s="7" t="str">
        <f>VLOOKUP(C2029, 'DB    '!$A:$M, 9, FALSE)</f>
        <v xml:space="preserve"> </v>
      </c>
      <c r="H2029" s="7" t="str">
        <f>VLOOKUP(C2029, 'DB    '!$A:$M, 11, FALSE)</f>
        <v xml:space="preserve"> </v>
      </c>
      <c r="I2029" s="32"/>
    </row>
    <row r="2030" spans="1:9">
      <c r="B2030" s="31"/>
      <c r="C2030" s="10" t="str">
        <f>VLOOKUP(C2031, 'DB    '!$A:$B, 2, FALSE)</f>
        <v xml:space="preserve"> </v>
      </c>
      <c r="D2030" s="5" t="str">
        <f>VLOOKUP(C2031, 'DB    '!$A:$M, 4, FALSE)</f>
        <v xml:space="preserve"> </v>
      </c>
      <c r="E2030" s="5" t="str">
        <f>VLOOKUP(C2031, 'DB    '!$A:$M, 6, FALSE)</f>
        <v xml:space="preserve"> </v>
      </c>
      <c r="F2030" s="5" t="str">
        <f>VLOOKUP(C2031, 'DB    '!$A:$M, 8, FALSE)</f>
        <v xml:space="preserve"> </v>
      </c>
      <c r="G2030" s="5" t="str">
        <f>VLOOKUP(C2031, 'DB    '!$A:$M, 10, FALSE)</f>
        <v xml:space="preserve"> </v>
      </c>
      <c r="H2030" s="5" t="str">
        <f>VLOOKUP(C2031, 'DB    '!$A:$M, 12, FALSE)</f>
        <v xml:space="preserve"> </v>
      </c>
      <c r="I2030" s="32" t="str">
        <f>VLOOKUP(C2031, 'DB    '!$A:$M, 13, FALSE)</f>
        <v xml:space="preserve"> </v>
      </c>
    </row>
    <row r="2031" spans="1:9">
      <c r="B2031" s="31"/>
      <c r="C2031" s="11" t="s">
        <v>16</v>
      </c>
      <c r="D2031" s="7" t="str">
        <f>VLOOKUP(C2031, 'DB    '!$A:$M, 3, FALSE)</f>
        <v xml:space="preserve"> </v>
      </c>
      <c r="E2031" s="7" t="str">
        <f>VLOOKUP(C2031, 'DB    '!$A:$M, 5, FALSE)</f>
        <v xml:space="preserve"> </v>
      </c>
      <c r="F2031" s="7" t="str">
        <f>VLOOKUP(C2031, 'DB    '!$A:$M, 7, FALSE)</f>
        <v xml:space="preserve"> </v>
      </c>
      <c r="G2031" s="7" t="str">
        <f>VLOOKUP(C2031, 'DB    '!$A:$M, 9, FALSE)</f>
        <v xml:space="preserve"> </v>
      </c>
      <c r="H2031" s="7" t="str">
        <f>VLOOKUP(C2031, 'DB    '!$A:$M, 11, FALSE)</f>
        <v xml:space="preserve"> </v>
      </c>
      <c r="I2031" s="32"/>
    </row>
    <row r="2032" spans="1:9">
      <c r="B2032" s="6" t="s">
        <v>113</v>
      </c>
      <c r="C2032" s="26"/>
      <c r="D2032" s="27"/>
      <c r="E2032" s="27"/>
      <c r="F2032" s="27"/>
      <c r="G2032" s="27"/>
      <c r="H2032" s="27"/>
      <c r="I2032" s="28"/>
    </row>
    <row r="2033" spans="1:9">
      <c r="A2033" s="4">
        <f>A2025+1</f>
        <v>255</v>
      </c>
    </row>
    <row r="2034" spans="1:9">
      <c r="B2034" s="29" t="str">
        <f>VLOOKUP(B2040, 'DB    '!A:B, 2, FALSE)</f>
        <v>吾</v>
      </c>
      <c r="C2034" s="10" t="str">
        <f>VLOOKUP(C2035, 'DB    '!$A:$B, 2, FALSE)</f>
        <v>吾</v>
      </c>
      <c r="D2034" s="5" t="str">
        <f>VLOOKUP(C2035, 'DB    '!$A:$M, 4, FALSE)</f>
        <v>五</v>
      </c>
      <c r="E2034" s="5" t="str">
        <f>VLOOKUP(C2035, 'DB    '!$A:$M, 6, FALSE)</f>
        <v>口</v>
      </c>
      <c r="F2034" s="5" t="str">
        <f>VLOOKUP(C2035, 'DB    '!$A:$M, 8, FALSE)</f>
        <v xml:space="preserve"> </v>
      </c>
      <c r="G2034" s="5" t="str">
        <f>VLOOKUP(C2035, 'DB    '!$A:$M, 10, FALSE)</f>
        <v xml:space="preserve"> </v>
      </c>
      <c r="H2034" s="5" t="str">
        <f>VLOOKUP(C2035, 'DB    '!$A:$M, 12, FALSE)</f>
        <v xml:space="preserve"> </v>
      </c>
      <c r="I2034" s="32" t="str">
        <f>VLOOKUP(C2035, 'DB    '!$A:$M, 13, FALSE)</f>
        <v>손가락 다섯을 활짝펴서 자기 가슴에 대고 나라고 말하는 모습</v>
      </c>
    </row>
    <row r="2035" spans="1:9">
      <c r="B2035" s="30"/>
      <c r="C2035" s="11" t="str">
        <f>B2040</f>
        <v>나오</v>
      </c>
      <c r="D2035" s="7" t="str">
        <f>VLOOKUP(C2035, 'DB    '!$A:$M, 3, FALSE)</f>
        <v>다섯오</v>
      </c>
      <c r="E2035" s="7" t="str">
        <f>VLOOKUP(C2035, 'DB    '!$A:$M, 5, FALSE)</f>
        <v>입구</v>
      </c>
      <c r="F2035" s="7" t="str">
        <f>VLOOKUP(C2035, 'DB    '!$A:$M, 7, FALSE)</f>
        <v>.</v>
      </c>
      <c r="G2035" s="7" t="str">
        <f>VLOOKUP(C2035, 'DB    '!$A:$M, 9, FALSE)</f>
        <v>.</v>
      </c>
      <c r="H2035" s="7" t="str">
        <f>VLOOKUP(C2035, 'DB    '!$A:$M, 11, FALSE)</f>
        <v>.</v>
      </c>
      <c r="I2035" s="32"/>
    </row>
    <row r="2036" spans="1:9">
      <c r="B2036" s="30"/>
      <c r="C2036" s="10" t="str">
        <f>VLOOKUP(C2037, 'DB    '!$A:$B, 2, FALSE)</f>
        <v xml:space="preserve"> </v>
      </c>
      <c r="D2036" s="5" t="str">
        <f>VLOOKUP(C2037, 'DB    '!$A:$M, 4, FALSE)</f>
        <v xml:space="preserve"> </v>
      </c>
      <c r="E2036" s="5" t="str">
        <f>VLOOKUP(C2037, 'DB    '!$A:$M, 6, FALSE)</f>
        <v xml:space="preserve"> </v>
      </c>
      <c r="F2036" s="5" t="str">
        <f>VLOOKUP(C2037, 'DB    '!$A:$M, 8, FALSE)</f>
        <v xml:space="preserve"> </v>
      </c>
      <c r="G2036" s="5" t="str">
        <f>VLOOKUP(C2037, 'DB    '!$A:$M, 10, FALSE)</f>
        <v xml:space="preserve"> </v>
      </c>
      <c r="H2036" s="5" t="str">
        <f>VLOOKUP(C2037, 'DB    '!$A:$M, 12, FALSE)</f>
        <v xml:space="preserve"> </v>
      </c>
      <c r="I2036" s="32" t="str">
        <f>VLOOKUP(C2037, 'DB    '!$A:$M, 13, FALSE)</f>
        <v xml:space="preserve"> </v>
      </c>
    </row>
    <row r="2037" spans="1:9">
      <c r="B2037" s="30"/>
      <c r="C2037" s="11" t="s">
        <v>16</v>
      </c>
      <c r="D2037" s="7" t="str">
        <f>VLOOKUP(C2037, 'DB    '!$A:$M, 3, FALSE)</f>
        <v xml:space="preserve"> </v>
      </c>
      <c r="E2037" s="7" t="str">
        <f>VLOOKUP(C2037, 'DB    '!$A:$M, 5, FALSE)</f>
        <v xml:space="preserve"> </v>
      </c>
      <c r="F2037" s="7" t="str">
        <f>VLOOKUP(C2037, 'DB    '!$A:$M, 7, FALSE)</f>
        <v xml:space="preserve"> </v>
      </c>
      <c r="G2037" s="7" t="str">
        <f>VLOOKUP(C2037, 'DB    '!$A:$M, 9, FALSE)</f>
        <v xml:space="preserve"> </v>
      </c>
      <c r="H2037" s="7" t="str">
        <f>VLOOKUP(C2037, 'DB    '!$A:$M, 11, FALSE)</f>
        <v xml:space="preserve"> </v>
      </c>
      <c r="I2037" s="32"/>
    </row>
    <row r="2038" spans="1:9">
      <c r="B2038" s="31"/>
      <c r="C2038" s="10" t="str">
        <f>VLOOKUP(C2039, 'DB    '!$A:$B, 2, FALSE)</f>
        <v xml:space="preserve"> </v>
      </c>
      <c r="D2038" s="5" t="str">
        <f>VLOOKUP(C2039, 'DB    '!$A:$M, 4, FALSE)</f>
        <v xml:space="preserve"> </v>
      </c>
      <c r="E2038" s="5" t="str">
        <f>VLOOKUP(C2039, 'DB    '!$A:$M, 6, FALSE)</f>
        <v xml:space="preserve"> </v>
      </c>
      <c r="F2038" s="5" t="str">
        <f>VLOOKUP(C2039, 'DB    '!$A:$M, 8, FALSE)</f>
        <v xml:space="preserve"> </v>
      </c>
      <c r="G2038" s="5" t="str">
        <f>VLOOKUP(C2039, 'DB    '!$A:$M, 10, FALSE)</f>
        <v xml:space="preserve"> </v>
      </c>
      <c r="H2038" s="5" t="str">
        <f>VLOOKUP(C2039, 'DB    '!$A:$M, 12, FALSE)</f>
        <v xml:space="preserve"> </v>
      </c>
      <c r="I2038" s="32" t="str">
        <f>VLOOKUP(C2039, 'DB    '!$A:$M, 13, FALSE)</f>
        <v xml:space="preserve"> </v>
      </c>
    </row>
    <row r="2039" spans="1:9">
      <c r="B2039" s="31"/>
      <c r="C2039" s="11" t="s">
        <v>16</v>
      </c>
      <c r="D2039" s="7" t="str">
        <f>VLOOKUP(C2039, 'DB    '!$A:$M, 3, FALSE)</f>
        <v xml:space="preserve"> </v>
      </c>
      <c r="E2039" s="7" t="str">
        <f>VLOOKUP(C2039, 'DB    '!$A:$M, 5, FALSE)</f>
        <v xml:space="preserve"> </v>
      </c>
      <c r="F2039" s="7" t="str">
        <f>VLOOKUP(C2039, 'DB    '!$A:$M, 7, FALSE)</f>
        <v xml:space="preserve"> </v>
      </c>
      <c r="G2039" s="7" t="str">
        <f>VLOOKUP(C2039, 'DB    '!$A:$M, 9, FALSE)</f>
        <v xml:space="preserve"> </v>
      </c>
      <c r="H2039" s="7" t="str">
        <f>VLOOKUP(C2039, 'DB    '!$A:$M, 11, FALSE)</f>
        <v xml:space="preserve"> </v>
      </c>
      <c r="I2039" s="32"/>
    </row>
    <row r="2040" spans="1:9">
      <c r="B2040" s="6" t="s">
        <v>868</v>
      </c>
      <c r="C2040" s="26"/>
      <c r="D2040" s="27"/>
      <c r="E2040" s="27"/>
      <c r="F2040" s="27"/>
      <c r="G2040" s="27"/>
      <c r="H2040" s="27"/>
      <c r="I2040" s="28"/>
    </row>
    <row r="2041" spans="1:9">
      <c r="A2041" s="4">
        <f>A2033+1</f>
        <v>256</v>
      </c>
    </row>
    <row r="2042" spans="1:9">
      <c r="B2042" s="29" t="str">
        <f>VLOOKUP(B2048, 'DB    '!A:B, 2, FALSE)</f>
        <v>汝</v>
      </c>
      <c r="C2042" s="10" t="str">
        <f>VLOOKUP(C2043, 'DB    '!$A:$B, 2, FALSE)</f>
        <v>汝</v>
      </c>
      <c r="D2042" s="5" t="str">
        <f>VLOOKUP(C2043, 'DB    '!$A:$M, 4, FALSE)</f>
        <v>氵</v>
      </c>
      <c r="E2042" s="5" t="str">
        <f>VLOOKUP(C2043, 'DB    '!$A:$M, 6, FALSE)</f>
        <v>女</v>
      </c>
      <c r="F2042" s="5" t="str">
        <f>VLOOKUP(C2043, 'DB    '!$A:$M, 8, FALSE)</f>
        <v xml:space="preserve"> </v>
      </c>
      <c r="G2042" s="5" t="str">
        <f>VLOOKUP(C2043, 'DB    '!$A:$M, 10, FALSE)</f>
        <v xml:space="preserve"> </v>
      </c>
      <c r="H2042" s="5" t="str">
        <f>VLOOKUP(C2043, 'DB    '!$A:$M, 12, FALSE)</f>
        <v xml:space="preserve"> </v>
      </c>
      <c r="I2042" s="32" t="str">
        <f>VLOOKUP(C2043, 'DB    '!$A:$M, 13, FALSE)</f>
        <v>물에서 목욕하는 여자여 너는 누구냐?</v>
      </c>
    </row>
    <row r="2043" spans="1:9">
      <c r="B2043" s="30"/>
      <c r="C2043" s="11" t="str">
        <f>B2048</f>
        <v>너여</v>
      </c>
      <c r="D2043" s="7" t="str">
        <f>VLOOKUP(C2043, 'DB    '!$A:$M, 3, FALSE)</f>
        <v>물수변</v>
      </c>
      <c r="E2043" s="7" t="str">
        <f>VLOOKUP(C2043, 'DB    '!$A:$M, 5, FALSE)</f>
        <v>여자여</v>
      </c>
      <c r="F2043" s="7" t="str">
        <f>VLOOKUP(C2043, 'DB    '!$A:$M, 7, FALSE)</f>
        <v>.</v>
      </c>
      <c r="G2043" s="7" t="str">
        <f>VLOOKUP(C2043, 'DB    '!$A:$M, 9, FALSE)</f>
        <v>.</v>
      </c>
      <c r="H2043" s="7" t="str">
        <f>VLOOKUP(C2043, 'DB    '!$A:$M, 11, FALSE)</f>
        <v>.</v>
      </c>
      <c r="I2043" s="32"/>
    </row>
    <row r="2044" spans="1:9">
      <c r="B2044" s="30"/>
      <c r="C2044" s="10" t="str">
        <f>VLOOKUP(C2045, 'DB    '!$A:$B, 2, FALSE)</f>
        <v xml:space="preserve"> </v>
      </c>
      <c r="D2044" s="5" t="str">
        <f>VLOOKUP(C2045, 'DB    '!$A:$M, 4, FALSE)</f>
        <v xml:space="preserve"> </v>
      </c>
      <c r="E2044" s="5" t="str">
        <f>VLOOKUP(C2045, 'DB    '!$A:$M, 6, FALSE)</f>
        <v xml:space="preserve"> </v>
      </c>
      <c r="F2044" s="5" t="str">
        <f>VLOOKUP(C2045, 'DB    '!$A:$M, 8, FALSE)</f>
        <v xml:space="preserve"> </v>
      </c>
      <c r="G2044" s="5" t="str">
        <f>VLOOKUP(C2045, 'DB    '!$A:$M, 10, FALSE)</f>
        <v xml:space="preserve"> </v>
      </c>
      <c r="H2044" s="5" t="str">
        <f>VLOOKUP(C2045, 'DB    '!$A:$M, 12, FALSE)</f>
        <v xml:space="preserve"> </v>
      </c>
      <c r="I2044" s="32" t="str">
        <f>VLOOKUP(C2045, 'DB    '!$A:$M, 13, FALSE)</f>
        <v xml:space="preserve"> </v>
      </c>
    </row>
    <row r="2045" spans="1:9">
      <c r="B2045" s="30"/>
      <c r="C2045" s="11" t="s">
        <v>16</v>
      </c>
      <c r="D2045" s="7" t="str">
        <f>VLOOKUP(C2045, 'DB    '!$A:$M, 3, FALSE)</f>
        <v xml:space="preserve"> </v>
      </c>
      <c r="E2045" s="7" t="str">
        <f>VLOOKUP(C2045, 'DB    '!$A:$M, 5, FALSE)</f>
        <v xml:space="preserve"> </v>
      </c>
      <c r="F2045" s="7" t="str">
        <f>VLOOKUP(C2045, 'DB    '!$A:$M, 7, FALSE)</f>
        <v xml:space="preserve"> </v>
      </c>
      <c r="G2045" s="7" t="str">
        <f>VLOOKUP(C2045, 'DB    '!$A:$M, 9, FALSE)</f>
        <v xml:space="preserve"> </v>
      </c>
      <c r="H2045" s="7" t="str">
        <f>VLOOKUP(C2045, 'DB    '!$A:$M, 11, FALSE)</f>
        <v xml:space="preserve"> </v>
      </c>
      <c r="I2045" s="32"/>
    </row>
    <row r="2046" spans="1:9">
      <c r="B2046" s="31"/>
      <c r="C2046" s="10" t="str">
        <f>VLOOKUP(C2047, 'DB    '!$A:$B, 2, FALSE)</f>
        <v xml:space="preserve"> </v>
      </c>
      <c r="D2046" s="5" t="str">
        <f>VLOOKUP(C2047, 'DB    '!$A:$M, 4, FALSE)</f>
        <v xml:space="preserve"> </v>
      </c>
      <c r="E2046" s="5" t="str">
        <f>VLOOKUP(C2047, 'DB    '!$A:$M, 6, FALSE)</f>
        <v xml:space="preserve"> </v>
      </c>
      <c r="F2046" s="5" t="str">
        <f>VLOOKUP(C2047, 'DB    '!$A:$M, 8, FALSE)</f>
        <v xml:space="preserve"> </v>
      </c>
      <c r="G2046" s="5" t="str">
        <f>VLOOKUP(C2047, 'DB    '!$A:$M, 10, FALSE)</f>
        <v xml:space="preserve"> </v>
      </c>
      <c r="H2046" s="5" t="str">
        <f>VLOOKUP(C2047, 'DB    '!$A:$M, 12, FALSE)</f>
        <v xml:space="preserve"> </v>
      </c>
      <c r="I2046" s="32" t="str">
        <f>VLOOKUP(C2047, 'DB    '!$A:$M, 13, FALSE)</f>
        <v xml:space="preserve"> </v>
      </c>
    </row>
    <row r="2047" spans="1:9">
      <c r="B2047" s="31"/>
      <c r="C2047" s="11" t="s">
        <v>16</v>
      </c>
      <c r="D2047" s="7" t="str">
        <f>VLOOKUP(C2047, 'DB    '!$A:$M, 3, FALSE)</f>
        <v xml:space="preserve"> </v>
      </c>
      <c r="E2047" s="7" t="str">
        <f>VLOOKUP(C2047, 'DB    '!$A:$M, 5, FALSE)</f>
        <v xml:space="preserve"> </v>
      </c>
      <c r="F2047" s="7" t="str">
        <f>VLOOKUP(C2047, 'DB    '!$A:$M, 7, FALSE)</f>
        <v xml:space="preserve"> </v>
      </c>
      <c r="G2047" s="7" t="str">
        <f>VLOOKUP(C2047, 'DB    '!$A:$M, 9, FALSE)</f>
        <v xml:space="preserve"> </v>
      </c>
      <c r="H2047" s="7" t="str">
        <f>VLOOKUP(C2047, 'DB    '!$A:$M, 11, FALSE)</f>
        <v xml:space="preserve"> </v>
      </c>
      <c r="I2047" s="32"/>
    </row>
    <row r="2048" spans="1:9">
      <c r="B2048" s="6" t="s">
        <v>873</v>
      </c>
      <c r="C2048" s="26"/>
      <c r="D2048" s="27"/>
      <c r="E2048" s="27"/>
      <c r="F2048" s="27"/>
      <c r="G2048" s="27"/>
      <c r="H2048" s="27"/>
      <c r="I2048" s="28"/>
    </row>
    <row r="2049" spans="1:9">
      <c r="A2049" s="4">
        <f>A2041+1</f>
        <v>257</v>
      </c>
    </row>
    <row r="2050" spans="1:9">
      <c r="B2050" s="29" t="str">
        <f>VLOOKUP(B2056, 'DB    '!A:B, 2, FALSE)</f>
        <v>男</v>
      </c>
      <c r="C2050" s="10" t="str">
        <f>VLOOKUP(C2051, 'DB    '!$A:$B, 2, FALSE)</f>
        <v>男</v>
      </c>
      <c r="D2050" s="5" t="str">
        <f>VLOOKUP(C2051, 'DB    '!$A:$M, 4, FALSE)</f>
        <v>田</v>
      </c>
      <c r="E2050" s="5" t="str">
        <f>VLOOKUP(C2051, 'DB    '!$A:$M, 6, FALSE)</f>
        <v>力</v>
      </c>
      <c r="F2050" s="5" t="str">
        <f>VLOOKUP(C2051, 'DB    '!$A:$M, 8, FALSE)</f>
        <v xml:space="preserve"> </v>
      </c>
      <c r="G2050" s="5" t="str">
        <f>VLOOKUP(C2051, 'DB    '!$A:$M, 10, FALSE)</f>
        <v xml:space="preserve"> </v>
      </c>
      <c r="H2050" s="5" t="str">
        <f>VLOOKUP(C2051, 'DB    '!$A:$M, 12, FALSE)</f>
        <v xml:space="preserve"> </v>
      </c>
      <c r="I2050" s="32" t="str">
        <f>VLOOKUP(C2051, 'DB    '!$A:$M, 13, FALSE)</f>
        <v>밭에서 쟁기질하며 힘을 쓰는 남자</v>
      </c>
    </row>
    <row r="2051" spans="1:9">
      <c r="B2051" s="30"/>
      <c r="C2051" s="11" t="str">
        <f>B2056</f>
        <v>남자남</v>
      </c>
      <c r="D2051" s="7" t="str">
        <f>VLOOKUP(C2051, 'DB    '!$A:$M, 3, FALSE)</f>
        <v>밭전</v>
      </c>
      <c r="E2051" s="7" t="str">
        <f>VLOOKUP(C2051, 'DB    '!$A:$M, 5, FALSE)</f>
        <v>힘력</v>
      </c>
      <c r="F2051" s="7" t="str">
        <f>VLOOKUP(C2051, 'DB    '!$A:$M, 7, FALSE)</f>
        <v>.</v>
      </c>
      <c r="G2051" s="7" t="str">
        <f>VLOOKUP(C2051, 'DB    '!$A:$M, 9, FALSE)</f>
        <v>.</v>
      </c>
      <c r="H2051" s="7" t="str">
        <f>VLOOKUP(C2051, 'DB    '!$A:$M, 11, FALSE)</f>
        <v>.</v>
      </c>
      <c r="I2051" s="32"/>
    </row>
    <row r="2052" spans="1:9">
      <c r="B2052" s="30"/>
      <c r="C2052" s="10" t="str">
        <f>VLOOKUP(C2053, 'DB    '!$A:$B, 2, FALSE)</f>
        <v xml:space="preserve"> </v>
      </c>
      <c r="D2052" s="5" t="str">
        <f>VLOOKUP(C2053, 'DB    '!$A:$M, 4, FALSE)</f>
        <v xml:space="preserve"> </v>
      </c>
      <c r="E2052" s="5" t="str">
        <f>VLOOKUP(C2053, 'DB    '!$A:$M, 6, FALSE)</f>
        <v xml:space="preserve"> </v>
      </c>
      <c r="F2052" s="5" t="str">
        <f>VLOOKUP(C2053, 'DB    '!$A:$M, 8, FALSE)</f>
        <v xml:space="preserve"> </v>
      </c>
      <c r="G2052" s="5" t="str">
        <f>VLOOKUP(C2053, 'DB    '!$A:$M, 10, FALSE)</f>
        <v xml:space="preserve"> </v>
      </c>
      <c r="H2052" s="5" t="str">
        <f>VLOOKUP(C2053, 'DB    '!$A:$M, 12, FALSE)</f>
        <v xml:space="preserve"> </v>
      </c>
      <c r="I2052" s="32" t="str">
        <f>VLOOKUP(C2053, 'DB    '!$A:$M, 13, FALSE)</f>
        <v xml:space="preserve"> </v>
      </c>
    </row>
    <row r="2053" spans="1:9">
      <c r="B2053" s="30"/>
      <c r="C2053" s="11" t="s">
        <v>16</v>
      </c>
      <c r="D2053" s="7" t="str">
        <f>VLOOKUP(C2053, 'DB    '!$A:$M, 3, FALSE)</f>
        <v xml:space="preserve"> </v>
      </c>
      <c r="E2053" s="7" t="str">
        <f>VLOOKUP(C2053, 'DB    '!$A:$M, 5, FALSE)</f>
        <v xml:space="preserve"> </v>
      </c>
      <c r="F2053" s="7" t="str">
        <f>VLOOKUP(C2053, 'DB    '!$A:$M, 7, FALSE)</f>
        <v xml:space="preserve"> </v>
      </c>
      <c r="G2053" s="7" t="str">
        <f>VLOOKUP(C2053, 'DB    '!$A:$M, 9, FALSE)</f>
        <v xml:space="preserve"> </v>
      </c>
      <c r="H2053" s="7" t="str">
        <f>VLOOKUP(C2053, 'DB    '!$A:$M, 11, FALSE)</f>
        <v xml:space="preserve"> </v>
      </c>
      <c r="I2053" s="32"/>
    </row>
    <row r="2054" spans="1:9">
      <c r="B2054" s="31"/>
      <c r="C2054" s="10" t="str">
        <f>VLOOKUP(C2055, 'DB    '!$A:$B, 2, FALSE)</f>
        <v xml:space="preserve"> </v>
      </c>
      <c r="D2054" s="5" t="str">
        <f>VLOOKUP(C2055, 'DB    '!$A:$M, 4, FALSE)</f>
        <v xml:space="preserve"> </v>
      </c>
      <c r="E2054" s="5" t="str">
        <f>VLOOKUP(C2055, 'DB    '!$A:$M, 6, FALSE)</f>
        <v xml:space="preserve"> </v>
      </c>
      <c r="F2054" s="5" t="str">
        <f>VLOOKUP(C2055, 'DB    '!$A:$M, 8, FALSE)</f>
        <v xml:space="preserve"> </v>
      </c>
      <c r="G2054" s="5" t="str">
        <f>VLOOKUP(C2055, 'DB    '!$A:$M, 10, FALSE)</f>
        <v xml:space="preserve"> </v>
      </c>
      <c r="H2054" s="5" t="str">
        <f>VLOOKUP(C2055, 'DB    '!$A:$M, 12, FALSE)</f>
        <v xml:space="preserve"> </v>
      </c>
      <c r="I2054" s="32" t="str">
        <f>VLOOKUP(C2055, 'DB    '!$A:$M, 13, FALSE)</f>
        <v xml:space="preserve"> </v>
      </c>
    </row>
    <row r="2055" spans="1:9">
      <c r="B2055" s="31"/>
      <c r="C2055" s="11" t="s">
        <v>16</v>
      </c>
      <c r="D2055" s="7" t="str">
        <f>VLOOKUP(C2055, 'DB    '!$A:$M, 3, FALSE)</f>
        <v xml:space="preserve"> </v>
      </c>
      <c r="E2055" s="7" t="str">
        <f>VLOOKUP(C2055, 'DB    '!$A:$M, 5, FALSE)</f>
        <v xml:space="preserve"> </v>
      </c>
      <c r="F2055" s="7" t="str">
        <f>VLOOKUP(C2055, 'DB    '!$A:$M, 7, FALSE)</f>
        <v xml:space="preserve"> </v>
      </c>
      <c r="G2055" s="7" t="str">
        <f>VLOOKUP(C2055, 'DB    '!$A:$M, 9, FALSE)</f>
        <v xml:space="preserve"> </v>
      </c>
      <c r="H2055" s="7" t="str">
        <f>VLOOKUP(C2055, 'DB    '!$A:$M, 11, FALSE)</f>
        <v xml:space="preserve"> </v>
      </c>
      <c r="I2055" s="32"/>
    </row>
    <row r="2056" spans="1:9">
      <c r="B2056" s="6" t="s">
        <v>877</v>
      </c>
      <c r="C2056" s="26"/>
      <c r="D2056" s="27"/>
      <c r="E2056" s="27"/>
      <c r="F2056" s="27"/>
      <c r="G2056" s="27"/>
      <c r="H2056" s="27"/>
      <c r="I2056" s="28"/>
    </row>
    <row r="2057" spans="1:9">
      <c r="A2057" s="4">
        <f>A2049+1</f>
        <v>258</v>
      </c>
    </row>
    <row r="2058" spans="1:9">
      <c r="B2058" s="29" t="str">
        <f>VLOOKUP(B2064, 'DB    '!A:B, 2, FALSE)</f>
        <v>夫</v>
      </c>
      <c r="C2058" s="10" t="str">
        <f>VLOOKUP(C2059, 'DB    '!$A:$B, 2, FALSE)</f>
        <v>夫</v>
      </c>
      <c r="D2058" s="5" t="str">
        <f>VLOOKUP(C2059, 'DB    '!$A:$M, 4, FALSE)</f>
        <v>一</v>
      </c>
      <c r="E2058" s="5" t="str">
        <f>VLOOKUP(C2059, 'DB    '!$A:$M, 6, FALSE)</f>
        <v>大</v>
      </c>
      <c r="F2058" s="5" t="str">
        <f>VLOOKUP(C2059, 'DB    '!$A:$M, 8, FALSE)</f>
        <v xml:space="preserve"> </v>
      </c>
      <c r="G2058" s="5" t="str">
        <f>VLOOKUP(C2059, 'DB    '!$A:$M, 10, FALSE)</f>
        <v xml:space="preserve"> </v>
      </c>
      <c r="H2058" s="5" t="str">
        <f>VLOOKUP(C2059, 'DB    '!$A:$M, 12, FALSE)</f>
        <v xml:space="preserve"> </v>
      </c>
      <c r="I2058" s="32" t="str">
        <f>VLOOKUP(C2059, 'DB    '!$A:$M, 13, FALSE)</f>
        <v>머리에 비녀지른 사내 모습. 부부</v>
      </c>
    </row>
    <row r="2059" spans="1:9">
      <c r="B2059" s="30"/>
      <c r="C2059" s="11" t="str">
        <f>B2064</f>
        <v>사내부</v>
      </c>
      <c r="D2059" s="7" t="str">
        <f>VLOOKUP(C2059, 'DB    '!$A:$M, 3, FALSE)</f>
        <v>한일</v>
      </c>
      <c r="E2059" s="7" t="str">
        <f>VLOOKUP(C2059, 'DB    '!$A:$M, 5, FALSE)</f>
        <v>큰대</v>
      </c>
      <c r="F2059" s="7" t="str">
        <f>VLOOKUP(C2059, 'DB    '!$A:$M, 7, FALSE)</f>
        <v>.</v>
      </c>
      <c r="G2059" s="7" t="str">
        <f>VLOOKUP(C2059, 'DB    '!$A:$M, 9, FALSE)</f>
        <v>.</v>
      </c>
      <c r="H2059" s="7" t="str">
        <f>VLOOKUP(C2059, 'DB    '!$A:$M, 11, FALSE)</f>
        <v>.</v>
      </c>
      <c r="I2059" s="32"/>
    </row>
    <row r="2060" spans="1:9">
      <c r="B2060" s="30"/>
      <c r="C2060" s="10" t="str">
        <f>VLOOKUP(C2061, 'DB    '!$A:$B, 2, FALSE)</f>
        <v xml:space="preserve"> </v>
      </c>
      <c r="D2060" s="5" t="str">
        <f>VLOOKUP(C2061, 'DB    '!$A:$M, 4, FALSE)</f>
        <v xml:space="preserve"> </v>
      </c>
      <c r="E2060" s="5" t="str">
        <f>VLOOKUP(C2061, 'DB    '!$A:$M, 6, FALSE)</f>
        <v xml:space="preserve"> </v>
      </c>
      <c r="F2060" s="5" t="str">
        <f>VLOOKUP(C2061, 'DB    '!$A:$M, 8, FALSE)</f>
        <v xml:space="preserve"> </v>
      </c>
      <c r="G2060" s="5" t="str">
        <f>VLOOKUP(C2061, 'DB    '!$A:$M, 10, FALSE)</f>
        <v xml:space="preserve"> </v>
      </c>
      <c r="H2060" s="5" t="str">
        <f>VLOOKUP(C2061, 'DB    '!$A:$M, 12, FALSE)</f>
        <v xml:space="preserve"> </v>
      </c>
      <c r="I2060" s="32" t="str">
        <f>VLOOKUP(C2061, 'DB    '!$A:$M, 13, FALSE)</f>
        <v xml:space="preserve"> </v>
      </c>
    </row>
    <row r="2061" spans="1:9">
      <c r="B2061" s="30"/>
      <c r="C2061" s="11" t="s">
        <v>16</v>
      </c>
      <c r="D2061" s="7" t="str">
        <f>VLOOKUP(C2061, 'DB    '!$A:$M, 3, FALSE)</f>
        <v xml:space="preserve"> </v>
      </c>
      <c r="E2061" s="7" t="str">
        <f>VLOOKUP(C2061, 'DB    '!$A:$M, 5, FALSE)</f>
        <v xml:space="preserve"> </v>
      </c>
      <c r="F2061" s="7" t="str">
        <f>VLOOKUP(C2061, 'DB    '!$A:$M, 7, FALSE)</f>
        <v xml:space="preserve"> </v>
      </c>
      <c r="G2061" s="7" t="str">
        <f>VLOOKUP(C2061, 'DB    '!$A:$M, 9, FALSE)</f>
        <v xml:space="preserve"> </v>
      </c>
      <c r="H2061" s="7" t="str">
        <f>VLOOKUP(C2061, 'DB    '!$A:$M, 11, FALSE)</f>
        <v xml:space="preserve"> </v>
      </c>
      <c r="I2061" s="32"/>
    </row>
    <row r="2062" spans="1:9">
      <c r="B2062" s="31"/>
      <c r="C2062" s="10" t="str">
        <f>VLOOKUP(C2063, 'DB    '!$A:$B, 2, FALSE)</f>
        <v xml:space="preserve"> </v>
      </c>
      <c r="D2062" s="5" t="str">
        <f>VLOOKUP(C2063, 'DB    '!$A:$M, 4, FALSE)</f>
        <v xml:space="preserve"> </v>
      </c>
      <c r="E2062" s="5" t="str">
        <f>VLOOKUP(C2063, 'DB    '!$A:$M, 6, FALSE)</f>
        <v xml:space="preserve"> </v>
      </c>
      <c r="F2062" s="5" t="str">
        <f>VLOOKUP(C2063, 'DB    '!$A:$M, 8, FALSE)</f>
        <v xml:space="preserve"> </v>
      </c>
      <c r="G2062" s="5" t="str">
        <f>VLOOKUP(C2063, 'DB    '!$A:$M, 10, FALSE)</f>
        <v xml:space="preserve"> </v>
      </c>
      <c r="H2062" s="5" t="str">
        <f>VLOOKUP(C2063, 'DB    '!$A:$M, 12, FALSE)</f>
        <v xml:space="preserve"> </v>
      </c>
      <c r="I2062" s="32" t="str">
        <f>VLOOKUP(C2063, 'DB    '!$A:$M, 13, FALSE)</f>
        <v xml:space="preserve"> </v>
      </c>
    </row>
    <row r="2063" spans="1:9">
      <c r="B2063" s="31"/>
      <c r="C2063" s="11" t="s">
        <v>16</v>
      </c>
      <c r="D2063" s="7" t="str">
        <f>VLOOKUP(C2063, 'DB    '!$A:$M, 3, FALSE)</f>
        <v xml:space="preserve"> </v>
      </c>
      <c r="E2063" s="7" t="str">
        <f>VLOOKUP(C2063, 'DB    '!$A:$M, 5, FALSE)</f>
        <v xml:space="preserve"> </v>
      </c>
      <c r="F2063" s="7" t="str">
        <f>VLOOKUP(C2063, 'DB    '!$A:$M, 7, FALSE)</f>
        <v xml:space="preserve"> </v>
      </c>
      <c r="G2063" s="7" t="str">
        <f>VLOOKUP(C2063, 'DB    '!$A:$M, 9, FALSE)</f>
        <v xml:space="preserve"> </v>
      </c>
      <c r="H2063" s="7" t="str">
        <f>VLOOKUP(C2063, 'DB    '!$A:$M, 11, FALSE)</f>
        <v xml:space="preserve"> </v>
      </c>
      <c r="I2063" s="32"/>
    </row>
    <row r="2064" spans="1:9">
      <c r="B2064" s="6" t="s">
        <v>882</v>
      </c>
      <c r="C2064" s="26"/>
      <c r="D2064" s="27"/>
      <c r="E2064" s="27"/>
      <c r="F2064" s="27"/>
      <c r="G2064" s="27"/>
      <c r="H2064" s="27"/>
      <c r="I2064" s="28"/>
    </row>
    <row r="2065" spans="1:9">
      <c r="A2065" s="4">
        <f>A2057+1</f>
        <v>259</v>
      </c>
    </row>
    <row r="2066" spans="1:9">
      <c r="B2066" s="29" t="str">
        <f>VLOOKUP(B2072, 'DB    '!A:B, 2, FALSE)</f>
        <v>女</v>
      </c>
      <c r="C2066" s="10" t="str">
        <f>VLOOKUP(C2067, 'DB    '!$A:$B, 2, FALSE)</f>
        <v>女</v>
      </c>
      <c r="D2066" s="5" t="str">
        <f>VLOOKUP(C2067, 'DB    '!$A:$M, 4, FALSE)</f>
        <v xml:space="preserve"> </v>
      </c>
      <c r="E2066" s="5" t="str">
        <f>VLOOKUP(C2067, 'DB    '!$A:$M, 6, FALSE)</f>
        <v xml:space="preserve"> </v>
      </c>
      <c r="F2066" s="5" t="str">
        <f>VLOOKUP(C2067, 'DB    '!$A:$M, 8, FALSE)</f>
        <v xml:space="preserve"> </v>
      </c>
      <c r="G2066" s="5" t="str">
        <f>VLOOKUP(C2067, 'DB    '!$A:$M, 10, FALSE)</f>
        <v xml:space="preserve"> </v>
      </c>
      <c r="H2066" s="5" t="str">
        <f>VLOOKUP(C2067, 'DB    '!$A:$M, 12, FALSE)</f>
        <v xml:space="preserve"> </v>
      </c>
      <c r="I2066" s="32" t="str">
        <f>VLOOKUP(C2067, 'DB    '!$A:$M, 13, FALSE)</f>
        <v>잘록한 목, 풍만한 가슴 잘록한 허리 긴 각선미로 표현된 여자</v>
      </c>
    </row>
    <row r="2067" spans="1:9">
      <c r="B2067" s="30"/>
      <c r="C2067" s="11" t="str">
        <f>B2072</f>
        <v>여자여</v>
      </c>
      <c r="D2067" s="7" t="str">
        <f>VLOOKUP(C2067, 'DB    '!$A:$M, 3, FALSE)</f>
        <v>.</v>
      </c>
      <c r="E2067" s="7" t="str">
        <f>VLOOKUP(C2067, 'DB    '!$A:$M, 5, FALSE)</f>
        <v>.</v>
      </c>
      <c r="F2067" s="7" t="str">
        <f>VLOOKUP(C2067, 'DB    '!$A:$M, 7, FALSE)</f>
        <v>.</v>
      </c>
      <c r="G2067" s="7" t="str">
        <f>VLOOKUP(C2067, 'DB    '!$A:$M, 9, FALSE)</f>
        <v>.</v>
      </c>
      <c r="H2067" s="7" t="str">
        <f>VLOOKUP(C2067, 'DB    '!$A:$M, 11, FALSE)</f>
        <v>.</v>
      </c>
      <c r="I2067" s="32"/>
    </row>
    <row r="2068" spans="1:9">
      <c r="B2068" s="30"/>
      <c r="C2068" s="10" t="str">
        <f>VLOOKUP(C2069, 'DB    '!$A:$B, 2, FALSE)</f>
        <v xml:space="preserve"> </v>
      </c>
      <c r="D2068" s="5" t="str">
        <f>VLOOKUP(C2069, 'DB    '!$A:$M, 4, FALSE)</f>
        <v xml:space="preserve"> </v>
      </c>
      <c r="E2068" s="5" t="str">
        <f>VLOOKUP(C2069, 'DB    '!$A:$M, 6, FALSE)</f>
        <v xml:space="preserve"> </v>
      </c>
      <c r="F2068" s="5" t="str">
        <f>VLOOKUP(C2069, 'DB    '!$A:$M, 8, FALSE)</f>
        <v xml:space="preserve"> </v>
      </c>
      <c r="G2068" s="5" t="str">
        <f>VLOOKUP(C2069, 'DB    '!$A:$M, 10, FALSE)</f>
        <v xml:space="preserve"> </v>
      </c>
      <c r="H2068" s="5" t="str">
        <f>VLOOKUP(C2069, 'DB    '!$A:$M, 12, FALSE)</f>
        <v xml:space="preserve"> </v>
      </c>
      <c r="I2068" s="32" t="str">
        <f>VLOOKUP(C2069, 'DB    '!$A:$M, 13, FALSE)</f>
        <v xml:space="preserve"> </v>
      </c>
    </row>
    <row r="2069" spans="1:9">
      <c r="B2069" s="30"/>
      <c r="C2069" s="11" t="s">
        <v>16</v>
      </c>
      <c r="D2069" s="7" t="str">
        <f>VLOOKUP(C2069, 'DB    '!$A:$M, 3, FALSE)</f>
        <v xml:space="preserve"> </v>
      </c>
      <c r="E2069" s="7" t="str">
        <f>VLOOKUP(C2069, 'DB    '!$A:$M, 5, FALSE)</f>
        <v xml:space="preserve"> </v>
      </c>
      <c r="F2069" s="7" t="str">
        <f>VLOOKUP(C2069, 'DB    '!$A:$M, 7, FALSE)</f>
        <v xml:space="preserve"> </v>
      </c>
      <c r="G2069" s="7" t="str">
        <f>VLOOKUP(C2069, 'DB    '!$A:$M, 9, FALSE)</f>
        <v xml:space="preserve"> </v>
      </c>
      <c r="H2069" s="7" t="str">
        <f>VLOOKUP(C2069, 'DB    '!$A:$M, 11, FALSE)</f>
        <v xml:space="preserve"> </v>
      </c>
      <c r="I2069" s="32"/>
    </row>
    <row r="2070" spans="1:9">
      <c r="B2070" s="31"/>
      <c r="C2070" s="10" t="str">
        <f>VLOOKUP(C2071, 'DB    '!$A:$B, 2, FALSE)</f>
        <v xml:space="preserve"> </v>
      </c>
      <c r="D2070" s="5" t="str">
        <f>VLOOKUP(C2071, 'DB    '!$A:$M, 4, FALSE)</f>
        <v xml:space="preserve"> </v>
      </c>
      <c r="E2070" s="5" t="str">
        <f>VLOOKUP(C2071, 'DB    '!$A:$M, 6, FALSE)</f>
        <v xml:space="preserve"> </v>
      </c>
      <c r="F2070" s="5" t="str">
        <f>VLOOKUP(C2071, 'DB    '!$A:$M, 8, FALSE)</f>
        <v xml:space="preserve"> </v>
      </c>
      <c r="G2070" s="5" t="str">
        <f>VLOOKUP(C2071, 'DB    '!$A:$M, 10, FALSE)</f>
        <v xml:space="preserve"> </v>
      </c>
      <c r="H2070" s="5" t="str">
        <f>VLOOKUP(C2071, 'DB    '!$A:$M, 12, FALSE)</f>
        <v xml:space="preserve"> </v>
      </c>
      <c r="I2070" s="32" t="str">
        <f>VLOOKUP(C2071, 'DB    '!$A:$M, 13, FALSE)</f>
        <v xml:space="preserve"> </v>
      </c>
    </row>
    <row r="2071" spans="1:9">
      <c r="B2071" s="31"/>
      <c r="C2071" s="11" t="s">
        <v>16</v>
      </c>
      <c r="D2071" s="7" t="str">
        <f>VLOOKUP(C2071, 'DB    '!$A:$M, 3, FALSE)</f>
        <v xml:space="preserve"> </v>
      </c>
      <c r="E2071" s="7" t="str">
        <f>VLOOKUP(C2071, 'DB    '!$A:$M, 5, FALSE)</f>
        <v xml:space="preserve"> </v>
      </c>
      <c r="F2071" s="7" t="str">
        <f>VLOOKUP(C2071, 'DB    '!$A:$M, 7, FALSE)</f>
        <v xml:space="preserve"> </v>
      </c>
      <c r="G2071" s="7" t="str">
        <f>VLOOKUP(C2071, 'DB    '!$A:$M, 9, FALSE)</f>
        <v xml:space="preserve"> </v>
      </c>
      <c r="H2071" s="7" t="str">
        <f>VLOOKUP(C2071, 'DB    '!$A:$M, 11, FALSE)</f>
        <v xml:space="preserve"> </v>
      </c>
      <c r="I2071" s="32"/>
    </row>
    <row r="2072" spans="1:9">
      <c r="B2072" s="6" t="s">
        <v>84</v>
      </c>
      <c r="C2072" s="26"/>
      <c r="D2072" s="27"/>
      <c r="E2072" s="27"/>
      <c r="F2072" s="27"/>
      <c r="G2072" s="27"/>
      <c r="H2072" s="27"/>
      <c r="I2072" s="28"/>
    </row>
    <row r="2073" spans="1:9">
      <c r="A2073" s="4">
        <f>A2065+1</f>
        <v>260</v>
      </c>
    </row>
    <row r="2074" spans="1:9">
      <c r="B2074" s="29" t="str">
        <f>VLOOKUP(B2080, 'DB    '!A:B, 2, FALSE)</f>
        <v>婚</v>
      </c>
      <c r="C2074" s="10" t="str">
        <f>VLOOKUP(C2075, 'DB    '!$A:$B, 2, FALSE)</f>
        <v>婚</v>
      </c>
      <c r="D2074" s="5" t="str">
        <f>VLOOKUP(C2075, 'DB    '!$A:$M, 4, FALSE)</f>
        <v>女</v>
      </c>
      <c r="E2074" s="5" t="str">
        <f>VLOOKUP(C2075, 'DB    '!$A:$M, 6, FALSE)</f>
        <v>昏</v>
      </c>
      <c r="F2074" s="5" t="str">
        <f>VLOOKUP(C2075, 'DB    '!$A:$M, 8, FALSE)</f>
        <v xml:space="preserve"> </v>
      </c>
      <c r="G2074" s="5" t="str">
        <f>VLOOKUP(C2075, 'DB    '!$A:$M, 10, FALSE)</f>
        <v xml:space="preserve"> </v>
      </c>
      <c r="H2074" s="5" t="str">
        <f>VLOOKUP(C2075, 'DB    '!$A:$M, 12, FALSE)</f>
        <v xml:space="preserve"> </v>
      </c>
      <c r="I2074" s="32" t="str">
        <f>VLOOKUP(C2075, 'DB    '!$A:$M, 13, FALSE)</f>
        <v>여자집으로 날이 저물고 가서 혼례식을 하던 풍습. 혼인</v>
      </c>
    </row>
    <row r="2075" spans="1:9">
      <c r="B2075" s="30"/>
      <c r="C2075" s="11" t="str">
        <f>B2080</f>
        <v>혼인혼</v>
      </c>
      <c r="D2075" s="7" t="str">
        <f>VLOOKUP(C2075, 'DB    '!$A:$M, 3, FALSE)</f>
        <v>여자여</v>
      </c>
      <c r="E2075" s="7" t="str">
        <f>VLOOKUP(C2075, 'DB    '!$A:$M, 5, FALSE)</f>
        <v>저물혼</v>
      </c>
      <c r="F2075" s="7" t="str">
        <f>VLOOKUP(C2075, 'DB    '!$A:$M, 7, FALSE)</f>
        <v>.</v>
      </c>
      <c r="G2075" s="7" t="str">
        <f>VLOOKUP(C2075, 'DB    '!$A:$M, 9, FALSE)</f>
        <v>.</v>
      </c>
      <c r="H2075" s="7" t="str">
        <f>VLOOKUP(C2075, 'DB    '!$A:$M, 11, FALSE)</f>
        <v>.</v>
      </c>
      <c r="I2075" s="32"/>
    </row>
    <row r="2076" spans="1:9">
      <c r="B2076" s="30"/>
      <c r="C2076" s="10" t="str">
        <f>VLOOKUP(C2077, 'DB    '!$A:$B, 2, FALSE)</f>
        <v>昏</v>
      </c>
      <c r="D2076" s="5" t="str">
        <f>VLOOKUP(C2077, 'DB    '!$A:$M, 4, FALSE)</f>
        <v>氏</v>
      </c>
      <c r="E2076" s="5" t="str">
        <f>VLOOKUP(C2077, 'DB    '!$A:$M, 6, FALSE)</f>
        <v>日</v>
      </c>
      <c r="F2076" s="5" t="str">
        <f>VLOOKUP(C2077, 'DB    '!$A:$M, 8, FALSE)</f>
        <v xml:space="preserve"> </v>
      </c>
      <c r="G2076" s="5" t="str">
        <f>VLOOKUP(C2077, 'DB    '!$A:$M, 10, FALSE)</f>
        <v xml:space="preserve"> </v>
      </c>
      <c r="H2076" s="5" t="str">
        <f>VLOOKUP(C2077, 'DB    '!$A:$M, 12, FALSE)</f>
        <v xml:space="preserve"> </v>
      </c>
      <c r="I2076" s="32" t="str">
        <f>VLOOKUP(C2077, 'DB    '!$A:$M, 13, FALSE)</f>
        <v>나무 뿌리 밑으로 해가 들어갔다. 날이 저물었다. 황혼</v>
      </c>
    </row>
    <row r="2077" spans="1:9">
      <c r="B2077" s="30"/>
      <c r="C2077" s="11" t="s">
        <v>889</v>
      </c>
      <c r="D2077" s="7" t="str">
        <f>VLOOKUP(C2077, 'DB    '!$A:$M, 3, FALSE)</f>
        <v>성씨씨</v>
      </c>
      <c r="E2077" s="7" t="str">
        <f>VLOOKUP(C2077, 'DB    '!$A:$M, 5, FALSE)</f>
        <v>날일</v>
      </c>
      <c r="F2077" s="7" t="str">
        <f>VLOOKUP(C2077, 'DB    '!$A:$M, 7, FALSE)</f>
        <v>.</v>
      </c>
      <c r="G2077" s="7" t="str">
        <f>VLOOKUP(C2077, 'DB    '!$A:$M, 9, FALSE)</f>
        <v>.</v>
      </c>
      <c r="H2077" s="7" t="str">
        <f>VLOOKUP(C2077, 'DB    '!$A:$M, 11, FALSE)</f>
        <v>.</v>
      </c>
      <c r="I2077" s="32"/>
    </row>
    <row r="2078" spans="1:9">
      <c r="B2078" s="31"/>
      <c r="C2078" s="10" t="str">
        <f>VLOOKUP(C2079, 'DB    '!$A:$B, 2, FALSE)</f>
        <v xml:space="preserve"> </v>
      </c>
      <c r="D2078" s="5" t="str">
        <f>VLOOKUP(C2079, 'DB    '!$A:$M, 4, FALSE)</f>
        <v xml:space="preserve"> </v>
      </c>
      <c r="E2078" s="5" t="str">
        <f>VLOOKUP(C2079, 'DB    '!$A:$M, 6, FALSE)</f>
        <v xml:space="preserve"> </v>
      </c>
      <c r="F2078" s="5" t="str">
        <f>VLOOKUP(C2079, 'DB    '!$A:$M, 8, FALSE)</f>
        <v xml:space="preserve"> </v>
      </c>
      <c r="G2078" s="5" t="str">
        <f>VLOOKUP(C2079, 'DB    '!$A:$M, 10, FALSE)</f>
        <v xml:space="preserve"> </v>
      </c>
      <c r="H2078" s="5" t="str">
        <f>VLOOKUP(C2079, 'DB    '!$A:$M, 12, FALSE)</f>
        <v xml:space="preserve"> </v>
      </c>
      <c r="I2078" s="32" t="str">
        <f>VLOOKUP(C2079, 'DB    '!$A:$M, 13, FALSE)</f>
        <v xml:space="preserve"> </v>
      </c>
    </row>
    <row r="2079" spans="1:9">
      <c r="B2079" s="31"/>
      <c r="C2079" s="11" t="s">
        <v>16</v>
      </c>
      <c r="D2079" s="7" t="str">
        <f>VLOOKUP(C2079, 'DB    '!$A:$M, 3, FALSE)</f>
        <v xml:space="preserve"> </v>
      </c>
      <c r="E2079" s="7" t="str">
        <f>VLOOKUP(C2079, 'DB    '!$A:$M, 5, FALSE)</f>
        <v xml:space="preserve"> </v>
      </c>
      <c r="F2079" s="7" t="str">
        <f>VLOOKUP(C2079, 'DB    '!$A:$M, 7, FALSE)</f>
        <v xml:space="preserve"> </v>
      </c>
      <c r="G2079" s="7" t="str">
        <f>VLOOKUP(C2079, 'DB    '!$A:$M, 9, FALSE)</f>
        <v xml:space="preserve"> </v>
      </c>
      <c r="H2079" s="7" t="str">
        <f>VLOOKUP(C2079, 'DB    '!$A:$M, 11, FALSE)</f>
        <v xml:space="preserve"> </v>
      </c>
      <c r="I2079" s="32"/>
    </row>
    <row r="2080" spans="1:9">
      <c r="B2080" s="6" t="s">
        <v>886</v>
      </c>
      <c r="C2080" s="26"/>
      <c r="D2080" s="27"/>
      <c r="E2080" s="27"/>
      <c r="F2080" s="27"/>
      <c r="G2080" s="27"/>
      <c r="H2080" s="27"/>
      <c r="I2080" s="28"/>
    </row>
    <row r="2081" spans="1:9">
      <c r="A2081" s="4">
        <f>A2073+1</f>
        <v>261</v>
      </c>
    </row>
    <row r="2082" spans="1:9">
      <c r="B2082" s="29" t="str">
        <f>VLOOKUP(B2088, 'DB    '!A:B, 2, FALSE)</f>
        <v>婦</v>
      </c>
      <c r="C2082" s="10" t="str">
        <f>VLOOKUP(C2083, 'DB    '!$A:$B, 2, FALSE)</f>
        <v>婦</v>
      </c>
      <c r="D2082" s="5" t="str">
        <f>VLOOKUP(C2083, 'DB    '!$A:$M, 4, FALSE)</f>
        <v>女</v>
      </c>
      <c r="E2082" s="5" t="str">
        <f>VLOOKUP(C2083, 'DB    '!$A:$M, 6, FALSE)</f>
        <v>帚</v>
      </c>
      <c r="F2082" s="5" t="str">
        <f>VLOOKUP(C2083, 'DB    '!$A:$M, 8, FALSE)</f>
        <v xml:space="preserve"> </v>
      </c>
      <c r="G2082" s="5" t="str">
        <f>VLOOKUP(C2083, 'DB    '!$A:$M, 10, FALSE)</f>
        <v xml:space="preserve"> </v>
      </c>
      <c r="H2082" s="5" t="str">
        <f>VLOOKUP(C2083, 'DB    '!$A:$M, 12, FALSE)</f>
        <v xml:space="preserve"> </v>
      </c>
      <c r="I2082" s="32" t="str">
        <f>VLOOKUP(C2083, 'DB    '!$A:$M, 13, FALSE)</f>
        <v>여자인데 빗자루를 들고 청소하는 여자가 부인이다</v>
      </c>
    </row>
    <row r="2083" spans="1:9">
      <c r="B2083" s="30"/>
      <c r="C2083" s="11" t="str">
        <f>B2088</f>
        <v>부인부</v>
      </c>
      <c r="D2083" s="7" t="str">
        <f>VLOOKUP(C2083, 'DB    '!$A:$M, 3, FALSE)</f>
        <v>여자여</v>
      </c>
      <c r="E2083" s="7" t="str">
        <f>VLOOKUP(C2083, 'DB    '!$A:$M, 5, FALSE)</f>
        <v>비추</v>
      </c>
      <c r="F2083" s="7" t="str">
        <f>VLOOKUP(C2083, 'DB    '!$A:$M, 7, FALSE)</f>
        <v>.</v>
      </c>
      <c r="G2083" s="7" t="str">
        <f>VLOOKUP(C2083, 'DB    '!$A:$M, 9, FALSE)</f>
        <v>.</v>
      </c>
      <c r="H2083" s="7" t="str">
        <f>VLOOKUP(C2083, 'DB    '!$A:$M, 11, FALSE)</f>
        <v>.</v>
      </c>
      <c r="I2083" s="32"/>
    </row>
    <row r="2084" spans="1:9">
      <c r="B2084" s="30"/>
      <c r="C2084" s="10" t="str">
        <f>VLOOKUP(C2085, 'DB    '!$A:$B, 2, FALSE)</f>
        <v>帚</v>
      </c>
      <c r="D2084" s="5" t="str">
        <f>VLOOKUP(C2085, 'DB    '!$A:$M, 4, FALSE)</f>
        <v>屮</v>
      </c>
      <c r="E2084" s="5" t="str">
        <f>VLOOKUP(C2085, 'DB    '!$A:$M, 6, FALSE)</f>
        <v>冖</v>
      </c>
      <c r="F2084" s="5" t="str">
        <f>VLOOKUP(C2085, 'DB    '!$A:$M, 8, FALSE)</f>
        <v>巾</v>
      </c>
      <c r="G2084" s="5" t="str">
        <f>VLOOKUP(C2085, 'DB    '!$A:$M, 10, FALSE)</f>
        <v xml:space="preserve"> </v>
      </c>
      <c r="H2084" s="5" t="str">
        <f>VLOOKUP(C2085, 'DB    '!$A:$M, 12, FALSE)</f>
        <v xml:space="preserve"> </v>
      </c>
      <c r="I2084" s="32" t="str">
        <f>VLOOKUP(C2085, 'DB    '!$A:$M, 13, FALSE)</f>
        <v>손에 수건을 찢어서 만든 마포, 빗자루를 들고 있는 모양</v>
      </c>
    </row>
    <row r="2085" spans="1:9">
      <c r="B2085" s="30"/>
      <c r="C2085" s="11" t="s">
        <v>895</v>
      </c>
      <c r="D2085" s="7" t="str">
        <f>VLOOKUP(C2085, 'DB    '!$A:$M, 3, FALSE)</f>
        <v>왼손좌</v>
      </c>
      <c r="E2085" s="7" t="str">
        <f>VLOOKUP(C2085, 'DB    '!$A:$M, 5, FALSE)</f>
        <v>덮을멱</v>
      </c>
      <c r="F2085" s="7" t="str">
        <f>VLOOKUP(C2085, 'DB    '!$A:$M, 7, FALSE)</f>
        <v>수건건</v>
      </c>
      <c r="G2085" s="7" t="str">
        <f>VLOOKUP(C2085, 'DB    '!$A:$M, 9, FALSE)</f>
        <v>.</v>
      </c>
      <c r="H2085" s="7" t="str">
        <f>VLOOKUP(C2085, 'DB    '!$A:$M, 11, FALSE)</f>
        <v>.</v>
      </c>
      <c r="I2085" s="32"/>
    </row>
    <row r="2086" spans="1:9">
      <c r="B2086" s="31"/>
      <c r="C2086" s="10" t="str">
        <f>VLOOKUP(C2087, 'DB    '!$A:$B, 2, FALSE)</f>
        <v xml:space="preserve"> </v>
      </c>
      <c r="D2086" s="5" t="str">
        <f>VLOOKUP(C2087, 'DB    '!$A:$M, 4, FALSE)</f>
        <v xml:space="preserve"> </v>
      </c>
      <c r="E2086" s="5" t="str">
        <f>VLOOKUP(C2087, 'DB    '!$A:$M, 6, FALSE)</f>
        <v xml:space="preserve"> </v>
      </c>
      <c r="F2086" s="5" t="str">
        <f>VLOOKUP(C2087, 'DB    '!$A:$M, 8, FALSE)</f>
        <v xml:space="preserve"> </v>
      </c>
      <c r="G2086" s="5" t="str">
        <f>VLOOKUP(C2087, 'DB    '!$A:$M, 10, FALSE)</f>
        <v xml:space="preserve"> </v>
      </c>
      <c r="H2086" s="5" t="str">
        <f>VLOOKUP(C2087, 'DB    '!$A:$M, 12, FALSE)</f>
        <v xml:space="preserve"> </v>
      </c>
      <c r="I2086" s="32" t="str">
        <f>VLOOKUP(C2087, 'DB    '!$A:$M, 13, FALSE)</f>
        <v xml:space="preserve"> </v>
      </c>
    </row>
    <row r="2087" spans="1:9">
      <c r="B2087" s="31"/>
      <c r="C2087" s="11" t="s">
        <v>16</v>
      </c>
      <c r="D2087" s="7" t="str">
        <f>VLOOKUP(C2087, 'DB    '!$A:$M, 3, FALSE)</f>
        <v xml:space="preserve"> </v>
      </c>
      <c r="E2087" s="7" t="str">
        <f>VLOOKUP(C2087, 'DB    '!$A:$M, 5, FALSE)</f>
        <v xml:space="preserve"> </v>
      </c>
      <c r="F2087" s="7" t="str">
        <f>VLOOKUP(C2087, 'DB    '!$A:$M, 7, FALSE)</f>
        <v xml:space="preserve"> </v>
      </c>
      <c r="G2087" s="7" t="str">
        <f>VLOOKUP(C2087, 'DB    '!$A:$M, 9, FALSE)</f>
        <v xml:space="preserve"> </v>
      </c>
      <c r="H2087" s="7" t="str">
        <f>VLOOKUP(C2087, 'DB    '!$A:$M, 11, FALSE)</f>
        <v xml:space="preserve"> </v>
      </c>
      <c r="I2087" s="32"/>
    </row>
    <row r="2088" spans="1:9">
      <c r="B2088" s="6" t="s">
        <v>892</v>
      </c>
      <c r="C2088" s="26"/>
      <c r="D2088" s="27"/>
      <c r="E2088" s="27"/>
      <c r="F2088" s="27"/>
      <c r="G2088" s="27"/>
      <c r="H2088" s="27"/>
      <c r="I2088" s="28"/>
    </row>
    <row r="2089" spans="1:9">
      <c r="A2089" s="4">
        <f>A2081+1</f>
        <v>262</v>
      </c>
    </row>
    <row r="2090" spans="1:9">
      <c r="B2090" s="29" t="str">
        <f>VLOOKUP(B2096, 'DB    '!A:B, 2, FALSE)</f>
        <v>郞</v>
      </c>
      <c r="C2090" s="10" t="str">
        <f>VLOOKUP(C2091, 'DB    '!$A:$B, 2, FALSE)</f>
        <v>郞</v>
      </c>
      <c r="D2090" s="5" t="str">
        <f>VLOOKUP(C2091, 'DB    '!$A:$M, 4, FALSE)</f>
        <v>良</v>
      </c>
      <c r="E2090" s="5" t="str">
        <f>VLOOKUP(C2091, 'DB    '!$A:$M, 6, FALSE)</f>
        <v>阝</v>
      </c>
      <c r="F2090" s="5" t="str">
        <f>VLOOKUP(C2091, 'DB    '!$A:$M, 8, FALSE)</f>
        <v xml:space="preserve"> </v>
      </c>
      <c r="G2090" s="5" t="str">
        <f>VLOOKUP(C2091, 'DB    '!$A:$M, 10, FALSE)</f>
        <v xml:space="preserve"> </v>
      </c>
      <c r="H2090" s="5" t="str">
        <f>VLOOKUP(C2091, 'DB    '!$A:$M, 12, FALSE)</f>
        <v xml:space="preserve"> </v>
      </c>
      <c r="I2090" s="32" t="str">
        <f>VLOOKUP(C2091, 'DB    '!$A:$M, 13, FALSE)</f>
        <v>석발기 옆에서 언덕처럼 쌓인 곡식을 석발하는 사내. 낭군. 신랑</v>
      </c>
    </row>
    <row r="2091" spans="1:9">
      <c r="B2091" s="30"/>
      <c r="C2091" s="11" t="str">
        <f>B2096</f>
        <v>사내랑</v>
      </c>
      <c r="D2091" s="7" t="str">
        <f>VLOOKUP(C2091, 'DB    '!$A:$M, 3, FALSE)</f>
        <v>좋을양</v>
      </c>
      <c r="E2091" s="7" t="str">
        <f>VLOOKUP(C2091, 'DB    '!$A:$M, 5, FALSE)</f>
        <v>언덕부방</v>
      </c>
      <c r="F2091" s="7" t="str">
        <f>VLOOKUP(C2091, 'DB    '!$A:$M, 7, FALSE)</f>
        <v>.</v>
      </c>
      <c r="G2091" s="7" t="str">
        <f>VLOOKUP(C2091, 'DB    '!$A:$M, 9, FALSE)</f>
        <v>.</v>
      </c>
      <c r="H2091" s="7" t="str">
        <f>VLOOKUP(C2091, 'DB    '!$A:$M, 11, FALSE)</f>
        <v>.</v>
      </c>
      <c r="I2091" s="32"/>
    </row>
    <row r="2092" spans="1:9">
      <c r="B2092" s="30"/>
      <c r="C2092" s="10" t="str">
        <f>VLOOKUP(C2093, 'DB    '!$A:$B, 2, FALSE)</f>
        <v xml:space="preserve"> </v>
      </c>
      <c r="D2092" s="5" t="str">
        <f>VLOOKUP(C2093, 'DB    '!$A:$M, 4, FALSE)</f>
        <v xml:space="preserve"> </v>
      </c>
      <c r="E2092" s="5" t="str">
        <f>VLOOKUP(C2093, 'DB    '!$A:$M, 6, FALSE)</f>
        <v xml:space="preserve"> </v>
      </c>
      <c r="F2092" s="5" t="str">
        <f>VLOOKUP(C2093, 'DB    '!$A:$M, 8, FALSE)</f>
        <v xml:space="preserve"> </v>
      </c>
      <c r="G2092" s="5" t="str">
        <f>VLOOKUP(C2093, 'DB    '!$A:$M, 10, FALSE)</f>
        <v xml:space="preserve"> </v>
      </c>
      <c r="H2092" s="5" t="str">
        <f>VLOOKUP(C2093, 'DB    '!$A:$M, 12, FALSE)</f>
        <v xml:space="preserve"> </v>
      </c>
      <c r="I2092" s="32" t="str">
        <f>VLOOKUP(C2093, 'DB    '!$A:$M, 13, FALSE)</f>
        <v xml:space="preserve"> </v>
      </c>
    </row>
    <row r="2093" spans="1:9">
      <c r="B2093" s="30"/>
      <c r="C2093" s="11" t="s">
        <v>16</v>
      </c>
      <c r="D2093" s="7" t="str">
        <f>VLOOKUP(C2093, 'DB    '!$A:$M, 3, FALSE)</f>
        <v xml:space="preserve"> </v>
      </c>
      <c r="E2093" s="7" t="str">
        <f>VLOOKUP(C2093, 'DB    '!$A:$M, 5, FALSE)</f>
        <v xml:space="preserve"> </v>
      </c>
      <c r="F2093" s="7" t="str">
        <f>VLOOKUP(C2093, 'DB    '!$A:$M, 7, FALSE)</f>
        <v xml:space="preserve"> </v>
      </c>
      <c r="G2093" s="7" t="str">
        <f>VLOOKUP(C2093, 'DB    '!$A:$M, 9, FALSE)</f>
        <v xml:space="preserve"> </v>
      </c>
      <c r="H2093" s="7" t="str">
        <f>VLOOKUP(C2093, 'DB    '!$A:$M, 11, FALSE)</f>
        <v xml:space="preserve"> </v>
      </c>
      <c r="I2093" s="32"/>
    </row>
    <row r="2094" spans="1:9">
      <c r="B2094" s="31"/>
      <c r="C2094" s="10" t="str">
        <f>VLOOKUP(C2095, 'DB    '!$A:$B, 2, FALSE)</f>
        <v xml:space="preserve"> </v>
      </c>
      <c r="D2094" s="5" t="str">
        <f>VLOOKUP(C2095, 'DB    '!$A:$M, 4, FALSE)</f>
        <v xml:space="preserve"> </v>
      </c>
      <c r="E2094" s="5" t="str">
        <f>VLOOKUP(C2095, 'DB    '!$A:$M, 6, FALSE)</f>
        <v xml:space="preserve"> </v>
      </c>
      <c r="F2094" s="5" t="str">
        <f>VLOOKUP(C2095, 'DB    '!$A:$M, 8, FALSE)</f>
        <v xml:space="preserve"> </v>
      </c>
      <c r="G2094" s="5" t="str">
        <f>VLOOKUP(C2095, 'DB    '!$A:$M, 10, FALSE)</f>
        <v xml:space="preserve"> </v>
      </c>
      <c r="H2094" s="5" t="str">
        <f>VLOOKUP(C2095, 'DB    '!$A:$M, 12, FALSE)</f>
        <v xml:space="preserve"> </v>
      </c>
      <c r="I2094" s="32" t="str">
        <f>VLOOKUP(C2095, 'DB    '!$A:$M, 13, FALSE)</f>
        <v xml:space="preserve"> </v>
      </c>
    </row>
    <row r="2095" spans="1:9">
      <c r="B2095" s="31"/>
      <c r="C2095" s="11" t="s">
        <v>16</v>
      </c>
      <c r="D2095" s="7" t="str">
        <f>VLOOKUP(C2095, 'DB    '!$A:$M, 3, FALSE)</f>
        <v xml:space="preserve"> </v>
      </c>
      <c r="E2095" s="7" t="str">
        <f>VLOOKUP(C2095, 'DB    '!$A:$M, 5, FALSE)</f>
        <v xml:space="preserve"> </v>
      </c>
      <c r="F2095" s="7" t="str">
        <f>VLOOKUP(C2095, 'DB    '!$A:$M, 7, FALSE)</f>
        <v xml:space="preserve"> </v>
      </c>
      <c r="G2095" s="7" t="str">
        <f>VLOOKUP(C2095, 'DB    '!$A:$M, 9, FALSE)</f>
        <v xml:space="preserve"> </v>
      </c>
      <c r="H2095" s="7" t="str">
        <f>VLOOKUP(C2095, 'DB    '!$A:$M, 11, FALSE)</f>
        <v xml:space="preserve"> </v>
      </c>
      <c r="I2095" s="32"/>
    </row>
    <row r="2096" spans="1:9">
      <c r="B2096" s="6" t="s">
        <v>899</v>
      </c>
      <c r="C2096" s="26"/>
      <c r="D2096" s="27"/>
      <c r="E2096" s="27"/>
      <c r="F2096" s="27"/>
      <c r="G2096" s="27"/>
      <c r="H2096" s="27"/>
      <c r="I2096" s="28"/>
    </row>
    <row r="2097" spans="1:9">
      <c r="A2097" s="4">
        <f>A2089+1</f>
        <v>263</v>
      </c>
    </row>
    <row r="2098" spans="1:9">
      <c r="B2098" s="29" t="str">
        <f>VLOOKUP(B2104, 'DB    '!A:B, 2, FALSE)</f>
        <v>妻</v>
      </c>
      <c r="C2098" s="10" t="str">
        <f>VLOOKUP(C2099, 'DB    '!$A:$B, 2, FALSE)</f>
        <v>妻</v>
      </c>
      <c r="D2098" s="5" t="str">
        <f>VLOOKUP(C2099, 'DB    '!$A:$M, 4, FALSE)</f>
        <v>一</v>
      </c>
      <c r="E2098" s="5" t="str">
        <f>VLOOKUP(C2099, 'DB    '!$A:$M, 6, FALSE)</f>
        <v>屮</v>
      </c>
      <c r="F2098" s="5" t="str">
        <f>VLOOKUP(C2099, 'DB    '!$A:$M, 8, FALSE)</f>
        <v>丨</v>
      </c>
      <c r="G2098" s="5" t="str">
        <f>VLOOKUP(C2099, 'DB    '!$A:$M, 10, FALSE)</f>
        <v>女</v>
      </c>
      <c r="H2098" s="5" t="str">
        <f>VLOOKUP(C2099, 'DB    '!$A:$M, 12, FALSE)</f>
        <v xml:space="preserve"> </v>
      </c>
      <c r="I2098" s="32" t="str">
        <f>VLOOKUP(C2099, 'DB    '!$A:$M, 13, FALSE)</f>
        <v>손으로 이웃부족의 여자를 잡아와 아내로 삼는 약탈혼 풍습</v>
      </c>
    </row>
    <row r="2099" spans="1:9">
      <c r="B2099" s="30"/>
      <c r="C2099" s="11" t="str">
        <f>B2104</f>
        <v>아내처</v>
      </c>
      <c r="D2099" s="7" t="str">
        <f>VLOOKUP(C2099, 'DB    '!$A:$M, 3, FALSE)</f>
        <v>한일</v>
      </c>
      <c r="E2099" s="7" t="str">
        <f>VLOOKUP(C2099, 'DB    '!$A:$M, 5, FALSE)</f>
        <v>왼손좌</v>
      </c>
      <c r="F2099" s="7" t="str">
        <f>VLOOKUP(C2099, 'DB    '!$A:$M, 7, FALSE)</f>
        <v>뚫을곤</v>
      </c>
      <c r="G2099" s="7" t="str">
        <f>VLOOKUP(C2099, 'DB    '!$A:$M, 9, FALSE)</f>
        <v>여자여</v>
      </c>
      <c r="H2099" s="7" t="str">
        <f>VLOOKUP(C2099, 'DB    '!$A:$M, 11, FALSE)</f>
        <v>.</v>
      </c>
      <c r="I2099" s="32"/>
    </row>
    <row r="2100" spans="1:9">
      <c r="B2100" s="30"/>
      <c r="C2100" s="10" t="str">
        <f>VLOOKUP(C2101, 'DB    '!$A:$B, 2, FALSE)</f>
        <v xml:space="preserve"> </v>
      </c>
      <c r="D2100" s="5" t="str">
        <f>VLOOKUP(C2101, 'DB    '!$A:$M, 4, FALSE)</f>
        <v xml:space="preserve"> </v>
      </c>
      <c r="E2100" s="5" t="str">
        <f>VLOOKUP(C2101, 'DB    '!$A:$M, 6, FALSE)</f>
        <v xml:space="preserve"> </v>
      </c>
      <c r="F2100" s="5" t="str">
        <f>VLOOKUP(C2101, 'DB    '!$A:$M, 8, FALSE)</f>
        <v xml:space="preserve"> </v>
      </c>
      <c r="G2100" s="5" t="str">
        <f>VLOOKUP(C2101, 'DB    '!$A:$M, 10, FALSE)</f>
        <v xml:space="preserve"> </v>
      </c>
      <c r="H2100" s="5" t="str">
        <f>VLOOKUP(C2101, 'DB    '!$A:$M, 12, FALSE)</f>
        <v xml:space="preserve"> </v>
      </c>
      <c r="I2100" s="32" t="str">
        <f>VLOOKUP(C2101, 'DB    '!$A:$M, 13, FALSE)</f>
        <v xml:space="preserve"> </v>
      </c>
    </row>
    <row r="2101" spans="1:9">
      <c r="B2101" s="30"/>
      <c r="C2101" s="11" t="s">
        <v>16</v>
      </c>
      <c r="D2101" s="7" t="str">
        <f>VLOOKUP(C2101, 'DB    '!$A:$M, 3, FALSE)</f>
        <v xml:space="preserve"> </v>
      </c>
      <c r="E2101" s="7" t="str">
        <f>VLOOKUP(C2101, 'DB    '!$A:$M, 5, FALSE)</f>
        <v xml:space="preserve"> </v>
      </c>
      <c r="F2101" s="7" t="str">
        <f>VLOOKUP(C2101, 'DB    '!$A:$M, 7, FALSE)</f>
        <v xml:space="preserve"> </v>
      </c>
      <c r="G2101" s="7" t="str">
        <f>VLOOKUP(C2101, 'DB    '!$A:$M, 9, FALSE)</f>
        <v xml:space="preserve"> </v>
      </c>
      <c r="H2101" s="7" t="str">
        <f>VLOOKUP(C2101, 'DB    '!$A:$M, 11, FALSE)</f>
        <v xml:space="preserve"> </v>
      </c>
      <c r="I2101" s="32"/>
    </row>
    <row r="2102" spans="1:9">
      <c r="B2102" s="31"/>
      <c r="C2102" s="10" t="str">
        <f>VLOOKUP(C2103, 'DB    '!$A:$B, 2, FALSE)</f>
        <v xml:space="preserve"> </v>
      </c>
      <c r="D2102" s="5" t="str">
        <f>VLOOKUP(C2103, 'DB    '!$A:$M, 4, FALSE)</f>
        <v xml:space="preserve"> </v>
      </c>
      <c r="E2102" s="5" t="str">
        <f>VLOOKUP(C2103, 'DB    '!$A:$M, 6, FALSE)</f>
        <v xml:space="preserve"> </v>
      </c>
      <c r="F2102" s="5" t="str">
        <f>VLOOKUP(C2103, 'DB    '!$A:$M, 8, FALSE)</f>
        <v xml:space="preserve"> </v>
      </c>
      <c r="G2102" s="5" t="str">
        <f>VLOOKUP(C2103, 'DB    '!$A:$M, 10, FALSE)</f>
        <v xml:space="preserve"> </v>
      </c>
      <c r="H2102" s="5" t="str">
        <f>VLOOKUP(C2103, 'DB    '!$A:$M, 12, FALSE)</f>
        <v xml:space="preserve"> </v>
      </c>
      <c r="I2102" s="32" t="str">
        <f>VLOOKUP(C2103, 'DB    '!$A:$M, 13, FALSE)</f>
        <v xml:space="preserve"> </v>
      </c>
    </row>
    <row r="2103" spans="1:9">
      <c r="B2103" s="31"/>
      <c r="C2103" s="11" t="s">
        <v>16</v>
      </c>
      <c r="D2103" s="7" t="str">
        <f>VLOOKUP(C2103, 'DB    '!$A:$M, 3, FALSE)</f>
        <v xml:space="preserve"> </v>
      </c>
      <c r="E2103" s="7" t="str">
        <f>VLOOKUP(C2103, 'DB    '!$A:$M, 5, FALSE)</f>
        <v xml:space="preserve"> </v>
      </c>
      <c r="F2103" s="7" t="str">
        <f>VLOOKUP(C2103, 'DB    '!$A:$M, 7, FALSE)</f>
        <v xml:space="preserve"> </v>
      </c>
      <c r="G2103" s="7" t="str">
        <f>VLOOKUP(C2103, 'DB    '!$A:$M, 9, FALSE)</f>
        <v xml:space="preserve"> </v>
      </c>
      <c r="H2103" s="7" t="str">
        <f>VLOOKUP(C2103, 'DB    '!$A:$M, 11, FALSE)</f>
        <v xml:space="preserve"> </v>
      </c>
      <c r="I2103" s="32"/>
    </row>
    <row r="2104" spans="1:9">
      <c r="B2104" s="6" t="s">
        <v>903</v>
      </c>
      <c r="C2104" s="26"/>
      <c r="D2104" s="27"/>
      <c r="E2104" s="27"/>
      <c r="F2104" s="27"/>
      <c r="G2104" s="27"/>
      <c r="H2104" s="27"/>
      <c r="I2104" s="28"/>
    </row>
    <row r="2105" spans="1:9">
      <c r="A2105" s="4">
        <f>A2097+1</f>
        <v>264</v>
      </c>
    </row>
    <row r="2106" spans="1:9">
      <c r="B2106" s="29" t="str">
        <f>VLOOKUP(B2112, 'DB    '!A:B, 2, FALSE)</f>
        <v>父</v>
      </c>
      <c r="C2106" s="10" t="str">
        <f>VLOOKUP(C2107, 'DB    '!$A:$B, 2, FALSE)</f>
        <v>父</v>
      </c>
      <c r="D2106" s="5" t="str">
        <f>VLOOKUP(C2107, 'DB    '!$A:$M, 4, FALSE)</f>
        <v xml:space="preserve"> </v>
      </c>
      <c r="E2106" s="5" t="str">
        <f>VLOOKUP(C2107, 'DB    '!$A:$M, 6, FALSE)</f>
        <v xml:space="preserve"> </v>
      </c>
      <c r="F2106" s="5" t="str">
        <f>VLOOKUP(C2107, 'DB    '!$A:$M, 8, FALSE)</f>
        <v xml:space="preserve"> </v>
      </c>
      <c r="G2106" s="5" t="str">
        <f>VLOOKUP(C2107, 'DB    '!$A:$M, 10, FALSE)</f>
        <v xml:space="preserve"> </v>
      </c>
      <c r="H2106" s="5" t="str">
        <f>VLOOKUP(C2107, 'DB    '!$A:$M, 12, FALSE)</f>
        <v xml:space="preserve"> </v>
      </c>
      <c r="I2106" s="32" t="str">
        <f>VLOOKUP(C2107, 'DB    '!$A:$M, 13, FALSE)</f>
        <v>어깨에 도끼 혹은 곡갱이를 짊어지고 가족을 위해 일하러 가는 아비의 모습</v>
      </c>
    </row>
    <row r="2107" spans="1:9">
      <c r="B2107" s="30"/>
      <c r="C2107" s="11" t="str">
        <f>B2112</f>
        <v>아비부</v>
      </c>
      <c r="D2107" s="7" t="str">
        <f>VLOOKUP(C2107, 'DB    '!$A:$M, 3, FALSE)</f>
        <v>.</v>
      </c>
      <c r="E2107" s="7" t="str">
        <f>VLOOKUP(C2107, 'DB    '!$A:$M, 5, FALSE)</f>
        <v>.</v>
      </c>
      <c r="F2107" s="7" t="str">
        <f>VLOOKUP(C2107, 'DB    '!$A:$M, 7, FALSE)</f>
        <v>.</v>
      </c>
      <c r="G2107" s="7" t="str">
        <f>VLOOKUP(C2107, 'DB    '!$A:$M, 9, FALSE)</f>
        <v>.</v>
      </c>
      <c r="H2107" s="7" t="str">
        <f>VLOOKUP(C2107, 'DB    '!$A:$M, 11, FALSE)</f>
        <v>.</v>
      </c>
      <c r="I2107" s="32"/>
    </row>
    <row r="2108" spans="1:9">
      <c r="B2108" s="30"/>
      <c r="C2108" s="10" t="str">
        <f>VLOOKUP(C2109, 'DB    '!$A:$B, 2, FALSE)</f>
        <v xml:space="preserve"> </v>
      </c>
      <c r="D2108" s="5" t="str">
        <f>VLOOKUP(C2109, 'DB    '!$A:$M, 4, FALSE)</f>
        <v xml:space="preserve"> </v>
      </c>
      <c r="E2108" s="5" t="str">
        <f>VLOOKUP(C2109, 'DB    '!$A:$M, 6, FALSE)</f>
        <v xml:space="preserve"> </v>
      </c>
      <c r="F2108" s="5" t="str">
        <f>VLOOKUP(C2109, 'DB    '!$A:$M, 8, FALSE)</f>
        <v xml:space="preserve"> </v>
      </c>
      <c r="G2108" s="5" t="str">
        <f>VLOOKUP(C2109, 'DB    '!$A:$M, 10, FALSE)</f>
        <v xml:space="preserve"> </v>
      </c>
      <c r="H2108" s="5" t="str">
        <f>VLOOKUP(C2109, 'DB    '!$A:$M, 12, FALSE)</f>
        <v xml:space="preserve"> </v>
      </c>
      <c r="I2108" s="32" t="str">
        <f>VLOOKUP(C2109, 'DB    '!$A:$M, 13, FALSE)</f>
        <v xml:space="preserve"> </v>
      </c>
    </row>
    <row r="2109" spans="1:9">
      <c r="B2109" s="30"/>
      <c r="C2109" s="11" t="s">
        <v>16</v>
      </c>
      <c r="D2109" s="7" t="str">
        <f>VLOOKUP(C2109, 'DB    '!$A:$M, 3, FALSE)</f>
        <v xml:space="preserve"> </v>
      </c>
      <c r="E2109" s="7" t="str">
        <f>VLOOKUP(C2109, 'DB    '!$A:$M, 5, FALSE)</f>
        <v xml:space="preserve"> </v>
      </c>
      <c r="F2109" s="7" t="str">
        <f>VLOOKUP(C2109, 'DB    '!$A:$M, 7, FALSE)</f>
        <v xml:space="preserve"> </v>
      </c>
      <c r="G2109" s="7" t="str">
        <f>VLOOKUP(C2109, 'DB    '!$A:$M, 9, FALSE)</f>
        <v xml:space="preserve"> </v>
      </c>
      <c r="H2109" s="7" t="str">
        <f>VLOOKUP(C2109, 'DB    '!$A:$M, 11, FALSE)</f>
        <v xml:space="preserve"> </v>
      </c>
      <c r="I2109" s="32"/>
    </row>
    <row r="2110" spans="1:9">
      <c r="B2110" s="31"/>
      <c r="C2110" s="10" t="str">
        <f>VLOOKUP(C2111, 'DB    '!$A:$B, 2, FALSE)</f>
        <v xml:space="preserve"> </v>
      </c>
      <c r="D2110" s="5" t="str">
        <f>VLOOKUP(C2111, 'DB    '!$A:$M, 4, FALSE)</f>
        <v xml:space="preserve"> </v>
      </c>
      <c r="E2110" s="5" t="str">
        <f>VLOOKUP(C2111, 'DB    '!$A:$M, 6, FALSE)</f>
        <v xml:space="preserve"> </v>
      </c>
      <c r="F2110" s="5" t="str">
        <f>VLOOKUP(C2111, 'DB    '!$A:$M, 8, FALSE)</f>
        <v xml:space="preserve"> </v>
      </c>
      <c r="G2110" s="5" t="str">
        <f>VLOOKUP(C2111, 'DB    '!$A:$M, 10, FALSE)</f>
        <v xml:space="preserve"> </v>
      </c>
      <c r="H2110" s="5" t="str">
        <f>VLOOKUP(C2111, 'DB    '!$A:$M, 12, FALSE)</f>
        <v xml:space="preserve"> </v>
      </c>
      <c r="I2110" s="32" t="str">
        <f>VLOOKUP(C2111, 'DB    '!$A:$M, 13, FALSE)</f>
        <v xml:space="preserve"> </v>
      </c>
    </row>
    <row r="2111" spans="1:9">
      <c r="B2111" s="31"/>
      <c r="C2111" s="11" t="s">
        <v>16</v>
      </c>
      <c r="D2111" s="7" t="str">
        <f>VLOOKUP(C2111, 'DB    '!$A:$M, 3, FALSE)</f>
        <v xml:space="preserve"> </v>
      </c>
      <c r="E2111" s="7" t="str">
        <f>VLOOKUP(C2111, 'DB    '!$A:$M, 5, FALSE)</f>
        <v xml:space="preserve"> </v>
      </c>
      <c r="F2111" s="7" t="str">
        <f>VLOOKUP(C2111, 'DB    '!$A:$M, 7, FALSE)</f>
        <v xml:space="preserve"> </v>
      </c>
      <c r="G2111" s="7" t="str">
        <f>VLOOKUP(C2111, 'DB    '!$A:$M, 9, FALSE)</f>
        <v xml:space="preserve"> </v>
      </c>
      <c r="H2111" s="7" t="str">
        <f>VLOOKUP(C2111, 'DB    '!$A:$M, 11, FALSE)</f>
        <v xml:space="preserve"> </v>
      </c>
      <c r="I2111" s="32"/>
    </row>
    <row r="2112" spans="1:9">
      <c r="B2112" s="6" t="s">
        <v>906</v>
      </c>
      <c r="C2112" s="26"/>
      <c r="D2112" s="27"/>
      <c r="E2112" s="27"/>
      <c r="F2112" s="27"/>
      <c r="G2112" s="27"/>
      <c r="H2112" s="27"/>
      <c r="I2112" s="28"/>
    </row>
    <row r="2113" spans="1:9">
      <c r="A2113" s="4">
        <f>A2105+1</f>
        <v>265</v>
      </c>
    </row>
    <row r="2114" spans="1:9">
      <c r="B2114" s="29" t="str">
        <f>VLOOKUP(B2120, 'DB    '!A:B, 2, FALSE)</f>
        <v>童</v>
      </c>
      <c r="C2114" s="10" t="str">
        <f>VLOOKUP(C2115, 'DB    '!$A:$B, 2, FALSE)</f>
        <v>童</v>
      </c>
      <c r="D2114" s="5" t="str">
        <f>VLOOKUP(C2115, 'DB    '!$A:$M, 4, FALSE)</f>
        <v>立</v>
      </c>
      <c r="E2114" s="5" t="str">
        <f>VLOOKUP(C2115, 'DB    '!$A:$M, 6, FALSE)</f>
        <v>里</v>
      </c>
      <c r="F2114" s="5" t="str">
        <f>VLOOKUP(C2115, 'DB    '!$A:$M, 8, FALSE)</f>
        <v xml:space="preserve"> </v>
      </c>
      <c r="G2114" s="5" t="str">
        <f>VLOOKUP(C2115, 'DB    '!$A:$M, 10, FALSE)</f>
        <v xml:space="preserve"> </v>
      </c>
      <c r="H2114" s="5" t="str">
        <f>VLOOKUP(C2115, 'DB    '!$A:$M, 12, FALSE)</f>
        <v xml:space="preserve"> </v>
      </c>
      <c r="I2114" s="32" t="str">
        <f>VLOOKUP(C2115, 'DB    '!$A:$M, 13, FALSE)</f>
        <v>서서 밭에 흙이 많은 농촌 마을 동네에서 시끄럽게 노는 어린 아이. 아동</v>
      </c>
    </row>
    <row r="2115" spans="1:9">
      <c r="B2115" s="30"/>
      <c r="C2115" s="11" t="str">
        <f>B2120</f>
        <v>아이동</v>
      </c>
      <c r="D2115" s="7" t="str">
        <f>VLOOKUP(C2115, 'DB    '!$A:$M, 3, FALSE)</f>
        <v>설립</v>
      </c>
      <c r="E2115" s="7" t="str">
        <f>VLOOKUP(C2115, 'DB    '!$A:$M, 5, FALSE)</f>
        <v>마을리</v>
      </c>
      <c r="F2115" s="7" t="str">
        <f>VLOOKUP(C2115, 'DB    '!$A:$M, 7, FALSE)</f>
        <v>.</v>
      </c>
      <c r="G2115" s="7" t="str">
        <f>VLOOKUP(C2115, 'DB    '!$A:$M, 9, FALSE)</f>
        <v>.</v>
      </c>
      <c r="H2115" s="7" t="str">
        <f>VLOOKUP(C2115, 'DB    '!$A:$M, 11, FALSE)</f>
        <v>.</v>
      </c>
      <c r="I2115" s="32"/>
    </row>
    <row r="2116" spans="1:9">
      <c r="B2116" s="30"/>
      <c r="C2116" s="10" t="str">
        <f>VLOOKUP(C2117, 'DB    '!$A:$B, 2, FALSE)</f>
        <v>里</v>
      </c>
      <c r="D2116" s="5" t="str">
        <f>VLOOKUP(C2117, 'DB    '!$A:$M, 4, FALSE)</f>
        <v>田</v>
      </c>
      <c r="E2116" s="5" t="str">
        <f>VLOOKUP(C2117, 'DB    '!$A:$M, 6, FALSE)</f>
        <v>土</v>
      </c>
      <c r="F2116" s="5" t="str">
        <f>VLOOKUP(C2117, 'DB    '!$A:$M, 8, FALSE)</f>
        <v xml:space="preserve"> </v>
      </c>
      <c r="G2116" s="5" t="str">
        <f>VLOOKUP(C2117, 'DB    '!$A:$M, 10, FALSE)</f>
        <v xml:space="preserve"> </v>
      </c>
      <c r="H2116" s="5" t="str">
        <f>VLOOKUP(C2117, 'DB    '!$A:$M, 12, FALSE)</f>
        <v xml:space="preserve"> </v>
      </c>
      <c r="I2116" s="32" t="str">
        <f>VLOOKUP(C2117, 'DB    '!$A:$M, 13, FALSE)</f>
        <v>밭에 흙이 많은 농촌 마을 동네</v>
      </c>
    </row>
    <row r="2117" spans="1:9">
      <c r="B2117" s="30"/>
      <c r="C2117" s="11" t="s">
        <v>912</v>
      </c>
      <c r="D2117" s="7" t="str">
        <f>VLOOKUP(C2117, 'DB    '!$A:$M, 3, FALSE)</f>
        <v>밭전</v>
      </c>
      <c r="E2117" s="7" t="str">
        <f>VLOOKUP(C2117, 'DB    '!$A:$M, 5, FALSE)</f>
        <v>흙토</v>
      </c>
      <c r="F2117" s="7" t="str">
        <f>VLOOKUP(C2117, 'DB    '!$A:$M, 7, FALSE)</f>
        <v>.</v>
      </c>
      <c r="G2117" s="7" t="str">
        <f>VLOOKUP(C2117, 'DB    '!$A:$M, 9, FALSE)</f>
        <v>.</v>
      </c>
      <c r="H2117" s="7" t="str">
        <f>VLOOKUP(C2117, 'DB    '!$A:$M, 11, FALSE)</f>
        <v>.</v>
      </c>
      <c r="I2117" s="32"/>
    </row>
    <row r="2118" spans="1:9">
      <c r="B2118" s="31"/>
      <c r="C2118" s="10" t="str">
        <f>VLOOKUP(C2119, 'DB    '!$A:$B, 2, FALSE)</f>
        <v xml:space="preserve"> </v>
      </c>
      <c r="D2118" s="5" t="str">
        <f>VLOOKUP(C2119, 'DB    '!$A:$M, 4, FALSE)</f>
        <v xml:space="preserve"> </v>
      </c>
      <c r="E2118" s="5" t="str">
        <f>VLOOKUP(C2119, 'DB    '!$A:$M, 6, FALSE)</f>
        <v xml:space="preserve"> </v>
      </c>
      <c r="F2118" s="5" t="str">
        <f>VLOOKUP(C2119, 'DB    '!$A:$M, 8, FALSE)</f>
        <v xml:space="preserve"> </v>
      </c>
      <c r="G2118" s="5" t="str">
        <f>VLOOKUP(C2119, 'DB    '!$A:$M, 10, FALSE)</f>
        <v xml:space="preserve"> </v>
      </c>
      <c r="H2118" s="5" t="str">
        <f>VLOOKUP(C2119, 'DB    '!$A:$M, 12, FALSE)</f>
        <v xml:space="preserve"> </v>
      </c>
      <c r="I2118" s="32" t="str">
        <f>VLOOKUP(C2119, 'DB    '!$A:$M, 13, FALSE)</f>
        <v xml:space="preserve"> </v>
      </c>
    </row>
    <row r="2119" spans="1:9">
      <c r="B2119" s="31"/>
      <c r="C2119" s="11" t="s">
        <v>16</v>
      </c>
      <c r="D2119" s="7" t="str">
        <f>VLOOKUP(C2119, 'DB    '!$A:$M, 3, FALSE)</f>
        <v xml:space="preserve"> </v>
      </c>
      <c r="E2119" s="7" t="str">
        <f>VLOOKUP(C2119, 'DB    '!$A:$M, 5, FALSE)</f>
        <v xml:space="preserve"> </v>
      </c>
      <c r="F2119" s="7" t="str">
        <f>VLOOKUP(C2119, 'DB    '!$A:$M, 7, FALSE)</f>
        <v xml:space="preserve"> </v>
      </c>
      <c r="G2119" s="7" t="str">
        <f>VLOOKUP(C2119, 'DB    '!$A:$M, 9, FALSE)</f>
        <v xml:space="preserve"> </v>
      </c>
      <c r="H2119" s="7" t="str">
        <f>VLOOKUP(C2119, 'DB    '!$A:$M, 11, FALSE)</f>
        <v xml:space="preserve"> </v>
      </c>
      <c r="I2119" s="32"/>
    </row>
    <row r="2120" spans="1:9">
      <c r="B2120" s="6" t="s">
        <v>908</v>
      </c>
      <c r="C2120" s="26"/>
      <c r="D2120" s="27"/>
      <c r="E2120" s="27"/>
      <c r="F2120" s="27"/>
      <c r="G2120" s="27"/>
      <c r="H2120" s="27"/>
      <c r="I2120" s="28"/>
    </row>
    <row r="2121" spans="1:9">
      <c r="A2121" s="4">
        <f>A2113+1</f>
        <v>266</v>
      </c>
    </row>
    <row r="2122" spans="1:9">
      <c r="B2122" s="29" t="str">
        <f>VLOOKUP(B2128, 'DB    '!A:B, 2, FALSE)</f>
        <v>母</v>
      </c>
      <c r="C2122" s="10" t="str">
        <f>VLOOKUP(C2123, 'DB    '!$A:$B, 2, FALSE)</f>
        <v>母</v>
      </c>
      <c r="D2122" s="5" t="str">
        <f>VLOOKUP(C2123, 'DB    '!$A:$M, 4, FALSE)</f>
        <v xml:space="preserve"> </v>
      </c>
      <c r="E2122" s="5" t="str">
        <f>VLOOKUP(C2123, 'DB    '!$A:$M, 6, FALSE)</f>
        <v xml:space="preserve"> </v>
      </c>
      <c r="F2122" s="5" t="str">
        <f>VLOOKUP(C2123, 'DB    '!$A:$M, 8, FALSE)</f>
        <v xml:space="preserve"> </v>
      </c>
      <c r="G2122" s="5" t="str">
        <f>VLOOKUP(C2123, 'DB    '!$A:$M, 10, FALSE)</f>
        <v xml:space="preserve"> </v>
      </c>
      <c r="H2122" s="5" t="str">
        <f>VLOOKUP(C2123, 'DB    '!$A:$M, 12, FALSE)</f>
        <v xml:space="preserve"> </v>
      </c>
      <c r="I2122" s="32" t="str">
        <f>VLOOKUP(C2123, 'DB    '!$A:$M, 13, FALSE)</f>
        <v>아이를 기르는 어미의 젖가슴 (90도 회전하면 보임)</v>
      </c>
    </row>
    <row r="2123" spans="1:9">
      <c r="B2123" s="30"/>
      <c r="C2123" s="11" t="str">
        <f>B2128</f>
        <v>어미모</v>
      </c>
      <c r="D2123" s="7" t="str">
        <f>VLOOKUP(C2123, 'DB    '!$A:$M, 3, FALSE)</f>
        <v>.</v>
      </c>
      <c r="E2123" s="7" t="str">
        <f>VLOOKUP(C2123, 'DB    '!$A:$M, 5, FALSE)</f>
        <v>.</v>
      </c>
      <c r="F2123" s="7" t="str">
        <f>VLOOKUP(C2123, 'DB    '!$A:$M, 7, FALSE)</f>
        <v>.</v>
      </c>
      <c r="G2123" s="7" t="str">
        <f>VLOOKUP(C2123, 'DB    '!$A:$M, 9, FALSE)</f>
        <v>.</v>
      </c>
      <c r="H2123" s="7" t="str">
        <f>VLOOKUP(C2123, 'DB    '!$A:$M, 11, FALSE)</f>
        <v>.</v>
      </c>
      <c r="I2123" s="32"/>
    </row>
    <row r="2124" spans="1:9">
      <c r="B2124" s="30"/>
      <c r="C2124" s="10" t="str">
        <f>VLOOKUP(C2125, 'DB    '!$A:$B, 2, FALSE)</f>
        <v xml:space="preserve"> </v>
      </c>
      <c r="D2124" s="5" t="str">
        <f>VLOOKUP(C2125, 'DB    '!$A:$M, 4, FALSE)</f>
        <v xml:space="preserve"> </v>
      </c>
      <c r="E2124" s="5" t="str">
        <f>VLOOKUP(C2125, 'DB    '!$A:$M, 6, FALSE)</f>
        <v xml:space="preserve"> </v>
      </c>
      <c r="F2124" s="5" t="str">
        <f>VLOOKUP(C2125, 'DB    '!$A:$M, 8, FALSE)</f>
        <v xml:space="preserve"> </v>
      </c>
      <c r="G2124" s="5" t="str">
        <f>VLOOKUP(C2125, 'DB    '!$A:$M, 10, FALSE)</f>
        <v xml:space="preserve"> </v>
      </c>
      <c r="H2124" s="5" t="str">
        <f>VLOOKUP(C2125, 'DB    '!$A:$M, 12, FALSE)</f>
        <v xml:space="preserve"> </v>
      </c>
      <c r="I2124" s="32" t="str">
        <f>VLOOKUP(C2125, 'DB    '!$A:$M, 13, FALSE)</f>
        <v xml:space="preserve"> </v>
      </c>
    </row>
    <row r="2125" spans="1:9">
      <c r="B2125" s="30"/>
      <c r="C2125" s="11" t="s">
        <v>16</v>
      </c>
      <c r="D2125" s="7" t="str">
        <f>VLOOKUP(C2125, 'DB    '!$A:$M, 3, FALSE)</f>
        <v xml:space="preserve"> </v>
      </c>
      <c r="E2125" s="7" t="str">
        <f>VLOOKUP(C2125, 'DB    '!$A:$M, 5, FALSE)</f>
        <v xml:space="preserve"> </v>
      </c>
      <c r="F2125" s="7" t="str">
        <f>VLOOKUP(C2125, 'DB    '!$A:$M, 7, FALSE)</f>
        <v xml:space="preserve"> </v>
      </c>
      <c r="G2125" s="7" t="str">
        <f>VLOOKUP(C2125, 'DB    '!$A:$M, 9, FALSE)</f>
        <v xml:space="preserve"> </v>
      </c>
      <c r="H2125" s="7" t="str">
        <f>VLOOKUP(C2125, 'DB    '!$A:$M, 11, FALSE)</f>
        <v xml:space="preserve"> </v>
      </c>
      <c r="I2125" s="32"/>
    </row>
    <row r="2126" spans="1:9">
      <c r="B2126" s="31"/>
      <c r="C2126" s="10" t="str">
        <f>VLOOKUP(C2127, 'DB    '!$A:$B, 2, FALSE)</f>
        <v xml:space="preserve"> </v>
      </c>
      <c r="D2126" s="5" t="str">
        <f>VLOOKUP(C2127, 'DB    '!$A:$M, 4, FALSE)</f>
        <v xml:space="preserve"> </v>
      </c>
      <c r="E2126" s="5" t="str">
        <f>VLOOKUP(C2127, 'DB    '!$A:$M, 6, FALSE)</f>
        <v xml:space="preserve"> </v>
      </c>
      <c r="F2126" s="5" t="str">
        <f>VLOOKUP(C2127, 'DB    '!$A:$M, 8, FALSE)</f>
        <v xml:space="preserve"> </v>
      </c>
      <c r="G2126" s="5" t="str">
        <f>VLOOKUP(C2127, 'DB    '!$A:$M, 10, FALSE)</f>
        <v xml:space="preserve"> </v>
      </c>
      <c r="H2126" s="5" t="str">
        <f>VLOOKUP(C2127, 'DB    '!$A:$M, 12, FALSE)</f>
        <v xml:space="preserve"> </v>
      </c>
      <c r="I2126" s="32" t="str">
        <f>VLOOKUP(C2127, 'DB    '!$A:$M, 13, FALSE)</f>
        <v xml:space="preserve"> </v>
      </c>
    </row>
    <row r="2127" spans="1:9">
      <c r="B2127" s="31"/>
      <c r="C2127" s="11" t="s">
        <v>16</v>
      </c>
      <c r="D2127" s="7" t="str">
        <f>VLOOKUP(C2127, 'DB    '!$A:$M, 3, FALSE)</f>
        <v xml:space="preserve"> </v>
      </c>
      <c r="E2127" s="7" t="str">
        <f>VLOOKUP(C2127, 'DB    '!$A:$M, 5, FALSE)</f>
        <v xml:space="preserve"> </v>
      </c>
      <c r="F2127" s="7" t="str">
        <f>VLOOKUP(C2127, 'DB    '!$A:$M, 7, FALSE)</f>
        <v xml:space="preserve"> </v>
      </c>
      <c r="G2127" s="7" t="str">
        <f>VLOOKUP(C2127, 'DB    '!$A:$M, 9, FALSE)</f>
        <v xml:space="preserve"> </v>
      </c>
      <c r="H2127" s="7" t="str">
        <f>VLOOKUP(C2127, 'DB    '!$A:$M, 11, FALSE)</f>
        <v xml:space="preserve"> </v>
      </c>
      <c r="I2127" s="32"/>
    </row>
    <row r="2128" spans="1:9">
      <c r="B2128" s="6" t="s">
        <v>915</v>
      </c>
      <c r="C2128" s="26"/>
      <c r="D2128" s="27"/>
      <c r="E2128" s="27"/>
      <c r="F2128" s="27"/>
      <c r="G2128" s="27"/>
      <c r="H2128" s="27"/>
      <c r="I2128" s="28"/>
    </row>
    <row r="2129" spans="1:9">
      <c r="A2129" s="4">
        <f>A2121+1</f>
        <v>267</v>
      </c>
    </row>
    <row r="2130" spans="1:9">
      <c r="B2130" s="29" t="str">
        <f>VLOOKUP(B2136, 'DB    '!A:B, 2, FALSE)</f>
        <v>兒</v>
      </c>
      <c r="C2130" s="10" t="str">
        <f>VLOOKUP(C2131, 'DB    '!$A:$B, 2, FALSE)</f>
        <v>兒</v>
      </c>
      <c r="D2130" s="5" t="str">
        <f>VLOOKUP(C2131, 'DB    '!$A:$M, 4, FALSE)</f>
        <v>臼</v>
      </c>
      <c r="E2130" s="5" t="str">
        <f>VLOOKUP(C2131, 'DB    '!$A:$M, 6, FALSE)</f>
        <v>儿</v>
      </c>
      <c r="F2130" s="5" t="str">
        <f>VLOOKUP(C2131, 'DB    '!$A:$M, 8, FALSE)</f>
        <v xml:space="preserve"> </v>
      </c>
      <c r="G2130" s="5" t="str">
        <f>VLOOKUP(C2131, 'DB    '!$A:$M, 10, FALSE)</f>
        <v xml:space="preserve"> </v>
      </c>
      <c r="H2130" s="5" t="str">
        <f>VLOOKUP(C2131, 'DB    '!$A:$M, 12, FALSE)</f>
        <v xml:space="preserve"> </v>
      </c>
      <c r="I2130" s="32" t="str">
        <f>VLOOKUP(C2131, 'DB    '!$A:$M, 13, FALSE)</f>
        <v>머리 숨구멍이 아직 덜 닫힌 아이 모양</v>
      </c>
    </row>
    <row r="2131" spans="1:9">
      <c r="B2131" s="30"/>
      <c r="C2131" s="11" t="str">
        <f>B2136</f>
        <v>아이아</v>
      </c>
      <c r="D2131" s="7" t="str">
        <f>VLOOKUP(C2131, 'DB    '!$A:$M, 3, FALSE)</f>
        <v>절구구</v>
      </c>
      <c r="E2131" s="7" t="str">
        <f>VLOOKUP(C2131, 'DB    '!$A:$M, 5, FALSE)</f>
        <v>어진사람인</v>
      </c>
      <c r="F2131" s="7" t="str">
        <f>VLOOKUP(C2131, 'DB    '!$A:$M, 7, FALSE)</f>
        <v>.</v>
      </c>
      <c r="G2131" s="7" t="str">
        <f>VLOOKUP(C2131, 'DB    '!$A:$M, 9, FALSE)</f>
        <v>.</v>
      </c>
      <c r="H2131" s="7" t="str">
        <f>VLOOKUP(C2131, 'DB    '!$A:$M, 11, FALSE)</f>
        <v>.</v>
      </c>
      <c r="I2131" s="32"/>
    </row>
    <row r="2132" spans="1:9">
      <c r="B2132" s="30"/>
      <c r="C2132" s="10" t="str">
        <f>VLOOKUP(C2133, 'DB    '!$A:$B, 2, FALSE)</f>
        <v xml:space="preserve"> </v>
      </c>
      <c r="D2132" s="5" t="str">
        <f>VLOOKUP(C2133, 'DB    '!$A:$M, 4, FALSE)</f>
        <v xml:space="preserve"> </v>
      </c>
      <c r="E2132" s="5" t="str">
        <f>VLOOKUP(C2133, 'DB    '!$A:$M, 6, FALSE)</f>
        <v xml:space="preserve"> </v>
      </c>
      <c r="F2132" s="5" t="str">
        <f>VLOOKUP(C2133, 'DB    '!$A:$M, 8, FALSE)</f>
        <v xml:space="preserve"> </v>
      </c>
      <c r="G2132" s="5" t="str">
        <f>VLOOKUP(C2133, 'DB    '!$A:$M, 10, FALSE)</f>
        <v xml:space="preserve"> </v>
      </c>
      <c r="H2132" s="5" t="str">
        <f>VLOOKUP(C2133, 'DB    '!$A:$M, 12, FALSE)</f>
        <v xml:space="preserve"> </v>
      </c>
      <c r="I2132" s="32" t="str">
        <f>VLOOKUP(C2133, 'DB    '!$A:$M, 13, FALSE)</f>
        <v xml:space="preserve"> </v>
      </c>
    </row>
    <row r="2133" spans="1:9">
      <c r="B2133" s="30"/>
      <c r="C2133" s="11" t="s">
        <v>16</v>
      </c>
      <c r="D2133" s="7" t="str">
        <f>VLOOKUP(C2133, 'DB    '!$A:$M, 3, FALSE)</f>
        <v xml:space="preserve"> </v>
      </c>
      <c r="E2133" s="7" t="str">
        <f>VLOOKUP(C2133, 'DB    '!$A:$M, 5, FALSE)</f>
        <v xml:space="preserve"> </v>
      </c>
      <c r="F2133" s="7" t="str">
        <f>VLOOKUP(C2133, 'DB    '!$A:$M, 7, FALSE)</f>
        <v xml:space="preserve"> </v>
      </c>
      <c r="G2133" s="7" t="str">
        <f>VLOOKUP(C2133, 'DB    '!$A:$M, 9, FALSE)</f>
        <v xml:space="preserve"> </v>
      </c>
      <c r="H2133" s="7" t="str">
        <f>VLOOKUP(C2133, 'DB    '!$A:$M, 11, FALSE)</f>
        <v xml:space="preserve"> </v>
      </c>
      <c r="I2133" s="32"/>
    </row>
    <row r="2134" spans="1:9">
      <c r="B2134" s="31"/>
      <c r="C2134" s="10" t="str">
        <f>VLOOKUP(C2135, 'DB    '!$A:$B, 2, FALSE)</f>
        <v xml:space="preserve"> </v>
      </c>
      <c r="D2134" s="5" t="str">
        <f>VLOOKUP(C2135, 'DB    '!$A:$M, 4, FALSE)</f>
        <v xml:space="preserve"> </v>
      </c>
      <c r="E2134" s="5" t="str">
        <f>VLOOKUP(C2135, 'DB    '!$A:$M, 6, FALSE)</f>
        <v xml:space="preserve"> </v>
      </c>
      <c r="F2134" s="5" t="str">
        <f>VLOOKUP(C2135, 'DB    '!$A:$M, 8, FALSE)</f>
        <v xml:space="preserve"> </v>
      </c>
      <c r="G2134" s="5" t="str">
        <f>VLOOKUP(C2135, 'DB    '!$A:$M, 10, FALSE)</f>
        <v xml:space="preserve"> </v>
      </c>
      <c r="H2134" s="5" t="str">
        <f>VLOOKUP(C2135, 'DB    '!$A:$M, 12, FALSE)</f>
        <v xml:space="preserve"> </v>
      </c>
      <c r="I2134" s="32" t="str">
        <f>VLOOKUP(C2135, 'DB    '!$A:$M, 13, FALSE)</f>
        <v xml:space="preserve"> </v>
      </c>
    </row>
    <row r="2135" spans="1:9">
      <c r="B2135" s="31"/>
      <c r="C2135" s="11" t="s">
        <v>16</v>
      </c>
      <c r="D2135" s="7" t="str">
        <f>VLOOKUP(C2135, 'DB    '!$A:$M, 3, FALSE)</f>
        <v xml:space="preserve"> </v>
      </c>
      <c r="E2135" s="7" t="str">
        <f>VLOOKUP(C2135, 'DB    '!$A:$M, 5, FALSE)</f>
        <v xml:space="preserve"> </v>
      </c>
      <c r="F2135" s="7" t="str">
        <f>VLOOKUP(C2135, 'DB    '!$A:$M, 7, FALSE)</f>
        <v xml:space="preserve"> </v>
      </c>
      <c r="G2135" s="7" t="str">
        <f>VLOOKUP(C2135, 'DB    '!$A:$M, 9, FALSE)</f>
        <v xml:space="preserve"> </v>
      </c>
      <c r="H2135" s="7" t="str">
        <f>VLOOKUP(C2135, 'DB    '!$A:$M, 11, FALSE)</f>
        <v xml:space="preserve"> </v>
      </c>
      <c r="I2135" s="32"/>
    </row>
    <row r="2136" spans="1:9">
      <c r="B2136" s="6" t="s">
        <v>918</v>
      </c>
      <c r="C2136" s="26"/>
      <c r="D2136" s="27"/>
      <c r="E2136" s="27"/>
      <c r="F2136" s="27"/>
      <c r="G2136" s="27"/>
      <c r="H2136" s="27"/>
      <c r="I2136" s="28"/>
    </row>
    <row r="2137" spans="1:9">
      <c r="A2137" s="4">
        <f>A2129+1</f>
        <v>268</v>
      </c>
    </row>
    <row r="2138" spans="1:9">
      <c r="B2138" s="29" t="str">
        <f>VLOOKUP(B2144, 'DB    '!A:B, 2, FALSE)</f>
        <v>祖</v>
      </c>
      <c r="C2138" s="10" t="str">
        <f>VLOOKUP(C2139, 'DB    '!$A:$B, 2, FALSE)</f>
        <v>祖</v>
      </c>
      <c r="D2138" s="5" t="str">
        <f>VLOOKUP(C2139, 'DB    '!$A:$M, 4, FALSE)</f>
        <v>示</v>
      </c>
      <c r="E2138" s="5" t="str">
        <f>VLOOKUP(C2139, 'DB    '!$A:$M, 6, FALSE)</f>
        <v>且</v>
      </c>
      <c r="F2138" s="5" t="str">
        <f>VLOOKUP(C2139, 'DB    '!$A:$M, 8, FALSE)</f>
        <v xml:space="preserve"> </v>
      </c>
      <c r="G2138" s="5" t="str">
        <f>VLOOKUP(C2139, 'DB    '!$A:$M, 10, FALSE)</f>
        <v xml:space="preserve"> </v>
      </c>
      <c r="H2138" s="5" t="str">
        <f>VLOOKUP(C2139, 'DB    '!$A:$M, 12, FALSE)</f>
        <v xml:space="preserve"> </v>
      </c>
      <c r="I2138" s="32" t="str">
        <f>VLOOKUP(C2139, 'DB    '!$A:$M, 13, FALSE)</f>
        <v>제사 그릇에 음식을 차리고 신위를 앞에 놓고 할아버지를 기념하는 모습. 조상</v>
      </c>
    </row>
    <row r="2139" spans="1:9">
      <c r="B2139" s="30"/>
      <c r="C2139" s="11" t="str">
        <f>B2144</f>
        <v>할아버지조</v>
      </c>
      <c r="D2139" s="7" t="str">
        <f>VLOOKUP(C2139, 'DB    '!$A:$M, 3, FALSE)</f>
        <v>보일시</v>
      </c>
      <c r="E2139" s="7" t="str">
        <f>VLOOKUP(C2139, 'DB    '!$A:$M, 5, FALSE)</f>
        <v>또차</v>
      </c>
      <c r="F2139" s="7" t="str">
        <f>VLOOKUP(C2139, 'DB    '!$A:$M, 7, FALSE)</f>
        <v>.</v>
      </c>
      <c r="G2139" s="7" t="str">
        <f>VLOOKUP(C2139, 'DB    '!$A:$M, 9, FALSE)</f>
        <v>.</v>
      </c>
      <c r="H2139" s="7" t="str">
        <f>VLOOKUP(C2139, 'DB    '!$A:$M, 11, FALSE)</f>
        <v>.</v>
      </c>
      <c r="I2139" s="32"/>
    </row>
    <row r="2140" spans="1:9">
      <c r="B2140" s="30"/>
      <c r="C2140" s="10" t="str">
        <f>VLOOKUP(C2141, 'DB    '!$A:$B, 2, FALSE)</f>
        <v xml:space="preserve"> </v>
      </c>
      <c r="D2140" s="5" t="str">
        <f>VLOOKUP(C2141, 'DB    '!$A:$M, 4, FALSE)</f>
        <v xml:space="preserve"> </v>
      </c>
      <c r="E2140" s="5" t="str">
        <f>VLOOKUP(C2141, 'DB    '!$A:$M, 6, FALSE)</f>
        <v xml:space="preserve"> </v>
      </c>
      <c r="F2140" s="5" t="str">
        <f>VLOOKUP(C2141, 'DB    '!$A:$M, 8, FALSE)</f>
        <v xml:space="preserve"> </v>
      </c>
      <c r="G2140" s="5" t="str">
        <f>VLOOKUP(C2141, 'DB    '!$A:$M, 10, FALSE)</f>
        <v xml:space="preserve"> </v>
      </c>
      <c r="H2140" s="5" t="str">
        <f>VLOOKUP(C2141, 'DB    '!$A:$M, 12, FALSE)</f>
        <v xml:space="preserve"> </v>
      </c>
      <c r="I2140" s="32" t="str">
        <f>VLOOKUP(C2141, 'DB    '!$A:$M, 13, FALSE)</f>
        <v xml:space="preserve"> </v>
      </c>
    </row>
    <row r="2141" spans="1:9">
      <c r="B2141" s="30"/>
      <c r="C2141" s="11" t="s">
        <v>16</v>
      </c>
      <c r="D2141" s="7" t="str">
        <f>VLOOKUP(C2141, 'DB    '!$A:$M, 3, FALSE)</f>
        <v xml:space="preserve"> </v>
      </c>
      <c r="E2141" s="7" t="str">
        <f>VLOOKUP(C2141, 'DB    '!$A:$M, 5, FALSE)</f>
        <v xml:space="preserve"> </v>
      </c>
      <c r="F2141" s="7" t="str">
        <f>VLOOKUP(C2141, 'DB    '!$A:$M, 7, FALSE)</f>
        <v xml:space="preserve"> </v>
      </c>
      <c r="G2141" s="7" t="str">
        <f>VLOOKUP(C2141, 'DB    '!$A:$M, 9, FALSE)</f>
        <v xml:space="preserve"> </v>
      </c>
      <c r="H2141" s="7" t="str">
        <f>VLOOKUP(C2141, 'DB    '!$A:$M, 11, FALSE)</f>
        <v xml:space="preserve"> </v>
      </c>
      <c r="I2141" s="32"/>
    </row>
    <row r="2142" spans="1:9">
      <c r="B2142" s="31"/>
      <c r="C2142" s="10" t="str">
        <f>VLOOKUP(C2143, 'DB    '!$A:$B, 2, FALSE)</f>
        <v xml:space="preserve"> </v>
      </c>
      <c r="D2142" s="5" t="str">
        <f>VLOOKUP(C2143, 'DB    '!$A:$M, 4, FALSE)</f>
        <v xml:space="preserve"> </v>
      </c>
      <c r="E2142" s="5" t="str">
        <f>VLOOKUP(C2143, 'DB    '!$A:$M, 6, FALSE)</f>
        <v xml:space="preserve"> </v>
      </c>
      <c r="F2142" s="5" t="str">
        <f>VLOOKUP(C2143, 'DB    '!$A:$M, 8, FALSE)</f>
        <v xml:space="preserve"> </v>
      </c>
      <c r="G2142" s="5" t="str">
        <f>VLOOKUP(C2143, 'DB    '!$A:$M, 10, FALSE)</f>
        <v xml:space="preserve"> </v>
      </c>
      <c r="H2142" s="5" t="str">
        <f>VLOOKUP(C2143, 'DB    '!$A:$M, 12, FALSE)</f>
        <v xml:space="preserve"> </v>
      </c>
      <c r="I2142" s="32" t="str">
        <f>VLOOKUP(C2143, 'DB    '!$A:$M, 13, FALSE)</f>
        <v xml:space="preserve"> </v>
      </c>
    </row>
    <row r="2143" spans="1:9">
      <c r="B2143" s="31"/>
      <c r="C2143" s="11" t="s">
        <v>16</v>
      </c>
      <c r="D2143" s="7" t="str">
        <f>VLOOKUP(C2143, 'DB    '!$A:$M, 3, FALSE)</f>
        <v xml:space="preserve"> </v>
      </c>
      <c r="E2143" s="7" t="str">
        <f>VLOOKUP(C2143, 'DB    '!$A:$M, 5, FALSE)</f>
        <v xml:space="preserve"> </v>
      </c>
      <c r="F2143" s="7" t="str">
        <f>VLOOKUP(C2143, 'DB    '!$A:$M, 7, FALSE)</f>
        <v xml:space="preserve"> </v>
      </c>
      <c r="G2143" s="7" t="str">
        <f>VLOOKUP(C2143, 'DB    '!$A:$M, 9, FALSE)</f>
        <v xml:space="preserve"> </v>
      </c>
      <c r="H2143" s="7" t="str">
        <f>VLOOKUP(C2143, 'DB    '!$A:$M, 11, FALSE)</f>
        <v xml:space="preserve"> </v>
      </c>
      <c r="I2143" s="32"/>
    </row>
    <row r="2144" spans="1:9">
      <c r="B2144" s="6" t="s">
        <v>923</v>
      </c>
      <c r="C2144" s="26"/>
      <c r="D2144" s="27"/>
      <c r="E2144" s="27"/>
      <c r="F2144" s="27"/>
      <c r="G2144" s="27"/>
      <c r="H2144" s="27"/>
      <c r="I2144" s="28"/>
    </row>
    <row r="2145" spans="1:9">
      <c r="A2145" s="4">
        <f>A2137+1</f>
        <v>269</v>
      </c>
    </row>
    <row r="2146" spans="1:9">
      <c r="B2146" s="29" t="str">
        <f>VLOOKUP(B2152, 'DB    '!A:B, 2, FALSE)</f>
        <v>叔</v>
      </c>
      <c r="C2146" s="10" t="str">
        <f>VLOOKUP(C2147, 'DB    '!$A:$B, 2, FALSE)</f>
        <v>叔</v>
      </c>
      <c r="D2146" s="5" t="str">
        <f>VLOOKUP(C2147, 'DB    '!$A:$M, 4, FALSE)</f>
        <v>尗</v>
      </c>
      <c r="E2146" s="5" t="str">
        <f>VLOOKUP(C2147, 'DB    '!$A:$M, 6, FALSE)</f>
        <v>又</v>
      </c>
      <c r="F2146" s="5" t="str">
        <f>VLOOKUP(C2147, 'DB    '!$A:$M, 8, FALSE)</f>
        <v xml:space="preserve"> </v>
      </c>
      <c r="G2146" s="5" t="str">
        <f>VLOOKUP(C2147, 'DB    '!$A:$M, 10, FALSE)</f>
        <v xml:space="preserve"> </v>
      </c>
      <c r="H2146" s="5" t="str">
        <f>VLOOKUP(C2147, 'DB    '!$A:$M, 12, FALSE)</f>
        <v xml:space="preserve"> </v>
      </c>
      <c r="I2146" s="32" t="str">
        <f>VLOOKUP(C2147, 'DB    '!$A:$M, 13, FALSE)</f>
        <v>콩같은 핏방울을 오른손에 나눠 가진 아저씨. 숙부</v>
      </c>
    </row>
    <row r="2147" spans="1:9">
      <c r="B2147" s="30"/>
      <c r="C2147" s="11" t="str">
        <f>B2152</f>
        <v>아저씨숙</v>
      </c>
      <c r="D2147" s="7" t="str">
        <f>VLOOKUP(C2147, 'DB    '!$A:$M, 3, FALSE)</f>
        <v>콩숙</v>
      </c>
      <c r="E2147" s="7" t="str">
        <f>VLOOKUP(C2147, 'DB    '!$A:$M, 5, FALSE)</f>
        <v>또우</v>
      </c>
      <c r="F2147" s="7" t="str">
        <f>VLOOKUP(C2147, 'DB    '!$A:$M, 7, FALSE)</f>
        <v>.</v>
      </c>
      <c r="G2147" s="7" t="str">
        <f>VLOOKUP(C2147, 'DB    '!$A:$M, 9, FALSE)</f>
        <v>.</v>
      </c>
      <c r="H2147" s="7" t="str">
        <f>VLOOKUP(C2147, 'DB    '!$A:$M, 11, FALSE)</f>
        <v>.</v>
      </c>
      <c r="I2147" s="32"/>
    </row>
    <row r="2148" spans="1:9">
      <c r="B2148" s="30"/>
      <c r="C2148" s="10" t="str">
        <f>VLOOKUP(C2149, 'DB    '!$A:$B, 2, FALSE)</f>
        <v>尗</v>
      </c>
      <c r="D2148" s="5" t="str">
        <f>VLOOKUP(C2149, 'DB    '!$A:$M, 4, FALSE)</f>
        <v>上</v>
      </c>
      <c r="E2148" s="5" t="str">
        <f>VLOOKUP(C2149, 'DB    '!$A:$M, 6, FALSE)</f>
        <v>小</v>
      </c>
      <c r="F2148" s="5" t="str">
        <f>VLOOKUP(C2149, 'DB    '!$A:$M, 8, FALSE)</f>
        <v xml:space="preserve"> </v>
      </c>
      <c r="G2148" s="5" t="str">
        <f>VLOOKUP(C2149, 'DB    '!$A:$M, 10, FALSE)</f>
        <v xml:space="preserve"> </v>
      </c>
      <c r="H2148" s="5" t="str">
        <f>VLOOKUP(C2149, 'DB    '!$A:$M, 12, FALSE)</f>
        <v xml:space="preserve"> </v>
      </c>
      <c r="I2148" s="32" t="str">
        <f>VLOOKUP(C2149, 'DB    '!$A:$M, 13, FALSE)</f>
        <v>위에 콩꼬투리 아래 뿌리가 있는 콩</v>
      </c>
    </row>
    <row r="2149" spans="1:9">
      <c r="B2149" s="30"/>
      <c r="C2149" s="11" t="s">
        <v>934</v>
      </c>
      <c r="D2149" s="7" t="str">
        <f>VLOOKUP(C2149, 'DB    '!$A:$M, 3, FALSE)</f>
        <v>위상</v>
      </c>
      <c r="E2149" s="7" t="str">
        <f>VLOOKUP(C2149, 'DB    '!$A:$M, 5, FALSE)</f>
        <v>작을소</v>
      </c>
      <c r="F2149" s="7" t="str">
        <f>VLOOKUP(C2149, 'DB    '!$A:$M, 7, FALSE)</f>
        <v>.</v>
      </c>
      <c r="G2149" s="7" t="str">
        <f>VLOOKUP(C2149, 'DB    '!$A:$M, 9, FALSE)</f>
        <v>.</v>
      </c>
      <c r="H2149" s="7" t="str">
        <f>VLOOKUP(C2149, 'DB    '!$A:$M, 11, FALSE)</f>
        <v>.</v>
      </c>
      <c r="I2149" s="32"/>
    </row>
    <row r="2150" spans="1:9">
      <c r="B2150" s="31"/>
      <c r="C2150" s="10" t="str">
        <f>VLOOKUP(C2151, 'DB    '!$A:$B, 2, FALSE)</f>
        <v xml:space="preserve"> </v>
      </c>
      <c r="D2150" s="5" t="str">
        <f>VLOOKUP(C2151, 'DB    '!$A:$M, 4, FALSE)</f>
        <v xml:space="preserve"> </v>
      </c>
      <c r="E2150" s="5" t="str">
        <f>VLOOKUP(C2151, 'DB    '!$A:$M, 6, FALSE)</f>
        <v xml:space="preserve"> </v>
      </c>
      <c r="F2150" s="5" t="str">
        <f>VLOOKUP(C2151, 'DB    '!$A:$M, 8, FALSE)</f>
        <v xml:space="preserve"> </v>
      </c>
      <c r="G2150" s="5" t="str">
        <f>VLOOKUP(C2151, 'DB    '!$A:$M, 10, FALSE)</f>
        <v xml:space="preserve"> </v>
      </c>
      <c r="H2150" s="5" t="str">
        <f>VLOOKUP(C2151, 'DB    '!$A:$M, 12, FALSE)</f>
        <v xml:space="preserve"> </v>
      </c>
      <c r="I2150" s="32" t="str">
        <f>VLOOKUP(C2151, 'DB    '!$A:$M, 13, FALSE)</f>
        <v xml:space="preserve"> </v>
      </c>
    </row>
    <row r="2151" spans="1:9">
      <c r="B2151" s="31"/>
      <c r="C2151" s="11" t="s">
        <v>16</v>
      </c>
      <c r="D2151" s="7" t="str">
        <f>VLOOKUP(C2151, 'DB    '!$A:$M, 3, FALSE)</f>
        <v xml:space="preserve"> </v>
      </c>
      <c r="E2151" s="7" t="str">
        <f>VLOOKUP(C2151, 'DB    '!$A:$M, 5, FALSE)</f>
        <v xml:space="preserve"> </v>
      </c>
      <c r="F2151" s="7" t="str">
        <f>VLOOKUP(C2151, 'DB    '!$A:$M, 7, FALSE)</f>
        <v xml:space="preserve"> </v>
      </c>
      <c r="G2151" s="7" t="str">
        <f>VLOOKUP(C2151, 'DB    '!$A:$M, 9, FALSE)</f>
        <v xml:space="preserve"> </v>
      </c>
      <c r="H2151" s="7" t="str">
        <f>VLOOKUP(C2151, 'DB    '!$A:$M, 11, FALSE)</f>
        <v xml:space="preserve"> </v>
      </c>
      <c r="I2151" s="32"/>
    </row>
    <row r="2152" spans="1:9">
      <c r="B2152" s="6" t="s">
        <v>929</v>
      </c>
      <c r="C2152" s="26"/>
      <c r="D2152" s="27"/>
      <c r="E2152" s="27"/>
      <c r="F2152" s="27"/>
      <c r="G2152" s="27"/>
      <c r="H2152" s="27"/>
      <c r="I2152" s="28"/>
    </row>
    <row r="2153" spans="1:9">
      <c r="A2153" s="4">
        <f>A2145+1</f>
        <v>270</v>
      </c>
    </row>
    <row r="2154" spans="1:9">
      <c r="B2154" s="29" t="str">
        <f>VLOOKUP(B2160, 'DB    '!A:B, 2, FALSE)</f>
        <v>弟</v>
      </c>
      <c r="C2154" s="10" t="str">
        <f>VLOOKUP(C2155, 'DB    '!$A:$B, 2, FALSE)</f>
        <v>弟</v>
      </c>
      <c r="D2154" s="5" t="str">
        <f>VLOOKUP(C2155, 'DB    '!$A:$M, 4, FALSE)</f>
        <v>八</v>
      </c>
      <c r="E2154" s="5" t="str">
        <f>VLOOKUP(C2155, 'DB    '!$A:$M, 6, FALSE)</f>
        <v>弓</v>
      </c>
      <c r="F2154" s="5" t="str">
        <f>VLOOKUP(C2155, 'DB    '!$A:$M, 8, FALSE)</f>
        <v>丨</v>
      </c>
      <c r="G2154" s="5" t="str">
        <f>VLOOKUP(C2155, 'DB    '!$A:$M, 10, FALSE)</f>
        <v>丿</v>
      </c>
      <c r="H2154" s="5" t="str">
        <f>VLOOKUP(C2155, 'DB    '!$A:$M, 12, FALSE)</f>
        <v xml:space="preserve"> </v>
      </c>
      <c r="I2154" s="32" t="str">
        <f>VLOOKUP(C2155, 'DB    '!$A:$M, 13, FALSE)</f>
        <v>팔로 대나무 활을 갖고 노는 어린 동생</v>
      </c>
    </row>
    <row r="2155" spans="1:9">
      <c r="B2155" s="30"/>
      <c r="C2155" s="11" t="str">
        <f>B2160</f>
        <v>아우제</v>
      </c>
      <c r="D2155" s="7" t="str">
        <f>VLOOKUP(C2155, 'DB    '!$A:$M, 3, FALSE)</f>
        <v>여덟팔</v>
      </c>
      <c r="E2155" s="7" t="str">
        <f>VLOOKUP(C2155, 'DB    '!$A:$M, 5, FALSE)</f>
        <v>활궁</v>
      </c>
      <c r="F2155" s="7" t="str">
        <f>VLOOKUP(C2155, 'DB    '!$A:$M, 7, FALSE)</f>
        <v>뚫을곤</v>
      </c>
      <c r="G2155" s="7" t="str">
        <f>VLOOKUP(C2155, 'DB    '!$A:$M, 9, FALSE)</f>
        <v>삐침별</v>
      </c>
      <c r="H2155" s="7" t="str">
        <f>VLOOKUP(C2155, 'DB    '!$A:$M, 11, FALSE)</f>
        <v>.</v>
      </c>
      <c r="I2155" s="32"/>
    </row>
    <row r="2156" spans="1:9">
      <c r="B2156" s="30"/>
      <c r="C2156" s="10" t="str">
        <f>VLOOKUP(C2157, 'DB    '!$A:$B, 2, FALSE)</f>
        <v xml:space="preserve"> </v>
      </c>
      <c r="D2156" s="5" t="str">
        <f>VLOOKUP(C2157, 'DB    '!$A:$M, 4, FALSE)</f>
        <v xml:space="preserve"> </v>
      </c>
      <c r="E2156" s="5" t="str">
        <f>VLOOKUP(C2157, 'DB    '!$A:$M, 6, FALSE)</f>
        <v xml:space="preserve"> </v>
      </c>
      <c r="F2156" s="5" t="str">
        <f>VLOOKUP(C2157, 'DB    '!$A:$M, 8, FALSE)</f>
        <v xml:space="preserve"> </v>
      </c>
      <c r="G2156" s="5" t="str">
        <f>VLOOKUP(C2157, 'DB    '!$A:$M, 10, FALSE)</f>
        <v xml:space="preserve"> </v>
      </c>
      <c r="H2156" s="5" t="str">
        <f>VLOOKUP(C2157, 'DB    '!$A:$M, 12, FALSE)</f>
        <v xml:space="preserve"> </v>
      </c>
      <c r="I2156" s="32" t="str">
        <f>VLOOKUP(C2157, 'DB    '!$A:$M, 13, FALSE)</f>
        <v xml:space="preserve"> </v>
      </c>
    </row>
    <row r="2157" spans="1:9">
      <c r="B2157" s="30"/>
      <c r="C2157" s="11" t="s">
        <v>16</v>
      </c>
      <c r="D2157" s="7" t="str">
        <f>VLOOKUP(C2157, 'DB    '!$A:$M, 3, FALSE)</f>
        <v xml:space="preserve"> </v>
      </c>
      <c r="E2157" s="7" t="str">
        <f>VLOOKUP(C2157, 'DB    '!$A:$M, 5, FALSE)</f>
        <v xml:space="preserve"> </v>
      </c>
      <c r="F2157" s="7" t="str">
        <f>VLOOKUP(C2157, 'DB    '!$A:$M, 7, FALSE)</f>
        <v xml:space="preserve"> </v>
      </c>
      <c r="G2157" s="7" t="str">
        <f>VLOOKUP(C2157, 'DB    '!$A:$M, 9, FALSE)</f>
        <v xml:space="preserve"> </v>
      </c>
      <c r="H2157" s="7" t="str">
        <f>VLOOKUP(C2157, 'DB    '!$A:$M, 11, FALSE)</f>
        <v xml:space="preserve"> </v>
      </c>
      <c r="I2157" s="32"/>
    </row>
    <row r="2158" spans="1:9">
      <c r="B2158" s="31"/>
      <c r="C2158" s="10" t="str">
        <f>VLOOKUP(C2159, 'DB    '!$A:$B, 2, FALSE)</f>
        <v xml:space="preserve"> </v>
      </c>
      <c r="D2158" s="5" t="str">
        <f>VLOOKUP(C2159, 'DB    '!$A:$M, 4, FALSE)</f>
        <v xml:space="preserve"> </v>
      </c>
      <c r="E2158" s="5" t="str">
        <f>VLOOKUP(C2159, 'DB    '!$A:$M, 6, FALSE)</f>
        <v xml:space="preserve"> </v>
      </c>
      <c r="F2158" s="5" t="str">
        <f>VLOOKUP(C2159, 'DB    '!$A:$M, 8, FALSE)</f>
        <v xml:space="preserve"> </v>
      </c>
      <c r="G2158" s="5" t="str">
        <f>VLOOKUP(C2159, 'DB    '!$A:$M, 10, FALSE)</f>
        <v xml:space="preserve"> </v>
      </c>
      <c r="H2158" s="5" t="str">
        <f>VLOOKUP(C2159, 'DB    '!$A:$M, 12, FALSE)</f>
        <v xml:space="preserve"> </v>
      </c>
      <c r="I2158" s="32" t="str">
        <f>VLOOKUP(C2159, 'DB    '!$A:$M, 13, FALSE)</f>
        <v xml:space="preserve"> </v>
      </c>
    </row>
    <row r="2159" spans="1:9">
      <c r="B2159" s="31"/>
      <c r="C2159" s="11" t="s">
        <v>16</v>
      </c>
      <c r="D2159" s="7" t="str">
        <f>VLOOKUP(C2159, 'DB    '!$A:$M, 3, FALSE)</f>
        <v xml:space="preserve"> </v>
      </c>
      <c r="E2159" s="7" t="str">
        <f>VLOOKUP(C2159, 'DB    '!$A:$M, 5, FALSE)</f>
        <v xml:space="preserve"> </v>
      </c>
      <c r="F2159" s="7" t="str">
        <f>VLOOKUP(C2159, 'DB    '!$A:$M, 7, FALSE)</f>
        <v xml:space="preserve"> </v>
      </c>
      <c r="G2159" s="7" t="str">
        <f>VLOOKUP(C2159, 'DB    '!$A:$M, 9, FALSE)</f>
        <v xml:space="preserve"> </v>
      </c>
      <c r="H2159" s="7" t="str">
        <f>VLOOKUP(C2159, 'DB    '!$A:$M, 11, FALSE)</f>
        <v xml:space="preserve"> </v>
      </c>
      <c r="I2159" s="32"/>
    </row>
    <row r="2160" spans="1:9">
      <c r="B2160" s="6" t="s">
        <v>938</v>
      </c>
      <c r="C2160" s="26"/>
      <c r="D2160" s="27"/>
      <c r="E2160" s="27"/>
      <c r="F2160" s="27"/>
      <c r="G2160" s="27"/>
      <c r="H2160" s="27"/>
      <c r="I2160" s="28"/>
    </row>
    <row r="2161" spans="1:9">
      <c r="A2161" s="4">
        <f>A2153+1</f>
        <v>271</v>
      </c>
    </row>
    <row r="2162" spans="1:9">
      <c r="B2162" s="29" t="str">
        <f>VLOOKUP(B2168, 'DB    '!A:B, 2, FALSE)</f>
        <v>孫</v>
      </c>
      <c r="C2162" s="10" t="str">
        <f>VLOOKUP(C2163, 'DB    '!$A:$B, 2, FALSE)</f>
        <v>孫</v>
      </c>
      <c r="D2162" s="5" t="str">
        <f>VLOOKUP(C2163, 'DB    '!$A:$M, 4, FALSE)</f>
        <v>子</v>
      </c>
      <c r="E2162" s="5" t="str">
        <f>VLOOKUP(C2163, 'DB    '!$A:$M, 6, FALSE)</f>
        <v>系</v>
      </c>
      <c r="F2162" s="5" t="str">
        <f>VLOOKUP(C2163, 'DB    '!$A:$M, 8, FALSE)</f>
        <v xml:space="preserve"> </v>
      </c>
      <c r="G2162" s="5" t="str">
        <f>VLOOKUP(C2163, 'DB    '!$A:$M, 10, FALSE)</f>
        <v xml:space="preserve"> </v>
      </c>
      <c r="H2162" s="5" t="str">
        <f>VLOOKUP(C2163, 'DB    '!$A:$M, 12, FALSE)</f>
        <v xml:space="preserve"> </v>
      </c>
      <c r="I2162" s="32" t="str">
        <f>VLOOKUP(C2163, 'DB    '!$A:$M, 13, FALSE)</f>
        <v>실타래 처럼 자손이 이어져 손자와 연결되어 있다</v>
      </c>
    </row>
    <row r="2163" spans="1:9">
      <c r="B2163" s="30"/>
      <c r="C2163" s="11" t="str">
        <f>B2168</f>
        <v>손자손</v>
      </c>
      <c r="D2163" s="7" t="str">
        <f>VLOOKUP(C2163, 'DB    '!$A:$M, 3, FALSE)</f>
        <v>아들자</v>
      </c>
      <c r="E2163" s="7" t="str">
        <f>VLOOKUP(C2163, 'DB    '!$A:$M, 5, FALSE)</f>
        <v>이을계</v>
      </c>
      <c r="F2163" s="7" t="str">
        <f>VLOOKUP(C2163, 'DB    '!$A:$M, 7, FALSE)</f>
        <v>.</v>
      </c>
      <c r="G2163" s="7" t="str">
        <f>VLOOKUP(C2163, 'DB    '!$A:$M, 9, FALSE)</f>
        <v>.</v>
      </c>
      <c r="H2163" s="7" t="str">
        <f>VLOOKUP(C2163, 'DB    '!$A:$M, 11, FALSE)</f>
        <v>.</v>
      </c>
      <c r="I2163" s="32"/>
    </row>
    <row r="2164" spans="1:9">
      <c r="B2164" s="30"/>
      <c r="C2164" s="10" t="str">
        <f>VLOOKUP(C2165, 'DB    '!$A:$B, 2, FALSE)</f>
        <v>系</v>
      </c>
      <c r="D2164" s="5" t="str">
        <f>VLOOKUP(C2165, 'DB    '!$A:$M, 4, FALSE)</f>
        <v>丿</v>
      </c>
      <c r="E2164" s="5" t="str">
        <f>VLOOKUP(C2165, 'DB    '!$A:$M, 6, FALSE)</f>
        <v>糸</v>
      </c>
      <c r="F2164" s="5" t="str">
        <f>VLOOKUP(C2165, 'DB    '!$A:$M, 8, FALSE)</f>
        <v xml:space="preserve"> </v>
      </c>
      <c r="G2164" s="5" t="str">
        <f>VLOOKUP(C2165, 'DB    '!$A:$M, 10, FALSE)</f>
        <v xml:space="preserve"> </v>
      </c>
      <c r="H2164" s="5" t="str">
        <f>VLOOKUP(C2165, 'DB    '!$A:$M, 12, FALSE)</f>
        <v xml:space="preserve"> </v>
      </c>
      <c r="I2164" s="32" t="str">
        <f>VLOOKUP(C2165, 'DB    '!$A:$M, 13, FALSE)</f>
        <v>실타래의 끝 실마리와 다음 실타래 실마리가 이어서 실이 이어진다. 계속된다. 계주</v>
      </c>
    </row>
    <row r="2165" spans="1:9">
      <c r="B2165" s="30"/>
      <c r="C2165" s="11" t="s">
        <v>946</v>
      </c>
      <c r="D2165" s="7" t="str">
        <f>VLOOKUP(C2165, 'DB    '!$A:$M, 3, FALSE)</f>
        <v>삐침별</v>
      </c>
      <c r="E2165" s="7" t="str">
        <f>VLOOKUP(C2165, 'DB    '!$A:$M, 5, FALSE)</f>
        <v>실멱</v>
      </c>
      <c r="F2165" s="7" t="str">
        <f>VLOOKUP(C2165, 'DB    '!$A:$M, 7, FALSE)</f>
        <v>.</v>
      </c>
      <c r="G2165" s="7" t="str">
        <f>VLOOKUP(C2165, 'DB    '!$A:$M, 9, FALSE)</f>
        <v>.</v>
      </c>
      <c r="H2165" s="7" t="str">
        <f>VLOOKUP(C2165, 'DB    '!$A:$M, 11, FALSE)</f>
        <v>.</v>
      </c>
      <c r="I2165" s="32"/>
    </row>
    <row r="2166" spans="1:9">
      <c r="B2166" s="31"/>
      <c r="C2166" s="10" t="str">
        <f>VLOOKUP(C2167, 'DB    '!$A:$B, 2, FALSE)</f>
        <v xml:space="preserve"> </v>
      </c>
      <c r="D2166" s="5" t="str">
        <f>VLOOKUP(C2167, 'DB    '!$A:$M, 4, FALSE)</f>
        <v xml:space="preserve"> </v>
      </c>
      <c r="E2166" s="5" t="str">
        <f>VLOOKUP(C2167, 'DB    '!$A:$M, 6, FALSE)</f>
        <v xml:space="preserve"> </v>
      </c>
      <c r="F2166" s="5" t="str">
        <f>VLOOKUP(C2167, 'DB    '!$A:$M, 8, FALSE)</f>
        <v xml:space="preserve"> </v>
      </c>
      <c r="G2166" s="5" t="str">
        <f>VLOOKUP(C2167, 'DB    '!$A:$M, 10, FALSE)</f>
        <v xml:space="preserve"> </v>
      </c>
      <c r="H2166" s="5" t="str">
        <f>VLOOKUP(C2167, 'DB    '!$A:$M, 12, FALSE)</f>
        <v xml:space="preserve"> </v>
      </c>
      <c r="I2166" s="32" t="str">
        <f>VLOOKUP(C2167, 'DB    '!$A:$M, 13, FALSE)</f>
        <v xml:space="preserve"> </v>
      </c>
    </row>
    <row r="2167" spans="1:9">
      <c r="B2167" s="31"/>
      <c r="C2167" s="11" t="s">
        <v>16</v>
      </c>
      <c r="D2167" s="7" t="str">
        <f>VLOOKUP(C2167, 'DB    '!$A:$M, 3, FALSE)</f>
        <v xml:space="preserve"> </v>
      </c>
      <c r="E2167" s="7" t="str">
        <f>VLOOKUP(C2167, 'DB    '!$A:$M, 5, FALSE)</f>
        <v xml:space="preserve"> </v>
      </c>
      <c r="F2167" s="7" t="str">
        <f>VLOOKUP(C2167, 'DB    '!$A:$M, 7, FALSE)</f>
        <v xml:space="preserve"> </v>
      </c>
      <c r="G2167" s="7" t="str">
        <f>VLOOKUP(C2167, 'DB    '!$A:$M, 9, FALSE)</f>
        <v xml:space="preserve"> </v>
      </c>
      <c r="H2167" s="7" t="str">
        <f>VLOOKUP(C2167, 'DB    '!$A:$M, 11, FALSE)</f>
        <v xml:space="preserve"> </v>
      </c>
      <c r="I2167" s="32"/>
    </row>
    <row r="2168" spans="1:9">
      <c r="B2168" s="6" t="s">
        <v>942</v>
      </c>
      <c r="C2168" s="26"/>
      <c r="D2168" s="27"/>
      <c r="E2168" s="27"/>
      <c r="F2168" s="27"/>
      <c r="G2168" s="27"/>
      <c r="H2168" s="27"/>
      <c r="I2168" s="28"/>
    </row>
    <row r="2169" spans="1:9">
      <c r="A2169" s="4">
        <f>A2161+1</f>
        <v>272</v>
      </c>
    </row>
    <row r="2170" spans="1:9">
      <c r="B2170" s="29" t="str">
        <f>VLOOKUP(B2176, 'DB    '!A:B, 2, FALSE)</f>
        <v>姉</v>
      </c>
      <c r="C2170" s="10" t="str">
        <f>VLOOKUP(C2171, 'DB    '!$A:$B, 2, FALSE)</f>
        <v>姉</v>
      </c>
      <c r="D2170" s="5" t="str">
        <f>VLOOKUP(C2171, 'DB    '!$A:$M, 4, FALSE)</f>
        <v>女</v>
      </c>
      <c r="E2170" s="5" t="str">
        <f>VLOOKUP(C2171, 'DB    '!$A:$M, 6, FALSE)</f>
        <v>市</v>
      </c>
      <c r="F2170" s="5" t="str">
        <f>VLOOKUP(C2171, 'DB    '!$A:$M, 8, FALSE)</f>
        <v xml:space="preserve"> </v>
      </c>
      <c r="G2170" s="5" t="str">
        <f>VLOOKUP(C2171, 'DB    '!$A:$M, 10, FALSE)</f>
        <v xml:space="preserve"> </v>
      </c>
      <c r="H2170" s="5" t="str">
        <f>VLOOKUP(C2171, 'DB    '!$A:$M, 12, FALSE)</f>
        <v xml:space="preserve"> </v>
      </c>
      <c r="I2170" s="32" t="str">
        <f>VLOOKUP(C2171, 'DB    '!$A:$M, 13, FALSE)</f>
        <v>여자인데 시장에 가서 장을 볼 수 있는 누나</v>
      </c>
    </row>
    <row r="2171" spans="1:9">
      <c r="B2171" s="30"/>
      <c r="C2171" s="11" t="str">
        <f>B2176</f>
        <v>손위누이자</v>
      </c>
      <c r="D2171" s="7" t="str">
        <f>VLOOKUP(C2171, 'DB    '!$A:$M, 3, FALSE)</f>
        <v>여자여</v>
      </c>
      <c r="E2171" s="7" t="str">
        <f>VLOOKUP(C2171, 'DB    '!$A:$M, 5, FALSE)</f>
        <v>저자시</v>
      </c>
      <c r="F2171" s="7" t="str">
        <f>VLOOKUP(C2171, 'DB    '!$A:$M, 7, FALSE)</f>
        <v>.</v>
      </c>
      <c r="G2171" s="7" t="str">
        <f>VLOOKUP(C2171, 'DB    '!$A:$M, 9, FALSE)</f>
        <v>.</v>
      </c>
      <c r="H2171" s="7" t="str">
        <f>VLOOKUP(C2171, 'DB    '!$A:$M, 11, FALSE)</f>
        <v>.</v>
      </c>
      <c r="I2171" s="32"/>
    </row>
    <row r="2172" spans="1:9">
      <c r="B2172" s="30"/>
      <c r="C2172" s="10" t="str">
        <f>VLOOKUP(C2173, 'DB    '!$A:$B, 2, FALSE)</f>
        <v>市</v>
      </c>
      <c r="D2172" s="5" t="str">
        <f>VLOOKUP(C2173, 'DB    '!$A:$M, 4, FALSE)</f>
        <v>一</v>
      </c>
      <c r="E2172" s="5" t="str">
        <f>VLOOKUP(C2173, 'DB    '!$A:$M, 6, FALSE)</f>
        <v>巾</v>
      </c>
      <c r="F2172" s="5" t="str">
        <f>VLOOKUP(C2173, 'DB    '!$A:$M, 8, FALSE)</f>
        <v xml:space="preserve"> </v>
      </c>
      <c r="G2172" s="5" t="str">
        <f>VLOOKUP(C2173, 'DB    '!$A:$M, 10, FALSE)</f>
        <v xml:space="preserve"> </v>
      </c>
      <c r="H2172" s="5" t="str">
        <f>VLOOKUP(C2173, 'DB    '!$A:$M, 12, FALSE)</f>
        <v xml:space="preserve"> </v>
      </c>
      <c r="I2172" s="32" t="str">
        <f>VLOOKUP(C2173, 'DB    '!$A:$M, 13, FALSE)</f>
        <v>장대에 가게 이름을 적은 수건을 걸어 놓은 시장 모습.</v>
      </c>
    </row>
    <row r="2173" spans="1:9">
      <c r="B2173" s="30"/>
      <c r="C2173" s="11" t="s">
        <v>951</v>
      </c>
      <c r="D2173" s="7" t="str">
        <f>VLOOKUP(C2173, 'DB    '!$A:$M, 3, FALSE)</f>
        <v>한일</v>
      </c>
      <c r="E2173" s="7" t="str">
        <f>VLOOKUP(C2173, 'DB    '!$A:$M, 5, FALSE)</f>
        <v>수건건</v>
      </c>
      <c r="F2173" s="7" t="str">
        <f>VLOOKUP(C2173, 'DB    '!$A:$M, 7, FALSE)</f>
        <v>.</v>
      </c>
      <c r="G2173" s="7" t="str">
        <f>VLOOKUP(C2173, 'DB    '!$A:$M, 9, FALSE)</f>
        <v>.</v>
      </c>
      <c r="H2173" s="7" t="str">
        <f>VLOOKUP(C2173, 'DB    '!$A:$M, 11, FALSE)</f>
        <v>.</v>
      </c>
      <c r="I2173" s="32"/>
    </row>
    <row r="2174" spans="1:9">
      <c r="B2174" s="31"/>
      <c r="C2174" s="10" t="str">
        <f>VLOOKUP(C2175, 'DB    '!$A:$B, 2, FALSE)</f>
        <v xml:space="preserve"> </v>
      </c>
      <c r="D2174" s="5" t="str">
        <f>VLOOKUP(C2175, 'DB    '!$A:$M, 4, FALSE)</f>
        <v xml:space="preserve"> </v>
      </c>
      <c r="E2174" s="5" t="str">
        <f>VLOOKUP(C2175, 'DB    '!$A:$M, 6, FALSE)</f>
        <v xml:space="preserve"> </v>
      </c>
      <c r="F2174" s="5" t="str">
        <f>VLOOKUP(C2175, 'DB    '!$A:$M, 8, FALSE)</f>
        <v xml:space="preserve"> </v>
      </c>
      <c r="G2174" s="5" t="str">
        <f>VLOOKUP(C2175, 'DB    '!$A:$M, 10, FALSE)</f>
        <v xml:space="preserve"> </v>
      </c>
      <c r="H2174" s="5" t="str">
        <f>VLOOKUP(C2175, 'DB    '!$A:$M, 12, FALSE)</f>
        <v xml:space="preserve"> </v>
      </c>
      <c r="I2174" s="32" t="str">
        <f>VLOOKUP(C2175, 'DB    '!$A:$M, 13, FALSE)</f>
        <v xml:space="preserve"> </v>
      </c>
    </row>
    <row r="2175" spans="1:9">
      <c r="B2175" s="31"/>
      <c r="C2175" s="11" t="s">
        <v>16</v>
      </c>
      <c r="D2175" s="7" t="str">
        <f>VLOOKUP(C2175, 'DB    '!$A:$M, 3, FALSE)</f>
        <v xml:space="preserve"> </v>
      </c>
      <c r="E2175" s="7" t="str">
        <f>VLOOKUP(C2175, 'DB    '!$A:$M, 5, FALSE)</f>
        <v xml:space="preserve"> </v>
      </c>
      <c r="F2175" s="7" t="str">
        <f>VLOOKUP(C2175, 'DB    '!$A:$M, 7, FALSE)</f>
        <v xml:space="preserve"> </v>
      </c>
      <c r="G2175" s="7" t="str">
        <f>VLOOKUP(C2175, 'DB    '!$A:$M, 9, FALSE)</f>
        <v xml:space="preserve"> </v>
      </c>
      <c r="H2175" s="7" t="str">
        <f>VLOOKUP(C2175, 'DB    '!$A:$M, 11, FALSE)</f>
        <v xml:space="preserve"> </v>
      </c>
      <c r="I2175" s="32"/>
    </row>
    <row r="2176" spans="1:9">
      <c r="B2176" s="6" t="s">
        <v>948</v>
      </c>
      <c r="C2176" s="26"/>
      <c r="D2176" s="27"/>
      <c r="E2176" s="27"/>
      <c r="F2176" s="27"/>
      <c r="G2176" s="27"/>
      <c r="H2176" s="27"/>
      <c r="I2176" s="28"/>
    </row>
    <row r="2177" spans="1:9">
      <c r="A2177" s="4">
        <f>A2169+1</f>
        <v>273</v>
      </c>
    </row>
    <row r="2178" spans="1:9">
      <c r="B2178" s="29" t="str">
        <f>VLOOKUP(B2184, 'DB    '!A:B, 2, FALSE)</f>
        <v>兄</v>
      </c>
      <c r="C2178" s="10" t="str">
        <f>VLOOKUP(C2179, 'DB    '!$A:$B, 2, FALSE)</f>
        <v>兄</v>
      </c>
      <c r="D2178" s="5" t="str">
        <f>VLOOKUP(C2179, 'DB    '!$A:$M, 4, FALSE)</f>
        <v>口</v>
      </c>
      <c r="E2178" s="5" t="str">
        <f>VLOOKUP(C2179, 'DB    '!$A:$M, 6, FALSE)</f>
        <v>儿</v>
      </c>
      <c r="F2178" s="5" t="str">
        <f>VLOOKUP(C2179, 'DB    '!$A:$M, 8, FALSE)</f>
        <v xml:space="preserve"> </v>
      </c>
      <c r="G2178" s="5" t="str">
        <f>VLOOKUP(C2179, 'DB    '!$A:$M, 10, FALSE)</f>
        <v xml:space="preserve"> </v>
      </c>
      <c r="H2178" s="5" t="str">
        <f>VLOOKUP(C2179, 'DB    '!$A:$M, 12, FALSE)</f>
        <v xml:space="preserve"> </v>
      </c>
      <c r="I2178" s="32" t="str">
        <f>VLOOKUP(C2179, 'DB    '!$A:$M, 13, FALSE)</f>
        <v>입으로 제사 축문을 읽는 형의 입과 다리 모양</v>
      </c>
    </row>
    <row r="2179" spans="1:9">
      <c r="B2179" s="30"/>
      <c r="C2179" s="11" t="str">
        <f>B2184</f>
        <v>맏형</v>
      </c>
      <c r="D2179" s="7" t="str">
        <f>VLOOKUP(C2179, 'DB    '!$A:$M, 3, FALSE)</f>
        <v>입구</v>
      </c>
      <c r="E2179" s="7" t="str">
        <f>VLOOKUP(C2179, 'DB    '!$A:$M, 5, FALSE)</f>
        <v>어진사람인</v>
      </c>
      <c r="F2179" s="7" t="str">
        <f>VLOOKUP(C2179, 'DB    '!$A:$M, 7, FALSE)</f>
        <v>.</v>
      </c>
      <c r="G2179" s="7" t="str">
        <f>VLOOKUP(C2179, 'DB    '!$A:$M, 9, FALSE)</f>
        <v>.</v>
      </c>
      <c r="H2179" s="7" t="str">
        <f>VLOOKUP(C2179, 'DB    '!$A:$M, 11, FALSE)</f>
        <v>.</v>
      </c>
      <c r="I2179" s="32"/>
    </row>
    <row r="2180" spans="1:9">
      <c r="B2180" s="30"/>
      <c r="C2180" s="10" t="str">
        <f>VLOOKUP(C2181, 'DB    '!$A:$B, 2, FALSE)</f>
        <v xml:space="preserve"> </v>
      </c>
      <c r="D2180" s="5" t="str">
        <f>VLOOKUP(C2181, 'DB    '!$A:$M, 4, FALSE)</f>
        <v xml:space="preserve"> </v>
      </c>
      <c r="E2180" s="5" t="str">
        <f>VLOOKUP(C2181, 'DB    '!$A:$M, 6, FALSE)</f>
        <v xml:space="preserve"> </v>
      </c>
      <c r="F2180" s="5" t="str">
        <f>VLOOKUP(C2181, 'DB    '!$A:$M, 8, FALSE)</f>
        <v xml:space="preserve"> </v>
      </c>
      <c r="G2180" s="5" t="str">
        <f>VLOOKUP(C2181, 'DB    '!$A:$M, 10, FALSE)</f>
        <v xml:space="preserve"> </v>
      </c>
      <c r="H2180" s="5" t="str">
        <f>VLOOKUP(C2181, 'DB    '!$A:$M, 12, FALSE)</f>
        <v xml:space="preserve"> </v>
      </c>
      <c r="I2180" s="32" t="str">
        <f>VLOOKUP(C2181, 'DB    '!$A:$M, 13, FALSE)</f>
        <v xml:space="preserve"> </v>
      </c>
    </row>
    <row r="2181" spans="1:9">
      <c r="B2181" s="30"/>
      <c r="C2181" s="11" t="s">
        <v>16</v>
      </c>
      <c r="D2181" s="7" t="str">
        <f>VLOOKUP(C2181, 'DB    '!$A:$M, 3, FALSE)</f>
        <v xml:space="preserve"> </v>
      </c>
      <c r="E2181" s="7" t="str">
        <f>VLOOKUP(C2181, 'DB    '!$A:$M, 5, FALSE)</f>
        <v xml:space="preserve"> </v>
      </c>
      <c r="F2181" s="7" t="str">
        <f>VLOOKUP(C2181, 'DB    '!$A:$M, 7, FALSE)</f>
        <v xml:space="preserve"> </v>
      </c>
      <c r="G2181" s="7" t="str">
        <f>VLOOKUP(C2181, 'DB    '!$A:$M, 9, FALSE)</f>
        <v xml:space="preserve"> </v>
      </c>
      <c r="H2181" s="7" t="str">
        <f>VLOOKUP(C2181, 'DB    '!$A:$M, 11, FALSE)</f>
        <v xml:space="preserve"> </v>
      </c>
      <c r="I2181" s="32"/>
    </row>
    <row r="2182" spans="1:9">
      <c r="B2182" s="31"/>
      <c r="C2182" s="10" t="str">
        <f>VLOOKUP(C2183, 'DB    '!$A:$B, 2, FALSE)</f>
        <v xml:space="preserve"> </v>
      </c>
      <c r="D2182" s="5" t="str">
        <f>VLOOKUP(C2183, 'DB    '!$A:$M, 4, FALSE)</f>
        <v xml:space="preserve"> </v>
      </c>
      <c r="E2182" s="5" t="str">
        <f>VLOOKUP(C2183, 'DB    '!$A:$M, 6, FALSE)</f>
        <v xml:space="preserve"> </v>
      </c>
      <c r="F2182" s="5" t="str">
        <f>VLOOKUP(C2183, 'DB    '!$A:$M, 8, FALSE)</f>
        <v xml:space="preserve"> </v>
      </c>
      <c r="G2182" s="5" t="str">
        <f>VLOOKUP(C2183, 'DB    '!$A:$M, 10, FALSE)</f>
        <v xml:space="preserve"> </v>
      </c>
      <c r="H2182" s="5" t="str">
        <f>VLOOKUP(C2183, 'DB    '!$A:$M, 12, FALSE)</f>
        <v xml:space="preserve"> </v>
      </c>
      <c r="I2182" s="32" t="str">
        <f>VLOOKUP(C2183, 'DB    '!$A:$M, 13, FALSE)</f>
        <v xml:space="preserve"> </v>
      </c>
    </row>
    <row r="2183" spans="1:9">
      <c r="B2183" s="31"/>
      <c r="C2183" s="11" t="s">
        <v>16</v>
      </c>
      <c r="D2183" s="7" t="str">
        <f>VLOOKUP(C2183, 'DB    '!$A:$M, 3, FALSE)</f>
        <v xml:space="preserve"> </v>
      </c>
      <c r="E2183" s="7" t="str">
        <f>VLOOKUP(C2183, 'DB    '!$A:$M, 5, FALSE)</f>
        <v xml:space="preserve"> </v>
      </c>
      <c r="F2183" s="7" t="str">
        <f>VLOOKUP(C2183, 'DB    '!$A:$M, 7, FALSE)</f>
        <v xml:space="preserve"> </v>
      </c>
      <c r="G2183" s="7" t="str">
        <f>VLOOKUP(C2183, 'DB    '!$A:$M, 9, FALSE)</f>
        <v xml:space="preserve"> </v>
      </c>
      <c r="H2183" s="7" t="str">
        <f>VLOOKUP(C2183, 'DB    '!$A:$M, 11, FALSE)</f>
        <v xml:space="preserve"> </v>
      </c>
      <c r="I2183" s="32"/>
    </row>
    <row r="2184" spans="1:9">
      <c r="B2184" s="6" t="s">
        <v>952</v>
      </c>
      <c r="C2184" s="26"/>
      <c r="D2184" s="27"/>
      <c r="E2184" s="27"/>
      <c r="F2184" s="27"/>
      <c r="G2184" s="27"/>
      <c r="H2184" s="27"/>
      <c r="I2184" s="28"/>
    </row>
    <row r="2185" spans="1:9">
      <c r="A2185" s="4">
        <f>A2177+1</f>
        <v>274</v>
      </c>
    </row>
    <row r="2186" spans="1:9">
      <c r="B2186" s="29" t="str">
        <f>VLOOKUP(B2192, 'DB    '!A:B, 2, FALSE)</f>
        <v>妹</v>
      </c>
      <c r="C2186" s="10" t="str">
        <f>VLOOKUP(C2187, 'DB    '!$A:$B, 2, FALSE)</f>
        <v>妹</v>
      </c>
      <c r="D2186" s="5" t="str">
        <f>VLOOKUP(C2187, 'DB    '!$A:$M, 4, FALSE)</f>
        <v>女</v>
      </c>
      <c r="E2186" s="5" t="str">
        <f>VLOOKUP(C2187, 'DB    '!$A:$M, 6, FALSE)</f>
        <v>未</v>
      </c>
      <c r="F2186" s="5" t="str">
        <f>VLOOKUP(C2187, 'DB    '!$A:$M, 8, FALSE)</f>
        <v xml:space="preserve"> </v>
      </c>
      <c r="G2186" s="5" t="str">
        <f>VLOOKUP(C2187, 'DB    '!$A:$M, 10, FALSE)</f>
        <v xml:space="preserve"> </v>
      </c>
      <c r="H2186" s="5" t="str">
        <f>VLOOKUP(C2187, 'DB    '!$A:$M, 12, FALSE)</f>
        <v xml:space="preserve"> </v>
      </c>
      <c r="I2186" s="32" t="str">
        <f>VLOOKUP(C2187, 'DB    '!$A:$M, 13, FALSE)</f>
        <v>여자인데 아직 어려서 시장에 나갈 수 없는 누이 동생</v>
      </c>
    </row>
    <row r="2187" spans="1:9">
      <c r="B2187" s="30"/>
      <c r="C2187" s="11" t="str">
        <f>B2192</f>
        <v>누이매</v>
      </c>
      <c r="D2187" s="7" t="str">
        <f>VLOOKUP(C2187, 'DB    '!$A:$M, 3, FALSE)</f>
        <v>여자여</v>
      </c>
      <c r="E2187" s="7" t="str">
        <f>VLOOKUP(C2187, 'DB    '!$A:$M, 5, FALSE)</f>
        <v>아닐미</v>
      </c>
      <c r="F2187" s="7" t="str">
        <f>VLOOKUP(C2187, 'DB    '!$A:$M, 7, FALSE)</f>
        <v>.</v>
      </c>
      <c r="G2187" s="7" t="str">
        <f>VLOOKUP(C2187, 'DB    '!$A:$M, 9, FALSE)</f>
        <v>.</v>
      </c>
      <c r="H2187" s="7" t="str">
        <f>VLOOKUP(C2187, 'DB    '!$A:$M, 11, FALSE)</f>
        <v>.</v>
      </c>
      <c r="I2187" s="32"/>
    </row>
    <row r="2188" spans="1:9">
      <c r="B2188" s="30"/>
      <c r="C2188" s="10" t="str">
        <f>VLOOKUP(C2189, 'DB    '!$A:$B, 2, FALSE)</f>
        <v>未</v>
      </c>
      <c r="D2188" s="5" t="str">
        <f>VLOOKUP(C2189, 'DB    '!$A:$M, 4, FALSE)</f>
        <v>一</v>
      </c>
      <c r="E2188" s="5" t="str">
        <f>VLOOKUP(C2189, 'DB    '!$A:$M, 6, FALSE)</f>
        <v>木</v>
      </c>
      <c r="F2188" s="5" t="str">
        <f>VLOOKUP(C2189, 'DB    '!$A:$M, 8, FALSE)</f>
        <v xml:space="preserve"> </v>
      </c>
      <c r="G2188" s="5" t="str">
        <f>VLOOKUP(C2189, 'DB    '!$A:$M, 10, FALSE)</f>
        <v xml:space="preserve"> </v>
      </c>
      <c r="H2188" s="5" t="str">
        <f>VLOOKUP(C2189, 'DB    '!$A:$M, 12, FALSE)</f>
        <v xml:space="preserve"> </v>
      </c>
      <c r="I2188" s="32" t="str">
        <f>VLOOKUP(C2189, 'DB    '!$A:$M, 13, FALSE)</f>
        <v>아직 덜 자라 벌목하지 않을 나무에 한일자 표시하여 베는 나무가 아니라는 뜻</v>
      </c>
    </row>
    <row r="2189" spans="1:9">
      <c r="B2189" s="30"/>
      <c r="C2189" s="11" t="s">
        <v>220</v>
      </c>
      <c r="D2189" s="7" t="str">
        <f>VLOOKUP(C2189, 'DB    '!$A:$M, 3, FALSE)</f>
        <v>한일</v>
      </c>
      <c r="E2189" s="7" t="str">
        <f>VLOOKUP(C2189, 'DB    '!$A:$M, 5, FALSE)</f>
        <v>나무목</v>
      </c>
      <c r="F2189" s="7" t="str">
        <f>VLOOKUP(C2189, 'DB    '!$A:$M, 7, FALSE)</f>
        <v>.</v>
      </c>
      <c r="G2189" s="7" t="str">
        <f>VLOOKUP(C2189, 'DB    '!$A:$M, 9, FALSE)</f>
        <v>.</v>
      </c>
      <c r="H2189" s="7" t="str">
        <f>VLOOKUP(C2189, 'DB    '!$A:$M, 11, FALSE)</f>
        <v>.</v>
      </c>
      <c r="I2189" s="32"/>
    </row>
    <row r="2190" spans="1:9">
      <c r="B2190" s="31"/>
      <c r="C2190" s="10" t="str">
        <f>VLOOKUP(C2191, 'DB    '!$A:$B, 2, FALSE)</f>
        <v xml:space="preserve"> </v>
      </c>
      <c r="D2190" s="5" t="str">
        <f>VLOOKUP(C2191, 'DB    '!$A:$M, 4, FALSE)</f>
        <v xml:space="preserve"> </v>
      </c>
      <c r="E2190" s="5" t="str">
        <f>VLOOKUP(C2191, 'DB    '!$A:$M, 6, FALSE)</f>
        <v xml:space="preserve"> </v>
      </c>
      <c r="F2190" s="5" t="str">
        <f>VLOOKUP(C2191, 'DB    '!$A:$M, 8, FALSE)</f>
        <v xml:space="preserve"> </v>
      </c>
      <c r="G2190" s="5" t="str">
        <f>VLOOKUP(C2191, 'DB    '!$A:$M, 10, FALSE)</f>
        <v xml:space="preserve"> </v>
      </c>
      <c r="H2190" s="5" t="str">
        <f>VLOOKUP(C2191, 'DB    '!$A:$M, 12, FALSE)</f>
        <v xml:space="preserve"> </v>
      </c>
      <c r="I2190" s="32" t="str">
        <f>VLOOKUP(C2191, 'DB    '!$A:$M, 13, FALSE)</f>
        <v xml:space="preserve"> </v>
      </c>
    </row>
    <row r="2191" spans="1:9">
      <c r="B2191" s="31"/>
      <c r="C2191" s="11" t="s">
        <v>16</v>
      </c>
      <c r="D2191" s="7" t="str">
        <f>VLOOKUP(C2191, 'DB    '!$A:$M, 3, FALSE)</f>
        <v xml:space="preserve"> </v>
      </c>
      <c r="E2191" s="7" t="str">
        <f>VLOOKUP(C2191, 'DB    '!$A:$M, 5, FALSE)</f>
        <v xml:space="preserve"> </v>
      </c>
      <c r="F2191" s="7" t="str">
        <f>VLOOKUP(C2191, 'DB    '!$A:$M, 7, FALSE)</f>
        <v xml:space="preserve"> </v>
      </c>
      <c r="G2191" s="7" t="str">
        <f>VLOOKUP(C2191, 'DB    '!$A:$M, 9, FALSE)</f>
        <v xml:space="preserve"> </v>
      </c>
      <c r="H2191" s="7" t="str">
        <f>VLOOKUP(C2191, 'DB    '!$A:$M, 11, FALSE)</f>
        <v xml:space="preserve"> </v>
      </c>
      <c r="I2191" s="32"/>
    </row>
    <row r="2192" spans="1:9">
      <c r="B2192" s="6" t="s">
        <v>954</v>
      </c>
      <c r="C2192" s="26"/>
      <c r="D2192" s="27"/>
      <c r="E2192" s="27"/>
      <c r="F2192" s="27"/>
      <c r="G2192" s="27"/>
      <c r="H2192" s="27"/>
      <c r="I2192" s="28"/>
    </row>
    <row r="2193" spans="1:9">
      <c r="A2193" s="4">
        <f>A2185+1</f>
        <v>275</v>
      </c>
    </row>
    <row r="2194" spans="1:9">
      <c r="B2194" s="29" t="str">
        <f>VLOOKUP(B2200, 'DB    '!A:B, 2, FALSE)</f>
        <v>旅</v>
      </c>
      <c r="C2194" s="10" t="str">
        <f>VLOOKUP(C2195, 'DB    '!$A:$B, 2, FALSE)</f>
        <v>旅</v>
      </c>
      <c r="D2194" s="5" t="str">
        <f>VLOOKUP(C2195, 'DB    '!$A:$M, 4, FALSE)</f>
        <v>方</v>
      </c>
      <c r="E2194" s="5" t="str">
        <f>VLOOKUP(C2195, 'DB    '!$A:$M, 6, FALSE)</f>
        <v>人</v>
      </c>
      <c r="F2194" s="5" t="str">
        <f>VLOOKUP(C2195, 'DB    '!$A:$M, 8, FALSE)</f>
        <v>派</v>
      </c>
      <c r="G2194" s="5" t="str">
        <f>VLOOKUP(C2195, 'DB    '!$A:$M, 10, FALSE)</f>
        <v xml:space="preserve"> </v>
      </c>
      <c r="H2194" s="5" t="str">
        <f>VLOOKUP(C2195, 'DB    '!$A:$M, 12, FALSE)</f>
        <v xml:space="preserve"> </v>
      </c>
      <c r="I2194" s="32" t="str">
        <f>VLOOKUP(C2195, 'DB    '!$A:$M, 13, FALSE)</f>
        <v>네모난 깃발을 들고 사람들이 물길을 따라 여행하는 모습. 여행자. 나그네.</v>
      </c>
    </row>
    <row r="2195" spans="1:9">
      <c r="B2195" s="30"/>
      <c r="C2195" s="11" t="str">
        <f>B2200</f>
        <v>나그네려</v>
      </c>
      <c r="D2195" s="7" t="str">
        <f>VLOOKUP(C2195, 'DB    '!$A:$M, 3, FALSE)</f>
        <v>모방</v>
      </c>
      <c r="E2195" s="7" t="str">
        <f>VLOOKUP(C2195, 'DB    '!$A:$M, 5, FALSE)</f>
        <v>사람인</v>
      </c>
      <c r="F2195" s="7" t="str">
        <f>VLOOKUP(C2195, 'DB    '!$A:$M, 7, FALSE)</f>
        <v>물갈래파</v>
      </c>
      <c r="G2195" s="7" t="str">
        <f>VLOOKUP(C2195, 'DB    '!$A:$M, 9, FALSE)</f>
        <v>.</v>
      </c>
      <c r="H2195" s="7" t="str">
        <f>VLOOKUP(C2195, 'DB    '!$A:$M, 11, FALSE)</f>
        <v>.</v>
      </c>
      <c r="I2195" s="32"/>
    </row>
    <row r="2196" spans="1:9">
      <c r="B2196" s="30"/>
      <c r="C2196" s="10" t="str">
        <f>VLOOKUP(C2197, 'DB    '!$A:$B, 2, FALSE)</f>
        <v>派</v>
      </c>
      <c r="D2196" s="5" t="str">
        <f>VLOOKUP(C2197, 'DB    '!$A:$M, 4, FALSE)</f>
        <v>氵</v>
      </c>
      <c r="E2196" s="5" t="str">
        <f>VLOOKUP(C2197, 'DB    '!$A:$M, 6, FALSE)</f>
        <v>厂</v>
      </c>
      <c r="F2196" s="5" t="str">
        <f>VLOOKUP(C2197, 'DB    '!$A:$M, 8, FALSE)</f>
        <v>水</v>
      </c>
      <c r="G2196" s="5" t="str">
        <f>VLOOKUP(C2197, 'DB    '!$A:$M, 10, FALSE)</f>
        <v xml:space="preserve"> </v>
      </c>
      <c r="H2196" s="5" t="str">
        <f>VLOOKUP(C2197, 'DB    '!$A:$M, 12, FALSE)</f>
        <v xml:space="preserve"> </v>
      </c>
      <c r="I2196" s="32" t="str">
        <f>VLOOKUP(C2197, 'DB    '!$A:$M, 13, FALSE)</f>
        <v>물줄기가 여기저기서 들어오는 모양</v>
      </c>
    </row>
    <row r="2197" spans="1:9">
      <c r="B2197" s="30"/>
      <c r="C2197" s="11" t="s">
        <v>962</v>
      </c>
      <c r="D2197" s="7" t="str">
        <f>VLOOKUP(C2197, 'DB    '!$A:$M, 3, FALSE)</f>
        <v>물수변</v>
      </c>
      <c r="E2197" s="7" t="str">
        <f>VLOOKUP(C2197, 'DB    '!$A:$M, 5, FALSE)</f>
        <v>기슭엄</v>
      </c>
      <c r="F2197" s="7" t="str">
        <f>VLOOKUP(C2197, 'DB    '!$A:$M, 7, FALSE)</f>
        <v>물수</v>
      </c>
      <c r="G2197" s="7" t="str">
        <f>VLOOKUP(C2197, 'DB    '!$A:$M, 9, FALSE)</f>
        <v>.</v>
      </c>
      <c r="H2197" s="7" t="str">
        <f>VLOOKUP(C2197, 'DB    '!$A:$M, 11, FALSE)</f>
        <v>.</v>
      </c>
      <c r="I2197" s="32"/>
    </row>
    <row r="2198" spans="1:9">
      <c r="B2198" s="31"/>
      <c r="C2198" s="10" t="str">
        <f>VLOOKUP(C2199, 'DB    '!$A:$B, 2, FALSE)</f>
        <v xml:space="preserve"> </v>
      </c>
      <c r="D2198" s="5" t="str">
        <f>VLOOKUP(C2199, 'DB    '!$A:$M, 4, FALSE)</f>
        <v xml:space="preserve"> </v>
      </c>
      <c r="E2198" s="5" t="str">
        <f>VLOOKUP(C2199, 'DB    '!$A:$M, 6, FALSE)</f>
        <v xml:space="preserve"> </v>
      </c>
      <c r="F2198" s="5" t="str">
        <f>VLOOKUP(C2199, 'DB    '!$A:$M, 8, FALSE)</f>
        <v xml:space="preserve"> </v>
      </c>
      <c r="G2198" s="5" t="str">
        <f>VLOOKUP(C2199, 'DB    '!$A:$M, 10, FALSE)</f>
        <v xml:space="preserve"> </v>
      </c>
      <c r="H2198" s="5" t="str">
        <f>VLOOKUP(C2199, 'DB    '!$A:$M, 12, FALSE)</f>
        <v xml:space="preserve"> </v>
      </c>
      <c r="I2198" s="32" t="str">
        <f>VLOOKUP(C2199, 'DB    '!$A:$M, 13, FALSE)</f>
        <v xml:space="preserve"> </v>
      </c>
    </row>
    <row r="2199" spans="1:9">
      <c r="B2199" s="31"/>
      <c r="C2199" s="11" t="s">
        <v>16</v>
      </c>
      <c r="D2199" s="7" t="str">
        <f>VLOOKUP(C2199, 'DB    '!$A:$M, 3, FALSE)</f>
        <v xml:space="preserve"> </v>
      </c>
      <c r="E2199" s="7" t="str">
        <f>VLOOKUP(C2199, 'DB    '!$A:$M, 5, FALSE)</f>
        <v xml:space="preserve"> </v>
      </c>
      <c r="F2199" s="7" t="str">
        <f>VLOOKUP(C2199, 'DB    '!$A:$M, 7, FALSE)</f>
        <v xml:space="preserve"> </v>
      </c>
      <c r="G2199" s="7" t="str">
        <f>VLOOKUP(C2199, 'DB    '!$A:$M, 9, FALSE)</f>
        <v xml:space="preserve"> </v>
      </c>
      <c r="H2199" s="7" t="str">
        <f>VLOOKUP(C2199, 'DB    '!$A:$M, 11, FALSE)</f>
        <v xml:space="preserve"> </v>
      </c>
      <c r="I2199" s="32"/>
    </row>
    <row r="2200" spans="1:9">
      <c r="B2200" s="6" t="s">
        <v>957</v>
      </c>
      <c r="C2200" s="26"/>
      <c r="D2200" s="27"/>
      <c r="E2200" s="27"/>
      <c r="F2200" s="27"/>
      <c r="G2200" s="27"/>
      <c r="H2200" s="27"/>
      <c r="I2200" s="28"/>
    </row>
    <row r="2201" spans="1:9">
      <c r="A2201" s="4">
        <f>A2193+1</f>
        <v>276</v>
      </c>
    </row>
    <row r="2202" spans="1:9">
      <c r="B2202" s="29" t="str">
        <f>VLOOKUP(B2208, 'DB    '!A:B, 2, FALSE)</f>
        <v>徒</v>
      </c>
      <c r="C2202" s="10" t="str">
        <f>VLOOKUP(C2203, 'DB    '!$A:$B, 2, FALSE)</f>
        <v>徒</v>
      </c>
      <c r="D2202" s="5" t="str">
        <f>VLOOKUP(C2203, 'DB    '!$A:$M, 4, FALSE)</f>
        <v>彳</v>
      </c>
      <c r="E2202" s="5" t="str">
        <f>VLOOKUP(C2203, 'DB    '!$A:$M, 6, FALSE)</f>
        <v>土</v>
      </c>
      <c r="F2202" s="5" t="str">
        <f>VLOOKUP(C2203, 'DB    '!$A:$M, 8, FALSE)</f>
        <v>足</v>
      </c>
      <c r="G2202" s="5" t="str">
        <f>VLOOKUP(C2203, 'DB    '!$A:$M, 10, FALSE)</f>
        <v xml:space="preserve"> </v>
      </c>
      <c r="H2202" s="5" t="str">
        <f>VLOOKUP(C2203, 'DB    '!$A:$M, 12, FALSE)</f>
        <v xml:space="preserve"> </v>
      </c>
      <c r="I2202" s="32" t="str">
        <f>VLOOKUP(C2203, 'DB    '!$A:$M, 13, FALSE)</f>
        <v>걸어가서 땅을 차지하기 위해 발로 맞춰 걸어가는 무리</v>
      </c>
    </row>
    <row r="2203" spans="1:9">
      <c r="B2203" s="30"/>
      <c r="C2203" s="11" t="str">
        <f>B2208</f>
        <v>무리도</v>
      </c>
      <c r="D2203" s="7" t="str">
        <f>VLOOKUP(C2203, 'DB    '!$A:$M, 3, FALSE)</f>
        <v>걸을척</v>
      </c>
      <c r="E2203" s="7" t="str">
        <f>VLOOKUP(C2203, 'DB    '!$A:$M, 5, FALSE)</f>
        <v>흙토</v>
      </c>
      <c r="F2203" s="7" t="str">
        <f>VLOOKUP(C2203, 'DB    '!$A:$M, 7, FALSE)</f>
        <v>발족</v>
      </c>
      <c r="G2203" s="7" t="str">
        <f>VLOOKUP(C2203, 'DB    '!$A:$M, 9, FALSE)</f>
        <v>.</v>
      </c>
      <c r="H2203" s="7" t="str">
        <f>VLOOKUP(C2203, 'DB    '!$A:$M, 11, FALSE)</f>
        <v>.</v>
      </c>
      <c r="I2203" s="32"/>
    </row>
    <row r="2204" spans="1:9">
      <c r="B2204" s="30"/>
      <c r="C2204" s="10" t="str">
        <f>VLOOKUP(C2205, 'DB    '!$A:$B, 2, FALSE)</f>
        <v xml:space="preserve"> </v>
      </c>
      <c r="D2204" s="5" t="str">
        <f>VLOOKUP(C2205, 'DB    '!$A:$M, 4, FALSE)</f>
        <v xml:space="preserve"> </v>
      </c>
      <c r="E2204" s="5" t="str">
        <f>VLOOKUP(C2205, 'DB    '!$A:$M, 6, FALSE)</f>
        <v xml:space="preserve"> </v>
      </c>
      <c r="F2204" s="5" t="str">
        <f>VLOOKUP(C2205, 'DB    '!$A:$M, 8, FALSE)</f>
        <v xml:space="preserve"> </v>
      </c>
      <c r="G2204" s="5" t="str">
        <f>VLOOKUP(C2205, 'DB    '!$A:$M, 10, FALSE)</f>
        <v xml:space="preserve"> </v>
      </c>
      <c r="H2204" s="5" t="str">
        <f>VLOOKUP(C2205, 'DB    '!$A:$M, 12, FALSE)</f>
        <v xml:space="preserve"> </v>
      </c>
      <c r="I2204" s="32" t="str">
        <f>VLOOKUP(C2205, 'DB    '!$A:$M, 13, FALSE)</f>
        <v xml:space="preserve"> </v>
      </c>
    </row>
    <row r="2205" spans="1:9">
      <c r="B2205" s="30"/>
      <c r="C2205" s="11" t="s">
        <v>16</v>
      </c>
      <c r="D2205" s="7" t="str">
        <f>VLOOKUP(C2205, 'DB    '!$A:$M, 3, FALSE)</f>
        <v xml:space="preserve"> </v>
      </c>
      <c r="E2205" s="7" t="str">
        <f>VLOOKUP(C2205, 'DB    '!$A:$M, 5, FALSE)</f>
        <v xml:space="preserve"> </v>
      </c>
      <c r="F2205" s="7" t="str">
        <f>VLOOKUP(C2205, 'DB    '!$A:$M, 7, FALSE)</f>
        <v xml:space="preserve"> </v>
      </c>
      <c r="G2205" s="7" t="str">
        <f>VLOOKUP(C2205, 'DB    '!$A:$M, 9, FALSE)</f>
        <v xml:space="preserve"> </v>
      </c>
      <c r="H2205" s="7" t="str">
        <f>VLOOKUP(C2205, 'DB    '!$A:$M, 11, FALSE)</f>
        <v xml:space="preserve"> </v>
      </c>
      <c r="I2205" s="32"/>
    </row>
    <row r="2206" spans="1:9">
      <c r="B2206" s="31"/>
      <c r="C2206" s="10" t="str">
        <f>VLOOKUP(C2207, 'DB    '!$A:$B, 2, FALSE)</f>
        <v xml:space="preserve"> </v>
      </c>
      <c r="D2206" s="5" t="str">
        <f>VLOOKUP(C2207, 'DB    '!$A:$M, 4, FALSE)</f>
        <v xml:space="preserve"> </v>
      </c>
      <c r="E2206" s="5" t="str">
        <f>VLOOKUP(C2207, 'DB    '!$A:$M, 6, FALSE)</f>
        <v xml:space="preserve"> </v>
      </c>
      <c r="F2206" s="5" t="str">
        <f>VLOOKUP(C2207, 'DB    '!$A:$M, 8, FALSE)</f>
        <v xml:space="preserve"> </v>
      </c>
      <c r="G2206" s="5" t="str">
        <f>VLOOKUP(C2207, 'DB    '!$A:$M, 10, FALSE)</f>
        <v xml:space="preserve"> </v>
      </c>
      <c r="H2206" s="5" t="str">
        <f>VLOOKUP(C2207, 'DB    '!$A:$M, 12, FALSE)</f>
        <v xml:space="preserve"> </v>
      </c>
      <c r="I2206" s="32" t="str">
        <f>VLOOKUP(C2207, 'DB    '!$A:$M, 13, FALSE)</f>
        <v xml:space="preserve"> </v>
      </c>
    </row>
    <row r="2207" spans="1:9">
      <c r="B2207" s="31"/>
      <c r="C2207" s="11" t="s">
        <v>16</v>
      </c>
      <c r="D2207" s="7" t="str">
        <f>VLOOKUP(C2207, 'DB    '!$A:$M, 3, FALSE)</f>
        <v xml:space="preserve"> </v>
      </c>
      <c r="E2207" s="7" t="str">
        <f>VLOOKUP(C2207, 'DB    '!$A:$M, 5, FALSE)</f>
        <v xml:space="preserve"> </v>
      </c>
      <c r="F2207" s="7" t="str">
        <f>VLOOKUP(C2207, 'DB    '!$A:$M, 7, FALSE)</f>
        <v xml:space="preserve"> </v>
      </c>
      <c r="G2207" s="7" t="str">
        <f>VLOOKUP(C2207, 'DB    '!$A:$M, 9, FALSE)</f>
        <v xml:space="preserve"> </v>
      </c>
      <c r="H2207" s="7" t="str">
        <f>VLOOKUP(C2207, 'DB    '!$A:$M, 11, FALSE)</f>
        <v xml:space="preserve"> </v>
      </c>
      <c r="I2207" s="32"/>
    </row>
    <row r="2208" spans="1:9">
      <c r="B2208" s="6" t="s">
        <v>964</v>
      </c>
      <c r="C2208" s="26"/>
      <c r="D2208" s="27"/>
      <c r="E2208" s="27"/>
      <c r="F2208" s="27"/>
      <c r="G2208" s="27"/>
      <c r="H2208" s="27"/>
      <c r="I2208" s="28"/>
    </row>
    <row r="2209" spans="1:9">
      <c r="A2209" s="4">
        <f>A2201+1</f>
        <v>277</v>
      </c>
    </row>
    <row r="2210" spans="1:9">
      <c r="B2210" s="29" t="str">
        <f>VLOOKUP(B2216, 'DB    '!A:B, 2, FALSE)</f>
        <v>衆</v>
      </c>
      <c r="C2210" s="10" t="str">
        <f>VLOOKUP(C2211, 'DB    '!$A:$B, 2, FALSE)</f>
        <v>衆</v>
      </c>
      <c r="D2210" s="5" t="str">
        <f>VLOOKUP(C2211, 'DB    '!$A:$M, 4, FALSE)</f>
        <v>血</v>
      </c>
      <c r="E2210" s="5" t="str">
        <f>VLOOKUP(C2211, 'DB    '!$A:$M, 6, FALSE)</f>
        <v>㐺</v>
      </c>
      <c r="F2210" s="5" t="str">
        <f>VLOOKUP(C2211, 'DB    '!$A:$M, 8, FALSE)</f>
        <v xml:space="preserve"> </v>
      </c>
      <c r="G2210" s="5" t="str">
        <f>VLOOKUP(C2211, 'DB    '!$A:$M, 10, FALSE)</f>
        <v xml:space="preserve"> </v>
      </c>
      <c r="H2210" s="5" t="str">
        <f>VLOOKUP(C2211, 'DB    '!$A:$M, 12, FALSE)</f>
        <v xml:space="preserve"> </v>
      </c>
      <c r="I2210" s="32" t="str">
        <f>VLOOKUP(C2211, 'DB    '!$A:$M, 13, FALSE)</f>
        <v>피를 나눠 마신 듯 뜻을 같이하여 몰려다니는 무리. 대중.</v>
      </c>
    </row>
    <row r="2211" spans="1:9">
      <c r="B2211" s="30"/>
      <c r="C2211" s="11" t="str">
        <f>B2216</f>
        <v>무리중</v>
      </c>
      <c r="D2211" s="7" t="str">
        <f>VLOOKUP(C2211, 'DB    '!$A:$M, 3, FALSE)</f>
        <v>피혈</v>
      </c>
      <c r="E2211" s="7" t="str">
        <f>VLOOKUP(C2211, 'DB    '!$A:$M, 5, FALSE)</f>
        <v>무리중2</v>
      </c>
      <c r="F2211" s="7" t="str">
        <f>VLOOKUP(C2211, 'DB    '!$A:$M, 7, FALSE)</f>
        <v>.</v>
      </c>
      <c r="G2211" s="7" t="str">
        <f>VLOOKUP(C2211, 'DB    '!$A:$M, 9, FALSE)</f>
        <v>.</v>
      </c>
      <c r="H2211" s="7" t="str">
        <f>VLOOKUP(C2211, 'DB    '!$A:$M, 11, FALSE)</f>
        <v>.</v>
      </c>
      <c r="I2211" s="32"/>
    </row>
    <row r="2212" spans="1:9">
      <c r="B2212" s="30"/>
      <c r="C2212" s="10" t="str">
        <f>VLOOKUP(C2213, 'DB    '!$A:$B, 2, FALSE)</f>
        <v>血</v>
      </c>
      <c r="D2212" s="5" t="str">
        <f>VLOOKUP(C2213, 'DB    '!$A:$M, 4, FALSE)</f>
        <v>丿</v>
      </c>
      <c r="E2212" s="5" t="str">
        <f>VLOOKUP(C2213, 'DB    '!$A:$M, 6, FALSE)</f>
        <v>皿</v>
      </c>
      <c r="F2212" s="5" t="str">
        <f>VLOOKUP(C2213, 'DB    '!$A:$M, 8, FALSE)</f>
        <v xml:space="preserve"> </v>
      </c>
      <c r="G2212" s="5" t="str">
        <f>VLOOKUP(C2213, 'DB    '!$A:$M, 10, FALSE)</f>
        <v xml:space="preserve"> </v>
      </c>
      <c r="H2212" s="5" t="str">
        <f>VLOOKUP(C2213, 'DB    '!$A:$M, 12, FALSE)</f>
        <v xml:space="preserve"> </v>
      </c>
      <c r="I2212" s="32" t="str">
        <f>VLOOKUP(C2213, 'DB    '!$A:$M, 13, FALSE)</f>
        <v>피그릇에 피가 떨어지는 모양</v>
      </c>
    </row>
    <row r="2213" spans="1:9">
      <c r="B2213" s="30"/>
      <c r="C2213" s="11" t="s">
        <v>971</v>
      </c>
      <c r="D2213" s="7" t="str">
        <f>VLOOKUP(C2213, 'DB    '!$A:$M, 3, FALSE)</f>
        <v>삐침별</v>
      </c>
      <c r="E2213" s="7" t="str">
        <f>VLOOKUP(C2213, 'DB    '!$A:$M, 5, FALSE)</f>
        <v>그릇명</v>
      </c>
      <c r="F2213" s="7" t="str">
        <f>VLOOKUP(C2213, 'DB    '!$A:$M, 7, FALSE)</f>
        <v>.</v>
      </c>
      <c r="G2213" s="7" t="str">
        <f>VLOOKUP(C2213, 'DB    '!$A:$M, 9, FALSE)</f>
        <v>.</v>
      </c>
      <c r="H2213" s="7" t="str">
        <f>VLOOKUP(C2213, 'DB    '!$A:$M, 11, FALSE)</f>
        <v>.</v>
      </c>
      <c r="I2213" s="32"/>
    </row>
    <row r="2214" spans="1:9">
      <c r="B2214" s="31"/>
      <c r="C2214" s="10" t="str">
        <f>VLOOKUP(C2215, 'DB    '!$A:$B, 2, FALSE)</f>
        <v>㐺</v>
      </c>
      <c r="D2214" s="5" t="str">
        <f>VLOOKUP(C2215, 'DB    '!$A:$M, 4, FALSE)</f>
        <v>亻</v>
      </c>
      <c r="E2214" s="5" t="str">
        <f>VLOOKUP(C2215, 'DB    '!$A:$M, 6, FALSE)</f>
        <v>亻</v>
      </c>
      <c r="F2214" s="5" t="str">
        <f>VLOOKUP(C2215, 'DB    '!$A:$M, 8, FALSE)</f>
        <v>人</v>
      </c>
      <c r="G2214" s="5" t="str">
        <f>VLOOKUP(C2215, 'DB    '!$A:$M, 10, FALSE)</f>
        <v xml:space="preserve"> </v>
      </c>
      <c r="H2214" s="5" t="str">
        <f>VLOOKUP(C2215, 'DB    '!$A:$M, 12, FALSE)</f>
        <v xml:space="preserve"> </v>
      </c>
      <c r="I2214" s="32" t="str">
        <f>VLOOKUP(C2215, 'DB    '!$A:$M, 13, FALSE)</f>
        <v>사람에 3사람 이상이면 무리가 된다. 대중</v>
      </c>
    </row>
    <row r="2215" spans="1:9">
      <c r="B2215" s="31"/>
      <c r="C2215" s="11" t="s">
        <v>973</v>
      </c>
      <c r="D2215" s="7" t="str">
        <f>VLOOKUP(C2215, 'DB    '!$A:$M, 3, FALSE)</f>
        <v>사람인변</v>
      </c>
      <c r="E2215" s="7" t="str">
        <f>VLOOKUP(C2215, 'DB    '!$A:$M, 5, FALSE)</f>
        <v>사람인변</v>
      </c>
      <c r="F2215" s="7" t="str">
        <f>VLOOKUP(C2215, 'DB    '!$A:$M, 7, FALSE)</f>
        <v>사람인</v>
      </c>
      <c r="G2215" s="7" t="str">
        <f>VLOOKUP(C2215, 'DB    '!$A:$M, 9, FALSE)</f>
        <v>.</v>
      </c>
      <c r="H2215" s="7" t="str">
        <f>VLOOKUP(C2215, 'DB    '!$A:$M, 11, FALSE)</f>
        <v>.</v>
      </c>
      <c r="I2215" s="32"/>
    </row>
    <row r="2216" spans="1:9">
      <c r="B2216" s="6" t="s">
        <v>968</v>
      </c>
      <c r="C2216" s="26"/>
      <c r="D2216" s="27"/>
      <c r="E2216" s="27"/>
      <c r="F2216" s="27"/>
      <c r="G2216" s="27"/>
      <c r="H2216" s="27"/>
      <c r="I2216" s="28"/>
    </row>
    <row r="2217" spans="1:9">
      <c r="A2217" s="4">
        <f>A2209+1</f>
        <v>278</v>
      </c>
    </row>
    <row r="2218" spans="1:9">
      <c r="B2218" s="29" t="str">
        <f>VLOOKUP(B2224, 'DB    '!A:B, 2, FALSE)</f>
        <v>武</v>
      </c>
      <c r="C2218" s="10" t="str">
        <f>VLOOKUP(C2219, 'DB    '!$A:$B, 2, FALSE)</f>
        <v>武</v>
      </c>
      <c r="D2218" s="5" t="str">
        <f>VLOOKUP(C2219, 'DB    '!$A:$M, 4, FALSE)</f>
        <v>一</v>
      </c>
      <c r="E2218" s="5" t="str">
        <f>VLOOKUP(C2219, 'DB    '!$A:$M, 6, FALSE)</f>
        <v>戈</v>
      </c>
      <c r="F2218" s="5" t="str">
        <f>VLOOKUP(C2219, 'DB    '!$A:$M, 8, FALSE)</f>
        <v>止</v>
      </c>
      <c r="G2218" s="5" t="str">
        <f>VLOOKUP(C2219, 'DB    '!$A:$M, 10, FALSE)</f>
        <v xml:space="preserve"> </v>
      </c>
      <c r="H2218" s="5" t="str">
        <f>VLOOKUP(C2219, 'DB    '!$A:$M, 12, FALSE)</f>
        <v xml:space="preserve"> </v>
      </c>
      <c r="I2218" s="32" t="str">
        <f>VLOOKUP(C2219, 'DB    '!$A:$M, 13, FALSE)</f>
        <v>하나의 긴 창을 들고 튼튼한 다리로 서서 국경을 방어하고 있는 무사 모습</v>
      </c>
    </row>
    <row r="2219" spans="1:9">
      <c r="B2219" s="30"/>
      <c r="C2219" s="11" t="str">
        <f>B2224</f>
        <v>무사무</v>
      </c>
      <c r="D2219" s="7" t="str">
        <f>VLOOKUP(C2219, 'DB    '!$A:$M, 3, FALSE)</f>
        <v>한일</v>
      </c>
      <c r="E2219" s="7" t="str">
        <f>VLOOKUP(C2219, 'DB    '!$A:$M, 5, FALSE)</f>
        <v>창과</v>
      </c>
      <c r="F2219" s="7" t="str">
        <f>VLOOKUP(C2219, 'DB    '!$A:$M, 7, FALSE)</f>
        <v>그칠지</v>
      </c>
      <c r="G2219" s="7" t="str">
        <f>VLOOKUP(C2219, 'DB    '!$A:$M, 9, FALSE)</f>
        <v>.</v>
      </c>
      <c r="H2219" s="7" t="str">
        <f>VLOOKUP(C2219, 'DB    '!$A:$M, 11, FALSE)</f>
        <v>.</v>
      </c>
      <c r="I2219" s="32"/>
    </row>
    <row r="2220" spans="1:9">
      <c r="B2220" s="30"/>
      <c r="C2220" s="10" t="str">
        <f>VLOOKUP(C2221, 'DB    '!$A:$B, 2, FALSE)</f>
        <v xml:space="preserve"> </v>
      </c>
      <c r="D2220" s="5" t="str">
        <f>VLOOKUP(C2221, 'DB    '!$A:$M, 4, FALSE)</f>
        <v xml:space="preserve"> </v>
      </c>
      <c r="E2220" s="5" t="str">
        <f>VLOOKUP(C2221, 'DB    '!$A:$M, 6, FALSE)</f>
        <v xml:space="preserve"> </v>
      </c>
      <c r="F2220" s="5" t="str">
        <f>VLOOKUP(C2221, 'DB    '!$A:$M, 8, FALSE)</f>
        <v xml:space="preserve"> </v>
      </c>
      <c r="G2220" s="5" t="str">
        <f>VLOOKUP(C2221, 'DB    '!$A:$M, 10, FALSE)</f>
        <v xml:space="preserve"> </v>
      </c>
      <c r="H2220" s="5" t="str">
        <f>VLOOKUP(C2221, 'DB    '!$A:$M, 12, FALSE)</f>
        <v xml:space="preserve"> </v>
      </c>
      <c r="I2220" s="32" t="str">
        <f>VLOOKUP(C2221, 'DB    '!$A:$M, 13, FALSE)</f>
        <v xml:space="preserve"> </v>
      </c>
    </row>
    <row r="2221" spans="1:9">
      <c r="B2221" s="30"/>
      <c r="C2221" s="11" t="s">
        <v>16</v>
      </c>
      <c r="D2221" s="7" t="str">
        <f>VLOOKUP(C2221, 'DB    '!$A:$M, 3, FALSE)</f>
        <v xml:space="preserve"> </v>
      </c>
      <c r="E2221" s="7" t="str">
        <f>VLOOKUP(C2221, 'DB    '!$A:$M, 5, FALSE)</f>
        <v xml:space="preserve"> </v>
      </c>
      <c r="F2221" s="7" t="str">
        <f>VLOOKUP(C2221, 'DB    '!$A:$M, 7, FALSE)</f>
        <v xml:space="preserve"> </v>
      </c>
      <c r="G2221" s="7" t="str">
        <f>VLOOKUP(C2221, 'DB    '!$A:$M, 9, FALSE)</f>
        <v xml:space="preserve"> </v>
      </c>
      <c r="H2221" s="7" t="str">
        <f>VLOOKUP(C2221, 'DB    '!$A:$M, 11, FALSE)</f>
        <v xml:space="preserve"> </v>
      </c>
      <c r="I2221" s="32"/>
    </row>
    <row r="2222" spans="1:9">
      <c r="B2222" s="31"/>
      <c r="C2222" s="10" t="str">
        <f>VLOOKUP(C2223, 'DB    '!$A:$B, 2, FALSE)</f>
        <v xml:space="preserve"> </v>
      </c>
      <c r="D2222" s="5" t="str">
        <f>VLOOKUP(C2223, 'DB    '!$A:$M, 4, FALSE)</f>
        <v xml:space="preserve"> </v>
      </c>
      <c r="E2222" s="5" t="str">
        <f>VLOOKUP(C2223, 'DB    '!$A:$M, 6, FALSE)</f>
        <v xml:space="preserve"> </v>
      </c>
      <c r="F2222" s="5" t="str">
        <f>VLOOKUP(C2223, 'DB    '!$A:$M, 8, FALSE)</f>
        <v xml:space="preserve"> </v>
      </c>
      <c r="G2222" s="5" t="str">
        <f>VLOOKUP(C2223, 'DB    '!$A:$M, 10, FALSE)</f>
        <v xml:space="preserve"> </v>
      </c>
      <c r="H2222" s="5" t="str">
        <f>VLOOKUP(C2223, 'DB    '!$A:$M, 12, FALSE)</f>
        <v xml:space="preserve"> </v>
      </c>
      <c r="I2222" s="32" t="str">
        <f>VLOOKUP(C2223, 'DB    '!$A:$M, 13, FALSE)</f>
        <v xml:space="preserve"> </v>
      </c>
    </row>
    <row r="2223" spans="1:9">
      <c r="B2223" s="31"/>
      <c r="C2223" s="11" t="s">
        <v>16</v>
      </c>
      <c r="D2223" s="7" t="str">
        <f>VLOOKUP(C2223, 'DB    '!$A:$M, 3, FALSE)</f>
        <v xml:space="preserve"> </v>
      </c>
      <c r="E2223" s="7" t="str">
        <f>VLOOKUP(C2223, 'DB    '!$A:$M, 5, FALSE)</f>
        <v xml:space="preserve"> </v>
      </c>
      <c r="F2223" s="7" t="str">
        <f>VLOOKUP(C2223, 'DB    '!$A:$M, 7, FALSE)</f>
        <v xml:space="preserve"> </v>
      </c>
      <c r="G2223" s="7" t="str">
        <f>VLOOKUP(C2223, 'DB    '!$A:$M, 9, FALSE)</f>
        <v xml:space="preserve"> </v>
      </c>
      <c r="H2223" s="7" t="str">
        <f>VLOOKUP(C2223, 'DB    '!$A:$M, 11, FALSE)</f>
        <v xml:space="preserve"> </v>
      </c>
      <c r="I2223" s="32"/>
    </row>
    <row r="2224" spans="1:9">
      <c r="B2224" s="6" t="s">
        <v>976</v>
      </c>
      <c r="C2224" s="26"/>
      <c r="D2224" s="27"/>
      <c r="E2224" s="27"/>
      <c r="F2224" s="27"/>
      <c r="G2224" s="27"/>
      <c r="H2224" s="27"/>
      <c r="I2224" s="28"/>
    </row>
    <row r="2225" spans="1:9">
      <c r="A2225" s="4">
        <f>A2217+1</f>
        <v>279</v>
      </c>
    </row>
    <row r="2226" spans="1:9">
      <c r="B2226" s="29" t="str">
        <f>VLOOKUP(B2232, 'DB    '!A:B, 2, FALSE)</f>
        <v>民</v>
      </c>
      <c r="C2226" s="10" t="str">
        <f>VLOOKUP(C2227, 'DB    '!$A:$B, 2, FALSE)</f>
        <v>民</v>
      </c>
      <c r="D2226" s="5" t="str">
        <f>VLOOKUP(C2227, 'DB    '!$A:$M, 4, FALSE)</f>
        <v>尸</v>
      </c>
      <c r="E2226" s="5" t="str">
        <f>VLOOKUP(C2227, 'DB    '!$A:$M, 6, FALSE)</f>
        <v>氏</v>
      </c>
      <c r="F2226" s="5" t="str">
        <f>VLOOKUP(C2227, 'DB    '!$A:$M, 8, FALSE)</f>
        <v xml:space="preserve"> </v>
      </c>
      <c r="G2226" s="5" t="str">
        <f>VLOOKUP(C2227, 'DB    '!$A:$M, 10, FALSE)</f>
        <v xml:space="preserve"> </v>
      </c>
      <c r="H2226" s="5" t="str">
        <f>VLOOKUP(C2227, 'DB    '!$A:$M, 12, FALSE)</f>
        <v xml:space="preserve"> </v>
      </c>
      <c r="I2226" s="32" t="str">
        <f>VLOOKUP(C2227, 'DB    '!$A:$M, 13, FALSE)</f>
        <v>큰덩치를 하고 까막눈이라 눈을 껌뻑거리는 눈과 각종 성씨로 구성된 사람들. 백성들. 시민</v>
      </c>
    </row>
    <row r="2227" spans="1:9">
      <c r="B2227" s="30"/>
      <c r="C2227" s="11" t="str">
        <f>B2232</f>
        <v>백성민</v>
      </c>
      <c r="D2227" s="7" t="str">
        <f>VLOOKUP(C2227, 'DB    '!$A:$M, 3, FALSE)</f>
        <v>주검시</v>
      </c>
      <c r="E2227" s="7" t="str">
        <f>VLOOKUP(C2227, 'DB    '!$A:$M, 5, FALSE)</f>
        <v>성씨씨</v>
      </c>
      <c r="F2227" s="7" t="str">
        <f>VLOOKUP(C2227, 'DB    '!$A:$M, 7, FALSE)</f>
        <v>.</v>
      </c>
      <c r="G2227" s="7" t="str">
        <f>VLOOKUP(C2227, 'DB    '!$A:$M, 9, FALSE)</f>
        <v>.</v>
      </c>
      <c r="H2227" s="7" t="str">
        <f>VLOOKUP(C2227, 'DB    '!$A:$M, 11, FALSE)</f>
        <v>.</v>
      </c>
      <c r="I2227" s="32"/>
    </row>
    <row r="2228" spans="1:9">
      <c r="B2228" s="30"/>
      <c r="C2228" s="10" t="str">
        <f>VLOOKUP(C2229, 'DB    '!$A:$B, 2, FALSE)</f>
        <v xml:space="preserve"> </v>
      </c>
      <c r="D2228" s="5" t="str">
        <f>VLOOKUP(C2229, 'DB    '!$A:$M, 4, FALSE)</f>
        <v xml:space="preserve"> </v>
      </c>
      <c r="E2228" s="5" t="str">
        <f>VLOOKUP(C2229, 'DB    '!$A:$M, 6, FALSE)</f>
        <v xml:space="preserve"> </v>
      </c>
      <c r="F2228" s="5" t="str">
        <f>VLOOKUP(C2229, 'DB    '!$A:$M, 8, FALSE)</f>
        <v xml:space="preserve"> </v>
      </c>
      <c r="G2228" s="5" t="str">
        <f>VLOOKUP(C2229, 'DB    '!$A:$M, 10, FALSE)</f>
        <v xml:space="preserve"> </v>
      </c>
      <c r="H2228" s="5" t="str">
        <f>VLOOKUP(C2229, 'DB    '!$A:$M, 12, FALSE)</f>
        <v xml:space="preserve"> </v>
      </c>
      <c r="I2228" s="32" t="str">
        <f>VLOOKUP(C2229, 'DB    '!$A:$M, 13, FALSE)</f>
        <v xml:space="preserve"> </v>
      </c>
    </row>
    <row r="2229" spans="1:9">
      <c r="B2229" s="30"/>
      <c r="C2229" s="11" t="s">
        <v>16</v>
      </c>
      <c r="D2229" s="7" t="str">
        <f>VLOOKUP(C2229, 'DB    '!$A:$M, 3, FALSE)</f>
        <v xml:space="preserve"> </v>
      </c>
      <c r="E2229" s="7" t="str">
        <f>VLOOKUP(C2229, 'DB    '!$A:$M, 5, FALSE)</f>
        <v xml:space="preserve"> </v>
      </c>
      <c r="F2229" s="7" t="str">
        <f>VLOOKUP(C2229, 'DB    '!$A:$M, 7, FALSE)</f>
        <v xml:space="preserve"> </v>
      </c>
      <c r="G2229" s="7" t="str">
        <f>VLOOKUP(C2229, 'DB    '!$A:$M, 9, FALSE)</f>
        <v xml:space="preserve"> </v>
      </c>
      <c r="H2229" s="7" t="str">
        <f>VLOOKUP(C2229, 'DB    '!$A:$M, 11, FALSE)</f>
        <v xml:space="preserve"> </v>
      </c>
      <c r="I2229" s="32"/>
    </row>
    <row r="2230" spans="1:9">
      <c r="B2230" s="31"/>
      <c r="C2230" s="10" t="str">
        <f>VLOOKUP(C2231, 'DB    '!$A:$B, 2, FALSE)</f>
        <v xml:space="preserve"> </v>
      </c>
      <c r="D2230" s="5" t="str">
        <f>VLOOKUP(C2231, 'DB    '!$A:$M, 4, FALSE)</f>
        <v xml:space="preserve"> </v>
      </c>
      <c r="E2230" s="5" t="str">
        <f>VLOOKUP(C2231, 'DB    '!$A:$M, 6, FALSE)</f>
        <v xml:space="preserve"> </v>
      </c>
      <c r="F2230" s="5" t="str">
        <f>VLOOKUP(C2231, 'DB    '!$A:$M, 8, FALSE)</f>
        <v xml:space="preserve"> </v>
      </c>
      <c r="G2230" s="5" t="str">
        <f>VLOOKUP(C2231, 'DB    '!$A:$M, 10, FALSE)</f>
        <v xml:space="preserve"> </v>
      </c>
      <c r="H2230" s="5" t="str">
        <f>VLOOKUP(C2231, 'DB    '!$A:$M, 12, FALSE)</f>
        <v xml:space="preserve"> </v>
      </c>
      <c r="I2230" s="32" t="str">
        <f>VLOOKUP(C2231, 'DB    '!$A:$M, 13, FALSE)</f>
        <v xml:space="preserve"> </v>
      </c>
    </row>
    <row r="2231" spans="1:9">
      <c r="B2231" s="31"/>
      <c r="C2231" s="11" t="s">
        <v>16</v>
      </c>
      <c r="D2231" s="7" t="str">
        <f>VLOOKUP(C2231, 'DB    '!$A:$M, 3, FALSE)</f>
        <v xml:space="preserve"> </v>
      </c>
      <c r="E2231" s="7" t="str">
        <f>VLOOKUP(C2231, 'DB    '!$A:$M, 5, FALSE)</f>
        <v xml:space="preserve"> </v>
      </c>
      <c r="F2231" s="7" t="str">
        <f>VLOOKUP(C2231, 'DB    '!$A:$M, 7, FALSE)</f>
        <v xml:space="preserve"> </v>
      </c>
      <c r="G2231" s="7" t="str">
        <f>VLOOKUP(C2231, 'DB    '!$A:$M, 9, FALSE)</f>
        <v xml:space="preserve"> </v>
      </c>
      <c r="H2231" s="7" t="str">
        <f>VLOOKUP(C2231, 'DB    '!$A:$M, 11, FALSE)</f>
        <v xml:space="preserve"> </v>
      </c>
      <c r="I2231" s="32"/>
    </row>
    <row r="2232" spans="1:9">
      <c r="B2232" s="6" t="s">
        <v>979</v>
      </c>
      <c r="C2232" s="26"/>
      <c r="D2232" s="27"/>
      <c r="E2232" s="27"/>
      <c r="F2232" s="27"/>
      <c r="G2232" s="27"/>
      <c r="H2232" s="27"/>
      <c r="I2232" s="28"/>
    </row>
    <row r="2233" spans="1:9">
      <c r="A2233" s="4">
        <f>A2225+1</f>
        <v>280</v>
      </c>
    </row>
    <row r="2234" spans="1:9">
      <c r="B2234" s="29" t="str">
        <f>VLOOKUP(B2240, 'DB    '!A:B, 2, FALSE)</f>
        <v>朋</v>
      </c>
      <c r="C2234" s="10" t="str">
        <f>VLOOKUP(C2235, 'DB    '!$A:$B, 2, FALSE)</f>
        <v>朋</v>
      </c>
      <c r="D2234" s="5" t="str">
        <f>VLOOKUP(C2235, 'DB    '!$A:$M, 4, FALSE)</f>
        <v>月</v>
      </c>
      <c r="E2234" s="5" t="str">
        <f>VLOOKUP(C2235, 'DB    '!$A:$M, 6, FALSE)</f>
        <v>月</v>
      </c>
      <c r="F2234" s="5" t="str">
        <f>VLOOKUP(C2235, 'DB    '!$A:$M, 8, FALSE)</f>
        <v xml:space="preserve"> </v>
      </c>
      <c r="G2234" s="5" t="str">
        <f>VLOOKUP(C2235, 'DB    '!$A:$M, 10, FALSE)</f>
        <v xml:space="preserve"> </v>
      </c>
      <c r="H2234" s="5" t="str">
        <f>VLOOKUP(C2235, 'DB    '!$A:$M, 12, FALSE)</f>
        <v xml:space="preserve"> </v>
      </c>
      <c r="I2234" s="32" t="str">
        <f>VLOOKUP(C2235, 'DB    '!$A:$M, 13, FALSE)</f>
        <v>빨개벗고 같이 누워놀던 불알친구들. 벗들</v>
      </c>
    </row>
    <row r="2235" spans="1:9">
      <c r="B2235" s="30"/>
      <c r="C2235" s="11" t="str">
        <f>B2240</f>
        <v>벗붕</v>
      </c>
      <c r="D2235" s="7" t="str">
        <f>VLOOKUP(C2235, 'DB    '!$A:$M, 3, FALSE)</f>
        <v>달월</v>
      </c>
      <c r="E2235" s="7" t="str">
        <f>VLOOKUP(C2235, 'DB    '!$A:$M, 5, FALSE)</f>
        <v>달월</v>
      </c>
      <c r="F2235" s="7" t="str">
        <f>VLOOKUP(C2235, 'DB    '!$A:$M, 7, FALSE)</f>
        <v>.</v>
      </c>
      <c r="G2235" s="7" t="str">
        <f>VLOOKUP(C2235, 'DB    '!$A:$M, 9, FALSE)</f>
        <v>.</v>
      </c>
      <c r="H2235" s="7" t="str">
        <f>VLOOKUP(C2235, 'DB    '!$A:$M, 11, FALSE)</f>
        <v>.</v>
      </c>
      <c r="I2235" s="32"/>
    </row>
    <row r="2236" spans="1:9">
      <c r="B2236" s="30"/>
      <c r="C2236" s="10" t="str">
        <f>VLOOKUP(C2237, 'DB    '!$A:$B, 2, FALSE)</f>
        <v xml:space="preserve"> </v>
      </c>
      <c r="D2236" s="5" t="str">
        <f>VLOOKUP(C2237, 'DB    '!$A:$M, 4, FALSE)</f>
        <v xml:space="preserve"> </v>
      </c>
      <c r="E2236" s="5" t="str">
        <f>VLOOKUP(C2237, 'DB    '!$A:$M, 6, FALSE)</f>
        <v xml:space="preserve"> </v>
      </c>
      <c r="F2236" s="5" t="str">
        <f>VLOOKUP(C2237, 'DB    '!$A:$M, 8, FALSE)</f>
        <v xml:space="preserve"> </v>
      </c>
      <c r="G2236" s="5" t="str">
        <f>VLOOKUP(C2237, 'DB    '!$A:$M, 10, FALSE)</f>
        <v xml:space="preserve"> </v>
      </c>
      <c r="H2236" s="5" t="str">
        <f>VLOOKUP(C2237, 'DB    '!$A:$M, 12, FALSE)</f>
        <v xml:space="preserve"> </v>
      </c>
      <c r="I2236" s="32" t="str">
        <f>VLOOKUP(C2237, 'DB    '!$A:$M, 13, FALSE)</f>
        <v xml:space="preserve"> </v>
      </c>
    </row>
    <row r="2237" spans="1:9">
      <c r="B2237" s="30"/>
      <c r="C2237" s="11" t="s">
        <v>16</v>
      </c>
      <c r="D2237" s="7" t="str">
        <f>VLOOKUP(C2237, 'DB    '!$A:$M, 3, FALSE)</f>
        <v xml:space="preserve"> </v>
      </c>
      <c r="E2237" s="7" t="str">
        <f>VLOOKUP(C2237, 'DB    '!$A:$M, 5, FALSE)</f>
        <v xml:space="preserve"> </v>
      </c>
      <c r="F2237" s="7" t="str">
        <f>VLOOKUP(C2237, 'DB    '!$A:$M, 7, FALSE)</f>
        <v xml:space="preserve"> </v>
      </c>
      <c r="G2237" s="7" t="str">
        <f>VLOOKUP(C2237, 'DB    '!$A:$M, 9, FALSE)</f>
        <v xml:space="preserve"> </v>
      </c>
      <c r="H2237" s="7" t="str">
        <f>VLOOKUP(C2237, 'DB    '!$A:$M, 11, FALSE)</f>
        <v xml:space="preserve"> </v>
      </c>
      <c r="I2237" s="32"/>
    </row>
    <row r="2238" spans="1:9">
      <c r="B2238" s="31"/>
      <c r="C2238" s="10" t="str">
        <f>VLOOKUP(C2239, 'DB    '!$A:$B, 2, FALSE)</f>
        <v xml:space="preserve"> </v>
      </c>
      <c r="D2238" s="5" t="str">
        <f>VLOOKUP(C2239, 'DB    '!$A:$M, 4, FALSE)</f>
        <v xml:space="preserve"> </v>
      </c>
      <c r="E2238" s="5" t="str">
        <f>VLOOKUP(C2239, 'DB    '!$A:$M, 6, FALSE)</f>
        <v xml:space="preserve"> </v>
      </c>
      <c r="F2238" s="5" t="str">
        <f>VLOOKUP(C2239, 'DB    '!$A:$M, 8, FALSE)</f>
        <v xml:space="preserve"> </v>
      </c>
      <c r="G2238" s="5" t="str">
        <f>VLOOKUP(C2239, 'DB    '!$A:$M, 10, FALSE)</f>
        <v xml:space="preserve"> </v>
      </c>
      <c r="H2238" s="5" t="str">
        <f>VLOOKUP(C2239, 'DB    '!$A:$M, 12, FALSE)</f>
        <v xml:space="preserve"> </v>
      </c>
      <c r="I2238" s="32" t="str">
        <f>VLOOKUP(C2239, 'DB    '!$A:$M, 13, FALSE)</f>
        <v xml:space="preserve"> </v>
      </c>
    </row>
    <row r="2239" spans="1:9">
      <c r="B2239" s="31"/>
      <c r="C2239" s="11" t="s">
        <v>16</v>
      </c>
      <c r="D2239" s="7" t="str">
        <f>VLOOKUP(C2239, 'DB    '!$A:$M, 3, FALSE)</f>
        <v xml:space="preserve"> </v>
      </c>
      <c r="E2239" s="7" t="str">
        <f>VLOOKUP(C2239, 'DB    '!$A:$M, 5, FALSE)</f>
        <v xml:space="preserve"> </v>
      </c>
      <c r="F2239" s="7" t="str">
        <f>VLOOKUP(C2239, 'DB    '!$A:$M, 7, FALSE)</f>
        <v xml:space="preserve"> </v>
      </c>
      <c r="G2239" s="7" t="str">
        <f>VLOOKUP(C2239, 'DB    '!$A:$M, 9, FALSE)</f>
        <v xml:space="preserve"> </v>
      </c>
      <c r="H2239" s="7" t="str">
        <f>VLOOKUP(C2239, 'DB    '!$A:$M, 11, FALSE)</f>
        <v xml:space="preserve"> </v>
      </c>
      <c r="I2239" s="32"/>
    </row>
    <row r="2240" spans="1:9">
      <c r="B2240" s="6" t="s">
        <v>982</v>
      </c>
      <c r="C2240" s="26"/>
      <c r="D2240" s="27"/>
      <c r="E2240" s="27"/>
      <c r="F2240" s="27"/>
      <c r="G2240" s="27"/>
      <c r="H2240" s="27"/>
      <c r="I2240" s="28"/>
    </row>
    <row r="2241" spans="1:9">
      <c r="A2241" s="4">
        <f>A2233+1</f>
        <v>281</v>
      </c>
    </row>
    <row r="2242" spans="1:9">
      <c r="B2242" s="29" t="str">
        <f>VLOOKUP(B2248, 'DB    '!A:B, 2, FALSE)</f>
        <v>友</v>
      </c>
      <c r="C2242" s="10" t="str">
        <f>VLOOKUP(C2243, 'DB    '!$A:$B, 2, FALSE)</f>
        <v>友</v>
      </c>
      <c r="D2242" s="5" t="str">
        <f>VLOOKUP(C2243, 'DB    '!$A:$M, 4, FALSE)</f>
        <v>又</v>
      </c>
      <c r="E2242" s="5" t="str">
        <f>VLOOKUP(C2243, 'DB    '!$A:$M, 6, FALSE)</f>
        <v>又</v>
      </c>
      <c r="F2242" s="5" t="str">
        <f>VLOOKUP(C2243, 'DB    '!$A:$M, 8, FALSE)</f>
        <v xml:space="preserve"> </v>
      </c>
      <c r="G2242" s="5" t="str">
        <f>VLOOKUP(C2243, 'DB    '!$A:$M, 10, FALSE)</f>
        <v xml:space="preserve"> </v>
      </c>
      <c r="H2242" s="5" t="str">
        <f>VLOOKUP(C2243, 'DB    '!$A:$M, 12, FALSE)</f>
        <v xml:space="preserve"> </v>
      </c>
      <c r="I2242" s="32" t="str">
        <f>VLOOKUP(C2243, 'DB    '!$A:$M, 13, FALSE)</f>
        <v>벗의 손이 벗의 손을 잡은 모양. 우정</v>
      </c>
    </row>
    <row r="2243" spans="1:9">
      <c r="B2243" s="30"/>
      <c r="C2243" s="11" t="str">
        <f>B2248</f>
        <v>벗우</v>
      </c>
      <c r="D2243" s="7" t="str">
        <f>VLOOKUP(C2243, 'DB    '!$A:$M, 3, FALSE)</f>
        <v>또우</v>
      </c>
      <c r="E2243" s="7" t="str">
        <f>VLOOKUP(C2243, 'DB    '!$A:$M, 5, FALSE)</f>
        <v>또우</v>
      </c>
      <c r="F2243" s="7" t="str">
        <f>VLOOKUP(C2243, 'DB    '!$A:$M, 7, FALSE)</f>
        <v>.</v>
      </c>
      <c r="G2243" s="7" t="str">
        <f>VLOOKUP(C2243, 'DB    '!$A:$M, 9, FALSE)</f>
        <v>.</v>
      </c>
      <c r="H2243" s="7" t="str">
        <f>VLOOKUP(C2243, 'DB    '!$A:$M, 11, FALSE)</f>
        <v>.</v>
      </c>
      <c r="I2243" s="32"/>
    </row>
    <row r="2244" spans="1:9">
      <c r="B2244" s="30"/>
      <c r="C2244" s="10" t="str">
        <f>VLOOKUP(C2245, 'DB    '!$A:$B, 2, FALSE)</f>
        <v xml:space="preserve"> </v>
      </c>
      <c r="D2244" s="5" t="str">
        <f>VLOOKUP(C2245, 'DB    '!$A:$M, 4, FALSE)</f>
        <v xml:space="preserve"> </v>
      </c>
      <c r="E2244" s="5" t="str">
        <f>VLOOKUP(C2245, 'DB    '!$A:$M, 6, FALSE)</f>
        <v xml:space="preserve"> </v>
      </c>
      <c r="F2244" s="5" t="str">
        <f>VLOOKUP(C2245, 'DB    '!$A:$M, 8, FALSE)</f>
        <v xml:space="preserve"> </v>
      </c>
      <c r="G2244" s="5" t="str">
        <f>VLOOKUP(C2245, 'DB    '!$A:$M, 10, FALSE)</f>
        <v xml:space="preserve"> </v>
      </c>
      <c r="H2244" s="5" t="str">
        <f>VLOOKUP(C2245, 'DB    '!$A:$M, 12, FALSE)</f>
        <v xml:space="preserve"> </v>
      </c>
      <c r="I2244" s="32" t="str">
        <f>VLOOKUP(C2245, 'DB    '!$A:$M, 13, FALSE)</f>
        <v xml:space="preserve"> </v>
      </c>
    </row>
    <row r="2245" spans="1:9">
      <c r="B2245" s="30"/>
      <c r="C2245" s="11" t="s">
        <v>16</v>
      </c>
      <c r="D2245" s="7" t="str">
        <f>VLOOKUP(C2245, 'DB    '!$A:$M, 3, FALSE)</f>
        <v xml:space="preserve"> </v>
      </c>
      <c r="E2245" s="7" t="str">
        <f>VLOOKUP(C2245, 'DB    '!$A:$M, 5, FALSE)</f>
        <v xml:space="preserve"> </v>
      </c>
      <c r="F2245" s="7" t="str">
        <f>VLOOKUP(C2245, 'DB    '!$A:$M, 7, FALSE)</f>
        <v xml:space="preserve"> </v>
      </c>
      <c r="G2245" s="7" t="str">
        <f>VLOOKUP(C2245, 'DB    '!$A:$M, 9, FALSE)</f>
        <v xml:space="preserve"> </v>
      </c>
      <c r="H2245" s="7" t="str">
        <f>VLOOKUP(C2245, 'DB    '!$A:$M, 11, FALSE)</f>
        <v xml:space="preserve"> </v>
      </c>
      <c r="I2245" s="32"/>
    </row>
    <row r="2246" spans="1:9">
      <c r="B2246" s="31"/>
      <c r="C2246" s="10" t="str">
        <f>VLOOKUP(C2247, 'DB    '!$A:$B, 2, FALSE)</f>
        <v xml:space="preserve"> </v>
      </c>
      <c r="D2246" s="5" t="str">
        <f>VLOOKUP(C2247, 'DB    '!$A:$M, 4, FALSE)</f>
        <v xml:space="preserve"> </v>
      </c>
      <c r="E2246" s="5" t="str">
        <f>VLOOKUP(C2247, 'DB    '!$A:$M, 6, FALSE)</f>
        <v xml:space="preserve"> </v>
      </c>
      <c r="F2246" s="5" t="str">
        <f>VLOOKUP(C2247, 'DB    '!$A:$M, 8, FALSE)</f>
        <v xml:space="preserve"> </v>
      </c>
      <c r="G2246" s="5" t="str">
        <f>VLOOKUP(C2247, 'DB    '!$A:$M, 10, FALSE)</f>
        <v xml:space="preserve"> </v>
      </c>
      <c r="H2246" s="5" t="str">
        <f>VLOOKUP(C2247, 'DB    '!$A:$M, 12, FALSE)</f>
        <v xml:space="preserve"> </v>
      </c>
      <c r="I2246" s="32" t="str">
        <f>VLOOKUP(C2247, 'DB    '!$A:$M, 13, FALSE)</f>
        <v xml:space="preserve"> </v>
      </c>
    </row>
    <row r="2247" spans="1:9">
      <c r="B2247" s="31"/>
      <c r="C2247" s="11" t="s">
        <v>16</v>
      </c>
      <c r="D2247" s="7" t="str">
        <f>VLOOKUP(C2247, 'DB    '!$A:$M, 3, FALSE)</f>
        <v xml:space="preserve"> </v>
      </c>
      <c r="E2247" s="7" t="str">
        <f>VLOOKUP(C2247, 'DB    '!$A:$M, 5, FALSE)</f>
        <v xml:space="preserve"> </v>
      </c>
      <c r="F2247" s="7" t="str">
        <f>VLOOKUP(C2247, 'DB    '!$A:$M, 7, FALSE)</f>
        <v xml:space="preserve"> </v>
      </c>
      <c r="G2247" s="7" t="str">
        <f>VLOOKUP(C2247, 'DB    '!$A:$M, 9, FALSE)</f>
        <v xml:space="preserve"> </v>
      </c>
      <c r="H2247" s="7" t="str">
        <f>VLOOKUP(C2247, 'DB    '!$A:$M, 11, FALSE)</f>
        <v xml:space="preserve"> </v>
      </c>
      <c r="I2247" s="32"/>
    </row>
    <row r="2248" spans="1:9">
      <c r="B2248" s="6" t="s">
        <v>987</v>
      </c>
      <c r="C2248" s="26"/>
      <c r="D2248" s="27"/>
      <c r="E2248" s="27"/>
      <c r="F2248" s="27"/>
      <c r="G2248" s="27"/>
      <c r="H2248" s="27"/>
      <c r="I2248" s="28"/>
    </row>
    <row r="2249" spans="1:9">
      <c r="A2249" s="4">
        <f>A2241+1</f>
        <v>282</v>
      </c>
    </row>
    <row r="2250" spans="1:9">
      <c r="B2250" s="29" t="str">
        <f>VLOOKUP(B2256, 'DB    '!A:B, 2, FALSE)</f>
        <v>士</v>
      </c>
      <c r="C2250" s="10" t="str">
        <f>VLOOKUP(C2251, 'DB    '!$A:$B, 2, FALSE)</f>
        <v>士</v>
      </c>
      <c r="D2250" s="5" t="str">
        <f>VLOOKUP(C2251, 'DB    '!$A:$M, 4, FALSE)</f>
        <v xml:space="preserve"> </v>
      </c>
      <c r="E2250" s="5" t="str">
        <f>VLOOKUP(C2251, 'DB    '!$A:$M, 6, FALSE)</f>
        <v xml:space="preserve"> </v>
      </c>
      <c r="F2250" s="5" t="str">
        <f>VLOOKUP(C2251, 'DB    '!$A:$M, 8, FALSE)</f>
        <v xml:space="preserve"> </v>
      </c>
      <c r="G2250" s="5" t="str">
        <f>VLOOKUP(C2251, 'DB    '!$A:$M, 10, FALSE)</f>
        <v xml:space="preserve"> </v>
      </c>
      <c r="H2250" s="5" t="str">
        <f>VLOOKUP(C2251, 'DB    '!$A:$M, 12, FALSE)</f>
        <v xml:space="preserve"> </v>
      </c>
      <c r="I2250" s="32" t="str">
        <f>VLOOKUP(C2251, 'DB    '!$A:$M, 13, FALSE)</f>
        <v>갑옷을 입어 상체가 커보이는 선비 모습</v>
      </c>
    </row>
    <row r="2251" spans="1:9">
      <c r="B2251" s="30"/>
      <c r="C2251" s="11" t="str">
        <f>B2256</f>
        <v>선비사</v>
      </c>
      <c r="D2251" s="7" t="str">
        <f>VLOOKUP(C2251, 'DB    '!$A:$M, 3, FALSE)</f>
        <v>.</v>
      </c>
      <c r="E2251" s="7" t="str">
        <f>VLOOKUP(C2251, 'DB    '!$A:$M, 5, FALSE)</f>
        <v>.</v>
      </c>
      <c r="F2251" s="7" t="str">
        <f>VLOOKUP(C2251, 'DB    '!$A:$M, 7, FALSE)</f>
        <v>.</v>
      </c>
      <c r="G2251" s="7" t="str">
        <f>VLOOKUP(C2251, 'DB    '!$A:$M, 9, FALSE)</f>
        <v>.</v>
      </c>
      <c r="H2251" s="7" t="str">
        <f>VLOOKUP(C2251, 'DB    '!$A:$M, 11, FALSE)</f>
        <v>.</v>
      </c>
      <c r="I2251" s="32"/>
    </row>
    <row r="2252" spans="1:9">
      <c r="B2252" s="30"/>
      <c r="C2252" s="10" t="str">
        <f>VLOOKUP(C2253, 'DB    '!$A:$B, 2, FALSE)</f>
        <v xml:space="preserve"> </v>
      </c>
      <c r="D2252" s="5" t="str">
        <f>VLOOKUP(C2253, 'DB    '!$A:$M, 4, FALSE)</f>
        <v xml:space="preserve"> </v>
      </c>
      <c r="E2252" s="5" t="str">
        <f>VLOOKUP(C2253, 'DB    '!$A:$M, 6, FALSE)</f>
        <v xml:space="preserve"> </v>
      </c>
      <c r="F2252" s="5" t="str">
        <f>VLOOKUP(C2253, 'DB    '!$A:$M, 8, FALSE)</f>
        <v xml:space="preserve"> </v>
      </c>
      <c r="G2252" s="5" t="str">
        <f>VLOOKUP(C2253, 'DB    '!$A:$M, 10, FALSE)</f>
        <v xml:space="preserve"> </v>
      </c>
      <c r="H2252" s="5" t="str">
        <f>VLOOKUP(C2253, 'DB    '!$A:$M, 12, FALSE)</f>
        <v xml:space="preserve"> </v>
      </c>
      <c r="I2252" s="32" t="str">
        <f>VLOOKUP(C2253, 'DB    '!$A:$M, 13, FALSE)</f>
        <v xml:space="preserve"> </v>
      </c>
    </row>
    <row r="2253" spans="1:9">
      <c r="B2253" s="30"/>
      <c r="C2253" s="11" t="s">
        <v>16</v>
      </c>
      <c r="D2253" s="7" t="str">
        <f>VLOOKUP(C2253, 'DB    '!$A:$M, 3, FALSE)</f>
        <v xml:space="preserve"> </v>
      </c>
      <c r="E2253" s="7" t="str">
        <f>VLOOKUP(C2253, 'DB    '!$A:$M, 5, FALSE)</f>
        <v xml:space="preserve"> </v>
      </c>
      <c r="F2253" s="7" t="str">
        <f>VLOOKUP(C2253, 'DB    '!$A:$M, 7, FALSE)</f>
        <v xml:space="preserve"> </v>
      </c>
      <c r="G2253" s="7" t="str">
        <f>VLOOKUP(C2253, 'DB    '!$A:$M, 9, FALSE)</f>
        <v xml:space="preserve"> </v>
      </c>
      <c r="H2253" s="7" t="str">
        <f>VLOOKUP(C2253, 'DB    '!$A:$M, 11, FALSE)</f>
        <v xml:space="preserve"> </v>
      </c>
      <c r="I2253" s="32"/>
    </row>
    <row r="2254" spans="1:9">
      <c r="B2254" s="31"/>
      <c r="C2254" s="10" t="str">
        <f>VLOOKUP(C2255, 'DB    '!$A:$B, 2, FALSE)</f>
        <v xml:space="preserve"> </v>
      </c>
      <c r="D2254" s="5" t="str">
        <f>VLOOKUP(C2255, 'DB    '!$A:$M, 4, FALSE)</f>
        <v xml:space="preserve"> </v>
      </c>
      <c r="E2254" s="5" t="str">
        <f>VLOOKUP(C2255, 'DB    '!$A:$M, 6, FALSE)</f>
        <v xml:space="preserve"> </v>
      </c>
      <c r="F2254" s="5" t="str">
        <f>VLOOKUP(C2255, 'DB    '!$A:$M, 8, FALSE)</f>
        <v xml:space="preserve"> </v>
      </c>
      <c r="G2254" s="5" t="str">
        <f>VLOOKUP(C2255, 'DB    '!$A:$M, 10, FALSE)</f>
        <v xml:space="preserve"> </v>
      </c>
      <c r="H2254" s="5" t="str">
        <f>VLOOKUP(C2255, 'DB    '!$A:$M, 12, FALSE)</f>
        <v xml:space="preserve"> </v>
      </c>
      <c r="I2254" s="32" t="str">
        <f>VLOOKUP(C2255, 'DB    '!$A:$M, 13, FALSE)</f>
        <v xml:space="preserve"> </v>
      </c>
    </row>
    <row r="2255" spans="1:9">
      <c r="B2255" s="31"/>
      <c r="C2255" s="11" t="s">
        <v>16</v>
      </c>
      <c r="D2255" s="7" t="str">
        <f>VLOOKUP(C2255, 'DB    '!$A:$M, 3, FALSE)</f>
        <v xml:space="preserve"> </v>
      </c>
      <c r="E2255" s="7" t="str">
        <f>VLOOKUP(C2255, 'DB    '!$A:$M, 5, FALSE)</f>
        <v xml:space="preserve"> </v>
      </c>
      <c r="F2255" s="7" t="str">
        <f>VLOOKUP(C2255, 'DB    '!$A:$M, 7, FALSE)</f>
        <v xml:space="preserve"> </v>
      </c>
      <c r="G2255" s="7" t="str">
        <f>VLOOKUP(C2255, 'DB    '!$A:$M, 9, FALSE)</f>
        <v xml:space="preserve"> </v>
      </c>
      <c r="H2255" s="7" t="str">
        <f>VLOOKUP(C2255, 'DB    '!$A:$M, 11, FALSE)</f>
        <v xml:space="preserve"> </v>
      </c>
      <c r="I2255" s="32"/>
    </row>
    <row r="2256" spans="1:9">
      <c r="B2256" s="6" t="s">
        <v>379</v>
      </c>
      <c r="C2256" s="26"/>
      <c r="D2256" s="27"/>
      <c r="E2256" s="27"/>
      <c r="F2256" s="27"/>
      <c r="G2256" s="27"/>
      <c r="H2256" s="27"/>
      <c r="I2256" s="28"/>
    </row>
    <row r="2257" spans="1:9">
      <c r="A2257" s="4">
        <f>A2249+1</f>
        <v>283</v>
      </c>
    </row>
    <row r="2258" spans="1:9">
      <c r="B2258" s="29" t="str">
        <f>VLOOKUP(B2264, 'DB    '!A:B, 2, FALSE)</f>
        <v>客</v>
      </c>
      <c r="C2258" s="10" t="str">
        <f>VLOOKUP(C2259, 'DB    '!$A:$B, 2, FALSE)</f>
        <v>客</v>
      </c>
      <c r="D2258" s="5" t="str">
        <f>VLOOKUP(C2259, 'DB    '!$A:$M, 4, FALSE)</f>
        <v>宀</v>
      </c>
      <c r="E2258" s="5" t="str">
        <f>VLOOKUP(C2259, 'DB    '!$A:$M, 6, FALSE)</f>
        <v>各</v>
      </c>
      <c r="F2258" s="5" t="str">
        <f>VLOOKUP(C2259, 'DB    '!$A:$M, 8, FALSE)</f>
        <v xml:space="preserve"> </v>
      </c>
      <c r="G2258" s="5" t="str">
        <f>VLOOKUP(C2259, 'DB    '!$A:$M, 10, FALSE)</f>
        <v xml:space="preserve"> </v>
      </c>
      <c r="H2258" s="5" t="str">
        <f>VLOOKUP(C2259, 'DB    '!$A:$M, 12, FALSE)</f>
        <v xml:space="preserve"> </v>
      </c>
      <c r="I2258" s="32" t="str">
        <f>VLOOKUP(C2259, 'DB    '!$A:$M, 13, FALSE)</f>
        <v>집에 손님들이 도착할 때 도착하는 시간이 각자 달라 각각 식사하는 모습</v>
      </c>
    </row>
    <row r="2259" spans="1:9">
      <c r="B2259" s="30"/>
      <c r="C2259" s="11" t="str">
        <f>B2264</f>
        <v>손객</v>
      </c>
      <c r="D2259" s="7" t="str">
        <f>VLOOKUP(C2259, 'DB    '!$A:$M, 3, FALSE)</f>
        <v>집면</v>
      </c>
      <c r="E2259" s="7" t="str">
        <f>VLOOKUP(C2259, 'DB    '!$A:$M, 5, FALSE)</f>
        <v>각각각</v>
      </c>
      <c r="F2259" s="7" t="str">
        <f>VLOOKUP(C2259, 'DB    '!$A:$M, 7, FALSE)</f>
        <v>.</v>
      </c>
      <c r="G2259" s="7" t="str">
        <f>VLOOKUP(C2259, 'DB    '!$A:$M, 9, FALSE)</f>
        <v>.</v>
      </c>
      <c r="H2259" s="7" t="str">
        <f>VLOOKUP(C2259, 'DB    '!$A:$M, 11, FALSE)</f>
        <v>.</v>
      </c>
      <c r="I2259" s="32"/>
    </row>
    <row r="2260" spans="1:9">
      <c r="B2260" s="30"/>
      <c r="C2260" s="10" t="str">
        <f>VLOOKUP(C2261, 'DB    '!$A:$B, 2, FALSE)</f>
        <v>各</v>
      </c>
      <c r="D2260" s="5" t="str">
        <f>VLOOKUP(C2261, 'DB    '!$A:$M, 4, FALSE)</f>
        <v>夂</v>
      </c>
      <c r="E2260" s="5" t="str">
        <f>VLOOKUP(C2261, 'DB    '!$A:$M, 6, FALSE)</f>
        <v>口</v>
      </c>
      <c r="F2260" s="5" t="str">
        <f>VLOOKUP(C2261, 'DB    '!$A:$M, 8, FALSE)</f>
        <v xml:space="preserve"> </v>
      </c>
      <c r="G2260" s="5" t="str">
        <f>VLOOKUP(C2261, 'DB    '!$A:$M, 10, FALSE)</f>
        <v xml:space="preserve"> </v>
      </c>
      <c r="H2260" s="5" t="str">
        <f>VLOOKUP(C2261, 'DB    '!$A:$M, 12, FALSE)</f>
        <v xml:space="preserve"> </v>
      </c>
      <c r="I2260" s="32" t="str">
        <f>VLOOKUP(C2261, 'DB    '!$A:$M, 13, FALSE)</f>
        <v>지친 다리로 와서 도착시간이 달라 각각 식사하는 모습</v>
      </c>
    </row>
    <row r="2261" spans="1:9">
      <c r="B2261" s="30"/>
      <c r="C2261" s="11" t="s">
        <v>996</v>
      </c>
      <c r="D2261" s="7" t="str">
        <f>VLOOKUP(C2261, 'DB    '!$A:$M, 3, FALSE)</f>
        <v>뒤져올치</v>
      </c>
      <c r="E2261" s="7" t="str">
        <f>VLOOKUP(C2261, 'DB    '!$A:$M, 5, FALSE)</f>
        <v>입구</v>
      </c>
      <c r="F2261" s="7" t="str">
        <f>VLOOKUP(C2261, 'DB    '!$A:$M, 7, FALSE)</f>
        <v>.</v>
      </c>
      <c r="G2261" s="7" t="str">
        <f>VLOOKUP(C2261, 'DB    '!$A:$M, 9, FALSE)</f>
        <v>.</v>
      </c>
      <c r="H2261" s="7" t="str">
        <f>VLOOKUP(C2261, 'DB    '!$A:$M, 11, FALSE)</f>
        <v>.</v>
      </c>
      <c r="I2261" s="32"/>
    </row>
    <row r="2262" spans="1:9">
      <c r="B2262" s="31"/>
      <c r="C2262" s="10" t="str">
        <f>VLOOKUP(C2263, 'DB    '!$A:$B, 2, FALSE)</f>
        <v xml:space="preserve"> </v>
      </c>
      <c r="D2262" s="5" t="str">
        <f>VLOOKUP(C2263, 'DB    '!$A:$M, 4, FALSE)</f>
        <v xml:space="preserve"> </v>
      </c>
      <c r="E2262" s="5" t="str">
        <f>VLOOKUP(C2263, 'DB    '!$A:$M, 6, FALSE)</f>
        <v xml:space="preserve"> </v>
      </c>
      <c r="F2262" s="5" t="str">
        <f>VLOOKUP(C2263, 'DB    '!$A:$M, 8, FALSE)</f>
        <v xml:space="preserve"> </v>
      </c>
      <c r="G2262" s="5" t="str">
        <f>VLOOKUP(C2263, 'DB    '!$A:$M, 10, FALSE)</f>
        <v xml:space="preserve"> </v>
      </c>
      <c r="H2262" s="5" t="str">
        <f>VLOOKUP(C2263, 'DB    '!$A:$M, 12, FALSE)</f>
        <v xml:space="preserve"> </v>
      </c>
      <c r="I2262" s="32" t="str">
        <f>VLOOKUP(C2263, 'DB    '!$A:$M, 13, FALSE)</f>
        <v xml:space="preserve"> </v>
      </c>
    </row>
    <row r="2263" spans="1:9">
      <c r="B2263" s="31"/>
      <c r="C2263" s="11" t="s">
        <v>16</v>
      </c>
      <c r="D2263" s="7" t="str">
        <f>VLOOKUP(C2263, 'DB    '!$A:$M, 3, FALSE)</f>
        <v xml:space="preserve"> </v>
      </c>
      <c r="E2263" s="7" t="str">
        <f>VLOOKUP(C2263, 'DB    '!$A:$M, 5, FALSE)</f>
        <v xml:space="preserve"> </v>
      </c>
      <c r="F2263" s="7" t="str">
        <f>VLOOKUP(C2263, 'DB    '!$A:$M, 7, FALSE)</f>
        <v xml:space="preserve"> </v>
      </c>
      <c r="G2263" s="7" t="str">
        <f>VLOOKUP(C2263, 'DB    '!$A:$M, 9, FALSE)</f>
        <v xml:space="preserve"> </v>
      </c>
      <c r="H2263" s="7" t="str">
        <f>VLOOKUP(C2263, 'DB    '!$A:$M, 11, FALSE)</f>
        <v xml:space="preserve"> </v>
      </c>
      <c r="I2263" s="32"/>
    </row>
    <row r="2264" spans="1:9">
      <c r="B2264" s="6" t="s">
        <v>992</v>
      </c>
      <c r="C2264" s="26"/>
      <c r="D2264" s="27"/>
      <c r="E2264" s="27"/>
      <c r="F2264" s="27"/>
      <c r="G2264" s="27"/>
      <c r="H2264" s="27"/>
      <c r="I2264" s="28"/>
    </row>
    <row r="2265" spans="1:9">
      <c r="A2265" s="4">
        <f>A2257+1</f>
        <v>284</v>
      </c>
    </row>
    <row r="2266" spans="1:9">
      <c r="B2266" s="29" t="str">
        <f>VLOOKUP(B2272, 'DB    '!A:B, 2, FALSE)</f>
        <v>臣</v>
      </c>
      <c r="C2266" s="10" t="str">
        <f>VLOOKUP(C2267, 'DB    '!$A:$B, 2, FALSE)</f>
        <v>臣</v>
      </c>
      <c r="D2266" s="5" t="str">
        <f>VLOOKUP(C2267, 'DB    '!$A:$M, 4, FALSE)</f>
        <v xml:space="preserve"> </v>
      </c>
      <c r="E2266" s="5" t="str">
        <f>VLOOKUP(C2267, 'DB    '!$A:$M, 6, FALSE)</f>
        <v xml:space="preserve"> </v>
      </c>
      <c r="F2266" s="5" t="str">
        <f>VLOOKUP(C2267, 'DB    '!$A:$M, 8, FALSE)</f>
        <v xml:space="preserve"> </v>
      </c>
      <c r="G2266" s="5" t="str">
        <f>VLOOKUP(C2267, 'DB    '!$A:$M, 10, FALSE)</f>
        <v xml:space="preserve"> </v>
      </c>
      <c r="H2266" s="5" t="str">
        <f>VLOOKUP(C2267, 'DB    '!$A:$M, 12, FALSE)</f>
        <v xml:space="preserve"> </v>
      </c>
      <c r="I2266" s="32" t="str">
        <f>VLOOKUP(C2267, 'DB    '!$A:$M, 13, FALSE)</f>
        <v>임금을 쳐다보는 신하의 큰 눈알 모양</v>
      </c>
    </row>
    <row r="2267" spans="1:9">
      <c r="B2267" s="30"/>
      <c r="C2267" s="11" t="str">
        <f>B2272</f>
        <v>신하신</v>
      </c>
      <c r="D2267" s="7" t="str">
        <f>VLOOKUP(C2267, 'DB    '!$A:$M, 3, FALSE)</f>
        <v>.</v>
      </c>
      <c r="E2267" s="7" t="str">
        <f>VLOOKUP(C2267, 'DB    '!$A:$M, 5, FALSE)</f>
        <v>.</v>
      </c>
      <c r="F2267" s="7" t="str">
        <f>VLOOKUP(C2267, 'DB    '!$A:$M, 7, FALSE)</f>
        <v>.</v>
      </c>
      <c r="G2267" s="7" t="str">
        <f>VLOOKUP(C2267, 'DB    '!$A:$M, 9, FALSE)</f>
        <v>.</v>
      </c>
      <c r="H2267" s="7" t="str">
        <f>VLOOKUP(C2267, 'DB    '!$A:$M, 11, FALSE)</f>
        <v>.</v>
      </c>
      <c r="I2267" s="32"/>
    </row>
    <row r="2268" spans="1:9">
      <c r="B2268" s="30"/>
      <c r="C2268" s="10" t="str">
        <f>VLOOKUP(C2269, 'DB    '!$A:$B, 2, FALSE)</f>
        <v xml:space="preserve"> </v>
      </c>
      <c r="D2268" s="5" t="str">
        <f>VLOOKUP(C2269, 'DB    '!$A:$M, 4, FALSE)</f>
        <v xml:space="preserve"> </v>
      </c>
      <c r="E2268" s="5" t="str">
        <f>VLOOKUP(C2269, 'DB    '!$A:$M, 6, FALSE)</f>
        <v xml:space="preserve"> </v>
      </c>
      <c r="F2268" s="5" t="str">
        <f>VLOOKUP(C2269, 'DB    '!$A:$M, 8, FALSE)</f>
        <v xml:space="preserve"> </v>
      </c>
      <c r="G2268" s="5" t="str">
        <f>VLOOKUP(C2269, 'DB    '!$A:$M, 10, FALSE)</f>
        <v xml:space="preserve"> </v>
      </c>
      <c r="H2268" s="5" t="str">
        <f>VLOOKUP(C2269, 'DB    '!$A:$M, 12, FALSE)</f>
        <v xml:space="preserve"> </v>
      </c>
      <c r="I2268" s="32" t="str">
        <f>VLOOKUP(C2269, 'DB    '!$A:$M, 13, FALSE)</f>
        <v xml:space="preserve"> </v>
      </c>
    </row>
    <row r="2269" spans="1:9">
      <c r="B2269" s="30"/>
      <c r="C2269" s="11" t="s">
        <v>16</v>
      </c>
      <c r="D2269" s="7" t="str">
        <f>VLOOKUP(C2269, 'DB    '!$A:$M, 3, FALSE)</f>
        <v xml:space="preserve"> </v>
      </c>
      <c r="E2269" s="7" t="str">
        <f>VLOOKUP(C2269, 'DB    '!$A:$M, 5, FALSE)</f>
        <v xml:space="preserve"> </v>
      </c>
      <c r="F2269" s="7" t="str">
        <f>VLOOKUP(C2269, 'DB    '!$A:$M, 7, FALSE)</f>
        <v xml:space="preserve"> </v>
      </c>
      <c r="G2269" s="7" t="str">
        <f>VLOOKUP(C2269, 'DB    '!$A:$M, 9, FALSE)</f>
        <v xml:space="preserve"> </v>
      </c>
      <c r="H2269" s="7" t="str">
        <f>VLOOKUP(C2269, 'DB    '!$A:$M, 11, FALSE)</f>
        <v xml:space="preserve"> </v>
      </c>
      <c r="I2269" s="32"/>
    </row>
    <row r="2270" spans="1:9">
      <c r="B2270" s="31"/>
      <c r="C2270" s="10" t="str">
        <f>VLOOKUP(C2271, 'DB    '!$A:$B, 2, FALSE)</f>
        <v xml:space="preserve"> </v>
      </c>
      <c r="D2270" s="5" t="str">
        <f>VLOOKUP(C2271, 'DB    '!$A:$M, 4, FALSE)</f>
        <v xml:space="preserve"> </v>
      </c>
      <c r="E2270" s="5" t="str">
        <f>VLOOKUP(C2271, 'DB    '!$A:$M, 6, FALSE)</f>
        <v xml:space="preserve"> </v>
      </c>
      <c r="F2270" s="5" t="str">
        <f>VLOOKUP(C2271, 'DB    '!$A:$M, 8, FALSE)</f>
        <v xml:space="preserve"> </v>
      </c>
      <c r="G2270" s="5" t="str">
        <f>VLOOKUP(C2271, 'DB    '!$A:$M, 10, FALSE)</f>
        <v xml:space="preserve"> </v>
      </c>
      <c r="H2270" s="5" t="str">
        <f>VLOOKUP(C2271, 'DB    '!$A:$M, 12, FALSE)</f>
        <v xml:space="preserve"> </v>
      </c>
      <c r="I2270" s="32" t="str">
        <f>VLOOKUP(C2271, 'DB    '!$A:$M, 13, FALSE)</f>
        <v xml:space="preserve"> </v>
      </c>
    </row>
    <row r="2271" spans="1:9">
      <c r="B2271" s="31"/>
      <c r="C2271" s="11" t="s">
        <v>16</v>
      </c>
      <c r="D2271" s="7" t="str">
        <f>VLOOKUP(C2271, 'DB    '!$A:$M, 3, FALSE)</f>
        <v xml:space="preserve"> </v>
      </c>
      <c r="E2271" s="7" t="str">
        <f>VLOOKUP(C2271, 'DB    '!$A:$M, 5, FALSE)</f>
        <v xml:space="preserve"> </v>
      </c>
      <c r="F2271" s="7" t="str">
        <f>VLOOKUP(C2271, 'DB    '!$A:$M, 7, FALSE)</f>
        <v xml:space="preserve"> </v>
      </c>
      <c r="G2271" s="7" t="str">
        <f>VLOOKUP(C2271, 'DB    '!$A:$M, 9, FALSE)</f>
        <v xml:space="preserve"> </v>
      </c>
      <c r="H2271" s="7" t="str">
        <f>VLOOKUP(C2271, 'DB    '!$A:$M, 11, FALSE)</f>
        <v xml:space="preserve"> </v>
      </c>
      <c r="I2271" s="32"/>
    </row>
    <row r="2272" spans="1:9">
      <c r="B2272" s="6" t="s">
        <v>1000</v>
      </c>
      <c r="C2272" s="26"/>
      <c r="D2272" s="27"/>
      <c r="E2272" s="27"/>
      <c r="F2272" s="27"/>
      <c r="G2272" s="27"/>
      <c r="H2272" s="27"/>
      <c r="I2272" s="28"/>
    </row>
    <row r="2273" spans="1:9">
      <c r="A2273" s="4">
        <f>A2265+1</f>
        <v>285</v>
      </c>
    </row>
    <row r="2274" spans="1:9">
      <c r="B2274" s="29" t="str">
        <f>VLOOKUP(B2280, 'DB    '!A:B, 2, FALSE)</f>
        <v>史</v>
      </c>
      <c r="C2274" s="10" t="str">
        <f>VLOOKUP(C2275, 'DB    '!$A:$B, 2, FALSE)</f>
        <v>史</v>
      </c>
      <c r="D2274" s="5" t="str">
        <f>VLOOKUP(C2275, 'DB    '!$A:$M, 4, FALSE)</f>
        <v xml:space="preserve"> </v>
      </c>
      <c r="E2274" s="5" t="str">
        <f>VLOOKUP(C2275, 'DB    '!$A:$M, 6, FALSE)</f>
        <v xml:space="preserve"> </v>
      </c>
      <c r="F2274" s="5" t="str">
        <f>VLOOKUP(C2275, 'DB    '!$A:$M, 8, FALSE)</f>
        <v xml:space="preserve"> </v>
      </c>
      <c r="G2274" s="5" t="str">
        <f>VLOOKUP(C2275, 'DB    '!$A:$M, 10, FALSE)</f>
        <v xml:space="preserve"> </v>
      </c>
      <c r="H2274" s="5" t="str">
        <f>VLOOKUP(C2275, 'DB    '!$A:$M, 12, FALSE)</f>
        <v xml:space="preserve"> </v>
      </c>
      <c r="I2274" s="32" t="str">
        <f>VLOOKUP(C2275, 'DB    '!$A:$M, 13, FALSE)</f>
        <v>앉아서 붓으로 역사를 기록중인 사관의 모습</v>
      </c>
    </row>
    <row r="2275" spans="1:9">
      <c r="B2275" s="30"/>
      <c r="C2275" s="11" t="str">
        <f>B2280</f>
        <v>역사사</v>
      </c>
      <c r="D2275" s="7" t="str">
        <f>VLOOKUP(C2275, 'DB    '!$A:$M, 3, FALSE)</f>
        <v>.</v>
      </c>
      <c r="E2275" s="7" t="str">
        <f>VLOOKUP(C2275, 'DB    '!$A:$M, 5, FALSE)</f>
        <v>.</v>
      </c>
      <c r="F2275" s="7" t="str">
        <f>VLOOKUP(C2275, 'DB    '!$A:$M, 7, FALSE)</f>
        <v>.</v>
      </c>
      <c r="G2275" s="7" t="str">
        <f>VLOOKUP(C2275, 'DB    '!$A:$M, 9, FALSE)</f>
        <v>.</v>
      </c>
      <c r="H2275" s="7" t="str">
        <f>VLOOKUP(C2275, 'DB    '!$A:$M, 11, FALSE)</f>
        <v>.</v>
      </c>
      <c r="I2275" s="32"/>
    </row>
    <row r="2276" spans="1:9">
      <c r="B2276" s="30"/>
      <c r="C2276" s="10" t="str">
        <f>VLOOKUP(C2277, 'DB    '!$A:$B, 2, FALSE)</f>
        <v xml:space="preserve"> </v>
      </c>
      <c r="D2276" s="5" t="str">
        <f>VLOOKUP(C2277, 'DB    '!$A:$M, 4, FALSE)</f>
        <v xml:space="preserve"> </v>
      </c>
      <c r="E2276" s="5" t="str">
        <f>VLOOKUP(C2277, 'DB    '!$A:$M, 6, FALSE)</f>
        <v xml:space="preserve"> </v>
      </c>
      <c r="F2276" s="5" t="str">
        <f>VLOOKUP(C2277, 'DB    '!$A:$M, 8, FALSE)</f>
        <v xml:space="preserve"> </v>
      </c>
      <c r="G2276" s="5" t="str">
        <f>VLOOKUP(C2277, 'DB    '!$A:$M, 10, FALSE)</f>
        <v xml:space="preserve"> </v>
      </c>
      <c r="H2276" s="5" t="str">
        <f>VLOOKUP(C2277, 'DB    '!$A:$M, 12, FALSE)</f>
        <v xml:space="preserve"> </v>
      </c>
      <c r="I2276" s="32" t="str">
        <f>VLOOKUP(C2277, 'DB    '!$A:$M, 13, FALSE)</f>
        <v xml:space="preserve"> </v>
      </c>
    </row>
    <row r="2277" spans="1:9">
      <c r="B2277" s="30"/>
      <c r="C2277" s="11" t="s">
        <v>16</v>
      </c>
      <c r="D2277" s="7" t="str">
        <f>VLOOKUP(C2277, 'DB    '!$A:$M, 3, FALSE)</f>
        <v xml:space="preserve"> </v>
      </c>
      <c r="E2277" s="7" t="str">
        <f>VLOOKUP(C2277, 'DB    '!$A:$M, 5, FALSE)</f>
        <v xml:space="preserve"> </v>
      </c>
      <c r="F2277" s="7" t="str">
        <f>VLOOKUP(C2277, 'DB    '!$A:$M, 7, FALSE)</f>
        <v xml:space="preserve"> </v>
      </c>
      <c r="G2277" s="7" t="str">
        <f>VLOOKUP(C2277, 'DB    '!$A:$M, 9, FALSE)</f>
        <v xml:space="preserve"> </v>
      </c>
      <c r="H2277" s="7" t="str">
        <f>VLOOKUP(C2277, 'DB    '!$A:$M, 11, FALSE)</f>
        <v xml:space="preserve"> </v>
      </c>
      <c r="I2277" s="32"/>
    </row>
    <row r="2278" spans="1:9">
      <c r="B2278" s="31"/>
      <c r="C2278" s="10" t="str">
        <f>VLOOKUP(C2279, 'DB    '!$A:$B, 2, FALSE)</f>
        <v xml:space="preserve"> </v>
      </c>
      <c r="D2278" s="5" t="str">
        <f>VLOOKUP(C2279, 'DB    '!$A:$M, 4, FALSE)</f>
        <v xml:space="preserve"> </v>
      </c>
      <c r="E2278" s="5" t="str">
        <f>VLOOKUP(C2279, 'DB    '!$A:$M, 6, FALSE)</f>
        <v xml:space="preserve"> </v>
      </c>
      <c r="F2278" s="5" t="str">
        <f>VLOOKUP(C2279, 'DB    '!$A:$M, 8, FALSE)</f>
        <v xml:space="preserve"> </v>
      </c>
      <c r="G2278" s="5" t="str">
        <f>VLOOKUP(C2279, 'DB    '!$A:$M, 10, FALSE)</f>
        <v xml:space="preserve"> </v>
      </c>
      <c r="H2278" s="5" t="str">
        <f>VLOOKUP(C2279, 'DB    '!$A:$M, 12, FALSE)</f>
        <v xml:space="preserve"> </v>
      </c>
      <c r="I2278" s="32" t="str">
        <f>VLOOKUP(C2279, 'DB    '!$A:$M, 13, FALSE)</f>
        <v xml:space="preserve"> </v>
      </c>
    </row>
    <row r="2279" spans="1:9">
      <c r="B2279" s="31"/>
      <c r="C2279" s="11" t="s">
        <v>16</v>
      </c>
      <c r="D2279" s="7" t="str">
        <f>VLOOKUP(C2279, 'DB    '!$A:$M, 3, FALSE)</f>
        <v xml:space="preserve"> </v>
      </c>
      <c r="E2279" s="7" t="str">
        <f>VLOOKUP(C2279, 'DB    '!$A:$M, 5, FALSE)</f>
        <v xml:space="preserve"> </v>
      </c>
      <c r="F2279" s="7" t="str">
        <f>VLOOKUP(C2279, 'DB    '!$A:$M, 7, FALSE)</f>
        <v xml:space="preserve"> </v>
      </c>
      <c r="G2279" s="7" t="str">
        <f>VLOOKUP(C2279, 'DB    '!$A:$M, 9, FALSE)</f>
        <v xml:space="preserve"> </v>
      </c>
      <c r="H2279" s="7" t="str">
        <f>VLOOKUP(C2279, 'DB    '!$A:$M, 11, FALSE)</f>
        <v xml:space="preserve"> </v>
      </c>
      <c r="I2279" s="32"/>
    </row>
    <row r="2280" spans="1:9">
      <c r="B2280" s="6" t="s">
        <v>1003</v>
      </c>
      <c r="C2280" s="26"/>
      <c r="D2280" s="27"/>
      <c r="E2280" s="27"/>
      <c r="F2280" s="27"/>
      <c r="G2280" s="27"/>
      <c r="H2280" s="27"/>
      <c r="I2280" s="28"/>
    </row>
    <row r="2281" spans="1:9">
      <c r="A2281" s="4">
        <f>A2273+1</f>
        <v>286</v>
      </c>
    </row>
    <row r="2282" spans="1:9">
      <c r="B2282" s="29" t="str">
        <f>VLOOKUP(B2288, 'DB    '!A:B, 2, FALSE)</f>
        <v>誰</v>
      </c>
      <c r="C2282" s="10" t="str">
        <f>VLOOKUP(C2283, 'DB    '!$A:$B, 2, FALSE)</f>
        <v>誰</v>
      </c>
      <c r="D2282" s="5" t="str">
        <f>VLOOKUP(C2283, 'DB    '!$A:$M, 4, FALSE)</f>
        <v>言</v>
      </c>
      <c r="E2282" s="5" t="str">
        <f>VLOOKUP(C2283, 'DB    '!$A:$M, 6, FALSE)</f>
        <v>隹</v>
      </c>
      <c r="F2282" s="5" t="str">
        <f>VLOOKUP(C2283, 'DB    '!$A:$M, 8, FALSE)</f>
        <v xml:space="preserve"> </v>
      </c>
      <c r="G2282" s="5" t="str">
        <f>VLOOKUP(C2283, 'DB    '!$A:$M, 10, FALSE)</f>
        <v xml:space="preserve"> </v>
      </c>
      <c r="H2282" s="5" t="str">
        <f>VLOOKUP(C2283, 'DB    '!$A:$M, 12, FALSE)</f>
        <v xml:space="preserve"> </v>
      </c>
      <c r="I2282" s="32" t="str">
        <f>VLOOKUP(C2283, 'DB    '!$A:$M, 13, FALSE)</f>
        <v>말로 새에게 누구의 새요? 누구세요? 하고 물어 보는 모습</v>
      </c>
    </row>
    <row r="2283" spans="1:9">
      <c r="B2283" s="30"/>
      <c r="C2283" s="11" t="str">
        <f>B2288</f>
        <v>누구수</v>
      </c>
      <c r="D2283" s="7" t="str">
        <f>VLOOKUP(C2283, 'DB    '!$A:$M, 3, FALSE)</f>
        <v>말씀언</v>
      </c>
      <c r="E2283" s="7" t="str">
        <f>VLOOKUP(C2283, 'DB    '!$A:$M, 5, FALSE)</f>
        <v>새추</v>
      </c>
      <c r="F2283" s="7" t="str">
        <f>VLOOKUP(C2283, 'DB    '!$A:$M, 7, FALSE)</f>
        <v>.</v>
      </c>
      <c r="G2283" s="7" t="str">
        <f>VLOOKUP(C2283, 'DB    '!$A:$M, 9, FALSE)</f>
        <v>.</v>
      </c>
      <c r="H2283" s="7" t="str">
        <f>VLOOKUP(C2283, 'DB    '!$A:$M, 11, FALSE)</f>
        <v>.</v>
      </c>
      <c r="I2283" s="32"/>
    </row>
    <row r="2284" spans="1:9">
      <c r="B2284" s="30"/>
      <c r="C2284" s="10" t="str">
        <f>VLOOKUP(C2285, 'DB    '!$A:$B, 2, FALSE)</f>
        <v xml:space="preserve"> </v>
      </c>
      <c r="D2284" s="5" t="str">
        <f>VLOOKUP(C2285, 'DB    '!$A:$M, 4, FALSE)</f>
        <v xml:space="preserve"> </v>
      </c>
      <c r="E2284" s="5" t="str">
        <f>VLOOKUP(C2285, 'DB    '!$A:$M, 6, FALSE)</f>
        <v xml:space="preserve"> </v>
      </c>
      <c r="F2284" s="5" t="str">
        <f>VLOOKUP(C2285, 'DB    '!$A:$M, 8, FALSE)</f>
        <v xml:space="preserve"> </v>
      </c>
      <c r="G2284" s="5" t="str">
        <f>VLOOKUP(C2285, 'DB    '!$A:$M, 10, FALSE)</f>
        <v xml:space="preserve"> </v>
      </c>
      <c r="H2284" s="5" t="str">
        <f>VLOOKUP(C2285, 'DB    '!$A:$M, 12, FALSE)</f>
        <v xml:space="preserve"> </v>
      </c>
      <c r="I2284" s="32" t="str">
        <f>VLOOKUP(C2285, 'DB    '!$A:$M, 13, FALSE)</f>
        <v xml:space="preserve"> </v>
      </c>
    </row>
    <row r="2285" spans="1:9">
      <c r="B2285" s="30"/>
      <c r="C2285" s="11" t="s">
        <v>16</v>
      </c>
      <c r="D2285" s="7" t="str">
        <f>VLOOKUP(C2285, 'DB    '!$A:$M, 3, FALSE)</f>
        <v xml:space="preserve"> </v>
      </c>
      <c r="E2285" s="7" t="str">
        <f>VLOOKUP(C2285, 'DB    '!$A:$M, 5, FALSE)</f>
        <v xml:space="preserve"> </v>
      </c>
      <c r="F2285" s="7" t="str">
        <f>VLOOKUP(C2285, 'DB    '!$A:$M, 7, FALSE)</f>
        <v xml:space="preserve"> </v>
      </c>
      <c r="G2285" s="7" t="str">
        <f>VLOOKUP(C2285, 'DB    '!$A:$M, 9, FALSE)</f>
        <v xml:space="preserve"> </v>
      </c>
      <c r="H2285" s="7" t="str">
        <f>VLOOKUP(C2285, 'DB    '!$A:$M, 11, FALSE)</f>
        <v xml:space="preserve"> </v>
      </c>
      <c r="I2285" s="32"/>
    </row>
    <row r="2286" spans="1:9">
      <c r="B2286" s="31"/>
      <c r="C2286" s="10" t="str">
        <f>VLOOKUP(C2287, 'DB    '!$A:$B, 2, FALSE)</f>
        <v xml:space="preserve"> </v>
      </c>
      <c r="D2286" s="5" t="str">
        <f>VLOOKUP(C2287, 'DB    '!$A:$M, 4, FALSE)</f>
        <v xml:space="preserve"> </v>
      </c>
      <c r="E2286" s="5" t="str">
        <f>VLOOKUP(C2287, 'DB    '!$A:$M, 6, FALSE)</f>
        <v xml:space="preserve"> </v>
      </c>
      <c r="F2286" s="5" t="str">
        <f>VLOOKUP(C2287, 'DB    '!$A:$M, 8, FALSE)</f>
        <v xml:space="preserve"> </v>
      </c>
      <c r="G2286" s="5" t="str">
        <f>VLOOKUP(C2287, 'DB    '!$A:$M, 10, FALSE)</f>
        <v xml:space="preserve"> </v>
      </c>
      <c r="H2286" s="5" t="str">
        <f>VLOOKUP(C2287, 'DB    '!$A:$M, 12, FALSE)</f>
        <v xml:space="preserve"> </v>
      </c>
      <c r="I2286" s="32" t="str">
        <f>VLOOKUP(C2287, 'DB    '!$A:$M, 13, FALSE)</f>
        <v xml:space="preserve"> </v>
      </c>
    </row>
    <row r="2287" spans="1:9">
      <c r="B2287" s="31"/>
      <c r="C2287" s="11" t="s">
        <v>16</v>
      </c>
      <c r="D2287" s="7" t="str">
        <f>VLOOKUP(C2287, 'DB    '!$A:$M, 3, FALSE)</f>
        <v xml:space="preserve"> </v>
      </c>
      <c r="E2287" s="7" t="str">
        <f>VLOOKUP(C2287, 'DB    '!$A:$M, 5, FALSE)</f>
        <v xml:space="preserve"> </v>
      </c>
      <c r="F2287" s="7" t="str">
        <f>VLOOKUP(C2287, 'DB    '!$A:$M, 7, FALSE)</f>
        <v xml:space="preserve"> </v>
      </c>
      <c r="G2287" s="7" t="str">
        <f>VLOOKUP(C2287, 'DB    '!$A:$M, 9, FALSE)</f>
        <v xml:space="preserve"> </v>
      </c>
      <c r="H2287" s="7" t="str">
        <f>VLOOKUP(C2287, 'DB    '!$A:$M, 11, FALSE)</f>
        <v xml:space="preserve"> </v>
      </c>
      <c r="I2287" s="32"/>
    </row>
    <row r="2288" spans="1:9">
      <c r="B2288" s="6" t="s">
        <v>1006</v>
      </c>
      <c r="C2288" s="26"/>
      <c r="D2288" s="27"/>
      <c r="E2288" s="27"/>
      <c r="F2288" s="27"/>
      <c r="G2288" s="27"/>
      <c r="H2288" s="27"/>
      <c r="I2288" s="28"/>
    </row>
    <row r="2289" spans="1:9">
      <c r="A2289" s="4">
        <f>A2281+1</f>
        <v>287</v>
      </c>
    </row>
    <row r="2290" spans="1:9">
      <c r="B2290" s="29" t="str">
        <f>VLOOKUP(B2296, 'DB    '!A:B, 2, FALSE)</f>
        <v>朴</v>
      </c>
      <c r="C2290" s="10" t="str">
        <f>VLOOKUP(C2291, 'DB    '!$A:$B, 2, FALSE)</f>
        <v>朴</v>
      </c>
      <c r="D2290" s="5" t="str">
        <f>VLOOKUP(C2291, 'DB    '!$A:$M, 4, FALSE)</f>
        <v>木</v>
      </c>
      <c r="E2290" s="5" t="str">
        <f>VLOOKUP(C2291, 'DB    '!$A:$M, 6, FALSE)</f>
        <v>卜</v>
      </c>
      <c r="F2290" s="5" t="str">
        <f>VLOOKUP(C2291, 'DB    '!$A:$M, 8, FALSE)</f>
        <v xml:space="preserve"> </v>
      </c>
      <c r="G2290" s="5" t="str">
        <f>VLOOKUP(C2291, 'DB    '!$A:$M, 10, FALSE)</f>
        <v xml:space="preserve"> </v>
      </c>
      <c r="H2290" s="5" t="str">
        <f>VLOOKUP(C2291, 'DB    '!$A:$M, 12, FALSE)</f>
        <v xml:space="preserve"> </v>
      </c>
      <c r="I2290" s="32" t="str">
        <f>VLOOKUP(C2291, 'DB    '!$A:$M, 13, FALSE)</f>
        <v>나무인데 열매가 뾰족 튀어 나온 후박나무. 박씨 성씨로 차용</v>
      </c>
    </row>
    <row r="2291" spans="1:9">
      <c r="B2291" s="30"/>
      <c r="C2291" s="11" t="str">
        <f>B2296</f>
        <v>성씨박</v>
      </c>
      <c r="D2291" s="7" t="str">
        <f>VLOOKUP(C2291, 'DB    '!$A:$M, 3, FALSE)</f>
        <v>나무목</v>
      </c>
      <c r="E2291" s="7" t="str">
        <f>VLOOKUP(C2291, 'DB    '!$A:$M, 5, FALSE)</f>
        <v>점복</v>
      </c>
      <c r="F2291" s="7" t="str">
        <f>VLOOKUP(C2291, 'DB    '!$A:$M, 7, FALSE)</f>
        <v>.</v>
      </c>
      <c r="G2291" s="7" t="str">
        <f>VLOOKUP(C2291, 'DB    '!$A:$M, 9, FALSE)</f>
        <v>.</v>
      </c>
      <c r="H2291" s="7" t="str">
        <f>VLOOKUP(C2291, 'DB    '!$A:$M, 11, FALSE)</f>
        <v>.</v>
      </c>
      <c r="I2291" s="32"/>
    </row>
    <row r="2292" spans="1:9">
      <c r="B2292" s="30"/>
      <c r="C2292" s="10" t="str">
        <f>VLOOKUP(C2293, 'DB    '!$A:$B, 2, FALSE)</f>
        <v xml:space="preserve"> </v>
      </c>
      <c r="D2292" s="5" t="str">
        <f>VLOOKUP(C2293, 'DB    '!$A:$M, 4, FALSE)</f>
        <v xml:space="preserve"> </v>
      </c>
      <c r="E2292" s="5" t="str">
        <f>VLOOKUP(C2293, 'DB    '!$A:$M, 6, FALSE)</f>
        <v xml:space="preserve"> </v>
      </c>
      <c r="F2292" s="5" t="str">
        <f>VLOOKUP(C2293, 'DB    '!$A:$M, 8, FALSE)</f>
        <v xml:space="preserve"> </v>
      </c>
      <c r="G2292" s="5" t="str">
        <f>VLOOKUP(C2293, 'DB    '!$A:$M, 10, FALSE)</f>
        <v xml:space="preserve"> </v>
      </c>
      <c r="H2292" s="5" t="str">
        <f>VLOOKUP(C2293, 'DB    '!$A:$M, 12, FALSE)</f>
        <v xml:space="preserve"> </v>
      </c>
      <c r="I2292" s="32" t="str">
        <f>VLOOKUP(C2293, 'DB    '!$A:$M, 13, FALSE)</f>
        <v xml:space="preserve"> </v>
      </c>
    </row>
    <row r="2293" spans="1:9">
      <c r="B2293" s="30"/>
      <c r="C2293" s="11" t="s">
        <v>16</v>
      </c>
      <c r="D2293" s="7" t="str">
        <f>VLOOKUP(C2293, 'DB    '!$A:$M, 3, FALSE)</f>
        <v xml:space="preserve"> </v>
      </c>
      <c r="E2293" s="7" t="str">
        <f>VLOOKUP(C2293, 'DB    '!$A:$M, 5, FALSE)</f>
        <v xml:space="preserve"> </v>
      </c>
      <c r="F2293" s="7" t="str">
        <f>VLOOKUP(C2293, 'DB    '!$A:$M, 7, FALSE)</f>
        <v xml:space="preserve"> </v>
      </c>
      <c r="G2293" s="7" t="str">
        <f>VLOOKUP(C2293, 'DB    '!$A:$M, 9, FALSE)</f>
        <v xml:space="preserve"> </v>
      </c>
      <c r="H2293" s="7" t="str">
        <f>VLOOKUP(C2293, 'DB    '!$A:$M, 11, FALSE)</f>
        <v xml:space="preserve"> </v>
      </c>
      <c r="I2293" s="32"/>
    </row>
    <row r="2294" spans="1:9">
      <c r="B2294" s="31"/>
      <c r="C2294" s="10" t="str">
        <f>VLOOKUP(C2295, 'DB    '!$A:$B, 2, FALSE)</f>
        <v xml:space="preserve"> </v>
      </c>
      <c r="D2294" s="5" t="str">
        <f>VLOOKUP(C2295, 'DB    '!$A:$M, 4, FALSE)</f>
        <v xml:space="preserve"> </v>
      </c>
      <c r="E2294" s="5" t="str">
        <f>VLOOKUP(C2295, 'DB    '!$A:$M, 6, FALSE)</f>
        <v xml:space="preserve"> </v>
      </c>
      <c r="F2294" s="5" t="str">
        <f>VLOOKUP(C2295, 'DB    '!$A:$M, 8, FALSE)</f>
        <v xml:space="preserve"> </v>
      </c>
      <c r="G2294" s="5" t="str">
        <f>VLOOKUP(C2295, 'DB    '!$A:$M, 10, FALSE)</f>
        <v xml:space="preserve"> </v>
      </c>
      <c r="H2294" s="5" t="str">
        <f>VLOOKUP(C2295, 'DB    '!$A:$M, 12, FALSE)</f>
        <v xml:space="preserve"> </v>
      </c>
      <c r="I2294" s="32" t="str">
        <f>VLOOKUP(C2295, 'DB    '!$A:$M, 13, FALSE)</f>
        <v xml:space="preserve"> </v>
      </c>
    </row>
    <row r="2295" spans="1:9">
      <c r="B2295" s="31"/>
      <c r="C2295" s="11" t="s">
        <v>16</v>
      </c>
      <c r="D2295" s="7" t="str">
        <f>VLOOKUP(C2295, 'DB    '!$A:$M, 3, FALSE)</f>
        <v xml:space="preserve"> </v>
      </c>
      <c r="E2295" s="7" t="str">
        <f>VLOOKUP(C2295, 'DB    '!$A:$M, 5, FALSE)</f>
        <v xml:space="preserve"> </v>
      </c>
      <c r="F2295" s="7" t="str">
        <f>VLOOKUP(C2295, 'DB    '!$A:$M, 7, FALSE)</f>
        <v xml:space="preserve"> </v>
      </c>
      <c r="G2295" s="7" t="str">
        <f>VLOOKUP(C2295, 'DB    '!$A:$M, 9, FALSE)</f>
        <v xml:space="preserve"> </v>
      </c>
      <c r="H2295" s="7" t="str">
        <f>VLOOKUP(C2295, 'DB    '!$A:$M, 11, FALSE)</f>
        <v xml:space="preserve"> </v>
      </c>
      <c r="I2295" s="32"/>
    </row>
    <row r="2296" spans="1:9">
      <c r="B2296" s="6" t="s">
        <v>1011</v>
      </c>
      <c r="C2296" s="26"/>
      <c r="D2296" s="27"/>
      <c r="E2296" s="27"/>
      <c r="F2296" s="27"/>
      <c r="G2296" s="27"/>
      <c r="H2296" s="27"/>
      <c r="I2296" s="28"/>
    </row>
    <row r="2297" spans="1:9">
      <c r="A2297" s="4">
        <f>A2289+1</f>
        <v>288</v>
      </c>
    </row>
    <row r="2298" spans="1:9">
      <c r="B2298" s="29" t="str">
        <f>VLOOKUP(B2304, 'DB    '!A:B, 2, FALSE)</f>
        <v>姓</v>
      </c>
      <c r="C2298" s="10" t="str">
        <f>VLOOKUP(C2299, 'DB    '!$A:$B, 2, FALSE)</f>
        <v>姓</v>
      </c>
      <c r="D2298" s="5" t="str">
        <f>VLOOKUP(C2299, 'DB    '!$A:$M, 4, FALSE)</f>
        <v>女</v>
      </c>
      <c r="E2298" s="5" t="str">
        <f>VLOOKUP(C2299, 'DB    '!$A:$M, 6, FALSE)</f>
        <v>生</v>
      </c>
      <c r="F2298" s="5" t="str">
        <f>VLOOKUP(C2299, 'DB    '!$A:$M, 8, FALSE)</f>
        <v xml:space="preserve"> </v>
      </c>
      <c r="G2298" s="5" t="str">
        <f>VLOOKUP(C2299, 'DB    '!$A:$M, 10, FALSE)</f>
        <v xml:space="preserve"> </v>
      </c>
      <c r="H2298" s="5" t="str">
        <f>VLOOKUP(C2299, 'DB    '!$A:$M, 12, FALSE)</f>
        <v xml:space="preserve"> </v>
      </c>
      <c r="I2298" s="32" t="str">
        <f>VLOOKUP(C2299, 'DB    '!$A:$M, 13, FALSE)</f>
        <v>여자에게서 태어나서 여자쪽 성을 따르는 모계 혈족 사회의 성. 남녀합쳐서 성씨</v>
      </c>
    </row>
    <row r="2299" spans="1:9">
      <c r="B2299" s="30"/>
      <c r="C2299" s="11" t="str">
        <f>B2304</f>
        <v>성씨성</v>
      </c>
      <c r="D2299" s="7" t="str">
        <f>VLOOKUP(C2299, 'DB    '!$A:$M, 3, FALSE)</f>
        <v>여자여</v>
      </c>
      <c r="E2299" s="7" t="str">
        <f>VLOOKUP(C2299, 'DB    '!$A:$M, 5, FALSE)</f>
        <v>날생</v>
      </c>
      <c r="F2299" s="7" t="str">
        <f>VLOOKUP(C2299, 'DB    '!$A:$M, 7, FALSE)</f>
        <v>.</v>
      </c>
      <c r="G2299" s="7" t="str">
        <f>VLOOKUP(C2299, 'DB    '!$A:$M, 9, FALSE)</f>
        <v>.</v>
      </c>
      <c r="H2299" s="7" t="str">
        <f>VLOOKUP(C2299, 'DB    '!$A:$M, 11, FALSE)</f>
        <v>.</v>
      </c>
      <c r="I2299" s="32"/>
    </row>
    <row r="2300" spans="1:9">
      <c r="B2300" s="30"/>
      <c r="C2300" s="10" t="str">
        <f>VLOOKUP(C2301, 'DB    '!$A:$B, 2, FALSE)</f>
        <v xml:space="preserve"> </v>
      </c>
      <c r="D2300" s="5" t="str">
        <f>VLOOKUP(C2301, 'DB    '!$A:$M, 4, FALSE)</f>
        <v xml:space="preserve"> </v>
      </c>
      <c r="E2300" s="5" t="str">
        <f>VLOOKUP(C2301, 'DB    '!$A:$M, 6, FALSE)</f>
        <v xml:space="preserve"> </v>
      </c>
      <c r="F2300" s="5" t="str">
        <f>VLOOKUP(C2301, 'DB    '!$A:$M, 8, FALSE)</f>
        <v xml:space="preserve"> </v>
      </c>
      <c r="G2300" s="5" t="str">
        <f>VLOOKUP(C2301, 'DB    '!$A:$M, 10, FALSE)</f>
        <v xml:space="preserve"> </v>
      </c>
      <c r="H2300" s="5" t="str">
        <f>VLOOKUP(C2301, 'DB    '!$A:$M, 12, FALSE)</f>
        <v xml:space="preserve"> </v>
      </c>
      <c r="I2300" s="32" t="str">
        <f>VLOOKUP(C2301, 'DB    '!$A:$M, 13, FALSE)</f>
        <v xml:space="preserve"> </v>
      </c>
    </row>
    <row r="2301" spans="1:9">
      <c r="B2301" s="30"/>
      <c r="C2301" s="11" t="s">
        <v>16</v>
      </c>
      <c r="D2301" s="7" t="str">
        <f>VLOOKUP(C2301, 'DB    '!$A:$M, 3, FALSE)</f>
        <v xml:space="preserve"> </v>
      </c>
      <c r="E2301" s="7" t="str">
        <f>VLOOKUP(C2301, 'DB    '!$A:$M, 5, FALSE)</f>
        <v xml:space="preserve"> </v>
      </c>
      <c r="F2301" s="7" t="str">
        <f>VLOOKUP(C2301, 'DB    '!$A:$M, 7, FALSE)</f>
        <v xml:space="preserve"> </v>
      </c>
      <c r="G2301" s="7" t="str">
        <f>VLOOKUP(C2301, 'DB    '!$A:$M, 9, FALSE)</f>
        <v xml:space="preserve"> </v>
      </c>
      <c r="H2301" s="7" t="str">
        <f>VLOOKUP(C2301, 'DB    '!$A:$M, 11, FALSE)</f>
        <v xml:space="preserve"> </v>
      </c>
      <c r="I2301" s="32"/>
    </row>
    <row r="2302" spans="1:9">
      <c r="B2302" s="31"/>
      <c r="C2302" s="10" t="str">
        <f>VLOOKUP(C2303, 'DB    '!$A:$B, 2, FALSE)</f>
        <v xml:space="preserve"> </v>
      </c>
      <c r="D2302" s="5" t="str">
        <f>VLOOKUP(C2303, 'DB    '!$A:$M, 4, FALSE)</f>
        <v xml:space="preserve"> </v>
      </c>
      <c r="E2302" s="5" t="str">
        <f>VLOOKUP(C2303, 'DB    '!$A:$M, 6, FALSE)</f>
        <v xml:space="preserve"> </v>
      </c>
      <c r="F2302" s="5" t="str">
        <f>VLOOKUP(C2303, 'DB    '!$A:$M, 8, FALSE)</f>
        <v xml:space="preserve"> </v>
      </c>
      <c r="G2302" s="5" t="str">
        <f>VLOOKUP(C2303, 'DB    '!$A:$M, 10, FALSE)</f>
        <v xml:space="preserve"> </v>
      </c>
      <c r="H2302" s="5" t="str">
        <f>VLOOKUP(C2303, 'DB    '!$A:$M, 12, FALSE)</f>
        <v xml:space="preserve"> </v>
      </c>
      <c r="I2302" s="32" t="str">
        <f>VLOOKUP(C2303, 'DB    '!$A:$M, 13, FALSE)</f>
        <v xml:space="preserve"> </v>
      </c>
    </row>
    <row r="2303" spans="1:9">
      <c r="B2303" s="31"/>
      <c r="C2303" s="11" t="s">
        <v>16</v>
      </c>
      <c r="D2303" s="7" t="str">
        <f>VLOOKUP(C2303, 'DB    '!$A:$M, 3, FALSE)</f>
        <v xml:space="preserve"> </v>
      </c>
      <c r="E2303" s="7" t="str">
        <f>VLOOKUP(C2303, 'DB    '!$A:$M, 5, FALSE)</f>
        <v xml:space="preserve"> </v>
      </c>
      <c r="F2303" s="7" t="str">
        <f>VLOOKUP(C2303, 'DB    '!$A:$M, 7, FALSE)</f>
        <v xml:space="preserve"> </v>
      </c>
      <c r="G2303" s="7" t="str">
        <f>VLOOKUP(C2303, 'DB    '!$A:$M, 9, FALSE)</f>
        <v xml:space="preserve"> </v>
      </c>
      <c r="H2303" s="7" t="str">
        <f>VLOOKUP(C2303, 'DB    '!$A:$M, 11, FALSE)</f>
        <v xml:space="preserve"> </v>
      </c>
      <c r="I2303" s="32"/>
    </row>
    <row r="2304" spans="1:9">
      <c r="B2304" s="6" t="s">
        <v>1015</v>
      </c>
      <c r="C2304" s="26"/>
      <c r="D2304" s="27"/>
      <c r="E2304" s="27"/>
      <c r="F2304" s="27"/>
      <c r="G2304" s="27"/>
      <c r="H2304" s="27"/>
      <c r="I2304" s="28"/>
    </row>
    <row r="2305" spans="1:9">
      <c r="A2305" s="4">
        <f>A2297+1</f>
        <v>289</v>
      </c>
    </row>
    <row r="2306" spans="1:9">
      <c r="B2306" s="29" t="str">
        <f>VLOOKUP(B2312, 'DB    '!A:B, 2, FALSE)</f>
        <v>氏</v>
      </c>
      <c r="C2306" s="10" t="str">
        <f>VLOOKUP(C2307, 'DB    '!$A:$B, 2, FALSE)</f>
        <v>氏</v>
      </c>
      <c r="D2306" s="5" t="str">
        <f>VLOOKUP(C2307, 'DB    '!$A:$M, 4, FALSE)</f>
        <v xml:space="preserve"> </v>
      </c>
      <c r="E2306" s="5" t="str">
        <f>VLOOKUP(C2307, 'DB    '!$A:$M, 6, FALSE)</f>
        <v xml:space="preserve"> </v>
      </c>
      <c r="F2306" s="5" t="str">
        <f>VLOOKUP(C2307, 'DB    '!$A:$M, 8, FALSE)</f>
        <v xml:space="preserve"> </v>
      </c>
      <c r="G2306" s="5" t="str">
        <f>VLOOKUP(C2307, 'DB    '!$A:$M, 10, FALSE)</f>
        <v xml:space="preserve"> </v>
      </c>
      <c r="H2306" s="5" t="str">
        <f>VLOOKUP(C2307, 'DB    '!$A:$M, 12, FALSE)</f>
        <v xml:space="preserve"> </v>
      </c>
      <c r="I2306" s="32" t="str">
        <f>VLOOKUP(C2307, 'DB    '!$A:$M, 13, FALSE)</f>
        <v>나무 뿌리 모양. 부계 혈족 사회의 성씨</v>
      </c>
    </row>
    <row r="2307" spans="1:9">
      <c r="B2307" s="30"/>
      <c r="C2307" s="11" t="str">
        <f>B2312</f>
        <v>성씨씨</v>
      </c>
      <c r="D2307" s="7" t="str">
        <f>VLOOKUP(C2307, 'DB    '!$A:$M, 3, FALSE)</f>
        <v>.</v>
      </c>
      <c r="E2307" s="7" t="str">
        <f>VLOOKUP(C2307, 'DB    '!$A:$M, 5, FALSE)</f>
        <v>.</v>
      </c>
      <c r="F2307" s="7" t="str">
        <f>VLOOKUP(C2307, 'DB    '!$A:$M, 7, FALSE)</f>
        <v>.</v>
      </c>
      <c r="G2307" s="7" t="str">
        <f>VLOOKUP(C2307, 'DB    '!$A:$M, 9, FALSE)</f>
        <v>.</v>
      </c>
      <c r="H2307" s="7" t="str">
        <f>VLOOKUP(C2307, 'DB    '!$A:$M, 11, FALSE)</f>
        <v>.</v>
      </c>
      <c r="I2307" s="32"/>
    </row>
    <row r="2308" spans="1:9">
      <c r="B2308" s="30"/>
      <c r="C2308" s="10" t="str">
        <f>VLOOKUP(C2309, 'DB    '!$A:$B, 2, FALSE)</f>
        <v xml:space="preserve"> </v>
      </c>
      <c r="D2308" s="5" t="str">
        <f>VLOOKUP(C2309, 'DB    '!$A:$M, 4, FALSE)</f>
        <v xml:space="preserve"> </v>
      </c>
      <c r="E2308" s="5" t="str">
        <f>VLOOKUP(C2309, 'DB    '!$A:$M, 6, FALSE)</f>
        <v xml:space="preserve"> </v>
      </c>
      <c r="F2308" s="5" t="str">
        <f>VLOOKUP(C2309, 'DB    '!$A:$M, 8, FALSE)</f>
        <v xml:space="preserve"> </v>
      </c>
      <c r="G2308" s="5" t="str">
        <f>VLOOKUP(C2309, 'DB    '!$A:$M, 10, FALSE)</f>
        <v xml:space="preserve"> </v>
      </c>
      <c r="H2308" s="5" t="str">
        <f>VLOOKUP(C2309, 'DB    '!$A:$M, 12, FALSE)</f>
        <v xml:space="preserve"> </v>
      </c>
      <c r="I2308" s="32" t="str">
        <f>VLOOKUP(C2309, 'DB    '!$A:$M, 13, FALSE)</f>
        <v xml:space="preserve"> </v>
      </c>
    </row>
    <row r="2309" spans="1:9">
      <c r="B2309" s="30"/>
      <c r="C2309" s="11" t="s">
        <v>16</v>
      </c>
      <c r="D2309" s="7" t="str">
        <f>VLOOKUP(C2309, 'DB    '!$A:$M, 3, FALSE)</f>
        <v xml:space="preserve"> </v>
      </c>
      <c r="E2309" s="7" t="str">
        <f>VLOOKUP(C2309, 'DB    '!$A:$M, 5, FALSE)</f>
        <v xml:space="preserve"> </v>
      </c>
      <c r="F2309" s="7" t="str">
        <f>VLOOKUP(C2309, 'DB    '!$A:$M, 7, FALSE)</f>
        <v xml:space="preserve"> </v>
      </c>
      <c r="G2309" s="7" t="str">
        <f>VLOOKUP(C2309, 'DB    '!$A:$M, 9, FALSE)</f>
        <v xml:space="preserve"> </v>
      </c>
      <c r="H2309" s="7" t="str">
        <f>VLOOKUP(C2309, 'DB    '!$A:$M, 11, FALSE)</f>
        <v xml:space="preserve"> </v>
      </c>
      <c r="I2309" s="32"/>
    </row>
    <row r="2310" spans="1:9">
      <c r="B2310" s="31"/>
      <c r="C2310" s="10" t="str">
        <f>VLOOKUP(C2311, 'DB    '!$A:$B, 2, FALSE)</f>
        <v xml:space="preserve"> </v>
      </c>
      <c r="D2310" s="5" t="str">
        <f>VLOOKUP(C2311, 'DB    '!$A:$M, 4, FALSE)</f>
        <v xml:space="preserve"> </v>
      </c>
      <c r="E2310" s="5" t="str">
        <f>VLOOKUP(C2311, 'DB    '!$A:$M, 6, FALSE)</f>
        <v xml:space="preserve"> </v>
      </c>
      <c r="F2310" s="5" t="str">
        <f>VLOOKUP(C2311, 'DB    '!$A:$M, 8, FALSE)</f>
        <v xml:space="preserve"> </v>
      </c>
      <c r="G2310" s="5" t="str">
        <f>VLOOKUP(C2311, 'DB    '!$A:$M, 10, FALSE)</f>
        <v xml:space="preserve"> </v>
      </c>
      <c r="H2310" s="5" t="str">
        <f>VLOOKUP(C2311, 'DB    '!$A:$M, 12, FALSE)</f>
        <v xml:space="preserve"> </v>
      </c>
      <c r="I2310" s="32" t="str">
        <f>VLOOKUP(C2311, 'DB    '!$A:$M, 13, FALSE)</f>
        <v xml:space="preserve"> </v>
      </c>
    </row>
    <row r="2311" spans="1:9">
      <c r="B2311" s="31"/>
      <c r="C2311" s="11" t="s">
        <v>16</v>
      </c>
      <c r="D2311" s="7" t="str">
        <f>VLOOKUP(C2311, 'DB    '!$A:$M, 3, FALSE)</f>
        <v xml:space="preserve"> </v>
      </c>
      <c r="E2311" s="7" t="str">
        <f>VLOOKUP(C2311, 'DB    '!$A:$M, 5, FALSE)</f>
        <v xml:space="preserve"> </v>
      </c>
      <c r="F2311" s="7" t="str">
        <f>VLOOKUP(C2311, 'DB    '!$A:$M, 7, FALSE)</f>
        <v xml:space="preserve"> </v>
      </c>
      <c r="G2311" s="7" t="str">
        <f>VLOOKUP(C2311, 'DB    '!$A:$M, 9, FALSE)</f>
        <v xml:space="preserve"> </v>
      </c>
      <c r="H2311" s="7" t="str">
        <f>VLOOKUP(C2311, 'DB    '!$A:$M, 11, FALSE)</f>
        <v xml:space="preserve"> </v>
      </c>
      <c r="I2311" s="32"/>
    </row>
    <row r="2312" spans="1:9">
      <c r="B2312" s="6" t="s">
        <v>629</v>
      </c>
      <c r="C2312" s="26"/>
      <c r="D2312" s="27"/>
      <c r="E2312" s="27"/>
      <c r="F2312" s="27"/>
      <c r="G2312" s="27"/>
      <c r="H2312" s="27"/>
      <c r="I2312" s="28"/>
    </row>
    <row r="2313" spans="1:9">
      <c r="A2313" s="4">
        <f>A2305+1</f>
        <v>290</v>
      </c>
    </row>
    <row r="2314" spans="1:9">
      <c r="B2314" s="29" t="str">
        <f>VLOOKUP(B2320, 'DB    '!A:B, 2, FALSE)</f>
        <v>聖</v>
      </c>
      <c r="C2314" s="10" t="str">
        <f>VLOOKUP(C2315, 'DB    '!$A:$B, 2, FALSE)</f>
        <v>聖</v>
      </c>
      <c r="D2314" s="5" t="str">
        <f>VLOOKUP(C2315, 'DB    '!$A:$M, 4, FALSE)</f>
        <v>耳</v>
      </c>
      <c r="E2314" s="5" t="str">
        <f>VLOOKUP(C2315, 'DB    '!$A:$M, 6, FALSE)</f>
        <v>口</v>
      </c>
      <c r="F2314" s="5" t="str">
        <f>VLOOKUP(C2315, 'DB    '!$A:$M, 8, FALSE)</f>
        <v>壬</v>
      </c>
      <c r="G2314" s="5" t="str">
        <f>VLOOKUP(C2315, 'DB    '!$A:$M, 10, FALSE)</f>
        <v xml:space="preserve"> </v>
      </c>
      <c r="H2314" s="5" t="str">
        <f>VLOOKUP(C2315, 'DB    '!$A:$M, 12, FALSE)</f>
        <v xml:space="preserve"> </v>
      </c>
      <c r="I2314" s="32" t="str">
        <f>VLOOKUP(C2315, 'DB    '!$A:$M, 13, FALSE)</f>
        <v>귀로 자세히 듣고 현명한 말을 하고 천문을 연구하는 성인</v>
      </c>
    </row>
    <row r="2315" spans="1:9">
      <c r="B2315" s="30"/>
      <c r="C2315" s="11" t="str">
        <f>B2320</f>
        <v>성인성</v>
      </c>
      <c r="D2315" s="7" t="str">
        <f>VLOOKUP(C2315, 'DB    '!$A:$M, 3, FALSE)</f>
        <v>귀이</v>
      </c>
      <c r="E2315" s="7" t="str">
        <f>VLOOKUP(C2315, 'DB    '!$A:$M, 5, FALSE)</f>
        <v>입구</v>
      </c>
      <c r="F2315" s="7" t="str">
        <f>VLOOKUP(C2315, 'DB    '!$A:$M, 7, FALSE)</f>
        <v>북방임</v>
      </c>
      <c r="G2315" s="7" t="str">
        <f>VLOOKUP(C2315, 'DB    '!$A:$M, 9, FALSE)</f>
        <v>.</v>
      </c>
      <c r="H2315" s="7" t="str">
        <f>VLOOKUP(C2315, 'DB    '!$A:$M, 11, FALSE)</f>
        <v>.</v>
      </c>
      <c r="I2315" s="32"/>
    </row>
    <row r="2316" spans="1:9">
      <c r="B2316" s="30"/>
      <c r="C2316" s="10" t="str">
        <f>VLOOKUP(C2317, 'DB    '!$A:$B, 2, FALSE)</f>
        <v xml:space="preserve"> </v>
      </c>
      <c r="D2316" s="5" t="str">
        <f>VLOOKUP(C2317, 'DB    '!$A:$M, 4, FALSE)</f>
        <v xml:space="preserve"> </v>
      </c>
      <c r="E2316" s="5" t="str">
        <f>VLOOKUP(C2317, 'DB    '!$A:$M, 6, FALSE)</f>
        <v xml:space="preserve"> </v>
      </c>
      <c r="F2316" s="5" t="str">
        <f>VLOOKUP(C2317, 'DB    '!$A:$M, 8, FALSE)</f>
        <v xml:space="preserve"> </v>
      </c>
      <c r="G2316" s="5" t="str">
        <f>VLOOKUP(C2317, 'DB    '!$A:$M, 10, FALSE)</f>
        <v xml:space="preserve"> </v>
      </c>
      <c r="H2316" s="5" t="str">
        <f>VLOOKUP(C2317, 'DB    '!$A:$M, 12, FALSE)</f>
        <v xml:space="preserve"> </v>
      </c>
      <c r="I2316" s="32" t="str">
        <f>VLOOKUP(C2317, 'DB    '!$A:$M, 13, FALSE)</f>
        <v xml:space="preserve"> </v>
      </c>
    </row>
    <row r="2317" spans="1:9">
      <c r="B2317" s="30"/>
      <c r="C2317" s="11" t="s">
        <v>16</v>
      </c>
      <c r="D2317" s="7" t="str">
        <f>VLOOKUP(C2317, 'DB    '!$A:$M, 3, FALSE)</f>
        <v xml:space="preserve"> </v>
      </c>
      <c r="E2317" s="7" t="str">
        <f>VLOOKUP(C2317, 'DB    '!$A:$M, 5, FALSE)</f>
        <v xml:space="preserve"> </v>
      </c>
      <c r="F2317" s="7" t="str">
        <f>VLOOKUP(C2317, 'DB    '!$A:$M, 7, FALSE)</f>
        <v xml:space="preserve"> </v>
      </c>
      <c r="G2317" s="7" t="str">
        <f>VLOOKUP(C2317, 'DB    '!$A:$M, 9, FALSE)</f>
        <v xml:space="preserve"> </v>
      </c>
      <c r="H2317" s="7" t="str">
        <f>VLOOKUP(C2317, 'DB    '!$A:$M, 11, FALSE)</f>
        <v xml:space="preserve"> </v>
      </c>
      <c r="I2317" s="32"/>
    </row>
    <row r="2318" spans="1:9">
      <c r="B2318" s="31"/>
      <c r="C2318" s="10" t="str">
        <f>VLOOKUP(C2319, 'DB    '!$A:$B, 2, FALSE)</f>
        <v xml:space="preserve"> </v>
      </c>
      <c r="D2318" s="5" t="str">
        <f>VLOOKUP(C2319, 'DB    '!$A:$M, 4, FALSE)</f>
        <v xml:space="preserve"> </v>
      </c>
      <c r="E2318" s="5" t="str">
        <f>VLOOKUP(C2319, 'DB    '!$A:$M, 6, FALSE)</f>
        <v xml:space="preserve"> </v>
      </c>
      <c r="F2318" s="5" t="str">
        <f>VLOOKUP(C2319, 'DB    '!$A:$M, 8, FALSE)</f>
        <v xml:space="preserve"> </v>
      </c>
      <c r="G2318" s="5" t="str">
        <f>VLOOKUP(C2319, 'DB    '!$A:$M, 10, FALSE)</f>
        <v xml:space="preserve"> </v>
      </c>
      <c r="H2318" s="5" t="str">
        <f>VLOOKUP(C2319, 'DB    '!$A:$M, 12, FALSE)</f>
        <v xml:space="preserve"> </v>
      </c>
      <c r="I2318" s="32" t="str">
        <f>VLOOKUP(C2319, 'DB    '!$A:$M, 13, FALSE)</f>
        <v xml:space="preserve"> </v>
      </c>
    </row>
    <row r="2319" spans="1:9">
      <c r="B2319" s="31"/>
      <c r="C2319" s="11" t="s">
        <v>16</v>
      </c>
      <c r="D2319" s="7" t="str">
        <f>VLOOKUP(C2319, 'DB    '!$A:$M, 3, FALSE)</f>
        <v xml:space="preserve"> </v>
      </c>
      <c r="E2319" s="7" t="str">
        <f>VLOOKUP(C2319, 'DB    '!$A:$M, 5, FALSE)</f>
        <v xml:space="preserve"> </v>
      </c>
      <c r="F2319" s="7" t="str">
        <f>VLOOKUP(C2319, 'DB    '!$A:$M, 7, FALSE)</f>
        <v xml:space="preserve"> </v>
      </c>
      <c r="G2319" s="7" t="str">
        <f>VLOOKUP(C2319, 'DB    '!$A:$M, 9, FALSE)</f>
        <v xml:space="preserve"> </v>
      </c>
      <c r="H2319" s="7" t="str">
        <f>VLOOKUP(C2319, 'DB    '!$A:$M, 11, FALSE)</f>
        <v xml:space="preserve"> </v>
      </c>
      <c r="I2319" s="32"/>
    </row>
    <row r="2320" spans="1:9">
      <c r="B2320" s="6" t="s">
        <v>1020</v>
      </c>
      <c r="C2320" s="26"/>
      <c r="D2320" s="27"/>
      <c r="E2320" s="27"/>
      <c r="F2320" s="27"/>
      <c r="G2320" s="27"/>
      <c r="H2320" s="27"/>
      <c r="I2320" s="28"/>
    </row>
    <row r="2321" spans="1:9">
      <c r="A2321" s="4">
        <f>A2313+1</f>
        <v>291</v>
      </c>
    </row>
    <row r="2322" spans="1:9">
      <c r="B2322" s="29" t="str">
        <f>VLOOKUP(B2328, 'DB    '!A:B, 2, FALSE)</f>
        <v>仁</v>
      </c>
      <c r="C2322" s="10" t="str">
        <f>VLOOKUP(C2323, 'DB    '!$A:$B, 2, FALSE)</f>
        <v>仁</v>
      </c>
      <c r="D2322" s="5" t="str">
        <f>VLOOKUP(C2323, 'DB    '!$A:$M, 4, FALSE)</f>
        <v>亻</v>
      </c>
      <c r="E2322" s="5" t="str">
        <f>VLOOKUP(C2323, 'DB    '!$A:$M, 6, FALSE)</f>
        <v>二</v>
      </c>
      <c r="F2322" s="5" t="str">
        <f>VLOOKUP(C2323, 'DB    '!$A:$M, 8, FALSE)</f>
        <v xml:space="preserve"> </v>
      </c>
      <c r="G2322" s="5" t="str">
        <f>VLOOKUP(C2323, 'DB    '!$A:$M, 10, FALSE)</f>
        <v xml:space="preserve"> </v>
      </c>
      <c r="H2322" s="5" t="str">
        <f>VLOOKUP(C2323, 'DB    '!$A:$M, 12, FALSE)</f>
        <v xml:space="preserve"> </v>
      </c>
      <c r="I2322" s="32" t="str">
        <f>VLOOKUP(C2323, 'DB    '!$A:$M, 13, FALSE)</f>
        <v>사람이 2명이면 서로에게 인자하게 대해야 한다</v>
      </c>
    </row>
    <row r="2323" spans="1:9">
      <c r="B2323" s="30"/>
      <c r="C2323" s="11" t="str">
        <f>B2328</f>
        <v>어질인</v>
      </c>
      <c r="D2323" s="7" t="str">
        <f>VLOOKUP(C2323, 'DB    '!$A:$M, 3, FALSE)</f>
        <v>사람인변</v>
      </c>
      <c r="E2323" s="7" t="str">
        <f>VLOOKUP(C2323, 'DB    '!$A:$M, 5, FALSE)</f>
        <v>두이</v>
      </c>
      <c r="F2323" s="7" t="str">
        <f>VLOOKUP(C2323, 'DB    '!$A:$M, 7, FALSE)</f>
        <v>.</v>
      </c>
      <c r="G2323" s="7" t="str">
        <f>VLOOKUP(C2323, 'DB    '!$A:$M, 9, FALSE)</f>
        <v>.</v>
      </c>
      <c r="H2323" s="7" t="str">
        <f>VLOOKUP(C2323, 'DB    '!$A:$M, 11, FALSE)</f>
        <v>.</v>
      </c>
      <c r="I2323" s="32"/>
    </row>
    <row r="2324" spans="1:9">
      <c r="B2324" s="30"/>
      <c r="C2324" s="10" t="str">
        <f>VLOOKUP(C2325, 'DB    '!$A:$B, 2, FALSE)</f>
        <v xml:space="preserve"> </v>
      </c>
      <c r="D2324" s="5" t="str">
        <f>VLOOKUP(C2325, 'DB    '!$A:$M, 4, FALSE)</f>
        <v xml:space="preserve"> </v>
      </c>
      <c r="E2324" s="5" t="str">
        <f>VLOOKUP(C2325, 'DB    '!$A:$M, 6, FALSE)</f>
        <v xml:space="preserve"> </v>
      </c>
      <c r="F2324" s="5" t="str">
        <f>VLOOKUP(C2325, 'DB    '!$A:$M, 8, FALSE)</f>
        <v xml:space="preserve"> </v>
      </c>
      <c r="G2324" s="5" t="str">
        <f>VLOOKUP(C2325, 'DB    '!$A:$M, 10, FALSE)</f>
        <v xml:space="preserve"> </v>
      </c>
      <c r="H2324" s="5" t="str">
        <f>VLOOKUP(C2325, 'DB    '!$A:$M, 12, FALSE)</f>
        <v xml:space="preserve"> </v>
      </c>
      <c r="I2324" s="32" t="str">
        <f>VLOOKUP(C2325, 'DB    '!$A:$M, 13, FALSE)</f>
        <v xml:space="preserve"> </v>
      </c>
    </row>
    <row r="2325" spans="1:9">
      <c r="B2325" s="30"/>
      <c r="C2325" s="11" t="s">
        <v>16</v>
      </c>
      <c r="D2325" s="7" t="str">
        <f>VLOOKUP(C2325, 'DB    '!$A:$M, 3, FALSE)</f>
        <v xml:space="preserve"> </v>
      </c>
      <c r="E2325" s="7" t="str">
        <f>VLOOKUP(C2325, 'DB    '!$A:$M, 5, FALSE)</f>
        <v xml:space="preserve"> </v>
      </c>
      <c r="F2325" s="7" t="str">
        <f>VLOOKUP(C2325, 'DB    '!$A:$M, 7, FALSE)</f>
        <v xml:space="preserve"> </v>
      </c>
      <c r="G2325" s="7" t="str">
        <f>VLOOKUP(C2325, 'DB    '!$A:$M, 9, FALSE)</f>
        <v xml:space="preserve"> </v>
      </c>
      <c r="H2325" s="7" t="str">
        <f>VLOOKUP(C2325, 'DB    '!$A:$M, 11, FALSE)</f>
        <v xml:space="preserve"> </v>
      </c>
      <c r="I2325" s="32"/>
    </row>
    <row r="2326" spans="1:9">
      <c r="B2326" s="31"/>
      <c r="C2326" s="10" t="str">
        <f>VLOOKUP(C2327, 'DB    '!$A:$B, 2, FALSE)</f>
        <v xml:space="preserve"> </v>
      </c>
      <c r="D2326" s="5" t="str">
        <f>VLOOKUP(C2327, 'DB    '!$A:$M, 4, FALSE)</f>
        <v xml:space="preserve"> </v>
      </c>
      <c r="E2326" s="5" t="str">
        <f>VLOOKUP(C2327, 'DB    '!$A:$M, 6, FALSE)</f>
        <v xml:space="preserve"> </v>
      </c>
      <c r="F2326" s="5" t="str">
        <f>VLOOKUP(C2327, 'DB    '!$A:$M, 8, FALSE)</f>
        <v xml:space="preserve"> </v>
      </c>
      <c r="G2326" s="5" t="str">
        <f>VLOOKUP(C2327, 'DB    '!$A:$M, 10, FALSE)</f>
        <v xml:space="preserve"> </v>
      </c>
      <c r="H2326" s="5" t="str">
        <f>VLOOKUP(C2327, 'DB    '!$A:$M, 12, FALSE)</f>
        <v xml:space="preserve"> </v>
      </c>
      <c r="I2326" s="32" t="str">
        <f>VLOOKUP(C2327, 'DB    '!$A:$M, 13, FALSE)</f>
        <v xml:space="preserve"> </v>
      </c>
    </row>
    <row r="2327" spans="1:9">
      <c r="B2327" s="31"/>
      <c r="C2327" s="11" t="s">
        <v>16</v>
      </c>
      <c r="D2327" s="7" t="str">
        <f>VLOOKUP(C2327, 'DB    '!$A:$M, 3, FALSE)</f>
        <v xml:space="preserve"> </v>
      </c>
      <c r="E2327" s="7" t="str">
        <f>VLOOKUP(C2327, 'DB    '!$A:$M, 5, FALSE)</f>
        <v xml:space="preserve"> </v>
      </c>
      <c r="F2327" s="7" t="str">
        <f>VLOOKUP(C2327, 'DB    '!$A:$M, 7, FALSE)</f>
        <v xml:space="preserve"> </v>
      </c>
      <c r="G2327" s="7" t="str">
        <f>VLOOKUP(C2327, 'DB    '!$A:$M, 9, FALSE)</f>
        <v xml:space="preserve"> </v>
      </c>
      <c r="H2327" s="7" t="str">
        <f>VLOOKUP(C2327, 'DB    '!$A:$M, 11, FALSE)</f>
        <v xml:space="preserve"> </v>
      </c>
      <c r="I2327" s="32"/>
    </row>
    <row r="2328" spans="1:9">
      <c r="B2328" s="6" t="s">
        <v>1025</v>
      </c>
      <c r="C2328" s="26"/>
      <c r="D2328" s="27"/>
      <c r="E2328" s="27"/>
      <c r="F2328" s="27"/>
      <c r="G2328" s="27"/>
      <c r="H2328" s="27"/>
      <c r="I2328" s="28"/>
    </row>
    <row r="2329" spans="1:9">
      <c r="A2329" s="4">
        <f>A2321+1</f>
        <v>292</v>
      </c>
    </row>
    <row r="2330" spans="1:9">
      <c r="B2330" s="29" t="str">
        <f>VLOOKUP(B2336, 'DB    '!A:B, 2, FALSE)</f>
        <v>賢</v>
      </c>
      <c r="C2330" s="10" t="str">
        <f>VLOOKUP(C2331, 'DB    '!$A:$B, 2, FALSE)</f>
        <v>賢</v>
      </c>
      <c r="D2330" s="5" t="str">
        <f>VLOOKUP(C2331, 'DB    '!$A:$M, 4, FALSE)</f>
        <v>臣</v>
      </c>
      <c r="E2330" s="5" t="str">
        <f>VLOOKUP(C2331, 'DB    '!$A:$M, 6, FALSE)</f>
        <v>又</v>
      </c>
      <c r="F2330" s="5" t="str">
        <f>VLOOKUP(C2331, 'DB    '!$A:$M, 8, FALSE)</f>
        <v>貝</v>
      </c>
      <c r="G2330" s="5" t="str">
        <f>VLOOKUP(C2331, 'DB    '!$A:$M, 10, FALSE)</f>
        <v xml:space="preserve"> </v>
      </c>
      <c r="H2330" s="5" t="str">
        <f>VLOOKUP(C2331, 'DB    '!$A:$M, 12, FALSE)</f>
        <v xml:space="preserve"> </v>
      </c>
      <c r="I2330" s="32" t="str">
        <f>VLOOKUP(C2331, 'DB    '!$A:$M, 13, FALSE)</f>
        <v>어진 신하가 눈을 크게 뜨고 손에 돈을 쥐고 나누어 주는 모습. 현명</v>
      </c>
    </row>
    <row r="2331" spans="1:9">
      <c r="B2331" s="30"/>
      <c r="C2331" s="11" t="str">
        <f>B2336</f>
        <v>어질현</v>
      </c>
      <c r="D2331" s="7" t="str">
        <f>VLOOKUP(C2331, 'DB    '!$A:$M, 3, FALSE)</f>
        <v>신하신</v>
      </c>
      <c r="E2331" s="7" t="str">
        <f>VLOOKUP(C2331, 'DB    '!$A:$M, 5, FALSE)</f>
        <v>또우</v>
      </c>
      <c r="F2331" s="7" t="str">
        <f>VLOOKUP(C2331, 'DB    '!$A:$M, 7, FALSE)</f>
        <v>조개패</v>
      </c>
      <c r="G2331" s="7" t="str">
        <f>VLOOKUP(C2331, 'DB    '!$A:$M, 9, FALSE)</f>
        <v>.</v>
      </c>
      <c r="H2331" s="7" t="str">
        <f>VLOOKUP(C2331, 'DB    '!$A:$M, 11, FALSE)</f>
        <v>.</v>
      </c>
      <c r="I2331" s="32"/>
    </row>
    <row r="2332" spans="1:9">
      <c r="B2332" s="30"/>
      <c r="C2332" s="10" t="str">
        <f>VLOOKUP(C2333, 'DB    '!$A:$B, 2, FALSE)</f>
        <v xml:space="preserve"> </v>
      </c>
      <c r="D2332" s="5" t="str">
        <f>VLOOKUP(C2333, 'DB    '!$A:$M, 4, FALSE)</f>
        <v xml:space="preserve"> </v>
      </c>
      <c r="E2332" s="5" t="str">
        <f>VLOOKUP(C2333, 'DB    '!$A:$M, 6, FALSE)</f>
        <v xml:space="preserve"> </v>
      </c>
      <c r="F2332" s="5" t="str">
        <f>VLOOKUP(C2333, 'DB    '!$A:$M, 8, FALSE)</f>
        <v xml:space="preserve"> </v>
      </c>
      <c r="G2332" s="5" t="str">
        <f>VLOOKUP(C2333, 'DB    '!$A:$M, 10, FALSE)</f>
        <v xml:space="preserve"> </v>
      </c>
      <c r="H2332" s="5" t="str">
        <f>VLOOKUP(C2333, 'DB    '!$A:$M, 12, FALSE)</f>
        <v xml:space="preserve"> </v>
      </c>
      <c r="I2332" s="32" t="str">
        <f>VLOOKUP(C2333, 'DB    '!$A:$M, 13, FALSE)</f>
        <v xml:space="preserve"> </v>
      </c>
    </row>
    <row r="2333" spans="1:9">
      <c r="B2333" s="30"/>
      <c r="C2333" s="11" t="s">
        <v>16</v>
      </c>
      <c r="D2333" s="7" t="str">
        <f>VLOOKUP(C2333, 'DB    '!$A:$M, 3, FALSE)</f>
        <v xml:space="preserve"> </v>
      </c>
      <c r="E2333" s="7" t="str">
        <f>VLOOKUP(C2333, 'DB    '!$A:$M, 5, FALSE)</f>
        <v xml:space="preserve"> </v>
      </c>
      <c r="F2333" s="7" t="str">
        <f>VLOOKUP(C2333, 'DB    '!$A:$M, 7, FALSE)</f>
        <v xml:space="preserve"> </v>
      </c>
      <c r="G2333" s="7" t="str">
        <f>VLOOKUP(C2333, 'DB    '!$A:$M, 9, FALSE)</f>
        <v xml:space="preserve"> </v>
      </c>
      <c r="H2333" s="7" t="str">
        <f>VLOOKUP(C2333, 'DB    '!$A:$M, 11, FALSE)</f>
        <v xml:space="preserve"> </v>
      </c>
      <c r="I2333" s="32"/>
    </row>
    <row r="2334" spans="1:9">
      <c r="B2334" s="31"/>
      <c r="C2334" s="10" t="str">
        <f>VLOOKUP(C2335, 'DB    '!$A:$B, 2, FALSE)</f>
        <v xml:space="preserve"> </v>
      </c>
      <c r="D2334" s="5" t="str">
        <f>VLOOKUP(C2335, 'DB    '!$A:$M, 4, FALSE)</f>
        <v xml:space="preserve"> </v>
      </c>
      <c r="E2334" s="5" t="str">
        <f>VLOOKUP(C2335, 'DB    '!$A:$M, 6, FALSE)</f>
        <v xml:space="preserve"> </v>
      </c>
      <c r="F2334" s="5" t="str">
        <f>VLOOKUP(C2335, 'DB    '!$A:$M, 8, FALSE)</f>
        <v xml:space="preserve"> </v>
      </c>
      <c r="G2334" s="5" t="str">
        <f>VLOOKUP(C2335, 'DB    '!$A:$M, 10, FALSE)</f>
        <v xml:space="preserve"> </v>
      </c>
      <c r="H2334" s="5" t="str">
        <f>VLOOKUP(C2335, 'DB    '!$A:$M, 12, FALSE)</f>
        <v xml:space="preserve"> </v>
      </c>
      <c r="I2334" s="32" t="str">
        <f>VLOOKUP(C2335, 'DB    '!$A:$M, 13, FALSE)</f>
        <v xml:space="preserve"> </v>
      </c>
    </row>
    <row r="2335" spans="1:9">
      <c r="B2335" s="31"/>
      <c r="C2335" s="11" t="s">
        <v>16</v>
      </c>
      <c r="D2335" s="7" t="str">
        <f>VLOOKUP(C2335, 'DB    '!$A:$M, 3, FALSE)</f>
        <v xml:space="preserve"> </v>
      </c>
      <c r="E2335" s="7" t="str">
        <f>VLOOKUP(C2335, 'DB    '!$A:$M, 5, FALSE)</f>
        <v xml:space="preserve"> </v>
      </c>
      <c r="F2335" s="7" t="str">
        <f>VLOOKUP(C2335, 'DB    '!$A:$M, 7, FALSE)</f>
        <v xml:space="preserve"> </v>
      </c>
      <c r="G2335" s="7" t="str">
        <f>VLOOKUP(C2335, 'DB    '!$A:$M, 9, FALSE)</f>
        <v xml:space="preserve"> </v>
      </c>
      <c r="H2335" s="7" t="str">
        <f>VLOOKUP(C2335, 'DB    '!$A:$M, 11, FALSE)</f>
        <v xml:space="preserve"> </v>
      </c>
      <c r="I2335" s="32"/>
    </row>
    <row r="2336" spans="1:9">
      <c r="B2336" s="6" t="s">
        <v>1030</v>
      </c>
      <c r="C2336" s="26"/>
      <c r="D2336" s="27"/>
      <c r="E2336" s="27"/>
      <c r="F2336" s="27"/>
      <c r="G2336" s="27"/>
      <c r="H2336" s="27"/>
      <c r="I2336" s="28"/>
    </row>
    <row r="2337" spans="1:9">
      <c r="A2337" s="4">
        <f>A2329+1</f>
        <v>293</v>
      </c>
    </row>
    <row r="2338" spans="1:9">
      <c r="B2338" s="29" t="str">
        <f>VLOOKUP(B2344, 'DB    '!A:B, 2, FALSE)</f>
        <v>倫</v>
      </c>
      <c r="C2338" s="10" t="str">
        <f>VLOOKUP(C2339, 'DB    '!$A:$B, 2, FALSE)</f>
        <v>倫</v>
      </c>
      <c r="D2338" s="5" t="str">
        <f>VLOOKUP(C2339, 'DB    '!$A:$M, 4, FALSE)</f>
        <v>亻</v>
      </c>
      <c r="E2338" s="5" t="str">
        <f>VLOOKUP(C2339, 'DB    '!$A:$M, 6, FALSE)</f>
        <v>亼</v>
      </c>
      <c r="F2338" s="5" t="str">
        <f>VLOOKUP(C2339, 'DB    '!$A:$M, 8, FALSE)</f>
        <v>冊</v>
      </c>
      <c r="G2338" s="5" t="str">
        <f>VLOOKUP(C2339, 'DB    '!$A:$M, 10, FALSE)</f>
        <v xml:space="preserve"> </v>
      </c>
      <c r="H2338" s="5" t="str">
        <f>VLOOKUP(C2339, 'DB    '!$A:$M, 12, FALSE)</f>
        <v xml:space="preserve"> </v>
      </c>
      <c r="I2338" s="32" t="str">
        <f>VLOOKUP(C2339, 'DB    '!$A:$M, 13, FALSE)</f>
        <v>사람 사이에는 삼합집에 있는 둥글게 말린 죽간책처럼 둥글게 살아야 한다</v>
      </c>
    </row>
    <row r="2339" spans="1:9">
      <c r="B2339" s="30"/>
      <c r="C2339" s="11" t="str">
        <f>B2344</f>
        <v>인륜륜</v>
      </c>
      <c r="D2339" s="7" t="str">
        <f>VLOOKUP(C2339, 'DB    '!$A:$M, 3, FALSE)</f>
        <v>사람인변</v>
      </c>
      <c r="E2339" s="7" t="str">
        <f>VLOOKUP(C2339, 'DB    '!$A:$M, 5, FALSE)</f>
        <v>삼합집</v>
      </c>
      <c r="F2339" s="7" t="str">
        <f>VLOOKUP(C2339, 'DB    '!$A:$M, 7, FALSE)</f>
        <v>책책</v>
      </c>
      <c r="G2339" s="7" t="str">
        <f>VLOOKUP(C2339, 'DB    '!$A:$M, 9, FALSE)</f>
        <v>.</v>
      </c>
      <c r="H2339" s="7" t="str">
        <f>VLOOKUP(C2339, 'DB    '!$A:$M, 11, FALSE)</f>
        <v>.</v>
      </c>
      <c r="I2339" s="32"/>
    </row>
    <row r="2340" spans="1:9">
      <c r="B2340" s="30"/>
      <c r="C2340" s="10" t="str">
        <f>VLOOKUP(C2341, 'DB    '!$A:$B, 2, FALSE)</f>
        <v xml:space="preserve"> </v>
      </c>
      <c r="D2340" s="5" t="str">
        <f>VLOOKUP(C2341, 'DB    '!$A:$M, 4, FALSE)</f>
        <v xml:space="preserve"> </v>
      </c>
      <c r="E2340" s="5" t="str">
        <f>VLOOKUP(C2341, 'DB    '!$A:$M, 6, FALSE)</f>
        <v xml:space="preserve"> </v>
      </c>
      <c r="F2340" s="5" t="str">
        <f>VLOOKUP(C2341, 'DB    '!$A:$M, 8, FALSE)</f>
        <v xml:space="preserve"> </v>
      </c>
      <c r="G2340" s="5" t="str">
        <f>VLOOKUP(C2341, 'DB    '!$A:$M, 10, FALSE)</f>
        <v xml:space="preserve"> </v>
      </c>
      <c r="H2340" s="5" t="str">
        <f>VLOOKUP(C2341, 'DB    '!$A:$M, 12, FALSE)</f>
        <v xml:space="preserve"> </v>
      </c>
      <c r="I2340" s="32" t="str">
        <f>VLOOKUP(C2341, 'DB    '!$A:$M, 13, FALSE)</f>
        <v xml:space="preserve"> </v>
      </c>
    </row>
    <row r="2341" spans="1:9">
      <c r="B2341" s="30"/>
      <c r="C2341" s="11" t="s">
        <v>16</v>
      </c>
      <c r="D2341" s="7" t="str">
        <f>VLOOKUP(C2341, 'DB    '!$A:$M, 3, FALSE)</f>
        <v xml:space="preserve"> </v>
      </c>
      <c r="E2341" s="7" t="str">
        <f>VLOOKUP(C2341, 'DB    '!$A:$M, 5, FALSE)</f>
        <v xml:space="preserve"> </v>
      </c>
      <c r="F2341" s="7" t="str">
        <f>VLOOKUP(C2341, 'DB    '!$A:$M, 7, FALSE)</f>
        <v xml:space="preserve"> </v>
      </c>
      <c r="G2341" s="7" t="str">
        <f>VLOOKUP(C2341, 'DB    '!$A:$M, 9, FALSE)</f>
        <v xml:space="preserve"> </v>
      </c>
      <c r="H2341" s="7" t="str">
        <f>VLOOKUP(C2341, 'DB    '!$A:$M, 11, FALSE)</f>
        <v xml:space="preserve"> </v>
      </c>
      <c r="I2341" s="32"/>
    </row>
    <row r="2342" spans="1:9">
      <c r="B2342" s="31"/>
      <c r="C2342" s="10" t="str">
        <f>VLOOKUP(C2343, 'DB    '!$A:$B, 2, FALSE)</f>
        <v xml:space="preserve"> </v>
      </c>
      <c r="D2342" s="5" t="str">
        <f>VLOOKUP(C2343, 'DB    '!$A:$M, 4, FALSE)</f>
        <v xml:space="preserve"> </v>
      </c>
      <c r="E2342" s="5" t="str">
        <f>VLOOKUP(C2343, 'DB    '!$A:$M, 6, FALSE)</f>
        <v xml:space="preserve"> </v>
      </c>
      <c r="F2342" s="5" t="str">
        <f>VLOOKUP(C2343, 'DB    '!$A:$M, 8, FALSE)</f>
        <v xml:space="preserve"> </v>
      </c>
      <c r="G2342" s="5" t="str">
        <f>VLOOKUP(C2343, 'DB    '!$A:$M, 10, FALSE)</f>
        <v xml:space="preserve"> </v>
      </c>
      <c r="H2342" s="5" t="str">
        <f>VLOOKUP(C2343, 'DB    '!$A:$M, 12, FALSE)</f>
        <v xml:space="preserve"> </v>
      </c>
      <c r="I2342" s="32" t="str">
        <f>VLOOKUP(C2343, 'DB    '!$A:$M, 13, FALSE)</f>
        <v xml:space="preserve"> </v>
      </c>
    </row>
    <row r="2343" spans="1:9">
      <c r="B2343" s="31"/>
      <c r="C2343" s="11" t="s">
        <v>16</v>
      </c>
      <c r="D2343" s="7" t="str">
        <f>VLOOKUP(C2343, 'DB    '!$A:$M, 3, FALSE)</f>
        <v xml:space="preserve"> </v>
      </c>
      <c r="E2343" s="7" t="str">
        <f>VLOOKUP(C2343, 'DB    '!$A:$M, 5, FALSE)</f>
        <v xml:space="preserve"> </v>
      </c>
      <c r="F2343" s="7" t="str">
        <f>VLOOKUP(C2343, 'DB    '!$A:$M, 7, FALSE)</f>
        <v xml:space="preserve"> </v>
      </c>
      <c r="G2343" s="7" t="str">
        <f>VLOOKUP(C2343, 'DB    '!$A:$M, 9, FALSE)</f>
        <v xml:space="preserve"> </v>
      </c>
      <c r="H2343" s="7" t="str">
        <f>VLOOKUP(C2343, 'DB    '!$A:$M, 11, FALSE)</f>
        <v xml:space="preserve"> </v>
      </c>
      <c r="I2343" s="32"/>
    </row>
    <row r="2344" spans="1:9">
      <c r="B2344" s="6" t="s">
        <v>1033</v>
      </c>
      <c r="C2344" s="26"/>
      <c r="D2344" s="27"/>
      <c r="E2344" s="27"/>
      <c r="F2344" s="27"/>
      <c r="G2344" s="27"/>
      <c r="H2344" s="27"/>
      <c r="I2344" s="28"/>
    </row>
    <row r="2345" spans="1:9">
      <c r="A2345" s="4">
        <f>A2337+1</f>
        <v>294</v>
      </c>
    </row>
    <row r="2346" spans="1:9">
      <c r="B2346" s="29" t="str">
        <f>VLOOKUP(B2352, 'DB    '!A:B, 2, FALSE)</f>
        <v>身</v>
      </c>
      <c r="C2346" s="10" t="str">
        <f>VLOOKUP(C2347, 'DB    '!$A:$B, 2, FALSE)</f>
        <v>身</v>
      </c>
      <c r="D2346" s="5" t="str">
        <f>VLOOKUP(C2347, 'DB    '!$A:$M, 4, FALSE)</f>
        <v>自</v>
      </c>
      <c r="E2346" s="5" t="str">
        <f>VLOOKUP(C2347, 'DB    '!$A:$M, 6, FALSE)</f>
        <v>才</v>
      </c>
      <c r="F2346" s="5" t="str">
        <f>VLOOKUP(C2347, 'DB    '!$A:$M, 8, FALSE)</f>
        <v xml:space="preserve"> </v>
      </c>
      <c r="G2346" s="5" t="str">
        <f>VLOOKUP(C2347, 'DB    '!$A:$M, 10, FALSE)</f>
        <v xml:space="preserve"> </v>
      </c>
      <c r="H2346" s="5" t="str">
        <f>VLOOKUP(C2347, 'DB    '!$A:$M, 12, FALSE)</f>
        <v xml:space="preserve"> </v>
      </c>
      <c r="I2346" s="32" t="str">
        <f>VLOOKUP(C2347, 'DB    '!$A:$M, 13, FALSE)</f>
        <v>자신의 몸을 재주껏 가꾼 모습. 신체</v>
      </c>
    </row>
    <row r="2347" spans="1:9">
      <c r="B2347" s="30"/>
      <c r="C2347" s="11" t="str">
        <f>B2352</f>
        <v>몸신</v>
      </c>
      <c r="D2347" s="7" t="str">
        <f>VLOOKUP(C2347, 'DB    '!$A:$M, 3, FALSE)</f>
        <v>스스로자</v>
      </c>
      <c r="E2347" s="7" t="str">
        <f>VLOOKUP(C2347, 'DB    '!$A:$M, 5, FALSE)</f>
        <v>재주재</v>
      </c>
      <c r="F2347" s="7" t="str">
        <f>VLOOKUP(C2347, 'DB    '!$A:$M, 7, FALSE)</f>
        <v>.</v>
      </c>
      <c r="G2347" s="7" t="str">
        <f>VLOOKUP(C2347, 'DB    '!$A:$M, 9, FALSE)</f>
        <v>.</v>
      </c>
      <c r="H2347" s="7" t="str">
        <f>VLOOKUP(C2347, 'DB    '!$A:$M, 11, FALSE)</f>
        <v>.</v>
      </c>
      <c r="I2347" s="32"/>
    </row>
    <row r="2348" spans="1:9">
      <c r="B2348" s="30"/>
      <c r="C2348" s="10" t="str">
        <f>VLOOKUP(C2349, 'DB    '!$A:$B, 2, FALSE)</f>
        <v xml:space="preserve"> </v>
      </c>
      <c r="D2348" s="5" t="str">
        <f>VLOOKUP(C2349, 'DB    '!$A:$M, 4, FALSE)</f>
        <v xml:space="preserve"> </v>
      </c>
      <c r="E2348" s="5" t="str">
        <f>VLOOKUP(C2349, 'DB    '!$A:$M, 6, FALSE)</f>
        <v xml:space="preserve"> </v>
      </c>
      <c r="F2348" s="5" t="str">
        <f>VLOOKUP(C2349, 'DB    '!$A:$M, 8, FALSE)</f>
        <v xml:space="preserve"> </v>
      </c>
      <c r="G2348" s="5" t="str">
        <f>VLOOKUP(C2349, 'DB    '!$A:$M, 10, FALSE)</f>
        <v xml:space="preserve"> </v>
      </c>
      <c r="H2348" s="5" t="str">
        <f>VLOOKUP(C2349, 'DB    '!$A:$M, 12, FALSE)</f>
        <v xml:space="preserve"> </v>
      </c>
      <c r="I2348" s="32" t="str">
        <f>VLOOKUP(C2349, 'DB    '!$A:$M, 13, FALSE)</f>
        <v xml:space="preserve"> </v>
      </c>
    </row>
    <row r="2349" spans="1:9">
      <c r="B2349" s="30"/>
      <c r="C2349" s="11" t="s">
        <v>16</v>
      </c>
      <c r="D2349" s="7" t="str">
        <f>VLOOKUP(C2349, 'DB    '!$A:$M, 3, FALSE)</f>
        <v xml:space="preserve"> </v>
      </c>
      <c r="E2349" s="7" t="str">
        <f>VLOOKUP(C2349, 'DB    '!$A:$M, 5, FALSE)</f>
        <v xml:space="preserve"> </v>
      </c>
      <c r="F2349" s="7" t="str">
        <f>VLOOKUP(C2349, 'DB    '!$A:$M, 7, FALSE)</f>
        <v xml:space="preserve"> </v>
      </c>
      <c r="G2349" s="7" t="str">
        <f>VLOOKUP(C2349, 'DB    '!$A:$M, 9, FALSE)</f>
        <v xml:space="preserve"> </v>
      </c>
      <c r="H2349" s="7" t="str">
        <f>VLOOKUP(C2349, 'DB    '!$A:$M, 11, FALSE)</f>
        <v xml:space="preserve"> </v>
      </c>
      <c r="I2349" s="32"/>
    </row>
    <row r="2350" spans="1:9">
      <c r="B2350" s="31"/>
      <c r="C2350" s="10" t="str">
        <f>VLOOKUP(C2351, 'DB    '!$A:$B, 2, FALSE)</f>
        <v xml:space="preserve"> </v>
      </c>
      <c r="D2350" s="5" t="str">
        <f>VLOOKUP(C2351, 'DB    '!$A:$M, 4, FALSE)</f>
        <v xml:space="preserve"> </v>
      </c>
      <c r="E2350" s="5" t="str">
        <f>VLOOKUP(C2351, 'DB    '!$A:$M, 6, FALSE)</f>
        <v xml:space="preserve"> </v>
      </c>
      <c r="F2350" s="5" t="str">
        <f>VLOOKUP(C2351, 'DB    '!$A:$M, 8, FALSE)</f>
        <v xml:space="preserve"> </v>
      </c>
      <c r="G2350" s="5" t="str">
        <f>VLOOKUP(C2351, 'DB    '!$A:$M, 10, FALSE)</f>
        <v xml:space="preserve"> </v>
      </c>
      <c r="H2350" s="5" t="str">
        <f>VLOOKUP(C2351, 'DB    '!$A:$M, 12, FALSE)</f>
        <v xml:space="preserve"> </v>
      </c>
      <c r="I2350" s="32" t="str">
        <f>VLOOKUP(C2351, 'DB    '!$A:$M, 13, FALSE)</f>
        <v xml:space="preserve"> </v>
      </c>
    </row>
    <row r="2351" spans="1:9">
      <c r="B2351" s="31"/>
      <c r="C2351" s="11" t="s">
        <v>16</v>
      </c>
      <c r="D2351" s="7" t="str">
        <f>VLOOKUP(C2351, 'DB    '!$A:$M, 3, FALSE)</f>
        <v xml:space="preserve"> </v>
      </c>
      <c r="E2351" s="7" t="str">
        <f>VLOOKUP(C2351, 'DB    '!$A:$M, 5, FALSE)</f>
        <v xml:space="preserve"> </v>
      </c>
      <c r="F2351" s="7" t="str">
        <f>VLOOKUP(C2351, 'DB    '!$A:$M, 7, FALSE)</f>
        <v xml:space="preserve"> </v>
      </c>
      <c r="G2351" s="7" t="str">
        <f>VLOOKUP(C2351, 'DB    '!$A:$M, 9, FALSE)</f>
        <v xml:space="preserve"> </v>
      </c>
      <c r="H2351" s="7" t="str">
        <f>VLOOKUP(C2351, 'DB    '!$A:$M, 11, FALSE)</f>
        <v xml:space="preserve"> </v>
      </c>
      <c r="I2351" s="32"/>
    </row>
    <row r="2352" spans="1:9">
      <c r="B2352" s="6" t="s">
        <v>1037</v>
      </c>
      <c r="C2352" s="26"/>
      <c r="D2352" s="27"/>
      <c r="E2352" s="27"/>
      <c r="F2352" s="27"/>
      <c r="G2352" s="27"/>
      <c r="H2352" s="27"/>
      <c r="I2352" s="28"/>
    </row>
    <row r="2353" spans="1:9">
      <c r="A2353" s="4">
        <f>A2345+1</f>
        <v>295</v>
      </c>
    </row>
    <row r="2354" spans="1:9">
      <c r="B2354" s="29" t="str">
        <f>VLOOKUP(B2360, 'DB    '!A:B, 2, FALSE)</f>
        <v>體</v>
      </c>
      <c r="C2354" s="10" t="str">
        <f>VLOOKUP(C2355, 'DB    '!$A:$B, 2, FALSE)</f>
        <v>體</v>
      </c>
      <c r="D2354" s="5" t="str">
        <f>VLOOKUP(C2355, 'DB    '!$A:$M, 4, FALSE)</f>
        <v>骨</v>
      </c>
      <c r="E2354" s="5" t="str">
        <f>VLOOKUP(C2355, 'DB    '!$A:$M, 6, FALSE)</f>
        <v>曲</v>
      </c>
      <c r="F2354" s="5" t="str">
        <f>VLOOKUP(C2355, 'DB    '!$A:$M, 8, FALSE)</f>
        <v>豆</v>
      </c>
      <c r="G2354" s="5" t="str">
        <f>VLOOKUP(C2355, 'DB    '!$A:$M, 10, FALSE)</f>
        <v xml:space="preserve"> </v>
      </c>
      <c r="H2354" s="5" t="str">
        <f>VLOOKUP(C2355, 'DB    '!$A:$M, 12, FALSE)</f>
        <v xml:space="preserve"> </v>
      </c>
      <c r="I2354" s="32" t="str">
        <f>VLOOKUP(C2355, 'DB    '!$A:$M, 13, FALSE)</f>
        <v>뼈에 제사 그릇에 얹혀진 풍성한 콩처럼 살이 붙은 몸. 신체</v>
      </c>
    </row>
    <row r="2355" spans="1:9">
      <c r="B2355" s="30"/>
      <c r="C2355" s="11" t="str">
        <f>B2360</f>
        <v>몸체</v>
      </c>
      <c r="D2355" s="7" t="str">
        <f>VLOOKUP(C2355, 'DB    '!$A:$M, 3, FALSE)</f>
        <v>뼈골</v>
      </c>
      <c r="E2355" s="7" t="str">
        <f>VLOOKUP(C2355, 'DB    '!$A:$M, 5, FALSE)</f>
        <v>굽을곡</v>
      </c>
      <c r="F2355" s="7" t="str">
        <f>VLOOKUP(C2355, 'DB    '!$A:$M, 7, FALSE)</f>
        <v>콩두</v>
      </c>
      <c r="G2355" s="7" t="str">
        <f>VLOOKUP(C2355, 'DB    '!$A:$M, 9, FALSE)</f>
        <v>.</v>
      </c>
      <c r="H2355" s="7" t="str">
        <f>VLOOKUP(C2355, 'DB    '!$A:$M, 11, FALSE)</f>
        <v>.</v>
      </c>
      <c r="I2355" s="32"/>
    </row>
    <row r="2356" spans="1:9">
      <c r="B2356" s="30"/>
      <c r="C2356" s="10" t="str">
        <f>VLOOKUP(C2357, 'DB    '!$A:$B, 2, FALSE)</f>
        <v xml:space="preserve"> </v>
      </c>
      <c r="D2356" s="5" t="str">
        <f>VLOOKUP(C2357, 'DB    '!$A:$M, 4, FALSE)</f>
        <v xml:space="preserve"> </v>
      </c>
      <c r="E2356" s="5" t="str">
        <f>VLOOKUP(C2357, 'DB    '!$A:$M, 6, FALSE)</f>
        <v xml:space="preserve"> </v>
      </c>
      <c r="F2356" s="5" t="str">
        <f>VLOOKUP(C2357, 'DB    '!$A:$M, 8, FALSE)</f>
        <v xml:space="preserve"> </v>
      </c>
      <c r="G2356" s="5" t="str">
        <f>VLOOKUP(C2357, 'DB    '!$A:$M, 10, FALSE)</f>
        <v xml:space="preserve"> </v>
      </c>
      <c r="H2356" s="5" t="str">
        <f>VLOOKUP(C2357, 'DB    '!$A:$M, 12, FALSE)</f>
        <v xml:space="preserve"> </v>
      </c>
      <c r="I2356" s="32" t="str">
        <f>VLOOKUP(C2357, 'DB    '!$A:$M, 13, FALSE)</f>
        <v xml:space="preserve"> </v>
      </c>
    </row>
    <row r="2357" spans="1:9">
      <c r="B2357" s="30"/>
      <c r="C2357" s="11" t="s">
        <v>16</v>
      </c>
      <c r="D2357" s="7" t="str">
        <f>VLOOKUP(C2357, 'DB    '!$A:$M, 3, FALSE)</f>
        <v xml:space="preserve"> </v>
      </c>
      <c r="E2357" s="7" t="str">
        <f>VLOOKUP(C2357, 'DB    '!$A:$M, 5, FALSE)</f>
        <v xml:space="preserve"> </v>
      </c>
      <c r="F2357" s="7" t="str">
        <f>VLOOKUP(C2357, 'DB    '!$A:$M, 7, FALSE)</f>
        <v xml:space="preserve"> </v>
      </c>
      <c r="G2357" s="7" t="str">
        <f>VLOOKUP(C2357, 'DB    '!$A:$M, 9, FALSE)</f>
        <v xml:space="preserve"> </v>
      </c>
      <c r="H2357" s="7" t="str">
        <f>VLOOKUP(C2357, 'DB    '!$A:$M, 11, FALSE)</f>
        <v xml:space="preserve"> </v>
      </c>
      <c r="I2357" s="32"/>
    </row>
    <row r="2358" spans="1:9">
      <c r="B2358" s="31"/>
      <c r="C2358" s="10" t="str">
        <f>VLOOKUP(C2359, 'DB    '!$A:$B, 2, FALSE)</f>
        <v xml:space="preserve"> </v>
      </c>
      <c r="D2358" s="5" t="str">
        <f>VLOOKUP(C2359, 'DB    '!$A:$M, 4, FALSE)</f>
        <v xml:space="preserve"> </v>
      </c>
      <c r="E2358" s="5" t="str">
        <f>VLOOKUP(C2359, 'DB    '!$A:$M, 6, FALSE)</f>
        <v xml:space="preserve"> </v>
      </c>
      <c r="F2358" s="5" t="str">
        <f>VLOOKUP(C2359, 'DB    '!$A:$M, 8, FALSE)</f>
        <v xml:space="preserve"> </v>
      </c>
      <c r="G2358" s="5" t="str">
        <f>VLOOKUP(C2359, 'DB    '!$A:$M, 10, FALSE)</f>
        <v xml:space="preserve"> </v>
      </c>
      <c r="H2358" s="5" t="str">
        <f>VLOOKUP(C2359, 'DB    '!$A:$M, 12, FALSE)</f>
        <v xml:space="preserve"> </v>
      </c>
      <c r="I2358" s="32" t="str">
        <f>VLOOKUP(C2359, 'DB    '!$A:$M, 13, FALSE)</f>
        <v xml:space="preserve"> </v>
      </c>
    </row>
    <row r="2359" spans="1:9">
      <c r="B2359" s="31"/>
      <c r="C2359" s="11" t="s">
        <v>16</v>
      </c>
      <c r="D2359" s="7" t="str">
        <f>VLOOKUP(C2359, 'DB    '!$A:$M, 3, FALSE)</f>
        <v xml:space="preserve"> </v>
      </c>
      <c r="E2359" s="7" t="str">
        <f>VLOOKUP(C2359, 'DB    '!$A:$M, 5, FALSE)</f>
        <v xml:space="preserve"> </v>
      </c>
      <c r="F2359" s="7" t="str">
        <f>VLOOKUP(C2359, 'DB    '!$A:$M, 7, FALSE)</f>
        <v xml:space="preserve"> </v>
      </c>
      <c r="G2359" s="7" t="str">
        <f>VLOOKUP(C2359, 'DB    '!$A:$M, 9, FALSE)</f>
        <v xml:space="preserve"> </v>
      </c>
      <c r="H2359" s="7" t="str">
        <f>VLOOKUP(C2359, 'DB    '!$A:$M, 11, FALSE)</f>
        <v xml:space="preserve"> </v>
      </c>
      <c r="I2359" s="32"/>
    </row>
    <row r="2360" spans="1:9">
      <c r="B2360" s="6" t="s">
        <v>1043</v>
      </c>
      <c r="C2360" s="26"/>
      <c r="D2360" s="27"/>
      <c r="E2360" s="27"/>
      <c r="F2360" s="27"/>
      <c r="G2360" s="27"/>
      <c r="H2360" s="27"/>
      <c r="I2360" s="28"/>
    </row>
    <row r="2361" spans="1:9">
      <c r="A2361" s="4">
        <f>A2353+1</f>
        <v>296</v>
      </c>
    </row>
    <row r="2362" spans="1:9">
      <c r="B2362" s="29" t="str">
        <f>VLOOKUP(B2368, 'DB    '!A:B, 2, FALSE)</f>
        <v>首</v>
      </c>
      <c r="C2362" s="10" t="str">
        <f>VLOOKUP(C2363, 'DB    '!$A:$B, 2, FALSE)</f>
        <v>首</v>
      </c>
      <c r="D2362" s="5" t="str">
        <f>VLOOKUP(C2363, 'DB    '!$A:$M, 4, FALSE)</f>
        <v>八</v>
      </c>
      <c r="E2362" s="5" t="str">
        <f>VLOOKUP(C2363, 'DB    '!$A:$M, 6, FALSE)</f>
        <v>一</v>
      </c>
      <c r="F2362" s="5" t="str">
        <f>VLOOKUP(C2363, 'DB    '!$A:$M, 8, FALSE)</f>
        <v>自</v>
      </c>
      <c r="G2362" s="5" t="str">
        <f>VLOOKUP(C2363, 'DB    '!$A:$M, 10, FALSE)</f>
        <v xml:space="preserve"> </v>
      </c>
      <c r="H2362" s="5" t="str">
        <f>VLOOKUP(C2363, 'DB    '!$A:$M, 12, FALSE)</f>
        <v xml:space="preserve"> </v>
      </c>
      <c r="I2362" s="32" t="str">
        <f>VLOOKUP(C2363, 'DB    '!$A:$M, 13, FALSE)</f>
        <v>머리털과 코로 표현한 머리 모양</v>
      </c>
    </row>
    <row r="2363" spans="1:9">
      <c r="B2363" s="30"/>
      <c r="C2363" s="11" t="str">
        <f>B2368</f>
        <v>머리수</v>
      </c>
      <c r="D2363" s="7" t="str">
        <f>VLOOKUP(C2363, 'DB    '!$A:$M, 3, FALSE)</f>
        <v>여덟팔</v>
      </c>
      <c r="E2363" s="7" t="str">
        <f>VLOOKUP(C2363, 'DB    '!$A:$M, 5, FALSE)</f>
        <v>한일</v>
      </c>
      <c r="F2363" s="7" t="str">
        <f>VLOOKUP(C2363, 'DB    '!$A:$M, 7, FALSE)</f>
        <v>스스로자</v>
      </c>
      <c r="G2363" s="7" t="str">
        <f>VLOOKUP(C2363, 'DB    '!$A:$M, 9, FALSE)</f>
        <v>.</v>
      </c>
      <c r="H2363" s="7" t="str">
        <f>VLOOKUP(C2363, 'DB    '!$A:$M, 11, FALSE)</f>
        <v>.</v>
      </c>
      <c r="I2363" s="32"/>
    </row>
    <row r="2364" spans="1:9">
      <c r="B2364" s="30"/>
      <c r="C2364" s="10" t="str">
        <f>VLOOKUP(C2365, 'DB    '!$A:$B, 2, FALSE)</f>
        <v xml:space="preserve"> </v>
      </c>
      <c r="D2364" s="5" t="str">
        <f>VLOOKUP(C2365, 'DB    '!$A:$M, 4, FALSE)</f>
        <v xml:space="preserve"> </v>
      </c>
      <c r="E2364" s="5" t="str">
        <f>VLOOKUP(C2365, 'DB    '!$A:$M, 6, FALSE)</f>
        <v xml:space="preserve"> </v>
      </c>
      <c r="F2364" s="5" t="str">
        <f>VLOOKUP(C2365, 'DB    '!$A:$M, 8, FALSE)</f>
        <v xml:space="preserve"> </v>
      </c>
      <c r="G2364" s="5" t="str">
        <f>VLOOKUP(C2365, 'DB    '!$A:$M, 10, FALSE)</f>
        <v xml:space="preserve"> </v>
      </c>
      <c r="H2364" s="5" t="str">
        <f>VLOOKUP(C2365, 'DB    '!$A:$M, 12, FALSE)</f>
        <v xml:space="preserve"> </v>
      </c>
      <c r="I2364" s="32" t="str">
        <f>VLOOKUP(C2365, 'DB    '!$A:$M, 13, FALSE)</f>
        <v xml:space="preserve"> </v>
      </c>
    </row>
    <row r="2365" spans="1:9">
      <c r="B2365" s="30"/>
      <c r="C2365" s="11" t="s">
        <v>16</v>
      </c>
      <c r="D2365" s="7" t="str">
        <f>VLOOKUP(C2365, 'DB    '!$A:$M, 3, FALSE)</f>
        <v xml:space="preserve"> </v>
      </c>
      <c r="E2365" s="7" t="str">
        <f>VLOOKUP(C2365, 'DB    '!$A:$M, 5, FALSE)</f>
        <v xml:space="preserve"> </v>
      </c>
      <c r="F2365" s="7" t="str">
        <f>VLOOKUP(C2365, 'DB    '!$A:$M, 7, FALSE)</f>
        <v xml:space="preserve"> </v>
      </c>
      <c r="G2365" s="7" t="str">
        <f>VLOOKUP(C2365, 'DB    '!$A:$M, 9, FALSE)</f>
        <v xml:space="preserve"> </v>
      </c>
      <c r="H2365" s="7" t="str">
        <f>VLOOKUP(C2365, 'DB    '!$A:$M, 11, FALSE)</f>
        <v xml:space="preserve"> </v>
      </c>
      <c r="I2365" s="32"/>
    </row>
    <row r="2366" spans="1:9">
      <c r="B2366" s="31"/>
      <c r="C2366" s="10" t="str">
        <f>VLOOKUP(C2367, 'DB    '!$A:$B, 2, FALSE)</f>
        <v xml:space="preserve"> </v>
      </c>
      <c r="D2366" s="5" t="str">
        <f>VLOOKUP(C2367, 'DB    '!$A:$M, 4, FALSE)</f>
        <v xml:space="preserve"> </v>
      </c>
      <c r="E2366" s="5" t="str">
        <f>VLOOKUP(C2367, 'DB    '!$A:$M, 6, FALSE)</f>
        <v xml:space="preserve"> </v>
      </c>
      <c r="F2366" s="5" t="str">
        <f>VLOOKUP(C2367, 'DB    '!$A:$M, 8, FALSE)</f>
        <v xml:space="preserve"> </v>
      </c>
      <c r="G2366" s="5" t="str">
        <f>VLOOKUP(C2367, 'DB    '!$A:$M, 10, FALSE)</f>
        <v xml:space="preserve"> </v>
      </c>
      <c r="H2366" s="5" t="str">
        <f>VLOOKUP(C2367, 'DB    '!$A:$M, 12, FALSE)</f>
        <v xml:space="preserve"> </v>
      </c>
      <c r="I2366" s="32" t="str">
        <f>VLOOKUP(C2367, 'DB    '!$A:$M, 13, FALSE)</f>
        <v xml:space="preserve"> </v>
      </c>
    </row>
    <row r="2367" spans="1:9">
      <c r="B2367" s="31"/>
      <c r="C2367" s="11" t="s">
        <v>16</v>
      </c>
      <c r="D2367" s="7" t="str">
        <f>VLOOKUP(C2367, 'DB    '!$A:$M, 3, FALSE)</f>
        <v xml:space="preserve"> </v>
      </c>
      <c r="E2367" s="7" t="str">
        <f>VLOOKUP(C2367, 'DB    '!$A:$M, 5, FALSE)</f>
        <v xml:space="preserve"> </v>
      </c>
      <c r="F2367" s="7" t="str">
        <f>VLOOKUP(C2367, 'DB    '!$A:$M, 7, FALSE)</f>
        <v xml:space="preserve"> </v>
      </c>
      <c r="G2367" s="7" t="str">
        <f>VLOOKUP(C2367, 'DB    '!$A:$M, 9, FALSE)</f>
        <v xml:space="preserve"> </v>
      </c>
      <c r="H2367" s="7" t="str">
        <f>VLOOKUP(C2367, 'DB    '!$A:$M, 11, FALSE)</f>
        <v xml:space="preserve"> </v>
      </c>
      <c r="I2367" s="32"/>
    </row>
    <row r="2368" spans="1:9">
      <c r="B2368" s="6" t="s">
        <v>1050</v>
      </c>
      <c r="C2368" s="26"/>
      <c r="D2368" s="27"/>
      <c r="E2368" s="27"/>
      <c r="F2368" s="27"/>
      <c r="G2368" s="27"/>
      <c r="H2368" s="27"/>
      <c r="I2368" s="28"/>
    </row>
    <row r="2369" spans="1:9">
      <c r="A2369" s="4">
        <f>A2361+1</f>
        <v>297</v>
      </c>
    </row>
    <row r="2370" spans="1:9">
      <c r="B2370" s="29" t="str">
        <f>VLOOKUP(B2376, 'DB    '!A:B, 2, FALSE)</f>
        <v>頂</v>
      </c>
      <c r="C2370" s="10" t="str">
        <f>VLOOKUP(C2371, 'DB    '!$A:$B, 2, FALSE)</f>
        <v>頂</v>
      </c>
      <c r="D2370" s="5" t="str">
        <f>VLOOKUP(C2371, 'DB    '!$A:$M, 4, FALSE)</f>
        <v>丁</v>
      </c>
      <c r="E2370" s="5" t="str">
        <f>VLOOKUP(C2371, 'DB    '!$A:$M, 6, FALSE)</f>
        <v>頁</v>
      </c>
      <c r="F2370" s="5" t="str">
        <f>VLOOKUP(C2371, 'DB    '!$A:$M, 8, FALSE)</f>
        <v xml:space="preserve"> </v>
      </c>
      <c r="G2370" s="5" t="str">
        <f>VLOOKUP(C2371, 'DB    '!$A:$M, 10, FALSE)</f>
        <v xml:space="preserve"> </v>
      </c>
      <c r="H2370" s="5" t="str">
        <f>VLOOKUP(C2371, 'DB    '!$A:$M, 12, FALSE)</f>
        <v xml:space="preserve"> </v>
      </c>
      <c r="I2370" s="32" t="str">
        <f>VLOOKUP(C2371, 'DB    '!$A:$M, 13, FALSE)</f>
        <v>고무래로 머리를 편듯 평평한 정수리</v>
      </c>
    </row>
    <row r="2371" spans="1:9">
      <c r="B2371" s="30"/>
      <c r="C2371" s="11" t="str">
        <f>B2376</f>
        <v>정수리정</v>
      </c>
      <c r="D2371" s="7" t="str">
        <f>VLOOKUP(C2371, 'DB    '!$A:$M, 3, FALSE)</f>
        <v>고무래정</v>
      </c>
      <c r="E2371" s="7" t="str">
        <f>VLOOKUP(C2371, 'DB    '!$A:$M, 5, FALSE)</f>
        <v>머리혈</v>
      </c>
      <c r="F2371" s="7" t="str">
        <f>VLOOKUP(C2371, 'DB    '!$A:$M, 7, FALSE)</f>
        <v>.</v>
      </c>
      <c r="G2371" s="7" t="str">
        <f>VLOOKUP(C2371, 'DB    '!$A:$M, 9, FALSE)</f>
        <v>.</v>
      </c>
      <c r="H2371" s="7" t="str">
        <f>VLOOKUP(C2371, 'DB    '!$A:$M, 11, FALSE)</f>
        <v>.</v>
      </c>
      <c r="I2371" s="32"/>
    </row>
    <row r="2372" spans="1:9">
      <c r="B2372" s="30"/>
      <c r="C2372" s="10" t="str">
        <f>VLOOKUP(C2373, 'DB    '!$A:$B, 2, FALSE)</f>
        <v xml:space="preserve"> </v>
      </c>
      <c r="D2372" s="5" t="str">
        <f>VLOOKUP(C2373, 'DB    '!$A:$M, 4, FALSE)</f>
        <v xml:space="preserve"> </v>
      </c>
      <c r="E2372" s="5" t="str">
        <f>VLOOKUP(C2373, 'DB    '!$A:$M, 6, FALSE)</f>
        <v xml:space="preserve"> </v>
      </c>
      <c r="F2372" s="5" t="str">
        <f>VLOOKUP(C2373, 'DB    '!$A:$M, 8, FALSE)</f>
        <v xml:space="preserve"> </v>
      </c>
      <c r="G2372" s="5" t="str">
        <f>VLOOKUP(C2373, 'DB    '!$A:$M, 10, FALSE)</f>
        <v xml:space="preserve"> </v>
      </c>
      <c r="H2372" s="5" t="str">
        <f>VLOOKUP(C2373, 'DB    '!$A:$M, 12, FALSE)</f>
        <v xml:space="preserve"> </v>
      </c>
      <c r="I2372" s="32" t="str">
        <f>VLOOKUP(C2373, 'DB    '!$A:$M, 13, FALSE)</f>
        <v xml:space="preserve"> </v>
      </c>
    </row>
    <row r="2373" spans="1:9">
      <c r="B2373" s="30"/>
      <c r="C2373" s="11" t="s">
        <v>16</v>
      </c>
      <c r="D2373" s="7" t="str">
        <f>VLOOKUP(C2373, 'DB    '!$A:$M, 3, FALSE)</f>
        <v xml:space="preserve"> </v>
      </c>
      <c r="E2373" s="7" t="str">
        <f>VLOOKUP(C2373, 'DB    '!$A:$M, 5, FALSE)</f>
        <v xml:space="preserve"> </v>
      </c>
      <c r="F2373" s="7" t="str">
        <f>VLOOKUP(C2373, 'DB    '!$A:$M, 7, FALSE)</f>
        <v xml:space="preserve"> </v>
      </c>
      <c r="G2373" s="7" t="str">
        <f>VLOOKUP(C2373, 'DB    '!$A:$M, 9, FALSE)</f>
        <v xml:space="preserve"> </v>
      </c>
      <c r="H2373" s="7" t="str">
        <f>VLOOKUP(C2373, 'DB    '!$A:$M, 11, FALSE)</f>
        <v xml:space="preserve"> </v>
      </c>
      <c r="I2373" s="32"/>
    </row>
    <row r="2374" spans="1:9">
      <c r="B2374" s="31"/>
      <c r="C2374" s="10" t="str">
        <f>VLOOKUP(C2375, 'DB    '!$A:$B, 2, FALSE)</f>
        <v xml:space="preserve"> </v>
      </c>
      <c r="D2374" s="5" t="str">
        <f>VLOOKUP(C2375, 'DB    '!$A:$M, 4, FALSE)</f>
        <v xml:space="preserve"> </v>
      </c>
      <c r="E2374" s="5" t="str">
        <f>VLOOKUP(C2375, 'DB    '!$A:$M, 6, FALSE)</f>
        <v xml:space="preserve"> </v>
      </c>
      <c r="F2374" s="5" t="str">
        <f>VLOOKUP(C2375, 'DB    '!$A:$M, 8, FALSE)</f>
        <v xml:space="preserve"> </v>
      </c>
      <c r="G2374" s="5" t="str">
        <f>VLOOKUP(C2375, 'DB    '!$A:$M, 10, FALSE)</f>
        <v xml:space="preserve"> </v>
      </c>
      <c r="H2374" s="5" t="str">
        <f>VLOOKUP(C2375, 'DB    '!$A:$M, 12, FALSE)</f>
        <v xml:space="preserve"> </v>
      </c>
      <c r="I2374" s="32" t="str">
        <f>VLOOKUP(C2375, 'DB    '!$A:$M, 13, FALSE)</f>
        <v xml:space="preserve"> </v>
      </c>
    </row>
    <row r="2375" spans="1:9">
      <c r="B2375" s="31"/>
      <c r="C2375" s="11" t="s">
        <v>16</v>
      </c>
      <c r="D2375" s="7" t="str">
        <f>VLOOKUP(C2375, 'DB    '!$A:$M, 3, FALSE)</f>
        <v xml:space="preserve"> </v>
      </c>
      <c r="E2375" s="7" t="str">
        <f>VLOOKUP(C2375, 'DB    '!$A:$M, 5, FALSE)</f>
        <v xml:space="preserve"> </v>
      </c>
      <c r="F2375" s="7" t="str">
        <f>VLOOKUP(C2375, 'DB    '!$A:$M, 7, FALSE)</f>
        <v xml:space="preserve"> </v>
      </c>
      <c r="G2375" s="7" t="str">
        <f>VLOOKUP(C2375, 'DB    '!$A:$M, 9, FALSE)</f>
        <v xml:space="preserve"> </v>
      </c>
      <c r="H2375" s="7" t="str">
        <f>VLOOKUP(C2375, 'DB    '!$A:$M, 11, FALSE)</f>
        <v xml:space="preserve"> </v>
      </c>
      <c r="I2375" s="32"/>
    </row>
    <row r="2376" spans="1:9">
      <c r="B2376" s="6" t="s">
        <v>1053</v>
      </c>
      <c r="C2376" s="26"/>
      <c r="D2376" s="27"/>
      <c r="E2376" s="27"/>
      <c r="F2376" s="27"/>
      <c r="G2376" s="27"/>
      <c r="H2376" s="27"/>
      <c r="I2376" s="28"/>
    </row>
    <row r="2377" spans="1:9">
      <c r="A2377" s="4">
        <f>A2369+1</f>
        <v>298</v>
      </c>
    </row>
    <row r="2378" spans="1:9">
      <c r="B2378" s="29" t="str">
        <f>VLOOKUP(B2384, 'DB    '!A:B, 2, FALSE)</f>
        <v>頭</v>
      </c>
      <c r="C2378" s="10" t="str">
        <f>VLOOKUP(C2379, 'DB    '!$A:$B, 2, FALSE)</f>
        <v>頭</v>
      </c>
      <c r="D2378" s="5" t="str">
        <f>VLOOKUP(C2379, 'DB    '!$A:$M, 4, FALSE)</f>
        <v>豆</v>
      </c>
      <c r="E2378" s="5" t="str">
        <f>VLOOKUP(C2379, 'DB    '!$A:$M, 6, FALSE)</f>
        <v>頁</v>
      </c>
      <c r="F2378" s="5" t="str">
        <f>VLOOKUP(C2379, 'DB    '!$A:$M, 8, FALSE)</f>
        <v xml:space="preserve"> </v>
      </c>
      <c r="G2378" s="5" t="str">
        <f>VLOOKUP(C2379, 'DB    '!$A:$M, 10, FALSE)</f>
        <v xml:space="preserve"> </v>
      </c>
      <c r="H2378" s="5" t="str">
        <f>VLOOKUP(C2379, 'DB    '!$A:$M, 12, FALSE)</f>
        <v xml:space="preserve"> </v>
      </c>
      <c r="I2378" s="32" t="str">
        <f>VLOOKUP(C2379, 'DB    '!$A:$M, 13, FALSE)</f>
        <v>제사 그릇에 콩을 담고 머리를 숙여 제사를 지내는 모습. 두상</v>
      </c>
    </row>
    <row r="2379" spans="1:9">
      <c r="B2379" s="30"/>
      <c r="C2379" s="11" t="str">
        <f>B2384</f>
        <v>머리두</v>
      </c>
      <c r="D2379" s="7" t="str">
        <f>VLOOKUP(C2379, 'DB    '!$A:$M, 3, FALSE)</f>
        <v>콩두</v>
      </c>
      <c r="E2379" s="7" t="str">
        <f>VLOOKUP(C2379, 'DB    '!$A:$M, 5, FALSE)</f>
        <v>머리혈</v>
      </c>
      <c r="F2379" s="7" t="str">
        <f>VLOOKUP(C2379, 'DB    '!$A:$M, 7, FALSE)</f>
        <v>.</v>
      </c>
      <c r="G2379" s="7" t="str">
        <f>VLOOKUP(C2379, 'DB    '!$A:$M, 9, FALSE)</f>
        <v>.</v>
      </c>
      <c r="H2379" s="7" t="str">
        <f>VLOOKUP(C2379, 'DB    '!$A:$M, 11, FALSE)</f>
        <v>.</v>
      </c>
      <c r="I2379" s="32"/>
    </row>
    <row r="2380" spans="1:9">
      <c r="B2380" s="30"/>
      <c r="C2380" s="10" t="str">
        <f>VLOOKUP(C2381, 'DB    '!$A:$B, 2, FALSE)</f>
        <v xml:space="preserve"> </v>
      </c>
      <c r="D2380" s="5" t="str">
        <f>VLOOKUP(C2381, 'DB    '!$A:$M, 4, FALSE)</f>
        <v xml:space="preserve"> </v>
      </c>
      <c r="E2380" s="5" t="str">
        <f>VLOOKUP(C2381, 'DB    '!$A:$M, 6, FALSE)</f>
        <v xml:space="preserve"> </v>
      </c>
      <c r="F2380" s="5" t="str">
        <f>VLOOKUP(C2381, 'DB    '!$A:$M, 8, FALSE)</f>
        <v xml:space="preserve"> </v>
      </c>
      <c r="G2380" s="5" t="str">
        <f>VLOOKUP(C2381, 'DB    '!$A:$M, 10, FALSE)</f>
        <v xml:space="preserve"> </v>
      </c>
      <c r="H2380" s="5" t="str">
        <f>VLOOKUP(C2381, 'DB    '!$A:$M, 12, FALSE)</f>
        <v xml:space="preserve"> </v>
      </c>
      <c r="I2380" s="32" t="str">
        <f>VLOOKUP(C2381, 'DB    '!$A:$M, 13, FALSE)</f>
        <v xml:space="preserve"> </v>
      </c>
    </row>
    <row r="2381" spans="1:9">
      <c r="B2381" s="30"/>
      <c r="C2381" s="11" t="s">
        <v>16</v>
      </c>
      <c r="D2381" s="7" t="str">
        <f>VLOOKUP(C2381, 'DB    '!$A:$M, 3, FALSE)</f>
        <v xml:space="preserve"> </v>
      </c>
      <c r="E2381" s="7" t="str">
        <f>VLOOKUP(C2381, 'DB    '!$A:$M, 5, FALSE)</f>
        <v xml:space="preserve"> </v>
      </c>
      <c r="F2381" s="7" t="str">
        <f>VLOOKUP(C2381, 'DB    '!$A:$M, 7, FALSE)</f>
        <v xml:space="preserve"> </v>
      </c>
      <c r="G2381" s="7" t="str">
        <f>VLOOKUP(C2381, 'DB    '!$A:$M, 9, FALSE)</f>
        <v xml:space="preserve"> </v>
      </c>
      <c r="H2381" s="7" t="str">
        <f>VLOOKUP(C2381, 'DB    '!$A:$M, 11, FALSE)</f>
        <v xml:space="preserve"> </v>
      </c>
      <c r="I2381" s="32"/>
    </row>
    <row r="2382" spans="1:9">
      <c r="B2382" s="31"/>
      <c r="C2382" s="10" t="str">
        <f>VLOOKUP(C2383, 'DB    '!$A:$B, 2, FALSE)</f>
        <v xml:space="preserve"> </v>
      </c>
      <c r="D2382" s="5" t="str">
        <f>VLOOKUP(C2383, 'DB    '!$A:$M, 4, FALSE)</f>
        <v xml:space="preserve"> </v>
      </c>
      <c r="E2382" s="5" t="str">
        <f>VLOOKUP(C2383, 'DB    '!$A:$M, 6, FALSE)</f>
        <v xml:space="preserve"> </v>
      </c>
      <c r="F2382" s="5" t="str">
        <f>VLOOKUP(C2383, 'DB    '!$A:$M, 8, FALSE)</f>
        <v xml:space="preserve"> </v>
      </c>
      <c r="G2382" s="5" t="str">
        <f>VLOOKUP(C2383, 'DB    '!$A:$M, 10, FALSE)</f>
        <v xml:space="preserve"> </v>
      </c>
      <c r="H2382" s="5" t="str">
        <f>VLOOKUP(C2383, 'DB    '!$A:$M, 12, FALSE)</f>
        <v xml:space="preserve"> </v>
      </c>
      <c r="I2382" s="32" t="str">
        <f>VLOOKUP(C2383, 'DB    '!$A:$M, 13, FALSE)</f>
        <v xml:space="preserve"> </v>
      </c>
    </row>
    <row r="2383" spans="1:9">
      <c r="B2383" s="31"/>
      <c r="C2383" s="11" t="s">
        <v>16</v>
      </c>
      <c r="D2383" s="7" t="str">
        <f>VLOOKUP(C2383, 'DB    '!$A:$M, 3, FALSE)</f>
        <v xml:space="preserve"> </v>
      </c>
      <c r="E2383" s="7" t="str">
        <f>VLOOKUP(C2383, 'DB    '!$A:$M, 5, FALSE)</f>
        <v xml:space="preserve"> </v>
      </c>
      <c r="F2383" s="7" t="str">
        <f>VLOOKUP(C2383, 'DB    '!$A:$M, 7, FALSE)</f>
        <v xml:space="preserve"> </v>
      </c>
      <c r="G2383" s="7" t="str">
        <f>VLOOKUP(C2383, 'DB    '!$A:$M, 9, FALSE)</f>
        <v xml:space="preserve"> </v>
      </c>
      <c r="H2383" s="7" t="str">
        <f>VLOOKUP(C2383, 'DB    '!$A:$M, 11, FALSE)</f>
        <v xml:space="preserve"> </v>
      </c>
      <c r="I2383" s="32"/>
    </row>
    <row r="2384" spans="1:9">
      <c r="B2384" s="6" t="s">
        <v>1057</v>
      </c>
      <c r="C2384" s="26"/>
      <c r="D2384" s="27"/>
      <c r="E2384" s="27"/>
      <c r="F2384" s="27"/>
      <c r="G2384" s="27"/>
      <c r="H2384" s="27"/>
      <c r="I2384" s="28"/>
    </row>
    <row r="2385" spans="1:9">
      <c r="A2385" s="4">
        <f>A2377+1</f>
        <v>299</v>
      </c>
    </row>
    <row r="2386" spans="1:9">
      <c r="B2386" s="29" t="str">
        <f>VLOOKUP(B2392, 'DB    '!A:B, 2, FALSE)</f>
        <v>顔</v>
      </c>
      <c r="C2386" s="10" t="str">
        <f>VLOOKUP(C2387, 'DB    '!$A:$B, 2, FALSE)</f>
        <v>顔</v>
      </c>
      <c r="D2386" s="5" t="str">
        <f>VLOOKUP(C2387, 'DB    '!$A:$M, 4, FALSE)</f>
        <v>文</v>
      </c>
      <c r="E2386" s="5" t="str">
        <f>VLOOKUP(C2387, 'DB    '!$A:$M, 6, FALSE)</f>
        <v>厂</v>
      </c>
      <c r="F2386" s="5" t="str">
        <f>VLOOKUP(C2387, 'DB    '!$A:$M, 8, FALSE)</f>
        <v>彡</v>
      </c>
      <c r="G2386" s="5" t="str">
        <f>VLOOKUP(C2387, 'DB    '!$A:$M, 10, FALSE)</f>
        <v>頁</v>
      </c>
      <c r="H2386" s="5" t="str">
        <f>VLOOKUP(C2387, 'DB    '!$A:$M, 12, FALSE)</f>
        <v xml:space="preserve"> </v>
      </c>
      <c r="I2386" s="32" t="str">
        <f>VLOOKUP(C2387, 'DB    '!$A:$M, 13, FALSE)</f>
        <v>죄인의 문신을 한듯 표정이 그려지는 얼굴. 수염이 있고 머리에 붙은 얼굴. 안색</v>
      </c>
    </row>
    <row r="2387" spans="1:9">
      <c r="B2387" s="30"/>
      <c r="C2387" s="11" t="str">
        <f>B2392</f>
        <v>얼굴안</v>
      </c>
      <c r="D2387" s="7" t="str">
        <f>VLOOKUP(C2387, 'DB    '!$A:$M, 3, FALSE)</f>
        <v>글월문</v>
      </c>
      <c r="E2387" s="7" t="str">
        <f>VLOOKUP(C2387, 'DB    '!$A:$M, 5, FALSE)</f>
        <v>기슭엄</v>
      </c>
      <c r="F2387" s="7" t="str">
        <f>VLOOKUP(C2387, 'DB    '!$A:$M, 7, FALSE)</f>
        <v>터럭삼</v>
      </c>
      <c r="G2387" s="7" t="str">
        <f>VLOOKUP(C2387, 'DB    '!$A:$M, 9, FALSE)</f>
        <v>머리혈</v>
      </c>
      <c r="H2387" s="7" t="str">
        <f>VLOOKUP(C2387, 'DB    '!$A:$M, 11, FALSE)</f>
        <v>.</v>
      </c>
      <c r="I2387" s="32"/>
    </row>
    <row r="2388" spans="1:9">
      <c r="B2388" s="30"/>
      <c r="C2388" s="10" t="str">
        <f>VLOOKUP(C2389, 'DB    '!$A:$B, 2, FALSE)</f>
        <v xml:space="preserve"> </v>
      </c>
      <c r="D2388" s="5" t="str">
        <f>VLOOKUP(C2389, 'DB    '!$A:$M, 4, FALSE)</f>
        <v xml:space="preserve"> </v>
      </c>
      <c r="E2388" s="5" t="str">
        <f>VLOOKUP(C2389, 'DB    '!$A:$M, 6, FALSE)</f>
        <v xml:space="preserve"> </v>
      </c>
      <c r="F2388" s="5" t="str">
        <f>VLOOKUP(C2389, 'DB    '!$A:$M, 8, FALSE)</f>
        <v xml:space="preserve"> </v>
      </c>
      <c r="G2388" s="5" t="str">
        <f>VLOOKUP(C2389, 'DB    '!$A:$M, 10, FALSE)</f>
        <v xml:space="preserve"> </v>
      </c>
      <c r="H2388" s="5" t="str">
        <f>VLOOKUP(C2389, 'DB    '!$A:$M, 12, FALSE)</f>
        <v xml:space="preserve"> </v>
      </c>
      <c r="I2388" s="32" t="str">
        <f>VLOOKUP(C2389, 'DB    '!$A:$M, 13, FALSE)</f>
        <v xml:space="preserve"> </v>
      </c>
    </row>
    <row r="2389" spans="1:9">
      <c r="B2389" s="30"/>
      <c r="C2389" s="11" t="s">
        <v>16</v>
      </c>
      <c r="D2389" s="7" t="str">
        <f>VLOOKUP(C2389, 'DB    '!$A:$M, 3, FALSE)</f>
        <v xml:space="preserve"> </v>
      </c>
      <c r="E2389" s="7" t="str">
        <f>VLOOKUP(C2389, 'DB    '!$A:$M, 5, FALSE)</f>
        <v xml:space="preserve"> </v>
      </c>
      <c r="F2389" s="7" t="str">
        <f>VLOOKUP(C2389, 'DB    '!$A:$M, 7, FALSE)</f>
        <v xml:space="preserve"> </v>
      </c>
      <c r="G2389" s="7" t="str">
        <f>VLOOKUP(C2389, 'DB    '!$A:$M, 9, FALSE)</f>
        <v xml:space="preserve"> </v>
      </c>
      <c r="H2389" s="7" t="str">
        <f>VLOOKUP(C2389, 'DB    '!$A:$M, 11, FALSE)</f>
        <v xml:space="preserve"> </v>
      </c>
      <c r="I2389" s="32"/>
    </row>
    <row r="2390" spans="1:9">
      <c r="B2390" s="31"/>
      <c r="C2390" s="10" t="str">
        <f>VLOOKUP(C2391, 'DB    '!$A:$B, 2, FALSE)</f>
        <v xml:space="preserve"> </v>
      </c>
      <c r="D2390" s="5" t="str">
        <f>VLOOKUP(C2391, 'DB    '!$A:$M, 4, FALSE)</f>
        <v xml:space="preserve"> </v>
      </c>
      <c r="E2390" s="5" t="str">
        <f>VLOOKUP(C2391, 'DB    '!$A:$M, 6, FALSE)</f>
        <v xml:space="preserve"> </v>
      </c>
      <c r="F2390" s="5" t="str">
        <f>VLOOKUP(C2391, 'DB    '!$A:$M, 8, FALSE)</f>
        <v xml:space="preserve"> </v>
      </c>
      <c r="G2390" s="5" t="str">
        <f>VLOOKUP(C2391, 'DB    '!$A:$M, 10, FALSE)</f>
        <v xml:space="preserve"> </v>
      </c>
      <c r="H2390" s="5" t="str">
        <f>VLOOKUP(C2391, 'DB    '!$A:$M, 12, FALSE)</f>
        <v xml:space="preserve"> </v>
      </c>
      <c r="I2390" s="32" t="str">
        <f>VLOOKUP(C2391, 'DB    '!$A:$M, 13, FALSE)</f>
        <v xml:space="preserve"> </v>
      </c>
    </row>
    <row r="2391" spans="1:9">
      <c r="B2391" s="31"/>
      <c r="C2391" s="11" t="s">
        <v>16</v>
      </c>
      <c r="D2391" s="7" t="str">
        <f>VLOOKUP(C2391, 'DB    '!$A:$M, 3, FALSE)</f>
        <v xml:space="preserve"> </v>
      </c>
      <c r="E2391" s="7" t="str">
        <f>VLOOKUP(C2391, 'DB    '!$A:$M, 5, FALSE)</f>
        <v xml:space="preserve"> </v>
      </c>
      <c r="F2391" s="7" t="str">
        <f>VLOOKUP(C2391, 'DB    '!$A:$M, 7, FALSE)</f>
        <v xml:space="preserve"> </v>
      </c>
      <c r="G2391" s="7" t="str">
        <f>VLOOKUP(C2391, 'DB    '!$A:$M, 9, FALSE)</f>
        <v xml:space="preserve"> </v>
      </c>
      <c r="H2391" s="7" t="str">
        <f>VLOOKUP(C2391, 'DB    '!$A:$M, 11, FALSE)</f>
        <v xml:space="preserve"> </v>
      </c>
      <c r="I2391" s="32"/>
    </row>
    <row r="2392" spans="1:9">
      <c r="B2392" s="6" t="s">
        <v>1059</v>
      </c>
      <c r="C2392" s="26"/>
      <c r="D2392" s="27"/>
      <c r="E2392" s="27"/>
      <c r="F2392" s="27"/>
      <c r="G2392" s="27"/>
      <c r="H2392" s="27"/>
      <c r="I2392" s="28"/>
    </row>
    <row r="2393" spans="1:9">
      <c r="A2393" s="4">
        <f>A2385+1</f>
        <v>300</v>
      </c>
    </row>
    <row r="2394" spans="1:9">
      <c r="B2394" s="29" t="str">
        <f>VLOOKUP(B2400, 'DB    '!A:B, 2, FALSE)</f>
        <v>容</v>
      </c>
      <c r="C2394" s="10" t="str">
        <f>VLOOKUP(C2395, 'DB    '!$A:$B, 2, FALSE)</f>
        <v>容</v>
      </c>
      <c r="D2394" s="5" t="str">
        <f>VLOOKUP(C2395, 'DB    '!$A:$M, 4, FALSE)</f>
        <v>宀</v>
      </c>
      <c r="E2394" s="5" t="str">
        <f>VLOOKUP(C2395, 'DB    '!$A:$M, 6, FALSE)</f>
        <v>谷</v>
      </c>
      <c r="F2394" s="5" t="str">
        <f>VLOOKUP(C2395, 'DB    '!$A:$M, 8, FALSE)</f>
        <v xml:space="preserve"> </v>
      </c>
      <c r="G2394" s="5" t="str">
        <f>VLOOKUP(C2395, 'DB    '!$A:$M, 10, FALSE)</f>
        <v xml:space="preserve"> </v>
      </c>
      <c r="H2394" s="5" t="str">
        <f>VLOOKUP(C2395, 'DB    '!$A:$M, 12, FALSE)</f>
        <v xml:space="preserve"> </v>
      </c>
      <c r="I2394" s="32" t="str">
        <f>VLOOKUP(C2395, 'DB    '!$A:$M, 13, FALSE)</f>
        <v>위에 상투가 있고 광대뼈와 입이 있는 얼굴. 용모</v>
      </c>
    </row>
    <row r="2395" spans="1:9">
      <c r="B2395" s="30"/>
      <c r="C2395" s="11" t="str">
        <f>B2400</f>
        <v>얼굴용</v>
      </c>
      <c r="D2395" s="7" t="str">
        <f>VLOOKUP(C2395, 'DB    '!$A:$M, 3, FALSE)</f>
        <v>집면</v>
      </c>
      <c r="E2395" s="7" t="str">
        <f>VLOOKUP(C2395, 'DB    '!$A:$M, 5, FALSE)</f>
        <v>골곡</v>
      </c>
      <c r="F2395" s="7" t="str">
        <f>VLOOKUP(C2395, 'DB    '!$A:$M, 7, FALSE)</f>
        <v>.</v>
      </c>
      <c r="G2395" s="7" t="str">
        <f>VLOOKUP(C2395, 'DB    '!$A:$M, 9, FALSE)</f>
        <v>.</v>
      </c>
      <c r="H2395" s="7" t="str">
        <f>VLOOKUP(C2395, 'DB    '!$A:$M, 11, FALSE)</f>
        <v>.</v>
      </c>
      <c r="I2395" s="32"/>
    </row>
    <row r="2396" spans="1:9">
      <c r="B2396" s="30"/>
      <c r="C2396" s="10" t="str">
        <f>VLOOKUP(C2397, 'DB    '!$A:$B, 2, FALSE)</f>
        <v>谷</v>
      </c>
      <c r="D2396" s="5" t="str">
        <f>VLOOKUP(C2397, 'DB    '!$A:$M, 4, FALSE)</f>
        <v>八</v>
      </c>
      <c r="E2396" s="5" t="str">
        <f>VLOOKUP(C2397, 'DB    '!$A:$M, 6, FALSE)</f>
        <v>人</v>
      </c>
      <c r="F2396" s="5" t="str">
        <f>VLOOKUP(C2397, 'DB    '!$A:$M, 8, FALSE)</f>
        <v>口</v>
      </c>
      <c r="G2396" s="5" t="str">
        <f>VLOOKUP(C2397, 'DB    '!$A:$M, 10, FALSE)</f>
        <v xml:space="preserve"> </v>
      </c>
      <c r="H2396" s="5" t="str">
        <f>VLOOKUP(C2397, 'DB    '!$A:$M, 12, FALSE)</f>
        <v xml:space="preserve"> </v>
      </c>
      <c r="I2396" s="32" t="str">
        <f>VLOOKUP(C2397, 'DB    '!$A:$M, 13, FALSE)</f>
        <v>벌어진 틈 사이로 물이 흘러 나오는 구멍이 있는 골짜기. 계곡</v>
      </c>
    </row>
    <row r="2397" spans="1:9">
      <c r="B2397" s="30"/>
      <c r="C2397" s="11" t="s">
        <v>1466</v>
      </c>
      <c r="D2397" s="7" t="str">
        <f>VLOOKUP(C2397, 'DB    '!$A:$M, 3, FALSE)</f>
        <v>여덟팔</v>
      </c>
      <c r="E2397" s="7" t="str">
        <f>VLOOKUP(C2397, 'DB    '!$A:$M, 5, FALSE)</f>
        <v>사람인</v>
      </c>
      <c r="F2397" s="7" t="str">
        <f>VLOOKUP(C2397, 'DB    '!$A:$M, 7, FALSE)</f>
        <v>입구</v>
      </c>
      <c r="G2397" s="7" t="str">
        <f>VLOOKUP(C2397, 'DB    '!$A:$M, 9, FALSE)</f>
        <v>.</v>
      </c>
      <c r="H2397" s="7" t="str">
        <f>VLOOKUP(C2397, 'DB    '!$A:$M, 11, FALSE)</f>
        <v>.</v>
      </c>
      <c r="I2397" s="32"/>
    </row>
    <row r="2398" spans="1:9">
      <c r="B2398" s="31"/>
      <c r="C2398" s="10" t="str">
        <f>VLOOKUP(C2399, 'DB    '!$A:$B, 2, FALSE)</f>
        <v xml:space="preserve"> </v>
      </c>
      <c r="D2398" s="5" t="str">
        <f>VLOOKUP(C2399, 'DB    '!$A:$M, 4, FALSE)</f>
        <v xml:space="preserve"> </v>
      </c>
      <c r="E2398" s="5" t="str">
        <f>VLOOKUP(C2399, 'DB    '!$A:$M, 6, FALSE)</f>
        <v xml:space="preserve"> </v>
      </c>
      <c r="F2398" s="5" t="str">
        <f>VLOOKUP(C2399, 'DB    '!$A:$M, 8, FALSE)</f>
        <v xml:space="preserve"> </v>
      </c>
      <c r="G2398" s="5" t="str">
        <f>VLOOKUP(C2399, 'DB    '!$A:$M, 10, FALSE)</f>
        <v xml:space="preserve"> </v>
      </c>
      <c r="H2398" s="5" t="str">
        <f>VLOOKUP(C2399, 'DB    '!$A:$M, 12, FALSE)</f>
        <v xml:space="preserve"> </v>
      </c>
      <c r="I2398" s="32" t="str">
        <f>VLOOKUP(C2399, 'DB    '!$A:$M, 13, FALSE)</f>
        <v xml:space="preserve"> </v>
      </c>
    </row>
    <row r="2399" spans="1:9">
      <c r="B2399" s="31"/>
      <c r="C2399" s="11" t="s">
        <v>16</v>
      </c>
      <c r="D2399" s="7" t="str">
        <f>VLOOKUP(C2399, 'DB    '!$A:$M, 3, FALSE)</f>
        <v xml:space="preserve"> </v>
      </c>
      <c r="E2399" s="7" t="str">
        <f>VLOOKUP(C2399, 'DB    '!$A:$M, 5, FALSE)</f>
        <v xml:space="preserve"> </v>
      </c>
      <c r="F2399" s="7" t="str">
        <f>VLOOKUP(C2399, 'DB    '!$A:$M, 7, FALSE)</f>
        <v xml:space="preserve"> </v>
      </c>
      <c r="G2399" s="7" t="str">
        <f>VLOOKUP(C2399, 'DB    '!$A:$M, 9, FALSE)</f>
        <v xml:space="preserve"> </v>
      </c>
      <c r="H2399" s="7" t="str">
        <f>VLOOKUP(C2399, 'DB    '!$A:$M, 11, FALSE)</f>
        <v xml:space="preserve"> </v>
      </c>
      <c r="I2399" s="32"/>
    </row>
    <row r="2400" spans="1:9">
      <c r="B2400" s="6" t="s">
        <v>1461</v>
      </c>
      <c r="C2400" s="26"/>
      <c r="D2400" s="27"/>
      <c r="E2400" s="27"/>
      <c r="F2400" s="27"/>
      <c r="G2400" s="27"/>
      <c r="H2400" s="27"/>
      <c r="I2400" s="28"/>
    </row>
    <row r="2401" spans="1:9">
      <c r="A2401" s="4">
        <f>A2393+1</f>
        <v>301</v>
      </c>
    </row>
    <row r="2402" spans="1:9">
      <c r="B2402" s="29" t="str">
        <f>VLOOKUP(B2408, 'DB    '!A:B, 2, FALSE)</f>
        <v>面</v>
      </c>
      <c r="C2402" s="10" t="str">
        <f>VLOOKUP(C2403, 'DB    '!$A:$B, 2, FALSE)</f>
        <v>面</v>
      </c>
      <c r="D2402" s="5" t="str">
        <f>VLOOKUP(C2403, 'DB    '!$A:$M, 4, FALSE)</f>
        <v>一</v>
      </c>
      <c r="E2402" s="5" t="str">
        <f>VLOOKUP(C2403, 'DB    '!$A:$M, 6, FALSE)</f>
        <v>囗</v>
      </c>
      <c r="F2402" s="5" t="str">
        <f>VLOOKUP(C2403, 'DB    '!$A:$M, 8, FALSE)</f>
        <v>自</v>
      </c>
      <c r="G2402" s="5" t="str">
        <f>VLOOKUP(C2403, 'DB    '!$A:$M, 10, FALSE)</f>
        <v xml:space="preserve"> </v>
      </c>
      <c r="H2402" s="5" t="str">
        <f>VLOOKUP(C2403, 'DB    '!$A:$M, 12, FALSE)</f>
        <v xml:space="preserve"> </v>
      </c>
      <c r="I2402" s="32" t="str">
        <f>VLOOKUP(C2403, 'DB    '!$A:$M, 13, FALSE)</f>
        <v>머리, 얼굴윤곽, 코가 강조된 얼굴 모습. 면상</v>
      </c>
    </row>
    <row r="2403" spans="1:9">
      <c r="B2403" s="30"/>
      <c r="C2403" s="11" t="str">
        <f>B2408</f>
        <v>낯면</v>
      </c>
      <c r="D2403" s="7" t="str">
        <f>VLOOKUP(C2403, 'DB    '!$A:$M, 3, FALSE)</f>
        <v>한일</v>
      </c>
      <c r="E2403" s="7" t="str">
        <f>VLOOKUP(C2403, 'DB    '!$A:$M, 5, FALSE)</f>
        <v>나라국</v>
      </c>
      <c r="F2403" s="7" t="str">
        <f>VLOOKUP(C2403, 'DB    '!$A:$M, 7, FALSE)</f>
        <v>스스로자</v>
      </c>
      <c r="G2403" s="7" t="str">
        <f>VLOOKUP(C2403, 'DB    '!$A:$M, 9, FALSE)</f>
        <v>.</v>
      </c>
      <c r="H2403" s="7" t="str">
        <f>VLOOKUP(C2403, 'DB    '!$A:$M, 11, FALSE)</f>
        <v>.</v>
      </c>
      <c r="I2403" s="32"/>
    </row>
    <row r="2404" spans="1:9">
      <c r="B2404" s="30"/>
      <c r="C2404" s="10" t="str">
        <f>VLOOKUP(C2405, 'DB    '!$A:$B, 2, FALSE)</f>
        <v xml:space="preserve"> </v>
      </c>
      <c r="D2404" s="5" t="str">
        <f>VLOOKUP(C2405, 'DB    '!$A:$M, 4, FALSE)</f>
        <v xml:space="preserve"> </v>
      </c>
      <c r="E2404" s="5" t="str">
        <f>VLOOKUP(C2405, 'DB    '!$A:$M, 6, FALSE)</f>
        <v xml:space="preserve"> </v>
      </c>
      <c r="F2404" s="5" t="str">
        <f>VLOOKUP(C2405, 'DB    '!$A:$M, 8, FALSE)</f>
        <v xml:space="preserve"> </v>
      </c>
      <c r="G2404" s="5" t="str">
        <f>VLOOKUP(C2405, 'DB    '!$A:$M, 10, FALSE)</f>
        <v xml:space="preserve"> </v>
      </c>
      <c r="H2404" s="5" t="str">
        <f>VLOOKUP(C2405, 'DB    '!$A:$M, 12, FALSE)</f>
        <v xml:space="preserve"> </v>
      </c>
      <c r="I2404" s="32" t="str">
        <f>VLOOKUP(C2405, 'DB    '!$A:$M, 13, FALSE)</f>
        <v xml:space="preserve"> </v>
      </c>
    </row>
    <row r="2405" spans="1:9">
      <c r="B2405" s="30"/>
      <c r="C2405" s="11" t="s">
        <v>16</v>
      </c>
      <c r="D2405" s="7" t="str">
        <f>VLOOKUP(C2405, 'DB    '!$A:$M, 3, FALSE)</f>
        <v xml:space="preserve"> </v>
      </c>
      <c r="E2405" s="7" t="str">
        <f>VLOOKUP(C2405, 'DB    '!$A:$M, 5, FALSE)</f>
        <v xml:space="preserve"> </v>
      </c>
      <c r="F2405" s="7" t="str">
        <f>VLOOKUP(C2405, 'DB    '!$A:$M, 7, FALSE)</f>
        <v xml:space="preserve"> </v>
      </c>
      <c r="G2405" s="7" t="str">
        <f>VLOOKUP(C2405, 'DB    '!$A:$M, 9, FALSE)</f>
        <v xml:space="preserve"> </v>
      </c>
      <c r="H2405" s="7" t="str">
        <f>VLOOKUP(C2405, 'DB    '!$A:$M, 11, FALSE)</f>
        <v xml:space="preserve"> </v>
      </c>
      <c r="I2405" s="32"/>
    </row>
    <row r="2406" spans="1:9">
      <c r="B2406" s="31"/>
      <c r="C2406" s="10" t="str">
        <f>VLOOKUP(C2407, 'DB    '!$A:$B, 2, FALSE)</f>
        <v xml:space="preserve"> </v>
      </c>
      <c r="D2406" s="5" t="str">
        <f>VLOOKUP(C2407, 'DB    '!$A:$M, 4, FALSE)</f>
        <v xml:space="preserve"> </v>
      </c>
      <c r="E2406" s="5" t="str">
        <f>VLOOKUP(C2407, 'DB    '!$A:$M, 6, FALSE)</f>
        <v xml:space="preserve"> </v>
      </c>
      <c r="F2406" s="5" t="str">
        <f>VLOOKUP(C2407, 'DB    '!$A:$M, 8, FALSE)</f>
        <v xml:space="preserve"> </v>
      </c>
      <c r="G2406" s="5" t="str">
        <f>VLOOKUP(C2407, 'DB    '!$A:$M, 10, FALSE)</f>
        <v xml:space="preserve"> </v>
      </c>
      <c r="H2406" s="5" t="str">
        <f>VLOOKUP(C2407, 'DB    '!$A:$M, 12, FALSE)</f>
        <v xml:space="preserve"> </v>
      </c>
      <c r="I2406" s="32" t="str">
        <f>VLOOKUP(C2407, 'DB    '!$A:$M, 13, FALSE)</f>
        <v xml:space="preserve"> </v>
      </c>
    </row>
    <row r="2407" spans="1:9">
      <c r="B2407" s="31"/>
      <c r="C2407" s="11" t="s">
        <v>16</v>
      </c>
      <c r="D2407" s="7" t="str">
        <f>VLOOKUP(C2407, 'DB    '!$A:$M, 3, FALSE)</f>
        <v xml:space="preserve"> </v>
      </c>
      <c r="E2407" s="7" t="str">
        <f>VLOOKUP(C2407, 'DB    '!$A:$M, 5, FALSE)</f>
        <v xml:space="preserve"> </v>
      </c>
      <c r="F2407" s="7" t="str">
        <f>VLOOKUP(C2407, 'DB    '!$A:$M, 7, FALSE)</f>
        <v xml:space="preserve"> </v>
      </c>
      <c r="G2407" s="7" t="str">
        <f>VLOOKUP(C2407, 'DB    '!$A:$M, 9, FALSE)</f>
        <v xml:space="preserve"> </v>
      </c>
      <c r="H2407" s="7" t="str">
        <f>VLOOKUP(C2407, 'DB    '!$A:$M, 11, FALSE)</f>
        <v xml:space="preserve"> </v>
      </c>
      <c r="I2407" s="32"/>
    </row>
    <row r="2408" spans="1:9">
      <c r="B2408" s="6" t="s">
        <v>1467</v>
      </c>
      <c r="C2408" s="26"/>
      <c r="D2408" s="27"/>
      <c r="E2408" s="27"/>
      <c r="F2408" s="27"/>
      <c r="G2408" s="27"/>
      <c r="H2408" s="27"/>
      <c r="I2408" s="28"/>
    </row>
    <row r="2409" spans="1:9">
      <c r="A2409" s="4">
        <f>A2401+1</f>
        <v>302</v>
      </c>
    </row>
    <row r="2410" spans="1:9">
      <c r="B2410" s="29" t="str">
        <f>VLOOKUP(B2416, 'DB    '!A:B, 2, FALSE)</f>
        <v>目</v>
      </c>
      <c r="C2410" s="10" t="str">
        <f>VLOOKUP(C2411, 'DB    '!$A:$B, 2, FALSE)</f>
        <v>目</v>
      </c>
      <c r="D2410" s="5" t="str">
        <f>VLOOKUP(C2411, 'DB    '!$A:$M, 4, FALSE)</f>
        <v xml:space="preserve"> </v>
      </c>
      <c r="E2410" s="5" t="str">
        <f>VLOOKUP(C2411, 'DB    '!$A:$M, 6, FALSE)</f>
        <v xml:space="preserve"> </v>
      </c>
      <c r="F2410" s="5" t="str">
        <f>VLOOKUP(C2411, 'DB    '!$A:$M, 8, FALSE)</f>
        <v xml:space="preserve"> </v>
      </c>
      <c r="G2410" s="5" t="str">
        <f>VLOOKUP(C2411, 'DB    '!$A:$M, 10, FALSE)</f>
        <v xml:space="preserve"> </v>
      </c>
      <c r="H2410" s="5" t="str">
        <f>VLOOKUP(C2411, 'DB    '!$A:$M, 12, FALSE)</f>
        <v xml:space="preserve"> </v>
      </c>
      <c r="I2410" s="32" t="str">
        <f>VLOOKUP(C2411, 'DB    '!$A:$M, 13, FALSE)</f>
        <v>눈과 눈알이 90도 회전한 모양</v>
      </c>
    </row>
    <row r="2411" spans="1:9">
      <c r="B2411" s="30"/>
      <c r="C2411" s="11" t="str">
        <f>B2416</f>
        <v>눈목</v>
      </c>
      <c r="D2411" s="7" t="str">
        <f>VLOOKUP(C2411, 'DB    '!$A:$M, 3, FALSE)</f>
        <v>.</v>
      </c>
      <c r="E2411" s="7" t="str">
        <f>VLOOKUP(C2411, 'DB    '!$A:$M, 5, FALSE)</f>
        <v>.</v>
      </c>
      <c r="F2411" s="7" t="str">
        <f>VLOOKUP(C2411, 'DB    '!$A:$M, 7, FALSE)</f>
        <v>.</v>
      </c>
      <c r="G2411" s="7" t="str">
        <f>VLOOKUP(C2411, 'DB    '!$A:$M, 9, FALSE)</f>
        <v>.</v>
      </c>
      <c r="H2411" s="7" t="str">
        <f>VLOOKUP(C2411, 'DB    '!$A:$M, 11, FALSE)</f>
        <v>.</v>
      </c>
      <c r="I2411" s="32"/>
    </row>
    <row r="2412" spans="1:9">
      <c r="B2412" s="30"/>
      <c r="C2412" s="10" t="str">
        <f>VLOOKUP(C2413, 'DB    '!$A:$B, 2, FALSE)</f>
        <v xml:space="preserve"> </v>
      </c>
      <c r="D2412" s="5" t="str">
        <f>VLOOKUP(C2413, 'DB    '!$A:$M, 4, FALSE)</f>
        <v xml:space="preserve"> </v>
      </c>
      <c r="E2412" s="5" t="str">
        <f>VLOOKUP(C2413, 'DB    '!$A:$M, 6, FALSE)</f>
        <v xml:space="preserve"> </v>
      </c>
      <c r="F2412" s="5" t="str">
        <f>VLOOKUP(C2413, 'DB    '!$A:$M, 8, FALSE)</f>
        <v xml:space="preserve"> </v>
      </c>
      <c r="G2412" s="5" t="str">
        <f>VLOOKUP(C2413, 'DB    '!$A:$M, 10, FALSE)</f>
        <v xml:space="preserve"> </v>
      </c>
      <c r="H2412" s="5" t="str">
        <f>VLOOKUP(C2413, 'DB    '!$A:$M, 12, FALSE)</f>
        <v xml:space="preserve"> </v>
      </c>
      <c r="I2412" s="32" t="str">
        <f>VLOOKUP(C2413, 'DB    '!$A:$M, 13, FALSE)</f>
        <v xml:space="preserve"> </v>
      </c>
    </row>
    <row r="2413" spans="1:9">
      <c r="B2413" s="30"/>
      <c r="C2413" s="11" t="s">
        <v>16</v>
      </c>
      <c r="D2413" s="7" t="str">
        <f>VLOOKUP(C2413, 'DB    '!$A:$M, 3, FALSE)</f>
        <v xml:space="preserve"> </v>
      </c>
      <c r="E2413" s="7" t="str">
        <f>VLOOKUP(C2413, 'DB    '!$A:$M, 5, FALSE)</f>
        <v xml:space="preserve"> </v>
      </c>
      <c r="F2413" s="7" t="str">
        <f>VLOOKUP(C2413, 'DB    '!$A:$M, 7, FALSE)</f>
        <v xml:space="preserve"> </v>
      </c>
      <c r="G2413" s="7" t="str">
        <f>VLOOKUP(C2413, 'DB    '!$A:$M, 9, FALSE)</f>
        <v xml:space="preserve"> </v>
      </c>
      <c r="H2413" s="7" t="str">
        <f>VLOOKUP(C2413, 'DB    '!$A:$M, 11, FALSE)</f>
        <v xml:space="preserve"> </v>
      </c>
      <c r="I2413" s="32"/>
    </row>
    <row r="2414" spans="1:9">
      <c r="B2414" s="31"/>
      <c r="C2414" s="10" t="str">
        <f>VLOOKUP(C2415, 'DB    '!$A:$B, 2, FALSE)</f>
        <v xml:space="preserve"> </v>
      </c>
      <c r="D2414" s="5" t="str">
        <f>VLOOKUP(C2415, 'DB    '!$A:$M, 4, FALSE)</f>
        <v xml:space="preserve"> </v>
      </c>
      <c r="E2414" s="5" t="str">
        <f>VLOOKUP(C2415, 'DB    '!$A:$M, 6, FALSE)</f>
        <v xml:space="preserve"> </v>
      </c>
      <c r="F2414" s="5" t="str">
        <f>VLOOKUP(C2415, 'DB    '!$A:$M, 8, FALSE)</f>
        <v xml:space="preserve"> </v>
      </c>
      <c r="G2414" s="5" t="str">
        <f>VLOOKUP(C2415, 'DB    '!$A:$M, 10, FALSE)</f>
        <v xml:space="preserve"> </v>
      </c>
      <c r="H2414" s="5" t="str">
        <f>VLOOKUP(C2415, 'DB    '!$A:$M, 12, FALSE)</f>
        <v xml:space="preserve"> </v>
      </c>
      <c r="I2414" s="32" t="str">
        <f>VLOOKUP(C2415, 'DB    '!$A:$M, 13, FALSE)</f>
        <v xml:space="preserve"> </v>
      </c>
    </row>
    <row r="2415" spans="1:9">
      <c r="B2415" s="31"/>
      <c r="C2415" s="11" t="s">
        <v>16</v>
      </c>
      <c r="D2415" s="7" t="str">
        <f>VLOOKUP(C2415, 'DB    '!$A:$M, 3, FALSE)</f>
        <v xml:space="preserve"> </v>
      </c>
      <c r="E2415" s="7" t="str">
        <f>VLOOKUP(C2415, 'DB    '!$A:$M, 5, FALSE)</f>
        <v xml:space="preserve"> </v>
      </c>
      <c r="F2415" s="7" t="str">
        <f>VLOOKUP(C2415, 'DB    '!$A:$M, 7, FALSE)</f>
        <v xml:space="preserve"> </v>
      </c>
      <c r="G2415" s="7" t="str">
        <f>VLOOKUP(C2415, 'DB    '!$A:$M, 9, FALSE)</f>
        <v xml:space="preserve"> </v>
      </c>
      <c r="H2415" s="7" t="str">
        <f>VLOOKUP(C2415, 'DB    '!$A:$M, 11, FALSE)</f>
        <v xml:space="preserve"> </v>
      </c>
      <c r="I2415" s="32"/>
    </row>
    <row r="2416" spans="1:9">
      <c r="B2416" s="6" t="s">
        <v>464</v>
      </c>
      <c r="C2416" s="26"/>
      <c r="D2416" s="27"/>
      <c r="E2416" s="27"/>
      <c r="F2416" s="27"/>
      <c r="G2416" s="27"/>
      <c r="H2416" s="27"/>
      <c r="I2416" s="28"/>
    </row>
    <row r="2417" spans="1:9">
      <c r="A2417" s="4">
        <f>A2409+1</f>
        <v>303</v>
      </c>
    </row>
    <row r="2418" spans="1:9">
      <c r="B2418" s="29" t="str">
        <f>VLOOKUP(B2424, 'DB    '!A:B, 2, FALSE)</f>
        <v>眼</v>
      </c>
      <c r="C2418" s="10" t="str">
        <f>VLOOKUP(C2419, 'DB    '!$A:$B, 2, FALSE)</f>
        <v>眼</v>
      </c>
      <c r="D2418" s="5" t="str">
        <f>VLOOKUP(C2419, 'DB    '!$A:$M, 4, FALSE)</f>
        <v>目</v>
      </c>
      <c r="E2418" s="5" t="str">
        <f>VLOOKUP(C2419, 'DB    '!$A:$M, 6, FALSE)</f>
        <v>艮</v>
      </c>
      <c r="F2418" s="5" t="str">
        <f>VLOOKUP(C2419, 'DB    '!$A:$M, 8, FALSE)</f>
        <v xml:space="preserve"> </v>
      </c>
      <c r="G2418" s="5" t="str">
        <f>VLOOKUP(C2419, 'DB    '!$A:$M, 10, FALSE)</f>
        <v xml:space="preserve"> </v>
      </c>
      <c r="H2418" s="5" t="str">
        <f>VLOOKUP(C2419, 'DB    '!$A:$M, 12, FALSE)</f>
        <v xml:space="preserve"> </v>
      </c>
      <c r="I2418" s="32" t="str">
        <f>VLOOKUP(C2419, 'DB    '!$A:$M, 13, FALSE)</f>
        <v>뜬눈과 내리깐 눈 모두 모아서 눈이라고 함. 안과</v>
      </c>
    </row>
    <row r="2419" spans="1:9">
      <c r="B2419" s="30"/>
      <c r="C2419" s="11" t="str">
        <f>B2424</f>
        <v>눈안</v>
      </c>
      <c r="D2419" s="7" t="str">
        <f>VLOOKUP(C2419, 'DB    '!$A:$M, 3, FALSE)</f>
        <v>눈목</v>
      </c>
      <c r="E2419" s="7" t="str">
        <f>VLOOKUP(C2419, 'DB    '!$A:$M, 5, FALSE)</f>
        <v>괘이름간</v>
      </c>
      <c r="F2419" s="7" t="str">
        <f>VLOOKUP(C2419, 'DB    '!$A:$M, 7, FALSE)</f>
        <v>.</v>
      </c>
      <c r="G2419" s="7" t="str">
        <f>VLOOKUP(C2419, 'DB    '!$A:$M, 9, FALSE)</f>
        <v>.</v>
      </c>
      <c r="H2419" s="7" t="str">
        <f>VLOOKUP(C2419, 'DB    '!$A:$M, 11, FALSE)</f>
        <v>.</v>
      </c>
      <c r="I2419" s="32"/>
    </row>
    <row r="2420" spans="1:9">
      <c r="B2420" s="30"/>
      <c r="C2420" s="10" t="str">
        <f>VLOOKUP(C2421, 'DB    '!$A:$B, 2, FALSE)</f>
        <v xml:space="preserve"> </v>
      </c>
      <c r="D2420" s="5" t="str">
        <f>VLOOKUP(C2421, 'DB    '!$A:$M, 4, FALSE)</f>
        <v xml:space="preserve"> </v>
      </c>
      <c r="E2420" s="5" t="str">
        <f>VLOOKUP(C2421, 'DB    '!$A:$M, 6, FALSE)</f>
        <v xml:space="preserve"> </v>
      </c>
      <c r="F2420" s="5" t="str">
        <f>VLOOKUP(C2421, 'DB    '!$A:$M, 8, FALSE)</f>
        <v xml:space="preserve"> </v>
      </c>
      <c r="G2420" s="5" t="str">
        <f>VLOOKUP(C2421, 'DB    '!$A:$M, 10, FALSE)</f>
        <v xml:space="preserve"> </v>
      </c>
      <c r="H2420" s="5" t="str">
        <f>VLOOKUP(C2421, 'DB    '!$A:$M, 12, FALSE)</f>
        <v xml:space="preserve"> </v>
      </c>
      <c r="I2420" s="32" t="str">
        <f>VLOOKUP(C2421, 'DB    '!$A:$M, 13, FALSE)</f>
        <v xml:space="preserve"> </v>
      </c>
    </row>
    <row r="2421" spans="1:9">
      <c r="B2421" s="30"/>
      <c r="C2421" s="11" t="s">
        <v>16</v>
      </c>
      <c r="D2421" s="7" t="str">
        <f>VLOOKUP(C2421, 'DB    '!$A:$M, 3, FALSE)</f>
        <v xml:space="preserve"> </v>
      </c>
      <c r="E2421" s="7" t="str">
        <f>VLOOKUP(C2421, 'DB    '!$A:$M, 5, FALSE)</f>
        <v xml:space="preserve"> </v>
      </c>
      <c r="F2421" s="7" t="str">
        <f>VLOOKUP(C2421, 'DB    '!$A:$M, 7, FALSE)</f>
        <v xml:space="preserve"> </v>
      </c>
      <c r="G2421" s="7" t="str">
        <f>VLOOKUP(C2421, 'DB    '!$A:$M, 9, FALSE)</f>
        <v xml:space="preserve"> </v>
      </c>
      <c r="H2421" s="7" t="str">
        <f>VLOOKUP(C2421, 'DB    '!$A:$M, 11, FALSE)</f>
        <v xml:space="preserve"> </v>
      </c>
      <c r="I2421" s="32"/>
    </row>
    <row r="2422" spans="1:9">
      <c r="B2422" s="31"/>
      <c r="C2422" s="10" t="str">
        <f>VLOOKUP(C2423, 'DB    '!$A:$B, 2, FALSE)</f>
        <v xml:space="preserve"> </v>
      </c>
      <c r="D2422" s="5" t="str">
        <f>VLOOKUP(C2423, 'DB    '!$A:$M, 4, FALSE)</f>
        <v xml:space="preserve"> </v>
      </c>
      <c r="E2422" s="5" t="str">
        <f>VLOOKUP(C2423, 'DB    '!$A:$M, 6, FALSE)</f>
        <v xml:space="preserve"> </v>
      </c>
      <c r="F2422" s="5" t="str">
        <f>VLOOKUP(C2423, 'DB    '!$A:$M, 8, FALSE)</f>
        <v xml:space="preserve"> </v>
      </c>
      <c r="G2422" s="5" t="str">
        <f>VLOOKUP(C2423, 'DB    '!$A:$M, 10, FALSE)</f>
        <v xml:space="preserve"> </v>
      </c>
      <c r="H2422" s="5" t="str">
        <f>VLOOKUP(C2423, 'DB    '!$A:$M, 12, FALSE)</f>
        <v xml:space="preserve"> </v>
      </c>
      <c r="I2422" s="32" t="str">
        <f>VLOOKUP(C2423, 'DB    '!$A:$M, 13, FALSE)</f>
        <v xml:space="preserve"> </v>
      </c>
    </row>
    <row r="2423" spans="1:9">
      <c r="B2423" s="31"/>
      <c r="C2423" s="11" t="s">
        <v>16</v>
      </c>
      <c r="D2423" s="7" t="str">
        <f>VLOOKUP(C2423, 'DB    '!$A:$M, 3, FALSE)</f>
        <v xml:space="preserve"> </v>
      </c>
      <c r="E2423" s="7" t="str">
        <f>VLOOKUP(C2423, 'DB    '!$A:$M, 5, FALSE)</f>
        <v xml:space="preserve"> </v>
      </c>
      <c r="F2423" s="7" t="str">
        <f>VLOOKUP(C2423, 'DB    '!$A:$M, 7, FALSE)</f>
        <v xml:space="preserve"> </v>
      </c>
      <c r="G2423" s="7" t="str">
        <f>VLOOKUP(C2423, 'DB    '!$A:$M, 9, FALSE)</f>
        <v xml:space="preserve"> </v>
      </c>
      <c r="H2423" s="7" t="str">
        <f>VLOOKUP(C2423, 'DB    '!$A:$M, 11, FALSE)</f>
        <v xml:space="preserve"> </v>
      </c>
      <c r="I2423" s="32"/>
    </row>
    <row r="2424" spans="1:9">
      <c r="B2424" s="6" t="s">
        <v>1474</v>
      </c>
      <c r="C2424" s="26"/>
      <c r="D2424" s="27"/>
      <c r="E2424" s="27"/>
      <c r="F2424" s="27"/>
      <c r="G2424" s="27"/>
      <c r="H2424" s="27"/>
      <c r="I2424" s="28"/>
    </row>
    <row r="2425" spans="1:9">
      <c r="A2425" s="4">
        <f>A2417+1</f>
        <v>304</v>
      </c>
    </row>
    <row r="2426" spans="1:9">
      <c r="B2426" s="29" t="str">
        <f>VLOOKUP(B2432, 'DB    '!A:B, 2, FALSE)</f>
        <v>鼻</v>
      </c>
      <c r="C2426" s="10" t="str">
        <f>VLOOKUP(C2427, 'DB    '!$A:$B, 2, FALSE)</f>
        <v>鼻</v>
      </c>
      <c r="D2426" s="5" t="str">
        <f>VLOOKUP(C2427, 'DB    '!$A:$M, 4, FALSE)</f>
        <v>自</v>
      </c>
      <c r="E2426" s="5" t="str">
        <f>VLOOKUP(C2427, 'DB    '!$A:$M, 6, FALSE)</f>
        <v>田</v>
      </c>
      <c r="F2426" s="5" t="str">
        <f>VLOOKUP(C2427, 'DB    '!$A:$M, 8, FALSE)</f>
        <v>廾</v>
      </c>
      <c r="G2426" s="5" t="str">
        <f>VLOOKUP(C2427, 'DB    '!$A:$M, 10, FALSE)</f>
        <v xml:space="preserve"> </v>
      </c>
      <c r="H2426" s="5" t="str">
        <f>VLOOKUP(C2427, 'DB    '!$A:$M, 12, FALSE)</f>
        <v xml:space="preserve"> </v>
      </c>
      <c r="I2426" s="32" t="str">
        <f>VLOOKUP(C2427, 'DB    '!$A:$M, 13, FALSE)</f>
        <v>코와 콧구멍 수염이난 인중으로 코를 강조함. 이빈후과</v>
      </c>
    </row>
    <row r="2427" spans="1:9">
      <c r="B2427" s="30"/>
      <c r="C2427" s="11" t="str">
        <f>B2432</f>
        <v>코비</v>
      </c>
      <c r="D2427" s="7" t="str">
        <f>VLOOKUP(C2427, 'DB    '!$A:$M, 3, FALSE)</f>
        <v>스스로자</v>
      </c>
      <c r="E2427" s="7" t="str">
        <f>VLOOKUP(C2427, 'DB    '!$A:$M, 5, FALSE)</f>
        <v>밭전</v>
      </c>
      <c r="F2427" s="7" t="str">
        <f>VLOOKUP(C2427, 'DB    '!$A:$M, 7, FALSE)</f>
        <v>받들공</v>
      </c>
      <c r="G2427" s="7" t="str">
        <f>VLOOKUP(C2427, 'DB    '!$A:$M, 9, FALSE)</f>
        <v>.</v>
      </c>
      <c r="H2427" s="7" t="str">
        <f>VLOOKUP(C2427, 'DB    '!$A:$M, 11, FALSE)</f>
        <v>.</v>
      </c>
      <c r="I2427" s="32"/>
    </row>
    <row r="2428" spans="1:9">
      <c r="B2428" s="30"/>
      <c r="C2428" s="10" t="str">
        <f>VLOOKUP(C2429, 'DB    '!$A:$B, 2, FALSE)</f>
        <v xml:space="preserve"> </v>
      </c>
      <c r="D2428" s="5" t="str">
        <f>VLOOKUP(C2429, 'DB    '!$A:$M, 4, FALSE)</f>
        <v xml:space="preserve"> </v>
      </c>
      <c r="E2428" s="5" t="str">
        <f>VLOOKUP(C2429, 'DB    '!$A:$M, 6, FALSE)</f>
        <v xml:space="preserve"> </v>
      </c>
      <c r="F2428" s="5" t="str">
        <f>VLOOKUP(C2429, 'DB    '!$A:$M, 8, FALSE)</f>
        <v xml:space="preserve"> </v>
      </c>
      <c r="G2428" s="5" t="str">
        <f>VLOOKUP(C2429, 'DB    '!$A:$M, 10, FALSE)</f>
        <v xml:space="preserve"> </v>
      </c>
      <c r="H2428" s="5" t="str">
        <f>VLOOKUP(C2429, 'DB    '!$A:$M, 12, FALSE)</f>
        <v xml:space="preserve"> </v>
      </c>
      <c r="I2428" s="32" t="str">
        <f>VLOOKUP(C2429, 'DB    '!$A:$M, 13, FALSE)</f>
        <v xml:space="preserve"> </v>
      </c>
    </row>
    <row r="2429" spans="1:9">
      <c r="B2429" s="30"/>
      <c r="C2429" s="11" t="s">
        <v>16</v>
      </c>
      <c r="D2429" s="7" t="str">
        <f>VLOOKUP(C2429, 'DB    '!$A:$M, 3, FALSE)</f>
        <v xml:space="preserve"> </v>
      </c>
      <c r="E2429" s="7" t="str">
        <f>VLOOKUP(C2429, 'DB    '!$A:$M, 5, FALSE)</f>
        <v xml:space="preserve"> </v>
      </c>
      <c r="F2429" s="7" t="str">
        <f>VLOOKUP(C2429, 'DB    '!$A:$M, 7, FALSE)</f>
        <v xml:space="preserve"> </v>
      </c>
      <c r="G2429" s="7" t="str">
        <f>VLOOKUP(C2429, 'DB    '!$A:$M, 9, FALSE)</f>
        <v xml:space="preserve"> </v>
      </c>
      <c r="H2429" s="7" t="str">
        <f>VLOOKUP(C2429, 'DB    '!$A:$M, 11, FALSE)</f>
        <v xml:space="preserve"> </v>
      </c>
      <c r="I2429" s="32"/>
    </row>
    <row r="2430" spans="1:9">
      <c r="B2430" s="31"/>
      <c r="C2430" s="10" t="str">
        <f>VLOOKUP(C2431, 'DB    '!$A:$B, 2, FALSE)</f>
        <v xml:space="preserve"> </v>
      </c>
      <c r="D2430" s="5" t="str">
        <f>VLOOKUP(C2431, 'DB    '!$A:$M, 4, FALSE)</f>
        <v xml:space="preserve"> </v>
      </c>
      <c r="E2430" s="5" t="str">
        <f>VLOOKUP(C2431, 'DB    '!$A:$M, 6, FALSE)</f>
        <v xml:space="preserve"> </v>
      </c>
      <c r="F2430" s="5" t="str">
        <f>VLOOKUP(C2431, 'DB    '!$A:$M, 8, FALSE)</f>
        <v xml:space="preserve"> </v>
      </c>
      <c r="G2430" s="5" t="str">
        <f>VLOOKUP(C2431, 'DB    '!$A:$M, 10, FALSE)</f>
        <v xml:space="preserve"> </v>
      </c>
      <c r="H2430" s="5" t="str">
        <f>VLOOKUP(C2431, 'DB    '!$A:$M, 12, FALSE)</f>
        <v xml:space="preserve"> </v>
      </c>
      <c r="I2430" s="32" t="str">
        <f>VLOOKUP(C2431, 'DB    '!$A:$M, 13, FALSE)</f>
        <v xml:space="preserve"> </v>
      </c>
    </row>
    <row r="2431" spans="1:9">
      <c r="B2431" s="31"/>
      <c r="C2431" s="11" t="s">
        <v>16</v>
      </c>
      <c r="D2431" s="7" t="str">
        <f>VLOOKUP(C2431, 'DB    '!$A:$M, 3, FALSE)</f>
        <v xml:space="preserve"> </v>
      </c>
      <c r="E2431" s="7" t="str">
        <f>VLOOKUP(C2431, 'DB    '!$A:$M, 5, FALSE)</f>
        <v xml:space="preserve"> </v>
      </c>
      <c r="F2431" s="7" t="str">
        <f>VLOOKUP(C2431, 'DB    '!$A:$M, 7, FALSE)</f>
        <v xml:space="preserve"> </v>
      </c>
      <c r="G2431" s="7" t="str">
        <f>VLOOKUP(C2431, 'DB    '!$A:$M, 9, FALSE)</f>
        <v xml:space="preserve"> </v>
      </c>
      <c r="H2431" s="7" t="str">
        <f>VLOOKUP(C2431, 'DB    '!$A:$M, 11, FALSE)</f>
        <v xml:space="preserve"> </v>
      </c>
      <c r="I2431" s="32"/>
    </row>
    <row r="2432" spans="1:9">
      <c r="B2432" s="6" t="s">
        <v>1479</v>
      </c>
      <c r="C2432" s="26"/>
      <c r="D2432" s="27"/>
      <c r="E2432" s="27"/>
      <c r="F2432" s="27"/>
      <c r="G2432" s="27"/>
      <c r="H2432" s="27"/>
      <c r="I2432" s="28"/>
    </row>
    <row r="2433" spans="1:9">
      <c r="A2433" s="4">
        <f>A2425+1</f>
        <v>305</v>
      </c>
    </row>
    <row r="2434" spans="1:9">
      <c r="B2434" s="29" t="str">
        <f>VLOOKUP(B2440, 'DB    '!A:B, 2, FALSE)</f>
        <v>耳</v>
      </c>
      <c r="C2434" s="10" t="str">
        <f>VLOOKUP(C2435, 'DB    '!$A:$B, 2, FALSE)</f>
        <v>耳</v>
      </c>
      <c r="D2434" s="5" t="str">
        <f>VLOOKUP(C2435, 'DB    '!$A:$M, 4, FALSE)</f>
        <v xml:space="preserve"> </v>
      </c>
      <c r="E2434" s="5" t="str">
        <f>VLOOKUP(C2435, 'DB    '!$A:$M, 6, FALSE)</f>
        <v xml:space="preserve"> </v>
      </c>
      <c r="F2434" s="5" t="str">
        <f>VLOOKUP(C2435, 'DB    '!$A:$M, 8, FALSE)</f>
        <v xml:space="preserve"> </v>
      </c>
      <c r="G2434" s="5" t="str">
        <f>VLOOKUP(C2435, 'DB    '!$A:$M, 10, FALSE)</f>
        <v xml:space="preserve"> </v>
      </c>
      <c r="H2434" s="5" t="str">
        <f>VLOOKUP(C2435, 'DB    '!$A:$M, 12, FALSE)</f>
        <v xml:space="preserve"> </v>
      </c>
      <c r="I2434" s="32" t="str">
        <f>VLOOKUP(C2435, 'DB    '!$A:$M, 13, FALSE)</f>
        <v>귓바퀴와 귓구멍으로 강조된 귀</v>
      </c>
    </row>
    <row r="2435" spans="1:9">
      <c r="B2435" s="30"/>
      <c r="C2435" s="11" t="str">
        <f>B2440</f>
        <v>귀이</v>
      </c>
      <c r="D2435" s="7" t="str">
        <f>VLOOKUP(C2435, 'DB    '!$A:$M, 3, FALSE)</f>
        <v>.</v>
      </c>
      <c r="E2435" s="7" t="str">
        <f>VLOOKUP(C2435, 'DB    '!$A:$M, 5, FALSE)</f>
        <v>.</v>
      </c>
      <c r="F2435" s="7" t="str">
        <f>VLOOKUP(C2435, 'DB    '!$A:$M, 7, FALSE)</f>
        <v>.</v>
      </c>
      <c r="G2435" s="7" t="str">
        <f>VLOOKUP(C2435, 'DB    '!$A:$M, 9, FALSE)</f>
        <v>.</v>
      </c>
      <c r="H2435" s="7" t="str">
        <f>VLOOKUP(C2435, 'DB    '!$A:$M, 11, FALSE)</f>
        <v>.</v>
      </c>
      <c r="I2435" s="32"/>
    </row>
    <row r="2436" spans="1:9">
      <c r="B2436" s="30"/>
      <c r="C2436" s="10" t="str">
        <f>VLOOKUP(C2437, 'DB    '!$A:$B, 2, FALSE)</f>
        <v xml:space="preserve"> </v>
      </c>
      <c r="D2436" s="5" t="str">
        <f>VLOOKUP(C2437, 'DB    '!$A:$M, 4, FALSE)</f>
        <v xml:space="preserve"> </v>
      </c>
      <c r="E2436" s="5" t="str">
        <f>VLOOKUP(C2437, 'DB    '!$A:$M, 6, FALSE)</f>
        <v xml:space="preserve"> </v>
      </c>
      <c r="F2436" s="5" t="str">
        <f>VLOOKUP(C2437, 'DB    '!$A:$M, 8, FALSE)</f>
        <v xml:space="preserve"> </v>
      </c>
      <c r="G2436" s="5" t="str">
        <f>VLOOKUP(C2437, 'DB    '!$A:$M, 10, FALSE)</f>
        <v xml:space="preserve"> </v>
      </c>
      <c r="H2436" s="5" t="str">
        <f>VLOOKUP(C2437, 'DB    '!$A:$M, 12, FALSE)</f>
        <v xml:space="preserve"> </v>
      </c>
      <c r="I2436" s="32" t="str">
        <f>VLOOKUP(C2437, 'DB    '!$A:$M, 13, FALSE)</f>
        <v xml:space="preserve"> </v>
      </c>
    </row>
    <row r="2437" spans="1:9">
      <c r="B2437" s="30"/>
      <c r="C2437" s="11" t="s">
        <v>16</v>
      </c>
      <c r="D2437" s="7" t="str">
        <f>VLOOKUP(C2437, 'DB    '!$A:$M, 3, FALSE)</f>
        <v xml:space="preserve"> </v>
      </c>
      <c r="E2437" s="7" t="str">
        <f>VLOOKUP(C2437, 'DB    '!$A:$M, 5, FALSE)</f>
        <v xml:space="preserve"> </v>
      </c>
      <c r="F2437" s="7" t="str">
        <f>VLOOKUP(C2437, 'DB    '!$A:$M, 7, FALSE)</f>
        <v xml:space="preserve"> </v>
      </c>
      <c r="G2437" s="7" t="str">
        <f>VLOOKUP(C2437, 'DB    '!$A:$M, 9, FALSE)</f>
        <v xml:space="preserve"> </v>
      </c>
      <c r="H2437" s="7" t="str">
        <f>VLOOKUP(C2437, 'DB    '!$A:$M, 11, FALSE)</f>
        <v xml:space="preserve"> </v>
      </c>
      <c r="I2437" s="32"/>
    </row>
    <row r="2438" spans="1:9">
      <c r="B2438" s="31"/>
      <c r="C2438" s="10" t="str">
        <f>VLOOKUP(C2439, 'DB    '!$A:$B, 2, FALSE)</f>
        <v xml:space="preserve"> </v>
      </c>
      <c r="D2438" s="5" t="str">
        <f>VLOOKUP(C2439, 'DB    '!$A:$M, 4, FALSE)</f>
        <v xml:space="preserve"> </v>
      </c>
      <c r="E2438" s="5" t="str">
        <f>VLOOKUP(C2439, 'DB    '!$A:$M, 6, FALSE)</f>
        <v xml:space="preserve"> </v>
      </c>
      <c r="F2438" s="5" t="str">
        <f>VLOOKUP(C2439, 'DB    '!$A:$M, 8, FALSE)</f>
        <v xml:space="preserve"> </v>
      </c>
      <c r="G2438" s="5" t="str">
        <f>VLOOKUP(C2439, 'DB    '!$A:$M, 10, FALSE)</f>
        <v xml:space="preserve"> </v>
      </c>
      <c r="H2438" s="5" t="str">
        <f>VLOOKUP(C2439, 'DB    '!$A:$M, 12, FALSE)</f>
        <v xml:space="preserve"> </v>
      </c>
      <c r="I2438" s="32" t="str">
        <f>VLOOKUP(C2439, 'DB    '!$A:$M, 13, FALSE)</f>
        <v xml:space="preserve"> </v>
      </c>
    </row>
    <row r="2439" spans="1:9">
      <c r="B2439" s="31"/>
      <c r="C2439" s="11" t="s">
        <v>16</v>
      </c>
      <c r="D2439" s="7" t="str">
        <f>VLOOKUP(C2439, 'DB    '!$A:$M, 3, FALSE)</f>
        <v xml:space="preserve"> </v>
      </c>
      <c r="E2439" s="7" t="str">
        <f>VLOOKUP(C2439, 'DB    '!$A:$M, 5, FALSE)</f>
        <v xml:space="preserve"> </v>
      </c>
      <c r="F2439" s="7" t="str">
        <f>VLOOKUP(C2439, 'DB    '!$A:$M, 7, FALSE)</f>
        <v xml:space="preserve"> </v>
      </c>
      <c r="G2439" s="7" t="str">
        <f>VLOOKUP(C2439, 'DB    '!$A:$M, 9, FALSE)</f>
        <v xml:space="preserve"> </v>
      </c>
      <c r="H2439" s="7" t="str">
        <f>VLOOKUP(C2439, 'DB    '!$A:$M, 11, FALSE)</f>
        <v xml:space="preserve"> </v>
      </c>
      <c r="I2439" s="32"/>
    </row>
    <row r="2440" spans="1:9">
      <c r="B2440" s="6" t="s">
        <v>326</v>
      </c>
      <c r="C2440" s="26"/>
      <c r="D2440" s="27"/>
      <c r="E2440" s="27"/>
      <c r="F2440" s="27"/>
      <c r="G2440" s="27"/>
      <c r="H2440" s="27"/>
      <c r="I2440" s="28"/>
    </row>
    <row r="2441" spans="1:9">
      <c r="A2441" s="4">
        <f>A2433+1</f>
        <v>306</v>
      </c>
    </row>
    <row r="2442" spans="1:9">
      <c r="B2442" s="29" t="str">
        <f>VLOOKUP(B2448, 'DB    '!A:B, 2, FALSE)</f>
        <v>齒</v>
      </c>
      <c r="C2442" s="10" t="str">
        <f>VLOOKUP(C2443, 'DB    '!$A:$B, 2, FALSE)</f>
        <v>齒</v>
      </c>
      <c r="D2442" s="5" t="str">
        <f>VLOOKUP(C2443, 'DB    '!$A:$M, 4, FALSE)</f>
        <v>止</v>
      </c>
      <c r="E2442" s="5" t="e">
        <f>VLOOKUP(C2443, 'DB    '!$A:$M, 6, FALSE)</f>
        <v>#N/A</v>
      </c>
      <c r="F2442" s="5" t="str">
        <f>VLOOKUP(C2443, 'DB    '!$A:$M, 8, FALSE)</f>
        <v>一</v>
      </c>
      <c r="G2442" s="5" t="e">
        <f>VLOOKUP(C2443, 'DB    '!$A:$M, 10, FALSE)</f>
        <v>#N/A</v>
      </c>
      <c r="H2442" s="5" t="str">
        <f>VLOOKUP(C2443, 'DB    '!$A:$M, 12, FALSE)</f>
        <v>凵</v>
      </c>
      <c r="I2442" s="32" t="str">
        <f>VLOOKUP(C2443, 'DB    '!$A:$M, 13, FALSE)</f>
        <v>인중 밑에 위 아래 가득한 이, 치아 모습</v>
      </c>
    </row>
    <row r="2443" spans="1:9">
      <c r="B2443" s="30"/>
      <c r="C2443" s="11" t="str">
        <f>B2448</f>
        <v>이치</v>
      </c>
      <c r="D2443" s="7" t="str">
        <f>VLOOKUP(C2443, 'DB    '!$A:$M, 3, FALSE)</f>
        <v>그칠지</v>
      </c>
      <c r="E2443" s="7" t="str">
        <f>VLOOKUP(C2443, 'DB    '!$A:$M, 5, FALSE)</f>
        <v>좇을종</v>
      </c>
      <c r="F2443" s="7" t="str">
        <f>VLOOKUP(C2443, 'DB    '!$A:$M, 7, FALSE)</f>
        <v>한일</v>
      </c>
      <c r="G2443" s="7" t="str">
        <f>VLOOKUP(C2443, 'DB    '!$A:$M, 9, FALSE)</f>
        <v>좇을종</v>
      </c>
      <c r="H2443" s="7" t="str">
        <f>VLOOKUP(C2443, 'DB    '!$A:$M, 11, FALSE)</f>
        <v>입벌릴감</v>
      </c>
      <c r="I2443" s="32"/>
    </row>
    <row r="2444" spans="1:9">
      <c r="B2444" s="30"/>
      <c r="C2444" s="10" t="str">
        <f>VLOOKUP(C2445, 'DB    '!$A:$B, 2, FALSE)</f>
        <v xml:space="preserve"> </v>
      </c>
      <c r="D2444" s="5" t="str">
        <f>VLOOKUP(C2445, 'DB    '!$A:$M, 4, FALSE)</f>
        <v xml:space="preserve"> </v>
      </c>
      <c r="E2444" s="5" t="str">
        <f>VLOOKUP(C2445, 'DB    '!$A:$M, 6, FALSE)</f>
        <v xml:space="preserve"> </v>
      </c>
      <c r="F2444" s="5" t="str">
        <f>VLOOKUP(C2445, 'DB    '!$A:$M, 8, FALSE)</f>
        <v xml:space="preserve"> </v>
      </c>
      <c r="G2444" s="5" t="str">
        <f>VLOOKUP(C2445, 'DB    '!$A:$M, 10, FALSE)</f>
        <v xml:space="preserve"> </v>
      </c>
      <c r="H2444" s="5" t="str">
        <f>VLOOKUP(C2445, 'DB    '!$A:$M, 12, FALSE)</f>
        <v xml:space="preserve"> </v>
      </c>
      <c r="I2444" s="32" t="str">
        <f>VLOOKUP(C2445, 'DB    '!$A:$M, 13, FALSE)</f>
        <v xml:space="preserve"> </v>
      </c>
    </row>
    <row r="2445" spans="1:9">
      <c r="B2445" s="30"/>
      <c r="C2445" s="11" t="s">
        <v>16</v>
      </c>
      <c r="D2445" s="7" t="str">
        <f>VLOOKUP(C2445, 'DB    '!$A:$M, 3, FALSE)</f>
        <v xml:space="preserve"> </v>
      </c>
      <c r="E2445" s="7" t="str">
        <f>VLOOKUP(C2445, 'DB    '!$A:$M, 5, FALSE)</f>
        <v xml:space="preserve"> </v>
      </c>
      <c r="F2445" s="7" t="str">
        <f>VLOOKUP(C2445, 'DB    '!$A:$M, 7, FALSE)</f>
        <v xml:space="preserve"> </v>
      </c>
      <c r="G2445" s="7" t="str">
        <f>VLOOKUP(C2445, 'DB    '!$A:$M, 9, FALSE)</f>
        <v xml:space="preserve"> </v>
      </c>
      <c r="H2445" s="7" t="str">
        <f>VLOOKUP(C2445, 'DB    '!$A:$M, 11, FALSE)</f>
        <v xml:space="preserve"> </v>
      </c>
      <c r="I2445" s="32"/>
    </row>
    <row r="2446" spans="1:9">
      <c r="B2446" s="31"/>
      <c r="C2446" s="10" t="str">
        <f>VLOOKUP(C2447, 'DB    '!$A:$B, 2, FALSE)</f>
        <v xml:space="preserve"> </v>
      </c>
      <c r="D2446" s="5" t="str">
        <f>VLOOKUP(C2447, 'DB    '!$A:$M, 4, FALSE)</f>
        <v xml:space="preserve"> </v>
      </c>
      <c r="E2446" s="5" t="str">
        <f>VLOOKUP(C2447, 'DB    '!$A:$M, 6, FALSE)</f>
        <v xml:space="preserve"> </v>
      </c>
      <c r="F2446" s="5" t="str">
        <f>VLOOKUP(C2447, 'DB    '!$A:$M, 8, FALSE)</f>
        <v xml:space="preserve"> </v>
      </c>
      <c r="G2446" s="5" t="str">
        <f>VLOOKUP(C2447, 'DB    '!$A:$M, 10, FALSE)</f>
        <v xml:space="preserve"> </v>
      </c>
      <c r="H2446" s="5" t="str">
        <f>VLOOKUP(C2447, 'DB    '!$A:$M, 12, FALSE)</f>
        <v xml:space="preserve"> </v>
      </c>
      <c r="I2446" s="32" t="str">
        <f>VLOOKUP(C2447, 'DB    '!$A:$M, 13, FALSE)</f>
        <v xml:space="preserve"> </v>
      </c>
    </row>
    <row r="2447" spans="1:9">
      <c r="B2447" s="31"/>
      <c r="C2447" s="11" t="s">
        <v>16</v>
      </c>
      <c r="D2447" s="7" t="str">
        <f>VLOOKUP(C2447, 'DB    '!$A:$M, 3, FALSE)</f>
        <v xml:space="preserve"> </v>
      </c>
      <c r="E2447" s="7" t="str">
        <f>VLOOKUP(C2447, 'DB    '!$A:$M, 5, FALSE)</f>
        <v xml:space="preserve"> </v>
      </c>
      <c r="F2447" s="7" t="str">
        <f>VLOOKUP(C2447, 'DB    '!$A:$M, 7, FALSE)</f>
        <v xml:space="preserve"> </v>
      </c>
      <c r="G2447" s="7" t="str">
        <f>VLOOKUP(C2447, 'DB    '!$A:$M, 9, FALSE)</f>
        <v xml:space="preserve"> </v>
      </c>
      <c r="H2447" s="7" t="str">
        <f>VLOOKUP(C2447, 'DB    '!$A:$M, 11, FALSE)</f>
        <v xml:space="preserve"> </v>
      </c>
      <c r="I2447" s="32"/>
    </row>
    <row r="2448" spans="1:9">
      <c r="B2448" s="6" t="s">
        <v>1484</v>
      </c>
      <c r="C2448" s="26"/>
      <c r="D2448" s="27"/>
      <c r="E2448" s="27"/>
      <c r="F2448" s="27"/>
      <c r="G2448" s="27"/>
      <c r="H2448" s="27"/>
      <c r="I2448" s="28"/>
    </row>
    <row r="2449" spans="1:9">
      <c r="A2449" s="4">
        <f>A2441+1</f>
        <v>307</v>
      </c>
    </row>
    <row r="2450" spans="1:9">
      <c r="B2450" s="29" t="str">
        <f>VLOOKUP(B2456, 'DB    '!A:B, 2, FALSE)</f>
        <v>口</v>
      </c>
      <c r="C2450" s="10" t="str">
        <f>VLOOKUP(C2451, 'DB    '!$A:$B, 2, FALSE)</f>
        <v>口</v>
      </c>
      <c r="D2450" s="5" t="str">
        <f>VLOOKUP(C2451, 'DB    '!$A:$M, 4, FALSE)</f>
        <v xml:space="preserve"> </v>
      </c>
      <c r="E2450" s="5" t="str">
        <f>VLOOKUP(C2451, 'DB    '!$A:$M, 6, FALSE)</f>
        <v xml:space="preserve"> </v>
      </c>
      <c r="F2450" s="5" t="str">
        <f>VLOOKUP(C2451, 'DB    '!$A:$M, 8, FALSE)</f>
        <v xml:space="preserve"> </v>
      </c>
      <c r="G2450" s="5" t="str">
        <f>VLOOKUP(C2451, 'DB    '!$A:$M, 10, FALSE)</f>
        <v xml:space="preserve"> </v>
      </c>
      <c r="H2450" s="5" t="str">
        <f>VLOOKUP(C2451, 'DB    '!$A:$M, 12, FALSE)</f>
        <v xml:space="preserve"> </v>
      </c>
      <c r="I2450" s="32" t="str">
        <f>VLOOKUP(C2451, 'DB    '!$A:$M, 13, FALSE)</f>
        <v>입을 벌린 모양</v>
      </c>
    </row>
    <row r="2451" spans="1:9">
      <c r="B2451" s="30"/>
      <c r="C2451" s="11" t="str">
        <f>B2456</f>
        <v>입구</v>
      </c>
      <c r="D2451" s="7" t="str">
        <f>VLOOKUP(C2451, 'DB    '!$A:$M, 3, FALSE)</f>
        <v>.</v>
      </c>
      <c r="E2451" s="7" t="str">
        <f>VLOOKUP(C2451, 'DB    '!$A:$M, 5, FALSE)</f>
        <v>.</v>
      </c>
      <c r="F2451" s="7" t="str">
        <f>VLOOKUP(C2451, 'DB    '!$A:$M, 7, FALSE)</f>
        <v>.</v>
      </c>
      <c r="G2451" s="7" t="str">
        <f>VLOOKUP(C2451, 'DB    '!$A:$M, 9, FALSE)</f>
        <v>.</v>
      </c>
      <c r="H2451" s="7" t="str">
        <f>VLOOKUP(C2451, 'DB    '!$A:$M, 11, FALSE)</f>
        <v>.</v>
      </c>
      <c r="I2451" s="32"/>
    </row>
    <row r="2452" spans="1:9">
      <c r="B2452" s="30"/>
      <c r="C2452" s="10" t="str">
        <f>VLOOKUP(C2453, 'DB    '!$A:$B, 2, FALSE)</f>
        <v xml:space="preserve"> </v>
      </c>
      <c r="D2452" s="5" t="str">
        <f>VLOOKUP(C2453, 'DB    '!$A:$M, 4, FALSE)</f>
        <v xml:space="preserve"> </v>
      </c>
      <c r="E2452" s="5" t="str">
        <f>VLOOKUP(C2453, 'DB    '!$A:$M, 6, FALSE)</f>
        <v xml:space="preserve"> </v>
      </c>
      <c r="F2452" s="5" t="str">
        <f>VLOOKUP(C2453, 'DB    '!$A:$M, 8, FALSE)</f>
        <v xml:space="preserve"> </v>
      </c>
      <c r="G2452" s="5" t="str">
        <f>VLOOKUP(C2453, 'DB    '!$A:$M, 10, FALSE)</f>
        <v xml:space="preserve"> </v>
      </c>
      <c r="H2452" s="5" t="str">
        <f>VLOOKUP(C2453, 'DB    '!$A:$M, 12, FALSE)</f>
        <v xml:space="preserve"> </v>
      </c>
      <c r="I2452" s="32" t="str">
        <f>VLOOKUP(C2453, 'DB    '!$A:$M, 13, FALSE)</f>
        <v xml:space="preserve"> </v>
      </c>
    </row>
    <row r="2453" spans="1:9">
      <c r="B2453" s="30"/>
      <c r="C2453" s="11" t="s">
        <v>16</v>
      </c>
      <c r="D2453" s="7" t="str">
        <f>VLOOKUP(C2453, 'DB    '!$A:$M, 3, FALSE)</f>
        <v xml:space="preserve"> </v>
      </c>
      <c r="E2453" s="7" t="str">
        <f>VLOOKUP(C2453, 'DB    '!$A:$M, 5, FALSE)</f>
        <v xml:space="preserve"> </v>
      </c>
      <c r="F2453" s="7" t="str">
        <f>VLOOKUP(C2453, 'DB    '!$A:$M, 7, FALSE)</f>
        <v xml:space="preserve"> </v>
      </c>
      <c r="G2453" s="7" t="str">
        <f>VLOOKUP(C2453, 'DB    '!$A:$M, 9, FALSE)</f>
        <v xml:space="preserve"> </v>
      </c>
      <c r="H2453" s="7" t="str">
        <f>VLOOKUP(C2453, 'DB    '!$A:$M, 11, FALSE)</f>
        <v xml:space="preserve"> </v>
      </c>
      <c r="I2453" s="32"/>
    </row>
    <row r="2454" spans="1:9">
      <c r="B2454" s="31"/>
      <c r="C2454" s="10" t="str">
        <f>VLOOKUP(C2455, 'DB    '!$A:$B, 2, FALSE)</f>
        <v xml:space="preserve"> </v>
      </c>
      <c r="D2454" s="5" t="str">
        <f>VLOOKUP(C2455, 'DB    '!$A:$M, 4, FALSE)</f>
        <v xml:space="preserve"> </v>
      </c>
      <c r="E2454" s="5" t="str">
        <f>VLOOKUP(C2455, 'DB    '!$A:$M, 6, FALSE)</f>
        <v xml:space="preserve"> </v>
      </c>
      <c r="F2454" s="5" t="str">
        <f>VLOOKUP(C2455, 'DB    '!$A:$M, 8, FALSE)</f>
        <v xml:space="preserve"> </v>
      </c>
      <c r="G2454" s="5" t="str">
        <f>VLOOKUP(C2455, 'DB    '!$A:$M, 10, FALSE)</f>
        <v xml:space="preserve"> </v>
      </c>
      <c r="H2454" s="5" t="str">
        <f>VLOOKUP(C2455, 'DB    '!$A:$M, 12, FALSE)</f>
        <v xml:space="preserve"> </v>
      </c>
      <c r="I2454" s="32" t="str">
        <f>VLOOKUP(C2455, 'DB    '!$A:$M, 13, FALSE)</f>
        <v xml:space="preserve"> </v>
      </c>
    </row>
    <row r="2455" spans="1:9">
      <c r="B2455" s="31"/>
      <c r="C2455" s="11" t="s">
        <v>16</v>
      </c>
      <c r="D2455" s="7" t="str">
        <f>VLOOKUP(C2455, 'DB    '!$A:$M, 3, FALSE)</f>
        <v xml:space="preserve"> </v>
      </c>
      <c r="E2455" s="7" t="str">
        <f>VLOOKUP(C2455, 'DB    '!$A:$M, 5, FALSE)</f>
        <v xml:space="preserve"> </v>
      </c>
      <c r="F2455" s="7" t="str">
        <f>VLOOKUP(C2455, 'DB    '!$A:$M, 7, FALSE)</f>
        <v xml:space="preserve"> </v>
      </c>
      <c r="G2455" s="7" t="str">
        <f>VLOOKUP(C2455, 'DB    '!$A:$M, 9, FALSE)</f>
        <v xml:space="preserve"> </v>
      </c>
      <c r="H2455" s="7" t="str">
        <f>VLOOKUP(C2455, 'DB    '!$A:$M, 11, FALSE)</f>
        <v xml:space="preserve"> </v>
      </c>
      <c r="I2455" s="32"/>
    </row>
    <row r="2456" spans="1:9">
      <c r="B2456" s="6" t="s">
        <v>92</v>
      </c>
      <c r="C2456" s="26"/>
      <c r="D2456" s="27"/>
      <c r="E2456" s="27"/>
      <c r="F2456" s="27"/>
      <c r="G2456" s="27"/>
      <c r="H2456" s="27"/>
      <c r="I2456" s="28"/>
    </row>
    <row r="2457" spans="1:9">
      <c r="A2457" s="4">
        <f>A2449+1</f>
        <v>308</v>
      </c>
    </row>
    <row r="2458" spans="1:9">
      <c r="B2458" s="29" t="str">
        <f>VLOOKUP(B2464, 'DB    '!A:B, 2, FALSE)</f>
        <v>舌</v>
      </c>
      <c r="C2458" s="10" t="str">
        <f>VLOOKUP(C2459, 'DB    '!$A:$B, 2, FALSE)</f>
        <v>舌</v>
      </c>
      <c r="D2458" s="5" t="str">
        <f>VLOOKUP(C2459, 'DB    '!$A:$M, 4, FALSE)</f>
        <v>丿</v>
      </c>
      <c r="E2458" s="5" t="str">
        <f>VLOOKUP(C2459, 'DB    '!$A:$M, 6, FALSE)</f>
        <v>十</v>
      </c>
      <c r="F2458" s="5" t="str">
        <f>VLOOKUP(C2459, 'DB    '!$A:$M, 8, FALSE)</f>
        <v>口</v>
      </c>
      <c r="G2458" s="5" t="str">
        <f>VLOOKUP(C2459, 'DB    '!$A:$M, 10, FALSE)</f>
        <v xml:space="preserve"> </v>
      </c>
      <c r="H2458" s="5" t="str">
        <f>VLOOKUP(C2459, 'DB    '!$A:$M, 12, FALSE)</f>
        <v xml:space="preserve"> </v>
      </c>
      <c r="I2458" s="32" t="str">
        <f>VLOOKUP(C2459, 'DB    '!$A:$M, 13, FALSE)</f>
        <v>끝이 갈라진 뱀의 혀 모양.</v>
      </c>
    </row>
    <row r="2459" spans="1:9">
      <c r="B2459" s="30"/>
      <c r="C2459" s="11" t="str">
        <f>B2464</f>
        <v>혀설</v>
      </c>
      <c r="D2459" s="7" t="str">
        <f>VLOOKUP(C2459, 'DB    '!$A:$M, 3, FALSE)</f>
        <v>삐침별</v>
      </c>
      <c r="E2459" s="7" t="str">
        <f>VLOOKUP(C2459, 'DB    '!$A:$M, 5, FALSE)</f>
        <v>열십</v>
      </c>
      <c r="F2459" s="7" t="str">
        <f>VLOOKUP(C2459, 'DB    '!$A:$M, 7, FALSE)</f>
        <v>입구</v>
      </c>
      <c r="G2459" s="7" t="str">
        <f>VLOOKUP(C2459, 'DB    '!$A:$M, 9, FALSE)</f>
        <v>.</v>
      </c>
      <c r="H2459" s="7" t="str">
        <f>VLOOKUP(C2459, 'DB    '!$A:$M, 11, FALSE)</f>
        <v>.</v>
      </c>
      <c r="I2459" s="32"/>
    </row>
    <row r="2460" spans="1:9">
      <c r="B2460" s="30"/>
      <c r="C2460" s="10" t="str">
        <f>VLOOKUP(C2461, 'DB    '!$A:$B, 2, FALSE)</f>
        <v xml:space="preserve"> </v>
      </c>
      <c r="D2460" s="5" t="str">
        <f>VLOOKUP(C2461, 'DB    '!$A:$M, 4, FALSE)</f>
        <v xml:space="preserve"> </v>
      </c>
      <c r="E2460" s="5" t="str">
        <f>VLOOKUP(C2461, 'DB    '!$A:$M, 6, FALSE)</f>
        <v xml:space="preserve"> </v>
      </c>
      <c r="F2460" s="5" t="str">
        <f>VLOOKUP(C2461, 'DB    '!$A:$M, 8, FALSE)</f>
        <v xml:space="preserve"> </v>
      </c>
      <c r="G2460" s="5" t="str">
        <f>VLOOKUP(C2461, 'DB    '!$A:$M, 10, FALSE)</f>
        <v xml:space="preserve"> </v>
      </c>
      <c r="H2460" s="5" t="str">
        <f>VLOOKUP(C2461, 'DB    '!$A:$M, 12, FALSE)</f>
        <v xml:space="preserve"> </v>
      </c>
      <c r="I2460" s="32" t="str">
        <f>VLOOKUP(C2461, 'DB    '!$A:$M, 13, FALSE)</f>
        <v xml:space="preserve"> </v>
      </c>
    </row>
    <row r="2461" spans="1:9">
      <c r="B2461" s="30"/>
      <c r="C2461" s="11" t="s">
        <v>16</v>
      </c>
      <c r="D2461" s="7" t="str">
        <f>VLOOKUP(C2461, 'DB    '!$A:$M, 3, FALSE)</f>
        <v xml:space="preserve"> </v>
      </c>
      <c r="E2461" s="7" t="str">
        <f>VLOOKUP(C2461, 'DB    '!$A:$M, 5, FALSE)</f>
        <v xml:space="preserve"> </v>
      </c>
      <c r="F2461" s="7" t="str">
        <f>VLOOKUP(C2461, 'DB    '!$A:$M, 7, FALSE)</f>
        <v xml:space="preserve"> </v>
      </c>
      <c r="G2461" s="7" t="str">
        <f>VLOOKUP(C2461, 'DB    '!$A:$M, 9, FALSE)</f>
        <v xml:space="preserve"> </v>
      </c>
      <c r="H2461" s="7" t="str">
        <f>VLOOKUP(C2461, 'DB    '!$A:$M, 11, FALSE)</f>
        <v xml:space="preserve"> </v>
      </c>
      <c r="I2461" s="32"/>
    </row>
    <row r="2462" spans="1:9">
      <c r="B2462" s="31"/>
      <c r="C2462" s="10" t="str">
        <f>VLOOKUP(C2463, 'DB    '!$A:$B, 2, FALSE)</f>
        <v xml:space="preserve"> </v>
      </c>
      <c r="D2462" s="5" t="str">
        <f>VLOOKUP(C2463, 'DB    '!$A:$M, 4, FALSE)</f>
        <v xml:space="preserve"> </v>
      </c>
      <c r="E2462" s="5" t="str">
        <f>VLOOKUP(C2463, 'DB    '!$A:$M, 6, FALSE)</f>
        <v xml:space="preserve"> </v>
      </c>
      <c r="F2462" s="5" t="str">
        <f>VLOOKUP(C2463, 'DB    '!$A:$M, 8, FALSE)</f>
        <v xml:space="preserve"> </v>
      </c>
      <c r="G2462" s="5" t="str">
        <f>VLOOKUP(C2463, 'DB    '!$A:$M, 10, FALSE)</f>
        <v xml:space="preserve"> </v>
      </c>
      <c r="H2462" s="5" t="str">
        <f>VLOOKUP(C2463, 'DB    '!$A:$M, 12, FALSE)</f>
        <v xml:space="preserve"> </v>
      </c>
      <c r="I2462" s="32" t="str">
        <f>VLOOKUP(C2463, 'DB    '!$A:$M, 13, FALSE)</f>
        <v xml:space="preserve"> </v>
      </c>
    </row>
    <row r="2463" spans="1:9">
      <c r="B2463" s="31"/>
      <c r="C2463" s="11" t="s">
        <v>16</v>
      </c>
      <c r="D2463" s="7" t="str">
        <f>VLOOKUP(C2463, 'DB    '!$A:$M, 3, FALSE)</f>
        <v xml:space="preserve"> </v>
      </c>
      <c r="E2463" s="7" t="str">
        <f>VLOOKUP(C2463, 'DB    '!$A:$M, 5, FALSE)</f>
        <v xml:space="preserve"> </v>
      </c>
      <c r="F2463" s="7" t="str">
        <f>VLOOKUP(C2463, 'DB    '!$A:$M, 7, FALSE)</f>
        <v xml:space="preserve"> </v>
      </c>
      <c r="G2463" s="7" t="str">
        <f>VLOOKUP(C2463, 'DB    '!$A:$M, 9, FALSE)</f>
        <v xml:space="preserve"> </v>
      </c>
      <c r="H2463" s="7" t="str">
        <f>VLOOKUP(C2463, 'DB    '!$A:$M, 11, FALSE)</f>
        <v xml:space="preserve"> </v>
      </c>
      <c r="I2463" s="32"/>
    </row>
    <row r="2464" spans="1:9">
      <c r="B2464" s="6" t="s">
        <v>819</v>
      </c>
      <c r="C2464" s="26"/>
      <c r="D2464" s="27"/>
      <c r="E2464" s="27"/>
      <c r="F2464" s="27"/>
      <c r="G2464" s="27"/>
      <c r="H2464" s="27"/>
      <c r="I2464" s="28"/>
    </row>
    <row r="2465" spans="1:9">
      <c r="A2465" s="4">
        <f>A2457+1</f>
        <v>309</v>
      </c>
    </row>
    <row r="2466" spans="1:9">
      <c r="B2466" s="29" t="str">
        <f>VLOOKUP(B2472, 'DB    '!A:B, 2, FALSE)</f>
        <v>亦</v>
      </c>
      <c r="C2466" s="10" t="str">
        <f>VLOOKUP(C2467, 'DB    '!$A:$B, 2, FALSE)</f>
        <v>亦</v>
      </c>
      <c r="D2466" s="5" t="str">
        <f>VLOOKUP(C2467, 'DB    '!$A:$M, 4, FALSE)</f>
        <v xml:space="preserve"> </v>
      </c>
      <c r="E2466" s="5" t="str">
        <f>VLOOKUP(C2467, 'DB    '!$A:$M, 6, FALSE)</f>
        <v xml:space="preserve"> </v>
      </c>
      <c r="F2466" s="5" t="str">
        <f>VLOOKUP(C2467, 'DB    '!$A:$M, 8, FALSE)</f>
        <v xml:space="preserve"> </v>
      </c>
      <c r="G2466" s="5" t="str">
        <f>VLOOKUP(C2467, 'DB    '!$A:$M, 10, FALSE)</f>
        <v xml:space="preserve"> </v>
      </c>
      <c r="H2466" s="5" t="str">
        <f>VLOOKUP(C2467, 'DB    '!$A:$M, 12, FALSE)</f>
        <v xml:space="preserve"> </v>
      </c>
      <c r="I2466" s="32" t="str">
        <f>VLOOKUP(C2467, 'DB    '!$A:$M, 13, FALSE)</f>
        <v>사람의 왼쪽 겨드랑이가 있고 또 오른쪽 겨드랑이도 있다</v>
      </c>
    </row>
    <row r="2467" spans="1:9">
      <c r="B2467" s="30"/>
      <c r="C2467" s="11" t="str">
        <f>B2472</f>
        <v>또역</v>
      </c>
      <c r="D2467" s="7" t="str">
        <f>VLOOKUP(C2467, 'DB    '!$A:$M, 3, FALSE)</f>
        <v>.</v>
      </c>
      <c r="E2467" s="7" t="str">
        <f>VLOOKUP(C2467, 'DB    '!$A:$M, 5, FALSE)</f>
        <v>.</v>
      </c>
      <c r="F2467" s="7" t="str">
        <f>VLOOKUP(C2467, 'DB    '!$A:$M, 7, FALSE)</f>
        <v>.</v>
      </c>
      <c r="G2467" s="7" t="str">
        <f>VLOOKUP(C2467, 'DB    '!$A:$M, 9, FALSE)</f>
        <v>.</v>
      </c>
      <c r="H2467" s="7" t="str">
        <f>VLOOKUP(C2467, 'DB    '!$A:$M, 11, FALSE)</f>
        <v>.</v>
      </c>
      <c r="I2467" s="32"/>
    </row>
    <row r="2468" spans="1:9">
      <c r="B2468" s="30"/>
      <c r="C2468" s="10" t="str">
        <f>VLOOKUP(C2469, 'DB    '!$A:$B, 2, FALSE)</f>
        <v xml:space="preserve"> </v>
      </c>
      <c r="D2468" s="5" t="str">
        <f>VLOOKUP(C2469, 'DB    '!$A:$M, 4, FALSE)</f>
        <v xml:space="preserve"> </v>
      </c>
      <c r="E2468" s="5" t="str">
        <f>VLOOKUP(C2469, 'DB    '!$A:$M, 6, FALSE)</f>
        <v xml:space="preserve"> </v>
      </c>
      <c r="F2468" s="5" t="str">
        <f>VLOOKUP(C2469, 'DB    '!$A:$M, 8, FALSE)</f>
        <v xml:space="preserve"> </v>
      </c>
      <c r="G2468" s="5" t="str">
        <f>VLOOKUP(C2469, 'DB    '!$A:$M, 10, FALSE)</f>
        <v xml:space="preserve"> </v>
      </c>
      <c r="H2468" s="5" t="str">
        <f>VLOOKUP(C2469, 'DB    '!$A:$M, 12, FALSE)</f>
        <v xml:space="preserve"> </v>
      </c>
      <c r="I2468" s="32" t="str">
        <f>VLOOKUP(C2469, 'DB    '!$A:$M, 13, FALSE)</f>
        <v xml:space="preserve"> </v>
      </c>
    </row>
    <row r="2469" spans="1:9">
      <c r="B2469" s="30"/>
      <c r="C2469" s="11" t="s">
        <v>16</v>
      </c>
      <c r="D2469" s="7" t="str">
        <f>VLOOKUP(C2469, 'DB    '!$A:$M, 3, FALSE)</f>
        <v xml:space="preserve"> </v>
      </c>
      <c r="E2469" s="7" t="str">
        <f>VLOOKUP(C2469, 'DB    '!$A:$M, 5, FALSE)</f>
        <v xml:space="preserve"> </v>
      </c>
      <c r="F2469" s="7" t="str">
        <f>VLOOKUP(C2469, 'DB    '!$A:$M, 7, FALSE)</f>
        <v xml:space="preserve"> </v>
      </c>
      <c r="G2469" s="7" t="str">
        <f>VLOOKUP(C2469, 'DB    '!$A:$M, 9, FALSE)</f>
        <v xml:space="preserve"> </v>
      </c>
      <c r="H2469" s="7" t="str">
        <f>VLOOKUP(C2469, 'DB    '!$A:$M, 11, FALSE)</f>
        <v xml:space="preserve"> </v>
      </c>
      <c r="I2469" s="32"/>
    </row>
    <row r="2470" spans="1:9">
      <c r="B2470" s="31"/>
      <c r="C2470" s="10" t="str">
        <f>VLOOKUP(C2471, 'DB    '!$A:$B, 2, FALSE)</f>
        <v xml:space="preserve"> </v>
      </c>
      <c r="D2470" s="5" t="str">
        <f>VLOOKUP(C2471, 'DB    '!$A:$M, 4, FALSE)</f>
        <v xml:space="preserve"> </v>
      </c>
      <c r="E2470" s="5" t="str">
        <f>VLOOKUP(C2471, 'DB    '!$A:$M, 6, FALSE)</f>
        <v xml:space="preserve"> </v>
      </c>
      <c r="F2470" s="5" t="str">
        <f>VLOOKUP(C2471, 'DB    '!$A:$M, 8, FALSE)</f>
        <v xml:space="preserve"> </v>
      </c>
      <c r="G2470" s="5" t="str">
        <f>VLOOKUP(C2471, 'DB    '!$A:$M, 10, FALSE)</f>
        <v xml:space="preserve"> </v>
      </c>
      <c r="H2470" s="5" t="str">
        <f>VLOOKUP(C2471, 'DB    '!$A:$M, 12, FALSE)</f>
        <v xml:space="preserve"> </v>
      </c>
      <c r="I2470" s="32" t="str">
        <f>VLOOKUP(C2471, 'DB    '!$A:$M, 13, FALSE)</f>
        <v xml:space="preserve"> </v>
      </c>
    </row>
    <row r="2471" spans="1:9">
      <c r="B2471" s="31"/>
      <c r="C2471" s="11" t="s">
        <v>16</v>
      </c>
      <c r="D2471" s="7" t="str">
        <f>VLOOKUP(C2471, 'DB    '!$A:$M, 3, FALSE)</f>
        <v xml:space="preserve"> </v>
      </c>
      <c r="E2471" s="7" t="str">
        <f>VLOOKUP(C2471, 'DB    '!$A:$M, 5, FALSE)</f>
        <v xml:space="preserve"> </v>
      </c>
      <c r="F2471" s="7" t="str">
        <f>VLOOKUP(C2471, 'DB    '!$A:$M, 7, FALSE)</f>
        <v xml:space="preserve"> </v>
      </c>
      <c r="G2471" s="7" t="str">
        <f>VLOOKUP(C2471, 'DB    '!$A:$M, 9, FALSE)</f>
        <v xml:space="preserve"> </v>
      </c>
      <c r="H2471" s="7" t="str">
        <f>VLOOKUP(C2471, 'DB    '!$A:$M, 11, FALSE)</f>
        <v xml:space="preserve"> </v>
      </c>
      <c r="I2471" s="32"/>
    </row>
    <row r="2472" spans="1:9">
      <c r="B2472" s="6" t="s">
        <v>267</v>
      </c>
      <c r="C2472" s="26"/>
      <c r="D2472" s="27"/>
      <c r="E2472" s="27"/>
      <c r="F2472" s="27"/>
      <c r="G2472" s="27"/>
      <c r="H2472" s="27"/>
      <c r="I2472" s="28"/>
    </row>
    <row r="2473" spans="1:9">
      <c r="A2473" s="4">
        <f>A2465+1</f>
        <v>310</v>
      </c>
    </row>
    <row r="2474" spans="1:9">
      <c r="B2474" s="29" t="str">
        <f>VLOOKUP(B2480, 'DB    '!A:B, 2, FALSE)</f>
        <v>胸</v>
      </c>
      <c r="C2474" s="10" t="str">
        <f>VLOOKUP(C2475, 'DB    '!$A:$B, 2, FALSE)</f>
        <v>胸</v>
      </c>
      <c r="D2474" s="5" t="str">
        <f>VLOOKUP(C2475, 'DB    '!$A:$M, 4, FALSE)</f>
        <v>月</v>
      </c>
      <c r="E2474" s="5" t="str">
        <f>VLOOKUP(C2475, 'DB    '!$A:$M, 6, FALSE)</f>
        <v>勹</v>
      </c>
      <c r="F2474" s="5" t="str">
        <f>VLOOKUP(C2475, 'DB    '!$A:$M, 8, FALSE)</f>
        <v>凶</v>
      </c>
      <c r="G2474" s="5" t="str">
        <f>VLOOKUP(C2475, 'DB    '!$A:$M, 10, FALSE)</f>
        <v xml:space="preserve"> </v>
      </c>
      <c r="H2474" s="5" t="str">
        <f>VLOOKUP(C2475, 'DB    '!$A:$M, 12, FALSE)</f>
        <v xml:space="preserve"> </v>
      </c>
      <c r="I2474" s="32" t="str">
        <f>VLOOKUP(C2475, 'DB    '!$A:$M, 13, FALSE)</f>
        <v>살로 싸여 있고 그 안에 흉한 장기들이 가득한 가슴. 흉부외과</v>
      </c>
    </row>
    <row r="2475" spans="1:9">
      <c r="B2475" s="30"/>
      <c r="C2475" s="11" t="str">
        <f>B2480</f>
        <v>가슴흉</v>
      </c>
      <c r="D2475" s="7" t="str">
        <f>VLOOKUP(C2475, 'DB    '!$A:$M, 3, FALSE)</f>
        <v>달월</v>
      </c>
      <c r="E2475" s="7" t="str">
        <f>VLOOKUP(C2475, 'DB    '!$A:$M, 5, FALSE)</f>
        <v>쌀포</v>
      </c>
      <c r="F2475" s="7" t="str">
        <f>VLOOKUP(C2475, 'DB    '!$A:$M, 7, FALSE)</f>
        <v>흉할흉</v>
      </c>
      <c r="G2475" s="7" t="str">
        <f>VLOOKUP(C2475, 'DB    '!$A:$M, 9, FALSE)</f>
        <v>.</v>
      </c>
      <c r="H2475" s="7" t="str">
        <f>VLOOKUP(C2475, 'DB    '!$A:$M, 11, FALSE)</f>
        <v>.</v>
      </c>
      <c r="I2475" s="32"/>
    </row>
    <row r="2476" spans="1:9">
      <c r="B2476" s="30"/>
      <c r="C2476" s="10" t="str">
        <f>VLOOKUP(C2477, 'DB    '!$A:$B, 2, FALSE)</f>
        <v xml:space="preserve"> </v>
      </c>
      <c r="D2476" s="5" t="str">
        <f>VLOOKUP(C2477, 'DB    '!$A:$M, 4, FALSE)</f>
        <v xml:space="preserve"> </v>
      </c>
      <c r="E2476" s="5" t="str">
        <f>VLOOKUP(C2477, 'DB    '!$A:$M, 6, FALSE)</f>
        <v xml:space="preserve"> </v>
      </c>
      <c r="F2476" s="5" t="str">
        <f>VLOOKUP(C2477, 'DB    '!$A:$M, 8, FALSE)</f>
        <v xml:space="preserve"> </v>
      </c>
      <c r="G2476" s="5" t="str">
        <f>VLOOKUP(C2477, 'DB    '!$A:$M, 10, FALSE)</f>
        <v xml:space="preserve"> </v>
      </c>
      <c r="H2476" s="5" t="str">
        <f>VLOOKUP(C2477, 'DB    '!$A:$M, 12, FALSE)</f>
        <v xml:space="preserve"> </v>
      </c>
      <c r="I2476" s="32" t="str">
        <f>VLOOKUP(C2477, 'DB    '!$A:$M, 13, FALSE)</f>
        <v xml:space="preserve"> </v>
      </c>
    </row>
    <row r="2477" spans="1:9">
      <c r="B2477" s="30"/>
      <c r="C2477" s="11" t="s">
        <v>16</v>
      </c>
      <c r="D2477" s="7" t="str">
        <f>VLOOKUP(C2477, 'DB    '!$A:$M, 3, FALSE)</f>
        <v xml:space="preserve"> </v>
      </c>
      <c r="E2477" s="7" t="str">
        <f>VLOOKUP(C2477, 'DB    '!$A:$M, 5, FALSE)</f>
        <v xml:space="preserve"> </v>
      </c>
      <c r="F2477" s="7" t="str">
        <f>VLOOKUP(C2477, 'DB    '!$A:$M, 7, FALSE)</f>
        <v xml:space="preserve"> </v>
      </c>
      <c r="G2477" s="7" t="str">
        <f>VLOOKUP(C2477, 'DB    '!$A:$M, 9, FALSE)</f>
        <v xml:space="preserve"> </v>
      </c>
      <c r="H2477" s="7" t="str">
        <f>VLOOKUP(C2477, 'DB    '!$A:$M, 11, FALSE)</f>
        <v xml:space="preserve"> </v>
      </c>
      <c r="I2477" s="32"/>
    </row>
    <row r="2478" spans="1:9">
      <c r="B2478" s="31"/>
      <c r="C2478" s="10" t="str">
        <f>VLOOKUP(C2479, 'DB    '!$A:$B, 2, FALSE)</f>
        <v xml:space="preserve"> </v>
      </c>
      <c r="D2478" s="5" t="str">
        <f>VLOOKUP(C2479, 'DB    '!$A:$M, 4, FALSE)</f>
        <v xml:space="preserve"> </v>
      </c>
      <c r="E2478" s="5" t="str">
        <f>VLOOKUP(C2479, 'DB    '!$A:$M, 6, FALSE)</f>
        <v xml:space="preserve"> </v>
      </c>
      <c r="F2478" s="5" t="str">
        <f>VLOOKUP(C2479, 'DB    '!$A:$M, 8, FALSE)</f>
        <v xml:space="preserve"> </v>
      </c>
      <c r="G2478" s="5" t="str">
        <f>VLOOKUP(C2479, 'DB    '!$A:$M, 10, FALSE)</f>
        <v xml:space="preserve"> </v>
      </c>
      <c r="H2478" s="5" t="str">
        <f>VLOOKUP(C2479, 'DB    '!$A:$M, 12, FALSE)</f>
        <v xml:space="preserve"> </v>
      </c>
      <c r="I2478" s="32" t="str">
        <f>VLOOKUP(C2479, 'DB    '!$A:$M, 13, FALSE)</f>
        <v xml:space="preserve"> </v>
      </c>
    </row>
    <row r="2479" spans="1:9">
      <c r="B2479" s="31"/>
      <c r="C2479" s="11" t="s">
        <v>16</v>
      </c>
      <c r="D2479" s="7" t="str">
        <f>VLOOKUP(C2479, 'DB    '!$A:$M, 3, FALSE)</f>
        <v xml:space="preserve"> </v>
      </c>
      <c r="E2479" s="7" t="str">
        <f>VLOOKUP(C2479, 'DB    '!$A:$M, 5, FALSE)</f>
        <v xml:space="preserve"> </v>
      </c>
      <c r="F2479" s="7" t="str">
        <f>VLOOKUP(C2479, 'DB    '!$A:$M, 7, FALSE)</f>
        <v xml:space="preserve"> </v>
      </c>
      <c r="G2479" s="7" t="str">
        <f>VLOOKUP(C2479, 'DB    '!$A:$M, 9, FALSE)</f>
        <v xml:space="preserve"> </v>
      </c>
      <c r="H2479" s="7" t="str">
        <f>VLOOKUP(C2479, 'DB    '!$A:$M, 11, FALSE)</f>
        <v xml:space="preserve"> </v>
      </c>
      <c r="I2479" s="32"/>
    </row>
    <row r="2480" spans="1:9">
      <c r="B2480" s="6" t="s">
        <v>1496</v>
      </c>
      <c r="C2480" s="26"/>
      <c r="D2480" s="27"/>
      <c r="E2480" s="27"/>
      <c r="F2480" s="27"/>
      <c r="G2480" s="27"/>
      <c r="H2480" s="27"/>
      <c r="I2480" s="28"/>
    </row>
    <row r="2481" spans="1:9">
      <c r="A2481" s="4">
        <f>A2473+1</f>
        <v>311</v>
      </c>
    </row>
    <row r="2482" spans="1:9">
      <c r="B2482" s="29" t="str">
        <f>VLOOKUP(B2488, 'DB    '!A:B, 2, FALSE)</f>
        <v>心</v>
      </c>
      <c r="C2482" s="10" t="str">
        <f>VLOOKUP(C2483, 'DB    '!$A:$B, 2, FALSE)</f>
        <v>心</v>
      </c>
      <c r="D2482" s="5" t="str">
        <f>VLOOKUP(C2483, 'DB    '!$A:$M, 4, FALSE)</f>
        <v xml:space="preserve"> </v>
      </c>
      <c r="E2482" s="5" t="str">
        <f>VLOOKUP(C2483, 'DB    '!$A:$M, 6, FALSE)</f>
        <v xml:space="preserve"> </v>
      </c>
      <c r="F2482" s="5" t="str">
        <f>VLOOKUP(C2483, 'DB    '!$A:$M, 8, FALSE)</f>
        <v xml:space="preserve"> </v>
      </c>
      <c r="G2482" s="5" t="str">
        <f>VLOOKUP(C2483, 'DB    '!$A:$M, 10, FALSE)</f>
        <v xml:space="preserve"> </v>
      </c>
      <c r="H2482" s="5" t="str">
        <f>VLOOKUP(C2483, 'DB    '!$A:$M, 12, FALSE)</f>
        <v xml:space="preserve"> </v>
      </c>
      <c r="I2482" s="32" t="str">
        <f>VLOOKUP(C2483, 'DB    '!$A:$M, 13, FALSE)</f>
        <v>심방과 심실로 구성된 심장모양</v>
      </c>
    </row>
    <row r="2483" spans="1:9">
      <c r="B2483" s="30"/>
      <c r="C2483" s="11" t="str">
        <f>B2488</f>
        <v>마음심</v>
      </c>
      <c r="D2483" s="7" t="str">
        <f>VLOOKUP(C2483, 'DB    '!$A:$M, 3, FALSE)</f>
        <v>.</v>
      </c>
      <c r="E2483" s="7" t="str">
        <f>VLOOKUP(C2483, 'DB    '!$A:$M, 5, FALSE)</f>
        <v>.</v>
      </c>
      <c r="F2483" s="7" t="str">
        <f>VLOOKUP(C2483, 'DB    '!$A:$M, 7, FALSE)</f>
        <v>.</v>
      </c>
      <c r="G2483" s="7" t="str">
        <f>VLOOKUP(C2483, 'DB    '!$A:$M, 9, FALSE)</f>
        <v>.</v>
      </c>
      <c r="H2483" s="7" t="str">
        <f>VLOOKUP(C2483, 'DB    '!$A:$M, 11, FALSE)</f>
        <v>.</v>
      </c>
      <c r="I2483" s="32"/>
    </row>
    <row r="2484" spans="1:9">
      <c r="B2484" s="30"/>
      <c r="C2484" s="10" t="str">
        <f>VLOOKUP(C2485, 'DB    '!$A:$B, 2, FALSE)</f>
        <v xml:space="preserve"> </v>
      </c>
      <c r="D2484" s="5" t="str">
        <f>VLOOKUP(C2485, 'DB    '!$A:$M, 4, FALSE)</f>
        <v xml:space="preserve"> </v>
      </c>
      <c r="E2484" s="5" t="str">
        <f>VLOOKUP(C2485, 'DB    '!$A:$M, 6, FALSE)</f>
        <v xml:space="preserve"> </v>
      </c>
      <c r="F2484" s="5" t="str">
        <f>VLOOKUP(C2485, 'DB    '!$A:$M, 8, FALSE)</f>
        <v xml:space="preserve"> </v>
      </c>
      <c r="G2484" s="5" t="str">
        <f>VLOOKUP(C2485, 'DB    '!$A:$M, 10, FALSE)</f>
        <v xml:space="preserve"> </v>
      </c>
      <c r="H2484" s="5" t="str">
        <f>VLOOKUP(C2485, 'DB    '!$A:$M, 12, FALSE)</f>
        <v xml:space="preserve"> </v>
      </c>
      <c r="I2484" s="32" t="str">
        <f>VLOOKUP(C2485, 'DB    '!$A:$M, 13, FALSE)</f>
        <v xml:space="preserve"> </v>
      </c>
    </row>
    <row r="2485" spans="1:9">
      <c r="B2485" s="30"/>
      <c r="C2485" s="11" t="s">
        <v>16</v>
      </c>
      <c r="D2485" s="7" t="str">
        <f>VLOOKUP(C2485, 'DB    '!$A:$M, 3, FALSE)</f>
        <v xml:space="preserve"> </v>
      </c>
      <c r="E2485" s="7" t="str">
        <f>VLOOKUP(C2485, 'DB    '!$A:$M, 5, FALSE)</f>
        <v xml:space="preserve"> </v>
      </c>
      <c r="F2485" s="7" t="str">
        <f>VLOOKUP(C2485, 'DB    '!$A:$M, 7, FALSE)</f>
        <v xml:space="preserve"> </v>
      </c>
      <c r="G2485" s="7" t="str">
        <f>VLOOKUP(C2485, 'DB    '!$A:$M, 9, FALSE)</f>
        <v xml:space="preserve"> </v>
      </c>
      <c r="H2485" s="7" t="str">
        <f>VLOOKUP(C2485, 'DB    '!$A:$M, 11, FALSE)</f>
        <v xml:space="preserve"> </v>
      </c>
      <c r="I2485" s="32"/>
    </row>
    <row r="2486" spans="1:9">
      <c r="B2486" s="31"/>
      <c r="C2486" s="10" t="str">
        <f>VLOOKUP(C2487, 'DB    '!$A:$B, 2, FALSE)</f>
        <v xml:space="preserve"> </v>
      </c>
      <c r="D2486" s="5" t="str">
        <f>VLOOKUP(C2487, 'DB    '!$A:$M, 4, FALSE)</f>
        <v xml:space="preserve"> </v>
      </c>
      <c r="E2486" s="5" t="str">
        <f>VLOOKUP(C2487, 'DB    '!$A:$M, 6, FALSE)</f>
        <v xml:space="preserve"> </v>
      </c>
      <c r="F2486" s="5" t="str">
        <f>VLOOKUP(C2487, 'DB    '!$A:$M, 8, FALSE)</f>
        <v xml:space="preserve"> </v>
      </c>
      <c r="G2486" s="5" t="str">
        <f>VLOOKUP(C2487, 'DB    '!$A:$M, 10, FALSE)</f>
        <v xml:space="preserve"> </v>
      </c>
      <c r="H2486" s="5" t="str">
        <f>VLOOKUP(C2487, 'DB    '!$A:$M, 12, FALSE)</f>
        <v xml:space="preserve"> </v>
      </c>
      <c r="I2486" s="32" t="str">
        <f>VLOOKUP(C2487, 'DB    '!$A:$M, 13, FALSE)</f>
        <v xml:space="preserve"> </v>
      </c>
    </row>
    <row r="2487" spans="1:9">
      <c r="B2487" s="31"/>
      <c r="C2487" s="11" t="s">
        <v>16</v>
      </c>
      <c r="D2487" s="7" t="str">
        <f>VLOOKUP(C2487, 'DB    '!$A:$M, 3, FALSE)</f>
        <v xml:space="preserve"> </v>
      </c>
      <c r="E2487" s="7" t="str">
        <f>VLOOKUP(C2487, 'DB    '!$A:$M, 5, FALSE)</f>
        <v xml:space="preserve"> </v>
      </c>
      <c r="F2487" s="7" t="str">
        <f>VLOOKUP(C2487, 'DB    '!$A:$M, 7, FALSE)</f>
        <v xml:space="preserve"> </v>
      </c>
      <c r="G2487" s="7" t="str">
        <f>VLOOKUP(C2487, 'DB    '!$A:$M, 9, FALSE)</f>
        <v xml:space="preserve"> </v>
      </c>
      <c r="H2487" s="7" t="str">
        <f>VLOOKUP(C2487, 'DB    '!$A:$M, 11, FALSE)</f>
        <v xml:space="preserve"> </v>
      </c>
      <c r="I2487" s="32"/>
    </row>
    <row r="2488" spans="1:9">
      <c r="B2488" s="6" t="s">
        <v>74</v>
      </c>
      <c r="C2488" s="26"/>
      <c r="D2488" s="27"/>
      <c r="E2488" s="27"/>
      <c r="F2488" s="27"/>
      <c r="G2488" s="27"/>
      <c r="H2488" s="27"/>
      <c r="I2488" s="28"/>
    </row>
    <row r="2489" spans="1:9">
      <c r="A2489" s="4">
        <f>A2481+1</f>
        <v>312</v>
      </c>
    </row>
    <row r="2490" spans="1:9">
      <c r="B2490" s="29" t="str">
        <f>VLOOKUP(B2496, 'DB    '!A:B, 2, FALSE)</f>
        <v>又</v>
      </c>
      <c r="C2490" s="10" t="str">
        <f>VLOOKUP(C2491, 'DB    '!$A:$B, 2, FALSE)</f>
        <v>又</v>
      </c>
      <c r="D2490" s="5" t="str">
        <f>VLOOKUP(C2491, 'DB    '!$A:$M, 4, FALSE)</f>
        <v xml:space="preserve"> </v>
      </c>
      <c r="E2490" s="5" t="str">
        <f>VLOOKUP(C2491, 'DB    '!$A:$M, 6, FALSE)</f>
        <v xml:space="preserve"> </v>
      </c>
      <c r="F2490" s="5" t="str">
        <f>VLOOKUP(C2491, 'DB    '!$A:$M, 8, FALSE)</f>
        <v xml:space="preserve"> </v>
      </c>
      <c r="G2490" s="5" t="str">
        <f>VLOOKUP(C2491, 'DB    '!$A:$M, 10, FALSE)</f>
        <v xml:space="preserve"> </v>
      </c>
      <c r="H2490" s="5" t="str">
        <f>VLOOKUP(C2491, 'DB    '!$A:$M, 12, FALSE)</f>
        <v xml:space="preserve"> </v>
      </c>
      <c r="I2490" s="32" t="str">
        <f>VLOOKUP(C2491, 'DB    '!$A:$M, 13, FALSE)</f>
        <v>사용하고 또 사용하는 오른손</v>
      </c>
    </row>
    <row r="2491" spans="1:9">
      <c r="B2491" s="30"/>
      <c r="C2491" s="11" t="str">
        <f>B2496</f>
        <v>또우</v>
      </c>
      <c r="D2491" s="7" t="str">
        <f>VLOOKUP(C2491, 'DB    '!$A:$M, 3, FALSE)</f>
        <v>.</v>
      </c>
      <c r="E2491" s="7" t="str">
        <f>VLOOKUP(C2491, 'DB    '!$A:$M, 5, FALSE)</f>
        <v>.</v>
      </c>
      <c r="F2491" s="7" t="str">
        <f>VLOOKUP(C2491, 'DB    '!$A:$M, 7, FALSE)</f>
        <v>.</v>
      </c>
      <c r="G2491" s="7" t="str">
        <f>VLOOKUP(C2491, 'DB    '!$A:$M, 9, FALSE)</f>
        <v>.</v>
      </c>
      <c r="H2491" s="7" t="str">
        <f>VLOOKUP(C2491, 'DB    '!$A:$M, 11, FALSE)</f>
        <v>.</v>
      </c>
      <c r="I2491" s="32"/>
    </row>
    <row r="2492" spans="1:9">
      <c r="B2492" s="30"/>
      <c r="C2492" s="10" t="str">
        <f>VLOOKUP(C2493, 'DB    '!$A:$B, 2, FALSE)</f>
        <v xml:space="preserve"> </v>
      </c>
      <c r="D2492" s="5" t="str">
        <f>VLOOKUP(C2493, 'DB    '!$A:$M, 4, FALSE)</f>
        <v xml:space="preserve"> </v>
      </c>
      <c r="E2492" s="5" t="str">
        <f>VLOOKUP(C2493, 'DB    '!$A:$M, 6, FALSE)</f>
        <v xml:space="preserve"> </v>
      </c>
      <c r="F2492" s="5" t="str">
        <f>VLOOKUP(C2493, 'DB    '!$A:$M, 8, FALSE)</f>
        <v xml:space="preserve"> </v>
      </c>
      <c r="G2492" s="5" t="str">
        <f>VLOOKUP(C2493, 'DB    '!$A:$M, 10, FALSE)</f>
        <v xml:space="preserve"> </v>
      </c>
      <c r="H2492" s="5" t="str">
        <f>VLOOKUP(C2493, 'DB    '!$A:$M, 12, FALSE)</f>
        <v xml:space="preserve"> </v>
      </c>
      <c r="I2492" s="32" t="str">
        <f>VLOOKUP(C2493, 'DB    '!$A:$M, 13, FALSE)</f>
        <v xml:space="preserve"> </v>
      </c>
    </row>
    <row r="2493" spans="1:9">
      <c r="B2493" s="30"/>
      <c r="C2493" s="11" t="s">
        <v>16</v>
      </c>
      <c r="D2493" s="7" t="str">
        <f>VLOOKUP(C2493, 'DB    '!$A:$M, 3, FALSE)</f>
        <v xml:space="preserve"> </v>
      </c>
      <c r="E2493" s="7" t="str">
        <f>VLOOKUP(C2493, 'DB    '!$A:$M, 5, FALSE)</f>
        <v xml:space="preserve"> </v>
      </c>
      <c r="F2493" s="7" t="str">
        <f>VLOOKUP(C2493, 'DB    '!$A:$M, 7, FALSE)</f>
        <v xml:space="preserve"> </v>
      </c>
      <c r="G2493" s="7" t="str">
        <f>VLOOKUP(C2493, 'DB    '!$A:$M, 9, FALSE)</f>
        <v xml:space="preserve"> </v>
      </c>
      <c r="H2493" s="7" t="str">
        <f>VLOOKUP(C2493, 'DB    '!$A:$M, 11, FALSE)</f>
        <v xml:space="preserve"> </v>
      </c>
      <c r="I2493" s="32"/>
    </row>
    <row r="2494" spans="1:9">
      <c r="B2494" s="31"/>
      <c r="C2494" s="10" t="str">
        <f>VLOOKUP(C2495, 'DB    '!$A:$B, 2, FALSE)</f>
        <v xml:space="preserve"> </v>
      </c>
      <c r="D2494" s="5" t="str">
        <f>VLOOKUP(C2495, 'DB    '!$A:$M, 4, FALSE)</f>
        <v xml:space="preserve"> </v>
      </c>
      <c r="E2494" s="5" t="str">
        <f>VLOOKUP(C2495, 'DB    '!$A:$M, 6, FALSE)</f>
        <v xml:space="preserve"> </v>
      </c>
      <c r="F2494" s="5" t="str">
        <f>VLOOKUP(C2495, 'DB    '!$A:$M, 8, FALSE)</f>
        <v xml:space="preserve"> </v>
      </c>
      <c r="G2494" s="5" t="str">
        <f>VLOOKUP(C2495, 'DB    '!$A:$M, 10, FALSE)</f>
        <v xml:space="preserve"> </v>
      </c>
      <c r="H2494" s="5" t="str">
        <f>VLOOKUP(C2495, 'DB    '!$A:$M, 12, FALSE)</f>
        <v xml:space="preserve"> </v>
      </c>
      <c r="I2494" s="32" t="str">
        <f>VLOOKUP(C2495, 'DB    '!$A:$M, 13, FALSE)</f>
        <v xml:space="preserve"> </v>
      </c>
    </row>
    <row r="2495" spans="1:9">
      <c r="B2495" s="31"/>
      <c r="C2495" s="11" t="s">
        <v>16</v>
      </c>
      <c r="D2495" s="7" t="str">
        <f>VLOOKUP(C2495, 'DB    '!$A:$M, 3, FALSE)</f>
        <v xml:space="preserve"> </v>
      </c>
      <c r="E2495" s="7" t="str">
        <f>VLOOKUP(C2495, 'DB    '!$A:$M, 5, FALSE)</f>
        <v xml:space="preserve"> </v>
      </c>
      <c r="F2495" s="7" t="str">
        <f>VLOOKUP(C2495, 'DB    '!$A:$M, 7, FALSE)</f>
        <v xml:space="preserve"> </v>
      </c>
      <c r="G2495" s="7" t="str">
        <f>VLOOKUP(C2495, 'DB    '!$A:$M, 9, FALSE)</f>
        <v xml:space="preserve"> </v>
      </c>
      <c r="H2495" s="7" t="str">
        <f>VLOOKUP(C2495, 'DB    '!$A:$M, 11, FALSE)</f>
        <v xml:space="preserve"> </v>
      </c>
      <c r="I2495" s="32"/>
    </row>
    <row r="2496" spans="1:9">
      <c r="B2496" s="6" t="s">
        <v>405</v>
      </c>
      <c r="C2496" s="26"/>
      <c r="D2496" s="27"/>
      <c r="E2496" s="27"/>
      <c r="F2496" s="27"/>
      <c r="G2496" s="27"/>
      <c r="H2496" s="27"/>
      <c r="I2496" s="28"/>
    </row>
    <row r="2497" spans="1:9">
      <c r="A2497" s="4">
        <f>A2489+1</f>
        <v>313</v>
      </c>
    </row>
    <row r="2498" spans="1:9">
      <c r="B2498" s="29" t="str">
        <f>VLOOKUP(B2504, 'DB    '!A:B, 2, FALSE)</f>
        <v>寸</v>
      </c>
      <c r="C2498" s="10" t="str">
        <f>VLOOKUP(C2499, 'DB    '!$A:$B, 2, FALSE)</f>
        <v>寸</v>
      </c>
      <c r="D2498" s="5" t="str">
        <f>VLOOKUP(C2499, 'DB    '!$A:$M, 4, FALSE)</f>
        <v xml:space="preserve"> </v>
      </c>
      <c r="E2498" s="5" t="str">
        <f>VLOOKUP(C2499, 'DB    '!$A:$M, 6, FALSE)</f>
        <v xml:space="preserve"> </v>
      </c>
      <c r="F2498" s="5" t="str">
        <f>VLOOKUP(C2499, 'DB    '!$A:$M, 8, FALSE)</f>
        <v xml:space="preserve"> </v>
      </c>
      <c r="G2498" s="5" t="str">
        <f>VLOOKUP(C2499, 'DB    '!$A:$M, 10, FALSE)</f>
        <v xml:space="preserve"> </v>
      </c>
      <c r="H2498" s="5" t="str">
        <f>VLOOKUP(C2499, 'DB    '!$A:$M, 12, FALSE)</f>
        <v xml:space="preserve"> </v>
      </c>
      <c r="I2498" s="32" t="str">
        <f>VLOOKUP(C2499, 'DB    '!$A:$M, 13, FALSE)</f>
        <v>손목 마디에서 맥박이 뛰고 있는 모양</v>
      </c>
    </row>
    <row r="2499" spans="1:9">
      <c r="B2499" s="30"/>
      <c r="C2499" s="11" t="str">
        <f>B2504</f>
        <v>마디촌</v>
      </c>
      <c r="D2499" s="7" t="str">
        <f>VLOOKUP(C2499, 'DB    '!$A:$M, 3, FALSE)</f>
        <v>.</v>
      </c>
      <c r="E2499" s="7" t="str">
        <f>VLOOKUP(C2499, 'DB    '!$A:$M, 5, FALSE)</f>
        <v>.</v>
      </c>
      <c r="F2499" s="7" t="str">
        <f>VLOOKUP(C2499, 'DB    '!$A:$M, 7, FALSE)</f>
        <v>.</v>
      </c>
      <c r="G2499" s="7" t="str">
        <f>VLOOKUP(C2499, 'DB    '!$A:$M, 9, FALSE)</f>
        <v>.</v>
      </c>
      <c r="H2499" s="7" t="str">
        <f>VLOOKUP(C2499, 'DB    '!$A:$M, 11, FALSE)</f>
        <v>.</v>
      </c>
      <c r="I2499" s="32"/>
    </row>
    <row r="2500" spans="1:9">
      <c r="B2500" s="30"/>
      <c r="C2500" s="10" t="str">
        <f>VLOOKUP(C2501, 'DB    '!$A:$B, 2, FALSE)</f>
        <v xml:space="preserve"> </v>
      </c>
      <c r="D2500" s="5" t="str">
        <f>VLOOKUP(C2501, 'DB    '!$A:$M, 4, FALSE)</f>
        <v xml:space="preserve"> </v>
      </c>
      <c r="E2500" s="5" t="str">
        <f>VLOOKUP(C2501, 'DB    '!$A:$M, 6, FALSE)</f>
        <v xml:space="preserve"> </v>
      </c>
      <c r="F2500" s="5" t="str">
        <f>VLOOKUP(C2501, 'DB    '!$A:$M, 8, FALSE)</f>
        <v xml:space="preserve"> </v>
      </c>
      <c r="G2500" s="5" t="str">
        <f>VLOOKUP(C2501, 'DB    '!$A:$M, 10, FALSE)</f>
        <v xml:space="preserve"> </v>
      </c>
      <c r="H2500" s="5" t="str">
        <f>VLOOKUP(C2501, 'DB    '!$A:$M, 12, FALSE)</f>
        <v xml:space="preserve"> </v>
      </c>
      <c r="I2500" s="32" t="str">
        <f>VLOOKUP(C2501, 'DB    '!$A:$M, 13, FALSE)</f>
        <v xml:space="preserve"> </v>
      </c>
    </row>
    <row r="2501" spans="1:9">
      <c r="B2501" s="30"/>
      <c r="C2501" s="11" t="s">
        <v>16</v>
      </c>
      <c r="D2501" s="7" t="str">
        <f>VLOOKUP(C2501, 'DB    '!$A:$M, 3, FALSE)</f>
        <v xml:space="preserve"> </v>
      </c>
      <c r="E2501" s="7" t="str">
        <f>VLOOKUP(C2501, 'DB    '!$A:$M, 5, FALSE)</f>
        <v xml:space="preserve"> </v>
      </c>
      <c r="F2501" s="7" t="str">
        <f>VLOOKUP(C2501, 'DB    '!$A:$M, 7, FALSE)</f>
        <v xml:space="preserve"> </v>
      </c>
      <c r="G2501" s="7" t="str">
        <f>VLOOKUP(C2501, 'DB    '!$A:$M, 9, FALSE)</f>
        <v xml:space="preserve"> </v>
      </c>
      <c r="H2501" s="7" t="str">
        <f>VLOOKUP(C2501, 'DB    '!$A:$M, 11, FALSE)</f>
        <v xml:space="preserve"> </v>
      </c>
      <c r="I2501" s="32"/>
    </row>
    <row r="2502" spans="1:9">
      <c r="B2502" s="31"/>
      <c r="C2502" s="10" t="str">
        <f>VLOOKUP(C2503, 'DB    '!$A:$B, 2, FALSE)</f>
        <v xml:space="preserve"> </v>
      </c>
      <c r="D2502" s="5" t="str">
        <f>VLOOKUP(C2503, 'DB    '!$A:$M, 4, FALSE)</f>
        <v xml:space="preserve"> </v>
      </c>
      <c r="E2502" s="5" t="str">
        <f>VLOOKUP(C2503, 'DB    '!$A:$M, 6, FALSE)</f>
        <v xml:space="preserve"> </v>
      </c>
      <c r="F2502" s="5" t="str">
        <f>VLOOKUP(C2503, 'DB    '!$A:$M, 8, FALSE)</f>
        <v xml:space="preserve"> </v>
      </c>
      <c r="G2502" s="5" t="str">
        <f>VLOOKUP(C2503, 'DB    '!$A:$M, 10, FALSE)</f>
        <v xml:space="preserve"> </v>
      </c>
      <c r="H2502" s="5" t="str">
        <f>VLOOKUP(C2503, 'DB    '!$A:$M, 12, FALSE)</f>
        <v xml:space="preserve"> </v>
      </c>
      <c r="I2502" s="32" t="str">
        <f>VLOOKUP(C2503, 'DB    '!$A:$M, 13, FALSE)</f>
        <v xml:space="preserve"> </v>
      </c>
    </row>
    <row r="2503" spans="1:9">
      <c r="B2503" s="31"/>
      <c r="C2503" s="11" t="s">
        <v>16</v>
      </c>
      <c r="D2503" s="7" t="str">
        <f>VLOOKUP(C2503, 'DB    '!$A:$M, 3, FALSE)</f>
        <v xml:space="preserve"> </v>
      </c>
      <c r="E2503" s="7" t="str">
        <f>VLOOKUP(C2503, 'DB    '!$A:$M, 5, FALSE)</f>
        <v xml:space="preserve"> </v>
      </c>
      <c r="F2503" s="7" t="str">
        <f>VLOOKUP(C2503, 'DB    '!$A:$M, 7, FALSE)</f>
        <v xml:space="preserve"> </v>
      </c>
      <c r="G2503" s="7" t="str">
        <f>VLOOKUP(C2503, 'DB    '!$A:$M, 9, FALSE)</f>
        <v xml:space="preserve"> </v>
      </c>
      <c r="H2503" s="7" t="str">
        <f>VLOOKUP(C2503, 'DB    '!$A:$M, 11, FALSE)</f>
        <v xml:space="preserve"> </v>
      </c>
      <c r="I2503" s="32"/>
    </row>
    <row r="2504" spans="1:9">
      <c r="B2504" s="6" t="s">
        <v>375</v>
      </c>
      <c r="C2504" s="26"/>
      <c r="D2504" s="27"/>
      <c r="E2504" s="27"/>
      <c r="F2504" s="27"/>
      <c r="G2504" s="27"/>
      <c r="H2504" s="27"/>
      <c r="I2504" s="28"/>
    </row>
    <row r="2505" spans="1:9">
      <c r="A2505" s="4">
        <f>A2497+1</f>
        <v>314</v>
      </c>
    </row>
    <row r="2506" spans="1:9">
      <c r="B2506" s="29" t="str">
        <f>VLOOKUP(B2512, 'DB    '!A:B, 2, FALSE)</f>
        <v>手</v>
      </c>
      <c r="C2506" s="10" t="str">
        <f>VLOOKUP(C2507, 'DB    '!$A:$B, 2, FALSE)</f>
        <v>手</v>
      </c>
      <c r="D2506" s="5" t="str">
        <f>VLOOKUP(C2507, 'DB    '!$A:$M, 4, FALSE)</f>
        <v xml:space="preserve"> </v>
      </c>
      <c r="E2506" s="5" t="str">
        <f>VLOOKUP(C2507, 'DB    '!$A:$M, 6, FALSE)</f>
        <v xml:space="preserve"> </v>
      </c>
      <c r="F2506" s="5" t="str">
        <f>VLOOKUP(C2507, 'DB    '!$A:$M, 8, FALSE)</f>
        <v xml:space="preserve"> </v>
      </c>
      <c r="G2506" s="5" t="str">
        <f>VLOOKUP(C2507, 'DB    '!$A:$M, 10, FALSE)</f>
        <v xml:space="preserve"> </v>
      </c>
      <c r="H2506" s="5" t="str">
        <f>VLOOKUP(C2507, 'DB    '!$A:$M, 12, FALSE)</f>
        <v xml:space="preserve"> </v>
      </c>
      <c r="I2506" s="32" t="str">
        <f>VLOOKUP(C2507, 'DB    '!$A:$M, 13, FALSE)</f>
        <v>손과 손바닥의 주름 모양</v>
      </c>
    </row>
    <row r="2507" spans="1:9">
      <c r="B2507" s="30"/>
      <c r="C2507" s="11" t="str">
        <f>B2512</f>
        <v>손수</v>
      </c>
      <c r="D2507" s="7" t="str">
        <f>VLOOKUP(C2507, 'DB    '!$A:$M, 3, FALSE)</f>
        <v>.</v>
      </c>
      <c r="E2507" s="7" t="str">
        <f>VLOOKUP(C2507, 'DB    '!$A:$M, 5, FALSE)</f>
        <v>.</v>
      </c>
      <c r="F2507" s="7" t="str">
        <f>VLOOKUP(C2507, 'DB    '!$A:$M, 7, FALSE)</f>
        <v>.</v>
      </c>
      <c r="G2507" s="7" t="str">
        <f>VLOOKUP(C2507, 'DB    '!$A:$M, 9, FALSE)</f>
        <v>.</v>
      </c>
      <c r="H2507" s="7" t="str">
        <f>VLOOKUP(C2507, 'DB    '!$A:$M, 11, FALSE)</f>
        <v>.</v>
      </c>
      <c r="I2507" s="32"/>
    </row>
    <row r="2508" spans="1:9">
      <c r="B2508" s="30"/>
      <c r="C2508" s="10" t="str">
        <f>VLOOKUP(C2509, 'DB    '!$A:$B, 2, FALSE)</f>
        <v xml:space="preserve"> </v>
      </c>
      <c r="D2508" s="5" t="str">
        <f>VLOOKUP(C2509, 'DB    '!$A:$M, 4, FALSE)</f>
        <v xml:space="preserve"> </v>
      </c>
      <c r="E2508" s="5" t="str">
        <f>VLOOKUP(C2509, 'DB    '!$A:$M, 6, FALSE)</f>
        <v xml:space="preserve"> </v>
      </c>
      <c r="F2508" s="5" t="str">
        <f>VLOOKUP(C2509, 'DB    '!$A:$M, 8, FALSE)</f>
        <v xml:space="preserve"> </v>
      </c>
      <c r="G2508" s="5" t="str">
        <f>VLOOKUP(C2509, 'DB    '!$A:$M, 10, FALSE)</f>
        <v xml:space="preserve"> </v>
      </c>
      <c r="H2508" s="5" t="str">
        <f>VLOOKUP(C2509, 'DB    '!$A:$M, 12, FALSE)</f>
        <v xml:space="preserve"> </v>
      </c>
      <c r="I2508" s="32" t="str">
        <f>VLOOKUP(C2509, 'DB    '!$A:$M, 13, FALSE)</f>
        <v xml:space="preserve"> </v>
      </c>
    </row>
    <row r="2509" spans="1:9">
      <c r="B2509" s="30"/>
      <c r="C2509" s="11" t="s">
        <v>16</v>
      </c>
      <c r="D2509" s="7" t="str">
        <f>VLOOKUP(C2509, 'DB    '!$A:$M, 3, FALSE)</f>
        <v xml:space="preserve"> </v>
      </c>
      <c r="E2509" s="7" t="str">
        <f>VLOOKUP(C2509, 'DB    '!$A:$M, 5, FALSE)</f>
        <v xml:space="preserve"> </v>
      </c>
      <c r="F2509" s="7" t="str">
        <f>VLOOKUP(C2509, 'DB    '!$A:$M, 7, FALSE)</f>
        <v xml:space="preserve"> </v>
      </c>
      <c r="G2509" s="7" t="str">
        <f>VLOOKUP(C2509, 'DB    '!$A:$M, 9, FALSE)</f>
        <v xml:space="preserve"> </v>
      </c>
      <c r="H2509" s="7" t="str">
        <f>VLOOKUP(C2509, 'DB    '!$A:$M, 11, FALSE)</f>
        <v xml:space="preserve"> </v>
      </c>
      <c r="I2509" s="32"/>
    </row>
    <row r="2510" spans="1:9">
      <c r="B2510" s="31"/>
      <c r="C2510" s="10" t="str">
        <f>VLOOKUP(C2511, 'DB    '!$A:$B, 2, FALSE)</f>
        <v xml:space="preserve"> </v>
      </c>
      <c r="D2510" s="5" t="str">
        <f>VLOOKUP(C2511, 'DB    '!$A:$M, 4, FALSE)</f>
        <v xml:space="preserve"> </v>
      </c>
      <c r="E2510" s="5" t="str">
        <f>VLOOKUP(C2511, 'DB    '!$A:$M, 6, FALSE)</f>
        <v xml:space="preserve"> </v>
      </c>
      <c r="F2510" s="5" t="str">
        <f>VLOOKUP(C2511, 'DB    '!$A:$M, 8, FALSE)</f>
        <v xml:space="preserve"> </v>
      </c>
      <c r="G2510" s="5" t="str">
        <f>VLOOKUP(C2511, 'DB    '!$A:$M, 10, FALSE)</f>
        <v xml:space="preserve"> </v>
      </c>
      <c r="H2510" s="5" t="str">
        <f>VLOOKUP(C2511, 'DB    '!$A:$M, 12, FALSE)</f>
        <v xml:space="preserve"> </v>
      </c>
      <c r="I2510" s="32" t="str">
        <f>VLOOKUP(C2511, 'DB    '!$A:$M, 13, FALSE)</f>
        <v xml:space="preserve"> </v>
      </c>
    </row>
    <row r="2511" spans="1:9">
      <c r="B2511" s="31"/>
      <c r="C2511" s="11" t="s">
        <v>16</v>
      </c>
      <c r="D2511" s="7" t="str">
        <f>VLOOKUP(C2511, 'DB    '!$A:$M, 3, FALSE)</f>
        <v xml:space="preserve"> </v>
      </c>
      <c r="E2511" s="7" t="str">
        <f>VLOOKUP(C2511, 'DB    '!$A:$M, 5, FALSE)</f>
        <v xml:space="preserve"> </v>
      </c>
      <c r="F2511" s="7" t="str">
        <f>VLOOKUP(C2511, 'DB    '!$A:$M, 7, FALSE)</f>
        <v xml:space="preserve"> </v>
      </c>
      <c r="G2511" s="7" t="str">
        <f>VLOOKUP(C2511, 'DB    '!$A:$M, 9, FALSE)</f>
        <v xml:space="preserve"> </v>
      </c>
      <c r="H2511" s="7" t="str">
        <f>VLOOKUP(C2511, 'DB    '!$A:$M, 11, FALSE)</f>
        <v xml:space="preserve"> </v>
      </c>
      <c r="I2511" s="32"/>
    </row>
    <row r="2512" spans="1:9">
      <c r="B2512" s="6" t="s">
        <v>1511</v>
      </c>
      <c r="C2512" s="26"/>
      <c r="D2512" s="27"/>
      <c r="E2512" s="27"/>
      <c r="F2512" s="27"/>
      <c r="G2512" s="27"/>
      <c r="H2512" s="27"/>
      <c r="I2512" s="28"/>
    </row>
    <row r="2513" spans="1:9">
      <c r="A2513" s="4">
        <f>A2505+1</f>
        <v>315</v>
      </c>
    </row>
    <row r="2514" spans="1:9">
      <c r="B2514" s="29" t="str">
        <f>VLOOKUP(B2520, 'DB    '!A:B, 2, FALSE)</f>
        <v>指</v>
      </c>
      <c r="C2514" s="10" t="str">
        <f>VLOOKUP(C2515, 'DB    '!$A:$B, 2, FALSE)</f>
        <v>指</v>
      </c>
      <c r="D2514" s="5" t="str">
        <f>VLOOKUP(C2515, 'DB    '!$A:$M, 4, FALSE)</f>
        <v>扌</v>
      </c>
      <c r="E2514" s="5" t="str">
        <f>VLOOKUP(C2515, 'DB    '!$A:$M, 6, FALSE)</f>
        <v>匕</v>
      </c>
      <c r="F2514" s="5" t="str">
        <f>VLOOKUP(C2515, 'DB    '!$A:$M, 8, FALSE)</f>
        <v>曰</v>
      </c>
      <c r="G2514" s="5" t="str">
        <f>VLOOKUP(C2515, 'DB    '!$A:$M, 10, FALSE)</f>
        <v xml:space="preserve"> </v>
      </c>
      <c r="H2514" s="5" t="str">
        <f>VLOOKUP(C2515, 'DB    '!$A:$M, 12, FALSE)</f>
        <v xml:space="preserve"> </v>
      </c>
      <c r="I2514" s="32" t="str">
        <f>VLOOKUP(C2515, 'DB    '!$A:$M, 13, FALSE)</f>
        <v>손에서 비수처럼 구부려 무언가를 찍어서 입에 넣는 손가락. 지장</v>
      </c>
    </row>
    <row r="2515" spans="1:9">
      <c r="B2515" s="30"/>
      <c r="C2515" s="11" t="str">
        <f>B2520</f>
        <v>손가락지</v>
      </c>
      <c r="D2515" s="7" t="str">
        <f>VLOOKUP(C2515, 'DB    '!$A:$M, 3, FALSE)</f>
        <v>손수변</v>
      </c>
      <c r="E2515" s="7" t="str">
        <f>VLOOKUP(C2515, 'DB    '!$A:$M, 5, FALSE)</f>
        <v>비수비</v>
      </c>
      <c r="F2515" s="7" t="str">
        <f>VLOOKUP(C2515, 'DB    '!$A:$M, 7, FALSE)</f>
        <v>가로왈</v>
      </c>
      <c r="G2515" s="7" t="str">
        <f>VLOOKUP(C2515, 'DB    '!$A:$M, 9, FALSE)</f>
        <v>.</v>
      </c>
      <c r="H2515" s="7" t="str">
        <f>VLOOKUP(C2515, 'DB    '!$A:$M, 11, FALSE)</f>
        <v>.</v>
      </c>
      <c r="I2515" s="32"/>
    </row>
    <row r="2516" spans="1:9">
      <c r="B2516" s="30"/>
      <c r="C2516" s="10" t="str">
        <f>VLOOKUP(C2517, 'DB    '!$A:$B, 2, FALSE)</f>
        <v xml:space="preserve"> </v>
      </c>
      <c r="D2516" s="5" t="str">
        <f>VLOOKUP(C2517, 'DB    '!$A:$M, 4, FALSE)</f>
        <v xml:space="preserve"> </v>
      </c>
      <c r="E2516" s="5" t="str">
        <f>VLOOKUP(C2517, 'DB    '!$A:$M, 6, FALSE)</f>
        <v xml:space="preserve"> </v>
      </c>
      <c r="F2516" s="5" t="str">
        <f>VLOOKUP(C2517, 'DB    '!$A:$M, 8, FALSE)</f>
        <v xml:space="preserve"> </v>
      </c>
      <c r="G2516" s="5" t="str">
        <f>VLOOKUP(C2517, 'DB    '!$A:$M, 10, FALSE)</f>
        <v xml:space="preserve"> </v>
      </c>
      <c r="H2516" s="5" t="str">
        <f>VLOOKUP(C2517, 'DB    '!$A:$M, 12, FALSE)</f>
        <v xml:space="preserve"> </v>
      </c>
      <c r="I2516" s="32" t="str">
        <f>VLOOKUP(C2517, 'DB    '!$A:$M, 13, FALSE)</f>
        <v xml:space="preserve"> </v>
      </c>
    </row>
    <row r="2517" spans="1:9">
      <c r="B2517" s="30"/>
      <c r="C2517" s="11" t="s">
        <v>16</v>
      </c>
      <c r="D2517" s="7" t="str">
        <f>VLOOKUP(C2517, 'DB    '!$A:$M, 3, FALSE)</f>
        <v xml:space="preserve"> </v>
      </c>
      <c r="E2517" s="7" t="str">
        <f>VLOOKUP(C2517, 'DB    '!$A:$M, 5, FALSE)</f>
        <v xml:space="preserve"> </v>
      </c>
      <c r="F2517" s="7" t="str">
        <f>VLOOKUP(C2517, 'DB    '!$A:$M, 7, FALSE)</f>
        <v xml:space="preserve"> </v>
      </c>
      <c r="G2517" s="7" t="str">
        <f>VLOOKUP(C2517, 'DB    '!$A:$M, 9, FALSE)</f>
        <v xml:space="preserve"> </v>
      </c>
      <c r="H2517" s="7" t="str">
        <f>VLOOKUP(C2517, 'DB    '!$A:$M, 11, FALSE)</f>
        <v xml:space="preserve"> </v>
      </c>
      <c r="I2517" s="32"/>
    </row>
    <row r="2518" spans="1:9">
      <c r="B2518" s="31"/>
      <c r="C2518" s="10" t="str">
        <f>VLOOKUP(C2519, 'DB    '!$A:$B, 2, FALSE)</f>
        <v xml:space="preserve"> </v>
      </c>
      <c r="D2518" s="5" t="str">
        <f>VLOOKUP(C2519, 'DB    '!$A:$M, 4, FALSE)</f>
        <v xml:space="preserve"> </v>
      </c>
      <c r="E2518" s="5" t="str">
        <f>VLOOKUP(C2519, 'DB    '!$A:$M, 6, FALSE)</f>
        <v xml:space="preserve"> </v>
      </c>
      <c r="F2518" s="5" t="str">
        <f>VLOOKUP(C2519, 'DB    '!$A:$M, 8, FALSE)</f>
        <v xml:space="preserve"> </v>
      </c>
      <c r="G2518" s="5" t="str">
        <f>VLOOKUP(C2519, 'DB    '!$A:$M, 10, FALSE)</f>
        <v xml:space="preserve"> </v>
      </c>
      <c r="H2518" s="5" t="str">
        <f>VLOOKUP(C2519, 'DB    '!$A:$M, 12, FALSE)</f>
        <v xml:space="preserve"> </v>
      </c>
      <c r="I2518" s="32" t="str">
        <f>VLOOKUP(C2519, 'DB    '!$A:$M, 13, FALSE)</f>
        <v xml:space="preserve"> </v>
      </c>
    </row>
    <row r="2519" spans="1:9">
      <c r="B2519" s="31"/>
      <c r="C2519" s="11" t="s">
        <v>16</v>
      </c>
      <c r="D2519" s="7" t="str">
        <f>VLOOKUP(C2519, 'DB    '!$A:$M, 3, FALSE)</f>
        <v xml:space="preserve"> </v>
      </c>
      <c r="E2519" s="7" t="str">
        <f>VLOOKUP(C2519, 'DB    '!$A:$M, 5, FALSE)</f>
        <v xml:space="preserve"> </v>
      </c>
      <c r="F2519" s="7" t="str">
        <f>VLOOKUP(C2519, 'DB    '!$A:$M, 7, FALSE)</f>
        <v xml:space="preserve"> </v>
      </c>
      <c r="G2519" s="7" t="str">
        <f>VLOOKUP(C2519, 'DB    '!$A:$M, 9, FALSE)</f>
        <v xml:space="preserve"> </v>
      </c>
      <c r="H2519" s="7" t="str">
        <f>VLOOKUP(C2519, 'DB    '!$A:$M, 11, FALSE)</f>
        <v xml:space="preserve"> </v>
      </c>
      <c r="I2519" s="32"/>
    </row>
    <row r="2520" spans="1:9">
      <c r="B2520" s="6" t="s">
        <v>1515</v>
      </c>
      <c r="C2520" s="26"/>
      <c r="D2520" s="27"/>
      <c r="E2520" s="27"/>
      <c r="F2520" s="27"/>
      <c r="G2520" s="27"/>
      <c r="H2520" s="27"/>
      <c r="I2520" s="28"/>
    </row>
    <row r="2521" spans="1:9">
      <c r="A2521" s="4">
        <f>A2513+1</f>
        <v>316</v>
      </c>
    </row>
    <row r="2522" spans="1:9">
      <c r="B2522" s="29" t="str">
        <f>VLOOKUP(B2528, 'DB    '!A:B, 2, FALSE)</f>
        <v>止</v>
      </c>
      <c r="C2522" s="10" t="str">
        <f>VLOOKUP(C2523, 'DB    '!$A:$B, 2, FALSE)</f>
        <v>止</v>
      </c>
      <c r="D2522" s="5" t="str">
        <f>VLOOKUP(C2523, 'DB    '!$A:$M, 4, FALSE)</f>
        <v xml:space="preserve"> </v>
      </c>
      <c r="E2522" s="5" t="str">
        <f>VLOOKUP(C2523, 'DB    '!$A:$M, 6, FALSE)</f>
        <v xml:space="preserve"> </v>
      </c>
      <c r="F2522" s="5" t="str">
        <f>VLOOKUP(C2523, 'DB    '!$A:$M, 8, FALSE)</f>
        <v xml:space="preserve"> </v>
      </c>
      <c r="G2522" s="5" t="str">
        <f>VLOOKUP(C2523, 'DB    '!$A:$M, 10, FALSE)</f>
        <v xml:space="preserve"> </v>
      </c>
      <c r="H2522" s="5" t="str">
        <f>VLOOKUP(C2523, 'DB    '!$A:$M, 12, FALSE)</f>
        <v xml:space="preserve"> </v>
      </c>
      <c r="I2522" s="32" t="str">
        <f>VLOOKUP(C2523, 'DB    '!$A:$M, 13, FALSE)</f>
        <v>내리막에서 미끌리지 않으려고 한쪽 발을 내민 모양. 정지</v>
      </c>
    </row>
    <row r="2523" spans="1:9">
      <c r="B2523" s="30"/>
      <c r="C2523" s="11" t="str">
        <f>B2528</f>
        <v>그칠지</v>
      </c>
      <c r="D2523" s="7" t="str">
        <f>VLOOKUP(C2523, 'DB    '!$A:$M, 3, FALSE)</f>
        <v>.</v>
      </c>
      <c r="E2523" s="7" t="str">
        <f>VLOOKUP(C2523, 'DB    '!$A:$M, 5, FALSE)</f>
        <v>.</v>
      </c>
      <c r="F2523" s="7" t="str">
        <f>VLOOKUP(C2523, 'DB    '!$A:$M, 7, FALSE)</f>
        <v>.</v>
      </c>
      <c r="G2523" s="7" t="str">
        <f>VLOOKUP(C2523, 'DB    '!$A:$M, 9, FALSE)</f>
        <v>.</v>
      </c>
      <c r="H2523" s="7" t="str">
        <f>VLOOKUP(C2523, 'DB    '!$A:$M, 11, FALSE)</f>
        <v>.</v>
      </c>
      <c r="I2523" s="32"/>
    </row>
    <row r="2524" spans="1:9">
      <c r="B2524" s="30"/>
      <c r="C2524" s="10" t="str">
        <f>VLOOKUP(C2525, 'DB    '!$A:$B, 2, FALSE)</f>
        <v xml:space="preserve"> </v>
      </c>
      <c r="D2524" s="5" t="str">
        <f>VLOOKUP(C2525, 'DB    '!$A:$M, 4, FALSE)</f>
        <v xml:space="preserve"> </v>
      </c>
      <c r="E2524" s="5" t="str">
        <f>VLOOKUP(C2525, 'DB    '!$A:$M, 6, FALSE)</f>
        <v xml:space="preserve"> </v>
      </c>
      <c r="F2524" s="5" t="str">
        <f>VLOOKUP(C2525, 'DB    '!$A:$M, 8, FALSE)</f>
        <v xml:space="preserve"> </v>
      </c>
      <c r="G2524" s="5" t="str">
        <f>VLOOKUP(C2525, 'DB    '!$A:$M, 10, FALSE)</f>
        <v xml:space="preserve"> </v>
      </c>
      <c r="H2524" s="5" t="str">
        <f>VLOOKUP(C2525, 'DB    '!$A:$M, 12, FALSE)</f>
        <v xml:space="preserve"> </v>
      </c>
      <c r="I2524" s="32" t="str">
        <f>VLOOKUP(C2525, 'DB    '!$A:$M, 13, FALSE)</f>
        <v xml:space="preserve"> </v>
      </c>
    </row>
    <row r="2525" spans="1:9">
      <c r="B2525" s="30"/>
      <c r="C2525" s="11" t="s">
        <v>16</v>
      </c>
      <c r="D2525" s="7" t="str">
        <f>VLOOKUP(C2525, 'DB    '!$A:$M, 3, FALSE)</f>
        <v xml:space="preserve"> </v>
      </c>
      <c r="E2525" s="7" t="str">
        <f>VLOOKUP(C2525, 'DB    '!$A:$M, 5, FALSE)</f>
        <v xml:space="preserve"> </v>
      </c>
      <c r="F2525" s="7" t="str">
        <f>VLOOKUP(C2525, 'DB    '!$A:$M, 7, FALSE)</f>
        <v xml:space="preserve"> </v>
      </c>
      <c r="G2525" s="7" t="str">
        <f>VLOOKUP(C2525, 'DB    '!$A:$M, 9, FALSE)</f>
        <v xml:space="preserve"> </v>
      </c>
      <c r="H2525" s="7" t="str">
        <f>VLOOKUP(C2525, 'DB    '!$A:$M, 11, FALSE)</f>
        <v xml:space="preserve"> </v>
      </c>
      <c r="I2525" s="32"/>
    </row>
    <row r="2526" spans="1:9">
      <c r="B2526" s="31"/>
      <c r="C2526" s="10" t="str">
        <f>VLOOKUP(C2527, 'DB    '!$A:$B, 2, FALSE)</f>
        <v xml:space="preserve"> </v>
      </c>
      <c r="D2526" s="5" t="str">
        <f>VLOOKUP(C2527, 'DB    '!$A:$M, 4, FALSE)</f>
        <v xml:space="preserve"> </v>
      </c>
      <c r="E2526" s="5" t="str">
        <f>VLOOKUP(C2527, 'DB    '!$A:$M, 6, FALSE)</f>
        <v xml:space="preserve"> </v>
      </c>
      <c r="F2526" s="5" t="str">
        <f>VLOOKUP(C2527, 'DB    '!$A:$M, 8, FALSE)</f>
        <v xml:space="preserve"> </v>
      </c>
      <c r="G2526" s="5" t="str">
        <f>VLOOKUP(C2527, 'DB    '!$A:$M, 10, FALSE)</f>
        <v xml:space="preserve"> </v>
      </c>
      <c r="H2526" s="5" t="str">
        <f>VLOOKUP(C2527, 'DB    '!$A:$M, 12, FALSE)</f>
        <v xml:space="preserve"> </v>
      </c>
      <c r="I2526" s="32" t="str">
        <f>VLOOKUP(C2527, 'DB    '!$A:$M, 13, FALSE)</f>
        <v xml:space="preserve"> </v>
      </c>
    </row>
    <row r="2527" spans="1:9">
      <c r="B2527" s="31"/>
      <c r="C2527" s="11" t="s">
        <v>16</v>
      </c>
      <c r="D2527" s="7" t="str">
        <f>VLOOKUP(C2527, 'DB    '!$A:$M, 3, FALSE)</f>
        <v xml:space="preserve"> </v>
      </c>
      <c r="E2527" s="7" t="str">
        <f>VLOOKUP(C2527, 'DB    '!$A:$M, 5, FALSE)</f>
        <v xml:space="preserve"> </v>
      </c>
      <c r="F2527" s="7" t="str">
        <f>VLOOKUP(C2527, 'DB    '!$A:$M, 7, FALSE)</f>
        <v xml:space="preserve"> </v>
      </c>
      <c r="G2527" s="7" t="str">
        <f>VLOOKUP(C2527, 'DB    '!$A:$M, 9, FALSE)</f>
        <v xml:space="preserve"> </v>
      </c>
      <c r="H2527" s="7" t="str">
        <f>VLOOKUP(C2527, 'DB    '!$A:$M, 11, FALSE)</f>
        <v xml:space="preserve"> </v>
      </c>
      <c r="I2527" s="32"/>
    </row>
    <row r="2528" spans="1:9">
      <c r="B2528" s="6" t="s">
        <v>1521</v>
      </c>
      <c r="C2528" s="26"/>
      <c r="D2528" s="27"/>
      <c r="E2528" s="27"/>
      <c r="F2528" s="27"/>
      <c r="G2528" s="27"/>
      <c r="H2528" s="27"/>
      <c r="I2528" s="28"/>
    </row>
    <row r="2529" spans="1:9">
      <c r="A2529" s="4">
        <f>A2521+1</f>
        <v>317</v>
      </c>
    </row>
    <row r="2530" spans="1:9">
      <c r="B2530" s="29" t="str">
        <f>VLOOKUP(B2536, 'DB    '!A:B, 2, FALSE)</f>
        <v>脚</v>
      </c>
      <c r="C2530" s="10" t="str">
        <f>VLOOKUP(C2531, 'DB    '!$A:$B, 2, FALSE)</f>
        <v>脚</v>
      </c>
      <c r="D2530" s="5" t="str">
        <f>VLOOKUP(C2531, 'DB    '!$A:$M, 4, FALSE)</f>
        <v>月</v>
      </c>
      <c r="E2530" s="5" t="str">
        <f>VLOOKUP(C2531, 'DB    '!$A:$M, 6, FALSE)</f>
        <v>去</v>
      </c>
      <c r="F2530" s="5" t="str">
        <f>VLOOKUP(C2531, 'DB    '!$A:$M, 8, FALSE)</f>
        <v>卩</v>
      </c>
      <c r="G2530" s="5" t="str">
        <f>VLOOKUP(C2531, 'DB    '!$A:$M, 10, FALSE)</f>
        <v xml:space="preserve"> </v>
      </c>
      <c r="H2530" s="5" t="str">
        <f>VLOOKUP(C2531, 'DB    '!$A:$M, 12, FALSE)</f>
        <v xml:space="preserve"> </v>
      </c>
      <c r="I2530" s="32" t="str">
        <f>VLOOKUP(C2531, 'DB    '!$A:$M, 13, FALSE)</f>
        <v>신체 중 걸어가는 모양이며 꿇어 앉을 때 구부릴 수 있는 다리, 각선미</v>
      </c>
    </row>
    <row r="2531" spans="1:9">
      <c r="B2531" s="30"/>
      <c r="C2531" s="11" t="str">
        <f>B2536</f>
        <v>다리각</v>
      </c>
      <c r="D2531" s="7" t="str">
        <f>VLOOKUP(C2531, 'DB    '!$A:$M, 3, FALSE)</f>
        <v>달월</v>
      </c>
      <c r="E2531" s="7" t="str">
        <f>VLOOKUP(C2531, 'DB    '!$A:$M, 5, FALSE)</f>
        <v>갈거</v>
      </c>
      <c r="F2531" s="7" t="str">
        <f>VLOOKUP(C2531, 'DB    '!$A:$M, 7, FALSE)</f>
        <v>병부절</v>
      </c>
      <c r="G2531" s="7" t="str">
        <f>VLOOKUP(C2531, 'DB    '!$A:$M, 9, FALSE)</f>
        <v>.</v>
      </c>
      <c r="H2531" s="7" t="str">
        <f>VLOOKUP(C2531, 'DB    '!$A:$M, 11, FALSE)</f>
        <v>.</v>
      </c>
      <c r="I2531" s="32"/>
    </row>
    <row r="2532" spans="1:9">
      <c r="B2532" s="30"/>
      <c r="C2532" s="10" t="str">
        <f>VLOOKUP(C2533, 'DB    '!$A:$B, 2, FALSE)</f>
        <v xml:space="preserve"> </v>
      </c>
      <c r="D2532" s="5" t="str">
        <f>VLOOKUP(C2533, 'DB    '!$A:$M, 4, FALSE)</f>
        <v xml:space="preserve"> </v>
      </c>
      <c r="E2532" s="5" t="str">
        <f>VLOOKUP(C2533, 'DB    '!$A:$M, 6, FALSE)</f>
        <v xml:space="preserve"> </v>
      </c>
      <c r="F2532" s="5" t="str">
        <f>VLOOKUP(C2533, 'DB    '!$A:$M, 8, FALSE)</f>
        <v xml:space="preserve"> </v>
      </c>
      <c r="G2532" s="5" t="str">
        <f>VLOOKUP(C2533, 'DB    '!$A:$M, 10, FALSE)</f>
        <v xml:space="preserve"> </v>
      </c>
      <c r="H2532" s="5" t="str">
        <f>VLOOKUP(C2533, 'DB    '!$A:$M, 12, FALSE)</f>
        <v xml:space="preserve"> </v>
      </c>
      <c r="I2532" s="32" t="str">
        <f>VLOOKUP(C2533, 'DB    '!$A:$M, 13, FALSE)</f>
        <v xml:space="preserve"> </v>
      </c>
    </row>
    <row r="2533" spans="1:9">
      <c r="B2533" s="30"/>
      <c r="C2533" s="11" t="s">
        <v>16</v>
      </c>
      <c r="D2533" s="7" t="str">
        <f>VLOOKUP(C2533, 'DB    '!$A:$M, 3, FALSE)</f>
        <v xml:space="preserve"> </v>
      </c>
      <c r="E2533" s="7" t="str">
        <f>VLOOKUP(C2533, 'DB    '!$A:$M, 5, FALSE)</f>
        <v xml:space="preserve"> </v>
      </c>
      <c r="F2533" s="7" t="str">
        <f>VLOOKUP(C2533, 'DB    '!$A:$M, 7, FALSE)</f>
        <v xml:space="preserve"> </v>
      </c>
      <c r="G2533" s="7" t="str">
        <f>VLOOKUP(C2533, 'DB    '!$A:$M, 9, FALSE)</f>
        <v xml:space="preserve"> </v>
      </c>
      <c r="H2533" s="7" t="str">
        <f>VLOOKUP(C2533, 'DB    '!$A:$M, 11, FALSE)</f>
        <v xml:space="preserve"> </v>
      </c>
      <c r="I2533" s="32"/>
    </row>
    <row r="2534" spans="1:9">
      <c r="B2534" s="31"/>
      <c r="C2534" s="10" t="str">
        <f>VLOOKUP(C2535, 'DB    '!$A:$B, 2, FALSE)</f>
        <v xml:space="preserve"> </v>
      </c>
      <c r="D2534" s="5" t="str">
        <f>VLOOKUP(C2535, 'DB    '!$A:$M, 4, FALSE)</f>
        <v xml:space="preserve"> </v>
      </c>
      <c r="E2534" s="5" t="str">
        <f>VLOOKUP(C2535, 'DB    '!$A:$M, 6, FALSE)</f>
        <v xml:space="preserve"> </v>
      </c>
      <c r="F2534" s="5" t="str">
        <f>VLOOKUP(C2535, 'DB    '!$A:$M, 8, FALSE)</f>
        <v xml:space="preserve"> </v>
      </c>
      <c r="G2534" s="5" t="str">
        <f>VLOOKUP(C2535, 'DB    '!$A:$M, 10, FALSE)</f>
        <v xml:space="preserve"> </v>
      </c>
      <c r="H2534" s="5" t="str">
        <f>VLOOKUP(C2535, 'DB    '!$A:$M, 12, FALSE)</f>
        <v xml:space="preserve"> </v>
      </c>
      <c r="I2534" s="32" t="str">
        <f>VLOOKUP(C2535, 'DB    '!$A:$M, 13, FALSE)</f>
        <v xml:space="preserve"> </v>
      </c>
    </row>
    <row r="2535" spans="1:9">
      <c r="B2535" s="31"/>
      <c r="C2535" s="11" t="s">
        <v>16</v>
      </c>
      <c r="D2535" s="7" t="str">
        <f>VLOOKUP(C2535, 'DB    '!$A:$M, 3, FALSE)</f>
        <v xml:space="preserve"> </v>
      </c>
      <c r="E2535" s="7" t="str">
        <f>VLOOKUP(C2535, 'DB    '!$A:$M, 5, FALSE)</f>
        <v xml:space="preserve"> </v>
      </c>
      <c r="F2535" s="7" t="str">
        <f>VLOOKUP(C2535, 'DB    '!$A:$M, 7, FALSE)</f>
        <v xml:space="preserve"> </v>
      </c>
      <c r="G2535" s="7" t="str">
        <f>VLOOKUP(C2535, 'DB    '!$A:$M, 9, FALSE)</f>
        <v xml:space="preserve"> </v>
      </c>
      <c r="H2535" s="7" t="str">
        <f>VLOOKUP(C2535, 'DB    '!$A:$M, 11, FALSE)</f>
        <v xml:space="preserve"> </v>
      </c>
      <c r="I2535" s="32"/>
    </row>
    <row r="2536" spans="1:9">
      <c r="B2536" s="6" t="s">
        <v>1522</v>
      </c>
      <c r="C2536" s="26"/>
      <c r="D2536" s="27"/>
      <c r="E2536" s="27"/>
      <c r="F2536" s="27"/>
      <c r="G2536" s="27"/>
      <c r="H2536" s="27"/>
      <c r="I2536" s="28"/>
    </row>
    <row r="2537" spans="1:9">
      <c r="A2537" s="4">
        <f>A2529+1</f>
        <v>318</v>
      </c>
    </row>
    <row r="2538" spans="1:9">
      <c r="B2538" s="29" t="str">
        <f>VLOOKUP(B2544, 'DB    '!A:B, 2, FALSE)</f>
        <v>足</v>
      </c>
      <c r="C2538" s="10" t="str">
        <f>VLOOKUP(C2539, 'DB    '!$A:$B, 2, FALSE)</f>
        <v>足</v>
      </c>
      <c r="D2538" s="5" t="str">
        <f>VLOOKUP(C2539, 'DB    '!$A:$M, 4, FALSE)</f>
        <v>口</v>
      </c>
      <c r="E2538" s="5" t="str">
        <f>VLOOKUP(C2539, 'DB    '!$A:$M, 6, FALSE)</f>
        <v>止</v>
      </c>
      <c r="F2538" s="5" t="str">
        <f>VLOOKUP(C2539, 'DB    '!$A:$M, 8, FALSE)</f>
        <v xml:space="preserve"> </v>
      </c>
      <c r="G2538" s="5" t="str">
        <f>VLOOKUP(C2539, 'DB    '!$A:$M, 10, FALSE)</f>
        <v xml:space="preserve"> </v>
      </c>
      <c r="H2538" s="5" t="str">
        <f>VLOOKUP(C2539, 'DB    '!$A:$M, 12, FALSE)</f>
        <v xml:space="preserve"> </v>
      </c>
      <c r="I2538" s="32" t="str">
        <f>VLOOKUP(C2539, 'DB    '!$A:$M, 13, FALSE)</f>
        <v>발뒤꿈치와 발바닥의 주름으로 표현된 발. 돈족</v>
      </c>
    </row>
    <row r="2539" spans="1:9">
      <c r="B2539" s="30"/>
      <c r="C2539" s="11" t="str">
        <f>B2544</f>
        <v>발족</v>
      </c>
      <c r="D2539" s="7" t="str">
        <f>VLOOKUP(C2539, 'DB    '!$A:$M, 3, FALSE)</f>
        <v>입구</v>
      </c>
      <c r="E2539" s="7" t="str">
        <f>VLOOKUP(C2539, 'DB    '!$A:$M, 5, FALSE)</f>
        <v>그칠지</v>
      </c>
      <c r="F2539" s="7" t="str">
        <f>VLOOKUP(C2539, 'DB    '!$A:$M, 7, FALSE)</f>
        <v>.</v>
      </c>
      <c r="G2539" s="7" t="str">
        <f>VLOOKUP(C2539, 'DB    '!$A:$M, 9, FALSE)</f>
        <v>.</v>
      </c>
      <c r="H2539" s="7" t="str">
        <f>VLOOKUP(C2539, 'DB    '!$A:$M, 11, FALSE)</f>
        <v>.</v>
      </c>
      <c r="I2539" s="32"/>
    </row>
    <row r="2540" spans="1:9">
      <c r="B2540" s="30"/>
      <c r="C2540" s="10" t="str">
        <f>VLOOKUP(C2541, 'DB    '!$A:$B, 2, FALSE)</f>
        <v xml:space="preserve"> </v>
      </c>
      <c r="D2540" s="5" t="str">
        <f>VLOOKUP(C2541, 'DB    '!$A:$M, 4, FALSE)</f>
        <v xml:space="preserve"> </v>
      </c>
      <c r="E2540" s="5" t="str">
        <f>VLOOKUP(C2541, 'DB    '!$A:$M, 6, FALSE)</f>
        <v xml:space="preserve"> </v>
      </c>
      <c r="F2540" s="5" t="str">
        <f>VLOOKUP(C2541, 'DB    '!$A:$M, 8, FALSE)</f>
        <v xml:space="preserve"> </v>
      </c>
      <c r="G2540" s="5" t="str">
        <f>VLOOKUP(C2541, 'DB    '!$A:$M, 10, FALSE)</f>
        <v xml:space="preserve"> </v>
      </c>
      <c r="H2540" s="5" t="str">
        <f>VLOOKUP(C2541, 'DB    '!$A:$M, 12, FALSE)</f>
        <v xml:space="preserve"> </v>
      </c>
      <c r="I2540" s="32" t="str">
        <f>VLOOKUP(C2541, 'DB    '!$A:$M, 13, FALSE)</f>
        <v xml:space="preserve"> </v>
      </c>
    </row>
    <row r="2541" spans="1:9">
      <c r="B2541" s="30"/>
      <c r="C2541" s="11" t="s">
        <v>16</v>
      </c>
      <c r="D2541" s="7" t="str">
        <f>VLOOKUP(C2541, 'DB    '!$A:$M, 3, FALSE)</f>
        <v xml:space="preserve"> </v>
      </c>
      <c r="E2541" s="7" t="str">
        <f>VLOOKUP(C2541, 'DB    '!$A:$M, 5, FALSE)</f>
        <v xml:space="preserve"> </v>
      </c>
      <c r="F2541" s="7" t="str">
        <f>VLOOKUP(C2541, 'DB    '!$A:$M, 7, FALSE)</f>
        <v xml:space="preserve"> </v>
      </c>
      <c r="G2541" s="7" t="str">
        <f>VLOOKUP(C2541, 'DB    '!$A:$M, 9, FALSE)</f>
        <v xml:space="preserve"> </v>
      </c>
      <c r="H2541" s="7" t="str">
        <f>VLOOKUP(C2541, 'DB    '!$A:$M, 11, FALSE)</f>
        <v xml:space="preserve"> </v>
      </c>
      <c r="I2541" s="32"/>
    </row>
    <row r="2542" spans="1:9">
      <c r="B2542" s="31"/>
      <c r="C2542" s="10" t="str">
        <f>VLOOKUP(C2543, 'DB    '!$A:$B, 2, FALSE)</f>
        <v xml:space="preserve"> </v>
      </c>
      <c r="D2542" s="5" t="str">
        <f>VLOOKUP(C2543, 'DB    '!$A:$M, 4, FALSE)</f>
        <v xml:space="preserve"> </v>
      </c>
      <c r="E2542" s="5" t="str">
        <f>VLOOKUP(C2543, 'DB    '!$A:$M, 6, FALSE)</f>
        <v xml:space="preserve"> </v>
      </c>
      <c r="F2542" s="5" t="str">
        <f>VLOOKUP(C2543, 'DB    '!$A:$M, 8, FALSE)</f>
        <v xml:space="preserve"> </v>
      </c>
      <c r="G2542" s="5" t="str">
        <f>VLOOKUP(C2543, 'DB    '!$A:$M, 10, FALSE)</f>
        <v xml:space="preserve"> </v>
      </c>
      <c r="H2542" s="5" t="str">
        <f>VLOOKUP(C2543, 'DB    '!$A:$M, 12, FALSE)</f>
        <v xml:space="preserve"> </v>
      </c>
      <c r="I2542" s="32" t="str">
        <f>VLOOKUP(C2543, 'DB    '!$A:$M, 13, FALSE)</f>
        <v xml:space="preserve"> </v>
      </c>
    </row>
    <row r="2543" spans="1:9">
      <c r="B2543" s="31"/>
      <c r="C2543" s="11" t="s">
        <v>16</v>
      </c>
      <c r="D2543" s="7" t="str">
        <f>VLOOKUP(C2543, 'DB    '!$A:$M, 3, FALSE)</f>
        <v xml:space="preserve"> </v>
      </c>
      <c r="E2543" s="7" t="str">
        <f>VLOOKUP(C2543, 'DB    '!$A:$M, 5, FALSE)</f>
        <v xml:space="preserve"> </v>
      </c>
      <c r="F2543" s="7" t="str">
        <f>VLOOKUP(C2543, 'DB    '!$A:$M, 7, FALSE)</f>
        <v xml:space="preserve"> </v>
      </c>
      <c r="G2543" s="7" t="str">
        <f>VLOOKUP(C2543, 'DB    '!$A:$M, 9, FALSE)</f>
        <v xml:space="preserve"> </v>
      </c>
      <c r="H2543" s="7" t="str">
        <f>VLOOKUP(C2543, 'DB    '!$A:$M, 11, FALSE)</f>
        <v xml:space="preserve"> </v>
      </c>
      <c r="I2543" s="32"/>
    </row>
    <row r="2544" spans="1:9">
      <c r="B2544" s="6" t="s">
        <v>473</v>
      </c>
      <c r="C2544" s="26"/>
      <c r="D2544" s="27"/>
      <c r="E2544" s="27"/>
      <c r="F2544" s="27"/>
      <c r="G2544" s="27"/>
      <c r="H2544" s="27"/>
      <c r="I2544" s="28"/>
    </row>
    <row r="2545" spans="1:9">
      <c r="A2545" s="4">
        <f>A2537+1</f>
        <v>319</v>
      </c>
    </row>
    <row r="2546" spans="1:9">
      <c r="B2546" s="29" t="str">
        <f>VLOOKUP(B2552, 'DB    '!A:B, 2, FALSE)</f>
        <v>骨</v>
      </c>
      <c r="C2546" s="10" t="str">
        <f>VLOOKUP(C2547, 'DB    '!$A:$B, 2, FALSE)</f>
        <v>骨</v>
      </c>
      <c r="D2546" s="5" t="str">
        <f>VLOOKUP(C2547, 'DB    '!$A:$M, 4, FALSE)</f>
        <v xml:space="preserve"> </v>
      </c>
      <c r="E2546" s="5" t="str">
        <f>VLOOKUP(C2547, 'DB    '!$A:$M, 6, FALSE)</f>
        <v xml:space="preserve"> </v>
      </c>
      <c r="F2546" s="5" t="str">
        <f>VLOOKUP(C2547, 'DB    '!$A:$M, 8, FALSE)</f>
        <v xml:space="preserve"> </v>
      </c>
      <c r="G2546" s="5" t="str">
        <f>VLOOKUP(C2547, 'DB    '!$A:$M, 10, FALSE)</f>
        <v xml:space="preserve"> </v>
      </c>
      <c r="H2546" s="5" t="str">
        <f>VLOOKUP(C2547, 'DB    '!$A:$M, 12, FALSE)</f>
        <v xml:space="preserve"> </v>
      </c>
      <c r="I2546" s="32" t="str">
        <f>VLOOKUP(C2547, 'DB    '!$A:$M, 13, FALSE)</f>
        <v>뼈가 드러나고 살쩜이 붙어 있는 모양. 골수</v>
      </c>
    </row>
    <row r="2547" spans="1:9">
      <c r="B2547" s="30"/>
      <c r="C2547" s="11" t="str">
        <f>B2552</f>
        <v>뼈골</v>
      </c>
      <c r="D2547" s="7" t="str">
        <f>VLOOKUP(C2547, 'DB    '!$A:$M, 3, FALSE)</f>
        <v>.</v>
      </c>
      <c r="E2547" s="7" t="str">
        <f>VLOOKUP(C2547, 'DB    '!$A:$M, 5, FALSE)</f>
        <v>.</v>
      </c>
      <c r="F2547" s="7" t="str">
        <f>VLOOKUP(C2547, 'DB    '!$A:$M, 7, FALSE)</f>
        <v>.</v>
      </c>
      <c r="G2547" s="7" t="str">
        <f>VLOOKUP(C2547, 'DB    '!$A:$M, 9, FALSE)</f>
        <v>.</v>
      </c>
      <c r="H2547" s="7" t="str">
        <f>VLOOKUP(C2547, 'DB    '!$A:$M, 11, FALSE)</f>
        <v>.</v>
      </c>
      <c r="I2547" s="32"/>
    </row>
    <row r="2548" spans="1:9">
      <c r="B2548" s="30"/>
      <c r="C2548" s="10" t="str">
        <f>VLOOKUP(C2549, 'DB    '!$A:$B, 2, FALSE)</f>
        <v xml:space="preserve"> </v>
      </c>
      <c r="D2548" s="5" t="str">
        <f>VLOOKUP(C2549, 'DB    '!$A:$M, 4, FALSE)</f>
        <v xml:space="preserve"> </v>
      </c>
      <c r="E2548" s="5" t="str">
        <f>VLOOKUP(C2549, 'DB    '!$A:$M, 6, FALSE)</f>
        <v xml:space="preserve"> </v>
      </c>
      <c r="F2548" s="5" t="str">
        <f>VLOOKUP(C2549, 'DB    '!$A:$M, 8, FALSE)</f>
        <v xml:space="preserve"> </v>
      </c>
      <c r="G2548" s="5" t="str">
        <f>VLOOKUP(C2549, 'DB    '!$A:$M, 10, FALSE)</f>
        <v xml:space="preserve"> </v>
      </c>
      <c r="H2548" s="5" t="str">
        <f>VLOOKUP(C2549, 'DB    '!$A:$M, 12, FALSE)</f>
        <v xml:space="preserve"> </v>
      </c>
      <c r="I2548" s="32" t="str">
        <f>VLOOKUP(C2549, 'DB    '!$A:$M, 13, FALSE)</f>
        <v xml:space="preserve"> </v>
      </c>
    </row>
    <row r="2549" spans="1:9">
      <c r="B2549" s="30"/>
      <c r="C2549" s="11" t="s">
        <v>16</v>
      </c>
      <c r="D2549" s="7" t="str">
        <f>VLOOKUP(C2549, 'DB    '!$A:$M, 3, FALSE)</f>
        <v xml:space="preserve"> </v>
      </c>
      <c r="E2549" s="7" t="str">
        <f>VLOOKUP(C2549, 'DB    '!$A:$M, 5, FALSE)</f>
        <v xml:space="preserve"> </v>
      </c>
      <c r="F2549" s="7" t="str">
        <f>VLOOKUP(C2549, 'DB    '!$A:$M, 7, FALSE)</f>
        <v xml:space="preserve"> </v>
      </c>
      <c r="G2549" s="7" t="str">
        <f>VLOOKUP(C2549, 'DB    '!$A:$M, 9, FALSE)</f>
        <v xml:space="preserve"> </v>
      </c>
      <c r="H2549" s="7" t="str">
        <f>VLOOKUP(C2549, 'DB    '!$A:$M, 11, FALSE)</f>
        <v xml:space="preserve"> </v>
      </c>
      <c r="I2549" s="32"/>
    </row>
    <row r="2550" spans="1:9">
      <c r="B2550" s="31"/>
      <c r="C2550" s="10" t="str">
        <f>VLOOKUP(C2551, 'DB    '!$A:$B, 2, FALSE)</f>
        <v xml:space="preserve"> </v>
      </c>
      <c r="D2550" s="5" t="str">
        <f>VLOOKUP(C2551, 'DB    '!$A:$M, 4, FALSE)</f>
        <v xml:space="preserve"> </v>
      </c>
      <c r="E2550" s="5" t="str">
        <f>VLOOKUP(C2551, 'DB    '!$A:$M, 6, FALSE)</f>
        <v xml:space="preserve"> </v>
      </c>
      <c r="F2550" s="5" t="str">
        <f>VLOOKUP(C2551, 'DB    '!$A:$M, 8, FALSE)</f>
        <v xml:space="preserve"> </v>
      </c>
      <c r="G2550" s="5" t="str">
        <f>VLOOKUP(C2551, 'DB    '!$A:$M, 10, FALSE)</f>
        <v xml:space="preserve"> </v>
      </c>
      <c r="H2550" s="5" t="str">
        <f>VLOOKUP(C2551, 'DB    '!$A:$M, 12, FALSE)</f>
        <v xml:space="preserve"> </v>
      </c>
      <c r="I2550" s="32" t="str">
        <f>VLOOKUP(C2551, 'DB    '!$A:$M, 13, FALSE)</f>
        <v xml:space="preserve"> </v>
      </c>
    </row>
    <row r="2551" spans="1:9">
      <c r="B2551" s="31"/>
      <c r="C2551" s="11" t="s">
        <v>16</v>
      </c>
      <c r="D2551" s="7" t="str">
        <f>VLOOKUP(C2551, 'DB    '!$A:$M, 3, FALSE)</f>
        <v xml:space="preserve"> </v>
      </c>
      <c r="E2551" s="7" t="str">
        <f>VLOOKUP(C2551, 'DB    '!$A:$M, 5, FALSE)</f>
        <v xml:space="preserve"> </v>
      </c>
      <c r="F2551" s="7" t="str">
        <f>VLOOKUP(C2551, 'DB    '!$A:$M, 7, FALSE)</f>
        <v xml:space="preserve"> </v>
      </c>
      <c r="G2551" s="7" t="str">
        <f>VLOOKUP(C2551, 'DB    '!$A:$M, 9, FALSE)</f>
        <v xml:space="preserve"> </v>
      </c>
      <c r="H2551" s="7" t="str">
        <f>VLOOKUP(C2551, 'DB    '!$A:$M, 11, FALSE)</f>
        <v xml:space="preserve"> </v>
      </c>
      <c r="I2551" s="32"/>
    </row>
    <row r="2552" spans="1:9">
      <c r="B2552" s="6" t="s">
        <v>1045</v>
      </c>
      <c r="C2552" s="26"/>
      <c r="D2552" s="27"/>
      <c r="E2552" s="27"/>
      <c r="F2552" s="27"/>
      <c r="G2552" s="27"/>
      <c r="H2552" s="27"/>
      <c r="I2552" s="28"/>
    </row>
    <row r="2553" spans="1:9">
      <c r="A2553" s="4">
        <f>A2545+1</f>
        <v>320</v>
      </c>
    </row>
    <row r="2554" spans="1:9">
      <c r="B2554" s="29" t="str">
        <f>VLOOKUP(B2560, 'DB    '!A:B, 2, FALSE)</f>
        <v>毛</v>
      </c>
      <c r="C2554" s="10" t="str">
        <f>VLOOKUP(C2555, 'DB    '!$A:$B, 2, FALSE)</f>
        <v>毛</v>
      </c>
      <c r="D2554" s="5" t="str">
        <f>VLOOKUP(C2555, 'DB    '!$A:$M, 4, FALSE)</f>
        <v xml:space="preserve"> </v>
      </c>
      <c r="E2554" s="5" t="str">
        <f>VLOOKUP(C2555, 'DB    '!$A:$M, 6, FALSE)</f>
        <v xml:space="preserve"> </v>
      </c>
      <c r="F2554" s="5" t="str">
        <f>VLOOKUP(C2555, 'DB    '!$A:$M, 8, FALSE)</f>
        <v xml:space="preserve"> </v>
      </c>
      <c r="G2554" s="5" t="str">
        <f>VLOOKUP(C2555, 'DB    '!$A:$M, 10, FALSE)</f>
        <v xml:space="preserve"> </v>
      </c>
      <c r="H2554" s="5" t="str">
        <f>VLOOKUP(C2555, 'DB    '!$A:$M, 12, FALSE)</f>
        <v xml:space="preserve"> </v>
      </c>
      <c r="I2554" s="32" t="str">
        <f>VLOOKUP(C2555, 'DB    '!$A:$M, 13, FALSE)</f>
        <v>꼬리에 털이 돋아있는 모양</v>
      </c>
    </row>
    <row r="2555" spans="1:9">
      <c r="B2555" s="30"/>
      <c r="C2555" s="11" t="str">
        <f>B2560</f>
        <v>터럭모</v>
      </c>
      <c r="D2555" s="7" t="str">
        <f>VLOOKUP(C2555, 'DB    '!$A:$M, 3, FALSE)</f>
        <v>.</v>
      </c>
      <c r="E2555" s="7" t="str">
        <f>VLOOKUP(C2555, 'DB    '!$A:$M, 5, FALSE)</f>
        <v>.</v>
      </c>
      <c r="F2555" s="7" t="str">
        <f>VLOOKUP(C2555, 'DB    '!$A:$M, 7, FALSE)</f>
        <v>.</v>
      </c>
      <c r="G2555" s="7" t="str">
        <f>VLOOKUP(C2555, 'DB    '!$A:$M, 9, FALSE)</f>
        <v>.</v>
      </c>
      <c r="H2555" s="7" t="str">
        <f>VLOOKUP(C2555, 'DB    '!$A:$M, 11, FALSE)</f>
        <v>.</v>
      </c>
      <c r="I2555" s="32"/>
    </row>
    <row r="2556" spans="1:9">
      <c r="B2556" s="30"/>
      <c r="C2556" s="10" t="str">
        <f>VLOOKUP(C2557, 'DB    '!$A:$B, 2, FALSE)</f>
        <v xml:space="preserve"> </v>
      </c>
      <c r="D2556" s="5" t="str">
        <f>VLOOKUP(C2557, 'DB    '!$A:$M, 4, FALSE)</f>
        <v xml:space="preserve"> </v>
      </c>
      <c r="E2556" s="5" t="str">
        <f>VLOOKUP(C2557, 'DB    '!$A:$M, 6, FALSE)</f>
        <v xml:space="preserve"> </v>
      </c>
      <c r="F2556" s="5" t="str">
        <f>VLOOKUP(C2557, 'DB    '!$A:$M, 8, FALSE)</f>
        <v xml:space="preserve"> </v>
      </c>
      <c r="G2556" s="5" t="str">
        <f>VLOOKUP(C2557, 'DB    '!$A:$M, 10, FALSE)</f>
        <v xml:space="preserve"> </v>
      </c>
      <c r="H2556" s="5" t="str">
        <f>VLOOKUP(C2557, 'DB    '!$A:$M, 12, FALSE)</f>
        <v xml:space="preserve"> </v>
      </c>
      <c r="I2556" s="32" t="str">
        <f>VLOOKUP(C2557, 'DB    '!$A:$M, 13, FALSE)</f>
        <v xml:space="preserve"> </v>
      </c>
    </row>
    <row r="2557" spans="1:9">
      <c r="B2557" s="30"/>
      <c r="C2557" s="11" t="s">
        <v>16</v>
      </c>
      <c r="D2557" s="7" t="str">
        <f>VLOOKUP(C2557, 'DB    '!$A:$M, 3, FALSE)</f>
        <v xml:space="preserve"> </v>
      </c>
      <c r="E2557" s="7" t="str">
        <f>VLOOKUP(C2557, 'DB    '!$A:$M, 5, FALSE)</f>
        <v xml:space="preserve"> </v>
      </c>
      <c r="F2557" s="7" t="str">
        <f>VLOOKUP(C2557, 'DB    '!$A:$M, 7, FALSE)</f>
        <v xml:space="preserve"> </v>
      </c>
      <c r="G2557" s="7" t="str">
        <f>VLOOKUP(C2557, 'DB    '!$A:$M, 9, FALSE)</f>
        <v xml:space="preserve"> </v>
      </c>
      <c r="H2557" s="7" t="str">
        <f>VLOOKUP(C2557, 'DB    '!$A:$M, 11, FALSE)</f>
        <v xml:space="preserve"> </v>
      </c>
      <c r="I2557" s="32"/>
    </row>
    <row r="2558" spans="1:9">
      <c r="B2558" s="31"/>
      <c r="C2558" s="10" t="str">
        <f>VLOOKUP(C2559, 'DB    '!$A:$B, 2, FALSE)</f>
        <v xml:space="preserve"> </v>
      </c>
      <c r="D2558" s="5" t="str">
        <f>VLOOKUP(C2559, 'DB    '!$A:$M, 4, FALSE)</f>
        <v xml:space="preserve"> </v>
      </c>
      <c r="E2558" s="5" t="str">
        <f>VLOOKUP(C2559, 'DB    '!$A:$M, 6, FALSE)</f>
        <v xml:space="preserve"> </v>
      </c>
      <c r="F2558" s="5" t="str">
        <f>VLOOKUP(C2559, 'DB    '!$A:$M, 8, FALSE)</f>
        <v xml:space="preserve"> </v>
      </c>
      <c r="G2558" s="5" t="str">
        <f>VLOOKUP(C2559, 'DB    '!$A:$M, 10, FALSE)</f>
        <v xml:space="preserve"> </v>
      </c>
      <c r="H2558" s="5" t="str">
        <f>VLOOKUP(C2559, 'DB    '!$A:$M, 12, FALSE)</f>
        <v xml:space="preserve"> </v>
      </c>
      <c r="I2558" s="32" t="str">
        <f>VLOOKUP(C2559, 'DB    '!$A:$M, 13, FALSE)</f>
        <v xml:space="preserve"> </v>
      </c>
    </row>
    <row r="2559" spans="1:9">
      <c r="B2559" s="31"/>
      <c r="C2559" s="11" t="s">
        <v>16</v>
      </c>
      <c r="D2559" s="7" t="str">
        <f>VLOOKUP(C2559, 'DB    '!$A:$M, 3, FALSE)</f>
        <v xml:space="preserve"> </v>
      </c>
      <c r="E2559" s="7" t="str">
        <f>VLOOKUP(C2559, 'DB    '!$A:$M, 5, FALSE)</f>
        <v xml:space="preserve"> </v>
      </c>
      <c r="F2559" s="7" t="str">
        <f>VLOOKUP(C2559, 'DB    '!$A:$M, 7, FALSE)</f>
        <v xml:space="preserve"> </v>
      </c>
      <c r="G2559" s="7" t="str">
        <f>VLOOKUP(C2559, 'DB    '!$A:$M, 9, FALSE)</f>
        <v xml:space="preserve"> </v>
      </c>
      <c r="H2559" s="7" t="str">
        <f>VLOOKUP(C2559, 'DB    '!$A:$M, 11, FALSE)</f>
        <v xml:space="preserve"> </v>
      </c>
      <c r="I2559" s="32"/>
    </row>
    <row r="2560" spans="1:9">
      <c r="B2560" s="6" t="s">
        <v>1531</v>
      </c>
      <c r="C2560" s="26"/>
      <c r="D2560" s="27"/>
      <c r="E2560" s="27"/>
      <c r="F2560" s="27"/>
      <c r="G2560" s="27"/>
      <c r="H2560" s="27"/>
      <c r="I2560" s="28"/>
    </row>
    <row r="2561" spans="1:9">
      <c r="A2561" s="4">
        <f>A2553+1</f>
        <v>321</v>
      </c>
    </row>
    <row r="2562" spans="1:9">
      <c r="B2562" s="29" t="str">
        <f>VLOOKUP(B2568, 'DB    '!A:B, 2, FALSE)</f>
        <v>血</v>
      </c>
      <c r="C2562" s="10" t="str">
        <f>VLOOKUP(C2563, 'DB    '!$A:$B, 2, FALSE)</f>
        <v>血</v>
      </c>
      <c r="D2562" s="5" t="str">
        <f>VLOOKUP(C2563, 'DB    '!$A:$M, 4, FALSE)</f>
        <v>丿</v>
      </c>
      <c r="E2562" s="5" t="str">
        <f>VLOOKUP(C2563, 'DB    '!$A:$M, 6, FALSE)</f>
        <v>皿</v>
      </c>
      <c r="F2562" s="5" t="str">
        <f>VLOOKUP(C2563, 'DB    '!$A:$M, 8, FALSE)</f>
        <v xml:space="preserve"> </v>
      </c>
      <c r="G2562" s="5" t="str">
        <f>VLOOKUP(C2563, 'DB    '!$A:$M, 10, FALSE)</f>
        <v xml:space="preserve"> </v>
      </c>
      <c r="H2562" s="5" t="str">
        <f>VLOOKUP(C2563, 'DB    '!$A:$M, 12, FALSE)</f>
        <v xml:space="preserve"> </v>
      </c>
      <c r="I2562" s="32" t="str">
        <f>VLOOKUP(C2563, 'DB    '!$A:$M, 13, FALSE)</f>
        <v>피그릇에 피가 떨어지는 모양</v>
      </c>
    </row>
    <row r="2563" spans="1:9">
      <c r="B2563" s="30"/>
      <c r="C2563" s="11" t="str">
        <f>B2568</f>
        <v>피혈</v>
      </c>
      <c r="D2563" s="7" t="str">
        <f>VLOOKUP(C2563, 'DB    '!$A:$M, 3, FALSE)</f>
        <v>삐침별</v>
      </c>
      <c r="E2563" s="7" t="str">
        <f>VLOOKUP(C2563, 'DB    '!$A:$M, 5, FALSE)</f>
        <v>그릇명</v>
      </c>
      <c r="F2563" s="7" t="str">
        <f>VLOOKUP(C2563, 'DB    '!$A:$M, 7, FALSE)</f>
        <v>.</v>
      </c>
      <c r="G2563" s="7" t="str">
        <f>VLOOKUP(C2563, 'DB    '!$A:$M, 9, FALSE)</f>
        <v>.</v>
      </c>
      <c r="H2563" s="7" t="str">
        <f>VLOOKUP(C2563, 'DB    '!$A:$M, 11, FALSE)</f>
        <v>.</v>
      </c>
      <c r="I2563" s="32"/>
    </row>
    <row r="2564" spans="1:9">
      <c r="B2564" s="30"/>
      <c r="C2564" s="10" t="str">
        <f>VLOOKUP(C2565, 'DB    '!$A:$B, 2, FALSE)</f>
        <v xml:space="preserve"> </v>
      </c>
      <c r="D2564" s="5" t="str">
        <f>VLOOKUP(C2565, 'DB    '!$A:$M, 4, FALSE)</f>
        <v xml:space="preserve"> </v>
      </c>
      <c r="E2564" s="5" t="str">
        <f>VLOOKUP(C2565, 'DB    '!$A:$M, 6, FALSE)</f>
        <v xml:space="preserve"> </v>
      </c>
      <c r="F2564" s="5" t="str">
        <f>VLOOKUP(C2565, 'DB    '!$A:$M, 8, FALSE)</f>
        <v xml:space="preserve"> </v>
      </c>
      <c r="G2564" s="5" t="str">
        <f>VLOOKUP(C2565, 'DB    '!$A:$M, 10, FALSE)</f>
        <v xml:space="preserve"> </v>
      </c>
      <c r="H2564" s="5" t="str">
        <f>VLOOKUP(C2565, 'DB    '!$A:$M, 12, FALSE)</f>
        <v xml:space="preserve"> </v>
      </c>
      <c r="I2564" s="32" t="str">
        <f>VLOOKUP(C2565, 'DB    '!$A:$M, 13, FALSE)</f>
        <v xml:space="preserve"> </v>
      </c>
    </row>
    <row r="2565" spans="1:9">
      <c r="B2565" s="30"/>
      <c r="C2565" s="11" t="s">
        <v>16</v>
      </c>
      <c r="D2565" s="7" t="str">
        <f>VLOOKUP(C2565, 'DB    '!$A:$M, 3, FALSE)</f>
        <v xml:space="preserve"> </v>
      </c>
      <c r="E2565" s="7" t="str">
        <f>VLOOKUP(C2565, 'DB    '!$A:$M, 5, FALSE)</f>
        <v xml:space="preserve"> </v>
      </c>
      <c r="F2565" s="7" t="str">
        <f>VLOOKUP(C2565, 'DB    '!$A:$M, 7, FALSE)</f>
        <v xml:space="preserve"> </v>
      </c>
      <c r="G2565" s="7" t="str">
        <f>VLOOKUP(C2565, 'DB    '!$A:$M, 9, FALSE)</f>
        <v xml:space="preserve"> </v>
      </c>
      <c r="H2565" s="7" t="str">
        <f>VLOOKUP(C2565, 'DB    '!$A:$M, 11, FALSE)</f>
        <v xml:space="preserve"> </v>
      </c>
      <c r="I2565" s="32"/>
    </row>
    <row r="2566" spans="1:9">
      <c r="B2566" s="31"/>
      <c r="C2566" s="10" t="str">
        <f>VLOOKUP(C2567, 'DB    '!$A:$B, 2, FALSE)</f>
        <v xml:space="preserve"> </v>
      </c>
      <c r="D2566" s="5" t="str">
        <f>VLOOKUP(C2567, 'DB    '!$A:$M, 4, FALSE)</f>
        <v xml:space="preserve"> </v>
      </c>
      <c r="E2566" s="5" t="str">
        <f>VLOOKUP(C2567, 'DB    '!$A:$M, 6, FALSE)</f>
        <v xml:space="preserve"> </v>
      </c>
      <c r="F2566" s="5" t="str">
        <f>VLOOKUP(C2567, 'DB    '!$A:$M, 8, FALSE)</f>
        <v xml:space="preserve"> </v>
      </c>
      <c r="G2566" s="5" t="str">
        <f>VLOOKUP(C2567, 'DB    '!$A:$M, 10, FALSE)</f>
        <v xml:space="preserve"> </v>
      </c>
      <c r="H2566" s="5" t="str">
        <f>VLOOKUP(C2567, 'DB    '!$A:$M, 12, FALSE)</f>
        <v xml:space="preserve"> </v>
      </c>
      <c r="I2566" s="32" t="str">
        <f>VLOOKUP(C2567, 'DB    '!$A:$M, 13, FALSE)</f>
        <v xml:space="preserve"> </v>
      </c>
    </row>
    <row r="2567" spans="1:9">
      <c r="B2567" s="31"/>
      <c r="C2567" s="11" t="s">
        <v>16</v>
      </c>
      <c r="D2567" s="7" t="str">
        <f>VLOOKUP(C2567, 'DB    '!$A:$M, 3, FALSE)</f>
        <v xml:space="preserve"> </v>
      </c>
      <c r="E2567" s="7" t="str">
        <f>VLOOKUP(C2567, 'DB    '!$A:$M, 5, FALSE)</f>
        <v xml:space="preserve"> </v>
      </c>
      <c r="F2567" s="7" t="str">
        <f>VLOOKUP(C2567, 'DB    '!$A:$M, 7, FALSE)</f>
        <v xml:space="preserve"> </v>
      </c>
      <c r="G2567" s="7" t="str">
        <f>VLOOKUP(C2567, 'DB    '!$A:$M, 9, FALSE)</f>
        <v xml:space="preserve"> </v>
      </c>
      <c r="H2567" s="7" t="str">
        <f>VLOOKUP(C2567, 'DB    '!$A:$M, 11, FALSE)</f>
        <v xml:space="preserve"> </v>
      </c>
      <c r="I2567" s="32"/>
    </row>
    <row r="2568" spans="1:9">
      <c r="B2568" s="6" t="s">
        <v>971</v>
      </c>
      <c r="C2568" s="26"/>
      <c r="D2568" s="27"/>
      <c r="E2568" s="27"/>
      <c r="F2568" s="27"/>
      <c r="G2568" s="27"/>
      <c r="H2568" s="27"/>
      <c r="I2568" s="28"/>
    </row>
    <row r="2569" spans="1:9">
      <c r="A2569" s="4">
        <f>A2561+1</f>
        <v>322</v>
      </c>
    </row>
    <row r="2570" spans="1:9">
      <c r="B2570" s="29" t="str">
        <f>VLOOKUP(B2576, 'DB    '!A:B, 2, FALSE)</f>
        <v>看</v>
      </c>
      <c r="C2570" s="10" t="str">
        <f>VLOOKUP(C2571, 'DB    '!$A:$B, 2, FALSE)</f>
        <v>看</v>
      </c>
      <c r="D2570" s="5" t="str">
        <f>VLOOKUP(C2571, 'DB    '!$A:$M, 4, FALSE)</f>
        <v>手</v>
      </c>
      <c r="E2570" s="5" t="str">
        <f>VLOOKUP(C2571, 'DB    '!$A:$M, 6, FALSE)</f>
        <v>目</v>
      </c>
      <c r="F2570" s="5" t="str">
        <f>VLOOKUP(C2571, 'DB    '!$A:$M, 8, FALSE)</f>
        <v xml:space="preserve"> </v>
      </c>
      <c r="G2570" s="5" t="str">
        <f>VLOOKUP(C2571, 'DB    '!$A:$M, 10, FALSE)</f>
        <v xml:space="preserve"> </v>
      </c>
      <c r="H2570" s="5" t="str">
        <f>VLOOKUP(C2571, 'DB    '!$A:$M, 12, FALSE)</f>
        <v xml:space="preserve"> </v>
      </c>
      <c r="I2570" s="32" t="str">
        <f>VLOOKUP(C2571, 'DB    '!$A:$M, 13, FALSE)</f>
        <v>멀리 보려고 눈위에 손을 얹고 보는 모습. 간과</v>
      </c>
    </row>
    <row r="2571" spans="1:9">
      <c r="B2571" s="30"/>
      <c r="C2571" s="11" t="str">
        <f>B2576</f>
        <v>볼간</v>
      </c>
      <c r="D2571" s="7" t="str">
        <f>VLOOKUP(C2571, 'DB    '!$A:$M, 3, FALSE)</f>
        <v>손수</v>
      </c>
      <c r="E2571" s="7" t="str">
        <f>VLOOKUP(C2571, 'DB    '!$A:$M, 5, FALSE)</f>
        <v>눈목</v>
      </c>
      <c r="F2571" s="7" t="str">
        <f>VLOOKUP(C2571, 'DB    '!$A:$M, 7, FALSE)</f>
        <v>.</v>
      </c>
      <c r="G2571" s="7" t="str">
        <f>VLOOKUP(C2571, 'DB    '!$A:$M, 9, FALSE)</f>
        <v>.</v>
      </c>
      <c r="H2571" s="7" t="str">
        <f>VLOOKUP(C2571, 'DB    '!$A:$M, 11, FALSE)</f>
        <v>.</v>
      </c>
      <c r="I2571" s="32"/>
    </row>
    <row r="2572" spans="1:9">
      <c r="B2572" s="30"/>
      <c r="C2572" s="10" t="str">
        <f>VLOOKUP(C2573, 'DB    '!$A:$B, 2, FALSE)</f>
        <v xml:space="preserve"> </v>
      </c>
      <c r="D2572" s="5" t="str">
        <f>VLOOKUP(C2573, 'DB    '!$A:$M, 4, FALSE)</f>
        <v xml:space="preserve"> </v>
      </c>
      <c r="E2572" s="5" t="str">
        <f>VLOOKUP(C2573, 'DB    '!$A:$M, 6, FALSE)</f>
        <v xml:space="preserve"> </v>
      </c>
      <c r="F2572" s="5" t="str">
        <f>VLOOKUP(C2573, 'DB    '!$A:$M, 8, FALSE)</f>
        <v xml:space="preserve"> </v>
      </c>
      <c r="G2572" s="5" t="str">
        <f>VLOOKUP(C2573, 'DB    '!$A:$M, 10, FALSE)</f>
        <v xml:space="preserve"> </v>
      </c>
      <c r="H2572" s="5" t="str">
        <f>VLOOKUP(C2573, 'DB    '!$A:$M, 12, FALSE)</f>
        <v xml:space="preserve"> </v>
      </c>
      <c r="I2572" s="32" t="str">
        <f>VLOOKUP(C2573, 'DB    '!$A:$M, 13, FALSE)</f>
        <v xml:space="preserve"> </v>
      </c>
    </row>
    <row r="2573" spans="1:9">
      <c r="B2573" s="30"/>
      <c r="C2573" s="11" t="s">
        <v>16</v>
      </c>
      <c r="D2573" s="7" t="str">
        <f>VLOOKUP(C2573, 'DB    '!$A:$M, 3, FALSE)</f>
        <v xml:space="preserve"> </v>
      </c>
      <c r="E2573" s="7" t="str">
        <f>VLOOKUP(C2573, 'DB    '!$A:$M, 5, FALSE)</f>
        <v xml:space="preserve"> </v>
      </c>
      <c r="F2573" s="7" t="str">
        <f>VLOOKUP(C2573, 'DB    '!$A:$M, 7, FALSE)</f>
        <v xml:space="preserve"> </v>
      </c>
      <c r="G2573" s="7" t="str">
        <f>VLOOKUP(C2573, 'DB    '!$A:$M, 9, FALSE)</f>
        <v xml:space="preserve"> </v>
      </c>
      <c r="H2573" s="7" t="str">
        <f>VLOOKUP(C2573, 'DB    '!$A:$M, 11, FALSE)</f>
        <v xml:space="preserve"> </v>
      </c>
      <c r="I2573" s="32"/>
    </row>
    <row r="2574" spans="1:9">
      <c r="B2574" s="31"/>
      <c r="C2574" s="10" t="str">
        <f>VLOOKUP(C2575, 'DB    '!$A:$B, 2, FALSE)</f>
        <v xml:space="preserve"> </v>
      </c>
      <c r="D2574" s="5" t="str">
        <f>VLOOKUP(C2575, 'DB    '!$A:$M, 4, FALSE)</f>
        <v xml:space="preserve"> </v>
      </c>
      <c r="E2574" s="5" t="str">
        <f>VLOOKUP(C2575, 'DB    '!$A:$M, 6, FALSE)</f>
        <v xml:space="preserve"> </v>
      </c>
      <c r="F2574" s="5" t="str">
        <f>VLOOKUP(C2575, 'DB    '!$A:$M, 8, FALSE)</f>
        <v xml:space="preserve"> </v>
      </c>
      <c r="G2574" s="5" t="str">
        <f>VLOOKUP(C2575, 'DB    '!$A:$M, 10, FALSE)</f>
        <v xml:space="preserve"> </v>
      </c>
      <c r="H2574" s="5" t="str">
        <f>VLOOKUP(C2575, 'DB    '!$A:$M, 12, FALSE)</f>
        <v xml:space="preserve"> </v>
      </c>
      <c r="I2574" s="32" t="str">
        <f>VLOOKUP(C2575, 'DB    '!$A:$M, 13, FALSE)</f>
        <v xml:space="preserve"> </v>
      </c>
    </row>
    <row r="2575" spans="1:9">
      <c r="B2575" s="31"/>
      <c r="C2575" s="11" t="s">
        <v>16</v>
      </c>
      <c r="D2575" s="7" t="str">
        <f>VLOOKUP(C2575, 'DB    '!$A:$M, 3, FALSE)</f>
        <v xml:space="preserve"> </v>
      </c>
      <c r="E2575" s="7" t="str">
        <f>VLOOKUP(C2575, 'DB    '!$A:$M, 5, FALSE)</f>
        <v xml:space="preserve"> </v>
      </c>
      <c r="F2575" s="7" t="str">
        <f>VLOOKUP(C2575, 'DB    '!$A:$M, 7, FALSE)</f>
        <v xml:space="preserve"> </v>
      </c>
      <c r="G2575" s="7" t="str">
        <f>VLOOKUP(C2575, 'DB    '!$A:$M, 9, FALSE)</f>
        <v xml:space="preserve"> </v>
      </c>
      <c r="H2575" s="7" t="str">
        <f>VLOOKUP(C2575, 'DB    '!$A:$M, 11, FALSE)</f>
        <v xml:space="preserve"> </v>
      </c>
      <c r="I2575" s="32"/>
    </row>
    <row r="2576" spans="1:9">
      <c r="B2576" s="6" t="s">
        <v>1534</v>
      </c>
      <c r="C2576" s="26"/>
      <c r="D2576" s="27"/>
      <c r="E2576" s="27"/>
      <c r="F2576" s="27"/>
      <c r="G2576" s="27"/>
      <c r="H2576" s="27"/>
      <c r="I2576" s="28"/>
    </row>
    <row r="2577" spans="1:9">
      <c r="A2577" s="4">
        <f>A2569+1</f>
        <v>323</v>
      </c>
    </row>
    <row r="2578" spans="1:9">
      <c r="B2578" s="29" t="str">
        <f>VLOOKUP(B2584, 'DB    '!A:B, 2, FALSE)</f>
        <v>見</v>
      </c>
      <c r="C2578" s="10" t="str">
        <f>VLOOKUP(C2579, 'DB    '!$A:$B, 2, FALSE)</f>
        <v>見</v>
      </c>
      <c r="D2578" s="5" t="str">
        <f>VLOOKUP(C2579, 'DB    '!$A:$M, 4, FALSE)</f>
        <v>目</v>
      </c>
      <c r="E2578" s="5" t="str">
        <f>VLOOKUP(C2579, 'DB    '!$A:$M, 6, FALSE)</f>
        <v>儿</v>
      </c>
      <c r="F2578" s="5" t="str">
        <f>VLOOKUP(C2579, 'DB    '!$A:$M, 8, FALSE)</f>
        <v xml:space="preserve"> </v>
      </c>
      <c r="G2578" s="5" t="str">
        <f>VLOOKUP(C2579, 'DB    '!$A:$M, 10, FALSE)</f>
        <v xml:space="preserve"> </v>
      </c>
      <c r="H2578" s="5" t="str">
        <f>VLOOKUP(C2579, 'DB    '!$A:$M, 12, FALSE)</f>
        <v xml:space="preserve"> </v>
      </c>
      <c r="I2578" s="32" t="str">
        <f>VLOOKUP(C2579, 'DB    '!$A:$M, 13, FALSE)</f>
        <v>눈으로 보며 다리로 걸어다니는 모습. 견문록</v>
      </c>
    </row>
    <row r="2579" spans="1:9">
      <c r="B2579" s="30"/>
      <c r="C2579" s="11" t="str">
        <f>B2584</f>
        <v>볼견</v>
      </c>
      <c r="D2579" s="7" t="str">
        <f>VLOOKUP(C2579, 'DB    '!$A:$M, 3, FALSE)</f>
        <v>눈목</v>
      </c>
      <c r="E2579" s="7" t="str">
        <f>VLOOKUP(C2579, 'DB    '!$A:$M, 5, FALSE)</f>
        <v>어진사람인</v>
      </c>
      <c r="F2579" s="7" t="str">
        <f>VLOOKUP(C2579, 'DB    '!$A:$M, 7, FALSE)</f>
        <v>.</v>
      </c>
      <c r="G2579" s="7" t="str">
        <f>VLOOKUP(C2579, 'DB    '!$A:$M, 9, FALSE)</f>
        <v>.</v>
      </c>
      <c r="H2579" s="7" t="str">
        <f>VLOOKUP(C2579, 'DB    '!$A:$M, 11, FALSE)</f>
        <v>.</v>
      </c>
      <c r="I2579" s="32"/>
    </row>
    <row r="2580" spans="1:9">
      <c r="B2580" s="30"/>
      <c r="C2580" s="10" t="str">
        <f>VLOOKUP(C2581, 'DB    '!$A:$B, 2, FALSE)</f>
        <v xml:space="preserve"> </v>
      </c>
      <c r="D2580" s="5" t="str">
        <f>VLOOKUP(C2581, 'DB    '!$A:$M, 4, FALSE)</f>
        <v xml:space="preserve"> </v>
      </c>
      <c r="E2580" s="5" t="str">
        <f>VLOOKUP(C2581, 'DB    '!$A:$M, 6, FALSE)</f>
        <v xml:space="preserve"> </v>
      </c>
      <c r="F2580" s="5" t="str">
        <f>VLOOKUP(C2581, 'DB    '!$A:$M, 8, FALSE)</f>
        <v xml:space="preserve"> </v>
      </c>
      <c r="G2580" s="5" t="str">
        <f>VLOOKUP(C2581, 'DB    '!$A:$M, 10, FALSE)</f>
        <v xml:space="preserve"> </v>
      </c>
      <c r="H2580" s="5" t="str">
        <f>VLOOKUP(C2581, 'DB    '!$A:$M, 12, FALSE)</f>
        <v xml:space="preserve"> </v>
      </c>
      <c r="I2580" s="32" t="str">
        <f>VLOOKUP(C2581, 'DB    '!$A:$M, 13, FALSE)</f>
        <v xml:space="preserve"> </v>
      </c>
    </row>
    <row r="2581" spans="1:9">
      <c r="B2581" s="30"/>
      <c r="C2581" s="11" t="s">
        <v>16</v>
      </c>
      <c r="D2581" s="7" t="str">
        <f>VLOOKUP(C2581, 'DB    '!$A:$M, 3, FALSE)</f>
        <v xml:space="preserve"> </v>
      </c>
      <c r="E2581" s="7" t="str">
        <f>VLOOKUP(C2581, 'DB    '!$A:$M, 5, FALSE)</f>
        <v xml:space="preserve"> </v>
      </c>
      <c r="F2581" s="7" t="str">
        <f>VLOOKUP(C2581, 'DB    '!$A:$M, 7, FALSE)</f>
        <v xml:space="preserve"> </v>
      </c>
      <c r="G2581" s="7" t="str">
        <f>VLOOKUP(C2581, 'DB    '!$A:$M, 9, FALSE)</f>
        <v xml:space="preserve"> </v>
      </c>
      <c r="H2581" s="7" t="str">
        <f>VLOOKUP(C2581, 'DB    '!$A:$M, 11, FALSE)</f>
        <v xml:space="preserve"> </v>
      </c>
      <c r="I2581" s="32"/>
    </row>
    <row r="2582" spans="1:9">
      <c r="B2582" s="31"/>
      <c r="C2582" s="10" t="str">
        <f>VLOOKUP(C2583, 'DB    '!$A:$B, 2, FALSE)</f>
        <v xml:space="preserve"> </v>
      </c>
      <c r="D2582" s="5" t="str">
        <f>VLOOKUP(C2583, 'DB    '!$A:$M, 4, FALSE)</f>
        <v xml:space="preserve"> </v>
      </c>
      <c r="E2582" s="5" t="str">
        <f>VLOOKUP(C2583, 'DB    '!$A:$M, 6, FALSE)</f>
        <v xml:space="preserve"> </v>
      </c>
      <c r="F2582" s="5" t="str">
        <f>VLOOKUP(C2583, 'DB    '!$A:$M, 8, FALSE)</f>
        <v xml:space="preserve"> </v>
      </c>
      <c r="G2582" s="5" t="str">
        <f>VLOOKUP(C2583, 'DB    '!$A:$M, 10, FALSE)</f>
        <v xml:space="preserve"> </v>
      </c>
      <c r="H2582" s="5" t="str">
        <f>VLOOKUP(C2583, 'DB    '!$A:$M, 12, FALSE)</f>
        <v xml:space="preserve"> </v>
      </c>
      <c r="I2582" s="32" t="str">
        <f>VLOOKUP(C2583, 'DB    '!$A:$M, 13, FALSE)</f>
        <v xml:space="preserve"> </v>
      </c>
    </row>
    <row r="2583" spans="1:9">
      <c r="B2583" s="31"/>
      <c r="C2583" s="11" t="s">
        <v>16</v>
      </c>
      <c r="D2583" s="7" t="str">
        <f>VLOOKUP(C2583, 'DB    '!$A:$M, 3, FALSE)</f>
        <v xml:space="preserve"> </v>
      </c>
      <c r="E2583" s="7" t="str">
        <f>VLOOKUP(C2583, 'DB    '!$A:$M, 5, FALSE)</f>
        <v xml:space="preserve"> </v>
      </c>
      <c r="F2583" s="7" t="str">
        <f>VLOOKUP(C2583, 'DB    '!$A:$M, 7, FALSE)</f>
        <v xml:space="preserve"> </v>
      </c>
      <c r="G2583" s="7" t="str">
        <f>VLOOKUP(C2583, 'DB    '!$A:$M, 9, FALSE)</f>
        <v xml:space="preserve"> </v>
      </c>
      <c r="H2583" s="7" t="str">
        <f>VLOOKUP(C2583, 'DB    '!$A:$M, 11, FALSE)</f>
        <v xml:space="preserve"> </v>
      </c>
      <c r="I2583" s="32"/>
    </row>
    <row r="2584" spans="1:9">
      <c r="B2584" s="6" t="s">
        <v>1538</v>
      </c>
      <c r="C2584" s="26"/>
      <c r="D2584" s="27"/>
      <c r="E2584" s="27"/>
      <c r="F2584" s="27"/>
      <c r="G2584" s="27"/>
      <c r="H2584" s="27"/>
      <c r="I2584" s="28"/>
    </row>
    <row r="2585" spans="1:9">
      <c r="A2585" s="4">
        <f>A2577+1</f>
        <v>324</v>
      </c>
    </row>
    <row r="2586" spans="1:9">
      <c r="B2586" s="29" t="str">
        <f>VLOOKUP(B2592, 'DB    '!A:B, 2, FALSE)</f>
        <v>觀</v>
      </c>
      <c r="C2586" s="10" t="str">
        <f>VLOOKUP(C2587, 'DB    '!$A:$B, 2, FALSE)</f>
        <v>觀</v>
      </c>
      <c r="D2586" s="5" t="str">
        <f>VLOOKUP(C2587, 'DB    '!$A:$M, 4, FALSE)</f>
        <v>雚</v>
      </c>
      <c r="E2586" s="5" t="str">
        <f>VLOOKUP(C2587, 'DB    '!$A:$M, 6, FALSE)</f>
        <v>見</v>
      </c>
      <c r="F2586" s="5" t="str">
        <f>VLOOKUP(C2587, 'DB    '!$A:$M, 8, FALSE)</f>
        <v xml:space="preserve"> </v>
      </c>
      <c r="G2586" s="5" t="str">
        <f>VLOOKUP(C2587, 'DB    '!$A:$M, 10, FALSE)</f>
        <v xml:space="preserve"> </v>
      </c>
      <c r="H2586" s="5" t="str">
        <f>VLOOKUP(C2587, 'DB    '!$A:$M, 12, FALSE)</f>
        <v xml:space="preserve"> </v>
      </c>
      <c r="I2586" s="32" t="str">
        <f>VLOOKUP(C2587, 'DB    '!$A:$M, 13, FALSE)</f>
        <v>황새처럼 눈을 크게뜨고 고개를 두리번 거리며 멀리 보는 모습. 관점</v>
      </c>
    </row>
    <row r="2587" spans="1:9">
      <c r="B2587" s="30"/>
      <c r="C2587" s="11" t="str">
        <f>B2592</f>
        <v>볼관</v>
      </c>
      <c r="D2587" s="7" t="str">
        <f>VLOOKUP(C2587, 'DB    '!$A:$M, 3, FALSE)</f>
        <v>황새관</v>
      </c>
      <c r="E2587" s="7" t="str">
        <f>VLOOKUP(C2587, 'DB    '!$A:$M, 5, FALSE)</f>
        <v>볼견</v>
      </c>
      <c r="F2587" s="7" t="str">
        <f>VLOOKUP(C2587, 'DB    '!$A:$M, 7, FALSE)</f>
        <v>.</v>
      </c>
      <c r="G2587" s="7" t="str">
        <f>VLOOKUP(C2587, 'DB    '!$A:$M, 9, FALSE)</f>
        <v>.</v>
      </c>
      <c r="H2587" s="7" t="str">
        <f>VLOOKUP(C2587, 'DB    '!$A:$M, 11, FALSE)</f>
        <v>.</v>
      </c>
      <c r="I2587" s="32"/>
    </row>
    <row r="2588" spans="1:9">
      <c r="B2588" s="30"/>
      <c r="C2588" s="10" t="str">
        <f>VLOOKUP(C2589, 'DB    '!$A:$B, 2, FALSE)</f>
        <v>雚</v>
      </c>
      <c r="D2588" s="5" t="str">
        <f>VLOOKUP(C2589, 'DB    '!$A:$M, 4, FALSE)</f>
        <v>艹</v>
      </c>
      <c r="E2588" s="5" t="str">
        <f>VLOOKUP(C2589, 'DB    '!$A:$M, 6, FALSE)</f>
        <v>口</v>
      </c>
      <c r="F2588" s="5" t="str">
        <f>VLOOKUP(C2589, 'DB    '!$A:$M, 8, FALSE)</f>
        <v>口</v>
      </c>
      <c r="G2588" s="5" t="str">
        <f>VLOOKUP(C2589, 'DB    '!$A:$M, 10, FALSE)</f>
        <v>隹</v>
      </c>
      <c r="H2588" s="5" t="str">
        <f>VLOOKUP(C2589, 'DB    '!$A:$M, 12, FALSE)</f>
        <v xml:space="preserve"> </v>
      </c>
      <c r="I2588" s="32" t="str">
        <f>VLOOKUP(C2589, 'DB    '!$A:$M, 13, FALSE)</f>
        <v>눈썹이 길고 눈이 부리부리하여 주위를 살피는 황새</v>
      </c>
    </row>
    <row r="2589" spans="1:9">
      <c r="B2589" s="30"/>
      <c r="C2589" s="11" t="s">
        <v>1545</v>
      </c>
      <c r="D2589" s="7" t="str">
        <f>VLOOKUP(C2589, 'DB    '!$A:$M, 3, FALSE)</f>
        <v>풀초두</v>
      </c>
      <c r="E2589" s="7" t="str">
        <f>VLOOKUP(C2589, 'DB    '!$A:$M, 5, FALSE)</f>
        <v>입구</v>
      </c>
      <c r="F2589" s="7" t="str">
        <f>VLOOKUP(C2589, 'DB    '!$A:$M, 7, FALSE)</f>
        <v>입구</v>
      </c>
      <c r="G2589" s="7" t="str">
        <f>VLOOKUP(C2589, 'DB    '!$A:$M, 9, FALSE)</f>
        <v>새추</v>
      </c>
      <c r="H2589" s="7" t="str">
        <f>VLOOKUP(C2589, 'DB    '!$A:$M, 11, FALSE)</f>
        <v>.</v>
      </c>
      <c r="I2589" s="32"/>
    </row>
    <row r="2590" spans="1:9">
      <c r="B2590" s="31"/>
      <c r="C2590" s="10" t="str">
        <f>VLOOKUP(C2591, 'DB    '!$A:$B, 2, FALSE)</f>
        <v xml:space="preserve"> </v>
      </c>
      <c r="D2590" s="5" t="str">
        <f>VLOOKUP(C2591, 'DB    '!$A:$M, 4, FALSE)</f>
        <v xml:space="preserve"> </v>
      </c>
      <c r="E2590" s="5" t="str">
        <f>VLOOKUP(C2591, 'DB    '!$A:$M, 6, FALSE)</f>
        <v xml:space="preserve"> </v>
      </c>
      <c r="F2590" s="5" t="str">
        <f>VLOOKUP(C2591, 'DB    '!$A:$M, 8, FALSE)</f>
        <v xml:space="preserve"> </v>
      </c>
      <c r="G2590" s="5" t="str">
        <f>VLOOKUP(C2591, 'DB    '!$A:$M, 10, FALSE)</f>
        <v xml:space="preserve"> </v>
      </c>
      <c r="H2590" s="5" t="str">
        <f>VLOOKUP(C2591, 'DB    '!$A:$M, 12, FALSE)</f>
        <v xml:space="preserve"> </v>
      </c>
      <c r="I2590" s="32" t="str">
        <f>VLOOKUP(C2591, 'DB    '!$A:$M, 13, FALSE)</f>
        <v xml:space="preserve"> </v>
      </c>
    </row>
    <row r="2591" spans="1:9">
      <c r="B2591" s="31"/>
      <c r="C2591" s="11" t="s">
        <v>16</v>
      </c>
      <c r="D2591" s="7" t="str">
        <f>VLOOKUP(C2591, 'DB    '!$A:$M, 3, FALSE)</f>
        <v xml:space="preserve"> </v>
      </c>
      <c r="E2591" s="7" t="str">
        <f>VLOOKUP(C2591, 'DB    '!$A:$M, 5, FALSE)</f>
        <v xml:space="preserve"> </v>
      </c>
      <c r="F2591" s="7" t="str">
        <f>VLOOKUP(C2591, 'DB    '!$A:$M, 7, FALSE)</f>
        <v xml:space="preserve"> </v>
      </c>
      <c r="G2591" s="7" t="str">
        <f>VLOOKUP(C2591, 'DB    '!$A:$M, 9, FALSE)</f>
        <v xml:space="preserve"> </v>
      </c>
      <c r="H2591" s="7" t="str">
        <f>VLOOKUP(C2591, 'DB    '!$A:$M, 11, FALSE)</f>
        <v xml:space="preserve"> </v>
      </c>
      <c r="I2591" s="32"/>
    </row>
    <row r="2592" spans="1:9">
      <c r="B2592" s="6" t="s">
        <v>1541</v>
      </c>
      <c r="C2592" s="26"/>
      <c r="D2592" s="27"/>
      <c r="E2592" s="27"/>
      <c r="F2592" s="27"/>
      <c r="G2592" s="27"/>
      <c r="H2592" s="27"/>
      <c r="I2592" s="28"/>
    </row>
    <row r="2593" spans="1:9">
      <c r="A2593" s="4">
        <f>A2585+1</f>
        <v>325</v>
      </c>
    </row>
    <row r="2594" spans="1:9">
      <c r="B2594" s="29" t="str">
        <f>VLOOKUP(B2600, 'DB    '!A:B, 2, FALSE)</f>
        <v>視</v>
      </c>
      <c r="C2594" s="10" t="str">
        <f>VLOOKUP(C2595, 'DB    '!$A:$B, 2, FALSE)</f>
        <v>視</v>
      </c>
      <c r="D2594" s="5" t="str">
        <f>VLOOKUP(C2595, 'DB    '!$A:$M, 4, FALSE)</f>
        <v>示</v>
      </c>
      <c r="E2594" s="5" t="str">
        <f>VLOOKUP(C2595, 'DB    '!$A:$M, 6, FALSE)</f>
        <v>見</v>
      </c>
      <c r="F2594" s="5" t="str">
        <f>VLOOKUP(C2595, 'DB    '!$A:$M, 8, FALSE)</f>
        <v xml:space="preserve"> </v>
      </c>
      <c r="G2594" s="5" t="str">
        <f>VLOOKUP(C2595, 'DB    '!$A:$M, 10, FALSE)</f>
        <v xml:space="preserve"> </v>
      </c>
      <c r="H2594" s="5" t="str">
        <f>VLOOKUP(C2595, 'DB    '!$A:$M, 12, FALSE)</f>
        <v xml:space="preserve"> </v>
      </c>
      <c r="I2594" s="32" t="str">
        <f>VLOOKUP(C2595, 'DB    '!$A:$M, 13, FALSE)</f>
        <v>제사 그릇에 제사 음식을 담고 자세히 보아 문제 없는지 점검하고 다른 사람들에게 보여준다. 전시</v>
      </c>
    </row>
    <row r="2595" spans="1:9">
      <c r="B2595" s="30"/>
      <c r="C2595" s="11" t="str">
        <f>B2600</f>
        <v>볼시</v>
      </c>
      <c r="D2595" s="7" t="str">
        <f>VLOOKUP(C2595, 'DB    '!$A:$M, 3, FALSE)</f>
        <v>보일시</v>
      </c>
      <c r="E2595" s="7" t="str">
        <f>VLOOKUP(C2595, 'DB    '!$A:$M, 5, FALSE)</f>
        <v>볼견</v>
      </c>
      <c r="F2595" s="7" t="str">
        <f>VLOOKUP(C2595, 'DB    '!$A:$M, 7, FALSE)</f>
        <v>.</v>
      </c>
      <c r="G2595" s="7" t="str">
        <f>VLOOKUP(C2595, 'DB    '!$A:$M, 9, FALSE)</f>
        <v>.</v>
      </c>
      <c r="H2595" s="7" t="str">
        <f>VLOOKUP(C2595, 'DB    '!$A:$M, 11, FALSE)</f>
        <v>.</v>
      </c>
      <c r="I2595" s="32"/>
    </row>
    <row r="2596" spans="1:9">
      <c r="B2596" s="30"/>
      <c r="C2596" s="10" t="str">
        <f>VLOOKUP(C2597, 'DB    '!$A:$B, 2, FALSE)</f>
        <v xml:space="preserve"> </v>
      </c>
      <c r="D2596" s="5" t="str">
        <f>VLOOKUP(C2597, 'DB    '!$A:$M, 4, FALSE)</f>
        <v xml:space="preserve"> </v>
      </c>
      <c r="E2596" s="5" t="str">
        <f>VLOOKUP(C2597, 'DB    '!$A:$M, 6, FALSE)</f>
        <v xml:space="preserve"> </v>
      </c>
      <c r="F2596" s="5" t="str">
        <f>VLOOKUP(C2597, 'DB    '!$A:$M, 8, FALSE)</f>
        <v xml:space="preserve"> </v>
      </c>
      <c r="G2596" s="5" t="str">
        <f>VLOOKUP(C2597, 'DB    '!$A:$M, 10, FALSE)</f>
        <v xml:space="preserve"> </v>
      </c>
      <c r="H2596" s="5" t="str">
        <f>VLOOKUP(C2597, 'DB    '!$A:$M, 12, FALSE)</f>
        <v xml:space="preserve"> </v>
      </c>
      <c r="I2596" s="32" t="str">
        <f>VLOOKUP(C2597, 'DB    '!$A:$M, 13, FALSE)</f>
        <v xml:space="preserve"> </v>
      </c>
    </row>
    <row r="2597" spans="1:9">
      <c r="B2597" s="30"/>
      <c r="C2597" s="11" t="s">
        <v>16</v>
      </c>
      <c r="D2597" s="7" t="str">
        <f>VLOOKUP(C2597, 'DB    '!$A:$M, 3, FALSE)</f>
        <v xml:space="preserve"> </v>
      </c>
      <c r="E2597" s="7" t="str">
        <f>VLOOKUP(C2597, 'DB    '!$A:$M, 5, FALSE)</f>
        <v xml:space="preserve"> </v>
      </c>
      <c r="F2597" s="7" t="str">
        <f>VLOOKUP(C2597, 'DB    '!$A:$M, 7, FALSE)</f>
        <v xml:space="preserve"> </v>
      </c>
      <c r="G2597" s="7" t="str">
        <f>VLOOKUP(C2597, 'DB    '!$A:$M, 9, FALSE)</f>
        <v xml:space="preserve"> </v>
      </c>
      <c r="H2597" s="7" t="str">
        <f>VLOOKUP(C2597, 'DB    '!$A:$M, 11, FALSE)</f>
        <v xml:space="preserve"> </v>
      </c>
      <c r="I2597" s="32"/>
    </row>
    <row r="2598" spans="1:9">
      <c r="B2598" s="31"/>
      <c r="C2598" s="10" t="str">
        <f>VLOOKUP(C2599, 'DB    '!$A:$B, 2, FALSE)</f>
        <v xml:space="preserve"> </v>
      </c>
      <c r="D2598" s="5" t="str">
        <f>VLOOKUP(C2599, 'DB    '!$A:$M, 4, FALSE)</f>
        <v xml:space="preserve"> </v>
      </c>
      <c r="E2598" s="5" t="str">
        <f>VLOOKUP(C2599, 'DB    '!$A:$M, 6, FALSE)</f>
        <v xml:space="preserve"> </v>
      </c>
      <c r="F2598" s="5" t="str">
        <f>VLOOKUP(C2599, 'DB    '!$A:$M, 8, FALSE)</f>
        <v xml:space="preserve"> </v>
      </c>
      <c r="G2598" s="5" t="str">
        <f>VLOOKUP(C2599, 'DB    '!$A:$M, 10, FALSE)</f>
        <v xml:space="preserve"> </v>
      </c>
      <c r="H2598" s="5" t="str">
        <f>VLOOKUP(C2599, 'DB    '!$A:$M, 12, FALSE)</f>
        <v xml:space="preserve"> </v>
      </c>
      <c r="I2598" s="32" t="str">
        <f>VLOOKUP(C2599, 'DB    '!$A:$M, 13, FALSE)</f>
        <v xml:space="preserve"> </v>
      </c>
    </row>
    <row r="2599" spans="1:9">
      <c r="B2599" s="31"/>
      <c r="C2599" s="11" t="s">
        <v>16</v>
      </c>
      <c r="D2599" s="7" t="str">
        <f>VLOOKUP(C2599, 'DB    '!$A:$M, 3, FALSE)</f>
        <v xml:space="preserve"> </v>
      </c>
      <c r="E2599" s="7" t="str">
        <f>VLOOKUP(C2599, 'DB    '!$A:$M, 5, FALSE)</f>
        <v xml:space="preserve"> </v>
      </c>
      <c r="F2599" s="7" t="str">
        <f>VLOOKUP(C2599, 'DB    '!$A:$M, 7, FALSE)</f>
        <v xml:space="preserve"> </v>
      </c>
      <c r="G2599" s="7" t="str">
        <f>VLOOKUP(C2599, 'DB    '!$A:$M, 9, FALSE)</f>
        <v xml:space="preserve"> </v>
      </c>
      <c r="H2599" s="7" t="str">
        <f>VLOOKUP(C2599, 'DB    '!$A:$M, 11, FALSE)</f>
        <v xml:space="preserve"> </v>
      </c>
      <c r="I2599" s="32"/>
    </row>
    <row r="2600" spans="1:9">
      <c r="B2600" s="6" t="s">
        <v>1549</v>
      </c>
      <c r="C2600" s="26"/>
      <c r="D2600" s="27"/>
      <c r="E2600" s="27"/>
      <c r="F2600" s="27"/>
      <c r="G2600" s="27"/>
      <c r="H2600" s="27"/>
      <c r="I2600" s="28"/>
    </row>
    <row r="2601" spans="1:9">
      <c r="A2601" s="4">
        <f>A2593+1</f>
        <v>326</v>
      </c>
    </row>
    <row r="2602" spans="1:9">
      <c r="B2602" s="29" t="str">
        <f>VLOOKUP(B2608, 'DB    '!A:B, 2, FALSE)</f>
        <v>靜</v>
      </c>
      <c r="C2602" s="10" t="str">
        <f>VLOOKUP(C2603, 'DB    '!$A:$B, 2, FALSE)</f>
        <v>靜</v>
      </c>
      <c r="D2602" s="5" t="str">
        <f>VLOOKUP(C2603, 'DB    '!$A:$M, 4, FALSE)</f>
        <v>靑</v>
      </c>
      <c r="E2602" s="5" t="str">
        <f>VLOOKUP(C2603, 'DB    '!$A:$M, 6, FALSE)</f>
        <v>爭</v>
      </c>
      <c r="F2602" s="5" t="str">
        <f>VLOOKUP(C2603, 'DB    '!$A:$M, 8, FALSE)</f>
        <v xml:space="preserve"> </v>
      </c>
      <c r="G2602" s="5" t="str">
        <f>VLOOKUP(C2603, 'DB    '!$A:$M, 10, FALSE)</f>
        <v xml:space="preserve"> </v>
      </c>
      <c r="H2602" s="5" t="str">
        <f>VLOOKUP(C2603, 'DB    '!$A:$M, 12, FALSE)</f>
        <v xml:space="preserve"> </v>
      </c>
      <c r="I2602" s="32" t="str">
        <f>VLOOKUP(C2603, 'DB    '!$A:$M, 13, FALSE)</f>
        <v xml:space="preserve">물이 푸른 색으로 변한 것은 손과 손으 다툼이 그치고 정적이 흐르기 때문이다. </v>
      </c>
    </row>
    <row r="2603" spans="1:9">
      <c r="B2603" s="30"/>
      <c r="C2603" s="11" t="str">
        <f>B2608</f>
        <v>고요할정</v>
      </c>
      <c r="D2603" s="7" t="str">
        <f>VLOOKUP(C2603, 'DB    '!$A:$M, 3, FALSE)</f>
        <v>푸를청</v>
      </c>
      <c r="E2603" s="7" t="str">
        <f>VLOOKUP(C2603, 'DB    '!$A:$M, 5, FALSE)</f>
        <v>다툴쟁</v>
      </c>
      <c r="F2603" s="7" t="str">
        <f>VLOOKUP(C2603, 'DB    '!$A:$M, 7, FALSE)</f>
        <v>.</v>
      </c>
      <c r="G2603" s="7" t="str">
        <f>VLOOKUP(C2603, 'DB    '!$A:$M, 9, FALSE)</f>
        <v>.</v>
      </c>
      <c r="H2603" s="7" t="str">
        <f>VLOOKUP(C2603, 'DB    '!$A:$M, 11, FALSE)</f>
        <v>.</v>
      </c>
      <c r="I2603" s="32"/>
    </row>
    <row r="2604" spans="1:9">
      <c r="B2604" s="30"/>
      <c r="C2604" s="10" t="str">
        <f>VLOOKUP(C2605, 'DB    '!$A:$B, 2, FALSE)</f>
        <v>爭</v>
      </c>
      <c r="D2604" s="5" t="str">
        <f>VLOOKUP(C2605, 'DB    '!$A:$M, 4, FALSE)</f>
        <v>爫</v>
      </c>
      <c r="E2604" s="5" t="str">
        <f>VLOOKUP(C2605, 'DB    '!$A:$M, 6, FALSE)</f>
        <v>屮</v>
      </c>
      <c r="F2604" s="5" t="str">
        <f>VLOOKUP(C2605, 'DB    '!$A:$M, 8, FALSE)</f>
        <v>丨</v>
      </c>
      <c r="G2604" s="5" t="str">
        <f>VLOOKUP(C2605, 'DB    '!$A:$M, 10, FALSE)</f>
        <v xml:space="preserve"> </v>
      </c>
      <c r="H2604" s="5" t="str">
        <f>VLOOKUP(C2605, 'DB    '!$A:$M, 12, FALSE)</f>
        <v xml:space="preserve"> </v>
      </c>
      <c r="I2604" s="32" t="str">
        <f>VLOOKUP(C2605, 'DB    '!$A:$M, 13, FALSE)</f>
        <v>손과 손이 마주 잡고 싸우는 모습</v>
      </c>
    </row>
    <row r="2605" spans="1:9">
      <c r="B2605" s="30"/>
      <c r="C2605" s="11" t="s">
        <v>1558</v>
      </c>
      <c r="D2605" s="7" t="str">
        <f>VLOOKUP(C2605, 'DB    '!$A:$M, 3, FALSE)</f>
        <v>손톱조두</v>
      </c>
      <c r="E2605" s="7" t="str">
        <f>VLOOKUP(C2605, 'DB    '!$A:$M, 5, FALSE)</f>
        <v>왼손좌</v>
      </c>
      <c r="F2605" s="7" t="str">
        <f>VLOOKUP(C2605, 'DB    '!$A:$M, 7, FALSE)</f>
        <v>뚫을곤</v>
      </c>
      <c r="G2605" s="7" t="str">
        <f>VLOOKUP(C2605, 'DB    '!$A:$M, 9, FALSE)</f>
        <v>.</v>
      </c>
      <c r="H2605" s="7" t="str">
        <f>VLOOKUP(C2605, 'DB    '!$A:$M, 11, FALSE)</f>
        <v>.</v>
      </c>
      <c r="I2605" s="32"/>
    </row>
    <row r="2606" spans="1:9">
      <c r="B2606" s="31"/>
      <c r="C2606" s="10" t="str">
        <f>VLOOKUP(C2607, 'DB    '!$A:$B, 2, FALSE)</f>
        <v xml:space="preserve"> </v>
      </c>
      <c r="D2606" s="5" t="str">
        <f>VLOOKUP(C2607, 'DB    '!$A:$M, 4, FALSE)</f>
        <v xml:space="preserve"> </v>
      </c>
      <c r="E2606" s="5" t="str">
        <f>VLOOKUP(C2607, 'DB    '!$A:$M, 6, FALSE)</f>
        <v xml:space="preserve"> </v>
      </c>
      <c r="F2606" s="5" t="str">
        <f>VLOOKUP(C2607, 'DB    '!$A:$M, 8, FALSE)</f>
        <v xml:space="preserve"> </v>
      </c>
      <c r="G2606" s="5" t="str">
        <f>VLOOKUP(C2607, 'DB    '!$A:$M, 10, FALSE)</f>
        <v xml:space="preserve"> </v>
      </c>
      <c r="H2606" s="5" t="str">
        <f>VLOOKUP(C2607, 'DB    '!$A:$M, 12, FALSE)</f>
        <v xml:space="preserve"> </v>
      </c>
      <c r="I2606" s="32" t="str">
        <f>VLOOKUP(C2607, 'DB    '!$A:$M, 13, FALSE)</f>
        <v xml:space="preserve"> </v>
      </c>
    </row>
    <row r="2607" spans="1:9">
      <c r="B2607" s="31"/>
      <c r="C2607" s="11" t="s">
        <v>16</v>
      </c>
      <c r="D2607" s="7" t="str">
        <f>VLOOKUP(C2607, 'DB    '!$A:$M, 3, FALSE)</f>
        <v xml:space="preserve"> </v>
      </c>
      <c r="E2607" s="7" t="str">
        <f>VLOOKUP(C2607, 'DB    '!$A:$M, 5, FALSE)</f>
        <v xml:space="preserve"> </v>
      </c>
      <c r="F2607" s="7" t="str">
        <f>VLOOKUP(C2607, 'DB    '!$A:$M, 7, FALSE)</f>
        <v xml:space="preserve"> </v>
      </c>
      <c r="G2607" s="7" t="str">
        <f>VLOOKUP(C2607, 'DB    '!$A:$M, 9, FALSE)</f>
        <v xml:space="preserve"> </v>
      </c>
      <c r="H2607" s="7" t="str">
        <f>VLOOKUP(C2607, 'DB    '!$A:$M, 11, FALSE)</f>
        <v xml:space="preserve"> </v>
      </c>
      <c r="I2607" s="32"/>
    </row>
    <row r="2608" spans="1:9">
      <c r="B2608" s="6" t="s">
        <v>1553</v>
      </c>
      <c r="C2608" s="26"/>
      <c r="D2608" s="27"/>
      <c r="E2608" s="27"/>
      <c r="F2608" s="27"/>
      <c r="G2608" s="27"/>
      <c r="H2608" s="27"/>
      <c r="I2608" s="28"/>
    </row>
    <row r="2609" spans="1:9">
      <c r="A2609" s="4">
        <f>A2601+1</f>
        <v>327</v>
      </c>
    </row>
    <row r="2610" spans="1:9">
      <c r="B2610" s="29" t="str">
        <f>VLOOKUP(B2616, 'DB    '!A:B, 2, FALSE)</f>
        <v>聲</v>
      </c>
      <c r="C2610" s="10" t="str">
        <f>VLOOKUP(C2611, 'DB    '!$A:$B, 2, FALSE)</f>
        <v>聲</v>
      </c>
      <c r="D2610" s="5" t="str">
        <f>VLOOKUP(C2611, 'DB    '!$A:$M, 4, FALSE)</f>
        <v>声</v>
      </c>
      <c r="E2610" s="5" t="str">
        <f>VLOOKUP(C2611, 'DB    '!$A:$M, 6, FALSE)</f>
        <v>殳</v>
      </c>
      <c r="F2610" s="5" t="str">
        <f>VLOOKUP(C2611, 'DB    '!$A:$M, 8, FALSE)</f>
        <v>耳</v>
      </c>
      <c r="G2610" s="5" t="str">
        <f>VLOOKUP(C2611, 'DB    '!$A:$M, 10, FALSE)</f>
        <v xml:space="preserve"> </v>
      </c>
      <c r="H2610" s="5" t="str">
        <f>VLOOKUP(C2611, 'DB    '!$A:$M, 12, FALSE)</f>
        <v xml:space="preserve"> </v>
      </c>
      <c r="I2610" s="32" t="str">
        <f>VLOOKUP(C2611, 'DB    '!$A:$M, 13, FALSE)</f>
        <v>선비가 석경을 창으로 쳐서 소리를 내고 귀로 소리를 들어 석경 소리를 조율하는 모습</v>
      </c>
    </row>
    <row r="2611" spans="1:9">
      <c r="B2611" s="30"/>
      <c r="C2611" s="11" t="str">
        <f>B2616</f>
        <v>소리성2</v>
      </c>
      <c r="D2611" s="7" t="str">
        <f>VLOOKUP(C2611, 'DB    '!$A:$M, 3, FALSE)</f>
        <v>소리성</v>
      </c>
      <c r="E2611" s="7" t="str">
        <f>VLOOKUP(C2611, 'DB    '!$A:$M, 5, FALSE)</f>
        <v>창수</v>
      </c>
      <c r="F2611" s="7" t="str">
        <f>VLOOKUP(C2611, 'DB    '!$A:$M, 7, FALSE)</f>
        <v>귀이</v>
      </c>
      <c r="G2611" s="7" t="str">
        <f>VLOOKUP(C2611, 'DB    '!$A:$M, 9, FALSE)</f>
        <v>.</v>
      </c>
      <c r="H2611" s="7" t="str">
        <f>VLOOKUP(C2611, 'DB    '!$A:$M, 11, FALSE)</f>
        <v>.</v>
      </c>
      <c r="I2611" s="32"/>
    </row>
    <row r="2612" spans="1:9">
      <c r="B2612" s="30"/>
      <c r="C2612" s="10" t="str">
        <f>VLOOKUP(C2613, 'DB    '!$A:$B, 2, FALSE)</f>
        <v>声</v>
      </c>
      <c r="D2612" s="5" t="str">
        <f>VLOOKUP(C2613, 'DB    '!$A:$M, 4, FALSE)</f>
        <v>士</v>
      </c>
      <c r="E2612" s="5" t="str">
        <f>VLOOKUP(C2613, 'DB    '!$A:$M, 6, FALSE)</f>
        <v>尸</v>
      </c>
      <c r="F2612" s="5" t="str">
        <f>VLOOKUP(C2613, 'DB    '!$A:$M, 8, FALSE)</f>
        <v>丨</v>
      </c>
      <c r="G2612" s="5" t="str">
        <f>VLOOKUP(C2613, 'DB    '!$A:$M, 10, FALSE)</f>
        <v xml:space="preserve"> </v>
      </c>
      <c r="H2612" s="5" t="str">
        <f>VLOOKUP(C2613, 'DB    '!$A:$M, 12, FALSE)</f>
        <v xml:space="preserve"> </v>
      </c>
      <c r="I2612" s="32" t="str">
        <f>VLOOKUP(C2613, 'DB    '!$A:$M, 13, FALSE)</f>
        <v>선비가 석경을 치면서 소리를 들으며 조율하는 모습</v>
      </c>
    </row>
    <row r="2613" spans="1:9">
      <c r="B2613" s="30"/>
      <c r="C2613" s="11" t="s">
        <v>1561</v>
      </c>
      <c r="D2613" s="7" t="str">
        <f>VLOOKUP(C2613, 'DB    '!$A:$M, 3, FALSE)</f>
        <v>선비사</v>
      </c>
      <c r="E2613" s="7" t="str">
        <f>VLOOKUP(C2613, 'DB    '!$A:$M, 5, FALSE)</f>
        <v>주검시</v>
      </c>
      <c r="F2613" s="7" t="str">
        <f>VLOOKUP(C2613, 'DB    '!$A:$M, 7, FALSE)</f>
        <v>뚫을곤</v>
      </c>
      <c r="G2613" s="7" t="str">
        <f>VLOOKUP(C2613, 'DB    '!$A:$M, 9, FALSE)</f>
        <v>.</v>
      </c>
      <c r="H2613" s="7" t="str">
        <f>VLOOKUP(C2613, 'DB    '!$A:$M, 11, FALSE)</f>
        <v>.</v>
      </c>
      <c r="I2613" s="32"/>
    </row>
    <row r="2614" spans="1:9">
      <c r="B2614" s="31"/>
      <c r="C2614" s="10" t="str">
        <f>VLOOKUP(C2615, 'DB    '!$A:$B, 2, FALSE)</f>
        <v xml:space="preserve"> </v>
      </c>
      <c r="D2614" s="5" t="str">
        <f>VLOOKUP(C2615, 'DB    '!$A:$M, 4, FALSE)</f>
        <v xml:space="preserve"> </v>
      </c>
      <c r="E2614" s="5" t="str">
        <f>VLOOKUP(C2615, 'DB    '!$A:$M, 6, FALSE)</f>
        <v xml:space="preserve"> </v>
      </c>
      <c r="F2614" s="5" t="str">
        <f>VLOOKUP(C2615, 'DB    '!$A:$M, 8, FALSE)</f>
        <v xml:space="preserve"> </v>
      </c>
      <c r="G2614" s="5" t="str">
        <f>VLOOKUP(C2615, 'DB    '!$A:$M, 10, FALSE)</f>
        <v xml:space="preserve"> </v>
      </c>
      <c r="H2614" s="5" t="str">
        <f>VLOOKUP(C2615, 'DB    '!$A:$M, 12, FALSE)</f>
        <v xml:space="preserve"> </v>
      </c>
      <c r="I2614" s="32" t="str">
        <f>VLOOKUP(C2615, 'DB    '!$A:$M, 13, FALSE)</f>
        <v xml:space="preserve"> </v>
      </c>
    </row>
    <row r="2615" spans="1:9">
      <c r="B2615" s="31"/>
      <c r="C2615" s="11" t="s">
        <v>16</v>
      </c>
      <c r="D2615" s="7" t="str">
        <f>VLOOKUP(C2615, 'DB    '!$A:$M, 3, FALSE)</f>
        <v xml:space="preserve"> </v>
      </c>
      <c r="E2615" s="7" t="str">
        <f>VLOOKUP(C2615, 'DB    '!$A:$M, 5, FALSE)</f>
        <v xml:space="preserve"> </v>
      </c>
      <c r="F2615" s="7" t="str">
        <f>VLOOKUP(C2615, 'DB    '!$A:$M, 7, FALSE)</f>
        <v xml:space="preserve"> </v>
      </c>
      <c r="G2615" s="7" t="str">
        <f>VLOOKUP(C2615, 'DB    '!$A:$M, 9, FALSE)</f>
        <v xml:space="preserve"> </v>
      </c>
      <c r="H2615" s="7" t="str">
        <f>VLOOKUP(C2615, 'DB    '!$A:$M, 11, FALSE)</f>
        <v xml:space="preserve"> </v>
      </c>
      <c r="I2615" s="32"/>
    </row>
    <row r="2616" spans="1:9">
      <c r="B2616" s="6" t="s">
        <v>1565</v>
      </c>
      <c r="C2616" s="26"/>
      <c r="D2616" s="27"/>
      <c r="E2616" s="27"/>
      <c r="F2616" s="27"/>
      <c r="G2616" s="27"/>
      <c r="H2616" s="27"/>
      <c r="I2616" s="28"/>
    </row>
    <row r="2617" spans="1:9">
      <c r="A2617" s="4">
        <f>A2609+1</f>
        <v>328</v>
      </c>
    </row>
    <row r="2618" spans="1:9">
      <c r="B2618" s="29" t="str">
        <f>VLOOKUP(B2624, 'DB    '!A:B, 2, FALSE)</f>
        <v>香</v>
      </c>
      <c r="C2618" s="10" t="str">
        <f>VLOOKUP(C2619, 'DB    '!$A:$B, 2, FALSE)</f>
        <v>香</v>
      </c>
      <c r="D2618" s="5" t="str">
        <f>VLOOKUP(C2619, 'DB    '!$A:$M, 4, FALSE)</f>
        <v>禾</v>
      </c>
      <c r="E2618" s="5" t="str">
        <f>VLOOKUP(C2619, 'DB    '!$A:$M, 6, FALSE)</f>
        <v>曰</v>
      </c>
      <c r="F2618" s="5" t="str">
        <f>VLOOKUP(C2619, 'DB    '!$A:$M, 8, FALSE)</f>
        <v xml:space="preserve"> </v>
      </c>
      <c r="G2618" s="5" t="str">
        <f>VLOOKUP(C2619, 'DB    '!$A:$M, 10, FALSE)</f>
        <v xml:space="preserve"> </v>
      </c>
      <c r="H2618" s="5" t="str">
        <f>VLOOKUP(C2619, 'DB    '!$A:$M, 12, FALSE)</f>
        <v xml:space="preserve"> </v>
      </c>
      <c r="I2618" s="32" t="str">
        <f>VLOOKUP(C2619, 'DB    '!$A:$M, 13, FALSE)</f>
        <v>벼 이삭을 잘라서 입으로 먹으면 입안에서 쌀 향기가 난다</v>
      </c>
    </row>
    <row r="2619" spans="1:9">
      <c r="B2619" s="30"/>
      <c r="C2619" s="11" t="str">
        <f>B2624</f>
        <v>향기향</v>
      </c>
      <c r="D2619" s="7" t="str">
        <f>VLOOKUP(C2619, 'DB    '!$A:$M, 3, FALSE)</f>
        <v>벼화</v>
      </c>
      <c r="E2619" s="7" t="str">
        <f>VLOOKUP(C2619, 'DB    '!$A:$M, 5, FALSE)</f>
        <v>가로왈</v>
      </c>
      <c r="F2619" s="7" t="str">
        <f>VLOOKUP(C2619, 'DB    '!$A:$M, 7, FALSE)</f>
        <v>.</v>
      </c>
      <c r="G2619" s="7" t="str">
        <f>VLOOKUP(C2619, 'DB    '!$A:$M, 9, FALSE)</f>
        <v>.</v>
      </c>
      <c r="H2619" s="7" t="str">
        <f>VLOOKUP(C2619, 'DB    '!$A:$M, 11, FALSE)</f>
        <v>.</v>
      </c>
      <c r="I2619" s="32"/>
    </row>
    <row r="2620" spans="1:9">
      <c r="B2620" s="30"/>
      <c r="C2620" s="10" t="str">
        <f>VLOOKUP(C2621, 'DB    '!$A:$B, 2, FALSE)</f>
        <v xml:space="preserve"> </v>
      </c>
      <c r="D2620" s="5" t="str">
        <f>VLOOKUP(C2621, 'DB    '!$A:$M, 4, FALSE)</f>
        <v xml:space="preserve"> </v>
      </c>
      <c r="E2620" s="5" t="str">
        <f>VLOOKUP(C2621, 'DB    '!$A:$M, 6, FALSE)</f>
        <v xml:space="preserve"> </v>
      </c>
      <c r="F2620" s="5" t="str">
        <f>VLOOKUP(C2621, 'DB    '!$A:$M, 8, FALSE)</f>
        <v xml:space="preserve"> </v>
      </c>
      <c r="G2620" s="5" t="str">
        <f>VLOOKUP(C2621, 'DB    '!$A:$M, 10, FALSE)</f>
        <v xml:space="preserve"> </v>
      </c>
      <c r="H2620" s="5" t="str">
        <f>VLOOKUP(C2621, 'DB    '!$A:$M, 12, FALSE)</f>
        <v xml:space="preserve"> </v>
      </c>
      <c r="I2620" s="32" t="str">
        <f>VLOOKUP(C2621, 'DB    '!$A:$M, 13, FALSE)</f>
        <v xml:space="preserve"> </v>
      </c>
    </row>
    <row r="2621" spans="1:9">
      <c r="B2621" s="30"/>
      <c r="C2621" s="11" t="s">
        <v>16</v>
      </c>
      <c r="D2621" s="7" t="str">
        <f>VLOOKUP(C2621, 'DB    '!$A:$M, 3, FALSE)</f>
        <v xml:space="preserve"> </v>
      </c>
      <c r="E2621" s="7" t="str">
        <f>VLOOKUP(C2621, 'DB    '!$A:$M, 5, FALSE)</f>
        <v xml:space="preserve"> </v>
      </c>
      <c r="F2621" s="7" t="str">
        <f>VLOOKUP(C2621, 'DB    '!$A:$M, 7, FALSE)</f>
        <v xml:space="preserve"> </v>
      </c>
      <c r="G2621" s="7" t="str">
        <f>VLOOKUP(C2621, 'DB    '!$A:$M, 9, FALSE)</f>
        <v xml:space="preserve"> </v>
      </c>
      <c r="H2621" s="7" t="str">
        <f>VLOOKUP(C2621, 'DB    '!$A:$M, 11, FALSE)</f>
        <v xml:space="preserve"> </v>
      </c>
      <c r="I2621" s="32"/>
    </row>
    <row r="2622" spans="1:9">
      <c r="B2622" s="31"/>
      <c r="C2622" s="10" t="str">
        <f>VLOOKUP(C2623, 'DB    '!$A:$B, 2, FALSE)</f>
        <v xml:space="preserve"> </v>
      </c>
      <c r="D2622" s="5" t="str">
        <f>VLOOKUP(C2623, 'DB    '!$A:$M, 4, FALSE)</f>
        <v xml:space="preserve"> </v>
      </c>
      <c r="E2622" s="5" t="str">
        <f>VLOOKUP(C2623, 'DB    '!$A:$M, 6, FALSE)</f>
        <v xml:space="preserve"> </v>
      </c>
      <c r="F2622" s="5" t="str">
        <f>VLOOKUP(C2623, 'DB    '!$A:$M, 8, FALSE)</f>
        <v xml:space="preserve"> </v>
      </c>
      <c r="G2622" s="5" t="str">
        <f>VLOOKUP(C2623, 'DB    '!$A:$M, 10, FALSE)</f>
        <v xml:space="preserve"> </v>
      </c>
      <c r="H2622" s="5" t="str">
        <f>VLOOKUP(C2623, 'DB    '!$A:$M, 12, FALSE)</f>
        <v xml:space="preserve"> </v>
      </c>
      <c r="I2622" s="32" t="str">
        <f>VLOOKUP(C2623, 'DB    '!$A:$M, 13, FALSE)</f>
        <v xml:space="preserve"> </v>
      </c>
    </row>
    <row r="2623" spans="1:9">
      <c r="B2623" s="31"/>
      <c r="C2623" s="11" t="s">
        <v>16</v>
      </c>
      <c r="D2623" s="7" t="str">
        <f>VLOOKUP(C2623, 'DB    '!$A:$M, 3, FALSE)</f>
        <v xml:space="preserve"> </v>
      </c>
      <c r="E2623" s="7" t="str">
        <f>VLOOKUP(C2623, 'DB    '!$A:$M, 5, FALSE)</f>
        <v xml:space="preserve"> </v>
      </c>
      <c r="F2623" s="7" t="str">
        <f>VLOOKUP(C2623, 'DB    '!$A:$M, 7, FALSE)</f>
        <v xml:space="preserve"> </v>
      </c>
      <c r="G2623" s="7" t="str">
        <f>VLOOKUP(C2623, 'DB    '!$A:$M, 9, FALSE)</f>
        <v xml:space="preserve"> </v>
      </c>
      <c r="H2623" s="7" t="str">
        <f>VLOOKUP(C2623, 'DB    '!$A:$M, 11, FALSE)</f>
        <v xml:space="preserve"> </v>
      </c>
      <c r="I2623" s="32"/>
    </row>
    <row r="2624" spans="1:9">
      <c r="B2624" s="6" t="s">
        <v>1568</v>
      </c>
      <c r="C2624" s="26"/>
      <c r="D2624" s="27"/>
      <c r="E2624" s="27"/>
      <c r="F2624" s="27"/>
      <c r="G2624" s="27"/>
      <c r="H2624" s="27"/>
      <c r="I2624" s="28"/>
    </row>
    <row r="2625" spans="1:9">
      <c r="A2625" s="4">
        <f>A2617+1</f>
        <v>329</v>
      </c>
    </row>
    <row r="2626" spans="1:9">
      <c r="B2626" s="29" t="str">
        <f>VLOOKUP(B2632, 'DB    '!A:B, 2, FALSE)</f>
        <v>甘</v>
      </c>
      <c r="C2626" s="10" t="str">
        <f>VLOOKUP(C2627, 'DB    '!$A:$B, 2, FALSE)</f>
        <v>甘</v>
      </c>
      <c r="D2626" s="5" t="str">
        <f>VLOOKUP(C2627, 'DB    '!$A:$M, 4, FALSE)</f>
        <v xml:space="preserve"> </v>
      </c>
      <c r="E2626" s="5" t="str">
        <f>VLOOKUP(C2627, 'DB    '!$A:$M, 6, FALSE)</f>
        <v xml:space="preserve"> </v>
      </c>
      <c r="F2626" s="5" t="str">
        <f>VLOOKUP(C2627, 'DB    '!$A:$M, 8, FALSE)</f>
        <v xml:space="preserve"> </v>
      </c>
      <c r="G2626" s="5" t="str">
        <f>VLOOKUP(C2627, 'DB    '!$A:$M, 10, FALSE)</f>
        <v xml:space="preserve"> </v>
      </c>
      <c r="H2626" s="5" t="str">
        <f>VLOOKUP(C2627, 'DB    '!$A:$M, 12, FALSE)</f>
        <v xml:space="preserve"> </v>
      </c>
      <c r="I2626" s="32" t="str">
        <f>VLOOKUP(C2627, 'DB    '!$A:$M, 13, FALSE)</f>
        <v>단 것을 맛보려고 내민 혀의 모양. 혀설(舌)은 뱀의 혀 모습.</v>
      </c>
    </row>
    <row r="2627" spans="1:9">
      <c r="B2627" s="30"/>
      <c r="C2627" s="11" t="str">
        <f>B2632</f>
        <v>달감</v>
      </c>
      <c r="D2627" s="7" t="str">
        <f>VLOOKUP(C2627, 'DB    '!$A:$M, 3, FALSE)</f>
        <v>.</v>
      </c>
      <c r="E2627" s="7" t="str">
        <f>VLOOKUP(C2627, 'DB    '!$A:$M, 5, FALSE)</f>
        <v>.</v>
      </c>
      <c r="F2627" s="7" t="str">
        <f>VLOOKUP(C2627, 'DB    '!$A:$M, 7, FALSE)</f>
        <v>.</v>
      </c>
      <c r="G2627" s="7" t="str">
        <f>VLOOKUP(C2627, 'DB    '!$A:$M, 9, FALSE)</f>
        <v>.</v>
      </c>
      <c r="H2627" s="7" t="str">
        <f>VLOOKUP(C2627, 'DB    '!$A:$M, 11, FALSE)</f>
        <v>.</v>
      </c>
      <c r="I2627" s="32"/>
    </row>
    <row r="2628" spans="1:9">
      <c r="B2628" s="30"/>
      <c r="C2628" s="10" t="str">
        <f>VLOOKUP(C2629, 'DB    '!$A:$B, 2, FALSE)</f>
        <v xml:space="preserve"> </v>
      </c>
      <c r="D2628" s="5" t="str">
        <f>VLOOKUP(C2629, 'DB    '!$A:$M, 4, FALSE)</f>
        <v xml:space="preserve"> </v>
      </c>
      <c r="E2628" s="5" t="str">
        <f>VLOOKUP(C2629, 'DB    '!$A:$M, 6, FALSE)</f>
        <v xml:space="preserve"> </v>
      </c>
      <c r="F2628" s="5" t="str">
        <f>VLOOKUP(C2629, 'DB    '!$A:$M, 8, FALSE)</f>
        <v xml:space="preserve"> </v>
      </c>
      <c r="G2628" s="5" t="str">
        <f>VLOOKUP(C2629, 'DB    '!$A:$M, 10, FALSE)</f>
        <v xml:space="preserve"> </v>
      </c>
      <c r="H2628" s="5" t="str">
        <f>VLOOKUP(C2629, 'DB    '!$A:$M, 12, FALSE)</f>
        <v xml:space="preserve"> </v>
      </c>
      <c r="I2628" s="32" t="str">
        <f>VLOOKUP(C2629, 'DB    '!$A:$M, 13, FALSE)</f>
        <v xml:space="preserve"> </v>
      </c>
    </row>
    <row r="2629" spans="1:9">
      <c r="B2629" s="30"/>
      <c r="C2629" s="11" t="s">
        <v>16</v>
      </c>
      <c r="D2629" s="7" t="str">
        <f>VLOOKUP(C2629, 'DB    '!$A:$M, 3, FALSE)</f>
        <v xml:space="preserve"> </v>
      </c>
      <c r="E2629" s="7" t="str">
        <f>VLOOKUP(C2629, 'DB    '!$A:$M, 5, FALSE)</f>
        <v xml:space="preserve"> </v>
      </c>
      <c r="F2629" s="7" t="str">
        <f>VLOOKUP(C2629, 'DB    '!$A:$M, 7, FALSE)</f>
        <v xml:space="preserve"> </v>
      </c>
      <c r="G2629" s="7" t="str">
        <f>VLOOKUP(C2629, 'DB    '!$A:$M, 9, FALSE)</f>
        <v xml:space="preserve"> </v>
      </c>
      <c r="H2629" s="7" t="str">
        <f>VLOOKUP(C2629, 'DB    '!$A:$M, 11, FALSE)</f>
        <v xml:space="preserve"> </v>
      </c>
      <c r="I2629" s="32"/>
    </row>
    <row r="2630" spans="1:9">
      <c r="B2630" s="31"/>
      <c r="C2630" s="10" t="str">
        <f>VLOOKUP(C2631, 'DB    '!$A:$B, 2, FALSE)</f>
        <v xml:space="preserve"> </v>
      </c>
      <c r="D2630" s="5" t="str">
        <f>VLOOKUP(C2631, 'DB    '!$A:$M, 4, FALSE)</f>
        <v xml:space="preserve"> </v>
      </c>
      <c r="E2630" s="5" t="str">
        <f>VLOOKUP(C2631, 'DB    '!$A:$M, 6, FALSE)</f>
        <v xml:space="preserve"> </v>
      </c>
      <c r="F2630" s="5" t="str">
        <f>VLOOKUP(C2631, 'DB    '!$A:$M, 8, FALSE)</f>
        <v xml:space="preserve"> </v>
      </c>
      <c r="G2630" s="5" t="str">
        <f>VLOOKUP(C2631, 'DB    '!$A:$M, 10, FALSE)</f>
        <v xml:space="preserve"> </v>
      </c>
      <c r="H2630" s="5" t="str">
        <f>VLOOKUP(C2631, 'DB    '!$A:$M, 12, FALSE)</f>
        <v xml:space="preserve"> </v>
      </c>
      <c r="I2630" s="32" t="str">
        <f>VLOOKUP(C2631, 'DB    '!$A:$M, 13, FALSE)</f>
        <v xml:space="preserve"> </v>
      </c>
    </row>
    <row r="2631" spans="1:9">
      <c r="B2631" s="31"/>
      <c r="C2631" s="11" t="s">
        <v>16</v>
      </c>
      <c r="D2631" s="7" t="str">
        <f>VLOOKUP(C2631, 'DB    '!$A:$M, 3, FALSE)</f>
        <v xml:space="preserve"> </v>
      </c>
      <c r="E2631" s="7" t="str">
        <f>VLOOKUP(C2631, 'DB    '!$A:$M, 5, FALSE)</f>
        <v xml:space="preserve"> </v>
      </c>
      <c r="F2631" s="7" t="str">
        <f>VLOOKUP(C2631, 'DB    '!$A:$M, 7, FALSE)</f>
        <v xml:space="preserve"> </v>
      </c>
      <c r="G2631" s="7" t="str">
        <f>VLOOKUP(C2631, 'DB    '!$A:$M, 9, FALSE)</f>
        <v xml:space="preserve"> </v>
      </c>
      <c r="H2631" s="7" t="str">
        <f>VLOOKUP(C2631, 'DB    '!$A:$M, 11, FALSE)</f>
        <v xml:space="preserve"> </v>
      </c>
      <c r="I2631" s="32"/>
    </row>
    <row r="2632" spans="1:9">
      <c r="B2632" s="6" t="s">
        <v>1572</v>
      </c>
      <c r="C2632" s="26"/>
      <c r="D2632" s="27"/>
      <c r="E2632" s="27"/>
      <c r="F2632" s="27"/>
      <c r="G2632" s="27"/>
      <c r="H2632" s="27"/>
      <c r="I2632" s="28"/>
    </row>
    <row r="2633" spans="1:9">
      <c r="A2633" s="4">
        <f>A2625+1</f>
        <v>330</v>
      </c>
    </row>
    <row r="2634" spans="1:9">
      <c r="B2634" s="29" t="str">
        <f>VLOOKUP(B2640, 'DB    '!A:B, 2, FALSE)</f>
        <v>味</v>
      </c>
      <c r="C2634" s="10" t="str">
        <f>VLOOKUP(C2635, 'DB    '!$A:$B, 2, FALSE)</f>
        <v>味</v>
      </c>
      <c r="D2634" s="5" t="str">
        <f>VLOOKUP(C2635, 'DB    '!$A:$M, 4, FALSE)</f>
        <v>口</v>
      </c>
      <c r="E2634" s="5" t="str">
        <f>VLOOKUP(C2635, 'DB    '!$A:$M, 6, FALSE)</f>
        <v>未</v>
      </c>
      <c r="F2634" s="5" t="str">
        <f>VLOOKUP(C2635, 'DB    '!$A:$M, 8, FALSE)</f>
        <v xml:space="preserve"> </v>
      </c>
      <c r="G2634" s="5" t="str">
        <f>VLOOKUP(C2635, 'DB    '!$A:$M, 10, FALSE)</f>
        <v xml:space="preserve"> </v>
      </c>
      <c r="H2634" s="5" t="str">
        <f>VLOOKUP(C2635, 'DB    '!$A:$M, 12, FALSE)</f>
        <v xml:space="preserve"> </v>
      </c>
      <c r="I2634" s="32" t="str">
        <f>VLOOKUP(C2635, 'DB    '!$A:$M, 13, FALSE)</f>
        <v>입으로 나무 끝에 있는 열매가 익었는지 맛을 보는 모습. 미식가</v>
      </c>
    </row>
    <row r="2635" spans="1:9">
      <c r="B2635" s="30"/>
      <c r="C2635" s="11" t="str">
        <f>B2640</f>
        <v>맛미</v>
      </c>
      <c r="D2635" s="7" t="str">
        <f>VLOOKUP(C2635, 'DB    '!$A:$M, 3, FALSE)</f>
        <v>입구</v>
      </c>
      <c r="E2635" s="7" t="str">
        <f>VLOOKUP(C2635, 'DB    '!$A:$M, 5, FALSE)</f>
        <v>아닐미</v>
      </c>
      <c r="F2635" s="7" t="str">
        <f>VLOOKUP(C2635, 'DB    '!$A:$M, 7, FALSE)</f>
        <v>.</v>
      </c>
      <c r="G2635" s="7" t="str">
        <f>VLOOKUP(C2635, 'DB    '!$A:$M, 9, FALSE)</f>
        <v>.</v>
      </c>
      <c r="H2635" s="7" t="str">
        <f>VLOOKUP(C2635, 'DB    '!$A:$M, 11, FALSE)</f>
        <v>.</v>
      </c>
      <c r="I2635" s="32"/>
    </row>
    <row r="2636" spans="1:9">
      <c r="B2636" s="30"/>
      <c r="C2636" s="10" t="str">
        <f>VLOOKUP(C2637, 'DB    '!$A:$B, 2, FALSE)</f>
        <v>未</v>
      </c>
      <c r="D2636" s="5" t="str">
        <f>VLOOKUP(C2637, 'DB    '!$A:$M, 4, FALSE)</f>
        <v>一</v>
      </c>
      <c r="E2636" s="5" t="str">
        <f>VLOOKUP(C2637, 'DB    '!$A:$M, 6, FALSE)</f>
        <v>木</v>
      </c>
      <c r="F2636" s="5" t="str">
        <f>VLOOKUP(C2637, 'DB    '!$A:$M, 8, FALSE)</f>
        <v xml:space="preserve"> </v>
      </c>
      <c r="G2636" s="5" t="str">
        <f>VLOOKUP(C2637, 'DB    '!$A:$M, 10, FALSE)</f>
        <v xml:space="preserve"> </v>
      </c>
      <c r="H2636" s="5" t="str">
        <f>VLOOKUP(C2637, 'DB    '!$A:$M, 12, FALSE)</f>
        <v xml:space="preserve"> </v>
      </c>
      <c r="I2636" s="32" t="str">
        <f>VLOOKUP(C2637, 'DB    '!$A:$M, 13, FALSE)</f>
        <v>아직 덜 자라 벌목하지 않을 나무에 한일자 표시하여 베는 나무가 아니라는 뜻</v>
      </c>
    </row>
    <row r="2637" spans="1:9">
      <c r="B2637" s="30"/>
      <c r="C2637" s="11" t="s">
        <v>220</v>
      </c>
      <c r="D2637" s="7" t="str">
        <f>VLOOKUP(C2637, 'DB    '!$A:$M, 3, FALSE)</f>
        <v>한일</v>
      </c>
      <c r="E2637" s="7" t="str">
        <f>VLOOKUP(C2637, 'DB    '!$A:$M, 5, FALSE)</f>
        <v>나무목</v>
      </c>
      <c r="F2637" s="7" t="str">
        <f>VLOOKUP(C2637, 'DB    '!$A:$M, 7, FALSE)</f>
        <v>.</v>
      </c>
      <c r="G2637" s="7" t="str">
        <f>VLOOKUP(C2637, 'DB    '!$A:$M, 9, FALSE)</f>
        <v>.</v>
      </c>
      <c r="H2637" s="7" t="str">
        <f>VLOOKUP(C2637, 'DB    '!$A:$M, 11, FALSE)</f>
        <v>.</v>
      </c>
      <c r="I2637" s="32"/>
    </row>
    <row r="2638" spans="1:9">
      <c r="B2638" s="31"/>
      <c r="C2638" s="10" t="str">
        <f>VLOOKUP(C2639, 'DB    '!$A:$B, 2, FALSE)</f>
        <v xml:space="preserve"> </v>
      </c>
      <c r="D2638" s="5" t="str">
        <f>VLOOKUP(C2639, 'DB    '!$A:$M, 4, FALSE)</f>
        <v xml:space="preserve"> </v>
      </c>
      <c r="E2638" s="5" t="str">
        <f>VLOOKUP(C2639, 'DB    '!$A:$M, 6, FALSE)</f>
        <v xml:space="preserve"> </v>
      </c>
      <c r="F2638" s="5" t="str">
        <f>VLOOKUP(C2639, 'DB    '!$A:$M, 8, FALSE)</f>
        <v xml:space="preserve"> </v>
      </c>
      <c r="G2638" s="5" t="str">
        <f>VLOOKUP(C2639, 'DB    '!$A:$M, 10, FALSE)</f>
        <v xml:space="preserve"> </v>
      </c>
      <c r="H2638" s="5" t="str">
        <f>VLOOKUP(C2639, 'DB    '!$A:$M, 12, FALSE)</f>
        <v xml:space="preserve"> </v>
      </c>
      <c r="I2638" s="32" t="str">
        <f>VLOOKUP(C2639, 'DB    '!$A:$M, 13, FALSE)</f>
        <v xml:space="preserve"> </v>
      </c>
    </row>
    <row r="2639" spans="1:9">
      <c r="B2639" s="31"/>
      <c r="C2639" s="11" t="s">
        <v>16</v>
      </c>
      <c r="D2639" s="7" t="str">
        <f>VLOOKUP(C2639, 'DB    '!$A:$M, 3, FALSE)</f>
        <v xml:space="preserve"> </v>
      </c>
      <c r="E2639" s="7" t="str">
        <f>VLOOKUP(C2639, 'DB    '!$A:$M, 5, FALSE)</f>
        <v xml:space="preserve"> </v>
      </c>
      <c r="F2639" s="7" t="str">
        <f>VLOOKUP(C2639, 'DB    '!$A:$M, 7, FALSE)</f>
        <v xml:space="preserve"> </v>
      </c>
      <c r="G2639" s="7" t="str">
        <f>VLOOKUP(C2639, 'DB    '!$A:$M, 9, FALSE)</f>
        <v xml:space="preserve"> </v>
      </c>
      <c r="H2639" s="7" t="str">
        <f>VLOOKUP(C2639, 'DB    '!$A:$M, 11, FALSE)</f>
        <v xml:space="preserve"> </v>
      </c>
      <c r="I2639" s="32"/>
    </row>
    <row r="2640" spans="1:9">
      <c r="B2640" s="6" t="s">
        <v>1575</v>
      </c>
      <c r="C2640" s="26"/>
      <c r="D2640" s="27"/>
      <c r="E2640" s="27"/>
      <c r="F2640" s="27"/>
      <c r="G2640" s="27"/>
      <c r="H2640" s="27"/>
      <c r="I2640" s="28"/>
    </row>
    <row r="2641" spans="1:9">
      <c r="A2641" s="4">
        <f>A2633+1</f>
        <v>331</v>
      </c>
    </row>
    <row r="2642" spans="1:9">
      <c r="B2642" s="29" t="str">
        <f>VLOOKUP(B2648, 'DB    '!A:B, 2, FALSE)</f>
        <v>烈</v>
      </c>
      <c r="C2642" s="10" t="str">
        <f>VLOOKUP(C2643, 'DB    '!$A:$B, 2, FALSE)</f>
        <v>烈</v>
      </c>
      <c r="D2642" s="5" t="str">
        <f>VLOOKUP(C2643, 'DB    '!$A:$M, 4, FALSE)</f>
        <v>歹</v>
      </c>
      <c r="E2642" s="5" t="str">
        <f>VLOOKUP(C2643, 'DB    '!$A:$M, 6, FALSE)</f>
        <v>刂</v>
      </c>
      <c r="F2642" s="5" t="str">
        <f>VLOOKUP(C2643, 'DB    '!$A:$M, 8, FALSE)</f>
        <v>灬</v>
      </c>
      <c r="G2642" s="5" t="str">
        <f>VLOOKUP(C2643, 'DB    '!$A:$M, 10, FALSE)</f>
        <v xml:space="preserve"> </v>
      </c>
      <c r="H2642" s="5" t="str">
        <f>VLOOKUP(C2643, 'DB    '!$A:$M, 12, FALSE)</f>
        <v xml:space="preserve"> </v>
      </c>
      <c r="I2642" s="32" t="str">
        <f>VLOOKUP(C2643, 'DB    '!$A:$M, 13, FALSE)</f>
        <v xml:space="preserve">뼈를 칼로 벌리는 것처럼 고통스럽고 숯불처럼 뜨거워 지는 맛 매운맛 </v>
      </c>
    </row>
    <row r="2643" spans="1:9">
      <c r="B2643" s="30"/>
      <c r="C2643" s="11" t="str">
        <f>B2648</f>
        <v>매울열</v>
      </c>
      <c r="D2643" s="7" t="str">
        <f>VLOOKUP(C2643, 'DB    '!$A:$M, 3, FALSE)</f>
        <v>죽은뼈알</v>
      </c>
      <c r="E2643" s="7" t="str">
        <f>VLOOKUP(C2643, 'DB    '!$A:$M, 5, FALSE)</f>
        <v>칼도방</v>
      </c>
      <c r="F2643" s="7" t="str">
        <f>VLOOKUP(C2643, 'DB    '!$A:$M, 7, FALSE)</f>
        <v>불화발</v>
      </c>
      <c r="G2643" s="7" t="str">
        <f>VLOOKUP(C2643, 'DB    '!$A:$M, 9, FALSE)</f>
        <v>.</v>
      </c>
      <c r="H2643" s="7" t="str">
        <f>VLOOKUP(C2643, 'DB    '!$A:$M, 11, FALSE)</f>
        <v>.</v>
      </c>
      <c r="I2643" s="32"/>
    </row>
    <row r="2644" spans="1:9">
      <c r="B2644" s="30"/>
      <c r="C2644" s="10" t="str">
        <f>VLOOKUP(C2645, 'DB    '!$A:$B, 2, FALSE)</f>
        <v xml:space="preserve"> </v>
      </c>
      <c r="D2644" s="5" t="str">
        <f>VLOOKUP(C2645, 'DB    '!$A:$M, 4, FALSE)</f>
        <v xml:space="preserve"> </v>
      </c>
      <c r="E2644" s="5" t="str">
        <f>VLOOKUP(C2645, 'DB    '!$A:$M, 6, FALSE)</f>
        <v xml:space="preserve"> </v>
      </c>
      <c r="F2644" s="5" t="str">
        <f>VLOOKUP(C2645, 'DB    '!$A:$M, 8, FALSE)</f>
        <v xml:space="preserve"> </v>
      </c>
      <c r="G2644" s="5" t="str">
        <f>VLOOKUP(C2645, 'DB    '!$A:$M, 10, FALSE)</f>
        <v xml:space="preserve"> </v>
      </c>
      <c r="H2644" s="5" t="str">
        <f>VLOOKUP(C2645, 'DB    '!$A:$M, 12, FALSE)</f>
        <v xml:space="preserve"> </v>
      </c>
      <c r="I2644" s="32" t="str">
        <f>VLOOKUP(C2645, 'DB    '!$A:$M, 13, FALSE)</f>
        <v xml:space="preserve"> </v>
      </c>
    </row>
    <row r="2645" spans="1:9">
      <c r="B2645" s="30"/>
      <c r="C2645" s="11" t="s">
        <v>16</v>
      </c>
      <c r="D2645" s="7" t="str">
        <f>VLOOKUP(C2645, 'DB    '!$A:$M, 3, FALSE)</f>
        <v xml:space="preserve"> </v>
      </c>
      <c r="E2645" s="7" t="str">
        <f>VLOOKUP(C2645, 'DB    '!$A:$M, 5, FALSE)</f>
        <v xml:space="preserve"> </v>
      </c>
      <c r="F2645" s="7" t="str">
        <f>VLOOKUP(C2645, 'DB    '!$A:$M, 7, FALSE)</f>
        <v xml:space="preserve"> </v>
      </c>
      <c r="G2645" s="7" t="str">
        <f>VLOOKUP(C2645, 'DB    '!$A:$M, 9, FALSE)</f>
        <v xml:space="preserve"> </v>
      </c>
      <c r="H2645" s="7" t="str">
        <f>VLOOKUP(C2645, 'DB    '!$A:$M, 11, FALSE)</f>
        <v xml:space="preserve"> </v>
      </c>
      <c r="I2645" s="32"/>
    </row>
    <row r="2646" spans="1:9">
      <c r="B2646" s="31"/>
      <c r="C2646" s="10" t="str">
        <f>VLOOKUP(C2647, 'DB    '!$A:$B, 2, FALSE)</f>
        <v xml:space="preserve"> </v>
      </c>
      <c r="D2646" s="5" t="str">
        <f>VLOOKUP(C2647, 'DB    '!$A:$M, 4, FALSE)</f>
        <v xml:space="preserve"> </v>
      </c>
      <c r="E2646" s="5" t="str">
        <f>VLOOKUP(C2647, 'DB    '!$A:$M, 6, FALSE)</f>
        <v xml:space="preserve"> </v>
      </c>
      <c r="F2646" s="5" t="str">
        <f>VLOOKUP(C2647, 'DB    '!$A:$M, 8, FALSE)</f>
        <v xml:space="preserve"> </v>
      </c>
      <c r="G2646" s="5" t="str">
        <f>VLOOKUP(C2647, 'DB    '!$A:$M, 10, FALSE)</f>
        <v xml:space="preserve"> </v>
      </c>
      <c r="H2646" s="5" t="str">
        <f>VLOOKUP(C2647, 'DB    '!$A:$M, 12, FALSE)</f>
        <v xml:space="preserve"> </v>
      </c>
      <c r="I2646" s="32" t="str">
        <f>VLOOKUP(C2647, 'DB    '!$A:$M, 13, FALSE)</f>
        <v xml:space="preserve"> </v>
      </c>
    </row>
    <row r="2647" spans="1:9">
      <c r="B2647" s="31"/>
      <c r="C2647" s="11" t="s">
        <v>16</v>
      </c>
      <c r="D2647" s="7" t="str">
        <f>VLOOKUP(C2647, 'DB    '!$A:$M, 3, FALSE)</f>
        <v xml:space="preserve"> </v>
      </c>
      <c r="E2647" s="7" t="str">
        <f>VLOOKUP(C2647, 'DB    '!$A:$M, 5, FALSE)</f>
        <v xml:space="preserve"> </v>
      </c>
      <c r="F2647" s="7" t="str">
        <f>VLOOKUP(C2647, 'DB    '!$A:$M, 7, FALSE)</f>
        <v xml:space="preserve"> </v>
      </c>
      <c r="G2647" s="7" t="str">
        <f>VLOOKUP(C2647, 'DB    '!$A:$M, 9, FALSE)</f>
        <v xml:space="preserve"> </v>
      </c>
      <c r="H2647" s="7" t="str">
        <f>VLOOKUP(C2647, 'DB    '!$A:$M, 11, FALSE)</f>
        <v xml:space="preserve"> </v>
      </c>
      <c r="I2647" s="32"/>
    </row>
    <row r="2648" spans="1:9">
      <c r="B2648" s="6" t="s">
        <v>1579</v>
      </c>
      <c r="C2648" s="26"/>
      <c r="D2648" s="27"/>
      <c r="E2648" s="27"/>
      <c r="F2648" s="27"/>
      <c r="G2648" s="27"/>
      <c r="H2648" s="27"/>
      <c r="I2648" s="28"/>
    </row>
    <row r="2649" spans="1:9">
      <c r="A2649" s="4">
        <f>A2641+1</f>
        <v>332</v>
      </c>
    </row>
    <row r="2650" spans="1:9">
      <c r="B2650" s="29" t="str">
        <f>VLOOKUP(B2656, 'DB    '!A:B, 2, FALSE)</f>
        <v>苦</v>
      </c>
      <c r="C2650" s="10" t="str">
        <f>VLOOKUP(C2651, 'DB    '!$A:$B, 2, FALSE)</f>
        <v>苦</v>
      </c>
      <c r="D2650" s="5" t="str">
        <f>VLOOKUP(C2651, 'DB    '!$A:$M, 4, FALSE)</f>
        <v>艹</v>
      </c>
      <c r="E2650" s="5" t="str">
        <f>VLOOKUP(C2651, 'DB    '!$A:$M, 6, FALSE)</f>
        <v>古</v>
      </c>
      <c r="F2650" s="5" t="str">
        <f>VLOOKUP(C2651, 'DB    '!$A:$M, 8, FALSE)</f>
        <v xml:space="preserve"> </v>
      </c>
      <c r="G2650" s="5" t="str">
        <f>VLOOKUP(C2651, 'DB    '!$A:$M, 10, FALSE)</f>
        <v xml:space="preserve"> </v>
      </c>
      <c r="H2650" s="5" t="str">
        <f>VLOOKUP(C2651, 'DB    '!$A:$M, 12, FALSE)</f>
        <v xml:space="preserve"> </v>
      </c>
      <c r="I2650" s="32" t="str">
        <f>VLOOKUP(C2651, 'DB    '!$A:$M, 13, FALSE)</f>
        <v>풀이 오래되면 쓴 맛이 난다</v>
      </c>
    </row>
    <row r="2651" spans="1:9">
      <c r="B2651" s="30"/>
      <c r="C2651" s="11" t="str">
        <f>B2656</f>
        <v>쓸고</v>
      </c>
      <c r="D2651" s="7" t="str">
        <f>VLOOKUP(C2651, 'DB    '!$A:$M, 3, FALSE)</f>
        <v>풀초두</v>
      </c>
      <c r="E2651" s="7" t="str">
        <f>VLOOKUP(C2651, 'DB    '!$A:$M, 5, FALSE)</f>
        <v>오랠고</v>
      </c>
      <c r="F2651" s="7" t="str">
        <f>VLOOKUP(C2651, 'DB    '!$A:$M, 7, FALSE)</f>
        <v>.</v>
      </c>
      <c r="G2651" s="7" t="str">
        <f>VLOOKUP(C2651, 'DB    '!$A:$M, 9, FALSE)</f>
        <v>.</v>
      </c>
      <c r="H2651" s="7" t="str">
        <f>VLOOKUP(C2651, 'DB    '!$A:$M, 11, FALSE)</f>
        <v>.</v>
      </c>
      <c r="I2651" s="32"/>
    </row>
    <row r="2652" spans="1:9">
      <c r="B2652" s="30"/>
      <c r="C2652" s="10" t="str">
        <f>VLOOKUP(C2653, 'DB    '!$A:$B, 2, FALSE)</f>
        <v>古</v>
      </c>
      <c r="D2652" s="5" t="str">
        <f>VLOOKUP(C2653, 'DB    '!$A:$M, 4, FALSE)</f>
        <v>十</v>
      </c>
      <c r="E2652" s="5" t="str">
        <f>VLOOKUP(C2653, 'DB    '!$A:$M, 6, FALSE)</f>
        <v>口</v>
      </c>
      <c r="F2652" s="5" t="str">
        <f>VLOOKUP(C2653, 'DB    '!$A:$M, 8, FALSE)</f>
        <v xml:space="preserve"> </v>
      </c>
      <c r="G2652" s="5" t="str">
        <f>VLOOKUP(C2653, 'DB    '!$A:$M, 10, FALSE)</f>
        <v xml:space="preserve"> </v>
      </c>
      <c r="H2652" s="5" t="str">
        <f>VLOOKUP(C2653, 'DB    '!$A:$M, 12, FALSE)</f>
        <v xml:space="preserve"> </v>
      </c>
      <c r="I2652" s="32" t="str">
        <f>VLOOKUP(C2653, 'DB    '!$A:$M, 13, FALSE)</f>
        <v>십대에 걸쳐 내려온 오래된 이야기. 고전.</v>
      </c>
    </row>
    <row r="2653" spans="1:9">
      <c r="B2653" s="30"/>
      <c r="C2653" s="11" t="s">
        <v>1588</v>
      </c>
      <c r="D2653" s="7" t="str">
        <f>VLOOKUP(C2653, 'DB    '!$A:$M, 3, FALSE)</f>
        <v>열십</v>
      </c>
      <c r="E2653" s="7" t="str">
        <f>VLOOKUP(C2653, 'DB    '!$A:$M, 5, FALSE)</f>
        <v>입구</v>
      </c>
      <c r="F2653" s="7" t="str">
        <f>VLOOKUP(C2653, 'DB    '!$A:$M, 7, FALSE)</f>
        <v>.</v>
      </c>
      <c r="G2653" s="7" t="str">
        <f>VLOOKUP(C2653, 'DB    '!$A:$M, 9, FALSE)</f>
        <v>.</v>
      </c>
      <c r="H2653" s="7" t="str">
        <f>VLOOKUP(C2653, 'DB    '!$A:$M, 11, FALSE)</f>
        <v>.</v>
      </c>
      <c r="I2653" s="32"/>
    </row>
    <row r="2654" spans="1:9">
      <c r="B2654" s="31"/>
      <c r="C2654" s="10" t="str">
        <f>VLOOKUP(C2655, 'DB    '!$A:$B, 2, FALSE)</f>
        <v xml:space="preserve"> </v>
      </c>
      <c r="D2654" s="5" t="str">
        <f>VLOOKUP(C2655, 'DB    '!$A:$M, 4, FALSE)</f>
        <v xml:space="preserve"> </v>
      </c>
      <c r="E2654" s="5" t="str">
        <f>VLOOKUP(C2655, 'DB    '!$A:$M, 6, FALSE)</f>
        <v xml:space="preserve"> </v>
      </c>
      <c r="F2654" s="5" t="str">
        <f>VLOOKUP(C2655, 'DB    '!$A:$M, 8, FALSE)</f>
        <v xml:space="preserve"> </v>
      </c>
      <c r="G2654" s="5" t="str">
        <f>VLOOKUP(C2655, 'DB    '!$A:$M, 10, FALSE)</f>
        <v xml:space="preserve"> </v>
      </c>
      <c r="H2654" s="5" t="str">
        <f>VLOOKUP(C2655, 'DB    '!$A:$M, 12, FALSE)</f>
        <v xml:space="preserve"> </v>
      </c>
      <c r="I2654" s="32" t="str">
        <f>VLOOKUP(C2655, 'DB    '!$A:$M, 13, FALSE)</f>
        <v xml:space="preserve"> </v>
      </c>
    </row>
    <row r="2655" spans="1:9">
      <c r="B2655" s="31"/>
      <c r="C2655" s="11" t="s">
        <v>16</v>
      </c>
      <c r="D2655" s="7" t="str">
        <f>VLOOKUP(C2655, 'DB    '!$A:$M, 3, FALSE)</f>
        <v xml:space="preserve"> </v>
      </c>
      <c r="E2655" s="7" t="str">
        <f>VLOOKUP(C2655, 'DB    '!$A:$M, 5, FALSE)</f>
        <v xml:space="preserve"> </v>
      </c>
      <c r="F2655" s="7" t="str">
        <f>VLOOKUP(C2655, 'DB    '!$A:$M, 7, FALSE)</f>
        <v xml:space="preserve"> </v>
      </c>
      <c r="G2655" s="7" t="str">
        <f>VLOOKUP(C2655, 'DB    '!$A:$M, 9, FALSE)</f>
        <v xml:space="preserve"> </v>
      </c>
      <c r="H2655" s="7" t="str">
        <f>VLOOKUP(C2655, 'DB    '!$A:$M, 11, FALSE)</f>
        <v xml:space="preserve"> </v>
      </c>
      <c r="I2655" s="32"/>
    </row>
    <row r="2656" spans="1:9">
      <c r="B2656" s="6" t="s">
        <v>1584</v>
      </c>
      <c r="C2656" s="26"/>
      <c r="D2656" s="27"/>
      <c r="E2656" s="27"/>
      <c r="F2656" s="27"/>
      <c r="G2656" s="27"/>
      <c r="H2656" s="27"/>
      <c r="I2656" s="28"/>
    </row>
    <row r="2657" spans="1:9">
      <c r="A2657" s="4">
        <f>A2649+1</f>
        <v>333</v>
      </c>
    </row>
    <row r="2658" spans="1:9">
      <c r="B2658" s="29" t="str">
        <f>VLOOKUP(B2664, 'DB    '!A:B, 2, FALSE)</f>
        <v>悅</v>
      </c>
      <c r="C2658" s="10" t="str">
        <f>VLOOKUP(C2659, 'DB    '!$A:$B, 2, FALSE)</f>
        <v>悅</v>
      </c>
      <c r="D2658" s="5" t="str">
        <f>VLOOKUP(C2659, 'DB    '!$A:$M, 4, FALSE)</f>
        <v>忄</v>
      </c>
      <c r="E2658" s="5" t="str">
        <f>VLOOKUP(C2659, 'DB    '!$A:$M, 6, FALSE)</f>
        <v>兌</v>
      </c>
      <c r="F2658" s="5" t="str">
        <f>VLOOKUP(C2659, 'DB    '!$A:$M, 8, FALSE)</f>
        <v xml:space="preserve"> </v>
      </c>
      <c r="G2658" s="5" t="str">
        <f>VLOOKUP(C2659, 'DB    '!$A:$M, 10, FALSE)</f>
        <v xml:space="preserve"> </v>
      </c>
      <c r="H2658" s="5" t="str">
        <f>VLOOKUP(C2659, 'DB    '!$A:$M, 12, FALSE)</f>
        <v xml:space="preserve"> </v>
      </c>
      <c r="I2658" s="32" t="str">
        <f>VLOOKUP(C2659, 'DB    '!$A:$M, 13, FALSE)</f>
        <v>마음심변을 추가하여 형의 기뻐하는 마음을 표현함</v>
      </c>
    </row>
    <row r="2659" spans="1:9">
      <c r="B2659" s="30"/>
      <c r="C2659" s="11" t="str">
        <f>B2664</f>
        <v>기쁠열2</v>
      </c>
      <c r="D2659" s="7" t="str">
        <f>VLOOKUP(C2659, 'DB    '!$A:$M, 3, FALSE)</f>
        <v>마음심변</v>
      </c>
      <c r="E2659" s="7" t="str">
        <f>VLOOKUP(C2659, 'DB    '!$A:$M, 5, FALSE)</f>
        <v>기쁠열</v>
      </c>
      <c r="F2659" s="7" t="str">
        <f>VLOOKUP(C2659, 'DB    '!$A:$M, 7, FALSE)</f>
        <v>.</v>
      </c>
      <c r="G2659" s="7" t="str">
        <f>VLOOKUP(C2659, 'DB    '!$A:$M, 9, FALSE)</f>
        <v>.</v>
      </c>
      <c r="H2659" s="7" t="str">
        <f>VLOOKUP(C2659, 'DB    '!$A:$M, 11, FALSE)</f>
        <v>.</v>
      </c>
      <c r="I2659" s="32"/>
    </row>
    <row r="2660" spans="1:9">
      <c r="B2660" s="30"/>
      <c r="C2660" s="10" t="str">
        <f>VLOOKUP(C2661, 'DB    '!$A:$B, 2, FALSE)</f>
        <v>兌</v>
      </c>
      <c r="D2660" s="5" t="str">
        <f>VLOOKUP(C2661, 'DB    '!$A:$M, 4, FALSE)</f>
        <v>八</v>
      </c>
      <c r="E2660" s="5" t="str">
        <f>VLOOKUP(C2661, 'DB    '!$A:$M, 6, FALSE)</f>
        <v>兄</v>
      </c>
      <c r="F2660" s="5" t="str">
        <f>VLOOKUP(C2661, 'DB    '!$A:$M, 8, FALSE)</f>
        <v xml:space="preserve"> </v>
      </c>
      <c r="G2660" s="5" t="str">
        <f>VLOOKUP(C2661, 'DB    '!$A:$M, 10, FALSE)</f>
        <v xml:space="preserve"> </v>
      </c>
      <c r="H2660" s="5" t="str">
        <f>VLOOKUP(C2661, 'DB    '!$A:$M, 12, FALSE)</f>
        <v xml:space="preserve"> </v>
      </c>
      <c r="I2660" s="32" t="str">
        <f>VLOOKUP(C2661, 'DB    '!$A:$M, 13, FALSE)</f>
        <v>얼굴에 근심이 많은 형이 오랜 만에 환하게 웃으며 기뻐하는 모습</v>
      </c>
    </row>
    <row r="2661" spans="1:9">
      <c r="B2661" s="30"/>
      <c r="C2661" s="11" t="s">
        <v>1590</v>
      </c>
      <c r="D2661" s="7" t="str">
        <f>VLOOKUP(C2661, 'DB    '!$A:$M, 3, FALSE)</f>
        <v>여덟팔</v>
      </c>
      <c r="E2661" s="7" t="str">
        <f>VLOOKUP(C2661, 'DB    '!$A:$M, 5, FALSE)</f>
        <v>맏형</v>
      </c>
      <c r="F2661" s="7" t="str">
        <f>VLOOKUP(C2661, 'DB    '!$A:$M, 7, FALSE)</f>
        <v>.</v>
      </c>
      <c r="G2661" s="7" t="str">
        <f>VLOOKUP(C2661, 'DB    '!$A:$M, 9, FALSE)</f>
        <v>.</v>
      </c>
      <c r="H2661" s="7" t="str">
        <f>VLOOKUP(C2661, 'DB    '!$A:$M, 11, FALSE)</f>
        <v>.</v>
      </c>
      <c r="I2661" s="32"/>
    </row>
    <row r="2662" spans="1:9">
      <c r="B2662" s="31"/>
      <c r="C2662" s="10" t="str">
        <f>VLOOKUP(C2663, 'DB    '!$A:$B, 2, FALSE)</f>
        <v xml:space="preserve"> </v>
      </c>
      <c r="D2662" s="5" t="str">
        <f>VLOOKUP(C2663, 'DB    '!$A:$M, 4, FALSE)</f>
        <v xml:space="preserve"> </v>
      </c>
      <c r="E2662" s="5" t="str">
        <f>VLOOKUP(C2663, 'DB    '!$A:$M, 6, FALSE)</f>
        <v xml:space="preserve"> </v>
      </c>
      <c r="F2662" s="5" t="str">
        <f>VLOOKUP(C2663, 'DB    '!$A:$M, 8, FALSE)</f>
        <v xml:space="preserve"> </v>
      </c>
      <c r="G2662" s="5" t="str">
        <f>VLOOKUP(C2663, 'DB    '!$A:$M, 10, FALSE)</f>
        <v xml:space="preserve"> </v>
      </c>
      <c r="H2662" s="5" t="str">
        <f>VLOOKUP(C2663, 'DB    '!$A:$M, 12, FALSE)</f>
        <v xml:space="preserve"> </v>
      </c>
      <c r="I2662" s="32" t="str">
        <f>VLOOKUP(C2663, 'DB    '!$A:$M, 13, FALSE)</f>
        <v xml:space="preserve"> </v>
      </c>
    </row>
    <row r="2663" spans="1:9">
      <c r="B2663" s="31"/>
      <c r="C2663" s="11" t="s">
        <v>16</v>
      </c>
      <c r="D2663" s="7" t="str">
        <f>VLOOKUP(C2663, 'DB    '!$A:$M, 3, FALSE)</f>
        <v xml:space="preserve"> </v>
      </c>
      <c r="E2663" s="7" t="str">
        <f>VLOOKUP(C2663, 'DB    '!$A:$M, 5, FALSE)</f>
        <v xml:space="preserve"> </v>
      </c>
      <c r="F2663" s="7" t="str">
        <f>VLOOKUP(C2663, 'DB    '!$A:$M, 7, FALSE)</f>
        <v xml:space="preserve"> </v>
      </c>
      <c r="G2663" s="7" t="str">
        <f>VLOOKUP(C2663, 'DB    '!$A:$M, 9, FALSE)</f>
        <v xml:space="preserve"> </v>
      </c>
      <c r="H2663" s="7" t="str">
        <f>VLOOKUP(C2663, 'DB    '!$A:$M, 11, FALSE)</f>
        <v xml:space="preserve"> </v>
      </c>
      <c r="I2663" s="32"/>
    </row>
    <row r="2664" spans="1:9">
      <c r="B2664" s="6" t="s">
        <v>1594</v>
      </c>
      <c r="C2664" s="26"/>
      <c r="D2664" s="27"/>
      <c r="E2664" s="27"/>
      <c r="F2664" s="27"/>
      <c r="G2664" s="27"/>
      <c r="H2664" s="27"/>
      <c r="I2664" s="28"/>
    </row>
    <row r="2665" spans="1:9">
      <c r="A2665" s="4">
        <f>A2657+1</f>
        <v>334</v>
      </c>
    </row>
    <row r="2666" spans="1:9">
      <c r="B2666" s="29" t="str">
        <f>VLOOKUP(B2672, 'DB    '!A:B, 2, FALSE)</f>
        <v>歡</v>
      </c>
      <c r="C2666" s="10" t="str">
        <f>VLOOKUP(C2667, 'DB    '!$A:$B, 2, FALSE)</f>
        <v>歡</v>
      </c>
      <c r="D2666" s="5" t="str">
        <f>VLOOKUP(C2667, 'DB    '!$A:$M, 4, FALSE)</f>
        <v>雚</v>
      </c>
      <c r="E2666" s="5" t="str">
        <f>VLOOKUP(C2667, 'DB    '!$A:$M, 6, FALSE)</f>
        <v>欠</v>
      </c>
      <c r="F2666" s="5" t="str">
        <f>VLOOKUP(C2667, 'DB    '!$A:$M, 8, FALSE)</f>
        <v xml:space="preserve"> </v>
      </c>
      <c r="G2666" s="5" t="str">
        <f>VLOOKUP(C2667, 'DB    '!$A:$M, 10, FALSE)</f>
        <v xml:space="preserve"> </v>
      </c>
      <c r="H2666" s="5" t="str">
        <f>VLOOKUP(C2667, 'DB    '!$A:$M, 12, FALSE)</f>
        <v xml:space="preserve"> </v>
      </c>
      <c r="I2666" s="32" t="str">
        <f>VLOOKUP(C2667, 'DB    '!$A:$M, 13, FALSE)</f>
        <v>황새가 하품하듯 크게 캭캭거리며 기뻐하는 모습. 환영</v>
      </c>
    </row>
    <row r="2667" spans="1:9">
      <c r="B2667" s="30"/>
      <c r="C2667" s="11" t="str">
        <f>B2672</f>
        <v>기쁠환</v>
      </c>
      <c r="D2667" s="7" t="str">
        <f>VLOOKUP(C2667, 'DB    '!$A:$M, 3, FALSE)</f>
        <v>황새관</v>
      </c>
      <c r="E2667" s="7" t="str">
        <f>VLOOKUP(C2667, 'DB    '!$A:$M, 5, FALSE)</f>
        <v>하품흠</v>
      </c>
      <c r="F2667" s="7" t="str">
        <f>VLOOKUP(C2667, 'DB    '!$A:$M, 7, FALSE)</f>
        <v>.</v>
      </c>
      <c r="G2667" s="7" t="str">
        <f>VLOOKUP(C2667, 'DB    '!$A:$M, 9, FALSE)</f>
        <v>.</v>
      </c>
      <c r="H2667" s="7" t="str">
        <f>VLOOKUP(C2667, 'DB    '!$A:$M, 11, FALSE)</f>
        <v>.</v>
      </c>
      <c r="I2667" s="32"/>
    </row>
    <row r="2668" spans="1:9">
      <c r="B2668" s="30"/>
      <c r="C2668" s="10" t="str">
        <f>VLOOKUP(C2669, 'DB    '!$A:$B, 2, FALSE)</f>
        <v>雚</v>
      </c>
      <c r="D2668" s="5" t="str">
        <f>VLOOKUP(C2669, 'DB    '!$A:$M, 4, FALSE)</f>
        <v>艹</v>
      </c>
      <c r="E2668" s="5" t="str">
        <f>VLOOKUP(C2669, 'DB    '!$A:$M, 6, FALSE)</f>
        <v>口</v>
      </c>
      <c r="F2668" s="5" t="str">
        <f>VLOOKUP(C2669, 'DB    '!$A:$M, 8, FALSE)</f>
        <v>口</v>
      </c>
      <c r="G2668" s="5" t="str">
        <f>VLOOKUP(C2669, 'DB    '!$A:$M, 10, FALSE)</f>
        <v>隹</v>
      </c>
      <c r="H2668" s="5" t="str">
        <f>VLOOKUP(C2669, 'DB    '!$A:$M, 12, FALSE)</f>
        <v xml:space="preserve"> </v>
      </c>
      <c r="I2668" s="32" t="str">
        <f>VLOOKUP(C2669, 'DB    '!$A:$M, 13, FALSE)</f>
        <v>눈썹이 길고 눈이 부리부리하여 주위를 살피는 황새</v>
      </c>
    </row>
    <row r="2669" spans="1:9">
      <c r="B2669" s="30"/>
      <c r="C2669" s="11" t="s">
        <v>1545</v>
      </c>
      <c r="D2669" s="7" t="str">
        <f>VLOOKUP(C2669, 'DB    '!$A:$M, 3, FALSE)</f>
        <v>풀초두</v>
      </c>
      <c r="E2669" s="7" t="str">
        <f>VLOOKUP(C2669, 'DB    '!$A:$M, 5, FALSE)</f>
        <v>입구</v>
      </c>
      <c r="F2669" s="7" t="str">
        <f>VLOOKUP(C2669, 'DB    '!$A:$M, 7, FALSE)</f>
        <v>입구</v>
      </c>
      <c r="G2669" s="7" t="str">
        <f>VLOOKUP(C2669, 'DB    '!$A:$M, 9, FALSE)</f>
        <v>새추</v>
      </c>
      <c r="H2669" s="7" t="str">
        <f>VLOOKUP(C2669, 'DB    '!$A:$M, 11, FALSE)</f>
        <v>.</v>
      </c>
      <c r="I2669" s="32"/>
    </row>
    <row r="2670" spans="1:9">
      <c r="B2670" s="31"/>
      <c r="C2670" s="10" t="str">
        <f>VLOOKUP(C2671, 'DB    '!$A:$B, 2, FALSE)</f>
        <v xml:space="preserve"> </v>
      </c>
      <c r="D2670" s="5" t="str">
        <f>VLOOKUP(C2671, 'DB    '!$A:$M, 4, FALSE)</f>
        <v xml:space="preserve"> </v>
      </c>
      <c r="E2670" s="5" t="str">
        <f>VLOOKUP(C2671, 'DB    '!$A:$M, 6, FALSE)</f>
        <v xml:space="preserve"> </v>
      </c>
      <c r="F2670" s="5" t="str">
        <f>VLOOKUP(C2671, 'DB    '!$A:$M, 8, FALSE)</f>
        <v xml:space="preserve"> </v>
      </c>
      <c r="G2670" s="5" t="str">
        <f>VLOOKUP(C2671, 'DB    '!$A:$M, 10, FALSE)</f>
        <v xml:space="preserve"> </v>
      </c>
      <c r="H2670" s="5" t="str">
        <f>VLOOKUP(C2671, 'DB    '!$A:$M, 12, FALSE)</f>
        <v xml:space="preserve"> </v>
      </c>
      <c r="I2670" s="32" t="str">
        <f>VLOOKUP(C2671, 'DB    '!$A:$M, 13, FALSE)</f>
        <v xml:space="preserve"> </v>
      </c>
    </row>
    <row r="2671" spans="1:9">
      <c r="B2671" s="31"/>
      <c r="C2671" s="11" t="s">
        <v>16</v>
      </c>
      <c r="D2671" s="7" t="str">
        <f>VLOOKUP(C2671, 'DB    '!$A:$M, 3, FALSE)</f>
        <v xml:space="preserve"> </v>
      </c>
      <c r="E2671" s="7" t="str">
        <f>VLOOKUP(C2671, 'DB    '!$A:$M, 5, FALSE)</f>
        <v xml:space="preserve"> </v>
      </c>
      <c r="F2671" s="7" t="str">
        <f>VLOOKUP(C2671, 'DB    '!$A:$M, 7, FALSE)</f>
        <v xml:space="preserve"> </v>
      </c>
      <c r="G2671" s="7" t="str">
        <f>VLOOKUP(C2671, 'DB    '!$A:$M, 9, FALSE)</f>
        <v xml:space="preserve"> </v>
      </c>
      <c r="H2671" s="7" t="str">
        <f>VLOOKUP(C2671, 'DB    '!$A:$M, 11, FALSE)</f>
        <v xml:space="preserve"> </v>
      </c>
      <c r="I2671" s="32"/>
    </row>
    <row r="2672" spans="1:9">
      <c r="B2672" s="6" t="s">
        <v>1597</v>
      </c>
      <c r="C2672" s="26"/>
      <c r="D2672" s="27"/>
      <c r="E2672" s="27"/>
      <c r="F2672" s="27"/>
      <c r="G2672" s="27"/>
      <c r="H2672" s="27"/>
      <c r="I2672" s="28"/>
    </row>
    <row r="2673" spans="1:9">
      <c r="A2673" s="4">
        <f>A2665+1</f>
        <v>335</v>
      </c>
    </row>
    <row r="2674" spans="1:9">
      <c r="B2674" s="29" t="str">
        <f>VLOOKUP(B2680, 'DB    '!A:B, 2, FALSE)</f>
        <v>喜</v>
      </c>
      <c r="C2674" s="10" t="str">
        <f>VLOOKUP(C2675, 'DB    '!$A:$B, 2, FALSE)</f>
        <v>喜</v>
      </c>
      <c r="D2674" s="5" t="str">
        <f>VLOOKUP(C2675, 'DB    '!$A:$M, 4, FALSE)</f>
        <v>壴</v>
      </c>
      <c r="E2674" s="5" t="str">
        <f>VLOOKUP(C2675, 'DB    '!$A:$M, 6, FALSE)</f>
        <v>口</v>
      </c>
      <c r="F2674" s="5" t="str">
        <f>VLOOKUP(C2675, 'DB    '!$A:$M, 8, FALSE)</f>
        <v xml:space="preserve"> </v>
      </c>
      <c r="G2674" s="5" t="str">
        <f>VLOOKUP(C2675, 'DB    '!$A:$M, 10, FALSE)</f>
        <v xml:space="preserve"> </v>
      </c>
      <c r="H2674" s="5" t="str">
        <f>VLOOKUP(C2675, 'DB    '!$A:$M, 12, FALSE)</f>
        <v xml:space="preserve"> </v>
      </c>
      <c r="I2674" s="32" t="str">
        <f>VLOOKUP(C2675, 'DB    '!$A:$M, 13, FALSE)</f>
        <v>선비가 북을 두드리며 입으로 노래 부르며 기뻐하는 모습. 희소식</v>
      </c>
    </row>
    <row r="2675" spans="1:9">
      <c r="B2675" s="30"/>
      <c r="C2675" s="11" t="str">
        <f>B2680</f>
        <v>기쁠희</v>
      </c>
      <c r="D2675" s="7" t="str">
        <f>VLOOKUP(C2675, 'DB    '!$A:$M, 3, FALSE)</f>
        <v>북주</v>
      </c>
      <c r="E2675" s="7" t="str">
        <f>VLOOKUP(C2675, 'DB    '!$A:$M, 5, FALSE)</f>
        <v>입구</v>
      </c>
      <c r="F2675" s="7" t="str">
        <f>VLOOKUP(C2675, 'DB    '!$A:$M, 7, FALSE)</f>
        <v>.</v>
      </c>
      <c r="G2675" s="7" t="str">
        <f>VLOOKUP(C2675, 'DB    '!$A:$M, 9, FALSE)</f>
        <v>.</v>
      </c>
      <c r="H2675" s="7" t="str">
        <f>VLOOKUP(C2675, 'DB    '!$A:$M, 11, FALSE)</f>
        <v>.</v>
      </c>
      <c r="I2675" s="32"/>
    </row>
    <row r="2676" spans="1:9">
      <c r="B2676" s="30"/>
      <c r="C2676" s="10" t="str">
        <f>VLOOKUP(C2677, 'DB    '!$A:$B, 2, FALSE)</f>
        <v xml:space="preserve"> </v>
      </c>
      <c r="D2676" s="5" t="str">
        <f>VLOOKUP(C2677, 'DB    '!$A:$M, 4, FALSE)</f>
        <v xml:space="preserve"> </v>
      </c>
      <c r="E2676" s="5" t="str">
        <f>VLOOKUP(C2677, 'DB    '!$A:$M, 6, FALSE)</f>
        <v xml:space="preserve"> </v>
      </c>
      <c r="F2676" s="5" t="str">
        <f>VLOOKUP(C2677, 'DB    '!$A:$M, 8, FALSE)</f>
        <v xml:space="preserve"> </v>
      </c>
      <c r="G2676" s="5" t="str">
        <f>VLOOKUP(C2677, 'DB    '!$A:$M, 10, FALSE)</f>
        <v xml:space="preserve"> </v>
      </c>
      <c r="H2676" s="5" t="str">
        <f>VLOOKUP(C2677, 'DB    '!$A:$M, 12, FALSE)</f>
        <v xml:space="preserve"> </v>
      </c>
      <c r="I2676" s="32" t="str">
        <f>VLOOKUP(C2677, 'DB    '!$A:$M, 13, FALSE)</f>
        <v xml:space="preserve"> </v>
      </c>
    </row>
    <row r="2677" spans="1:9">
      <c r="B2677" s="30"/>
      <c r="C2677" s="11" t="s">
        <v>16</v>
      </c>
      <c r="D2677" s="7" t="str">
        <f>VLOOKUP(C2677, 'DB    '!$A:$M, 3, FALSE)</f>
        <v xml:space="preserve"> </v>
      </c>
      <c r="E2677" s="7" t="str">
        <f>VLOOKUP(C2677, 'DB    '!$A:$M, 5, FALSE)</f>
        <v xml:space="preserve"> </v>
      </c>
      <c r="F2677" s="7" t="str">
        <f>VLOOKUP(C2677, 'DB    '!$A:$M, 7, FALSE)</f>
        <v xml:space="preserve"> </v>
      </c>
      <c r="G2677" s="7" t="str">
        <f>VLOOKUP(C2677, 'DB    '!$A:$M, 9, FALSE)</f>
        <v xml:space="preserve"> </v>
      </c>
      <c r="H2677" s="7" t="str">
        <f>VLOOKUP(C2677, 'DB    '!$A:$M, 11, FALSE)</f>
        <v xml:space="preserve"> </v>
      </c>
      <c r="I2677" s="32"/>
    </row>
    <row r="2678" spans="1:9">
      <c r="B2678" s="31"/>
      <c r="C2678" s="10" t="str">
        <f>VLOOKUP(C2679, 'DB    '!$A:$B, 2, FALSE)</f>
        <v xml:space="preserve"> </v>
      </c>
      <c r="D2678" s="5" t="str">
        <f>VLOOKUP(C2679, 'DB    '!$A:$M, 4, FALSE)</f>
        <v xml:space="preserve"> </v>
      </c>
      <c r="E2678" s="5" t="str">
        <f>VLOOKUP(C2679, 'DB    '!$A:$M, 6, FALSE)</f>
        <v xml:space="preserve"> </v>
      </c>
      <c r="F2678" s="5" t="str">
        <f>VLOOKUP(C2679, 'DB    '!$A:$M, 8, FALSE)</f>
        <v xml:space="preserve"> </v>
      </c>
      <c r="G2678" s="5" t="str">
        <f>VLOOKUP(C2679, 'DB    '!$A:$M, 10, FALSE)</f>
        <v xml:space="preserve"> </v>
      </c>
      <c r="H2678" s="5" t="str">
        <f>VLOOKUP(C2679, 'DB    '!$A:$M, 12, FALSE)</f>
        <v xml:space="preserve"> </v>
      </c>
      <c r="I2678" s="32" t="str">
        <f>VLOOKUP(C2679, 'DB    '!$A:$M, 13, FALSE)</f>
        <v xml:space="preserve"> </v>
      </c>
    </row>
    <row r="2679" spans="1:9">
      <c r="B2679" s="31"/>
      <c r="C2679" s="11" t="s">
        <v>16</v>
      </c>
      <c r="D2679" s="7" t="str">
        <f>VLOOKUP(C2679, 'DB    '!$A:$M, 3, FALSE)</f>
        <v xml:space="preserve"> </v>
      </c>
      <c r="E2679" s="7" t="str">
        <f>VLOOKUP(C2679, 'DB    '!$A:$M, 5, FALSE)</f>
        <v xml:space="preserve"> </v>
      </c>
      <c r="F2679" s="7" t="str">
        <f>VLOOKUP(C2679, 'DB    '!$A:$M, 7, FALSE)</f>
        <v xml:space="preserve"> </v>
      </c>
      <c r="G2679" s="7" t="str">
        <f>VLOOKUP(C2679, 'DB    '!$A:$M, 9, FALSE)</f>
        <v xml:space="preserve"> </v>
      </c>
      <c r="H2679" s="7" t="str">
        <f>VLOOKUP(C2679, 'DB    '!$A:$M, 11, FALSE)</f>
        <v xml:space="preserve"> </v>
      </c>
      <c r="I2679" s="32"/>
    </row>
    <row r="2680" spans="1:9">
      <c r="B2680" s="6" t="s">
        <v>1601</v>
      </c>
      <c r="C2680" s="26"/>
      <c r="D2680" s="27"/>
      <c r="E2680" s="27"/>
      <c r="F2680" s="27"/>
      <c r="G2680" s="27"/>
      <c r="H2680" s="27"/>
      <c r="I2680" s="28"/>
    </row>
    <row r="2681" spans="1:9">
      <c r="A2681" s="4">
        <f>A2673+1</f>
        <v>336</v>
      </c>
    </row>
    <row r="2682" spans="1:9">
      <c r="B2682" s="29" t="str">
        <f>VLOOKUP(B2688, 'DB    '!A:B, 2, FALSE)</f>
        <v>笑</v>
      </c>
      <c r="C2682" s="10" t="str">
        <f>VLOOKUP(C2683, 'DB    '!$A:$B, 2, FALSE)</f>
        <v>笑</v>
      </c>
      <c r="D2682" s="5" t="str">
        <f>VLOOKUP(C2683, 'DB    '!$A:$M, 4, FALSE)</f>
        <v>竹</v>
      </c>
      <c r="E2682" s="5" t="str">
        <f>VLOOKUP(C2683, 'DB    '!$A:$M, 6, FALSE)</f>
        <v>夭</v>
      </c>
      <c r="F2682" s="5" t="str">
        <f>VLOOKUP(C2683, 'DB    '!$A:$M, 8, FALSE)</f>
        <v xml:space="preserve"> </v>
      </c>
      <c r="G2682" s="5" t="str">
        <f>VLOOKUP(C2683, 'DB    '!$A:$M, 10, FALSE)</f>
        <v xml:space="preserve"> </v>
      </c>
      <c r="H2682" s="5" t="str">
        <f>VLOOKUP(C2683, 'DB    '!$A:$M, 12, FALSE)</f>
        <v xml:space="preserve"> </v>
      </c>
      <c r="I2682" s="32" t="str">
        <f>VLOOKUP(C2683, 'DB    '!$A:$M, 13, FALSE)</f>
        <v>대나무 입처럼 눈을 얇게 뜨고 아이와 같이 고개를 까딱거리며 웃는 모습. 미소</v>
      </c>
    </row>
    <row r="2683" spans="1:9">
      <c r="B2683" s="30"/>
      <c r="C2683" s="11" t="str">
        <f>B2688</f>
        <v>웃을소</v>
      </c>
      <c r="D2683" s="7" t="str">
        <f>VLOOKUP(C2683, 'DB    '!$A:$M, 3, FALSE)</f>
        <v>대죽</v>
      </c>
      <c r="E2683" s="7" t="str">
        <f>VLOOKUP(C2683, 'DB    '!$A:$M, 5, FALSE)</f>
        <v>어릴요</v>
      </c>
      <c r="F2683" s="7" t="str">
        <f>VLOOKUP(C2683, 'DB    '!$A:$M, 7, FALSE)</f>
        <v>.</v>
      </c>
      <c r="G2683" s="7" t="str">
        <f>VLOOKUP(C2683, 'DB    '!$A:$M, 9, FALSE)</f>
        <v>.</v>
      </c>
      <c r="H2683" s="7" t="str">
        <f>VLOOKUP(C2683, 'DB    '!$A:$M, 11, FALSE)</f>
        <v>.</v>
      </c>
      <c r="I2683" s="32"/>
    </row>
    <row r="2684" spans="1:9">
      <c r="B2684" s="30"/>
      <c r="C2684" s="10" t="str">
        <f>VLOOKUP(C2685, 'DB    '!$A:$B, 2, FALSE)</f>
        <v>夭</v>
      </c>
      <c r="D2684" s="5" t="str">
        <f>VLOOKUP(C2685, 'DB    '!$A:$M, 4, FALSE)</f>
        <v>丿</v>
      </c>
      <c r="E2684" s="5" t="str">
        <f>VLOOKUP(C2685, 'DB    '!$A:$M, 6, FALSE)</f>
        <v>大</v>
      </c>
      <c r="F2684" s="5" t="str">
        <f>VLOOKUP(C2685, 'DB    '!$A:$M, 8, FALSE)</f>
        <v xml:space="preserve"> </v>
      </c>
      <c r="G2684" s="5" t="str">
        <f>VLOOKUP(C2685, 'DB    '!$A:$M, 10, FALSE)</f>
        <v xml:space="preserve"> </v>
      </c>
      <c r="H2684" s="5" t="str">
        <f>VLOOKUP(C2685, 'DB    '!$A:$M, 12, FALSE)</f>
        <v xml:space="preserve"> </v>
      </c>
      <c r="I2684" s="32" t="str">
        <f>VLOOKUP(C2685, 'DB    '!$A:$M, 13, FALSE)</f>
        <v>고개를 까딱거리고 큰대자로 팔다리를 벌리며 즐거워하는 어린 아이 모습</v>
      </c>
    </row>
    <row r="2685" spans="1:9">
      <c r="B2685" s="30"/>
      <c r="C2685" s="11" t="s">
        <v>1610</v>
      </c>
      <c r="D2685" s="7" t="str">
        <f>VLOOKUP(C2685, 'DB    '!$A:$M, 3, FALSE)</f>
        <v>삐침별</v>
      </c>
      <c r="E2685" s="7" t="str">
        <f>VLOOKUP(C2685, 'DB    '!$A:$M, 5, FALSE)</f>
        <v>큰대</v>
      </c>
      <c r="F2685" s="7" t="str">
        <f>VLOOKUP(C2685, 'DB    '!$A:$M, 7, FALSE)</f>
        <v>.</v>
      </c>
      <c r="G2685" s="7" t="str">
        <f>VLOOKUP(C2685, 'DB    '!$A:$M, 9, FALSE)</f>
        <v>.</v>
      </c>
      <c r="H2685" s="7" t="str">
        <f>VLOOKUP(C2685, 'DB    '!$A:$M, 11, FALSE)</f>
        <v>.</v>
      </c>
      <c r="I2685" s="32"/>
    </row>
    <row r="2686" spans="1:9">
      <c r="B2686" s="31"/>
      <c r="C2686" s="10" t="str">
        <f>VLOOKUP(C2687, 'DB    '!$A:$B, 2, FALSE)</f>
        <v xml:space="preserve"> </v>
      </c>
      <c r="D2686" s="5" t="str">
        <f>VLOOKUP(C2687, 'DB    '!$A:$M, 4, FALSE)</f>
        <v xml:space="preserve"> </v>
      </c>
      <c r="E2686" s="5" t="str">
        <f>VLOOKUP(C2687, 'DB    '!$A:$M, 6, FALSE)</f>
        <v xml:space="preserve"> </v>
      </c>
      <c r="F2686" s="5" t="str">
        <f>VLOOKUP(C2687, 'DB    '!$A:$M, 8, FALSE)</f>
        <v xml:space="preserve"> </v>
      </c>
      <c r="G2686" s="5" t="str">
        <f>VLOOKUP(C2687, 'DB    '!$A:$M, 10, FALSE)</f>
        <v xml:space="preserve"> </v>
      </c>
      <c r="H2686" s="5" t="str">
        <f>VLOOKUP(C2687, 'DB    '!$A:$M, 12, FALSE)</f>
        <v xml:space="preserve"> </v>
      </c>
      <c r="I2686" s="32" t="str">
        <f>VLOOKUP(C2687, 'DB    '!$A:$M, 13, FALSE)</f>
        <v xml:space="preserve"> </v>
      </c>
    </row>
    <row r="2687" spans="1:9">
      <c r="B2687" s="31"/>
      <c r="C2687" s="11" t="s">
        <v>16</v>
      </c>
      <c r="D2687" s="7" t="str">
        <f>VLOOKUP(C2687, 'DB    '!$A:$M, 3, FALSE)</f>
        <v xml:space="preserve"> </v>
      </c>
      <c r="E2687" s="7" t="str">
        <f>VLOOKUP(C2687, 'DB    '!$A:$M, 5, FALSE)</f>
        <v xml:space="preserve"> </v>
      </c>
      <c r="F2687" s="7" t="str">
        <f>VLOOKUP(C2687, 'DB    '!$A:$M, 7, FALSE)</f>
        <v xml:space="preserve"> </v>
      </c>
      <c r="G2687" s="7" t="str">
        <f>VLOOKUP(C2687, 'DB    '!$A:$M, 9, FALSE)</f>
        <v xml:space="preserve"> </v>
      </c>
      <c r="H2687" s="7" t="str">
        <f>VLOOKUP(C2687, 'DB    '!$A:$M, 11, FALSE)</f>
        <v xml:space="preserve"> </v>
      </c>
      <c r="I2687" s="32"/>
    </row>
    <row r="2688" spans="1:9">
      <c r="B2688" s="6" t="s">
        <v>1606</v>
      </c>
      <c r="C2688" s="26"/>
      <c r="D2688" s="27"/>
      <c r="E2688" s="27"/>
      <c r="F2688" s="27"/>
      <c r="G2688" s="27"/>
      <c r="H2688" s="27"/>
      <c r="I2688" s="28"/>
    </row>
    <row r="2689" spans="1:9">
      <c r="A2689" s="4">
        <f>A2681+1</f>
        <v>337</v>
      </c>
    </row>
    <row r="2690" spans="1:9">
      <c r="B2690" s="29" t="str">
        <f>VLOOKUP(B2696, 'DB    '!A:B, 2, FALSE)</f>
        <v>怒</v>
      </c>
      <c r="C2690" s="10" t="str">
        <f>VLOOKUP(C2691, 'DB    '!$A:$B, 2, FALSE)</f>
        <v>怒</v>
      </c>
      <c r="D2690" s="5" t="str">
        <f>VLOOKUP(C2691, 'DB    '!$A:$M, 4, FALSE)</f>
        <v>奴</v>
      </c>
      <c r="E2690" s="5" t="str">
        <f>VLOOKUP(C2691, 'DB    '!$A:$M, 6, FALSE)</f>
        <v>心</v>
      </c>
      <c r="F2690" s="5" t="str">
        <f>VLOOKUP(C2691, 'DB    '!$A:$M, 8, FALSE)</f>
        <v xml:space="preserve"> </v>
      </c>
      <c r="G2690" s="5" t="str">
        <f>VLOOKUP(C2691, 'DB    '!$A:$M, 10, FALSE)</f>
        <v xml:space="preserve"> </v>
      </c>
      <c r="H2690" s="5" t="str">
        <f>VLOOKUP(C2691, 'DB    '!$A:$M, 12, FALSE)</f>
        <v xml:space="preserve"> </v>
      </c>
      <c r="I2690" s="32" t="str">
        <f>VLOOKUP(C2691, 'DB    '!$A:$M, 13, FALSE)</f>
        <v>여자가 잡혀와서 노비 생활을 하니 그 마음에 항상 노함이 있다. 격노</v>
      </c>
    </row>
    <row r="2691" spans="1:9">
      <c r="B2691" s="30"/>
      <c r="C2691" s="11" t="str">
        <f>B2696</f>
        <v>성낼노</v>
      </c>
      <c r="D2691" s="7" t="str">
        <f>VLOOKUP(C2691, 'DB    '!$A:$M, 3, FALSE)</f>
        <v>노비노</v>
      </c>
      <c r="E2691" s="7" t="str">
        <f>VLOOKUP(C2691, 'DB    '!$A:$M, 5, FALSE)</f>
        <v>마음심</v>
      </c>
      <c r="F2691" s="7" t="str">
        <f>VLOOKUP(C2691, 'DB    '!$A:$M, 7, FALSE)</f>
        <v>.</v>
      </c>
      <c r="G2691" s="7" t="str">
        <f>VLOOKUP(C2691, 'DB    '!$A:$M, 9, FALSE)</f>
        <v>.</v>
      </c>
      <c r="H2691" s="7" t="str">
        <f>VLOOKUP(C2691, 'DB    '!$A:$M, 11, FALSE)</f>
        <v>.</v>
      </c>
      <c r="I2691" s="32"/>
    </row>
    <row r="2692" spans="1:9">
      <c r="B2692" s="30"/>
      <c r="C2692" s="10" t="str">
        <f>VLOOKUP(C2693, 'DB    '!$A:$B, 2, FALSE)</f>
        <v>奴</v>
      </c>
      <c r="D2692" s="5" t="str">
        <f>VLOOKUP(C2693, 'DB    '!$A:$M, 4, FALSE)</f>
        <v>女</v>
      </c>
      <c r="E2692" s="5" t="str">
        <f>VLOOKUP(C2693, 'DB    '!$A:$M, 6, FALSE)</f>
        <v>又</v>
      </c>
      <c r="F2692" s="5" t="str">
        <f>VLOOKUP(C2693, 'DB    '!$A:$M, 8, FALSE)</f>
        <v xml:space="preserve"> </v>
      </c>
      <c r="G2692" s="5" t="str">
        <f>VLOOKUP(C2693, 'DB    '!$A:$M, 10, FALSE)</f>
        <v xml:space="preserve"> </v>
      </c>
      <c r="H2692" s="5" t="str">
        <f>VLOOKUP(C2693, 'DB    '!$A:$M, 12, FALSE)</f>
        <v xml:space="preserve"> </v>
      </c>
      <c r="I2692" s="32" t="str">
        <f>VLOOKUP(C2693, 'DB    '!$A:$M, 13, FALSE)</f>
        <v>여자를 손으로 잡아와서 노비로 삼는 풍습</v>
      </c>
    </row>
    <row r="2693" spans="1:9">
      <c r="B2693" s="30"/>
      <c r="C2693" s="11" t="s">
        <v>1616</v>
      </c>
      <c r="D2693" s="7" t="str">
        <f>VLOOKUP(C2693, 'DB    '!$A:$M, 3, FALSE)</f>
        <v>여자여</v>
      </c>
      <c r="E2693" s="7" t="str">
        <f>VLOOKUP(C2693, 'DB    '!$A:$M, 5, FALSE)</f>
        <v>또우</v>
      </c>
      <c r="F2693" s="7" t="str">
        <f>VLOOKUP(C2693, 'DB    '!$A:$M, 7, FALSE)</f>
        <v>.</v>
      </c>
      <c r="G2693" s="7" t="str">
        <f>VLOOKUP(C2693, 'DB    '!$A:$M, 9, FALSE)</f>
        <v>.</v>
      </c>
      <c r="H2693" s="7" t="str">
        <f>VLOOKUP(C2693, 'DB    '!$A:$M, 11, FALSE)</f>
        <v>.</v>
      </c>
      <c r="I2693" s="32"/>
    </row>
    <row r="2694" spans="1:9">
      <c r="B2694" s="31"/>
      <c r="C2694" s="10" t="str">
        <f>VLOOKUP(C2695, 'DB    '!$A:$B, 2, FALSE)</f>
        <v xml:space="preserve"> </v>
      </c>
      <c r="D2694" s="5" t="str">
        <f>VLOOKUP(C2695, 'DB    '!$A:$M, 4, FALSE)</f>
        <v xml:space="preserve"> </v>
      </c>
      <c r="E2694" s="5" t="str">
        <f>VLOOKUP(C2695, 'DB    '!$A:$M, 6, FALSE)</f>
        <v xml:space="preserve"> </v>
      </c>
      <c r="F2694" s="5" t="str">
        <f>VLOOKUP(C2695, 'DB    '!$A:$M, 8, FALSE)</f>
        <v xml:space="preserve"> </v>
      </c>
      <c r="G2694" s="5" t="str">
        <f>VLOOKUP(C2695, 'DB    '!$A:$M, 10, FALSE)</f>
        <v xml:space="preserve"> </v>
      </c>
      <c r="H2694" s="5" t="str">
        <f>VLOOKUP(C2695, 'DB    '!$A:$M, 12, FALSE)</f>
        <v xml:space="preserve"> </v>
      </c>
      <c r="I2694" s="32" t="str">
        <f>VLOOKUP(C2695, 'DB    '!$A:$M, 13, FALSE)</f>
        <v xml:space="preserve"> </v>
      </c>
    </row>
    <row r="2695" spans="1:9">
      <c r="B2695" s="31"/>
      <c r="C2695" s="11" t="s">
        <v>16</v>
      </c>
      <c r="D2695" s="7" t="str">
        <f>VLOOKUP(C2695, 'DB    '!$A:$M, 3, FALSE)</f>
        <v xml:space="preserve"> </v>
      </c>
      <c r="E2695" s="7" t="str">
        <f>VLOOKUP(C2695, 'DB    '!$A:$M, 5, FALSE)</f>
        <v xml:space="preserve"> </v>
      </c>
      <c r="F2695" s="7" t="str">
        <f>VLOOKUP(C2695, 'DB    '!$A:$M, 7, FALSE)</f>
        <v xml:space="preserve"> </v>
      </c>
      <c r="G2695" s="7" t="str">
        <f>VLOOKUP(C2695, 'DB    '!$A:$M, 9, FALSE)</f>
        <v xml:space="preserve"> </v>
      </c>
      <c r="H2695" s="7" t="str">
        <f>VLOOKUP(C2695, 'DB    '!$A:$M, 11, FALSE)</f>
        <v xml:space="preserve"> </v>
      </c>
      <c r="I2695" s="32"/>
    </row>
    <row r="2696" spans="1:9">
      <c r="B2696" s="6" t="s">
        <v>1612</v>
      </c>
      <c r="C2696" s="26"/>
      <c r="D2696" s="27"/>
      <c r="E2696" s="27"/>
      <c r="F2696" s="27"/>
      <c r="G2696" s="27"/>
      <c r="H2696" s="27"/>
      <c r="I2696" s="28"/>
    </row>
    <row r="2697" spans="1:9">
      <c r="A2697" s="4">
        <f>A2689+1</f>
        <v>338</v>
      </c>
    </row>
    <row r="2698" spans="1:9">
      <c r="B2698" s="29" t="str">
        <f>VLOOKUP(B2704, 'DB    '!A:B, 2, FALSE)</f>
        <v>悲</v>
      </c>
      <c r="C2698" s="10" t="str">
        <f>VLOOKUP(C2699, 'DB    '!$A:$B, 2, FALSE)</f>
        <v>悲</v>
      </c>
      <c r="D2698" s="5" t="str">
        <f>VLOOKUP(C2699, 'DB    '!$A:$M, 4, FALSE)</f>
        <v>非</v>
      </c>
      <c r="E2698" s="5" t="str">
        <f>VLOOKUP(C2699, 'DB    '!$A:$M, 6, FALSE)</f>
        <v>心</v>
      </c>
      <c r="F2698" s="5" t="str">
        <f>VLOOKUP(C2699, 'DB    '!$A:$M, 8, FALSE)</f>
        <v xml:space="preserve"> </v>
      </c>
      <c r="G2698" s="5" t="str">
        <f>VLOOKUP(C2699, 'DB    '!$A:$M, 10, FALSE)</f>
        <v xml:space="preserve"> </v>
      </c>
      <c r="H2698" s="5" t="str">
        <f>VLOOKUP(C2699, 'DB    '!$A:$M, 12, FALSE)</f>
        <v xml:space="preserve"> </v>
      </c>
      <c r="I2698" s="32" t="str">
        <f>VLOOKUP(C2699, 'DB    '!$A:$M, 13, FALSE)</f>
        <v>새가 두 날개를 펴서 날아가 버려 새가 없어져서 마음이 슬프다. 비애</v>
      </c>
    </row>
    <row r="2699" spans="1:9">
      <c r="B2699" s="30"/>
      <c r="C2699" s="11" t="str">
        <f>B2704</f>
        <v>슬플비</v>
      </c>
      <c r="D2699" s="7" t="str">
        <f>VLOOKUP(C2699, 'DB    '!$A:$M, 3, FALSE)</f>
        <v>아닐비</v>
      </c>
      <c r="E2699" s="7" t="str">
        <f>VLOOKUP(C2699, 'DB    '!$A:$M, 5, FALSE)</f>
        <v>마음심</v>
      </c>
      <c r="F2699" s="7" t="str">
        <f>VLOOKUP(C2699, 'DB    '!$A:$M, 7, FALSE)</f>
        <v>.</v>
      </c>
      <c r="G2699" s="7" t="str">
        <f>VLOOKUP(C2699, 'DB    '!$A:$M, 9, FALSE)</f>
        <v>.</v>
      </c>
      <c r="H2699" s="7" t="str">
        <f>VLOOKUP(C2699, 'DB    '!$A:$M, 11, FALSE)</f>
        <v>.</v>
      </c>
      <c r="I2699" s="32"/>
    </row>
    <row r="2700" spans="1:9">
      <c r="B2700" s="30"/>
      <c r="C2700" s="10" t="str">
        <f>VLOOKUP(C2701, 'DB    '!$A:$B, 2, FALSE)</f>
        <v xml:space="preserve"> </v>
      </c>
      <c r="D2700" s="5" t="str">
        <f>VLOOKUP(C2701, 'DB    '!$A:$M, 4, FALSE)</f>
        <v xml:space="preserve"> </v>
      </c>
      <c r="E2700" s="5" t="str">
        <f>VLOOKUP(C2701, 'DB    '!$A:$M, 6, FALSE)</f>
        <v xml:space="preserve"> </v>
      </c>
      <c r="F2700" s="5" t="str">
        <f>VLOOKUP(C2701, 'DB    '!$A:$M, 8, FALSE)</f>
        <v xml:space="preserve"> </v>
      </c>
      <c r="G2700" s="5" t="str">
        <f>VLOOKUP(C2701, 'DB    '!$A:$M, 10, FALSE)</f>
        <v xml:space="preserve"> </v>
      </c>
      <c r="H2700" s="5" t="str">
        <f>VLOOKUP(C2701, 'DB    '!$A:$M, 12, FALSE)</f>
        <v xml:space="preserve"> </v>
      </c>
      <c r="I2700" s="32" t="str">
        <f>VLOOKUP(C2701, 'DB    '!$A:$M, 13, FALSE)</f>
        <v xml:space="preserve"> </v>
      </c>
    </row>
    <row r="2701" spans="1:9">
      <c r="B2701" s="30"/>
      <c r="C2701" s="11" t="s">
        <v>16</v>
      </c>
      <c r="D2701" s="7" t="str">
        <f>VLOOKUP(C2701, 'DB    '!$A:$M, 3, FALSE)</f>
        <v xml:space="preserve"> </v>
      </c>
      <c r="E2701" s="7" t="str">
        <f>VLOOKUP(C2701, 'DB    '!$A:$M, 5, FALSE)</f>
        <v xml:space="preserve"> </v>
      </c>
      <c r="F2701" s="7" t="str">
        <f>VLOOKUP(C2701, 'DB    '!$A:$M, 7, FALSE)</f>
        <v xml:space="preserve"> </v>
      </c>
      <c r="G2701" s="7" t="str">
        <f>VLOOKUP(C2701, 'DB    '!$A:$M, 9, FALSE)</f>
        <v xml:space="preserve"> </v>
      </c>
      <c r="H2701" s="7" t="str">
        <f>VLOOKUP(C2701, 'DB    '!$A:$M, 11, FALSE)</f>
        <v xml:space="preserve"> </v>
      </c>
      <c r="I2701" s="32"/>
    </row>
    <row r="2702" spans="1:9">
      <c r="B2702" s="31"/>
      <c r="C2702" s="10" t="str">
        <f>VLOOKUP(C2703, 'DB    '!$A:$B, 2, FALSE)</f>
        <v xml:space="preserve"> </v>
      </c>
      <c r="D2702" s="5" t="str">
        <f>VLOOKUP(C2703, 'DB    '!$A:$M, 4, FALSE)</f>
        <v xml:space="preserve"> </v>
      </c>
      <c r="E2702" s="5" t="str">
        <f>VLOOKUP(C2703, 'DB    '!$A:$M, 6, FALSE)</f>
        <v xml:space="preserve"> </v>
      </c>
      <c r="F2702" s="5" t="str">
        <f>VLOOKUP(C2703, 'DB    '!$A:$M, 8, FALSE)</f>
        <v xml:space="preserve"> </v>
      </c>
      <c r="G2702" s="5" t="str">
        <f>VLOOKUP(C2703, 'DB    '!$A:$M, 10, FALSE)</f>
        <v xml:space="preserve"> </v>
      </c>
      <c r="H2702" s="5" t="str">
        <f>VLOOKUP(C2703, 'DB    '!$A:$M, 12, FALSE)</f>
        <v xml:space="preserve"> </v>
      </c>
      <c r="I2702" s="32" t="str">
        <f>VLOOKUP(C2703, 'DB    '!$A:$M, 13, FALSE)</f>
        <v xml:space="preserve"> </v>
      </c>
    </row>
    <row r="2703" spans="1:9">
      <c r="B2703" s="31"/>
      <c r="C2703" s="11" t="s">
        <v>16</v>
      </c>
      <c r="D2703" s="7" t="str">
        <f>VLOOKUP(C2703, 'DB    '!$A:$M, 3, FALSE)</f>
        <v xml:space="preserve"> </v>
      </c>
      <c r="E2703" s="7" t="str">
        <f>VLOOKUP(C2703, 'DB    '!$A:$M, 5, FALSE)</f>
        <v xml:space="preserve"> </v>
      </c>
      <c r="F2703" s="7" t="str">
        <f>VLOOKUP(C2703, 'DB    '!$A:$M, 7, FALSE)</f>
        <v xml:space="preserve"> </v>
      </c>
      <c r="G2703" s="7" t="str">
        <f>VLOOKUP(C2703, 'DB    '!$A:$M, 9, FALSE)</f>
        <v xml:space="preserve"> </v>
      </c>
      <c r="H2703" s="7" t="str">
        <f>VLOOKUP(C2703, 'DB    '!$A:$M, 11, FALSE)</f>
        <v xml:space="preserve"> </v>
      </c>
      <c r="I2703" s="32"/>
    </row>
    <row r="2704" spans="1:9">
      <c r="B2704" s="6" t="s">
        <v>1619</v>
      </c>
      <c r="C2704" s="26"/>
      <c r="D2704" s="27"/>
      <c r="E2704" s="27"/>
      <c r="F2704" s="27"/>
      <c r="G2704" s="27"/>
      <c r="H2704" s="27"/>
      <c r="I2704" s="28"/>
    </row>
    <row r="2705" spans="1:9">
      <c r="A2705" s="4">
        <f>A2697+1</f>
        <v>339</v>
      </c>
    </row>
    <row r="2706" spans="1:9">
      <c r="B2706" s="29" t="str">
        <f>VLOOKUP(B2712, 'DB    '!A:B, 2, FALSE)</f>
        <v>哀</v>
      </c>
      <c r="C2706" s="10" t="str">
        <f>VLOOKUP(C2707, 'DB    '!$A:$B, 2, FALSE)</f>
        <v>哀</v>
      </c>
      <c r="D2706" s="5" t="str">
        <f>VLOOKUP(C2707, 'DB    '!$A:$M, 4, FALSE)</f>
        <v>衣</v>
      </c>
      <c r="E2706" s="5" t="str">
        <f>VLOOKUP(C2707, 'DB    '!$A:$M, 6, FALSE)</f>
        <v>口</v>
      </c>
      <c r="F2706" s="5" t="str">
        <f>VLOOKUP(C2707, 'DB    '!$A:$M, 8, FALSE)</f>
        <v xml:space="preserve"> </v>
      </c>
      <c r="G2706" s="5" t="str">
        <f>VLOOKUP(C2707, 'DB    '!$A:$M, 10, FALSE)</f>
        <v xml:space="preserve"> </v>
      </c>
      <c r="H2706" s="5" t="str">
        <f>VLOOKUP(C2707, 'DB    '!$A:$M, 12, FALSE)</f>
        <v xml:space="preserve"> </v>
      </c>
      <c r="I2706" s="32" t="str">
        <f>VLOOKUP(C2707, 'DB    '!$A:$M, 13, FALSE)</f>
        <v>상복을 입고 상실감에 입으로 곡을 하는 모습. 애도</v>
      </c>
    </row>
    <row r="2707" spans="1:9">
      <c r="B2707" s="30"/>
      <c r="C2707" s="11" t="str">
        <f>B2712</f>
        <v>슬플애</v>
      </c>
      <c r="D2707" s="7" t="str">
        <f>VLOOKUP(C2707, 'DB    '!$A:$M, 3, FALSE)</f>
        <v>옷의</v>
      </c>
      <c r="E2707" s="7" t="str">
        <f>VLOOKUP(C2707, 'DB    '!$A:$M, 5, FALSE)</f>
        <v>입구</v>
      </c>
      <c r="F2707" s="7" t="str">
        <f>VLOOKUP(C2707, 'DB    '!$A:$M, 7, FALSE)</f>
        <v>.</v>
      </c>
      <c r="G2707" s="7" t="str">
        <f>VLOOKUP(C2707, 'DB    '!$A:$M, 9, FALSE)</f>
        <v>.</v>
      </c>
      <c r="H2707" s="7" t="str">
        <f>VLOOKUP(C2707, 'DB    '!$A:$M, 11, FALSE)</f>
        <v>.</v>
      </c>
      <c r="I2707" s="32"/>
    </row>
    <row r="2708" spans="1:9">
      <c r="B2708" s="30"/>
      <c r="C2708" s="10" t="str">
        <f>VLOOKUP(C2709, 'DB    '!$A:$B, 2, FALSE)</f>
        <v xml:space="preserve"> </v>
      </c>
      <c r="D2708" s="5" t="str">
        <f>VLOOKUP(C2709, 'DB    '!$A:$M, 4, FALSE)</f>
        <v xml:space="preserve"> </v>
      </c>
      <c r="E2708" s="5" t="str">
        <f>VLOOKUP(C2709, 'DB    '!$A:$M, 6, FALSE)</f>
        <v xml:space="preserve"> </v>
      </c>
      <c r="F2708" s="5" t="str">
        <f>VLOOKUP(C2709, 'DB    '!$A:$M, 8, FALSE)</f>
        <v xml:space="preserve"> </v>
      </c>
      <c r="G2708" s="5" t="str">
        <f>VLOOKUP(C2709, 'DB    '!$A:$M, 10, FALSE)</f>
        <v xml:space="preserve"> </v>
      </c>
      <c r="H2708" s="5" t="str">
        <f>VLOOKUP(C2709, 'DB    '!$A:$M, 12, FALSE)</f>
        <v xml:space="preserve"> </v>
      </c>
      <c r="I2708" s="32" t="str">
        <f>VLOOKUP(C2709, 'DB    '!$A:$M, 13, FALSE)</f>
        <v xml:space="preserve"> </v>
      </c>
    </row>
    <row r="2709" spans="1:9">
      <c r="B2709" s="30"/>
      <c r="C2709" s="11" t="s">
        <v>16</v>
      </c>
      <c r="D2709" s="7" t="str">
        <f>VLOOKUP(C2709, 'DB    '!$A:$M, 3, FALSE)</f>
        <v xml:space="preserve"> </v>
      </c>
      <c r="E2709" s="7" t="str">
        <f>VLOOKUP(C2709, 'DB    '!$A:$M, 5, FALSE)</f>
        <v xml:space="preserve"> </v>
      </c>
      <c r="F2709" s="7" t="str">
        <f>VLOOKUP(C2709, 'DB    '!$A:$M, 7, FALSE)</f>
        <v xml:space="preserve"> </v>
      </c>
      <c r="G2709" s="7" t="str">
        <f>VLOOKUP(C2709, 'DB    '!$A:$M, 9, FALSE)</f>
        <v xml:space="preserve"> </v>
      </c>
      <c r="H2709" s="7" t="str">
        <f>VLOOKUP(C2709, 'DB    '!$A:$M, 11, FALSE)</f>
        <v xml:space="preserve"> </v>
      </c>
      <c r="I2709" s="32"/>
    </row>
    <row r="2710" spans="1:9">
      <c r="B2710" s="31"/>
      <c r="C2710" s="10" t="str">
        <f>VLOOKUP(C2711, 'DB    '!$A:$B, 2, FALSE)</f>
        <v xml:space="preserve"> </v>
      </c>
      <c r="D2710" s="5" t="str">
        <f>VLOOKUP(C2711, 'DB    '!$A:$M, 4, FALSE)</f>
        <v xml:space="preserve"> </v>
      </c>
      <c r="E2710" s="5" t="str">
        <f>VLOOKUP(C2711, 'DB    '!$A:$M, 6, FALSE)</f>
        <v xml:space="preserve"> </v>
      </c>
      <c r="F2710" s="5" t="str">
        <f>VLOOKUP(C2711, 'DB    '!$A:$M, 8, FALSE)</f>
        <v xml:space="preserve"> </v>
      </c>
      <c r="G2710" s="5" t="str">
        <f>VLOOKUP(C2711, 'DB    '!$A:$M, 10, FALSE)</f>
        <v xml:space="preserve"> </v>
      </c>
      <c r="H2710" s="5" t="str">
        <f>VLOOKUP(C2711, 'DB    '!$A:$M, 12, FALSE)</f>
        <v xml:space="preserve"> </v>
      </c>
      <c r="I2710" s="32" t="str">
        <f>VLOOKUP(C2711, 'DB    '!$A:$M, 13, FALSE)</f>
        <v xml:space="preserve"> </v>
      </c>
    </row>
    <row r="2711" spans="1:9">
      <c r="B2711" s="31"/>
      <c r="C2711" s="11" t="s">
        <v>16</v>
      </c>
      <c r="D2711" s="7" t="str">
        <f>VLOOKUP(C2711, 'DB    '!$A:$M, 3, FALSE)</f>
        <v xml:space="preserve"> </v>
      </c>
      <c r="E2711" s="7" t="str">
        <f>VLOOKUP(C2711, 'DB    '!$A:$M, 5, FALSE)</f>
        <v xml:space="preserve"> </v>
      </c>
      <c r="F2711" s="7" t="str">
        <f>VLOOKUP(C2711, 'DB    '!$A:$M, 7, FALSE)</f>
        <v xml:space="preserve"> </v>
      </c>
      <c r="G2711" s="7" t="str">
        <f>VLOOKUP(C2711, 'DB    '!$A:$M, 9, FALSE)</f>
        <v xml:space="preserve"> </v>
      </c>
      <c r="H2711" s="7" t="str">
        <f>VLOOKUP(C2711, 'DB    '!$A:$M, 11, FALSE)</f>
        <v xml:space="preserve"> </v>
      </c>
      <c r="I2711" s="32"/>
    </row>
    <row r="2712" spans="1:9">
      <c r="B2712" s="6" t="s">
        <v>1625</v>
      </c>
      <c r="C2712" s="26"/>
      <c r="D2712" s="27"/>
      <c r="E2712" s="27"/>
      <c r="F2712" s="27"/>
      <c r="G2712" s="27"/>
      <c r="H2712" s="27"/>
      <c r="I2712" s="28"/>
    </row>
    <row r="2713" spans="1:9">
      <c r="A2713" s="4">
        <f>A2705+1</f>
        <v>340</v>
      </c>
    </row>
    <row r="2714" spans="1:9">
      <c r="B2714" s="29" t="str">
        <f>VLOOKUP(B2720, 'DB    '!A:B, 2, FALSE)</f>
        <v>泣</v>
      </c>
      <c r="C2714" s="10" t="str">
        <f>VLOOKUP(C2715, 'DB    '!$A:$B, 2, FALSE)</f>
        <v>泣</v>
      </c>
      <c r="D2714" s="5" t="str">
        <f>VLOOKUP(C2715, 'DB    '!$A:$M, 4, FALSE)</f>
        <v>氵</v>
      </c>
      <c r="E2714" s="5" t="str">
        <f>VLOOKUP(C2715, 'DB    '!$A:$M, 6, FALSE)</f>
        <v>立</v>
      </c>
      <c r="F2714" s="5" t="str">
        <f>VLOOKUP(C2715, 'DB    '!$A:$M, 8, FALSE)</f>
        <v xml:space="preserve"> </v>
      </c>
      <c r="G2714" s="5" t="str">
        <f>VLOOKUP(C2715, 'DB    '!$A:$M, 10, FALSE)</f>
        <v xml:space="preserve"> </v>
      </c>
      <c r="H2714" s="5" t="str">
        <f>VLOOKUP(C2715, 'DB    '!$A:$M, 12, FALSE)</f>
        <v xml:space="preserve"> </v>
      </c>
      <c r="I2714" s="32" t="str">
        <f>VLOOKUP(C2715, 'DB    '!$A:$M, 13, FALSE)</f>
        <v>물이 서있는 사람이 눈에서 흐르는 모습. 우는 모습. 읍참마속</v>
      </c>
    </row>
    <row r="2715" spans="1:9">
      <c r="B2715" s="30"/>
      <c r="C2715" s="11" t="str">
        <f>B2720</f>
        <v>울읍</v>
      </c>
      <c r="D2715" s="7" t="str">
        <f>VLOOKUP(C2715, 'DB    '!$A:$M, 3, FALSE)</f>
        <v>물수변</v>
      </c>
      <c r="E2715" s="7" t="str">
        <f>VLOOKUP(C2715, 'DB    '!$A:$M, 5, FALSE)</f>
        <v>설립</v>
      </c>
      <c r="F2715" s="7" t="str">
        <f>VLOOKUP(C2715, 'DB    '!$A:$M, 7, FALSE)</f>
        <v>.</v>
      </c>
      <c r="G2715" s="7" t="str">
        <f>VLOOKUP(C2715, 'DB    '!$A:$M, 9, FALSE)</f>
        <v>.</v>
      </c>
      <c r="H2715" s="7" t="str">
        <f>VLOOKUP(C2715, 'DB    '!$A:$M, 11, FALSE)</f>
        <v>.</v>
      </c>
      <c r="I2715" s="32"/>
    </row>
    <row r="2716" spans="1:9">
      <c r="B2716" s="30"/>
      <c r="C2716" s="10" t="str">
        <f>VLOOKUP(C2717, 'DB    '!$A:$B, 2, FALSE)</f>
        <v xml:space="preserve"> </v>
      </c>
      <c r="D2716" s="5" t="str">
        <f>VLOOKUP(C2717, 'DB    '!$A:$M, 4, FALSE)</f>
        <v xml:space="preserve"> </v>
      </c>
      <c r="E2716" s="5" t="str">
        <f>VLOOKUP(C2717, 'DB    '!$A:$M, 6, FALSE)</f>
        <v xml:space="preserve"> </v>
      </c>
      <c r="F2716" s="5" t="str">
        <f>VLOOKUP(C2717, 'DB    '!$A:$M, 8, FALSE)</f>
        <v xml:space="preserve"> </v>
      </c>
      <c r="G2716" s="5" t="str">
        <f>VLOOKUP(C2717, 'DB    '!$A:$M, 10, FALSE)</f>
        <v xml:space="preserve"> </v>
      </c>
      <c r="H2716" s="5" t="str">
        <f>VLOOKUP(C2717, 'DB    '!$A:$M, 12, FALSE)</f>
        <v xml:space="preserve"> </v>
      </c>
      <c r="I2716" s="32" t="str">
        <f>VLOOKUP(C2717, 'DB    '!$A:$M, 13, FALSE)</f>
        <v xml:space="preserve"> </v>
      </c>
    </row>
    <row r="2717" spans="1:9">
      <c r="B2717" s="30"/>
      <c r="C2717" s="11" t="s">
        <v>16</v>
      </c>
      <c r="D2717" s="7" t="str">
        <f>VLOOKUP(C2717, 'DB    '!$A:$M, 3, FALSE)</f>
        <v xml:space="preserve"> </v>
      </c>
      <c r="E2717" s="7" t="str">
        <f>VLOOKUP(C2717, 'DB    '!$A:$M, 5, FALSE)</f>
        <v xml:space="preserve"> </v>
      </c>
      <c r="F2717" s="7" t="str">
        <f>VLOOKUP(C2717, 'DB    '!$A:$M, 7, FALSE)</f>
        <v xml:space="preserve"> </v>
      </c>
      <c r="G2717" s="7" t="str">
        <f>VLOOKUP(C2717, 'DB    '!$A:$M, 9, FALSE)</f>
        <v xml:space="preserve"> </v>
      </c>
      <c r="H2717" s="7" t="str">
        <f>VLOOKUP(C2717, 'DB    '!$A:$M, 11, FALSE)</f>
        <v xml:space="preserve"> </v>
      </c>
      <c r="I2717" s="32"/>
    </row>
    <row r="2718" spans="1:9">
      <c r="B2718" s="31"/>
      <c r="C2718" s="10" t="str">
        <f>VLOOKUP(C2719, 'DB    '!$A:$B, 2, FALSE)</f>
        <v xml:space="preserve"> </v>
      </c>
      <c r="D2718" s="5" t="str">
        <f>VLOOKUP(C2719, 'DB    '!$A:$M, 4, FALSE)</f>
        <v xml:space="preserve"> </v>
      </c>
      <c r="E2718" s="5" t="str">
        <f>VLOOKUP(C2719, 'DB    '!$A:$M, 6, FALSE)</f>
        <v xml:space="preserve"> </v>
      </c>
      <c r="F2718" s="5" t="str">
        <f>VLOOKUP(C2719, 'DB    '!$A:$M, 8, FALSE)</f>
        <v xml:space="preserve"> </v>
      </c>
      <c r="G2718" s="5" t="str">
        <f>VLOOKUP(C2719, 'DB    '!$A:$M, 10, FALSE)</f>
        <v xml:space="preserve"> </v>
      </c>
      <c r="H2718" s="5" t="str">
        <f>VLOOKUP(C2719, 'DB    '!$A:$M, 12, FALSE)</f>
        <v xml:space="preserve"> </v>
      </c>
      <c r="I2718" s="32" t="str">
        <f>VLOOKUP(C2719, 'DB    '!$A:$M, 13, FALSE)</f>
        <v xml:space="preserve"> </v>
      </c>
    </row>
    <row r="2719" spans="1:9">
      <c r="B2719" s="31"/>
      <c r="C2719" s="11" t="s">
        <v>16</v>
      </c>
      <c r="D2719" s="7" t="str">
        <f>VLOOKUP(C2719, 'DB    '!$A:$M, 3, FALSE)</f>
        <v xml:space="preserve"> </v>
      </c>
      <c r="E2719" s="7" t="str">
        <f>VLOOKUP(C2719, 'DB    '!$A:$M, 5, FALSE)</f>
        <v xml:space="preserve"> </v>
      </c>
      <c r="F2719" s="7" t="str">
        <f>VLOOKUP(C2719, 'DB    '!$A:$M, 7, FALSE)</f>
        <v xml:space="preserve"> </v>
      </c>
      <c r="G2719" s="7" t="str">
        <f>VLOOKUP(C2719, 'DB    '!$A:$M, 9, FALSE)</f>
        <v xml:space="preserve"> </v>
      </c>
      <c r="H2719" s="7" t="str">
        <f>VLOOKUP(C2719, 'DB    '!$A:$M, 11, FALSE)</f>
        <v xml:space="preserve"> </v>
      </c>
      <c r="I2719" s="32"/>
    </row>
    <row r="2720" spans="1:9">
      <c r="B2720" s="6" t="s">
        <v>1630</v>
      </c>
      <c r="C2720" s="26"/>
      <c r="D2720" s="27"/>
      <c r="E2720" s="27"/>
      <c r="F2720" s="27"/>
      <c r="G2720" s="27"/>
      <c r="H2720" s="27"/>
      <c r="I2720" s="28"/>
    </row>
    <row r="2721" spans="1:9">
      <c r="A2721" s="4">
        <f>A2713+1</f>
        <v>341</v>
      </c>
    </row>
    <row r="2722" spans="1:9">
      <c r="B2722" s="29" t="str">
        <f>VLOOKUP(B2728, 'DB    '!A:B, 2, FALSE)</f>
        <v>歌</v>
      </c>
      <c r="C2722" s="10" t="str">
        <f>VLOOKUP(C2723, 'DB    '!$A:$B, 2, FALSE)</f>
        <v>歌</v>
      </c>
      <c r="D2722" s="5" t="str">
        <f>VLOOKUP(C2723, 'DB    '!$A:$M, 4, FALSE)</f>
        <v>可</v>
      </c>
      <c r="E2722" s="5" t="str">
        <f>VLOOKUP(C2723, 'DB    '!$A:$M, 6, FALSE)</f>
        <v>可</v>
      </c>
      <c r="F2722" s="5" t="str">
        <f>VLOOKUP(C2723, 'DB    '!$A:$M, 8, FALSE)</f>
        <v>欠</v>
      </c>
      <c r="G2722" s="5" t="str">
        <f>VLOOKUP(C2723, 'DB    '!$A:$M, 10, FALSE)</f>
        <v xml:space="preserve"> </v>
      </c>
      <c r="H2722" s="5" t="str">
        <f>VLOOKUP(C2723, 'DB    '!$A:$M, 12, FALSE)</f>
        <v xml:space="preserve"> </v>
      </c>
      <c r="I2722" s="32" t="str">
        <f>VLOOKUP(C2723, 'DB    '!$A:$M, 13, FALSE)</f>
        <v>옳치 옳치 하며 추임새를 넣는데 하품을 하듯 입을 크게 벌리고 노래하는 사람 모습. 가요.</v>
      </c>
    </row>
    <row r="2723" spans="1:9">
      <c r="B2723" s="30"/>
      <c r="C2723" s="11" t="str">
        <f>B2728</f>
        <v>노래가</v>
      </c>
      <c r="D2723" s="7" t="str">
        <f>VLOOKUP(C2723, 'DB    '!$A:$M, 3, FALSE)</f>
        <v>옳을가</v>
      </c>
      <c r="E2723" s="7" t="str">
        <f>VLOOKUP(C2723, 'DB    '!$A:$M, 5, FALSE)</f>
        <v>옳을가</v>
      </c>
      <c r="F2723" s="7" t="str">
        <f>VLOOKUP(C2723, 'DB    '!$A:$M, 7, FALSE)</f>
        <v>하품흠</v>
      </c>
      <c r="G2723" s="7" t="str">
        <f>VLOOKUP(C2723, 'DB    '!$A:$M, 9, FALSE)</f>
        <v>.</v>
      </c>
      <c r="H2723" s="7" t="str">
        <f>VLOOKUP(C2723, 'DB    '!$A:$M, 11, FALSE)</f>
        <v>.</v>
      </c>
      <c r="I2723" s="32"/>
    </row>
    <row r="2724" spans="1:9">
      <c r="B2724" s="30"/>
      <c r="C2724" s="10" t="str">
        <f>VLOOKUP(C2725, 'DB    '!$A:$B, 2, FALSE)</f>
        <v>可</v>
      </c>
      <c r="D2724" s="5" t="str">
        <f>VLOOKUP(C2725, 'DB    '!$A:$M, 4, FALSE)</f>
        <v>丁</v>
      </c>
      <c r="E2724" s="5" t="str">
        <f>VLOOKUP(C2725, 'DB    '!$A:$M, 6, FALSE)</f>
        <v>口</v>
      </c>
      <c r="F2724" s="5" t="str">
        <f>VLOOKUP(C2725, 'DB    '!$A:$M, 8, FALSE)</f>
        <v xml:space="preserve"> </v>
      </c>
      <c r="G2724" s="5" t="str">
        <f>VLOOKUP(C2725, 'DB    '!$A:$M, 10, FALSE)</f>
        <v xml:space="preserve"> </v>
      </c>
      <c r="H2724" s="5" t="str">
        <f>VLOOKUP(C2725, 'DB    '!$A:$M, 12, FALSE)</f>
        <v xml:space="preserve"> </v>
      </c>
      <c r="I2724" s="32" t="str">
        <f>VLOOKUP(C2725, 'DB    '!$A:$M, 13, FALSE)</f>
        <v>고무래로 토목공사를 하고 있는데 입으로 말하여 감독하는 모습</v>
      </c>
    </row>
    <row r="2725" spans="1:9">
      <c r="B2725" s="30"/>
      <c r="C2725" s="11" t="s">
        <v>752</v>
      </c>
      <c r="D2725" s="7" t="str">
        <f>VLOOKUP(C2725, 'DB    '!$A:$M, 3, FALSE)</f>
        <v>고무래정</v>
      </c>
      <c r="E2725" s="7" t="str">
        <f>VLOOKUP(C2725, 'DB    '!$A:$M, 5, FALSE)</f>
        <v>입구</v>
      </c>
      <c r="F2725" s="7" t="str">
        <f>VLOOKUP(C2725, 'DB    '!$A:$M, 7, FALSE)</f>
        <v>.</v>
      </c>
      <c r="G2725" s="7" t="str">
        <f>VLOOKUP(C2725, 'DB    '!$A:$M, 9, FALSE)</f>
        <v>.</v>
      </c>
      <c r="H2725" s="7" t="str">
        <f>VLOOKUP(C2725, 'DB    '!$A:$M, 11, FALSE)</f>
        <v>.</v>
      </c>
      <c r="I2725" s="32"/>
    </row>
    <row r="2726" spans="1:9">
      <c r="B2726" s="31"/>
      <c r="C2726" s="10" t="str">
        <f>VLOOKUP(C2727, 'DB    '!$A:$B, 2, FALSE)</f>
        <v xml:space="preserve"> </v>
      </c>
      <c r="D2726" s="5" t="str">
        <f>VLOOKUP(C2727, 'DB    '!$A:$M, 4, FALSE)</f>
        <v xml:space="preserve"> </v>
      </c>
      <c r="E2726" s="5" t="str">
        <f>VLOOKUP(C2727, 'DB    '!$A:$M, 6, FALSE)</f>
        <v xml:space="preserve"> </v>
      </c>
      <c r="F2726" s="5" t="str">
        <f>VLOOKUP(C2727, 'DB    '!$A:$M, 8, FALSE)</f>
        <v xml:space="preserve"> </v>
      </c>
      <c r="G2726" s="5" t="str">
        <f>VLOOKUP(C2727, 'DB    '!$A:$M, 10, FALSE)</f>
        <v xml:space="preserve"> </v>
      </c>
      <c r="H2726" s="5" t="str">
        <f>VLOOKUP(C2727, 'DB    '!$A:$M, 12, FALSE)</f>
        <v xml:space="preserve"> </v>
      </c>
      <c r="I2726" s="32" t="str">
        <f>VLOOKUP(C2727, 'DB    '!$A:$M, 13, FALSE)</f>
        <v xml:space="preserve"> </v>
      </c>
    </row>
    <row r="2727" spans="1:9">
      <c r="B2727" s="31"/>
      <c r="C2727" s="11" t="s">
        <v>16</v>
      </c>
      <c r="D2727" s="7" t="str">
        <f>VLOOKUP(C2727, 'DB    '!$A:$M, 3, FALSE)</f>
        <v xml:space="preserve"> </v>
      </c>
      <c r="E2727" s="7" t="str">
        <f>VLOOKUP(C2727, 'DB    '!$A:$M, 5, FALSE)</f>
        <v xml:space="preserve"> </v>
      </c>
      <c r="F2727" s="7" t="str">
        <f>VLOOKUP(C2727, 'DB    '!$A:$M, 7, FALSE)</f>
        <v xml:space="preserve"> </v>
      </c>
      <c r="G2727" s="7" t="str">
        <f>VLOOKUP(C2727, 'DB    '!$A:$M, 9, FALSE)</f>
        <v xml:space="preserve"> </v>
      </c>
      <c r="H2727" s="7" t="str">
        <f>VLOOKUP(C2727, 'DB    '!$A:$M, 11, FALSE)</f>
        <v xml:space="preserve"> </v>
      </c>
      <c r="I2727" s="32"/>
    </row>
    <row r="2728" spans="1:9">
      <c r="B2728" s="6" t="s">
        <v>1633</v>
      </c>
      <c r="C2728" s="26"/>
      <c r="D2728" s="27"/>
      <c r="E2728" s="27"/>
      <c r="F2728" s="27"/>
      <c r="G2728" s="27"/>
      <c r="H2728" s="27"/>
      <c r="I2728" s="28"/>
    </row>
    <row r="2729" spans="1:9">
      <c r="A2729" s="4">
        <f>A2721+1</f>
        <v>342</v>
      </c>
    </row>
    <row r="2730" spans="1:9">
      <c r="B2730" s="29" t="str">
        <f>VLOOKUP(B2736, 'DB    '!A:B, 2, FALSE)</f>
        <v>遊</v>
      </c>
      <c r="C2730" s="10" t="str">
        <f>VLOOKUP(C2731, 'DB    '!$A:$B, 2, FALSE)</f>
        <v>遊</v>
      </c>
      <c r="D2730" s="5" t="str">
        <f>VLOOKUP(C2731, 'DB    '!$A:$M, 4, FALSE)</f>
        <v>辶</v>
      </c>
      <c r="E2730" s="5" t="str">
        <f>VLOOKUP(C2731, 'DB    '!$A:$M, 6, FALSE)</f>
        <v>方</v>
      </c>
      <c r="F2730" s="5" t="str">
        <f>VLOOKUP(C2731, 'DB    '!$A:$M, 8, FALSE)</f>
        <v>人</v>
      </c>
      <c r="G2730" s="5" t="str">
        <f>VLOOKUP(C2731, 'DB    '!$A:$M, 10, FALSE)</f>
        <v>子</v>
      </c>
      <c r="H2730" s="5" t="str">
        <f>VLOOKUP(C2731, 'DB    '!$A:$M, 12, FALSE)</f>
        <v xml:space="preserve"> </v>
      </c>
      <c r="I2730" s="32" t="str">
        <f>VLOOKUP(C2731, 'DB    '!$A:$M, 13, FALSE)</f>
        <v>길을 걷는 사람이 네모난 깃발을 아랫사람에게 들게하고 아들을 데리고 다니며 노는 모습. 유람</v>
      </c>
    </row>
    <row r="2731" spans="1:9">
      <c r="B2731" s="30"/>
      <c r="C2731" s="11" t="str">
        <f>B2736</f>
        <v>놀유</v>
      </c>
      <c r="D2731" s="7" t="str">
        <f>VLOOKUP(C2731, 'DB    '!$A:$M, 3, FALSE)</f>
        <v>갈착</v>
      </c>
      <c r="E2731" s="7" t="str">
        <f>VLOOKUP(C2731, 'DB    '!$A:$M, 5, FALSE)</f>
        <v>모방</v>
      </c>
      <c r="F2731" s="7" t="str">
        <f>VLOOKUP(C2731, 'DB    '!$A:$M, 7, FALSE)</f>
        <v>사람인</v>
      </c>
      <c r="G2731" s="7" t="str">
        <f>VLOOKUP(C2731, 'DB    '!$A:$M, 9, FALSE)</f>
        <v>아들자</v>
      </c>
      <c r="H2731" s="7" t="str">
        <f>VLOOKUP(C2731, 'DB    '!$A:$M, 11, FALSE)</f>
        <v>.</v>
      </c>
      <c r="I2731" s="32"/>
    </row>
    <row r="2732" spans="1:9">
      <c r="B2732" s="30"/>
      <c r="C2732" s="10" t="str">
        <f>VLOOKUP(C2733, 'DB    '!$A:$B, 2, FALSE)</f>
        <v xml:space="preserve"> </v>
      </c>
      <c r="D2732" s="5" t="str">
        <f>VLOOKUP(C2733, 'DB    '!$A:$M, 4, FALSE)</f>
        <v xml:space="preserve"> </v>
      </c>
      <c r="E2732" s="5" t="str">
        <f>VLOOKUP(C2733, 'DB    '!$A:$M, 6, FALSE)</f>
        <v xml:space="preserve"> </v>
      </c>
      <c r="F2732" s="5" t="str">
        <f>VLOOKUP(C2733, 'DB    '!$A:$M, 8, FALSE)</f>
        <v xml:space="preserve"> </v>
      </c>
      <c r="G2732" s="5" t="str">
        <f>VLOOKUP(C2733, 'DB    '!$A:$M, 10, FALSE)</f>
        <v xml:space="preserve"> </v>
      </c>
      <c r="H2732" s="5" t="str">
        <f>VLOOKUP(C2733, 'DB    '!$A:$M, 12, FALSE)</f>
        <v xml:space="preserve"> </v>
      </c>
      <c r="I2732" s="32" t="str">
        <f>VLOOKUP(C2733, 'DB    '!$A:$M, 13, FALSE)</f>
        <v xml:space="preserve"> </v>
      </c>
    </row>
    <row r="2733" spans="1:9">
      <c r="B2733" s="30"/>
      <c r="C2733" s="11" t="s">
        <v>16</v>
      </c>
      <c r="D2733" s="7" t="str">
        <f>VLOOKUP(C2733, 'DB    '!$A:$M, 3, FALSE)</f>
        <v xml:space="preserve"> </v>
      </c>
      <c r="E2733" s="7" t="str">
        <f>VLOOKUP(C2733, 'DB    '!$A:$M, 5, FALSE)</f>
        <v xml:space="preserve"> </v>
      </c>
      <c r="F2733" s="7" t="str">
        <f>VLOOKUP(C2733, 'DB    '!$A:$M, 7, FALSE)</f>
        <v xml:space="preserve"> </v>
      </c>
      <c r="G2733" s="7" t="str">
        <f>VLOOKUP(C2733, 'DB    '!$A:$M, 9, FALSE)</f>
        <v xml:space="preserve"> </v>
      </c>
      <c r="H2733" s="7" t="str">
        <f>VLOOKUP(C2733, 'DB    '!$A:$M, 11, FALSE)</f>
        <v xml:space="preserve"> </v>
      </c>
      <c r="I2733" s="32"/>
    </row>
    <row r="2734" spans="1:9">
      <c r="B2734" s="31"/>
      <c r="C2734" s="10" t="str">
        <f>VLOOKUP(C2735, 'DB    '!$A:$B, 2, FALSE)</f>
        <v xml:space="preserve"> </v>
      </c>
      <c r="D2734" s="5" t="str">
        <f>VLOOKUP(C2735, 'DB    '!$A:$M, 4, FALSE)</f>
        <v xml:space="preserve"> </v>
      </c>
      <c r="E2734" s="5" t="str">
        <f>VLOOKUP(C2735, 'DB    '!$A:$M, 6, FALSE)</f>
        <v xml:space="preserve"> </v>
      </c>
      <c r="F2734" s="5" t="str">
        <f>VLOOKUP(C2735, 'DB    '!$A:$M, 8, FALSE)</f>
        <v xml:space="preserve"> </v>
      </c>
      <c r="G2734" s="5" t="str">
        <f>VLOOKUP(C2735, 'DB    '!$A:$M, 10, FALSE)</f>
        <v xml:space="preserve"> </v>
      </c>
      <c r="H2734" s="5" t="str">
        <f>VLOOKUP(C2735, 'DB    '!$A:$M, 12, FALSE)</f>
        <v xml:space="preserve"> </v>
      </c>
      <c r="I2734" s="32" t="str">
        <f>VLOOKUP(C2735, 'DB    '!$A:$M, 13, FALSE)</f>
        <v xml:space="preserve"> </v>
      </c>
    </row>
    <row r="2735" spans="1:9">
      <c r="B2735" s="31"/>
      <c r="C2735" s="11" t="s">
        <v>16</v>
      </c>
      <c r="D2735" s="7" t="str">
        <f>VLOOKUP(C2735, 'DB    '!$A:$M, 3, FALSE)</f>
        <v xml:space="preserve"> </v>
      </c>
      <c r="E2735" s="7" t="str">
        <f>VLOOKUP(C2735, 'DB    '!$A:$M, 5, FALSE)</f>
        <v xml:space="preserve"> </v>
      </c>
      <c r="F2735" s="7" t="str">
        <f>VLOOKUP(C2735, 'DB    '!$A:$M, 7, FALSE)</f>
        <v xml:space="preserve"> </v>
      </c>
      <c r="G2735" s="7" t="str">
        <f>VLOOKUP(C2735, 'DB    '!$A:$M, 9, FALSE)</f>
        <v xml:space="preserve"> </v>
      </c>
      <c r="H2735" s="7" t="str">
        <f>VLOOKUP(C2735, 'DB    '!$A:$M, 11, FALSE)</f>
        <v xml:space="preserve"> </v>
      </c>
      <c r="I2735" s="32"/>
    </row>
    <row r="2736" spans="1:9">
      <c r="B2736" s="6" t="s">
        <v>1637</v>
      </c>
      <c r="C2736" s="26"/>
      <c r="D2736" s="27"/>
      <c r="E2736" s="27"/>
      <c r="F2736" s="27"/>
      <c r="G2736" s="27"/>
      <c r="H2736" s="27"/>
      <c r="I2736" s="28"/>
    </row>
    <row r="2737" spans="1:9">
      <c r="A2737" s="4">
        <f>A2729+1</f>
        <v>343</v>
      </c>
    </row>
    <row r="2738" spans="1:9">
      <c r="B2738" s="29" t="str">
        <f>VLOOKUP(B2744, 'DB    '!A:B, 2, FALSE)</f>
        <v>唱</v>
      </c>
      <c r="C2738" s="10" t="str">
        <f>VLOOKUP(C2739, 'DB    '!$A:$B, 2, FALSE)</f>
        <v>唱</v>
      </c>
      <c r="D2738" s="5" t="str">
        <f>VLOOKUP(C2739, 'DB    '!$A:$M, 4, FALSE)</f>
        <v>口</v>
      </c>
      <c r="E2738" s="5" t="str">
        <f>VLOOKUP(C2739, 'DB    '!$A:$M, 6, FALSE)</f>
        <v>昌</v>
      </c>
      <c r="F2738" s="5" t="str">
        <f>VLOOKUP(C2739, 'DB    '!$A:$M, 8, FALSE)</f>
        <v xml:space="preserve"> </v>
      </c>
      <c r="G2738" s="5" t="str">
        <f>VLOOKUP(C2739, 'DB    '!$A:$M, 10, FALSE)</f>
        <v xml:space="preserve"> </v>
      </c>
      <c r="H2738" s="5" t="str">
        <f>VLOOKUP(C2739, 'DB    '!$A:$M, 12, FALSE)</f>
        <v xml:space="preserve"> </v>
      </c>
      <c r="I2738" s="32" t="str">
        <f>VLOOKUP(C2739, 'DB    '!$A:$M, 13, FALSE)</f>
        <v>입으로 해의 창성함을 노래 부르는 모습. 합창</v>
      </c>
    </row>
    <row r="2739" spans="1:9">
      <c r="B2739" s="30"/>
      <c r="C2739" s="11" t="str">
        <f>B2744</f>
        <v>부를창</v>
      </c>
      <c r="D2739" s="7" t="str">
        <f>VLOOKUP(C2739, 'DB    '!$A:$M, 3, FALSE)</f>
        <v>입구</v>
      </c>
      <c r="E2739" s="7" t="str">
        <f>VLOOKUP(C2739, 'DB    '!$A:$M, 5, FALSE)</f>
        <v>창성할창</v>
      </c>
      <c r="F2739" s="7" t="str">
        <f>VLOOKUP(C2739, 'DB    '!$A:$M, 7, FALSE)</f>
        <v>.</v>
      </c>
      <c r="G2739" s="7" t="str">
        <f>VLOOKUP(C2739, 'DB    '!$A:$M, 9, FALSE)</f>
        <v>.</v>
      </c>
      <c r="H2739" s="7" t="str">
        <f>VLOOKUP(C2739, 'DB    '!$A:$M, 11, FALSE)</f>
        <v>.</v>
      </c>
      <c r="I2739" s="32"/>
    </row>
    <row r="2740" spans="1:9">
      <c r="B2740" s="30"/>
      <c r="C2740" s="10" t="str">
        <f>VLOOKUP(C2741, 'DB    '!$A:$B, 2, FALSE)</f>
        <v>昌</v>
      </c>
      <c r="D2740" s="5" t="str">
        <f>VLOOKUP(C2741, 'DB    '!$A:$M, 4, FALSE)</f>
        <v>日</v>
      </c>
      <c r="E2740" s="5" t="str">
        <f>VLOOKUP(C2741, 'DB    '!$A:$M, 6, FALSE)</f>
        <v>曰</v>
      </c>
      <c r="F2740" s="5" t="str">
        <f>VLOOKUP(C2741, 'DB    '!$A:$M, 8, FALSE)</f>
        <v xml:space="preserve"> </v>
      </c>
      <c r="G2740" s="5" t="str">
        <f>VLOOKUP(C2741, 'DB    '!$A:$M, 10, FALSE)</f>
        <v xml:space="preserve"> </v>
      </c>
      <c r="H2740" s="5" t="str">
        <f>VLOOKUP(C2741, 'DB    '!$A:$M, 12, FALSE)</f>
        <v xml:space="preserve"> </v>
      </c>
      <c r="I2740" s="32" t="str">
        <f>VLOOKUP(C2741, 'DB    '!$A:$M, 13, FALSE)</f>
        <v>해의 창성함을 입으로 말하는 모습. 번창</v>
      </c>
    </row>
    <row r="2741" spans="1:9">
      <c r="B2741" s="30"/>
      <c r="C2741" s="11" t="s">
        <v>1645</v>
      </c>
      <c r="D2741" s="7" t="str">
        <f>VLOOKUP(C2741, 'DB    '!$A:$M, 3, FALSE)</f>
        <v>날일</v>
      </c>
      <c r="E2741" s="7" t="str">
        <f>VLOOKUP(C2741, 'DB    '!$A:$M, 5, FALSE)</f>
        <v>가로왈</v>
      </c>
      <c r="F2741" s="7" t="str">
        <f>VLOOKUP(C2741, 'DB    '!$A:$M, 7, FALSE)</f>
        <v>.</v>
      </c>
      <c r="G2741" s="7" t="str">
        <f>VLOOKUP(C2741, 'DB    '!$A:$M, 9, FALSE)</f>
        <v>.</v>
      </c>
      <c r="H2741" s="7" t="str">
        <f>VLOOKUP(C2741, 'DB    '!$A:$M, 11, FALSE)</f>
        <v>.</v>
      </c>
      <c r="I2741" s="32"/>
    </row>
    <row r="2742" spans="1:9">
      <c r="B2742" s="31"/>
      <c r="C2742" s="10" t="str">
        <f>VLOOKUP(C2743, 'DB    '!$A:$B, 2, FALSE)</f>
        <v xml:space="preserve"> </v>
      </c>
      <c r="D2742" s="5" t="str">
        <f>VLOOKUP(C2743, 'DB    '!$A:$M, 4, FALSE)</f>
        <v xml:space="preserve"> </v>
      </c>
      <c r="E2742" s="5" t="str">
        <f>VLOOKUP(C2743, 'DB    '!$A:$M, 6, FALSE)</f>
        <v xml:space="preserve"> </v>
      </c>
      <c r="F2742" s="5" t="str">
        <f>VLOOKUP(C2743, 'DB    '!$A:$M, 8, FALSE)</f>
        <v xml:space="preserve"> </v>
      </c>
      <c r="G2742" s="5" t="str">
        <f>VLOOKUP(C2743, 'DB    '!$A:$M, 10, FALSE)</f>
        <v xml:space="preserve"> </v>
      </c>
      <c r="H2742" s="5" t="str">
        <f>VLOOKUP(C2743, 'DB    '!$A:$M, 12, FALSE)</f>
        <v xml:space="preserve"> </v>
      </c>
      <c r="I2742" s="32" t="str">
        <f>VLOOKUP(C2743, 'DB    '!$A:$M, 13, FALSE)</f>
        <v xml:space="preserve"> </v>
      </c>
    </row>
    <row r="2743" spans="1:9">
      <c r="B2743" s="31"/>
      <c r="C2743" s="11" t="s">
        <v>16</v>
      </c>
      <c r="D2743" s="7" t="str">
        <f>VLOOKUP(C2743, 'DB    '!$A:$M, 3, FALSE)</f>
        <v xml:space="preserve"> </v>
      </c>
      <c r="E2743" s="7" t="str">
        <f>VLOOKUP(C2743, 'DB    '!$A:$M, 5, FALSE)</f>
        <v xml:space="preserve"> </v>
      </c>
      <c r="F2743" s="7" t="str">
        <f>VLOOKUP(C2743, 'DB    '!$A:$M, 7, FALSE)</f>
        <v xml:space="preserve"> </v>
      </c>
      <c r="G2743" s="7" t="str">
        <f>VLOOKUP(C2743, 'DB    '!$A:$M, 9, FALSE)</f>
        <v xml:space="preserve"> </v>
      </c>
      <c r="H2743" s="7" t="str">
        <f>VLOOKUP(C2743, 'DB    '!$A:$M, 11, FALSE)</f>
        <v xml:space="preserve"> </v>
      </c>
      <c r="I2743" s="32"/>
    </row>
    <row r="2744" spans="1:9">
      <c r="B2744" s="6" t="s">
        <v>1641</v>
      </c>
      <c r="C2744" s="26"/>
      <c r="D2744" s="27"/>
      <c r="E2744" s="27"/>
      <c r="F2744" s="27"/>
      <c r="G2744" s="27"/>
      <c r="H2744" s="27"/>
      <c r="I2744" s="28"/>
    </row>
    <row r="2745" spans="1:9">
      <c r="A2745" s="4">
        <f>A2737+1</f>
        <v>344</v>
      </c>
    </row>
    <row r="2746" spans="1:9">
      <c r="B2746" s="29" t="str">
        <f>VLOOKUP(B2752, 'DB    '!A:B, 2, FALSE)</f>
        <v>樂</v>
      </c>
      <c r="C2746" s="10" t="str">
        <f>VLOOKUP(C2747, 'DB    '!$A:$B, 2, FALSE)</f>
        <v>樂</v>
      </c>
      <c r="D2746" s="5" t="str">
        <f>VLOOKUP(C2747, 'DB    '!$A:$M, 4, FALSE)</f>
        <v>白</v>
      </c>
      <c r="E2746" s="5" t="str">
        <f>VLOOKUP(C2747, 'DB    '!$A:$M, 6, FALSE)</f>
        <v>木</v>
      </c>
      <c r="F2746" s="5" t="str">
        <f>VLOOKUP(C2747, 'DB    '!$A:$M, 8, FALSE)</f>
        <v>幺</v>
      </c>
      <c r="G2746" s="5" t="str">
        <f>VLOOKUP(C2747, 'DB    '!$A:$M, 10, FALSE)</f>
        <v>幺</v>
      </c>
      <c r="H2746" s="5" t="str">
        <f>VLOOKUP(C2747, 'DB    '!$A:$M, 12, FALSE)</f>
        <v xml:space="preserve"> </v>
      </c>
      <c r="I2746" s="32" t="str">
        <f>VLOOKUP(C2747, 'DB    '!$A:$M, 13, FALSE)</f>
        <v>하얀 나무판에 실을 걸어 악기를 만들고 음악을 즐기는 모양. 오락</v>
      </c>
    </row>
    <row r="2747" spans="1:9">
      <c r="B2747" s="30"/>
      <c r="C2747" s="11" t="str">
        <f>B2752</f>
        <v>즐길락</v>
      </c>
      <c r="D2747" s="7" t="str">
        <f>VLOOKUP(C2747, 'DB    '!$A:$M, 3, FALSE)</f>
        <v>흰백</v>
      </c>
      <c r="E2747" s="7" t="str">
        <f>VLOOKUP(C2747, 'DB    '!$A:$M, 5, FALSE)</f>
        <v>나무목</v>
      </c>
      <c r="F2747" s="7" t="str">
        <f>VLOOKUP(C2747, 'DB    '!$A:$M, 7, FALSE)</f>
        <v>작을요</v>
      </c>
      <c r="G2747" s="7" t="str">
        <f>VLOOKUP(C2747, 'DB    '!$A:$M, 9, FALSE)</f>
        <v>작을요</v>
      </c>
      <c r="H2747" s="7" t="str">
        <f>VLOOKUP(C2747, 'DB    '!$A:$M, 11, FALSE)</f>
        <v>.</v>
      </c>
      <c r="I2747" s="32"/>
    </row>
    <row r="2748" spans="1:9">
      <c r="B2748" s="30"/>
      <c r="C2748" s="10" t="str">
        <f>VLOOKUP(C2749, 'DB    '!$A:$B, 2, FALSE)</f>
        <v xml:space="preserve"> </v>
      </c>
      <c r="D2748" s="5" t="str">
        <f>VLOOKUP(C2749, 'DB    '!$A:$M, 4, FALSE)</f>
        <v xml:space="preserve"> </v>
      </c>
      <c r="E2748" s="5" t="str">
        <f>VLOOKUP(C2749, 'DB    '!$A:$M, 6, FALSE)</f>
        <v xml:space="preserve"> </v>
      </c>
      <c r="F2748" s="5" t="str">
        <f>VLOOKUP(C2749, 'DB    '!$A:$M, 8, FALSE)</f>
        <v xml:space="preserve"> </v>
      </c>
      <c r="G2748" s="5" t="str">
        <f>VLOOKUP(C2749, 'DB    '!$A:$M, 10, FALSE)</f>
        <v xml:space="preserve"> </v>
      </c>
      <c r="H2748" s="5" t="str">
        <f>VLOOKUP(C2749, 'DB    '!$A:$M, 12, FALSE)</f>
        <v xml:space="preserve"> </v>
      </c>
      <c r="I2748" s="32" t="str">
        <f>VLOOKUP(C2749, 'DB    '!$A:$M, 13, FALSE)</f>
        <v xml:space="preserve"> </v>
      </c>
    </row>
    <row r="2749" spans="1:9">
      <c r="B2749" s="30"/>
      <c r="C2749" s="11" t="s">
        <v>16</v>
      </c>
      <c r="D2749" s="7" t="str">
        <f>VLOOKUP(C2749, 'DB    '!$A:$M, 3, FALSE)</f>
        <v xml:space="preserve"> </v>
      </c>
      <c r="E2749" s="7" t="str">
        <f>VLOOKUP(C2749, 'DB    '!$A:$M, 5, FALSE)</f>
        <v xml:space="preserve"> </v>
      </c>
      <c r="F2749" s="7" t="str">
        <f>VLOOKUP(C2749, 'DB    '!$A:$M, 7, FALSE)</f>
        <v xml:space="preserve"> </v>
      </c>
      <c r="G2749" s="7" t="str">
        <f>VLOOKUP(C2749, 'DB    '!$A:$M, 9, FALSE)</f>
        <v xml:space="preserve"> </v>
      </c>
      <c r="H2749" s="7" t="str">
        <f>VLOOKUP(C2749, 'DB    '!$A:$M, 11, FALSE)</f>
        <v xml:space="preserve"> </v>
      </c>
      <c r="I2749" s="32"/>
    </row>
    <row r="2750" spans="1:9">
      <c r="B2750" s="31"/>
      <c r="C2750" s="10" t="str">
        <f>VLOOKUP(C2751, 'DB    '!$A:$B, 2, FALSE)</f>
        <v xml:space="preserve"> </v>
      </c>
      <c r="D2750" s="5" t="str">
        <f>VLOOKUP(C2751, 'DB    '!$A:$M, 4, FALSE)</f>
        <v xml:space="preserve"> </v>
      </c>
      <c r="E2750" s="5" t="str">
        <f>VLOOKUP(C2751, 'DB    '!$A:$M, 6, FALSE)</f>
        <v xml:space="preserve"> </v>
      </c>
      <c r="F2750" s="5" t="str">
        <f>VLOOKUP(C2751, 'DB    '!$A:$M, 8, FALSE)</f>
        <v xml:space="preserve"> </v>
      </c>
      <c r="G2750" s="5" t="str">
        <f>VLOOKUP(C2751, 'DB    '!$A:$M, 10, FALSE)</f>
        <v xml:space="preserve"> </v>
      </c>
      <c r="H2750" s="5" t="str">
        <f>VLOOKUP(C2751, 'DB    '!$A:$M, 12, FALSE)</f>
        <v xml:space="preserve"> </v>
      </c>
      <c r="I2750" s="32" t="str">
        <f>VLOOKUP(C2751, 'DB    '!$A:$M, 13, FALSE)</f>
        <v xml:space="preserve"> </v>
      </c>
    </row>
    <row r="2751" spans="1:9">
      <c r="B2751" s="31"/>
      <c r="C2751" s="11" t="s">
        <v>16</v>
      </c>
      <c r="D2751" s="7" t="str">
        <f>VLOOKUP(C2751, 'DB    '!$A:$M, 3, FALSE)</f>
        <v xml:space="preserve"> </v>
      </c>
      <c r="E2751" s="7" t="str">
        <f>VLOOKUP(C2751, 'DB    '!$A:$M, 5, FALSE)</f>
        <v xml:space="preserve"> </v>
      </c>
      <c r="F2751" s="7" t="str">
        <f>VLOOKUP(C2751, 'DB    '!$A:$M, 7, FALSE)</f>
        <v xml:space="preserve"> </v>
      </c>
      <c r="G2751" s="7" t="str">
        <f>VLOOKUP(C2751, 'DB    '!$A:$M, 9, FALSE)</f>
        <v xml:space="preserve"> </v>
      </c>
      <c r="H2751" s="7" t="str">
        <f>VLOOKUP(C2751, 'DB    '!$A:$M, 11, FALSE)</f>
        <v xml:space="preserve"> </v>
      </c>
      <c r="I2751" s="32"/>
    </row>
    <row r="2752" spans="1:9">
      <c r="B2752" s="6" t="s">
        <v>1647</v>
      </c>
      <c r="C2752" s="26"/>
      <c r="D2752" s="27"/>
      <c r="E2752" s="27"/>
      <c r="F2752" s="27"/>
      <c r="G2752" s="27"/>
      <c r="H2752" s="27"/>
      <c r="I2752" s="28"/>
    </row>
    <row r="2753" spans="1:9">
      <c r="A2753" s="4">
        <f>A2745+1</f>
        <v>345</v>
      </c>
    </row>
    <row r="2754" spans="1:9">
      <c r="B2754" s="29" t="str">
        <f>VLOOKUP(B2760, 'DB    '!A:B, 2, FALSE)</f>
        <v>舞</v>
      </c>
      <c r="C2754" s="10" t="str">
        <f>VLOOKUP(C2755, 'DB    '!$A:$B, 2, FALSE)</f>
        <v>舞</v>
      </c>
      <c r="D2754" s="5" t="str">
        <f>VLOOKUP(C2755, 'DB    '!$A:$M, 4, FALSE)</f>
        <v>無</v>
      </c>
      <c r="E2754" s="5" t="str">
        <f>VLOOKUP(C2755, 'DB    '!$A:$M, 6, FALSE)</f>
        <v>舛</v>
      </c>
      <c r="F2754" s="5" t="str">
        <f>VLOOKUP(C2755, 'DB    '!$A:$M, 8, FALSE)</f>
        <v xml:space="preserve"> </v>
      </c>
      <c r="G2754" s="5" t="str">
        <f>VLOOKUP(C2755, 'DB    '!$A:$M, 10, FALSE)</f>
        <v xml:space="preserve"> </v>
      </c>
      <c r="H2754" s="5" t="str">
        <f>VLOOKUP(C2755, 'DB    '!$A:$M, 12, FALSE)</f>
        <v xml:space="preserve"> </v>
      </c>
      <c r="I2754" s="32" t="str">
        <f>VLOOKUP(C2755, 'DB    '!$A:$M, 13, FALSE)</f>
        <v>무동이 일어나 다리를 어그러 뜨리며 춤을 추는 모습. 무희</v>
      </c>
    </row>
    <row r="2755" spans="1:9">
      <c r="B2755" s="30"/>
      <c r="C2755" s="11" t="str">
        <f>B2760</f>
        <v>춤출무</v>
      </c>
      <c r="D2755" s="7" t="str">
        <f>VLOOKUP(C2755, 'DB    '!$A:$M, 3, FALSE)</f>
        <v>없을무</v>
      </c>
      <c r="E2755" s="7" t="str">
        <f>VLOOKUP(C2755, 'DB    '!$A:$M, 5, FALSE)</f>
        <v>어그러질천</v>
      </c>
      <c r="F2755" s="7" t="str">
        <f>VLOOKUP(C2755, 'DB    '!$A:$M, 7, FALSE)</f>
        <v>.</v>
      </c>
      <c r="G2755" s="7" t="str">
        <f>VLOOKUP(C2755, 'DB    '!$A:$M, 9, FALSE)</f>
        <v>.</v>
      </c>
      <c r="H2755" s="7" t="str">
        <f>VLOOKUP(C2755, 'DB    '!$A:$M, 11, FALSE)</f>
        <v>.</v>
      </c>
      <c r="I2755" s="32"/>
    </row>
    <row r="2756" spans="1:9">
      <c r="B2756" s="30"/>
      <c r="C2756" s="10" t="str">
        <f>VLOOKUP(C2757, 'DB    '!$A:$B, 2, FALSE)</f>
        <v xml:space="preserve"> </v>
      </c>
      <c r="D2756" s="5" t="str">
        <f>VLOOKUP(C2757, 'DB    '!$A:$M, 4, FALSE)</f>
        <v xml:space="preserve"> </v>
      </c>
      <c r="E2756" s="5" t="str">
        <f>VLOOKUP(C2757, 'DB    '!$A:$M, 6, FALSE)</f>
        <v xml:space="preserve"> </v>
      </c>
      <c r="F2756" s="5" t="str">
        <f>VLOOKUP(C2757, 'DB    '!$A:$M, 8, FALSE)</f>
        <v xml:space="preserve"> </v>
      </c>
      <c r="G2756" s="5" t="str">
        <f>VLOOKUP(C2757, 'DB    '!$A:$M, 10, FALSE)</f>
        <v xml:space="preserve"> </v>
      </c>
      <c r="H2756" s="5" t="str">
        <f>VLOOKUP(C2757, 'DB    '!$A:$M, 12, FALSE)</f>
        <v xml:space="preserve"> </v>
      </c>
      <c r="I2756" s="32" t="str">
        <f>VLOOKUP(C2757, 'DB    '!$A:$M, 13, FALSE)</f>
        <v xml:space="preserve"> </v>
      </c>
    </row>
    <row r="2757" spans="1:9">
      <c r="B2757" s="30"/>
      <c r="C2757" s="11" t="s">
        <v>16</v>
      </c>
      <c r="D2757" s="7" t="str">
        <f>VLOOKUP(C2757, 'DB    '!$A:$M, 3, FALSE)</f>
        <v xml:space="preserve"> </v>
      </c>
      <c r="E2757" s="7" t="str">
        <f>VLOOKUP(C2757, 'DB    '!$A:$M, 5, FALSE)</f>
        <v xml:space="preserve"> </v>
      </c>
      <c r="F2757" s="7" t="str">
        <f>VLOOKUP(C2757, 'DB    '!$A:$M, 7, FALSE)</f>
        <v xml:space="preserve"> </v>
      </c>
      <c r="G2757" s="7" t="str">
        <f>VLOOKUP(C2757, 'DB    '!$A:$M, 9, FALSE)</f>
        <v xml:space="preserve"> </v>
      </c>
      <c r="H2757" s="7" t="str">
        <f>VLOOKUP(C2757, 'DB    '!$A:$M, 11, FALSE)</f>
        <v xml:space="preserve"> </v>
      </c>
      <c r="I2757" s="32"/>
    </row>
    <row r="2758" spans="1:9">
      <c r="B2758" s="31"/>
      <c r="C2758" s="10" t="str">
        <f>VLOOKUP(C2759, 'DB    '!$A:$B, 2, FALSE)</f>
        <v xml:space="preserve"> </v>
      </c>
      <c r="D2758" s="5" t="str">
        <f>VLOOKUP(C2759, 'DB    '!$A:$M, 4, FALSE)</f>
        <v xml:space="preserve"> </v>
      </c>
      <c r="E2758" s="5" t="str">
        <f>VLOOKUP(C2759, 'DB    '!$A:$M, 6, FALSE)</f>
        <v xml:space="preserve"> </v>
      </c>
      <c r="F2758" s="5" t="str">
        <f>VLOOKUP(C2759, 'DB    '!$A:$M, 8, FALSE)</f>
        <v xml:space="preserve"> </v>
      </c>
      <c r="G2758" s="5" t="str">
        <f>VLOOKUP(C2759, 'DB    '!$A:$M, 10, FALSE)</f>
        <v xml:space="preserve"> </v>
      </c>
      <c r="H2758" s="5" t="str">
        <f>VLOOKUP(C2759, 'DB    '!$A:$M, 12, FALSE)</f>
        <v xml:space="preserve"> </v>
      </c>
      <c r="I2758" s="32" t="str">
        <f>VLOOKUP(C2759, 'DB    '!$A:$M, 13, FALSE)</f>
        <v xml:space="preserve"> </v>
      </c>
    </row>
    <row r="2759" spans="1:9">
      <c r="B2759" s="31"/>
      <c r="C2759" s="11" t="s">
        <v>16</v>
      </c>
      <c r="D2759" s="7" t="str">
        <f>VLOOKUP(C2759, 'DB    '!$A:$M, 3, FALSE)</f>
        <v xml:space="preserve"> </v>
      </c>
      <c r="E2759" s="7" t="str">
        <f>VLOOKUP(C2759, 'DB    '!$A:$M, 5, FALSE)</f>
        <v xml:space="preserve"> </v>
      </c>
      <c r="F2759" s="7" t="str">
        <f>VLOOKUP(C2759, 'DB    '!$A:$M, 7, FALSE)</f>
        <v xml:space="preserve"> </v>
      </c>
      <c r="G2759" s="7" t="str">
        <f>VLOOKUP(C2759, 'DB    '!$A:$M, 9, FALSE)</f>
        <v xml:space="preserve"> </v>
      </c>
      <c r="H2759" s="7" t="str">
        <f>VLOOKUP(C2759, 'DB    '!$A:$M, 11, FALSE)</f>
        <v xml:space="preserve"> </v>
      </c>
      <c r="I2759" s="32"/>
    </row>
    <row r="2760" spans="1:9">
      <c r="B2760" s="6" t="s">
        <v>1651</v>
      </c>
      <c r="C2760" s="26"/>
      <c r="D2760" s="27"/>
      <c r="E2760" s="27"/>
      <c r="F2760" s="27"/>
      <c r="G2760" s="27"/>
      <c r="H2760" s="27"/>
      <c r="I2760" s="28"/>
    </row>
    <row r="2761" spans="1:9">
      <c r="A2761" s="4">
        <f>A2753+1</f>
        <v>346</v>
      </c>
    </row>
    <row r="2762" spans="1:9">
      <c r="B2762" s="29" t="str">
        <f>VLOOKUP(B2768, 'DB    '!A:B, 2, FALSE)</f>
        <v>驚</v>
      </c>
      <c r="C2762" s="10" t="str">
        <f>VLOOKUP(C2763, 'DB    '!$A:$B, 2, FALSE)</f>
        <v>驚</v>
      </c>
      <c r="D2762" s="5" t="str">
        <f>VLOOKUP(C2763, 'DB    '!$A:$M, 4, FALSE)</f>
        <v>敬</v>
      </c>
      <c r="E2762" s="5" t="str">
        <f>VLOOKUP(C2763, 'DB    '!$A:$M, 6, FALSE)</f>
        <v>馬</v>
      </c>
      <c r="F2762" s="5" t="str">
        <f>VLOOKUP(C2763, 'DB    '!$A:$M, 8, FALSE)</f>
        <v xml:space="preserve"> </v>
      </c>
      <c r="G2762" s="5" t="str">
        <f>VLOOKUP(C2763, 'DB    '!$A:$M, 10, FALSE)</f>
        <v xml:space="preserve"> </v>
      </c>
      <c r="H2762" s="5" t="str">
        <f>VLOOKUP(C2763, 'DB    '!$A:$M, 12, FALSE)</f>
        <v xml:space="preserve"> </v>
      </c>
      <c r="I2762" s="32" t="str">
        <f>VLOOKUP(C2763, 'DB    '!$A:$M, 13, FALSE)</f>
        <v>개를 몽둥이로 때려서 공경하게 하는 방식으로 말을 때리려 하면 말이 놀란다. 경악</v>
      </c>
    </row>
    <row r="2763" spans="1:9">
      <c r="B2763" s="30"/>
      <c r="C2763" s="11" t="str">
        <f>B2768</f>
        <v>놀랄경</v>
      </c>
      <c r="D2763" s="7" t="str">
        <f>VLOOKUP(C2763, 'DB    '!$A:$M, 3, FALSE)</f>
        <v>공경할경</v>
      </c>
      <c r="E2763" s="7" t="str">
        <f>VLOOKUP(C2763, 'DB    '!$A:$M, 5, FALSE)</f>
        <v>말마</v>
      </c>
      <c r="F2763" s="7" t="str">
        <f>VLOOKUP(C2763, 'DB    '!$A:$M, 7, FALSE)</f>
        <v>.</v>
      </c>
      <c r="G2763" s="7" t="str">
        <f>VLOOKUP(C2763, 'DB    '!$A:$M, 9, FALSE)</f>
        <v>.</v>
      </c>
      <c r="H2763" s="7" t="str">
        <f>VLOOKUP(C2763, 'DB    '!$A:$M, 11, FALSE)</f>
        <v>.</v>
      </c>
      <c r="I2763" s="32"/>
    </row>
    <row r="2764" spans="1:9">
      <c r="B2764" s="30"/>
      <c r="C2764" s="10" t="str">
        <f>VLOOKUP(C2765, 'DB    '!$A:$B, 2, FALSE)</f>
        <v>敬</v>
      </c>
      <c r="D2764" s="5" t="str">
        <f>VLOOKUP(C2765, 'DB    '!$A:$M, 4, FALSE)</f>
        <v>艹</v>
      </c>
      <c r="E2764" s="5" t="str">
        <f>VLOOKUP(C2765, 'DB    '!$A:$M, 6, FALSE)</f>
        <v>句</v>
      </c>
      <c r="F2764" s="5" t="str">
        <f>VLOOKUP(C2765, 'DB    '!$A:$M, 8, FALSE)</f>
        <v>攵</v>
      </c>
      <c r="G2764" s="5" t="str">
        <f>VLOOKUP(C2765, 'DB    '!$A:$M, 10, FALSE)</f>
        <v xml:space="preserve"> </v>
      </c>
      <c r="H2764" s="5" t="str">
        <f>VLOOKUP(C2765, 'DB    '!$A:$M, 12, FALSE)</f>
        <v xml:space="preserve"> </v>
      </c>
      <c r="I2764" s="32" t="str">
        <f>VLOOKUP(C2765, 'DB    '!$A:$M, 13, FALSE)</f>
        <v>귀가 쫑긋하고 목에 올가미를 한 큰 개를 몽둥이로 때려서 두려워하게 한다. 공경하게 한다.</v>
      </c>
    </row>
    <row r="2765" spans="1:9">
      <c r="B2765" s="30"/>
      <c r="C2765" s="11" t="s">
        <v>1665</v>
      </c>
      <c r="D2765" s="7" t="str">
        <f>VLOOKUP(C2765, 'DB    '!$A:$M, 3, FALSE)</f>
        <v>풀초두</v>
      </c>
      <c r="E2765" s="7" t="str">
        <f>VLOOKUP(C2765, 'DB    '!$A:$M, 5, FALSE)</f>
        <v>글귀구</v>
      </c>
      <c r="F2765" s="7" t="str">
        <f>VLOOKUP(C2765, 'DB    '!$A:$M, 7, FALSE)</f>
        <v>칠복</v>
      </c>
      <c r="G2765" s="7" t="str">
        <f>VLOOKUP(C2765, 'DB    '!$A:$M, 9, FALSE)</f>
        <v>.</v>
      </c>
      <c r="H2765" s="7" t="str">
        <f>VLOOKUP(C2765, 'DB    '!$A:$M, 11, FALSE)</f>
        <v>.</v>
      </c>
      <c r="I2765" s="32"/>
    </row>
    <row r="2766" spans="1:9">
      <c r="B2766" s="31"/>
      <c r="C2766" s="10" t="str">
        <f>VLOOKUP(C2767, 'DB    '!$A:$B, 2, FALSE)</f>
        <v xml:space="preserve"> </v>
      </c>
      <c r="D2766" s="5" t="str">
        <f>VLOOKUP(C2767, 'DB    '!$A:$M, 4, FALSE)</f>
        <v xml:space="preserve"> </v>
      </c>
      <c r="E2766" s="5" t="str">
        <f>VLOOKUP(C2767, 'DB    '!$A:$M, 6, FALSE)</f>
        <v xml:space="preserve"> </v>
      </c>
      <c r="F2766" s="5" t="str">
        <f>VLOOKUP(C2767, 'DB    '!$A:$M, 8, FALSE)</f>
        <v xml:space="preserve"> </v>
      </c>
      <c r="G2766" s="5" t="str">
        <f>VLOOKUP(C2767, 'DB    '!$A:$M, 10, FALSE)</f>
        <v xml:space="preserve"> </v>
      </c>
      <c r="H2766" s="5" t="str">
        <f>VLOOKUP(C2767, 'DB    '!$A:$M, 12, FALSE)</f>
        <v xml:space="preserve"> </v>
      </c>
      <c r="I2766" s="32" t="str">
        <f>VLOOKUP(C2767, 'DB    '!$A:$M, 13, FALSE)</f>
        <v xml:space="preserve"> </v>
      </c>
    </row>
    <row r="2767" spans="1:9">
      <c r="B2767" s="31"/>
      <c r="C2767" s="11" t="s">
        <v>16</v>
      </c>
      <c r="D2767" s="7" t="str">
        <f>VLOOKUP(C2767, 'DB    '!$A:$M, 3, FALSE)</f>
        <v xml:space="preserve"> </v>
      </c>
      <c r="E2767" s="7" t="str">
        <f>VLOOKUP(C2767, 'DB    '!$A:$M, 5, FALSE)</f>
        <v xml:space="preserve"> </v>
      </c>
      <c r="F2767" s="7" t="str">
        <f>VLOOKUP(C2767, 'DB    '!$A:$M, 7, FALSE)</f>
        <v xml:space="preserve"> </v>
      </c>
      <c r="G2767" s="7" t="str">
        <f>VLOOKUP(C2767, 'DB    '!$A:$M, 9, FALSE)</f>
        <v xml:space="preserve"> </v>
      </c>
      <c r="H2767" s="7" t="str">
        <f>VLOOKUP(C2767, 'DB    '!$A:$M, 11, FALSE)</f>
        <v xml:space="preserve"> </v>
      </c>
      <c r="I2767" s="32"/>
    </row>
    <row r="2768" spans="1:9">
      <c r="B2768" s="6" t="s">
        <v>1660</v>
      </c>
      <c r="C2768" s="26"/>
      <c r="D2768" s="27"/>
      <c r="E2768" s="27"/>
      <c r="F2768" s="27"/>
      <c r="G2768" s="27"/>
      <c r="H2768" s="27"/>
      <c r="I2768" s="28"/>
    </row>
    <row r="2769" spans="1:9">
      <c r="A2769" s="4">
        <f>A2761+1</f>
        <v>347</v>
      </c>
    </row>
    <row r="2770" spans="1:9">
      <c r="B2770" s="29" t="str">
        <f>VLOOKUP(B2776, 'DB    '!A:B, 2, FALSE)</f>
        <v>感</v>
      </c>
      <c r="C2770" s="10" t="str">
        <f>VLOOKUP(C2771, 'DB    '!$A:$B, 2, FALSE)</f>
        <v>感</v>
      </c>
      <c r="D2770" s="5" t="str">
        <f>VLOOKUP(C2771, 'DB    '!$A:$M, 4, FALSE)</f>
        <v>咸</v>
      </c>
      <c r="E2770" s="5" t="str">
        <f>VLOOKUP(C2771, 'DB    '!$A:$M, 6, FALSE)</f>
        <v>心</v>
      </c>
      <c r="F2770" s="5" t="str">
        <f>VLOOKUP(C2771, 'DB    '!$A:$M, 8, FALSE)</f>
        <v xml:space="preserve"> </v>
      </c>
      <c r="G2770" s="5" t="str">
        <f>VLOOKUP(C2771, 'DB    '!$A:$M, 10, FALSE)</f>
        <v xml:space="preserve"> </v>
      </c>
      <c r="H2770" s="5" t="str">
        <f>VLOOKUP(C2771, 'DB    '!$A:$M, 12, FALSE)</f>
        <v xml:space="preserve"> </v>
      </c>
      <c r="I2770" s="32" t="str">
        <f>VLOOKUP(C2771, 'DB    '!$A:$M, 13, FALSE)</f>
        <v>성을 창으로 공격할 때 일제히 함성을 지르면 마음으로 공동체 의식을 느낀다. 감각</v>
      </c>
    </row>
    <row r="2771" spans="1:9">
      <c r="B2771" s="30"/>
      <c r="C2771" s="11" t="str">
        <f>B2776</f>
        <v>느낄감</v>
      </c>
      <c r="D2771" s="7" t="str">
        <f>VLOOKUP(C2771, 'DB    '!$A:$M, 3, FALSE)</f>
        <v>다함</v>
      </c>
      <c r="E2771" s="7" t="str">
        <f>VLOOKUP(C2771, 'DB    '!$A:$M, 5, FALSE)</f>
        <v>마음심</v>
      </c>
      <c r="F2771" s="7" t="str">
        <f>VLOOKUP(C2771, 'DB    '!$A:$M, 7, FALSE)</f>
        <v>.</v>
      </c>
      <c r="G2771" s="7" t="str">
        <f>VLOOKUP(C2771, 'DB    '!$A:$M, 9, FALSE)</f>
        <v>.</v>
      </c>
      <c r="H2771" s="7" t="str">
        <f>VLOOKUP(C2771, 'DB    '!$A:$M, 11, FALSE)</f>
        <v>.</v>
      </c>
      <c r="I2771" s="32"/>
    </row>
    <row r="2772" spans="1:9">
      <c r="B2772" s="30"/>
      <c r="C2772" s="10" t="str">
        <f>VLOOKUP(C2773, 'DB    '!$A:$B, 2, FALSE)</f>
        <v>咸</v>
      </c>
      <c r="D2772" s="5" t="str">
        <f>VLOOKUP(C2773, 'DB    '!$A:$M, 4, FALSE)</f>
        <v>戊</v>
      </c>
      <c r="E2772" s="5" t="str">
        <f>VLOOKUP(C2773, 'DB    '!$A:$M, 6, FALSE)</f>
        <v>一</v>
      </c>
      <c r="F2772" s="5" t="str">
        <f>VLOOKUP(C2773, 'DB    '!$A:$M, 8, FALSE)</f>
        <v>口</v>
      </c>
      <c r="G2772" s="5" t="str">
        <f>VLOOKUP(C2773, 'DB    '!$A:$M, 10, FALSE)</f>
        <v xml:space="preserve"> </v>
      </c>
      <c r="H2772" s="5" t="str">
        <f>VLOOKUP(C2773, 'DB    '!$A:$M, 12, FALSE)</f>
        <v xml:space="preserve"> </v>
      </c>
      <c r="I2772" s="32" t="str">
        <f>VLOOKUP(C2773, 'DB    '!$A:$M, 13, FALSE)</f>
        <v>날이 많이 달린 창을 들고 성을 함락시킬 때 사람들이 일제히 함성을 지른다</v>
      </c>
    </row>
    <row r="2773" spans="1:9">
      <c r="B2773" s="30"/>
      <c r="C2773" s="11" t="s">
        <v>1675</v>
      </c>
      <c r="D2773" s="7" t="str">
        <f>VLOOKUP(C2773, 'DB    '!$A:$M, 3, FALSE)</f>
        <v>천간무</v>
      </c>
      <c r="E2773" s="7" t="str">
        <f>VLOOKUP(C2773, 'DB    '!$A:$M, 5, FALSE)</f>
        <v>한일</v>
      </c>
      <c r="F2773" s="7" t="str">
        <f>VLOOKUP(C2773, 'DB    '!$A:$M, 7, FALSE)</f>
        <v>입구</v>
      </c>
      <c r="G2773" s="7" t="str">
        <f>VLOOKUP(C2773, 'DB    '!$A:$M, 9, FALSE)</f>
        <v>.</v>
      </c>
      <c r="H2773" s="7" t="str">
        <f>VLOOKUP(C2773, 'DB    '!$A:$M, 11, FALSE)</f>
        <v>.</v>
      </c>
      <c r="I2773" s="32"/>
    </row>
    <row r="2774" spans="1:9">
      <c r="B2774" s="31"/>
      <c r="C2774" s="10" t="str">
        <f>VLOOKUP(C2775, 'DB    '!$A:$B, 2, FALSE)</f>
        <v xml:space="preserve"> </v>
      </c>
      <c r="D2774" s="5" t="str">
        <f>VLOOKUP(C2775, 'DB    '!$A:$M, 4, FALSE)</f>
        <v xml:space="preserve"> </v>
      </c>
      <c r="E2774" s="5" t="str">
        <f>VLOOKUP(C2775, 'DB    '!$A:$M, 6, FALSE)</f>
        <v xml:space="preserve"> </v>
      </c>
      <c r="F2774" s="5" t="str">
        <f>VLOOKUP(C2775, 'DB    '!$A:$M, 8, FALSE)</f>
        <v xml:space="preserve"> </v>
      </c>
      <c r="G2774" s="5" t="str">
        <f>VLOOKUP(C2775, 'DB    '!$A:$M, 10, FALSE)</f>
        <v xml:space="preserve"> </v>
      </c>
      <c r="H2774" s="5" t="str">
        <f>VLOOKUP(C2775, 'DB    '!$A:$M, 12, FALSE)</f>
        <v xml:space="preserve"> </v>
      </c>
      <c r="I2774" s="32" t="str">
        <f>VLOOKUP(C2775, 'DB    '!$A:$M, 13, FALSE)</f>
        <v xml:space="preserve"> </v>
      </c>
    </row>
    <row r="2775" spans="1:9">
      <c r="B2775" s="31"/>
      <c r="C2775" s="11" t="s">
        <v>16</v>
      </c>
      <c r="D2775" s="7" t="str">
        <f>VLOOKUP(C2775, 'DB    '!$A:$M, 3, FALSE)</f>
        <v xml:space="preserve"> </v>
      </c>
      <c r="E2775" s="7" t="str">
        <f>VLOOKUP(C2775, 'DB    '!$A:$M, 5, FALSE)</f>
        <v xml:space="preserve"> </v>
      </c>
      <c r="F2775" s="7" t="str">
        <f>VLOOKUP(C2775, 'DB    '!$A:$M, 7, FALSE)</f>
        <v xml:space="preserve"> </v>
      </c>
      <c r="G2775" s="7" t="str">
        <f>VLOOKUP(C2775, 'DB    '!$A:$M, 9, FALSE)</f>
        <v xml:space="preserve"> </v>
      </c>
      <c r="H2775" s="7" t="str">
        <f>VLOOKUP(C2775, 'DB    '!$A:$M, 11, FALSE)</f>
        <v xml:space="preserve"> </v>
      </c>
      <c r="I2775" s="32"/>
    </row>
    <row r="2776" spans="1:9">
      <c r="B2776" s="6" t="s">
        <v>1671</v>
      </c>
      <c r="C2776" s="26"/>
      <c r="D2776" s="27"/>
      <c r="E2776" s="27"/>
      <c r="F2776" s="27"/>
      <c r="G2776" s="27"/>
      <c r="H2776" s="27"/>
      <c r="I2776" s="28"/>
    </row>
    <row r="2777" spans="1:9">
      <c r="A2777" s="4">
        <f>A2769+1</f>
        <v>348</v>
      </c>
    </row>
    <row r="2778" spans="1:9">
      <c r="B2778" s="29" t="str">
        <f>VLOOKUP(B2784, 'DB    '!A:B, 2, FALSE)</f>
        <v>情</v>
      </c>
      <c r="C2778" s="10" t="str">
        <f>VLOOKUP(C2779, 'DB    '!$A:$B, 2, FALSE)</f>
        <v>情</v>
      </c>
      <c r="D2778" s="5" t="str">
        <f>VLOOKUP(C2779, 'DB    '!$A:$M, 4, FALSE)</f>
        <v>忄</v>
      </c>
      <c r="E2778" s="5" t="str">
        <f>VLOOKUP(C2779, 'DB    '!$A:$M, 6, FALSE)</f>
        <v>靑</v>
      </c>
      <c r="F2778" s="5" t="str">
        <f>VLOOKUP(C2779, 'DB    '!$A:$M, 8, FALSE)</f>
        <v xml:space="preserve"> </v>
      </c>
      <c r="G2778" s="5" t="str">
        <f>VLOOKUP(C2779, 'DB    '!$A:$M, 10, FALSE)</f>
        <v xml:space="preserve"> </v>
      </c>
      <c r="H2778" s="5" t="str">
        <f>VLOOKUP(C2779, 'DB    '!$A:$M, 12, FALSE)</f>
        <v xml:space="preserve"> </v>
      </c>
      <c r="I2778" s="32" t="str">
        <f>VLOOKUP(C2779, 'DB    '!$A:$M, 13, FALSE)</f>
        <v>마음속에 품은 푸른 마음이 누군가를 향한 나의 마음의 뜻이다. 정을 나눠요 초코파이</v>
      </c>
    </row>
    <row r="2779" spans="1:9">
      <c r="B2779" s="30"/>
      <c r="C2779" s="11" t="str">
        <f>B2784</f>
        <v>뜻정</v>
      </c>
      <c r="D2779" s="7" t="str">
        <f>VLOOKUP(C2779, 'DB    '!$A:$M, 3, FALSE)</f>
        <v>마음심변</v>
      </c>
      <c r="E2779" s="7" t="str">
        <f>VLOOKUP(C2779, 'DB    '!$A:$M, 5, FALSE)</f>
        <v>푸를청</v>
      </c>
      <c r="F2779" s="7" t="str">
        <f>VLOOKUP(C2779, 'DB    '!$A:$M, 7, FALSE)</f>
        <v>.</v>
      </c>
      <c r="G2779" s="7" t="str">
        <f>VLOOKUP(C2779, 'DB    '!$A:$M, 9, FALSE)</f>
        <v>.</v>
      </c>
      <c r="H2779" s="7" t="str">
        <f>VLOOKUP(C2779, 'DB    '!$A:$M, 11, FALSE)</f>
        <v>.</v>
      </c>
      <c r="I2779" s="32"/>
    </row>
    <row r="2780" spans="1:9">
      <c r="B2780" s="30"/>
      <c r="C2780" s="10" t="str">
        <f>VLOOKUP(C2781, 'DB    '!$A:$B, 2, FALSE)</f>
        <v>靑</v>
      </c>
      <c r="D2780" s="5" t="str">
        <f>VLOOKUP(C2781, 'DB    '!$A:$M, 4, FALSE)</f>
        <v>丰</v>
      </c>
      <c r="E2780" s="5" t="str">
        <f>VLOOKUP(C2781, 'DB    '!$A:$M, 6, FALSE)</f>
        <v>冂</v>
      </c>
      <c r="F2780" s="5" t="str">
        <f>VLOOKUP(C2781, 'DB    '!$A:$M, 8, FALSE)</f>
        <v>丨</v>
      </c>
      <c r="G2780" s="5" t="str">
        <f>VLOOKUP(C2781, 'DB    '!$A:$M, 10, FALSE)</f>
        <v>一</v>
      </c>
      <c r="H2780" s="5" t="str">
        <f>VLOOKUP(C2781, 'DB    '!$A:$M, 12, FALSE)</f>
        <v xml:space="preserve"> </v>
      </c>
      <c r="I2780" s="32" t="str">
        <f>VLOOKUP(C2781, 'DB    '!$A:$M, 13, FALSE)</f>
        <v>풀을 다져서 착즙기에서 짜서 푸른색 염료를 추출한다. 청색.</v>
      </c>
    </row>
    <row r="2781" spans="1:9">
      <c r="B2781" s="30"/>
      <c r="C2781" s="11" t="s">
        <v>446</v>
      </c>
      <c r="D2781" s="7" t="str">
        <f>VLOOKUP(C2781, 'DB    '!$A:$M, 3, FALSE)</f>
        <v>예쁠봉</v>
      </c>
      <c r="E2781" s="7" t="str">
        <f>VLOOKUP(C2781, 'DB    '!$A:$M, 5, FALSE)</f>
        <v>멀경</v>
      </c>
      <c r="F2781" s="7" t="str">
        <f>VLOOKUP(C2781, 'DB    '!$A:$M, 7, FALSE)</f>
        <v>뚫을곤</v>
      </c>
      <c r="G2781" s="7" t="str">
        <f>VLOOKUP(C2781, 'DB    '!$A:$M, 9, FALSE)</f>
        <v>한일</v>
      </c>
      <c r="H2781" s="7" t="str">
        <f>VLOOKUP(C2781, 'DB    '!$A:$M, 11, FALSE)</f>
        <v>.</v>
      </c>
      <c r="I2781" s="32"/>
    </row>
    <row r="2782" spans="1:9">
      <c r="B2782" s="31"/>
      <c r="C2782" s="10" t="str">
        <f>VLOOKUP(C2783, 'DB    '!$A:$B, 2, FALSE)</f>
        <v xml:space="preserve"> </v>
      </c>
      <c r="D2782" s="5" t="str">
        <f>VLOOKUP(C2783, 'DB    '!$A:$M, 4, FALSE)</f>
        <v xml:space="preserve"> </v>
      </c>
      <c r="E2782" s="5" t="str">
        <f>VLOOKUP(C2783, 'DB    '!$A:$M, 6, FALSE)</f>
        <v xml:space="preserve"> </v>
      </c>
      <c r="F2782" s="5" t="str">
        <f>VLOOKUP(C2783, 'DB    '!$A:$M, 8, FALSE)</f>
        <v xml:space="preserve"> </v>
      </c>
      <c r="G2782" s="5" t="str">
        <f>VLOOKUP(C2783, 'DB    '!$A:$M, 10, FALSE)</f>
        <v xml:space="preserve"> </v>
      </c>
      <c r="H2782" s="5" t="str">
        <f>VLOOKUP(C2783, 'DB    '!$A:$M, 12, FALSE)</f>
        <v xml:space="preserve"> </v>
      </c>
      <c r="I2782" s="32" t="str">
        <f>VLOOKUP(C2783, 'DB    '!$A:$M, 13, FALSE)</f>
        <v xml:space="preserve"> </v>
      </c>
    </row>
    <row r="2783" spans="1:9">
      <c r="B2783" s="31"/>
      <c r="C2783" s="11" t="s">
        <v>16</v>
      </c>
      <c r="D2783" s="7" t="str">
        <f>VLOOKUP(C2783, 'DB    '!$A:$M, 3, FALSE)</f>
        <v xml:space="preserve"> </v>
      </c>
      <c r="E2783" s="7" t="str">
        <f>VLOOKUP(C2783, 'DB    '!$A:$M, 5, FALSE)</f>
        <v xml:space="preserve"> </v>
      </c>
      <c r="F2783" s="7" t="str">
        <f>VLOOKUP(C2783, 'DB    '!$A:$M, 7, FALSE)</f>
        <v xml:space="preserve"> </v>
      </c>
      <c r="G2783" s="7" t="str">
        <f>VLOOKUP(C2783, 'DB    '!$A:$M, 9, FALSE)</f>
        <v xml:space="preserve"> </v>
      </c>
      <c r="H2783" s="7" t="str">
        <f>VLOOKUP(C2783, 'DB    '!$A:$M, 11, FALSE)</f>
        <v xml:space="preserve"> </v>
      </c>
      <c r="I2783" s="32"/>
    </row>
    <row r="2784" spans="1:9">
      <c r="B2784" s="6" t="s">
        <v>1676</v>
      </c>
      <c r="C2784" s="26"/>
      <c r="D2784" s="27"/>
      <c r="E2784" s="27"/>
      <c r="F2784" s="27"/>
      <c r="G2784" s="27"/>
      <c r="H2784" s="27"/>
      <c r="I2784" s="28"/>
    </row>
    <row r="2785" spans="1:9">
      <c r="A2785" s="4">
        <f>A2777+1</f>
        <v>349</v>
      </c>
    </row>
    <row r="2786" spans="1:9">
      <c r="B2786" s="29" t="str">
        <f>VLOOKUP(B2792, 'DB    '!A:B, 2, FALSE)</f>
        <v>愛</v>
      </c>
      <c r="C2786" s="10" t="str">
        <f>VLOOKUP(C2787, 'DB    '!$A:$B, 2, FALSE)</f>
        <v>愛</v>
      </c>
      <c r="D2786" s="5" t="str">
        <f>VLOOKUP(C2787, 'DB    '!$A:$M, 4, FALSE)</f>
        <v>爫</v>
      </c>
      <c r="E2786" s="5" t="str">
        <f>VLOOKUP(C2787, 'DB    '!$A:$M, 6, FALSE)</f>
        <v>冖</v>
      </c>
      <c r="F2786" s="5" t="str">
        <f>VLOOKUP(C2787, 'DB    '!$A:$M, 8, FALSE)</f>
        <v>心</v>
      </c>
      <c r="G2786" s="5" t="str">
        <f>VLOOKUP(C2787, 'DB    '!$A:$M, 10, FALSE)</f>
        <v>夂</v>
      </c>
      <c r="H2786" s="5" t="str">
        <f>VLOOKUP(C2787, 'DB    '!$A:$M, 12, FALSE)</f>
        <v xml:space="preserve"> </v>
      </c>
      <c r="I2786" s="32" t="str">
        <f>VLOOKUP(C2787, 'DB    '!$A:$M, 13, FALSE)</f>
        <v>누군가의 손에 붙들린 같고 심장이 뛰며 걸음이 느려지는 것은 사랑에 빠졌기 때문이다. 애정</v>
      </c>
    </row>
    <row r="2787" spans="1:9">
      <c r="B2787" s="30"/>
      <c r="C2787" s="11" t="str">
        <f>B2792</f>
        <v>사랑애</v>
      </c>
      <c r="D2787" s="7" t="str">
        <f>VLOOKUP(C2787, 'DB    '!$A:$M, 3, FALSE)</f>
        <v>손톱조두</v>
      </c>
      <c r="E2787" s="7" t="str">
        <f>VLOOKUP(C2787, 'DB    '!$A:$M, 5, FALSE)</f>
        <v>덮을멱</v>
      </c>
      <c r="F2787" s="7" t="str">
        <f>VLOOKUP(C2787, 'DB    '!$A:$M, 7, FALSE)</f>
        <v>마음심</v>
      </c>
      <c r="G2787" s="7" t="str">
        <f>VLOOKUP(C2787, 'DB    '!$A:$M, 9, FALSE)</f>
        <v>뒤져올치</v>
      </c>
      <c r="H2787" s="7" t="str">
        <f>VLOOKUP(C2787, 'DB    '!$A:$M, 11, FALSE)</f>
        <v>.</v>
      </c>
      <c r="I2787" s="32"/>
    </row>
    <row r="2788" spans="1:9">
      <c r="B2788" s="30"/>
      <c r="C2788" s="10" t="str">
        <f>VLOOKUP(C2789, 'DB    '!$A:$B, 2, FALSE)</f>
        <v xml:space="preserve"> </v>
      </c>
      <c r="D2788" s="5" t="str">
        <f>VLOOKUP(C2789, 'DB    '!$A:$M, 4, FALSE)</f>
        <v xml:space="preserve"> </v>
      </c>
      <c r="E2788" s="5" t="str">
        <f>VLOOKUP(C2789, 'DB    '!$A:$M, 6, FALSE)</f>
        <v xml:space="preserve"> </v>
      </c>
      <c r="F2788" s="5" t="str">
        <f>VLOOKUP(C2789, 'DB    '!$A:$M, 8, FALSE)</f>
        <v xml:space="preserve"> </v>
      </c>
      <c r="G2788" s="5" t="str">
        <f>VLOOKUP(C2789, 'DB    '!$A:$M, 10, FALSE)</f>
        <v xml:space="preserve"> </v>
      </c>
      <c r="H2788" s="5" t="str">
        <f>VLOOKUP(C2789, 'DB    '!$A:$M, 12, FALSE)</f>
        <v xml:space="preserve"> </v>
      </c>
      <c r="I2788" s="32" t="str">
        <f>VLOOKUP(C2789, 'DB    '!$A:$M, 13, FALSE)</f>
        <v xml:space="preserve"> </v>
      </c>
    </row>
    <row r="2789" spans="1:9">
      <c r="B2789" s="30"/>
      <c r="C2789" s="11" t="s">
        <v>16</v>
      </c>
      <c r="D2789" s="7" t="str">
        <f>VLOOKUP(C2789, 'DB    '!$A:$M, 3, FALSE)</f>
        <v xml:space="preserve"> </v>
      </c>
      <c r="E2789" s="7" t="str">
        <f>VLOOKUP(C2789, 'DB    '!$A:$M, 5, FALSE)</f>
        <v xml:space="preserve"> </v>
      </c>
      <c r="F2789" s="7" t="str">
        <f>VLOOKUP(C2789, 'DB    '!$A:$M, 7, FALSE)</f>
        <v xml:space="preserve"> </v>
      </c>
      <c r="G2789" s="7" t="str">
        <f>VLOOKUP(C2789, 'DB    '!$A:$M, 9, FALSE)</f>
        <v xml:space="preserve"> </v>
      </c>
      <c r="H2789" s="7" t="str">
        <f>VLOOKUP(C2789, 'DB    '!$A:$M, 11, FALSE)</f>
        <v xml:space="preserve"> </v>
      </c>
      <c r="I2789" s="32"/>
    </row>
    <row r="2790" spans="1:9">
      <c r="B2790" s="31"/>
      <c r="C2790" s="10" t="str">
        <f>VLOOKUP(C2791, 'DB    '!$A:$B, 2, FALSE)</f>
        <v xml:space="preserve"> </v>
      </c>
      <c r="D2790" s="5" t="str">
        <f>VLOOKUP(C2791, 'DB    '!$A:$M, 4, FALSE)</f>
        <v xml:space="preserve"> </v>
      </c>
      <c r="E2790" s="5" t="str">
        <f>VLOOKUP(C2791, 'DB    '!$A:$M, 6, FALSE)</f>
        <v xml:space="preserve"> </v>
      </c>
      <c r="F2790" s="5" t="str">
        <f>VLOOKUP(C2791, 'DB    '!$A:$M, 8, FALSE)</f>
        <v xml:space="preserve"> </v>
      </c>
      <c r="G2790" s="5" t="str">
        <f>VLOOKUP(C2791, 'DB    '!$A:$M, 10, FALSE)</f>
        <v xml:space="preserve"> </v>
      </c>
      <c r="H2790" s="5" t="str">
        <f>VLOOKUP(C2791, 'DB    '!$A:$M, 12, FALSE)</f>
        <v xml:space="preserve"> </v>
      </c>
      <c r="I2790" s="32" t="str">
        <f>VLOOKUP(C2791, 'DB    '!$A:$M, 13, FALSE)</f>
        <v xml:space="preserve"> </v>
      </c>
    </row>
    <row r="2791" spans="1:9">
      <c r="B2791" s="31"/>
      <c r="C2791" s="11" t="s">
        <v>16</v>
      </c>
      <c r="D2791" s="7" t="str">
        <f>VLOOKUP(C2791, 'DB    '!$A:$M, 3, FALSE)</f>
        <v xml:space="preserve"> </v>
      </c>
      <c r="E2791" s="7" t="str">
        <f>VLOOKUP(C2791, 'DB    '!$A:$M, 5, FALSE)</f>
        <v xml:space="preserve"> </v>
      </c>
      <c r="F2791" s="7" t="str">
        <f>VLOOKUP(C2791, 'DB    '!$A:$M, 7, FALSE)</f>
        <v xml:space="preserve"> </v>
      </c>
      <c r="G2791" s="7" t="str">
        <f>VLOOKUP(C2791, 'DB    '!$A:$M, 9, FALSE)</f>
        <v xml:space="preserve"> </v>
      </c>
      <c r="H2791" s="7" t="str">
        <f>VLOOKUP(C2791, 'DB    '!$A:$M, 11, FALSE)</f>
        <v xml:space="preserve"> </v>
      </c>
      <c r="I2791" s="32"/>
    </row>
    <row r="2792" spans="1:9">
      <c r="B2792" s="6" t="s">
        <v>1679</v>
      </c>
      <c r="C2792" s="26"/>
      <c r="D2792" s="27"/>
      <c r="E2792" s="27"/>
      <c r="F2792" s="27"/>
      <c r="G2792" s="27"/>
      <c r="H2792" s="27"/>
      <c r="I2792" s="28"/>
    </row>
    <row r="2793" spans="1:9">
      <c r="A2793" s="4">
        <f>A2785+1</f>
        <v>350</v>
      </c>
    </row>
    <row r="2794" spans="1:9">
      <c r="B2794" s="29" t="str">
        <f>VLOOKUP(B2800, 'DB    '!A:B, 2, FALSE)</f>
        <v>慈</v>
      </c>
      <c r="C2794" s="10" t="str">
        <f>VLOOKUP(C2795, 'DB    '!$A:$B, 2, FALSE)</f>
        <v>慈</v>
      </c>
      <c r="D2794" s="5" t="str">
        <f>VLOOKUP(C2795, 'DB    '!$A:$M, 4, FALSE)</f>
        <v>玄</v>
      </c>
      <c r="E2794" s="5" t="str">
        <f>VLOOKUP(C2795, 'DB    '!$A:$M, 6, FALSE)</f>
        <v>玄</v>
      </c>
      <c r="F2794" s="5" t="str">
        <f>VLOOKUP(C2795, 'DB    '!$A:$M, 8, FALSE)</f>
        <v>心</v>
      </c>
      <c r="G2794" s="5" t="str">
        <f>VLOOKUP(C2795, 'DB    '!$A:$M, 10, FALSE)</f>
        <v xml:space="preserve"> </v>
      </c>
      <c r="H2794" s="5" t="str">
        <f>VLOOKUP(C2795, 'DB    '!$A:$M, 12, FALSE)</f>
        <v xml:space="preserve"> </v>
      </c>
      <c r="I2794" s="32" t="str">
        <f>VLOOKUP(C2795, 'DB    '!$A:$M, 13, FALSE)</f>
        <v>밧줄과 밧줄로 누군가에게 묶인 느낌이 사랑이다</v>
      </c>
    </row>
    <row r="2795" spans="1:9">
      <c r="B2795" s="30"/>
      <c r="C2795" s="11" t="str">
        <f>B2800</f>
        <v>사랑자</v>
      </c>
      <c r="D2795" s="7" t="str">
        <f>VLOOKUP(C2795, 'DB    '!$A:$M, 3, FALSE)</f>
        <v>검을현</v>
      </c>
      <c r="E2795" s="7" t="str">
        <f>VLOOKUP(C2795, 'DB    '!$A:$M, 5, FALSE)</f>
        <v>검을현</v>
      </c>
      <c r="F2795" s="7" t="str">
        <f>VLOOKUP(C2795, 'DB    '!$A:$M, 7, FALSE)</f>
        <v>마음심</v>
      </c>
      <c r="G2795" s="7" t="str">
        <f>VLOOKUP(C2795, 'DB    '!$A:$M, 9, FALSE)</f>
        <v>.</v>
      </c>
      <c r="H2795" s="7" t="str">
        <f>VLOOKUP(C2795, 'DB    '!$A:$M, 11, FALSE)</f>
        <v>.</v>
      </c>
      <c r="I2795" s="32"/>
    </row>
    <row r="2796" spans="1:9">
      <c r="B2796" s="30"/>
      <c r="C2796" s="10" t="str">
        <f>VLOOKUP(C2797, 'DB    '!$A:$B, 2, FALSE)</f>
        <v>玄</v>
      </c>
      <c r="D2796" s="5" t="str">
        <f>VLOOKUP(C2797, 'DB    '!$A:$M, 4, FALSE)</f>
        <v>亠</v>
      </c>
      <c r="E2796" s="5" t="str">
        <f>VLOOKUP(C2797, 'DB    '!$A:$M, 6, FALSE)</f>
        <v>幺</v>
      </c>
      <c r="F2796" s="5" t="str">
        <f>VLOOKUP(C2797, 'DB    '!$A:$M, 8, FALSE)</f>
        <v xml:space="preserve"> </v>
      </c>
      <c r="G2796" s="5" t="str">
        <f>VLOOKUP(C2797, 'DB    '!$A:$M, 10, FALSE)</f>
        <v xml:space="preserve"> </v>
      </c>
      <c r="H2796" s="5" t="str">
        <f>VLOOKUP(C2797, 'DB    '!$A:$M, 12, FALSE)</f>
        <v xml:space="preserve"> </v>
      </c>
      <c r="I2796" s="32" t="str">
        <f>VLOOKUP(C2797, 'DB    '!$A:$M, 13, FALSE)</f>
        <v xml:space="preserve">돼지기름을 실로 만든 밧줄에 뿌려 검게 만든 모습. </v>
      </c>
    </row>
    <row r="2797" spans="1:9">
      <c r="B2797" s="30"/>
      <c r="C2797" s="11" t="s">
        <v>1687</v>
      </c>
      <c r="D2797" s="7" t="str">
        <f>VLOOKUP(C2797, 'DB    '!$A:$M, 3, FALSE)</f>
        <v>돼지머리두</v>
      </c>
      <c r="E2797" s="7" t="str">
        <f>VLOOKUP(C2797, 'DB    '!$A:$M, 5, FALSE)</f>
        <v>작을요</v>
      </c>
      <c r="F2797" s="7" t="str">
        <f>VLOOKUP(C2797, 'DB    '!$A:$M, 7, FALSE)</f>
        <v>.</v>
      </c>
      <c r="G2797" s="7" t="str">
        <f>VLOOKUP(C2797, 'DB    '!$A:$M, 9, FALSE)</f>
        <v>.</v>
      </c>
      <c r="H2797" s="7" t="str">
        <f>VLOOKUP(C2797, 'DB    '!$A:$M, 11, FALSE)</f>
        <v>.</v>
      </c>
      <c r="I2797" s="32"/>
    </row>
    <row r="2798" spans="1:9">
      <c r="B2798" s="31"/>
      <c r="C2798" s="10" t="str">
        <f>VLOOKUP(C2799, 'DB    '!$A:$B, 2, FALSE)</f>
        <v xml:space="preserve"> </v>
      </c>
      <c r="D2798" s="5" t="str">
        <f>VLOOKUP(C2799, 'DB    '!$A:$M, 4, FALSE)</f>
        <v xml:space="preserve"> </v>
      </c>
      <c r="E2798" s="5" t="str">
        <f>VLOOKUP(C2799, 'DB    '!$A:$M, 6, FALSE)</f>
        <v xml:space="preserve"> </v>
      </c>
      <c r="F2798" s="5" t="str">
        <f>VLOOKUP(C2799, 'DB    '!$A:$M, 8, FALSE)</f>
        <v xml:space="preserve"> </v>
      </c>
      <c r="G2798" s="5" t="str">
        <f>VLOOKUP(C2799, 'DB    '!$A:$M, 10, FALSE)</f>
        <v xml:space="preserve"> </v>
      </c>
      <c r="H2798" s="5" t="str">
        <f>VLOOKUP(C2799, 'DB    '!$A:$M, 12, FALSE)</f>
        <v xml:space="preserve"> </v>
      </c>
      <c r="I2798" s="32" t="str">
        <f>VLOOKUP(C2799, 'DB    '!$A:$M, 13, FALSE)</f>
        <v xml:space="preserve"> </v>
      </c>
    </row>
    <row r="2799" spans="1:9">
      <c r="B2799" s="31"/>
      <c r="C2799" s="11" t="s">
        <v>16</v>
      </c>
      <c r="D2799" s="7" t="str">
        <f>VLOOKUP(C2799, 'DB    '!$A:$M, 3, FALSE)</f>
        <v xml:space="preserve"> </v>
      </c>
      <c r="E2799" s="7" t="str">
        <f>VLOOKUP(C2799, 'DB    '!$A:$M, 5, FALSE)</f>
        <v xml:space="preserve"> </v>
      </c>
      <c r="F2799" s="7" t="str">
        <f>VLOOKUP(C2799, 'DB    '!$A:$M, 7, FALSE)</f>
        <v xml:space="preserve"> </v>
      </c>
      <c r="G2799" s="7" t="str">
        <f>VLOOKUP(C2799, 'DB    '!$A:$M, 9, FALSE)</f>
        <v xml:space="preserve"> </v>
      </c>
      <c r="H2799" s="7" t="str">
        <f>VLOOKUP(C2799, 'DB    '!$A:$M, 11, FALSE)</f>
        <v xml:space="preserve"> </v>
      </c>
      <c r="I2799" s="32"/>
    </row>
    <row r="2800" spans="1:9">
      <c r="B2800" s="6" t="s">
        <v>1683</v>
      </c>
      <c r="C2800" s="26"/>
      <c r="D2800" s="27"/>
      <c r="E2800" s="27"/>
      <c r="F2800" s="27"/>
      <c r="G2800" s="27"/>
      <c r="H2800" s="27"/>
      <c r="I2800" s="28"/>
    </row>
    <row r="2801" spans="1:9">
      <c r="A2801" s="4">
        <f>A2793+1</f>
        <v>351</v>
      </c>
    </row>
    <row r="2802" spans="1:9">
      <c r="B2802" s="29" t="str">
        <f>VLOOKUP(B2808, 'DB    '!A:B, 2, FALSE)</f>
        <v>愁</v>
      </c>
      <c r="C2802" s="10" t="str">
        <f>VLOOKUP(C2803, 'DB    '!$A:$B, 2, FALSE)</f>
        <v>愁</v>
      </c>
      <c r="D2802" s="5" t="str">
        <f>VLOOKUP(C2803, 'DB    '!$A:$M, 4, FALSE)</f>
        <v>秋</v>
      </c>
      <c r="E2802" s="5" t="str">
        <f>VLOOKUP(C2803, 'DB    '!$A:$M, 6, FALSE)</f>
        <v>心</v>
      </c>
      <c r="F2802" s="5" t="str">
        <f>VLOOKUP(C2803, 'DB    '!$A:$M, 8, FALSE)</f>
        <v xml:space="preserve"> </v>
      </c>
      <c r="G2802" s="5" t="str">
        <f>VLOOKUP(C2803, 'DB    '!$A:$M, 10, FALSE)</f>
        <v xml:space="preserve"> </v>
      </c>
      <c r="H2802" s="5" t="str">
        <f>VLOOKUP(C2803, 'DB    '!$A:$M, 12, FALSE)</f>
        <v xml:space="preserve"> </v>
      </c>
      <c r="I2802" s="32" t="str">
        <f>VLOOKUP(C2803, 'DB    '!$A:$M, 13, FALSE)</f>
        <v>벼에 불같이 붙은 메뚜기가 생기는 가을이 되면 마음에 근심이 가득해진다. 수심</v>
      </c>
    </row>
    <row r="2803" spans="1:9">
      <c r="B2803" s="30"/>
      <c r="C2803" s="11" t="str">
        <f>B2808</f>
        <v>근심수</v>
      </c>
      <c r="D2803" s="7" t="str">
        <f>VLOOKUP(C2803, 'DB    '!$A:$M, 3, FALSE)</f>
        <v>가을추</v>
      </c>
      <c r="E2803" s="7" t="str">
        <f>VLOOKUP(C2803, 'DB    '!$A:$M, 5, FALSE)</f>
        <v>마음심</v>
      </c>
      <c r="F2803" s="7" t="str">
        <f>VLOOKUP(C2803, 'DB    '!$A:$M, 7, FALSE)</f>
        <v>.</v>
      </c>
      <c r="G2803" s="7" t="str">
        <f>VLOOKUP(C2803, 'DB    '!$A:$M, 9, FALSE)</f>
        <v>.</v>
      </c>
      <c r="H2803" s="7" t="str">
        <f>VLOOKUP(C2803, 'DB    '!$A:$M, 11, FALSE)</f>
        <v>.</v>
      </c>
      <c r="I2803" s="32"/>
    </row>
    <row r="2804" spans="1:9">
      <c r="B2804" s="30"/>
      <c r="C2804" s="10" t="str">
        <f>VLOOKUP(C2805, 'DB    '!$A:$B, 2, FALSE)</f>
        <v>秋</v>
      </c>
      <c r="D2804" s="5" t="str">
        <f>VLOOKUP(C2805, 'DB    '!$A:$M, 4, FALSE)</f>
        <v>禾</v>
      </c>
      <c r="E2804" s="5" t="str">
        <f>VLOOKUP(C2805, 'DB    '!$A:$M, 6, FALSE)</f>
        <v>火</v>
      </c>
      <c r="F2804" s="5" t="str">
        <f>VLOOKUP(C2805, 'DB    '!$A:$M, 8, FALSE)</f>
        <v xml:space="preserve"> </v>
      </c>
      <c r="G2804" s="5" t="str">
        <f>VLOOKUP(C2805, 'DB    '!$A:$M, 10, FALSE)</f>
        <v xml:space="preserve"> </v>
      </c>
      <c r="H2804" s="5" t="str">
        <f>VLOOKUP(C2805, 'DB    '!$A:$M, 12, FALSE)</f>
        <v xml:space="preserve"> </v>
      </c>
      <c r="I2804" s="32" t="str">
        <f>VLOOKUP(C2805, 'DB    '!$A:$M, 13, FALSE)</f>
        <v>가을이 되어 벼에 메뚜기가 불일듯 붙어 있는 모습</v>
      </c>
    </row>
    <row r="2805" spans="1:9">
      <c r="B2805" s="30"/>
      <c r="C2805" s="11" t="s">
        <v>1694</v>
      </c>
      <c r="D2805" s="7" t="str">
        <f>VLOOKUP(C2805, 'DB    '!$A:$M, 3, FALSE)</f>
        <v>벼화</v>
      </c>
      <c r="E2805" s="7" t="str">
        <f>VLOOKUP(C2805, 'DB    '!$A:$M, 5, FALSE)</f>
        <v>불화</v>
      </c>
      <c r="F2805" s="7" t="str">
        <f>VLOOKUP(C2805, 'DB    '!$A:$M, 7, FALSE)</f>
        <v>.</v>
      </c>
      <c r="G2805" s="7" t="str">
        <f>VLOOKUP(C2805, 'DB    '!$A:$M, 9, FALSE)</f>
        <v>.</v>
      </c>
      <c r="H2805" s="7" t="str">
        <f>VLOOKUP(C2805, 'DB    '!$A:$M, 11, FALSE)</f>
        <v>.</v>
      </c>
      <c r="I2805" s="32"/>
    </row>
    <row r="2806" spans="1:9">
      <c r="B2806" s="31"/>
      <c r="C2806" s="10" t="str">
        <f>VLOOKUP(C2807, 'DB    '!$A:$B, 2, FALSE)</f>
        <v xml:space="preserve"> </v>
      </c>
      <c r="D2806" s="5" t="str">
        <f>VLOOKUP(C2807, 'DB    '!$A:$M, 4, FALSE)</f>
        <v xml:space="preserve"> </v>
      </c>
      <c r="E2806" s="5" t="str">
        <f>VLOOKUP(C2807, 'DB    '!$A:$M, 6, FALSE)</f>
        <v xml:space="preserve"> </v>
      </c>
      <c r="F2806" s="5" t="str">
        <f>VLOOKUP(C2807, 'DB    '!$A:$M, 8, FALSE)</f>
        <v xml:space="preserve"> </v>
      </c>
      <c r="G2806" s="5" t="str">
        <f>VLOOKUP(C2807, 'DB    '!$A:$M, 10, FALSE)</f>
        <v xml:space="preserve"> </v>
      </c>
      <c r="H2806" s="5" t="str">
        <f>VLOOKUP(C2807, 'DB    '!$A:$M, 12, FALSE)</f>
        <v xml:space="preserve"> </v>
      </c>
      <c r="I2806" s="32" t="str">
        <f>VLOOKUP(C2807, 'DB    '!$A:$M, 13, FALSE)</f>
        <v xml:space="preserve"> </v>
      </c>
    </row>
    <row r="2807" spans="1:9">
      <c r="B2807" s="31"/>
      <c r="C2807" s="11" t="s">
        <v>16</v>
      </c>
      <c r="D2807" s="7" t="str">
        <f>VLOOKUP(C2807, 'DB    '!$A:$M, 3, FALSE)</f>
        <v xml:space="preserve"> </v>
      </c>
      <c r="E2807" s="7" t="str">
        <f>VLOOKUP(C2807, 'DB    '!$A:$M, 5, FALSE)</f>
        <v xml:space="preserve"> </v>
      </c>
      <c r="F2807" s="7" t="str">
        <f>VLOOKUP(C2807, 'DB    '!$A:$M, 7, FALSE)</f>
        <v xml:space="preserve"> </v>
      </c>
      <c r="G2807" s="7" t="str">
        <f>VLOOKUP(C2807, 'DB    '!$A:$M, 9, FALSE)</f>
        <v xml:space="preserve"> </v>
      </c>
      <c r="H2807" s="7" t="str">
        <f>VLOOKUP(C2807, 'DB    '!$A:$M, 11, FALSE)</f>
        <v xml:space="preserve"> </v>
      </c>
      <c r="I2807" s="32"/>
    </row>
    <row r="2808" spans="1:9">
      <c r="B2808" s="6" t="s">
        <v>1690</v>
      </c>
      <c r="C2808" s="26"/>
      <c r="D2808" s="27"/>
      <c r="E2808" s="27"/>
      <c r="F2808" s="27"/>
      <c r="G2808" s="27"/>
      <c r="H2808" s="27"/>
      <c r="I2808" s="28"/>
    </row>
    <row r="2809" spans="1:9">
      <c r="A2809" s="4">
        <f>A2801+1</f>
        <v>352</v>
      </c>
    </row>
    <row r="2810" spans="1:9">
      <c r="B2810" s="29" t="str">
        <f>VLOOKUP(B2816, 'DB    '!A:B, 2, FALSE)</f>
        <v>憂</v>
      </c>
      <c r="C2810" s="10" t="str">
        <f>VLOOKUP(C2811, 'DB    '!$A:$B, 2, FALSE)</f>
        <v>憂</v>
      </c>
      <c r="D2810" s="5" t="str">
        <f>VLOOKUP(C2811, 'DB    '!$A:$M, 4, FALSE)</f>
        <v>頁</v>
      </c>
      <c r="E2810" s="5" t="str">
        <f>VLOOKUP(C2811, 'DB    '!$A:$M, 6, FALSE)</f>
        <v>心</v>
      </c>
      <c r="F2810" s="5" t="str">
        <f>VLOOKUP(C2811, 'DB    '!$A:$M, 8, FALSE)</f>
        <v>夂</v>
      </c>
      <c r="G2810" s="5" t="str">
        <f>VLOOKUP(C2811, 'DB    '!$A:$M, 10, FALSE)</f>
        <v xml:space="preserve"> </v>
      </c>
      <c r="H2810" s="5" t="str">
        <f>VLOOKUP(C2811, 'DB    '!$A:$M, 12, FALSE)</f>
        <v xml:space="preserve"> </v>
      </c>
      <c r="I2810" s="32" t="str">
        <f>VLOOKUP(C2811, 'DB    '!$A:$M, 13, FALSE)</f>
        <v>머리에 근심이 가득하면 마음이 심란하고 걸음이 느려짐. 우려</v>
      </c>
    </row>
    <row r="2811" spans="1:9">
      <c r="B2811" s="30"/>
      <c r="C2811" s="11" t="str">
        <f>B2816</f>
        <v>근심우</v>
      </c>
      <c r="D2811" s="7" t="str">
        <f>VLOOKUP(C2811, 'DB    '!$A:$M, 3, FALSE)</f>
        <v>머리혈</v>
      </c>
      <c r="E2811" s="7" t="str">
        <f>VLOOKUP(C2811, 'DB    '!$A:$M, 5, FALSE)</f>
        <v>마음심</v>
      </c>
      <c r="F2811" s="7" t="str">
        <f>VLOOKUP(C2811, 'DB    '!$A:$M, 7, FALSE)</f>
        <v>뒤져올치</v>
      </c>
      <c r="G2811" s="7" t="str">
        <f>VLOOKUP(C2811, 'DB    '!$A:$M, 9, FALSE)</f>
        <v>.</v>
      </c>
      <c r="H2811" s="7" t="str">
        <f>VLOOKUP(C2811, 'DB    '!$A:$M, 11, FALSE)</f>
        <v>.</v>
      </c>
      <c r="I2811" s="32"/>
    </row>
    <row r="2812" spans="1:9">
      <c r="B2812" s="30"/>
      <c r="C2812" s="10" t="str">
        <f>VLOOKUP(C2813, 'DB    '!$A:$B, 2, FALSE)</f>
        <v xml:space="preserve"> </v>
      </c>
      <c r="D2812" s="5" t="str">
        <f>VLOOKUP(C2813, 'DB    '!$A:$M, 4, FALSE)</f>
        <v xml:space="preserve"> </v>
      </c>
      <c r="E2812" s="5" t="str">
        <f>VLOOKUP(C2813, 'DB    '!$A:$M, 6, FALSE)</f>
        <v xml:space="preserve"> </v>
      </c>
      <c r="F2812" s="5" t="str">
        <f>VLOOKUP(C2813, 'DB    '!$A:$M, 8, FALSE)</f>
        <v xml:space="preserve"> </v>
      </c>
      <c r="G2812" s="5" t="str">
        <f>VLOOKUP(C2813, 'DB    '!$A:$M, 10, FALSE)</f>
        <v xml:space="preserve"> </v>
      </c>
      <c r="H2812" s="5" t="str">
        <f>VLOOKUP(C2813, 'DB    '!$A:$M, 12, FALSE)</f>
        <v xml:space="preserve"> </v>
      </c>
      <c r="I2812" s="32" t="str">
        <f>VLOOKUP(C2813, 'DB    '!$A:$M, 13, FALSE)</f>
        <v xml:space="preserve"> </v>
      </c>
    </row>
    <row r="2813" spans="1:9">
      <c r="B2813" s="30"/>
      <c r="C2813" s="11" t="s">
        <v>16</v>
      </c>
      <c r="D2813" s="7" t="str">
        <f>VLOOKUP(C2813, 'DB    '!$A:$M, 3, FALSE)</f>
        <v xml:space="preserve"> </v>
      </c>
      <c r="E2813" s="7" t="str">
        <f>VLOOKUP(C2813, 'DB    '!$A:$M, 5, FALSE)</f>
        <v xml:space="preserve"> </v>
      </c>
      <c r="F2813" s="7" t="str">
        <f>VLOOKUP(C2813, 'DB    '!$A:$M, 7, FALSE)</f>
        <v xml:space="preserve"> </v>
      </c>
      <c r="G2813" s="7" t="str">
        <f>VLOOKUP(C2813, 'DB    '!$A:$M, 9, FALSE)</f>
        <v xml:space="preserve"> </v>
      </c>
      <c r="H2813" s="7" t="str">
        <f>VLOOKUP(C2813, 'DB    '!$A:$M, 11, FALSE)</f>
        <v xml:space="preserve"> </v>
      </c>
      <c r="I2813" s="32"/>
    </row>
    <row r="2814" spans="1:9">
      <c r="B2814" s="31"/>
      <c r="C2814" s="10" t="str">
        <f>VLOOKUP(C2815, 'DB    '!$A:$B, 2, FALSE)</f>
        <v xml:space="preserve"> </v>
      </c>
      <c r="D2814" s="5" t="str">
        <f>VLOOKUP(C2815, 'DB    '!$A:$M, 4, FALSE)</f>
        <v xml:space="preserve"> </v>
      </c>
      <c r="E2814" s="5" t="str">
        <f>VLOOKUP(C2815, 'DB    '!$A:$M, 6, FALSE)</f>
        <v xml:space="preserve"> </v>
      </c>
      <c r="F2814" s="5" t="str">
        <f>VLOOKUP(C2815, 'DB    '!$A:$M, 8, FALSE)</f>
        <v xml:space="preserve"> </v>
      </c>
      <c r="G2814" s="5" t="str">
        <f>VLOOKUP(C2815, 'DB    '!$A:$M, 10, FALSE)</f>
        <v xml:space="preserve"> </v>
      </c>
      <c r="H2814" s="5" t="str">
        <f>VLOOKUP(C2815, 'DB    '!$A:$M, 12, FALSE)</f>
        <v xml:space="preserve"> </v>
      </c>
      <c r="I2814" s="32" t="str">
        <f>VLOOKUP(C2815, 'DB    '!$A:$M, 13, FALSE)</f>
        <v xml:space="preserve"> </v>
      </c>
    </row>
    <row r="2815" spans="1:9">
      <c r="B2815" s="31"/>
      <c r="C2815" s="11" t="s">
        <v>16</v>
      </c>
      <c r="D2815" s="7" t="str">
        <f>VLOOKUP(C2815, 'DB    '!$A:$M, 3, FALSE)</f>
        <v xml:space="preserve"> </v>
      </c>
      <c r="E2815" s="7" t="str">
        <f>VLOOKUP(C2815, 'DB    '!$A:$M, 5, FALSE)</f>
        <v xml:space="preserve"> </v>
      </c>
      <c r="F2815" s="7" t="str">
        <f>VLOOKUP(C2815, 'DB    '!$A:$M, 7, FALSE)</f>
        <v xml:space="preserve"> </v>
      </c>
      <c r="G2815" s="7" t="str">
        <f>VLOOKUP(C2815, 'DB    '!$A:$M, 9, FALSE)</f>
        <v xml:space="preserve"> </v>
      </c>
      <c r="H2815" s="7" t="str">
        <f>VLOOKUP(C2815, 'DB    '!$A:$M, 11, FALSE)</f>
        <v xml:space="preserve"> </v>
      </c>
      <c r="I2815" s="32"/>
    </row>
    <row r="2816" spans="1:9">
      <c r="B2816" s="6" t="s">
        <v>1695</v>
      </c>
      <c r="C2816" s="26"/>
      <c r="D2816" s="27"/>
      <c r="E2816" s="27"/>
      <c r="F2816" s="27"/>
      <c r="G2816" s="27"/>
      <c r="H2816" s="27"/>
      <c r="I2816" s="28"/>
    </row>
    <row r="2817" spans="1:9">
      <c r="A2817" s="4">
        <f>A2809+1</f>
        <v>353</v>
      </c>
    </row>
    <row r="2818" spans="1:9">
      <c r="B2818" s="29" t="str">
        <f>VLOOKUP(B2824, 'DB    '!A:B, 2, FALSE)</f>
        <v>患</v>
      </c>
      <c r="C2818" s="10" t="str">
        <f>VLOOKUP(C2819, 'DB    '!$A:$B, 2, FALSE)</f>
        <v>患</v>
      </c>
      <c r="D2818" s="5" t="str">
        <f>VLOOKUP(C2819, 'DB    '!$A:$M, 4, FALSE)</f>
        <v>串</v>
      </c>
      <c r="E2818" s="5" t="str">
        <f>VLOOKUP(C2819, 'DB    '!$A:$M, 6, FALSE)</f>
        <v>心</v>
      </c>
      <c r="F2818" s="5" t="str">
        <f>VLOOKUP(C2819, 'DB    '!$A:$M, 8, FALSE)</f>
        <v xml:space="preserve"> </v>
      </c>
      <c r="G2818" s="5" t="str">
        <f>VLOOKUP(C2819, 'DB    '!$A:$M, 10, FALSE)</f>
        <v xml:space="preserve"> </v>
      </c>
      <c r="H2818" s="5" t="str">
        <f>VLOOKUP(C2819, 'DB    '!$A:$M, 12, FALSE)</f>
        <v xml:space="preserve"> </v>
      </c>
      <c r="I2818" s="32" t="str">
        <f>VLOOKUP(C2819, 'DB    '!$A:$M, 13, FALSE)</f>
        <v>무언가 꿰어지는 것 같은 고통이 마음에 생기는 것은 근심때문이다. 우환</v>
      </c>
    </row>
    <row r="2819" spans="1:9">
      <c r="B2819" s="30"/>
      <c r="C2819" s="11" t="str">
        <f>B2824</f>
        <v>근심환</v>
      </c>
      <c r="D2819" s="7" t="str">
        <f>VLOOKUP(C2819, 'DB    '!$A:$M, 3, FALSE)</f>
        <v>꿸관</v>
      </c>
      <c r="E2819" s="7" t="str">
        <f>VLOOKUP(C2819, 'DB    '!$A:$M, 5, FALSE)</f>
        <v>마음심</v>
      </c>
      <c r="F2819" s="7" t="str">
        <f>VLOOKUP(C2819, 'DB    '!$A:$M, 7, FALSE)</f>
        <v>.</v>
      </c>
      <c r="G2819" s="7" t="str">
        <f>VLOOKUP(C2819, 'DB    '!$A:$M, 9, FALSE)</f>
        <v>.</v>
      </c>
      <c r="H2819" s="7" t="str">
        <f>VLOOKUP(C2819, 'DB    '!$A:$M, 11, FALSE)</f>
        <v>.</v>
      </c>
      <c r="I2819" s="32"/>
    </row>
    <row r="2820" spans="1:9">
      <c r="B2820" s="30"/>
      <c r="C2820" s="10" t="str">
        <f>VLOOKUP(C2821, 'DB    '!$A:$B, 2, FALSE)</f>
        <v xml:space="preserve"> </v>
      </c>
      <c r="D2820" s="5" t="str">
        <f>VLOOKUP(C2821, 'DB    '!$A:$M, 4, FALSE)</f>
        <v xml:space="preserve"> </v>
      </c>
      <c r="E2820" s="5" t="str">
        <f>VLOOKUP(C2821, 'DB    '!$A:$M, 6, FALSE)</f>
        <v xml:space="preserve"> </v>
      </c>
      <c r="F2820" s="5" t="str">
        <f>VLOOKUP(C2821, 'DB    '!$A:$M, 8, FALSE)</f>
        <v xml:space="preserve"> </v>
      </c>
      <c r="G2820" s="5" t="str">
        <f>VLOOKUP(C2821, 'DB    '!$A:$M, 10, FALSE)</f>
        <v xml:space="preserve"> </v>
      </c>
      <c r="H2820" s="5" t="str">
        <f>VLOOKUP(C2821, 'DB    '!$A:$M, 12, FALSE)</f>
        <v xml:space="preserve"> </v>
      </c>
      <c r="I2820" s="32" t="str">
        <f>VLOOKUP(C2821, 'DB    '!$A:$M, 13, FALSE)</f>
        <v xml:space="preserve"> </v>
      </c>
    </row>
    <row r="2821" spans="1:9">
      <c r="B2821" s="30"/>
      <c r="C2821" s="11" t="s">
        <v>16</v>
      </c>
      <c r="D2821" s="7" t="str">
        <f>VLOOKUP(C2821, 'DB    '!$A:$M, 3, FALSE)</f>
        <v xml:space="preserve"> </v>
      </c>
      <c r="E2821" s="7" t="str">
        <f>VLOOKUP(C2821, 'DB    '!$A:$M, 5, FALSE)</f>
        <v xml:space="preserve"> </v>
      </c>
      <c r="F2821" s="7" t="str">
        <f>VLOOKUP(C2821, 'DB    '!$A:$M, 7, FALSE)</f>
        <v xml:space="preserve"> </v>
      </c>
      <c r="G2821" s="7" t="str">
        <f>VLOOKUP(C2821, 'DB    '!$A:$M, 9, FALSE)</f>
        <v xml:space="preserve"> </v>
      </c>
      <c r="H2821" s="7" t="str">
        <f>VLOOKUP(C2821, 'DB    '!$A:$M, 11, FALSE)</f>
        <v xml:space="preserve"> </v>
      </c>
      <c r="I2821" s="32"/>
    </row>
    <row r="2822" spans="1:9">
      <c r="B2822" s="31"/>
      <c r="C2822" s="10" t="str">
        <f>VLOOKUP(C2823, 'DB    '!$A:$B, 2, FALSE)</f>
        <v xml:space="preserve"> </v>
      </c>
      <c r="D2822" s="5" t="str">
        <f>VLOOKUP(C2823, 'DB    '!$A:$M, 4, FALSE)</f>
        <v xml:space="preserve"> </v>
      </c>
      <c r="E2822" s="5" t="str">
        <f>VLOOKUP(C2823, 'DB    '!$A:$M, 6, FALSE)</f>
        <v xml:space="preserve"> </v>
      </c>
      <c r="F2822" s="5" t="str">
        <f>VLOOKUP(C2823, 'DB    '!$A:$M, 8, FALSE)</f>
        <v xml:space="preserve"> </v>
      </c>
      <c r="G2822" s="5" t="str">
        <f>VLOOKUP(C2823, 'DB    '!$A:$M, 10, FALSE)</f>
        <v xml:space="preserve"> </v>
      </c>
      <c r="H2822" s="5" t="str">
        <f>VLOOKUP(C2823, 'DB    '!$A:$M, 12, FALSE)</f>
        <v xml:space="preserve"> </v>
      </c>
      <c r="I2822" s="32" t="str">
        <f>VLOOKUP(C2823, 'DB    '!$A:$M, 13, FALSE)</f>
        <v xml:space="preserve"> </v>
      </c>
    </row>
    <row r="2823" spans="1:9">
      <c r="B2823" s="31"/>
      <c r="C2823" s="11" t="s">
        <v>16</v>
      </c>
      <c r="D2823" s="7" t="str">
        <f>VLOOKUP(C2823, 'DB    '!$A:$M, 3, FALSE)</f>
        <v xml:space="preserve"> </v>
      </c>
      <c r="E2823" s="7" t="str">
        <f>VLOOKUP(C2823, 'DB    '!$A:$M, 5, FALSE)</f>
        <v xml:space="preserve"> </v>
      </c>
      <c r="F2823" s="7" t="str">
        <f>VLOOKUP(C2823, 'DB    '!$A:$M, 7, FALSE)</f>
        <v xml:space="preserve"> </v>
      </c>
      <c r="G2823" s="7" t="str">
        <f>VLOOKUP(C2823, 'DB    '!$A:$M, 9, FALSE)</f>
        <v xml:space="preserve"> </v>
      </c>
      <c r="H2823" s="7" t="str">
        <f>VLOOKUP(C2823, 'DB    '!$A:$M, 11, FALSE)</f>
        <v xml:space="preserve"> </v>
      </c>
      <c r="I2823" s="32"/>
    </row>
    <row r="2824" spans="1:9">
      <c r="B2824" s="6" t="s">
        <v>1698</v>
      </c>
      <c r="C2824" s="26"/>
      <c r="D2824" s="27"/>
      <c r="E2824" s="27"/>
      <c r="F2824" s="27"/>
      <c r="G2824" s="27"/>
      <c r="H2824" s="27"/>
      <c r="I2824" s="28"/>
    </row>
    <row r="2825" spans="1:9">
      <c r="A2825" s="4">
        <f>A2817+1</f>
        <v>354</v>
      </c>
    </row>
    <row r="2826" spans="1:9">
      <c r="B2826" s="29" t="str">
        <f>VLOOKUP(B2832, 'DB    '!A:B, 2, FALSE)</f>
        <v>難</v>
      </c>
      <c r="C2826" s="10" t="str">
        <f>VLOOKUP(C2827, 'DB    '!$A:$B, 2, FALSE)</f>
        <v>難</v>
      </c>
      <c r="D2826" s="5" t="str">
        <f>VLOOKUP(C2827, 'DB    '!$A:$M, 4, FALSE)</f>
        <v>菫</v>
      </c>
      <c r="E2826" s="5" t="str">
        <f>VLOOKUP(C2827, 'DB    '!$A:$M, 6, FALSE)</f>
        <v>隹</v>
      </c>
      <c r="F2826" s="5" t="str">
        <f>VLOOKUP(C2827, 'DB    '!$A:$M, 8, FALSE)</f>
        <v xml:space="preserve"> </v>
      </c>
      <c r="G2826" s="5" t="str">
        <f>VLOOKUP(C2827, 'DB    '!$A:$M, 10, FALSE)</f>
        <v xml:space="preserve"> </v>
      </c>
      <c r="H2826" s="5" t="str">
        <f>VLOOKUP(C2827, 'DB    '!$A:$M, 12, FALSE)</f>
        <v xml:space="preserve"> </v>
      </c>
      <c r="I2826" s="32" t="str">
        <f>VLOOKUP(C2827, 'DB    '!$A:$M, 13, FALSE)</f>
        <v>진흙에 빠진 새가 빠져 나오기 어려운 모습. 난산</v>
      </c>
    </row>
    <row r="2827" spans="1:9">
      <c r="B2827" s="30"/>
      <c r="C2827" s="11" t="str">
        <f>B2832</f>
        <v>어려울난</v>
      </c>
      <c r="D2827" s="7" t="str">
        <f>VLOOKUP(C2827, 'DB    '!$A:$M, 3, FALSE)</f>
        <v>진흙근</v>
      </c>
      <c r="E2827" s="7" t="str">
        <f>VLOOKUP(C2827, 'DB    '!$A:$M, 5, FALSE)</f>
        <v>새추</v>
      </c>
      <c r="F2827" s="7" t="str">
        <f>VLOOKUP(C2827, 'DB    '!$A:$M, 7, FALSE)</f>
        <v>.</v>
      </c>
      <c r="G2827" s="7" t="str">
        <f>VLOOKUP(C2827, 'DB    '!$A:$M, 9, FALSE)</f>
        <v>.</v>
      </c>
      <c r="H2827" s="7" t="str">
        <f>VLOOKUP(C2827, 'DB    '!$A:$M, 11, FALSE)</f>
        <v>.</v>
      </c>
      <c r="I2827" s="32"/>
    </row>
    <row r="2828" spans="1:9">
      <c r="B2828" s="30"/>
      <c r="C2828" s="10" t="str">
        <f>VLOOKUP(C2829, 'DB    '!$A:$B, 2, FALSE)</f>
        <v>菫</v>
      </c>
      <c r="D2828" s="5" t="str">
        <f>VLOOKUP(C2829, 'DB    '!$A:$M, 4, FALSE)</f>
        <v>艹</v>
      </c>
      <c r="E2828" s="5" t="str">
        <f>VLOOKUP(C2829, 'DB    '!$A:$M, 6, FALSE)</f>
        <v>一</v>
      </c>
      <c r="F2828" s="5" t="str">
        <f>VLOOKUP(C2829, 'DB    '!$A:$M, 8, FALSE)</f>
        <v>中</v>
      </c>
      <c r="G2828" s="5" t="str">
        <f>VLOOKUP(C2829, 'DB    '!$A:$M, 10, FALSE)</f>
        <v>土</v>
      </c>
      <c r="H2828" s="5" t="str">
        <f>VLOOKUP(C2829, 'DB    '!$A:$M, 12, FALSE)</f>
        <v>土</v>
      </c>
      <c r="I2828" s="32" t="str">
        <f>VLOOKUP(C2829, 'DB    '!$A:$M, 13, FALSE)</f>
        <v>풀아래 연꽃이 피어 있고 뿌리가 진흙에 박혀있는 모습</v>
      </c>
    </row>
    <row r="2829" spans="1:9">
      <c r="B2829" s="30"/>
      <c r="C2829" s="11" t="s">
        <v>1707</v>
      </c>
      <c r="D2829" s="7" t="str">
        <f>VLOOKUP(C2829, 'DB    '!$A:$M, 3, FALSE)</f>
        <v>풀초두</v>
      </c>
      <c r="E2829" s="7" t="str">
        <f>VLOOKUP(C2829, 'DB    '!$A:$M, 5, FALSE)</f>
        <v>한일</v>
      </c>
      <c r="F2829" s="7" t="str">
        <f>VLOOKUP(C2829, 'DB    '!$A:$M, 7, FALSE)</f>
        <v>가운데중</v>
      </c>
      <c r="G2829" s="7" t="str">
        <f>VLOOKUP(C2829, 'DB    '!$A:$M, 9, FALSE)</f>
        <v>흙토</v>
      </c>
      <c r="H2829" s="7" t="str">
        <f>VLOOKUP(C2829, 'DB    '!$A:$M, 11, FALSE)</f>
        <v>흙토</v>
      </c>
      <c r="I2829" s="32"/>
    </row>
    <row r="2830" spans="1:9">
      <c r="B2830" s="31"/>
      <c r="C2830" s="10" t="str">
        <f>VLOOKUP(C2831, 'DB    '!$A:$B, 2, FALSE)</f>
        <v xml:space="preserve"> </v>
      </c>
      <c r="D2830" s="5" t="str">
        <f>VLOOKUP(C2831, 'DB    '!$A:$M, 4, FALSE)</f>
        <v xml:space="preserve"> </v>
      </c>
      <c r="E2830" s="5" t="str">
        <f>VLOOKUP(C2831, 'DB    '!$A:$M, 6, FALSE)</f>
        <v xml:space="preserve"> </v>
      </c>
      <c r="F2830" s="5" t="str">
        <f>VLOOKUP(C2831, 'DB    '!$A:$M, 8, FALSE)</f>
        <v xml:space="preserve"> </v>
      </c>
      <c r="G2830" s="5" t="str">
        <f>VLOOKUP(C2831, 'DB    '!$A:$M, 10, FALSE)</f>
        <v xml:space="preserve"> </v>
      </c>
      <c r="H2830" s="5" t="str">
        <f>VLOOKUP(C2831, 'DB    '!$A:$M, 12, FALSE)</f>
        <v xml:space="preserve"> </v>
      </c>
      <c r="I2830" s="32" t="str">
        <f>VLOOKUP(C2831, 'DB    '!$A:$M, 13, FALSE)</f>
        <v xml:space="preserve"> </v>
      </c>
    </row>
    <row r="2831" spans="1:9">
      <c r="B2831" s="31"/>
      <c r="C2831" s="11" t="s">
        <v>16</v>
      </c>
      <c r="D2831" s="7" t="str">
        <f>VLOOKUP(C2831, 'DB    '!$A:$M, 3, FALSE)</f>
        <v xml:space="preserve"> </v>
      </c>
      <c r="E2831" s="7" t="str">
        <f>VLOOKUP(C2831, 'DB    '!$A:$M, 5, FALSE)</f>
        <v xml:space="preserve"> </v>
      </c>
      <c r="F2831" s="7" t="str">
        <f>VLOOKUP(C2831, 'DB    '!$A:$M, 7, FALSE)</f>
        <v xml:space="preserve"> </v>
      </c>
      <c r="G2831" s="7" t="str">
        <f>VLOOKUP(C2831, 'DB    '!$A:$M, 9, FALSE)</f>
        <v xml:space="preserve"> </v>
      </c>
      <c r="H2831" s="7" t="str">
        <f>VLOOKUP(C2831, 'DB    '!$A:$M, 11, FALSE)</f>
        <v xml:space="preserve"> </v>
      </c>
      <c r="I2831" s="32"/>
    </row>
    <row r="2832" spans="1:9">
      <c r="B2832" s="6" t="s">
        <v>1704</v>
      </c>
      <c r="C2832" s="26"/>
      <c r="D2832" s="27"/>
      <c r="E2832" s="27"/>
      <c r="F2832" s="27"/>
      <c r="G2832" s="27"/>
      <c r="H2832" s="27"/>
      <c r="I2832" s="28"/>
    </row>
    <row r="2833" spans="1:9">
      <c r="A2833" s="4">
        <f>A2825+1</f>
        <v>355</v>
      </c>
    </row>
    <row r="2834" spans="1:9">
      <c r="B2834" s="29" t="str">
        <f>VLOOKUP(B2840, 'DB    '!A:B, 2, FALSE)</f>
        <v>怨</v>
      </c>
      <c r="C2834" s="10" t="str">
        <f>VLOOKUP(C2835, 'DB    '!$A:$B, 2, FALSE)</f>
        <v>怨</v>
      </c>
      <c r="D2834" s="5" t="str">
        <f>VLOOKUP(C2835, 'DB    '!$A:$M, 4, FALSE)</f>
        <v>夕</v>
      </c>
      <c r="E2834" s="5" t="str">
        <f>VLOOKUP(C2835, 'DB    '!$A:$M, 6, FALSE)</f>
        <v>㔾</v>
      </c>
      <c r="F2834" s="5" t="str">
        <f>VLOOKUP(C2835, 'DB    '!$A:$M, 8, FALSE)</f>
        <v>心</v>
      </c>
      <c r="G2834" s="5" t="str">
        <f>VLOOKUP(C2835, 'DB    '!$A:$M, 10, FALSE)</f>
        <v xml:space="preserve"> </v>
      </c>
      <c r="H2834" s="5" t="str">
        <f>VLOOKUP(C2835, 'DB    '!$A:$M, 12, FALSE)</f>
        <v xml:space="preserve"> </v>
      </c>
      <c r="I2834" s="32" t="str">
        <f>VLOOKUP(C2835, 'DB    '!$A:$M, 13, FALSE)</f>
        <v>저녁이 되어 몸을 구부리고 누워서 마음에 누군가를 원망하는 마음이 가득해지는 모습</v>
      </c>
    </row>
    <row r="2835" spans="1:9">
      <c r="B2835" s="30"/>
      <c r="C2835" s="11" t="str">
        <f>B2840</f>
        <v>원망할원</v>
      </c>
      <c r="D2835" s="7" t="str">
        <f>VLOOKUP(C2835, 'DB    '!$A:$M, 3, FALSE)</f>
        <v>저녁석</v>
      </c>
      <c r="E2835" s="7" t="str">
        <f>VLOOKUP(C2835, 'DB    '!$A:$M, 5, FALSE)</f>
        <v>병부절2</v>
      </c>
      <c r="F2835" s="7" t="str">
        <f>VLOOKUP(C2835, 'DB    '!$A:$M, 7, FALSE)</f>
        <v>마음심</v>
      </c>
      <c r="G2835" s="7" t="str">
        <f>VLOOKUP(C2835, 'DB    '!$A:$M, 9, FALSE)</f>
        <v>.</v>
      </c>
      <c r="H2835" s="7" t="str">
        <f>VLOOKUP(C2835, 'DB    '!$A:$M, 11, FALSE)</f>
        <v>.</v>
      </c>
      <c r="I2835" s="32"/>
    </row>
    <row r="2836" spans="1:9">
      <c r="B2836" s="30"/>
      <c r="C2836" s="10" t="str">
        <f>VLOOKUP(C2837, 'DB    '!$A:$B, 2, FALSE)</f>
        <v xml:space="preserve"> </v>
      </c>
      <c r="D2836" s="5" t="str">
        <f>VLOOKUP(C2837, 'DB    '!$A:$M, 4, FALSE)</f>
        <v xml:space="preserve"> </v>
      </c>
      <c r="E2836" s="5" t="str">
        <f>VLOOKUP(C2837, 'DB    '!$A:$M, 6, FALSE)</f>
        <v xml:space="preserve"> </v>
      </c>
      <c r="F2836" s="5" t="str">
        <f>VLOOKUP(C2837, 'DB    '!$A:$M, 8, FALSE)</f>
        <v xml:space="preserve"> </v>
      </c>
      <c r="G2836" s="5" t="str">
        <f>VLOOKUP(C2837, 'DB    '!$A:$M, 10, FALSE)</f>
        <v xml:space="preserve"> </v>
      </c>
      <c r="H2836" s="5" t="str">
        <f>VLOOKUP(C2837, 'DB    '!$A:$M, 12, FALSE)</f>
        <v xml:space="preserve"> </v>
      </c>
      <c r="I2836" s="32" t="str">
        <f>VLOOKUP(C2837, 'DB    '!$A:$M, 13, FALSE)</f>
        <v xml:space="preserve"> </v>
      </c>
    </row>
    <row r="2837" spans="1:9">
      <c r="B2837" s="30"/>
      <c r="C2837" s="11" t="s">
        <v>16</v>
      </c>
      <c r="D2837" s="7" t="str">
        <f>VLOOKUP(C2837, 'DB    '!$A:$M, 3, FALSE)</f>
        <v xml:space="preserve"> </v>
      </c>
      <c r="E2837" s="7" t="str">
        <f>VLOOKUP(C2837, 'DB    '!$A:$M, 5, FALSE)</f>
        <v xml:space="preserve"> </v>
      </c>
      <c r="F2837" s="7" t="str">
        <f>VLOOKUP(C2837, 'DB    '!$A:$M, 7, FALSE)</f>
        <v xml:space="preserve"> </v>
      </c>
      <c r="G2837" s="7" t="str">
        <f>VLOOKUP(C2837, 'DB    '!$A:$M, 9, FALSE)</f>
        <v xml:space="preserve"> </v>
      </c>
      <c r="H2837" s="7" t="str">
        <f>VLOOKUP(C2837, 'DB    '!$A:$M, 11, FALSE)</f>
        <v xml:space="preserve"> </v>
      </c>
      <c r="I2837" s="32"/>
    </row>
    <row r="2838" spans="1:9">
      <c r="B2838" s="31"/>
      <c r="C2838" s="10" t="str">
        <f>VLOOKUP(C2839, 'DB    '!$A:$B, 2, FALSE)</f>
        <v xml:space="preserve"> </v>
      </c>
      <c r="D2838" s="5" t="str">
        <f>VLOOKUP(C2839, 'DB    '!$A:$M, 4, FALSE)</f>
        <v xml:space="preserve"> </v>
      </c>
      <c r="E2838" s="5" t="str">
        <f>VLOOKUP(C2839, 'DB    '!$A:$M, 6, FALSE)</f>
        <v xml:space="preserve"> </v>
      </c>
      <c r="F2838" s="5" t="str">
        <f>VLOOKUP(C2839, 'DB    '!$A:$M, 8, FALSE)</f>
        <v xml:space="preserve"> </v>
      </c>
      <c r="G2838" s="5" t="str">
        <f>VLOOKUP(C2839, 'DB    '!$A:$M, 10, FALSE)</f>
        <v xml:space="preserve"> </v>
      </c>
      <c r="H2838" s="5" t="str">
        <f>VLOOKUP(C2839, 'DB    '!$A:$M, 12, FALSE)</f>
        <v xml:space="preserve"> </v>
      </c>
      <c r="I2838" s="32" t="str">
        <f>VLOOKUP(C2839, 'DB    '!$A:$M, 13, FALSE)</f>
        <v xml:space="preserve"> </v>
      </c>
    </row>
    <row r="2839" spans="1:9">
      <c r="B2839" s="31"/>
      <c r="C2839" s="11" t="s">
        <v>16</v>
      </c>
      <c r="D2839" s="7" t="str">
        <f>VLOOKUP(C2839, 'DB    '!$A:$M, 3, FALSE)</f>
        <v xml:space="preserve"> </v>
      </c>
      <c r="E2839" s="7" t="str">
        <f>VLOOKUP(C2839, 'DB    '!$A:$M, 5, FALSE)</f>
        <v xml:space="preserve"> </v>
      </c>
      <c r="F2839" s="7" t="str">
        <f>VLOOKUP(C2839, 'DB    '!$A:$M, 7, FALSE)</f>
        <v xml:space="preserve"> </v>
      </c>
      <c r="G2839" s="7" t="str">
        <f>VLOOKUP(C2839, 'DB    '!$A:$M, 9, FALSE)</f>
        <v xml:space="preserve"> </v>
      </c>
      <c r="H2839" s="7" t="str">
        <f>VLOOKUP(C2839, 'DB    '!$A:$M, 11, FALSE)</f>
        <v xml:space="preserve"> </v>
      </c>
      <c r="I2839" s="32"/>
    </row>
    <row r="2840" spans="1:9">
      <c r="B2840" s="6" t="s">
        <v>1710</v>
      </c>
      <c r="C2840" s="26"/>
      <c r="D2840" s="27"/>
      <c r="E2840" s="27"/>
      <c r="F2840" s="27"/>
      <c r="G2840" s="27"/>
      <c r="H2840" s="27"/>
      <c r="I2840" s="28"/>
    </row>
    <row r="2841" spans="1:9">
      <c r="A2841" s="4">
        <f>A2833+1</f>
        <v>356</v>
      </c>
    </row>
    <row r="2842" spans="1:9">
      <c r="B2842" s="29" t="str">
        <f>VLOOKUP(B2848, 'DB    '!A:B, 2, FALSE)</f>
        <v>忘</v>
      </c>
      <c r="C2842" s="10" t="str">
        <f>VLOOKUP(C2843, 'DB    '!$A:$B, 2, FALSE)</f>
        <v>忘</v>
      </c>
      <c r="D2842" s="5" t="str">
        <f>VLOOKUP(C2843, 'DB    '!$A:$M, 4, FALSE)</f>
        <v>亡</v>
      </c>
      <c r="E2842" s="5" t="str">
        <f>VLOOKUP(C2843, 'DB    '!$A:$M, 6, FALSE)</f>
        <v>心</v>
      </c>
      <c r="F2842" s="5" t="str">
        <f>VLOOKUP(C2843, 'DB    '!$A:$M, 8, FALSE)</f>
        <v xml:space="preserve"> </v>
      </c>
      <c r="G2842" s="5" t="str">
        <f>VLOOKUP(C2843, 'DB    '!$A:$M, 10, FALSE)</f>
        <v xml:space="preserve"> </v>
      </c>
      <c r="H2842" s="5" t="str">
        <f>VLOOKUP(C2843, 'DB    '!$A:$M, 12, FALSE)</f>
        <v xml:space="preserve"> </v>
      </c>
      <c r="I2842" s="32" t="str">
        <f>VLOOKUP(C2843, 'DB    '!$A:$M, 13, FALSE)</f>
        <v>부러진 칼처럼 망가진 마음속 생각들. 잊혀졌다. 잊었다. 망각</v>
      </c>
    </row>
    <row r="2843" spans="1:9">
      <c r="B2843" s="30"/>
      <c r="C2843" s="11" t="str">
        <f>B2848</f>
        <v>잊을망</v>
      </c>
      <c r="D2843" s="7" t="str">
        <f>VLOOKUP(C2843, 'DB    '!$A:$M, 3, FALSE)</f>
        <v>망할망</v>
      </c>
      <c r="E2843" s="7" t="str">
        <f>VLOOKUP(C2843, 'DB    '!$A:$M, 5, FALSE)</f>
        <v>마음심</v>
      </c>
      <c r="F2843" s="7" t="str">
        <f>VLOOKUP(C2843, 'DB    '!$A:$M, 7, FALSE)</f>
        <v>.</v>
      </c>
      <c r="G2843" s="7" t="str">
        <f>VLOOKUP(C2843, 'DB    '!$A:$M, 9, FALSE)</f>
        <v>.</v>
      </c>
      <c r="H2843" s="7" t="str">
        <f>VLOOKUP(C2843, 'DB    '!$A:$M, 11, FALSE)</f>
        <v>.</v>
      </c>
      <c r="I2843" s="32"/>
    </row>
    <row r="2844" spans="1:9">
      <c r="B2844" s="30"/>
      <c r="C2844" s="10" t="str">
        <f>VLOOKUP(C2845, 'DB    '!$A:$B, 2, FALSE)</f>
        <v xml:space="preserve"> </v>
      </c>
      <c r="D2844" s="5" t="str">
        <f>VLOOKUP(C2845, 'DB    '!$A:$M, 4, FALSE)</f>
        <v xml:space="preserve"> </v>
      </c>
      <c r="E2844" s="5" t="str">
        <f>VLOOKUP(C2845, 'DB    '!$A:$M, 6, FALSE)</f>
        <v xml:space="preserve"> </v>
      </c>
      <c r="F2844" s="5" t="str">
        <f>VLOOKUP(C2845, 'DB    '!$A:$M, 8, FALSE)</f>
        <v xml:space="preserve"> </v>
      </c>
      <c r="G2844" s="5" t="str">
        <f>VLOOKUP(C2845, 'DB    '!$A:$M, 10, FALSE)</f>
        <v xml:space="preserve"> </v>
      </c>
      <c r="H2844" s="5" t="str">
        <f>VLOOKUP(C2845, 'DB    '!$A:$M, 12, FALSE)</f>
        <v xml:space="preserve"> </v>
      </c>
      <c r="I2844" s="32" t="str">
        <f>VLOOKUP(C2845, 'DB    '!$A:$M, 13, FALSE)</f>
        <v xml:space="preserve"> </v>
      </c>
    </row>
    <row r="2845" spans="1:9">
      <c r="B2845" s="30"/>
      <c r="C2845" s="11" t="s">
        <v>16</v>
      </c>
      <c r="D2845" s="7" t="str">
        <f>VLOOKUP(C2845, 'DB    '!$A:$M, 3, FALSE)</f>
        <v xml:space="preserve"> </v>
      </c>
      <c r="E2845" s="7" t="str">
        <f>VLOOKUP(C2845, 'DB    '!$A:$M, 5, FALSE)</f>
        <v xml:space="preserve"> </v>
      </c>
      <c r="F2845" s="7" t="str">
        <f>VLOOKUP(C2845, 'DB    '!$A:$M, 7, FALSE)</f>
        <v xml:space="preserve"> </v>
      </c>
      <c r="G2845" s="7" t="str">
        <f>VLOOKUP(C2845, 'DB    '!$A:$M, 9, FALSE)</f>
        <v xml:space="preserve"> </v>
      </c>
      <c r="H2845" s="7" t="str">
        <f>VLOOKUP(C2845, 'DB    '!$A:$M, 11, FALSE)</f>
        <v xml:space="preserve"> </v>
      </c>
      <c r="I2845" s="32"/>
    </row>
    <row r="2846" spans="1:9">
      <c r="B2846" s="31"/>
      <c r="C2846" s="10" t="str">
        <f>VLOOKUP(C2847, 'DB    '!$A:$B, 2, FALSE)</f>
        <v xml:space="preserve"> </v>
      </c>
      <c r="D2846" s="5" t="str">
        <f>VLOOKUP(C2847, 'DB    '!$A:$M, 4, FALSE)</f>
        <v xml:space="preserve"> </v>
      </c>
      <c r="E2846" s="5" t="str">
        <f>VLOOKUP(C2847, 'DB    '!$A:$M, 6, FALSE)</f>
        <v xml:space="preserve"> </v>
      </c>
      <c r="F2846" s="5" t="str">
        <f>VLOOKUP(C2847, 'DB    '!$A:$M, 8, FALSE)</f>
        <v xml:space="preserve"> </v>
      </c>
      <c r="G2846" s="5" t="str">
        <f>VLOOKUP(C2847, 'DB    '!$A:$M, 10, FALSE)</f>
        <v xml:space="preserve"> </v>
      </c>
      <c r="H2846" s="5" t="str">
        <f>VLOOKUP(C2847, 'DB    '!$A:$M, 12, FALSE)</f>
        <v xml:space="preserve"> </v>
      </c>
      <c r="I2846" s="32" t="str">
        <f>VLOOKUP(C2847, 'DB    '!$A:$M, 13, FALSE)</f>
        <v xml:space="preserve"> </v>
      </c>
    </row>
    <row r="2847" spans="1:9">
      <c r="B2847" s="31"/>
      <c r="C2847" s="11" t="s">
        <v>16</v>
      </c>
      <c r="D2847" s="7" t="str">
        <f>VLOOKUP(C2847, 'DB    '!$A:$M, 3, FALSE)</f>
        <v xml:space="preserve"> </v>
      </c>
      <c r="E2847" s="7" t="str">
        <f>VLOOKUP(C2847, 'DB    '!$A:$M, 5, FALSE)</f>
        <v xml:space="preserve"> </v>
      </c>
      <c r="F2847" s="7" t="str">
        <f>VLOOKUP(C2847, 'DB    '!$A:$M, 7, FALSE)</f>
        <v xml:space="preserve"> </v>
      </c>
      <c r="G2847" s="7" t="str">
        <f>VLOOKUP(C2847, 'DB    '!$A:$M, 9, FALSE)</f>
        <v xml:space="preserve"> </v>
      </c>
      <c r="H2847" s="7" t="str">
        <f>VLOOKUP(C2847, 'DB    '!$A:$M, 11, FALSE)</f>
        <v xml:space="preserve"> </v>
      </c>
      <c r="I2847" s="32"/>
    </row>
    <row r="2848" spans="1:9">
      <c r="B2848" s="6" t="s">
        <v>1717</v>
      </c>
      <c r="C2848" s="26"/>
      <c r="D2848" s="27"/>
      <c r="E2848" s="27"/>
      <c r="F2848" s="27"/>
      <c r="G2848" s="27"/>
      <c r="H2848" s="27"/>
      <c r="I2848" s="28"/>
    </row>
    <row r="2849" spans="1:9">
      <c r="A2849" s="4">
        <f>A2841+1</f>
        <v>357</v>
      </c>
    </row>
    <row r="2850" spans="1:9">
      <c r="B2850" s="29" t="str">
        <f>VLOOKUP(B2856, 'DB    '!A:B, 2, FALSE)</f>
        <v>恨</v>
      </c>
      <c r="C2850" s="10" t="str">
        <f>VLOOKUP(C2851, 'DB    '!$A:$B, 2, FALSE)</f>
        <v>恨</v>
      </c>
      <c r="D2850" s="5" t="str">
        <f>VLOOKUP(C2851, 'DB    '!$A:$M, 4, FALSE)</f>
        <v>忄</v>
      </c>
      <c r="E2850" s="5" t="str">
        <f>VLOOKUP(C2851, 'DB    '!$A:$M, 6, FALSE)</f>
        <v>限</v>
      </c>
      <c r="F2850" s="5" t="str">
        <f>VLOOKUP(C2851, 'DB    '!$A:$M, 8, FALSE)</f>
        <v xml:space="preserve"> </v>
      </c>
      <c r="G2850" s="5" t="str">
        <f>VLOOKUP(C2851, 'DB    '!$A:$M, 10, FALSE)</f>
        <v xml:space="preserve"> </v>
      </c>
      <c r="H2850" s="5" t="str">
        <f>VLOOKUP(C2851, 'DB    '!$A:$M, 12, FALSE)</f>
        <v xml:space="preserve"> </v>
      </c>
      <c r="I2850" s="32" t="str">
        <f>VLOOKUP(C2851, 'DB    '!$A:$M, 13, FALSE)</f>
        <v>마음이 눈이 언덕에 막힌 것처럼 한으로 막혀 벗어나지 못하는 모양. 한탄</v>
      </c>
    </row>
    <row r="2851" spans="1:9">
      <c r="B2851" s="30"/>
      <c r="C2851" s="11" t="str">
        <f>B2856</f>
        <v>한할한</v>
      </c>
      <c r="D2851" s="7" t="str">
        <f>VLOOKUP(C2851, 'DB    '!$A:$M, 3, FALSE)</f>
        <v>마음심변</v>
      </c>
      <c r="E2851" s="7" t="str">
        <f>VLOOKUP(C2851, 'DB    '!$A:$M, 5, FALSE)</f>
        <v>막을한</v>
      </c>
      <c r="F2851" s="7" t="str">
        <f>VLOOKUP(C2851, 'DB    '!$A:$M, 7, FALSE)</f>
        <v>.</v>
      </c>
      <c r="G2851" s="7" t="str">
        <f>VLOOKUP(C2851, 'DB    '!$A:$M, 9, FALSE)</f>
        <v>.</v>
      </c>
      <c r="H2851" s="7" t="str">
        <f>VLOOKUP(C2851, 'DB    '!$A:$M, 11, FALSE)</f>
        <v>.</v>
      </c>
      <c r="I2851" s="32"/>
    </row>
    <row r="2852" spans="1:9">
      <c r="B2852" s="30"/>
      <c r="C2852" s="10" t="str">
        <f>VLOOKUP(C2853, 'DB    '!$A:$B, 2, FALSE)</f>
        <v>限</v>
      </c>
      <c r="D2852" s="5" t="str">
        <f>VLOOKUP(C2853, 'DB    '!$A:$M, 4, FALSE)</f>
        <v>阝</v>
      </c>
      <c r="E2852" s="5" t="str">
        <f>VLOOKUP(C2853, 'DB    '!$A:$M, 6, FALSE)</f>
        <v>艮</v>
      </c>
      <c r="F2852" s="5" t="str">
        <f>VLOOKUP(C2853, 'DB    '!$A:$M, 8, FALSE)</f>
        <v xml:space="preserve"> </v>
      </c>
      <c r="G2852" s="5" t="str">
        <f>VLOOKUP(C2853, 'DB    '!$A:$M, 10, FALSE)</f>
        <v xml:space="preserve"> </v>
      </c>
      <c r="H2852" s="5" t="str">
        <f>VLOOKUP(C2853, 'DB    '!$A:$M, 12, FALSE)</f>
        <v xml:space="preserve"> </v>
      </c>
      <c r="I2852" s="32" t="str">
        <f>VLOOKUP(C2853, 'DB    '!$A:$M, 13, FALSE)</f>
        <v>언덕에 눈의 시선이 가로막히는 모습. 한계</v>
      </c>
    </row>
    <row r="2853" spans="1:9">
      <c r="B2853" s="30"/>
      <c r="C2853" s="11" t="s">
        <v>656</v>
      </c>
      <c r="D2853" s="7" t="str">
        <f>VLOOKUP(C2853, 'DB    '!$A:$M, 3, FALSE)</f>
        <v>언덕부방</v>
      </c>
      <c r="E2853" s="7" t="str">
        <f>VLOOKUP(C2853, 'DB    '!$A:$M, 5, FALSE)</f>
        <v>괘이름간</v>
      </c>
      <c r="F2853" s="7" t="str">
        <f>VLOOKUP(C2853, 'DB    '!$A:$M, 7, FALSE)</f>
        <v>.</v>
      </c>
      <c r="G2853" s="7" t="str">
        <f>VLOOKUP(C2853, 'DB    '!$A:$M, 9, FALSE)</f>
        <v>.</v>
      </c>
      <c r="H2853" s="7" t="str">
        <f>VLOOKUP(C2853, 'DB    '!$A:$M, 11, FALSE)</f>
        <v>.</v>
      </c>
      <c r="I2853" s="32"/>
    </row>
    <row r="2854" spans="1:9">
      <c r="B2854" s="31"/>
      <c r="C2854" s="10" t="str">
        <f>VLOOKUP(C2855, 'DB    '!$A:$B, 2, FALSE)</f>
        <v xml:space="preserve"> </v>
      </c>
      <c r="D2854" s="5" t="str">
        <f>VLOOKUP(C2855, 'DB    '!$A:$M, 4, FALSE)</f>
        <v xml:space="preserve"> </v>
      </c>
      <c r="E2854" s="5" t="str">
        <f>VLOOKUP(C2855, 'DB    '!$A:$M, 6, FALSE)</f>
        <v xml:space="preserve"> </v>
      </c>
      <c r="F2854" s="5" t="str">
        <f>VLOOKUP(C2855, 'DB    '!$A:$M, 8, FALSE)</f>
        <v xml:space="preserve"> </v>
      </c>
      <c r="G2854" s="5" t="str">
        <f>VLOOKUP(C2855, 'DB    '!$A:$M, 10, FALSE)</f>
        <v xml:space="preserve"> </v>
      </c>
      <c r="H2854" s="5" t="str">
        <f>VLOOKUP(C2855, 'DB    '!$A:$M, 12, FALSE)</f>
        <v xml:space="preserve"> </v>
      </c>
      <c r="I2854" s="32" t="str">
        <f>VLOOKUP(C2855, 'DB    '!$A:$M, 13, FALSE)</f>
        <v xml:space="preserve"> </v>
      </c>
    </row>
    <row r="2855" spans="1:9">
      <c r="B2855" s="31"/>
      <c r="C2855" s="11" t="s">
        <v>16</v>
      </c>
      <c r="D2855" s="7" t="str">
        <f>VLOOKUP(C2855, 'DB    '!$A:$M, 3, FALSE)</f>
        <v xml:space="preserve"> </v>
      </c>
      <c r="E2855" s="7" t="str">
        <f>VLOOKUP(C2855, 'DB    '!$A:$M, 5, FALSE)</f>
        <v xml:space="preserve"> </v>
      </c>
      <c r="F2855" s="7" t="str">
        <f>VLOOKUP(C2855, 'DB    '!$A:$M, 7, FALSE)</f>
        <v xml:space="preserve"> </v>
      </c>
      <c r="G2855" s="7" t="str">
        <f>VLOOKUP(C2855, 'DB    '!$A:$M, 9, FALSE)</f>
        <v xml:space="preserve"> </v>
      </c>
      <c r="H2855" s="7" t="str">
        <f>VLOOKUP(C2855, 'DB    '!$A:$M, 11, FALSE)</f>
        <v xml:space="preserve"> </v>
      </c>
      <c r="I2855" s="32"/>
    </row>
    <row r="2856" spans="1:9">
      <c r="B2856" s="6" t="s">
        <v>1721</v>
      </c>
      <c r="C2856" s="26"/>
      <c r="D2856" s="27"/>
      <c r="E2856" s="27"/>
      <c r="F2856" s="27"/>
      <c r="G2856" s="27"/>
      <c r="H2856" s="27"/>
      <c r="I2856" s="28"/>
    </row>
    <row r="2857" spans="1:9">
      <c r="A2857" s="4">
        <f>A2849+1</f>
        <v>358</v>
      </c>
    </row>
    <row r="2858" spans="1:9">
      <c r="B2858" s="29" t="str">
        <f>VLOOKUP(B2864, 'DB    '!A:B, 2, FALSE)</f>
        <v>福</v>
      </c>
      <c r="C2858" s="10" t="str">
        <f>VLOOKUP(C2859, 'DB    '!$A:$B, 2, FALSE)</f>
        <v>福</v>
      </c>
      <c r="D2858" s="5" t="str">
        <f>VLOOKUP(C2859, 'DB    '!$A:$M, 4, FALSE)</f>
        <v>示</v>
      </c>
      <c r="E2858" s="5" t="str">
        <f>VLOOKUP(C2859, 'DB    '!$A:$M, 6, FALSE)</f>
        <v>畐</v>
      </c>
      <c r="F2858" s="5" t="str">
        <f>VLOOKUP(C2859, 'DB    '!$A:$M, 8, FALSE)</f>
        <v xml:space="preserve"> </v>
      </c>
      <c r="G2858" s="5" t="str">
        <f>VLOOKUP(C2859, 'DB    '!$A:$M, 10, FALSE)</f>
        <v xml:space="preserve"> </v>
      </c>
      <c r="H2858" s="5" t="str">
        <f>VLOOKUP(C2859, 'DB    '!$A:$M, 12, FALSE)</f>
        <v xml:space="preserve"> </v>
      </c>
      <c r="I2858" s="32" t="str">
        <f>VLOOKUP(C2859, 'DB    '!$A:$M, 13, FALSE)</f>
        <v>제사그릇에 그득한 음식과 불룩한 항아리에 가득한 장이 복이다. 복권</v>
      </c>
    </row>
    <row r="2859" spans="1:9">
      <c r="B2859" s="30"/>
      <c r="C2859" s="11" t="str">
        <f>B2864</f>
        <v>복복</v>
      </c>
      <c r="D2859" s="7" t="str">
        <f>VLOOKUP(C2859, 'DB    '!$A:$M, 3, FALSE)</f>
        <v>보일시</v>
      </c>
      <c r="E2859" s="7" t="str">
        <f>VLOOKUP(C2859, 'DB    '!$A:$M, 5, FALSE)</f>
        <v>불룩할복</v>
      </c>
      <c r="F2859" s="7" t="str">
        <f>VLOOKUP(C2859, 'DB    '!$A:$M, 7, FALSE)</f>
        <v>.</v>
      </c>
      <c r="G2859" s="7" t="str">
        <f>VLOOKUP(C2859, 'DB    '!$A:$M, 9, FALSE)</f>
        <v>.</v>
      </c>
      <c r="H2859" s="7" t="str">
        <f>VLOOKUP(C2859, 'DB    '!$A:$M, 11, FALSE)</f>
        <v>.</v>
      </c>
      <c r="I2859" s="32"/>
    </row>
    <row r="2860" spans="1:9">
      <c r="B2860" s="30"/>
      <c r="C2860" s="10" t="str">
        <f>VLOOKUP(C2861, 'DB    '!$A:$B, 2, FALSE)</f>
        <v>畐</v>
      </c>
      <c r="D2860" s="5" t="str">
        <f>VLOOKUP(C2861, 'DB    '!$A:$M, 4, FALSE)</f>
        <v>一</v>
      </c>
      <c r="E2860" s="5" t="str">
        <f>VLOOKUP(C2861, 'DB    '!$A:$M, 6, FALSE)</f>
        <v>口</v>
      </c>
      <c r="F2860" s="5" t="str">
        <f>VLOOKUP(C2861, 'DB    '!$A:$M, 8, FALSE)</f>
        <v>田</v>
      </c>
      <c r="G2860" s="5" t="str">
        <f>VLOOKUP(C2861, 'DB    '!$A:$M, 10, FALSE)</f>
        <v xml:space="preserve"> </v>
      </c>
      <c r="H2860" s="5" t="str">
        <f>VLOOKUP(C2861, 'DB    '!$A:$M, 12, FALSE)</f>
        <v xml:space="preserve"> </v>
      </c>
      <c r="I2860" s="32" t="str">
        <f>VLOOKUP(C2861, 'DB    '!$A:$M, 13, FALSE)</f>
        <v>뚜껑이 있고 가운데가 불룩한 항아리 모양</v>
      </c>
    </row>
    <row r="2861" spans="1:9">
      <c r="B2861" s="30"/>
      <c r="C2861" s="11" t="s">
        <v>1729</v>
      </c>
      <c r="D2861" s="7" t="str">
        <f>VLOOKUP(C2861, 'DB    '!$A:$M, 3, FALSE)</f>
        <v>한일</v>
      </c>
      <c r="E2861" s="7" t="str">
        <f>VLOOKUP(C2861, 'DB    '!$A:$M, 5, FALSE)</f>
        <v>입구</v>
      </c>
      <c r="F2861" s="7" t="str">
        <f>VLOOKUP(C2861, 'DB    '!$A:$M, 7, FALSE)</f>
        <v>밭전</v>
      </c>
      <c r="G2861" s="7" t="str">
        <f>VLOOKUP(C2861, 'DB    '!$A:$M, 9, FALSE)</f>
        <v>.</v>
      </c>
      <c r="H2861" s="7" t="str">
        <f>VLOOKUP(C2861, 'DB    '!$A:$M, 11, FALSE)</f>
        <v>.</v>
      </c>
      <c r="I2861" s="32"/>
    </row>
    <row r="2862" spans="1:9">
      <c r="B2862" s="31"/>
      <c r="C2862" s="10" t="str">
        <f>VLOOKUP(C2863, 'DB    '!$A:$B, 2, FALSE)</f>
        <v xml:space="preserve"> </v>
      </c>
      <c r="D2862" s="5" t="str">
        <f>VLOOKUP(C2863, 'DB    '!$A:$M, 4, FALSE)</f>
        <v xml:space="preserve"> </v>
      </c>
      <c r="E2862" s="5" t="str">
        <f>VLOOKUP(C2863, 'DB    '!$A:$M, 6, FALSE)</f>
        <v xml:space="preserve"> </v>
      </c>
      <c r="F2862" s="5" t="str">
        <f>VLOOKUP(C2863, 'DB    '!$A:$M, 8, FALSE)</f>
        <v xml:space="preserve"> </v>
      </c>
      <c r="G2862" s="5" t="str">
        <f>VLOOKUP(C2863, 'DB    '!$A:$M, 10, FALSE)</f>
        <v xml:space="preserve"> </v>
      </c>
      <c r="H2862" s="5" t="str">
        <f>VLOOKUP(C2863, 'DB    '!$A:$M, 12, FALSE)</f>
        <v xml:space="preserve"> </v>
      </c>
      <c r="I2862" s="32" t="str">
        <f>VLOOKUP(C2863, 'DB    '!$A:$M, 13, FALSE)</f>
        <v xml:space="preserve"> </v>
      </c>
    </row>
    <row r="2863" spans="1:9">
      <c r="B2863" s="31"/>
      <c r="C2863" s="11" t="s">
        <v>16</v>
      </c>
      <c r="D2863" s="7" t="str">
        <f>VLOOKUP(C2863, 'DB    '!$A:$M, 3, FALSE)</f>
        <v xml:space="preserve"> </v>
      </c>
      <c r="E2863" s="7" t="str">
        <f>VLOOKUP(C2863, 'DB    '!$A:$M, 5, FALSE)</f>
        <v xml:space="preserve"> </v>
      </c>
      <c r="F2863" s="7" t="str">
        <f>VLOOKUP(C2863, 'DB    '!$A:$M, 7, FALSE)</f>
        <v xml:space="preserve"> </v>
      </c>
      <c r="G2863" s="7" t="str">
        <f>VLOOKUP(C2863, 'DB    '!$A:$M, 9, FALSE)</f>
        <v xml:space="preserve"> </v>
      </c>
      <c r="H2863" s="7" t="str">
        <f>VLOOKUP(C2863, 'DB    '!$A:$M, 11, FALSE)</f>
        <v xml:space="preserve"> </v>
      </c>
      <c r="I2863" s="32"/>
    </row>
    <row r="2864" spans="1:9">
      <c r="B2864" s="6" t="s">
        <v>1725</v>
      </c>
      <c r="C2864" s="26"/>
      <c r="D2864" s="27"/>
      <c r="E2864" s="27"/>
      <c r="F2864" s="27"/>
      <c r="G2864" s="27"/>
      <c r="H2864" s="27"/>
      <c r="I2864" s="28"/>
    </row>
    <row r="2865" spans="1:9">
      <c r="A2865" s="4">
        <f>A2857+1</f>
        <v>359</v>
      </c>
    </row>
    <row r="2866" spans="1:9">
      <c r="B2866" s="29" t="str">
        <f>VLOOKUP(B2872, 'DB    '!A:B, 2, FALSE)</f>
        <v>性</v>
      </c>
      <c r="C2866" s="10" t="str">
        <f>VLOOKUP(C2867, 'DB    '!$A:$B, 2, FALSE)</f>
        <v>性</v>
      </c>
      <c r="D2866" s="5" t="str">
        <f>VLOOKUP(C2867, 'DB    '!$A:$M, 4, FALSE)</f>
        <v>忄</v>
      </c>
      <c r="E2866" s="5" t="str">
        <f>VLOOKUP(C2867, 'DB    '!$A:$M, 6, FALSE)</f>
        <v>生</v>
      </c>
      <c r="F2866" s="5" t="str">
        <f>VLOOKUP(C2867, 'DB    '!$A:$M, 8, FALSE)</f>
        <v xml:space="preserve"> </v>
      </c>
      <c r="G2866" s="5" t="str">
        <f>VLOOKUP(C2867, 'DB    '!$A:$M, 10, FALSE)</f>
        <v xml:space="preserve"> </v>
      </c>
      <c r="H2866" s="5" t="str">
        <f>VLOOKUP(C2867, 'DB    '!$A:$M, 12, FALSE)</f>
        <v xml:space="preserve"> </v>
      </c>
      <c r="I2866" s="32" t="str">
        <f>VLOOKUP(C2867, 'DB    '!$A:$M, 13, FALSE)</f>
        <v>마음속에는 태어나면서 갖게된 성격, 성품이 있다. 성격</v>
      </c>
    </row>
    <row r="2867" spans="1:9">
      <c r="B2867" s="30"/>
      <c r="C2867" s="11" t="str">
        <f>B2872</f>
        <v>성품성</v>
      </c>
      <c r="D2867" s="7" t="str">
        <f>VLOOKUP(C2867, 'DB    '!$A:$M, 3, FALSE)</f>
        <v>마음심변</v>
      </c>
      <c r="E2867" s="7" t="str">
        <f>VLOOKUP(C2867, 'DB    '!$A:$M, 5, FALSE)</f>
        <v>날생</v>
      </c>
      <c r="F2867" s="7" t="str">
        <f>VLOOKUP(C2867, 'DB    '!$A:$M, 7, FALSE)</f>
        <v>.</v>
      </c>
      <c r="G2867" s="7" t="str">
        <f>VLOOKUP(C2867, 'DB    '!$A:$M, 9, FALSE)</f>
        <v>.</v>
      </c>
      <c r="H2867" s="7" t="str">
        <f>VLOOKUP(C2867, 'DB    '!$A:$M, 11, FALSE)</f>
        <v>.</v>
      </c>
      <c r="I2867" s="32"/>
    </row>
    <row r="2868" spans="1:9">
      <c r="B2868" s="30"/>
      <c r="C2868" s="10" t="str">
        <f>VLOOKUP(C2869, 'DB    '!$A:$B, 2, FALSE)</f>
        <v xml:space="preserve"> </v>
      </c>
      <c r="D2868" s="5" t="str">
        <f>VLOOKUP(C2869, 'DB    '!$A:$M, 4, FALSE)</f>
        <v xml:space="preserve"> </v>
      </c>
      <c r="E2868" s="5" t="str">
        <f>VLOOKUP(C2869, 'DB    '!$A:$M, 6, FALSE)</f>
        <v xml:space="preserve"> </v>
      </c>
      <c r="F2868" s="5" t="str">
        <f>VLOOKUP(C2869, 'DB    '!$A:$M, 8, FALSE)</f>
        <v xml:space="preserve"> </v>
      </c>
      <c r="G2868" s="5" t="str">
        <f>VLOOKUP(C2869, 'DB    '!$A:$M, 10, FALSE)</f>
        <v xml:space="preserve"> </v>
      </c>
      <c r="H2868" s="5" t="str">
        <f>VLOOKUP(C2869, 'DB    '!$A:$M, 12, FALSE)</f>
        <v xml:space="preserve"> </v>
      </c>
      <c r="I2868" s="32" t="str">
        <f>VLOOKUP(C2869, 'DB    '!$A:$M, 13, FALSE)</f>
        <v xml:space="preserve"> </v>
      </c>
    </row>
    <row r="2869" spans="1:9">
      <c r="B2869" s="30"/>
      <c r="C2869" s="11" t="s">
        <v>16</v>
      </c>
      <c r="D2869" s="7" t="str">
        <f>VLOOKUP(C2869, 'DB    '!$A:$M, 3, FALSE)</f>
        <v xml:space="preserve"> </v>
      </c>
      <c r="E2869" s="7" t="str">
        <f>VLOOKUP(C2869, 'DB    '!$A:$M, 5, FALSE)</f>
        <v xml:space="preserve"> </v>
      </c>
      <c r="F2869" s="7" t="str">
        <f>VLOOKUP(C2869, 'DB    '!$A:$M, 7, FALSE)</f>
        <v xml:space="preserve"> </v>
      </c>
      <c r="G2869" s="7" t="str">
        <f>VLOOKUP(C2869, 'DB    '!$A:$M, 9, FALSE)</f>
        <v xml:space="preserve"> </v>
      </c>
      <c r="H2869" s="7" t="str">
        <f>VLOOKUP(C2869, 'DB    '!$A:$M, 11, FALSE)</f>
        <v xml:space="preserve"> </v>
      </c>
      <c r="I2869" s="32"/>
    </row>
    <row r="2870" spans="1:9">
      <c r="B2870" s="31"/>
      <c r="C2870" s="10" t="str">
        <f>VLOOKUP(C2871, 'DB    '!$A:$B, 2, FALSE)</f>
        <v xml:space="preserve"> </v>
      </c>
      <c r="D2870" s="5" t="str">
        <f>VLOOKUP(C2871, 'DB    '!$A:$M, 4, FALSE)</f>
        <v xml:space="preserve"> </v>
      </c>
      <c r="E2870" s="5" t="str">
        <f>VLOOKUP(C2871, 'DB    '!$A:$M, 6, FALSE)</f>
        <v xml:space="preserve"> </v>
      </c>
      <c r="F2870" s="5" t="str">
        <f>VLOOKUP(C2871, 'DB    '!$A:$M, 8, FALSE)</f>
        <v xml:space="preserve"> </v>
      </c>
      <c r="G2870" s="5" t="str">
        <f>VLOOKUP(C2871, 'DB    '!$A:$M, 10, FALSE)</f>
        <v xml:space="preserve"> </v>
      </c>
      <c r="H2870" s="5" t="str">
        <f>VLOOKUP(C2871, 'DB    '!$A:$M, 12, FALSE)</f>
        <v xml:space="preserve"> </v>
      </c>
      <c r="I2870" s="32" t="str">
        <f>VLOOKUP(C2871, 'DB    '!$A:$M, 13, FALSE)</f>
        <v xml:space="preserve"> </v>
      </c>
    </row>
    <row r="2871" spans="1:9">
      <c r="B2871" s="31"/>
      <c r="C2871" s="11" t="s">
        <v>16</v>
      </c>
      <c r="D2871" s="7" t="str">
        <f>VLOOKUP(C2871, 'DB    '!$A:$M, 3, FALSE)</f>
        <v xml:space="preserve"> </v>
      </c>
      <c r="E2871" s="7" t="str">
        <f>VLOOKUP(C2871, 'DB    '!$A:$M, 5, FALSE)</f>
        <v xml:space="preserve"> </v>
      </c>
      <c r="F2871" s="7" t="str">
        <f>VLOOKUP(C2871, 'DB    '!$A:$M, 7, FALSE)</f>
        <v xml:space="preserve"> </v>
      </c>
      <c r="G2871" s="7" t="str">
        <f>VLOOKUP(C2871, 'DB    '!$A:$M, 9, FALSE)</f>
        <v xml:space="preserve"> </v>
      </c>
      <c r="H2871" s="7" t="str">
        <f>VLOOKUP(C2871, 'DB    '!$A:$M, 11, FALSE)</f>
        <v xml:space="preserve"> </v>
      </c>
      <c r="I2871" s="32"/>
    </row>
    <row r="2872" spans="1:9">
      <c r="B2872" s="6" t="s">
        <v>1731</v>
      </c>
      <c r="C2872" s="26"/>
      <c r="D2872" s="27"/>
      <c r="E2872" s="27"/>
      <c r="F2872" s="27"/>
      <c r="G2872" s="27"/>
      <c r="H2872" s="27"/>
      <c r="I2872" s="28"/>
    </row>
    <row r="2873" spans="1:9">
      <c r="A2873" s="4">
        <f>A2865+1</f>
        <v>360</v>
      </c>
    </row>
    <row r="2874" spans="1:9">
      <c r="B2874" s="29" t="str">
        <f>VLOOKUP(B2880, 'DB    '!A:B, 2, FALSE)</f>
        <v>願</v>
      </c>
      <c r="C2874" s="10" t="str">
        <f>VLOOKUP(C2875, 'DB    '!$A:$B, 2, FALSE)</f>
        <v>願</v>
      </c>
      <c r="D2874" s="5" t="str">
        <f>VLOOKUP(C2875, 'DB    '!$A:$M, 4, FALSE)</f>
        <v>原</v>
      </c>
      <c r="E2874" s="5" t="str">
        <f>VLOOKUP(C2875, 'DB    '!$A:$M, 6, FALSE)</f>
        <v>頁</v>
      </c>
      <c r="F2874" s="5" t="str">
        <f>VLOOKUP(C2875, 'DB    '!$A:$M, 8, FALSE)</f>
        <v xml:space="preserve"> </v>
      </c>
      <c r="G2874" s="5" t="str">
        <f>VLOOKUP(C2875, 'DB    '!$A:$M, 10, FALSE)</f>
        <v xml:space="preserve"> </v>
      </c>
      <c r="H2874" s="5" t="str">
        <f>VLOOKUP(C2875, 'DB    '!$A:$M, 12, FALSE)</f>
        <v xml:space="preserve"> </v>
      </c>
      <c r="I2874" s="32" t="str">
        <f>VLOOKUP(C2875, 'DB    '!$A:$M, 13, FALSE)</f>
        <v>기슭에 샘의 근원이 있듯 머리 속에 자기가 원하는 것의 근원이 들어 있다. 소원</v>
      </c>
    </row>
    <row r="2875" spans="1:9">
      <c r="B2875" s="30"/>
      <c r="C2875" s="11" t="str">
        <f>B2880</f>
        <v>원할원</v>
      </c>
      <c r="D2875" s="7" t="str">
        <f>VLOOKUP(C2875, 'DB    '!$A:$M, 3, FALSE)</f>
        <v>근원원</v>
      </c>
      <c r="E2875" s="7" t="str">
        <f>VLOOKUP(C2875, 'DB    '!$A:$M, 5, FALSE)</f>
        <v>머리혈</v>
      </c>
      <c r="F2875" s="7" t="str">
        <f>VLOOKUP(C2875, 'DB    '!$A:$M, 7, FALSE)</f>
        <v>.</v>
      </c>
      <c r="G2875" s="7" t="str">
        <f>VLOOKUP(C2875, 'DB    '!$A:$M, 9, FALSE)</f>
        <v>.</v>
      </c>
      <c r="H2875" s="7" t="str">
        <f>VLOOKUP(C2875, 'DB    '!$A:$M, 11, FALSE)</f>
        <v>.</v>
      </c>
      <c r="I2875" s="32"/>
    </row>
    <row r="2876" spans="1:9">
      <c r="B2876" s="30"/>
      <c r="C2876" s="10" t="str">
        <f>VLOOKUP(C2877, 'DB    '!$A:$B, 2, FALSE)</f>
        <v xml:space="preserve"> </v>
      </c>
      <c r="D2876" s="5" t="str">
        <f>VLOOKUP(C2877, 'DB    '!$A:$M, 4, FALSE)</f>
        <v xml:space="preserve"> </v>
      </c>
      <c r="E2876" s="5" t="str">
        <f>VLOOKUP(C2877, 'DB    '!$A:$M, 6, FALSE)</f>
        <v xml:space="preserve"> </v>
      </c>
      <c r="F2876" s="5" t="str">
        <f>VLOOKUP(C2877, 'DB    '!$A:$M, 8, FALSE)</f>
        <v xml:space="preserve"> </v>
      </c>
      <c r="G2876" s="5" t="str">
        <f>VLOOKUP(C2877, 'DB    '!$A:$M, 10, FALSE)</f>
        <v xml:space="preserve"> </v>
      </c>
      <c r="H2876" s="5" t="str">
        <f>VLOOKUP(C2877, 'DB    '!$A:$M, 12, FALSE)</f>
        <v xml:space="preserve"> </v>
      </c>
      <c r="I2876" s="32" t="str">
        <f>VLOOKUP(C2877, 'DB    '!$A:$M, 13, FALSE)</f>
        <v xml:space="preserve"> </v>
      </c>
    </row>
    <row r="2877" spans="1:9">
      <c r="B2877" s="30"/>
      <c r="C2877" s="11" t="s">
        <v>16</v>
      </c>
      <c r="D2877" s="7" t="str">
        <f>VLOOKUP(C2877, 'DB    '!$A:$M, 3, FALSE)</f>
        <v xml:space="preserve"> </v>
      </c>
      <c r="E2877" s="7" t="str">
        <f>VLOOKUP(C2877, 'DB    '!$A:$M, 5, FALSE)</f>
        <v xml:space="preserve"> </v>
      </c>
      <c r="F2877" s="7" t="str">
        <f>VLOOKUP(C2877, 'DB    '!$A:$M, 7, FALSE)</f>
        <v xml:space="preserve"> </v>
      </c>
      <c r="G2877" s="7" t="str">
        <f>VLOOKUP(C2877, 'DB    '!$A:$M, 9, FALSE)</f>
        <v xml:space="preserve"> </v>
      </c>
      <c r="H2877" s="7" t="str">
        <f>VLOOKUP(C2877, 'DB    '!$A:$M, 11, FALSE)</f>
        <v xml:space="preserve"> </v>
      </c>
      <c r="I2877" s="32"/>
    </row>
    <row r="2878" spans="1:9">
      <c r="B2878" s="31"/>
      <c r="C2878" s="10" t="str">
        <f>VLOOKUP(C2879, 'DB    '!$A:$B, 2, FALSE)</f>
        <v xml:space="preserve"> </v>
      </c>
      <c r="D2878" s="5" t="str">
        <f>VLOOKUP(C2879, 'DB    '!$A:$M, 4, FALSE)</f>
        <v xml:space="preserve"> </v>
      </c>
      <c r="E2878" s="5" t="str">
        <f>VLOOKUP(C2879, 'DB    '!$A:$M, 6, FALSE)</f>
        <v xml:space="preserve"> </v>
      </c>
      <c r="F2878" s="5" t="str">
        <f>VLOOKUP(C2879, 'DB    '!$A:$M, 8, FALSE)</f>
        <v xml:space="preserve"> </v>
      </c>
      <c r="G2878" s="5" t="str">
        <f>VLOOKUP(C2879, 'DB    '!$A:$M, 10, FALSE)</f>
        <v xml:space="preserve"> </v>
      </c>
      <c r="H2878" s="5" t="str">
        <f>VLOOKUP(C2879, 'DB    '!$A:$M, 12, FALSE)</f>
        <v xml:space="preserve"> </v>
      </c>
      <c r="I2878" s="32" t="str">
        <f>VLOOKUP(C2879, 'DB    '!$A:$M, 13, FALSE)</f>
        <v xml:space="preserve"> </v>
      </c>
    </row>
    <row r="2879" spans="1:9">
      <c r="B2879" s="31"/>
      <c r="C2879" s="11" t="s">
        <v>16</v>
      </c>
      <c r="D2879" s="7" t="str">
        <f>VLOOKUP(C2879, 'DB    '!$A:$M, 3, FALSE)</f>
        <v xml:space="preserve"> </v>
      </c>
      <c r="E2879" s="7" t="str">
        <f>VLOOKUP(C2879, 'DB    '!$A:$M, 5, FALSE)</f>
        <v xml:space="preserve"> </v>
      </c>
      <c r="F2879" s="7" t="str">
        <f>VLOOKUP(C2879, 'DB    '!$A:$M, 7, FALSE)</f>
        <v xml:space="preserve"> </v>
      </c>
      <c r="G2879" s="7" t="str">
        <f>VLOOKUP(C2879, 'DB    '!$A:$M, 9, FALSE)</f>
        <v xml:space="preserve"> </v>
      </c>
      <c r="H2879" s="7" t="str">
        <f>VLOOKUP(C2879, 'DB    '!$A:$M, 11, FALSE)</f>
        <v xml:space="preserve"> </v>
      </c>
      <c r="I2879" s="32"/>
    </row>
    <row r="2880" spans="1:9">
      <c r="B2880" s="6" t="s">
        <v>1734</v>
      </c>
      <c r="C2880" s="26"/>
      <c r="D2880" s="27"/>
      <c r="E2880" s="27"/>
      <c r="F2880" s="27"/>
      <c r="G2880" s="27"/>
      <c r="H2880" s="27"/>
      <c r="I2880" s="28"/>
    </row>
    <row r="2881" spans="1:9">
      <c r="A2881" s="4">
        <f>A2873+1</f>
        <v>361</v>
      </c>
    </row>
    <row r="2882" spans="1:9">
      <c r="B2882" s="29" t="str">
        <f>VLOOKUP(B2888, 'DB    '!A:B, 2, FALSE)</f>
        <v>敢</v>
      </c>
      <c r="C2882" s="10" t="str">
        <f>VLOOKUP(C2883, 'DB    '!$A:$B, 2, FALSE)</f>
        <v>敢</v>
      </c>
      <c r="D2882" s="5" t="str">
        <f>VLOOKUP(C2883, 'DB    '!$A:$M, 4, FALSE)</f>
        <v>工</v>
      </c>
      <c r="E2882" s="5" t="str">
        <f>VLOOKUP(C2883, 'DB    '!$A:$M, 6, FALSE)</f>
        <v>耳</v>
      </c>
      <c r="F2882" s="5" t="str">
        <f>VLOOKUP(C2883, 'DB    '!$A:$M, 8, FALSE)</f>
        <v>攵</v>
      </c>
      <c r="G2882" s="5" t="str">
        <f>VLOOKUP(C2883, 'DB    '!$A:$M, 10, FALSE)</f>
        <v xml:space="preserve"> </v>
      </c>
      <c r="H2882" s="5" t="str">
        <f>VLOOKUP(C2883, 'DB    '!$A:$M, 12, FALSE)</f>
        <v xml:space="preserve"> </v>
      </c>
      <c r="I2882" s="32" t="str">
        <f>VLOOKUP(C2883, 'DB    '!$A:$M, 13, FALSE)</f>
        <v>장인의 흙손 같은 호랑이 발톱을 피하고 귀를 잡고 몽둥이로 때리는 과감한 모습</v>
      </c>
    </row>
    <row r="2883" spans="1:9">
      <c r="B2883" s="30"/>
      <c r="C2883" s="11" t="str">
        <f>B2888</f>
        <v>감히감</v>
      </c>
      <c r="D2883" s="7" t="str">
        <f>VLOOKUP(C2883, 'DB    '!$A:$M, 3, FALSE)</f>
        <v>장인공</v>
      </c>
      <c r="E2883" s="7" t="str">
        <f>VLOOKUP(C2883, 'DB    '!$A:$M, 5, FALSE)</f>
        <v>귀이</v>
      </c>
      <c r="F2883" s="7" t="str">
        <f>VLOOKUP(C2883, 'DB    '!$A:$M, 7, FALSE)</f>
        <v>칠복</v>
      </c>
      <c r="G2883" s="7" t="str">
        <f>VLOOKUP(C2883, 'DB    '!$A:$M, 9, FALSE)</f>
        <v>.</v>
      </c>
      <c r="H2883" s="7" t="str">
        <f>VLOOKUP(C2883, 'DB    '!$A:$M, 11, FALSE)</f>
        <v>.</v>
      </c>
      <c r="I2883" s="32"/>
    </row>
    <row r="2884" spans="1:9">
      <c r="B2884" s="30"/>
      <c r="C2884" s="10" t="str">
        <f>VLOOKUP(C2885, 'DB    '!$A:$B, 2, FALSE)</f>
        <v xml:space="preserve"> </v>
      </c>
      <c r="D2884" s="5" t="str">
        <f>VLOOKUP(C2885, 'DB    '!$A:$M, 4, FALSE)</f>
        <v xml:space="preserve"> </v>
      </c>
      <c r="E2884" s="5" t="str">
        <f>VLOOKUP(C2885, 'DB    '!$A:$M, 6, FALSE)</f>
        <v xml:space="preserve"> </v>
      </c>
      <c r="F2884" s="5" t="str">
        <f>VLOOKUP(C2885, 'DB    '!$A:$M, 8, FALSE)</f>
        <v xml:space="preserve"> </v>
      </c>
      <c r="G2884" s="5" t="str">
        <f>VLOOKUP(C2885, 'DB    '!$A:$M, 10, FALSE)</f>
        <v xml:space="preserve"> </v>
      </c>
      <c r="H2884" s="5" t="str">
        <f>VLOOKUP(C2885, 'DB    '!$A:$M, 12, FALSE)</f>
        <v xml:space="preserve"> </v>
      </c>
      <c r="I2884" s="32" t="str">
        <f>VLOOKUP(C2885, 'DB    '!$A:$M, 13, FALSE)</f>
        <v xml:space="preserve"> </v>
      </c>
    </row>
    <row r="2885" spans="1:9">
      <c r="B2885" s="30"/>
      <c r="C2885" s="11" t="s">
        <v>16</v>
      </c>
      <c r="D2885" s="7" t="str">
        <f>VLOOKUP(C2885, 'DB    '!$A:$M, 3, FALSE)</f>
        <v xml:space="preserve"> </v>
      </c>
      <c r="E2885" s="7" t="str">
        <f>VLOOKUP(C2885, 'DB    '!$A:$M, 5, FALSE)</f>
        <v xml:space="preserve"> </v>
      </c>
      <c r="F2885" s="7" t="str">
        <f>VLOOKUP(C2885, 'DB    '!$A:$M, 7, FALSE)</f>
        <v xml:space="preserve"> </v>
      </c>
      <c r="G2885" s="7" t="str">
        <f>VLOOKUP(C2885, 'DB    '!$A:$M, 9, FALSE)</f>
        <v xml:space="preserve"> </v>
      </c>
      <c r="H2885" s="7" t="str">
        <f>VLOOKUP(C2885, 'DB    '!$A:$M, 11, FALSE)</f>
        <v xml:space="preserve"> </v>
      </c>
      <c r="I2885" s="32"/>
    </row>
    <row r="2886" spans="1:9">
      <c r="B2886" s="31"/>
      <c r="C2886" s="10" t="str">
        <f>VLOOKUP(C2887, 'DB    '!$A:$B, 2, FALSE)</f>
        <v xml:space="preserve"> </v>
      </c>
      <c r="D2886" s="5" t="str">
        <f>VLOOKUP(C2887, 'DB    '!$A:$M, 4, FALSE)</f>
        <v xml:space="preserve"> </v>
      </c>
      <c r="E2886" s="5" t="str">
        <f>VLOOKUP(C2887, 'DB    '!$A:$M, 6, FALSE)</f>
        <v xml:space="preserve"> </v>
      </c>
      <c r="F2886" s="5" t="str">
        <f>VLOOKUP(C2887, 'DB    '!$A:$M, 8, FALSE)</f>
        <v xml:space="preserve"> </v>
      </c>
      <c r="G2886" s="5" t="str">
        <f>VLOOKUP(C2887, 'DB    '!$A:$M, 10, FALSE)</f>
        <v xml:space="preserve"> </v>
      </c>
      <c r="H2886" s="5" t="str">
        <f>VLOOKUP(C2887, 'DB    '!$A:$M, 12, FALSE)</f>
        <v xml:space="preserve"> </v>
      </c>
      <c r="I2886" s="32" t="str">
        <f>VLOOKUP(C2887, 'DB    '!$A:$M, 13, FALSE)</f>
        <v xml:space="preserve"> </v>
      </c>
    </row>
    <row r="2887" spans="1:9">
      <c r="B2887" s="31"/>
      <c r="C2887" s="11" t="s">
        <v>16</v>
      </c>
      <c r="D2887" s="7" t="str">
        <f>VLOOKUP(C2887, 'DB    '!$A:$M, 3, FALSE)</f>
        <v xml:space="preserve"> </v>
      </c>
      <c r="E2887" s="7" t="str">
        <f>VLOOKUP(C2887, 'DB    '!$A:$M, 5, FALSE)</f>
        <v xml:space="preserve"> </v>
      </c>
      <c r="F2887" s="7" t="str">
        <f>VLOOKUP(C2887, 'DB    '!$A:$M, 7, FALSE)</f>
        <v xml:space="preserve"> </v>
      </c>
      <c r="G2887" s="7" t="str">
        <f>VLOOKUP(C2887, 'DB    '!$A:$M, 9, FALSE)</f>
        <v xml:space="preserve"> </v>
      </c>
      <c r="H2887" s="7" t="str">
        <f>VLOOKUP(C2887, 'DB    '!$A:$M, 11, FALSE)</f>
        <v xml:space="preserve"> </v>
      </c>
      <c r="I2887" s="32"/>
    </row>
    <row r="2888" spans="1:9">
      <c r="B2888" s="6" t="s">
        <v>1740</v>
      </c>
      <c r="C2888" s="26"/>
      <c r="D2888" s="27"/>
      <c r="E2888" s="27"/>
      <c r="F2888" s="27"/>
      <c r="G2888" s="27"/>
      <c r="H2888" s="27"/>
      <c r="I2888" s="28"/>
    </row>
    <row r="2889" spans="1:9">
      <c r="A2889" s="4">
        <f>A2881+1</f>
        <v>362</v>
      </c>
    </row>
    <row r="2890" spans="1:9">
      <c r="B2890" s="29" t="str">
        <f>VLOOKUP(B2896, 'DB    '!A:B, 2, FALSE)</f>
        <v>勇</v>
      </c>
      <c r="C2890" s="10" t="str">
        <f>VLOOKUP(C2891, 'DB    '!$A:$B, 2, FALSE)</f>
        <v>勇</v>
      </c>
      <c r="D2890" s="5" t="str">
        <f>VLOOKUP(C2891, 'DB    '!$A:$M, 4, FALSE)</f>
        <v>甬</v>
      </c>
      <c r="E2890" s="5" t="str">
        <f>VLOOKUP(C2891, 'DB    '!$A:$M, 6, FALSE)</f>
        <v>力</v>
      </c>
      <c r="F2890" s="5" t="str">
        <f>VLOOKUP(C2891, 'DB    '!$A:$M, 8, FALSE)</f>
        <v xml:space="preserve"> </v>
      </c>
      <c r="G2890" s="5" t="str">
        <f>VLOOKUP(C2891, 'DB    '!$A:$M, 10, FALSE)</f>
        <v xml:space="preserve"> </v>
      </c>
      <c r="H2890" s="5" t="str">
        <f>VLOOKUP(C2891, 'DB    '!$A:$M, 12, FALSE)</f>
        <v xml:space="preserve"> </v>
      </c>
      <c r="I2890" s="32" t="str">
        <f>VLOOKUP(C2891, 'DB    '!$A:$M, 13, FALSE)</f>
        <v>나무통처럼 양쪽이 솟은 길을 갈 때 힘을 주어 더 빨리 가는 모습. 날랜 모습. 용기</v>
      </c>
    </row>
    <row r="2891" spans="1:9">
      <c r="B2891" s="30"/>
      <c r="C2891" s="11" t="str">
        <f>B2896</f>
        <v>날랠용</v>
      </c>
      <c r="D2891" s="7" t="str">
        <f>VLOOKUP(C2891, 'DB    '!$A:$M, 3, FALSE)</f>
        <v>솟을용</v>
      </c>
      <c r="E2891" s="7" t="str">
        <f>VLOOKUP(C2891, 'DB    '!$A:$M, 5, FALSE)</f>
        <v>힘력</v>
      </c>
      <c r="F2891" s="7" t="str">
        <f>VLOOKUP(C2891, 'DB    '!$A:$M, 7, FALSE)</f>
        <v>.</v>
      </c>
      <c r="G2891" s="7" t="str">
        <f>VLOOKUP(C2891, 'DB    '!$A:$M, 9, FALSE)</f>
        <v>.</v>
      </c>
      <c r="H2891" s="7" t="str">
        <f>VLOOKUP(C2891, 'DB    '!$A:$M, 11, FALSE)</f>
        <v>.</v>
      </c>
      <c r="I2891" s="32"/>
    </row>
    <row r="2892" spans="1:9">
      <c r="B2892" s="30"/>
      <c r="C2892" s="10" t="str">
        <f>VLOOKUP(C2893, 'DB    '!$A:$B, 2, FALSE)</f>
        <v xml:space="preserve"> </v>
      </c>
      <c r="D2892" s="5" t="str">
        <f>VLOOKUP(C2893, 'DB    '!$A:$M, 4, FALSE)</f>
        <v xml:space="preserve"> </v>
      </c>
      <c r="E2892" s="5" t="str">
        <f>VLOOKUP(C2893, 'DB    '!$A:$M, 6, FALSE)</f>
        <v xml:space="preserve"> </v>
      </c>
      <c r="F2892" s="5" t="str">
        <f>VLOOKUP(C2893, 'DB    '!$A:$M, 8, FALSE)</f>
        <v xml:space="preserve"> </v>
      </c>
      <c r="G2892" s="5" t="str">
        <f>VLOOKUP(C2893, 'DB    '!$A:$M, 10, FALSE)</f>
        <v xml:space="preserve"> </v>
      </c>
      <c r="H2892" s="5" t="str">
        <f>VLOOKUP(C2893, 'DB    '!$A:$M, 12, FALSE)</f>
        <v xml:space="preserve"> </v>
      </c>
      <c r="I2892" s="32" t="str">
        <f>VLOOKUP(C2893, 'DB    '!$A:$M, 13, FALSE)</f>
        <v xml:space="preserve"> </v>
      </c>
    </row>
    <row r="2893" spans="1:9">
      <c r="B2893" s="30"/>
      <c r="C2893" s="11" t="s">
        <v>16</v>
      </c>
      <c r="D2893" s="7" t="str">
        <f>VLOOKUP(C2893, 'DB    '!$A:$M, 3, FALSE)</f>
        <v xml:space="preserve"> </v>
      </c>
      <c r="E2893" s="7" t="str">
        <f>VLOOKUP(C2893, 'DB    '!$A:$M, 5, FALSE)</f>
        <v xml:space="preserve"> </v>
      </c>
      <c r="F2893" s="7" t="str">
        <f>VLOOKUP(C2893, 'DB    '!$A:$M, 7, FALSE)</f>
        <v xml:space="preserve"> </v>
      </c>
      <c r="G2893" s="7" t="str">
        <f>VLOOKUP(C2893, 'DB    '!$A:$M, 9, FALSE)</f>
        <v xml:space="preserve"> </v>
      </c>
      <c r="H2893" s="7" t="str">
        <f>VLOOKUP(C2893, 'DB    '!$A:$M, 11, FALSE)</f>
        <v xml:space="preserve"> </v>
      </c>
      <c r="I2893" s="32"/>
    </row>
    <row r="2894" spans="1:9">
      <c r="B2894" s="31"/>
      <c r="C2894" s="10" t="str">
        <f>VLOOKUP(C2895, 'DB    '!$A:$B, 2, FALSE)</f>
        <v xml:space="preserve"> </v>
      </c>
      <c r="D2894" s="5" t="str">
        <f>VLOOKUP(C2895, 'DB    '!$A:$M, 4, FALSE)</f>
        <v xml:space="preserve"> </v>
      </c>
      <c r="E2894" s="5" t="str">
        <f>VLOOKUP(C2895, 'DB    '!$A:$M, 6, FALSE)</f>
        <v xml:space="preserve"> </v>
      </c>
      <c r="F2894" s="5" t="str">
        <f>VLOOKUP(C2895, 'DB    '!$A:$M, 8, FALSE)</f>
        <v xml:space="preserve"> </v>
      </c>
      <c r="G2894" s="5" t="str">
        <f>VLOOKUP(C2895, 'DB    '!$A:$M, 10, FALSE)</f>
        <v xml:space="preserve"> </v>
      </c>
      <c r="H2894" s="5" t="str">
        <f>VLOOKUP(C2895, 'DB    '!$A:$M, 12, FALSE)</f>
        <v xml:space="preserve"> </v>
      </c>
      <c r="I2894" s="32" t="str">
        <f>VLOOKUP(C2895, 'DB    '!$A:$M, 13, FALSE)</f>
        <v xml:space="preserve"> </v>
      </c>
    </row>
    <row r="2895" spans="1:9">
      <c r="B2895" s="31"/>
      <c r="C2895" s="11" t="s">
        <v>16</v>
      </c>
      <c r="D2895" s="7" t="str">
        <f>VLOOKUP(C2895, 'DB    '!$A:$M, 3, FALSE)</f>
        <v xml:space="preserve"> </v>
      </c>
      <c r="E2895" s="7" t="str">
        <f>VLOOKUP(C2895, 'DB    '!$A:$M, 5, FALSE)</f>
        <v xml:space="preserve"> </v>
      </c>
      <c r="F2895" s="7" t="str">
        <f>VLOOKUP(C2895, 'DB    '!$A:$M, 7, FALSE)</f>
        <v xml:space="preserve"> </v>
      </c>
      <c r="G2895" s="7" t="str">
        <f>VLOOKUP(C2895, 'DB    '!$A:$M, 9, FALSE)</f>
        <v xml:space="preserve"> </v>
      </c>
      <c r="H2895" s="7" t="str">
        <f>VLOOKUP(C2895, 'DB    '!$A:$M, 11, FALSE)</f>
        <v xml:space="preserve"> </v>
      </c>
      <c r="I2895" s="32"/>
    </row>
    <row r="2896" spans="1:9">
      <c r="B2896" s="6" t="s">
        <v>1741</v>
      </c>
      <c r="C2896" s="26"/>
      <c r="D2896" s="27"/>
      <c r="E2896" s="27"/>
      <c r="F2896" s="27"/>
      <c r="G2896" s="27"/>
      <c r="H2896" s="27"/>
      <c r="I2896" s="28"/>
    </row>
    <row r="2897" spans="1:9">
      <c r="A2897" s="4">
        <f>A2889+1</f>
        <v>363</v>
      </c>
    </row>
    <row r="2898" spans="1:9">
      <c r="B2898" s="29" t="str">
        <f>VLOOKUP(B2904, 'DB    '!A:B, 2, FALSE)</f>
        <v>意</v>
      </c>
      <c r="C2898" s="10" t="str">
        <f>VLOOKUP(C2899, 'DB    '!$A:$B, 2, FALSE)</f>
        <v>意</v>
      </c>
      <c r="D2898" s="5" t="str">
        <f>VLOOKUP(C2899, 'DB    '!$A:$M, 4, FALSE)</f>
        <v>立</v>
      </c>
      <c r="E2898" s="5" t="str">
        <f>VLOOKUP(C2899, 'DB    '!$A:$M, 6, FALSE)</f>
        <v>曰</v>
      </c>
      <c r="F2898" s="5" t="str">
        <f>VLOOKUP(C2899, 'DB    '!$A:$M, 8, FALSE)</f>
        <v>心</v>
      </c>
      <c r="G2898" s="5" t="str">
        <f>VLOOKUP(C2899, 'DB    '!$A:$M, 10, FALSE)</f>
        <v xml:space="preserve"> </v>
      </c>
      <c r="H2898" s="5" t="str">
        <f>VLOOKUP(C2899, 'DB    '!$A:$M, 12, FALSE)</f>
        <v xml:space="preserve"> </v>
      </c>
      <c r="I2898" s="32" t="str">
        <f>VLOOKUP(C2899, 'DB    '!$A:$M, 13, FALSE)</f>
        <v>사람의 머리 입 가슴에는 그 사람의 뜻, 의지가 있다. 나타난다</v>
      </c>
    </row>
    <row r="2899" spans="1:9">
      <c r="B2899" s="30"/>
      <c r="C2899" s="11" t="str">
        <f>B2904</f>
        <v>뜻의</v>
      </c>
      <c r="D2899" s="7" t="str">
        <f>VLOOKUP(C2899, 'DB    '!$A:$M, 3, FALSE)</f>
        <v>설립</v>
      </c>
      <c r="E2899" s="7" t="str">
        <f>VLOOKUP(C2899, 'DB    '!$A:$M, 5, FALSE)</f>
        <v>가로왈</v>
      </c>
      <c r="F2899" s="7" t="str">
        <f>VLOOKUP(C2899, 'DB    '!$A:$M, 7, FALSE)</f>
        <v>마음심</v>
      </c>
      <c r="G2899" s="7" t="str">
        <f>VLOOKUP(C2899, 'DB    '!$A:$M, 9, FALSE)</f>
        <v>.</v>
      </c>
      <c r="H2899" s="7" t="str">
        <f>VLOOKUP(C2899, 'DB    '!$A:$M, 11, FALSE)</f>
        <v>.</v>
      </c>
      <c r="I2899" s="32"/>
    </row>
    <row r="2900" spans="1:9">
      <c r="B2900" s="30"/>
      <c r="C2900" s="10" t="str">
        <f>VLOOKUP(C2901, 'DB    '!$A:$B, 2, FALSE)</f>
        <v xml:space="preserve"> </v>
      </c>
      <c r="D2900" s="5" t="str">
        <f>VLOOKUP(C2901, 'DB    '!$A:$M, 4, FALSE)</f>
        <v xml:space="preserve"> </v>
      </c>
      <c r="E2900" s="5" t="str">
        <f>VLOOKUP(C2901, 'DB    '!$A:$M, 6, FALSE)</f>
        <v xml:space="preserve"> </v>
      </c>
      <c r="F2900" s="5" t="str">
        <f>VLOOKUP(C2901, 'DB    '!$A:$M, 8, FALSE)</f>
        <v xml:space="preserve"> </v>
      </c>
      <c r="G2900" s="5" t="str">
        <f>VLOOKUP(C2901, 'DB    '!$A:$M, 10, FALSE)</f>
        <v xml:space="preserve"> </v>
      </c>
      <c r="H2900" s="5" t="str">
        <f>VLOOKUP(C2901, 'DB    '!$A:$M, 12, FALSE)</f>
        <v xml:space="preserve"> </v>
      </c>
      <c r="I2900" s="32" t="str">
        <f>VLOOKUP(C2901, 'DB    '!$A:$M, 13, FALSE)</f>
        <v xml:space="preserve"> </v>
      </c>
    </row>
    <row r="2901" spans="1:9">
      <c r="B2901" s="30"/>
      <c r="C2901" s="11" t="s">
        <v>16</v>
      </c>
      <c r="D2901" s="7" t="str">
        <f>VLOOKUP(C2901, 'DB    '!$A:$M, 3, FALSE)</f>
        <v xml:space="preserve"> </v>
      </c>
      <c r="E2901" s="7" t="str">
        <f>VLOOKUP(C2901, 'DB    '!$A:$M, 5, FALSE)</f>
        <v xml:space="preserve"> </v>
      </c>
      <c r="F2901" s="7" t="str">
        <f>VLOOKUP(C2901, 'DB    '!$A:$M, 7, FALSE)</f>
        <v xml:space="preserve"> </v>
      </c>
      <c r="G2901" s="7" t="str">
        <f>VLOOKUP(C2901, 'DB    '!$A:$M, 9, FALSE)</f>
        <v xml:space="preserve"> </v>
      </c>
      <c r="H2901" s="7" t="str">
        <f>VLOOKUP(C2901, 'DB    '!$A:$M, 11, FALSE)</f>
        <v xml:space="preserve"> </v>
      </c>
      <c r="I2901" s="32"/>
    </row>
    <row r="2902" spans="1:9">
      <c r="B2902" s="31"/>
      <c r="C2902" s="10" t="str">
        <f>VLOOKUP(C2903, 'DB    '!$A:$B, 2, FALSE)</f>
        <v xml:space="preserve"> </v>
      </c>
      <c r="D2902" s="5" t="str">
        <f>VLOOKUP(C2903, 'DB    '!$A:$M, 4, FALSE)</f>
        <v xml:space="preserve"> </v>
      </c>
      <c r="E2902" s="5" t="str">
        <f>VLOOKUP(C2903, 'DB    '!$A:$M, 6, FALSE)</f>
        <v xml:space="preserve"> </v>
      </c>
      <c r="F2902" s="5" t="str">
        <f>VLOOKUP(C2903, 'DB    '!$A:$M, 8, FALSE)</f>
        <v xml:space="preserve"> </v>
      </c>
      <c r="G2902" s="5" t="str">
        <f>VLOOKUP(C2903, 'DB    '!$A:$M, 10, FALSE)</f>
        <v xml:space="preserve"> </v>
      </c>
      <c r="H2902" s="5" t="str">
        <f>VLOOKUP(C2903, 'DB    '!$A:$M, 12, FALSE)</f>
        <v xml:space="preserve"> </v>
      </c>
      <c r="I2902" s="32" t="str">
        <f>VLOOKUP(C2903, 'DB    '!$A:$M, 13, FALSE)</f>
        <v xml:space="preserve"> </v>
      </c>
    </row>
    <row r="2903" spans="1:9">
      <c r="B2903" s="31"/>
      <c r="C2903" s="11" t="s">
        <v>16</v>
      </c>
      <c r="D2903" s="7" t="str">
        <f>VLOOKUP(C2903, 'DB    '!$A:$M, 3, FALSE)</f>
        <v xml:space="preserve"> </v>
      </c>
      <c r="E2903" s="7" t="str">
        <f>VLOOKUP(C2903, 'DB    '!$A:$M, 5, FALSE)</f>
        <v xml:space="preserve"> </v>
      </c>
      <c r="F2903" s="7" t="str">
        <f>VLOOKUP(C2903, 'DB    '!$A:$M, 7, FALSE)</f>
        <v xml:space="preserve"> </v>
      </c>
      <c r="G2903" s="7" t="str">
        <f>VLOOKUP(C2903, 'DB    '!$A:$M, 9, FALSE)</f>
        <v xml:space="preserve"> </v>
      </c>
      <c r="H2903" s="7" t="str">
        <f>VLOOKUP(C2903, 'DB    '!$A:$M, 11, FALSE)</f>
        <v xml:space="preserve"> </v>
      </c>
      <c r="I2903" s="32"/>
    </row>
    <row r="2904" spans="1:9">
      <c r="B2904" s="6" t="s">
        <v>94</v>
      </c>
      <c r="C2904" s="26"/>
      <c r="D2904" s="27"/>
      <c r="E2904" s="27"/>
      <c r="F2904" s="27"/>
      <c r="G2904" s="27"/>
      <c r="H2904" s="27"/>
      <c r="I2904" s="28"/>
    </row>
    <row r="2905" spans="1:9">
      <c r="A2905" s="4">
        <f>A2897+1</f>
        <v>364</v>
      </c>
    </row>
    <row r="2906" spans="1:9">
      <c r="B2906" s="29" t="str">
        <f>VLOOKUP(B2912, 'DB    '!A:B, 2, FALSE)</f>
        <v>志</v>
      </c>
      <c r="C2906" s="10" t="str">
        <f>VLOOKUP(C2907, 'DB    '!$A:$B, 2, FALSE)</f>
        <v>志</v>
      </c>
      <c r="D2906" s="5" t="str">
        <f>VLOOKUP(C2907, 'DB    '!$A:$M, 4, FALSE)</f>
        <v>士</v>
      </c>
      <c r="E2906" s="5" t="str">
        <f>VLOOKUP(C2907, 'DB    '!$A:$M, 6, FALSE)</f>
        <v>心</v>
      </c>
      <c r="F2906" s="5" t="str">
        <f>VLOOKUP(C2907, 'DB    '!$A:$M, 8, FALSE)</f>
        <v xml:space="preserve"> </v>
      </c>
      <c r="G2906" s="5" t="str">
        <f>VLOOKUP(C2907, 'DB    '!$A:$M, 10, FALSE)</f>
        <v xml:space="preserve"> </v>
      </c>
      <c r="H2906" s="5" t="str">
        <f>VLOOKUP(C2907, 'DB    '!$A:$M, 12, FALSE)</f>
        <v xml:space="preserve"> </v>
      </c>
      <c r="I2906" s="32" t="str">
        <f>VLOOKUP(C2907, 'DB    '!$A:$M, 13, FALSE)</f>
        <v>선비의 마음에는 무언가 이루고자 하는 뜻을 품고 있다. 의지</v>
      </c>
    </row>
    <row r="2907" spans="1:9">
      <c r="B2907" s="30"/>
      <c r="C2907" s="11" t="str">
        <f>B2912</f>
        <v>뜻지</v>
      </c>
      <c r="D2907" s="7" t="str">
        <f>VLOOKUP(C2907, 'DB    '!$A:$M, 3, FALSE)</f>
        <v>선비사</v>
      </c>
      <c r="E2907" s="7" t="str">
        <f>VLOOKUP(C2907, 'DB    '!$A:$M, 5, FALSE)</f>
        <v>마음심</v>
      </c>
      <c r="F2907" s="7" t="str">
        <f>VLOOKUP(C2907, 'DB    '!$A:$M, 7, FALSE)</f>
        <v>.</v>
      </c>
      <c r="G2907" s="7" t="str">
        <f>VLOOKUP(C2907, 'DB    '!$A:$M, 9, FALSE)</f>
        <v>.</v>
      </c>
      <c r="H2907" s="7" t="str">
        <f>VLOOKUP(C2907, 'DB    '!$A:$M, 11, FALSE)</f>
        <v>.</v>
      </c>
      <c r="I2907" s="32"/>
    </row>
    <row r="2908" spans="1:9">
      <c r="B2908" s="30"/>
      <c r="C2908" s="10" t="str">
        <f>VLOOKUP(C2909, 'DB    '!$A:$B, 2, FALSE)</f>
        <v xml:space="preserve"> </v>
      </c>
      <c r="D2908" s="5" t="str">
        <f>VLOOKUP(C2909, 'DB    '!$A:$M, 4, FALSE)</f>
        <v xml:space="preserve"> </v>
      </c>
      <c r="E2908" s="5" t="str">
        <f>VLOOKUP(C2909, 'DB    '!$A:$M, 6, FALSE)</f>
        <v xml:space="preserve"> </v>
      </c>
      <c r="F2908" s="5" t="str">
        <f>VLOOKUP(C2909, 'DB    '!$A:$M, 8, FALSE)</f>
        <v xml:space="preserve"> </v>
      </c>
      <c r="G2908" s="5" t="str">
        <f>VLOOKUP(C2909, 'DB    '!$A:$M, 10, FALSE)</f>
        <v xml:space="preserve"> </v>
      </c>
      <c r="H2908" s="5" t="str">
        <f>VLOOKUP(C2909, 'DB    '!$A:$M, 12, FALSE)</f>
        <v xml:space="preserve"> </v>
      </c>
      <c r="I2908" s="32" t="str">
        <f>VLOOKUP(C2909, 'DB    '!$A:$M, 13, FALSE)</f>
        <v xml:space="preserve"> </v>
      </c>
    </row>
    <row r="2909" spans="1:9">
      <c r="B2909" s="30"/>
      <c r="C2909" s="11" t="s">
        <v>16</v>
      </c>
      <c r="D2909" s="7" t="str">
        <f>VLOOKUP(C2909, 'DB    '!$A:$M, 3, FALSE)</f>
        <v xml:space="preserve"> </v>
      </c>
      <c r="E2909" s="7" t="str">
        <f>VLOOKUP(C2909, 'DB    '!$A:$M, 5, FALSE)</f>
        <v xml:space="preserve"> </v>
      </c>
      <c r="F2909" s="7" t="str">
        <f>VLOOKUP(C2909, 'DB    '!$A:$M, 7, FALSE)</f>
        <v xml:space="preserve"> </v>
      </c>
      <c r="G2909" s="7" t="str">
        <f>VLOOKUP(C2909, 'DB    '!$A:$M, 9, FALSE)</f>
        <v xml:space="preserve"> </v>
      </c>
      <c r="H2909" s="7" t="str">
        <f>VLOOKUP(C2909, 'DB    '!$A:$M, 11, FALSE)</f>
        <v xml:space="preserve"> </v>
      </c>
      <c r="I2909" s="32"/>
    </row>
    <row r="2910" spans="1:9">
      <c r="B2910" s="31"/>
      <c r="C2910" s="10" t="str">
        <f>VLOOKUP(C2911, 'DB    '!$A:$B, 2, FALSE)</f>
        <v xml:space="preserve"> </v>
      </c>
      <c r="D2910" s="5" t="str">
        <f>VLOOKUP(C2911, 'DB    '!$A:$M, 4, FALSE)</f>
        <v xml:space="preserve"> </v>
      </c>
      <c r="E2910" s="5" t="str">
        <f>VLOOKUP(C2911, 'DB    '!$A:$M, 6, FALSE)</f>
        <v xml:space="preserve"> </v>
      </c>
      <c r="F2910" s="5" t="str">
        <f>VLOOKUP(C2911, 'DB    '!$A:$M, 8, FALSE)</f>
        <v xml:space="preserve"> </v>
      </c>
      <c r="G2910" s="5" t="str">
        <f>VLOOKUP(C2911, 'DB    '!$A:$M, 10, FALSE)</f>
        <v xml:space="preserve"> </v>
      </c>
      <c r="H2910" s="5" t="str">
        <f>VLOOKUP(C2911, 'DB    '!$A:$M, 12, FALSE)</f>
        <v xml:space="preserve"> </v>
      </c>
      <c r="I2910" s="32" t="str">
        <f>VLOOKUP(C2911, 'DB    '!$A:$M, 13, FALSE)</f>
        <v xml:space="preserve"> </v>
      </c>
    </row>
    <row r="2911" spans="1:9">
      <c r="B2911" s="31"/>
      <c r="C2911" s="11" t="s">
        <v>16</v>
      </c>
      <c r="D2911" s="7" t="str">
        <f>VLOOKUP(C2911, 'DB    '!$A:$M, 3, FALSE)</f>
        <v xml:space="preserve"> </v>
      </c>
      <c r="E2911" s="7" t="str">
        <f>VLOOKUP(C2911, 'DB    '!$A:$M, 5, FALSE)</f>
        <v xml:space="preserve"> </v>
      </c>
      <c r="F2911" s="7" t="str">
        <f>VLOOKUP(C2911, 'DB    '!$A:$M, 7, FALSE)</f>
        <v xml:space="preserve"> </v>
      </c>
      <c r="G2911" s="7" t="str">
        <f>VLOOKUP(C2911, 'DB    '!$A:$M, 9, FALSE)</f>
        <v xml:space="preserve"> </v>
      </c>
      <c r="H2911" s="7" t="str">
        <f>VLOOKUP(C2911, 'DB    '!$A:$M, 11, FALSE)</f>
        <v xml:space="preserve"> </v>
      </c>
      <c r="I2911" s="32"/>
    </row>
    <row r="2912" spans="1:9">
      <c r="B2912" s="6" t="s">
        <v>1747</v>
      </c>
      <c r="C2912" s="26"/>
      <c r="D2912" s="27"/>
      <c r="E2912" s="27"/>
      <c r="F2912" s="27"/>
      <c r="G2912" s="27"/>
      <c r="H2912" s="27"/>
      <c r="I2912" s="28"/>
    </row>
    <row r="2913" spans="1:9">
      <c r="A2913" s="4">
        <f>A2905+1</f>
        <v>365</v>
      </c>
    </row>
    <row r="2914" spans="1:9">
      <c r="B2914" s="29" t="str">
        <f>VLOOKUP(B2920, 'DB    '!A:B, 2, FALSE)</f>
        <v>信</v>
      </c>
      <c r="C2914" s="10" t="str">
        <f>VLOOKUP(C2915, 'DB    '!$A:$B, 2, FALSE)</f>
        <v>信</v>
      </c>
      <c r="D2914" s="5" t="str">
        <f>VLOOKUP(C2915, 'DB    '!$A:$M, 4, FALSE)</f>
        <v>亻</v>
      </c>
      <c r="E2914" s="5" t="str">
        <f>VLOOKUP(C2915, 'DB    '!$A:$M, 6, FALSE)</f>
        <v>言</v>
      </c>
      <c r="F2914" s="5" t="str">
        <f>VLOOKUP(C2915, 'DB    '!$A:$M, 8, FALSE)</f>
        <v xml:space="preserve"> </v>
      </c>
      <c r="G2914" s="5" t="str">
        <f>VLOOKUP(C2915, 'DB    '!$A:$M, 10, FALSE)</f>
        <v xml:space="preserve"> </v>
      </c>
      <c r="H2914" s="5" t="str">
        <f>VLOOKUP(C2915, 'DB    '!$A:$M, 12, FALSE)</f>
        <v xml:space="preserve"> </v>
      </c>
      <c r="I2914" s="32" t="str">
        <f>VLOOKUP(C2915, 'DB    '!$A:$M, 13, FALSE)</f>
        <v>사람의 말은 믿음직해야 한다. 신뢰</v>
      </c>
    </row>
    <row r="2915" spans="1:9">
      <c r="B2915" s="30"/>
      <c r="C2915" s="11" t="str">
        <f>B2920</f>
        <v>믿을신</v>
      </c>
      <c r="D2915" s="7" t="str">
        <f>VLOOKUP(C2915, 'DB    '!$A:$M, 3, FALSE)</f>
        <v>사람인변</v>
      </c>
      <c r="E2915" s="7" t="str">
        <f>VLOOKUP(C2915, 'DB    '!$A:$M, 5, FALSE)</f>
        <v>말씀언</v>
      </c>
      <c r="F2915" s="7" t="str">
        <f>VLOOKUP(C2915, 'DB    '!$A:$M, 7, FALSE)</f>
        <v>.</v>
      </c>
      <c r="G2915" s="7" t="str">
        <f>VLOOKUP(C2915, 'DB    '!$A:$M, 9, FALSE)</f>
        <v>.</v>
      </c>
      <c r="H2915" s="7" t="str">
        <f>VLOOKUP(C2915, 'DB    '!$A:$M, 11, FALSE)</f>
        <v>.</v>
      </c>
      <c r="I2915" s="32"/>
    </row>
    <row r="2916" spans="1:9">
      <c r="B2916" s="30"/>
      <c r="C2916" s="10" t="str">
        <f>VLOOKUP(C2917, 'DB    '!$A:$B, 2, FALSE)</f>
        <v xml:space="preserve"> </v>
      </c>
      <c r="D2916" s="5" t="str">
        <f>VLOOKUP(C2917, 'DB    '!$A:$M, 4, FALSE)</f>
        <v xml:space="preserve"> </v>
      </c>
      <c r="E2916" s="5" t="str">
        <f>VLOOKUP(C2917, 'DB    '!$A:$M, 6, FALSE)</f>
        <v xml:space="preserve"> </v>
      </c>
      <c r="F2916" s="5" t="str">
        <f>VLOOKUP(C2917, 'DB    '!$A:$M, 8, FALSE)</f>
        <v xml:space="preserve"> </v>
      </c>
      <c r="G2916" s="5" t="str">
        <f>VLOOKUP(C2917, 'DB    '!$A:$M, 10, FALSE)</f>
        <v xml:space="preserve"> </v>
      </c>
      <c r="H2916" s="5" t="str">
        <f>VLOOKUP(C2917, 'DB    '!$A:$M, 12, FALSE)</f>
        <v xml:space="preserve"> </v>
      </c>
      <c r="I2916" s="32" t="str">
        <f>VLOOKUP(C2917, 'DB    '!$A:$M, 13, FALSE)</f>
        <v xml:space="preserve"> </v>
      </c>
    </row>
    <row r="2917" spans="1:9">
      <c r="B2917" s="30"/>
      <c r="C2917" s="11" t="s">
        <v>16</v>
      </c>
      <c r="D2917" s="7" t="str">
        <f>VLOOKUP(C2917, 'DB    '!$A:$M, 3, FALSE)</f>
        <v xml:space="preserve"> </v>
      </c>
      <c r="E2917" s="7" t="str">
        <f>VLOOKUP(C2917, 'DB    '!$A:$M, 5, FALSE)</f>
        <v xml:space="preserve"> </v>
      </c>
      <c r="F2917" s="7" t="str">
        <f>VLOOKUP(C2917, 'DB    '!$A:$M, 7, FALSE)</f>
        <v xml:space="preserve"> </v>
      </c>
      <c r="G2917" s="7" t="str">
        <f>VLOOKUP(C2917, 'DB    '!$A:$M, 9, FALSE)</f>
        <v xml:space="preserve"> </v>
      </c>
      <c r="H2917" s="7" t="str">
        <f>VLOOKUP(C2917, 'DB    '!$A:$M, 11, FALSE)</f>
        <v xml:space="preserve"> </v>
      </c>
      <c r="I2917" s="32"/>
    </row>
    <row r="2918" spans="1:9">
      <c r="B2918" s="31"/>
      <c r="C2918" s="10" t="str">
        <f>VLOOKUP(C2919, 'DB    '!$A:$B, 2, FALSE)</f>
        <v xml:space="preserve"> </v>
      </c>
      <c r="D2918" s="5" t="str">
        <f>VLOOKUP(C2919, 'DB    '!$A:$M, 4, FALSE)</f>
        <v xml:space="preserve"> </v>
      </c>
      <c r="E2918" s="5" t="str">
        <f>VLOOKUP(C2919, 'DB    '!$A:$M, 6, FALSE)</f>
        <v xml:space="preserve"> </v>
      </c>
      <c r="F2918" s="5" t="str">
        <f>VLOOKUP(C2919, 'DB    '!$A:$M, 8, FALSE)</f>
        <v xml:space="preserve"> </v>
      </c>
      <c r="G2918" s="5" t="str">
        <f>VLOOKUP(C2919, 'DB    '!$A:$M, 10, FALSE)</f>
        <v xml:space="preserve"> </v>
      </c>
      <c r="H2918" s="5" t="str">
        <f>VLOOKUP(C2919, 'DB    '!$A:$M, 12, FALSE)</f>
        <v xml:space="preserve"> </v>
      </c>
      <c r="I2918" s="32" t="str">
        <f>VLOOKUP(C2919, 'DB    '!$A:$M, 13, FALSE)</f>
        <v xml:space="preserve"> </v>
      </c>
    </row>
    <row r="2919" spans="1:9">
      <c r="B2919" s="31"/>
      <c r="C2919" s="11" t="s">
        <v>16</v>
      </c>
      <c r="D2919" s="7" t="str">
        <f>VLOOKUP(C2919, 'DB    '!$A:$M, 3, FALSE)</f>
        <v xml:space="preserve"> </v>
      </c>
      <c r="E2919" s="7" t="str">
        <f>VLOOKUP(C2919, 'DB    '!$A:$M, 5, FALSE)</f>
        <v xml:space="preserve"> </v>
      </c>
      <c r="F2919" s="7" t="str">
        <f>VLOOKUP(C2919, 'DB    '!$A:$M, 7, FALSE)</f>
        <v xml:space="preserve"> </v>
      </c>
      <c r="G2919" s="7" t="str">
        <f>VLOOKUP(C2919, 'DB    '!$A:$M, 9, FALSE)</f>
        <v xml:space="preserve"> </v>
      </c>
      <c r="H2919" s="7" t="str">
        <f>VLOOKUP(C2919, 'DB    '!$A:$M, 11, FALSE)</f>
        <v xml:space="preserve"> </v>
      </c>
      <c r="I2919" s="32"/>
    </row>
    <row r="2920" spans="1:9">
      <c r="B2920" s="6" t="s">
        <v>1750</v>
      </c>
      <c r="C2920" s="26"/>
      <c r="D2920" s="27"/>
      <c r="E2920" s="27"/>
      <c r="F2920" s="27"/>
      <c r="G2920" s="27"/>
      <c r="H2920" s="27"/>
      <c r="I2920" s="28"/>
    </row>
    <row r="2921" spans="1:9">
      <c r="A2921" s="4">
        <f>A2913+1</f>
        <v>366</v>
      </c>
    </row>
    <row r="2922" spans="1:9">
      <c r="B2922" s="29" t="str">
        <f>VLOOKUP(B2928, 'DB    '!A:B, 2, FALSE)</f>
        <v>壯</v>
      </c>
      <c r="C2922" s="10" t="str">
        <f>VLOOKUP(C2923, 'DB    '!$A:$B, 2, FALSE)</f>
        <v>壯</v>
      </c>
      <c r="D2922" s="5" t="str">
        <f>VLOOKUP(C2923, 'DB    '!$A:$M, 4, FALSE)</f>
        <v>爿</v>
      </c>
      <c r="E2922" s="5" t="str">
        <f>VLOOKUP(C2923, 'DB    '!$A:$M, 6, FALSE)</f>
        <v>士</v>
      </c>
      <c r="F2922" s="5" t="str">
        <f>VLOOKUP(C2923, 'DB    '!$A:$M, 8, FALSE)</f>
        <v xml:space="preserve"> </v>
      </c>
      <c r="G2922" s="5" t="str">
        <f>VLOOKUP(C2923, 'DB    '!$A:$M, 10, FALSE)</f>
        <v xml:space="preserve"> </v>
      </c>
      <c r="H2922" s="5" t="str">
        <f>VLOOKUP(C2923, 'DB    '!$A:$M, 12, FALSE)</f>
        <v xml:space="preserve"> </v>
      </c>
      <c r="I2922" s="32" t="str">
        <f>VLOOKUP(C2923, 'DB    '!$A:$M, 13, FALSE)</f>
        <v>나무를 반 갈라서 만든 평상에 갑옷을 입어 상채가 커보이는 선비가 앉은 씩씩한 모습. 장엄</v>
      </c>
    </row>
    <row r="2923" spans="1:9">
      <c r="B2923" s="30"/>
      <c r="C2923" s="11" t="str">
        <f>B2928</f>
        <v>씩씩할장</v>
      </c>
      <c r="D2923" s="7" t="str">
        <f>VLOOKUP(C2923, 'DB    '!$A:$M, 3, FALSE)</f>
        <v>조각장</v>
      </c>
      <c r="E2923" s="7" t="str">
        <f>VLOOKUP(C2923, 'DB    '!$A:$M, 5, FALSE)</f>
        <v>선비사</v>
      </c>
      <c r="F2923" s="7" t="str">
        <f>VLOOKUP(C2923, 'DB    '!$A:$M, 7, FALSE)</f>
        <v>.</v>
      </c>
      <c r="G2923" s="7" t="str">
        <f>VLOOKUP(C2923, 'DB    '!$A:$M, 9, FALSE)</f>
        <v>.</v>
      </c>
      <c r="H2923" s="7" t="str">
        <f>VLOOKUP(C2923, 'DB    '!$A:$M, 11, FALSE)</f>
        <v>.</v>
      </c>
      <c r="I2923" s="32"/>
    </row>
    <row r="2924" spans="1:9">
      <c r="B2924" s="30"/>
      <c r="C2924" s="10" t="str">
        <f>VLOOKUP(C2925, 'DB    '!$A:$B, 2, FALSE)</f>
        <v xml:space="preserve"> </v>
      </c>
      <c r="D2924" s="5" t="str">
        <f>VLOOKUP(C2925, 'DB    '!$A:$M, 4, FALSE)</f>
        <v xml:space="preserve"> </v>
      </c>
      <c r="E2924" s="5" t="str">
        <f>VLOOKUP(C2925, 'DB    '!$A:$M, 6, FALSE)</f>
        <v xml:space="preserve"> </v>
      </c>
      <c r="F2924" s="5" t="str">
        <f>VLOOKUP(C2925, 'DB    '!$A:$M, 8, FALSE)</f>
        <v xml:space="preserve"> </v>
      </c>
      <c r="G2924" s="5" t="str">
        <f>VLOOKUP(C2925, 'DB    '!$A:$M, 10, FALSE)</f>
        <v xml:space="preserve"> </v>
      </c>
      <c r="H2924" s="5" t="str">
        <f>VLOOKUP(C2925, 'DB    '!$A:$M, 12, FALSE)</f>
        <v xml:space="preserve"> </v>
      </c>
      <c r="I2924" s="32" t="str">
        <f>VLOOKUP(C2925, 'DB    '!$A:$M, 13, FALSE)</f>
        <v xml:space="preserve"> </v>
      </c>
    </row>
    <row r="2925" spans="1:9">
      <c r="B2925" s="30"/>
      <c r="C2925" s="11" t="s">
        <v>16</v>
      </c>
      <c r="D2925" s="7" t="str">
        <f>VLOOKUP(C2925, 'DB    '!$A:$M, 3, FALSE)</f>
        <v xml:space="preserve"> </v>
      </c>
      <c r="E2925" s="7" t="str">
        <f>VLOOKUP(C2925, 'DB    '!$A:$M, 5, FALSE)</f>
        <v xml:space="preserve"> </v>
      </c>
      <c r="F2925" s="7" t="str">
        <f>VLOOKUP(C2925, 'DB    '!$A:$M, 7, FALSE)</f>
        <v xml:space="preserve"> </v>
      </c>
      <c r="G2925" s="7" t="str">
        <f>VLOOKUP(C2925, 'DB    '!$A:$M, 9, FALSE)</f>
        <v xml:space="preserve"> </v>
      </c>
      <c r="H2925" s="7" t="str">
        <f>VLOOKUP(C2925, 'DB    '!$A:$M, 11, FALSE)</f>
        <v xml:space="preserve"> </v>
      </c>
      <c r="I2925" s="32"/>
    </row>
    <row r="2926" spans="1:9">
      <c r="B2926" s="31"/>
      <c r="C2926" s="10" t="str">
        <f>VLOOKUP(C2927, 'DB    '!$A:$B, 2, FALSE)</f>
        <v xml:space="preserve"> </v>
      </c>
      <c r="D2926" s="5" t="str">
        <f>VLOOKUP(C2927, 'DB    '!$A:$M, 4, FALSE)</f>
        <v xml:space="preserve"> </v>
      </c>
      <c r="E2926" s="5" t="str">
        <f>VLOOKUP(C2927, 'DB    '!$A:$M, 6, FALSE)</f>
        <v xml:space="preserve"> </v>
      </c>
      <c r="F2926" s="5" t="str">
        <f>VLOOKUP(C2927, 'DB    '!$A:$M, 8, FALSE)</f>
        <v xml:space="preserve"> </v>
      </c>
      <c r="G2926" s="5" t="str">
        <f>VLOOKUP(C2927, 'DB    '!$A:$M, 10, FALSE)</f>
        <v xml:space="preserve"> </v>
      </c>
      <c r="H2926" s="5" t="str">
        <f>VLOOKUP(C2927, 'DB    '!$A:$M, 12, FALSE)</f>
        <v xml:space="preserve"> </v>
      </c>
      <c r="I2926" s="32" t="str">
        <f>VLOOKUP(C2927, 'DB    '!$A:$M, 13, FALSE)</f>
        <v xml:space="preserve"> </v>
      </c>
    </row>
    <row r="2927" spans="1:9">
      <c r="B2927" s="31"/>
      <c r="C2927" s="11" t="s">
        <v>16</v>
      </c>
      <c r="D2927" s="7" t="str">
        <f>VLOOKUP(C2927, 'DB    '!$A:$M, 3, FALSE)</f>
        <v xml:space="preserve"> </v>
      </c>
      <c r="E2927" s="7" t="str">
        <f>VLOOKUP(C2927, 'DB    '!$A:$M, 5, FALSE)</f>
        <v xml:space="preserve"> </v>
      </c>
      <c r="F2927" s="7" t="str">
        <f>VLOOKUP(C2927, 'DB    '!$A:$M, 7, FALSE)</f>
        <v xml:space="preserve"> </v>
      </c>
      <c r="G2927" s="7" t="str">
        <f>VLOOKUP(C2927, 'DB    '!$A:$M, 9, FALSE)</f>
        <v xml:space="preserve"> </v>
      </c>
      <c r="H2927" s="7" t="str">
        <f>VLOOKUP(C2927, 'DB    '!$A:$M, 11, FALSE)</f>
        <v xml:space="preserve"> </v>
      </c>
      <c r="I2927" s="32"/>
    </row>
    <row r="2928" spans="1:9">
      <c r="B2928" s="6" t="s">
        <v>1753</v>
      </c>
      <c r="C2928" s="26"/>
      <c r="D2928" s="27"/>
      <c r="E2928" s="27"/>
      <c r="F2928" s="27"/>
      <c r="G2928" s="27"/>
      <c r="H2928" s="27"/>
      <c r="I2928" s="28"/>
    </row>
    <row r="2929" spans="1:9">
      <c r="A2929" s="4">
        <f>A2921+1</f>
        <v>367</v>
      </c>
    </row>
    <row r="2930" spans="1:9">
      <c r="B2930" s="29" t="str">
        <f>VLOOKUP(B2936, 'DB    '!A:B, 2, FALSE)</f>
        <v>依</v>
      </c>
      <c r="C2930" s="10" t="str">
        <f>VLOOKUP(C2931, 'DB    '!$A:$B, 2, FALSE)</f>
        <v>依</v>
      </c>
      <c r="D2930" s="5" t="str">
        <f>VLOOKUP(C2931, 'DB    '!$A:$M, 4, FALSE)</f>
        <v>亻</v>
      </c>
      <c r="E2930" s="5" t="str">
        <f>VLOOKUP(C2931, 'DB    '!$A:$M, 6, FALSE)</f>
        <v>衣</v>
      </c>
      <c r="F2930" s="5" t="str">
        <f>VLOOKUP(C2931, 'DB    '!$A:$M, 8, FALSE)</f>
        <v xml:space="preserve"> </v>
      </c>
      <c r="G2930" s="5" t="str">
        <f>VLOOKUP(C2931, 'DB    '!$A:$M, 10, FALSE)</f>
        <v xml:space="preserve"> </v>
      </c>
      <c r="H2930" s="5" t="str">
        <f>VLOOKUP(C2931, 'DB    '!$A:$M, 12, FALSE)</f>
        <v xml:space="preserve"> </v>
      </c>
      <c r="I2930" s="32" t="str">
        <f>VLOOKUP(C2931, 'DB    '!$A:$M, 13, FALSE)</f>
        <v>사람이 옷에 의지하듯 누군가에게 의지한다. 의지</v>
      </c>
    </row>
    <row r="2931" spans="1:9">
      <c r="B2931" s="30"/>
      <c r="C2931" s="11" t="str">
        <f>B2936</f>
        <v>의지할의</v>
      </c>
      <c r="D2931" s="7" t="str">
        <f>VLOOKUP(C2931, 'DB    '!$A:$M, 3, FALSE)</f>
        <v>사람인변</v>
      </c>
      <c r="E2931" s="7" t="str">
        <f>VLOOKUP(C2931, 'DB    '!$A:$M, 5, FALSE)</f>
        <v>옷의</v>
      </c>
      <c r="F2931" s="7" t="str">
        <f>VLOOKUP(C2931, 'DB    '!$A:$M, 7, FALSE)</f>
        <v>.</v>
      </c>
      <c r="G2931" s="7" t="str">
        <f>VLOOKUP(C2931, 'DB    '!$A:$M, 9, FALSE)</f>
        <v>.</v>
      </c>
      <c r="H2931" s="7" t="str">
        <f>VLOOKUP(C2931, 'DB    '!$A:$M, 11, FALSE)</f>
        <v>.</v>
      </c>
      <c r="I2931" s="32"/>
    </row>
    <row r="2932" spans="1:9">
      <c r="B2932" s="30"/>
      <c r="C2932" s="10" t="str">
        <f>VLOOKUP(C2933, 'DB    '!$A:$B, 2, FALSE)</f>
        <v xml:space="preserve"> </v>
      </c>
      <c r="D2932" s="5" t="str">
        <f>VLOOKUP(C2933, 'DB    '!$A:$M, 4, FALSE)</f>
        <v xml:space="preserve"> </v>
      </c>
      <c r="E2932" s="5" t="str">
        <f>VLOOKUP(C2933, 'DB    '!$A:$M, 6, FALSE)</f>
        <v xml:space="preserve"> </v>
      </c>
      <c r="F2932" s="5" t="str">
        <f>VLOOKUP(C2933, 'DB    '!$A:$M, 8, FALSE)</f>
        <v xml:space="preserve"> </v>
      </c>
      <c r="G2932" s="5" t="str">
        <f>VLOOKUP(C2933, 'DB    '!$A:$M, 10, FALSE)</f>
        <v xml:space="preserve"> </v>
      </c>
      <c r="H2932" s="5" t="str">
        <f>VLOOKUP(C2933, 'DB    '!$A:$M, 12, FALSE)</f>
        <v xml:space="preserve"> </v>
      </c>
      <c r="I2932" s="32" t="str">
        <f>VLOOKUP(C2933, 'DB    '!$A:$M, 13, FALSE)</f>
        <v xml:space="preserve"> </v>
      </c>
    </row>
    <row r="2933" spans="1:9">
      <c r="B2933" s="30"/>
      <c r="C2933" s="11" t="s">
        <v>16</v>
      </c>
      <c r="D2933" s="7" t="str">
        <f>VLOOKUP(C2933, 'DB    '!$A:$M, 3, FALSE)</f>
        <v xml:space="preserve"> </v>
      </c>
      <c r="E2933" s="7" t="str">
        <f>VLOOKUP(C2933, 'DB    '!$A:$M, 5, FALSE)</f>
        <v xml:space="preserve"> </v>
      </c>
      <c r="F2933" s="7" t="str">
        <f>VLOOKUP(C2933, 'DB    '!$A:$M, 7, FALSE)</f>
        <v xml:space="preserve"> </v>
      </c>
      <c r="G2933" s="7" t="str">
        <f>VLOOKUP(C2933, 'DB    '!$A:$M, 9, FALSE)</f>
        <v xml:space="preserve"> </v>
      </c>
      <c r="H2933" s="7" t="str">
        <f>VLOOKUP(C2933, 'DB    '!$A:$M, 11, FALSE)</f>
        <v xml:space="preserve"> </v>
      </c>
      <c r="I2933" s="32"/>
    </row>
    <row r="2934" spans="1:9">
      <c r="B2934" s="31"/>
      <c r="C2934" s="10" t="str">
        <f>VLOOKUP(C2935, 'DB    '!$A:$B, 2, FALSE)</f>
        <v xml:space="preserve"> </v>
      </c>
      <c r="D2934" s="5" t="str">
        <f>VLOOKUP(C2935, 'DB    '!$A:$M, 4, FALSE)</f>
        <v xml:space="preserve"> </v>
      </c>
      <c r="E2934" s="5" t="str">
        <f>VLOOKUP(C2935, 'DB    '!$A:$M, 6, FALSE)</f>
        <v xml:space="preserve"> </v>
      </c>
      <c r="F2934" s="5" t="str">
        <f>VLOOKUP(C2935, 'DB    '!$A:$M, 8, FALSE)</f>
        <v xml:space="preserve"> </v>
      </c>
      <c r="G2934" s="5" t="str">
        <f>VLOOKUP(C2935, 'DB    '!$A:$M, 10, FALSE)</f>
        <v xml:space="preserve"> </v>
      </c>
      <c r="H2934" s="5" t="str">
        <f>VLOOKUP(C2935, 'DB    '!$A:$M, 12, FALSE)</f>
        <v xml:space="preserve"> </v>
      </c>
      <c r="I2934" s="32" t="str">
        <f>VLOOKUP(C2935, 'DB    '!$A:$M, 13, FALSE)</f>
        <v xml:space="preserve"> </v>
      </c>
    </row>
    <row r="2935" spans="1:9">
      <c r="B2935" s="31"/>
      <c r="C2935" s="11" t="s">
        <v>16</v>
      </c>
      <c r="D2935" s="7" t="str">
        <f>VLOOKUP(C2935, 'DB    '!$A:$M, 3, FALSE)</f>
        <v xml:space="preserve"> </v>
      </c>
      <c r="E2935" s="7" t="str">
        <f>VLOOKUP(C2935, 'DB    '!$A:$M, 5, FALSE)</f>
        <v xml:space="preserve"> </v>
      </c>
      <c r="F2935" s="7" t="str">
        <f>VLOOKUP(C2935, 'DB    '!$A:$M, 7, FALSE)</f>
        <v xml:space="preserve"> </v>
      </c>
      <c r="G2935" s="7" t="str">
        <f>VLOOKUP(C2935, 'DB    '!$A:$M, 9, FALSE)</f>
        <v xml:space="preserve"> </v>
      </c>
      <c r="H2935" s="7" t="str">
        <f>VLOOKUP(C2935, 'DB    '!$A:$M, 11, FALSE)</f>
        <v xml:space="preserve"> </v>
      </c>
      <c r="I2935" s="32"/>
    </row>
    <row r="2936" spans="1:9">
      <c r="B2936" s="6" t="s">
        <v>1759</v>
      </c>
      <c r="C2936" s="26"/>
      <c r="D2936" s="27"/>
      <c r="E2936" s="27"/>
      <c r="F2936" s="27"/>
      <c r="G2936" s="27"/>
      <c r="H2936" s="27"/>
      <c r="I2936" s="28"/>
    </row>
    <row r="2937" spans="1:9">
      <c r="A2937" s="4">
        <f>A2929+1</f>
        <v>368</v>
      </c>
    </row>
    <row r="2938" spans="1:9">
      <c r="B2938" s="29" t="str">
        <f>VLOOKUP(B2944, 'DB    '!A:B, 2, FALSE)</f>
        <v>惜</v>
      </c>
      <c r="C2938" s="10" t="str">
        <f>VLOOKUP(C2939, 'DB    '!$A:$B, 2, FALSE)</f>
        <v>惜</v>
      </c>
      <c r="D2938" s="5" t="str">
        <f>VLOOKUP(C2939, 'DB    '!$A:$M, 4, FALSE)</f>
        <v>忄</v>
      </c>
      <c r="E2938" s="5" t="str">
        <f>VLOOKUP(C2939, 'DB    '!$A:$M, 6, FALSE)</f>
        <v>昔</v>
      </c>
      <c r="F2938" s="5" t="str">
        <f>VLOOKUP(C2939, 'DB    '!$A:$M, 8, FALSE)</f>
        <v xml:space="preserve"> </v>
      </c>
      <c r="G2938" s="5" t="str">
        <f>VLOOKUP(C2939, 'DB    '!$A:$M, 10, FALSE)</f>
        <v xml:space="preserve"> </v>
      </c>
      <c r="H2938" s="5" t="str">
        <f>VLOOKUP(C2939, 'DB    '!$A:$M, 12, FALSE)</f>
        <v xml:space="preserve"> </v>
      </c>
      <c r="I2938" s="32" t="str">
        <f>VLOOKUP(C2939, 'DB    '!$A:$M, 13, FALSE)</f>
        <v>마음에 지나간 것을 아까워한다. 애석</v>
      </c>
    </row>
    <row r="2939" spans="1:9">
      <c r="B2939" s="30"/>
      <c r="C2939" s="11" t="str">
        <f>B2944</f>
        <v>아낄석</v>
      </c>
      <c r="D2939" s="7" t="str">
        <f>VLOOKUP(C2939, 'DB    '!$A:$M, 3, FALSE)</f>
        <v>마음심변</v>
      </c>
      <c r="E2939" s="7" t="str">
        <f>VLOOKUP(C2939, 'DB    '!$A:$M, 5, FALSE)</f>
        <v>옛석</v>
      </c>
      <c r="F2939" s="7" t="str">
        <f>VLOOKUP(C2939, 'DB    '!$A:$M, 7, FALSE)</f>
        <v>.</v>
      </c>
      <c r="G2939" s="7" t="str">
        <f>VLOOKUP(C2939, 'DB    '!$A:$M, 9, FALSE)</f>
        <v>.</v>
      </c>
      <c r="H2939" s="7" t="str">
        <f>VLOOKUP(C2939, 'DB    '!$A:$M, 11, FALSE)</f>
        <v>.</v>
      </c>
      <c r="I2939" s="32"/>
    </row>
    <row r="2940" spans="1:9">
      <c r="B2940" s="30"/>
      <c r="C2940" s="10" t="str">
        <f>VLOOKUP(C2941, 'DB    '!$A:$B, 2, FALSE)</f>
        <v>昔</v>
      </c>
      <c r="D2940" s="5" t="str">
        <f>VLOOKUP(C2941, 'DB    '!$A:$M, 4, FALSE)</f>
        <v>艹</v>
      </c>
      <c r="E2940" s="5" t="str">
        <f>VLOOKUP(C2941, 'DB    '!$A:$M, 6, FALSE)</f>
        <v>一</v>
      </c>
      <c r="F2940" s="5" t="str">
        <f>VLOOKUP(C2941, 'DB    '!$A:$M, 8, FALSE)</f>
        <v>日</v>
      </c>
      <c r="G2940" s="5" t="str">
        <f>VLOOKUP(C2941, 'DB    '!$A:$M, 10, FALSE)</f>
        <v xml:space="preserve"> </v>
      </c>
      <c r="H2940" s="5" t="str">
        <f>VLOOKUP(C2941, 'DB    '!$A:$M, 12, FALSE)</f>
        <v xml:space="preserve"> </v>
      </c>
      <c r="I2940" s="32" t="str">
        <f>VLOOKUP(C2941, 'DB    '!$A:$M, 13, FALSE)</f>
        <v>풀 아래로 해가 내려간 옛날 옛적 홍수 이야기</v>
      </c>
    </row>
    <row r="2941" spans="1:9">
      <c r="B2941" s="30"/>
      <c r="C2941" s="11" t="s">
        <v>250</v>
      </c>
      <c r="D2941" s="7" t="str">
        <f>VLOOKUP(C2941, 'DB    '!$A:$M, 3, FALSE)</f>
        <v>풀초두</v>
      </c>
      <c r="E2941" s="7" t="str">
        <f>VLOOKUP(C2941, 'DB    '!$A:$M, 5, FALSE)</f>
        <v>한일</v>
      </c>
      <c r="F2941" s="7" t="str">
        <f>VLOOKUP(C2941, 'DB    '!$A:$M, 7, FALSE)</f>
        <v>날일</v>
      </c>
      <c r="G2941" s="7" t="str">
        <f>VLOOKUP(C2941, 'DB    '!$A:$M, 9, FALSE)</f>
        <v>.</v>
      </c>
      <c r="H2941" s="7" t="str">
        <f>VLOOKUP(C2941, 'DB    '!$A:$M, 11, FALSE)</f>
        <v>.</v>
      </c>
      <c r="I2941" s="32"/>
    </row>
    <row r="2942" spans="1:9">
      <c r="B2942" s="31"/>
      <c r="C2942" s="10" t="str">
        <f>VLOOKUP(C2943, 'DB    '!$A:$B, 2, FALSE)</f>
        <v xml:space="preserve"> </v>
      </c>
      <c r="D2942" s="5" t="str">
        <f>VLOOKUP(C2943, 'DB    '!$A:$M, 4, FALSE)</f>
        <v xml:space="preserve"> </v>
      </c>
      <c r="E2942" s="5" t="str">
        <f>VLOOKUP(C2943, 'DB    '!$A:$M, 6, FALSE)</f>
        <v xml:space="preserve"> </v>
      </c>
      <c r="F2942" s="5" t="str">
        <f>VLOOKUP(C2943, 'DB    '!$A:$M, 8, FALSE)</f>
        <v xml:space="preserve"> </v>
      </c>
      <c r="G2942" s="5" t="str">
        <f>VLOOKUP(C2943, 'DB    '!$A:$M, 10, FALSE)</f>
        <v xml:space="preserve"> </v>
      </c>
      <c r="H2942" s="5" t="str">
        <f>VLOOKUP(C2943, 'DB    '!$A:$M, 12, FALSE)</f>
        <v xml:space="preserve"> </v>
      </c>
      <c r="I2942" s="32" t="str">
        <f>VLOOKUP(C2943, 'DB    '!$A:$M, 13, FALSE)</f>
        <v xml:space="preserve"> </v>
      </c>
    </row>
    <row r="2943" spans="1:9">
      <c r="B2943" s="31"/>
      <c r="C2943" s="11" t="s">
        <v>16</v>
      </c>
      <c r="D2943" s="7" t="str">
        <f>VLOOKUP(C2943, 'DB    '!$A:$M, 3, FALSE)</f>
        <v xml:space="preserve"> </v>
      </c>
      <c r="E2943" s="7" t="str">
        <f>VLOOKUP(C2943, 'DB    '!$A:$M, 5, FALSE)</f>
        <v xml:space="preserve"> </v>
      </c>
      <c r="F2943" s="7" t="str">
        <f>VLOOKUP(C2943, 'DB    '!$A:$M, 7, FALSE)</f>
        <v xml:space="preserve"> </v>
      </c>
      <c r="G2943" s="7" t="str">
        <f>VLOOKUP(C2943, 'DB    '!$A:$M, 9, FALSE)</f>
        <v xml:space="preserve"> </v>
      </c>
      <c r="H2943" s="7" t="str">
        <f>VLOOKUP(C2943, 'DB    '!$A:$M, 11, FALSE)</f>
        <v xml:space="preserve"> </v>
      </c>
      <c r="I2943" s="32"/>
    </row>
    <row r="2944" spans="1:9">
      <c r="B2944" s="6" t="s">
        <v>1762</v>
      </c>
      <c r="C2944" s="26"/>
      <c r="D2944" s="27"/>
      <c r="E2944" s="27"/>
      <c r="F2944" s="27"/>
      <c r="G2944" s="27"/>
      <c r="H2944" s="27"/>
      <c r="I2944" s="28"/>
    </row>
    <row r="2945" spans="1:9">
      <c r="A2945" s="4">
        <f>A2937+1</f>
        <v>369</v>
      </c>
    </row>
    <row r="2946" spans="1:9">
      <c r="B2946" s="29" t="str">
        <f>VLOOKUP(B2952, 'DB    '!A:B, 2, FALSE)</f>
        <v>恩</v>
      </c>
      <c r="C2946" s="10" t="str">
        <f>VLOOKUP(C2947, 'DB    '!$A:$B, 2, FALSE)</f>
        <v>恩</v>
      </c>
      <c r="D2946" s="5" t="str">
        <f>VLOOKUP(C2947, 'DB    '!$A:$M, 4, FALSE)</f>
        <v>因</v>
      </c>
      <c r="E2946" s="5" t="str">
        <f>VLOOKUP(C2947, 'DB    '!$A:$M, 6, FALSE)</f>
        <v>心</v>
      </c>
      <c r="F2946" s="5" t="str">
        <f>VLOOKUP(C2947, 'DB    '!$A:$M, 8, FALSE)</f>
        <v xml:space="preserve"> </v>
      </c>
      <c r="G2946" s="5" t="str">
        <f>VLOOKUP(C2947, 'DB    '!$A:$M, 10, FALSE)</f>
        <v xml:space="preserve"> </v>
      </c>
      <c r="H2946" s="5" t="str">
        <f>VLOOKUP(C2947, 'DB    '!$A:$M, 12, FALSE)</f>
        <v xml:space="preserve"> </v>
      </c>
      <c r="I2946" s="32" t="str">
        <f>VLOOKUP(C2947, 'DB    '!$A:$M, 13, FALSE)</f>
        <v>침대에 대자로 누운 남자가 잡혀온 여자종인 자신을 아내로 삼아 잘 대해주는 은혜를 고마워하는 마음. 은혜</v>
      </c>
    </row>
    <row r="2947" spans="1:9">
      <c r="B2947" s="30"/>
      <c r="C2947" s="11" t="str">
        <f>B2952</f>
        <v>은혜은</v>
      </c>
      <c r="D2947" s="7" t="str">
        <f>VLOOKUP(C2947, 'DB    '!$A:$M, 3, FALSE)</f>
        <v>인할인</v>
      </c>
      <c r="E2947" s="7" t="str">
        <f>VLOOKUP(C2947, 'DB    '!$A:$M, 5, FALSE)</f>
        <v>마음심</v>
      </c>
      <c r="F2947" s="7" t="str">
        <f>VLOOKUP(C2947, 'DB    '!$A:$M, 7, FALSE)</f>
        <v>.</v>
      </c>
      <c r="G2947" s="7" t="str">
        <f>VLOOKUP(C2947, 'DB    '!$A:$M, 9, FALSE)</f>
        <v>.</v>
      </c>
      <c r="H2947" s="7" t="str">
        <f>VLOOKUP(C2947, 'DB    '!$A:$M, 11, FALSE)</f>
        <v>.</v>
      </c>
      <c r="I2947" s="32"/>
    </row>
    <row r="2948" spans="1:9">
      <c r="B2948" s="30"/>
      <c r="C2948" s="10" t="str">
        <f>VLOOKUP(C2949, 'DB    '!$A:$B, 2, FALSE)</f>
        <v>因</v>
      </c>
      <c r="D2948" s="5" t="str">
        <f>VLOOKUP(C2949, 'DB    '!$A:$M, 4, FALSE)</f>
        <v>囗</v>
      </c>
      <c r="E2948" s="5" t="str">
        <f>VLOOKUP(C2949, 'DB    '!$A:$M, 6, FALSE)</f>
        <v>大</v>
      </c>
      <c r="F2948" s="5" t="str">
        <f>VLOOKUP(C2949, 'DB    '!$A:$M, 8, FALSE)</f>
        <v xml:space="preserve"> </v>
      </c>
      <c r="G2948" s="5" t="str">
        <f>VLOOKUP(C2949, 'DB    '!$A:$M, 10, FALSE)</f>
        <v xml:space="preserve"> </v>
      </c>
      <c r="H2948" s="5" t="str">
        <f>VLOOKUP(C2949, 'DB    '!$A:$M, 12, FALSE)</f>
        <v xml:space="preserve"> </v>
      </c>
      <c r="I2948" s="32" t="str">
        <f>VLOOKUP(C2949, 'DB    '!$A:$M, 13, FALSE)</f>
        <v>침대위에서 큰대로 자고 있는 저 남자로 인해 여자인 내가 임신했다.</v>
      </c>
    </row>
    <row r="2949" spans="1:9">
      <c r="B2949" s="30"/>
      <c r="C2949" s="11" t="s">
        <v>1770</v>
      </c>
      <c r="D2949" s="7" t="str">
        <f>VLOOKUP(C2949, 'DB    '!$A:$M, 3, FALSE)</f>
        <v>나라국</v>
      </c>
      <c r="E2949" s="7" t="str">
        <f>VLOOKUP(C2949, 'DB    '!$A:$M, 5, FALSE)</f>
        <v>큰대</v>
      </c>
      <c r="F2949" s="7" t="str">
        <f>VLOOKUP(C2949, 'DB    '!$A:$M, 7, FALSE)</f>
        <v>.</v>
      </c>
      <c r="G2949" s="7" t="str">
        <f>VLOOKUP(C2949, 'DB    '!$A:$M, 9, FALSE)</f>
        <v>.</v>
      </c>
      <c r="H2949" s="7" t="str">
        <f>VLOOKUP(C2949, 'DB    '!$A:$M, 11, FALSE)</f>
        <v>.</v>
      </c>
      <c r="I2949" s="32"/>
    </row>
    <row r="2950" spans="1:9">
      <c r="B2950" s="31"/>
      <c r="C2950" s="10" t="str">
        <f>VLOOKUP(C2951, 'DB    '!$A:$B, 2, FALSE)</f>
        <v xml:space="preserve"> </v>
      </c>
      <c r="D2950" s="5" t="str">
        <f>VLOOKUP(C2951, 'DB    '!$A:$M, 4, FALSE)</f>
        <v xml:space="preserve"> </v>
      </c>
      <c r="E2950" s="5" t="str">
        <f>VLOOKUP(C2951, 'DB    '!$A:$M, 6, FALSE)</f>
        <v xml:space="preserve"> </v>
      </c>
      <c r="F2950" s="5" t="str">
        <f>VLOOKUP(C2951, 'DB    '!$A:$M, 8, FALSE)</f>
        <v xml:space="preserve"> </v>
      </c>
      <c r="G2950" s="5" t="str">
        <f>VLOOKUP(C2951, 'DB    '!$A:$M, 10, FALSE)</f>
        <v xml:space="preserve"> </v>
      </c>
      <c r="H2950" s="5" t="str">
        <f>VLOOKUP(C2951, 'DB    '!$A:$M, 12, FALSE)</f>
        <v xml:space="preserve"> </v>
      </c>
      <c r="I2950" s="32" t="str">
        <f>VLOOKUP(C2951, 'DB    '!$A:$M, 13, FALSE)</f>
        <v xml:space="preserve"> </v>
      </c>
    </row>
    <row r="2951" spans="1:9">
      <c r="B2951" s="31"/>
      <c r="C2951" s="11" t="s">
        <v>16</v>
      </c>
      <c r="D2951" s="7" t="str">
        <f>VLOOKUP(C2951, 'DB    '!$A:$M, 3, FALSE)</f>
        <v xml:space="preserve"> </v>
      </c>
      <c r="E2951" s="7" t="str">
        <f>VLOOKUP(C2951, 'DB    '!$A:$M, 5, FALSE)</f>
        <v xml:space="preserve"> </v>
      </c>
      <c r="F2951" s="7" t="str">
        <f>VLOOKUP(C2951, 'DB    '!$A:$M, 7, FALSE)</f>
        <v xml:space="preserve"> </v>
      </c>
      <c r="G2951" s="7" t="str">
        <f>VLOOKUP(C2951, 'DB    '!$A:$M, 9, FALSE)</f>
        <v xml:space="preserve"> </v>
      </c>
      <c r="H2951" s="7" t="str">
        <f>VLOOKUP(C2951, 'DB    '!$A:$M, 11, FALSE)</f>
        <v xml:space="preserve"> </v>
      </c>
      <c r="I2951" s="32"/>
    </row>
    <row r="2952" spans="1:9">
      <c r="B2952" s="6" t="s">
        <v>1766</v>
      </c>
      <c r="C2952" s="26"/>
      <c r="D2952" s="27"/>
      <c r="E2952" s="27"/>
      <c r="F2952" s="27"/>
      <c r="G2952" s="27"/>
      <c r="H2952" s="27"/>
      <c r="I2952" s="28"/>
    </row>
    <row r="2953" spans="1:9">
      <c r="A2953" s="4">
        <f>A2945+1</f>
        <v>370</v>
      </c>
    </row>
    <row r="2954" spans="1:9">
      <c r="B2954" s="29" t="str">
        <f>VLOOKUP(B2960, 'DB    '!A:B, 2, FALSE)</f>
        <v>惠</v>
      </c>
      <c r="C2954" s="10" t="str">
        <f>VLOOKUP(C2955, 'DB    '!$A:$B, 2, FALSE)</f>
        <v>惠</v>
      </c>
      <c r="D2954" s="5" t="str">
        <f>VLOOKUP(C2955, 'DB    '!$A:$M, 4, FALSE)</f>
        <v>專</v>
      </c>
      <c r="E2954" s="5" t="str">
        <f>VLOOKUP(C2955, 'DB    '!$A:$M, 6, FALSE)</f>
        <v>心</v>
      </c>
      <c r="F2954" s="5" t="str">
        <f>VLOOKUP(C2955, 'DB    '!$A:$M, 8, FALSE)</f>
        <v xml:space="preserve"> </v>
      </c>
      <c r="G2954" s="5" t="str">
        <f>VLOOKUP(C2955, 'DB    '!$A:$M, 10, FALSE)</f>
        <v xml:space="preserve"> </v>
      </c>
      <c r="H2954" s="5" t="str">
        <f>VLOOKUP(C2955, 'DB    '!$A:$M, 12, FALSE)</f>
        <v xml:space="preserve"> </v>
      </c>
      <c r="I2954" s="32" t="str">
        <f>VLOOKUP(C2955, 'DB    '!$A:$M, 13, FALSE)</f>
        <v>물레를 돌려 실을 만들고 실로 베를 짜서 가족의 옷을 만드는 마음은 은혜로운 어머니의 마음이다.</v>
      </c>
    </row>
    <row r="2955" spans="1:9">
      <c r="B2955" s="30"/>
      <c r="C2955" s="11" t="str">
        <f>B2960</f>
        <v>은혜혜</v>
      </c>
      <c r="D2955" s="7" t="str">
        <f>VLOOKUP(C2955, 'DB    '!$A:$M, 3, FALSE)</f>
        <v>오로지전</v>
      </c>
      <c r="E2955" s="7" t="str">
        <f>VLOOKUP(C2955, 'DB    '!$A:$M, 5, FALSE)</f>
        <v>마음심</v>
      </c>
      <c r="F2955" s="7" t="str">
        <f>VLOOKUP(C2955, 'DB    '!$A:$M, 7, FALSE)</f>
        <v>.</v>
      </c>
      <c r="G2955" s="7" t="str">
        <f>VLOOKUP(C2955, 'DB    '!$A:$M, 9, FALSE)</f>
        <v>.</v>
      </c>
      <c r="H2955" s="7" t="str">
        <f>VLOOKUP(C2955, 'DB    '!$A:$M, 11, FALSE)</f>
        <v>.</v>
      </c>
      <c r="I2955" s="32"/>
    </row>
    <row r="2956" spans="1:9">
      <c r="B2956" s="30"/>
      <c r="C2956" s="10" t="str">
        <f>VLOOKUP(C2957, 'DB    '!$A:$B, 2, FALSE)</f>
        <v>專</v>
      </c>
      <c r="D2956" s="5" t="str">
        <f>VLOOKUP(C2957, 'DB    '!$A:$M, 4, FALSE)</f>
        <v xml:space="preserve"> </v>
      </c>
      <c r="E2956" s="5" t="str">
        <f>VLOOKUP(C2957, 'DB    '!$A:$M, 6, FALSE)</f>
        <v xml:space="preserve"> </v>
      </c>
      <c r="F2956" s="5" t="str">
        <f>VLOOKUP(C2957, 'DB    '!$A:$M, 8, FALSE)</f>
        <v xml:space="preserve"> </v>
      </c>
      <c r="G2956" s="5" t="str">
        <f>VLOOKUP(C2957, 'DB    '!$A:$M, 10, FALSE)</f>
        <v xml:space="preserve"> </v>
      </c>
      <c r="H2956" s="5" t="str">
        <f>VLOOKUP(C2957, 'DB    '!$A:$M, 12, FALSE)</f>
        <v xml:space="preserve"> </v>
      </c>
      <c r="I2956" s="32" t="str">
        <f>VLOOKUP(C2957, 'DB    '!$A:$M, 13, FALSE)</f>
        <v>물레로 손으로 돌릴 때 오로지 한 방향으로만 돌린다</v>
      </c>
    </row>
    <row r="2957" spans="1:9">
      <c r="B2957" s="30"/>
      <c r="C2957" s="11" t="s">
        <v>1776</v>
      </c>
      <c r="D2957" s="7" t="str">
        <f>VLOOKUP(C2957, 'DB    '!$A:$M, 3, FALSE)</f>
        <v>.</v>
      </c>
      <c r="E2957" s="7" t="str">
        <f>VLOOKUP(C2957, 'DB    '!$A:$M, 5, FALSE)</f>
        <v>.</v>
      </c>
      <c r="F2957" s="7" t="str">
        <f>VLOOKUP(C2957, 'DB    '!$A:$M, 7, FALSE)</f>
        <v>.</v>
      </c>
      <c r="G2957" s="7" t="str">
        <f>VLOOKUP(C2957, 'DB    '!$A:$M, 9, FALSE)</f>
        <v>.</v>
      </c>
      <c r="H2957" s="7" t="str">
        <f>VLOOKUP(C2957, 'DB    '!$A:$M, 11, FALSE)</f>
        <v>.</v>
      </c>
      <c r="I2957" s="32"/>
    </row>
    <row r="2958" spans="1:9">
      <c r="B2958" s="31"/>
      <c r="C2958" s="10" t="str">
        <f>VLOOKUP(C2959, 'DB    '!$A:$B, 2, FALSE)</f>
        <v xml:space="preserve"> </v>
      </c>
      <c r="D2958" s="5" t="str">
        <f>VLOOKUP(C2959, 'DB    '!$A:$M, 4, FALSE)</f>
        <v xml:space="preserve"> </v>
      </c>
      <c r="E2958" s="5" t="str">
        <f>VLOOKUP(C2959, 'DB    '!$A:$M, 6, FALSE)</f>
        <v xml:space="preserve"> </v>
      </c>
      <c r="F2958" s="5" t="str">
        <f>VLOOKUP(C2959, 'DB    '!$A:$M, 8, FALSE)</f>
        <v xml:space="preserve"> </v>
      </c>
      <c r="G2958" s="5" t="str">
        <f>VLOOKUP(C2959, 'DB    '!$A:$M, 10, FALSE)</f>
        <v xml:space="preserve"> </v>
      </c>
      <c r="H2958" s="5" t="str">
        <f>VLOOKUP(C2959, 'DB    '!$A:$M, 12, FALSE)</f>
        <v xml:space="preserve"> </v>
      </c>
      <c r="I2958" s="32" t="str">
        <f>VLOOKUP(C2959, 'DB    '!$A:$M, 13, FALSE)</f>
        <v xml:space="preserve"> </v>
      </c>
    </row>
    <row r="2959" spans="1:9">
      <c r="B2959" s="31"/>
      <c r="C2959" s="11" t="s">
        <v>16</v>
      </c>
      <c r="D2959" s="7" t="str">
        <f>VLOOKUP(C2959, 'DB    '!$A:$M, 3, FALSE)</f>
        <v xml:space="preserve"> </v>
      </c>
      <c r="E2959" s="7" t="str">
        <f>VLOOKUP(C2959, 'DB    '!$A:$M, 5, FALSE)</f>
        <v xml:space="preserve"> </v>
      </c>
      <c r="F2959" s="7" t="str">
        <f>VLOOKUP(C2959, 'DB    '!$A:$M, 7, FALSE)</f>
        <v xml:space="preserve"> </v>
      </c>
      <c r="G2959" s="7" t="str">
        <f>VLOOKUP(C2959, 'DB    '!$A:$M, 9, FALSE)</f>
        <v xml:space="preserve"> </v>
      </c>
      <c r="H2959" s="7" t="str">
        <f>VLOOKUP(C2959, 'DB    '!$A:$M, 11, FALSE)</f>
        <v xml:space="preserve"> </v>
      </c>
      <c r="I2959" s="32"/>
    </row>
    <row r="2960" spans="1:9">
      <c r="B2960" s="6" t="s">
        <v>1772</v>
      </c>
      <c r="C2960" s="26"/>
      <c r="D2960" s="27"/>
      <c r="E2960" s="27"/>
      <c r="F2960" s="27"/>
      <c r="G2960" s="27"/>
      <c r="H2960" s="27"/>
      <c r="I2960" s="28"/>
    </row>
    <row r="2961" spans="1:9">
      <c r="A2961" s="4">
        <f>A2953+1</f>
        <v>371</v>
      </c>
    </row>
    <row r="2962" spans="1:9">
      <c r="B2962" s="29" t="str">
        <f>VLOOKUP(B2968, 'DB    '!A:B, 2, FALSE)</f>
        <v>忠</v>
      </c>
      <c r="C2962" s="10" t="str">
        <f>VLOOKUP(C2963, 'DB    '!$A:$B, 2, FALSE)</f>
        <v>忠</v>
      </c>
      <c r="D2962" s="5" t="str">
        <f>VLOOKUP(C2963, 'DB    '!$A:$M, 4, FALSE)</f>
        <v>中</v>
      </c>
      <c r="E2962" s="5" t="str">
        <f>VLOOKUP(C2963, 'DB    '!$A:$M, 6, FALSE)</f>
        <v>心</v>
      </c>
      <c r="F2962" s="5" t="str">
        <f>VLOOKUP(C2963, 'DB    '!$A:$M, 8, FALSE)</f>
        <v xml:space="preserve"> </v>
      </c>
      <c r="G2962" s="5" t="str">
        <f>VLOOKUP(C2963, 'DB    '!$A:$M, 10, FALSE)</f>
        <v xml:space="preserve"> </v>
      </c>
      <c r="H2962" s="5" t="str">
        <f>VLOOKUP(C2963, 'DB    '!$A:$M, 12, FALSE)</f>
        <v xml:space="preserve"> </v>
      </c>
      <c r="I2962" s="32" t="str">
        <f>VLOOKUP(C2963, 'DB    '!$A:$M, 13, FALSE)</f>
        <v xml:space="preserve">한 가운데 마음에 누군가를 두는 것이 충성이다. </v>
      </c>
    </row>
    <row r="2963" spans="1:9">
      <c r="B2963" s="30"/>
      <c r="C2963" s="11" t="str">
        <f>B2968</f>
        <v>충성충</v>
      </c>
      <c r="D2963" s="7" t="str">
        <f>VLOOKUP(C2963, 'DB    '!$A:$M, 3, FALSE)</f>
        <v>가운데중</v>
      </c>
      <c r="E2963" s="7" t="str">
        <f>VLOOKUP(C2963, 'DB    '!$A:$M, 5, FALSE)</f>
        <v>마음심</v>
      </c>
      <c r="F2963" s="7" t="str">
        <f>VLOOKUP(C2963, 'DB    '!$A:$M, 7, FALSE)</f>
        <v>.</v>
      </c>
      <c r="G2963" s="7" t="str">
        <f>VLOOKUP(C2963, 'DB    '!$A:$M, 9, FALSE)</f>
        <v>.</v>
      </c>
      <c r="H2963" s="7" t="str">
        <f>VLOOKUP(C2963, 'DB    '!$A:$M, 11, FALSE)</f>
        <v>.</v>
      </c>
      <c r="I2963" s="32"/>
    </row>
    <row r="2964" spans="1:9">
      <c r="B2964" s="30"/>
      <c r="C2964" s="10" t="str">
        <f>VLOOKUP(C2965, 'DB    '!$A:$B, 2, FALSE)</f>
        <v xml:space="preserve"> </v>
      </c>
      <c r="D2964" s="5" t="str">
        <f>VLOOKUP(C2965, 'DB    '!$A:$M, 4, FALSE)</f>
        <v xml:space="preserve"> </v>
      </c>
      <c r="E2964" s="5" t="str">
        <f>VLOOKUP(C2965, 'DB    '!$A:$M, 6, FALSE)</f>
        <v xml:space="preserve"> </v>
      </c>
      <c r="F2964" s="5" t="str">
        <f>VLOOKUP(C2965, 'DB    '!$A:$M, 8, FALSE)</f>
        <v xml:space="preserve"> </v>
      </c>
      <c r="G2964" s="5" t="str">
        <f>VLOOKUP(C2965, 'DB    '!$A:$M, 10, FALSE)</f>
        <v xml:space="preserve"> </v>
      </c>
      <c r="H2964" s="5" t="str">
        <f>VLOOKUP(C2965, 'DB    '!$A:$M, 12, FALSE)</f>
        <v xml:space="preserve"> </v>
      </c>
      <c r="I2964" s="32" t="str">
        <f>VLOOKUP(C2965, 'DB    '!$A:$M, 13, FALSE)</f>
        <v xml:space="preserve"> </v>
      </c>
    </row>
    <row r="2965" spans="1:9">
      <c r="B2965" s="30"/>
      <c r="C2965" s="11" t="s">
        <v>16</v>
      </c>
      <c r="D2965" s="7" t="str">
        <f>VLOOKUP(C2965, 'DB    '!$A:$M, 3, FALSE)</f>
        <v xml:space="preserve"> </v>
      </c>
      <c r="E2965" s="7" t="str">
        <f>VLOOKUP(C2965, 'DB    '!$A:$M, 5, FALSE)</f>
        <v xml:space="preserve"> </v>
      </c>
      <c r="F2965" s="7" t="str">
        <f>VLOOKUP(C2965, 'DB    '!$A:$M, 7, FALSE)</f>
        <v xml:space="preserve"> </v>
      </c>
      <c r="G2965" s="7" t="str">
        <f>VLOOKUP(C2965, 'DB    '!$A:$M, 9, FALSE)</f>
        <v xml:space="preserve"> </v>
      </c>
      <c r="H2965" s="7" t="str">
        <f>VLOOKUP(C2965, 'DB    '!$A:$M, 11, FALSE)</f>
        <v xml:space="preserve"> </v>
      </c>
      <c r="I2965" s="32"/>
    </row>
    <row r="2966" spans="1:9">
      <c r="B2966" s="31"/>
      <c r="C2966" s="10" t="str">
        <f>VLOOKUP(C2967, 'DB    '!$A:$B, 2, FALSE)</f>
        <v xml:space="preserve"> </v>
      </c>
      <c r="D2966" s="5" t="str">
        <f>VLOOKUP(C2967, 'DB    '!$A:$M, 4, FALSE)</f>
        <v xml:space="preserve"> </v>
      </c>
      <c r="E2966" s="5" t="str">
        <f>VLOOKUP(C2967, 'DB    '!$A:$M, 6, FALSE)</f>
        <v xml:space="preserve"> </v>
      </c>
      <c r="F2966" s="5" t="str">
        <f>VLOOKUP(C2967, 'DB    '!$A:$M, 8, FALSE)</f>
        <v xml:space="preserve"> </v>
      </c>
      <c r="G2966" s="5" t="str">
        <f>VLOOKUP(C2967, 'DB    '!$A:$M, 10, FALSE)</f>
        <v xml:space="preserve"> </v>
      </c>
      <c r="H2966" s="5" t="str">
        <f>VLOOKUP(C2967, 'DB    '!$A:$M, 12, FALSE)</f>
        <v xml:space="preserve"> </v>
      </c>
      <c r="I2966" s="32" t="str">
        <f>VLOOKUP(C2967, 'DB    '!$A:$M, 13, FALSE)</f>
        <v xml:space="preserve"> </v>
      </c>
    </row>
    <row r="2967" spans="1:9">
      <c r="B2967" s="31"/>
      <c r="C2967" s="11" t="s">
        <v>16</v>
      </c>
      <c r="D2967" s="7" t="str">
        <f>VLOOKUP(C2967, 'DB    '!$A:$M, 3, FALSE)</f>
        <v xml:space="preserve"> </v>
      </c>
      <c r="E2967" s="7" t="str">
        <f>VLOOKUP(C2967, 'DB    '!$A:$M, 5, FALSE)</f>
        <v xml:space="preserve"> </v>
      </c>
      <c r="F2967" s="7" t="str">
        <f>VLOOKUP(C2967, 'DB    '!$A:$M, 7, FALSE)</f>
        <v xml:space="preserve"> </v>
      </c>
      <c r="G2967" s="7" t="str">
        <f>VLOOKUP(C2967, 'DB    '!$A:$M, 9, FALSE)</f>
        <v xml:space="preserve"> </v>
      </c>
      <c r="H2967" s="7" t="str">
        <f>VLOOKUP(C2967, 'DB    '!$A:$M, 11, FALSE)</f>
        <v xml:space="preserve"> </v>
      </c>
      <c r="I2967" s="32"/>
    </row>
    <row r="2968" spans="1:9">
      <c r="B2968" s="6" t="s">
        <v>1778</v>
      </c>
      <c r="C2968" s="26"/>
      <c r="D2968" s="27"/>
      <c r="E2968" s="27"/>
      <c r="F2968" s="27"/>
      <c r="G2968" s="27"/>
      <c r="H2968" s="27"/>
      <c r="I2968" s="28"/>
    </row>
    <row r="2969" spans="1:9">
      <c r="A2969" s="4">
        <f>A2961+1</f>
        <v>372</v>
      </c>
    </row>
    <row r="2970" spans="1:9">
      <c r="B2970" s="29" t="str">
        <f>VLOOKUP(B2976, 'DB    '!A:B, 2, FALSE)</f>
        <v>親</v>
      </c>
      <c r="C2970" s="10" t="str">
        <f>VLOOKUP(C2971, 'DB    '!$A:$B, 2, FALSE)</f>
        <v>親</v>
      </c>
      <c r="D2970" s="5" t="str">
        <f>VLOOKUP(C2971, 'DB    '!$A:$M, 4, FALSE)</f>
        <v>辛</v>
      </c>
      <c r="E2970" s="5" t="str">
        <f>VLOOKUP(C2971, 'DB    '!$A:$M, 6, FALSE)</f>
        <v>人</v>
      </c>
      <c r="F2970" s="5" t="str">
        <f>VLOOKUP(C2971, 'DB    '!$A:$M, 8, FALSE)</f>
        <v>見</v>
      </c>
      <c r="G2970" s="5" t="str">
        <f>VLOOKUP(C2971, 'DB    '!$A:$M, 10, FALSE)</f>
        <v xml:space="preserve"> </v>
      </c>
      <c r="H2970" s="5" t="str">
        <f>VLOOKUP(C2971, 'DB    '!$A:$M, 12, FALSE)</f>
        <v xml:space="preserve"> </v>
      </c>
      <c r="I2970" s="32" t="str">
        <f>VLOOKUP(C2971, 'DB    '!$A:$M, 13, FALSE)</f>
        <v>얼굴에 죄인 문신을 한 사람을 눈으로 자주 보면 그 사람과 친해진다. 친구</v>
      </c>
    </row>
    <row r="2971" spans="1:9">
      <c r="B2971" s="30"/>
      <c r="C2971" s="11" t="str">
        <f>B2976</f>
        <v>친할친</v>
      </c>
      <c r="D2971" s="7" t="str">
        <f>VLOOKUP(C2971, 'DB    '!$A:$M, 3, FALSE)</f>
        <v>매울신</v>
      </c>
      <c r="E2971" s="7" t="str">
        <f>VLOOKUP(C2971, 'DB    '!$A:$M, 5, FALSE)</f>
        <v>사람인</v>
      </c>
      <c r="F2971" s="7" t="str">
        <f>VLOOKUP(C2971, 'DB    '!$A:$M, 7, FALSE)</f>
        <v>볼견</v>
      </c>
      <c r="G2971" s="7" t="str">
        <f>VLOOKUP(C2971, 'DB    '!$A:$M, 9, FALSE)</f>
        <v>.</v>
      </c>
      <c r="H2971" s="7" t="str">
        <f>VLOOKUP(C2971, 'DB    '!$A:$M, 11, FALSE)</f>
        <v>.</v>
      </c>
      <c r="I2971" s="32"/>
    </row>
    <row r="2972" spans="1:9">
      <c r="B2972" s="30"/>
      <c r="C2972" s="10" t="str">
        <f>VLOOKUP(C2973, 'DB    '!$A:$B, 2, FALSE)</f>
        <v xml:space="preserve"> </v>
      </c>
      <c r="D2972" s="5" t="str">
        <f>VLOOKUP(C2973, 'DB    '!$A:$M, 4, FALSE)</f>
        <v xml:space="preserve"> </v>
      </c>
      <c r="E2972" s="5" t="str">
        <f>VLOOKUP(C2973, 'DB    '!$A:$M, 6, FALSE)</f>
        <v xml:space="preserve"> </v>
      </c>
      <c r="F2972" s="5" t="str">
        <f>VLOOKUP(C2973, 'DB    '!$A:$M, 8, FALSE)</f>
        <v xml:space="preserve"> </v>
      </c>
      <c r="G2972" s="5" t="str">
        <f>VLOOKUP(C2973, 'DB    '!$A:$M, 10, FALSE)</f>
        <v xml:space="preserve"> </v>
      </c>
      <c r="H2972" s="5" t="str">
        <f>VLOOKUP(C2973, 'DB    '!$A:$M, 12, FALSE)</f>
        <v xml:space="preserve"> </v>
      </c>
      <c r="I2972" s="32" t="str">
        <f>VLOOKUP(C2973, 'DB    '!$A:$M, 13, FALSE)</f>
        <v xml:space="preserve"> </v>
      </c>
    </row>
    <row r="2973" spans="1:9">
      <c r="B2973" s="30"/>
      <c r="C2973" s="11" t="s">
        <v>16</v>
      </c>
      <c r="D2973" s="7" t="str">
        <f>VLOOKUP(C2973, 'DB    '!$A:$M, 3, FALSE)</f>
        <v xml:space="preserve"> </v>
      </c>
      <c r="E2973" s="7" t="str">
        <f>VLOOKUP(C2973, 'DB    '!$A:$M, 5, FALSE)</f>
        <v xml:space="preserve"> </v>
      </c>
      <c r="F2973" s="7" t="str">
        <f>VLOOKUP(C2973, 'DB    '!$A:$M, 7, FALSE)</f>
        <v xml:space="preserve"> </v>
      </c>
      <c r="G2973" s="7" t="str">
        <f>VLOOKUP(C2973, 'DB    '!$A:$M, 9, FALSE)</f>
        <v xml:space="preserve"> </v>
      </c>
      <c r="H2973" s="7" t="str">
        <f>VLOOKUP(C2973, 'DB    '!$A:$M, 11, FALSE)</f>
        <v xml:space="preserve"> </v>
      </c>
      <c r="I2973" s="32"/>
    </row>
    <row r="2974" spans="1:9">
      <c r="B2974" s="31"/>
      <c r="C2974" s="10" t="str">
        <f>VLOOKUP(C2975, 'DB    '!$A:$B, 2, FALSE)</f>
        <v xml:space="preserve"> </v>
      </c>
      <c r="D2974" s="5" t="str">
        <f>VLOOKUP(C2975, 'DB    '!$A:$M, 4, FALSE)</f>
        <v xml:space="preserve"> </v>
      </c>
      <c r="E2974" s="5" t="str">
        <f>VLOOKUP(C2975, 'DB    '!$A:$M, 6, FALSE)</f>
        <v xml:space="preserve"> </v>
      </c>
      <c r="F2974" s="5" t="str">
        <f>VLOOKUP(C2975, 'DB    '!$A:$M, 8, FALSE)</f>
        <v xml:space="preserve"> </v>
      </c>
      <c r="G2974" s="5" t="str">
        <f>VLOOKUP(C2975, 'DB    '!$A:$M, 10, FALSE)</f>
        <v xml:space="preserve"> </v>
      </c>
      <c r="H2974" s="5" t="str">
        <f>VLOOKUP(C2975, 'DB    '!$A:$M, 12, FALSE)</f>
        <v xml:space="preserve"> </v>
      </c>
      <c r="I2974" s="32" t="str">
        <f>VLOOKUP(C2975, 'DB    '!$A:$M, 13, FALSE)</f>
        <v xml:space="preserve"> </v>
      </c>
    </row>
    <row r="2975" spans="1:9">
      <c r="B2975" s="31"/>
      <c r="C2975" s="11" t="s">
        <v>16</v>
      </c>
      <c r="D2975" s="7" t="str">
        <f>VLOOKUP(C2975, 'DB    '!$A:$M, 3, FALSE)</f>
        <v xml:space="preserve"> </v>
      </c>
      <c r="E2975" s="7" t="str">
        <f>VLOOKUP(C2975, 'DB    '!$A:$M, 5, FALSE)</f>
        <v xml:space="preserve"> </v>
      </c>
      <c r="F2975" s="7" t="str">
        <f>VLOOKUP(C2975, 'DB    '!$A:$M, 7, FALSE)</f>
        <v xml:space="preserve"> </v>
      </c>
      <c r="G2975" s="7" t="str">
        <f>VLOOKUP(C2975, 'DB    '!$A:$M, 9, FALSE)</f>
        <v xml:space="preserve"> </v>
      </c>
      <c r="H2975" s="7" t="str">
        <f>VLOOKUP(C2975, 'DB    '!$A:$M, 11, FALSE)</f>
        <v xml:space="preserve"> </v>
      </c>
      <c r="I2975" s="32"/>
    </row>
    <row r="2976" spans="1:9">
      <c r="B2976" s="6" t="s">
        <v>1781</v>
      </c>
      <c r="C2976" s="26"/>
      <c r="D2976" s="27"/>
      <c r="E2976" s="27"/>
      <c r="F2976" s="27"/>
      <c r="G2976" s="27"/>
      <c r="H2976" s="27"/>
      <c r="I2976" s="28"/>
    </row>
    <row r="2977" spans="1:9">
      <c r="A2977" s="4">
        <f>A2969+1</f>
        <v>373</v>
      </c>
    </row>
    <row r="2978" spans="1:9">
      <c r="B2978" s="29" t="str">
        <f>VLOOKUP(B2984, 'DB    '!A:B, 2, FALSE)</f>
        <v>誠</v>
      </c>
      <c r="C2978" s="10" t="str">
        <f>VLOOKUP(C2979, 'DB    '!$A:$B, 2, FALSE)</f>
        <v>誠</v>
      </c>
      <c r="D2978" s="5" t="str">
        <f>VLOOKUP(C2979, 'DB    '!$A:$M, 4, FALSE)</f>
        <v>言</v>
      </c>
      <c r="E2978" s="5" t="str">
        <f>VLOOKUP(C2979, 'DB    '!$A:$M, 6, FALSE)</f>
        <v>成</v>
      </c>
      <c r="F2978" s="5" t="str">
        <f>VLOOKUP(C2979, 'DB    '!$A:$M, 8, FALSE)</f>
        <v xml:space="preserve"> </v>
      </c>
      <c r="G2978" s="5" t="str">
        <f>VLOOKUP(C2979, 'DB    '!$A:$M, 10, FALSE)</f>
        <v xml:space="preserve"> </v>
      </c>
      <c r="H2978" s="5" t="str">
        <f>VLOOKUP(C2979, 'DB    '!$A:$M, 12, FALSE)</f>
        <v xml:space="preserve"> </v>
      </c>
      <c r="I2978" s="32" t="str">
        <f>VLOOKUP(C2979, 'DB    '!$A:$M, 13, FALSE)</f>
        <v>말로 성을 얻기 위해 말을 정성스럽게 하여 항복을 권유하는 모습</v>
      </c>
    </row>
    <row r="2979" spans="1:9">
      <c r="B2979" s="30"/>
      <c r="C2979" s="11" t="str">
        <f>B2984</f>
        <v>정성성</v>
      </c>
      <c r="D2979" s="7" t="str">
        <f>VLOOKUP(C2979, 'DB    '!$A:$M, 3, FALSE)</f>
        <v>말씀언</v>
      </c>
      <c r="E2979" s="7" t="str">
        <f>VLOOKUP(C2979, 'DB    '!$A:$M, 5, FALSE)</f>
        <v>이룰성</v>
      </c>
      <c r="F2979" s="7" t="str">
        <f>VLOOKUP(C2979, 'DB    '!$A:$M, 7, FALSE)</f>
        <v>.</v>
      </c>
      <c r="G2979" s="7" t="str">
        <f>VLOOKUP(C2979, 'DB    '!$A:$M, 9, FALSE)</f>
        <v>.</v>
      </c>
      <c r="H2979" s="7" t="str">
        <f>VLOOKUP(C2979, 'DB    '!$A:$M, 11, FALSE)</f>
        <v>.</v>
      </c>
      <c r="I2979" s="32"/>
    </row>
    <row r="2980" spans="1:9">
      <c r="B2980" s="30"/>
      <c r="C2980" s="10" t="str">
        <f>VLOOKUP(C2981, 'DB    '!$A:$B, 2, FALSE)</f>
        <v xml:space="preserve"> </v>
      </c>
      <c r="D2980" s="5" t="str">
        <f>VLOOKUP(C2981, 'DB    '!$A:$M, 4, FALSE)</f>
        <v xml:space="preserve"> </v>
      </c>
      <c r="E2980" s="5" t="str">
        <f>VLOOKUP(C2981, 'DB    '!$A:$M, 6, FALSE)</f>
        <v xml:space="preserve"> </v>
      </c>
      <c r="F2980" s="5" t="str">
        <f>VLOOKUP(C2981, 'DB    '!$A:$M, 8, FALSE)</f>
        <v xml:space="preserve"> </v>
      </c>
      <c r="G2980" s="5" t="str">
        <f>VLOOKUP(C2981, 'DB    '!$A:$M, 10, FALSE)</f>
        <v xml:space="preserve"> </v>
      </c>
      <c r="H2980" s="5" t="str">
        <f>VLOOKUP(C2981, 'DB    '!$A:$M, 12, FALSE)</f>
        <v xml:space="preserve"> </v>
      </c>
      <c r="I2980" s="32" t="str">
        <f>VLOOKUP(C2981, 'DB    '!$A:$M, 13, FALSE)</f>
        <v xml:space="preserve"> </v>
      </c>
    </row>
    <row r="2981" spans="1:9">
      <c r="B2981" s="30"/>
      <c r="C2981" s="11" t="s">
        <v>16</v>
      </c>
      <c r="D2981" s="7" t="str">
        <f>VLOOKUP(C2981, 'DB    '!$A:$M, 3, FALSE)</f>
        <v xml:space="preserve"> </v>
      </c>
      <c r="E2981" s="7" t="str">
        <f>VLOOKUP(C2981, 'DB    '!$A:$M, 5, FALSE)</f>
        <v xml:space="preserve"> </v>
      </c>
      <c r="F2981" s="7" t="str">
        <f>VLOOKUP(C2981, 'DB    '!$A:$M, 7, FALSE)</f>
        <v xml:space="preserve"> </v>
      </c>
      <c r="G2981" s="7" t="str">
        <f>VLOOKUP(C2981, 'DB    '!$A:$M, 9, FALSE)</f>
        <v xml:space="preserve"> </v>
      </c>
      <c r="H2981" s="7" t="str">
        <f>VLOOKUP(C2981, 'DB    '!$A:$M, 11, FALSE)</f>
        <v xml:space="preserve"> </v>
      </c>
      <c r="I2981" s="32"/>
    </row>
    <row r="2982" spans="1:9">
      <c r="B2982" s="31"/>
      <c r="C2982" s="10" t="str">
        <f>VLOOKUP(C2983, 'DB    '!$A:$B, 2, FALSE)</f>
        <v xml:space="preserve"> </v>
      </c>
      <c r="D2982" s="5" t="str">
        <f>VLOOKUP(C2983, 'DB    '!$A:$M, 4, FALSE)</f>
        <v xml:space="preserve"> </v>
      </c>
      <c r="E2982" s="5" t="str">
        <f>VLOOKUP(C2983, 'DB    '!$A:$M, 6, FALSE)</f>
        <v xml:space="preserve"> </v>
      </c>
      <c r="F2982" s="5" t="str">
        <f>VLOOKUP(C2983, 'DB    '!$A:$M, 8, FALSE)</f>
        <v xml:space="preserve"> </v>
      </c>
      <c r="G2982" s="5" t="str">
        <f>VLOOKUP(C2983, 'DB    '!$A:$M, 10, FALSE)</f>
        <v xml:space="preserve"> </v>
      </c>
      <c r="H2982" s="5" t="str">
        <f>VLOOKUP(C2983, 'DB    '!$A:$M, 12, FALSE)</f>
        <v xml:space="preserve"> </v>
      </c>
      <c r="I2982" s="32" t="str">
        <f>VLOOKUP(C2983, 'DB    '!$A:$M, 13, FALSE)</f>
        <v xml:space="preserve"> </v>
      </c>
    </row>
    <row r="2983" spans="1:9">
      <c r="B2983" s="31"/>
      <c r="C2983" s="11" t="s">
        <v>16</v>
      </c>
      <c r="D2983" s="7" t="str">
        <f>VLOOKUP(C2983, 'DB    '!$A:$M, 3, FALSE)</f>
        <v xml:space="preserve"> </v>
      </c>
      <c r="E2983" s="7" t="str">
        <f>VLOOKUP(C2983, 'DB    '!$A:$M, 5, FALSE)</f>
        <v xml:space="preserve"> </v>
      </c>
      <c r="F2983" s="7" t="str">
        <f>VLOOKUP(C2983, 'DB    '!$A:$M, 7, FALSE)</f>
        <v xml:space="preserve"> </v>
      </c>
      <c r="G2983" s="7" t="str">
        <f>VLOOKUP(C2983, 'DB    '!$A:$M, 9, FALSE)</f>
        <v xml:space="preserve"> </v>
      </c>
      <c r="H2983" s="7" t="str">
        <f>VLOOKUP(C2983, 'DB    '!$A:$M, 11, FALSE)</f>
        <v xml:space="preserve"> </v>
      </c>
      <c r="I2983" s="32"/>
    </row>
    <row r="2984" spans="1:9">
      <c r="B2984" s="6" t="s">
        <v>1785</v>
      </c>
      <c r="C2984" s="26"/>
      <c r="D2984" s="27"/>
      <c r="E2984" s="27"/>
      <c r="F2984" s="27"/>
      <c r="G2984" s="27"/>
      <c r="H2984" s="27"/>
      <c r="I2984" s="28"/>
    </row>
    <row r="2985" spans="1:9">
      <c r="A2985" s="4">
        <f>A2977+1</f>
        <v>374</v>
      </c>
    </row>
    <row r="2986" spans="1:9">
      <c r="B2986" s="29" t="str">
        <f>VLOOKUP(B2992, 'DB    '!A:B, 2, FALSE)</f>
        <v>欲</v>
      </c>
      <c r="C2986" s="10" t="str">
        <f>VLOOKUP(C2987, 'DB    '!$A:$B, 2, FALSE)</f>
        <v>欲</v>
      </c>
      <c r="D2986" s="5" t="str">
        <f>VLOOKUP(C2987, 'DB    '!$A:$M, 4, FALSE)</f>
        <v>谷</v>
      </c>
      <c r="E2986" s="5" t="str">
        <f>VLOOKUP(C2987, 'DB    '!$A:$M, 6, FALSE)</f>
        <v>欠</v>
      </c>
      <c r="F2986" s="5" t="str">
        <f>VLOOKUP(C2987, 'DB    '!$A:$M, 8, FALSE)</f>
        <v xml:space="preserve"> </v>
      </c>
      <c r="G2986" s="5" t="str">
        <f>VLOOKUP(C2987, 'DB    '!$A:$M, 10, FALSE)</f>
        <v xml:space="preserve"> </v>
      </c>
      <c r="H2986" s="5" t="str">
        <f>VLOOKUP(C2987, 'DB    '!$A:$M, 12, FALSE)</f>
        <v xml:space="preserve"> </v>
      </c>
      <c r="I2986" s="32" t="str">
        <f>VLOOKUP(C2987, 'DB    '!$A:$M, 13, FALSE)</f>
        <v>물이 흘러 나오는 계곡 골짜기의 물을 하품하듯 크게 움키는 욕망 가득한 모습. 욕구</v>
      </c>
    </row>
    <row r="2987" spans="1:9">
      <c r="B2987" s="30"/>
      <c r="C2987" s="11" t="str">
        <f>B2992</f>
        <v>하고자할욕</v>
      </c>
      <c r="D2987" s="7" t="str">
        <f>VLOOKUP(C2987, 'DB    '!$A:$M, 3, FALSE)</f>
        <v>골곡</v>
      </c>
      <c r="E2987" s="7" t="str">
        <f>VLOOKUP(C2987, 'DB    '!$A:$M, 5, FALSE)</f>
        <v>하품흠</v>
      </c>
      <c r="F2987" s="7" t="str">
        <f>VLOOKUP(C2987, 'DB    '!$A:$M, 7, FALSE)</f>
        <v>.</v>
      </c>
      <c r="G2987" s="7" t="str">
        <f>VLOOKUP(C2987, 'DB    '!$A:$M, 9, FALSE)</f>
        <v>.</v>
      </c>
      <c r="H2987" s="7" t="str">
        <f>VLOOKUP(C2987, 'DB    '!$A:$M, 11, FALSE)</f>
        <v>.</v>
      </c>
      <c r="I2987" s="32"/>
    </row>
    <row r="2988" spans="1:9">
      <c r="B2988" s="30"/>
      <c r="C2988" s="10" t="str">
        <f>VLOOKUP(C2989, 'DB    '!$A:$B, 2, FALSE)</f>
        <v xml:space="preserve"> </v>
      </c>
      <c r="D2988" s="5" t="str">
        <f>VLOOKUP(C2989, 'DB    '!$A:$M, 4, FALSE)</f>
        <v xml:space="preserve"> </v>
      </c>
      <c r="E2988" s="5" t="str">
        <f>VLOOKUP(C2989, 'DB    '!$A:$M, 6, FALSE)</f>
        <v xml:space="preserve"> </v>
      </c>
      <c r="F2988" s="5" t="str">
        <f>VLOOKUP(C2989, 'DB    '!$A:$M, 8, FALSE)</f>
        <v xml:space="preserve"> </v>
      </c>
      <c r="G2988" s="5" t="str">
        <f>VLOOKUP(C2989, 'DB    '!$A:$M, 10, FALSE)</f>
        <v xml:space="preserve"> </v>
      </c>
      <c r="H2988" s="5" t="str">
        <f>VLOOKUP(C2989, 'DB    '!$A:$M, 12, FALSE)</f>
        <v xml:space="preserve"> </v>
      </c>
      <c r="I2988" s="32" t="str">
        <f>VLOOKUP(C2989, 'DB    '!$A:$M, 13, FALSE)</f>
        <v xml:space="preserve"> </v>
      </c>
    </row>
    <row r="2989" spans="1:9">
      <c r="B2989" s="30"/>
      <c r="C2989" s="11" t="s">
        <v>16</v>
      </c>
      <c r="D2989" s="7" t="str">
        <f>VLOOKUP(C2989, 'DB    '!$A:$M, 3, FALSE)</f>
        <v xml:space="preserve"> </v>
      </c>
      <c r="E2989" s="7" t="str">
        <f>VLOOKUP(C2989, 'DB    '!$A:$M, 5, FALSE)</f>
        <v xml:space="preserve"> </v>
      </c>
      <c r="F2989" s="7" t="str">
        <f>VLOOKUP(C2989, 'DB    '!$A:$M, 7, FALSE)</f>
        <v xml:space="preserve"> </v>
      </c>
      <c r="G2989" s="7" t="str">
        <f>VLOOKUP(C2989, 'DB    '!$A:$M, 9, FALSE)</f>
        <v xml:space="preserve"> </v>
      </c>
      <c r="H2989" s="7" t="str">
        <f>VLOOKUP(C2989, 'DB    '!$A:$M, 11, FALSE)</f>
        <v xml:space="preserve"> </v>
      </c>
      <c r="I2989" s="32"/>
    </row>
    <row r="2990" spans="1:9">
      <c r="B2990" s="31"/>
      <c r="C2990" s="10" t="str">
        <f>VLOOKUP(C2991, 'DB    '!$A:$B, 2, FALSE)</f>
        <v xml:space="preserve"> </v>
      </c>
      <c r="D2990" s="5" t="str">
        <f>VLOOKUP(C2991, 'DB    '!$A:$M, 4, FALSE)</f>
        <v xml:space="preserve"> </v>
      </c>
      <c r="E2990" s="5" t="str">
        <f>VLOOKUP(C2991, 'DB    '!$A:$M, 6, FALSE)</f>
        <v xml:space="preserve"> </v>
      </c>
      <c r="F2990" s="5" t="str">
        <f>VLOOKUP(C2991, 'DB    '!$A:$M, 8, FALSE)</f>
        <v xml:space="preserve"> </v>
      </c>
      <c r="G2990" s="5" t="str">
        <f>VLOOKUP(C2991, 'DB    '!$A:$M, 10, FALSE)</f>
        <v xml:space="preserve"> </v>
      </c>
      <c r="H2990" s="5" t="str">
        <f>VLOOKUP(C2991, 'DB    '!$A:$M, 12, FALSE)</f>
        <v xml:space="preserve"> </v>
      </c>
      <c r="I2990" s="32" t="str">
        <f>VLOOKUP(C2991, 'DB    '!$A:$M, 13, FALSE)</f>
        <v xml:space="preserve"> </v>
      </c>
    </row>
    <row r="2991" spans="1:9">
      <c r="B2991" s="31"/>
      <c r="C2991" s="11" t="s">
        <v>16</v>
      </c>
      <c r="D2991" s="7" t="str">
        <f>VLOOKUP(C2991, 'DB    '!$A:$M, 3, FALSE)</f>
        <v xml:space="preserve"> </v>
      </c>
      <c r="E2991" s="7" t="str">
        <f>VLOOKUP(C2991, 'DB    '!$A:$M, 5, FALSE)</f>
        <v xml:space="preserve"> </v>
      </c>
      <c r="F2991" s="7" t="str">
        <f>VLOOKUP(C2991, 'DB    '!$A:$M, 7, FALSE)</f>
        <v xml:space="preserve"> </v>
      </c>
      <c r="G2991" s="7" t="str">
        <f>VLOOKUP(C2991, 'DB    '!$A:$M, 9, FALSE)</f>
        <v xml:space="preserve"> </v>
      </c>
      <c r="H2991" s="7" t="str">
        <f>VLOOKUP(C2991, 'DB    '!$A:$M, 11, FALSE)</f>
        <v xml:space="preserve"> </v>
      </c>
      <c r="I2991" s="32"/>
    </row>
    <row r="2992" spans="1:9">
      <c r="B2992" s="6" t="s">
        <v>1791</v>
      </c>
      <c r="C2992" s="26"/>
      <c r="D2992" s="27"/>
      <c r="E2992" s="27"/>
      <c r="F2992" s="27"/>
      <c r="G2992" s="27"/>
      <c r="H2992" s="27"/>
      <c r="I2992" s="28"/>
    </row>
    <row r="2993" spans="1:9">
      <c r="A2993" s="4">
        <f>A2985+1</f>
        <v>375</v>
      </c>
    </row>
    <row r="2994" spans="1:9">
      <c r="B2994" s="29" t="str">
        <f>VLOOKUP(B3000, 'DB    '!A:B, 2, FALSE)</f>
        <v>絲</v>
      </c>
      <c r="C2994" s="10" t="str">
        <f>VLOOKUP(C2995, 'DB    '!$A:$B, 2, FALSE)</f>
        <v>絲</v>
      </c>
      <c r="D2994" s="5" t="str">
        <f>VLOOKUP(C2995, 'DB    '!$A:$M, 4, FALSE)</f>
        <v>糸</v>
      </c>
      <c r="E2994" s="5" t="str">
        <f>VLOOKUP(C2995, 'DB    '!$A:$M, 6, FALSE)</f>
        <v>糸</v>
      </c>
      <c r="F2994" s="5" t="str">
        <f>VLOOKUP(C2995, 'DB    '!$A:$M, 8, FALSE)</f>
        <v xml:space="preserve"> </v>
      </c>
      <c r="G2994" s="5" t="str">
        <f>VLOOKUP(C2995, 'DB    '!$A:$M, 10, FALSE)</f>
        <v xml:space="preserve"> </v>
      </c>
      <c r="H2994" s="5" t="str">
        <f>VLOOKUP(C2995, 'DB    '!$A:$M, 12, FALSE)</f>
        <v xml:space="preserve"> </v>
      </c>
      <c r="I2994" s="32" t="str">
        <f>VLOOKUP(C2995, 'DB    '!$A:$M, 13, FALSE)</f>
        <v>실타래와 실타래를 연결하여 실이 계속 연결되는 모양</v>
      </c>
    </row>
    <row r="2995" spans="1:9">
      <c r="B2995" s="30"/>
      <c r="C2995" s="11" t="str">
        <f>B3000</f>
        <v>실사</v>
      </c>
      <c r="D2995" s="7" t="str">
        <f>VLOOKUP(C2995, 'DB    '!$A:$M, 3, FALSE)</f>
        <v>실멱</v>
      </c>
      <c r="E2995" s="7" t="str">
        <f>VLOOKUP(C2995, 'DB    '!$A:$M, 5, FALSE)</f>
        <v>실멱</v>
      </c>
      <c r="F2995" s="7" t="str">
        <f>VLOOKUP(C2995, 'DB    '!$A:$M, 7, FALSE)</f>
        <v>.</v>
      </c>
      <c r="G2995" s="7" t="str">
        <f>VLOOKUP(C2995, 'DB    '!$A:$M, 9, FALSE)</f>
        <v>.</v>
      </c>
      <c r="H2995" s="7" t="str">
        <f>VLOOKUP(C2995, 'DB    '!$A:$M, 11, FALSE)</f>
        <v>.</v>
      </c>
      <c r="I2995" s="32"/>
    </row>
    <row r="2996" spans="1:9">
      <c r="B2996" s="30"/>
      <c r="C2996" s="10" t="str">
        <f>VLOOKUP(C2997, 'DB    '!$A:$B, 2, FALSE)</f>
        <v xml:space="preserve"> </v>
      </c>
      <c r="D2996" s="5" t="str">
        <f>VLOOKUP(C2997, 'DB    '!$A:$M, 4, FALSE)</f>
        <v xml:space="preserve"> </v>
      </c>
      <c r="E2996" s="5" t="str">
        <f>VLOOKUP(C2997, 'DB    '!$A:$M, 6, FALSE)</f>
        <v xml:space="preserve"> </v>
      </c>
      <c r="F2996" s="5" t="str">
        <f>VLOOKUP(C2997, 'DB    '!$A:$M, 8, FALSE)</f>
        <v xml:space="preserve"> </v>
      </c>
      <c r="G2996" s="5" t="str">
        <f>VLOOKUP(C2997, 'DB    '!$A:$M, 10, FALSE)</f>
        <v xml:space="preserve"> </v>
      </c>
      <c r="H2996" s="5" t="str">
        <f>VLOOKUP(C2997, 'DB    '!$A:$M, 12, FALSE)</f>
        <v xml:space="preserve"> </v>
      </c>
      <c r="I2996" s="32" t="str">
        <f>VLOOKUP(C2997, 'DB    '!$A:$M, 13, FALSE)</f>
        <v xml:space="preserve"> </v>
      </c>
    </row>
    <row r="2997" spans="1:9">
      <c r="B2997" s="30"/>
      <c r="C2997" s="11" t="s">
        <v>16</v>
      </c>
      <c r="D2997" s="7" t="str">
        <f>VLOOKUP(C2997, 'DB    '!$A:$M, 3, FALSE)</f>
        <v xml:space="preserve"> </v>
      </c>
      <c r="E2997" s="7" t="str">
        <f>VLOOKUP(C2997, 'DB    '!$A:$M, 5, FALSE)</f>
        <v xml:space="preserve"> </v>
      </c>
      <c r="F2997" s="7" t="str">
        <f>VLOOKUP(C2997, 'DB    '!$A:$M, 7, FALSE)</f>
        <v xml:space="preserve"> </v>
      </c>
      <c r="G2997" s="7" t="str">
        <f>VLOOKUP(C2997, 'DB    '!$A:$M, 9, FALSE)</f>
        <v xml:space="preserve"> </v>
      </c>
      <c r="H2997" s="7" t="str">
        <f>VLOOKUP(C2997, 'DB    '!$A:$M, 11, FALSE)</f>
        <v xml:space="preserve"> </v>
      </c>
      <c r="I2997" s="32"/>
    </row>
    <row r="2998" spans="1:9">
      <c r="B2998" s="31"/>
      <c r="C2998" s="10" t="str">
        <f>VLOOKUP(C2999, 'DB    '!$A:$B, 2, FALSE)</f>
        <v xml:space="preserve"> </v>
      </c>
      <c r="D2998" s="5" t="str">
        <f>VLOOKUP(C2999, 'DB    '!$A:$M, 4, FALSE)</f>
        <v xml:space="preserve"> </v>
      </c>
      <c r="E2998" s="5" t="str">
        <f>VLOOKUP(C2999, 'DB    '!$A:$M, 6, FALSE)</f>
        <v xml:space="preserve"> </v>
      </c>
      <c r="F2998" s="5" t="str">
        <f>VLOOKUP(C2999, 'DB    '!$A:$M, 8, FALSE)</f>
        <v xml:space="preserve"> </v>
      </c>
      <c r="G2998" s="5" t="str">
        <f>VLOOKUP(C2999, 'DB    '!$A:$M, 10, FALSE)</f>
        <v xml:space="preserve"> </v>
      </c>
      <c r="H2998" s="5" t="str">
        <f>VLOOKUP(C2999, 'DB    '!$A:$M, 12, FALSE)</f>
        <v xml:space="preserve"> </v>
      </c>
      <c r="I2998" s="32" t="str">
        <f>VLOOKUP(C2999, 'DB    '!$A:$M, 13, FALSE)</f>
        <v xml:space="preserve"> </v>
      </c>
    </row>
    <row r="2999" spans="1:9">
      <c r="B2999" s="31"/>
      <c r="C2999" s="11" t="s">
        <v>16</v>
      </c>
      <c r="D2999" s="7" t="str">
        <f>VLOOKUP(C2999, 'DB    '!$A:$M, 3, FALSE)</f>
        <v xml:space="preserve"> </v>
      </c>
      <c r="E2999" s="7" t="str">
        <f>VLOOKUP(C2999, 'DB    '!$A:$M, 5, FALSE)</f>
        <v xml:space="preserve"> </v>
      </c>
      <c r="F2999" s="7" t="str">
        <f>VLOOKUP(C2999, 'DB    '!$A:$M, 7, FALSE)</f>
        <v xml:space="preserve"> </v>
      </c>
      <c r="G2999" s="7" t="str">
        <f>VLOOKUP(C2999, 'DB    '!$A:$M, 9, FALSE)</f>
        <v xml:space="preserve"> </v>
      </c>
      <c r="H2999" s="7" t="str">
        <f>VLOOKUP(C2999, 'DB    '!$A:$M, 11, FALSE)</f>
        <v xml:space="preserve"> </v>
      </c>
      <c r="I2999" s="32"/>
    </row>
    <row r="3000" spans="1:9">
      <c r="B3000" s="6" t="s">
        <v>1794</v>
      </c>
      <c r="C3000" s="26"/>
      <c r="D3000" s="27"/>
      <c r="E3000" s="27"/>
      <c r="F3000" s="27"/>
      <c r="G3000" s="27"/>
      <c r="H3000" s="27"/>
      <c r="I3000" s="28"/>
    </row>
    <row r="3001" spans="1:9">
      <c r="A3001" s="4">
        <f>A2993+1</f>
        <v>376</v>
      </c>
    </row>
    <row r="3002" spans="1:9">
      <c r="B3002" s="29" t="str">
        <f>VLOOKUP(B3008, 'DB    '!A:B, 2, FALSE)</f>
        <v>布</v>
      </c>
      <c r="C3002" s="10" t="str">
        <f>VLOOKUP(C3003, 'DB    '!$A:$B, 2, FALSE)</f>
        <v>布</v>
      </c>
      <c r="D3002" s="5" t="str">
        <f>VLOOKUP(C3003, 'DB    '!$A:$M, 4, FALSE)</f>
        <v>十</v>
      </c>
      <c r="E3002" s="5" t="str">
        <f>VLOOKUP(C3003, 'DB    '!$A:$M, 6, FALSE)</f>
        <v>巾</v>
      </c>
      <c r="F3002" s="5" t="str">
        <f>VLOOKUP(C3003, 'DB    '!$A:$M, 8, FALSE)</f>
        <v xml:space="preserve"> </v>
      </c>
      <c r="G3002" s="5" t="str">
        <f>VLOOKUP(C3003, 'DB    '!$A:$M, 10, FALSE)</f>
        <v xml:space="preserve"> </v>
      </c>
      <c r="H3002" s="5" t="str">
        <f>VLOOKUP(C3003, 'DB    '!$A:$M, 12, FALSE)</f>
        <v xml:space="preserve"> </v>
      </c>
      <c r="I3002" s="32" t="str">
        <f>VLOOKUP(C3003, 'DB    '!$A:$M, 13, FALSE)</f>
        <v>장대에 염색한 수건을 걸어 놓은 모습. 그 염색한 수건을 포라고 한다. 안동포</v>
      </c>
    </row>
    <row r="3003" spans="1:9">
      <c r="B3003" s="30"/>
      <c r="C3003" s="11" t="str">
        <f>B3008</f>
        <v>베포</v>
      </c>
      <c r="D3003" s="7" t="str">
        <f>VLOOKUP(C3003, 'DB    '!$A:$M, 3, FALSE)</f>
        <v>열십</v>
      </c>
      <c r="E3003" s="7" t="str">
        <f>VLOOKUP(C3003, 'DB    '!$A:$M, 5, FALSE)</f>
        <v>수건건</v>
      </c>
      <c r="F3003" s="7" t="str">
        <f>VLOOKUP(C3003, 'DB    '!$A:$M, 7, FALSE)</f>
        <v>.</v>
      </c>
      <c r="G3003" s="7" t="str">
        <f>VLOOKUP(C3003, 'DB    '!$A:$M, 9, FALSE)</f>
        <v>.</v>
      </c>
      <c r="H3003" s="7" t="str">
        <f>VLOOKUP(C3003, 'DB    '!$A:$M, 11, FALSE)</f>
        <v>.</v>
      </c>
      <c r="I3003" s="32"/>
    </row>
    <row r="3004" spans="1:9">
      <c r="B3004" s="30"/>
      <c r="C3004" s="10" t="str">
        <f>VLOOKUP(C3005, 'DB    '!$A:$B, 2, FALSE)</f>
        <v xml:space="preserve"> </v>
      </c>
      <c r="D3004" s="5" t="str">
        <f>VLOOKUP(C3005, 'DB    '!$A:$M, 4, FALSE)</f>
        <v xml:space="preserve"> </v>
      </c>
      <c r="E3004" s="5" t="str">
        <f>VLOOKUP(C3005, 'DB    '!$A:$M, 6, FALSE)</f>
        <v xml:space="preserve"> </v>
      </c>
      <c r="F3004" s="5" t="str">
        <f>VLOOKUP(C3005, 'DB    '!$A:$M, 8, FALSE)</f>
        <v xml:space="preserve"> </v>
      </c>
      <c r="G3004" s="5" t="str">
        <f>VLOOKUP(C3005, 'DB    '!$A:$M, 10, FALSE)</f>
        <v xml:space="preserve"> </v>
      </c>
      <c r="H3004" s="5" t="str">
        <f>VLOOKUP(C3005, 'DB    '!$A:$M, 12, FALSE)</f>
        <v xml:space="preserve"> </v>
      </c>
      <c r="I3004" s="32" t="str">
        <f>VLOOKUP(C3005, 'DB    '!$A:$M, 13, FALSE)</f>
        <v xml:space="preserve"> </v>
      </c>
    </row>
    <row r="3005" spans="1:9">
      <c r="B3005" s="30"/>
      <c r="C3005" s="11" t="s">
        <v>16</v>
      </c>
      <c r="D3005" s="7" t="str">
        <f>VLOOKUP(C3005, 'DB    '!$A:$M, 3, FALSE)</f>
        <v xml:space="preserve"> </v>
      </c>
      <c r="E3005" s="7" t="str">
        <f>VLOOKUP(C3005, 'DB    '!$A:$M, 5, FALSE)</f>
        <v xml:space="preserve"> </v>
      </c>
      <c r="F3005" s="7" t="str">
        <f>VLOOKUP(C3005, 'DB    '!$A:$M, 7, FALSE)</f>
        <v xml:space="preserve"> </v>
      </c>
      <c r="G3005" s="7" t="str">
        <f>VLOOKUP(C3005, 'DB    '!$A:$M, 9, FALSE)</f>
        <v xml:space="preserve"> </v>
      </c>
      <c r="H3005" s="7" t="str">
        <f>VLOOKUP(C3005, 'DB    '!$A:$M, 11, FALSE)</f>
        <v xml:space="preserve"> </v>
      </c>
      <c r="I3005" s="32"/>
    </row>
    <row r="3006" spans="1:9">
      <c r="B3006" s="31"/>
      <c r="C3006" s="10" t="str">
        <f>VLOOKUP(C3007, 'DB    '!$A:$B, 2, FALSE)</f>
        <v xml:space="preserve"> </v>
      </c>
      <c r="D3006" s="5" t="str">
        <f>VLOOKUP(C3007, 'DB    '!$A:$M, 4, FALSE)</f>
        <v xml:space="preserve"> </v>
      </c>
      <c r="E3006" s="5" t="str">
        <f>VLOOKUP(C3007, 'DB    '!$A:$M, 6, FALSE)</f>
        <v xml:space="preserve"> </v>
      </c>
      <c r="F3006" s="5" t="str">
        <f>VLOOKUP(C3007, 'DB    '!$A:$M, 8, FALSE)</f>
        <v xml:space="preserve"> </v>
      </c>
      <c r="G3006" s="5" t="str">
        <f>VLOOKUP(C3007, 'DB    '!$A:$M, 10, FALSE)</f>
        <v xml:space="preserve"> </v>
      </c>
      <c r="H3006" s="5" t="str">
        <f>VLOOKUP(C3007, 'DB    '!$A:$M, 12, FALSE)</f>
        <v xml:space="preserve"> </v>
      </c>
      <c r="I3006" s="32" t="str">
        <f>VLOOKUP(C3007, 'DB    '!$A:$M, 13, FALSE)</f>
        <v xml:space="preserve"> </v>
      </c>
    </row>
    <row r="3007" spans="1:9">
      <c r="B3007" s="31"/>
      <c r="C3007" s="11" t="s">
        <v>16</v>
      </c>
      <c r="D3007" s="7" t="str">
        <f>VLOOKUP(C3007, 'DB    '!$A:$M, 3, FALSE)</f>
        <v xml:space="preserve"> </v>
      </c>
      <c r="E3007" s="7" t="str">
        <f>VLOOKUP(C3007, 'DB    '!$A:$M, 5, FALSE)</f>
        <v xml:space="preserve"> </v>
      </c>
      <c r="F3007" s="7" t="str">
        <f>VLOOKUP(C3007, 'DB    '!$A:$M, 7, FALSE)</f>
        <v xml:space="preserve"> </v>
      </c>
      <c r="G3007" s="7" t="str">
        <f>VLOOKUP(C3007, 'DB    '!$A:$M, 9, FALSE)</f>
        <v xml:space="preserve"> </v>
      </c>
      <c r="H3007" s="7" t="str">
        <f>VLOOKUP(C3007, 'DB    '!$A:$M, 11, FALSE)</f>
        <v xml:space="preserve"> </v>
      </c>
      <c r="I3007" s="32"/>
    </row>
    <row r="3008" spans="1:9">
      <c r="B3008" s="6" t="s">
        <v>1798</v>
      </c>
      <c r="C3008" s="26"/>
      <c r="D3008" s="27"/>
      <c r="E3008" s="27"/>
      <c r="F3008" s="27"/>
      <c r="G3008" s="27"/>
      <c r="H3008" s="27"/>
      <c r="I3008" s="28"/>
    </row>
    <row r="3009" spans="1:9">
      <c r="A3009" s="4">
        <f>A3001+1</f>
        <v>377</v>
      </c>
    </row>
    <row r="3010" spans="1:9">
      <c r="B3010" s="29" t="str">
        <f>VLOOKUP(B3016, 'DB    '!A:B, 2, FALSE)</f>
        <v>針</v>
      </c>
      <c r="C3010" s="10" t="str">
        <f>VLOOKUP(C3011, 'DB    '!$A:$B, 2, FALSE)</f>
        <v>針</v>
      </c>
      <c r="D3010" s="5" t="str">
        <f>VLOOKUP(C3011, 'DB    '!$A:$M, 4, FALSE)</f>
        <v>金</v>
      </c>
      <c r="E3010" s="5" t="str">
        <f>VLOOKUP(C3011, 'DB    '!$A:$M, 6, FALSE)</f>
        <v>十</v>
      </c>
      <c r="F3010" s="5" t="str">
        <f>VLOOKUP(C3011, 'DB    '!$A:$M, 8, FALSE)</f>
        <v xml:space="preserve"> </v>
      </c>
      <c r="G3010" s="5" t="str">
        <f>VLOOKUP(C3011, 'DB    '!$A:$M, 10, FALSE)</f>
        <v xml:space="preserve"> </v>
      </c>
      <c r="H3010" s="5" t="str">
        <f>VLOOKUP(C3011, 'DB    '!$A:$M, 12, FALSE)</f>
        <v xml:space="preserve"> </v>
      </c>
      <c r="I3010" s="32" t="str">
        <f>VLOOKUP(C3011, 'DB    '!$A:$M, 13, FALSE)</f>
        <v>쇠로 꼬챙이를 만들고 만들어 실을 낄 수 있게 만든 바늘. 수지침</v>
      </c>
    </row>
    <row r="3011" spans="1:9">
      <c r="B3011" s="30"/>
      <c r="C3011" s="11" t="str">
        <f>B3016</f>
        <v>바늘침</v>
      </c>
      <c r="D3011" s="7" t="str">
        <f>VLOOKUP(C3011, 'DB    '!$A:$M, 3, FALSE)</f>
        <v>쇠금</v>
      </c>
      <c r="E3011" s="7" t="str">
        <f>VLOOKUP(C3011, 'DB    '!$A:$M, 5, FALSE)</f>
        <v>열십</v>
      </c>
      <c r="F3011" s="7" t="str">
        <f>VLOOKUP(C3011, 'DB    '!$A:$M, 7, FALSE)</f>
        <v>.</v>
      </c>
      <c r="G3011" s="7" t="str">
        <f>VLOOKUP(C3011, 'DB    '!$A:$M, 9, FALSE)</f>
        <v>.</v>
      </c>
      <c r="H3011" s="7" t="str">
        <f>VLOOKUP(C3011, 'DB    '!$A:$M, 11, FALSE)</f>
        <v>.</v>
      </c>
      <c r="I3011" s="32"/>
    </row>
    <row r="3012" spans="1:9">
      <c r="B3012" s="30"/>
      <c r="C3012" s="10" t="str">
        <f>VLOOKUP(C3013, 'DB    '!$A:$B, 2, FALSE)</f>
        <v xml:space="preserve"> </v>
      </c>
      <c r="D3012" s="5" t="str">
        <f>VLOOKUP(C3013, 'DB    '!$A:$M, 4, FALSE)</f>
        <v xml:space="preserve"> </v>
      </c>
      <c r="E3012" s="5" t="str">
        <f>VLOOKUP(C3013, 'DB    '!$A:$M, 6, FALSE)</f>
        <v xml:space="preserve"> </v>
      </c>
      <c r="F3012" s="5" t="str">
        <f>VLOOKUP(C3013, 'DB    '!$A:$M, 8, FALSE)</f>
        <v xml:space="preserve"> </v>
      </c>
      <c r="G3012" s="5" t="str">
        <f>VLOOKUP(C3013, 'DB    '!$A:$M, 10, FALSE)</f>
        <v xml:space="preserve"> </v>
      </c>
      <c r="H3012" s="5" t="str">
        <f>VLOOKUP(C3013, 'DB    '!$A:$M, 12, FALSE)</f>
        <v xml:space="preserve"> </v>
      </c>
      <c r="I3012" s="32" t="str">
        <f>VLOOKUP(C3013, 'DB    '!$A:$M, 13, FALSE)</f>
        <v xml:space="preserve"> </v>
      </c>
    </row>
    <row r="3013" spans="1:9">
      <c r="B3013" s="30"/>
      <c r="C3013" s="11" t="s">
        <v>16</v>
      </c>
      <c r="D3013" s="7" t="str">
        <f>VLOOKUP(C3013, 'DB    '!$A:$M, 3, FALSE)</f>
        <v xml:space="preserve"> </v>
      </c>
      <c r="E3013" s="7" t="str">
        <f>VLOOKUP(C3013, 'DB    '!$A:$M, 5, FALSE)</f>
        <v xml:space="preserve"> </v>
      </c>
      <c r="F3013" s="7" t="str">
        <f>VLOOKUP(C3013, 'DB    '!$A:$M, 7, FALSE)</f>
        <v xml:space="preserve"> </v>
      </c>
      <c r="G3013" s="7" t="str">
        <f>VLOOKUP(C3013, 'DB    '!$A:$M, 9, FALSE)</f>
        <v xml:space="preserve"> </v>
      </c>
      <c r="H3013" s="7" t="str">
        <f>VLOOKUP(C3013, 'DB    '!$A:$M, 11, FALSE)</f>
        <v xml:space="preserve"> </v>
      </c>
      <c r="I3013" s="32"/>
    </row>
    <row r="3014" spans="1:9">
      <c r="B3014" s="31"/>
      <c r="C3014" s="10" t="str">
        <f>VLOOKUP(C3015, 'DB    '!$A:$B, 2, FALSE)</f>
        <v xml:space="preserve"> </v>
      </c>
      <c r="D3014" s="5" t="str">
        <f>VLOOKUP(C3015, 'DB    '!$A:$M, 4, FALSE)</f>
        <v xml:space="preserve"> </v>
      </c>
      <c r="E3014" s="5" t="str">
        <f>VLOOKUP(C3015, 'DB    '!$A:$M, 6, FALSE)</f>
        <v xml:space="preserve"> </v>
      </c>
      <c r="F3014" s="5" t="str">
        <f>VLOOKUP(C3015, 'DB    '!$A:$M, 8, FALSE)</f>
        <v xml:space="preserve"> </v>
      </c>
      <c r="G3014" s="5" t="str">
        <f>VLOOKUP(C3015, 'DB    '!$A:$M, 10, FALSE)</f>
        <v xml:space="preserve"> </v>
      </c>
      <c r="H3014" s="5" t="str">
        <f>VLOOKUP(C3015, 'DB    '!$A:$M, 12, FALSE)</f>
        <v xml:space="preserve"> </v>
      </c>
      <c r="I3014" s="32" t="str">
        <f>VLOOKUP(C3015, 'DB    '!$A:$M, 13, FALSE)</f>
        <v xml:space="preserve"> </v>
      </c>
    </row>
    <row r="3015" spans="1:9">
      <c r="B3015" s="31"/>
      <c r="C3015" s="11" t="s">
        <v>16</v>
      </c>
      <c r="D3015" s="7" t="str">
        <f>VLOOKUP(C3015, 'DB    '!$A:$M, 3, FALSE)</f>
        <v xml:space="preserve"> </v>
      </c>
      <c r="E3015" s="7" t="str">
        <f>VLOOKUP(C3015, 'DB    '!$A:$M, 5, FALSE)</f>
        <v xml:space="preserve"> </v>
      </c>
      <c r="F3015" s="7" t="str">
        <f>VLOOKUP(C3015, 'DB    '!$A:$M, 7, FALSE)</f>
        <v xml:space="preserve"> </v>
      </c>
      <c r="G3015" s="7" t="str">
        <f>VLOOKUP(C3015, 'DB    '!$A:$M, 9, FALSE)</f>
        <v xml:space="preserve"> </v>
      </c>
      <c r="H3015" s="7" t="str">
        <f>VLOOKUP(C3015, 'DB    '!$A:$M, 11, FALSE)</f>
        <v xml:space="preserve"> </v>
      </c>
      <c r="I3015" s="32"/>
    </row>
    <row r="3016" spans="1:9">
      <c r="B3016" s="6" t="s">
        <v>1801</v>
      </c>
      <c r="C3016" s="26"/>
      <c r="D3016" s="27"/>
      <c r="E3016" s="27"/>
      <c r="F3016" s="27"/>
      <c r="G3016" s="27"/>
      <c r="H3016" s="27"/>
      <c r="I3016" s="28"/>
    </row>
    <row r="3017" spans="1:9">
      <c r="A3017" s="4">
        <f>A3009+1</f>
        <v>378</v>
      </c>
    </row>
    <row r="3018" spans="1:9">
      <c r="B3018" s="29" t="str">
        <f>VLOOKUP(B3024, 'DB    '!A:B, 2, FALSE)</f>
        <v>終</v>
      </c>
      <c r="C3018" s="10" t="str">
        <f>VLOOKUP(C3019, 'DB    '!$A:$B, 2, FALSE)</f>
        <v>終</v>
      </c>
      <c r="D3018" s="5" t="str">
        <f>VLOOKUP(C3019, 'DB    '!$A:$M, 4, FALSE)</f>
        <v>糸</v>
      </c>
      <c r="E3018" s="5" t="str">
        <f>VLOOKUP(C3019, 'DB    '!$A:$M, 6, FALSE)</f>
        <v>冬</v>
      </c>
      <c r="F3018" s="5" t="str">
        <f>VLOOKUP(C3019, 'DB    '!$A:$M, 8, FALSE)</f>
        <v xml:space="preserve"> </v>
      </c>
      <c r="G3018" s="5" t="str">
        <f>VLOOKUP(C3019, 'DB    '!$A:$M, 10, FALSE)</f>
        <v xml:space="preserve"> </v>
      </c>
      <c r="H3018" s="5" t="str">
        <f>VLOOKUP(C3019, 'DB    '!$A:$M, 12, FALSE)</f>
        <v xml:space="preserve"> </v>
      </c>
      <c r="I3018" s="32" t="str">
        <f>VLOOKUP(C3019, 'DB    '!$A:$M, 13, FALSE)</f>
        <v>실타래의 실 마리 끝을 겨울처럼 얼린다. 끝을 맺는다. 종결</v>
      </c>
    </row>
    <row r="3019" spans="1:9">
      <c r="B3019" s="30"/>
      <c r="C3019" s="11" t="str">
        <f>B3024</f>
        <v>마칠종</v>
      </c>
      <c r="D3019" s="7" t="str">
        <f>VLOOKUP(C3019, 'DB    '!$A:$M, 3, FALSE)</f>
        <v>실멱</v>
      </c>
      <c r="E3019" s="7" t="str">
        <f>VLOOKUP(C3019, 'DB    '!$A:$M, 5, FALSE)</f>
        <v>겨울동</v>
      </c>
      <c r="F3019" s="7" t="str">
        <f>VLOOKUP(C3019, 'DB    '!$A:$M, 7, FALSE)</f>
        <v>.</v>
      </c>
      <c r="G3019" s="7" t="str">
        <f>VLOOKUP(C3019, 'DB    '!$A:$M, 9, FALSE)</f>
        <v>.</v>
      </c>
      <c r="H3019" s="7" t="str">
        <f>VLOOKUP(C3019, 'DB    '!$A:$M, 11, FALSE)</f>
        <v>.</v>
      </c>
      <c r="I3019" s="32"/>
    </row>
    <row r="3020" spans="1:9">
      <c r="B3020" s="30"/>
      <c r="C3020" s="10" t="str">
        <f>VLOOKUP(C3021, 'DB    '!$A:$B, 2, FALSE)</f>
        <v xml:space="preserve"> </v>
      </c>
      <c r="D3020" s="5" t="str">
        <f>VLOOKUP(C3021, 'DB    '!$A:$M, 4, FALSE)</f>
        <v xml:space="preserve"> </v>
      </c>
      <c r="E3020" s="5" t="str">
        <f>VLOOKUP(C3021, 'DB    '!$A:$M, 6, FALSE)</f>
        <v xml:space="preserve"> </v>
      </c>
      <c r="F3020" s="5" t="str">
        <f>VLOOKUP(C3021, 'DB    '!$A:$M, 8, FALSE)</f>
        <v xml:space="preserve"> </v>
      </c>
      <c r="G3020" s="5" t="str">
        <f>VLOOKUP(C3021, 'DB    '!$A:$M, 10, FALSE)</f>
        <v xml:space="preserve"> </v>
      </c>
      <c r="H3020" s="5" t="str">
        <f>VLOOKUP(C3021, 'DB    '!$A:$M, 12, FALSE)</f>
        <v xml:space="preserve"> </v>
      </c>
      <c r="I3020" s="32" t="str">
        <f>VLOOKUP(C3021, 'DB    '!$A:$M, 13, FALSE)</f>
        <v xml:space="preserve"> </v>
      </c>
    </row>
    <row r="3021" spans="1:9">
      <c r="B3021" s="30"/>
      <c r="C3021" s="11" t="s">
        <v>16</v>
      </c>
      <c r="D3021" s="7" t="str">
        <f>VLOOKUP(C3021, 'DB    '!$A:$M, 3, FALSE)</f>
        <v xml:space="preserve"> </v>
      </c>
      <c r="E3021" s="7" t="str">
        <f>VLOOKUP(C3021, 'DB    '!$A:$M, 5, FALSE)</f>
        <v xml:space="preserve"> </v>
      </c>
      <c r="F3021" s="7" t="str">
        <f>VLOOKUP(C3021, 'DB    '!$A:$M, 7, FALSE)</f>
        <v xml:space="preserve"> </v>
      </c>
      <c r="G3021" s="7" t="str">
        <f>VLOOKUP(C3021, 'DB    '!$A:$M, 9, FALSE)</f>
        <v xml:space="preserve"> </v>
      </c>
      <c r="H3021" s="7" t="str">
        <f>VLOOKUP(C3021, 'DB    '!$A:$M, 11, FALSE)</f>
        <v xml:space="preserve"> </v>
      </c>
      <c r="I3021" s="32"/>
    </row>
    <row r="3022" spans="1:9">
      <c r="B3022" s="31"/>
      <c r="C3022" s="10" t="str">
        <f>VLOOKUP(C3023, 'DB    '!$A:$B, 2, FALSE)</f>
        <v xml:space="preserve"> </v>
      </c>
      <c r="D3022" s="5" t="str">
        <f>VLOOKUP(C3023, 'DB    '!$A:$M, 4, FALSE)</f>
        <v xml:space="preserve"> </v>
      </c>
      <c r="E3022" s="5" t="str">
        <f>VLOOKUP(C3023, 'DB    '!$A:$M, 6, FALSE)</f>
        <v xml:space="preserve"> </v>
      </c>
      <c r="F3022" s="5" t="str">
        <f>VLOOKUP(C3023, 'DB    '!$A:$M, 8, FALSE)</f>
        <v xml:space="preserve"> </v>
      </c>
      <c r="G3022" s="5" t="str">
        <f>VLOOKUP(C3023, 'DB    '!$A:$M, 10, FALSE)</f>
        <v xml:space="preserve"> </v>
      </c>
      <c r="H3022" s="5" t="str">
        <f>VLOOKUP(C3023, 'DB    '!$A:$M, 12, FALSE)</f>
        <v xml:space="preserve"> </v>
      </c>
      <c r="I3022" s="32" t="str">
        <f>VLOOKUP(C3023, 'DB    '!$A:$M, 13, FALSE)</f>
        <v xml:space="preserve"> </v>
      </c>
    </row>
    <row r="3023" spans="1:9">
      <c r="B3023" s="31"/>
      <c r="C3023" s="11" t="s">
        <v>16</v>
      </c>
      <c r="D3023" s="7" t="str">
        <f>VLOOKUP(C3023, 'DB    '!$A:$M, 3, FALSE)</f>
        <v xml:space="preserve"> </v>
      </c>
      <c r="E3023" s="7" t="str">
        <f>VLOOKUP(C3023, 'DB    '!$A:$M, 5, FALSE)</f>
        <v xml:space="preserve"> </v>
      </c>
      <c r="F3023" s="7" t="str">
        <f>VLOOKUP(C3023, 'DB    '!$A:$M, 7, FALSE)</f>
        <v xml:space="preserve"> </v>
      </c>
      <c r="G3023" s="7" t="str">
        <f>VLOOKUP(C3023, 'DB    '!$A:$M, 9, FALSE)</f>
        <v xml:space="preserve"> </v>
      </c>
      <c r="H3023" s="7" t="str">
        <f>VLOOKUP(C3023, 'DB    '!$A:$M, 11, FALSE)</f>
        <v xml:space="preserve"> </v>
      </c>
      <c r="I3023" s="32"/>
    </row>
    <row r="3024" spans="1:9">
      <c r="B3024" s="6" t="s">
        <v>1807</v>
      </c>
      <c r="C3024" s="26"/>
      <c r="D3024" s="27"/>
      <c r="E3024" s="27"/>
      <c r="F3024" s="27"/>
      <c r="G3024" s="27"/>
      <c r="H3024" s="27"/>
      <c r="I3024" s="28"/>
    </row>
    <row r="3025" spans="1:9">
      <c r="A3025" s="4">
        <f>A3017+1</f>
        <v>379</v>
      </c>
    </row>
    <row r="3026" spans="1:9">
      <c r="B3026" s="29" t="str">
        <f>VLOOKUP(B3032, 'DB    '!A:B, 2, FALSE)</f>
        <v>衣</v>
      </c>
      <c r="C3026" s="10" t="str">
        <f>VLOOKUP(C3027, 'DB    '!$A:$B, 2, FALSE)</f>
        <v>衣</v>
      </c>
      <c r="D3026" s="5" t="str">
        <f>VLOOKUP(C3027, 'DB    '!$A:$M, 4, FALSE)</f>
        <v xml:space="preserve"> </v>
      </c>
      <c r="E3026" s="5" t="str">
        <f>VLOOKUP(C3027, 'DB    '!$A:$M, 6, FALSE)</f>
        <v xml:space="preserve"> </v>
      </c>
      <c r="F3026" s="5" t="str">
        <f>VLOOKUP(C3027, 'DB    '!$A:$M, 8, FALSE)</f>
        <v xml:space="preserve"> </v>
      </c>
      <c r="G3026" s="5" t="str">
        <f>VLOOKUP(C3027, 'DB    '!$A:$M, 10, FALSE)</f>
        <v xml:space="preserve"> </v>
      </c>
      <c r="H3026" s="5" t="str">
        <f>VLOOKUP(C3027, 'DB    '!$A:$M, 12, FALSE)</f>
        <v xml:space="preserve"> </v>
      </c>
      <c r="I3026" s="32" t="str">
        <f>VLOOKUP(C3027, 'DB    '!$A:$M, 13, FALSE)</f>
        <v>사람이 상의를 입은 모양</v>
      </c>
    </row>
    <row r="3027" spans="1:9">
      <c r="B3027" s="30"/>
      <c r="C3027" s="11" t="str">
        <f>B3032</f>
        <v>옷의</v>
      </c>
      <c r="D3027" s="7" t="str">
        <f>VLOOKUP(C3027, 'DB    '!$A:$M, 3, FALSE)</f>
        <v>.</v>
      </c>
      <c r="E3027" s="7" t="str">
        <f>VLOOKUP(C3027, 'DB    '!$A:$M, 5, FALSE)</f>
        <v>.</v>
      </c>
      <c r="F3027" s="7" t="str">
        <f>VLOOKUP(C3027, 'DB    '!$A:$M, 7, FALSE)</f>
        <v>.</v>
      </c>
      <c r="G3027" s="7" t="str">
        <f>VLOOKUP(C3027, 'DB    '!$A:$M, 9, FALSE)</f>
        <v>.</v>
      </c>
      <c r="H3027" s="7" t="str">
        <f>VLOOKUP(C3027, 'DB    '!$A:$M, 11, FALSE)</f>
        <v>.</v>
      </c>
      <c r="I3027" s="32"/>
    </row>
    <row r="3028" spans="1:9">
      <c r="B3028" s="30"/>
      <c r="C3028" s="10" t="str">
        <f>VLOOKUP(C3029, 'DB    '!$A:$B, 2, FALSE)</f>
        <v xml:space="preserve"> </v>
      </c>
      <c r="D3028" s="5" t="str">
        <f>VLOOKUP(C3029, 'DB    '!$A:$M, 4, FALSE)</f>
        <v xml:space="preserve"> </v>
      </c>
      <c r="E3028" s="5" t="str">
        <f>VLOOKUP(C3029, 'DB    '!$A:$M, 6, FALSE)</f>
        <v xml:space="preserve"> </v>
      </c>
      <c r="F3028" s="5" t="str">
        <f>VLOOKUP(C3029, 'DB    '!$A:$M, 8, FALSE)</f>
        <v xml:space="preserve"> </v>
      </c>
      <c r="G3028" s="5" t="str">
        <f>VLOOKUP(C3029, 'DB    '!$A:$M, 10, FALSE)</f>
        <v xml:space="preserve"> </v>
      </c>
      <c r="H3028" s="5" t="str">
        <f>VLOOKUP(C3029, 'DB    '!$A:$M, 12, FALSE)</f>
        <v xml:space="preserve"> </v>
      </c>
      <c r="I3028" s="32" t="str">
        <f>VLOOKUP(C3029, 'DB    '!$A:$M, 13, FALSE)</f>
        <v xml:space="preserve"> </v>
      </c>
    </row>
    <row r="3029" spans="1:9">
      <c r="B3029" s="30"/>
      <c r="C3029" s="11" t="s">
        <v>16</v>
      </c>
      <c r="D3029" s="7" t="str">
        <f>VLOOKUP(C3029, 'DB    '!$A:$M, 3, FALSE)</f>
        <v xml:space="preserve"> </v>
      </c>
      <c r="E3029" s="7" t="str">
        <f>VLOOKUP(C3029, 'DB    '!$A:$M, 5, FALSE)</f>
        <v xml:space="preserve"> </v>
      </c>
      <c r="F3029" s="7" t="str">
        <f>VLOOKUP(C3029, 'DB    '!$A:$M, 7, FALSE)</f>
        <v xml:space="preserve"> </v>
      </c>
      <c r="G3029" s="7" t="str">
        <f>VLOOKUP(C3029, 'DB    '!$A:$M, 9, FALSE)</f>
        <v xml:space="preserve"> </v>
      </c>
      <c r="H3029" s="7" t="str">
        <f>VLOOKUP(C3029, 'DB    '!$A:$M, 11, FALSE)</f>
        <v xml:space="preserve"> </v>
      </c>
      <c r="I3029" s="32"/>
    </row>
    <row r="3030" spans="1:9">
      <c r="B3030" s="31"/>
      <c r="C3030" s="10" t="str">
        <f>VLOOKUP(C3031, 'DB    '!$A:$B, 2, FALSE)</f>
        <v xml:space="preserve"> </v>
      </c>
      <c r="D3030" s="5" t="str">
        <f>VLOOKUP(C3031, 'DB    '!$A:$M, 4, FALSE)</f>
        <v xml:space="preserve"> </v>
      </c>
      <c r="E3030" s="5" t="str">
        <f>VLOOKUP(C3031, 'DB    '!$A:$M, 6, FALSE)</f>
        <v xml:space="preserve"> </v>
      </c>
      <c r="F3030" s="5" t="str">
        <f>VLOOKUP(C3031, 'DB    '!$A:$M, 8, FALSE)</f>
        <v xml:space="preserve"> </v>
      </c>
      <c r="G3030" s="5" t="str">
        <f>VLOOKUP(C3031, 'DB    '!$A:$M, 10, FALSE)</f>
        <v xml:space="preserve"> </v>
      </c>
      <c r="H3030" s="5" t="str">
        <f>VLOOKUP(C3031, 'DB    '!$A:$M, 12, FALSE)</f>
        <v xml:space="preserve"> </v>
      </c>
      <c r="I3030" s="32" t="str">
        <f>VLOOKUP(C3031, 'DB    '!$A:$M, 13, FALSE)</f>
        <v xml:space="preserve"> </v>
      </c>
    </row>
    <row r="3031" spans="1:9">
      <c r="B3031" s="31"/>
      <c r="C3031" s="11" t="s">
        <v>16</v>
      </c>
      <c r="D3031" s="7" t="str">
        <f>VLOOKUP(C3031, 'DB    '!$A:$M, 3, FALSE)</f>
        <v xml:space="preserve"> </v>
      </c>
      <c r="E3031" s="7" t="str">
        <f>VLOOKUP(C3031, 'DB    '!$A:$M, 5, FALSE)</f>
        <v xml:space="preserve"> </v>
      </c>
      <c r="F3031" s="7" t="str">
        <f>VLOOKUP(C3031, 'DB    '!$A:$M, 7, FALSE)</f>
        <v xml:space="preserve"> </v>
      </c>
      <c r="G3031" s="7" t="str">
        <f>VLOOKUP(C3031, 'DB    '!$A:$M, 9, FALSE)</f>
        <v xml:space="preserve"> </v>
      </c>
      <c r="H3031" s="7" t="str">
        <f>VLOOKUP(C3031, 'DB    '!$A:$M, 11, FALSE)</f>
        <v xml:space="preserve"> </v>
      </c>
      <c r="I3031" s="32"/>
    </row>
    <row r="3032" spans="1:9">
      <c r="B3032" s="6" t="s">
        <v>603</v>
      </c>
      <c r="C3032" s="26"/>
      <c r="D3032" s="27"/>
      <c r="E3032" s="27"/>
      <c r="F3032" s="27"/>
      <c r="G3032" s="27"/>
      <c r="H3032" s="27"/>
      <c r="I3032" s="28"/>
    </row>
    <row r="3033" spans="1:9">
      <c r="A3033" s="4">
        <f>A3025+1</f>
        <v>380</v>
      </c>
    </row>
    <row r="3034" spans="1:9">
      <c r="B3034" s="29" t="str">
        <f>VLOOKUP(B3040, 'DB    '!A:B, 2, FALSE)</f>
        <v>服</v>
      </c>
      <c r="C3034" s="10" t="str">
        <f>VLOOKUP(C3035, 'DB    '!$A:$B, 2, FALSE)</f>
        <v>服</v>
      </c>
      <c r="D3034" s="5" t="str">
        <f>VLOOKUP(C3035, 'DB    '!$A:$M, 4, FALSE)</f>
        <v>月</v>
      </c>
      <c r="E3034" s="5" t="str">
        <f>VLOOKUP(C3035, 'DB    '!$A:$M, 6, FALSE)</f>
        <v>卩</v>
      </c>
      <c r="F3034" s="5" t="str">
        <f>VLOOKUP(C3035, 'DB    '!$A:$M, 8, FALSE)</f>
        <v>又</v>
      </c>
      <c r="G3034" s="5" t="str">
        <f>VLOOKUP(C3035, 'DB    '!$A:$M, 10, FALSE)</f>
        <v xml:space="preserve"> </v>
      </c>
      <c r="H3034" s="5" t="str">
        <f>VLOOKUP(C3035, 'DB    '!$A:$M, 12, FALSE)</f>
        <v xml:space="preserve"> </v>
      </c>
      <c r="I3034" s="32" t="str">
        <f>VLOOKUP(C3035, 'DB    '!$A:$M, 13, FALSE)</f>
        <v>살이 드러난 맨 몸을 구부리고 손으로 옷을 잡고 입는 모양. 의복</v>
      </c>
    </row>
    <row r="3035" spans="1:9">
      <c r="B3035" s="30"/>
      <c r="C3035" s="11" t="str">
        <f>B3040</f>
        <v>옷복</v>
      </c>
      <c r="D3035" s="7" t="str">
        <f>VLOOKUP(C3035, 'DB    '!$A:$M, 3, FALSE)</f>
        <v>달월</v>
      </c>
      <c r="E3035" s="7" t="str">
        <f>VLOOKUP(C3035, 'DB    '!$A:$M, 5, FALSE)</f>
        <v>병부절</v>
      </c>
      <c r="F3035" s="7" t="str">
        <f>VLOOKUP(C3035, 'DB    '!$A:$M, 7, FALSE)</f>
        <v>또우</v>
      </c>
      <c r="G3035" s="7" t="str">
        <f>VLOOKUP(C3035, 'DB    '!$A:$M, 9, FALSE)</f>
        <v>.</v>
      </c>
      <c r="H3035" s="7" t="str">
        <f>VLOOKUP(C3035, 'DB    '!$A:$M, 11, FALSE)</f>
        <v>.</v>
      </c>
      <c r="I3035" s="32"/>
    </row>
    <row r="3036" spans="1:9">
      <c r="B3036" s="30"/>
      <c r="C3036" s="10" t="str">
        <f>VLOOKUP(C3037, 'DB    '!$A:$B, 2, FALSE)</f>
        <v xml:space="preserve"> </v>
      </c>
      <c r="D3036" s="5" t="str">
        <f>VLOOKUP(C3037, 'DB    '!$A:$M, 4, FALSE)</f>
        <v xml:space="preserve"> </v>
      </c>
      <c r="E3036" s="5" t="str">
        <f>VLOOKUP(C3037, 'DB    '!$A:$M, 6, FALSE)</f>
        <v xml:space="preserve"> </v>
      </c>
      <c r="F3036" s="5" t="str">
        <f>VLOOKUP(C3037, 'DB    '!$A:$M, 8, FALSE)</f>
        <v xml:space="preserve"> </v>
      </c>
      <c r="G3036" s="5" t="str">
        <f>VLOOKUP(C3037, 'DB    '!$A:$M, 10, FALSE)</f>
        <v xml:space="preserve"> </v>
      </c>
      <c r="H3036" s="5" t="str">
        <f>VLOOKUP(C3037, 'DB    '!$A:$M, 12, FALSE)</f>
        <v xml:space="preserve"> </v>
      </c>
      <c r="I3036" s="32" t="str">
        <f>VLOOKUP(C3037, 'DB    '!$A:$M, 13, FALSE)</f>
        <v xml:space="preserve"> </v>
      </c>
    </row>
    <row r="3037" spans="1:9">
      <c r="B3037" s="30"/>
      <c r="C3037" s="11" t="s">
        <v>16</v>
      </c>
      <c r="D3037" s="7" t="str">
        <f>VLOOKUP(C3037, 'DB    '!$A:$M, 3, FALSE)</f>
        <v xml:space="preserve"> </v>
      </c>
      <c r="E3037" s="7" t="str">
        <f>VLOOKUP(C3037, 'DB    '!$A:$M, 5, FALSE)</f>
        <v xml:space="preserve"> </v>
      </c>
      <c r="F3037" s="7" t="str">
        <f>VLOOKUP(C3037, 'DB    '!$A:$M, 7, FALSE)</f>
        <v xml:space="preserve"> </v>
      </c>
      <c r="G3037" s="7" t="str">
        <f>VLOOKUP(C3037, 'DB    '!$A:$M, 9, FALSE)</f>
        <v xml:space="preserve"> </v>
      </c>
      <c r="H3037" s="7" t="str">
        <f>VLOOKUP(C3037, 'DB    '!$A:$M, 11, FALSE)</f>
        <v xml:space="preserve"> </v>
      </c>
      <c r="I3037" s="32"/>
    </row>
    <row r="3038" spans="1:9">
      <c r="B3038" s="31"/>
      <c r="C3038" s="10" t="str">
        <f>VLOOKUP(C3039, 'DB    '!$A:$B, 2, FALSE)</f>
        <v xml:space="preserve"> </v>
      </c>
      <c r="D3038" s="5" t="str">
        <f>VLOOKUP(C3039, 'DB    '!$A:$M, 4, FALSE)</f>
        <v xml:space="preserve"> </v>
      </c>
      <c r="E3038" s="5" t="str">
        <f>VLOOKUP(C3039, 'DB    '!$A:$M, 6, FALSE)</f>
        <v xml:space="preserve"> </v>
      </c>
      <c r="F3038" s="5" t="str">
        <f>VLOOKUP(C3039, 'DB    '!$A:$M, 8, FALSE)</f>
        <v xml:space="preserve"> </v>
      </c>
      <c r="G3038" s="5" t="str">
        <f>VLOOKUP(C3039, 'DB    '!$A:$M, 10, FALSE)</f>
        <v xml:space="preserve"> </v>
      </c>
      <c r="H3038" s="5" t="str">
        <f>VLOOKUP(C3039, 'DB    '!$A:$M, 12, FALSE)</f>
        <v xml:space="preserve"> </v>
      </c>
      <c r="I3038" s="32" t="str">
        <f>VLOOKUP(C3039, 'DB    '!$A:$M, 13, FALSE)</f>
        <v xml:space="preserve"> </v>
      </c>
    </row>
    <row r="3039" spans="1:9">
      <c r="B3039" s="31"/>
      <c r="C3039" s="11" t="s">
        <v>16</v>
      </c>
      <c r="D3039" s="7" t="str">
        <f>VLOOKUP(C3039, 'DB    '!$A:$M, 3, FALSE)</f>
        <v xml:space="preserve"> </v>
      </c>
      <c r="E3039" s="7" t="str">
        <f>VLOOKUP(C3039, 'DB    '!$A:$M, 5, FALSE)</f>
        <v xml:space="preserve"> </v>
      </c>
      <c r="F3039" s="7" t="str">
        <f>VLOOKUP(C3039, 'DB    '!$A:$M, 7, FALSE)</f>
        <v xml:space="preserve"> </v>
      </c>
      <c r="G3039" s="7" t="str">
        <f>VLOOKUP(C3039, 'DB    '!$A:$M, 9, FALSE)</f>
        <v xml:space="preserve"> </v>
      </c>
      <c r="H3039" s="7" t="str">
        <f>VLOOKUP(C3039, 'DB    '!$A:$M, 11, FALSE)</f>
        <v xml:space="preserve"> </v>
      </c>
      <c r="I3039" s="32"/>
    </row>
    <row r="3040" spans="1:9">
      <c r="B3040" s="6" t="s">
        <v>1812</v>
      </c>
      <c r="C3040" s="26"/>
      <c r="D3040" s="27"/>
      <c r="E3040" s="27"/>
      <c r="F3040" s="27"/>
      <c r="G3040" s="27"/>
      <c r="H3040" s="27"/>
      <c r="I3040" s="28"/>
    </row>
    <row r="3041" spans="1:9">
      <c r="A3041" s="4">
        <f>A3033+1</f>
        <v>381</v>
      </c>
    </row>
    <row r="3042" spans="1:9">
      <c r="B3042" s="29" t="str">
        <f>VLOOKUP(B3048, 'DB    '!A:B, 2, FALSE)</f>
        <v>皮</v>
      </c>
      <c r="C3042" s="10" t="str">
        <f>VLOOKUP(C3043, 'DB    '!$A:$B, 2, FALSE)</f>
        <v>皮</v>
      </c>
      <c r="D3042" s="5" t="str">
        <f>VLOOKUP(C3043, 'DB    '!$A:$M, 4, FALSE)</f>
        <v>厂</v>
      </c>
      <c r="E3042" s="5" t="str">
        <f>VLOOKUP(C3043, 'DB    '!$A:$M, 6, FALSE)</f>
        <v>丨</v>
      </c>
      <c r="F3042" s="5" t="str">
        <f>VLOOKUP(C3043, 'DB    '!$A:$M, 8, FALSE)</f>
        <v>又</v>
      </c>
      <c r="G3042" s="5" t="str">
        <f>VLOOKUP(C3043, 'DB    '!$A:$M, 10, FALSE)</f>
        <v xml:space="preserve"> </v>
      </c>
      <c r="H3042" s="5" t="str">
        <f>VLOOKUP(C3043, 'DB    '!$A:$M, 12, FALSE)</f>
        <v xml:space="preserve"> </v>
      </c>
      <c r="I3042" s="32" t="str">
        <f>VLOOKUP(C3043, 'DB    '!$A:$M, 13, FALSE)</f>
        <v>죽은 짐승을 나무에 매달고 손으로 가죽을 벗기는 모양. 피혁</v>
      </c>
    </row>
    <row r="3043" spans="1:9">
      <c r="B3043" s="30"/>
      <c r="C3043" s="11" t="str">
        <f>B3048</f>
        <v>가죽피</v>
      </c>
      <c r="D3043" s="7" t="str">
        <f>VLOOKUP(C3043, 'DB    '!$A:$M, 3, FALSE)</f>
        <v>기슭엄</v>
      </c>
      <c r="E3043" s="7" t="str">
        <f>VLOOKUP(C3043, 'DB    '!$A:$M, 5, FALSE)</f>
        <v>뚫을곤</v>
      </c>
      <c r="F3043" s="7" t="str">
        <f>VLOOKUP(C3043, 'DB    '!$A:$M, 7, FALSE)</f>
        <v>또우</v>
      </c>
      <c r="G3043" s="7" t="str">
        <f>VLOOKUP(C3043, 'DB    '!$A:$M, 9, FALSE)</f>
        <v>.</v>
      </c>
      <c r="H3043" s="7" t="str">
        <f>VLOOKUP(C3043, 'DB    '!$A:$M, 11, FALSE)</f>
        <v>.</v>
      </c>
      <c r="I3043" s="32"/>
    </row>
    <row r="3044" spans="1:9">
      <c r="B3044" s="30"/>
      <c r="C3044" s="10" t="str">
        <f>VLOOKUP(C3045, 'DB    '!$A:$B, 2, FALSE)</f>
        <v xml:space="preserve"> </v>
      </c>
      <c r="D3044" s="5" t="str">
        <f>VLOOKUP(C3045, 'DB    '!$A:$M, 4, FALSE)</f>
        <v xml:space="preserve"> </v>
      </c>
      <c r="E3044" s="5" t="str">
        <f>VLOOKUP(C3045, 'DB    '!$A:$M, 6, FALSE)</f>
        <v xml:space="preserve"> </v>
      </c>
      <c r="F3044" s="5" t="str">
        <f>VLOOKUP(C3045, 'DB    '!$A:$M, 8, FALSE)</f>
        <v xml:space="preserve"> </v>
      </c>
      <c r="G3044" s="5" t="str">
        <f>VLOOKUP(C3045, 'DB    '!$A:$M, 10, FALSE)</f>
        <v xml:space="preserve"> </v>
      </c>
      <c r="H3044" s="5" t="str">
        <f>VLOOKUP(C3045, 'DB    '!$A:$M, 12, FALSE)</f>
        <v xml:space="preserve"> </v>
      </c>
      <c r="I3044" s="32" t="str">
        <f>VLOOKUP(C3045, 'DB    '!$A:$M, 13, FALSE)</f>
        <v xml:space="preserve"> </v>
      </c>
    </row>
    <row r="3045" spans="1:9">
      <c r="B3045" s="30"/>
      <c r="C3045" s="11" t="s">
        <v>16</v>
      </c>
      <c r="D3045" s="7" t="str">
        <f>VLOOKUP(C3045, 'DB    '!$A:$M, 3, FALSE)</f>
        <v xml:space="preserve"> </v>
      </c>
      <c r="E3045" s="7" t="str">
        <f>VLOOKUP(C3045, 'DB    '!$A:$M, 5, FALSE)</f>
        <v xml:space="preserve"> </v>
      </c>
      <c r="F3045" s="7" t="str">
        <f>VLOOKUP(C3045, 'DB    '!$A:$M, 7, FALSE)</f>
        <v xml:space="preserve"> </v>
      </c>
      <c r="G3045" s="7" t="str">
        <f>VLOOKUP(C3045, 'DB    '!$A:$M, 9, FALSE)</f>
        <v xml:space="preserve"> </v>
      </c>
      <c r="H3045" s="7" t="str">
        <f>VLOOKUP(C3045, 'DB    '!$A:$M, 11, FALSE)</f>
        <v xml:space="preserve"> </v>
      </c>
      <c r="I3045" s="32"/>
    </row>
    <row r="3046" spans="1:9">
      <c r="B3046" s="31"/>
      <c r="C3046" s="10" t="str">
        <f>VLOOKUP(C3047, 'DB    '!$A:$B, 2, FALSE)</f>
        <v xml:space="preserve"> </v>
      </c>
      <c r="D3046" s="5" t="str">
        <f>VLOOKUP(C3047, 'DB    '!$A:$M, 4, FALSE)</f>
        <v xml:space="preserve"> </v>
      </c>
      <c r="E3046" s="5" t="str">
        <f>VLOOKUP(C3047, 'DB    '!$A:$M, 6, FALSE)</f>
        <v xml:space="preserve"> </v>
      </c>
      <c r="F3046" s="5" t="str">
        <f>VLOOKUP(C3047, 'DB    '!$A:$M, 8, FALSE)</f>
        <v xml:space="preserve"> </v>
      </c>
      <c r="G3046" s="5" t="str">
        <f>VLOOKUP(C3047, 'DB    '!$A:$M, 10, FALSE)</f>
        <v xml:space="preserve"> </v>
      </c>
      <c r="H3046" s="5" t="str">
        <f>VLOOKUP(C3047, 'DB    '!$A:$M, 12, FALSE)</f>
        <v xml:space="preserve"> </v>
      </c>
      <c r="I3046" s="32" t="str">
        <f>VLOOKUP(C3047, 'DB    '!$A:$M, 13, FALSE)</f>
        <v xml:space="preserve"> </v>
      </c>
    </row>
    <row r="3047" spans="1:9">
      <c r="B3047" s="31"/>
      <c r="C3047" s="11" t="s">
        <v>16</v>
      </c>
      <c r="D3047" s="7" t="str">
        <f>VLOOKUP(C3047, 'DB    '!$A:$M, 3, FALSE)</f>
        <v xml:space="preserve"> </v>
      </c>
      <c r="E3047" s="7" t="str">
        <f>VLOOKUP(C3047, 'DB    '!$A:$M, 5, FALSE)</f>
        <v xml:space="preserve"> </v>
      </c>
      <c r="F3047" s="7" t="str">
        <f>VLOOKUP(C3047, 'DB    '!$A:$M, 7, FALSE)</f>
        <v xml:space="preserve"> </v>
      </c>
      <c r="G3047" s="7" t="str">
        <f>VLOOKUP(C3047, 'DB    '!$A:$M, 9, FALSE)</f>
        <v xml:space="preserve"> </v>
      </c>
      <c r="H3047" s="7" t="str">
        <f>VLOOKUP(C3047, 'DB    '!$A:$M, 11, FALSE)</f>
        <v xml:space="preserve"> </v>
      </c>
      <c r="I3047" s="32"/>
    </row>
    <row r="3048" spans="1:9">
      <c r="B3048" s="6" t="s">
        <v>357</v>
      </c>
      <c r="C3048" s="26"/>
      <c r="D3048" s="27"/>
      <c r="E3048" s="27"/>
      <c r="F3048" s="27"/>
      <c r="G3048" s="27"/>
      <c r="H3048" s="27"/>
      <c r="I3048" s="28"/>
    </row>
    <row r="3049" spans="1:9">
      <c r="A3049" s="4">
        <f>A3041+1</f>
        <v>382</v>
      </c>
    </row>
    <row r="3050" spans="1:9">
      <c r="B3050" s="29" t="str">
        <f>VLOOKUP(B3056, 'DB    '!A:B, 2, FALSE)</f>
        <v>革</v>
      </c>
      <c r="C3050" s="10" t="str">
        <f>VLOOKUP(C3051, 'DB    '!$A:$B, 2, FALSE)</f>
        <v>革</v>
      </c>
      <c r="D3050" s="5" t="str">
        <f>VLOOKUP(C3051, 'DB    '!$A:$M, 4, FALSE)</f>
        <v>廿</v>
      </c>
      <c r="E3050" s="5" t="str">
        <f>VLOOKUP(C3051, 'DB    '!$A:$M, 6, FALSE)</f>
        <v>中</v>
      </c>
      <c r="F3050" s="5" t="str">
        <f>VLOOKUP(C3051, 'DB    '!$A:$M, 8, FALSE)</f>
        <v>十</v>
      </c>
      <c r="G3050" s="5" t="str">
        <f>VLOOKUP(C3051, 'DB    '!$A:$M, 10, FALSE)</f>
        <v xml:space="preserve"> </v>
      </c>
      <c r="H3050" s="5" t="str">
        <f>VLOOKUP(C3051, 'DB    '!$A:$M, 12, FALSE)</f>
        <v xml:space="preserve"> </v>
      </c>
      <c r="I3050" s="32" t="str">
        <f>VLOOKUP(C3051, 'DB    '!$A:$M, 13, FALSE)</f>
        <v>짐승의 가죽을 벗겨서 펼쳐 놓은 모양. 피혁</v>
      </c>
    </row>
    <row r="3051" spans="1:9">
      <c r="B3051" s="30"/>
      <c r="C3051" s="11" t="str">
        <f>B3056</f>
        <v>가죽혁</v>
      </c>
      <c r="D3051" s="7" t="str">
        <f>VLOOKUP(C3051, 'DB    '!$A:$M, 3, FALSE)</f>
        <v>스물입</v>
      </c>
      <c r="E3051" s="7" t="str">
        <f>VLOOKUP(C3051, 'DB    '!$A:$M, 5, FALSE)</f>
        <v>가운데중</v>
      </c>
      <c r="F3051" s="7" t="str">
        <f>VLOOKUP(C3051, 'DB    '!$A:$M, 7, FALSE)</f>
        <v>열십</v>
      </c>
      <c r="G3051" s="7" t="str">
        <f>VLOOKUP(C3051, 'DB    '!$A:$M, 9, FALSE)</f>
        <v>.</v>
      </c>
      <c r="H3051" s="7" t="str">
        <f>VLOOKUP(C3051, 'DB    '!$A:$M, 11, FALSE)</f>
        <v>.</v>
      </c>
      <c r="I3051" s="32"/>
    </row>
    <row r="3052" spans="1:9">
      <c r="B3052" s="30"/>
      <c r="C3052" s="10" t="str">
        <f>VLOOKUP(C3053, 'DB    '!$A:$B, 2, FALSE)</f>
        <v xml:space="preserve"> </v>
      </c>
      <c r="D3052" s="5" t="str">
        <f>VLOOKUP(C3053, 'DB    '!$A:$M, 4, FALSE)</f>
        <v xml:space="preserve"> </v>
      </c>
      <c r="E3052" s="5" t="str">
        <f>VLOOKUP(C3053, 'DB    '!$A:$M, 6, FALSE)</f>
        <v xml:space="preserve"> </v>
      </c>
      <c r="F3052" s="5" t="str">
        <f>VLOOKUP(C3053, 'DB    '!$A:$M, 8, FALSE)</f>
        <v xml:space="preserve"> </v>
      </c>
      <c r="G3052" s="5" t="str">
        <f>VLOOKUP(C3053, 'DB    '!$A:$M, 10, FALSE)</f>
        <v xml:space="preserve"> </v>
      </c>
      <c r="H3052" s="5" t="str">
        <f>VLOOKUP(C3053, 'DB    '!$A:$M, 12, FALSE)</f>
        <v xml:space="preserve"> </v>
      </c>
      <c r="I3052" s="32" t="str">
        <f>VLOOKUP(C3053, 'DB    '!$A:$M, 13, FALSE)</f>
        <v xml:space="preserve"> </v>
      </c>
    </row>
    <row r="3053" spans="1:9">
      <c r="B3053" s="30"/>
      <c r="C3053" s="11" t="s">
        <v>16</v>
      </c>
      <c r="D3053" s="7" t="str">
        <f>VLOOKUP(C3053, 'DB    '!$A:$M, 3, FALSE)</f>
        <v xml:space="preserve"> </v>
      </c>
      <c r="E3053" s="7" t="str">
        <f>VLOOKUP(C3053, 'DB    '!$A:$M, 5, FALSE)</f>
        <v xml:space="preserve"> </v>
      </c>
      <c r="F3053" s="7" t="str">
        <f>VLOOKUP(C3053, 'DB    '!$A:$M, 7, FALSE)</f>
        <v xml:space="preserve"> </v>
      </c>
      <c r="G3053" s="7" t="str">
        <f>VLOOKUP(C3053, 'DB    '!$A:$M, 9, FALSE)</f>
        <v xml:space="preserve"> </v>
      </c>
      <c r="H3053" s="7" t="str">
        <f>VLOOKUP(C3053, 'DB    '!$A:$M, 11, FALSE)</f>
        <v xml:space="preserve"> </v>
      </c>
      <c r="I3053" s="32"/>
    </row>
    <row r="3054" spans="1:9">
      <c r="B3054" s="31"/>
      <c r="C3054" s="10" t="str">
        <f>VLOOKUP(C3055, 'DB    '!$A:$B, 2, FALSE)</f>
        <v xml:space="preserve"> </v>
      </c>
      <c r="D3054" s="5" t="str">
        <f>VLOOKUP(C3055, 'DB    '!$A:$M, 4, FALSE)</f>
        <v xml:space="preserve"> </v>
      </c>
      <c r="E3054" s="5" t="str">
        <f>VLOOKUP(C3055, 'DB    '!$A:$M, 6, FALSE)</f>
        <v xml:space="preserve"> </v>
      </c>
      <c r="F3054" s="5" t="str">
        <f>VLOOKUP(C3055, 'DB    '!$A:$M, 8, FALSE)</f>
        <v xml:space="preserve"> </v>
      </c>
      <c r="G3054" s="5" t="str">
        <f>VLOOKUP(C3055, 'DB    '!$A:$M, 10, FALSE)</f>
        <v xml:space="preserve"> </v>
      </c>
      <c r="H3054" s="5" t="str">
        <f>VLOOKUP(C3055, 'DB    '!$A:$M, 12, FALSE)</f>
        <v xml:space="preserve"> </v>
      </c>
      <c r="I3054" s="32" t="str">
        <f>VLOOKUP(C3055, 'DB    '!$A:$M, 13, FALSE)</f>
        <v xml:space="preserve"> </v>
      </c>
    </row>
    <row r="3055" spans="1:9">
      <c r="B3055" s="31"/>
      <c r="C3055" s="11" t="s">
        <v>16</v>
      </c>
      <c r="D3055" s="7" t="str">
        <f>VLOOKUP(C3055, 'DB    '!$A:$M, 3, FALSE)</f>
        <v xml:space="preserve"> </v>
      </c>
      <c r="E3055" s="7" t="str">
        <f>VLOOKUP(C3055, 'DB    '!$A:$M, 5, FALSE)</f>
        <v xml:space="preserve"> </v>
      </c>
      <c r="F3055" s="7" t="str">
        <f>VLOOKUP(C3055, 'DB    '!$A:$M, 7, FALSE)</f>
        <v xml:space="preserve"> </v>
      </c>
      <c r="G3055" s="7" t="str">
        <f>VLOOKUP(C3055, 'DB    '!$A:$M, 9, FALSE)</f>
        <v xml:space="preserve"> </v>
      </c>
      <c r="H3055" s="7" t="str">
        <f>VLOOKUP(C3055, 'DB    '!$A:$M, 11, FALSE)</f>
        <v xml:space="preserve"> </v>
      </c>
      <c r="I3055" s="32"/>
    </row>
    <row r="3056" spans="1:9">
      <c r="B3056" s="6" t="s">
        <v>1816</v>
      </c>
      <c r="C3056" s="26"/>
      <c r="D3056" s="27"/>
      <c r="E3056" s="27"/>
      <c r="F3056" s="27"/>
      <c r="G3056" s="27"/>
      <c r="H3056" s="27"/>
      <c r="I3056" s="28"/>
    </row>
    <row r="3057" spans="1:9">
      <c r="A3057" s="4">
        <f>A3049+1</f>
        <v>383</v>
      </c>
    </row>
    <row r="3058" spans="1:9">
      <c r="B3058" s="29" t="str">
        <f>VLOOKUP(B3064, 'DB    '!A:B, 2, FALSE)</f>
        <v>黃</v>
      </c>
      <c r="C3058" s="10" t="str">
        <f>VLOOKUP(C3059, 'DB    '!$A:$B, 2, FALSE)</f>
        <v>黃</v>
      </c>
      <c r="D3058" s="5" t="str">
        <f>VLOOKUP(C3059, 'DB    '!$A:$M, 4, FALSE)</f>
        <v>廿</v>
      </c>
      <c r="E3058" s="5" t="str">
        <f>VLOOKUP(C3059, 'DB    '!$A:$M, 6, FALSE)</f>
        <v>一</v>
      </c>
      <c r="F3058" s="5" t="str">
        <f>VLOOKUP(C3059, 'DB    '!$A:$M, 8, FALSE)</f>
        <v>丨</v>
      </c>
      <c r="G3058" s="5" t="str">
        <f>VLOOKUP(C3059, 'DB    '!$A:$M, 10, FALSE)</f>
        <v>田</v>
      </c>
      <c r="H3058" s="5" t="str">
        <f>VLOOKUP(C3059, 'DB    '!$A:$M, 12, FALSE)</f>
        <v>八</v>
      </c>
      <c r="I3058" s="32" t="str">
        <f>VLOOKUP(C3059, 'DB    '!$A:$M, 13, FALSE)</f>
        <v>누런 황금옷을 입은 황제의 모습</v>
      </c>
    </row>
    <row r="3059" spans="1:9">
      <c r="B3059" s="30"/>
      <c r="C3059" s="11" t="str">
        <f>B3064</f>
        <v>누를황</v>
      </c>
      <c r="D3059" s="7" t="str">
        <f>VLOOKUP(C3059, 'DB    '!$A:$M, 3, FALSE)</f>
        <v>스물입</v>
      </c>
      <c r="E3059" s="7" t="str">
        <f>VLOOKUP(C3059, 'DB    '!$A:$M, 5, FALSE)</f>
        <v>한일</v>
      </c>
      <c r="F3059" s="7" t="str">
        <f>VLOOKUP(C3059, 'DB    '!$A:$M, 7, FALSE)</f>
        <v>뚫을곤</v>
      </c>
      <c r="G3059" s="7" t="str">
        <f>VLOOKUP(C3059, 'DB    '!$A:$M, 9, FALSE)</f>
        <v>밭전</v>
      </c>
      <c r="H3059" s="7" t="str">
        <f>VLOOKUP(C3059, 'DB    '!$A:$M, 11, FALSE)</f>
        <v>여덟팔</v>
      </c>
      <c r="I3059" s="32"/>
    </row>
    <row r="3060" spans="1:9">
      <c r="B3060" s="30"/>
      <c r="C3060" s="10" t="str">
        <f>VLOOKUP(C3061, 'DB    '!$A:$B, 2, FALSE)</f>
        <v xml:space="preserve"> </v>
      </c>
      <c r="D3060" s="5" t="str">
        <f>VLOOKUP(C3061, 'DB    '!$A:$M, 4, FALSE)</f>
        <v xml:space="preserve"> </v>
      </c>
      <c r="E3060" s="5" t="str">
        <f>VLOOKUP(C3061, 'DB    '!$A:$M, 6, FALSE)</f>
        <v xml:space="preserve"> </v>
      </c>
      <c r="F3060" s="5" t="str">
        <f>VLOOKUP(C3061, 'DB    '!$A:$M, 8, FALSE)</f>
        <v xml:space="preserve"> </v>
      </c>
      <c r="G3060" s="5" t="str">
        <f>VLOOKUP(C3061, 'DB    '!$A:$M, 10, FALSE)</f>
        <v xml:space="preserve"> </v>
      </c>
      <c r="H3060" s="5" t="str">
        <f>VLOOKUP(C3061, 'DB    '!$A:$M, 12, FALSE)</f>
        <v xml:space="preserve"> </v>
      </c>
      <c r="I3060" s="32" t="str">
        <f>VLOOKUP(C3061, 'DB    '!$A:$M, 13, FALSE)</f>
        <v xml:space="preserve"> </v>
      </c>
    </row>
    <row r="3061" spans="1:9">
      <c r="B3061" s="30"/>
      <c r="C3061" s="11" t="s">
        <v>16</v>
      </c>
      <c r="D3061" s="7" t="str">
        <f>VLOOKUP(C3061, 'DB    '!$A:$M, 3, FALSE)</f>
        <v xml:space="preserve"> </v>
      </c>
      <c r="E3061" s="7" t="str">
        <f>VLOOKUP(C3061, 'DB    '!$A:$M, 5, FALSE)</f>
        <v xml:space="preserve"> </v>
      </c>
      <c r="F3061" s="7" t="str">
        <f>VLOOKUP(C3061, 'DB    '!$A:$M, 7, FALSE)</f>
        <v xml:space="preserve"> </v>
      </c>
      <c r="G3061" s="7" t="str">
        <f>VLOOKUP(C3061, 'DB    '!$A:$M, 9, FALSE)</f>
        <v xml:space="preserve"> </v>
      </c>
      <c r="H3061" s="7" t="str">
        <f>VLOOKUP(C3061, 'DB    '!$A:$M, 11, FALSE)</f>
        <v xml:space="preserve"> </v>
      </c>
      <c r="I3061" s="32"/>
    </row>
    <row r="3062" spans="1:9">
      <c r="B3062" s="31"/>
      <c r="C3062" s="10" t="str">
        <f>VLOOKUP(C3063, 'DB    '!$A:$B, 2, FALSE)</f>
        <v xml:space="preserve"> </v>
      </c>
      <c r="D3062" s="5" t="str">
        <f>VLOOKUP(C3063, 'DB    '!$A:$M, 4, FALSE)</f>
        <v xml:space="preserve"> </v>
      </c>
      <c r="E3062" s="5" t="str">
        <f>VLOOKUP(C3063, 'DB    '!$A:$M, 6, FALSE)</f>
        <v xml:space="preserve"> </v>
      </c>
      <c r="F3062" s="5" t="str">
        <f>VLOOKUP(C3063, 'DB    '!$A:$M, 8, FALSE)</f>
        <v xml:space="preserve"> </v>
      </c>
      <c r="G3062" s="5" t="str">
        <f>VLOOKUP(C3063, 'DB    '!$A:$M, 10, FALSE)</f>
        <v xml:space="preserve"> </v>
      </c>
      <c r="H3062" s="5" t="str">
        <f>VLOOKUP(C3063, 'DB    '!$A:$M, 12, FALSE)</f>
        <v xml:space="preserve"> </v>
      </c>
      <c r="I3062" s="32" t="str">
        <f>VLOOKUP(C3063, 'DB    '!$A:$M, 13, FALSE)</f>
        <v xml:space="preserve"> </v>
      </c>
    </row>
    <row r="3063" spans="1:9">
      <c r="B3063" s="31"/>
      <c r="C3063" s="11" t="s">
        <v>16</v>
      </c>
      <c r="D3063" s="7" t="str">
        <f>VLOOKUP(C3063, 'DB    '!$A:$M, 3, FALSE)</f>
        <v xml:space="preserve"> </v>
      </c>
      <c r="E3063" s="7" t="str">
        <f>VLOOKUP(C3063, 'DB    '!$A:$M, 5, FALSE)</f>
        <v xml:space="preserve"> </v>
      </c>
      <c r="F3063" s="7" t="str">
        <f>VLOOKUP(C3063, 'DB    '!$A:$M, 7, FALSE)</f>
        <v xml:space="preserve"> </v>
      </c>
      <c r="G3063" s="7" t="str">
        <f>VLOOKUP(C3063, 'DB    '!$A:$M, 9, FALSE)</f>
        <v xml:space="preserve"> </v>
      </c>
      <c r="H3063" s="7" t="str">
        <f>VLOOKUP(C3063, 'DB    '!$A:$M, 11, FALSE)</f>
        <v xml:space="preserve"> </v>
      </c>
      <c r="I3063" s="32"/>
    </row>
    <row r="3064" spans="1:9">
      <c r="B3064" s="6" t="s">
        <v>617</v>
      </c>
      <c r="C3064" s="26"/>
      <c r="D3064" s="27"/>
      <c r="E3064" s="27"/>
      <c r="F3064" s="27"/>
      <c r="G3064" s="27"/>
      <c r="H3064" s="27"/>
      <c r="I3064" s="28"/>
    </row>
    <row r="3065" spans="1:9">
      <c r="A3065" s="4">
        <f>A3057+1</f>
        <v>384</v>
      </c>
    </row>
    <row r="3066" spans="1:9">
      <c r="B3066" s="29" t="str">
        <f>VLOOKUP(B3072, 'DB    '!A:B, 2, FALSE)</f>
        <v>飮</v>
      </c>
      <c r="C3066" s="10" t="str">
        <f>VLOOKUP(C3067, 'DB    '!$A:$B, 2, FALSE)</f>
        <v>飮</v>
      </c>
      <c r="D3066" s="5" t="str">
        <f>VLOOKUP(C3067, 'DB    '!$A:$M, 4, FALSE)</f>
        <v>食</v>
      </c>
      <c r="E3066" s="5" t="str">
        <f>VLOOKUP(C3067, 'DB    '!$A:$M, 6, FALSE)</f>
        <v>欠</v>
      </c>
      <c r="F3066" s="5" t="str">
        <f>VLOOKUP(C3067, 'DB    '!$A:$M, 8, FALSE)</f>
        <v xml:space="preserve"> </v>
      </c>
      <c r="G3066" s="5" t="str">
        <f>VLOOKUP(C3067, 'DB    '!$A:$M, 10, FALSE)</f>
        <v xml:space="preserve"> </v>
      </c>
      <c r="H3066" s="5" t="str">
        <f>VLOOKUP(C3067, 'DB    '!$A:$M, 12, FALSE)</f>
        <v xml:space="preserve"> </v>
      </c>
      <c r="I3066" s="32" t="str">
        <f>VLOOKUP(C3067, 'DB    '!$A:$M, 13, FALSE)</f>
        <v>밥을 먹고 하품하듯 입을 크게 벌리고 물을 마시는 모양. 음료</v>
      </c>
    </row>
    <row r="3067" spans="1:9">
      <c r="B3067" s="30"/>
      <c r="C3067" s="11" t="str">
        <f>B3072</f>
        <v>마실음</v>
      </c>
      <c r="D3067" s="7" t="str">
        <f>VLOOKUP(C3067, 'DB    '!$A:$M, 3, FALSE)</f>
        <v>먹을식</v>
      </c>
      <c r="E3067" s="7" t="str">
        <f>VLOOKUP(C3067, 'DB    '!$A:$M, 5, FALSE)</f>
        <v>하품흠</v>
      </c>
      <c r="F3067" s="7" t="str">
        <f>VLOOKUP(C3067, 'DB    '!$A:$M, 7, FALSE)</f>
        <v>.</v>
      </c>
      <c r="G3067" s="7" t="str">
        <f>VLOOKUP(C3067, 'DB    '!$A:$M, 9, FALSE)</f>
        <v>.</v>
      </c>
      <c r="H3067" s="7" t="str">
        <f>VLOOKUP(C3067, 'DB    '!$A:$M, 11, FALSE)</f>
        <v>.</v>
      </c>
      <c r="I3067" s="32"/>
    </row>
    <row r="3068" spans="1:9">
      <c r="B3068" s="30"/>
      <c r="C3068" s="10" t="str">
        <f>VLOOKUP(C3069, 'DB    '!$A:$B, 2, FALSE)</f>
        <v>食</v>
      </c>
      <c r="D3068" s="5" t="str">
        <f>VLOOKUP(C3069, 'DB    '!$A:$M, 4, FALSE)</f>
        <v>人</v>
      </c>
      <c r="E3068" s="5" t="str">
        <f>VLOOKUP(C3069, 'DB    '!$A:$M, 6, FALSE)</f>
        <v>良</v>
      </c>
      <c r="F3068" s="5" t="str">
        <f>VLOOKUP(C3069, 'DB    '!$A:$M, 8, FALSE)</f>
        <v xml:space="preserve"> </v>
      </c>
      <c r="G3068" s="5" t="str">
        <f>VLOOKUP(C3069, 'DB    '!$A:$M, 10, FALSE)</f>
        <v xml:space="preserve"> </v>
      </c>
      <c r="H3068" s="5" t="str">
        <f>VLOOKUP(C3069, 'DB    '!$A:$M, 12, FALSE)</f>
        <v xml:space="preserve"> </v>
      </c>
      <c r="I3068" s="32" t="str">
        <f>VLOOKUP(C3069, 'DB    '!$A:$M, 13, FALSE)</f>
        <v>지붕이 크고 집체만한 석발기로 쌀을 골라 밥을 해서 먹는다는 뜻. 식사</v>
      </c>
    </row>
    <row r="3069" spans="1:9">
      <c r="B3069" s="30"/>
      <c r="C3069" s="11" t="s">
        <v>811</v>
      </c>
      <c r="D3069" s="7" t="str">
        <f>VLOOKUP(C3069, 'DB    '!$A:$M, 3, FALSE)</f>
        <v>사람인</v>
      </c>
      <c r="E3069" s="7" t="str">
        <f>VLOOKUP(C3069, 'DB    '!$A:$M, 5, FALSE)</f>
        <v>좋을양</v>
      </c>
      <c r="F3069" s="7" t="str">
        <f>VLOOKUP(C3069, 'DB    '!$A:$M, 7, FALSE)</f>
        <v>.</v>
      </c>
      <c r="G3069" s="7" t="str">
        <f>VLOOKUP(C3069, 'DB    '!$A:$M, 9, FALSE)</f>
        <v>.</v>
      </c>
      <c r="H3069" s="7" t="str">
        <f>VLOOKUP(C3069, 'DB    '!$A:$M, 11, FALSE)</f>
        <v>.</v>
      </c>
      <c r="I3069" s="32"/>
    </row>
    <row r="3070" spans="1:9">
      <c r="B3070" s="31"/>
      <c r="C3070" s="10" t="str">
        <f>VLOOKUP(C3071, 'DB    '!$A:$B, 2, FALSE)</f>
        <v xml:space="preserve"> </v>
      </c>
      <c r="D3070" s="5" t="str">
        <f>VLOOKUP(C3071, 'DB    '!$A:$M, 4, FALSE)</f>
        <v xml:space="preserve"> </v>
      </c>
      <c r="E3070" s="5" t="str">
        <f>VLOOKUP(C3071, 'DB    '!$A:$M, 6, FALSE)</f>
        <v xml:space="preserve"> </v>
      </c>
      <c r="F3070" s="5" t="str">
        <f>VLOOKUP(C3071, 'DB    '!$A:$M, 8, FALSE)</f>
        <v xml:space="preserve"> </v>
      </c>
      <c r="G3070" s="5" t="str">
        <f>VLOOKUP(C3071, 'DB    '!$A:$M, 10, FALSE)</f>
        <v xml:space="preserve"> </v>
      </c>
      <c r="H3070" s="5" t="str">
        <f>VLOOKUP(C3071, 'DB    '!$A:$M, 12, FALSE)</f>
        <v xml:space="preserve"> </v>
      </c>
      <c r="I3070" s="32" t="str">
        <f>VLOOKUP(C3071, 'DB    '!$A:$M, 13, FALSE)</f>
        <v xml:space="preserve"> </v>
      </c>
    </row>
    <row r="3071" spans="1:9">
      <c r="B3071" s="31"/>
      <c r="C3071" s="11" t="s">
        <v>16</v>
      </c>
      <c r="D3071" s="7" t="str">
        <f>VLOOKUP(C3071, 'DB    '!$A:$M, 3, FALSE)</f>
        <v xml:space="preserve"> </v>
      </c>
      <c r="E3071" s="7" t="str">
        <f>VLOOKUP(C3071, 'DB    '!$A:$M, 5, FALSE)</f>
        <v xml:space="preserve"> </v>
      </c>
      <c r="F3071" s="7" t="str">
        <f>VLOOKUP(C3071, 'DB    '!$A:$M, 7, FALSE)</f>
        <v xml:space="preserve"> </v>
      </c>
      <c r="G3071" s="7" t="str">
        <f>VLOOKUP(C3071, 'DB    '!$A:$M, 9, FALSE)</f>
        <v xml:space="preserve"> </v>
      </c>
      <c r="H3071" s="7" t="str">
        <f>VLOOKUP(C3071, 'DB    '!$A:$M, 11, FALSE)</f>
        <v xml:space="preserve"> </v>
      </c>
      <c r="I3071" s="32"/>
    </row>
    <row r="3072" spans="1:9">
      <c r="B3072" s="6" t="s">
        <v>1820</v>
      </c>
      <c r="C3072" s="26"/>
      <c r="D3072" s="27"/>
      <c r="E3072" s="27"/>
      <c r="F3072" s="27"/>
      <c r="G3072" s="27"/>
      <c r="H3072" s="27"/>
      <c r="I3072" s="28"/>
    </row>
    <row r="3073" spans="1:9">
      <c r="A3073" s="4">
        <f>A3065+1</f>
        <v>385</v>
      </c>
    </row>
    <row r="3074" spans="1:9">
      <c r="B3074" s="29" t="str">
        <f>VLOOKUP(B3080, 'DB    '!A:B, 2, FALSE)</f>
        <v>渴</v>
      </c>
      <c r="C3074" s="10" t="str">
        <f>VLOOKUP(C3075, 'DB    '!$A:$B, 2, FALSE)</f>
        <v>渴</v>
      </c>
      <c r="D3074" s="5" t="str">
        <f>VLOOKUP(C3075, 'DB    '!$A:$M, 4, FALSE)</f>
        <v>氵</v>
      </c>
      <c r="E3074" s="5" t="str">
        <f>VLOOKUP(C3075, 'DB    '!$A:$M, 6, FALSE)</f>
        <v>曰</v>
      </c>
      <c r="F3074" s="5" t="str">
        <f>VLOOKUP(C3075, 'DB    '!$A:$M, 8, FALSE)</f>
        <v>勹</v>
      </c>
      <c r="G3074" s="5" t="str">
        <f>VLOOKUP(C3075, 'DB    '!$A:$M, 10, FALSE)</f>
        <v>人</v>
      </c>
      <c r="H3074" s="5" t="str">
        <f>VLOOKUP(C3075, 'DB    '!$A:$M, 12, FALSE)</f>
        <v>乚</v>
      </c>
      <c r="I3074" s="32" t="str">
        <f>VLOOKUP(C3075, 'DB    '!$A:$M, 13, FALSE)</f>
        <v xml:space="preserve">물을 달라고 말하는 어딘가 갖힌 사람의 모습. </v>
      </c>
    </row>
    <row r="3075" spans="1:9">
      <c r="B3075" s="30"/>
      <c r="C3075" s="11" t="str">
        <f>B3080</f>
        <v>목마를갈</v>
      </c>
      <c r="D3075" s="7" t="str">
        <f>VLOOKUP(C3075, 'DB    '!$A:$M, 3, FALSE)</f>
        <v>물수변</v>
      </c>
      <c r="E3075" s="7" t="str">
        <f>VLOOKUP(C3075, 'DB    '!$A:$M, 5, FALSE)</f>
        <v>가로왈</v>
      </c>
      <c r="F3075" s="7" t="str">
        <f>VLOOKUP(C3075, 'DB    '!$A:$M, 7, FALSE)</f>
        <v>쌀포</v>
      </c>
      <c r="G3075" s="7" t="str">
        <f>VLOOKUP(C3075, 'DB    '!$A:$M, 9, FALSE)</f>
        <v>사람인</v>
      </c>
      <c r="H3075" s="7" t="str">
        <f>VLOOKUP(C3075, 'DB    '!$A:$M, 11, FALSE)</f>
        <v>숨을은</v>
      </c>
      <c r="I3075" s="32"/>
    </row>
    <row r="3076" spans="1:9">
      <c r="B3076" s="30"/>
      <c r="C3076" s="10" t="str">
        <f>VLOOKUP(C3077, 'DB    '!$A:$B, 2, FALSE)</f>
        <v xml:space="preserve"> </v>
      </c>
      <c r="D3076" s="5" t="str">
        <f>VLOOKUP(C3077, 'DB    '!$A:$M, 4, FALSE)</f>
        <v xml:space="preserve"> </v>
      </c>
      <c r="E3076" s="5" t="str">
        <f>VLOOKUP(C3077, 'DB    '!$A:$M, 6, FALSE)</f>
        <v xml:space="preserve"> </v>
      </c>
      <c r="F3076" s="5" t="str">
        <f>VLOOKUP(C3077, 'DB    '!$A:$M, 8, FALSE)</f>
        <v xml:space="preserve"> </v>
      </c>
      <c r="G3076" s="5" t="str">
        <f>VLOOKUP(C3077, 'DB    '!$A:$M, 10, FALSE)</f>
        <v xml:space="preserve"> </v>
      </c>
      <c r="H3076" s="5" t="str">
        <f>VLOOKUP(C3077, 'DB    '!$A:$M, 12, FALSE)</f>
        <v xml:space="preserve"> </v>
      </c>
      <c r="I3076" s="32" t="str">
        <f>VLOOKUP(C3077, 'DB    '!$A:$M, 13, FALSE)</f>
        <v xml:space="preserve"> </v>
      </c>
    </row>
    <row r="3077" spans="1:9">
      <c r="B3077" s="30"/>
      <c r="C3077" s="11" t="s">
        <v>16</v>
      </c>
      <c r="D3077" s="7" t="str">
        <f>VLOOKUP(C3077, 'DB    '!$A:$M, 3, FALSE)</f>
        <v xml:space="preserve"> </v>
      </c>
      <c r="E3077" s="7" t="str">
        <f>VLOOKUP(C3077, 'DB    '!$A:$M, 5, FALSE)</f>
        <v xml:space="preserve"> </v>
      </c>
      <c r="F3077" s="7" t="str">
        <f>VLOOKUP(C3077, 'DB    '!$A:$M, 7, FALSE)</f>
        <v xml:space="preserve"> </v>
      </c>
      <c r="G3077" s="7" t="str">
        <f>VLOOKUP(C3077, 'DB    '!$A:$M, 9, FALSE)</f>
        <v xml:space="preserve"> </v>
      </c>
      <c r="H3077" s="7" t="str">
        <f>VLOOKUP(C3077, 'DB    '!$A:$M, 11, FALSE)</f>
        <v xml:space="preserve"> </v>
      </c>
      <c r="I3077" s="32"/>
    </row>
    <row r="3078" spans="1:9">
      <c r="B3078" s="31"/>
      <c r="C3078" s="10" t="str">
        <f>VLOOKUP(C3079, 'DB    '!$A:$B, 2, FALSE)</f>
        <v xml:space="preserve"> </v>
      </c>
      <c r="D3078" s="5" t="str">
        <f>VLOOKUP(C3079, 'DB    '!$A:$M, 4, FALSE)</f>
        <v xml:space="preserve"> </v>
      </c>
      <c r="E3078" s="5" t="str">
        <f>VLOOKUP(C3079, 'DB    '!$A:$M, 6, FALSE)</f>
        <v xml:space="preserve"> </v>
      </c>
      <c r="F3078" s="5" t="str">
        <f>VLOOKUP(C3079, 'DB    '!$A:$M, 8, FALSE)</f>
        <v xml:space="preserve"> </v>
      </c>
      <c r="G3078" s="5" t="str">
        <f>VLOOKUP(C3079, 'DB    '!$A:$M, 10, FALSE)</f>
        <v xml:space="preserve"> </v>
      </c>
      <c r="H3078" s="5" t="str">
        <f>VLOOKUP(C3079, 'DB    '!$A:$M, 12, FALSE)</f>
        <v xml:space="preserve"> </v>
      </c>
      <c r="I3078" s="32" t="str">
        <f>VLOOKUP(C3079, 'DB    '!$A:$M, 13, FALSE)</f>
        <v xml:space="preserve"> </v>
      </c>
    </row>
    <row r="3079" spans="1:9">
      <c r="B3079" s="31"/>
      <c r="C3079" s="11" t="s">
        <v>16</v>
      </c>
      <c r="D3079" s="7" t="str">
        <f>VLOOKUP(C3079, 'DB    '!$A:$M, 3, FALSE)</f>
        <v xml:space="preserve"> </v>
      </c>
      <c r="E3079" s="7" t="str">
        <f>VLOOKUP(C3079, 'DB    '!$A:$M, 5, FALSE)</f>
        <v xml:space="preserve"> </v>
      </c>
      <c r="F3079" s="7" t="str">
        <f>VLOOKUP(C3079, 'DB    '!$A:$M, 7, FALSE)</f>
        <v xml:space="preserve"> </v>
      </c>
      <c r="G3079" s="7" t="str">
        <f>VLOOKUP(C3079, 'DB    '!$A:$M, 9, FALSE)</f>
        <v xml:space="preserve"> </v>
      </c>
      <c r="H3079" s="7" t="str">
        <f>VLOOKUP(C3079, 'DB    '!$A:$M, 11, FALSE)</f>
        <v xml:space="preserve"> </v>
      </c>
      <c r="I3079" s="32"/>
    </row>
    <row r="3080" spans="1:9">
      <c r="B3080" s="6" t="s">
        <v>1824</v>
      </c>
      <c r="C3080" s="26"/>
      <c r="D3080" s="27"/>
      <c r="E3080" s="27"/>
      <c r="F3080" s="27"/>
      <c r="G3080" s="27"/>
      <c r="H3080" s="27"/>
      <c r="I3080" s="28"/>
    </row>
    <row r="3081" spans="1:9">
      <c r="A3081" s="4">
        <f>A3073+1</f>
        <v>386</v>
      </c>
    </row>
    <row r="3082" spans="1:9">
      <c r="B3082" s="29" t="str">
        <f>VLOOKUP(B3088, 'DB    '!A:B, 2, FALSE)</f>
        <v>油</v>
      </c>
      <c r="C3082" s="10" t="str">
        <f>VLOOKUP(C3083, 'DB    '!$A:$B, 2, FALSE)</f>
        <v>油</v>
      </c>
      <c r="D3082" s="5" t="str">
        <f>VLOOKUP(C3083, 'DB    '!$A:$M, 4, FALSE)</f>
        <v>氵</v>
      </c>
      <c r="E3082" s="5" t="str">
        <f>VLOOKUP(C3083, 'DB    '!$A:$M, 6, FALSE)</f>
        <v>由</v>
      </c>
      <c r="F3082" s="5" t="str">
        <f>VLOOKUP(C3083, 'DB    '!$A:$M, 8, FALSE)</f>
        <v xml:space="preserve"> </v>
      </c>
      <c r="G3082" s="5" t="str">
        <f>VLOOKUP(C3083, 'DB    '!$A:$M, 10, FALSE)</f>
        <v xml:space="preserve"> </v>
      </c>
      <c r="H3082" s="5" t="str">
        <f>VLOOKUP(C3083, 'DB    '!$A:$M, 12, FALSE)</f>
        <v xml:space="preserve"> </v>
      </c>
      <c r="I3082" s="32" t="str">
        <f>VLOOKUP(C3083, 'DB    '!$A:$M, 13, FALSE)</f>
        <v>물같은 기름을 등잔에 붓는 모양. 등잔에 있는 물은 기름이다.</v>
      </c>
    </row>
    <row r="3083" spans="1:9">
      <c r="B3083" s="30"/>
      <c r="C3083" s="11" t="str">
        <f>B3088</f>
        <v>기름유</v>
      </c>
      <c r="D3083" s="7" t="str">
        <f>VLOOKUP(C3083, 'DB    '!$A:$M, 3, FALSE)</f>
        <v>물수변</v>
      </c>
      <c r="E3083" s="7" t="str">
        <f>VLOOKUP(C3083, 'DB    '!$A:$M, 5, FALSE)</f>
        <v>말미암을유</v>
      </c>
      <c r="F3083" s="7" t="str">
        <f>VLOOKUP(C3083, 'DB    '!$A:$M, 7, FALSE)</f>
        <v>.</v>
      </c>
      <c r="G3083" s="7" t="str">
        <f>VLOOKUP(C3083, 'DB    '!$A:$M, 9, FALSE)</f>
        <v>.</v>
      </c>
      <c r="H3083" s="7" t="str">
        <f>VLOOKUP(C3083, 'DB    '!$A:$M, 11, FALSE)</f>
        <v>.</v>
      </c>
      <c r="I3083" s="32"/>
    </row>
    <row r="3084" spans="1:9">
      <c r="B3084" s="30"/>
      <c r="C3084" s="10" t="str">
        <f>VLOOKUP(C3085, 'DB    '!$A:$B, 2, FALSE)</f>
        <v xml:space="preserve"> </v>
      </c>
      <c r="D3084" s="5" t="str">
        <f>VLOOKUP(C3085, 'DB    '!$A:$M, 4, FALSE)</f>
        <v xml:space="preserve"> </v>
      </c>
      <c r="E3084" s="5" t="str">
        <f>VLOOKUP(C3085, 'DB    '!$A:$M, 6, FALSE)</f>
        <v xml:space="preserve"> </v>
      </c>
      <c r="F3084" s="5" t="str">
        <f>VLOOKUP(C3085, 'DB    '!$A:$M, 8, FALSE)</f>
        <v xml:space="preserve"> </v>
      </c>
      <c r="G3084" s="5" t="str">
        <f>VLOOKUP(C3085, 'DB    '!$A:$M, 10, FALSE)</f>
        <v xml:space="preserve"> </v>
      </c>
      <c r="H3084" s="5" t="str">
        <f>VLOOKUP(C3085, 'DB    '!$A:$M, 12, FALSE)</f>
        <v xml:space="preserve"> </v>
      </c>
      <c r="I3084" s="32" t="str">
        <f>VLOOKUP(C3085, 'DB    '!$A:$M, 13, FALSE)</f>
        <v xml:space="preserve"> </v>
      </c>
    </row>
    <row r="3085" spans="1:9">
      <c r="B3085" s="30"/>
      <c r="C3085" s="11" t="s">
        <v>16</v>
      </c>
      <c r="D3085" s="7" t="str">
        <f>VLOOKUP(C3085, 'DB    '!$A:$M, 3, FALSE)</f>
        <v xml:space="preserve"> </v>
      </c>
      <c r="E3085" s="7" t="str">
        <f>VLOOKUP(C3085, 'DB    '!$A:$M, 5, FALSE)</f>
        <v xml:space="preserve"> </v>
      </c>
      <c r="F3085" s="7" t="str">
        <f>VLOOKUP(C3085, 'DB    '!$A:$M, 7, FALSE)</f>
        <v xml:space="preserve"> </v>
      </c>
      <c r="G3085" s="7" t="str">
        <f>VLOOKUP(C3085, 'DB    '!$A:$M, 9, FALSE)</f>
        <v xml:space="preserve"> </v>
      </c>
      <c r="H3085" s="7" t="str">
        <f>VLOOKUP(C3085, 'DB    '!$A:$M, 11, FALSE)</f>
        <v xml:space="preserve"> </v>
      </c>
      <c r="I3085" s="32"/>
    </row>
    <row r="3086" spans="1:9">
      <c r="B3086" s="31"/>
      <c r="C3086" s="10" t="str">
        <f>VLOOKUP(C3087, 'DB    '!$A:$B, 2, FALSE)</f>
        <v xml:space="preserve"> </v>
      </c>
      <c r="D3086" s="5" t="str">
        <f>VLOOKUP(C3087, 'DB    '!$A:$M, 4, FALSE)</f>
        <v xml:space="preserve"> </v>
      </c>
      <c r="E3086" s="5" t="str">
        <f>VLOOKUP(C3087, 'DB    '!$A:$M, 6, FALSE)</f>
        <v xml:space="preserve"> </v>
      </c>
      <c r="F3086" s="5" t="str">
        <f>VLOOKUP(C3087, 'DB    '!$A:$M, 8, FALSE)</f>
        <v xml:space="preserve"> </v>
      </c>
      <c r="G3086" s="5" t="str">
        <f>VLOOKUP(C3087, 'DB    '!$A:$M, 10, FALSE)</f>
        <v xml:space="preserve"> </v>
      </c>
      <c r="H3086" s="5" t="str">
        <f>VLOOKUP(C3087, 'DB    '!$A:$M, 12, FALSE)</f>
        <v xml:space="preserve"> </v>
      </c>
      <c r="I3086" s="32" t="str">
        <f>VLOOKUP(C3087, 'DB    '!$A:$M, 13, FALSE)</f>
        <v xml:space="preserve"> </v>
      </c>
    </row>
    <row r="3087" spans="1:9">
      <c r="B3087" s="31"/>
      <c r="C3087" s="11" t="s">
        <v>16</v>
      </c>
      <c r="D3087" s="7" t="str">
        <f>VLOOKUP(C3087, 'DB    '!$A:$M, 3, FALSE)</f>
        <v xml:space="preserve"> </v>
      </c>
      <c r="E3087" s="7" t="str">
        <f>VLOOKUP(C3087, 'DB    '!$A:$M, 5, FALSE)</f>
        <v xml:space="preserve"> </v>
      </c>
      <c r="F3087" s="7" t="str">
        <f>VLOOKUP(C3087, 'DB    '!$A:$M, 7, FALSE)</f>
        <v xml:space="preserve"> </v>
      </c>
      <c r="G3087" s="7" t="str">
        <f>VLOOKUP(C3087, 'DB    '!$A:$M, 9, FALSE)</f>
        <v xml:space="preserve"> </v>
      </c>
      <c r="H3087" s="7" t="str">
        <f>VLOOKUP(C3087, 'DB    '!$A:$M, 11, FALSE)</f>
        <v xml:space="preserve"> </v>
      </c>
      <c r="I3087" s="32"/>
    </row>
    <row r="3088" spans="1:9">
      <c r="B3088" s="6" t="s">
        <v>1828</v>
      </c>
      <c r="C3088" s="26"/>
      <c r="D3088" s="27"/>
      <c r="E3088" s="27"/>
      <c r="F3088" s="27"/>
      <c r="G3088" s="27"/>
      <c r="H3088" s="27"/>
      <c r="I3088" s="28"/>
    </row>
    <row r="3089" spans="1:9">
      <c r="A3089" s="4">
        <f>A3081+1</f>
        <v>387</v>
      </c>
    </row>
    <row r="3090" spans="1:9">
      <c r="B3090" s="29" t="str">
        <f>VLOOKUP(B3096, 'DB    '!A:B, 2, FALSE)</f>
        <v>良</v>
      </c>
      <c r="C3090" s="10" t="str">
        <f>VLOOKUP(C3091, 'DB    '!$A:$B, 2, FALSE)</f>
        <v>良</v>
      </c>
      <c r="D3090" s="5" t="str">
        <f>VLOOKUP(C3091, 'DB    '!$A:$M, 4, FALSE)</f>
        <v xml:space="preserve"> </v>
      </c>
      <c r="E3090" s="5" t="str">
        <f>VLOOKUP(C3091, 'DB    '!$A:$M, 6, FALSE)</f>
        <v xml:space="preserve"> </v>
      </c>
      <c r="F3090" s="5" t="str">
        <f>VLOOKUP(C3091, 'DB    '!$A:$M, 8, FALSE)</f>
        <v xml:space="preserve"> </v>
      </c>
      <c r="G3090" s="5" t="str">
        <f>VLOOKUP(C3091, 'DB    '!$A:$M, 10, FALSE)</f>
        <v xml:space="preserve"> </v>
      </c>
      <c r="H3090" s="5" t="str">
        <f>VLOOKUP(C3091, 'DB    '!$A:$M, 12, FALSE)</f>
        <v xml:space="preserve"> </v>
      </c>
      <c r="I3090" s="32" t="str">
        <f>VLOOKUP(C3091, 'DB    '!$A:$M, 13, FALSE)</f>
        <v>석발기 모양. 석발기를 통과한 쌀의 상태가 좋아진다. 양호</v>
      </c>
    </row>
    <row r="3091" spans="1:9">
      <c r="B3091" s="30"/>
      <c r="C3091" s="11" t="str">
        <f>B3096</f>
        <v>어질량</v>
      </c>
      <c r="D3091" s="7" t="str">
        <f>VLOOKUP(C3091, 'DB    '!$A:$M, 3, FALSE)</f>
        <v>.</v>
      </c>
      <c r="E3091" s="7" t="str">
        <f>VLOOKUP(C3091, 'DB    '!$A:$M, 5, FALSE)</f>
        <v>.</v>
      </c>
      <c r="F3091" s="7" t="str">
        <f>VLOOKUP(C3091, 'DB    '!$A:$M, 7, FALSE)</f>
        <v>.</v>
      </c>
      <c r="G3091" s="7" t="str">
        <f>VLOOKUP(C3091, 'DB    '!$A:$M, 9, FALSE)</f>
        <v>.</v>
      </c>
      <c r="H3091" s="7" t="str">
        <f>VLOOKUP(C3091, 'DB    '!$A:$M, 11, FALSE)</f>
        <v>.</v>
      </c>
      <c r="I3091" s="32"/>
    </row>
    <row r="3092" spans="1:9">
      <c r="B3092" s="30"/>
      <c r="C3092" s="10" t="str">
        <f>VLOOKUP(C3093, 'DB    '!$A:$B, 2, FALSE)</f>
        <v xml:space="preserve"> </v>
      </c>
      <c r="D3092" s="5" t="str">
        <f>VLOOKUP(C3093, 'DB    '!$A:$M, 4, FALSE)</f>
        <v xml:space="preserve"> </v>
      </c>
      <c r="E3092" s="5" t="str">
        <f>VLOOKUP(C3093, 'DB    '!$A:$M, 6, FALSE)</f>
        <v xml:space="preserve"> </v>
      </c>
      <c r="F3092" s="5" t="str">
        <f>VLOOKUP(C3093, 'DB    '!$A:$M, 8, FALSE)</f>
        <v xml:space="preserve"> </v>
      </c>
      <c r="G3092" s="5" t="str">
        <f>VLOOKUP(C3093, 'DB    '!$A:$M, 10, FALSE)</f>
        <v xml:space="preserve"> </v>
      </c>
      <c r="H3092" s="5" t="str">
        <f>VLOOKUP(C3093, 'DB    '!$A:$M, 12, FALSE)</f>
        <v xml:space="preserve"> </v>
      </c>
      <c r="I3092" s="32" t="str">
        <f>VLOOKUP(C3093, 'DB    '!$A:$M, 13, FALSE)</f>
        <v xml:space="preserve"> </v>
      </c>
    </row>
    <row r="3093" spans="1:9">
      <c r="B3093" s="30"/>
      <c r="C3093" s="11" t="s">
        <v>16</v>
      </c>
      <c r="D3093" s="7" t="str">
        <f>VLOOKUP(C3093, 'DB    '!$A:$M, 3, FALSE)</f>
        <v xml:space="preserve"> </v>
      </c>
      <c r="E3093" s="7" t="str">
        <f>VLOOKUP(C3093, 'DB    '!$A:$M, 5, FALSE)</f>
        <v xml:space="preserve"> </v>
      </c>
      <c r="F3093" s="7" t="str">
        <f>VLOOKUP(C3093, 'DB    '!$A:$M, 7, FALSE)</f>
        <v xml:space="preserve"> </v>
      </c>
      <c r="G3093" s="7" t="str">
        <f>VLOOKUP(C3093, 'DB    '!$A:$M, 9, FALSE)</f>
        <v xml:space="preserve"> </v>
      </c>
      <c r="H3093" s="7" t="str">
        <f>VLOOKUP(C3093, 'DB    '!$A:$M, 11, FALSE)</f>
        <v xml:space="preserve"> </v>
      </c>
      <c r="I3093" s="32"/>
    </row>
    <row r="3094" spans="1:9">
      <c r="B3094" s="31"/>
      <c r="C3094" s="10" t="str">
        <f>VLOOKUP(C3095, 'DB    '!$A:$B, 2, FALSE)</f>
        <v xml:space="preserve"> </v>
      </c>
      <c r="D3094" s="5" t="str">
        <f>VLOOKUP(C3095, 'DB    '!$A:$M, 4, FALSE)</f>
        <v xml:space="preserve"> </v>
      </c>
      <c r="E3094" s="5" t="str">
        <f>VLOOKUP(C3095, 'DB    '!$A:$M, 6, FALSE)</f>
        <v xml:space="preserve"> </v>
      </c>
      <c r="F3094" s="5" t="str">
        <f>VLOOKUP(C3095, 'DB    '!$A:$M, 8, FALSE)</f>
        <v xml:space="preserve"> </v>
      </c>
      <c r="G3094" s="5" t="str">
        <f>VLOOKUP(C3095, 'DB    '!$A:$M, 10, FALSE)</f>
        <v xml:space="preserve"> </v>
      </c>
      <c r="H3094" s="5" t="str">
        <f>VLOOKUP(C3095, 'DB    '!$A:$M, 12, FALSE)</f>
        <v xml:space="preserve"> </v>
      </c>
      <c r="I3094" s="32" t="str">
        <f>VLOOKUP(C3095, 'DB    '!$A:$M, 13, FALSE)</f>
        <v xml:space="preserve"> </v>
      </c>
    </row>
    <row r="3095" spans="1:9">
      <c r="B3095" s="31"/>
      <c r="C3095" s="11" t="s">
        <v>16</v>
      </c>
      <c r="D3095" s="7" t="str">
        <f>VLOOKUP(C3095, 'DB    '!$A:$M, 3, FALSE)</f>
        <v xml:space="preserve"> </v>
      </c>
      <c r="E3095" s="7" t="str">
        <f>VLOOKUP(C3095, 'DB    '!$A:$M, 5, FALSE)</f>
        <v xml:space="preserve"> </v>
      </c>
      <c r="F3095" s="7" t="str">
        <f>VLOOKUP(C3095, 'DB    '!$A:$M, 7, FALSE)</f>
        <v xml:space="preserve"> </v>
      </c>
      <c r="G3095" s="7" t="str">
        <f>VLOOKUP(C3095, 'DB    '!$A:$M, 9, FALSE)</f>
        <v xml:space="preserve"> </v>
      </c>
      <c r="H3095" s="7" t="str">
        <f>VLOOKUP(C3095, 'DB    '!$A:$M, 11, FALSE)</f>
        <v xml:space="preserve"> </v>
      </c>
      <c r="I3095" s="32"/>
    </row>
    <row r="3096" spans="1:9">
      <c r="B3096" s="6" t="s">
        <v>1834</v>
      </c>
      <c r="C3096" s="26"/>
      <c r="D3096" s="27"/>
      <c r="E3096" s="27"/>
      <c r="F3096" s="27"/>
      <c r="G3096" s="27"/>
      <c r="H3096" s="27"/>
      <c r="I3096" s="28"/>
    </row>
    <row r="3097" spans="1:9">
      <c r="A3097" s="4">
        <f>A3089+1</f>
        <v>388</v>
      </c>
    </row>
    <row r="3098" spans="1:9">
      <c r="B3098" s="29" t="str">
        <f>VLOOKUP(B3104, 'DB    '!A:B, 2, FALSE)</f>
        <v>氣</v>
      </c>
      <c r="C3098" s="10" t="str">
        <f>VLOOKUP(C3099, 'DB    '!$A:$B, 2, FALSE)</f>
        <v>氣</v>
      </c>
      <c r="D3098" s="5" t="str">
        <f>VLOOKUP(C3099, 'DB    '!$A:$M, 4, FALSE)</f>
        <v>气</v>
      </c>
      <c r="E3098" s="5" t="str">
        <f>VLOOKUP(C3099, 'DB    '!$A:$M, 6, FALSE)</f>
        <v>米</v>
      </c>
      <c r="F3098" s="5" t="str">
        <f>VLOOKUP(C3099, 'DB    '!$A:$M, 8, FALSE)</f>
        <v xml:space="preserve"> </v>
      </c>
      <c r="G3098" s="5" t="str">
        <f>VLOOKUP(C3099, 'DB    '!$A:$M, 10, FALSE)</f>
        <v xml:space="preserve"> </v>
      </c>
      <c r="H3098" s="5" t="str">
        <f>VLOOKUP(C3099, 'DB    '!$A:$M, 12, FALSE)</f>
        <v xml:space="preserve"> </v>
      </c>
      <c r="I3098" s="32" t="str">
        <f>VLOOKUP(C3099, 'DB    '!$A:$M, 13, FALSE)</f>
        <v xml:space="preserve">김이 올라오는 냄비에 쌀을 넣고 밥을 하는 모습. 김은 기운이 세다. </v>
      </c>
    </row>
    <row r="3099" spans="1:9">
      <c r="B3099" s="30"/>
      <c r="C3099" s="11" t="str">
        <f>B3104</f>
        <v>기운기2</v>
      </c>
      <c r="D3099" s="7" t="str">
        <f>VLOOKUP(C3099, 'DB    '!$A:$M, 3, FALSE)</f>
        <v>기운기</v>
      </c>
      <c r="E3099" s="7" t="str">
        <f>VLOOKUP(C3099, 'DB    '!$A:$M, 5, FALSE)</f>
        <v>쌀미</v>
      </c>
      <c r="F3099" s="7" t="str">
        <f>VLOOKUP(C3099, 'DB    '!$A:$M, 7, FALSE)</f>
        <v>.</v>
      </c>
      <c r="G3099" s="7" t="str">
        <f>VLOOKUP(C3099, 'DB    '!$A:$M, 9, FALSE)</f>
        <v>.</v>
      </c>
      <c r="H3099" s="7" t="str">
        <f>VLOOKUP(C3099, 'DB    '!$A:$M, 11, FALSE)</f>
        <v>.</v>
      </c>
      <c r="I3099" s="32"/>
    </row>
    <row r="3100" spans="1:9">
      <c r="B3100" s="30"/>
      <c r="C3100" s="10" t="str">
        <f>VLOOKUP(C3101, 'DB    '!$A:$B, 2, FALSE)</f>
        <v xml:space="preserve"> </v>
      </c>
      <c r="D3100" s="5" t="str">
        <f>VLOOKUP(C3101, 'DB    '!$A:$M, 4, FALSE)</f>
        <v xml:space="preserve"> </v>
      </c>
      <c r="E3100" s="5" t="str">
        <f>VLOOKUP(C3101, 'DB    '!$A:$M, 6, FALSE)</f>
        <v xml:space="preserve"> </v>
      </c>
      <c r="F3100" s="5" t="str">
        <f>VLOOKUP(C3101, 'DB    '!$A:$M, 8, FALSE)</f>
        <v xml:space="preserve"> </v>
      </c>
      <c r="G3100" s="5" t="str">
        <f>VLOOKUP(C3101, 'DB    '!$A:$M, 10, FALSE)</f>
        <v xml:space="preserve"> </v>
      </c>
      <c r="H3100" s="5" t="str">
        <f>VLOOKUP(C3101, 'DB    '!$A:$M, 12, FALSE)</f>
        <v xml:space="preserve"> </v>
      </c>
      <c r="I3100" s="32" t="str">
        <f>VLOOKUP(C3101, 'DB    '!$A:$M, 13, FALSE)</f>
        <v xml:space="preserve"> </v>
      </c>
    </row>
    <row r="3101" spans="1:9">
      <c r="B3101" s="30"/>
      <c r="C3101" s="11" t="s">
        <v>16</v>
      </c>
      <c r="D3101" s="7" t="str">
        <f>VLOOKUP(C3101, 'DB    '!$A:$M, 3, FALSE)</f>
        <v xml:space="preserve"> </v>
      </c>
      <c r="E3101" s="7" t="str">
        <f>VLOOKUP(C3101, 'DB    '!$A:$M, 5, FALSE)</f>
        <v xml:space="preserve"> </v>
      </c>
      <c r="F3101" s="7" t="str">
        <f>VLOOKUP(C3101, 'DB    '!$A:$M, 7, FALSE)</f>
        <v xml:space="preserve"> </v>
      </c>
      <c r="G3101" s="7" t="str">
        <f>VLOOKUP(C3101, 'DB    '!$A:$M, 9, FALSE)</f>
        <v xml:space="preserve"> </v>
      </c>
      <c r="H3101" s="7" t="str">
        <f>VLOOKUP(C3101, 'DB    '!$A:$M, 11, FALSE)</f>
        <v xml:space="preserve"> </v>
      </c>
      <c r="I3101" s="32"/>
    </row>
    <row r="3102" spans="1:9">
      <c r="B3102" s="31"/>
      <c r="C3102" s="10" t="str">
        <f>VLOOKUP(C3103, 'DB    '!$A:$B, 2, FALSE)</f>
        <v xml:space="preserve"> </v>
      </c>
      <c r="D3102" s="5" t="str">
        <f>VLOOKUP(C3103, 'DB    '!$A:$M, 4, FALSE)</f>
        <v xml:space="preserve"> </v>
      </c>
      <c r="E3102" s="5" t="str">
        <f>VLOOKUP(C3103, 'DB    '!$A:$M, 6, FALSE)</f>
        <v xml:space="preserve"> </v>
      </c>
      <c r="F3102" s="5" t="str">
        <f>VLOOKUP(C3103, 'DB    '!$A:$M, 8, FALSE)</f>
        <v xml:space="preserve"> </v>
      </c>
      <c r="G3102" s="5" t="str">
        <f>VLOOKUP(C3103, 'DB    '!$A:$M, 10, FALSE)</f>
        <v xml:space="preserve"> </v>
      </c>
      <c r="H3102" s="5" t="str">
        <f>VLOOKUP(C3103, 'DB    '!$A:$M, 12, FALSE)</f>
        <v xml:space="preserve"> </v>
      </c>
      <c r="I3102" s="32" t="str">
        <f>VLOOKUP(C3103, 'DB    '!$A:$M, 13, FALSE)</f>
        <v xml:space="preserve"> </v>
      </c>
    </row>
    <row r="3103" spans="1:9">
      <c r="B3103" s="31"/>
      <c r="C3103" s="11" t="s">
        <v>16</v>
      </c>
      <c r="D3103" s="7" t="str">
        <f>VLOOKUP(C3103, 'DB    '!$A:$M, 3, FALSE)</f>
        <v xml:space="preserve"> </v>
      </c>
      <c r="E3103" s="7" t="str">
        <f>VLOOKUP(C3103, 'DB    '!$A:$M, 5, FALSE)</f>
        <v xml:space="preserve"> </v>
      </c>
      <c r="F3103" s="7" t="str">
        <f>VLOOKUP(C3103, 'DB    '!$A:$M, 7, FALSE)</f>
        <v xml:space="preserve"> </v>
      </c>
      <c r="G3103" s="7" t="str">
        <f>VLOOKUP(C3103, 'DB    '!$A:$M, 9, FALSE)</f>
        <v xml:space="preserve"> </v>
      </c>
      <c r="H3103" s="7" t="str">
        <f>VLOOKUP(C3103, 'DB    '!$A:$M, 11, FALSE)</f>
        <v xml:space="preserve"> </v>
      </c>
      <c r="I3103" s="32"/>
    </row>
    <row r="3104" spans="1:9">
      <c r="B3104" s="6" t="s">
        <v>1841</v>
      </c>
      <c r="C3104" s="26"/>
      <c r="D3104" s="27"/>
      <c r="E3104" s="27"/>
      <c r="F3104" s="27"/>
      <c r="G3104" s="27"/>
      <c r="H3104" s="27"/>
      <c r="I3104" s="28"/>
    </row>
    <row r="3105" spans="1:9">
      <c r="A3105" s="4">
        <f>A3097+1</f>
        <v>389</v>
      </c>
    </row>
    <row r="3106" spans="1:9">
      <c r="B3106" s="29" t="str">
        <f>VLOOKUP(B3112, 'DB    '!A:B, 2, FALSE)</f>
        <v>飯</v>
      </c>
      <c r="C3106" s="10" t="str">
        <f>VLOOKUP(C3107, 'DB    '!$A:$B, 2, FALSE)</f>
        <v>飯</v>
      </c>
      <c r="D3106" s="5" t="str">
        <f>VLOOKUP(C3107, 'DB    '!$A:$M, 4, FALSE)</f>
        <v>食</v>
      </c>
      <c r="E3106" s="5" t="str">
        <f>VLOOKUP(C3107, 'DB    '!$A:$M, 6, FALSE)</f>
        <v>反</v>
      </c>
      <c r="F3106" s="5" t="str">
        <f>VLOOKUP(C3107, 'DB    '!$A:$M, 8, FALSE)</f>
        <v xml:space="preserve"> </v>
      </c>
      <c r="G3106" s="5" t="str">
        <f>VLOOKUP(C3107, 'DB    '!$A:$M, 10, FALSE)</f>
        <v xml:space="preserve"> </v>
      </c>
      <c r="H3106" s="5" t="str">
        <f>VLOOKUP(C3107, 'DB    '!$A:$M, 12, FALSE)</f>
        <v xml:space="preserve"> </v>
      </c>
      <c r="I3106" s="32" t="str">
        <f>VLOOKUP(C3107, 'DB    '!$A:$M, 13, FALSE)</f>
        <v>석발기로 돌을 골라낸 쌀로 밥을 지어 먹으면 시간이 흐르면 또 배고품이 되돌아온다. 조반</v>
      </c>
    </row>
    <row r="3107" spans="1:9">
      <c r="B3107" s="30"/>
      <c r="C3107" s="11" t="str">
        <f>B3112</f>
        <v>밥반</v>
      </c>
      <c r="D3107" s="7" t="str">
        <f>VLOOKUP(C3107, 'DB    '!$A:$M, 3, FALSE)</f>
        <v>먹을식</v>
      </c>
      <c r="E3107" s="7" t="str">
        <f>VLOOKUP(C3107, 'DB    '!$A:$M, 5, FALSE)</f>
        <v>되돌릴반</v>
      </c>
      <c r="F3107" s="7" t="str">
        <f>VLOOKUP(C3107, 'DB    '!$A:$M, 7, FALSE)</f>
        <v>.</v>
      </c>
      <c r="G3107" s="7" t="str">
        <f>VLOOKUP(C3107, 'DB    '!$A:$M, 9, FALSE)</f>
        <v>.</v>
      </c>
      <c r="H3107" s="7" t="str">
        <f>VLOOKUP(C3107, 'DB    '!$A:$M, 11, FALSE)</f>
        <v>.</v>
      </c>
      <c r="I3107" s="32"/>
    </row>
    <row r="3108" spans="1:9">
      <c r="B3108" s="30"/>
      <c r="C3108" s="10" t="str">
        <f>VLOOKUP(C3109, 'DB    '!$A:$B, 2, FALSE)</f>
        <v>反</v>
      </c>
      <c r="D3108" s="5" t="str">
        <f>VLOOKUP(C3109, 'DB    '!$A:$M, 4, FALSE)</f>
        <v>厂</v>
      </c>
      <c r="E3108" s="5" t="str">
        <f>VLOOKUP(C3109, 'DB    '!$A:$M, 6, FALSE)</f>
        <v>又</v>
      </c>
      <c r="F3108" s="5" t="str">
        <f>VLOOKUP(C3109, 'DB    '!$A:$M, 8, FALSE)</f>
        <v xml:space="preserve"> </v>
      </c>
      <c r="G3108" s="5" t="str">
        <f>VLOOKUP(C3109, 'DB    '!$A:$M, 10, FALSE)</f>
        <v xml:space="preserve"> </v>
      </c>
      <c r="H3108" s="5" t="str">
        <f>VLOOKUP(C3109, 'DB    '!$A:$M, 12, FALSE)</f>
        <v xml:space="preserve"> </v>
      </c>
      <c r="I3108" s="32" t="str">
        <f>VLOOKUP(C3109, 'DB    '!$A:$M, 13, FALSE)</f>
        <v>기슭에 가서 손으로 무언가 필요한 것을 주워서 되돌아 온다. 반환</v>
      </c>
    </row>
    <row r="3109" spans="1:9">
      <c r="B3109" s="30"/>
      <c r="C3109" s="11" t="s">
        <v>1852</v>
      </c>
      <c r="D3109" s="7" t="str">
        <f>VLOOKUP(C3109, 'DB    '!$A:$M, 3, FALSE)</f>
        <v>기슭엄</v>
      </c>
      <c r="E3109" s="7" t="str">
        <f>VLOOKUP(C3109, 'DB    '!$A:$M, 5, FALSE)</f>
        <v>또우</v>
      </c>
      <c r="F3109" s="7" t="str">
        <f>VLOOKUP(C3109, 'DB    '!$A:$M, 7, FALSE)</f>
        <v>.</v>
      </c>
      <c r="G3109" s="7" t="str">
        <f>VLOOKUP(C3109, 'DB    '!$A:$M, 9, FALSE)</f>
        <v>.</v>
      </c>
      <c r="H3109" s="7" t="str">
        <f>VLOOKUP(C3109, 'DB    '!$A:$M, 11, FALSE)</f>
        <v>.</v>
      </c>
      <c r="I3109" s="32"/>
    </row>
    <row r="3110" spans="1:9">
      <c r="B3110" s="31"/>
      <c r="C3110" s="10" t="str">
        <f>VLOOKUP(C3111, 'DB    '!$A:$B, 2, FALSE)</f>
        <v xml:space="preserve"> </v>
      </c>
      <c r="D3110" s="5" t="str">
        <f>VLOOKUP(C3111, 'DB    '!$A:$M, 4, FALSE)</f>
        <v xml:space="preserve"> </v>
      </c>
      <c r="E3110" s="5" t="str">
        <f>VLOOKUP(C3111, 'DB    '!$A:$M, 6, FALSE)</f>
        <v xml:space="preserve"> </v>
      </c>
      <c r="F3110" s="5" t="str">
        <f>VLOOKUP(C3111, 'DB    '!$A:$M, 8, FALSE)</f>
        <v xml:space="preserve"> </v>
      </c>
      <c r="G3110" s="5" t="str">
        <f>VLOOKUP(C3111, 'DB    '!$A:$M, 10, FALSE)</f>
        <v xml:space="preserve"> </v>
      </c>
      <c r="H3110" s="5" t="str">
        <f>VLOOKUP(C3111, 'DB    '!$A:$M, 12, FALSE)</f>
        <v xml:space="preserve"> </v>
      </c>
      <c r="I3110" s="32" t="str">
        <f>VLOOKUP(C3111, 'DB    '!$A:$M, 13, FALSE)</f>
        <v xml:space="preserve"> </v>
      </c>
    </row>
    <row r="3111" spans="1:9">
      <c r="B3111" s="31"/>
      <c r="C3111" s="11" t="s">
        <v>16</v>
      </c>
      <c r="D3111" s="7" t="str">
        <f>VLOOKUP(C3111, 'DB    '!$A:$M, 3, FALSE)</f>
        <v xml:space="preserve"> </v>
      </c>
      <c r="E3111" s="7" t="str">
        <f>VLOOKUP(C3111, 'DB    '!$A:$M, 5, FALSE)</f>
        <v xml:space="preserve"> </v>
      </c>
      <c r="F3111" s="7" t="str">
        <f>VLOOKUP(C3111, 'DB    '!$A:$M, 7, FALSE)</f>
        <v xml:space="preserve"> </v>
      </c>
      <c r="G3111" s="7" t="str">
        <f>VLOOKUP(C3111, 'DB    '!$A:$M, 9, FALSE)</f>
        <v xml:space="preserve"> </v>
      </c>
      <c r="H3111" s="7" t="str">
        <f>VLOOKUP(C3111, 'DB    '!$A:$M, 11, FALSE)</f>
        <v xml:space="preserve"> </v>
      </c>
      <c r="I3111" s="32"/>
    </row>
    <row r="3112" spans="1:9">
      <c r="B3112" s="6" t="s">
        <v>1847</v>
      </c>
      <c r="C3112" s="26"/>
      <c r="D3112" s="27"/>
      <c r="E3112" s="27"/>
      <c r="F3112" s="27"/>
      <c r="G3112" s="27"/>
      <c r="H3112" s="27"/>
      <c r="I3112" s="28"/>
    </row>
    <row r="3113" spans="1:9">
      <c r="A3113" s="4">
        <f>A3105+1</f>
        <v>390</v>
      </c>
    </row>
    <row r="3114" spans="1:9">
      <c r="B3114" s="29" t="str">
        <f>VLOOKUP(B3120, 'DB    '!A:B, 2, FALSE)</f>
        <v>食</v>
      </c>
      <c r="C3114" s="10" t="str">
        <f>VLOOKUP(C3115, 'DB    '!$A:$B, 2, FALSE)</f>
        <v>食</v>
      </c>
      <c r="D3114" s="5" t="str">
        <f>VLOOKUP(C3115, 'DB    '!$A:$M, 4, FALSE)</f>
        <v>人</v>
      </c>
      <c r="E3114" s="5" t="str">
        <f>VLOOKUP(C3115, 'DB    '!$A:$M, 6, FALSE)</f>
        <v>良</v>
      </c>
      <c r="F3114" s="5" t="str">
        <f>VLOOKUP(C3115, 'DB    '!$A:$M, 8, FALSE)</f>
        <v xml:space="preserve"> </v>
      </c>
      <c r="G3114" s="5" t="str">
        <f>VLOOKUP(C3115, 'DB    '!$A:$M, 10, FALSE)</f>
        <v xml:space="preserve"> </v>
      </c>
      <c r="H3114" s="5" t="str">
        <f>VLOOKUP(C3115, 'DB    '!$A:$M, 12, FALSE)</f>
        <v xml:space="preserve"> </v>
      </c>
      <c r="I3114" s="32" t="str">
        <f>VLOOKUP(C3115, 'DB    '!$A:$M, 13, FALSE)</f>
        <v>덮개를 덮은 집채만한 석발기로 돌을 골라낸 좋은 쌀로 밥을 지어 먹는다는 뜻</v>
      </c>
    </row>
    <row r="3115" spans="1:9">
      <c r="B3115" s="30"/>
      <c r="C3115" s="11" t="str">
        <f>B3120</f>
        <v>밥식</v>
      </c>
      <c r="D3115" s="7" t="str">
        <f>VLOOKUP(C3115, 'DB    '!$A:$M, 3, FALSE)</f>
        <v>사람인</v>
      </c>
      <c r="E3115" s="7" t="str">
        <f>VLOOKUP(C3115, 'DB    '!$A:$M, 5, FALSE)</f>
        <v>좋을양</v>
      </c>
      <c r="F3115" s="7" t="str">
        <f>VLOOKUP(C3115, 'DB    '!$A:$M, 7, FALSE)</f>
        <v>.</v>
      </c>
      <c r="G3115" s="7" t="str">
        <f>VLOOKUP(C3115, 'DB    '!$A:$M, 9, FALSE)</f>
        <v>.</v>
      </c>
      <c r="H3115" s="7" t="str">
        <f>VLOOKUP(C3115, 'DB    '!$A:$M, 11, FALSE)</f>
        <v>.</v>
      </c>
      <c r="I3115" s="32"/>
    </row>
    <row r="3116" spans="1:9">
      <c r="B3116" s="30"/>
      <c r="C3116" s="10" t="str">
        <f>VLOOKUP(C3117, 'DB    '!$A:$B, 2, FALSE)</f>
        <v xml:space="preserve"> </v>
      </c>
      <c r="D3116" s="5" t="str">
        <f>VLOOKUP(C3117, 'DB    '!$A:$M, 4, FALSE)</f>
        <v xml:space="preserve"> </v>
      </c>
      <c r="E3116" s="5" t="str">
        <f>VLOOKUP(C3117, 'DB    '!$A:$M, 6, FALSE)</f>
        <v xml:space="preserve"> </v>
      </c>
      <c r="F3116" s="5" t="str">
        <f>VLOOKUP(C3117, 'DB    '!$A:$M, 8, FALSE)</f>
        <v xml:space="preserve"> </v>
      </c>
      <c r="G3116" s="5" t="str">
        <f>VLOOKUP(C3117, 'DB    '!$A:$M, 10, FALSE)</f>
        <v xml:space="preserve"> </v>
      </c>
      <c r="H3116" s="5" t="str">
        <f>VLOOKUP(C3117, 'DB    '!$A:$M, 12, FALSE)</f>
        <v xml:space="preserve"> </v>
      </c>
      <c r="I3116" s="32" t="str">
        <f>VLOOKUP(C3117, 'DB    '!$A:$M, 13, FALSE)</f>
        <v xml:space="preserve"> </v>
      </c>
    </row>
    <row r="3117" spans="1:9">
      <c r="B3117" s="30"/>
      <c r="C3117" s="11" t="s">
        <v>16</v>
      </c>
      <c r="D3117" s="7" t="str">
        <f>VLOOKUP(C3117, 'DB    '!$A:$M, 3, FALSE)</f>
        <v xml:space="preserve"> </v>
      </c>
      <c r="E3117" s="7" t="str">
        <f>VLOOKUP(C3117, 'DB    '!$A:$M, 5, FALSE)</f>
        <v xml:space="preserve"> </v>
      </c>
      <c r="F3117" s="7" t="str">
        <f>VLOOKUP(C3117, 'DB    '!$A:$M, 7, FALSE)</f>
        <v xml:space="preserve"> </v>
      </c>
      <c r="G3117" s="7" t="str">
        <f>VLOOKUP(C3117, 'DB    '!$A:$M, 9, FALSE)</f>
        <v xml:space="preserve"> </v>
      </c>
      <c r="H3117" s="7" t="str">
        <f>VLOOKUP(C3117, 'DB    '!$A:$M, 11, FALSE)</f>
        <v xml:space="preserve"> </v>
      </c>
      <c r="I3117" s="32"/>
    </row>
    <row r="3118" spans="1:9">
      <c r="B3118" s="31"/>
      <c r="C3118" s="10" t="str">
        <f>VLOOKUP(C3119, 'DB    '!$A:$B, 2, FALSE)</f>
        <v xml:space="preserve"> </v>
      </c>
      <c r="D3118" s="5" t="str">
        <f>VLOOKUP(C3119, 'DB    '!$A:$M, 4, FALSE)</f>
        <v xml:space="preserve"> </v>
      </c>
      <c r="E3118" s="5" t="str">
        <f>VLOOKUP(C3119, 'DB    '!$A:$M, 6, FALSE)</f>
        <v xml:space="preserve"> </v>
      </c>
      <c r="F3118" s="5" t="str">
        <f>VLOOKUP(C3119, 'DB    '!$A:$M, 8, FALSE)</f>
        <v xml:space="preserve"> </v>
      </c>
      <c r="G3118" s="5" t="str">
        <f>VLOOKUP(C3119, 'DB    '!$A:$M, 10, FALSE)</f>
        <v xml:space="preserve"> </v>
      </c>
      <c r="H3118" s="5" t="str">
        <f>VLOOKUP(C3119, 'DB    '!$A:$M, 12, FALSE)</f>
        <v xml:space="preserve"> </v>
      </c>
      <c r="I3118" s="32" t="str">
        <f>VLOOKUP(C3119, 'DB    '!$A:$M, 13, FALSE)</f>
        <v xml:space="preserve"> </v>
      </c>
    </row>
    <row r="3119" spans="1:9">
      <c r="B3119" s="31"/>
      <c r="C3119" s="11" t="s">
        <v>16</v>
      </c>
      <c r="D3119" s="7" t="str">
        <f>VLOOKUP(C3119, 'DB    '!$A:$M, 3, FALSE)</f>
        <v xml:space="preserve"> </v>
      </c>
      <c r="E3119" s="7" t="str">
        <f>VLOOKUP(C3119, 'DB    '!$A:$M, 5, FALSE)</f>
        <v xml:space="preserve"> </v>
      </c>
      <c r="F3119" s="7" t="str">
        <f>VLOOKUP(C3119, 'DB    '!$A:$M, 7, FALSE)</f>
        <v xml:space="preserve"> </v>
      </c>
      <c r="G3119" s="7" t="str">
        <f>VLOOKUP(C3119, 'DB    '!$A:$M, 9, FALSE)</f>
        <v xml:space="preserve"> </v>
      </c>
      <c r="H3119" s="7" t="str">
        <f>VLOOKUP(C3119, 'DB    '!$A:$M, 11, FALSE)</f>
        <v xml:space="preserve"> </v>
      </c>
      <c r="I3119" s="32"/>
    </row>
    <row r="3120" spans="1:9">
      <c r="B3120" s="6" t="s">
        <v>125</v>
      </c>
      <c r="C3120" s="26"/>
      <c r="D3120" s="27"/>
      <c r="E3120" s="27"/>
      <c r="F3120" s="27"/>
      <c r="G3120" s="27"/>
      <c r="H3120" s="27"/>
      <c r="I3120" s="28"/>
    </row>
    <row r="3121" spans="1:9">
      <c r="A3121" s="4">
        <f>A3113+1</f>
        <v>391</v>
      </c>
    </row>
    <row r="3122" spans="1:9">
      <c r="B3122" s="29" t="str">
        <f>VLOOKUP(B3128, 'DB    '!A:B, 2, FALSE)</f>
        <v>且</v>
      </c>
      <c r="C3122" s="10" t="str">
        <f>VLOOKUP(C3123, 'DB    '!$A:$B, 2, FALSE)</f>
        <v>且</v>
      </c>
      <c r="D3122" s="5" t="str">
        <f>VLOOKUP(C3123, 'DB    '!$A:$M, 4, FALSE)</f>
        <v xml:space="preserve"> </v>
      </c>
      <c r="E3122" s="5" t="str">
        <f>VLOOKUP(C3123, 'DB    '!$A:$M, 6, FALSE)</f>
        <v xml:space="preserve"> </v>
      </c>
      <c r="F3122" s="5" t="str">
        <f>VLOOKUP(C3123, 'DB    '!$A:$M, 8, FALSE)</f>
        <v xml:space="preserve"> </v>
      </c>
      <c r="G3122" s="5" t="str">
        <f>VLOOKUP(C3123, 'DB    '!$A:$M, 10, FALSE)</f>
        <v xml:space="preserve"> </v>
      </c>
      <c r="H3122" s="5" t="str">
        <f>VLOOKUP(C3123, 'DB    '!$A:$M, 12, FALSE)</f>
        <v xml:space="preserve"> </v>
      </c>
      <c r="I3122" s="32" t="str">
        <f>VLOOKUP(C3123, 'DB    '!$A:$M, 13, FALSE)</f>
        <v>찬합 위에 찬합이 또 있는 모양</v>
      </c>
    </row>
    <row r="3123" spans="1:9">
      <c r="B3123" s="30"/>
      <c r="C3123" s="11" t="str">
        <f>B3128</f>
        <v>또차</v>
      </c>
      <c r="D3123" s="7" t="str">
        <f>VLOOKUP(C3123, 'DB    '!$A:$M, 3, FALSE)</f>
        <v>.</v>
      </c>
      <c r="E3123" s="7" t="str">
        <f>VLOOKUP(C3123, 'DB    '!$A:$M, 5, FALSE)</f>
        <v>.</v>
      </c>
      <c r="F3123" s="7" t="str">
        <f>VLOOKUP(C3123, 'DB    '!$A:$M, 7, FALSE)</f>
        <v>.</v>
      </c>
      <c r="G3123" s="7" t="str">
        <f>VLOOKUP(C3123, 'DB    '!$A:$M, 9, FALSE)</f>
        <v>.</v>
      </c>
      <c r="H3123" s="7" t="str">
        <f>VLOOKUP(C3123, 'DB    '!$A:$M, 11, FALSE)</f>
        <v>.</v>
      </c>
      <c r="I3123" s="32"/>
    </row>
    <row r="3124" spans="1:9">
      <c r="B3124" s="30"/>
      <c r="C3124" s="10" t="str">
        <f>VLOOKUP(C3125, 'DB    '!$A:$B, 2, FALSE)</f>
        <v xml:space="preserve"> </v>
      </c>
      <c r="D3124" s="5" t="str">
        <f>VLOOKUP(C3125, 'DB    '!$A:$M, 4, FALSE)</f>
        <v xml:space="preserve"> </v>
      </c>
      <c r="E3124" s="5" t="str">
        <f>VLOOKUP(C3125, 'DB    '!$A:$M, 6, FALSE)</f>
        <v xml:space="preserve"> </v>
      </c>
      <c r="F3124" s="5" t="str">
        <f>VLOOKUP(C3125, 'DB    '!$A:$M, 8, FALSE)</f>
        <v xml:space="preserve"> </v>
      </c>
      <c r="G3124" s="5" t="str">
        <f>VLOOKUP(C3125, 'DB    '!$A:$M, 10, FALSE)</f>
        <v xml:space="preserve"> </v>
      </c>
      <c r="H3124" s="5" t="str">
        <f>VLOOKUP(C3125, 'DB    '!$A:$M, 12, FALSE)</f>
        <v xml:space="preserve"> </v>
      </c>
      <c r="I3124" s="32" t="str">
        <f>VLOOKUP(C3125, 'DB    '!$A:$M, 13, FALSE)</f>
        <v xml:space="preserve"> </v>
      </c>
    </row>
    <row r="3125" spans="1:9">
      <c r="B3125" s="30"/>
      <c r="C3125" s="11" t="s">
        <v>16</v>
      </c>
      <c r="D3125" s="7" t="str">
        <f>VLOOKUP(C3125, 'DB    '!$A:$M, 3, FALSE)</f>
        <v xml:space="preserve"> </v>
      </c>
      <c r="E3125" s="7" t="str">
        <f>VLOOKUP(C3125, 'DB    '!$A:$M, 5, FALSE)</f>
        <v xml:space="preserve"> </v>
      </c>
      <c r="F3125" s="7" t="str">
        <f>VLOOKUP(C3125, 'DB    '!$A:$M, 7, FALSE)</f>
        <v xml:space="preserve"> </v>
      </c>
      <c r="G3125" s="7" t="str">
        <f>VLOOKUP(C3125, 'DB    '!$A:$M, 9, FALSE)</f>
        <v xml:space="preserve"> </v>
      </c>
      <c r="H3125" s="7" t="str">
        <f>VLOOKUP(C3125, 'DB    '!$A:$M, 11, FALSE)</f>
        <v xml:space="preserve"> </v>
      </c>
      <c r="I3125" s="32"/>
    </row>
    <row r="3126" spans="1:9">
      <c r="B3126" s="31"/>
      <c r="C3126" s="10" t="str">
        <f>VLOOKUP(C3127, 'DB    '!$A:$B, 2, FALSE)</f>
        <v xml:space="preserve"> </v>
      </c>
      <c r="D3126" s="5" t="str">
        <f>VLOOKUP(C3127, 'DB    '!$A:$M, 4, FALSE)</f>
        <v xml:space="preserve"> </v>
      </c>
      <c r="E3126" s="5" t="str">
        <f>VLOOKUP(C3127, 'DB    '!$A:$M, 6, FALSE)</f>
        <v xml:space="preserve"> </v>
      </c>
      <c r="F3126" s="5" t="str">
        <f>VLOOKUP(C3127, 'DB    '!$A:$M, 8, FALSE)</f>
        <v xml:space="preserve"> </v>
      </c>
      <c r="G3126" s="5" t="str">
        <f>VLOOKUP(C3127, 'DB    '!$A:$M, 10, FALSE)</f>
        <v xml:space="preserve"> </v>
      </c>
      <c r="H3126" s="5" t="str">
        <f>VLOOKUP(C3127, 'DB    '!$A:$M, 12, FALSE)</f>
        <v xml:space="preserve"> </v>
      </c>
      <c r="I3126" s="32" t="str">
        <f>VLOOKUP(C3127, 'DB    '!$A:$M, 13, FALSE)</f>
        <v xml:space="preserve"> </v>
      </c>
    </row>
    <row r="3127" spans="1:9">
      <c r="B3127" s="31"/>
      <c r="C3127" s="11" t="s">
        <v>16</v>
      </c>
      <c r="D3127" s="7" t="str">
        <f>VLOOKUP(C3127, 'DB    '!$A:$M, 3, FALSE)</f>
        <v xml:space="preserve"> </v>
      </c>
      <c r="E3127" s="7" t="str">
        <f>VLOOKUP(C3127, 'DB    '!$A:$M, 5, FALSE)</f>
        <v xml:space="preserve"> </v>
      </c>
      <c r="F3127" s="7" t="str">
        <f>VLOOKUP(C3127, 'DB    '!$A:$M, 7, FALSE)</f>
        <v xml:space="preserve"> </v>
      </c>
      <c r="G3127" s="7" t="str">
        <f>VLOOKUP(C3127, 'DB    '!$A:$M, 9, FALSE)</f>
        <v xml:space="preserve"> </v>
      </c>
      <c r="H3127" s="7" t="str">
        <f>VLOOKUP(C3127, 'DB    '!$A:$M, 11, FALSE)</f>
        <v xml:space="preserve"> </v>
      </c>
      <c r="I3127" s="32"/>
    </row>
    <row r="3128" spans="1:9">
      <c r="B3128" s="6" t="s">
        <v>926</v>
      </c>
      <c r="C3128" s="26"/>
      <c r="D3128" s="27"/>
      <c r="E3128" s="27"/>
      <c r="F3128" s="27"/>
      <c r="G3128" s="27"/>
      <c r="H3128" s="27"/>
      <c r="I3128" s="28"/>
    </row>
    <row r="3129" spans="1:9">
      <c r="A3129" s="4">
        <f>A3121+1</f>
        <v>392</v>
      </c>
    </row>
    <row r="3130" spans="1:9">
      <c r="B3130" s="29" t="str">
        <f>VLOOKUP(B3136, 'DB    '!A:B, 2, FALSE)</f>
        <v>酒</v>
      </c>
      <c r="C3130" s="10" t="str">
        <f>VLOOKUP(C3131, 'DB    '!$A:$B, 2, FALSE)</f>
        <v>酒</v>
      </c>
      <c r="D3130" s="5" t="str">
        <f>VLOOKUP(C3131, 'DB    '!$A:$M, 4, FALSE)</f>
        <v>氵</v>
      </c>
      <c r="E3130" s="5" t="str">
        <f>VLOOKUP(C3131, 'DB    '!$A:$M, 6, FALSE)</f>
        <v>酉</v>
      </c>
      <c r="F3130" s="5" t="str">
        <f>VLOOKUP(C3131, 'DB    '!$A:$M, 8, FALSE)</f>
        <v xml:space="preserve"> </v>
      </c>
      <c r="G3130" s="5" t="str">
        <f>VLOOKUP(C3131, 'DB    '!$A:$M, 10, FALSE)</f>
        <v xml:space="preserve"> </v>
      </c>
      <c r="H3130" s="5" t="str">
        <f>VLOOKUP(C3131, 'DB    '!$A:$M, 12, FALSE)</f>
        <v xml:space="preserve"> </v>
      </c>
      <c r="I3130" s="32" t="str">
        <f>VLOOKUP(C3131, 'DB    '!$A:$M, 13, FALSE)</f>
        <v>물을 항아리에 부어서 술을 만드는 모습. 청주. 소주</v>
      </c>
    </row>
    <row r="3131" spans="1:9">
      <c r="B3131" s="30"/>
      <c r="C3131" s="11" t="str">
        <f>B3136</f>
        <v>술주</v>
      </c>
      <c r="D3131" s="7" t="str">
        <f>VLOOKUP(C3131, 'DB    '!$A:$M, 3, FALSE)</f>
        <v>물수변</v>
      </c>
      <c r="E3131" s="7" t="str">
        <f>VLOOKUP(C3131, 'DB    '!$A:$M, 5, FALSE)</f>
        <v>닭유</v>
      </c>
      <c r="F3131" s="7" t="str">
        <f>VLOOKUP(C3131, 'DB    '!$A:$M, 7, FALSE)</f>
        <v>.</v>
      </c>
      <c r="G3131" s="7" t="str">
        <f>VLOOKUP(C3131, 'DB    '!$A:$M, 9, FALSE)</f>
        <v>.</v>
      </c>
      <c r="H3131" s="7" t="str">
        <f>VLOOKUP(C3131, 'DB    '!$A:$M, 11, FALSE)</f>
        <v>.</v>
      </c>
      <c r="I3131" s="32"/>
    </row>
    <row r="3132" spans="1:9">
      <c r="B3132" s="30"/>
      <c r="C3132" s="10" t="str">
        <f>VLOOKUP(C3133, 'DB    '!$A:$B, 2, FALSE)</f>
        <v xml:space="preserve"> </v>
      </c>
      <c r="D3132" s="5" t="str">
        <f>VLOOKUP(C3133, 'DB    '!$A:$M, 4, FALSE)</f>
        <v xml:space="preserve"> </v>
      </c>
      <c r="E3132" s="5" t="str">
        <f>VLOOKUP(C3133, 'DB    '!$A:$M, 6, FALSE)</f>
        <v xml:space="preserve"> </v>
      </c>
      <c r="F3132" s="5" t="str">
        <f>VLOOKUP(C3133, 'DB    '!$A:$M, 8, FALSE)</f>
        <v xml:space="preserve"> </v>
      </c>
      <c r="G3132" s="5" t="str">
        <f>VLOOKUP(C3133, 'DB    '!$A:$M, 10, FALSE)</f>
        <v xml:space="preserve"> </v>
      </c>
      <c r="H3132" s="5" t="str">
        <f>VLOOKUP(C3133, 'DB    '!$A:$M, 12, FALSE)</f>
        <v xml:space="preserve"> </v>
      </c>
      <c r="I3132" s="32" t="str">
        <f>VLOOKUP(C3133, 'DB    '!$A:$M, 13, FALSE)</f>
        <v xml:space="preserve"> </v>
      </c>
    </row>
    <row r="3133" spans="1:9">
      <c r="B3133" s="30"/>
      <c r="C3133" s="11" t="s">
        <v>16</v>
      </c>
      <c r="D3133" s="7" t="str">
        <f>VLOOKUP(C3133, 'DB    '!$A:$M, 3, FALSE)</f>
        <v xml:space="preserve"> </v>
      </c>
      <c r="E3133" s="7" t="str">
        <f>VLOOKUP(C3133, 'DB    '!$A:$M, 5, FALSE)</f>
        <v xml:space="preserve"> </v>
      </c>
      <c r="F3133" s="7" t="str">
        <f>VLOOKUP(C3133, 'DB    '!$A:$M, 7, FALSE)</f>
        <v xml:space="preserve"> </v>
      </c>
      <c r="G3133" s="7" t="str">
        <f>VLOOKUP(C3133, 'DB    '!$A:$M, 9, FALSE)</f>
        <v xml:space="preserve"> </v>
      </c>
      <c r="H3133" s="7" t="str">
        <f>VLOOKUP(C3133, 'DB    '!$A:$M, 11, FALSE)</f>
        <v xml:space="preserve"> </v>
      </c>
      <c r="I3133" s="32"/>
    </row>
    <row r="3134" spans="1:9">
      <c r="B3134" s="31"/>
      <c r="C3134" s="10" t="str">
        <f>VLOOKUP(C3135, 'DB    '!$A:$B, 2, FALSE)</f>
        <v xml:space="preserve"> </v>
      </c>
      <c r="D3134" s="5" t="str">
        <f>VLOOKUP(C3135, 'DB    '!$A:$M, 4, FALSE)</f>
        <v xml:space="preserve"> </v>
      </c>
      <c r="E3134" s="5" t="str">
        <f>VLOOKUP(C3135, 'DB    '!$A:$M, 6, FALSE)</f>
        <v xml:space="preserve"> </v>
      </c>
      <c r="F3134" s="5" t="str">
        <f>VLOOKUP(C3135, 'DB    '!$A:$M, 8, FALSE)</f>
        <v xml:space="preserve"> </v>
      </c>
      <c r="G3134" s="5" t="str">
        <f>VLOOKUP(C3135, 'DB    '!$A:$M, 10, FALSE)</f>
        <v xml:space="preserve"> </v>
      </c>
      <c r="H3134" s="5" t="str">
        <f>VLOOKUP(C3135, 'DB    '!$A:$M, 12, FALSE)</f>
        <v xml:space="preserve"> </v>
      </c>
      <c r="I3134" s="32" t="str">
        <f>VLOOKUP(C3135, 'DB    '!$A:$M, 13, FALSE)</f>
        <v xml:space="preserve"> </v>
      </c>
    </row>
    <row r="3135" spans="1:9">
      <c r="B3135" s="31"/>
      <c r="C3135" s="11" t="s">
        <v>16</v>
      </c>
      <c r="D3135" s="7" t="str">
        <f>VLOOKUP(C3135, 'DB    '!$A:$M, 3, FALSE)</f>
        <v xml:space="preserve"> </v>
      </c>
      <c r="E3135" s="7" t="str">
        <f>VLOOKUP(C3135, 'DB    '!$A:$M, 5, FALSE)</f>
        <v xml:space="preserve"> </v>
      </c>
      <c r="F3135" s="7" t="str">
        <f>VLOOKUP(C3135, 'DB    '!$A:$M, 7, FALSE)</f>
        <v xml:space="preserve"> </v>
      </c>
      <c r="G3135" s="7" t="str">
        <f>VLOOKUP(C3135, 'DB    '!$A:$M, 9, FALSE)</f>
        <v xml:space="preserve"> </v>
      </c>
      <c r="H3135" s="7" t="str">
        <f>VLOOKUP(C3135, 'DB    '!$A:$M, 11, FALSE)</f>
        <v xml:space="preserve"> </v>
      </c>
      <c r="I3135" s="32"/>
    </row>
    <row r="3136" spans="1:9">
      <c r="B3136" s="6" t="s">
        <v>1857</v>
      </c>
      <c r="C3136" s="26"/>
      <c r="D3136" s="27"/>
      <c r="E3136" s="27"/>
      <c r="F3136" s="27"/>
      <c r="G3136" s="27"/>
      <c r="H3136" s="27"/>
      <c r="I3136" s="28"/>
    </row>
    <row r="3137" spans="1:9">
      <c r="A3137" s="4">
        <f>A3129+1</f>
        <v>393</v>
      </c>
    </row>
    <row r="3138" spans="1:9">
      <c r="B3138" s="29" t="str">
        <f>VLOOKUP(B3144, 'DB    '!A:B, 2, FALSE)</f>
        <v>杯</v>
      </c>
      <c r="C3138" s="10" t="str">
        <f>VLOOKUP(C3139, 'DB    '!$A:$B, 2, FALSE)</f>
        <v>杯</v>
      </c>
      <c r="D3138" s="5" t="str">
        <f>VLOOKUP(C3139, 'DB    '!$A:$M, 4, FALSE)</f>
        <v>木</v>
      </c>
      <c r="E3138" s="5" t="str">
        <f>VLOOKUP(C3139, 'DB    '!$A:$M, 6, FALSE)</f>
        <v>不</v>
      </c>
      <c r="F3138" s="5" t="str">
        <f>VLOOKUP(C3139, 'DB    '!$A:$M, 8, FALSE)</f>
        <v xml:space="preserve"> </v>
      </c>
      <c r="G3138" s="5" t="str">
        <f>VLOOKUP(C3139, 'DB    '!$A:$M, 10, FALSE)</f>
        <v xml:space="preserve"> </v>
      </c>
      <c r="H3138" s="5" t="str">
        <f>VLOOKUP(C3139, 'DB    '!$A:$M, 12, FALSE)</f>
        <v xml:space="preserve"> </v>
      </c>
      <c r="I3138" s="32" t="str">
        <f>VLOOKUP(C3139, 'DB    '!$A:$M, 13, FALSE)</f>
        <v>나무를 깍아서 안을 파내고 손잡이 모양으로 만든 술잔. 건배</v>
      </c>
    </row>
    <row r="3139" spans="1:9">
      <c r="B3139" s="30"/>
      <c r="C3139" s="11" t="str">
        <f>B3144</f>
        <v>잔배</v>
      </c>
      <c r="D3139" s="7" t="str">
        <f>VLOOKUP(C3139, 'DB    '!$A:$M, 3, FALSE)</f>
        <v>나무목</v>
      </c>
      <c r="E3139" s="7" t="str">
        <f>VLOOKUP(C3139, 'DB    '!$A:$M, 5, FALSE)</f>
        <v>아닐불</v>
      </c>
      <c r="F3139" s="7" t="str">
        <f>VLOOKUP(C3139, 'DB    '!$A:$M, 7, FALSE)</f>
        <v>.</v>
      </c>
      <c r="G3139" s="7" t="str">
        <f>VLOOKUP(C3139, 'DB    '!$A:$M, 9, FALSE)</f>
        <v>.</v>
      </c>
      <c r="H3139" s="7" t="str">
        <f>VLOOKUP(C3139, 'DB    '!$A:$M, 11, FALSE)</f>
        <v>.</v>
      </c>
      <c r="I3139" s="32"/>
    </row>
    <row r="3140" spans="1:9">
      <c r="B3140" s="30"/>
      <c r="C3140" s="10" t="str">
        <f>VLOOKUP(C3141, 'DB    '!$A:$B, 2, FALSE)</f>
        <v xml:space="preserve"> </v>
      </c>
      <c r="D3140" s="5" t="str">
        <f>VLOOKUP(C3141, 'DB    '!$A:$M, 4, FALSE)</f>
        <v xml:space="preserve"> </v>
      </c>
      <c r="E3140" s="5" t="str">
        <f>VLOOKUP(C3141, 'DB    '!$A:$M, 6, FALSE)</f>
        <v xml:space="preserve"> </v>
      </c>
      <c r="F3140" s="5" t="str">
        <f>VLOOKUP(C3141, 'DB    '!$A:$M, 8, FALSE)</f>
        <v xml:space="preserve"> </v>
      </c>
      <c r="G3140" s="5" t="str">
        <f>VLOOKUP(C3141, 'DB    '!$A:$M, 10, FALSE)</f>
        <v xml:space="preserve"> </v>
      </c>
      <c r="H3140" s="5" t="str">
        <f>VLOOKUP(C3141, 'DB    '!$A:$M, 12, FALSE)</f>
        <v xml:space="preserve"> </v>
      </c>
      <c r="I3140" s="32" t="str">
        <f>VLOOKUP(C3141, 'DB    '!$A:$M, 13, FALSE)</f>
        <v xml:space="preserve"> </v>
      </c>
    </row>
    <row r="3141" spans="1:9">
      <c r="B3141" s="30"/>
      <c r="C3141" s="11" t="s">
        <v>16</v>
      </c>
      <c r="D3141" s="7" t="str">
        <f>VLOOKUP(C3141, 'DB    '!$A:$M, 3, FALSE)</f>
        <v xml:space="preserve"> </v>
      </c>
      <c r="E3141" s="7" t="str">
        <f>VLOOKUP(C3141, 'DB    '!$A:$M, 5, FALSE)</f>
        <v xml:space="preserve"> </v>
      </c>
      <c r="F3141" s="7" t="str">
        <f>VLOOKUP(C3141, 'DB    '!$A:$M, 7, FALSE)</f>
        <v xml:space="preserve"> </v>
      </c>
      <c r="G3141" s="7" t="str">
        <f>VLOOKUP(C3141, 'DB    '!$A:$M, 9, FALSE)</f>
        <v xml:space="preserve"> </v>
      </c>
      <c r="H3141" s="7" t="str">
        <f>VLOOKUP(C3141, 'DB    '!$A:$M, 11, FALSE)</f>
        <v xml:space="preserve"> </v>
      </c>
      <c r="I3141" s="32"/>
    </row>
    <row r="3142" spans="1:9">
      <c r="B3142" s="31"/>
      <c r="C3142" s="10" t="str">
        <f>VLOOKUP(C3143, 'DB    '!$A:$B, 2, FALSE)</f>
        <v xml:space="preserve"> </v>
      </c>
      <c r="D3142" s="5" t="str">
        <f>VLOOKUP(C3143, 'DB    '!$A:$M, 4, FALSE)</f>
        <v xml:space="preserve"> </v>
      </c>
      <c r="E3142" s="5" t="str">
        <f>VLOOKUP(C3143, 'DB    '!$A:$M, 6, FALSE)</f>
        <v xml:space="preserve"> </v>
      </c>
      <c r="F3142" s="5" t="str">
        <f>VLOOKUP(C3143, 'DB    '!$A:$M, 8, FALSE)</f>
        <v xml:space="preserve"> </v>
      </c>
      <c r="G3142" s="5" t="str">
        <f>VLOOKUP(C3143, 'DB    '!$A:$M, 10, FALSE)</f>
        <v xml:space="preserve"> </v>
      </c>
      <c r="H3142" s="5" t="str">
        <f>VLOOKUP(C3143, 'DB    '!$A:$M, 12, FALSE)</f>
        <v xml:space="preserve"> </v>
      </c>
      <c r="I3142" s="32" t="str">
        <f>VLOOKUP(C3143, 'DB    '!$A:$M, 13, FALSE)</f>
        <v xml:space="preserve"> </v>
      </c>
    </row>
    <row r="3143" spans="1:9">
      <c r="B3143" s="31"/>
      <c r="C3143" s="11" t="s">
        <v>16</v>
      </c>
      <c r="D3143" s="7" t="str">
        <f>VLOOKUP(C3143, 'DB    '!$A:$M, 3, FALSE)</f>
        <v xml:space="preserve"> </v>
      </c>
      <c r="E3143" s="7" t="str">
        <f>VLOOKUP(C3143, 'DB    '!$A:$M, 5, FALSE)</f>
        <v xml:space="preserve"> </v>
      </c>
      <c r="F3143" s="7" t="str">
        <f>VLOOKUP(C3143, 'DB    '!$A:$M, 7, FALSE)</f>
        <v xml:space="preserve"> </v>
      </c>
      <c r="G3143" s="7" t="str">
        <f>VLOOKUP(C3143, 'DB    '!$A:$M, 9, FALSE)</f>
        <v xml:space="preserve"> </v>
      </c>
      <c r="H3143" s="7" t="str">
        <f>VLOOKUP(C3143, 'DB    '!$A:$M, 11, FALSE)</f>
        <v xml:space="preserve"> </v>
      </c>
      <c r="I3143" s="32"/>
    </row>
    <row r="3144" spans="1:9">
      <c r="B3144" s="6" t="s">
        <v>1862</v>
      </c>
      <c r="C3144" s="26"/>
      <c r="D3144" s="27"/>
      <c r="E3144" s="27"/>
      <c r="F3144" s="27"/>
      <c r="G3144" s="27"/>
      <c r="H3144" s="27"/>
      <c r="I3144" s="28"/>
    </row>
    <row r="3145" spans="1:9">
      <c r="A3145" s="4">
        <f>A3137+1</f>
        <v>394</v>
      </c>
    </row>
    <row r="3146" spans="1:9">
      <c r="B3146" s="29" t="str">
        <f>VLOOKUP(B3152, 'DB    '!A:B, 2, FALSE)</f>
        <v>基</v>
      </c>
      <c r="C3146" s="10" t="str">
        <f>VLOOKUP(C3147, 'DB    '!$A:$B, 2, FALSE)</f>
        <v>基</v>
      </c>
      <c r="D3146" s="5" t="str">
        <f>VLOOKUP(C3147, 'DB    '!$A:$M, 4, FALSE)</f>
        <v>其</v>
      </c>
      <c r="E3146" s="5" t="str">
        <f>VLOOKUP(C3147, 'DB    '!$A:$M, 6, FALSE)</f>
        <v>土</v>
      </c>
      <c r="F3146" s="5" t="str">
        <f>VLOOKUP(C3147, 'DB    '!$A:$M, 8, FALSE)</f>
        <v xml:space="preserve"> </v>
      </c>
      <c r="G3146" s="5" t="str">
        <f>VLOOKUP(C3147, 'DB    '!$A:$M, 10, FALSE)</f>
        <v xml:space="preserve"> </v>
      </c>
      <c r="H3146" s="5" t="str">
        <f>VLOOKUP(C3147, 'DB    '!$A:$M, 12, FALSE)</f>
        <v xml:space="preserve"> </v>
      </c>
      <c r="I3146" s="32" t="str">
        <f>VLOOKUP(C3147, 'DB    '!$A:$M, 13, FALSE)</f>
        <v xml:space="preserve">키질 하듯 반복적으로 흙을 다져서 집을 짓는 기초로 사용하는 모습. </v>
      </c>
    </row>
    <row r="3147" spans="1:9">
      <c r="B3147" s="30"/>
      <c r="C3147" s="11" t="str">
        <f>B3152</f>
        <v>터기</v>
      </c>
      <c r="D3147" s="7" t="str">
        <f>VLOOKUP(C3147, 'DB    '!$A:$M, 3, FALSE)</f>
        <v>그기</v>
      </c>
      <c r="E3147" s="7" t="str">
        <f>VLOOKUP(C3147, 'DB    '!$A:$M, 5, FALSE)</f>
        <v>흙토</v>
      </c>
      <c r="F3147" s="7" t="str">
        <f>VLOOKUP(C3147, 'DB    '!$A:$M, 7, FALSE)</f>
        <v>.</v>
      </c>
      <c r="G3147" s="7" t="str">
        <f>VLOOKUP(C3147, 'DB    '!$A:$M, 9, FALSE)</f>
        <v>.</v>
      </c>
      <c r="H3147" s="7" t="str">
        <f>VLOOKUP(C3147, 'DB    '!$A:$M, 11, FALSE)</f>
        <v>.</v>
      </c>
      <c r="I3147" s="32"/>
    </row>
    <row r="3148" spans="1:9">
      <c r="B3148" s="30"/>
      <c r="C3148" s="10" t="str">
        <f>VLOOKUP(C3149, 'DB    '!$A:$B, 2, FALSE)</f>
        <v xml:space="preserve"> </v>
      </c>
      <c r="D3148" s="5" t="str">
        <f>VLOOKUP(C3149, 'DB    '!$A:$M, 4, FALSE)</f>
        <v xml:space="preserve"> </v>
      </c>
      <c r="E3148" s="5" t="str">
        <f>VLOOKUP(C3149, 'DB    '!$A:$M, 6, FALSE)</f>
        <v xml:space="preserve"> </v>
      </c>
      <c r="F3148" s="5" t="str">
        <f>VLOOKUP(C3149, 'DB    '!$A:$M, 8, FALSE)</f>
        <v xml:space="preserve"> </v>
      </c>
      <c r="G3148" s="5" t="str">
        <f>VLOOKUP(C3149, 'DB    '!$A:$M, 10, FALSE)</f>
        <v xml:space="preserve"> </v>
      </c>
      <c r="H3148" s="5" t="str">
        <f>VLOOKUP(C3149, 'DB    '!$A:$M, 12, FALSE)</f>
        <v xml:space="preserve"> </v>
      </c>
      <c r="I3148" s="32" t="str">
        <f>VLOOKUP(C3149, 'DB    '!$A:$M, 13, FALSE)</f>
        <v xml:space="preserve"> </v>
      </c>
    </row>
    <row r="3149" spans="1:9">
      <c r="B3149" s="30"/>
      <c r="C3149" s="11" t="s">
        <v>16</v>
      </c>
      <c r="D3149" s="7" t="str">
        <f>VLOOKUP(C3149, 'DB    '!$A:$M, 3, FALSE)</f>
        <v xml:space="preserve"> </v>
      </c>
      <c r="E3149" s="7" t="str">
        <f>VLOOKUP(C3149, 'DB    '!$A:$M, 5, FALSE)</f>
        <v xml:space="preserve"> </v>
      </c>
      <c r="F3149" s="7" t="str">
        <f>VLOOKUP(C3149, 'DB    '!$A:$M, 7, FALSE)</f>
        <v xml:space="preserve"> </v>
      </c>
      <c r="G3149" s="7" t="str">
        <f>VLOOKUP(C3149, 'DB    '!$A:$M, 9, FALSE)</f>
        <v xml:space="preserve"> </v>
      </c>
      <c r="H3149" s="7" t="str">
        <f>VLOOKUP(C3149, 'DB    '!$A:$M, 11, FALSE)</f>
        <v xml:space="preserve"> </v>
      </c>
      <c r="I3149" s="32"/>
    </row>
    <row r="3150" spans="1:9">
      <c r="B3150" s="31"/>
      <c r="C3150" s="10" t="str">
        <f>VLOOKUP(C3151, 'DB    '!$A:$B, 2, FALSE)</f>
        <v xml:space="preserve"> </v>
      </c>
      <c r="D3150" s="5" t="str">
        <f>VLOOKUP(C3151, 'DB    '!$A:$M, 4, FALSE)</f>
        <v xml:space="preserve"> </v>
      </c>
      <c r="E3150" s="5" t="str">
        <f>VLOOKUP(C3151, 'DB    '!$A:$M, 6, FALSE)</f>
        <v xml:space="preserve"> </v>
      </c>
      <c r="F3150" s="5" t="str">
        <f>VLOOKUP(C3151, 'DB    '!$A:$M, 8, FALSE)</f>
        <v xml:space="preserve"> </v>
      </c>
      <c r="G3150" s="5" t="str">
        <f>VLOOKUP(C3151, 'DB    '!$A:$M, 10, FALSE)</f>
        <v xml:space="preserve"> </v>
      </c>
      <c r="H3150" s="5" t="str">
        <f>VLOOKUP(C3151, 'DB    '!$A:$M, 12, FALSE)</f>
        <v xml:space="preserve"> </v>
      </c>
      <c r="I3150" s="32" t="str">
        <f>VLOOKUP(C3151, 'DB    '!$A:$M, 13, FALSE)</f>
        <v xml:space="preserve"> </v>
      </c>
    </row>
    <row r="3151" spans="1:9">
      <c r="B3151" s="31"/>
      <c r="C3151" s="11" t="s">
        <v>16</v>
      </c>
      <c r="D3151" s="7" t="str">
        <f>VLOOKUP(C3151, 'DB    '!$A:$M, 3, FALSE)</f>
        <v xml:space="preserve"> </v>
      </c>
      <c r="E3151" s="7" t="str">
        <f>VLOOKUP(C3151, 'DB    '!$A:$M, 5, FALSE)</f>
        <v xml:space="preserve"> </v>
      </c>
      <c r="F3151" s="7" t="str">
        <f>VLOOKUP(C3151, 'DB    '!$A:$M, 7, FALSE)</f>
        <v xml:space="preserve"> </v>
      </c>
      <c r="G3151" s="7" t="str">
        <f>VLOOKUP(C3151, 'DB    '!$A:$M, 9, FALSE)</f>
        <v xml:space="preserve"> </v>
      </c>
      <c r="H3151" s="7" t="str">
        <f>VLOOKUP(C3151, 'DB    '!$A:$M, 11, FALSE)</f>
        <v xml:space="preserve"> </v>
      </c>
      <c r="I3151" s="32"/>
    </row>
    <row r="3152" spans="1:9">
      <c r="B3152" s="6" t="s">
        <v>1870</v>
      </c>
      <c r="C3152" s="26"/>
      <c r="D3152" s="27"/>
      <c r="E3152" s="27"/>
      <c r="F3152" s="27"/>
      <c r="G3152" s="27"/>
      <c r="H3152" s="27"/>
      <c r="I3152" s="28"/>
    </row>
    <row r="3153" spans="1:9">
      <c r="A3153" s="4">
        <f>A3145+1</f>
        <v>395</v>
      </c>
    </row>
    <row r="3154" spans="1:9">
      <c r="B3154" s="29" t="str">
        <f>VLOOKUP(B3160, 'DB    '!A:B, 2, FALSE)</f>
        <v>宅</v>
      </c>
      <c r="C3154" s="10" t="str">
        <f>VLOOKUP(C3155, 'DB    '!$A:$B, 2, FALSE)</f>
        <v>宅</v>
      </c>
      <c r="D3154" s="5" t="str">
        <f>VLOOKUP(C3155, 'DB    '!$A:$M, 4, FALSE)</f>
        <v>宀</v>
      </c>
      <c r="E3154" s="5" t="str">
        <f>VLOOKUP(C3155, 'DB    '!$A:$M, 6, FALSE)</f>
        <v>乇</v>
      </c>
      <c r="F3154" s="5" t="str">
        <f>VLOOKUP(C3155, 'DB    '!$A:$M, 8, FALSE)</f>
        <v xml:space="preserve"> </v>
      </c>
      <c r="G3154" s="5" t="str">
        <f>VLOOKUP(C3155, 'DB    '!$A:$M, 10, FALSE)</f>
        <v xml:space="preserve"> </v>
      </c>
      <c r="H3154" s="5" t="str">
        <f>VLOOKUP(C3155, 'DB    '!$A:$M, 12, FALSE)</f>
        <v xml:space="preserve"> </v>
      </c>
      <c r="I3154" s="32" t="str">
        <f>VLOOKUP(C3155, 'DB    '!$A:$M, 13, FALSE)</f>
        <v>집은 집인데 누군가에게 관리를 부탁해야 하는 큰 집. 저택</v>
      </c>
    </row>
    <row r="3155" spans="1:9">
      <c r="B3155" s="30"/>
      <c r="C3155" s="11" t="str">
        <f>B3160</f>
        <v>집택</v>
      </c>
      <c r="D3155" s="7" t="str">
        <f>VLOOKUP(C3155, 'DB    '!$A:$M, 3, FALSE)</f>
        <v>집면</v>
      </c>
      <c r="E3155" s="7" t="str">
        <f>VLOOKUP(C3155, 'DB    '!$A:$M, 5, FALSE)</f>
        <v>부탁할탁</v>
      </c>
      <c r="F3155" s="7" t="str">
        <f>VLOOKUP(C3155, 'DB    '!$A:$M, 7, FALSE)</f>
        <v>.</v>
      </c>
      <c r="G3155" s="7" t="str">
        <f>VLOOKUP(C3155, 'DB    '!$A:$M, 9, FALSE)</f>
        <v>.</v>
      </c>
      <c r="H3155" s="7" t="str">
        <f>VLOOKUP(C3155, 'DB    '!$A:$M, 11, FALSE)</f>
        <v>.</v>
      </c>
      <c r="I3155" s="32"/>
    </row>
    <row r="3156" spans="1:9">
      <c r="B3156" s="30"/>
      <c r="C3156" s="10" t="str">
        <f>VLOOKUP(C3157, 'DB    '!$A:$B, 2, FALSE)</f>
        <v xml:space="preserve"> </v>
      </c>
      <c r="D3156" s="5" t="str">
        <f>VLOOKUP(C3157, 'DB    '!$A:$M, 4, FALSE)</f>
        <v xml:space="preserve"> </v>
      </c>
      <c r="E3156" s="5" t="str">
        <f>VLOOKUP(C3157, 'DB    '!$A:$M, 6, FALSE)</f>
        <v xml:space="preserve"> </v>
      </c>
      <c r="F3156" s="5" t="str">
        <f>VLOOKUP(C3157, 'DB    '!$A:$M, 8, FALSE)</f>
        <v xml:space="preserve"> </v>
      </c>
      <c r="G3156" s="5" t="str">
        <f>VLOOKUP(C3157, 'DB    '!$A:$M, 10, FALSE)</f>
        <v xml:space="preserve"> </v>
      </c>
      <c r="H3156" s="5" t="str">
        <f>VLOOKUP(C3157, 'DB    '!$A:$M, 12, FALSE)</f>
        <v xml:space="preserve"> </v>
      </c>
      <c r="I3156" s="32" t="str">
        <f>VLOOKUP(C3157, 'DB    '!$A:$M, 13, FALSE)</f>
        <v xml:space="preserve"> </v>
      </c>
    </row>
    <row r="3157" spans="1:9">
      <c r="B3157" s="30"/>
      <c r="C3157" s="11" t="s">
        <v>16</v>
      </c>
      <c r="D3157" s="7" t="str">
        <f>VLOOKUP(C3157, 'DB    '!$A:$M, 3, FALSE)</f>
        <v xml:space="preserve"> </v>
      </c>
      <c r="E3157" s="7" t="str">
        <f>VLOOKUP(C3157, 'DB    '!$A:$M, 5, FALSE)</f>
        <v xml:space="preserve"> </v>
      </c>
      <c r="F3157" s="7" t="str">
        <f>VLOOKUP(C3157, 'DB    '!$A:$M, 7, FALSE)</f>
        <v xml:space="preserve"> </v>
      </c>
      <c r="G3157" s="7" t="str">
        <f>VLOOKUP(C3157, 'DB    '!$A:$M, 9, FALSE)</f>
        <v xml:space="preserve"> </v>
      </c>
      <c r="H3157" s="7" t="str">
        <f>VLOOKUP(C3157, 'DB    '!$A:$M, 11, FALSE)</f>
        <v xml:space="preserve"> </v>
      </c>
      <c r="I3157" s="32"/>
    </row>
    <row r="3158" spans="1:9">
      <c r="B3158" s="31"/>
      <c r="C3158" s="10" t="str">
        <f>VLOOKUP(C3159, 'DB    '!$A:$B, 2, FALSE)</f>
        <v xml:space="preserve"> </v>
      </c>
      <c r="D3158" s="5" t="str">
        <f>VLOOKUP(C3159, 'DB    '!$A:$M, 4, FALSE)</f>
        <v xml:space="preserve"> </v>
      </c>
      <c r="E3158" s="5" t="str">
        <f>VLOOKUP(C3159, 'DB    '!$A:$M, 6, FALSE)</f>
        <v xml:space="preserve"> </v>
      </c>
      <c r="F3158" s="5" t="str">
        <f>VLOOKUP(C3159, 'DB    '!$A:$M, 8, FALSE)</f>
        <v xml:space="preserve"> </v>
      </c>
      <c r="G3158" s="5" t="str">
        <f>VLOOKUP(C3159, 'DB    '!$A:$M, 10, FALSE)</f>
        <v xml:space="preserve"> </v>
      </c>
      <c r="H3158" s="5" t="str">
        <f>VLOOKUP(C3159, 'DB    '!$A:$M, 12, FALSE)</f>
        <v xml:space="preserve"> </v>
      </c>
      <c r="I3158" s="32" t="str">
        <f>VLOOKUP(C3159, 'DB    '!$A:$M, 13, FALSE)</f>
        <v xml:space="preserve"> </v>
      </c>
    </row>
    <row r="3159" spans="1:9">
      <c r="B3159" s="31"/>
      <c r="C3159" s="11" t="s">
        <v>16</v>
      </c>
      <c r="D3159" s="7" t="str">
        <f>VLOOKUP(C3159, 'DB    '!$A:$M, 3, FALSE)</f>
        <v xml:space="preserve"> </v>
      </c>
      <c r="E3159" s="7" t="str">
        <f>VLOOKUP(C3159, 'DB    '!$A:$M, 5, FALSE)</f>
        <v xml:space="preserve"> </v>
      </c>
      <c r="F3159" s="7" t="str">
        <f>VLOOKUP(C3159, 'DB    '!$A:$M, 7, FALSE)</f>
        <v xml:space="preserve"> </v>
      </c>
      <c r="G3159" s="7" t="str">
        <f>VLOOKUP(C3159, 'DB    '!$A:$M, 9, FALSE)</f>
        <v xml:space="preserve"> </v>
      </c>
      <c r="H3159" s="7" t="str">
        <f>VLOOKUP(C3159, 'DB    '!$A:$M, 11, FALSE)</f>
        <v xml:space="preserve"> </v>
      </c>
      <c r="I3159" s="32"/>
    </row>
    <row r="3160" spans="1:9">
      <c r="B3160" s="6" t="s">
        <v>1875</v>
      </c>
      <c r="C3160" s="26"/>
      <c r="D3160" s="27"/>
      <c r="E3160" s="27"/>
      <c r="F3160" s="27"/>
      <c r="G3160" s="27"/>
      <c r="H3160" s="27"/>
      <c r="I3160" s="28"/>
    </row>
    <row r="3161" spans="1:9">
      <c r="A3161" s="4">
        <f>A3153+1</f>
        <v>396</v>
      </c>
    </row>
    <row r="3162" spans="1:9">
      <c r="B3162" s="29" t="str">
        <f>VLOOKUP(B3168, 'DB    '!A:B, 2, FALSE)</f>
        <v>宇</v>
      </c>
      <c r="C3162" s="10" t="str">
        <f>VLOOKUP(C3163, 'DB    '!$A:$B, 2, FALSE)</f>
        <v>宇</v>
      </c>
      <c r="D3162" s="5" t="str">
        <f>VLOOKUP(C3163, 'DB    '!$A:$M, 4, FALSE)</f>
        <v>宀</v>
      </c>
      <c r="E3162" s="5" t="str">
        <f>VLOOKUP(C3163, 'DB    '!$A:$M, 6, FALSE)</f>
        <v>于</v>
      </c>
      <c r="F3162" s="5" t="str">
        <f>VLOOKUP(C3163, 'DB    '!$A:$M, 8, FALSE)</f>
        <v xml:space="preserve"> </v>
      </c>
      <c r="G3162" s="5" t="str">
        <f>VLOOKUP(C3163, 'DB    '!$A:$M, 10, FALSE)</f>
        <v xml:space="preserve"> </v>
      </c>
      <c r="H3162" s="5" t="str">
        <f>VLOOKUP(C3163, 'DB    '!$A:$M, 12, FALSE)</f>
        <v xml:space="preserve"> </v>
      </c>
      <c r="I3162" s="32" t="str">
        <f>VLOOKUP(C3163, 'DB    '!$A:$M, 13, FALSE)</f>
        <v>집지붕 아래 나무 서까래와 기둥이 멋있는 큰 집. 우주</v>
      </c>
    </row>
    <row r="3163" spans="1:9">
      <c r="B3163" s="30"/>
      <c r="C3163" s="11" t="str">
        <f>B3168</f>
        <v>집우</v>
      </c>
      <c r="D3163" s="7" t="str">
        <f>VLOOKUP(C3163, 'DB    '!$A:$M, 3, FALSE)</f>
        <v>집면</v>
      </c>
      <c r="E3163" s="7" t="str">
        <f>VLOOKUP(C3163, 'DB    '!$A:$M, 5, FALSE)</f>
        <v>어조사우</v>
      </c>
      <c r="F3163" s="7" t="str">
        <f>VLOOKUP(C3163, 'DB    '!$A:$M, 7, FALSE)</f>
        <v>.</v>
      </c>
      <c r="G3163" s="7" t="str">
        <f>VLOOKUP(C3163, 'DB    '!$A:$M, 9, FALSE)</f>
        <v>.</v>
      </c>
      <c r="H3163" s="7" t="str">
        <f>VLOOKUP(C3163, 'DB    '!$A:$M, 11, FALSE)</f>
        <v>.</v>
      </c>
      <c r="I3163" s="32"/>
    </row>
    <row r="3164" spans="1:9">
      <c r="B3164" s="30"/>
      <c r="C3164" s="10" t="str">
        <f>VLOOKUP(C3165, 'DB    '!$A:$B, 2, FALSE)</f>
        <v xml:space="preserve"> </v>
      </c>
      <c r="D3164" s="5" t="str">
        <f>VLOOKUP(C3165, 'DB    '!$A:$M, 4, FALSE)</f>
        <v xml:space="preserve"> </v>
      </c>
      <c r="E3164" s="5" t="str">
        <f>VLOOKUP(C3165, 'DB    '!$A:$M, 6, FALSE)</f>
        <v xml:space="preserve"> </v>
      </c>
      <c r="F3164" s="5" t="str">
        <f>VLOOKUP(C3165, 'DB    '!$A:$M, 8, FALSE)</f>
        <v xml:space="preserve"> </v>
      </c>
      <c r="G3164" s="5" t="str">
        <f>VLOOKUP(C3165, 'DB    '!$A:$M, 10, FALSE)</f>
        <v xml:space="preserve"> </v>
      </c>
      <c r="H3164" s="5" t="str">
        <f>VLOOKUP(C3165, 'DB    '!$A:$M, 12, FALSE)</f>
        <v xml:space="preserve"> </v>
      </c>
      <c r="I3164" s="32" t="str">
        <f>VLOOKUP(C3165, 'DB    '!$A:$M, 13, FALSE)</f>
        <v xml:space="preserve"> </v>
      </c>
    </row>
    <row r="3165" spans="1:9">
      <c r="B3165" s="30"/>
      <c r="C3165" s="11" t="s">
        <v>16</v>
      </c>
      <c r="D3165" s="7" t="str">
        <f>VLOOKUP(C3165, 'DB    '!$A:$M, 3, FALSE)</f>
        <v xml:space="preserve"> </v>
      </c>
      <c r="E3165" s="7" t="str">
        <f>VLOOKUP(C3165, 'DB    '!$A:$M, 5, FALSE)</f>
        <v xml:space="preserve"> </v>
      </c>
      <c r="F3165" s="7" t="str">
        <f>VLOOKUP(C3165, 'DB    '!$A:$M, 7, FALSE)</f>
        <v xml:space="preserve"> </v>
      </c>
      <c r="G3165" s="7" t="str">
        <f>VLOOKUP(C3165, 'DB    '!$A:$M, 9, FALSE)</f>
        <v xml:space="preserve"> </v>
      </c>
      <c r="H3165" s="7" t="str">
        <f>VLOOKUP(C3165, 'DB    '!$A:$M, 11, FALSE)</f>
        <v xml:space="preserve"> </v>
      </c>
      <c r="I3165" s="32"/>
    </row>
    <row r="3166" spans="1:9">
      <c r="B3166" s="31"/>
      <c r="C3166" s="10" t="str">
        <f>VLOOKUP(C3167, 'DB    '!$A:$B, 2, FALSE)</f>
        <v xml:space="preserve"> </v>
      </c>
      <c r="D3166" s="5" t="str">
        <f>VLOOKUP(C3167, 'DB    '!$A:$M, 4, FALSE)</f>
        <v xml:space="preserve"> </v>
      </c>
      <c r="E3166" s="5" t="str">
        <f>VLOOKUP(C3167, 'DB    '!$A:$M, 6, FALSE)</f>
        <v xml:space="preserve"> </v>
      </c>
      <c r="F3166" s="5" t="str">
        <f>VLOOKUP(C3167, 'DB    '!$A:$M, 8, FALSE)</f>
        <v xml:space="preserve"> </v>
      </c>
      <c r="G3166" s="5" t="str">
        <f>VLOOKUP(C3167, 'DB    '!$A:$M, 10, FALSE)</f>
        <v xml:space="preserve"> </v>
      </c>
      <c r="H3166" s="5" t="str">
        <f>VLOOKUP(C3167, 'DB    '!$A:$M, 12, FALSE)</f>
        <v xml:space="preserve"> </v>
      </c>
      <c r="I3166" s="32" t="str">
        <f>VLOOKUP(C3167, 'DB    '!$A:$M, 13, FALSE)</f>
        <v xml:space="preserve"> </v>
      </c>
    </row>
    <row r="3167" spans="1:9">
      <c r="B3167" s="31"/>
      <c r="C3167" s="11" t="s">
        <v>16</v>
      </c>
      <c r="D3167" s="7" t="str">
        <f>VLOOKUP(C3167, 'DB    '!$A:$M, 3, FALSE)</f>
        <v xml:space="preserve"> </v>
      </c>
      <c r="E3167" s="7" t="str">
        <f>VLOOKUP(C3167, 'DB    '!$A:$M, 5, FALSE)</f>
        <v xml:space="preserve"> </v>
      </c>
      <c r="F3167" s="7" t="str">
        <f>VLOOKUP(C3167, 'DB    '!$A:$M, 7, FALSE)</f>
        <v xml:space="preserve"> </v>
      </c>
      <c r="G3167" s="7" t="str">
        <f>VLOOKUP(C3167, 'DB    '!$A:$M, 9, FALSE)</f>
        <v xml:space="preserve"> </v>
      </c>
      <c r="H3167" s="7" t="str">
        <f>VLOOKUP(C3167, 'DB    '!$A:$M, 11, FALSE)</f>
        <v xml:space="preserve"> </v>
      </c>
      <c r="I3167" s="32"/>
    </row>
    <row r="3168" spans="1:9">
      <c r="B3168" s="6" t="s">
        <v>1882</v>
      </c>
      <c r="C3168" s="26"/>
      <c r="D3168" s="27"/>
      <c r="E3168" s="27"/>
      <c r="F3168" s="27"/>
      <c r="G3168" s="27"/>
      <c r="H3168" s="27"/>
      <c r="I3168" s="28"/>
    </row>
    <row r="3169" spans="1:9">
      <c r="A3169" s="4">
        <f>A3161+1</f>
        <v>397</v>
      </c>
    </row>
    <row r="3170" spans="1:9">
      <c r="B3170" s="29" t="str">
        <f>VLOOKUP(B3176, 'DB    '!A:B, 2, FALSE)</f>
        <v>宙</v>
      </c>
      <c r="C3170" s="10" t="str">
        <f>VLOOKUP(C3171, 'DB    '!$A:$B, 2, FALSE)</f>
        <v>宙</v>
      </c>
      <c r="D3170" s="5" t="str">
        <f>VLOOKUP(C3171, 'DB    '!$A:$M, 4, FALSE)</f>
        <v>宀</v>
      </c>
      <c r="E3170" s="5" t="str">
        <f>VLOOKUP(C3171, 'DB    '!$A:$M, 6, FALSE)</f>
        <v>由</v>
      </c>
      <c r="F3170" s="5" t="str">
        <f>VLOOKUP(C3171, 'DB    '!$A:$M, 8, FALSE)</f>
        <v xml:space="preserve"> </v>
      </c>
      <c r="G3170" s="5" t="str">
        <f>VLOOKUP(C3171, 'DB    '!$A:$M, 10, FALSE)</f>
        <v xml:space="preserve"> </v>
      </c>
      <c r="H3170" s="5" t="str">
        <f>VLOOKUP(C3171, 'DB    '!$A:$M, 12, FALSE)</f>
        <v xml:space="preserve"> </v>
      </c>
      <c r="I3170" s="32" t="str">
        <f>VLOOKUP(C3171, 'DB    '!$A:$M, 13, FALSE)</f>
        <v>집지붕 아래 등불이 켜진 모습. 따뜻한 집. 주택</v>
      </c>
    </row>
    <row r="3171" spans="1:9">
      <c r="B3171" s="30"/>
      <c r="C3171" s="11" t="str">
        <f>B3176</f>
        <v>집주</v>
      </c>
      <c r="D3171" s="7" t="str">
        <f>VLOOKUP(C3171, 'DB    '!$A:$M, 3, FALSE)</f>
        <v>집면</v>
      </c>
      <c r="E3171" s="7" t="str">
        <f>VLOOKUP(C3171, 'DB    '!$A:$M, 5, FALSE)</f>
        <v>말미암을유</v>
      </c>
      <c r="F3171" s="7" t="str">
        <f>VLOOKUP(C3171, 'DB    '!$A:$M, 7, FALSE)</f>
        <v>.</v>
      </c>
      <c r="G3171" s="7" t="str">
        <f>VLOOKUP(C3171, 'DB    '!$A:$M, 9, FALSE)</f>
        <v>.</v>
      </c>
      <c r="H3171" s="7" t="str">
        <f>VLOOKUP(C3171, 'DB    '!$A:$M, 11, FALSE)</f>
        <v>.</v>
      </c>
      <c r="I3171" s="32"/>
    </row>
    <row r="3172" spans="1:9">
      <c r="B3172" s="30"/>
      <c r="C3172" s="10" t="str">
        <f>VLOOKUP(C3173, 'DB    '!$A:$B, 2, FALSE)</f>
        <v xml:space="preserve"> </v>
      </c>
      <c r="D3172" s="5" t="str">
        <f>VLOOKUP(C3173, 'DB    '!$A:$M, 4, FALSE)</f>
        <v xml:space="preserve"> </v>
      </c>
      <c r="E3172" s="5" t="str">
        <f>VLOOKUP(C3173, 'DB    '!$A:$M, 6, FALSE)</f>
        <v xml:space="preserve"> </v>
      </c>
      <c r="F3172" s="5" t="str">
        <f>VLOOKUP(C3173, 'DB    '!$A:$M, 8, FALSE)</f>
        <v xml:space="preserve"> </v>
      </c>
      <c r="G3172" s="5" t="str">
        <f>VLOOKUP(C3173, 'DB    '!$A:$M, 10, FALSE)</f>
        <v xml:space="preserve"> </v>
      </c>
      <c r="H3172" s="5" t="str">
        <f>VLOOKUP(C3173, 'DB    '!$A:$M, 12, FALSE)</f>
        <v xml:space="preserve"> </v>
      </c>
      <c r="I3172" s="32" t="str">
        <f>VLOOKUP(C3173, 'DB    '!$A:$M, 13, FALSE)</f>
        <v xml:space="preserve"> </v>
      </c>
    </row>
    <row r="3173" spans="1:9">
      <c r="B3173" s="30"/>
      <c r="C3173" s="11" t="s">
        <v>16</v>
      </c>
      <c r="D3173" s="7" t="str">
        <f>VLOOKUP(C3173, 'DB    '!$A:$M, 3, FALSE)</f>
        <v xml:space="preserve"> </v>
      </c>
      <c r="E3173" s="7" t="str">
        <f>VLOOKUP(C3173, 'DB    '!$A:$M, 5, FALSE)</f>
        <v xml:space="preserve"> </v>
      </c>
      <c r="F3173" s="7" t="str">
        <f>VLOOKUP(C3173, 'DB    '!$A:$M, 7, FALSE)</f>
        <v xml:space="preserve"> </v>
      </c>
      <c r="G3173" s="7" t="str">
        <f>VLOOKUP(C3173, 'DB    '!$A:$M, 9, FALSE)</f>
        <v xml:space="preserve"> </v>
      </c>
      <c r="H3173" s="7" t="str">
        <f>VLOOKUP(C3173, 'DB    '!$A:$M, 11, FALSE)</f>
        <v xml:space="preserve"> </v>
      </c>
      <c r="I3173" s="32"/>
    </row>
    <row r="3174" spans="1:9">
      <c r="B3174" s="31"/>
      <c r="C3174" s="10" t="str">
        <f>VLOOKUP(C3175, 'DB    '!$A:$B, 2, FALSE)</f>
        <v xml:space="preserve"> </v>
      </c>
      <c r="D3174" s="5" t="str">
        <f>VLOOKUP(C3175, 'DB    '!$A:$M, 4, FALSE)</f>
        <v xml:space="preserve"> </v>
      </c>
      <c r="E3174" s="5" t="str">
        <f>VLOOKUP(C3175, 'DB    '!$A:$M, 6, FALSE)</f>
        <v xml:space="preserve"> </v>
      </c>
      <c r="F3174" s="5" t="str">
        <f>VLOOKUP(C3175, 'DB    '!$A:$M, 8, FALSE)</f>
        <v xml:space="preserve"> </v>
      </c>
      <c r="G3174" s="5" t="str">
        <f>VLOOKUP(C3175, 'DB    '!$A:$M, 10, FALSE)</f>
        <v xml:space="preserve"> </v>
      </c>
      <c r="H3174" s="5" t="str">
        <f>VLOOKUP(C3175, 'DB    '!$A:$M, 12, FALSE)</f>
        <v xml:space="preserve"> </v>
      </c>
      <c r="I3174" s="32" t="str">
        <f>VLOOKUP(C3175, 'DB    '!$A:$M, 13, FALSE)</f>
        <v xml:space="preserve"> </v>
      </c>
    </row>
    <row r="3175" spans="1:9">
      <c r="B3175" s="31"/>
      <c r="C3175" s="11" t="s">
        <v>16</v>
      </c>
      <c r="D3175" s="7" t="str">
        <f>VLOOKUP(C3175, 'DB    '!$A:$M, 3, FALSE)</f>
        <v xml:space="preserve"> </v>
      </c>
      <c r="E3175" s="7" t="str">
        <f>VLOOKUP(C3175, 'DB    '!$A:$M, 5, FALSE)</f>
        <v xml:space="preserve"> </v>
      </c>
      <c r="F3175" s="7" t="str">
        <f>VLOOKUP(C3175, 'DB    '!$A:$M, 7, FALSE)</f>
        <v xml:space="preserve"> </v>
      </c>
      <c r="G3175" s="7" t="str">
        <f>VLOOKUP(C3175, 'DB    '!$A:$M, 9, FALSE)</f>
        <v xml:space="preserve"> </v>
      </c>
      <c r="H3175" s="7" t="str">
        <f>VLOOKUP(C3175, 'DB    '!$A:$M, 11, FALSE)</f>
        <v xml:space="preserve"> </v>
      </c>
      <c r="I3175" s="32"/>
    </row>
    <row r="3176" spans="1:9">
      <c r="B3176" s="6" t="s">
        <v>1889</v>
      </c>
      <c r="C3176" s="26"/>
      <c r="D3176" s="27"/>
      <c r="E3176" s="27"/>
      <c r="F3176" s="27"/>
      <c r="G3176" s="27"/>
      <c r="H3176" s="27"/>
      <c r="I3176" s="28"/>
    </row>
    <row r="3177" spans="1:9">
      <c r="A3177" s="4">
        <f>A3169+1</f>
        <v>398</v>
      </c>
    </row>
    <row r="3178" spans="1:9">
      <c r="B3178" s="29" t="str">
        <f>VLOOKUP(B3184, 'DB    '!A:B, 2, FALSE)</f>
        <v>屋</v>
      </c>
      <c r="C3178" s="10" t="str">
        <f>VLOOKUP(C3179, 'DB    '!$A:$B, 2, FALSE)</f>
        <v>屋</v>
      </c>
      <c r="D3178" s="5" t="str">
        <f>VLOOKUP(C3179, 'DB    '!$A:$M, 4, FALSE)</f>
        <v>尸</v>
      </c>
      <c r="E3178" s="5" t="str">
        <f>VLOOKUP(C3179, 'DB    '!$A:$M, 6, FALSE)</f>
        <v>至</v>
      </c>
      <c r="F3178" s="5" t="str">
        <f>VLOOKUP(C3179, 'DB    '!$A:$M, 8, FALSE)</f>
        <v xml:space="preserve"> </v>
      </c>
      <c r="G3178" s="5" t="str">
        <f>VLOOKUP(C3179, 'DB    '!$A:$M, 10, FALSE)</f>
        <v xml:space="preserve"> </v>
      </c>
      <c r="H3178" s="5" t="str">
        <f>VLOOKUP(C3179, 'DB    '!$A:$M, 12, FALSE)</f>
        <v xml:space="preserve"> </v>
      </c>
      <c r="I3178" s="32" t="str">
        <f>VLOOKUP(C3179, 'DB    '!$A:$M, 13, FALSE)</f>
        <v>큰 기와 지붕이 있고 화살이 땅에 꽃히듯 지친 사람들이 들어와 쓰러져서 자는 편안한 집. 옥내. 옥외</v>
      </c>
    </row>
    <row r="3179" spans="1:9">
      <c r="B3179" s="30"/>
      <c r="C3179" s="11" t="str">
        <f>B3184</f>
        <v>집옥</v>
      </c>
      <c r="D3179" s="7" t="str">
        <f>VLOOKUP(C3179, 'DB    '!$A:$M, 3, FALSE)</f>
        <v>주검시</v>
      </c>
      <c r="E3179" s="7" t="str">
        <f>VLOOKUP(C3179, 'DB    '!$A:$M, 5, FALSE)</f>
        <v>이를지</v>
      </c>
      <c r="F3179" s="7" t="str">
        <f>VLOOKUP(C3179, 'DB    '!$A:$M, 7, FALSE)</f>
        <v>.</v>
      </c>
      <c r="G3179" s="7" t="str">
        <f>VLOOKUP(C3179, 'DB    '!$A:$M, 9, FALSE)</f>
        <v>.</v>
      </c>
      <c r="H3179" s="7" t="str">
        <f>VLOOKUP(C3179, 'DB    '!$A:$M, 11, FALSE)</f>
        <v>.</v>
      </c>
      <c r="I3179" s="32"/>
    </row>
    <row r="3180" spans="1:9">
      <c r="B3180" s="30"/>
      <c r="C3180" s="10" t="str">
        <f>VLOOKUP(C3181, 'DB    '!$A:$B, 2, FALSE)</f>
        <v>至</v>
      </c>
      <c r="D3180" s="5" t="str">
        <f>VLOOKUP(C3181, 'DB    '!$A:$M, 4, FALSE)</f>
        <v>矢</v>
      </c>
      <c r="E3180" s="5" t="str">
        <f>VLOOKUP(C3181, 'DB    '!$A:$M, 6, FALSE)</f>
        <v>土</v>
      </c>
      <c r="F3180" s="5" t="str">
        <f>VLOOKUP(C3181, 'DB    '!$A:$M, 8, FALSE)</f>
        <v xml:space="preserve"> </v>
      </c>
      <c r="G3180" s="5" t="str">
        <f>VLOOKUP(C3181, 'DB    '!$A:$M, 10, FALSE)</f>
        <v xml:space="preserve"> </v>
      </c>
      <c r="H3180" s="5" t="str">
        <f>VLOOKUP(C3181, 'DB    '!$A:$M, 12, FALSE)</f>
        <v xml:space="preserve"> </v>
      </c>
      <c r="I3180" s="32" t="str">
        <f>VLOOKUP(C3181, 'DB    '!$A:$M, 13, FALSE)</f>
        <v xml:space="preserve">화살이 땅에 이르러 박혀서 날은 안보이고 깃만 보이는 모양. </v>
      </c>
    </row>
    <row r="3181" spans="1:9">
      <c r="B3181" s="30"/>
      <c r="C3181" s="11" t="s">
        <v>1898</v>
      </c>
      <c r="D3181" s="7" t="str">
        <f>VLOOKUP(C3181, 'DB    '!$A:$M, 3, FALSE)</f>
        <v>화살시</v>
      </c>
      <c r="E3181" s="7" t="str">
        <f>VLOOKUP(C3181, 'DB    '!$A:$M, 5, FALSE)</f>
        <v>흙토</v>
      </c>
      <c r="F3181" s="7" t="str">
        <f>VLOOKUP(C3181, 'DB    '!$A:$M, 7, FALSE)</f>
        <v>.</v>
      </c>
      <c r="G3181" s="7" t="str">
        <f>VLOOKUP(C3181, 'DB    '!$A:$M, 9, FALSE)</f>
        <v>.</v>
      </c>
      <c r="H3181" s="7" t="str">
        <f>VLOOKUP(C3181, 'DB    '!$A:$M, 11, FALSE)</f>
        <v>.</v>
      </c>
      <c r="I3181" s="32"/>
    </row>
    <row r="3182" spans="1:9">
      <c r="B3182" s="31"/>
      <c r="C3182" s="10" t="str">
        <f>VLOOKUP(C3183, 'DB    '!$A:$B, 2, FALSE)</f>
        <v xml:space="preserve"> </v>
      </c>
      <c r="D3182" s="5" t="str">
        <f>VLOOKUP(C3183, 'DB    '!$A:$M, 4, FALSE)</f>
        <v xml:space="preserve"> </v>
      </c>
      <c r="E3182" s="5" t="str">
        <f>VLOOKUP(C3183, 'DB    '!$A:$M, 6, FALSE)</f>
        <v xml:space="preserve"> </v>
      </c>
      <c r="F3182" s="5" t="str">
        <f>VLOOKUP(C3183, 'DB    '!$A:$M, 8, FALSE)</f>
        <v xml:space="preserve"> </v>
      </c>
      <c r="G3182" s="5" t="str">
        <f>VLOOKUP(C3183, 'DB    '!$A:$M, 10, FALSE)</f>
        <v xml:space="preserve"> </v>
      </c>
      <c r="H3182" s="5" t="str">
        <f>VLOOKUP(C3183, 'DB    '!$A:$M, 12, FALSE)</f>
        <v xml:space="preserve"> </v>
      </c>
      <c r="I3182" s="32" t="str">
        <f>VLOOKUP(C3183, 'DB    '!$A:$M, 13, FALSE)</f>
        <v xml:space="preserve"> </v>
      </c>
    </row>
    <row r="3183" spans="1:9">
      <c r="B3183" s="31"/>
      <c r="C3183" s="11" t="s">
        <v>16</v>
      </c>
      <c r="D3183" s="7" t="str">
        <f>VLOOKUP(C3183, 'DB    '!$A:$M, 3, FALSE)</f>
        <v xml:space="preserve"> </v>
      </c>
      <c r="E3183" s="7" t="str">
        <f>VLOOKUP(C3183, 'DB    '!$A:$M, 5, FALSE)</f>
        <v xml:space="preserve"> </v>
      </c>
      <c r="F3183" s="7" t="str">
        <f>VLOOKUP(C3183, 'DB    '!$A:$M, 7, FALSE)</f>
        <v xml:space="preserve"> </v>
      </c>
      <c r="G3183" s="7" t="str">
        <f>VLOOKUP(C3183, 'DB    '!$A:$M, 9, FALSE)</f>
        <v xml:space="preserve"> </v>
      </c>
      <c r="H3183" s="7" t="str">
        <f>VLOOKUP(C3183, 'DB    '!$A:$M, 11, FALSE)</f>
        <v xml:space="preserve"> </v>
      </c>
      <c r="I3183" s="32"/>
    </row>
    <row r="3184" spans="1:9">
      <c r="B3184" s="6" t="s">
        <v>1893</v>
      </c>
      <c r="C3184" s="26"/>
      <c r="D3184" s="27"/>
      <c r="E3184" s="27"/>
      <c r="F3184" s="27"/>
      <c r="G3184" s="27"/>
      <c r="H3184" s="27"/>
      <c r="I3184" s="28"/>
    </row>
    <row r="3185" spans="1:9">
      <c r="A3185" s="4">
        <f>A3177+1</f>
        <v>399</v>
      </c>
    </row>
    <row r="3186" spans="1:9">
      <c r="B3186" s="29" t="str">
        <f>VLOOKUP(B3192, 'DB    '!A:B, 2, FALSE)</f>
        <v>舍</v>
      </c>
      <c r="C3186" s="10" t="str">
        <f>VLOOKUP(C3187, 'DB    '!$A:$B, 2, FALSE)</f>
        <v>舍</v>
      </c>
      <c r="D3186" s="5" t="str">
        <f>VLOOKUP(C3187, 'DB    '!$A:$M, 4, FALSE)</f>
        <v>亼</v>
      </c>
      <c r="E3186" s="5" t="str">
        <f>VLOOKUP(C3187, 'DB    '!$A:$M, 6, FALSE)</f>
        <v>十</v>
      </c>
      <c r="F3186" s="5" t="str">
        <f>VLOOKUP(C3187, 'DB    '!$A:$M, 8, FALSE)</f>
        <v>口</v>
      </c>
      <c r="G3186" s="5" t="str">
        <f>VLOOKUP(C3187, 'DB    '!$A:$M, 10, FALSE)</f>
        <v xml:space="preserve"> </v>
      </c>
      <c r="H3186" s="5" t="str">
        <f>VLOOKUP(C3187, 'DB    '!$A:$M, 12, FALSE)</f>
        <v xml:space="preserve"> </v>
      </c>
      <c r="I3186" s="32" t="str">
        <f>VLOOKUP(C3187, 'DB    '!$A:$M, 13, FALSE)</f>
        <v>삼합집인데 십대에 걸쳐 여러 사람들이 계속 바뀌면서 사는 집. 사택</v>
      </c>
    </row>
    <row r="3187" spans="1:9">
      <c r="B3187" s="30"/>
      <c r="C3187" s="11" t="str">
        <f>B3192</f>
        <v>집사</v>
      </c>
      <c r="D3187" s="7" t="str">
        <f>VLOOKUP(C3187, 'DB    '!$A:$M, 3, FALSE)</f>
        <v>삼합집</v>
      </c>
      <c r="E3187" s="7" t="str">
        <f>VLOOKUP(C3187, 'DB    '!$A:$M, 5, FALSE)</f>
        <v>열십</v>
      </c>
      <c r="F3187" s="7" t="str">
        <f>VLOOKUP(C3187, 'DB    '!$A:$M, 7, FALSE)</f>
        <v>입구</v>
      </c>
      <c r="G3187" s="7" t="str">
        <f>VLOOKUP(C3187, 'DB    '!$A:$M, 9, FALSE)</f>
        <v>.</v>
      </c>
      <c r="H3187" s="7" t="str">
        <f>VLOOKUP(C3187, 'DB    '!$A:$M, 11, FALSE)</f>
        <v>.</v>
      </c>
      <c r="I3187" s="32"/>
    </row>
    <row r="3188" spans="1:9">
      <c r="B3188" s="30"/>
      <c r="C3188" s="10" t="str">
        <f>VLOOKUP(C3189, 'DB    '!$A:$B, 2, FALSE)</f>
        <v xml:space="preserve"> </v>
      </c>
      <c r="D3188" s="5" t="str">
        <f>VLOOKUP(C3189, 'DB    '!$A:$M, 4, FALSE)</f>
        <v xml:space="preserve"> </v>
      </c>
      <c r="E3188" s="5" t="str">
        <f>VLOOKUP(C3189, 'DB    '!$A:$M, 6, FALSE)</f>
        <v xml:space="preserve"> </v>
      </c>
      <c r="F3188" s="5" t="str">
        <f>VLOOKUP(C3189, 'DB    '!$A:$M, 8, FALSE)</f>
        <v xml:space="preserve"> </v>
      </c>
      <c r="G3188" s="5" t="str">
        <f>VLOOKUP(C3189, 'DB    '!$A:$M, 10, FALSE)</f>
        <v xml:space="preserve"> </v>
      </c>
      <c r="H3188" s="5" t="str">
        <f>VLOOKUP(C3189, 'DB    '!$A:$M, 12, FALSE)</f>
        <v xml:space="preserve"> </v>
      </c>
      <c r="I3188" s="32" t="str">
        <f>VLOOKUP(C3189, 'DB    '!$A:$M, 13, FALSE)</f>
        <v xml:space="preserve"> </v>
      </c>
    </row>
    <row r="3189" spans="1:9">
      <c r="B3189" s="30"/>
      <c r="C3189" s="11" t="s">
        <v>16</v>
      </c>
      <c r="D3189" s="7" t="str">
        <f>VLOOKUP(C3189, 'DB    '!$A:$M, 3, FALSE)</f>
        <v xml:space="preserve"> </v>
      </c>
      <c r="E3189" s="7" t="str">
        <f>VLOOKUP(C3189, 'DB    '!$A:$M, 5, FALSE)</f>
        <v xml:space="preserve"> </v>
      </c>
      <c r="F3189" s="7" t="str">
        <f>VLOOKUP(C3189, 'DB    '!$A:$M, 7, FALSE)</f>
        <v xml:space="preserve"> </v>
      </c>
      <c r="G3189" s="7" t="str">
        <f>VLOOKUP(C3189, 'DB    '!$A:$M, 9, FALSE)</f>
        <v xml:space="preserve"> </v>
      </c>
      <c r="H3189" s="7" t="str">
        <f>VLOOKUP(C3189, 'DB    '!$A:$M, 11, FALSE)</f>
        <v xml:space="preserve"> </v>
      </c>
      <c r="I3189" s="32"/>
    </row>
    <row r="3190" spans="1:9">
      <c r="B3190" s="31"/>
      <c r="C3190" s="10" t="str">
        <f>VLOOKUP(C3191, 'DB    '!$A:$B, 2, FALSE)</f>
        <v xml:space="preserve"> </v>
      </c>
      <c r="D3190" s="5" t="str">
        <f>VLOOKUP(C3191, 'DB    '!$A:$M, 4, FALSE)</f>
        <v xml:space="preserve"> </v>
      </c>
      <c r="E3190" s="5" t="str">
        <f>VLOOKUP(C3191, 'DB    '!$A:$M, 6, FALSE)</f>
        <v xml:space="preserve"> </v>
      </c>
      <c r="F3190" s="5" t="str">
        <f>VLOOKUP(C3191, 'DB    '!$A:$M, 8, FALSE)</f>
        <v xml:space="preserve"> </v>
      </c>
      <c r="G3190" s="5" t="str">
        <f>VLOOKUP(C3191, 'DB    '!$A:$M, 10, FALSE)</f>
        <v xml:space="preserve"> </v>
      </c>
      <c r="H3190" s="5" t="str">
        <f>VLOOKUP(C3191, 'DB    '!$A:$M, 12, FALSE)</f>
        <v xml:space="preserve"> </v>
      </c>
      <c r="I3190" s="32" t="str">
        <f>VLOOKUP(C3191, 'DB    '!$A:$M, 13, FALSE)</f>
        <v xml:space="preserve"> </v>
      </c>
    </row>
    <row r="3191" spans="1:9">
      <c r="B3191" s="31"/>
      <c r="C3191" s="11" t="s">
        <v>16</v>
      </c>
      <c r="D3191" s="7" t="str">
        <f>VLOOKUP(C3191, 'DB    '!$A:$M, 3, FALSE)</f>
        <v xml:space="preserve"> </v>
      </c>
      <c r="E3191" s="7" t="str">
        <f>VLOOKUP(C3191, 'DB    '!$A:$M, 5, FALSE)</f>
        <v xml:space="preserve"> </v>
      </c>
      <c r="F3191" s="7" t="str">
        <f>VLOOKUP(C3191, 'DB    '!$A:$M, 7, FALSE)</f>
        <v xml:space="preserve"> </v>
      </c>
      <c r="G3191" s="7" t="str">
        <f>VLOOKUP(C3191, 'DB    '!$A:$M, 9, FALSE)</f>
        <v xml:space="preserve"> </v>
      </c>
      <c r="H3191" s="7" t="str">
        <f>VLOOKUP(C3191, 'DB    '!$A:$M, 11, FALSE)</f>
        <v xml:space="preserve"> </v>
      </c>
      <c r="I3191" s="32"/>
    </row>
    <row r="3192" spans="1:9">
      <c r="B3192" s="6" t="s">
        <v>1901</v>
      </c>
      <c r="C3192" s="26"/>
      <c r="D3192" s="27"/>
      <c r="E3192" s="27"/>
      <c r="F3192" s="27"/>
      <c r="G3192" s="27"/>
      <c r="H3192" s="27"/>
      <c r="I3192" s="28"/>
    </row>
    <row r="3193" spans="1:9">
      <c r="A3193" s="4">
        <f>A3185+1</f>
        <v>400</v>
      </c>
    </row>
    <row r="3194" spans="1:9">
      <c r="B3194" s="29" t="str">
        <f>VLOOKUP(B3200, 'DB    '!A:B, 2, FALSE)</f>
        <v>堂</v>
      </c>
      <c r="C3194" s="10" t="str">
        <f>VLOOKUP(C3195, 'DB    '!$A:$B, 2, FALSE)</f>
        <v>堂</v>
      </c>
      <c r="D3194" s="5" t="str">
        <f>VLOOKUP(C3195, 'DB    '!$A:$M, 4, FALSE)</f>
        <v>向</v>
      </c>
      <c r="E3194" s="5" t="str">
        <f>VLOOKUP(C3195, 'DB    '!$A:$M, 6, FALSE)</f>
        <v>八</v>
      </c>
      <c r="F3194" s="5" t="str">
        <f>VLOOKUP(C3195, 'DB    '!$A:$M, 8, FALSE)</f>
        <v>土</v>
      </c>
      <c r="G3194" s="5" t="str">
        <f>VLOOKUP(C3195, 'DB    '!$A:$M, 10, FALSE)</f>
        <v xml:space="preserve"> </v>
      </c>
      <c r="H3194" s="5" t="str">
        <f>VLOOKUP(C3195, 'DB    '!$A:$M, 12, FALSE)</f>
        <v xml:space="preserve"> </v>
      </c>
      <c r="I3194" s="32" t="str">
        <f>VLOOKUP(C3195, 'DB    '!$A:$M, 13, FALSE)</f>
        <v xml:space="preserve">큰 기와 집을 흙을 잘 다진 후에 지은 모습. </v>
      </c>
    </row>
    <row r="3195" spans="1:9">
      <c r="B3195" s="30"/>
      <c r="C3195" s="11" t="str">
        <f>B3200</f>
        <v>집당</v>
      </c>
      <c r="D3195" s="7" t="str">
        <f>VLOOKUP(C3195, 'DB    '!$A:$M, 3, FALSE)</f>
        <v>향할향</v>
      </c>
      <c r="E3195" s="7" t="str">
        <f>VLOOKUP(C3195, 'DB    '!$A:$M, 5, FALSE)</f>
        <v>여덟팔</v>
      </c>
      <c r="F3195" s="7" t="str">
        <f>VLOOKUP(C3195, 'DB    '!$A:$M, 7, FALSE)</f>
        <v>흙토</v>
      </c>
      <c r="G3195" s="7" t="str">
        <f>VLOOKUP(C3195, 'DB    '!$A:$M, 9, FALSE)</f>
        <v>.</v>
      </c>
      <c r="H3195" s="7" t="str">
        <f>VLOOKUP(C3195, 'DB    '!$A:$M, 11, FALSE)</f>
        <v>.</v>
      </c>
      <c r="I3195" s="32"/>
    </row>
    <row r="3196" spans="1:9">
      <c r="B3196" s="30"/>
      <c r="C3196" s="10" t="str">
        <f>VLOOKUP(C3197, 'DB    '!$A:$B, 2, FALSE)</f>
        <v xml:space="preserve"> </v>
      </c>
      <c r="D3196" s="5" t="str">
        <f>VLOOKUP(C3197, 'DB    '!$A:$M, 4, FALSE)</f>
        <v xml:space="preserve"> </v>
      </c>
      <c r="E3196" s="5" t="str">
        <f>VLOOKUP(C3197, 'DB    '!$A:$M, 6, FALSE)</f>
        <v xml:space="preserve"> </v>
      </c>
      <c r="F3196" s="5" t="str">
        <f>VLOOKUP(C3197, 'DB    '!$A:$M, 8, FALSE)</f>
        <v xml:space="preserve"> </v>
      </c>
      <c r="G3196" s="5" t="str">
        <f>VLOOKUP(C3197, 'DB    '!$A:$M, 10, FALSE)</f>
        <v xml:space="preserve"> </v>
      </c>
      <c r="H3196" s="5" t="str">
        <f>VLOOKUP(C3197, 'DB    '!$A:$M, 12, FALSE)</f>
        <v xml:space="preserve"> </v>
      </c>
      <c r="I3196" s="32" t="str">
        <f>VLOOKUP(C3197, 'DB    '!$A:$M, 13, FALSE)</f>
        <v xml:space="preserve"> </v>
      </c>
    </row>
    <row r="3197" spans="1:9">
      <c r="B3197" s="30"/>
      <c r="C3197" s="11" t="s">
        <v>16</v>
      </c>
      <c r="D3197" s="7" t="str">
        <f>VLOOKUP(C3197, 'DB    '!$A:$M, 3, FALSE)</f>
        <v xml:space="preserve"> </v>
      </c>
      <c r="E3197" s="7" t="str">
        <f>VLOOKUP(C3197, 'DB    '!$A:$M, 5, FALSE)</f>
        <v xml:space="preserve"> </v>
      </c>
      <c r="F3197" s="7" t="str">
        <f>VLOOKUP(C3197, 'DB    '!$A:$M, 7, FALSE)</f>
        <v xml:space="preserve"> </v>
      </c>
      <c r="G3197" s="7" t="str">
        <f>VLOOKUP(C3197, 'DB    '!$A:$M, 9, FALSE)</f>
        <v xml:space="preserve"> </v>
      </c>
      <c r="H3197" s="7" t="str">
        <f>VLOOKUP(C3197, 'DB    '!$A:$M, 11, FALSE)</f>
        <v xml:space="preserve"> </v>
      </c>
      <c r="I3197" s="32"/>
    </row>
    <row r="3198" spans="1:9">
      <c r="B3198" s="31"/>
      <c r="C3198" s="10" t="str">
        <f>VLOOKUP(C3199, 'DB    '!$A:$B, 2, FALSE)</f>
        <v xml:space="preserve"> </v>
      </c>
      <c r="D3198" s="5" t="str">
        <f>VLOOKUP(C3199, 'DB    '!$A:$M, 4, FALSE)</f>
        <v xml:space="preserve"> </v>
      </c>
      <c r="E3198" s="5" t="str">
        <f>VLOOKUP(C3199, 'DB    '!$A:$M, 6, FALSE)</f>
        <v xml:space="preserve"> </v>
      </c>
      <c r="F3198" s="5" t="str">
        <f>VLOOKUP(C3199, 'DB    '!$A:$M, 8, FALSE)</f>
        <v xml:space="preserve"> </v>
      </c>
      <c r="G3198" s="5" t="str">
        <f>VLOOKUP(C3199, 'DB    '!$A:$M, 10, FALSE)</f>
        <v xml:space="preserve"> </v>
      </c>
      <c r="H3198" s="5" t="str">
        <f>VLOOKUP(C3199, 'DB    '!$A:$M, 12, FALSE)</f>
        <v xml:space="preserve"> </v>
      </c>
      <c r="I3198" s="32" t="str">
        <f>VLOOKUP(C3199, 'DB    '!$A:$M, 13, FALSE)</f>
        <v xml:space="preserve"> </v>
      </c>
    </row>
    <row r="3199" spans="1:9">
      <c r="B3199" s="31"/>
      <c r="C3199" s="11" t="s">
        <v>16</v>
      </c>
      <c r="D3199" s="7" t="str">
        <f>VLOOKUP(C3199, 'DB    '!$A:$M, 3, FALSE)</f>
        <v xml:space="preserve"> </v>
      </c>
      <c r="E3199" s="7" t="str">
        <f>VLOOKUP(C3199, 'DB    '!$A:$M, 5, FALSE)</f>
        <v xml:space="preserve"> </v>
      </c>
      <c r="F3199" s="7" t="str">
        <f>VLOOKUP(C3199, 'DB    '!$A:$M, 7, FALSE)</f>
        <v xml:space="preserve"> </v>
      </c>
      <c r="G3199" s="7" t="str">
        <f>VLOOKUP(C3199, 'DB    '!$A:$M, 9, FALSE)</f>
        <v xml:space="preserve"> </v>
      </c>
      <c r="H3199" s="7" t="str">
        <f>VLOOKUP(C3199, 'DB    '!$A:$M, 11, FALSE)</f>
        <v xml:space="preserve"> </v>
      </c>
      <c r="I3199" s="32"/>
    </row>
    <row r="3200" spans="1:9">
      <c r="B3200" s="6" t="s">
        <v>1906</v>
      </c>
      <c r="C3200" s="26"/>
      <c r="D3200" s="27"/>
      <c r="E3200" s="27"/>
      <c r="F3200" s="27"/>
      <c r="G3200" s="27"/>
      <c r="H3200" s="27"/>
      <c r="I3200" s="28"/>
    </row>
    <row r="3201" spans="1:9">
      <c r="A3201" s="4">
        <f>A3193+1</f>
        <v>401</v>
      </c>
    </row>
    <row r="3202" spans="1:9">
      <c r="B3202" s="29" t="str">
        <f>VLOOKUP(B3208, 'DB    '!A:B, 2, FALSE)</f>
        <v>家</v>
      </c>
      <c r="C3202" s="10" t="str">
        <f>VLOOKUP(C3203, 'DB    '!$A:$B, 2, FALSE)</f>
        <v>家</v>
      </c>
      <c r="D3202" s="5" t="str">
        <f>VLOOKUP(C3203, 'DB    '!$A:$M, 4, FALSE)</f>
        <v>宀</v>
      </c>
      <c r="E3202" s="5" t="str">
        <f>VLOOKUP(C3203, 'DB    '!$A:$M, 6, FALSE)</f>
        <v>豕</v>
      </c>
      <c r="F3202" s="5" t="str">
        <f>VLOOKUP(C3203, 'DB    '!$A:$M, 8, FALSE)</f>
        <v xml:space="preserve"> </v>
      </c>
      <c r="G3202" s="5" t="str">
        <f>VLOOKUP(C3203, 'DB    '!$A:$M, 10, FALSE)</f>
        <v xml:space="preserve"> </v>
      </c>
      <c r="H3202" s="5" t="str">
        <f>VLOOKUP(C3203, 'DB    '!$A:$M, 12, FALSE)</f>
        <v xml:space="preserve"> </v>
      </c>
      <c r="I3202" s="32" t="str">
        <f>VLOOKUP(C3203, 'DB    '!$A:$M, 13, FALSE)</f>
        <v>집 아래 돼지를 키워 뱀을 막은 고대의 집. 가옥</v>
      </c>
    </row>
    <row r="3203" spans="1:9">
      <c r="B3203" s="30"/>
      <c r="C3203" s="11" t="str">
        <f>B3208</f>
        <v>집가</v>
      </c>
      <c r="D3203" s="7" t="str">
        <f>VLOOKUP(C3203, 'DB    '!$A:$M, 3, FALSE)</f>
        <v>집면</v>
      </c>
      <c r="E3203" s="7" t="str">
        <f>VLOOKUP(C3203, 'DB    '!$A:$M, 5, FALSE)</f>
        <v>돼지시</v>
      </c>
      <c r="F3203" s="7" t="str">
        <f>VLOOKUP(C3203, 'DB    '!$A:$M, 7, FALSE)</f>
        <v>.</v>
      </c>
      <c r="G3203" s="7" t="str">
        <f>VLOOKUP(C3203, 'DB    '!$A:$M, 9, FALSE)</f>
        <v>.</v>
      </c>
      <c r="H3203" s="7" t="str">
        <f>VLOOKUP(C3203, 'DB    '!$A:$M, 11, FALSE)</f>
        <v>.</v>
      </c>
      <c r="I3203" s="32"/>
    </row>
    <row r="3204" spans="1:9">
      <c r="B3204" s="30"/>
      <c r="C3204" s="10" t="str">
        <f>VLOOKUP(C3205, 'DB    '!$A:$B, 2, FALSE)</f>
        <v xml:space="preserve"> </v>
      </c>
      <c r="D3204" s="5" t="str">
        <f>VLOOKUP(C3205, 'DB    '!$A:$M, 4, FALSE)</f>
        <v xml:space="preserve"> </v>
      </c>
      <c r="E3204" s="5" t="str">
        <f>VLOOKUP(C3205, 'DB    '!$A:$M, 6, FALSE)</f>
        <v xml:space="preserve"> </v>
      </c>
      <c r="F3204" s="5" t="str">
        <f>VLOOKUP(C3205, 'DB    '!$A:$M, 8, FALSE)</f>
        <v xml:space="preserve"> </v>
      </c>
      <c r="G3204" s="5" t="str">
        <f>VLOOKUP(C3205, 'DB    '!$A:$M, 10, FALSE)</f>
        <v xml:space="preserve"> </v>
      </c>
      <c r="H3204" s="5" t="str">
        <f>VLOOKUP(C3205, 'DB    '!$A:$M, 12, FALSE)</f>
        <v xml:space="preserve"> </v>
      </c>
      <c r="I3204" s="32" t="str">
        <f>VLOOKUP(C3205, 'DB    '!$A:$M, 13, FALSE)</f>
        <v xml:space="preserve"> </v>
      </c>
    </row>
    <row r="3205" spans="1:9">
      <c r="B3205" s="30"/>
      <c r="C3205" s="11" t="s">
        <v>16</v>
      </c>
      <c r="D3205" s="7" t="str">
        <f>VLOOKUP(C3205, 'DB    '!$A:$M, 3, FALSE)</f>
        <v xml:space="preserve"> </v>
      </c>
      <c r="E3205" s="7" t="str">
        <f>VLOOKUP(C3205, 'DB    '!$A:$M, 5, FALSE)</f>
        <v xml:space="preserve"> </v>
      </c>
      <c r="F3205" s="7" t="str">
        <f>VLOOKUP(C3205, 'DB    '!$A:$M, 7, FALSE)</f>
        <v xml:space="preserve"> </v>
      </c>
      <c r="G3205" s="7" t="str">
        <f>VLOOKUP(C3205, 'DB    '!$A:$M, 9, FALSE)</f>
        <v xml:space="preserve"> </v>
      </c>
      <c r="H3205" s="7" t="str">
        <f>VLOOKUP(C3205, 'DB    '!$A:$M, 11, FALSE)</f>
        <v xml:space="preserve"> </v>
      </c>
      <c r="I3205" s="32"/>
    </row>
    <row r="3206" spans="1:9">
      <c r="B3206" s="31"/>
      <c r="C3206" s="10" t="str">
        <f>VLOOKUP(C3207, 'DB    '!$A:$B, 2, FALSE)</f>
        <v xml:space="preserve"> </v>
      </c>
      <c r="D3206" s="5" t="str">
        <f>VLOOKUP(C3207, 'DB    '!$A:$M, 4, FALSE)</f>
        <v xml:space="preserve"> </v>
      </c>
      <c r="E3206" s="5" t="str">
        <f>VLOOKUP(C3207, 'DB    '!$A:$M, 6, FALSE)</f>
        <v xml:space="preserve"> </v>
      </c>
      <c r="F3206" s="5" t="str">
        <f>VLOOKUP(C3207, 'DB    '!$A:$M, 8, FALSE)</f>
        <v xml:space="preserve"> </v>
      </c>
      <c r="G3206" s="5" t="str">
        <f>VLOOKUP(C3207, 'DB    '!$A:$M, 10, FALSE)</f>
        <v xml:space="preserve"> </v>
      </c>
      <c r="H3206" s="5" t="str">
        <f>VLOOKUP(C3207, 'DB    '!$A:$M, 12, FALSE)</f>
        <v xml:space="preserve"> </v>
      </c>
      <c r="I3206" s="32" t="str">
        <f>VLOOKUP(C3207, 'DB    '!$A:$M, 13, FALSE)</f>
        <v xml:space="preserve"> </v>
      </c>
    </row>
    <row r="3207" spans="1:9">
      <c r="B3207" s="31"/>
      <c r="C3207" s="11" t="s">
        <v>16</v>
      </c>
      <c r="D3207" s="7" t="str">
        <f>VLOOKUP(C3207, 'DB    '!$A:$M, 3, FALSE)</f>
        <v xml:space="preserve"> </v>
      </c>
      <c r="E3207" s="7" t="str">
        <f>VLOOKUP(C3207, 'DB    '!$A:$M, 5, FALSE)</f>
        <v xml:space="preserve"> </v>
      </c>
      <c r="F3207" s="7" t="str">
        <f>VLOOKUP(C3207, 'DB    '!$A:$M, 7, FALSE)</f>
        <v xml:space="preserve"> </v>
      </c>
      <c r="G3207" s="7" t="str">
        <f>VLOOKUP(C3207, 'DB    '!$A:$M, 9, FALSE)</f>
        <v xml:space="preserve"> </v>
      </c>
      <c r="H3207" s="7" t="str">
        <f>VLOOKUP(C3207, 'DB    '!$A:$M, 11, FALSE)</f>
        <v xml:space="preserve"> </v>
      </c>
      <c r="I3207" s="32"/>
    </row>
    <row r="3208" spans="1:9">
      <c r="B3208" s="6" t="s">
        <v>1911</v>
      </c>
      <c r="C3208" s="26"/>
      <c r="D3208" s="27"/>
      <c r="E3208" s="27"/>
      <c r="F3208" s="27"/>
      <c r="G3208" s="27"/>
      <c r="H3208" s="27"/>
      <c r="I3208" s="28"/>
    </row>
    <row r="3209" spans="1:9">
      <c r="A3209" s="4">
        <f>A3201+1</f>
        <v>402</v>
      </c>
    </row>
    <row r="3210" spans="1:9">
      <c r="B3210" s="29" t="str">
        <f>VLOOKUP(B3216, 'DB    '!A:B, 2, FALSE)</f>
        <v>瓦</v>
      </c>
      <c r="C3210" s="10" t="str">
        <f>VLOOKUP(C3211, 'DB    '!$A:$B, 2, FALSE)</f>
        <v>瓦</v>
      </c>
      <c r="D3210" s="5" t="str">
        <f>VLOOKUP(C3211, 'DB    '!$A:$M, 4, FALSE)</f>
        <v xml:space="preserve"> </v>
      </c>
      <c r="E3210" s="5" t="str">
        <f>VLOOKUP(C3211, 'DB    '!$A:$M, 6, FALSE)</f>
        <v xml:space="preserve"> </v>
      </c>
      <c r="F3210" s="5" t="str">
        <f>VLOOKUP(C3211, 'DB    '!$A:$M, 8, FALSE)</f>
        <v xml:space="preserve"> </v>
      </c>
      <c r="G3210" s="5" t="str">
        <f>VLOOKUP(C3211, 'DB    '!$A:$M, 10, FALSE)</f>
        <v xml:space="preserve"> </v>
      </c>
      <c r="H3210" s="5" t="str">
        <f>VLOOKUP(C3211, 'DB    '!$A:$M, 12, FALSE)</f>
        <v xml:space="preserve"> </v>
      </c>
      <c r="I3210" s="32" t="str">
        <f>VLOOKUP(C3211, 'DB    '!$A:$M, 13, FALSE)</f>
        <v>암키와와 수키와를 합쳐놓은 기와 모양</v>
      </c>
    </row>
    <row r="3211" spans="1:9">
      <c r="B3211" s="30"/>
      <c r="C3211" s="11" t="str">
        <f>B3216</f>
        <v>기와와</v>
      </c>
      <c r="D3211" s="7" t="str">
        <f>VLOOKUP(C3211, 'DB    '!$A:$M, 3, FALSE)</f>
        <v>.</v>
      </c>
      <c r="E3211" s="7" t="str">
        <f>VLOOKUP(C3211, 'DB    '!$A:$M, 5, FALSE)</f>
        <v>.</v>
      </c>
      <c r="F3211" s="7" t="str">
        <f>VLOOKUP(C3211, 'DB    '!$A:$M, 7, FALSE)</f>
        <v>.</v>
      </c>
      <c r="G3211" s="7" t="str">
        <f>VLOOKUP(C3211, 'DB    '!$A:$M, 9, FALSE)</f>
        <v>.</v>
      </c>
      <c r="H3211" s="7" t="str">
        <f>VLOOKUP(C3211, 'DB    '!$A:$M, 11, FALSE)</f>
        <v>.</v>
      </c>
      <c r="I3211" s="32"/>
    </row>
    <row r="3212" spans="1:9">
      <c r="B3212" s="30"/>
      <c r="C3212" s="10" t="str">
        <f>VLOOKUP(C3213, 'DB    '!$A:$B, 2, FALSE)</f>
        <v xml:space="preserve"> </v>
      </c>
      <c r="D3212" s="5" t="str">
        <f>VLOOKUP(C3213, 'DB    '!$A:$M, 4, FALSE)</f>
        <v xml:space="preserve"> </v>
      </c>
      <c r="E3212" s="5" t="str">
        <f>VLOOKUP(C3213, 'DB    '!$A:$M, 6, FALSE)</f>
        <v xml:space="preserve"> </v>
      </c>
      <c r="F3212" s="5" t="str">
        <f>VLOOKUP(C3213, 'DB    '!$A:$M, 8, FALSE)</f>
        <v xml:space="preserve"> </v>
      </c>
      <c r="G3212" s="5" t="str">
        <f>VLOOKUP(C3213, 'DB    '!$A:$M, 10, FALSE)</f>
        <v xml:space="preserve"> </v>
      </c>
      <c r="H3212" s="5" t="str">
        <f>VLOOKUP(C3213, 'DB    '!$A:$M, 12, FALSE)</f>
        <v xml:space="preserve"> </v>
      </c>
      <c r="I3212" s="32" t="str">
        <f>VLOOKUP(C3213, 'DB    '!$A:$M, 13, FALSE)</f>
        <v xml:space="preserve"> </v>
      </c>
    </row>
    <row r="3213" spans="1:9">
      <c r="B3213" s="30"/>
      <c r="C3213" s="11" t="s">
        <v>16</v>
      </c>
      <c r="D3213" s="7" t="str">
        <f>VLOOKUP(C3213, 'DB    '!$A:$M, 3, FALSE)</f>
        <v xml:space="preserve"> </v>
      </c>
      <c r="E3213" s="7" t="str">
        <f>VLOOKUP(C3213, 'DB    '!$A:$M, 5, FALSE)</f>
        <v xml:space="preserve"> </v>
      </c>
      <c r="F3213" s="7" t="str">
        <f>VLOOKUP(C3213, 'DB    '!$A:$M, 7, FALSE)</f>
        <v xml:space="preserve"> </v>
      </c>
      <c r="G3213" s="7" t="str">
        <f>VLOOKUP(C3213, 'DB    '!$A:$M, 9, FALSE)</f>
        <v xml:space="preserve"> </v>
      </c>
      <c r="H3213" s="7" t="str">
        <f>VLOOKUP(C3213, 'DB    '!$A:$M, 11, FALSE)</f>
        <v xml:space="preserve"> </v>
      </c>
      <c r="I3213" s="32"/>
    </row>
    <row r="3214" spans="1:9">
      <c r="B3214" s="31"/>
      <c r="C3214" s="10" t="str">
        <f>VLOOKUP(C3215, 'DB    '!$A:$B, 2, FALSE)</f>
        <v xml:space="preserve"> </v>
      </c>
      <c r="D3214" s="5" t="str">
        <f>VLOOKUP(C3215, 'DB    '!$A:$M, 4, FALSE)</f>
        <v xml:space="preserve"> </v>
      </c>
      <c r="E3214" s="5" t="str">
        <f>VLOOKUP(C3215, 'DB    '!$A:$M, 6, FALSE)</f>
        <v xml:space="preserve"> </v>
      </c>
      <c r="F3214" s="5" t="str">
        <f>VLOOKUP(C3215, 'DB    '!$A:$M, 8, FALSE)</f>
        <v xml:space="preserve"> </v>
      </c>
      <c r="G3214" s="5" t="str">
        <f>VLOOKUP(C3215, 'DB    '!$A:$M, 10, FALSE)</f>
        <v xml:space="preserve"> </v>
      </c>
      <c r="H3214" s="5" t="str">
        <f>VLOOKUP(C3215, 'DB    '!$A:$M, 12, FALSE)</f>
        <v xml:space="preserve"> </v>
      </c>
      <c r="I3214" s="32" t="str">
        <f>VLOOKUP(C3215, 'DB    '!$A:$M, 13, FALSE)</f>
        <v xml:space="preserve"> </v>
      </c>
    </row>
    <row r="3215" spans="1:9">
      <c r="B3215" s="31"/>
      <c r="C3215" s="11" t="s">
        <v>16</v>
      </c>
      <c r="D3215" s="7" t="str">
        <f>VLOOKUP(C3215, 'DB    '!$A:$M, 3, FALSE)</f>
        <v xml:space="preserve"> </v>
      </c>
      <c r="E3215" s="7" t="str">
        <f>VLOOKUP(C3215, 'DB    '!$A:$M, 5, FALSE)</f>
        <v xml:space="preserve"> </v>
      </c>
      <c r="F3215" s="7" t="str">
        <f>VLOOKUP(C3215, 'DB    '!$A:$M, 7, FALSE)</f>
        <v xml:space="preserve"> </v>
      </c>
      <c r="G3215" s="7" t="str">
        <f>VLOOKUP(C3215, 'DB    '!$A:$M, 9, FALSE)</f>
        <v xml:space="preserve"> </v>
      </c>
      <c r="H3215" s="7" t="str">
        <f>VLOOKUP(C3215, 'DB    '!$A:$M, 11, FALSE)</f>
        <v xml:space="preserve"> </v>
      </c>
      <c r="I3215" s="32"/>
    </row>
    <row r="3216" spans="1:9">
      <c r="B3216" s="6" t="s">
        <v>1917</v>
      </c>
      <c r="C3216" s="26"/>
      <c r="D3216" s="27"/>
      <c r="E3216" s="27"/>
      <c r="F3216" s="27"/>
      <c r="G3216" s="27"/>
      <c r="H3216" s="27"/>
      <c r="I3216" s="28"/>
    </row>
    <row r="3217" spans="1:9">
      <c r="A3217" s="4">
        <f>A3209+1</f>
        <v>403</v>
      </c>
    </row>
    <row r="3218" spans="1:9">
      <c r="B3218" s="29" t="str">
        <f>VLOOKUP(B3224, 'DB    '!A:B, 2, FALSE)</f>
        <v>窓</v>
      </c>
      <c r="C3218" s="10" t="str">
        <f>VLOOKUP(C3219, 'DB    '!$A:$B, 2, FALSE)</f>
        <v>窓</v>
      </c>
      <c r="D3218" s="5" t="str">
        <f>VLOOKUP(C3219, 'DB    '!$A:$M, 4, FALSE)</f>
        <v>穴</v>
      </c>
      <c r="E3218" s="5" t="str">
        <f>VLOOKUP(C3219, 'DB    '!$A:$M, 6, FALSE)</f>
        <v>厶</v>
      </c>
      <c r="F3218" s="5" t="str">
        <f>VLOOKUP(C3219, 'DB    '!$A:$M, 8, FALSE)</f>
        <v>心</v>
      </c>
      <c r="G3218" s="5" t="str">
        <f>VLOOKUP(C3219, 'DB    '!$A:$M, 10, FALSE)</f>
        <v xml:space="preserve"> </v>
      </c>
      <c r="H3218" s="5" t="str">
        <f>VLOOKUP(C3219, 'DB    '!$A:$M, 12, FALSE)</f>
        <v xml:space="preserve"> </v>
      </c>
      <c r="I3218" s="32" t="str">
        <f>VLOOKUP(C3219, 'DB    '!$A:$M, 13, FALSE)</f>
        <v>구멍을 내서 팔로 창문을 열수도 있고 창에 창살도 있는 창문 모양.</v>
      </c>
    </row>
    <row r="3219" spans="1:9">
      <c r="B3219" s="30"/>
      <c r="C3219" s="11" t="str">
        <f>B3224</f>
        <v>창문창</v>
      </c>
      <c r="D3219" s="7" t="str">
        <f>VLOOKUP(C3219, 'DB    '!$A:$M, 3, FALSE)</f>
        <v>구멍혈</v>
      </c>
      <c r="E3219" s="7" t="str">
        <f>VLOOKUP(C3219, 'DB    '!$A:$M, 5, FALSE)</f>
        <v>사사로울사</v>
      </c>
      <c r="F3219" s="7" t="str">
        <f>VLOOKUP(C3219, 'DB    '!$A:$M, 7, FALSE)</f>
        <v>마음심</v>
      </c>
      <c r="G3219" s="7" t="str">
        <f>VLOOKUP(C3219, 'DB    '!$A:$M, 9, FALSE)</f>
        <v>.</v>
      </c>
      <c r="H3219" s="7" t="str">
        <f>VLOOKUP(C3219, 'DB    '!$A:$M, 11, FALSE)</f>
        <v>.</v>
      </c>
      <c r="I3219" s="32"/>
    </row>
    <row r="3220" spans="1:9">
      <c r="B3220" s="30"/>
      <c r="C3220" s="10" t="str">
        <f>VLOOKUP(C3221, 'DB    '!$A:$B, 2, FALSE)</f>
        <v xml:space="preserve"> </v>
      </c>
      <c r="D3220" s="5" t="str">
        <f>VLOOKUP(C3221, 'DB    '!$A:$M, 4, FALSE)</f>
        <v xml:space="preserve"> </v>
      </c>
      <c r="E3220" s="5" t="str">
        <f>VLOOKUP(C3221, 'DB    '!$A:$M, 6, FALSE)</f>
        <v xml:space="preserve"> </v>
      </c>
      <c r="F3220" s="5" t="str">
        <f>VLOOKUP(C3221, 'DB    '!$A:$M, 8, FALSE)</f>
        <v xml:space="preserve"> </v>
      </c>
      <c r="G3220" s="5" t="str">
        <f>VLOOKUP(C3221, 'DB    '!$A:$M, 10, FALSE)</f>
        <v xml:space="preserve"> </v>
      </c>
      <c r="H3220" s="5" t="str">
        <f>VLOOKUP(C3221, 'DB    '!$A:$M, 12, FALSE)</f>
        <v xml:space="preserve"> </v>
      </c>
      <c r="I3220" s="32" t="str">
        <f>VLOOKUP(C3221, 'DB    '!$A:$M, 13, FALSE)</f>
        <v xml:space="preserve"> </v>
      </c>
    </row>
    <row r="3221" spans="1:9">
      <c r="B3221" s="30"/>
      <c r="C3221" s="11" t="s">
        <v>16</v>
      </c>
      <c r="D3221" s="7" t="str">
        <f>VLOOKUP(C3221, 'DB    '!$A:$M, 3, FALSE)</f>
        <v xml:space="preserve"> </v>
      </c>
      <c r="E3221" s="7" t="str">
        <f>VLOOKUP(C3221, 'DB    '!$A:$M, 5, FALSE)</f>
        <v xml:space="preserve"> </v>
      </c>
      <c r="F3221" s="7" t="str">
        <f>VLOOKUP(C3221, 'DB    '!$A:$M, 7, FALSE)</f>
        <v xml:space="preserve"> </v>
      </c>
      <c r="G3221" s="7" t="str">
        <f>VLOOKUP(C3221, 'DB    '!$A:$M, 9, FALSE)</f>
        <v xml:space="preserve"> </v>
      </c>
      <c r="H3221" s="7" t="str">
        <f>VLOOKUP(C3221, 'DB    '!$A:$M, 11, FALSE)</f>
        <v xml:space="preserve"> </v>
      </c>
      <c r="I3221" s="32"/>
    </row>
    <row r="3222" spans="1:9">
      <c r="B3222" s="31"/>
      <c r="C3222" s="10" t="str">
        <f>VLOOKUP(C3223, 'DB    '!$A:$B, 2, FALSE)</f>
        <v xml:space="preserve"> </v>
      </c>
      <c r="D3222" s="5" t="str">
        <f>VLOOKUP(C3223, 'DB    '!$A:$M, 4, FALSE)</f>
        <v xml:space="preserve"> </v>
      </c>
      <c r="E3222" s="5" t="str">
        <f>VLOOKUP(C3223, 'DB    '!$A:$M, 6, FALSE)</f>
        <v xml:space="preserve"> </v>
      </c>
      <c r="F3222" s="5" t="str">
        <f>VLOOKUP(C3223, 'DB    '!$A:$M, 8, FALSE)</f>
        <v xml:space="preserve"> </v>
      </c>
      <c r="G3222" s="5" t="str">
        <f>VLOOKUP(C3223, 'DB    '!$A:$M, 10, FALSE)</f>
        <v xml:space="preserve"> </v>
      </c>
      <c r="H3222" s="5" t="str">
        <f>VLOOKUP(C3223, 'DB    '!$A:$M, 12, FALSE)</f>
        <v xml:space="preserve"> </v>
      </c>
      <c r="I3222" s="32" t="str">
        <f>VLOOKUP(C3223, 'DB    '!$A:$M, 13, FALSE)</f>
        <v xml:space="preserve"> </v>
      </c>
    </row>
    <row r="3223" spans="1:9">
      <c r="B3223" s="31"/>
      <c r="C3223" s="11" t="s">
        <v>16</v>
      </c>
      <c r="D3223" s="7" t="str">
        <f>VLOOKUP(C3223, 'DB    '!$A:$M, 3, FALSE)</f>
        <v xml:space="preserve"> </v>
      </c>
      <c r="E3223" s="7" t="str">
        <f>VLOOKUP(C3223, 'DB    '!$A:$M, 5, FALSE)</f>
        <v xml:space="preserve"> </v>
      </c>
      <c r="F3223" s="7" t="str">
        <f>VLOOKUP(C3223, 'DB    '!$A:$M, 7, FALSE)</f>
        <v xml:space="preserve"> </v>
      </c>
      <c r="G3223" s="7" t="str">
        <f>VLOOKUP(C3223, 'DB    '!$A:$M, 9, FALSE)</f>
        <v xml:space="preserve"> </v>
      </c>
      <c r="H3223" s="7" t="str">
        <f>VLOOKUP(C3223, 'DB    '!$A:$M, 11, FALSE)</f>
        <v xml:space="preserve"> </v>
      </c>
      <c r="I3223" s="32"/>
    </row>
    <row r="3224" spans="1:9">
      <c r="B3224" s="6" t="s">
        <v>1920</v>
      </c>
      <c r="C3224" s="26"/>
      <c r="D3224" s="27"/>
      <c r="E3224" s="27"/>
      <c r="F3224" s="27"/>
      <c r="G3224" s="27"/>
      <c r="H3224" s="27"/>
      <c r="I3224" s="28"/>
    </row>
    <row r="3225" spans="1:9">
      <c r="A3225" s="4">
        <f>A3217+1</f>
        <v>404</v>
      </c>
    </row>
    <row r="3226" spans="1:9">
      <c r="B3226" s="29" t="str">
        <f>VLOOKUP(B3232, 'DB    '!A:B, 2, FALSE)</f>
        <v>門</v>
      </c>
      <c r="C3226" s="10" t="str">
        <f>VLOOKUP(C3227, 'DB    '!$A:$B, 2, FALSE)</f>
        <v>門</v>
      </c>
      <c r="D3226" s="5" t="str">
        <f>VLOOKUP(C3227, 'DB    '!$A:$M, 4, FALSE)</f>
        <v xml:space="preserve"> </v>
      </c>
      <c r="E3226" s="5" t="str">
        <f>VLOOKUP(C3227, 'DB    '!$A:$M, 6, FALSE)</f>
        <v xml:space="preserve"> </v>
      </c>
      <c r="F3226" s="5" t="str">
        <f>VLOOKUP(C3227, 'DB    '!$A:$M, 8, FALSE)</f>
        <v xml:space="preserve"> </v>
      </c>
      <c r="G3226" s="5" t="str">
        <f>VLOOKUP(C3227, 'DB    '!$A:$M, 10, FALSE)</f>
        <v xml:space="preserve"> </v>
      </c>
      <c r="H3226" s="5" t="str">
        <f>VLOOKUP(C3227, 'DB    '!$A:$M, 12, FALSE)</f>
        <v xml:space="preserve"> </v>
      </c>
      <c r="I3226" s="32" t="str">
        <f>VLOOKUP(C3227, 'DB    '!$A:$M, 13, FALSE)</f>
        <v>2개의 문짝을 가진 문</v>
      </c>
    </row>
    <row r="3227" spans="1:9">
      <c r="B3227" s="30"/>
      <c r="C3227" s="11" t="str">
        <f>B3232</f>
        <v>문문</v>
      </c>
      <c r="D3227" s="7" t="str">
        <f>VLOOKUP(C3227, 'DB    '!$A:$M, 3, FALSE)</f>
        <v>.</v>
      </c>
      <c r="E3227" s="7" t="str">
        <f>VLOOKUP(C3227, 'DB    '!$A:$M, 5, FALSE)</f>
        <v>.</v>
      </c>
      <c r="F3227" s="7" t="str">
        <f>VLOOKUP(C3227, 'DB    '!$A:$M, 7, FALSE)</f>
        <v>.</v>
      </c>
      <c r="G3227" s="7" t="str">
        <f>VLOOKUP(C3227, 'DB    '!$A:$M, 9, FALSE)</f>
        <v>.</v>
      </c>
      <c r="H3227" s="7" t="str">
        <f>VLOOKUP(C3227, 'DB    '!$A:$M, 11, FALSE)</f>
        <v>.</v>
      </c>
      <c r="I3227" s="32"/>
    </row>
    <row r="3228" spans="1:9">
      <c r="B3228" s="30"/>
      <c r="C3228" s="10" t="str">
        <f>VLOOKUP(C3229, 'DB    '!$A:$B, 2, FALSE)</f>
        <v xml:space="preserve"> </v>
      </c>
      <c r="D3228" s="5" t="str">
        <f>VLOOKUP(C3229, 'DB    '!$A:$M, 4, FALSE)</f>
        <v xml:space="preserve"> </v>
      </c>
      <c r="E3228" s="5" t="str">
        <f>VLOOKUP(C3229, 'DB    '!$A:$M, 6, FALSE)</f>
        <v xml:space="preserve"> </v>
      </c>
      <c r="F3228" s="5" t="str">
        <f>VLOOKUP(C3229, 'DB    '!$A:$M, 8, FALSE)</f>
        <v xml:space="preserve"> </v>
      </c>
      <c r="G3228" s="5" t="str">
        <f>VLOOKUP(C3229, 'DB    '!$A:$M, 10, FALSE)</f>
        <v xml:space="preserve"> </v>
      </c>
      <c r="H3228" s="5" t="str">
        <f>VLOOKUP(C3229, 'DB    '!$A:$M, 12, FALSE)</f>
        <v xml:space="preserve"> </v>
      </c>
      <c r="I3228" s="32" t="str">
        <f>VLOOKUP(C3229, 'DB    '!$A:$M, 13, FALSE)</f>
        <v xml:space="preserve"> </v>
      </c>
    </row>
    <row r="3229" spans="1:9">
      <c r="B3229" s="30"/>
      <c r="C3229" s="11" t="s">
        <v>16</v>
      </c>
      <c r="D3229" s="7" t="str">
        <f>VLOOKUP(C3229, 'DB    '!$A:$M, 3, FALSE)</f>
        <v xml:space="preserve"> </v>
      </c>
      <c r="E3229" s="7" t="str">
        <f>VLOOKUP(C3229, 'DB    '!$A:$M, 5, FALSE)</f>
        <v xml:space="preserve"> </v>
      </c>
      <c r="F3229" s="7" t="str">
        <f>VLOOKUP(C3229, 'DB    '!$A:$M, 7, FALSE)</f>
        <v xml:space="preserve"> </v>
      </c>
      <c r="G3229" s="7" t="str">
        <f>VLOOKUP(C3229, 'DB    '!$A:$M, 9, FALSE)</f>
        <v xml:space="preserve"> </v>
      </c>
      <c r="H3229" s="7" t="str">
        <f>VLOOKUP(C3229, 'DB    '!$A:$M, 11, FALSE)</f>
        <v xml:space="preserve"> </v>
      </c>
      <c r="I3229" s="32"/>
    </row>
    <row r="3230" spans="1:9">
      <c r="B3230" s="31"/>
      <c r="C3230" s="10" t="str">
        <f>VLOOKUP(C3231, 'DB    '!$A:$B, 2, FALSE)</f>
        <v xml:space="preserve"> </v>
      </c>
      <c r="D3230" s="5" t="str">
        <f>VLOOKUP(C3231, 'DB    '!$A:$M, 4, FALSE)</f>
        <v xml:space="preserve"> </v>
      </c>
      <c r="E3230" s="5" t="str">
        <f>VLOOKUP(C3231, 'DB    '!$A:$M, 6, FALSE)</f>
        <v xml:space="preserve"> </v>
      </c>
      <c r="F3230" s="5" t="str">
        <f>VLOOKUP(C3231, 'DB    '!$A:$M, 8, FALSE)</f>
        <v xml:space="preserve"> </v>
      </c>
      <c r="G3230" s="5" t="str">
        <f>VLOOKUP(C3231, 'DB    '!$A:$M, 10, FALSE)</f>
        <v xml:space="preserve"> </v>
      </c>
      <c r="H3230" s="5" t="str">
        <f>VLOOKUP(C3231, 'DB    '!$A:$M, 12, FALSE)</f>
        <v xml:space="preserve"> </v>
      </c>
      <c r="I3230" s="32" t="str">
        <f>VLOOKUP(C3231, 'DB    '!$A:$M, 13, FALSE)</f>
        <v xml:space="preserve"> </v>
      </c>
    </row>
    <row r="3231" spans="1:9">
      <c r="B3231" s="31"/>
      <c r="C3231" s="11" t="s">
        <v>16</v>
      </c>
      <c r="D3231" s="7" t="str">
        <f>VLOOKUP(C3231, 'DB    '!$A:$M, 3, FALSE)</f>
        <v xml:space="preserve"> </v>
      </c>
      <c r="E3231" s="7" t="str">
        <f>VLOOKUP(C3231, 'DB    '!$A:$M, 5, FALSE)</f>
        <v xml:space="preserve"> </v>
      </c>
      <c r="F3231" s="7" t="str">
        <f>VLOOKUP(C3231, 'DB    '!$A:$M, 7, FALSE)</f>
        <v xml:space="preserve"> </v>
      </c>
      <c r="G3231" s="7" t="str">
        <f>VLOOKUP(C3231, 'DB    '!$A:$M, 9, FALSE)</f>
        <v xml:space="preserve"> </v>
      </c>
      <c r="H3231" s="7" t="str">
        <f>VLOOKUP(C3231, 'DB    '!$A:$M, 11, FALSE)</f>
        <v xml:space="preserve"> </v>
      </c>
      <c r="I3231" s="32"/>
    </row>
    <row r="3232" spans="1:9">
      <c r="B3232" s="6" t="s">
        <v>1926</v>
      </c>
      <c r="C3232" s="26"/>
      <c r="D3232" s="27"/>
      <c r="E3232" s="27"/>
      <c r="F3232" s="27"/>
      <c r="G3232" s="27"/>
      <c r="H3232" s="27"/>
      <c r="I3232" s="28"/>
    </row>
    <row r="3233" spans="1:9">
      <c r="A3233" s="4">
        <f>A3225+1</f>
        <v>405</v>
      </c>
    </row>
    <row r="3234" spans="1:9">
      <c r="B3234" s="29" t="str">
        <f>VLOOKUP(B3240, 'DB    '!A:B, 2, FALSE)</f>
        <v>戶</v>
      </c>
      <c r="C3234" s="10" t="str">
        <f>VLOOKUP(C3235, 'DB    '!$A:$B, 2, FALSE)</f>
        <v>戶</v>
      </c>
      <c r="D3234" s="5" t="str">
        <f>VLOOKUP(C3235, 'DB    '!$A:$M, 4, FALSE)</f>
        <v xml:space="preserve"> </v>
      </c>
      <c r="E3234" s="5" t="str">
        <f>VLOOKUP(C3235, 'DB    '!$A:$M, 6, FALSE)</f>
        <v xml:space="preserve"> </v>
      </c>
      <c r="F3234" s="5" t="str">
        <f>VLOOKUP(C3235, 'DB    '!$A:$M, 8, FALSE)</f>
        <v xml:space="preserve"> </v>
      </c>
      <c r="G3234" s="5" t="str">
        <f>VLOOKUP(C3235, 'DB    '!$A:$M, 10, FALSE)</f>
        <v xml:space="preserve"> </v>
      </c>
      <c r="H3234" s="5" t="str">
        <f>VLOOKUP(C3235, 'DB    '!$A:$M, 12, FALSE)</f>
        <v xml:space="preserve"> </v>
      </c>
      <c r="I3234" s="32" t="str">
        <f>VLOOKUP(C3235, 'DB    '!$A:$M, 13, FALSE)</f>
        <v>1개의 문짝을 가진 외짝 문. 지게처럼 생겼다고 지게문이라고도 함</v>
      </c>
    </row>
    <row r="3235" spans="1:9">
      <c r="B3235" s="30"/>
      <c r="C3235" s="11" t="str">
        <f>B3240</f>
        <v>지게문호</v>
      </c>
      <c r="D3235" s="7" t="str">
        <f>VLOOKUP(C3235, 'DB    '!$A:$M, 3, FALSE)</f>
        <v>.</v>
      </c>
      <c r="E3235" s="7" t="str">
        <f>VLOOKUP(C3235, 'DB    '!$A:$M, 5, FALSE)</f>
        <v>.</v>
      </c>
      <c r="F3235" s="7" t="str">
        <f>VLOOKUP(C3235, 'DB    '!$A:$M, 7, FALSE)</f>
        <v>.</v>
      </c>
      <c r="G3235" s="7" t="str">
        <f>VLOOKUP(C3235, 'DB    '!$A:$M, 9, FALSE)</f>
        <v>.</v>
      </c>
      <c r="H3235" s="7" t="str">
        <f>VLOOKUP(C3235, 'DB    '!$A:$M, 11, FALSE)</f>
        <v>.</v>
      </c>
      <c r="I3235" s="32"/>
    </row>
    <row r="3236" spans="1:9">
      <c r="B3236" s="30"/>
      <c r="C3236" s="10" t="str">
        <f>VLOOKUP(C3237, 'DB    '!$A:$B, 2, FALSE)</f>
        <v xml:space="preserve"> </v>
      </c>
      <c r="D3236" s="5" t="str">
        <f>VLOOKUP(C3237, 'DB    '!$A:$M, 4, FALSE)</f>
        <v xml:space="preserve"> </v>
      </c>
      <c r="E3236" s="5" t="str">
        <f>VLOOKUP(C3237, 'DB    '!$A:$M, 6, FALSE)</f>
        <v xml:space="preserve"> </v>
      </c>
      <c r="F3236" s="5" t="str">
        <f>VLOOKUP(C3237, 'DB    '!$A:$M, 8, FALSE)</f>
        <v xml:space="preserve"> </v>
      </c>
      <c r="G3236" s="5" t="str">
        <f>VLOOKUP(C3237, 'DB    '!$A:$M, 10, FALSE)</f>
        <v xml:space="preserve"> </v>
      </c>
      <c r="H3236" s="5" t="str">
        <f>VLOOKUP(C3237, 'DB    '!$A:$M, 12, FALSE)</f>
        <v xml:space="preserve"> </v>
      </c>
      <c r="I3236" s="32" t="str">
        <f>VLOOKUP(C3237, 'DB    '!$A:$M, 13, FALSE)</f>
        <v xml:space="preserve"> </v>
      </c>
    </row>
    <row r="3237" spans="1:9">
      <c r="B3237" s="30"/>
      <c r="C3237" s="11" t="s">
        <v>16</v>
      </c>
      <c r="D3237" s="7" t="str">
        <f>VLOOKUP(C3237, 'DB    '!$A:$M, 3, FALSE)</f>
        <v xml:space="preserve"> </v>
      </c>
      <c r="E3237" s="7" t="str">
        <f>VLOOKUP(C3237, 'DB    '!$A:$M, 5, FALSE)</f>
        <v xml:space="preserve"> </v>
      </c>
      <c r="F3237" s="7" t="str">
        <f>VLOOKUP(C3237, 'DB    '!$A:$M, 7, FALSE)</f>
        <v xml:space="preserve"> </v>
      </c>
      <c r="G3237" s="7" t="str">
        <f>VLOOKUP(C3237, 'DB    '!$A:$M, 9, FALSE)</f>
        <v xml:space="preserve"> </v>
      </c>
      <c r="H3237" s="7" t="str">
        <f>VLOOKUP(C3237, 'DB    '!$A:$M, 11, FALSE)</f>
        <v xml:space="preserve"> </v>
      </c>
      <c r="I3237" s="32"/>
    </row>
    <row r="3238" spans="1:9">
      <c r="B3238" s="31"/>
      <c r="C3238" s="10" t="str">
        <f>VLOOKUP(C3239, 'DB    '!$A:$B, 2, FALSE)</f>
        <v xml:space="preserve"> </v>
      </c>
      <c r="D3238" s="5" t="str">
        <f>VLOOKUP(C3239, 'DB    '!$A:$M, 4, FALSE)</f>
        <v xml:space="preserve"> </v>
      </c>
      <c r="E3238" s="5" t="str">
        <f>VLOOKUP(C3239, 'DB    '!$A:$M, 6, FALSE)</f>
        <v xml:space="preserve"> </v>
      </c>
      <c r="F3238" s="5" t="str">
        <f>VLOOKUP(C3239, 'DB    '!$A:$M, 8, FALSE)</f>
        <v xml:space="preserve"> </v>
      </c>
      <c r="G3238" s="5" t="str">
        <f>VLOOKUP(C3239, 'DB    '!$A:$M, 10, FALSE)</f>
        <v xml:space="preserve"> </v>
      </c>
      <c r="H3238" s="5" t="str">
        <f>VLOOKUP(C3239, 'DB    '!$A:$M, 12, FALSE)</f>
        <v xml:space="preserve"> </v>
      </c>
      <c r="I3238" s="32" t="str">
        <f>VLOOKUP(C3239, 'DB    '!$A:$M, 13, FALSE)</f>
        <v xml:space="preserve"> </v>
      </c>
    </row>
    <row r="3239" spans="1:9">
      <c r="B3239" s="31"/>
      <c r="C3239" s="11" t="s">
        <v>16</v>
      </c>
      <c r="D3239" s="7" t="str">
        <f>VLOOKUP(C3239, 'DB    '!$A:$M, 3, FALSE)</f>
        <v xml:space="preserve"> </v>
      </c>
      <c r="E3239" s="7" t="str">
        <f>VLOOKUP(C3239, 'DB    '!$A:$M, 5, FALSE)</f>
        <v xml:space="preserve"> </v>
      </c>
      <c r="F3239" s="7" t="str">
        <f>VLOOKUP(C3239, 'DB    '!$A:$M, 7, FALSE)</f>
        <v xml:space="preserve"> </v>
      </c>
      <c r="G3239" s="7" t="str">
        <f>VLOOKUP(C3239, 'DB    '!$A:$M, 9, FALSE)</f>
        <v xml:space="preserve"> </v>
      </c>
      <c r="H3239" s="7" t="str">
        <f>VLOOKUP(C3239, 'DB    '!$A:$M, 11, FALSE)</f>
        <v xml:space="preserve"> </v>
      </c>
      <c r="I3239" s="32"/>
    </row>
    <row r="3240" spans="1:9">
      <c r="B3240" s="6" t="s">
        <v>1929</v>
      </c>
      <c r="C3240" s="26"/>
      <c r="D3240" s="27"/>
      <c r="E3240" s="27"/>
      <c r="F3240" s="27"/>
      <c r="G3240" s="27"/>
      <c r="H3240" s="27"/>
      <c r="I3240" s="28"/>
    </row>
    <row r="3241" spans="1:9">
      <c r="A3241" s="4">
        <f>A3233+1</f>
        <v>406</v>
      </c>
    </row>
    <row r="3242" spans="1:9">
      <c r="B3242" s="29" t="str">
        <f>VLOOKUP(B3248, 'DB    '!A:B, 2, FALSE)</f>
        <v>房</v>
      </c>
      <c r="C3242" s="10" t="str">
        <f>VLOOKUP(C3243, 'DB    '!$A:$B, 2, FALSE)</f>
        <v>房</v>
      </c>
      <c r="D3242" s="5" t="str">
        <f>VLOOKUP(C3243, 'DB    '!$A:$M, 4, FALSE)</f>
        <v>戶</v>
      </c>
      <c r="E3242" s="5" t="str">
        <f>VLOOKUP(C3243, 'DB    '!$A:$M, 6, FALSE)</f>
        <v>方</v>
      </c>
      <c r="F3242" s="5" t="str">
        <f>VLOOKUP(C3243, 'DB    '!$A:$M, 8, FALSE)</f>
        <v xml:space="preserve"> </v>
      </c>
      <c r="G3242" s="5" t="str">
        <f>VLOOKUP(C3243, 'DB    '!$A:$M, 10, FALSE)</f>
        <v xml:space="preserve"> </v>
      </c>
      <c r="H3242" s="5" t="str">
        <f>VLOOKUP(C3243, 'DB    '!$A:$M, 12, FALSE)</f>
        <v xml:space="preserve"> </v>
      </c>
      <c r="I3242" s="32" t="str">
        <f>VLOOKUP(C3243, 'DB    '!$A:$M, 13, FALSE)</f>
        <v>지게문을 열고 들어가면 사방이 네면이 막힌 방</v>
      </c>
    </row>
    <row r="3243" spans="1:9">
      <c r="B3243" s="30"/>
      <c r="C3243" s="11" t="str">
        <f>B3248</f>
        <v>방방</v>
      </c>
      <c r="D3243" s="7" t="str">
        <f>VLOOKUP(C3243, 'DB    '!$A:$M, 3, FALSE)</f>
        <v>지게문호</v>
      </c>
      <c r="E3243" s="7" t="str">
        <f>VLOOKUP(C3243, 'DB    '!$A:$M, 5, FALSE)</f>
        <v>모방</v>
      </c>
      <c r="F3243" s="7" t="str">
        <f>VLOOKUP(C3243, 'DB    '!$A:$M, 7, FALSE)</f>
        <v>.</v>
      </c>
      <c r="G3243" s="7" t="str">
        <f>VLOOKUP(C3243, 'DB    '!$A:$M, 9, FALSE)</f>
        <v>.</v>
      </c>
      <c r="H3243" s="7" t="str">
        <f>VLOOKUP(C3243, 'DB    '!$A:$M, 11, FALSE)</f>
        <v>.</v>
      </c>
      <c r="I3243" s="32"/>
    </row>
    <row r="3244" spans="1:9">
      <c r="B3244" s="30"/>
      <c r="C3244" s="10" t="str">
        <f>VLOOKUP(C3245, 'DB    '!$A:$B, 2, FALSE)</f>
        <v xml:space="preserve"> </v>
      </c>
      <c r="D3244" s="5" t="str">
        <f>VLOOKUP(C3245, 'DB    '!$A:$M, 4, FALSE)</f>
        <v xml:space="preserve"> </v>
      </c>
      <c r="E3244" s="5" t="str">
        <f>VLOOKUP(C3245, 'DB    '!$A:$M, 6, FALSE)</f>
        <v xml:space="preserve"> </v>
      </c>
      <c r="F3244" s="5" t="str">
        <f>VLOOKUP(C3245, 'DB    '!$A:$M, 8, FALSE)</f>
        <v xml:space="preserve"> </v>
      </c>
      <c r="G3244" s="5" t="str">
        <f>VLOOKUP(C3245, 'DB    '!$A:$M, 10, FALSE)</f>
        <v xml:space="preserve"> </v>
      </c>
      <c r="H3244" s="5" t="str">
        <f>VLOOKUP(C3245, 'DB    '!$A:$M, 12, FALSE)</f>
        <v xml:space="preserve"> </v>
      </c>
      <c r="I3244" s="32" t="str">
        <f>VLOOKUP(C3245, 'DB    '!$A:$M, 13, FALSE)</f>
        <v xml:space="preserve"> </v>
      </c>
    </row>
    <row r="3245" spans="1:9">
      <c r="B3245" s="30"/>
      <c r="C3245" s="11" t="s">
        <v>16</v>
      </c>
      <c r="D3245" s="7" t="str">
        <f>VLOOKUP(C3245, 'DB    '!$A:$M, 3, FALSE)</f>
        <v xml:space="preserve"> </v>
      </c>
      <c r="E3245" s="7" t="str">
        <f>VLOOKUP(C3245, 'DB    '!$A:$M, 5, FALSE)</f>
        <v xml:space="preserve"> </v>
      </c>
      <c r="F3245" s="7" t="str">
        <f>VLOOKUP(C3245, 'DB    '!$A:$M, 7, FALSE)</f>
        <v xml:space="preserve"> </v>
      </c>
      <c r="G3245" s="7" t="str">
        <f>VLOOKUP(C3245, 'DB    '!$A:$M, 9, FALSE)</f>
        <v xml:space="preserve"> </v>
      </c>
      <c r="H3245" s="7" t="str">
        <f>VLOOKUP(C3245, 'DB    '!$A:$M, 11, FALSE)</f>
        <v xml:space="preserve"> </v>
      </c>
      <c r="I3245" s="32"/>
    </row>
    <row r="3246" spans="1:9">
      <c r="B3246" s="31"/>
      <c r="C3246" s="10" t="str">
        <f>VLOOKUP(C3247, 'DB    '!$A:$B, 2, FALSE)</f>
        <v xml:space="preserve"> </v>
      </c>
      <c r="D3246" s="5" t="str">
        <f>VLOOKUP(C3247, 'DB    '!$A:$M, 4, FALSE)</f>
        <v xml:space="preserve"> </v>
      </c>
      <c r="E3246" s="5" t="str">
        <f>VLOOKUP(C3247, 'DB    '!$A:$M, 6, FALSE)</f>
        <v xml:space="preserve"> </v>
      </c>
      <c r="F3246" s="5" t="str">
        <f>VLOOKUP(C3247, 'DB    '!$A:$M, 8, FALSE)</f>
        <v xml:space="preserve"> </v>
      </c>
      <c r="G3246" s="5" t="str">
        <f>VLOOKUP(C3247, 'DB    '!$A:$M, 10, FALSE)</f>
        <v xml:space="preserve"> </v>
      </c>
      <c r="H3246" s="5" t="str">
        <f>VLOOKUP(C3247, 'DB    '!$A:$M, 12, FALSE)</f>
        <v xml:space="preserve"> </v>
      </c>
      <c r="I3246" s="32" t="str">
        <f>VLOOKUP(C3247, 'DB    '!$A:$M, 13, FALSE)</f>
        <v xml:space="preserve"> </v>
      </c>
    </row>
    <row r="3247" spans="1:9">
      <c r="B3247" s="31"/>
      <c r="C3247" s="11" t="s">
        <v>16</v>
      </c>
      <c r="D3247" s="7" t="str">
        <f>VLOOKUP(C3247, 'DB    '!$A:$M, 3, FALSE)</f>
        <v xml:space="preserve"> </v>
      </c>
      <c r="E3247" s="7" t="str">
        <f>VLOOKUP(C3247, 'DB    '!$A:$M, 5, FALSE)</f>
        <v xml:space="preserve"> </v>
      </c>
      <c r="F3247" s="7" t="str">
        <f>VLOOKUP(C3247, 'DB    '!$A:$M, 7, FALSE)</f>
        <v xml:space="preserve"> </v>
      </c>
      <c r="G3247" s="7" t="str">
        <f>VLOOKUP(C3247, 'DB    '!$A:$M, 9, FALSE)</f>
        <v xml:space="preserve"> </v>
      </c>
      <c r="H3247" s="7" t="str">
        <f>VLOOKUP(C3247, 'DB    '!$A:$M, 11, FALSE)</f>
        <v xml:space="preserve"> </v>
      </c>
      <c r="I3247" s="32"/>
    </row>
    <row r="3248" spans="1:9">
      <c r="B3248" s="6" t="s">
        <v>1931</v>
      </c>
      <c r="C3248" s="26"/>
      <c r="D3248" s="27"/>
      <c r="E3248" s="27"/>
      <c r="F3248" s="27"/>
      <c r="G3248" s="27"/>
      <c r="H3248" s="27"/>
      <c r="I3248" s="28"/>
    </row>
    <row r="3249" spans="1:9">
      <c r="A3249" s="4">
        <f>A3241+1</f>
        <v>407</v>
      </c>
    </row>
    <row r="3250" spans="1:9">
      <c r="B3250" s="29" t="str">
        <f>VLOOKUP(B3256, 'DB    '!A:B, 2, FALSE)</f>
        <v>室</v>
      </c>
      <c r="C3250" s="10" t="str">
        <f>VLOOKUP(C3251, 'DB    '!$A:$B, 2, FALSE)</f>
        <v>室</v>
      </c>
      <c r="D3250" s="5" t="str">
        <f>VLOOKUP(C3251, 'DB    '!$A:$M, 4, FALSE)</f>
        <v>宀</v>
      </c>
      <c r="E3250" s="5" t="str">
        <f>VLOOKUP(C3251, 'DB    '!$A:$M, 6, FALSE)</f>
        <v>至</v>
      </c>
      <c r="F3250" s="5" t="str">
        <f>VLOOKUP(C3251, 'DB    '!$A:$M, 8, FALSE)</f>
        <v xml:space="preserve"> </v>
      </c>
      <c r="G3250" s="5" t="str">
        <f>VLOOKUP(C3251, 'DB    '!$A:$M, 10, FALSE)</f>
        <v xml:space="preserve"> </v>
      </c>
      <c r="H3250" s="5" t="str">
        <f>VLOOKUP(C3251, 'DB    '!$A:$M, 12, FALSE)</f>
        <v xml:space="preserve"> </v>
      </c>
      <c r="I3250" s="32" t="str">
        <f>VLOOKUP(C3251, 'DB    '!$A:$M, 13, FALSE)</f>
        <v>집에서 화살이 땅에 박히듯 사람이 목적을 갖고 들어 가서 머무는 실. 회의실</v>
      </c>
    </row>
    <row r="3251" spans="1:9">
      <c r="B3251" s="30"/>
      <c r="C3251" s="11" t="str">
        <f>B3256</f>
        <v>방실</v>
      </c>
      <c r="D3251" s="7" t="str">
        <f>VLOOKUP(C3251, 'DB    '!$A:$M, 3, FALSE)</f>
        <v>집면</v>
      </c>
      <c r="E3251" s="7" t="str">
        <f>VLOOKUP(C3251, 'DB    '!$A:$M, 5, FALSE)</f>
        <v>이를지</v>
      </c>
      <c r="F3251" s="7" t="str">
        <f>VLOOKUP(C3251, 'DB    '!$A:$M, 7, FALSE)</f>
        <v>.</v>
      </c>
      <c r="G3251" s="7" t="str">
        <f>VLOOKUP(C3251, 'DB    '!$A:$M, 9, FALSE)</f>
        <v>.</v>
      </c>
      <c r="H3251" s="7" t="str">
        <f>VLOOKUP(C3251, 'DB    '!$A:$M, 11, FALSE)</f>
        <v>.</v>
      </c>
      <c r="I3251" s="32"/>
    </row>
    <row r="3252" spans="1:9">
      <c r="B3252" s="30"/>
      <c r="C3252" s="10" t="str">
        <f>VLOOKUP(C3253, 'DB    '!$A:$B, 2, FALSE)</f>
        <v>至</v>
      </c>
      <c r="D3252" s="5" t="str">
        <f>VLOOKUP(C3253, 'DB    '!$A:$M, 4, FALSE)</f>
        <v>矢</v>
      </c>
      <c r="E3252" s="5" t="str">
        <f>VLOOKUP(C3253, 'DB    '!$A:$M, 6, FALSE)</f>
        <v>土</v>
      </c>
      <c r="F3252" s="5" t="str">
        <f>VLOOKUP(C3253, 'DB    '!$A:$M, 8, FALSE)</f>
        <v xml:space="preserve"> </v>
      </c>
      <c r="G3252" s="5" t="str">
        <f>VLOOKUP(C3253, 'DB    '!$A:$M, 10, FALSE)</f>
        <v xml:space="preserve"> </v>
      </c>
      <c r="H3252" s="5" t="str">
        <f>VLOOKUP(C3253, 'DB    '!$A:$M, 12, FALSE)</f>
        <v xml:space="preserve"> </v>
      </c>
      <c r="I3252" s="32" t="str">
        <f>VLOOKUP(C3253, 'DB    '!$A:$M, 13, FALSE)</f>
        <v xml:space="preserve">화살이 땅에 이르러 박혀서 날은 안보이고 깃만 보이는 모양. </v>
      </c>
    </row>
    <row r="3253" spans="1:9">
      <c r="B3253" s="30"/>
      <c r="C3253" s="11" t="s">
        <v>1898</v>
      </c>
      <c r="D3253" s="7" t="str">
        <f>VLOOKUP(C3253, 'DB    '!$A:$M, 3, FALSE)</f>
        <v>화살시</v>
      </c>
      <c r="E3253" s="7" t="str">
        <f>VLOOKUP(C3253, 'DB    '!$A:$M, 5, FALSE)</f>
        <v>흙토</v>
      </c>
      <c r="F3253" s="7" t="str">
        <f>VLOOKUP(C3253, 'DB    '!$A:$M, 7, FALSE)</f>
        <v>.</v>
      </c>
      <c r="G3253" s="7" t="str">
        <f>VLOOKUP(C3253, 'DB    '!$A:$M, 9, FALSE)</f>
        <v>.</v>
      </c>
      <c r="H3253" s="7" t="str">
        <f>VLOOKUP(C3253, 'DB    '!$A:$M, 11, FALSE)</f>
        <v>.</v>
      </c>
      <c r="I3253" s="32"/>
    </row>
    <row r="3254" spans="1:9">
      <c r="B3254" s="31"/>
      <c r="C3254" s="10" t="str">
        <f>VLOOKUP(C3255, 'DB    '!$A:$B, 2, FALSE)</f>
        <v xml:space="preserve"> </v>
      </c>
      <c r="D3254" s="5" t="str">
        <f>VLOOKUP(C3255, 'DB    '!$A:$M, 4, FALSE)</f>
        <v xml:space="preserve"> </v>
      </c>
      <c r="E3254" s="5" t="str">
        <f>VLOOKUP(C3255, 'DB    '!$A:$M, 6, FALSE)</f>
        <v xml:space="preserve"> </v>
      </c>
      <c r="F3254" s="5" t="str">
        <f>VLOOKUP(C3255, 'DB    '!$A:$M, 8, FALSE)</f>
        <v xml:space="preserve"> </v>
      </c>
      <c r="G3254" s="5" t="str">
        <f>VLOOKUP(C3255, 'DB    '!$A:$M, 10, FALSE)</f>
        <v xml:space="preserve"> </v>
      </c>
      <c r="H3254" s="5" t="str">
        <f>VLOOKUP(C3255, 'DB    '!$A:$M, 12, FALSE)</f>
        <v xml:space="preserve"> </v>
      </c>
      <c r="I3254" s="32" t="str">
        <f>VLOOKUP(C3255, 'DB    '!$A:$M, 13, FALSE)</f>
        <v xml:space="preserve"> </v>
      </c>
    </row>
    <row r="3255" spans="1:9">
      <c r="B3255" s="31"/>
      <c r="C3255" s="11" t="s">
        <v>16</v>
      </c>
      <c r="D3255" s="7" t="str">
        <f>VLOOKUP(C3255, 'DB    '!$A:$M, 3, FALSE)</f>
        <v xml:space="preserve"> </v>
      </c>
      <c r="E3255" s="7" t="str">
        <f>VLOOKUP(C3255, 'DB    '!$A:$M, 5, FALSE)</f>
        <v xml:space="preserve"> </v>
      </c>
      <c r="F3255" s="7" t="str">
        <f>VLOOKUP(C3255, 'DB    '!$A:$M, 7, FALSE)</f>
        <v xml:space="preserve"> </v>
      </c>
      <c r="G3255" s="7" t="str">
        <f>VLOOKUP(C3255, 'DB    '!$A:$M, 9, FALSE)</f>
        <v xml:space="preserve"> </v>
      </c>
      <c r="H3255" s="7" t="str">
        <f>VLOOKUP(C3255, 'DB    '!$A:$M, 11, FALSE)</f>
        <v xml:space="preserve"> </v>
      </c>
      <c r="I3255" s="32"/>
    </row>
    <row r="3256" spans="1:9">
      <c r="B3256" s="6" t="s">
        <v>1935</v>
      </c>
      <c r="C3256" s="26"/>
      <c r="D3256" s="27"/>
      <c r="E3256" s="27"/>
      <c r="F3256" s="27"/>
      <c r="G3256" s="27"/>
      <c r="H3256" s="27"/>
      <c r="I3256" s="28"/>
    </row>
    <row r="3257" spans="1:9">
      <c r="A3257" s="4">
        <f>A3249+1</f>
        <v>408</v>
      </c>
    </row>
    <row r="3258" spans="1:9">
      <c r="B3258" s="29" t="str">
        <f>VLOOKUP(B3264, 'DB    '!A:B, 2, FALSE)</f>
        <v>關</v>
      </c>
      <c r="C3258" s="10" t="str">
        <f>VLOOKUP(C3259, 'DB    '!$A:$B, 2, FALSE)</f>
        <v>關</v>
      </c>
      <c r="D3258" s="5" t="str">
        <f>VLOOKUP(C3259, 'DB    '!$A:$M, 4, FALSE)</f>
        <v>門</v>
      </c>
      <c r="E3258" s="5" t="str">
        <f>VLOOKUP(C3259, 'DB    '!$A:$M, 6, FALSE)</f>
        <v>幺</v>
      </c>
      <c r="F3258" s="5" t="str">
        <f>VLOOKUP(C3259, 'DB    '!$A:$M, 8, FALSE)</f>
        <v>幺</v>
      </c>
      <c r="G3258" s="5" t="str">
        <f>VLOOKUP(C3259, 'DB    '!$A:$M, 10, FALSE)</f>
        <v>丱</v>
      </c>
      <c r="H3258" s="5" t="str">
        <f>VLOOKUP(C3259, 'DB    '!$A:$M, 12, FALSE)</f>
        <v xml:space="preserve"> </v>
      </c>
      <c r="I3258" s="32" t="str">
        <f>VLOOKUP(C3259, 'DB    '!$A:$M, 13, FALSE)</f>
        <v xml:space="preserve">문을 닫은 후 실타래와 실타래를 역듯 상투 2개 모양 빗장을 지른 모양. </v>
      </c>
    </row>
    <row r="3259" spans="1:9">
      <c r="B3259" s="30"/>
      <c r="C3259" s="11" t="str">
        <f>B3264</f>
        <v>빗장관</v>
      </c>
      <c r="D3259" s="7" t="str">
        <f>VLOOKUP(C3259, 'DB    '!$A:$M, 3, FALSE)</f>
        <v>문문</v>
      </c>
      <c r="E3259" s="7" t="str">
        <f>VLOOKUP(C3259, 'DB    '!$A:$M, 5, FALSE)</f>
        <v>작을요</v>
      </c>
      <c r="F3259" s="7" t="str">
        <f>VLOOKUP(C3259, 'DB    '!$A:$M, 7, FALSE)</f>
        <v>작을요</v>
      </c>
      <c r="G3259" s="7" t="str">
        <f>VLOOKUP(C3259, 'DB    '!$A:$M, 9, FALSE)</f>
        <v>쌍상투관</v>
      </c>
      <c r="H3259" s="7" t="str">
        <f>VLOOKUP(C3259, 'DB    '!$A:$M, 11, FALSE)</f>
        <v>.</v>
      </c>
      <c r="I3259" s="32"/>
    </row>
    <row r="3260" spans="1:9">
      <c r="B3260" s="30"/>
      <c r="C3260" s="10" t="str">
        <f>VLOOKUP(C3261, 'DB    '!$A:$B, 2, FALSE)</f>
        <v xml:space="preserve"> </v>
      </c>
      <c r="D3260" s="5" t="str">
        <f>VLOOKUP(C3261, 'DB    '!$A:$M, 4, FALSE)</f>
        <v xml:space="preserve"> </v>
      </c>
      <c r="E3260" s="5" t="str">
        <f>VLOOKUP(C3261, 'DB    '!$A:$M, 6, FALSE)</f>
        <v xml:space="preserve"> </v>
      </c>
      <c r="F3260" s="5" t="str">
        <f>VLOOKUP(C3261, 'DB    '!$A:$M, 8, FALSE)</f>
        <v xml:space="preserve"> </v>
      </c>
      <c r="G3260" s="5" t="str">
        <f>VLOOKUP(C3261, 'DB    '!$A:$M, 10, FALSE)</f>
        <v xml:space="preserve"> </v>
      </c>
      <c r="H3260" s="5" t="str">
        <f>VLOOKUP(C3261, 'DB    '!$A:$M, 12, FALSE)</f>
        <v xml:space="preserve"> </v>
      </c>
      <c r="I3260" s="32" t="str">
        <f>VLOOKUP(C3261, 'DB    '!$A:$M, 13, FALSE)</f>
        <v xml:space="preserve"> </v>
      </c>
    </row>
    <row r="3261" spans="1:9">
      <c r="B3261" s="30"/>
      <c r="C3261" s="11" t="s">
        <v>16</v>
      </c>
      <c r="D3261" s="7" t="str">
        <f>VLOOKUP(C3261, 'DB    '!$A:$M, 3, FALSE)</f>
        <v xml:space="preserve"> </v>
      </c>
      <c r="E3261" s="7" t="str">
        <f>VLOOKUP(C3261, 'DB    '!$A:$M, 5, FALSE)</f>
        <v xml:space="preserve"> </v>
      </c>
      <c r="F3261" s="7" t="str">
        <f>VLOOKUP(C3261, 'DB    '!$A:$M, 7, FALSE)</f>
        <v xml:space="preserve"> </v>
      </c>
      <c r="G3261" s="7" t="str">
        <f>VLOOKUP(C3261, 'DB    '!$A:$M, 9, FALSE)</f>
        <v xml:space="preserve"> </v>
      </c>
      <c r="H3261" s="7" t="str">
        <f>VLOOKUP(C3261, 'DB    '!$A:$M, 11, FALSE)</f>
        <v xml:space="preserve"> </v>
      </c>
      <c r="I3261" s="32"/>
    </row>
    <row r="3262" spans="1:9">
      <c r="B3262" s="31"/>
      <c r="C3262" s="10" t="str">
        <f>VLOOKUP(C3263, 'DB    '!$A:$B, 2, FALSE)</f>
        <v xml:space="preserve"> </v>
      </c>
      <c r="D3262" s="5" t="str">
        <f>VLOOKUP(C3263, 'DB    '!$A:$M, 4, FALSE)</f>
        <v xml:space="preserve"> </v>
      </c>
      <c r="E3262" s="5" t="str">
        <f>VLOOKUP(C3263, 'DB    '!$A:$M, 6, FALSE)</f>
        <v xml:space="preserve"> </v>
      </c>
      <c r="F3262" s="5" t="str">
        <f>VLOOKUP(C3263, 'DB    '!$A:$M, 8, FALSE)</f>
        <v xml:space="preserve"> </v>
      </c>
      <c r="G3262" s="5" t="str">
        <f>VLOOKUP(C3263, 'DB    '!$A:$M, 10, FALSE)</f>
        <v xml:space="preserve"> </v>
      </c>
      <c r="H3262" s="5" t="str">
        <f>VLOOKUP(C3263, 'DB    '!$A:$M, 12, FALSE)</f>
        <v xml:space="preserve"> </v>
      </c>
      <c r="I3262" s="32" t="str">
        <f>VLOOKUP(C3263, 'DB    '!$A:$M, 13, FALSE)</f>
        <v xml:space="preserve"> </v>
      </c>
    </row>
    <row r="3263" spans="1:9">
      <c r="B3263" s="31"/>
      <c r="C3263" s="11" t="s">
        <v>16</v>
      </c>
      <c r="D3263" s="7" t="str">
        <f>VLOOKUP(C3263, 'DB    '!$A:$M, 3, FALSE)</f>
        <v xml:space="preserve"> </v>
      </c>
      <c r="E3263" s="7" t="str">
        <f>VLOOKUP(C3263, 'DB    '!$A:$M, 5, FALSE)</f>
        <v xml:space="preserve"> </v>
      </c>
      <c r="F3263" s="7" t="str">
        <f>VLOOKUP(C3263, 'DB    '!$A:$M, 7, FALSE)</f>
        <v xml:space="preserve"> </v>
      </c>
      <c r="G3263" s="7" t="str">
        <f>VLOOKUP(C3263, 'DB    '!$A:$M, 9, FALSE)</f>
        <v xml:space="preserve"> </v>
      </c>
      <c r="H3263" s="7" t="str">
        <f>VLOOKUP(C3263, 'DB    '!$A:$M, 11, FALSE)</f>
        <v xml:space="preserve"> </v>
      </c>
      <c r="I3263" s="32"/>
    </row>
    <row r="3264" spans="1:9">
      <c r="B3264" s="6" t="s">
        <v>1938</v>
      </c>
      <c r="C3264" s="26"/>
      <c r="D3264" s="27"/>
      <c r="E3264" s="27"/>
      <c r="F3264" s="27"/>
      <c r="G3264" s="27"/>
      <c r="H3264" s="27"/>
      <c r="I3264" s="28"/>
    </row>
    <row r="3265" spans="1:9">
      <c r="A3265" s="4">
        <f>A3257+1</f>
        <v>409</v>
      </c>
    </row>
    <row r="3266" spans="1:9">
      <c r="B3266" s="29" t="str">
        <f>VLOOKUP(B3272, 'DB    '!A:B, 2, FALSE)</f>
        <v>閉</v>
      </c>
      <c r="C3266" s="10" t="str">
        <f>VLOOKUP(C3267, 'DB    '!$A:$B, 2, FALSE)</f>
        <v>閉</v>
      </c>
      <c r="D3266" s="5" t="str">
        <f>VLOOKUP(C3267, 'DB    '!$A:$M, 4, FALSE)</f>
        <v>門</v>
      </c>
      <c r="E3266" s="5" t="str">
        <f>VLOOKUP(C3267, 'DB    '!$A:$M, 6, FALSE)</f>
        <v>才</v>
      </c>
      <c r="F3266" s="5" t="str">
        <f>VLOOKUP(C3267, 'DB    '!$A:$M, 8, FALSE)</f>
        <v xml:space="preserve"> </v>
      </c>
      <c r="G3266" s="5" t="str">
        <f>VLOOKUP(C3267, 'DB    '!$A:$M, 10, FALSE)</f>
        <v xml:space="preserve"> </v>
      </c>
      <c r="H3266" s="5" t="str">
        <f>VLOOKUP(C3267, 'DB    '!$A:$M, 12, FALSE)</f>
        <v xml:space="preserve"> </v>
      </c>
      <c r="I3266" s="32" t="str">
        <f>VLOOKUP(C3267, 'DB    '!$A:$M, 13, FALSE)</f>
        <v>문을 닫은 후 빗장을 질러 놓은 모양. 문을 닫았다. 폐쇄했다. 폐업</v>
      </c>
    </row>
    <row r="3267" spans="1:9">
      <c r="B3267" s="30"/>
      <c r="C3267" s="11" t="str">
        <f>B3272</f>
        <v>닫을폐</v>
      </c>
      <c r="D3267" s="7" t="str">
        <f>VLOOKUP(C3267, 'DB    '!$A:$M, 3, FALSE)</f>
        <v>문문</v>
      </c>
      <c r="E3267" s="7" t="str">
        <f>VLOOKUP(C3267, 'DB    '!$A:$M, 5, FALSE)</f>
        <v>재주재</v>
      </c>
      <c r="F3267" s="7" t="str">
        <f>VLOOKUP(C3267, 'DB    '!$A:$M, 7, FALSE)</f>
        <v>.</v>
      </c>
      <c r="G3267" s="7" t="str">
        <f>VLOOKUP(C3267, 'DB    '!$A:$M, 9, FALSE)</f>
        <v>.</v>
      </c>
      <c r="H3267" s="7" t="str">
        <f>VLOOKUP(C3267, 'DB    '!$A:$M, 11, FALSE)</f>
        <v>.</v>
      </c>
      <c r="I3267" s="32"/>
    </row>
    <row r="3268" spans="1:9">
      <c r="B3268" s="30"/>
      <c r="C3268" s="10" t="str">
        <f>VLOOKUP(C3269, 'DB    '!$A:$B, 2, FALSE)</f>
        <v xml:space="preserve"> </v>
      </c>
      <c r="D3268" s="5" t="str">
        <f>VLOOKUP(C3269, 'DB    '!$A:$M, 4, FALSE)</f>
        <v xml:space="preserve"> </v>
      </c>
      <c r="E3268" s="5" t="str">
        <f>VLOOKUP(C3269, 'DB    '!$A:$M, 6, FALSE)</f>
        <v xml:space="preserve"> </v>
      </c>
      <c r="F3268" s="5" t="str">
        <f>VLOOKUP(C3269, 'DB    '!$A:$M, 8, FALSE)</f>
        <v xml:space="preserve"> </v>
      </c>
      <c r="G3268" s="5" t="str">
        <f>VLOOKUP(C3269, 'DB    '!$A:$M, 10, FALSE)</f>
        <v xml:space="preserve"> </v>
      </c>
      <c r="H3268" s="5" t="str">
        <f>VLOOKUP(C3269, 'DB    '!$A:$M, 12, FALSE)</f>
        <v xml:space="preserve"> </v>
      </c>
      <c r="I3268" s="32" t="str">
        <f>VLOOKUP(C3269, 'DB    '!$A:$M, 13, FALSE)</f>
        <v xml:space="preserve"> </v>
      </c>
    </row>
    <row r="3269" spans="1:9">
      <c r="B3269" s="30"/>
      <c r="C3269" s="11" t="s">
        <v>16</v>
      </c>
      <c r="D3269" s="7" t="str">
        <f>VLOOKUP(C3269, 'DB    '!$A:$M, 3, FALSE)</f>
        <v xml:space="preserve"> </v>
      </c>
      <c r="E3269" s="7" t="str">
        <f>VLOOKUP(C3269, 'DB    '!$A:$M, 5, FALSE)</f>
        <v xml:space="preserve"> </v>
      </c>
      <c r="F3269" s="7" t="str">
        <f>VLOOKUP(C3269, 'DB    '!$A:$M, 7, FALSE)</f>
        <v xml:space="preserve"> </v>
      </c>
      <c r="G3269" s="7" t="str">
        <f>VLOOKUP(C3269, 'DB    '!$A:$M, 9, FALSE)</f>
        <v xml:space="preserve"> </v>
      </c>
      <c r="H3269" s="7" t="str">
        <f>VLOOKUP(C3269, 'DB    '!$A:$M, 11, FALSE)</f>
        <v xml:space="preserve"> </v>
      </c>
      <c r="I3269" s="32"/>
    </row>
    <row r="3270" spans="1:9">
      <c r="B3270" s="31"/>
      <c r="C3270" s="10" t="str">
        <f>VLOOKUP(C3271, 'DB    '!$A:$B, 2, FALSE)</f>
        <v xml:space="preserve"> </v>
      </c>
      <c r="D3270" s="5" t="str">
        <f>VLOOKUP(C3271, 'DB    '!$A:$M, 4, FALSE)</f>
        <v xml:space="preserve"> </v>
      </c>
      <c r="E3270" s="5" t="str">
        <f>VLOOKUP(C3271, 'DB    '!$A:$M, 6, FALSE)</f>
        <v xml:space="preserve"> </v>
      </c>
      <c r="F3270" s="5" t="str">
        <f>VLOOKUP(C3271, 'DB    '!$A:$M, 8, FALSE)</f>
        <v xml:space="preserve"> </v>
      </c>
      <c r="G3270" s="5" t="str">
        <f>VLOOKUP(C3271, 'DB    '!$A:$M, 10, FALSE)</f>
        <v xml:space="preserve"> </v>
      </c>
      <c r="H3270" s="5" t="str">
        <f>VLOOKUP(C3271, 'DB    '!$A:$M, 12, FALSE)</f>
        <v xml:space="preserve"> </v>
      </c>
      <c r="I3270" s="32" t="str">
        <f>VLOOKUP(C3271, 'DB    '!$A:$M, 13, FALSE)</f>
        <v xml:space="preserve"> </v>
      </c>
    </row>
    <row r="3271" spans="1:9">
      <c r="B3271" s="31"/>
      <c r="C3271" s="11" t="s">
        <v>16</v>
      </c>
      <c r="D3271" s="7" t="str">
        <f>VLOOKUP(C3271, 'DB    '!$A:$M, 3, FALSE)</f>
        <v xml:space="preserve"> </v>
      </c>
      <c r="E3271" s="7" t="str">
        <f>VLOOKUP(C3271, 'DB    '!$A:$M, 5, FALSE)</f>
        <v xml:space="preserve"> </v>
      </c>
      <c r="F3271" s="7" t="str">
        <f>VLOOKUP(C3271, 'DB    '!$A:$M, 7, FALSE)</f>
        <v xml:space="preserve"> </v>
      </c>
      <c r="G3271" s="7" t="str">
        <f>VLOOKUP(C3271, 'DB    '!$A:$M, 9, FALSE)</f>
        <v xml:space="preserve"> </v>
      </c>
      <c r="H3271" s="7" t="str">
        <f>VLOOKUP(C3271, 'DB    '!$A:$M, 11, FALSE)</f>
        <v xml:space="preserve"> </v>
      </c>
      <c r="I3271" s="32"/>
    </row>
    <row r="3272" spans="1:9">
      <c r="B3272" s="6" t="s">
        <v>1943</v>
      </c>
      <c r="C3272" s="26"/>
      <c r="D3272" s="27"/>
      <c r="E3272" s="27"/>
      <c r="F3272" s="27"/>
      <c r="G3272" s="27"/>
      <c r="H3272" s="27"/>
      <c r="I3272" s="28"/>
    </row>
    <row r="3273" spans="1:9">
      <c r="A3273" s="4">
        <f>A3265+1</f>
        <v>410</v>
      </c>
    </row>
    <row r="3274" spans="1:9">
      <c r="B3274" s="29" t="str">
        <f>VLOOKUP(B3280, 'DB    '!A:B, 2, FALSE)</f>
        <v>園</v>
      </c>
      <c r="C3274" s="10" t="str">
        <f>VLOOKUP(C3275, 'DB    '!$A:$B, 2, FALSE)</f>
        <v>園</v>
      </c>
      <c r="D3274" s="5" t="str">
        <f>VLOOKUP(C3275, 'DB    '!$A:$M, 4, FALSE)</f>
        <v>囗</v>
      </c>
      <c r="E3274" s="5" t="str">
        <f>VLOOKUP(C3275, 'DB    '!$A:$M, 6, FALSE)</f>
        <v>土</v>
      </c>
      <c r="F3274" s="5" t="str">
        <f>VLOOKUP(C3275, 'DB    '!$A:$M, 8, FALSE)</f>
        <v>衣</v>
      </c>
      <c r="G3274" s="5" t="str">
        <f>VLOOKUP(C3275, 'DB    '!$A:$M, 10, FALSE)</f>
        <v>口</v>
      </c>
      <c r="H3274" s="5" t="str">
        <f>VLOOKUP(C3275, 'DB    '!$A:$M, 12, FALSE)</f>
        <v xml:space="preserve"> </v>
      </c>
      <c r="I3274" s="32" t="str">
        <f>VLOOKUP(C3275, 'DB    '!$A:$M, 13, FALSE)</f>
        <v>사방이 벽으로 둘러 막혀 있고 흙이 있고 헐렁한 옷을 입고 숨을 쉬며 쉬는 정원.</v>
      </c>
    </row>
    <row r="3275" spans="1:9">
      <c r="B3275" s="30"/>
      <c r="C3275" s="11" t="str">
        <f>B3280</f>
        <v>동산원</v>
      </c>
      <c r="D3275" s="7" t="str">
        <f>VLOOKUP(C3275, 'DB    '!$A:$M, 3, FALSE)</f>
        <v>나라국</v>
      </c>
      <c r="E3275" s="7" t="str">
        <f>VLOOKUP(C3275, 'DB    '!$A:$M, 5, FALSE)</f>
        <v>흙토</v>
      </c>
      <c r="F3275" s="7" t="str">
        <f>VLOOKUP(C3275, 'DB    '!$A:$M, 7, FALSE)</f>
        <v>옷의</v>
      </c>
      <c r="G3275" s="7" t="str">
        <f>VLOOKUP(C3275, 'DB    '!$A:$M, 9, FALSE)</f>
        <v>입구</v>
      </c>
      <c r="H3275" s="7" t="str">
        <f>VLOOKUP(C3275, 'DB    '!$A:$M, 11, FALSE)</f>
        <v>.</v>
      </c>
      <c r="I3275" s="32"/>
    </row>
    <row r="3276" spans="1:9">
      <c r="B3276" s="30"/>
      <c r="C3276" s="10" t="str">
        <f>VLOOKUP(C3277, 'DB    '!$A:$B, 2, FALSE)</f>
        <v xml:space="preserve"> </v>
      </c>
      <c r="D3276" s="5" t="str">
        <f>VLOOKUP(C3277, 'DB    '!$A:$M, 4, FALSE)</f>
        <v xml:space="preserve"> </v>
      </c>
      <c r="E3276" s="5" t="str">
        <f>VLOOKUP(C3277, 'DB    '!$A:$M, 6, FALSE)</f>
        <v xml:space="preserve"> </v>
      </c>
      <c r="F3276" s="5" t="str">
        <f>VLOOKUP(C3277, 'DB    '!$A:$M, 8, FALSE)</f>
        <v xml:space="preserve"> </v>
      </c>
      <c r="G3276" s="5" t="str">
        <f>VLOOKUP(C3277, 'DB    '!$A:$M, 10, FALSE)</f>
        <v xml:space="preserve"> </v>
      </c>
      <c r="H3276" s="5" t="str">
        <f>VLOOKUP(C3277, 'DB    '!$A:$M, 12, FALSE)</f>
        <v xml:space="preserve"> </v>
      </c>
      <c r="I3276" s="32" t="str">
        <f>VLOOKUP(C3277, 'DB    '!$A:$M, 13, FALSE)</f>
        <v xml:space="preserve"> </v>
      </c>
    </row>
    <row r="3277" spans="1:9">
      <c r="B3277" s="30"/>
      <c r="C3277" s="11" t="s">
        <v>16</v>
      </c>
      <c r="D3277" s="7" t="str">
        <f>VLOOKUP(C3277, 'DB    '!$A:$M, 3, FALSE)</f>
        <v xml:space="preserve"> </v>
      </c>
      <c r="E3277" s="7" t="str">
        <f>VLOOKUP(C3277, 'DB    '!$A:$M, 5, FALSE)</f>
        <v xml:space="preserve"> </v>
      </c>
      <c r="F3277" s="7" t="str">
        <f>VLOOKUP(C3277, 'DB    '!$A:$M, 7, FALSE)</f>
        <v xml:space="preserve"> </v>
      </c>
      <c r="G3277" s="7" t="str">
        <f>VLOOKUP(C3277, 'DB    '!$A:$M, 9, FALSE)</f>
        <v xml:space="preserve"> </v>
      </c>
      <c r="H3277" s="7" t="str">
        <f>VLOOKUP(C3277, 'DB    '!$A:$M, 11, FALSE)</f>
        <v xml:space="preserve"> </v>
      </c>
      <c r="I3277" s="32"/>
    </row>
    <row r="3278" spans="1:9">
      <c r="B3278" s="31"/>
      <c r="C3278" s="10" t="str">
        <f>VLOOKUP(C3279, 'DB    '!$A:$B, 2, FALSE)</f>
        <v xml:space="preserve"> </v>
      </c>
      <c r="D3278" s="5" t="str">
        <f>VLOOKUP(C3279, 'DB    '!$A:$M, 4, FALSE)</f>
        <v xml:space="preserve"> </v>
      </c>
      <c r="E3278" s="5" t="str">
        <f>VLOOKUP(C3279, 'DB    '!$A:$M, 6, FALSE)</f>
        <v xml:space="preserve"> </v>
      </c>
      <c r="F3278" s="5" t="str">
        <f>VLOOKUP(C3279, 'DB    '!$A:$M, 8, FALSE)</f>
        <v xml:space="preserve"> </v>
      </c>
      <c r="G3278" s="5" t="str">
        <f>VLOOKUP(C3279, 'DB    '!$A:$M, 10, FALSE)</f>
        <v xml:space="preserve"> </v>
      </c>
      <c r="H3278" s="5" t="str">
        <f>VLOOKUP(C3279, 'DB    '!$A:$M, 12, FALSE)</f>
        <v xml:space="preserve"> </v>
      </c>
      <c r="I3278" s="32" t="str">
        <f>VLOOKUP(C3279, 'DB    '!$A:$M, 13, FALSE)</f>
        <v xml:space="preserve"> </v>
      </c>
    </row>
    <row r="3279" spans="1:9">
      <c r="B3279" s="31"/>
      <c r="C3279" s="11" t="s">
        <v>16</v>
      </c>
      <c r="D3279" s="7" t="str">
        <f>VLOOKUP(C3279, 'DB    '!$A:$M, 3, FALSE)</f>
        <v xml:space="preserve"> </v>
      </c>
      <c r="E3279" s="7" t="str">
        <f>VLOOKUP(C3279, 'DB    '!$A:$M, 5, FALSE)</f>
        <v xml:space="preserve"> </v>
      </c>
      <c r="F3279" s="7" t="str">
        <f>VLOOKUP(C3279, 'DB    '!$A:$M, 7, FALSE)</f>
        <v xml:space="preserve"> </v>
      </c>
      <c r="G3279" s="7" t="str">
        <f>VLOOKUP(C3279, 'DB    '!$A:$M, 9, FALSE)</f>
        <v xml:space="preserve"> </v>
      </c>
      <c r="H3279" s="7" t="str">
        <f>VLOOKUP(C3279, 'DB    '!$A:$M, 11, FALSE)</f>
        <v xml:space="preserve"> </v>
      </c>
      <c r="I3279" s="32"/>
    </row>
    <row r="3280" spans="1:9">
      <c r="B3280" s="6" t="s">
        <v>1947</v>
      </c>
      <c r="C3280" s="26"/>
      <c r="D3280" s="27"/>
      <c r="E3280" s="27"/>
      <c r="F3280" s="27"/>
      <c r="G3280" s="27"/>
      <c r="H3280" s="27"/>
      <c r="I3280" s="28"/>
    </row>
    <row r="3281" spans="1:9">
      <c r="A3281" s="4">
        <f>A3273+1</f>
        <v>411</v>
      </c>
    </row>
    <row r="3282" spans="1:9">
      <c r="B3282" s="29" t="str">
        <f>VLOOKUP(B3288, 'DB    '!A:B, 2, FALSE)</f>
        <v>庭</v>
      </c>
      <c r="C3282" s="10" t="str">
        <f>VLOOKUP(C3283, 'DB    '!$A:$B, 2, FALSE)</f>
        <v>庭</v>
      </c>
      <c r="D3282" s="5" t="str">
        <f>VLOOKUP(C3283, 'DB    '!$A:$M, 4, FALSE)</f>
        <v>广</v>
      </c>
      <c r="E3282" s="5" t="str">
        <f>VLOOKUP(C3283, 'DB    '!$A:$M, 6, FALSE)</f>
        <v>壬</v>
      </c>
      <c r="F3282" s="5" t="str">
        <f>VLOOKUP(C3283, 'DB    '!$A:$M, 8, FALSE)</f>
        <v>廴</v>
      </c>
      <c r="G3282" s="5" t="str">
        <f>VLOOKUP(C3283, 'DB    '!$A:$M, 10, FALSE)</f>
        <v xml:space="preserve"> </v>
      </c>
      <c r="H3282" s="5" t="str">
        <f>VLOOKUP(C3283, 'DB    '!$A:$M, 12, FALSE)</f>
        <v xml:space="preserve"> </v>
      </c>
      <c r="I3282" s="32" t="str">
        <f>VLOOKUP(C3283, 'DB    '!$A:$M, 13, FALSE)</f>
        <v>집에 임금이 있어 북쪽을 향해 천천히 걸어가서 알현하는 임금의 뜰. 조정</v>
      </c>
    </row>
    <row r="3283" spans="1:9">
      <c r="B3283" s="30"/>
      <c r="C3283" s="11" t="str">
        <f>B3288</f>
        <v>뜰정</v>
      </c>
      <c r="D3283" s="7" t="str">
        <f>VLOOKUP(C3283, 'DB    '!$A:$M, 3, FALSE)</f>
        <v>집엄</v>
      </c>
      <c r="E3283" s="7" t="str">
        <f>VLOOKUP(C3283, 'DB    '!$A:$M, 5, FALSE)</f>
        <v>북방임</v>
      </c>
      <c r="F3283" s="7" t="str">
        <f>VLOOKUP(C3283, 'DB    '!$A:$M, 7, FALSE)</f>
        <v>길게걸을인</v>
      </c>
      <c r="G3283" s="7" t="str">
        <f>VLOOKUP(C3283, 'DB    '!$A:$M, 9, FALSE)</f>
        <v>.</v>
      </c>
      <c r="H3283" s="7" t="str">
        <f>VLOOKUP(C3283, 'DB    '!$A:$M, 11, FALSE)</f>
        <v>.</v>
      </c>
      <c r="I3283" s="32"/>
    </row>
    <row r="3284" spans="1:9">
      <c r="B3284" s="30"/>
      <c r="C3284" s="10" t="str">
        <f>VLOOKUP(C3285, 'DB    '!$A:$B, 2, FALSE)</f>
        <v xml:space="preserve"> </v>
      </c>
      <c r="D3284" s="5" t="str">
        <f>VLOOKUP(C3285, 'DB    '!$A:$M, 4, FALSE)</f>
        <v xml:space="preserve"> </v>
      </c>
      <c r="E3284" s="5" t="str">
        <f>VLOOKUP(C3285, 'DB    '!$A:$M, 6, FALSE)</f>
        <v xml:space="preserve"> </v>
      </c>
      <c r="F3284" s="5" t="str">
        <f>VLOOKUP(C3285, 'DB    '!$A:$M, 8, FALSE)</f>
        <v xml:space="preserve"> </v>
      </c>
      <c r="G3284" s="5" t="str">
        <f>VLOOKUP(C3285, 'DB    '!$A:$M, 10, FALSE)</f>
        <v xml:space="preserve"> </v>
      </c>
      <c r="H3284" s="5" t="str">
        <f>VLOOKUP(C3285, 'DB    '!$A:$M, 12, FALSE)</f>
        <v xml:space="preserve"> </v>
      </c>
      <c r="I3284" s="32" t="str">
        <f>VLOOKUP(C3285, 'DB    '!$A:$M, 13, FALSE)</f>
        <v xml:space="preserve"> </v>
      </c>
    </row>
    <row r="3285" spans="1:9">
      <c r="B3285" s="30"/>
      <c r="C3285" s="11" t="s">
        <v>16</v>
      </c>
      <c r="D3285" s="7" t="str">
        <f>VLOOKUP(C3285, 'DB    '!$A:$M, 3, FALSE)</f>
        <v xml:space="preserve"> </v>
      </c>
      <c r="E3285" s="7" t="str">
        <f>VLOOKUP(C3285, 'DB    '!$A:$M, 5, FALSE)</f>
        <v xml:space="preserve"> </v>
      </c>
      <c r="F3285" s="7" t="str">
        <f>VLOOKUP(C3285, 'DB    '!$A:$M, 7, FALSE)</f>
        <v xml:space="preserve"> </v>
      </c>
      <c r="G3285" s="7" t="str">
        <f>VLOOKUP(C3285, 'DB    '!$A:$M, 9, FALSE)</f>
        <v xml:space="preserve"> </v>
      </c>
      <c r="H3285" s="7" t="str">
        <f>VLOOKUP(C3285, 'DB    '!$A:$M, 11, FALSE)</f>
        <v xml:space="preserve"> </v>
      </c>
      <c r="I3285" s="32"/>
    </row>
    <row r="3286" spans="1:9">
      <c r="B3286" s="31"/>
      <c r="C3286" s="10" t="str">
        <f>VLOOKUP(C3287, 'DB    '!$A:$B, 2, FALSE)</f>
        <v xml:space="preserve"> </v>
      </c>
      <c r="D3286" s="5" t="str">
        <f>VLOOKUP(C3287, 'DB    '!$A:$M, 4, FALSE)</f>
        <v xml:space="preserve"> </v>
      </c>
      <c r="E3286" s="5" t="str">
        <f>VLOOKUP(C3287, 'DB    '!$A:$M, 6, FALSE)</f>
        <v xml:space="preserve"> </v>
      </c>
      <c r="F3286" s="5" t="str">
        <f>VLOOKUP(C3287, 'DB    '!$A:$M, 8, FALSE)</f>
        <v xml:space="preserve"> </v>
      </c>
      <c r="G3286" s="5" t="str">
        <f>VLOOKUP(C3287, 'DB    '!$A:$M, 10, FALSE)</f>
        <v xml:space="preserve"> </v>
      </c>
      <c r="H3286" s="5" t="str">
        <f>VLOOKUP(C3287, 'DB    '!$A:$M, 12, FALSE)</f>
        <v xml:space="preserve"> </v>
      </c>
      <c r="I3286" s="32" t="str">
        <f>VLOOKUP(C3287, 'DB    '!$A:$M, 13, FALSE)</f>
        <v xml:space="preserve"> </v>
      </c>
    </row>
    <row r="3287" spans="1:9">
      <c r="B3287" s="31"/>
      <c r="C3287" s="11" t="s">
        <v>16</v>
      </c>
      <c r="D3287" s="7" t="str">
        <f>VLOOKUP(C3287, 'DB    '!$A:$M, 3, FALSE)</f>
        <v xml:space="preserve"> </v>
      </c>
      <c r="E3287" s="7" t="str">
        <f>VLOOKUP(C3287, 'DB    '!$A:$M, 5, FALSE)</f>
        <v xml:space="preserve"> </v>
      </c>
      <c r="F3287" s="7" t="str">
        <f>VLOOKUP(C3287, 'DB    '!$A:$M, 7, FALSE)</f>
        <v xml:space="preserve"> </v>
      </c>
      <c r="G3287" s="7" t="str">
        <f>VLOOKUP(C3287, 'DB    '!$A:$M, 9, FALSE)</f>
        <v xml:space="preserve"> </v>
      </c>
      <c r="H3287" s="7" t="str">
        <f>VLOOKUP(C3287, 'DB    '!$A:$M, 11, FALSE)</f>
        <v xml:space="preserve"> </v>
      </c>
      <c r="I3287" s="32"/>
    </row>
    <row r="3288" spans="1:9">
      <c r="B3288" s="6" t="s">
        <v>1952</v>
      </c>
      <c r="C3288" s="26"/>
      <c r="D3288" s="27"/>
      <c r="E3288" s="27"/>
      <c r="F3288" s="27"/>
      <c r="G3288" s="27"/>
      <c r="H3288" s="27"/>
      <c r="I3288" s="28"/>
    </row>
    <row r="3289" spans="1:9">
      <c r="A3289" s="4">
        <f>A3281+1</f>
        <v>412</v>
      </c>
    </row>
    <row r="3290" spans="1:9">
      <c r="B3290" s="29" t="str">
        <f>VLOOKUP(B3296, 'DB    '!A:B, 2, FALSE)</f>
        <v>場</v>
      </c>
      <c r="C3290" s="10" t="str">
        <f>VLOOKUP(C3291, 'DB    '!$A:$B, 2, FALSE)</f>
        <v>場</v>
      </c>
      <c r="D3290" s="5" t="str">
        <f>VLOOKUP(C3291, 'DB    '!$A:$M, 4, FALSE)</f>
        <v>土</v>
      </c>
      <c r="E3290" s="5" t="str">
        <f>VLOOKUP(C3291, 'DB    '!$A:$M, 6, FALSE)</f>
        <v>易</v>
      </c>
      <c r="F3290" s="5" t="str">
        <f>VLOOKUP(C3291, 'DB    '!$A:$M, 8, FALSE)</f>
        <v xml:space="preserve"> </v>
      </c>
      <c r="G3290" s="5" t="str">
        <f>VLOOKUP(C3291, 'DB    '!$A:$M, 10, FALSE)</f>
        <v xml:space="preserve"> </v>
      </c>
      <c r="H3290" s="5" t="str">
        <f>VLOOKUP(C3291, 'DB    '!$A:$M, 12, FALSE)</f>
        <v xml:space="preserve"> </v>
      </c>
      <c r="I3290" s="32" t="str">
        <f>VLOOKUP(C3291, 'DB    '!$A:$M, 13, FALSE)</f>
        <v>흙을 잘펴서 햇볕이 잘 들게 만든 마당</v>
      </c>
    </row>
    <row r="3291" spans="1:9">
      <c r="B3291" s="30"/>
      <c r="C3291" s="11" t="str">
        <f>B3296</f>
        <v>마당장</v>
      </c>
      <c r="D3291" s="7" t="str">
        <f>VLOOKUP(C3291, 'DB    '!$A:$M, 3, FALSE)</f>
        <v>흙토</v>
      </c>
      <c r="E3291" s="7" t="str">
        <f>VLOOKUP(C3291, 'DB    '!$A:$M, 5, FALSE)</f>
        <v>쉬울이</v>
      </c>
      <c r="F3291" s="7" t="str">
        <f>VLOOKUP(C3291, 'DB    '!$A:$M, 7, FALSE)</f>
        <v>.</v>
      </c>
      <c r="G3291" s="7" t="str">
        <f>VLOOKUP(C3291, 'DB    '!$A:$M, 9, FALSE)</f>
        <v>.</v>
      </c>
      <c r="H3291" s="7" t="str">
        <f>VLOOKUP(C3291, 'DB    '!$A:$M, 11, FALSE)</f>
        <v>.</v>
      </c>
      <c r="I3291" s="32"/>
    </row>
    <row r="3292" spans="1:9">
      <c r="B3292" s="30"/>
      <c r="C3292" s="10" t="str">
        <f>VLOOKUP(C3293, 'DB    '!$A:$B, 2, FALSE)</f>
        <v>易</v>
      </c>
      <c r="D3292" s="5" t="str">
        <f>VLOOKUP(C3293, 'DB    '!$A:$M, 4, FALSE)</f>
        <v>日</v>
      </c>
      <c r="E3292" s="5" t="str">
        <f>VLOOKUP(C3293, 'DB    '!$A:$M, 6, FALSE)</f>
        <v>勿</v>
      </c>
      <c r="F3292" s="5" t="str">
        <f>VLOOKUP(C3293, 'DB    '!$A:$M, 8, FALSE)</f>
        <v xml:space="preserve"> </v>
      </c>
      <c r="G3292" s="5" t="str">
        <f>VLOOKUP(C3293, 'DB    '!$A:$M, 10, FALSE)</f>
        <v xml:space="preserve"> </v>
      </c>
      <c r="H3292" s="5" t="str">
        <f>VLOOKUP(C3293, 'DB    '!$A:$M, 12, FALSE)</f>
        <v xml:space="preserve"> </v>
      </c>
      <c r="I3292" s="32" t="str">
        <f>VLOOKUP(C3293, 'DB    '!$A:$M, 13, FALSE)</f>
        <v>해가 비치기도하고 안비치기도 하는데 쉽게 변하는 모습.</v>
      </c>
    </row>
    <row r="3293" spans="1:9">
      <c r="B3293" s="30"/>
      <c r="C3293" s="11" t="s">
        <v>489</v>
      </c>
      <c r="D3293" s="7" t="str">
        <f>VLOOKUP(C3293, 'DB    '!$A:$M, 3, FALSE)</f>
        <v>날일</v>
      </c>
      <c r="E3293" s="7" t="str">
        <f>VLOOKUP(C3293, 'DB    '!$A:$M, 5, FALSE)</f>
        <v>말물</v>
      </c>
      <c r="F3293" s="7" t="str">
        <f>VLOOKUP(C3293, 'DB    '!$A:$M, 7, FALSE)</f>
        <v>.</v>
      </c>
      <c r="G3293" s="7" t="str">
        <f>VLOOKUP(C3293, 'DB    '!$A:$M, 9, FALSE)</f>
        <v>.</v>
      </c>
      <c r="H3293" s="7" t="str">
        <f>VLOOKUP(C3293, 'DB    '!$A:$M, 11, FALSE)</f>
        <v>.</v>
      </c>
      <c r="I3293" s="32"/>
    </row>
    <row r="3294" spans="1:9">
      <c r="B3294" s="31"/>
      <c r="C3294" s="10" t="str">
        <f>VLOOKUP(C3295, 'DB    '!$A:$B, 2, FALSE)</f>
        <v xml:space="preserve"> </v>
      </c>
      <c r="D3294" s="5" t="str">
        <f>VLOOKUP(C3295, 'DB    '!$A:$M, 4, FALSE)</f>
        <v xml:space="preserve"> </v>
      </c>
      <c r="E3294" s="5" t="str">
        <f>VLOOKUP(C3295, 'DB    '!$A:$M, 6, FALSE)</f>
        <v xml:space="preserve"> </v>
      </c>
      <c r="F3294" s="5" t="str">
        <f>VLOOKUP(C3295, 'DB    '!$A:$M, 8, FALSE)</f>
        <v xml:space="preserve"> </v>
      </c>
      <c r="G3294" s="5" t="str">
        <f>VLOOKUP(C3295, 'DB    '!$A:$M, 10, FALSE)</f>
        <v xml:space="preserve"> </v>
      </c>
      <c r="H3294" s="5" t="str">
        <f>VLOOKUP(C3295, 'DB    '!$A:$M, 12, FALSE)</f>
        <v xml:space="preserve"> </v>
      </c>
      <c r="I3294" s="32" t="str">
        <f>VLOOKUP(C3295, 'DB    '!$A:$M, 13, FALSE)</f>
        <v xml:space="preserve"> </v>
      </c>
    </row>
    <row r="3295" spans="1:9">
      <c r="B3295" s="31"/>
      <c r="C3295" s="11" t="s">
        <v>16</v>
      </c>
      <c r="D3295" s="7" t="str">
        <f>VLOOKUP(C3295, 'DB    '!$A:$M, 3, FALSE)</f>
        <v xml:space="preserve"> </v>
      </c>
      <c r="E3295" s="7" t="str">
        <f>VLOOKUP(C3295, 'DB    '!$A:$M, 5, FALSE)</f>
        <v xml:space="preserve"> </v>
      </c>
      <c r="F3295" s="7" t="str">
        <f>VLOOKUP(C3295, 'DB    '!$A:$M, 7, FALSE)</f>
        <v xml:space="preserve"> </v>
      </c>
      <c r="G3295" s="7" t="str">
        <f>VLOOKUP(C3295, 'DB    '!$A:$M, 9, FALSE)</f>
        <v xml:space="preserve"> </v>
      </c>
      <c r="H3295" s="7" t="str">
        <f>VLOOKUP(C3295, 'DB    '!$A:$M, 11, FALSE)</f>
        <v xml:space="preserve"> </v>
      </c>
      <c r="I3295" s="32"/>
    </row>
    <row r="3296" spans="1:9">
      <c r="B3296" s="6" t="s">
        <v>1960</v>
      </c>
      <c r="C3296" s="26"/>
      <c r="D3296" s="27"/>
      <c r="E3296" s="27"/>
      <c r="F3296" s="27"/>
      <c r="G3296" s="27"/>
      <c r="H3296" s="27"/>
      <c r="I3296" s="28"/>
    </row>
    <row r="3297" spans="1:9">
      <c r="A3297" s="4">
        <f>A3289+1</f>
        <v>413</v>
      </c>
    </row>
    <row r="3298" spans="1:9">
      <c r="B3298" s="29" t="str">
        <f>VLOOKUP(B3304, 'DB    '!A:B, 2, FALSE)</f>
        <v>居</v>
      </c>
      <c r="C3298" s="10" t="str">
        <f>VLOOKUP(C3299, 'DB    '!$A:$B, 2, FALSE)</f>
        <v>居</v>
      </c>
      <c r="D3298" s="5" t="str">
        <f>VLOOKUP(C3299, 'DB    '!$A:$M, 4, FALSE)</f>
        <v>尸</v>
      </c>
      <c r="E3298" s="5" t="str">
        <f>VLOOKUP(C3299, 'DB    '!$A:$M, 6, FALSE)</f>
        <v>古</v>
      </c>
      <c r="F3298" s="5" t="str">
        <f>VLOOKUP(C3299, 'DB    '!$A:$M, 8, FALSE)</f>
        <v xml:space="preserve"> </v>
      </c>
      <c r="G3298" s="5" t="str">
        <f>VLOOKUP(C3299, 'DB    '!$A:$M, 10, FALSE)</f>
        <v xml:space="preserve"> </v>
      </c>
      <c r="H3298" s="5" t="str">
        <f>VLOOKUP(C3299, 'DB    '!$A:$M, 12, FALSE)</f>
        <v xml:space="preserve"> </v>
      </c>
      <c r="I3298" s="32" t="str">
        <f>VLOOKUP(C3299, 'DB    '!$A:$M, 13, FALSE)</f>
        <v xml:space="preserve">두터운 지붕 아래 십대에 걸쳐 살아가는 사람 모습. 거주 </v>
      </c>
    </row>
    <row r="3299" spans="1:9">
      <c r="B3299" s="30"/>
      <c r="C3299" s="11" t="str">
        <f>B3304</f>
        <v>살거</v>
      </c>
      <c r="D3299" s="7" t="str">
        <f>VLOOKUP(C3299, 'DB    '!$A:$M, 3, FALSE)</f>
        <v>주검시</v>
      </c>
      <c r="E3299" s="7" t="str">
        <f>VLOOKUP(C3299, 'DB    '!$A:$M, 5, FALSE)</f>
        <v>오랠고</v>
      </c>
      <c r="F3299" s="7" t="str">
        <f>VLOOKUP(C3299, 'DB    '!$A:$M, 7, FALSE)</f>
        <v>.</v>
      </c>
      <c r="G3299" s="7" t="str">
        <f>VLOOKUP(C3299, 'DB    '!$A:$M, 9, FALSE)</f>
        <v>.</v>
      </c>
      <c r="H3299" s="7" t="str">
        <f>VLOOKUP(C3299, 'DB    '!$A:$M, 11, FALSE)</f>
        <v>.</v>
      </c>
      <c r="I3299" s="32"/>
    </row>
    <row r="3300" spans="1:9">
      <c r="B3300" s="30"/>
      <c r="C3300" s="10" t="str">
        <f>VLOOKUP(C3301, 'DB    '!$A:$B, 2, FALSE)</f>
        <v>古</v>
      </c>
      <c r="D3300" s="5" t="str">
        <f>VLOOKUP(C3301, 'DB    '!$A:$M, 4, FALSE)</f>
        <v>十</v>
      </c>
      <c r="E3300" s="5" t="str">
        <f>VLOOKUP(C3301, 'DB    '!$A:$M, 6, FALSE)</f>
        <v>口</v>
      </c>
      <c r="F3300" s="5" t="str">
        <f>VLOOKUP(C3301, 'DB    '!$A:$M, 8, FALSE)</f>
        <v xml:space="preserve"> </v>
      </c>
      <c r="G3300" s="5" t="str">
        <f>VLOOKUP(C3301, 'DB    '!$A:$M, 10, FALSE)</f>
        <v xml:space="preserve"> </v>
      </c>
      <c r="H3300" s="5" t="str">
        <f>VLOOKUP(C3301, 'DB    '!$A:$M, 12, FALSE)</f>
        <v xml:space="preserve"> </v>
      </c>
      <c r="I3300" s="32" t="str">
        <f>VLOOKUP(C3301, 'DB    '!$A:$M, 13, FALSE)</f>
        <v>십대에 걸쳐 내려온 오래된 이야기. 고전.</v>
      </c>
    </row>
    <row r="3301" spans="1:9">
      <c r="B3301" s="30"/>
      <c r="C3301" s="11" t="s">
        <v>1587</v>
      </c>
      <c r="D3301" s="7" t="str">
        <f>VLOOKUP(C3301, 'DB    '!$A:$M, 3, FALSE)</f>
        <v>열십</v>
      </c>
      <c r="E3301" s="7" t="str">
        <f>VLOOKUP(C3301, 'DB    '!$A:$M, 5, FALSE)</f>
        <v>입구</v>
      </c>
      <c r="F3301" s="7" t="str">
        <f>VLOOKUP(C3301, 'DB    '!$A:$M, 7, FALSE)</f>
        <v>.</v>
      </c>
      <c r="G3301" s="7" t="str">
        <f>VLOOKUP(C3301, 'DB    '!$A:$M, 9, FALSE)</f>
        <v>.</v>
      </c>
      <c r="H3301" s="7" t="str">
        <f>VLOOKUP(C3301, 'DB    '!$A:$M, 11, FALSE)</f>
        <v>.</v>
      </c>
      <c r="I3301" s="32"/>
    </row>
    <row r="3302" spans="1:9">
      <c r="B3302" s="31"/>
      <c r="C3302" s="10" t="str">
        <f>VLOOKUP(C3303, 'DB    '!$A:$B, 2, FALSE)</f>
        <v xml:space="preserve"> </v>
      </c>
      <c r="D3302" s="5" t="str">
        <f>VLOOKUP(C3303, 'DB    '!$A:$M, 4, FALSE)</f>
        <v xml:space="preserve"> </v>
      </c>
      <c r="E3302" s="5" t="str">
        <f>VLOOKUP(C3303, 'DB    '!$A:$M, 6, FALSE)</f>
        <v xml:space="preserve"> </v>
      </c>
      <c r="F3302" s="5" t="str">
        <f>VLOOKUP(C3303, 'DB    '!$A:$M, 8, FALSE)</f>
        <v xml:space="preserve"> </v>
      </c>
      <c r="G3302" s="5" t="str">
        <f>VLOOKUP(C3303, 'DB    '!$A:$M, 10, FALSE)</f>
        <v xml:space="preserve"> </v>
      </c>
      <c r="H3302" s="5" t="str">
        <f>VLOOKUP(C3303, 'DB    '!$A:$M, 12, FALSE)</f>
        <v xml:space="preserve"> </v>
      </c>
      <c r="I3302" s="32" t="str">
        <f>VLOOKUP(C3303, 'DB    '!$A:$M, 13, FALSE)</f>
        <v xml:space="preserve"> </v>
      </c>
    </row>
    <row r="3303" spans="1:9">
      <c r="B3303" s="31"/>
      <c r="C3303" s="11" t="s">
        <v>16</v>
      </c>
      <c r="D3303" s="7" t="str">
        <f>VLOOKUP(C3303, 'DB    '!$A:$M, 3, FALSE)</f>
        <v xml:space="preserve"> </v>
      </c>
      <c r="E3303" s="7" t="str">
        <f>VLOOKUP(C3303, 'DB    '!$A:$M, 5, FALSE)</f>
        <v xml:space="preserve"> </v>
      </c>
      <c r="F3303" s="7" t="str">
        <f>VLOOKUP(C3303, 'DB    '!$A:$M, 7, FALSE)</f>
        <v xml:space="preserve"> </v>
      </c>
      <c r="G3303" s="7" t="str">
        <f>VLOOKUP(C3303, 'DB    '!$A:$M, 9, FALSE)</f>
        <v xml:space="preserve"> </v>
      </c>
      <c r="H3303" s="7" t="str">
        <f>VLOOKUP(C3303, 'DB    '!$A:$M, 11, FALSE)</f>
        <v xml:space="preserve"> </v>
      </c>
      <c r="I3303" s="32"/>
    </row>
    <row r="3304" spans="1:9">
      <c r="B3304" s="6" t="s">
        <v>1964</v>
      </c>
      <c r="C3304" s="26"/>
      <c r="D3304" s="27"/>
      <c r="E3304" s="27"/>
      <c r="F3304" s="27"/>
      <c r="G3304" s="27"/>
      <c r="H3304" s="27"/>
      <c r="I3304" s="28"/>
    </row>
    <row r="3305" spans="1:9">
      <c r="A3305" s="4">
        <f>A3297+1</f>
        <v>414</v>
      </c>
    </row>
    <row r="3306" spans="1:9">
      <c r="B3306" s="29" t="str">
        <f>VLOOKUP(B3312, 'DB    '!A:B, 2, FALSE)</f>
        <v>住</v>
      </c>
      <c r="C3306" s="10" t="str">
        <f>VLOOKUP(C3307, 'DB    '!$A:$B, 2, FALSE)</f>
        <v>住</v>
      </c>
      <c r="D3306" s="5" t="str">
        <f>VLOOKUP(C3307, 'DB    '!$A:$M, 4, FALSE)</f>
        <v>亻</v>
      </c>
      <c r="E3306" s="5" t="str">
        <f>VLOOKUP(C3307, 'DB    '!$A:$M, 6, FALSE)</f>
        <v>主</v>
      </c>
      <c r="F3306" s="5" t="str">
        <f>VLOOKUP(C3307, 'DB    '!$A:$M, 8, FALSE)</f>
        <v xml:space="preserve"> </v>
      </c>
      <c r="G3306" s="5" t="str">
        <f>VLOOKUP(C3307, 'DB    '!$A:$M, 10, FALSE)</f>
        <v xml:space="preserve"> </v>
      </c>
      <c r="H3306" s="5" t="str">
        <f>VLOOKUP(C3307, 'DB    '!$A:$M, 12, FALSE)</f>
        <v xml:space="preserve"> </v>
      </c>
      <c r="I3306" s="32" t="str">
        <f>VLOOKUP(C3307, 'DB    '!$A:$M, 13, FALSE)</f>
        <v>사람이 등잔에 불을 켜고 그 집에서 산다. 거주한다.</v>
      </c>
    </row>
    <row r="3307" spans="1:9">
      <c r="B3307" s="30"/>
      <c r="C3307" s="11" t="str">
        <f>B3312</f>
        <v>살주</v>
      </c>
      <c r="D3307" s="7" t="str">
        <f>VLOOKUP(C3307, 'DB    '!$A:$M, 3, FALSE)</f>
        <v>사람인변</v>
      </c>
      <c r="E3307" s="7" t="str">
        <f>VLOOKUP(C3307, 'DB    '!$A:$M, 5, FALSE)</f>
        <v>주인주</v>
      </c>
      <c r="F3307" s="7" t="str">
        <f>VLOOKUP(C3307, 'DB    '!$A:$M, 7, FALSE)</f>
        <v>.</v>
      </c>
      <c r="G3307" s="7" t="str">
        <f>VLOOKUP(C3307, 'DB    '!$A:$M, 9, FALSE)</f>
        <v>.</v>
      </c>
      <c r="H3307" s="7" t="str">
        <f>VLOOKUP(C3307, 'DB    '!$A:$M, 11, FALSE)</f>
        <v>.</v>
      </c>
      <c r="I3307" s="32"/>
    </row>
    <row r="3308" spans="1:9">
      <c r="B3308" s="30"/>
      <c r="C3308" s="10" t="str">
        <f>VLOOKUP(C3309, 'DB    '!$A:$B, 2, FALSE)</f>
        <v xml:space="preserve"> </v>
      </c>
      <c r="D3308" s="5" t="str">
        <f>VLOOKUP(C3309, 'DB    '!$A:$M, 4, FALSE)</f>
        <v xml:space="preserve"> </v>
      </c>
      <c r="E3308" s="5" t="str">
        <f>VLOOKUP(C3309, 'DB    '!$A:$M, 6, FALSE)</f>
        <v xml:space="preserve"> </v>
      </c>
      <c r="F3308" s="5" t="str">
        <f>VLOOKUP(C3309, 'DB    '!$A:$M, 8, FALSE)</f>
        <v xml:space="preserve"> </v>
      </c>
      <c r="G3308" s="5" t="str">
        <f>VLOOKUP(C3309, 'DB    '!$A:$M, 10, FALSE)</f>
        <v xml:space="preserve"> </v>
      </c>
      <c r="H3308" s="5" t="str">
        <f>VLOOKUP(C3309, 'DB    '!$A:$M, 12, FALSE)</f>
        <v xml:space="preserve"> </v>
      </c>
      <c r="I3308" s="32" t="str">
        <f>VLOOKUP(C3309, 'DB    '!$A:$M, 13, FALSE)</f>
        <v xml:space="preserve"> </v>
      </c>
    </row>
    <row r="3309" spans="1:9">
      <c r="B3309" s="30"/>
      <c r="C3309" s="11" t="s">
        <v>16</v>
      </c>
      <c r="D3309" s="7" t="str">
        <f>VLOOKUP(C3309, 'DB    '!$A:$M, 3, FALSE)</f>
        <v xml:space="preserve"> </v>
      </c>
      <c r="E3309" s="7" t="str">
        <f>VLOOKUP(C3309, 'DB    '!$A:$M, 5, FALSE)</f>
        <v xml:space="preserve"> </v>
      </c>
      <c r="F3309" s="7" t="str">
        <f>VLOOKUP(C3309, 'DB    '!$A:$M, 7, FALSE)</f>
        <v xml:space="preserve"> </v>
      </c>
      <c r="G3309" s="7" t="str">
        <f>VLOOKUP(C3309, 'DB    '!$A:$M, 9, FALSE)</f>
        <v xml:space="preserve"> </v>
      </c>
      <c r="H3309" s="7" t="str">
        <f>VLOOKUP(C3309, 'DB    '!$A:$M, 11, FALSE)</f>
        <v xml:space="preserve"> </v>
      </c>
      <c r="I3309" s="32"/>
    </row>
    <row r="3310" spans="1:9">
      <c r="B3310" s="31"/>
      <c r="C3310" s="10" t="str">
        <f>VLOOKUP(C3311, 'DB    '!$A:$B, 2, FALSE)</f>
        <v xml:space="preserve"> </v>
      </c>
      <c r="D3310" s="5" t="str">
        <f>VLOOKUP(C3311, 'DB    '!$A:$M, 4, FALSE)</f>
        <v xml:space="preserve"> </v>
      </c>
      <c r="E3310" s="5" t="str">
        <f>VLOOKUP(C3311, 'DB    '!$A:$M, 6, FALSE)</f>
        <v xml:space="preserve"> </v>
      </c>
      <c r="F3310" s="5" t="str">
        <f>VLOOKUP(C3311, 'DB    '!$A:$M, 8, FALSE)</f>
        <v xml:space="preserve"> </v>
      </c>
      <c r="G3310" s="5" t="str">
        <f>VLOOKUP(C3311, 'DB    '!$A:$M, 10, FALSE)</f>
        <v xml:space="preserve"> </v>
      </c>
      <c r="H3310" s="5" t="str">
        <f>VLOOKUP(C3311, 'DB    '!$A:$M, 12, FALSE)</f>
        <v xml:space="preserve"> </v>
      </c>
      <c r="I3310" s="32" t="str">
        <f>VLOOKUP(C3311, 'DB    '!$A:$M, 13, FALSE)</f>
        <v xml:space="preserve"> </v>
      </c>
    </row>
    <row r="3311" spans="1:9">
      <c r="B3311" s="31"/>
      <c r="C3311" s="11" t="s">
        <v>16</v>
      </c>
      <c r="D3311" s="7" t="str">
        <f>VLOOKUP(C3311, 'DB    '!$A:$M, 3, FALSE)</f>
        <v xml:space="preserve"> </v>
      </c>
      <c r="E3311" s="7" t="str">
        <f>VLOOKUP(C3311, 'DB    '!$A:$M, 5, FALSE)</f>
        <v xml:space="preserve"> </v>
      </c>
      <c r="F3311" s="7" t="str">
        <f>VLOOKUP(C3311, 'DB    '!$A:$M, 7, FALSE)</f>
        <v xml:space="preserve"> </v>
      </c>
      <c r="G3311" s="7" t="str">
        <f>VLOOKUP(C3311, 'DB    '!$A:$M, 9, FALSE)</f>
        <v xml:space="preserve"> </v>
      </c>
      <c r="H3311" s="7" t="str">
        <f>VLOOKUP(C3311, 'DB    '!$A:$M, 11, FALSE)</f>
        <v xml:space="preserve"> </v>
      </c>
      <c r="I3311" s="32"/>
    </row>
    <row r="3312" spans="1:9">
      <c r="B3312" s="6" t="s">
        <v>1968</v>
      </c>
      <c r="C3312" s="26"/>
      <c r="D3312" s="27"/>
      <c r="E3312" s="27"/>
      <c r="F3312" s="27"/>
      <c r="G3312" s="27"/>
      <c r="H3312" s="27"/>
      <c r="I3312" s="28"/>
    </row>
    <row r="3313" spans="1:9">
      <c r="A3313" s="4">
        <f>A3305+1</f>
        <v>415</v>
      </c>
    </row>
    <row r="3314" spans="1:9">
      <c r="B3314" s="29" t="str">
        <f>VLOOKUP(B3320, 'DB    '!A:B, 2, FALSE)</f>
        <v>席</v>
      </c>
      <c r="C3314" s="10" t="str">
        <f>VLOOKUP(C3315, 'DB    '!$A:$B, 2, FALSE)</f>
        <v>席</v>
      </c>
      <c r="D3314" s="5" t="str">
        <f>VLOOKUP(C3315, 'DB    '!$A:$M, 4, FALSE)</f>
        <v>广</v>
      </c>
      <c r="E3314" s="5" t="str">
        <f>VLOOKUP(C3315, 'DB    '!$A:$M, 6, FALSE)</f>
        <v>廿</v>
      </c>
      <c r="F3314" s="5" t="str">
        <f>VLOOKUP(C3315, 'DB    '!$A:$M, 8, FALSE)</f>
        <v>巾</v>
      </c>
      <c r="G3314" s="5" t="str">
        <f>VLOOKUP(C3315, 'DB    '!$A:$M, 10, FALSE)</f>
        <v xml:space="preserve"> </v>
      </c>
      <c r="H3314" s="5" t="str">
        <f>VLOOKUP(C3315, 'DB    '!$A:$M, 12, FALSE)</f>
        <v xml:space="preserve"> </v>
      </c>
      <c r="I3314" s="32" t="str">
        <f>VLOOKUP(C3315, 'DB    '!$A:$M, 13, FALSE)</f>
        <v>집 대청 마루에 돌처럼 생긴 수건을 놓아 자리를 만든 모양. 좌석</v>
      </c>
    </row>
    <row r="3315" spans="1:9">
      <c r="B3315" s="30"/>
      <c r="C3315" s="11" t="str">
        <f>B3320</f>
        <v>자리석</v>
      </c>
      <c r="D3315" s="7" t="str">
        <f>VLOOKUP(C3315, 'DB    '!$A:$M, 3, FALSE)</f>
        <v>집엄</v>
      </c>
      <c r="E3315" s="7" t="str">
        <f>VLOOKUP(C3315, 'DB    '!$A:$M, 5, FALSE)</f>
        <v>스물입</v>
      </c>
      <c r="F3315" s="7" t="str">
        <f>VLOOKUP(C3315, 'DB    '!$A:$M, 7, FALSE)</f>
        <v>수건건</v>
      </c>
      <c r="G3315" s="7" t="str">
        <f>VLOOKUP(C3315, 'DB    '!$A:$M, 9, FALSE)</f>
        <v>.</v>
      </c>
      <c r="H3315" s="7" t="str">
        <f>VLOOKUP(C3315, 'DB    '!$A:$M, 11, FALSE)</f>
        <v>.</v>
      </c>
      <c r="I3315" s="32"/>
    </row>
    <row r="3316" spans="1:9">
      <c r="B3316" s="30"/>
      <c r="C3316" s="10" t="str">
        <f>VLOOKUP(C3317, 'DB    '!$A:$B, 2, FALSE)</f>
        <v xml:space="preserve"> </v>
      </c>
      <c r="D3316" s="5" t="str">
        <f>VLOOKUP(C3317, 'DB    '!$A:$M, 4, FALSE)</f>
        <v xml:space="preserve"> </v>
      </c>
      <c r="E3316" s="5" t="str">
        <f>VLOOKUP(C3317, 'DB    '!$A:$M, 6, FALSE)</f>
        <v xml:space="preserve"> </v>
      </c>
      <c r="F3316" s="5" t="str">
        <f>VLOOKUP(C3317, 'DB    '!$A:$M, 8, FALSE)</f>
        <v xml:space="preserve"> </v>
      </c>
      <c r="G3316" s="5" t="str">
        <f>VLOOKUP(C3317, 'DB    '!$A:$M, 10, FALSE)</f>
        <v xml:space="preserve"> </v>
      </c>
      <c r="H3316" s="5" t="str">
        <f>VLOOKUP(C3317, 'DB    '!$A:$M, 12, FALSE)</f>
        <v xml:space="preserve"> </v>
      </c>
      <c r="I3316" s="32" t="str">
        <f>VLOOKUP(C3317, 'DB    '!$A:$M, 13, FALSE)</f>
        <v xml:space="preserve"> </v>
      </c>
    </row>
    <row r="3317" spans="1:9">
      <c r="B3317" s="30"/>
      <c r="C3317" s="11" t="s">
        <v>16</v>
      </c>
      <c r="D3317" s="7" t="str">
        <f>VLOOKUP(C3317, 'DB    '!$A:$M, 3, FALSE)</f>
        <v xml:space="preserve"> </v>
      </c>
      <c r="E3317" s="7" t="str">
        <f>VLOOKUP(C3317, 'DB    '!$A:$M, 5, FALSE)</f>
        <v xml:space="preserve"> </v>
      </c>
      <c r="F3317" s="7" t="str">
        <f>VLOOKUP(C3317, 'DB    '!$A:$M, 7, FALSE)</f>
        <v xml:space="preserve"> </v>
      </c>
      <c r="G3317" s="7" t="str">
        <f>VLOOKUP(C3317, 'DB    '!$A:$M, 9, FALSE)</f>
        <v xml:space="preserve"> </v>
      </c>
      <c r="H3317" s="7" t="str">
        <f>VLOOKUP(C3317, 'DB    '!$A:$M, 11, FALSE)</f>
        <v xml:space="preserve"> </v>
      </c>
      <c r="I3317" s="32"/>
    </row>
    <row r="3318" spans="1:9">
      <c r="B3318" s="31"/>
      <c r="C3318" s="10" t="str">
        <f>VLOOKUP(C3319, 'DB    '!$A:$B, 2, FALSE)</f>
        <v xml:space="preserve"> </v>
      </c>
      <c r="D3318" s="5" t="str">
        <f>VLOOKUP(C3319, 'DB    '!$A:$M, 4, FALSE)</f>
        <v xml:space="preserve"> </v>
      </c>
      <c r="E3318" s="5" t="str">
        <f>VLOOKUP(C3319, 'DB    '!$A:$M, 6, FALSE)</f>
        <v xml:space="preserve"> </v>
      </c>
      <c r="F3318" s="5" t="str">
        <f>VLOOKUP(C3319, 'DB    '!$A:$M, 8, FALSE)</f>
        <v xml:space="preserve"> </v>
      </c>
      <c r="G3318" s="5" t="str">
        <f>VLOOKUP(C3319, 'DB    '!$A:$M, 10, FALSE)</f>
        <v xml:space="preserve"> </v>
      </c>
      <c r="H3318" s="5" t="str">
        <f>VLOOKUP(C3319, 'DB    '!$A:$M, 12, FALSE)</f>
        <v xml:space="preserve"> </v>
      </c>
      <c r="I3318" s="32" t="str">
        <f>VLOOKUP(C3319, 'DB    '!$A:$M, 13, FALSE)</f>
        <v xml:space="preserve"> </v>
      </c>
    </row>
    <row r="3319" spans="1:9">
      <c r="B3319" s="31"/>
      <c r="C3319" s="11" t="s">
        <v>16</v>
      </c>
      <c r="D3319" s="7" t="str">
        <f>VLOOKUP(C3319, 'DB    '!$A:$M, 3, FALSE)</f>
        <v xml:space="preserve"> </v>
      </c>
      <c r="E3319" s="7" t="str">
        <f>VLOOKUP(C3319, 'DB    '!$A:$M, 5, FALSE)</f>
        <v xml:space="preserve"> </v>
      </c>
      <c r="F3319" s="7" t="str">
        <f>VLOOKUP(C3319, 'DB    '!$A:$M, 7, FALSE)</f>
        <v xml:space="preserve"> </v>
      </c>
      <c r="G3319" s="7" t="str">
        <f>VLOOKUP(C3319, 'DB    '!$A:$M, 9, FALSE)</f>
        <v xml:space="preserve"> </v>
      </c>
      <c r="H3319" s="7" t="str">
        <f>VLOOKUP(C3319, 'DB    '!$A:$M, 11, FALSE)</f>
        <v xml:space="preserve"> </v>
      </c>
      <c r="I3319" s="32"/>
    </row>
    <row r="3320" spans="1:9">
      <c r="B3320" s="6" t="s">
        <v>1975</v>
      </c>
      <c r="C3320" s="26"/>
      <c r="D3320" s="27"/>
      <c r="E3320" s="27"/>
      <c r="F3320" s="27"/>
      <c r="G3320" s="27"/>
      <c r="H3320" s="27"/>
      <c r="I3320" s="28"/>
    </row>
    <row r="3321" spans="1:9">
      <c r="A3321" s="4">
        <f>A3313+1</f>
        <v>416</v>
      </c>
    </row>
    <row r="3322" spans="1:9">
      <c r="B3322" s="29" t="str">
        <f>VLOOKUP(B3328, 'DB    '!A:B, 2, FALSE)</f>
        <v>眠</v>
      </c>
      <c r="C3322" s="10" t="str">
        <f>VLOOKUP(C3323, 'DB    '!$A:$B, 2, FALSE)</f>
        <v>眠</v>
      </c>
      <c r="D3322" s="5" t="str">
        <f>VLOOKUP(C3323, 'DB    '!$A:$M, 4, FALSE)</f>
        <v>目</v>
      </c>
      <c r="E3322" s="5" t="str">
        <f>VLOOKUP(C3323, 'DB    '!$A:$M, 6, FALSE)</f>
        <v>民</v>
      </c>
      <c r="F3322" s="5" t="str">
        <f>VLOOKUP(C3323, 'DB    '!$A:$M, 8, FALSE)</f>
        <v xml:space="preserve"> </v>
      </c>
      <c r="G3322" s="5" t="str">
        <f>VLOOKUP(C3323, 'DB    '!$A:$M, 10, FALSE)</f>
        <v xml:space="preserve"> </v>
      </c>
      <c r="H3322" s="5" t="str">
        <f>VLOOKUP(C3323, 'DB    '!$A:$M, 12, FALSE)</f>
        <v xml:space="preserve"> </v>
      </c>
      <c r="I3322" s="32" t="str">
        <f>VLOOKUP(C3323, 'DB    '!$A:$M, 13, FALSE)</f>
        <v>눈을 까막눈 백성처럼 껌벅이다 잠을 자는 모양 . 수면</v>
      </c>
    </row>
    <row r="3323" spans="1:9">
      <c r="B3323" s="30"/>
      <c r="C3323" s="11" t="str">
        <f>B3328</f>
        <v>잘면</v>
      </c>
      <c r="D3323" s="7" t="str">
        <f>VLOOKUP(C3323, 'DB    '!$A:$M, 3, FALSE)</f>
        <v>눈목</v>
      </c>
      <c r="E3323" s="7" t="str">
        <f>VLOOKUP(C3323, 'DB    '!$A:$M, 5, FALSE)</f>
        <v>백성민</v>
      </c>
      <c r="F3323" s="7" t="str">
        <f>VLOOKUP(C3323, 'DB    '!$A:$M, 7, FALSE)</f>
        <v>.</v>
      </c>
      <c r="G3323" s="7" t="str">
        <f>VLOOKUP(C3323, 'DB    '!$A:$M, 9, FALSE)</f>
        <v>.</v>
      </c>
      <c r="H3323" s="7" t="str">
        <f>VLOOKUP(C3323, 'DB    '!$A:$M, 11, FALSE)</f>
        <v>.</v>
      </c>
      <c r="I3323" s="32"/>
    </row>
    <row r="3324" spans="1:9">
      <c r="B3324" s="30"/>
      <c r="C3324" s="10" t="str">
        <f>VLOOKUP(C3325, 'DB    '!$A:$B, 2, FALSE)</f>
        <v xml:space="preserve"> </v>
      </c>
      <c r="D3324" s="5" t="str">
        <f>VLOOKUP(C3325, 'DB    '!$A:$M, 4, FALSE)</f>
        <v xml:space="preserve"> </v>
      </c>
      <c r="E3324" s="5" t="str">
        <f>VLOOKUP(C3325, 'DB    '!$A:$M, 6, FALSE)</f>
        <v xml:space="preserve"> </v>
      </c>
      <c r="F3324" s="5" t="str">
        <f>VLOOKUP(C3325, 'DB    '!$A:$M, 8, FALSE)</f>
        <v xml:space="preserve"> </v>
      </c>
      <c r="G3324" s="5" t="str">
        <f>VLOOKUP(C3325, 'DB    '!$A:$M, 10, FALSE)</f>
        <v xml:space="preserve"> </v>
      </c>
      <c r="H3324" s="5" t="str">
        <f>VLOOKUP(C3325, 'DB    '!$A:$M, 12, FALSE)</f>
        <v xml:space="preserve"> </v>
      </c>
      <c r="I3324" s="32" t="str">
        <f>VLOOKUP(C3325, 'DB    '!$A:$M, 13, FALSE)</f>
        <v xml:space="preserve"> </v>
      </c>
    </row>
    <row r="3325" spans="1:9">
      <c r="B3325" s="30"/>
      <c r="C3325" s="11" t="s">
        <v>16</v>
      </c>
      <c r="D3325" s="7" t="str">
        <f>VLOOKUP(C3325, 'DB    '!$A:$M, 3, FALSE)</f>
        <v xml:space="preserve"> </v>
      </c>
      <c r="E3325" s="7" t="str">
        <f>VLOOKUP(C3325, 'DB    '!$A:$M, 5, FALSE)</f>
        <v xml:space="preserve"> </v>
      </c>
      <c r="F3325" s="7" t="str">
        <f>VLOOKUP(C3325, 'DB    '!$A:$M, 7, FALSE)</f>
        <v xml:space="preserve"> </v>
      </c>
      <c r="G3325" s="7" t="str">
        <f>VLOOKUP(C3325, 'DB    '!$A:$M, 9, FALSE)</f>
        <v xml:space="preserve"> </v>
      </c>
      <c r="H3325" s="7" t="str">
        <f>VLOOKUP(C3325, 'DB    '!$A:$M, 11, FALSE)</f>
        <v xml:space="preserve"> </v>
      </c>
      <c r="I3325" s="32"/>
    </row>
    <row r="3326" spans="1:9">
      <c r="B3326" s="31"/>
      <c r="C3326" s="10" t="str">
        <f>VLOOKUP(C3327, 'DB    '!$A:$B, 2, FALSE)</f>
        <v xml:space="preserve"> </v>
      </c>
      <c r="D3326" s="5" t="str">
        <f>VLOOKUP(C3327, 'DB    '!$A:$M, 4, FALSE)</f>
        <v xml:space="preserve"> </v>
      </c>
      <c r="E3326" s="5" t="str">
        <f>VLOOKUP(C3327, 'DB    '!$A:$M, 6, FALSE)</f>
        <v xml:space="preserve"> </v>
      </c>
      <c r="F3326" s="5" t="str">
        <f>VLOOKUP(C3327, 'DB    '!$A:$M, 8, FALSE)</f>
        <v xml:space="preserve"> </v>
      </c>
      <c r="G3326" s="5" t="str">
        <f>VLOOKUP(C3327, 'DB    '!$A:$M, 10, FALSE)</f>
        <v xml:space="preserve"> </v>
      </c>
      <c r="H3326" s="5" t="str">
        <f>VLOOKUP(C3327, 'DB    '!$A:$M, 12, FALSE)</f>
        <v xml:space="preserve"> </v>
      </c>
      <c r="I3326" s="32" t="str">
        <f>VLOOKUP(C3327, 'DB    '!$A:$M, 13, FALSE)</f>
        <v xml:space="preserve"> </v>
      </c>
    </row>
    <row r="3327" spans="1:9">
      <c r="B3327" s="31"/>
      <c r="C3327" s="11" t="s">
        <v>16</v>
      </c>
      <c r="D3327" s="7" t="str">
        <f>VLOOKUP(C3327, 'DB    '!$A:$M, 3, FALSE)</f>
        <v xml:space="preserve"> </v>
      </c>
      <c r="E3327" s="7" t="str">
        <f>VLOOKUP(C3327, 'DB    '!$A:$M, 5, FALSE)</f>
        <v xml:space="preserve"> </v>
      </c>
      <c r="F3327" s="7" t="str">
        <f>VLOOKUP(C3327, 'DB    '!$A:$M, 7, FALSE)</f>
        <v xml:space="preserve"> </v>
      </c>
      <c r="G3327" s="7" t="str">
        <f>VLOOKUP(C3327, 'DB    '!$A:$M, 9, FALSE)</f>
        <v xml:space="preserve"> </v>
      </c>
      <c r="H3327" s="7" t="str">
        <f>VLOOKUP(C3327, 'DB    '!$A:$M, 11, FALSE)</f>
        <v xml:space="preserve"> </v>
      </c>
      <c r="I3327" s="32"/>
    </row>
    <row r="3328" spans="1:9">
      <c r="B3328" s="6" t="s">
        <v>1980</v>
      </c>
      <c r="C3328" s="26"/>
      <c r="D3328" s="27"/>
      <c r="E3328" s="27"/>
      <c r="F3328" s="27"/>
      <c r="G3328" s="27"/>
      <c r="H3328" s="27"/>
      <c r="I3328" s="28"/>
    </row>
    <row r="3329" spans="1:9">
      <c r="A3329" s="4">
        <f>A3321+1</f>
        <v>417</v>
      </c>
    </row>
    <row r="3330" spans="1:9">
      <c r="B3330" s="29" t="str">
        <f>VLOOKUP(B3336, 'DB    '!A:B, 2, FALSE)</f>
        <v>宿</v>
      </c>
      <c r="C3330" s="10" t="str">
        <f>VLOOKUP(C3331, 'DB    '!$A:$B, 2, FALSE)</f>
        <v>宿</v>
      </c>
      <c r="D3330" s="5" t="str">
        <f>VLOOKUP(C3331, 'DB    '!$A:$M, 4, FALSE)</f>
        <v>宀</v>
      </c>
      <c r="E3330" s="5" t="str">
        <f>VLOOKUP(C3331, 'DB    '!$A:$M, 6, FALSE)</f>
        <v>亻</v>
      </c>
      <c r="F3330" s="5" t="str">
        <f>VLOOKUP(C3331, 'DB    '!$A:$M, 8, FALSE)</f>
        <v>百</v>
      </c>
      <c r="G3330" s="5" t="str">
        <f>VLOOKUP(C3331, 'DB    '!$A:$M, 10, FALSE)</f>
        <v xml:space="preserve"> </v>
      </c>
      <c r="H3330" s="5" t="str">
        <f>VLOOKUP(C3331, 'DB    '!$A:$M, 12, FALSE)</f>
        <v xml:space="preserve"> </v>
      </c>
      <c r="I3330" s="32" t="str">
        <f>VLOOKUP(C3331, 'DB    '!$A:$M, 13, FALSE)</f>
        <v>집 안에서 사람이 하얀 말벌집처럼 여러 명이 함께 모여 잠을 자는 모양. 숙면</v>
      </c>
    </row>
    <row r="3331" spans="1:9">
      <c r="B3331" s="30"/>
      <c r="C3331" s="11" t="str">
        <f>B3336</f>
        <v>잘숙</v>
      </c>
      <c r="D3331" s="7" t="str">
        <f>VLOOKUP(C3331, 'DB    '!$A:$M, 3, FALSE)</f>
        <v>집면</v>
      </c>
      <c r="E3331" s="7" t="str">
        <f>VLOOKUP(C3331, 'DB    '!$A:$M, 5, FALSE)</f>
        <v>사람인변</v>
      </c>
      <c r="F3331" s="7" t="str">
        <f>VLOOKUP(C3331, 'DB    '!$A:$M, 7, FALSE)</f>
        <v>일백백</v>
      </c>
      <c r="G3331" s="7" t="str">
        <f>VLOOKUP(C3331, 'DB    '!$A:$M, 9, FALSE)</f>
        <v>.</v>
      </c>
      <c r="H3331" s="7" t="str">
        <f>VLOOKUP(C3331, 'DB    '!$A:$M, 11, FALSE)</f>
        <v>.</v>
      </c>
      <c r="I3331" s="32"/>
    </row>
    <row r="3332" spans="1:9">
      <c r="B3332" s="30"/>
      <c r="C3332" s="10" t="str">
        <f>VLOOKUP(C3333, 'DB    '!$A:$B, 2, FALSE)</f>
        <v xml:space="preserve"> </v>
      </c>
      <c r="D3332" s="5" t="str">
        <f>VLOOKUP(C3333, 'DB    '!$A:$M, 4, FALSE)</f>
        <v xml:space="preserve"> </v>
      </c>
      <c r="E3332" s="5" t="str">
        <f>VLOOKUP(C3333, 'DB    '!$A:$M, 6, FALSE)</f>
        <v xml:space="preserve"> </v>
      </c>
      <c r="F3332" s="5" t="str">
        <f>VLOOKUP(C3333, 'DB    '!$A:$M, 8, FALSE)</f>
        <v xml:space="preserve"> </v>
      </c>
      <c r="G3332" s="5" t="str">
        <f>VLOOKUP(C3333, 'DB    '!$A:$M, 10, FALSE)</f>
        <v xml:space="preserve"> </v>
      </c>
      <c r="H3332" s="5" t="str">
        <f>VLOOKUP(C3333, 'DB    '!$A:$M, 12, FALSE)</f>
        <v xml:space="preserve"> </v>
      </c>
      <c r="I3332" s="32" t="str">
        <f>VLOOKUP(C3333, 'DB    '!$A:$M, 13, FALSE)</f>
        <v xml:space="preserve"> </v>
      </c>
    </row>
    <row r="3333" spans="1:9">
      <c r="B3333" s="30"/>
      <c r="C3333" s="11" t="s">
        <v>16</v>
      </c>
      <c r="D3333" s="7" t="str">
        <f>VLOOKUP(C3333, 'DB    '!$A:$M, 3, FALSE)</f>
        <v xml:space="preserve"> </v>
      </c>
      <c r="E3333" s="7" t="str">
        <f>VLOOKUP(C3333, 'DB    '!$A:$M, 5, FALSE)</f>
        <v xml:space="preserve"> </v>
      </c>
      <c r="F3333" s="7" t="str">
        <f>VLOOKUP(C3333, 'DB    '!$A:$M, 7, FALSE)</f>
        <v xml:space="preserve"> </v>
      </c>
      <c r="G3333" s="7" t="str">
        <f>VLOOKUP(C3333, 'DB    '!$A:$M, 9, FALSE)</f>
        <v xml:space="preserve"> </v>
      </c>
      <c r="H3333" s="7" t="str">
        <f>VLOOKUP(C3333, 'DB    '!$A:$M, 11, FALSE)</f>
        <v xml:space="preserve"> </v>
      </c>
      <c r="I3333" s="32"/>
    </row>
    <row r="3334" spans="1:9">
      <c r="B3334" s="31"/>
      <c r="C3334" s="10" t="str">
        <f>VLOOKUP(C3335, 'DB    '!$A:$B, 2, FALSE)</f>
        <v xml:space="preserve"> </v>
      </c>
      <c r="D3334" s="5" t="str">
        <f>VLOOKUP(C3335, 'DB    '!$A:$M, 4, FALSE)</f>
        <v xml:space="preserve"> </v>
      </c>
      <c r="E3334" s="5" t="str">
        <f>VLOOKUP(C3335, 'DB    '!$A:$M, 6, FALSE)</f>
        <v xml:space="preserve"> </v>
      </c>
      <c r="F3334" s="5" t="str">
        <f>VLOOKUP(C3335, 'DB    '!$A:$M, 8, FALSE)</f>
        <v xml:space="preserve"> </v>
      </c>
      <c r="G3334" s="5" t="str">
        <f>VLOOKUP(C3335, 'DB    '!$A:$M, 10, FALSE)</f>
        <v xml:space="preserve"> </v>
      </c>
      <c r="H3334" s="5" t="str">
        <f>VLOOKUP(C3335, 'DB    '!$A:$M, 12, FALSE)</f>
        <v xml:space="preserve"> </v>
      </c>
      <c r="I3334" s="32" t="str">
        <f>VLOOKUP(C3335, 'DB    '!$A:$M, 13, FALSE)</f>
        <v xml:space="preserve"> </v>
      </c>
    </row>
    <row r="3335" spans="1:9">
      <c r="B3335" s="31"/>
      <c r="C3335" s="11" t="s">
        <v>16</v>
      </c>
      <c r="D3335" s="7" t="str">
        <f>VLOOKUP(C3335, 'DB    '!$A:$M, 3, FALSE)</f>
        <v xml:space="preserve"> </v>
      </c>
      <c r="E3335" s="7" t="str">
        <f>VLOOKUP(C3335, 'DB    '!$A:$M, 5, FALSE)</f>
        <v xml:space="preserve"> </v>
      </c>
      <c r="F3335" s="7" t="str">
        <f>VLOOKUP(C3335, 'DB    '!$A:$M, 7, FALSE)</f>
        <v xml:space="preserve"> </v>
      </c>
      <c r="G3335" s="7" t="str">
        <f>VLOOKUP(C3335, 'DB    '!$A:$M, 9, FALSE)</f>
        <v xml:space="preserve"> </v>
      </c>
      <c r="H3335" s="7" t="str">
        <f>VLOOKUP(C3335, 'DB    '!$A:$M, 11, FALSE)</f>
        <v xml:space="preserve"> </v>
      </c>
      <c r="I3335" s="32"/>
    </row>
    <row r="3336" spans="1:9">
      <c r="B3336" s="6" t="s">
        <v>1985</v>
      </c>
      <c r="C3336" s="26"/>
      <c r="D3336" s="27"/>
      <c r="E3336" s="27"/>
      <c r="F3336" s="27"/>
      <c r="G3336" s="27"/>
      <c r="H3336" s="27"/>
      <c r="I3336" s="28"/>
    </row>
    <row r="3337" spans="1:9">
      <c r="A3337" s="4">
        <f>A3329+1</f>
        <v>418</v>
      </c>
    </row>
    <row r="3338" spans="1:9">
      <c r="B3338" s="29" t="str">
        <f>VLOOKUP(B3344, 'DB    '!A:B, 2, FALSE)</f>
        <v>校</v>
      </c>
      <c r="C3338" s="10" t="str">
        <f>VLOOKUP(C3339, 'DB    '!$A:$B, 2, FALSE)</f>
        <v>校</v>
      </c>
      <c r="D3338" s="5" t="str">
        <f>VLOOKUP(C3339, 'DB    '!$A:$M, 4, FALSE)</f>
        <v>木</v>
      </c>
      <c r="E3338" s="5" t="str">
        <f>VLOOKUP(C3339, 'DB    '!$A:$M, 6, FALSE)</f>
        <v>交</v>
      </c>
      <c r="F3338" s="5" t="str">
        <f>VLOOKUP(C3339, 'DB    '!$A:$M, 8, FALSE)</f>
        <v xml:space="preserve"> </v>
      </c>
      <c r="G3338" s="5" t="str">
        <f>VLOOKUP(C3339, 'DB    '!$A:$M, 10, FALSE)</f>
        <v xml:space="preserve"> </v>
      </c>
      <c r="H3338" s="5" t="str">
        <f>VLOOKUP(C3339, 'DB    '!$A:$M, 12, FALSE)</f>
        <v xml:space="preserve"> </v>
      </c>
      <c r="I3338" s="32" t="str">
        <f>VLOOKUP(C3339, 'DB    '!$A:$M, 13, FALSE)</f>
        <v>나무로 만들어 다리를 꼬듯 친구를 사귀는 학교.</v>
      </c>
    </row>
    <row r="3339" spans="1:9">
      <c r="B3339" s="30"/>
      <c r="C3339" s="11" t="str">
        <f>B3344</f>
        <v>학교교</v>
      </c>
      <c r="D3339" s="7" t="str">
        <f>VLOOKUP(C3339, 'DB    '!$A:$M, 3, FALSE)</f>
        <v>나무목</v>
      </c>
      <c r="E3339" s="7" t="str">
        <f>VLOOKUP(C3339, 'DB    '!$A:$M, 5, FALSE)</f>
        <v>사귈교</v>
      </c>
      <c r="F3339" s="7" t="str">
        <f>VLOOKUP(C3339, 'DB    '!$A:$M, 7, FALSE)</f>
        <v>.</v>
      </c>
      <c r="G3339" s="7" t="str">
        <f>VLOOKUP(C3339, 'DB    '!$A:$M, 9, FALSE)</f>
        <v>.</v>
      </c>
      <c r="H3339" s="7" t="str">
        <f>VLOOKUP(C3339, 'DB    '!$A:$M, 11, FALSE)</f>
        <v>.</v>
      </c>
      <c r="I3339" s="32"/>
    </row>
    <row r="3340" spans="1:9">
      <c r="B3340" s="30"/>
      <c r="C3340" s="10" t="str">
        <f>VLOOKUP(C3341, 'DB    '!$A:$B, 2, FALSE)</f>
        <v>交</v>
      </c>
      <c r="D3340" s="5" t="str">
        <f>VLOOKUP(C3341, 'DB    '!$A:$M, 4, FALSE)</f>
        <v xml:space="preserve"> </v>
      </c>
      <c r="E3340" s="5" t="str">
        <f>VLOOKUP(C3341, 'DB    '!$A:$M, 6, FALSE)</f>
        <v xml:space="preserve"> </v>
      </c>
      <c r="F3340" s="5" t="str">
        <f>VLOOKUP(C3341, 'DB    '!$A:$M, 8, FALSE)</f>
        <v xml:space="preserve"> </v>
      </c>
      <c r="G3340" s="5" t="str">
        <f>VLOOKUP(C3341, 'DB    '!$A:$M, 10, FALSE)</f>
        <v xml:space="preserve"> </v>
      </c>
      <c r="H3340" s="5" t="str">
        <f>VLOOKUP(C3341, 'DB    '!$A:$M, 12, FALSE)</f>
        <v xml:space="preserve"> </v>
      </c>
      <c r="I3340" s="32" t="str">
        <f>VLOOKUP(C3341, 'DB    '!$A:$M, 13, FALSE)</f>
        <v>두 다리를 꼬는 모양. 다리가 서로 사귀듯 다른 사람과도 사귄다는 뜻</v>
      </c>
    </row>
    <row r="3341" spans="1:9">
      <c r="B3341" s="30"/>
      <c r="C3341" s="11" t="s">
        <v>1993</v>
      </c>
      <c r="D3341" s="7" t="str">
        <f>VLOOKUP(C3341, 'DB    '!$A:$M, 3, FALSE)</f>
        <v>.</v>
      </c>
      <c r="E3341" s="7" t="str">
        <f>VLOOKUP(C3341, 'DB    '!$A:$M, 5, FALSE)</f>
        <v>.</v>
      </c>
      <c r="F3341" s="7" t="str">
        <f>VLOOKUP(C3341, 'DB    '!$A:$M, 7, FALSE)</f>
        <v>.</v>
      </c>
      <c r="G3341" s="7" t="str">
        <f>VLOOKUP(C3341, 'DB    '!$A:$M, 9, FALSE)</f>
        <v>.</v>
      </c>
      <c r="H3341" s="7" t="str">
        <f>VLOOKUP(C3341, 'DB    '!$A:$M, 11, FALSE)</f>
        <v>.</v>
      </c>
      <c r="I3341" s="32"/>
    </row>
    <row r="3342" spans="1:9">
      <c r="B3342" s="31"/>
      <c r="C3342" s="10" t="str">
        <f>VLOOKUP(C3343, 'DB    '!$A:$B, 2, FALSE)</f>
        <v xml:space="preserve"> </v>
      </c>
      <c r="D3342" s="5" t="str">
        <f>VLOOKUP(C3343, 'DB    '!$A:$M, 4, FALSE)</f>
        <v xml:space="preserve"> </v>
      </c>
      <c r="E3342" s="5" t="str">
        <f>VLOOKUP(C3343, 'DB    '!$A:$M, 6, FALSE)</f>
        <v xml:space="preserve"> </v>
      </c>
      <c r="F3342" s="5" t="str">
        <f>VLOOKUP(C3343, 'DB    '!$A:$M, 8, FALSE)</f>
        <v xml:space="preserve"> </v>
      </c>
      <c r="G3342" s="5" t="str">
        <f>VLOOKUP(C3343, 'DB    '!$A:$M, 10, FALSE)</f>
        <v xml:space="preserve"> </v>
      </c>
      <c r="H3342" s="5" t="str">
        <f>VLOOKUP(C3343, 'DB    '!$A:$M, 12, FALSE)</f>
        <v xml:space="preserve"> </v>
      </c>
      <c r="I3342" s="32" t="str">
        <f>VLOOKUP(C3343, 'DB    '!$A:$M, 13, FALSE)</f>
        <v xml:space="preserve"> </v>
      </c>
    </row>
    <row r="3343" spans="1:9">
      <c r="B3343" s="31"/>
      <c r="C3343" s="11" t="s">
        <v>16</v>
      </c>
      <c r="D3343" s="7" t="str">
        <f>VLOOKUP(C3343, 'DB    '!$A:$M, 3, FALSE)</f>
        <v xml:space="preserve"> </v>
      </c>
      <c r="E3343" s="7" t="str">
        <f>VLOOKUP(C3343, 'DB    '!$A:$M, 5, FALSE)</f>
        <v xml:space="preserve"> </v>
      </c>
      <c r="F3343" s="7" t="str">
        <f>VLOOKUP(C3343, 'DB    '!$A:$M, 7, FALSE)</f>
        <v xml:space="preserve"> </v>
      </c>
      <c r="G3343" s="7" t="str">
        <f>VLOOKUP(C3343, 'DB    '!$A:$M, 9, FALSE)</f>
        <v xml:space="preserve"> </v>
      </c>
      <c r="H3343" s="7" t="str">
        <f>VLOOKUP(C3343, 'DB    '!$A:$M, 11, FALSE)</f>
        <v xml:space="preserve"> </v>
      </c>
      <c r="I3343" s="32"/>
    </row>
    <row r="3344" spans="1:9">
      <c r="B3344" s="6" t="s">
        <v>1989</v>
      </c>
      <c r="C3344" s="26"/>
      <c r="D3344" s="27"/>
      <c r="E3344" s="27"/>
      <c r="F3344" s="27"/>
      <c r="G3344" s="27"/>
      <c r="H3344" s="27"/>
      <c r="I3344" s="28"/>
    </row>
    <row r="3345" spans="1:9">
      <c r="A3345" s="4">
        <f>A3337+1</f>
        <v>419</v>
      </c>
    </row>
    <row r="3346" spans="1:9">
      <c r="B3346" s="29" t="str">
        <f>VLOOKUP(B3352, 'DB    '!A:B, 2, FALSE)</f>
        <v>敎</v>
      </c>
      <c r="C3346" s="10" t="str">
        <f>VLOOKUP(C3347, 'DB    '!$A:$B, 2, FALSE)</f>
        <v>敎</v>
      </c>
      <c r="D3346" s="5" t="str">
        <f>VLOOKUP(C3347, 'DB    '!$A:$M, 4, FALSE)</f>
        <v>爻</v>
      </c>
      <c r="E3346" s="5" t="str">
        <f>VLOOKUP(C3347, 'DB    '!$A:$M, 6, FALSE)</f>
        <v>子</v>
      </c>
      <c r="F3346" s="5" t="str">
        <f>VLOOKUP(C3347, 'DB    '!$A:$M, 8, FALSE)</f>
        <v>攵</v>
      </c>
      <c r="G3346" s="5" t="str">
        <f>VLOOKUP(C3347, 'DB    '!$A:$M, 10, FALSE)</f>
        <v xml:space="preserve"> </v>
      </c>
      <c r="H3346" s="5" t="str">
        <f>VLOOKUP(C3347, 'DB    '!$A:$M, 12, FALSE)</f>
        <v xml:space="preserve"> </v>
      </c>
      <c r="I3346" s="32" t="str">
        <f>VLOOKUP(C3347, 'DB    '!$A:$M, 13, FALSE)</f>
        <v>산가지를 아들 앞에 놓고 땅을 막대기로 치면서 수를 가르치는 모습. 교사</v>
      </c>
    </row>
    <row r="3347" spans="1:9">
      <c r="B3347" s="30"/>
      <c r="C3347" s="11" t="str">
        <f>B3352</f>
        <v>가르칠교</v>
      </c>
      <c r="D3347" s="7" t="str">
        <f>VLOOKUP(C3347, 'DB    '!$A:$M, 3, FALSE)</f>
        <v>점괘효</v>
      </c>
      <c r="E3347" s="7" t="str">
        <f>VLOOKUP(C3347, 'DB    '!$A:$M, 5, FALSE)</f>
        <v>아들자</v>
      </c>
      <c r="F3347" s="7" t="str">
        <f>VLOOKUP(C3347, 'DB    '!$A:$M, 7, FALSE)</f>
        <v>칠복</v>
      </c>
      <c r="G3347" s="7" t="str">
        <f>VLOOKUP(C3347, 'DB    '!$A:$M, 9, FALSE)</f>
        <v>.</v>
      </c>
      <c r="H3347" s="7" t="str">
        <f>VLOOKUP(C3347, 'DB    '!$A:$M, 11, FALSE)</f>
        <v>.</v>
      </c>
      <c r="I3347" s="32"/>
    </row>
    <row r="3348" spans="1:9">
      <c r="B3348" s="30"/>
      <c r="C3348" s="10" t="str">
        <f>VLOOKUP(C3349, 'DB    '!$A:$B, 2, FALSE)</f>
        <v xml:space="preserve"> </v>
      </c>
      <c r="D3348" s="5" t="str">
        <f>VLOOKUP(C3349, 'DB    '!$A:$M, 4, FALSE)</f>
        <v xml:space="preserve"> </v>
      </c>
      <c r="E3348" s="5" t="str">
        <f>VLOOKUP(C3349, 'DB    '!$A:$M, 6, FALSE)</f>
        <v xml:space="preserve"> </v>
      </c>
      <c r="F3348" s="5" t="str">
        <f>VLOOKUP(C3349, 'DB    '!$A:$M, 8, FALSE)</f>
        <v xml:space="preserve"> </v>
      </c>
      <c r="G3348" s="5" t="str">
        <f>VLOOKUP(C3349, 'DB    '!$A:$M, 10, FALSE)</f>
        <v xml:space="preserve"> </v>
      </c>
      <c r="H3348" s="5" t="str">
        <f>VLOOKUP(C3349, 'DB    '!$A:$M, 12, FALSE)</f>
        <v xml:space="preserve"> </v>
      </c>
      <c r="I3348" s="32" t="str">
        <f>VLOOKUP(C3349, 'DB    '!$A:$M, 13, FALSE)</f>
        <v xml:space="preserve"> </v>
      </c>
    </row>
    <row r="3349" spans="1:9">
      <c r="B3349" s="30"/>
      <c r="C3349" s="11" t="s">
        <v>16</v>
      </c>
      <c r="D3349" s="7" t="str">
        <f>VLOOKUP(C3349, 'DB    '!$A:$M, 3, FALSE)</f>
        <v xml:space="preserve"> </v>
      </c>
      <c r="E3349" s="7" t="str">
        <f>VLOOKUP(C3349, 'DB    '!$A:$M, 5, FALSE)</f>
        <v xml:space="preserve"> </v>
      </c>
      <c r="F3349" s="7" t="str">
        <f>VLOOKUP(C3349, 'DB    '!$A:$M, 7, FALSE)</f>
        <v xml:space="preserve"> </v>
      </c>
      <c r="G3349" s="7" t="str">
        <f>VLOOKUP(C3349, 'DB    '!$A:$M, 9, FALSE)</f>
        <v xml:space="preserve"> </v>
      </c>
      <c r="H3349" s="7" t="str">
        <f>VLOOKUP(C3349, 'DB    '!$A:$M, 11, FALSE)</f>
        <v xml:space="preserve"> </v>
      </c>
      <c r="I3349" s="32"/>
    </row>
    <row r="3350" spans="1:9">
      <c r="B3350" s="31"/>
      <c r="C3350" s="10" t="str">
        <f>VLOOKUP(C3351, 'DB    '!$A:$B, 2, FALSE)</f>
        <v xml:space="preserve"> </v>
      </c>
      <c r="D3350" s="5" t="str">
        <f>VLOOKUP(C3351, 'DB    '!$A:$M, 4, FALSE)</f>
        <v xml:space="preserve"> </v>
      </c>
      <c r="E3350" s="5" t="str">
        <f>VLOOKUP(C3351, 'DB    '!$A:$M, 6, FALSE)</f>
        <v xml:space="preserve"> </v>
      </c>
      <c r="F3350" s="5" t="str">
        <f>VLOOKUP(C3351, 'DB    '!$A:$M, 8, FALSE)</f>
        <v xml:space="preserve"> </v>
      </c>
      <c r="G3350" s="5" t="str">
        <f>VLOOKUP(C3351, 'DB    '!$A:$M, 10, FALSE)</f>
        <v xml:space="preserve"> </v>
      </c>
      <c r="H3350" s="5" t="str">
        <f>VLOOKUP(C3351, 'DB    '!$A:$M, 12, FALSE)</f>
        <v xml:space="preserve"> </v>
      </c>
      <c r="I3350" s="32" t="str">
        <f>VLOOKUP(C3351, 'DB    '!$A:$M, 13, FALSE)</f>
        <v xml:space="preserve"> </v>
      </c>
    </row>
    <row r="3351" spans="1:9">
      <c r="B3351" s="31"/>
      <c r="C3351" s="11" t="s">
        <v>16</v>
      </c>
      <c r="D3351" s="7" t="str">
        <f>VLOOKUP(C3351, 'DB    '!$A:$M, 3, FALSE)</f>
        <v xml:space="preserve"> </v>
      </c>
      <c r="E3351" s="7" t="str">
        <f>VLOOKUP(C3351, 'DB    '!$A:$M, 5, FALSE)</f>
        <v xml:space="preserve"> </v>
      </c>
      <c r="F3351" s="7" t="str">
        <f>VLOOKUP(C3351, 'DB    '!$A:$M, 7, FALSE)</f>
        <v xml:space="preserve"> </v>
      </c>
      <c r="G3351" s="7" t="str">
        <f>VLOOKUP(C3351, 'DB    '!$A:$M, 9, FALSE)</f>
        <v xml:space="preserve"> </v>
      </c>
      <c r="H3351" s="7" t="str">
        <f>VLOOKUP(C3351, 'DB    '!$A:$M, 11, FALSE)</f>
        <v xml:space="preserve"> </v>
      </c>
      <c r="I3351" s="32"/>
    </row>
    <row r="3352" spans="1:9">
      <c r="B3352" s="6" t="s">
        <v>1996</v>
      </c>
      <c r="C3352" s="26"/>
      <c r="D3352" s="27"/>
      <c r="E3352" s="27"/>
      <c r="F3352" s="27"/>
      <c r="G3352" s="27"/>
      <c r="H3352" s="27"/>
      <c r="I3352" s="28"/>
    </row>
    <row r="3353" spans="1:9">
      <c r="A3353" s="4">
        <f>A3345+1</f>
        <v>420</v>
      </c>
    </row>
    <row r="3354" spans="1:9">
      <c r="B3354" s="29" t="str">
        <f>VLOOKUP(B3360, 'DB    '!A:B, 2, FALSE)</f>
        <v>訓</v>
      </c>
      <c r="C3354" s="10" t="str">
        <f>VLOOKUP(C3355, 'DB    '!$A:$B, 2, FALSE)</f>
        <v>訓</v>
      </c>
      <c r="D3354" s="5" t="str">
        <f>VLOOKUP(C3355, 'DB    '!$A:$M, 4, FALSE)</f>
        <v>言</v>
      </c>
      <c r="E3354" s="5" t="str">
        <f>VLOOKUP(C3355, 'DB    '!$A:$M, 6, FALSE)</f>
        <v>川</v>
      </c>
      <c r="F3354" s="5" t="str">
        <f>VLOOKUP(C3355, 'DB    '!$A:$M, 8, FALSE)</f>
        <v xml:space="preserve"> </v>
      </c>
      <c r="G3354" s="5" t="str">
        <f>VLOOKUP(C3355, 'DB    '!$A:$M, 10, FALSE)</f>
        <v xml:space="preserve"> </v>
      </c>
      <c r="H3354" s="5" t="str">
        <f>VLOOKUP(C3355, 'DB    '!$A:$M, 12, FALSE)</f>
        <v xml:space="preserve"> </v>
      </c>
      <c r="I3354" s="32" t="str">
        <f>VLOOKUP(C3355, 'DB    '!$A:$M, 13, FALSE)</f>
        <v>말을 물흐르듯 유창하게 하면서 아이들을 가르치는 훈장 모습. 훈련</v>
      </c>
    </row>
    <row r="3355" spans="1:9">
      <c r="B3355" s="30"/>
      <c r="C3355" s="11" t="str">
        <f>B3360</f>
        <v>가르칠훈</v>
      </c>
      <c r="D3355" s="7" t="str">
        <f>VLOOKUP(C3355, 'DB    '!$A:$M, 3, FALSE)</f>
        <v>말씀언</v>
      </c>
      <c r="E3355" s="7" t="str">
        <f>VLOOKUP(C3355, 'DB    '!$A:$M, 5, FALSE)</f>
        <v>내천</v>
      </c>
      <c r="F3355" s="7" t="str">
        <f>VLOOKUP(C3355, 'DB    '!$A:$M, 7, FALSE)</f>
        <v>.</v>
      </c>
      <c r="G3355" s="7" t="str">
        <f>VLOOKUP(C3355, 'DB    '!$A:$M, 9, FALSE)</f>
        <v>.</v>
      </c>
      <c r="H3355" s="7" t="str">
        <f>VLOOKUP(C3355, 'DB    '!$A:$M, 11, FALSE)</f>
        <v>.</v>
      </c>
      <c r="I3355" s="32"/>
    </row>
    <row r="3356" spans="1:9">
      <c r="B3356" s="30"/>
      <c r="C3356" s="10" t="str">
        <f>VLOOKUP(C3357, 'DB    '!$A:$B, 2, FALSE)</f>
        <v xml:space="preserve"> </v>
      </c>
      <c r="D3356" s="5" t="str">
        <f>VLOOKUP(C3357, 'DB    '!$A:$M, 4, FALSE)</f>
        <v xml:space="preserve"> </v>
      </c>
      <c r="E3356" s="5" t="str">
        <f>VLOOKUP(C3357, 'DB    '!$A:$M, 6, FALSE)</f>
        <v xml:space="preserve"> </v>
      </c>
      <c r="F3356" s="5" t="str">
        <f>VLOOKUP(C3357, 'DB    '!$A:$M, 8, FALSE)</f>
        <v xml:space="preserve"> </v>
      </c>
      <c r="G3356" s="5" t="str">
        <f>VLOOKUP(C3357, 'DB    '!$A:$M, 10, FALSE)</f>
        <v xml:space="preserve"> </v>
      </c>
      <c r="H3356" s="5" t="str">
        <f>VLOOKUP(C3357, 'DB    '!$A:$M, 12, FALSE)</f>
        <v xml:space="preserve"> </v>
      </c>
      <c r="I3356" s="32" t="str">
        <f>VLOOKUP(C3357, 'DB    '!$A:$M, 13, FALSE)</f>
        <v xml:space="preserve"> </v>
      </c>
    </row>
    <row r="3357" spans="1:9">
      <c r="B3357" s="30"/>
      <c r="C3357" s="11" t="s">
        <v>16</v>
      </c>
      <c r="D3357" s="7" t="str">
        <f>VLOOKUP(C3357, 'DB    '!$A:$M, 3, FALSE)</f>
        <v xml:space="preserve"> </v>
      </c>
      <c r="E3357" s="7" t="str">
        <f>VLOOKUP(C3357, 'DB    '!$A:$M, 5, FALSE)</f>
        <v xml:space="preserve"> </v>
      </c>
      <c r="F3357" s="7" t="str">
        <f>VLOOKUP(C3357, 'DB    '!$A:$M, 7, FALSE)</f>
        <v xml:space="preserve"> </v>
      </c>
      <c r="G3357" s="7" t="str">
        <f>VLOOKUP(C3357, 'DB    '!$A:$M, 9, FALSE)</f>
        <v xml:space="preserve"> </v>
      </c>
      <c r="H3357" s="7" t="str">
        <f>VLOOKUP(C3357, 'DB    '!$A:$M, 11, FALSE)</f>
        <v xml:space="preserve"> </v>
      </c>
      <c r="I3357" s="32"/>
    </row>
    <row r="3358" spans="1:9">
      <c r="B3358" s="31"/>
      <c r="C3358" s="10" t="str">
        <f>VLOOKUP(C3359, 'DB    '!$A:$B, 2, FALSE)</f>
        <v xml:space="preserve"> </v>
      </c>
      <c r="D3358" s="5" t="str">
        <f>VLOOKUP(C3359, 'DB    '!$A:$M, 4, FALSE)</f>
        <v xml:space="preserve"> </v>
      </c>
      <c r="E3358" s="5" t="str">
        <f>VLOOKUP(C3359, 'DB    '!$A:$M, 6, FALSE)</f>
        <v xml:space="preserve"> </v>
      </c>
      <c r="F3358" s="5" t="str">
        <f>VLOOKUP(C3359, 'DB    '!$A:$M, 8, FALSE)</f>
        <v xml:space="preserve"> </v>
      </c>
      <c r="G3358" s="5" t="str">
        <f>VLOOKUP(C3359, 'DB    '!$A:$M, 10, FALSE)</f>
        <v xml:space="preserve"> </v>
      </c>
      <c r="H3358" s="5" t="str">
        <f>VLOOKUP(C3359, 'DB    '!$A:$M, 12, FALSE)</f>
        <v xml:space="preserve"> </v>
      </c>
      <c r="I3358" s="32" t="str">
        <f>VLOOKUP(C3359, 'DB    '!$A:$M, 13, FALSE)</f>
        <v xml:space="preserve"> </v>
      </c>
    </row>
    <row r="3359" spans="1:9">
      <c r="B3359" s="31"/>
      <c r="C3359" s="11" t="s">
        <v>16</v>
      </c>
      <c r="D3359" s="7" t="str">
        <f>VLOOKUP(C3359, 'DB    '!$A:$M, 3, FALSE)</f>
        <v xml:space="preserve"> </v>
      </c>
      <c r="E3359" s="7" t="str">
        <f>VLOOKUP(C3359, 'DB    '!$A:$M, 5, FALSE)</f>
        <v xml:space="preserve"> </v>
      </c>
      <c r="F3359" s="7" t="str">
        <f>VLOOKUP(C3359, 'DB    '!$A:$M, 7, FALSE)</f>
        <v xml:space="preserve"> </v>
      </c>
      <c r="G3359" s="7" t="str">
        <f>VLOOKUP(C3359, 'DB    '!$A:$M, 9, FALSE)</f>
        <v xml:space="preserve"> </v>
      </c>
      <c r="H3359" s="7" t="str">
        <f>VLOOKUP(C3359, 'DB    '!$A:$M, 11, FALSE)</f>
        <v xml:space="preserve"> </v>
      </c>
      <c r="I3359" s="32"/>
    </row>
    <row r="3360" spans="1:9">
      <c r="B3360" s="6" t="s">
        <v>2004</v>
      </c>
      <c r="C3360" s="26"/>
      <c r="D3360" s="27"/>
      <c r="E3360" s="27"/>
      <c r="F3360" s="27"/>
      <c r="G3360" s="27"/>
      <c r="H3360" s="27"/>
      <c r="I3360" s="28"/>
    </row>
    <row r="3361" spans="1:9">
      <c r="A3361" s="4">
        <f>A3353+1</f>
        <v>421</v>
      </c>
    </row>
    <row r="3362" spans="1:9">
      <c r="B3362" s="29" t="str">
        <f>VLOOKUP(B3368, 'DB    '!A:B, 2, FALSE)</f>
        <v>講</v>
      </c>
      <c r="C3362" s="10" t="str">
        <f>VLOOKUP(C3363, 'DB    '!$A:$B, 2, FALSE)</f>
        <v>講</v>
      </c>
      <c r="D3362" s="5" t="str">
        <f>VLOOKUP(C3363, 'DB    '!$A:$M, 4, FALSE)</f>
        <v>言</v>
      </c>
      <c r="E3362" s="5" t="str">
        <f>VLOOKUP(C3363, 'DB    '!$A:$M, 6, FALSE)</f>
        <v>構</v>
      </c>
      <c r="F3362" s="5" t="str">
        <f>VLOOKUP(C3363, 'DB    '!$A:$M, 8, FALSE)</f>
        <v xml:space="preserve"> </v>
      </c>
      <c r="G3362" s="5" t="str">
        <f>VLOOKUP(C3363, 'DB    '!$A:$M, 10, FALSE)</f>
        <v xml:space="preserve"> </v>
      </c>
      <c r="H3362" s="5" t="str">
        <f>VLOOKUP(C3363, 'DB    '!$A:$M, 12, FALSE)</f>
        <v xml:space="preserve"> </v>
      </c>
      <c r="I3362" s="32" t="str">
        <f>VLOOKUP(C3363, 'DB    '!$A:$M, 13, FALSE)</f>
        <v>말을 우물정자 나무 겹치고 겹치듯 잘 구성하여 강의하는 모습. 강의</v>
      </c>
    </row>
    <row r="3363" spans="1:9">
      <c r="B3363" s="30"/>
      <c r="C3363" s="11" t="str">
        <f>B3368</f>
        <v>강론할강</v>
      </c>
      <c r="D3363" s="7" t="str">
        <f>VLOOKUP(C3363, 'DB    '!$A:$M, 3, FALSE)</f>
        <v>말씀언</v>
      </c>
      <c r="E3363" s="7" t="str">
        <f>VLOOKUP(C3363, 'DB    '!$A:$M, 5, FALSE)</f>
        <v>얽을구</v>
      </c>
      <c r="F3363" s="7" t="str">
        <f>VLOOKUP(C3363, 'DB    '!$A:$M, 7, FALSE)</f>
        <v>.</v>
      </c>
      <c r="G3363" s="7" t="str">
        <f>VLOOKUP(C3363, 'DB    '!$A:$M, 9, FALSE)</f>
        <v>.</v>
      </c>
      <c r="H3363" s="7" t="str">
        <f>VLOOKUP(C3363, 'DB    '!$A:$M, 11, FALSE)</f>
        <v>.</v>
      </c>
      <c r="I3363" s="32"/>
    </row>
    <row r="3364" spans="1:9">
      <c r="B3364" s="30"/>
      <c r="C3364" s="10" t="str">
        <f>VLOOKUP(C3365, 'DB    '!$A:$B, 2, FALSE)</f>
        <v>構</v>
      </c>
      <c r="D3364" s="5" t="str">
        <f>VLOOKUP(C3365, 'DB    '!$A:$M, 4, FALSE)</f>
        <v>木</v>
      </c>
      <c r="E3364" s="5" t="str">
        <f>VLOOKUP(C3365, 'DB    '!$A:$M, 6, FALSE)</f>
        <v>井</v>
      </c>
      <c r="F3364" s="5" t="str">
        <f>VLOOKUP(C3365, 'DB    '!$A:$M, 8, FALSE)</f>
        <v>再</v>
      </c>
      <c r="G3364" s="5" t="str">
        <f>VLOOKUP(C3365, 'DB    '!$A:$M, 10, FALSE)</f>
        <v xml:space="preserve"> </v>
      </c>
      <c r="H3364" s="5" t="str">
        <f>VLOOKUP(C3365, 'DB    '!$A:$M, 12, FALSE)</f>
        <v xml:space="preserve"> </v>
      </c>
      <c r="I3364" s="32" t="str">
        <f>VLOOKUP(C3365, 'DB    '!$A:$M, 13, FALSE)</f>
        <v>나무를 우물정자 처럼 겹치고 또 다시 겹치서 잘 구성하는 모습. 구성</v>
      </c>
    </row>
    <row r="3365" spans="1:9">
      <c r="B3365" s="30"/>
      <c r="C3365" s="11" t="s">
        <v>2013</v>
      </c>
      <c r="D3365" s="7" t="str">
        <f>VLOOKUP(C3365, 'DB    '!$A:$M, 3, FALSE)</f>
        <v>나무목</v>
      </c>
      <c r="E3365" s="7" t="str">
        <f>VLOOKUP(C3365, 'DB    '!$A:$M, 5, FALSE)</f>
        <v>우물정</v>
      </c>
      <c r="F3365" s="7" t="str">
        <f>VLOOKUP(C3365, 'DB    '!$A:$M, 7, FALSE)</f>
        <v>다시재</v>
      </c>
      <c r="G3365" s="7" t="str">
        <f>VLOOKUP(C3365, 'DB    '!$A:$M, 9, FALSE)</f>
        <v>.</v>
      </c>
      <c r="H3365" s="7" t="str">
        <f>VLOOKUP(C3365, 'DB    '!$A:$M, 11, FALSE)</f>
        <v>.</v>
      </c>
      <c r="I3365" s="32"/>
    </row>
    <row r="3366" spans="1:9">
      <c r="B3366" s="31"/>
      <c r="C3366" s="10" t="str">
        <f>VLOOKUP(C3367, 'DB    '!$A:$B, 2, FALSE)</f>
        <v xml:space="preserve"> </v>
      </c>
      <c r="D3366" s="5" t="str">
        <f>VLOOKUP(C3367, 'DB    '!$A:$M, 4, FALSE)</f>
        <v xml:space="preserve"> </v>
      </c>
      <c r="E3366" s="5" t="str">
        <f>VLOOKUP(C3367, 'DB    '!$A:$M, 6, FALSE)</f>
        <v xml:space="preserve"> </v>
      </c>
      <c r="F3366" s="5" t="str">
        <f>VLOOKUP(C3367, 'DB    '!$A:$M, 8, FALSE)</f>
        <v xml:space="preserve"> </v>
      </c>
      <c r="G3366" s="5" t="str">
        <f>VLOOKUP(C3367, 'DB    '!$A:$M, 10, FALSE)</f>
        <v xml:space="preserve"> </v>
      </c>
      <c r="H3366" s="5" t="str">
        <f>VLOOKUP(C3367, 'DB    '!$A:$M, 12, FALSE)</f>
        <v xml:space="preserve"> </v>
      </c>
      <c r="I3366" s="32" t="str">
        <f>VLOOKUP(C3367, 'DB    '!$A:$M, 13, FALSE)</f>
        <v xml:space="preserve"> </v>
      </c>
    </row>
    <row r="3367" spans="1:9">
      <c r="B3367" s="31"/>
      <c r="C3367" s="11" t="s">
        <v>16</v>
      </c>
      <c r="D3367" s="7" t="str">
        <f>VLOOKUP(C3367, 'DB    '!$A:$M, 3, FALSE)</f>
        <v xml:space="preserve"> </v>
      </c>
      <c r="E3367" s="7" t="str">
        <f>VLOOKUP(C3367, 'DB    '!$A:$M, 5, FALSE)</f>
        <v xml:space="preserve"> </v>
      </c>
      <c r="F3367" s="7" t="str">
        <f>VLOOKUP(C3367, 'DB    '!$A:$M, 7, FALSE)</f>
        <v xml:space="preserve"> </v>
      </c>
      <c r="G3367" s="7" t="str">
        <f>VLOOKUP(C3367, 'DB    '!$A:$M, 9, FALSE)</f>
        <v xml:space="preserve"> </v>
      </c>
      <c r="H3367" s="7" t="str">
        <f>VLOOKUP(C3367, 'DB    '!$A:$M, 11, FALSE)</f>
        <v xml:space="preserve"> </v>
      </c>
      <c r="I3367" s="32"/>
    </row>
    <row r="3368" spans="1:9">
      <c r="B3368" s="6" t="s">
        <v>2009</v>
      </c>
      <c r="C3368" s="26"/>
      <c r="D3368" s="27"/>
      <c r="E3368" s="27"/>
      <c r="F3368" s="27"/>
      <c r="G3368" s="27"/>
      <c r="H3368" s="27"/>
      <c r="I3368" s="28"/>
    </row>
    <row r="3369" spans="1:9">
      <c r="A3369" s="4">
        <f>A3361+1</f>
        <v>422</v>
      </c>
    </row>
    <row r="3370" spans="1:9">
      <c r="B3370" s="29" t="str">
        <f>VLOOKUP(B3376, 'DB    '!A:B, 2, FALSE)</f>
        <v>學</v>
      </c>
      <c r="C3370" s="10" t="str">
        <f>VLOOKUP(C3371, 'DB    '!$A:$B, 2, FALSE)</f>
        <v>學</v>
      </c>
      <c r="D3370" s="5" t="str">
        <f>VLOOKUP(C3371, 'DB    '!$A:$M, 4, FALSE)</f>
        <v>爻</v>
      </c>
      <c r="E3370" s="5" t="str">
        <f>VLOOKUP(C3371, 'DB    '!$A:$M, 6, FALSE)</f>
        <v>爻</v>
      </c>
      <c r="F3370" s="5" t="str">
        <f>VLOOKUP(C3371, 'DB    '!$A:$M, 8, FALSE)</f>
        <v>臼</v>
      </c>
      <c r="G3370" s="5" t="str">
        <f>VLOOKUP(C3371, 'DB    '!$A:$M, 10, FALSE)</f>
        <v>冖</v>
      </c>
      <c r="H3370" s="5" t="str">
        <f>VLOOKUP(C3371, 'DB    '!$A:$M, 12, FALSE)</f>
        <v>子</v>
      </c>
      <c r="I3370" s="32" t="str">
        <f>VLOOKUP(C3371, 'DB    '!$A:$M, 13, FALSE)</f>
        <v>산가지를 손에 잡고 아들에게 수를 가르치면 아들은 수를 셈하는 법을 배운다. 학습</v>
      </c>
    </row>
    <row r="3371" spans="1:9">
      <c r="B3371" s="30"/>
      <c r="C3371" s="11" t="str">
        <f>B3376</f>
        <v>배울학</v>
      </c>
      <c r="D3371" s="7" t="str">
        <f>VLOOKUP(C3371, 'DB    '!$A:$M, 3, FALSE)</f>
        <v>점괘효</v>
      </c>
      <c r="E3371" s="7" t="str">
        <f>VLOOKUP(C3371, 'DB    '!$A:$M, 5, FALSE)</f>
        <v>점괘효</v>
      </c>
      <c r="F3371" s="7" t="str">
        <f>VLOOKUP(C3371, 'DB    '!$A:$M, 7, FALSE)</f>
        <v>절구구</v>
      </c>
      <c r="G3371" s="7" t="str">
        <f>VLOOKUP(C3371, 'DB    '!$A:$M, 9, FALSE)</f>
        <v>덮을멱</v>
      </c>
      <c r="H3371" s="7" t="str">
        <f>VLOOKUP(C3371, 'DB    '!$A:$M, 11, FALSE)</f>
        <v>아들자</v>
      </c>
      <c r="I3371" s="32"/>
    </row>
    <row r="3372" spans="1:9">
      <c r="B3372" s="30"/>
      <c r="C3372" s="10" t="str">
        <f>VLOOKUP(C3373, 'DB    '!$A:$B, 2, FALSE)</f>
        <v xml:space="preserve"> </v>
      </c>
      <c r="D3372" s="5" t="str">
        <f>VLOOKUP(C3373, 'DB    '!$A:$M, 4, FALSE)</f>
        <v xml:space="preserve"> </v>
      </c>
      <c r="E3372" s="5" t="str">
        <f>VLOOKUP(C3373, 'DB    '!$A:$M, 6, FALSE)</f>
        <v xml:space="preserve"> </v>
      </c>
      <c r="F3372" s="5" t="str">
        <f>VLOOKUP(C3373, 'DB    '!$A:$M, 8, FALSE)</f>
        <v xml:space="preserve"> </v>
      </c>
      <c r="G3372" s="5" t="str">
        <f>VLOOKUP(C3373, 'DB    '!$A:$M, 10, FALSE)</f>
        <v xml:space="preserve"> </v>
      </c>
      <c r="H3372" s="5" t="str">
        <f>VLOOKUP(C3373, 'DB    '!$A:$M, 12, FALSE)</f>
        <v xml:space="preserve"> </v>
      </c>
      <c r="I3372" s="32" t="str">
        <f>VLOOKUP(C3373, 'DB    '!$A:$M, 13, FALSE)</f>
        <v xml:space="preserve"> </v>
      </c>
    </row>
    <row r="3373" spans="1:9">
      <c r="B3373" s="30"/>
      <c r="C3373" s="11" t="s">
        <v>16</v>
      </c>
      <c r="D3373" s="7" t="str">
        <f>VLOOKUP(C3373, 'DB    '!$A:$M, 3, FALSE)</f>
        <v xml:space="preserve"> </v>
      </c>
      <c r="E3373" s="7" t="str">
        <f>VLOOKUP(C3373, 'DB    '!$A:$M, 5, FALSE)</f>
        <v xml:space="preserve"> </v>
      </c>
      <c r="F3373" s="7" t="str">
        <f>VLOOKUP(C3373, 'DB    '!$A:$M, 7, FALSE)</f>
        <v xml:space="preserve"> </v>
      </c>
      <c r="G3373" s="7" t="str">
        <f>VLOOKUP(C3373, 'DB    '!$A:$M, 9, FALSE)</f>
        <v xml:space="preserve"> </v>
      </c>
      <c r="H3373" s="7" t="str">
        <f>VLOOKUP(C3373, 'DB    '!$A:$M, 11, FALSE)</f>
        <v xml:space="preserve"> </v>
      </c>
      <c r="I3373" s="32"/>
    </row>
    <row r="3374" spans="1:9">
      <c r="B3374" s="31"/>
      <c r="C3374" s="10" t="str">
        <f>VLOOKUP(C3375, 'DB    '!$A:$B, 2, FALSE)</f>
        <v xml:space="preserve"> </v>
      </c>
      <c r="D3374" s="5" t="str">
        <f>VLOOKUP(C3375, 'DB    '!$A:$M, 4, FALSE)</f>
        <v xml:space="preserve"> </v>
      </c>
      <c r="E3374" s="5" t="str">
        <f>VLOOKUP(C3375, 'DB    '!$A:$M, 6, FALSE)</f>
        <v xml:space="preserve"> </v>
      </c>
      <c r="F3374" s="5" t="str">
        <f>VLOOKUP(C3375, 'DB    '!$A:$M, 8, FALSE)</f>
        <v xml:space="preserve"> </v>
      </c>
      <c r="G3374" s="5" t="str">
        <f>VLOOKUP(C3375, 'DB    '!$A:$M, 10, FALSE)</f>
        <v xml:space="preserve"> </v>
      </c>
      <c r="H3374" s="5" t="str">
        <f>VLOOKUP(C3375, 'DB    '!$A:$M, 12, FALSE)</f>
        <v xml:space="preserve"> </v>
      </c>
      <c r="I3374" s="32" t="str">
        <f>VLOOKUP(C3375, 'DB    '!$A:$M, 13, FALSE)</f>
        <v xml:space="preserve"> </v>
      </c>
    </row>
    <row r="3375" spans="1:9">
      <c r="B3375" s="31"/>
      <c r="C3375" s="11" t="s">
        <v>16</v>
      </c>
      <c r="D3375" s="7" t="str">
        <f>VLOOKUP(C3375, 'DB    '!$A:$M, 3, FALSE)</f>
        <v xml:space="preserve"> </v>
      </c>
      <c r="E3375" s="7" t="str">
        <f>VLOOKUP(C3375, 'DB    '!$A:$M, 5, FALSE)</f>
        <v xml:space="preserve"> </v>
      </c>
      <c r="F3375" s="7" t="str">
        <f>VLOOKUP(C3375, 'DB    '!$A:$M, 7, FALSE)</f>
        <v xml:space="preserve"> </v>
      </c>
      <c r="G3375" s="7" t="str">
        <f>VLOOKUP(C3375, 'DB    '!$A:$M, 9, FALSE)</f>
        <v xml:space="preserve"> </v>
      </c>
      <c r="H3375" s="7" t="str">
        <f>VLOOKUP(C3375, 'DB    '!$A:$M, 11, FALSE)</f>
        <v xml:space="preserve"> </v>
      </c>
      <c r="I3375" s="32"/>
    </row>
    <row r="3376" spans="1:9">
      <c r="B3376" s="6" t="s">
        <v>2021</v>
      </c>
      <c r="C3376" s="26"/>
      <c r="D3376" s="27"/>
      <c r="E3376" s="27"/>
      <c r="F3376" s="27"/>
      <c r="G3376" s="27"/>
      <c r="H3376" s="27"/>
      <c r="I3376" s="28"/>
    </row>
    <row r="3377" spans="1:9">
      <c r="A3377" s="4">
        <f>A3369+1</f>
        <v>423</v>
      </c>
    </row>
    <row r="3378" spans="1:9">
      <c r="B3378" s="29" t="str">
        <f>VLOOKUP(B3384, 'DB    '!A:B, 2, FALSE)</f>
        <v>效</v>
      </c>
      <c r="C3378" s="10" t="str">
        <f>VLOOKUP(C3379, 'DB    '!$A:$B, 2, FALSE)</f>
        <v>效</v>
      </c>
      <c r="D3378" s="5" t="str">
        <f>VLOOKUP(C3379, 'DB    '!$A:$M, 4, FALSE)</f>
        <v>交</v>
      </c>
      <c r="E3378" s="5" t="str">
        <f>VLOOKUP(C3379, 'DB    '!$A:$M, 6, FALSE)</f>
        <v>攵</v>
      </c>
      <c r="F3378" s="5" t="str">
        <f>VLOOKUP(C3379, 'DB    '!$A:$M, 8, FALSE)</f>
        <v xml:space="preserve"> </v>
      </c>
      <c r="G3378" s="5" t="str">
        <f>VLOOKUP(C3379, 'DB    '!$A:$M, 10, FALSE)</f>
        <v xml:space="preserve"> </v>
      </c>
      <c r="H3378" s="5" t="str">
        <f>VLOOKUP(C3379, 'DB    '!$A:$M, 12, FALSE)</f>
        <v xml:space="preserve"> </v>
      </c>
      <c r="I3378" s="32" t="str">
        <f>VLOOKUP(C3379, 'DB    '!$A:$M, 13, FALSE)</f>
        <v>좋은 사람과 사귀어 본받으라고 몽둥이로 아이를 치는 모양</v>
      </c>
    </row>
    <row r="3379" spans="1:9">
      <c r="B3379" s="30"/>
      <c r="C3379" s="11" t="str">
        <f>B3384</f>
        <v>본받을효</v>
      </c>
      <c r="D3379" s="7" t="str">
        <f>VLOOKUP(C3379, 'DB    '!$A:$M, 3, FALSE)</f>
        <v>사귈교</v>
      </c>
      <c r="E3379" s="7" t="str">
        <f>VLOOKUP(C3379, 'DB    '!$A:$M, 5, FALSE)</f>
        <v>칠복</v>
      </c>
      <c r="F3379" s="7" t="str">
        <f>VLOOKUP(C3379, 'DB    '!$A:$M, 7, FALSE)</f>
        <v>.</v>
      </c>
      <c r="G3379" s="7" t="str">
        <f>VLOOKUP(C3379, 'DB    '!$A:$M, 9, FALSE)</f>
        <v>.</v>
      </c>
      <c r="H3379" s="7" t="str">
        <f>VLOOKUP(C3379, 'DB    '!$A:$M, 11, FALSE)</f>
        <v>.</v>
      </c>
      <c r="I3379" s="32"/>
    </row>
    <row r="3380" spans="1:9">
      <c r="B3380" s="30"/>
      <c r="C3380" s="10" t="str">
        <f>VLOOKUP(C3381, 'DB    '!$A:$B, 2, FALSE)</f>
        <v xml:space="preserve"> </v>
      </c>
      <c r="D3380" s="5" t="str">
        <f>VLOOKUP(C3381, 'DB    '!$A:$M, 4, FALSE)</f>
        <v xml:space="preserve"> </v>
      </c>
      <c r="E3380" s="5" t="str">
        <f>VLOOKUP(C3381, 'DB    '!$A:$M, 6, FALSE)</f>
        <v xml:space="preserve"> </v>
      </c>
      <c r="F3380" s="5" t="str">
        <f>VLOOKUP(C3381, 'DB    '!$A:$M, 8, FALSE)</f>
        <v xml:space="preserve"> </v>
      </c>
      <c r="G3380" s="5" t="str">
        <f>VLOOKUP(C3381, 'DB    '!$A:$M, 10, FALSE)</f>
        <v xml:space="preserve"> </v>
      </c>
      <c r="H3380" s="5" t="str">
        <f>VLOOKUP(C3381, 'DB    '!$A:$M, 12, FALSE)</f>
        <v xml:space="preserve"> </v>
      </c>
      <c r="I3380" s="32" t="str">
        <f>VLOOKUP(C3381, 'DB    '!$A:$M, 13, FALSE)</f>
        <v xml:space="preserve"> </v>
      </c>
    </row>
    <row r="3381" spans="1:9">
      <c r="B3381" s="30"/>
      <c r="C3381" s="11" t="s">
        <v>16</v>
      </c>
      <c r="D3381" s="7" t="str">
        <f>VLOOKUP(C3381, 'DB    '!$A:$M, 3, FALSE)</f>
        <v xml:space="preserve"> </v>
      </c>
      <c r="E3381" s="7" t="str">
        <f>VLOOKUP(C3381, 'DB    '!$A:$M, 5, FALSE)</f>
        <v xml:space="preserve"> </v>
      </c>
      <c r="F3381" s="7" t="str">
        <f>VLOOKUP(C3381, 'DB    '!$A:$M, 7, FALSE)</f>
        <v xml:space="preserve"> </v>
      </c>
      <c r="G3381" s="7" t="str">
        <f>VLOOKUP(C3381, 'DB    '!$A:$M, 9, FALSE)</f>
        <v xml:space="preserve"> </v>
      </c>
      <c r="H3381" s="7" t="str">
        <f>VLOOKUP(C3381, 'DB    '!$A:$M, 11, FALSE)</f>
        <v xml:space="preserve"> </v>
      </c>
      <c r="I3381" s="32"/>
    </row>
    <row r="3382" spans="1:9">
      <c r="B3382" s="31"/>
      <c r="C3382" s="10" t="str">
        <f>VLOOKUP(C3383, 'DB    '!$A:$B, 2, FALSE)</f>
        <v xml:space="preserve"> </v>
      </c>
      <c r="D3382" s="5" t="str">
        <f>VLOOKUP(C3383, 'DB    '!$A:$M, 4, FALSE)</f>
        <v xml:space="preserve"> </v>
      </c>
      <c r="E3382" s="5" t="str">
        <f>VLOOKUP(C3383, 'DB    '!$A:$M, 6, FALSE)</f>
        <v xml:space="preserve"> </v>
      </c>
      <c r="F3382" s="5" t="str">
        <f>VLOOKUP(C3383, 'DB    '!$A:$M, 8, FALSE)</f>
        <v xml:space="preserve"> </v>
      </c>
      <c r="G3382" s="5" t="str">
        <f>VLOOKUP(C3383, 'DB    '!$A:$M, 10, FALSE)</f>
        <v xml:space="preserve"> </v>
      </c>
      <c r="H3382" s="5" t="str">
        <f>VLOOKUP(C3383, 'DB    '!$A:$M, 12, FALSE)</f>
        <v xml:space="preserve"> </v>
      </c>
      <c r="I3382" s="32" t="str">
        <f>VLOOKUP(C3383, 'DB    '!$A:$M, 13, FALSE)</f>
        <v xml:space="preserve"> </v>
      </c>
    </row>
    <row r="3383" spans="1:9">
      <c r="B3383" s="31"/>
      <c r="C3383" s="11" t="s">
        <v>16</v>
      </c>
      <c r="D3383" s="7" t="str">
        <f>VLOOKUP(C3383, 'DB    '!$A:$M, 3, FALSE)</f>
        <v xml:space="preserve"> </v>
      </c>
      <c r="E3383" s="7" t="str">
        <f>VLOOKUP(C3383, 'DB    '!$A:$M, 5, FALSE)</f>
        <v xml:space="preserve"> </v>
      </c>
      <c r="F3383" s="7" t="str">
        <f>VLOOKUP(C3383, 'DB    '!$A:$M, 7, FALSE)</f>
        <v xml:space="preserve"> </v>
      </c>
      <c r="G3383" s="7" t="str">
        <f>VLOOKUP(C3383, 'DB    '!$A:$M, 9, FALSE)</f>
        <v xml:space="preserve"> </v>
      </c>
      <c r="H3383" s="7" t="str">
        <f>VLOOKUP(C3383, 'DB    '!$A:$M, 11, FALSE)</f>
        <v xml:space="preserve"> </v>
      </c>
      <c r="I3383" s="32"/>
    </row>
    <row r="3384" spans="1:9">
      <c r="B3384" s="6" t="s">
        <v>2026</v>
      </c>
      <c r="C3384" s="26"/>
      <c r="D3384" s="27"/>
      <c r="E3384" s="27"/>
      <c r="F3384" s="27"/>
      <c r="G3384" s="27"/>
      <c r="H3384" s="27"/>
      <c r="I3384" s="28"/>
    </row>
    <row r="3385" spans="1:9">
      <c r="A3385" s="4">
        <f>A3377+1</f>
        <v>424</v>
      </c>
    </row>
    <row r="3386" spans="1:9">
      <c r="B3386" s="29" t="str">
        <f>VLOOKUP(B3392, 'DB    '!A:B, 2, FALSE)</f>
        <v>例</v>
      </c>
      <c r="C3386" s="10" t="str">
        <f>VLOOKUP(C3387, 'DB    '!$A:$B, 2, FALSE)</f>
        <v>例</v>
      </c>
      <c r="D3386" s="5" t="str">
        <f>VLOOKUP(C3387, 'DB    '!$A:$M, 4, FALSE)</f>
        <v>亻</v>
      </c>
      <c r="E3386" s="5" t="str">
        <f>VLOOKUP(C3387, 'DB    '!$A:$M, 6, FALSE)</f>
        <v>列</v>
      </c>
      <c r="F3386" s="5" t="str">
        <f>VLOOKUP(C3387, 'DB    '!$A:$M, 8, FALSE)</f>
        <v xml:space="preserve"> </v>
      </c>
      <c r="G3386" s="5" t="str">
        <f>VLOOKUP(C3387, 'DB    '!$A:$M, 10, FALSE)</f>
        <v xml:space="preserve"> </v>
      </c>
      <c r="H3386" s="5" t="str">
        <f>VLOOKUP(C3387, 'DB    '!$A:$M, 12, FALSE)</f>
        <v xml:space="preserve"> </v>
      </c>
      <c r="I3386" s="32" t="str">
        <f>VLOOKUP(C3387, 'DB    '!$A:$M, 13, FALSE)</f>
        <v>사람이 뼈를 칼로 발라내는 정형의 사례를 보여 주는 모습. 사례</v>
      </c>
    </row>
    <row r="3387" spans="1:9">
      <c r="B3387" s="30"/>
      <c r="C3387" s="11" t="str">
        <f>B3392</f>
        <v>본보기례</v>
      </c>
      <c r="D3387" s="7" t="str">
        <f>VLOOKUP(C3387, 'DB    '!$A:$M, 3, FALSE)</f>
        <v>사람인변</v>
      </c>
      <c r="E3387" s="7" t="str">
        <f>VLOOKUP(C3387, 'DB    '!$A:$M, 5, FALSE)</f>
        <v>벌릴열</v>
      </c>
      <c r="F3387" s="7" t="str">
        <f>VLOOKUP(C3387, 'DB    '!$A:$M, 7, FALSE)</f>
        <v>.</v>
      </c>
      <c r="G3387" s="7" t="str">
        <f>VLOOKUP(C3387, 'DB    '!$A:$M, 9, FALSE)</f>
        <v>.</v>
      </c>
      <c r="H3387" s="7" t="str">
        <f>VLOOKUP(C3387, 'DB    '!$A:$M, 11, FALSE)</f>
        <v>.</v>
      </c>
      <c r="I3387" s="32"/>
    </row>
    <row r="3388" spans="1:9">
      <c r="B3388" s="30"/>
      <c r="C3388" s="10" t="str">
        <f>VLOOKUP(C3389, 'DB    '!$A:$B, 2, FALSE)</f>
        <v>列</v>
      </c>
      <c r="D3388" s="5" t="str">
        <f>VLOOKUP(C3389, 'DB    '!$A:$M, 4, FALSE)</f>
        <v>歹</v>
      </c>
      <c r="E3388" s="5" t="str">
        <f>VLOOKUP(C3389, 'DB    '!$A:$M, 6, FALSE)</f>
        <v>刂</v>
      </c>
      <c r="F3388" s="5" t="str">
        <f>VLOOKUP(C3389, 'DB    '!$A:$M, 8, FALSE)</f>
        <v xml:space="preserve"> </v>
      </c>
      <c r="G3388" s="5" t="str">
        <f>VLOOKUP(C3389, 'DB    '!$A:$M, 10, FALSE)</f>
        <v xml:space="preserve"> </v>
      </c>
      <c r="H3388" s="5" t="str">
        <f>VLOOKUP(C3389, 'DB    '!$A:$M, 12, FALSE)</f>
        <v xml:space="preserve"> </v>
      </c>
      <c r="I3388" s="32" t="str">
        <f>VLOOKUP(C3389, 'DB    '!$A:$M, 13, FALSE)</f>
        <v>뼈를 칼로 잘라 벌리는 모양. 분열</v>
      </c>
    </row>
    <row r="3389" spans="1:9">
      <c r="B3389" s="30"/>
      <c r="C3389" s="11" t="s">
        <v>2033</v>
      </c>
      <c r="D3389" s="7" t="str">
        <f>VLOOKUP(C3389, 'DB    '!$A:$M, 3, FALSE)</f>
        <v>죽은뼈알</v>
      </c>
      <c r="E3389" s="7" t="str">
        <f>VLOOKUP(C3389, 'DB    '!$A:$M, 5, FALSE)</f>
        <v>칼도방</v>
      </c>
      <c r="F3389" s="7" t="str">
        <f>VLOOKUP(C3389, 'DB    '!$A:$M, 7, FALSE)</f>
        <v>.</v>
      </c>
      <c r="G3389" s="7" t="str">
        <f>VLOOKUP(C3389, 'DB    '!$A:$M, 9, FALSE)</f>
        <v>.</v>
      </c>
      <c r="H3389" s="7" t="str">
        <f>VLOOKUP(C3389, 'DB    '!$A:$M, 11, FALSE)</f>
        <v>.</v>
      </c>
      <c r="I3389" s="32"/>
    </row>
    <row r="3390" spans="1:9">
      <c r="B3390" s="31"/>
      <c r="C3390" s="10" t="str">
        <f>VLOOKUP(C3391, 'DB    '!$A:$B, 2, FALSE)</f>
        <v xml:space="preserve"> </v>
      </c>
      <c r="D3390" s="5" t="str">
        <f>VLOOKUP(C3391, 'DB    '!$A:$M, 4, FALSE)</f>
        <v xml:space="preserve"> </v>
      </c>
      <c r="E3390" s="5" t="str">
        <f>VLOOKUP(C3391, 'DB    '!$A:$M, 6, FALSE)</f>
        <v xml:space="preserve"> </v>
      </c>
      <c r="F3390" s="5" t="str">
        <f>VLOOKUP(C3391, 'DB    '!$A:$M, 8, FALSE)</f>
        <v xml:space="preserve"> </v>
      </c>
      <c r="G3390" s="5" t="str">
        <f>VLOOKUP(C3391, 'DB    '!$A:$M, 10, FALSE)</f>
        <v xml:space="preserve"> </v>
      </c>
      <c r="H3390" s="5" t="str">
        <f>VLOOKUP(C3391, 'DB    '!$A:$M, 12, FALSE)</f>
        <v xml:space="preserve"> </v>
      </c>
      <c r="I3390" s="32" t="str">
        <f>VLOOKUP(C3391, 'DB    '!$A:$M, 13, FALSE)</f>
        <v xml:space="preserve"> </v>
      </c>
    </row>
    <row r="3391" spans="1:9">
      <c r="B3391" s="31"/>
      <c r="C3391" s="11" t="s">
        <v>16</v>
      </c>
      <c r="D3391" s="7" t="str">
        <f>VLOOKUP(C3391, 'DB    '!$A:$M, 3, FALSE)</f>
        <v xml:space="preserve"> </v>
      </c>
      <c r="E3391" s="7" t="str">
        <f>VLOOKUP(C3391, 'DB    '!$A:$M, 5, FALSE)</f>
        <v xml:space="preserve"> </v>
      </c>
      <c r="F3391" s="7" t="str">
        <f>VLOOKUP(C3391, 'DB    '!$A:$M, 7, FALSE)</f>
        <v xml:space="preserve"> </v>
      </c>
      <c r="G3391" s="7" t="str">
        <f>VLOOKUP(C3391, 'DB    '!$A:$M, 9, FALSE)</f>
        <v xml:space="preserve"> </v>
      </c>
      <c r="H3391" s="7" t="str">
        <f>VLOOKUP(C3391, 'DB    '!$A:$M, 11, FALSE)</f>
        <v xml:space="preserve"> </v>
      </c>
      <c r="I3391" s="32"/>
    </row>
    <row r="3392" spans="1:9">
      <c r="B3392" s="6" t="s">
        <v>2029</v>
      </c>
      <c r="C3392" s="26"/>
      <c r="D3392" s="27"/>
      <c r="E3392" s="27"/>
      <c r="F3392" s="27"/>
      <c r="G3392" s="27"/>
      <c r="H3392" s="27"/>
      <c r="I3392" s="28"/>
    </row>
    <row r="3393" spans="1:9">
      <c r="A3393" s="4">
        <f>A3385+1</f>
        <v>425</v>
      </c>
    </row>
    <row r="3394" spans="1:9">
      <c r="B3394" s="29" t="str">
        <f>VLOOKUP(B3400, 'DB    '!A:B, 2, FALSE)</f>
        <v>試</v>
      </c>
      <c r="C3394" s="10" t="str">
        <f>VLOOKUP(C3395, 'DB    '!$A:$B, 2, FALSE)</f>
        <v>試</v>
      </c>
      <c r="D3394" s="5" t="str">
        <f>VLOOKUP(C3395, 'DB    '!$A:$M, 4, FALSE)</f>
        <v>言</v>
      </c>
      <c r="E3394" s="5" t="str">
        <f>VLOOKUP(C3395, 'DB    '!$A:$M, 6, FALSE)</f>
        <v>式</v>
      </c>
      <c r="F3394" s="5" t="str">
        <f>VLOOKUP(C3395, 'DB    '!$A:$M, 8, FALSE)</f>
        <v xml:space="preserve"> </v>
      </c>
      <c r="G3394" s="5" t="str">
        <f>VLOOKUP(C3395, 'DB    '!$A:$M, 10, FALSE)</f>
        <v xml:space="preserve"> </v>
      </c>
      <c r="H3394" s="5" t="str">
        <f>VLOOKUP(C3395, 'DB    '!$A:$M, 12, FALSE)</f>
        <v xml:space="preserve"> </v>
      </c>
      <c r="I3394" s="32" t="str">
        <f>VLOOKUP(C3395, 'DB    '!$A:$M, 13, FALSE)</f>
        <v>말로 사냥꾼의 주살이 장인의 법식대로 잘 설치되었는지 지적하며 시험하는 모양. 시험</v>
      </c>
    </row>
    <row r="3395" spans="1:9">
      <c r="B3395" s="30"/>
      <c r="C3395" s="11" t="str">
        <f>B3400</f>
        <v>시험시</v>
      </c>
      <c r="D3395" s="7" t="str">
        <f>VLOOKUP(C3395, 'DB    '!$A:$M, 3, FALSE)</f>
        <v>말씀언</v>
      </c>
      <c r="E3395" s="7" t="str">
        <f>VLOOKUP(C3395, 'DB    '!$A:$M, 5, FALSE)</f>
        <v>법식식</v>
      </c>
      <c r="F3395" s="7" t="str">
        <f>VLOOKUP(C3395, 'DB    '!$A:$M, 7, FALSE)</f>
        <v>.</v>
      </c>
      <c r="G3395" s="7" t="str">
        <f>VLOOKUP(C3395, 'DB    '!$A:$M, 9, FALSE)</f>
        <v>.</v>
      </c>
      <c r="H3395" s="7" t="str">
        <f>VLOOKUP(C3395, 'DB    '!$A:$M, 11, FALSE)</f>
        <v>.</v>
      </c>
      <c r="I3395" s="32"/>
    </row>
    <row r="3396" spans="1:9">
      <c r="B3396" s="30"/>
      <c r="C3396" s="10" t="str">
        <f>VLOOKUP(C3397, 'DB    '!$A:$B, 2, FALSE)</f>
        <v>式</v>
      </c>
      <c r="D3396" s="5" t="str">
        <f>VLOOKUP(C3397, 'DB    '!$A:$M, 4, FALSE)</f>
        <v>弋</v>
      </c>
      <c r="E3396" s="5" t="str">
        <f>VLOOKUP(C3397, 'DB    '!$A:$M, 6, FALSE)</f>
        <v>工</v>
      </c>
      <c r="F3396" s="5" t="str">
        <f>VLOOKUP(C3397, 'DB    '!$A:$M, 8, FALSE)</f>
        <v xml:space="preserve"> </v>
      </c>
      <c r="G3396" s="5" t="str">
        <f>VLOOKUP(C3397, 'DB    '!$A:$M, 10, FALSE)</f>
        <v xml:space="preserve"> </v>
      </c>
      <c r="H3396" s="5" t="str">
        <f>VLOOKUP(C3397, 'DB    '!$A:$M, 12, FALSE)</f>
        <v xml:space="preserve"> </v>
      </c>
      <c r="I3396" s="32" t="str">
        <f>VLOOKUP(C3397, 'DB    '!$A:$M, 13, FALSE)</f>
        <v>사냥꾼의 올무를 설치할 때 장인의 법식에 따라 설치해야 한다. 방식</v>
      </c>
    </row>
    <row r="3397" spans="1:9">
      <c r="B3397" s="30"/>
      <c r="C3397" s="11" t="s">
        <v>2041</v>
      </c>
      <c r="D3397" s="7" t="str">
        <f>VLOOKUP(C3397, 'DB    '!$A:$M, 3, FALSE)</f>
        <v>주살익</v>
      </c>
      <c r="E3397" s="7" t="str">
        <f>VLOOKUP(C3397, 'DB    '!$A:$M, 5, FALSE)</f>
        <v>장인공</v>
      </c>
      <c r="F3397" s="7" t="str">
        <f>VLOOKUP(C3397, 'DB    '!$A:$M, 7, FALSE)</f>
        <v>.</v>
      </c>
      <c r="G3397" s="7" t="str">
        <f>VLOOKUP(C3397, 'DB    '!$A:$M, 9, FALSE)</f>
        <v>.</v>
      </c>
      <c r="H3397" s="7" t="str">
        <f>VLOOKUP(C3397, 'DB    '!$A:$M, 11, FALSE)</f>
        <v>.</v>
      </c>
      <c r="I3397" s="32"/>
    </row>
    <row r="3398" spans="1:9">
      <c r="B3398" s="31"/>
      <c r="C3398" s="10" t="str">
        <f>VLOOKUP(C3399, 'DB    '!$A:$B, 2, FALSE)</f>
        <v xml:space="preserve"> </v>
      </c>
      <c r="D3398" s="5" t="str">
        <f>VLOOKUP(C3399, 'DB    '!$A:$M, 4, FALSE)</f>
        <v xml:space="preserve"> </v>
      </c>
      <c r="E3398" s="5" t="str">
        <f>VLOOKUP(C3399, 'DB    '!$A:$M, 6, FALSE)</f>
        <v xml:space="preserve"> </v>
      </c>
      <c r="F3398" s="5" t="str">
        <f>VLOOKUP(C3399, 'DB    '!$A:$M, 8, FALSE)</f>
        <v xml:space="preserve"> </v>
      </c>
      <c r="G3398" s="5" t="str">
        <f>VLOOKUP(C3399, 'DB    '!$A:$M, 10, FALSE)</f>
        <v xml:space="preserve"> </v>
      </c>
      <c r="H3398" s="5" t="str">
        <f>VLOOKUP(C3399, 'DB    '!$A:$M, 12, FALSE)</f>
        <v xml:space="preserve"> </v>
      </c>
      <c r="I3398" s="32" t="str">
        <f>VLOOKUP(C3399, 'DB    '!$A:$M, 13, FALSE)</f>
        <v xml:space="preserve"> </v>
      </c>
    </row>
    <row r="3399" spans="1:9">
      <c r="B3399" s="31"/>
      <c r="C3399" s="11" t="s">
        <v>16</v>
      </c>
      <c r="D3399" s="7" t="str">
        <f>VLOOKUP(C3399, 'DB    '!$A:$M, 3, FALSE)</f>
        <v xml:space="preserve"> </v>
      </c>
      <c r="E3399" s="7" t="str">
        <f>VLOOKUP(C3399, 'DB    '!$A:$M, 5, FALSE)</f>
        <v xml:space="preserve"> </v>
      </c>
      <c r="F3399" s="7" t="str">
        <f>VLOOKUP(C3399, 'DB    '!$A:$M, 7, FALSE)</f>
        <v xml:space="preserve"> </v>
      </c>
      <c r="G3399" s="7" t="str">
        <f>VLOOKUP(C3399, 'DB    '!$A:$M, 9, FALSE)</f>
        <v xml:space="preserve"> </v>
      </c>
      <c r="H3399" s="7" t="str">
        <f>VLOOKUP(C3399, 'DB    '!$A:$M, 11, FALSE)</f>
        <v xml:space="preserve"> </v>
      </c>
      <c r="I3399" s="32"/>
    </row>
    <row r="3400" spans="1:9">
      <c r="B3400" s="6" t="s">
        <v>2037</v>
      </c>
      <c r="C3400" s="26"/>
      <c r="D3400" s="27"/>
      <c r="E3400" s="27"/>
      <c r="F3400" s="27"/>
      <c r="G3400" s="27"/>
      <c r="H3400" s="27"/>
      <c r="I3400" s="28"/>
    </row>
    <row r="3401" spans="1:9">
      <c r="A3401" s="4">
        <f>A3393+1</f>
        <v>426</v>
      </c>
    </row>
    <row r="3402" spans="1:9">
      <c r="B3402" s="29" t="str">
        <f>VLOOKUP(B3408, 'DB    '!A:B, 2, FALSE)</f>
        <v>究</v>
      </c>
      <c r="C3402" s="10" t="str">
        <f>VLOOKUP(C3403, 'DB    '!$A:$B, 2, FALSE)</f>
        <v>究</v>
      </c>
      <c r="D3402" s="5" t="str">
        <f>VLOOKUP(C3403, 'DB    '!$A:$M, 4, FALSE)</f>
        <v>穴</v>
      </c>
      <c r="E3402" s="5" t="str">
        <f>VLOOKUP(C3403, 'DB    '!$A:$M, 6, FALSE)</f>
        <v>九</v>
      </c>
      <c r="F3402" s="5" t="str">
        <f>VLOOKUP(C3403, 'DB    '!$A:$M, 8, FALSE)</f>
        <v xml:space="preserve"> </v>
      </c>
      <c r="G3402" s="5" t="str">
        <f>VLOOKUP(C3403, 'DB    '!$A:$M, 10, FALSE)</f>
        <v xml:space="preserve"> </v>
      </c>
      <c r="H3402" s="5" t="str">
        <f>VLOOKUP(C3403, 'DB    '!$A:$M, 12, FALSE)</f>
        <v xml:space="preserve"> </v>
      </c>
      <c r="I3402" s="32" t="str">
        <f>VLOOKUP(C3403, 'DB    '!$A:$M, 13, FALSE)</f>
        <v>구멍을 팔로 파듯 무언가 열심히 파는 모양. 지식을 판다. 연구한다. 연구</v>
      </c>
    </row>
    <row r="3403" spans="1:9">
      <c r="B3403" s="30"/>
      <c r="C3403" s="11" t="str">
        <f>B3408</f>
        <v>연구할구</v>
      </c>
      <c r="D3403" s="7" t="str">
        <f>VLOOKUP(C3403, 'DB    '!$A:$M, 3, FALSE)</f>
        <v>구멍혈</v>
      </c>
      <c r="E3403" s="7" t="str">
        <f>VLOOKUP(C3403, 'DB    '!$A:$M, 5, FALSE)</f>
        <v>아홉구</v>
      </c>
      <c r="F3403" s="7" t="str">
        <f>VLOOKUP(C3403, 'DB    '!$A:$M, 7, FALSE)</f>
        <v>.</v>
      </c>
      <c r="G3403" s="7" t="str">
        <f>VLOOKUP(C3403, 'DB    '!$A:$M, 9, FALSE)</f>
        <v>.</v>
      </c>
      <c r="H3403" s="7" t="str">
        <f>VLOOKUP(C3403, 'DB    '!$A:$M, 11, FALSE)</f>
        <v>.</v>
      </c>
      <c r="I3403" s="32"/>
    </row>
    <row r="3404" spans="1:9">
      <c r="B3404" s="30"/>
      <c r="C3404" s="10" t="str">
        <f>VLOOKUP(C3405, 'DB    '!$A:$B, 2, FALSE)</f>
        <v>穴</v>
      </c>
      <c r="D3404" s="5" t="str">
        <f>VLOOKUP(C3405, 'DB    '!$A:$M, 4, FALSE)</f>
        <v>宀</v>
      </c>
      <c r="E3404" s="5" t="str">
        <f>VLOOKUP(C3405, 'DB    '!$A:$M, 6, FALSE)</f>
        <v>八</v>
      </c>
      <c r="F3404" s="5" t="str">
        <f>VLOOKUP(C3405, 'DB    '!$A:$M, 8, FALSE)</f>
        <v xml:space="preserve"> </v>
      </c>
      <c r="G3404" s="5" t="str">
        <f>VLOOKUP(C3405, 'DB    '!$A:$M, 10, FALSE)</f>
        <v xml:space="preserve"> </v>
      </c>
      <c r="H3404" s="5" t="str">
        <f>VLOOKUP(C3405, 'DB    '!$A:$M, 12, FALSE)</f>
        <v xml:space="preserve"> </v>
      </c>
      <c r="I3404" s="32" t="str">
        <f>VLOOKUP(C3405, 'DB    '!$A:$M, 13, FALSE)</f>
        <v>혈거인들이 드나들며 살던 동굴집은 구멍모양이다. 혈거인</v>
      </c>
    </row>
    <row r="3405" spans="1:9">
      <c r="B3405" s="30"/>
      <c r="C3405" s="11" t="s">
        <v>639</v>
      </c>
      <c r="D3405" s="7" t="str">
        <f>VLOOKUP(C3405, 'DB    '!$A:$M, 3, FALSE)</f>
        <v>집면</v>
      </c>
      <c r="E3405" s="7" t="str">
        <f>VLOOKUP(C3405, 'DB    '!$A:$M, 5, FALSE)</f>
        <v>여덟팔</v>
      </c>
      <c r="F3405" s="7" t="str">
        <f>VLOOKUP(C3405, 'DB    '!$A:$M, 7, FALSE)</f>
        <v>.</v>
      </c>
      <c r="G3405" s="7" t="str">
        <f>VLOOKUP(C3405, 'DB    '!$A:$M, 9, FALSE)</f>
        <v>.</v>
      </c>
      <c r="H3405" s="7" t="str">
        <f>VLOOKUP(C3405, 'DB    '!$A:$M, 11, FALSE)</f>
        <v>.</v>
      </c>
      <c r="I3405" s="32"/>
    </row>
    <row r="3406" spans="1:9">
      <c r="B3406" s="31"/>
      <c r="C3406" s="10" t="str">
        <f>VLOOKUP(C3407, 'DB    '!$A:$B, 2, FALSE)</f>
        <v xml:space="preserve"> </v>
      </c>
      <c r="D3406" s="5" t="str">
        <f>VLOOKUP(C3407, 'DB    '!$A:$M, 4, FALSE)</f>
        <v xml:space="preserve"> </v>
      </c>
      <c r="E3406" s="5" t="str">
        <f>VLOOKUP(C3407, 'DB    '!$A:$M, 6, FALSE)</f>
        <v xml:space="preserve"> </v>
      </c>
      <c r="F3406" s="5" t="str">
        <f>VLOOKUP(C3407, 'DB    '!$A:$M, 8, FALSE)</f>
        <v xml:space="preserve"> </v>
      </c>
      <c r="G3406" s="5" t="str">
        <f>VLOOKUP(C3407, 'DB    '!$A:$M, 10, FALSE)</f>
        <v xml:space="preserve"> </v>
      </c>
      <c r="H3406" s="5" t="str">
        <f>VLOOKUP(C3407, 'DB    '!$A:$M, 12, FALSE)</f>
        <v xml:space="preserve"> </v>
      </c>
      <c r="I3406" s="32" t="str">
        <f>VLOOKUP(C3407, 'DB    '!$A:$M, 13, FALSE)</f>
        <v xml:space="preserve"> </v>
      </c>
    </row>
    <row r="3407" spans="1:9">
      <c r="B3407" s="31"/>
      <c r="C3407" s="11" t="s">
        <v>16</v>
      </c>
      <c r="D3407" s="7" t="str">
        <f>VLOOKUP(C3407, 'DB    '!$A:$M, 3, FALSE)</f>
        <v xml:space="preserve"> </v>
      </c>
      <c r="E3407" s="7" t="str">
        <f>VLOOKUP(C3407, 'DB    '!$A:$M, 5, FALSE)</f>
        <v xml:space="preserve"> </v>
      </c>
      <c r="F3407" s="7" t="str">
        <f>VLOOKUP(C3407, 'DB    '!$A:$M, 7, FALSE)</f>
        <v xml:space="preserve"> </v>
      </c>
      <c r="G3407" s="7" t="str">
        <f>VLOOKUP(C3407, 'DB    '!$A:$M, 9, FALSE)</f>
        <v xml:space="preserve"> </v>
      </c>
      <c r="H3407" s="7" t="str">
        <f>VLOOKUP(C3407, 'DB    '!$A:$M, 11, FALSE)</f>
        <v xml:space="preserve"> </v>
      </c>
      <c r="I3407" s="32"/>
    </row>
    <row r="3408" spans="1:9">
      <c r="B3408" s="6" t="s">
        <v>2047</v>
      </c>
      <c r="C3408" s="26"/>
      <c r="D3408" s="27"/>
      <c r="E3408" s="27"/>
      <c r="F3408" s="27"/>
      <c r="G3408" s="27"/>
      <c r="H3408" s="27"/>
      <c r="I3408" s="28"/>
    </row>
    <row r="3409" spans="1:9">
      <c r="A3409" s="4">
        <f>A3401+1</f>
        <v>427</v>
      </c>
    </row>
    <row r="3410" spans="1:9">
      <c r="B3410" s="29" t="str">
        <f>VLOOKUP(B3416, 'DB    '!A:B, 2, FALSE)</f>
        <v>練</v>
      </c>
      <c r="C3410" s="10" t="str">
        <f>VLOOKUP(C3411, 'DB    '!$A:$B, 2, FALSE)</f>
        <v>練</v>
      </c>
      <c r="D3410" s="5" t="str">
        <f>VLOOKUP(C3411, 'DB    '!$A:$M, 4, FALSE)</f>
        <v>糸</v>
      </c>
      <c r="E3410" s="5" t="str">
        <f>VLOOKUP(C3411, 'DB    '!$A:$M, 6, FALSE)</f>
        <v>柬</v>
      </c>
      <c r="F3410" s="5" t="str">
        <f>VLOOKUP(C3411, 'DB    '!$A:$M, 8, FALSE)</f>
        <v xml:space="preserve"> </v>
      </c>
      <c r="G3410" s="5" t="str">
        <f>VLOOKUP(C3411, 'DB    '!$A:$M, 10, FALSE)</f>
        <v xml:space="preserve"> </v>
      </c>
      <c r="H3410" s="5" t="str">
        <f>VLOOKUP(C3411, 'DB    '!$A:$M, 12, FALSE)</f>
        <v xml:space="preserve"> </v>
      </c>
      <c r="I3410" s="32" t="str">
        <f>VLOOKUP(C3411, 'DB    '!$A:$M, 13, FALSE)</f>
        <v>실을 누에고치에서 가려 내려면 많은 연습, 훈련을 통해 기술을 익혀야 한다. 연습</v>
      </c>
    </row>
    <row r="3411" spans="1:9">
      <c r="B3411" s="30"/>
      <c r="C3411" s="11" t="str">
        <f>B3416</f>
        <v>익힐련</v>
      </c>
      <c r="D3411" s="7" t="str">
        <f>VLOOKUP(C3411, 'DB    '!$A:$M, 3, FALSE)</f>
        <v>실멱</v>
      </c>
      <c r="E3411" s="7" t="str">
        <f>VLOOKUP(C3411, 'DB    '!$A:$M, 5, FALSE)</f>
        <v>가릴간</v>
      </c>
      <c r="F3411" s="7" t="str">
        <f>VLOOKUP(C3411, 'DB    '!$A:$M, 7, FALSE)</f>
        <v>.</v>
      </c>
      <c r="G3411" s="7" t="str">
        <f>VLOOKUP(C3411, 'DB    '!$A:$M, 9, FALSE)</f>
        <v>.</v>
      </c>
      <c r="H3411" s="7" t="str">
        <f>VLOOKUP(C3411, 'DB    '!$A:$M, 11, FALSE)</f>
        <v>.</v>
      </c>
      <c r="I3411" s="32"/>
    </row>
    <row r="3412" spans="1:9">
      <c r="B3412" s="30"/>
      <c r="C3412" s="10" t="str">
        <f>VLOOKUP(C3413, 'DB    '!$A:$B, 2, FALSE)</f>
        <v>柬</v>
      </c>
      <c r="D3412" s="5" t="str">
        <f>VLOOKUP(C3413, 'DB    '!$A:$M, 4, FALSE)</f>
        <v>束</v>
      </c>
      <c r="E3412" s="5" t="str">
        <f>VLOOKUP(C3413, 'DB    '!$A:$M, 6, FALSE)</f>
        <v>八</v>
      </c>
      <c r="F3412" s="5" t="str">
        <f>VLOOKUP(C3413, 'DB    '!$A:$M, 8, FALSE)</f>
        <v xml:space="preserve"> </v>
      </c>
      <c r="G3412" s="5" t="str">
        <f>VLOOKUP(C3413, 'DB    '!$A:$M, 10, FALSE)</f>
        <v xml:space="preserve"> </v>
      </c>
      <c r="H3412" s="5" t="str">
        <f>VLOOKUP(C3413, 'DB    '!$A:$M, 12, FALSE)</f>
        <v xml:space="preserve"> </v>
      </c>
      <c r="I3412" s="32" t="str">
        <f>VLOOKUP(C3413, 'DB    '!$A:$M, 13, FALSE)</f>
        <v>누에고치에서 실을 가리는 모습</v>
      </c>
    </row>
    <row r="3413" spans="1:9">
      <c r="B3413" s="30"/>
      <c r="C3413" s="11" t="s">
        <v>2056</v>
      </c>
      <c r="D3413" s="7" t="str">
        <f>VLOOKUP(C3413, 'DB    '!$A:$M, 3, FALSE)</f>
        <v>묶을속</v>
      </c>
      <c r="E3413" s="7" t="str">
        <f>VLOOKUP(C3413, 'DB    '!$A:$M, 5, FALSE)</f>
        <v>여덟팔</v>
      </c>
      <c r="F3413" s="7" t="str">
        <f>VLOOKUP(C3413, 'DB    '!$A:$M, 7, FALSE)</f>
        <v>.</v>
      </c>
      <c r="G3413" s="7" t="str">
        <f>VLOOKUP(C3413, 'DB    '!$A:$M, 9, FALSE)</f>
        <v>.</v>
      </c>
      <c r="H3413" s="7" t="str">
        <f>VLOOKUP(C3413, 'DB    '!$A:$M, 11, FALSE)</f>
        <v>.</v>
      </c>
      <c r="I3413" s="32"/>
    </row>
    <row r="3414" spans="1:9">
      <c r="B3414" s="31"/>
      <c r="C3414" s="10" t="str">
        <f>VLOOKUP(C3415, 'DB    '!$A:$B, 2, FALSE)</f>
        <v xml:space="preserve"> </v>
      </c>
      <c r="D3414" s="5" t="str">
        <f>VLOOKUP(C3415, 'DB    '!$A:$M, 4, FALSE)</f>
        <v xml:space="preserve"> </v>
      </c>
      <c r="E3414" s="5" t="str">
        <f>VLOOKUP(C3415, 'DB    '!$A:$M, 6, FALSE)</f>
        <v xml:space="preserve"> </v>
      </c>
      <c r="F3414" s="5" t="str">
        <f>VLOOKUP(C3415, 'DB    '!$A:$M, 8, FALSE)</f>
        <v xml:space="preserve"> </v>
      </c>
      <c r="G3414" s="5" t="str">
        <f>VLOOKUP(C3415, 'DB    '!$A:$M, 10, FALSE)</f>
        <v xml:space="preserve"> </v>
      </c>
      <c r="H3414" s="5" t="str">
        <f>VLOOKUP(C3415, 'DB    '!$A:$M, 12, FALSE)</f>
        <v xml:space="preserve"> </v>
      </c>
      <c r="I3414" s="32" t="str">
        <f>VLOOKUP(C3415, 'DB    '!$A:$M, 13, FALSE)</f>
        <v xml:space="preserve"> </v>
      </c>
    </row>
    <row r="3415" spans="1:9">
      <c r="B3415" s="31"/>
      <c r="C3415" s="11" t="s">
        <v>16</v>
      </c>
      <c r="D3415" s="7" t="str">
        <f>VLOOKUP(C3415, 'DB    '!$A:$M, 3, FALSE)</f>
        <v xml:space="preserve"> </v>
      </c>
      <c r="E3415" s="7" t="str">
        <f>VLOOKUP(C3415, 'DB    '!$A:$M, 5, FALSE)</f>
        <v xml:space="preserve"> </v>
      </c>
      <c r="F3415" s="7" t="str">
        <f>VLOOKUP(C3415, 'DB    '!$A:$M, 7, FALSE)</f>
        <v xml:space="preserve"> </v>
      </c>
      <c r="G3415" s="7" t="str">
        <f>VLOOKUP(C3415, 'DB    '!$A:$M, 9, FALSE)</f>
        <v xml:space="preserve"> </v>
      </c>
      <c r="H3415" s="7" t="str">
        <f>VLOOKUP(C3415, 'DB    '!$A:$M, 11, FALSE)</f>
        <v xml:space="preserve"> </v>
      </c>
      <c r="I3415" s="32"/>
    </row>
    <row r="3416" spans="1:9">
      <c r="B3416" s="6" t="s">
        <v>2051</v>
      </c>
      <c r="C3416" s="26"/>
      <c r="D3416" s="27"/>
      <c r="E3416" s="27"/>
      <c r="F3416" s="27"/>
      <c r="G3416" s="27"/>
      <c r="H3416" s="27"/>
      <c r="I3416" s="28"/>
    </row>
    <row r="3417" spans="1:9">
      <c r="A3417" s="4">
        <f>A3409+1</f>
        <v>428</v>
      </c>
    </row>
    <row r="3418" spans="1:9">
      <c r="B3418" s="29" t="str">
        <f>VLOOKUP(B3424, 'DB    '!A:B, 2, FALSE)</f>
        <v>習</v>
      </c>
      <c r="C3418" s="10" t="str">
        <f>VLOOKUP(C3419, 'DB    '!$A:$B, 2, FALSE)</f>
        <v>習</v>
      </c>
      <c r="D3418" s="5" t="str">
        <f>VLOOKUP(C3419, 'DB    '!$A:$M, 4, FALSE)</f>
        <v>羽</v>
      </c>
      <c r="E3418" s="5" t="str">
        <f>VLOOKUP(C3419, 'DB    '!$A:$M, 6, FALSE)</f>
        <v>白</v>
      </c>
      <c r="F3418" s="5" t="str">
        <f>VLOOKUP(C3419, 'DB    '!$A:$M, 8, FALSE)</f>
        <v xml:space="preserve"> </v>
      </c>
      <c r="G3418" s="5" t="str">
        <f>VLOOKUP(C3419, 'DB    '!$A:$M, 10, FALSE)</f>
        <v xml:space="preserve"> </v>
      </c>
      <c r="H3418" s="5" t="str">
        <f>VLOOKUP(C3419, 'DB    '!$A:$M, 12, FALSE)</f>
        <v xml:space="preserve"> </v>
      </c>
      <c r="I3418" s="32" t="str">
        <f>VLOOKUP(C3419, 'DB    '!$A:$M, 13, FALSE)</f>
        <v>깃이 달린 날개를 퍼득이며 흰 태양 위로 날며 나는 연습을 하는 새 모양. 연습</v>
      </c>
    </row>
    <row r="3419" spans="1:9">
      <c r="B3419" s="30"/>
      <c r="C3419" s="11" t="str">
        <f>B3424</f>
        <v>익힐습</v>
      </c>
      <c r="D3419" s="7" t="str">
        <f>VLOOKUP(C3419, 'DB    '!$A:$M, 3, FALSE)</f>
        <v>깃우</v>
      </c>
      <c r="E3419" s="7" t="str">
        <f>VLOOKUP(C3419, 'DB    '!$A:$M, 5, FALSE)</f>
        <v>흰백</v>
      </c>
      <c r="F3419" s="7" t="str">
        <f>VLOOKUP(C3419, 'DB    '!$A:$M, 7, FALSE)</f>
        <v>.</v>
      </c>
      <c r="G3419" s="7" t="str">
        <f>VLOOKUP(C3419, 'DB    '!$A:$M, 9, FALSE)</f>
        <v>.</v>
      </c>
      <c r="H3419" s="7" t="str">
        <f>VLOOKUP(C3419, 'DB    '!$A:$M, 11, FALSE)</f>
        <v>.</v>
      </c>
      <c r="I3419" s="32"/>
    </row>
    <row r="3420" spans="1:9">
      <c r="B3420" s="30"/>
      <c r="C3420" s="10" t="str">
        <f>VLOOKUP(C3421, 'DB    '!$A:$B, 2, FALSE)</f>
        <v xml:space="preserve"> </v>
      </c>
      <c r="D3420" s="5" t="str">
        <f>VLOOKUP(C3421, 'DB    '!$A:$M, 4, FALSE)</f>
        <v xml:space="preserve"> </v>
      </c>
      <c r="E3420" s="5" t="str">
        <f>VLOOKUP(C3421, 'DB    '!$A:$M, 6, FALSE)</f>
        <v xml:space="preserve"> </v>
      </c>
      <c r="F3420" s="5" t="str">
        <f>VLOOKUP(C3421, 'DB    '!$A:$M, 8, FALSE)</f>
        <v xml:space="preserve"> </v>
      </c>
      <c r="G3420" s="5" t="str">
        <f>VLOOKUP(C3421, 'DB    '!$A:$M, 10, FALSE)</f>
        <v xml:space="preserve"> </v>
      </c>
      <c r="H3420" s="5" t="str">
        <f>VLOOKUP(C3421, 'DB    '!$A:$M, 12, FALSE)</f>
        <v xml:space="preserve"> </v>
      </c>
      <c r="I3420" s="32" t="str">
        <f>VLOOKUP(C3421, 'DB    '!$A:$M, 13, FALSE)</f>
        <v xml:space="preserve"> </v>
      </c>
    </row>
    <row r="3421" spans="1:9">
      <c r="B3421" s="30"/>
      <c r="C3421" s="11" t="s">
        <v>16</v>
      </c>
      <c r="D3421" s="7" t="str">
        <f>VLOOKUP(C3421, 'DB    '!$A:$M, 3, FALSE)</f>
        <v xml:space="preserve"> </v>
      </c>
      <c r="E3421" s="7" t="str">
        <f>VLOOKUP(C3421, 'DB    '!$A:$M, 5, FALSE)</f>
        <v xml:space="preserve"> </v>
      </c>
      <c r="F3421" s="7" t="str">
        <f>VLOOKUP(C3421, 'DB    '!$A:$M, 7, FALSE)</f>
        <v xml:space="preserve"> </v>
      </c>
      <c r="G3421" s="7" t="str">
        <f>VLOOKUP(C3421, 'DB    '!$A:$M, 9, FALSE)</f>
        <v xml:space="preserve"> </v>
      </c>
      <c r="H3421" s="7" t="str">
        <f>VLOOKUP(C3421, 'DB    '!$A:$M, 11, FALSE)</f>
        <v xml:space="preserve"> </v>
      </c>
      <c r="I3421" s="32"/>
    </row>
    <row r="3422" spans="1:9">
      <c r="B3422" s="31"/>
      <c r="C3422" s="10" t="str">
        <f>VLOOKUP(C3423, 'DB    '!$A:$B, 2, FALSE)</f>
        <v xml:space="preserve"> </v>
      </c>
      <c r="D3422" s="5" t="str">
        <f>VLOOKUP(C3423, 'DB    '!$A:$M, 4, FALSE)</f>
        <v xml:space="preserve"> </v>
      </c>
      <c r="E3422" s="5" t="str">
        <f>VLOOKUP(C3423, 'DB    '!$A:$M, 6, FALSE)</f>
        <v xml:space="preserve"> </v>
      </c>
      <c r="F3422" s="5" t="str">
        <f>VLOOKUP(C3423, 'DB    '!$A:$M, 8, FALSE)</f>
        <v xml:space="preserve"> </v>
      </c>
      <c r="G3422" s="5" t="str">
        <f>VLOOKUP(C3423, 'DB    '!$A:$M, 10, FALSE)</f>
        <v xml:space="preserve"> </v>
      </c>
      <c r="H3422" s="5" t="str">
        <f>VLOOKUP(C3423, 'DB    '!$A:$M, 12, FALSE)</f>
        <v xml:space="preserve"> </v>
      </c>
      <c r="I3422" s="32" t="str">
        <f>VLOOKUP(C3423, 'DB    '!$A:$M, 13, FALSE)</f>
        <v xml:space="preserve"> </v>
      </c>
    </row>
    <row r="3423" spans="1:9">
      <c r="B3423" s="31"/>
      <c r="C3423" s="11" t="s">
        <v>16</v>
      </c>
      <c r="D3423" s="7" t="str">
        <f>VLOOKUP(C3423, 'DB    '!$A:$M, 3, FALSE)</f>
        <v xml:space="preserve"> </v>
      </c>
      <c r="E3423" s="7" t="str">
        <f>VLOOKUP(C3423, 'DB    '!$A:$M, 5, FALSE)</f>
        <v xml:space="preserve"> </v>
      </c>
      <c r="F3423" s="7" t="str">
        <f>VLOOKUP(C3423, 'DB    '!$A:$M, 7, FALSE)</f>
        <v xml:space="preserve"> </v>
      </c>
      <c r="G3423" s="7" t="str">
        <f>VLOOKUP(C3423, 'DB    '!$A:$M, 9, FALSE)</f>
        <v xml:space="preserve"> </v>
      </c>
      <c r="H3423" s="7" t="str">
        <f>VLOOKUP(C3423, 'DB    '!$A:$M, 11, FALSE)</f>
        <v xml:space="preserve"> </v>
      </c>
      <c r="I3423" s="32"/>
    </row>
    <row r="3424" spans="1:9">
      <c r="B3424" s="6" t="s">
        <v>2060</v>
      </c>
      <c r="C3424" s="26"/>
      <c r="D3424" s="27"/>
      <c r="E3424" s="27"/>
      <c r="F3424" s="27"/>
      <c r="G3424" s="27"/>
      <c r="H3424" s="27"/>
      <c r="I3424" s="28"/>
    </row>
    <row r="3425" spans="1:9">
      <c r="A3425" s="4">
        <f>A3417+1</f>
        <v>429</v>
      </c>
    </row>
    <row r="3426" spans="1:9">
      <c r="B3426" s="29" t="str">
        <f>VLOOKUP(B3432, 'DB    '!A:B, 2, FALSE)</f>
        <v>讀</v>
      </c>
      <c r="C3426" s="10" t="str">
        <f>VLOOKUP(C3427, 'DB    '!$A:$B, 2, FALSE)</f>
        <v>讀</v>
      </c>
      <c r="D3426" s="5" t="str">
        <f>VLOOKUP(C3427, 'DB    '!$A:$M, 4, FALSE)</f>
        <v>言</v>
      </c>
      <c r="E3426" s="5" t="str">
        <f>VLOOKUP(C3427, 'DB    '!$A:$M, 6, FALSE)</f>
        <v>賣</v>
      </c>
      <c r="F3426" s="5" t="str">
        <f>VLOOKUP(C3427, 'DB    '!$A:$M, 8, FALSE)</f>
        <v xml:space="preserve"> </v>
      </c>
      <c r="G3426" s="5" t="str">
        <f>VLOOKUP(C3427, 'DB    '!$A:$M, 10, FALSE)</f>
        <v xml:space="preserve"> </v>
      </c>
      <c r="H3426" s="5" t="str">
        <f>VLOOKUP(C3427, 'DB    '!$A:$M, 12, FALSE)</f>
        <v xml:space="preserve"> </v>
      </c>
      <c r="I3426" s="32" t="str">
        <f>VLOOKUP(C3427, 'DB    '!$A:$M, 13, FALSE)</f>
        <v xml:space="preserve">말로 선비가 그물처럼 잡아와서 돈을 받고 팔면서 물건 값을 말하는 모습. 읽는 모습. 독서. </v>
      </c>
    </row>
    <row r="3427" spans="1:9">
      <c r="B3427" s="30"/>
      <c r="C3427" s="11" t="str">
        <f>B3432</f>
        <v>읽을독</v>
      </c>
      <c r="D3427" s="7" t="str">
        <f>VLOOKUP(C3427, 'DB    '!$A:$M, 3, FALSE)</f>
        <v>말씀언</v>
      </c>
      <c r="E3427" s="7" t="str">
        <f>VLOOKUP(C3427, 'DB    '!$A:$M, 5, FALSE)</f>
        <v>팔매</v>
      </c>
      <c r="F3427" s="7" t="str">
        <f>VLOOKUP(C3427, 'DB    '!$A:$M, 7, FALSE)</f>
        <v>.</v>
      </c>
      <c r="G3427" s="7" t="str">
        <f>VLOOKUP(C3427, 'DB    '!$A:$M, 9, FALSE)</f>
        <v>.</v>
      </c>
      <c r="H3427" s="7" t="str">
        <f>VLOOKUP(C3427, 'DB    '!$A:$M, 11, FALSE)</f>
        <v>.</v>
      </c>
      <c r="I3427" s="32"/>
    </row>
    <row r="3428" spans="1:9">
      <c r="B3428" s="30"/>
      <c r="C3428" s="10" t="str">
        <f>VLOOKUP(C3429, 'DB    '!$A:$B, 2, FALSE)</f>
        <v>賣</v>
      </c>
      <c r="D3428" s="5" t="str">
        <f>VLOOKUP(C3429, 'DB    '!$A:$M, 4, FALSE)</f>
        <v>士</v>
      </c>
      <c r="E3428" s="5" t="str">
        <f>VLOOKUP(C3429, 'DB    '!$A:$M, 6, FALSE)</f>
        <v>買</v>
      </c>
      <c r="F3428" s="5" t="str">
        <f>VLOOKUP(C3429, 'DB    '!$A:$M, 8, FALSE)</f>
        <v xml:space="preserve"> </v>
      </c>
      <c r="G3428" s="5" t="str">
        <f>VLOOKUP(C3429, 'DB    '!$A:$M, 10, FALSE)</f>
        <v xml:space="preserve"> </v>
      </c>
      <c r="H3428" s="5" t="str">
        <f>VLOOKUP(C3429, 'DB    '!$A:$M, 12, FALSE)</f>
        <v xml:space="preserve"> </v>
      </c>
      <c r="I3428" s="32" t="str">
        <f>VLOOKUP(C3429, 'DB    '!$A:$M, 13, FALSE)</f>
        <v>선비가 그물로 물건을 잡아와서 돈을 받고 파는 모습. 매매</v>
      </c>
    </row>
    <row r="3429" spans="1:9">
      <c r="B3429" s="30"/>
      <c r="C3429" s="11" t="s">
        <v>2071</v>
      </c>
      <c r="D3429" s="7" t="str">
        <f>VLOOKUP(C3429, 'DB    '!$A:$M, 3, FALSE)</f>
        <v>선비사</v>
      </c>
      <c r="E3429" s="7" t="str">
        <f>VLOOKUP(C3429, 'DB    '!$A:$M, 5, FALSE)</f>
        <v>살매</v>
      </c>
      <c r="F3429" s="7" t="str">
        <f>VLOOKUP(C3429, 'DB    '!$A:$M, 7, FALSE)</f>
        <v>.</v>
      </c>
      <c r="G3429" s="7" t="str">
        <f>VLOOKUP(C3429, 'DB    '!$A:$M, 9, FALSE)</f>
        <v>.</v>
      </c>
      <c r="H3429" s="7" t="str">
        <f>VLOOKUP(C3429, 'DB    '!$A:$M, 11, FALSE)</f>
        <v>.</v>
      </c>
      <c r="I3429" s="32"/>
    </row>
    <row r="3430" spans="1:9">
      <c r="B3430" s="31"/>
      <c r="C3430" s="10" t="str">
        <f>VLOOKUP(C3431, 'DB    '!$A:$B, 2, FALSE)</f>
        <v xml:space="preserve"> </v>
      </c>
      <c r="D3430" s="5" t="str">
        <f>VLOOKUP(C3431, 'DB    '!$A:$M, 4, FALSE)</f>
        <v xml:space="preserve"> </v>
      </c>
      <c r="E3430" s="5" t="str">
        <f>VLOOKUP(C3431, 'DB    '!$A:$M, 6, FALSE)</f>
        <v xml:space="preserve"> </v>
      </c>
      <c r="F3430" s="5" t="str">
        <f>VLOOKUP(C3431, 'DB    '!$A:$M, 8, FALSE)</f>
        <v xml:space="preserve"> </v>
      </c>
      <c r="G3430" s="5" t="str">
        <f>VLOOKUP(C3431, 'DB    '!$A:$M, 10, FALSE)</f>
        <v xml:space="preserve"> </v>
      </c>
      <c r="H3430" s="5" t="str">
        <f>VLOOKUP(C3431, 'DB    '!$A:$M, 12, FALSE)</f>
        <v xml:space="preserve"> </v>
      </c>
      <c r="I3430" s="32" t="str">
        <f>VLOOKUP(C3431, 'DB    '!$A:$M, 13, FALSE)</f>
        <v xml:space="preserve"> </v>
      </c>
    </row>
    <row r="3431" spans="1:9">
      <c r="B3431" s="31"/>
      <c r="C3431" s="11" t="s">
        <v>16</v>
      </c>
      <c r="D3431" s="7" t="str">
        <f>VLOOKUP(C3431, 'DB    '!$A:$M, 3, FALSE)</f>
        <v xml:space="preserve"> </v>
      </c>
      <c r="E3431" s="7" t="str">
        <f>VLOOKUP(C3431, 'DB    '!$A:$M, 5, FALSE)</f>
        <v xml:space="preserve"> </v>
      </c>
      <c r="F3431" s="7" t="str">
        <f>VLOOKUP(C3431, 'DB    '!$A:$M, 7, FALSE)</f>
        <v xml:space="preserve"> </v>
      </c>
      <c r="G3431" s="7" t="str">
        <f>VLOOKUP(C3431, 'DB    '!$A:$M, 9, FALSE)</f>
        <v xml:space="preserve"> </v>
      </c>
      <c r="H3431" s="7" t="str">
        <f>VLOOKUP(C3431, 'DB    '!$A:$M, 11, FALSE)</f>
        <v xml:space="preserve"> </v>
      </c>
      <c r="I3431" s="32"/>
    </row>
    <row r="3432" spans="1:9">
      <c r="B3432" s="6" t="s">
        <v>2067</v>
      </c>
      <c r="C3432" s="26"/>
      <c r="D3432" s="27"/>
      <c r="E3432" s="27"/>
      <c r="F3432" s="27"/>
      <c r="G3432" s="27"/>
      <c r="H3432" s="27"/>
      <c r="I3432" s="28"/>
    </row>
    <row r="3433" spans="1:9">
      <c r="A3433" s="4">
        <f>A3425+1</f>
        <v>430</v>
      </c>
    </row>
    <row r="3434" spans="1:9">
      <c r="B3434" s="29" t="str">
        <f>VLOOKUP(B3440, 'DB    '!A:B, 2, FALSE)</f>
        <v>科</v>
      </c>
      <c r="C3434" s="10" t="str">
        <f>VLOOKUP(C3435, 'DB    '!$A:$B, 2, FALSE)</f>
        <v>科</v>
      </c>
      <c r="D3434" s="5" t="str">
        <f>VLOOKUP(C3435, 'DB    '!$A:$M, 4, FALSE)</f>
        <v>禾</v>
      </c>
      <c r="E3434" s="5" t="str">
        <f>VLOOKUP(C3435, 'DB    '!$A:$M, 6, FALSE)</f>
        <v>斗</v>
      </c>
      <c r="F3434" s="5" t="str">
        <f>VLOOKUP(C3435, 'DB    '!$A:$M, 8, FALSE)</f>
        <v xml:space="preserve"> </v>
      </c>
      <c r="G3434" s="5" t="str">
        <f>VLOOKUP(C3435, 'DB    '!$A:$M, 10, FALSE)</f>
        <v xml:space="preserve"> </v>
      </c>
      <c r="H3434" s="5" t="str">
        <f>VLOOKUP(C3435, 'DB    '!$A:$M, 12, FALSE)</f>
        <v xml:space="preserve"> </v>
      </c>
      <c r="I3434" s="32" t="str">
        <f>VLOOKUP(C3435, 'DB    '!$A:$M, 13, FALSE)</f>
        <v>벼를 말로 계량하여 무슨 세금 무슨 세금 과목을 정하는 모양. 과목</v>
      </c>
    </row>
    <row r="3435" spans="1:9">
      <c r="B3435" s="30"/>
      <c r="C3435" s="11" t="str">
        <f>B3440</f>
        <v>과목과</v>
      </c>
      <c r="D3435" s="7" t="str">
        <f>VLOOKUP(C3435, 'DB    '!$A:$M, 3, FALSE)</f>
        <v>벼화</v>
      </c>
      <c r="E3435" s="7" t="str">
        <f>VLOOKUP(C3435, 'DB    '!$A:$M, 5, FALSE)</f>
        <v>말두</v>
      </c>
      <c r="F3435" s="7" t="str">
        <f>VLOOKUP(C3435, 'DB    '!$A:$M, 7, FALSE)</f>
        <v>.</v>
      </c>
      <c r="G3435" s="7" t="str">
        <f>VLOOKUP(C3435, 'DB    '!$A:$M, 9, FALSE)</f>
        <v>.</v>
      </c>
      <c r="H3435" s="7" t="str">
        <f>VLOOKUP(C3435, 'DB    '!$A:$M, 11, FALSE)</f>
        <v>.</v>
      </c>
      <c r="I3435" s="32"/>
    </row>
    <row r="3436" spans="1:9">
      <c r="B3436" s="30"/>
      <c r="C3436" s="10" t="str">
        <f>VLOOKUP(C3437, 'DB    '!$A:$B, 2, FALSE)</f>
        <v xml:space="preserve"> </v>
      </c>
      <c r="D3436" s="5" t="str">
        <f>VLOOKUP(C3437, 'DB    '!$A:$M, 4, FALSE)</f>
        <v xml:space="preserve"> </v>
      </c>
      <c r="E3436" s="5" t="str">
        <f>VLOOKUP(C3437, 'DB    '!$A:$M, 6, FALSE)</f>
        <v xml:space="preserve"> </v>
      </c>
      <c r="F3436" s="5" t="str">
        <f>VLOOKUP(C3437, 'DB    '!$A:$M, 8, FALSE)</f>
        <v xml:space="preserve"> </v>
      </c>
      <c r="G3436" s="5" t="str">
        <f>VLOOKUP(C3437, 'DB    '!$A:$M, 10, FALSE)</f>
        <v xml:space="preserve"> </v>
      </c>
      <c r="H3436" s="5" t="str">
        <f>VLOOKUP(C3437, 'DB    '!$A:$M, 12, FALSE)</f>
        <v xml:space="preserve"> </v>
      </c>
      <c r="I3436" s="32" t="str">
        <f>VLOOKUP(C3437, 'DB    '!$A:$M, 13, FALSE)</f>
        <v xml:space="preserve"> </v>
      </c>
    </row>
    <row r="3437" spans="1:9">
      <c r="B3437" s="30"/>
      <c r="C3437" s="11" t="s">
        <v>16</v>
      </c>
      <c r="D3437" s="7" t="str">
        <f>VLOOKUP(C3437, 'DB    '!$A:$M, 3, FALSE)</f>
        <v xml:space="preserve"> </v>
      </c>
      <c r="E3437" s="7" t="str">
        <f>VLOOKUP(C3437, 'DB    '!$A:$M, 5, FALSE)</f>
        <v xml:space="preserve"> </v>
      </c>
      <c r="F3437" s="7" t="str">
        <f>VLOOKUP(C3437, 'DB    '!$A:$M, 7, FALSE)</f>
        <v xml:space="preserve"> </v>
      </c>
      <c r="G3437" s="7" t="str">
        <f>VLOOKUP(C3437, 'DB    '!$A:$M, 9, FALSE)</f>
        <v xml:space="preserve"> </v>
      </c>
      <c r="H3437" s="7" t="str">
        <f>VLOOKUP(C3437, 'DB    '!$A:$M, 11, FALSE)</f>
        <v xml:space="preserve"> </v>
      </c>
      <c r="I3437" s="32"/>
    </row>
    <row r="3438" spans="1:9">
      <c r="B3438" s="31"/>
      <c r="C3438" s="10" t="str">
        <f>VLOOKUP(C3439, 'DB    '!$A:$B, 2, FALSE)</f>
        <v xml:space="preserve"> </v>
      </c>
      <c r="D3438" s="5" t="str">
        <f>VLOOKUP(C3439, 'DB    '!$A:$M, 4, FALSE)</f>
        <v xml:space="preserve"> </v>
      </c>
      <c r="E3438" s="5" t="str">
        <f>VLOOKUP(C3439, 'DB    '!$A:$M, 6, FALSE)</f>
        <v xml:space="preserve"> </v>
      </c>
      <c r="F3438" s="5" t="str">
        <f>VLOOKUP(C3439, 'DB    '!$A:$M, 8, FALSE)</f>
        <v xml:space="preserve"> </v>
      </c>
      <c r="G3438" s="5" t="str">
        <f>VLOOKUP(C3439, 'DB    '!$A:$M, 10, FALSE)</f>
        <v xml:space="preserve"> </v>
      </c>
      <c r="H3438" s="5" t="str">
        <f>VLOOKUP(C3439, 'DB    '!$A:$M, 12, FALSE)</f>
        <v xml:space="preserve"> </v>
      </c>
      <c r="I3438" s="32" t="str">
        <f>VLOOKUP(C3439, 'DB    '!$A:$M, 13, FALSE)</f>
        <v xml:space="preserve"> </v>
      </c>
    </row>
    <row r="3439" spans="1:9">
      <c r="B3439" s="31"/>
      <c r="C3439" s="11" t="s">
        <v>16</v>
      </c>
      <c r="D3439" s="7" t="str">
        <f>VLOOKUP(C3439, 'DB    '!$A:$M, 3, FALSE)</f>
        <v xml:space="preserve"> </v>
      </c>
      <c r="E3439" s="7" t="str">
        <f>VLOOKUP(C3439, 'DB    '!$A:$M, 5, FALSE)</f>
        <v xml:space="preserve"> </v>
      </c>
      <c r="F3439" s="7" t="str">
        <f>VLOOKUP(C3439, 'DB    '!$A:$M, 7, FALSE)</f>
        <v xml:space="preserve"> </v>
      </c>
      <c r="G3439" s="7" t="str">
        <f>VLOOKUP(C3439, 'DB    '!$A:$M, 9, FALSE)</f>
        <v xml:space="preserve"> </v>
      </c>
      <c r="H3439" s="7" t="str">
        <f>VLOOKUP(C3439, 'DB    '!$A:$M, 11, FALSE)</f>
        <v xml:space="preserve"> </v>
      </c>
      <c r="I3439" s="32"/>
    </row>
    <row r="3440" spans="1:9">
      <c r="B3440" s="6" t="s">
        <v>2075</v>
      </c>
      <c r="C3440" s="26"/>
      <c r="D3440" s="27"/>
      <c r="E3440" s="27"/>
      <c r="F3440" s="27"/>
      <c r="G3440" s="27"/>
      <c r="H3440" s="27"/>
      <c r="I3440" s="28"/>
    </row>
    <row r="3441" spans="1:9">
      <c r="A3441" s="4">
        <f>A3433+1</f>
        <v>431</v>
      </c>
    </row>
    <row r="3442" spans="1:9">
      <c r="B3442" s="29" t="str">
        <f>VLOOKUP(B3448, 'DB    '!A:B, 2, FALSE)</f>
        <v>課</v>
      </c>
      <c r="C3442" s="10" t="str">
        <f>VLOOKUP(C3443, 'DB    '!$A:$B, 2, FALSE)</f>
        <v>課</v>
      </c>
      <c r="D3442" s="5" t="str">
        <f>VLOOKUP(C3443, 'DB    '!$A:$M, 4, FALSE)</f>
        <v>言</v>
      </c>
      <c r="E3442" s="5" t="str">
        <f>VLOOKUP(C3443, 'DB    '!$A:$M, 6, FALSE)</f>
        <v>果</v>
      </c>
      <c r="F3442" s="5" t="str">
        <f>VLOOKUP(C3443, 'DB    '!$A:$M, 8, FALSE)</f>
        <v xml:space="preserve"> </v>
      </c>
      <c r="G3442" s="5" t="str">
        <f>VLOOKUP(C3443, 'DB    '!$A:$M, 10, FALSE)</f>
        <v xml:space="preserve"> </v>
      </c>
      <c r="H3442" s="5" t="str">
        <f>VLOOKUP(C3443, 'DB    '!$A:$M, 12, FALSE)</f>
        <v xml:space="preserve"> </v>
      </c>
      <c r="I3442" s="32" t="str">
        <f>VLOOKUP(C3443, 'DB    '!$A:$M, 13, FALSE)</f>
        <v>말로 과실을 맺는 것은 말로 한 과정 한 과정을 익힌 결과이다.</v>
      </c>
    </row>
    <row r="3443" spans="1:9">
      <c r="B3443" s="30"/>
      <c r="C3443" s="11" t="str">
        <f>B3448</f>
        <v>과정과</v>
      </c>
      <c r="D3443" s="7" t="str">
        <f>VLOOKUP(C3443, 'DB    '!$A:$M, 3, FALSE)</f>
        <v>말씀언</v>
      </c>
      <c r="E3443" s="7" t="str">
        <f>VLOOKUP(C3443, 'DB    '!$A:$M, 5, FALSE)</f>
        <v>실과과</v>
      </c>
      <c r="F3443" s="7" t="str">
        <f>VLOOKUP(C3443, 'DB    '!$A:$M, 7, FALSE)</f>
        <v>.</v>
      </c>
      <c r="G3443" s="7" t="str">
        <f>VLOOKUP(C3443, 'DB    '!$A:$M, 9, FALSE)</f>
        <v>.</v>
      </c>
      <c r="H3443" s="7" t="str">
        <f>VLOOKUP(C3443, 'DB    '!$A:$M, 11, FALSE)</f>
        <v>.</v>
      </c>
      <c r="I3443" s="32"/>
    </row>
    <row r="3444" spans="1:9">
      <c r="B3444" s="30"/>
      <c r="C3444" s="10" t="str">
        <f>VLOOKUP(C3445, 'DB    '!$A:$B, 2, FALSE)</f>
        <v xml:space="preserve"> </v>
      </c>
      <c r="D3444" s="5" t="str">
        <f>VLOOKUP(C3445, 'DB    '!$A:$M, 4, FALSE)</f>
        <v xml:space="preserve"> </v>
      </c>
      <c r="E3444" s="5" t="str">
        <f>VLOOKUP(C3445, 'DB    '!$A:$M, 6, FALSE)</f>
        <v xml:space="preserve"> </v>
      </c>
      <c r="F3444" s="5" t="str">
        <f>VLOOKUP(C3445, 'DB    '!$A:$M, 8, FALSE)</f>
        <v xml:space="preserve"> </v>
      </c>
      <c r="G3444" s="5" t="str">
        <f>VLOOKUP(C3445, 'DB    '!$A:$M, 10, FALSE)</f>
        <v xml:space="preserve"> </v>
      </c>
      <c r="H3444" s="5" t="str">
        <f>VLOOKUP(C3445, 'DB    '!$A:$M, 12, FALSE)</f>
        <v xml:space="preserve"> </v>
      </c>
      <c r="I3444" s="32" t="str">
        <f>VLOOKUP(C3445, 'DB    '!$A:$M, 13, FALSE)</f>
        <v xml:space="preserve"> </v>
      </c>
    </row>
    <row r="3445" spans="1:9">
      <c r="B3445" s="30"/>
      <c r="C3445" s="11" t="s">
        <v>16</v>
      </c>
      <c r="D3445" s="7" t="str">
        <f>VLOOKUP(C3445, 'DB    '!$A:$M, 3, FALSE)</f>
        <v xml:space="preserve"> </v>
      </c>
      <c r="E3445" s="7" t="str">
        <f>VLOOKUP(C3445, 'DB    '!$A:$M, 5, FALSE)</f>
        <v xml:space="preserve"> </v>
      </c>
      <c r="F3445" s="7" t="str">
        <f>VLOOKUP(C3445, 'DB    '!$A:$M, 7, FALSE)</f>
        <v xml:space="preserve"> </v>
      </c>
      <c r="G3445" s="7" t="str">
        <f>VLOOKUP(C3445, 'DB    '!$A:$M, 9, FALSE)</f>
        <v xml:space="preserve"> </v>
      </c>
      <c r="H3445" s="7" t="str">
        <f>VLOOKUP(C3445, 'DB    '!$A:$M, 11, FALSE)</f>
        <v xml:space="preserve"> </v>
      </c>
      <c r="I3445" s="32"/>
    </row>
    <row r="3446" spans="1:9">
      <c r="B3446" s="31"/>
      <c r="C3446" s="10" t="str">
        <f>VLOOKUP(C3447, 'DB    '!$A:$B, 2, FALSE)</f>
        <v xml:space="preserve"> </v>
      </c>
      <c r="D3446" s="5" t="str">
        <f>VLOOKUP(C3447, 'DB    '!$A:$M, 4, FALSE)</f>
        <v xml:space="preserve"> </v>
      </c>
      <c r="E3446" s="5" t="str">
        <f>VLOOKUP(C3447, 'DB    '!$A:$M, 6, FALSE)</f>
        <v xml:space="preserve"> </v>
      </c>
      <c r="F3446" s="5" t="str">
        <f>VLOOKUP(C3447, 'DB    '!$A:$M, 8, FALSE)</f>
        <v xml:space="preserve"> </v>
      </c>
      <c r="G3446" s="5" t="str">
        <f>VLOOKUP(C3447, 'DB    '!$A:$M, 10, FALSE)</f>
        <v xml:space="preserve"> </v>
      </c>
      <c r="H3446" s="5" t="str">
        <f>VLOOKUP(C3447, 'DB    '!$A:$M, 12, FALSE)</f>
        <v xml:space="preserve"> </v>
      </c>
      <c r="I3446" s="32" t="str">
        <f>VLOOKUP(C3447, 'DB    '!$A:$M, 13, FALSE)</f>
        <v xml:space="preserve"> </v>
      </c>
    </row>
    <row r="3447" spans="1:9">
      <c r="B3447" s="31"/>
      <c r="C3447" s="11" t="s">
        <v>16</v>
      </c>
      <c r="D3447" s="7" t="str">
        <f>VLOOKUP(C3447, 'DB    '!$A:$M, 3, FALSE)</f>
        <v xml:space="preserve"> </v>
      </c>
      <c r="E3447" s="7" t="str">
        <f>VLOOKUP(C3447, 'DB    '!$A:$M, 5, FALSE)</f>
        <v xml:space="preserve"> </v>
      </c>
      <c r="F3447" s="7" t="str">
        <f>VLOOKUP(C3447, 'DB    '!$A:$M, 7, FALSE)</f>
        <v xml:space="preserve"> </v>
      </c>
      <c r="G3447" s="7" t="str">
        <f>VLOOKUP(C3447, 'DB    '!$A:$M, 9, FALSE)</f>
        <v xml:space="preserve"> </v>
      </c>
      <c r="H3447" s="7" t="str">
        <f>VLOOKUP(C3447, 'DB    '!$A:$M, 11, FALSE)</f>
        <v xml:space="preserve"> </v>
      </c>
      <c r="I3447" s="32"/>
    </row>
    <row r="3448" spans="1:9">
      <c r="B3448" s="6" t="s">
        <v>2082</v>
      </c>
      <c r="C3448" s="26"/>
      <c r="D3448" s="27"/>
      <c r="E3448" s="27"/>
      <c r="F3448" s="27"/>
      <c r="G3448" s="27"/>
      <c r="H3448" s="27"/>
      <c r="I3448" s="28"/>
    </row>
    <row r="3449" spans="1:9">
      <c r="A3449" s="4">
        <f>A3441+1</f>
        <v>432</v>
      </c>
    </row>
    <row r="3450" spans="1:9">
      <c r="B3450" s="29" t="str">
        <f>VLOOKUP(B3456, 'DB    '!A:B, 2, FALSE)</f>
        <v>悟</v>
      </c>
      <c r="C3450" s="10" t="str">
        <f>VLOOKUP(C3451, 'DB    '!$A:$B, 2, FALSE)</f>
        <v>悟</v>
      </c>
      <c r="D3450" s="5" t="str">
        <f>VLOOKUP(C3451, 'DB    '!$A:$M, 4, FALSE)</f>
        <v>忄</v>
      </c>
      <c r="E3450" s="5" t="str">
        <f>VLOOKUP(C3451, 'DB    '!$A:$M, 6, FALSE)</f>
        <v>吾</v>
      </c>
      <c r="F3450" s="5" t="str">
        <f>VLOOKUP(C3451, 'DB    '!$A:$M, 8, FALSE)</f>
        <v xml:space="preserve"> </v>
      </c>
      <c r="G3450" s="5" t="str">
        <f>VLOOKUP(C3451, 'DB    '!$A:$M, 10, FALSE)</f>
        <v xml:space="preserve"> </v>
      </c>
      <c r="H3450" s="5" t="str">
        <f>VLOOKUP(C3451, 'DB    '!$A:$M, 12, FALSE)</f>
        <v xml:space="preserve"> </v>
      </c>
      <c r="I3450" s="32" t="str">
        <f>VLOOKUP(C3451, 'DB    '!$A:$M, 13, FALSE)</f>
        <v>마음속으로 손가락 다섯을 펴서 나라고 말하는 자아를 생각하면 내가 누군지 깨닫는다. 각오</v>
      </c>
    </row>
    <row r="3451" spans="1:9">
      <c r="B3451" s="30"/>
      <c r="C3451" s="11" t="str">
        <f>B3456</f>
        <v>깨달을오</v>
      </c>
      <c r="D3451" s="7" t="str">
        <f>VLOOKUP(C3451, 'DB    '!$A:$M, 3, FALSE)</f>
        <v>마음심변</v>
      </c>
      <c r="E3451" s="7" t="str">
        <f>VLOOKUP(C3451, 'DB    '!$A:$M, 5, FALSE)</f>
        <v>나오</v>
      </c>
      <c r="F3451" s="7" t="str">
        <f>VLOOKUP(C3451, 'DB    '!$A:$M, 7, FALSE)</f>
        <v>.</v>
      </c>
      <c r="G3451" s="7" t="str">
        <f>VLOOKUP(C3451, 'DB    '!$A:$M, 9, FALSE)</f>
        <v>.</v>
      </c>
      <c r="H3451" s="7" t="str">
        <f>VLOOKUP(C3451, 'DB    '!$A:$M, 11, FALSE)</f>
        <v>.</v>
      </c>
      <c r="I3451" s="32"/>
    </row>
    <row r="3452" spans="1:9">
      <c r="B3452" s="30"/>
      <c r="C3452" s="10" t="str">
        <f>VLOOKUP(C3453, 'DB    '!$A:$B, 2, FALSE)</f>
        <v>吾</v>
      </c>
      <c r="D3452" s="5" t="str">
        <f>VLOOKUP(C3453, 'DB    '!$A:$M, 4, FALSE)</f>
        <v>五</v>
      </c>
      <c r="E3452" s="5" t="str">
        <f>VLOOKUP(C3453, 'DB    '!$A:$M, 6, FALSE)</f>
        <v>口</v>
      </c>
      <c r="F3452" s="5" t="str">
        <f>VLOOKUP(C3453, 'DB    '!$A:$M, 8, FALSE)</f>
        <v xml:space="preserve"> </v>
      </c>
      <c r="G3452" s="5" t="str">
        <f>VLOOKUP(C3453, 'DB    '!$A:$M, 10, FALSE)</f>
        <v xml:space="preserve"> </v>
      </c>
      <c r="H3452" s="5" t="str">
        <f>VLOOKUP(C3453, 'DB    '!$A:$M, 12, FALSE)</f>
        <v xml:space="preserve"> </v>
      </c>
      <c r="I3452" s="32" t="str">
        <f>VLOOKUP(C3453, 'DB    '!$A:$M, 13, FALSE)</f>
        <v>손가락 다섯을 활짝펴서 자기 가슴에 대고 나라고 말하는 모습</v>
      </c>
    </row>
    <row r="3453" spans="1:9">
      <c r="B3453" s="30"/>
      <c r="C3453" s="11" t="s">
        <v>868</v>
      </c>
      <c r="D3453" s="7" t="str">
        <f>VLOOKUP(C3453, 'DB    '!$A:$M, 3, FALSE)</f>
        <v>다섯오</v>
      </c>
      <c r="E3453" s="7" t="str">
        <f>VLOOKUP(C3453, 'DB    '!$A:$M, 5, FALSE)</f>
        <v>입구</v>
      </c>
      <c r="F3453" s="7" t="str">
        <f>VLOOKUP(C3453, 'DB    '!$A:$M, 7, FALSE)</f>
        <v>.</v>
      </c>
      <c r="G3453" s="7" t="str">
        <f>VLOOKUP(C3453, 'DB    '!$A:$M, 9, FALSE)</f>
        <v>.</v>
      </c>
      <c r="H3453" s="7" t="str">
        <f>VLOOKUP(C3453, 'DB    '!$A:$M, 11, FALSE)</f>
        <v>.</v>
      </c>
      <c r="I3453" s="32"/>
    </row>
    <row r="3454" spans="1:9">
      <c r="B3454" s="31"/>
      <c r="C3454" s="10" t="str">
        <f>VLOOKUP(C3455, 'DB    '!$A:$B, 2, FALSE)</f>
        <v xml:space="preserve"> </v>
      </c>
      <c r="D3454" s="5" t="str">
        <f>VLOOKUP(C3455, 'DB    '!$A:$M, 4, FALSE)</f>
        <v xml:space="preserve"> </v>
      </c>
      <c r="E3454" s="5" t="str">
        <f>VLOOKUP(C3455, 'DB    '!$A:$M, 6, FALSE)</f>
        <v xml:space="preserve"> </v>
      </c>
      <c r="F3454" s="5" t="str">
        <f>VLOOKUP(C3455, 'DB    '!$A:$M, 8, FALSE)</f>
        <v xml:space="preserve"> </v>
      </c>
      <c r="G3454" s="5" t="str">
        <f>VLOOKUP(C3455, 'DB    '!$A:$M, 10, FALSE)</f>
        <v xml:space="preserve"> </v>
      </c>
      <c r="H3454" s="5" t="str">
        <f>VLOOKUP(C3455, 'DB    '!$A:$M, 12, FALSE)</f>
        <v xml:space="preserve"> </v>
      </c>
      <c r="I3454" s="32" t="str">
        <f>VLOOKUP(C3455, 'DB    '!$A:$M, 13, FALSE)</f>
        <v xml:space="preserve"> </v>
      </c>
    </row>
    <row r="3455" spans="1:9">
      <c r="B3455" s="31"/>
      <c r="C3455" s="11" t="s">
        <v>16</v>
      </c>
      <c r="D3455" s="7" t="str">
        <f>VLOOKUP(C3455, 'DB    '!$A:$M, 3, FALSE)</f>
        <v xml:space="preserve"> </v>
      </c>
      <c r="E3455" s="7" t="str">
        <f>VLOOKUP(C3455, 'DB    '!$A:$M, 5, FALSE)</f>
        <v xml:space="preserve"> </v>
      </c>
      <c r="F3455" s="7" t="str">
        <f>VLOOKUP(C3455, 'DB    '!$A:$M, 7, FALSE)</f>
        <v xml:space="preserve"> </v>
      </c>
      <c r="G3455" s="7" t="str">
        <f>VLOOKUP(C3455, 'DB    '!$A:$M, 9, FALSE)</f>
        <v xml:space="preserve"> </v>
      </c>
      <c r="H3455" s="7" t="str">
        <f>VLOOKUP(C3455, 'DB    '!$A:$M, 11, FALSE)</f>
        <v xml:space="preserve"> </v>
      </c>
      <c r="I3455" s="32"/>
    </row>
    <row r="3456" spans="1:9">
      <c r="B3456" s="6" t="s">
        <v>2089</v>
      </c>
      <c r="C3456" s="26"/>
      <c r="D3456" s="27"/>
      <c r="E3456" s="27"/>
      <c r="F3456" s="27"/>
      <c r="G3456" s="27"/>
      <c r="H3456" s="27"/>
      <c r="I3456" s="28"/>
    </row>
    <row r="3457" spans="1:9">
      <c r="A3457" s="4">
        <f>A3449+1</f>
        <v>433</v>
      </c>
    </row>
    <row r="3458" spans="1:9">
      <c r="B3458" s="29" t="str">
        <f>VLOOKUP(B3464, 'DB    '!A:B, 2, FALSE)</f>
        <v>識</v>
      </c>
      <c r="C3458" s="10" t="str">
        <f>VLOOKUP(C3459, 'DB    '!$A:$B, 2, FALSE)</f>
        <v>識</v>
      </c>
      <c r="D3458" s="5" t="str">
        <f>VLOOKUP(C3459, 'DB    '!$A:$M, 4, FALSE)</f>
        <v>言</v>
      </c>
      <c r="E3458" s="5" t="str">
        <f>VLOOKUP(C3459, 'DB    '!$A:$M, 6, FALSE)</f>
        <v>音</v>
      </c>
      <c r="F3458" s="5" t="str">
        <f>VLOOKUP(C3459, 'DB    '!$A:$M, 8, FALSE)</f>
        <v>戈</v>
      </c>
      <c r="G3458" s="5" t="str">
        <f>VLOOKUP(C3459, 'DB    '!$A:$M, 10, FALSE)</f>
        <v xml:space="preserve"> </v>
      </c>
      <c r="H3458" s="5" t="str">
        <f>VLOOKUP(C3459, 'DB    '!$A:$M, 12, FALSE)</f>
        <v xml:space="preserve"> </v>
      </c>
      <c r="I3458" s="32" t="str">
        <f>VLOOKUP(C3459, 'DB    '!$A:$M, 13, FALSE)</f>
        <v>말을 하면 그 소리가 창날처럼 내게 날아와 내가 듣고 그 뜻을 인식하게 된다. 지식</v>
      </c>
    </row>
    <row r="3459" spans="1:9">
      <c r="B3459" s="30"/>
      <c r="C3459" s="11" t="str">
        <f>B3464</f>
        <v>알식</v>
      </c>
      <c r="D3459" s="7" t="str">
        <f>VLOOKUP(C3459, 'DB    '!$A:$M, 3, FALSE)</f>
        <v>말씀언</v>
      </c>
      <c r="E3459" s="7" t="str">
        <f>VLOOKUP(C3459, 'DB    '!$A:$M, 5, FALSE)</f>
        <v>소리음</v>
      </c>
      <c r="F3459" s="7" t="str">
        <f>VLOOKUP(C3459, 'DB    '!$A:$M, 7, FALSE)</f>
        <v>창과</v>
      </c>
      <c r="G3459" s="7" t="str">
        <f>VLOOKUP(C3459, 'DB    '!$A:$M, 9, FALSE)</f>
        <v>.</v>
      </c>
      <c r="H3459" s="7" t="str">
        <f>VLOOKUP(C3459, 'DB    '!$A:$M, 11, FALSE)</f>
        <v>.</v>
      </c>
      <c r="I3459" s="32"/>
    </row>
    <row r="3460" spans="1:9">
      <c r="B3460" s="30"/>
      <c r="C3460" s="10" t="str">
        <f>VLOOKUP(C3461, 'DB    '!$A:$B, 2, FALSE)</f>
        <v>音</v>
      </c>
      <c r="D3460" s="5" t="str">
        <f>VLOOKUP(C3461, 'DB    '!$A:$M, 4, FALSE)</f>
        <v>立</v>
      </c>
      <c r="E3460" s="5" t="str">
        <f>VLOOKUP(C3461, 'DB    '!$A:$M, 6, FALSE)</f>
        <v>曰</v>
      </c>
      <c r="F3460" s="5" t="str">
        <f>VLOOKUP(C3461, 'DB    '!$A:$M, 8, FALSE)</f>
        <v xml:space="preserve"> </v>
      </c>
      <c r="G3460" s="5" t="str">
        <f>VLOOKUP(C3461, 'DB    '!$A:$M, 10, FALSE)</f>
        <v xml:space="preserve"> </v>
      </c>
      <c r="H3460" s="5" t="str">
        <f>VLOOKUP(C3461, 'DB    '!$A:$M, 12, FALSE)</f>
        <v xml:space="preserve"> </v>
      </c>
      <c r="I3460" s="32" t="str">
        <f>VLOOKUP(C3461, 'DB    '!$A:$M, 13, FALSE)</f>
        <v>선사람이 입으로 소리를 내는 모습. 음향</v>
      </c>
    </row>
    <row r="3461" spans="1:9">
      <c r="B3461" s="30"/>
      <c r="C3461" s="11" t="s">
        <v>521</v>
      </c>
      <c r="D3461" s="7" t="str">
        <f>VLOOKUP(C3461, 'DB    '!$A:$M, 3, FALSE)</f>
        <v>설립</v>
      </c>
      <c r="E3461" s="7" t="str">
        <f>VLOOKUP(C3461, 'DB    '!$A:$M, 5, FALSE)</f>
        <v>가로왈</v>
      </c>
      <c r="F3461" s="7" t="str">
        <f>VLOOKUP(C3461, 'DB    '!$A:$M, 7, FALSE)</f>
        <v>.</v>
      </c>
      <c r="G3461" s="7" t="str">
        <f>VLOOKUP(C3461, 'DB    '!$A:$M, 9, FALSE)</f>
        <v>.</v>
      </c>
      <c r="H3461" s="7" t="str">
        <f>VLOOKUP(C3461, 'DB    '!$A:$M, 11, FALSE)</f>
        <v>.</v>
      </c>
      <c r="I3461" s="32"/>
    </row>
    <row r="3462" spans="1:9">
      <c r="B3462" s="31"/>
      <c r="C3462" s="10" t="str">
        <f>VLOOKUP(C3463, 'DB    '!$A:$B, 2, FALSE)</f>
        <v xml:space="preserve"> </v>
      </c>
      <c r="D3462" s="5" t="str">
        <f>VLOOKUP(C3463, 'DB    '!$A:$M, 4, FALSE)</f>
        <v xml:space="preserve"> </v>
      </c>
      <c r="E3462" s="5" t="str">
        <f>VLOOKUP(C3463, 'DB    '!$A:$M, 6, FALSE)</f>
        <v xml:space="preserve"> </v>
      </c>
      <c r="F3462" s="5" t="str">
        <f>VLOOKUP(C3463, 'DB    '!$A:$M, 8, FALSE)</f>
        <v xml:space="preserve"> </v>
      </c>
      <c r="G3462" s="5" t="str">
        <f>VLOOKUP(C3463, 'DB    '!$A:$M, 10, FALSE)</f>
        <v xml:space="preserve"> </v>
      </c>
      <c r="H3462" s="5" t="str">
        <f>VLOOKUP(C3463, 'DB    '!$A:$M, 12, FALSE)</f>
        <v xml:space="preserve"> </v>
      </c>
      <c r="I3462" s="32" t="str">
        <f>VLOOKUP(C3463, 'DB    '!$A:$M, 13, FALSE)</f>
        <v xml:space="preserve"> </v>
      </c>
    </row>
    <row r="3463" spans="1:9">
      <c r="B3463" s="31"/>
      <c r="C3463" s="11" t="s">
        <v>16</v>
      </c>
      <c r="D3463" s="7" t="str">
        <f>VLOOKUP(C3463, 'DB    '!$A:$M, 3, FALSE)</f>
        <v xml:space="preserve"> </v>
      </c>
      <c r="E3463" s="7" t="str">
        <f>VLOOKUP(C3463, 'DB    '!$A:$M, 5, FALSE)</f>
        <v xml:space="preserve"> </v>
      </c>
      <c r="F3463" s="7" t="str">
        <f>VLOOKUP(C3463, 'DB    '!$A:$M, 7, FALSE)</f>
        <v xml:space="preserve"> </v>
      </c>
      <c r="G3463" s="7" t="str">
        <f>VLOOKUP(C3463, 'DB    '!$A:$M, 9, FALSE)</f>
        <v xml:space="preserve"> </v>
      </c>
      <c r="H3463" s="7" t="str">
        <f>VLOOKUP(C3463, 'DB    '!$A:$M, 11, FALSE)</f>
        <v xml:space="preserve"> </v>
      </c>
      <c r="I3463" s="32"/>
    </row>
    <row r="3464" spans="1:9">
      <c r="B3464" s="6" t="s">
        <v>2094</v>
      </c>
      <c r="C3464" s="26"/>
      <c r="D3464" s="27"/>
      <c r="E3464" s="27"/>
      <c r="F3464" s="27"/>
      <c r="G3464" s="27"/>
      <c r="H3464" s="27"/>
      <c r="I3464" s="28"/>
    </row>
    <row r="3465" spans="1:9">
      <c r="A3465" s="4">
        <f>A3457+1</f>
        <v>434</v>
      </c>
    </row>
    <row r="3466" spans="1:9">
      <c r="B3466" s="29" t="str">
        <f>VLOOKUP(B3472, 'DB    '!A:B, 2, FALSE)</f>
        <v>認</v>
      </c>
      <c r="C3466" s="10" t="str">
        <f>VLOOKUP(C3467, 'DB    '!$A:$B, 2, FALSE)</f>
        <v>認</v>
      </c>
      <c r="D3466" s="5" t="str">
        <f>VLOOKUP(C3467, 'DB    '!$A:$M, 4, FALSE)</f>
        <v>言</v>
      </c>
      <c r="E3466" s="5" t="str">
        <f>VLOOKUP(C3467, 'DB    '!$A:$M, 6, FALSE)</f>
        <v>刄</v>
      </c>
      <c r="F3466" s="5" t="str">
        <f>VLOOKUP(C3467, 'DB    '!$A:$M, 8, FALSE)</f>
        <v>心</v>
      </c>
      <c r="G3466" s="5" t="str">
        <f>VLOOKUP(C3467, 'DB    '!$A:$M, 10, FALSE)</f>
        <v xml:space="preserve"> </v>
      </c>
      <c r="H3466" s="5" t="str">
        <f>VLOOKUP(C3467, 'DB    '!$A:$M, 12, FALSE)</f>
        <v xml:space="preserve"> </v>
      </c>
      <c r="I3466" s="32" t="str">
        <f>VLOOKUP(C3467, 'DB    '!$A:$M, 13, FALSE)</f>
        <v>말을 하면 그 소리가 칼날처럼 내게 날아와 내가 그 뜻을 인식하게 된다. 인식</v>
      </c>
    </row>
    <row r="3467" spans="1:9">
      <c r="B3467" s="30"/>
      <c r="C3467" s="11" t="str">
        <f>B3472</f>
        <v>알인</v>
      </c>
      <c r="D3467" s="7" t="str">
        <f>VLOOKUP(C3467, 'DB    '!$A:$M, 3, FALSE)</f>
        <v>말씀언</v>
      </c>
      <c r="E3467" s="7" t="str">
        <f>VLOOKUP(C3467, 'DB    '!$A:$M, 5, FALSE)</f>
        <v>칼날인</v>
      </c>
      <c r="F3467" s="7" t="str">
        <f>VLOOKUP(C3467, 'DB    '!$A:$M, 7, FALSE)</f>
        <v>마음심</v>
      </c>
      <c r="G3467" s="7" t="str">
        <f>VLOOKUP(C3467, 'DB    '!$A:$M, 9, FALSE)</f>
        <v>.</v>
      </c>
      <c r="H3467" s="7" t="str">
        <f>VLOOKUP(C3467, 'DB    '!$A:$M, 11, FALSE)</f>
        <v>.</v>
      </c>
      <c r="I3467" s="32"/>
    </row>
    <row r="3468" spans="1:9">
      <c r="B3468" s="30"/>
      <c r="C3468" s="10" t="str">
        <f>VLOOKUP(C3469, 'DB    '!$A:$B, 2, FALSE)</f>
        <v xml:space="preserve"> </v>
      </c>
      <c r="D3468" s="5" t="str">
        <f>VLOOKUP(C3469, 'DB    '!$A:$M, 4, FALSE)</f>
        <v xml:space="preserve"> </v>
      </c>
      <c r="E3468" s="5" t="str">
        <f>VLOOKUP(C3469, 'DB    '!$A:$M, 6, FALSE)</f>
        <v xml:space="preserve"> </v>
      </c>
      <c r="F3468" s="5" t="str">
        <f>VLOOKUP(C3469, 'DB    '!$A:$M, 8, FALSE)</f>
        <v xml:space="preserve"> </v>
      </c>
      <c r="G3468" s="5" t="str">
        <f>VLOOKUP(C3469, 'DB    '!$A:$M, 10, FALSE)</f>
        <v xml:space="preserve"> </v>
      </c>
      <c r="H3468" s="5" t="str">
        <f>VLOOKUP(C3469, 'DB    '!$A:$M, 12, FALSE)</f>
        <v xml:space="preserve"> </v>
      </c>
      <c r="I3468" s="32" t="str">
        <f>VLOOKUP(C3469, 'DB    '!$A:$M, 13, FALSE)</f>
        <v xml:space="preserve"> </v>
      </c>
    </row>
    <row r="3469" spans="1:9">
      <c r="B3469" s="30"/>
      <c r="C3469" s="11" t="s">
        <v>16</v>
      </c>
      <c r="D3469" s="7" t="str">
        <f>VLOOKUP(C3469, 'DB    '!$A:$M, 3, FALSE)</f>
        <v xml:space="preserve"> </v>
      </c>
      <c r="E3469" s="7" t="str">
        <f>VLOOKUP(C3469, 'DB    '!$A:$M, 5, FALSE)</f>
        <v xml:space="preserve"> </v>
      </c>
      <c r="F3469" s="7" t="str">
        <f>VLOOKUP(C3469, 'DB    '!$A:$M, 7, FALSE)</f>
        <v xml:space="preserve"> </v>
      </c>
      <c r="G3469" s="7" t="str">
        <f>VLOOKUP(C3469, 'DB    '!$A:$M, 9, FALSE)</f>
        <v xml:space="preserve"> </v>
      </c>
      <c r="H3469" s="7" t="str">
        <f>VLOOKUP(C3469, 'DB    '!$A:$M, 11, FALSE)</f>
        <v xml:space="preserve"> </v>
      </c>
      <c r="I3469" s="32"/>
    </row>
    <row r="3470" spans="1:9">
      <c r="B3470" s="31"/>
      <c r="C3470" s="10" t="str">
        <f>VLOOKUP(C3471, 'DB    '!$A:$B, 2, FALSE)</f>
        <v xml:space="preserve"> </v>
      </c>
      <c r="D3470" s="5" t="str">
        <f>VLOOKUP(C3471, 'DB    '!$A:$M, 4, FALSE)</f>
        <v xml:space="preserve"> </v>
      </c>
      <c r="E3470" s="5" t="str">
        <f>VLOOKUP(C3471, 'DB    '!$A:$M, 6, FALSE)</f>
        <v xml:space="preserve"> </v>
      </c>
      <c r="F3470" s="5" t="str">
        <f>VLOOKUP(C3471, 'DB    '!$A:$M, 8, FALSE)</f>
        <v xml:space="preserve"> </v>
      </c>
      <c r="G3470" s="5" t="str">
        <f>VLOOKUP(C3471, 'DB    '!$A:$M, 10, FALSE)</f>
        <v xml:space="preserve"> </v>
      </c>
      <c r="H3470" s="5" t="str">
        <f>VLOOKUP(C3471, 'DB    '!$A:$M, 12, FALSE)</f>
        <v xml:space="preserve"> </v>
      </c>
      <c r="I3470" s="32" t="str">
        <f>VLOOKUP(C3471, 'DB    '!$A:$M, 13, FALSE)</f>
        <v xml:space="preserve"> </v>
      </c>
    </row>
    <row r="3471" spans="1:9">
      <c r="B3471" s="31"/>
      <c r="C3471" s="11" t="s">
        <v>16</v>
      </c>
      <c r="D3471" s="7" t="str">
        <f>VLOOKUP(C3471, 'DB    '!$A:$M, 3, FALSE)</f>
        <v xml:space="preserve"> </v>
      </c>
      <c r="E3471" s="7" t="str">
        <f>VLOOKUP(C3471, 'DB    '!$A:$M, 5, FALSE)</f>
        <v xml:space="preserve"> </v>
      </c>
      <c r="F3471" s="7" t="str">
        <f>VLOOKUP(C3471, 'DB    '!$A:$M, 7, FALSE)</f>
        <v xml:space="preserve"> </v>
      </c>
      <c r="G3471" s="7" t="str">
        <f>VLOOKUP(C3471, 'DB    '!$A:$M, 9, FALSE)</f>
        <v xml:space="preserve"> </v>
      </c>
      <c r="H3471" s="7" t="str">
        <f>VLOOKUP(C3471, 'DB    '!$A:$M, 11, FALSE)</f>
        <v xml:space="preserve"> </v>
      </c>
      <c r="I3471" s="32"/>
    </row>
    <row r="3472" spans="1:9">
      <c r="B3472" s="6" t="s">
        <v>2099</v>
      </c>
      <c r="C3472" s="26"/>
      <c r="D3472" s="27"/>
      <c r="E3472" s="27"/>
      <c r="F3472" s="27"/>
      <c r="G3472" s="27"/>
      <c r="H3472" s="27"/>
      <c r="I3472" s="28"/>
    </row>
    <row r="3473" spans="1:9">
      <c r="A3473" s="4">
        <f>A3465+1</f>
        <v>435</v>
      </c>
    </row>
    <row r="3474" spans="1:9">
      <c r="B3474" s="29" t="str">
        <f>VLOOKUP(B3480, 'DB    '!A:B, 2, FALSE)</f>
        <v>知</v>
      </c>
      <c r="C3474" s="10" t="str">
        <f>VLOOKUP(C3475, 'DB    '!$A:$B, 2, FALSE)</f>
        <v>知</v>
      </c>
      <c r="D3474" s="5" t="str">
        <f>VLOOKUP(C3475, 'DB    '!$A:$M, 4, FALSE)</f>
        <v>矢</v>
      </c>
      <c r="E3474" s="5" t="str">
        <f>VLOOKUP(C3475, 'DB    '!$A:$M, 6, FALSE)</f>
        <v>口</v>
      </c>
      <c r="F3474" s="5" t="str">
        <f>VLOOKUP(C3475, 'DB    '!$A:$M, 8, FALSE)</f>
        <v xml:space="preserve"> </v>
      </c>
      <c r="G3474" s="5" t="str">
        <f>VLOOKUP(C3475, 'DB    '!$A:$M, 10, FALSE)</f>
        <v xml:space="preserve"> </v>
      </c>
      <c r="H3474" s="5" t="str">
        <f>VLOOKUP(C3475, 'DB    '!$A:$M, 12, FALSE)</f>
        <v xml:space="preserve"> </v>
      </c>
      <c r="I3474" s="32" t="str">
        <f>VLOOKUP(C3475, 'DB    '!$A:$M, 13, FALSE)</f>
        <v>화살이 날아간 곳을 입으로 말해서 그 위치를 알게한다. 지식</v>
      </c>
    </row>
    <row r="3475" spans="1:9">
      <c r="B3475" s="30"/>
      <c r="C3475" s="11" t="str">
        <f>B3480</f>
        <v>알지</v>
      </c>
      <c r="D3475" s="7" t="str">
        <f>VLOOKUP(C3475, 'DB    '!$A:$M, 3, FALSE)</f>
        <v>화살시</v>
      </c>
      <c r="E3475" s="7" t="str">
        <f>VLOOKUP(C3475, 'DB    '!$A:$M, 5, FALSE)</f>
        <v>입구</v>
      </c>
      <c r="F3475" s="7" t="str">
        <f>VLOOKUP(C3475, 'DB    '!$A:$M, 7, FALSE)</f>
        <v>.</v>
      </c>
      <c r="G3475" s="7" t="str">
        <f>VLOOKUP(C3475, 'DB    '!$A:$M, 9, FALSE)</f>
        <v>.</v>
      </c>
      <c r="H3475" s="7" t="str">
        <f>VLOOKUP(C3475, 'DB    '!$A:$M, 11, FALSE)</f>
        <v>.</v>
      </c>
      <c r="I3475" s="32"/>
    </row>
    <row r="3476" spans="1:9">
      <c r="B3476" s="30"/>
      <c r="C3476" s="10" t="str">
        <f>VLOOKUP(C3477, 'DB    '!$A:$B, 2, FALSE)</f>
        <v xml:space="preserve"> </v>
      </c>
      <c r="D3476" s="5" t="str">
        <f>VLOOKUP(C3477, 'DB    '!$A:$M, 4, FALSE)</f>
        <v xml:space="preserve"> </v>
      </c>
      <c r="E3476" s="5" t="str">
        <f>VLOOKUP(C3477, 'DB    '!$A:$M, 6, FALSE)</f>
        <v xml:space="preserve"> </v>
      </c>
      <c r="F3476" s="5" t="str">
        <f>VLOOKUP(C3477, 'DB    '!$A:$M, 8, FALSE)</f>
        <v xml:space="preserve"> </v>
      </c>
      <c r="G3476" s="5" t="str">
        <f>VLOOKUP(C3477, 'DB    '!$A:$M, 10, FALSE)</f>
        <v xml:space="preserve"> </v>
      </c>
      <c r="H3476" s="5" t="str">
        <f>VLOOKUP(C3477, 'DB    '!$A:$M, 12, FALSE)</f>
        <v xml:space="preserve"> </v>
      </c>
      <c r="I3476" s="32" t="str">
        <f>VLOOKUP(C3477, 'DB    '!$A:$M, 13, FALSE)</f>
        <v xml:space="preserve"> </v>
      </c>
    </row>
    <row r="3477" spans="1:9">
      <c r="B3477" s="30"/>
      <c r="C3477" s="11" t="s">
        <v>16</v>
      </c>
      <c r="D3477" s="7" t="str">
        <f>VLOOKUP(C3477, 'DB    '!$A:$M, 3, FALSE)</f>
        <v xml:space="preserve"> </v>
      </c>
      <c r="E3477" s="7" t="str">
        <f>VLOOKUP(C3477, 'DB    '!$A:$M, 5, FALSE)</f>
        <v xml:space="preserve"> </v>
      </c>
      <c r="F3477" s="7" t="str">
        <f>VLOOKUP(C3477, 'DB    '!$A:$M, 7, FALSE)</f>
        <v xml:space="preserve"> </v>
      </c>
      <c r="G3477" s="7" t="str">
        <f>VLOOKUP(C3477, 'DB    '!$A:$M, 9, FALSE)</f>
        <v xml:space="preserve"> </v>
      </c>
      <c r="H3477" s="7" t="str">
        <f>VLOOKUP(C3477, 'DB    '!$A:$M, 11, FALSE)</f>
        <v xml:space="preserve"> </v>
      </c>
      <c r="I3477" s="32"/>
    </row>
    <row r="3478" spans="1:9">
      <c r="B3478" s="31"/>
      <c r="C3478" s="10" t="str">
        <f>VLOOKUP(C3479, 'DB    '!$A:$B, 2, FALSE)</f>
        <v xml:space="preserve"> </v>
      </c>
      <c r="D3478" s="5" t="str">
        <f>VLOOKUP(C3479, 'DB    '!$A:$M, 4, FALSE)</f>
        <v xml:space="preserve"> </v>
      </c>
      <c r="E3478" s="5" t="str">
        <f>VLOOKUP(C3479, 'DB    '!$A:$M, 6, FALSE)</f>
        <v xml:space="preserve"> </v>
      </c>
      <c r="F3478" s="5" t="str">
        <f>VLOOKUP(C3479, 'DB    '!$A:$M, 8, FALSE)</f>
        <v xml:space="preserve"> </v>
      </c>
      <c r="G3478" s="5" t="str">
        <f>VLOOKUP(C3479, 'DB    '!$A:$M, 10, FALSE)</f>
        <v xml:space="preserve"> </v>
      </c>
      <c r="H3478" s="5" t="str">
        <f>VLOOKUP(C3479, 'DB    '!$A:$M, 12, FALSE)</f>
        <v xml:space="preserve"> </v>
      </c>
      <c r="I3478" s="32" t="str">
        <f>VLOOKUP(C3479, 'DB    '!$A:$M, 13, FALSE)</f>
        <v xml:space="preserve"> </v>
      </c>
    </row>
    <row r="3479" spans="1:9">
      <c r="B3479" s="31"/>
      <c r="C3479" s="11" t="s">
        <v>16</v>
      </c>
      <c r="D3479" s="7" t="str">
        <f>VLOOKUP(C3479, 'DB    '!$A:$M, 3, FALSE)</f>
        <v xml:space="preserve"> </v>
      </c>
      <c r="E3479" s="7" t="str">
        <f>VLOOKUP(C3479, 'DB    '!$A:$M, 5, FALSE)</f>
        <v xml:space="preserve"> </v>
      </c>
      <c r="F3479" s="7" t="str">
        <f>VLOOKUP(C3479, 'DB    '!$A:$M, 7, FALSE)</f>
        <v xml:space="preserve"> </v>
      </c>
      <c r="G3479" s="7" t="str">
        <f>VLOOKUP(C3479, 'DB    '!$A:$M, 9, FALSE)</f>
        <v xml:space="preserve"> </v>
      </c>
      <c r="H3479" s="7" t="str">
        <f>VLOOKUP(C3479, 'DB    '!$A:$M, 11, FALSE)</f>
        <v xml:space="preserve"> </v>
      </c>
      <c r="I3479" s="32"/>
    </row>
    <row r="3480" spans="1:9">
      <c r="B3480" s="6" t="s">
        <v>2105</v>
      </c>
      <c r="C3480" s="26"/>
      <c r="D3480" s="27"/>
      <c r="E3480" s="27"/>
      <c r="F3480" s="27"/>
      <c r="G3480" s="27"/>
      <c r="H3480" s="27"/>
      <c r="I3480" s="28"/>
    </row>
    <row r="3481" spans="1:9">
      <c r="A3481" s="4">
        <f>A3473+1</f>
        <v>436</v>
      </c>
    </row>
    <row r="3482" spans="1:9">
      <c r="B3482" s="29" t="str">
        <f>VLOOKUP(B3488, 'DB    '!A:B, 2, FALSE)</f>
        <v>墨</v>
      </c>
      <c r="C3482" s="10" t="str">
        <f>VLOOKUP(C3483, 'DB    '!$A:$B, 2, FALSE)</f>
        <v>墨</v>
      </c>
      <c r="D3482" s="5" t="str">
        <f>VLOOKUP(C3483, 'DB    '!$A:$M, 4, FALSE)</f>
        <v>黑</v>
      </c>
      <c r="E3482" s="5" t="str">
        <f>VLOOKUP(C3483, 'DB    '!$A:$M, 6, FALSE)</f>
        <v>土</v>
      </c>
      <c r="F3482" s="5" t="str">
        <f>VLOOKUP(C3483, 'DB    '!$A:$M, 8, FALSE)</f>
        <v xml:space="preserve"> </v>
      </c>
      <c r="G3482" s="5" t="str">
        <f>VLOOKUP(C3483, 'DB    '!$A:$M, 10, FALSE)</f>
        <v xml:space="preserve"> </v>
      </c>
      <c r="H3482" s="5" t="str">
        <f>VLOOKUP(C3483, 'DB    '!$A:$M, 12, FALSE)</f>
        <v xml:space="preserve"> </v>
      </c>
      <c r="I3482" s="32" t="str">
        <f>VLOOKUP(C3483, 'DB    '!$A:$M, 13, FALSE)</f>
        <v>굴뚝의 숫검뎅이와 흙을 섞어서 만든 먹. 묵향</v>
      </c>
    </row>
    <row r="3483" spans="1:9">
      <c r="B3483" s="30"/>
      <c r="C3483" s="11" t="str">
        <f>B3488</f>
        <v>먹묵</v>
      </c>
      <c r="D3483" s="7" t="str">
        <f>VLOOKUP(C3483, 'DB    '!$A:$M, 3, FALSE)</f>
        <v>검을흑</v>
      </c>
      <c r="E3483" s="7" t="str">
        <f>VLOOKUP(C3483, 'DB    '!$A:$M, 5, FALSE)</f>
        <v>흙토</v>
      </c>
      <c r="F3483" s="7" t="str">
        <f>VLOOKUP(C3483, 'DB    '!$A:$M, 7, FALSE)</f>
        <v>.</v>
      </c>
      <c r="G3483" s="7" t="str">
        <f>VLOOKUP(C3483, 'DB    '!$A:$M, 9, FALSE)</f>
        <v>.</v>
      </c>
      <c r="H3483" s="7" t="str">
        <f>VLOOKUP(C3483, 'DB    '!$A:$M, 11, FALSE)</f>
        <v>.</v>
      </c>
      <c r="I3483" s="32"/>
    </row>
    <row r="3484" spans="1:9">
      <c r="B3484" s="30"/>
      <c r="C3484" s="10" t="str">
        <f>VLOOKUP(C3485, 'DB    '!$A:$B, 2, FALSE)</f>
        <v>黑</v>
      </c>
      <c r="D3484" s="5" t="str">
        <f>VLOOKUP(C3485, 'DB    '!$A:$M, 4, FALSE)</f>
        <v xml:space="preserve"> </v>
      </c>
      <c r="E3484" s="5" t="str">
        <f>VLOOKUP(C3485, 'DB    '!$A:$M, 6, FALSE)</f>
        <v xml:space="preserve"> </v>
      </c>
      <c r="F3484" s="5" t="str">
        <f>VLOOKUP(C3485, 'DB    '!$A:$M, 8, FALSE)</f>
        <v xml:space="preserve"> </v>
      </c>
      <c r="G3484" s="5" t="str">
        <f>VLOOKUP(C3485, 'DB    '!$A:$M, 10, FALSE)</f>
        <v xml:space="preserve"> </v>
      </c>
      <c r="H3484" s="5" t="str">
        <f>VLOOKUP(C3485, 'DB    '!$A:$M, 12, FALSE)</f>
        <v xml:space="preserve"> </v>
      </c>
      <c r="I3484" s="32" t="str">
        <f>VLOOKUP(C3485, 'DB    '!$A:$M, 13, FALSE)</f>
        <v>불을 지피는 아궁이 위의 굴뚝에 숯검댕이 검게 그을린 모습. 숯검댕은 검은색</v>
      </c>
    </row>
    <row r="3485" spans="1:9">
      <c r="B3485" s="30"/>
      <c r="C3485" s="11" t="s">
        <v>2112</v>
      </c>
      <c r="D3485" s="7" t="str">
        <f>VLOOKUP(C3485, 'DB    '!$A:$M, 3, FALSE)</f>
        <v>.</v>
      </c>
      <c r="E3485" s="7" t="str">
        <f>VLOOKUP(C3485, 'DB    '!$A:$M, 5, FALSE)</f>
        <v>.</v>
      </c>
      <c r="F3485" s="7" t="str">
        <f>VLOOKUP(C3485, 'DB    '!$A:$M, 7, FALSE)</f>
        <v>.</v>
      </c>
      <c r="G3485" s="7" t="str">
        <f>VLOOKUP(C3485, 'DB    '!$A:$M, 9, FALSE)</f>
        <v>.</v>
      </c>
      <c r="H3485" s="7" t="str">
        <f>VLOOKUP(C3485, 'DB    '!$A:$M, 11, FALSE)</f>
        <v>.</v>
      </c>
      <c r="I3485" s="32"/>
    </row>
    <row r="3486" spans="1:9">
      <c r="B3486" s="31"/>
      <c r="C3486" s="10" t="str">
        <f>VLOOKUP(C3487, 'DB    '!$A:$B, 2, FALSE)</f>
        <v xml:space="preserve"> </v>
      </c>
      <c r="D3486" s="5" t="str">
        <f>VLOOKUP(C3487, 'DB    '!$A:$M, 4, FALSE)</f>
        <v xml:space="preserve"> </v>
      </c>
      <c r="E3486" s="5" t="str">
        <f>VLOOKUP(C3487, 'DB    '!$A:$M, 6, FALSE)</f>
        <v xml:space="preserve"> </v>
      </c>
      <c r="F3486" s="5" t="str">
        <f>VLOOKUP(C3487, 'DB    '!$A:$M, 8, FALSE)</f>
        <v xml:space="preserve"> </v>
      </c>
      <c r="G3486" s="5" t="str">
        <f>VLOOKUP(C3487, 'DB    '!$A:$M, 10, FALSE)</f>
        <v xml:space="preserve"> </v>
      </c>
      <c r="H3486" s="5" t="str">
        <f>VLOOKUP(C3487, 'DB    '!$A:$M, 12, FALSE)</f>
        <v xml:space="preserve"> </v>
      </c>
      <c r="I3486" s="32" t="str">
        <f>VLOOKUP(C3487, 'DB    '!$A:$M, 13, FALSE)</f>
        <v xml:space="preserve"> </v>
      </c>
    </row>
    <row r="3487" spans="1:9">
      <c r="B3487" s="31"/>
      <c r="C3487" s="11" t="s">
        <v>16</v>
      </c>
      <c r="D3487" s="7" t="str">
        <f>VLOOKUP(C3487, 'DB    '!$A:$M, 3, FALSE)</f>
        <v xml:space="preserve"> </v>
      </c>
      <c r="E3487" s="7" t="str">
        <f>VLOOKUP(C3487, 'DB    '!$A:$M, 5, FALSE)</f>
        <v xml:space="preserve"> </v>
      </c>
      <c r="F3487" s="7" t="str">
        <f>VLOOKUP(C3487, 'DB    '!$A:$M, 7, FALSE)</f>
        <v xml:space="preserve"> </v>
      </c>
      <c r="G3487" s="7" t="str">
        <f>VLOOKUP(C3487, 'DB    '!$A:$M, 9, FALSE)</f>
        <v xml:space="preserve"> </v>
      </c>
      <c r="H3487" s="7" t="str">
        <f>VLOOKUP(C3487, 'DB    '!$A:$M, 11, FALSE)</f>
        <v xml:space="preserve"> </v>
      </c>
      <c r="I3487" s="32"/>
    </row>
    <row r="3488" spans="1:9">
      <c r="B3488" s="6" t="s">
        <v>2108</v>
      </c>
      <c r="C3488" s="26"/>
      <c r="D3488" s="27"/>
      <c r="E3488" s="27"/>
      <c r="F3488" s="27"/>
      <c r="G3488" s="27"/>
      <c r="H3488" s="27"/>
      <c r="I3488" s="28"/>
    </row>
    <row r="3489" spans="1:9">
      <c r="A3489" s="4">
        <f>A3481+1</f>
        <v>437</v>
      </c>
    </row>
    <row r="3490" spans="1:9">
      <c r="B3490" s="29" t="str">
        <f>VLOOKUP(B3496, 'DB    '!A:B, 2, FALSE)</f>
        <v>筆</v>
      </c>
      <c r="C3490" s="10" t="str">
        <f>VLOOKUP(C3491, 'DB    '!$A:$B, 2, FALSE)</f>
        <v>筆</v>
      </c>
      <c r="D3490" s="5" t="str">
        <f>VLOOKUP(C3491, 'DB    '!$A:$M, 4, FALSE)</f>
        <v>竹</v>
      </c>
      <c r="E3490" s="5" t="str">
        <f>VLOOKUP(C3491, 'DB    '!$A:$M, 6, FALSE)</f>
        <v>聿</v>
      </c>
      <c r="F3490" s="5" t="str">
        <f>VLOOKUP(C3491, 'DB    '!$A:$M, 8, FALSE)</f>
        <v xml:space="preserve"> </v>
      </c>
      <c r="G3490" s="5" t="str">
        <f>VLOOKUP(C3491, 'DB    '!$A:$M, 10, FALSE)</f>
        <v xml:space="preserve"> </v>
      </c>
      <c r="H3490" s="5" t="str">
        <f>VLOOKUP(C3491, 'DB    '!$A:$M, 12, FALSE)</f>
        <v xml:space="preserve"> </v>
      </c>
      <c r="I3490" s="32" t="str">
        <f>VLOOKUP(C3491, 'DB    '!$A:$M, 13, FALSE)</f>
        <v>대나무로 만들어 손으로 잡고 글을 쓰는 붓을 필이라고 함. 필기구</v>
      </c>
    </row>
    <row r="3491" spans="1:9">
      <c r="B3491" s="30"/>
      <c r="C3491" s="11" t="str">
        <f>B3496</f>
        <v>붓필</v>
      </c>
      <c r="D3491" s="7" t="str">
        <f>VLOOKUP(C3491, 'DB    '!$A:$M, 3, FALSE)</f>
        <v>대죽</v>
      </c>
      <c r="E3491" s="7" t="str">
        <f>VLOOKUP(C3491, 'DB    '!$A:$M, 5, FALSE)</f>
        <v>붓율</v>
      </c>
      <c r="F3491" s="7" t="str">
        <f>VLOOKUP(C3491, 'DB    '!$A:$M, 7, FALSE)</f>
        <v>.</v>
      </c>
      <c r="G3491" s="7" t="str">
        <f>VLOOKUP(C3491, 'DB    '!$A:$M, 9, FALSE)</f>
        <v>.</v>
      </c>
      <c r="H3491" s="7" t="str">
        <f>VLOOKUP(C3491, 'DB    '!$A:$M, 11, FALSE)</f>
        <v>.</v>
      </c>
      <c r="I3491" s="32"/>
    </row>
    <row r="3492" spans="1:9">
      <c r="B3492" s="30"/>
      <c r="C3492" s="10" t="str">
        <f>VLOOKUP(C3493, 'DB    '!$A:$B, 2, FALSE)</f>
        <v>聿</v>
      </c>
      <c r="D3492" s="5" t="str">
        <f>VLOOKUP(C3493, 'DB    '!$A:$M, 4, FALSE)</f>
        <v>屮</v>
      </c>
      <c r="E3492" s="5" t="str">
        <f>VLOOKUP(C3493, 'DB    '!$A:$M, 6, FALSE)</f>
        <v>丨</v>
      </c>
      <c r="F3492" s="5" t="str">
        <f>VLOOKUP(C3493, 'DB    '!$A:$M, 8, FALSE)</f>
        <v>二</v>
      </c>
      <c r="G3492" s="5" t="str">
        <f>VLOOKUP(C3493, 'DB    '!$A:$M, 10, FALSE)</f>
        <v xml:space="preserve"> </v>
      </c>
      <c r="H3492" s="5" t="str">
        <f>VLOOKUP(C3493, 'DB    '!$A:$M, 12, FALSE)</f>
        <v xml:space="preserve"> </v>
      </c>
      <c r="I3492" s="32" t="str">
        <f>VLOOKUP(C3493, 'DB    '!$A:$M, 13, FALSE)</f>
        <v>손에 붓을 들고 글을 쓰는 모양</v>
      </c>
    </row>
    <row r="3493" spans="1:9">
      <c r="B3493" s="30"/>
      <c r="C3493" s="11" t="s">
        <v>2121</v>
      </c>
      <c r="D3493" s="7" t="str">
        <f>VLOOKUP(C3493, 'DB    '!$A:$M, 3, FALSE)</f>
        <v>왼손좌</v>
      </c>
      <c r="E3493" s="7" t="str">
        <f>VLOOKUP(C3493, 'DB    '!$A:$M, 5, FALSE)</f>
        <v>뚫을곤</v>
      </c>
      <c r="F3493" s="7" t="str">
        <f>VLOOKUP(C3493, 'DB    '!$A:$M, 7, FALSE)</f>
        <v>두이</v>
      </c>
      <c r="G3493" s="7" t="str">
        <f>VLOOKUP(C3493, 'DB    '!$A:$M, 9, FALSE)</f>
        <v>.</v>
      </c>
      <c r="H3493" s="7" t="str">
        <f>VLOOKUP(C3493, 'DB    '!$A:$M, 11, FALSE)</f>
        <v>.</v>
      </c>
      <c r="I3493" s="32"/>
    </row>
    <row r="3494" spans="1:9">
      <c r="B3494" s="31"/>
      <c r="C3494" s="10" t="str">
        <f>VLOOKUP(C3495, 'DB    '!$A:$B, 2, FALSE)</f>
        <v xml:space="preserve"> </v>
      </c>
      <c r="D3494" s="5" t="str">
        <f>VLOOKUP(C3495, 'DB    '!$A:$M, 4, FALSE)</f>
        <v xml:space="preserve"> </v>
      </c>
      <c r="E3494" s="5" t="str">
        <f>VLOOKUP(C3495, 'DB    '!$A:$M, 6, FALSE)</f>
        <v xml:space="preserve"> </v>
      </c>
      <c r="F3494" s="5" t="str">
        <f>VLOOKUP(C3495, 'DB    '!$A:$M, 8, FALSE)</f>
        <v xml:space="preserve"> </v>
      </c>
      <c r="G3494" s="5" t="str">
        <f>VLOOKUP(C3495, 'DB    '!$A:$M, 10, FALSE)</f>
        <v xml:space="preserve"> </v>
      </c>
      <c r="H3494" s="5" t="str">
        <f>VLOOKUP(C3495, 'DB    '!$A:$M, 12, FALSE)</f>
        <v xml:space="preserve"> </v>
      </c>
      <c r="I3494" s="32" t="str">
        <f>VLOOKUP(C3495, 'DB    '!$A:$M, 13, FALSE)</f>
        <v xml:space="preserve"> </v>
      </c>
    </row>
    <row r="3495" spans="1:9">
      <c r="B3495" s="31"/>
      <c r="C3495" s="11" t="s">
        <v>16</v>
      </c>
      <c r="D3495" s="7" t="str">
        <f>VLOOKUP(C3495, 'DB    '!$A:$M, 3, FALSE)</f>
        <v xml:space="preserve"> </v>
      </c>
      <c r="E3495" s="7" t="str">
        <f>VLOOKUP(C3495, 'DB    '!$A:$M, 5, FALSE)</f>
        <v xml:space="preserve"> </v>
      </c>
      <c r="F3495" s="7" t="str">
        <f>VLOOKUP(C3495, 'DB    '!$A:$M, 7, FALSE)</f>
        <v xml:space="preserve"> </v>
      </c>
      <c r="G3495" s="7" t="str">
        <f>VLOOKUP(C3495, 'DB    '!$A:$M, 9, FALSE)</f>
        <v xml:space="preserve"> </v>
      </c>
      <c r="H3495" s="7" t="str">
        <f>VLOOKUP(C3495, 'DB    '!$A:$M, 11, FALSE)</f>
        <v xml:space="preserve"> </v>
      </c>
      <c r="I3495" s="32"/>
    </row>
    <row r="3496" spans="1:9">
      <c r="B3496" s="6" t="s">
        <v>2116</v>
      </c>
      <c r="C3496" s="26"/>
      <c r="D3496" s="27"/>
      <c r="E3496" s="27"/>
      <c r="F3496" s="27"/>
      <c r="G3496" s="27"/>
      <c r="H3496" s="27"/>
      <c r="I3496" s="28"/>
    </row>
    <row r="3497" spans="1:9">
      <c r="A3497" s="4">
        <f>A3489+1</f>
        <v>438</v>
      </c>
    </row>
    <row r="3498" spans="1:9">
      <c r="B3498" s="29" t="str">
        <f>VLOOKUP(B3504, 'DB    '!A:B, 2, FALSE)</f>
        <v>紙</v>
      </c>
      <c r="C3498" s="10" t="str">
        <f>VLOOKUP(C3499, 'DB    '!$A:$B, 2, FALSE)</f>
        <v>紙</v>
      </c>
      <c r="D3498" s="5" t="str">
        <f>VLOOKUP(C3499, 'DB    '!$A:$M, 4, FALSE)</f>
        <v>糸</v>
      </c>
      <c r="E3498" s="5" t="str">
        <f>VLOOKUP(C3499, 'DB    '!$A:$M, 6, FALSE)</f>
        <v>氏</v>
      </c>
      <c r="F3498" s="5" t="str">
        <f>VLOOKUP(C3499, 'DB    '!$A:$M, 8, FALSE)</f>
        <v xml:space="preserve"> </v>
      </c>
      <c r="G3498" s="5" t="str">
        <f>VLOOKUP(C3499, 'DB    '!$A:$M, 10, FALSE)</f>
        <v xml:space="preserve"> </v>
      </c>
      <c r="H3498" s="5" t="str">
        <f>VLOOKUP(C3499, 'DB    '!$A:$M, 12, FALSE)</f>
        <v xml:space="preserve"> </v>
      </c>
      <c r="I3498" s="32" t="str">
        <f>VLOOKUP(C3499, 'DB    '!$A:$M, 13, FALSE)</f>
        <v>실인 펄프가 씨가되어 만들어지는 종이. 지물포</v>
      </c>
    </row>
    <row r="3499" spans="1:9">
      <c r="B3499" s="30"/>
      <c r="C3499" s="11" t="str">
        <f>B3504</f>
        <v>종이지</v>
      </c>
      <c r="D3499" s="7" t="str">
        <f>VLOOKUP(C3499, 'DB    '!$A:$M, 3, FALSE)</f>
        <v>실멱</v>
      </c>
      <c r="E3499" s="7" t="str">
        <f>VLOOKUP(C3499, 'DB    '!$A:$M, 5, FALSE)</f>
        <v>성씨씨</v>
      </c>
      <c r="F3499" s="7" t="str">
        <f>VLOOKUP(C3499, 'DB    '!$A:$M, 7, FALSE)</f>
        <v>.</v>
      </c>
      <c r="G3499" s="7" t="str">
        <f>VLOOKUP(C3499, 'DB    '!$A:$M, 9, FALSE)</f>
        <v>.</v>
      </c>
      <c r="H3499" s="7" t="str">
        <f>VLOOKUP(C3499, 'DB    '!$A:$M, 11, FALSE)</f>
        <v>.</v>
      </c>
      <c r="I3499" s="32"/>
    </row>
    <row r="3500" spans="1:9">
      <c r="B3500" s="30"/>
      <c r="C3500" s="10" t="str">
        <f>VLOOKUP(C3501, 'DB    '!$A:$B, 2, FALSE)</f>
        <v xml:space="preserve"> </v>
      </c>
      <c r="D3500" s="5" t="str">
        <f>VLOOKUP(C3501, 'DB    '!$A:$M, 4, FALSE)</f>
        <v xml:space="preserve"> </v>
      </c>
      <c r="E3500" s="5" t="str">
        <f>VLOOKUP(C3501, 'DB    '!$A:$M, 6, FALSE)</f>
        <v xml:space="preserve"> </v>
      </c>
      <c r="F3500" s="5" t="str">
        <f>VLOOKUP(C3501, 'DB    '!$A:$M, 8, FALSE)</f>
        <v xml:space="preserve"> </v>
      </c>
      <c r="G3500" s="5" t="str">
        <f>VLOOKUP(C3501, 'DB    '!$A:$M, 10, FALSE)</f>
        <v xml:space="preserve"> </v>
      </c>
      <c r="H3500" s="5" t="str">
        <f>VLOOKUP(C3501, 'DB    '!$A:$M, 12, FALSE)</f>
        <v xml:space="preserve"> </v>
      </c>
      <c r="I3500" s="32" t="str">
        <f>VLOOKUP(C3501, 'DB    '!$A:$M, 13, FALSE)</f>
        <v xml:space="preserve"> </v>
      </c>
    </row>
    <row r="3501" spans="1:9">
      <c r="B3501" s="30"/>
      <c r="C3501" s="11" t="s">
        <v>16</v>
      </c>
      <c r="D3501" s="7" t="str">
        <f>VLOOKUP(C3501, 'DB    '!$A:$M, 3, FALSE)</f>
        <v xml:space="preserve"> </v>
      </c>
      <c r="E3501" s="7" t="str">
        <f>VLOOKUP(C3501, 'DB    '!$A:$M, 5, FALSE)</f>
        <v xml:space="preserve"> </v>
      </c>
      <c r="F3501" s="7" t="str">
        <f>VLOOKUP(C3501, 'DB    '!$A:$M, 7, FALSE)</f>
        <v xml:space="preserve"> </v>
      </c>
      <c r="G3501" s="7" t="str">
        <f>VLOOKUP(C3501, 'DB    '!$A:$M, 9, FALSE)</f>
        <v xml:space="preserve"> </v>
      </c>
      <c r="H3501" s="7" t="str">
        <f>VLOOKUP(C3501, 'DB    '!$A:$M, 11, FALSE)</f>
        <v xml:space="preserve"> </v>
      </c>
      <c r="I3501" s="32"/>
    </row>
    <row r="3502" spans="1:9">
      <c r="B3502" s="31"/>
      <c r="C3502" s="10" t="str">
        <f>VLOOKUP(C3503, 'DB    '!$A:$B, 2, FALSE)</f>
        <v xml:space="preserve"> </v>
      </c>
      <c r="D3502" s="5" t="str">
        <f>VLOOKUP(C3503, 'DB    '!$A:$M, 4, FALSE)</f>
        <v xml:space="preserve"> </v>
      </c>
      <c r="E3502" s="5" t="str">
        <f>VLOOKUP(C3503, 'DB    '!$A:$M, 6, FALSE)</f>
        <v xml:space="preserve"> </v>
      </c>
      <c r="F3502" s="5" t="str">
        <f>VLOOKUP(C3503, 'DB    '!$A:$M, 8, FALSE)</f>
        <v xml:space="preserve"> </v>
      </c>
      <c r="G3502" s="5" t="str">
        <f>VLOOKUP(C3503, 'DB    '!$A:$M, 10, FALSE)</f>
        <v xml:space="preserve"> </v>
      </c>
      <c r="H3502" s="5" t="str">
        <f>VLOOKUP(C3503, 'DB    '!$A:$M, 12, FALSE)</f>
        <v xml:space="preserve"> </v>
      </c>
      <c r="I3502" s="32" t="str">
        <f>VLOOKUP(C3503, 'DB    '!$A:$M, 13, FALSE)</f>
        <v xml:space="preserve"> </v>
      </c>
    </row>
    <row r="3503" spans="1:9">
      <c r="B3503" s="31"/>
      <c r="C3503" s="11" t="s">
        <v>16</v>
      </c>
      <c r="D3503" s="7" t="str">
        <f>VLOOKUP(C3503, 'DB    '!$A:$M, 3, FALSE)</f>
        <v xml:space="preserve"> </v>
      </c>
      <c r="E3503" s="7" t="str">
        <f>VLOOKUP(C3503, 'DB    '!$A:$M, 5, FALSE)</f>
        <v xml:space="preserve"> </v>
      </c>
      <c r="F3503" s="7" t="str">
        <f>VLOOKUP(C3503, 'DB    '!$A:$M, 7, FALSE)</f>
        <v xml:space="preserve"> </v>
      </c>
      <c r="G3503" s="7" t="str">
        <f>VLOOKUP(C3503, 'DB    '!$A:$M, 9, FALSE)</f>
        <v xml:space="preserve"> </v>
      </c>
      <c r="H3503" s="7" t="str">
        <f>VLOOKUP(C3503, 'DB    '!$A:$M, 11, FALSE)</f>
        <v xml:space="preserve"> </v>
      </c>
      <c r="I3503" s="32"/>
    </row>
    <row r="3504" spans="1:9">
      <c r="B3504" s="6" t="s">
        <v>2122</v>
      </c>
      <c r="C3504" s="26"/>
      <c r="D3504" s="27"/>
      <c r="E3504" s="27"/>
      <c r="F3504" s="27"/>
      <c r="G3504" s="27"/>
      <c r="H3504" s="27"/>
      <c r="I3504" s="28"/>
    </row>
    <row r="3505" spans="1:9">
      <c r="A3505" s="4">
        <f>A3497+1</f>
        <v>439</v>
      </c>
    </row>
    <row r="3506" spans="1:9">
      <c r="B3506" s="29" t="str">
        <f>VLOOKUP(B3512, 'DB    '!A:B, 2, FALSE)</f>
        <v>卷</v>
      </c>
      <c r="C3506" s="10" t="str">
        <f>VLOOKUP(C3507, 'DB    '!$A:$B, 2, FALSE)</f>
        <v>卷</v>
      </c>
      <c r="D3506" s="5" t="str">
        <f>VLOOKUP(C3507, 'DB    '!$A:$M, 4, FALSE)</f>
        <v>八</v>
      </c>
      <c r="E3506" s="5" t="str">
        <f>VLOOKUP(C3507, 'DB    '!$A:$M, 6, FALSE)</f>
        <v>夫</v>
      </c>
      <c r="F3506" s="5" t="str">
        <f>VLOOKUP(C3507, 'DB    '!$A:$M, 8, FALSE)</f>
        <v>㔾</v>
      </c>
      <c r="G3506" s="5" t="str">
        <f>VLOOKUP(C3507, 'DB    '!$A:$M, 10, FALSE)</f>
        <v xml:space="preserve"> </v>
      </c>
      <c r="H3506" s="5" t="str">
        <f>VLOOKUP(C3507, 'DB    '!$A:$M, 12, FALSE)</f>
        <v xml:space="preserve"> </v>
      </c>
      <c r="I3506" s="32" t="str">
        <f>VLOOKUP(C3507, 'DB    '!$A:$M, 13, FALSE)</f>
        <v>사내가 두 팔로 대나무 죽간을 둘둘말아서 1권으로 만드는 모양</v>
      </c>
    </row>
    <row r="3507" spans="1:9">
      <c r="B3507" s="30"/>
      <c r="C3507" s="11" t="str">
        <f>B3512</f>
        <v>책권</v>
      </c>
      <c r="D3507" s="7" t="str">
        <f>VLOOKUP(C3507, 'DB    '!$A:$M, 3, FALSE)</f>
        <v>여덟팔</v>
      </c>
      <c r="E3507" s="7" t="str">
        <f>VLOOKUP(C3507, 'DB    '!$A:$M, 5, FALSE)</f>
        <v>사내부</v>
      </c>
      <c r="F3507" s="7" t="str">
        <f>VLOOKUP(C3507, 'DB    '!$A:$M, 7, FALSE)</f>
        <v>병부절2</v>
      </c>
      <c r="G3507" s="7" t="str">
        <f>VLOOKUP(C3507, 'DB    '!$A:$M, 9, FALSE)</f>
        <v>.</v>
      </c>
      <c r="H3507" s="7" t="str">
        <f>VLOOKUP(C3507, 'DB    '!$A:$M, 11, FALSE)</f>
        <v>.</v>
      </c>
      <c r="I3507" s="32"/>
    </row>
    <row r="3508" spans="1:9">
      <c r="B3508" s="30"/>
      <c r="C3508" s="10" t="str">
        <f>VLOOKUP(C3509, 'DB    '!$A:$B, 2, FALSE)</f>
        <v xml:space="preserve"> </v>
      </c>
      <c r="D3508" s="5" t="str">
        <f>VLOOKUP(C3509, 'DB    '!$A:$M, 4, FALSE)</f>
        <v xml:space="preserve"> </v>
      </c>
      <c r="E3508" s="5" t="str">
        <f>VLOOKUP(C3509, 'DB    '!$A:$M, 6, FALSE)</f>
        <v xml:space="preserve"> </v>
      </c>
      <c r="F3508" s="5" t="str">
        <f>VLOOKUP(C3509, 'DB    '!$A:$M, 8, FALSE)</f>
        <v xml:space="preserve"> </v>
      </c>
      <c r="G3508" s="5" t="str">
        <f>VLOOKUP(C3509, 'DB    '!$A:$M, 10, FALSE)</f>
        <v xml:space="preserve"> </v>
      </c>
      <c r="H3508" s="5" t="str">
        <f>VLOOKUP(C3509, 'DB    '!$A:$M, 12, FALSE)</f>
        <v xml:space="preserve"> </v>
      </c>
      <c r="I3508" s="32" t="str">
        <f>VLOOKUP(C3509, 'DB    '!$A:$M, 13, FALSE)</f>
        <v xml:space="preserve"> </v>
      </c>
    </row>
    <row r="3509" spans="1:9">
      <c r="B3509" s="30"/>
      <c r="C3509" s="11" t="s">
        <v>16</v>
      </c>
      <c r="D3509" s="7" t="str">
        <f>VLOOKUP(C3509, 'DB    '!$A:$M, 3, FALSE)</f>
        <v xml:space="preserve"> </v>
      </c>
      <c r="E3509" s="7" t="str">
        <f>VLOOKUP(C3509, 'DB    '!$A:$M, 5, FALSE)</f>
        <v xml:space="preserve"> </v>
      </c>
      <c r="F3509" s="7" t="str">
        <f>VLOOKUP(C3509, 'DB    '!$A:$M, 7, FALSE)</f>
        <v xml:space="preserve"> </v>
      </c>
      <c r="G3509" s="7" t="str">
        <f>VLOOKUP(C3509, 'DB    '!$A:$M, 9, FALSE)</f>
        <v xml:space="preserve"> </v>
      </c>
      <c r="H3509" s="7" t="str">
        <f>VLOOKUP(C3509, 'DB    '!$A:$M, 11, FALSE)</f>
        <v xml:space="preserve"> </v>
      </c>
      <c r="I3509" s="32"/>
    </row>
    <row r="3510" spans="1:9">
      <c r="B3510" s="31"/>
      <c r="C3510" s="10" t="str">
        <f>VLOOKUP(C3511, 'DB    '!$A:$B, 2, FALSE)</f>
        <v xml:space="preserve"> </v>
      </c>
      <c r="D3510" s="5" t="str">
        <f>VLOOKUP(C3511, 'DB    '!$A:$M, 4, FALSE)</f>
        <v xml:space="preserve"> </v>
      </c>
      <c r="E3510" s="5" t="str">
        <f>VLOOKUP(C3511, 'DB    '!$A:$M, 6, FALSE)</f>
        <v xml:space="preserve"> </v>
      </c>
      <c r="F3510" s="5" t="str">
        <f>VLOOKUP(C3511, 'DB    '!$A:$M, 8, FALSE)</f>
        <v xml:space="preserve"> </v>
      </c>
      <c r="G3510" s="5" t="str">
        <f>VLOOKUP(C3511, 'DB    '!$A:$M, 10, FALSE)</f>
        <v xml:space="preserve"> </v>
      </c>
      <c r="H3510" s="5" t="str">
        <f>VLOOKUP(C3511, 'DB    '!$A:$M, 12, FALSE)</f>
        <v xml:space="preserve"> </v>
      </c>
      <c r="I3510" s="32" t="str">
        <f>VLOOKUP(C3511, 'DB    '!$A:$M, 13, FALSE)</f>
        <v xml:space="preserve"> </v>
      </c>
    </row>
    <row r="3511" spans="1:9">
      <c r="B3511" s="31"/>
      <c r="C3511" s="11" t="s">
        <v>16</v>
      </c>
      <c r="D3511" s="7" t="str">
        <f>VLOOKUP(C3511, 'DB    '!$A:$M, 3, FALSE)</f>
        <v xml:space="preserve"> </v>
      </c>
      <c r="E3511" s="7" t="str">
        <f>VLOOKUP(C3511, 'DB    '!$A:$M, 5, FALSE)</f>
        <v xml:space="preserve"> </v>
      </c>
      <c r="F3511" s="7" t="str">
        <f>VLOOKUP(C3511, 'DB    '!$A:$M, 7, FALSE)</f>
        <v xml:space="preserve"> </v>
      </c>
      <c r="G3511" s="7" t="str">
        <f>VLOOKUP(C3511, 'DB    '!$A:$M, 9, FALSE)</f>
        <v xml:space="preserve"> </v>
      </c>
      <c r="H3511" s="7" t="str">
        <f>VLOOKUP(C3511, 'DB    '!$A:$M, 11, FALSE)</f>
        <v xml:space="preserve"> </v>
      </c>
      <c r="I3511" s="32"/>
    </row>
    <row r="3512" spans="1:9">
      <c r="B3512" s="6" t="s">
        <v>2126</v>
      </c>
      <c r="C3512" s="26"/>
      <c r="D3512" s="27"/>
      <c r="E3512" s="27"/>
      <c r="F3512" s="27"/>
      <c r="G3512" s="27"/>
      <c r="H3512" s="27"/>
      <c r="I3512" s="28"/>
    </row>
    <row r="3513" spans="1:9">
      <c r="A3513" s="4">
        <f>A3505+1</f>
        <v>440</v>
      </c>
    </row>
    <row r="3514" spans="1:9">
      <c r="B3514" s="29" t="str">
        <f>VLOOKUP(B3520, 'DB    '!A:B, 2, FALSE)</f>
        <v>案</v>
      </c>
      <c r="C3514" s="10" t="str">
        <f>VLOOKUP(C3515, 'DB    '!$A:$B, 2, FALSE)</f>
        <v>案</v>
      </c>
      <c r="D3514" s="5" t="str">
        <f>VLOOKUP(C3515, 'DB    '!$A:$M, 4, FALSE)</f>
        <v>安</v>
      </c>
      <c r="E3514" s="5" t="str">
        <f>VLOOKUP(C3515, 'DB    '!$A:$M, 6, FALSE)</f>
        <v>木</v>
      </c>
      <c r="F3514" s="5" t="str">
        <f>VLOOKUP(C3515, 'DB    '!$A:$M, 8, FALSE)</f>
        <v xml:space="preserve"> </v>
      </c>
      <c r="G3514" s="5" t="str">
        <f>VLOOKUP(C3515, 'DB    '!$A:$M, 10, FALSE)</f>
        <v xml:space="preserve"> </v>
      </c>
      <c r="H3514" s="5" t="str">
        <f>VLOOKUP(C3515, 'DB    '!$A:$M, 12, FALSE)</f>
        <v xml:space="preserve"> </v>
      </c>
      <c r="I3514" s="32" t="str">
        <f>VLOOKUP(C3515, 'DB    '!$A:$M, 13, FALSE)</f>
        <v>집에 여자가 있어서 편안한 것처럼 나무로 만들어 편안하게 책을 볼 수 있게 만든 책상. 수정안</v>
      </c>
    </row>
    <row r="3515" spans="1:9">
      <c r="B3515" s="30"/>
      <c r="C3515" s="11" t="str">
        <f>B3520</f>
        <v>책상안</v>
      </c>
      <c r="D3515" s="7" t="str">
        <f>VLOOKUP(C3515, 'DB    '!$A:$M, 3, FALSE)</f>
        <v>편안할안</v>
      </c>
      <c r="E3515" s="7" t="str">
        <f>VLOOKUP(C3515, 'DB    '!$A:$M, 5, FALSE)</f>
        <v>나무목</v>
      </c>
      <c r="F3515" s="7" t="str">
        <f>VLOOKUP(C3515, 'DB    '!$A:$M, 7, FALSE)</f>
        <v>.</v>
      </c>
      <c r="G3515" s="7" t="str">
        <f>VLOOKUP(C3515, 'DB    '!$A:$M, 9, FALSE)</f>
        <v>.</v>
      </c>
      <c r="H3515" s="7" t="str">
        <f>VLOOKUP(C3515, 'DB    '!$A:$M, 11, FALSE)</f>
        <v>.</v>
      </c>
      <c r="I3515" s="32"/>
    </row>
    <row r="3516" spans="1:9">
      <c r="B3516" s="30"/>
      <c r="C3516" s="10" t="str">
        <f>VLOOKUP(C3517, 'DB    '!$A:$B, 2, FALSE)</f>
        <v>安</v>
      </c>
      <c r="D3516" s="5" t="str">
        <f>VLOOKUP(C3517, 'DB    '!$A:$M, 4, FALSE)</f>
        <v>宀</v>
      </c>
      <c r="E3516" s="5" t="str">
        <f>VLOOKUP(C3517, 'DB    '!$A:$M, 6, FALSE)</f>
        <v>女</v>
      </c>
      <c r="F3516" s="5" t="str">
        <f>VLOOKUP(C3517, 'DB    '!$A:$M, 8, FALSE)</f>
        <v xml:space="preserve"> </v>
      </c>
      <c r="G3516" s="5" t="str">
        <f>VLOOKUP(C3517, 'DB    '!$A:$M, 10, FALSE)</f>
        <v xml:space="preserve"> </v>
      </c>
      <c r="H3516" s="5" t="str">
        <f>VLOOKUP(C3517, 'DB    '!$A:$M, 12, FALSE)</f>
        <v xml:space="preserve"> </v>
      </c>
      <c r="I3516" s="32" t="str">
        <f>VLOOKUP(C3517, 'DB    '!$A:$M, 13, FALSE)</f>
        <v>집에 여자가 있으니 편안하다</v>
      </c>
    </row>
    <row r="3517" spans="1:9">
      <c r="B3517" s="30"/>
      <c r="C3517" s="11" t="s">
        <v>2137</v>
      </c>
      <c r="D3517" s="7" t="str">
        <f>VLOOKUP(C3517, 'DB    '!$A:$M, 3, FALSE)</f>
        <v>집면</v>
      </c>
      <c r="E3517" s="7" t="str">
        <f>VLOOKUP(C3517, 'DB    '!$A:$M, 5, FALSE)</f>
        <v>여자여</v>
      </c>
      <c r="F3517" s="7" t="str">
        <f>VLOOKUP(C3517, 'DB    '!$A:$M, 7, FALSE)</f>
        <v>.</v>
      </c>
      <c r="G3517" s="7" t="str">
        <f>VLOOKUP(C3517, 'DB    '!$A:$M, 9, FALSE)</f>
        <v>.</v>
      </c>
      <c r="H3517" s="7" t="str">
        <f>VLOOKUP(C3517, 'DB    '!$A:$M, 11, FALSE)</f>
        <v>.</v>
      </c>
      <c r="I3517" s="32"/>
    </row>
    <row r="3518" spans="1:9">
      <c r="B3518" s="31"/>
      <c r="C3518" s="10" t="str">
        <f>VLOOKUP(C3519, 'DB    '!$A:$B, 2, FALSE)</f>
        <v xml:space="preserve"> </v>
      </c>
      <c r="D3518" s="5" t="str">
        <f>VLOOKUP(C3519, 'DB    '!$A:$M, 4, FALSE)</f>
        <v xml:space="preserve"> </v>
      </c>
      <c r="E3518" s="5" t="str">
        <f>VLOOKUP(C3519, 'DB    '!$A:$M, 6, FALSE)</f>
        <v xml:space="preserve"> </v>
      </c>
      <c r="F3518" s="5" t="str">
        <f>VLOOKUP(C3519, 'DB    '!$A:$M, 8, FALSE)</f>
        <v xml:space="preserve"> </v>
      </c>
      <c r="G3518" s="5" t="str">
        <f>VLOOKUP(C3519, 'DB    '!$A:$M, 10, FALSE)</f>
        <v xml:space="preserve"> </v>
      </c>
      <c r="H3518" s="5" t="str">
        <f>VLOOKUP(C3519, 'DB    '!$A:$M, 12, FALSE)</f>
        <v xml:space="preserve"> </v>
      </c>
      <c r="I3518" s="32" t="str">
        <f>VLOOKUP(C3519, 'DB    '!$A:$M, 13, FALSE)</f>
        <v xml:space="preserve"> </v>
      </c>
    </row>
    <row r="3519" spans="1:9">
      <c r="B3519" s="31"/>
      <c r="C3519" s="11" t="s">
        <v>16</v>
      </c>
      <c r="D3519" s="7" t="str">
        <f>VLOOKUP(C3519, 'DB    '!$A:$M, 3, FALSE)</f>
        <v xml:space="preserve"> </v>
      </c>
      <c r="E3519" s="7" t="str">
        <f>VLOOKUP(C3519, 'DB    '!$A:$M, 5, FALSE)</f>
        <v xml:space="preserve"> </v>
      </c>
      <c r="F3519" s="7" t="str">
        <f>VLOOKUP(C3519, 'DB    '!$A:$M, 7, FALSE)</f>
        <v xml:space="preserve"> </v>
      </c>
      <c r="G3519" s="7" t="str">
        <f>VLOOKUP(C3519, 'DB    '!$A:$M, 9, FALSE)</f>
        <v xml:space="preserve"> </v>
      </c>
      <c r="H3519" s="7" t="str">
        <f>VLOOKUP(C3519, 'DB    '!$A:$M, 11, FALSE)</f>
        <v xml:space="preserve"> </v>
      </c>
      <c r="I3519" s="32"/>
    </row>
    <row r="3520" spans="1:9">
      <c r="B3520" s="6" t="s">
        <v>2132</v>
      </c>
      <c r="C3520" s="26"/>
      <c r="D3520" s="27"/>
      <c r="E3520" s="27"/>
      <c r="F3520" s="27"/>
      <c r="G3520" s="27"/>
      <c r="H3520" s="27"/>
      <c r="I3520" s="28"/>
    </row>
    <row r="3521" spans="1:9">
      <c r="A3521" s="4">
        <f>A3513+1</f>
        <v>441</v>
      </c>
    </row>
    <row r="3522" spans="1:9">
      <c r="B3522" s="29" t="str">
        <f>VLOOKUP(B3528, 'DB    '!A:B, 2, FALSE)</f>
        <v>冊</v>
      </c>
      <c r="C3522" s="10" t="str">
        <f>VLOOKUP(C3523, 'DB    '!$A:$B, 2, FALSE)</f>
        <v>冊</v>
      </c>
      <c r="D3522" s="5" t="str">
        <f>VLOOKUP(C3523, 'DB    '!$A:$M, 4, FALSE)</f>
        <v xml:space="preserve"> </v>
      </c>
      <c r="E3522" s="5" t="str">
        <f>VLOOKUP(C3523, 'DB    '!$A:$M, 6, FALSE)</f>
        <v xml:space="preserve"> </v>
      </c>
      <c r="F3522" s="5" t="str">
        <f>VLOOKUP(C3523, 'DB    '!$A:$M, 8, FALSE)</f>
        <v xml:space="preserve"> </v>
      </c>
      <c r="G3522" s="5" t="str">
        <f>VLOOKUP(C3523, 'DB    '!$A:$M, 10, FALSE)</f>
        <v xml:space="preserve"> </v>
      </c>
      <c r="H3522" s="5" t="str">
        <f>VLOOKUP(C3523, 'DB    '!$A:$M, 12, FALSE)</f>
        <v xml:space="preserve"> </v>
      </c>
      <c r="I3522" s="32" t="str">
        <f>VLOOKUP(C3523, 'DB    '!$A:$M, 13, FALSE)</f>
        <v>대나무 조각을 연결해서 만든 대나무 죽간책</v>
      </c>
    </row>
    <row r="3523" spans="1:9">
      <c r="B3523" s="30"/>
      <c r="C3523" s="11" t="str">
        <f>B3528</f>
        <v>책책</v>
      </c>
      <c r="D3523" s="7" t="str">
        <f>VLOOKUP(C3523, 'DB    '!$A:$M, 3, FALSE)</f>
        <v>.</v>
      </c>
      <c r="E3523" s="7" t="str">
        <f>VLOOKUP(C3523, 'DB    '!$A:$M, 5, FALSE)</f>
        <v>.</v>
      </c>
      <c r="F3523" s="7" t="str">
        <f>VLOOKUP(C3523, 'DB    '!$A:$M, 7, FALSE)</f>
        <v>.</v>
      </c>
      <c r="G3523" s="7" t="str">
        <f>VLOOKUP(C3523, 'DB    '!$A:$M, 9, FALSE)</f>
        <v>.</v>
      </c>
      <c r="H3523" s="7" t="str">
        <f>VLOOKUP(C3523, 'DB    '!$A:$M, 11, FALSE)</f>
        <v>.</v>
      </c>
      <c r="I3523" s="32"/>
    </row>
    <row r="3524" spans="1:9">
      <c r="B3524" s="30"/>
      <c r="C3524" s="10" t="str">
        <f>VLOOKUP(C3525, 'DB    '!$A:$B, 2, FALSE)</f>
        <v xml:space="preserve"> </v>
      </c>
      <c r="D3524" s="5" t="str">
        <f>VLOOKUP(C3525, 'DB    '!$A:$M, 4, FALSE)</f>
        <v xml:space="preserve"> </v>
      </c>
      <c r="E3524" s="5" t="str">
        <f>VLOOKUP(C3525, 'DB    '!$A:$M, 6, FALSE)</f>
        <v xml:space="preserve"> </v>
      </c>
      <c r="F3524" s="5" t="str">
        <f>VLOOKUP(C3525, 'DB    '!$A:$M, 8, FALSE)</f>
        <v xml:space="preserve"> </v>
      </c>
      <c r="G3524" s="5" t="str">
        <f>VLOOKUP(C3525, 'DB    '!$A:$M, 10, FALSE)</f>
        <v xml:space="preserve"> </v>
      </c>
      <c r="H3524" s="5" t="str">
        <f>VLOOKUP(C3525, 'DB    '!$A:$M, 12, FALSE)</f>
        <v xml:space="preserve"> </v>
      </c>
      <c r="I3524" s="32" t="str">
        <f>VLOOKUP(C3525, 'DB    '!$A:$M, 13, FALSE)</f>
        <v xml:space="preserve"> </v>
      </c>
    </row>
    <row r="3525" spans="1:9">
      <c r="B3525" s="30"/>
      <c r="C3525" s="11" t="s">
        <v>16</v>
      </c>
      <c r="D3525" s="7" t="str">
        <f>VLOOKUP(C3525, 'DB    '!$A:$M, 3, FALSE)</f>
        <v xml:space="preserve"> </v>
      </c>
      <c r="E3525" s="7" t="str">
        <f>VLOOKUP(C3525, 'DB    '!$A:$M, 5, FALSE)</f>
        <v xml:space="preserve"> </v>
      </c>
      <c r="F3525" s="7" t="str">
        <f>VLOOKUP(C3525, 'DB    '!$A:$M, 7, FALSE)</f>
        <v xml:space="preserve"> </v>
      </c>
      <c r="G3525" s="7" t="str">
        <f>VLOOKUP(C3525, 'DB    '!$A:$M, 9, FALSE)</f>
        <v xml:space="preserve"> </v>
      </c>
      <c r="H3525" s="7" t="str">
        <f>VLOOKUP(C3525, 'DB    '!$A:$M, 11, FALSE)</f>
        <v xml:space="preserve"> </v>
      </c>
      <c r="I3525" s="32"/>
    </row>
    <row r="3526" spans="1:9">
      <c r="B3526" s="31"/>
      <c r="C3526" s="10" t="str">
        <f>VLOOKUP(C3527, 'DB    '!$A:$B, 2, FALSE)</f>
        <v xml:space="preserve"> </v>
      </c>
      <c r="D3526" s="5" t="str">
        <f>VLOOKUP(C3527, 'DB    '!$A:$M, 4, FALSE)</f>
        <v xml:space="preserve"> </v>
      </c>
      <c r="E3526" s="5" t="str">
        <f>VLOOKUP(C3527, 'DB    '!$A:$M, 6, FALSE)</f>
        <v xml:space="preserve"> </v>
      </c>
      <c r="F3526" s="5" t="str">
        <f>VLOOKUP(C3527, 'DB    '!$A:$M, 8, FALSE)</f>
        <v xml:space="preserve"> </v>
      </c>
      <c r="G3526" s="5" t="str">
        <f>VLOOKUP(C3527, 'DB    '!$A:$M, 10, FALSE)</f>
        <v xml:space="preserve"> </v>
      </c>
      <c r="H3526" s="5" t="str">
        <f>VLOOKUP(C3527, 'DB    '!$A:$M, 12, FALSE)</f>
        <v xml:space="preserve"> </v>
      </c>
      <c r="I3526" s="32" t="str">
        <f>VLOOKUP(C3527, 'DB    '!$A:$M, 13, FALSE)</f>
        <v xml:space="preserve"> </v>
      </c>
    </row>
    <row r="3527" spans="1:9">
      <c r="B3527" s="31"/>
      <c r="C3527" s="11" t="s">
        <v>16</v>
      </c>
      <c r="D3527" s="7" t="str">
        <f>VLOOKUP(C3527, 'DB    '!$A:$M, 3, FALSE)</f>
        <v xml:space="preserve"> </v>
      </c>
      <c r="E3527" s="7" t="str">
        <f>VLOOKUP(C3527, 'DB    '!$A:$M, 5, FALSE)</f>
        <v xml:space="preserve"> </v>
      </c>
      <c r="F3527" s="7" t="str">
        <f>VLOOKUP(C3527, 'DB    '!$A:$M, 7, FALSE)</f>
        <v xml:space="preserve"> </v>
      </c>
      <c r="G3527" s="7" t="str">
        <f>VLOOKUP(C3527, 'DB    '!$A:$M, 9, FALSE)</f>
        <v xml:space="preserve"> </v>
      </c>
      <c r="H3527" s="7" t="str">
        <f>VLOOKUP(C3527, 'DB    '!$A:$M, 11, FALSE)</f>
        <v xml:space="preserve"> </v>
      </c>
      <c r="I3527" s="32"/>
    </row>
    <row r="3528" spans="1:9">
      <c r="B3528" s="6" t="s">
        <v>1035</v>
      </c>
      <c r="C3528" s="26"/>
      <c r="D3528" s="27"/>
      <c r="E3528" s="27"/>
      <c r="F3528" s="27"/>
      <c r="G3528" s="27"/>
      <c r="H3528" s="27"/>
      <c r="I3528" s="28"/>
    </row>
    <row r="3529" spans="1:9">
      <c r="A3529" s="4">
        <f>A3521+1</f>
        <v>442</v>
      </c>
    </row>
    <row r="3530" spans="1:9">
      <c r="B3530" s="29" t="str">
        <f>VLOOKUP(B3536, 'DB    '!A:B, 2, FALSE)</f>
        <v>篇</v>
      </c>
      <c r="C3530" s="10" t="str">
        <f>VLOOKUP(C3531, 'DB    '!$A:$B, 2, FALSE)</f>
        <v>篇</v>
      </c>
      <c r="D3530" s="5" t="str">
        <f>VLOOKUP(C3531, 'DB    '!$A:$M, 4, FALSE)</f>
        <v>竹</v>
      </c>
      <c r="E3530" s="5" t="str">
        <f>VLOOKUP(C3531, 'DB    '!$A:$M, 6, FALSE)</f>
        <v>戶</v>
      </c>
      <c r="F3530" s="5" t="str">
        <f>VLOOKUP(C3531, 'DB    '!$A:$M, 8, FALSE)</f>
        <v>冊</v>
      </c>
      <c r="G3530" s="5" t="str">
        <f>VLOOKUP(C3531, 'DB    '!$A:$M, 10, FALSE)</f>
        <v xml:space="preserve"> </v>
      </c>
      <c r="H3530" s="5" t="str">
        <f>VLOOKUP(C3531, 'DB    '!$A:$M, 12, FALSE)</f>
        <v xml:space="preserve"> </v>
      </c>
      <c r="I3530" s="32" t="str">
        <f>VLOOKUP(C3531, 'DB    '!$A:$M, 13, FALSE)</f>
        <v xml:space="preserve">대나무로 만들고 한쪽을 지게문처럼 치우치게 엮어서 만든 죽간책을 편이라고 함. </v>
      </c>
    </row>
    <row r="3531" spans="1:9">
      <c r="B3531" s="30"/>
      <c r="C3531" s="11" t="str">
        <f>B3536</f>
        <v>책편</v>
      </c>
      <c r="D3531" s="7" t="str">
        <f>VLOOKUP(C3531, 'DB    '!$A:$M, 3, FALSE)</f>
        <v>대죽</v>
      </c>
      <c r="E3531" s="7" t="str">
        <f>VLOOKUP(C3531, 'DB    '!$A:$M, 5, FALSE)</f>
        <v>지게문호</v>
      </c>
      <c r="F3531" s="7" t="str">
        <f>VLOOKUP(C3531, 'DB    '!$A:$M, 7, FALSE)</f>
        <v>책책</v>
      </c>
      <c r="G3531" s="7" t="str">
        <f>VLOOKUP(C3531, 'DB    '!$A:$M, 9, FALSE)</f>
        <v>.</v>
      </c>
      <c r="H3531" s="7" t="str">
        <f>VLOOKUP(C3531, 'DB    '!$A:$M, 11, FALSE)</f>
        <v>.</v>
      </c>
      <c r="I3531" s="32"/>
    </row>
    <row r="3532" spans="1:9">
      <c r="B3532" s="30"/>
      <c r="C3532" s="10" t="str">
        <f>VLOOKUP(C3533, 'DB    '!$A:$B, 2, FALSE)</f>
        <v xml:space="preserve"> </v>
      </c>
      <c r="D3532" s="5" t="str">
        <f>VLOOKUP(C3533, 'DB    '!$A:$M, 4, FALSE)</f>
        <v xml:space="preserve"> </v>
      </c>
      <c r="E3532" s="5" t="str">
        <f>VLOOKUP(C3533, 'DB    '!$A:$M, 6, FALSE)</f>
        <v xml:space="preserve"> </v>
      </c>
      <c r="F3532" s="5" t="str">
        <f>VLOOKUP(C3533, 'DB    '!$A:$M, 8, FALSE)</f>
        <v xml:space="preserve"> </v>
      </c>
      <c r="G3532" s="5" t="str">
        <f>VLOOKUP(C3533, 'DB    '!$A:$M, 10, FALSE)</f>
        <v xml:space="preserve"> </v>
      </c>
      <c r="H3532" s="5" t="str">
        <f>VLOOKUP(C3533, 'DB    '!$A:$M, 12, FALSE)</f>
        <v xml:space="preserve"> </v>
      </c>
      <c r="I3532" s="32" t="str">
        <f>VLOOKUP(C3533, 'DB    '!$A:$M, 13, FALSE)</f>
        <v xml:space="preserve"> </v>
      </c>
    </row>
    <row r="3533" spans="1:9">
      <c r="B3533" s="30"/>
      <c r="C3533" s="11" t="s">
        <v>16</v>
      </c>
      <c r="D3533" s="7" t="str">
        <f>VLOOKUP(C3533, 'DB    '!$A:$M, 3, FALSE)</f>
        <v xml:space="preserve"> </v>
      </c>
      <c r="E3533" s="7" t="str">
        <f>VLOOKUP(C3533, 'DB    '!$A:$M, 5, FALSE)</f>
        <v xml:space="preserve"> </v>
      </c>
      <c r="F3533" s="7" t="str">
        <f>VLOOKUP(C3533, 'DB    '!$A:$M, 7, FALSE)</f>
        <v xml:space="preserve"> </v>
      </c>
      <c r="G3533" s="7" t="str">
        <f>VLOOKUP(C3533, 'DB    '!$A:$M, 9, FALSE)</f>
        <v xml:space="preserve"> </v>
      </c>
      <c r="H3533" s="7" t="str">
        <f>VLOOKUP(C3533, 'DB    '!$A:$M, 11, FALSE)</f>
        <v xml:space="preserve"> </v>
      </c>
      <c r="I3533" s="32"/>
    </row>
    <row r="3534" spans="1:9">
      <c r="B3534" s="31"/>
      <c r="C3534" s="10" t="str">
        <f>VLOOKUP(C3535, 'DB    '!$A:$B, 2, FALSE)</f>
        <v xml:space="preserve"> </v>
      </c>
      <c r="D3534" s="5" t="str">
        <f>VLOOKUP(C3535, 'DB    '!$A:$M, 4, FALSE)</f>
        <v xml:space="preserve"> </v>
      </c>
      <c r="E3534" s="5" t="str">
        <f>VLOOKUP(C3535, 'DB    '!$A:$M, 6, FALSE)</f>
        <v xml:space="preserve"> </v>
      </c>
      <c r="F3534" s="5" t="str">
        <f>VLOOKUP(C3535, 'DB    '!$A:$M, 8, FALSE)</f>
        <v xml:space="preserve"> </v>
      </c>
      <c r="G3534" s="5" t="str">
        <f>VLOOKUP(C3535, 'DB    '!$A:$M, 10, FALSE)</f>
        <v xml:space="preserve"> </v>
      </c>
      <c r="H3534" s="5" t="str">
        <f>VLOOKUP(C3535, 'DB    '!$A:$M, 12, FALSE)</f>
        <v xml:space="preserve"> </v>
      </c>
      <c r="I3534" s="32" t="str">
        <f>VLOOKUP(C3535, 'DB    '!$A:$M, 13, FALSE)</f>
        <v xml:space="preserve"> </v>
      </c>
    </row>
    <row r="3535" spans="1:9">
      <c r="B3535" s="31"/>
      <c r="C3535" s="11" t="s">
        <v>16</v>
      </c>
      <c r="D3535" s="7" t="str">
        <f>VLOOKUP(C3535, 'DB    '!$A:$M, 3, FALSE)</f>
        <v xml:space="preserve"> </v>
      </c>
      <c r="E3535" s="7" t="str">
        <f>VLOOKUP(C3535, 'DB    '!$A:$M, 5, FALSE)</f>
        <v xml:space="preserve"> </v>
      </c>
      <c r="F3535" s="7" t="str">
        <f>VLOOKUP(C3535, 'DB    '!$A:$M, 7, FALSE)</f>
        <v xml:space="preserve"> </v>
      </c>
      <c r="G3535" s="7" t="str">
        <f>VLOOKUP(C3535, 'DB    '!$A:$M, 9, FALSE)</f>
        <v xml:space="preserve"> </v>
      </c>
      <c r="H3535" s="7" t="str">
        <f>VLOOKUP(C3535, 'DB    '!$A:$M, 11, FALSE)</f>
        <v xml:space="preserve"> </v>
      </c>
      <c r="I3535" s="32"/>
    </row>
    <row r="3536" spans="1:9">
      <c r="B3536" s="6" t="s">
        <v>2141</v>
      </c>
      <c r="C3536" s="26"/>
      <c r="D3536" s="27"/>
      <c r="E3536" s="27"/>
      <c r="F3536" s="27"/>
      <c r="G3536" s="27"/>
      <c r="H3536" s="27"/>
      <c r="I3536" s="28"/>
    </row>
    <row r="3537" spans="1:9">
      <c r="A3537" s="4">
        <f>A3529+1</f>
        <v>443</v>
      </c>
    </row>
    <row r="3538" spans="1:9">
      <c r="B3538" s="29" t="str">
        <f>VLOOKUP(B3544, 'DB    '!A:B, 2, FALSE)</f>
        <v>題</v>
      </c>
      <c r="C3538" s="10" t="str">
        <f>VLOOKUP(C3539, 'DB    '!$A:$B, 2, FALSE)</f>
        <v>題</v>
      </c>
      <c r="D3538" s="5" t="str">
        <f>VLOOKUP(C3539, 'DB    '!$A:$M, 4, FALSE)</f>
        <v>是</v>
      </c>
      <c r="E3538" s="5" t="str">
        <f>VLOOKUP(C3539, 'DB    '!$A:$M, 6, FALSE)</f>
        <v>頁</v>
      </c>
      <c r="F3538" s="5" t="str">
        <f>VLOOKUP(C3539, 'DB    '!$A:$M, 8, FALSE)</f>
        <v xml:space="preserve"> </v>
      </c>
      <c r="G3538" s="5" t="str">
        <f>VLOOKUP(C3539, 'DB    '!$A:$M, 10, FALSE)</f>
        <v xml:space="preserve"> </v>
      </c>
      <c r="H3538" s="5" t="str">
        <f>VLOOKUP(C3539, 'DB    '!$A:$M, 12, FALSE)</f>
        <v xml:space="preserve"> </v>
      </c>
      <c r="I3538" s="32" t="str">
        <f>VLOOKUP(C3539, 'DB    '!$A:$M, 13, FALSE)</f>
        <v>무엇 무엇이라고 내용을 말해주는 제목이 머리에 붙은 모양. 제목</v>
      </c>
    </row>
    <row r="3539" spans="1:9">
      <c r="B3539" s="30"/>
      <c r="C3539" s="11" t="str">
        <f>B3544</f>
        <v>제목제</v>
      </c>
      <c r="D3539" s="7" t="str">
        <f>VLOOKUP(C3539, 'DB    '!$A:$M, 3, FALSE)</f>
        <v>옳을시</v>
      </c>
      <c r="E3539" s="7" t="str">
        <f>VLOOKUP(C3539, 'DB    '!$A:$M, 5, FALSE)</f>
        <v>머리혈</v>
      </c>
      <c r="F3539" s="7" t="str">
        <f>VLOOKUP(C3539, 'DB    '!$A:$M, 7, FALSE)</f>
        <v>.</v>
      </c>
      <c r="G3539" s="7" t="str">
        <f>VLOOKUP(C3539, 'DB    '!$A:$M, 9, FALSE)</f>
        <v>.</v>
      </c>
      <c r="H3539" s="7" t="str">
        <f>VLOOKUP(C3539, 'DB    '!$A:$M, 11, FALSE)</f>
        <v>.</v>
      </c>
      <c r="I3539" s="32"/>
    </row>
    <row r="3540" spans="1:9">
      <c r="B3540" s="30"/>
      <c r="C3540" s="10" t="str">
        <f>VLOOKUP(C3541, 'DB    '!$A:$B, 2, FALSE)</f>
        <v xml:space="preserve"> </v>
      </c>
      <c r="D3540" s="5" t="str">
        <f>VLOOKUP(C3541, 'DB    '!$A:$M, 4, FALSE)</f>
        <v xml:space="preserve"> </v>
      </c>
      <c r="E3540" s="5" t="str">
        <f>VLOOKUP(C3541, 'DB    '!$A:$M, 6, FALSE)</f>
        <v xml:space="preserve"> </v>
      </c>
      <c r="F3540" s="5" t="str">
        <f>VLOOKUP(C3541, 'DB    '!$A:$M, 8, FALSE)</f>
        <v xml:space="preserve"> </v>
      </c>
      <c r="G3540" s="5" t="str">
        <f>VLOOKUP(C3541, 'DB    '!$A:$M, 10, FALSE)</f>
        <v xml:space="preserve"> </v>
      </c>
      <c r="H3540" s="5" t="str">
        <f>VLOOKUP(C3541, 'DB    '!$A:$M, 12, FALSE)</f>
        <v xml:space="preserve"> </v>
      </c>
      <c r="I3540" s="32" t="str">
        <f>VLOOKUP(C3541, 'DB    '!$A:$M, 13, FALSE)</f>
        <v xml:space="preserve"> </v>
      </c>
    </row>
    <row r="3541" spans="1:9">
      <c r="B3541" s="30"/>
      <c r="C3541" s="11" t="s">
        <v>16</v>
      </c>
      <c r="D3541" s="7" t="str">
        <f>VLOOKUP(C3541, 'DB    '!$A:$M, 3, FALSE)</f>
        <v xml:space="preserve"> </v>
      </c>
      <c r="E3541" s="7" t="str">
        <f>VLOOKUP(C3541, 'DB    '!$A:$M, 5, FALSE)</f>
        <v xml:space="preserve"> </v>
      </c>
      <c r="F3541" s="7" t="str">
        <f>VLOOKUP(C3541, 'DB    '!$A:$M, 7, FALSE)</f>
        <v xml:space="preserve"> </v>
      </c>
      <c r="G3541" s="7" t="str">
        <f>VLOOKUP(C3541, 'DB    '!$A:$M, 9, FALSE)</f>
        <v xml:space="preserve"> </v>
      </c>
      <c r="H3541" s="7" t="str">
        <f>VLOOKUP(C3541, 'DB    '!$A:$M, 11, FALSE)</f>
        <v xml:space="preserve"> </v>
      </c>
      <c r="I3541" s="32"/>
    </row>
    <row r="3542" spans="1:9">
      <c r="B3542" s="31"/>
      <c r="C3542" s="10" t="str">
        <f>VLOOKUP(C3543, 'DB    '!$A:$B, 2, FALSE)</f>
        <v xml:space="preserve"> </v>
      </c>
      <c r="D3542" s="5" t="str">
        <f>VLOOKUP(C3543, 'DB    '!$A:$M, 4, FALSE)</f>
        <v xml:space="preserve"> </v>
      </c>
      <c r="E3542" s="5" t="str">
        <f>VLOOKUP(C3543, 'DB    '!$A:$M, 6, FALSE)</f>
        <v xml:space="preserve"> </v>
      </c>
      <c r="F3542" s="5" t="str">
        <f>VLOOKUP(C3543, 'DB    '!$A:$M, 8, FALSE)</f>
        <v xml:space="preserve"> </v>
      </c>
      <c r="G3542" s="5" t="str">
        <f>VLOOKUP(C3543, 'DB    '!$A:$M, 10, FALSE)</f>
        <v xml:space="preserve"> </v>
      </c>
      <c r="H3542" s="5" t="str">
        <f>VLOOKUP(C3543, 'DB    '!$A:$M, 12, FALSE)</f>
        <v xml:space="preserve"> </v>
      </c>
      <c r="I3542" s="32" t="str">
        <f>VLOOKUP(C3543, 'DB    '!$A:$M, 13, FALSE)</f>
        <v xml:space="preserve"> </v>
      </c>
    </row>
    <row r="3543" spans="1:9">
      <c r="B3543" s="31"/>
      <c r="C3543" s="11" t="s">
        <v>16</v>
      </c>
      <c r="D3543" s="7" t="str">
        <f>VLOOKUP(C3543, 'DB    '!$A:$M, 3, FALSE)</f>
        <v xml:space="preserve"> </v>
      </c>
      <c r="E3543" s="7" t="str">
        <f>VLOOKUP(C3543, 'DB    '!$A:$M, 5, FALSE)</f>
        <v xml:space="preserve"> </v>
      </c>
      <c r="F3543" s="7" t="str">
        <f>VLOOKUP(C3543, 'DB    '!$A:$M, 7, FALSE)</f>
        <v xml:space="preserve"> </v>
      </c>
      <c r="G3543" s="7" t="str">
        <f>VLOOKUP(C3543, 'DB    '!$A:$M, 9, FALSE)</f>
        <v xml:space="preserve"> </v>
      </c>
      <c r="H3543" s="7" t="str">
        <f>VLOOKUP(C3543, 'DB    '!$A:$M, 11, FALSE)</f>
        <v xml:space="preserve"> </v>
      </c>
      <c r="I3543" s="32"/>
    </row>
    <row r="3544" spans="1:9">
      <c r="B3544" s="6" t="s">
        <v>2144</v>
      </c>
      <c r="C3544" s="26"/>
      <c r="D3544" s="27"/>
      <c r="E3544" s="27"/>
      <c r="F3544" s="27"/>
      <c r="G3544" s="27"/>
      <c r="H3544" s="27"/>
      <c r="I3544" s="28"/>
    </row>
    <row r="3545" spans="1:9">
      <c r="A3545" s="4">
        <f>A3537+1</f>
        <v>444</v>
      </c>
    </row>
    <row r="3546" spans="1:9">
      <c r="B3546" s="29" t="str">
        <f>VLOOKUP(B3552, 'DB    '!A:B, 2, FALSE)</f>
        <v>句</v>
      </c>
      <c r="C3546" s="10" t="str">
        <f>VLOOKUP(C3547, 'DB    '!$A:$B, 2, FALSE)</f>
        <v>句</v>
      </c>
      <c r="D3546" s="5" t="str">
        <f>VLOOKUP(C3547, 'DB    '!$A:$M, 4, FALSE)</f>
        <v>勹</v>
      </c>
      <c r="E3546" s="5" t="str">
        <f>VLOOKUP(C3547, 'DB    '!$A:$M, 6, FALSE)</f>
        <v>口</v>
      </c>
      <c r="F3546" s="5" t="str">
        <f>VLOOKUP(C3547, 'DB    '!$A:$M, 8, FALSE)</f>
        <v xml:space="preserve"> </v>
      </c>
      <c r="G3546" s="5" t="str">
        <f>VLOOKUP(C3547, 'DB    '!$A:$M, 10, FALSE)</f>
        <v xml:space="preserve"> </v>
      </c>
      <c r="H3546" s="5" t="str">
        <f>VLOOKUP(C3547, 'DB    '!$A:$M, 12, FALSE)</f>
        <v xml:space="preserve"> </v>
      </c>
      <c r="I3546" s="32" t="str">
        <f>VLOOKUP(C3547, 'DB    '!$A:$M, 13, FALSE)</f>
        <v xml:space="preserve">입으로 나온 말을 붙잡아 싸는 것이 글이다. 구절이다. </v>
      </c>
    </row>
    <row r="3547" spans="1:9">
      <c r="B3547" s="30"/>
      <c r="C3547" s="11" t="str">
        <f>B3552</f>
        <v>글귀구</v>
      </c>
      <c r="D3547" s="7" t="str">
        <f>VLOOKUP(C3547, 'DB    '!$A:$M, 3, FALSE)</f>
        <v>쌀포</v>
      </c>
      <c r="E3547" s="7" t="str">
        <f>VLOOKUP(C3547, 'DB    '!$A:$M, 5, FALSE)</f>
        <v>입구</v>
      </c>
      <c r="F3547" s="7" t="str">
        <f>VLOOKUP(C3547, 'DB    '!$A:$M, 7, FALSE)</f>
        <v>.</v>
      </c>
      <c r="G3547" s="7" t="str">
        <f>VLOOKUP(C3547, 'DB    '!$A:$M, 9, FALSE)</f>
        <v>.</v>
      </c>
      <c r="H3547" s="7" t="str">
        <f>VLOOKUP(C3547, 'DB    '!$A:$M, 11, FALSE)</f>
        <v>.</v>
      </c>
      <c r="I3547" s="32"/>
    </row>
    <row r="3548" spans="1:9">
      <c r="B3548" s="30"/>
      <c r="C3548" s="10" t="str">
        <f>VLOOKUP(C3549, 'DB    '!$A:$B, 2, FALSE)</f>
        <v xml:space="preserve"> </v>
      </c>
      <c r="D3548" s="5" t="str">
        <f>VLOOKUP(C3549, 'DB    '!$A:$M, 4, FALSE)</f>
        <v xml:space="preserve"> </v>
      </c>
      <c r="E3548" s="5" t="str">
        <f>VLOOKUP(C3549, 'DB    '!$A:$M, 6, FALSE)</f>
        <v xml:space="preserve"> </v>
      </c>
      <c r="F3548" s="5" t="str">
        <f>VLOOKUP(C3549, 'DB    '!$A:$M, 8, FALSE)</f>
        <v xml:space="preserve"> </v>
      </c>
      <c r="G3548" s="5" t="str">
        <f>VLOOKUP(C3549, 'DB    '!$A:$M, 10, FALSE)</f>
        <v xml:space="preserve"> </v>
      </c>
      <c r="H3548" s="5" t="str">
        <f>VLOOKUP(C3549, 'DB    '!$A:$M, 12, FALSE)</f>
        <v xml:space="preserve"> </v>
      </c>
      <c r="I3548" s="32" t="str">
        <f>VLOOKUP(C3549, 'DB    '!$A:$M, 13, FALSE)</f>
        <v xml:space="preserve"> </v>
      </c>
    </row>
    <row r="3549" spans="1:9">
      <c r="B3549" s="30"/>
      <c r="C3549" s="11" t="s">
        <v>16</v>
      </c>
      <c r="D3549" s="7" t="str">
        <f>VLOOKUP(C3549, 'DB    '!$A:$M, 3, FALSE)</f>
        <v xml:space="preserve"> </v>
      </c>
      <c r="E3549" s="7" t="str">
        <f>VLOOKUP(C3549, 'DB    '!$A:$M, 5, FALSE)</f>
        <v xml:space="preserve"> </v>
      </c>
      <c r="F3549" s="7" t="str">
        <f>VLOOKUP(C3549, 'DB    '!$A:$M, 7, FALSE)</f>
        <v xml:space="preserve"> </v>
      </c>
      <c r="G3549" s="7" t="str">
        <f>VLOOKUP(C3549, 'DB    '!$A:$M, 9, FALSE)</f>
        <v xml:space="preserve"> </v>
      </c>
      <c r="H3549" s="7" t="str">
        <f>VLOOKUP(C3549, 'DB    '!$A:$M, 11, FALSE)</f>
        <v xml:space="preserve"> </v>
      </c>
      <c r="I3549" s="32"/>
    </row>
    <row r="3550" spans="1:9">
      <c r="B3550" s="31"/>
      <c r="C3550" s="10" t="str">
        <f>VLOOKUP(C3551, 'DB    '!$A:$B, 2, FALSE)</f>
        <v xml:space="preserve"> </v>
      </c>
      <c r="D3550" s="5" t="str">
        <f>VLOOKUP(C3551, 'DB    '!$A:$M, 4, FALSE)</f>
        <v xml:space="preserve"> </v>
      </c>
      <c r="E3550" s="5" t="str">
        <f>VLOOKUP(C3551, 'DB    '!$A:$M, 6, FALSE)</f>
        <v xml:space="preserve"> </v>
      </c>
      <c r="F3550" s="5" t="str">
        <f>VLOOKUP(C3551, 'DB    '!$A:$M, 8, FALSE)</f>
        <v xml:space="preserve"> </v>
      </c>
      <c r="G3550" s="5" t="str">
        <f>VLOOKUP(C3551, 'DB    '!$A:$M, 10, FALSE)</f>
        <v xml:space="preserve"> </v>
      </c>
      <c r="H3550" s="5" t="str">
        <f>VLOOKUP(C3551, 'DB    '!$A:$M, 12, FALSE)</f>
        <v xml:space="preserve"> </v>
      </c>
      <c r="I3550" s="32" t="str">
        <f>VLOOKUP(C3551, 'DB    '!$A:$M, 13, FALSE)</f>
        <v xml:space="preserve"> </v>
      </c>
    </row>
    <row r="3551" spans="1:9">
      <c r="B3551" s="31"/>
      <c r="C3551" s="11" t="s">
        <v>16</v>
      </c>
      <c r="D3551" s="7" t="str">
        <f>VLOOKUP(C3551, 'DB    '!$A:$M, 3, FALSE)</f>
        <v xml:space="preserve"> </v>
      </c>
      <c r="E3551" s="7" t="str">
        <f>VLOOKUP(C3551, 'DB    '!$A:$M, 5, FALSE)</f>
        <v xml:space="preserve"> </v>
      </c>
      <c r="F3551" s="7" t="str">
        <f>VLOOKUP(C3551, 'DB    '!$A:$M, 7, FALSE)</f>
        <v xml:space="preserve"> </v>
      </c>
      <c r="G3551" s="7" t="str">
        <f>VLOOKUP(C3551, 'DB    '!$A:$M, 9, FALSE)</f>
        <v xml:space="preserve"> </v>
      </c>
      <c r="H3551" s="7" t="str">
        <f>VLOOKUP(C3551, 'DB    '!$A:$M, 11, FALSE)</f>
        <v xml:space="preserve"> </v>
      </c>
      <c r="I3551" s="32"/>
    </row>
    <row r="3552" spans="1:9">
      <c r="B3552" s="6" t="s">
        <v>1669</v>
      </c>
      <c r="C3552" s="26"/>
      <c r="D3552" s="27"/>
      <c r="E3552" s="27"/>
      <c r="F3552" s="27"/>
      <c r="G3552" s="27"/>
      <c r="H3552" s="27"/>
      <c r="I3552" s="28"/>
    </row>
    <row r="3553" spans="1:9">
      <c r="A3553" s="4">
        <f>A3545+1</f>
        <v>445</v>
      </c>
    </row>
    <row r="3554" spans="1:9">
      <c r="B3554" s="29" t="str">
        <f>VLOOKUP(B3560, 'DB    '!A:B, 2, FALSE)</f>
        <v>書</v>
      </c>
      <c r="C3554" s="10" t="str">
        <f>VLOOKUP(C3555, 'DB    '!$A:$B, 2, FALSE)</f>
        <v>書</v>
      </c>
      <c r="D3554" s="5" t="str">
        <f>VLOOKUP(C3555, 'DB    '!$A:$M, 4, FALSE)</f>
        <v>聿</v>
      </c>
      <c r="E3554" s="5" t="str">
        <f>VLOOKUP(C3555, 'DB    '!$A:$M, 6, FALSE)</f>
        <v>曰</v>
      </c>
      <c r="F3554" s="5" t="str">
        <f>VLOOKUP(C3555, 'DB    '!$A:$M, 8, FALSE)</f>
        <v xml:space="preserve"> </v>
      </c>
      <c r="G3554" s="5" t="str">
        <f>VLOOKUP(C3555, 'DB    '!$A:$M, 10, FALSE)</f>
        <v xml:space="preserve"> </v>
      </c>
      <c r="H3554" s="5" t="str">
        <f>VLOOKUP(C3555, 'DB    '!$A:$M, 12, FALSE)</f>
        <v xml:space="preserve"> </v>
      </c>
      <c r="I3554" s="32" t="str">
        <f>VLOOKUP(C3555, 'DB    '!$A:$M, 13, FALSE)</f>
        <v>붓으로 글을 쓰고 입으로 읽으며 검토하는 모습. 서예</v>
      </c>
    </row>
    <row r="3555" spans="1:9">
      <c r="B3555" s="30"/>
      <c r="C3555" s="11" t="str">
        <f>B3560</f>
        <v>글서</v>
      </c>
      <c r="D3555" s="7" t="str">
        <f>VLOOKUP(C3555, 'DB    '!$A:$M, 3, FALSE)</f>
        <v>붓율</v>
      </c>
      <c r="E3555" s="7" t="str">
        <f>VLOOKUP(C3555, 'DB    '!$A:$M, 5, FALSE)</f>
        <v>가로왈</v>
      </c>
      <c r="F3555" s="7" t="str">
        <f>VLOOKUP(C3555, 'DB    '!$A:$M, 7, FALSE)</f>
        <v>.</v>
      </c>
      <c r="G3555" s="7" t="str">
        <f>VLOOKUP(C3555, 'DB    '!$A:$M, 9, FALSE)</f>
        <v>.</v>
      </c>
      <c r="H3555" s="7" t="str">
        <f>VLOOKUP(C3555, 'DB    '!$A:$M, 11, FALSE)</f>
        <v>.</v>
      </c>
      <c r="I3555" s="32"/>
    </row>
    <row r="3556" spans="1:9">
      <c r="B3556" s="30"/>
      <c r="C3556" s="10" t="str">
        <f>VLOOKUP(C3557, 'DB    '!$A:$B, 2, FALSE)</f>
        <v>聿</v>
      </c>
      <c r="D3556" s="5" t="str">
        <f>VLOOKUP(C3557, 'DB    '!$A:$M, 4, FALSE)</f>
        <v>屮</v>
      </c>
      <c r="E3556" s="5" t="str">
        <f>VLOOKUP(C3557, 'DB    '!$A:$M, 6, FALSE)</f>
        <v>丨</v>
      </c>
      <c r="F3556" s="5" t="str">
        <f>VLOOKUP(C3557, 'DB    '!$A:$M, 8, FALSE)</f>
        <v>二</v>
      </c>
      <c r="G3556" s="5" t="str">
        <f>VLOOKUP(C3557, 'DB    '!$A:$M, 10, FALSE)</f>
        <v xml:space="preserve"> </v>
      </c>
      <c r="H3556" s="5" t="str">
        <f>VLOOKUP(C3557, 'DB    '!$A:$M, 12, FALSE)</f>
        <v xml:space="preserve"> </v>
      </c>
      <c r="I3556" s="32" t="str">
        <f>VLOOKUP(C3557, 'DB    '!$A:$M, 13, FALSE)</f>
        <v>손에 붓을 들고 글을 쓰는 모양</v>
      </c>
    </row>
    <row r="3557" spans="1:9">
      <c r="B3557" s="30"/>
      <c r="C3557" s="11" t="s">
        <v>2121</v>
      </c>
      <c r="D3557" s="7" t="str">
        <f>VLOOKUP(C3557, 'DB    '!$A:$M, 3, FALSE)</f>
        <v>왼손좌</v>
      </c>
      <c r="E3557" s="7" t="str">
        <f>VLOOKUP(C3557, 'DB    '!$A:$M, 5, FALSE)</f>
        <v>뚫을곤</v>
      </c>
      <c r="F3557" s="7" t="str">
        <f>VLOOKUP(C3557, 'DB    '!$A:$M, 7, FALSE)</f>
        <v>두이</v>
      </c>
      <c r="G3557" s="7" t="str">
        <f>VLOOKUP(C3557, 'DB    '!$A:$M, 9, FALSE)</f>
        <v>.</v>
      </c>
      <c r="H3557" s="7" t="str">
        <f>VLOOKUP(C3557, 'DB    '!$A:$M, 11, FALSE)</f>
        <v>.</v>
      </c>
      <c r="I3557" s="32"/>
    </row>
    <row r="3558" spans="1:9">
      <c r="B3558" s="31"/>
      <c r="C3558" s="10" t="str">
        <f>VLOOKUP(C3559, 'DB    '!$A:$B, 2, FALSE)</f>
        <v xml:space="preserve"> </v>
      </c>
      <c r="D3558" s="5" t="str">
        <f>VLOOKUP(C3559, 'DB    '!$A:$M, 4, FALSE)</f>
        <v xml:space="preserve"> </v>
      </c>
      <c r="E3558" s="5" t="str">
        <f>VLOOKUP(C3559, 'DB    '!$A:$M, 6, FALSE)</f>
        <v xml:space="preserve"> </v>
      </c>
      <c r="F3558" s="5" t="str">
        <f>VLOOKUP(C3559, 'DB    '!$A:$M, 8, FALSE)</f>
        <v xml:space="preserve"> </v>
      </c>
      <c r="G3558" s="5" t="str">
        <f>VLOOKUP(C3559, 'DB    '!$A:$M, 10, FALSE)</f>
        <v xml:space="preserve"> </v>
      </c>
      <c r="H3558" s="5" t="str">
        <f>VLOOKUP(C3559, 'DB    '!$A:$M, 12, FALSE)</f>
        <v xml:space="preserve"> </v>
      </c>
      <c r="I3558" s="32" t="str">
        <f>VLOOKUP(C3559, 'DB    '!$A:$M, 13, FALSE)</f>
        <v xml:space="preserve"> </v>
      </c>
    </row>
    <row r="3559" spans="1:9">
      <c r="B3559" s="31"/>
      <c r="C3559" s="11" t="s">
        <v>16</v>
      </c>
      <c r="D3559" s="7" t="str">
        <f>VLOOKUP(C3559, 'DB    '!$A:$M, 3, FALSE)</f>
        <v xml:space="preserve"> </v>
      </c>
      <c r="E3559" s="7" t="str">
        <f>VLOOKUP(C3559, 'DB    '!$A:$M, 5, FALSE)</f>
        <v xml:space="preserve"> </v>
      </c>
      <c r="F3559" s="7" t="str">
        <f>VLOOKUP(C3559, 'DB    '!$A:$M, 7, FALSE)</f>
        <v xml:space="preserve"> </v>
      </c>
      <c r="G3559" s="7" t="str">
        <f>VLOOKUP(C3559, 'DB    '!$A:$M, 9, FALSE)</f>
        <v xml:space="preserve"> </v>
      </c>
      <c r="H3559" s="7" t="str">
        <f>VLOOKUP(C3559, 'DB    '!$A:$M, 11, FALSE)</f>
        <v xml:space="preserve"> </v>
      </c>
      <c r="I3559" s="32"/>
    </row>
    <row r="3560" spans="1:9">
      <c r="B3560" s="6" t="s">
        <v>2156</v>
      </c>
      <c r="C3560" s="26"/>
      <c r="D3560" s="27"/>
      <c r="E3560" s="27"/>
      <c r="F3560" s="27"/>
      <c r="G3560" s="27"/>
      <c r="H3560" s="27"/>
      <c r="I3560" s="28"/>
    </row>
    <row r="3561" spans="1:9">
      <c r="A3561" s="4">
        <f>A3553+1</f>
        <v>446</v>
      </c>
    </row>
    <row r="3562" spans="1:9">
      <c r="B3562" s="29" t="str">
        <f>VLOOKUP(B3568, 'DB    '!A:B, 2, FALSE)</f>
        <v>詩</v>
      </c>
      <c r="C3562" s="10" t="str">
        <f>VLOOKUP(C3563, 'DB    '!$A:$B, 2, FALSE)</f>
        <v>詩</v>
      </c>
      <c r="D3562" s="5" t="str">
        <f>VLOOKUP(C3563, 'DB    '!$A:$M, 4, FALSE)</f>
        <v>言</v>
      </c>
      <c r="E3562" s="5" t="str">
        <f>VLOOKUP(C3563, 'DB    '!$A:$M, 6, FALSE)</f>
        <v>寺</v>
      </c>
      <c r="F3562" s="5" t="str">
        <f>VLOOKUP(C3563, 'DB    '!$A:$M, 8, FALSE)</f>
        <v xml:space="preserve"> </v>
      </c>
      <c r="G3562" s="5" t="str">
        <f>VLOOKUP(C3563, 'DB    '!$A:$M, 10, FALSE)</f>
        <v xml:space="preserve"> </v>
      </c>
      <c r="H3562" s="5" t="str">
        <f>VLOOKUP(C3563, 'DB    '!$A:$M, 12, FALSE)</f>
        <v xml:space="preserve"> </v>
      </c>
      <c r="I3562" s="32" t="str">
        <f>VLOOKUP(C3563, 'DB    '!$A:$M, 13, FALSE)</f>
        <v>말인데 관청에서 하는 말처럼 짦은 말. 시</v>
      </c>
    </row>
    <row r="3563" spans="1:9">
      <c r="B3563" s="30"/>
      <c r="C3563" s="11" t="str">
        <f>B3568</f>
        <v>글시</v>
      </c>
      <c r="D3563" s="7" t="str">
        <f>VLOOKUP(C3563, 'DB    '!$A:$M, 3, FALSE)</f>
        <v>말씀언</v>
      </c>
      <c r="E3563" s="7" t="str">
        <f>VLOOKUP(C3563, 'DB    '!$A:$M, 5, FALSE)</f>
        <v>관청사</v>
      </c>
      <c r="F3563" s="7" t="str">
        <f>VLOOKUP(C3563, 'DB    '!$A:$M, 7, FALSE)</f>
        <v>.</v>
      </c>
      <c r="G3563" s="7" t="str">
        <f>VLOOKUP(C3563, 'DB    '!$A:$M, 9, FALSE)</f>
        <v>.</v>
      </c>
      <c r="H3563" s="7" t="str">
        <f>VLOOKUP(C3563, 'DB    '!$A:$M, 11, FALSE)</f>
        <v>.</v>
      </c>
      <c r="I3563" s="32"/>
    </row>
    <row r="3564" spans="1:9">
      <c r="B3564" s="30"/>
      <c r="C3564" s="10" t="str">
        <f>VLOOKUP(C3565, 'DB    '!$A:$B, 2, FALSE)</f>
        <v>寺</v>
      </c>
      <c r="D3564" s="5" t="str">
        <f>VLOOKUP(C3565, 'DB    '!$A:$M, 4, FALSE)</f>
        <v>土</v>
      </c>
      <c r="E3564" s="5" t="str">
        <f>VLOOKUP(C3565, 'DB    '!$A:$M, 6, FALSE)</f>
        <v>寸</v>
      </c>
      <c r="F3564" s="5" t="str">
        <f>VLOOKUP(C3565, 'DB    '!$A:$M, 8, FALSE)</f>
        <v xml:space="preserve"> </v>
      </c>
      <c r="G3564" s="5" t="str">
        <f>VLOOKUP(C3565, 'DB    '!$A:$M, 10, FALSE)</f>
        <v xml:space="preserve"> </v>
      </c>
      <c r="H3564" s="5" t="str">
        <f>VLOOKUP(C3565, 'DB    '!$A:$M, 12, FALSE)</f>
        <v xml:space="preserve"> </v>
      </c>
      <c r="I3564" s="32" t="str">
        <f>VLOOKUP(C3565, 'DB    '!$A:$M, 13, FALSE)</f>
        <v>흙 토지에 대한 일을 손에 잡고 업무를 보는 관청</v>
      </c>
    </row>
    <row r="3565" spans="1:9">
      <c r="B3565" s="30"/>
      <c r="C3565" s="11" t="s">
        <v>2163</v>
      </c>
      <c r="D3565" s="7" t="str">
        <f>VLOOKUP(C3565, 'DB    '!$A:$M, 3, FALSE)</f>
        <v>흙토</v>
      </c>
      <c r="E3565" s="7" t="str">
        <f>VLOOKUP(C3565, 'DB    '!$A:$M, 5, FALSE)</f>
        <v>마디촌</v>
      </c>
      <c r="F3565" s="7" t="str">
        <f>VLOOKUP(C3565, 'DB    '!$A:$M, 7, FALSE)</f>
        <v>.</v>
      </c>
      <c r="G3565" s="7" t="str">
        <f>VLOOKUP(C3565, 'DB    '!$A:$M, 9, FALSE)</f>
        <v>.</v>
      </c>
      <c r="H3565" s="7" t="str">
        <f>VLOOKUP(C3565, 'DB    '!$A:$M, 11, FALSE)</f>
        <v>.</v>
      </c>
      <c r="I3565" s="32"/>
    </row>
    <row r="3566" spans="1:9">
      <c r="B3566" s="31"/>
      <c r="C3566" s="10" t="str">
        <f>VLOOKUP(C3567, 'DB    '!$A:$B, 2, FALSE)</f>
        <v xml:space="preserve"> </v>
      </c>
      <c r="D3566" s="5" t="str">
        <f>VLOOKUP(C3567, 'DB    '!$A:$M, 4, FALSE)</f>
        <v xml:space="preserve"> </v>
      </c>
      <c r="E3566" s="5" t="str">
        <f>VLOOKUP(C3567, 'DB    '!$A:$M, 6, FALSE)</f>
        <v xml:space="preserve"> </v>
      </c>
      <c r="F3566" s="5" t="str">
        <f>VLOOKUP(C3567, 'DB    '!$A:$M, 8, FALSE)</f>
        <v xml:space="preserve"> </v>
      </c>
      <c r="G3566" s="5" t="str">
        <f>VLOOKUP(C3567, 'DB    '!$A:$M, 10, FALSE)</f>
        <v xml:space="preserve"> </v>
      </c>
      <c r="H3566" s="5" t="str">
        <f>VLOOKUP(C3567, 'DB    '!$A:$M, 12, FALSE)</f>
        <v xml:space="preserve"> </v>
      </c>
      <c r="I3566" s="32" t="str">
        <f>VLOOKUP(C3567, 'DB    '!$A:$M, 13, FALSE)</f>
        <v xml:space="preserve"> </v>
      </c>
    </row>
    <row r="3567" spans="1:9">
      <c r="B3567" s="31"/>
      <c r="C3567" s="11" t="s">
        <v>16</v>
      </c>
      <c r="D3567" s="7" t="str">
        <f>VLOOKUP(C3567, 'DB    '!$A:$M, 3, FALSE)</f>
        <v xml:space="preserve"> </v>
      </c>
      <c r="E3567" s="7" t="str">
        <f>VLOOKUP(C3567, 'DB    '!$A:$M, 5, FALSE)</f>
        <v xml:space="preserve"> </v>
      </c>
      <c r="F3567" s="7" t="str">
        <f>VLOOKUP(C3567, 'DB    '!$A:$M, 7, FALSE)</f>
        <v xml:space="preserve"> </v>
      </c>
      <c r="G3567" s="7" t="str">
        <f>VLOOKUP(C3567, 'DB    '!$A:$M, 9, FALSE)</f>
        <v xml:space="preserve"> </v>
      </c>
      <c r="H3567" s="7" t="str">
        <f>VLOOKUP(C3567, 'DB    '!$A:$M, 11, FALSE)</f>
        <v xml:space="preserve"> </v>
      </c>
      <c r="I3567" s="32"/>
    </row>
    <row r="3568" spans="1:9">
      <c r="B3568" s="6" t="s">
        <v>2159</v>
      </c>
      <c r="C3568" s="26"/>
      <c r="D3568" s="27"/>
      <c r="E3568" s="27"/>
      <c r="F3568" s="27"/>
      <c r="G3568" s="27"/>
      <c r="H3568" s="27"/>
      <c r="I3568" s="28"/>
    </row>
    <row r="3569" spans="1:9">
      <c r="A3569" s="4">
        <f>A3561+1</f>
        <v>447</v>
      </c>
    </row>
    <row r="3570" spans="1:9">
      <c r="B3570" s="29" t="str">
        <f>VLOOKUP(B3576, 'DB    '!A:B, 2, FALSE)</f>
        <v>文</v>
      </c>
      <c r="C3570" s="10" t="str">
        <f>VLOOKUP(C3571, 'DB    '!$A:$B, 2, FALSE)</f>
        <v>文</v>
      </c>
      <c r="D3570" s="5" t="str">
        <f>VLOOKUP(C3571, 'DB    '!$A:$M, 4, FALSE)</f>
        <v xml:space="preserve"> </v>
      </c>
      <c r="E3570" s="5" t="str">
        <f>VLOOKUP(C3571, 'DB    '!$A:$M, 6, FALSE)</f>
        <v xml:space="preserve"> </v>
      </c>
      <c r="F3570" s="5" t="str">
        <f>VLOOKUP(C3571, 'DB    '!$A:$M, 8, FALSE)</f>
        <v xml:space="preserve"> </v>
      </c>
      <c r="G3570" s="5" t="str">
        <f>VLOOKUP(C3571, 'DB    '!$A:$M, 10, FALSE)</f>
        <v xml:space="preserve"> </v>
      </c>
      <c r="H3570" s="5" t="str">
        <f>VLOOKUP(C3571, 'DB    '!$A:$M, 12, FALSE)</f>
        <v xml:space="preserve"> </v>
      </c>
      <c r="I3570" s="32" t="str">
        <f>VLOOKUP(C3571, 'DB    '!$A:$M, 13, FALSE)</f>
        <v>죄인의 얼굴에 문신하는 도구. 문신은 죄명. 문자이다</v>
      </c>
    </row>
    <row r="3571" spans="1:9">
      <c r="B3571" s="30"/>
      <c r="C3571" s="11" t="str">
        <f>B3576</f>
        <v>글월문</v>
      </c>
      <c r="D3571" s="7" t="str">
        <f>VLOOKUP(C3571, 'DB    '!$A:$M, 3, FALSE)</f>
        <v>.</v>
      </c>
      <c r="E3571" s="7" t="str">
        <f>VLOOKUP(C3571, 'DB    '!$A:$M, 5, FALSE)</f>
        <v>.</v>
      </c>
      <c r="F3571" s="7" t="str">
        <f>VLOOKUP(C3571, 'DB    '!$A:$M, 7, FALSE)</f>
        <v>.</v>
      </c>
      <c r="G3571" s="7" t="str">
        <f>VLOOKUP(C3571, 'DB    '!$A:$M, 9, FALSE)</f>
        <v>.</v>
      </c>
      <c r="H3571" s="7" t="str">
        <f>VLOOKUP(C3571, 'DB    '!$A:$M, 11, FALSE)</f>
        <v>.</v>
      </c>
      <c r="I3571" s="32"/>
    </row>
    <row r="3572" spans="1:9">
      <c r="B3572" s="30"/>
      <c r="C3572" s="10" t="str">
        <f>VLOOKUP(C3573, 'DB    '!$A:$B, 2, FALSE)</f>
        <v xml:space="preserve"> </v>
      </c>
      <c r="D3572" s="5" t="str">
        <f>VLOOKUP(C3573, 'DB    '!$A:$M, 4, FALSE)</f>
        <v xml:space="preserve"> </v>
      </c>
      <c r="E3572" s="5" t="str">
        <f>VLOOKUP(C3573, 'DB    '!$A:$M, 6, FALSE)</f>
        <v xml:space="preserve"> </v>
      </c>
      <c r="F3572" s="5" t="str">
        <f>VLOOKUP(C3573, 'DB    '!$A:$M, 8, FALSE)</f>
        <v xml:space="preserve"> </v>
      </c>
      <c r="G3572" s="5" t="str">
        <f>VLOOKUP(C3573, 'DB    '!$A:$M, 10, FALSE)</f>
        <v xml:space="preserve"> </v>
      </c>
      <c r="H3572" s="5" t="str">
        <f>VLOOKUP(C3573, 'DB    '!$A:$M, 12, FALSE)</f>
        <v xml:space="preserve"> </v>
      </c>
      <c r="I3572" s="32" t="str">
        <f>VLOOKUP(C3573, 'DB    '!$A:$M, 13, FALSE)</f>
        <v xml:space="preserve"> </v>
      </c>
    </row>
    <row r="3573" spans="1:9">
      <c r="B3573" s="30"/>
      <c r="C3573" s="11" t="s">
        <v>16</v>
      </c>
      <c r="D3573" s="7" t="str">
        <f>VLOOKUP(C3573, 'DB    '!$A:$M, 3, FALSE)</f>
        <v xml:space="preserve"> </v>
      </c>
      <c r="E3573" s="7" t="str">
        <f>VLOOKUP(C3573, 'DB    '!$A:$M, 5, FALSE)</f>
        <v xml:space="preserve"> </v>
      </c>
      <c r="F3573" s="7" t="str">
        <f>VLOOKUP(C3573, 'DB    '!$A:$M, 7, FALSE)</f>
        <v xml:space="preserve"> </v>
      </c>
      <c r="G3573" s="7" t="str">
        <f>VLOOKUP(C3573, 'DB    '!$A:$M, 9, FALSE)</f>
        <v xml:space="preserve"> </v>
      </c>
      <c r="H3573" s="7" t="str">
        <f>VLOOKUP(C3573, 'DB    '!$A:$M, 11, FALSE)</f>
        <v xml:space="preserve"> </v>
      </c>
      <c r="I3573" s="32"/>
    </row>
    <row r="3574" spans="1:9">
      <c r="B3574" s="31"/>
      <c r="C3574" s="10" t="str">
        <f>VLOOKUP(C3575, 'DB    '!$A:$B, 2, FALSE)</f>
        <v xml:space="preserve"> </v>
      </c>
      <c r="D3574" s="5" t="str">
        <f>VLOOKUP(C3575, 'DB    '!$A:$M, 4, FALSE)</f>
        <v xml:space="preserve"> </v>
      </c>
      <c r="E3574" s="5" t="str">
        <f>VLOOKUP(C3575, 'DB    '!$A:$M, 6, FALSE)</f>
        <v xml:space="preserve"> </v>
      </c>
      <c r="F3574" s="5" t="str">
        <f>VLOOKUP(C3575, 'DB    '!$A:$M, 8, FALSE)</f>
        <v xml:space="preserve"> </v>
      </c>
      <c r="G3574" s="5" t="str">
        <f>VLOOKUP(C3575, 'DB    '!$A:$M, 10, FALSE)</f>
        <v xml:space="preserve"> </v>
      </c>
      <c r="H3574" s="5" t="str">
        <f>VLOOKUP(C3575, 'DB    '!$A:$M, 12, FALSE)</f>
        <v xml:space="preserve"> </v>
      </c>
      <c r="I3574" s="32" t="str">
        <f>VLOOKUP(C3575, 'DB    '!$A:$M, 13, FALSE)</f>
        <v xml:space="preserve"> </v>
      </c>
    </row>
    <row r="3575" spans="1:9">
      <c r="B3575" s="31"/>
      <c r="C3575" s="11" t="s">
        <v>16</v>
      </c>
      <c r="D3575" s="7" t="str">
        <f>VLOOKUP(C3575, 'DB    '!$A:$M, 3, FALSE)</f>
        <v xml:space="preserve"> </v>
      </c>
      <c r="E3575" s="7" t="str">
        <f>VLOOKUP(C3575, 'DB    '!$A:$M, 5, FALSE)</f>
        <v xml:space="preserve"> </v>
      </c>
      <c r="F3575" s="7" t="str">
        <f>VLOOKUP(C3575, 'DB    '!$A:$M, 7, FALSE)</f>
        <v xml:space="preserve"> </v>
      </c>
      <c r="G3575" s="7" t="str">
        <f>VLOOKUP(C3575, 'DB    '!$A:$M, 9, FALSE)</f>
        <v xml:space="preserve"> </v>
      </c>
      <c r="H3575" s="7" t="str">
        <f>VLOOKUP(C3575, 'DB    '!$A:$M, 11, FALSE)</f>
        <v xml:space="preserve"> </v>
      </c>
      <c r="I3575" s="32"/>
    </row>
    <row r="3576" spans="1:9">
      <c r="B3576" s="6" t="s">
        <v>1456</v>
      </c>
      <c r="C3576" s="26"/>
      <c r="D3576" s="27"/>
      <c r="E3576" s="27"/>
      <c r="F3576" s="27"/>
      <c r="G3576" s="27"/>
      <c r="H3576" s="27"/>
      <c r="I3576" s="28"/>
    </row>
    <row r="3577" spans="1:9">
      <c r="A3577" s="4">
        <f>A3569+1</f>
        <v>448</v>
      </c>
    </row>
    <row r="3578" spans="1:9">
      <c r="B3578" s="29" t="str">
        <f>VLOOKUP(B3584, 'DB    '!A:B, 2, FALSE)</f>
        <v>章</v>
      </c>
      <c r="C3578" s="10" t="str">
        <f>VLOOKUP(C3579, 'DB    '!$A:$B, 2, FALSE)</f>
        <v>章</v>
      </c>
      <c r="D3578" s="5" t="str">
        <f>VLOOKUP(C3579, 'DB    '!$A:$M, 4, FALSE)</f>
        <v>辛</v>
      </c>
      <c r="E3578" s="5" t="str">
        <f>VLOOKUP(C3579, 'DB    '!$A:$M, 6, FALSE)</f>
        <v>曰</v>
      </c>
      <c r="F3578" s="5" t="str">
        <f>VLOOKUP(C3579, 'DB    '!$A:$M, 8, FALSE)</f>
        <v xml:space="preserve"> </v>
      </c>
      <c r="G3578" s="5" t="str">
        <f>VLOOKUP(C3579, 'DB    '!$A:$M, 10, FALSE)</f>
        <v xml:space="preserve"> </v>
      </c>
      <c r="H3578" s="5" t="str">
        <f>VLOOKUP(C3579, 'DB    '!$A:$M, 12, FALSE)</f>
        <v xml:space="preserve"> </v>
      </c>
      <c r="I3578" s="32" t="str">
        <f>VLOOKUP(C3579, 'DB    '!$A:$M, 13, FALSE)</f>
        <v>죄인의 얼굴에 문신하는 도구로 문신한 문자를 입으로 읽으면 문장이된다. 문장</v>
      </c>
    </row>
    <row r="3579" spans="1:9">
      <c r="B3579" s="30"/>
      <c r="C3579" s="11" t="str">
        <f>B3584</f>
        <v>글월장</v>
      </c>
      <c r="D3579" s="7" t="str">
        <f>VLOOKUP(C3579, 'DB    '!$A:$M, 3, FALSE)</f>
        <v>매울신</v>
      </c>
      <c r="E3579" s="7" t="str">
        <f>VLOOKUP(C3579, 'DB    '!$A:$M, 5, FALSE)</f>
        <v>가로왈</v>
      </c>
      <c r="F3579" s="7" t="str">
        <f>VLOOKUP(C3579, 'DB    '!$A:$M, 7, FALSE)</f>
        <v>.</v>
      </c>
      <c r="G3579" s="7" t="str">
        <f>VLOOKUP(C3579, 'DB    '!$A:$M, 9, FALSE)</f>
        <v>.</v>
      </c>
      <c r="H3579" s="7" t="str">
        <f>VLOOKUP(C3579, 'DB    '!$A:$M, 11, FALSE)</f>
        <v>.</v>
      </c>
      <c r="I3579" s="32"/>
    </row>
    <row r="3580" spans="1:9">
      <c r="B3580" s="30"/>
      <c r="C3580" s="10" t="str">
        <f>VLOOKUP(C3581, 'DB    '!$A:$B, 2, FALSE)</f>
        <v xml:space="preserve"> </v>
      </c>
      <c r="D3580" s="5" t="str">
        <f>VLOOKUP(C3581, 'DB    '!$A:$M, 4, FALSE)</f>
        <v xml:space="preserve"> </v>
      </c>
      <c r="E3580" s="5" t="str">
        <f>VLOOKUP(C3581, 'DB    '!$A:$M, 6, FALSE)</f>
        <v xml:space="preserve"> </v>
      </c>
      <c r="F3580" s="5" t="str">
        <f>VLOOKUP(C3581, 'DB    '!$A:$M, 8, FALSE)</f>
        <v xml:space="preserve"> </v>
      </c>
      <c r="G3580" s="5" t="str">
        <f>VLOOKUP(C3581, 'DB    '!$A:$M, 10, FALSE)</f>
        <v xml:space="preserve"> </v>
      </c>
      <c r="H3580" s="5" t="str">
        <f>VLOOKUP(C3581, 'DB    '!$A:$M, 12, FALSE)</f>
        <v xml:space="preserve"> </v>
      </c>
      <c r="I3580" s="32" t="str">
        <f>VLOOKUP(C3581, 'DB    '!$A:$M, 13, FALSE)</f>
        <v xml:space="preserve"> </v>
      </c>
    </row>
    <row r="3581" spans="1:9">
      <c r="B3581" s="30"/>
      <c r="C3581" s="11" t="s">
        <v>16</v>
      </c>
      <c r="D3581" s="7" t="str">
        <f>VLOOKUP(C3581, 'DB    '!$A:$M, 3, FALSE)</f>
        <v xml:space="preserve"> </v>
      </c>
      <c r="E3581" s="7" t="str">
        <f>VLOOKUP(C3581, 'DB    '!$A:$M, 5, FALSE)</f>
        <v xml:space="preserve"> </v>
      </c>
      <c r="F3581" s="7" t="str">
        <f>VLOOKUP(C3581, 'DB    '!$A:$M, 7, FALSE)</f>
        <v xml:space="preserve"> </v>
      </c>
      <c r="G3581" s="7" t="str">
        <f>VLOOKUP(C3581, 'DB    '!$A:$M, 9, FALSE)</f>
        <v xml:space="preserve"> </v>
      </c>
      <c r="H3581" s="7" t="str">
        <f>VLOOKUP(C3581, 'DB    '!$A:$M, 11, FALSE)</f>
        <v xml:space="preserve"> </v>
      </c>
      <c r="I3581" s="32"/>
    </row>
    <row r="3582" spans="1:9">
      <c r="B3582" s="31"/>
      <c r="C3582" s="10" t="str">
        <f>VLOOKUP(C3583, 'DB    '!$A:$B, 2, FALSE)</f>
        <v xml:space="preserve"> </v>
      </c>
      <c r="D3582" s="5" t="str">
        <f>VLOOKUP(C3583, 'DB    '!$A:$M, 4, FALSE)</f>
        <v xml:space="preserve"> </v>
      </c>
      <c r="E3582" s="5" t="str">
        <f>VLOOKUP(C3583, 'DB    '!$A:$M, 6, FALSE)</f>
        <v xml:space="preserve"> </v>
      </c>
      <c r="F3582" s="5" t="str">
        <f>VLOOKUP(C3583, 'DB    '!$A:$M, 8, FALSE)</f>
        <v xml:space="preserve"> </v>
      </c>
      <c r="G3582" s="5" t="str">
        <f>VLOOKUP(C3583, 'DB    '!$A:$M, 10, FALSE)</f>
        <v xml:space="preserve"> </v>
      </c>
      <c r="H3582" s="5" t="str">
        <f>VLOOKUP(C3583, 'DB    '!$A:$M, 12, FALSE)</f>
        <v xml:space="preserve"> </v>
      </c>
      <c r="I3582" s="32" t="str">
        <f>VLOOKUP(C3583, 'DB    '!$A:$M, 13, FALSE)</f>
        <v xml:space="preserve"> </v>
      </c>
    </row>
    <row r="3583" spans="1:9">
      <c r="B3583" s="31"/>
      <c r="C3583" s="11" t="s">
        <v>16</v>
      </c>
      <c r="D3583" s="7" t="str">
        <f>VLOOKUP(C3583, 'DB    '!$A:$M, 3, FALSE)</f>
        <v xml:space="preserve"> </v>
      </c>
      <c r="E3583" s="7" t="str">
        <f>VLOOKUP(C3583, 'DB    '!$A:$M, 5, FALSE)</f>
        <v xml:space="preserve"> </v>
      </c>
      <c r="F3583" s="7" t="str">
        <f>VLOOKUP(C3583, 'DB    '!$A:$M, 7, FALSE)</f>
        <v xml:space="preserve"> </v>
      </c>
      <c r="G3583" s="7" t="str">
        <f>VLOOKUP(C3583, 'DB    '!$A:$M, 9, FALSE)</f>
        <v xml:space="preserve"> </v>
      </c>
      <c r="H3583" s="7" t="str">
        <f>VLOOKUP(C3583, 'DB    '!$A:$M, 11, FALSE)</f>
        <v xml:space="preserve"> </v>
      </c>
      <c r="I3583" s="32"/>
    </row>
    <row r="3584" spans="1:9">
      <c r="B3584" s="6" t="s">
        <v>2166</v>
      </c>
      <c r="C3584" s="26"/>
      <c r="D3584" s="27"/>
      <c r="E3584" s="27"/>
      <c r="F3584" s="27"/>
      <c r="G3584" s="27"/>
      <c r="H3584" s="27"/>
      <c r="I3584" s="28"/>
    </row>
    <row r="3585" spans="1:9">
      <c r="A3585" s="4">
        <f>A3577+1</f>
        <v>449</v>
      </c>
    </row>
    <row r="3586" spans="1:9">
      <c r="B3586" s="29" t="str">
        <f>VLOOKUP(B3592, 'DB    '!A:B, 2, FALSE)</f>
        <v>字</v>
      </c>
      <c r="C3586" s="10" t="str">
        <f>VLOOKUP(C3587, 'DB    '!$A:$B, 2, FALSE)</f>
        <v>字</v>
      </c>
      <c r="D3586" s="5" t="str">
        <f>VLOOKUP(C3587, 'DB    '!$A:$M, 4, FALSE)</f>
        <v>宀</v>
      </c>
      <c r="E3586" s="5" t="str">
        <f>VLOOKUP(C3587, 'DB    '!$A:$M, 6, FALSE)</f>
        <v>子</v>
      </c>
      <c r="F3586" s="5" t="str">
        <f>VLOOKUP(C3587, 'DB    '!$A:$M, 8, FALSE)</f>
        <v xml:space="preserve"> </v>
      </c>
      <c r="G3586" s="5" t="str">
        <f>VLOOKUP(C3587, 'DB    '!$A:$M, 10, FALSE)</f>
        <v xml:space="preserve"> </v>
      </c>
      <c r="H3586" s="5" t="str">
        <f>VLOOKUP(C3587, 'DB    '!$A:$M, 12, FALSE)</f>
        <v xml:space="preserve"> </v>
      </c>
      <c r="I3586" s="32" t="str">
        <f>VLOOKUP(C3587, 'DB    '!$A:$M, 13, FALSE)</f>
        <v>집에서 아들에게 글자를 가르치는 모습</v>
      </c>
    </row>
    <row r="3587" spans="1:9">
      <c r="B3587" s="30"/>
      <c r="C3587" s="11" t="str">
        <f>B3592</f>
        <v>글자자</v>
      </c>
      <c r="D3587" s="7" t="str">
        <f>VLOOKUP(C3587, 'DB    '!$A:$M, 3, FALSE)</f>
        <v>집면</v>
      </c>
      <c r="E3587" s="7" t="str">
        <f>VLOOKUP(C3587, 'DB    '!$A:$M, 5, FALSE)</f>
        <v>아들자</v>
      </c>
      <c r="F3587" s="7" t="str">
        <f>VLOOKUP(C3587, 'DB    '!$A:$M, 7, FALSE)</f>
        <v>.</v>
      </c>
      <c r="G3587" s="7" t="str">
        <f>VLOOKUP(C3587, 'DB    '!$A:$M, 9, FALSE)</f>
        <v>.</v>
      </c>
      <c r="H3587" s="7" t="str">
        <f>VLOOKUP(C3587, 'DB    '!$A:$M, 11, FALSE)</f>
        <v>.</v>
      </c>
      <c r="I3587" s="32"/>
    </row>
    <row r="3588" spans="1:9">
      <c r="B3588" s="30"/>
      <c r="C3588" s="10" t="str">
        <f>VLOOKUP(C3589, 'DB    '!$A:$B, 2, FALSE)</f>
        <v xml:space="preserve"> </v>
      </c>
      <c r="D3588" s="5" t="str">
        <f>VLOOKUP(C3589, 'DB    '!$A:$M, 4, FALSE)</f>
        <v xml:space="preserve"> </v>
      </c>
      <c r="E3588" s="5" t="str">
        <f>VLOOKUP(C3589, 'DB    '!$A:$M, 6, FALSE)</f>
        <v xml:space="preserve"> </v>
      </c>
      <c r="F3588" s="5" t="str">
        <f>VLOOKUP(C3589, 'DB    '!$A:$M, 8, FALSE)</f>
        <v xml:space="preserve"> </v>
      </c>
      <c r="G3588" s="5" t="str">
        <f>VLOOKUP(C3589, 'DB    '!$A:$M, 10, FALSE)</f>
        <v xml:space="preserve"> </v>
      </c>
      <c r="H3588" s="5" t="str">
        <f>VLOOKUP(C3589, 'DB    '!$A:$M, 12, FALSE)</f>
        <v xml:space="preserve"> </v>
      </c>
      <c r="I3588" s="32" t="str">
        <f>VLOOKUP(C3589, 'DB    '!$A:$M, 13, FALSE)</f>
        <v xml:space="preserve"> </v>
      </c>
    </row>
    <row r="3589" spans="1:9">
      <c r="B3589" s="30"/>
      <c r="C3589" s="11" t="s">
        <v>16</v>
      </c>
      <c r="D3589" s="7" t="str">
        <f>VLOOKUP(C3589, 'DB    '!$A:$M, 3, FALSE)</f>
        <v xml:space="preserve"> </v>
      </c>
      <c r="E3589" s="7" t="str">
        <f>VLOOKUP(C3589, 'DB    '!$A:$M, 5, FALSE)</f>
        <v xml:space="preserve"> </v>
      </c>
      <c r="F3589" s="7" t="str">
        <f>VLOOKUP(C3589, 'DB    '!$A:$M, 7, FALSE)</f>
        <v xml:space="preserve"> </v>
      </c>
      <c r="G3589" s="7" t="str">
        <f>VLOOKUP(C3589, 'DB    '!$A:$M, 9, FALSE)</f>
        <v xml:space="preserve"> </v>
      </c>
      <c r="H3589" s="7" t="str">
        <f>VLOOKUP(C3589, 'DB    '!$A:$M, 11, FALSE)</f>
        <v xml:space="preserve"> </v>
      </c>
      <c r="I3589" s="32"/>
    </row>
    <row r="3590" spans="1:9">
      <c r="B3590" s="31"/>
      <c r="C3590" s="10" t="str">
        <f>VLOOKUP(C3591, 'DB    '!$A:$B, 2, FALSE)</f>
        <v xml:space="preserve"> </v>
      </c>
      <c r="D3590" s="5" t="str">
        <f>VLOOKUP(C3591, 'DB    '!$A:$M, 4, FALSE)</f>
        <v xml:space="preserve"> </v>
      </c>
      <c r="E3590" s="5" t="str">
        <f>VLOOKUP(C3591, 'DB    '!$A:$M, 6, FALSE)</f>
        <v xml:space="preserve"> </v>
      </c>
      <c r="F3590" s="5" t="str">
        <f>VLOOKUP(C3591, 'DB    '!$A:$M, 8, FALSE)</f>
        <v xml:space="preserve"> </v>
      </c>
      <c r="G3590" s="5" t="str">
        <f>VLOOKUP(C3591, 'DB    '!$A:$M, 10, FALSE)</f>
        <v xml:space="preserve"> </v>
      </c>
      <c r="H3590" s="5" t="str">
        <f>VLOOKUP(C3591, 'DB    '!$A:$M, 12, FALSE)</f>
        <v xml:space="preserve"> </v>
      </c>
      <c r="I3590" s="32" t="str">
        <f>VLOOKUP(C3591, 'DB    '!$A:$M, 13, FALSE)</f>
        <v xml:space="preserve"> </v>
      </c>
    </row>
    <row r="3591" spans="1:9">
      <c r="B3591" s="31"/>
      <c r="C3591" s="11" t="s">
        <v>16</v>
      </c>
      <c r="D3591" s="7" t="str">
        <f>VLOOKUP(C3591, 'DB    '!$A:$M, 3, FALSE)</f>
        <v xml:space="preserve"> </v>
      </c>
      <c r="E3591" s="7" t="str">
        <f>VLOOKUP(C3591, 'DB    '!$A:$M, 5, FALSE)</f>
        <v xml:space="preserve"> </v>
      </c>
      <c r="F3591" s="7" t="str">
        <f>VLOOKUP(C3591, 'DB    '!$A:$M, 7, FALSE)</f>
        <v xml:space="preserve"> </v>
      </c>
      <c r="G3591" s="7" t="str">
        <f>VLOOKUP(C3591, 'DB    '!$A:$M, 9, FALSE)</f>
        <v xml:space="preserve"> </v>
      </c>
      <c r="H3591" s="7" t="str">
        <f>VLOOKUP(C3591, 'DB    '!$A:$M, 11, FALSE)</f>
        <v xml:space="preserve"> </v>
      </c>
      <c r="I3591" s="32"/>
    </row>
    <row r="3592" spans="1:9">
      <c r="B3592" s="6" t="s">
        <v>2170</v>
      </c>
      <c r="C3592" s="26"/>
      <c r="D3592" s="27"/>
      <c r="E3592" s="27"/>
      <c r="F3592" s="27"/>
      <c r="G3592" s="27"/>
      <c r="H3592" s="27"/>
      <c r="I3592" s="28"/>
    </row>
    <row r="3593" spans="1:9">
      <c r="A3593" s="4">
        <f>A3585+1</f>
        <v>450</v>
      </c>
    </row>
    <row r="3594" spans="1:9">
      <c r="B3594" s="29" t="str">
        <f>VLOOKUP(B3600, 'DB    '!A:B, 2, FALSE)</f>
        <v>記</v>
      </c>
      <c r="C3594" s="10" t="str">
        <f>VLOOKUP(C3595, 'DB    '!$A:$B, 2, FALSE)</f>
        <v>記</v>
      </c>
      <c r="D3594" s="5" t="str">
        <f>VLOOKUP(C3595, 'DB    '!$A:$M, 4, FALSE)</f>
        <v>言</v>
      </c>
      <c r="E3594" s="5" t="str">
        <f>VLOOKUP(C3595, 'DB    '!$A:$M, 6, FALSE)</f>
        <v>己</v>
      </c>
      <c r="F3594" s="5" t="str">
        <f>VLOOKUP(C3595, 'DB    '!$A:$M, 8, FALSE)</f>
        <v xml:space="preserve"> </v>
      </c>
      <c r="G3594" s="5" t="str">
        <f>VLOOKUP(C3595, 'DB    '!$A:$M, 10, FALSE)</f>
        <v xml:space="preserve"> </v>
      </c>
      <c r="H3594" s="5" t="str">
        <f>VLOOKUP(C3595, 'DB    '!$A:$M, 12, FALSE)</f>
        <v xml:space="preserve"> </v>
      </c>
      <c r="I3594" s="32" t="str">
        <f>VLOOKUP(C3595, 'DB    '!$A:$M, 13, FALSE)</f>
        <v>입으로 말하고 그 말을 몸을 구부려 기록하는 모습</v>
      </c>
    </row>
    <row r="3595" spans="1:9">
      <c r="B3595" s="30"/>
      <c r="C3595" s="11" t="str">
        <f>B3600</f>
        <v>기록기</v>
      </c>
      <c r="D3595" s="7" t="str">
        <f>VLOOKUP(C3595, 'DB    '!$A:$M, 3, FALSE)</f>
        <v>말씀언</v>
      </c>
      <c r="E3595" s="7" t="str">
        <f>VLOOKUP(C3595, 'DB    '!$A:$M, 5, FALSE)</f>
        <v>몸기</v>
      </c>
      <c r="F3595" s="7" t="str">
        <f>VLOOKUP(C3595, 'DB    '!$A:$M, 7, FALSE)</f>
        <v>.</v>
      </c>
      <c r="G3595" s="7" t="str">
        <f>VLOOKUP(C3595, 'DB    '!$A:$M, 9, FALSE)</f>
        <v>.</v>
      </c>
      <c r="H3595" s="7" t="str">
        <f>VLOOKUP(C3595, 'DB    '!$A:$M, 11, FALSE)</f>
        <v>.</v>
      </c>
      <c r="I3595" s="32"/>
    </row>
    <row r="3596" spans="1:9">
      <c r="B3596" s="30"/>
      <c r="C3596" s="10" t="str">
        <f>VLOOKUP(C3597, 'DB    '!$A:$B, 2, FALSE)</f>
        <v xml:space="preserve"> </v>
      </c>
      <c r="D3596" s="5" t="str">
        <f>VLOOKUP(C3597, 'DB    '!$A:$M, 4, FALSE)</f>
        <v xml:space="preserve"> </v>
      </c>
      <c r="E3596" s="5" t="str">
        <f>VLOOKUP(C3597, 'DB    '!$A:$M, 6, FALSE)</f>
        <v xml:space="preserve"> </v>
      </c>
      <c r="F3596" s="5" t="str">
        <f>VLOOKUP(C3597, 'DB    '!$A:$M, 8, FALSE)</f>
        <v xml:space="preserve"> </v>
      </c>
      <c r="G3596" s="5" t="str">
        <f>VLOOKUP(C3597, 'DB    '!$A:$M, 10, FALSE)</f>
        <v xml:space="preserve"> </v>
      </c>
      <c r="H3596" s="5" t="str">
        <f>VLOOKUP(C3597, 'DB    '!$A:$M, 12, FALSE)</f>
        <v xml:space="preserve"> </v>
      </c>
      <c r="I3596" s="32" t="str">
        <f>VLOOKUP(C3597, 'DB    '!$A:$M, 13, FALSE)</f>
        <v xml:space="preserve"> </v>
      </c>
    </row>
    <row r="3597" spans="1:9">
      <c r="B3597" s="30"/>
      <c r="C3597" s="11" t="s">
        <v>16</v>
      </c>
      <c r="D3597" s="7" t="str">
        <f>VLOOKUP(C3597, 'DB    '!$A:$M, 3, FALSE)</f>
        <v xml:space="preserve"> </v>
      </c>
      <c r="E3597" s="7" t="str">
        <f>VLOOKUP(C3597, 'DB    '!$A:$M, 5, FALSE)</f>
        <v xml:space="preserve"> </v>
      </c>
      <c r="F3597" s="7" t="str">
        <f>VLOOKUP(C3597, 'DB    '!$A:$M, 7, FALSE)</f>
        <v xml:space="preserve"> </v>
      </c>
      <c r="G3597" s="7" t="str">
        <f>VLOOKUP(C3597, 'DB    '!$A:$M, 9, FALSE)</f>
        <v xml:space="preserve"> </v>
      </c>
      <c r="H3597" s="7" t="str">
        <f>VLOOKUP(C3597, 'DB    '!$A:$M, 11, FALSE)</f>
        <v xml:space="preserve"> </v>
      </c>
      <c r="I3597" s="32"/>
    </row>
    <row r="3598" spans="1:9">
      <c r="B3598" s="31"/>
      <c r="C3598" s="10" t="str">
        <f>VLOOKUP(C3599, 'DB    '!$A:$B, 2, FALSE)</f>
        <v xml:space="preserve"> </v>
      </c>
      <c r="D3598" s="5" t="str">
        <f>VLOOKUP(C3599, 'DB    '!$A:$M, 4, FALSE)</f>
        <v xml:space="preserve"> </v>
      </c>
      <c r="E3598" s="5" t="str">
        <f>VLOOKUP(C3599, 'DB    '!$A:$M, 6, FALSE)</f>
        <v xml:space="preserve"> </v>
      </c>
      <c r="F3598" s="5" t="str">
        <f>VLOOKUP(C3599, 'DB    '!$A:$M, 8, FALSE)</f>
        <v xml:space="preserve"> </v>
      </c>
      <c r="G3598" s="5" t="str">
        <f>VLOOKUP(C3599, 'DB    '!$A:$M, 10, FALSE)</f>
        <v xml:space="preserve"> </v>
      </c>
      <c r="H3598" s="5" t="str">
        <f>VLOOKUP(C3599, 'DB    '!$A:$M, 12, FALSE)</f>
        <v xml:space="preserve"> </v>
      </c>
      <c r="I3598" s="32" t="str">
        <f>VLOOKUP(C3599, 'DB    '!$A:$M, 13, FALSE)</f>
        <v xml:space="preserve"> </v>
      </c>
    </row>
    <row r="3599" spans="1:9">
      <c r="B3599" s="31"/>
      <c r="C3599" s="11" t="s">
        <v>16</v>
      </c>
      <c r="D3599" s="7" t="str">
        <f>VLOOKUP(C3599, 'DB    '!$A:$M, 3, FALSE)</f>
        <v xml:space="preserve"> </v>
      </c>
      <c r="E3599" s="7" t="str">
        <f>VLOOKUP(C3599, 'DB    '!$A:$M, 5, FALSE)</f>
        <v xml:space="preserve"> </v>
      </c>
      <c r="F3599" s="7" t="str">
        <f>VLOOKUP(C3599, 'DB    '!$A:$M, 7, FALSE)</f>
        <v xml:space="preserve"> </v>
      </c>
      <c r="G3599" s="7" t="str">
        <f>VLOOKUP(C3599, 'DB    '!$A:$M, 9, FALSE)</f>
        <v xml:space="preserve"> </v>
      </c>
      <c r="H3599" s="7" t="str">
        <f>VLOOKUP(C3599, 'DB    '!$A:$M, 11, FALSE)</f>
        <v xml:space="preserve"> </v>
      </c>
      <c r="I3599" s="32"/>
    </row>
    <row r="3600" spans="1:9">
      <c r="B3600" s="6" t="s">
        <v>2173</v>
      </c>
      <c r="C3600" s="26"/>
      <c r="D3600" s="27"/>
      <c r="E3600" s="27"/>
      <c r="F3600" s="27"/>
      <c r="G3600" s="27"/>
      <c r="H3600" s="27"/>
      <c r="I3600" s="28"/>
    </row>
    <row r="3601" spans="1:9">
      <c r="A3601" s="4">
        <f>A3593+1</f>
        <v>451</v>
      </c>
    </row>
    <row r="3602" spans="1:9">
      <c r="B3602" s="29" t="str">
        <f>VLOOKUP(B3608, 'DB    '!A:B, 2, FALSE)</f>
        <v>也</v>
      </c>
      <c r="C3602" s="10" t="str">
        <f>VLOOKUP(C3603, 'DB    '!$A:$B, 2, FALSE)</f>
        <v>也</v>
      </c>
      <c r="D3602" s="5" t="str">
        <f>VLOOKUP(C3603, 'DB    '!$A:$M, 4, FALSE)</f>
        <v xml:space="preserve"> </v>
      </c>
      <c r="E3602" s="5" t="str">
        <f>VLOOKUP(C3603, 'DB    '!$A:$M, 6, FALSE)</f>
        <v xml:space="preserve"> </v>
      </c>
      <c r="F3602" s="5" t="str">
        <f>VLOOKUP(C3603, 'DB    '!$A:$M, 8, FALSE)</f>
        <v xml:space="preserve"> </v>
      </c>
      <c r="G3602" s="5" t="str">
        <f>VLOOKUP(C3603, 'DB    '!$A:$M, 10, FALSE)</f>
        <v xml:space="preserve"> </v>
      </c>
      <c r="H3602" s="5" t="str">
        <f>VLOOKUP(C3603, 'DB    '!$A:$M, 12, FALSE)</f>
        <v xml:space="preserve"> </v>
      </c>
      <c r="I3602" s="32" t="str">
        <f>VLOOKUP(C3603, 'DB    '!$A:$M, 13, FALSE)</f>
        <v xml:space="preserve">물을 담는 주전자 모양. 글을 맺을 때 사용. </v>
      </c>
    </row>
    <row r="3603" spans="1:9">
      <c r="B3603" s="30"/>
      <c r="C3603" s="11" t="str">
        <f>B3608</f>
        <v>어조사야</v>
      </c>
      <c r="D3603" s="7" t="str">
        <f>VLOOKUP(C3603, 'DB    '!$A:$M, 3, FALSE)</f>
        <v>.</v>
      </c>
      <c r="E3603" s="7" t="str">
        <f>VLOOKUP(C3603, 'DB    '!$A:$M, 5, FALSE)</f>
        <v>.</v>
      </c>
      <c r="F3603" s="7" t="str">
        <f>VLOOKUP(C3603, 'DB    '!$A:$M, 7, FALSE)</f>
        <v>.</v>
      </c>
      <c r="G3603" s="7" t="str">
        <f>VLOOKUP(C3603, 'DB    '!$A:$M, 9, FALSE)</f>
        <v>.</v>
      </c>
      <c r="H3603" s="7" t="str">
        <f>VLOOKUP(C3603, 'DB    '!$A:$M, 11, FALSE)</f>
        <v>.</v>
      </c>
      <c r="I3603" s="32"/>
    </row>
    <row r="3604" spans="1:9">
      <c r="B3604" s="30"/>
      <c r="C3604" s="10" t="str">
        <f>VLOOKUP(C3605, 'DB    '!$A:$B, 2, FALSE)</f>
        <v xml:space="preserve"> </v>
      </c>
      <c r="D3604" s="5" t="str">
        <f>VLOOKUP(C3605, 'DB    '!$A:$M, 4, FALSE)</f>
        <v xml:space="preserve"> </v>
      </c>
      <c r="E3604" s="5" t="str">
        <f>VLOOKUP(C3605, 'DB    '!$A:$M, 6, FALSE)</f>
        <v xml:space="preserve"> </v>
      </c>
      <c r="F3604" s="5" t="str">
        <f>VLOOKUP(C3605, 'DB    '!$A:$M, 8, FALSE)</f>
        <v xml:space="preserve"> </v>
      </c>
      <c r="G3604" s="5" t="str">
        <f>VLOOKUP(C3605, 'DB    '!$A:$M, 10, FALSE)</f>
        <v xml:space="preserve"> </v>
      </c>
      <c r="H3604" s="5" t="str">
        <f>VLOOKUP(C3605, 'DB    '!$A:$M, 12, FALSE)</f>
        <v xml:space="preserve"> </v>
      </c>
      <c r="I3604" s="32" t="str">
        <f>VLOOKUP(C3605, 'DB    '!$A:$M, 13, FALSE)</f>
        <v xml:space="preserve"> </v>
      </c>
    </row>
    <row r="3605" spans="1:9">
      <c r="B3605" s="30"/>
      <c r="C3605" s="11" t="s">
        <v>16</v>
      </c>
      <c r="D3605" s="7" t="str">
        <f>VLOOKUP(C3605, 'DB    '!$A:$M, 3, FALSE)</f>
        <v xml:space="preserve"> </v>
      </c>
      <c r="E3605" s="7" t="str">
        <f>VLOOKUP(C3605, 'DB    '!$A:$M, 5, FALSE)</f>
        <v xml:space="preserve"> </v>
      </c>
      <c r="F3605" s="7" t="str">
        <f>VLOOKUP(C3605, 'DB    '!$A:$M, 7, FALSE)</f>
        <v xml:space="preserve"> </v>
      </c>
      <c r="G3605" s="7" t="str">
        <f>VLOOKUP(C3605, 'DB    '!$A:$M, 9, FALSE)</f>
        <v xml:space="preserve"> </v>
      </c>
      <c r="H3605" s="7" t="str">
        <f>VLOOKUP(C3605, 'DB    '!$A:$M, 11, FALSE)</f>
        <v xml:space="preserve"> </v>
      </c>
      <c r="I3605" s="32"/>
    </row>
    <row r="3606" spans="1:9">
      <c r="B3606" s="31"/>
      <c r="C3606" s="10" t="str">
        <f>VLOOKUP(C3607, 'DB    '!$A:$B, 2, FALSE)</f>
        <v xml:space="preserve"> </v>
      </c>
      <c r="D3606" s="5" t="str">
        <f>VLOOKUP(C3607, 'DB    '!$A:$M, 4, FALSE)</f>
        <v xml:space="preserve"> </v>
      </c>
      <c r="E3606" s="5" t="str">
        <f>VLOOKUP(C3607, 'DB    '!$A:$M, 6, FALSE)</f>
        <v xml:space="preserve"> </v>
      </c>
      <c r="F3606" s="5" t="str">
        <f>VLOOKUP(C3607, 'DB    '!$A:$M, 8, FALSE)</f>
        <v xml:space="preserve"> </v>
      </c>
      <c r="G3606" s="5" t="str">
        <f>VLOOKUP(C3607, 'DB    '!$A:$M, 10, FALSE)</f>
        <v xml:space="preserve"> </v>
      </c>
      <c r="H3606" s="5" t="str">
        <f>VLOOKUP(C3607, 'DB    '!$A:$M, 12, FALSE)</f>
        <v xml:space="preserve"> </v>
      </c>
      <c r="I3606" s="32" t="str">
        <f>VLOOKUP(C3607, 'DB    '!$A:$M, 13, FALSE)</f>
        <v xml:space="preserve"> </v>
      </c>
    </row>
    <row r="3607" spans="1:9">
      <c r="B3607" s="31"/>
      <c r="C3607" s="11" t="s">
        <v>16</v>
      </c>
      <c r="D3607" s="7" t="str">
        <f>VLOOKUP(C3607, 'DB    '!$A:$M, 3, FALSE)</f>
        <v xml:space="preserve"> </v>
      </c>
      <c r="E3607" s="7" t="str">
        <f>VLOOKUP(C3607, 'DB    '!$A:$M, 5, FALSE)</f>
        <v xml:space="preserve"> </v>
      </c>
      <c r="F3607" s="7" t="str">
        <f>VLOOKUP(C3607, 'DB    '!$A:$M, 7, FALSE)</f>
        <v xml:space="preserve"> </v>
      </c>
      <c r="G3607" s="7" t="str">
        <f>VLOOKUP(C3607, 'DB    '!$A:$M, 9, FALSE)</f>
        <v xml:space="preserve"> </v>
      </c>
      <c r="H3607" s="7" t="str">
        <f>VLOOKUP(C3607, 'DB    '!$A:$M, 11, FALSE)</f>
        <v xml:space="preserve"> </v>
      </c>
      <c r="I3607" s="32"/>
    </row>
    <row r="3608" spans="1:9">
      <c r="B3608" s="6" t="s">
        <v>2178</v>
      </c>
      <c r="C3608" s="26"/>
      <c r="D3608" s="27"/>
      <c r="E3608" s="27"/>
      <c r="F3608" s="27"/>
      <c r="G3608" s="27"/>
      <c r="H3608" s="27"/>
      <c r="I3608" s="28"/>
    </row>
    <row r="3609" spans="1:9">
      <c r="A3609" s="4">
        <f>A3601+1</f>
        <v>452</v>
      </c>
    </row>
    <row r="3610" spans="1:9">
      <c r="B3610" s="29" t="str">
        <f>VLOOKUP(B3616, 'DB    '!A:B, 2, FALSE)</f>
        <v>於</v>
      </c>
      <c r="C3610" s="10" t="str">
        <f>VLOOKUP(C3611, 'DB    '!$A:$B, 2, FALSE)</f>
        <v>於</v>
      </c>
      <c r="D3610" s="5" t="str">
        <f>VLOOKUP(C3611, 'DB    '!$A:$M, 4, FALSE)</f>
        <v>方</v>
      </c>
      <c r="E3610" s="5" t="str">
        <f>VLOOKUP(C3611, 'DB    '!$A:$M, 6, FALSE)</f>
        <v>人</v>
      </c>
      <c r="F3610" s="5" t="str">
        <f>VLOOKUP(C3611, 'DB    '!$A:$M, 8, FALSE)</f>
        <v>冫</v>
      </c>
      <c r="G3610" s="5" t="str">
        <f>VLOOKUP(C3611, 'DB    '!$A:$M, 10, FALSE)</f>
        <v xml:space="preserve"> </v>
      </c>
      <c r="H3610" s="5" t="str">
        <f>VLOOKUP(C3611, 'DB    '!$A:$M, 12, FALSE)</f>
        <v xml:space="preserve"> </v>
      </c>
      <c r="I3610" s="32" t="str">
        <f>VLOOKUP(C3611, 'DB    '!$A:$M, 13, FALSE)</f>
        <v>네모난 기를 날리며 사람들이 동토의 땅에 원정가는 모습. ~에로 사용</v>
      </c>
    </row>
    <row r="3611" spans="1:9">
      <c r="B3611" s="30"/>
      <c r="C3611" s="11" t="str">
        <f>B3616</f>
        <v>어조사어</v>
      </c>
      <c r="D3611" s="7" t="str">
        <f>VLOOKUP(C3611, 'DB    '!$A:$M, 3, FALSE)</f>
        <v>모방</v>
      </c>
      <c r="E3611" s="7" t="str">
        <f>VLOOKUP(C3611, 'DB    '!$A:$M, 5, FALSE)</f>
        <v>사람인</v>
      </c>
      <c r="F3611" s="7" t="str">
        <f>VLOOKUP(C3611, 'DB    '!$A:$M, 7, FALSE)</f>
        <v>이수변</v>
      </c>
      <c r="G3611" s="7" t="str">
        <f>VLOOKUP(C3611, 'DB    '!$A:$M, 9, FALSE)</f>
        <v>.</v>
      </c>
      <c r="H3611" s="7" t="str">
        <f>VLOOKUP(C3611, 'DB    '!$A:$M, 11, FALSE)</f>
        <v>.</v>
      </c>
      <c r="I3611" s="32"/>
    </row>
    <row r="3612" spans="1:9">
      <c r="B3612" s="30"/>
      <c r="C3612" s="10" t="str">
        <f>VLOOKUP(C3613, 'DB    '!$A:$B, 2, FALSE)</f>
        <v xml:space="preserve"> </v>
      </c>
      <c r="D3612" s="5" t="str">
        <f>VLOOKUP(C3613, 'DB    '!$A:$M, 4, FALSE)</f>
        <v xml:space="preserve"> </v>
      </c>
      <c r="E3612" s="5" t="str">
        <f>VLOOKUP(C3613, 'DB    '!$A:$M, 6, FALSE)</f>
        <v xml:space="preserve"> </v>
      </c>
      <c r="F3612" s="5" t="str">
        <f>VLOOKUP(C3613, 'DB    '!$A:$M, 8, FALSE)</f>
        <v xml:space="preserve"> </v>
      </c>
      <c r="G3612" s="5" t="str">
        <f>VLOOKUP(C3613, 'DB    '!$A:$M, 10, FALSE)</f>
        <v xml:space="preserve"> </v>
      </c>
      <c r="H3612" s="5" t="str">
        <f>VLOOKUP(C3613, 'DB    '!$A:$M, 12, FALSE)</f>
        <v xml:space="preserve"> </v>
      </c>
      <c r="I3612" s="32" t="str">
        <f>VLOOKUP(C3613, 'DB    '!$A:$M, 13, FALSE)</f>
        <v xml:space="preserve"> </v>
      </c>
    </row>
    <row r="3613" spans="1:9">
      <c r="B3613" s="30"/>
      <c r="C3613" s="11" t="s">
        <v>16</v>
      </c>
      <c r="D3613" s="7" t="str">
        <f>VLOOKUP(C3613, 'DB    '!$A:$M, 3, FALSE)</f>
        <v xml:space="preserve"> </v>
      </c>
      <c r="E3613" s="7" t="str">
        <f>VLOOKUP(C3613, 'DB    '!$A:$M, 5, FALSE)</f>
        <v xml:space="preserve"> </v>
      </c>
      <c r="F3613" s="7" t="str">
        <f>VLOOKUP(C3613, 'DB    '!$A:$M, 7, FALSE)</f>
        <v xml:space="preserve"> </v>
      </c>
      <c r="G3613" s="7" t="str">
        <f>VLOOKUP(C3613, 'DB    '!$A:$M, 9, FALSE)</f>
        <v xml:space="preserve"> </v>
      </c>
      <c r="H3613" s="7" t="str">
        <f>VLOOKUP(C3613, 'DB    '!$A:$M, 11, FALSE)</f>
        <v xml:space="preserve"> </v>
      </c>
      <c r="I3613" s="32"/>
    </row>
    <row r="3614" spans="1:9">
      <c r="B3614" s="31"/>
      <c r="C3614" s="10" t="str">
        <f>VLOOKUP(C3615, 'DB    '!$A:$B, 2, FALSE)</f>
        <v xml:space="preserve"> </v>
      </c>
      <c r="D3614" s="5" t="str">
        <f>VLOOKUP(C3615, 'DB    '!$A:$M, 4, FALSE)</f>
        <v xml:space="preserve"> </v>
      </c>
      <c r="E3614" s="5" t="str">
        <f>VLOOKUP(C3615, 'DB    '!$A:$M, 6, FALSE)</f>
        <v xml:space="preserve"> </v>
      </c>
      <c r="F3614" s="5" t="str">
        <f>VLOOKUP(C3615, 'DB    '!$A:$M, 8, FALSE)</f>
        <v xml:space="preserve"> </v>
      </c>
      <c r="G3614" s="5" t="str">
        <f>VLOOKUP(C3615, 'DB    '!$A:$M, 10, FALSE)</f>
        <v xml:space="preserve"> </v>
      </c>
      <c r="H3614" s="5" t="str">
        <f>VLOOKUP(C3615, 'DB    '!$A:$M, 12, FALSE)</f>
        <v xml:space="preserve"> </v>
      </c>
      <c r="I3614" s="32" t="str">
        <f>VLOOKUP(C3615, 'DB    '!$A:$M, 13, FALSE)</f>
        <v xml:space="preserve"> </v>
      </c>
    </row>
    <row r="3615" spans="1:9">
      <c r="B3615" s="31"/>
      <c r="C3615" s="11" t="s">
        <v>16</v>
      </c>
      <c r="D3615" s="7" t="str">
        <f>VLOOKUP(C3615, 'DB    '!$A:$M, 3, FALSE)</f>
        <v xml:space="preserve"> </v>
      </c>
      <c r="E3615" s="7" t="str">
        <f>VLOOKUP(C3615, 'DB    '!$A:$M, 5, FALSE)</f>
        <v xml:space="preserve"> </v>
      </c>
      <c r="F3615" s="7" t="str">
        <f>VLOOKUP(C3615, 'DB    '!$A:$M, 7, FALSE)</f>
        <v xml:space="preserve"> </v>
      </c>
      <c r="G3615" s="7" t="str">
        <f>VLOOKUP(C3615, 'DB    '!$A:$M, 9, FALSE)</f>
        <v xml:space="preserve"> </v>
      </c>
      <c r="H3615" s="7" t="str">
        <f>VLOOKUP(C3615, 'DB    '!$A:$M, 11, FALSE)</f>
        <v xml:space="preserve"> </v>
      </c>
      <c r="I3615" s="32"/>
    </row>
    <row r="3616" spans="1:9">
      <c r="B3616" s="6" t="s">
        <v>2180</v>
      </c>
      <c r="C3616" s="26"/>
      <c r="D3616" s="27"/>
      <c r="E3616" s="27"/>
      <c r="F3616" s="27"/>
      <c r="G3616" s="27"/>
      <c r="H3616" s="27"/>
      <c r="I3616" s="28"/>
    </row>
    <row r="3617" spans="1:9">
      <c r="A3617" s="4">
        <f>A3609+1</f>
        <v>453</v>
      </c>
    </row>
    <row r="3618" spans="1:9">
      <c r="B3618" s="29" t="str">
        <f>VLOOKUP(B3624, 'DB    '!A:B, 2, FALSE)</f>
        <v>于</v>
      </c>
      <c r="C3618" s="10" t="str">
        <f>VLOOKUP(C3619, 'DB    '!$A:$B, 2, FALSE)</f>
        <v>于</v>
      </c>
      <c r="D3618" s="5" t="str">
        <f>VLOOKUP(C3619, 'DB    '!$A:$M, 4, FALSE)</f>
        <v xml:space="preserve"> </v>
      </c>
      <c r="E3618" s="5" t="str">
        <f>VLOOKUP(C3619, 'DB    '!$A:$M, 6, FALSE)</f>
        <v xml:space="preserve"> </v>
      </c>
      <c r="F3618" s="5" t="str">
        <f>VLOOKUP(C3619, 'DB    '!$A:$M, 8, FALSE)</f>
        <v xml:space="preserve"> </v>
      </c>
      <c r="G3618" s="5" t="str">
        <f>VLOOKUP(C3619, 'DB    '!$A:$M, 10, FALSE)</f>
        <v xml:space="preserve"> </v>
      </c>
      <c r="H3618" s="5" t="str">
        <f>VLOOKUP(C3619, 'DB    '!$A:$M, 12, FALSE)</f>
        <v xml:space="preserve"> </v>
      </c>
      <c r="I3618" s="32" t="str">
        <f>VLOOKUP(C3619, 'DB    '!$A:$M, 13, FALSE)</f>
        <v>성 앞의 방책 모양. ~에서 부터</v>
      </c>
    </row>
    <row r="3619" spans="1:9">
      <c r="B3619" s="30"/>
      <c r="C3619" s="11" t="str">
        <f>B3624</f>
        <v>어조사우</v>
      </c>
      <c r="D3619" s="7" t="str">
        <f>VLOOKUP(C3619, 'DB    '!$A:$M, 3, FALSE)</f>
        <v>.</v>
      </c>
      <c r="E3619" s="7" t="str">
        <f>VLOOKUP(C3619, 'DB    '!$A:$M, 5, FALSE)</f>
        <v>.</v>
      </c>
      <c r="F3619" s="7" t="str">
        <f>VLOOKUP(C3619, 'DB    '!$A:$M, 7, FALSE)</f>
        <v>.</v>
      </c>
      <c r="G3619" s="7" t="str">
        <f>VLOOKUP(C3619, 'DB    '!$A:$M, 9, FALSE)</f>
        <v>.</v>
      </c>
      <c r="H3619" s="7" t="str">
        <f>VLOOKUP(C3619, 'DB    '!$A:$M, 11, FALSE)</f>
        <v>.</v>
      </c>
      <c r="I3619" s="32"/>
    </row>
    <row r="3620" spans="1:9">
      <c r="B3620" s="30"/>
      <c r="C3620" s="10" t="str">
        <f>VLOOKUP(C3621, 'DB    '!$A:$B, 2, FALSE)</f>
        <v xml:space="preserve"> </v>
      </c>
      <c r="D3620" s="5" t="str">
        <f>VLOOKUP(C3621, 'DB    '!$A:$M, 4, FALSE)</f>
        <v xml:space="preserve"> </v>
      </c>
      <c r="E3620" s="5" t="str">
        <f>VLOOKUP(C3621, 'DB    '!$A:$M, 6, FALSE)</f>
        <v xml:space="preserve"> </v>
      </c>
      <c r="F3620" s="5" t="str">
        <f>VLOOKUP(C3621, 'DB    '!$A:$M, 8, FALSE)</f>
        <v xml:space="preserve"> </v>
      </c>
      <c r="G3620" s="5" t="str">
        <f>VLOOKUP(C3621, 'DB    '!$A:$M, 10, FALSE)</f>
        <v xml:space="preserve"> </v>
      </c>
      <c r="H3620" s="5" t="str">
        <f>VLOOKUP(C3621, 'DB    '!$A:$M, 12, FALSE)</f>
        <v xml:space="preserve"> </v>
      </c>
      <c r="I3620" s="32" t="str">
        <f>VLOOKUP(C3621, 'DB    '!$A:$M, 13, FALSE)</f>
        <v xml:space="preserve"> </v>
      </c>
    </row>
    <row r="3621" spans="1:9">
      <c r="B3621" s="30"/>
      <c r="C3621" s="11" t="s">
        <v>16</v>
      </c>
      <c r="D3621" s="7" t="str">
        <f>VLOOKUP(C3621, 'DB    '!$A:$M, 3, FALSE)</f>
        <v xml:space="preserve"> </v>
      </c>
      <c r="E3621" s="7" t="str">
        <f>VLOOKUP(C3621, 'DB    '!$A:$M, 5, FALSE)</f>
        <v xml:space="preserve"> </v>
      </c>
      <c r="F3621" s="7" t="str">
        <f>VLOOKUP(C3621, 'DB    '!$A:$M, 7, FALSE)</f>
        <v xml:space="preserve"> </v>
      </c>
      <c r="G3621" s="7" t="str">
        <f>VLOOKUP(C3621, 'DB    '!$A:$M, 9, FALSE)</f>
        <v xml:space="preserve"> </v>
      </c>
      <c r="H3621" s="7" t="str">
        <f>VLOOKUP(C3621, 'DB    '!$A:$M, 11, FALSE)</f>
        <v xml:space="preserve"> </v>
      </c>
      <c r="I3621" s="32"/>
    </row>
    <row r="3622" spans="1:9">
      <c r="B3622" s="31"/>
      <c r="C3622" s="10" t="str">
        <f>VLOOKUP(C3623, 'DB    '!$A:$B, 2, FALSE)</f>
        <v xml:space="preserve"> </v>
      </c>
      <c r="D3622" s="5" t="str">
        <f>VLOOKUP(C3623, 'DB    '!$A:$M, 4, FALSE)</f>
        <v xml:space="preserve"> </v>
      </c>
      <c r="E3622" s="5" t="str">
        <f>VLOOKUP(C3623, 'DB    '!$A:$M, 6, FALSE)</f>
        <v xml:space="preserve"> </v>
      </c>
      <c r="F3622" s="5" t="str">
        <f>VLOOKUP(C3623, 'DB    '!$A:$M, 8, FALSE)</f>
        <v xml:space="preserve"> </v>
      </c>
      <c r="G3622" s="5" t="str">
        <f>VLOOKUP(C3623, 'DB    '!$A:$M, 10, FALSE)</f>
        <v xml:space="preserve"> </v>
      </c>
      <c r="H3622" s="5" t="str">
        <f>VLOOKUP(C3623, 'DB    '!$A:$M, 12, FALSE)</f>
        <v xml:space="preserve"> </v>
      </c>
      <c r="I3622" s="32" t="str">
        <f>VLOOKUP(C3623, 'DB    '!$A:$M, 13, FALSE)</f>
        <v xml:space="preserve"> </v>
      </c>
    </row>
    <row r="3623" spans="1:9">
      <c r="B3623" s="31"/>
      <c r="C3623" s="11" t="s">
        <v>16</v>
      </c>
      <c r="D3623" s="7" t="str">
        <f>VLOOKUP(C3623, 'DB    '!$A:$M, 3, FALSE)</f>
        <v xml:space="preserve"> </v>
      </c>
      <c r="E3623" s="7" t="str">
        <f>VLOOKUP(C3623, 'DB    '!$A:$M, 5, FALSE)</f>
        <v xml:space="preserve"> </v>
      </c>
      <c r="F3623" s="7" t="str">
        <f>VLOOKUP(C3623, 'DB    '!$A:$M, 7, FALSE)</f>
        <v xml:space="preserve"> </v>
      </c>
      <c r="G3623" s="7" t="str">
        <f>VLOOKUP(C3623, 'DB    '!$A:$M, 9, FALSE)</f>
        <v xml:space="preserve"> </v>
      </c>
      <c r="H3623" s="7" t="str">
        <f>VLOOKUP(C3623, 'DB    '!$A:$M, 11, FALSE)</f>
        <v xml:space="preserve"> </v>
      </c>
      <c r="I3623" s="32"/>
    </row>
    <row r="3624" spans="1:9">
      <c r="B3624" s="6" t="s">
        <v>1887</v>
      </c>
      <c r="C3624" s="26"/>
      <c r="D3624" s="27"/>
      <c r="E3624" s="27"/>
      <c r="F3624" s="27"/>
      <c r="G3624" s="27"/>
      <c r="H3624" s="27"/>
      <c r="I3624" s="28"/>
    </row>
    <row r="3625" spans="1:9">
      <c r="A3625" s="4">
        <f>A3617+1</f>
        <v>454</v>
      </c>
    </row>
    <row r="3626" spans="1:9">
      <c r="B3626" s="29" t="str">
        <f>VLOOKUP(B3632, 'DB    '!A:B, 2, FALSE)</f>
        <v>矣</v>
      </c>
      <c r="C3626" s="10" t="str">
        <f>VLOOKUP(C3627, 'DB    '!$A:$B, 2, FALSE)</f>
        <v>矣</v>
      </c>
      <c r="D3626" s="5" t="str">
        <f>VLOOKUP(C3627, 'DB    '!$A:$M, 4, FALSE)</f>
        <v>厶</v>
      </c>
      <c r="E3626" s="5" t="str">
        <f>VLOOKUP(C3627, 'DB    '!$A:$M, 6, FALSE)</f>
        <v>矢</v>
      </c>
      <c r="F3626" s="5" t="str">
        <f>VLOOKUP(C3627, 'DB    '!$A:$M, 8, FALSE)</f>
        <v xml:space="preserve"> </v>
      </c>
      <c r="G3626" s="5" t="str">
        <f>VLOOKUP(C3627, 'DB    '!$A:$M, 10, FALSE)</f>
        <v xml:space="preserve"> </v>
      </c>
      <c r="H3626" s="5" t="str">
        <f>VLOOKUP(C3627, 'DB    '!$A:$M, 12, FALSE)</f>
        <v xml:space="preserve"> </v>
      </c>
      <c r="I3626" s="32" t="str">
        <f>VLOOKUP(C3627, 'DB    '!$A:$M, 13, FALSE)</f>
        <v>팔뚝으로 화살을 잡은 모양. ~도다, ~여라</v>
      </c>
    </row>
    <row r="3627" spans="1:9">
      <c r="B3627" s="30"/>
      <c r="C3627" s="11" t="str">
        <f>B3632</f>
        <v>어조사의</v>
      </c>
      <c r="D3627" s="7" t="str">
        <f>VLOOKUP(C3627, 'DB    '!$A:$M, 3, FALSE)</f>
        <v>사사로울사</v>
      </c>
      <c r="E3627" s="7" t="str">
        <f>VLOOKUP(C3627, 'DB    '!$A:$M, 5, FALSE)</f>
        <v>화살시</v>
      </c>
      <c r="F3627" s="7" t="str">
        <f>VLOOKUP(C3627, 'DB    '!$A:$M, 7, FALSE)</f>
        <v>.</v>
      </c>
      <c r="G3627" s="7" t="str">
        <f>VLOOKUP(C3627, 'DB    '!$A:$M, 9, FALSE)</f>
        <v>.</v>
      </c>
      <c r="H3627" s="7" t="str">
        <f>VLOOKUP(C3627, 'DB    '!$A:$M, 11, FALSE)</f>
        <v>.</v>
      </c>
      <c r="I3627" s="32"/>
    </row>
    <row r="3628" spans="1:9">
      <c r="B3628" s="30"/>
      <c r="C3628" s="10" t="str">
        <f>VLOOKUP(C3629, 'DB    '!$A:$B, 2, FALSE)</f>
        <v xml:space="preserve"> </v>
      </c>
      <c r="D3628" s="5" t="str">
        <f>VLOOKUP(C3629, 'DB    '!$A:$M, 4, FALSE)</f>
        <v xml:space="preserve"> </v>
      </c>
      <c r="E3628" s="5" t="str">
        <f>VLOOKUP(C3629, 'DB    '!$A:$M, 6, FALSE)</f>
        <v xml:space="preserve"> </v>
      </c>
      <c r="F3628" s="5" t="str">
        <f>VLOOKUP(C3629, 'DB    '!$A:$M, 8, FALSE)</f>
        <v xml:space="preserve"> </v>
      </c>
      <c r="G3628" s="5" t="str">
        <f>VLOOKUP(C3629, 'DB    '!$A:$M, 10, FALSE)</f>
        <v xml:space="preserve"> </v>
      </c>
      <c r="H3628" s="5" t="str">
        <f>VLOOKUP(C3629, 'DB    '!$A:$M, 12, FALSE)</f>
        <v xml:space="preserve"> </v>
      </c>
      <c r="I3628" s="32" t="str">
        <f>VLOOKUP(C3629, 'DB    '!$A:$M, 13, FALSE)</f>
        <v xml:space="preserve"> </v>
      </c>
    </row>
    <row r="3629" spans="1:9">
      <c r="B3629" s="30"/>
      <c r="C3629" s="11" t="s">
        <v>16</v>
      </c>
      <c r="D3629" s="7" t="str">
        <f>VLOOKUP(C3629, 'DB    '!$A:$M, 3, FALSE)</f>
        <v xml:space="preserve"> </v>
      </c>
      <c r="E3629" s="7" t="str">
        <f>VLOOKUP(C3629, 'DB    '!$A:$M, 5, FALSE)</f>
        <v xml:space="preserve"> </v>
      </c>
      <c r="F3629" s="7" t="str">
        <f>VLOOKUP(C3629, 'DB    '!$A:$M, 7, FALSE)</f>
        <v xml:space="preserve"> </v>
      </c>
      <c r="G3629" s="7" t="str">
        <f>VLOOKUP(C3629, 'DB    '!$A:$M, 9, FALSE)</f>
        <v xml:space="preserve"> </v>
      </c>
      <c r="H3629" s="7" t="str">
        <f>VLOOKUP(C3629, 'DB    '!$A:$M, 11, FALSE)</f>
        <v xml:space="preserve"> </v>
      </c>
      <c r="I3629" s="32"/>
    </row>
    <row r="3630" spans="1:9">
      <c r="B3630" s="31"/>
      <c r="C3630" s="10" t="str">
        <f>VLOOKUP(C3631, 'DB    '!$A:$B, 2, FALSE)</f>
        <v xml:space="preserve"> </v>
      </c>
      <c r="D3630" s="5" t="str">
        <f>VLOOKUP(C3631, 'DB    '!$A:$M, 4, FALSE)</f>
        <v xml:space="preserve"> </v>
      </c>
      <c r="E3630" s="5" t="str">
        <f>VLOOKUP(C3631, 'DB    '!$A:$M, 6, FALSE)</f>
        <v xml:space="preserve"> </v>
      </c>
      <c r="F3630" s="5" t="str">
        <f>VLOOKUP(C3631, 'DB    '!$A:$M, 8, FALSE)</f>
        <v xml:space="preserve"> </v>
      </c>
      <c r="G3630" s="5" t="str">
        <f>VLOOKUP(C3631, 'DB    '!$A:$M, 10, FALSE)</f>
        <v xml:space="preserve"> </v>
      </c>
      <c r="H3630" s="5" t="str">
        <f>VLOOKUP(C3631, 'DB    '!$A:$M, 12, FALSE)</f>
        <v xml:space="preserve"> </v>
      </c>
      <c r="I3630" s="32" t="str">
        <f>VLOOKUP(C3631, 'DB    '!$A:$M, 13, FALSE)</f>
        <v xml:space="preserve"> </v>
      </c>
    </row>
    <row r="3631" spans="1:9">
      <c r="B3631" s="31"/>
      <c r="C3631" s="11" t="s">
        <v>16</v>
      </c>
      <c r="D3631" s="7" t="str">
        <f>VLOOKUP(C3631, 'DB    '!$A:$M, 3, FALSE)</f>
        <v xml:space="preserve"> </v>
      </c>
      <c r="E3631" s="7" t="str">
        <f>VLOOKUP(C3631, 'DB    '!$A:$M, 5, FALSE)</f>
        <v xml:space="preserve"> </v>
      </c>
      <c r="F3631" s="7" t="str">
        <f>VLOOKUP(C3631, 'DB    '!$A:$M, 7, FALSE)</f>
        <v xml:space="preserve"> </v>
      </c>
      <c r="G3631" s="7" t="str">
        <f>VLOOKUP(C3631, 'DB    '!$A:$M, 9, FALSE)</f>
        <v xml:space="preserve"> </v>
      </c>
      <c r="H3631" s="7" t="str">
        <f>VLOOKUP(C3631, 'DB    '!$A:$M, 11, FALSE)</f>
        <v xml:space="preserve"> </v>
      </c>
      <c r="I3631" s="32"/>
    </row>
    <row r="3632" spans="1:9">
      <c r="B3632" s="6" t="s">
        <v>2188</v>
      </c>
      <c r="C3632" s="26"/>
      <c r="D3632" s="27"/>
      <c r="E3632" s="27"/>
      <c r="F3632" s="27"/>
      <c r="G3632" s="27"/>
      <c r="H3632" s="27"/>
      <c r="I3632" s="28"/>
    </row>
    <row r="3633" spans="1:9">
      <c r="A3633" s="4">
        <f>A3625+1</f>
        <v>455</v>
      </c>
    </row>
    <row r="3634" spans="1:9">
      <c r="B3634" s="29" t="str">
        <f>VLOOKUP(B3640, 'DB    '!A:B, 2, FALSE)</f>
        <v>哉</v>
      </c>
      <c r="C3634" s="10" t="str">
        <f>VLOOKUP(C3635, 'DB    '!$A:$B, 2, FALSE)</f>
        <v>哉</v>
      </c>
      <c r="D3634" s="5" t="str">
        <f>VLOOKUP(C3635, 'DB    '!$A:$M, 4, FALSE)</f>
        <v>土</v>
      </c>
      <c r="E3634" s="5" t="str">
        <f>VLOOKUP(C3635, 'DB    '!$A:$M, 6, FALSE)</f>
        <v>口</v>
      </c>
      <c r="F3634" s="5" t="str">
        <f>VLOOKUP(C3635, 'DB    '!$A:$M, 8, FALSE)</f>
        <v>戈</v>
      </c>
      <c r="G3634" s="5" t="str">
        <f>VLOOKUP(C3635, 'DB    '!$A:$M, 10, FALSE)</f>
        <v xml:space="preserve"> </v>
      </c>
      <c r="H3634" s="5" t="str">
        <f>VLOOKUP(C3635, 'DB    '!$A:$M, 12, FALSE)</f>
        <v xml:space="preserve"> </v>
      </c>
      <c r="I3634" s="32" t="str">
        <f>VLOOKUP(C3635, 'DB    '!$A:$M, 13, FALSE)</f>
        <v>흙을 창으로 파내서 구덩이를 만든 모습. 오호 통재라</v>
      </c>
    </row>
    <row r="3635" spans="1:9">
      <c r="B3635" s="30"/>
      <c r="C3635" s="11" t="str">
        <f>B3640</f>
        <v>어조사재</v>
      </c>
      <c r="D3635" s="7" t="str">
        <f>VLOOKUP(C3635, 'DB    '!$A:$M, 3, FALSE)</f>
        <v>흙토</v>
      </c>
      <c r="E3635" s="7" t="str">
        <f>VLOOKUP(C3635, 'DB    '!$A:$M, 5, FALSE)</f>
        <v>입구</v>
      </c>
      <c r="F3635" s="7" t="str">
        <f>VLOOKUP(C3635, 'DB    '!$A:$M, 7, FALSE)</f>
        <v>창과</v>
      </c>
      <c r="G3635" s="7" t="str">
        <f>VLOOKUP(C3635, 'DB    '!$A:$M, 9, FALSE)</f>
        <v>.</v>
      </c>
      <c r="H3635" s="7" t="str">
        <f>VLOOKUP(C3635, 'DB    '!$A:$M, 11, FALSE)</f>
        <v>.</v>
      </c>
      <c r="I3635" s="32"/>
    </row>
    <row r="3636" spans="1:9">
      <c r="B3636" s="30"/>
      <c r="C3636" s="10" t="str">
        <f>VLOOKUP(C3637, 'DB    '!$A:$B, 2, FALSE)</f>
        <v xml:space="preserve"> </v>
      </c>
      <c r="D3636" s="5" t="str">
        <f>VLOOKUP(C3637, 'DB    '!$A:$M, 4, FALSE)</f>
        <v xml:space="preserve"> </v>
      </c>
      <c r="E3636" s="5" t="str">
        <f>VLOOKUP(C3637, 'DB    '!$A:$M, 6, FALSE)</f>
        <v xml:space="preserve"> </v>
      </c>
      <c r="F3636" s="5" t="str">
        <f>VLOOKUP(C3637, 'DB    '!$A:$M, 8, FALSE)</f>
        <v xml:space="preserve"> </v>
      </c>
      <c r="G3636" s="5" t="str">
        <f>VLOOKUP(C3637, 'DB    '!$A:$M, 10, FALSE)</f>
        <v xml:space="preserve"> </v>
      </c>
      <c r="H3636" s="5" t="str">
        <f>VLOOKUP(C3637, 'DB    '!$A:$M, 12, FALSE)</f>
        <v xml:space="preserve"> </v>
      </c>
      <c r="I3636" s="32" t="str">
        <f>VLOOKUP(C3637, 'DB    '!$A:$M, 13, FALSE)</f>
        <v xml:space="preserve"> </v>
      </c>
    </row>
    <row r="3637" spans="1:9">
      <c r="B3637" s="30"/>
      <c r="C3637" s="11" t="s">
        <v>16</v>
      </c>
      <c r="D3637" s="7" t="str">
        <f>VLOOKUP(C3637, 'DB    '!$A:$M, 3, FALSE)</f>
        <v xml:space="preserve"> </v>
      </c>
      <c r="E3637" s="7" t="str">
        <f>VLOOKUP(C3637, 'DB    '!$A:$M, 5, FALSE)</f>
        <v xml:space="preserve"> </v>
      </c>
      <c r="F3637" s="7" t="str">
        <f>VLOOKUP(C3637, 'DB    '!$A:$M, 7, FALSE)</f>
        <v xml:space="preserve"> </v>
      </c>
      <c r="G3637" s="7" t="str">
        <f>VLOOKUP(C3637, 'DB    '!$A:$M, 9, FALSE)</f>
        <v xml:space="preserve"> </v>
      </c>
      <c r="H3637" s="7" t="str">
        <f>VLOOKUP(C3637, 'DB    '!$A:$M, 11, FALSE)</f>
        <v xml:space="preserve"> </v>
      </c>
      <c r="I3637" s="32"/>
    </row>
    <row r="3638" spans="1:9">
      <c r="B3638" s="31"/>
      <c r="C3638" s="10" t="str">
        <f>VLOOKUP(C3639, 'DB    '!$A:$B, 2, FALSE)</f>
        <v xml:space="preserve"> </v>
      </c>
      <c r="D3638" s="5" t="str">
        <f>VLOOKUP(C3639, 'DB    '!$A:$M, 4, FALSE)</f>
        <v xml:space="preserve"> </v>
      </c>
      <c r="E3638" s="5" t="str">
        <f>VLOOKUP(C3639, 'DB    '!$A:$M, 6, FALSE)</f>
        <v xml:space="preserve"> </v>
      </c>
      <c r="F3638" s="5" t="str">
        <f>VLOOKUP(C3639, 'DB    '!$A:$M, 8, FALSE)</f>
        <v xml:space="preserve"> </v>
      </c>
      <c r="G3638" s="5" t="str">
        <f>VLOOKUP(C3639, 'DB    '!$A:$M, 10, FALSE)</f>
        <v xml:space="preserve"> </v>
      </c>
      <c r="H3638" s="5" t="str">
        <f>VLOOKUP(C3639, 'DB    '!$A:$M, 12, FALSE)</f>
        <v xml:space="preserve"> </v>
      </c>
      <c r="I3638" s="32" t="str">
        <f>VLOOKUP(C3639, 'DB    '!$A:$M, 13, FALSE)</f>
        <v xml:space="preserve"> </v>
      </c>
    </row>
    <row r="3639" spans="1:9">
      <c r="B3639" s="31"/>
      <c r="C3639" s="11" t="s">
        <v>16</v>
      </c>
      <c r="D3639" s="7" t="str">
        <f>VLOOKUP(C3639, 'DB    '!$A:$M, 3, FALSE)</f>
        <v xml:space="preserve"> </v>
      </c>
      <c r="E3639" s="7" t="str">
        <f>VLOOKUP(C3639, 'DB    '!$A:$M, 5, FALSE)</f>
        <v xml:space="preserve"> </v>
      </c>
      <c r="F3639" s="7" t="str">
        <f>VLOOKUP(C3639, 'DB    '!$A:$M, 7, FALSE)</f>
        <v xml:space="preserve"> </v>
      </c>
      <c r="G3639" s="7" t="str">
        <f>VLOOKUP(C3639, 'DB    '!$A:$M, 9, FALSE)</f>
        <v xml:space="preserve"> </v>
      </c>
      <c r="H3639" s="7" t="str">
        <f>VLOOKUP(C3639, 'DB    '!$A:$M, 11, FALSE)</f>
        <v xml:space="preserve"> </v>
      </c>
      <c r="I3639" s="32"/>
    </row>
    <row r="3640" spans="1:9">
      <c r="B3640" s="6" t="s">
        <v>2191</v>
      </c>
      <c r="C3640" s="26"/>
      <c r="D3640" s="27"/>
      <c r="E3640" s="27"/>
      <c r="F3640" s="27"/>
      <c r="G3640" s="27"/>
      <c r="H3640" s="27"/>
      <c r="I3640" s="28"/>
    </row>
    <row r="3641" spans="1:9">
      <c r="A3641" s="4">
        <f>A3633+1</f>
        <v>456</v>
      </c>
    </row>
    <row r="3642" spans="1:9">
      <c r="B3642" s="29" t="str">
        <f>VLOOKUP(B3648, 'DB    '!A:B, 2, FALSE)</f>
        <v>乎</v>
      </c>
      <c r="C3642" s="10" t="str">
        <f>VLOOKUP(C3643, 'DB    '!$A:$B, 2, FALSE)</f>
        <v>乎</v>
      </c>
      <c r="D3642" s="5" t="str">
        <f>VLOOKUP(C3643, 'DB    '!$A:$M, 4, FALSE)</f>
        <v xml:space="preserve"> </v>
      </c>
      <c r="E3642" s="5" t="str">
        <f>VLOOKUP(C3643, 'DB    '!$A:$M, 6, FALSE)</f>
        <v xml:space="preserve"> </v>
      </c>
      <c r="F3642" s="5" t="str">
        <f>VLOOKUP(C3643, 'DB    '!$A:$M, 8, FALSE)</f>
        <v xml:space="preserve"> </v>
      </c>
      <c r="G3642" s="5" t="str">
        <f>VLOOKUP(C3643, 'DB    '!$A:$M, 10, FALSE)</f>
        <v xml:space="preserve"> </v>
      </c>
      <c r="H3642" s="5" t="str">
        <f>VLOOKUP(C3643, 'DB    '!$A:$M, 12, FALSE)</f>
        <v xml:space="preserve"> </v>
      </c>
      <c r="I3642" s="32" t="str">
        <f>VLOOKUP(C3643, 'DB    '!$A:$M, 13, FALSE)</f>
        <v>도끼로 내리치면 호 소리도 나고 무언가 튀어 오르는 모습. ~도다</v>
      </c>
    </row>
    <row r="3643" spans="1:9">
      <c r="B3643" s="30"/>
      <c r="C3643" s="11" t="str">
        <f>B3648</f>
        <v>어조사호</v>
      </c>
      <c r="D3643" s="7" t="str">
        <f>VLOOKUP(C3643, 'DB    '!$A:$M, 3, FALSE)</f>
        <v>.</v>
      </c>
      <c r="E3643" s="7" t="str">
        <f>VLOOKUP(C3643, 'DB    '!$A:$M, 5, FALSE)</f>
        <v>.</v>
      </c>
      <c r="F3643" s="7" t="str">
        <f>VLOOKUP(C3643, 'DB    '!$A:$M, 7, FALSE)</f>
        <v>.</v>
      </c>
      <c r="G3643" s="7" t="str">
        <f>VLOOKUP(C3643, 'DB    '!$A:$M, 9, FALSE)</f>
        <v>.</v>
      </c>
      <c r="H3643" s="7" t="str">
        <f>VLOOKUP(C3643, 'DB    '!$A:$M, 11, FALSE)</f>
        <v>.</v>
      </c>
      <c r="I3643" s="32"/>
    </row>
    <row r="3644" spans="1:9">
      <c r="B3644" s="30"/>
      <c r="C3644" s="10" t="str">
        <f>VLOOKUP(C3645, 'DB    '!$A:$B, 2, FALSE)</f>
        <v xml:space="preserve"> </v>
      </c>
      <c r="D3644" s="5" t="str">
        <f>VLOOKUP(C3645, 'DB    '!$A:$M, 4, FALSE)</f>
        <v xml:space="preserve"> </v>
      </c>
      <c r="E3644" s="5" t="str">
        <f>VLOOKUP(C3645, 'DB    '!$A:$M, 6, FALSE)</f>
        <v xml:space="preserve"> </v>
      </c>
      <c r="F3644" s="5" t="str">
        <f>VLOOKUP(C3645, 'DB    '!$A:$M, 8, FALSE)</f>
        <v xml:space="preserve"> </v>
      </c>
      <c r="G3644" s="5" t="str">
        <f>VLOOKUP(C3645, 'DB    '!$A:$M, 10, FALSE)</f>
        <v xml:space="preserve"> </v>
      </c>
      <c r="H3644" s="5" t="str">
        <f>VLOOKUP(C3645, 'DB    '!$A:$M, 12, FALSE)</f>
        <v xml:space="preserve"> </v>
      </c>
      <c r="I3644" s="32" t="str">
        <f>VLOOKUP(C3645, 'DB    '!$A:$M, 13, FALSE)</f>
        <v xml:space="preserve"> </v>
      </c>
    </row>
    <row r="3645" spans="1:9">
      <c r="B3645" s="30"/>
      <c r="C3645" s="11" t="s">
        <v>16</v>
      </c>
      <c r="D3645" s="7" t="str">
        <f>VLOOKUP(C3645, 'DB    '!$A:$M, 3, FALSE)</f>
        <v xml:space="preserve"> </v>
      </c>
      <c r="E3645" s="7" t="str">
        <f>VLOOKUP(C3645, 'DB    '!$A:$M, 5, FALSE)</f>
        <v xml:space="preserve"> </v>
      </c>
      <c r="F3645" s="7" t="str">
        <f>VLOOKUP(C3645, 'DB    '!$A:$M, 7, FALSE)</f>
        <v xml:space="preserve"> </v>
      </c>
      <c r="G3645" s="7" t="str">
        <f>VLOOKUP(C3645, 'DB    '!$A:$M, 9, FALSE)</f>
        <v xml:space="preserve"> </v>
      </c>
      <c r="H3645" s="7" t="str">
        <f>VLOOKUP(C3645, 'DB    '!$A:$M, 11, FALSE)</f>
        <v xml:space="preserve"> </v>
      </c>
      <c r="I3645" s="32"/>
    </row>
    <row r="3646" spans="1:9">
      <c r="B3646" s="31"/>
      <c r="C3646" s="10" t="str">
        <f>VLOOKUP(C3647, 'DB    '!$A:$B, 2, FALSE)</f>
        <v xml:space="preserve"> </v>
      </c>
      <c r="D3646" s="5" t="str">
        <f>VLOOKUP(C3647, 'DB    '!$A:$M, 4, FALSE)</f>
        <v xml:space="preserve"> </v>
      </c>
      <c r="E3646" s="5" t="str">
        <f>VLOOKUP(C3647, 'DB    '!$A:$M, 6, FALSE)</f>
        <v xml:space="preserve"> </v>
      </c>
      <c r="F3646" s="5" t="str">
        <f>VLOOKUP(C3647, 'DB    '!$A:$M, 8, FALSE)</f>
        <v xml:space="preserve"> </v>
      </c>
      <c r="G3646" s="5" t="str">
        <f>VLOOKUP(C3647, 'DB    '!$A:$M, 10, FALSE)</f>
        <v xml:space="preserve"> </v>
      </c>
      <c r="H3646" s="5" t="str">
        <f>VLOOKUP(C3647, 'DB    '!$A:$M, 12, FALSE)</f>
        <v xml:space="preserve"> </v>
      </c>
      <c r="I3646" s="32" t="str">
        <f>VLOOKUP(C3647, 'DB    '!$A:$M, 13, FALSE)</f>
        <v xml:space="preserve"> </v>
      </c>
    </row>
    <row r="3647" spans="1:9">
      <c r="B3647" s="31"/>
      <c r="C3647" s="11" t="s">
        <v>16</v>
      </c>
      <c r="D3647" s="7" t="str">
        <f>VLOOKUP(C3647, 'DB    '!$A:$M, 3, FALSE)</f>
        <v xml:space="preserve"> </v>
      </c>
      <c r="E3647" s="7" t="str">
        <f>VLOOKUP(C3647, 'DB    '!$A:$M, 5, FALSE)</f>
        <v xml:space="preserve"> </v>
      </c>
      <c r="F3647" s="7" t="str">
        <f>VLOOKUP(C3647, 'DB    '!$A:$M, 7, FALSE)</f>
        <v xml:space="preserve"> </v>
      </c>
      <c r="G3647" s="7" t="str">
        <f>VLOOKUP(C3647, 'DB    '!$A:$M, 9, FALSE)</f>
        <v xml:space="preserve"> </v>
      </c>
      <c r="H3647" s="7" t="str">
        <f>VLOOKUP(C3647, 'DB    '!$A:$M, 11, FALSE)</f>
        <v xml:space="preserve"> </v>
      </c>
      <c r="I3647" s="32"/>
    </row>
    <row r="3648" spans="1:9">
      <c r="B3648" s="6" t="s">
        <v>2194</v>
      </c>
      <c r="C3648" s="26"/>
      <c r="D3648" s="27"/>
      <c r="E3648" s="27"/>
      <c r="F3648" s="27"/>
      <c r="G3648" s="27"/>
      <c r="H3648" s="27"/>
      <c r="I3648" s="28"/>
    </row>
    <row r="3649" spans="1:9">
      <c r="A3649" s="4">
        <f>A3641+1</f>
        <v>457</v>
      </c>
    </row>
    <row r="3650" spans="1:9">
      <c r="B3650" s="29" t="str">
        <f>VLOOKUP(B3656, 'DB    '!A:B, 2, FALSE)</f>
        <v>其</v>
      </c>
      <c r="C3650" s="10" t="str">
        <f>VLOOKUP(C3651, 'DB    '!$A:$B, 2, FALSE)</f>
        <v>其</v>
      </c>
      <c r="D3650" s="5" t="str">
        <f>VLOOKUP(C3651, 'DB    '!$A:$M, 4, FALSE)</f>
        <v xml:space="preserve"> </v>
      </c>
      <c r="E3650" s="5" t="str">
        <f>VLOOKUP(C3651, 'DB    '!$A:$M, 6, FALSE)</f>
        <v xml:space="preserve"> </v>
      </c>
      <c r="F3650" s="5" t="str">
        <f>VLOOKUP(C3651, 'DB    '!$A:$M, 8, FALSE)</f>
        <v xml:space="preserve"> </v>
      </c>
      <c r="G3650" s="5" t="str">
        <f>VLOOKUP(C3651, 'DB    '!$A:$M, 10, FALSE)</f>
        <v xml:space="preserve"> </v>
      </c>
      <c r="H3650" s="5" t="str">
        <f>VLOOKUP(C3651, 'DB    '!$A:$M, 12, FALSE)</f>
        <v xml:space="preserve"> </v>
      </c>
      <c r="I3650" s="32" t="str">
        <f>VLOOKUP(C3651, 'DB    '!$A:$M, 13, FALSE)</f>
        <v>곡식을 까부르는 키. 그것이라는 대명사</v>
      </c>
    </row>
    <row r="3651" spans="1:9">
      <c r="B3651" s="30"/>
      <c r="C3651" s="11" t="str">
        <f>B3656</f>
        <v>그기</v>
      </c>
      <c r="D3651" s="7" t="str">
        <f>VLOOKUP(C3651, 'DB    '!$A:$M, 3, FALSE)</f>
        <v>.</v>
      </c>
      <c r="E3651" s="7" t="str">
        <f>VLOOKUP(C3651, 'DB    '!$A:$M, 5, FALSE)</f>
        <v>.</v>
      </c>
      <c r="F3651" s="7" t="str">
        <f>VLOOKUP(C3651, 'DB    '!$A:$M, 7, FALSE)</f>
        <v>.</v>
      </c>
      <c r="G3651" s="7" t="str">
        <f>VLOOKUP(C3651, 'DB    '!$A:$M, 9, FALSE)</f>
        <v>.</v>
      </c>
      <c r="H3651" s="7" t="str">
        <f>VLOOKUP(C3651, 'DB    '!$A:$M, 11, FALSE)</f>
        <v>.</v>
      </c>
      <c r="I3651" s="32"/>
    </row>
    <row r="3652" spans="1:9">
      <c r="B3652" s="30"/>
      <c r="C3652" s="10" t="str">
        <f>VLOOKUP(C3653, 'DB    '!$A:$B, 2, FALSE)</f>
        <v xml:space="preserve"> </v>
      </c>
      <c r="D3652" s="5" t="str">
        <f>VLOOKUP(C3653, 'DB    '!$A:$M, 4, FALSE)</f>
        <v xml:space="preserve"> </v>
      </c>
      <c r="E3652" s="5" t="str">
        <f>VLOOKUP(C3653, 'DB    '!$A:$M, 6, FALSE)</f>
        <v xml:space="preserve"> </v>
      </c>
      <c r="F3652" s="5" t="str">
        <f>VLOOKUP(C3653, 'DB    '!$A:$M, 8, FALSE)</f>
        <v xml:space="preserve"> </v>
      </c>
      <c r="G3652" s="5" t="str">
        <f>VLOOKUP(C3653, 'DB    '!$A:$M, 10, FALSE)</f>
        <v xml:space="preserve"> </v>
      </c>
      <c r="H3652" s="5" t="str">
        <f>VLOOKUP(C3653, 'DB    '!$A:$M, 12, FALSE)</f>
        <v xml:space="preserve"> </v>
      </c>
      <c r="I3652" s="32" t="str">
        <f>VLOOKUP(C3653, 'DB    '!$A:$M, 13, FALSE)</f>
        <v xml:space="preserve"> </v>
      </c>
    </row>
    <row r="3653" spans="1:9">
      <c r="B3653" s="30"/>
      <c r="C3653" s="11" t="s">
        <v>16</v>
      </c>
      <c r="D3653" s="7" t="str">
        <f>VLOOKUP(C3653, 'DB    '!$A:$M, 3, FALSE)</f>
        <v xml:space="preserve"> </v>
      </c>
      <c r="E3653" s="7" t="str">
        <f>VLOOKUP(C3653, 'DB    '!$A:$M, 5, FALSE)</f>
        <v xml:space="preserve"> </v>
      </c>
      <c r="F3653" s="7" t="str">
        <f>VLOOKUP(C3653, 'DB    '!$A:$M, 7, FALSE)</f>
        <v xml:space="preserve"> </v>
      </c>
      <c r="G3653" s="7" t="str">
        <f>VLOOKUP(C3653, 'DB    '!$A:$M, 9, FALSE)</f>
        <v xml:space="preserve"> </v>
      </c>
      <c r="H3653" s="7" t="str">
        <f>VLOOKUP(C3653, 'DB    '!$A:$M, 11, FALSE)</f>
        <v xml:space="preserve"> </v>
      </c>
      <c r="I3653" s="32"/>
    </row>
    <row r="3654" spans="1:9">
      <c r="B3654" s="31"/>
      <c r="C3654" s="10" t="str">
        <f>VLOOKUP(C3655, 'DB    '!$A:$B, 2, FALSE)</f>
        <v xml:space="preserve"> </v>
      </c>
      <c r="D3654" s="5" t="str">
        <f>VLOOKUP(C3655, 'DB    '!$A:$M, 4, FALSE)</f>
        <v xml:space="preserve"> </v>
      </c>
      <c r="E3654" s="5" t="str">
        <f>VLOOKUP(C3655, 'DB    '!$A:$M, 6, FALSE)</f>
        <v xml:space="preserve"> </v>
      </c>
      <c r="F3654" s="5" t="str">
        <f>VLOOKUP(C3655, 'DB    '!$A:$M, 8, FALSE)</f>
        <v xml:space="preserve"> </v>
      </c>
      <c r="G3654" s="5" t="str">
        <f>VLOOKUP(C3655, 'DB    '!$A:$M, 10, FALSE)</f>
        <v xml:space="preserve"> </v>
      </c>
      <c r="H3654" s="5" t="str">
        <f>VLOOKUP(C3655, 'DB    '!$A:$M, 12, FALSE)</f>
        <v xml:space="preserve"> </v>
      </c>
      <c r="I3654" s="32" t="str">
        <f>VLOOKUP(C3655, 'DB    '!$A:$M, 13, FALSE)</f>
        <v xml:space="preserve"> </v>
      </c>
    </row>
    <row r="3655" spans="1:9">
      <c r="B3655" s="31"/>
      <c r="C3655" s="11" t="s">
        <v>16</v>
      </c>
      <c r="D3655" s="7" t="str">
        <f>VLOOKUP(C3655, 'DB    '!$A:$M, 3, FALSE)</f>
        <v xml:space="preserve"> </v>
      </c>
      <c r="E3655" s="7" t="str">
        <f>VLOOKUP(C3655, 'DB    '!$A:$M, 5, FALSE)</f>
        <v xml:space="preserve"> </v>
      </c>
      <c r="F3655" s="7" t="str">
        <f>VLOOKUP(C3655, 'DB    '!$A:$M, 7, FALSE)</f>
        <v xml:space="preserve"> </v>
      </c>
      <c r="G3655" s="7" t="str">
        <f>VLOOKUP(C3655, 'DB    '!$A:$M, 9, FALSE)</f>
        <v xml:space="preserve"> </v>
      </c>
      <c r="H3655" s="7" t="str">
        <f>VLOOKUP(C3655, 'DB    '!$A:$M, 11, FALSE)</f>
        <v xml:space="preserve"> </v>
      </c>
      <c r="I3655" s="32"/>
    </row>
    <row r="3656" spans="1:9">
      <c r="B3656" s="6" t="s">
        <v>2197</v>
      </c>
      <c r="C3656" s="26"/>
      <c r="D3656" s="27"/>
      <c r="E3656" s="27"/>
      <c r="F3656" s="27"/>
      <c r="G3656" s="27"/>
      <c r="H3656" s="27"/>
      <c r="I3656" s="28"/>
    </row>
    <row r="3657" spans="1:9">
      <c r="A3657" s="4">
        <f>A3649+1</f>
        <v>458</v>
      </c>
    </row>
    <row r="3658" spans="1:9">
      <c r="B3658" s="29" t="str">
        <f>VLOOKUP(B3664, 'DB    '!A:B, 2, FALSE)</f>
        <v>此</v>
      </c>
      <c r="C3658" s="10" t="str">
        <f>VLOOKUP(C3659, 'DB    '!$A:$B, 2, FALSE)</f>
        <v>此</v>
      </c>
      <c r="D3658" s="5" t="str">
        <f>VLOOKUP(C3659, 'DB    '!$A:$M, 4, FALSE)</f>
        <v>止</v>
      </c>
      <c r="E3658" s="5" t="str">
        <f>VLOOKUP(C3659, 'DB    '!$A:$M, 6, FALSE)</f>
        <v>匕</v>
      </c>
      <c r="F3658" s="5" t="str">
        <f>VLOOKUP(C3659, 'DB    '!$A:$M, 8, FALSE)</f>
        <v xml:space="preserve"> </v>
      </c>
      <c r="G3658" s="5" t="str">
        <f>VLOOKUP(C3659, 'DB    '!$A:$M, 10, FALSE)</f>
        <v xml:space="preserve"> </v>
      </c>
      <c r="H3658" s="5" t="str">
        <f>VLOOKUP(C3659, 'DB    '!$A:$M, 12, FALSE)</f>
        <v xml:space="preserve"> </v>
      </c>
      <c r="I3658" s="32" t="str">
        <f>VLOOKUP(C3659, 'DB    '!$A:$M, 13, FALSE)</f>
        <v>사람이 걸을음 멈추고 비수로 땅을 내리치며 이곳, 이것을 가리킴. 이런 전차로</v>
      </c>
    </row>
    <row r="3659" spans="1:9">
      <c r="B3659" s="30"/>
      <c r="C3659" s="11" t="str">
        <f>B3664</f>
        <v>이차</v>
      </c>
      <c r="D3659" s="7" t="str">
        <f>VLOOKUP(C3659, 'DB    '!$A:$M, 3, FALSE)</f>
        <v>그칠지</v>
      </c>
      <c r="E3659" s="7" t="str">
        <f>VLOOKUP(C3659, 'DB    '!$A:$M, 5, FALSE)</f>
        <v>비수비</v>
      </c>
      <c r="F3659" s="7" t="str">
        <f>VLOOKUP(C3659, 'DB    '!$A:$M, 7, FALSE)</f>
        <v>.</v>
      </c>
      <c r="G3659" s="7" t="str">
        <f>VLOOKUP(C3659, 'DB    '!$A:$M, 9, FALSE)</f>
        <v>.</v>
      </c>
      <c r="H3659" s="7" t="str">
        <f>VLOOKUP(C3659, 'DB    '!$A:$M, 11, FALSE)</f>
        <v>.</v>
      </c>
      <c r="I3659" s="32"/>
    </row>
    <row r="3660" spans="1:9">
      <c r="B3660" s="30"/>
      <c r="C3660" s="10" t="str">
        <f>VLOOKUP(C3661, 'DB    '!$A:$B, 2, FALSE)</f>
        <v xml:space="preserve"> </v>
      </c>
      <c r="D3660" s="5" t="str">
        <f>VLOOKUP(C3661, 'DB    '!$A:$M, 4, FALSE)</f>
        <v xml:space="preserve"> </v>
      </c>
      <c r="E3660" s="5" t="str">
        <f>VLOOKUP(C3661, 'DB    '!$A:$M, 6, FALSE)</f>
        <v xml:space="preserve"> </v>
      </c>
      <c r="F3660" s="5" t="str">
        <f>VLOOKUP(C3661, 'DB    '!$A:$M, 8, FALSE)</f>
        <v xml:space="preserve"> </v>
      </c>
      <c r="G3660" s="5" t="str">
        <f>VLOOKUP(C3661, 'DB    '!$A:$M, 10, FALSE)</f>
        <v xml:space="preserve"> </v>
      </c>
      <c r="H3660" s="5" t="str">
        <f>VLOOKUP(C3661, 'DB    '!$A:$M, 12, FALSE)</f>
        <v xml:space="preserve"> </v>
      </c>
      <c r="I3660" s="32" t="str">
        <f>VLOOKUP(C3661, 'DB    '!$A:$M, 13, FALSE)</f>
        <v xml:space="preserve"> </v>
      </c>
    </row>
    <row r="3661" spans="1:9">
      <c r="B3661" s="30"/>
      <c r="C3661" s="11" t="s">
        <v>16</v>
      </c>
      <c r="D3661" s="7" t="str">
        <f>VLOOKUP(C3661, 'DB    '!$A:$M, 3, FALSE)</f>
        <v xml:space="preserve"> </v>
      </c>
      <c r="E3661" s="7" t="str">
        <f>VLOOKUP(C3661, 'DB    '!$A:$M, 5, FALSE)</f>
        <v xml:space="preserve"> </v>
      </c>
      <c r="F3661" s="7" t="str">
        <f>VLOOKUP(C3661, 'DB    '!$A:$M, 7, FALSE)</f>
        <v xml:space="preserve"> </v>
      </c>
      <c r="G3661" s="7" t="str">
        <f>VLOOKUP(C3661, 'DB    '!$A:$M, 9, FALSE)</f>
        <v xml:space="preserve"> </v>
      </c>
      <c r="H3661" s="7" t="str">
        <f>VLOOKUP(C3661, 'DB    '!$A:$M, 11, FALSE)</f>
        <v xml:space="preserve"> </v>
      </c>
      <c r="I3661" s="32"/>
    </row>
    <row r="3662" spans="1:9">
      <c r="B3662" s="31"/>
      <c r="C3662" s="10" t="str">
        <f>VLOOKUP(C3663, 'DB    '!$A:$B, 2, FALSE)</f>
        <v xml:space="preserve"> </v>
      </c>
      <c r="D3662" s="5" t="str">
        <f>VLOOKUP(C3663, 'DB    '!$A:$M, 4, FALSE)</f>
        <v xml:space="preserve"> </v>
      </c>
      <c r="E3662" s="5" t="str">
        <f>VLOOKUP(C3663, 'DB    '!$A:$M, 6, FALSE)</f>
        <v xml:space="preserve"> </v>
      </c>
      <c r="F3662" s="5" t="str">
        <f>VLOOKUP(C3663, 'DB    '!$A:$M, 8, FALSE)</f>
        <v xml:space="preserve"> </v>
      </c>
      <c r="G3662" s="5" t="str">
        <f>VLOOKUP(C3663, 'DB    '!$A:$M, 10, FALSE)</f>
        <v xml:space="preserve"> </v>
      </c>
      <c r="H3662" s="5" t="str">
        <f>VLOOKUP(C3663, 'DB    '!$A:$M, 12, FALSE)</f>
        <v xml:space="preserve"> </v>
      </c>
      <c r="I3662" s="32" t="str">
        <f>VLOOKUP(C3663, 'DB    '!$A:$M, 13, FALSE)</f>
        <v xml:space="preserve"> </v>
      </c>
    </row>
    <row r="3663" spans="1:9">
      <c r="B3663" s="31"/>
      <c r="C3663" s="11" t="s">
        <v>16</v>
      </c>
      <c r="D3663" s="7" t="str">
        <f>VLOOKUP(C3663, 'DB    '!$A:$M, 3, FALSE)</f>
        <v xml:space="preserve"> </v>
      </c>
      <c r="E3663" s="7" t="str">
        <f>VLOOKUP(C3663, 'DB    '!$A:$M, 5, FALSE)</f>
        <v xml:space="preserve"> </v>
      </c>
      <c r="F3663" s="7" t="str">
        <f>VLOOKUP(C3663, 'DB    '!$A:$M, 7, FALSE)</f>
        <v xml:space="preserve"> </v>
      </c>
      <c r="G3663" s="7" t="str">
        <f>VLOOKUP(C3663, 'DB    '!$A:$M, 9, FALSE)</f>
        <v xml:space="preserve"> </v>
      </c>
      <c r="H3663" s="7" t="str">
        <f>VLOOKUP(C3663, 'DB    '!$A:$M, 11, FALSE)</f>
        <v xml:space="preserve"> </v>
      </c>
      <c r="I3663" s="32"/>
    </row>
    <row r="3664" spans="1:9">
      <c r="B3664" s="6" t="s">
        <v>2199</v>
      </c>
      <c r="C3664" s="26"/>
      <c r="D3664" s="27"/>
      <c r="E3664" s="27"/>
      <c r="F3664" s="27"/>
      <c r="G3664" s="27"/>
      <c r="H3664" s="27"/>
      <c r="I3664" s="28"/>
    </row>
    <row r="3665" spans="1:9">
      <c r="A3665" s="4">
        <f>A3657+1</f>
        <v>459</v>
      </c>
    </row>
    <row r="3666" spans="1:9">
      <c r="B3666" s="29" t="str">
        <f>VLOOKUP(B3672, 'DB    '!A:B, 2, FALSE)</f>
        <v>彼</v>
      </c>
      <c r="C3666" s="10" t="str">
        <f>VLOOKUP(C3667, 'DB    '!$A:$B, 2, FALSE)</f>
        <v>彼</v>
      </c>
      <c r="D3666" s="5" t="str">
        <f>VLOOKUP(C3667, 'DB    '!$A:$M, 4, FALSE)</f>
        <v>彳</v>
      </c>
      <c r="E3666" s="5" t="str">
        <f>VLOOKUP(C3667, 'DB    '!$A:$M, 6, FALSE)</f>
        <v>皮</v>
      </c>
      <c r="F3666" s="5" t="str">
        <f>VLOOKUP(C3667, 'DB    '!$A:$M, 8, FALSE)</f>
        <v xml:space="preserve"> </v>
      </c>
      <c r="G3666" s="5" t="str">
        <f>VLOOKUP(C3667, 'DB    '!$A:$M, 10, FALSE)</f>
        <v xml:space="preserve"> </v>
      </c>
      <c r="H3666" s="5" t="str">
        <f>VLOOKUP(C3667, 'DB    '!$A:$M, 12, FALSE)</f>
        <v xml:space="preserve"> </v>
      </c>
      <c r="I3666" s="32" t="str">
        <f>VLOOKUP(C3667, 'DB    '!$A:$M, 13, FALSE)</f>
        <v>걸어가서 가죽을 얻는 모습. 가죽을 얻기 위해 저곳으로 걸어가야 한다.</v>
      </c>
    </row>
    <row r="3667" spans="1:9">
      <c r="B3667" s="30"/>
      <c r="C3667" s="11" t="str">
        <f>B3672</f>
        <v>저피</v>
      </c>
      <c r="D3667" s="7" t="str">
        <f>VLOOKUP(C3667, 'DB    '!$A:$M, 3, FALSE)</f>
        <v>걸을척</v>
      </c>
      <c r="E3667" s="7" t="str">
        <f>VLOOKUP(C3667, 'DB    '!$A:$M, 5, FALSE)</f>
        <v>가죽피</v>
      </c>
      <c r="F3667" s="7" t="str">
        <f>VLOOKUP(C3667, 'DB    '!$A:$M, 7, FALSE)</f>
        <v>.</v>
      </c>
      <c r="G3667" s="7" t="str">
        <f>VLOOKUP(C3667, 'DB    '!$A:$M, 9, FALSE)</f>
        <v>.</v>
      </c>
      <c r="H3667" s="7" t="str">
        <f>VLOOKUP(C3667, 'DB    '!$A:$M, 11, FALSE)</f>
        <v>.</v>
      </c>
      <c r="I3667" s="32"/>
    </row>
    <row r="3668" spans="1:9">
      <c r="B3668" s="30"/>
      <c r="C3668" s="10" t="str">
        <f>VLOOKUP(C3669, 'DB    '!$A:$B, 2, FALSE)</f>
        <v>皮</v>
      </c>
      <c r="D3668" s="5" t="str">
        <f>VLOOKUP(C3669, 'DB    '!$A:$M, 4, FALSE)</f>
        <v>厂</v>
      </c>
      <c r="E3668" s="5" t="str">
        <f>VLOOKUP(C3669, 'DB    '!$A:$M, 6, FALSE)</f>
        <v>丨</v>
      </c>
      <c r="F3668" s="5" t="str">
        <f>VLOOKUP(C3669, 'DB    '!$A:$M, 8, FALSE)</f>
        <v>又</v>
      </c>
      <c r="G3668" s="5" t="str">
        <f>VLOOKUP(C3669, 'DB    '!$A:$M, 10, FALSE)</f>
        <v xml:space="preserve"> </v>
      </c>
      <c r="H3668" s="5" t="str">
        <f>VLOOKUP(C3669, 'DB    '!$A:$M, 12, FALSE)</f>
        <v xml:space="preserve"> </v>
      </c>
      <c r="I3668" s="32" t="str">
        <f>VLOOKUP(C3669, 'DB    '!$A:$M, 13, FALSE)</f>
        <v>죽은 짐승을 나무에 매달고 손으로 가죽을 벗기는 모양. 피혁</v>
      </c>
    </row>
    <row r="3669" spans="1:9">
      <c r="B3669" s="30"/>
      <c r="C3669" s="11" t="s">
        <v>357</v>
      </c>
      <c r="D3669" s="7" t="str">
        <f>VLOOKUP(C3669, 'DB    '!$A:$M, 3, FALSE)</f>
        <v>기슭엄</v>
      </c>
      <c r="E3669" s="7" t="str">
        <f>VLOOKUP(C3669, 'DB    '!$A:$M, 5, FALSE)</f>
        <v>뚫을곤</v>
      </c>
      <c r="F3669" s="7" t="str">
        <f>VLOOKUP(C3669, 'DB    '!$A:$M, 7, FALSE)</f>
        <v>또우</v>
      </c>
      <c r="G3669" s="7" t="str">
        <f>VLOOKUP(C3669, 'DB    '!$A:$M, 9, FALSE)</f>
        <v>.</v>
      </c>
      <c r="H3669" s="7" t="str">
        <f>VLOOKUP(C3669, 'DB    '!$A:$M, 11, FALSE)</f>
        <v>.</v>
      </c>
      <c r="I3669" s="32"/>
    </row>
    <row r="3670" spans="1:9">
      <c r="B3670" s="31"/>
      <c r="C3670" s="10" t="str">
        <f>VLOOKUP(C3671, 'DB    '!$A:$B, 2, FALSE)</f>
        <v xml:space="preserve"> </v>
      </c>
      <c r="D3670" s="5" t="str">
        <f>VLOOKUP(C3671, 'DB    '!$A:$M, 4, FALSE)</f>
        <v xml:space="preserve"> </v>
      </c>
      <c r="E3670" s="5" t="str">
        <f>VLOOKUP(C3671, 'DB    '!$A:$M, 6, FALSE)</f>
        <v xml:space="preserve"> </v>
      </c>
      <c r="F3670" s="5" t="str">
        <f>VLOOKUP(C3671, 'DB    '!$A:$M, 8, FALSE)</f>
        <v xml:space="preserve"> </v>
      </c>
      <c r="G3670" s="5" t="str">
        <f>VLOOKUP(C3671, 'DB    '!$A:$M, 10, FALSE)</f>
        <v xml:space="preserve"> </v>
      </c>
      <c r="H3670" s="5" t="str">
        <f>VLOOKUP(C3671, 'DB    '!$A:$M, 12, FALSE)</f>
        <v xml:space="preserve"> </v>
      </c>
      <c r="I3670" s="32" t="str">
        <f>VLOOKUP(C3671, 'DB    '!$A:$M, 13, FALSE)</f>
        <v xml:space="preserve"> </v>
      </c>
    </row>
    <row r="3671" spans="1:9">
      <c r="B3671" s="31"/>
      <c r="C3671" s="11" t="s">
        <v>16</v>
      </c>
      <c r="D3671" s="7" t="str">
        <f>VLOOKUP(C3671, 'DB    '!$A:$M, 3, FALSE)</f>
        <v xml:space="preserve"> </v>
      </c>
      <c r="E3671" s="7" t="str">
        <f>VLOOKUP(C3671, 'DB    '!$A:$M, 5, FALSE)</f>
        <v xml:space="preserve"> </v>
      </c>
      <c r="F3671" s="7" t="str">
        <f>VLOOKUP(C3671, 'DB    '!$A:$M, 7, FALSE)</f>
        <v xml:space="preserve"> </v>
      </c>
      <c r="G3671" s="7" t="str">
        <f>VLOOKUP(C3671, 'DB    '!$A:$M, 9, FALSE)</f>
        <v xml:space="preserve"> </v>
      </c>
      <c r="H3671" s="7" t="str">
        <f>VLOOKUP(C3671, 'DB    '!$A:$M, 11, FALSE)</f>
        <v xml:space="preserve"> </v>
      </c>
      <c r="I3671" s="32"/>
    </row>
    <row r="3672" spans="1:9">
      <c r="B3672" s="6" t="s">
        <v>2205</v>
      </c>
      <c r="C3672" s="26"/>
      <c r="D3672" s="27"/>
      <c r="E3672" s="27"/>
      <c r="F3672" s="27"/>
      <c r="G3672" s="27"/>
      <c r="H3672" s="27"/>
      <c r="I3672" s="28"/>
    </row>
    <row r="3673" spans="1:9">
      <c r="A3673" s="4">
        <f>A3665+1</f>
        <v>460</v>
      </c>
    </row>
    <row r="3674" spans="1:9">
      <c r="B3674" s="29" t="str">
        <f>VLOOKUP(B3680, 'DB    '!A:B, 2, FALSE)</f>
        <v>田</v>
      </c>
      <c r="C3674" s="10" t="str">
        <f>VLOOKUP(C3675, 'DB    '!$A:$B, 2, FALSE)</f>
        <v>田</v>
      </c>
      <c r="D3674" s="5" t="str">
        <f>VLOOKUP(C3675, 'DB    '!$A:$M, 4, FALSE)</f>
        <v xml:space="preserve"> </v>
      </c>
      <c r="E3674" s="5" t="str">
        <f>VLOOKUP(C3675, 'DB    '!$A:$M, 6, FALSE)</f>
        <v xml:space="preserve"> </v>
      </c>
      <c r="F3674" s="5" t="str">
        <f>VLOOKUP(C3675, 'DB    '!$A:$M, 8, FALSE)</f>
        <v xml:space="preserve"> </v>
      </c>
      <c r="G3674" s="5" t="str">
        <f>VLOOKUP(C3675, 'DB    '!$A:$M, 10, FALSE)</f>
        <v xml:space="preserve"> </v>
      </c>
      <c r="H3674" s="5" t="str">
        <f>VLOOKUP(C3675, 'DB    '!$A:$M, 12, FALSE)</f>
        <v xml:space="preserve"> </v>
      </c>
      <c r="I3674" s="32" t="str">
        <f>VLOOKUP(C3675, 'DB    '!$A:$M, 13, FALSE)</f>
        <v>밭의 경계가 나뉘어진 밭. 전답</v>
      </c>
    </row>
    <row r="3675" spans="1:9">
      <c r="B3675" s="30"/>
      <c r="C3675" s="11" t="str">
        <f>B3680</f>
        <v>밭전</v>
      </c>
      <c r="D3675" s="7" t="str">
        <f>VLOOKUP(C3675, 'DB    '!$A:$M, 3, FALSE)</f>
        <v>.</v>
      </c>
      <c r="E3675" s="7" t="str">
        <f>VLOOKUP(C3675, 'DB    '!$A:$M, 5, FALSE)</f>
        <v>.</v>
      </c>
      <c r="F3675" s="7" t="str">
        <f>VLOOKUP(C3675, 'DB    '!$A:$M, 7, FALSE)</f>
        <v>.</v>
      </c>
      <c r="G3675" s="7" t="str">
        <f>VLOOKUP(C3675, 'DB    '!$A:$M, 9, FALSE)</f>
        <v>.</v>
      </c>
      <c r="H3675" s="7" t="str">
        <f>VLOOKUP(C3675, 'DB    '!$A:$M, 11, FALSE)</f>
        <v>.</v>
      </c>
      <c r="I3675" s="32"/>
    </row>
    <row r="3676" spans="1:9">
      <c r="B3676" s="30"/>
      <c r="C3676" s="10" t="str">
        <f>VLOOKUP(C3677, 'DB    '!$A:$B, 2, FALSE)</f>
        <v xml:space="preserve"> </v>
      </c>
      <c r="D3676" s="5" t="str">
        <f>VLOOKUP(C3677, 'DB    '!$A:$M, 4, FALSE)</f>
        <v xml:space="preserve"> </v>
      </c>
      <c r="E3676" s="5" t="str">
        <f>VLOOKUP(C3677, 'DB    '!$A:$M, 6, FALSE)</f>
        <v xml:space="preserve"> </v>
      </c>
      <c r="F3676" s="5" t="str">
        <f>VLOOKUP(C3677, 'DB    '!$A:$M, 8, FALSE)</f>
        <v xml:space="preserve"> </v>
      </c>
      <c r="G3676" s="5" t="str">
        <f>VLOOKUP(C3677, 'DB    '!$A:$M, 10, FALSE)</f>
        <v xml:space="preserve"> </v>
      </c>
      <c r="H3676" s="5" t="str">
        <f>VLOOKUP(C3677, 'DB    '!$A:$M, 12, FALSE)</f>
        <v xml:space="preserve"> </v>
      </c>
      <c r="I3676" s="32" t="str">
        <f>VLOOKUP(C3677, 'DB    '!$A:$M, 13, FALSE)</f>
        <v xml:space="preserve"> </v>
      </c>
    </row>
    <row r="3677" spans="1:9">
      <c r="B3677" s="30"/>
      <c r="C3677" s="11" t="s">
        <v>16</v>
      </c>
      <c r="D3677" s="7" t="str">
        <f>VLOOKUP(C3677, 'DB    '!$A:$M, 3, FALSE)</f>
        <v xml:space="preserve"> </v>
      </c>
      <c r="E3677" s="7" t="str">
        <f>VLOOKUP(C3677, 'DB    '!$A:$M, 5, FALSE)</f>
        <v xml:space="preserve"> </v>
      </c>
      <c r="F3677" s="7" t="str">
        <f>VLOOKUP(C3677, 'DB    '!$A:$M, 7, FALSE)</f>
        <v xml:space="preserve"> </v>
      </c>
      <c r="G3677" s="7" t="str">
        <f>VLOOKUP(C3677, 'DB    '!$A:$M, 9, FALSE)</f>
        <v xml:space="preserve"> </v>
      </c>
      <c r="H3677" s="7" t="str">
        <f>VLOOKUP(C3677, 'DB    '!$A:$M, 11, FALSE)</f>
        <v xml:space="preserve"> </v>
      </c>
      <c r="I3677" s="32"/>
    </row>
    <row r="3678" spans="1:9">
      <c r="B3678" s="31"/>
      <c r="C3678" s="10" t="str">
        <f>VLOOKUP(C3679, 'DB    '!$A:$B, 2, FALSE)</f>
        <v xml:space="preserve"> </v>
      </c>
      <c r="D3678" s="5" t="str">
        <f>VLOOKUP(C3679, 'DB    '!$A:$M, 4, FALSE)</f>
        <v xml:space="preserve"> </v>
      </c>
      <c r="E3678" s="5" t="str">
        <f>VLOOKUP(C3679, 'DB    '!$A:$M, 6, FALSE)</f>
        <v xml:space="preserve"> </v>
      </c>
      <c r="F3678" s="5" t="str">
        <f>VLOOKUP(C3679, 'DB    '!$A:$M, 8, FALSE)</f>
        <v xml:space="preserve"> </v>
      </c>
      <c r="G3678" s="5" t="str">
        <f>VLOOKUP(C3679, 'DB    '!$A:$M, 10, FALSE)</f>
        <v xml:space="preserve"> </v>
      </c>
      <c r="H3678" s="5" t="str">
        <f>VLOOKUP(C3679, 'DB    '!$A:$M, 12, FALSE)</f>
        <v xml:space="preserve"> </v>
      </c>
      <c r="I3678" s="32" t="str">
        <f>VLOOKUP(C3679, 'DB    '!$A:$M, 13, FALSE)</f>
        <v xml:space="preserve"> </v>
      </c>
    </row>
    <row r="3679" spans="1:9">
      <c r="B3679" s="31"/>
      <c r="C3679" s="11" t="s">
        <v>16</v>
      </c>
      <c r="D3679" s="7" t="str">
        <f>VLOOKUP(C3679, 'DB    '!$A:$M, 3, FALSE)</f>
        <v xml:space="preserve"> </v>
      </c>
      <c r="E3679" s="7" t="str">
        <f>VLOOKUP(C3679, 'DB    '!$A:$M, 5, FALSE)</f>
        <v xml:space="preserve"> </v>
      </c>
      <c r="F3679" s="7" t="str">
        <f>VLOOKUP(C3679, 'DB    '!$A:$M, 7, FALSE)</f>
        <v xml:space="preserve"> </v>
      </c>
      <c r="G3679" s="7" t="str">
        <f>VLOOKUP(C3679, 'DB    '!$A:$M, 9, FALSE)</f>
        <v xml:space="preserve"> </v>
      </c>
      <c r="H3679" s="7" t="str">
        <f>VLOOKUP(C3679, 'DB    '!$A:$M, 11, FALSE)</f>
        <v xml:space="preserve"> </v>
      </c>
      <c r="I3679" s="32"/>
    </row>
    <row r="3680" spans="1:9">
      <c r="B3680" s="6" t="s">
        <v>621</v>
      </c>
      <c r="C3680" s="26"/>
      <c r="D3680" s="27"/>
      <c r="E3680" s="27"/>
      <c r="F3680" s="27"/>
      <c r="G3680" s="27"/>
      <c r="H3680" s="27"/>
      <c r="I3680" s="28"/>
    </row>
    <row r="3681" spans="1:9">
      <c r="A3681" s="4">
        <f>A3673+1</f>
        <v>461</v>
      </c>
    </row>
    <row r="3682" spans="1:9">
      <c r="B3682" s="29" t="str">
        <f>VLOOKUP(B3688, 'DB    '!A:B, 2, FALSE)</f>
        <v>耕</v>
      </c>
      <c r="C3682" s="10" t="str">
        <f>VLOOKUP(C3683, 'DB    '!$A:$B, 2, FALSE)</f>
        <v>耕</v>
      </c>
      <c r="D3682" s="5" t="str">
        <f>VLOOKUP(C3683, 'DB    '!$A:$M, 4, FALSE)</f>
        <v>耒</v>
      </c>
      <c r="E3682" s="5" t="str">
        <f>VLOOKUP(C3683, 'DB    '!$A:$M, 6, FALSE)</f>
        <v>井</v>
      </c>
      <c r="F3682" s="5" t="str">
        <f>VLOOKUP(C3683, 'DB    '!$A:$M, 8, FALSE)</f>
        <v xml:space="preserve"> </v>
      </c>
      <c r="G3682" s="5" t="str">
        <f>VLOOKUP(C3683, 'DB    '!$A:$M, 10, FALSE)</f>
        <v xml:space="preserve"> </v>
      </c>
      <c r="H3682" s="5" t="str">
        <f>VLOOKUP(C3683, 'DB    '!$A:$M, 12, FALSE)</f>
        <v xml:space="preserve"> </v>
      </c>
      <c r="I3682" s="32" t="str">
        <f>VLOOKUP(C3683, 'DB    '!$A:$M, 13, FALSE)</f>
        <v>쟁기로 우물정자 처럼 반듯하게 밭을 가는 모양. 경작</v>
      </c>
    </row>
    <row r="3683" spans="1:9">
      <c r="B3683" s="30"/>
      <c r="C3683" s="11" t="str">
        <f>B3688</f>
        <v>밭갈경</v>
      </c>
      <c r="D3683" s="7" t="str">
        <f>VLOOKUP(C3683, 'DB    '!$A:$M, 3, FALSE)</f>
        <v>쟁기뢰</v>
      </c>
      <c r="E3683" s="7" t="str">
        <f>VLOOKUP(C3683, 'DB    '!$A:$M, 5, FALSE)</f>
        <v>우물정</v>
      </c>
      <c r="F3683" s="7" t="str">
        <f>VLOOKUP(C3683, 'DB    '!$A:$M, 7, FALSE)</f>
        <v>.</v>
      </c>
      <c r="G3683" s="7" t="str">
        <f>VLOOKUP(C3683, 'DB    '!$A:$M, 9, FALSE)</f>
        <v>.</v>
      </c>
      <c r="H3683" s="7" t="str">
        <f>VLOOKUP(C3683, 'DB    '!$A:$M, 11, FALSE)</f>
        <v>.</v>
      </c>
      <c r="I3683" s="32"/>
    </row>
    <row r="3684" spans="1:9">
      <c r="B3684" s="30"/>
      <c r="C3684" s="10" t="str">
        <f>VLOOKUP(C3685, 'DB    '!$A:$B, 2, FALSE)</f>
        <v xml:space="preserve"> </v>
      </c>
      <c r="D3684" s="5" t="str">
        <f>VLOOKUP(C3685, 'DB    '!$A:$M, 4, FALSE)</f>
        <v xml:space="preserve"> </v>
      </c>
      <c r="E3684" s="5" t="str">
        <f>VLOOKUP(C3685, 'DB    '!$A:$M, 6, FALSE)</f>
        <v xml:space="preserve"> </v>
      </c>
      <c r="F3684" s="5" t="str">
        <f>VLOOKUP(C3685, 'DB    '!$A:$M, 8, FALSE)</f>
        <v xml:space="preserve"> </v>
      </c>
      <c r="G3684" s="5" t="str">
        <f>VLOOKUP(C3685, 'DB    '!$A:$M, 10, FALSE)</f>
        <v xml:space="preserve"> </v>
      </c>
      <c r="H3684" s="5" t="str">
        <f>VLOOKUP(C3685, 'DB    '!$A:$M, 12, FALSE)</f>
        <v xml:space="preserve"> </v>
      </c>
      <c r="I3684" s="32" t="str">
        <f>VLOOKUP(C3685, 'DB    '!$A:$M, 13, FALSE)</f>
        <v xml:space="preserve"> </v>
      </c>
    </row>
    <row r="3685" spans="1:9">
      <c r="B3685" s="30"/>
      <c r="C3685" s="11" t="s">
        <v>16</v>
      </c>
      <c r="D3685" s="7" t="str">
        <f>VLOOKUP(C3685, 'DB    '!$A:$M, 3, FALSE)</f>
        <v xml:space="preserve"> </v>
      </c>
      <c r="E3685" s="7" t="str">
        <f>VLOOKUP(C3685, 'DB    '!$A:$M, 5, FALSE)</f>
        <v xml:space="preserve"> </v>
      </c>
      <c r="F3685" s="7" t="str">
        <f>VLOOKUP(C3685, 'DB    '!$A:$M, 7, FALSE)</f>
        <v xml:space="preserve"> </v>
      </c>
      <c r="G3685" s="7" t="str">
        <f>VLOOKUP(C3685, 'DB    '!$A:$M, 9, FALSE)</f>
        <v xml:space="preserve"> </v>
      </c>
      <c r="H3685" s="7" t="str">
        <f>VLOOKUP(C3685, 'DB    '!$A:$M, 11, FALSE)</f>
        <v xml:space="preserve"> </v>
      </c>
      <c r="I3685" s="32"/>
    </row>
    <row r="3686" spans="1:9">
      <c r="B3686" s="31"/>
      <c r="C3686" s="10" t="str">
        <f>VLOOKUP(C3687, 'DB    '!$A:$B, 2, FALSE)</f>
        <v xml:space="preserve"> </v>
      </c>
      <c r="D3686" s="5" t="str">
        <f>VLOOKUP(C3687, 'DB    '!$A:$M, 4, FALSE)</f>
        <v xml:space="preserve"> </v>
      </c>
      <c r="E3686" s="5" t="str">
        <f>VLOOKUP(C3687, 'DB    '!$A:$M, 6, FALSE)</f>
        <v xml:space="preserve"> </v>
      </c>
      <c r="F3686" s="5" t="str">
        <f>VLOOKUP(C3687, 'DB    '!$A:$M, 8, FALSE)</f>
        <v xml:space="preserve"> </v>
      </c>
      <c r="G3686" s="5" t="str">
        <f>VLOOKUP(C3687, 'DB    '!$A:$M, 10, FALSE)</f>
        <v xml:space="preserve"> </v>
      </c>
      <c r="H3686" s="5" t="str">
        <f>VLOOKUP(C3687, 'DB    '!$A:$M, 12, FALSE)</f>
        <v xml:space="preserve"> </v>
      </c>
      <c r="I3686" s="32" t="str">
        <f>VLOOKUP(C3687, 'DB    '!$A:$M, 13, FALSE)</f>
        <v xml:space="preserve"> </v>
      </c>
    </row>
    <row r="3687" spans="1:9">
      <c r="B3687" s="31"/>
      <c r="C3687" s="11" t="s">
        <v>16</v>
      </c>
      <c r="D3687" s="7" t="str">
        <f>VLOOKUP(C3687, 'DB    '!$A:$M, 3, FALSE)</f>
        <v xml:space="preserve"> </v>
      </c>
      <c r="E3687" s="7" t="str">
        <f>VLOOKUP(C3687, 'DB    '!$A:$M, 5, FALSE)</f>
        <v xml:space="preserve"> </v>
      </c>
      <c r="F3687" s="7" t="str">
        <f>VLOOKUP(C3687, 'DB    '!$A:$M, 7, FALSE)</f>
        <v xml:space="preserve"> </v>
      </c>
      <c r="G3687" s="7" t="str">
        <f>VLOOKUP(C3687, 'DB    '!$A:$M, 9, FALSE)</f>
        <v xml:space="preserve"> </v>
      </c>
      <c r="H3687" s="7" t="str">
        <f>VLOOKUP(C3687, 'DB    '!$A:$M, 11, FALSE)</f>
        <v xml:space="preserve"> </v>
      </c>
      <c r="I3687" s="32"/>
    </row>
    <row r="3688" spans="1:9">
      <c r="B3688" s="6" t="s">
        <v>2210</v>
      </c>
      <c r="C3688" s="26"/>
      <c r="D3688" s="27"/>
      <c r="E3688" s="27"/>
      <c r="F3688" s="27"/>
      <c r="G3688" s="27"/>
      <c r="H3688" s="27"/>
      <c r="I3688" s="28"/>
    </row>
    <row r="3689" spans="1:9">
      <c r="A3689" s="4">
        <f>A3681+1</f>
        <v>462</v>
      </c>
    </row>
    <row r="3690" spans="1:9">
      <c r="B3690" s="29" t="str">
        <f>VLOOKUP(B3696, 'DB    '!A:B, 2, FALSE)</f>
        <v>力</v>
      </c>
      <c r="C3690" s="10" t="str">
        <f>VLOOKUP(C3691, 'DB    '!$A:$B, 2, FALSE)</f>
        <v>力</v>
      </c>
      <c r="D3690" s="5" t="str">
        <f>VLOOKUP(C3691, 'DB    '!$A:$M, 4, FALSE)</f>
        <v xml:space="preserve"> </v>
      </c>
      <c r="E3690" s="5" t="str">
        <f>VLOOKUP(C3691, 'DB    '!$A:$M, 6, FALSE)</f>
        <v xml:space="preserve"> </v>
      </c>
      <c r="F3690" s="5" t="str">
        <f>VLOOKUP(C3691, 'DB    '!$A:$M, 8, FALSE)</f>
        <v xml:space="preserve"> </v>
      </c>
      <c r="G3690" s="5" t="str">
        <f>VLOOKUP(C3691, 'DB    '!$A:$M, 10, FALSE)</f>
        <v xml:space="preserve"> </v>
      </c>
      <c r="H3690" s="5" t="str">
        <f>VLOOKUP(C3691, 'DB    '!$A:$M, 12, FALSE)</f>
        <v xml:space="preserve"> </v>
      </c>
      <c r="I3690" s="32" t="str">
        <f>VLOOKUP(C3691, 'DB    '!$A:$M, 13, FALSE)</f>
        <v>쟁기 모양. 밭의 흙을 뒤집는 힘센 쟁기는 힘을 상징함. 중력</v>
      </c>
    </row>
    <row r="3691" spans="1:9">
      <c r="B3691" s="30"/>
      <c r="C3691" s="11" t="str">
        <f>B3696</f>
        <v>힘력</v>
      </c>
      <c r="D3691" s="7" t="str">
        <f>VLOOKUP(C3691, 'DB    '!$A:$M, 3, FALSE)</f>
        <v>.</v>
      </c>
      <c r="E3691" s="7" t="str">
        <f>VLOOKUP(C3691, 'DB    '!$A:$M, 5, FALSE)</f>
        <v>.</v>
      </c>
      <c r="F3691" s="7" t="str">
        <f>VLOOKUP(C3691, 'DB    '!$A:$M, 7, FALSE)</f>
        <v>.</v>
      </c>
      <c r="G3691" s="7" t="str">
        <f>VLOOKUP(C3691, 'DB    '!$A:$M, 9, FALSE)</f>
        <v>.</v>
      </c>
      <c r="H3691" s="7" t="str">
        <f>VLOOKUP(C3691, 'DB    '!$A:$M, 11, FALSE)</f>
        <v>.</v>
      </c>
      <c r="I3691" s="32"/>
    </row>
    <row r="3692" spans="1:9">
      <c r="B3692" s="30"/>
      <c r="C3692" s="10" t="str">
        <f>VLOOKUP(C3693, 'DB    '!$A:$B, 2, FALSE)</f>
        <v xml:space="preserve"> </v>
      </c>
      <c r="D3692" s="5" t="str">
        <f>VLOOKUP(C3693, 'DB    '!$A:$M, 4, FALSE)</f>
        <v xml:space="preserve"> </v>
      </c>
      <c r="E3692" s="5" t="str">
        <f>VLOOKUP(C3693, 'DB    '!$A:$M, 6, FALSE)</f>
        <v xml:space="preserve"> </v>
      </c>
      <c r="F3692" s="5" t="str">
        <f>VLOOKUP(C3693, 'DB    '!$A:$M, 8, FALSE)</f>
        <v xml:space="preserve"> </v>
      </c>
      <c r="G3692" s="5" t="str">
        <f>VLOOKUP(C3693, 'DB    '!$A:$M, 10, FALSE)</f>
        <v xml:space="preserve"> </v>
      </c>
      <c r="H3692" s="5" t="str">
        <f>VLOOKUP(C3693, 'DB    '!$A:$M, 12, FALSE)</f>
        <v xml:space="preserve"> </v>
      </c>
      <c r="I3692" s="32" t="str">
        <f>VLOOKUP(C3693, 'DB    '!$A:$M, 13, FALSE)</f>
        <v xml:space="preserve"> </v>
      </c>
    </row>
    <row r="3693" spans="1:9">
      <c r="B3693" s="30"/>
      <c r="C3693" s="11" t="s">
        <v>16</v>
      </c>
      <c r="D3693" s="7" t="str">
        <f>VLOOKUP(C3693, 'DB    '!$A:$M, 3, FALSE)</f>
        <v xml:space="preserve"> </v>
      </c>
      <c r="E3693" s="7" t="str">
        <f>VLOOKUP(C3693, 'DB    '!$A:$M, 5, FALSE)</f>
        <v xml:space="preserve"> </v>
      </c>
      <c r="F3693" s="7" t="str">
        <f>VLOOKUP(C3693, 'DB    '!$A:$M, 7, FALSE)</f>
        <v xml:space="preserve"> </v>
      </c>
      <c r="G3693" s="7" t="str">
        <f>VLOOKUP(C3693, 'DB    '!$A:$M, 9, FALSE)</f>
        <v xml:space="preserve"> </v>
      </c>
      <c r="H3693" s="7" t="str">
        <f>VLOOKUP(C3693, 'DB    '!$A:$M, 11, FALSE)</f>
        <v xml:space="preserve"> </v>
      </c>
      <c r="I3693" s="32"/>
    </row>
    <row r="3694" spans="1:9">
      <c r="B3694" s="31"/>
      <c r="C3694" s="10" t="str">
        <f>VLOOKUP(C3695, 'DB    '!$A:$B, 2, FALSE)</f>
        <v xml:space="preserve"> </v>
      </c>
      <c r="D3694" s="5" t="str">
        <f>VLOOKUP(C3695, 'DB    '!$A:$M, 4, FALSE)</f>
        <v xml:space="preserve"> </v>
      </c>
      <c r="E3694" s="5" t="str">
        <f>VLOOKUP(C3695, 'DB    '!$A:$M, 6, FALSE)</f>
        <v xml:space="preserve"> </v>
      </c>
      <c r="F3694" s="5" t="str">
        <f>VLOOKUP(C3695, 'DB    '!$A:$M, 8, FALSE)</f>
        <v xml:space="preserve"> </v>
      </c>
      <c r="G3694" s="5" t="str">
        <f>VLOOKUP(C3695, 'DB    '!$A:$M, 10, FALSE)</f>
        <v xml:space="preserve"> </v>
      </c>
      <c r="H3694" s="5" t="str">
        <f>VLOOKUP(C3695, 'DB    '!$A:$M, 12, FALSE)</f>
        <v xml:space="preserve"> </v>
      </c>
      <c r="I3694" s="32" t="str">
        <f>VLOOKUP(C3695, 'DB    '!$A:$M, 13, FALSE)</f>
        <v xml:space="preserve"> </v>
      </c>
    </row>
    <row r="3695" spans="1:9">
      <c r="B3695" s="31"/>
      <c r="C3695" s="11" t="s">
        <v>16</v>
      </c>
      <c r="D3695" s="7" t="str">
        <f>VLOOKUP(C3695, 'DB    '!$A:$M, 3, FALSE)</f>
        <v xml:space="preserve"> </v>
      </c>
      <c r="E3695" s="7" t="str">
        <f>VLOOKUP(C3695, 'DB    '!$A:$M, 5, FALSE)</f>
        <v xml:space="preserve"> </v>
      </c>
      <c r="F3695" s="7" t="str">
        <f>VLOOKUP(C3695, 'DB    '!$A:$M, 7, FALSE)</f>
        <v xml:space="preserve"> </v>
      </c>
      <c r="G3695" s="7" t="str">
        <f>VLOOKUP(C3695, 'DB    '!$A:$M, 9, FALSE)</f>
        <v xml:space="preserve"> </v>
      </c>
      <c r="H3695" s="7" t="str">
        <f>VLOOKUP(C3695, 'DB    '!$A:$M, 11, FALSE)</f>
        <v xml:space="preserve"> </v>
      </c>
      <c r="I3695" s="32"/>
    </row>
    <row r="3696" spans="1:9">
      <c r="B3696" s="6" t="s">
        <v>2216</v>
      </c>
      <c r="C3696" s="26"/>
      <c r="D3696" s="27"/>
      <c r="E3696" s="27"/>
      <c r="F3696" s="27"/>
      <c r="G3696" s="27"/>
      <c r="H3696" s="27"/>
      <c r="I3696" s="28"/>
    </row>
    <row r="3697" spans="1:9">
      <c r="A3697" s="4">
        <f>A3689+1</f>
        <v>463</v>
      </c>
    </row>
    <row r="3698" spans="1:9">
      <c r="B3698" s="29" t="str">
        <f>VLOOKUP(B3704, 'DB    '!A:B, 2, FALSE)</f>
        <v>種</v>
      </c>
      <c r="C3698" s="10" t="str">
        <f>VLOOKUP(C3699, 'DB    '!$A:$B, 2, FALSE)</f>
        <v>種</v>
      </c>
      <c r="D3698" s="5" t="str">
        <f>VLOOKUP(C3699, 'DB    '!$A:$M, 4, FALSE)</f>
        <v>禾</v>
      </c>
      <c r="E3698" s="5" t="str">
        <f>VLOOKUP(C3699, 'DB    '!$A:$M, 6, FALSE)</f>
        <v>重</v>
      </c>
      <c r="F3698" s="5" t="str">
        <f>VLOOKUP(C3699, 'DB    '!$A:$M, 8, FALSE)</f>
        <v xml:space="preserve"> </v>
      </c>
      <c r="G3698" s="5" t="str">
        <f>VLOOKUP(C3699, 'DB    '!$A:$M, 10, FALSE)</f>
        <v xml:space="preserve"> </v>
      </c>
      <c r="H3698" s="5" t="str">
        <f>VLOOKUP(C3699, 'DB    '!$A:$M, 12, FALSE)</f>
        <v xml:space="preserve"> </v>
      </c>
      <c r="I3698" s="32" t="str">
        <f>VLOOKUP(C3699, 'DB    '!$A:$M, 13, FALSE)</f>
        <v xml:space="preserve">벼에서 무거운 것이 씨이다. 종자이다. </v>
      </c>
    </row>
    <row r="3699" spans="1:9">
      <c r="B3699" s="30"/>
      <c r="C3699" s="11" t="str">
        <f>B3704</f>
        <v>씨종</v>
      </c>
      <c r="D3699" s="7" t="str">
        <f>VLOOKUP(C3699, 'DB    '!$A:$M, 3, FALSE)</f>
        <v>벼화</v>
      </c>
      <c r="E3699" s="7" t="str">
        <f>VLOOKUP(C3699, 'DB    '!$A:$M, 5, FALSE)</f>
        <v>무거울중</v>
      </c>
      <c r="F3699" s="7" t="str">
        <f>VLOOKUP(C3699, 'DB    '!$A:$M, 7, FALSE)</f>
        <v>.</v>
      </c>
      <c r="G3699" s="7" t="str">
        <f>VLOOKUP(C3699, 'DB    '!$A:$M, 9, FALSE)</f>
        <v>.</v>
      </c>
      <c r="H3699" s="7" t="str">
        <f>VLOOKUP(C3699, 'DB    '!$A:$M, 11, FALSE)</f>
        <v>.</v>
      </c>
      <c r="I3699" s="32"/>
    </row>
    <row r="3700" spans="1:9">
      <c r="B3700" s="30"/>
      <c r="C3700" s="10" t="str">
        <f>VLOOKUP(C3701, 'DB    '!$A:$B, 2, FALSE)</f>
        <v xml:space="preserve"> </v>
      </c>
      <c r="D3700" s="5" t="str">
        <f>VLOOKUP(C3701, 'DB    '!$A:$M, 4, FALSE)</f>
        <v xml:space="preserve"> </v>
      </c>
      <c r="E3700" s="5" t="str">
        <f>VLOOKUP(C3701, 'DB    '!$A:$M, 6, FALSE)</f>
        <v xml:space="preserve"> </v>
      </c>
      <c r="F3700" s="5" t="str">
        <f>VLOOKUP(C3701, 'DB    '!$A:$M, 8, FALSE)</f>
        <v xml:space="preserve"> </v>
      </c>
      <c r="G3700" s="5" t="str">
        <f>VLOOKUP(C3701, 'DB    '!$A:$M, 10, FALSE)</f>
        <v xml:space="preserve"> </v>
      </c>
      <c r="H3700" s="5" t="str">
        <f>VLOOKUP(C3701, 'DB    '!$A:$M, 12, FALSE)</f>
        <v xml:space="preserve"> </v>
      </c>
      <c r="I3700" s="32" t="str">
        <f>VLOOKUP(C3701, 'DB    '!$A:$M, 13, FALSE)</f>
        <v xml:space="preserve"> </v>
      </c>
    </row>
    <row r="3701" spans="1:9">
      <c r="B3701" s="30"/>
      <c r="C3701" s="11" t="s">
        <v>16</v>
      </c>
      <c r="D3701" s="7" t="str">
        <f>VLOOKUP(C3701, 'DB    '!$A:$M, 3, FALSE)</f>
        <v xml:space="preserve"> </v>
      </c>
      <c r="E3701" s="7" t="str">
        <f>VLOOKUP(C3701, 'DB    '!$A:$M, 5, FALSE)</f>
        <v xml:space="preserve"> </v>
      </c>
      <c r="F3701" s="7" t="str">
        <f>VLOOKUP(C3701, 'DB    '!$A:$M, 7, FALSE)</f>
        <v xml:space="preserve"> </v>
      </c>
      <c r="G3701" s="7" t="str">
        <f>VLOOKUP(C3701, 'DB    '!$A:$M, 9, FALSE)</f>
        <v xml:space="preserve"> </v>
      </c>
      <c r="H3701" s="7" t="str">
        <f>VLOOKUP(C3701, 'DB    '!$A:$M, 11, FALSE)</f>
        <v xml:space="preserve"> </v>
      </c>
      <c r="I3701" s="32"/>
    </row>
    <row r="3702" spans="1:9">
      <c r="B3702" s="31"/>
      <c r="C3702" s="10" t="str">
        <f>VLOOKUP(C3703, 'DB    '!$A:$B, 2, FALSE)</f>
        <v xml:space="preserve"> </v>
      </c>
      <c r="D3702" s="5" t="str">
        <f>VLOOKUP(C3703, 'DB    '!$A:$M, 4, FALSE)</f>
        <v xml:space="preserve"> </v>
      </c>
      <c r="E3702" s="5" t="str">
        <f>VLOOKUP(C3703, 'DB    '!$A:$M, 6, FALSE)</f>
        <v xml:space="preserve"> </v>
      </c>
      <c r="F3702" s="5" t="str">
        <f>VLOOKUP(C3703, 'DB    '!$A:$M, 8, FALSE)</f>
        <v xml:space="preserve"> </v>
      </c>
      <c r="G3702" s="5" t="str">
        <f>VLOOKUP(C3703, 'DB    '!$A:$M, 10, FALSE)</f>
        <v xml:space="preserve"> </v>
      </c>
      <c r="H3702" s="5" t="str">
        <f>VLOOKUP(C3703, 'DB    '!$A:$M, 12, FALSE)</f>
        <v xml:space="preserve"> </v>
      </c>
      <c r="I3702" s="32" t="str">
        <f>VLOOKUP(C3703, 'DB    '!$A:$M, 13, FALSE)</f>
        <v xml:space="preserve"> </v>
      </c>
    </row>
    <row r="3703" spans="1:9">
      <c r="B3703" s="31"/>
      <c r="C3703" s="11" t="s">
        <v>16</v>
      </c>
      <c r="D3703" s="7" t="str">
        <f>VLOOKUP(C3703, 'DB    '!$A:$M, 3, FALSE)</f>
        <v xml:space="preserve"> </v>
      </c>
      <c r="E3703" s="7" t="str">
        <f>VLOOKUP(C3703, 'DB    '!$A:$M, 5, FALSE)</f>
        <v xml:space="preserve"> </v>
      </c>
      <c r="F3703" s="7" t="str">
        <f>VLOOKUP(C3703, 'DB    '!$A:$M, 7, FALSE)</f>
        <v xml:space="preserve"> </v>
      </c>
      <c r="G3703" s="7" t="str">
        <f>VLOOKUP(C3703, 'DB    '!$A:$M, 9, FALSE)</f>
        <v xml:space="preserve"> </v>
      </c>
      <c r="H3703" s="7" t="str">
        <f>VLOOKUP(C3703, 'DB    '!$A:$M, 11, FALSE)</f>
        <v xml:space="preserve"> </v>
      </c>
      <c r="I3703" s="32"/>
    </row>
    <row r="3704" spans="1:9">
      <c r="B3704" s="6" t="s">
        <v>2218</v>
      </c>
      <c r="C3704" s="26"/>
      <c r="D3704" s="27"/>
      <c r="E3704" s="27"/>
      <c r="F3704" s="27"/>
      <c r="G3704" s="27"/>
      <c r="H3704" s="27"/>
      <c r="I3704" s="28"/>
    </row>
    <row r="3705" spans="1:9">
      <c r="A3705" s="4">
        <f>A3697+1</f>
        <v>464</v>
      </c>
    </row>
    <row r="3706" spans="1:9">
      <c r="B3706" s="29" t="str">
        <f>VLOOKUP(B3712, 'DB    '!A:B, 2, FALSE)</f>
        <v>植</v>
      </c>
      <c r="C3706" s="10" t="str">
        <f>VLOOKUP(C3707, 'DB    '!$A:$B, 2, FALSE)</f>
        <v>植</v>
      </c>
      <c r="D3706" s="5" t="str">
        <f>VLOOKUP(C3707, 'DB    '!$A:$M, 4, FALSE)</f>
        <v>木</v>
      </c>
      <c r="E3706" s="5" t="str">
        <f>VLOOKUP(C3707, 'DB    '!$A:$M, 6, FALSE)</f>
        <v>直</v>
      </c>
      <c r="F3706" s="5" t="str">
        <f>VLOOKUP(C3707, 'DB    '!$A:$M, 8, FALSE)</f>
        <v xml:space="preserve"> </v>
      </c>
      <c r="G3706" s="5" t="str">
        <f>VLOOKUP(C3707, 'DB    '!$A:$M, 10, FALSE)</f>
        <v xml:space="preserve"> </v>
      </c>
      <c r="H3706" s="5" t="str">
        <f>VLOOKUP(C3707, 'DB    '!$A:$M, 12, FALSE)</f>
        <v xml:space="preserve"> </v>
      </c>
      <c r="I3706" s="32" t="str">
        <f>VLOOKUP(C3707, 'DB    '!$A:$M, 13, FALSE)</f>
        <v>나무를 심을 때는 곧게하고 심어야 한다. 이식</v>
      </c>
    </row>
    <row r="3707" spans="1:9">
      <c r="B3707" s="30"/>
      <c r="C3707" s="11" t="str">
        <f>B3712</f>
        <v>심을식</v>
      </c>
      <c r="D3707" s="7" t="str">
        <f>VLOOKUP(C3707, 'DB    '!$A:$M, 3, FALSE)</f>
        <v>나무목</v>
      </c>
      <c r="E3707" s="7" t="str">
        <f>VLOOKUP(C3707, 'DB    '!$A:$M, 5, FALSE)</f>
        <v>곧을직</v>
      </c>
      <c r="F3707" s="7" t="str">
        <f>VLOOKUP(C3707, 'DB    '!$A:$M, 7, FALSE)</f>
        <v>.</v>
      </c>
      <c r="G3707" s="7" t="str">
        <f>VLOOKUP(C3707, 'DB    '!$A:$M, 9, FALSE)</f>
        <v>.</v>
      </c>
      <c r="H3707" s="7" t="str">
        <f>VLOOKUP(C3707, 'DB    '!$A:$M, 11, FALSE)</f>
        <v>.</v>
      </c>
      <c r="I3707" s="32"/>
    </row>
    <row r="3708" spans="1:9">
      <c r="B3708" s="30"/>
      <c r="C3708" s="10" t="str">
        <f>VLOOKUP(C3709, 'DB    '!$A:$B, 2, FALSE)</f>
        <v>直</v>
      </c>
      <c r="D3708" s="5" t="str">
        <f>VLOOKUP(C3709, 'DB    '!$A:$M, 4, FALSE)</f>
        <v>十</v>
      </c>
      <c r="E3708" s="5" t="str">
        <f>VLOOKUP(C3709, 'DB    '!$A:$M, 6, FALSE)</f>
        <v>目</v>
      </c>
      <c r="F3708" s="5" t="str">
        <f>VLOOKUP(C3709, 'DB    '!$A:$M, 8, FALSE)</f>
        <v>乚</v>
      </c>
      <c r="G3708" s="5" t="str">
        <f>VLOOKUP(C3709, 'DB    '!$A:$M, 10, FALSE)</f>
        <v xml:space="preserve"> </v>
      </c>
      <c r="H3708" s="5" t="str">
        <f>VLOOKUP(C3709, 'DB    '!$A:$M, 12, FALSE)</f>
        <v xml:space="preserve"> </v>
      </c>
      <c r="I3708" s="32" t="str">
        <f>VLOOKUP(C3709, 'DB    '!$A:$M, 13, FALSE)</f>
        <v>열번 눈으로 숨은 것을 보아야 사물을 곧게 볼 수 있다. 직선.</v>
      </c>
    </row>
    <row r="3709" spans="1:9">
      <c r="B3709" s="30"/>
      <c r="C3709" s="11" t="s">
        <v>578</v>
      </c>
      <c r="D3709" s="7" t="str">
        <f>VLOOKUP(C3709, 'DB    '!$A:$M, 3, FALSE)</f>
        <v>열십</v>
      </c>
      <c r="E3709" s="7" t="str">
        <f>VLOOKUP(C3709, 'DB    '!$A:$M, 5, FALSE)</f>
        <v>눈목</v>
      </c>
      <c r="F3709" s="7" t="str">
        <f>VLOOKUP(C3709, 'DB    '!$A:$M, 7, FALSE)</f>
        <v>숨을은</v>
      </c>
      <c r="G3709" s="7" t="str">
        <f>VLOOKUP(C3709, 'DB    '!$A:$M, 9, FALSE)</f>
        <v>.</v>
      </c>
      <c r="H3709" s="7" t="str">
        <f>VLOOKUP(C3709, 'DB    '!$A:$M, 11, FALSE)</f>
        <v>.</v>
      </c>
      <c r="I3709" s="32"/>
    </row>
    <row r="3710" spans="1:9">
      <c r="B3710" s="31"/>
      <c r="C3710" s="10" t="str">
        <f>VLOOKUP(C3711, 'DB    '!$A:$B, 2, FALSE)</f>
        <v xml:space="preserve"> </v>
      </c>
      <c r="D3710" s="5" t="str">
        <f>VLOOKUP(C3711, 'DB    '!$A:$M, 4, FALSE)</f>
        <v xml:space="preserve"> </v>
      </c>
      <c r="E3710" s="5" t="str">
        <f>VLOOKUP(C3711, 'DB    '!$A:$M, 6, FALSE)</f>
        <v xml:space="preserve"> </v>
      </c>
      <c r="F3710" s="5" t="str">
        <f>VLOOKUP(C3711, 'DB    '!$A:$M, 8, FALSE)</f>
        <v xml:space="preserve"> </v>
      </c>
      <c r="G3710" s="5" t="str">
        <f>VLOOKUP(C3711, 'DB    '!$A:$M, 10, FALSE)</f>
        <v xml:space="preserve"> </v>
      </c>
      <c r="H3710" s="5" t="str">
        <f>VLOOKUP(C3711, 'DB    '!$A:$M, 12, FALSE)</f>
        <v xml:space="preserve"> </v>
      </c>
      <c r="I3710" s="32" t="str">
        <f>VLOOKUP(C3711, 'DB    '!$A:$M, 13, FALSE)</f>
        <v xml:space="preserve"> </v>
      </c>
    </row>
    <row r="3711" spans="1:9">
      <c r="B3711" s="31"/>
      <c r="C3711" s="11" t="s">
        <v>16</v>
      </c>
      <c r="D3711" s="7" t="str">
        <f>VLOOKUP(C3711, 'DB    '!$A:$M, 3, FALSE)</f>
        <v xml:space="preserve"> </v>
      </c>
      <c r="E3711" s="7" t="str">
        <f>VLOOKUP(C3711, 'DB    '!$A:$M, 5, FALSE)</f>
        <v xml:space="preserve"> </v>
      </c>
      <c r="F3711" s="7" t="str">
        <f>VLOOKUP(C3711, 'DB    '!$A:$M, 7, FALSE)</f>
        <v xml:space="preserve"> </v>
      </c>
      <c r="G3711" s="7" t="str">
        <f>VLOOKUP(C3711, 'DB    '!$A:$M, 9, FALSE)</f>
        <v xml:space="preserve"> </v>
      </c>
      <c r="H3711" s="7" t="str">
        <f>VLOOKUP(C3711, 'DB    '!$A:$M, 11, FALSE)</f>
        <v xml:space="preserve"> </v>
      </c>
      <c r="I3711" s="32"/>
    </row>
    <row r="3712" spans="1:9">
      <c r="B3712" s="6" t="s">
        <v>2222</v>
      </c>
      <c r="C3712" s="26"/>
      <c r="D3712" s="27"/>
      <c r="E3712" s="27"/>
      <c r="F3712" s="27"/>
      <c r="G3712" s="27"/>
      <c r="H3712" s="27"/>
      <c r="I3712" s="28"/>
    </row>
    <row r="3713" spans="1:9">
      <c r="A3713" s="4">
        <f>A3705+1</f>
        <v>465</v>
      </c>
    </row>
    <row r="3714" spans="1:9">
      <c r="B3714" s="29" t="str">
        <f>VLOOKUP(B3720, 'DB    '!A:B, 2, FALSE)</f>
        <v>栽</v>
      </c>
      <c r="C3714" s="10" t="str">
        <f>VLOOKUP(C3715, 'DB    '!$A:$B, 2, FALSE)</f>
        <v>栽</v>
      </c>
      <c r="D3714" s="5" t="str">
        <f>VLOOKUP(C3715, 'DB    '!$A:$M, 4, FALSE)</f>
        <v>土</v>
      </c>
      <c r="E3714" s="5" t="str">
        <f>VLOOKUP(C3715, 'DB    '!$A:$M, 6, FALSE)</f>
        <v>戈</v>
      </c>
      <c r="F3714" s="5" t="str">
        <f>VLOOKUP(C3715, 'DB    '!$A:$M, 8, FALSE)</f>
        <v>木</v>
      </c>
      <c r="G3714" s="5" t="str">
        <f>VLOOKUP(C3715, 'DB    '!$A:$M, 10, FALSE)</f>
        <v xml:space="preserve"> </v>
      </c>
      <c r="H3714" s="5" t="str">
        <f>VLOOKUP(C3715, 'DB    '!$A:$M, 12, FALSE)</f>
        <v xml:space="preserve"> </v>
      </c>
      <c r="I3714" s="32" t="str">
        <f>VLOOKUP(C3715, 'DB    '!$A:$M, 13, FALSE)</f>
        <v>흙을 창으로 파내고 거기에 나무를 심는 모양. 재배</v>
      </c>
    </row>
    <row r="3715" spans="1:9">
      <c r="B3715" s="30"/>
      <c r="C3715" s="11" t="str">
        <f>B3720</f>
        <v>심을재</v>
      </c>
      <c r="D3715" s="7" t="str">
        <f>VLOOKUP(C3715, 'DB    '!$A:$M, 3, FALSE)</f>
        <v>흙토</v>
      </c>
      <c r="E3715" s="7" t="str">
        <f>VLOOKUP(C3715, 'DB    '!$A:$M, 5, FALSE)</f>
        <v>창과</v>
      </c>
      <c r="F3715" s="7" t="str">
        <f>VLOOKUP(C3715, 'DB    '!$A:$M, 7, FALSE)</f>
        <v>나무목</v>
      </c>
      <c r="G3715" s="7" t="str">
        <f>VLOOKUP(C3715, 'DB    '!$A:$M, 9, FALSE)</f>
        <v>.</v>
      </c>
      <c r="H3715" s="7" t="str">
        <f>VLOOKUP(C3715, 'DB    '!$A:$M, 11, FALSE)</f>
        <v>.</v>
      </c>
      <c r="I3715" s="32"/>
    </row>
    <row r="3716" spans="1:9">
      <c r="B3716" s="30"/>
      <c r="C3716" s="10" t="str">
        <f>VLOOKUP(C3717, 'DB    '!$A:$B, 2, FALSE)</f>
        <v xml:space="preserve"> </v>
      </c>
      <c r="D3716" s="5" t="str">
        <f>VLOOKUP(C3717, 'DB    '!$A:$M, 4, FALSE)</f>
        <v xml:space="preserve"> </v>
      </c>
      <c r="E3716" s="5" t="str">
        <f>VLOOKUP(C3717, 'DB    '!$A:$M, 6, FALSE)</f>
        <v xml:space="preserve"> </v>
      </c>
      <c r="F3716" s="5" t="str">
        <f>VLOOKUP(C3717, 'DB    '!$A:$M, 8, FALSE)</f>
        <v xml:space="preserve"> </v>
      </c>
      <c r="G3716" s="5" t="str">
        <f>VLOOKUP(C3717, 'DB    '!$A:$M, 10, FALSE)</f>
        <v xml:space="preserve"> </v>
      </c>
      <c r="H3716" s="5" t="str">
        <f>VLOOKUP(C3717, 'DB    '!$A:$M, 12, FALSE)</f>
        <v xml:space="preserve"> </v>
      </c>
      <c r="I3716" s="32" t="str">
        <f>VLOOKUP(C3717, 'DB    '!$A:$M, 13, FALSE)</f>
        <v xml:space="preserve"> </v>
      </c>
    </row>
    <row r="3717" spans="1:9">
      <c r="B3717" s="30"/>
      <c r="C3717" s="11" t="s">
        <v>16</v>
      </c>
      <c r="D3717" s="7" t="str">
        <f>VLOOKUP(C3717, 'DB    '!$A:$M, 3, FALSE)</f>
        <v xml:space="preserve"> </v>
      </c>
      <c r="E3717" s="7" t="str">
        <f>VLOOKUP(C3717, 'DB    '!$A:$M, 5, FALSE)</f>
        <v xml:space="preserve"> </v>
      </c>
      <c r="F3717" s="7" t="str">
        <f>VLOOKUP(C3717, 'DB    '!$A:$M, 7, FALSE)</f>
        <v xml:space="preserve"> </v>
      </c>
      <c r="G3717" s="7" t="str">
        <f>VLOOKUP(C3717, 'DB    '!$A:$M, 9, FALSE)</f>
        <v xml:space="preserve"> </v>
      </c>
      <c r="H3717" s="7" t="str">
        <f>VLOOKUP(C3717, 'DB    '!$A:$M, 11, FALSE)</f>
        <v xml:space="preserve"> </v>
      </c>
      <c r="I3717" s="32"/>
    </row>
    <row r="3718" spans="1:9">
      <c r="B3718" s="31"/>
      <c r="C3718" s="10" t="str">
        <f>VLOOKUP(C3719, 'DB    '!$A:$B, 2, FALSE)</f>
        <v xml:space="preserve"> </v>
      </c>
      <c r="D3718" s="5" t="str">
        <f>VLOOKUP(C3719, 'DB    '!$A:$M, 4, FALSE)</f>
        <v xml:space="preserve"> </v>
      </c>
      <c r="E3718" s="5" t="str">
        <f>VLOOKUP(C3719, 'DB    '!$A:$M, 6, FALSE)</f>
        <v xml:space="preserve"> </v>
      </c>
      <c r="F3718" s="5" t="str">
        <f>VLOOKUP(C3719, 'DB    '!$A:$M, 8, FALSE)</f>
        <v xml:space="preserve"> </v>
      </c>
      <c r="G3718" s="5" t="str">
        <f>VLOOKUP(C3719, 'DB    '!$A:$M, 10, FALSE)</f>
        <v xml:space="preserve"> </v>
      </c>
      <c r="H3718" s="5" t="str">
        <f>VLOOKUP(C3719, 'DB    '!$A:$M, 12, FALSE)</f>
        <v xml:space="preserve"> </v>
      </c>
      <c r="I3718" s="32" t="str">
        <f>VLOOKUP(C3719, 'DB    '!$A:$M, 13, FALSE)</f>
        <v xml:space="preserve"> </v>
      </c>
    </row>
    <row r="3719" spans="1:9">
      <c r="B3719" s="31"/>
      <c r="C3719" s="11" t="s">
        <v>16</v>
      </c>
      <c r="D3719" s="7" t="str">
        <f>VLOOKUP(C3719, 'DB    '!$A:$M, 3, FALSE)</f>
        <v xml:space="preserve"> </v>
      </c>
      <c r="E3719" s="7" t="str">
        <f>VLOOKUP(C3719, 'DB    '!$A:$M, 5, FALSE)</f>
        <v xml:space="preserve"> </v>
      </c>
      <c r="F3719" s="7" t="str">
        <f>VLOOKUP(C3719, 'DB    '!$A:$M, 7, FALSE)</f>
        <v xml:space="preserve"> </v>
      </c>
      <c r="G3719" s="7" t="str">
        <f>VLOOKUP(C3719, 'DB    '!$A:$M, 9, FALSE)</f>
        <v xml:space="preserve"> </v>
      </c>
      <c r="H3719" s="7" t="str">
        <f>VLOOKUP(C3719, 'DB    '!$A:$M, 11, FALSE)</f>
        <v xml:space="preserve"> </v>
      </c>
      <c r="I3719" s="32"/>
    </row>
    <row r="3720" spans="1:9">
      <c r="B3720" s="6" t="s">
        <v>2226</v>
      </c>
      <c r="C3720" s="26"/>
      <c r="D3720" s="27"/>
      <c r="E3720" s="27"/>
      <c r="F3720" s="27"/>
      <c r="G3720" s="27"/>
      <c r="H3720" s="27"/>
      <c r="I3720" s="28"/>
    </row>
    <row r="3721" spans="1:9">
      <c r="A3721" s="4">
        <f>A3713+1</f>
        <v>466</v>
      </c>
    </row>
    <row r="3722" spans="1:9">
      <c r="B3722" s="29" t="str">
        <f>VLOOKUP(B3728, 'DB    '!A:B, 2, FALSE)</f>
        <v>農</v>
      </c>
      <c r="C3722" s="10" t="str">
        <f>VLOOKUP(C3723, 'DB    '!$A:$B, 2, FALSE)</f>
        <v>農</v>
      </c>
      <c r="D3722" s="5" t="str">
        <f>VLOOKUP(C3723, 'DB    '!$A:$M, 4, FALSE)</f>
        <v>曲</v>
      </c>
      <c r="E3722" s="5" t="str">
        <f>VLOOKUP(C3723, 'DB    '!$A:$M, 6, FALSE)</f>
        <v>辰</v>
      </c>
      <c r="F3722" s="5" t="str">
        <f>VLOOKUP(C3723, 'DB    '!$A:$M, 8, FALSE)</f>
        <v xml:space="preserve"> </v>
      </c>
      <c r="G3722" s="5" t="str">
        <f>VLOOKUP(C3723, 'DB    '!$A:$M, 10, FALSE)</f>
        <v xml:space="preserve"> </v>
      </c>
      <c r="H3722" s="5" t="str">
        <f>VLOOKUP(C3723, 'DB    '!$A:$M, 12, FALSE)</f>
        <v xml:space="preserve"> </v>
      </c>
      <c r="I3722" s="32" t="str">
        <f>VLOOKUP(C3723, 'DB    '!$A:$M, 13, FALSE)</f>
        <v>풍성한 곡식을 얻기 위해 조개 껍질 농기구로 땅을 일구는 농사</v>
      </c>
    </row>
    <row r="3723" spans="1:9">
      <c r="B3723" s="30"/>
      <c r="C3723" s="11" t="str">
        <f>B3728</f>
        <v>농사농</v>
      </c>
      <c r="D3723" s="7" t="str">
        <f>VLOOKUP(C3723, 'DB    '!$A:$M, 3, FALSE)</f>
        <v>굽을곡</v>
      </c>
      <c r="E3723" s="7" t="str">
        <f>VLOOKUP(C3723, 'DB    '!$A:$M, 5, FALSE)</f>
        <v>별진</v>
      </c>
      <c r="F3723" s="7" t="str">
        <f>VLOOKUP(C3723, 'DB    '!$A:$M, 7, FALSE)</f>
        <v>.</v>
      </c>
      <c r="G3723" s="7" t="str">
        <f>VLOOKUP(C3723, 'DB    '!$A:$M, 9, FALSE)</f>
        <v>.</v>
      </c>
      <c r="H3723" s="7" t="str">
        <f>VLOOKUP(C3723, 'DB    '!$A:$M, 11, FALSE)</f>
        <v>.</v>
      </c>
      <c r="I3723" s="32"/>
    </row>
    <row r="3724" spans="1:9">
      <c r="B3724" s="30"/>
      <c r="C3724" s="10" t="str">
        <f>VLOOKUP(C3725, 'DB    '!$A:$B, 2, FALSE)</f>
        <v xml:space="preserve"> </v>
      </c>
      <c r="D3724" s="5" t="str">
        <f>VLOOKUP(C3725, 'DB    '!$A:$M, 4, FALSE)</f>
        <v xml:space="preserve"> </v>
      </c>
      <c r="E3724" s="5" t="str">
        <f>VLOOKUP(C3725, 'DB    '!$A:$M, 6, FALSE)</f>
        <v xml:space="preserve"> </v>
      </c>
      <c r="F3724" s="5" t="str">
        <f>VLOOKUP(C3725, 'DB    '!$A:$M, 8, FALSE)</f>
        <v xml:space="preserve"> </v>
      </c>
      <c r="G3724" s="5" t="str">
        <f>VLOOKUP(C3725, 'DB    '!$A:$M, 10, FALSE)</f>
        <v xml:space="preserve"> </v>
      </c>
      <c r="H3724" s="5" t="str">
        <f>VLOOKUP(C3725, 'DB    '!$A:$M, 12, FALSE)</f>
        <v xml:space="preserve"> </v>
      </c>
      <c r="I3724" s="32" t="str">
        <f>VLOOKUP(C3725, 'DB    '!$A:$M, 13, FALSE)</f>
        <v xml:space="preserve"> </v>
      </c>
    </row>
    <row r="3725" spans="1:9">
      <c r="B3725" s="30"/>
      <c r="C3725" s="11" t="s">
        <v>16</v>
      </c>
      <c r="D3725" s="7" t="str">
        <f>VLOOKUP(C3725, 'DB    '!$A:$M, 3, FALSE)</f>
        <v xml:space="preserve"> </v>
      </c>
      <c r="E3725" s="7" t="str">
        <f>VLOOKUP(C3725, 'DB    '!$A:$M, 5, FALSE)</f>
        <v xml:space="preserve"> </v>
      </c>
      <c r="F3725" s="7" t="str">
        <f>VLOOKUP(C3725, 'DB    '!$A:$M, 7, FALSE)</f>
        <v xml:space="preserve"> </v>
      </c>
      <c r="G3725" s="7" t="str">
        <f>VLOOKUP(C3725, 'DB    '!$A:$M, 9, FALSE)</f>
        <v xml:space="preserve"> </v>
      </c>
      <c r="H3725" s="7" t="str">
        <f>VLOOKUP(C3725, 'DB    '!$A:$M, 11, FALSE)</f>
        <v xml:space="preserve"> </v>
      </c>
      <c r="I3725" s="32"/>
    </row>
    <row r="3726" spans="1:9">
      <c r="B3726" s="31"/>
      <c r="C3726" s="10" t="str">
        <f>VLOOKUP(C3727, 'DB    '!$A:$B, 2, FALSE)</f>
        <v xml:space="preserve"> </v>
      </c>
      <c r="D3726" s="5" t="str">
        <f>VLOOKUP(C3727, 'DB    '!$A:$M, 4, FALSE)</f>
        <v xml:space="preserve"> </v>
      </c>
      <c r="E3726" s="5" t="str">
        <f>VLOOKUP(C3727, 'DB    '!$A:$M, 6, FALSE)</f>
        <v xml:space="preserve"> </v>
      </c>
      <c r="F3726" s="5" t="str">
        <f>VLOOKUP(C3727, 'DB    '!$A:$M, 8, FALSE)</f>
        <v xml:space="preserve"> </v>
      </c>
      <c r="G3726" s="5" t="str">
        <f>VLOOKUP(C3727, 'DB    '!$A:$M, 10, FALSE)</f>
        <v xml:space="preserve"> </v>
      </c>
      <c r="H3726" s="5" t="str">
        <f>VLOOKUP(C3727, 'DB    '!$A:$M, 12, FALSE)</f>
        <v xml:space="preserve"> </v>
      </c>
      <c r="I3726" s="32" t="str">
        <f>VLOOKUP(C3727, 'DB    '!$A:$M, 13, FALSE)</f>
        <v xml:space="preserve"> </v>
      </c>
    </row>
    <row r="3727" spans="1:9">
      <c r="B3727" s="31"/>
      <c r="C3727" s="11" t="s">
        <v>16</v>
      </c>
      <c r="D3727" s="7" t="str">
        <f>VLOOKUP(C3727, 'DB    '!$A:$M, 3, FALSE)</f>
        <v xml:space="preserve"> </v>
      </c>
      <c r="E3727" s="7" t="str">
        <f>VLOOKUP(C3727, 'DB    '!$A:$M, 5, FALSE)</f>
        <v xml:space="preserve"> </v>
      </c>
      <c r="F3727" s="7" t="str">
        <f>VLOOKUP(C3727, 'DB    '!$A:$M, 7, FALSE)</f>
        <v xml:space="preserve"> </v>
      </c>
      <c r="G3727" s="7" t="str">
        <f>VLOOKUP(C3727, 'DB    '!$A:$M, 9, FALSE)</f>
        <v xml:space="preserve"> </v>
      </c>
      <c r="H3727" s="7" t="str">
        <f>VLOOKUP(C3727, 'DB    '!$A:$M, 11, FALSE)</f>
        <v xml:space="preserve"> </v>
      </c>
      <c r="I3727" s="32"/>
    </row>
    <row r="3728" spans="1:9">
      <c r="B3728" s="6" t="s">
        <v>2229</v>
      </c>
      <c r="C3728" s="26"/>
      <c r="D3728" s="27"/>
      <c r="E3728" s="27"/>
      <c r="F3728" s="27"/>
      <c r="G3728" s="27"/>
      <c r="H3728" s="27"/>
      <c r="I3728" s="28"/>
    </row>
    <row r="3729" spans="1:9">
      <c r="A3729" s="4">
        <f>A3721+1</f>
        <v>467</v>
      </c>
    </row>
    <row r="3730" spans="1:9">
      <c r="B3730" s="29" t="str">
        <f>VLOOKUP(B3736, 'DB    '!A:B, 2, FALSE)</f>
        <v>注</v>
      </c>
      <c r="C3730" s="10" t="str">
        <f>VLOOKUP(C3731, 'DB    '!$A:$B, 2, FALSE)</f>
        <v>注</v>
      </c>
      <c r="D3730" s="5" t="str">
        <f>VLOOKUP(C3731, 'DB    '!$A:$M, 4, FALSE)</f>
        <v>氵</v>
      </c>
      <c r="E3730" s="5" t="str">
        <f>VLOOKUP(C3731, 'DB    '!$A:$M, 6, FALSE)</f>
        <v>主</v>
      </c>
      <c r="F3730" s="5" t="str">
        <f>VLOOKUP(C3731, 'DB    '!$A:$M, 8, FALSE)</f>
        <v xml:space="preserve"> </v>
      </c>
      <c r="G3730" s="5" t="str">
        <f>VLOOKUP(C3731, 'DB    '!$A:$M, 10, FALSE)</f>
        <v xml:space="preserve"> </v>
      </c>
      <c r="H3730" s="5" t="str">
        <f>VLOOKUP(C3731, 'DB    '!$A:$M, 12, FALSE)</f>
        <v xml:space="preserve"> </v>
      </c>
      <c r="I3730" s="32" t="str">
        <f>VLOOKUP(C3731, 'DB    '!$A:$M, 13, FALSE)</f>
        <v>물을 격자무늬 논에 대는 모습. 주유</v>
      </c>
    </row>
    <row r="3731" spans="1:9">
      <c r="B3731" s="30"/>
      <c r="C3731" s="11" t="str">
        <f>B3736</f>
        <v>물댈주</v>
      </c>
      <c r="D3731" s="7" t="str">
        <f>VLOOKUP(C3731, 'DB    '!$A:$M, 3, FALSE)</f>
        <v>물수변</v>
      </c>
      <c r="E3731" s="7" t="str">
        <f>VLOOKUP(C3731, 'DB    '!$A:$M, 5, FALSE)</f>
        <v>주인주</v>
      </c>
      <c r="F3731" s="7" t="str">
        <f>VLOOKUP(C3731, 'DB    '!$A:$M, 7, FALSE)</f>
        <v>.</v>
      </c>
      <c r="G3731" s="7" t="str">
        <f>VLOOKUP(C3731, 'DB    '!$A:$M, 9, FALSE)</f>
        <v>.</v>
      </c>
      <c r="H3731" s="7" t="str">
        <f>VLOOKUP(C3731, 'DB    '!$A:$M, 11, FALSE)</f>
        <v>.</v>
      </c>
      <c r="I3731" s="32"/>
    </row>
    <row r="3732" spans="1:9">
      <c r="B3732" s="30"/>
      <c r="C3732" s="10" t="str">
        <f>VLOOKUP(C3733, 'DB    '!$A:$B, 2, FALSE)</f>
        <v xml:space="preserve"> </v>
      </c>
      <c r="D3732" s="5" t="str">
        <f>VLOOKUP(C3733, 'DB    '!$A:$M, 4, FALSE)</f>
        <v xml:space="preserve"> </v>
      </c>
      <c r="E3732" s="5" t="str">
        <f>VLOOKUP(C3733, 'DB    '!$A:$M, 6, FALSE)</f>
        <v xml:space="preserve"> </v>
      </c>
      <c r="F3732" s="5" t="str">
        <f>VLOOKUP(C3733, 'DB    '!$A:$M, 8, FALSE)</f>
        <v xml:space="preserve"> </v>
      </c>
      <c r="G3732" s="5" t="str">
        <f>VLOOKUP(C3733, 'DB    '!$A:$M, 10, FALSE)</f>
        <v xml:space="preserve"> </v>
      </c>
      <c r="H3732" s="5" t="str">
        <f>VLOOKUP(C3733, 'DB    '!$A:$M, 12, FALSE)</f>
        <v xml:space="preserve"> </v>
      </c>
      <c r="I3732" s="32" t="str">
        <f>VLOOKUP(C3733, 'DB    '!$A:$M, 13, FALSE)</f>
        <v xml:space="preserve"> </v>
      </c>
    </row>
    <row r="3733" spans="1:9">
      <c r="B3733" s="30"/>
      <c r="C3733" s="11" t="s">
        <v>16</v>
      </c>
      <c r="D3733" s="7" t="str">
        <f>VLOOKUP(C3733, 'DB    '!$A:$M, 3, FALSE)</f>
        <v xml:space="preserve"> </v>
      </c>
      <c r="E3733" s="7" t="str">
        <f>VLOOKUP(C3733, 'DB    '!$A:$M, 5, FALSE)</f>
        <v xml:space="preserve"> </v>
      </c>
      <c r="F3733" s="7" t="str">
        <f>VLOOKUP(C3733, 'DB    '!$A:$M, 7, FALSE)</f>
        <v xml:space="preserve"> </v>
      </c>
      <c r="G3733" s="7" t="str">
        <f>VLOOKUP(C3733, 'DB    '!$A:$M, 9, FALSE)</f>
        <v xml:space="preserve"> </v>
      </c>
      <c r="H3733" s="7" t="str">
        <f>VLOOKUP(C3733, 'DB    '!$A:$M, 11, FALSE)</f>
        <v xml:space="preserve"> </v>
      </c>
      <c r="I3733" s="32"/>
    </row>
    <row r="3734" spans="1:9">
      <c r="B3734" s="31"/>
      <c r="C3734" s="10" t="str">
        <f>VLOOKUP(C3735, 'DB    '!$A:$B, 2, FALSE)</f>
        <v xml:space="preserve"> </v>
      </c>
      <c r="D3734" s="5" t="str">
        <f>VLOOKUP(C3735, 'DB    '!$A:$M, 4, FALSE)</f>
        <v xml:space="preserve"> </v>
      </c>
      <c r="E3734" s="5" t="str">
        <f>VLOOKUP(C3735, 'DB    '!$A:$M, 6, FALSE)</f>
        <v xml:space="preserve"> </v>
      </c>
      <c r="F3734" s="5" t="str">
        <f>VLOOKUP(C3735, 'DB    '!$A:$M, 8, FALSE)</f>
        <v xml:space="preserve"> </v>
      </c>
      <c r="G3734" s="5" t="str">
        <f>VLOOKUP(C3735, 'DB    '!$A:$M, 10, FALSE)</f>
        <v xml:space="preserve"> </v>
      </c>
      <c r="H3734" s="5" t="str">
        <f>VLOOKUP(C3735, 'DB    '!$A:$M, 12, FALSE)</f>
        <v xml:space="preserve"> </v>
      </c>
      <c r="I3734" s="32" t="str">
        <f>VLOOKUP(C3735, 'DB    '!$A:$M, 13, FALSE)</f>
        <v xml:space="preserve"> </v>
      </c>
    </row>
    <row r="3735" spans="1:9">
      <c r="B3735" s="31"/>
      <c r="C3735" s="11" t="s">
        <v>16</v>
      </c>
      <c r="D3735" s="7" t="str">
        <f>VLOOKUP(C3735, 'DB    '!$A:$M, 3, FALSE)</f>
        <v xml:space="preserve"> </v>
      </c>
      <c r="E3735" s="7" t="str">
        <f>VLOOKUP(C3735, 'DB    '!$A:$M, 5, FALSE)</f>
        <v xml:space="preserve"> </v>
      </c>
      <c r="F3735" s="7" t="str">
        <f>VLOOKUP(C3735, 'DB    '!$A:$M, 7, FALSE)</f>
        <v xml:space="preserve"> </v>
      </c>
      <c r="G3735" s="7" t="str">
        <f>VLOOKUP(C3735, 'DB    '!$A:$M, 9, FALSE)</f>
        <v xml:space="preserve"> </v>
      </c>
      <c r="H3735" s="7" t="str">
        <f>VLOOKUP(C3735, 'DB    '!$A:$M, 11, FALSE)</f>
        <v xml:space="preserve"> </v>
      </c>
      <c r="I3735" s="32"/>
    </row>
    <row r="3736" spans="1:9">
      <c r="B3736" s="6" t="s">
        <v>2234</v>
      </c>
      <c r="C3736" s="26"/>
      <c r="D3736" s="27"/>
      <c r="E3736" s="27"/>
      <c r="F3736" s="27"/>
      <c r="G3736" s="27"/>
      <c r="H3736" s="27"/>
      <c r="I3736" s="28"/>
    </row>
    <row r="3737" spans="1:9">
      <c r="A3737" s="4">
        <f>A3729+1</f>
        <v>468</v>
      </c>
    </row>
    <row r="3738" spans="1:9">
      <c r="B3738" s="29" t="str">
        <f>VLOOKUP(B3744, 'DB    '!A:B, 2, FALSE)</f>
        <v>豊</v>
      </c>
      <c r="C3738" s="10" t="str">
        <f>VLOOKUP(C3739, 'DB    '!$A:$B, 2, FALSE)</f>
        <v>豊</v>
      </c>
      <c r="D3738" s="5" t="str">
        <f>VLOOKUP(C3739, 'DB    '!$A:$M, 4, FALSE)</f>
        <v>曲</v>
      </c>
      <c r="E3738" s="5" t="str">
        <f>VLOOKUP(C3739, 'DB    '!$A:$M, 6, FALSE)</f>
        <v>豆</v>
      </c>
      <c r="F3738" s="5" t="str">
        <f>VLOOKUP(C3739, 'DB    '!$A:$M, 8, FALSE)</f>
        <v xml:space="preserve"> </v>
      </c>
      <c r="G3738" s="5" t="str">
        <f>VLOOKUP(C3739, 'DB    '!$A:$M, 10, FALSE)</f>
        <v xml:space="preserve"> </v>
      </c>
      <c r="H3738" s="5" t="str">
        <f>VLOOKUP(C3739, 'DB    '!$A:$M, 12, FALSE)</f>
        <v xml:space="preserve"> </v>
      </c>
      <c r="I3738" s="32" t="str">
        <f>VLOOKUP(C3739, 'DB    '!$A:$M, 13, FALSE)</f>
        <v>풍성한 농산물을 제사그릇에 담아 조상에게 바치는 것은 풍년이 들어서다</v>
      </c>
    </row>
    <row r="3739" spans="1:9">
      <c r="B3739" s="30"/>
      <c r="C3739" s="11" t="str">
        <f>B3744</f>
        <v>풍년풍</v>
      </c>
      <c r="D3739" s="7" t="str">
        <f>VLOOKUP(C3739, 'DB    '!$A:$M, 3, FALSE)</f>
        <v>굽을곡</v>
      </c>
      <c r="E3739" s="7" t="str">
        <f>VLOOKUP(C3739, 'DB    '!$A:$M, 5, FALSE)</f>
        <v>콩두</v>
      </c>
      <c r="F3739" s="7" t="str">
        <f>VLOOKUP(C3739, 'DB    '!$A:$M, 7, FALSE)</f>
        <v>.</v>
      </c>
      <c r="G3739" s="7" t="str">
        <f>VLOOKUP(C3739, 'DB    '!$A:$M, 9, FALSE)</f>
        <v>.</v>
      </c>
      <c r="H3739" s="7" t="str">
        <f>VLOOKUP(C3739, 'DB    '!$A:$M, 11, FALSE)</f>
        <v>.</v>
      </c>
      <c r="I3739" s="32"/>
    </row>
    <row r="3740" spans="1:9">
      <c r="B3740" s="30"/>
      <c r="C3740" s="10" t="str">
        <f>VLOOKUP(C3741, 'DB    '!$A:$B, 2, FALSE)</f>
        <v xml:space="preserve"> </v>
      </c>
      <c r="D3740" s="5" t="str">
        <f>VLOOKUP(C3741, 'DB    '!$A:$M, 4, FALSE)</f>
        <v xml:space="preserve"> </v>
      </c>
      <c r="E3740" s="5" t="str">
        <f>VLOOKUP(C3741, 'DB    '!$A:$M, 6, FALSE)</f>
        <v xml:space="preserve"> </v>
      </c>
      <c r="F3740" s="5" t="str">
        <f>VLOOKUP(C3741, 'DB    '!$A:$M, 8, FALSE)</f>
        <v xml:space="preserve"> </v>
      </c>
      <c r="G3740" s="5" t="str">
        <f>VLOOKUP(C3741, 'DB    '!$A:$M, 10, FALSE)</f>
        <v xml:space="preserve"> </v>
      </c>
      <c r="H3740" s="5" t="str">
        <f>VLOOKUP(C3741, 'DB    '!$A:$M, 12, FALSE)</f>
        <v xml:space="preserve"> </v>
      </c>
      <c r="I3740" s="32" t="str">
        <f>VLOOKUP(C3741, 'DB    '!$A:$M, 13, FALSE)</f>
        <v xml:space="preserve"> </v>
      </c>
    </row>
    <row r="3741" spans="1:9">
      <c r="B3741" s="30"/>
      <c r="C3741" s="11" t="s">
        <v>16</v>
      </c>
      <c r="D3741" s="7" t="str">
        <f>VLOOKUP(C3741, 'DB    '!$A:$M, 3, FALSE)</f>
        <v xml:space="preserve"> </v>
      </c>
      <c r="E3741" s="7" t="str">
        <f>VLOOKUP(C3741, 'DB    '!$A:$M, 5, FALSE)</f>
        <v xml:space="preserve"> </v>
      </c>
      <c r="F3741" s="7" t="str">
        <f>VLOOKUP(C3741, 'DB    '!$A:$M, 7, FALSE)</f>
        <v xml:space="preserve"> </v>
      </c>
      <c r="G3741" s="7" t="str">
        <f>VLOOKUP(C3741, 'DB    '!$A:$M, 9, FALSE)</f>
        <v xml:space="preserve"> </v>
      </c>
      <c r="H3741" s="7" t="str">
        <f>VLOOKUP(C3741, 'DB    '!$A:$M, 11, FALSE)</f>
        <v xml:space="preserve"> </v>
      </c>
      <c r="I3741" s="32"/>
    </row>
    <row r="3742" spans="1:9">
      <c r="B3742" s="31"/>
      <c r="C3742" s="10" t="str">
        <f>VLOOKUP(C3743, 'DB    '!$A:$B, 2, FALSE)</f>
        <v xml:space="preserve"> </v>
      </c>
      <c r="D3742" s="5" t="str">
        <f>VLOOKUP(C3743, 'DB    '!$A:$M, 4, FALSE)</f>
        <v xml:space="preserve"> </v>
      </c>
      <c r="E3742" s="5" t="str">
        <f>VLOOKUP(C3743, 'DB    '!$A:$M, 6, FALSE)</f>
        <v xml:space="preserve"> </v>
      </c>
      <c r="F3742" s="5" t="str">
        <f>VLOOKUP(C3743, 'DB    '!$A:$M, 8, FALSE)</f>
        <v xml:space="preserve"> </v>
      </c>
      <c r="G3742" s="5" t="str">
        <f>VLOOKUP(C3743, 'DB    '!$A:$M, 10, FALSE)</f>
        <v xml:space="preserve"> </v>
      </c>
      <c r="H3742" s="5" t="str">
        <f>VLOOKUP(C3743, 'DB    '!$A:$M, 12, FALSE)</f>
        <v xml:space="preserve"> </v>
      </c>
      <c r="I3742" s="32" t="str">
        <f>VLOOKUP(C3743, 'DB    '!$A:$M, 13, FALSE)</f>
        <v xml:space="preserve"> </v>
      </c>
    </row>
    <row r="3743" spans="1:9">
      <c r="B3743" s="31"/>
      <c r="C3743" s="11" t="s">
        <v>16</v>
      </c>
      <c r="D3743" s="7" t="str">
        <f>VLOOKUP(C3743, 'DB    '!$A:$M, 3, FALSE)</f>
        <v xml:space="preserve"> </v>
      </c>
      <c r="E3743" s="7" t="str">
        <f>VLOOKUP(C3743, 'DB    '!$A:$M, 5, FALSE)</f>
        <v xml:space="preserve"> </v>
      </c>
      <c r="F3743" s="7" t="str">
        <f>VLOOKUP(C3743, 'DB    '!$A:$M, 7, FALSE)</f>
        <v xml:space="preserve"> </v>
      </c>
      <c r="G3743" s="7" t="str">
        <f>VLOOKUP(C3743, 'DB    '!$A:$M, 9, FALSE)</f>
        <v xml:space="preserve"> </v>
      </c>
      <c r="H3743" s="7" t="str">
        <f>VLOOKUP(C3743, 'DB    '!$A:$M, 11, FALSE)</f>
        <v xml:space="preserve"> </v>
      </c>
      <c r="I3743" s="32"/>
    </row>
    <row r="3744" spans="1:9">
      <c r="B3744" s="6" t="s">
        <v>2237</v>
      </c>
      <c r="C3744" s="26"/>
      <c r="D3744" s="27"/>
      <c r="E3744" s="27"/>
      <c r="F3744" s="27"/>
      <c r="G3744" s="27"/>
      <c r="H3744" s="27"/>
      <c r="I3744" s="28"/>
    </row>
    <row r="3745" spans="1:9">
      <c r="A3745" s="4">
        <f>A3737+1</f>
        <v>469</v>
      </c>
    </row>
    <row r="3746" spans="1:9">
      <c r="B3746" s="29" t="str">
        <f>VLOOKUP(B3752, 'DB    '!A:B, 2, FALSE)</f>
        <v>採</v>
      </c>
      <c r="C3746" s="10" t="str">
        <f>VLOOKUP(C3747, 'DB    '!$A:$B, 2, FALSE)</f>
        <v>採</v>
      </c>
      <c r="D3746" s="5" t="str">
        <f>VLOOKUP(C3747, 'DB    '!$A:$M, 4, FALSE)</f>
        <v>扌</v>
      </c>
      <c r="E3746" s="5" t="str">
        <f>VLOOKUP(C3747, 'DB    '!$A:$M, 6, FALSE)</f>
        <v>采</v>
      </c>
      <c r="F3746" s="5" t="str">
        <f>VLOOKUP(C3747, 'DB    '!$A:$M, 8, FALSE)</f>
        <v xml:space="preserve"> </v>
      </c>
      <c r="G3746" s="5" t="str">
        <f>VLOOKUP(C3747, 'DB    '!$A:$M, 10, FALSE)</f>
        <v xml:space="preserve"> </v>
      </c>
      <c r="H3746" s="5" t="str">
        <f>VLOOKUP(C3747, 'DB    '!$A:$M, 12, FALSE)</f>
        <v xml:space="preserve"> </v>
      </c>
      <c r="I3746" s="32" t="str">
        <f>VLOOKUP(C3747, 'DB    '!$A:$M, 13, FALSE)</f>
        <v>손과 손으로 나무 같은 나물을 캐는 모습. 채굴</v>
      </c>
    </row>
    <row r="3747" spans="1:9">
      <c r="B3747" s="30"/>
      <c r="C3747" s="11" t="str">
        <f>B3752</f>
        <v>캘채2</v>
      </c>
      <c r="D3747" s="7" t="str">
        <f>VLOOKUP(C3747, 'DB    '!$A:$M, 3, FALSE)</f>
        <v>손수변</v>
      </c>
      <c r="E3747" s="7" t="str">
        <f>VLOOKUP(C3747, 'DB    '!$A:$M, 5, FALSE)</f>
        <v>캘채</v>
      </c>
      <c r="F3747" s="7" t="str">
        <f>VLOOKUP(C3747, 'DB    '!$A:$M, 7, FALSE)</f>
        <v>.</v>
      </c>
      <c r="G3747" s="7" t="str">
        <f>VLOOKUP(C3747, 'DB    '!$A:$M, 9, FALSE)</f>
        <v>.</v>
      </c>
      <c r="H3747" s="7" t="str">
        <f>VLOOKUP(C3747, 'DB    '!$A:$M, 11, FALSE)</f>
        <v>.</v>
      </c>
      <c r="I3747" s="32"/>
    </row>
    <row r="3748" spans="1:9">
      <c r="B3748" s="30"/>
      <c r="C3748" s="10" t="str">
        <f>VLOOKUP(C3749, 'DB    '!$A:$B, 2, FALSE)</f>
        <v>采</v>
      </c>
      <c r="D3748" s="5" t="str">
        <f>VLOOKUP(C3749, 'DB    '!$A:$M, 4, FALSE)</f>
        <v>爫</v>
      </c>
      <c r="E3748" s="5" t="str">
        <f>VLOOKUP(C3749, 'DB    '!$A:$M, 6, FALSE)</f>
        <v>木</v>
      </c>
      <c r="F3748" s="5" t="str">
        <f>VLOOKUP(C3749, 'DB    '!$A:$M, 8, FALSE)</f>
        <v xml:space="preserve"> </v>
      </c>
      <c r="G3748" s="5" t="str">
        <f>VLOOKUP(C3749, 'DB    '!$A:$M, 10, FALSE)</f>
        <v xml:space="preserve"> </v>
      </c>
      <c r="H3748" s="5" t="str">
        <f>VLOOKUP(C3749, 'DB    '!$A:$M, 12, FALSE)</f>
        <v xml:space="preserve"> </v>
      </c>
      <c r="I3748" s="32" t="str">
        <f>VLOOKUP(C3749, 'DB    '!$A:$M, 13, FALSE)</f>
        <v>손으로 나무와 같은 나물을 캐는 모습</v>
      </c>
    </row>
    <row r="3749" spans="1:9">
      <c r="B3749" s="30"/>
      <c r="C3749" s="11" t="s">
        <v>365</v>
      </c>
      <c r="D3749" s="7" t="str">
        <f>VLOOKUP(C3749, 'DB    '!$A:$M, 3, FALSE)</f>
        <v>손톱조두</v>
      </c>
      <c r="E3749" s="7" t="str">
        <f>VLOOKUP(C3749, 'DB    '!$A:$M, 5, FALSE)</f>
        <v>나무목</v>
      </c>
      <c r="F3749" s="7" t="str">
        <f>VLOOKUP(C3749, 'DB    '!$A:$M, 7, FALSE)</f>
        <v>.</v>
      </c>
      <c r="G3749" s="7" t="str">
        <f>VLOOKUP(C3749, 'DB    '!$A:$M, 9, FALSE)</f>
        <v>.</v>
      </c>
      <c r="H3749" s="7" t="str">
        <f>VLOOKUP(C3749, 'DB    '!$A:$M, 11, FALSE)</f>
        <v>.</v>
      </c>
      <c r="I3749" s="32"/>
    </row>
    <row r="3750" spans="1:9">
      <c r="B3750" s="31"/>
      <c r="C3750" s="10" t="str">
        <f>VLOOKUP(C3751, 'DB    '!$A:$B, 2, FALSE)</f>
        <v xml:space="preserve"> </v>
      </c>
      <c r="D3750" s="5" t="str">
        <f>VLOOKUP(C3751, 'DB    '!$A:$M, 4, FALSE)</f>
        <v xml:space="preserve"> </v>
      </c>
      <c r="E3750" s="5" t="str">
        <f>VLOOKUP(C3751, 'DB    '!$A:$M, 6, FALSE)</f>
        <v xml:space="preserve"> </v>
      </c>
      <c r="F3750" s="5" t="str">
        <f>VLOOKUP(C3751, 'DB    '!$A:$M, 8, FALSE)</f>
        <v xml:space="preserve"> </v>
      </c>
      <c r="G3750" s="5" t="str">
        <f>VLOOKUP(C3751, 'DB    '!$A:$M, 10, FALSE)</f>
        <v xml:space="preserve"> </v>
      </c>
      <c r="H3750" s="5" t="str">
        <f>VLOOKUP(C3751, 'DB    '!$A:$M, 12, FALSE)</f>
        <v xml:space="preserve"> </v>
      </c>
      <c r="I3750" s="32" t="str">
        <f>VLOOKUP(C3751, 'DB    '!$A:$M, 13, FALSE)</f>
        <v xml:space="preserve"> </v>
      </c>
    </row>
    <row r="3751" spans="1:9">
      <c r="B3751" s="31"/>
      <c r="C3751" s="11" t="s">
        <v>16</v>
      </c>
      <c r="D3751" s="7" t="str">
        <f>VLOOKUP(C3751, 'DB    '!$A:$M, 3, FALSE)</f>
        <v xml:space="preserve"> </v>
      </c>
      <c r="E3751" s="7" t="str">
        <f>VLOOKUP(C3751, 'DB    '!$A:$M, 5, FALSE)</f>
        <v xml:space="preserve"> </v>
      </c>
      <c r="F3751" s="7" t="str">
        <f>VLOOKUP(C3751, 'DB    '!$A:$M, 7, FALSE)</f>
        <v xml:space="preserve"> </v>
      </c>
      <c r="G3751" s="7" t="str">
        <f>VLOOKUP(C3751, 'DB    '!$A:$M, 9, FALSE)</f>
        <v xml:space="preserve"> </v>
      </c>
      <c r="H3751" s="7" t="str">
        <f>VLOOKUP(C3751, 'DB    '!$A:$M, 11, FALSE)</f>
        <v xml:space="preserve"> </v>
      </c>
      <c r="I3751" s="32"/>
    </row>
    <row r="3752" spans="1:9">
      <c r="B3752" s="6" t="s">
        <v>2241</v>
      </c>
      <c r="C3752" s="26"/>
      <c r="D3752" s="27"/>
      <c r="E3752" s="27"/>
      <c r="F3752" s="27"/>
      <c r="G3752" s="27"/>
      <c r="H3752" s="27"/>
      <c r="I3752" s="28"/>
    </row>
    <row r="3753" spans="1:9">
      <c r="A3753" s="4">
        <f>A3745+1</f>
        <v>470</v>
      </c>
    </row>
    <row r="3754" spans="1:9">
      <c r="B3754" s="29" t="str">
        <f>VLOOKUP(B3760, 'DB    '!A:B, 2, FALSE)</f>
        <v>收</v>
      </c>
      <c r="C3754" s="10" t="str">
        <f>VLOOKUP(C3755, 'DB    '!$A:$B, 2, FALSE)</f>
        <v>收</v>
      </c>
      <c r="D3754" s="5" t="str">
        <f>VLOOKUP(C3755, 'DB    '!$A:$M, 4, FALSE)</f>
        <v>丩</v>
      </c>
      <c r="E3754" s="5" t="str">
        <f>VLOOKUP(C3755, 'DB    '!$A:$M, 6, FALSE)</f>
        <v>攵</v>
      </c>
      <c r="F3754" s="5" t="str">
        <f>VLOOKUP(C3755, 'DB    '!$A:$M, 8, FALSE)</f>
        <v xml:space="preserve"> </v>
      </c>
      <c r="G3754" s="5" t="str">
        <f>VLOOKUP(C3755, 'DB    '!$A:$M, 10, FALSE)</f>
        <v xml:space="preserve"> </v>
      </c>
      <c r="H3754" s="5" t="str">
        <f>VLOOKUP(C3755, 'DB    '!$A:$M, 12, FALSE)</f>
        <v xml:space="preserve"> </v>
      </c>
      <c r="I3754" s="32" t="str">
        <f>VLOOKUP(C3755, 'DB    '!$A:$M, 13, FALSE)</f>
        <v>손으로 얽은 이삭을 낫으로 쳐서 베어 추수하는 모습. 추수</v>
      </c>
    </row>
    <row r="3755" spans="1:9">
      <c r="B3755" s="30"/>
      <c r="C3755" s="11" t="str">
        <f>B3760</f>
        <v>거둘수</v>
      </c>
      <c r="D3755" s="7" t="str">
        <f>VLOOKUP(C3755, 'DB    '!$A:$M, 3, FALSE)</f>
        <v>얽힐구</v>
      </c>
      <c r="E3755" s="7" t="str">
        <f>VLOOKUP(C3755, 'DB    '!$A:$M, 5, FALSE)</f>
        <v>칠복</v>
      </c>
      <c r="F3755" s="7" t="str">
        <f>VLOOKUP(C3755, 'DB    '!$A:$M, 7, FALSE)</f>
        <v>.</v>
      </c>
      <c r="G3755" s="7" t="str">
        <f>VLOOKUP(C3755, 'DB    '!$A:$M, 9, FALSE)</f>
        <v>.</v>
      </c>
      <c r="H3755" s="7" t="str">
        <f>VLOOKUP(C3755, 'DB    '!$A:$M, 11, FALSE)</f>
        <v>.</v>
      </c>
      <c r="I3755" s="32"/>
    </row>
    <row r="3756" spans="1:9">
      <c r="B3756" s="30"/>
      <c r="C3756" s="10" t="str">
        <f>VLOOKUP(C3757, 'DB    '!$A:$B, 2, FALSE)</f>
        <v xml:space="preserve"> </v>
      </c>
      <c r="D3756" s="5" t="str">
        <f>VLOOKUP(C3757, 'DB    '!$A:$M, 4, FALSE)</f>
        <v xml:space="preserve"> </v>
      </c>
      <c r="E3756" s="5" t="str">
        <f>VLOOKUP(C3757, 'DB    '!$A:$M, 6, FALSE)</f>
        <v xml:space="preserve"> </v>
      </c>
      <c r="F3756" s="5" t="str">
        <f>VLOOKUP(C3757, 'DB    '!$A:$M, 8, FALSE)</f>
        <v xml:space="preserve"> </v>
      </c>
      <c r="G3756" s="5" t="str">
        <f>VLOOKUP(C3757, 'DB    '!$A:$M, 10, FALSE)</f>
        <v xml:space="preserve"> </v>
      </c>
      <c r="H3756" s="5" t="str">
        <f>VLOOKUP(C3757, 'DB    '!$A:$M, 12, FALSE)</f>
        <v xml:space="preserve"> </v>
      </c>
      <c r="I3756" s="32" t="str">
        <f>VLOOKUP(C3757, 'DB    '!$A:$M, 13, FALSE)</f>
        <v xml:space="preserve"> </v>
      </c>
    </row>
    <row r="3757" spans="1:9">
      <c r="B3757" s="30"/>
      <c r="C3757" s="11" t="s">
        <v>16</v>
      </c>
      <c r="D3757" s="7" t="str">
        <f>VLOOKUP(C3757, 'DB    '!$A:$M, 3, FALSE)</f>
        <v xml:space="preserve"> </v>
      </c>
      <c r="E3757" s="7" t="str">
        <f>VLOOKUP(C3757, 'DB    '!$A:$M, 5, FALSE)</f>
        <v xml:space="preserve"> </v>
      </c>
      <c r="F3757" s="7" t="str">
        <f>VLOOKUP(C3757, 'DB    '!$A:$M, 7, FALSE)</f>
        <v xml:space="preserve"> </v>
      </c>
      <c r="G3757" s="7" t="str">
        <f>VLOOKUP(C3757, 'DB    '!$A:$M, 9, FALSE)</f>
        <v xml:space="preserve"> </v>
      </c>
      <c r="H3757" s="7" t="str">
        <f>VLOOKUP(C3757, 'DB    '!$A:$M, 11, FALSE)</f>
        <v xml:space="preserve"> </v>
      </c>
      <c r="I3757" s="32"/>
    </row>
    <row r="3758" spans="1:9">
      <c r="B3758" s="31"/>
      <c r="C3758" s="10" t="str">
        <f>VLOOKUP(C3759, 'DB    '!$A:$B, 2, FALSE)</f>
        <v xml:space="preserve"> </v>
      </c>
      <c r="D3758" s="5" t="str">
        <f>VLOOKUP(C3759, 'DB    '!$A:$M, 4, FALSE)</f>
        <v xml:space="preserve"> </v>
      </c>
      <c r="E3758" s="5" t="str">
        <f>VLOOKUP(C3759, 'DB    '!$A:$M, 6, FALSE)</f>
        <v xml:space="preserve"> </v>
      </c>
      <c r="F3758" s="5" t="str">
        <f>VLOOKUP(C3759, 'DB    '!$A:$M, 8, FALSE)</f>
        <v xml:space="preserve"> </v>
      </c>
      <c r="G3758" s="5" t="str">
        <f>VLOOKUP(C3759, 'DB    '!$A:$M, 10, FALSE)</f>
        <v xml:space="preserve"> </v>
      </c>
      <c r="H3758" s="5" t="str">
        <f>VLOOKUP(C3759, 'DB    '!$A:$M, 12, FALSE)</f>
        <v xml:space="preserve"> </v>
      </c>
      <c r="I3758" s="32" t="str">
        <f>VLOOKUP(C3759, 'DB    '!$A:$M, 13, FALSE)</f>
        <v xml:space="preserve"> </v>
      </c>
    </row>
    <row r="3759" spans="1:9">
      <c r="B3759" s="31"/>
      <c r="C3759" s="11" t="s">
        <v>16</v>
      </c>
      <c r="D3759" s="7" t="str">
        <f>VLOOKUP(C3759, 'DB    '!$A:$M, 3, FALSE)</f>
        <v xml:space="preserve"> </v>
      </c>
      <c r="E3759" s="7" t="str">
        <f>VLOOKUP(C3759, 'DB    '!$A:$M, 5, FALSE)</f>
        <v xml:space="preserve"> </v>
      </c>
      <c r="F3759" s="7" t="str">
        <f>VLOOKUP(C3759, 'DB    '!$A:$M, 7, FALSE)</f>
        <v xml:space="preserve"> </v>
      </c>
      <c r="G3759" s="7" t="str">
        <f>VLOOKUP(C3759, 'DB    '!$A:$M, 9, FALSE)</f>
        <v xml:space="preserve"> </v>
      </c>
      <c r="H3759" s="7" t="str">
        <f>VLOOKUP(C3759, 'DB    '!$A:$M, 11, FALSE)</f>
        <v xml:space="preserve"> </v>
      </c>
      <c r="I3759" s="32"/>
    </row>
    <row r="3760" spans="1:9">
      <c r="B3760" s="6" t="s">
        <v>2246</v>
      </c>
      <c r="C3760" s="26"/>
      <c r="D3760" s="27"/>
      <c r="E3760" s="27"/>
      <c r="F3760" s="27"/>
      <c r="G3760" s="27"/>
      <c r="H3760" s="27"/>
      <c r="I3760" s="28"/>
    </row>
    <row r="3761" spans="1:9">
      <c r="A3761" s="4">
        <f>A3753+1</f>
        <v>471</v>
      </c>
    </row>
    <row r="3762" spans="1:9">
      <c r="B3762" s="29" t="str">
        <f>VLOOKUP(B3768, 'DB    '!A:B, 2, FALSE)</f>
        <v>穀</v>
      </c>
      <c r="C3762" s="10" t="str">
        <f>VLOOKUP(C3763, 'DB    '!$A:$B, 2, FALSE)</f>
        <v>穀</v>
      </c>
      <c r="D3762" s="5" t="str">
        <f>VLOOKUP(C3763, 'DB    '!$A:$M, 4, FALSE)</f>
        <v>士</v>
      </c>
      <c r="E3762" s="5" t="str">
        <f>VLOOKUP(C3763, 'DB    '!$A:$M, 6, FALSE)</f>
        <v>冖</v>
      </c>
      <c r="F3762" s="5" t="str">
        <f>VLOOKUP(C3763, 'DB    '!$A:$M, 8, FALSE)</f>
        <v>一</v>
      </c>
      <c r="G3762" s="5" t="str">
        <f>VLOOKUP(C3763, 'DB    '!$A:$M, 10, FALSE)</f>
        <v>禾</v>
      </c>
      <c r="H3762" s="5" t="str">
        <f>VLOOKUP(C3763, 'DB    '!$A:$M, 12, FALSE)</f>
        <v>殳</v>
      </c>
      <c r="I3762" s="32" t="str">
        <f>VLOOKUP(C3763, 'DB    '!$A:$M, 13, FALSE)</f>
        <v>선비가 덮인 벼를 몽둥이로 쳐서 곡물 알을 떠는 모습. 알곡</v>
      </c>
    </row>
    <row r="3763" spans="1:9">
      <c r="B3763" s="30"/>
      <c r="C3763" s="11" t="str">
        <f>B3768</f>
        <v>곡식곡</v>
      </c>
      <c r="D3763" s="7" t="str">
        <f>VLOOKUP(C3763, 'DB    '!$A:$M, 3, FALSE)</f>
        <v>선비사</v>
      </c>
      <c r="E3763" s="7" t="str">
        <f>VLOOKUP(C3763, 'DB    '!$A:$M, 5, FALSE)</f>
        <v>덮을멱</v>
      </c>
      <c r="F3763" s="7" t="str">
        <f>VLOOKUP(C3763, 'DB    '!$A:$M, 7, FALSE)</f>
        <v>한일</v>
      </c>
      <c r="G3763" s="7" t="str">
        <f>VLOOKUP(C3763, 'DB    '!$A:$M, 9, FALSE)</f>
        <v>벼화</v>
      </c>
      <c r="H3763" s="7" t="str">
        <f>VLOOKUP(C3763, 'DB    '!$A:$M, 11, FALSE)</f>
        <v>창수</v>
      </c>
      <c r="I3763" s="32"/>
    </row>
    <row r="3764" spans="1:9">
      <c r="B3764" s="30"/>
      <c r="C3764" s="10" t="str">
        <f>VLOOKUP(C3765, 'DB    '!$A:$B, 2, FALSE)</f>
        <v xml:space="preserve"> </v>
      </c>
      <c r="D3764" s="5" t="str">
        <f>VLOOKUP(C3765, 'DB    '!$A:$M, 4, FALSE)</f>
        <v xml:space="preserve"> </v>
      </c>
      <c r="E3764" s="5" t="str">
        <f>VLOOKUP(C3765, 'DB    '!$A:$M, 6, FALSE)</f>
        <v xml:space="preserve"> </v>
      </c>
      <c r="F3764" s="5" t="str">
        <f>VLOOKUP(C3765, 'DB    '!$A:$M, 8, FALSE)</f>
        <v xml:space="preserve"> </v>
      </c>
      <c r="G3764" s="5" t="str">
        <f>VLOOKUP(C3765, 'DB    '!$A:$M, 10, FALSE)</f>
        <v xml:space="preserve"> </v>
      </c>
      <c r="H3764" s="5" t="str">
        <f>VLOOKUP(C3765, 'DB    '!$A:$M, 12, FALSE)</f>
        <v xml:space="preserve"> </v>
      </c>
      <c r="I3764" s="32" t="str">
        <f>VLOOKUP(C3765, 'DB    '!$A:$M, 13, FALSE)</f>
        <v xml:space="preserve"> </v>
      </c>
    </row>
    <row r="3765" spans="1:9">
      <c r="B3765" s="30"/>
      <c r="C3765" s="11" t="s">
        <v>16</v>
      </c>
      <c r="D3765" s="7" t="str">
        <f>VLOOKUP(C3765, 'DB    '!$A:$M, 3, FALSE)</f>
        <v xml:space="preserve"> </v>
      </c>
      <c r="E3765" s="7" t="str">
        <f>VLOOKUP(C3765, 'DB    '!$A:$M, 5, FALSE)</f>
        <v xml:space="preserve"> </v>
      </c>
      <c r="F3765" s="7" t="str">
        <f>VLOOKUP(C3765, 'DB    '!$A:$M, 7, FALSE)</f>
        <v xml:space="preserve"> </v>
      </c>
      <c r="G3765" s="7" t="str">
        <f>VLOOKUP(C3765, 'DB    '!$A:$M, 9, FALSE)</f>
        <v xml:space="preserve"> </v>
      </c>
      <c r="H3765" s="7" t="str">
        <f>VLOOKUP(C3765, 'DB    '!$A:$M, 11, FALSE)</f>
        <v xml:space="preserve"> </v>
      </c>
      <c r="I3765" s="32"/>
    </row>
    <row r="3766" spans="1:9">
      <c r="B3766" s="31"/>
      <c r="C3766" s="10" t="str">
        <f>VLOOKUP(C3767, 'DB    '!$A:$B, 2, FALSE)</f>
        <v xml:space="preserve"> </v>
      </c>
      <c r="D3766" s="5" t="str">
        <f>VLOOKUP(C3767, 'DB    '!$A:$M, 4, FALSE)</f>
        <v xml:space="preserve"> </v>
      </c>
      <c r="E3766" s="5" t="str">
        <f>VLOOKUP(C3767, 'DB    '!$A:$M, 6, FALSE)</f>
        <v xml:space="preserve"> </v>
      </c>
      <c r="F3766" s="5" t="str">
        <f>VLOOKUP(C3767, 'DB    '!$A:$M, 8, FALSE)</f>
        <v xml:space="preserve"> </v>
      </c>
      <c r="G3766" s="5" t="str">
        <f>VLOOKUP(C3767, 'DB    '!$A:$M, 10, FALSE)</f>
        <v xml:space="preserve"> </v>
      </c>
      <c r="H3766" s="5" t="str">
        <f>VLOOKUP(C3767, 'DB    '!$A:$M, 12, FALSE)</f>
        <v xml:space="preserve"> </v>
      </c>
      <c r="I3766" s="32" t="str">
        <f>VLOOKUP(C3767, 'DB    '!$A:$M, 13, FALSE)</f>
        <v xml:space="preserve"> </v>
      </c>
    </row>
    <row r="3767" spans="1:9">
      <c r="B3767" s="31"/>
      <c r="C3767" s="11" t="s">
        <v>16</v>
      </c>
      <c r="D3767" s="7" t="str">
        <f>VLOOKUP(C3767, 'DB    '!$A:$M, 3, FALSE)</f>
        <v xml:space="preserve"> </v>
      </c>
      <c r="E3767" s="7" t="str">
        <f>VLOOKUP(C3767, 'DB    '!$A:$M, 5, FALSE)</f>
        <v xml:space="preserve"> </v>
      </c>
      <c r="F3767" s="7" t="str">
        <f>VLOOKUP(C3767, 'DB    '!$A:$M, 7, FALSE)</f>
        <v xml:space="preserve"> </v>
      </c>
      <c r="G3767" s="7" t="str">
        <f>VLOOKUP(C3767, 'DB    '!$A:$M, 9, FALSE)</f>
        <v xml:space="preserve"> </v>
      </c>
      <c r="H3767" s="7" t="str">
        <f>VLOOKUP(C3767, 'DB    '!$A:$M, 11, FALSE)</f>
        <v xml:space="preserve"> </v>
      </c>
      <c r="I3767" s="32"/>
    </row>
    <row r="3768" spans="1:9">
      <c r="B3768" s="6" t="s">
        <v>2252</v>
      </c>
      <c r="C3768" s="26"/>
      <c r="D3768" s="27"/>
      <c r="E3768" s="27"/>
      <c r="F3768" s="27"/>
      <c r="G3768" s="27"/>
      <c r="H3768" s="27"/>
      <c r="I3768" s="28"/>
    </row>
    <row r="3769" spans="1:9">
      <c r="A3769" s="4">
        <f>A3761+1</f>
        <v>472</v>
      </c>
    </row>
    <row r="3770" spans="1:9">
      <c r="B3770" s="29" t="str">
        <f>VLOOKUP(B3776, 'DB    '!A:B, 2, FALSE)</f>
        <v>果</v>
      </c>
      <c r="C3770" s="10" t="str">
        <f>VLOOKUP(C3771, 'DB    '!$A:$B, 2, FALSE)</f>
        <v>果</v>
      </c>
      <c r="D3770" s="5" t="str">
        <f>VLOOKUP(C3771, 'DB    '!$A:$M, 4, FALSE)</f>
        <v>田</v>
      </c>
      <c r="E3770" s="5" t="str">
        <f>VLOOKUP(C3771, 'DB    '!$A:$M, 6, FALSE)</f>
        <v>木</v>
      </c>
      <c r="F3770" s="5" t="str">
        <f>VLOOKUP(C3771, 'DB    '!$A:$M, 8, FALSE)</f>
        <v xml:space="preserve"> </v>
      </c>
      <c r="G3770" s="5" t="str">
        <f>VLOOKUP(C3771, 'DB    '!$A:$M, 10, FALSE)</f>
        <v xml:space="preserve"> </v>
      </c>
      <c r="H3770" s="5" t="str">
        <f>VLOOKUP(C3771, 'DB    '!$A:$M, 12, FALSE)</f>
        <v xml:space="preserve"> </v>
      </c>
      <c r="I3770" s="32" t="str">
        <f>VLOOKUP(C3771, 'DB    '!$A:$M, 13, FALSE)</f>
        <v>격자무늬의 열매가 나무에 달린 모양</v>
      </c>
    </row>
    <row r="3771" spans="1:9">
      <c r="B3771" s="30"/>
      <c r="C3771" s="11" t="str">
        <f>B3776</f>
        <v>실과과</v>
      </c>
      <c r="D3771" s="7" t="str">
        <f>VLOOKUP(C3771, 'DB    '!$A:$M, 3, FALSE)</f>
        <v>밭전</v>
      </c>
      <c r="E3771" s="7" t="str">
        <f>VLOOKUP(C3771, 'DB    '!$A:$M, 5, FALSE)</f>
        <v>나무목</v>
      </c>
      <c r="F3771" s="7" t="str">
        <f>VLOOKUP(C3771, 'DB    '!$A:$M, 7, FALSE)</f>
        <v>.</v>
      </c>
      <c r="G3771" s="7" t="str">
        <f>VLOOKUP(C3771, 'DB    '!$A:$M, 9, FALSE)</f>
        <v>.</v>
      </c>
      <c r="H3771" s="7" t="str">
        <f>VLOOKUP(C3771, 'DB    '!$A:$M, 11, FALSE)</f>
        <v>.</v>
      </c>
      <c r="I3771" s="32"/>
    </row>
    <row r="3772" spans="1:9">
      <c r="B3772" s="30"/>
      <c r="C3772" s="10" t="str">
        <f>VLOOKUP(C3773, 'DB    '!$A:$B, 2, FALSE)</f>
        <v xml:space="preserve"> </v>
      </c>
      <c r="D3772" s="5" t="str">
        <f>VLOOKUP(C3773, 'DB    '!$A:$M, 4, FALSE)</f>
        <v xml:space="preserve"> </v>
      </c>
      <c r="E3772" s="5" t="str">
        <f>VLOOKUP(C3773, 'DB    '!$A:$M, 6, FALSE)</f>
        <v xml:space="preserve"> </v>
      </c>
      <c r="F3772" s="5" t="str">
        <f>VLOOKUP(C3773, 'DB    '!$A:$M, 8, FALSE)</f>
        <v xml:space="preserve"> </v>
      </c>
      <c r="G3772" s="5" t="str">
        <f>VLOOKUP(C3773, 'DB    '!$A:$M, 10, FALSE)</f>
        <v xml:space="preserve"> </v>
      </c>
      <c r="H3772" s="5" t="str">
        <f>VLOOKUP(C3773, 'DB    '!$A:$M, 12, FALSE)</f>
        <v xml:space="preserve"> </v>
      </c>
      <c r="I3772" s="32" t="str">
        <f>VLOOKUP(C3773, 'DB    '!$A:$M, 13, FALSE)</f>
        <v xml:space="preserve"> </v>
      </c>
    </row>
    <row r="3773" spans="1:9">
      <c r="B3773" s="30"/>
      <c r="C3773" s="11" t="s">
        <v>16</v>
      </c>
      <c r="D3773" s="7" t="str">
        <f>VLOOKUP(C3773, 'DB    '!$A:$M, 3, FALSE)</f>
        <v xml:space="preserve"> </v>
      </c>
      <c r="E3773" s="7" t="str">
        <f>VLOOKUP(C3773, 'DB    '!$A:$M, 5, FALSE)</f>
        <v xml:space="preserve"> </v>
      </c>
      <c r="F3773" s="7" t="str">
        <f>VLOOKUP(C3773, 'DB    '!$A:$M, 7, FALSE)</f>
        <v xml:space="preserve"> </v>
      </c>
      <c r="G3773" s="7" t="str">
        <f>VLOOKUP(C3773, 'DB    '!$A:$M, 9, FALSE)</f>
        <v xml:space="preserve"> </v>
      </c>
      <c r="H3773" s="7" t="str">
        <f>VLOOKUP(C3773, 'DB    '!$A:$M, 11, FALSE)</f>
        <v xml:space="preserve"> </v>
      </c>
      <c r="I3773" s="32"/>
    </row>
    <row r="3774" spans="1:9">
      <c r="B3774" s="31"/>
      <c r="C3774" s="10" t="str">
        <f>VLOOKUP(C3775, 'DB    '!$A:$B, 2, FALSE)</f>
        <v xml:space="preserve"> </v>
      </c>
      <c r="D3774" s="5" t="str">
        <f>VLOOKUP(C3775, 'DB    '!$A:$M, 4, FALSE)</f>
        <v xml:space="preserve"> </v>
      </c>
      <c r="E3774" s="5" t="str">
        <f>VLOOKUP(C3775, 'DB    '!$A:$M, 6, FALSE)</f>
        <v xml:space="preserve"> </v>
      </c>
      <c r="F3774" s="5" t="str">
        <f>VLOOKUP(C3775, 'DB    '!$A:$M, 8, FALSE)</f>
        <v xml:space="preserve"> </v>
      </c>
      <c r="G3774" s="5" t="str">
        <f>VLOOKUP(C3775, 'DB    '!$A:$M, 10, FALSE)</f>
        <v xml:space="preserve"> </v>
      </c>
      <c r="H3774" s="5" t="str">
        <f>VLOOKUP(C3775, 'DB    '!$A:$M, 12, FALSE)</f>
        <v xml:space="preserve"> </v>
      </c>
      <c r="I3774" s="32" t="str">
        <f>VLOOKUP(C3775, 'DB    '!$A:$M, 13, FALSE)</f>
        <v xml:space="preserve"> </v>
      </c>
    </row>
    <row r="3775" spans="1:9">
      <c r="B3775" s="31"/>
      <c r="C3775" s="11" t="s">
        <v>16</v>
      </c>
      <c r="D3775" s="7" t="str">
        <f>VLOOKUP(C3775, 'DB    '!$A:$M, 3, FALSE)</f>
        <v xml:space="preserve"> </v>
      </c>
      <c r="E3775" s="7" t="str">
        <f>VLOOKUP(C3775, 'DB    '!$A:$M, 5, FALSE)</f>
        <v xml:space="preserve"> </v>
      </c>
      <c r="F3775" s="7" t="str">
        <f>VLOOKUP(C3775, 'DB    '!$A:$M, 7, FALSE)</f>
        <v xml:space="preserve"> </v>
      </c>
      <c r="G3775" s="7" t="str">
        <f>VLOOKUP(C3775, 'DB    '!$A:$M, 9, FALSE)</f>
        <v xml:space="preserve"> </v>
      </c>
      <c r="H3775" s="7" t="str">
        <f>VLOOKUP(C3775, 'DB    '!$A:$M, 11, FALSE)</f>
        <v xml:space="preserve"> </v>
      </c>
      <c r="I3775" s="32"/>
    </row>
    <row r="3776" spans="1:9">
      <c r="B3776" s="6" t="s">
        <v>2086</v>
      </c>
      <c r="C3776" s="26"/>
      <c r="D3776" s="27"/>
      <c r="E3776" s="27"/>
      <c r="F3776" s="27"/>
      <c r="G3776" s="27"/>
      <c r="H3776" s="27"/>
      <c r="I3776" s="28"/>
    </row>
    <row r="3777" spans="1:9">
      <c r="A3777" s="4">
        <f>A3769+1</f>
        <v>473</v>
      </c>
    </row>
    <row r="3778" spans="1:9">
      <c r="B3778" s="29" t="str">
        <f>VLOOKUP(B3784, 'DB    '!A:B, 2, FALSE)</f>
        <v>米</v>
      </c>
      <c r="C3778" s="10" t="str">
        <f>VLOOKUP(C3779, 'DB    '!$A:$B, 2, FALSE)</f>
        <v>米</v>
      </c>
      <c r="D3778" s="5" t="str">
        <f>VLOOKUP(C3779, 'DB    '!$A:$M, 4, FALSE)</f>
        <v xml:space="preserve"> </v>
      </c>
      <c r="E3778" s="5" t="str">
        <f>VLOOKUP(C3779, 'DB    '!$A:$M, 6, FALSE)</f>
        <v xml:space="preserve"> </v>
      </c>
      <c r="F3778" s="5" t="str">
        <f>VLOOKUP(C3779, 'DB    '!$A:$M, 8, FALSE)</f>
        <v xml:space="preserve"> </v>
      </c>
      <c r="G3778" s="5" t="str">
        <f>VLOOKUP(C3779, 'DB    '!$A:$M, 10, FALSE)</f>
        <v xml:space="preserve"> </v>
      </c>
      <c r="H3778" s="5" t="str">
        <f>VLOOKUP(C3779, 'DB    '!$A:$M, 12, FALSE)</f>
        <v xml:space="preserve"> </v>
      </c>
      <c r="I3778" s="32" t="str">
        <f>VLOOKUP(C3779, 'DB    '!$A:$M, 13, FALSE)</f>
        <v>탈곡한 쌀알이 튀는 모양</v>
      </c>
    </row>
    <row r="3779" spans="1:9">
      <c r="B3779" s="30"/>
      <c r="C3779" s="11" t="str">
        <f>B3784</f>
        <v>쌀미</v>
      </c>
      <c r="D3779" s="7" t="str">
        <f>VLOOKUP(C3779, 'DB    '!$A:$M, 3, FALSE)</f>
        <v>.</v>
      </c>
      <c r="E3779" s="7" t="str">
        <f>VLOOKUP(C3779, 'DB    '!$A:$M, 5, FALSE)</f>
        <v>.</v>
      </c>
      <c r="F3779" s="7" t="str">
        <f>VLOOKUP(C3779, 'DB    '!$A:$M, 7, FALSE)</f>
        <v>.</v>
      </c>
      <c r="G3779" s="7" t="str">
        <f>VLOOKUP(C3779, 'DB    '!$A:$M, 9, FALSE)</f>
        <v>.</v>
      </c>
      <c r="H3779" s="7" t="str">
        <f>VLOOKUP(C3779, 'DB    '!$A:$M, 11, FALSE)</f>
        <v>.</v>
      </c>
      <c r="I3779" s="32"/>
    </row>
    <row r="3780" spans="1:9">
      <c r="B3780" s="30"/>
      <c r="C3780" s="10" t="str">
        <f>VLOOKUP(C3781, 'DB    '!$A:$B, 2, FALSE)</f>
        <v xml:space="preserve"> </v>
      </c>
      <c r="D3780" s="5" t="str">
        <f>VLOOKUP(C3781, 'DB    '!$A:$M, 4, FALSE)</f>
        <v xml:space="preserve"> </v>
      </c>
      <c r="E3780" s="5" t="str">
        <f>VLOOKUP(C3781, 'DB    '!$A:$M, 6, FALSE)</f>
        <v xml:space="preserve"> </v>
      </c>
      <c r="F3780" s="5" t="str">
        <f>VLOOKUP(C3781, 'DB    '!$A:$M, 8, FALSE)</f>
        <v xml:space="preserve"> </v>
      </c>
      <c r="G3780" s="5" t="str">
        <f>VLOOKUP(C3781, 'DB    '!$A:$M, 10, FALSE)</f>
        <v xml:space="preserve"> </v>
      </c>
      <c r="H3780" s="5" t="str">
        <f>VLOOKUP(C3781, 'DB    '!$A:$M, 12, FALSE)</f>
        <v xml:space="preserve"> </v>
      </c>
      <c r="I3780" s="32" t="str">
        <f>VLOOKUP(C3781, 'DB    '!$A:$M, 13, FALSE)</f>
        <v xml:space="preserve"> </v>
      </c>
    </row>
    <row r="3781" spans="1:9">
      <c r="B3781" s="30"/>
      <c r="C3781" s="11" t="s">
        <v>16</v>
      </c>
      <c r="D3781" s="7" t="str">
        <f>VLOOKUP(C3781, 'DB    '!$A:$M, 3, FALSE)</f>
        <v xml:space="preserve"> </v>
      </c>
      <c r="E3781" s="7" t="str">
        <f>VLOOKUP(C3781, 'DB    '!$A:$M, 5, FALSE)</f>
        <v xml:space="preserve"> </v>
      </c>
      <c r="F3781" s="7" t="str">
        <f>VLOOKUP(C3781, 'DB    '!$A:$M, 7, FALSE)</f>
        <v xml:space="preserve"> </v>
      </c>
      <c r="G3781" s="7" t="str">
        <f>VLOOKUP(C3781, 'DB    '!$A:$M, 9, FALSE)</f>
        <v xml:space="preserve"> </v>
      </c>
      <c r="H3781" s="7" t="str">
        <f>VLOOKUP(C3781, 'DB    '!$A:$M, 11, FALSE)</f>
        <v xml:space="preserve"> </v>
      </c>
      <c r="I3781" s="32"/>
    </row>
    <row r="3782" spans="1:9">
      <c r="B3782" s="31"/>
      <c r="C3782" s="10" t="str">
        <f>VLOOKUP(C3783, 'DB    '!$A:$B, 2, FALSE)</f>
        <v xml:space="preserve"> </v>
      </c>
      <c r="D3782" s="5" t="str">
        <f>VLOOKUP(C3783, 'DB    '!$A:$M, 4, FALSE)</f>
        <v xml:space="preserve"> </v>
      </c>
      <c r="E3782" s="5" t="str">
        <f>VLOOKUP(C3783, 'DB    '!$A:$M, 6, FALSE)</f>
        <v xml:space="preserve"> </v>
      </c>
      <c r="F3782" s="5" t="str">
        <f>VLOOKUP(C3783, 'DB    '!$A:$M, 8, FALSE)</f>
        <v xml:space="preserve"> </v>
      </c>
      <c r="G3782" s="5" t="str">
        <f>VLOOKUP(C3783, 'DB    '!$A:$M, 10, FALSE)</f>
        <v xml:space="preserve"> </v>
      </c>
      <c r="H3782" s="5" t="str">
        <f>VLOOKUP(C3783, 'DB    '!$A:$M, 12, FALSE)</f>
        <v xml:space="preserve"> </v>
      </c>
      <c r="I3782" s="32" t="str">
        <f>VLOOKUP(C3783, 'DB    '!$A:$M, 13, FALSE)</f>
        <v xml:space="preserve"> </v>
      </c>
    </row>
    <row r="3783" spans="1:9">
      <c r="B3783" s="31"/>
      <c r="C3783" s="11" t="s">
        <v>16</v>
      </c>
      <c r="D3783" s="7" t="str">
        <f>VLOOKUP(C3783, 'DB    '!$A:$M, 3, FALSE)</f>
        <v xml:space="preserve"> </v>
      </c>
      <c r="E3783" s="7" t="str">
        <f>VLOOKUP(C3783, 'DB    '!$A:$M, 5, FALSE)</f>
        <v xml:space="preserve"> </v>
      </c>
      <c r="F3783" s="7" t="str">
        <f>VLOOKUP(C3783, 'DB    '!$A:$M, 7, FALSE)</f>
        <v xml:space="preserve"> </v>
      </c>
      <c r="G3783" s="7" t="str">
        <f>VLOOKUP(C3783, 'DB    '!$A:$M, 9, FALSE)</f>
        <v xml:space="preserve"> </v>
      </c>
      <c r="H3783" s="7" t="str">
        <f>VLOOKUP(C3783, 'DB    '!$A:$M, 11, FALSE)</f>
        <v xml:space="preserve"> </v>
      </c>
      <c r="I3783" s="32"/>
    </row>
    <row r="3784" spans="1:9">
      <c r="B3784" s="6" t="s">
        <v>176</v>
      </c>
      <c r="C3784" s="26"/>
      <c r="D3784" s="27"/>
      <c r="E3784" s="27"/>
      <c r="F3784" s="27"/>
      <c r="G3784" s="27"/>
      <c r="H3784" s="27"/>
      <c r="I3784" s="28"/>
    </row>
    <row r="3785" spans="1:9">
      <c r="A3785" s="4">
        <f>A3777+1</f>
        <v>474</v>
      </c>
    </row>
    <row r="3786" spans="1:9">
      <c r="B3786" s="29" t="str">
        <f>VLOOKUP(B3792, 'DB    '!A:B, 2, FALSE)</f>
        <v>實</v>
      </c>
      <c r="C3786" s="10" t="str">
        <f>VLOOKUP(C3787, 'DB    '!$A:$B, 2, FALSE)</f>
        <v>實</v>
      </c>
      <c r="D3786" s="5" t="str">
        <f>VLOOKUP(C3787, 'DB    '!$A:$M, 4, FALSE)</f>
        <v>宀</v>
      </c>
      <c r="E3786" s="5" t="str">
        <f>VLOOKUP(C3787, 'DB    '!$A:$M, 6, FALSE)</f>
        <v>毌</v>
      </c>
      <c r="F3786" s="5" t="str">
        <f>VLOOKUP(C3787, 'DB    '!$A:$M, 8, FALSE)</f>
        <v>貝</v>
      </c>
      <c r="G3786" s="5" t="str">
        <f>VLOOKUP(C3787, 'DB    '!$A:$M, 10, FALSE)</f>
        <v xml:space="preserve"> </v>
      </c>
      <c r="H3786" s="5" t="str">
        <f>VLOOKUP(C3787, 'DB    '!$A:$M, 12, FALSE)</f>
        <v xml:space="preserve"> </v>
      </c>
      <c r="I3786" s="32" t="str">
        <f>VLOOKUP(C3787, 'DB    '!$A:$M, 13, FALSE)</f>
        <v>집안에 열매 실과들을 꿰어서 돈이 될만하게 보이게 걸어놓은 모양</v>
      </c>
    </row>
    <row r="3787" spans="1:9">
      <c r="B3787" s="30"/>
      <c r="C3787" s="11" t="str">
        <f>B3792</f>
        <v>열매실</v>
      </c>
      <c r="D3787" s="7" t="str">
        <f>VLOOKUP(C3787, 'DB    '!$A:$M, 3, FALSE)</f>
        <v>집면</v>
      </c>
      <c r="E3787" s="7" t="str">
        <f>VLOOKUP(C3787, 'DB    '!$A:$M, 5, FALSE)</f>
        <v>꿰뚫을관</v>
      </c>
      <c r="F3787" s="7" t="str">
        <f>VLOOKUP(C3787, 'DB    '!$A:$M, 7, FALSE)</f>
        <v>조개패</v>
      </c>
      <c r="G3787" s="7" t="str">
        <f>VLOOKUP(C3787, 'DB    '!$A:$M, 9, FALSE)</f>
        <v>.</v>
      </c>
      <c r="H3787" s="7" t="str">
        <f>VLOOKUP(C3787, 'DB    '!$A:$M, 11, FALSE)</f>
        <v>.</v>
      </c>
      <c r="I3787" s="32"/>
    </row>
    <row r="3788" spans="1:9">
      <c r="B3788" s="30"/>
      <c r="C3788" s="10" t="str">
        <f>VLOOKUP(C3789, 'DB    '!$A:$B, 2, FALSE)</f>
        <v xml:space="preserve"> </v>
      </c>
      <c r="D3788" s="5" t="str">
        <f>VLOOKUP(C3789, 'DB    '!$A:$M, 4, FALSE)</f>
        <v xml:space="preserve"> </v>
      </c>
      <c r="E3788" s="5" t="str">
        <f>VLOOKUP(C3789, 'DB    '!$A:$M, 6, FALSE)</f>
        <v xml:space="preserve"> </v>
      </c>
      <c r="F3788" s="5" t="str">
        <f>VLOOKUP(C3789, 'DB    '!$A:$M, 8, FALSE)</f>
        <v xml:space="preserve"> </v>
      </c>
      <c r="G3788" s="5" t="str">
        <f>VLOOKUP(C3789, 'DB    '!$A:$M, 10, FALSE)</f>
        <v xml:space="preserve"> </v>
      </c>
      <c r="H3788" s="5" t="str">
        <f>VLOOKUP(C3789, 'DB    '!$A:$M, 12, FALSE)</f>
        <v xml:space="preserve"> </v>
      </c>
      <c r="I3788" s="32" t="str">
        <f>VLOOKUP(C3789, 'DB    '!$A:$M, 13, FALSE)</f>
        <v xml:space="preserve"> </v>
      </c>
    </row>
    <row r="3789" spans="1:9">
      <c r="B3789" s="30"/>
      <c r="C3789" s="11" t="s">
        <v>16</v>
      </c>
      <c r="D3789" s="7" t="str">
        <f>VLOOKUP(C3789, 'DB    '!$A:$M, 3, FALSE)</f>
        <v xml:space="preserve"> </v>
      </c>
      <c r="E3789" s="7" t="str">
        <f>VLOOKUP(C3789, 'DB    '!$A:$M, 5, FALSE)</f>
        <v xml:space="preserve"> </v>
      </c>
      <c r="F3789" s="7" t="str">
        <f>VLOOKUP(C3789, 'DB    '!$A:$M, 7, FALSE)</f>
        <v xml:space="preserve"> </v>
      </c>
      <c r="G3789" s="7" t="str">
        <f>VLOOKUP(C3789, 'DB    '!$A:$M, 9, FALSE)</f>
        <v xml:space="preserve"> </v>
      </c>
      <c r="H3789" s="7" t="str">
        <f>VLOOKUP(C3789, 'DB    '!$A:$M, 11, FALSE)</f>
        <v xml:space="preserve"> </v>
      </c>
      <c r="I3789" s="32"/>
    </row>
    <row r="3790" spans="1:9">
      <c r="B3790" s="31"/>
      <c r="C3790" s="10" t="str">
        <f>VLOOKUP(C3791, 'DB    '!$A:$B, 2, FALSE)</f>
        <v xml:space="preserve"> </v>
      </c>
      <c r="D3790" s="5" t="str">
        <f>VLOOKUP(C3791, 'DB    '!$A:$M, 4, FALSE)</f>
        <v xml:space="preserve"> </v>
      </c>
      <c r="E3790" s="5" t="str">
        <f>VLOOKUP(C3791, 'DB    '!$A:$M, 6, FALSE)</f>
        <v xml:space="preserve"> </v>
      </c>
      <c r="F3790" s="5" t="str">
        <f>VLOOKUP(C3791, 'DB    '!$A:$M, 8, FALSE)</f>
        <v xml:space="preserve"> </v>
      </c>
      <c r="G3790" s="5" t="str">
        <f>VLOOKUP(C3791, 'DB    '!$A:$M, 10, FALSE)</f>
        <v xml:space="preserve"> </v>
      </c>
      <c r="H3790" s="5" t="str">
        <f>VLOOKUP(C3791, 'DB    '!$A:$M, 12, FALSE)</f>
        <v xml:space="preserve"> </v>
      </c>
      <c r="I3790" s="32" t="str">
        <f>VLOOKUP(C3791, 'DB    '!$A:$M, 13, FALSE)</f>
        <v xml:space="preserve"> </v>
      </c>
    </row>
    <row r="3791" spans="1:9">
      <c r="B3791" s="31"/>
      <c r="C3791" s="11" t="s">
        <v>16</v>
      </c>
      <c r="D3791" s="7" t="str">
        <f>VLOOKUP(C3791, 'DB    '!$A:$M, 3, FALSE)</f>
        <v xml:space="preserve"> </v>
      </c>
      <c r="E3791" s="7" t="str">
        <f>VLOOKUP(C3791, 'DB    '!$A:$M, 5, FALSE)</f>
        <v xml:space="preserve"> </v>
      </c>
      <c r="F3791" s="7" t="str">
        <f>VLOOKUP(C3791, 'DB    '!$A:$M, 7, FALSE)</f>
        <v xml:space="preserve"> </v>
      </c>
      <c r="G3791" s="7" t="str">
        <f>VLOOKUP(C3791, 'DB    '!$A:$M, 9, FALSE)</f>
        <v xml:space="preserve"> </v>
      </c>
      <c r="H3791" s="7" t="str">
        <f>VLOOKUP(C3791, 'DB    '!$A:$M, 11, FALSE)</f>
        <v xml:space="preserve"> </v>
      </c>
      <c r="I3791" s="32"/>
    </row>
    <row r="3792" spans="1:9">
      <c r="B3792" s="6" t="s">
        <v>2259</v>
      </c>
      <c r="C3792" s="26"/>
      <c r="D3792" s="27"/>
      <c r="E3792" s="27"/>
      <c r="F3792" s="27"/>
      <c r="G3792" s="27"/>
      <c r="H3792" s="27"/>
      <c r="I3792" s="28"/>
    </row>
    <row r="3793" spans="1:9">
      <c r="A3793" s="4">
        <f>A3785+1</f>
        <v>475</v>
      </c>
    </row>
    <row r="3794" spans="1:9">
      <c r="B3794" s="29" t="str">
        <f>VLOOKUP(B3800, 'DB    '!A:B, 2, FALSE)</f>
        <v>豆</v>
      </c>
      <c r="C3794" s="10" t="str">
        <f>VLOOKUP(C3795, 'DB    '!$A:$B, 2, FALSE)</f>
        <v>豆</v>
      </c>
      <c r="D3794" s="5" t="str">
        <f>VLOOKUP(C3795, 'DB    '!$A:$M, 4, FALSE)</f>
        <v xml:space="preserve"> </v>
      </c>
      <c r="E3794" s="5" t="str">
        <f>VLOOKUP(C3795, 'DB    '!$A:$M, 6, FALSE)</f>
        <v xml:space="preserve"> </v>
      </c>
      <c r="F3794" s="5" t="str">
        <f>VLOOKUP(C3795, 'DB    '!$A:$M, 8, FALSE)</f>
        <v xml:space="preserve"> </v>
      </c>
      <c r="G3794" s="5" t="str">
        <f>VLOOKUP(C3795, 'DB    '!$A:$M, 10, FALSE)</f>
        <v xml:space="preserve"> </v>
      </c>
      <c r="H3794" s="5" t="str">
        <f>VLOOKUP(C3795, 'DB    '!$A:$M, 12, FALSE)</f>
        <v xml:space="preserve"> </v>
      </c>
      <c r="I3794" s="32" t="str">
        <f>VLOOKUP(C3795, 'DB    '!$A:$M, 13, FALSE)</f>
        <v>높이를 높인 제사 그릇모양. 그 안에 콩을 담아 바쳤음</v>
      </c>
    </row>
    <row r="3795" spans="1:9">
      <c r="B3795" s="30"/>
      <c r="C3795" s="11" t="str">
        <f>B3800</f>
        <v>콩두</v>
      </c>
      <c r="D3795" s="7" t="str">
        <f>VLOOKUP(C3795, 'DB    '!$A:$M, 3, FALSE)</f>
        <v>.</v>
      </c>
      <c r="E3795" s="7" t="str">
        <f>VLOOKUP(C3795, 'DB    '!$A:$M, 5, FALSE)</f>
        <v>.</v>
      </c>
      <c r="F3795" s="7" t="str">
        <f>VLOOKUP(C3795, 'DB    '!$A:$M, 7, FALSE)</f>
        <v>.</v>
      </c>
      <c r="G3795" s="7" t="str">
        <f>VLOOKUP(C3795, 'DB    '!$A:$M, 9, FALSE)</f>
        <v>.</v>
      </c>
      <c r="H3795" s="7" t="str">
        <f>VLOOKUP(C3795, 'DB    '!$A:$M, 11, FALSE)</f>
        <v>.</v>
      </c>
      <c r="I3795" s="32"/>
    </row>
    <row r="3796" spans="1:9">
      <c r="B3796" s="30"/>
      <c r="C3796" s="10" t="str">
        <f>VLOOKUP(C3797, 'DB    '!$A:$B, 2, FALSE)</f>
        <v xml:space="preserve"> </v>
      </c>
      <c r="D3796" s="5" t="str">
        <f>VLOOKUP(C3797, 'DB    '!$A:$M, 4, FALSE)</f>
        <v xml:space="preserve"> </v>
      </c>
      <c r="E3796" s="5" t="str">
        <f>VLOOKUP(C3797, 'DB    '!$A:$M, 6, FALSE)</f>
        <v xml:space="preserve"> </v>
      </c>
      <c r="F3796" s="5" t="str">
        <f>VLOOKUP(C3797, 'DB    '!$A:$M, 8, FALSE)</f>
        <v xml:space="preserve"> </v>
      </c>
      <c r="G3796" s="5" t="str">
        <f>VLOOKUP(C3797, 'DB    '!$A:$M, 10, FALSE)</f>
        <v xml:space="preserve"> </v>
      </c>
      <c r="H3796" s="5" t="str">
        <f>VLOOKUP(C3797, 'DB    '!$A:$M, 12, FALSE)</f>
        <v xml:space="preserve"> </v>
      </c>
      <c r="I3796" s="32" t="str">
        <f>VLOOKUP(C3797, 'DB    '!$A:$M, 13, FALSE)</f>
        <v xml:space="preserve"> </v>
      </c>
    </row>
    <row r="3797" spans="1:9">
      <c r="B3797" s="30"/>
      <c r="C3797" s="11" t="s">
        <v>16</v>
      </c>
      <c r="D3797" s="7" t="str">
        <f>VLOOKUP(C3797, 'DB    '!$A:$M, 3, FALSE)</f>
        <v xml:space="preserve"> </v>
      </c>
      <c r="E3797" s="7" t="str">
        <f>VLOOKUP(C3797, 'DB    '!$A:$M, 5, FALSE)</f>
        <v xml:space="preserve"> </v>
      </c>
      <c r="F3797" s="7" t="str">
        <f>VLOOKUP(C3797, 'DB    '!$A:$M, 7, FALSE)</f>
        <v xml:space="preserve"> </v>
      </c>
      <c r="G3797" s="7" t="str">
        <f>VLOOKUP(C3797, 'DB    '!$A:$M, 9, FALSE)</f>
        <v xml:space="preserve"> </v>
      </c>
      <c r="H3797" s="7" t="str">
        <f>VLOOKUP(C3797, 'DB    '!$A:$M, 11, FALSE)</f>
        <v xml:space="preserve"> </v>
      </c>
      <c r="I3797" s="32"/>
    </row>
    <row r="3798" spans="1:9">
      <c r="B3798" s="31"/>
      <c r="C3798" s="10" t="str">
        <f>VLOOKUP(C3799, 'DB    '!$A:$B, 2, FALSE)</f>
        <v xml:space="preserve"> </v>
      </c>
      <c r="D3798" s="5" t="str">
        <f>VLOOKUP(C3799, 'DB    '!$A:$M, 4, FALSE)</f>
        <v xml:space="preserve"> </v>
      </c>
      <c r="E3798" s="5" t="str">
        <f>VLOOKUP(C3799, 'DB    '!$A:$M, 6, FALSE)</f>
        <v xml:space="preserve"> </v>
      </c>
      <c r="F3798" s="5" t="str">
        <f>VLOOKUP(C3799, 'DB    '!$A:$M, 8, FALSE)</f>
        <v xml:space="preserve"> </v>
      </c>
      <c r="G3798" s="5" t="str">
        <f>VLOOKUP(C3799, 'DB    '!$A:$M, 10, FALSE)</f>
        <v xml:space="preserve"> </v>
      </c>
      <c r="H3798" s="5" t="str">
        <f>VLOOKUP(C3799, 'DB    '!$A:$M, 12, FALSE)</f>
        <v xml:space="preserve"> </v>
      </c>
      <c r="I3798" s="32" t="str">
        <f>VLOOKUP(C3799, 'DB    '!$A:$M, 13, FALSE)</f>
        <v xml:space="preserve"> </v>
      </c>
    </row>
    <row r="3799" spans="1:9">
      <c r="B3799" s="31"/>
      <c r="C3799" s="11" t="s">
        <v>16</v>
      </c>
      <c r="D3799" s="7" t="str">
        <f>VLOOKUP(C3799, 'DB    '!$A:$M, 3, FALSE)</f>
        <v xml:space="preserve"> </v>
      </c>
      <c r="E3799" s="7" t="str">
        <f>VLOOKUP(C3799, 'DB    '!$A:$M, 5, FALSE)</f>
        <v xml:space="preserve"> </v>
      </c>
      <c r="F3799" s="7" t="str">
        <f>VLOOKUP(C3799, 'DB    '!$A:$M, 7, FALSE)</f>
        <v xml:space="preserve"> </v>
      </c>
      <c r="G3799" s="7" t="str">
        <f>VLOOKUP(C3799, 'DB    '!$A:$M, 9, FALSE)</f>
        <v xml:space="preserve"> </v>
      </c>
      <c r="H3799" s="7" t="str">
        <f>VLOOKUP(C3799, 'DB    '!$A:$M, 11, FALSE)</f>
        <v xml:space="preserve"> </v>
      </c>
      <c r="I3799" s="32"/>
    </row>
    <row r="3800" spans="1:9">
      <c r="B3800" s="6" t="s">
        <v>380</v>
      </c>
      <c r="C3800" s="26"/>
      <c r="D3800" s="27"/>
      <c r="E3800" s="27"/>
      <c r="F3800" s="27"/>
      <c r="G3800" s="27"/>
      <c r="H3800" s="27"/>
      <c r="I3800" s="28"/>
    </row>
    <row r="3801" spans="1:9">
      <c r="A3801" s="4">
        <f>A3793+1</f>
        <v>476</v>
      </c>
    </row>
    <row r="3802" spans="1:9">
      <c r="B3802" s="29" t="str">
        <f>VLOOKUP(B3808, 'DB    '!A:B, 2, FALSE)</f>
        <v>材</v>
      </c>
      <c r="C3802" s="10" t="str">
        <f>VLOOKUP(C3803, 'DB    '!$A:$B, 2, FALSE)</f>
        <v>材</v>
      </c>
      <c r="D3802" s="5" t="str">
        <f>VLOOKUP(C3803, 'DB    '!$A:$M, 4, FALSE)</f>
        <v>木</v>
      </c>
      <c r="E3802" s="5" t="str">
        <f>VLOOKUP(C3803, 'DB    '!$A:$M, 6, FALSE)</f>
        <v>才</v>
      </c>
      <c r="F3802" s="5" t="str">
        <f>VLOOKUP(C3803, 'DB    '!$A:$M, 8, FALSE)</f>
        <v xml:space="preserve"> </v>
      </c>
      <c r="G3802" s="5" t="str">
        <f>VLOOKUP(C3803, 'DB    '!$A:$M, 10, FALSE)</f>
        <v xml:space="preserve"> </v>
      </c>
      <c r="H3802" s="5" t="str">
        <f>VLOOKUP(C3803, 'DB    '!$A:$M, 12, FALSE)</f>
        <v xml:space="preserve"> </v>
      </c>
      <c r="I3802" s="32" t="str">
        <f>VLOOKUP(C3803, 'DB    '!$A:$M, 13, FALSE)</f>
        <v>나무를 재주껏 키우면 재목이 된다</v>
      </c>
    </row>
    <row r="3803" spans="1:9">
      <c r="B3803" s="30"/>
      <c r="C3803" s="11" t="str">
        <f>B3808</f>
        <v>재목재</v>
      </c>
      <c r="D3803" s="7" t="str">
        <f>VLOOKUP(C3803, 'DB    '!$A:$M, 3, FALSE)</f>
        <v>나무목</v>
      </c>
      <c r="E3803" s="7" t="str">
        <f>VLOOKUP(C3803, 'DB    '!$A:$M, 5, FALSE)</f>
        <v>재주재</v>
      </c>
      <c r="F3803" s="7" t="str">
        <f>VLOOKUP(C3803, 'DB    '!$A:$M, 7, FALSE)</f>
        <v>.</v>
      </c>
      <c r="G3803" s="7" t="str">
        <f>VLOOKUP(C3803, 'DB    '!$A:$M, 9, FALSE)</f>
        <v>.</v>
      </c>
      <c r="H3803" s="7" t="str">
        <f>VLOOKUP(C3803, 'DB    '!$A:$M, 11, FALSE)</f>
        <v>.</v>
      </c>
      <c r="I3803" s="32"/>
    </row>
    <row r="3804" spans="1:9">
      <c r="B3804" s="30"/>
      <c r="C3804" s="10" t="str">
        <f>VLOOKUP(C3805, 'DB    '!$A:$B, 2, FALSE)</f>
        <v xml:space="preserve"> </v>
      </c>
      <c r="D3804" s="5" t="str">
        <f>VLOOKUP(C3805, 'DB    '!$A:$M, 4, FALSE)</f>
        <v xml:space="preserve"> </v>
      </c>
      <c r="E3804" s="5" t="str">
        <f>VLOOKUP(C3805, 'DB    '!$A:$M, 6, FALSE)</f>
        <v xml:space="preserve"> </v>
      </c>
      <c r="F3804" s="5" t="str">
        <f>VLOOKUP(C3805, 'DB    '!$A:$M, 8, FALSE)</f>
        <v xml:space="preserve"> </v>
      </c>
      <c r="G3804" s="5" t="str">
        <f>VLOOKUP(C3805, 'DB    '!$A:$M, 10, FALSE)</f>
        <v xml:space="preserve"> </v>
      </c>
      <c r="H3804" s="5" t="str">
        <f>VLOOKUP(C3805, 'DB    '!$A:$M, 12, FALSE)</f>
        <v xml:space="preserve"> </v>
      </c>
      <c r="I3804" s="32" t="str">
        <f>VLOOKUP(C3805, 'DB    '!$A:$M, 13, FALSE)</f>
        <v xml:space="preserve"> </v>
      </c>
    </row>
    <row r="3805" spans="1:9">
      <c r="B3805" s="30"/>
      <c r="C3805" s="11" t="s">
        <v>16</v>
      </c>
      <c r="D3805" s="7" t="str">
        <f>VLOOKUP(C3805, 'DB    '!$A:$M, 3, FALSE)</f>
        <v xml:space="preserve"> </v>
      </c>
      <c r="E3805" s="7" t="str">
        <f>VLOOKUP(C3805, 'DB    '!$A:$M, 5, FALSE)</f>
        <v xml:space="preserve"> </v>
      </c>
      <c r="F3805" s="7" t="str">
        <f>VLOOKUP(C3805, 'DB    '!$A:$M, 7, FALSE)</f>
        <v xml:space="preserve"> </v>
      </c>
      <c r="G3805" s="7" t="str">
        <f>VLOOKUP(C3805, 'DB    '!$A:$M, 9, FALSE)</f>
        <v xml:space="preserve"> </v>
      </c>
      <c r="H3805" s="7" t="str">
        <f>VLOOKUP(C3805, 'DB    '!$A:$M, 11, FALSE)</f>
        <v xml:space="preserve"> </v>
      </c>
      <c r="I3805" s="32"/>
    </row>
    <row r="3806" spans="1:9">
      <c r="B3806" s="31"/>
      <c r="C3806" s="10" t="str">
        <f>VLOOKUP(C3807, 'DB    '!$A:$B, 2, FALSE)</f>
        <v xml:space="preserve"> </v>
      </c>
      <c r="D3806" s="5" t="str">
        <f>VLOOKUP(C3807, 'DB    '!$A:$M, 4, FALSE)</f>
        <v xml:space="preserve"> </v>
      </c>
      <c r="E3806" s="5" t="str">
        <f>VLOOKUP(C3807, 'DB    '!$A:$M, 6, FALSE)</f>
        <v xml:space="preserve"> </v>
      </c>
      <c r="F3806" s="5" t="str">
        <f>VLOOKUP(C3807, 'DB    '!$A:$M, 8, FALSE)</f>
        <v xml:space="preserve"> </v>
      </c>
      <c r="G3806" s="5" t="str">
        <f>VLOOKUP(C3807, 'DB    '!$A:$M, 10, FALSE)</f>
        <v xml:space="preserve"> </v>
      </c>
      <c r="H3806" s="5" t="str">
        <f>VLOOKUP(C3807, 'DB    '!$A:$M, 12, FALSE)</f>
        <v xml:space="preserve"> </v>
      </c>
      <c r="I3806" s="32" t="str">
        <f>VLOOKUP(C3807, 'DB    '!$A:$M, 13, FALSE)</f>
        <v xml:space="preserve"> </v>
      </c>
    </row>
    <row r="3807" spans="1:9">
      <c r="B3807" s="31"/>
      <c r="C3807" s="11" t="s">
        <v>16</v>
      </c>
      <c r="D3807" s="7" t="str">
        <f>VLOOKUP(C3807, 'DB    '!$A:$M, 3, FALSE)</f>
        <v xml:space="preserve"> </v>
      </c>
      <c r="E3807" s="7" t="str">
        <f>VLOOKUP(C3807, 'DB    '!$A:$M, 5, FALSE)</f>
        <v xml:space="preserve"> </v>
      </c>
      <c r="F3807" s="7" t="str">
        <f>VLOOKUP(C3807, 'DB    '!$A:$M, 7, FALSE)</f>
        <v xml:space="preserve"> </v>
      </c>
      <c r="G3807" s="7" t="str">
        <f>VLOOKUP(C3807, 'DB    '!$A:$M, 9, FALSE)</f>
        <v xml:space="preserve"> </v>
      </c>
      <c r="H3807" s="7" t="str">
        <f>VLOOKUP(C3807, 'DB    '!$A:$M, 11, FALSE)</f>
        <v xml:space="preserve"> </v>
      </c>
      <c r="I3807" s="32"/>
    </row>
    <row r="3808" spans="1:9">
      <c r="B3808" s="6" t="s">
        <v>2266</v>
      </c>
      <c r="C3808" s="26"/>
      <c r="D3808" s="27"/>
      <c r="E3808" s="27"/>
      <c r="F3808" s="27"/>
      <c r="G3808" s="27"/>
      <c r="H3808" s="27"/>
      <c r="I3808" s="28"/>
    </row>
    <row r="3809" spans="1:9">
      <c r="A3809" s="4">
        <f>A3801+1</f>
        <v>477</v>
      </c>
    </row>
    <row r="3810" spans="1:9">
      <c r="B3810" s="29" t="str">
        <f>VLOOKUP(B3816, 'DB    '!A:B, 2, FALSE)</f>
        <v>功</v>
      </c>
      <c r="C3810" s="10" t="str">
        <f>VLOOKUP(C3811, 'DB    '!$A:$B, 2, FALSE)</f>
        <v>功</v>
      </c>
      <c r="D3810" s="5" t="str">
        <f>VLOOKUP(C3811, 'DB    '!$A:$M, 4, FALSE)</f>
        <v>工</v>
      </c>
      <c r="E3810" s="5" t="str">
        <f>VLOOKUP(C3811, 'DB    '!$A:$M, 6, FALSE)</f>
        <v>力</v>
      </c>
      <c r="F3810" s="5" t="str">
        <f>VLOOKUP(C3811, 'DB    '!$A:$M, 8, FALSE)</f>
        <v xml:space="preserve"> </v>
      </c>
      <c r="G3810" s="5" t="str">
        <f>VLOOKUP(C3811, 'DB    '!$A:$M, 10, FALSE)</f>
        <v xml:space="preserve"> </v>
      </c>
      <c r="H3810" s="5" t="str">
        <f>VLOOKUP(C3811, 'DB    '!$A:$M, 12, FALSE)</f>
        <v xml:space="preserve"> </v>
      </c>
      <c r="I3810" s="32" t="str">
        <f>VLOOKUP(C3811, 'DB    '!$A:$M, 13, FALSE)</f>
        <v>장인이 힘을 다해 일해서 공로를 이룬다. 성공했다</v>
      </c>
    </row>
    <row r="3811" spans="1:9">
      <c r="B3811" s="30"/>
      <c r="C3811" s="11" t="str">
        <f>B3816</f>
        <v>공로공</v>
      </c>
      <c r="D3811" s="7" t="str">
        <f>VLOOKUP(C3811, 'DB    '!$A:$M, 3, FALSE)</f>
        <v>장인공</v>
      </c>
      <c r="E3811" s="7" t="str">
        <f>VLOOKUP(C3811, 'DB    '!$A:$M, 5, FALSE)</f>
        <v>힘력</v>
      </c>
      <c r="F3811" s="7" t="str">
        <f>VLOOKUP(C3811, 'DB    '!$A:$M, 7, FALSE)</f>
        <v>.</v>
      </c>
      <c r="G3811" s="7" t="str">
        <f>VLOOKUP(C3811, 'DB    '!$A:$M, 9, FALSE)</f>
        <v>.</v>
      </c>
      <c r="H3811" s="7" t="str">
        <f>VLOOKUP(C3811, 'DB    '!$A:$M, 11, FALSE)</f>
        <v>.</v>
      </c>
      <c r="I3811" s="32"/>
    </row>
    <row r="3812" spans="1:9">
      <c r="B3812" s="30"/>
      <c r="C3812" s="10" t="str">
        <f>VLOOKUP(C3813, 'DB    '!$A:$B, 2, FALSE)</f>
        <v xml:space="preserve"> </v>
      </c>
      <c r="D3812" s="5" t="str">
        <f>VLOOKUP(C3813, 'DB    '!$A:$M, 4, FALSE)</f>
        <v xml:space="preserve"> </v>
      </c>
      <c r="E3812" s="5" t="str">
        <f>VLOOKUP(C3813, 'DB    '!$A:$M, 6, FALSE)</f>
        <v xml:space="preserve"> </v>
      </c>
      <c r="F3812" s="5" t="str">
        <f>VLOOKUP(C3813, 'DB    '!$A:$M, 8, FALSE)</f>
        <v xml:space="preserve"> </v>
      </c>
      <c r="G3812" s="5" t="str">
        <f>VLOOKUP(C3813, 'DB    '!$A:$M, 10, FALSE)</f>
        <v xml:space="preserve"> </v>
      </c>
      <c r="H3812" s="5" t="str">
        <f>VLOOKUP(C3813, 'DB    '!$A:$M, 12, FALSE)</f>
        <v xml:space="preserve"> </v>
      </c>
      <c r="I3812" s="32" t="str">
        <f>VLOOKUP(C3813, 'DB    '!$A:$M, 13, FALSE)</f>
        <v xml:space="preserve"> </v>
      </c>
    </row>
    <row r="3813" spans="1:9">
      <c r="B3813" s="30"/>
      <c r="C3813" s="11" t="s">
        <v>16</v>
      </c>
      <c r="D3813" s="7" t="str">
        <f>VLOOKUP(C3813, 'DB    '!$A:$M, 3, FALSE)</f>
        <v xml:space="preserve"> </v>
      </c>
      <c r="E3813" s="7" t="str">
        <f>VLOOKUP(C3813, 'DB    '!$A:$M, 5, FALSE)</f>
        <v xml:space="preserve"> </v>
      </c>
      <c r="F3813" s="7" t="str">
        <f>VLOOKUP(C3813, 'DB    '!$A:$M, 7, FALSE)</f>
        <v xml:space="preserve"> </v>
      </c>
      <c r="G3813" s="7" t="str">
        <f>VLOOKUP(C3813, 'DB    '!$A:$M, 9, FALSE)</f>
        <v xml:space="preserve"> </v>
      </c>
      <c r="H3813" s="7" t="str">
        <f>VLOOKUP(C3813, 'DB    '!$A:$M, 11, FALSE)</f>
        <v xml:space="preserve"> </v>
      </c>
      <c r="I3813" s="32"/>
    </row>
    <row r="3814" spans="1:9">
      <c r="B3814" s="31"/>
      <c r="C3814" s="10" t="str">
        <f>VLOOKUP(C3815, 'DB    '!$A:$B, 2, FALSE)</f>
        <v xml:space="preserve"> </v>
      </c>
      <c r="D3814" s="5" t="str">
        <f>VLOOKUP(C3815, 'DB    '!$A:$M, 4, FALSE)</f>
        <v xml:space="preserve"> </v>
      </c>
      <c r="E3814" s="5" t="str">
        <f>VLOOKUP(C3815, 'DB    '!$A:$M, 6, FALSE)</f>
        <v xml:space="preserve"> </v>
      </c>
      <c r="F3814" s="5" t="str">
        <f>VLOOKUP(C3815, 'DB    '!$A:$M, 8, FALSE)</f>
        <v xml:space="preserve"> </v>
      </c>
      <c r="G3814" s="5" t="str">
        <f>VLOOKUP(C3815, 'DB    '!$A:$M, 10, FALSE)</f>
        <v xml:space="preserve"> </v>
      </c>
      <c r="H3814" s="5" t="str">
        <f>VLOOKUP(C3815, 'DB    '!$A:$M, 12, FALSE)</f>
        <v xml:space="preserve"> </v>
      </c>
      <c r="I3814" s="32" t="str">
        <f>VLOOKUP(C3815, 'DB    '!$A:$M, 13, FALSE)</f>
        <v xml:space="preserve"> </v>
      </c>
    </row>
    <row r="3815" spans="1:9">
      <c r="B3815" s="31"/>
      <c r="C3815" s="11" t="s">
        <v>16</v>
      </c>
      <c r="D3815" s="7" t="str">
        <f>VLOOKUP(C3815, 'DB    '!$A:$M, 3, FALSE)</f>
        <v xml:space="preserve"> </v>
      </c>
      <c r="E3815" s="7" t="str">
        <f>VLOOKUP(C3815, 'DB    '!$A:$M, 5, FALSE)</f>
        <v xml:space="preserve"> </v>
      </c>
      <c r="F3815" s="7" t="str">
        <f>VLOOKUP(C3815, 'DB    '!$A:$M, 7, FALSE)</f>
        <v xml:space="preserve"> </v>
      </c>
      <c r="G3815" s="7" t="str">
        <f>VLOOKUP(C3815, 'DB    '!$A:$M, 9, FALSE)</f>
        <v xml:space="preserve"> </v>
      </c>
      <c r="H3815" s="7" t="str">
        <f>VLOOKUP(C3815, 'DB    '!$A:$M, 11, FALSE)</f>
        <v xml:space="preserve"> </v>
      </c>
      <c r="I3815" s="32"/>
    </row>
    <row r="3816" spans="1:9">
      <c r="B3816" s="6" t="s">
        <v>2270</v>
      </c>
      <c r="C3816" s="26"/>
      <c r="D3816" s="27"/>
      <c r="E3816" s="27"/>
      <c r="F3816" s="27"/>
      <c r="G3816" s="27"/>
      <c r="H3816" s="27"/>
      <c r="I3816" s="28"/>
    </row>
    <row r="3817" spans="1:9">
      <c r="A3817" s="4">
        <f>A3809+1</f>
        <v>478</v>
      </c>
    </row>
    <row r="3818" spans="1:9">
      <c r="B3818" s="29" t="str">
        <f>VLOOKUP(B3824, 'DB    '!A:B, 2, FALSE)</f>
        <v>勤</v>
      </c>
      <c r="C3818" s="10" t="str">
        <f>VLOOKUP(C3819, 'DB    '!$A:$B, 2, FALSE)</f>
        <v>勤</v>
      </c>
      <c r="D3818" s="5" t="str">
        <f>VLOOKUP(C3819, 'DB    '!$A:$M, 4, FALSE)</f>
        <v>菫</v>
      </c>
      <c r="E3818" s="5" t="str">
        <f>VLOOKUP(C3819, 'DB    '!$A:$M, 6, FALSE)</f>
        <v>力</v>
      </c>
      <c r="F3818" s="5" t="str">
        <f>VLOOKUP(C3819, 'DB    '!$A:$M, 8, FALSE)</f>
        <v xml:space="preserve"> </v>
      </c>
      <c r="G3818" s="5" t="str">
        <f>VLOOKUP(C3819, 'DB    '!$A:$M, 10, FALSE)</f>
        <v xml:space="preserve"> </v>
      </c>
      <c r="H3818" s="5" t="str">
        <f>VLOOKUP(C3819, 'DB    '!$A:$M, 12, FALSE)</f>
        <v xml:space="preserve"> </v>
      </c>
      <c r="I3818" s="32" t="str">
        <f>VLOOKUP(C3819, 'DB    '!$A:$M, 13, FALSE)</f>
        <v>진흙에 빠지지 않으려고 힘을 다해 부지런히 움직이는 모양. 근로</v>
      </c>
    </row>
    <row r="3819" spans="1:9">
      <c r="B3819" s="30"/>
      <c r="C3819" s="11" t="str">
        <f>B3824</f>
        <v>부지런할근</v>
      </c>
      <c r="D3819" s="7" t="str">
        <f>VLOOKUP(C3819, 'DB    '!$A:$M, 3, FALSE)</f>
        <v>진흙근</v>
      </c>
      <c r="E3819" s="7" t="str">
        <f>VLOOKUP(C3819, 'DB    '!$A:$M, 5, FALSE)</f>
        <v>힘력</v>
      </c>
      <c r="F3819" s="7" t="str">
        <f>VLOOKUP(C3819, 'DB    '!$A:$M, 7, FALSE)</f>
        <v>.</v>
      </c>
      <c r="G3819" s="7" t="str">
        <f>VLOOKUP(C3819, 'DB    '!$A:$M, 9, FALSE)</f>
        <v>.</v>
      </c>
      <c r="H3819" s="7" t="str">
        <f>VLOOKUP(C3819, 'DB    '!$A:$M, 11, FALSE)</f>
        <v>.</v>
      </c>
      <c r="I3819" s="32"/>
    </row>
    <row r="3820" spans="1:9">
      <c r="B3820" s="30"/>
      <c r="C3820" s="10" t="str">
        <f>VLOOKUP(C3821, 'DB    '!$A:$B, 2, FALSE)</f>
        <v>菫</v>
      </c>
      <c r="D3820" s="5" t="str">
        <f>VLOOKUP(C3821, 'DB    '!$A:$M, 4, FALSE)</f>
        <v>艹</v>
      </c>
      <c r="E3820" s="5" t="str">
        <f>VLOOKUP(C3821, 'DB    '!$A:$M, 6, FALSE)</f>
        <v>一</v>
      </c>
      <c r="F3820" s="5" t="str">
        <f>VLOOKUP(C3821, 'DB    '!$A:$M, 8, FALSE)</f>
        <v>中</v>
      </c>
      <c r="G3820" s="5" t="str">
        <f>VLOOKUP(C3821, 'DB    '!$A:$M, 10, FALSE)</f>
        <v>土</v>
      </c>
      <c r="H3820" s="5" t="str">
        <f>VLOOKUP(C3821, 'DB    '!$A:$M, 12, FALSE)</f>
        <v>土</v>
      </c>
      <c r="I3820" s="32" t="str">
        <f>VLOOKUP(C3821, 'DB    '!$A:$M, 13, FALSE)</f>
        <v>풀아래 연꽃이 피어 있고 뿌리가 진흙에 박혀있는 모습</v>
      </c>
    </row>
    <row r="3821" spans="1:9">
      <c r="B3821" s="30"/>
      <c r="C3821" s="11" t="s">
        <v>1706</v>
      </c>
      <c r="D3821" s="7" t="str">
        <f>VLOOKUP(C3821, 'DB    '!$A:$M, 3, FALSE)</f>
        <v>풀초두</v>
      </c>
      <c r="E3821" s="7" t="str">
        <f>VLOOKUP(C3821, 'DB    '!$A:$M, 5, FALSE)</f>
        <v>한일</v>
      </c>
      <c r="F3821" s="7" t="str">
        <f>VLOOKUP(C3821, 'DB    '!$A:$M, 7, FALSE)</f>
        <v>가운데중</v>
      </c>
      <c r="G3821" s="7" t="str">
        <f>VLOOKUP(C3821, 'DB    '!$A:$M, 9, FALSE)</f>
        <v>흙토</v>
      </c>
      <c r="H3821" s="7" t="str">
        <f>VLOOKUP(C3821, 'DB    '!$A:$M, 11, FALSE)</f>
        <v>흙토</v>
      </c>
      <c r="I3821" s="32"/>
    </row>
    <row r="3822" spans="1:9">
      <c r="B3822" s="31"/>
      <c r="C3822" s="10" t="str">
        <f>VLOOKUP(C3823, 'DB    '!$A:$B, 2, FALSE)</f>
        <v xml:space="preserve"> </v>
      </c>
      <c r="D3822" s="5" t="str">
        <f>VLOOKUP(C3823, 'DB    '!$A:$M, 4, FALSE)</f>
        <v xml:space="preserve"> </v>
      </c>
      <c r="E3822" s="5" t="str">
        <f>VLOOKUP(C3823, 'DB    '!$A:$M, 6, FALSE)</f>
        <v xml:space="preserve"> </v>
      </c>
      <c r="F3822" s="5" t="str">
        <f>VLOOKUP(C3823, 'DB    '!$A:$M, 8, FALSE)</f>
        <v xml:space="preserve"> </v>
      </c>
      <c r="G3822" s="5" t="str">
        <f>VLOOKUP(C3823, 'DB    '!$A:$M, 10, FALSE)</f>
        <v xml:space="preserve"> </v>
      </c>
      <c r="H3822" s="5" t="str">
        <f>VLOOKUP(C3823, 'DB    '!$A:$M, 12, FALSE)</f>
        <v xml:space="preserve"> </v>
      </c>
      <c r="I3822" s="32" t="str">
        <f>VLOOKUP(C3823, 'DB    '!$A:$M, 13, FALSE)</f>
        <v xml:space="preserve"> </v>
      </c>
    </row>
    <row r="3823" spans="1:9">
      <c r="B3823" s="31"/>
      <c r="C3823" s="11" t="s">
        <v>16</v>
      </c>
      <c r="D3823" s="7" t="str">
        <f>VLOOKUP(C3823, 'DB    '!$A:$M, 3, FALSE)</f>
        <v xml:space="preserve"> </v>
      </c>
      <c r="E3823" s="7" t="str">
        <f>VLOOKUP(C3823, 'DB    '!$A:$M, 5, FALSE)</f>
        <v xml:space="preserve"> </v>
      </c>
      <c r="F3823" s="7" t="str">
        <f>VLOOKUP(C3823, 'DB    '!$A:$M, 7, FALSE)</f>
        <v xml:space="preserve"> </v>
      </c>
      <c r="G3823" s="7" t="str">
        <f>VLOOKUP(C3823, 'DB    '!$A:$M, 9, FALSE)</f>
        <v xml:space="preserve"> </v>
      </c>
      <c r="H3823" s="7" t="str">
        <f>VLOOKUP(C3823, 'DB    '!$A:$M, 11, FALSE)</f>
        <v xml:space="preserve"> </v>
      </c>
      <c r="I3823" s="32"/>
    </row>
    <row r="3824" spans="1:9">
      <c r="B3824" s="6" t="s">
        <v>2274</v>
      </c>
      <c r="C3824" s="26"/>
      <c r="D3824" s="27"/>
      <c r="E3824" s="27"/>
      <c r="F3824" s="27"/>
      <c r="G3824" s="27"/>
      <c r="H3824" s="27"/>
      <c r="I3824" s="28"/>
    </row>
    <row r="3825" spans="1:9">
      <c r="A3825" s="4">
        <f>A3817+1</f>
        <v>479</v>
      </c>
    </row>
    <row r="3826" spans="1:9">
      <c r="B3826" s="29" t="str">
        <f>VLOOKUP(B3832, 'DB    '!A:B, 2, FALSE)</f>
        <v>业</v>
      </c>
      <c r="C3826" s="10" t="str">
        <f>VLOOKUP(C3827, 'DB    '!$A:$B, 2, FALSE)</f>
        <v>业</v>
      </c>
      <c r="D3826" s="5" t="str">
        <f>VLOOKUP(C3827, 'DB    '!$A:$M, 4, FALSE)</f>
        <v xml:space="preserve"> </v>
      </c>
      <c r="E3826" s="5" t="str">
        <f>VLOOKUP(C3827, 'DB    '!$A:$M, 6, FALSE)</f>
        <v xml:space="preserve"> </v>
      </c>
      <c r="F3826" s="5" t="str">
        <f>VLOOKUP(C3827, 'DB    '!$A:$M, 8, FALSE)</f>
        <v xml:space="preserve"> </v>
      </c>
      <c r="G3826" s="5" t="str">
        <f>VLOOKUP(C3827, 'DB    '!$A:$M, 10, FALSE)</f>
        <v xml:space="preserve"> </v>
      </c>
      <c r="H3826" s="5" t="str">
        <f>VLOOKUP(C3827, 'DB    '!$A:$M, 12, FALSE)</f>
        <v xml:space="preserve"> </v>
      </c>
      <c r="I3826" s="32" t="str">
        <f>VLOOKUP(C3827, 'DB    '!$A:$M, 13, FALSE)</f>
        <v>악기의 조율하는 부분. 악기를 다루는 악공은 전문 직업이다. 업이다.</v>
      </c>
    </row>
    <row r="3827" spans="1:9">
      <c r="B3827" s="30"/>
      <c r="C3827" s="11" t="str">
        <f>B3832</f>
        <v>업업</v>
      </c>
      <c r="D3827" s="7" t="str">
        <f>VLOOKUP(C3827, 'DB    '!$A:$M, 3, FALSE)</f>
        <v>.</v>
      </c>
      <c r="E3827" s="7" t="str">
        <f>VLOOKUP(C3827, 'DB    '!$A:$M, 5, FALSE)</f>
        <v>.</v>
      </c>
      <c r="F3827" s="7" t="str">
        <f>VLOOKUP(C3827, 'DB    '!$A:$M, 7, FALSE)</f>
        <v>.</v>
      </c>
      <c r="G3827" s="7" t="str">
        <f>VLOOKUP(C3827, 'DB    '!$A:$M, 9, FALSE)</f>
        <v>.</v>
      </c>
      <c r="H3827" s="7" t="str">
        <f>VLOOKUP(C3827, 'DB    '!$A:$M, 11, FALSE)</f>
        <v>.</v>
      </c>
      <c r="I3827" s="32"/>
    </row>
    <row r="3828" spans="1:9">
      <c r="B3828" s="30"/>
      <c r="C3828" s="10" t="str">
        <f>VLOOKUP(C3829, 'DB    '!$A:$B, 2, FALSE)</f>
        <v xml:space="preserve"> </v>
      </c>
      <c r="D3828" s="5" t="str">
        <f>VLOOKUP(C3829, 'DB    '!$A:$M, 4, FALSE)</f>
        <v xml:space="preserve"> </v>
      </c>
      <c r="E3828" s="5" t="str">
        <f>VLOOKUP(C3829, 'DB    '!$A:$M, 6, FALSE)</f>
        <v xml:space="preserve"> </v>
      </c>
      <c r="F3828" s="5" t="str">
        <f>VLOOKUP(C3829, 'DB    '!$A:$M, 8, FALSE)</f>
        <v xml:space="preserve"> </v>
      </c>
      <c r="G3828" s="5" t="str">
        <f>VLOOKUP(C3829, 'DB    '!$A:$M, 10, FALSE)</f>
        <v xml:space="preserve"> </v>
      </c>
      <c r="H3828" s="5" t="str">
        <f>VLOOKUP(C3829, 'DB    '!$A:$M, 12, FALSE)</f>
        <v xml:space="preserve"> </v>
      </c>
      <c r="I3828" s="32" t="str">
        <f>VLOOKUP(C3829, 'DB    '!$A:$M, 13, FALSE)</f>
        <v xml:space="preserve"> </v>
      </c>
    </row>
    <row r="3829" spans="1:9">
      <c r="B3829" s="30"/>
      <c r="C3829" s="11" t="s">
        <v>16</v>
      </c>
      <c r="D3829" s="7" t="str">
        <f>VLOOKUP(C3829, 'DB    '!$A:$M, 3, FALSE)</f>
        <v xml:space="preserve"> </v>
      </c>
      <c r="E3829" s="7" t="str">
        <f>VLOOKUP(C3829, 'DB    '!$A:$M, 5, FALSE)</f>
        <v xml:space="preserve"> </v>
      </c>
      <c r="F3829" s="7" t="str">
        <f>VLOOKUP(C3829, 'DB    '!$A:$M, 7, FALSE)</f>
        <v xml:space="preserve"> </v>
      </c>
      <c r="G3829" s="7" t="str">
        <f>VLOOKUP(C3829, 'DB    '!$A:$M, 9, FALSE)</f>
        <v xml:space="preserve"> </v>
      </c>
      <c r="H3829" s="7" t="str">
        <f>VLOOKUP(C3829, 'DB    '!$A:$M, 11, FALSE)</f>
        <v xml:space="preserve"> </v>
      </c>
      <c r="I3829" s="32"/>
    </row>
    <row r="3830" spans="1:9">
      <c r="B3830" s="31"/>
      <c r="C3830" s="10" t="str">
        <f>VLOOKUP(C3831, 'DB    '!$A:$B, 2, FALSE)</f>
        <v xml:space="preserve"> </v>
      </c>
      <c r="D3830" s="5" t="str">
        <f>VLOOKUP(C3831, 'DB    '!$A:$M, 4, FALSE)</f>
        <v xml:space="preserve"> </v>
      </c>
      <c r="E3830" s="5" t="str">
        <f>VLOOKUP(C3831, 'DB    '!$A:$M, 6, FALSE)</f>
        <v xml:space="preserve"> </v>
      </c>
      <c r="F3830" s="5" t="str">
        <f>VLOOKUP(C3831, 'DB    '!$A:$M, 8, FALSE)</f>
        <v xml:space="preserve"> </v>
      </c>
      <c r="G3830" s="5" t="str">
        <f>VLOOKUP(C3831, 'DB    '!$A:$M, 10, FALSE)</f>
        <v xml:space="preserve"> </v>
      </c>
      <c r="H3830" s="5" t="str">
        <f>VLOOKUP(C3831, 'DB    '!$A:$M, 12, FALSE)</f>
        <v xml:space="preserve"> </v>
      </c>
      <c r="I3830" s="32" t="str">
        <f>VLOOKUP(C3831, 'DB    '!$A:$M, 13, FALSE)</f>
        <v xml:space="preserve"> </v>
      </c>
    </row>
    <row r="3831" spans="1:9">
      <c r="B3831" s="31"/>
      <c r="C3831" s="11" t="s">
        <v>16</v>
      </c>
      <c r="D3831" s="7" t="str">
        <f>VLOOKUP(C3831, 'DB    '!$A:$M, 3, FALSE)</f>
        <v xml:space="preserve"> </v>
      </c>
      <c r="E3831" s="7" t="str">
        <f>VLOOKUP(C3831, 'DB    '!$A:$M, 5, FALSE)</f>
        <v xml:space="preserve"> </v>
      </c>
      <c r="F3831" s="7" t="str">
        <f>VLOOKUP(C3831, 'DB    '!$A:$M, 7, FALSE)</f>
        <v xml:space="preserve"> </v>
      </c>
      <c r="G3831" s="7" t="str">
        <f>VLOOKUP(C3831, 'DB    '!$A:$M, 9, FALSE)</f>
        <v xml:space="preserve"> </v>
      </c>
      <c r="H3831" s="7" t="str">
        <f>VLOOKUP(C3831, 'DB    '!$A:$M, 11, FALSE)</f>
        <v xml:space="preserve"> </v>
      </c>
      <c r="I3831" s="32"/>
    </row>
    <row r="3832" spans="1:9">
      <c r="B3832" s="6" t="s">
        <v>2278</v>
      </c>
      <c r="C3832" s="26"/>
      <c r="D3832" s="27"/>
      <c r="E3832" s="27"/>
      <c r="F3832" s="27"/>
      <c r="G3832" s="27"/>
      <c r="H3832" s="27"/>
      <c r="I3832" s="28"/>
    </row>
    <row r="3833" spans="1:9">
      <c r="A3833" s="4">
        <f>A3825+1</f>
        <v>480</v>
      </c>
    </row>
    <row r="3834" spans="1:9">
      <c r="B3834" s="29" t="str">
        <f>VLOOKUP(B3840, 'DB    '!A:B, 2, FALSE)</f>
        <v>事</v>
      </c>
      <c r="C3834" s="10" t="str">
        <f>VLOOKUP(C3835, 'DB    '!$A:$B, 2, FALSE)</f>
        <v>事</v>
      </c>
      <c r="D3834" s="5" t="str">
        <f>VLOOKUP(C3835, 'DB    '!$A:$M, 4, FALSE)</f>
        <v>吏</v>
      </c>
      <c r="E3834" s="5" t="str">
        <f>VLOOKUP(C3835, 'DB    '!$A:$M, 6, FALSE)</f>
        <v>聿</v>
      </c>
      <c r="F3834" s="5" t="str">
        <f>VLOOKUP(C3835, 'DB    '!$A:$M, 8, FALSE)</f>
        <v xml:space="preserve"> </v>
      </c>
      <c r="G3834" s="5" t="str">
        <f>VLOOKUP(C3835, 'DB    '!$A:$M, 10, FALSE)</f>
        <v xml:space="preserve"> </v>
      </c>
      <c r="H3834" s="5" t="str">
        <f>VLOOKUP(C3835, 'DB    '!$A:$M, 12, FALSE)</f>
        <v xml:space="preserve"> </v>
      </c>
      <c r="I3834" s="32" t="str">
        <f>VLOOKUP(C3835, 'DB    '!$A:$M, 13, FALSE)</f>
        <v>관리가 붓을 잡고 역사를 기록하는 것은 일이다. 사업</v>
      </c>
    </row>
    <row r="3835" spans="1:9">
      <c r="B3835" s="30"/>
      <c r="C3835" s="11" t="str">
        <f>B3840</f>
        <v>일사</v>
      </c>
      <c r="D3835" s="7" t="str">
        <f>VLOOKUP(C3835, 'DB    '!$A:$M, 3, FALSE)</f>
        <v>관리리</v>
      </c>
      <c r="E3835" s="7" t="str">
        <f>VLOOKUP(C3835, 'DB    '!$A:$M, 5, FALSE)</f>
        <v>붓율</v>
      </c>
      <c r="F3835" s="7" t="str">
        <f>VLOOKUP(C3835, 'DB    '!$A:$M, 7, FALSE)</f>
        <v>.</v>
      </c>
      <c r="G3835" s="7" t="str">
        <f>VLOOKUP(C3835, 'DB    '!$A:$M, 9, FALSE)</f>
        <v>.</v>
      </c>
      <c r="H3835" s="7" t="str">
        <f>VLOOKUP(C3835, 'DB    '!$A:$M, 11, FALSE)</f>
        <v>.</v>
      </c>
      <c r="I3835" s="32"/>
    </row>
    <row r="3836" spans="1:9">
      <c r="B3836" s="30"/>
      <c r="C3836" s="10" t="str">
        <f>VLOOKUP(C3837, 'DB    '!$A:$B, 2, FALSE)</f>
        <v xml:space="preserve"> </v>
      </c>
      <c r="D3836" s="5" t="str">
        <f>VLOOKUP(C3837, 'DB    '!$A:$M, 4, FALSE)</f>
        <v xml:space="preserve"> </v>
      </c>
      <c r="E3836" s="5" t="str">
        <f>VLOOKUP(C3837, 'DB    '!$A:$M, 6, FALSE)</f>
        <v xml:space="preserve"> </v>
      </c>
      <c r="F3836" s="5" t="str">
        <f>VLOOKUP(C3837, 'DB    '!$A:$M, 8, FALSE)</f>
        <v xml:space="preserve"> </v>
      </c>
      <c r="G3836" s="5" t="str">
        <f>VLOOKUP(C3837, 'DB    '!$A:$M, 10, FALSE)</f>
        <v xml:space="preserve"> </v>
      </c>
      <c r="H3836" s="5" t="str">
        <f>VLOOKUP(C3837, 'DB    '!$A:$M, 12, FALSE)</f>
        <v xml:space="preserve"> </v>
      </c>
      <c r="I3836" s="32" t="str">
        <f>VLOOKUP(C3837, 'DB    '!$A:$M, 13, FALSE)</f>
        <v xml:space="preserve"> </v>
      </c>
    </row>
    <row r="3837" spans="1:9">
      <c r="B3837" s="30"/>
      <c r="C3837" s="11" t="s">
        <v>16</v>
      </c>
      <c r="D3837" s="7" t="str">
        <f>VLOOKUP(C3837, 'DB    '!$A:$M, 3, FALSE)</f>
        <v xml:space="preserve"> </v>
      </c>
      <c r="E3837" s="7" t="str">
        <f>VLOOKUP(C3837, 'DB    '!$A:$M, 5, FALSE)</f>
        <v xml:space="preserve"> </v>
      </c>
      <c r="F3837" s="7" t="str">
        <f>VLOOKUP(C3837, 'DB    '!$A:$M, 7, FALSE)</f>
        <v xml:space="preserve"> </v>
      </c>
      <c r="G3837" s="7" t="str">
        <f>VLOOKUP(C3837, 'DB    '!$A:$M, 9, FALSE)</f>
        <v xml:space="preserve"> </v>
      </c>
      <c r="H3837" s="7" t="str">
        <f>VLOOKUP(C3837, 'DB    '!$A:$M, 11, FALSE)</f>
        <v xml:space="preserve"> </v>
      </c>
      <c r="I3837" s="32"/>
    </row>
    <row r="3838" spans="1:9">
      <c r="B3838" s="31"/>
      <c r="C3838" s="10" t="str">
        <f>VLOOKUP(C3839, 'DB    '!$A:$B, 2, FALSE)</f>
        <v xml:space="preserve"> </v>
      </c>
      <c r="D3838" s="5" t="str">
        <f>VLOOKUP(C3839, 'DB    '!$A:$M, 4, FALSE)</f>
        <v xml:space="preserve"> </v>
      </c>
      <c r="E3838" s="5" t="str">
        <f>VLOOKUP(C3839, 'DB    '!$A:$M, 6, FALSE)</f>
        <v xml:space="preserve"> </v>
      </c>
      <c r="F3838" s="5" t="str">
        <f>VLOOKUP(C3839, 'DB    '!$A:$M, 8, FALSE)</f>
        <v xml:space="preserve"> </v>
      </c>
      <c r="G3838" s="5" t="str">
        <f>VLOOKUP(C3839, 'DB    '!$A:$M, 10, FALSE)</f>
        <v xml:space="preserve"> </v>
      </c>
      <c r="H3838" s="5" t="str">
        <f>VLOOKUP(C3839, 'DB    '!$A:$M, 12, FALSE)</f>
        <v xml:space="preserve"> </v>
      </c>
      <c r="I3838" s="32" t="str">
        <f>VLOOKUP(C3839, 'DB    '!$A:$M, 13, FALSE)</f>
        <v xml:space="preserve"> </v>
      </c>
    </row>
    <row r="3839" spans="1:9">
      <c r="B3839" s="31"/>
      <c r="C3839" s="11" t="s">
        <v>16</v>
      </c>
      <c r="D3839" s="7" t="str">
        <f>VLOOKUP(C3839, 'DB    '!$A:$M, 3, FALSE)</f>
        <v xml:space="preserve"> </v>
      </c>
      <c r="E3839" s="7" t="str">
        <f>VLOOKUP(C3839, 'DB    '!$A:$M, 5, FALSE)</f>
        <v xml:space="preserve"> </v>
      </c>
      <c r="F3839" s="7" t="str">
        <f>VLOOKUP(C3839, 'DB    '!$A:$M, 7, FALSE)</f>
        <v xml:space="preserve"> </v>
      </c>
      <c r="G3839" s="7" t="str">
        <f>VLOOKUP(C3839, 'DB    '!$A:$M, 9, FALSE)</f>
        <v xml:space="preserve"> </v>
      </c>
      <c r="H3839" s="7" t="str">
        <f>VLOOKUP(C3839, 'DB    '!$A:$M, 11, FALSE)</f>
        <v xml:space="preserve"> </v>
      </c>
      <c r="I3839" s="32"/>
    </row>
    <row r="3840" spans="1:9">
      <c r="B3840" s="6" t="s">
        <v>2280</v>
      </c>
      <c r="C3840" s="26"/>
      <c r="D3840" s="27"/>
      <c r="E3840" s="27"/>
      <c r="F3840" s="27"/>
      <c r="G3840" s="27"/>
      <c r="H3840" s="27"/>
      <c r="I3840" s="28"/>
    </row>
    <row r="3841" spans="1:9">
      <c r="A3841" s="4">
        <f>A3833+1</f>
        <v>481</v>
      </c>
    </row>
    <row r="3842" spans="1:9">
      <c r="B3842" s="29" t="str">
        <f>VLOOKUP(B3848, 'DB    '!A:B, 2, FALSE)</f>
        <v>勞</v>
      </c>
      <c r="C3842" s="10" t="str">
        <f>VLOOKUP(C3843, 'DB    '!$A:$B, 2, FALSE)</f>
        <v>勞</v>
      </c>
      <c r="D3842" s="5" t="str">
        <f>VLOOKUP(C3843, 'DB    '!$A:$M, 4, FALSE)</f>
        <v>火</v>
      </c>
      <c r="E3842" s="5" t="str">
        <f>VLOOKUP(C3843, 'DB    '!$A:$M, 6, FALSE)</f>
        <v>火</v>
      </c>
      <c r="F3842" s="5" t="str">
        <f>VLOOKUP(C3843, 'DB    '!$A:$M, 8, FALSE)</f>
        <v>冖</v>
      </c>
      <c r="G3842" s="5" t="str">
        <f>VLOOKUP(C3843, 'DB    '!$A:$M, 10, FALSE)</f>
        <v>力</v>
      </c>
      <c r="H3842" s="5" t="str">
        <f>VLOOKUP(C3843, 'DB    '!$A:$M, 12, FALSE)</f>
        <v xml:space="preserve"> </v>
      </c>
      <c r="I3842" s="32" t="str">
        <f>VLOOKUP(C3843, 'DB    '!$A:$M, 13, FALSE)</f>
        <v>등불을 켜놓고 야간작업하는 모습. 노동하는 모습. 근로</v>
      </c>
    </row>
    <row r="3843" spans="1:9">
      <c r="B3843" s="30"/>
      <c r="C3843" s="11" t="str">
        <f>B3848</f>
        <v>일할로</v>
      </c>
      <c r="D3843" s="7" t="str">
        <f>VLOOKUP(C3843, 'DB    '!$A:$M, 3, FALSE)</f>
        <v>불화</v>
      </c>
      <c r="E3843" s="7" t="str">
        <f>VLOOKUP(C3843, 'DB    '!$A:$M, 5, FALSE)</f>
        <v>불화</v>
      </c>
      <c r="F3843" s="7" t="str">
        <f>VLOOKUP(C3843, 'DB    '!$A:$M, 7, FALSE)</f>
        <v>덮을멱</v>
      </c>
      <c r="G3843" s="7" t="str">
        <f>VLOOKUP(C3843, 'DB    '!$A:$M, 9, FALSE)</f>
        <v>힘력</v>
      </c>
      <c r="H3843" s="7" t="str">
        <f>VLOOKUP(C3843, 'DB    '!$A:$M, 11, FALSE)</f>
        <v>.</v>
      </c>
      <c r="I3843" s="32"/>
    </row>
    <row r="3844" spans="1:9">
      <c r="B3844" s="30"/>
      <c r="C3844" s="10" t="str">
        <f>VLOOKUP(C3845, 'DB    '!$A:$B, 2, FALSE)</f>
        <v xml:space="preserve"> </v>
      </c>
      <c r="D3844" s="5" t="str">
        <f>VLOOKUP(C3845, 'DB    '!$A:$M, 4, FALSE)</f>
        <v xml:space="preserve"> </v>
      </c>
      <c r="E3844" s="5" t="str">
        <f>VLOOKUP(C3845, 'DB    '!$A:$M, 6, FALSE)</f>
        <v xml:space="preserve"> </v>
      </c>
      <c r="F3844" s="5" t="str">
        <f>VLOOKUP(C3845, 'DB    '!$A:$M, 8, FALSE)</f>
        <v xml:space="preserve"> </v>
      </c>
      <c r="G3844" s="5" t="str">
        <f>VLOOKUP(C3845, 'DB    '!$A:$M, 10, FALSE)</f>
        <v xml:space="preserve"> </v>
      </c>
      <c r="H3844" s="5" t="str">
        <f>VLOOKUP(C3845, 'DB    '!$A:$M, 12, FALSE)</f>
        <v xml:space="preserve"> </v>
      </c>
      <c r="I3844" s="32" t="str">
        <f>VLOOKUP(C3845, 'DB    '!$A:$M, 13, FALSE)</f>
        <v xml:space="preserve"> </v>
      </c>
    </row>
    <row r="3845" spans="1:9">
      <c r="B3845" s="30"/>
      <c r="C3845" s="11" t="s">
        <v>16</v>
      </c>
      <c r="D3845" s="7" t="str">
        <f>VLOOKUP(C3845, 'DB    '!$A:$M, 3, FALSE)</f>
        <v xml:space="preserve"> </v>
      </c>
      <c r="E3845" s="7" t="str">
        <f>VLOOKUP(C3845, 'DB    '!$A:$M, 5, FALSE)</f>
        <v xml:space="preserve"> </v>
      </c>
      <c r="F3845" s="7" t="str">
        <f>VLOOKUP(C3845, 'DB    '!$A:$M, 7, FALSE)</f>
        <v xml:space="preserve"> </v>
      </c>
      <c r="G3845" s="7" t="str">
        <f>VLOOKUP(C3845, 'DB    '!$A:$M, 9, FALSE)</f>
        <v xml:space="preserve"> </v>
      </c>
      <c r="H3845" s="7" t="str">
        <f>VLOOKUP(C3845, 'DB    '!$A:$M, 11, FALSE)</f>
        <v xml:space="preserve"> </v>
      </c>
      <c r="I3845" s="32"/>
    </row>
    <row r="3846" spans="1:9">
      <c r="B3846" s="31"/>
      <c r="C3846" s="10" t="str">
        <f>VLOOKUP(C3847, 'DB    '!$A:$B, 2, FALSE)</f>
        <v xml:space="preserve"> </v>
      </c>
      <c r="D3846" s="5" t="str">
        <f>VLOOKUP(C3847, 'DB    '!$A:$M, 4, FALSE)</f>
        <v xml:space="preserve"> </v>
      </c>
      <c r="E3846" s="5" t="str">
        <f>VLOOKUP(C3847, 'DB    '!$A:$M, 6, FALSE)</f>
        <v xml:space="preserve"> </v>
      </c>
      <c r="F3846" s="5" t="str">
        <f>VLOOKUP(C3847, 'DB    '!$A:$M, 8, FALSE)</f>
        <v xml:space="preserve"> </v>
      </c>
      <c r="G3846" s="5" t="str">
        <f>VLOOKUP(C3847, 'DB    '!$A:$M, 10, FALSE)</f>
        <v xml:space="preserve"> </v>
      </c>
      <c r="H3846" s="5" t="str">
        <f>VLOOKUP(C3847, 'DB    '!$A:$M, 12, FALSE)</f>
        <v xml:space="preserve"> </v>
      </c>
      <c r="I3846" s="32" t="str">
        <f>VLOOKUP(C3847, 'DB    '!$A:$M, 13, FALSE)</f>
        <v xml:space="preserve"> </v>
      </c>
    </row>
    <row r="3847" spans="1:9">
      <c r="B3847" s="31"/>
      <c r="C3847" s="11" t="s">
        <v>16</v>
      </c>
      <c r="D3847" s="7" t="str">
        <f>VLOOKUP(C3847, 'DB    '!$A:$M, 3, FALSE)</f>
        <v xml:space="preserve"> </v>
      </c>
      <c r="E3847" s="7" t="str">
        <f>VLOOKUP(C3847, 'DB    '!$A:$M, 5, FALSE)</f>
        <v xml:space="preserve"> </v>
      </c>
      <c r="F3847" s="7" t="str">
        <f>VLOOKUP(C3847, 'DB    '!$A:$M, 7, FALSE)</f>
        <v xml:space="preserve"> </v>
      </c>
      <c r="G3847" s="7" t="str">
        <f>VLOOKUP(C3847, 'DB    '!$A:$M, 9, FALSE)</f>
        <v xml:space="preserve"> </v>
      </c>
      <c r="H3847" s="7" t="str">
        <f>VLOOKUP(C3847, 'DB    '!$A:$M, 11, FALSE)</f>
        <v xml:space="preserve"> </v>
      </c>
      <c r="I3847" s="32"/>
    </row>
    <row r="3848" spans="1:9">
      <c r="B3848" s="6" t="s">
        <v>2287</v>
      </c>
      <c r="C3848" s="26"/>
      <c r="D3848" s="27"/>
      <c r="E3848" s="27"/>
      <c r="F3848" s="27"/>
      <c r="G3848" s="27"/>
      <c r="H3848" s="27"/>
      <c r="I3848" s="28"/>
    </row>
    <row r="3849" spans="1:9">
      <c r="A3849" s="4">
        <f>A3841+1</f>
        <v>482</v>
      </c>
    </row>
    <row r="3850" spans="1:9">
      <c r="B3850" s="29" t="str">
        <f>VLOOKUP(B3856, 'DB    '!A:B, 2, FALSE)</f>
        <v>務</v>
      </c>
      <c r="C3850" s="10" t="str">
        <f>VLOOKUP(C3851, 'DB    '!$A:$B, 2, FALSE)</f>
        <v>務</v>
      </c>
      <c r="D3850" s="5" t="str">
        <f>VLOOKUP(C3851, 'DB    '!$A:$M, 4, FALSE)</f>
        <v>矛</v>
      </c>
      <c r="E3850" s="5" t="str">
        <f>VLOOKUP(C3851, 'DB    '!$A:$M, 6, FALSE)</f>
        <v>攵</v>
      </c>
      <c r="F3850" s="5" t="str">
        <f>VLOOKUP(C3851, 'DB    '!$A:$M, 8, FALSE)</f>
        <v>力</v>
      </c>
      <c r="G3850" s="5" t="str">
        <f>VLOOKUP(C3851, 'DB    '!$A:$M, 10, FALSE)</f>
        <v xml:space="preserve"> </v>
      </c>
      <c r="H3850" s="5" t="str">
        <f>VLOOKUP(C3851, 'DB    '!$A:$M, 12, FALSE)</f>
        <v xml:space="preserve"> </v>
      </c>
      <c r="I3850" s="32" t="str">
        <f>VLOOKUP(C3851, 'DB    '!$A:$M, 13, FALSE)</f>
        <v>창과 몽둥이를 사용하여 폭동을 진압하느라 힘쓰는 모습. 무력</v>
      </c>
    </row>
    <row r="3851" spans="1:9">
      <c r="B3851" s="30"/>
      <c r="C3851" s="11" t="str">
        <f>B3856</f>
        <v>힘쓸무</v>
      </c>
      <c r="D3851" s="7" t="str">
        <f>VLOOKUP(C3851, 'DB    '!$A:$M, 3, FALSE)</f>
        <v>창모</v>
      </c>
      <c r="E3851" s="7" t="str">
        <f>VLOOKUP(C3851, 'DB    '!$A:$M, 5, FALSE)</f>
        <v>칠복</v>
      </c>
      <c r="F3851" s="7" t="str">
        <f>VLOOKUP(C3851, 'DB    '!$A:$M, 7, FALSE)</f>
        <v>힘력</v>
      </c>
      <c r="G3851" s="7" t="str">
        <f>VLOOKUP(C3851, 'DB    '!$A:$M, 9, FALSE)</f>
        <v>.</v>
      </c>
      <c r="H3851" s="7" t="str">
        <f>VLOOKUP(C3851, 'DB    '!$A:$M, 11, FALSE)</f>
        <v>.</v>
      </c>
      <c r="I3851" s="32"/>
    </row>
    <row r="3852" spans="1:9">
      <c r="B3852" s="30"/>
      <c r="C3852" s="10" t="str">
        <f>VLOOKUP(C3853, 'DB    '!$A:$B, 2, FALSE)</f>
        <v xml:space="preserve"> </v>
      </c>
      <c r="D3852" s="5" t="str">
        <f>VLOOKUP(C3853, 'DB    '!$A:$M, 4, FALSE)</f>
        <v xml:space="preserve"> </v>
      </c>
      <c r="E3852" s="5" t="str">
        <f>VLOOKUP(C3853, 'DB    '!$A:$M, 6, FALSE)</f>
        <v xml:space="preserve"> </v>
      </c>
      <c r="F3852" s="5" t="str">
        <f>VLOOKUP(C3853, 'DB    '!$A:$M, 8, FALSE)</f>
        <v xml:space="preserve"> </v>
      </c>
      <c r="G3852" s="5" t="str">
        <f>VLOOKUP(C3853, 'DB    '!$A:$M, 10, FALSE)</f>
        <v xml:space="preserve"> </v>
      </c>
      <c r="H3852" s="5" t="str">
        <f>VLOOKUP(C3853, 'DB    '!$A:$M, 12, FALSE)</f>
        <v xml:space="preserve"> </v>
      </c>
      <c r="I3852" s="32" t="str">
        <f>VLOOKUP(C3853, 'DB    '!$A:$M, 13, FALSE)</f>
        <v xml:space="preserve"> </v>
      </c>
    </row>
    <row r="3853" spans="1:9">
      <c r="B3853" s="30"/>
      <c r="C3853" s="11" t="s">
        <v>16</v>
      </c>
      <c r="D3853" s="7" t="str">
        <f>VLOOKUP(C3853, 'DB    '!$A:$M, 3, FALSE)</f>
        <v xml:space="preserve"> </v>
      </c>
      <c r="E3853" s="7" t="str">
        <f>VLOOKUP(C3853, 'DB    '!$A:$M, 5, FALSE)</f>
        <v xml:space="preserve"> </v>
      </c>
      <c r="F3853" s="7" t="str">
        <f>VLOOKUP(C3853, 'DB    '!$A:$M, 7, FALSE)</f>
        <v xml:space="preserve"> </v>
      </c>
      <c r="G3853" s="7" t="str">
        <f>VLOOKUP(C3853, 'DB    '!$A:$M, 9, FALSE)</f>
        <v xml:space="preserve"> </v>
      </c>
      <c r="H3853" s="7" t="str">
        <f>VLOOKUP(C3853, 'DB    '!$A:$M, 11, FALSE)</f>
        <v xml:space="preserve"> </v>
      </c>
      <c r="I3853" s="32"/>
    </row>
    <row r="3854" spans="1:9">
      <c r="B3854" s="31"/>
      <c r="C3854" s="10" t="str">
        <f>VLOOKUP(C3855, 'DB    '!$A:$B, 2, FALSE)</f>
        <v xml:space="preserve"> </v>
      </c>
      <c r="D3854" s="5" t="str">
        <f>VLOOKUP(C3855, 'DB    '!$A:$M, 4, FALSE)</f>
        <v xml:space="preserve"> </v>
      </c>
      <c r="E3854" s="5" t="str">
        <f>VLOOKUP(C3855, 'DB    '!$A:$M, 6, FALSE)</f>
        <v xml:space="preserve"> </v>
      </c>
      <c r="F3854" s="5" t="str">
        <f>VLOOKUP(C3855, 'DB    '!$A:$M, 8, FALSE)</f>
        <v xml:space="preserve"> </v>
      </c>
      <c r="G3854" s="5" t="str">
        <f>VLOOKUP(C3855, 'DB    '!$A:$M, 10, FALSE)</f>
        <v xml:space="preserve"> </v>
      </c>
      <c r="H3854" s="5" t="str">
        <f>VLOOKUP(C3855, 'DB    '!$A:$M, 12, FALSE)</f>
        <v xml:space="preserve"> </v>
      </c>
      <c r="I3854" s="32" t="str">
        <f>VLOOKUP(C3855, 'DB    '!$A:$M, 13, FALSE)</f>
        <v xml:space="preserve"> </v>
      </c>
    </row>
    <row r="3855" spans="1:9">
      <c r="B3855" s="31"/>
      <c r="C3855" s="11" t="s">
        <v>16</v>
      </c>
      <c r="D3855" s="7" t="str">
        <f>VLOOKUP(C3855, 'DB    '!$A:$M, 3, FALSE)</f>
        <v xml:space="preserve"> </v>
      </c>
      <c r="E3855" s="7" t="str">
        <f>VLOOKUP(C3855, 'DB    '!$A:$M, 5, FALSE)</f>
        <v xml:space="preserve"> </v>
      </c>
      <c r="F3855" s="7" t="str">
        <f>VLOOKUP(C3855, 'DB    '!$A:$M, 7, FALSE)</f>
        <v xml:space="preserve"> </v>
      </c>
      <c r="G3855" s="7" t="str">
        <f>VLOOKUP(C3855, 'DB    '!$A:$M, 9, FALSE)</f>
        <v xml:space="preserve"> </v>
      </c>
      <c r="H3855" s="7" t="str">
        <f>VLOOKUP(C3855, 'DB    '!$A:$M, 11, FALSE)</f>
        <v xml:space="preserve"> </v>
      </c>
      <c r="I3855" s="32"/>
    </row>
    <row r="3856" spans="1:9">
      <c r="B3856" s="6" t="s">
        <v>2291</v>
      </c>
      <c r="C3856" s="26"/>
      <c r="D3856" s="27"/>
      <c r="E3856" s="27"/>
      <c r="F3856" s="27"/>
      <c r="G3856" s="27"/>
      <c r="H3856" s="27"/>
      <c r="I3856" s="28"/>
    </row>
    <row r="3857" spans="1:9">
      <c r="A3857" s="4">
        <f>A3849+1</f>
        <v>483</v>
      </c>
    </row>
    <row r="3858" spans="1:9">
      <c r="B3858" s="29" t="str">
        <f>VLOOKUP(B3864, 'DB    '!A:B, 2, FALSE)</f>
        <v>硏</v>
      </c>
      <c r="C3858" s="10" t="str">
        <f>VLOOKUP(C3859, 'DB    '!$A:$B, 2, FALSE)</f>
        <v>硏</v>
      </c>
      <c r="D3858" s="5" t="str">
        <f>VLOOKUP(C3859, 'DB    '!$A:$M, 4, FALSE)</f>
        <v>石</v>
      </c>
      <c r="E3858" s="5" t="str">
        <f>VLOOKUP(C3859, 'DB    '!$A:$M, 6, FALSE)</f>
        <v>幵</v>
      </c>
      <c r="F3858" s="5" t="str">
        <f>VLOOKUP(C3859, 'DB    '!$A:$M, 8, FALSE)</f>
        <v xml:space="preserve"> </v>
      </c>
      <c r="G3858" s="5" t="str">
        <f>VLOOKUP(C3859, 'DB    '!$A:$M, 10, FALSE)</f>
        <v xml:space="preserve"> </v>
      </c>
      <c r="H3858" s="5" t="str">
        <f>VLOOKUP(C3859, 'DB    '!$A:$M, 12, FALSE)</f>
        <v xml:space="preserve"> </v>
      </c>
      <c r="I3858" s="32" t="str">
        <f>VLOOKUP(C3859, 'DB    '!$A:$M, 13, FALSE)</f>
        <v>돌로 무언가 평평하게 만들기 위해 가는 모습. 연구</v>
      </c>
    </row>
    <row r="3859" spans="1:9">
      <c r="B3859" s="30"/>
      <c r="C3859" s="11" t="str">
        <f>B3864</f>
        <v>갈연</v>
      </c>
      <c r="D3859" s="7" t="str">
        <f>VLOOKUP(C3859, 'DB    '!$A:$M, 3, FALSE)</f>
        <v>돌석</v>
      </c>
      <c r="E3859" s="7" t="str">
        <f>VLOOKUP(C3859, 'DB    '!$A:$M, 5, FALSE)</f>
        <v>평평할견</v>
      </c>
      <c r="F3859" s="7" t="str">
        <f>VLOOKUP(C3859, 'DB    '!$A:$M, 7, FALSE)</f>
        <v>.</v>
      </c>
      <c r="G3859" s="7" t="str">
        <f>VLOOKUP(C3859, 'DB    '!$A:$M, 9, FALSE)</f>
        <v>.</v>
      </c>
      <c r="H3859" s="7" t="str">
        <f>VLOOKUP(C3859, 'DB    '!$A:$M, 11, FALSE)</f>
        <v>.</v>
      </c>
      <c r="I3859" s="32"/>
    </row>
    <row r="3860" spans="1:9">
      <c r="B3860" s="30"/>
      <c r="C3860" s="10" t="str">
        <f>VLOOKUP(C3861, 'DB    '!$A:$B, 2, FALSE)</f>
        <v xml:space="preserve"> </v>
      </c>
      <c r="D3860" s="5" t="str">
        <f>VLOOKUP(C3861, 'DB    '!$A:$M, 4, FALSE)</f>
        <v xml:space="preserve"> </v>
      </c>
      <c r="E3860" s="5" t="str">
        <f>VLOOKUP(C3861, 'DB    '!$A:$M, 6, FALSE)</f>
        <v xml:space="preserve"> </v>
      </c>
      <c r="F3860" s="5" t="str">
        <f>VLOOKUP(C3861, 'DB    '!$A:$M, 8, FALSE)</f>
        <v xml:space="preserve"> </v>
      </c>
      <c r="G3860" s="5" t="str">
        <f>VLOOKUP(C3861, 'DB    '!$A:$M, 10, FALSE)</f>
        <v xml:space="preserve"> </v>
      </c>
      <c r="H3860" s="5" t="str">
        <f>VLOOKUP(C3861, 'DB    '!$A:$M, 12, FALSE)</f>
        <v xml:space="preserve"> </v>
      </c>
      <c r="I3860" s="32" t="str">
        <f>VLOOKUP(C3861, 'DB    '!$A:$M, 13, FALSE)</f>
        <v xml:space="preserve"> </v>
      </c>
    </row>
    <row r="3861" spans="1:9">
      <c r="B3861" s="30"/>
      <c r="C3861" s="11" t="s">
        <v>16</v>
      </c>
      <c r="D3861" s="7" t="str">
        <f>VLOOKUP(C3861, 'DB    '!$A:$M, 3, FALSE)</f>
        <v xml:space="preserve"> </v>
      </c>
      <c r="E3861" s="7" t="str">
        <f>VLOOKUP(C3861, 'DB    '!$A:$M, 5, FALSE)</f>
        <v xml:space="preserve"> </v>
      </c>
      <c r="F3861" s="7" t="str">
        <f>VLOOKUP(C3861, 'DB    '!$A:$M, 7, FALSE)</f>
        <v xml:space="preserve"> </v>
      </c>
      <c r="G3861" s="7" t="str">
        <f>VLOOKUP(C3861, 'DB    '!$A:$M, 9, FALSE)</f>
        <v xml:space="preserve"> </v>
      </c>
      <c r="H3861" s="7" t="str">
        <f>VLOOKUP(C3861, 'DB    '!$A:$M, 11, FALSE)</f>
        <v xml:space="preserve"> </v>
      </c>
      <c r="I3861" s="32"/>
    </row>
    <row r="3862" spans="1:9">
      <c r="B3862" s="31"/>
      <c r="C3862" s="10" t="str">
        <f>VLOOKUP(C3863, 'DB    '!$A:$B, 2, FALSE)</f>
        <v xml:space="preserve"> </v>
      </c>
      <c r="D3862" s="5" t="str">
        <f>VLOOKUP(C3863, 'DB    '!$A:$M, 4, FALSE)</f>
        <v xml:space="preserve"> </v>
      </c>
      <c r="E3862" s="5" t="str">
        <f>VLOOKUP(C3863, 'DB    '!$A:$M, 6, FALSE)</f>
        <v xml:space="preserve"> </v>
      </c>
      <c r="F3862" s="5" t="str">
        <f>VLOOKUP(C3863, 'DB    '!$A:$M, 8, FALSE)</f>
        <v xml:space="preserve"> </v>
      </c>
      <c r="G3862" s="5" t="str">
        <f>VLOOKUP(C3863, 'DB    '!$A:$M, 10, FALSE)</f>
        <v xml:space="preserve"> </v>
      </c>
      <c r="H3862" s="5" t="str">
        <f>VLOOKUP(C3863, 'DB    '!$A:$M, 12, FALSE)</f>
        <v xml:space="preserve"> </v>
      </c>
      <c r="I3862" s="32" t="str">
        <f>VLOOKUP(C3863, 'DB    '!$A:$M, 13, FALSE)</f>
        <v xml:space="preserve"> </v>
      </c>
    </row>
    <row r="3863" spans="1:9">
      <c r="B3863" s="31"/>
      <c r="C3863" s="11" t="s">
        <v>16</v>
      </c>
      <c r="D3863" s="7" t="str">
        <f>VLOOKUP(C3863, 'DB    '!$A:$M, 3, FALSE)</f>
        <v xml:space="preserve"> </v>
      </c>
      <c r="E3863" s="7" t="str">
        <f>VLOOKUP(C3863, 'DB    '!$A:$M, 5, FALSE)</f>
        <v xml:space="preserve"> </v>
      </c>
      <c r="F3863" s="7" t="str">
        <f>VLOOKUP(C3863, 'DB    '!$A:$M, 7, FALSE)</f>
        <v xml:space="preserve"> </v>
      </c>
      <c r="G3863" s="7" t="str">
        <f>VLOOKUP(C3863, 'DB    '!$A:$M, 9, FALSE)</f>
        <v xml:space="preserve"> </v>
      </c>
      <c r="H3863" s="7" t="str">
        <f>VLOOKUP(C3863, 'DB    '!$A:$M, 11, FALSE)</f>
        <v xml:space="preserve"> </v>
      </c>
      <c r="I3863" s="32"/>
    </row>
    <row r="3864" spans="1:9">
      <c r="B3864" s="6" t="s">
        <v>2297</v>
      </c>
      <c r="C3864" s="26"/>
      <c r="D3864" s="27"/>
      <c r="E3864" s="27"/>
      <c r="F3864" s="27"/>
      <c r="G3864" s="27"/>
      <c r="H3864" s="27"/>
      <c r="I3864" s="28"/>
    </row>
    <row r="3865" spans="1:9">
      <c r="A3865" s="4">
        <f>A3857+1</f>
        <v>484</v>
      </c>
    </row>
    <row r="3866" spans="1:9">
      <c r="B3866" s="29" t="str">
        <f>VLOOKUP(B3872, 'DB    '!A:B, 2, FALSE)</f>
        <v>均</v>
      </c>
      <c r="C3866" s="10" t="str">
        <f>VLOOKUP(C3867, 'DB    '!$A:$B, 2, FALSE)</f>
        <v>均</v>
      </c>
      <c r="D3866" s="5" t="str">
        <f>VLOOKUP(C3867, 'DB    '!$A:$M, 4, FALSE)</f>
        <v>土</v>
      </c>
      <c r="E3866" s="5" t="str">
        <f>VLOOKUP(C3867, 'DB    '!$A:$M, 6, FALSE)</f>
        <v>勻</v>
      </c>
      <c r="F3866" s="5" t="str">
        <f>VLOOKUP(C3867, 'DB    '!$A:$M, 8, FALSE)</f>
        <v xml:space="preserve"> </v>
      </c>
      <c r="G3866" s="5" t="str">
        <f>VLOOKUP(C3867, 'DB    '!$A:$M, 10, FALSE)</f>
        <v xml:space="preserve"> </v>
      </c>
      <c r="H3866" s="5" t="str">
        <f>VLOOKUP(C3867, 'DB    '!$A:$M, 12, FALSE)</f>
        <v xml:space="preserve"> </v>
      </c>
      <c r="I3866" s="32" t="str">
        <f>VLOOKUP(C3867, 'DB    '!$A:$M, 13, FALSE)</f>
        <v>흙을 평미래로 밀어 고르게 한다는 뜻. 평균</v>
      </c>
    </row>
    <row r="3867" spans="1:9">
      <c r="B3867" s="30"/>
      <c r="C3867" s="11" t="str">
        <f>B3872</f>
        <v>고를균2</v>
      </c>
      <c r="D3867" s="7" t="str">
        <f>VLOOKUP(C3867, 'DB    '!$A:$M, 3, FALSE)</f>
        <v>흙토</v>
      </c>
      <c r="E3867" s="7" t="str">
        <f>VLOOKUP(C3867, 'DB    '!$A:$M, 5, FALSE)</f>
        <v>고를균</v>
      </c>
      <c r="F3867" s="7" t="str">
        <f>VLOOKUP(C3867, 'DB    '!$A:$M, 7, FALSE)</f>
        <v>.</v>
      </c>
      <c r="G3867" s="7" t="str">
        <f>VLOOKUP(C3867, 'DB    '!$A:$M, 9, FALSE)</f>
        <v>.</v>
      </c>
      <c r="H3867" s="7" t="str">
        <f>VLOOKUP(C3867, 'DB    '!$A:$M, 11, FALSE)</f>
        <v>.</v>
      </c>
      <c r="I3867" s="32"/>
    </row>
    <row r="3868" spans="1:9">
      <c r="B3868" s="30"/>
      <c r="C3868" s="10" t="str">
        <f>VLOOKUP(C3869, 'DB    '!$A:$B, 2, FALSE)</f>
        <v xml:space="preserve"> </v>
      </c>
      <c r="D3868" s="5" t="str">
        <f>VLOOKUP(C3869, 'DB    '!$A:$M, 4, FALSE)</f>
        <v xml:space="preserve"> </v>
      </c>
      <c r="E3868" s="5" t="str">
        <f>VLOOKUP(C3869, 'DB    '!$A:$M, 6, FALSE)</f>
        <v xml:space="preserve"> </v>
      </c>
      <c r="F3868" s="5" t="str">
        <f>VLOOKUP(C3869, 'DB    '!$A:$M, 8, FALSE)</f>
        <v xml:space="preserve"> </v>
      </c>
      <c r="G3868" s="5" t="str">
        <f>VLOOKUP(C3869, 'DB    '!$A:$M, 10, FALSE)</f>
        <v xml:space="preserve"> </v>
      </c>
      <c r="H3868" s="5" t="str">
        <f>VLOOKUP(C3869, 'DB    '!$A:$M, 12, FALSE)</f>
        <v xml:space="preserve"> </v>
      </c>
      <c r="I3868" s="32" t="str">
        <f>VLOOKUP(C3869, 'DB    '!$A:$M, 13, FALSE)</f>
        <v xml:space="preserve"> </v>
      </c>
    </row>
    <row r="3869" spans="1:9">
      <c r="B3869" s="30"/>
      <c r="C3869" s="11" t="s">
        <v>16</v>
      </c>
      <c r="D3869" s="7" t="str">
        <f>VLOOKUP(C3869, 'DB    '!$A:$M, 3, FALSE)</f>
        <v xml:space="preserve"> </v>
      </c>
      <c r="E3869" s="7" t="str">
        <f>VLOOKUP(C3869, 'DB    '!$A:$M, 5, FALSE)</f>
        <v xml:space="preserve"> </v>
      </c>
      <c r="F3869" s="7" t="str">
        <f>VLOOKUP(C3869, 'DB    '!$A:$M, 7, FALSE)</f>
        <v xml:space="preserve"> </v>
      </c>
      <c r="G3869" s="7" t="str">
        <f>VLOOKUP(C3869, 'DB    '!$A:$M, 9, FALSE)</f>
        <v xml:space="preserve"> </v>
      </c>
      <c r="H3869" s="7" t="str">
        <f>VLOOKUP(C3869, 'DB    '!$A:$M, 11, FALSE)</f>
        <v xml:space="preserve"> </v>
      </c>
      <c r="I3869" s="32"/>
    </row>
    <row r="3870" spans="1:9">
      <c r="B3870" s="31"/>
      <c r="C3870" s="10" t="str">
        <f>VLOOKUP(C3871, 'DB    '!$A:$B, 2, FALSE)</f>
        <v xml:space="preserve"> </v>
      </c>
      <c r="D3870" s="5" t="str">
        <f>VLOOKUP(C3871, 'DB    '!$A:$M, 4, FALSE)</f>
        <v xml:space="preserve"> </v>
      </c>
      <c r="E3870" s="5" t="str">
        <f>VLOOKUP(C3871, 'DB    '!$A:$M, 6, FALSE)</f>
        <v xml:space="preserve"> </v>
      </c>
      <c r="F3870" s="5" t="str">
        <f>VLOOKUP(C3871, 'DB    '!$A:$M, 8, FALSE)</f>
        <v xml:space="preserve"> </v>
      </c>
      <c r="G3870" s="5" t="str">
        <f>VLOOKUP(C3871, 'DB    '!$A:$M, 10, FALSE)</f>
        <v xml:space="preserve"> </v>
      </c>
      <c r="H3870" s="5" t="str">
        <f>VLOOKUP(C3871, 'DB    '!$A:$M, 12, FALSE)</f>
        <v xml:space="preserve"> </v>
      </c>
      <c r="I3870" s="32" t="str">
        <f>VLOOKUP(C3871, 'DB    '!$A:$M, 13, FALSE)</f>
        <v xml:space="preserve"> </v>
      </c>
    </row>
    <row r="3871" spans="1:9">
      <c r="B3871" s="31"/>
      <c r="C3871" s="11" t="s">
        <v>16</v>
      </c>
      <c r="D3871" s="7" t="str">
        <f>VLOOKUP(C3871, 'DB    '!$A:$M, 3, FALSE)</f>
        <v xml:space="preserve"> </v>
      </c>
      <c r="E3871" s="7" t="str">
        <f>VLOOKUP(C3871, 'DB    '!$A:$M, 5, FALSE)</f>
        <v xml:space="preserve"> </v>
      </c>
      <c r="F3871" s="7" t="str">
        <f>VLOOKUP(C3871, 'DB    '!$A:$M, 7, FALSE)</f>
        <v xml:space="preserve"> </v>
      </c>
      <c r="G3871" s="7" t="str">
        <f>VLOOKUP(C3871, 'DB    '!$A:$M, 9, FALSE)</f>
        <v xml:space="preserve"> </v>
      </c>
      <c r="H3871" s="7" t="str">
        <f>VLOOKUP(C3871, 'DB    '!$A:$M, 11, FALSE)</f>
        <v xml:space="preserve"> </v>
      </c>
      <c r="I3871" s="32"/>
    </row>
    <row r="3872" spans="1:9">
      <c r="B3872" s="6" t="s">
        <v>2307</v>
      </c>
      <c r="C3872" s="26"/>
      <c r="D3872" s="27"/>
      <c r="E3872" s="27"/>
      <c r="F3872" s="27"/>
      <c r="G3872" s="27"/>
      <c r="H3872" s="27"/>
      <c r="I3872" s="28"/>
    </row>
    <row r="3873" spans="1:9">
      <c r="A3873" s="4">
        <f>A3865+1</f>
        <v>485</v>
      </c>
    </row>
    <row r="3874" spans="1:9">
      <c r="B3874" s="29" t="str">
        <f>VLOOKUP(B3880, 'DB    '!A:B, 2, FALSE)</f>
        <v>調</v>
      </c>
      <c r="C3874" s="10" t="str">
        <f>VLOOKUP(C3875, 'DB    '!$A:$B, 2, FALSE)</f>
        <v>調</v>
      </c>
      <c r="D3874" s="5" t="str">
        <f>VLOOKUP(C3875, 'DB    '!$A:$M, 4, FALSE)</f>
        <v>言</v>
      </c>
      <c r="E3874" s="5" t="str">
        <f>VLOOKUP(C3875, 'DB    '!$A:$M, 6, FALSE)</f>
        <v>周</v>
      </c>
      <c r="F3874" s="5" t="str">
        <f>VLOOKUP(C3875, 'DB    '!$A:$M, 8, FALSE)</f>
        <v xml:space="preserve"> </v>
      </c>
      <c r="G3874" s="5" t="str">
        <f>VLOOKUP(C3875, 'DB    '!$A:$M, 10, FALSE)</f>
        <v xml:space="preserve"> </v>
      </c>
      <c r="H3874" s="5" t="str">
        <f>VLOOKUP(C3875, 'DB    '!$A:$M, 12, FALSE)</f>
        <v xml:space="preserve"> </v>
      </c>
      <c r="I3874" s="32" t="str">
        <f>VLOOKUP(C3875, 'DB    '!$A:$M, 13, FALSE)</f>
        <v>말로 흙을 두루 두루 펼치듯 말이 모나지 않도록 고르는 모습.</v>
      </c>
    </row>
    <row r="3875" spans="1:9">
      <c r="B3875" s="30"/>
      <c r="C3875" s="11" t="str">
        <f>B3880</f>
        <v>고를조</v>
      </c>
      <c r="D3875" s="7" t="str">
        <f>VLOOKUP(C3875, 'DB    '!$A:$M, 3, FALSE)</f>
        <v>말씀언</v>
      </c>
      <c r="E3875" s="7" t="str">
        <f>VLOOKUP(C3875, 'DB    '!$A:$M, 5, FALSE)</f>
        <v>두루주</v>
      </c>
      <c r="F3875" s="7" t="str">
        <f>VLOOKUP(C3875, 'DB    '!$A:$M, 7, FALSE)</f>
        <v>.</v>
      </c>
      <c r="G3875" s="7" t="str">
        <f>VLOOKUP(C3875, 'DB    '!$A:$M, 9, FALSE)</f>
        <v>.</v>
      </c>
      <c r="H3875" s="7" t="str">
        <f>VLOOKUP(C3875, 'DB    '!$A:$M, 11, FALSE)</f>
        <v>.</v>
      </c>
      <c r="I3875" s="32"/>
    </row>
    <row r="3876" spans="1:9">
      <c r="B3876" s="30"/>
      <c r="C3876" s="10" t="str">
        <f>VLOOKUP(C3877, 'DB    '!$A:$B, 2, FALSE)</f>
        <v>周</v>
      </c>
      <c r="D3876" s="5" t="str">
        <f>VLOOKUP(C3877, 'DB    '!$A:$M, 4, FALSE)</f>
        <v>冂</v>
      </c>
      <c r="E3876" s="5" t="str">
        <f>VLOOKUP(C3877, 'DB    '!$A:$M, 6, FALSE)</f>
        <v>土</v>
      </c>
      <c r="F3876" s="5" t="str">
        <f>VLOOKUP(C3877, 'DB    '!$A:$M, 8, FALSE)</f>
        <v>口</v>
      </c>
      <c r="G3876" s="5" t="str">
        <f>VLOOKUP(C3877, 'DB    '!$A:$M, 10, FALSE)</f>
        <v xml:space="preserve"> </v>
      </c>
      <c r="H3876" s="5" t="str">
        <f>VLOOKUP(C3877, 'DB    '!$A:$M, 12, FALSE)</f>
        <v xml:space="preserve"> </v>
      </c>
      <c r="I3876" s="32" t="str">
        <f>VLOOKUP(C3877, 'DB    '!$A:$M, 13, FALSE)</f>
        <v>밭의 주변 곳곳으로 한 쪽 귀퉁이에 쌓인 흙을 펼친다. 두루 펼친다.</v>
      </c>
    </row>
    <row r="3877" spans="1:9">
      <c r="B3877" s="30"/>
      <c r="C3877" s="11" t="s">
        <v>2315</v>
      </c>
      <c r="D3877" s="7" t="str">
        <f>VLOOKUP(C3877, 'DB    '!$A:$M, 3, FALSE)</f>
        <v>멀경</v>
      </c>
      <c r="E3877" s="7" t="str">
        <f>VLOOKUP(C3877, 'DB    '!$A:$M, 5, FALSE)</f>
        <v>흙토</v>
      </c>
      <c r="F3877" s="7" t="str">
        <f>VLOOKUP(C3877, 'DB    '!$A:$M, 7, FALSE)</f>
        <v>입구</v>
      </c>
      <c r="G3877" s="7" t="str">
        <f>VLOOKUP(C3877, 'DB    '!$A:$M, 9, FALSE)</f>
        <v>.</v>
      </c>
      <c r="H3877" s="7" t="str">
        <f>VLOOKUP(C3877, 'DB    '!$A:$M, 11, FALSE)</f>
        <v>.</v>
      </c>
      <c r="I3877" s="32"/>
    </row>
    <row r="3878" spans="1:9">
      <c r="B3878" s="31"/>
      <c r="C3878" s="10" t="str">
        <f>VLOOKUP(C3879, 'DB    '!$A:$B, 2, FALSE)</f>
        <v xml:space="preserve"> </v>
      </c>
      <c r="D3878" s="5" t="str">
        <f>VLOOKUP(C3879, 'DB    '!$A:$M, 4, FALSE)</f>
        <v xml:space="preserve"> </v>
      </c>
      <c r="E3878" s="5" t="str">
        <f>VLOOKUP(C3879, 'DB    '!$A:$M, 6, FALSE)</f>
        <v xml:space="preserve"> </v>
      </c>
      <c r="F3878" s="5" t="str">
        <f>VLOOKUP(C3879, 'DB    '!$A:$M, 8, FALSE)</f>
        <v xml:space="preserve"> </v>
      </c>
      <c r="G3878" s="5" t="str">
        <f>VLOOKUP(C3879, 'DB    '!$A:$M, 10, FALSE)</f>
        <v xml:space="preserve"> </v>
      </c>
      <c r="H3878" s="5" t="str">
        <f>VLOOKUP(C3879, 'DB    '!$A:$M, 12, FALSE)</f>
        <v xml:space="preserve"> </v>
      </c>
      <c r="I3878" s="32" t="str">
        <f>VLOOKUP(C3879, 'DB    '!$A:$M, 13, FALSE)</f>
        <v xml:space="preserve"> </v>
      </c>
    </row>
    <row r="3879" spans="1:9">
      <c r="B3879" s="31"/>
      <c r="C3879" s="11" t="s">
        <v>16</v>
      </c>
      <c r="D3879" s="7" t="str">
        <f>VLOOKUP(C3879, 'DB    '!$A:$M, 3, FALSE)</f>
        <v xml:space="preserve"> </v>
      </c>
      <c r="E3879" s="7" t="str">
        <f>VLOOKUP(C3879, 'DB    '!$A:$M, 5, FALSE)</f>
        <v xml:space="preserve"> </v>
      </c>
      <c r="F3879" s="7" t="str">
        <f>VLOOKUP(C3879, 'DB    '!$A:$M, 7, FALSE)</f>
        <v xml:space="preserve"> </v>
      </c>
      <c r="G3879" s="7" t="str">
        <f>VLOOKUP(C3879, 'DB    '!$A:$M, 9, FALSE)</f>
        <v xml:space="preserve"> </v>
      </c>
      <c r="H3879" s="7" t="str">
        <f>VLOOKUP(C3879, 'DB    '!$A:$M, 11, FALSE)</f>
        <v xml:space="preserve"> </v>
      </c>
      <c r="I3879" s="32"/>
    </row>
    <row r="3880" spans="1:9">
      <c r="B3880" s="6" t="s">
        <v>2311</v>
      </c>
      <c r="C3880" s="26"/>
      <c r="D3880" s="27"/>
      <c r="E3880" s="27"/>
      <c r="F3880" s="27"/>
      <c r="G3880" s="27"/>
      <c r="H3880" s="27"/>
      <c r="I3880" s="28"/>
    </row>
    <row r="3881" spans="1:9">
      <c r="A3881" s="4">
        <f>A3873+1</f>
        <v>486</v>
      </c>
    </row>
    <row r="3882" spans="1:9">
      <c r="B3882" s="29" t="str">
        <f>VLOOKUP(B3888, 'DB    '!A:B, 2, FALSE)</f>
        <v>破</v>
      </c>
      <c r="C3882" s="10" t="str">
        <f>VLOOKUP(C3883, 'DB    '!$A:$B, 2, FALSE)</f>
        <v>破</v>
      </c>
      <c r="D3882" s="5" t="str">
        <f>VLOOKUP(C3883, 'DB    '!$A:$M, 4, FALSE)</f>
        <v>石</v>
      </c>
      <c r="E3882" s="5" t="str">
        <f>VLOOKUP(C3883, 'DB    '!$A:$M, 6, FALSE)</f>
        <v>皮</v>
      </c>
      <c r="F3882" s="5" t="str">
        <f>VLOOKUP(C3883, 'DB    '!$A:$M, 8, FALSE)</f>
        <v xml:space="preserve"> </v>
      </c>
      <c r="G3882" s="5" t="str">
        <f>VLOOKUP(C3883, 'DB    '!$A:$M, 10, FALSE)</f>
        <v xml:space="preserve"> </v>
      </c>
      <c r="H3882" s="5" t="str">
        <f>VLOOKUP(C3883, 'DB    '!$A:$M, 12, FALSE)</f>
        <v xml:space="preserve"> </v>
      </c>
      <c r="I3882" s="32" t="str">
        <f>VLOOKUP(C3883, 'DB    '!$A:$M, 13, FALSE)</f>
        <v>돌의 껍질을 깨서 돌을 깨뜨린다. 파괴</v>
      </c>
    </row>
    <row r="3883" spans="1:9">
      <c r="B3883" s="30"/>
      <c r="C3883" s="11" t="str">
        <f>B3888</f>
        <v>깨뜨릴파</v>
      </c>
      <c r="D3883" s="7" t="str">
        <f>VLOOKUP(C3883, 'DB    '!$A:$M, 3, FALSE)</f>
        <v>돌석</v>
      </c>
      <c r="E3883" s="7" t="str">
        <f>VLOOKUP(C3883, 'DB    '!$A:$M, 5, FALSE)</f>
        <v>가죽피</v>
      </c>
      <c r="F3883" s="7" t="str">
        <f>VLOOKUP(C3883, 'DB    '!$A:$M, 7, FALSE)</f>
        <v>.</v>
      </c>
      <c r="G3883" s="7" t="str">
        <f>VLOOKUP(C3883, 'DB    '!$A:$M, 9, FALSE)</f>
        <v>.</v>
      </c>
      <c r="H3883" s="7" t="str">
        <f>VLOOKUP(C3883, 'DB    '!$A:$M, 11, FALSE)</f>
        <v>.</v>
      </c>
      <c r="I3883" s="32"/>
    </row>
    <row r="3884" spans="1:9">
      <c r="B3884" s="30"/>
      <c r="C3884" s="10" t="str">
        <f>VLOOKUP(C3885, 'DB    '!$A:$B, 2, FALSE)</f>
        <v>皮</v>
      </c>
      <c r="D3884" s="5" t="str">
        <f>VLOOKUP(C3885, 'DB    '!$A:$M, 4, FALSE)</f>
        <v>厂</v>
      </c>
      <c r="E3884" s="5" t="str">
        <f>VLOOKUP(C3885, 'DB    '!$A:$M, 6, FALSE)</f>
        <v>丨</v>
      </c>
      <c r="F3884" s="5" t="str">
        <f>VLOOKUP(C3885, 'DB    '!$A:$M, 8, FALSE)</f>
        <v>又</v>
      </c>
      <c r="G3884" s="5" t="str">
        <f>VLOOKUP(C3885, 'DB    '!$A:$M, 10, FALSE)</f>
        <v xml:space="preserve"> </v>
      </c>
      <c r="H3884" s="5" t="str">
        <f>VLOOKUP(C3885, 'DB    '!$A:$M, 12, FALSE)</f>
        <v xml:space="preserve"> </v>
      </c>
      <c r="I3884" s="32" t="str">
        <f>VLOOKUP(C3885, 'DB    '!$A:$M, 13, FALSE)</f>
        <v>죽은 짐승을 나무에 매달고 손으로 가죽을 벗기는 모양. 피혁</v>
      </c>
    </row>
    <row r="3885" spans="1:9">
      <c r="B3885" s="30"/>
      <c r="C3885" s="11" t="s">
        <v>357</v>
      </c>
      <c r="D3885" s="7" t="str">
        <f>VLOOKUP(C3885, 'DB    '!$A:$M, 3, FALSE)</f>
        <v>기슭엄</v>
      </c>
      <c r="E3885" s="7" t="str">
        <f>VLOOKUP(C3885, 'DB    '!$A:$M, 5, FALSE)</f>
        <v>뚫을곤</v>
      </c>
      <c r="F3885" s="7" t="str">
        <f>VLOOKUP(C3885, 'DB    '!$A:$M, 7, FALSE)</f>
        <v>또우</v>
      </c>
      <c r="G3885" s="7" t="str">
        <f>VLOOKUP(C3885, 'DB    '!$A:$M, 9, FALSE)</f>
        <v>.</v>
      </c>
      <c r="H3885" s="7" t="str">
        <f>VLOOKUP(C3885, 'DB    '!$A:$M, 11, FALSE)</f>
        <v>.</v>
      </c>
      <c r="I3885" s="32"/>
    </row>
    <row r="3886" spans="1:9">
      <c r="B3886" s="31"/>
      <c r="C3886" s="10" t="str">
        <f>VLOOKUP(C3887, 'DB    '!$A:$B, 2, FALSE)</f>
        <v xml:space="preserve"> </v>
      </c>
      <c r="D3886" s="5" t="str">
        <f>VLOOKUP(C3887, 'DB    '!$A:$M, 4, FALSE)</f>
        <v xml:space="preserve"> </v>
      </c>
      <c r="E3886" s="5" t="str">
        <f>VLOOKUP(C3887, 'DB    '!$A:$M, 6, FALSE)</f>
        <v xml:space="preserve"> </v>
      </c>
      <c r="F3886" s="5" t="str">
        <f>VLOOKUP(C3887, 'DB    '!$A:$M, 8, FALSE)</f>
        <v xml:space="preserve"> </v>
      </c>
      <c r="G3886" s="5" t="str">
        <f>VLOOKUP(C3887, 'DB    '!$A:$M, 10, FALSE)</f>
        <v xml:space="preserve"> </v>
      </c>
      <c r="H3886" s="5" t="str">
        <f>VLOOKUP(C3887, 'DB    '!$A:$M, 12, FALSE)</f>
        <v xml:space="preserve"> </v>
      </c>
      <c r="I3886" s="32" t="str">
        <f>VLOOKUP(C3887, 'DB    '!$A:$M, 13, FALSE)</f>
        <v xml:space="preserve"> </v>
      </c>
    </row>
    <row r="3887" spans="1:9">
      <c r="B3887" s="31"/>
      <c r="C3887" s="11" t="s">
        <v>16</v>
      </c>
      <c r="D3887" s="7" t="str">
        <f>VLOOKUP(C3887, 'DB    '!$A:$M, 3, FALSE)</f>
        <v xml:space="preserve"> </v>
      </c>
      <c r="E3887" s="7" t="str">
        <f>VLOOKUP(C3887, 'DB    '!$A:$M, 5, FALSE)</f>
        <v xml:space="preserve"> </v>
      </c>
      <c r="F3887" s="7" t="str">
        <f>VLOOKUP(C3887, 'DB    '!$A:$M, 7, FALSE)</f>
        <v xml:space="preserve"> </v>
      </c>
      <c r="G3887" s="7" t="str">
        <f>VLOOKUP(C3887, 'DB    '!$A:$M, 9, FALSE)</f>
        <v xml:space="preserve"> </v>
      </c>
      <c r="H3887" s="7" t="str">
        <f>VLOOKUP(C3887, 'DB    '!$A:$M, 11, FALSE)</f>
        <v xml:space="preserve"> </v>
      </c>
      <c r="I3887" s="32"/>
    </row>
    <row r="3888" spans="1:9">
      <c r="B3888" s="6" t="s">
        <v>2318</v>
      </c>
      <c r="C3888" s="26"/>
      <c r="D3888" s="27"/>
      <c r="E3888" s="27"/>
      <c r="F3888" s="27"/>
      <c r="G3888" s="27"/>
      <c r="H3888" s="27"/>
      <c r="I3888" s="28"/>
    </row>
    <row r="3889" spans="1:9">
      <c r="A3889" s="4">
        <f>A3881+1</f>
        <v>487</v>
      </c>
    </row>
    <row r="3890" spans="1:9">
      <c r="B3890" s="29" t="str">
        <f>VLOOKUP(B3896, 'DB    '!A:B, 2, FALSE)</f>
        <v>絶</v>
      </c>
      <c r="C3890" s="10" t="str">
        <f>VLOOKUP(C3891, 'DB    '!$A:$B, 2, FALSE)</f>
        <v>絶</v>
      </c>
      <c r="D3890" s="5" t="str">
        <f>VLOOKUP(C3891, 'DB    '!$A:$M, 4, FALSE)</f>
        <v>糸</v>
      </c>
      <c r="E3890" s="5" t="str">
        <f>VLOOKUP(C3891, 'DB    '!$A:$M, 6, FALSE)</f>
        <v>色</v>
      </c>
      <c r="F3890" s="5" t="str">
        <f>VLOOKUP(C3891, 'DB    '!$A:$M, 8, FALSE)</f>
        <v xml:space="preserve"> </v>
      </c>
      <c r="G3890" s="5" t="str">
        <f>VLOOKUP(C3891, 'DB    '!$A:$M, 10, FALSE)</f>
        <v xml:space="preserve"> </v>
      </c>
      <c r="H3890" s="5" t="str">
        <f>VLOOKUP(C3891, 'DB    '!$A:$M, 12, FALSE)</f>
        <v xml:space="preserve"> </v>
      </c>
      <c r="I3890" s="32" t="str">
        <f>VLOOKUP(C3891, 'DB    '!$A:$M, 13, FALSE)</f>
        <v>실이 칼날의 좁은 사이로 통과할 때 실을 끊는 모습. 절단</v>
      </c>
    </row>
    <row r="3891" spans="1:9">
      <c r="B3891" s="30"/>
      <c r="C3891" s="11" t="str">
        <f>B3896</f>
        <v>끊을절</v>
      </c>
      <c r="D3891" s="7" t="str">
        <f>VLOOKUP(C3891, 'DB    '!$A:$M, 3, FALSE)</f>
        <v>실멱</v>
      </c>
      <c r="E3891" s="7" t="str">
        <f>VLOOKUP(C3891, 'DB    '!$A:$M, 5, FALSE)</f>
        <v>빛색</v>
      </c>
      <c r="F3891" s="7" t="str">
        <f>VLOOKUP(C3891, 'DB    '!$A:$M, 7, FALSE)</f>
        <v>.</v>
      </c>
      <c r="G3891" s="7" t="str">
        <f>VLOOKUP(C3891, 'DB    '!$A:$M, 9, FALSE)</f>
        <v>.</v>
      </c>
      <c r="H3891" s="7" t="str">
        <f>VLOOKUP(C3891, 'DB    '!$A:$M, 11, FALSE)</f>
        <v>.</v>
      </c>
      <c r="I3891" s="32"/>
    </row>
    <row r="3892" spans="1:9">
      <c r="B3892" s="30"/>
      <c r="C3892" s="10" t="str">
        <f>VLOOKUP(C3893, 'DB    '!$A:$B, 2, FALSE)</f>
        <v>色</v>
      </c>
      <c r="D3892" s="5" t="str">
        <f>VLOOKUP(C3893, 'DB    '!$A:$M, 4, FALSE)</f>
        <v>刀</v>
      </c>
      <c r="E3892" s="5" t="str">
        <f>VLOOKUP(C3893, 'DB    '!$A:$M, 6, FALSE)</f>
        <v>巴</v>
      </c>
      <c r="F3892" s="5" t="str">
        <f>VLOOKUP(C3893, 'DB    '!$A:$M, 8, FALSE)</f>
        <v xml:space="preserve"> </v>
      </c>
      <c r="G3892" s="5" t="str">
        <f>VLOOKUP(C3893, 'DB    '!$A:$M, 10, FALSE)</f>
        <v xml:space="preserve"> </v>
      </c>
      <c r="H3892" s="5" t="str">
        <f>VLOOKUP(C3893, 'DB    '!$A:$M, 12, FALSE)</f>
        <v xml:space="preserve"> </v>
      </c>
      <c r="I3892" s="32" t="str">
        <f>VLOOKUP(C3893, 'DB    '!$A:$M, 13, FALSE)</f>
        <v>칼날같은 남성 생식기가 여성 엉덩이 사이로 들어가 성교하면 피부색이 변한다는 뜻</v>
      </c>
    </row>
    <row r="3893" spans="1:9">
      <c r="B3893" s="30"/>
      <c r="C3893" s="11" t="s">
        <v>516</v>
      </c>
      <c r="D3893" s="7" t="str">
        <f>VLOOKUP(C3893, 'DB    '!$A:$M, 3, FALSE)</f>
        <v>칼도</v>
      </c>
      <c r="E3893" s="7" t="str">
        <f>VLOOKUP(C3893, 'DB    '!$A:$M, 5, FALSE)</f>
        <v>꼬리파</v>
      </c>
      <c r="F3893" s="7" t="str">
        <f>VLOOKUP(C3893, 'DB    '!$A:$M, 7, FALSE)</f>
        <v>.</v>
      </c>
      <c r="G3893" s="7" t="str">
        <f>VLOOKUP(C3893, 'DB    '!$A:$M, 9, FALSE)</f>
        <v>.</v>
      </c>
      <c r="H3893" s="7" t="str">
        <f>VLOOKUP(C3893, 'DB    '!$A:$M, 11, FALSE)</f>
        <v>.</v>
      </c>
      <c r="I3893" s="32"/>
    </row>
    <row r="3894" spans="1:9">
      <c r="B3894" s="31"/>
      <c r="C3894" s="10" t="str">
        <f>VLOOKUP(C3895, 'DB    '!$A:$B, 2, FALSE)</f>
        <v xml:space="preserve"> </v>
      </c>
      <c r="D3894" s="5" t="str">
        <f>VLOOKUP(C3895, 'DB    '!$A:$M, 4, FALSE)</f>
        <v xml:space="preserve"> </v>
      </c>
      <c r="E3894" s="5" t="str">
        <f>VLOOKUP(C3895, 'DB    '!$A:$M, 6, FALSE)</f>
        <v xml:space="preserve"> </v>
      </c>
      <c r="F3894" s="5" t="str">
        <f>VLOOKUP(C3895, 'DB    '!$A:$M, 8, FALSE)</f>
        <v xml:space="preserve"> </v>
      </c>
      <c r="G3894" s="5" t="str">
        <f>VLOOKUP(C3895, 'DB    '!$A:$M, 10, FALSE)</f>
        <v xml:space="preserve"> </v>
      </c>
      <c r="H3894" s="5" t="str">
        <f>VLOOKUP(C3895, 'DB    '!$A:$M, 12, FALSE)</f>
        <v xml:space="preserve"> </v>
      </c>
      <c r="I3894" s="32" t="str">
        <f>VLOOKUP(C3895, 'DB    '!$A:$M, 13, FALSE)</f>
        <v xml:space="preserve"> </v>
      </c>
    </row>
    <row r="3895" spans="1:9">
      <c r="B3895" s="31"/>
      <c r="C3895" s="11" t="s">
        <v>16</v>
      </c>
      <c r="D3895" s="7" t="str">
        <f>VLOOKUP(C3895, 'DB    '!$A:$M, 3, FALSE)</f>
        <v xml:space="preserve"> </v>
      </c>
      <c r="E3895" s="7" t="str">
        <f>VLOOKUP(C3895, 'DB    '!$A:$M, 5, FALSE)</f>
        <v xml:space="preserve"> </v>
      </c>
      <c r="F3895" s="7" t="str">
        <f>VLOOKUP(C3895, 'DB    '!$A:$M, 7, FALSE)</f>
        <v xml:space="preserve"> </v>
      </c>
      <c r="G3895" s="7" t="str">
        <f>VLOOKUP(C3895, 'DB    '!$A:$M, 9, FALSE)</f>
        <v xml:space="preserve"> </v>
      </c>
      <c r="H3895" s="7" t="str">
        <f>VLOOKUP(C3895, 'DB    '!$A:$M, 11, FALSE)</f>
        <v xml:space="preserve"> </v>
      </c>
      <c r="I3895" s="32"/>
    </row>
    <row r="3896" spans="1:9">
      <c r="B3896" s="6" t="s">
        <v>2335</v>
      </c>
      <c r="C3896" s="26"/>
      <c r="D3896" s="27"/>
      <c r="E3896" s="27"/>
      <c r="F3896" s="27"/>
      <c r="G3896" s="27"/>
      <c r="H3896" s="27"/>
      <c r="I3896" s="28"/>
    </row>
    <row r="3897" spans="1:9">
      <c r="A3897" s="4">
        <f>A3889+1</f>
        <v>488</v>
      </c>
    </row>
    <row r="3898" spans="1:9">
      <c r="B3898" s="29" t="str">
        <f>VLOOKUP(B3904, 'DB    '!A:B, 2, FALSE)</f>
        <v>引</v>
      </c>
      <c r="C3898" s="10" t="str">
        <f>VLOOKUP(C3899, 'DB    '!$A:$B, 2, FALSE)</f>
        <v>引</v>
      </c>
      <c r="D3898" s="5" t="str">
        <f>VLOOKUP(C3899, 'DB    '!$A:$M, 4, FALSE)</f>
        <v>弓</v>
      </c>
      <c r="E3898" s="5" t="str">
        <f>VLOOKUP(C3899, 'DB    '!$A:$M, 6, FALSE)</f>
        <v>丨</v>
      </c>
      <c r="F3898" s="5" t="str">
        <f>VLOOKUP(C3899, 'DB    '!$A:$M, 8, FALSE)</f>
        <v xml:space="preserve"> </v>
      </c>
      <c r="G3898" s="5" t="str">
        <f>VLOOKUP(C3899, 'DB    '!$A:$M, 10, FALSE)</f>
        <v xml:space="preserve"> </v>
      </c>
      <c r="H3898" s="5" t="str">
        <f>VLOOKUP(C3899, 'DB    '!$A:$M, 12, FALSE)</f>
        <v xml:space="preserve"> </v>
      </c>
      <c r="I3898" s="32" t="str">
        <f>VLOOKUP(C3899, 'DB    '!$A:$M, 13, FALSE)</f>
        <v>활의 시위를 끌어당기는 모습. 견인</v>
      </c>
    </row>
    <row r="3899" spans="1:9">
      <c r="B3899" s="30"/>
      <c r="C3899" s="11" t="str">
        <f>B3904</f>
        <v>끌인</v>
      </c>
      <c r="D3899" s="7" t="str">
        <f>VLOOKUP(C3899, 'DB    '!$A:$M, 3, FALSE)</f>
        <v>활궁</v>
      </c>
      <c r="E3899" s="7" t="str">
        <f>VLOOKUP(C3899, 'DB    '!$A:$M, 5, FALSE)</f>
        <v>뚫을곤</v>
      </c>
      <c r="F3899" s="7" t="str">
        <f>VLOOKUP(C3899, 'DB    '!$A:$M, 7, FALSE)</f>
        <v>.</v>
      </c>
      <c r="G3899" s="7" t="str">
        <f>VLOOKUP(C3899, 'DB    '!$A:$M, 9, FALSE)</f>
        <v>.</v>
      </c>
      <c r="H3899" s="7" t="str">
        <f>VLOOKUP(C3899, 'DB    '!$A:$M, 11, FALSE)</f>
        <v>.</v>
      </c>
      <c r="I3899" s="32"/>
    </row>
    <row r="3900" spans="1:9">
      <c r="B3900" s="30"/>
      <c r="C3900" s="10" t="str">
        <f>VLOOKUP(C3901, 'DB    '!$A:$B, 2, FALSE)</f>
        <v xml:space="preserve"> </v>
      </c>
      <c r="D3900" s="5" t="str">
        <f>VLOOKUP(C3901, 'DB    '!$A:$M, 4, FALSE)</f>
        <v xml:space="preserve"> </v>
      </c>
      <c r="E3900" s="5" t="str">
        <f>VLOOKUP(C3901, 'DB    '!$A:$M, 6, FALSE)</f>
        <v xml:space="preserve"> </v>
      </c>
      <c r="F3900" s="5" t="str">
        <f>VLOOKUP(C3901, 'DB    '!$A:$M, 8, FALSE)</f>
        <v xml:space="preserve"> </v>
      </c>
      <c r="G3900" s="5" t="str">
        <f>VLOOKUP(C3901, 'DB    '!$A:$M, 10, FALSE)</f>
        <v xml:space="preserve"> </v>
      </c>
      <c r="H3900" s="5" t="str">
        <f>VLOOKUP(C3901, 'DB    '!$A:$M, 12, FALSE)</f>
        <v xml:space="preserve"> </v>
      </c>
      <c r="I3900" s="32" t="str">
        <f>VLOOKUP(C3901, 'DB    '!$A:$M, 13, FALSE)</f>
        <v xml:space="preserve"> </v>
      </c>
    </row>
    <row r="3901" spans="1:9">
      <c r="B3901" s="30"/>
      <c r="C3901" s="11" t="s">
        <v>16</v>
      </c>
      <c r="D3901" s="7" t="str">
        <f>VLOOKUP(C3901, 'DB    '!$A:$M, 3, FALSE)</f>
        <v xml:space="preserve"> </v>
      </c>
      <c r="E3901" s="7" t="str">
        <f>VLOOKUP(C3901, 'DB    '!$A:$M, 5, FALSE)</f>
        <v xml:space="preserve"> </v>
      </c>
      <c r="F3901" s="7" t="str">
        <f>VLOOKUP(C3901, 'DB    '!$A:$M, 7, FALSE)</f>
        <v xml:space="preserve"> </v>
      </c>
      <c r="G3901" s="7" t="str">
        <f>VLOOKUP(C3901, 'DB    '!$A:$M, 9, FALSE)</f>
        <v xml:space="preserve"> </v>
      </c>
      <c r="H3901" s="7" t="str">
        <f>VLOOKUP(C3901, 'DB    '!$A:$M, 11, FALSE)</f>
        <v xml:space="preserve"> </v>
      </c>
      <c r="I3901" s="32"/>
    </row>
    <row r="3902" spans="1:9">
      <c r="B3902" s="31"/>
      <c r="C3902" s="10" t="str">
        <f>VLOOKUP(C3903, 'DB    '!$A:$B, 2, FALSE)</f>
        <v xml:space="preserve"> </v>
      </c>
      <c r="D3902" s="5" t="str">
        <f>VLOOKUP(C3903, 'DB    '!$A:$M, 4, FALSE)</f>
        <v xml:space="preserve"> </v>
      </c>
      <c r="E3902" s="5" t="str">
        <f>VLOOKUP(C3903, 'DB    '!$A:$M, 6, FALSE)</f>
        <v xml:space="preserve"> </v>
      </c>
      <c r="F3902" s="5" t="str">
        <f>VLOOKUP(C3903, 'DB    '!$A:$M, 8, FALSE)</f>
        <v xml:space="preserve"> </v>
      </c>
      <c r="G3902" s="5" t="str">
        <f>VLOOKUP(C3903, 'DB    '!$A:$M, 10, FALSE)</f>
        <v xml:space="preserve"> </v>
      </c>
      <c r="H3902" s="5" t="str">
        <f>VLOOKUP(C3903, 'DB    '!$A:$M, 12, FALSE)</f>
        <v xml:space="preserve"> </v>
      </c>
      <c r="I3902" s="32" t="str">
        <f>VLOOKUP(C3903, 'DB    '!$A:$M, 13, FALSE)</f>
        <v xml:space="preserve"> </v>
      </c>
    </row>
    <row r="3903" spans="1:9">
      <c r="B3903" s="31"/>
      <c r="C3903" s="11" t="s">
        <v>16</v>
      </c>
      <c r="D3903" s="7" t="str">
        <f>VLOOKUP(C3903, 'DB    '!$A:$M, 3, FALSE)</f>
        <v xml:space="preserve"> </v>
      </c>
      <c r="E3903" s="7" t="str">
        <f>VLOOKUP(C3903, 'DB    '!$A:$M, 5, FALSE)</f>
        <v xml:space="preserve"> </v>
      </c>
      <c r="F3903" s="7" t="str">
        <f>VLOOKUP(C3903, 'DB    '!$A:$M, 7, FALSE)</f>
        <v xml:space="preserve"> </v>
      </c>
      <c r="G3903" s="7" t="str">
        <f>VLOOKUP(C3903, 'DB    '!$A:$M, 9, FALSE)</f>
        <v xml:space="preserve"> </v>
      </c>
      <c r="H3903" s="7" t="str">
        <f>VLOOKUP(C3903, 'DB    '!$A:$M, 11, FALSE)</f>
        <v xml:space="preserve"> </v>
      </c>
      <c r="I3903" s="32"/>
    </row>
    <row r="3904" spans="1:9">
      <c r="B3904" s="6" t="s">
        <v>2340</v>
      </c>
      <c r="C3904" s="26"/>
      <c r="D3904" s="27"/>
      <c r="E3904" s="27"/>
      <c r="F3904" s="27"/>
      <c r="G3904" s="27"/>
      <c r="H3904" s="27"/>
      <c r="I3904" s="28"/>
    </row>
    <row r="3905" spans="1:9">
      <c r="A3905" s="4">
        <f>A3897+1</f>
        <v>489</v>
      </c>
    </row>
    <row r="3906" spans="1:9">
      <c r="B3906" s="29" t="str">
        <f>VLOOKUP(B3912, 'DB    '!A:B, 2, FALSE)</f>
        <v>橋</v>
      </c>
      <c r="C3906" s="10" t="str">
        <f>VLOOKUP(C3907, 'DB    '!$A:$B, 2, FALSE)</f>
        <v>橋</v>
      </c>
      <c r="D3906" s="5" t="str">
        <f>VLOOKUP(C3907, 'DB    '!$A:$M, 4, FALSE)</f>
        <v>木</v>
      </c>
      <c r="E3906" s="5" t="str">
        <f>VLOOKUP(C3907, 'DB    '!$A:$M, 6, FALSE)</f>
        <v>高</v>
      </c>
      <c r="F3906" s="5" t="str">
        <f>VLOOKUP(C3907, 'DB    '!$A:$M, 8, FALSE)</f>
        <v>八</v>
      </c>
      <c r="G3906" s="5" t="str">
        <f>VLOOKUP(C3907, 'DB    '!$A:$M, 10, FALSE)</f>
        <v xml:space="preserve"> </v>
      </c>
      <c r="H3906" s="5" t="str">
        <f>VLOOKUP(C3907, 'DB    '!$A:$M, 12, FALSE)</f>
        <v xml:space="preserve"> </v>
      </c>
      <c r="I3906" s="32" t="str">
        <f>VLOOKUP(C3907, 'DB    '!$A:$M, 13, FALSE)</f>
        <v>나무로 만들어 높은 곳에 설치하고 난간을 만든 다리. 교각</v>
      </c>
    </row>
    <row r="3907" spans="1:9">
      <c r="B3907" s="30"/>
      <c r="C3907" s="11" t="str">
        <f>B3912</f>
        <v>다리교</v>
      </c>
      <c r="D3907" s="7" t="str">
        <f>VLOOKUP(C3907, 'DB    '!$A:$M, 3, FALSE)</f>
        <v>나무목</v>
      </c>
      <c r="E3907" s="7" t="str">
        <f>VLOOKUP(C3907, 'DB    '!$A:$M, 5, FALSE)</f>
        <v>높을고</v>
      </c>
      <c r="F3907" s="7" t="str">
        <f>VLOOKUP(C3907, 'DB    '!$A:$M, 7, FALSE)</f>
        <v>여덟팔</v>
      </c>
      <c r="G3907" s="7" t="str">
        <f>VLOOKUP(C3907, 'DB    '!$A:$M, 9, FALSE)</f>
        <v>.</v>
      </c>
      <c r="H3907" s="7" t="str">
        <f>VLOOKUP(C3907, 'DB    '!$A:$M, 11, FALSE)</f>
        <v>.</v>
      </c>
      <c r="I3907" s="32"/>
    </row>
    <row r="3908" spans="1:9">
      <c r="B3908" s="30"/>
      <c r="C3908" s="10" t="str">
        <f>VLOOKUP(C3909, 'DB    '!$A:$B, 2, FALSE)</f>
        <v xml:space="preserve"> </v>
      </c>
      <c r="D3908" s="5" t="str">
        <f>VLOOKUP(C3909, 'DB    '!$A:$M, 4, FALSE)</f>
        <v xml:space="preserve"> </v>
      </c>
      <c r="E3908" s="5" t="str">
        <f>VLOOKUP(C3909, 'DB    '!$A:$M, 6, FALSE)</f>
        <v xml:space="preserve"> </v>
      </c>
      <c r="F3908" s="5" t="str">
        <f>VLOOKUP(C3909, 'DB    '!$A:$M, 8, FALSE)</f>
        <v xml:space="preserve"> </v>
      </c>
      <c r="G3908" s="5" t="str">
        <f>VLOOKUP(C3909, 'DB    '!$A:$M, 10, FALSE)</f>
        <v xml:space="preserve"> </v>
      </c>
      <c r="H3908" s="5" t="str">
        <f>VLOOKUP(C3909, 'DB    '!$A:$M, 12, FALSE)</f>
        <v xml:space="preserve"> </v>
      </c>
      <c r="I3908" s="32" t="str">
        <f>VLOOKUP(C3909, 'DB    '!$A:$M, 13, FALSE)</f>
        <v xml:space="preserve"> </v>
      </c>
    </row>
    <row r="3909" spans="1:9">
      <c r="B3909" s="30"/>
      <c r="C3909" s="11" t="s">
        <v>16</v>
      </c>
      <c r="D3909" s="7" t="str">
        <f>VLOOKUP(C3909, 'DB    '!$A:$M, 3, FALSE)</f>
        <v xml:space="preserve"> </v>
      </c>
      <c r="E3909" s="7" t="str">
        <f>VLOOKUP(C3909, 'DB    '!$A:$M, 5, FALSE)</f>
        <v xml:space="preserve"> </v>
      </c>
      <c r="F3909" s="7" t="str">
        <f>VLOOKUP(C3909, 'DB    '!$A:$M, 7, FALSE)</f>
        <v xml:space="preserve"> </v>
      </c>
      <c r="G3909" s="7" t="str">
        <f>VLOOKUP(C3909, 'DB    '!$A:$M, 9, FALSE)</f>
        <v xml:space="preserve"> </v>
      </c>
      <c r="H3909" s="7" t="str">
        <f>VLOOKUP(C3909, 'DB    '!$A:$M, 11, FALSE)</f>
        <v xml:space="preserve"> </v>
      </c>
      <c r="I3909" s="32"/>
    </row>
    <row r="3910" spans="1:9">
      <c r="B3910" s="31"/>
      <c r="C3910" s="10" t="str">
        <f>VLOOKUP(C3911, 'DB    '!$A:$B, 2, FALSE)</f>
        <v xml:space="preserve"> </v>
      </c>
      <c r="D3910" s="5" t="str">
        <f>VLOOKUP(C3911, 'DB    '!$A:$M, 4, FALSE)</f>
        <v xml:space="preserve"> </v>
      </c>
      <c r="E3910" s="5" t="str">
        <f>VLOOKUP(C3911, 'DB    '!$A:$M, 6, FALSE)</f>
        <v xml:space="preserve"> </v>
      </c>
      <c r="F3910" s="5" t="str">
        <f>VLOOKUP(C3911, 'DB    '!$A:$M, 8, FALSE)</f>
        <v xml:space="preserve"> </v>
      </c>
      <c r="G3910" s="5" t="str">
        <f>VLOOKUP(C3911, 'DB    '!$A:$M, 10, FALSE)</f>
        <v xml:space="preserve"> </v>
      </c>
      <c r="H3910" s="5" t="str">
        <f>VLOOKUP(C3911, 'DB    '!$A:$M, 12, FALSE)</f>
        <v xml:space="preserve"> </v>
      </c>
      <c r="I3910" s="32" t="str">
        <f>VLOOKUP(C3911, 'DB    '!$A:$M, 13, FALSE)</f>
        <v xml:space="preserve"> </v>
      </c>
    </row>
    <row r="3911" spans="1:9">
      <c r="B3911" s="31"/>
      <c r="C3911" s="11" t="s">
        <v>16</v>
      </c>
      <c r="D3911" s="7" t="str">
        <f>VLOOKUP(C3911, 'DB    '!$A:$M, 3, FALSE)</f>
        <v xml:space="preserve"> </v>
      </c>
      <c r="E3911" s="7" t="str">
        <f>VLOOKUP(C3911, 'DB    '!$A:$M, 5, FALSE)</f>
        <v xml:space="preserve"> </v>
      </c>
      <c r="F3911" s="7" t="str">
        <f>VLOOKUP(C3911, 'DB    '!$A:$M, 7, FALSE)</f>
        <v xml:space="preserve"> </v>
      </c>
      <c r="G3911" s="7" t="str">
        <f>VLOOKUP(C3911, 'DB    '!$A:$M, 9, FALSE)</f>
        <v xml:space="preserve"> </v>
      </c>
      <c r="H3911" s="7" t="str">
        <f>VLOOKUP(C3911, 'DB    '!$A:$M, 11, FALSE)</f>
        <v xml:space="preserve"> </v>
      </c>
      <c r="I3911" s="32"/>
    </row>
    <row r="3912" spans="1:9">
      <c r="B3912" s="6" t="s">
        <v>2346</v>
      </c>
      <c r="C3912" s="26"/>
      <c r="D3912" s="27"/>
      <c r="E3912" s="27"/>
      <c r="F3912" s="27"/>
      <c r="G3912" s="27"/>
      <c r="H3912" s="27"/>
      <c r="I3912" s="28"/>
    </row>
    <row r="3913" spans="1:9">
      <c r="A3913" s="4">
        <f>A3905+1</f>
        <v>490</v>
      </c>
    </row>
    <row r="3914" spans="1:9">
      <c r="B3914" s="29" t="str">
        <f>VLOOKUP(B3920, 'DB    '!A:B, 2, FALSE)</f>
        <v>船</v>
      </c>
      <c r="C3914" s="10" t="str">
        <f>VLOOKUP(C3915, 'DB    '!$A:$B, 2, FALSE)</f>
        <v>船</v>
      </c>
      <c r="D3914" s="5" t="str">
        <f>VLOOKUP(C3915, 'DB    '!$A:$M, 4, FALSE)</f>
        <v>舟</v>
      </c>
      <c r="E3914" s="5" t="str">
        <f>VLOOKUP(C3915, 'DB    '!$A:$M, 6, FALSE)</f>
        <v>八</v>
      </c>
      <c r="F3914" s="5" t="str">
        <f>VLOOKUP(C3915, 'DB    '!$A:$M, 8, FALSE)</f>
        <v>口</v>
      </c>
      <c r="G3914" s="5" t="str">
        <f>VLOOKUP(C3915, 'DB    '!$A:$M, 10, FALSE)</f>
        <v xml:space="preserve"> </v>
      </c>
      <c r="H3914" s="5" t="str">
        <f>VLOOKUP(C3915, 'DB    '!$A:$M, 12, FALSE)</f>
        <v xml:space="preserve"> </v>
      </c>
      <c r="I3914" s="32" t="str">
        <f>VLOOKUP(C3915, 'DB    '!$A:$M, 13, FALSE)</f>
        <v>배는 밴데 여덟명이 탄 큰 배가 선이다. 노아의 방주는 여덟명이 탐. 전선</v>
      </c>
    </row>
    <row r="3915" spans="1:9">
      <c r="B3915" s="30"/>
      <c r="C3915" s="11" t="str">
        <f>B3920</f>
        <v>배선</v>
      </c>
      <c r="D3915" s="7" t="str">
        <f>VLOOKUP(C3915, 'DB    '!$A:$M, 3, FALSE)</f>
        <v>배주</v>
      </c>
      <c r="E3915" s="7" t="str">
        <f>VLOOKUP(C3915, 'DB    '!$A:$M, 5, FALSE)</f>
        <v>여덟팔</v>
      </c>
      <c r="F3915" s="7" t="str">
        <f>VLOOKUP(C3915, 'DB    '!$A:$M, 7, FALSE)</f>
        <v>입구</v>
      </c>
      <c r="G3915" s="7" t="str">
        <f>VLOOKUP(C3915, 'DB    '!$A:$M, 9, FALSE)</f>
        <v>.</v>
      </c>
      <c r="H3915" s="7" t="str">
        <f>VLOOKUP(C3915, 'DB    '!$A:$M, 11, FALSE)</f>
        <v>.</v>
      </c>
      <c r="I3915" s="32"/>
    </row>
    <row r="3916" spans="1:9">
      <c r="B3916" s="30"/>
      <c r="C3916" s="10" t="str">
        <f>VLOOKUP(C3917, 'DB    '!$A:$B, 2, FALSE)</f>
        <v xml:space="preserve"> </v>
      </c>
      <c r="D3916" s="5" t="str">
        <f>VLOOKUP(C3917, 'DB    '!$A:$M, 4, FALSE)</f>
        <v xml:space="preserve"> </v>
      </c>
      <c r="E3916" s="5" t="str">
        <f>VLOOKUP(C3917, 'DB    '!$A:$M, 6, FALSE)</f>
        <v xml:space="preserve"> </v>
      </c>
      <c r="F3916" s="5" t="str">
        <f>VLOOKUP(C3917, 'DB    '!$A:$M, 8, FALSE)</f>
        <v xml:space="preserve"> </v>
      </c>
      <c r="G3916" s="5" t="str">
        <f>VLOOKUP(C3917, 'DB    '!$A:$M, 10, FALSE)</f>
        <v xml:space="preserve"> </v>
      </c>
      <c r="H3916" s="5" t="str">
        <f>VLOOKUP(C3917, 'DB    '!$A:$M, 12, FALSE)</f>
        <v xml:space="preserve"> </v>
      </c>
      <c r="I3916" s="32" t="str">
        <f>VLOOKUP(C3917, 'DB    '!$A:$M, 13, FALSE)</f>
        <v xml:space="preserve"> </v>
      </c>
    </row>
    <row r="3917" spans="1:9">
      <c r="B3917" s="30"/>
      <c r="C3917" s="11" t="s">
        <v>16</v>
      </c>
      <c r="D3917" s="7" t="str">
        <f>VLOOKUP(C3917, 'DB    '!$A:$M, 3, FALSE)</f>
        <v xml:space="preserve"> </v>
      </c>
      <c r="E3917" s="7" t="str">
        <f>VLOOKUP(C3917, 'DB    '!$A:$M, 5, FALSE)</f>
        <v xml:space="preserve"> </v>
      </c>
      <c r="F3917" s="7" t="str">
        <f>VLOOKUP(C3917, 'DB    '!$A:$M, 7, FALSE)</f>
        <v xml:space="preserve"> </v>
      </c>
      <c r="G3917" s="7" t="str">
        <f>VLOOKUP(C3917, 'DB    '!$A:$M, 9, FALSE)</f>
        <v xml:space="preserve"> </v>
      </c>
      <c r="H3917" s="7" t="str">
        <f>VLOOKUP(C3917, 'DB    '!$A:$M, 11, FALSE)</f>
        <v xml:space="preserve"> </v>
      </c>
      <c r="I3917" s="32"/>
    </row>
    <row r="3918" spans="1:9">
      <c r="B3918" s="31"/>
      <c r="C3918" s="10" t="str">
        <f>VLOOKUP(C3919, 'DB    '!$A:$B, 2, FALSE)</f>
        <v xml:space="preserve"> </v>
      </c>
      <c r="D3918" s="5" t="str">
        <f>VLOOKUP(C3919, 'DB    '!$A:$M, 4, FALSE)</f>
        <v xml:space="preserve"> </v>
      </c>
      <c r="E3918" s="5" t="str">
        <f>VLOOKUP(C3919, 'DB    '!$A:$M, 6, FALSE)</f>
        <v xml:space="preserve"> </v>
      </c>
      <c r="F3918" s="5" t="str">
        <f>VLOOKUP(C3919, 'DB    '!$A:$M, 8, FALSE)</f>
        <v xml:space="preserve"> </v>
      </c>
      <c r="G3918" s="5" t="str">
        <f>VLOOKUP(C3919, 'DB    '!$A:$M, 10, FALSE)</f>
        <v xml:space="preserve"> </v>
      </c>
      <c r="H3918" s="5" t="str">
        <f>VLOOKUP(C3919, 'DB    '!$A:$M, 12, FALSE)</f>
        <v xml:space="preserve"> </v>
      </c>
      <c r="I3918" s="32" t="str">
        <f>VLOOKUP(C3919, 'DB    '!$A:$M, 13, FALSE)</f>
        <v xml:space="preserve"> </v>
      </c>
    </row>
    <row r="3919" spans="1:9">
      <c r="B3919" s="31"/>
      <c r="C3919" s="11" t="s">
        <v>16</v>
      </c>
      <c r="D3919" s="7" t="str">
        <f>VLOOKUP(C3919, 'DB    '!$A:$M, 3, FALSE)</f>
        <v xml:space="preserve"> </v>
      </c>
      <c r="E3919" s="7" t="str">
        <f>VLOOKUP(C3919, 'DB    '!$A:$M, 5, FALSE)</f>
        <v xml:space="preserve"> </v>
      </c>
      <c r="F3919" s="7" t="str">
        <f>VLOOKUP(C3919, 'DB    '!$A:$M, 7, FALSE)</f>
        <v xml:space="preserve"> </v>
      </c>
      <c r="G3919" s="7" t="str">
        <f>VLOOKUP(C3919, 'DB    '!$A:$M, 9, FALSE)</f>
        <v xml:space="preserve"> </v>
      </c>
      <c r="H3919" s="7" t="str">
        <f>VLOOKUP(C3919, 'DB    '!$A:$M, 11, FALSE)</f>
        <v xml:space="preserve"> </v>
      </c>
      <c r="I3919" s="32"/>
    </row>
    <row r="3920" spans="1:9">
      <c r="B3920" s="6" t="s">
        <v>2352</v>
      </c>
      <c r="C3920" s="26"/>
      <c r="D3920" s="27"/>
      <c r="E3920" s="27"/>
      <c r="F3920" s="27"/>
      <c r="G3920" s="27"/>
      <c r="H3920" s="27"/>
      <c r="I3920" s="28"/>
    </row>
    <row r="3921" spans="1:9">
      <c r="A3921" s="4">
        <f>A3913+1</f>
        <v>491</v>
      </c>
    </row>
    <row r="3922" spans="1:9">
      <c r="B3922" s="29" t="str">
        <f>VLOOKUP(B3928, 'DB    '!A:B, 2, FALSE)</f>
        <v>式</v>
      </c>
      <c r="C3922" s="10" t="str">
        <f>VLOOKUP(C3923, 'DB    '!$A:$B, 2, FALSE)</f>
        <v>式</v>
      </c>
      <c r="D3922" s="5" t="str">
        <f>VLOOKUP(C3923, 'DB    '!$A:$M, 4, FALSE)</f>
        <v>弋</v>
      </c>
      <c r="E3922" s="5" t="str">
        <f>VLOOKUP(C3923, 'DB    '!$A:$M, 6, FALSE)</f>
        <v>工</v>
      </c>
      <c r="F3922" s="5" t="str">
        <f>VLOOKUP(C3923, 'DB    '!$A:$M, 8, FALSE)</f>
        <v xml:space="preserve"> </v>
      </c>
      <c r="G3922" s="5" t="str">
        <f>VLOOKUP(C3923, 'DB    '!$A:$M, 10, FALSE)</f>
        <v xml:space="preserve"> </v>
      </c>
      <c r="H3922" s="5" t="str">
        <f>VLOOKUP(C3923, 'DB    '!$A:$M, 12, FALSE)</f>
        <v xml:space="preserve"> </v>
      </c>
      <c r="I3922" s="32" t="str">
        <f>VLOOKUP(C3923, 'DB    '!$A:$M, 13, FALSE)</f>
        <v>사냥꾼의 올무를 설치할 때 장인의 법식에 따라 설치해야 한다. 방식</v>
      </c>
    </row>
    <row r="3923" spans="1:9">
      <c r="B3923" s="30"/>
      <c r="C3923" s="11" t="str">
        <f>B3928</f>
        <v>법식식</v>
      </c>
      <c r="D3923" s="7" t="str">
        <f>VLOOKUP(C3923, 'DB    '!$A:$M, 3, FALSE)</f>
        <v>주살익</v>
      </c>
      <c r="E3923" s="7" t="str">
        <f>VLOOKUP(C3923, 'DB    '!$A:$M, 5, FALSE)</f>
        <v>장인공</v>
      </c>
      <c r="F3923" s="7" t="str">
        <f>VLOOKUP(C3923, 'DB    '!$A:$M, 7, FALSE)</f>
        <v>.</v>
      </c>
      <c r="G3923" s="7" t="str">
        <f>VLOOKUP(C3923, 'DB    '!$A:$M, 9, FALSE)</f>
        <v>.</v>
      </c>
      <c r="H3923" s="7" t="str">
        <f>VLOOKUP(C3923, 'DB    '!$A:$M, 11, FALSE)</f>
        <v>.</v>
      </c>
      <c r="I3923" s="32"/>
    </row>
    <row r="3924" spans="1:9">
      <c r="B3924" s="30"/>
      <c r="C3924" s="10" t="str">
        <f>VLOOKUP(C3925, 'DB    '!$A:$B, 2, FALSE)</f>
        <v xml:space="preserve"> </v>
      </c>
      <c r="D3924" s="5" t="str">
        <f>VLOOKUP(C3925, 'DB    '!$A:$M, 4, FALSE)</f>
        <v xml:space="preserve"> </v>
      </c>
      <c r="E3924" s="5" t="str">
        <f>VLOOKUP(C3925, 'DB    '!$A:$M, 6, FALSE)</f>
        <v xml:space="preserve"> </v>
      </c>
      <c r="F3924" s="5" t="str">
        <f>VLOOKUP(C3925, 'DB    '!$A:$M, 8, FALSE)</f>
        <v xml:space="preserve"> </v>
      </c>
      <c r="G3924" s="5" t="str">
        <f>VLOOKUP(C3925, 'DB    '!$A:$M, 10, FALSE)</f>
        <v xml:space="preserve"> </v>
      </c>
      <c r="H3924" s="5" t="str">
        <f>VLOOKUP(C3925, 'DB    '!$A:$M, 12, FALSE)</f>
        <v xml:space="preserve"> </v>
      </c>
      <c r="I3924" s="32" t="str">
        <f>VLOOKUP(C3925, 'DB    '!$A:$M, 13, FALSE)</f>
        <v xml:space="preserve"> </v>
      </c>
    </row>
    <row r="3925" spans="1:9">
      <c r="B3925" s="30"/>
      <c r="C3925" s="11" t="s">
        <v>16</v>
      </c>
      <c r="D3925" s="7" t="str">
        <f>VLOOKUP(C3925, 'DB    '!$A:$M, 3, FALSE)</f>
        <v xml:space="preserve"> </v>
      </c>
      <c r="E3925" s="7" t="str">
        <f>VLOOKUP(C3925, 'DB    '!$A:$M, 5, FALSE)</f>
        <v xml:space="preserve"> </v>
      </c>
      <c r="F3925" s="7" t="str">
        <f>VLOOKUP(C3925, 'DB    '!$A:$M, 7, FALSE)</f>
        <v xml:space="preserve"> </v>
      </c>
      <c r="G3925" s="7" t="str">
        <f>VLOOKUP(C3925, 'DB    '!$A:$M, 9, FALSE)</f>
        <v xml:space="preserve"> </v>
      </c>
      <c r="H3925" s="7" t="str">
        <f>VLOOKUP(C3925, 'DB    '!$A:$M, 11, FALSE)</f>
        <v xml:space="preserve"> </v>
      </c>
      <c r="I3925" s="32"/>
    </row>
    <row r="3926" spans="1:9">
      <c r="B3926" s="31"/>
      <c r="C3926" s="10" t="str">
        <f>VLOOKUP(C3927, 'DB    '!$A:$B, 2, FALSE)</f>
        <v xml:space="preserve"> </v>
      </c>
      <c r="D3926" s="5" t="str">
        <f>VLOOKUP(C3927, 'DB    '!$A:$M, 4, FALSE)</f>
        <v xml:space="preserve"> </v>
      </c>
      <c r="E3926" s="5" t="str">
        <f>VLOOKUP(C3927, 'DB    '!$A:$M, 6, FALSE)</f>
        <v xml:space="preserve"> </v>
      </c>
      <c r="F3926" s="5" t="str">
        <f>VLOOKUP(C3927, 'DB    '!$A:$M, 8, FALSE)</f>
        <v xml:space="preserve"> </v>
      </c>
      <c r="G3926" s="5" t="str">
        <f>VLOOKUP(C3927, 'DB    '!$A:$M, 10, FALSE)</f>
        <v xml:space="preserve"> </v>
      </c>
      <c r="H3926" s="5" t="str">
        <f>VLOOKUP(C3927, 'DB    '!$A:$M, 12, FALSE)</f>
        <v xml:space="preserve"> </v>
      </c>
      <c r="I3926" s="32" t="str">
        <f>VLOOKUP(C3927, 'DB    '!$A:$M, 13, FALSE)</f>
        <v xml:space="preserve"> </v>
      </c>
    </row>
    <row r="3927" spans="1:9">
      <c r="B3927" s="31"/>
      <c r="C3927" s="11" t="s">
        <v>16</v>
      </c>
      <c r="D3927" s="7" t="str">
        <f>VLOOKUP(C3927, 'DB    '!$A:$M, 3, FALSE)</f>
        <v xml:space="preserve"> </v>
      </c>
      <c r="E3927" s="7" t="str">
        <f>VLOOKUP(C3927, 'DB    '!$A:$M, 5, FALSE)</f>
        <v xml:space="preserve"> </v>
      </c>
      <c r="F3927" s="7" t="str">
        <f>VLOOKUP(C3927, 'DB    '!$A:$M, 7, FALSE)</f>
        <v xml:space="preserve"> </v>
      </c>
      <c r="G3927" s="7" t="str">
        <f>VLOOKUP(C3927, 'DB    '!$A:$M, 9, FALSE)</f>
        <v xml:space="preserve"> </v>
      </c>
      <c r="H3927" s="7" t="str">
        <f>VLOOKUP(C3927, 'DB    '!$A:$M, 11, FALSE)</f>
        <v xml:space="preserve"> </v>
      </c>
      <c r="I3927" s="32"/>
    </row>
    <row r="3928" spans="1:9">
      <c r="B3928" s="6" t="s">
        <v>2040</v>
      </c>
      <c r="C3928" s="26"/>
      <c r="D3928" s="27"/>
      <c r="E3928" s="27"/>
      <c r="F3928" s="27"/>
      <c r="G3928" s="27"/>
      <c r="H3928" s="27"/>
      <c r="I3928" s="28"/>
    </row>
    <row r="3929" spans="1:9">
      <c r="A3929" s="4">
        <f>A3921+1</f>
        <v>492</v>
      </c>
    </row>
    <row r="3930" spans="1:9">
      <c r="B3930" s="29" t="str">
        <f>VLOOKUP(B3936, 'DB    '!A:B, 2, FALSE)</f>
        <v>素</v>
      </c>
      <c r="C3930" s="10" t="str">
        <f>VLOOKUP(C3931, 'DB    '!$A:$B, 2, FALSE)</f>
        <v>素</v>
      </c>
      <c r="D3930" s="5" t="str">
        <f>VLOOKUP(C3931, 'DB    '!$A:$M, 4, FALSE)</f>
        <v>丰</v>
      </c>
      <c r="E3930" s="5" t="str">
        <f>VLOOKUP(C3931, 'DB    '!$A:$M, 6, FALSE)</f>
        <v>糸</v>
      </c>
      <c r="F3930" s="5" t="str">
        <f>VLOOKUP(C3931, 'DB    '!$A:$M, 8, FALSE)</f>
        <v xml:space="preserve"> </v>
      </c>
      <c r="G3930" s="5" t="str">
        <f>VLOOKUP(C3931, 'DB    '!$A:$M, 10, FALSE)</f>
        <v xml:space="preserve"> </v>
      </c>
      <c r="H3930" s="5" t="str">
        <f>VLOOKUP(C3931, 'DB    '!$A:$M, 12, FALSE)</f>
        <v xml:space="preserve"> </v>
      </c>
      <c r="I3930" s="32" t="str">
        <f>VLOOKUP(C3931, 'DB    '!$A:$M, 13, FALSE)</f>
        <v xml:space="preserve">예쁜 풀, 펄프가 실의 원소이다. </v>
      </c>
    </row>
    <row r="3931" spans="1:9">
      <c r="B3931" s="30"/>
      <c r="C3931" s="11" t="str">
        <f>B3936</f>
        <v>본디소</v>
      </c>
      <c r="D3931" s="7" t="str">
        <f>VLOOKUP(C3931, 'DB    '!$A:$M, 3, FALSE)</f>
        <v>예쁠봉</v>
      </c>
      <c r="E3931" s="7" t="str">
        <f>VLOOKUP(C3931, 'DB    '!$A:$M, 5, FALSE)</f>
        <v>실멱</v>
      </c>
      <c r="F3931" s="7" t="str">
        <f>VLOOKUP(C3931, 'DB    '!$A:$M, 7, FALSE)</f>
        <v>.</v>
      </c>
      <c r="G3931" s="7" t="str">
        <f>VLOOKUP(C3931, 'DB    '!$A:$M, 9, FALSE)</f>
        <v>.</v>
      </c>
      <c r="H3931" s="7" t="str">
        <f>VLOOKUP(C3931, 'DB    '!$A:$M, 11, FALSE)</f>
        <v>.</v>
      </c>
      <c r="I3931" s="32"/>
    </row>
    <row r="3932" spans="1:9">
      <c r="B3932" s="30"/>
      <c r="C3932" s="10" t="str">
        <f>VLOOKUP(C3933, 'DB    '!$A:$B, 2, FALSE)</f>
        <v xml:space="preserve"> </v>
      </c>
      <c r="D3932" s="5" t="str">
        <f>VLOOKUP(C3933, 'DB    '!$A:$M, 4, FALSE)</f>
        <v xml:space="preserve"> </v>
      </c>
      <c r="E3932" s="5" t="str">
        <f>VLOOKUP(C3933, 'DB    '!$A:$M, 6, FALSE)</f>
        <v xml:space="preserve"> </v>
      </c>
      <c r="F3932" s="5" t="str">
        <f>VLOOKUP(C3933, 'DB    '!$A:$M, 8, FALSE)</f>
        <v xml:space="preserve"> </v>
      </c>
      <c r="G3932" s="5" t="str">
        <f>VLOOKUP(C3933, 'DB    '!$A:$M, 10, FALSE)</f>
        <v xml:space="preserve"> </v>
      </c>
      <c r="H3932" s="5" t="str">
        <f>VLOOKUP(C3933, 'DB    '!$A:$M, 12, FALSE)</f>
        <v xml:space="preserve"> </v>
      </c>
      <c r="I3932" s="32" t="str">
        <f>VLOOKUP(C3933, 'DB    '!$A:$M, 13, FALSE)</f>
        <v xml:space="preserve"> </v>
      </c>
    </row>
    <row r="3933" spans="1:9">
      <c r="B3933" s="30"/>
      <c r="C3933" s="11" t="s">
        <v>16</v>
      </c>
      <c r="D3933" s="7" t="str">
        <f>VLOOKUP(C3933, 'DB    '!$A:$M, 3, FALSE)</f>
        <v xml:space="preserve"> </v>
      </c>
      <c r="E3933" s="7" t="str">
        <f>VLOOKUP(C3933, 'DB    '!$A:$M, 5, FALSE)</f>
        <v xml:space="preserve"> </v>
      </c>
      <c r="F3933" s="7" t="str">
        <f>VLOOKUP(C3933, 'DB    '!$A:$M, 7, FALSE)</f>
        <v xml:space="preserve"> </v>
      </c>
      <c r="G3933" s="7" t="str">
        <f>VLOOKUP(C3933, 'DB    '!$A:$M, 9, FALSE)</f>
        <v xml:space="preserve"> </v>
      </c>
      <c r="H3933" s="7" t="str">
        <f>VLOOKUP(C3933, 'DB    '!$A:$M, 11, FALSE)</f>
        <v xml:space="preserve"> </v>
      </c>
      <c r="I3933" s="32"/>
    </row>
    <row r="3934" spans="1:9">
      <c r="B3934" s="31"/>
      <c r="C3934" s="10" t="str">
        <f>VLOOKUP(C3935, 'DB    '!$A:$B, 2, FALSE)</f>
        <v xml:space="preserve"> </v>
      </c>
      <c r="D3934" s="5" t="str">
        <f>VLOOKUP(C3935, 'DB    '!$A:$M, 4, FALSE)</f>
        <v xml:space="preserve"> </v>
      </c>
      <c r="E3934" s="5" t="str">
        <f>VLOOKUP(C3935, 'DB    '!$A:$M, 6, FALSE)</f>
        <v xml:space="preserve"> </v>
      </c>
      <c r="F3934" s="5" t="str">
        <f>VLOOKUP(C3935, 'DB    '!$A:$M, 8, FALSE)</f>
        <v xml:space="preserve"> </v>
      </c>
      <c r="G3934" s="5" t="str">
        <f>VLOOKUP(C3935, 'DB    '!$A:$M, 10, FALSE)</f>
        <v xml:space="preserve"> </v>
      </c>
      <c r="H3934" s="5" t="str">
        <f>VLOOKUP(C3935, 'DB    '!$A:$M, 12, FALSE)</f>
        <v xml:space="preserve"> </v>
      </c>
      <c r="I3934" s="32" t="str">
        <f>VLOOKUP(C3935, 'DB    '!$A:$M, 13, FALSE)</f>
        <v xml:space="preserve"> </v>
      </c>
    </row>
    <row r="3935" spans="1:9">
      <c r="B3935" s="31"/>
      <c r="C3935" s="11" t="s">
        <v>16</v>
      </c>
      <c r="D3935" s="7" t="str">
        <f>VLOOKUP(C3935, 'DB    '!$A:$M, 3, FALSE)</f>
        <v xml:space="preserve"> </v>
      </c>
      <c r="E3935" s="7" t="str">
        <f>VLOOKUP(C3935, 'DB    '!$A:$M, 5, FALSE)</f>
        <v xml:space="preserve"> </v>
      </c>
      <c r="F3935" s="7" t="str">
        <f>VLOOKUP(C3935, 'DB    '!$A:$M, 7, FALSE)</f>
        <v xml:space="preserve"> </v>
      </c>
      <c r="G3935" s="7" t="str">
        <f>VLOOKUP(C3935, 'DB    '!$A:$M, 9, FALSE)</f>
        <v xml:space="preserve"> </v>
      </c>
      <c r="H3935" s="7" t="str">
        <f>VLOOKUP(C3935, 'DB    '!$A:$M, 11, FALSE)</f>
        <v xml:space="preserve"> </v>
      </c>
      <c r="I3935" s="32"/>
    </row>
    <row r="3936" spans="1:9">
      <c r="B3936" s="6" t="s">
        <v>2357</v>
      </c>
      <c r="C3936" s="26"/>
      <c r="D3936" s="27"/>
      <c r="E3936" s="27"/>
      <c r="F3936" s="27"/>
      <c r="G3936" s="27"/>
      <c r="H3936" s="27"/>
      <c r="I3936" s="28"/>
    </row>
    <row r="3937" spans="1:9">
      <c r="A3937" s="4">
        <f>A3929+1</f>
        <v>493</v>
      </c>
    </row>
    <row r="3938" spans="1:9">
      <c r="B3938" s="29" t="str">
        <f>VLOOKUP(B3944, 'DB    '!A:B, 2, FALSE)</f>
        <v>炎</v>
      </c>
      <c r="C3938" s="10" t="str">
        <f>VLOOKUP(C3939, 'DB    '!$A:$B, 2, FALSE)</f>
        <v>炎</v>
      </c>
      <c r="D3938" s="5" t="str">
        <f>VLOOKUP(C3939, 'DB    '!$A:$M, 4, FALSE)</f>
        <v>火</v>
      </c>
      <c r="E3938" s="5" t="str">
        <f>VLOOKUP(C3939, 'DB    '!$A:$M, 6, FALSE)</f>
        <v>火</v>
      </c>
      <c r="F3938" s="5" t="str">
        <f>VLOOKUP(C3939, 'DB    '!$A:$M, 8, FALSE)</f>
        <v xml:space="preserve"> </v>
      </c>
      <c r="G3938" s="5" t="str">
        <f>VLOOKUP(C3939, 'DB    '!$A:$M, 10, FALSE)</f>
        <v xml:space="preserve"> </v>
      </c>
      <c r="H3938" s="5" t="str">
        <f>VLOOKUP(C3939, 'DB    '!$A:$M, 12, FALSE)</f>
        <v xml:space="preserve"> </v>
      </c>
      <c r="I3938" s="32" t="str">
        <f>VLOOKUP(C3939, 'DB    '!$A:$M, 13, FALSE)</f>
        <v>불위로 불꽃이 날아가는 모습</v>
      </c>
    </row>
    <row r="3939" spans="1:9">
      <c r="B3939" s="30"/>
      <c r="C3939" s="11" t="str">
        <f>B3944</f>
        <v>불꽃염</v>
      </c>
      <c r="D3939" s="7" t="str">
        <f>VLOOKUP(C3939, 'DB    '!$A:$M, 3, FALSE)</f>
        <v>불화</v>
      </c>
      <c r="E3939" s="7" t="str">
        <f>VLOOKUP(C3939, 'DB    '!$A:$M, 5, FALSE)</f>
        <v>불화</v>
      </c>
      <c r="F3939" s="7" t="str">
        <f>VLOOKUP(C3939, 'DB    '!$A:$M, 7, FALSE)</f>
        <v>.</v>
      </c>
      <c r="G3939" s="7" t="str">
        <f>VLOOKUP(C3939, 'DB    '!$A:$M, 9, FALSE)</f>
        <v>.</v>
      </c>
      <c r="H3939" s="7" t="str">
        <f>VLOOKUP(C3939, 'DB    '!$A:$M, 11, FALSE)</f>
        <v>.</v>
      </c>
      <c r="I3939" s="32"/>
    </row>
    <row r="3940" spans="1:9">
      <c r="B3940" s="30"/>
      <c r="C3940" s="10" t="str">
        <f>VLOOKUP(C3941, 'DB    '!$A:$B, 2, FALSE)</f>
        <v xml:space="preserve"> </v>
      </c>
      <c r="D3940" s="5" t="str">
        <f>VLOOKUP(C3941, 'DB    '!$A:$M, 4, FALSE)</f>
        <v xml:space="preserve"> </v>
      </c>
      <c r="E3940" s="5" t="str">
        <f>VLOOKUP(C3941, 'DB    '!$A:$M, 6, FALSE)</f>
        <v xml:space="preserve"> </v>
      </c>
      <c r="F3940" s="5" t="str">
        <f>VLOOKUP(C3941, 'DB    '!$A:$M, 8, FALSE)</f>
        <v xml:space="preserve"> </v>
      </c>
      <c r="G3940" s="5" t="str">
        <f>VLOOKUP(C3941, 'DB    '!$A:$M, 10, FALSE)</f>
        <v xml:space="preserve"> </v>
      </c>
      <c r="H3940" s="5" t="str">
        <f>VLOOKUP(C3941, 'DB    '!$A:$M, 12, FALSE)</f>
        <v xml:space="preserve"> </v>
      </c>
      <c r="I3940" s="32" t="str">
        <f>VLOOKUP(C3941, 'DB    '!$A:$M, 13, FALSE)</f>
        <v xml:space="preserve"> </v>
      </c>
    </row>
    <row r="3941" spans="1:9">
      <c r="B3941" s="30"/>
      <c r="C3941" s="11" t="s">
        <v>16</v>
      </c>
      <c r="D3941" s="7" t="str">
        <f>VLOOKUP(C3941, 'DB    '!$A:$M, 3, FALSE)</f>
        <v xml:space="preserve"> </v>
      </c>
      <c r="E3941" s="7" t="str">
        <f>VLOOKUP(C3941, 'DB    '!$A:$M, 5, FALSE)</f>
        <v xml:space="preserve"> </v>
      </c>
      <c r="F3941" s="7" t="str">
        <f>VLOOKUP(C3941, 'DB    '!$A:$M, 7, FALSE)</f>
        <v xml:space="preserve"> </v>
      </c>
      <c r="G3941" s="7" t="str">
        <f>VLOOKUP(C3941, 'DB    '!$A:$M, 9, FALSE)</f>
        <v xml:space="preserve"> </v>
      </c>
      <c r="H3941" s="7" t="str">
        <f>VLOOKUP(C3941, 'DB    '!$A:$M, 11, FALSE)</f>
        <v xml:space="preserve"> </v>
      </c>
      <c r="I3941" s="32"/>
    </row>
    <row r="3942" spans="1:9">
      <c r="B3942" s="31"/>
      <c r="C3942" s="10" t="str">
        <f>VLOOKUP(C3943, 'DB    '!$A:$B, 2, FALSE)</f>
        <v xml:space="preserve"> </v>
      </c>
      <c r="D3942" s="5" t="str">
        <f>VLOOKUP(C3943, 'DB    '!$A:$M, 4, FALSE)</f>
        <v xml:space="preserve"> </v>
      </c>
      <c r="E3942" s="5" t="str">
        <f>VLOOKUP(C3943, 'DB    '!$A:$M, 6, FALSE)</f>
        <v xml:space="preserve"> </v>
      </c>
      <c r="F3942" s="5" t="str">
        <f>VLOOKUP(C3943, 'DB    '!$A:$M, 8, FALSE)</f>
        <v xml:space="preserve"> </v>
      </c>
      <c r="G3942" s="5" t="str">
        <f>VLOOKUP(C3943, 'DB    '!$A:$M, 10, FALSE)</f>
        <v xml:space="preserve"> </v>
      </c>
      <c r="H3942" s="5" t="str">
        <f>VLOOKUP(C3943, 'DB    '!$A:$M, 12, FALSE)</f>
        <v xml:space="preserve"> </v>
      </c>
      <c r="I3942" s="32" t="str">
        <f>VLOOKUP(C3943, 'DB    '!$A:$M, 13, FALSE)</f>
        <v xml:space="preserve"> </v>
      </c>
    </row>
    <row r="3943" spans="1:9">
      <c r="B3943" s="31"/>
      <c r="C3943" s="11" t="s">
        <v>16</v>
      </c>
      <c r="D3943" s="7" t="str">
        <f>VLOOKUP(C3943, 'DB    '!$A:$M, 3, FALSE)</f>
        <v xml:space="preserve"> </v>
      </c>
      <c r="E3943" s="7" t="str">
        <f>VLOOKUP(C3943, 'DB    '!$A:$M, 5, FALSE)</f>
        <v xml:space="preserve"> </v>
      </c>
      <c r="F3943" s="7" t="str">
        <f>VLOOKUP(C3943, 'DB    '!$A:$M, 7, FALSE)</f>
        <v xml:space="preserve"> </v>
      </c>
      <c r="G3943" s="7" t="str">
        <f>VLOOKUP(C3943, 'DB    '!$A:$M, 9, FALSE)</f>
        <v xml:space="preserve"> </v>
      </c>
      <c r="H3943" s="7" t="str">
        <f>VLOOKUP(C3943, 'DB    '!$A:$M, 11, FALSE)</f>
        <v xml:space="preserve"> </v>
      </c>
      <c r="I3943" s="32"/>
    </row>
    <row r="3944" spans="1:9">
      <c r="B3944" s="6" t="s">
        <v>2361</v>
      </c>
      <c r="C3944" s="26"/>
      <c r="D3944" s="27"/>
      <c r="E3944" s="27"/>
      <c r="F3944" s="27"/>
      <c r="G3944" s="27"/>
      <c r="H3944" s="27"/>
      <c r="I3944" s="28"/>
    </row>
    <row r="3945" spans="1:9">
      <c r="A3945" s="4">
        <f>A3937+1</f>
        <v>494</v>
      </c>
    </row>
    <row r="3946" spans="1:9">
      <c r="B3946" s="29" t="str">
        <f>VLOOKUP(B3952, 'DB    '!A:B, 2, FALSE)</f>
        <v>火</v>
      </c>
      <c r="C3946" s="10" t="str">
        <f>VLOOKUP(C3947, 'DB    '!$A:$B, 2, FALSE)</f>
        <v>火</v>
      </c>
      <c r="D3946" s="5" t="str">
        <f>VLOOKUP(C3947, 'DB    '!$A:$M, 4, FALSE)</f>
        <v xml:space="preserve"> </v>
      </c>
      <c r="E3946" s="5" t="str">
        <f>VLOOKUP(C3947, 'DB    '!$A:$M, 6, FALSE)</f>
        <v xml:space="preserve"> </v>
      </c>
      <c r="F3946" s="5" t="str">
        <f>VLOOKUP(C3947, 'DB    '!$A:$M, 8, FALSE)</f>
        <v xml:space="preserve"> </v>
      </c>
      <c r="G3946" s="5" t="str">
        <f>VLOOKUP(C3947, 'DB    '!$A:$M, 10, FALSE)</f>
        <v xml:space="preserve"> </v>
      </c>
      <c r="H3946" s="5" t="str">
        <f>VLOOKUP(C3947, 'DB    '!$A:$M, 12, FALSE)</f>
        <v xml:space="preserve"> </v>
      </c>
      <c r="I3946" s="32" t="str">
        <f>VLOOKUP(C3947, 'DB    '!$A:$M, 13, FALSE)</f>
        <v>모닥불 모습</v>
      </c>
    </row>
    <row r="3947" spans="1:9">
      <c r="B3947" s="30"/>
      <c r="C3947" s="11" t="str">
        <f>B3952</f>
        <v>불화</v>
      </c>
      <c r="D3947" s="7" t="str">
        <f>VLOOKUP(C3947, 'DB    '!$A:$M, 3, FALSE)</f>
        <v>.</v>
      </c>
      <c r="E3947" s="7" t="str">
        <f>VLOOKUP(C3947, 'DB    '!$A:$M, 5, FALSE)</f>
        <v>.</v>
      </c>
      <c r="F3947" s="7" t="str">
        <f>VLOOKUP(C3947, 'DB    '!$A:$M, 7, FALSE)</f>
        <v>.</v>
      </c>
      <c r="G3947" s="7" t="str">
        <f>VLOOKUP(C3947, 'DB    '!$A:$M, 9, FALSE)</f>
        <v>.</v>
      </c>
      <c r="H3947" s="7" t="str">
        <f>VLOOKUP(C3947, 'DB    '!$A:$M, 11, FALSE)</f>
        <v>.</v>
      </c>
      <c r="I3947" s="32"/>
    </row>
    <row r="3948" spans="1:9">
      <c r="B3948" s="30"/>
      <c r="C3948" s="10" t="str">
        <f>VLOOKUP(C3949, 'DB    '!$A:$B, 2, FALSE)</f>
        <v xml:space="preserve"> </v>
      </c>
      <c r="D3948" s="5" t="str">
        <f>VLOOKUP(C3949, 'DB    '!$A:$M, 4, FALSE)</f>
        <v xml:space="preserve"> </v>
      </c>
      <c r="E3948" s="5" t="str">
        <f>VLOOKUP(C3949, 'DB    '!$A:$M, 6, FALSE)</f>
        <v xml:space="preserve"> </v>
      </c>
      <c r="F3948" s="5" t="str">
        <f>VLOOKUP(C3949, 'DB    '!$A:$M, 8, FALSE)</f>
        <v xml:space="preserve"> </v>
      </c>
      <c r="G3948" s="5" t="str">
        <f>VLOOKUP(C3949, 'DB    '!$A:$M, 10, FALSE)</f>
        <v xml:space="preserve"> </v>
      </c>
      <c r="H3948" s="5" t="str">
        <f>VLOOKUP(C3949, 'DB    '!$A:$M, 12, FALSE)</f>
        <v xml:space="preserve"> </v>
      </c>
      <c r="I3948" s="32" t="str">
        <f>VLOOKUP(C3949, 'DB    '!$A:$M, 13, FALSE)</f>
        <v xml:space="preserve"> </v>
      </c>
    </row>
    <row r="3949" spans="1:9">
      <c r="B3949" s="30"/>
      <c r="C3949" s="11" t="s">
        <v>16</v>
      </c>
      <c r="D3949" s="7" t="str">
        <f>VLOOKUP(C3949, 'DB    '!$A:$M, 3, FALSE)</f>
        <v xml:space="preserve"> </v>
      </c>
      <c r="E3949" s="7" t="str">
        <f>VLOOKUP(C3949, 'DB    '!$A:$M, 5, FALSE)</f>
        <v xml:space="preserve"> </v>
      </c>
      <c r="F3949" s="7" t="str">
        <f>VLOOKUP(C3949, 'DB    '!$A:$M, 7, FALSE)</f>
        <v xml:space="preserve"> </v>
      </c>
      <c r="G3949" s="7" t="str">
        <f>VLOOKUP(C3949, 'DB    '!$A:$M, 9, FALSE)</f>
        <v xml:space="preserve"> </v>
      </c>
      <c r="H3949" s="7" t="str">
        <f>VLOOKUP(C3949, 'DB    '!$A:$M, 11, FALSE)</f>
        <v xml:space="preserve"> </v>
      </c>
      <c r="I3949" s="32"/>
    </row>
    <row r="3950" spans="1:9">
      <c r="B3950" s="31"/>
      <c r="C3950" s="10" t="str">
        <f>VLOOKUP(C3951, 'DB    '!$A:$B, 2, FALSE)</f>
        <v xml:space="preserve"> </v>
      </c>
      <c r="D3950" s="5" t="str">
        <f>VLOOKUP(C3951, 'DB    '!$A:$M, 4, FALSE)</f>
        <v xml:space="preserve"> </v>
      </c>
      <c r="E3950" s="5" t="str">
        <f>VLOOKUP(C3951, 'DB    '!$A:$M, 6, FALSE)</f>
        <v xml:space="preserve"> </v>
      </c>
      <c r="F3950" s="5" t="str">
        <f>VLOOKUP(C3951, 'DB    '!$A:$M, 8, FALSE)</f>
        <v xml:space="preserve"> </v>
      </c>
      <c r="G3950" s="5" t="str">
        <f>VLOOKUP(C3951, 'DB    '!$A:$M, 10, FALSE)</f>
        <v xml:space="preserve"> </v>
      </c>
      <c r="H3950" s="5" t="str">
        <f>VLOOKUP(C3951, 'DB    '!$A:$M, 12, FALSE)</f>
        <v xml:space="preserve"> </v>
      </c>
      <c r="I3950" s="32" t="str">
        <f>VLOOKUP(C3951, 'DB    '!$A:$M, 13, FALSE)</f>
        <v xml:space="preserve"> </v>
      </c>
    </row>
    <row r="3951" spans="1:9">
      <c r="B3951" s="31"/>
      <c r="C3951" s="11" t="s">
        <v>16</v>
      </c>
      <c r="D3951" s="7" t="str">
        <f>VLOOKUP(C3951, 'DB    '!$A:$M, 3, FALSE)</f>
        <v xml:space="preserve"> </v>
      </c>
      <c r="E3951" s="7" t="str">
        <f>VLOOKUP(C3951, 'DB    '!$A:$M, 5, FALSE)</f>
        <v xml:space="preserve"> </v>
      </c>
      <c r="F3951" s="7" t="str">
        <f>VLOOKUP(C3951, 'DB    '!$A:$M, 7, FALSE)</f>
        <v xml:space="preserve"> </v>
      </c>
      <c r="G3951" s="7" t="str">
        <f>VLOOKUP(C3951, 'DB    '!$A:$M, 9, FALSE)</f>
        <v xml:space="preserve"> </v>
      </c>
      <c r="H3951" s="7" t="str">
        <f>VLOOKUP(C3951, 'DB    '!$A:$M, 11, FALSE)</f>
        <v xml:space="preserve"> </v>
      </c>
      <c r="I3951" s="32"/>
    </row>
    <row r="3952" spans="1:9">
      <c r="B3952" s="6" t="s">
        <v>479</v>
      </c>
      <c r="C3952" s="26"/>
      <c r="D3952" s="27"/>
      <c r="E3952" s="27"/>
      <c r="F3952" s="27"/>
      <c r="G3952" s="27"/>
      <c r="H3952" s="27"/>
      <c r="I3952" s="28"/>
    </row>
    <row r="3953" spans="1:9">
      <c r="A3953" s="4">
        <f>A3945+1</f>
        <v>495</v>
      </c>
    </row>
    <row r="3954" spans="1:9">
      <c r="B3954" s="29" t="str">
        <f>VLOOKUP(B3960, 'DB    '!A:B, 2, FALSE)</f>
        <v>建</v>
      </c>
      <c r="C3954" s="10" t="str">
        <f>VLOOKUP(C3955, 'DB    '!$A:$B, 2, FALSE)</f>
        <v>建</v>
      </c>
      <c r="D3954" s="5" t="str">
        <f>VLOOKUP(C3955, 'DB    '!$A:$M, 4, FALSE)</f>
        <v>聿</v>
      </c>
      <c r="E3954" s="5" t="str">
        <f>VLOOKUP(C3955, 'DB    '!$A:$M, 6, FALSE)</f>
        <v>廴</v>
      </c>
      <c r="F3954" s="5" t="str">
        <f>VLOOKUP(C3955, 'DB    '!$A:$M, 8, FALSE)</f>
        <v xml:space="preserve"> </v>
      </c>
      <c r="G3954" s="5" t="str">
        <f>VLOOKUP(C3955, 'DB    '!$A:$M, 10, FALSE)</f>
        <v xml:space="preserve"> </v>
      </c>
      <c r="H3954" s="5" t="str">
        <f>VLOOKUP(C3955, 'DB    '!$A:$M, 12, FALSE)</f>
        <v xml:space="preserve"> </v>
      </c>
      <c r="I3954" s="32" t="str">
        <f>VLOOKUP(C3955, 'DB    '!$A:$M, 13, FALSE)</f>
        <v>붓으로 설계도를 그리고 걸음으로 거리를 재서 건축하는 모습</v>
      </c>
    </row>
    <row r="3955" spans="1:9">
      <c r="B3955" s="30"/>
      <c r="C3955" s="11" t="str">
        <f>B3960</f>
        <v>세울건</v>
      </c>
      <c r="D3955" s="7" t="str">
        <f>VLOOKUP(C3955, 'DB    '!$A:$M, 3, FALSE)</f>
        <v>붓율</v>
      </c>
      <c r="E3955" s="7" t="str">
        <f>VLOOKUP(C3955, 'DB    '!$A:$M, 5, FALSE)</f>
        <v>길게걸을인</v>
      </c>
      <c r="F3955" s="7" t="str">
        <f>VLOOKUP(C3955, 'DB    '!$A:$M, 7, FALSE)</f>
        <v>.</v>
      </c>
      <c r="G3955" s="7" t="str">
        <f>VLOOKUP(C3955, 'DB    '!$A:$M, 9, FALSE)</f>
        <v>.</v>
      </c>
      <c r="H3955" s="7" t="str">
        <f>VLOOKUP(C3955, 'DB    '!$A:$M, 11, FALSE)</f>
        <v>.</v>
      </c>
      <c r="I3955" s="32"/>
    </row>
    <row r="3956" spans="1:9">
      <c r="B3956" s="30"/>
      <c r="C3956" s="10" t="str">
        <f>VLOOKUP(C3957, 'DB    '!$A:$B, 2, FALSE)</f>
        <v xml:space="preserve"> </v>
      </c>
      <c r="D3956" s="5" t="str">
        <f>VLOOKUP(C3957, 'DB    '!$A:$M, 4, FALSE)</f>
        <v xml:space="preserve"> </v>
      </c>
      <c r="E3956" s="5" t="str">
        <f>VLOOKUP(C3957, 'DB    '!$A:$M, 6, FALSE)</f>
        <v xml:space="preserve"> </v>
      </c>
      <c r="F3956" s="5" t="str">
        <f>VLOOKUP(C3957, 'DB    '!$A:$M, 8, FALSE)</f>
        <v xml:space="preserve"> </v>
      </c>
      <c r="G3956" s="5" t="str">
        <f>VLOOKUP(C3957, 'DB    '!$A:$M, 10, FALSE)</f>
        <v xml:space="preserve"> </v>
      </c>
      <c r="H3956" s="5" t="str">
        <f>VLOOKUP(C3957, 'DB    '!$A:$M, 12, FALSE)</f>
        <v xml:space="preserve"> </v>
      </c>
      <c r="I3956" s="32" t="str">
        <f>VLOOKUP(C3957, 'DB    '!$A:$M, 13, FALSE)</f>
        <v xml:space="preserve"> </v>
      </c>
    </row>
    <row r="3957" spans="1:9">
      <c r="B3957" s="30"/>
      <c r="C3957" s="11" t="s">
        <v>16</v>
      </c>
      <c r="D3957" s="7" t="str">
        <f>VLOOKUP(C3957, 'DB    '!$A:$M, 3, FALSE)</f>
        <v xml:space="preserve"> </v>
      </c>
      <c r="E3957" s="7" t="str">
        <f>VLOOKUP(C3957, 'DB    '!$A:$M, 5, FALSE)</f>
        <v xml:space="preserve"> </v>
      </c>
      <c r="F3957" s="7" t="str">
        <f>VLOOKUP(C3957, 'DB    '!$A:$M, 7, FALSE)</f>
        <v xml:space="preserve"> </v>
      </c>
      <c r="G3957" s="7" t="str">
        <f>VLOOKUP(C3957, 'DB    '!$A:$M, 9, FALSE)</f>
        <v xml:space="preserve"> </v>
      </c>
      <c r="H3957" s="7" t="str">
        <f>VLOOKUP(C3957, 'DB    '!$A:$M, 11, FALSE)</f>
        <v xml:space="preserve"> </v>
      </c>
      <c r="I3957" s="32"/>
    </row>
    <row r="3958" spans="1:9">
      <c r="B3958" s="31"/>
      <c r="C3958" s="10" t="str">
        <f>VLOOKUP(C3959, 'DB    '!$A:$B, 2, FALSE)</f>
        <v xml:space="preserve"> </v>
      </c>
      <c r="D3958" s="5" t="str">
        <f>VLOOKUP(C3959, 'DB    '!$A:$M, 4, FALSE)</f>
        <v xml:space="preserve"> </v>
      </c>
      <c r="E3958" s="5" t="str">
        <f>VLOOKUP(C3959, 'DB    '!$A:$M, 6, FALSE)</f>
        <v xml:space="preserve"> </v>
      </c>
      <c r="F3958" s="5" t="str">
        <f>VLOOKUP(C3959, 'DB    '!$A:$M, 8, FALSE)</f>
        <v xml:space="preserve"> </v>
      </c>
      <c r="G3958" s="5" t="str">
        <f>VLOOKUP(C3959, 'DB    '!$A:$M, 10, FALSE)</f>
        <v xml:space="preserve"> </v>
      </c>
      <c r="H3958" s="5" t="str">
        <f>VLOOKUP(C3959, 'DB    '!$A:$M, 12, FALSE)</f>
        <v xml:space="preserve"> </v>
      </c>
      <c r="I3958" s="32" t="str">
        <f>VLOOKUP(C3959, 'DB    '!$A:$M, 13, FALSE)</f>
        <v xml:space="preserve"> </v>
      </c>
    </row>
    <row r="3959" spans="1:9">
      <c r="B3959" s="31"/>
      <c r="C3959" s="11" t="s">
        <v>16</v>
      </c>
      <c r="D3959" s="7" t="str">
        <f>VLOOKUP(C3959, 'DB    '!$A:$M, 3, FALSE)</f>
        <v xml:space="preserve"> </v>
      </c>
      <c r="E3959" s="7" t="str">
        <f>VLOOKUP(C3959, 'DB    '!$A:$M, 5, FALSE)</f>
        <v xml:space="preserve"> </v>
      </c>
      <c r="F3959" s="7" t="str">
        <f>VLOOKUP(C3959, 'DB    '!$A:$M, 7, FALSE)</f>
        <v xml:space="preserve"> </v>
      </c>
      <c r="G3959" s="7" t="str">
        <f>VLOOKUP(C3959, 'DB    '!$A:$M, 9, FALSE)</f>
        <v xml:space="preserve"> </v>
      </c>
      <c r="H3959" s="7" t="str">
        <f>VLOOKUP(C3959, 'DB    '!$A:$M, 11, FALSE)</f>
        <v xml:space="preserve"> </v>
      </c>
      <c r="I3959" s="32"/>
    </row>
    <row r="3960" spans="1:9">
      <c r="B3960" s="6" t="s">
        <v>2367</v>
      </c>
      <c r="C3960" s="26"/>
      <c r="D3960" s="27"/>
      <c r="E3960" s="27"/>
      <c r="F3960" s="27"/>
      <c r="G3960" s="27"/>
      <c r="H3960" s="27"/>
      <c r="I3960" s="28"/>
    </row>
    <row r="3961" spans="1:9">
      <c r="A3961" s="4">
        <f>A3953+1</f>
        <v>496</v>
      </c>
    </row>
    <row r="3962" spans="1:9">
      <c r="B3962" s="29" t="str">
        <f>VLOOKUP(B3968, 'DB    '!A:B, 2, FALSE)</f>
        <v>金</v>
      </c>
      <c r="C3962" s="10" t="str">
        <f>VLOOKUP(C3963, 'DB    '!$A:$B, 2, FALSE)</f>
        <v>金</v>
      </c>
      <c r="D3962" s="5" t="str">
        <f>VLOOKUP(C3963, 'DB    '!$A:$M, 4, FALSE)</f>
        <v xml:space="preserve"> </v>
      </c>
      <c r="E3962" s="5" t="str">
        <f>VLOOKUP(C3963, 'DB    '!$A:$M, 6, FALSE)</f>
        <v xml:space="preserve"> </v>
      </c>
      <c r="F3962" s="5" t="str">
        <f>VLOOKUP(C3963, 'DB    '!$A:$M, 8, FALSE)</f>
        <v xml:space="preserve"> </v>
      </c>
      <c r="G3962" s="5" t="str">
        <f>VLOOKUP(C3963, 'DB    '!$A:$M, 10, FALSE)</f>
        <v xml:space="preserve"> </v>
      </c>
      <c r="H3962" s="5" t="str">
        <f>VLOOKUP(C3963, 'DB    '!$A:$M, 12, FALSE)</f>
        <v xml:space="preserve"> </v>
      </c>
      <c r="I3962" s="32" t="str">
        <f>VLOOKUP(C3963, 'DB    '!$A:$M, 13, FALSE)</f>
        <v>거푸집에서 나온 주물 덩어리 모양</v>
      </c>
    </row>
    <row r="3963" spans="1:9">
      <c r="B3963" s="30"/>
      <c r="C3963" s="11" t="str">
        <f>B3968</f>
        <v>쇠금</v>
      </c>
      <c r="D3963" s="7" t="str">
        <f>VLOOKUP(C3963, 'DB    '!$A:$M, 3, FALSE)</f>
        <v>.</v>
      </c>
      <c r="E3963" s="7" t="str">
        <f>VLOOKUP(C3963, 'DB    '!$A:$M, 5, FALSE)</f>
        <v>.</v>
      </c>
      <c r="F3963" s="7" t="str">
        <f>VLOOKUP(C3963, 'DB    '!$A:$M, 7, FALSE)</f>
        <v>.</v>
      </c>
      <c r="G3963" s="7" t="str">
        <f>VLOOKUP(C3963, 'DB    '!$A:$M, 9, FALSE)</f>
        <v>.</v>
      </c>
      <c r="H3963" s="7" t="str">
        <f>VLOOKUP(C3963, 'DB    '!$A:$M, 11, FALSE)</f>
        <v>.</v>
      </c>
      <c r="I3963" s="32"/>
    </row>
    <row r="3964" spans="1:9">
      <c r="B3964" s="30"/>
      <c r="C3964" s="10" t="str">
        <f>VLOOKUP(C3965, 'DB    '!$A:$B, 2, FALSE)</f>
        <v xml:space="preserve"> </v>
      </c>
      <c r="D3964" s="5" t="str">
        <f>VLOOKUP(C3965, 'DB    '!$A:$M, 4, FALSE)</f>
        <v xml:space="preserve"> </v>
      </c>
      <c r="E3964" s="5" t="str">
        <f>VLOOKUP(C3965, 'DB    '!$A:$M, 6, FALSE)</f>
        <v xml:space="preserve"> </v>
      </c>
      <c r="F3964" s="5" t="str">
        <f>VLOOKUP(C3965, 'DB    '!$A:$M, 8, FALSE)</f>
        <v xml:space="preserve"> </v>
      </c>
      <c r="G3964" s="5" t="str">
        <f>VLOOKUP(C3965, 'DB    '!$A:$M, 10, FALSE)</f>
        <v xml:space="preserve"> </v>
      </c>
      <c r="H3964" s="5" t="str">
        <f>VLOOKUP(C3965, 'DB    '!$A:$M, 12, FALSE)</f>
        <v xml:space="preserve"> </v>
      </c>
      <c r="I3964" s="32" t="str">
        <f>VLOOKUP(C3965, 'DB    '!$A:$M, 13, FALSE)</f>
        <v xml:space="preserve"> </v>
      </c>
    </row>
    <row r="3965" spans="1:9">
      <c r="B3965" s="30"/>
      <c r="C3965" s="11" t="s">
        <v>16</v>
      </c>
      <c r="D3965" s="7" t="str">
        <f>VLOOKUP(C3965, 'DB    '!$A:$M, 3, FALSE)</f>
        <v xml:space="preserve"> </v>
      </c>
      <c r="E3965" s="7" t="str">
        <f>VLOOKUP(C3965, 'DB    '!$A:$M, 5, FALSE)</f>
        <v xml:space="preserve"> </v>
      </c>
      <c r="F3965" s="7" t="str">
        <f>VLOOKUP(C3965, 'DB    '!$A:$M, 7, FALSE)</f>
        <v xml:space="preserve"> </v>
      </c>
      <c r="G3965" s="7" t="str">
        <f>VLOOKUP(C3965, 'DB    '!$A:$M, 9, FALSE)</f>
        <v xml:space="preserve"> </v>
      </c>
      <c r="H3965" s="7" t="str">
        <f>VLOOKUP(C3965, 'DB    '!$A:$M, 11, FALSE)</f>
        <v xml:space="preserve"> </v>
      </c>
      <c r="I3965" s="32"/>
    </row>
    <row r="3966" spans="1:9">
      <c r="B3966" s="31"/>
      <c r="C3966" s="10" t="str">
        <f>VLOOKUP(C3967, 'DB    '!$A:$B, 2, FALSE)</f>
        <v xml:space="preserve"> </v>
      </c>
      <c r="D3966" s="5" t="str">
        <f>VLOOKUP(C3967, 'DB    '!$A:$M, 4, FALSE)</f>
        <v xml:space="preserve"> </v>
      </c>
      <c r="E3966" s="5" t="str">
        <f>VLOOKUP(C3967, 'DB    '!$A:$M, 6, FALSE)</f>
        <v xml:space="preserve"> </v>
      </c>
      <c r="F3966" s="5" t="str">
        <f>VLOOKUP(C3967, 'DB    '!$A:$M, 8, FALSE)</f>
        <v xml:space="preserve"> </v>
      </c>
      <c r="G3966" s="5" t="str">
        <f>VLOOKUP(C3967, 'DB    '!$A:$M, 10, FALSE)</f>
        <v xml:space="preserve"> </v>
      </c>
      <c r="H3966" s="5" t="str">
        <f>VLOOKUP(C3967, 'DB    '!$A:$M, 12, FALSE)</f>
        <v xml:space="preserve"> </v>
      </c>
      <c r="I3966" s="32" t="str">
        <f>VLOOKUP(C3967, 'DB    '!$A:$M, 13, FALSE)</f>
        <v xml:space="preserve"> </v>
      </c>
    </row>
    <row r="3967" spans="1:9">
      <c r="B3967" s="31"/>
      <c r="C3967" s="11" t="s">
        <v>16</v>
      </c>
      <c r="D3967" s="7" t="str">
        <f>VLOOKUP(C3967, 'DB    '!$A:$M, 3, FALSE)</f>
        <v xml:space="preserve"> </v>
      </c>
      <c r="E3967" s="7" t="str">
        <f>VLOOKUP(C3967, 'DB    '!$A:$M, 5, FALSE)</f>
        <v xml:space="preserve"> </v>
      </c>
      <c r="F3967" s="7" t="str">
        <f>VLOOKUP(C3967, 'DB    '!$A:$M, 7, FALSE)</f>
        <v xml:space="preserve"> </v>
      </c>
      <c r="G3967" s="7" t="str">
        <f>VLOOKUP(C3967, 'DB    '!$A:$M, 9, FALSE)</f>
        <v xml:space="preserve"> </v>
      </c>
      <c r="H3967" s="7" t="str">
        <f>VLOOKUP(C3967, 'DB    '!$A:$M, 11, FALSE)</f>
        <v xml:space="preserve"> </v>
      </c>
      <c r="I3967" s="32"/>
    </row>
    <row r="3968" spans="1:9">
      <c r="B3968" s="6" t="s">
        <v>1804</v>
      </c>
      <c r="C3968" s="26"/>
      <c r="D3968" s="27"/>
      <c r="E3968" s="27"/>
      <c r="F3968" s="27"/>
      <c r="G3968" s="27"/>
      <c r="H3968" s="27"/>
      <c r="I3968" s="28"/>
    </row>
    <row r="3969" spans="1:9">
      <c r="A3969" s="4">
        <f>A3961+1</f>
        <v>497</v>
      </c>
    </row>
    <row r="3970" spans="1:9">
      <c r="B3970" s="29" t="str">
        <f>VLOOKUP(B3976, 'DB    '!A:B, 2, FALSE)</f>
        <v>玉</v>
      </c>
      <c r="C3970" s="10" t="str">
        <f>VLOOKUP(C3971, 'DB    '!$A:$B, 2, FALSE)</f>
        <v>玉</v>
      </c>
      <c r="D3970" s="5" t="str">
        <f>VLOOKUP(C3971, 'DB    '!$A:$M, 4, FALSE)</f>
        <v xml:space="preserve"> </v>
      </c>
      <c r="E3970" s="5" t="str">
        <f>VLOOKUP(C3971, 'DB    '!$A:$M, 6, FALSE)</f>
        <v xml:space="preserve"> </v>
      </c>
      <c r="F3970" s="5" t="str">
        <f>VLOOKUP(C3971, 'DB    '!$A:$M, 8, FALSE)</f>
        <v xml:space="preserve"> </v>
      </c>
      <c r="G3970" s="5" t="str">
        <f>VLOOKUP(C3971, 'DB    '!$A:$M, 10, FALSE)</f>
        <v xml:space="preserve"> </v>
      </c>
      <c r="H3970" s="5" t="str">
        <f>VLOOKUP(C3971, 'DB    '!$A:$M, 12, FALSE)</f>
        <v xml:space="preserve"> </v>
      </c>
      <c r="I3970" s="32" t="str">
        <f>VLOOKUP(C3971, 'DB    '!$A:$M, 13, FALSE)</f>
        <v>왕이 쓰는 구슬 왕관의 구슬이 달랑 거리는 모습</v>
      </c>
    </row>
    <row r="3971" spans="1:9">
      <c r="B3971" s="30"/>
      <c r="C3971" s="11" t="str">
        <f>B3976</f>
        <v>구슬옥</v>
      </c>
      <c r="D3971" s="7" t="str">
        <f>VLOOKUP(C3971, 'DB    '!$A:$M, 3, FALSE)</f>
        <v>.</v>
      </c>
      <c r="E3971" s="7" t="str">
        <f>VLOOKUP(C3971, 'DB    '!$A:$M, 5, FALSE)</f>
        <v>.</v>
      </c>
      <c r="F3971" s="7" t="str">
        <f>VLOOKUP(C3971, 'DB    '!$A:$M, 7, FALSE)</f>
        <v>.</v>
      </c>
      <c r="G3971" s="7" t="str">
        <f>VLOOKUP(C3971, 'DB    '!$A:$M, 9, FALSE)</f>
        <v>.</v>
      </c>
      <c r="H3971" s="7" t="str">
        <f>VLOOKUP(C3971, 'DB    '!$A:$M, 11, FALSE)</f>
        <v>.</v>
      </c>
      <c r="I3971" s="32"/>
    </row>
    <row r="3972" spans="1:9">
      <c r="B3972" s="30"/>
      <c r="C3972" s="10" t="str">
        <f>VLOOKUP(C3973, 'DB    '!$A:$B, 2, FALSE)</f>
        <v xml:space="preserve"> </v>
      </c>
      <c r="D3972" s="5" t="str">
        <f>VLOOKUP(C3973, 'DB    '!$A:$M, 4, FALSE)</f>
        <v xml:space="preserve"> </v>
      </c>
      <c r="E3972" s="5" t="str">
        <f>VLOOKUP(C3973, 'DB    '!$A:$M, 6, FALSE)</f>
        <v xml:space="preserve"> </v>
      </c>
      <c r="F3972" s="5" t="str">
        <f>VLOOKUP(C3973, 'DB    '!$A:$M, 8, FALSE)</f>
        <v xml:space="preserve"> </v>
      </c>
      <c r="G3972" s="5" t="str">
        <f>VLOOKUP(C3973, 'DB    '!$A:$M, 10, FALSE)</f>
        <v xml:space="preserve"> </v>
      </c>
      <c r="H3972" s="5" t="str">
        <f>VLOOKUP(C3973, 'DB    '!$A:$M, 12, FALSE)</f>
        <v xml:space="preserve"> </v>
      </c>
      <c r="I3972" s="32" t="str">
        <f>VLOOKUP(C3973, 'DB    '!$A:$M, 13, FALSE)</f>
        <v xml:space="preserve"> </v>
      </c>
    </row>
    <row r="3973" spans="1:9">
      <c r="B3973" s="30"/>
      <c r="C3973" s="11" t="s">
        <v>16</v>
      </c>
      <c r="D3973" s="7" t="str">
        <f>VLOOKUP(C3973, 'DB    '!$A:$M, 3, FALSE)</f>
        <v xml:space="preserve"> </v>
      </c>
      <c r="E3973" s="7" t="str">
        <f>VLOOKUP(C3973, 'DB    '!$A:$M, 5, FALSE)</f>
        <v xml:space="preserve"> </v>
      </c>
      <c r="F3973" s="7" t="str">
        <f>VLOOKUP(C3973, 'DB    '!$A:$M, 7, FALSE)</f>
        <v xml:space="preserve"> </v>
      </c>
      <c r="G3973" s="7" t="str">
        <f>VLOOKUP(C3973, 'DB    '!$A:$M, 9, FALSE)</f>
        <v xml:space="preserve"> </v>
      </c>
      <c r="H3973" s="7" t="str">
        <f>VLOOKUP(C3973, 'DB    '!$A:$M, 11, FALSE)</f>
        <v xml:space="preserve"> </v>
      </c>
      <c r="I3973" s="32"/>
    </row>
    <row r="3974" spans="1:9">
      <c r="B3974" s="31"/>
      <c r="C3974" s="10" t="str">
        <f>VLOOKUP(C3975, 'DB    '!$A:$B, 2, FALSE)</f>
        <v xml:space="preserve"> </v>
      </c>
      <c r="D3974" s="5" t="str">
        <f>VLOOKUP(C3975, 'DB    '!$A:$M, 4, FALSE)</f>
        <v xml:space="preserve"> </v>
      </c>
      <c r="E3974" s="5" t="str">
        <f>VLOOKUP(C3975, 'DB    '!$A:$M, 6, FALSE)</f>
        <v xml:space="preserve"> </v>
      </c>
      <c r="F3974" s="5" t="str">
        <f>VLOOKUP(C3975, 'DB    '!$A:$M, 8, FALSE)</f>
        <v xml:space="preserve"> </v>
      </c>
      <c r="G3974" s="5" t="str">
        <f>VLOOKUP(C3975, 'DB    '!$A:$M, 10, FALSE)</f>
        <v xml:space="preserve"> </v>
      </c>
      <c r="H3974" s="5" t="str">
        <f>VLOOKUP(C3975, 'DB    '!$A:$M, 12, FALSE)</f>
        <v xml:space="preserve"> </v>
      </c>
      <c r="I3974" s="32" t="str">
        <f>VLOOKUP(C3975, 'DB    '!$A:$M, 13, FALSE)</f>
        <v xml:space="preserve"> </v>
      </c>
    </row>
    <row r="3975" spans="1:9">
      <c r="B3975" s="31"/>
      <c r="C3975" s="11" t="s">
        <v>16</v>
      </c>
      <c r="D3975" s="7" t="str">
        <f>VLOOKUP(C3975, 'DB    '!$A:$M, 3, FALSE)</f>
        <v xml:space="preserve"> </v>
      </c>
      <c r="E3975" s="7" t="str">
        <f>VLOOKUP(C3975, 'DB    '!$A:$M, 5, FALSE)</f>
        <v xml:space="preserve"> </v>
      </c>
      <c r="F3975" s="7" t="str">
        <f>VLOOKUP(C3975, 'DB    '!$A:$M, 7, FALSE)</f>
        <v xml:space="preserve"> </v>
      </c>
      <c r="G3975" s="7" t="str">
        <f>VLOOKUP(C3975, 'DB    '!$A:$M, 9, FALSE)</f>
        <v xml:space="preserve"> </v>
      </c>
      <c r="H3975" s="7" t="str">
        <f>VLOOKUP(C3975, 'DB    '!$A:$M, 11, FALSE)</f>
        <v xml:space="preserve"> </v>
      </c>
      <c r="I3975" s="32"/>
    </row>
    <row r="3976" spans="1:9">
      <c r="B3976" s="6" t="s">
        <v>2374</v>
      </c>
      <c r="C3976" s="26"/>
      <c r="D3976" s="27"/>
      <c r="E3976" s="27"/>
      <c r="F3976" s="27"/>
      <c r="G3976" s="27"/>
      <c r="H3976" s="27"/>
      <c r="I3976" s="28"/>
    </row>
    <row r="3977" spans="1:9">
      <c r="A3977" s="4">
        <f>A3969+1</f>
        <v>498</v>
      </c>
    </row>
    <row r="3978" spans="1:9">
      <c r="B3978" s="29" t="str">
        <f>VLOOKUP(B3984, 'DB    '!A:B, 2, FALSE)</f>
        <v>銀</v>
      </c>
      <c r="C3978" s="10" t="str">
        <f>VLOOKUP(C3979, 'DB    '!$A:$B, 2, FALSE)</f>
        <v>銀</v>
      </c>
      <c r="D3978" s="5" t="str">
        <f>VLOOKUP(C3979, 'DB    '!$A:$M, 4, FALSE)</f>
        <v>金</v>
      </c>
      <c r="E3978" s="5" t="str">
        <f>VLOOKUP(C3979, 'DB    '!$A:$M, 6, FALSE)</f>
        <v>艮</v>
      </c>
      <c r="F3978" s="5" t="str">
        <f>VLOOKUP(C3979, 'DB    '!$A:$M, 8, FALSE)</f>
        <v xml:space="preserve"> </v>
      </c>
      <c r="G3978" s="5" t="str">
        <f>VLOOKUP(C3979, 'DB    '!$A:$M, 10, FALSE)</f>
        <v xml:space="preserve"> </v>
      </c>
      <c r="H3978" s="5" t="str">
        <f>VLOOKUP(C3979, 'DB    '!$A:$M, 12, FALSE)</f>
        <v xml:space="preserve"> </v>
      </c>
      <c r="I3978" s="32" t="str">
        <f>VLOOKUP(C3979, 'DB    '!$A:$M, 13, FALSE)</f>
        <v>금속인데 눈으로 비친 얼굴을 보여주는 거울을 만드는 금속 은</v>
      </c>
    </row>
    <row r="3979" spans="1:9">
      <c r="B3979" s="30"/>
      <c r="C3979" s="11" t="str">
        <f>B3984</f>
        <v>은은</v>
      </c>
      <c r="D3979" s="7" t="str">
        <f>VLOOKUP(C3979, 'DB    '!$A:$M, 3, FALSE)</f>
        <v>쇠금</v>
      </c>
      <c r="E3979" s="7" t="str">
        <f>VLOOKUP(C3979, 'DB    '!$A:$M, 5, FALSE)</f>
        <v>괘이름간</v>
      </c>
      <c r="F3979" s="7" t="str">
        <f>VLOOKUP(C3979, 'DB    '!$A:$M, 7, FALSE)</f>
        <v>.</v>
      </c>
      <c r="G3979" s="7" t="str">
        <f>VLOOKUP(C3979, 'DB    '!$A:$M, 9, FALSE)</f>
        <v>.</v>
      </c>
      <c r="H3979" s="7" t="str">
        <f>VLOOKUP(C3979, 'DB    '!$A:$M, 11, FALSE)</f>
        <v>.</v>
      </c>
      <c r="I3979" s="32"/>
    </row>
    <row r="3980" spans="1:9">
      <c r="B3980" s="30"/>
      <c r="C3980" s="10" t="str">
        <f>VLOOKUP(C3981, 'DB    '!$A:$B, 2, FALSE)</f>
        <v xml:space="preserve"> </v>
      </c>
      <c r="D3980" s="5" t="str">
        <f>VLOOKUP(C3981, 'DB    '!$A:$M, 4, FALSE)</f>
        <v xml:space="preserve"> </v>
      </c>
      <c r="E3980" s="5" t="str">
        <f>VLOOKUP(C3981, 'DB    '!$A:$M, 6, FALSE)</f>
        <v xml:space="preserve"> </v>
      </c>
      <c r="F3980" s="5" t="str">
        <f>VLOOKUP(C3981, 'DB    '!$A:$M, 8, FALSE)</f>
        <v xml:space="preserve"> </v>
      </c>
      <c r="G3980" s="5" t="str">
        <f>VLOOKUP(C3981, 'DB    '!$A:$M, 10, FALSE)</f>
        <v xml:space="preserve"> </v>
      </c>
      <c r="H3980" s="5" t="str">
        <f>VLOOKUP(C3981, 'DB    '!$A:$M, 12, FALSE)</f>
        <v xml:space="preserve"> </v>
      </c>
      <c r="I3980" s="32" t="str">
        <f>VLOOKUP(C3981, 'DB    '!$A:$M, 13, FALSE)</f>
        <v xml:space="preserve"> </v>
      </c>
    </row>
    <row r="3981" spans="1:9">
      <c r="B3981" s="30"/>
      <c r="C3981" s="11" t="s">
        <v>16</v>
      </c>
      <c r="D3981" s="7" t="str">
        <f>VLOOKUP(C3981, 'DB    '!$A:$M, 3, FALSE)</f>
        <v xml:space="preserve"> </v>
      </c>
      <c r="E3981" s="7" t="str">
        <f>VLOOKUP(C3981, 'DB    '!$A:$M, 5, FALSE)</f>
        <v xml:space="preserve"> </v>
      </c>
      <c r="F3981" s="7" t="str">
        <f>VLOOKUP(C3981, 'DB    '!$A:$M, 7, FALSE)</f>
        <v xml:space="preserve"> </v>
      </c>
      <c r="G3981" s="7" t="str">
        <f>VLOOKUP(C3981, 'DB    '!$A:$M, 9, FALSE)</f>
        <v xml:space="preserve"> </v>
      </c>
      <c r="H3981" s="7" t="str">
        <f>VLOOKUP(C3981, 'DB    '!$A:$M, 11, FALSE)</f>
        <v xml:space="preserve"> </v>
      </c>
      <c r="I3981" s="32"/>
    </row>
    <row r="3982" spans="1:9">
      <c r="B3982" s="31"/>
      <c r="C3982" s="10" t="str">
        <f>VLOOKUP(C3983, 'DB    '!$A:$B, 2, FALSE)</f>
        <v xml:space="preserve"> </v>
      </c>
      <c r="D3982" s="5" t="str">
        <f>VLOOKUP(C3983, 'DB    '!$A:$M, 4, FALSE)</f>
        <v xml:space="preserve"> </v>
      </c>
      <c r="E3982" s="5" t="str">
        <f>VLOOKUP(C3983, 'DB    '!$A:$M, 6, FALSE)</f>
        <v xml:space="preserve"> </v>
      </c>
      <c r="F3982" s="5" t="str">
        <f>VLOOKUP(C3983, 'DB    '!$A:$M, 8, FALSE)</f>
        <v xml:space="preserve"> </v>
      </c>
      <c r="G3982" s="5" t="str">
        <f>VLOOKUP(C3983, 'DB    '!$A:$M, 10, FALSE)</f>
        <v xml:space="preserve"> </v>
      </c>
      <c r="H3982" s="5" t="str">
        <f>VLOOKUP(C3983, 'DB    '!$A:$M, 12, FALSE)</f>
        <v xml:space="preserve"> </v>
      </c>
      <c r="I3982" s="32" t="str">
        <f>VLOOKUP(C3983, 'DB    '!$A:$M, 13, FALSE)</f>
        <v xml:space="preserve"> </v>
      </c>
    </row>
    <row r="3983" spans="1:9">
      <c r="B3983" s="31"/>
      <c r="C3983" s="11" t="s">
        <v>16</v>
      </c>
      <c r="D3983" s="7" t="str">
        <f>VLOOKUP(C3983, 'DB    '!$A:$M, 3, FALSE)</f>
        <v xml:space="preserve"> </v>
      </c>
      <c r="E3983" s="7" t="str">
        <f>VLOOKUP(C3983, 'DB    '!$A:$M, 5, FALSE)</f>
        <v xml:space="preserve"> </v>
      </c>
      <c r="F3983" s="7" t="str">
        <f>VLOOKUP(C3983, 'DB    '!$A:$M, 7, FALSE)</f>
        <v xml:space="preserve"> </v>
      </c>
      <c r="G3983" s="7" t="str">
        <f>VLOOKUP(C3983, 'DB    '!$A:$M, 9, FALSE)</f>
        <v xml:space="preserve"> </v>
      </c>
      <c r="H3983" s="7" t="str">
        <f>VLOOKUP(C3983, 'DB    '!$A:$M, 11, FALSE)</f>
        <v xml:space="preserve"> </v>
      </c>
      <c r="I3983" s="32"/>
    </row>
    <row r="3984" spans="1:9">
      <c r="B3984" s="6" t="s">
        <v>2377</v>
      </c>
      <c r="C3984" s="26"/>
      <c r="D3984" s="27"/>
      <c r="E3984" s="27"/>
      <c r="F3984" s="27"/>
      <c r="G3984" s="27"/>
      <c r="H3984" s="27"/>
      <c r="I3984" s="28"/>
    </row>
    <row r="3985" spans="1:9">
      <c r="A3985" s="4">
        <f>A3977+1</f>
        <v>499</v>
      </c>
    </row>
    <row r="3986" spans="1:9">
      <c r="B3986" s="29" t="str">
        <f>VLOOKUP(B3992, 'DB    '!A:B, 2, FALSE)</f>
        <v>鐘</v>
      </c>
      <c r="C3986" s="10" t="str">
        <f>VLOOKUP(C3987, 'DB    '!$A:$B, 2, FALSE)</f>
        <v>鐘</v>
      </c>
      <c r="D3986" s="5" t="str">
        <f>VLOOKUP(C3987, 'DB    '!$A:$M, 4, FALSE)</f>
        <v>金</v>
      </c>
      <c r="E3986" s="5" t="str">
        <f>VLOOKUP(C3987, 'DB    '!$A:$M, 6, FALSE)</f>
        <v>童</v>
      </c>
      <c r="F3986" s="5" t="str">
        <f>VLOOKUP(C3987, 'DB    '!$A:$M, 8, FALSE)</f>
        <v xml:space="preserve"> </v>
      </c>
      <c r="G3986" s="5" t="str">
        <f>VLOOKUP(C3987, 'DB    '!$A:$M, 10, FALSE)</f>
        <v xml:space="preserve"> </v>
      </c>
      <c r="H3986" s="5" t="str">
        <f>VLOOKUP(C3987, 'DB    '!$A:$M, 12, FALSE)</f>
        <v xml:space="preserve"> </v>
      </c>
      <c r="I3986" s="32" t="str">
        <f>VLOOKUP(C3987, 'DB    '!$A:$M, 13, FALSE)</f>
        <v>쇠로 만들어 아이와 같이 맑은 소리가 나는 종</v>
      </c>
    </row>
    <row r="3987" spans="1:9">
      <c r="B3987" s="30"/>
      <c r="C3987" s="11" t="str">
        <f>B3992</f>
        <v>쇠북종</v>
      </c>
      <c r="D3987" s="7" t="str">
        <f>VLOOKUP(C3987, 'DB    '!$A:$M, 3, FALSE)</f>
        <v>쇠금</v>
      </c>
      <c r="E3987" s="7" t="str">
        <f>VLOOKUP(C3987, 'DB    '!$A:$M, 5, FALSE)</f>
        <v>아이동</v>
      </c>
      <c r="F3987" s="7" t="str">
        <f>VLOOKUP(C3987, 'DB    '!$A:$M, 7, FALSE)</f>
        <v>.</v>
      </c>
      <c r="G3987" s="7" t="str">
        <f>VLOOKUP(C3987, 'DB    '!$A:$M, 9, FALSE)</f>
        <v>.</v>
      </c>
      <c r="H3987" s="7" t="str">
        <f>VLOOKUP(C3987, 'DB    '!$A:$M, 11, FALSE)</f>
        <v>.</v>
      </c>
      <c r="I3987" s="32"/>
    </row>
    <row r="3988" spans="1:9">
      <c r="B3988" s="30"/>
      <c r="C3988" s="10" t="str">
        <f>VLOOKUP(C3989, 'DB    '!$A:$B, 2, FALSE)</f>
        <v>童</v>
      </c>
      <c r="D3988" s="5" t="str">
        <f>VLOOKUP(C3989, 'DB    '!$A:$M, 4, FALSE)</f>
        <v>立</v>
      </c>
      <c r="E3988" s="5" t="str">
        <f>VLOOKUP(C3989, 'DB    '!$A:$M, 6, FALSE)</f>
        <v>里</v>
      </c>
      <c r="F3988" s="5" t="str">
        <f>VLOOKUP(C3989, 'DB    '!$A:$M, 8, FALSE)</f>
        <v xml:space="preserve"> </v>
      </c>
      <c r="G3988" s="5" t="str">
        <f>VLOOKUP(C3989, 'DB    '!$A:$M, 10, FALSE)</f>
        <v xml:space="preserve"> </v>
      </c>
      <c r="H3988" s="5" t="str">
        <f>VLOOKUP(C3989, 'DB    '!$A:$M, 12, FALSE)</f>
        <v xml:space="preserve"> </v>
      </c>
      <c r="I3988" s="32" t="str">
        <f>VLOOKUP(C3989, 'DB    '!$A:$M, 13, FALSE)</f>
        <v>서서 밭에 흙이 많은 농촌 마을 동네에서 시끄럽게 노는 어린 아이. 아동</v>
      </c>
    </row>
    <row r="3989" spans="1:9">
      <c r="B3989" s="30"/>
      <c r="C3989" s="11" t="s">
        <v>908</v>
      </c>
      <c r="D3989" s="7" t="str">
        <f>VLOOKUP(C3989, 'DB    '!$A:$M, 3, FALSE)</f>
        <v>설립</v>
      </c>
      <c r="E3989" s="7" t="str">
        <f>VLOOKUP(C3989, 'DB    '!$A:$M, 5, FALSE)</f>
        <v>마을리</v>
      </c>
      <c r="F3989" s="7" t="str">
        <f>VLOOKUP(C3989, 'DB    '!$A:$M, 7, FALSE)</f>
        <v>.</v>
      </c>
      <c r="G3989" s="7" t="str">
        <f>VLOOKUP(C3989, 'DB    '!$A:$M, 9, FALSE)</f>
        <v>.</v>
      </c>
      <c r="H3989" s="7" t="str">
        <f>VLOOKUP(C3989, 'DB    '!$A:$M, 11, FALSE)</f>
        <v>.</v>
      </c>
      <c r="I3989" s="32"/>
    </row>
    <row r="3990" spans="1:9">
      <c r="B3990" s="31"/>
      <c r="C3990" s="10" t="str">
        <f>VLOOKUP(C3991, 'DB    '!$A:$B, 2, FALSE)</f>
        <v xml:space="preserve"> </v>
      </c>
      <c r="D3990" s="5" t="str">
        <f>VLOOKUP(C3991, 'DB    '!$A:$M, 4, FALSE)</f>
        <v xml:space="preserve"> </v>
      </c>
      <c r="E3990" s="5" t="str">
        <f>VLOOKUP(C3991, 'DB    '!$A:$M, 6, FALSE)</f>
        <v xml:space="preserve"> </v>
      </c>
      <c r="F3990" s="5" t="str">
        <f>VLOOKUP(C3991, 'DB    '!$A:$M, 8, FALSE)</f>
        <v xml:space="preserve"> </v>
      </c>
      <c r="G3990" s="5" t="str">
        <f>VLOOKUP(C3991, 'DB    '!$A:$M, 10, FALSE)</f>
        <v xml:space="preserve"> </v>
      </c>
      <c r="H3990" s="5" t="str">
        <f>VLOOKUP(C3991, 'DB    '!$A:$M, 12, FALSE)</f>
        <v xml:space="preserve"> </v>
      </c>
      <c r="I3990" s="32" t="str">
        <f>VLOOKUP(C3991, 'DB    '!$A:$M, 13, FALSE)</f>
        <v xml:space="preserve"> </v>
      </c>
    </row>
    <row r="3991" spans="1:9">
      <c r="B3991" s="31"/>
      <c r="C3991" s="11" t="s">
        <v>16</v>
      </c>
      <c r="D3991" s="7" t="str">
        <f>VLOOKUP(C3991, 'DB    '!$A:$M, 3, FALSE)</f>
        <v xml:space="preserve"> </v>
      </c>
      <c r="E3991" s="7" t="str">
        <f>VLOOKUP(C3991, 'DB    '!$A:$M, 5, FALSE)</f>
        <v xml:space="preserve"> </v>
      </c>
      <c r="F3991" s="7" t="str">
        <f>VLOOKUP(C3991, 'DB    '!$A:$M, 7, FALSE)</f>
        <v xml:space="preserve"> </v>
      </c>
      <c r="G3991" s="7" t="str">
        <f>VLOOKUP(C3991, 'DB    '!$A:$M, 9, FALSE)</f>
        <v xml:space="preserve"> </v>
      </c>
      <c r="H3991" s="7" t="str">
        <f>VLOOKUP(C3991, 'DB    '!$A:$M, 11, FALSE)</f>
        <v xml:space="preserve"> </v>
      </c>
      <c r="I3991" s="32"/>
    </row>
    <row r="3992" spans="1:9">
      <c r="B3992" s="6" t="s">
        <v>2381</v>
      </c>
      <c r="C3992" s="26"/>
      <c r="D3992" s="27"/>
      <c r="E3992" s="27"/>
      <c r="F3992" s="27"/>
      <c r="G3992" s="27"/>
      <c r="H3992" s="27"/>
      <c r="I3992" s="28"/>
    </row>
    <row r="3993" spans="1:9">
      <c r="A3993" s="4">
        <f>A3985+1</f>
        <v>500</v>
      </c>
    </row>
    <row r="3994" spans="1:9">
      <c r="B3994" s="29" t="str">
        <f>VLOOKUP(B4000, 'DB    '!A:B, 2, FALSE)</f>
        <v>鐵</v>
      </c>
      <c r="C3994" s="10" t="str">
        <f>VLOOKUP(C3995, 'DB    '!$A:$B, 2, FALSE)</f>
        <v>鐵</v>
      </c>
      <c r="D3994" s="5" t="str">
        <f>VLOOKUP(C3995, 'DB    '!$A:$M, 4, FALSE)</f>
        <v>金</v>
      </c>
      <c r="E3994" s="5" t="str">
        <f>VLOOKUP(C3995, 'DB    '!$A:$M, 6, FALSE)</f>
        <v>裁</v>
      </c>
      <c r="F3994" s="5" t="str">
        <f>VLOOKUP(C3995, 'DB    '!$A:$M, 8, FALSE)</f>
        <v>口</v>
      </c>
      <c r="G3994" s="5" t="str">
        <f>VLOOKUP(C3995, 'DB    '!$A:$M, 10, FALSE)</f>
        <v>壬</v>
      </c>
      <c r="H3994" s="5" t="str">
        <f>VLOOKUP(C3995, 'DB    '!$A:$M, 12, FALSE)</f>
        <v xml:space="preserve"> </v>
      </c>
      <c r="I3994" s="32" t="str">
        <f>VLOOKUP(C3995, 'DB    '!$A:$M, 13, FALSE)</f>
        <v>쇠를 옷감 자르듯 잘라서 철판도 만들고 철구조물도 만들 수 있는 철</v>
      </c>
    </row>
    <row r="3995" spans="1:9">
      <c r="B3995" s="30"/>
      <c r="C3995" s="11" t="str">
        <f>B4000</f>
        <v>쇠철</v>
      </c>
      <c r="D3995" s="7" t="str">
        <f>VLOOKUP(C3995, 'DB    '!$A:$M, 3, FALSE)</f>
        <v>쇠금</v>
      </c>
      <c r="E3995" s="7" t="str">
        <f>VLOOKUP(C3995, 'DB    '!$A:$M, 5, FALSE)</f>
        <v>마를재</v>
      </c>
      <c r="F3995" s="7" t="str">
        <f>VLOOKUP(C3995, 'DB    '!$A:$M, 7, FALSE)</f>
        <v>입구</v>
      </c>
      <c r="G3995" s="7" t="str">
        <f>VLOOKUP(C3995, 'DB    '!$A:$M, 9, FALSE)</f>
        <v>북방임</v>
      </c>
      <c r="H3995" s="7" t="str">
        <f>VLOOKUP(C3995, 'DB    '!$A:$M, 11, FALSE)</f>
        <v>.</v>
      </c>
      <c r="I3995" s="32"/>
    </row>
    <row r="3996" spans="1:9">
      <c r="B3996" s="30"/>
      <c r="C3996" s="10" t="str">
        <f>VLOOKUP(C3997, 'DB    '!$A:$B, 2, FALSE)</f>
        <v xml:space="preserve"> </v>
      </c>
      <c r="D3996" s="5" t="str">
        <f>VLOOKUP(C3997, 'DB    '!$A:$M, 4, FALSE)</f>
        <v xml:space="preserve"> </v>
      </c>
      <c r="E3996" s="5" t="str">
        <f>VLOOKUP(C3997, 'DB    '!$A:$M, 6, FALSE)</f>
        <v xml:space="preserve"> </v>
      </c>
      <c r="F3996" s="5" t="str">
        <f>VLOOKUP(C3997, 'DB    '!$A:$M, 8, FALSE)</f>
        <v xml:space="preserve"> </v>
      </c>
      <c r="G3996" s="5" t="str">
        <f>VLOOKUP(C3997, 'DB    '!$A:$M, 10, FALSE)</f>
        <v xml:space="preserve"> </v>
      </c>
      <c r="H3996" s="5" t="str">
        <f>VLOOKUP(C3997, 'DB    '!$A:$M, 12, FALSE)</f>
        <v xml:space="preserve"> </v>
      </c>
      <c r="I3996" s="32" t="str">
        <f>VLOOKUP(C3997, 'DB    '!$A:$M, 13, FALSE)</f>
        <v xml:space="preserve"> </v>
      </c>
    </row>
    <row r="3997" spans="1:9">
      <c r="B3997" s="30"/>
      <c r="C3997" s="11" t="s">
        <v>16</v>
      </c>
      <c r="D3997" s="7" t="str">
        <f>VLOOKUP(C3997, 'DB    '!$A:$M, 3, FALSE)</f>
        <v xml:space="preserve"> </v>
      </c>
      <c r="E3997" s="7" t="str">
        <f>VLOOKUP(C3997, 'DB    '!$A:$M, 5, FALSE)</f>
        <v xml:space="preserve"> </v>
      </c>
      <c r="F3997" s="7" t="str">
        <f>VLOOKUP(C3997, 'DB    '!$A:$M, 7, FALSE)</f>
        <v xml:space="preserve"> </v>
      </c>
      <c r="G3997" s="7" t="str">
        <f>VLOOKUP(C3997, 'DB    '!$A:$M, 9, FALSE)</f>
        <v xml:space="preserve"> </v>
      </c>
      <c r="H3997" s="7" t="str">
        <f>VLOOKUP(C3997, 'DB    '!$A:$M, 11, FALSE)</f>
        <v xml:space="preserve"> </v>
      </c>
      <c r="I3997" s="32"/>
    </row>
    <row r="3998" spans="1:9">
      <c r="B3998" s="31"/>
      <c r="C3998" s="10" t="str">
        <f>VLOOKUP(C3999, 'DB    '!$A:$B, 2, FALSE)</f>
        <v xml:space="preserve"> </v>
      </c>
      <c r="D3998" s="5" t="str">
        <f>VLOOKUP(C3999, 'DB    '!$A:$M, 4, FALSE)</f>
        <v xml:space="preserve"> </v>
      </c>
      <c r="E3998" s="5" t="str">
        <f>VLOOKUP(C3999, 'DB    '!$A:$M, 6, FALSE)</f>
        <v xml:space="preserve"> </v>
      </c>
      <c r="F3998" s="5" t="str">
        <f>VLOOKUP(C3999, 'DB    '!$A:$M, 8, FALSE)</f>
        <v xml:space="preserve"> </v>
      </c>
      <c r="G3998" s="5" t="str">
        <f>VLOOKUP(C3999, 'DB    '!$A:$M, 10, FALSE)</f>
        <v xml:space="preserve"> </v>
      </c>
      <c r="H3998" s="5" t="str">
        <f>VLOOKUP(C3999, 'DB    '!$A:$M, 12, FALSE)</f>
        <v xml:space="preserve"> </v>
      </c>
      <c r="I3998" s="32" t="str">
        <f>VLOOKUP(C3999, 'DB    '!$A:$M, 13, FALSE)</f>
        <v xml:space="preserve"> </v>
      </c>
    </row>
    <row r="3999" spans="1:9">
      <c r="B3999" s="31"/>
      <c r="C3999" s="11" t="s">
        <v>16</v>
      </c>
      <c r="D3999" s="7" t="str">
        <f>VLOOKUP(C3999, 'DB    '!$A:$M, 3, FALSE)</f>
        <v xml:space="preserve"> </v>
      </c>
      <c r="E3999" s="7" t="str">
        <f>VLOOKUP(C3999, 'DB    '!$A:$M, 5, FALSE)</f>
        <v xml:space="preserve"> </v>
      </c>
      <c r="F3999" s="7" t="str">
        <f>VLOOKUP(C3999, 'DB    '!$A:$M, 7, FALSE)</f>
        <v xml:space="preserve"> </v>
      </c>
      <c r="G3999" s="7" t="str">
        <f>VLOOKUP(C3999, 'DB    '!$A:$M, 9, FALSE)</f>
        <v xml:space="preserve"> </v>
      </c>
      <c r="H3999" s="7" t="str">
        <f>VLOOKUP(C3999, 'DB    '!$A:$M, 11, FALSE)</f>
        <v xml:space="preserve"> </v>
      </c>
      <c r="I3999" s="32"/>
    </row>
    <row r="4000" spans="1:9">
      <c r="B4000" s="6" t="s">
        <v>2386</v>
      </c>
      <c r="C4000" s="26"/>
      <c r="D4000" s="27"/>
      <c r="E4000" s="27"/>
      <c r="F4000" s="27"/>
      <c r="G4000" s="27"/>
      <c r="H4000" s="27"/>
      <c r="I4000" s="28"/>
    </row>
    <row r="4001" spans="1:9">
      <c r="A4001" s="4">
        <f>A3993+1</f>
        <v>501</v>
      </c>
    </row>
    <row r="4002" spans="1:9">
      <c r="B4002" s="29" t="str">
        <f>VLOOKUP(B4008, 'DB    '!A:B, 2, FALSE)</f>
        <v>煙</v>
      </c>
      <c r="C4002" s="10" t="str">
        <f>VLOOKUP(C4003, 'DB    '!$A:$B, 2, FALSE)</f>
        <v>煙</v>
      </c>
      <c r="D4002" s="5" t="str">
        <f>VLOOKUP(C4003, 'DB    '!$A:$M, 4, FALSE)</f>
        <v>火</v>
      </c>
      <c r="E4002" s="5" t="str">
        <f>VLOOKUP(C4003, 'DB    '!$A:$M, 6, FALSE)</f>
        <v>西</v>
      </c>
      <c r="F4002" s="5" t="str">
        <f>VLOOKUP(C4003, 'DB    '!$A:$M, 8, FALSE)</f>
        <v>土</v>
      </c>
      <c r="G4002" s="5" t="str">
        <f>VLOOKUP(C4003, 'DB    '!$A:$M, 10, FALSE)</f>
        <v xml:space="preserve"> </v>
      </c>
      <c r="H4002" s="5" t="str">
        <f>VLOOKUP(C4003, 'DB    '!$A:$M, 12, FALSE)</f>
        <v xml:space="preserve"> </v>
      </c>
      <c r="I4002" s="32" t="str">
        <f>VLOOKUP(C4003, 'DB    '!$A:$M, 13, FALSE)</f>
        <v>불을 지피면 서쪽 흙 굴뚝에서 연기가 피어오름. 연기</v>
      </c>
    </row>
    <row r="4003" spans="1:9">
      <c r="B4003" s="30"/>
      <c r="C4003" s="11" t="str">
        <f>B4008</f>
        <v>연기연</v>
      </c>
      <c r="D4003" s="7" t="str">
        <f>VLOOKUP(C4003, 'DB    '!$A:$M, 3, FALSE)</f>
        <v>불화</v>
      </c>
      <c r="E4003" s="7" t="str">
        <f>VLOOKUP(C4003, 'DB    '!$A:$M, 5, FALSE)</f>
        <v>서녘서</v>
      </c>
      <c r="F4003" s="7" t="str">
        <f>VLOOKUP(C4003, 'DB    '!$A:$M, 7, FALSE)</f>
        <v>흙토</v>
      </c>
      <c r="G4003" s="7" t="str">
        <f>VLOOKUP(C4003, 'DB    '!$A:$M, 9, FALSE)</f>
        <v>.</v>
      </c>
      <c r="H4003" s="7" t="str">
        <f>VLOOKUP(C4003, 'DB    '!$A:$M, 11, FALSE)</f>
        <v>.</v>
      </c>
      <c r="I4003" s="32"/>
    </row>
    <row r="4004" spans="1:9">
      <c r="B4004" s="30"/>
      <c r="C4004" s="10" t="str">
        <f>VLOOKUP(C4005, 'DB    '!$A:$B, 2, FALSE)</f>
        <v xml:space="preserve"> </v>
      </c>
      <c r="D4004" s="5" t="str">
        <f>VLOOKUP(C4005, 'DB    '!$A:$M, 4, FALSE)</f>
        <v xml:space="preserve"> </v>
      </c>
      <c r="E4004" s="5" t="str">
        <f>VLOOKUP(C4005, 'DB    '!$A:$M, 6, FALSE)</f>
        <v xml:space="preserve"> </v>
      </c>
      <c r="F4004" s="5" t="str">
        <f>VLOOKUP(C4005, 'DB    '!$A:$M, 8, FALSE)</f>
        <v xml:space="preserve"> </v>
      </c>
      <c r="G4004" s="5" t="str">
        <f>VLOOKUP(C4005, 'DB    '!$A:$M, 10, FALSE)</f>
        <v xml:space="preserve"> </v>
      </c>
      <c r="H4004" s="5" t="str">
        <f>VLOOKUP(C4005, 'DB    '!$A:$M, 12, FALSE)</f>
        <v xml:space="preserve"> </v>
      </c>
      <c r="I4004" s="32" t="str">
        <f>VLOOKUP(C4005, 'DB    '!$A:$M, 13, FALSE)</f>
        <v xml:space="preserve"> </v>
      </c>
    </row>
    <row r="4005" spans="1:9">
      <c r="B4005" s="30"/>
      <c r="C4005" s="11" t="s">
        <v>16</v>
      </c>
      <c r="D4005" s="7" t="str">
        <f>VLOOKUP(C4005, 'DB    '!$A:$M, 3, FALSE)</f>
        <v xml:space="preserve"> </v>
      </c>
      <c r="E4005" s="7" t="str">
        <f>VLOOKUP(C4005, 'DB    '!$A:$M, 5, FALSE)</f>
        <v xml:space="preserve"> </v>
      </c>
      <c r="F4005" s="7" t="str">
        <f>VLOOKUP(C4005, 'DB    '!$A:$M, 7, FALSE)</f>
        <v xml:space="preserve"> </v>
      </c>
      <c r="G4005" s="7" t="str">
        <f>VLOOKUP(C4005, 'DB    '!$A:$M, 9, FALSE)</f>
        <v xml:space="preserve"> </v>
      </c>
      <c r="H4005" s="7" t="str">
        <f>VLOOKUP(C4005, 'DB    '!$A:$M, 11, FALSE)</f>
        <v xml:space="preserve"> </v>
      </c>
      <c r="I4005" s="32"/>
    </row>
    <row r="4006" spans="1:9">
      <c r="B4006" s="31"/>
      <c r="C4006" s="10" t="str">
        <f>VLOOKUP(C4007, 'DB    '!$A:$B, 2, FALSE)</f>
        <v xml:space="preserve"> </v>
      </c>
      <c r="D4006" s="5" t="str">
        <f>VLOOKUP(C4007, 'DB    '!$A:$M, 4, FALSE)</f>
        <v xml:space="preserve"> </v>
      </c>
      <c r="E4006" s="5" t="str">
        <f>VLOOKUP(C4007, 'DB    '!$A:$M, 6, FALSE)</f>
        <v xml:space="preserve"> </v>
      </c>
      <c r="F4006" s="5" t="str">
        <f>VLOOKUP(C4007, 'DB    '!$A:$M, 8, FALSE)</f>
        <v xml:space="preserve"> </v>
      </c>
      <c r="G4006" s="5" t="str">
        <f>VLOOKUP(C4007, 'DB    '!$A:$M, 10, FALSE)</f>
        <v xml:space="preserve"> </v>
      </c>
      <c r="H4006" s="5" t="str">
        <f>VLOOKUP(C4007, 'DB    '!$A:$M, 12, FALSE)</f>
        <v xml:space="preserve"> </v>
      </c>
      <c r="I4006" s="32" t="str">
        <f>VLOOKUP(C4007, 'DB    '!$A:$M, 13, FALSE)</f>
        <v xml:space="preserve"> </v>
      </c>
    </row>
    <row r="4007" spans="1:9">
      <c r="B4007" s="31"/>
      <c r="C4007" s="11" t="s">
        <v>16</v>
      </c>
      <c r="D4007" s="7" t="str">
        <f>VLOOKUP(C4007, 'DB    '!$A:$M, 3, FALSE)</f>
        <v xml:space="preserve"> </v>
      </c>
      <c r="E4007" s="7" t="str">
        <f>VLOOKUP(C4007, 'DB    '!$A:$M, 5, FALSE)</f>
        <v xml:space="preserve"> </v>
      </c>
      <c r="F4007" s="7" t="str">
        <f>VLOOKUP(C4007, 'DB    '!$A:$M, 7, FALSE)</f>
        <v xml:space="preserve"> </v>
      </c>
      <c r="G4007" s="7" t="str">
        <f>VLOOKUP(C4007, 'DB    '!$A:$M, 9, FALSE)</f>
        <v xml:space="preserve"> </v>
      </c>
      <c r="H4007" s="7" t="str">
        <f>VLOOKUP(C4007, 'DB    '!$A:$M, 11, FALSE)</f>
        <v xml:space="preserve"> </v>
      </c>
      <c r="I4007" s="32"/>
    </row>
    <row r="4008" spans="1:9">
      <c r="B4008" s="6" t="s">
        <v>2393</v>
      </c>
      <c r="C4008" s="26"/>
      <c r="D4008" s="27"/>
      <c r="E4008" s="27"/>
      <c r="F4008" s="27"/>
      <c r="G4008" s="27"/>
      <c r="H4008" s="27"/>
      <c r="I4008" s="28"/>
    </row>
    <row r="4009" spans="1:9">
      <c r="A4009" s="4">
        <f>A4001+1</f>
        <v>502</v>
      </c>
    </row>
    <row r="4010" spans="1:9">
      <c r="B4010" s="29" t="str">
        <f>VLOOKUP(B4016, 'DB    '!A:B, 2, FALSE)</f>
        <v>井</v>
      </c>
      <c r="C4010" s="10" t="str">
        <f>VLOOKUP(C4011, 'DB    '!$A:$B, 2, FALSE)</f>
        <v>井</v>
      </c>
      <c r="D4010" s="5" t="str">
        <f>VLOOKUP(C4011, 'DB    '!$A:$M, 4, FALSE)</f>
        <v xml:space="preserve"> </v>
      </c>
      <c r="E4010" s="5" t="str">
        <f>VLOOKUP(C4011, 'DB    '!$A:$M, 6, FALSE)</f>
        <v xml:space="preserve"> </v>
      </c>
      <c r="F4010" s="5" t="str">
        <f>VLOOKUP(C4011, 'DB    '!$A:$M, 8, FALSE)</f>
        <v xml:space="preserve"> </v>
      </c>
      <c r="G4010" s="5" t="str">
        <f>VLOOKUP(C4011, 'DB    '!$A:$M, 10, FALSE)</f>
        <v xml:space="preserve"> </v>
      </c>
      <c r="H4010" s="5" t="str">
        <f>VLOOKUP(C4011, 'DB    '!$A:$M, 12, FALSE)</f>
        <v xml:space="preserve"> </v>
      </c>
      <c r="I4010" s="32" t="str">
        <f>VLOOKUP(C4011, 'DB    '!$A:$M, 13, FALSE)</f>
        <v>우물 입구를 나무로 격자 무늬처럼 만든 모습</v>
      </c>
    </row>
    <row r="4011" spans="1:9">
      <c r="B4011" s="30"/>
      <c r="C4011" s="11" t="str">
        <f>B4016</f>
        <v>우물정</v>
      </c>
      <c r="D4011" s="7" t="str">
        <f>VLOOKUP(C4011, 'DB    '!$A:$M, 3, FALSE)</f>
        <v>.</v>
      </c>
      <c r="E4011" s="7" t="str">
        <f>VLOOKUP(C4011, 'DB    '!$A:$M, 5, FALSE)</f>
        <v>.</v>
      </c>
      <c r="F4011" s="7" t="str">
        <f>VLOOKUP(C4011, 'DB    '!$A:$M, 7, FALSE)</f>
        <v>.</v>
      </c>
      <c r="G4011" s="7" t="str">
        <f>VLOOKUP(C4011, 'DB    '!$A:$M, 9, FALSE)</f>
        <v>.</v>
      </c>
      <c r="H4011" s="7" t="str">
        <f>VLOOKUP(C4011, 'DB    '!$A:$M, 11, FALSE)</f>
        <v>.</v>
      </c>
      <c r="I4011" s="32"/>
    </row>
    <row r="4012" spans="1:9">
      <c r="B4012" s="30"/>
      <c r="C4012" s="10" t="str">
        <f>VLOOKUP(C4013, 'DB    '!$A:$B, 2, FALSE)</f>
        <v xml:space="preserve"> </v>
      </c>
      <c r="D4012" s="5" t="str">
        <f>VLOOKUP(C4013, 'DB    '!$A:$M, 4, FALSE)</f>
        <v xml:space="preserve"> </v>
      </c>
      <c r="E4012" s="5" t="str">
        <f>VLOOKUP(C4013, 'DB    '!$A:$M, 6, FALSE)</f>
        <v xml:space="preserve"> </v>
      </c>
      <c r="F4012" s="5" t="str">
        <f>VLOOKUP(C4013, 'DB    '!$A:$M, 8, FALSE)</f>
        <v xml:space="preserve"> </v>
      </c>
      <c r="G4012" s="5" t="str">
        <f>VLOOKUP(C4013, 'DB    '!$A:$M, 10, FALSE)</f>
        <v xml:space="preserve"> </v>
      </c>
      <c r="H4012" s="5" t="str">
        <f>VLOOKUP(C4013, 'DB    '!$A:$M, 12, FALSE)</f>
        <v xml:space="preserve"> </v>
      </c>
      <c r="I4012" s="32" t="str">
        <f>VLOOKUP(C4013, 'DB    '!$A:$M, 13, FALSE)</f>
        <v xml:space="preserve"> </v>
      </c>
    </row>
    <row r="4013" spans="1:9">
      <c r="B4013" s="30"/>
      <c r="C4013" s="11" t="s">
        <v>16</v>
      </c>
      <c r="D4013" s="7" t="str">
        <f>VLOOKUP(C4013, 'DB    '!$A:$M, 3, FALSE)</f>
        <v xml:space="preserve"> </v>
      </c>
      <c r="E4013" s="7" t="str">
        <f>VLOOKUP(C4013, 'DB    '!$A:$M, 5, FALSE)</f>
        <v xml:space="preserve"> </v>
      </c>
      <c r="F4013" s="7" t="str">
        <f>VLOOKUP(C4013, 'DB    '!$A:$M, 7, FALSE)</f>
        <v xml:space="preserve"> </v>
      </c>
      <c r="G4013" s="7" t="str">
        <f>VLOOKUP(C4013, 'DB    '!$A:$M, 9, FALSE)</f>
        <v xml:space="preserve"> </v>
      </c>
      <c r="H4013" s="7" t="str">
        <f>VLOOKUP(C4013, 'DB    '!$A:$M, 11, FALSE)</f>
        <v xml:space="preserve"> </v>
      </c>
      <c r="I4013" s="32"/>
    </row>
    <row r="4014" spans="1:9">
      <c r="B4014" s="31"/>
      <c r="C4014" s="10" t="str">
        <f>VLOOKUP(C4015, 'DB    '!$A:$B, 2, FALSE)</f>
        <v xml:space="preserve"> </v>
      </c>
      <c r="D4014" s="5" t="str">
        <f>VLOOKUP(C4015, 'DB    '!$A:$M, 4, FALSE)</f>
        <v xml:space="preserve"> </v>
      </c>
      <c r="E4014" s="5" t="str">
        <f>VLOOKUP(C4015, 'DB    '!$A:$M, 6, FALSE)</f>
        <v xml:space="preserve"> </v>
      </c>
      <c r="F4014" s="5" t="str">
        <f>VLOOKUP(C4015, 'DB    '!$A:$M, 8, FALSE)</f>
        <v xml:space="preserve"> </v>
      </c>
      <c r="G4014" s="5" t="str">
        <f>VLOOKUP(C4015, 'DB    '!$A:$M, 10, FALSE)</f>
        <v xml:space="preserve"> </v>
      </c>
      <c r="H4014" s="5" t="str">
        <f>VLOOKUP(C4015, 'DB    '!$A:$M, 12, FALSE)</f>
        <v xml:space="preserve"> </v>
      </c>
      <c r="I4014" s="32" t="str">
        <f>VLOOKUP(C4015, 'DB    '!$A:$M, 13, FALSE)</f>
        <v xml:space="preserve"> </v>
      </c>
    </row>
    <row r="4015" spans="1:9">
      <c r="B4015" s="31"/>
      <c r="C4015" s="11" t="s">
        <v>16</v>
      </c>
      <c r="D4015" s="7" t="str">
        <f>VLOOKUP(C4015, 'DB    '!$A:$M, 3, FALSE)</f>
        <v xml:space="preserve"> </v>
      </c>
      <c r="E4015" s="7" t="str">
        <f>VLOOKUP(C4015, 'DB    '!$A:$M, 5, FALSE)</f>
        <v xml:space="preserve"> </v>
      </c>
      <c r="F4015" s="7" t="str">
        <f>VLOOKUP(C4015, 'DB    '!$A:$M, 7, FALSE)</f>
        <v xml:space="preserve"> </v>
      </c>
      <c r="G4015" s="7" t="str">
        <f>VLOOKUP(C4015, 'DB    '!$A:$M, 9, FALSE)</f>
        <v xml:space="preserve"> </v>
      </c>
      <c r="H4015" s="7" t="str">
        <f>VLOOKUP(C4015, 'DB    '!$A:$M, 11, FALSE)</f>
        <v xml:space="preserve"> </v>
      </c>
      <c r="I4015" s="32"/>
    </row>
    <row r="4016" spans="1:9">
      <c r="B4016" s="6" t="s">
        <v>2015</v>
      </c>
      <c r="C4016" s="26"/>
      <c r="D4016" s="27"/>
      <c r="E4016" s="27"/>
      <c r="F4016" s="27"/>
      <c r="G4016" s="27"/>
      <c r="H4016" s="27"/>
      <c r="I4016" s="28"/>
    </row>
    <row r="4017" spans="1:9">
      <c r="A4017" s="4">
        <f>A4009+1</f>
        <v>503</v>
      </c>
    </row>
    <row r="4018" spans="1:9">
      <c r="B4018" s="29" t="str">
        <f>VLOOKUP(B4024, 'DB    '!A:B, 2, FALSE)</f>
        <v>工</v>
      </c>
      <c r="C4018" s="10" t="str">
        <f>VLOOKUP(C4019, 'DB    '!$A:$B, 2, FALSE)</f>
        <v>工</v>
      </c>
      <c r="D4018" s="5" t="str">
        <f>VLOOKUP(C4019, 'DB    '!$A:$M, 4, FALSE)</f>
        <v xml:space="preserve"> </v>
      </c>
      <c r="E4018" s="5" t="str">
        <f>VLOOKUP(C4019, 'DB    '!$A:$M, 6, FALSE)</f>
        <v xml:space="preserve"> </v>
      </c>
      <c r="F4018" s="5" t="str">
        <f>VLOOKUP(C4019, 'DB    '!$A:$M, 8, FALSE)</f>
        <v xml:space="preserve"> </v>
      </c>
      <c r="G4018" s="5" t="str">
        <f>VLOOKUP(C4019, 'DB    '!$A:$M, 10, FALSE)</f>
        <v xml:space="preserve"> </v>
      </c>
      <c r="H4018" s="5" t="str">
        <f>VLOOKUP(C4019, 'DB    '!$A:$M, 12, FALSE)</f>
        <v xml:space="preserve"> </v>
      </c>
      <c r="I4018" s="32" t="str">
        <f>VLOOKUP(C4019, 'DB    '!$A:$M, 13, FALSE)</f>
        <v>미장 장인의 흙손 모양</v>
      </c>
    </row>
    <row r="4019" spans="1:9">
      <c r="B4019" s="30"/>
      <c r="C4019" s="11" t="str">
        <f>B4024</f>
        <v>장인공</v>
      </c>
      <c r="D4019" s="7" t="str">
        <f>VLOOKUP(C4019, 'DB    '!$A:$M, 3, FALSE)</f>
        <v>.</v>
      </c>
      <c r="E4019" s="7" t="str">
        <f>VLOOKUP(C4019, 'DB    '!$A:$M, 5, FALSE)</f>
        <v>.</v>
      </c>
      <c r="F4019" s="7" t="str">
        <f>VLOOKUP(C4019, 'DB    '!$A:$M, 7, FALSE)</f>
        <v>.</v>
      </c>
      <c r="G4019" s="7" t="str">
        <f>VLOOKUP(C4019, 'DB    '!$A:$M, 9, FALSE)</f>
        <v>.</v>
      </c>
      <c r="H4019" s="7" t="str">
        <f>VLOOKUP(C4019, 'DB    '!$A:$M, 11, FALSE)</f>
        <v>.</v>
      </c>
      <c r="I4019" s="32"/>
    </row>
    <row r="4020" spans="1:9">
      <c r="B4020" s="30"/>
      <c r="C4020" s="10" t="str">
        <f>VLOOKUP(C4021, 'DB    '!$A:$B, 2, FALSE)</f>
        <v xml:space="preserve"> </v>
      </c>
      <c r="D4020" s="5" t="str">
        <f>VLOOKUP(C4021, 'DB    '!$A:$M, 4, FALSE)</f>
        <v xml:space="preserve"> </v>
      </c>
      <c r="E4020" s="5" t="str">
        <f>VLOOKUP(C4021, 'DB    '!$A:$M, 6, FALSE)</f>
        <v xml:space="preserve"> </v>
      </c>
      <c r="F4020" s="5" t="str">
        <f>VLOOKUP(C4021, 'DB    '!$A:$M, 8, FALSE)</f>
        <v xml:space="preserve"> </v>
      </c>
      <c r="G4020" s="5" t="str">
        <f>VLOOKUP(C4021, 'DB    '!$A:$M, 10, FALSE)</f>
        <v xml:space="preserve"> </v>
      </c>
      <c r="H4020" s="5" t="str">
        <f>VLOOKUP(C4021, 'DB    '!$A:$M, 12, FALSE)</f>
        <v xml:space="preserve"> </v>
      </c>
      <c r="I4020" s="32" t="str">
        <f>VLOOKUP(C4021, 'DB    '!$A:$M, 13, FALSE)</f>
        <v xml:space="preserve"> </v>
      </c>
    </row>
    <row r="4021" spans="1:9">
      <c r="B4021" s="30"/>
      <c r="C4021" s="11" t="s">
        <v>16</v>
      </c>
      <c r="D4021" s="7" t="str">
        <f>VLOOKUP(C4021, 'DB    '!$A:$M, 3, FALSE)</f>
        <v xml:space="preserve"> </v>
      </c>
      <c r="E4021" s="7" t="str">
        <f>VLOOKUP(C4021, 'DB    '!$A:$M, 5, FALSE)</f>
        <v xml:space="preserve"> </v>
      </c>
      <c r="F4021" s="7" t="str">
        <f>VLOOKUP(C4021, 'DB    '!$A:$M, 7, FALSE)</f>
        <v xml:space="preserve"> </v>
      </c>
      <c r="G4021" s="7" t="str">
        <f>VLOOKUP(C4021, 'DB    '!$A:$M, 9, FALSE)</f>
        <v xml:space="preserve"> </v>
      </c>
      <c r="H4021" s="7" t="str">
        <f>VLOOKUP(C4021, 'DB    '!$A:$M, 11, FALSE)</f>
        <v xml:space="preserve"> </v>
      </c>
      <c r="I4021" s="32"/>
    </row>
    <row r="4022" spans="1:9">
      <c r="B4022" s="31"/>
      <c r="C4022" s="10" t="str">
        <f>VLOOKUP(C4023, 'DB    '!$A:$B, 2, FALSE)</f>
        <v xml:space="preserve"> </v>
      </c>
      <c r="D4022" s="5" t="str">
        <f>VLOOKUP(C4023, 'DB    '!$A:$M, 4, FALSE)</f>
        <v xml:space="preserve"> </v>
      </c>
      <c r="E4022" s="5" t="str">
        <f>VLOOKUP(C4023, 'DB    '!$A:$M, 6, FALSE)</f>
        <v xml:space="preserve"> </v>
      </c>
      <c r="F4022" s="5" t="str">
        <f>VLOOKUP(C4023, 'DB    '!$A:$M, 8, FALSE)</f>
        <v xml:space="preserve"> </v>
      </c>
      <c r="G4022" s="5" t="str">
        <f>VLOOKUP(C4023, 'DB    '!$A:$M, 10, FALSE)</f>
        <v xml:space="preserve"> </v>
      </c>
      <c r="H4022" s="5" t="str">
        <f>VLOOKUP(C4023, 'DB    '!$A:$M, 12, FALSE)</f>
        <v xml:space="preserve"> </v>
      </c>
      <c r="I4022" s="32" t="str">
        <f>VLOOKUP(C4023, 'DB    '!$A:$M, 13, FALSE)</f>
        <v xml:space="preserve"> </v>
      </c>
    </row>
    <row r="4023" spans="1:9">
      <c r="B4023" s="31"/>
      <c r="C4023" s="11" t="s">
        <v>16</v>
      </c>
      <c r="D4023" s="7" t="str">
        <f>VLOOKUP(C4023, 'DB    '!$A:$M, 3, FALSE)</f>
        <v xml:space="preserve"> </v>
      </c>
      <c r="E4023" s="7" t="str">
        <f>VLOOKUP(C4023, 'DB    '!$A:$M, 5, FALSE)</f>
        <v xml:space="preserve"> </v>
      </c>
      <c r="F4023" s="7" t="str">
        <f>VLOOKUP(C4023, 'DB    '!$A:$M, 7, FALSE)</f>
        <v xml:space="preserve"> </v>
      </c>
      <c r="G4023" s="7" t="str">
        <f>VLOOKUP(C4023, 'DB    '!$A:$M, 9, FALSE)</f>
        <v xml:space="preserve"> </v>
      </c>
      <c r="H4023" s="7" t="str">
        <f>VLOOKUP(C4023, 'DB    '!$A:$M, 11, FALSE)</f>
        <v xml:space="preserve"> </v>
      </c>
      <c r="I4023" s="32"/>
    </row>
    <row r="4024" spans="1:9">
      <c r="B4024" s="6" t="s">
        <v>2400</v>
      </c>
      <c r="C4024" s="26"/>
      <c r="D4024" s="27"/>
      <c r="E4024" s="27"/>
      <c r="F4024" s="27"/>
      <c r="G4024" s="27"/>
      <c r="H4024" s="27"/>
      <c r="I4024" s="28"/>
    </row>
    <row r="4025" spans="1:9">
      <c r="A4025" s="4">
        <f>A4017+1</f>
        <v>504</v>
      </c>
    </row>
    <row r="4026" spans="1:9">
      <c r="B4026" s="29" t="str">
        <f>VLOOKUP(B4032, 'DB    '!A:B, 2, FALSE)</f>
        <v>技</v>
      </c>
      <c r="C4026" s="10" t="str">
        <f>VLOOKUP(C4027, 'DB    '!$A:$B, 2, FALSE)</f>
        <v>技</v>
      </c>
      <c r="D4026" s="5" t="str">
        <f>VLOOKUP(C4027, 'DB    '!$A:$M, 4, FALSE)</f>
        <v>扌</v>
      </c>
      <c r="E4026" s="5" t="str">
        <f>VLOOKUP(C4027, 'DB    '!$A:$M, 6, FALSE)</f>
        <v>支</v>
      </c>
      <c r="F4026" s="5" t="str">
        <f>VLOOKUP(C4027, 'DB    '!$A:$M, 8, FALSE)</f>
        <v xml:space="preserve"> </v>
      </c>
      <c r="G4026" s="5" t="str">
        <f>VLOOKUP(C4027, 'DB    '!$A:$M, 10, FALSE)</f>
        <v xml:space="preserve"> </v>
      </c>
      <c r="H4026" s="5" t="str">
        <f>VLOOKUP(C4027, 'DB    '!$A:$M, 12, FALSE)</f>
        <v xml:space="preserve"> </v>
      </c>
      <c r="I4026" s="32" t="str">
        <f>VLOOKUP(C4027, 'DB    '!$A:$M, 13, FALSE)</f>
        <v>손에 나무 작대기를 들고 재주를 부리는 모양. 기술</v>
      </c>
    </row>
    <row r="4027" spans="1:9">
      <c r="B4027" s="30"/>
      <c r="C4027" s="11" t="str">
        <f>B4032</f>
        <v>재주기</v>
      </c>
      <c r="D4027" s="7" t="str">
        <f>VLOOKUP(C4027, 'DB    '!$A:$M, 3, FALSE)</f>
        <v>손수변</v>
      </c>
      <c r="E4027" s="7" t="str">
        <f>VLOOKUP(C4027, 'DB    '!$A:$M, 5, FALSE)</f>
        <v>지탱할지</v>
      </c>
      <c r="F4027" s="7" t="str">
        <f>VLOOKUP(C4027, 'DB    '!$A:$M, 7, FALSE)</f>
        <v>.</v>
      </c>
      <c r="G4027" s="7" t="str">
        <f>VLOOKUP(C4027, 'DB    '!$A:$M, 9, FALSE)</f>
        <v>.</v>
      </c>
      <c r="H4027" s="7" t="str">
        <f>VLOOKUP(C4027, 'DB    '!$A:$M, 11, FALSE)</f>
        <v>.</v>
      </c>
      <c r="I4027" s="32"/>
    </row>
    <row r="4028" spans="1:9">
      <c r="B4028" s="30"/>
      <c r="C4028" s="10" t="str">
        <f>VLOOKUP(C4029, 'DB    '!$A:$B, 2, FALSE)</f>
        <v xml:space="preserve"> </v>
      </c>
      <c r="D4028" s="5" t="str">
        <f>VLOOKUP(C4029, 'DB    '!$A:$M, 4, FALSE)</f>
        <v xml:space="preserve"> </v>
      </c>
      <c r="E4028" s="5" t="str">
        <f>VLOOKUP(C4029, 'DB    '!$A:$M, 6, FALSE)</f>
        <v xml:space="preserve"> </v>
      </c>
      <c r="F4028" s="5" t="str">
        <f>VLOOKUP(C4029, 'DB    '!$A:$M, 8, FALSE)</f>
        <v xml:space="preserve"> </v>
      </c>
      <c r="G4028" s="5" t="str">
        <f>VLOOKUP(C4029, 'DB    '!$A:$M, 10, FALSE)</f>
        <v xml:space="preserve"> </v>
      </c>
      <c r="H4028" s="5" t="str">
        <f>VLOOKUP(C4029, 'DB    '!$A:$M, 12, FALSE)</f>
        <v xml:space="preserve"> </v>
      </c>
      <c r="I4028" s="32" t="str">
        <f>VLOOKUP(C4029, 'DB    '!$A:$M, 13, FALSE)</f>
        <v xml:space="preserve"> </v>
      </c>
    </row>
    <row r="4029" spans="1:9">
      <c r="B4029" s="30"/>
      <c r="C4029" s="11" t="s">
        <v>16</v>
      </c>
      <c r="D4029" s="7" t="str">
        <f>VLOOKUP(C4029, 'DB    '!$A:$M, 3, FALSE)</f>
        <v xml:space="preserve"> </v>
      </c>
      <c r="E4029" s="7" t="str">
        <f>VLOOKUP(C4029, 'DB    '!$A:$M, 5, FALSE)</f>
        <v xml:space="preserve"> </v>
      </c>
      <c r="F4029" s="7" t="str">
        <f>VLOOKUP(C4029, 'DB    '!$A:$M, 7, FALSE)</f>
        <v xml:space="preserve"> </v>
      </c>
      <c r="G4029" s="7" t="str">
        <f>VLOOKUP(C4029, 'DB    '!$A:$M, 9, FALSE)</f>
        <v xml:space="preserve"> </v>
      </c>
      <c r="H4029" s="7" t="str">
        <f>VLOOKUP(C4029, 'DB    '!$A:$M, 11, FALSE)</f>
        <v xml:space="preserve"> </v>
      </c>
      <c r="I4029" s="32"/>
    </row>
    <row r="4030" spans="1:9">
      <c r="B4030" s="31"/>
      <c r="C4030" s="10" t="str">
        <f>VLOOKUP(C4031, 'DB    '!$A:$B, 2, FALSE)</f>
        <v xml:space="preserve"> </v>
      </c>
      <c r="D4030" s="5" t="str">
        <f>VLOOKUP(C4031, 'DB    '!$A:$M, 4, FALSE)</f>
        <v xml:space="preserve"> </v>
      </c>
      <c r="E4030" s="5" t="str">
        <f>VLOOKUP(C4031, 'DB    '!$A:$M, 6, FALSE)</f>
        <v xml:space="preserve"> </v>
      </c>
      <c r="F4030" s="5" t="str">
        <f>VLOOKUP(C4031, 'DB    '!$A:$M, 8, FALSE)</f>
        <v xml:space="preserve"> </v>
      </c>
      <c r="G4030" s="5" t="str">
        <f>VLOOKUP(C4031, 'DB    '!$A:$M, 10, FALSE)</f>
        <v xml:space="preserve"> </v>
      </c>
      <c r="H4030" s="5" t="str">
        <f>VLOOKUP(C4031, 'DB    '!$A:$M, 12, FALSE)</f>
        <v xml:space="preserve"> </v>
      </c>
      <c r="I4030" s="32" t="str">
        <f>VLOOKUP(C4031, 'DB    '!$A:$M, 13, FALSE)</f>
        <v xml:space="preserve"> </v>
      </c>
    </row>
    <row r="4031" spans="1:9">
      <c r="B4031" s="31"/>
      <c r="C4031" s="11" t="s">
        <v>16</v>
      </c>
      <c r="D4031" s="7" t="str">
        <f>VLOOKUP(C4031, 'DB    '!$A:$M, 3, FALSE)</f>
        <v xml:space="preserve"> </v>
      </c>
      <c r="E4031" s="7" t="str">
        <f>VLOOKUP(C4031, 'DB    '!$A:$M, 5, FALSE)</f>
        <v xml:space="preserve"> </v>
      </c>
      <c r="F4031" s="7" t="str">
        <f>VLOOKUP(C4031, 'DB    '!$A:$M, 7, FALSE)</f>
        <v xml:space="preserve"> </v>
      </c>
      <c r="G4031" s="7" t="str">
        <f>VLOOKUP(C4031, 'DB    '!$A:$M, 9, FALSE)</f>
        <v xml:space="preserve"> </v>
      </c>
      <c r="H4031" s="7" t="str">
        <f>VLOOKUP(C4031, 'DB    '!$A:$M, 11, FALSE)</f>
        <v xml:space="preserve"> </v>
      </c>
      <c r="I4031" s="32"/>
    </row>
    <row r="4032" spans="1:9">
      <c r="B4032" s="6" t="s">
        <v>2402</v>
      </c>
      <c r="C4032" s="26"/>
      <c r="D4032" s="27"/>
      <c r="E4032" s="27"/>
      <c r="F4032" s="27"/>
      <c r="G4032" s="27"/>
      <c r="H4032" s="27"/>
      <c r="I4032" s="28"/>
    </row>
    <row r="4033" spans="1:9">
      <c r="A4033" s="4">
        <f>A4025+1</f>
        <v>505</v>
      </c>
    </row>
    <row r="4034" spans="1:9">
      <c r="B4034" s="29" t="str">
        <f>VLOOKUP(B4040, 'DB    '!A:B, 2, FALSE)</f>
        <v>藝</v>
      </c>
      <c r="C4034" s="10" t="str">
        <f>VLOOKUP(C4035, 'DB    '!$A:$B, 2, FALSE)</f>
        <v>藝</v>
      </c>
      <c r="D4034" s="5" t="str">
        <f>VLOOKUP(C4035, 'DB    '!$A:$M, 4, FALSE)</f>
        <v>艹</v>
      </c>
      <c r="E4034" s="5" t="str">
        <f>VLOOKUP(C4035, 'DB    '!$A:$M, 6, FALSE)</f>
        <v>陸</v>
      </c>
      <c r="F4034" s="5" t="str">
        <f>VLOOKUP(C4035, 'DB    '!$A:$M, 8, FALSE)</f>
        <v>丸</v>
      </c>
      <c r="G4034" s="5" t="str">
        <f>VLOOKUP(C4035, 'DB    '!$A:$M, 10, FALSE)</f>
        <v>云</v>
      </c>
      <c r="H4034" s="5" t="str">
        <f>VLOOKUP(C4035, 'DB    '!$A:$M, 12, FALSE)</f>
        <v xml:space="preserve"> </v>
      </c>
      <c r="I4034" s="32" t="str">
        <f>VLOOKUP(C4035, 'DB    '!$A:$M, 13, FALSE)</f>
        <v>풀같은 모종을 들고 구부려서 땅에 심고 흙을 더하며 여기 저기 다며 원예하는 모습. 원예는 재주이다.</v>
      </c>
    </row>
    <row r="4035" spans="1:9">
      <c r="B4035" s="30"/>
      <c r="C4035" s="11" t="str">
        <f>B4040</f>
        <v>재주예</v>
      </c>
      <c r="D4035" s="7" t="str">
        <f>VLOOKUP(C4035, 'DB    '!$A:$M, 3, FALSE)</f>
        <v>풀초두</v>
      </c>
      <c r="E4035" s="7" t="str">
        <f>VLOOKUP(C4035, 'DB    '!$A:$M, 5, FALSE)</f>
        <v>뭍륙</v>
      </c>
      <c r="F4035" s="7" t="str">
        <f>VLOOKUP(C4035, 'DB    '!$A:$M, 7, FALSE)</f>
        <v>둥글환</v>
      </c>
      <c r="G4035" s="7" t="str">
        <f>VLOOKUP(C4035, 'DB    '!$A:$M, 9, FALSE)</f>
        <v>이를운</v>
      </c>
      <c r="H4035" s="7" t="str">
        <f>VLOOKUP(C4035, 'DB    '!$A:$M, 11, FALSE)</f>
        <v>.</v>
      </c>
      <c r="I4035" s="32"/>
    </row>
    <row r="4036" spans="1:9">
      <c r="B4036" s="30"/>
      <c r="C4036" s="10" t="str">
        <f>VLOOKUP(C4037, 'DB    '!$A:$B, 2, FALSE)</f>
        <v xml:space="preserve"> </v>
      </c>
      <c r="D4036" s="5" t="str">
        <f>VLOOKUP(C4037, 'DB    '!$A:$M, 4, FALSE)</f>
        <v xml:space="preserve"> </v>
      </c>
      <c r="E4036" s="5" t="str">
        <f>VLOOKUP(C4037, 'DB    '!$A:$M, 6, FALSE)</f>
        <v xml:space="preserve"> </v>
      </c>
      <c r="F4036" s="5" t="str">
        <f>VLOOKUP(C4037, 'DB    '!$A:$M, 8, FALSE)</f>
        <v xml:space="preserve"> </v>
      </c>
      <c r="G4036" s="5" t="str">
        <f>VLOOKUP(C4037, 'DB    '!$A:$M, 10, FALSE)</f>
        <v xml:space="preserve"> </v>
      </c>
      <c r="H4036" s="5" t="str">
        <f>VLOOKUP(C4037, 'DB    '!$A:$M, 12, FALSE)</f>
        <v xml:space="preserve"> </v>
      </c>
      <c r="I4036" s="32" t="str">
        <f>VLOOKUP(C4037, 'DB    '!$A:$M, 13, FALSE)</f>
        <v xml:space="preserve"> </v>
      </c>
    </row>
    <row r="4037" spans="1:9">
      <c r="B4037" s="30"/>
      <c r="C4037" s="11" t="s">
        <v>16</v>
      </c>
      <c r="D4037" s="7" t="str">
        <f>VLOOKUP(C4037, 'DB    '!$A:$M, 3, FALSE)</f>
        <v xml:space="preserve"> </v>
      </c>
      <c r="E4037" s="7" t="str">
        <f>VLOOKUP(C4037, 'DB    '!$A:$M, 5, FALSE)</f>
        <v xml:space="preserve"> </v>
      </c>
      <c r="F4037" s="7" t="str">
        <f>VLOOKUP(C4037, 'DB    '!$A:$M, 7, FALSE)</f>
        <v xml:space="preserve"> </v>
      </c>
      <c r="G4037" s="7" t="str">
        <f>VLOOKUP(C4037, 'DB    '!$A:$M, 9, FALSE)</f>
        <v xml:space="preserve"> </v>
      </c>
      <c r="H4037" s="7" t="str">
        <f>VLOOKUP(C4037, 'DB    '!$A:$M, 11, FALSE)</f>
        <v xml:space="preserve"> </v>
      </c>
      <c r="I4037" s="32"/>
    </row>
    <row r="4038" spans="1:9">
      <c r="B4038" s="31"/>
      <c r="C4038" s="10" t="str">
        <f>VLOOKUP(C4039, 'DB    '!$A:$B, 2, FALSE)</f>
        <v xml:space="preserve"> </v>
      </c>
      <c r="D4038" s="5" t="str">
        <f>VLOOKUP(C4039, 'DB    '!$A:$M, 4, FALSE)</f>
        <v xml:space="preserve"> </v>
      </c>
      <c r="E4038" s="5" t="str">
        <f>VLOOKUP(C4039, 'DB    '!$A:$M, 6, FALSE)</f>
        <v xml:space="preserve"> </v>
      </c>
      <c r="F4038" s="5" t="str">
        <f>VLOOKUP(C4039, 'DB    '!$A:$M, 8, FALSE)</f>
        <v xml:space="preserve"> </v>
      </c>
      <c r="G4038" s="5" t="str">
        <f>VLOOKUP(C4039, 'DB    '!$A:$M, 10, FALSE)</f>
        <v xml:space="preserve"> </v>
      </c>
      <c r="H4038" s="5" t="str">
        <f>VLOOKUP(C4039, 'DB    '!$A:$M, 12, FALSE)</f>
        <v xml:space="preserve"> </v>
      </c>
      <c r="I4038" s="32" t="str">
        <f>VLOOKUP(C4039, 'DB    '!$A:$M, 13, FALSE)</f>
        <v xml:space="preserve"> </v>
      </c>
    </row>
    <row r="4039" spans="1:9">
      <c r="B4039" s="31"/>
      <c r="C4039" s="11" t="s">
        <v>16</v>
      </c>
      <c r="D4039" s="7" t="str">
        <f>VLOOKUP(C4039, 'DB    '!$A:$M, 3, FALSE)</f>
        <v xml:space="preserve"> </v>
      </c>
      <c r="E4039" s="7" t="str">
        <f>VLOOKUP(C4039, 'DB    '!$A:$M, 5, FALSE)</f>
        <v xml:space="preserve"> </v>
      </c>
      <c r="F4039" s="7" t="str">
        <f>VLOOKUP(C4039, 'DB    '!$A:$M, 7, FALSE)</f>
        <v xml:space="preserve"> </v>
      </c>
      <c r="G4039" s="7" t="str">
        <f>VLOOKUP(C4039, 'DB    '!$A:$M, 9, FALSE)</f>
        <v xml:space="preserve"> </v>
      </c>
      <c r="H4039" s="7" t="str">
        <f>VLOOKUP(C4039, 'DB    '!$A:$M, 11, FALSE)</f>
        <v xml:space="preserve"> </v>
      </c>
      <c r="I4039" s="32"/>
    </row>
    <row r="4040" spans="1:9">
      <c r="B4040" s="6" t="s">
        <v>2407</v>
      </c>
      <c r="C4040" s="26"/>
      <c r="D4040" s="27"/>
      <c r="E4040" s="27"/>
      <c r="F4040" s="27"/>
      <c r="G4040" s="27"/>
      <c r="H4040" s="27"/>
      <c r="I4040" s="28"/>
    </row>
    <row r="4041" spans="1:9">
      <c r="A4041" s="4">
        <f>A4033+1</f>
        <v>506</v>
      </c>
    </row>
    <row r="4042" spans="1:9">
      <c r="B4042" s="29" t="str">
        <f>VLOOKUP(B4048, 'DB    '!A:B, 2, FALSE)</f>
        <v>才</v>
      </c>
      <c r="C4042" s="10" t="str">
        <f>VLOOKUP(C4043, 'DB    '!$A:$B, 2, FALSE)</f>
        <v>才</v>
      </c>
      <c r="D4042" s="5" t="str">
        <f>VLOOKUP(C4043, 'DB    '!$A:$M, 4, FALSE)</f>
        <v xml:space="preserve"> </v>
      </c>
      <c r="E4042" s="5" t="str">
        <f>VLOOKUP(C4043, 'DB    '!$A:$M, 6, FALSE)</f>
        <v xml:space="preserve"> </v>
      </c>
      <c r="F4042" s="5" t="str">
        <f>VLOOKUP(C4043, 'DB    '!$A:$M, 8, FALSE)</f>
        <v xml:space="preserve"> </v>
      </c>
      <c r="G4042" s="5" t="str">
        <f>VLOOKUP(C4043, 'DB    '!$A:$M, 10, FALSE)</f>
        <v xml:space="preserve"> </v>
      </c>
      <c r="H4042" s="5" t="str">
        <f>VLOOKUP(C4043, 'DB    '!$A:$M, 12, FALSE)</f>
        <v xml:space="preserve"> </v>
      </c>
      <c r="I4042" s="32" t="str">
        <f>VLOOKUP(C4043, 'DB    '!$A:$M, 13, FALSE)</f>
        <v>모종을 키우는 것이 재주이다</v>
      </c>
    </row>
    <row r="4043" spans="1:9">
      <c r="B4043" s="30"/>
      <c r="C4043" s="11" t="str">
        <f>B4048</f>
        <v>재주재</v>
      </c>
      <c r="D4043" s="7" t="str">
        <f>VLOOKUP(C4043, 'DB    '!$A:$M, 3, FALSE)</f>
        <v>.</v>
      </c>
      <c r="E4043" s="7" t="str">
        <f>VLOOKUP(C4043, 'DB    '!$A:$M, 5, FALSE)</f>
        <v>.</v>
      </c>
      <c r="F4043" s="7" t="str">
        <f>VLOOKUP(C4043, 'DB    '!$A:$M, 7, FALSE)</f>
        <v>.</v>
      </c>
      <c r="G4043" s="7" t="str">
        <f>VLOOKUP(C4043, 'DB    '!$A:$M, 9, FALSE)</f>
        <v>.</v>
      </c>
      <c r="H4043" s="7" t="str">
        <f>VLOOKUP(C4043, 'DB    '!$A:$M, 11, FALSE)</f>
        <v>.</v>
      </c>
      <c r="I4043" s="32"/>
    </row>
    <row r="4044" spans="1:9">
      <c r="B4044" s="30"/>
      <c r="C4044" s="10" t="str">
        <f>VLOOKUP(C4045, 'DB    '!$A:$B, 2, FALSE)</f>
        <v xml:space="preserve"> </v>
      </c>
      <c r="D4044" s="5" t="str">
        <f>VLOOKUP(C4045, 'DB    '!$A:$M, 4, FALSE)</f>
        <v xml:space="preserve"> </v>
      </c>
      <c r="E4044" s="5" t="str">
        <f>VLOOKUP(C4045, 'DB    '!$A:$M, 6, FALSE)</f>
        <v xml:space="preserve"> </v>
      </c>
      <c r="F4044" s="5" t="str">
        <f>VLOOKUP(C4045, 'DB    '!$A:$M, 8, FALSE)</f>
        <v xml:space="preserve"> </v>
      </c>
      <c r="G4044" s="5" t="str">
        <f>VLOOKUP(C4045, 'DB    '!$A:$M, 10, FALSE)</f>
        <v xml:space="preserve"> </v>
      </c>
      <c r="H4044" s="5" t="str">
        <f>VLOOKUP(C4045, 'DB    '!$A:$M, 12, FALSE)</f>
        <v xml:space="preserve"> </v>
      </c>
      <c r="I4044" s="32" t="str">
        <f>VLOOKUP(C4045, 'DB    '!$A:$M, 13, FALSE)</f>
        <v xml:space="preserve"> </v>
      </c>
    </row>
    <row r="4045" spans="1:9">
      <c r="B4045" s="30"/>
      <c r="C4045" s="11" t="s">
        <v>16</v>
      </c>
      <c r="D4045" s="7" t="str">
        <f>VLOOKUP(C4045, 'DB    '!$A:$M, 3, FALSE)</f>
        <v xml:space="preserve"> </v>
      </c>
      <c r="E4045" s="7" t="str">
        <f>VLOOKUP(C4045, 'DB    '!$A:$M, 5, FALSE)</f>
        <v xml:space="preserve"> </v>
      </c>
      <c r="F4045" s="7" t="str">
        <f>VLOOKUP(C4045, 'DB    '!$A:$M, 7, FALSE)</f>
        <v xml:space="preserve"> </v>
      </c>
      <c r="G4045" s="7" t="str">
        <f>VLOOKUP(C4045, 'DB    '!$A:$M, 9, FALSE)</f>
        <v xml:space="preserve"> </v>
      </c>
      <c r="H4045" s="7" t="str">
        <f>VLOOKUP(C4045, 'DB    '!$A:$M, 11, FALSE)</f>
        <v xml:space="preserve"> </v>
      </c>
      <c r="I4045" s="32"/>
    </row>
    <row r="4046" spans="1:9">
      <c r="B4046" s="31"/>
      <c r="C4046" s="10" t="str">
        <f>VLOOKUP(C4047, 'DB    '!$A:$B, 2, FALSE)</f>
        <v xml:space="preserve"> </v>
      </c>
      <c r="D4046" s="5" t="str">
        <f>VLOOKUP(C4047, 'DB    '!$A:$M, 4, FALSE)</f>
        <v xml:space="preserve"> </v>
      </c>
      <c r="E4046" s="5" t="str">
        <f>VLOOKUP(C4047, 'DB    '!$A:$M, 6, FALSE)</f>
        <v xml:space="preserve"> </v>
      </c>
      <c r="F4046" s="5" t="str">
        <f>VLOOKUP(C4047, 'DB    '!$A:$M, 8, FALSE)</f>
        <v xml:space="preserve"> </v>
      </c>
      <c r="G4046" s="5" t="str">
        <f>VLOOKUP(C4047, 'DB    '!$A:$M, 10, FALSE)</f>
        <v xml:space="preserve"> </v>
      </c>
      <c r="H4046" s="5" t="str">
        <f>VLOOKUP(C4047, 'DB    '!$A:$M, 12, FALSE)</f>
        <v xml:space="preserve"> </v>
      </c>
      <c r="I4046" s="32" t="str">
        <f>VLOOKUP(C4047, 'DB    '!$A:$M, 13, FALSE)</f>
        <v xml:space="preserve"> </v>
      </c>
    </row>
    <row r="4047" spans="1:9">
      <c r="B4047" s="31"/>
      <c r="C4047" s="11" t="s">
        <v>16</v>
      </c>
      <c r="D4047" s="7" t="str">
        <f>VLOOKUP(C4047, 'DB    '!$A:$M, 3, FALSE)</f>
        <v xml:space="preserve"> </v>
      </c>
      <c r="E4047" s="7" t="str">
        <f>VLOOKUP(C4047, 'DB    '!$A:$M, 5, FALSE)</f>
        <v xml:space="preserve"> </v>
      </c>
      <c r="F4047" s="7" t="str">
        <f>VLOOKUP(C4047, 'DB    '!$A:$M, 7, FALSE)</f>
        <v xml:space="preserve"> </v>
      </c>
      <c r="G4047" s="7" t="str">
        <f>VLOOKUP(C4047, 'DB    '!$A:$M, 9, FALSE)</f>
        <v xml:space="preserve"> </v>
      </c>
      <c r="H4047" s="7" t="str">
        <f>VLOOKUP(C4047, 'DB    '!$A:$M, 11, FALSE)</f>
        <v xml:space="preserve"> </v>
      </c>
      <c r="I4047" s="32"/>
    </row>
    <row r="4048" spans="1:9">
      <c r="B4048" s="6" t="s">
        <v>2414</v>
      </c>
      <c r="C4048" s="26"/>
      <c r="D4048" s="27"/>
      <c r="E4048" s="27"/>
      <c r="F4048" s="27"/>
      <c r="G4048" s="27"/>
      <c r="H4048" s="27"/>
      <c r="I4048" s="28"/>
    </row>
    <row r="4049" spans="1:9">
      <c r="A4049" s="4">
        <f>A4041+1</f>
        <v>507</v>
      </c>
    </row>
    <row r="4050" spans="1:9">
      <c r="B4050" s="29" t="str">
        <f>VLOOKUP(B4056, 'DB    '!A:B, 2, FALSE)</f>
        <v>片</v>
      </c>
      <c r="C4050" s="10" t="str">
        <f>VLOOKUP(C4051, 'DB    '!$A:$B, 2, FALSE)</f>
        <v>片</v>
      </c>
      <c r="D4050" s="5" t="str">
        <f>VLOOKUP(C4051, 'DB    '!$A:$M, 4, FALSE)</f>
        <v xml:space="preserve"> </v>
      </c>
      <c r="E4050" s="5" t="str">
        <f>VLOOKUP(C4051, 'DB    '!$A:$M, 6, FALSE)</f>
        <v xml:space="preserve"> </v>
      </c>
      <c r="F4050" s="5" t="str">
        <f>VLOOKUP(C4051, 'DB    '!$A:$M, 8, FALSE)</f>
        <v xml:space="preserve"> </v>
      </c>
      <c r="G4050" s="5" t="str">
        <f>VLOOKUP(C4051, 'DB    '!$A:$M, 10, FALSE)</f>
        <v xml:space="preserve"> </v>
      </c>
      <c r="H4050" s="5" t="str">
        <f>VLOOKUP(C4051, 'DB    '!$A:$M, 12, FALSE)</f>
        <v xml:space="preserve"> </v>
      </c>
      <c r="I4050" s="32" t="str">
        <f>VLOOKUP(C4051, 'DB    '!$A:$M, 13, FALSE)</f>
        <v>나무를 켜서 판자를 만든 모습</v>
      </c>
    </row>
    <row r="4051" spans="1:9">
      <c r="B4051" s="30"/>
      <c r="C4051" s="11" t="str">
        <f>B4056</f>
        <v>조각편</v>
      </c>
      <c r="D4051" s="7" t="str">
        <f>VLOOKUP(C4051, 'DB    '!$A:$M, 3, FALSE)</f>
        <v>.</v>
      </c>
      <c r="E4051" s="7" t="str">
        <f>VLOOKUP(C4051, 'DB    '!$A:$M, 5, FALSE)</f>
        <v>.</v>
      </c>
      <c r="F4051" s="7" t="str">
        <f>VLOOKUP(C4051, 'DB    '!$A:$M, 7, FALSE)</f>
        <v>.</v>
      </c>
      <c r="G4051" s="7" t="str">
        <f>VLOOKUP(C4051, 'DB    '!$A:$M, 9, FALSE)</f>
        <v>.</v>
      </c>
      <c r="H4051" s="7" t="str">
        <f>VLOOKUP(C4051, 'DB    '!$A:$M, 11, FALSE)</f>
        <v>.</v>
      </c>
      <c r="I4051" s="32"/>
    </row>
    <row r="4052" spans="1:9">
      <c r="B4052" s="30"/>
      <c r="C4052" s="10" t="str">
        <f>VLOOKUP(C4053, 'DB    '!$A:$B, 2, FALSE)</f>
        <v xml:space="preserve"> </v>
      </c>
      <c r="D4052" s="5" t="str">
        <f>VLOOKUP(C4053, 'DB    '!$A:$M, 4, FALSE)</f>
        <v xml:space="preserve"> </v>
      </c>
      <c r="E4052" s="5" t="str">
        <f>VLOOKUP(C4053, 'DB    '!$A:$M, 6, FALSE)</f>
        <v xml:space="preserve"> </v>
      </c>
      <c r="F4052" s="5" t="str">
        <f>VLOOKUP(C4053, 'DB    '!$A:$M, 8, FALSE)</f>
        <v xml:space="preserve"> </v>
      </c>
      <c r="G4052" s="5" t="str">
        <f>VLOOKUP(C4053, 'DB    '!$A:$M, 10, FALSE)</f>
        <v xml:space="preserve"> </v>
      </c>
      <c r="H4052" s="5" t="str">
        <f>VLOOKUP(C4053, 'DB    '!$A:$M, 12, FALSE)</f>
        <v xml:space="preserve"> </v>
      </c>
      <c r="I4052" s="32" t="str">
        <f>VLOOKUP(C4053, 'DB    '!$A:$M, 13, FALSE)</f>
        <v xml:space="preserve"> </v>
      </c>
    </row>
    <row r="4053" spans="1:9">
      <c r="B4053" s="30"/>
      <c r="C4053" s="11" t="s">
        <v>16</v>
      </c>
      <c r="D4053" s="7" t="str">
        <f>VLOOKUP(C4053, 'DB    '!$A:$M, 3, FALSE)</f>
        <v xml:space="preserve"> </v>
      </c>
      <c r="E4053" s="7" t="str">
        <f>VLOOKUP(C4053, 'DB    '!$A:$M, 5, FALSE)</f>
        <v xml:space="preserve"> </v>
      </c>
      <c r="F4053" s="7" t="str">
        <f>VLOOKUP(C4053, 'DB    '!$A:$M, 7, FALSE)</f>
        <v xml:space="preserve"> </v>
      </c>
      <c r="G4053" s="7" t="str">
        <f>VLOOKUP(C4053, 'DB    '!$A:$M, 9, FALSE)</f>
        <v xml:space="preserve"> </v>
      </c>
      <c r="H4053" s="7" t="str">
        <f>VLOOKUP(C4053, 'DB    '!$A:$M, 11, FALSE)</f>
        <v xml:space="preserve"> </v>
      </c>
      <c r="I4053" s="32"/>
    </row>
    <row r="4054" spans="1:9">
      <c r="B4054" s="31"/>
      <c r="C4054" s="10" t="str">
        <f>VLOOKUP(C4055, 'DB    '!$A:$B, 2, FALSE)</f>
        <v xml:space="preserve"> </v>
      </c>
      <c r="D4054" s="5" t="str">
        <f>VLOOKUP(C4055, 'DB    '!$A:$M, 4, FALSE)</f>
        <v xml:space="preserve"> </v>
      </c>
      <c r="E4054" s="5" t="str">
        <f>VLOOKUP(C4055, 'DB    '!$A:$M, 6, FALSE)</f>
        <v xml:space="preserve"> </v>
      </c>
      <c r="F4054" s="5" t="str">
        <f>VLOOKUP(C4055, 'DB    '!$A:$M, 8, FALSE)</f>
        <v xml:space="preserve"> </v>
      </c>
      <c r="G4054" s="5" t="str">
        <f>VLOOKUP(C4055, 'DB    '!$A:$M, 10, FALSE)</f>
        <v xml:space="preserve"> </v>
      </c>
      <c r="H4054" s="5" t="str">
        <f>VLOOKUP(C4055, 'DB    '!$A:$M, 12, FALSE)</f>
        <v xml:space="preserve"> </v>
      </c>
      <c r="I4054" s="32" t="str">
        <f>VLOOKUP(C4055, 'DB    '!$A:$M, 13, FALSE)</f>
        <v xml:space="preserve"> </v>
      </c>
    </row>
    <row r="4055" spans="1:9">
      <c r="B4055" s="31"/>
      <c r="C4055" s="11" t="s">
        <v>16</v>
      </c>
      <c r="D4055" s="7" t="str">
        <f>VLOOKUP(C4055, 'DB    '!$A:$M, 3, FALSE)</f>
        <v xml:space="preserve"> </v>
      </c>
      <c r="E4055" s="7" t="str">
        <f>VLOOKUP(C4055, 'DB    '!$A:$M, 5, FALSE)</f>
        <v xml:space="preserve"> </v>
      </c>
      <c r="F4055" s="7" t="str">
        <f>VLOOKUP(C4055, 'DB    '!$A:$M, 7, FALSE)</f>
        <v xml:space="preserve"> </v>
      </c>
      <c r="G4055" s="7" t="str">
        <f>VLOOKUP(C4055, 'DB    '!$A:$M, 9, FALSE)</f>
        <v xml:space="preserve"> </v>
      </c>
      <c r="H4055" s="7" t="str">
        <f>VLOOKUP(C4055, 'DB    '!$A:$M, 11, FALSE)</f>
        <v xml:space="preserve"> </v>
      </c>
      <c r="I4055" s="32"/>
    </row>
    <row r="4056" spans="1:9">
      <c r="B4056" s="6" t="s">
        <v>2417</v>
      </c>
      <c r="C4056" s="26"/>
      <c r="D4056" s="27"/>
      <c r="E4056" s="27"/>
      <c r="F4056" s="27"/>
      <c r="G4056" s="27"/>
      <c r="H4056" s="27"/>
      <c r="I4056" s="28"/>
    </row>
    <row r="4057" spans="1:9">
      <c r="A4057" s="4">
        <f>A4049+1</f>
        <v>508</v>
      </c>
    </row>
    <row r="4058" spans="1:9">
      <c r="B4058" s="29" t="str">
        <f>VLOOKUP(B4064, 'DB    '!A:B, 2, FALSE)</f>
        <v>經</v>
      </c>
      <c r="C4058" s="10" t="str">
        <f>VLOOKUP(C4059, 'DB    '!$A:$B, 2, FALSE)</f>
        <v>經</v>
      </c>
      <c r="D4058" s="5" t="str">
        <f>VLOOKUP(C4059, 'DB    '!$A:$M, 4, FALSE)</f>
        <v>糸</v>
      </c>
      <c r="E4058" s="5" t="str">
        <f>VLOOKUP(C4059, 'DB    '!$A:$M, 6, FALSE)</f>
        <v>一</v>
      </c>
      <c r="F4058" s="5" t="str">
        <f>VLOOKUP(C4059, 'DB    '!$A:$M, 8, FALSE)</f>
        <v>巛</v>
      </c>
      <c r="G4058" s="5" t="str">
        <f>VLOOKUP(C4059, 'DB    '!$A:$M, 10, FALSE)</f>
        <v>工</v>
      </c>
      <c r="H4058" s="5" t="str">
        <f>VLOOKUP(C4059, 'DB    '!$A:$M, 12, FALSE)</f>
        <v xml:space="preserve"> </v>
      </c>
      <c r="I4058" s="32" t="str">
        <f>VLOOKUP(C4059, 'DB    '!$A:$M, 13, FALSE)</f>
        <v>실타래의 실을 배틀에 걸어 실이 잉아를 지나는 모양. 경험. 경로. 경제</v>
      </c>
    </row>
    <row r="4059" spans="1:9">
      <c r="B4059" s="30"/>
      <c r="C4059" s="11" t="str">
        <f>B4064</f>
        <v>지날경</v>
      </c>
      <c r="D4059" s="7" t="str">
        <f>VLOOKUP(C4059, 'DB    '!$A:$M, 3, FALSE)</f>
        <v>실멱</v>
      </c>
      <c r="E4059" s="7" t="str">
        <f>VLOOKUP(C4059, 'DB    '!$A:$M, 5, FALSE)</f>
        <v>한일</v>
      </c>
      <c r="F4059" s="7" t="str">
        <f>VLOOKUP(C4059, 'DB    '!$A:$M, 7, FALSE)</f>
        <v>내천2</v>
      </c>
      <c r="G4059" s="7" t="str">
        <f>VLOOKUP(C4059, 'DB    '!$A:$M, 9, FALSE)</f>
        <v>장인공</v>
      </c>
      <c r="H4059" s="7" t="str">
        <f>VLOOKUP(C4059, 'DB    '!$A:$M, 11, FALSE)</f>
        <v>.</v>
      </c>
      <c r="I4059" s="32"/>
    </row>
    <row r="4060" spans="1:9">
      <c r="B4060" s="30"/>
      <c r="C4060" s="10" t="str">
        <f>VLOOKUP(C4061, 'DB    '!$A:$B, 2, FALSE)</f>
        <v xml:space="preserve"> </v>
      </c>
      <c r="D4060" s="5" t="str">
        <f>VLOOKUP(C4061, 'DB    '!$A:$M, 4, FALSE)</f>
        <v xml:space="preserve"> </v>
      </c>
      <c r="E4060" s="5" t="str">
        <f>VLOOKUP(C4061, 'DB    '!$A:$M, 6, FALSE)</f>
        <v xml:space="preserve"> </v>
      </c>
      <c r="F4060" s="5" t="str">
        <f>VLOOKUP(C4061, 'DB    '!$A:$M, 8, FALSE)</f>
        <v xml:space="preserve"> </v>
      </c>
      <c r="G4060" s="5" t="str">
        <f>VLOOKUP(C4061, 'DB    '!$A:$M, 10, FALSE)</f>
        <v xml:space="preserve"> </v>
      </c>
      <c r="H4060" s="5" t="str">
        <f>VLOOKUP(C4061, 'DB    '!$A:$M, 12, FALSE)</f>
        <v xml:space="preserve"> </v>
      </c>
      <c r="I4060" s="32" t="str">
        <f>VLOOKUP(C4061, 'DB    '!$A:$M, 13, FALSE)</f>
        <v xml:space="preserve"> </v>
      </c>
    </row>
    <row r="4061" spans="1:9">
      <c r="B4061" s="30"/>
      <c r="C4061" s="11" t="s">
        <v>16</v>
      </c>
      <c r="D4061" s="7" t="str">
        <f>VLOOKUP(C4061, 'DB    '!$A:$M, 3, FALSE)</f>
        <v xml:space="preserve"> </v>
      </c>
      <c r="E4061" s="7" t="str">
        <f>VLOOKUP(C4061, 'DB    '!$A:$M, 5, FALSE)</f>
        <v xml:space="preserve"> </v>
      </c>
      <c r="F4061" s="7" t="str">
        <f>VLOOKUP(C4061, 'DB    '!$A:$M, 7, FALSE)</f>
        <v xml:space="preserve"> </v>
      </c>
      <c r="G4061" s="7" t="str">
        <f>VLOOKUP(C4061, 'DB    '!$A:$M, 9, FALSE)</f>
        <v xml:space="preserve"> </v>
      </c>
      <c r="H4061" s="7" t="str">
        <f>VLOOKUP(C4061, 'DB    '!$A:$M, 11, FALSE)</f>
        <v xml:space="preserve"> </v>
      </c>
      <c r="I4061" s="32"/>
    </row>
    <row r="4062" spans="1:9">
      <c r="B4062" s="31"/>
      <c r="C4062" s="10" t="str">
        <f>VLOOKUP(C4063, 'DB    '!$A:$B, 2, FALSE)</f>
        <v xml:space="preserve"> </v>
      </c>
      <c r="D4062" s="5" t="str">
        <f>VLOOKUP(C4063, 'DB    '!$A:$M, 4, FALSE)</f>
        <v xml:space="preserve"> </v>
      </c>
      <c r="E4062" s="5" t="str">
        <f>VLOOKUP(C4063, 'DB    '!$A:$M, 6, FALSE)</f>
        <v xml:space="preserve"> </v>
      </c>
      <c r="F4062" s="5" t="str">
        <f>VLOOKUP(C4063, 'DB    '!$A:$M, 8, FALSE)</f>
        <v xml:space="preserve"> </v>
      </c>
      <c r="G4062" s="5" t="str">
        <f>VLOOKUP(C4063, 'DB    '!$A:$M, 10, FALSE)</f>
        <v xml:space="preserve"> </v>
      </c>
      <c r="H4062" s="5" t="str">
        <f>VLOOKUP(C4063, 'DB    '!$A:$M, 12, FALSE)</f>
        <v xml:space="preserve"> </v>
      </c>
      <c r="I4062" s="32" t="str">
        <f>VLOOKUP(C4063, 'DB    '!$A:$M, 13, FALSE)</f>
        <v xml:space="preserve"> </v>
      </c>
    </row>
    <row r="4063" spans="1:9">
      <c r="B4063" s="31"/>
      <c r="C4063" s="11" t="s">
        <v>16</v>
      </c>
      <c r="D4063" s="7" t="str">
        <f>VLOOKUP(C4063, 'DB    '!$A:$M, 3, FALSE)</f>
        <v xml:space="preserve"> </v>
      </c>
      <c r="E4063" s="7" t="str">
        <f>VLOOKUP(C4063, 'DB    '!$A:$M, 5, FALSE)</f>
        <v xml:space="preserve"> </v>
      </c>
      <c r="F4063" s="7" t="str">
        <f>VLOOKUP(C4063, 'DB    '!$A:$M, 7, FALSE)</f>
        <v xml:space="preserve"> </v>
      </c>
      <c r="G4063" s="7" t="str">
        <f>VLOOKUP(C4063, 'DB    '!$A:$M, 9, FALSE)</f>
        <v xml:space="preserve"> </v>
      </c>
      <c r="H4063" s="7" t="str">
        <f>VLOOKUP(C4063, 'DB    '!$A:$M, 11, FALSE)</f>
        <v xml:space="preserve"> </v>
      </c>
      <c r="I4063" s="32"/>
    </row>
    <row r="4064" spans="1:9">
      <c r="B4064" s="6" t="s">
        <v>2421</v>
      </c>
      <c r="C4064" s="26"/>
      <c r="D4064" s="27"/>
      <c r="E4064" s="27"/>
      <c r="F4064" s="27"/>
      <c r="G4064" s="27"/>
      <c r="H4064" s="27"/>
      <c r="I4064" s="28"/>
    </row>
    <row r="4065" spans="1:9">
      <c r="A4065" s="4">
        <f>A4057+1</f>
        <v>509</v>
      </c>
    </row>
    <row r="4066" spans="1:9">
      <c r="B4066" s="29" t="str">
        <f>VLOOKUP(B4072, 'DB    '!A:B, 2, FALSE)</f>
        <v>作</v>
      </c>
      <c r="C4066" s="10" t="str">
        <f>VLOOKUP(C4067, 'DB    '!$A:$B, 2, FALSE)</f>
        <v>作</v>
      </c>
      <c r="D4066" s="5" t="str">
        <f>VLOOKUP(C4067, 'DB    '!$A:$M, 4, FALSE)</f>
        <v>亻</v>
      </c>
      <c r="E4066" s="5" t="str">
        <f>VLOOKUP(C4067, 'DB    '!$A:$M, 6, FALSE)</f>
        <v>乍</v>
      </c>
      <c r="F4066" s="5" t="str">
        <f>VLOOKUP(C4067, 'DB    '!$A:$M, 8, FALSE)</f>
        <v xml:space="preserve"> </v>
      </c>
      <c r="G4066" s="5" t="str">
        <f>VLOOKUP(C4067, 'DB    '!$A:$M, 10, FALSE)</f>
        <v xml:space="preserve"> </v>
      </c>
      <c r="H4066" s="5" t="str">
        <f>VLOOKUP(C4067, 'DB    '!$A:$M, 12, FALSE)</f>
        <v xml:space="preserve"> </v>
      </c>
      <c r="I4066" s="32" t="str">
        <f>VLOOKUP(C4067, 'DB    '!$A:$M, 13, FALSE)</f>
        <v>사람이 바느질을 하여 옷을 짓는 모양. 제작</v>
      </c>
    </row>
    <row r="4067" spans="1:9">
      <c r="B4067" s="30"/>
      <c r="C4067" s="11" t="str">
        <f>B4072</f>
        <v>지을작</v>
      </c>
      <c r="D4067" s="7" t="str">
        <f>VLOOKUP(C4067, 'DB    '!$A:$M, 3, FALSE)</f>
        <v>사람인변</v>
      </c>
      <c r="E4067" s="7" t="str">
        <f>VLOOKUP(C4067, 'DB    '!$A:$M, 5, FALSE)</f>
        <v>잠깐사</v>
      </c>
      <c r="F4067" s="7" t="str">
        <f>VLOOKUP(C4067, 'DB    '!$A:$M, 7, FALSE)</f>
        <v>.</v>
      </c>
      <c r="G4067" s="7" t="str">
        <f>VLOOKUP(C4067, 'DB    '!$A:$M, 9, FALSE)</f>
        <v>.</v>
      </c>
      <c r="H4067" s="7" t="str">
        <f>VLOOKUP(C4067, 'DB    '!$A:$M, 11, FALSE)</f>
        <v>.</v>
      </c>
      <c r="I4067" s="32"/>
    </row>
    <row r="4068" spans="1:9">
      <c r="B4068" s="30"/>
      <c r="C4068" s="10" t="str">
        <f>VLOOKUP(C4069, 'DB    '!$A:$B, 2, FALSE)</f>
        <v xml:space="preserve"> </v>
      </c>
      <c r="D4068" s="5" t="str">
        <f>VLOOKUP(C4069, 'DB    '!$A:$M, 4, FALSE)</f>
        <v xml:space="preserve"> </v>
      </c>
      <c r="E4068" s="5" t="str">
        <f>VLOOKUP(C4069, 'DB    '!$A:$M, 6, FALSE)</f>
        <v xml:space="preserve"> </v>
      </c>
      <c r="F4068" s="5" t="str">
        <f>VLOOKUP(C4069, 'DB    '!$A:$M, 8, FALSE)</f>
        <v xml:space="preserve"> </v>
      </c>
      <c r="G4068" s="5" t="str">
        <f>VLOOKUP(C4069, 'DB    '!$A:$M, 10, FALSE)</f>
        <v xml:space="preserve"> </v>
      </c>
      <c r="H4068" s="5" t="str">
        <f>VLOOKUP(C4069, 'DB    '!$A:$M, 12, FALSE)</f>
        <v xml:space="preserve"> </v>
      </c>
      <c r="I4068" s="32" t="str">
        <f>VLOOKUP(C4069, 'DB    '!$A:$M, 13, FALSE)</f>
        <v xml:space="preserve"> </v>
      </c>
    </row>
    <row r="4069" spans="1:9">
      <c r="B4069" s="30"/>
      <c r="C4069" s="11" t="s">
        <v>16</v>
      </c>
      <c r="D4069" s="7" t="str">
        <f>VLOOKUP(C4069, 'DB    '!$A:$M, 3, FALSE)</f>
        <v xml:space="preserve"> </v>
      </c>
      <c r="E4069" s="7" t="str">
        <f>VLOOKUP(C4069, 'DB    '!$A:$M, 5, FALSE)</f>
        <v xml:space="preserve"> </v>
      </c>
      <c r="F4069" s="7" t="str">
        <f>VLOOKUP(C4069, 'DB    '!$A:$M, 7, FALSE)</f>
        <v xml:space="preserve"> </v>
      </c>
      <c r="G4069" s="7" t="str">
        <f>VLOOKUP(C4069, 'DB    '!$A:$M, 9, FALSE)</f>
        <v xml:space="preserve"> </v>
      </c>
      <c r="H4069" s="7" t="str">
        <f>VLOOKUP(C4069, 'DB    '!$A:$M, 11, FALSE)</f>
        <v xml:space="preserve"> </v>
      </c>
      <c r="I4069" s="32"/>
    </row>
    <row r="4070" spans="1:9">
      <c r="B4070" s="31"/>
      <c r="C4070" s="10" t="str">
        <f>VLOOKUP(C4071, 'DB    '!$A:$B, 2, FALSE)</f>
        <v xml:space="preserve"> </v>
      </c>
      <c r="D4070" s="5" t="str">
        <f>VLOOKUP(C4071, 'DB    '!$A:$M, 4, FALSE)</f>
        <v xml:space="preserve"> </v>
      </c>
      <c r="E4070" s="5" t="str">
        <f>VLOOKUP(C4071, 'DB    '!$A:$M, 6, FALSE)</f>
        <v xml:space="preserve"> </v>
      </c>
      <c r="F4070" s="5" t="str">
        <f>VLOOKUP(C4071, 'DB    '!$A:$M, 8, FALSE)</f>
        <v xml:space="preserve"> </v>
      </c>
      <c r="G4070" s="5" t="str">
        <f>VLOOKUP(C4071, 'DB    '!$A:$M, 10, FALSE)</f>
        <v xml:space="preserve"> </v>
      </c>
      <c r="H4070" s="5" t="str">
        <f>VLOOKUP(C4071, 'DB    '!$A:$M, 12, FALSE)</f>
        <v xml:space="preserve"> </v>
      </c>
      <c r="I4070" s="32" t="str">
        <f>VLOOKUP(C4071, 'DB    '!$A:$M, 13, FALSE)</f>
        <v xml:space="preserve"> </v>
      </c>
    </row>
    <row r="4071" spans="1:9">
      <c r="B4071" s="31"/>
      <c r="C4071" s="11" t="s">
        <v>16</v>
      </c>
      <c r="D4071" s="7" t="str">
        <f>VLOOKUP(C4071, 'DB    '!$A:$M, 3, FALSE)</f>
        <v xml:space="preserve"> </v>
      </c>
      <c r="E4071" s="7" t="str">
        <f>VLOOKUP(C4071, 'DB    '!$A:$M, 5, FALSE)</f>
        <v xml:space="preserve"> </v>
      </c>
      <c r="F4071" s="7" t="str">
        <f>VLOOKUP(C4071, 'DB    '!$A:$M, 7, FALSE)</f>
        <v xml:space="preserve"> </v>
      </c>
      <c r="G4071" s="7" t="str">
        <f>VLOOKUP(C4071, 'DB    '!$A:$M, 9, FALSE)</f>
        <v xml:space="preserve"> </v>
      </c>
      <c r="H4071" s="7" t="str">
        <f>VLOOKUP(C4071, 'DB    '!$A:$M, 11, FALSE)</f>
        <v xml:space="preserve"> </v>
      </c>
      <c r="I4071" s="32"/>
    </row>
    <row r="4072" spans="1:9">
      <c r="B4072" s="6" t="s">
        <v>2426</v>
      </c>
      <c r="C4072" s="26"/>
      <c r="D4072" s="27"/>
      <c r="E4072" s="27"/>
      <c r="F4072" s="27"/>
      <c r="G4072" s="27"/>
      <c r="H4072" s="27"/>
      <c r="I4072" s="28"/>
    </row>
    <row r="4073" spans="1:9">
      <c r="A4073" s="4">
        <f>A4065+1</f>
        <v>510</v>
      </c>
    </row>
    <row r="4074" spans="1:9">
      <c r="B4074" s="29" t="str">
        <f>VLOOKUP(B4080, 'DB    '!A:B, 2, FALSE)</f>
        <v>製</v>
      </c>
      <c r="C4074" s="10" t="str">
        <f>VLOOKUP(C4075, 'DB    '!$A:$B, 2, FALSE)</f>
        <v>製</v>
      </c>
      <c r="D4074" s="5" t="str">
        <f>VLOOKUP(C4075, 'DB    '!$A:$M, 4, FALSE)</f>
        <v>牛</v>
      </c>
      <c r="E4074" s="5" t="str">
        <f>VLOOKUP(C4075, 'DB    '!$A:$M, 6, FALSE)</f>
        <v>巾</v>
      </c>
      <c r="F4074" s="5" t="str">
        <f>VLOOKUP(C4075, 'DB    '!$A:$M, 8, FALSE)</f>
        <v>刂</v>
      </c>
      <c r="G4074" s="5" t="str">
        <f>VLOOKUP(C4075, 'DB    '!$A:$M, 10, FALSE)</f>
        <v>衣</v>
      </c>
      <c r="H4074" s="5" t="str">
        <f>VLOOKUP(C4075, 'DB    '!$A:$M, 12, FALSE)</f>
        <v xml:space="preserve"> </v>
      </c>
      <c r="I4074" s="32" t="str">
        <f>VLOOKUP(C4075, 'DB    '!$A:$M, 13, FALSE)</f>
        <v>소의 가죽을 수건처럼 칼로 잘라서 가죽옷을 짓는 모양</v>
      </c>
    </row>
    <row r="4075" spans="1:9">
      <c r="B4075" s="30"/>
      <c r="C4075" s="11" t="str">
        <f>B4080</f>
        <v>지을제</v>
      </c>
      <c r="D4075" s="7" t="str">
        <f>VLOOKUP(C4075, 'DB    '!$A:$M, 3, FALSE)</f>
        <v>소우</v>
      </c>
      <c r="E4075" s="7" t="str">
        <f>VLOOKUP(C4075, 'DB    '!$A:$M, 5, FALSE)</f>
        <v>수건건</v>
      </c>
      <c r="F4075" s="7" t="str">
        <f>VLOOKUP(C4075, 'DB    '!$A:$M, 7, FALSE)</f>
        <v>칼도방</v>
      </c>
      <c r="G4075" s="7" t="str">
        <f>VLOOKUP(C4075, 'DB    '!$A:$M, 9, FALSE)</f>
        <v>옷의</v>
      </c>
      <c r="H4075" s="7" t="str">
        <f>VLOOKUP(C4075, 'DB    '!$A:$M, 11, FALSE)</f>
        <v>.</v>
      </c>
      <c r="I4075" s="32"/>
    </row>
    <row r="4076" spans="1:9">
      <c r="B4076" s="30"/>
      <c r="C4076" s="10" t="str">
        <f>VLOOKUP(C4077, 'DB    '!$A:$B, 2, FALSE)</f>
        <v xml:space="preserve"> </v>
      </c>
      <c r="D4076" s="5" t="str">
        <f>VLOOKUP(C4077, 'DB    '!$A:$M, 4, FALSE)</f>
        <v xml:space="preserve"> </v>
      </c>
      <c r="E4076" s="5" t="str">
        <f>VLOOKUP(C4077, 'DB    '!$A:$M, 6, FALSE)</f>
        <v xml:space="preserve"> </v>
      </c>
      <c r="F4076" s="5" t="str">
        <f>VLOOKUP(C4077, 'DB    '!$A:$M, 8, FALSE)</f>
        <v xml:space="preserve"> </v>
      </c>
      <c r="G4076" s="5" t="str">
        <f>VLOOKUP(C4077, 'DB    '!$A:$M, 10, FALSE)</f>
        <v xml:space="preserve"> </v>
      </c>
      <c r="H4076" s="5" t="str">
        <f>VLOOKUP(C4077, 'DB    '!$A:$M, 12, FALSE)</f>
        <v xml:space="preserve"> </v>
      </c>
      <c r="I4076" s="32" t="str">
        <f>VLOOKUP(C4077, 'DB    '!$A:$M, 13, FALSE)</f>
        <v xml:space="preserve"> </v>
      </c>
    </row>
    <row r="4077" spans="1:9">
      <c r="B4077" s="30"/>
      <c r="C4077" s="11" t="s">
        <v>16</v>
      </c>
      <c r="D4077" s="7" t="str">
        <f>VLOOKUP(C4077, 'DB    '!$A:$M, 3, FALSE)</f>
        <v xml:space="preserve"> </v>
      </c>
      <c r="E4077" s="7" t="str">
        <f>VLOOKUP(C4077, 'DB    '!$A:$M, 5, FALSE)</f>
        <v xml:space="preserve"> </v>
      </c>
      <c r="F4077" s="7" t="str">
        <f>VLOOKUP(C4077, 'DB    '!$A:$M, 7, FALSE)</f>
        <v xml:space="preserve"> </v>
      </c>
      <c r="G4077" s="7" t="str">
        <f>VLOOKUP(C4077, 'DB    '!$A:$M, 9, FALSE)</f>
        <v xml:space="preserve"> </v>
      </c>
      <c r="H4077" s="7" t="str">
        <f>VLOOKUP(C4077, 'DB    '!$A:$M, 11, FALSE)</f>
        <v xml:space="preserve"> </v>
      </c>
      <c r="I4077" s="32"/>
    </row>
    <row r="4078" spans="1:9">
      <c r="B4078" s="31"/>
      <c r="C4078" s="10" t="str">
        <f>VLOOKUP(C4079, 'DB    '!$A:$B, 2, FALSE)</f>
        <v xml:space="preserve"> </v>
      </c>
      <c r="D4078" s="5" t="str">
        <f>VLOOKUP(C4079, 'DB    '!$A:$M, 4, FALSE)</f>
        <v xml:space="preserve"> </v>
      </c>
      <c r="E4078" s="5" t="str">
        <f>VLOOKUP(C4079, 'DB    '!$A:$M, 6, FALSE)</f>
        <v xml:space="preserve"> </v>
      </c>
      <c r="F4078" s="5" t="str">
        <f>VLOOKUP(C4079, 'DB    '!$A:$M, 8, FALSE)</f>
        <v xml:space="preserve"> </v>
      </c>
      <c r="G4078" s="5" t="str">
        <f>VLOOKUP(C4079, 'DB    '!$A:$M, 10, FALSE)</f>
        <v xml:space="preserve"> </v>
      </c>
      <c r="H4078" s="5" t="str">
        <f>VLOOKUP(C4079, 'DB    '!$A:$M, 12, FALSE)</f>
        <v xml:space="preserve"> </v>
      </c>
      <c r="I4078" s="32" t="str">
        <f>VLOOKUP(C4079, 'DB    '!$A:$M, 13, FALSE)</f>
        <v xml:space="preserve"> </v>
      </c>
    </row>
    <row r="4079" spans="1:9">
      <c r="B4079" s="31"/>
      <c r="C4079" s="11" t="s">
        <v>16</v>
      </c>
      <c r="D4079" s="7" t="str">
        <f>VLOOKUP(C4079, 'DB    '!$A:$M, 3, FALSE)</f>
        <v xml:space="preserve"> </v>
      </c>
      <c r="E4079" s="7" t="str">
        <f>VLOOKUP(C4079, 'DB    '!$A:$M, 5, FALSE)</f>
        <v xml:space="preserve"> </v>
      </c>
      <c r="F4079" s="7" t="str">
        <f>VLOOKUP(C4079, 'DB    '!$A:$M, 7, FALSE)</f>
        <v xml:space="preserve"> </v>
      </c>
      <c r="G4079" s="7" t="str">
        <f>VLOOKUP(C4079, 'DB    '!$A:$M, 9, FALSE)</f>
        <v xml:space="preserve"> </v>
      </c>
      <c r="H4079" s="7" t="str">
        <f>VLOOKUP(C4079, 'DB    '!$A:$M, 11, FALSE)</f>
        <v xml:space="preserve"> </v>
      </c>
      <c r="I4079" s="32"/>
    </row>
    <row r="4080" spans="1:9">
      <c r="B4080" s="6" t="s">
        <v>2431</v>
      </c>
      <c r="C4080" s="26"/>
      <c r="D4080" s="27"/>
      <c r="E4080" s="27"/>
      <c r="F4080" s="27"/>
      <c r="G4080" s="27"/>
      <c r="H4080" s="27"/>
      <c r="I4080" s="28"/>
    </row>
    <row r="4081" spans="1:9">
      <c r="A4081" s="4">
        <f>A4073+1</f>
        <v>511</v>
      </c>
    </row>
    <row r="4082" spans="1:9">
      <c r="B4082" s="29" t="str">
        <f>VLOOKUP(B4088, 'DB    '!A:B, 2, FALSE)</f>
        <v>造</v>
      </c>
      <c r="C4082" s="10" t="str">
        <f>VLOOKUP(C4083, 'DB    '!$A:$B, 2, FALSE)</f>
        <v>造</v>
      </c>
      <c r="D4082" s="5" t="str">
        <f>VLOOKUP(C4083, 'DB    '!$A:$M, 4, FALSE)</f>
        <v>牛</v>
      </c>
      <c r="E4082" s="5" t="str">
        <f>VLOOKUP(C4083, 'DB    '!$A:$M, 6, FALSE)</f>
        <v>口</v>
      </c>
      <c r="F4082" s="5" t="str">
        <f>VLOOKUP(C4083, 'DB    '!$A:$M, 8, FALSE)</f>
        <v>辶</v>
      </c>
      <c r="G4082" s="5" t="str">
        <f>VLOOKUP(C4083, 'DB    '!$A:$M, 10, FALSE)</f>
        <v xml:space="preserve"> </v>
      </c>
      <c r="H4082" s="5" t="str">
        <f>VLOOKUP(C4083, 'DB    '!$A:$M, 12, FALSE)</f>
        <v xml:space="preserve"> </v>
      </c>
      <c r="I4082" s="32" t="str">
        <f>VLOOKUP(C4083, 'DB    '!$A:$M, 13, FALSE)</f>
        <v>소를 도살하여 신에게 바치고 입으로 축문을 읽고 걸어가서 소중한 물건을 만든다는 뜻</v>
      </c>
    </row>
    <row r="4083" spans="1:9">
      <c r="B4083" s="30"/>
      <c r="C4083" s="11" t="str">
        <f>B4088</f>
        <v>지을조</v>
      </c>
      <c r="D4083" s="7" t="str">
        <f>VLOOKUP(C4083, 'DB    '!$A:$M, 3, FALSE)</f>
        <v>소우</v>
      </c>
      <c r="E4083" s="7" t="str">
        <f>VLOOKUP(C4083, 'DB    '!$A:$M, 5, FALSE)</f>
        <v>입구</v>
      </c>
      <c r="F4083" s="7" t="str">
        <f>VLOOKUP(C4083, 'DB    '!$A:$M, 7, FALSE)</f>
        <v>걸을착</v>
      </c>
      <c r="G4083" s="7" t="str">
        <f>VLOOKUP(C4083, 'DB    '!$A:$M, 9, FALSE)</f>
        <v>.</v>
      </c>
      <c r="H4083" s="7" t="str">
        <f>VLOOKUP(C4083, 'DB    '!$A:$M, 11, FALSE)</f>
        <v>.</v>
      </c>
      <c r="I4083" s="32"/>
    </row>
    <row r="4084" spans="1:9">
      <c r="B4084" s="30"/>
      <c r="C4084" s="10" t="str">
        <f>VLOOKUP(C4085, 'DB    '!$A:$B, 2, FALSE)</f>
        <v xml:space="preserve"> </v>
      </c>
      <c r="D4084" s="5" t="str">
        <f>VLOOKUP(C4085, 'DB    '!$A:$M, 4, FALSE)</f>
        <v xml:space="preserve"> </v>
      </c>
      <c r="E4084" s="5" t="str">
        <f>VLOOKUP(C4085, 'DB    '!$A:$M, 6, FALSE)</f>
        <v xml:space="preserve"> </v>
      </c>
      <c r="F4084" s="5" t="str">
        <f>VLOOKUP(C4085, 'DB    '!$A:$M, 8, FALSE)</f>
        <v xml:space="preserve"> </v>
      </c>
      <c r="G4084" s="5" t="str">
        <f>VLOOKUP(C4085, 'DB    '!$A:$M, 10, FALSE)</f>
        <v xml:space="preserve"> </v>
      </c>
      <c r="H4084" s="5" t="str">
        <f>VLOOKUP(C4085, 'DB    '!$A:$M, 12, FALSE)</f>
        <v xml:space="preserve"> </v>
      </c>
      <c r="I4084" s="32" t="str">
        <f>VLOOKUP(C4085, 'DB    '!$A:$M, 13, FALSE)</f>
        <v xml:space="preserve"> </v>
      </c>
    </row>
    <row r="4085" spans="1:9">
      <c r="B4085" s="30"/>
      <c r="C4085" s="11" t="s">
        <v>16</v>
      </c>
      <c r="D4085" s="7" t="str">
        <f>VLOOKUP(C4085, 'DB    '!$A:$M, 3, FALSE)</f>
        <v xml:space="preserve"> </v>
      </c>
      <c r="E4085" s="7" t="str">
        <f>VLOOKUP(C4085, 'DB    '!$A:$M, 5, FALSE)</f>
        <v xml:space="preserve"> </v>
      </c>
      <c r="F4085" s="7" t="str">
        <f>VLOOKUP(C4085, 'DB    '!$A:$M, 7, FALSE)</f>
        <v xml:space="preserve"> </v>
      </c>
      <c r="G4085" s="7" t="str">
        <f>VLOOKUP(C4085, 'DB    '!$A:$M, 9, FALSE)</f>
        <v xml:space="preserve"> </v>
      </c>
      <c r="H4085" s="7" t="str">
        <f>VLOOKUP(C4085, 'DB    '!$A:$M, 11, FALSE)</f>
        <v xml:space="preserve"> </v>
      </c>
      <c r="I4085" s="32"/>
    </row>
    <row r="4086" spans="1:9">
      <c r="B4086" s="31"/>
      <c r="C4086" s="10" t="str">
        <f>VLOOKUP(C4087, 'DB    '!$A:$B, 2, FALSE)</f>
        <v xml:space="preserve"> </v>
      </c>
      <c r="D4086" s="5" t="str">
        <f>VLOOKUP(C4087, 'DB    '!$A:$M, 4, FALSE)</f>
        <v xml:space="preserve"> </v>
      </c>
      <c r="E4086" s="5" t="str">
        <f>VLOOKUP(C4087, 'DB    '!$A:$M, 6, FALSE)</f>
        <v xml:space="preserve"> </v>
      </c>
      <c r="F4086" s="5" t="str">
        <f>VLOOKUP(C4087, 'DB    '!$A:$M, 8, FALSE)</f>
        <v xml:space="preserve"> </v>
      </c>
      <c r="G4086" s="5" t="str">
        <f>VLOOKUP(C4087, 'DB    '!$A:$M, 10, FALSE)</f>
        <v xml:space="preserve"> </v>
      </c>
      <c r="H4086" s="5" t="str">
        <f>VLOOKUP(C4087, 'DB    '!$A:$M, 12, FALSE)</f>
        <v xml:space="preserve"> </v>
      </c>
      <c r="I4086" s="32" t="str">
        <f>VLOOKUP(C4087, 'DB    '!$A:$M, 13, FALSE)</f>
        <v xml:space="preserve"> </v>
      </c>
    </row>
    <row r="4087" spans="1:9">
      <c r="B4087" s="31"/>
      <c r="C4087" s="11" t="s">
        <v>16</v>
      </c>
      <c r="D4087" s="7" t="str">
        <f>VLOOKUP(C4087, 'DB    '!$A:$M, 3, FALSE)</f>
        <v xml:space="preserve"> </v>
      </c>
      <c r="E4087" s="7" t="str">
        <f>VLOOKUP(C4087, 'DB    '!$A:$M, 5, FALSE)</f>
        <v xml:space="preserve"> </v>
      </c>
      <c r="F4087" s="7" t="str">
        <f>VLOOKUP(C4087, 'DB    '!$A:$M, 7, FALSE)</f>
        <v xml:space="preserve"> </v>
      </c>
      <c r="G4087" s="7" t="str">
        <f>VLOOKUP(C4087, 'DB    '!$A:$M, 9, FALSE)</f>
        <v xml:space="preserve"> </v>
      </c>
      <c r="H4087" s="7" t="str">
        <f>VLOOKUP(C4087, 'DB    '!$A:$M, 11, FALSE)</f>
        <v xml:space="preserve"> </v>
      </c>
      <c r="I4087" s="32"/>
    </row>
    <row r="4088" spans="1:9">
      <c r="B4088" s="6" t="s">
        <v>2437</v>
      </c>
      <c r="C4088" s="26"/>
      <c r="D4088" s="27"/>
      <c r="E4088" s="27"/>
      <c r="F4088" s="27"/>
      <c r="G4088" s="27"/>
      <c r="H4088" s="27"/>
      <c r="I4088" s="28"/>
    </row>
    <row r="4089" spans="1:9">
      <c r="A4089" s="4">
        <f>A4081+1</f>
        <v>512</v>
      </c>
    </row>
    <row r="4090" spans="1:9">
      <c r="B4090" s="29" t="str">
        <f>VLOOKUP(B4096, 'DB    '!A:B, 2, FALSE)</f>
        <v>斗</v>
      </c>
      <c r="C4090" s="10" t="str">
        <f>VLOOKUP(C4091, 'DB    '!$A:$B, 2, FALSE)</f>
        <v>斗</v>
      </c>
      <c r="D4090" s="5" t="str">
        <f>VLOOKUP(C4091, 'DB    '!$A:$M, 4, FALSE)</f>
        <v xml:space="preserve"> </v>
      </c>
      <c r="E4090" s="5" t="str">
        <f>VLOOKUP(C4091, 'DB    '!$A:$M, 6, FALSE)</f>
        <v xml:space="preserve"> </v>
      </c>
      <c r="F4090" s="5" t="str">
        <f>VLOOKUP(C4091, 'DB    '!$A:$M, 8, FALSE)</f>
        <v xml:space="preserve"> </v>
      </c>
      <c r="G4090" s="5" t="str">
        <f>VLOOKUP(C4091, 'DB    '!$A:$M, 10, FALSE)</f>
        <v xml:space="preserve"> </v>
      </c>
      <c r="H4090" s="5" t="str">
        <f>VLOOKUP(C4091, 'DB    '!$A:$M, 12, FALSE)</f>
        <v xml:space="preserve"> </v>
      </c>
      <c r="I4090" s="32" t="str">
        <f>VLOOKUP(C4091, 'DB    '!$A:$M, 13, FALSE)</f>
        <v>곡식을 말로 계량하는 모습</v>
      </c>
    </row>
    <row r="4091" spans="1:9">
      <c r="B4091" s="30"/>
      <c r="C4091" s="11" t="str">
        <f>B4096</f>
        <v>말두</v>
      </c>
      <c r="D4091" s="7" t="str">
        <f>VLOOKUP(C4091, 'DB    '!$A:$M, 3, FALSE)</f>
        <v>.</v>
      </c>
      <c r="E4091" s="7" t="str">
        <f>VLOOKUP(C4091, 'DB    '!$A:$M, 5, FALSE)</f>
        <v>.</v>
      </c>
      <c r="F4091" s="7" t="str">
        <f>VLOOKUP(C4091, 'DB    '!$A:$M, 7, FALSE)</f>
        <v>.</v>
      </c>
      <c r="G4091" s="7" t="str">
        <f>VLOOKUP(C4091, 'DB    '!$A:$M, 9, FALSE)</f>
        <v>.</v>
      </c>
      <c r="H4091" s="7" t="str">
        <f>VLOOKUP(C4091, 'DB    '!$A:$M, 11, FALSE)</f>
        <v>.</v>
      </c>
      <c r="I4091" s="32"/>
    </row>
    <row r="4092" spans="1:9">
      <c r="B4092" s="30"/>
      <c r="C4092" s="10" t="str">
        <f>VLOOKUP(C4093, 'DB    '!$A:$B, 2, FALSE)</f>
        <v xml:space="preserve"> </v>
      </c>
      <c r="D4092" s="5" t="str">
        <f>VLOOKUP(C4093, 'DB    '!$A:$M, 4, FALSE)</f>
        <v xml:space="preserve"> </v>
      </c>
      <c r="E4092" s="5" t="str">
        <f>VLOOKUP(C4093, 'DB    '!$A:$M, 6, FALSE)</f>
        <v xml:space="preserve"> </v>
      </c>
      <c r="F4092" s="5" t="str">
        <f>VLOOKUP(C4093, 'DB    '!$A:$M, 8, FALSE)</f>
        <v xml:space="preserve"> </v>
      </c>
      <c r="G4092" s="5" t="str">
        <f>VLOOKUP(C4093, 'DB    '!$A:$M, 10, FALSE)</f>
        <v xml:space="preserve"> </v>
      </c>
      <c r="H4092" s="5" t="str">
        <f>VLOOKUP(C4093, 'DB    '!$A:$M, 12, FALSE)</f>
        <v xml:space="preserve"> </v>
      </c>
      <c r="I4092" s="32" t="str">
        <f>VLOOKUP(C4093, 'DB    '!$A:$M, 13, FALSE)</f>
        <v xml:space="preserve"> </v>
      </c>
    </row>
    <row r="4093" spans="1:9">
      <c r="B4093" s="30"/>
      <c r="C4093" s="11" t="s">
        <v>16</v>
      </c>
      <c r="D4093" s="7" t="str">
        <f>VLOOKUP(C4093, 'DB    '!$A:$M, 3, FALSE)</f>
        <v xml:space="preserve"> </v>
      </c>
      <c r="E4093" s="7" t="str">
        <f>VLOOKUP(C4093, 'DB    '!$A:$M, 5, FALSE)</f>
        <v xml:space="preserve"> </v>
      </c>
      <c r="F4093" s="7" t="str">
        <f>VLOOKUP(C4093, 'DB    '!$A:$M, 7, FALSE)</f>
        <v xml:space="preserve"> </v>
      </c>
      <c r="G4093" s="7" t="str">
        <f>VLOOKUP(C4093, 'DB    '!$A:$M, 9, FALSE)</f>
        <v xml:space="preserve"> </v>
      </c>
      <c r="H4093" s="7" t="str">
        <f>VLOOKUP(C4093, 'DB    '!$A:$M, 11, FALSE)</f>
        <v xml:space="preserve"> </v>
      </c>
      <c r="I4093" s="32"/>
    </row>
    <row r="4094" spans="1:9">
      <c r="B4094" s="31"/>
      <c r="C4094" s="10" t="str">
        <f>VLOOKUP(C4095, 'DB    '!$A:$B, 2, FALSE)</f>
        <v xml:space="preserve"> </v>
      </c>
      <c r="D4094" s="5" t="str">
        <f>VLOOKUP(C4095, 'DB    '!$A:$M, 4, FALSE)</f>
        <v xml:space="preserve"> </v>
      </c>
      <c r="E4094" s="5" t="str">
        <f>VLOOKUP(C4095, 'DB    '!$A:$M, 6, FALSE)</f>
        <v xml:space="preserve"> </v>
      </c>
      <c r="F4094" s="5" t="str">
        <f>VLOOKUP(C4095, 'DB    '!$A:$M, 8, FALSE)</f>
        <v xml:space="preserve"> </v>
      </c>
      <c r="G4094" s="5" t="str">
        <f>VLOOKUP(C4095, 'DB    '!$A:$M, 10, FALSE)</f>
        <v xml:space="preserve"> </v>
      </c>
      <c r="H4094" s="5" t="str">
        <f>VLOOKUP(C4095, 'DB    '!$A:$M, 12, FALSE)</f>
        <v xml:space="preserve"> </v>
      </c>
      <c r="I4094" s="32" t="str">
        <f>VLOOKUP(C4095, 'DB    '!$A:$M, 13, FALSE)</f>
        <v xml:space="preserve"> </v>
      </c>
    </row>
    <row r="4095" spans="1:9">
      <c r="B4095" s="31"/>
      <c r="C4095" s="11" t="s">
        <v>16</v>
      </c>
      <c r="D4095" s="7" t="str">
        <f>VLOOKUP(C4095, 'DB    '!$A:$M, 3, FALSE)</f>
        <v xml:space="preserve"> </v>
      </c>
      <c r="E4095" s="7" t="str">
        <f>VLOOKUP(C4095, 'DB    '!$A:$M, 5, FALSE)</f>
        <v xml:space="preserve"> </v>
      </c>
      <c r="F4095" s="7" t="str">
        <f>VLOOKUP(C4095, 'DB    '!$A:$M, 7, FALSE)</f>
        <v xml:space="preserve"> </v>
      </c>
      <c r="G4095" s="7" t="str">
        <f>VLOOKUP(C4095, 'DB    '!$A:$M, 9, FALSE)</f>
        <v xml:space="preserve"> </v>
      </c>
      <c r="H4095" s="7" t="str">
        <f>VLOOKUP(C4095, 'DB    '!$A:$M, 11, FALSE)</f>
        <v xml:space="preserve"> </v>
      </c>
      <c r="I4095" s="32"/>
    </row>
    <row r="4096" spans="1:9">
      <c r="B4096" s="6" t="s">
        <v>2079</v>
      </c>
      <c r="C4096" s="26"/>
      <c r="D4096" s="27"/>
      <c r="E4096" s="27"/>
      <c r="F4096" s="27"/>
      <c r="G4096" s="27"/>
      <c r="H4096" s="27"/>
      <c r="I4096" s="28"/>
    </row>
    <row r="4097" spans="1:9">
      <c r="A4097" s="4">
        <f>A4089+1</f>
        <v>513</v>
      </c>
    </row>
    <row r="4098" spans="1:9">
      <c r="B4098" s="29" t="str">
        <f>VLOOKUP(B4104, 'DB    '!A:B, 2, FALSE)</f>
        <v>尺</v>
      </c>
      <c r="C4098" s="10" t="str">
        <f>VLOOKUP(C4099, 'DB    '!$A:$B, 2, FALSE)</f>
        <v>尺</v>
      </c>
      <c r="D4098" s="5" t="str">
        <f>VLOOKUP(C4099, 'DB    '!$A:$M, 4, FALSE)</f>
        <v>尸</v>
      </c>
      <c r="E4098" s="5" t="str">
        <f>VLOOKUP(C4099, 'DB    '!$A:$M, 6, FALSE)</f>
        <v>丿</v>
      </c>
      <c r="F4098" s="5" t="str">
        <f>VLOOKUP(C4099, 'DB    '!$A:$M, 8, FALSE)</f>
        <v xml:space="preserve"> </v>
      </c>
      <c r="G4098" s="5" t="str">
        <f>VLOOKUP(C4099, 'DB    '!$A:$M, 10, FALSE)</f>
        <v xml:space="preserve"> </v>
      </c>
      <c r="H4098" s="5" t="str">
        <f>VLOOKUP(C4099, 'DB    '!$A:$M, 12, FALSE)</f>
        <v xml:space="preserve"> </v>
      </c>
      <c r="I4098" s="32" t="str">
        <f>VLOOKUP(C4099, 'DB    '!$A:$M, 13, FALSE)</f>
        <v>몸을 구부리고 발에 발을 더해서 발로 길이를 재는 모습. 발이 자이다. 척도</v>
      </c>
    </row>
    <row r="4099" spans="1:9">
      <c r="B4099" s="30"/>
      <c r="C4099" s="11" t="str">
        <f>B4104</f>
        <v>자척</v>
      </c>
      <c r="D4099" s="7" t="str">
        <f>VLOOKUP(C4099, 'DB    '!$A:$M, 3, FALSE)</f>
        <v>주검시</v>
      </c>
      <c r="E4099" s="7" t="str">
        <f>VLOOKUP(C4099, 'DB    '!$A:$M, 5, FALSE)</f>
        <v>삐침별</v>
      </c>
      <c r="F4099" s="7" t="str">
        <f>VLOOKUP(C4099, 'DB    '!$A:$M, 7, FALSE)</f>
        <v>.</v>
      </c>
      <c r="G4099" s="7" t="str">
        <f>VLOOKUP(C4099, 'DB    '!$A:$M, 9, FALSE)</f>
        <v>.</v>
      </c>
      <c r="H4099" s="7" t="str">
        <f>VLOOKUP(C4099, 'DB    '!$A:$M, 11, FALSE)</f>
        <v>.</v>
      </c>
      <c r="I4099" s="32"/>
    </row>
    <row r="4100" spans="1:9">
      <c r="B4100" s="30"/>
      <c r="C4100" s="10" t="str">
        <f>VLOOKUP(C4101, 'DB    '!$A:$B, 2, FALSE)</f>
        <v xml:space="preserve"> </v>
      </c>
      <c r="D4100" s="5" t="str">
        <f>VLOOKUP(C4101, 'DB    '!$A:$M, 4, FALSE)</f>
        <v xml:space="preserve"> </v>
      </c>
      <c r="E4100" s="5" t="str">
        <f>VLOOKUP(C4101, 'DB    '!$A:$M, 6, FALSE)</f>
        <v xml:space="preserve"> </v>
      </c>
      <c r="F4100" s="5" t="str">
        <f>VLOOKUP(C4101, 'DB    '!$A:$M, 8, FALSE)</f>
        <v xml:space="preserve"> </v>
      </c>
      <c r="G4100" s="5" t="str">
        <f>VLOOKUP(C4101, 'DB    '!$A:$M, 10, FALSE)</f>
        <v xml:space="preserve"> </v>
      </c>
      <c r="H4100" s="5" t="str">
        <f>VLOOKUP(C4101, 'DB    '!$A:$M, 12, FALSE)</f>
        <v xml:space="preserve"> </v>
      </c>
      <c r="I4100" s="32" t="str">
        <f>VLOOKUP(C4101, 'DB    '!$A:$M, 13, FALSE)</f>
        <v xml:space="preserve"> </v>
      </c>
    </row>
    <row r="4101" spans="1:9">
      <c r="B4101" s="30"/>
      <c r="C4101" s="11" t="s">
        <v>16</v>
      </c>
      <c r="D4101" s="7" t="str">
        <f>VLOOKUP(C4101, 'DB    '!$A:$M, 3, FALSE)</f>
        <v xml:space="preserve"> </v>
      </c>
      <c r="E4101" s="7" t="str">
        <f>VLOOKUP(C4101, 'DB    '!$A:$M, 5, FALSE)</f>
        <v xml:space="preserve"> </v>
      </c>
      <c r="F4101" s="7" t="str">
        <f>VLOOKUP(C4101, 'DB    '!$A:$M, 7, FALSE)</f>
        <v xml:space="preserve"> </v>
      </c>
      <c r="G4101" s="7" t="str">
        <f>VLOOKUP(C4101, 'DB    '!$A:$M, 9, FALSE)</f>
        <v xml:space="preserve"> </v>
      </c>
      <c r="H4101" s="7" t="str">
        <f>VLOOKUP(C4101, 'DB    '!$A:$M, 11, FALSE)</f>
        <v xml:space="preserve"> </v>
      </c>
      <c r="I4101" s="32"/>
    </row>
    <row r="4102" spans="1:9">
      <c r="B4102" s="31"/>
      <c r="C4102" s="10" t="str">
        <f>VLOOKUP(C4103, 'DB    '!$A:$B, 2, FALSE)</f>
        <v xml:space="preserve"> </v>
      </c>
      <c r="D4102" s="5" t="str">
        <f>VLOOKUP(C4103, 'DB    '!$A:$M, 4, FALSE)</f>
        <v xml:space="preserve"> </v>
      </c>
      <c r="E4102" s="5" t="str">
        <f>VLOOKUP(C4103, 'DB    '!$A:$M, 6, FALSE)</f>
        <v xml:space="preserve"> </v>
      </c>
      <c r="F4102" s="5" t="str">
        <f>VLOOKUP(C4103, 'DB    '!$A:$M, 8, FALSE)</f>
        <v xml:space="preserve"> </v>
      </c>
      <c r="G4102" s="5" t="str">
        <f>VLOOKUP(C4103, 'DB    '!$A:$M, 10, FALSE)</f>
        <v xml:space="preserve"> </v>
      </c>
      <c r="H4102" s="5" t="str">
        <f>VLOOKUP(C4103, 'DB    '!$A:$M, 12, FALSE)</f>
        <v xml:space="preserve"> </v>
      </c>
      <c r="I4102" s="32" t="str">
        <f>VLOOKUP(C4103, 'DB    '!$A:$M, 13, FALSE)</f>
        <v xml:space="preserve"> </v>
      </c>
    </row>
    <row r="4103" spans="1:9">
      <c r="B4103" s="31"/>
      <c r="C4103" s="11" t="s">
        <v>16</v>
      </c>
      <c r="D4103" s="7" t="str">
        <f>VLOOKUP(C4103, 'DB    '!$A:$M, 3, FALSE)</f>
        <v xml:space="preserve"> </v>
      </c>
      <c r="E4103" s="7" t="str">
        <f>VLOOKUP(C4103, 'DB    '!$A:$M, 5, FALSE)</f>
        <v xml:space="preserve"> </v>
      </c>
      <c r="F4103" s="7" t="str">
        <f>VLOOKUP(C4103, 'DB    '!$A:$M, 7, FALSE)</f>
        <v xml:space="preserve"> </v>
      </c>
      <c r="G4103" s="7" t="str">
        <f>VLOOKUP(C4103, 'DB    '!$A:$M, 9, FALSE)</f>
        <v xml:space="preserve"> </v>
      </c>
      <c r="H4103" s="7" t="str">
        <f>VLOOKUP(C4103, 'DB    '!$A:$M, 11, FALSE)</f>
        <v xml:space="preserve"> </v>
      </c>
      <c r="I4103" s="32"/>
    </row>
    <row r="4104" spans="1:9">
      <c r="B4104" s="6" t="s">
        <v>2445</v>
      </c>
      <c r="C4104" s="26"/>
      <c r="D4104" s="27"/>
      <c r="E4104" s="27"/>
      <c r="F4104" s="27"/>
      <c r="G4104" s="27"/>
      <c r="H4104" s="27"/>
      <c r="I4104" s="28"/>
    </row>
    <row r="4105" spans="1:9">
      <c r="A4105" s="4">
        <f>A4097+1</f>
        <v>514</v>
      </c>
    </row>
    <row r="4106" spans="1:9">
      <c r="B4106" s="29" t="str">
        <f>VLOOKUP(B4112, 'DB    '!A:B, 2, FALSE)</f>
        <v>匹</v>
      </c>
      <c r="C4106" s="10" t="str">
        <f>VLOOKUP(C4107, 'DB    '!$A:$B, 2, FALSE)</f>
        <v>匹</v>
      </c>
      <c r="D4106" s="5" t="str">
        <f>VLOOKUP(C4107, 'DB    '!$A:$M, 4, FALSE)</f>
        <v>匸</v>
      </c>
      <c r="E4106" s="5" t="str">
        <f>VLOOKUP(C4107, 'DB    '!$A:$M, 6, FALSE)</f>
        <v>儿</v>
      </c>
      <c r="F4106" s="5" t="str">
        <f>VLOOKUP(C4107, 'DB    '!$A:$M, 8, FALSE)</f>
        <v xml:space="preserve"> </v>
      </c>
      <c r="G4106" s="5" t="str">
        <f>VLOOKUP(C4107, 'DB    '!$A:$M, 10, FALSE)</f>
        <v xml:space="preserve"> </v>
      </c>
      <c r="H4106" s="5" t="str">
        <f>VLOOKUP(C4107, 'DB    '!$A:$M, 12, FALSE)</f>
        <v xml:space="preserve"> </v>
      </c>
      <c r="I4106" s="32" t="str">
        <f>VLOOKUP(C4107, 'DB    '!$A:$M, 13, FALSE)</f>
        <v>다리를 감싸는 앞 옷감과 뒤 옷감이 한 짝, 한 필을 이룬다</v>
      </c>
    </row>
    <row r="4107" spans="1:9">
      <c r="B4107" s="30"/>
      <c r="C4107" s="11" t="str">
        <f>B4112</f>
        <v>짝필</v>
      </c>
      <c r="D4107" s="7" t="str">
        <f>VLOOKUP(C4107, 'DB    '!$A:$M, 3, FALSE)</f>
        <v>감출혜</v>
      </c>
      <c r="E4107" s="7" t="str">
        <f>VLOOKUP(C4107, 'DB    '!$A:$M, 5, FALSE)</f>
        <v>어진사람인</v>
      </c>
      <c r="F4107" s="7" t="str">
        <f>VLOOKUP(C4107, 'DB    '!$A:$M, 7, FALSE)</f>
        <v>.</v>
      </c>
      <c r="G4107" s="7" t="str">
        <f>VLOOKUP(C4107, 'DB    '!$A:$M, 9, FALSE)</f>
        <v>.</v>
      </c>
      <c r="H4107" s="7" t="str">
        <f>VLOOKUP(C4107, 'DB    '!$A:$M, 11, FALSE)</f>
        <v>.</v>
      </c>
      <c r="I4107" s="32"/>
    </row>
    <row r="4108" spans="1:9">
      <c r="B4108" s="30"/>
      <c r="C4108" s="10" t="str">
        <f>VLOOKUP(C4109, 'DB    '!$A:$B, 2, FALSE)</f>
        <v xml:space="preserve"> </v>
      </c>
      <c r="D4108" s="5" t="str">
        <f>VLOOKUP(C4109, 'DB    '!$A:$M, 4, FALSE)</f>
        <v xml:space="preserve"> </v>
      </c>
      <c r="E4108" s="5" t="str">
        <f>VLOOKUP(C4109, 'DB    '!$A:$M, 6, FALSE)</f>
        <v xml:space="preserve"> </v>
      </c>
      <c r="F4108" s="5" t="str">
        <f>VLOOKUP(C4109, 'DB    '!$A:$M, 8, FALSE)</f>
        <v xml:space="preserve"> </v>
      </c>
      <c r="G4108" s="5" t="str">
        <f>VLOOKUP(C4109, 'DB    '!$A:$M, 10, FALSE)</f>
        <v xml:space="preserve"> </v>
      </c>
      <c r="H4108" s="5" t="str">
        <f>VLOOKUP(C4109, 'DB    '!$A:$M, 12, FALSE)</f>
        <v xml:space="preserve"> </v>
      </c>
      <c r="I4108" s="32" t="str">
        <f>VLOOKUP(C4109, 'DB    '!$A:$M, 13, FALSE)</f>
        <v xml:space="preserve"> </v>
      </c>
    </row>
    <row r="4109" spans="1:9">
      <c r="B4109" s="30"/>
      <c r="C4109" s="11" t="s">
        <v>16</v>
      </c>
      <c r="D4109" s="7" t="str">
        <f>VLOOKUP(C4109, 'DB    '!$A:$M, 3, FALSE)</f>
        <v xml:space="preserve"> </v>
      </c>
      <c r="E4109" s="7" t="str">
        <f>VLOOKUP(C4109, 'DB    '!$A:$M, 5, FALSE)</f>
        <v xml:space="preserve"> </v>
      </c>
      <c r="F4109" s="7" t="str">
        <f>VLOOKUP(C4109, 'DB    '!$A:$M, 7, FALSE)</f>
        <v xml:space="preserve"> </v>
      </c>
      <c r="G4109" s="7" t="str">
        <f>VLOOKUP(C4109, 'DB    '!$A:$M, 9, FALSE)</f>
        <v xml:space="preserve"> </v>
      </c>
      <c r="H4109" s="7" t="str">
        <f>VLOOKUP(C4109, 'DB    '!$A:$M, 11, FALSE)</f>
        <v xml:space="preserve"> </v>
      </c>
      <c r="I4109" s="32"/>
    </row>
    <row r="4110" spans="1:9">
      <c r="B4110" s="31"/>
      <c r="C4110" s="10" t="str">
        <f>VLOOKUP(C4111, 'DB    '!$A:$B, 2, FALSE)</f>
        <v xml:space="preserve"> </v>
      </c>
      <c r="D4110" s="5" t="str">
        <f>VLOOKUP(C4111, 'DB    '!$A:$M, 4, FALSE)</f>
        <v xml:space="preserve"> </v>
      </c>
      <c r="E4110" s="5" t="str">
        <f>VLOOKUP(C4111, 'DB    '!$A:$M, 6, FALSE)</f>
        <v xml:space="preserve"> </v>
      </c>
      <c r="F4110" s="5" t="str">
        <f>VLOOKUP(C4111, 'DB    '!$A:$M, 8, FALSE)</f>
        <v xml:space="preserve"> </v>
      </c>
      <c r="G4110" s="5" t="str">
        <f>VLOOKUP(C4111, 'DB    '!$A:$M, 10, FALSE)</f>
        <v xml:space="preserve"> </v>
      </c>
      <c r="H4110" s="5" t="str">
        <f>VLOOKUP(C4111, 'DB    '!$A:$M, 12, FALSE)</f>
        <v xml:space="preserve"> </v>
      </c>
      <c r="I4110" s="32" t="str">
        <f>VLOOKUP(C4111, 'DB    '!$A:$M, 13, FALSE)</f>
        <v xml:space="preserve"> </v>
      </c>
    </row>
    <row r="4111" spans="1:9">
      <c r="B4111" s="31"/>
      <c r="C4111" s="11" t="s">
        <v>16</v>
      </c>
      <c r="D4111" s="7" t="str">
        <f>VLOOKUP(C4111, 'DB    '!$A:$M, 3, FALSE)</f>
        <v xml:space="preserve"> </v>
      </c>
      <c r="E4111" s="7" t="str">
        <f>VLOOKUP(C4111, 'DB    '!$A:$M, 5, FALSE)</f>
        <v xml:space="preserve"> </v>
      </c>
      <c r="F4111" s="7" t="str">
        <f>VLOOKUP(C4111, 'DB    '!$A:$M, 7, FALSE)</f>
        <v xml:space="preserve"> </v>
      </c>
      <c r="G4111" s="7" t="str">
        <f>VLOOKUP(C4111, 'DB    '!$A:$M, 9, FALSE)</f>
        <v xml:space="preserve"> </v>
      </c>
      <c r="H4111" s="7" t="str">
        <f>VLOOKUP(C4111, 'DB    '!$A:$M, 11, FALSE)</f>
        <v xml:space="preserve"> </v>
      </c>
      <c r="I4111" s="32"/>
    </row>
    <row r="4112" spans="1:9">
      <c r="B4112" s="6" t="s">
        <v>2450</v>
      </c>
      <c r="C4112" s="26"/>
      <c r="D4112" s="27"/>
      <c r="E4112" s="27"/>
      <c r="F4112" s="27"/>
      <c r="G4112" s="27"/>
      <c r="H4112" s="27"/>
      <c r="I4112" s="28"/>
    </row>
    <row r="4113" spans="1:9">
      <c r="A4113" s="4">
        <f>A4105+1</f>
        <v>515</v>
      </c>
    </row>
    <row r="4114" spans="1:9">
      <c r="B4114" s="29" t="str">
        <f>VLOOKUP(B4120, 'DB    '!A:B, 2, FALSE)</f>
        <v>量</v>
      </c>
      <c r="C4114" s="10" t="str">
        <f>VLOOKUP(C4115, 'DB    '!$A:$B, 2, FALSE)</f>
        <v>量</v>
      </c>
      <c r="D4114" s="5" t="str">
        <f>VLOOKUP(C4115, 'DB    '!$A:$M, 4, FALSE)</f>
        <v>曰</v>
      </c>
      <c r="E4114" s="5" t="str">
        <f>VLOOKUP(C4115, 'DB    '!$A:$M, 6, FALSE)</f>
        <v>一</v>
      </c>
      <c r="F4114" s="5" t="str">
        <f>VLOOKUP(C4115, 'DB    '!$A:$M, 8, FALSE)</f>
        <v>里</v>
      </c>
      <c r="G4114" s="5" t="str">
        <f>VLOOKUP(C4115, 'DB    '!$A:$M, 10, FALSE)</f>
        <v xml:space="preserve"> </v>
      </c>
      <c r="H4114" s="5" t="str">
        <f>VLOOKUP(C4115, 'DB    '!$A:$M, 12, FALSE)</f>
        <v xml:space="preserve"> </v>
      </c>
      <c r="I4114" s="32" t="str">
        <f>VLOOKUP(C4115, 'DB    '!$A:$M, 13, FALSE)</f>
        <v>깔대기로 곡식을 자루에 담아서 곡식을 헤아리는 모습. 계량</v>
      </c>
    </row>
    <row r="4115" spans="1:9">
      <c r="B4115" s="30"/>
      <c r="C4115" s="11" t="str">
        <f>B4120</f>
        <v>헤아릴량</v>
      </c>
      <c r="D4115" s="7" t="str">
        <f>VLOOKUP(C4115, 'DB    '!$A:$M, 3, FALSE)</f>
        <v>가로왈</v>
      </c>
      <c r="E4115" s="7" t="str">
        <f>VLOOKUP(C4115, 'DB    '!$A:$M, 5, FALSE)</f>
        <v>한일</v>
      </c>
      <c r="F4115" s="7" t="str">
        <f>VLOOKUP(C4115, 'DB    '!$A:$M, 7, FALSE)</f>
        <v>마을리</v>
      </c>
      <c r="G4115" s="7" t="str">
        <f>VLOOKUP(C4115, 'DB    '!$A:$M, 9, FALSE)</f>
        <v>.</v>
      </c>
      <c r="H4115" s="7" t="str">
        <f>VLOOKUP(C4115, 'DB    '!$A:$M, 11, FALSE)</f>
        <v>.</v>
      </c>
      <c r="I4115" s="32"/>
    </row>
    <row r="4116" spans="1:9">
      <c r="B4116" s="30"/>
      <c r="C4116" s="10" t="str">
        <f>VLOOKUP(C4117, 'DB    '!$A:$B, 2, FALSE)</f>
        <v xml:space="preserve"> </v>
      </c>
      <c r="D4116" s="5" t="str">
        <f>VLOOKUP(C4117, 'DB    '!$A:$M, 4, FALSE)</f>
        <v xml:space="preserve"> </v>
      </c>
      <c r="E4116" s="5" t="str">
        <f>VLOOKUP(C4117, 'DB    '!$A:$M, 6, FALSE)</f>
        <v xml:space="preserve"> </v>
      </c>
      <c r="F4116" s="5" t="str">
        <f>VLOOKUP(C4117, 'DB    '!$A:$M, 8, FALSE)</f>
        <v xml:space="preserve"> </v>
      </c>
      <c r="G4116" s="5" t="str">
        <f>VLOOKUP(C4117, 'DB    '!$A:$M, 10, FALSE)</f>
        <v xml:space="preserve"> </v>
      </c>
      <c r="H4116" s="5" t="str">
        <f>VLOOKUP(C4117, 'DB    '!$A:$M, 12, FALSE)</f>
        <v xml:space="preserve"> </v>
      </c>
      <c r="I4116" s="32" t="str">
        <f>VLOOKUP(C4117, 'DB    '!$A:$M, 13, FALSE)</f>
        <v xml:space="preserve"> </v>
      </c>
    </row>
    <row r="4117" spans="1:9">
      <c r="B4117" s="30"/>
      <c r="C4117" s="11" t="s">
        <v>16</v>
      </c>
      <c r="D4117" s="7" t="str">
        <f>VLOOKUP(C4117, 'DB    '!$A:$M, 3, FALSE)</f>
        <v xml:space="preserve"> </v>
      </c>
      <c r="E4117" s="7" t="str">
        <f>VLOOKUP(C4117, 'DB    '!$A:$M, 5, FALSE)</f>
        <v xml:space="preserve"> </v>
      </c>
      <c r="F4117" s="7" t="str">
        <f>VLOOKUP(C4117, 'DB    '!$A:$M, 7, FALSE)</f>
        <v xml:space="preserve"> </v>
      </c>
      <c r="G4117" s="7" t="str">
        <f>VLOOKUP(C4117, 'DB    '!$A:$M, 9, FALSE)</f>
        <v xml:space="preserve"> </v>
      </c>
      <c r="H4117" s="7" t="str">
        <f>VLOOKUP(C4117, 'DB    '!$A:$M, 11, FALSE)</f>
        <v xml:space="preserve"> </v>
      </c>
      <c r="I4117" s="32"/>
    </row>
    <row r="4118" spans="1:9">
      <c r="B4118" s="31"/>
      <c r="C4118" s="10" t="str">
        <f>VLOOKUP(C4119, 'DB    '!$A:$B, 2, FALSE)</f>
        <v xml:space="preserve"> </v>
      </c>
      <c r="D4118" s="5" t="str">
        <f>VLOOKUP(C4119, 'DB    '!$A:$M, 4, FALSE)</f>
        <v xml:space="preserve"> </v>
      </c>
      <c r="E4118" s="5" t="str">
        <f>VLOOKUP(C4119, 'DB    '!$A:$M, 6, FALSE)</f>
        <v xml:space="preserve"> </v>
      </c>
      <c r="F4118" s="5" t="str">
        <f>VLOOKUP(C4119, 'DB    '!$A:$M, 8, FALSE)</f>
        <v xml:space="preserve"> </v>
      </c>
      <c r="G4118" s="5" t="str">
        <f>VLOOKUP(C4119, 'DB    '!$A:$M, 10, FALSE)</f>
        <v xml:space="preserve"> </v>
      </c>
      <c r="H4118" s="5" t="str">
        <f>VLOOKUP(C4119, 'DB    '!$A:$M, 12, FALSE)</f>
        <v xml:space="preserve"> </v>
      </c>
      <c r="I4118" s="32" t="str">
        <f>VLOOKUP(C4119, 'DB    '!$A:$M, 13, FALSE)</f>
        <v xml:space="preserve"> </v>
      </c>
    </row>
    <row r="4119" spans="1:9">
      <c r="B4119" s="31"/>
      <c r="C4119" s="11" t="s">
        <v>16</v>
      </c>
      <c r="D4119" s="7" t="str">
        <f>VLOOKUP(C4119, 'DB    '!$A:$M, 3, FALSE)</f>
        <v xml:space="preserve"> </v>
      </c>
      <c r="E4119" s="7" t="str">
        <f>VLOOKUP(C4119, 'DB    '!$A:$M, 5, FALSE)</f>
        <v xml:space="preserve"> </v>
      </c>
      <c r="F4119" s="7" t="str">
        <f>VLOOKUP(C4119, 'DB    '!$A:$M, 7, FALSE)</f>
        <v xml:space="preserve"> </v>
      </c>
      <c r="G4119" s="7" t="str">
        <f>VLOOKUP(C4119, 'DB    '!$A:$M, 9, FALSE)</f>
        <v xml:space="preserve"> </v>
      </c>
      <c r="H4119" s="7" t="str">
        <f>VLOOKUP(C4119, 'DB    '!$A:$M, 11, FALSE)</f>
        <v xml:space="preserve"> </v>
      </c>
      <c r="I4119" s="32"/>
    </row>
    <row r="4120" spans="1:9">
      <c r="B4120" s="6" t="s">
        <v>2455</v>
      </c>
      <c r="C4120" s="26"/>
      <c r="D4120" s="27"/>
      <c r="E4120" s="27"/>
      <c r="F4120" s="27"/>
      <c r="G4120" s="27"/>
      <c r="H4120" s="27"/>
      <c r="I4120" s="28"/>
    </row>
    <row r="4121" spans="1:9">
      <c r="A4121" s="4">
        <f>A4113+1</f>
        <v>516</v>
      </c>
    </row>
    <row r="4122" spans="1:9">
      <c r="B4122" s="29" t="str">
        <f>VLOOKUP(B4128, 'DB    '!A:B, 2, FALSE)</f>
        <v>料</v>
      </c>
      <c r="C4122" s="10" t="str">
        <f>VLOOKUP(C4123, 'DB    '!$A:$B, 2, FALSE)</f>
        <v>料</v>
      </c>
      <c r="D4122" s="5" t="str">
        <f>VLOOKUP(C4123, 'DB    '!$A:$M, 4, FALSE)</f>
        <v>米</v>
      </c>
      <c r="E4122" s="5" t="str">
        <f>VLOOKUP(C4123, 'DB    '!$A:$M, 6, FALSE)</f>
        <v>斗</v>
      </c>
      <c r="F4122" s="5" t="str">
        <f>VLOOKUP(C4123, 'DB    '!$A:$M, 8, FALSE)</f>
        <v xml:space="preserve"> </v>
      </c>
      <c r="G4122" s="5" t="str">
        <f>VLOOKUP(C4123, 'DB    '!$A:$M, 10, FALSE)</f>
        <v xml:space="preserve"> </v>
      </c>
      <c r="H4122" s="5" t="str">
        <f>VLOOKUP(C4123, 'DB    '!$A:$M, 12, FALSE)</f>
        <v xml:space="preserve"> </v>
      </c>
      <c r="I4122" s="32" t="str">
        <f>VLOOKUP(C4123, 'DB    '!$A:$M, 13, FALSE)</f>
        <v>쌀을 되로 되어 계량하는 모습. 요금</v>
      </c>
    </row>
    <row r="4123" spans="1:9">
      <c r="B4123" s="30"/>
      <c r="C4123" s="11" t="str">
        <f>B4128</f>
        <v>헤아릴료</v>
      </c>
      <c r="D4123" s="7" t="str">
        <f>VLOOKUP(C4123, 'DB    '!$A:$M, 3, FALSE)</f>
        <v>쌀미</v>
      </c>
      <c r="E4123" s="7" t="str">
        <f>VLOOKUP(C4123, 'DB    '!$A:$M, 5, FALSE)</f>
        <v>말두</v>
      </c>
      <c r="F4123" s="7" t="str">
        <f>VLOOKUP(C4123, 'DB    '!$A:$M, 7, FALSE)</f>
        <v>.</v>
      </c>
      <c r="G4123" s="7" t="str">
        <f>VLOOKUP(C4123, 'DB    '!$A:$M, 9, FALSE)</f>
        <v>.</v>
      </c>
      <c r="H4123" s="7" t="str">
        <f>VLOOKUP(C4123, 'DB    '!$A:$M, 11, FALSE)</f>
        <v>.</v>
      </c>
      <c r="I4123" s="32"/>
    </row>
    <row r="4124" spans="1:9">
      <c r="B4124" s="30"/>
      <c r="C4124" s="10" t="str">
        <f>VLOOKUP(C4125, 'DB    '!$A:$B, 2, FALSE)</f>
        <v xml:space="preserve"> </v>
      </c>
      <c r="D4124" s="5" t="str">
        <f>VLOOKUP(C4125, 'DB    '!$A:$M, 4, FALSE)</f>
        <v xml:space="preserve"> </v>
      </c>
      <c r="E4124" s="5" t="str">
        <f>VLOOKUP(C4125, 'DB    '!$A:$M, 6, FALSE)</f>
        <v xml:space="preserve"> </v>
      </c>
      <c r="F4124" s="5" t="str">
        <f>VLOOKUP(C4125, 'DB    '!$A:$M, 8, FALSE)</f>
        <v xml:space="preserve"> </v>
      </c>
      <c r="G4124" s="5" t="str">
        <f>VLOOKUP(C4125, 'DB    '!$A:$M, 10, FALSE)</f>
        <v xml:space="preserve"> </v>
      </c>
      <c r="H4124" s="5" t="str">
        <f>VLOOKUP(C4125, 'DB    '!$A:$M, 12, FALSE)</f>
        <v xml:space="preserve"> </v>
      </c>
      <c r="I4124" s="32" t="str">
        <f>VLOOKUP(C4125, 'DB    '!$A:$M, 13, FALSE)</f>
        <v xml:space="preserve"> </v>
      </c>
    </row>
    <row r="4125" spans="1:9">
      <c r="B4125" s="30"/>
      <c r="C4125" s="11" t="s">
        <v>16</v>
      </c>
      <c r="D4125" s="7" t="str">
        <f>VLOOKUP(C4125, 'DB    '!$A:$M, 3, FALSE)</f>
        <v xml:space="preserve"> </v>
      </c>
      <c r="E4125" s="7" t="str">
        <f>VLOOKUP(C4125, 'DB    '!$A:$M, 5, FALSE)</f>
        <v xml:space="preserve"> </v>
      </c>
      <c r="F4125" s="7" t="str">
        <f>VLOOKUP(C4125, 'DB    '!$A:$M, 7, FALSE)</f>
        <v xml:space="preserve"> </v>
      </c>
      <c r="G4125" s="7" t="str">
        <f>VLOOKUP(C4125, 'DB    '!$A:$M, 9, FALSE)</f>
        <v xml:space="preserve"> </v>
      </c>
      <c r="H4125" s="7" t="str">
        <f>VLOOKUP(C4125, 'DB    '!$A:$M, 11, FALSE)</f>
        <v xml:space="preserve"> </v>
      </c>
      <c r="I4125" s="32"/>
    </row>
    <row r="4126" spans="1:9">
      <c r="B4126" s="31"/>
      <c r="C4126" s="10" t="str">
        <f>VLOOKUP(C4127, 'DB    '!$A:$B, 2, FALSE)</f>
        <v xml:space="preserve"> </v>
      </c>
      <c r="D4126" s="5" t="str">
        <f>VLOOKUP(C4127, 'DB    '!$A:$M, 4, FALSE)</f>
        <v xml:space="preserve"> </v>
      </c>
      <c r="E4126" s="5" t="str">
        <f>VLOOKUP(C4127, 'DB    '!$A:$M, 6, FALSE)</f>
        <v xml:space="preserve"> </v>
      </c>
      <c r="F4126" s="5" t="str">
        <f>VLOOKUP(C4127, 'DB    '!$A:$M, 8, FALSE)</f>
        <v xml:space="preserve"> </v>
      </c>
      <c r="G4126" s="5" t="str">
        <f>VLOOKUP(C4127, 'DB    '!$A:$M, 10, FALSE)</f>
        <v xml:space="preserve"> </v>
      </c>
      <c r="H4126" s="5" t="str">
        <f>VLOOKUP(C4127, 'DB    '!$A:$M, 12, FALSE)</f>
        <v xml:space="preserve"> </v>
      </c>
      <c r="I4126" s="32" t="str">
        <f>VLOOKUP(C4127, 'DB    '!$A:$M, 13, FALSE)</f>
        <v xml:space="preserve"> </v>
      </c>
    </row>
    <row r="4127" spans="1:9">
      <c r="B4127" s="31"/>
      <c r="C4127" s="11" t="s">
        <v>16</v>
      </c>
      <c r="D4127" s="7" t="str">
        <f>VLOOKUP(C4127, 'DB    '!$A:$M, 3, FALSE)</f>
        <v xml:space="preserve"> </v>
      </c>
      <c r="E4127" s="7" t="str">
        <f>VLOOKUP(C4127, 'DB    '!$A:$M, 5, FALSE)</f>
        <v xml:space="preserve"> </v>
      </c>
      <c r="F4127" s="7" t="str">
        <f>VLOOKUP(C4127, 'DB    '!$A:$M, 7, FALSE)</f>
        <v xml:space="preserve"> </v>
      </c>
      <c r="G4127" s="7" t="str">
        <f>VLOOKUP(C4127, 'DB    '!$A:$M, 9, FALSE)</f>
        <v xml:space="preserve"> </v>
      </c>
      <c r="H4127" s="7" t="str">
        <f>VLOOKUP(C4127, 'DB    '!$A:$M, 11, FALSE)</f>
        <v xml:space="preserve"> </v>
      </c>
      <c r="I4127" s="32"/>
    </row>
    <row r="4128" spans="1:9">
      <c r="B4128" s="6" t="s">
        <v>2462</v>
      </c>
      <c r="C4128" s="26"/>
      <c r="D4128" s="27"/>
      <c r="E4128" s="27"/>
      <c r="F4128" s="27"/>
      <c r="G4128" s="27"/>
      <c r="H4128" s="27"/>
      <c r="I4128" s="28"/>
    </row>
    <row r="4129" spans="1:9">
      <c r="A4129" s="4">
        <f>A4121+1</f>
        <v>517</v>
      </c>
    </row>
    <row r="4130" spans="1:9">
      <c r="B4130" s="29" t="str">
        <f>VLOOKUP(B4136, 'DB    '!A:B, 2, FALSE)</f>
        <v>圖</v>
      </c>
      <c r="C4130" s="10" t="str">
        <f>VLOOKUP(C4131, 'DB    '!$A:$B, 2, FALSE)</f>
        <v>圖</v>
      </c>
      <c r="D4130" s="5" t="str">
        <f>VLOOKUP(C4131, 'DB    '!$A:$M, 4, FALSE)</f>
        <v>囗</v>
      </c>
      <c r="E4130" s="5" t="str">
        <f>VLOOKUP(C4131, 'DB    '!$A:$M, 6, FALSE)</f>
        <v>口</v>
      </c>
      <c r="F4130" s="5" t="str">
        <f>VLOOKUP(C4131, 'DB    '!$A:$M, 8, FALSE)</f>
        <v>亠</v>
      </c>
      <c r="G4130" s="5" t="str">
        <f>VLOOKUP(C4131, 'DB    '!$A:$M, 10, FALSE)</f>
        <v>回</v>
      </c>
      <c r="H4130" s="5" t="str">
        <f>VLOOKUP(C4131, 'DB    '!$A:$M, 12, FALSE)</f>
        <v xml:space="preserve"> </v>
      </c>
      <c r="I4130" s="32" t="str">
        <f>VLOOKUP(C4131, 'DB    '!$A:$M, 13, FALSE)</f>
        <v>네모난 프레임 안에 네모난 모양 1개, 돼지머리두, 네모 2개를 그린 지도 그림</v>
      </c>
    </row>
    <row r="4131" spans="1:9">
      <c r="B4131" s="30"/>
      <c r="C4131" s="11" t="str">
        <f>B4136</f>
        <v>그림도</v>
      </c>
      <c r="D4131" s="7" t="str">
        <f>VLOOKUP(C4131, 'DB    '!$A:$M, 3, FALSE)</f>
        <v>나라국</v>
      </c>
      <c r="E4131" s="7" t="str">
        <f>VLOOKUP(C4131, 'DB    '!$A:$M, 5, FALSE)</f>
        <v>입구</v>
      </c>
      <c r="F4131" s="7" t="str">
        <f>VLOOKUP(C4131, 'DB    '!$A:$M, 7, FALSE)</f>
        <v>돼지머리두</v>
      </c>
      <c r="G4131" s="7" t="str">
        <f>VLOOKUP(C4131, 'DB    '!$A:$M, 9, FALSE)</f>
        <v>돌회</v>
      </c>
      <c r="H4131" s="7" t="str">
        <f>VLOOKUP(C4131, 'DB    '!$A:$M, 11, FALSE)</f>
        <v>.</v>
      </c>
      <c r="I4131" s="32"/>
    </row>
    <row r="4132" spans="1:9">
      <c r="B4132" s="30"/>
      <c r="C4132" s="10" t="str">
        <f>VLOOKUP(C4133, 'DB    '!$A:$B, 2, FALSE)</f>
        <v xml:space="preserve"> </v>
      </c>
      <c r="D4132" s="5" t="str">
        <f>VLOOKUP(C4133, 'DB    '!$A:$M, 4, FALSE)</f>
        <v xml:space="preserve"> </v>
      </c>
      <c r="E4132" s="5" t="str">
        <f>VLOOKUP(C4133, 'DB    '!$A:$M, 6, FALSE)</f>
        <v xml:space="preserve"> </v>
      </c>
      <c r="F4132" s="5" t="str">
        <f>VLOOKUP(C4133, 'DB    '!$A:$M, 8, FALSE)</f>
        <v xml:space="preserve"> </v>
      </c>
      <c r="G4132" s="5" t="str">
        <f>VLOOKUP(C4133, 'DB    '!$A:$M, 10, FALSE)</f>
        <v xml:space="preserve"> </v>
      </c>
      <c r="H4132" s="5" t="str">
        <f>VLOOKUP(C4133, 'DB    '!$A:$M, 12, FALSE)</f>
        <v xml:space="preserve"> </v>
      </c>
      <c r="I4132" s="32" t="str">
        <f>VLOOKUP(C4133, 'DB    '!$A:$M, 13, FALSE)</f>
        <v xml:space="preserve"> </v>
      </c>
    </row>
    <row r="4133" spans="1:9">
      <c r="B4133" s="30"/>
      <c r="C4133" s="11" t="s">
        <v>16</v>
      </c>
      <c r="D4133" s="7" t="str">
        <f>VLOOKUP(C4133, 'DB    '!$A:$M, 3, FALSE)</f>
        <v xml:space="preserve"> </v>
      </c>
      <c r="E4133" s="7" t="str">
        <f>VLOOKUP(C4133, 'DB    '!$A:$M, 5, FALSE)</f>
        <v xml:space="preserve"> </v>
      </c>
      <c r="F4133" s="7" t="str">
        <f>VLOOKUP(C4133, 'DB    '!$A:$M, 7, FALSE)</f>
        <v xml:space="preserve"> </v>
      </c>
      <c r="G4133" s="7" t="str">
        <f>VLOOKUP(C4133, 'DB    '!$A:$M, 9, FALSE)</f>
        <v xml:space="preserve"> </v>
      </c>
      <c r="H4133" s="7" t="str">
        <f>VLOOKUP(C4133, 'DB    '!$A:$M, 11, FALSE)</f>
        <v xml:space="preserve"> </v>
      </c>
      <c r="I4133" s="32"/>
    </row>
    <row r="4134" spans="1:9">
      <c r="B4134" s="31"/>
      <c r="C4134" s="10" t="str">
        <f>VLOOKUP(C4135, 'DB    '!$A:$B, 2, FALSE)</f>
        <v xml:space="preserve"> </v>
      </c>
      <c r="D4134" s="5" t="str">
        <f>VLOOKUP(C4135, 'DB    '!$A:$M, 4, FALSE)</f>
        <v xml:space="preserve"> </v>
      </c>
      <c r="E4134" s="5" t="str">
        <f>VLOOKUP(C4135, 'DB    '!$A:$M, 6, FALSE)</f>
        <v xml:space="preserve"> </v>
      </c>
      <c r="F4134" s="5" t="str">
        <f>VLOOKUP(C4135, 'DB    '!$A:$M, 8, FALSE)</f>
        <v xml:space="preserve"> </v>
      </c>
      <c r="G4134" s="5" t="str">
        <f>VLOOKUP(C4135, 'DB    '!$A:$M, 10, FALSE)</f>
        <v xml:space="preserve"> </v>
      </c>
      <c r="H4134" s="5" t="str">
        <f>VLOOKUP(C4135, 'DB    '!$A:$M, 12, FALSE)</f>
        <v xml:space="preserve"> </v>
      </c>
      <c r="I4134" s="32" t="str">
        <f>VLOOKUP(C4135, 'DB    '!$A:$M, 13, FALSE)</f>
        <v xml:space="preserve"> </v>
      </c>
    </row>
    <row r="4135" spans="1:9">
      <c r="B4135" s="31"/>
      <c r="C4135" s="11" t="s">
        <v>16</v>
      </c>
      <c r="D4135" s="7" t="str">
        <f>VLOOKUP(C4135, 'DB    '!$A:$M, 3, FALSE)</f>
        <v xml:space="preserve"> </v>
      </c>
      <c r="E4135" s="7" t="str">
        <f>VLOOKUP(C4135, 'DB    '!$A:$M, 5, FALSE)</f>
        <v xml:space="preserve"> </v>
      </c>
      <c r="F4135" s="7" t="str">
        <f>VLOOKUP(C4135, 'DB    '!$A:$M, 7, FALSE)</f>
        <v xml:space="preserve"> </v>
      </c>
      <c r="G4135" s="7" t="str">
        <f>VLOOKUP(C4135, 'DB    '!$A:$M, 9, FALSE)</f>
        <v xml:space="preserve"> </v>
      </c>
      <c r="H4135" s="7" t="str">
        <f>VLOOKUP(C4135, 'DB    '!$A:$M, 11, FALSE)</f>
        <v xml:space="preserve"> </v>
      </c>
      <c r="I4135" s="32"/>
    </row>
    <row r="4136" spans="1:9">
      <c r="B4136" s="6" t="s">
        <v>2468</v>
      </c>
      <c r="C4136" s="26"/>
      <c r="D4136" s="27"/>
      <c r="E4136" s="27"/>
      <c r="F4136" s="27"/>
      <c r="G4136" s="27"/>
      <c r="H4136" s="27"/>
      <c r="I4136" s="28"/>
    </row>
    <row r="4137" spans="1:9">
      <c r="A4137" s="4">
        <f>A4129+1</f>
        <v>518</v>
      </c>
    </row>
    <row r="4138" spans="1:9">
      <c r="B4138" s="29" t="str">
        <f>VLOOKUP(B4144, 'DB    '!A:B, 2, FALSE)</f>
        <v>畵</v>
      </c>
      <c r="C4138" s="10" t="str">
        <f>VLOOKUP(C4139, 'DB    '!$A:$B, 2, FALSE)</f>
        <v>畵</v>
      </c>
      <c r="D4138" s="5" t="str">
        <f>VLOOKUP(C4139, 'DB    '!$A:$M, 4, FALSE)</f>
        <v>聿</v>
      </c>
      <c r="E4138" s="5" t="str">
        <f>VLOOKUP(C4139, 'DB    '!$A:$M, 6, FALSE)</f>
        <v>田</v>
      </c>
      <c r="F4138" s="5" t="str">
        <f>VLOOKUP(C4139, 'DB    '!$A:$M, 8, FALSE)</f>
        <v>凵</v>
      </c>
      <c r="G4138" s="5" t="str">
        <f>VLOOKUP(C4139, 'DB    '!$A:$M, 10, FALSE)</f>
        <v xml:space="preserve"> </v>
      </c>
      <c r="H4138" s="5" t="str">
        <f>VLOOKUP(C4139, 'DB    '!$A:$M, 12, FALSE)</f>
        <v xml:space="preserve"> </v>
      </c>
      <c r="I4138" s="32" t="str">
        <f>VLOOKUP(C4139, 'DB    '!$A:$M, 13, FALSE)</f>
        <v>붓으로 프레임 안에 격자 무늬를 그리는 모양. 화가</v>
      </c>
    </row>
    <row r="4139" spans="1:9">
      <c r="B4139" s="30"/>
      <c r="C4139" s="11" t="str">
        <f>B4144</f>
        <v>그림화</v>
      </c>
      <c r="D4139" s="7" t="str">
        <f>VLOOKUP(C4139, 'DB    '!$A:$M, 3, FALSE)</f>
        <v>붓율</v>
      </c>
      <c r="E4139" s="7" t="str">
        <f>VLOOKUP(C4139, 'DB    '!$A:$M, 5, FALSE)</f>
        <v>밭전</v>
      </c>
      <c r="F4139" s="7" t="str">
        <f>VLOOKUP(C4139, 'DB    '!$A:$M, 7, FALSE)</f>
        <v>입벌릴감</v>
      </c>
      <c r="G4139" s="7" t="str">
        <f>VLOOKUP(C4139, 'DB    '!$A:$M, 9, FALSE)</f>
        <v>.</v>
      </c>
      <c r="H4139" s="7" t="str">
        <f>VLOOKUP(C4139, 'DB    '!$A:$M, 11, FALSE)</f>
        <v>.</v>
      </c>
      <c r="I4139" s="32"/>
    </row>
    <row r="4140" spans="1:9">
      <c r="B4140" s="30"/>
      <c r="C4140" s="10" t="str">
        <f>VLOOKUP(C4141, 'DB    '!$A:$B, 2, FALSE)</f>
        <v xml:space="preserve"> </v>
      </c>
      <c r="D4140" s="5" t="str">
        <f>VLOOKUP(C4141, 'DB    '!$A:$M, 4, FALSE)</f>
        <v xml:space="preserve"> </v>
      </c>
      <c r="E4140" s="5" t="str">
        <f>VLOOKUP(C4141, 'DB    '!$A:$M, 6, FALSE)</f>
        <v xml:space="preserve"> </v>
      </c>
      <c r="F4140" s="5" t="str">
        <f>VLOOKUP(C4141, 'DB    '!$A:$M, 8, FALSE)</f>
        <v xml:space="preserve"> </v>
      </c>
      <c r="G4140" s="5" t="str">
        <f>VLOOKUP(C4141, 'DB    '!$A:$M, 10, FALSE)</f>
        <v xml:space="preserve"> </v>
      </c>
      <c r="H4140" s="5" t="str">
        <f>VLOOKUP(C4141, 'DB    '!$A:$M, 12, FALSE)</f>
        <v xml:space="preserve"> </v>
      </c>
      <c r="I4140" s="32" t="str">
        <f>VLOOKUP(C4141, 'DB    '!$A:$M, 13, FALSE)</f>
        <v xml:space="preserve"> </v>
      </c>
    </row>
    <row r="4141" spans="1:9">
      <c r="B4141" s="30"/>
      <c r="C4141" s="11" t="s">
        <v>16</v>
      </c>
      <c r="D4141" s="7" t="str">
        <f>VLOOKUP(C4141, 'DB    '!$A:$M, 3, FALSE)</f>
        <v xml:space="preserve"> </v>
      </c>
      <c r="E4141" s="7" t="str">
        <f>VLOOKUP(C4141, 'DB    '!$A:$M, 5, FALSE)</f>
        <v xml:space="preserve"> </v>
      </c>
      <c r="F4141" s="7" t="str">
        <f>VLOOKUP(C4141, 'DB    '!$A:$M, 7, FALSE)</f>
        <v xml:space="preserve"> </v>
      </c>
      <c r="G4141" s="7" t="str">
        <f>VLOOKUP(C4141, 'DB    '!$A:$M, 9, FALSE)</f>
        <v xml:space="preserve"> </v>
      </c>
      <c r="H4141" s="7" t="str">
        <f>VLOOKUP(C4141, 'DB    '!$A:$M, 11, FALSE)</f>
        <v xml:space="preserve"> </v>
      </c>
      <c r="I4141" s="32"/>
    </row>
    <row r="4142" spans="1:9">
      <c r="B4142" s="31"/>
      <c r="C4142" s="10" t="str">
        <f>VLOOKUP(C4143, 'DB    '!$A:$B, 2, FALSE)</f>
        <v xml:space="preserve"> </v>
      </c>
      <c r="D4142" s="5" t="str">
        <f>VLOOKUP(C4143, 'DB    '!$A:$M, 4, FALSE)</f>
        <v xml:space="preserve"> </v>
      </c>
      <c r="E4142" s="5" t="str">
        <f>VLOOKUP(C4143, 'DB    '!$A:$M, 6, FALSE)</f>
        <v xml:space="preserve"> </v>
      </c>
      <c r="F4142" s="5" t="str">
        <f>VLOOKUP(C4143, 'DB    '!$A:$M, 8, FALSE)</f>
        <v xml:space="preserve"> </v>
      </c>
      <c r="G4142" s="5" t="str">
        <f>VLOOKUP(C4143, 'DB    '!$A:$M, 10, FALSE)</f>
        <v xml:space="preserve"> </v>
      </c>
      <c r="H4142" s="5" t="str">
        <f>VLOOKUP(C4143, 'DB    '!$A:$M, 12, FALSE)</f>
        <v xml:space="preserve"> </v>
      </c>
      <c r="I4142" s="32" t="str">
        <f>VLOOKUP(C4143, 'DB    '!$A:$M, 13, FALSE)</f>
        <v xml:space="preserve"> </v>
      </c>
    </row>
    <row r="4143" spans="1:9">
      <c r="B4143" s="31"/>
      <c r="C4143" s="11" t="s">
        <v>16</v>
      </c>
      <c r="D4143" s="7" t="str">
        <f>VLOOKUP(C4143, 'DB    '!$A:$M, 3, FALSE)</f>
        <v xml:space="preserve"> </v>
      </c>
      <c r="E4143" s="7" t="str">
        <f>VLOOKUP(C4143, 'DB    '!$A:$M, 5, FALSE)</f>
        <v xml:space="preserve"> </v>
      </c>
      <c r="F4143" s="7" t="str">
        <f>VLOOKUP(C4143, 'DB    '!$A:$M, 7, FALSE)</f>
        <v xml:space="preserve"> </v>
      </c>
      <c r="G4143" s="7" t="str">
        <f>VLOOKUP(C4143, 'DB    '!$A:$M, 9, FALSE)</f>
        <v xml:space="preserve"> </v>
      </c>
      <c r="H4143" s="7" t="str">
        <f>VLOOKUP(C4143, 'DB    '!$A:$M, 11, FALSE)</f>
        <v xml:space="preserve"> </v>
      </c>
      <c r="I4143" s="32"/>
    </row>
    <row r="4144" spans="1:9">
      <c r="B4144" s="6" t="s">
        <v>2477</v>
      </c>
      <c r="C4144" s="26"/>
      <c r="D4144" s="27"/>
      <c r="E4144" s="27"/>
      <c r="F4144" s="27"/>
      <c r="G4144" s="27"/>
      <c r="H4144" s="27"/>
      <c r="I4144" s="28"/>
    </row>
    <row r="4145" spans="1:9">
      <c r="A4145" s="4">
        <f>A4137+1</f>
        <v>519</v>
      </c>
    </row>
    <row r="4146" spans="1:9">
      <c r="B4146" s="29" t="str">
        <f>VLOOKUP(B4152, 'DB    '!A:B, 2, FALSE)</f>
        <v>品</v>
      </c>
      <c r="C4146" s="10" t="str">
        <f>VLOOKUP(C4147, 'DB    '!$A:$B, 2, FALSE)</f>
        <v>品</v>
      </c>
      <c r="D4146" s="5" t="str">
        <f>VLOOKUP(C4147, 'DB    '!$A:$M, 4, FALSE)</f>
        <v>口</v>
      </c>
      <c r="E4146" s="5" t="str">
        <f>VLOOKUP(C4147, 'DB    '!$A:$M, 6, FALSE)</f>
        <v>口</v>
      </c>
      <c r="F4146" s="5" t="str">
        <f>VLOOKUP(C4147, 'DB    '!$A:$M, 8, FALSE)</f>
        <v>口</v>
      </c>
      <c r="G4146" s="5" t="str">
        <f>VLOOKUP(C4147, 'DB    '!$A:$M, 10, FALSE)</f>
        <v xml:space="preserve"> </v>
      </c>
      <c r="H4146" s="5" t="str">
        <f>VLOOKUP(C4147, 'DB    '!$A:$M, 12, FALSE)</f>
        <v xml:space="preserve"> </v>
      </c>
      <c r="I4146" s="32" t="str">
        <f>VLOOKUP(C4147, 'DB    '!$A:$M, 13, FALSE)</f>
        <v>상품을 쌓아 올려놓은 모습</v>
      </c>
    </row>
    <row r="4147" spans="1:9">
      <c r="B4147" s="30"/>
      <c r="C4147" s="11" t="str">
        <f>B4152</f>
        <v>물건품</v>
      </c>
      <c r="D4147" s="7" t="str">
        <f>VLOOKUP(C4147, 'DB    '!$A:$M, 3, FALSE)</f>
        <v>입구</v>
      </c>
      <c r="E4147" s="7" t="str">
        <f>VLOOKUP(C4147, 'DB    '!$A:$M, 5, FALSE)</f>
        <v>입구</v>
      </c>
      <c r="F4147" s="7" t="str">
        <f>VLOOKUP(C4147, 'DB    '!$A:$M, 7, FALSE)</f>
        <v>입구</v>
      </c>
      <c r="G4147" s="7" t="str">
        <f>VLOOKUP(C4147, 'DB    '!$A:$M, 9, FALSE)</f>
        <v>.</v>
      </c>
      <c r="H4147" s="7" t="str">
        <f>VLOOKUP(C4147, 'DB    '!$A:$M, 11, FALSE)</f>
        <v>.</v>
      </c>
      <c r="I4147" s="32"/>
    </row>
    <row r="4148" spans="1:9">
      <c r="B4148" s="30"/>
      <c r="C4148" s="10" t="str">
        <f>VLOOKUP(C4149, 'DB    '!$A:$B, 2, FALSE)</f>
        <v xml:space="preserve"> </v>
      </c>
      <c r="D4148" s="5" t="str">
        <f>VLOOKUP(C4149, 'DB    '!$A:$M, 4, FALSE)</f>
        <v xml:space="preserve"> </v>
      </c>
      <c r="E4148" s="5" t="str">
        <f>VLOOKUP(C4149, 'DB    '!$A:$M, 6, FALSE)</f>
        <v xml:space="preserve"> </v>
      </c>
      <c r="F4148" s="5" t="str">
        <f>VLOOKUP(C4149, 'DB    '!$A:$M, 8, FALSE)</f>
        <v xml:space="preserve"> </v>
      </c>
      <c r="G4148" s="5" t="str">
        <f>VLOOKUP(C4149, 'DB    '!$A:$M, 10, FALSE)</f>
        <v xml:space="preserve"> </v>
      </c>
      <c r="H4148" s="5" t="str">
        <f>VLOOKUP(C4149, 'DB    '!$A:$M, 12, FALSE)</f>
        <v xml:space="preserve"> </v>
      </c>
      <c r="I4148" s="32" t="str">
        <f>VLOOKUP(C4149, 'DB    '!$A:$M, 13, FALSE)</f>
        <v xml:space="preserve"> </v>
      </c>
    </row>
    <row r="4149" spans="1:9">
      <c r="B4149" s="30"/>
      <c r="C4149" s="11" t="s">
        <v>16</v>
      </c>
      <c r="D4149" s="7" t="str">
        <f>VLOOKUP(C4149, 'DB    '!$A:$M, 3, FALSE)</f>
        <v xml:space="preserve"> </v>
      </c>
      <c r="E4149" s="7" t="str">
        <f>VLOOKUP(C4149, 'DB    '!$A:$M, 5, FALSE)</f>
        <v xml:space="preserve"> </v>
      </c>
      <c r="F4149" s="7" t="str">
        <f>VLOOKUP(C4149, 'DB    '!$A:$M, 7, FALSE)</f>
        <v xml:space="preserve"> </v>
      </c>
      <c r="G4149" s="7" t="str">
        <f>VLOOKUP(C4149, 'DB    '!$A:$M, 9, FALSE)</f>
        <v xml:space="preserve"> </v>
      </c>
      <c r="H4149" s="7" t="str">
        <f>VLOOKUP(C4149, 'DB    '!$A:$M, 11, FALSE)</f>
        <v xml:space="preserve"> </v>
      </c>
      <c r="I4149" s="32"/>
    </row>
    <row r="4150" spans="1:9">
      <c r="B4150" s="31"/>
      <c r="C4150" s="10" t="str">
        <f>VLOOKUP(C4151, 'DB    '!$A:$B, 2, FALSE)</f>
        <v xml:space="preserve"> </v>
      </c>
      <c r="D4150" s="5" t="str">
        <f>VLOOKUP(C4151, 'DB    '!$A:$M, 4, FALSE)</f>
        <v xml:space="preserve"> </v>
      </c>
      <c r="E4150" s="5" t="str">
        <f>VLOOKUP(C4151, 'DB    '!$A:$M, 6, FALSE)</f>
        <v xml:space="preserve"> </v>
      </c>
      <c r="F4150" s="5" t="str">
        <f>VLOOKUP(C4151, 'DB    '!$A:$M, 8, FALSE)</f>
        <v xml:space="preserve"> </v>
      </c>
      <c r="G4150" s="5" t="str">
        <f>VLOOKUP(C4151, 'DB    '!$A:$M, 10, FALSE)</f>
        <v xml:space="preserve"> </v>
      </c>
      <c r="H4150" s="5" t="str">
        <f>VLOOKUP(C4151, 'DB    '!$A:$M, 12, FALSE)</f>
        <v xml:space="preserve"> </v>
      </c>
      <c r="I4150" s="32" t="str">
        <f>VLOOKUP(C4151, 'DB    '!$A:$M, 13, FALSE)</f>
        <v xml:space="preserve"> </v>
      </c>
    </row>
    <row r="4151" spans="1:9">
      <c r="B4151" s="31"/>
      <c r="C4151" s="11" t="s">
        <v>16</v>
      </c>
      <c r="D4151" s="7" t="str">
        <f>VLOOKUP(C4151, 'DB    '!$A:$M, 3, FALSE)</f>
        <v xml:space="preserve"> </v>
      </c>
      <c r="E4151" s="7" t="str">
        <f>VLOOKUP(C4151, 'DB    '!$A:$M, 5, FALSE)</f>
        <v xml:space="preserve"> </v>
      </c>
      <c r="F4151" s="7" t="str">
        <f>VLOOKUP(C4151, 'DB    '!$A:$M, 7, FALSE)</f>
        <v xml:space="preserve"> </v>
      </c>
      <c r="G4151" s="7" t="str">
        <f>VLOOKUP(C4151, 'DB    '!$A:$M, 9, FALSE)</f>
        <v xml:space="preserve"> </v>
      </c>
      <c r="H4151" s="7" t="str">
        <f>VLOOKUP(C4151, 'DB    '!$A:$M, 11, FALSE)</f>
        <v xml:space="preserve"> </v>
      </c>
      <c r="I4151" s="32"/>
    </row>
    <row r="4152" spans="1:9">
      <c r="B4152" s="6" t="s">
        <v>2483</v>
      </c>
      <c r="C4152" s="26"/>
      <c r="D4152" s="27"/>
      <c r="E4152" s="27"/>
      <c r="F4152" s="27"/>
      <c r="G4152" s="27"/>
      <c r="H4152" s="27"/>
      <c r="I4152" s="28"/>
    </row>
    <row r="4153" spans="1:9">
      <c r="A4153" s="4">
        <f>A4145+1</f>
        <v>520</v>
      </c>
    </row>
    <row r="4154" spans="1:9">
      <c r="B4154" s="29" t="str">
        <f>VLOOKUP(B4160, 'DB    '!A:B, 2, FALSE)</f>
        <v>物</v>
      </c>
      <c r="C4154" s="10" t="str">
        <f>VLOOKUP(C4155, 'DB    '!$A:$B, 2, FALSE)</f>
        <v>物</v>
      </c>
      <c r="D4154" s="5" t="str">
        <f>VLOOKUP(C4155, 'DB    '!$A:$M, 4, FALSE)</f>
        <v>牛</v>
      </c>
      <c r="E4154" s="5" t="str">
        <f>VLOOKUP(C4155, 'DB    '!$A:$M, 6, FALSE)</f>
        <v>勿</v>
      </c>
      <c r="F4154" s="5" t="str">
        <f>VLOOKUP(C4155, 'DB    '!$A:$M, 8, FALSE)</f>
        <v xml:space="preserve"> </v>
      </c>
      <c r="G4154" s="5" t="str">
        <f>VLOOKUP(C4155, 'DB    '!$A:$M, 10, FALSE)</f>
        <v xml:space="preserve"> </v>
      </c>
      <c r="H4154" s="5" t="str">
        <f>VLOOKUP(C4155, 'DB    '!$A:$M, 12, FALSE)</f>
        <v xml:space="preserve"> </v>
      </c>
      <c r="I4154" s="32" t="str">
        <f>VLOOKUP(C4155, 'DB    '!$A:$M, 13, FALSE)</f>
        <v>소를 칼로 내리쳐서 물건인 고기로 만드는 모습</v>
      </c>
    </row>
    <row r="4155" spans="1:9">
      <c r="B4155" s="30"/>
      <c r="C4155" s="11" t="str">
        <f>B4160</f>
        <v>만물물</v>
      </c>
      <c r="D4155" s="7" t="str">
        <f>VLOOKUP(C4155, 'DB    '!$A:$M, 3, FALSE)</f>
        <v>소우</v>
      </c>
      <c r="E4155" s="7" t="str">
        <f>VLOOKUP(C4155, 'DB    '!$A:$M, 5, FALSE)</f>
        <v>말물</v>
      </c>
      <c r="F4155" s="7" t="str">
        <f>VLOOKUP(C4155, 'DB    '!$A:$M, 7, FALSE)</f>
        <v>.</v>
      </c>
      <c r="G4155" s="7" t="str">
        <f>VLOOKUP(C4155, 'DB    '!$A:$M, 9, FALSE)</f>
        <v>.</v>
      </c>
      <c r="H4155" s="7" t="str">
        <f>VLOOKUP(C4155, 'DB    '!$A:$M, 11, FALSE)</f>
        <v>.</v>
      </c>
      <c r="I4155" s="32"/>
    </row>
    <row r="4156" spans="1:9">
      <c r="B4156" s="30"/>
      <c r="C4156" s="10" t="str">
        <f>VLOOKUP(C4157, 'DB    '!$A:$B, 2, FALSE)</f>
        <v xml:space="preserve"> </v>
      </c>
      <c r="D4156" s="5" t="str">
        <f>VLOOKUP(C4157, 'DB    '!$A:$M, 4, FALSE)</f>
        <v xml:space="preserve"> </v>
      </c>
      <c r="E4156" s="5" t="str">
        <f>VLOOKUP(C4157, 'DB    '!$A:$M, 6, FALSE)</f>
        <v xml:space="preserve"> </v>
      </c>
      <c r="F4156" s="5" t="str">
        <f>VLOOKUP(C4157, 'DB    '!$A:$M, 8, FALSE)</f>
        <v xml:space="preserve"> </v>
      </c>
      <c r="G4156" s="5" t="str">
        <f>VLOOKUP(C4157, 'DB    '!$A:$M, 10, FALSE)</f>
        <v xml:space="preserve"> </v>
      </c>
      <c r="H4156" s="5" t="str">
        <f>VLOOKUP(C4157, 'DB    '!$A:$M, 12, FALSE)</f>
        <v xml:space="preserve"> </v>
      </c>
      <c r="I4156" s="32" t="str">
        <f>VLOOKUP(C4157, 'DB    '!$A:$M, 13, FALSE)</f>
        <v xml:space="preserve"> </v>
      </c>
    </row>
    <row r="4157" spans="1:9">
      <c r="B4157" s="30"/>
      <c r="C4157" s="11" t="s">
        <v>16</v>
      </c>
      <c r="D4157" s="7" t="str">
        <f>VLOOKUP(C4157, 'DB    '!$A:$M, 3, FALSE)</f>
        <v xml:space="preserve"> </v>
      </c>
      <c r="E4157" s="7" t="str">
        <f>VLOOKUP(C4157, 'DB    '!$A:$M, 5, FALSE)</f>
        <v xml:space="preserve"> </v>
      </c>
      <c r="F4157" s="7" t="str">
        <f>VLOOKUP(C4157, 'DB    '!$A:$M, 7, FALSE)</f>
        <v xml:space="preserve"> </v>
      </c>
      <c r="G4157" s="7" t="str">
        <f>VLOOKUP(C4157, 'DB    '!$A:$M, 9, FALSE)</f>
        <v xml:space="preserve"> </v>
      </c>
      <c r="H4157" s="7" t="str">
        <f>VLOOKUP(C4157, 'DB    '!$A:$M, 11, FALSE)</f>
        <v xml:space="preserve"> </v>
      </c>
      <c r="I4157" s="32"/>
    </row>
    <row r="4158" spans="1:9">
      <c r="B4158" s="31"/>
      <c r="C4158" s="10" t="str">
        <f>VLOOKUP(C4159, 'DB    '!$A:$B, 2, FALSE)</f>
        <v xml:space="preserve"> </v>
      </c>
      <c r="D4158" s="5" t="str">
        <f>VLOOKUP(C4159, 'DB    '!$A:$M, 4, FALSE)</f>
        <v xml:space="preserve"> </v>
      </c>
      <c r="E4158" s="5" t="str">
        <f>VLOOKUP(C4159, 'DB    '!$A:$M, 6, FALSE)</f>
        <v xml:space="preserve"> </v>
      </c>
      <c r="F4158" s="5" t="str">
        <f>VLOOKUP(C4159, 'DB    '!$A:$M, 8, FALSE)</f>
        <v xml:space="preserve"> </v>
      </c>
      <c r="G4158" s="5" t="str">
        <f>VLOOKUP(C4159, 'DB    '!$A:$M, 10, FALSE)</f>
        <v xml:space="preserve"> </v>
      </c>
      <c r="H4158" s="5" t="str">
        <f>VLOOKUP(C4159, 'DB    '!$A:$M, 12, FALSE)</f>
        <v xml:space="preserve"> </v>
      </c>
      <c r="I4158" s="32" t="str">
        <f>VLOOKUP(C4159, 'DB    '!$A:$M, 13, FALSE)</f>
        <v xml:space="preserve"> </v>
      </c>
    </row>
    <row r="4159" spans="1:9">
      <c r="B4159" s="31"/>
      <c r="C4159" s="11" t="s">
        <v>16</v>
      </c>
      <c r="D4159" s="7" t="str">
        <f>VLOOKUP(C4159, 'DB    '!$A:$M, 3, FALSE)</f>
        <v xml:space="preserve"> </v>
      </c>
      <c r="E4159" s="7" t="str">
        <f>VLOOKUP(C4159, 'DB    '!$A:$M, 5, FALSE)</f>
        <v xml:space="preserve"> </v>
      </c>
      <c r="F4159" s="7" t="str">
        <f>VLOOKUP(C4159, 'DB    '!$A:$M, 7, FALSE)</f>
        <v xml:space="preserve"> </v>
      </c>
      <c r="G4159" s="7" t="str">
        <f>VLOOKUP(C4159, 'DB    '!$A:$M, 9, FALSE)</f>
        <v xml:space="preserve"> </v>
      </c>
      <c r="H4159" s="7" t="str">
        <f>VLOOKUP(C4159, 'DB    '!$A:$M, 11, FALSE)</f>
        <v xml:space="preserve"> </v>
      </c>
      <c r="I4159" s="32"/>
    </row>
    <row r="4160" spans="1:9">
      <c r="B4160" s="6" t="s">
        <v>2487</v>
      </c>
      <c r="C4160" s="26"/>
      <c r="D4160" s="27"/>
      <c r="E4160" s="27"/>
      <c r="F4160" s="27"/>
      <c r="G4160" s="27"/>
      <c r="H4160" s="27"/>
      <c r="I4160" s="28"/>
    </row>
    <row r="4161" spans="1:9">
      <c r="A4161" s="4">
        <f>A4153+1</f>
        <v>521</v>
      </c>
    </row>
    <row r="4162" spans="1:9">
      <c r="B4162" s="29" t="str">
        <f>VLOOKUP(B4168, 'DB    '!A:B, 2, FALSE)</f>
        <v>貨</v>
      </c>
      <c r="C4162" s="10" t="str">
        <f>VLOOKUP(C4163, 'DB    '!$A:$B, 2, FALSE)</f>
        <v>貨</v>
      </c>
      <c r="D4162" s="5" t="str">
        <f>VLOOKUP(C4163, 'DB    '!$A:$M, 4, FALSE)</f>
        <v>化</v>
      </c>
      <c r="E4162" s="5" t="str">
        <f>VLOOKUP(C4163, 'DB    '!$A:$M, 6, FALSE)</f>
        <v>貝</v>
      </c>
      <c r="F4162" s="5" t="str">
        <f>VLOOKUP(C4163, 'DB    '!$A:$M, 8, FALSE)</f>
        <v xml:space="preserve"> </v>
      </c>
      <c r="G4162" s="5" t="str">
        <f>VLOOKUP(C4163, 'DB    '!$A:$M, 10, FALSE)</f>
        <v xml:space="preserve"> </v>
      </c>
      <c r="H4162" s="5" t="str">
        <f>VLOOKUP(C4163, 'DB    '!$A:$M, 12, FALSE)</f>
        <v xml:space="preserve"> </v>
      </c>
      <c r="I4162" s="32" t="str">
        <f>VLOOKUP(C4163, 'DB    '!$A:$M, 13, FALSE)</f>
        <v>변화시키면 돈이 될수 있는 물건을 재화라고 한다</v>
      </c>
    </row>
    <row r="4163" spans="1:9">
      <c r="B4163" s="30"/>
      <c r="C4163" s="11" t="str">
        <f>B4168</f>
        <v>재물화</v>
      </c>
      <c r="D4163" s="7" t="str">
        <f>VLOOKUP(C4163, 'DB    '!$A:$M, 3, FALSE)</f>
        <v>될화</v>
      </c>
      <c r="E4163" s="7" t="str">
        <f>VLOOKUP(C4163, 'DB    '!$A:$M, 5, FALSE)</f>
        <v>조개패</v>
      </c>
      <c r="F4163" s="7" t="str">
        <f>VLOOKUP(C4163, 'DB    '!$A:$M, 7, FALSE)</f>
        <v>.</v>
      </c>
      <c r="G4163" s="7" t="str">
        <f>VLOOKUP(C4163, 'DB    '!$A:$M, 9, FALSE)</f>
        <v>.</v>
      </c>
      <c r="H4163" s="7" t="str">
        <f>VLOOKUP(C4163, 'DB    '!$A:$M, 11, FALSE)</f>
        <v>.</v>
      </c>
      <c r="I4163" s="32"/>
    </row>
    <row r="4164" spans="1:9">
      <c r="B4164" s="30"/>
      <c r="C4164" s="10" t="str">
        <f>VLOOKUP(C4165, 'DB    '!$A:$B, 2, FALSE)</f>
        <v>化</v>
      </c>
      <c r="D4164" s="5" t="str">
        <f>VLOOKUP(C4165, 'DB    '!$A:$M, 4, FALSE)</f>
        <v>亻</v>
      </c>
      <c r="E4164" s="5" t="str">
        <f>VLOOKUP(C4165, 'DB    '!$A:$M, 6, FALSE)</f>
        <v>匕</v>
      </c>
      <c r="F4164" s="5" t="str">
        <f>VLOOKUP(C4165, 'DB    '!$A:$M, 8, FALSE)</f>
        <v xml:space="preserve"> </v>
      </c>
      <c r="G4164" s="5" t="str">
        <f>VLOOKUP(C4165, 'DB    '!$A:$M, 10, FALSE)</f>
        <v xml:space="preserve"> </v>
      </c>
      <c r="H4164" s="5" t="str">
        <f>VLOOKUP(C4165, 'DB    '!$A:$M, 12, FALSE)</f>
        <v xml:space="preserve"> </v>
      </c>
      <c r="I4164" s="32" t="str">
        <f>VLOOKUP(C4165, 'DB    '!$A:$M, 13, FALSE)</f>
        <v>사람이 숟갈로 밥을 먹으면 밥이 살이된다. 변화. 화학</v>
      </c>
    </row>
    <row r="4165" spans="1:9">
      <c r="B4165" s="30"/>
      <c r="C4165" s="11" t="s">
        <v>2498</v>
      </c>
      <c r="D4165" s="7" t="str">
        <f>VLOOKUP(C4165, 'DB    '!$A:$M, 3, FALSE)</f>
        <v>사람인변</v>
      </c>
      <c r="E4165" s="7" t="str">
        <f>VLOOKUP(C4165, 'DB    '!$A:$M, 5, FALSE)</f>
        <v>비수비</v>
      </c>
      <c r="F4165" s="7" t="str">
        <f>VLOOKUP(C4165, 'DB    '!$A:$M, 7, FALSE)</f>
        <v>.</v>
      </c>
      <c r="G4165" s="7" t="str">
        <f>VLOOKUP(C4165, 'DB    '!$A:$M, 9, FALSE)</f>
        <v>.</v>
      </c>
      <c r="H4165" s="7" t="str">
        <f>VLOOKUP(C4165, 'DB    '!$A:$M, 11, FALSE)</f>
        <v>.</v>
      </c>
      <c r="I4165" s="32"/>
    </row>
    <row r="4166" spans="1:9">
      <c r="B4166" s="31"/>
      <c r="C4166" s="10" t="str">
        <f>VLOOKUP(C4167, 'DB    '!$A:$B, 2, FALSE)</f>
        <v xml:space="preserve"> </v>
      </c>
      <c r="D4166" s="5" t="str">
        <f>VLOOKUP(C4167, 'DB    '!$A:$M, 4, FALSE)</f>
        <v xml:space="preserve"> </v>
      </c>
      <c r="E4166" s="5" t="str">
        <f>VLOOKUP(C4167, 'DB    '!$A:$M, 6, FALSE)</f>
        <v xml:space="preserve"> </v>
      </c>
      <c r="F4166" s="5" t="str">
        <f>VLOOKUP(C4167, 'DB    '!$A:$M, 8, FALSE)</f>
        <v xml:space="preserve"> </v>
      </c>
      <c r="G4166" s="5" t="str">
        <f>VLOOKUP(C4167, 'DB    '!$A:$M, 10, FALSE)</f>
        <v xml:space="preserve"> </v>
      </c>
      <c r="H4166" s="5" t="str">
        <f>VLOOKUP(C4167, 'DB    '!$A:$M, 12, FALSE)</f>
        <v xml:space="preserve"> </v>
      </c>
      <c r="I4166" s="32" t="str">
        <f>VLOOKUP(C4167, 'DB    '!$A:$M, 13, FALSE)</f>
        <v xml:space="preserve"> </v>
      </c>
    </row>
    <row r="4167" spans="1:9">
      <c r="B4167" s="31"/>
      <c r="C4167" s="11" t="s">
        <v>16</v>
      </c>
      <c r="D4167" s="7" t="str">
        <f>VLOOKUP(C4167, 'DB    '!$A:$M, 3, FALSE)</f>
        <v xml:space="preserve"> </v>
      </c>
      <c r="E4167" s="7" t="str">
        <f>VLOOKUP(C4167, 'DB    '!$A:$M, 5, FALSE)</f>
        <v xml:space="preserve"> </v>
      </c>
      <c r="F4167" s="7" t="str">
        <f>VLOOKUP(C4167, 'DB    '!$A:$M, 7, FALSE)</f>
        <v xml:space="preserve"> </v>
      </c>
      <c r="G4167" s="7" t="str">
        <f>VLOOKUP(C4167, 'DB    '!$A:$M, 9, FALSE)</f>
        <v xml:space="preserve"> </v>
      </c>
      <c r="H4167" s="7" t="str">
        <f>VLOOKUP(C4167, 'DB    '!$A:$M, 11, FALSE)</f>
        <v xml:space="preserve"> </v>
      </c>
      <c r="I4167" s="32"/>
    </row>
    <row r="4168" spans="1:9">
      <c r="B4168" s="6" t="s">
        <v>2493</v>
      </c>
      <c r="C4168" s="26"/>
      <c r="D4168" s="27"/>
      <c r="E4168" s="27"/>
      <c r="F4168" s="27"/>
      <c r="G4168" s="27"/>
      <c r="H4168" s="27"/>
      <c r="I4168" s="28"/>
    </row>
    <row r="4169" spans="1:9">
      <c r="A4169" s="4">
        <f>A4161+1</f>
        <v>522</v>
      </c>
    </row>
    <row r="4170" spans="1:9">
      <c r="B4170" s="29" t="str">
        <f>VLOOKUP(B4176, 'DB    '!A:B, 2, FALSE)</f>
        <v>稅</v>
      </c>
      <c r="C4170" s="10" t="str">
        <f>VLOOKUP(C4171, 'DB    '!$A:$B, 2, FALSE)</f>
        <v>稅</v>
      </c>
      <c r="D4170" s="5" t="str">
        <f>VLOOKUP(C4171, 'DB    '!$A:$M, 4, FALSE)</f>
        <v>禾</v>
      </c>
      <c r="E4170" s="5" t="str">
        <f>VLOOKUP(C4171, 'DB    '!$A:$M, 6, FALSE)</f>
        <v>八</v>
      </c>
      <c r="F4170" s="5" t="str">
        <f>VLOOKUP(C4171, 'DB    '!$A:$M, 8, FALSE)</f>
        <v>兄</v>
      </c>
      <c r="G4170" s="5" t="str">
        <f>VLOOKUP(C4171, 'DB    '!$A:$M, 10, FALSE)</f>
        <v xml:space="preserve"> </v>
      </c>
      <c r="H4170" s="5" t="str">
        <f>VLOOKUP(C4171, 'DB    '!$A:$M, 12, FALSE)</f>
        <v xml:space="preserve"> </v>
      </c>
      <c r="I4170" s="32" t="str">
        <f>VLOOKUP(C4171, 'DB    '!$A:$M, 13, FALSE)</f>
        <v>벼로 세금을 내고 낸 다음 남은 것이 많아서 형의 얼굴에 기쁨이 넘친다. 세금</v>
      </c>
    </row>
    <row r="4171" spans="1:9">
      <c r="B4171" s="30"/>
      <c r="C4171" s="11" t="str">
        <f>B4176</f>
        <v>세금세</v>
      </c>
      <c r="D4171" s="7" t="str">
        <f>VLOOKUP(C4171, 'DB    '!$A:$M, 3, FALSE)</f>
        <v>벼화</v>
      </c>
      <c r="E4171" s="7" t="str">
        <f>VLOOKUP(C4171, 'DB    '!$A:$M, 5, FALSE)</f>
        <v>여덟팔</v>
      </c>
      <c r="F4171" s="7" t="str">
        <f>VLOOKUP(C4171, 'DB    '!$A:$M, 7, FALSE)</f>
        <v>맏형</v>
      </c>
      <c r="G4171" s="7" t="str">
        <f>VLOOKUP(C4171, 'DB    '!$A:$M, 9, FALSE)</f>
        <v>.</v>
      </c>
      <c r="H4171" s="7" t="str">
        <f>VLOOKUP(C4171, 'DB    '!$A:$M, 11, FALSE)</f>
        <v>.</v>
      </c>
      <c r="I4171" s="32"/>
    </row>
    <row r="4172" spans="1:9">
      <c r="B4172" s="30"/>
      <c r="C4172" s="10" t="str">
        <f>VLOOKUP(C4173, 'DB    '!$A:$B, 2, FALSE)</f>
        <v xml:space="preserve"> </v>
      </c>
      <c r="D4172" s="5" t="str">
        <f>VLOOKUP(C4173, 'DB    '!$A:$M, 4, FALSE)</f>
        <v xml:space="preserve"> </v>
      </c>
      <c r="E4172" s="5" t="str">
        <f>VLOOKUP(C4173, 'DB    '!$A:$M, 6, FALSE)</f>
        <v xml:space="preserve"> </v>
      </c>
      <c r="F4172" s="5" t="str">
        <f>VLOOKUP(C4173, 'DB    '!$A:$M, 8, FALSE)</f>
        <v xml:space="preserve"> </v>
      </c>
      <c r="G4172" s="5" t="str">
        <f>VLOOKUP(C4173, 'DB    '!$A:$M, 10, FALSE)</f>
        <v xml:space="preserve"> </v>
      </c>
      <c r="H4172" s="5" t="str">
        <f>VLOOKUP(C4173, 'DB    '!$A:$M, 12, FALSE)</f>
        <v xml:space="preserve"> </v>
      </c>
      <c r="I4172" s="32" t="str">
        <f>VLOOKUP(C4173, 'DB    '!$A:$M, 13, FALSE)</f>
        <v xml:space="preserve"> </v>
      </c>
    </row>
    <row r="4173" spans="1:9">
      <c r="B4173" s="30"/>
      <c r="C4173" s="11" t="s">
        <v>16</v>
      </c>
      <c r="D4173" s="7" t="str">
        <f>VLOOKUP(C4173, 'DB    '!$A:$M, 3, FALSE)</f>
        <v xml:space="preserve"> </v>
      </c>
      <c r="E4173" s="7" t="str">
        <f>VLOOKUP(C4173, 'DB    '!$A:$M, 5, FALSE)</f>
        <v xml:space="preserve"> </v>
      </c>
      <c r="F4173" s="7" t="str">
        <f>VLOOKUP(C4173, 'DB    '!$A:$M, 7, FALSE)</f>
        <v xml:space="preserve"> </v>
      </c>
      <c r="G4173" s="7" t="str">
        <f>VLOOKUP(C4173, 'DB    '!$A:$M, 9, FALSE)</f>
        <v xml:space="preserve"> </v>
      </c>
      <c r="H4173" s="7" t="str">
        <f>VLOOKUP(C4173, 'DB    '!$A:$M, 11, FALSE)</f>
        <v xml:space="preserve"> </v>
      </c>
      <c r="I4173" s="32"/>
    </row>
    <row r="4174" spans="1:9">
      <c r="B4174" s="31"/>
      <c r="C4174" s="10" t="str">
        <f>VLOOKUP(C4175, 'DB    '!$A:$B, 2, FALSE)</f>
        <v xml:space="preserve"> </v>
      </c>
      <c r="D4174" s="5" t="str">
        <f>VLOOKUP(C4175, 'DB    '!$A:$M, 4, FALSE)</f>
        <v xml:space="preserve"> </v>
      </c>
      <c r="E4174" s="5" t="str">
        <f>VLOOKUP(C4175, 'DB    '!$A:$M, 6, FALSE)</f>
        <v xml:space="preserve"> </v>
      </c>
      <c r="F4174" s="5" t="str">
        <f>VLOOKUP(C4175, 'DB    '!$A:$M, 8, FALSE)</f>
        <v xml:space="preserve"> </v>
      </c>
      <c r="G4174" s="5" t="str">
        <f>VLOOKUP(C4175, 'DB    '!$A:$M, 10, FALSE)</f>
        <v xml:space="preserve"> </v>
      </c>
      <c r="H4174" s="5" t="str">
        <f>VLOOKUP(C4175, 'DB    '!$A:$M, 12, FALSE)</f>
        <v xml:space="preserve"> </v>
      </c>
      <c r="I4174" s="32" t="str">
        <f>VLOOKUP(C4175, 'DB    '!$A:$M, 13, FALSE)</f>
        <v xml:space="preserve"> </v>
      </c>
    </row>
    <row r="4175" spans="1:9">
      <c r="B4175" s="31"/>
      <c r="C4175" s="11" t="s">
        <v>16</v>
      </c>
      <c r="D4175" s="7" t="str">
        <f>VLOOKUP(C4175, 'DB    '!$A:$M, 3, FALSE)</f>
        <v xml:space="preserve"> </v>
      </c>
      <c r="E4175" s="7" t="str">
        <f>VLOOKUP(C4175, 'DB    '!$A:$M, 5, FALSE)</f>
        <v xml:space="preserve"> </v>
      </c>
      <c r="F4175" s="7" t="str">
        <f>VLOOKUP(C4175, 'DB    '!$A:$M, 7, FALSE)</f>
        <v xml:space="preserve"> </v>
      </c>
      <c r="G4175" s="7" t="str">
        <f>VLOOKUP(C4175, 'DB    '!$A:$M, 9, FALSE)</f>
        <v xml:space="preserve"> </v>
      </c>
      <c r="H4175" s="7" t="str">
        <f>VLOOKUP(C4175, 'DB    '!$A:$M, 11, FALSE)</f>
        <v xml:space="preserve"> </v>
      </c>
      <c r="I4175" s="32"/>
    </row>
    <row r="4176" spans="1:9">
      <c r="B4176" s="6" t="s">
        <v>2499</v>
      </c>
      <c r="C4176" s="26"/>
      <c r="D4176" s="27"/>
      <c r="E4176" s="27"/>
      <c r="F4176" s="27"/>
      <c r="G4176" s="27"/>
      <c r="H4176" s="27"/>
      <c r="I4176" s="28"/>
    </row>
    <row r="4177" spans="1:9">
      <c r="A4177" s="4">
        <f>A4169+1</f>
        <v>523</v>
      </c>
    </row>
    <row r="4178" spans="1:9">
      <c r="B4178" s="29" t="str">
        <f>VLOOKUP(B4184, 'DB    '!A:B, 2, FALSE)</f>
        <v>價</v>
      </c>
      <c r="C4178" s="10" t="str">
        <f>VLOOKUP(C4179, 'DB    '!$A:$B, 2, FALSE)</f>
        <v>價</v>
      </c>
      <c r="D4178" s="5" t="str">
        <f>VLOOKUP(C4179, 'DB    '!$A:$M, 4, FALSE)</f>
        <v>亻</v>
      </c>
      <c r="E4178" s="5" t="str">
        <f>VLOOKUP(C4179, 'DB    '!$A:$M, 6, FALSE)</f>
        <v>覀</v>
      </c>
      <c r="F4178" s="5" t="str">
        <f>VLOOKUP(C4179, 'DB    '!$A:$M, 8, FALSE)</f>
        <v>貝</v>
      </c>
      <c r="G4178" s="5" t="str">
        <f>VLOOKUP(C4179, 'DB    '!$A:$M, 10, FALSE)</f>
        <v xml:space="preserve"> </v>
      </c>
      <c r="H4178" s="5" t="str">
        <f>VLOOKUP(C4179, 'DB    '!$A:$M, 12, FALSE)</f>
        <v xml:space="preserve"> </v>
      </c>
      <c r="I4178" s="32" t="str">
        <f>VLOOKUP(C4179, 'DB    '!$A:$M, 13, FALSE)</f>
        <v>사람이 물건을 덮어 놓고 위에 가격표를 붙여 놓은 모양</v>
      </c>
    </row>
    <row r="4179" spans="1:9">
      <c r="B4179" s="30"/>
      <c r="C4179" s="11" t="str">
        <f>B4184</f>
        <v>값가</v>
      </c>
      <c r="D4179" s="7" t="str">
        <f>VLOOKUP(C4179, 'DB    '!$A:$M, 3, FALSE)</f>
        <v>사람인변</v>
      </c>
      <c r="E4179" s="7" t="str">
        <f>VLOOKUP(C4179, 'DB    '!$A:$M, 5, FALSE)</f>
        <v>덮을아</v>
      </c>
      <c r="F4179" s="7" t="str">
        <f>VLOOKUP(C4179, 'DB    '!$A:$M, 7, FALSE)</f>
        <v>조개패</v>
      </c>
      <c r="G4179" s="7" t="str">
        <f>VLOOKUP(C4179, 'DB    '!$A:$M, 9, FALSE)</f>
        <v>.</v>
      </c>
      <c r="H4179" s="7" t="str">
        <f>VLOOKUP(C4179, 'DB    '!$A:$M, 11, FALSE)</f>
        <v>.</v>
      </c>
      <c r="I4179" s="32"/>
    </row>
    <row r="4180" spans="1:9">
      <c r="B4180" s="30"/>
      <c r="C4180" s="10" t="str">
        <f>VLOOKUP(C4181, 'DB    '!$A:$B, 2, FALSE)</f>
        <v xml:space="preserve"> </v>
      </c>
      <c r="D4180" s="5" t="str">
        <f>VLOOKUP(C4181, 'DB    '!$A:$M, 4, FALSE)</f>
        <v xml:space="preserve"> </v>
      </c>
      <c r="E4180" s="5" t="str">
        <f>VLOOKUP(C4181, 'DB    '!$A:$M, 6, FALSE)</f>
        <v xml:space="preserve"> </v>
      </c>
      <c r="F4180" s="5" t="str">
        <f>VLOOKUP(C4181, 'DB    '!$A:$M, 8, FALSE)</f>
        <v xml:space="preserve"> </v>
      </c>
      <c r="G4180" s="5" t="str">
        <f>VLOOKUP(C4181, 'DB    '!$A:$M, 10, FALSE)</f>
        <v xml:space="preserve"> </v>
      </c>
      <c r="H4180" s="5" t="str">
        <f>VLOOKUP(C4181, 'DB    '!$A:$M, 12, FALSE)</f>
        <v xml:space="preserve"> </v>
      </c>
      <c r="I4180" s="32" t="str">
        <f>VLOOKUP(C4181, 'DB    '!$A:$M, 13, FALSE)</f>
        <v xml:space="preserve"> </v>
      </c>
    </row>
    <row r="4181" spans="1:9">
      <c r="B4181" s="30"/>
      <c r="C4181" s="11" t="s">
        <v>16</v>
      </c>
      <c r="D4181" s="7" t="str">
        <f>VLOOKUP(C4181, 'DB    '!$A:$M, 3, FALSE)</f>
        <v xml:space="preserve"> </v>
      </c>
      <c r="E4181" s="7" t="str">
        <f>VLOOKUP(C4181, 'DB    '!$A:$M, 5, FALSE)</f>
        <v xml:space="preserve"> </v>
      </c>
      <c r="F4181" s="7" t="str">
        <f>VLOOKUP(C4181, 'DB    '!$A:$M, 7, FALSE)</f>
        <v xml:space="preserve"> </v>
      </c>
      <c r="G4181" s="7" t="str">
        <f>VLOOKUP(C4181, 'DB    '!$A:$M, 9, FALSE)</f>
        <v xml:space="preserve"> </v>
      </c>
      <c r="H4181" s="7" t="str">
        <f>VLOOKUP(C4181, 'DB    '!$A:$M, 11, FALSE)</f>
        <v xml:space="preserve"> </v>
      </c>
      <c r="I4181" s="32"/>
    </row>
    <row r="4182" spans="1:9">
      <c r="B4182" s="31"/>
      <c r="C4182" s="10" t="str">
        <f>VLOOKUP(C4183, 'DB    '!$A:$B, 2, FALSE)</f>
        <v xml:space="preserve"> </v>
      </c>
      <c r="D4182" s="5" t="str">
        <f>VLOOKUP(C4183, 'DB    '!$A:$M, 4, FALSE)</f>
        <v xml:space="preserve"> </v>
      </c>
      <c r="E4182" s="5" t="str">
        <f>VLOOKUP(C4183, 'DB    '!$A:$M, 6, FALSE)</f>
        <v xml:space="preserve"> </v>
      </c>
      <c r="F4182" s="5" t="str">
        <f>VLOOKUP(C4183, 'DB    '!$A:$M, 8, FALSE)</f>
        <v xml:space="preserve"> </v>
      </c>
      <c r="G4182" s="5" t="str">
        <f>VLOOKUP(C4183, 'DB    '!$A:$M, 10, FALSE)</f>
        <v xml:space="preserve"> </v>
      </c>
      <c r="H4182" s="5" t="str">
        <f>VLOOKUP(C4183, 'DB    '!$A:$M, 12, FALSE)</f>
        <v xml:space="preserve"> </v>
      </c>
      <c r="I4182" s="32" t="str">
        <f>VLOOKUP(C4183, 'DB    '!$A:$M, 13, FALSE)</f>
        <v xml:space="preserve"> </v>
      </c>
    </row>
    <row r="4183" spans="1:9">
      <c r="B4183" s="31"/>
      <c r="C4183" s="11" t="s">
        <v>16</v>
      </c>
      <c r="D4183" s="7" t="str">
        <f>VLOOKUP(C4183, 'DB    '!$A:$M, 3, FALSE)</f>
        <v xml:space="preserve"> </v>
      </c>
      <c r="E4183" s="7" t="str">
        <f>VLOOKUP(C4183, 'DB    '!$A:$M, 5, FALSE)</f>
        <v xml:space="preserve"> </v>
      </c>
      <c r="F4183" s="7" t="str">
        <f>VLOOKUP(C4183, 'DB    '!$A:$M, 7, FALSE)</f>
        <v xml:space="preserve"> </v>
      </c>
      <c r="G4183" s="7" t="str">
        <f>VLOOKUP(C4183, 'DB    '!$A:$M, 9, FALSE)</f>
        <v xml:space="preserve"> </v>
      </c>
      <c r="H4183" s="7" t="str">
        <f>VLOOKUP(C4183, 'DB    '!$A:$M, 11, FALSE)</f>
        <v xml:space="preserve"> </v>
      </c>
      <c r="I4183" s="32"/>
    </row>
    <row r="4184" spans="1:9">
      <c r="B4184" s="6" t="s">
        <v>2506</v>
      </c>
      <c r="C4184" s="26"/>
      <c r="D4184" s="27"/>
      <c r="E4184" s="27"/>
      <c r="F4184" s="27"/>
      <c r="G4184" s="27"/>
      <c r="H4184" s="27"/>
      <c r="I4184" s="28"/>
    </row>
    <row r="4185" spans="1:9">
      <c r="A4185" s="4">
        <f>A4177+1</f>
        <v>524</v>
      </c>
    </row>
    <row r="4186" spans="1:9">
      <c r="B4186" s="29" t="str">
        <f>VLOOKUP(B4192, 'DB    '!A:B, 2, FALSE)</f>
        <v>貝</v>
      </c>
      <c r="C4186" s="10" t="str">
        <f>VLOOKUP(C4187, 'DB    '!$A:$B, 2, FALSE)</f>
        <v>貝</v>
      </c>
      <c r="D4186" s="5" t="str">
        <f>VLOOKUP(C4187, 'DB    '!$A:$M, 4, FALSE)</f>
        <v xml:space="preserve"> </v>
      </c>
      <c r="E4186" s="5" t="str">
        <f>VLOOKUP(C4187, 'DB    '!$A:$M, 6, FALSE)</f>
        <v xml:space="preserve"> </v>
      </c>
      <c r="F4186" s="5" t="str">
        <f>VLOOKUP(C4187, 'DB    '!$A:$M, 8, FALSE)</f>
        <v xml:space="preserve"> </v>
      </c>
      <c r="G4186" s="5" t="str">
        <f>VLOOKUP(C4187, 'DB    '!$A:$M, 10, FALSE)</f>
        <v xml:space="preserve"> </v>
      </c>
      <c r="H4186" s="5" t="str">
        <f>VLOOKUP(C4187, 'DB    '!$A:$M, 12, FALSE)</f>
        <v xml:space="preserve"> </v>
      </c>
      <c r="I4186" s="32" t="str">
        <f>VLOOKUP(C4187, 'DB    '!$A:$M, 13, FALSE)</f>
        <v>조개의 주름진 껍질과 내민 발. 조개를 돈으로 사용한 고대 중국</v>
      </c>
    </row>
    <row r="4187" spans="1:9">
      <c r="B4187" s="30"/>
      <c r="C4187" s="11" t="str">
        <f>B4192</f>
        <v>조개패</v>
      </c>
      <c r="D4187" s="7" t="str">
        <f>VLOOKUP(C4187, 'DB    '!$A:$M, 3, FALSE)</f>
        <v>.</v>
      </c>
      <c r="E4187" s="7" t="str">
        <f>VLOOKUP(C4187, 'DB    '!$A:$M, 5, FALSE)</f>
        <v>.</v>
      </c>
      <c r="F4187" s="7" t="str">
        <f>VLOOKUP(C4187, 'DB    '!$A:$M, 7, FALSE)</f>
        <v>.</v>
      </c>
      <c r="G4187" s="7" t="str">
        <f>VLOOKUP(C4187, 'DB    '!$A:$M, 9, FALSE)</f>
        <v>.</v>
      </c>
      <c r="H4187" s="7" t="str">
        <f>VLOOKUP(C4187, 'DB    '!$A:$M, 11, FALSE)</f>
        <v>.</v>
      </c>
      <c r="I4187" s="32"/>
    </row>
    <row r="4188" spans="1:9">
      <c r="B4188" s="30"/>
      <c r="C4188" s="10" t="str">
        <f>VLOOKUP(C4189, 'DB    '!$A:$B, 2, FALSE)</f>
        <v xml:space="preserve"> </v>
      </c>
      <c r="D4188" s="5" t="str">
        <f>VLOOKUP(C4189, 'DB    '!$A:$M, 4, FALSE)</f>
        <v xml:space="preserve"> </v>
      </c>
      <c r="E4188" s="5" t="str">
        <f>VLOOKUP(C4189, 'DB    '!$A:$M, 6, FALSE)</f>
        <v xml:space="preserve"> </v>
      </c>
      <c r="F4188" s="5" t="str">
        <f>VLOOKUP(C4189, 'DB    '!$A:$M, 8, FALSE)</f>
        <v xml:space="preserve"> </v>
      </c>
      <c r="G4188" s="5" t="str">
        <f>VLOOKUP(C4189, 'DB    '!$A:$M, 10, FALSE)</f>
        <v xml:space="preserve"> </v>
      </c>
      <c r="H4188" s="5" t="str">
        <f>VLOOKUP(C4189, 'DB    '!$A:$M, 12, FALSE)</f>
        <v xml:space="preserve"> </v>
      </c>
      <c r="I4188" s="32" t="str">
        <f>VLOOKUP(C4189, 'DB    '!$A:$M, 13, FALSE)</f>
        <v xml:space="preserve"> </v>
      </c>
    </row>
    <row r="4189" spans="1:9">
      <c r="B4189" s="30"/>
      <c r="C4189" s="11" t="s">
        <v>16</v>
      </c>
      <c r="D4189" s="7" t="str">
        <f>VLOOKUP(C4189, 'DB    '!$A:$M, 3, FALSE)</f>
        <v xml:space="preserve"> </v>
      </c>
      <c r="E4189" s="7" t="str">
        <f>VLOOKUP(C4189, 'DB    '!$A:$M, 5, FALSE)</f>
        <v xml:space="preserve"> </v>
      </c>
      <c r="F4189" s="7" t="str">
        <f>VLOOKUP(C4189, 'DB    '!$A:$M, 7, FALSE)</f>
        <v xml:space="preserve"> </v>
      </c>
      <c r="G4189" s="7" t="str">
        <f>VLOOKUP(C4189, 'DB    '!$A:$M, 9, FALSE)</f>
        <v xml:space="preserve"> </v>
      </c>
      <c r="H4189" s="7" t="str">
        <f>VLOOKUP(C4189, 'DB    '!$A:$M, 11, FALSE)</f>
        <v xml:space="preserve"> </v>
      </c>
      <c r="I4189" s="32"/>
    </row>
    <row r="4190" spans="1:9">
      <c r="B4190" s="31"/>
      <c r="C4190" s="10" t="str">
        <f>VLOOKUP(C4191, 'DB    '!$A:$B, 2, FALSE)</f>
        <v xml:space="preserve"> </v>
      </c>
      <c r="D4190" s="5" t="str">
        <f>VLOOKUP(C4191, 'DB    '!$A:$M, 4, FALSE)</f>
        <v xml:space="preserve"> </v>
      </c>
      <c r="E4190" s="5" t="str">
        <f>VLOOKUP(C4191, 'DB    '!$A:$M, 6, FALSE)</f>
        <v xml:space="preserve"> </v>
      </c>
      <c r="F4190" s="5" t="str">
        <f>VLOOKUP(C4191, 'DB    '!$A:$M, 8, FALSE)</f>
        <v xml:space="preserve"> </v>
      </c>
      <c r="G4190" s="5" t="str">
        <f>VLOOKUP(C4191, 'DB    '!$A:$M, 10, FALSE)</f>
        <v xml:space="preserve"> </v>
      </c>
      <c r="H4190" s="5" t="str">
        <f>VLOOKUP(C4191, 'DB    '!$A:$M, 12, FALSE)</f>
        <v xml:space="preserve"> </v>
      </c>
      <c r="I4190" s="32" t="str">
        <f>VLOOKUP(C4191, 'DB    '!$A:$M, 13, FALSE)</f>
        <v xml:space="preserve"> </v>
      </c>
    </row>
    <row r="4191" spans="1:9">
      <c r="B4191" s="31"/>
      <c r="C4191" s="11" t="s">
        <v>16</v>
      </c>
      <c r="D4191" s="7" t="str">
        <f>VLOOKUP(C4191, 'DB    '!$A:$M, 3, FALSE)</f>
        <v xml:space="preserve"> </v>
      </c>
      <c r="E4191" s="7" t="str">
        <f>VLOOKUP(C4191, 'DB    '!$A:$M, 5, FALSE)</f>
        <v xml:space="preserve"> </v>
      </c>
      <c r="F4191" s="7" t="str">
        <f>VLOOKUP(C4191, 'DB    '!$A:$M, 7, FALSE)</f>
        <v xml:space="preserve"> </v>
      </c>
      <c r="G4191" s="7" t="str">
        <f>VLOOKUP(C4191, 'DB    '!$A:$M, 9, FALSE)</f>
        <v xml:space="preserve"> </v>
      </c>
      <c r="H4191" s="7" t="str">
        <f>VLOOKUP(C4191, 'DB    '!$A:$M, 11, FALSE)</f>
        <v xml:space="preserve"> </v>
      </c>
      <c r="I4191" s="32"/>
    </row>
    <row r="4192" spans="1:9">
      <c r="B4192" s="6" t="s">
        <v>587</v>
      </c>
      <c r="C4192" s="26"/>
      <c r="D4192" s="27"/>
      <c r="E4192" s="27"/>
      <c r="F4192" s="27"/>
      <c r="G4192" s="27"/>
      <c r="H4192" s="27"/>
      <c r="I4192" s="28"/>
    </row>
    <row r="4193" spans="1:9">
      <c r="A4193" s="4">
        <f>A4185+1</f>
        <v>525</v>
      </c>
    </row>
    <row r="4194" spans="1:9">
      <c r="B4194" s="29" t="str">
        <f>VLOOKUP(B4200, 'DB    '!A:B, 2, FALSE)</f>
        <v>錢</v>
      </c>
      <c r="C4194" s="10" t="str">
        <f>VLOOKUP(C4195, 'DB    '!$A:$B, 2, FALSE)</f>
        <v>錢</v>
      </c>
      <c r="D4194" s="5" t="str">
        <f>VLOOKUP(C4195, 'DB    '!$A:$M, 4, FALSE)</f>
        <v>金</v>
      </c>
      <c r="E4194" s="5" t="str">
        <f>VLOOKUP(C4195, 'DB    '!$A:$M, 6, FALSE)</f>
        <v>戈</v>
      </c>
      <c r="F4194" s="5" t="str">
        <f>VLOOKUP(C4195, 'DB    '!$A:$M, 8, FALSE)</f>
        <v>戈</v>
      </c>
      <c r="G4194" s="5" t="str">
        <f>VLOOKUP(C4195, 'DB    '!$A:$M, 10, FALSE)</f>
        <v xml:space="preserve"> </v>
      </c>
      <c r="H4194" s="5" t="str">
        <f>VLOOKUP(C4195, 'DB    '!$A:$M, 12, FALSE)</f>
        <v xml:space="preserve"> </v>
      </c>
      <c r="I4194" s="32" t="str">
        <f>VLOOKUP(C4195, 'DB    '!$A:$M, 13, FALSE)</f>
        <v>쇠로 만들어 창이 부딛히는 소리가 나는 동전 모양</v>
      </c>
    </row>
    <row r="4195" spans="1:9">
      <c r="B4195" s="30"/>
      <c r="C4195" s="11" t="str">
        <f>B4200</f>
        <v>돈전</v>
      </c>
      <c r="D4195" s="7" t="str">
        <f>VLOOKUP(C4195, 'DB    '!$A:$M, 3, FALSE)</f>
        <v>쇠금</v>
      </c>
      <c r="E4195" s="7" t="str">
        <f>VLOOKUP(C4195, 'DB    '!$A:$M, 5, FALSE)</f>
        <v>창과</v>
      </c>
      <c r="F4195" s="7" t="str">
        <f>VLOOKUP(C4195, 'DB    '!$A:$M, 7, FALSE)</f>
        <v>창과</v>
      </c>
      <c r="G4195" s="7" t="str">
        <f>VLOOKUP(C4195, 'DB    '!$A:$M, 9, FALSE)</f>
        <v>.</v>
      </c>
      <c r="H4195" s="7" t="str">
        <f>VLOOKUP(C4195, 'DB    '!$A:$M, 11, FALSE)</f>
        <v>.</v>
      </c>
      <c r="I4195" s="32"/>
    </row>
    <row r="4196" spans="1:9">
      <c r="B4196" s="30"/>
      <c r="C4196" s="10" t="str">
        <f>VLOOKUP(C4197, 'DB    '!$A:$B, 2, FALSE)</f>
        <v xml:space="preserve"> </v>
      </c>
      <c r="D4196" s="5" t="str">
        <f>VLOOKUP(C4197, 'DB    '!$A:$M, 4, FALSE)</f>
        <v xml:space="preserve"> </v>
      </c>
      <c r="E4196" s="5" t="str">
        <f>VLOOKUP(C4197, 'DB    '!$A:$M, 6, FALSE)</f>
        <v xml:space="preserve"> </v>
      </c>
      <c r="F4196" s="5" t="str">
        <f>VLOOKUP(C4197, 'DB    '!$A:$M, 8, FALSE)</f>
        <v xml:space="preserve"> </v>
      </c>
      <c r="G4196" s="5" t="str">
        <f>VLOOKUP(C4197, 'DB    '!$A:$M, 10, FALSE)</f>
        <v xml:space="preserve"> </v>
      </c>
      <c r="H4196" s="5" t="str">
        <f>VLOOKUP(C4197, 'DB    '!$A:$M, 12, FALSE)</f>
        <v xml:space="preserve"> </v>
      </c>
      <c r="I4196" s="32" t="str">
        <f>VLOOKUP(C4197, 'DB    '!$A:$M, 13, FALSE)</f>
        <v xml:space="preserve"> </v>
      </c>
    </row>
    <row r="4197" spans="1:9">
      <c r="B4197" s="30"/>
      <c r="C4197" s="11" t="s">
        <v>16</v>
      </c>
      <c r="D4197" s="7" t="str">
        <f>VLOOKUP(C4197, 'DB    '!$A:$M, 3, FALSE)</f>
        <v xml:space="preserve"> </v>
      </c>
      <c r="E4197" s="7" t="str">
        <f>VLOOKUP(C4197, 'DB    '!$A:$M, 5, FALSE)</f>
        <v xml:space="preserve"> </v>
      </c>
      <c r="F4197" s="7" t="str">
        <f>VLOOKUP(C4197, 'DB    '!$A:$M, 7, FALSE)</f>
        <v xml:space="preserve"> </v>
      </c>
      <c r="G4197" s="7" t="str">
        <f>VLOOKUP(C4197, 'DB    '!$A:$M, 9, FALSE)</f>
        <v xml:space="preserve"> </v>
      </c>
      <c r="H4197" s="7" t="str">
        <f>VLOOKUP(C4197, 'DB    '!$A:$M, 11, FALSE)</f>
        <v xml:space="preserve"> </v>
      </c>
      <c r="I4197" s="32"/>
    </row>
    <row r="4198" spans="1:9">
      <c r="B4198" s="31"/>
      <c r="C4198" s="10" t="str">
        <f>VLOOKUP(C4199, 'DB    '!$A:$B, 2, FALSE)</f>
        <v xml:space="preserve"> </v>
      </c>
      <c r="D4198" s="5" t="str">
        <f>VLOOKUP(C4199, 'DB    '!$A:$M, 4, FALSE)</f>
        <v xml:space="preserve"> </v>
      </c>
      <c r="E4198" s="5" t="str">
        <f>VLOOKUP(C4199, 'DB    '!$A:$M, 6, FALSE)</f>
        <v xml:space="preserve"> </v>
      </c>
      <c r="F4198" s="5" t="str">
        <f>VLOOKUP(C4199, 'DB    '!$A:$M, 8, FALSE)</f>
        <v xml:space="preserve"> </v>
      </c>
      <c r="G4198" s="5" t="str">
        <f>VLOOKUP(C4199, 'DB    '!$A:$M, 10, FALSE)</f>
        <v xml:space="preserve"> </v>
      </c>
      <c r="H4198" s="5" t="str">
        <f>VLOOKUP(C4199, 'DB    '!$A:$M, 12, FALSE)</f>
        <v xml:space="preserve"> </v>
      </c>
      <c r="I4198" s="32" t="str">
        <f>VLOOKUP(C4199, 'DB    '!$A:$M, 13, FALSE)</f>
        <v xml:space="preserve"> </v>
      </c>
    </row>
    <row r="4199" spans="1:9">
      <c r="B4199" s="31"/>
      <c r="C4199" s="11" t="s">
        <v>16</v>
      </c>
      <c r="D4199" s="7" t="str">
        <f>VLOOKUP(C4199, 'DB    '!$A:$M, 3, FALSE)</f>
        <v xml:space="preserve"> </v>
      </c>
      <c r="E4199" s="7" t="str">
        <f>VLOOKUP(C4199, 'DB    '!$A:$M, 5, FALSE)</f>
        <v xml:space="preserve"> </v>
      </c>
      <c r="F4199" s="7" t="str">
        <f>VLOOKUP(C4199, 'DB    '!$A:$M, 7, FALSE)</f>
        <v xml:space="preserve"> </v>
      </c>
      <c r="G4199" s="7" t="str">
        <f>VLOOKUP(C4199, 'DB    '!$A:$M, 9, FALSE)</f>
        <v xml:space="preserve"> </v>
      </c>
      <c r="H4199" s="7" t="str">
        <f>VLOOKUP(C4199, 'DB    '!$A:$M, 11, FALSE)</f>
        <v xml:space="preserve"> </v>
      </c>
      <c r="I4199" s="32"/>
    </row>
    <row r="4200" spans="1:9">
      <c r="B4200" s="6" t="s">
        <v>2514</v>
      </c>
      <c r="C4200" s="26"/>
      <c r="D4200" s="27"/>
      <c r="E4200" s="27"/>
      <c r="F4200" s="27"/>
      <c r="G4200" s="27"/>
      <c r="H4200" s="27"/>
      <c r="I4200" s="28"/>
    </row>
    <row r="4201" spans="1:9">
      <c r="A4201" s="4">
        <f>A4193+1</f>
        <v>526</v>
      </c>
    </row>
    <row r="4202" spans="1:9">
      <c r="B4202" s="29" t="str">
        <f>VLOOKUP(B4208, 'DB    '!A:B, 2, FALSE)</f>
        <v>買</v>
      </c>
      <c r="C4202" s="10" t="str">
        <f>VLOOKUP(C4203, 'DB    '!$A:$B, 2, FALSE)</f>
        <v>買</v>
      </c>
      <c r="D4202" s="5" t="str">
        <f>VLOOKUP(C4203, 'DB    '!$A:$M, 4, FALSE)</f>
        <v>罒</v>
      </c>
      <c r="E4202" s="5" t="str">
        <f>VLOOKUP(C4203, 'DB    '!$A:$M, 6, FALSE)</f>
        <v>貝</v>
      </c>
      <c r="F4202" s="5" t="str">
        <f>VLOOKUP(C4203, 'DB    '!$A:$M, 8, FALSE)</f>
        <v xml:space="preserve"> </v>
      </c>
      <c r="G4202" s="5" t="str">
        <f>VLOOKUP(C4203, 'DB    '!$A:$M, 10, FALSE)</f>
        <v xml:space="preserve"> </v>
      </c>
      <c r="H4202" s="5" t="str">
        <f>VLOOKUP(C4203, 'DB    '!$A:$M, 12, FALSE)</f>
        <v xml:space="preserve"> </v>
      </c>
      <c r="I4202" s="32" t="str">
        <f>VLOOKUP(C4203, 'DB    '!$A:$M, 13, FALSE)</f>
        <v>상인이 그물로 잡아온 물건을 돈을 주고 물건을 산다는 뜻</v>
      </c>
    </row>
    <row r="4203" spans="1:9">
      <c r="B4203" s="30"/>
      <c r="C4203" s="11" t="str">
        <f>B4208</f>
        <v>살매</v>
      </c>
      <c r="D4203" s="7" t="str">
        <f>VLOOKUP(C4203, 'DB    '!$A:$M, 3, FALSE)</f>
        <v>그물망</v>
      </c>
      <c r="E4203" s="7" t="str">
        <f>VLOOKUP(C4203, 'DB    '!$A:$M, 5, FALSE)</f>
        <v>조개패</v>
      </c>
      <c r="F4203" s="7" t="str">
        <f>VLOOKUP(C4203, 'DB    '!$A:$M, 7, FALSE)</f>
        <v>.</v>
      </c>
      <c r="G4203" s="7" t="str">
        <f>VLOOKUP(C4203, 'DB    '!$A:$M, 9, FALSE)</f>
        <v>.</v>
      </c>
      <c r="H4203" s="7" t="str">
        <f>VLOOKUP(C4203, 'DB    '!$A:$M, 11, FALSE)</f>
        <v>.</v>
      </c>
      <c r="I4203" s="32"/>
    </row>
    <row r="4204" spans="1:9">
      <c r="B4204" s="30"/>
      <c r="C4204" s="10" t="str">
        <f>VLOOKUP(C4205, 'DB    '!$A:$B, 2, FALSE)</f>
        <v xml:space="preserve"> </v>
      </c>
      <c r="D4204" s="5" t="str">
        <f>VLOOKUP(C4205, 'DB    '!$A:$M, 4, FALSE)</f>
        <v xml:space="preserve"> </v>
      </c>
      <c r="E4204" s="5" t="str">
        <f>VLOOKUP(C4205, 'DB    '!$A:$M, 6, FALSE)</f>
        <v xml:space="preserve"> </v>
      </c>
      <c r="F4204" s="5" t="str">
        <f>VLOOKUP(C4205, 'DB    '!$A:$M, 8, FALSE)</f>
        <v xml:space="preserve"> </v>
      </c>
      <c r="G4204" s="5" t="str">
        <f>VLOOKUP(C4205, 'DB    '!$A:$M, 10, FALSE)</f>
        <v xml:space="preserve"> </v>
      </c>
      <c r="H4204" s="5" t="str">
        <f>VLOOKUP(C4205, 'DB    '!$A:$M, 12, FALSE)</f>
        <v xml:space="preserve"> </v>
      </c>
      <c r="I4204" s="32" t="str">
        <f>VLOOKUP(C4205, 'DB    '!$A:$M, 13, FALSE)</f>
        <v xml:space="preserve"> </v>
      </c>
    </row>
    <row r="4205" spans="1:9">
      <c r="B4205" s="30"/>
      <c r="C4205" s="11" t="s">
        <v>16</v>
      </c>
      <c r="D4205" s="7" t="str">
        <f>VLOOKUP(C4205, 'DB    '!$A:$M, 3, FALSE)</f>
        <v xml:space="preserve"> </v>
      </c>
      <c r="E4205" s="7" t="str">
        <f>VLOOKUP(C4205, 'DB    '!$A:$M, 5, FALSE)</f>
        <v xml:space="preserve"> </v>
      </c>
      <c r="F4205" s="7" t="str">
        <f>VLOOKUP(C4205, 'DB    '!$A:$M, 7, FALSE)</f>
        <v xml:space="preserve"> </v>
      </c>
      <c r="G4205" s="7" t="str">
        <f>VLOOKUP(C4205, 'DB    '!$A:$M, 9, FALSE)</f>
        <v xml:space="preserve"> </v>
      </c>
      <c r="H4205" s="7" t="str">
        <f>VLOOKUP(C4205, 'DB    '!$A:$M, 11, FALSE)</f>
        <v xml:space="preserve"> </v>
      </c>
      <c r="I4205" s="32"/>
    </row>
    <row r="4206" spans="1:9">
      <c r="B4206" s="31"/>
      <c r="C4206" s="10" t="str">
        <f>VLOOKUP(C4207, 'DB    '!$A:$B, 2, FALSE)</f>
        <v xml:space="preserve"> </v>
      </c>
      <c r="D4206" s="5" t="str">
        <f>VLOOKUP(C4207, 'DB    '!$A:$M, 4, FALSE)</f>
        <v xml:space="preserve"> </v>
      </c>
      <c r="E4206" s="5" t="str">
        <f>VLOOKUP(C4207, 'DB    '!$A:$M, 6, FALSE)</f>
        <v xml:space="preserve"> </v>
      </c>
      <c r="F4206" s="5" t="str">
        <f>VLOOKUP(C4207, 'DB    '!$A:$M, 8, FALSE)</f>
        <v xml:space="preserve"> </v>
      </c>
      <c r="G4206" s="5" t="str">
        <f>VLOOKUP(C4207, 'DB    '!$A:$M, 10, FALSE)</f>
        <v xml:space="preserve"> </v>
      </c>
      <c r="H4206" s="5" t="str">
        <f>VLOOKUP(C4207, 'DB    '!$A:$M, 12, FALSE)</f>
        <v xml:space="preserve"> </v>
      </c>
      <c r="I4206" s="32" t="str">
        <f>VLOOKUP(C4207, 'DB    '!$A:$M, 13, FALSE)</f>
        <v xml:space="preserve"> </v>
      </c>
    </row>
    <row r="4207" spans="1:9">
      <c r="B4207" s="31"/>
      <c r="C4207" s="11" t="s">
        <v>16</v>
      </c>
      <c r="D4207" s="7" t="str">
        <f>VLOOKUP(C4207, 'DB    '!$A:$M, 3, FALSE)</f>
        <v xml:space="preserve"> </v>
      </c>
      <c r="E4207" s="7" t="str">
        <f>VLOOKUP(C4207, 'DB    '!$A:$M, 5, FALSE)</f>
        <v xml:space="preserve"> </v>
      </c>
      <c r="F4207" s="7" t="str">
        <f>VLOOKUP(C4207, 'DB    '!$A:$M, 7, FALSE)</f>
        <v xml:space="preserve"> </v>
      </c>
      <c r="G4207" s="7" t="str">
        <f>VLOOKUP(C4207, 'DB    '!$A:$M, 9, FALSE)</f>
        <v xml:space="preserve"> </v>
      </c>
      <c r="H4207" s="7" t="str">
        <f>VLOOKUP(C4207, 'DB    '!$A:$M, 11, FALSE)</f>
        <v xml:space="preserve"> </v>
      </c>
      <c r="I4207" s="32"/>
    </row>
    <row r="4208" spans="1:9">
      <c r="B4208" s="6" t="s">
        <v>2519</v>
      </c>
      <c r="C4208" s="26"/>
      <c r="D4208" s="27"/>
      <c r="E4208" s="27"/>
      <c r="F4208" s="27"/>
      <c r="G4208" s="27"/>
      <c r="H4208" s="27"/>
      <c r="I4208" s="28"/>
    </row>
    <row r="4209" spans="1:9">
      <c r="A4209" s="4">
        <f>A4201+1</f>
        <v>527</v>
      </c>
    </row>
    <row r="4210" spans="1:9">
      <c r="B4210" s="29" t="str">
        <f>VLOOKUP(B4216, 'DB    '!A:B, 2, FALSE)</f>
        <v>賣</v>
      </c>
      <c r="C4210" s="10" t="str">
        <f>VLOOKUP(C4211, 'DB    '!$A:$B, 2, FALSE)</f>
        <v>賣</v>
      </c>
      <c r="D4210" s="5" t="str">
        <f>VLOOKUP(C4211, 'DB    '!$A:$M, 4, FALSE)</f>
        <v>士</v>
      </c>
      <c r="E4210" s="5" t="str">
        <f>VLOOKUP(C4211, 'DB    '!$A:$M, 6, FALSE)</f>
        <v>買</v>
      </c>
      <c r="F4210" s="5" t="str">
        <f>VLOOKUP(C4211, 'DB    '!$A:$M, 8, FALSE)</f>
        <v xml:space="preserve"> </v>
      </c>
      <c r="G4210" s="5" t="str">
        <f>VLOOKUP(C4211, 'DB    '!$A:$M, 10, FALSE)</f>
        <v xml:space="preserve"> </v>
      </c>
      <c r="H4210" s="5" t="str">
        <f>VLOOKUP(C4211, 'DB    '!$A:$M, 12, FALSE)</f>
        <v xml:space="preserve"> </v>
      </c>
      <c r="I4210" s="32" t="str">
        <f>VLOOKUP(C4211, 'DB    '!$A:$M, 13, FALSE)</f>
        <v>선비가 그물로 물건을 잡아와서 돈을 받고 파는 모습. 매매</v>
      </c>
    </row>
    <row r="4211" spans="1:9">
      <c r="B4211" s="30"/>
      <c r="C4211" s="11" t="str">
        <f>B4216</f>
        <v>팔매</v>
      </c>
      <c r="D4211" s="7" t="str">
        <f>VLOOKUP(C4211, 'DB    '!$A:$M, 3, FALSE)</f>
        <v>선비사</v>
      </c>
      <c r="E4211" s="7" t="str">
        <f>VLOOKUP(C4211, 'DB    '!$A:$M, 5, FALSE)</f>
        <v>살매</v>
      </c>
      <c r="F4211" s="7" t="str">
        <f>VLOOKUP(C4211, 'DB    '!$A:$M, 7, FALSE)</f>
        <v>.</v>
      </c>
      <c r="G4211" s="7" t="str">
        <f>VLOOKUP(C4211, 'DB    '!$A:$M, 9, FALSE)</f>
        <v>.</v>
      </c>
      <c r="H4211" s="7" t="str">
        <f>VLOOKUP(C4211, 'DB    '!$A:$M, 11, FALSE)</f>
        <v>.</v>
      </c>
      <c r="I4211" s="32"/>
    </row>
    <row r="4212" spans="1:9">
      <c r="B4212" s="30"/>
      <c r="C4212" s="10" t="str">
        <f>VLOOKUP(C4213, 'DB    '!$A:$B, 2, FALSE)</f>
        <v>買</v>
      </c>
      <c r="D4212" s="5" t="str">
        <f>VLOOKUP(C4213, 'DB    '!$A:$M, 4, FALSE)</f>
        <v>罒</v>
      </c>
      <c r="E4212" s="5" t="str">
        <f>VLOOKUP(C4213, 'DB    '!$A:$M, 6, FALSE)</f>
        <v>貝</v>
      </c>
      <c r="F4212" s="5" t="str">
        <f>VLOOKUP(C4213, 'DB    '!$A:$M, 8, FALSE)</f>
        <v xml:space="preserve"> </v>
      </c>
      <c r="G4212" s="5" t="str">
        <f>VLOOKUP(C4213, 'DB    '!$A:$M, 10, FALSE)</f>
        <v xml:space="preserve"> </v>
      </c>
      <c r="H4212" s="5" t="str">
        <f>VLOOKUP(C4213, 'DB    '!$A:$M, 12, FALSE)</f>
        <v xml:space="preserve"> </v>
      </c>
      <c r="I4212" s="32" t="str">
        <f>VLOOKUP(C4213, 'DB    '!$A:$M, 13, FALSE)</f>
        <v>상인이 그물로 잡아온 물건을 돈을 주고 물건을 산다는 뜻</v>
      </c>
    </row>
    <row r="4213" spans="1:9">
      <c r="B4213" s="30"/>
      <c r="C4213" s="11" t="s">
        <v>2519</v>
      </c>
      <c r="D4213" s="7" t="str">
        <f>VLOOKUP(C4213, 'DB    '!$A:$M, 3, FALSE)</f>
        <v>그물망</v>
      </c>
      <c r="E4213" s="7" t="str">
        <f>VLOOKUP(C4213, 'DB    '!$A:$M, 5, FALSE)</f>
        <v>조개패</v>
      </c>
      <c r="F4213" s="7" t="str">
        <f>VLOOKUP(C4213, 'DB    '!$A:$M, 7, FALSE)</f>
        <v>.</v>
      </c>
      <c r="G4213" s="7" t="str">
        <f>VLOOKUP(C4213, 'DB    '!$A:$M, 9, FALSE)</f>
        <v>.</v>
      </c>
      <c r="H4213" s="7" t="str">
        <f>VLOOKUP(C4213, 'DB    '!$A:$M, 11, FALSE)</f>
        <v>.</v>
      </c>
      <c r="I4213" s="32"/>
    </row>
    <row r="4214" spans="1:9">
      <c r="B4214" s="31"/>
      <c r="C4214" s="10" t="str">
        <f>VLOOKUP(C4215, 'DB    '!$A:$B, 2, FALSE)</f>
        <v xml:space="preserve"> </v>
      </c>
      <c r="D4214" s="5" t="str">
        <f>VLOOKUP(C4215, 'DB    '!$A:$M, 4, FALSE)</f>
        <v xml:space="preserve"> </v>
      </c>
      <c r="E4214" s="5" t="str">
        <f>VLOOKUP(C4215, 'DB    '!$A:$M, 6, FALSE)</f>
        <v xml:space="preserve"> </v>
      </c>
      <c r="F4214" s="5" t="str">
        <f>VLOOKUP(C4215, 'DB    '!$A:$M, 8, FALSE)</f>
        <v xml:space="preserve"> </v>
      </c>
      <c r="G4214" s="5" t="str">
        <f>VLOOKUP(C4215, 'DB    '!$A:$M, 10, FALSE)</f>
        <v xml:space="preserve"> </v>
      </c>
      <c r="H4214" s="5" t="str">
        <f>VLOOKUP(C4215, 'DB    '!$A:$M, 12, FALSE)</f>
        <v xml:space="preserve"> </v>
      </c>
      <c r="I4214" s="32" t="str">
        <f>VLOOKUP(C4215, 'DB    '!$A:$M, 13, FALSE)</f>
        <v xml:space="preserve"> </v>
      </c>
    </row>
    <row r="4215" spans="1:9">
      <c r="B4215" s="31"/>
      <c r="C4215" s="11" t="s">
        <v>16</v>
      </c>
      <c r="D4215" s="7" t="str">
        <f>VLOOKUP(C4215, 'DB    '!$A:$M, 3, FALSE)</f>
        <v xml:space="preserve"> </v>
      </c>
      <c r="E4215" s="7" t="str">
        <f>VLOOKUP(C4215, 'DB    '!$A:$M, 5, FALSE)</f>
        <v xml:space="preserve"> </v>
      </c>
      <c r="F4215" s="7" t="str">
        <f>VLOOKUP(C4215, 'DB    '!$A:$M, 7, FALSE)</f>
        <v xml:space="preserve"> </v>
      </c>
      <c r="G4215" s="7" t="str">
        <f>VLOOKUP(C4215, 'DB    '!$A:$M, 9, FALSE)</f>
        <v xml:space="preserve"> </v>
      </c>
      <c r="H4215" s="7" t="str">
        <f>VLOOKUP(C4215, 'DB    '!$A:$M, 11, FALSE)</f>
        <v xml:space="preserve"> </v>
      </c>
      <c r="I4215" s="32"/>
    </row>
    <row r="4216" spans="1:9">
      <c r="B4216" s="6" t="s">
        <v>2070</v>
      </c>
      <c r="C4216" s="26"/>
      <c r="D4216" s="27"/>
      <c r="E4216" s="27"/>
      <c r="F4216" s="27"/>
      <c r="G4216" s="27"/>
      <c r="H4216" s="27"/>
      <c r="I4216" s="28"/>
    </row>
    <row r="4217" spans="1:9">
      <c r="A4217" s="4">
        <f>A4209+1</f>
        <v>528</v>
      </c>
    </row>
    <row r="4218" spans="1:9">
      <c r="B4218" s="29" t="str">
        <f>VLOOKUP(B4224, 'DB    '!A:B, 2, FALSE)</f>
        <v>貴</v>
      </c>
      <c r="C4218" s="10" t="str">
        <f>VLOOKUP(C4219, 'DB    '!$A:$B, 2, FALSE)</f>
        <v>貴</v>
      </c>
      <c r="D4218" s="5" t="str">
        <f>VLOOKUP(C4219, 'DB    '!$A:$M, 4, FALSE)</f>
        <v>中</v>
      </c>
      <c r="E4218" s="5" t="str">
        <f>VLOOKUP(C4219, 'DB    '!$A:$M, 6, FALSE)</f>
        <v>一</v>
      </c>
      <c r="F4218" s="5" t="str">
        <f>VLOOKUP(C4219, 'DB    '!$A:$M, 8, FALSE)</f>
        <v>貝</v>
      </c>
      <c r="G4218" s="5" t="str">
        <f>VLOOKUP(C4219, 'DB    '!$A:$M, 10, FALSE)</f>
        <v xml:space="preserve"> </v>
      </c>
      <c r="H4218" s="5" t="str">
        <f>VLOOKUP(C4219, 'DB    '!$A:$M, 12, FALSE)</f>
        <v xml:space="preserve"> </v>
      </c>
      <c r="I4218" s="32" t="str">
        <f>VLOOKUP(C4219, 'DB    '!$A:$M, 13, FALSE)</f>
        <v>가운데를 꿰어서 돈이 될 만한 귀한 것들 보관하는 모습. 귀인</v>
      </c>
    </row>
    <row r="4219" spans="1:9">
      <c r="B4219" s="30"/>
      <c r="C4219" s="11" t="str">
        <f>B4224</f>
        <v>귀할귀</v>
      </c>
      <c r="D4219" s="7" t="str">
        <f>VLOOKUP(C4219, 'DB    '!$A:$M, 3, FALSE)</f>
        <v>가운데중</v>
      </c>
      <c r="E4219" s="7" t="str">
        <f>VLOOKUP(C4219, 'DB    '!$A:$M, 5, FALSE)</f>
        <v>한일</v>
      </c>
      <c r="F4219" s="7" t="str">
        <f>VLOOKUP(C4219, 'DB    '!$A:$M, 7, FALSE)</f>
        <v>조개패</v>
      </c>
      <c r="G4219" s="7" t="str">
        <f>VLOOKUP(C4219, 'DB    '!$A:$M, 9, FALSE)</f>
        <v>.</v>
      </c>
      <c r="H4219" s="7" t="str">
        <f>VLOOKUP(C4219, 'DB    '!$A:$M, 11, FALSE)</f>
        <v>.</v>
      </c>
      <c r="I4219" s="32"/>
    </row>
    <row r="4220" spans="1:9">
      <c r="B4220" s="30"/>
      <c r="C4220" s="10" t="str">
        <f>VLOOKUP(C4221, 'DB    '!$A:$B, 2, FALSE)</f>
        <v xml:space="preserve"> </v>
      </c>
      <c r="D4220" s="5" t="str">
        <f>VLOOKUP(C4221, 'DB    '!$A:$M, 4, FALSE)</f>
        <v xml:space="preserve"> </v>
      </c>
      <c r="E4220" s="5" t="str">
        <f>VLOOKUP(C4221, 'DB    '!$A:$M, 6, FALSE)</f>
        <v xml:space="preserve"> </v>
      </c>
      <c r="F4220" s="5" t="str">
        <f>VLOOKUP(C4221, 'DB    '!$A:$M, 8, FALSE)</f>
        <v xml:space="preserve"> </v>
      </c>
      <c r="G4220" s="5" t="str">
        <f>VLOOKUP(C4221, 'DB    '!$A:$M, 10, FALSE)</f>
        <v xml:space="preserve"> </v>
      </c>
      <c r="H4220" s="5" t="str">
        <f>VLOOKUP(C4221, 'DB    '!$A:$M, 12, FALSE)</f>
        <v xml:space="preserve"> </v>
      </c>
      <c r="I4220" s="32" t="str">
        <f>VLOOKUP(C4221, 'DB    '!$A:$M, 13, FALSE)</f>
        <v xml:space="preserve"> </v>
      </c>
    </row>
    <row r="4221" spans="1:9">
      <c r="B4221" s="30"/>
      <c r="C4221" s="11" t="s">
        <v>16</v>
      </c>
      <c r="D4221" s="7" t="str">
        <f>VLOOKUP(C4221, 'DB    '!$A:$M, 3, FALSE)</f>
        <v xml:space="preserve"> </v>
      </c>
      <c r="E4221" s="7" t="str">
        <f>VLOOKUP(C4221, 'DB    '!$A:$M, 5, FALSE)</f>
        <v xml:space="preserve"> </v>
      </c>
      <c r="F4221" s="7" t="str">
        <f>VLOOKUP(C4221, 'DB    '!$A:$M, 7, FALSE)</f>
        <v xml:space="preserve"> </v>
      </c>
      <c r="G4221" s="7" t="str">
        <f>VLOOKUP(C4221, 'DB    '!$A:$M, 9, FALSE)</f>
        <v xml:space="preserve"> </v>
      </c>
      <c r="H4221" s="7" t="str">
        <f>VLOOKUP(C4221, 'DB    '!$A:$M, 11, FALSE)</f>
        <v xml:space="preserve"> </v>
      </c>
      <c r="I4221" s="32"/>
    </row>
    <row r="4222" spans="1:9">
      <c r="B4222" s="31"/>
      <c r="C4222" s="10" t="str">
        <f>VLOOKUP(C4223, 'DB    '!$A:$B, 2, FALSE)</f>
        <v xml:space="preserve"> </v>
      </c>
      <c r="D4222" s="5" t="str">
        <f>VLOOKUP(C4223, 'DB    '!$A:$M, 4, FALSE)</f>
        <v xml:space="preserve"> </v>
      </c>
      <c r="E4222" s="5" t="str">
        <f>VLOOKUP(C4223, 'DB    '!$A:$M, 6, FALSE)</f>
        <v xml:space="preserve"> </v>
      </c>
      <c r="F4222" s="5" t="str">
        <f>VLOOKUP(C4223, 'DB    '!$A:$M, 8, FALSE)</f>
        <v xml:space="preserve"> </v>
      </c>
      <c r="G4222" s="5" t="str">
        <f>VLOOKUP(C4223, 'DB    '!$A:$M, 10, FALSE)</f>
        <v xml:space="preserve"> </v>
      </c>
      <c r="H4222" s="5" t="str">
        <f>VLOOKUP(C4223, 'DB    '!$A:$M, 12, FALSE)</f>
        <v xml:space="preserve"> </v>
      </c>
      <c r="I4222" s="32" t="str">
        <f>VLOOKUP(C4223, 'DB    '!$A:$M, 13, FALSE)</f>
        <v xml:space="preserve"> </v>
      </c>
    </row>
    <row r="4223" spans="1:9">
      <c r="B4223" s="31"/>
      <c r="C4223" s="11" t="s">
        <v>16</v>
      </c>
      <c r="D4223" s="7" t="str">
        <f>VLOOKUP(C4223, 'DB    '!$A:$M, 3, FALSE)</f>
        <v xml:space="preserve"> </v>
      </c>
      <c r="E4223" s="7" t="str">
        <f>VLOOKUP(C4223, 'DB    '!$A:$M, 5, FALSE)</f>
        <v xml:space="preserve"> </v>
      </c>
      <c r="F4223" s="7" t="str">
        <f>VLOOKUP(C4223, 'DB    '!$A:$M, 7, FALSE)</f>
        <v xml:space="preserve"> </v>
      </c>
      <c r="G4223" s="7" t="str">
        <f>VLOOKUP(C4223, 'DB    '!$A:$M, 9, FALSE)</f>
        <v xml:space="preserve"> </v>
      </c>
      <c r="H4223" s="7" t="str">
        <f>VLOOKUP(C4223, 'DB    '!$A:$M, 11, FALSE)</f>
        <v xml:space="preserve"> </v>
      </c>
      <c r="I4223" s="32"/>
    </row>
    <row r="4224" spans="1:9">
      <c r="B4224" s="6" t="s">
        <v>859</v>
      </c>
      <c r="C4224" s="26"/>
      <c r="D4224" s="27"/>
      <c r="E4224" s="27"/>
      <c r="F4224" s="27"/>
      <c r="G4224" s="27"/>
      <c r="H4224" s="27"/>
      <c r="I4224" s="28"/>
    </row>
    <row r="4225" spans="1:9">
      <c r="A4225" s="4">
        <f>A4217+1</f>
        <v>529</v>
      </c>
    </row>
    <row r="4226" spans="1:9">
      <c r="B4226" s="29" t="str">
        <f>VLOOKUP(B4232, 'DB    '!A:B, 2, FALSE)</f>
        <v>商</v>
      </c>
      <c r="C4226" s="10" t="str">
        <f>VLOOKUP(C4227, 'DB    '!$A:$B, 2, FALSE)</f>
        <v>商</v>
      </c>
      <c r="D4226" s="5" t="str">
        <f>VLOOKUP(C4227, 'DB    '!$A:$M, 4, FALSE)</f>
        <v>亠</v>
      </c>
      <c r="E4226" s="5" t="str">
        <f>VLOOKUP(C4227, 'DB    '!$A:$M, 6, FALSE)</f>
        <v>八</v>
      </c>
      <c r="F4226" s="5" t="str">
        <f>VLOOKUP(C4227, 'DB    '!$A:$M, 8, FALSE)</f>
        <v>冂</v>
      </c>
      <c r="G4226" s="5" t="str">
        <f>VLOOKUP(C4227, 'DB    '!$A:$M, 10, FALSE)</f>
        <v>儿</v>
      </c>
      <c r="H4226" s="5" t="str">
        <f>VLOOKUP(C4227, 'DB    '!$A:$M, 12, FALSE)</f>
        <v>口</v>
      </c>
      <c r="I4226" s="32" t="str">
        <f>VLOOKUP(C4227, 'DB    '!$A:$M, 13, FALSE)</f>
        <v>상품대 위에 큰 도자기를 올려 놓고 장사하는 상점 모습</v>
      </c>
    </row>
    <row r="4227" spans="1:9">
      <c r="B4227" s="30"/>
      <c r="C4227" s="11" t="str">
        <f>B4232</f>
        <v>장사상</v>
      </c>
      <c r="D4227" s="7" t="str">
        <f>VLOOKUP(C4227, 'DB    '!$A:$M, 3, FALSE)</f>
        <v>돼지머리두</v>
      </c>
      <c r="E4227" s="7" t="str">
        <f>VLOOKUP(C4227, 'DB    '!$A:$M, 5, FALSE)</f>
        <v>여덟팔</v>
      </c>
      <c r="F4227" s="7" t="str">
        <f>VLOOKUP(C4227, 'DB    '!$A:$M, 7, FALSE)</f>
        <v>멀경</v>
      </c>
      <c r="G4227" s="7" t="str">
        <f>VLOOKUP(C4227, 'DB    '!$A:$M, 9, FALSE)</f>
        <v>어진사람인</v>
      </c>
      <c r="H4227" s="7" t="str">
        <f>VLOOKUP(C4227, 'DB    '!$A:$M, 11, FALSE)</f>
        <v>입구</v>
      </c>
      <c r="I4227" s="32"/>
    </row>
    <row r="4228" spans="1:9">
      <c r="B4228" s="30"/>
      <c r="C4228" s="10" t="str">
        <f>VLOOKUP(C4229, 'DB    '!$A:$B, 2, FALSE)</f>
        <v xml:space="preserve"> </v>
      </c>
      <c r="D4228" s="5" t="str">
        <f>VLOOKUP(C4229, 'DB    '!$A:$M, 4, FALSE)</f>
        <v xml:space="preserve"> </v>
      </c>
      <c r="E4228" s="5" t="str">
        <f>VLOOKUP(C4229, 'DB    '!$A:$M, 6, FALSE)</f>
        <v xml:space="preserve"> </v>
      </c>
      <c r="F4228" s="5" t="str">
        <f>VLOOKUP(C4229, 'DB    '!$A:$M, 8, FALSE)</f>
        <v xml:space="preserve"> </v>
      </c>
      <c r="G4228" s="5" t="str">
        <f>VLOOKUP(C4229, 'DB    '!$A:$M, 10, FALSE)</f>
        <v xml:space="preserve"> </v>
      </c>
      <c r="H4228" s="5" t="str">
        <f>VLOOKUP(C4229, 'DB    '!$A:$M, 12, FALSE)</f>
        <v xml:space="preserve"> </v>
      </c>
      <c r="I4228" s="32" t="str">
        <f>VLOOKUP(C4229, 'DB    '!$A:$M, 13, FALSE)</f>
        <v xml:space="preserve"> </v>
      </c>
    </row>
    <row r="4229" spans="1:9">
      <c r="B4229" s="30"/>
      <c r="C4229" s="11" t="s">
        <v>16</v>
      </c>
      <c r="D4229" s="7" t="str">
        <f>VLOOKUP(C4229, 'DB    '!$A:$M, 3, FALSE)</f>
        <v xml:space="preserve"> </v>
      </c>
      <c r="E4229" s="7" t="str">
        <f>VLOOKUP(C4229, 'DB    '!$A:$M, 5, FALSE)</f>
        <v xml:space="preserve"> </v>
      </c>
      <c r="F4229" s="7" t="str">
        <f>VLOOKUP(C4229, 'DB    '!$A:$M, 7, FALSE)</f>
        <v xml:space="preserve"> </v>
      </c>
      <c r="G4229" s="7" t="str">
        <f>VLOOKUP(C4229, 'DB    '!$A:$M, 9, FALSE)</f>
        <v xml:space="preserve"> </v>
      </c>
      <c r="H4229" s="7" t="str">
        <f>VLOOKUP(C4229, 'DB    '!$A:$M, 11, FALSE)</f>
        <v xml:space="preserve"> </v>
      </c>
      <c r="I4229" s="32"/>
    </row>
    <row r="4230" spans="1:9">
      <c r="B4230" s="31"/>
      <c r="C4230" s="10" t="str">
        <f>VLOOKUP(C4231, 'DB    '!$A:$B, 2, FALSE)</f>
        <v xml:space="preserve"> </v>
      </c>
      <c r="D4230" s="5" t="str">
        <f>VLOOKUP(C4231, 'DB    '!$A:$M, 4, FALSE)</f>
        <v xml:space="preserve"> </v>
      </c>
      <c r="E4230" s="5" t="str">
        <f>VLOOKUP(C4231, 'DB    '!$A:$M, 6, FALSE)</f>
        <v xml:space="preserve"> </v>
      </c>
      <c r="F4230" s="5" t="str">
        <f>VLOOKUP(C4231, 'DB    '!$A:$M, 8, FALSE)</f>
        <v xml:space="preserve"> </v>
      </c>
      <c r="G4230" s="5" t="str">
        <f>VLOOKUP(C4231, 'DB    '!$A:$M, 10, FALSE)</f>
        <v xml:space="preserve"> </v>
      </c>
      <c r="H4230" s="5" t="str">
        <f>VLOOKUP(C4231, 'DB    '!$A:$M, 12, FALSE)</f>
        <v xml:space="preserve"> </v>
      </c>
      <c r="I4230" s="32" t="str">
        <f>VLOOKUP(C4231, 'DB    '!$A:$M, 13, FALSE)</f>
        <v xml:space="preserve"> </v>
      </c>
    </row>
    <row r="4231" spans="1:9">
      <c r="B4231" s="31"/>
      <c r="C4231" s="11" t="s">
        <v>16</v>
      </c>
      <c r="D4231" s="7" t="str">
        <f>VLOOKUP(C4231, 'DB    '!$A:$M, 3, FALSE)</f>
        <v xml:space="preserve"> </v>
      </c>
      <c r="E4231" s="7" t="str">
        <f>VLOOKUP(C4231, 'DB    '!$A:$M, 5, FALSE)</f>
        <v xml:space="preserve"> </v>
      </c>
      <c r="F4231" s="7" t="str">
        <f>VLOOKUP(C4231, 'DB    '!$A:$M, 7, FALSE)</f>
        <v xml:space="preserve"> </v>
      </c>
      <c r="G4231" s="7" t="str">
        <f>VLOOKUP(C4231, 'DB    '!$A:$M, 9, FALSE)</f>
        <v xml:space="preserve"> </v>
      </c>
      <c r="H4231" s="7" t="str">
        <f>VLOOKUP(C4231, 'DB    '!$A:$M, 11, FALSE)</f>
        <v xml:space="preserve"> </v>
      </c>
      <c r="I4231" s="32"/>
    </row>
    <row r="4232" spans="1:9">
      <c r="B4232" s="6" t="s">
        <v>2523</v>
      </c>
      <c r="C4232" s="26"/>
      <c r="D4232" s="27"/>
      <c r="E4232" s="27"/>
      <c r="F4232" s="27"/>
      <c r="G4232" s="27"/>
      <c r="H4232" s="27"/>
      <c r="I4232" s="28"/>
    </row>
    <row r="4233" spans="1:9">
      <c r="A4233" s="4">
        <f>A4225+1</f>
        <v>530</v>
      </c>
    </row>
    <row r="4234" spans="1:9">
      <c r="B4234" s="29" t="str">
        <f>VLOOKUP(B4240, 'DB    '!A:B, 2, FALSE)</f>
        <v>利</v>
      </c>
      <c r="C4234" s="10" t="str">
        <f>VLOOKUP(C4235, 'DB    '!$A:$B, 2, FALSE)</f>
        <v>利</v>
      </c>
      <c r="D4234" s="5" t="str">
        <f>VLOOKUP(C4235, 'DB    '!$A:$M, 4, FALSE)</f>
        <v>禾</v>
      </c>
      <c r="E4234" s="5" t="str">
        <f>VLOOKUP(C4235, 'DB    '!$A:$M, 6, FALSE)</f>
        <v>刂</v>
      </c>
      <c r="F4234" s="5" t="str">
        <f>VLOOKUP(C4235, 'DB    '!$A:$M, 8, FALSE)</f>
        <v xml:space="preserve"> </v>
      </c>
      <c r="G4234" s="5" t="str">
        <f>VLOOKUP(C4235, 'DB    '!$A:$M, 10, FALSE)</f>
        <v xml:space="preserve"> </v>
      </c>
      <c r="H4234" s="5" t="str">
        <f>VLOOKUP(C4235, 'DB    '!$A:$M, 12, FALSE)</f>
        <v xml:space="preserve"> </v>
      </c>
      <c r="I4234" s="32" t="str">
        <f>VLOOKUP(C4235, 'DB    '!$A:$M, 13, FALSE)</f>
        <v xml:space="preserve">벼를 칼로 잘라서 이로운 것을 얻는 모습. </v>
      </c>
    </row>
    <row r="4235" spans="1:9">
      <c r="B4235" s="30"/>
      <c r="C4235" s="11" t="str">
        <f>B4240</f>
        <v>이로울리</v>
      </c>
      <c r="D4235" s="7" t="str">
        <f>VLOOKUP(C4235, 'DB    '!$A:$M, 3, FALSE)</f>
        <v>벼화</v>
      </c>
      <c r="E4235" s="7" t="str">
        <f>VLOOKUP(C4235, 'DB    '!$A:$M, 5, FALSE)</f>
        <v>칼도방</v>
      </c>
      <c r="F4235" s="7" t="str">
        <f>VLOOKUP(C4235, 'DB    '!$A:$M, 7, FALSE)</f>
        <v>.</v>
      </c>
      <c r="G4235" s="7" t="str">
        <f>VLOOKUP(C4235, 'DB    '!$A:$M, 9, FALSE)</f>
        <v>.</v>
      </c>
      <c r="H4235" s="7" t="str">
        <f>VLOOKUP(C4235, 'DB    '!$A:$M, 11, FALSE)</f>
        <v>.</v>
      </c>
      <c r="I4235" s="32"/>
    </row>
    <row r="4236" spans="1:9">
      <c r="B4236" s="30"/>
      <c r="C4236" s="10" t="str">
        <f>VLOOKUP(C4237, 'DB    '!$A:$B, 2, FALSE)</f>
        <v xml:space="preserve"> </v>
      </c>
      <c r="D4236" s="5" t="str">
        <f>VLOOKUP(C4237, 'DB    '!$A:$M, 4, FALSE)</f>
        <v xml:space="preserve"> </v>
      </c>
      <c r="E4236" s="5" t="str">
        <f>VLOOKUP(C4237, 'DB    '!$A:$M, 6, FALSE)</f>
        <v xml:space="preserve"> </v>
      </c>
      <c r="F4236" s="5" t="str">
        <f>VLOOKUP(C4237, 'DB    '!$A:$M, 8, FALSE)</f>
        <v xml:space="preserve"> </v>
      </c>
      <c r="G4236" s="5" t="str">
        <f>VLOOKUP(C4237, 'DB    '!$A:$M, 10, FALSE)</f>
        <v xml:space="preserve"> </v>
      </c>
      <c r="H4236" s="5" t="str">
        <f>VLOOKUP(C4237, 'DB    '!$A:$M, 12, FALSE)</f>
        <v xml:space="preserve"> </v>
      </c>
      <c r="I4236" s="32" t="str">
        <f>VLOOKUP(C4237, 'DB    '!$A:$M, 13, FALSE)</f>
        <v xml:space="preserve"> </v>
      </c>
    </row>
    <row r="4237" spans="1:9">
      <c r="B4237" s="30"/>
      <c r="C4237" s="11" t="s">
        <v>16</v>
      </c>
      <c r="D4237" s="7" t="str">
        <f>VLOOKUP(C4237, 'DB    '!$A:$M, 3, FALSE)</f>
        <v xml:space="preserve"> </v>
      </c>
      <c r="E4237" s="7" t="str">
        <f>VLOOKUP(C4237, 'DB    '!$A:$M, 5, FALSE)</f>
        <v xml:space="preserve"> </v>
      </c>
      <c r="F4237" s="7" t="str">
        <f>VLOOKUP(C4237, 'DB    '!$A:$M, 7, FALSE)</f>
        <v xml:space="preserve"> </v>
      </c>
      <c r="G4237" s="7" t="str">
        <f>VLOOKUP(C4237, 'DB    '!$A:$M, 9, FALSE)</f>
        <v xml:space="preserve"> </v>
      </c>
      <c r="H4237" s="7" t="str">
        <f>VLOOKUP(C4237, 'DB    '!$A:$M, 11, FALSE)</f>
        <v xml:space="preserve"> </v>
      </c>
      <c r="I4237" s="32"/>
    </row>
    <row r="4238" spans="1:9">
      <c r="B4238" s="31"/>
      <c r="C4238" s="10" t="str">
        <f>VLOOKUP(C4239, 'DB    '!$A:$B, 2, FALSE)</f>
        <v xml:space="preserve"> </v>
      </c>
      <c r="D4238" s="5" t="str">
        <f>VLOOKUP(C4239, 'DB    '!$A:$M, 4, FALSE)</f>
        <v xml:space="preserve"> </v>
      </c>
      <c r="E4238" s="5" t="str">
        <f>VLOOKUP(C4239, 'DB    '!$A:$M, 6, FALSE)</f>
        <v xml:space="preserve"> </v>
      </c>
      <c r="F4238" s="5" t="str">
        <f>VLOOKUP(C4239, 'DB    '!$A:$M, 8, FALSE)</f>
        <v xml:space="preserve"> </v>
      </c>
      <c r="G4238" s="5" t="str">
        <f>VLOOKUP(C4239, 'DB    '!$A:$M, 10, FALSE)</f>
        <v xml:space="preserve"> </v>
      </c>
      <c r="H4238" s="5" t="str">
        <f>VLOOKUP(C4239, 'DB    '!$A:$M, 12, FALSE)</f>
        <v xml:space="preserve"> </v>
      </c>
      <c r="I4238" s="32" t="str">
        <f>VLOOKUP(C4239, 'DB    '!$A:$M, 13, FALSE)</f>
        <v xml:space="preserve"> </v>
      </c>
    </row>
    <row r="4239" spans="1:9">
      <c r="B4239" s="31"/>
      <c r="C4239" s="11" t="s">
        <v>16</v>
      </c>
      <c r="D4239" s="7" t="str">
        <f>VLOOKUP(C4239, 'DB    '!$A:$M, 3, FALSE)</f>
        <v xml:space="preserve"> </v>
      </c>
      <c r="E4239" s="7" t="str">
        <f>VLOOKUP(C4239, 'DB    '!$A:$M, 5, FALSE)</f>
        <v xml:space="preserve"> </v>
      </c>
      <c r="F4239" s="7" t="str">
        <f>VLOOKUP(C4239, 'DB    '!$A:$M, 7, FALSE)</f>
        <v xml:space="preserve"> </v>
      </c>
      <c r="G4239" s="7" t="str">
        <f>VLOOKUP(C4239, 'DB    '!$A:$M, 9, FALSE)</f>
        <v xml:space="preserve"> </v>
      </c>
      <c r="H4239" s="7" t="str">
        <f>VLOOKUP(C4239, 'DB    '!$A:$M, 11, FALSE)</f>
        <v xml:space="preserve"> </v>
      </c>
      <c r="I4239" s="32"/>
    </row>
    <row r="4240" spans="1:9">
      <c r="B4240" s="6" t="s">
        <v>2529</v>
      </c>
      <c r="C4240" s="26"/>
      <c r="D4240" s="27"/>
      <c r="E4240" s="27"/>
      <c r="F4240" s="27"/>
      <c r="G4240" s="27"/>
      <c r="H4240" s="27"/>
      <c r="I4240" s="28"/>
    </row>
    <row r="4241" spans="1:9">
      <c r="A4241" s="4">
        <f>A4233+1</f>
        <v>531</v>
      </c>
    </row>
    <row r="4242" spans="1:9">
      <c r="B4242" s="29" t="str">
        <f>VLOOKUP(B4248, 'DB    '!A:B, 2, FALSE)</f>
        <v>益</v>
      </c>
      <c r="C4242" s="10" t="str">
        <f>VLOOKUP(C4243, 'DB    '!$A:$B, 2, FALSE)</f>
        <v>益</v>
      </c>
      <c r="D4242" s="5" t="str">
        <f>VLOOKUP(C4243, 'DB    '!$A:$M, 4, FALSE)</f>
        <v>八</v>
      </c>
      <c r="E4242" s="5" t="str">
        <f>VLOOKUP(C4243, 'DB    '!$A:$M, 6, FALSE)</f>
        <v>一</v>
      </c>
      <c r="F4242" s="5" t="str">
        <f>VLOOKUP(C4243, 'DB    '!$A:$M, 8, FALSE)</f>
        <v>八</v>
      </c>
      <c r="G4242" s="5" t="str">
        <f>VLOOKUP(C4243, 'DB    '!$A:$M, 10, FALSE)</f>
        <v>皿</v>
      </c>
      <c r="H4242" s="5" t="str">
        <f>VLOOKUP(C4243, 'DB    '!$A:$M, 12, FALSE)</f>
        <v xml:space="preserve"> </v>
      </c>
      <c r="I4242" s="32" t="str">
        <f>VLOOKUP(C4243, 'DB    '!$A:$M, 13, FALSE)</f>
        <v>그릇위에 올리고 더 올리는 모습. 이익</v>
      </c>
    </row>
    <row r="4243" spans="1:9">
      <c r="B4243" s="30"/>
      <c r="C4243" s="11" t="str">
        <f>B4248</f>
        <v>더할익</v>
      </c>
      <c r="D4243" s="7" t="str">
        <f>VLOOKUP(C4243, 'DB    '!$A:$M, 3, FALSE)</f>
        <v>여덟팔</v>
      </c>
      <c r="E4243" s="7" t="str">
        <f>VLOOKUP(C4243, 'DB    '!$A:$M, 5, FALSE)</f>
        <v>한일</v>
      </c>
      <c r="F4243" s="7" t="str">
        <f>VLOOKUP(C4243, 'DB    '!$A:$M, 7, FALSE)</f>
        <v>여덟팔</v>
      </c>
      <c r="G4243" s="7" t="str">
        <f>VLOOKUP(C4243, 'DB    '!$A:$M, 9, FALSE)</f>
        <v>그릇명</v>
      </c>
      <c r="H4243" s="7" t="str">
        <f>VLOOKUP(C4243, 'DB    '!$A:$M, 11, FALSE)</f>
        <v>.</v>
      </c>
      <c r="I4243" s="32"/>
    </row>
    <row r="4244" spans="1:9">
      <c r="B4244" s="30"/>
      <c r="C4244" s="10" t="str">
        <f>VLOOKUP(C4245, 'DB    '!$A:$B, 2, FALSE)</f>
        <v xml:space="preserve"> </v>
      </c>
      <c r="D4244" s="5" t="str">
        <f>VLOOKUP(C4245, 'DB    '!$A:$M, 4, FALSE)</f>
        <v xml:space="preserve"> </v>
      </c>
      <c r="E4244" s="5" t="str">
        <f>VLOOKUP(C4245, 'DB    '!$A:$M, 6, FALSE)</f>
        <v xml:space="preserve"> </v>
      </c>
      <c r="F4244" s="5" t="str">
        <f>VLOOKUP(C4245, 'DB    '!$A:$M, 8, FALSE)</f>
        <v xml:space="preserve"> </v>
      </c>
      <c r="G4244" s="5" t="str">
        <f>VLOOKUP(C4245, 'DB    '!$A:$M, 10, FALSE)</f>
        <v xml:space="preserve"> </v>
      </c>
      <c r="H4244" s="5" t="str">
        <f>VLOOKUP(C4245, 'DB    '!$A:$M, 12, FALSE)</f>
        <v xml:space="preserve"> </v>
      </c>
      <c r="I4244" s="32" t="str">
        <f>VLOOKUP(C4245, 'DB    '!$A:$M, 13, FALSE)</f>
        <v xml:space="preserve"> </v>
      </c>
    </row>
    <row r="4245" spans="1:9">
      <c r="B4245" s="30"/>
      <c r="C4245" s="11" t="s">
        <v>16</v>
      </c>
      <c r="D4245" s="7" t="str">
        <f>VLOOKUP(C4245, 'DB    '!$A:$M, 3, FALSE)</f>
        <v xml:space="preserve"> </v>
      </c>
      <c r="E4245" s="7" t="str">
        <f>VLOOKUP(C4245, 'DB    '!$A:$M, 5, FALSE)</f>
        <v xml:space="preserve"> </v>
      </c>
      <c r="F4245" s="7" t="str">
        <f>VLOOKUP(C4245, 'DB    '!$A:$M, 7, FALSE)</f>
        <v xml:space="preserve"> </v>
      </c>
      <c r="G4245" s="7" t="str">
        <f>VLOOKUP(C4245, 'DB    '!$A:$M, 9, FALSE)</f>
        <v xml:space="preserve"> </v>
      </c>
      <c r="H4245" s="7" t="str">
        <f>VLOOKUP(C4245, 'DB    '!$A:$M, 11, FALSE)</f>
        <v xml:space="preserve"> </v>
      </c>
      <c r="I4245" s="32"/>
    </row>
    <row r="4246" spans="1:9">
      <c r="B4246" s="31"/>
      <c r="C4246" s="10" t="str">
        <f>VLOOKUP(C4247, 'DB    '!$A:$B, 2, FALSE)</f>
        <v xml:space="preserve"> </v>
      </c>
      <c r="D4246" s="5" t="str">
        <f>VLOOKUP(C4247, 'DB    '!$A:$M, 4, FALSE)</f>
        <v xml:space="preserve"> </v>
      </c>
      <c r="E4246" s="5" t="str">
        <f>VLOOKUP(C4247, 'DB    '!$A:$M, 6, FALSE)</f>
        <v xml:space="preserve"> </v>
      </c>
      <c r="F4246" s="5" t="str">
        <f>VLOOKUP(C4247, 'DB    '!$A:$M, 8, FALSE)</f>
        <v xml:space="preserve"> </v>
      </c>
      <c r="G4246" s="5" t="str">
        <f>VLOOKUP(C4247, 'DB    '!$A:$M, 10, FALSE)</f>
        <v xml:space="preserve"> </v>
      </c>
      <c r="H4246" s="5" t="str">
        <f>VLOOKUP(C4247, 'DB    '!$A:$M, 12, FALSE)</f>
        <v xml:space="preserve"> </v>
      </c>
      <c r="I4246" s="32" t="str">
        <f>VLOOKUP(C4247, 'DB    '!$A:$M, 13, FALSE)</f>
        <v xml:space="preserve"> </v>
      </c>
    </row>
    <row r="4247" spans="1:9">
      <c r="B4247" s="31"/>
      <c r="C4247" s="11" t="s">
        <v>16</v>
      </c>
      <c r="D4247" s="7" t="str">
        <f>VLOOKUP(C4247, 'DB    '!$A:$M, 3, FALSE)</f>
        <v xml:space="preserve"> </v>
      </c>
      <c r="E4247" s="7" t="str">
        <f>VLOOKUP(C4247, 'DB    '!$A:$M, 5, FALSE)</f>
        <v xml:space="preserve"> </v>
      </c>
      <c r="F4247" s="7" t="str">
        <f>VLOOKUP(C4247, 'DB    '!$A:$M, 7, FALSE)</f>
        <v xml:space="preserve"> </v>
      </c>
      <c r="G4247" s="7" t="str">
        <f>VLOOKUP(C4247, 'DB    '!$A:$M, 9, FALSE)</f>
        <v xml:space="preserve"> </v>
      </c>
      <c r="H4247" s="7" t="str">
        <f>VLOOKUP(C4247, 'DB    '!$A:$M, 11, FALSE)</f>
        <v xml:space="preserve"> </v>
      </c>
      <c r="I4247" s="32"/>
    </row>
    <row r="4248" spans="1:9">
      <c r="B4248" s="6" t="s">
        <v>2533</v>
      </c>
      <c r="C4248" s="26"/>
      <c r="D4248" s="27"/>
      <c r="E4248" s="27"/>
      <c r="F4248" s="27"/>
      <c r="G4248" s="27"/>
      <c r="H4248" s="27"/>
      <c r="I4248" s="28"/>
    </row>
    <row r="4249" spans="1:9">
      <c r="A4249" s="4">
        <f>A4241+1</f>
        <v>532</v>
      </c>
    </row>
    <row r="4250" spans="1:9">
      <c r="B4250" s="29" t="str">
        <f>VLOOKUP(B4256, 'DB    '!A:B, 2, FALSE)</f>
        <v>店</v>
      </c>
      <c r="C4250" s="10" t="str">
        <f>VLOOKUP(C4251, 'DB    '!$A:$B, 2, FALSE)</f>
        <v>店</v>
      </c>
      <c r="D4250" s="5" t="str">
        <f>VLOOKUP(C4251, 'DB    '!$A:$M, 4, FALSE)</f>
        <v>广</v>
      </c>
      <c r="E4250" s="5" t="str">
        <f>VLOOKUP(C4251, 'DB    '!$A:$M, 6, FALSE)</f>
        <v>占</v>
      </c>
      <c r="F4250" s="5" t="str">
        <f>VLOOKUP(C4251, 'DB    '!$A:$M, 8, FALSE)</f>
        <v xml:space="preserve"> </v>
      </c>
      <c r="G4250" s="5" t="str">
        <f>VLOOKUP(C4251, 'DB    '!$A:$M, 10, FALSE)</f>
        <v xml:space="preserve"> </v>
      </c>
      <c r="H4250" s="5" t="str">
        <f>VLOOKUP(C4251, 'DB    '!$A:$M, 12, FALSE)</f>
        <v xml:space="preserve"> </v>
      </c>
      <c r="I4250" s="32" t="str">
        <f>VLOOKUP(C4251, 'DB    '!$A:$M, 13, FALSE)</f>
        <v xml:space="preserve">집인데 장사가 잘되는 위치를 점을 쳐서 위치를 정하고 네모난 대지를 정해서 세우는 집. 상점. </v>
      </c>
    </row>
    <row r="4251" spans="1:9">
      <c r="B4251" s="30"/>
      <c r="C4251" s="11" t="str">
        <f>B4256</f>
        <v>가게점</v>
      </c>
      <c r="D4251" s="7" t="str">
        <f>VLOOKUP(C4251, 'DB    '!$A:$M, 3, FALSE)</f>
        <v>집엄</v>
      </c>
      <c r="E4251" s="7" t="str">
        <f>VLOOKUP(C4251, 'DB    '!$A:$M, 5, FALSE)</f>
        <v>차지할점</v>
      </c>
      <c r="F4251" s="7" t="str">
        <f>VLOOKUP(C4251, 'DB    '!$A:$M, 7, FALSE)</f>
        <v>.</v>
      </c>
      <c r="G4251" s="7" t="str">
        <f>VLOOKUP(C4251, 'DB    '!$A:$M, 9, FALSE)</f>
        <v>.</v>
      </c>
      <c r="H4251" s="7" t="str">
        <f>VLOOKUP(C4251, 'DB    '!$A:$M, 11, FALSE)</f>
        <v>.</v>
      </c>
      <c r="I4251" s="32"/>
    </row>
    <row r="4252" spans="1:9">
      <c r="B4252" s="30"/>
      <c r="C4252" s="10" t="str">
        <f>VLOOKUP(C4253, 'DB    '!$A:$B, 2, FALSE)</f>
        <v xml:space="preserve"> </v>
      </c>
      <c r="D4252" s="5" t="str">
        <f>VLOOKUP(C4253, 'DB    '!$A:$M, 4, FALSE)</f>
        <v xml:space="preserve"> </v>
      </c>
      <c r="E4252" s="5" t="str">
        <f>VLOOKUP(C4253, 'DB    '!$A:$M, 6, FALSE)</f>
        <v xml:space="preserve"> </v>
      </c>
      <c r="F4252" s="5" t="str">
        <f>VLOOKUP(C4253, 'DB    '!$A:$M, 8, FALSE)</f>
        <v xml:space="preserve"> </v>
      </c>
      <c r="G4252" s="5" t="str">
        <f>VLOOKUP(C4253, 'DB    '!$A:$M, 10, FALSE)</f>
        <v xml:space="preserve"> </v>
      </c>
      <c r="H4252" s="5" t="str">
        <f>VLOOKUP(C4253, 'DB    '!$A:$M, 12, FALSE)</f>
        <v xml:space="preserve"> </v>
      </c>
      <c r="I4252" s="32" t="str">
        <f>VLOOKUP(C4253, 'DB    '!$A:$M, 13, FALSE)</f>
        <v xml:space="preserve"> </v>
      </c>
    </row>
    <row r="4253" spans="1:9">
      <c r="B4253" s="30"/>
      <c r="C4253" s="11" t="s">
        <v>16</v>
      </c>
      <c r="D4253" s="7" t="str">
        <f>VLOOKUP(C4253, 'DB    '!$A:$M, 3, FALSE)</f>
        <v xml:space="preserve"> </v>
      </c>
      <c r="E4253" s="7" t="str">
        <f>VLOOKUP(C4253, 'DB    '!$A:$M, 5, FALSE)</f>
        <v xml:space="preserve"> </v>
      </c>
      <c r="F4253" s="7" t="str">
        <f>VLOOKUP(C4253, 'DB    '!$A:$M, 7, FALSE)</f>
        <v xml:space="preserve"> </v>
      </c>
      <c r="G4253" s="7" t="str">
        <f>VLOOKUP(C4253, 'DB    '!$A:$M, 9, FALSE)</f>
        <v xml:space="preserve"> </v>
      </c>
      <c r="H4253" s="7" t="str">
        <f>VLOOKUP(C4253, 'DB    '!$A:$M, 11, FALSE)</f>
        <v xml:space="preserve"> </v>
      </c>
      <c r="I4253" s="32"/>
    </row>
    <row r="4254" spans="1:9">
      <c r="B4254" s="31"/>
      <c r="C4254" s="10" t="str">
        <f>VLOOKUP(C4255, 'DB    '!$A:$B, 2, FALSE)</f>
        <v xml:space="preserve"> </v>
      </c>
      <c r="D4254" s="5" t="str">
        <f>VLOOKUP(C4255, 'DB    '!$A:$M, 4, FALSE)</f>
        <v xml:space="preserve"> </v>
      </c>
      <c r="E4254" s="5" t="str">
        <f>VLOOKUP(C4255, 'DB    '!$A:$M, 6, FALSE)</f>
        <v xml:space="preserve"> </v>
      </c>
      <c r="F4254" s="5" t="str">
        <f>VLOOKUP(C4255, 'DB    '!$A:$M, 8, FALSE)</f>
        <v xml:space="preserve"> </v>
      </c>
      <c r="G4254" s="5" t="str">
        <f>VLOOKUP(C4255, 'DB    '!$A:$M, 10, FALSE)</f>
        <v xml:space="preserve"> </v>
      </c>
      <c r="H4254" s="5" t="str">
        <f>VLOOKUP(C4255, 'DB    '!$A:$M, 12, FALSE)</f>
        <v xml:space="preserve"> </v>
      </c>
      <c r="I4254" s="32" t="str">
        <f>VLOOKUP(C4255, 'DB    '!$A:$M, 13, FALSE)</f>
        <v xml:space="preserve"> </v>
      </c>
    </row>
    <row r="4255" spans="1:9">
      <c r="B4255" s="31"/>
      <c r="C4255" s="11" t="s">
        <v>16</v>
      </c>
      <c r="D4255" s="7" t="str">
        <f>VLOOKUP(C4255, 'DB    '!$A:$M, 3, FALSE)</f>
        <v xml:space="preserve"> </v>
      </c>
      <c r="E4255" s="7" t="str">
        <f>VLOOKUP(C4255, 'DB    '!$A:$M, 5, FALSE)</f>
        <v xml:space="preserve"> </v>
      </c>
      <c r="F4255" s="7" t="str">
        <f>VLOOKUP(C4255, 'DB    '!$A:$M, 7, FALSE)</f>
        <v xml:space="preserve"> </v>
      </c>
      <c r="G4255" s="7" t="str">
        <f>VLOOKUP(C4255, 'DB    '!$A:$M, 9, FALSE)</f>
        <v xml:space="preserve"> </v>
      </c>
      <c r="H4255" s="7" t="str">
        <f>VLOOKUP(C4255, 'DB    '!$A:$M, 11, FALSE)</f>
        <v xml:space="preserve"> </v>
      </c>
      <c r="I4255" s="32"/>
    </row>
    <row r="4256" spans="1:9">
      <c r="B4256" s="6" t="s">
        <v>2548</v>
      </c>
      <c r="C4256" s="26"/>
      <c r="D4256" s="27"/>
      <c r="E4256" s="27"/>
      <c r="F4256" s="27"/>
      <c r="G4256" s="27"/>
      <c r="H4256" s="27"/>
      <c r="I4256" s="28"/>
    </row>
    <row r="4257" spans="1:9">
      <c r="A4257" s="4">
        <f>A4249+1</f>
        <v>533</v>
      </c>
    </row>
    <row r="4258" spans="1:9">
      <c r="B4258" s="29" t="str">
        <f>VLOOKUP(B4264, 'DB    '!A:B, 2, FALSE)</f>
        <v>貧</v>
      </c>
      <c r="C4258" s="10" t="str">
        <f>VLOOKUP(C4259, 'DB    '!$A:$B, 2, FALSE)</f>
        <v>貧</v>
      </c>
      <c r="D4258" s="5" t="str">
        <f>VLOOKUP(C4259, 'DB    '!$A:$M, 4, FALSE)</f>
        <v>分</v>
      </c>
      <c r="E4258" s="5" t="str">
        <f>VLOOKUP(C4259, 'DB    '!$A:$M, 6, FALSE)</f>
        <v>貝</v>
      </c>
      <c r="F4258" s="5" t="str">
        <f>VLOOKUP(C4259, 'DB    '!$A:$M, 8, FALSE)</f>
        <v xml:space="preserve"> </v>
      </c>
      <c r="G4258" s="5" t="str">
        <f>VLOOKUP(C4259, 'DB    '!$A:$M, 10, FALSE)</f>
        <v xml:space="preserve"> </v>
      </c>
      <c r="H4258" s="5" t="str">
        <f>VLOOKUP(C4259, 'DB    '!$A:$M, 12, FALSE)</f>
        <v xml:space="preserve"> </v>
      </c>
      <c r="I4258" s="32" t="str">
        <f>VLOOKUP(C4259, 'DB    '!$A:$M, 13, FALSE)</f>
        <v>두 팔로 잡고 칼로 돈을 나누면 가난해진다</v>
      </c>
    </row>
    <row r="4259" spans="1:9">
      <c r="B4259" s="30"/>
      <c r="C4259" s="11" t="str">
        <f>B4264</f>
        <v>가난할빈</v>
      </c>
      <c r="D4259" s="7" t="str">
        <f>VLOOKUP(C4259, 'DB    '!$A:$M, 3, FALSE)</f>
        <v>나눌분</v>
      </c>
      <c r="E4259" s="7" t="str">
        <f>VLOOKUP(C4259, 'DB    '!$A:$M, 5, FALSE)</f>
        <v>조개패</v>
      </c>
      <c r="F4259" s="7" t="str">
        <f>VLOOKUP(C4259, 'DB    '!$A:$M, 7, FALSE)</f>
        <v>.</v>
      </c>
      <c r="G4259" s="7" t="str">
        <f>VLOOKUP(C4259, 'DB    '!$A:$M, 9, FALSE)</f>
        <v>.</v>
      </c>
      <c r="H4259" s="7" t="str">
        <f>VLOOKUP(C4259, 'DB    '!$A:$M, 11, FALSE)</f>
        <v>.</v>
      </c>
      <c r="I4259" s="32"/>
    </row>
    <row r="4260" spans="1:9">
      <c r="B4260" s="30"/>
      <c r="C4260" s="10" t="str">
        <f>VLOOKUP(C4261, 'DB    '!$A:$B, 2, FALSE)</f>
        <v>分</v>
      </c>
      <c r="D4260" s="5" t="str">
        <f>VLOOKUP(C4261, 'DB    '!$A:$M, 4, FALSE)</f>
        <v>八</v>
      </c>
      <c r="E4260" s="5" t="str">
        <f>VLOOKUP(C4261, 'DB    '!$A:$M, 6, FALSE)</f>
        <v>刀</v>
      </c>
      <c r="F4260" s="5" t="str">
        <f>VLOOKUP(C4261, 'DB    '!$A:$M, 8, FALSE)</f>
        <v xml:space="preserve"> </v>
      </c>
      <c r="G4260" s="5" t="str">
        <f>VLOOKUP(C4261, 'DB    '!$A:$M, 10, FALSE)</f>
        <v xml:space="preserve"> </v>
      </c>
      <c r="H4260" s="5" t="str">
        <f>VLOOKUP(C4261, 'DB    '!$A:$M, 12, FALSE)</f>
        <v xml:space="preserve"> </v>
      </c>
      <c r="I4260" s="32" t="str">
        <f>VLOOKUP(C4261, 'DB    '!$A:$M, 13, FALSE)</f>
        <v>팔에 나눌 물건과 칼을 들고 둘로 나누는 모습. 분리.</v>
      </c>
    </row>
    <row r="4261" spans="1:9">
      <c r="B4261" s="30"/>
      <c r="C4261" s="11" t="s">
        <v>121</v>
      </c>
      <c r="D4261" s="7" t="str">
        <f>VLOOKUP(C4261, 'DB    '!$A:$M, 3, FALSE)</f>
        <v>여덟팔</v>
      </c>
      <c r="E4261" s="7" t="str">
        <f>VLOOKUP(C4261, 'DB    '!$A:$M, 5, FALSE)</f>
        <v>칼도</v>
      </c>
      <c r="F4261" s="7" t="str">
        <f>VLOOKUP(C4261, 'DB    '!$A:$M, 7, FALSE)</f>
        <v>.</v>
      </c>
      <c r="G4261" s="7" t="str">
        <f>VLOOKUP(C4261, 'DB    '!$A:$M, 9, FALSE)</f>
        <v>.</v>
      </c>
      <c r="H4261" s="7" t="str">
        <f>VLOOKUP(C4261, 'DB    '!$A:$M, 11, FALSE)</f>
        <v>.</v>
      </c>
      <c r="I4261" s="32"/>
    </row>
    <row r="4262" spans="1:9">
      <c r="B4262" s="31"/>
      <c r="C4262" s="10" t="str">
        <f>VLOOKUP(C4263, 'DB    '!$A:$B, 2, FALSE)</f>
        <v xml:space="preserve"> </v>
      </c>
      <c r="D4262" s="5" t="str">
        <f>VLOOKUP(C4263, 'DB    '!$A:$M, 4, FALSE)</f>
        <v xml:space="preserve"> </v>
      </c>
      <c r="E4262" s="5" t="str">
        <f>VLOOKUP(C4263, 'DB    '!$A:$M, 6, FALSE)</f>
        <v xml:space="preserve"> </v>
      </c>
      <c r="F4262" s="5" t="str">
        <f>VLOOKUP(C4263, 'DB    '!$A:$M, 8, FALSE)</f>
        <v xml:space="preserve"> </v>
      </c>
      <c r="G4262" s="5" t="str">
        <f>VLOOKUP(C4263, 'DB    '!$A:$M, 10, FALSE)</f>
        <v xml:space="preserve"> </v>
      </c>
      <c r="H4262" s="5" t="str">
        <f>VLOOKUP(C4263, 'DB    '!$A:$M, 12, FALSE)</f>
        <v xml:space="preserve"> </v>
      </c>
      <c r="I4262" s="32" t="str">
        <f>VLOOKUP(C4263, 'DB    '!$A:$M, 13, FALSE)</f>
        <v xml:space="preserve"> </v>
      </c>
    </row>
    <row r="4263" spans="1:9">
      <c r="B4263" s="31"/>
      <c r="C4263" s="11" t="s">
        <v>16</v>
      </c>
      <c r="D4263" s="7" t="str">
        <f>VLOOKUP(C4263, 'DB    '!$A:$M, 3, FALSE)</f>
        <v xml:space="preserve"> </v>
      </c>
      <c r="E4263" s="7" t="str">
        <f>VLOOKUP(C4263, 'DB    '!$A:$M, 5, FALSE)</f>
        <v xml:space="preserve"> </v>
      </c>
      <c r="F4263" s="7" t="str">
        <f>VLOOKUP(C4263, 'DB    '!$A:$M, 7, FALSE)</f>
        <v xml:space="preserve"> </v>
      </c>
      <c r="G4263" s="7" t="str">
        <f>VLOOKUP(C4263, 'DB    '!$A:$M, 9, FALSE)</f>
        <v xml:space="preserve"> </v>
      </c>
      <c r="H4263" s="7" t="str">
        <f>VLOOKUP(C4263, 'DB    '!$A:$M, 11, FALSE)</f>
        <v xml:space="preserve"> </v>
      </c>
      <c r="I4263" s="32"/>
    </row>
    <row r="4264" spans="1:9">
      <c r="B4264" s="6" t="s">
        <v>2555</v>
      </c>
      <c r="C4264" s="26"/>
      <c r="D4264" s="27"/>
      <c r="E4264" s="27"/>
      <c r="F4264" s="27"/>
      <c r="G4264" s="27"/>
      <c r="H4264" s="27"/>
      <c r="I4264" s="28"/>
    </row>
    <row r="4265" spans="1:9">
      <c r="A4265" s="4">
        <f>A4257+1</f>
        <v>534</v>
      </c>
    </row>
    <row r="4266" spans="1:9">
      <c r="B4266" s="29" t="str">
        <f>VLOOKUP(B4272, 'DB    '!A:B, 2, FALSE)</f>
        <v>富</v>
      </c>
      <c r="C4266" s="10" t="str">
        <f>VLOOKUP(C4267, 'DB    '!$A:$B, 2, FALSE)</f>
        <v>富</v>
      </c>
      <c r="D4266" s="5" t="str">
        <f>VLOOKUP(C4267, 'DB    '!$A:$M, 4, FALSE)</f>
        <v>宀</v>
      </c>
      <c r="E4266" s="5" t="str">
        <f>VLOOKUP(C4267, 'DB    '!$A:$M, 6, FALSE)</f>
        <v>畐</v>
      </c>
      <c r="F4266" s="5" t="str">
        <f>VLOOKUP(C4267, 'DB    '!$A:$M, 8, FALSE)</f>
        <v xml:space="preserve"> </v>
      </c>
      <c r="G4266" s="5" t="str">
        <f>VLOOKUP(C4267, 'DB    '!$A:$M, 10, FALSE)</f>
        <v xml:space="preserve"> </v>
      </c>
      <c r="H4266" s="5" t="str">
        <f>VLOOKUP(C4267, 'DB    '!$A:$M, 12, FALSE)</f>
        <v xml:space="preserve"> </v>
      </c>
      <c r="I4266" s="32" t="str">
        <f>VLOOKUP(C4267, 'DB    '!$A:$M, 13, FALSE)</f>
        <v>집안에 불룩한 항아리가 있는 부잣집</v>
      </c>
    </row>
    <row r="4267" spans="1:9">
      <c r="B4267" s="30"/>
      <c r="C4267" s="11" t="str">
        <f>B4272</f>
        <v>부자부</v>
      </c>
      <c r="D4267" s="7" t="str">
        <f>VLOOKUP(C4267, 'DB    '!$A:$M, 3, FALSE)</f>
        <v>집면</v>
      </c>
      <c r="E4267" s="7" t="str">
        <f>VLOOKUP(C4267, 'DB    '!$A:$M, 5, FALSE)</f>
        <v>불룩할복</v>
      </c>
      <c r="F4267" s="7" t="str">
        <f>VLOOKUP(C4267, 'DB    '!$A:$M, 7, FALSE)</f>
        <v>.</v>
      </c>
      <c r="G4267" s="7" t="str">
        <f>VLOOKUP(C4267, 'DB    '!$A:$M, 9, FALSE)</f>
        <v>.</v>
      </c>
      <c r="H4267" s="7" t="str">
        <f>VLOOKUP(C4267, 'DB    '!$A:$M, 11, FALSE)</f>
        <v>.</v>
      </c>
      <c r="I4267" s="32"/>
    </row>
    <row r="4268" spans="1:9">
      <c r="B4268" s="30"/>
      <c r="C4268" s="10" t="str">
        <f>VLOOKUP(C4269, 'DB    '!$A:$B, 2, FALSE)</f>
        <v xml:space="preserve"> </v>
      </c>
      <c r="D4268" s="5" t="str">
        <f>VLOOKUP(C4269, 'DB    '!$A:$M, 4, FALSE)</f>
        <v xml:space="preserve"> </v>
      </c>
      <c r="E4268" s="5" t="str">
        <f>VLOOKUP(C4269, 'DB    '!$A:$M, 6, FALSE)</f>
        <v xml:space="preserve"> </v>
      </c>
      <c r="F4268" s="5" t="str">
        <f>VLOOKUP(C4269, 'DB    '!$A:$M, 8, FALSE)</f>
        <v xml:space="preserve"> </v>
      </c>
      <c r="G4268" s="5" t="str">
        <f>VLOOKUP(C4269, 'DB    '!$A:$M, 10, FALSE)</f>
        <v xml:space="preserve"> </v>
      </c>
      <c r="H4268" s="5" t="str">
        <f>VLOOKUP(C4269, 'DB    '!$A:$M, 12, FALSE)</f>
        <v xml:space="preserve"> </v>
      </c>
      <c r="I4268" s="32" t="str">
        <f>VLOOKUP(C4269, 'DB    '!$A:$M, 13, FALSE)</f>
        <v xml:space="preserve"> </v>
      </c>
    </row>
    <row r="4269" spans="1:9">
      <c r="B4269" s="30"/>
      <c r="C4269" s="11" t="s">
        <v>16</v>
      </c>
      <c r="D4269" s="7" t="str">
        <f>VLOOKUP(C4269, 'DB    '!$A:$M, 3, FALSE)</f>
        <v xml:space="preserve"> </v>
      </c>
      <c r="E4269" s="7" t="str">
        <f>VLOOKUP(C4269, 'DB    '!$A:$M, 5, FALSE)</f>
        <v xml:space="preserve"> </v>
      </c>
      <c r="F4269" s="7" t="str">
        <f>VLOOKUP(C4269, 'DB    '!$A:$M, 7, FALSE)</f>
        <v xml:space="preserve"> </v>
      </c>
      <c r="G4269" s="7" t="str">
        <f>VLOOKUP(C4269, 'DB    '!$A:$M, 9, FALSE)</f>
        <v xml:space="preserve"> </v>
      </c>
      <c r="H4269" s="7" t="str">
        <f>VLOOKUP(C4269, 'DB    '!$A:$M, 11, FALSE)</f>
        <v xml:space="preserve"> </v>
      </c>
      <c r="I4269" s="32"/>
    </row>
    <row r="4270" spans="1:9">
      <c r="B4270" s="31"/>
      <c r="C4270" s="10" t="str">
        <f>VLOOKUP(C4271, 'DB    '!$A:$B, 2, FALSE)</f>
        <v xml:space="preserve"> </v>
      </c>
      <c r="D4270" s="5" t="str">
        <f>VLOOKUP(C4271, 'DB    '!$A:$M, 4, FALSE)</f>
        <v xml:space="preserve"> </v>
      </c>
      <c r="E4270" s="5" t="str">
        <f>VLOOKUP(C4271, 'DB    '!$A:$M, 6, FALSE)</f>
        <v xml:space="preserve"> </v>
      </c>
      <c r="F4270" s="5" t="str">
        <f>VLOOKUP(C4271, 'DB    '!$A:$M, 8, FALSE)</f>
        <v xml:space="preserve"> </v>
      </c>
      <c r="G4270" s="5" t="str">
        <f>VLOOKUP(C4271, 'DB    '!$A:$M, 10, FALSE)</f>
        <v xml:space="preserve"> </v>
      </c>
      <c r="H4270" s="5" t="str">
        <f>VLOOKUP(C4271, 'DB    '!$A:$M, 12, FALSE)</f>
        <v xml:space="preserve"> </v>
      </c>
      <c r="I4270" s="32" t="str">
        <f>VLOOKUP(C4271, 'DB    '!$A:$M, 13, FALSE)</f>
        <v xml:space="preserve"> </v>
      </c>
    </row>
    <row r="4271" spans="1:9">
      <c r="B4271" s="31"/>
      <c r="C4271" s="11" t="s">
        <v>16</v>
      </c>
      <c r="D4271" s="7" t="str">
        <f>VLOOKUP(C4271, 'DB    '!$A:$M, 3, FALSE)</f>
        <v xml:space="preserve"> </v>
      </c>
      <c r="E4271" s="7" t="str">
        <f>VLOOKUP(C4271, 'DB    '!$A:$M, 5, FALSE)</f>
        <v xml:space="preserve"> </v>
      </c>
      <c r="F4271" s="7" t="str">
        <f>VLOOKUP(C4271, 'DB    '!$A:$M, 7, FALSE)</f>
        <v xml:space="preserve"> </v>
      </c>
      <c r="G4271" s="7" t="str">
        <f>VLOOKUP(C4271, 'DB    '!$A:$M, 9, FALSE)</f>
        <v xml:space="preserve"> </v>
      </c>
      <c r="H4271" s="7" t="str">
        <f>VLOOKUP(C4271, 'DB    '!$A:$M, 11, FALSE)</f>
        <v xml:space="preserve"> </v>
      </c>
      <c r="I4271" s="32"/>
    </row>
    <row r="4272" spans="1:9">
      <c r="B4272" s="6" t="s">
        <v>2558</v>
      </c>
      <c r="C4272" s="26"/>
      <c r="D4272" s="27"/>
      <c r="E4272" s="27"/>
      <c r="F4272" s="27"/>
      <c r="G4272" s="27"/>
      <c r="H4272" s="27"/>
      <c r="I4272" s="28"/>
    </row>
    <row r="4273" spans="1:9">
      <c r="A4273" s="4">
        <f>A4265+1</f>
        <v>535</v>
      </c>
    </row>
    <row r="4274" spans="1:9">
      <c r="B4274" s="29" t="str">
        <f>VLOOKUP(B4280, 'DB    '!A:B, 2, FALSE)</f>
        <v>責</v>
      </c>
      <c r="C4274" s="10" t="str">
        <f>VLOOKUP(C4275, 'DB    '!$A:$B, 2, FALSE)</f>
        <v>責</v>
      </c>
      <c r="D4274" s="5" t="str">
        <f>VLOOKUP(C4275, 'DB    '!$A:$M, 4, FALSE)</f>
        <v>丰</v>
      </c>
      <c r="E4274" s="5" t="str">
        <f>VLOOKUP(C4275, 'DB    '!$A:$M, 6, FALSE)</f>
        <v>貝</v>
      </c>
      <c r="F4274" s="5" t="str">
        <f>VLOOKUP(C4275, 'DB    '!$A:$M, 8, FALSE)</f>
        <v xml:space="preserve"> </v>
      </c>
      <c r="G4274" s="5" t="str">
        <f>VLOOKUP(C4275, 'DB    '!$A:$M, 10, FALSE)</f>
        <v xml:space="preserve"> </v>
      </c>
      <c r="H4274" s="5" t="str">
        <f>VLOOKUP(C4275, 'DB    '!$A:$M, 12, FALSE)</f>
        <v xml:space="preserve"> </v>
      </c>
      <c r="I4274" s="32" t="str">
        <f>VLOOKUP(C4275, 'DB    '!$A:$M, 13, FALSE)</f>
        <v xml:space="preserve">가시 같은 이자가 돈에서 돋아서 이자를 갚으라고 꾸짖는다. </v>
      </c>
    </row>
    <row r="4275" spans="1:9">
      <c r="B4275" s="30"/>
      <c r="C4275" s="11" t="str">
        <f>B4280</f>
        <v>꾸짖을책</v>
      </c>
      <c r="D4275" s="7" t="str">
        <f>VLOOKUP(C4275, 'DB    '!$A:$M, 3, FALSE)</f>
        <v>예쁠봉</v>
      </c>
      <c r="E4275" s="7" t="str">
        <f>VLOOKUP(C4275, 'DB    '!$A:$M, 5, FALSE)</f>
        <v>조개패</v>
      </c>
      <c r="F4275" s="7" t="str">
        <f>VLOOKUP(C4275, 'DB    '!$A:$M, 7, FALSE)</f>
        <v>.</v>
      </c>
      <c r="G4275" s="7" t="str">
        <f>VLOOKUP(C4275, 'DB    '!$A:$M, 9, FALSE)</f>
        <v>.</v>
      </c>
      <c r="H4275" s="7" t="str">
        <f>VLOOKUP(C4275, 'DB    '!$A:$M, 11, FALSE)</f>
        <v>.</v>
      </c>
      <c r="I4275" s="32"/>
    </row>
    <row r="4276" spans="1:9">
      <c r="B4276" s="30"/>
      <c r="C4276" s="10" t="str">
        <f>VLOOKUP(C4277, 'DB    '!$A:$B, 2, FALSE)</f>
        <v xml:space="preserve"> </v>
      </c>
      <c r="D4276" s="5" t="str">
        <f>VLOOKUP(C4277, 'DB    '!$A:$M, 4, FALSE)</f>
        <v xml:space="preserve"> </v>
      </c>
      <c r="E4276" s="5" t="str">
        <f>VLOOKUP(C4277, 'DB    '!$A:$M, 6, FALSE)</f>
        <v xml:space="preserve"> </v>
      </c>
      <c r="F4276" s="5" t="str">
        <f>VLOOKUP(C4277, 'DB    '!$A:$M, 8, FALSE)</f>
        <v xml:space="preserve"> </v>
      </c>
      <c r="G4276" s="5" t="str">
        <f>VLOOKUP(C4277, 'DB    '!$A:$M, 10, FALSE)</f>
        <v xml:space="preserve"> </v>
      </c>
      <c r="H4276" s="5" t="str">
        <f>VLOOKUP(C4277, 'DB    '!$A:$M, 12, FALSE)</f>
        <v xml:space="preserve"> </v>
      </c>
      <c r="I4276" s="32" t="str">
        <f>VLOOKUP(C4277, 'DB    '!$A:$M, 13, FALSE)</f>
        <v xml:space="preserve"> </v>
      </c>
    </row>
    <row r="4277" spans="1:9">
      <c r="B4277" s="30"/>
      <c r="C4277" s="11" t="s">
        <v>16</v>
      </c>
      <c r="D4277" s="7" t="str">
        <f>VLOOKUP(C4277, 'DB    '!$A:$M, 3, FALSE)</f>
        <v xml:space="preserve"> </v>
      </c>
      <c r="E4277" s="7" t="str">
        <f>VLOOKUP(C4277, 'DB    '!$A:$M, 5, FALSE)</f>
        <v xml:space="preserve"> </v>
      </c>
      <c r="F4277" s="7" t="str">
        <f>VLOOKUP(C4277, 'DB    '!$A:$M, 7, FALSE)</f>
        <v xml:space="preserve"> </v>
      </c>
      <c r="G4277" s="7" t="str">
        <f>VLOOKUP(C4277, 'DB    '!$A:$M, 9, FALSE)</f>
        <v xml:space="preserve"> </v>
      </c>
      <c r="H4277" s="7" t="str">
        <f>VLOOKUP(C4277, 'DB    '!$A:$M, 11, FALSE)</f>
        <v xml:space="preserve"> </v>
      </c>
      <c r="I4277" s="32"/>
    </row>
    <row r="4278" spans="1:9">
      <c r="B4278" s="31"/>
      <c r="C4278" s="10" t="str">
        <f>VLOOKUP(C4279, 'DB    '!$A:$B, 2, FALSE)</f>
        <v xml:space="preserve"> </v>
      </c>
      <c r="D4278" s="5" t="str">
        <f>VLOOKUP(C4279, 'DB    '!$A:$M, 4, FALSE)</f>
        <v xml:space="preserve"> </v>
      </c>
      <c r="E4278" s="5" t="str">
        <f>VLOOKUP(C4279, 'DB    '!$A:$M, 6, FALSE)</f>
        <v xml:space="preserve"> </v>
      </c>
      <c r="F4278" s="5" t="str">
        <f>VLOOKUP(C4279, 'DB    '!$A:$M, 8, FALSE)</f>
        <v xml:space="preserve"> </v>
      </c>
      <c r="G4278" s="5" t="str">
        <f>VLOOKUP(C4279, 'DB    '!$A:$M, 10, FALSE)</f>
        <v xml:space="preserve"> </v>
      </c>
      <c r="H4278" s="5" t="str">
        <f>VLOOKUP(C4279, 'DB    '!$A:$M, 12, FALSE)</f>
        <v xml:space="preserve"> </v>
      </c>
      <c r="I4278" s="32" t="str">
        <f>VLOOKUP(C4279, 'DB    '!$A:$M, 13, FALSE)</f>
        <v xml:space="preserve"> </v>
      </c>
    </row>
    <row r="4279" spans="1:9">
      <c r="B4279" s="31"/>
      <c r="C4279" s="11" t="s">
        <v>16</v>
      </c>
      <c r="D4279" s="7" t="str">
        <f>VLOOKUP(C4279, 'DB    '!$A:$M, 3, FALSE)</f>
        <v xml:space="preserve"> </v>
      </c>
      <c r="E4279" s="7" t="str">
        <f>VLOOKUP(C4279, 'DB    '!$A:$M, 5, FALSE)</f>
        <v xml:space="preserve"> </v>
      </c>
      <c r="F4279" s="7" t="str">
        <f>VLOOKUP(C4279, 'DB    '!$A:$M, 7, FALSE)</f>
        <v xml:space="preserve"> </v>
      </c>
      <c r="G4279" s="7" t="str">
        <f>VLOOKUP(C4279, 'DB    '!$A:$M, 9, FALSE)</f>
        <v xml:space="preserve"> </v>
      </c>
      <c r="H4279" s="7" t="str">
        <f>VLOOKUP(C4279, 'DB    '!$A:$M, 11, FALSE)</f>
        <v xml:space="preserve"> </v>
      </c>
      <c r="I4279" s="32"/>
    </row>
    <row r="4280" spans="1:9">
      <c r="B4280" s="6" t="s">
        <v>2564</v>
      </c>
      <c r="C4280" s="26"/>
      <c r="D4280" s="27"/>
      <c r="E4280" s="27"/>
      <c r="F4280" s="27"/>
      <c r="G4280" s="27"/>
      <c r="H4280" s="27"/>
      <c r="I4280" s="28"/>
    </row>
    <row r="4281" spans="1:9">
      <c r="A4281" s="4">
        <f>A4273+1</f>
        <v>536</v>
      </c>
    </row>
    <row r="4282" spans="1:9">
      <c r="B4282" s="29" t="str">
        <f>VLOOKUP(B4288, 'DB    '!A:B, 2, FALSE)</f>
        <v>公</v>
      </c>
      <c r="C4282" s="10" t="str">
        <f>VLOOKUP(C4283, 'DB    '!$A:$B, 2, FALSE)</f>
        <v>公</v>
      </c>
      <c r="D4282" s="5" t="str">
        <f>VLOOKUP(C4283, 'DB    '!$A:$M, 4, FALSE)</f>
        <v>八</v>
      </c>
      <c r="E4282" s="5" t="str">
        <f>VLOOKUP(C4283, 'DB    '!$A:$M, 6, FALSE)</f>
        <v>厶</v>
      </c>
      <c r="F4282" s="5" t="str">
        <f>VLOOKUP(C4283, 'DB    '!$A:$M, 8, FALSE)</f>
        <v xml:space="preserve"> </v>
      </c>
      <c r="G4282" s="5" t="str">
        <f>VLOOKUP(C4283, 'DB    '!$A:$M, 10, FALSE)</f>
        <v xml:space="preserve"> </v>
      </c>
      <c r="H4282" s="5" t="str">
        <f>VLOOKUP(C4283, 'DB    '!$A:$M, 12, FALSE)</f>
        <v xml:space="preserve"> </v>
      </c>
      <c r="I4282" s="32" t="str">
        <f>VLOOKUP(C4283, 'DB    '!$A:$M, 13, FALSE)</f>
        <v>두 팔로 개인이 한 팔뚝으로 사사로이 가지려는 것을 막아서 공평하게 만드는 모습</v>
      </c>
    </row>
    <row r="4283" spans="1:9">
      <c r="B4283" s="30"/>
      <c r="C4283" s="11" t="str">
        <f>B4288</f>
        <v>공평할공</v>
      </c>
      <c r="D4283" s="7" t="str">
        <f>VLOOKUP(C4283, 'DB    '!$A:$M, 3, FALSE)</f>
        <v>여덟팔</v>
      </c>
      <c r="E4283" s="7" t="str">
        <f>VLOOKUP(C4283, 'DB    '!$A:$M, 5, FALSE)</f>
        <v>사사로울사</v>
      </c>
      <c r="F4283" s="7" t="str">
        <f>VLOOKUP(C4283, 'DB    '!$A:$M, 7, FALSE)</f>
        <v>.</v>
      </c>
      <c r="G4283" s="7" t="str">
        <f>VLOOKUP(C4283, 'DB    '!$A:$M, 9, FALSE)</f>
        <v>.</v>
      </c>
      <c r="H4283" s="7" t="str">
        <f>VLOOKUP(C4283, 'DB    '!$A:$M, 11, FALSE)</f>
        <v>.</v>
      </c>
      <c r="I4283" s="32"/>
    </row>
    <row r="4284" spans="1:9">
      <c r="B4284" s="30"/>
      <c r="C4284" s="10" t="str">
        <f>VLOOKUP(C4285, 'DB    '!$A:$B, 2, FALSE)</f>
        <v xml:space="preserve"> </v>
      </c>
      <c r="D4284" s="5" t="str">
        <f>VLOOKUP(C4285, 'DB    '!$A:$M, 4, FALSE)</f>
        <v xml:space="preserve"> </v>
      </c>
      <c r="E4284" s="5" t="str">
        <f>VLOOKUP(C4285, 'DB    '!$A:$M, 6, FALSE)</f>
        <v xml:space="preserve"> </v>
      </c>
      <c r="F4284" s="5" t="str">
        <f>VLOOKUP(C4285, 'DB    '!$A:$M, 8, FALSE)</f>
        <v xml:space="preserve"> </v>
      </c>
      <c r="G4284" s="5" t="str">
        <f>VLOOKUP(C4285, 'DB    '!$A:$M, 10, FALSE)</f>
        <v xml:space="preserve"> </v>
      </c>
      <c r="H4284" s="5" t="str">
        <f>VLOOKUP(C4285, 'DB    '!$A:$M, 12, FALSE)</f>
        <v xml:space="preserve"> </v>
      </c>
      <c r="I4284" s="32" t="str">
        <f>VLOOKUP(C4285, 'DB    '!$A:$M, 13, FALSE)</f>
        <v xml:space="preserve"> </v>
      </c>
    </row>
    <row r="4285" spans="1:9">
      <c r="B4285" s="30"/>
      <c r="C4285" s="11" t="s">
        <v>16</v>
      </c>
      <c r="D4285" s="7" t="str">
        <f>VLOOKUP(C4285, 'DB    '!$A:$M, 3, FALSE)</f>
        <v xml:space="preserve"> </v>
      </c>
      <c r="E4285" s="7" t="str">
        <f>VLOOKUP(C4285, 'DB    '!$A:$M, 5, FALSE)</f>
        <v xml:space="preserve"> </v>
      </c>
      <c r="F4285" s="7" t="str">
        <f>VLOOKUP(C4285, 'DB    '!$A:$M, 7, FALSE)</f>
        <v xml:space="preserve"> </v>
      </c>
      <c r="G4285" s="7" t="str">
        <f>VLOOKUP(C4285, 'DB    '!$A:$M, 9, FALSE)</f>
        <v xml:space="preserve"> </v>
      </c>
      <c r="H4285" s="7" t="str">
        <f>VLOOKUP(C4285, 'DB    '!$A:$M, 11, FALSE)</f>
        <v xml:space="preserve"> </v>
      </c>
      <c r="I4285" s="32"/>
    </row>
    <row r="4286" spans="1:9">
      <c r="B4286" s="31"/>
      <c r="C4286" s="10" t="str">
        <f>VLOOKUP(C4287, 'DB    '!$A:$B, 2, FALSE)</f>
        <v xml:space="preserve"> </v>
      </c>
      <c r="D4286" s="5" t="str">
        <f>VLOOKUP(C4287, 'DB    '!$A:$M, 4, FALSE)</f>
        <v xml:space="preserve"> </v>
      </c>
      <c r="E4286" s="5" t="str">
        <f>VLOOKUP(C4287, 'DB    '!$A:$M, 6, FALSE)</f>
        <v xml:space="preserve"> </v>
      </c>
      <c r="F4286" s="5" t="str">
        <f>VLOOKUP(C4287, 'DB    '!$A:$M, 8, FALSE)</f>
        <v xml:space="preserve"> </v>
      </c>
      <c r="G4286" s="5" t="str">
        <f>VLOOKUP(C4287, 'DB    '!$A:$M, 10, FALSE)</f>
        <v xml:space="preserve"> </v>
      </c>
      <c r="H4286" s="5" t="str">
        <f>VLOOKUP(C4287, 'DB    '!$A:$M, 12, FALSE)</f>
        <v xml:space="preserve"> </v>
      </c>
      <c r="I4286" s="32" t="str">
        <f>VLOOKUP(C4287, 'DB    '!$A:$M, 13, FALSE)</f>
        <v xml:space="preserve"> </v>
      </c>
    </row>
    <row r="4287" spans="1:9">
      <c r="B4287" s="31"/>
      <c r="C4287" s="11" t="s">
        <v>16</v>
      </c>
      <c r="D4287" s="7" t="str">
        <f>VLOOKUP(C4287, 'DB    '!$A:$M, 3, FALSE)</f>
        <v xml:space="preserve"> </v>
      </c>
      <c r="E4287" s="7" t="str">
        <f>VLOOKUP(C4287, 'DB    '!$A:$M, 5, FALSE)</f>
        <v xml:space="preserve"> </v>
      </c>
      <c r="F4287" s="7" t="str">
        <f>VLOOKUP(C4287, 'DB    '!$A:$M, 7, FALSE)</f>
        <v xml:space="preserve"> </v>
      </c>
      <c r="G4287" s="7" t="str">
        <f>VLOOKUP(C4287, 'DB    '!$A:$M, 9, FALSE)</f>
        <v xml:space="preserve"> </v>
      </c>
      <c r="H4287" s="7" t="str">
        <f>VLOOKUP(C4287, 'DB    '!$A:$M, 11, FALSE)</f>
        <v xml:space="preserve"> </v>
      </c>
      <c r="I4287" s="32"/>
    </row>
    <row r="4288" spans="1:9">
      <c r="B4288" s="6" t="s">
        <v>2568</v>
      </c>
      <c r="C4288" s="26"/>
      <c r="D4288" s="27"/>
      <c r="E4288" s="27"/>
      <c r="F4288" s="27"/>
      <c r="G4288" s="27"/>
      <c r="H4288" s="27"/>
      <c r="I4288" s="28"/>
    </row>
    <row r="4289" spans="1:9">
      <c r="A4289" s="4">
        <f>A4281+1</f>
        <v>537</v>
      </c>
    </row>
    <row r="4290" spans="1:9">
      <c r="B4290" s="29" t="str">
        <f>VLOOKUP(B4296, 'DB    '!A:B, 2, FALSE)</f>
        <v>私</v>
      </c>
      <c r="C4290" s="10" t="str">
        <f>VLOOKUP(C4291, 'DB    '!$A:$B, 2, FALSE)</f>
        <v>私</v>
      </c>
      <c r="D4290" s="5" t="str">
        <f>VLOOKUP(C4291, 'DB    '!$A:$M, 4, FALSE)</f>
        <v>禾</v>
      </c>
      <c r="E4290" s="5" t="str">
        <f>VLOOKUP(C4291, 'DB    '!$A:$M, 6, FALSE)</f>
        <v>厶</v>
      </c>
      <c r="F4290" s="5" t="str">
        <f>VLOOKUP(C4291, 'DB    '!$A:$M, 8, FALSE)</f>
        <v xml:space="preserve"> </v>
      </c>
      <c r="G4290" s="5" t="str">
        <f>VLOOKUP(C4291, 'DB    '!$A:$M, 10, FALSE)</f>
        <v xml:space="preserve"> </v>
      </c>
      <c r="H4290" s="5" t="str">
        <f>VLOOKUP(C4291, 'DB    '!$A:$M, 12, FALSE)</f>
        <v xml:space="preserve"> </v>
      </c>
      <c r="I4290" s="32" t="str">
        <f>VLOOKUP(C4291, 'DB    '!$A:$M, 13, FALSE)</f>
        <v xml:space="preserve">벼를 개인 용도, 사사롭게 팔로 움키는 모습. </v>
      </c>
    </row>
    <row r="4291" spans="1:9">
      <c r="B4291" s="30"/>
      <c r="C4291" s="11" t="str">
        <f>B4296</f>
        <v>사사로울사2</v>
      </c>
      <c r="D4291" s="7" t="str">
        <f>VLOOKUP(C4291, 'DB    '!$A:$M, 3, FALSE)</f>
        <v>벼화</v>
      </c>
      <c r="E4291" s="7" t="str">
        <f>VLOOKUP(C4291, 'DB    '!$A:$M, 5, FALSE)</f>
        <v>사사로울사</v>
      </c>
      <c r="F4291" s="7" t="str">
        <f>VLOOKUP(C4291, 'DB    '!$A:$M, 7, FALSE)</f>
        <v>.</v>
      </c>
      <c r="G4291" s="7" t="str">
        <f>VLOOKUP(C4291, 'DB    '!$A:$M, 9, FALSE)</f>
        <v>.</v>
      </c>
      <c r="H4291" s="7" t="str">
        <f>VLOOKUP(C4291, 'DB    '!$A:$M, 11, FALSE)</f>
        <v>.</v>
      </c>
      <c r="I4291" s="32"/>
    </row>
    <row r="4292" spans="1:9">
      <c r="B4292" s="30"/>
      <c r="C4292" s="10" t="str">
        <f>VLOOKUP(C4293, 'DB    '!$A:$B, 2, FALSE)</f>
        <v xml:space="preserve"> </v>
      </c>
      <c r="D4292" s="5" t="str">
        <f>VLOOKUP(C4293, 'DB    '!$A:$M, 4, FALSE)</f>
        <v xml:space="preserve"> </v>
      </c>
      <c r="E4292" s="5" t="str">
        <f>VLOOKUP(C4293, 'DB    '!$A:$M, 6, FALSE)</f>
        <v xml:space="preserve"> </v>
      </c>
      <c r="F4292" s="5" t="str">
        <f>VLOOKUP(C4293, 'DB    '!$A:$M, 8, FALSE)</f>
        <v xml:space="preserve"> </v>
      </c>
      <c r="G4292" s="5" t="str">
        <f>VLOOKUP(C4293, 'DB    '!$A:$M, 10, FALSE)</f>
        <v xml:space="preserve"> </v>
      </c>
      <c r="H4292" s="5" t="str">
        <f>VLOOKUP(C4293, 'DB    '!$A:$M, 12, FALSE)</f>
        <v xml:space="preserve"> </v>
      </c>
      <c r="I4292" s="32" t="str">
        <f>VLOOKUP(C4293, 'DB    '!$A:$M, 13, FALSE)</f>
        <v xml:space="preserve"> </v>
      </c>
    </row>
    <row r="4293" spans="1:9">
      <c r="B4293" s="30"/>
      <c r="C4293" s="11" t="s">
        <v>16</v>
      </c>
      <c r="D4293" s="7" t="str">
        <f>VLOOKUP(C4293, 'DB    '!$A:$M, 3, FALSE)</f>
        <v xml:space="preserve"> </v>
      </c>
      <c r="E4293" s="7" t="str">
        <f>VLOOKUP(C4293, 'DB    '!$A:$M, 5, FALSE)</f>
        <v xml:space="preserve"> </v>
      </c>
      <c r="F4293" s="7" t="str">
        <f>VLOOKUP(C4293, 'DB    '!$A:$M, 7, FALSE)</f>
        <v xml:space="preserve"> </v>
      </c>
      <c r="G4293" s="7" t="str">
        <f>VLOOKUP(C4293, 'DB    '!$A:$M, 9, FALSE)</f>
        <v xml:space="preserve"> </v>
      </c>
      <c r="H4293" s="7" t="str">
        <f>VLOOKUP(C4293, 'DB    '!$A:$M, 11, FALSE)</f>
        <v xml:space="preserve"> </v>
      </c>
      <c r="I4293" s="32"/>
    </row>
    <row r="4294" spans="1:9">
      <c r="B4294" s="31"/>
      <c r="C4294" s="10" t="str">
        <f>VLOOKUP(C4295, 'DB    '!$A:$B, 2, FALSE)</f>
        <v xml:space="preserve"> </v>
      </c>
      <c r="D4294" s="5" t="str">
        <f>VLOOKUP(C4295, 'DB    '!$A:$M, 4, FALSE)</f>
        <v xml:space="preserve"> </v>
      </c>
      <c r="E4294" s="5" t="str">
        <f>VLOOKUP(C4295, 'DB    '!$A:$M, 6, FALSE)</f>
        <v xml:space="preserve"> </v>
      </c>
      <c r="F4294" s="5" t="str">
        <f>VLOOKUP(C4295, 'DB    '!$A:$M, 8, FALSE)</f>
        <v xml:space="preserve"> </v>
      </c>
      <c r="G4294" s="5" t="str">
        <f>VLOOKUP(C4295, 'DB    '!$A:$M, 10, FALSE)</f>
        <v xml:space="preserve"> </v>
      </c>
      <c r="H4294" s="5" t="str">
        <f>VLOOKUP(C4295, 'DB    '!$A:$M, 12, FALSE)</f>
        <v xml:space="preserve"> </v>
      </c>
      <c r="I4294" s="32" t="str">
        <f>VLOOKUP(C4295, 'DB    '!$A:$M, 13, FALSE)</f>
        <v xml:space="preserve"> </v>
      </c>
    </row>
    <row r="4295" spans="1:9">
      <c r="B4295" s="31"/>
      <c r="C4295" s="11" t="s">
        <v>16</v>
      </c>
      <c r="D4295" s="7" t="str">
        <f>VLOOKUP(C4295, 'DB    '!$A:$M, 3, FALSE)</f>
        <v xml:space="preserve"> </v>
      </c>
      <c r="E4295" s="7" t="str">
        <f>VLOOKUP(C4295, 'DB    '!$A:$M, 5, FALSE)</f>
        <v xml:space="preserve"> </v>
      </c>
      <c r="F4295" s="7" t="str">
        <f>VLOOKUP(C4295, 'DB    '!$A:$M, 7, FALSE)</f>
        <v xml:space="preserve"> </v>
      </c>
      <c r="G4295" s="7" t="str">
        <f>VLOOKUP(C4295, 'DB    '!$A:$M, 9, FALSE)</f>
        <v xml:space="preserve"> </v>
      </c>
      <c r="H4295" s="7" t="str">
        <f>VLOOKUP(C4295, 'DB    '!$A:$M, 11, FALSE)</f>
        <v xml:space="preserve"> </v>
      </c>
      <c r="I4295" s="32"/>
    </row>
    <row r="4296" spans="1:9">
      <c r="B4296" s="6" t="s">
        <v>2571</v>
      </c>
      <c r="C4296" s="26"/>
      <c r="D4296" s="27"/>
      <c r="E4296" s="27"/>
      <c r="F4296" s="27"/>
      <c r="G4296" s="27"/>
      <c r="H4296" s="27"/>
      <c r="I4296" s="28"/>
    </row>
    <row r="4297" spans="1:9">
      <c r="A4297" s="4">
        <f>A4289+1</f>
        <v>538</v>
      </c>
    </row>
    <row r="4298" spans="1:9">
      <c r="B4298" s="29" t="str">
        <f>VLOOKUP(B4304, 'DB    '!A:B, 2, FALSE)</f>
        <v>郡</v>
      </c>
      <c r="C4298" s="10" t="str">
        <f>VLOOKUP(C4299, 'DB    '!$A:$B, 2, FALSE)</f>
        <v>郡</v>
      </c>
      <c r="D4298" s="5" t="str">
        <f>VLOOKUP(C4299, 'DB    '!$A:$M, 4, FALSE)</f>
        <v>君</v>
      </c>
      <c r="E4298" s="5" t="str">
        <f>VLOOKUP(C4299, 'DB    '!$A:$M, 6, FALSE)</f>
        <v>阝</v>
      </c>
      <c r="F4298" s="5" t="str">
        <f>VLOOKUP(C4299, 'DB    '!$A:$M, 8, FALSE)</f>
        <v xml:space="preserve"> </v>
      </c>
      <c r="G4298" s="5" t="str">
        <f>VLOOKUP(C4299, 'DB    '!$A:$M, 10, FALSE)</f>
        <v xml:space="preserve"> </v>
      </c>
      <c r="H4298" s="5" t="str">
        <f>VLOOKUP(C4299, 'DB    '!$A:$M, 12, FALSE)</f>
        <v xml:space="preserve"> </v>
      </c>
      <c r="I4298" s="32" t="str">
        <f>VLOOKUP(C4299, 'DB    '!$A:$M, 13, FALSE)</f>
        <v>임금이 다스리는 언덕마을을 군이라고 함</v>
      </c>
    </row>
    <row r="4299" spans="1:9">
      <c r="B4299" s="30"/>
      <c r="C4299" s="11" t="str">
        <f>B4304</f>
        <v>고을군</v>
      </c>
      <c r="D4299" s="7" t="str">
        <f>VLOOKUP(C4299, 'DB    '!$A:$M, 3, FALSE)</f>
        <v>임금군</v>
      </c>
      <c r="E4299" s="7" t="str">
        <f>VLOOKUP(C4299, 'DB    '!$A:$M, 5, FALSE)</f>
        <v>언덕부방</v>
      </c>
      <c r="F4299" s="7" t="str">
        <f>VLOOKUP(C4299, 'DB    '!$A:$M, 7, FALSE)</f>
        <v>.</v>
      </c>
      <c r="G4299" s="7" t="str">
        <f>VLOOKUP(C4299, 'DB    '!$A:$M, 9, FALSE)</f>
        <v>.</v>
      </c>
      <c r="H4299" s="7" t="str">
        <f>VLOOKUP(C4299, 'DB    '!$A:$M, 11, FALSE)</f>
        <v>.</v>
      </c>
      <c r="I4299" s="32"/>
    </row>
    <row r="4300" spans="1:9">
      <c r="B4300" s="30"/>
      <c r="C4300" s="10" t="str">
        <f>VLOOKUP(C4301, 'DB    '!$A:$B, 2, FALSE)</f>
        <v xml:space="preserve"> </v>
      </c>
      <c r="D4300" s="5" t="str">
        <f>VLOOKUP(C4301, 'DB    '!$A:$M, 4, FALSE)</f>
        <v xml:space="preserve"> </v>
      </c>
      <c r="E4300" s="5" t="str">
        <f>VLOOKUP(C4301, 'DB    '!$A:$M, 6, FALSE)</f>
        <v xml:space="preserve"> </v>
      </c>
      <c r="F4300" s="5" t="str">
        <f>VLOOKUP(C4301, 'DB    '!$A:$M, 8, FALSE)</f>
        <v xml:space="preserve"> </v>
      </c>
      <c r="G4300" s="5" t="str">
        <f>VLOOKUP(C4301, 'DB    '!$A:$M, 10, FALSE)</f>
        <v xml:space="preserve"> </v>
      </c>
      <c r="H4300" s="5" t="str">
        <f>VLOOKUP(C4301, 'DB    '!$A:$M, 12, FALSE)</f>
        <v xml:space="preserve"> </v>
      </c>
      <c r="I4300" s="32" t="str">
        <f>VLOOKUP(C4301, 'DB    '!$A:$M, 13, FALSE)</f>
        <v xml:space="preserve"> </v>
      </c>
    </row>
    <row r="4301" spans="1:9">
      <c r="B4301" s="30"/>
      <c r="C4301" s="11" t="s">
        <v>16</v>
      </c>
      <c r="D4301" s="7" t="str">
        <f>VLOOKUP(C4301, 'DB    '!$A:$M, 3, FALSE)</f>
        <v xml:space="preserve"> </v>
      </c>
      <c r="E4301" s="7" t="str">
        <f>VLOOKUP(C4301, 'DB    '!$A:$M, 5, FALSE)</f>
        <v xml:space="preserve"> </v>
      </c>
      <c r="F4301" s="7" t="str">
        <f>VLOOKUP(C4301, 'DB    '!$A:$M, 7, FALSE)</f>
        <v xml:space="preserve"> </v>
      </c>
      <c r="G4301" s="7" t="str">
        <f>VLOOKUP(C4301, 'DB    '!$A:$M, 9, FALSE)</f>
        <v xml:space="preserve"> </v>
      </c>
      <c r="H4301" s="7" t="str">
        <f>VLOOKUP(C4301, 'DB    '!$A:$M, 11, FALSE)</f>
        <v xml:space="preserve"> </v>
      </c>
      <c r="I4301" s="32"/>
    </row>
    <row r="4302" spans="1:9">
      <c r="B4302" s="31"/>
      <c r="C4302" s="10" t="str">
        <f>VLOOKUP(C4303, 'DB    '!$A:$B, 2, FALSE)</f>
        <v xml:space="preserve"> </v>
      </c>
      <c r="D4302" s="5" t="str">
        <f>VLOOKUP(C4303, 'DB    '!$A:$M, 4, FALSE)</f>
        <v xml:space="preserve"> </v>
      </c>
      <c r="E4302" s="5" t="str">
        <f>VLOOKUP(C4303, 'DB    '!$A:$M, 6, FALSE)</f>
        <v xml:space="preserve"> </v>
      </c>
      <c r="F4302" s="5" t="str">
        <f>VLOOKUP(C4303, 'DB    '!$A:$M, 8, FALSE)</f>
        <v xml:space="preserve"> </v>
      </c>
      <c r="G4302" s="5" t="str">
        <f>VLOOKUP(C4303, 'DB    '!$A:$M, 10, FALSE)</f>
        <v xml:space="preserve"> </v>
      </c>
      <c r="H4302" s="5" t="str">
        <f>VLOOKUP(C4303, 'DB    '!$A:$M, 12, FALSE)</f>
        <v xml:space="preserve"> </v>
      </c>
      <c r="I4302" s="32" t="str">
        <f>VLOOKUP(C4303, 'DB    '!$A:$M, 13, FALSE)</f>
        <v xml:space="preserve"> </v>
      </c>
    </row>
    <row r="4303" spans="1:9">
      <c r="B4303" s="31"/>
      <c r="C4303" s="11" t="s">
        <v>16</v>
      </c>
      <c r="D4303" s="7" t="str">
        <f>VLOOKUP(C4303, 'DB    '!$A:$M, 3, FALSE)</f>
        <v xml:space="preserve"> </v>
      </c>
      <c r="E4303" s="7" t="str">
        <f>VLOOKUP(C4303, 'DB    '!$A:$M, 5, FALSE)</f>
        <v xml:space="preserve"> </v>
      </c>
      <c r="F4303" s="7" t="str">
        <f>VLOOKUP(C4303, 'DB    '!$A:$M, 7, FALSE)</f>
        <v xml:space="preserve"> </v>
      </c>
      <c r="G4303" s="7" t="str">
        <f>VLOOKUP(C4303, 'DB    '!$A:$M, 9, FALSE)</f>
        <v xml:space="preserve"> </v>
      </c>
      <c r="H4303" s="7" t="str">
        <f>VLOOKUP(C4303, 'DB    '!$A:$M, 11, FALSE)</f>
        <v xml:space="preserve"> </v>
      </c>
      <c r="I4303" s="32"/>
    </row>
    <row r="4304" spans="1:9">
      <c r="B4304" s="6" t="s">
        <v>2574</v>
      </c>
      <c r="C4304" s="26"/>
      <c r="D4304" s="27"/>
      <c r="E4304" s="27"/>
      <c r="F4304" s="27"/>
      <c r="G4304" s="27"/>
      <c r="H4304" s="27"/>
      <c r="I4304" s="28"/>
    </row>
    <row r="4305" spans="1:9">
      <c r="A4305" s="4">
        <f>A4297+1</f>
        <v>539</v>
      </c>
    </row>
    <row r="4306" spans="1:9">
      <c r="B4306" s="29" t="str">
        <f>VLOOKUP(B4312, 'DB    '!A:B, 2, FALSE)</f>
        <v>邑</v>
      </c>
      <c r="C4306" s="10" t="str">
        <f>VLOOKUP(C4307, 'DB    '!$A:$B, 2, FALSE)</f>
        <v>邑</v>
      </c>
      <c r="D4306" s="5" t="str">
        <f>VLOOKUP(C4307, 'DB    '!$A:$M, 4, FALSE)</f>
        <v>口</v>
      </c>
      <c r="E4306" s="5" t="str">
        <f>VLOOKUP(C4307, 'DB    '!$A:$M, 6, FALSE)</f>
        <v>巴</v>
      </c>
      <c r="F4306" s="5" t="str">
        <f>VLOOKUP(C4307, 'DB    '!$A:$M, 8, FALSE)</f>
        <v xml:space="preserve"> </v>
      </c>
      <c r="G4306" s="5" t="str">
        <f>VLOOKUP(C4307, 'DB    '!$A:$M, 10, FALSE)</f>
        <v xml:space="preserve"> </v>
      </c>
      <c r="H4306" s="5" t="str">
        <f>VLOOKUP(C4307, 'DB    '!$A:$M, 12, FALSE)</f>
        <v xml:space="preserve"> </v>
      </c>
      <c r="I4306" s="32" t="str">
        <f>VLOOKUP(C4307, 'DB    '!$A:$M, 13, FALSE)</f>
        <v xml:space="preserve">말로 꼬리가 달린 여우 같이 영악한 사람들을 다스리는 읍. </v>
      </c>
    </row>
    <row r="4307" spans="1:9">
      <c r="B4307" s="30"/>
      <c r="C4307" s="11" t="str">
        <f>B4312</f>
        <v>고을읍</v>
      </c>
      <c r="D4307" s="7" t="str">
        <f>VLOOKUP(C4307, 'DB    '!$A:$M, 3, FALSE)</f>
        <v>입구</v>
      </c>
      <c r="E4307" s="7" t="str">
        <f>VLOOKUP(C4307, 'DB    '!$A:$M, 5, FALSE)</f>
        <v>꼬리파</v>
      </c>
      <c r="F4307" s="7" t="str">
        <f>VLOOKUP(C4307, 'DB    '!$A:$M, 7, FALSE)</f>
        <v>.</v>
      </c>
      <c r="G4307" s="7" t="str">
        <f>VLOOKUP(C4307, 'DB    '!$A:$M, 9, FALSE)</f>
        <v>.</v>
      </c>
      <c r="H4307" s="7" t="str">
        <f>VLOOKUP(C4307, 'DB    '!$A:$M, 11, FALSE)</f>
        <v>.</v>
      </c>
      <c r="I4307" s="32"/>
    </row>
    <row r="4308" spans="1:9">
      <c r="B4308" s="30"/>
      <c r="C4308" s="10" t="str">
        <f>VLOOKUP(C4309, 'DB    '!$A:$B, 2, FALSE)</f>
        <v xml:space="preserve"> </v>
      </c>
      <c r="D4308" s="5" t="str">
        <f>VLOOKUP(C4309, 'DB    '!$A:$M, 4, FALSE)</f>
        <v xml:space="preserve"> </v>
      </c>
      <c r="E4308" s="5" t="str">
        <f>VLOOKUP(C4309, 'DB    '!$A:$M, 6, FALSE)</f>
        <v xml:space="preserve"> </v>
      </c>
      <c r="F4308" s="5" t="str">
        <f>VLOOKUP(C4309, 'DB    '!$A:$M, 8, FALSE)</f>
        <v xml:space="preserve"> </v>
      </c>
      <c r="G4308" s="5" t="str">
        <f>VLOOKUP(C4309, 'DB    '!$A:$M, 10, FALSE)</f>
        <v xml:space="preserve"> </v>
      </c>
      <c r="H4308" s="5" t="str">
        <f>VLOOKUP(C4309, 'DB    '!$A:$M, 12, FALSE)</f>
        <v xml:space="preserve"> </v>
      </c>
      <c r="I4308" s="32" t="str">
        <f>VLOOKUP(C4309, 'DB    '!$A:$M, 13, FALSE)</f>
        <v xml:space="preserve"> </v>
      </c>
    </row>
    <row r="4309" spans="1:9">
      <c r="B4309" s="30"/>
      <c r="C4309" s="11" t="s">
        <v>16</v>
      </c>
      <c r="D4309" s="7" t="str">
        <f>VLOOKUP(C4309, 'DB    '!$A:$M, 3, FALSE)</f>
        <v xml:space="preserve"> </v>
      </c>
      <c r="E4309" s="7" t="str">
        <f>VLOOKUP(C4309, 'DB    '!$A:$M, 5, FALSE)</f>
        <v xml:space="preserve"> </v>
      </c>
      <c r="F4309" s="7" t="str">
        <f>VLOOKUP(C4309, 'DB    '!$A:$M, 7, FALSE)</f>
        <v xml:space="preserve"> </v>
      </c>
      <c r="G4309" s="7" t="str">
        <f>VLOOKUP(C4309, 'DB    '!$A:$M, 9, FALSE)</f>
        <v xml:space="preserve"> </v>
      </c>
      <c r="H4309" s="7" t="str">
        <f>VLOOKUP(C4309, 'DB    '!$A:$M, 11, FALSE)</f>
        <v xml:space="preserve"> </v>
      </c>
      <c r="I4309" s="32"/>
    </row>
    <row r="4310" spans="1:9">
      <c r="B4310" s="31"/>
      <c r="C4310" s="10" t="str">
        <f>VLOOKUP(C4311, 'DB    '!$A:$B, 2, FALSE)</f>
        <v xml:space="preserve"> </v>
      </c>
      <c r="D4310" s="5" t="str">
        <f>VLOOKUP(C4311, 'DB    '!$A:$M, 4, FALSE)</f>
        <v xml:space="preserve"> </v>
      </c>
      <c r="E4310" s="5" t="str">
        <f>VLOOKUP(C4311, 'DB    '!$A:$M, 6, FALSE)</f>
        <v xml:space="preserve"> </v>
      </c>
      <c r="F4310" s="5" t="str">
        <f>VLOOKUP(C4311, 'DB    '!$A:$M, 8, FALSE)</f>
        <v xml:space="preserve"> </v>
      </c>
      <c r="G4310" s="5" t="str">
        <f>VLOOKUP(C4311, 'DB    '!$A:$M, 10, FALSE)</f>
        <v xml:space="preserve"> </v>
      </c>
      <c r="H4310" s="5" t="str">
        <f>VLOOKUP(C4311, 'DB    '!$A:$M, 12, FALSE)</f>
        <v xml:space="preserve"> </v>
      </c>
      <c r="I4310" s="32" t="str">
        <f>VLOOKUP(C4311, 'DB    '!$A:$M, 13, FALSE)</f>
        <v xml:space="preserve"> </v>
      </c>
    </row>
    <row r="4311" spans="1:9">
      <c r="B4311" s="31"/>
      <c r="C4311" s="11" t="s">
        <v>16</v>
      </c>
      <c r="D4311" s="7" t="str">
        <f>VLOOKUP(C4311, 'DB    '!$A:$M, 3, FALSE)</f>
        <v xml:space="preserve"> </v>
      </c>
      <c r="E4311" s="7" t="str">
        <f>VLOOKUP(C4311, 'DB    '!$A:$M, 5, FALSE)</f>
        <v xml:space="preserve"> </v>
      </c>
      <c r="F4311" s="7" t="str">
        <f>VLOOKUP(C4311, 'DB    '!$A:$M, 7, FALSE)</f>
        <v xml:space="preserve"> </v>
      </c>
      <c r="G4311" s="7" t="str">
        <f>VLOOKUP(C4311, 'DB    '!$A:$M, 9, FALSE)</f>
        <v xml:space="preserve"> </v>
      </c>
      <c r="H4311" s="7" t="str">
        <f>VLOOKUP(C4311, 'DB    '!$A:$M, 11, FALSE)</f>
        <v xml:space="preserve"> </v>
      </c>
      <c r="I4311" s="32"/>
    </row>
    <row r="4312" spans="1:9">
      <c r="B4312" s="6" t="s">
        <v>2583</v>
      </c>
      <c r="C4312" s="26"/>
      <c r="D4312" s="27"/>
      <c r="E4312" s="27"/>
      <c r="F4312" s="27"/>
      <c r="G4312" s="27"/>
      <c r="H4312" s="27"/>
      <c r="I4312" s="28"/>
    </row>
    <row r="4313" spans="1:9">
      <c r="A4313" s="4">
        <f>A4305+1</f>
        <v>540</v>
      </c>
    </row>
    <row r="4314" spans="1:9">
      <c r="B4314" s="29" t="str">
        <f>VLOOKUP(B4320, 'DB    '!A:B, 2, FALSE)</f>
        <v>洞</v>
      </c>
      <c r="C4314" s="10" t="str">
        <f>VLOOKUP(C4315, 'DB    '!$A:$B, 2, FALSE)</f>
        <v>洞</v>
      </c>
      <c r="D4314" s="5" t="str">
        <f>VLOOKUP(C4315, 'DB    '!$A:$M, 4, FALSE)</f>
        <v>氵</v>
      </c>
      <c r="E4314" s="5" t="str">
        <f>VLOOKUP(C4315, 'DB    '!$A:$M, 6, FALSE)</f>
        <v>同</v>
      </c>
      <c r="F4314" s="5" t="str">
        <f>VLOOKUP(C4315, 'DB    '!$A:$M, 8, FALSE)</f>
        <v xml:space="preserve"> </v>
      </c>
      <c r="G4314" s="5" t="str">
        <f>VLOOKUP(C4315, 'DB    '!$A:$M, 10, FALSE)</f>
        <v xml:space="preserve"> </v>
      </c>
      <c r="H4314" s="5" t="str">
        <f>VLOOKUP(C4315, 'DB    '!$A:$M, 12, FALSE)</f>
        <v xml:space="preserve"> </v>
      </c>
      <c r="I4314" s="32" t="str">
        <f>VLOOKUP(C4315, 'DB    '!$A:$M, 13, FALSE)</f>
        <v>물이 흐르는데 그 물을 같이 마시는 동네 사람들</v>
      </c>
    </row>
    <row r="4315" spans="1:9">
      <c r="B4315" s="30"/>
      <c r="C4315" s="11" t="str">
        <f>B4320</f>
        <v>골동</v>
      </c>
      <c r="D4315" s="7" t="str">
        <f>VLOOKUP(C4315, 'DB    '!$A:$M, 3, FALSE)</f>
        <v>물수변</v>
      </c>
      <c r="E4315" s="7" t="str">
        <f>VLOOKUP(C4315, 'DB    '!$A:$M, 5, FALSE)</f>
        <v>같을동</v>
      </c>
      <c r="F4315" s="7" t="str">
        <f>VLOOKUP(C4315, 'DB    '!$A:$M, 7, FALSE)</f>
        <v>.</v>
      </c>
      <c r="G4315" s="7" t="str">
        <f>VLOOKUP(C4315, 'DB    '!$A:$M, 9, FALSE)</f>
        <v>.</v>
      </c>
      <c r="H4315" s="7" t="str">
        <f>VLOOKUP(C4315, 'DB    '!$A:$M, 11, FALSE)</f>
        <v>.</v>
      </c>
      <c r="I4315" s="32"/>
    </row>
    <row r="4316" spans="1:9">
      <c r="B4316" s="30"/>
      <c r="C4316" s="10" t="str">
        <f>VLOOKUP(C4317, 'DB    '!$A:$B, 2, FALSE)</f>
        <v xml:space="preserve"> </v>
      </c>
      <c r="D4316" s="5" t="str">
        <f>VLOOKUP(C4317, 'DB    '!$A:$M, 4, FALSE)</f>
        <v xml:space="preserve"> </v>
      </c>
      <c r="E4316" s="5" t="str">
        <f>VLOOKUP(C4317, 'DB    '!$A:$M, 6, FALSE)</f>
        <v xml:space="preserve"> </v>
      </c>
      <c r="F4316" s="5" t="str">
        <f>VLOOKUP(C4317, 'DB    '!$A:$M, 8, FALSE)</f>
        <v xml:space="preserve"> </v>
      </c>
      <c r="G4316" s="5" t="str">
        <f>VLOOKUP(C4317, 'DB    '!$A:$M, 10, FALSE)</f>
        <v xml:space="preserve"> </v>
      </c>
      <c r="H4316" s="5" t="str">
        <f>VLOOKUP(C4317, 'DB    '!$A:$M, 12, FALSE)</f>
        <v xml:space="preserve"> </v>
      </c>
      <c r="I4316" s="32" t="str">
        <f>VLOOKUP(C4317, 'DB    '!$A:$M, 13, FALSE)</f>
        <v xml:space="preserve"> </v>
      </c>
    </row>
    <row r="4317" spans="1:9">
      <c r="B4317" s="30"/>
      <c r="C4317" s="11" t="s">
        <v>16</v>
      </c>
      <c r="D4317" s="7" t="str">
        <f>VLOOKUP(C4317, 'DB    '!$A:$M, 3, FALSE)</f>
        <v xml:space="preserve"> </v>
      </c>
      <c r="E4317" s="7" t="str">
        <f>VLOOKUP(C4317, 'DB    '!$A:$M, 5, FALSE)</f>
        <v xml:space="preserve"> </v>
      </c>
      <c r="F4317" s="7" t="str">
        <f>VLOOKUP(C4317, 'DB    '!$A:$M, 7, FALSE)</f>
        <v xml:space="preserve"> </v>
      </c>
      <c r="G4317" s="7" t="str">
        <f>VLOOKUP(C4317, 'DB    '!$A:$M, 9, FALSE)</f>
        <v xml:space="preserve"> </v>
      </c>
      <c r="H4317" s="7" t="str">
        <f>VLOOKUP(C4317, 'DB    '!$A:$M, 11, FALSE)</f>
        <v xml:space="preserve"> </v>
      </c>
      <c r="I4317" s="32"/>
    </row>
    <row r="4318" spans="1:9">
      <c r="B4318" s="31"/>
      <c r="C4318" s="10" t="str">
        <f>VLOOKUP(C4319, 'DB    '!$A:$B, 2, FALSE)</f>
        <v xml:space="preserve"> </v>
      </c>
      <c r="D4318" s="5" t="str">
        <f>VLOOKUP(C4319, 'DB    '!$A:$M, 4, FALSE)</f>
        <v xml:space="preserve"> </v>
      </c>
      <c r="E4318" s="5" t="str">
        <f>VLOOKUP(C4319, 'DB    '!$A:$M, 6, FALSE)</f>
        <v xml:space="preserve"> </v>
      </c>
      <c r="F4318" s="5" t="str">
        <f>VLOOKUP(C4319, 'DB    '!$A:$M, 8, FALSE)</f>
        <v xml:space="preserve"> </v>
      </c>
      <c r="G4318" s="5" t="str">
        <f>VLOOKUP(C4319, 'DB    '!$A:$M, 10, FALSE)</f>
        <v xml:space="preserve"> </v>
      </c>
      <c r="H4318" s="5" t="str">
        <f>VLOOKUP(C4319, 'DB    '!$A:$M, 12, FALSE)</f>
        <v xml:space="preserve"> </v>
      </c>
      <c r="I4318" s="32" t="str">
        <f>VLOOKUP(C4319, 'DB    '!$A:$M, 13, FALSE)</f>
        <v xml:space="preserve"> </v>
      </c>
    </row>
    <row r="4319" spans="1:9">
      <c r="B4319" s="31"/>
      <c r="C4319" s="11" t="s">
        <v>16</v>
      </c>
      <c r="D4319" s="7" t="str">
        <f>VLOOKUP(C4319, 'DB    '!$A:$M, 3, FALSE)</f>
        <v xml:space="preserve"> </v>
      </c>
      <c r="E4319" s="7" t="str">
        <f>VLOOKUP(C4319, 'DB    '!$A:$M, 5, FALSE)</f>
        <v xml:space="preserve"> </v>
      </c>
      <c r="F4319" s="7" t="str">
        <f>VLOOKUP(C4319, 'DB    '!$A:$M, 7, FALSE)</f>
        <v xml:space="preserve"> </v>
      </c>
      <c r="G4319" s="7" t="str">
        <f>VLOOKUP(C4319, 'DB    '!$A:$M, 9, FALSE)</f>
        <v xml:space="preserve"> </v>
      </c>
      <c r="H4319" s="7" t="str">
        <f>VLOOKUP(C4319, 'DB    '!$A:$M, 11, FALSE)</f>
        <v xml:space="preserve"> </v>
      </c>
      <c r="I4319" s="32"/>
    </row>
    <row r="4320" spans="1:9">
      <c r="B4320" s="6" t="s">
        <v>2587</v>
      </c>
      <c r="C4320" s="26"/>
      <c r="D4320" s="27"/>
      <c r="E4320" s="27"/>
      <c r="F4320" s="27"/>
      <c r="G4320" s="27"/>
      <c r="H4320" s="27"/>
      <c r="I4320" s="28"/>
    </row>
    <row r="4321" spans="1:9">
      <c r="A4321" s="4">
        <f>A4313+1</f>
        <v>541</v>
      </c>
    </row>
    <row r="4322" spans="1:9">
      <c r="B4322" s="29" t="str">
        <f>VLOOKUP(B4328, 'DB    '!A:B, 2, FALSE)</f>
        <v>都</v>
      </c>
      <c r="C4322" s="10" t="str">
        <f>VLOOKUP(C4323, 'DB    '!$A:$B, 2, FALSE)</f>
        <v>都</v>
      </c>
      <c r="D4322" s="5" t="str">
        <f>VLOOKUP(C4323, 'DB    '!$A:$M, 4, FALSE)</f>
        <v>者</v>
      </c>
      <c r="E4322" s="5" t="str">
        <f>VLOOKUP(C4323, 'DB    '!$A:$M, 6, FALSE)</f>
        <v>阝</v>
      </c>
      <c r="F4322" s="5" t="str">
        <f>VLOOKUP(C4323, 'DB    '!$A:$M, 8, FALSE)</f>
        <v xml:space="preserve"> </v>
      </c>
      <c r="G4322" s="5" t="str">
        <f>VLOOKUP(C4323, 'DB    '!$A:$M, 10, FALSE)</f>
        <v xml:space="preserve"> </v>
      </c>
      <c r="H4322" s="5" t="str">
        <f>VLOOKUP(C4323, 'DB    '!$A:$M, 12, FALSE)</f>
        <v xml:space="preserve"> </v>
      </c>
      <c r="I4322" s="32" t="str">
        <f>VLOOKUP(C4323, 'DB    '!$A:$M, 13, FALSE)</f>
        <v>사탕수수를 입으로 빨아 먹는 사람들이 사는 언덕마을을 도라고 한다.</v>
      </c>
    </row>
    <row r="4323" spans="1:9">
      <c r="B4323" s="30"/>
      <c r="C4323" s="11" t="str">
        <f>B4328</f>
        <v>도읍도</v>
      </c>
      <c r="D4323" s="7" t="str">
        <f>VLOOKUP(C4323, 'DB    '!$A:$M, 3, FALSE)</f>
        <v>사람자</v>
      </c>
      <c r="E4323" s="7" t="str">
        <f>VLOOKUP(C4323, 'DB    '!$A:$M, 5, FALSE)</f>
        <v>언덕부방</v>
      </c>
      <c r="F4323" s="7" t="str">
        <f>VLOOKUP(C4323, 'DB    '!$A:$M, 7, FALSE)</f>
        <v>.</v>
      </c>
      <c r="G4323" s="7" t="str">
        <f>VLOOKUP(C4323, 'DB    '!$A:$M, 9, FALSE)</f>
        <v>.</v>
      </c>
      <c r="H4323" s="7" t="str">
        <f>VLOOKUP(C4323, 'DB    '!$A:$M, 11, FALSE)</f>
        <v>.</v>
      </c>
      <c r="I4323" s="32"/>
    </row>
    <row r="4324" spans="1:9">
      <c r="B4324" s="30"/>
      <c r="C4324" s="10" t="str">
        <f>VLOOKUP(C4325, 'DB    '!$A:$B, 2, FALSE)</f>
        <v>者</v>
      </c>
      <c r="D4324" s="5" t="str">
        <f>VLOOKUP(C4325, 'DB    '!$A:$M, 4, FALSE)</f>
        <v>老</v>
      </c>
      <c r="E4324" s="5" t="str">
        <f>VLOOKUP(C4325, 'DB    '!$A:$M, 6, FALSE)</f>
        <v>曰</v>
      </c>
      <c r="F4324" s="5" t="str">
        <f>VLOOKUP(C4325, 'DB    '!$A:$M, 8, FALSE)</f>
        <v>丶</v>
      </c>
      <c r="G4324" s="5" t="str">
        <f>VLOOKUP(C4325, 'DB    '!$A:$M, 10, FALSE)</f>
        <v xml:space="preserve"> </v>
      </c>
      <c r="H4324" s="5" t="str">
        <f>VLOOKUP(C4325, 'DB    '!$A:$M, 12, FALSE)</f>
        <v xml:space="preserve"> </v>
      </c>
      <c r="I4324" s="32" t="str">
        <f>VLOOKUP(C4325, 'DB    '!$A:$M, 13, FALSE)</f>
        <v>사탕수수 대를 입고 물고 즙을 뚝뚝흘리며 먹는 사람 모습</v>
      </c>
    </row>
    <row r="4325" spans="1:9">
      <c r="B4325" s="30"/>
      <c r="C4325" s="11" t="s">
        <v>537</v>
      </c>
      <c r="D4325" s="7" t="str">
        <f>VLOOKUP(C4325, 'DB    '!$A:$M, 3, FALSE)</f>
        <v>늙을로</v>
      </c>
      <c r="E4325" s="7" t="str">
        <f>VLOOKUP(C4325, 'DB    '!$A:$M, 5, FALSE)</f>
        <v>가로왈</v>
      </c>
      <c r="F4325" s="7" t="str">
        <f>VLOOKUP(C4325, 'DB    '!$A:$M, 7, FALSE)</f>
        <v>점주</v>
      </c>
      <c r="G4325" s="7" t="str">
        <f>VLOOKUP(C4325, 'DB    '!$A:$M, 9, FALSE)</f>
        <v>.</v>
      </c>
      <c r="H4325" s="7" t="str">
        <f>VLOOKUP(C4325, 'DB    '!$A:$M, 11, FALSE)</f>
        <v>.</v>
      </c>
      <c r="I4325" s="32"/>
    </row>
    <row r="4326" spans="1:9">
      <c r="B4326" s="31"/>
      <c r="C4326" s="10" t="str">
        <f>VLOOKUP(C4327, 'DB    '!$A:$B, 2, FALSE)</f>
        <v xml:space="preserve"> </v>
      </c>
      <c r="D4326" s="5" t="str">
        <f>VLOOKUP(C4327, 'DB    '!$A:$M, 4, FALSE)</f>
        <v xml:space="preserve"> </v>
      </c>
      <c r="E4326" s="5" t="str">
        <f>VLOOKUP(C4327, 'DB    '!$A:$M, 6, FALSE)</f>
        <v xml:space="preserve"> </v>
      </c>
      <c r="F4326" s="5" t="str">
        <f>VLOOKUP(C4327, 'DB    '!$A:$M, 8, FALSE)</f>
        <v xml:space="preserve"> </v>
      </c>
      <c r="G4326" s="5" t="str">
        <f>VLOOKUP(C4327, 'DB    '!$A:$M, 10, FALSE)</f>
        <v xml:space="preserve"> </v>
      </c>
      <c r="H4326" s="5" t="str">
        <f>VLOOKUP(C4327, 'DB    '!$A:$M, 12, FALSE)</f>
        <v xml:space="preserve"> </v>
      </c>
      <c r="I4326" s="32" t="str">
        <f>VLOOKUP(C4327, 'DB    '!$A:$M, 13, FALSE)</f>
        <v xml:space="preserve"> </v>
      </c>
    </row>
    <row r="4327" spans="1:9">
      <c r="B4327" s="31"/>
      <c r="C4327" s="11" t="s">
        <v>16</v>
      </c>
      <c r="D4327" s="7" t="str">
        <f>VLOOKUP(C4327, 'DB    '!$A:$M, 3, FALSE)</f>
        <v xml:space="preserve"> </v>
      </c>
      <c r="E4327" s="7" t="str">
        <f>VLOOKUP(C4327, 'DB    '!$A:$M, 5, FALSE)</f>
        <v xml:space="preserve"> </v>
      </c>
      <c r="F4327" s="7" t="str">
        <f>VLOOKUP(C4327, 'DB    '!$A:$M, 7, FALSE)</f>
        <v xml:space="preserve"> </v>
      </c>
      <c r="G4327" s="7" t="str">
        <f>VLOOKUP(C4327, 'DB    '!$A:$M, 9, FALSE)</f>
        <v xml:space="preserve"> </v>
      </c>
      <c r="H4327" s="7" t="str">
        <f>VLOOKUP(C4327, 'DB    '!$A:$M, 11, FALSE)</f>
        <v xml:space="preserve"> </v>
      </c>
      <c r="I4327" s="32"/>
    </row>
    <row r="4328" spans="1:9">
      <c r="B4328" s="6" t="s">
        <v>2596</v>
      </c>
      <c r="C4328" s="26"/>
      <c r="D4328" s="27"/>
      <c r="E4328" s="27"/>
      <c r="F4328" s="27"/>
      <c r="G4328" s="27"/>
      <c r="H4328" s="27"/>
      <c r="I4328" s="28"/>
    </row>
    <row r="4329" spans="1:9">
      <c r="A4329" s="4">
        <f>A4321+1</f>
        <v>542</v>
      </c>
    </row>
    <row r="4330" spans="1:9">
      <c r="B4330" s="29" t="str">
        <f>VLOOKUP(B4336, 'DB    '!A:B, 2, FALSE)</f>
        <v>部</v>
      </c>
      <c r="C4330" s="10" t="str">
        <f>VLOOKUP(C4331, 'DB    '!$A:$B, 2, FALSE)</f>
        <v>部</v>
      </c>
      <c r="D4330" s="5" t="str">
        <f>VLOOKUP(C4331, 'DB    '!$A:$M, 4, FALSE)</f>
        <v>立</v>
      </c>
      <c r="E4330" s="5" t="str">
        <f>VLOOKUP(C4331, 'DB    '!$A:$M, 6, FALSE)</f>
        <v>口</v>
      </c>
      <c r="F4330" s="5" t="str">
        <f>VLOOKUP(C4331, 'DB    '!$A:$M, 8, FALSE)</f>
        <v>阝</v>
      </c>
      <c r="G4330" s="5" t="str">
        <f>VLOOKUP(C4331, 'DB    '!$A:$M, 10, FALSE)</f>
        <v xml:space="preserve"> </v>
      </c>
      <c r="H4330" s="5" t="str">
        <f>VLOOKUP(C4331, 'DB    '!$A:$M, 12, FALSE)</f>
        <v xml:space="preserve"> </v>
      </c>
      <c r="I4330" s="32" t="str">
        <f>VLOOKUP(C4331, 'DB    '!$A:$M, 13, FALSE)</f>
        <v>서있는 사람이 입으로 언덕마을 사람들을 불러내어 떼를 짓는 모습. 부대</v>
      </c>
    </row>
    <row r="4331" spans="1:9">
      <c r="B4331" s="30"/>
      <c r="C4331" s="11" t="str">
        <f>B4336</f>
        <v>떼부</v>
      </c>
      <c r="D4331" s="7" t="str">
        <f>VLOOKUP(C4331, 'DB    '!$A:$M, 3, FALSE)</f>
        <v>설립</v>
      </c>
      <c r="E4331" s="7" t="str">
        <f>VLOOKUP(C4331, 'DB    '!$A:$M, 5, FALSE)</f>
        <v>입구</v>
      </c>
      <c r="F4331" s="7" t="str">
        <f>VLOOKUP(C4331, 'DB    '!$A:$M, 7, FALSE)</f>
        <v>언덕부방</v>
      </c>
      <c r="G4331" s="7" t="str">
        <f>VLOOKUP(C4331, 'DB    '!$A:$M, 9, FALSE)</f>
        <v>.</v>
      </c>
      <c r="H4331" s="7" t="str">
        <f>VLOOKUP(C4331, 'DB    '!$A:$M, 11, FALSE)</f>
        <v>.</v>
      </c>
      <c r="I4331" s="32"/>
    </row>
    <row r="4332" spans="1:9">
      <c r="B4332" s="30"/>
      <c r="C4332" s="10" t="str">
        <f>VLOOKUP(C4333, 'DB    '!$A:$B, 2, FALSE)</f>
        <v xml:space="preserve"> </v>
      </c>
      <c r="D4332" s="5" t="str">
        <f>VLOOKUP(C4333, 'DB    '!$A:$M, 4, FALSE)</f>
        <v xml:space="preserve"> </v>
      </c>
      <c r="E4332" s="5" t="str">
        <f>VLOOKUP(C4333, 'DB    '!$A:$M, 6, FALSE)</f>
        <v xml:space="preserve"> </v>
      </c>
      <c r="F4332" s="5" t="str">
        <f>VLOOKUP(C4333, 'DB    '!$A:$M, 8, FALSE)</f>
        <v xml:space="preserve"> </v>
      </c>
      <c r="G4332" s="5" t="str">
        <f>VLOOKUP(C4333, 'DB    '!$A:$M, 10, FALSE)</f>
        <v xml:space="preserve"> </v>
      </c>
      <c r="H4332" s="5" t="str">
        <f>VLOOKUP(C4333, 'DB    '!$A:$M, 12, FALSE)</f>
        <v xml:space="preserve"> </v>
      </c>
      <c r="I4332" s="32" t="str">
        <f>VLOOKUP(C4333, 'DB    '!$A:$M, 13, FALSE)</f>
        <v xml:space="preserve"> </v>
      </c>
    </row>
    <row r="4333" spans="1:9">
      <c r="B4333" s="30"/>
      <c r="C4333" s="11" t="s">
        <v>16</v>
      </c>
      <c r="D4333" s="7" t="str">
        <f>VLOOKUP(C4333, 'DB    '!$A:$M, 3, FALSE)</f>
        <v xml:space="preserve"> </v>
      </c>
      <c r="E4333" s="7" t="str">
        <f>VLOOKUP(C4333, 'DB    '!$A:$M, 5, FALSE)</f>
        <v xml:space="preserve"> </v>
      </c>
      <c r="F4333" s="7" t="str">
        <f>VLOOKUP(C4333, 'DB    '!$A:$M, 7, FALSE)</f>
        <v xml:space="preserve"> </v>
      </c>
      <c r="G4333" s="7" t="str">
        <f>VLOOKUP(C4333, 'DB    '!$A:$M, 9, FALSE)</f>
        <v xml:space="preserve"> </v>
      </c>
      <c r="H4333" s="7" t="str">
        <f>VLOOKUP(C4333, 'DB    '!$A:$M, 11, FALSE)</f>
        <v xml:space="preserve"> </v>
      </c>
      <c r="I4333" s="32"/>
    </row>
    <row r="4334" spans="1:9">
      <c r="B4334" s="31"/>
      <c r="C4334" s="10" t="str">
        <f>VLOOKUP(C4335, 'DB    '!$A:$B, 2, FALSE)</f>
        <v xml:space="preserve"> </v>
      </c>
      <c r="D4334" s="5" t="str">
        <f>VLOOKUP(C4335, 'DB    '!$A:$M, 4, FALSE)</f>
        <v xml:space="preserve"> </v>
      </c>
      <c r="E4334" s="5" t="str">
        <f>VLOOKUP(C4335, 'DB    '!$A:$M, 6, FALSE)</f>
        <v xml:space="preserve"> </v>
      </c>
      <c r="F4334" s="5" t="str">
        <f>VLOOKUP(C4335, 'DB    '!$A:$M, 8, FALSE)</f>
        <v xml:space="preserve"> </v>
      </c>
      <c r="G4334" s="5" t="str">
        <f>VLOOKUP(C4335, 'DB    '!$A:$M, 10, FALSE)</f>
        <v xml:space="preserve"> </v>
      </c>
      <c r="H4334" s="5" t="str">
        <f>VLOOKUP(C4335, 'DB    '!$A:$M, 12, FALSE)</f>
        <v xml:space="preserve"> </v>
      </c>
      <c r="I4334" s="32" t="str">
        <f>VLOOKUP(C4335, 'DB    '!$A:$M, 13, FALSE)</f>
        <v xml:space="preserve"> </v>
      </c>
    </row>
    <row r="4335" spans="1:9">
      <c r="B4335" s="31"/>
      <c r="C4335" s="11" t="s">
        <v>16</v>
      </c>
      <c r="D4335" s="7" t="str">
        <f>VLOOKUP(C4335, 'DB    '!$A:$M, 3, FALSE)</f>
        <v xml:space="preserve"> </v>
      </c>
      <c r="E4335" s="7" t="str">
        <f>VLOOKUP(C4335, 'DB    '!$A:$M, 5, FALSE)</f>
        <v xml:space="preserve"> </v>
      </c>
      <c r="F4335" s="7" t="str">
        <f>VLOOKUP(C4335, 'DB    '!$A:$M, 7, FALSE)</f>
        <v xml:space="preserve"> </v>
      </c>
      <c r="G4335" s="7" t="str">
        <f>VLOOKUP(C4335, 'DB    '!$A:$M, 9, FALSE)</f>
        <v xml:space="preserve"> </v>
      </c>
      <c r="H4335" s="7" t="str">
        <f>VLOOKUP(C4335, 'DB    '!$A:$M, 11, FALSE)</f>
        <v xml:space="preserve"> </v>
      </c>
      <c r="I4335" s="32"/>
    </row>
    <row r="4336" spans="1:9">
      <c r="B4336" s="6" t="s">
        <v>2600</v>
      </c>
      <c r="C4336" s="26"/>
      <c r="D4336" s="27"/>
      <c r="E4336" s="27"/>
      <c r="F4336" s="27"/>
      <c r="G4336" s="27"/>
      <c r="H4336" s="27"/>
      <c r="I4336" s="28"/>
    </row>
    <row r="4337" spans="1:9">
      <c r="A4337" s="4">
        <f>A4329+1</f>
        <v>543</v>
      </c>
    </row>
    <row r="4338" spans="1:9">
      <c r="B4338" s="29" t="str">
        <f>VLOOKUP(B4344, 'DB    '!A:B, 2, FALSE)</f>
        <v>里</v>
      </c>
      <c r="C4338" s="10" t="str">
        <f>VLOOKUP(C4339, 'DB    '!$A:$B, 2, FALSE)</f>
        <v>里</v>
      </c>
      <c r="D4338" s="5" t="str">
        <f>VLOOKUP(C4339, 'DB    '!$A:$M, 4, FALSE)</f>
        <v>田</v>
      </c>
      <c r="E4338" s="5" t="str">
        <f>VLOOKUP(C4339, 'DB    '!$A:$M, 6, FALSE)</f>
        <v>土</v>
      </c>
      <c r="F4338" s="5" t="str">
        <f>VLOOKUP(C4339, 'DB    '!$A:$M, 8, FALSE)</f>
        <v xml:space="preserve"> </v>
      </c>
      <c r="G4338" s="5" t="str">
        <f>VLOOKUP(C4339, 'DB    '!$A:$M, 10, FALSE)</f>
        <v xml:space="preserve"> </v>
      </c>
      <c r="H4338" s="5" t="str">
        <f>VLOOKUP(C4339, 'DB    '!$A:$M, 12, FALSE)</f>
        <v xml:space="preserve"> </v>
      </c>
      <c r="I4338" s="32" t="str">
        <f>VLOOKUP(C4339, 'DB    '!$A:$M, 13, FALSE)</f>
        <v>밭에 흙이 많은 농촌 마을 동네</v>
      </c>
    </row>
    <row r="4339" spans="1:9">
      <c r="B4339" s="30"/>
      <c r="C4339" s="11" t="str">
        <f>B4344</f>
        <v>마을리</v>
      </c>
      <c r="D4339" s="7" t="str">
        <f>VLOOKUP(C4339, 'DB    '!$A:$M, 3, FALSE)</f>
        <v>밭전</v>
      </c>
      <c r="E4339" s="7" t="str">
        <f>VLOOKUP(C4339, 'DB    '!$A:$M, 5, FALSE)</f>
        <v>흙토</v>
      </c>
      <c r="F4339" s="7" t="str">
        <f>VLOOKUP(C4339, 'DB    '!$A:$M, 7, FALSE)</f>
        <v>.</v>
      </c>
      <c r="G4339" s="7" t="str">
        <f>VLOOKUP(C4339, 'DB    '!$A:$M, 9, FALSE)</f>
        <v>.</v>
      </c>
      <c r="H4339" s="7" t="str">
        <f>VLOOKUP(C4339, 'DB    '!$A:$M, 11, FALSE)</f>
        <v>.</v>
      </c>
      <c r="I4339" s="32"/>
    </row>
    <row r="4340" spans="1:9">
      <c r="B4340" s="30"/>
      <c r="C4340" s="10" t="str">
        <f>VLOOKUP(C4341, 'DB    '!$A:$B, 2, FALSE)</f>
        <v xml:space="preserve"> </v>
      </c>
      <c r="D4340" s="5" t="str">
        <f>VLOOKUP(C4341, 'DB    '!$A:$M, 4, FALSE)</f>
        <v xml:space="preserve"> </v>
      </c>
      <c r="E4340" s="5" t="str">
        <f>VLOOKUP(C4341, 'DB    '!$A:$M, 6, FALSE)</f>
        <v xml:space="preserve"> </v>
      </c>
      <c r="F4340" s="5" t="str">
        <f>VLOOKUP(C4341, 'DB    '!$A:$M, 8, FALSE)</f>
        <v xml:space="preserve"> </v>
      </c>
      <c r="G4340" s="5" t="str">
        <f>VLOOKUP(C4341, 'DB    '!$A:$M, 10, FALSE)</f>
        <v xml:space="preserve"> </v>
      </c>
      <c r="H4340" s="5" t="str">
        <f>VLOOKUP(C4341, 'DB    '!$A:$M, 12, FALSE)</f>
        <v xml:space="preserve"> </v>
      </c>
      <c r="I4340" s="32" t="str">
        <f>VLOOKUP(C4341, 'DB    '!$A:$M, 13, FALSE)</f>
        <v xml:space="preserve"> </v>
      </c>
    </row>
    <row r="4341" spans="1:9">
      <c r="B4341" s="30"/>
      <c r="C4341" s="11" t="s">
        <v>16</v>
      </c>
      <c r="D4341" s="7" t="str">
        <f>VLOOKUP(C4341, 'DB    '!$A:$M, 3, FALSE)</f>
        <v xml:space="preserve"> </v>
      </c>
      <c r="E4341" s="7" t="str">
        <f>VLOOKUP(C4341, 'DB    '!$A:$M, 5, FALSE)</f>
        <v xml:space="preserve"> </v>
      </c>
      <c r="F4341" s="7" t="str">
        <f>VLOOKUP(C4341, 'DB    '!$A:$M, 7, FALSE)</f>
        <v xml:space="preserve"> </v>
      </c>
      <c r="G4341" s="7" t="str">
        <f>VLOOKUP(C4341, 'DB    '!$A:$M, 9, FALSE)</f>
        <v xml:space="preserve"> </v>
      </c>
      <c r="H4341" s="7" t="str">
        <f>VLOOKUP(C4341, 'DB    '!$A:$M, 11, FALSE)</f>
        <v xml:space="preserve"> </v>
      </c>
      <c r="I4341" s="32"/>
    </row>
    <row r="4342" spans="1:9">
      <c r="B4342" s="31"/>
      <c r="C4342" s="10" t="str">
        <f>VLOOKUP(C4343, 'DB    '!$A:$B, 2, FALSE)</f>
        <v xml:space="preserve"> </v>
      </c>
      <c r="D4342" s="5" t="str">
        <f>VLOOKUP(C4343, 'DB    '!$A:$M, 4, FALSE)</f>
        <v xml:space="preserve"> </v>
      </c>
      <c r="E4342" s="5" t="str">
        <f>VLOOKUP(C4343, 'DB    '!$A:$M, 6, FALSE)</f>
        <v xml:space="preserve"> </v>
      </c>
      <c r="F4342" s="5" t="str">
        <f>VLOOKUP(C4343, 'DB    '!$A:$M, 8, FALSE)</f>
        <v xml:space="preserve"> </v>
      </c>
      <c r="G4342" s="5" t="str">
        <f>VLOOKUP(C4343, 'DB    '!$A:$M, 10, FALSE)</f>
        <v xml:space="preserve"> </v>
      </c>
      <c r="H4342" s="5" t="str">
        <f>VLOOKUP(C4343, 'DB    '!$A:$M, 12, FALSE)</f>
        <v xml:space="preserve"> </v>
      </c>
      <c r="I4342" s="32" t="str">
        <f>VLOOKUP(C4343, 'DB    '!$A:$M, 13, FALSE)</f>
        <v xml:space="preserve"> </v>
      </c>
    </row>
    <row r="4343" spans="1:9">
      <c r="B4343" s="31"/>
      <c r="C4343" s="11" t="s">
        <v>16</v>
      </c>
      <c r="D4343" s="7" t="str">
        <f>VLOOKUP(C4343, 'DB    '!$A:$M, 3, FALSE)</f>
        <v xml:space="preserve"> </v>
      </c>
      <c r="E4343" s="7" t="str">
        <f>VLOOKUP(C4343, 'DB    '!$A:$M, 5, FALSE)</f>
        <v xml:space="preserve"> </v>
      </c>
      <c r="F4343" s="7" t="str">
        <f>VLOOKUP(C4343, 'DB    '!$A:$M, 7, FALSE)</f>
        <v xml:space="preserve"> </v>
      </c>
      <c r="G4343" s="7" t="str">
        <f>VLOOKUP(C4343, 'DB    '!$A:$M, 9, FALSE)</f>
        <v xml:space="preserve"> </v>
      </c>
      <c r="H4343" s="7" t="str">
        <f>VLOOKUP(C4343, 'DB    '!$A:$M, 11, FALSE)</f>
        <v xml:space="preserve"> </v>
      </c>
      <c r="I4343" s="32"/>
    </row>
    <row r="4344" spans="1:9">
      <c r="B4344" s="6" t="s">
        <v>911</v>
      </c>
      <c r="C4344" s="26"/>
      <c r="D4344" s="27"/>
      <c r="E4344" s="27"/>
      <c r="F4344" s="27"/>
      <c r="G4344" s="27"/>
      <c r="H4344" s="27"/>
      <c r="I4344" s="28"/>
    </row>
    <row r="4345" spans="1:9">
      <c r="A4345" s="4">
        <f>A4337+1</f>
        <v>544</v>
      </c>
    </row>
    <row r="4346" spans="1:9">
      <c r="B4346" s="29" t="str">
        <f>VLOOKUP(B4352, 'DB    '!A:B, 2, FALSE)</f>
        <v>村</v>
      </c>
      <c r="C4346" s="10" t="str">
        <f>VLOOKUP(C4347, 'DB    '!$A:$B, 2, FALSE)</f>
        <v>村</v>
      </c>
      <c r="D4346" s="5" t="str">
        <f>VLOOKUP(C4347, 'DB    '!$A:$M, 4, FALSE)</f>
        <v>木</v>
      </c>
      <c r="E4346" s="5" t="str">
        <f>VLOOKUP(C4347, 'DB    '!$A:$M, 6, FALSE)</f>
        <v>寸</v>
      </c>
      <c r="F4346" s="5" t="str">
        <f>VLOOKUP(C4347, 'DB    '!$A:$M, 8, FALSE)</f>
        <v xml:space="preserve"> </v>
      </c>
      <c r="G4346" s="5" t="str">
        <f>VLOOKUP(C4347, 'DB    '!$A:$M, 10, FALSE)</f>
        <v xml:space="preserve"> </v>
      </c>
      <c r="H4346" s="5" t="str">
        <f>VLOOKUP(C4347, 'DB    '!$A:$M, 12, FALSE)</f>
        <v xml:space="preserve"> </v>
      </c>
      <c r="I4346" s="32" t="str">
        <f>VLOOKUP(C4347, 'DB    '!$A:$M, 13, FALSE)</f>
        <v>나무를 손으로 심고 돌보는 산촌 마을</v>
      </c>
    </row>
    <row r="4347" spans="1:9">
      <c r="B4347" s="30"/>
      <c r="C4347" s="11" t="str">
        <f>B4352</f>
        <v>마을촌</v>
      </c>
      <c r="D4347" s="7" t="str">
        <f>VLOOKUP(C4347, 'DB    '!$A:$M, 3, FALSE)</f>
        <v>나무목</v>
      </c>
      <c r="E4347" s="7" t="str">
        <f>VLOOKUP(C4347, 'DB    '!$A:$M, 5, FALSE)</f>
        <v>마디촌</v>
      </c>
      <c r="F4347" s="7" t="str">
        <f>VLOOKUP(C4347, 'DB    '!$A:$M, 7, FALSE)</f>
        <v>.</v>
      </c>
      <c r="G4347" s="7" t="str">
        <f>VLOOKUP(C4347, 'DB    '!$A:$M, 9, FALSE)</f>
        <v>.</v>
      </c>
      <c r="H4347" s="7" t="str">
        <f>VLOOKUP(C4347, 'DB    '!$A:$M, 11, FALSE)</f>
        <v>.</v>
      </c>
      <c r="I4347" s="32"/>
    </row>
    <row r="4348" spans="1:9">
      <c r="B4348" s="30"/>
      <c r="C4348" s="10" t="str">
        <f>VLOOKUP(C4349, 'DB    '!$A:$B, 2, FALSE)</f>
        <v xml:space="preserve"> </v>
      </c>
      <c r="D4348" s="5" t="str">
        <f>VLOOKUP(C4349, 'DB    '!$A:$M, 4, FALSE)</f>
        <v xml:space="preserve"> </v>
      </c>
      <c r="E4348" s="5" t="str">
        <f>VLOOKUP(C4349, 'DB    '!$A:$M, 6, FALSE)</f>
        <v xml:space="preserve"> </v>
      </c>
      <c r="F4348" s="5" t="str">
        <f>VLOOKUP(C4349, 'DB    '!$A:$M, 8, FALSE)</f>
        <v xml:space="preserve"> </v>
      </c>
      <c r="G4348" s="5" t="str">
        <f>VLOOKUP(C4349, 'DB    '!$A:$M, 10, FALSE)</f>
        <v xml:space="preserve"> </v>
      </c>
      <c r="H4348" s="5" t="str">
        <f>VLOOKUP(C4349, 'DB    '!$A:$M, 12, FALSE)</f>
        <v xml:space="preserve"> </v>
      </c>
      <c r="I4348" s="32" t="str">
        <f>VLOOKUP(C4349, 'DB    '!$A:$M, 13, FALSE)</f>
        <v xml:space="preserve"> </v>
      </c>
    </row>
    <row r="4349" spans="1:9">
      <c r="B4349" s="30"/>
      <c r="C4349" s="11" t="s">
        <v>16</v>
      </c>
      <c r="D4349" s="7" t="str">
        <f>VLOOKUP(C4349, 'DB    '!$A:$M, 3, FALSE)</f>
        <v xml:space="preserve"> </v>
      </c>
      <c r="E4349" s="7" t="str">
        <f>VLOOKUP(C4349, 'DB    '!$A:$M, 5, FALSE)</f>
        <v xml:space="preserve"> </v>
      </c>
      <c r="F4349" s="7" t="str">
        <f>VLOOKUP(C4349, 'DB    '!$A:$M, 7, FALSE)</f>
        <v xml:space="preserve"> </v>
      </c>
      <c r="G4349" s="7" t="str">
        <f>VLOOKUP(C4349, 'DB    '!$A:$M, 9, FALSE)</f>
        <v xml:space="preserve"> </v>
      </c>
      <c r="H4349" s="7" t="str">
        <f>VLOOKUP(C4349, 'DB    '!$A:$M, 11, FALSE)</f>
        <v xml:space="preserve"> </v>
      </c>
      <c r="I4349" s="32"/>
    </row>
    <row r="4350" spans="1:9">
      <c r="B4350" s="31"/>
      <c r="C4350" s="10" t="str">
        <f>VLOOKUP(C4351, 'DB    '!$A:$B, 2, FALSE)</f>
        <v xml:space="preserve"> </v>
      </c>
      <c r="D4350" s="5" t="str">
        <f>VLOOKUP(C4351, 'DB    '!$A:$M, 4, FALSE)</f>
        <v xml:space="preserve"> </v>
      </c>
      <c r="E4350" s="5" t="str">
        <f>VLOOKUP(C4351, 'DB    '!$A:$M, 6, FALSE)</f>
        <v xml:space="preserve"> </v>
      </c>
      <c r="F4350" s="5" t="str">
        <f>VLOOKUP(C4351, 'DB    '!$A:$M, 8, FALSE)</f>
        <v xml:space="preserve"> </v>
      </c>
      <c r="G4350" s="5" t="str">
        <f>VLOOKUP(C4351, 'DB    '!$A:$M, 10, FALSE)</f>
        <v xml:space="preserve"> </v>
      </c>
      <c r="H4350" s="5" t="str">
        <f>VLOOKUP(C4351, 'DB    '!$A:$M, 12, FALSE)</f>
        <v xml:space="preserve"> </v>
      </c>
      <c r="I4350" s="32" t="str">
        <f>VLOOKUP(C4351, 'DB    '!$A:$M, 13, FALSE)</f>
        <v xml:space="preserve"> </v>
      </c>
    </row>
    <row r="4351" spans="1:9">
      <c r="B4351" s="31"/>
      <c r="C4351" s="11" t="s">
        <v>16</v>
      </c>
      <c r="D4351" s="7" t="str">
        <f>VLOOKUP(C4351, 'DB    '!$A:$M, 3, FALSE)</f>
        <v xml:space="preserve"> </v>
      </c>
      <c r="E4351" s="7" t="str">
        <f>VLOOKUP(C4351, 'DB    '!$A:$M, 5, FALSE)</f>
        <v xml:space="preserve"> </v>
      </c>
      <c r="F4351" s="7" t="str">
        <f>VLOOKUP(C4351, 'DB    '!$A:$M, 7, FALSE)</f>
        <v xml:space="preserve"> </v>
      </c>
      <c r="G4351" s="7" t="str">
        <f>VLOOKUP(C4351, 'DB    '!$A:$M, 9, FALSE)</f>
        <v xml:space="preserve"> </v>
      </c>
      <c r="H4351" s="7" t="str">
        <f>VLOOKUP(C4351, 'DB    '!$A:$M, 11, FALSE)</f>
        <v xml:space="preserve"> </v>
      </c>
      <c r="I4351" s="32"/>
    </row>
    <row r="4352" spans="1:9">
      <c r="B4352" s="6" t="s">
        <v>2605</v>
      </c>
      <c r="C4352" s="26"/>
      <c r="D4352" s="27"/>
      <c r="E4352" s="27"/>
      <c r="F4352" s="27"/>
      <c r="G4352" s="27"/>
      <c r="H4352" s="27"/>
      <c r="I4352" s="28"/>
    </row>
    <row r="4353" spans="1:9">
      <c r="A4353" s="4">
        <f>A4345+1</f>
        <v>545</v>
      </c>
    </row>
    <row r="4354" spans="1:9">
      <c r="B4354" s="29" t="str">
        <f>VLOOKUP(B4360, 'DB    '!A:B, 2, FALSE)</f>
        <v>國</v>
      </c>
      <c r="C4354" s="10" t="str">
        <f>VLOOKUP(C4355, 'DB    '!$A:$B, 2, FALSE)</f>
        <v>國</v>
      </c>
      <c r="D4354" s="5" t="str">
        <f>VLOOKUP(C4355, 'DB    '!$A:$M, 4, FALSE)</f>
        <v>囗</v>
      </c>
      <c r="E4354" s="5" t="str">
        <f>VLOOKUP(C4355, 'DB    '!$A:$M, 6, FALSE)</f>
        <v>戈</v>
      </c>
      <c r="F4354" s="5" t="str">
        <f>VLOOKUP(C4355, 'DB    '!$A:$M, 8, FALSE)</f>
        <v>口</v>
      </c>
      <c r="G4354" s="5" t="str">
        <f>VLOOKUP(C4355, 'DB    '!$A:$M, 10, FALSE)</f>
        <v>一</v>
      </c>
      <c r="H4354" s="5" t="str">
        <f>VLOOKUP(C4355, 'DB    '!$A:$M, 12, FALSE)</f>
        <v xml:space="preserve"> </v>
      </c>
      <c r="I4354" s="32" t="str">
        <f>VLOOKUP(C4355, 'DB    '!$A:$M, 13, FALSE)</f>
        <v xml:space="preserve">네 성벽을 창으로 지키고 입으로 군가를 부르며 지키는 군인 모습. 그 군인이 지키는 것은 국가. </v>
      </c>
    </row>
    <row r="4355" spans="1:9">
      <c r="B4355" s="30"/>
      <c r="C4355" s="11" t="str">
        <f>B4360</f>
        <v>나라국2</v>
      </c>
      <c r="D4355" s="7" t="str">
        <f>VLOOKUP(C4355, 'DB    '!$A:$M, 3, FALSE)</f>
        <v>나라국</v>
      </c>
      <c r="E4355" s="7" t="str">
        <f>VLOOKUP(C4355, 'DB    '!$A:$M, 5, FALSE)</f>
        <v>창과</v>
      </c>
      <c r="F4355" s="7" t="str">
        <f>VLOOKUP(C4355, 'DB    '!$A:$M, 7, FALSE)</f>
        <v>입구</v>
      </c>
      <c r="G4355" s="7" t="str">
        <f>VLOOKUP(C4355, 'DB    '!$A:$M, 9, FALSE)</f>
        <v>한일</v>
      </c>
      <c r="H4355" s="7" t="str">
        <f>VLOOKUP(C4355, 'DB    '!$A:$M, 11, FALSE)</f>
        <v>.</v>
      </c>
      <c r="I4355" s="32"/>
    </row>
    <row r="4356" spans="1:9">
      <c r="B4356" s="30"/>
      <c r="C4356" s="10" t="str">
        <f>VLOOKUP(C4357, 'DB    '!$A:$B, 2, FALSE)</f>
        <v xml:space="preserve"> </v>
      </c>
      <c r="D4356" s="5" t="str">
        <f>VLOOKUP(C4357, 'DB    '!$A:$M, 4, FALSE)</f>
        <v xml:space="preserve"> </v>
      </c>
      <c r="E4356" s="5" t="str">
        <f>VLOOKUP(C4357, 'DB    '!$A:$M, 6, FALSE)</f>
        <v xml:space="preserve"> </v>
      </c>
      <c r="F4356" s="5" t="str">
        <f>VLOOKUP(C4357, 'DB    '!$A:$M, 8, FALSE)</f>
        <v xml:space="preserve"> </v>
      </c>
      <c r="G4356" s="5" t="str">
        <f>VLOOKUP(C4357, 'DB    '!$A:$M, 10, FALSE)</f>
        <v xml:space="preserve"> </v>
      </c>
      <c r="H4356" s="5" t="str">
        <f>VLOOKUP(C4357, 'DB    '!$A:$M, 12, FALSE)</f>
        <v xml:space="preserve"> </v>
      </c>
      <c r="I4356" s="32" t="str">
        <f>VLOOKUP(C4357, 'DB    '!$A:$M, 13, FALSE)</f>
        <v xml:space="preserve"> </v>
      </c>
    </row>
    <row r="4357" spans="1:9">
      <c r="B4357" s="30"/>
      <c r="C4357" s="11" t="s">
        <v>16</v>
      </c>
      <c r="D4357" s="7" t="str">
        <f>VLOOKUP(C4357, 'DB    '!$A:$M, 3, FALSE)</f>
        <v xml:space="preserve"> </v>
      </c>
      <c r="E4357" s="7" t="str">
        <f>VLOOKUP(C4357, 'DB    '!$A:$M, 5, FALSE)</f>
        <v xml:space="preserve"> </v>
      </c>
      <c r="F4357" s="7" t="str">
        <f>VLOOKUP(C4357, 'DB    '!$A:$M, 7, FALSE)</f>
        <v xml:space="preserve"> </v>
      </c>
      <c r="G4357" s="7" t="str">
        <f>VLOOKUP(C4357, 'DB    '!$A:$M, 9, FALSE)</f>
        <v xml:space="preserve"> </v>
      </c>
      <c r="H4357" s="7" t="str">
        <f>VLOOKUP(C4357, 'DB    '!$A:$M, 11, FALSE)</f>
        <v xml:space="preserve"> </v>
      </c>
      <c r="I4357" s="32"/>
    </row>
    <row r="4358" spans="1:9">
      <c r="B4358" s="31"/>
      <c r="C4358" s="10" t="str">
        <f>VLOOKUP(C4359, 'DB    '!$A:$B, 2, FALSE)</f>
        <v xml:space="preserve"> </v>
      </c>
      <c r="D4358" s="5" t="str">
        <f>VLOOKUP(C4359, 'DB    '!$A:$M, 4, FALSE)</f>
        <v xml:space="preserve"> </v>
      </c>
      <c r="E4358" s="5" t="str">
        <f>VLOOKUP(C4359, 'DB    '!$A:$M, 6, FALSE)</f>
        <v xml:space="preserve"> </v>
      </c>
      <c r="F4358" s="5" t="str">
        <f>VLOOKUP(C4359, 'DB    '!$A:$M, 8, FALSE)</f>
        <v xml:space="preserve"> </v>
      </c>
      <c r="G4358" s="5" t="str">
        <f>VLOOKUP(C4359, 'DB    '!$A:$M, 10, FALSE)</f>
        <v xml:space="preserve"> </v>
      </c>
      <c r="H4358" s="5" t="str">
        <f>VLOOKUP(C4359, 'DB    '!$A:$M, 12, FALSE)</f>
        <v xml:space="preserve"> </v>
      </c>
      <c r="I4358" s="32" t="str">
        <f>VLOOKUP(C4359, 'DB    '!$A:$M, 13, FALSE)</f>
        <v xml:space="preserve"> </v>
      </c>
    </row>
    <row r="4359" spans="1:9">
      <c r="B4359" s="31"/>
      <c r="C4359" s="11" t="s">
        <v>16</v>
      </c>
      <c r="D4359" s="7" t="str">
        <f>VLOOKUP(C4359, 'DB    '!$A:$M, 3, FALSE)</f>
        <v xml:space="preserve"> </v>
      </c>
      <c r="E4359" s="7" t="str">
        <f>VLOOKUP(C4359, 'DB    '!$A:$M, 5, FALSE)</f>
        <v xml:space="preserve"> </v>
      </c>
      <c r="F4359" s="7" t="str">
        <f>VLOOKUP(C4359, 'DB    '!$A:$M, 7, FALSE)</f>
        <v xml:space="preserve"> </v>
      </c>
      <c r="G4359" s="7" t="str">
        <f>VLOOKUP(C4359, 'DB    '!$A:$M, 9, FALSE)</f>
        <v xml:space="preserve"> </v>
      </c>
      <c r="H4359" s="7" t="str">
        <f>VLOOKUP(C4359, 'DB    '!$A:$M, 11, FALSE)</f>
        <v xml:space="preserve"> </v>
      </c>
      <c r="I4359" s="32"/>
    </row>
    <row r="4360" spans="1:9">
      <c r="B4360" s="6" t="s">
        <v>2610</v>
      </c>
      <c r="C4360" s="26"/>
      <c r="D4360" s="27"/>
      <c r="E4360" s="27"/>
      <c r="F4360" s="27"/>
      <c r="G4360" s="27"/>
      <c r="H4360" s="27"/>
      <c r="I4360" s="28"/>
    </row>
    <row r="4361" spans="1:9">
      <c r="A4361" s="4">
        <f>A4353+1</f>
        <v>546</v>
      </c>
    </row>
    <row r="4362" spans="1:9">
      <c r="B4362" s="29" t="str">
        <f>VLOOKUP(B4368, 'DB    '!A:B, 2, FALSE)</f>
        <v>京</v>
      </c>
      <c r="C4362" s="10" t="str">
        <f>VLOOKUP(C4363, 'DB    '!$A:$B, 2, FALSE)</f>
        <v>京</v>
      </c>
      <c r="D4362" s="5" t="str">
        <f>VLOOKUP(C4363, 'DB    '!$A:$M, 4, FALSE)</f>
        <v>高</v>
      </c>
      <c r="E4362" s="5" t="str">
        <f>VLOOKUP(C4363, 'DB    '!$A:$M, 6, FALSE)</f>
        <v>小</v>
      </c>
      <c r="F4362" s="5" t="str">
        <f>VLOOKUP(C4363, 'DB    '!$A:$M, 8, FALSE)</f>
        <v xml:space="preserve"> </v>
      </c>
      <c r="G4362" s="5" t="str">
        <f>VLOOKUP(C4363, 'DB    '!$A:$M, 10, FALSE)</f>
        <v xml:space="preserve"> </v>
      </c>
      <c r="H4362" s="5" t="str">
        <f>VLOOKUP(C4363, 'DB    '!$A:$M, 12, FALSE)</f>
        <v xml:space="preserve"> </v>
      </c>
      <c r="I4362" s="32" t="str">
        <f>VLOOKUP(C4363, 'DB    '!$A:$M, 13, FALSE)</f>
        <v>높은 집이 많고 그 집에 작은 사람들이 들락거리는 서울</v>
      </c>
    </row>
    <row r="4363" spans="1:9">
      <c r="B4363" s="30"/>
      <c r="C4363" s="11" t="str">
        <f>B4368</f>
        <v>서울경</v>
      </c>
      <c r="D4363" s="7" t="str">
        <f>VLOOKUP(C4363, 'DB    '!$A:$M, 3, FALSE)</f>
        <v>높을고</v>
      </c>
      <c r="E4363" s="7" t="str">
        <f>VLOOKUP(C4363, 'DB    '!$A:$M, 5, FALSE)</f>
        <v>작을소</v>
      </c>
      <c r="F4363" s="7" t="str">
        <f>VLOOKUP(C4363, 'DB    '!$A:$M, 7, FALSE)</f>
        <v>.</v>
      </c>
      <c r="G4363" s="7" t="str">
        <f>VLOOKUP(C4363, 'DB    '!$A:$M, 9, FALSE)</f>
        <v>.</v>
      </c>
      <c r="H4363" s="7" t="str">
        <f>VLOOKUP(C4363, 'DB    '!$A:$M, 11, FALSE)</f>
        <v>.</v>
      </c>
      <c r="I4363" s="32"/>
    </row>
    <row r="4364" spans="1:9">
      <c r="B4364" s="30"/>
      <c r="C4364" s="10" t="str">
        <f>VLOOKUP(C4365, 'DB    '!$A:$B, 2, FALSE)</f>
        <v xml:space="preserve"> </v>
      </c>
      <c r="D4364" s="5" t="str">
        <f>VLOOKUP(C4365, 'DB    '!$A:$M, 4, FALSE)</f>
        <v xml:space="preserve"> </v>
      </c>
      <c r="E4364" s="5" t="str">
        <f>VLOOKUP(C4365, 'DB    '!$A:$M, 6, FALSE)</f>
        <v xml:space="preserve"> </v>
      </c>
      <c r="F4364" s="5" t="str">
        <f>VLOOKUP(C4365, 'DB    '!$A:$M, 8, FALSE)</f>
        <v xml:space="preserve"> </v>
      </c>
      <c r="G4364" s="5" t="str">
        <f>VLOOKUP(C4365, 'DB    '!$A:$M, 10, FALSE)</f>
        <v xml:space="preserve"> </v>
      </c>
      <c r="H4364" s="5" t="str">
        <f>VLOOKUP(C4365, 'DB    '!$A:$M, 12, FALSE)</f>
        <v xml:space="preserve"> </v>
      </c>
      <c r="I4364" s="32" t="str">
        <f>VLOOKUP(C4365, 'DB    '!$A:$M, 13, FALSE)</f>
        <v xml:space="preserve"> </v>
      </c>
    </row>
    <row r="4365" spans="1:9">
      <c r="B4365" s="30"/>
      <c r="C4365" s="11" t="s">
        <v>16</v>
      </c>
      <c r="D4365" s="7" t="str">
        <f>VLOOKUP(C4365, 'DB    '!$A:$M, 3, FALSE)</f>
        <v xml:space="preserve"> </v>
      </c>
      <c r="E4365" s="7" t="str">
        <f>VLOOKUP(C4365, 'DB    '!$A:$M, 5, FALSE)</f>
        <v xml:space="preserve"> </v>
      </c>
      <c r="F4365" s="7" t="str">
        <f>VLOOKUP(C4365, 'DB    '!$A:$M, 7, FALSE)</f>
        <v xml:space="preserve"> </v>
      </c>
      <c r="G4365" s="7" t="str">
        <f>VLOOKUP(C4365, 'DB    '!$A:$M, 9, FALSE)</f>
        <v xml:space="preserve"> </v>
      </c>
      <c r="H4365" s="7" t="str">
        <f>VLOOKUP(C4365, 'DB    '!$A:$M, 11, FALSE)</f>
        <v xml:space="preserve"> </v>
      </c>
      <c r="I4365" s="32"/>
    </row>
    <row r="4366" spans="1:9">
      <c r="B4366" s="31"/>
      <c r="C4366" s="10" t="str">
        <f>VLOOKUP(C4367, 'DB    '!$A:$B, 2, FALSE)</f>
        <v xml:space="preserve"> </v>
      </c>
      <c r="D4366" s="5" t="str">
        <f>VLOOKUP(C4367, 'DB    '!$A:$M, 4, FALSE)</f>
        <v xml:space="preserve"> </v>
      </c>
      <c r="E4366" s="5" t="str">
        <f>VLOOKUP(C4367, 'DB    '!$A:$M, 6, FALSE)</f>
        <v xml:space="preserve"> </v>
      </c>
      <c r="F4366" s="5" t="str">
        <f>VLOOKUP(C4367, 'DB    '!$A:$M, 8, FALSE)</f>
        <v xml:space="preserve"> </v>
      </c>
      <c r="G4366" s="5" t="str">
        <f>VLOOKUP(C4367, 'DB    '!$A:$M, 10, FALSE)</f>
        <v xml:space="preserve"> </v>
      </c>
      <c r="H4366" s="5" t="str">
        <f>VLOOKUP(C4367, 'DB    '!$A:$M, 12, FALSE)</f>
        <v xml:space="preserve"> </v>
      </c>
      <c r="I4366" s="32" t="str">
        <f>VLOOKUP(C4367, 'DB    '!$A:$M, 13, FALSE)</f>
        <v xml:space="preserve"> </v>
      </c>
    </row>
    <row r="4367" spans="1:9">
      <c r="B4367" s="31"/>
      <c r="C4367" s="11" t="s">
        <v>16</v>
      </c>
      <c r="D4367" s="7" t="str">
        <f>VLOOKUP(C4367, 'DB    '!$A:$M, 3, FALSE)</f>
        <v xml:space="preserve"> </v>
      </c>
      <c r="E4367" s="7" t="str">
        <f>VLOOKUP(C4367, 'DB    '!$A:$M, 5, FALSE)</f>
        <v xml:space="preserve"> </v>
      </c>
      <c r="F4367" s="7" t="str">
        <f>VLOOKUP(C4367, 'DB    '!$A:$M, 7, FALSE)</f>
        <v xml:space="preserve"> </v>
      </c>
      <c r="G4367" s="7" t="str">
        <f>VLOOKUP(C4367, 'DB    '!$A:$M, 9, FALSE)</f>
        <v xml:space="preserve"> </v>
      </c>
      <c r="H4367" s="7" t="str">
        <f>VLOOKUP(C4367, 'DB    '!$A:$M, 11, FALSE)</f>
        <v xml:space="preserve"> </v>
      </c>
      <c r="I4367" s="32"/>
    </row>
    <row r="4368" spans="1:9">
      <c r="B4368" s="6" t="s">
        <v>455</v>
      </c>
      <c r="C4368" s="26"/>
      <c r="D4368" s="27"/>
      <c r="E4368" s="27"/>
      <c r="F4368" s="27"/>
      <c r="G4368" s="27"/>
      <c r="H4368" s="27"/>
      <c r="I4368" s="28"/>
    </row>
    <row r="4369" spans="1:9">
      <c r="A4369" s="4">
        <f>A4361+1</f>
        <v>547</v>
      </c>
    </row>
    <row r="4370" spans="1:9">
      <c r="B4370" s="29" t="str">
        <f>VLOOKUP(B4376, 'DB    '!A:B, 2, FALSE)</f>
        <v>街</v>
      </c>
      <c r="C4370" s="10" t="str">
        <f>VLOOKUP(C4371, 'DB    '!$A:$B, 2, FALSE)</f>
        <v>街</v>
      </c>
      <c r="D4370" s="5" t="str">
        <f>VLOOKUP(C4371, 'DB    '!$A:$M, 4, FALSE)</f>
        <v>行</v>
      </c>
      <c r="E4370" s="5" t="str">
        <f>VLOOKUP(C4371, 'DB    '!$A:$M, 6, FALSE)</f>
        <v>圭</v>
      </c>
      <c r="F4370" s="5" t="str">
        <f>VLOOKUP(C4371, 'DB    '!$A:$M, 8, FALSE)</f>
        <v xml:space="preserve"> </v>
      </c>
      <c r="G4370" s="5" t="str">
        <f>VLOOKUP(C4371, 'DB    '!$A:$M, 10, FALSE)</f>
        <v xml:space="preserve"> </v>
      </c>
      <c r="H4370" s="5" t="str">
        <f>VLOOKUP(C4371, 'DB    '!$A:$M, 12, FALSE)</f>
        <v xml:space="preserve"> </v>
      </c>
      <c r="I4370" s="32" t="str">
        <f>VLOOKUP(C4371, 'DB    '!$A:$M, 13, FALSE)</f>
        <v>직각의 도시 사거리를 제후가 다스리는 모습. 가로등</v>
      </c>
    </row>
    <row r="4371" spans="1:9">
      <c r="B4371" s="30"/>
      <c r="C4371" s="11" t="str">
        <f>B4376</f>
        <v>거리가</v>
      </c>
      <c r="D4371" s="7" t="str">
        <f>VLOOKUP(C4371, 'DB    '!$A:$M, 3, FALSE)</f>
        <v>다닐행</v>
      </c>
      <c r="E4371" s="7" t="str">
        <f>VLOOKUP(C4371, 'DB    '!$A:$M, 5, FALSE)</f>
        <v>홀규</v>
      </c>
      <c r="F4371" s="7" t="str">
        <f>VLOOKUP(C4371, 'DB    '!$A:$M, 7, FALSE)</f>
        <v>.</v>
      </c>
      <c r="G4371" s="7" t="str">
        <f>VLOOKUP(C4371, 'DB    '!$A:$M, 9, FALSE)</f>
        <v>.</v>
      </c>
      <c r="H4371" s="7" t="str">
        <f>VLOOKUP(C4371, 'DB    '!$A:$M, 11, FALSE)</f>
        <v>.</v>
      </c>
      <c r="I4371" s="32"/>
    </row>
    <row r="4372" spans="1:9">
      <c r="B4372" s="30"/>
      <c r="C4372" s="10" t="str">
        <f>VLOOKUP(C4373, 'DB    '!$A:$B, 2, FALSE)</f>
        <v>行</v>
      </c>
      <c r="D4372" s="5" t="str">
        <f>VLOOKUP(C4373, 'DB    '!$A:$M, 4, FALSE)</f>
        <v>亍</v>
      </c>
      <c r="E4372" s="5" t="str">
        <f>VLOOKUP(C4373, 'DB    '!$A:$M, 6, FALSE)</f>
        <v>一</v>
      </c>
      <c r="F4372" s="5" t="str">
        <f>VLOOKUP(C4373, 'DB    '!$A:$M, 8, FALSE)</f>
        <v>丁</v>
      </c>
      <c r="G4372" s="5" t="str">
        <f>VLOOKUP(C4373, 'DB    '!$A:$M, 10, FALSE)</f>
        <v xml:space="preserve"> </v>
      </c>
      <c r="H4372" s="5" t="str">
        <f>VLOOKUP(C4373, 'DB    '!$A:$M, 12, FALSE)</f>
        <v xml:space="preserve"> </v>
      </c>
      <c r="I4372" s="32" t="str">
        <f>VLOOKUP(C4373, 'DB    '!$A:$M, 13, FALSE)</f>
        <v>직각의 도시 사거리를 걸어다닌 모습. 통행</v>
      </c>
    </row>
    <row r="4373" spans="1:9">
      <c r="B4373" s="30"/>
      <c r="C4373" s="11" t="s">
        <v>2618</v>
      </c>
      <c r="D4373" s="7" t="str">
        <f>VLOOKUP(C4373, 'DB    '!$A:$M, 3, FALSE)</f>
        <v>자촉거릴촉</v>
      </c>
      <c r="E4373" s="7" t="str">
        <f>VLOOKUP(C4373, 'DB    '!$A:$M, 5, FALSE)</f>
        <v>한일</v>
      </c>
      <c r="F4373" s="7" t="str">
        <f>VLOOKUP(C4373, 'DB    '!$A:$M, 7, FALSE)</f>
        <v>고무래정</v>
      </c>
      <c r="G4373" s="7" t="str">
        <f>VLOOKUP(C4373, 'DB    '!$A:$M, 9, FALSE)</f>
        <v>.</v>
      </c>
      <c r="H4373" s="7" t="str">
        <f>VLOOKUP(C4373, 'DB    '!$A:$M, 11, FALSE)</f>
        <v>.</v>
      </c>
      <c r="I4373" s="32"/>
    </row>
    <row r="4374" spans="1:9">
      <c r="B4374" s="31"/>
      <c r="C4374" s="10" t="str">
        <f>VLOOKUP(C4375, 'DB    '!$A:$B, 2, FALSE)</f>
        <v>圭</v>
      </c>
      <c r="D4374" s="5" t="str">
        <f>VLOOKUP(C4375, 'DB    '!$A:$M, 4, FALSE)</f>
        <v>土</v>
      </c>
      <c r="E4374" s="5" t="str">
        <f>VLOOKUP(C4375, 'DB    '!$A:$M, 6, FALSE)</f>
        <v>土</v>
      </c>
      <c r="F4374" s="5" t="str">
        <f>VLOOKUP(C4375, 'DB    '!$A:$M, 8, FALSE)</f>
        <v xml:space="preserve"> </v>
      </c>
      <c r="G4374" s="5" t="str">
        <f>VLOOKUP(C4375, 'DB    '!$A:$M, 10, FALSE)</f>
        <v xml:space="preserve"> </v>
      </c>
      <c r="H4374" s="5" t="str">
        <f>VLOOKUP(C4375, 'DB    '!$A:$M, 12, FALSE)</f>
        <v xml:space="preserve"> </v>
      </c>
      <c r="I4374" s="32" t="str">
        <f>VLOOKUP(C4375, 'DB    '!$A:$M, 13, FALSE)</f>
        <v>흙과 흙으로 된 땅을 제후에게 나누어 주고 상징으로 준 홀의 모습</v>
      </c>
    </row>
    <row r="4375" spans="1:9">
      <c r="B4375" s="31"/>
      <c r="C4375" s="11" t="s">
        <v>2620</v>
      </c>
      <c r="D4375" s="7" t="str">
        <f>VLOOKUP(C4375, 'DB    '!$A:$M, 3, FALSE)</f>
        <v>흙토</v>
      </c>
      <c r="E4375" s="7" t="str">
        <f>VLOOKUP(C4375, 'DB    '!$A:$M, 5, FALSE)</f>
        <v>흙토</v>
      </c>
      <c r="F4375" s="7" t="str">
        <f>VLOOKUP(C4375, 'DB    '!$A:$M, 7, FALSE)</f>
        <v>.</v>
      </c>
      <c r="G4375" s="7" t="str">
        <f>VLOOKUP(C4375, 'DB    '!$A:$M, 9, FALSE)</f>
        <v>.</v>
      </c>
      <c r="H4375" s="7" t="str">
        <f>VLOOKUP(C4375, 'DB    '!$A:$M, 11, FALSE)</f>
        <v>.</v>
      </c>
      <c r="I4375" s="32"/>
    </row>
    <row r="4376" spans="1:9">
      <c r="B4376" s="6" t="s">
        <v>2613</v>
      </c>
      <c r="C4376" s="26"/>
      <c r="D4376" s="27"/>
      <c r="E4376" s="27"/>
      <c r="F4376" s="27"/>
      <c r="G4376" s="27"/>
      <c r="H4376" s="27"/>
      <c r="I4376" s="28"/>
    </row>
    <row r="4377" spans="1:9">
      <c r="A4377" s="4">
        <f>A4369+1</f>
        <v>548</v>
      </c>
    </row>
    <row r="4378" spans="1:9">
      <c r="B4378" s="29" t="str">
        <f>VLOOKUP(B4384, 'DB    '!A:B, 2, FALSE)</f>
        <v>正</v>
      </c>
      <c r="C4378" s="10" t="str">
        <f>VLOOKUP(C4379, 'DB    '!$A:$B, 2, FALSE)</f>
        <v>正</v>
      </c>
      <c r="D4378" s="5" t="str">
        <f>VLOOKUP(C4379, 'DB    '!$A:$M, 4, FALSE)</f>
        <v xml:space="preserve"> </v>
      </c>
      <c r="E4378" s="5" t="str">
        <f>VLOOKUP(C4379, 'DB    '!$A:$M, 6, FALSE)</f>
        <v xml:space="preserve"> </v>
      </c>
      <c r="F4378" s="5" t="str">
        <f>VLOOKUP(C4379, 'DB    '!$A:$M, 8, FALSE)</f>
        <v xml:space="preserve"> </v>
      </c>
      <c r="G4378" s="5" t="str">
        <f>VLOOKUP(C4379, 'DB    '!$A:$M, 10, FALSE)</f>
        <v xml:space="preserve"> </v>
      </c>
      <c r="H4378" s="5" t="str">
        <f>VLOOKUP(C4379, 'DB    '!$A:$M, 12, FALSE)</f>
        <v xml:space="preserve"> </v>
      </c>
      <c r="I4378" s="32" t="str">
        <f>VLOOKUP(C4379, 'DB    '!$A:$M, 13, FALSE)</f>
        <v>도시의 사거리가 반듯 반듯한 모습</v>
      </c>
    </row>
    <row r="4379" spans="1:9">
      <c r="B4379" s="30"/>
      <c r="C4379" s="11" t="str">
        <f>B4384</f>
        <v>바를정</v>
      </c>
      <c r="D4379" s="7" t="str">
        <f>VLOOKUP(C4379, 'DB    '!$A:$M, 3, FALSE)</f>
        <v>.</v>
      </c>
      <c r="E4379" s="7" t="str">
        <f>VLOOKUP(C4379, 'DB    '!$A:$M, 5, FALSE)</f>
        <v>.</v>
      </c>
      <c r="F4379" s="7" t="str">
        <f>VLOOKUP(C4379, 'DB    '!$A:$M, 7, FALSE)</f>
        <v>.</v>
      </c>
      <c r="G4379" s="7" t="str">
        <f>VLOOKUP(C4379, 'DB    '!$A:$M, 9, FALSE)</f>
        <v>.</v>
      </c>
      <c r="H4379" s="7" t="str">
        <f>VLOOKUP(C4379, 'DB    '!$A:$M, 11, FALSE)</f>
        <v>.</v>
      </c>
      <c r="I4379" s="32"/>
    </row>
    <row r="4380" spans="1:9">
      <c r="B4380" s="30"/>
      <c r="C4380" s="10" t="str">
        <f>VLOOKUP(C4381, 'DB    '!$A:$B, 2, FALSE)</f>
        <v xml:space="preserve"> </v>
      </c>
      <c r="D4380" s="5" t="str">
        <f>VLOOKUP(C4381, 'DB    '!$A:$M, 4, FALSE)</f>
        <v xml:space="preserve"> </v>
      </c>
      <c r="E4380" s="5" t="str">
        <f>VLOOKUP(C4381, 'DB    '!$A:$M, 6, FALSE)</f>
        <v xml:space="preserve"> </v>
      </c>
      <c r="F4380" s="5" t="str">
        <f>VLOOKUP(C4381, 'DB    '!$A:$M, 8, FALSE)</f>
        <v xml:space="preserve"> </v>
      </c>
      <c r="G4380" s="5" t="str">
        <f>VLOOKUP(C4381, 'DB    '!$A:$M, 10, FALSE)</f>
        <v xml:space="preserve"> </v>
      </c>
      <c r="H4380" s="5" t="str">
        <f>VLOOKUP(C4381, 'DB    '!$A:$M, 12, FALSE)</f>
        <v xml:space="preserve"> </v>
      </c>
      <c r="I4380" s="32" t="str">
        <f>VLOOKUP(C4381, 'DB    '!$A:$M, 13, FALSE)</f>
        <v xml:space="preserve"> </v>
      </c>
    </row>
    <row r="4381" spans="1:9">
      <c r="B4381" s="30"/>
      <c r="C4381" s="11" t="s">
        <v>16</v>
      </c>
      <c r="D4381" s="7" t="str">
        <f>VLOOKUP(C4381, 'DB    '!$A:$M, 3, FALSE)</f>
        <v xml:space="preserve"> </v>
      </c>
      <c r="E4381" s="7" t="str">
        <f>VLOOKUP(C4381, 'DB    '!$A:$M, 5, FALSE)</f>
        <v xml:space="preserve"> </v>
      </c>
      <c r="F4381" s="7" t="str">
        <f>VLOOKUP(C4381, 'DB    '!$A:$M, 7, FALSE)</f>
        <v xml:space="preserve"> </v>
      </c>
      <c r="G4381" s="7" t="str">
        <f>VLOOKUP(C4381, 'DB    '!$A:$M, 9, FALSE)</f>
        <v xml:space="preserve"> </v>
      </c>
      <c r="H4381" s="7" t="str">
        <f>VLOOKUP(C4381, 'DB    '!$A:$M, 11, FALSE)</f>
        <v xml:space="preserve"> </v>
      </c>
      <c r="I4381" s="32"/>
    </row>
    <row r="4382" spans="1:9">
      <c r="B4382" s="31"/>
      <c r="C4382" s="10" t="str">
        <f>VLOOKUP(C4383, 'DB    '!$A:$B, 2, FALSE)</f>
        <v xml:space="preserve"> </v>
      </c>
      <c r="D4382" s="5" t="str">
        <f>VLOOKUP(C4383, 'DB    '!$A:$M, 4, FALSE)</f>
        <v xml:space="preserve"> </v>
      </c>
      <c r="E4382" s="5" t="str">
        <f>VLOOKUP(C4383, 'DB    '!$A:$M, 6, FALSE)</f>
        <v xml:space="preserve"> </v>
      </c>
      <c r="F4382" s="5" t="str">
        <f>VLOOKUP(C4383, 'DB    '!$A:$M, 8, FALSE)</f>
        <v xml:space="preserve"> </v>
      </c>
      <c r="G4382" s="5" t="str">
        <f>VLOOKUP(C4383, 'DB    '!$A:$M, 10, FALSE)</f>
        <v xml:space="preserve"> </v>
      </c>
      <c r="H4382" s="5" t="str">
        <f>VLOOKUP(C4383, 'DB    '!$A:$M, 12, FALSE)</f>
        <v xml:space="preserve"> </v>
      </c>
      <c r="I4382" s="32" t="str">
        <f>VLOOKUP(C4383, 'DB    '!$A:$M, 13, FALSE)</f>
        <v xml:space="preserve"> </v>
      </c>
    </row>
    <row r="4383" spans="1:9">
      <c r="B4383" s="31"/>
      <c r="C4383" s="11" t="s">
        <v>16</v>
      </c>
      <c r="D4383" s="7" t="str">
        <f>VLOOKUP(C4383, 'DB    '!$A:$M, 3, FALSE)</f>
        <v xml:space="preserve"> </v>
      </c>
      <c r="E4383" s="7" t="str">
        <f>VLOOKUP(C4383, 'DB    '!$A:$M, 5, FALSE)</f>
        <v xml:space="preserve"> </v>
      </c>
      <c r="F4383" s="7" t="str">
        <f>VLOOKUP(C4383, 'DB    '!$A:$M, 7, FALSE)</f>
        <v xml:space="preserve"> </v>
      </c>
      <c r="G4383" s="7" t="str">
        <f>VLOOKUP(C4383, 'DB    '!$A:$M, 9, FALSE)</f>
        <v xml:space="preserve"> </v>
      </c>
      <c r="H4383" s="7" t="str">
        <f>VLOOKUP(C4383, 'DB    '!$A:$M, 11, FALSE)</f>
        <v xml:space="preserve"> </v>
      </c>
      <c r="I4383" s="32"/>
    </row>
    <row r="4384" spans="1:9">
      <c r="B4384" s="6" t="s">
        <v>2151</v>
      </c>
      <c r="C4384" s="26"/>
      <c r="D4384" s="27"/>
      <c r="E4384" s="27"/>
      <c r="F4384" s="27"/>
      <c r="G4384" s="27"/>
      <c r="H4384" s="27"/>
      <c r="I4384" s="28"/>
    </row>
    <row r="4385" spans="1:9">
      <c r="A4385" s="4">
        <f>A4377+1</f>
        <v>549</v>
      </c>
    </row>
    <row r="4386" spans="1:9">
      <c r="B4386" s="29" t="str">
        <f>VLOOKUP(B4392, 'DB    '!A:B, 2, FALSE)</f>
        <v>道</v>
      </c>
      <c r="C4386" s="10" t="str">
        <f>VLOOKUP(C4387, 'DB    '!$A:$B, 2, FALSE)</f>
        <v>道</v>
      </c>
      <c r="D4386" s="5" t="str">
        <f>VLOOKUP(C4387, 'DB    '!$A:$M, 4, FALSE)</f>
        <v>辶</v>
      </c>
      <c r="E4386" s="5" t="str">
        <f>VLOOKUP(C4387, 'DB    '!$A:$M, 6, FALSE)</f>
        <v>首</v>
      </c>
      <c r="F4386" s="5" t="str">
        <f>VLOOKUP(C4387, 'DB    '!$A:$M, 8, FALSE)</f>
        <v xml:space="preserve"> </v>
      </c>
      <c r="G4386" s="5" t="str">
        <f>VLOOKUP(C4387, 'DB    '!$A:$M, 10, FALSE)</f>
        <v xml:space="preserve"> </v>
      </c>
      <c r="H4386" s="5" t="str">
        <f>VLOOKUP(C4387, 'DB    '!$A:$M, 12, FALSE)</f>
        <v xml:space="preserve"> </v>
      </c>
      <c r="I4386" s="32" t="str">
        <f>VLOOKUP(C4387, 'DB    '!$A:$M, 13, FALSE)</f>
        <v>걸어갈 때 복잡해서 머리로 잘 생각해서 걸어야 하는 복잡한 길. 도로</v>
      </c>
    </row>
    <row r="4387" spans="1:9">
      <c r="B4387" s="30"/>
      <c r="C4387" s="11" t="str">
        <f>B4392</f>
        <v>길도</v>
      </c>
      <c r="D4387" s="7" t="str">
        <f>VLOOKUP(C4387, 'DB    '!$A:$M, 3, FALSE)</f>
        <v>갈착</v>
      </c>
      <c r="E4387" s="7" t="str">
        <f>VLOOKUP(C4387, 'DB    '!$A:$M, 5, FALSE)</f>
        <v>머리수</v>
      </c>
      <c r="F4387" s="7" t="str">
        <f>VLOOKUP(C4387, 'DB    '!$A:$M, 7, FALSE)</f>
        <v>.</v>
      </c>
      <c r="G4387" s="7" t="str">
        <f>VLOOKUP(C4387, 'DB    '!$A:$M, 9, FALSE)</f>
        <v>.</v>
      </c>
      <c r="H4387" s="7" t="str">
        <f>VLOOKUP(C4387, 'DB    '!$A:$M, 11, FALSE)</f>
        <v>.</v>
      </c>
      <c r="I4387" s="32"/>
    </row>
    <row r="4388" spans="1:9">
      <c r="B4388" s="30"/>
      <c r="C4388" s="10" t="str">
        <f>VLOOKUP(C4389, 'DB    '!$A:$B, 2, FALSE)</f>
        <v xml:space="preserve"> </v>
      </c>
      <c r="D4388" s="5" t="str">
        <f>VLOOKUP(C4389, 'DB    '!$A:$M, 4, FALSE)</f>
        <v xml:space="preserve"> </v>
      </c>
      <c r="E4388" s="5" t="str">
        <f>VLOOKUP(C4389, 'DB    '!$A:$M, 6, FALSE)</f>
        <v xml:space="preserve"> </v>
      </c>
      <c r="F4388" s="5" t="str">
        <f>VLOOKUP(C4389, 'DB    '!$A:$M, 8, FALSE)</f>
        <v xml:space="preserve"> </v>
      </c>
      <c r="G4388" s="5" t="str">
        <f>VLOOKUP(C4389, 'DB    '!$A:$M, 10, FALSE)</f>
        <v xml:space="preserve"> </v>
      </c>
      <c r="H4388" s="5" t="str">
        <f>VLOOKUP(C4389, 'DB    '!$A:$M, 12, FALSE)</f>
        <v xml:space="preserve"> </v>
      </c>
      <c r="I4388" s="32" t="str">
        <f>VLOOKUP(C4389, 'DB    '!$A:$M, 13, FALSE)</f>
        <v xml:space="preserve"> </v>
      </c>
    </row>
    <row r="4389" spans="1:9">
      <c r="B4389" s="30"/>
      <c r="C4389" s="11" t="s">
        <v>16</v>
      </c>
      <c r="D4389" s="7" t="str">
        <f>VLOOKUP(C4389, 'DB    '!$A:$M, 3, FALSE)</f>
        <v xml:space="preserve"> </v>
      </c>
      <c r="E4389" s="7" t="str">
        <f>VLOOKUP(C4389, 'DB    '!$A:$M, 5, FALSE)</f>
        <v xml:space="preserve"> </v>
      </c>
      <c r="F4389" s="7" t="str">
        <f>VLOOKUP(C4389, 'DB    '!$A:$M, 7, FALSE)</f>
        <v xml:space="preserve"> </v>
      </c>
      <c r="G4389" s="7" t="str">
        <f>VLOOKUP(C4389, 'DB    '!$A:$M, 9, FALSE)</f>
        <v xml:space="preserve"> </v>
      </c>
      <c r="H4389" s="7" t="str">
        <f>VLOOKUP(C4389, 'DB    '!$A:$M, 11, FALSE)</f>
        <v xml:space="preserve"> </v>
      </c>
      <c r="I4389" s="32"/>
    </row>
    <row r="4390" spans="1:9">
      <c r="B4390" s="31"/>
      <c r="C4390" s="10" t="str">
        <f>VLOOKUP(C4391, 'DB    '!$A:$B, 2, FALSE)</f>
        <v xml:space="preserve"> </v>
      </c>
      <c r="D4390" s="5" t="str">
        <f>VLOOKUP(C4391, 'DB    '!$A:$M, 4, FALSE)</f>
        <v xml:space="preserve"> </v>
      </c>
      <c r="E4390" s="5" t="str">
        <f>VLOOKUP(C4391, 'DB    '!$A:$M, 6, FALSE)</f>
        <v xml:space="preserve"> </v>
      </c>
      <c r="F4390" s="5" t="str">
        <f>VLOOKUP(C4391, 'DB    '!$A:$M, 8, FALSE)</f>
        <v xml:space="preserve"> </v>
      </c>
      <c r="G4390" s="5" t="str">
        <f>VLOOKUP(C4391, 'DB    '!$A:$M, 10, FALSE)</f>
        <v xml:space="preserve"> </v>
      </c>
      <c r="H4390" s="5" t="str">
        <f>VLOOKUP(C4391, 'DB    '!$A:$M, 12, FALSE)</f>
        <v xml:space="preserve"> </v>
      </c>
      <c r="I4390" s="32" t="str">
        <f>VLOOKUP(C4391, 'DB    '!$A:$M, 13, FALSE)</f>
        <v xml:space="preserve"> </v>
      </c>
    </row>
    <row r="4391" spans="1:9">
      <c r="B4391" s="31"/>
      <c r="C4391" s="11" t="s">
        <v>16</v>
      </c>
      <c r="D4391" s="7" t="str">
        <f>VLOOKUP(C4391, 'DB    '!$A:$M, 3, FALSE)</f>
        <v xml:space="preserve"> </v>
      </c>
      <c r="E4391" s="7" t="str">
        <f>VLOOKUP(C4391, 'DB    '!$A:$M, 5, FALSE)</f>
        <v xml:space="preserve"> </v>
      </c>
      <c r="F4391" s="7" t="str">
        <f>VLOOKUP(C4391, 'DB    '!$A:$M, 7, FALSE)</f>
        <v xml:space="preserve"> </v>
      </c>
      <c r="G4391" s="7" t="str">
        <f>VLOOKUP(C4391, 'DB    '!$A:$M, 9, FALSE)</f>
        <v xml:space="preserve"> </v>
      </c>
      <c r="H4391" s="7" t="str">
        <f>VLOOKUP(C4391, 'DB    '!$A:$M, 11, FALSE)</f>
        <v xml:space="preserve"> </v>
      </c>
      <c r="I4391" s="32"/>
    </row>
    <row r="4392" spans="1:9">
      <c r="B4392" s="6" t="s">
        <v>2629</v>
      </c>
      <c r="C4392" s="26"/>
      <c r="D4392" s="27"/>
      <c r="E4392" s="27"/>
      <c r="F4392" s="27"/>
      <c r="G4392" s="27"/>
      <c r="H4392" s="27"/>
      <c r="I4392" s="28"/>
    </row>
    <row r="4393" spans="1:9">
      <c r="A4393" s="4">
        <f>A4385+1</f>
        <v>550</v>
      </c>
    </row>
    <row r="4394" spans="1:9">
      <c r="B4394" s="29" t="str">
        <f>VLOOKUP(B4400, 'DB    '!A:B, 2, FALSE)</f>
        <v>路</v>
      </c>
      <c r="C4394" s="10" t="str">
        <f>VLOOKUP(C4395, 'DB    '!$A:$B, 2, FALSE)</f>
        <v>路</v>
      </c>
      <c r="D4394" s="5" t="str">
        <f>VLOOKUP(C4395, 'DB    '!$A:$M, 4, FALSE)</f>
        <v>足</v>
      </c>
      <c r="E4394" s="5" t="str">
        <f>VLOOKUP(C4395, 'DB    '!$A:$M, 6, FALSE)</f>
        <v>各</v>
      </c>
      <c r="F4394" s="5" t="str">
        <f>VLOOKUP(C4395, 'DB    '!$A:$M, 8, FALSE)</f>
        <v xml:space="preserve"> </v>
      </c>
      <c r="G4394" s="5" t="str">
        <f>VLOOKUP(C4395, 'DB    '!$A:$M, 10, FALSE)</f>
        <v xml:space="preserve"> </v>
      </c>
      <c r="H4394" s="5" t="str">
        <f>VLOOKUP(C4395, 'DB    '!$A:$M, 12, FALSE)</f>
        <v xml:space="preserve"> </v>
      </c>
      <c r="I4394" s="32" t="str">
        <f>VLOOKUP(C4395, 'DB    '!$A:$M, 13, FALSE)</f>
        <v>발로 걷고 지쳐서 다리를 끌면서 걷고 중간에 음식을 먹기도 하는 길. 노숙</v>
      </c>
    </row>
    <row r="4395" spans="1:9">
      <c r="B4395" s="30"/>
      <c r="C4395" s="11" t="str">
        <f>B4400</f>
        <v>길로</v>
      </c>
      <c r="D4395" s="7" t="str">
        <f>VLOOKUP(C4395, 'DB    '!$A:$M, 3, FALSE)</f>
        <v>발족</v>
      </c>
      <c r="E4395" s="7" t="str">
        <f>VLOOKUP(C4395, 'DB    '!$A:$M, 5, FALSE)</f>
        <v>각각각</v>
      </c>
      <c r="F4395" s="7" t="str">
        <f>VLOOKUP(C4395, 'DB    '!$A:$M, 7, FALSE)</f>
        <v>.</v>
      </c>
      <c r="G4395" s="7" t="str">
        <f>VLOOKUP(C4395, 'DB    '!$A:$M, 9, FALSE)</f>
        <v>.</v>
      </c>
      <c r="H4395" s="7" t="str">
        <f>VLOOKUP(C4395, 'DB    '!$A:$M, 11, FALSE)</f>
        <v>.</v>
      </c>
      <c r="I4395" s="32"/>
    </row>
    <row r="4396" spans="1:9">
      <c r="B4396" s="30"/>
      <c r="C4396" s="10" t="str">
        <f>VLOOKUP(C4397, 'DB    '!$A:$B, 2, FALSE)</f>
        <v>足</v>
      </c>
      <c r="D4396" s="5" t="str">
        <f>VLOOKUP(C4397, 'DB    '!$A:$M, 4, FALSE)</f>
        <v>口</v>
      </c>
      <c r="E4396" s="5" t="str">
        <f>VLOOKUP(C4397, 'DB    '!$A:$M, 6, FALSE)</f>
        <v>止</v>
      </c>
      <c r="F4396" s="5" t="str">
        <f>VLOOKUP(C4397, 'DB    '!$A:$M, 8, FALSE)</f>
        <v xml:space="preserve"> </v>
      </c>
      <c r="G4396" s="5" t="str">
        <f>VLOOKUP(C4397, 'DB    '!$A:$M, 10, FALSE)</f>
        <v xml:space="preserve"> </v>
      </c>
      <c r="H4396" s="5" t="str">
        <f>VLOOKUP(C4397, 'DB    '!$A:$M, 12, FALSE)</f>
        <v xml:space="preserve"> </v>
      </c>
      <c r="I4396" s="32" t="str">
        <f>VLOOKUP(C4397, 'DB    '!$A:$M, 13, FALSE)</f>
        <v>발뒤꿈치와 발바닥의 주름으로 표현된 발. 돈족</v>
      </c>
    </row>
    <row r="4397" spans="1:9">
      <c r="B4397" s="30"/>
      <c r="C4397" s="11" t="s">
        <v>2634</v>
      </c>
      <c r="D4397" s="7" t="str">
        <f>VLOOKUP(C4397, 'DB    '!$A:$M, 3, FALSE)</f>
        <v>입구</v>
      </c>
      <c r="E4397" s="7" t="str">
        <f>VLOOKUP(C4397, 'DB    '!$A:$M, 5, FALSE)</f>
        <v>그칠지</v>
      </c>
      <c r="F4397" s="7" t="str">
        <f>VLOOKUP(C4397, 'DB    '!$A:$M, 7, FALSE)</f>
        <v>.</v>
      </c>
      <c r="G4397" s="7" t="str">
        <f>VLOOKUP(C4397, 'DB    '!$A:$M, 9, FALSE)</f>
        <v>.</v>
      </c>
      <c r="H4397" s="7" t="str">
        <f>VLOOKUP(C4397, 'DB    '!$A:$M, 11, FALSE)</f>
        <v>.</v>
      </c>
      <c r="I4397" s="32"/>
    </row>
    <row r="4398" spans="1:9">
      <c r="B4398" s="31"/>
      <c r="C4398" s="10" t="str">
        <f>VLOOKUP(C4399, 'DB    '!$A:$B, 2, FALSE)</f>
        <v>各</v>
      </c>
      <c r="D4398" s="5" t="str">
        <f>VLOOKUP(C4399, 'DB    '!$A:$M, 4, FALSE)</f>
        <v>夂</v>
      </c>
      <c r="E4398" s="5" t="str">
        <f>VLOOKUP(C4399, 'DB    '!$A:$M, 6, FALSE)</f>
        <v>口</v>
      </c>
      <c r="F4398" s="5" t="str">
        <f>VLOOKUP(C4399, 'DB    '!$A:$M, 8, FALSE)</f>
        <v xml:space="preserve"> </v>
      </c>
      <c r="G4398" s="5" t="str">
        <f>VLOOKUP(C4399, 'DB    '!$A:$M, 10, FALSE)</f>
        <v xml:space="preserve"> </v>
      </c>
      <c r="H4398" s="5" t="str">
        <f>VLOOKUP(C4399, 'DB    '!$A:$M, 12, FALSE)</f>
        <v xml:space="preserve"> </v>
      </c>
      <c r="I4398" s="32" t="str">
        <f>VLOOKUP(C4399, 'DB    '!$A:$M, 13, FALSE)</f>
        <v>지친 다리로 와서 도착시간이 달라 각각 식사하는 모습</v>
      </c>
    </row>
    <row r="4399" spans="1:9">
      <c r="B4399" s="31"/>
      <c r="C4399" s="11" t="s">
        <v>995</v>
      </c>
      <c r="D4399" s="7" t="str">
        <f>VLOOKUP(C4399, 'DB    '!$A:$M, 3, FALSE)</f>
        <v>뒤져올치</v>
      </c>
      <c r="E4399" s="7" t="str">
        <f>VLOOKUP(C4399, 'DB    '!$A:$M, 5, FALSE)</f>
        <v>입구</v>
      </c>
      <c r="F4399" s="7" t="str">
        <f>VLOOKUP(C4399, 'DB    '!$A:$M, 7, FALSE)</f>
        <v>.</v>
      </c>
      <c r="G4399" s="7" t="str">
        <f>VLOOKUP(C4399, 'DB    '!$A:$M, 9, FALSE)</f>
        <v>.</v>
      </c>
      <c r="H4399" s="7" t="str">
        <f>VLOOKUP(C4399, 'DB    '!$A:$M, 11, FALSE)</f>
        <v>.</v>
      </c>
      <c r="I4399" s="32"/>
    </row>
    <row r="4400" spans="1:9">
      <c r="B4400" s="6" t="s">
        <v>472</v>
      </c>
      <c r="C4400" s="26"/>
      <c r="D4400" s="27"/>
      <c r="E4400" s="27"/>
      <c r="F4400" s="27"/>
      <c r="G4400" s="27"/>
      <c r="H4400" s="27"/>
      <c r="I4400" s="28"/>
    </row>
    <row r="4401" spans="1:9">
      <c r="A4401" s="4">
        <f>A4393+1</f>
        <v>551</v>
      </c>
    </row>
    <row r="4402" spans="1:9">
      <c r="B4402" s="29" t="str">
        <f>VLOOKUP(B4408, 'DB    '!A:B, 2, FALSE)</f>
        <v>城</v>
      </c>
      <c r="C4402" s="10" t="str">
        <f>VLOOKUP(C4403, 'DB    '!$A:$B, 2, FALSE)</f>
        <v>城</v>
      </c>
      <c r="D4402" s="5" t="str">
        <f>VLOOKUP(C4403, 'DB    '!$A:$M, 4, FALSE)</f>
        <v>土</v>
      </c>
      <c r="E4402" s="5" t="str">
        <f>VLOOKUP(C4403, 'DB    '!$A:$M, 6, FALSE)</f>
        <v>成</v>
      </c>
      <c r="F4402" s="5" t="str">
        <f>VLOOKUP(C4403, 'DB    '!$A:$M, 8, FALSE)</f>
        <v xml:space="preserve"> </v>
      </c>
      <c r="G4402" s="5" t="str">
        <f>VLOOKUP(C4403, 'DB    '!$A:$M, 10, FALSE)</f>
        <v xml:space="preserve"> </v>
      </c>
      <c r="H4402" s="5" t="str">
        <f>VLOOKUP(C4403, 'DB    '!$A:$M, 12, FALSE)</f>
        <v xml:space="preserve"> </v>
      </c>
      <c r="I4402" s="32" t="str">
        <f>VLOOKUP(C4403, 'DB    '!$A:$M, 13, FALSE)</f>
        <v>흙으로 쌓아서 적이 창을 들고 쳐들어 오는 것을 막는 성벽</v>
      </c>
    </row>
    <row r="4403" spans="1:9">
      <c r="B4403" s="30"/>
      <c r="C4403" s="11" t="str">
        <f>B4408</f>
        <v>성성</v>
      </c>
      <c r="D4403" s="7" t="str">
        <f>VLOOKUP(C4403, 'DB    '!$A:$M, 3, FALSE)</f>
        <v>흙토</v>
      </c>
      <c r="E4403" s="7" t="str">
        <f>VLOOKUP(C4403, 'DB    '!$A:$M, 5, FALSE)</f>
        <v>이룰성</v>
      </c>
      <c r="F4403" s="7" t="str">
        <f>VLOOKUP(C4403, 'DB    '!$A:$M, 7, FALSE)</f>
        <v>.</v>
      </c>
      <c r="G4403" s="7" t="str">
        <f>VLOOKUP(C4403, 'DB    '!$A:$M, 9, FALSE)</f>
        <v>.</v>
      </c>
      <c r="H4403" s="7" t="str">
        <f>VLOOKUP(C4403, 'DB    '!$A:$M, 11, FALSE)</f>
        <v>.</v>
      </c>
      <c r="I4403" s="32"/>
    </row>
    <row r="4404" spans="1:9">
      <c r="B4404" s="30"/>
      <c r="C4404" s="10" t="str">
        <f>VLOOKUP(C4405, 'DB    '!$A:$B, 2, FALSE)</f>
        <v>成</v>
      </c>
      <c r="D4404" s="5" t="str">
        <f>VLOOKUP(C4405, 'DB    '!$A:$M, 4, FALSE)</f>
        <v>丿</v>
      </c>
      <c r="E4404" s="5" t="str">
        <f>VLOOKUP(C4405, 'DB    '!$A:$M, 6, FALSE)</f>
        <v>戈</v>
      </c>
      <c r="F4404" s="5" t="str">
        <f>VLOOKUP(C4405, 'DB    '!$A:$M, 8, FALSE)</f>
        <v>丁</v>
      </c>
      <c r="G4404" s="5" t="str">
        <f>VLOOKUP(C4405, 'DB    '!$A:$M, 10, FALSE)</f>
        <v xml:space="preserve"> </v>
      </c>
      <c r="H4404" s="5" t="str">
        <f>VLOOKUP(C4405, 'DB    '!$A:$M, 12, FALSE)</f>
        <v xml:space="preserve"> </v>
      </c>
      <c r="I4404" s="32" t="str">
        <f>VLOOKUP(C4405, 'DB    '!$A:$M, 13, FALSE)</f>
        <v>성벽 위에서 창과 고무래로 막고 있는 성을 함락시켰다. 성벽을 넘어 승리를 이루었다</v>
      </c>
    </row>
    <row r="4405" spans="1:9">
      <c r="B4405" s="30"/>
      <c r="C4405" s="11" t="s">
        <v>1788</v>
      </c>
      <c r="D4405" s="7" t="str">
        <f>VLOOKUP(C4405, 'DB    '!$A:$M, 3, FALSE)</f>
        <v>삐침별</v>
      </c>
      <c r="E4405" s="7" t="str">
        <f>VLOOKUP(C4405, 'DB    '!$A:$M, 5, FALSE)</f>
        <v>창과</v>
      </c>
      <c r="F4405" s="7" t="str">
        <f>VLOOKUP(C4405, 'DB    '!$A:$M, 7, FALSE)</f>
        <v>고무래정</v>
      </c>
      <c r="G4405" s="7" t="str">
        <f>VLOOKUP(C4405, 'DB    '!$A:$M, 9, FALSE)</f>
        <v>.</v>
      </c>
      <c r="H4405" s="7" t="str">
        <f>VLOOKUP(C4405, 'DB    '!$A:$M, 11, FALSE)</f>
        <v>.</v>
      </c>
      <c r="I4405" s="32"/>
    </row>
    <row r="4406" spans="1:9">
      <c r="B4406" s="31"/>
      <c r="C4406" s="10" t="str">
        <f>VLOOKUP(C4407, 'DB    '!$A:$B, 2, FALSE)</f>
        <v xml:space="preserve"> </v>
      </c>
      <c r="D4406" s="5" t="str">
        <f>VLOOKUP(C4407, 'DB    '!$A:$M, 4, FALSE)</f>
        <v xml:space="preserve"> </v>
      </c>
      <c r="E4406" s="5" t="str">
        <f>VLOOKUP(C4407, 'DB    '!$A:$M, 6, FALSE)</f>
        <v xml:space="preserve"> </v>
      </c>
      <c r="F4406" s="5" t="str">
        <f>VLOOKUP(C4407, 'DB    '!$A:$M, 8, FALSE)</f>
        <v xml:space="preserve"> </v>
      </c>
      <c r="G4406" s="5" t="str">
        <f>VLOOKUP(C4407, 'DB    '!$A:$M, 10, FALSE)</f>
        <v xml:space="preserve"> </v>
      </c>
      <c r="H4406" s="5" t="str">
        <f>VLOOKUP(C4407, 'DB    '!$A:$M, 12, FALSE)</f>
        <v xml:space="preserve"> </v>
      </c>
      <c r="I4406" s="32" t="str">
        <f>VLOOKUP(C4407, 'DB    '!$A:$M, 13, FALSE)</f>
        <v xml:space="preserve"> </v>
      </c>
    </row>
    <row r="4407" spans="1:9">
      <c r="B4407" s="31"/>
      <c r="C4407" s="11" t="s">
        <v>16</v>
      </c>
      <c r="D4407" s="7" t="str">
        <f>VLOOKUP(C4407, 'DB    '!$A:$M, 3, FALSE)</f>
        <v xml:space="preserve"> </v>
      </c>
      <c r="E4407" s="7" t="str">
        <f>VLOOKUP(C4407, 'DB    '!$A:$M, 5, FALSE)</f>
        <v xml:space="preserve"> </v>
      </c>
      <c r="F4407" s="7" t="str">
        <f>VLOOKUP(C4407, 'DB    '!$A:$M, 7, FALSE)</f>
        <v xml:space="preserve"> </v>
      </c>
      <c r="G4407" s="7" t="str">
        <f>VLOOKUP(C4407, 'DB    '!$A:$M, 9, FALSE)</f>
        <v xml:space="preserve"> </v>
      </c>
      <c r="H4407" s="7" t="str">
        <f>VLOOKUP(C4407, 'DB    '!$A:$M, 11, FALSE)</f>
        <v xml:space="preserve"> </v>
      </c>
      <c r="I4407" s="32"/>
    </row>
    <row r="4408" spans="1:9">
      <c r="B4408" s="6" t="s">
        <v>2639</v>
      </c>
      <c r="C4408" s="26"/>
      <c r="D4408" s="27"/>
      <c r="E4408" s="27"/>
      <c r="F4408" s="27"/>
      <c r="G4408" s="27"/>
      <c r="H4408" s="27"/>
      <c r="I4408" s="28"/>
    </row>
    <row r="4409" spans="1:9">
      <c r="A4409" s="4">
        <f>A4401+1</f>
        <v>552</v>
      </c>
    </row>
    <row r="4410" spans="1:9">
      <c r="B4410" s="29" t="str">
        <f>VLOOKUP(B4416, 'DB    '!A:B, 2, FALSE)</f>
        <v>寺</v>
      </c>
      <c r="C4410" s="10" t="str">
        <f>VLOOKUP(C4411, 'DB    '!$A:$B, 2, FALSE)</f>
        <v>寺</v>
      </c>
      <c r="D4410" s="5" t="str">
        <f>VLOOKUP(C4411, 'DB    '!$A:$M, 4, FALSE)</f>
        <v>土</v>
      </c>
      <c r="E4410" s="5" t="str">
        <f>VLOOKUP(C4411, 'DB    '!$A:$M, 6, FALSE)</f>
        <v>寸</v>
      </c>
      <c r="F4410" s="5" t="str">
        <f>VLOOKUP(C4411, 'DB    '!$A:$M, 8, FALSE)</f>
        <v xml:space="preserve"> </v>
      </c>
      <c r="G4410" s="5" t="str">
        <f>VLOOKUP(C4411, 'DB    '!$A:$M, 10, FALSE)</f>
        <v xml:space="preserve"> </v>
      </c>
      <c r="H4410" s="5" t="str">
        <f>VLOOKUP(C4411, 'DB    '!$A:$M, 12, FALSE)</f>
        <v xml:space="preserve"> </v>
      </c>
      <c r="I4410" s="32" t="str">
        <f>VLOOKUP(C4411, 'DB    '!$A:$M, 13, FALSE)</f>
        <v>흙 토지에 대한 일을 손에 잡고 업무를 보는 관청</v>
      </c>
    </row>
    <row r="4411" spans="1:9">
      <c r="B4411" s="30"/>
      <c r="C4411" s="11" t="str">
        <f>B4416</f>
        <v>관청사</v>
      </c>
      <c r="D4411" s="7" t="str">
        <f>VLOOKUP(C4411, 'DB    '!$A:$M, 3, FALSE)</f>
        <v>흙토</v>
      </c>
      <c r="E4411" s="7" t="str">
        <f>VLOOKUP(C4411, 'DB    '!$A:$M, 5, FALSE)</f>
        <v>마디촌</v>
      </c>
      <c r="F4411" s="7" t="str">
        <f>VLOOKUP(C4411, 'DB    '!$A:$M, 7, FALSE)</f>
        <v>.</v>
      </c>
      <c r="G4411" s="7" t="str">
        <f>VLOOKUP(C4411, 'DB    '!$A:$M, 9, FALSE)</f>
        <v>.</v>
      </c>
      <c r="H4411" s="7" t="str">
        <f>VLOOKUP(C4411, 'DB    '!$A:$M, 11, FALSE)</f>
        <v>.</v>
      </c>
      <c r="I4411" s="32"/>
    </row>
    <row r="4412" spans="1:9">
      <c r="B4412" s="30"/>
      <c r="C4412" s="10" t="str">
        <f>VLOOKUP(C4413, 'DB    '!$A:$B, 2, FALSE)</f>
        <v xml:space="preserve"> </v>
      </c>
      <c r="D4412" s="5" t="str">
        <f>VLOOKUP(C4413, 'DB    '!$A:$M, 4, FALSE)</f>
        <v xml:space="preserve"> </v>
      </c>
      <c r="E4412" s="5" t="str">
        <f>VLOOKUP(C4413, 'DB    '!$A:$M, 6, FALSE)</f>
        <v xml:space="preserve"> </v>
      </c>
      <c r="F4412" s="5" t="str">
        <f>VLOOKUP(C4413, 'DB    '!$A:$M, 8, FALSE)</f>
        <v xml:space="preserve"> </v>
      </c>
      <c r="G4412" s="5" t="str">
        <f>VLOOKUP(C4413, 'DB    '!$A:$M, 10, FALSE)</f>
        <v xml:space="preserve"> </v>
      </c>
      <c r="H4412" s="5" t="str">
        <f>VLOOKUP(C4413, 'DB    '!$A:$M, 12, FALSE)</f>
        <v xml:space="preserve"> </v>
      </c>
      <c r="I4412" s="32" t="str">
        <f>VLOOKUP(C4413, 'DB    '!$A:$M, 13, FALSE)</f>
        <v xml:space="preserve"> </v>
      </c>
    </row>
    <row r="4413" spans="1:9">
      <c r="B4413" s="30"/>
      <c r="C4413" s="11" t="s">
        <v>16</v>
      </c>
      <c r="D4413" s="7" t="str">
        <f>VLOOKUP(C4413, 'DB    '!$A:$M, 3, FALSE)</f>
        <v xml:space="preserve"> </v>
      </c>
      <c r="E4413" s="7" t="str">
        <f>VLOOKUP(C4413, 'DB    '!$A:$M, 5, FALSE)</f>
        <v xml:space="preserve"> </v>
      </c>
      <c r="F4413" s="7" t="str">
        <f>VLOOKUP(C4413, 'DB    '!$A:$M, 7, FALSE)</f>
        <v xml:space="preserve"> </v>
      </c>
      <c r="G4413" s="7" t="str">
        <f>VLOOKUP(C4413, 'DB    '!$A:$M, 9, FALSE)</f>
        <v xml:space="preserve"> </v>
      </c>
      <c r="H4413" s="7" t="str">
        <f>VLOOKUP(C4413, 'DB    '!$A:$M, 11, FALSE)</f>
        <v xml:space="preserve"> </v>
      </c>
      <c r="I4413" s="32"/>
    </row>
    <row r="4414" spans="1:9">
      <c r="B4414" s="31"/>
      <c r="C4414" s="10" t="str">
        <f>VLOOKUP(C4415, 'DB    '!$A:$B, 2, FALSE)</f>
        <v xml:space="preserve"> </v>
      </c>
      <c r="D4414" s="5" t="str">
        <f>VLOOKUP(C4415, 'DB    '!$A:$M, 4, FALSE)</f>
        <v xml:space="preserve"> </v>
      </c>
      <c r="E4414" s="5" t="str">
        <f>VLOOKUP(C4415, 'DB    '!$A:$M, 6, FALSE)</f>
        <v xml:space="preserve"> </v>
      </c>
      <c r="F4414" s="5" t="str">
        <f>VLOOKUP(C4415, 'DB    '!$A:$M, 8, FALSE)</f>
        <v xml:space="preserve"> </v>
      </c>
      <c r="G4414" s="5" t="str">
        <f>VLOOKUP(C4415, 'DB    '!$A:$M, 10, FALSE)</f>
        <v xml:space="preserve"> </v>
      </c>
      <c r="H4414" s="5" t="str">
        <f>VLOOKUP(C4415, 'DB    '!$A:$M, 12, FALSE)</f>
        <v xml:space="preserve"> </v>
      </c>
      <c r="I4414" s="32" t="str">
        <f>VLOOKUP(C4415, 'DB    '!$A:$M, 13, FALSE)</f>
        <v xml:space="preserve"> </v>
      </c>
    </row>
    <row r="4415" spans="1:9">
      <c r="B4415" s="31"/>
      <c r="C4415" s="11" t="s">
        <v>16</v>
      </c>
      <c r="D4415" s="7" t="str">
        <f>VLOOKUP(C4415, 'DB    '!$A:$M, 3, FALSE)</f>
        <v xml:space="preserve"> </v>
      </c>
      <c r="E4415" s="7" t="str">
        <f>VLOOKUP(C4415, 'DB    '!$A:$M, 5, FALSE)</f>
        <v xml:space="preserve"> </v>
      </c>
      <c r="F4415" s="7" t="str">
        <f>VLOOKUP(C4415, 'DB    '!$A:$M, 7, FALSE)</f>
        <v xml:space="preserve"> </v>
      </c>
      <c r="G4415" s="7" t="str">
        <f>VLOOKUP(C4415, 'DB    '!$A:$M, 9, FALSE)</f>
        <v xml:space="preserve"> </v>
      </c>
      <c r="H4415" s="7" t="str">
        <f>VLOOKUP(C4415, 'DB    '!$A:$M, 11, FALSE)</f>
        <v xml:space="preserve"> </v>
      </c>
      <c r="I4415" s="32"/>
    </row>
    <row r="4416" spans="1:9">
      <c r="B4416" s="6" t="s">
        <v>2162</v>
      </c>
      <c r="C4416" s="26"/>
      <c r="D4416" s="27"/>
      <c r="E4416" s="27"/>
      <c r="F4416" s="27"/>
      <c r="G4416" s="27"/>
      <c r="H4416" s="27"/>
      <c r="I4416" s="28"/>
    </row>
    <row r="4417" spans="1:9">
      <c r="A4417" s="4">
        <f>A4409+1</f>
        <v>553</v>
      </c>
    </row>
    <row r="4418" spans="1:9">
      <c r="B4418" s="29" t="str">
        <f>VLOOKUP(B4424, 'DB    '!A:B, 2, FALSE)</f>
        <v>理</v>
      </c>
      <c r="C4418" s="10" t="str">
        <f>VLOOKUP(C4419, 'DB    '!$A:$B, 2, FALSE)</f>
        <v>理</v>
      </c>
      <c r="D4418" s="5" t="str">
        <f>VLOOKUP(C4419, 'DB    '!$A:$M, 4, FALSE)</f>
        <v>王</v>
      </c>
      <c r="E4418" s="5" t="str">
        <f>VLOOKUP(C4419, 'DB    '!$A:$M, 6, FALSE)</f>
        <v>里</v>
      </c>
      <c r="F4418" s="5" t="str">
        <f>VLOOKUP(C4419, 'DB    '!$A:$M, 8, FALSE)</f>
        <v xml:space="preserve"> </v>
      </c>
      <c r="G4418" s="5" t="str">
        <f>VLOOKUP(C4419, 'DB    '!$A:$M, 10, FALSE)</f>
        <v xml:space="preserve"> </v>
      </c>
      <c r="H4418" s="5" t="str">
        <f>VLOOKUP(C4419, 'DB    '!$A:$M, 12, FALSE)</f>
        <v xml:space="preserve"> </v>
      </c>
      <c r="I4418" s="32" t="str">
        <f>VLOOKUP(C4419, 'DB    '!$A:$M, 13, FALSE)</f>
        <v>구슬 왕관을 쓴 왕이 마을을 다스리는 모습</v>
      </c>
    </row>
    <row r="4419" spans="1:9">
      <c r="B4419" s="30"/>
      <c r="C4419" s="11" t="str">
        <f>B4424</f>
        <v>다스릴리</v>
      </c>
      <c r="D4419" s="7" t="str">
        <f>VLOOKUP(C4419, 'DB    '!$A:$M, 3, FALSE)</f>
        <v>임금왕</v>
      </c>
      <c r="E4419" s="7" t="str">
        <f>VLOOKUP(C4419, 'DB    '!$A:$M, 5, FALSE)</f>
        <v>마을리</v>
      </c>
      <c r="F4419" s="7" t="str">
        <f>VLOOKUP(C4419, 'DB    '!$A:$M, 7, FALSE)</f>
        <v>.</v>
      </c>
      <c r="G4419" s="7" t="str">
        <f>VLOOKUP(C4419, 'DB    '!$A:$M, 9, FALSE)</f>
        <v>.</v>
      </c>
      <c r="H4419" s="7" t="str">
        <f>VLOOKUP(C4419, 'DB    '!$A:$M, 11, FALSE)</f>
        <v>.</v>
      </c>
      <c r="I4419" s="32"/>
    </row>
    <row r="4420" spans="1:9">
      <c r="B4420" s="30"/>
      <c r="C4420" s="10" t="str">
        <f>VLOOKUP(C4421, 'DB    '!$A:$B, 2, FALSE)</f>
        <v>里</v>
      </c>
      <c r="D4420" s="5" t="str">
        <f>VLOOKUP(C4421, 'DB    '!$A:$M, 4, FALSE)</f>
        <v>田</v>
      </c>
      <c r="E4420" s="5" t="str">
        <f>VLOOKUP(C4421, 'DB    '!$A:$M, 6, FALSE)</f>
        <v>土</v>
      </c>
      <c r="F4420" s="5" t="str">
        <f>VLOOKUP(C4421, 'DB    '!$A:$M, 8, FALSE)</f>
        <v xml:space="preserve"> </v>
      </c>
      <c r="G4420" s="5" t="str">
        <f>VLOOKUP(C4421, 'DB    '!$A:$M, 10, FALSE)</f>
        <v xml:space="preserve"> </v>
      </c>
      <c r="H4420" s="5" t="str">
        <f>VLOOKUP(C4421, 'DB    '!$A:$M, 12, FALSE)</f>
        <v xml:space="preserve"> </v>
      </c>
      <c r="I4420" s="32" t="str">
        <f>VLOOKUP(C4421, 'DB    '!$A:$M, 13, FALSE)</f>
        <v>밭에 흙이 많은 농촌 마을 동네</v>
      </c>
    </row>
    <row r="4421" spans="1:9">
      <c r="B4421" s="30"/>
      <c r="C4421" s="11" t="s">
        <v>911</v>
      </c>
      <c r="D4421" s="7" t="str">
        <f>VLOOKUP(C4421, 'DB    '!$A:$M, 3, FALSE)</f>
        <v>밭전</v>
      </c>
      <c r="E4421" s="7" t="str">
        <f>VLOOKUP(C4421, 'DB    '!$A:$M, 5, FALSE)</f>
        <v>흙토</v>
      </c>
      <c r="F4421" s="7" t="str">
        <f>VLOOKUP(C4421, 'DB    '!$A:$M, 7, FALSE)</f>
        <v>.</v>
      </c>
      <c r="G4421" s="7" t="str">
        <f>VLOOKUP(C4421, 'DB    '!$A:$M, 9, FALSE)</f>
        <v>.</v>
      </c>
      <c r="H4421" s="7" t="str">
        <f>VLOOKUP(C4421, 'DB    '!$A:$M, 11, FALSE)</f>
        <v>.</v>
      </c>
      <c r="I4421" s="32"/>
    </row>
    <row r="4422" spans="1:9">
      <c r="B4422" s="31"/>
      <c r="C4422" s="10" t="str">
        <f>VLOOKUP(C4423, 'DB    '!$A:$B, 2, FALSE)</f>
        <v xml:space="preserve"> </v>
      </c>
      <c r="D4422" s="5" t="str">
        <f>VLOOKUP(C4423, 'DB    '!$A:$M, 4, FALSE)</f>
        <v xml:space="preserve"> </v>
      </c>
      <c r="E4422" s="5" t="str">
        <f>VLOOKUP(C4423, 'DB    '!$A:$M, 6, FALSE)</f>
        <v xml:space="preserve"> </v>
      </c>
      <c r="F4422" s="5" t="str">
        <f>VLOOKUP(C4423, 'DB    '!$A:$M, 8, FALSE)</f>
        <v xml:space="preserve"> </v>
      </c>
      <c r="G4422" s="5" t="str">
        <f>VLOOKUP(C4423, 'DB    '!$A:$M, 10, FALSE)</f>
        <v xml:space="preserve"> </v>
      </c>
      <c r="H4422" s="5" t="str">
        <f>VLOOKUP(C4423, 'DB    '!$A:$M, 12, FALSE)</f>
        <v xml:space="preserve"> </v>
      </c>
      <c r="I4422" s="32" t="str">
        <f>VLOOKUP(C4423, 'DB    '!$A:$M, 13, FALSE)</f>
        <v xml:space="preserve"> </v>
      </c>
    </row>
    <row r="4423" spans="1:9">
      <c r="B4423" s="31"/>
      <c r="C4423" s="11" t="s">
        <v>16</v>
      </c>
      <c r="D4423" s="7" t="str">
        <f>VLOOKUP(C4423, 'DB    '!$A:$M, 3, FALSE)</f>
        <v xml:space="preserve"> </v>
      </c>
      <c r="E4423" s="7" t="str">
        <f>VLOOKUP(C4423, 'DB    '!$A:$M, 5, FALSE)</f>
        <v xml:space="preserve"> </v>
      </c>
      <c r="F4423" s="7" t="str">
        <f>VLOOKUP(C4423, 'DB    '!$A:$M, 7, FALSE)</f>
        <v xml:space="preserve"> </v>
      </c>
      <c r="G4423" s="7" t="str">
        <f>VLOOKUP(C4423, 'DB    '!$A:$M, 9, FALSE)</f>
        <v xml:space="preserve"> </v>
      </c>
      <c r="H4423" s="7" t="str">
        <f>VLOOKUP(C4423, 'DB    '!$A:$M, 11, FALSE)</f>
        <v xml:space="preserve"> </v>
      </c>
      <c r="I4423" s="32"/>
    </row>
    <row r="4424" spans="1:9">
      <c r="B4424" s="6" t="s">
        <v>2648</v>
      </c>
      <c r="C4424" s="26"/>
      <c r="D4424" s="27"/>
      <c r="E4424" s="27"/>
      <c r="F4424" s="27"/>
      <c r="G4424" s="27"/>
      <c r="H4424" s="27"/>
      <c r="I4424" s="28"/>
    </row>
    <row r="4425" spans="1:9">
      <c r="A4425" s="4">
        <f>A4417+1</f>
        <v>554</v>
      </c>
    </row>
    <row r="4426" spans="1:9">
      <c r="B4426" s="29" t="str">
        <f>VLOOKUP(B4432, 'DB    '!A:B, 2, FALSE)</f>
        <v>治</v>
      </c>
      <c r="C4426" s="10" t="str">
        <f>VLOOKUP(C4427, 'DB    '!$A:$B, 2, FALSE)</f>
        <v>治</v>
      </c>
      <c r="D4426" s="5" t="str">
        <f>VLOOKUP(C4427, 'DB    '!$A:$M, 4, FALSE)</f>
        <v>氵</v>
      </c>
      <c r="E4426" s="5" t="str">
        <f>VLOOKUP(C4427, 'DB    '!$A:$M, 6, FALSE)</f>
        <v>厶</v>
      </c>
      <c r="F4426" s="5" t="str">
        <f>VLOOKUP(C4427, 'DB    '!$A:$M, 8, FALSE)</f>
        <v>口</v>
      </c>
      <c r="G4426" s="5" t="str">
        <f>VLOOKUP(C4427, 'DB    '!$A:$M, 10, FALSE)</f>
        <v xml:space="preserve"> </v>
      </c>
      <c r="H4426" s="5" t="str">
        <f>VLOOKUP(C4427, 'DB    '!$A:$M, 12, FALSE)</f>
        <v xml:space="preserve"> </v>
      </c>
      <c r="I4426" s="32" t="str">
        <f>VLOOKUP(C4427, 'DB    '!$A:$M, 13, FALSE)</f>
        <v>물 흐름을 조절하려고 팔로 지휘하고 입으로 말하여 토목공사를 하는 모습. 다스린다. 치수</v>
      </c>
    </row>
    <row r="4427" spans="1:9">
      <c r="B4427" s="30"/>
      <c r="C4427" s="11" t="str">
        <f>B4432</f>
        <v>다스릴치</v>
      </c>
      <c r="D4427" s="7" t="str">
        <f>VLOOKUP(C4427, 'DB    '!$A:$M, 3, FALSE)</f>
        <v>물수변</v>
      </c>
      <c r="E4427" s="7" t="str">
        <f>VLOOKUP(C4427, 'DB    '!$A:$M, 5, FALSE)</f>
        <v>사사로울사</v>
      </c>
      <c r="F4427" s="7" t="str">
        <f>VLOOKUP(C4427, 'DB    '!$A:$M, 7, FALSE)</f>
        <v>입구</v>
      </c>
      <c r="G4427" s="7" t="str">
        <f>VLOOKUP(C4427, 'DB    '!$A:$M, 9, FALSE)</f>
        <v>.</v>
      </c>
      <c r="H4427" s="7" t="str">
        <f>VLOOKUP(C4427, 'DB    '!$A:$M, 11, FALSE)</f>
        <v>.</v>
      </c>
      <c r="I4427" s="32"/>
    </row>
    <row r="4428" spans="1:9">
      <c r="B4428" s="30"/>
      <c r="C4428" s="10" t="str">
        <f>VLOOKUP(C4429, 'DB    '!$A:$B, 2, FALSE)</f>
        <v xml:space="preserve"> </v>
      </c>
      <c r="D4428" s="5" t="str">
        <f>VLOOKUP(C4429, 'DB    '!$A:$M, 4, FALSE)</f>
        <v xml:space="preserve"> </v>
      </c>
      <c r="E4428" s="5" t="str">
        <f>VLOOKUP(C4429, 'DB    '!$A:$M, 6, FALSE)</f>
        <v xml:space="preserve"> </v>
      </c>
      <c r="F4428" s="5" t="str">
        <f>VLOOKUP(C4429, 'DB    '!$A:$M, 8, FALSE)</f>
        <v xml:space="preserve"> </v>
      </c>
      <c r="G4428" s="5" t="str">
        <f>VLOOKUP(C4429, 'DB    '!$A:$M, 10, FALSE)</f>
        <v xml:space="preserve"> </v>
      </c>
      <c r="H4428" s="5" t="str">
        <f>VLOOKUP(C4429, 'DB    '!$A:$M, 12, FALSE)</f>
        <v xml:space="preserve"> </v>
      </c>
      <c r="I4428" s="32" t="str">
        <f>VLOOKUP(C4429, 'DB    '!$A:$M, 13, FALSE)</f>
        <v xml:space="preserve"> </v>
      </c>
    </row>
    <row r="4429" spans="1:9">
      <c r="B4429" s="30"/>
      <c r="C4429" s="11" t="s">
        <v>16</v>
      </c>
      <c r="D4429" s="7" t="str">
        <f>VLOOKUP(C4429, 'DB    '!$A:$M, 3, FALSE)</f>
        <v xml:space="preserve"> </v>
      </c>
      <c r="E4429" s="7" t="str">
        <f>VLOOKUP(C4429, 'DB    '!$A:$M, 5, FALSE)</f>
        <v xml:space="preserve"> </v>
      </c>
      <c r="F4429" s="7" t="str">
        <f>VLOOKUP(C4429, 'DB    '!$A:$M, 7, FALSE)</f>
        <v xml:space="preserve"> </v>
      </c>
      <c r="G4429" s="7" t="str">
        <f>VLOOKUP(C4429, 'DB    '!$A:$M, 9, FALSE)</f>
        <v xml:space="preserve"> </v>
      </c>
      <c r="H4429" s="7" t="str">
        <f>VLOOKUP(C4429, 'DB    '!$A:$M, 11, FALSE)</f>
        <v xml:space="preserve"> </v>
      </c>
      <c r="I4429" s="32"/>
    </row>
    <row r="4430" spans="1:9">
      <c r="B4430" s="31"/>
      <c r="C4430" s="10" t="str">
        <f>VLOOKUP(C4431, 'DB    '!$A:$B, 2, FALSE)</f>
        <v xml:space="preserve"> </v>
      </c>
      <c r="D4430" s="5" t="str">
        <f>VLOOKUP(C4431, 'DB    '!$A:$M, 4, FALSE)</f>
        <v xml:space="preserve"> </v>
      </c>
      <c r="E4430" s="5" t="str">
        <f>VLOOKUP(C4431, 'DB    '!$A:$M, 6, FALSE)</f>
        <v xml:space="preserve"> </v>
      </c>
      <c r="F4430" s="5" t="str">
        <f>VLOOKUP(C4431, 'DB    '!$A:$M, 8, FALSE)</f>
        <v xml:space="preserve"> </v>
      </c>
      <c r="G4430" s="5" t="str">
        <f>VLOOKUP(C4431, 'DB    '!$A:$M, 10, FALSE)</f>
        <v xml:space="preserve"> </v>
      </c>
      <c r="H4430" s="5" t="str">
        <f>VLOOKUP(C4431, 'DB    '!$A:$M, 12, FALSE)</f>
        <v xml:space="preserve"> </v>
      </c>
      <c r="I4430" s="32" t="str">
        <f>VLOOKUP(C4431, 'DB    '!$A:$M, 13, FALSE)</f>
        <v xml:space="preserve"> </v>
      </c>
    </row>
    <row r="4431" spans="1:9">
      <c r="B4431" s="31"/>
      <c r="C4431" s="11" t="s">
        <v>16</v>
      </c>
      <c r="D4431" s="7" t="str">
        <f>VLOOKUP(C4431, 'DB    '!$A:$M, 3, FALSE)</f>
        <v xml:space="preserve"> </v>
      </c>
      <c r="E4431" s="7" t="str">
        <f>VLOOKUP(C4431, 'DB    '!$A:$M, 5, FALSE)</f>
        <v xml:space="preserve"> </v>
      </c>
      <c r="F4431" s="7" t="str">
        <f>VLOOKUP(C4431, 'DB    '!$A:$M, 7, FALSE)</f>
        <v xml:space="preserve"> </v>
      </c>
      <c r="G4431" s="7" t="str">
        <f>VLOOKUP(C4431, 'DB    '!$A:$M, 9, FALSE)</f>
        <v xml:space="preserve"> </v>
      </c>
      <c r="H4431" s="7" t="str">
        <f>VLOOKUP(C4431, 'DB    '!$A:$M, 11, FALSE)</f>
        <v xml:space="preserve"> </v>
      </c>
      <c r="I4431" s="32"/>
    </row>
    <row r="4432" spans="1:9">
      <c r="B4432" s="6" t="s">
        <v>2656</v>
      </c>
      <c r="C4432" s="26"/>
      <c r="D4432" s="27"/>
      <c r="E4432" s="27"/>
      <c r="F4432" s="27"/>
      <c r="G4432" s="27"/>
      <c r="H4432" s="27"/>
      <c r="I4432" s="28"/>
    </row>
    <row r="4433" spans="1:9">
      <c r="A4433" s="4">
        <f>A4425+1</f>
        <v>555</v>
      </c>
    </row>
    <row r="4434" spans="1:9">
      <c r="B4434" s="29" t="str">
        <f>VLOOKUP(B4440, 'DB    '!A:B, 2, FALSE)</f>
        <v>野</v>
      </c>
      <c r="C4434" s="10" t="str">
        <f>VLOOKUP(C4435, 'DB    '!$A:$B, 2, FALSE)</f>
        <v>野</v>
      </c>
      <c r="D4434" s="5" t="str">
        <f>VLOOKUP(C4435, 'DB    '!$A:$M, 4, FALSE)</f>
        <v>里</v>
      </c>
      <c r="E4434" s="5" t="str">
        <f>VLOOKUP(C4435, 'DB    '!$A:$M, 6, FALSE)</f>
        <v>予</v>
      </c>
      <c r="F4434" s="5" t="str">
        <f>VLOOKUP(C4435, 'DB    '!$A:$M, 8, FALSE)</f>
        <v xml:space="preserve"> </v>
      </c>
      <c r="G4434" s="5" t="str">
        <f>VLOOKUP(C4435, 'DB    '!$A:$M, 10, FALSE)</f>
        <v xml:space="preserve"> </v>
      </c>
      <c r="H4434" s="5" t="str">
        <f>VLOOKUP(C4435, 'DB    '!$A:$M, 12, FALSE)</f>
        <v xml:space="preserve"> </v>
      </c>
      <c r="I4434" s="32" t="str">
        <f>VLOOKUP(C4435, 'DB    '!$A:$M, 13, FALSE)</f>
        <v>마을에 필요한 것을 공급하기 위해 사람이 베틀의 여처럼 왔다 갔다 해야 하는 들</v>
      </c>
    </row>
    <row r="4435" spans="1:9">
      <c r="B4435" s="30"/>
      <c r="C4435" s="11" t="str">
        <f>B4440</f>
        <v>들야</v>
      </c>
      <c r="D4435" s="7" t="str">
        <f>VLOOKUP(C4435, 'DB    '!$A:$M, 3, FALSE)</f>
        <v>마을리</v>
      </c>
      <c r="E4435" s="7" t="str">
        <f>VLOOKUP(C4435, 'DB    '!$A:$M, 5, FALSE)</f>
        <v>줄여</v>
      </c>
      <c r="F4435" s="7" t="str">
        <f>VLOOKUP(C4435, 'DB    '!$A:$M, 7, FALSE)</f>
        <v>.</v>
      </c>
      <c r="G4435" s="7" t="str">
        <f>VLOOKUP(C4435, 'DB    '!$A:$M, 9, FALSE)</f>
        <v>.</v>
      </c>
      <c r="H4435" s="7" t="str">
        <f>VLOOKUP(C4435, 'DB    '!$A:$M, 11, FALSE)</f>
        <v>.</v>
      </c>
      <c r="I4435" s="32"/>
    </row>
    <row r="4436" spans="1:9">
      <c r="B4436" s="30"/>
      <c r="C4436" s="10" t="str">
        <f>VLOOKUP(C4437, 'DB    '!$A:$B, 2, FALSE)</f>
        <v xml:space="preserve"> </v>
      </c>
      <c r="D4436" s="5" t="str">
        <f>VLOOKUP(C4437, 'DB    '!$A:$M, 4, FALSE)</f>
        <v xml:space="preserve"> </v>
      </c>
      <c r="E4436" s="5" t="str">
        <f>VLOOKUP(C4437, 'DB    '!$A:$M, 6, FALSE)</f>
        <v xml:space="preserve"> </v>
      </c>
      <c r="F4436" s="5" t="str">
        <f>VLOOKUP(C4437, 'DB    '!$A:$M, 8, FALSE)</f>
        <v xml:space="preserve"> </v>
      </c>
      <c r="G4436" s="5" t="str">
        <f>VLOOKUP(C4437, 'DB    '!$A:$M, 10, FALSE)</f>
        <v xml:space="preserve"> </v>
      </c>
      <c r="H4436" s="5" t="str">
        <f>VLOOKUP(C4437, 'DB    '!$A:$M, 12, FALSE)</f>
        <v xml:space="preserve"> </v>
      </c>
      <c r="I4436" s="32" t="str">
        <f>VLOOKUP(C4437, 'DB    '!$A:$M, 13, FALSE)</f>
        <v xml:space="preserve"> </v>
      </c>
    </row>
    <row r="4437" spans="1:9">
      <c r="B4437" s="30"/>
      <c r="C4437" s="11" t="s">
        <v>16</v>
      </c>
      <c r="D4437" s="7" t="str">
        <f>VLOOKUP(C4437, 'DB    '!$A:$M, 3, FALSE)</f>
        <v xml:space="preserve"> </v>
      </c>
      <c r="E4437" s="7" t="str">
        <f>VLOOKUP(C4437, 'DB    '!$A:$M, 5, FALSE)</f>
        <v xml:space="preserve"> </v>
      </c>
      <c r="F4437" s="7" t="str">
        <f>VLOOKUP(C4437, 'DB    '!$A:$M, 7, FALSE)</f>
        <v xml:space="preserve"> </v>
      </c>
      <c r="G4437" s="7" t="str">
        <f>VLOOKUP(C4437, 'DB    '!$A:$M, 9, FALSE)</f>
        <v xml:space="preserve"> </v>
      </c>
      <c r="H4437" s="7" t="str">
        <f>VLOOKUP(C4437, 'DB    '!$A:$M, 11, FALSE)</f>
        <v xml:space="preserve"> </v>
      </c>
      <c r="I4437" s="32"/>
    </row>
    <row r="4438" spans="1:9">
      <c r="B4438" s="31"/>
      <c r="C4438" s="10" t="str">
        <f>VLOOKUP(C4439, 'DB    '!$A:$B, 2, FALSE)</f>
        <v xml:space="preserve"> </v>
      </c>
      <c r="D4438" s="5" t="str">
        <f>VLOOKUP(C4439, 'DB    '!$A:$M, 4, FALSE)</f>
        <v xml:space="preserve"> </v>
      </c>
      <c r="E4438" s="5" t="str">
        <f>VLOOKUP(C4439, 'DB    '!$A:$M, 6, FALSE)</f>
        <v xml:space="preserve"> </v>
      </c>
      <c r="F4438" s="5" t="str">
        <f>VLOOKUP(C4439, 'DB    '!$A:$M, 8, FALSE)</f>
        <v xml:space="preserve"> </v>
      </c>
      <c r="G4438" s="5" t="str">
        <f>VLOOKUP(C4439, 'DB    '!$A:$M, 10, FALSE)</f>
        <v xml:space="preserve"> </v>
      </c>
      <c r="H4438" s="5" t="str">
        <f>VLOOKUP(C4439, 'DB    '!$A:$M, 12, FALSE)</f>
        <v xml:space="preserve"> </v>
      </c>
      <c r="I4438" s="32" t="str">
        <f>VLOOKUP(C4439, 'DB    '!$A:$M, 13, FALSE)</f>
        <v xml:space="preserve"> </v>
      </c>
    </row>
    <row r="4439" spans="1:9">
      <c r="B4439" s="31"/>
      <c r="C4439" s="11" t="s">
        <v>16</v>
      </c>
      <c r="D4439" s="7" t="str">
        <f>VLOOKUP(C4439, 'DB    '!$A:$M, 3, FALSE)</f>
        <v xml:space="preserve"> </v>
      </c>
      <c r="E4439" s="7" t="str">
        <f>VLOOKUP(C4439, 'DB    '!$A:$M, 5, FALSE)</f>
        <v xml:space="preserve"> </v>
      </c>
      <c r="F4439" s="7" t="str">
        <f>VLOOKUP(C4439, 'DB    '!$A:$M, 7, FALSE)</f>
        <v xml:space="preserve"> </v>
      </c>
      <c r="G4439" s="7" t="str">
        <f>VLOOKUP(C4439, 'DB    '!$A:$M, 9, FALSE)</f>
        <v xml:space="preserve"> </v>
      </c>
      <c r="H4439" s="7" t="str">
        <f>VLOOKUP(C4439, 'DB    '!$A:$M, 11, FALSE)</f>
        <v xml:space="preserve"> </v>
      </c>
      <c r="I4439" s="32"/>
    </row>
    <row r="4440" spans="1:9">
      <c r="B4440" s="6" t="s">
        <v>2661</v>
      </c>
      <c r="C4440" s="26"/>
      <c r="D4440" s="27"/>
      <c r="E4440" s="27"/>
      <c r="F4440" s="27"/>
      <c r="G4440" s="27"/>
      <c r="H4440" s="27"/>
      <c r="I4440" s="28"/>
    </row>
    <row r="4441" spans="1:9">
      <c r="A4441" s="4">
        <f>A4433+1</f>
        <v>556</v>
      </c>
    </row>
    <row r="4442" spans="1:9">
      <c r="B4442" s="29" t="str">
        <f>VLOOKUP(B4448, 'DB    '!A:B, 2, FALSE)</f>
        <v>鄕</v>
      </c>
      <c r="C4442" s="10" t="str">
        <f>VLOOKUP(C4443, 'DB    '!$A:$B, 2, FALSE)</f>
        <v>鄕</v>
      </c>
      <c r="D4442" s="5" t="str">
        <f>VLOOKUP(C4443, 'DB    '!$A:$M, 4, FALSE)</f>
        <v>乡</v>
      </c>
      <c r="E4442" s="5" t="str">
        <f>VLOOKUP(C4443, 'DB    '!$A:$M, 6, FALSE)</f>
        <v>白</v>
      </c>
      <c r="F4442" s="5" t="str">
        <f>VLOOKUP(C4443, 'DB    '!$A:$M, 8, FALSE)</f>
        <v>匕</v>
      </c>
      <c r="G4442" s="5" t="str">
        <f>VLOOKUP(C4443, 'DB    '!$A:$M, 10, FALSE)</f>
        <v>阝</v>
      </c>
      <c r="H4442" s="5" t="str">
        <f>VLOOKUP(C4443, 'DB    '!$A:$M, 12, FALSE)</f>
        <v xml:space="preserve"> </v>
      </c>
      <c r="I4442" s="32" t="str">
        <f>VLOOKUP(C4443, 'DB    '!$A:$M, 13, FALSE)</f>
        <v>시골 사람들이 등을 구부리고 앉아 훠궈를 숟갈로 건져먹는 언덕마을은 시골이다. 향수</v>
      </c>
    </row>
    <row r="4443" spans="1:9">
      <c r="B4443" s="30"/>
      <c r="C4443" s="11" t="str">
        <f>B4448</f>
        <v>시골향2</v>
      </c>
      <c r="D4443" s="7" t="str">
        <f>VLOOKUP(C4443, 'DB    '!$A:$M, 3, FALSE)</f>
        <v>시골향</v>
      </c>
      <c r="E4443" s="7" t="str">
        <f>VLOOKUP(C4443, 'DB    '!$A:$M, 5, FALSE)</f>
        <v>흰백</v>
      </c>
      <c r="F4443" s="7" t="str">
        <f>VLOOKUP(C4443, 'DB    '!$A:$M, 7, FALSE)</f>
        <v>비수비</v>
      </c>
      <c r="G4443" s="7" t="str">
        <f>VLOOKUP(C4443, 'DB    '!$A:$M, 9, FALSE)</f>
        <v>언덕부방</v>
      </c>
      <c r="H4443" s="7" t="str">
        <f>VLOOKUP(C4443, 'DB    '!$A:$M, 11, FALSE)</f>
        <v>.</v>
      </c>
      <c r="I4443" s="32"/>
    </row>
    <row r="4444" spans="1:9">
      <c r="B4444" s="30"/>
      <c r="C4444" s="10" t="str">
        <f>VLOOKUP(C4445, 'DB    '!$A:$B, 2, FALSE)</f>
        <v xml:space="preserve"> </v>
      </c>
      <c r="D4444" s="5" t="str">
        <f>VLOOKUP(C4445, 'DB    '!$A:$M, 4, FALSE)</f>
        <v xml:space="preserve"> </v>
      </c>
      <c r="E4444" s="5" t="str">
        <f>VLOOKUP(C4445, 'DB    '!$A:$M, 6, FALSE)</f>
        <v xml:space="preserve"> </v>
      </c>
      <c r="F4444" s="5" t="str">
        <f>VLOOKUP(C4445, 'DB    '!$A:$M, 8, FALSE)</f>
        <v xml:space="preserve"> </v>
      </c>
      <c r="G4444" s="5" t="str">
        <f>VLOOKUP(C4445, 'DB    '!$A:$M, 10, FALSE)</f>
        <v xml:space="preserve"> </v>
      </c>
      <c r="H4444" s="5" t="str">
        <f>VLOOKUP(C4445, 'DB    '!$A:$M, 12, FALSE)</f>
        <v xml:space="preserve"> </v>
      </c>
      <c r="I4444" s="32" t="str">
        <f>VLOOKUP(C4445, 'DB    '!$A:$M, 13, FALSE)</f>
        <v xml:space="preserve"> </v>
      </c>
    </row>
    <row r="4445" spans="1:9">
      <c r="B4445" s="30"/>
      <c r="C4445" s="11" t="s">
        <v>16</v>
      </c>
      <c r="D4445" s="7" t="str">
        <f>VLOOKUP(C4445, 'DB    '!$A:$M, 3, FALSE)</f>
        <v xml:space="preserve"> </v>
      </c>
      <c r="E4445" s="7" t="str">
        <f>VLOOKUP(C4445, 'DB    '!$A:$M, 5, FALSE)</f>
        <v xml:space="preserve"> </v>
      </c>
      <c r="F4445" s="7" t="str">
        <f>VLOOKUP(C4445, 'DB    '!$A:$M, 7, FALSE)</f>
        <v xml:space="preserve"> </v>
      </c>
      <c r="G4445" s="7" t="str">
        <f>VLOOKUP(C4445, 'DB    '!$A:$M, 9, FALSE)</f>
        <v xml:space="preserve"> </v>
      </c>
      <c r="H4445" s="7" t="str">
        <f>VLOOKUP(C4445, 'DB    '!$A:$M, 11, FALSE)</f>
        <v xml:space="preserve"> </v>
      </c>
      <c r="I4445" s="32"/>
    </row>
    <row r="4446" spans="1:9">
      <c r="B4446" s="31"/>
      <c r="C4446" s="10" t="str">
        <f>VLOOKUP(C4447, 'DB    '!$A:$B, 2, FALSE)</f>
        <v xml:space="preserve"> </v>
      </c>
      <c r="D4446" s="5" t="str">
        <f>VLOOKUP(C4447, 'DB    '!$A:$M, 4, FALSE)</f>
        <v xml:space="preserve"> </v>
      </c>
      <c r="E4446" s="5" t="str">
        <f>VLOOKUP(C4447, 'DB    '!$A:$M, 6, FALSE)</f>
        <v xml:space="preserve"> </v>
      </c>
      <c r="F4446" s="5" t="str">
        <f>VLOOKUP(C4447, 'DB    '!$A:$M, 8, FALSE)</f>
        <v xml:space="preserve"> </v>
      </c>
      <c r="G4446" s="5" t="str">
        <f>VLOOKUP(C4447, 'DB    '!$A:$M, 10, FALSE)</f>
        <v xml:space="preserve"> </v>
      </c>
      <c r="H4446" s="5" t="str">
        <f>VLOOKUP(C4447, 'DB    '!$A:$M, 12, FALSE)</f>
        <v xml:space="preserve"> </v>
      </c>
      <c r="I4446" s="32" t="str">
        <f>VLOOKUP(C4447, 'DB    '!$A:$M, 13, FALSE)</f>
        <v xml:space="preserve"> </v>
      </c>
    </row>
    <row r="4447" spans="1:9">
      <c r="B4447" s="31"/>
      <c r="C4447" s="11" t="s">
        <v>16</v>
      </c>
      <c r="D4447" s="7" t="str">
        <f>VLOOKUP(C4447, 'DB    '!$A:$M, 3, FALSE)</f>
        <v xml:space="preserve"> </v>
      </c>
      <c r="E4447" s="7" t="str">
        <f>VLOOKUP(C4447, 'DB    '!$A:$M, 5, FALSE)</f>
        <v xml:space="preserve"> </v>
      </c>
      <c r="F4447" s="7" t="str">
        <f>VLOOKUP(C4447, 'DB    '!$A:$M, 7, FALSE)</f>
        <v xml:space="preserve"> </v>
      </c>
      <c r="G4447" s="7" t="str">
        <f>VLOOKUP(C4447, 'DB    '!$A:$M, 9, FALSE)</f>
        <v xml:space="preserve"> </v>
      </c>
      <c r="H4447" s="7" t="str">
        <f>VLOOKUP(C4447, 'DB    '!$A:$M, 11, FALSE)</f>
        <v xml:space="preserve"> </v>
      </c>
      <c r="I4447" s="32"/>
    </row>
    <row r="4448" spans="1:9">
      <c r="B4448" s="6" t="s">
        <v>2678</v>
      </c>
      <c r="C4448" s="26"/>
      <c r="D4448" s="27"/>
      <c r="E4448" s="27"/>
      <c r="F4448" s="27"/>
      <c r="G4448" s="27"/>
      <c r="H4448" s="27"/>
      <c r="I4448" s="28"/>
    </row>
    <row r="4449" spans="1:9">
      <c r="A4449" s="4">
        <f>A4441+1</f>
        <v>557</v>
      </c>
    </row>
    <row r="4450" spans="1:9">
      <c r="B4450" s="29" t="str">
        <f>VLOOKUP(B4456, 'DB    '!A:B, 2, FALSE)</f>
        <v>市</v>
      </c>
      <c r="C4450" s="10" t="str">
        <f>VLOOKUP(C4451, 'DB    '!$A:$B, 2, FALSE)</f>
        <v>市</v>
      </c>
      <c r="D4450" s="5" t="str">
        <f>VLOOKUP(C4451, 'DB    '!$A:$M, 4, FALSE)</f>
        <v>一</v>
      </c>
      <c r="E4450" s="5" t="str">
        <f>VLOOKUP(C4451, 'DB    '!$A:$M, 6, FALSE)</f>
        <v>巾</v>
      </c>
      <c r="F4450" s="5" t="str">
        <f>VLOOKUP(C4451, 'DB    '!$A:$M, 8, FALSE)</f>
        <v xml:space="preserve"> </v>
      </c>
      <c r="G4450" s="5" t="str">
        <f>VLOOKUP(C4451, 'DB    '!$A:$M, 10, FALSE)</f>
        <v xml:space="preserve"> </v>
      </c>
      <c r="H4450" s="5" t="str">
        <f>VLOOKUP(C4451, 'DB    '!$A:$M, 12, FALSE)</f>
        <v xml:space="preserve"> </v>
      </c>
      <c r="I4450" s="32" t="str">
        <f>VLOOKUP(C4451, 'DB    '!$A:$M, 13, FALSE)</f>
        <v>장대에 가게 이름을 적은 수건을 걸어 놓은 시장 모습.</v>
      </c>
    </row>
    <row r="4451" spans="1:9">
      <c r="B4451" s="30"/>
      <c r="C4451" s="11" t="str">
        <f>B4456</f>
        <v>저자시</v>
      </c>
      <c r="D4451" s="7" t="str">
        <f>VLOOKUP(C4451, 'DB    '!$A:$M, 3, FALSE)</f>
        <v>한일</v>
      </c>
      <c r="E4451" s="7" t="str">
        <f>VLOOKUP(C4451, 'DB    '!$A:$M, 5, FALSE)</f>
        <v>수건건</v>
      </c>
      <c r="F4451" s="7" t="str">
        <f>VLOOKUP(C4451, 'DB    '!$A:$M, 7, FALSE)</f>
        <v>.</v>
      </c>
      <c r="G4451" s="7" t="str">
        <f>VLOOKUP(C4451, 'DB    '!$A:$M, 9, FALSE)</f>
        <v>.</v>
      </c>
      <c r="H4451" s="7" t="str">
        <f>VLOOKUP(C4451, 'DB    '!$A:$M, 11, FALSE)</f>
        <v>.</v>
      </c>
      <c r="I4451" s="32"/>
    </row>
    <row r="4452" spans="1:9">
      <c r="B4452" s="30"/>
      <c r="C4452" s="10" t="str">
        <f>VLOOKUP(C4453, 'DB    '!$A:$B, 2, FALSE)</f>
        <v xml:space="preserve"> </v>
      </c>
      <c r="D4452" s="5" t="str">
        <f>VLOOKUP(C4453, 'DB    '!$A:$M, 4, FALSE)</f>
        <v xml:space="preserve"> </v>
      </c>
      <c r="E4452" s="5" t="str">
        <f>VLOOKUP(C4453, 'DB    '!$A:$M, 6, FALSE)</f>
        <v xml:space="preserve"> </v>
      </c>
      <c r="F4452" s="5" t="str">
        <f>VLOOKUP(C4453, 'DB    '!$A:$M, 8, FALSE)</f>
        <v xml:space="preserve"> </v>
      </c>
      <c r="G4452" s="5" t="str">
        <f>VLOOKUP(C4453, 'DB    '!$A:$M, 10, FALSE)</f>
        <v xml:space="preserve"> </v>
      </c>
      <c r="H4452" s="5" t="str">
        <f>VLOOKUP(C4453, 'DB    '!$A:$M, 12, FALSE)</f>
        <v xml:space="preserve"> </v>
      </c>
      <c r="I4452" s="32" t="str">
        <f>VLOOKUP(C4453, 'DB    '!$A:$M, 13, FALSE)</f>
        <v xml:space="preserve"> </v>
      </c>
    </row>
    <row r="4453" spans="1:9">
      <c r="B4453" s="30"/>
      <c r="C4453" s="11" t="s">
        <v>16</v>
      </c>
      <c r="D4453" s="7" t="str">
        <f>VLOOKUP(C4453, 'DB    '!$A:$M, 3, FALSE)</f>
        <v xml:space="preserve"> </v>
      </c>
      <c r="E4453" s="7" t="str">
        <f>VLOOKUP(C4453, 'DB    '!$A:$M, 5, FALSE)</f>
        <v xml:space="preserve"> </v>
      </c>
      <c r="F4453" s="7" t="str">
        <f>VLOOKUP(C4453, 'DB    '!$A:$M, 7, FALSE)</f>
        <v xml:space="preserve"> </v>
      </c>
      <c r="G4453" s="7" t="str">
        <f>VLOOKUP(C4453, 'DB    '!$A:$M, 9, FALSE)</f>
        <v xml:space="preserve"> </v>
      </c>
      <c r="H4453" s="7" t="str">
        <f>VLOOKUP(C4453, 'DB    '!$A:$M, 11, FALSE)</f>
        <v xml:space="preserve"> </v>
      </c>
      <c r="I4453" s="32"/>
    </row>
    <row r="4454" spans="1:9">
      <c r="B4454" s="31"/>
      <c r="C4454" s="10" t="str">
        <f>VLOOKUP(C4455, 'DB    '!$A:$B, 2, FALSE)</f>
        <v xml:space="preserve"> </v>
      </c>
      <c r="D4454" s="5" t="str">
        <f>VLOOKUP(C4455, 'DB    '!$A:$M, 4, FALSE)</f>
        <v xml:space="preserve"> </v>
      </c>
      <c r="E4454" s="5" t="str">
        <f>VLOOKUP(C4455, 'DB    '!$A:$M, 6, FALSE)</f>
        <v xml:space="preserve"> </v>
      </c>
      <c r="F4454" s="5" t="str">
        <f>VLOOKUP(C4455, 'DB    '!$A:$M, 8, FALSE)</f>
        <v xml:space="preserve"> </v>
      </c>
      <c r="G4454" s="5" t="str">
        <f>VLOOKUP(C4455, 'DB    '!$A:$M, 10, FALSE)</f>
        <v xml:space="preserve"> </v>
      </c>
      <c r="H4454" s="5" t="str">
        <f>VLOOKUP(C4455, 'DB    '!$A:$M, 12, FALSE)</f>
        <v xml:space="preserve"> </v>
      </c>
      <c r="I4454" s="32" t="str">
        <f>VLOOKUP(C4455, 'DB    '!$A:$M, 13, FALSE)</f>
        <v xml:space="preserve"> </v>
      </c>
    </row>
    <row r="4455" spans="1:9">
      <c r="B4455" s="31"/>
      <c r="C4455" s="11" t="s">
        <v>16</v>
      </c>
      <c r="D4455" s="7" t="str">
        <f>VLOOKUP(C4455, 'DB    '!$A:$M, 3, FALSE)</f>
        <v xml:space="preserve"> </v>
      </c>
      <c r="E4455" s="7" t="str">
        <f>VLOOKUP(C4455, 'DB    '!$A:$M, 5, FALSE)</f>
        <v xml:space="preserve"> </v>
      </c>
      <c r="F4455" s="7" t="str">
        <f>VLOOKUP(C4455, 'DB    '!$A:$M, 7, FALSE)</f>
        <v xml:space="preserve"> </v>
      </c>
      <c r="G4455" s="7" t="str">
        <f>VLOOKUP(C4455, 'DB    '!$A:$M, 9, FALSE)</f>
        <v xml:space="preserve"> </v>
      </c>
      <c r="H4455" s="7" t="str">
        <f>VLOOKUP(C4455, 'DB    '!$A:$M, 11, FALSE)</f>
        <v xml:space="preserve"> </v>
      </c>
      <c r="I4455" s="32"/>
    </row>
    <row r="4456" spans="1:9">
      <c r="B4456" s="6" t="s">
        <v>950</v>
      </c>
      <c r="C4456" s="26"/>
      <c r="D4456" s="27"/>
      <c r="E4456" s="27"/>
      <c r="F4456" s="27"/>
      <c r="G4456" s="27"/>
      <c r="H4456" s="27"/>
      <c r="I4456" s="28"/>
    </row>
    <row r="4457" spans="1:9">
      <c r="A4457" s="4">
        <f>A4449+1</f>
        <v>558</v>
      </c>
    </row>
    <row r="4458" spans="1:9">
      <c r="B4458" s="29" t="str">
        <f>VLOOKUP(B4464, 'DB    '!A:B, 2, FALSE)</f>
        <v>名</v>
      </c>
      <c r="C4458" s="10" t="str">
        <f>VLOOKUP(C4459, 'DB    '!$A:$B, 2, FALSE)</f>
        <v>名</v>
      </c>
      <c r="D4458" s="5" t="str">
        <f>VLOOKUP(C4459, 'DB    '!$A:$M, 4, FALSE)</f>
        <v>夕</v>
      </c>
      <c r="E4458" s="5" t="str">
        <f>VLOOKUP(C4459, 'DB    '!$A:$M, 6, FALSE)</f>
        <v>口</v>
      </c>
      <c r="F4458" s="5" t="str">
        <f>VLOOKUP(C4459, 'DB    '!$A:$M, 8, FALSE)</f>
        <v xml:space="preserve"> </v>
      </c>
      <c r="G4458" s="5" t="str">
        <f>VLOOKUP(C4459, 'DB    '!$A:$M, 10, FALSE)</f>
        <v xml:space="preserve"> </v>
      </c>
      <c r="H4458" s="5" t="str">
        <f>VLOOKUP(C4459, 'DB    '!$A:$M, 12, FALSE)</f>
        <v xml:space="preserve"> </v>
      </c>
      <c r="I4458" s="32" t="str">
        <f>VLOOKUP(C4459, 'DB    '!$A:$M, 13, FALSE)</f>
        <v>저녁이 되어 사람이 잘 보이지 않아 입으로 사람 이름을 부를는 모양</v>
      </c>
    </row>
    <row r="4459" spans="1:9">
      <c r="B4459" s="30"/>
      <c r="C4459" s="11" t="str">
        <f>B4464</f>
        <v>이름명</v>
      </c>
      <c r="D4459" s="7" t="str">
        <f>VLOOKUP(C4459, 'DB    '!$A:$M, 3, FALSE)</f>
        <v>저녁석</v>
      </c>
      <c r="E4459" s="7" t="str">
        <f>VLOOKUP(C4459, 'DB    '!$A:$M, 5, FALSE)</f>
        <v>입구</v>
      </c>
      <c r="F4459" s="7" t="str">
        <f>VLOOKUP(C4459, 'DB    '!$A:$M, 7, FALSE)</f>
        <v>.</v>
      </c>
      <c r="G4459" s="7" t="str">
        <f>VLOOKUP(C4459, 'DB    '!$A:$M, 9, FALSE)</f>
        <v>.</v>
      </c>
      <c r="H4459" s="7" t="str">
        <f>VLOOKUP(C4459, 'DB    '!$A:$M, 11, FALSE)</f>
        <v>.</v>
      </c>
      <c r="I4459" s="32"/>
    </row>
    <row r="4460" spans="1:9">
      <c r="B4460" s="30"/>
      <c r="C4460" s="10" t="str">
        <f>VLOOKUP(C4461, 'DB    '!$A:$B, 2, FALSE)</f>
        <v xml:space="preserve"> </v>
      </c>
      <c r="D4460" s="5" t="str">
        <f>VLOOKUP(C4461, 'DB    '!$A:$M, 4, FALSE)</f>
        <v xml:space="preserve"> </v>
      </c>
      <c r="E4460" s="5" t="str">
        <f>VLOOKUP(C4461, 'DB    '!$A:$M, 6, FALSE)</f>
        <v xml:space="preserve"> </v>
      </c>
      <c r="F4460" s="5" t="str">
        <f>VLOOKUP(C4461, 'DB    '!$A:$M, 8, FALSE)</f>
        <v xml:space="preserve"> </v>
      </c>
      <c r="G4460" s="5" t="str">
        <f>VLOOKUP(C4461, 'DB    '!$A:$M, 10, FALSE)</f>
        <v xml:space="preserve"> </v>
      </c>
      <c r="H4460" s="5" t="str">
        <f>VLOOKUP(C4461, 'DB    '!$A:$M, 12, FALSE)</f>
        <v xml:space="preserve"> </v>
      </c>
      <c r="I4460" s="32" t="str">
        <f>VLOOKUP(C4461, 'DB    '!$A:$M, 13, FALSE)</f>
        <v xml:space="preserve"> </v>
      </c>
    </row>
    <row r="4461" spans="1:9">
      <c r="B4461" s="30"/>
      <c r="C4461" s="11" t="s">
        <v>16</v>
      </c>
      <c r="D4461" s="7" t="str">
        <f>VLOOKUP(C4461, 'DB    '!$A:$M, 3, FALSE)</f>
        <v xml:space="preserve"> </v>
      </c>
      <c r="E4461" s="7" t="str">
        <f>VLOOKUP(C4461, 'DB    '!$A:$M, 5, FALSE)</f>
        <v xml:space="preserve"> </v>
      </c>
      <c r="F4461" s="7" t="str">
        <f>VLOOKUP(C4461, 'DB    '!$A:$M, 7, FALSE)</f>
        <v xml:space="preserve"> </v>
      </c>
      <c r="G4461" s="7" t="str">
        <f>VLOOKUP(C4461, 'DB    '!$A:$M, 9, FALSE)</f>
        <v xml:space="preserve"> </v>
      </c>
      <c r="H4461" s="7" t="str">
        <f>VLOOKUP(C4461, 'DB    '!$A:$M, 11, FALSE)</f>
        <v xml:space="preserve"> </v>
      </c>
      <c r="I4461" s="32"/>
    </row>
    <row r="4462" spans="1:9">
      <c r="B4462" s="31"/>
      <c r="C4462" s="10" t="str">
        <f>VLOOKUP(C4463, 'DB    '!$A:$B, 2, FALSE)</f>
        <v xml:space="preserve"> </v>
      </c>
      <c r="D4462" s="5" t="str">
        <f>VLOOKUP(C4463, 'DB    '!$A:$M, 4, FALSE)</f>
        <v xml:space="preserve"> </v>
      </c>
      <c r="E4462" s="5" t="str">
        <f>VLOOKUP(C4463, 'DB    '!$A:$M, 6, FALSE)</f>
        <v xml:space="preserve"> </v>
      </c>
      <c r="F4462" s="5" t="str">
        <f>VLOOKUP(C4463, 'DB    '!$A:$M, 8, FALSE)</f>
        <v xml:space="preserve"> </v>
      </c>
      <c r="G4462" s="5" t="str">
        <f>VLOOKUP(C4463, 'DB    '!$A:$M, 10, FALSE)</f>
        <v xml:space="preserve"> </v>
      </c>
      <c r="H4462" s="5" t="str">
        <f>VLOOKUP(C4463, 'DB    '!$A:$M, 12, FALSE)</f>
        <v xml:space="preserve"> </v>
      </c>
      <c r="I4462" s="32" t="str">
        <f>VLOOKUP(C4463, 'DB    '!$A:$M, 13, FALSE)</f>
        <v xml:space="preserve"> </v>
      </c>
    </row>
    <row r="4463" spans="1:9">
      <c r="B4463" s="31"/>
      <c r="C4463" s="11" t="s">
        <v>16</v>
      </c>
      <c r="D4463" s="7" t="str">
        <f>VLOOKUP(C4463, 'DB    '!$A:$M, 3, FALSE)</f>
        <v xml:space="preserve"> </v>
      </c>
      <c r="E4463" s="7" t="str">
        <f>VLOOKUP(C4463, 'DB    '!$A:$M, 5, FALSE)</f>
        <v xml:space="preserve"> </v>
      </c>
      <c r="F4463" s="7" t="str">
        <f>VLOOKUP(C4463, 'DB    '!$A:$M, 7, FALSE)</f>
        <v xml:space="preserve"> </v>
      </c>
      <c r="G4463" s="7" t="str">
        <f>VLOOKUP(C4463, 'DB    '!$A:$M, 9, FALSE)</f>
        <v xml:space="preserve"> </v>
      </c>
      <c r="H4463" s="7" t="str">
        <f>VLOOKUP(C4463, 'DB    '!$A:$M, 11, FALSE)</f>
        <v xml:space="preserve"> </v>
      </c>
      <c r="I4463" s="32"/>
    </row>
    <row r="4464" spans="1:9">
      <c r="B4464" s="6" t="s">
        <v>2684</v>
      </c>
      <c r="C4464" s="26"/>
      <c r="D4464" s="27"/>
      <c r="E4464" s="27"/>
      <c r="F4464" s="27"/>
      <c r="G4464" s="27"/>
      <c r="H4464" s="27"/>
      <c r="I4464" s="28"/>
    </row>
    <row r="4465" spans="1:9">
      <c r="A4465" s="4">
        <f>A4457+1</f>
        <v>559</v>
      </c>
    </row>
    <row r="4466" spans="1:9">
      <c r="B4466" s="29" t="str">
        <f>VLOOKUP(B4472, 'DB    '!A:B, 2, FALSE)</f>
        <v>俗</v>
      </c>
      <c r="C4466" s="10" t="str">
        <f>VLOOKUP(C4467, 'DB    '!$A:$B, 2, FALSE)</f>
        <v>俗</v>
      </c>
      <c r="D4466" s="5" t="str">
        <f>VLOOKUP(C4467, 'DB    '!$A:$M, 4, FALSE)</f>
        <v>亻</v>
      </c>
      <c r="E4466" s="5" t="str">
        <f>VLOOKUP(C4467, 'DB    '!$A:$M, 6, FALSE)</f>
        <v>谷</v>
      </c>
      <c r="F4466" s="5" t="str">
        <f>VLOOKUP(C4467, 'DB    '!$A:$M, 8, FALSE)</f>
        <v xml:space="preserve"> </v>
      </c>
      <c r="G4466" s="5" t="str">
        <f>VLOOKUP(C4467, 'DB    '!$A:$M, 10, FALSE)</f>
        <v xml:space="preserve"> </v>
      </c>
      <c r="H4466" s="5" t="str">
        <f>VLOOKUP(C4467, 'DB    '!$A:$M, 12, FALSE)</f>
        <v xml:space="preserve"> </v>
      </c>
      <c r="I4466" s="32" t="str">
        <f>VLOOKUP(C4467, 'DB    '!$A:$M, 13, FALSE)</f>
        <v>사람이 사는 골짜기 마다 비밀하고 감추어진 풍속이 있다</v>
      </c>
    </row>
    <row r="4467" spans="1:9">
      <c r="B4467" s="30"/>
      <c r="C4467" s="11" t="str">
        <f>B4472</f>
        <v>풍속속</v>
      </c>
      <c r="D4467" s="7" t="str">
        <f>VLOOKUP(C4467, 'DB    '!$A:$M, 3, FALSE)</f>
        <v>사람인변</v>
      </c>
      <c r="E4467" s="7" t="str">
        <f>VLOOKUP(C4467, 'DB    '!$A:$M, 5, FALSE)</f>
        <v>골곡</v>
      </c>
      <c r="F4467" s="7" t="str">
        <f>VLOOKUP(C4467, 'DB    '!$A:$M, 7, FALSE)</f>
        <v>.</v>
      </c>
      <c r="G4467" s="7" t="str">
        <f>VLOOKUP(C4467, 'DB    '!$A:$M, 9, FALSE)</f>
        <v>.</v>
      </c>
      <c r="H4467" s="7" t="str">
        <f>VLOOKUP(C4467, 'DB    '!$A:$M, 11, FALSE)</f>
        <v>.</v>
      </c>
      <c r="I4467" s="32"/>
    </row>
    <row r="4468" spans="1:9">
      <c r="B4468" s="30"/>
      <c r="C4468" s="10" t="str">
        <f>VLOOKUP(C4469, 'DB    '!$A:$B, 2, FALSE)</f>
        <v xml:space="preserve"> </v>
      </c>
      <c r="D4468" s="5" t="str">
        <f>VLOOKUP(C4469, 'DB    '!$A:$M, 4, FALSE)</f>
        <v xml:space="preserve"> </v>
      </c>
      <c r="E4468" s="5" t="str">
        <f>VLOOKUP(C4469, 'DB    '!$A:$M, 6, FALSE)</f>
        <v xml:space="preserve"> </v>
      </c>
      <c r="F4468" s="5" t="str">
        <f>VLOOKUP(C4469, 'DB    '!$A:$M, 8, FALSE)</f>
        <v xml:space="preserve"> </v>
      </c>
      <c r="G4468" s="5" t="str">
        <f>VLOOKUP(C4469, 'DB    '!$A:$M, 10, FALSE)</f>
        <v xml:space="preserve"> </v>
      </c>
      <c r="H4468" s="5" t="str">
        <f>VLOOKUP(C4469, 'DB    '!$A:$M, 12, FALSE)</f>
        <v xml:space="preserve"> </v>
      </c>
      <c r="I4468" s="32" t="str">
        <f>VLOOKUP(C4469, 'DB    '!$A:$M, 13, FALSE)</f>
        <v xml:space="preserve"> </v>
      </c>
    </row>
    <row r="4469" spans="1:9">
      <c r="B4469" s="30"/>
      <c r="C4469" s="11" t="s">
        <v>16</v>
      </c>
      <c r="D4469" s="7" t="str">
        <f>VLOOKUP(C4469, 'DB    '!$A:$M, 3, FALSE)</f>
        <v xml:space="preserve"> </v>
      </c>
      <c r="E4469" s="7" t="str">
        <f>VLOOKUP(C4469, 'DB    '!$A:$M, 5, FALSE)</f>
        <v xml:space="preserve"> </v>
      </c>
      <c r="F4469" s="7" t="str">
        <f>VLOOKUP(C4469, 'DB    '!$A:$M, 7, FALSE)</f>
        <v xml:space="preserve"> </v>
      </c>
      <c r="G4469" s="7" t="str">
        <f>VLOOKUP(C4469, 'DB    '!$A:$M, 9, FALSE)</f>
        <v xml:space="preserve"> </v>
      </c>
      <c r="H4469" s="7" t="str">
        <f>VLOOKUP(C4469, 'DB    '!$A:$M, 11, FALSE)</f>
        <v xml:space="preserve"> </v>
      </c>
      <c r="I4469" s="32"/>
    </row>
    <row r="4470" spans="1:9">
      <c r="B4470" s="31"/>
      <c r="C4470" s="10" t="str">
        <f>VLOOKUP(C4471, 'DB    '!$A:$B, 2, FALSE)</f>
        <v xml:space="preserve"> </v>
      </c>
      <c r="D4470" s="5" t="str">
        <f>VLOOKUP(C4471, 'DB    '!$A:$M, 4, FALSE)</f>
        <v xml:space="preserve"> </v>
      </c>
      <c r="E4470" s="5" t="str">
        <f>VLOOKUP(C4471, 'DB    '!$A:$M, 6, FALSE)</f>
        <v xml:space="preserve"> </v>
      </c>
      <c r="F4470" s="5" t="str">
        <f>VLOOKUP(C4471, 'DB    '!$A:$M, 8, FALSE)</f>
        <v xml:space="preserve"> </v>
      </c>
      <c r="G4470" s="5" t="str">
        <f>VLOOKUP(C4471, 'DB    '!$A:$M, 10, FALSE)</f>
        <v xml:space="preserve"> </v>
      </c>
      <c r="H4470" s="5" t="str">
        <f>VLOOKUP(C4471, 'DB    '!$A:$M, 12, FALSE)</f>
        <v xml:space="preserve"> </v>
      </c>
      <c r="I4470" s="32" t="str">
        <f>VLOOKUP(C4471, 'DB    '!$A:$M, 13, FALSE)</f>
        <v xml:space="preserve"> </v>
      </c>
    </row>
    <row r="4471" spans="1:9">
      <c r="B4471" s="31"/>
      <c r="C4471" s="11" t="s">
        <v>16</v>
      </c>
      <c r="D4471" s="7" t="str">
        <f>VLOOKUP(C4471, 'DB    '!$A:$M, 3, FALSE)</f>
        <v xml:space="preserve"> </v>
      </c>
      <c r="E4471" s="7" t="str">
        <f>VLOOKUP(C4471, 'DB    '!$A:$M, 5, FALSE)</f>
        <v xml:space="preserve"> </v>
      </c>
      <c r="F4471" s="7" t="str">
        <f>VLOOKUP(C4471, 'DB    '!$A:$M, 7, FALSE)</f>
        <v xml:space="preserve"> </v>
      </c>
      <c r="G4471" s="7" t="str">
        <f>VLOOKUP(C4471, 'DB    '!$A:$M, 9, FALSE)</f>
        <v xml:space="preserve"> </v>
      </c>
      <c r="H4471" s="7" t="str">
        <f>VLOOKUP(C4471, 'DB    '!$A:$M, 11, FALSE)</f>
        <v xml:space="preserve"> </v>
      </c>
      <c r="I4471" s="32"/>
    </row>
    <row r="4472" spans="1:9">
      <c r="B4472" s="6" t="s">
        <v>2688</v>
      </c>
      <c r="C4472" s="26"/>
      <c r="D4472" s="27"/>
      <c r="E4472" s="27"/>
      <c r="F4472" s="27"/>
      <c r="G4472" s="27"/>
      <c r="H4472" s="27"/>
      <c r="I4472" s="28"/>
    </row>
    <row r="4473" spans="1:9">
      <c r="A4473" s="4">
        <f>A4465+1</f>
        <v>560</v>
      </c>
    </row>
    <row r="4474" spans="1:9">
      <c r="B4474" s="29" t="str">
        <f>VLOOKUP(B4480, 'DB    '!A:B, 2, FALSE)</f>
        <v>領</v>
      </c>
      <c r="C4474" s="10" t="str">
        <f>VLOOKUP(C4475, 'DB    '!$A:$B, 2, FALSE)</f>
        <v>領</v>
      </c>
      <c r="D4474" s="5" t="str">
        <f>VLOOKUP(C4475, 'DB    '!$A:$M, 4, FALSE)</f>
        <v>令</v>
      </c>
      <c r="E4474" s="5" t="str">
        <f>VLOOKUP(C4475, 'DB    '!$A:$M, 6, FALSE)</f>
        <v>頁</v>
      </c>
      <c r="F4474" s="5" t="str">
        <f>VLOOKUP(C4475, 'DB    '!$A:$M, 8, FALSE)</f>
        <v xml:space="preserve"> </v>
      </c>
      <c r="G4474" s="5" t="str">
        <f>VLOOKUP(C4475, 'DB    '!$A:$M, 10, FALSE)</f>
        <v xml:space="preserve"> </v>
      </c>
      <c r="H4474" s="5" t="str">
        <f>VLOOKUP(C4475, 'DB    '!$A:$M, 12, FALSE)</f>
        <v xml:space="preserve"> </v>
      </c>
      <c r="I4474" s="32" t="str">
        <f>VLOOKUP(C4475, 'DB    '!$A:$M, 13, FALSE)</f>
        <v>삼합집에 구부린 사람의 목숨을 살리라 죽이라 명령하는 사람의 머리 모양. 그 멀는 우두머리</v>
      </c>
    </row>
    <row r="4475" spans="1:9">
      <c r="B4475" s="30"/>
      <c r="C4475" s="11" t="str">
        <f>B4480</f>
        <v>거느릴령</v>
      </c>
      <c r="D4475" s="7" t="str">
        <f>VLOOKUP(C4475, 'DB    '!$A:$M, 3, FALSE)</f>
        <v>명령령</v>
      </c>
      <c r="E4475" s="7" t="str">
        <f>VLOOKUP(C4475, 'DB    '!$A:$M, 5, FALSE)</f>
        <v>머리혈</v>
      </c>
      <c r="F4475" s="7" t="str">
        <f>VLOOKUP(C4475, 'DB    '!$A:$M, 7, FALSE)</f>
        <v>.</v>
      </c>
      <c r="G4475" s="7" t="str">
        <f>VLOOKUP(C4475, 'DB    '!$A:$M, 9, FALSE)</f>
        <v>.</v>
      </c>
      <c r="H4475" s="7" t="str">
        <f>VLOOKUP(C4475, 'DB    '!$A:$M, 11, FALSE)</f>
        <v>.</v>
      </c>
      <c r="I4475" s="32"/>
    </row>
    <row r="4476" spans="1:9">
      <c r="B4476" s="30"/>
      <c r="C4476" s="10" t="str">
        <f>VLOOKUP(C4477, 'DB    '!$A:$B, 2, FALSE)</f>
        <v>令</v>
      </c>
      <c r="D4476" s="5" t="str">
        <f>VLOOKUP(C4477, 'DB    '!$A:$M, 4, FALSE)</f>
        <v>亼</v>
      </c>
      <c r="E4476" s="5" t="str">
        <f>VLOOKUP(C4477, 'DB    '!$A:$M, 6, FALSE)</f>
        <v>卩</v>
      </c>
      <c r="F4476" s="5" t="str">
        <f>VLOOKUP(C4477, 'DB    '!$A:$M, 8, FALSE)</f>
        <v xml:space="preserve"> </v>
      </c>
      <c r="G4476" s="5" t="str">
        <f>VLOOKUP(C4477, 'DB    '!$A:$M, 10, FALSE)</f>
        <v xml:space="preserve"> </v>
      </c>
      <c r="H4476" s="5" t="str">
        <f>VLOOKUP(C4477, 'DB    '!$A:$M, 12, FALSE)</f>
        <v xml:space="preserve"> </v>
      </c>
      <c r="I4476" s="32" t="str">
        <f>VLOOKUP(C4477, 'DB    '!$A:$M, 13, FALSE)</f>
        <v>삼합집에 구부린 사람의 목숨을 살리라 죽이라 명령하는 모습</v>
      </c>
    </row>
    <row r="4477" spans="1:9">
      <c r="B4477" s="30"/>
      <c r="C4477" s="11" t="s">
        <v>2699</v>
      </c>
      <c r="D4477" s="7" t="str">
        <f>VLOOKUP(C4477, 'DB    '!$A:$M, 3, FALSE)</f>
        <v>삼합집</v>
      </c>
      <c r="E4477" s="7" t="str">
        <f>VLOOKUP(C4477, 'DB    '!$A:$M, 5, FALSE)</f>
        <v>병부절</v>
      </c>
      <c r="F4477" s="7" t="str">
        <f>VLOOKUP(C4477, 'DB    '!$A:$M, 7, FALSE)</f>
        <v>.</v>
      </c>
      <c r="G4477" s="7" t="str">
        <f>VLOOKUP(C4477, 'DB    '!$A:$M, 9, FALSE)</f>
        <v>.</v>
      </c>
      <c r="H4477" s="7" t="str">
        <f>VLOOKUP(C4477, 'DB    '!$A:$M, 11, FALSE)</f>
        <v>.</v>
      </c>
      <c r="I4477" s="32"/>
    </row>
    <row r="4478" spans="1:9">
      <c r="B4478" s="31"/>
      <c r="C4478" s="10" t="str">
        <f>VLOOKUP(C4479, 'DB    '!$A:$B, 2, FALSE)</f>
        <v xml:space="preserve"> </v>
      </c>
      <c r="D4478" s="5" t="str">
        <f>VLOOKUP(C4479, 'DB    '!$A:$M, 4, FALSE)</f>
        <v xml:space="preserve"> </v>
      </c>
      <c r="E4478" s="5" t="str">
        <f>VLOOKUP(C4479, 'DB    '!$A:$M, 6, FALSE)</f>
        <v xml:space="preserve"> </v>
      </c>
      <c r="F4478" s="5" t="str">
        <f>VLOOKUP(C4479, 'DB    '!$A:$M, 8, FALSE)</f>
        <v xml:space="preserve"> </v>
      </c>
      <c r="G4478" s="5" t="str">
        <f>VLOOKUP(C4479, 'DB    '!$A:$M, 10, FALSE)</f>
        <v xml:space="preserve"> </v>
      </c>
      <c r="H4478" s="5" t="str">
        <f>VLOOKUP(C4479, 'DB    '!$A:$M, 12, FALSE)</f>
        <v xml:space="preserve"> </v>
      </c>
      <c r="I4478" s="32" t="str">
        <f>VLOOKUP(C4479, 'DB    '!$A:$M, 13, FALSE)</f>
        <v xml:space="preserve"> </v>
      </c>
    </row>
    <row r="4479" spans="1:9">
      <c r="B4479" s="31"/>
      <c r="C4479" s="11" t="s">
        <v>16</v>
      </c>
      <c r="D4479" s="7" t="str">
        <f>VLOOKUP(C4479, 'DB    '!$A:$M, 3, FALSE)</f>
        <v xml:space="preserve"> </v>
      </c>
      <c r="E4479" s="7" t="str">
        <f>VLOOKUP(C4479, 'DB    '!$A:$M, 5, FALSE)</f>
        <v xml:space="preserve"> </v>
      </c>
      <c r="F4479" s="7" t="str">
        <f>VLOOKUP(C4479, 'DB    '!$A:$M, 7, FALSE)</f>
        <v xml:space="preserve"> </v>
      </c>
      <c r="G4479" s="7" t="str">
        <f>VLOOKUP(C4479, 'DB    '!$A:$M, 9, FALSE)</f>
        <v xml:space="preserve"> </v>
      </c>
      <c r="H4479" s="7" t="str">
        <f>VLOOKUP(C4479, 'DB    '!$A:$M, 11, FALSE)</f>
        <v xml:space="preserve"> </v>
      </c>
      <c r="I4479" s="32"/>
    </row>
    <row r="4480" spans="1:9">
      <c r="B4480" s="6" t="s">
        <v>2694</v>
      </c>
      <c r="C4480" s="26"/>
      <c r="D4480" s="27"/>
      <c r="E4480" s="27"/>
      <c r="F4480" s="27"/>
      <c r="G4480" s="27"/>
      <c r="H4480" s="27"/>
      <c r="I4480" s="28"/>
    </row>
    <row r="4481" spans="1:9">
      <c r="A4481" s="4">
        <f>A4473+1</f>
        <v>561</v>
      </c>
    </row>
    <row r="4482" spans="1:9">
      <c r="B4482" s="29" t="str">
        <f>VLOOKUP(B4488, 'DB    '!A:B, 2, FALSE)</f>
        <v>統</v>
      </c>
      <c r="C4482" s="10" t="str">
        <f>VLOOKUP(C4483, 'DB    '!$A:$B, 2, FALSE)</f>
        <v>統</v>
      </c>
      <c r="D4482" s="5" t="str">
        <f>VLOOKUP(C4483, 'DB    '!$A:$M, 4, FALSE)</f>
        <v>糸</v>
      </c>
      <c r="E4482" s="5" t="str">
        <f>VLOOKUP(C4483, 'DB    '!$A:$M, 6, FALSE)</f>
        <v>充</v>
      </c>
      <c r="F4482" s="5" t="str">
        <f>VLOOKUP(C4483, 'DB    '!$A:$M, 8, FALSE)</f>
        <v xml:space="preserve"> </v>
      </c>
      <c r="G4482" s="5" t="str">
        <f>VLOOKUP(C4483, 'DB    '!$A:$M, 10, FALSE)</f>
        <v xml:space="preserve"> </v>
      </c>
      <c r="H4482" s="5" t="str">
        <f>VLOOKUP(C4483, 'DB    '!$A:$M, 12, FALSE)</f>
        <v xml:space="preserve"> </v>
      </c>
      <c r="I4482" s="32" t="str">
        <f>VLOOKUP(C4483, 'DB    '!$A:$M, 13, FALSE)</f>
        <v>실이 산도에서 양수가 흐르듯 흘러가게 거느린는 모습. 통솔</v>
      </c>
    </row>
    <row r="4483" spans="1:9">
      <c r="B4483" s="30"/>
      <c r="C4483" s="11" t="str">
        <f>B4488</f>
        <v>거느릴통</v>
      </c>
      <c r="D4483" s="7" t="str">
        <f>VLOOKUP(C4483, 'DB    '!$A:$M, 3, FALSE)</f>
        <v>실멱</v>
      </c>
      <c r="E4483" s="7" t="str">
        <f>VLOOKUP(C4483, 'DB    '!$A:$M, 5, FALSE)</f>
        <v>채울충</v>
      </c>
      <c r="F4483" s="7" t="str">
        <f>VLOOKUP(C4483, 'DB    '!$A:$M, 7, FALSE)</f>
        <v>.</v>
      </c>
      <c r="G4483" s="7" t="str">
        <f>VLOOKUP(C4483, 'DB    '!$A:$M, 9, FALSE)</f>
        <v>.</v>
      </c>
      <c r="H4483" s="7" t="str">
        <f>VLOOKUP(C4483, 'DB    '!$A:$M, 11, FALSE)</f>
        <v>.</v>
      </c>
      <c r="I4483" s="32"/>
    </row>
    <row r="4484" spans="1:9">
      <c r="B4484" s="30"/>
      <c r="C4484" s="10" t="str">
        <f>VLOOKUP(C4485, 'DB    '!$A:$B, 2, FALSE)</f>
        <v xml:space="preserve"> </v>
      </c>
      <c r="D4484" s="5" t="str">
        <f>VLOOKUP(C4485, 'DB    '!$A:$M, 4, FALSE)</f>
        <v xml:space="preserve"> </v>
      </c>
      <c r="E4484" s="5" t="str">
        <f>VLOOKUP(C4485, 'DB    '!$A:$M, 6, FALSE)</f>
        <v xml:space="preserve"> </v>
      </c>
      <c r="F4484" s="5" t="str">
        <f>VLOOKUP(C4485, 'DB    '!$A:$M, 8, FALSE)</f>
        <v xml:space="preserve"> </v>
      </c>
      <c r="G4484" s="5" t="str">
        <f>VLOOKUP(C4485, 'DB    '!$A:$M, 10, FALSE)</f>
        <v xml:space="preserve"> </v>
      </c>
      <c r="H4484" s="5" t="str">
        <f>VLOOKUP(C4485, 'DB    '!$A:$M, 12, FALSE)</f>
        <v xml:space="preserve"> </v>
      </c>
      <c r="I4484" s="32" t="str">
        <f>VLOOKUP(C4485, 'DB    '!$A:$M, 13, FALSE)</f>
        <v xml:space="preserve"> </v>
      </c>
    </row>
    <row r="4485" spans="1:9">
      <c r="B4485" s="30"/>
      <c r="C4485" s="11" t="s">
        <v>16</v>
      </c>
      <c r="D4485" s="7" t="str">
        <f>VLOOKUP(C4485, 'DB    '!$A:$M, 3, FALSE)</f>
        <v xml:space="preserve"> </v>
      </c>
      <c r="E4485" s="7" t="str">
        <f>VLOOKUP(C4485, 'DB    '!$A:$M, 5, FALSE)</f>
        <v xml:space="preserve"> </v>
      </c>
      <c r="F4485" s="7" t="str">
        <f>VLOOKUP(C4485, 'DB    '!$A:$M, 7, FALSE)</f>
        <v xml:space="preserve"> </v>
      </c>
      <c r="G4485" s="7" t="str">
        <f>VLOOKUP(C4485, 'DB    '!$A:$M, 9, FALSE)</f>
        <v xml:space="preserve"> </v>
      </c>
      <c r="H4485" s="7" t="str">
        <f>VLOOKUP(C4485, 'DB    '!$A:$M, 11, FALSE)</f>
        <v xml:space="preserve"> </v>
      </c>
      <c r="I4485" s="32"/>
    </row>
    <row r="4486" spans="1:9">
      <c r="B4486" s="31"/>
      <c r="C4486" s="10" t="str">
        <f>VLOOKUP(C4487, 'DB    '!$A:$B, 2, FALSE)</f>
        <v xml:space="preserve"> </v>
      </c>
      <c r="D4486" s="5" t="str">
        <f>VLOOKUP(C4487, 'DB    '!$A:$M, 4, FALSE)</f>
        <v xml:space="preserve"> </v>
      </c>
      <c r="E4486" s="5" t="str">
        <f>VLOOKUP(C4487, 'DB    '!$A:$M, 6, FALSE)</f>
        <v xml:space="preserve"> </v>
      </c>
      <c r="F4486" s="5" t="str">
        <f>VLOOKUP(C4487, 'DB    '!$A:$M, 8, FALSE)</f>
        <v xml:space="preserve"> </v>
      </c>
      <c r="G4486" s="5" t="str">
        <f>VLOOKUP(C4487, 'DB    '!$A:$M, 10, FALSE)</f>
        <v xml:space="preserve"> </v>
      </c>
      <c r="H4486" s="5" t="str">
        <f>VLOOKUP(C4487, 'DB    '!$A:$M, 12, FALSE)</f>
        <v xml:space="preserve"> </v>
      </c>
      <c r="I4486" s="32" t="str">
        <f>VLOOKUP(C4487, 'DB    '!$A:$M, 13, FALSE)</f>
        <v xml:space="preserve"> </v>
      </c>
    </row>
    <row r="4487" spans="1:9">
      <c r="B4487" s="31"/>
      <c r="C4487" s="11" t="s">
        <v>16</v>
      </c>
      <c r="D4487" s="7" t="str">
        <f>VLOOKUP(C4487, 'DB    '!$A:$M, 3, FALSE)</f>
        <v xml:space="preserve"> </v>
      </c>
      <c r="E4487" s="7" t="str">
        <f>VLOOKUP(C4487, 'DB    '!$A:$M, 5, FALSE)</f>
        <v xml:space="preserve"> </v>
      </c>
      <c r="F4487" s="7" t="str">
        <f>VLOOKUP(C4487, 'DB    '!$A:$M, 7, FALSE)</f>
        <v xml:space="preserve"> </v>
      </c>
      <c r="G4487" s="7" t="str">
        <f>VLOOKUP(C4487, 'DB    '!$A:$M, 9, FALSE)</f>
        <v xml:space="preserve"> </v>
      </c>
      <c r="H4487" s="7" t="str">
        <f>VLOOKUP(C4487, 'DB    '!$A:$M, 11, FALSE)</f>
        <v xml:space="preserve"> </v>
      </c>
      <c r="I4487" s="32"/>
    </row>
    <row r="4488" spans="1:9">
      <c r="B4488" s="6" t="s">
        <v>2702</v>
      </c>
      <c r="C4488" s="26"/>
      <c r="D4488" s="27"/>
      <c r="E4488" s="27"/>
      <c r="F4488" s="27"/>
      <c r="G4488" s="27"/>
      <c r="H4488" s="27"/>
      <c r="I4488" s="28"/>
    </row>
    <row r="4489" spans="1:9">
      <c r="A4489" s="4">
        <f>A4481+1</f>
        <v>562</v>
      </c>
    </row>
    <row r="4490" spans="1:9">
      <c r="B4490" s="29" t="str">
        <f>VLOOKUP(B4496, 'DB    '!A:B, 2, FALSE)</f>
        <v>敬</v>
      </c>
      <c r="C4490" s="10" t="str">
        <f>VLOOKUP(C4491, 'DB    '!$A:$B, 2, FALSE)</f>
        <v>敬</v>
      </c>
      <c r="D4490" s="5" t="str">
        <f>VLOOKUP(C4491, 'DB    '!$A:$M, 4, FALSE)</f>
        <v>狗</v>
      </c>
      <c r="E4490" s="5" t="str">
        <f>VLOOKUP(C4491, 'DB    '!$A:$M, 6, FALSE)</f>
        <v>攵</v>
      </c>
      <c r="F4490" s="5" t="str">
        <f>VLOOKUP(C4491, 'DB    '!$A:$M, 8, FALSE)</f>
        <v xml:space="preserve"> </v>
      </c>
      <c r="G4490" s="5" t="str">
        <f>VLOOKUP(C4491, 'DB    '!$A:$M, 10, FALSE)</f>
        <v xml:space="preserve"> </v>
      </c>
      <c r="H4490" s="5" t="str">
        <f>VLOOKUP(C4491, 'DB    '!$A:$M, 12, FALSE)</f>
        <v xml:space="preserve"> </v>
      </c>
      <c r="I4490" s="32" t="str">
        <f>VLOOKUP(C4491, 'DB    '!$A:$M, 13, FALSE)</f>
        <v>귀가 쫑긋하고 입이 큰 개를 몽둥이로 쳐서 공경하게 만드는 모습</v>
      </c>
    </row>
    <row r="4491" spans="1:9">
      <c r="B4491" s="30"/>
      <c r="C4491" s="11" t="str">
        <f>B4496</f>
        <v>공경경</v>
      </c>
      <c r="D4491" s="7" t="str">
        <f>VLOOKUP(C4491, 'DB    '!$A:$M, 3, FALSE)</f>
        <v>개구</v>
      </c>
      <c r="E4491" s="7" t="str">
        <f>VLOOKUP(C4491, 'DB    '!$A:$M, 5, FALSE)</f>
        <v>칠복</v>
      </c>
      <c r="F4491" s="7" t="str">
        <f>VLOOKUP(C4491, 'DB    '!$A:$M, 7, FALSE)</f>
        <v>.</v>
      </c>
      <c r="G4491" s="7" t="str">
        <f>VLOOKUP(C4491, 'DB    '!$A:$M, 9, FALSE)</f>
        <v>.</v>
      </c>
      <c r="H4491" s="7" t="str">
        <f>VLOOKUP(C4491, 'DB    '!$A:$M, 11, FALSE)</f>
        <v>.</v>
      </c>
      <c r="I4491" s="32"/>
    </row>
    <row r="4492" spans="1:9">
      <c r="B4492" s="30"/>
      <c r="C4492" s="10" t="str">
        <f>VLOOKUP(C4493, 'DB    '!$A:$B, 2, FALSE)</f>
        <v>狗</v>
      </c>
      <c r="D4492" s="5" t="str">
        <f>VLOOKUP(C4493, 'DB    '!$A:$M, 4, FALSE)</f>
        <v>犭</v>
      </c>
      <c r="E4492" s="5" t="str">
        <f>VLOOKUP(C4493, 'DB    '!$A:$M, 6, FALSE)</f>
        <v>句</v>
      </c>
      <c r="F4492" s="5" t="str">
        <f>VLOOKUP(C4493, 'DB    '!$A:$M, 8, FALSE)</f>
        <v xml:space="preserve"> </v>
      </c>
      <c r="G4492" s="5" t="str">
        <f>VLOOKUP(C4493, 'DB    '!$A:$M, 10, FALSE)</f>
        <v xml:space="preserve"> </v>
      </c>
      <c r="H4492" s="5" t="str">
        <f>VLOOKUP(C4493, 'DB    '!$A:$M, 12, FALSE)</f>
        <v xml:space="preserve"> </v>
      </c>
      <c r="I4492" s="32" t="str">
        <f>VLOOKUP(C4493, 'DB    '!$A:$M, 13, FALSE)</f>
        <v>개는 갠데 큰 개여서 올가미로 목을 잡아야 하는 큰 개 구</v>
      </c>
    </row>
    <row r="4493" spans="1:9">
      <c r="B4493" s="30"/>
      <c r="C4493" s="11" t="s">
        <v>2715</v>
      </c>
      <c r="D4493" s="7" t="str">
        <f>VLOOKUP(C4493, 'DB    '!$A:$M, 3, FALSE)</f>
        <v>개견변</v>
      </c>
      <c r="E4493" s="7" t="str">
        <f>VLOOKUP(C4493, 'DB    '!$A:$M, 5, FALSE)</f>
        <v>글귀구</v>
      </c>
      <c r="F4493" s="7" t="str">
        <f>VLOOKUP(C4493, 'DB    '!$A:$M, 7, FALSE)</f>
        <v>.</v>
      </c>
      <c r="G4493" s="7" t="str">
        <f>VLOOKUP(C4493, 'DB    '!$A:$M, 9, FALSE)</f>
        <v>.</v>
      </c>
      <c r="H4493" s="7" t="str">
        <f>VLOOKUP(C4493, 'DB    '!$A:$M, 11, FALSE)</f>
        <v>.</v>
      </c>
      <c r="I4493" s="32"/>
    </row>
    <row r="4494" spans="1:9">
      <c r="B4494" s="31"/>
      <c r="C4494" s="10" t="str">
        <f>VLOOKUP(C4495, 'DB    '!$A:$B, 2, FALSE)</f>
        <v xml:space="preserve"> </v>
      </c>
      <c r="D4494" s="5" t="str">
        <f>VLOOKUP(C4495, 'DB    '!$A:$M, 4, FALSE)</f>
        <v xml:space="preserve"> </v>
      </c>
      <c r="E4494" s="5" t="str">
        <f>VLOOKUP(C4495, 'DB    '!$A:$M, 6, FALSE)</f>
        <v xml:space="preserve"> </v>
      </c>
      <c r="F4494" s="5" t="str">
        <f>VLOOKUP(C4495, 'DB    '!$A:$M, 8, FALSE)</f>
        <v xml:space="preserve"> </v>
      </c>
      <c r="G4494" s="5" t="str">
        <f>VLOOKUP(C4495, 'DB    '!$A:$M, 10, FALSE)</f>
        <v xml:space="preserve"> </v>
      </c>
      <c r="H4494" s="5" t="str">
        <f>VLOOKUP(C4495, 'DB    '!$A:$M, 12, FALSE)</f>
        <v xml:space="preserve"> </v>
      </c>
      <c r="I4494" s="32" t="str">
        <f>VLOOKUP(C4495, 'DB    '!$A:$M, 13, FALSE)</f>
        <v xml:space="preserve"> </v>
      </c>
    </row>
    <row r="4495" spans="1:9">
      <c r="B4495" s="31"/>
      <c r="C4495" s="11" t="s">
        <v>16</v>
      </c>
      <c r="D4495" s="7" t="str">
        <f>VLOOKUP(C4495, 'DB    '!$A:$M, 3, FALSE)</f>
        <v xml:space="preserve"> </v>
      </c>
      <c r="E4495" s="7" t="str">
        <f>VLOOKUP(C4495, 'DB    '!$A:$M, 5, FALSE)</f>
        <v xml:space="preserve"> </v>
      </c>
      <c r="F4495" s="7" t="str">
        <f>VLOOKUP(C4495, 'DB    '!$A:$M, 7, FALSE)</f>
        <v xml:space="preserve"> </v>
      </c>
      <c r="G4495" s="7" t="str">
        <f>VLOOKUP(C4495, 'DB    '!$A:$M, 9, FALSE)</f>
        <v xml:space="preserve"> </v>
      </c>
      <c r="H4495" s="7" t="str">
        <f>VLOOKUP(C4495, 'DB    '!$A:$M, 11, FALSE)</f>
        <v xml:space="preserve"> </v>
      </c>
      <c r="I4495" s="32"/>
    </row>
    <row r="4496" spans="1:9">
      <c r="B4496" s="6" t="s">
        <v>2711</v>
      </c>
      <c r="C4496" s="26"/>
      <c r="D4496" s="27"/>
      <c r="E4496" s="27"/>
      <c r="F4496" s="27"/>
      <c r="G4496" s="27"/>
      <c r="H4496" s="27"/>
      <c r="I4496" s="28"/>
    </row>
    <row r="4497" spans="1:9">
      <c r="A4497" s="4">
        <f>A4489+1</f>
        <v>563</v>
      </c>
    </row>
    <row r="4498" spans="1:9">
      <c r="B4498" s="29" t="str">
        <f>VLOOKUP(B4504, 'DB    '!A:B, 2, FALSE)</f>
        <v>權</v>
      </c>
      <c r="C4498" s="10" t="str">
        <f>VLOOKUP(C4499, 'DB    '!$A:$B, 2, FALSE)</f>
        <v>權</v>
      </c>
      <c r="D4498" s="5" t="str">
        <f>VLOOKUP(C4499, 'DB    '!$A:$M, 4, FALSE)</f>
        <v>木</v>
      </c>
      <c r="E4498" s="5" t="str">
        <f>VLOOKUP(C4499, 'DB    '!$A:$M, 6, FALSE)</f>
        <v>雚</v>
      </c>
      <c r="F4498" s="5" t="str">
        <f>VLOOKUP(C4499, 'DB    '!$A:$M, 8, FALSE)</f>
        <v xml:space="preserve"> </v>
      </c>
      <c r="G4498" s="5" t="str">
        <f>VLOOKUP(C4499, 'DB    '!$A:$M, 10, FALSE)</f>
        <v xml:space="preserve"> </v>
      </c>
      <c r="H4498" s="5" t="str">
        <f>VLOOKUP(C4499, 'DB    '!$A:$M, 12, FALSE)</f>
        <v xml:space="preserve"> </v>
      </c>
      <c r="I4498" s="32" t="str">
        <f>VLOOKUP(C4499, 'DB    '!$A:$M, 13, FALSE)</f>
        <v xml:space="preserve">나무에 앉은 황새가 큰 소리를 치는 모습. 권력자의 모습과 같다. </v>
      </c>
    </row>
    <row r="4499" spans="1:9">
      <c r="B4499" s="30"/>
      <c r="C4499" s="11" t="str">
        <f>B4504</f>
        <v>권세권</v>
      </c>
      <c r="D4499" s="7" t="str">
        <f>VLOOKUP(C4499, 'DB    '!$A:$M, 3, FALSE)</f>
        <v>나무목</v>
      </c>
      <c r="E4499" s="7" t="str">
        <f>VLOOKUP(C4499, 'DB    '!$A:$M, 5, FALSE)</f>
        <v>황새관</v>
      </c>
      <c r="F4499" s="7" t="str">
        <f>VLOOKUP(C4499, 'DB    '!$A:$M, 7, FALSE)</f>
        <v>.</v>
      </c>
      <c r="G4499" s="7" t="str">
        <f>VLOOKUP(C4499, 'DB    '!$A:$M, 9, FALSE)</f>
        <v>.</v>
      </c>
      <c r="H4499" s="7" t="str">
        <f>VLOOKUP(C4499, 'DB    '!$A:$M, 11, FALSE)</f>
        <v>.</v>
      </c>
      <c r="I4499" s="32"/>
    </row>
    <row r="4500" spans="1:9">
      <c r="B4500" s="30"/>
      <c r="C4500" s="10" t="str">
        <f>VLOOKUP(C4501, 'DB    '!$A:$B, 2, FALSE)</f>
        <v>雚</v>
      </c>
      <c r="D4500" s="5" t="str">
        <f>VLOOKUP(C4501, 'DB    '!$A:$M, 4, FALSE)</f>
        <v>艹</v>
      </c>
      <c r="E4500" s="5" t="str">
        <f>VLOOKUP(C4501, 'DB    '!$A:$M, 6, FALSE)</f>
        <v>口</v>
      </c>
      <c r="F4500" s="5" t="str">
        <f>VLOOKUP(C4501, 'DB    '!$A:$M, 8, FALSE)</f>
        <v>口</v>
      </c>
      <c r="G4500" s="5" t="str">
        <f>VLOOKUP(C4501, 'DB    '!$A:$M, 10, FALSE)</f>
        <v>隹</v>
      </c>
      <c r="H4500" s="5" t="str">
        <f>VLOOKUP(C4501, 'DB    '!$A:$M, 12, FALSE)</f>
        <v xml:space="preserve"> </v>
      </c>
      <c r="I4500" s="32" t="str">
        <f>VLOOKUP(C4501, 'DB    '!$A:$M, 13, FALSE)</f>
        <v>눈썹이 길고 눈이 부리부리하여 주위를 살피는 황새</v>
      </c>
    </row>
    <row r="4501" spans="1:9">
      <c r="B4501" s="30"/>
      <c r="C4501" s="11" t="s">
        <v>1544</v>
      </c>
      <c r="D4501" s="7" t="str">
        <f>VLOOKUP(C4501, 'DB    '!$A:$M, 3, FALSE)</f>
        <v>풀초두</v>
      </c>
      <c r="E4501" s="7" t="str">
        <f>VLOOKUP(C4501, 'DB    '!$A:$M, 5, FALSE)</f>
        <v>입구</v>
      </c>
      <c r="F4501" s="7" t="str">
        <f>VLOOKUP(C4501, 'DB    '!$A:$M, 7, FALSE)</f>
        <v>입구</v>
      </c>
      <c r="G4501" s="7" t="str">
        <f>VLOOKUP(C4501, 'DB    '!$A:$M, 9, FALSE)</f>
        <v>새추</v>
      </c>
      <c r="H4501" s="7" t="str">
        <f>VLOOKUP(C4501, 'DB    '!$A:$M, 11, FALSE)</f>
        <v>.</v>
      </c>
      <c r="I4501" s="32"/>
    </row>
    <row r="4502" spans="1:9">
      <c r="B4502" s="31"/>
      <c r="C4502" s="10" t="str">
        <f>VLOOKUP(C4503, 'DB    '!$A:$B, 2, FALSE)</f>
        <v xml:space="preserve"> </v>
      </c>
      <c r="D4502" s="5" t="str">
        <f>VLOOKUP(C4503, 'DB    '!$A:$M, 4, FALSE)</f>
        <v xml:space="preserve"> </v>
      </c>
      <c r="E4502" s="5" t="str">
        <f>VLOOKUP(C4503, 'DB    '!$A:$M, 6, FALSE)</f>
        <v xml:space="preserve"> </v>
      </c>
      <c r="F4502" s="5" t="str">
        <f>VLOOKUP(C4503, 'DB    '!$A:$M, 8, FALSE)</f>
        <v xml:space="preserve"> </v>
      </c>
      <c r="G4502" s="5" t="str">
        <f>VLOOKUP(C4503, 'DB    '!$A:$M, 10, FALSE)</f>
        <v xml:space="preserve"> </v>
      </c>
      <c r="H4502" s="5" t="str">
        <f>VLOOKUP(C4503, 'DB    '!$A:$M, 12, FALSE)</f>
        <v xml:space="preserve"> </v>
      </c>
      <c r="I4502" s="32" t="str">
        <f>VLOOKUP(C4503, 'DB    '!$A:$M, 13, FALSE)</f>
        <v xml:space="preserve"> </v>
      </c>
    </row>
    <row r="4503" spans="1:9">
      <c r="B4503" s="31"/>
      <c r="C4503" s="11" t="s">
        <v>16</v>
      </c>
      <c r="D4503" s="7" t="str">
        <f>VLOOKUP(C4503, 'DB    '!$A:$M, 3, FALSE)</f>
        <v xml:space="preserve"> </v>
      </c>
      <c r="E4503" s="7" t="str">
        <f>VLOOKUP(C4503, 'DB    '!$A:$M, 5, FALSE)</f>
        <v xml:space="preserve"> </v>
      </c>
      <c r="F4503" s="7" t="str">
        <f>VLOOKUP(C4503, 'DB    '!$A:$M, 7, FALSE)</f>
        <v xml:space="preserve"> </v>
      </c>
      <c r="G4503" s="7" t="str">
        <f>VLOOKUP(C4503, 'DB    '!$A:$M, 9, FALSE)</f>
        <v xml:space="preserve"> </v>
      </c>
      <c r="H4503" s="7" t="str">
        <f>VLOOKUP(C4503, 'DB    '!$A:$M, 11, FALSE)</f>
        <v xml:space="preserve"> </v>
      </c>
      <c r="I4503" s="32"/>
    </row>
    <row r="4504" spans="1:9">
      <c r="B4504" s="6" t="s">
        <v>2720</v>
      </c>
      <c r="C4504" s="26"/>
      <c r="D4504" s="27"/>
      <c r="E4504" s="27"/>
      <c r="F4504" s="27"/>
      <c r="G4504" s="27"/>
      <c r="H4504" s="27"/>
      <c r="I4504" s="28"/>
    </row>
    <row r="4505" spans="1:9">
      <c r="A4505" s="4">
        <f>A4497+1</f>
        <v>564</v>
      </c>
    </row>
    <row r="4506" spans="1:9">
      <c r="B4506" s="29" t="str">
        <f>VLOOKUP(B4512, 'DB    '!A:B, 2, FALSE)</f>
        <v>令</v>
      </c>
      <c r="C4506" s="10" t="str">
        <f>VLOOKUP(C4507, 'DB    '!$A:$B, 2, FALSE)</f>
        <v>令</v>
      </c>
      <c r="D4506" s="5" t="str">
        <f>VLOOKUP(C4507, 'DB    '!$A:$M, 4, FALSE)</f>
        <v>亼</v>
      </c>
      <c r="E4506" s="5" t="str">
        <f>VLOOKUP(C4507, 'DB    '!$A:$M, 6, FALSE)</f>
        <v>卩</v>
      </c>
      <c r="F4506" s="5" t="str">
        <f>VLOOKUP(C4507, 'DB    '!$A:$M, 8, FALSE)</f>
        <v xml:space="preserve"> </v>
      </c>
      <c r="G4506" s="5" t="str">
        <f>VLOOKUP(C4507, 'DB    '!$A:$M, 10, FALSE)</f>
        <v xml:space="preserve"> </v>
      </c>
      <c r="H4506" s="5" t="str">
        <f>VLOOKUP(C4507, 'DB    '!$A:$M, 12, FALSE)</f>
        <v xml:space="preserve"> </v>
      </c>
      <c r="I4506" s="32" t="str">
        <f>VLOOKUP(C4507, 'DB    '!$A:$M, 13, FALSE)</f>
        <v>삼합집에 구부린 사람의 목숨을 살리라 죽이라 명령하는 모습</v>
      </c>
    </row>
    <row r="4507" spans="1:9">
      <c r="B4507" s="30"/>
      <c r="C4507" s="11" t="str">
        <f>B4512</f>
        <v>명령령</v>
      </c>
      <c r="D4507" s="7" t="str">
        <f>VLOOKUP(C4507, 'DB    '!$A:$M, 3, FALSE)</f>
        <v>삼합집</v>
      </c>
      <c r="E4507" s="7" t="str">
        <f>VLOOKUP(C4507, 'DB    '!$A:$M, 5, FALSE)</f>
        <v>병부절</v>
      </c>
      <c r="F4507" s="7" t="str">
        <f>VLOOKUP(C4507, 'DB    '!$A:$M, 7, FALSE)</f>
        <v>.</v>
      </c>
      <c r="G4507" s="7" t="str">
        <f>VLOOKUP(C4507, 'DB    '!$A:$M, 9, FALSE)</f>
        <v>.</v>
      </c>
      <c r="H4507" s="7" t="str">
        <f>VLOOKUP(C4507, 'DB    '!$A:$M, 11, FALSE)</f>
        <v>.</v>
      </c>
      <c r="I4507" s="32"/>
    </row>
    <row r="4508" spans="1:9">
      <c r="B4508" s="30"/>
      <c r="C4508" s="10" t="str">
        <f>VLOOKUP(C4509, 'DB    '!$A:$B, 2, FALSE)</f>
        <v xml:space="preserve"> </v>
      </c>
      <c r="D4508" s="5" t="str">
        <f>VLOOKUP(C4509, 'DB    '!$A:$M, 4, FALSE)</f>
        <v xml:space="preserve"> </v>
      </c>
      <c r="E4508" s="5" t="str">
        <f>VLOOKUP(C4509, 'DB    '!$A:$M, 6, FALSE)</f>
        <v xml:space="preserve"> </v>
      </c>
      <c r="F4508" s="5" t="str">
        <f>VLOOKUP(C4509, 'DB    '!$A:$M, 8, FALSE)</f>
        <v xml:space="preserve"> </v>
      </c>
      <c r="G4508" s="5" t="str">
        <f>VLOOKUP(C4509, 'DB    '!$A:$M, 10, FALSE)</f>
        <v xml:space="preserve"> </v>
      </c>
      <c r="H4508" s="5" t="str">
        <f>VLOOKUP(C4509, 'DB    '!$A:$M, 12, FALSE)</f>
        <v xml:space="preserve"> </v>
      </c>
      <c r="I4508" s="32" t="str">
        <f>VLOOKUP(C4509, 'DB    '!$A:$M, 13, FALSE)</f>
        <v xml:space="preserve"> </v>
      </c>
    </row>
    <row r="4509" spans="1:9">
      <c r="B4509" s="30"/>
      <c r="C4509" s="11" t="s">
        <v>16</v>
      </c>
      <c r="D4509" s="7" t="str">
        <f>VLOOKUP(C4509, 'DB    '!$A:$M, 3, FALSE)</f>
        <v xml:space="preserve"> </v>
      </c>
      <c r="E4509" s="7" t="str">
        <f>VLOOKUP(C4509, 'DB    '!$A:$M, 5, FALSE)</f>
        <v xml:space="preserve"> </v>
      </c>
      <c r="F4509" s="7" t="str">
        <f>VLOOKUP(C4509, 'DB    '!$A:$M, 7, FALSE)</f>
        <v xml:space="preserve"> </v>
      </c>
      <c r="G4509" s="7" t="str">
        <f>VLOOKUP(C4509, 'DB    '!$A:$M, 9, FALSE)</f>
        <v xml:space="preserve"> </v>
      </c>
      <c r="H4509" s="7" t="str">
        <f>VLOOKUP(C4509, 'DB    '!$A:$M, 11, FALSE)</f>
        <v xml:space="preserve"> </v>
      </c>
      <c r="I4509" s="32"/>
    </row>
    <row r="4510" spans="1:9">
      <c r="B4510" s="31"/>
      <c r="C4510" s="10" t="str">
        <f>VLOOKUP(C4511, 'DB    '!$A:$B, 2, FALSE)</f>
        <v xml:space="preserve"> </v>
      </c>
      <c r="D4510" s="5" t="str">
        <f>VLOOKUP(C4511, 'DB    '!$A:$M, 4, FALSE)</f>
        <v xml:space="preserve"> </v>
      </c>
      <c r="E4510" s="5" t="str">
        <f>VLOOKUP(C4511, 'DB    '!$A:$M, 6, FALSE)</f>
        <v xml:space="preserve"> </v>
      </c>
      <c r="F4510" s="5" t="str">
        <f>VLOOKUP(C4511, 'DB    '!$A:$M, 8, FALSE)</f>
        <v xml:space="preserve"> </v>
      </c>
      <c r="G4510" s="5" t="str">
        <f>VLOOKUP(C4511, 'DB    '!$A:$M, 10, FALSE)</f>
        <v xml:space="preserve"> </v>
      </c>
      <c r="H4510" s="5" t="str">
        <f>VLOOKUP(C4511, 'DB    '!$A:$M, 12, FALSE)</f>
        <v xml:space="preserve"> </v>
      </c>
      <c r="I4510" s="32" t="str">
        <f>VLOOKUP(C4511, 'DB    '!$A:$M, 13, FALSE)</f>
        <v xml:space="preserve"> </v>
      </c>
    </row>
    <row r="4511" spans="1:9">
      <c r="B4511" s="31"/>
      <c r="C4511" s="11" t="s">
        <v>16</v>
      </c>
      <c r="D4511" s="7" t="str">
        <f>VLOOKUP(C4511, 'DB    '!$A:$M, 3, FALSE)</f>
        <v xml:space="preserve"> </v>
      </c>
      <c r="E4511" s="7" t="str">
        <f>VLOOKUP(C4511, 'DB    '!$A:$M, 5, FALSE)</f>
        <v xml:space="preserve"> </v>
      </c>
      <c r="F4511" s="7" t="str">
        <f>VLOOKUP(C4511, 'DB    '!$A:$M, 7, FALSE)</f>
        <v xml:space="preserve"> </v>
      </c>
      <c r="G4511" s="7" t="str">
        <f>VLOOKUP(C4511, 'DB    '!$A:$M, 9, FALSE)</f>
        <v xml:space="preserve"> </v>
      </c>
      <c r="H4511" s="7" t="str">
        <f>VLOOKUP(C4511, 'DB    '!$A:$M, 11, FALSE)</f>
        <v xml:space="preserve"> </v>
      </c>
      <c r="I4511" s="32"/>
    </row>
    <row r="4512" spans="1:9">
      <c r="B4512" s="6" t="s">
        <v>2699</v>
      </c>
      <c r="C4512" s="26"/>
      <c r="D4512" s="27"/>
      <c r="E4512" s="27"/>
      <c r="F4512" s="27"/>
      <c r="G4512" s="27"/>
      <c r="H4512" s="27"/>
      <c r="I4512" s="28"/>
    </row>
    <row r="4513" spans="1:9">
      <c r="A4513" s="4">
        <f>A4505+1</f>
        <v>565</v>
      </c>
    </row>
    <row r="4514" spans="1:9">
      <c r="B4514" s="29" t="str">
        <f>VLOOKUP(B4520, 'DB    '!A:B, 2, FALSE)</f>
        <v>等</v>
      </c>
      <c r="C4514" s="10" t="str">
        <f>VLOOKUP(C4515, 'DB    '!$A:$B, 2, FALSE)</f>
        <v>等</v>
      </c>
      <c r="D4514" s="5" t="str">
        <f>VLOOKUP(C4515, 'DB    '!$A:$M, 4, FALSE)</f>
        <v>竹</v>
      </c>
      <c r="E4514" s="5" t="str">
        <f>VLOOKUP(C4515, 'DB    '!$A:$M, 6, FALSE)</f>
        <v>寺</v>
      </c>
      <c r="F4514" s="5" t="str">
        <f>VLOOKUP(C4515, 'DB    '!$A:$M, 8, FALSE)</f>
        <v xml:space="preserve"> </v>
      </c>
      <c r="G4514" s="5" t="str">
        <f>VLOOKUP(C4515, 'DB    '!$A:$M, 10, FALSE)</f>
        <v xml:space="preserve"> </v>
      </c>
      <c r="H4514" s="5" t="str">
        <f>VLOOKUP(C4515, 'DB    '!$A:$M, 12, FALSE)</f>
        <v xml:space="preserve"> </v>
      </c>
      <c r="I4514" s="32" t="str">
        <f>VLOOKUP(C4515, 'DB    '!$A:$M, 13, FALSE)</f>
        <v xml:space="preserve">대나무로 만든 죽간 문서를 관청에서는 등급에 따라 무리를 지어 둔다. </v>
      </c>
    </row>
    <row r="4515" spans="1:9">
      <c r="B4515" s="30"/>
      <c r="C4515" s="11" t="str">
        <f>B4520</f>
        <v>무리등</v>
      </c>
      <c r="D4515" s="7" t="str">
        <f>VLOOKUP(C4515, 'DB    '!$A:$M, 3, FALSE)</f>
        <v>대죽</v>
      </c>
      <c r="E4515" s="7" t="str">
        <f>VLOOKUP(C4515, 'DB    '!$A:$M, 5, FALSE)</f>
        <v>관청사</v>
      </c>
      <c r="F4515" s="7" t="str">
        <f>VLOOKUP(C4515, 'DB    '!$A:$M, 7, FALSE)</f>
        <v>.</v>
      </c>
      <c r="G4515" s="7" t="str">
        <f>VLOOKUP(C4515, 'DB    '!$A:$M, 9, FALSE)</f>
        <v>.</v>
      </c>
      <c r="H4515" s="7" t="str">
        <f>VLOOKUP(C4515, 'DB    '!$A:$M, 11, FALSE)</f>
        <v>.</v>
      </c>
      <c r="I4515" s="32"/>
    </row>
    <row r="4516" spans="1:9">
      <c r="B4516" s="30"/>
      <c r="C4516" s="10" t="str">
        <f>VLOOKUP(C4517, 'DB    '!$A:$B, 2, FALSE)</f>
        <v>寺</v>
      </c>
      <c r="D4516" s="5" t="str">
        <f>VLOOKUP(C4517, 'DB    '!$A:$M, 4, FALSE)</f>
        <v>土</v>
      </c>
      <c r="E4516" s="5" t="str">
        <f>VLOOKUP(C4517, 'DB    '!$A:$M, 6, FALSE)</f>
        <v>寸</v>
      </c>
      <c r="F4516" s="5" t="str">
        <f>VLOOKUP(C4517, 'DB    '!$A:$M, 8, FALSE)</f>
        <v xml:space="preserve"> </v>
      </c>
      <c r="G4516" s="5" t="str">
        <f>VLOOKUP(C4517, 'DB    '!$A:$M, 10, FALSE)</f>
        <v xml:space="preserve"> </v>
      </c>
      <c r="H4516" s="5" t="str">
        <f>VLOOKUP(C4517, 'DB    '!$A:$M, 12, FALSE)</f>
        <v xml:space="preserve"> </v>
      </c>
      <c r="I4516" s="32" t="str">
        <f>VLOOKUP(C4517, 'DB    '!$A:$M, 13, FALSE)</f>
        <v>흙 토지에 대한 일을 손에 잡고 업무를 보는 관청</v>
      </c>
    </row>
    <row r="4517" spans="1:9">
      <c r="B4517" s="30"/>
      <c r="C4517" s="11" t="s">
        <v>2162</v>
      </c>
      <c r="D4517" s="7" t="str">
        <f>VLOOKUP(C4517, 'DB    '!$A:$M, 3, FALSE)</f>
        <v>흙토</v>
      </c>
      <c r="E4517" s="7" t="str">
        <f>VLOOKUP(C4517, 'DB    '!$A:$M, 5, FALSE)</f>
        <v>마디촌</v>
      </c>
      <c r="F4517" s="7" t="str">
        <f>VLOOKUP(C4517, 'DB    '!$A:$M, 7, FALSE)</f>
        <v>.</v>
      </c>
      <c r="G4517" s="7" t="str">
        <f>VLOOKUP(C4517, 'DB    '!$A:$M, 9, FALSE)</f>
        <v>.</v>
      </c>
      <c r="H4517" s="7" t="str">
        <f>VLOOKUP(C4517, 'DB    '!$A:$M, 11, FALSE)</f>
        <v>.</v>
      </c>
      <c r="I4517" s="32"/>
    </row>
    <row r="4518" spans="1:9">
      <c r="B4518" s="31"/>
      <c r="C4518" s="10" t="str">
        <f>VLOOKUP(C4519, 'DB    '!$A:$B, 2, FALSE)</f>
        <v xml:space="preserve"> </v>
      </c>
      <c r="D4518" s="5" t="str">
        <f>VLOOKUP(C4519, 'DB    '!$A:$M, 4, FALSE)</f>
        <v xml:space="preserve"> </v>
      </c>
      <c r="E4518" s="5" t="str">
        <f>VLOOKUP(C4519, 'DB    '!$A:$M, 6, FALSE)</f>
        <v xml:space="preserve"> </v>
      </c>
      <c r="F4518" s="5" t="str">
        <f>VLOOKUP(C4519, 'DB    '!$A:$M, 8, FALSE)</f>
        <v xml:space="preserve"> </v>
      </c>
      <c r="G4518" s="5" t="str">
        <f>VLOOKUP(C4519, 'DB    '!$A:$M, 10, FALSE)</f>
        <v xml:space="preserve"> </v>
      </c>
      <c r="H4518" s="5" t="str">
        <f>VLOOKUP(C4519, 'DB    '!$A:$M, 12, FALSE)</f>
        <v xml:space="preserve"> </v>
      </c>
      <c r="I4518" s="32" t="str">
        <f>VLOOKUP(C4519, 'DB    '!$A:$M, 13, FALSE)</f>
        <v xml:space="preserve"> </v>
      </c>
    </row>
    <row r="4519" spans="1:9">
      <c r="B4519" s="31"/>
      <c r="C4519" s="11" t="s">
        <v>16</v>
      </c>
      <c r="D4519" s="7" t="str">
        <f>VLOOKUP(C4519, 'DB    '!$A:$M, 3, FALSE)</f>
        <v xml:space="preserve"> </v>
      </c>
      <c r="E4519" s="7" t="str">
        <f>VLOOKUP(C4519, 'DB    '!$A:$M, 5, FALSE)</f>
        <v xml:space="preserve"> </v>
      </c>
      <c r="F4519" s="7" t="str">
        <f>VLOOKUP(C4519, 'DB    '!$A:$M, 7, FALSE)</f>
        <v xml:space="preserve"> </v>
      </c>
      <c r="G4519" s="7" t="str">
        <f>VLOOKUP(C4519, 'DB    '!$A:$M, 9, FALSE)</f>
        <v xml:space="preserve"> </v>
      </c>
      <c r="H4519" s="7" t="str">
        <f>VLOOKUP(C4519, 'DB    '!$A:$M, 11, FALSE)</f>
        <v xml:space="preserve"> </v>
      </c>
      <c r="I4519" s="32"/>
    </row>
    <row r="4520" spans="1:9">
      <c r="B4520" s="6" t="s">
        <v>2725</v>
      </c>
      <c r="C4520" s="26"/>
      <c r="D4520" s="27"/>
      <c r="E4520" s="27"/>
      <c r="F4520" s="27"/>
      <c r="G4520" s="27"/>
      <c r="H4520" s="27"/>
      <c r="I4520" s="28"/>
    </row>
    <row r="4521" spans="1:9">
      <c r="A4521" s="4">
        <f>A4513+1</f>
        <v>566</v>
      </c>
    </row>
    <row r="4522" spans="1:9">
      <c r="B4522" s="29" t="str">
        <f>VLOOKUP(B4528, 'DB    '!A:B, 2, FALSE)</f>
        <v>官</v>
      </c>
      <c r="C4522" s="10" t="str">
        <f>VLOOKUP(C4523, 'DB    '!$A:$B, 2, FALSE)</f>
        <v>官</v>
      </c>
      <c r="D4522" s="5" t="str">
        <f>VLOOKUP(C4523, 'DB    '!$A:$M, 4, FALSE)</f>
        <v>宀</v>
      </c>
      <c r="E4522" s="5" t="str">
        <f>VLOOKUP(C4523, 'DB    '!$A:$M, 6, FALSE)</f>
        <v>阜</v>
      </c>
      <c r="F4522" s="5" t="str">
        <f>VLOOKUP(C4523, 'DB    '!$A:$M, 8, FALSE)</f>
        <v xml:space="preserve"> </v>
      </c>
      <c r="G4522" s="5" t="str">
        <f>VLOOKUP(C4523, 'DB    '!$A:$M, 10, FALSE)</f>
        <v xml:space="preserve"> </v>
      </c>
      <c r="H4522" s="5" t="str">
        <f>VLOOKUP(C4523, 'DB    '!$A:$M, 12, FALSE)</f>
        <v xml:space="preserve"> </v>
      </c>
      <c r="I4522" s="32" t="str">
        <f>VLOOKUP(C4523, 'DB    '!$A:$M, 13, FALSE)</f>
        <v>집인 관청에 앉아 허리를 언덕처럼 곧게 세운 벼슬아치의 모습 관리의 모습</v>
      </c>
    </row>
    <row r="4523" spans="1:9">
      <c r="B4523" s="30"/>
      <c r="C4523" s="11" t="str">
        <f>B4528</f>
        <v>벼슬관</v>
      </c>
      <c r="D4523" s="7" t="str">
        <f>VLOOKUP(C4523, 'DB    '!$A:$M, 3, FALSE)</f>
        <v>집면</v>
      </c>
      <c r="E4523" s="7" t="str">
        <f>VLOOKUP(C4523, 'DB    '!$A:$M, 5, FALSE)</f>
        <v>언덕부</v>
      </c>
      <c r="F4523" s="7" t="str">
        <f>VLOOKUP(C4523, 'DB    '!$A:$M, 7, FALSE)</f>
        <v>.</v>
      </c>
      <c r="G4523" s="7" t="str">
        <f>VLOOKUP(C4523, 'DB    '!$A:$M, 9, FALSE)</f>
        <v>.</v>
      </c>
      <c r="H4523" s="7" t="str">
        <f>VLOOKUP(C4523, 'DB    '!$A:$M, 11, FALSE)</f>
        <v>.</v>
      </c>
      <c r="I4523" s="32"/>
    </row>
    <row r="4524" spans="1:9">
      <c r="B4524" s="30"/>
      <c r="C4524" s="10" t="str">
        <f>VLOOKUP(C4525, 'DB    '!$A:$B, 2, FALSE)</f>
        <v xml:space="preserve"> </v>
      </c>
      <c r="D4524" s="5" t="str">
        <f>VLOOKUP(C4525, 'DB    '!$A:$M, 4, FALSE)</f>
        <v xml:space="preserve"> </v>
      </c>
      <c r="E4524" s="5" t="str">
        <f>VLOOKUP(C4525, 'DB    '!$A:$M, 6, FALSE)</f>
        <v xml:space="preserve"> </v>
      </c>
      <c r="F4524" s="5" t="str">
        <f>VLOOKUP(C4525, 'DB    '!$A:$M, 8, FALSE)</f>
        <v xml:space="preserve"> </v>
      </c>
      <c r="G4524" s="5" t="str">
        <f>VLOOKUP(C4525, 'DB    '!$A:$M, 10, FALSE)</f>
        <v xml:space="preserve"> </v>
      </c>
      <c r="H4524" s="5" t="str">
        <f>VLOOKUP(C4525, 'DB    '!$A:$M, 12, FALSE)</f>
        <v xml:space="preserve"> </v>
      </c>
      <c r="I4524" s="32" t="str">
        <f>VLOOKUP(C4525, 'DB    '!$A:$M, 13, FALSE)</f>
        <v xml:space="preserve"> </v>
      </c>
    </row>
    <row r="4525" spans="1:9">
      <c r="B4525" s="30"/>
      <c r="C4525" s="11" t="s">
        <v>16</v>
      </c>
      <c r="D4525" s="7" t="str">
        <f>VLOOKUP(C4525, 'DB    '!$A:$M, 3, FALSE)</f>
        <v xml:space="preserve"> </v>
      </c>
      <c r="E4525" s="7" t="str">
        <f>VLOOKUP(C4525, 'DB    '!$A:$M, 5, FALSE)</f>
        <v xml:space="preserve"> </v>
      </c>
      <c r="F4525" s="7" t="str">
        <f>VLOOKUP(C4525, 'DB    '!$A:$M, 7, FALSE)</f>
        <v xml:space="preserve"> </v>
      </c>
      <c r="G4525" s="7" t="str">
        <f>VLOOKUP(C4525, 'DB    '!$A:$M, 9, FALSE)</f>
        <v xml:space="preserve"> </v>
      </c>
      <c r="H4525" s="7" t="str">
        <f>VLOOKUP(C4525, 'DB    '!$A:$M, 11, FALSE)</f>
        <v xml:space="preserve"> </v>
      </c>
      <c r="I4525" s="32"/>
    </row>
    <row r="4526" spans="1:9">
      <c r="B4526" s="31"/>
      <c r="C4526" s="10" t="str">
        <f>VLOOKUP(C4527, 'DB    '!$A:$B, 2, FALSE)</f>
        <v xml:space="preserve"> </v>
      </c>
      <c r="D4526" s="5" t="str">
        <f>VLOOKUP(C4527, 'DB    '!$A:$M, 4, FALSE)</f>
        <v xml:space="preserve"> </v>
      </c>
      <c r="E4526" s="5" t="str">
        <f>VLOOKUP(C4527, 'DB    '!$A:$M, 6, FALSE)</f>
        <v xml:space="preserve"> </v>
      </c>
      <c r="F4526" s="5" t="str">
        <f>VLOOKUP(C4527, 'DB    '!$A:$M, 8, FALSE)</f>
        <v xml:space="preserve"> </v>
      </c>
      <c r="G4526" s="5" t="str">
        <f>VLOOKUP(C4527, 'DB    '!$A:$M, 10, FALSE)</f>
        <v xml:space="preserve"> </v>
      </c>
      <c r="H4526" s="5" t="str">
        <f>VLOOKUP(C4527, 'DB    '!$A:$M, 12, FALSE)</f>
        <v xml:space="preserve"> </v>
      </c>
      <c r="I4526" s="32" t="str">
        <f>VLOOKUP(C4527, 'DB    '!$A:$M, 13, FALSE)</f>
        <v xml:space="preserve"> </v>
      </c>
    </row>
    <row r="4527" spans="1:9">
      <c r="B4527" s="31"/>
      <c r="C4527" s="11" t="s">
        <v>16</v>
      </c>
      <c r="D4527" s="7" t="str">
        <f>VLOOKUP(C4527, 'DB    '!$A:$M, 3, FALSE)</f>
        <v xml:space="preserve"> </v>
      </c>
      <c r="E4527" s="7" t="str">
        <f>VLOOKUP(C4527, 'DB    '!$A:$M, 5, FALSE)</f>
        <v xml:space="preserve"> </v>
      </c>
      <c r="F4527" s="7" t="str">
        <f>VLOOKUP(C4527, 'DB    '!$A:$M, 7, FALSE)</f>
        <v xml:space="preserve"> </v>
      </c>
      <c r="G4527" s="7" t="str">
        <f>VLOOKUP(C4527, 'DB    '!$A:$M, 9, FALSE)</f>
        <v xml:space="preserve"> </v>
      </c>
      <c r="H4527" s="7" t="str">
        <f>VLOOKUP(C4527, 'DB    '!$A:$M, 11, FALSE)</f>
        <v xml:space="preserve"> </v>
      </c>
      <c r="I4527" s="32"/>
    </row>
    <row r="4528" spans="1:9">
      <c r="B4528" s="6" t="s">
        <v>2730</v>
      </c>
      <c r="C4528" s="26"/>
      <c r="D4528" s="27"/>
      <c r="E4528" s="27"/>
      <c r="F4528" s="27"/>
      <c r="G4528" s="27"/>
      <c r="H4528" s="27"/>
      <c r="I4528" s="28"/>
    </row>
    <row r="4529" spans="1:9">
      <c r="A4529" s="4">
        <f>A4521+1</f>
        <v>567</v>
      </c>
    </row>
    <row r="4530" spans="1:9">
      <c r="B4530" s="29" t="str">
        <f>VLOOKUP(B4536, 'DB    '!A:B, 2, FALSE)</f>
        <v>仕</v>
      </c>
      <c r="C4530" s="10" t="str">
        <f>VLOOKUP(C4531, 'DB    '!$A:$B, 2, FALSE)</f>
        <v>仕</v>
      </c>
      <c r="D4530" s="5" t="str">
        <f>VLOOKUP(C4531, 'DB    '!$A:$M, 4, FALSE)</f>
        <v>亻</v>
      </c>
      <c r="E4530" s="5" t="str">
        <f>VLOOKUP(C4531, 'DB    '!$A:$M, 6, FALSE)</f>
        <v>士</v>
      </c>
      <c r="F4530" s="5" t="str">
        <f>VLOOKUP(C4531, 'DB    '!$A:$M, 8, FALSE)</f>
        <v xml:space="preserve"> </v>
      </c>
      <c r="G4530" s="5" t="str">
        <f>VLOOKUP(C4531, 'DB    '!$A:$M, 10, FALSE)</f>
        <v xml:space="preserve"> </v>
      </c>
      <c r="H4530" s="5" t="str">
        <f>VLOOKUP(C4531, 'DB    '!$A:$M, 12, FALSE)</f>
        <v xml:space="preserve"> </v>
      </c>
      <c r="I4530" s="32" t="str">
        <f>VLOOKUP(C4531, 'DB    '!$A:$M, 13, FALSE)</f>
        <v>사람인 선비는 무사라는 벼슬을 하고 있다. 자격증의 사. 변호사, 검사, 판사</v>
      </c>
    </row>
    <row r="4531" spans="1:9">
      <c r="B4531" s="30"/>
      <c r="C4531" s="11" t="str">
        <f>B4536</f>
        <v>벼슬사</v>
      </c>
      <c r="D4531" s="7" t="str">
        <f>VLOOKUP(C4531, 'DB    '!$A:$M, 3, FALSE)</f>
        <v>사람인변</v>
      </c>
      <c r="E4531" s="7" t="str">
        <f>VLOOKUP(C4531, 'DB    '!$A:$M, 5, FALSE)</f>
        <v>선비사</v>
      </c>
      <c r="F4531" s="7" t="str">
        <f>VLOOKUP(C4531, 'DB    '!$A:$M, 7, FALSE)</f>
        <v>.</v>
      </c>
      <c r="G4531" s="7" t="str">
        <f>VLOOKUP(C4531, 'DB    '!$A:$M, 9, FALSE)</f>
        <v>.</v>
      </c>
      <c r="H4531" s="7" t="str">
        <f>VLOOKUP(C4531, 'DB    '!$A:$M, 11, FALSE)</f>
        <v>.</v>
      </c>
      <c r="I4531" s="32"/>
    </row>
    <row r="4532" spans="1:9">
      <c r="B4532" s="30"/>
      <c r="C4532" s="10" t="str">
        <f>VLOOKUP(C4533, 'DB    '!$A:$B, 2, FALSE)</f>
        <v xml:space="preserve"> </v>
      </c>
      <c r="D4532" s="5" t="str">
        <f>VLOOKUP(C4533, 'DB    '!$A:$M, 4, FALSE)</f>
        <v xml:space="preserve"> </v>
      </c>
      <c r="E4532" s="5" t="str">
        <f>VLOOKUP(C4533, 'DB    '!$A:$M, 6, FALSE)</f>
        <v xml:space="preserve"> </v>
      </c>
      <c r="F4532" s="5" t="str">
        <f>VLOOKUP(C4533, 'DB    '!$A:$M, 8, FALSE)</f>
        <v xml:space="preserve"> </v>
      </c>
      <c r="G4532" s="5" t="str">
        <f>VLOOKUP(C4533, 'DB    '!$A:$M, 10, FALSE)</f>
        <v xml:space="preserve"> </v>
      </c>
      <c r="H4532" s="5" t="str">
        <f>VLOOKUP(C4533, 'DB    '!$A:$M, 12, FALSE)</f>
        <v xml:space="preserve"> </v>
      </c>
      <c r="I4532" s="32" t="str">
        <f>VLOOKUP(C4533, 'DB    '!$A:$M, 13, FALSE)</f>
        <v xml:space="preserve"> </v>
      </c>
    </row>
    <row r="4533" spans="1:9">
      <c r="B4533" s="30"/>
      <c r="C4533" s="11" t="s">
        <v>16</v>
      </c>
      <c r="D4533" s="7" t="str">
        <f>VLOOKUP(C4533, 'DB    '!$A:$M, 3, FALSE)</f>
        <v xml:space="preserve"> </v>
      </c>
      <c r="E4533" s="7" t="str">
        <f>VLOOKUP(C4533, 'DB    '!$A:$M, 5, FALSE)</f>
        <v xml:space="preserve"> </v>
      </c>
      <c r="F4533" s="7" t="str">
        <f>VLOOKUP(C4533, 'DB    '!$A:$M, 7, FALSE)</f>
        <v xml:space="preserve"> </v>
      </c>
      <c r="G4533" s="7" t="str">
        <f>VLOOKUP(C4533, 'DB    '!$A:$M, 9, FALSE)</f>
        <v xml:space="preserve"> </v>
      </c>
      <c r="H4533" s="7" t="str">
        <f>VLOOKUP(C4533, 'DB    '!$A:$M, 11, FALSE)</f>
        <v xml:space="preserve"> </v>
      </c>
      <c r="I4533" s="32"/>
    </row>
    <row r="4534" spans="1:9">
      <c r="B4534" s="31"/>
      <c r="C4534" s="10" t="str">
        <f>VLOOKUP(C4535, 'DB    '!$A:$B, 2, FALSE)</f>
        <v xml:space="preserve"> </v>
      </c>
      <c r="D4534" s="5" t="str">
        <f>VLOOKUP(C4535, 'DB    '!$A:$M, 4, FALSE)</f>
        <v xml:space="preserve"> </v>
      </c>
      <c r="E4534" s="5" t="str">
        <f>VLOOKUP(C4535, 'DB    '!$A:$M, 6, FALSE)</f>
        <v xml:space="preserve"> </v>
      </c>
      <c r="F4534" s="5" t="str">
        <f>VLOOKUP(C4535, 'DB    '!$A:$M, 8, FALSE)</f>
        <v xml:space="preserve"> </v>
      </c>
      <c r="G4534" s="5" t="str">
        <f>VLOOKUP(C4535, 'DB    '!$A:$M, 10, FALSE)</f>
        <v xml:space="preserve"> </v>
      </c>
      <c r="H4534" s="5" t="str">
        <f>VLOOKUP(C4535, 'DB    '!$A:$M, 12, FALSE)</f>
        <v xml:space="preserve"> </v>
      </c>
      <c r="I4534" s="32" t="str">
        <f>VLOOKUP(C4535, 'DB    '!$A:$M, 13, FALSE)</f>
        <v xml:space="preserve"> </v>
      </c>
    </row>
    <row r="4535" spans="1:9">
      <c r="B4535" s="31"/>
      <c r="C4535" s="11" t="s">
        <v>16</v>
      </c>
      <c r="D4535" s="7" t="str">
        <f>VLOOKUP(C4535, 'DB    '!$A:$M, 3, FALSE)</f>
        <v xml:space="preserve"> </v>
      </c>
      <c r="E4535" s="7" t="str">
        <f>VLOOKUP(C4535, 'DB    '!$A:$M, 5, FALSE)</f>
        <v xml:space="preserve"> </v>
      </c>
      <c r="F4535" s="7" t="str">
        <f>VLOOKUP(C4535, 'DB    '!$A:$M, 7, FALSE)</f>
        <v xml:space="preserve"> </v>
      </c>
      <c r="G4535" s="7" t="str">
        <f>VLOOKUP(C4535, 'DB    '!$A:$M, 9, FALSE)</f>
        <v xml:space="preserve"> </v>
      </c>
      <c r="H4535" s="7" t="str">
        <f>VLOOKUP(C4535, 'DB    '!$A:$M, 11, FALSE)</f>
        <v xml:space="preserve"> </v>
      </c>
      <c r="I4535" s="32"/>
    </row>
    <row r="4536" spans="1:9">
      <c r="B4536" s="6" t="s">
        <v>2736</v>
      </c>
      <c r="C4536" s="26"/>
      <c r="D4536" s="27"/>
      <c r="E4536" s="27"/>
      <c r="F4536" s="27"/>
      <c r="G4536" s="27"/>
      <c r="H4536" s="27"/>
      <c r="I4536" s="28"/>
    </row>
    <row r="4537" spans="1:9">
      <c r="A4537" s="4">
        <f>A4529+1</f>
        <v>568</v>
      </c>
    </row>
    <row r="4538" spans="1:9">
      <c r="B4538" s="29" t="str">
        <f>VLOOKUP(B4544, 'DB    '!A:B, 2, FALSE)</f>
        <v>威</v>
      </c>
      <c r="C4538" s="10" t="str">
        <f>VLOOKUP(C4539, 'DB    '!$A:$B, 2, FALSE)</f>
        <v>威</v>
      </c>
      <c r="D4538" s="5" t="str">
        <f>VLOOKUP(C4539, 'DB    '!$A:$M, 4, FALSE)</f>
        <v>丿</v>
      </c>
      <c r="E4538" s="5" t="str">
        <f>VLOOKUP(C4539, 'DB    '!$A:$M, 6, FALSE)</f>
        <v>戈</v>
      </c>
      <c r="F4538" s="5" t="str">
        <f>VLOOKUP(C4539, 'DB    '!$A:$M, 8, FALSE)</f>
        <v>一</v>
      </c>
      <c r="G4538" s="5" t="str">
        <f>VLOOKUP(C4539, 'DB    '!$A:$M, 10, FALSE)</f>
        <v>女</v>
      </c>
      <c r="H4538" s="5" t="str">
        <f>VLOOKUP(C4539, 'DB    '!$A:$M, 12, FALSE)</f>
        <v xml:space="preserve"> </v>
      </c>
      <c r="I4538" s="32" t="str">
        <f>VLOOKUP(C4539, 'DB    '!$A:$M, 13, FALSE)</f>
        <v>성을 창으로 공격하여 탈취한 뒤 여자들을 잡아다 위엄을 부리는 모습</v>
      </c>
    </row>
    <row r="4539" spans="1:9">
      <c r="B4539" s="30"/>
      <c r="C4539" s="11" t="str">
        <f>B4544</f>
        <v>위엄위</v>
      </c>
      <c r="D4539" s="7" t="str">
        <f>VLOOKUP(C4539, 'DB    '!$A:$M, 3, FALSE)</f>
        <v>삐침별</v>
      </c>
      <c r="E4539" s="7" t="str">
        <f>VLOOKUP(C4539, 'DB    '!$A:$M, 5, FALSE)</f>
        <v>창과</v>
      </c>
      <c r="F4539" s="7" t="str">
        <f>VLOOKUP(C4539, 'DB    '!$A:$M, 7, FALSE)</f>
        <v>한일</v>
      </c>
      <c r="G4539" s="7" t="str">
        <f>VLOOKUP(C4539, 'DB    '!$A:$M, 9, FALSE)</f>
        <v>여자여</v>
      </c>
      <c r="H4539" s="7" t="str">
        <f>VLOOKUP(C4539, 'DB    '!$A:$M, 11, FALSE)</f>
        <v>.</v>
      </c>
      <c r="I4539" s="32"/>
    </row>
    <row r="4540" spans="1:9">
      <c r="B4540" s="30"/>
      <c r="C4540" s="10" t="str">
        <f>VLOOKUP(C4541, 'DB    '!$A:$B, 2, FALSE)</f>
        <v xml:space="preserve"> </v>
      </c>
      <c r="D4540" s="5" t="str">
        <f>VLOOKUP(C4541, 'DB    '!$A:$M, 4, FALSE)</f>
        <v xml:space="preserve"> </v>
      </c>
      <c r="E4540" s="5" t="str">
        <f>VLOOKUP(C4541, 'DB    '!$A:$M, 6, FALSE)</f>
        <v xml:space="preserve"> </v>
      </c>
      <c r="F4540" s="5" t="str">
        <f>VLOOKUP(C4541, 'DB    '!$A:$M, 8, FALSE)</f>
        <v xml:space="preserve"> </v>
      </c>
      <c r="G4540" s="5" t="str">
        <f>VLOOKUP(C4541, 'DB    '!$A:$M, 10, FALSE)</f>
        <v xml:space="preserve"> </v>
      </c>
      <c r="H4540" s="5" t="str">
        <f>VLOOKUP(C4541, 'DB    '!$A:$M, 12, FALSE)</f>
        <v xml:space="preserve"> </v>
      </c>
      <c r="I4540" s="32" t="str">
        <f>VLOOKUP(C4541, 'DB    '!$A:$M, 13, FALSE)</f>
        <v xml:space="preserve"> </v>
      </c>
    </row>
    <row r="4541" spans="1:9">
      <c r="B4541" s="30"/>
      <c r="C4541" s="11" t="s">
        <v>16</v>
      </c>
      <c r="D4541" s="7" t="str">
        <f>VLOOKUP(C4541, 'DB    '!$A:$M, 3, FALSE)</f>
        <v xml:space="preserve"> </v>
      </c>
      <c r="E4541" s="7" t="str">
        <f>VLOOKUP(C4541, 'DB    '!$A:$M, 5, FALSE)</f>
        <v xml:space="preserve"> </v>
      </c>
      <c r="F4541" s="7" t="str">
        <f>VLOOKUP(C4541, 'DB    '!$A:$M, 7, FALSE)</f>
        <v xml:space="preserve"> </v>
      </c>
      <c r="G4541" s="7" t="str">
        <f>VLOOKUP(C4541, 'DB    '!$A:$M, 9, FALSE)</f>
        <v xml:space="preserve"> </v>
      </c>
      <c r="H4541" s="7" t="str">
        <f>VLOOKUP(C4541, 'DB    '!$A:$M, 11, FALSE)</f>
        <v xml:space="preserve"> </v>
      </c>
      <c r="I4541" s="32"/>
    </row>
    <row r="4542" spans="1:9">
      <c r="B4542" s="31"/>
      <c r="C4542" s="10" t="str">
        <f>VLOOKUP(C4543, 'DB    '!$A:$B, 2, FALSE)</f>
        <v xml:space="preserve"> </v>
      </c>
      <c r="D4542" s="5" t="str">
        <f>VLOOKUP(C4543, 'DB    '!$A:$M, 4, FALSE)</f>
        <v xml:space="preserve"> </v>
      </c>
      <c r="E4542" s="5" t="str">
        <f>VLOOKUP(C4543, 'DB    '!$A:$M, 6, FALSE)</f>
        <v xml:space="preserve"> </v>
      </c>
      <c r="F4542" s="5" t="str">
        <f>VLOOKUP(C4543, 'DB    '!$A:$M, 8, FALSE)</f>
        <v xml:space="preserve"> </v>
      </c>
      <c r="G4542" s="5" t="str">
        <f>VLOOKUP(C4543, 'DB    '!$A:$M, 10, FALSE)</f>
        <v xml:space="preserve"> </v>
      </c>
      <c r="H4542" s="5" t="str">
        <f>VLOOKUP(C4543, 'DB    '!$A:$M, 12, FALSE)</f>
        <v xml:space="preserve"> </v>
      </c>
      <c r="I4542" s="32" t="str">
        <f>VLOOKUP(C4543, 'DB    '!$A:$M, 13, FALSE)</f>
        <v xml:space="preserve"> </v>
      </c>
    </row>
    <row r="4543" spans="1:9">
      <c r="B4543" s="31"/>
      <c r="C4543" s="11" t="s">
        <v>16</v>
      </c>
      <c r="D4543" s="7" t="str">
        <f>VLOOKUP(C4543, 'DB    '!$A:$M, 3, FALSE)</f>
        <v xml:space="preserve"> </v>
      </c>
      <c r="E4543" s="7" t="str">
        <f>VLOOKUP(C4543, 'DB    '!$A:$M, 5, FALSE)</f>
        <v xml:space="preserve"> </v>
      </c>
      <c r="F4543" s="7" t="str">
        <f>VLOOKUP(C4543, 'DB    '!$A:$M, 7, FALSE)</f>
        <v xml:space="preserve"> </v>
      </c>
      <c r="G4543" s="7" t="str">
        <f>VLOOKUP(C4543, 'DB    '!$A:$M, 9, FALSE)</f>
        <v xml:space="preserve"> </v>
      </c>
      <c r="H4543" s="7" t="str">
        <f>VLOOKUP(C4543, 'DB    '!$A:$M, 11, FALSE)</f>
        <v xml:space="preserve"> </v>
      </c>
      <c r="I4543" s="32"/>
    </row>
    <row r="4544" spans="1:9">
      <c r="B4544" s="6" t="s">
        <v>2741</v>
      </c>
      <c r="C4544" s="26"/>
      <c r="D4544" s="27"/>
      <c r="E4544" s="27"/>
      <c r="F4544" s="27"/>
      <c r="G4544" s="27"/>
      <c r="H4544" s="27"/>
      <c r="I4544" s="28"/>
    </row>
    <row r="4545" spans="1:9">
      <c r="A4545" s="4">
        <f>A4537+1</f>
        <v>569</v>
      </c>
    </row>
    <row r="4546" spans="1:9">
      <c r="B4546" s="29" t="str">
        <f>VLOOKUP(B4552, 'DB    '!A:B, 2, FALSE)</f>
        <v>元</v>
      </c>
      <c r="C4546" s="10" t="str">
        <f>VLOOKUP(C4547, 'DB    '!$A:$B, 2, FALSE)</f>
        <v>元</v>
      </c>
      <c r="D4546" s="5" t="str">
        <f>VLOOKUP(C4547, 'DB    '!$A:$M, 4, FALSE)</f>
        <v>一</v>
      </c>
      <c r="E4546" s="5" t="str">
        <f>VLOOKUP(C4547, 'DB    '!$A:$M, 6, FALSE)</f>
        <v>兀</v>
      </c>
      <c r="F4546" s="5" t="str">
        <f>VLOOKUP(C4547, 'DB    '!$A:$M, 8, FALSE)</f>
        <v xml:space="preserve"> </v>
      </c>
      <c r="G4546" s="5" t="str">
        <f>VLOOKUP(C4547, 'DB    '!$A:$M, 10, FALSE)</f>
        <v xml:space="preserve"> </v>
      </c>
      <c r="H4546" s="5" t="str">
        <f>VLOOKUP(C4547, 'DB    '!$A:$M, 12, FALSE)</f>
        <v xml:space="preserve"> </v>
      </c>
      <c r="I4546" s="32" t="str">
        <f>VLOOKUP(C4547, 'DB    '!$A:$M, 13, FALSE)</f>
        <v xml:space="preserve">지휘봉을 우뚝 솟은 사람이 잡은 모양. 그 사람이 으뜸이다. </v>
      </c>
    </row>
    <row r="4547" spans="1:9">
      <c r="B4547" s="30"/>
      <c r="C4547" s="11" t="str">
        <f>B4552</f>
        <v>으뜸원</v>
      </c>
      <c r="D4547" s="7" t="str">
        <f>VLOOKUP(C4547, 'DB    '!$A:$M, 3, FALSE)</f>
        <v>한일</v>
      </c>
      <c r="E4547" s="7" t="str">
        <f>VLOOKUP(C4547, 'DB    '!$A:$M, 5, FALSE)</f>
        <v>우뚝할올</v>
      </c>
      <c r="F4547" s="7" t="str">
        <f>VLOOKUP(C4547, 'DB    '!$A:$M, 7, FALSE)</f>
        <v>.</v>
      </c>
      <c r="G4547" s="7" t="str">
        <f>VLOOKUP(C4547, 'DB    '!$A:$M, 9, FALSE)</f>
        <v>.</v>
      </c>
      <c r="H4547" s="7" t="str">
        <f>VLOOKUP(C4547, 'DB    '!$A:$M, 11, FALSE)</f>
        <v>.</v>
      </c>
      <c r="I4547" s="32"/>
    </row>
    <row r="4548" spans="1:9">
      <c r="B4548" s="30"/>
      <c r="C4548" s="10" t="str">
        <f>VLOOKUP(C4549, 'DB    '!$A:$B, 2, FALSE)</f>
        <v>兀</v>
      </c>
      <c r="D4548" s="5" t="str">
        <f>VLOOKUP(C4549, 'DB    '!$A:$M, 4, FALSE)</f>
        <v>一</v>
      </c>
      <c r="E4548" s="5" t="str">
        <f>VLOOKUP(C4549, 'DB    '!$A:$M, 6, FALSE)</f>
        <v>儿</v>
      </c>
      <c r="F4548" s="5" t="str">
        <f>VLOOKUP(C4549, 'DB    '!$A:$M, 8, FALSE)</f>
        <v xml:space="preserve"> </v>
      </c>
      <c r="G4548" s="5" t="str">
        <f>VLOOKUP(C4549, 'DB    '!$A:$M, 10, FALSE)</f>
        <v xml:space="preserve"> </v>
      </c>
      <c r="H4548" s="5" t="str">
        <f>VLOOKUP(C4549, 'DB    '!$A:$M, 12, FALSE)</f>
        <v xml:space="preserve"> </v>
      </c>
      <c r="I4548" s="32" t="str">
        <f>VLOOKUP(C4549, 'DB    '!$A:$M, 13, FALSE)</f>
        <v>다리로 선 사람이 다른 사람보다 키가 커서 우뚝한 모습</v>
      </c>
    </row>
    <row r="4549" spans="1:9">
      <c r="B4549" s="30"/>
      <c r="C4549" s="11" t="s">
        <v>2749</v>
      </c>
      <c r="D4549" s="7" t="str">
        <f>VLOOKUP(C4549, 'DB    '!$A:$M, 3, FALSE)</f>
        <v>한일</v>
      </c>
      <c r="E4549" s="7" t="str">
        <f>VLOOKUP(C4549, 'DB    '!$A:$M, 5, FALSE)</f>
        <v>어진사람인</v>
      </c>
      <c r="F4549" s="7" t="str">
        <f>VLOOKUP(C4549, 'DB    '!$A:$M, 7, FALSE)</f>
        <v>.</v>
      </c>
      <c r="G4549" s="7" t="str">
        <f>VLOOKUP(C4549, 'DB    '!$A:$M, 9, FALSE)</f>
        <v>.</v>
      </c>
      <c r="H4549" s="7" t="str">
        <f>VLOOKUP(C4549, 'DB    '!$A:$M, 11, FALSE)</f>
        <v>.</v>
      </c>
      <c r="I4549" s="32"/>
    </row>
    <row r="4550" spans="1:9">
      <c r="B4550" s="31"/>
      <c r="C4550" s="10" t="str">
        <f>VLOOKUP(C4551, 'DB    '!$A:$B, 2, FALSE)</f>
        <v xml:space="preserve"> </v>
      </c>
      <c r="D4550" s="5" t="str">
        <f>VLOOKUP(C4551, 'DB    '!$A:$M, 4, FALSE)</f>
        <v xml:space="preserve"> </v>
      </c>
      <c r="E4550" s="5" t="str">
        <f>VLOOKUP(C4551, 'DB    '!$A:$M, 6, FALSE)</f>
        <v xml:space="preserve"> </v>
      </c>
      <c r="F4550" s="5" t="str">
        <f>VLOOKUP(C4551, 'DB    '!$A:$M, 8, FALSE)</f>
        <v xml:space="preserve"> </v>
      </c>
      <c r="G4550" s="5" t="str">
        <f>VLOOKUP(C4551, 'DB    '!$A:$M, 10, FALSE)</f>
        <v xml:space="preserve"> </v>
      </c>
      <c r="H4550" s="5" t="str">
        <f>VLOOKUP(C4551, 'DB    '!$A:$M, 12, FALSE)</f>
        <v xml:space="preserve"> </v>
      </c>
      <c r="I4550" s="32" t="str">
        <f>VLOOKUP(C4551, 'DB    '!$A:$M, 13, FALSE)</f>
        <v xml:space="preserve"> </v>
      </c>
    </row>
    <row r="4551" spans="1:9">
      <c r="B4551" s="31"/>
      <c r="C4551" s="11" t="s">
        <v>16</v>
      </c>
      <c r="D4551" s="7" t="str">
        <f>VLOOKUP(C4551, 'DB    '!$A:$M, 3, FALSE)</f>
        <v xml:space="preserve"> </v>
      </c>
      <c r="E4551" s="7" t="str">
        <f>VLOOKUP(C4551, 'DB    '!$A:$M, 5, FALSE)</f>
        <v xml:space="preserve"> </v>
      </c>
      <c r="F4551" s="7" t="str">
        <f>VLOOKUP(C4551, 'DB    '!$A:$M, 7, FALSE)</f>
        <v xml:space="preserve"> </v>
      </c>
      <c r="G4551" s="7" t="str">
        <f>VLOOKUP(C4551, 'DB    '!$A:$M, 9, FALSE)</f>
        <v xml:space="preserve"> </v>
      </c>
      <c r="H4551" s="7" t="str">
        <f>VLOOKUP(C4551, 'DB    '!$A:$M, 11, FALSE)</f>
        <v xml:space="preserve"> </v>
      </c>
      <c r="I4551" s="32"/>
    </row>
    <row r="4552" spans="1:9">
      <c r="B4552" s="6" t="s">
        <v>2745</v>
      </c>
      <c r="C4552" s="26"/>
      <c r="D4552" s="27"/>
      <c r="E4552" s="27"/>
      <c r="F4552" s="27"/>
      <c r="G4552" s="27"/>
      <c r="H4552" s="27"/>
      <c r="I4552" s="28"/>
    </row>
    <row r="4553" spans="1:9">
      <c r="A4553" s="4">
        <f>A4545+1</f>
        <v>570</v>
      </c>
    </row>
    <row r="4554" spans="1:9">
      <c r="B4554" s="29" t="str">
        <f>VLOOKUP(B4560, 'DB    '!A:B, 2, FALSE)</f>
        <v>君</v>
      </c>
      <c r="C4554" s="10" t="str">
        <f>VLOOKUP(C4555, 'DB    '!$A:$B, 2, FALSE)</f>
        <v>君</v>
      </c>
      <c r="D4554" s="5" t="str">
        <f>VLOOKUP(C4555, 'DB    '!$A:$M, 4, FALSE)</f>
        <v>尹</v>
      </c>
      <c r="E4554" s="5" t="str">
        <f>VLOOKUP(C4555, 'DB    '!$A:$M, 6, FALSE)</f>
        <v>口</v>
      </c>
      <c r="F4554" s="5" t="str">
        <f>VLOOKUP(C4555, 'DB    '!$A:$M, 8, FALSE)</f>
        <v xml:space="preserve"> </v>
      </c>
      <c r="G4554" s="5" t="str">
        <f>VLOOKUP(C4555, 'DB    '!$A:$M, 10, FALSE)</f>
        <v xml:space="preserve"> </v>
      </c>
      <c r="H4554" s="5" t="str">
        <f>VLOOKUP(C4555, 'DB    '!$A:$M, 12, FALSE)</f>
        <v xml:space="preserve"> </v>
      </c>
      <c r="I4554" s="32" t="str">
        <f>VLOOKUP(C4555, 'DB    '!$A:$M, 13, FALSE)</f>
        <v>손에 지휘봉을 들고 지휘하고 입으로 다스리는 임금</v>
      </c>
    </row>
    <row r="4555" spans="1:9">
      <c r="B4555" s="30"/>
      <c r="C4555" s="11" t="str">
        <f>B4560</f>
        <v>임금군</v>
      </c>
      <c r="D4555" s="7" t="str">
        <f>VLOOKUP(C4555, 'DB    '!$A:$M, 3, FALSE)</f>
        <v>다스릴윤</v>
      </c>
      <c r="E4555" s="7" t="str">
        <f>VLOOKUP(C4555, 'DB    '!$A:$M, 5, FALSE)</f>
        <v>입구</v>
      </c>
      <c r="F4555" s="7" t="str">
        <f>VLOOKUP(C4555, 'DB    '!$A:$M, 7, FALSE)</f>
        <v>.</v>
      </c>
      <c r="G4555" s="7" t="str">
        <f>VLOOKUP(C4555, 'DB    '!$A:$M, 9, FALSE)</f>
        <v>.</v>
      </c>
      <c r="H4555" s="7" t="str">
        <f>VLOOKUP(C4555, 'DB    '!$A:$M, 11, FALSE)</f>
        <v>.</v>
      </c>
      <c r="I4555" s="32"/>
    </row>
    <row r="4556" spans="1:9">
      <c r="B4556" s="30"/>
      <c r="C4556" s="10" t="str">
        <f>VLOOKUP(C4557, 'DB    '!$A:$B, 2, FALSE)</f>
        <v xml:space="preserve"> </v>
      </c>
      <c r="D4556" s="5" t="str">
        <f>VLOOKUP(C4557, 'DB    '!$A:$M, 4, FALSE)</f>
        <v xml:space="preserve"> </v>
      </c>
      <c r="E4556" s="5" t="str">
        <f>VLOOKUP(C4557, 'DB    '!$A:$M, 6, FALSE)</f>
        <v xml:space="preserve"> </v>
      </c>
      <c r="F4556" s="5" t="str">
        <f>VLOOKUP(C4557, 'DB    '!$A:$M, 8, FALSE)</f>
        <v xml:space="preserve"> </v>
      </c>
      <c r="G4556" s="5" t="str">
        <f>VLOOKUP(C4557, 'DB    '!$A:$M, 10, FALSE)</f>
        <v xml:space="preserve"> </v>
      </c>
      <c r="H4556" s="5" t="str">
        <f>VLOOKUP(C4557, 'DB    '!$A:$M, 12, FALSE)</f>
        <v xml:space="preserve"> </v>
      </c>
      <c r="I4556" s="32" t="str">
        <f>VLOOKUP(C4557, 'DB    '!$A:$M, 13, FALSE)</f>
        <v xml:space="preserve"> </v>
      </c>
    </row>
    <row r="4557" spans="1:9">
      <c r="B4557" s="30"/>
      <c r="C4557" s="11" t="s">
        <v>16</v>
      </c>
      <c r="D4557" s="7" t="str">
        <f>VLOOKUP(C4557, 'DB    '!$A:$M, 3, FALSE)</f>
        <v xml:space="preserve"> </v>
      </c>
      <c r="E4557" s="7" t="str">
        <f>VLOOKUP(C4557, 'DB    '!$A:$M, 5, FALSE)</f>
        <v xml:space="preserve"> </v>
      </c>
      <c r="F4557" s="7" t="str">
        <f>VLOOKUP(C4557, 'DB    '!$A:$M, 7, FALSE)</f>
        <v xml:space="preserve"> </v>
      </c>
      <c r="G4557" s="7" t="str">
        <f>VLOOKUP(C4557, 'DB    '!$A:$M, 9, FALSE)</f>
        <v xml:space="preserve"> </v>
      </c>
      <c r="H4557" s="7" t="str">
        <f>VLOOKUP(C4557, 'DB    '!$A:$M, 11, FALSE)</f>
        <v xml:space="preserve"> </v>
      </c>
      <c r="I4557" s="32"/>
    </row>
    <row r="4558" spans="1:9">
      <c r="B4558" s="31"/>
      <c r="C4558" s="10" t="str">
        <f>VLOOKUP(C4559, 'DB    '!$A:$B, 2, FALSE)</f>
        <v xml:space="preserve"> </v>
      </c>
      <c r="D4558" s="5" t="str">
        <f>VLOOKUP(C4559, 'DB    '!$A:$M, 4, FALSE)</f>
        <v xml:space="preserve"> </v>
      </c>
      <c r="E4558" s="5" t="str">
        <f>VLOOKUP(C4559, 'DB    '!$A:$M, 6, FALSE)</f>
        <v xml:space="preserve"> </v>
      </c>
      <c r="F4558" s="5" t="str">
        <f>VLOOKUP(C4559, 'DB    '!$A:$M, 8, FALSE)</f>
        <v xml:space="preserve"> </v>
      </c>
      <c r="G4558" s="5" t="str">
        <f>VLOOKUP(C4559, 'DB    '!$A:$M, 10, FALSE)</f>
        <v xml:space="preserve"> </v>
      </c>
      <c r="H4558" s="5" t="str">
        <f>VLOOKUP(C4559, 'DB    '!$A:$M, 12, FALSE)</f>
        <v xml:space="preserve"> </v>
      </c>
      <c r="I4558" s="32" t="str">
        <f>VLOOKUP(C4559, 'DB    '!$A:$M, 13, FALSE)</f>
        <v xml:space="preserve"> </v>
      </c>
    </row>
    <row r="4559" spans="1:9">
      <c r="B4559" s="31"/>
      <c r="C4559" s="11" t="s">
        <v>16</v>
      </c>
      <c r="D4559" s="7" t="str">
        <f>VLOOKUP(C4559, 'DB    '!$A:$M, 3, FALSE)</f>
        <v xml:space="preserve"> </v>
      </c>
      <c r="E4559" s="7" t="str">
        <f>VLOOKUP(C4559, 'DB    '!$A:$M, 5, FALSE)</f>
        <v xml:space="preserve"> </v>
      </c>
      <c r="F4559" s="7" t="str">
        <f>VLOOKUP(C4559, 'DB    '!$A:$M, 7, FALSE)</f>
        <v xml:space="preserve"> </v>
      </c>
      <c r="G4559" s="7" t="str">
        <f>VLOOKUP(C4559, 'DB    '!$A:$M, 9, FALSE)</f>
        <v xml:space="preserve"> </v>
      </c>
      <c r="H4559" s="7" t="str">
        <f>VLOOKUP(C4559, 'DB    '!$A:$M, 11, FALSE)</f>
        <v xml:space="preserve"> </v>
      </c>
      <c r="I4559" s="32"/>
    </row>
    <row r="4560" spans="1:9">
      <c r="B4560" s="6" t="s">
        <v>2577</v>
      </c>
      <c r="C4560" s="26"/>
      <c r="D4560" s="27"/>
      <c r="E4560" s="27"/>
      <c r="F4560" s="27"/>
      <c r="G4560" s="27"/>
      <c r="H4560" s="27"/>
      <c r="I4560" s="28"/>
    </row>
    <row r="4561" spans="1:9">
      <c r="A4561" s="4">
        <f>A4553+1</f>
        <v>571</v>
      </c>
    </row>
    <row r="4562" spans="1:9">
      <c r="B4562" s="29" t="str">
        <f>VLOOKUP(B4568, 'DB    '!A:B, 2, FALSE)</f>
        <v>王</v>
      </c>
      <c r="C4562" s="10" t="str">
        <f>VLOOKUP(C4563, 'DB    '!$A:$B, 2, FALSE)</f>
        <v>王</v>
      </c>
      <c r="D4562" s="5" t="str">
        <f>VLOOKUP(C4563, 'DB    '!$A:$M, 4, FALSE)</f>
        <v xml:space="preserve"> </v>
      </c>
      <c r="E4562" s="5" t="str">
        <f>VLOOKUP(C4563, 'DB    '!$A:$M, 6, FALSE)</f>
        <v xml:space="preserve"> </v>
      </c>
      <c r="F4562" s="5" t="str">
        <f>VLOOKUP(C4563, 'DB    '!$A:$M, 8, FALSE)</f>
        <v xml:space="preserve"> </v>
      </c>
      <c r="G4562" s="5" t="str">
        <f>VLOOKUP(C4563, 'DB    '!$A:$M, 10, FALSE)</f>
        <v xml:space="preserve"> </v>
      </c>
      <c r="H4562" s="5" t="str">
        <f>VLOOKUP(C4563, 'DB    '!$A:$M, 12, FALSE)</f>
        <v xml:space="preserve"> </v>
      </c>
      <c r="I4562" s="32" t="str">
        <f>VLOOKUP(C4563, 'DB    '!$A:$M, 13, FALSE)</f>
        <v>왕이 쓰는 구슬 왕관으로 왕을 표현</v>
      </c>
    </row>
    <row r="4563" spans="1:9">
      <c r="B4563" s="30"/>
      <c r="C4563" s="11" t="str">
        <f>B4568</f>
        <v>임금왕</v>
      </c>
      <c r="D4563" s="7" t="str">
        <f>VLOOKUP(C4563, 'DB    '!$A:$M, 3, FALSE)</f>
        <v>.</v>
      </c>
      <c r="E4563" s="7" t="str">
        <f>VLOOKUP(C4563, 'DB    '!$A:$M, 5, FALSE)</f>
        <v>.</v>
      </c>
      <c r="F4563" s="7" t="str">
        <f>VLOOKUP(C4563, 'DB    '!$A:$M, 7, FALSE)</f>
        <v>.</v>
      </c>
      <c r="G4563" s="7" t="str">
        <f>VLOOKUP(C4563, 'DB    '!$A:$M, 9, FALSE)</f>
        <v>.</v>
      </c>
      <c r="H4563" s="7" t="str">
        <f>VLOOKUP(C4563, 'DB    '!$A:$M, 11, FALSE)</f>
        <v>.</v>
      </c>
      <c r="I4563" s="32"/>
    </row>
    <row r="4564" spans="1:9">
      <c r="B4564" s="30"/>
      <c r="C4564" s="10" t="str">
        <f>VLOOKUP(C4565, 'DB    '!$A:$B, 2, FALSE)</f>
        <v xml:space="preserve"> </v>
      </c>
      <c r="D4564" s="5" t="str">
        <f>VLOOKUP(C4565, 'DB    '!$A:$M, 4, FALSE)</f>
        <v xml:space="preserve"> </v>
      </c>
      <c r="E4564" s="5" t="str">
        <f>VLOOKUP(C4565, 'DB    '!$A:$M, 6, FALSE)</f>
        <v xml:space="preserve"> </v>
      </c>
      <c r="F4564" s="5" t="str">
        <f>VLOOKUP(C4565, 'DB    '!$A:$M, 8, FALSE)</f>
        <v xml:space="preserve"> </v>
      </c>
      <c r="G4564" s="5" t="str">
        <f>VLOOKUP(C4565, 'DB    '!$A:$M, 10, FALSE)</f>
        <v xml:space="preserve"> </v>
      </c>
      <c r="H4564" s="5" t="str">
        <f>VLOOKUP(C4565, 'DB    '!$A:$M, 12, FALSE)</f>
        <v xml:space="preserve"> </v>
      </c>
      <c r="I4564" s="32" t="str">
        <f>VLOOKUP(C4565, 'DB    '!$A:$M, 13, FALSE)</f>
        <v xml:space="preserve"> </v>
      </c>
    </row>
    <row r="4565" spans="1:9">
      <c r="B4565" s="30"/>
      <c r="C4565" s="11" t="s">
        <v>16</v>
      </c>
      <c r="D4565" s="7" t="str">
        <f>VLOOKUP(C4565, 'DB    '!$A:$M, 3, FALSE)</f>
        <v xml:space="preserve"> </v>
      </c>
      <c r="E4565" s="7" t="str">
        <f>VLOOKUP(C4565, 'DB    '!$A:$M, 5, FALSE)</f>
        <v xml:space="preserve"> </v>
      </c>
      <c r="F4565" s="7" t="str">
        <f>VLOOKUP(C4565, 'DB    '!$A:$M, 7, FALSE)</f>
        <v xml:space="preserve"> </v>
      </c>
      <c r="G4565" s="7" t="str">
        <f>VLOOKUP(C4565, 'DB    '!$A:$M, 9, FALSE)</f>
        <v xml:space="preserve"> </v>
      </c>
      <c r="H4565" s="7" t="str">
        <f>VLOOKUP(C4565, 'DB    '!$A:$M, 11, FALSE)</f>
        <v xml:space="preserve"> </v>
      </c>
      <c r="I4565" s="32"/>
    </row>
    <row r="4566" spans="1:9">
      <c r="B4566" s="31"/>
      <c r="C4566" s="10" t="str">
        <f>VLOOKUP(C4567, 'DB    '!$A:$B, 2, FALSE)</f>
        <v xml:space="preserve"> </v>
      </c>
      <c r="D4566" s="5" t="str">
        <f>VLOOKUP(C4567, 'DB    '!$A:$M, 4, FALSE)</f>
        <v xml:space="preserve"> </v>
      </c>
      <c r="E4566" s="5" t="str">
        <f>VLOOKUP(C4567, 'DB    '!$A:$M, 6, FALSE)</f>
        <v xml:space="preserve"> </v>
      </c>
      <c r="F4566" s="5" t="str">
        <f>VLOOKUP(C4567, 'DB    '!$A:$M, 8, FALSE)</f>
        <v xml:space="preserve"> </v>
      </c>
      <c r="G4566" s="5" t="str">
        <f>VLOOKUP(C4567, 'DB    '!$A:$M, 10, FALSE)</f>
        <v xml:space="preserve"> </v>
      </c>
      <c r="H4566" s="5" t="str">
        <f>VLOOKUP(C4567, 'DB    '!$A:$M, 12, FALSE)</f>
        <v xml:space="preserve"> </v>
      </c>
      <c r="I4566" s="32" t="str">
        <f>VLOOKUP(C4567, 'DB    '!$A:$M, 13, FALSE)</f>
        <v xml:space="preserve"> </v>
      </c>
    </row>
    <row r="4567" spans="1:9">
      <c r="B4567" s="31"/>
      <c r="C4567" s="11" t="s">
        <v>16</v>
      </c>
      <c r="D4567" s="7" t="str">
        <f>VLOOKUP(C4567, 'DB    '!$A:$M, 3, FALSE)</f>
        <v xml:space="preserve"> </v>
      </c>
      <c r="E4567" s="7" t="str">
        <f>VLOOKUP(C4567, 'DB    '!$A:$M, 5, FALSE)</f>
        <v xml:space="preserve"> </v>
      </c>
      <c r="F4567" s="7" t="str">
        <f>VLOOKUP(C4567, 'DB    '!$A:$M, 7, FALSE)</f>
        <v xml:space="preserve"> </v>
      </c>
      <c r="G4567" s="7" t="str">
        <f>VLOOKUP(C4567, 'DB    '!$A:$M, 9, FALSE)</f>
        <v xml:space="preserve"> </v>
      </c>
      <c r="H4567" s="7" t="str">
        <f>VLOOKUP(C4567, 'DB    '!$A:$M, 11, FALSE)</f>
        <v xml:space="preserve"> </v>
      </c>
      <c r="I4567" s="32"/>
    </row>
    <row r="4568" spans="1:9">
      <c r="B4568" s="6" t="s">
        <v>2653</v>
      </c>
      <c r="C4568" s="26"/>
      <c r="D4568" s="27"/>
      <c r="E4568" s="27"/>
      <c r="F4568" s="27"/>
      <c r="G4568" s="27"/>
      <c r="H4568" s="27"/>
      <c r="I4568" s="28"/>
    </row>
    <row r="4569" spans="1:9">
      <c r="A4569" s="4">
        <f>A4561+1</f>
        <v>572</v>
      </c>
    </row>
    <row r="4570" spans="1:9">
      <c r="B4570" s="29" t="str">
        <f>VLOOKUP(B4576, 'DB    '!A:B, 2, FALSE)</f>
        <v>帝</v>
      </c>
      <c r="C4570" s="10" t="str">
        <f>VLOOKUP(C4571, 'DB    '!$A:$B, 2, FALSE)</f>
        <v>帝</v>
      </c>
      <c r="D4570" s="5" t="str">
        <f>VLOOKUP(C4571, 'DB    '!$A:$M, 4, FALSE)</f>
        <v>立</v>
      </c>
      <c r="E4570" s="5" t="str">
        <f>VLOOKUP(C4571, 'DB    '!$A:$M, 6, FALSE)</f>
        <v>冖</v>
      </c>
      <c r="F4570" s="5" t="str">
        <f>VLOOKUP(C4571, 'DB    '!$A:$M, 8, FALSE)</f>
        <v>巾</v>
      </c>
      <c r="G4570" s="5" t="str">
        <f>VLOOKUP(C4571, 'DB    '!$A:$M, 10, FALSE)</f>
        <v xml:space="preserve"> </v>
      </c>
      <c r="H4570" s="5" t="str">
        <f>VLOOKUP(C4571, 'DB    '!$A:$M, 12, FALSE)</f>
        <v xml:space="preserve"> </v>
      </c>
      <c r="I4570" s="32" t="str">
        <f>VLOOKUP(C4571, 'DB    '!$A:$M, 13, FALSE)</f>
        <v>선 사람이 황금 수건으로 몸을 덮은 모양. 황제</v>
      </c>
    </row>
    <row r="4571" spans="1:9">
      <c r="B4571" s="30"/>
      <c r="C4571" s="11" t="str">
        <f>B4576</f>
        <v>임금제</v>
      </c>
      <c r="D4571" s="7" t="str">
        <f>VLOOKUP(C4571, 'DB    '!$A:$M, 3, FALSE)</f>
        <v>설립</v>
      </c>
      <c r="E4571" s="7" t="str">
        <f>VLOOKUP(C4571, 'DB    '!$A:$M, 5, FALSE)</f>
        <v>덮을멱</v>
      </c>
      <c r="F4571" s="7" t="str">
        <f>VLOOKUP(C4571, 'DB    '!$A:$M, 7, FALSE)</f>
        <v>수건건</v>
      </c>
      <c r="G4571" s="7" t="str">
        <f>VLOOKUP(C4571, 'DB    '!$A:$M, 9, FALSE)</f>
        <v>.</v>
      </c>
      <c r="H4571" s="7" t="str">
        <f>VLOOKUP(C4571, 'DB    '!$A:$M, 11, FALSE)</f>
        <v>.</v>
      </c>
      <c r="I4571" s="32"/>
    </row>
    <row r="4572" spans="1:9">
      <c r="B4572" s="30"/>
      <c r="C4572" s="10" t="str">
        <f>VLOOKUP(C4573, 'DB    '!$A:$B, 2, FALSE)</f>
        <v xml:space="preserve"> </v>
      </c>
      <c r="D4572" s="5" t="str">
        <f>VLOOKUP(C4573, 'DB    '!$A:$M, 4, FALSE)</f>
        <v xml:space="preserve"> </v>
      </c>
      <c r="E4572" s="5" t="str">
        <f>VLOOKUP(C4573, 'DB    '!$A:$M, 6, FALSE)</f>
        <v xml:space="preserve"> </v>
      </c>
      <c r="F4572" s="5" t="str">
        <f>VLOOKUP(C4573, 'DB    '!$A:$M, 8, FALSE)</f>
        <v xml:space="preserve"> </v>
      </c>
      <c r="G4572" s="5" t="str">
        <f>VLOOKUP(C4573, 'DB    '!$A:$M, 10, FALSE)</f>
        <v xml:space="preserve"> </v>
      </c>
      <c r="H4572" s="5" t="str">
        <f>VLOOKUP(C4573, 'DB    '!$A:$M, 12, FALSE)</f>
        <v xml:space="preserve"> </v>
      </c>
      <c r="I4572" s="32" t="str">
        <f>VLOOKUP(C4573, 'DB    '!$A:$M, 13, FALSE)</f>
        <v xml:space="preserve"> </v>
      </c>
    </row>
    <row r="4573" spans="1:9">
      <c r="B4573" s="30"/>
      <c r="C4573" s="11" t="s">
        <v>16</v>
      </c>
      <c r="D4573" s="7" t="str">
        <f>VLOOKUP(C4573, 'DB    '!$A:$M, 3, FALSE)</f>
        <v xml:space="preserve"> </v>
      </c>
      <c r="E4573" s="7" t="str">
        <f>VLOOKUP(C4573, 'DB    '!$A:$M, 5, FALSE)</f>
        <v xml:space="preserve"> </v>
      </c>
      <c r="F4573" s="7" t="str">
        <f>VLOOKUP(C4573, 'DB    '!$A:$M, 7, FALSE)</f>
        <v xml:space="preserve"> </v>
      </c>
      <c r="G4573" s="7" t="str">
        <f>VLOOKUP(C4573, 'DB    '!$A:$M, 9, FALSE)</f>
        <v xml:space="preserve"> </v>
      </c>
      <c r="H4573" s="7" t="str">
        <f>VLOOKUP(C4573, 'DB    '!$A:$M, 11, FALSE)</f>
        <v xml:space="preserve"> </v>
      </c>
      <c r="I4573" s="32"/>
    </row>
    <row r="4574" spans="1:9">
      <c r="B4574" s="31"/>
      <c r="C4574" s="10" t="str">
        <f>VLOOKUP(C4575, 'DB    '!$A:$B, 2, FALSE)</f>
        <v xml:space="preserve"> </v>
      </c>
      <c r="D4574" s="5" t="str">
        <f>VLOOKUP(C4575, 'DB    '!$A:$M, 4, FALSE)</f>
        <v xml:space="preserve"> </v>
      </c>
      <c r="E4574" s="5" t="str">
        <f>VLOOKUP(C4575, 'DB    '!$A:$M, 6, FALSE)</f>
        <v xml:space="preserve"> </v>
      </c>
      <c r="F4574" s="5" t="str">
        <f>VLOOKUP(C4575, 'DB    '!$A:$M, 8, FALSE)</f>
        <v xml:space="preserve"> </v>
      </c>
      <c r="G4574" s="5" t="str">
        <f>VLOOKUP(C4575, 'DB    '!$A:$M, 10, FALSE)</f>
        <v xml:space="preserve"> </v>
      </c>
      <c r="H4574" s="5" t="str">
        <f>VLOOKUP(C4575, 'DB    '!$A:$M, 12, FALSE)</f>
        <v xml:space="preserve"> </v>
      </c>
      <c r="I4574" s="32" t="str">
        <f>VLOOKUP(C4575, 'DB    '!$A:$M, 13, FALSE)</f>
        <v xml:space="preserve"> </v>
      </c>
    </row>
    <row r="4575" spans="1:9">
      <c r="B4575" s="31"/>
      <c r="C4575" s="11" t="s">
        <v>16</v>
      </c>
      <c r="D4575" s="7" t="str">
        <f>VLOOKUP(C4575, 'DB    '!$A:$M, 3, FALSE)</f>
        <v xml:space="preserve"> </v>
      </c>
      <c r="E4575" s="7" t="str">
        <f>VLOOKUP(C4575, 'DB    '!$A:$M, 5, FALSE)</f>
        <v xml:space="preserve"> </v>
      </c>
      <c r="F4575" s="7" t="str">
        <f>VLOOKUP(C4575, 'DB    '!$A:$M, 7, FALSE)</f>
        <v xml:space="preserve"> </v>
      </c>
      <c r="G4575" s="7" t="str">
        <f>VLOOKUP(C4575, 'DB    '!$A:$M, 9, FALSE)</f>
        <v xml:space="preserve"> </v>
      </c>
      <c r="H4575" s="7" t="str">
        <f>VLOOKUP(C4575, 'DB    '!$A:$M, 11, FALSE)</f>
        <v xml:space="preserve"> </v>
      </c>
      <c r="I4575" s="32"/>
    </row>
    <row r="4576" spans="1:9">
      <c r="B4576" s="6" t="s">
        <v>2752</v>
      </c>
      <c r="C4576" s="26"/>
      <c r="D4576" s="27"/>
      <c r="E4576" s="27"/>
      <c r="F4576" s="27"/>
      <c r="G4576" s="27"/>
      <c r="H4576" s="27"/>
      <c r="I4576" s="28"/>
    </row>
    <row r="4577" spans="1:9">
      <c r="A4577" s="4">
        <f>A4569+1</f>
        <v>573</v>
      </c>
    </row>
    <row r="4578" spans="1:9">
      <c r="B4578" s="29" t="str">
        <f>VLOOKUP(B4584, 'DB    '!A:B, 2, FALSE)</f>
        <v>皇</v>
      </c>
      <c r="C4578" s="10" t="str">
        <f>VLOOKUP(C4579, 'DB    '!$A:$B, 2, FALSE)</f>
        <v>皇</v>
      </c>
      <c r="D4578" s="5" t="str">
        <f>VLOOKUP(C4579, 'DB    '!$A:$M, 4, FALSE)</f>
        <v>白</v>
      </c>
      <c r="E4578" s="5" t="str">
        <f>VLOOKUP(C4579, 'DB    '!$A:$M, 6, FALSE)</f>
        <v>王</v>
      </c>
      <c r="F4578" s="5" t="str">
        <f>VLOOKUP(C4579, 'DB    '!$A:$M, 8, FALSE)</f>
        <v xml:space="preserve"> </v>
      </c>
      <c r="G4578" s="5" t="str">
        <f>VLOOKUP(C4579, 'DB    '!$A:$M, 10, FALSE)</f>
        <v xml:space="preserve"> </v>
      </c>
      <c r="H4578" s="5" t="str">
        <f>VLOOKUP(C4579, 'DB    '!$A:$M, 12, FALSE)</f>
        <v xml:space="preserve"> </v>
      </c>
      <c r="I4578" s="32" t="str">
        <f>VLOOKUP(C4579, 'DB    '!$A:$M, 13, FALSE)</f>
        <v>촛불을 켜서 구슬 왕관을 쓴 왕에게 비추어서 더 빛나게 한 모습. 황제</v>
      </c>
    </row>
    <row r="4579" spans="1:9">
      <c r="B4579" s="30"/>
      <c r="C4579" s="11" t="str">
        <f>B4584</f>
        <v>임금황</v>
      </c>
      <c r="D4579" s="7" t="str">
        <f>VLOOKUP(C4579, 'DB    '!$A:$M, 3, FALSE)</f>
        <v>흰백</v>
      </c>
      <c r="E4579" s="7" t="str">
        <f>VLOOKUP(C4579, 'DB    '!$A:$M, 5, FALSE)</f>
        <v>임금왕</v>
      </c>
      <c r="F4579" s="7" t="str">
        <f>VLOOKUP(C4579, 'DB    '!$A:$M, 7, FALSE)</f>
        <v>.</v>
      </c>
      <c r="G4579" s="7" t="str">
        <f>VLOOKUP(C4579, 'DB    '!$A:$M, 9, FALSE)</f>
        <v>.</v>
      </c>
      <c r="H4579" s="7" t="str">
        <f>VLOOKUP(C4579, 'DB    '!$A:$M, 11, FALSE)</f>
        <v>.</v>
      </c>
      <c r="I4579" s="32"/>
    </row>
    <row r="4580" spans="1:9">
      <c r="B4580" s="30"/>
      <c r="C4580" s="10" t="str">
        <f>VLOOKUP(C4581, 'DB    '!$A:$B, 2, FALSE)</f>
        <v xml:space="preserve"> </v>
      </c>
      <c r="D4580" s="5" t="str">
        <f>VLOOKUP(C4581, 'DB    '!$A:$M, 4, FALSE)</f>
        <v xml:space="preserve"> </v>
      </c>
      <c r="E4580" s="5" t="str">
        <f>VLOOKUP(C4581, 'DB    '!$A:$M, 6, FALSE)</f>
        <v xml:space="preserve"> </v>
      </c>
      <c r="F4580" s="5" t="str">
        <f>VLOOKUP(C4581, 'DB    '!$A:$M, 8, FALSE)</f>
        <v xml:space="preserve"> </v>
      </c>
      <c r="G4580" s="5" t="str">
        <f>VLOOKUP(C4581, 'DB    '!$A:$M, 10, FALSE)</f>
        <v xml:space="preserve"> </v>
      </c>
      <c r="H4580" s="5" t="str">
        <f>VLOOKUP(C4581, 'DB    '!$A:$M, 12, FALSE)</f>
        <v xml:space="preserve"> </v>
      </c>
      <c r="I4580" s="32" t="str">
        <f>VLOOKUP(C4581, 'DB    '!$A:$M, 13, FALSE)</f>
        <v xml:space="preserve"> </v>
      </c>
    </row>
    <row r="4581" spans="1:9">
      <c r="B4581" s="30"/>
      <c r="C4581" s="11" t="s">
        <v>16</v>
      </c>
      <c r="D4581" s="7" t="str">
        <f>VLOOKUP(C4581, 'DB    '!$A:$M, 3, FALSE)</f>
        <v xml:space="preserve"> </v>
      </c>
      <c r="E4581" s="7" t="str">
        <f>VLOOKUP(C4581, 'DB    '!$A:$M, 5, FALSE)</f>
        <v xml:space="preserve"> </v>
      </c>
      <c r="F4581" s="7" t="str">
        <f>VLOOKUP(C4581, 'DB    '!$A:$M, 7, FALSE)</f>
        <v xml:space="preserve"> </v>
      </c>
      <c r="G4581" s="7" t="str">
        <f>VLOOKUP(C4581, 'DB    '!$A:$M, 9, FALSE)</f>
        <v xml:space="preserve"> </v>
      </c>
      <c r="H4581" s="7" t="str">
        <f>VLOOKUP(C4581, 'DB    '!$A:$M, 11, FALSE)</f>
        <v xml:space="preserve"> </v>
      </c>
      <c r="I4581" s="32"/>
    </row>
    <row r="4582" spans="1:9">
      <c r="B4582" s="31"/>
      <c r="C4582" s="10" t="str">
        <f>VLOOKUP(C4583, 'DB    '!$A:$B, 2, FALSE)</f>
        <v xml:space="preserve"> </v>
      </c>
      <c r="D4582" s="5" t="str">
        <f>VLOOKUP(C4583, 'DB    '!$A:$M, 4, FALSE)</f>
        <v xml:space="preserve"> </v>
      </c>
      <c r="E4582" s="5" t="str">
        <f>VLOOKUP(C4583, 'DB    '!$A:$M, 6, FALSE)</f>
        <v xml:space="preserve"> </v>
      </c>
      <c r="F4582" s="5" t="str">
        <f>VLOOKUP(C4583, 'DB    '!$A:$M, 8, FALSE)</f>
        <v xml:space="preserve"> </v>
      </c>
      <c r="G4582" s="5" t="str">
        <f>VLOOKUP(C4583, 'DB    '!$A:$M, 10, FALSE)</f>
        <v xml:space="preserve"> </v>
      </c>
      <c r="H4582" s="5" t="str">
        <f>VLOOKUP(C4583, 'DB    '!$A:$M, 12, FALSE)</f>
        <v xml:space="preserve"> </v>
      </c>
      <c r="I4582" s="32" t="str">
        <f>VLOOKUP(C4583, 'DB    '!$A:$M, 13, FALSE)</f>
        <v xml:space="preserve"> </v>
      </c>
    </row>
    <row r="4583" spans="1:9">
      <c r="B4583" s="31"/>
      <c r="C4583" s="11" t="s">
        <v>16</v>
      </c>
      <c r="D4583" s="7" t="str">
        <f>VLOOKUP(C4583, 'DB    '!$A:$M, 3, FALSE)</f>
        <v xml:space="preserve"> </v>
      </c>
      <c r="E4583" s="7" t="str">
        <f>VLOOKUP(C4583, 'DB    '!$A:$M, 5, FALSE)</f>
        <v xml:space="preserve"> </v>
      </c>
      <c r="F4583" s="7" t="str">
        <f>VLOOKUP(C4583, 'DB    '!$A:$M, 7, FALSE)</f>
        <v xml:space="preserve"> </v>
      </c>
      <c r="G4583" s="7" t="str">
        <f>VLOOKUP(C4583, 'DB    '!$A:$M, 9, FALSE)</f>
        <v xml:space="preserve"> </v>
      </c>
      <c r="H4583" s="7" t="str">
        <f>VLOOKUP(C4583, 'DB    '!$A:$M, 11, FALSE)</f>
        <v xml:space="preserve"> </v>
      </c>
      <c r="I4583" s="32"/>
    </row>
    <row r="4584" spans="1:9">
      <c r="B4584" s="6" t="s">
        <v>2758</v>
      </c>
      <c r="C4584" s="26"/>
      <c r="D4584" s="27"/>
      <c r="E4584" s="27"/>
      <c r="F4584" s="27"/>
      <c r="G4584" s="27"/>
      <c r="H4584" s="27"/>
      <c r="I4584" s="28"/>
    </row>
    <row r="4585" spans="1:9">
      <c r="A4585" s="4">
        <f>A4577+1</f>
        <v>574</v>
      </c>
    </row>
    <row r="4586" spans="1:9">
      <c r="B4586" s="29" t="str">
        <f>VLOOKUP(B4592, 'DB    '!A:B, 2, FALSE)</f>
        <v>政</v>
      </c>
      <c r="C4586" s="10" t="str">
        <f>VLOOKUP(C4587, 'DB    '!$A:$B, 2, FALSE)</f>
        <v>政</v>
      </c>
      <c r="D4586" s="5" t="str">
        <f>VLOOKUP(C4587, 'DB    '!$A:$M, 4, FALSE)</f>
        <v>正</v>
      </c>
      <c r="E4586" s="5" t="str">
        <f>VLOOKUP(C4587, 'DB    '!$A:$M, 6, FALSE)</f>
        <v>攵</v>
      </c>
      <c r="F4586" s="5" t="str">
        <f>VLOOKUP(C4587, 'DB    '!$A:$M, 8, FALSE)</f>
        <v xml:space="preserve"> </v>
      </c>
      <c r="G4586" s="5" t="str">
        <f>VLOOKUP(C4587, 'DB    '!$A:$M, 10, FALSE)</f>
        <v xml:space="preserve"> </v>
      </c>
      <c r="H4586" s="5" t="str">
        <f>VLOOKUP(C4587, 'DB    '!$A:$M, 12, FALSE)</f>
        <v xml:space="preserve"> </v>
      </c>
      <c r="I4586" s="32" t="str">
        <f>VLOOKUP(C4587, 'DB    '!$A:$M, 13, FALSE)</f>
        <v>올바르게 만드려고 몽둥이를 들고 치고 박고 싸우는 것이 정치이다</v>
      </c>
    </row>
    <row r="4587" spans="1:9">
      <c r="B4587" s="30"/>
      <c r="C4587" s="11" t="str">
        <f>B4592</f>
        <v>정사정</v>
      </c>
      <c r="D4587" s="7" t="str">
        <f>VLOOKUP(C4587, 'DB    '!$A:$M, 3, FALSE)</f>
        <v>바를정</v>
      </c>
      <c r="E4587" s="7" t="str">
        <f>VLOOKUP(C4587, 'DB    '!$A:$M, 5, FALSE)</f>
        <v>칠복</v>
      </c>
      <c r="F4587" s="7" t="str">
        <f>VLOOKUP(C4587, 'DB    '!$A:$M, 7, FALSE)</f>
        <v>.</v>
      </c>
      <c r="G4587" s="7" t="str">
        <f>VLOOKUP(C4587, 'DB    '!$A:$M, 9, FALSE)</f>
        <v>.</v>
      </c>
      <c r="H4587" s="7" t="str">
        <f>VLOOKUP(C4587, 'DB    '!$A:$M, 11, FALSE)</f>
        <v>.</v>
      </c>
      <c r="I4587" s="32"/>
    </row>
    <row r="4588" spans="1:9">
      <c r="B4588" s="30"/>
      <c r="C4588" s="10" t="str">
        <f>VLOOKUP(C4589, 'DB    '!$A:$B, 2, FALSE)</f>
        <v xml:space="preserve"> </v>
      </c>
      <c r="D4588" s="5" t="str">
        <f>VLOOKUP(C4589, 'DB    '!$A:$M, 4, FALSE)</f>
        <v xml:space="preserve"> </v>
      </c>
      <c r="E4588" s="5" t="str">
        <f>VLOOKUP(C4589, 'DB    '!$A:$M, 6, FALSE)</f>
        <v xml:space="preserve"> </v>
      </c>
      <c r="F4588" s="5" t="str">
        <f>VLOOKUP(C4589, 'DB    '!$A:$M, 8, FALSE)</f>
        <v xml:space="preserve"> </v>
      </c>
      <c r="G4588" s="5" t="str">
        <f>VLOOKUP(C4589, 'DB    '!$A:$M, 10, FALSE)</f>
        <v xml:space="preserve"> </v>
      </c>
      <c r="H4588" s="5" t="str">
        <f>VLOOKUP(C4589, 'DB    '!$A:$M, 12, FALSE)</f>
        <v xml:space="preserve"> </v>
      </c>
      <c r="I4588" s="32" t="str">
        <f>VLOOKUP(C4589, 'DB    '!$A:$M, 13, FALSE)</f>
        <v xml:space="preserve"> </v>
      </c>
    </row>
    <row r="4589" spans="1:9">
      <c r="B4589" s="30"/>
      <c r="C4589" s="11" t="s">
        <v>16</v>
      </c>
      <c r="D4589" s="7" t="str">
        <f>VLOOKUP(C4589, 'DB    '!$A:$M, 3, FALSE)</f>
        <v xml:space="preserve"> </v>
      </c>
      <c r="E4589" s="7" t="str">
        <f>VLOOKUP(C4589, 'DB    '!$A:$M, 5, FALSE)</f>
        <v xml:space="preserve"> </v>
      </c>
      <c r="F4589" s="7" t="str">
        <f>VLOOKUP(C4589, 'DB    '!$A:$M, 7, FALSE)</f>
        <v xml:space="preserve"> </v>
      </c>
      <c r="G4589" s="7" t="str">
        <f>VLOOKUP(C4589, 'DB    '!$A:$M, 9, FALSE)</f>
        <v xml:space="preserve"> </v>
      </c>
      <c r="H4589" s="7" t="str">
        <f>VLOOKUP(C4589, 'DB    '!$A:$M, 11, FALSE)</f>
        <v xml:space="preserve"> </v>
      </c>
      <c r="I4589" s="32"/>
    </row>
    <row r="4590" spans="1:9">
      <c r="B4590" s="31"/>
      <c r="C4590" s="10" t="str">
        <f>VLOOKUP(C4591, 'DB    '!$A:$B, 2, FALSE)</f>
        <v xml:space="preserve"> </v>
      </c>
      <c r="D4590" s="5" t="str">
        <f>VLOOKUP(C4591, 'DB    '!$A:$M, 4, FALSE)</f>
        <v xml:space="preserve"> </v>
      </c>
      <c r="E4590" s="5" t="str">
        <f>VLOOKUP(C4591, 'DB    '!$A:$M, 6, FALSE)</f>
        <v xml:space="preserve"> </v>
      </c>
      <c r="F4590" s="5" t="str">
        <f>VLOOKUP(C4591, 'DB    '!$A:$M, 8, FALSE)</f>
        <v xml:space="preserve"> </v>
      </c>
      <c r="G4590" s="5" t="str">
        <f>VLOOKUP(C4591, 'DB    '!$A:$M, 10, FALSE)</f>
        <v xml:space="preserve"> </v>
      </c>
      <c r="H4590" s="5" t="str">
        <f>VLOOKUP(C4591, 'DB    '!$A:$M, 12, FALSE)</f>
        <v xml:space="preserve"> </v>
      </c>
      <c r="I4590" s="32" t="str">
        <f>VLOOKUP(C4591, 'DB    '!$A:$M, 13, FALSE)</f>
        <v xml:space="preserve"> </v>
      </c>
    </row>
    <row r="4591" spans="1:9">
      <c r="B4591" s="31"/>
      <c r="C4591" s="11" t="s">
        <v>16</v>
      </c>
      <c r="D4591" s="7" t="str">
        <f>VLOOKUP(C4591, 'DB    '!$A:$M, 3, FALSE)</f>
        <v xml:space="preserve"> </v>
      </c>
      <c r="E4591" s="7" t="str">
        <f>VLOOKUP(C4591, 'DB    '!$A:$M, 5, FALSE)</f>
        <v xml:space="preserve"> </v>
      </c>
      <c r="F4591" s="7" t="str">
        <f>VLOOKUP(C4591, 'DB    '!$A:$M, 7, FALSE)</f>
        <v xml:space="preserve"> </v>
      </c>
      <c r="G4591" s="7" t="str">
        <f>VLOOKUP(C4591, 'DB    '!$A:$M, 9, FALSE)</f>
        <v xml:space="preserve"> </v>
      </c>
      <c r="H4591" s="7" t="str">
        <f>VLOOKUP(C4591, 'DB    '!$A:$M, 11, FALSE)</f>
        <v xml:space="preserve"> </v>
      </c>
      <c r="I4591" s="32"/>
    </row>
    <row r="4592" spans="1:9">
      <c r="B4592" s="6" t="s">
        <v>2761</v>
      </c>
      <c r="C4592" s="26"/>
      <c r="D4592" s="27"/>
      <c r="E4592" s="27"/>
      <c r="F4592" s="27"/>
      <c r="G4592" s="27"/>
      <c r="H4592" s="27"/>
      <c r="I4592" s="28"/>
    </row>
    <row r="4593" spans="1:9">
      <c r="A4593" s="4">
        <f>A4585+1</f>
        <v>575</v>
      </c>
    </row>
    <row r="4594" spans="1:9">
      <c r="B4594" s="29" t="str">
        <f>VLOOKUP(B4600, 'DB    '!A:B, 2, FALSE)</f>
        <v>主</v>
      </c>
      <c r="C4594" s="10" t="str">
        <f>VLOOKUP(C4595, 'DB    '!$A:$B, 2, FALSE)</f>
        <v>主</v>
      </c>
      <c r="D4594" s="5" t="str">
        <f>VLOOKUP(C4595, 'DB    '!$A:$M, 4, FALSE)</f>
        <v xml:space="preserve"> </v>
      </c>
      <c r="E4594" s="5" t="str">
        <f>VLOOKUP(C4595, 'DB    '!$A:$M, 6, FALSE)</f>
        <v xml:space="preserve"> </v>
      </c>
      <c r="F4594" s="5" t="str">
        <f>VLOOKUP(C4595, 'DB    '!$A:$M, 8, FALSE)</f>
        <v xml:space="preserve"> </v>
      </c>
      <c r="G4594" s="5" t="str">
        <f>VLOOKUP(C4595, 'DB    '!$A:$M, 10, FALSE)</f>
        <v xml:space="preserve"> </v>
      </c>
      <c r="H4594" s="5" t="str">
        <f>VLOOKUP(C4595, 'DB    '!$A:$M, 12, FALSE)</f>
        <v xml:space="preserve"> </v>
      </c>
      <c r="I4594" s="32" t="str">
        <f>VLOOKUP(C4595, 'DB    '!$A:$M, 13, FALSE)</f>
        <v>등잔에 불이 켜진 모양. 등잔에 불을 켜는 사람이 주인다</v>
      </c>
    </row>
    <row r="4595" spans="1:9">
      <c r="B4595" s="30"/>
      <c r="C4595" s="11" t="str">
        <f>B4600</f>
        <v>주인주</v>
      </c>
      <c r="D4595" s="7" t="str">
        <f>VLOOKUP(C4595, 'DB    '!$A:$M, 3, FALSE)</f>
        <v>.</v>
      </c>
      <c r="E4595" s="7" t="str">
        <f>VLOOKUP(C4595, 'DB    '!$A:$M, 5, FALSE)</f>
        <v>.</v>
      </c>
      <c r="F4595" s="7" t="str">
        <f>VLOOKUP(C4595, 'DB    '!$A:$M, 7, FALSE)</f>
        <v>.</v>
      </c>
      <c r="G4595" s="7" t="str">
        <f>VLOOKUP(C4595, 'DB    '!$A:$M, 9, FALSE)</f>
        <v>.</v>
      </c>
      <c r="H4595" s="7" t="str">
        <f>VLOOKUP(C4595, 'DB    '!$A:$M, 11, FALSE)</f>
        <v>.</v>
      </c>
      <c r="I4595" s="32"/>
    </row>
    <row r="4596" spans="1:9">
      <c r="B4596" s="30"/>
      <c r="C4596" s="10" t="str">
        <f>VLOOKUP(C4597, 'DB    '!$A:$B, 2, FALSE)</f>
        <v xml:space="preserve"> </v>
      </c>
      <c r="D4596" s="5" t="str">
        <f>VLOOKUP(C4597, 'DB    '!$A:$M, 4, FALSE)</f>
        <v xml:space="preserve"> </v>
      </c>
      <c r="E4596" s="5" t="str">
        <f>VLOOKUP(C4597, 'DB    '!$A:$M, 6, FALSE)</f>
        <v xml:space="preserve"> </v>
      </c>
      <c r="F4596" s="5" t="str">
        <f>VLOOKUP(C4597, 'DB    '!$A:$M, 8, FALSE)</f>
        <v xml:space="preserve"> </v>
      </c>
      <c r="G4596" s="5" t="str">
        <f>VLOOKUP(C4597, 'DB    '!$A:$M, 10, FALSE)</f>
        <v xml:space="preserve"> </v>
      </c>
      <c r="H4596" s="5" t="str">
        <f>VLOOKUP(C4597, 'DB    '!$A:$M, 12, FALSE)</f>
        <v xml:space="preserve"> </v>
      </c>
      <c r="I4596" s="32" t="str">
        <f>VLOOKUP(C4597, 'DB    '!$A:$M, 13, FALSE)</f>
        <v xml:space="preserve"> </v>
      </c>
    </row>
    <row r="4597" spans="1:9">
      <c r="B4597" s="30"/>
      <c r="C4597" s="11" t="s">
        <v>16</v>
      </c>
      <c r="D4597" s="7" t="str">
        <f>VLOOKUP(C4597, 'DB    '!$A:$M, 3, FALSE)</f>
        <v xml:space="preserve"> </v>
      </c>
      <c r="E4597" s="7" t="str">
        <f>VLOOKUP(C4597, 'DB    '!$A:$M, 5, FALSE)</f>
        <v xml:space="preserve"> </v>
      </c>
      <c r="F4597" s="7" t="str">
        <f>VLOOKUP(C4597, 'DB    '!$A:$M, 7, FALSE)</f>
        <v xml:space="preserve"> </v>
      </c>
      <c r="G4597" s="7" t="str">
        <f>VLOOKUP(C4597, 'DB    '!$A:$M, 9, FALSE)</f>
        <v xml:space="preserve"> </v>
      </c>
      <c r="H4597" s="7" t="str">
        <f>VLOOKUP(C4597, 'DB    '!$A:$M, 11, FALSE)</f>
        <v xml:space="preserve"> </v>
      </c>
      <c r="I4597" s="32"/>
    </row>
    <row r="4598" spans="1:9">
      <c r="B4598" s="31"/>
      <c r="C4598" s="10" t="str">
        <f>VLOOKUP(C4599, 'DB    '!$A:$B, 2, FALSE)</f>
        <v xml:space="preserve"> </v>
      </c>
      <c r="D4598" s="5" t="str">
        <f>VLOOKUP(C4599, 'DB    '!$A:$M, 4, FALSE)</f>
        <v xml:space="preserve"> </v>
      </c>
      <c r="E4598" s="5" t="str">
        <f>VLOOKUP(C4599, 'DB    '!$A:$M, 6, FALSE)</f>
        <v xml:space="preserve"> </v>
      </c>
      <c r="F4598" s="5" t="str">
        <f>VLOOKUP(C4599, 'DB    '!$A:$M, 8, FALSE)</f>
        <v xml:space="preserve"> </v>
      </c>
      <c r="G4598" s="5" t="str">
        <f>VLOOKUP(C4599, 'DB    '!$A:$M, 10, FALSE)</f>
        <v xml:space="preserve"> </v>
      </c>
      <c r="H4598" s="5" t="str">
        <f>VLOOKUP(C4599, 'DB    '!$A:$M, 12, FALSE)</f>
        <v xml:space="preserve"> </v>
      </c>
      <c r="I4598" s="32" t="str">
        <f>VLOOKUP(C4599, 'DB    '!$A:$M, 13, FALSE)</f>
        <v xml:space="preserve"> </v>
      </c>
    </row>
    <row r="4599" spans="1:9">
      <c r="B4599" s="31"/>
      <c r="C4599" s="11" t="s">
        <v>16</v>
      </c>
      <c r="D4599" s="7" t="str">
        <f>VLOOKUP(C4599, 'DB    '!$A:$M, 3, FALSE)</f>
        <v xml:space="preserve"> </v>
      </c>
      <c r="E4599" s="7" t="str">
        <f>VLOOKUP(C4599, 'DB    '!$A:$M, 5, FALSE)</f>
        <v xml:space="preserve"> </v>
      </c>
      <c r="F4599" s="7" t="str">
        <f>VLOOKUP(C4599, 'DB    '!$A:$M, 7, FALSE)</f>
        <v xml:space="preserve"> </v>
      </c>
      <c r="G4599" s="7" t="str">
        <f>VLOOKUP(C4599, 'DB    '!$A:$M, 9, FALSE)</f>
        <v xml:space="preserve"> </v>
      </c>
      <c r="H4599" s="7" t="str">
        <f>VLOOKUP(C4599, 'DB    '!$A:$M, 11, FALSE)</f>
        <v xml:space="preserve"> </v>
      </c>
      <c r="I4599" s="32"/>
    </row>
    <row r="4600" spans="1:9">
      <c r="B4600" s="6" t="s">
        <v>2766</v>
      </c>
      <c r="C4600" s="26"/>
      <c r="D4600" s="27"/>
      <c r="E4600" s="27"/>
      <c r="F4600" s="27"/>
      <c r="G4600" s="27"/>
      <c r="H4600" s="27"/>
      <c r="I4600" s="28"/>
    </row>
    <row r="4601" spans="1:9">
      <c r="A4601" s="4">
        <f>A4593+1</f>
        <v>576</v>
      </c>
    </row>
    <row r="4602" spans="1:9">
      <c r="B4602" s="29" t="str">
        <f>VLOOKUP(B4608, 'DB    '!A:B, 2, FALSE)</f>
        <v>界</v>
      </c>
      <c r="C4602" s="10" t="str">
        <f>VLOOKUP(C4603, 'DB    '!$A:$B, 2, FALSE)</f>
        <v>界</v>
      </c>
      <c r="D4602" s="5" t="str">
        <f>VLOOKUP(C4603, 'DB    '!$A:$M, 4, FALSE)</f>
        <v>田</v>
      </c>
      <c r="E4602" s="5" t="str">
        <f>VLOOKUP(C4603, 'DB    '!$A:$M, 6, FALSE)</f>
        <v>介</v>
      </c>
      <c r="F4602" s="5" t="str">
        <f>VLOOKUP(C4603, 'DB    '!$A:$M, 8, FALSE)</f>
        <v xml:space="preserve"> </v>
      </c>
      <c r="G4602" s="5" t="str">
        <f>VLOOKUP(C4603, 'DB    '!$A:$M, 10, FALSE)</f>
        <v xml:space="preserve"> </v>
      </c>
      <c r="H4602" s="5" t="str">
        <f>VLOOKUP(C4603, 'DB    '!$A:$M, 12, FALSE)</f>
        <v xml:space="preserve"> </v>
      </c>
      <c r="I4602" s="32" t="str">
        <f>VLOOKUP(C4603, 'DB    '!$A:$M, 13, FALSE)</f>
        <v>두 밭 사이에 끼어 있어 밭의 경계를 나누는 모습. 경계</v>
      </c>
    </row>
    <row r="4603" spans="1:9">
      <c r="B4603" s="30"/>
      <c r="C4603" s="11" t="str">
        <f>B4608</f>
        <v>지경계</v>
      </c>
      <c r="D4603" s="7" t="str">
        <f>VLOOKUP(C4603, 'DB    '!$A:$M, 3, FALSE)</f>
        <v>밭전</v>
      </c>
      <c r="E4603" s="7" t="str">
        <f>VLOOKUP(C4603, 'DB    '!$A:$M, 5, FALSE)</f>
        <v>끼일개</v>
      </c>
      <c r="F4603" s="7" t="str">
        <f>VLOOKUP(C4603, 'DB    '!$A:$M, 7, FALSE)</f>
        <v>.</v>
      </c>
      <c r="G4603" s="7" t="str">
        <f>VLOOKUP(C4603, 'DB    '!$A:$M, 9, FALSE)</f>
        <v>.</v>
      </c>
      <c r="H4603" s="7" t="str">
        <f>VLOOKUP(C4603, 'DB    '!$A:$M, 11, FALSE)</f>
        <v>.</v>
      </c>
      <c r="I4603" s="32"/>
    </row>
    <row r="4604" spans="1:9">
      <c r="B4604" s="30"/>
      <c r="C4604" s="10" t="str">
        <f>VLOOKUP(C4605, 'DB    '!$A:$B, 2, FALSE)</f>
        <v xml:space="preserve"> </v>
      </c>
      <c r="D4604" s="5" t="str">
        <f>VLOOKUP(C4605, 'DB    '!$A:$M, 4, FALSE)</f>
        <v xml:space="preserve"> </v>
      </c>
      <c r="E4604" s="5" t="str">
        <f>VLOOKUP(C4605, 'DB    '!$A:$M, 6, FALSE)</f>
        <v xml:space="preserve"> </v>
      </c>
      <c r="F4604" s="5" t="str">
        <f>VLOOKUP(C4605, 'DB    '!$A:$M, 8, FALSE)</f>
        <v xml:space="preserve"> </v>
      </c>
      <c r="G4604" s="5" t="str">
        <f>VLOOKUP(C4605, 'DB    '!$A:$M, 10, FALSE)</f>
        <v xml:space="preserve"> </v>
      </c>
      <c r="H4604" s="5" t="str">
        <f>VLOOKUP(C4605, 'DB    '!$A:$M, 12, FALSE)</f>
        <v xml:space="preserve"> </v>
      </c>
      <c r="I4604" s="32" t="str">
        <f>VLOOKUP(C4605, 'DB    '!$A:$M, 13, FALSE)</f>
        <v xml:space="preserve"> </v>
      </c>
    </row>
    <row r="4605" spans="1:9">
      <c r="B4605" s="30"/>
      <c r="C4605" s="11" t="s">
        <v>16</v>
      </c>
      <c r="D4605" s="7" t="str">
        <f>VLOOKUP(C4605, 'DB    '!$A:$M, 3, FALSE)</f>
        <v xml:space="preserve"> </v>
      </c>
      <c r="E4605" s="7" t="str">
        <f>VLOOKUP(C4605, 'DB    '!$A:$M, 5, FALSE)</f>
        <v xml:space="preserve"> </v>
      </c>
      <c r="F4605" s="7" t="str">
        <f>VLOOKUP(C4605, 'DB    '!$A:$M, 7, FALSE)</f>
        <v xml:space="preserve"> </v>
      </c>
      <c r="G4605" s="7" t="str">
        <f>VLOOKUP(C4605, 'DB    '!$A:$M, 9, FALSE)</f>
        <v xml:space="preserve"> </v>
      </c>
      <c r="H4605" s="7" t="str">
        <f>VLOOKUP(C4605, 'DB    '!$A:$M, 11, FALSE)</f>
        <v xml:space="preserve"> </v>
      </c>
      <c r="I4605" s="32"/>
    </row>
    <row r="4606" spans="1:9">
      <c r="B4606" s="31"/>
      <c r="C4606" s="10" t="str">
        <f>VLOOKUP(C4607, 'DB    '!$A:$B, 2, FALSE)</f>
        <v xml:space="preserve"> </v>
      </c>
      <c r="D4606" s="5" t="str">
        <f>VLOOKUP(C4607, 'DB    '!$A:$M, 4, FALSE)</f>
        <v xml:space="preserve"> </v>
      </c>
      <c r="E4606" s="5" t="str">
        <f>VLOOKUP(C4607, 'DB    '!$A:$M, 6, FALSE)</f>
        <v xml:space="preserve"> </v>
      </c>
      <c r="F4606" s="5" t="str">
        <f>VLOOKUP(C4607, 'DB    '!$A:$M, 8, FALSE)</f>
        <v xml:space="preserve"> </v>
      </c>
      <c r="G4606" s="5" t="str">
        <f>VLOOKUP(C4607, 'DB    '!$A:$M, 10, FALSE)</f>
        <v xml:space="preserve"> </v>
      </c>
      <c r="H4606" s="5" t="str">
        <f>VLOOKUP(C4607, 'DB    '!$A:$M, 12, FALSE)</f>
        <v xml:space="preserve"> </v>
      </c>
      <c r="I4606" s="32" t="str">
        <f>VLOOKUP(C4607, 'DB    '!$A:$M, 13, FALSE)</f>
        <v xml:space="preserve"> </v>
      </c>
    </row>
    <row r="4607" spans="1:9">
      <c r="B4607" s="31"/>
      <c r="C4607" s="11" t="s">
        <v>16</v>
      </c>
      <c r="D4607" s="7" t="str">
        <f>VLOOKUP(C4607, 'DB    '!$A:$M, 3, FALSE)</f>
        <v xml:space="preserve"> </v>
      </c>
      <c r="E4607" s="7" t="str">
        <f>VLOOKUP(C4607, 'DB    '!$A:$M, 5, FALSE)</f>
        <v xml:space="preserve"> </v>
      </c>
      <c r="F4607" s="7" t="str">
        <f>VLOOKUP(C4607, 'DB    '!$A:$M, 7, FALSE)</f>
        <v xml:space="preserve"> </v>
      </c>
      <c r="G4607" s="7" t="str">
        <f>VLOOKUP(C4607, 'DB    '!$A:$M, 9, FALSE)</f>
        <v xml:space="preserve"> </v>
      </c>
      <c r="H4607" s="7" t="str">
        <f>VLOOKUP(C4607, 'DB    '!$A:$M, 11, FALSE)</f>
        <v xml:space="preserve"> </v>
      </c>
      <c r="I4607" s="32"/>
    </row>
    <row r="4608" spans="1:9">
      <c r="B4608" s="6" t="s">
        <v>2769</v>
      </c>
      <c r="C4608" s="26"/>
      <c r="D4608" s="27"/>
      <c r="E4608" s="27"/>
      <c r="F4608" s="27"/>
      <c r="G4608" s="27"/>
      <c r="H4608" s="27"/>
      <c r="I4608" s="28"/>
    </row>
    <row r="4609" spans="1:9">
      <c r="A4609" s="4">
        <f>A4601+1</f>
        <v>577</v>
      </c>
    </row>
    <row r="4610" spans="1:9">
      <c r="B4610" s="29" t="str">
        <f>VLOOKUP(B4616, 'DB    '!A:B, 2, FALSE)</f>
        <v>韓</v>
      </c>
      <c r="C4610" s="10" t="str">
        <f>VLOOKUP(C4611, 'DB    '!$A:$B, 2, FALSE)</f>
        <v>韓</v>
      </c>
      <c r="D4610" s="5" t="str">
        <f>VLOOKUP(C4611, 'DB    '!$A:$M, 4, FALSE)</f>
        <v>倝</v>
      </c>
      <c r="E4610" s="5" t="str">
        <f>VLOOKUP(C4611, 'DB    '!$A:$M, 6, FALSE)</f>
        <v>偉</v>
      </c>
      <c r="F4610" s="5" t="str">
        <f>VLOOKUP(C4611, 'DB    '!$A:$M, 8, FALSE)</f>
        <v xml:space="preserve"> </v>
      </c>
      <c r="G4610" s="5" t="str">
        <f>VLOOKUP(C4611, 'DB    '!$A:$M, 10, FALSE)</f>
        <v xml:space="preserve"> </v>
      </c>
      <c r="H4610" s="5" t="str">
        <f>VLOOKUP(C4611, 'DB    '!$A:$M, 12, FALSE)</f>
        <v xml:space="preserve"> </v>
      </c>
      <c r="I4610" s="32" t="str">
        <f>VLOOKUP(C4611, 'DB    '!$A:$M, 13, FALSE)</f>
        <v>동쪽에서 해가 돋아 비치고 크고 위대한 나라 한국</v>
      </c>
    </row>
    <row r="4611" spans="1:9">
      <c r="B4611" s="30"/>
      <c r="C4611" s="11" t="str">
        <f>B4616</f>
        <v>한국한</v>
      </c>
      <c r="D4611" s="7" t="str">
        <f>VLOOKUP(C4611, 'DB    '!$A:$M, 3, FALSE)</f>
        <v>해빛날간</v>
      </c>
      <c r="E4611" s="7" t="str">
        <f>VLOOKUP(C4611, 'DB    '!$A:$M, 5, FALSE)</f>
        <v>클위</v>
      </c>
      <c r="F4611" s="7" t="str">
        <f>VLOOKUP(C4611, 'DB    '!$A:$M, 7, FALSE)</f>
        <v>.</v>
      </c>
      <c r="G4611" s="7" t="str">
        <f>VLOOKUP(C4611, 'DB    '!$A:$M, 9, FALSE)</f>
        <v>.</v>
      </c>
      <c r="H4611" s="7" t="str">
        <f>VLOOKUP(C4611, 'DB    '!$A:$M, 11, FALSE)</f>
        <v>.</v>
      </c>
      <c r="I4611" s="32"/>
    </row>
    <row r="4612" spans="1:9">
      <c r="B4612" s="30"/>
      <c r="C4612" s="10" t="str">
        <f>VLOOKUP(C4613, 'DB    '!$A:$B, 2, FALSE)</f>
        <v xml:space="preserve"> </v>
      </c>
      <c r="D4612" s="5" t="str">
        <f>VLOOKUP(C4613, 'DB    '!$A:$M, 4, FALSE)</f>
        <v xml:space="preserve"> </v>
      </c>
      <c r="E4612" s="5" t="str">
        <f>VLOOKUP(C4613, 'DB    '!$A:$M, 6, FALSE)</f>
        <v xml:space="preserve"> </v>
      </c>
      <c r="F4612" s="5" t="str">
        <f>VLOOKUP(C4613, 'DB    '!$A:$M, 8, FALSE)</f>
        <v xml:space="preserve"> </v>
      </c>
      <c r="G4612" s="5" t="str">
        <f>VLOOKUP(C4613, 'DB    '!$A:$M, 10, FALSE)</f>
        <v xml:space="preserve"> </v>
      </c>
      <c r="H4612" s="5" t="str">
        <f>VLOOKUP(C4613, 'DB    '!$A:$M, 12, FALSE)</f>
        <v xml:space="preserve"> </v>
      </c>
      <c r="I4612" s="32" t="str">
        <f>VLOOKUP(C4613, 'DB    '!$A:$M, 13, FALSE)</f>
        <v xml:space="preserve"> </v>
      </c>
    </row>
    <row r="4613" spans="1:9">
      <c r="B4613" s="30"/>
      <c r="C4613" s="11" t="s">
        <v>16</v>
      </c>
      <c r="D4613" s="7" t="str">
        <f>VLOOKUP(C4613, 'DB    '!$A:$M, 3, FALSE)</f>
        <v xml:space="preserve"> </v>
      </c>
      <c r="E4613" s="7" t="str">
        <f>VLOOKUP(C4613, 'DB    '!$A:$M, 5, FALSE)</f>
        <v xml:space="preserve"> </v>
      </c>
      <c r="F4613" s="7" t="str">
        <f>VLOOKUP(C4613, 'DB    '!$A:$M, 7, FALSE)</f>
        <v xml:space="preserve"> </v>
      </c>
      <c r="G4613" s="7" t="str">
        <f>VLOOKUP(C4613, 'DB    '!$A:$M, 9, FALSE)</f>
        <v xml:space="preserve"> </v>
      </c>
      <c r="H4613" s="7" t="str">
        <f>VLOOKUP(C4613, 'DB    '!$A:$M, 11, FALSE)</f>
        <v xml:space="preserve"> </v>
      </c>
      <c r="I4613" s="32"/>
    </row>
    <row r="4614" spans="1:9">
      <c r="B4614" s="31"/>
      <c r="C4614" s="10" t="str">
        <f>VLOOKUP(C4615, 'DB    '!$A:$B, 2, FALSE)</f>
        <v xml:space="preserve"> </v>
      </c>
      <c r="D4614" s="5" t="str">
        <f>VLOOKUP(C4615, 'DB    '!$A:$M, 4, FALSE)</f>
        <v xml:space="preserve"> </v>
      </c>
      <c r="E4614" s="5" t="str">
        <f>VLOOKUP(C4615, 'DB    '!$A:$M, 6, FALSE)</f>
        <v xml:space="preserve"> </v>
      </c>
      <c r="F4614" s="5" t="str">
        <f>VLOOKUP(C4615, 'DB    '!$A:$M, 8, FALSE)</f>
        <v xml:space="preserve"> </v>
      </c>
      <c r="G4614" s="5" t="str">
        <f>VLOOKUP(C4615, 'DB    '!$A:$M, 10, FALSE)</f>
        <v xml:space="preserve"> </v>
      </c>
      <c r="H4614" s="5" t="str">
        <f>VLOOKUP(C4615, 'DB    '!$A:$M, 12, FALSE)</f>
        <v xml:space="preserve"> </v>
      </c>
      <c r="I4614" s="32" t="str">
        <f>VLOOKUP(C4615, 'DB    '!$A:$M, 13, FALSE)</f>
        <v xml:space="preserve"> </v>
      </c>
    </row>
    <row r="4615" spans="1:9">
      <c r="B4615" s="31"/>
      <c r="C4615" s="11" t="s">
        <v>16</v>
      </c>
      <c r="D4615" s="7" t="str">
        <f>VLOOKUP(C4615, 'DB    '!$A:$M, 3, FALSE)</f>
        <v xml:space="preserve"> </v>
      </c>
      <c r="E4615" s="7" t="str">
        <f>VLOOKUP(C4615, 'DB    '!$A:$M, 5, FALSE)</f>
        <v xml:space="preserve"> </v>
      </c>
      <c r="F4615" s="7" t="str">
        <f>VLOOKUP(C4615, 'DB    '!$A:$M, 7, FALSE)</f>
        <v xml:space="preserve"> </v>
      </c>
      <c r="G4615" s="7" t="str">
        <f>VLOOKUP(C4615, 'DB    '!$A:$M, 9, FALSE)</f>
        <v xml:space="preserve"> </v>
      </c>
      <c r="H4615" s="7" t="str">
        <f>VLOOKUP(C4615, 'DB    '!$A:$M, 11, FALSE)</f>
        <v xml:space="preserve"> </v>
      </c>
      <c r="I4615" s="32"/>
    </row>
    <row r="4616" spans="1:9">
      <c r="B4616" s="6" t="s">
        <v>2778</v>
      </c>
      <c r="C4616" s="26"/>
      <c r="D4616" s="27"/>
      <c r="E4616" s="27"/>
      <c r="F4616" s="27"/>
      <c r="G4616" s="27"/>
      <c r="H4616" s="27"/>
      <c r="I4616" s="28"/>
    </row>
    <row r="4617" spans="1:9">
      <c r="A4617" s="4">
        <f>A4609+1</f>
        <v>578</v>
      </c>
    </row>
    <row r="4618" spans="1:9">
      <c r="B4618" s="29" t="str">
        <f>VLOOKUP(B4624, 'DB    '!A:B, 2, FALSE)</f>
        <v>漢</v>
      </c>
      <c r="C4618" s="10" t="str">
        <f>VLOOKUP(C4619, 'DB    '!$A:$B, 2, FALSE)</f>
        <v>漢</v>
      </c>
      <c r="D4618" s="5" t="str">
        <f>VLOOKUP(C4619, 'DB    '!$A:$M, 4, FALSE)</f>
        <v>氵</v>
      </c>
      <c r="E4618" s="5" t="str">
        <f>VLOOKUP(C4619, 'DB    '!$A:$M, 6, FALSE)</f>
        <v>菫</v>
      </c>
      <c r="F4618" s="5" t="str">
        <f>VLOOKUP(C4619, 'DB    '!$A:$M, 8, FALSE)</f>
        <v xml:space="preserve"> </v>
      </c>
      <c r="G4618" s="5" t="str">
        <f>VLOOKUP(C4619, 'DB    '!$A:$M, 10, FALSE)</f>
        <v xml:space="preserve"> </v>
      </c>
      <c r="H4618" s="5" t="str">
        <f>VLOOKUP(C4619, 'DB    '!$A:$M, 12, FALSE)</f>
        <v xml:space="preserve"> </v>
      </c>
      <c r="I4618" s="32" t="str">
        <f>VLOOKUP(C4619, 'DB    '!$A:$M, 13, FALSE)</f>
        <v>물과 진흙이 풍부한 한나라</v>
      </c>
    </row>
    <row r="4619" spans="1:9">
      <c r="B4619" s="30"/>
      <c r="C4619" s="11" t="str">
        <f>B4624</f>
        <v>한수한</v>
      </c>
      <c r="D4619" s="7" t="str">
        <f>VLOOKUP(C4619, 'DB    '!$A:$M, 3, FALSE)</f>
        <v>물수변</v>
      </c>
      <c r="E4619" s="7" t="str">
        <f>VLOOKUP(C4619, 'DB    '!$A:$M, 5, FALSE)</f>
        <v>진흙근</v>
      </c>
      <c r="F4619" s="7" t="str">
        <f>VLOOKUP(C4619, 'DB    '!$A:$M, 7, FALSE)</f>
        <v>.</v>
      </c>
      <c r="G4619" s="7" t="str">
        <f>VLOOKUP(C4619, 'DB    '!$A:$M, 9, FALSE)</f>
        <v>.</v>
      </c>
      <c r="H4619" s="7" t="str">
        <f>VLOOKUP(C4619, 'DB    '!$A:$M, 11, FALSE)</f>
        <v>.</v>
      </c>
      <c r="I4619" s="32"/>
    </row>
    <row r="4620" spans="1:9">
      <c r="B4620" s="30"/>
      <c r="C4620" s="10" t="str">
        <f>VLOOKUP(C4621, 'DB    '!$A:$B, 2, FALSE)</f>
        <v>菫</v>
      </c>
      <c r="D4620" s="5" t="str">
        <f>VLOOKUP(C4621, 'DB    '!$A:$M, 4, FALSE)</f>
        <v>艹</v>
      </c>
      <c r="E4620" s="5" t="str">
        <f>VLOOKUP(C4621, 'DB    '!$A:$M, 6, FALSE)</f>
        <v>一</v>
      </c>
      <c r="F4620" s="5" t="str">
        <f>VLOOKUP(C4621, 'DB    '!$A:$M, 8, FALSE)</f>
        <v>中</v>
      </c>
      <c r="G4620" s="5" t="str">
        <f>VLOOKUP(C4621, 'DB    '!$A:$M, 10, FALSE)</f>
        <v>土</v>
      </c>
      <c r="H4620" s="5" t="str">
        <f>VLOOKUP(C4621, 'DB    '!$A:$M, 12, FALSE)</f>
        <v>土</v>
      </c>
      <c r="I4620" s="32" t="str">
        <f>VLOOKUP(C4621, 'DB    '!$A:$M, 13, FALSE)</f>
        <v>풀아래 연꽃이 피어 있고 뿌리가 진흙에 박혀있는 모습</v>
      </c>
    </row>
    <row r="4621" spans="1:9">
      <c r="B4621" s="30"/>
      <c r="C4621" s="11" t="s">
        <v>1706</v>
      </c>
      <c r="D4621" s="7" t="str">
        <f>VLOOKUP(C4621, 'DB    '!$A:$M, 3, FALSE)</f>
        <v>풀초두</v>
      </c>
      <c r="E4621" s="7" t="str">
        <f>VLOOKUP(C4621, 'DB    '!$A:$M, 5, FALSE)</f>
        <v>한일</v>
      </c>
      <c r="F4621" s="7" t="str">
        <f>VLOOKUP(C4621, 'DB    '!$A:$M, 7, FALSE)</f>
        <v>가운데중</v>
      </c>
      <c r="G4621" s="7" t="str">
        <f>VLOOKUP(C4621, 'DB    '!$A:$M, 9, FALSE)</f>
        <v>흙토</v>
      </c>
      <c r="H4621" s="7" t="str">
        <f>VLOOKUP(C4621, 'DB    '!$A:$M, 11, FALSE)</f>
        <v>흙토</v>
      </c>
      <c r="I4621" s="32"/>
    </row>
    <row r="4622" spans="1:9">
      <c r="B4622" s="31"/>
      <c r="C4622" s="10" t="str">
        <f>VLOOKUP(C4623, 'DB    '!$A:$B, 2, FALSE)</f>
        <v xml:space="preserve"> </v>
      </c>
      <c r="D4622" s="5" t="str">
        <f>VLOOKUP(C4623, 'DB    '!$A:$M, 4, FALSE)</f>
        <v xml:space="preserve"> </v>
      </c>
      <c r="E4622" s="5" t="str">
        <f>VLOOKUP(C4623, 'DB    '!$A:$M, 6, FALSE)</f>
        <v xml:space="preserve"> </v>
      </c>
      <c r="F4622" s="5" t="str">
        <f>VLOOKUP(C4623, 'DB    '!$A:$M, 8, FALSE)</f>
        <v xml:space="preserve"> </v>
      </c>
      <c r="G4622" s="5" t="str">
        <f>VLOOKUP(C4623, 'DB    '!$A:$M, 10, FALSE)</f>
        <v xml:space="preserve"> </v>
      </c>
      <c r="H4622" s="5" t="str">
        <f>VLOOKUP(C4623, 'DB    '!$A:$M, 12, FALSE)</f>
        <v xml:space="preserve"> </v>
      </c>
      <c r="I4622" s="32" t="str">
        <f>VLOOKUP(C4623, 'DB    '!$A:$M, 13, FALSE)</f>
        <v xml:space="preserve"> </v>
      </c>
    </row>
    <row r="4623" spans="1:9">
      <c r="B4623" s="31"/>
      <c r="C4623" s="11" t="s">
        <v>16</v>
      </c>
      <c r="D4623" s="7" t="str">
        <f>VLOOKUP(C4623, 'DB    '!$A:$M, 3, FALSE)</f>
        <v xml:space="preserve"> </v>
      </c>
      <c r="E4623" s="7" t="str">
        <f>VLOOKUP(C4623, 'DB    '!$A:$M, 5, FALSE)</f>
        <v xml:space="preserve"> </v>
      </c>
      <c r="F4623" s="7" t="str">
        <f>VLOOKUP(C4623, 'DB    '!$A:$M, 7, FALSE)</f>
        <v xml:space="preserve"> </v>
      </c>
      <c r="G4623" s="7" t="str">
        <f>VLOOKUP(C4623, 'DB    '!$A:$M, 9, FALSE)</f>
        <v xml:space="preserve"> </v>
      </c>
      <c r="H4623" s="7" t="str">
        <f>VLOOKUP(C4623, 'DB    '!$A:$M, 11, FALSE)</f>
        <v xml:space="preserve"> </v>
      </c>
      <c r="I4623" s="32"/>
    </row>
    <row r="4624" spans="1:9">
      <c r="B4624" s="6" t="s">
        <v>2784</v>
      </c>
      <c r="C4624" s="26"/>
      <c r="D4624" s="27"/>
      <c r="E4624" s="27"/>
      <c r="F4624" s="27"/>
      <c r="G4624" s="27"/>
      <c r="H4624" s="27"/>
      <c r="I4624" s="28"/>
    </row>
    <row r="4625" spans="1:9">
      <c r="A4625" s="4">
        <f>A4617+1</f>
        <v>579</v>
      </c>
    </row>
    <row r="4626" spans="1:9">
      <c r="B4626" s="29" t="str">
        <f>VLOOKUP(B4632, 'DB    '!A:B, 2, FALSE)</f>
        <v>選</v>
      </c>
      <c r="C4626" s="10" t="str">
        <f>VLOOKUP(C4627, 'DB    '!$A:$B, 2, FALSE)</f>
        <v>選</v>
      </c>
      <c r="D4626" s="5" t="str">
        <f>VLOOKUP(C4627, 'DB    '!$A:$M, 4, FALSE)</f>
        <v>辶</v>
      </c>
      <c r="E4626" s="5" t="str">
        <f>VLOOKUP(C4627, 'DB    '!$A:$M, 6, FALSE)</f>
        <v>㔾</v>
      </c>
      <c r="F4626" s="5" t="str">
        <f>VLOOKUP(C4627, 'DB    '!$A:$M, 8, FALSE)</f>
        <v>㔾</v>
      </c>
      <c r="G4626" s="5" t="str">
        <f>VLOOKUP(C4627, 'DB    '!$A:$M, 10, FALSE)</f>
        <v>共</v>
      </c>
      <c r="H4626" s="5" t="str">
        <f>VLOOKUP(C4627, 'DB    '!$A:$M, 12, FALSE)</f>
        <v xml:space="preserve"> </v>
      </c>
      <c r="I4626" s="32" t="str">
        <f>VLOOKUP(C4627, 'DB    '!$A:$M, 13, FALSE)</f>
        <v>걸어가서 구부려 있는 두 범인 중 두 손으로 한 사람을 선택하는 모습. 선거</v>
      </c>
    </row>
    <row r="4627" spans="1:9">
      <c r="B4627" s="30"/>
      <c r="C4627" s="11" t="str">
        <f>B4632</f>
        <v>가릴선</v>
      </c>
      <c r="D4627" s="7" t="str">
        <f>VLOOKUP(C4627, 'DB    '!$A:$M, 3, FALSE)</f>
        <v>갈착</v>
      </c>
      <c r="E4627" s="7" t="str">
        <f>VLOOKUP(C4627, 'DB    '!$A:$M, 5, FALSE)</f>
        <v>병부절2</v>
      </c>
      <c r="F4627" s="7" t="str">
        <f>VLOOKUP(C4627, 'DB    '!$A:$M, 7, FALSE)</f>
        <v>병부절2</v>
      </c>
      <c r="G4627" s="7" t="str">
        <f>VLOOKUP(C4627, 'DB    '!$A:$M, 9, FALSE)</f>
        <v>함께공</v>
      </c>
      <c r="H4627" s="7" t="str">
        <f>VLOOKUP(C4627, 'DB    '!$A:$M, 11, FALSE)</f>
        <v>.</v>
      </c>
      <c r="I4627" s="32"/>
    </row>
    <row r="4628" spans="1:9">
      <c r="B4628" s="30"/>
      <c r="C4628" s="10" t="str">
        <f>VLOOKUP(C4629, 'DB    '!$A:$B, 2, FALSE)</f>
        <v xml:space="preserve"> </v>
      </c>
      <c r="D4628" s="5" t="str">
        <f>VLOOKUP(C4629, 'DB    '!$A:$M, 4, FALSE)</f>
        <v xml:space="preserve"> </v>
      </c>
      <c r="E4628" s="5" t="str">
        <f>VLOOKUP(C4629, 'DB    '!$A:$M, 6, FALSE)</f>
        <v xml:space="preserve"> </v>
      </c>
      <c r="F4628" s="5" t="str">
        <f>VLOOKUP(C4629, 'DB    '!$A:$M, 8, FALSE)</f>
        <v xml:space="preserve"> </v>
      </c>
      <c r="G4628" s="5" t="str">
        <f>VLOOKUP(C4629, 'DB    '!$A:$M, 10, FALSE)</f>
        <v xml:space="preserve"> </v>
      </c>
      <c r="H4628" s="5" t="str">
        <f>VLOOKUP(C4629, 'DB    '!$A:$M, 12, FALSE)</f>
        <v xml:space="preserve"> </v>
      </c>
      <c r="I4628" s="32" t="str">
        <f>VLOOKUP(C4629, 'DB    '!$A:$M, 13, FALSE)</f>
        <v xml:space="preserve"> </v>
      </c>
    </row>
    <row r="4629" spans="1:9">
      <c r="B4629" s="30"/>
      <c r="C4629" s="11" t="s">
        <v>16</v>
      </c>
      <c r="D4629" s="7" t="str">
        <f>VLOOKUP(C4629, 'DB    '!$A:$M, 3, FALSE)</f>
        <v xml:space="preserve"> </v>
      </c>
      <c r="E4629" s="7" t="str">
        <f>VLOOKUP(C4629, 'DB    '!$A:$M, 5, FALSE)</f>
        <v xml:space="preserve"> </v>
      </c>
      <c r="F4629" s="7" t="str">
        <f>VLOOKUP(C4629, 'DB    '!$A:$M, 7, FALSE)</f>
        <v xml:space="preserve"> </v>
      </c>
      <c r="G4629" s="7" t="str">
        <f>VLOOKUP(C4629, 'DB    '!$A:$M, 9, FALSE)</f>
        <v xml:space="preserve"> </v>
      </c>
      <c r="H4629" s="7" t="str">
        <f>VLOOKUP(C4629, 'DB    '!$A:$M, 11, FALSE)</f>
        <v xml:space="preserve"> </v>
      </c>
      <c r="I4629" s="32"/>
    </row>
    <row r="4630" spans="1:9">
      <c r="B4630" s="31"/>
      <c r="C4630" s="10" t="str">
        <f>VLOOKUP(C4631, 'DB    '!$A:$B, 2, FALSE)</f>
        <v xml:space="preserve"> </v>
      </c>
      <c r="D4630" s="5" t="str">
        <f>VLOOKUP(C4631, 'DB    '!$A:$M, 4, FALSE)</f>
        <v xml:space="preserve"> </v>
      </c>
      <c r="E4630" s="5" t="str">
        <f>VLOOKUP(C4631, 'DB    '!$A:$M, 6, FALSE)</f>
        <v xml:space="preserve"> </v>
      </c>
      <c r="F4630" s="5" t="str">
        <f>VLOOKUP(C4631, 'DB    '!$A:$M, 8, FALSE)</f>
        <v xml:space="preserve"> </v>
      </c>
      <c r="G4630" s="5" t="str">
        <f>VLOOKUP(C4631, 'DB    '!$A:$M, 10, FALSE)</f>
        <v xml:space="preserve"> </v>
      </c>
      <c r="H4630" s="5" t="str">
        <f>VLOOKUP(C4631, 'DB    '!$A:$M, 12, FALSE)</f>
        <v xml:space="preserve"> </v>
      </c>
      <c r="I4630" s="32" t="str">
        <f>VLOOKUP(C4631, 'DB    '!$A:$M, 13, FALSE)</f>
        <v xml:space="preserve"> </v>
      </c>
    </row>
    <row r="4631" spans="1:9">
      <c r="B4631" s="31"/>
      <c r="C4631" s="11" t="s">
        <v>16</v>
      </c>
      <c r="D4631" s="7" t="str">
        <f>VLOOKUP(C4631, 'DB    '!$A:$M, 3, FALSE)</f>
        <v xml:space="preserve"> </v>
      </c>
      <c r="E4631" s="7" t="str">
        <f>VLOOKUP(C4631, 'DB    '!$A:$M, 5, FALSE)</f>
        <v xml:space="preserve"> </v>
      </c>
      <c r="F4631" s="7" t="str">
        <f>VLOOKUP(C4631, 'DB    '!$A:$M, 7, FALSE)</f>
        <v xml:space="preserve"> </v>
      </c>
      <c r="G4631" s="7" t="str">
        <f>VLOOKUP(C4631, 'DB    '!$A:$M, 9, FALSE)</f>
        <v xml:space="preserve"> </v>
      </c>
      <c r="H4631" s="7" t="str">
        <f>VLOOKUP(C4631, 'DB    '!$A:$M, 11, FALSE)</f>
        <v xml:space="preserve"> </v>
      </c>
      <c r="I4631" s="32"/>
    </row>
    <row r="4632" spans="1:9">
      <c r="B4632" s="6" t="s">
        <v>2789</v>
      </c>
      <c r="C4632" s="26"/>
      <c r="D4632" s="27"/>
      <c r="E4632" s="27"/>
      <c r="F4632" s="27"/>
      <c r="G4632" s="27"/>
      <c r="H4632" s="27"/>
      <c r="I4632" s="28"/>
    </row>
    <row r="4633" spans="1:9">
      <c r="A4633" s="4">
        <f>A4625+1</f>
        <v>580</v>
      </c>
    </row>
    <row r="4634" spans="1:9">
      <c r="B4634" s="29" t="str">
        <f>VLOOKUP(B4640, 'DB    '!A:B, 2, FALSE)</f>
        <v>決</v>
      </c>
      <c r="C4634" s="10" t="str">
        <f>VLOOKUP(C4635, 'DB    '!$A:$B, 2, FALSE)</f>
        <v>決</v>
      </c>
      <c r="D4634" s="5" t="str">
        <f>VLOOKUP(C4635, 'DB    '!$A:$M, 4, FALSE)</f>
        <v>氵</v>
      </c>
      <c r="E4634" s="5" t="str">
        <f>VLOOKUP(C4635, 'DB    '!$A:$M, 6, FALSE)</f>
        <v>夬</v>
      </c>
      <c r="F4634" s="5" t="str">
        <f>VLOOKUP(C4635, 'DB    '!$A:$M, 8, FALSE)</f>
        <v xml:space="preserve"> </v>
      </c>
      <c r="G4634" s="5" t="str">
        <f>VLOOKUP(C4635, 'DB    '!$A:$M, 10, FALSE)</f>
        <v xml:space="preserve"> </v>
      </c>
      <c r="H4634" s="5" t="str">
        <f>VLOOKUP(C4635, 'DB    '!$A:$M, 12, FALSE)</f>
        <v xml:space="preserve"> </v>
      </c>
      <c r="I4634" s="32" t="str">
        <f>VLOOKUP(C4635, 'DB    '!$A:$M, 13, FALSE)</f>
        <v>물이 홍수가 나서 피해를 줄이려고 제방 어느 곳을 터 놓을지 결단해야 한다</v>
      </c>
    </row>
    <row r="4635" spans="1:9">
      <c r="B4635" s="30"/>
      <c r="C4635" s="11" t="str">
        <f>B4640</f>
        <v>결단할결</v>
      </c>
      <c r="D4635" s="7" t="str">
        <f>VLOOKUP(C4635, 'DB    '!$A:$M, 3, FALSE)</f>
        <v>물수변</v>
      </c>
      <c r="E4635" s="7" t="str">
        <f>VLOOKUP(C4635, 'DB    '!$A:$M, 5, FALSE)</f>
        <v>터놓을쾌</v>
      </c>
      <c r="F4635" s="7" t="str">
        <f>VLOOKUP(C4635, 'DB    '!$A:$M, 7, FALSE)</f>
        <v>.</v>
      </c>
      <c r="G4635" s="7" t="str">
        <f>VLOOKUP(C4635, 'DB    '!$A:$M, 9, FALSE)</f>
        <v>.</v>
      </c>
      <c r="H4635" s="7" t="str">
        <f>VLOOKUP(C4635, 'DB    '!$A:$M, 11, FALSE)</f>
        <v>.</v>
      </c>
      <c r="I4635" s="32"/>
    </row>
    <row r="4636" spans="1:9">
      <c r="B4636" s="30"/>
      <c r="C4636" s="10" t="str">
        <f>VLOOKUP(C4637, 'DB    '!$A:$B, 2, FALSE)</f>
        <v xml:space="preserve"> </v>
      </c>
      <c r="D4636" s="5" t="str">
        <f>VLOOKUP(C4637, 'DB    '!$A:$M, 4, FALSE)</f>
        <v xml:space="preserve"> </v>
      </c>
      <c r="E4636" s="5" t="str">
        <f>VLOOKUP(C4637, 'DB    '!$A:$M, 6, FALSE)</f>
        <v xml:space="preserve"> </v>
      </c>
      <c r="F4636" s="5" t="str">
        <f>VLOOKUP(C4637, 'DB    '!$A:$M, 8, FALSE)</f>
        <v xml:space="preserve"> </v>
      </c>
      <c r="G4636" s="5" t="str">
        <f>VLOOKUP(C4637, 'DB    '!$A:$M, 10, FALSE)</f>
        <v xml:space="preserve"> </v>
      </c>
      <c r="H4636" s="5" t="str">
        <f>VLOOKUP(C4637, 'DB    '!$A:$M, 12, FALSE)</f>
        <v xml:space="preserve"> </v>
      </c>
      <c r="I4636" s="32" t="str">
        <f>VLOOKUP(C4637, 'DB    '!$A:$M, 13, FALSE)</f>
        <v xml:space="preserve"> </v>
      </c>
    </row>
    <row r="4637" spans="1:9">
      <c r="B4637" s="30"/>
      <c r="C4637" s="11" t="s">
        <v>16</v>
      </c>
      <c r="D4637" s="7" t="str">
        <f>VLOOKUP(C4637, 'DB    '!$A:$M, 3, FALSE)</f>
        <v xml:space="preserve"> </v>
      </c>
      <c r="E4637" s="7" t="str">
        <f>VLOOKUP(C4637, 'DB    '!$A:$M, 5, FALSE)</f>
        <v xml:space="preserve"> </v>
      </c>
      <c r="F4637" s="7" t="str">
        <f>VLOOKUP(C4637, 'DB    '!$A:$M, 7, FALSE)</f>
        <v xml:space="preserve"> </v>
      </c>
      <c r="G4637" s="7" t="str">
        <f>VLOOKUP(C4637, 'DB    '!$A:$M, 9, FALSE)</f>
        <v xml:space="preserve"> </v>
      </c>
      <c r="H4637" s="7" t="str">
        <f>VLOOKUP(C4637, 'DB    '!$A:$M, 11, FALSE)</f>
        <v xml:space="preserve"> </v>
      </c>
      <c r="I4637" s="32"/>
    </row>
    <row r="4638" spans="1:9">
      <c r="B4638" s="31"/>
      <c r="C4638" s="10" t="str">
        <f>VLOOKUP(C4639, 'DB    '!$A:$B, 2, FALSE)</f>
        <v xml:space="preserve"> </v>
      </c>
      <c r="D4638" s="5" t="str">
        <f>VLOOKUP(C4639, 'DB    '!$A:$M, 4, FALSE)</f>
        <v xml:space="preserve"> </v>
      </c>
      <c r="E4638" s="5" t="str">
        <f>VLOOKUP(C4639, 'DB    '!$A:$M, 6, FALSE)</f>
        <v xml:space="preserve"> </v>
      </c>
      <c r="F4638" s="5" t="str">
        <f>VLOOKUP(C4639, 'DB    '!$A:$M, 8, FALSE)</f>
        <v xml:space="preserve"> </v>
      </c>
      <c r="G4638" s="5" t="str">
        <f>VLOOKUP(C4639, 'DB    '!$A:$M, 10, FALSE)</f>
        <v xml:space="preserve"> </v>
      </c>
      <c r="H4638" s="5" t="str">
        <f>VLOOKUP(C4639, 'DB    '!$A:$M, 12, FALSE)</f>
        <v xml:space="preserve"> </v>
      </c>
      <c r="I4638" s="32" t="str">
        <f>VLOOKUP(C4639, 'DB    '!$A:$M, 13, FALSE)</f>
        <v xml:space="preserve"> </v>
      </c>
    </row>
    <row r="4639" spans="1:9">
      <c r="B4639" s="31"/>
      <c r="C4639" s="11" t="s">
        <v>16</v>
      </c>
      <c r="D4639" s="7" t="str">
        <f>VLOOKUP(C4639, 'DB    '!$A:$M, 3, FALSE)</f>
        <v xml:space="preserve"> </v>
      </c>
      <c r="E4639" s="7" t="str">
        <f>VLOOKUP(C4639, 'DB    '!$A:$M, 5, FALSE)</f>
        <v xml:space="preserve"> </v>
      </c>
      <c r="F4639" s="7" t="str">
        <f>VLOOKUP(C4639, 'DB    '!$A:$M, 7, FALSE)</f>
        <v xml:space="preserve"> </v>
      </c>
      <c r="G4639" s="7" t="str">
        <f>VLOOKUP(C4639, 'DB    '!$A:$M, 9, FALSE)</f>
        <v xml:space="preserve"> </v>
      </c>
      <c r="H4639" s="7" t="str">
        <f>VLOOKUP(C4639, 'DB    '!$A:$M, 11, FALSE)</f>
        <v xml:space="preserve"> </v>
      </c>
      <c r="I4639" s="32"/>
    </row>
    <row r="4640" spans="1:9">
      <c r="B4640" s="6" t="s">
        <v>2795</v>
      </c>
      <c r="C4640" s="26"/>
      <c r="D4640" s="27"/>
      <c r="E4640" s="27"/>
      <c r="F4640" s="27"/>
      <c r="G4640" s="27"/>
      <c r="H4640" s="27"/>
      <c r="I4640" s="28"/>
    </row>
    <row r="4641" spans="1:9">
      <c r="A4641" s="4">
        <f>A4633+1</f>
        <v>581</v>
      </c>
    </row>
    <row r="4642" spans="1:9">
      <c r="B4642" s="29" t="str">
        <f>VLOOKUP(B4648, 'DB    '!A:B, 2, FALSE)</f>
        <v>代</v>
      </c>
      <c r="C4642" s="10" t="str">
        <f>VLOOKUP(C4643, 'DB    '!$A:$B, 2, FALSE)</f>
        <v>代</v>
      </c>
      <c r="D4642" s="5" t="str">
        <f>VLOOKUP(C4643, 'DB    '!$A:$M, 4, FALSE)</f>
        <v>亻</v>
      </c>
      <c r="E4642" s="5" t="str">
        <f>VLOOKUP(C4643, 'DB    '!$A:$M, 6, FALSE)</f>
        <v>弋</v>
      </c>
      <c r="F4642" s="5" t="str">
        <f>VLOOKUP(C4643, 'DB    '!$A:$M, 8, FALSE)</f>
        <v xml:space="preserve"> </v>
      </c>
      <c r="G4642" s="5" t="str">
        <f>VLOOKUP(C4643, 'DB    '!$A:$M, 10, FALSE)</f>
        <v xml:space="preserve"> </v>
      </c>
      <c r="H4642" s="5" t="str">
        <f>VLOOKUP(C4643, 'DB    '!$A:$M, 12, FALSE)</f>
        <v xml:space="preserve"> </v>
      </c>
      <c r="I4642" s="32" t="str">
        <f>VLOOKUP(C4643, 'DB    '!$A:$M, 13, FALSE)</f>
        <v>사람이 주살로 묶여서 다음 세대 사람으로 대체 된다. 세대</v>
      </c>
    </row>
    <row r="4643" spans="1:9">
      <c r="B4643" s="30"/>
      <c r="C4643" s="11" t="str">
        <f>B4648</f>
        <v>대신할대</v>
      </c>
      <c r="D4643" s="7" t="str">
        <f>VLOOKUP(C4643, 'DB    '!$A:$M, 3, FALSE)</f>
        <v>사람인변</v>
      </c>
      <c r="E4643" s="7" t="str">
        <f>VLOOKUP(C4643, 'DB    '!$A:$M, 5, FALSE)</f>
        <v>주살익</v>
      </c>
      <c r="F4643" s="7" t="str">
        <f>VLOOKUP(C4643, 'DB    '!$A:$M, 7, FALSE)</f>
        <v>.</v>
      </c>
      <c r="G4643" s="7" t="str">
        <f>VLOOKUP(C4643, 'DB    '!$A:$M, 9, FALSE)</f>
        <v>.</v>
      </c>
      <c r="H4643" s="7" t="str">
        <f>VLOOKUP(C4643, 'DB    '!$A:$M, 11, FALSE)</f>
        <v>.</v>
      </c>
      <c r="I4643" s="32"/>
    </row>
    <row r="4644" spans="1:9">
      <c r="B4644" s="30"/>
      <c r="C4644" s="10" t="str">
        <f>VLOOKUP(C4645, 'DB    '!$A:$B, 2, FALSE)</f>
        <v xml:space="preserve"> </v>
      </c>
      <c r="D4644" s="5" t="str">
        <f>VLOOKUP(C4645, 'DB    '!$A:$M, 4, FALSE)</f>
        <v xml:space="preserve"> </v>
      </c>
      <c r="E4644" s="5" t="str">
        <f>VLOOKUP(C4645, 'DB    '!$A:$M, 6, FALSE)</f>
        <v xml:space="preserve"> </v>
      </c>
      <c r="F4644" s="5" t="str">
        <f>VLOOKUP(C4645, 'DB    '!$A:$M, 8, FALSE)</f>
        <v xml:space="preserve"> </v>
      </c>
      <c r="G4644" s="5" t="str">
        <f>VLOOKUP(C4645, 'DB    '!$A:$M, 10, FALSE)</f>
        <v xml:space="preserve"> </v>
      </c>
      <c r="H4644" s="5" t="str">
        <f>VLOOKUP(C4645, 'DB    '!$A:$M, 12, FALSE)</f>
        <v xml:space="preserve"> </v>
      </c>
      <c r="I4644" s="32" t="str">
        <f>VLOOKUP(C4645, 'DB    '!$A:$M, 13, FALSE)</f>
        <v xml:space="preserve"> </v>
      </c>
    </row>
    <row r="4645" spans="1:9">
      <c r="B4645" s="30"/>
      <c r="C4645" s="11" t="s">
        <v>16</v>
      </c>
      <c r="D4645" s="7" t="str">
        <f>VLOOKUP(C4645, 'DB    '!$A:$M, 3, FALSE)</f>
        <v xml:space="preserve"> </v>
      </c>
      <c r="E4645" s="7" t="str">
        <f>VLOOKUP(C4645, 'DB    '!$A:$M, 5, FALSE)</f>
        <v xml:space="preserve"> </v>
      </c>
      <c r="F4645" s="7" t="str">
        <f>VLOOKUP(C4645, 'DB    '!$A:$M, 7, FALSE)</f>
        <v xml:space="preserve"> </v>
      </c>
      <c r="G4645" s="7" t="str">
        <f>VLOOKUP(C4645, 'DB    '!$A:$M, 9, FALSE)</f>
        <v xml:space="preserve"> </v>
      </c>
      <c r="H4645" s="7" t="str">
        <f>VLOOKUP(C4645, 'DB    '!$A:$M, 11, FALSE)</f>
        <v xml:space="preserve"> </v>
      </c>
      <c r="I4645" s="32"/>
    </row>
    <row r="4646" spans="1:9">
      <c r="B4646" s="31"/>
      <c r="C4646" s="10" t="str">
        <f>VLOOKUP(C4647, 'DB    '!$A:$B, 2, FALSE)</f>
        <v xml:space="preserve"> </v>
      </c>
      <c r="D4646" s="5" t="str">
        <f>VLOOKUP(C4647, 'DB    '!$A:$M, 4, FALSE)</f>
        <v xml:space="preserve"> </v>
      </c>
      <c r="E4646" s="5" t="str">
        <f>VLOOKUP(C4647, 'DB    '!$A:$M, 6, FALSE)</f>
        <v xml:space="preserve"> </v>
      </c>
      <c r="F4646" s="5" t="str">
        <f>VLOOKUP(C4647, 'DB    '!$A:$M, 8, FALSE)</f>
        <v xml:space="preserve"> </v>
      </c>
      <c r="G4646" s="5" t="str">
        <f>VLOOKUP(C4647, 'DB    '!$A:$M, 10, FALSE)</f>
        <v xml:space="preserve"> </v>
      </c>
      <c r="H4646" s="5" t="str">
        <f>VLOOKUP(C4647, 'DB    '!$A:$M, 12, FALSE)</f>
        <v xml:space="preserve"> </v>
      </c>
      <c r="I4646" s="32" t="str">
        <f>VLOOKUP(C4647, 'DB    '!$A:$M, 13, FALSE)</f>
        <v xml:space="preserve"> </v>
      </c>
    </row>
    <row r="4647" spans="1:9">
      <c r="B4647" s="31"/>
      <c r="C4647" s="11" t="s">
        <v>16</v>
      </c>
      <c r="D4647" s="7" t="str">
        <f>VLOOKUP(C4647, 'DB    '!$A:$M, 3, FALSE)</f>
        <v xml:space="preserve"> </v>
      </c>
      <c r="E4647" s="7" t="str">
        <f>VLOOKUP(C4647, 'DB    '!$A:$M, 5, FALSE)</f>
        <v xml:space="preserve"> </v>
      </c>
      <c r="F4647" s="7" t="str">
        <f>VLOOKUP(C4647, 'DB    '!$A:$M, 7, FALSE)</f>
        <v xml:space="preserve"> </v>
      </c>
      <c r="G4647" s="7" t="str">
        <f>VLOOKUP(C4647, 'DB    '!$A:$M, 9, FALSE)</f>
        <v xml:space="preserve"> </v>
      </c>
      <c r="H4647" s="7" t="str">
        <f>VLOOKUP(C4647, 'DB    '!$A:$M, 11, FALSE)</f>
        <v xml:space="preserve"> </v>
      </c>
      <c r="I4647" s="32"/>
    </row>
    <row r="4648" spans="1:9">
      <c r="B4648" s="6" t="s">
        <v>2800</v>
      </c>
      <c r="C4648" s="26"/>
      <c r="D4648" s="27"/>
      <c r="E4648" s="27"/>
      <c r="F4648" s="27"/>
      <c r="G4648" s="27"/>
      <c r="H4648" s="27"/>
      <c r="I4648" s="28"/>
    </row>
    <row r="4649" spans="1:9">
      <c r="A4649" s="4">
        <f>A4641+1</f>
        <v>582</v>
      </c>
    </row>
    <row r="4650" spans="1:9">
      <c r="B4650" s="29" t="str">
        <f>VLOOKUP(B4656, 'DB    '!A:B, 2, FALSE)</f>
        <v>聞</v>
      </c>
      <c r="C4650" s="10" t="str">
        <f>VLOOKUP(C4651, 'DB    '!$A:$B, 2, FALSE)</f>
        <v>聞</v>
      </c>
      <c r="D4650" s="5" t="str">
        <f>VLOOKUP(C4651, 'DB    '!$A:$M, 4, FALSE)</f>
        <v>門</v>
      </c>
      <c r="E4650" s="5" t="str">
        <f>VLOOKUP(C4651, 'DB    '!$A:$M, 6, FALSE)</f>
        <v>耳</v>
      </c>
      <c r="F4650" s="5" t="str">
        <f>VLOOKUP(C4651, 'DB    '!$A:$M, 8, FALSE)</f>
        <v xml:space="preserve"> </v>
      </c>
      <c r="G4650" s="5" t="str">
        <f>VLOOKUP(C4651, 'DB    '!$A:$M, 10, FALSE)</f>
        <v xml:space="preserve"> </v>
      </c>
      <c r="H4650" s="5" t="str">
        <f>VLOOKUP(C4651, 'DB    '!$A:$M, 12, FALSE)</f>
        <v xml:space="preserve"> </v>
      </c>
      <c r="I4650" s="32" t="str">
        <f>VLOOKUP(C4651, 'DB    '!$A:$M, 13, FALSE)</f>
        <v>전문가의 집을 찾아가서 그 문을 열고 귀로 그의 말을 듣는다. 의견을 묻는다</v>
      </c>
    </row>
    <row r="4651" spans="1:9">
      <c r="B4651" s="30"/>
      <c r="C4651" s="11" t="str">
        <f>B4656</f>
        <v>들을문</v>
      </c>
      <c r="D4651" s="7" t="str">
        <f>VLOOKUP(C4651, 'DB    '!$A:$M, 3, FALSE)</f>
        <v>문문</v>
      </c>
      <c r="E4651" s="7" t="str">
        <f>VLOOKUP(C4651, 'DB    '!$A:$M, 5, FALSE)</f>
        <v>귀이</v>
      </c>
      <c r="F4651" s="7" t="str">
        <f>VLOOKUP(C4651, 'DB    '!$A:$M, 7, FALSE)</f>
        <v>.</v>
      </c>
      <c r="G4651" s="7" t="str">
        <f>VLOOKUP(C4651, 'DB    '!$A:$M, 9, FALSE)</f>
        <v>.</v>
      </c>
      <c r="H4651" s="7" t="str">
        <f>VLOOKUP(C4651, 'DB    '!$A:$M, 11, FALSE)</f>
        <v>.</v>
      </c>
      <c r="I4651" s="32"/>
    </row>
    <row r="4652" spans="1:9">
      <c r="B4652" s="30"/>
      <c r="C4652" s="10" t="str">
        <f>VLOOKUP(C4653, 'DB    '!$A:$B, 2, FALSE)</f>
        <v xml:space="preserve"> </v>
      </c>
      <c r="D4652" s="5" t="str">
        <f>VLOOKUP(C4653, 'DB    '!$A:$M, 4, FALSE)</f>
        <v xml:space="preserve"> </v>
      </c>
      <c r="E4652" s="5" t="str">
        <f>VLOOKUP(C4653, 'DB    '!$A:$M, 6, FALSE)</f>
        <v xml:space="preserve"> </v>
      </c>
      <c r="F4652" s="5" t="str">
        <f>VLOOKUP(C4653, 'DB    '!$A:$M, 8, FALSE)</f>
        <v xml:space="preserve"> </v>
      </c>
      <c r="G4652" s="5" t="str">
        <f>VLOOKUP(C4653, 'DB    '!$A:$M, 10, FALSE)</f>
        <v xml:space="preserve"> </v>
      </c>
      <c r="H4652" s="5" t="str">
        <f>VLOOKUP(C4653, 'DB    '!$A:$M, 12, FALSE)</f>
        <v xml:space="preserve"> </v>
      </c>
      <c r="I4652" s="32" t="str">
        <f>VLOOKUP(C4653, 'DB    '!$A:$M, 13, FALSE)</f>
        <v xml:space="preserve"> </v>
      </c>
    </row>
    <row r="4653" spans="1:9">
      <c r="B4653" s="30"/>
      <c r="C4653" s="11" t="s">
        <v>16</v>
      </c>
      <c r="D4653" s="7" t="str">
        <f>VLOOKUP(C4653, 'DB    '!$A:$M, 3, FALSE)</f>
        <v xml:space="preserve"> </v>
      </c>
      <c r="E4653" s="7" t="str">
        <f>VLOOKUP(C4653, 'DB    '!$A:$M, 5, FALSE)</f>
        <v xml:space="preserve"> </v>
      </c>
      <c r="F4653" s="7" t="str">
        <f>VLOOKUP(C4653, 'DB    '!$A:$M, 7, FALSE)</f>
        <v xml:space="preserve"> </v>
      </c>
      <c r="G4653" s="7" t="str">
        <f>VLOOKUP(C4653, 'DB    '!$A:$M, 9, FALSE)</f>
        <v xml:space="preserve"> </v>
      </c>
      <c r="H4653" s="7" t="str">
        <f>VLOOKUP(C4653, 'DB    '!$A:$M, 11, FALSE)</f>
        <v xml:space="preserve"> </v>
      </c>
      <c r="I4653" s="32"/>
    </row>
    <row r="4654" spans="1:9">
      <c r="B4654" s="31"/>
      <c r="C4654" s="10" t="str">
        <f>VLOOKUP(C4655, 'DB    '!$A:$B, 2, FALSE)</f>
        <v xml:space="preserve"> </v>
      </c>
      <c r="D4654" s="5" t="str">
        <f>VLOOKUP(C4655, 'DB    '!$A:$M, 4, FALSE)</f>
        <v xml:space="preserve"> </v>
      </c>
      <c r="E4654" s="5" t="str">
        <f>VLOOKUP(C4655, 'DB    '!$A:$M, 6, FALSE)</f>
        <v xml:space="preserve"> </v>
      </c>
      <c r="F4654" s="5" t="str">
        <f>VLOOKUP(C4655, 'DB    '!$A:$M, 8, FALSE)</f>
        <v xml:space="preserve"> </v>
      </c>
      <c r="G4654" s="5" t="str">
        <f>VLOOKUP(C4655, 'DB    '!$A:$M, 10, FALSE)</f>
        <v xml:space="preserve"> </v>
      </c>
      <c r="H4654" s="5" t="str">
        <f>VLOOKUP(C4655, 'DB    '!$A:$M, 12, FALSE)</f>
        <v xml:space="preserve"> </v>
      </c>
      <c r="I4654" s="32" t="str">
        <f>VLOOKUP(C4655, 'DB    '!$A:$M, 13, FALSE)</f>
        <v xml:space="preserve"> </v>
      </c>
    </row>
    <row r="4655" spans="1:9">
      <c r="B4655" s="31"/>
      <c r="C4655" s="11" t="s">
        <v>16</v>
      </c>
      <c r="D4655" s="7" t="str">
        <f>VLOOKUP(C4655, 'DB    '!$A:$M, 3, FALSE)</f>
        <v xml:space="preserve"> </v>
      </c>
      <c r="E4655" s="7" t="str">
        <f>VLOOKUP(C4655, 'DB    '!$A:$M, 5, FALSE)</f>
        <v xml:space="preserve"> </v>
      </c>
      <c r="F4655" s="7" t="str">
        <f>VLOOKUP(C4655, 'DB    '!$A:$M, 7, FALSE)</f>
        <v xml:space="preserve"> </v>
      </c>
      <c r="G4655" s="7" t="str">
        <f>VLOOKUP(C4655, 'DB    '!$A:$M, 9, FALSE)</f>
        <v xml:space="preserve"> </v>
      </c>
      <c r="H4655" s="7" t="str">
        <f>VLOOKUP(C4655, 'DB    '!$A:$M, 11, FALSE)</f>
        <v xml:space="preserve"> </v>
      </c>
      <c r="I4655" s="32"/>
    </row>
    <row r="4656" spans="1:9">
      <c r="B4656" s="6" t="s">
        <v>2805</v>
      </c>
      <c r="C4656" s="26"/>
      <c r="D4656" s="27"/>
      <c r="E4656" s="27"/>
      <c r="F4656" s="27"/>
      <c r="G4656" s="27"/>
      <c r="H4656" s="27"/>
      <c r="I4656" s="28"/>
    </row>
    <row r="4657" spans="1:9">
      <c r="A4657" s="4">
        <f>A4649+1</f>
        <v>583</v>
      </c>
    </row>
    <row r="4658" spans="1:9">
      <c r="B4658" s="29" t="str">
        <f>VLOOKUP(B4664, 'DB    '!A:B, 2, FALSE)</f>
        <v>聽</v>
      </c>
      <c r="C4658" s="10" t="str">
        <f>VLOOKUP(C4659, 'DB    '!$A:$B, 2, FALSE)</f>
        <v>聽</v>
      </c>
      <c r="D4658" s="5" t="str">
        <f>VLOOKUP(C4659, 'DB    '!$A:$M, 4, FALSE)</f>
        <v>耳</v>
      </c>
      <c r="E4658" s="5" t="str">
        <f>VLOOKUP(C4659, 'DB    '!$A:$M, 6, FALSE)</f>
        <v>玉</v>
      </c>
      <c r="F4658" s="5" t="str">
        <f>VLOOKUP(C4659, 'DB    '!$A:$M, 8, FALSE)</f>
        <v>十</v>
      </c>
      <c r="G4658" s="5" t="str">
        <f>VLOOKUP(C4659, 'DB    '!$A:$M, 10, FALSE)</f>
        <v>目</v>
      </c>
      <c r="H4658" s="5" t="str">
        <f>VLOOKUP(C4659, 'DB    '!$A:$M, 12, FALSE)</f>
        <v>心</v>
      </c>
      <c r="I4658" s="32" t="str">
        <f>VLOOKUP(C4659, 'DB    '!$A:$M, 13, FALSE)</f>
        <v>귀로 구슬의 소리를 들으면 눈으로 열번 자세히 본 것처럼 마음 속으로 음을 알게된다. 청력</v>
      </c>
    </row>
    <row r="4659" spans="1:9">
      <c r="B4659" s="30"/>
      <c r="C4659" s="11" t="str">
        <f>B4664</f>
        <v>들을청</v>
      </c>
      <c r="D4659" s="7" t="str">
        <f>VLOOKUP(C4659, 'DB    '!$A:$M, 3, FALSE)</f>
        <v>귀이</v>
      </c>
      <c r="E4659" s="7" t="str">
        <f>VLOOKUP(C4659, 'DB    '!$A:$M, 5, FALSE)</f>
        <v>구슬옥</v>
      </c>
      <c r="F4659" s="7" t="str">
        <f>VLOOKUP(C4659, 'DB    '!$A:$M, 7, FALSE)</f>
        <v>열십</v>
      </c>
      <c r="G4659" s="7" t="str">
        <f>VLOOKUP(C4659, 'DB    '!$A:$M, 9, FALSE)</f>
        <v>눈목</v>
      </c>
      <c r="H4659" s="7" t="str">
        <f>VLOOKUP(C4659, 'DB    '!$A:$M, 11, FALSE)</f>
        <v>마음심</v>
      </c>
      <c r="I4659" s="32"/>
    </row>
    <row r="4660" spans="1:9">
      <c r="B4660" s="30"/>
      <c r="C4660" s="10" t="str">
        <f>VLOOKUP(C4661, 'DB    '!$A:$B, 2, FALSE)</f>
        <v xml:space="preserve"> </v>
      </c>
      <c r="D4660" s="5" t="str">
        <f>VLOOKUP(C4661, 'DB    '!$A:$M, 4, FALSE)</f>
        <v xml:space="preserve"> </v>
      </c>
      <c r="E4660" s="5" t="str">
        <f>VLOOKUP(C4661, 'DB    '!$A:$M, 6, FALSE)</f>
        <v xml:space="preserve"> </v>
      </c>
      <c r="F4660" s="5" t="str">
        <f>VLOOKUP(C4661, 'DB    '!$A:$M, 8, FALSE)</f>
        <v xml:space="preserve"> </v>
      </c>
      <c r="G4660" s="5" t="str">
        <f>VLOOKUP(C4661, 'DB    '!$A:$M, 10, FALSE)</f>
        <v xml:space="preserve"> </v>
      </c>
      <c r="H4660" s="5" t="str">
        <f>VLOOKUP(C4661, 'DB    '!$A:$M, 12, FALSE)</f>
        <v xml:space="preserve"> </v>
      </c>
      <c r="I4660" s="32" t="str">
        <f>VLOOKUP(C4661, 'DB    '!$A:$M, 13, FALSE)</f>
        <v xml:space="preserve"> </v>
      </c>
    </row>
    <row r="4661" spans="1:9">
      <c r="B4661" s="30"/>
      <c r="C4661" s="11" t="s">
        <v>16</v>
      </c>
      <c r="D4661" s="7" t="str">
        <f>VLOOKUP(C4661, 'DB    '!$A:$M, 3, FALSE)</f>
        <v xml:space="preserve"> </v>
      </c>
      <c r="E4661" s="7" t="str">
        <f>VLOOKUP(C4661, 'DB    '!$A:$M, 5, FALSE)</f>
        <v xml:space="preserve"> </v>
      </c>
      <c r="F4661" s="7" t="str">
        <f>VLOOKUP(C4661, 'DB    '!$A:$M, 7, FALSE)</f>
        <v xml:space="preserve"> </v>
      </c>
      <c r="G4661" s="7" t="str">
        <f>VLOOKUP(C4661, 'DB    '!$A:$M, 9, FALSE)</f>
        <v xml:space="preserve"> </v>
      </c>
      <c r="H4661" s="7" t="str">
        <f>VLOOKUP(C4661, 'DB    '!$A:$M, 11, FALSE)</f>
        <v xml:space="preserve"> </v>
      </c>
      <c r="I4661" s="32"/>
    </row>
    <row r="4662" spans="1:9">
      <c r="B4662" s="31"/>
      <c r="C4662" s="10" t="str">
        <f>VLOOKUP(C4663, 'DB    '!$A:$B, 2, FALSE)</f>
        <v xml:space="preserve"> </v>
      </c>
      <c r="D4662" s="5" t="str">
        <f>VLOOKUP(C4663, 'DB    '!$A:$M, 4, FALSE)</f>
        <v xml:space="preserve"> </v>
      </c>
      <c r="E4662" s="5" t="str">
        <f>VLOOKUP(C4663, 'DB    '!$A:$M, 6, FALSE)</f>
        <v xml:space="preserve"> </v>
      </c>
      <c r="F4662" s="5" t="str">
        <f>VLOOKUP(C4663, 'DB    '!$A:$M, 8, FALSE)</f>
        <v xml:space="preserve"> </v>
      </c>
      <c r="G4662" s="5" t="str">
        <f>VLOOKUP(C4663, 'DB    '!$A:$M, 10, FALSE)</f>
        <v xml:space="preserve"> </v>
      </c>
      <c r="H4662" s="5" t="str">
        <f>VLOOKUP(C4663, 'DB    '!$A:$M, 12, FALSE)</f>
        <v xml:space="preserve"> </v>
      </c>
      <c r="I4662" s="32" t="str">
        <f>VLOOKUP(C4663, 'DB    '!$A:$M, 13, FALSE)</f>
        <v xml:space="preserve"> </v>
      </c>
    </row>
    <row r="4663" spans="1:9">
      <c r="B4663" s="31"/>
      <c r="C4663" s="11" t="s">
        <v>16</v>
      </c>
      <c r="D4663" s="7" t="str">
        <f>VLOOKUP(C4663, 'DB    '!$A:$M, 3, FALSE)</f>
        <v xml:space="preserve"> </v>
      </c>
      <c r="E4663" s="7" t="str">
        <f>VLOOKUP(C4663, 'DB    '!$A:$M, 5, FALSE)</f>
        <v xml:space="preserve"> </v>
      </c>
      <c r="F4663" s="7" t="str">
        <f>VLOOKUP(C4663, 'DB    '!$A:$M, 7, FALSE)</f>
        <v xml:space="preserve"> </v>
      </c>
      <c r="G4663" s="7" t="str">
        <f>VLOOKUP(C4663, 'DB    '!$A:$M, 9, FALSE)</f>
        <v xml:space="preserve"> </v>
      </c>
      <c r="H4663" s="7" t="str">
        <f>VLOOKUP(C4663, 'DB    '!$A:$M, 11, FALSE)</f>
        <v xml:space="preserve"> </v>
      </c>
      <c r="I4663" s="32"/>
    </row>
    <row r="4664" spans="1:9">
      <c r="B4664" s="6" t="s">
        <v>2810</v>
      </c>
      <c r="C4664" s="26"/>
      <c r="D4664" s="27"/>
      <c r="E4664" s="27"/>
      <c r="F4664" s="27"/>
      <c r="G4664" s="27"/>
      <c r="H4664" s="27"/>
      <c r="I4664" s="28"/>
    </row>
    <row r="4665" spans="1:9">
      <c r="A4665" s="4">
        <f>A4657+1</f>
        <v>584</v>
      </c>
    </row>
    <row r="4666" spans="1:9">
      <c r="B4666" s="29" t="str">
        <f>VLOOKUP(B4672, 'DB    '!A:B, 2, FALSE)</f>
        <v>念</v>
      </c>
      <c r="C4666" s="10" t="str">
        <f>VLOOKUP(C4667, 'DB    '!$A:$B, 2, FALSE)</f>
        <v>念</v>
      </c>
      <c r="D4666" s="5" t="str">
        <f>VLOOKUP(C4667, 'DB    '!$A:$M, 4, FALSE)</f>
        <v>今</v>
      </c>
      <c r="E4666" s="5" t="str">
        <f>VLOOKUP(C4667, 'DB    '!$A:$M, 6, FALSE)</f>
        <v>心</v>
      </c>
      <c r="F4666" s="5" t="str">
        <f>VLOOKUP(C4667, 'DB    '!$A:$M, 8, FALSE)</f>
        <v xml:space="preserve"> </v>
      </c>
      <c r="G4666" s="5" t="str">
        <f>VLOOKUP(C4667, 'DB    '!$A:$M, 10, FALSE)</f>
        <v xml:space="preserve"> </v>
      </c>
      <c r="H4666" s="5" t="str">
        <f>VLOOKUP(C4667, 'DB    '!$A:$M, 12, FALSE)</f>
        <v xml:space="preserve"> </v>
      </c>
      <c r="I4666" s="32" t="str">
        <f>VLOOKUP(C4667, 'DB    '!$A:$M, 13, FALSE)</f>
        <v>지금 마음에 있는 것이 생각이다. 상념</v>
      </c>
    </row>
    <row r="4667" spans="1:9">
      <c r="B4667" s="30"/>
      <c r="C4667" s="11" t="str">
        <f>B4672</f>
        <v>생각념</v>
      </c>
      <c r="D4667" s="7" t="str">
        <f>VLOOKUP(C4667, 'DB    '!$A:$M, 3, FALSE)</f>
        <v>지금금</v>
      </c>
      <c r="E4667" s="7" t="str">
        <f>VLOOKUP(C4667, 'DB    '!$A:$M, 5, FALSE)</f>
        <v>마음심</v>
      </c>
      <c r="F4667" s="7" t="str">
        <f>VLOOKUP(C4667, 'DB    '!$A:$M, 7, FALSE)</f>
        <v>.</v>
      </c>
      <c r="G4667" s="7" t="str">
        <f>VLOOKUP(C4667, 'DB    '!$A:$M, 9, FALSE)</f>
        <v>.</v>
      </c>
      <c r="H4667" s="7" t="str">
        <f>VLOOKUP(C4667, 'DB    '!$A:$M, 11, FALSE)</f>
        <v>.</v>
      </c>
      <c r="I4667" s="32"/>
    </row>
    <row r="4668" spans="1:9">
      <c r="B4668" s="30"/>
      <c r="C4668" s="10" t="str">
        <f>VLOOKUP(C4669, 'DB    '!$A:$B, 2, FALSE)</f>
        <v xml:space="preserve"> </v>
      </c>
      <c r="D4668" s="5" t="str">
        <f>VLOOKUP(C4669, 'DB    '!$A:$M, 4, FALSE)</f>
        <v xml:space="preserve"> </v>
      </c>
      <c r="E4668" s="5" t="str">
        <f>VLOOKUP(C4669, 'DB    '!$A:$M, 6, FALSE)</f>
        <v xml:space="preserve"> </v>
      </c>
      <c r="F4668" s="5" t="str">
        <f>VLOOKUP(C4669, 'DB    '!$A:$M, 8, FALSE)</f>
        <v xml:space="preserve"> </v>
      </c>
      <c r="G4668" s="5" t="str">
        <f>VLOOKUP(C4669, 'DB    '!$A:$M, 10, FALSE)</f>
        <v xml:space="preserve"> </v>
      </c>
      <c r="H4668" s="5" t="str">
        <f>VLOOKUP(C4669, 'DB    '!$A:$M, 12, FALSE)</f>
        <v xml:space="preserve"> </v>
      </c>
      <c r="I4668" s="32" t="str">
        <f>VLOOKUP(C4669, 'DB    '!$A:$M, 13, FALSE)</f>
        <v xml:space="preserve"> </v>
      </c>
    </row>
    <row r="4669" spans="1:9">
      <c r="B4669" s="30"/>
      <c r="C4669" s="11" t="s">
        <v>16</v>
      </c>
      <c r="D4669" s="7" t="str">
        <f>VLOOKUP(C4669, 'DB    '!$A:$M, 3, FALSE)</f>
        <v xml:space="preserve"> </v>
      </c>
      <c r="E4669" s="7" t="str">
        <f>VLOOKUP(C4669, 'DB    '!$A:$M, 5, FALSE)</f>
        <v xml:space="preserve"> </v>
      </c>
      <c r="F4669" s="7" t="str">
        <f>VLOOKUP(C4669, 'DB    '!$A:$M, 7, FALSE)</f>
        <v xml:space="preserve"> </v>
      </c>
      <c r="G4669" s="7" t="str">
        <f>VLOOKUP(C4669, 'DB    '!$A:$M, 9, FALSE)</f>
        <v xml:space="preserve"> </v>
      </c>
      <c r="H4669" s="7" t="str">
        <f>VLOOKUP(C4669, 'DB    '!$A:$M, 11, FALSE)</f>
        <v xml:space="preserve"> </v>
      </c>
      <c r="I4669" s="32"/>
    </row>
    <row r="4670" spans="1:9">
      <c r="B4670" s="31"/>
      <c r="C4670" s="10" t="str">
        <f>VLOOKUP(C4671, 'DB    '!$A:$B, 2, FALSE)</f>
        <v xml:space="preserve"> </v>
      </c>
      <c r="D4670" s="5" t="str">
        <f>VLOOKUP(C4671, 'DB    '!$A:$M, 4, FALSE)</f>
        <v xml:space="preserve"> </v>
      </c>
      <c r="E4670" s="5" t="str">
        <f>VLOOKUP(C4671, 'DB    '!$A:$M, 6, FALSE)</f>
        <v xml:space="preserve"> </v>
      </c>
      <c r="F4670" s="5" t="str">
        <f>VLOOKUP(C4671, 'DB    '!$A:$M, 8, FALSE)</f>
        <v xml:space="preserve"> </v>
      </c>
      <c r="G4670" s="5" t="str">
        <f>VLOOKUP(C4671, 'DB    '!$A:$M, 10, FALSE)</f>
        <v xml:space="preserve"> </v>
      </c>
      <c r="H4670" s="5" t="str">
        <f>VLOOKUP(C4671, 'DB    '!$A:$M, 12, FALSE)</f>
        <v xml:space="preserve"> </v>
      </c>
      <c r="I4670" s="32" t="str">
        <f>VLOOKUP(C4671, 'DB    '!$A:$M, 13, FALSE)</f>
        <v xml:space="preserve"> </v>
      </c>
    </row>
    <row r="4671" spans="1:9">
      <c r="B4671" s="31"/>
      <c r="C4671" s="11" t="s">
        <v>16</v>
      </c>
      <c r="D4671" s="7" t="str">
        <f>VLOOKUP(C4671, 'DB    '!$A:$M, 3, FALSE)</f>
        <v xml:space="preserve"> </v>
      </c>
      <c r="E4671" s="7" t="str">
        <f>VLOOKUP(C4671, 'DB    '!$A:$M, 5, FALSE)</f>
        <v xml:space="preserve"> </v>
      </c>
      <c r="F4671" s="7" t="str">
        <f>VLOOKUP(C4671, 'DB    '!$A:$M, 7, FALSE)</f>
        <v xml:space="preserve"> </v>
      </c>
      <c r="G4671" s="7" t="str">
        <f>VLOOKUP(C4671, 'DB    '!$A:$M, 9, FALSE)</f>
        <v xml:space="preserve"> </v>
      </c>
      <c r="H4671" s="7" t="str">
        <f>VLOOKUP(C4671, 'DB    '!$A:$M, 11, FALSE)</f>
        <v xml:space="preserve"> </v>
      </c>
      <c r="I4671" s="32"/>
    </row>
    <row r="4672" spans="1:9">
      <c r="B4672" s="6" t="s">
        <v>2817</v>
      </c>
      <c r="C4672" s="26"/>
      <c r="D4672" s="27"/>
      <c r="E4672" s="27"/>
      <c r="F4672" s="27"/>
      <c r="G4672" s="27"/>
      <c r="H4672" s="27"/>
      <c r="I4672" s="28"/>
    </row>
    <row r="4673" spans="1:9">
      <c r="A4673" s="4">
        <f>A4665+1</f>
        <v>585</v>
      </c>
    </row>
    <row r="4674" spans="1:9">
      <c r="B4674" s="29" t="str">
        <f>VLOOKUP(B4680, 'DB    '!A:B, 2, FALSE)</f>
        <v>思</v>
      </c>
      <c r="C4674" s="10" t="str">
        <f>VLOOKUP(C4675, 'DB    '!$A:$B, 2, FALSE)</f>
        <v>思</v>
      </c>
      <c r="D4674" s="5" t="str">
        <f>VLOOKUP(C4675, 'DB    '!$A:$M, 4, FALSE)</f>
        <v>田</v>
      </c>
      <c r="E4674" s="5" t="str">
        <f>VLOOKUP(C4675, 'DB    '!$A:$M, 6, FALSE)</f>
        <v>心</v>
      </c>
      <c r="F4674" s="5" t="str">
        <f>VLOOKUP(C4675, 'DB    '!$A:$M, 8, FALSE)</f>
        <v xml:space="preserve"> </v>
      </c>
      <c r="G4674" s="5" t="str">
        <f>VLOOKUP(C4675, 'DB    '!$A:$M, 10, FALSE)</f>
        <v xml:space="preserve"> </v>
      </c>
      <c r="H4674" s="5" t="str">
        <f>VLOOKUP(C4675, 'DB    '!$A:$M, 12, FALSE)</f>
        <v xml:space="preserve"> </v>
      </c>
      <c r="I4674" s="32" t="str">
        <f>VLOOKUP(C4675, 'DB    '!$A:$M, 13, FALSE)</f>
        <v>격자무늬처럼 복잡한 뇌와 마음에 많은 생각이 있음. 사유</v>
      </c>
    </row>
    <row r="4675" spans="1:9">
      <c r="B4675" s="30"/>
      <c r="C4675" s="11" t="str">
        <f>B4680</f>
        <v>생각사</v>
      </c>
      <c r="D4675" s="7" t="str">
        <f>VLOOKUP(C4675, 'DB    '!$A:$M, 3, FALSE)</f>
        <v>밭전</v>
      </c>
      <c r="E4675" s="7" t="str">
        <f>VLOOKUP(C4675, 'DB    '!$A:$M, 5, FALSE)</f>
        <v>마음심</v>
      </c>
      <c r="F4675" s="7" t="str">
        <f>VLOOKUP(C4675, 'DB    '!$A:$M, 7, FALSE)</f>
        <v>.</v>
      </c>
      <c r="G4675" s="7" t="str">
        <f>VLOOKUP(C4675, 'DB    '!$A:$M, 9, FALSE)</f>
        <v>.</v>
      </c>
      <c r="H4675" s="7" t="str">
        <f>VLOOKUP(C4675, 'DB    '!$A:$M, 11, FALSE)</f>
        <v>.</v>
      </c>
      <c r="I4675" s="32"/>
    </row>
    <row r="4676" spans="1:9">
      <c r="B4676" s="30"/>
      <c r="C4676" s="10" t="str">
        <f>VLOOKUP(C4677, 'DB    '!$A:$B, 2, FALSE)</f>
        <v xml:space="preserve"> </v>
      </c>
      <c r="D4676" s="5" t="str">
        <f>VLOOKUP(C4677, 'DB    '!$A:$M, 4, FALSE)</f>
        <v xml:space="preserve"> </v>
      </c>
      <c r="E4676" s="5" t="str">
        <f>VLOOKUP(C4677, 'DB    '!$A:$M, 6, FALSE)</f>
        <v xml:space="preserve"> </v>
      </c>
      <c r="F4676" s="5" t="str">
        <f>VLOOKUP(C4677, 'DB    '!$A:$M, 8, FALSE)</f>
        <v xml:space="preserve"> </v>
      </c>
      <c r="G4676" s="5" t="str">
        <f>VLOOKUP(C4677, 'DB    '!$A:$M, 10, FALSE)</f>
        <v xml:space="preserve"> </v>
      </c>
      <c r="H4676" s="5" t="str">
        <f>VLOOKUP(C4677, 'DB    '!$A:$M, 12, FALSE)</f>
        <v xml:space="preserve"> </v>
      </c>
      <c r="I4676" s="32" t="str">
        <f>VLOOKUP(C4677, 'DB    '!$A:$M, 13, FALSE)</f>
        <v xml:space="preserve"> </v>
      </c>
    </row>
    <row r="4677" spans="1:9">
      <c r="B4677" s="30"/>
      <c r="C4677" s="11" t="s">
        <v>16</v>
      </c>
      <c r="D4677" s="7" t="str">
        <f>VLOOKUP(C4677, 'DB    '!$A:$M, 3, FALSE)</f>
        <v xml:space="preserve"> </v>
      </c>
      <c r="E4677" s="7" t="str">
        <f>VLOOKUP(C4677, 'DB    '!$A:$M, 5, FALSE)</f>
        <v xml:space="preserve"> </v>
      </c>
      <c r="F4677" s="7" t="str">
        <f>VLOOKUP(C4677, 'DB    '!$A:$M, 7, FALSE)</f>
        <v xml:space="preserve"> </v>
      </c>
      <c r="G4677" s="7" t="str">
        <f>VLOOKUP(C4677, 'DB    '!$A:$M, 9, FALSE)</f>
        <v xml:space="preserve"> </v>
      </c>
      <c r="H4677" s="7" t="str">
        <f>VLOOKUP(C4677, 'DB    '!$A:$M, 11, FALSE)</f>
        <v xml:space="preserve"> </v>
      </c>
      <c r="I4677" s="32"/>
    </row>
    <row r="4678" spans="1:9">
      <c r="B4678" s="31"/>
      <c r="C4678" s="10" t="str">
        <f>VLOOKUP(C4679, 'DB    '!$A:$B, 2, FALSE)</f>
        <v xml:space="preserve"> </v>
      </c>
      <c r="D4678" s="5" t="str">
        <f>VLOOKUP(C4679, 'DB    '!$A:$M, 4, FALSE)</f>
        <v xml:space="preserve"> </v>
      </c>
      <c r="E4678" s="5" t="str">
        <f>VLOOKUP(C4679, 'DB    '!$A:$M, 6, FALSE)</f>
        <v xml:space="preserve"> </v>
      </c>
      <c r="F4678" s="5" t="str">
        <f>VLOOKUP(C4679, 'DB    '!$A:$M, 8, FALSE)</f>
        <v xml:space="preserve"> </v>
      </c>
      <c r="G4678" s="5" t="str">
        <f>VLOOKUP(C4679, 'DB    '!$A:$M, 10, FALSE)</f>
        <v xml:space="preserve"> </v>
      </c>
      <c r="H4678" s="5" t="str">
        <f>VLOOKUP(C4679, 'DB    '!$A:$M, 12, FALSE)</f>
        <v xml:space="preserve"> </v>
      </c>
      <c r="I4678" s="32" t="str">
        <f>VLOOKUP(C4679, 'DB    '!$A:$M, 13, FALSE)</f>
        <v xml:space="preserve"> </v>
      </c>
    </row>
    <row r="4679" spans="1:9">
      <c r="B4679" s="31"/>
      <c r="C4679" s="11" t="s">
        <v>16</v>
      </c>
      <c r="D4679" s="7" t="str">
        <f>VLOOKUP(C4679, 'DB    '!$A:$M, 3, FALSE)</f>
        <v xml:space="preserve"> </v>
      </c>
      <c r="E4679" s="7" t="str">
        <f>VLOOKUP(C4679, 'DB    '!$A:$M, 5, FALSE)</f>
        <v xml:space="preserve"> </v>
      </c>
      <c r="F4679" s="7" t="str">
        <f>VLOOKUP(C4679, 'DB    '!$A:$M, 7, FALSE)</f>
        <v xml:space="preserve"> </v>
      </c>
      <c r="G4679" s="7" t="str">
        <f>VLOOKUP(C4679, 'DB    '!$A:$M, 9, FALSE)</f>
        <v xml:space="preserve"> </v>
      </c>
      <c r="H4679" s="7" t="str">
        <f>VLOOKUP(C4679, 'DB    '!$A:$M, 11, FALSE)</f>
        <v xml:space="preserve"> </v>
      </c>
      <c r="I4679" s="32"/>
    </row>
    <row r="4680" spans="1:9">
      <c r="B4680" s="6" t="s">
        <v>2829</v>
      </c>
      <c r="C4680" s="26"/>
      <c r="D4680" s="27"/>
      <c r="E4680" s="27"/>
      <c r="F4680" s="27"/>
      <c r="G4680" s="27"/>
      <c r="H4680" s="27"/>
      <c r="I4680" s="28"/>
    </row>
    <row r="4681" spans="1:9">
      <c r="A4681" s="4">
        <f>A4673+1</f>
        <v>586</v>
      </c>
    </row>
    <row r="4682" spans="1:9">
      <c r="B4682" s="29" t="str">
        <f>VLOOKUP(B4688, 'DB    '!A:B, 2, FALSE)</f>
        <v>想</v>
      </c>
      <c r="C4682" s="10" t="str">
        <f>VLOOKUP(C4683, 'DB    '!$A:$B, 2, FALSE)</f>
        <v>想</v>
      </c>
      <c r="D4682" s="5" t="str">
        <f>VLOOKUP(C4683, 'DB    '!$A:$M, 4, FALSE)</f>
        <v>相</v>
      </c>
      <c r="E4682" s="5" t="str">
        <f>VLOOKUP(C4683, 'DB    '!$A:$M, 6, FALSE)</f>
        <v>心</v>
      </c>
      <c r="F4682" s="5" t="str">
        <f>VLOOKUP(C4683, 'DB    '!$A:$M, 8, FALSE)</f>
        <v xml:space="preserve"> </v>
      </c>
      <c r="G4682" s="5" t="str">
        <f>VLOOKUP(C4683, 'DB    '!$A:$M, 10, FALSE)</f>
        <v xml:space="preserve"> </v>
      </c>
      <c r="H4682" s="5" t="str">
        <f>VLOOKUP(C4683, 'DB    '!$A:$M, 12, FALSE)</f>
        <v xml:space="preserve"> </v>
      </c>
      <c r="I4682" s="32" t="str">
        <f>VLOOKUP(C4683, 'DB    '!$A:$M, 13, FALSE)</f>
        <v>나무를 눈으로 보며 마음에 상상하여 나무의 형상을 생각함</v>
      </c>
    </row>
    <row r="4683" spans="1:9">
      <c r="B4683" s="30"/>
      <c r="C4683" s="11" t="str">
        <f>B4688</f>
        <v>생각상</v>
      </c>
      <c r="D4683" s="7" t="str">
        <f>VLOOKUP(C4683, 'DB    '!$A:$M, 3, FALSE)</f>
        <v>서로상</v>
      </c>
      <c r="E4683" s="7" t="str">
        <f>VLOOKUP(C4683, 'DB    '!$A:$M, 5, FALSE)</f>
        <v>마음심</v>
      </c>
      <c r="F4683" s="7" t="str">
        <f>VLOOKUP(C4683, 'DB    '!$A:$M, 7, FALSE)</f>
        <v>.</v>
      </c>
      <c r="G4683" s="7" t="str">
        <f>VLOOKUP(C4683, 'DB    '!$A:$M, 9, FALSE)</f>
        <v>.</v>
      </c>
      <c r="H4683" s="7" t="str">
        <f>VLOOKUP(C4683, 'DB    '!$A:$M, 11, FALSE)</f>
        <v>.</v>
      </c>
      <c r="I4683" s="32"/>
    </row>
    <row r="4684" spans="1:9">
      <c r="B4684" s="30"/>
      <c r="C4684" s="10" t="str">
        <f>VLOOKUP(C4685, 'DB    '!$A:$B, 2, FALSE)</f>
        <v>相</v>
      </c>
      <c r="D4684" s="5" t="str">
        <f>VLOOKUP(C4685, 'DB    '!$A:$M, 4, FALSE)</f>
        <v>木</v>
      </c>
      <c r="E4684" s="5" t="str">
        <f>VLOOKUP(C4685, 'DB    '!$A:$M, 6, FALSE)</f>
        <v>目</v>
      </c>
      <c r="F4684" s="5" t="str">
        <f>VLOOKUP(C4685, 'DB    '!$A:$M, 8, FALSE)</f>
        <v xml:space="preserve"> </v>
      </c>
      <c r="G4684" s="5" t="str">
        <f>VLOOKUP(C4685, 'DB    '!$A:$M, 10, FALSE)</f>
        <v xml:space="preserve"> </v>
      </c>
      <c r="H4684" s="5" t="str">
        <f>VLOOKUP(C4685, 'DB    '!$A:$M, 12, FALSE)</f>
        <v xml:space="preserve"> </v>
      </c>
      <c r="I4684" s="32" t="str">
        <f>VLOOKUP(C4685, 'DB    '!$A:$M, 13, FALSE)</f>
        <v>나무를 자세히 보기 위해 가까이 가는 모습. 더 자세히 보려면 상대와의 거리를 좁혀야 한다.</v>
      </c>
    </row>
    <row r="4685" spans="1:9">
      <c r="B4685" s="30"/>
      <c r="C4685" s="11" t="s">
        <v>463</v>
      </c>
      <c r="D4685" s="7" t="str">
        <f>VLOOKUP(C4685, 'DB    '!$A:$M, 3, FALSE)</f>
        <v>나무목</v>
      </c>
      <c r="E4685" s="7" t="str">
        <f>VLOOKUP(C4685, 'DB    '!$A:$M, 5, FALSE)</f>
        <v>눈목</v>
      </c>
      <c r="F4685" s="7" t="str">
        <f>VLOOKUP(C4685, 'DB    '!$A:$M, 7, FALSE)</f>
        <v>.</v>
      </c>
      <c r="G4685" s="7" t="str">
        <f>VLOOKUP(C4685, 'DB    '!$A:$M, 9, FALSE)</f>
        <v>.</v>
      </c>
      <c r="H4685" s="7" t="str">
        <f>VLOOKUP(C4685, 'DB    '!$A:$M, 11, FALSE)</f>
        <v>.</v>
      </c>
      <c r="I4685" s="32"/>
    </row>
    <row r="4686" spans="1:9">
      <c r="B4686" s="31"/>
      <c r="C4686" s="10" t="str">
        <f>VLOOKUP(C4687, 'DB    '!$A:$B, 2, FALSE)</f>
        <v xml:space="preserve"> </v>
      </c>
      <c r="D4686" s="5" t="str">
        <f>VLOOKUP(C4687, 'DB    '!$A:$M, 4, FALSE)</f>
        <v xml:space="preserve"> </v>
      </c>
      <c r="E4686" s="5" t="str">
        <f>VLOOKUP(C4687, 'DB    '!$A:$M, 6, FALSE)</f>
        <v xml:space="preserve"> </v>
      </c>
      <c r="F4686" s="5" t="str">
        <f>VLOOKUP(C4687, 'DB    '!$A:$M, 8, FALSE)</f>
        <v xml:space="preserve"> </v>
      </c>
      <c r="G4686" s="5" t="str">
        <f>VLOOKUP(C4687, 'DB    '!$A:$M, 10, FALSE)</f>
        <v xml:space="preserve"> </v>
      </c>
      <c r="H4686" s="5" t="str">
        <f>VLOOKUP(C4687, 'DB    '!$A:$M, 12, FALSE)</f>
        <v xml:space="preserve"> </v>
      </c>
      <c r="I4686" s="32" t="str">
        <f>VLOOKUP(C4687, 'DB    '!$A:$M, 13, FALSE)</f>
        <v xml:space="preserve"> </v>
      </c>
    </row>
    <row r="4687" spans="1:9">
      <c r="B4687" s="31"/>
      <c r="C4687" s="11" t="s">
        <v>16</v>
      </c>
      <c r="D4687" s="7" t="str">
        <f>VLOOKUP(C4687, 'DB    '!$A:$M, 3, FALSE)</f>
        <v xml:space="preserve"> </v>
      </c>
      <c r="E4687" s="7" t="str">
        <f>VLOOKUP(C4687, 'DB    '!$A:$M, 5, FALSE)</f>
        <v xml:space="preserve"> </v>
      </c>
      <c r="F4687" s="7" t="str">
        <f>VLOOKUP(C4687, 'DB    '!$A:$M, 7, FALSE)</f>
        <v xml:space="preserve"> </v>
      </c>
      <c r="G4687" s="7" t="str">
        <f>VLOOKUP(C4687, 'DB    '!$A:$M, 9, FALSE)</f>
        <v xml:space="preserve"> </v>
      </c>
      <c r="H4687" s="7" t="str">
        <f>VLOOKUP(C4687, 'DB    '!$A:$M, 11, FALSE)</f>
        <v xml:space="preserve"> </v>
      </c>
      <c r="I4687" s="32"/>
    </row>
    <row r="4688" spans="1:9">
      <c r="B4688" s="6" t="s">
        <v>2832</v>
      </c>
      <c r="C4688" s="26"/>
      <c r="D4688" s="27"/>
      <c r="E4688" s="27"/>
      <c r="F4688" s="27"/>
      <c r="G4688" s="27"/>
      <c r="H4688" s="27"/>
      <c r="I4688" s="28"/>
    </row>
    <row r="4689" spans="1:9">
      <c r="A4689" s="4">
        <f>A4681+1</f>
        <v>587</v>
      </c>
    </row>
    <row r="4690" spans="1:9">
      <c r="B4690" s="29" t="str">
        <f>VLOOKUP(B4696, 'DB    '!A:B, 2, FALSE)</f>
        <v>憶</v>
      </c>
      <c r="C4690" s="10" t="str">
        <f>VLOOKUP(C4691, 'DB    '!$A:$B, 2, FALSE)</f>
        <v>憶</v>
      </c>
      <c r="D4690" s="5" t="str">
        <f>VLOOKUP(C4691, 'DB    '!$A:$M, 4, FALSE)</f>
        <v>忄</v>
      </c>
      <c r="E4690" s="5" t="str">
        <f>VLOOKUP(C4691, 'DB    '!$A:$M, 6, FALSE)</f>
        <v>意</v>
      </c>
      <c r="F4690" s="5" t="str">
        <f>VLOOKUP(C4691, 'DB    '!$A:$M, 8, FALSE)</f>
        <v xml:space="preserve"> </v>
      </c>
      <c r="G4690" s="5" t="str">
        <f>VLOOKUP(C4691, 'DB    '!$A:$M, 10, FALSE)</f>
        <v xml:space="preserve"> </v>
      </c>
      <c r="H4690" s="5" t="str">
        <f>VLOOKUP(C4691, 'DB    '!$A:$M, 12, FALSE)</f>
        <v xml:space="preserve"> </v>
      </c>
      <c r="I4690" s="32" t="str">
        <f>VLOOKUP(C4691, 'DB    '!$A:$M, 13, FALSE)</f>
        <v>마음속에 머리 입 마음에 품었던 생각이 기억난다. 기억</v>
      </c>
    </row>
    <row r="4691" spans="1:9">
      <c r="B4691" s="30"/>
      <c r="C4691" s="11" t="str">
        <f>B4696</f>
        <v>생각억</v>
      </c>
      <c r="D4691" s="7" t="str">
        <f>VLOOKUP(C4691, 'DB    '!$A:$M, 3, FALSE)</f>
        <v>마음심변</v>
      </c>
      <c r="E4691" s="7" t="str">
        <f>VLOOKUP(C4691, 'DB    '!$A:$M, 5, FALSE)</f>
        <v>뜻의</v>
      </c>
      <c r="F4691" s="7" t="str">
        <f>VLOOKUP(C4691, 'DB    '!$A:$M, 7, FALSE)</f>
        <v>.</v>
      </c>
      <c r="G4691" s="7" t="str">
        <f>VLOOKUP(C4691, 'DB    '!$A:$M, 9, FALSE)</f>
        <v>.</v>
      </c>
      <c r="H4691" s="7" t="str">
        <f>VLOOKUP(C4691, 'DB    '!$A:$M, 11, FALSE)</f>
        <v>.</v>
      </c>
      <c r="I4691" s="32"/>
    </row>
    <row r="4692" spans="1:9">
      <c r="B4692" s="30"/>
      <c r="C4692" s="10" t="str">
        <f>VLOOKUP(C4693, 'DB    '!$A:$B, 2, FALSE)</f>
        <v>意</v>
      </c>
      <c r="D4692" s="5" t="str">
        <f>VLOOKUP(C4693, 'DB    '!$A:$M, 4, FALSE)</f>
        <v>立</v>
      </c>
      <c r="E4692" s="5" t="str">
        <f>VLOOKUP(C4693, 'DB    '!$A:$M, 6, FALSE)</f>
        <v>曰</v>
      </c>
      <c r="F4692" s="5" t="str">
        <f>VLOOKUP(C4693, 'DB    '!$A:$M, 8, FALSE)</f>
        <v>心</v>
      </c>
      <c r="G4692" s="5" t="str">
        <f>VLOOKUP(C4693, 'DB    '!$A:$M, 10, FALSE)</f>
        <v xml:space="preserve"> </v>
      </c>
      <c r="H4692" s="5" t="str">
        <f>VLOOKUP(C4693, 'DB    '!$A:$M, 12, FALSE)</f>
        <v xml:space="preserve"> </v>
      </c>
      <c r="I4692" s="32" t="str">
        <f>VLOOKUP(C4693, 'DB    '!$A:$M, 13, FALSE)</f>
        <v>사람의 머리 입 가슴에는 그 사람의 뜻, 의지가 있다. 나타난다</v>
      </c>
    </row>
    <row r="4693" spans="1:9">
      <c r="B4693" s="30"/>
      <c r="C4693" s="11" t="s">
        <v>94</v>
      </c>
      <c r="D4693" s="7" t="str">
        <f>VLOOKUP(C4693, 'DB    '!$A:$M, 3, FALSE)</f>
        <v>설립</v>
      </c>
      <c r="E4693" s="7" t="str">
        <f>VLOOKUP(C4693, 'DB    '!$A:$M, 5, FALSE)</f>
        <v>가로왈</v>
      </c>
      <c r="F4693" s="7" t="str">
        <f>VLOOKUP(C4693, 'DB    '!$A:$M, 7, FALSE)</f>
        <v>마음심</v>
      </c>
      <c r="G4693" s="7" t="str">
        <f>VLOOKUP(C4693, 'DB    '!$A:$M, 9, FALSE)</f>
        <v>.</v>
      </c>
      <c r="H4693" s="7" t="str">
        <f>VLOOKUP(C4693, 'DB    '!$A:$M, 11, FALSE)</f>
        <v>.</v>
      </c>
      <c r="I4693" s="32"/>
    </row>
    <row r="4694" spans="1:9">
      <c r="B4694" s="31"/>
      <c r="C4694" s="10" t="str">
        <f>VLOOKUP(C4695, 'DB    '!$A:$B, 2, FALSE)</f>
        <v xml:space="preserve"> </v>
      </c>
      <c r="D4694" s="5" t="str">
        <f>VLOOKUP(C4695, 'DB    '!$A:$M, 4, FALSE)</f>
        <v xml:space="preserve"> </v>
      </c>
      <c r="E4694" s="5" t="str">
        <f>VLOOKUP(C4695, 'DB    '!$A:$M, 6, FALSE)</f>
        <v xml:space="preserve"> </v>
      </c>
      <c r="F4694" s="5" t="str">
        <f>VLOOKUP(C4695, 'DB    '!$A:$M, 8, FALSE)</f>
        <v xml:space="preserve"> </v>
      </c>
      <c r="G4694" s="5" t="str">
        <f>VLOOKUP(C4695, 'DB    '!$A:$M, 10, FALSE)</f>
        <v xml:space="preserve"> </v>
      </c>
      <c r="H4694" s="5" t="str">
        <f>VLOOKUP(C4695, 'DB    '!$A:$M, 12, FALSE)</f>
        <v xml:space="preserve"> </v>
      </c>
      <c r="I4694" s="32" t="str">
        <f>VLOOKUP(C4695, 'DB    '!$A:$M, 13, FALSE)</f>
        <v xml:space="preserve"> </v>
      </c>
    </row>
    <row r="4695" spans="1:9">
      <c r="B4695" s="31"/>
      <c r="C4695" s="11" t="s">
        <v>16</v>
      </c>
      <c r="D4695" s="7" t="str">
        <f>VLOOKUP(C4695, 'DB    '!$A:$M, 3, FALSE)</f>
        <v xml:space="preserve"> </v>
      </c>
      <c r="E4695" s="7" t="str">
        <f>VLOOKUP(C4695, 'DB    '!$A:$M, 5, FALSE)</f>
        <v xml:space="preserve"> </v>
      </c>
      <c r="F4695" s="7" t="str">
        <f>VLOOKUP(C4695, 'DB    '!$A:$M, 7, FALSE)</f>
        <v xml:space="preserve"> </v>
      </c>
      <c r="G4695" s="7" t="str">
        <f>VLOOKUP(C4695, 'DB    '!$A:$M, 9, FALSE)</f>
        <v xml:space="preserve"> </v>
      </c>
      <c r="H4695" s="7" t="str">
        <f>VLOOKUP(C4695, 'DB    '!$A:$M, 11, FALSE)</f>
        <v xml:space="preserve"> </v>
      </c>
      <c r="I4695" s="32"/>
    </row>
    <row r="4696" spans="1:9">
      <c r="B4696" s="6" t="s">
        <v>2836</v>
      </c>
      <c r="C4696" s="26"/>
      <c r="D4696" s="27"/>
      <c r="E4696" s="27"/>
      <c r="F4696" s="27"/>
      <c r="G4696" s="27"/>
      <c r="H4696" s="27"/>
      <c r="I4696" s="28"/>
    </row>
    <row r="4697" spans="1:9">
      <c r="A4697" s="4">
        <f>A4689+1</f>
        <v>588</v>
      </c>
    </row>
    <row r="4698" spans="1:9">
      <c r="B4698" s="29" t="str">
        <f>VLOOKUP(B4704, 'DB    '!A:B, 2, FALSE)</f>
        <v>考</v>
      </c>
      <c r="C4698" s="10" t="str">
        <f>VLOOKUP(C4699, 'DB    '!$A:$B, 2, FALSE)</f>
        <v>考</v>
      </c>
      <c r="D4698" s="5" t="str">
        <f>VLOOKUP(C4699, 'DB    '!$A:$M, 4, FALSE)</f>
        <v>老</v>
      </c>
      <c r="E4698" s="5" t="str">
        <f>VLOOKUP(C4699, 'DB    '!$A:$M, 6, FALSE)</f>
        <v>丂</v>
      </c>
      <c r="F4698" s="5" t="str">
        <f>VLOOKUP(C4699, 'DB    '!$A:$M, 8, FALSE)</f>
        <v xml:space="preserve"> </v>
      </c>
      <c r="G4698" s="5" t="str">
        <f>VLOOKUP(C4699, 'DB    '!$A:$M, 10, FALSE)</f>
        <v xml:space="preserve"> </v>
      </c>
      <c r="H4698" s="5" t="str">
        <f>VLOOKUP(C4699, 'DB    '!$A:$M, 12, FALSE)</f>
        <v xml:space="preserve"> </v>
      </c>
      <c r="I4698" s="32" t="str">
        <f>VLOOKUP(C4699, 'DB    '!$A:$M, 13, FALSE)</f>
        <v>사탕수수 지팡이를 짚은 노인이 일을 잘하기 위해 생각을 공교롭게 하는 하는 모습. 사고</v>
      </c>
    </row>
    <row r="4699" spans="1:9">
      <c r="B4699" s="30"/>
      <c r="C4699" s="11" t="str">
        <f>B4704</f>
        <v>생각할고</v>
      </c>
      <c r="D4699" s="7" t="str">
        <f>VLOOKUP(C4699, 'DB    '!$A:$M, 3, FALSE)</f>
        <v>늙을로</v>
      </c>
      <c r="E4699" s="7" t="str">
        <f>VLOOKUP(C4699, 'DB    '!$A:$M, 5, FALSE)</f>
        <v>공교로울교</v>
      </c>
      <c r="F4699" s="7" t="str">
        <f>VLOOKUP(C4699, 'DB    '!$A:$M, 7, FALSE)</f>
        <v>.</v>
      </c>
      <c r="G4699" s="7" t="str">
        <f>VLOOKUP(C4699, 'DB    '!$A:$M, 9, FALSE)</f>
        <v>.</v>
      </c>
      <c r="H4699" s="7" t="str">
        <f>VLOOKUP(C4699, 'DB    '!$A:$M, 11, FALSE)</f>
        <v>.</v>
      </c>
      <c r="I4699" s="32"/>
    </row>
    <row r="4700" spans="1:9">
      <c r="B4700" s="30"/>
      <c r="C4700" s="10" t="str">
        <f>VLOOKUP(C4701, 'DB    '!$A:$B, 2, FALSE)</f>
        <v xml:space="preserve"> </v>
      </c>
      <c r="D4700" s="5" t="str">
        <f>VLOOKUP(C4701, 'DB    '!$A:$M, 4, FALSE)</f>
        <v xml:space="preserve"> </v>
      </c>
      <c r="E4700" s="5" t="str">
        <f>VLOOKUP(C4701, 'DB    '!$A:$M, 6, FALSE)</f>
        <v xml:space="preserve"> </v>
      </c>
      <c r="F4700" s="5" t="str">
        <f>VLOOKUP(C4701, 'DB    '!$A:$M, 8, FALSE)</f>
        <v xml:space="preserve"> </v>
      </c>
      <c r="G4700" s="5" t="str">
        <f>VLOOKUP(C4701, 'DB    '!$A:$M, 10, FALSE)</f>
        <v xml:space="preserve"> </v>
      </c>
      <c r="H4700" s="5" t="str">
        <f>VLOOKUP(C4701, 'DB    '!$A:$M, 12, FALSE)</f>
        <v xml:space="preserve"> </v>
      </c>
      <c r="I4700" s="32" t="str">
        <f>VLOOKUP(C4701, 'DB    '!$A:$M, 13, FALSE)</f>
        <v xml:space="preserve"> </v>
      </c>
    </row>
    <row r="4701" spans="1:9">
      <c r="B4701" s="30"/>
      <c r="C4701" s="11" t="s">
        <v>16</v>
      </c>
      <c r="D4701" s="7" t="str">
        <f>VLOOKUP(C4701, 'DB    '!$A:$M, 3, FALSE)</f>
        <v xml:space="preserve"> </v>
      </c>
      <c r="E4701" s="7" t="str">
        <f>VLOOKUP(C4701, 'DB    '!$A:$M, 5, FALSE)</f>
        <v xml:space="preserve"> </v>
      </c>
      <c r="F4701" s="7" t="str">
        <f>VLOOKUP(C4701, 'DB    '!$A:$M, 7, FALSE)</f>
        <v xml:space="preserve"> </v>
      </c>
      <c r="G4701" s="7" t="str">
        <f>VLOOKUP(C4701, 'DB    '!$A:$M, 9, FALSE)</f>
        <v xml:space="preserve"> </v>
      </c>
      <c r="H4701" s="7" t="str">
        <f>VLOOKUP(C4701, 'DB    '!$A:$M, 11, FALSE)</f>
        <v xml:space="preserve"> </v>
      </c>
      <c r="I4701" s="32"/>
    </row>
    <row r="4702" spans="1:9">
      <c r="B4702" s="31"/>
      <c r="C4702" s="10" t="str">
        <f>VLOOKUP(C4703, 'DB    '!$A:$B, 2, FALSE)</f>
        <v xml:space="preserve"> </v>
      </c>
      <c r="D4702" s="5" t="str">
        <f>VLOOKUP(C4703, 'DB    '!$A:$M, 4, FALSE)</f>
        <v xml:space="preserve"> </v>
      </c>
      <c r="E4702" s="5" t="str">
        <f>VLOOKUP(C4703, 'DB    '!$A:$M, 6, FALSE)</f>
        <v xml:space="preserve"> </v>
      </c>
      <c r="F4702" s="5" t="str">
        <f>VLOOKUP(C4703, 'DB    '!$A:$M, 8, FALSE)</f>
        <v xml:space="preserve"> </v>
      </c>
      <c r="G4702" s="5" t="str">
        <f>VLOOKUP(C4703, 'DB    '!$A:$M, 10, FALSE)</f>
        <v xml:space="preserve"> </v>
      </c>
      <c r="H4702" s="5" t="str">
        <f>VLOOKUP(C4703, 'DB    '!$A:$M, 12, FALSE)</f>
        <v xml:space="preserve"> </v>
      </c>
      <c r="I4702" s="32" t="str">
        <f>VLOOKUP(C4703, 'DB    '!$A:$M, 13, FALSE)</f>
        <v xml:space="preserve"> </v>
      </c>
    </row>
    <row r="4703" spans="1:9">
      <c r="B4703" s="31"/>
      <c r="C4703" s="11" t="s">
        <v>16</v>
      </c>
      <c r="D4703" s="7" t="str">
        <f>VLOOKUP(C4703, 'DB    '!$A:$M, 3, FALSE)</f>
        <v xml:space="preserve"> </v>
      </c>
      <c r="E4703" s="7" t="str">
        <f>VLOOKUP(C4703, 'DB    '!$A:$M, 5, FALSE)</f>
        <v xml:space="preserve"> </v>
      </c>
      <c r="F4703" s="7" t="str">
        <f>VLOOKUP(C4703, 'DB    '!$A:$M, 7, FALSE)</f>
        <v xml:space="preserve"> </v>
      </c>
      <c r="G4703" s="7" t="str">
        <f>VLOOKUP(C4703, 'DB    '!$A:$M, 9, FALSE)</f>
        <v xml:space="preserve"> </v>
      </c>
      <c r="H4703" s="7" t="str">
        <f>VLOOKUP(C4703, 'DB    '!$A:$M, 11, FALSE)</f>
        <v xml:space="preserve"> </v>
      </c>
      <c r="I4703" s="32"/>
    </row>
    <row r="4704" spans="1:9">
      <c r="B4704" s="6" t="s">
        <v>2841</v>
      </c>
      <c r="C4704" s="26"/>
      <c r="D4704" s="27"/>
      <c r="E4704" s="27"/>
      <c r="F4704" s="27"/>
      <c r="G4704" s="27"/>
      <c r="H4704" s="27"/>
      <c r="I4704" s="28"/>
    </row>
    <row r="4705" spans="1:9">
      <c r="A4705" s="4">
        <f>A4697+1</f>
        <v>589</v>
      </c>
    </row>
    <row r="4706" spans="1:9">
      <c r="B4706" s="29" t="str">
        <f>VLOOKUP(B4712, 'DB    '!A:B, 2, FALSE)</f>
        <v>曰</v>
      </c>
      <c r="C4706" s="10" t="str">
        <f>VLOOKUP(C4707, 'DB    '!$A:$B, 2, FALSE)</f>
        <v>曰</v>
      </c>
      <c r="D4706" s="5" t="str">
        <f>VLOOKUP(C4707, 'DB    '!$A:$M, 4, FALSE)</f>
        <v xml:space="preserve"> </v>
      </c>
      <c r="E4706" s="5" t="str">
        <f>VLOOKUP(C4707, 'DB    '!$A:$M, 6, FALSE)</f>
        <v xml:space="preserve"> </v>
      </c>
      <c r="F4706" s="5" t="str">
        <f>VLOOKUP(C4707, 'DB    '!$A:$M, 8, FALSE)</f>
        <v xml:space="preserve"> </v>
      </c>
      <c r="G4706" s="5" t="str">
        <f>VLOOKUP(C4707, 'DB    '!$A:$M, 10, FALSE)</f>
        <v xml:space="preserve"> </v>
      </c>
      <c r="H4706" s="5" t="str">
        <f>VLOOKUP(C4707, 'DB    '!$A:$M, 12, FALSE)</f>
        <v xml:space="preserve"> </v>
      </c>
      <c r="I4706" s="32" t="str">
        <f>VLOOKUP(C4707, 'DB    '!$A:$M, 13, FALSE)</f>
        <v>입을 벌려 말하는 모습</v>
      </c>
    </row>
    <row r="4707" spans="1:9">
      <c r="B4707" s="30"/>
      <c r="C4707" s="11" t="str">
        <f>B4712</f>
        <v>가로왈</v>
      </c>
      <c r="D4707" s="7" t="str">
        <f>VLOOKUP(C4707, 'DB    '!$A:$M, 3, FALSE)</f>
        <v>.</v>
      </c>
      <c r="E4707" s="7" t="str">
        <f>VLOOKUP(C4707, 'DB    '!$A:$M, 5, FALSE)</f>
        <v>.</v>
      </c>
      <c r="F4707" s="7" t="str">
        <f>VLOOKUP(C4707, 'DB    '!$A:$M, 7, FALSE)</f>
        <v>.</v>
      </c>
      <c r="G4707" s="7" t="str">
        <f>VLOOKUP(C4707, 'DB    '!$A:$M, 9, FALSE)</f>
        <v>.</v>
      </c>
      <c r="H4707" s="7" t="str">
        <f>VLOOKUP(C4707, 'DB    '!$A:$M, 11, FALSE)</f>
        <v>.</v>
      </c>
      <c r="I4707" s="32"/>
    </row>
    <row r="4708" spans="1:9">
      <c r="B4708" s="30"/>
      <c r="C4708" s="10" t="str">
        <f>VLOOKUP(C4709, 'DB    '!$A:$B, 2, FALSE)</f>
        <v xml:space="preserve"> </v>
      </c>
      <c r="D4708" s="5" t="str">
        <f>VLOOKUP(C4709, 'DB    '!$A:$M, 4, FALSE)</f>
        <v xml:space="preserve"> </v>
      </c>
      <c r="E4708" s="5" t="str">
        <f>VLOOKUP(C4709, 'DB    '!$A:$M, 6, FALSE)</f>
        <v xml:space="preserve"> </v>
      </c>
      <c r="F4708" s="5" t="str">
        <f>VLOOKUP(C4709, 'DB    '!$A:$M, 8, FALSE)</f>
        <v xml:space="preserve"> </v>
      </c>
      <c r="G4708" s="5" t="str">
        <f>VLOOKUP(C4709, 'DB    '!$A:$M, 10, FALSE)</f>
        <v xml:space="preserve"> </v>
      </c>
      <c r="H4708" s="5" t="str">
        <f>VLOOKUP(C4709, 'DB    '!$A:$M, 12, FALSE)</f>
        <v xml:space="preserve"> </v>
      </c>
      <c r="I4708" s="32" t="str">
        <f>VLOOKUP(C4709, 'DB    '!$A:$M, 13, FALSE)</f>
        <v xml:space="preserve"> </v>
      </c>
    </row>
    <row r="4709" spans="1:9">
      <c r="B4709" s="30"/>
      <c r="C4709" s="11" t="s">
        <v>16</v>
      </c>
      <c r="D4709" s="7" t="str">
        <f>VLOOKUP(C4709, 'DB    '!$A:$M, 3, FALSE)</f>
        <v xml:space="preserve"> </v>
      </c>
      <c r="E4709" s="7" t="str">
        <f>VLOOKUP(C4709, 'DB    '!$A:$M, 5, FALSE)</f>
        <v xml:space="preserve"> </v>
      </c>
      <c r="F4709" s="7" t="str">
        <f>VLOOKUP(C4709, 'DB    '!$A:$M, 7, FALSE)</f>
        <v xml:space="preserve"> </v>
      </c>
      <c r="G4709" s="7" t="str">
        <f>VLOOKUP(C4709, 'DB    '!$A:$M, 9, FALSE)</f>
        <v xml:space="preserve"> </v>
      </c>
      <c r="H4709" s="7" t="str">
        <f>VLOOKUP(C4709, 'DB    '!$A:$M, 11, FALSE)</f>
        <v xml:space="preserve"> </v>
      </c>
      <c r="I4709" s="32"/>
    </row>
    <row r="4710" spans="1:9">
      <c r="B4710" s="31"/>
      <c r="C4710" s="10" t="str">
        <f>VLOOKUP(C4711, 'DB    '!$A:$B, 2, FALSE)</f>
        <v xml:space="preserve"> </v>
      </c>
      <c r="D4710" s="5" t="str">
        <f>VLOOKUP(C4711, 'DB    '!$A:$M, 4, FALSE)</f>
        <v xml:space="preserve"> </v>
      </c>
      <c r="E4710" s="5" t="str">
        <f>VLOOKUP(C4711, 'DB    '!$A:$M, 6, FALSE)</f>
        <v xml:space="preserve"> </v>
      </c>
      <c r="F4710" s="5" t="str">
        <f>VLOOKUP(C4711, 'DB    '!$A:$M, 8, FALSE)</f>
        <v xml:space="preserve"> </v>
      </c>
      <c r="G4710" s="5" t="str">
        <f>VLOOKUP(C4711, 'DB    '!$A:$M, 10, FALSE)</f>
        <v xml:space="preserve"> </v>
      </c>
      <c r="H4710" s="5" t="str">
        <f>VLOOKUP(C4711, 'DB    '!$A:$M, 12, FALSE)</f>
        <v xml:space="preserve"> </v>
      </c>
      <c r="I4710" s="32" t="str">
        <f>VLOOKUP(C4711, 'DB    '!$A:$M, 13, FALSE)</f>
        <v xml:space="preserve"> </v>
      </c>
    </row>
    <row r="4711" spans="1:9">
      <c r="B4711" s="31"/>
      <c r="C4711" s="11" t="s">
        <v>16</v>
      </c>
      <c r="D4711" s="7" t="str">
        <f>VLOOKUP(C4711, 'DB    '!$A:$M, 3, FALSE)</f>
        <v xml:space="preserve"> </v>
      </c>
      <c r="E4711" s="7" t="str">
        <f>VLOOKUP(C4711, 'DB    '!$A:$M, 5, FALSE)</f>
        <v xml:space="preserve"> </v>
      </c>
      <c r="F4711" s="7" t="str">
        <f>VLOOKUP(C4711, 'DB    '!$A:$M, 7, FALSE)</f>
        <v xml:space="preserve"> </v>
      </c>
      <c r="G4711" s="7" t="str">
        <f>VLOOKUP(C4711, 'DB    '!$A:$M, 9, FALSE)</f>
        <v xml:space="preserve"> </v>
      </c>
      <c r="H4711" s="7" t="str">
        <f>VLOOKUP(C4711, 'DB    '!$A:$M, 11, FALSE)</f>
        <v xml:space="preserve"> </v>
      </c>
      <c r="I4711" s="32"/>
    </row>
    <row r="4712" spans="1:9">
      <c r="B4712" s="6" t="s">
        <v>72</v>
      </c>
      <c r="C4712" s="26"/>
      <c r="D4712" s="27"/>
      <c r="E4712" s="27"/>
      <c r="F4712" s="27"/>
      <c r="G4712" s="27"/>
      <c r="H4712" s="27"/>
      <c r="I4712" s="28"/>
    </row>
    <row r="4713" spans="1:9">
      <c r="A4713" s="4">
        <f>A4705+1</f>
        <v>590</v>
      </c>
    </row>
    <row r="4714" spans="1:9">
      <c r="B4714" s="29" t="str">
        <f>VLOOKUP(B4720, 'DB    '!A:B, 2, FALSE)</f>
        <v>答</v>
      </c>
      <c r="C4714" s="10" t="str">
        <f>VLOOKUP(C4715, 'DB    '!$A:$B, 2, FALSE)</f>
        <v>答</v>
      </c>
      <c r="D4714" s="5" t="str">
        <f>VLOOKUP(C4715, 'DB    '!$A:$M, 4, FALSE)</f>
        <v>竹</v>
      </c>
      <c r="E4714" s="5" t="str">
        <f>VLOOKUP(C4715, 'DB    '!$A:$M, 6, FALSE)</f>
        <v>合</v>
      </c>
      <c r="F4714" s="5" t="str">
        <f>VLOOKUP(C4715, 'DB    '!$A:$M, 8, FALSE)</f>
        <v xml:space="preserve"> </v>
      </c>
      <c r="G4714" s="5" t="str">
        <f>VLOOKUP(C4715, 'DB    '!$A:$M, 10, FALSE)</f>
        <v xml:space="preserve"> </v>
      </c>
      <c r="H4714" s="5" t="str">
        <f>VLOOKUP(C4715, 'DB    '!$A:$M, 12, FALSE)</f>
        <v xml:space="preserve"> </v>
      </c>
      <c r="I4714" s="32" t="str">
        <f>VLOOKUP(C4715, 'DB    '!$A:$M, 13, FALSE)</f>
        <v>대나무 죽간에 답장을 써서 봉투와 합해서 보내는 모습</v>
      </c>
    </row>
    <row r="4715" spans="1:9">
      <c r="B4715" s="30"/>
      <c r="C4715" s="11" t="str">
        <f>B4720</f>
        <v>대답답</v>
      </c>
      <c r="D4715" s="7" t="str">
        <f>VLOOKUP(C4715, 'DB    '!$A:$M, 3, FALSE)</f>
        <v>대죽</v>
      </c>
      <c r="E4715" s="7" t="str">
        <f>VLOOKUP(C4715, 'DB    '!$A:$M, 5, FALSE)</f>
        <v>합할합</v>
      </c>
      <c r="F4715" s="7" t="str">
        <f>VLOOKUP(C4715, 'DB    '!$A:$M, 7, FALSE)</f>
        <v>.</v>
      </c>
      <c r="G4715" s="7" t="str">
        <f>VLOOKUP(C4715, 'DB    '!$A:$M, 9, FALSE)</f>
        <v>.</v>
      </c>
      <c r="H4715" s="7" t="str">
        <f>VLOOKUP(C4715, 'DB    '!$A:$M, 11, FALSE)</f>
        <v>.</v>
      </c>
      <c r="I4715" s="32"/>
    </row>
    <row r="4716" spans="1:9">
      <c r="B4716" s="30"/>
      <c r="C4716" s="10" t="str">
        <f>VLOOKUP(C4717, 'DB    '!$A:$B, 2, FALSE)</f>
        <v xml:space="preserve"> </v>
      </c>
      <c r="D4716" s="5" t="str">
        <f>VLOOKUP(C4717, 'DB    '!$A:$M, 4, FALSE)</f>
        <v xml:space="preserve"> </v>
      </c>
      <c r="E4716" s="5" t="str">
        <f>VLOOKUP(C4717, 'DB    '!$A:$M, 6, FALSE)</f>
        <v xml:space="preserve"> </v>
      </c>
      <c r="F4716" s="5" t="str">
        <f>VLOOKUP(C4717, 'DB    '!$A:$M, 8, FALSE)</f>
        <v xml:space="preserve"> </v>
      </c>
      <c r="G4716" s="5" t="str">
        <f>VLOOKUP(C4717, 'DB    '!$A:$M, 10, FALSE)</f>
        <v xml:space="preserve"> </v>
      </c>
      <c r="H4716" s="5" t="str">
        <f>VLOOKUP(C4717, 'DB    '!$A:$M, 12, FALSE)</f>
        <v xml:space="preserve"> </v>
      </c>
      <c r="I4716" s="32" t="str">
        <f>VLOOKUP(C4717, 'DB    '!$A:$M, 13, FALSE)</f>
        <v xml:space="preserve"> </v>
      </c>
    </row>
    <row r="4717" spans="1:9">
      <c r="B4717" s="30"/>
      <c r="C4717" s="11" t="s">
        <v>16</v>
      </c>
      <c r="D4717" s="7" t="str">
        <f>VLOOKUP(C4717, 'DB    '!$A:$M, 3, FALSE)</f>
        <v xml:space="preserve"> </v>
      </c>
      <c r="E4717" s="7" t="str">
        <f>VLOOKUP(C4717, 'DB    '!$A:$M, 5, FALSE)</f>
        <v xml:space="preserve"> </v>
      </c>
      <c r="F4717" s="7" t="str">
        <f>VLOOKUP(C4717, 'DB    '!$A:$M, 7, FALSE)</f>
        <v xml:space="preserve"> </v>
      </c>
      <c r="G4717" s="7" t="str">
        <f>VLOOKUP(C4717, 'DB    '!$A:$M, 9, FALSE)</f>
        <v xml:space="preserve"> </v>
      </c>
      <c r="H4717" s="7" t="str">
        <f>VLOOKUP(C4717, 'DB    '!$A:$M, 11, FALSE)</f>
        <v xml:space="preserve"> </v>
      </c>
      <c r="I4717" s="32"/>
    </row>
    <row r="4718" spans="1:9">
      <c r="B4718" s="31"/>
      <c r="C4718" s="10" t="str">
        <f>VLOOKUP(C4719, 'DB    '!$A:$B, 2, FALSE)</f>
        <v xml:space="preserve"> </v>
      </c>
      <c r="D4718" s="5" t="str">
        <f>VLOOKUP(C4719, 'DB    '!$A:$M, 4, FALSE)</f>
        <v xml:space="preserve"> </v>
      </c>
      <c r="E4718" s="5" t="str">
        <f>VLOOKUP(C4719, 'DB    '!$A:$M, 6, FALSE)</f>
        <v xml:space="preserve"> </v>
      </c>
      <c r="F4718" s="5" t="str">
        <f>VLOOKUP(C4719, 'DB    '!$A:$M, 8, FALSE)</f>
        <v xml:space="preserve"> </v>
      </c>
      <c r="G4718" s="5" t="str">
        <f>VLOOKUP(C4719, 'DB    '!$A:$M, 10, FALSE)</f>
        <v xml:space="preserve"> </v>
      </c>
      <c r="H4718" s="5" t="str">
        <f>VLOOKUP(C4719, 'DB    '!$A:$M, 12, FALSE)</f>
        <v xml:space="preserve"> </v>
      </c>
      <c r="I4718" s="32" t="str">
        <f>VLOOKUP(C4719, 'DB    '!$A:$M, 13, FALSE)</f>
        <v xml:space="preserve"> </v>
      </c>
    </row>
    <row r="4719" spans="1:9">
      <c r="B4719" s="31"/>
      <c r="C4719" s="11" t="s">
        <v>16</v>
      </c>
      <c r="D4719" s="7" t="str">
        <f>VLOOKUP(C4719, 'DB    '!$A:$M, 3, FALSE)</f>
        <v xml:space="preserve"> </v>
      </c>
      <c r="E4719" s="7" t="str">
        <f>VLOOKUP(C4719, 'DB    '!$A:$M, 5, FALSE)</f>
        <v xml:space="preserve"> </v>
      </c>
      <c r="F4719" s="7" t="str">
        <f>VLOOKUP(C4719, 'DB    '!$A:$M, 7, FALSE)</f>
        <v xml:space="preserve"> </v>
      </c>
      <c r="G4719" s="7" t="str">
        <f>VLOOKUP(C4719, 'DB    '!$A:$M, 9, FALSE)</f>
        <v xml:space="preserve"> </v>
      </c>
      <c r="H4719" s="7" t="str">
        <f>VLOOKUP(C4719, 'DB    '!$A:$M, 11, FALSE)</f>
        <v xml:space="preserve"> </v>
      </c>
      <c r="I4719" s="32"/>
    </row>
    <row r="4720" spans="1:9">
      <c r="B4720" s="6" t="s">
        <v>2849</v>
      </c>
      <c r="C4720" s="26"/>
      <c r="D4720" s="27"/>
      <c r="E4720" s="27"/>
      <c r="F4720" s="27"/>
      <c r="G4720" s="27"/>
      <c r="H4720" s="27"/>
      <c r="I4720" s="28"/>
    </row>
    <row r="4721" spans="1:9">
      <c r="A4721" s="4">
        <f>A4713+1</f>
        <v>591</v>
      </c>
    </row>
    <row r="4722" spans="1:9">
      <c r="B4722" s="29" t="str">
        <f>VLOOKUP(B4728, 'DB    '!A:B, 2, FALSE)</f>
        <v>對</v>
      </c>
      <c r="C4722" s="10" t="str">
        <f>VLOOKUP(C4723, 'DB    '!$A:$B, 2, FALSE)</f>
        <v>對</v>
      </c>
      <c r="D4722" s="5" t="str">
        <f>VLOOKUP(C4723, 'DB    '!$A:$M, 4, FALSE)</f>
        <v>業</v>
      </c>
      <c r="E4722" s="5" t="str">
        <f>VLOOKUP(C4723, 'DB    '!$A:$M, 6, FALSE)</f>
        <v>寸</v>
      </c>
      <c r="F4722" s="5" t="str">
        <f>VLOOKUP(C4723, 'DB    '!$A:$M, 8, FALSE)</f>
        <v xml:space="preserve"> </v>
      </c>
      <c r="G4722" s="5" t="str">
        <f>VLOOKUP(C4723, 'DB    '!$A:$M, 10, FALSE)</f>
        <v xml:space="preserve"> </v>
      </c>
      <c r="H4722" s="5" t="str">
        <f>VLOOKUP(C4723, 'DB    '!$A:$M, 12, FALSE)</f>
        <v xml:space="preserve"> </v>
      </c>
      <c r="I4722" s="32" t="str">
        <f>VLOOKUP(C4723, 'DB    '!$A:$M, 13, FALSE)</f>
        <v>악공이 손에 악기를 들고 마주 대하는 모습. 상대</v>
      </c>
    </row>
    <row r="4723" spans="1:9">
      <c r="B4723" s="30"/>
      <c r="C4723" s="11" t="str">
        <f>B4728</f>
        <v>대할대</v>
      </c>
      <c r="D4723" s="7" t="str">
        <f>VLOOKUP(C4723, 'DB    '!$A:$M, 3, FALSE)</f>
        <v>업업2</v>
      </c>
      <c r="E4723" s="7" t="str">
        <f>VLOOKUP(C4723, 'DB    '!$A:$M, 5, FALSE)</f>
        <v>마디촌</v>
      </c>
      <c r="F4723" s="7" t="str">
        <f>VLOOKUP(C4723, 'DB    '!$A:$M, 7, FALSE)</f>
        <v>.</v>
      </c>
      <c r="G4723" s="7" t="str">
        <f>VLOOKUP(C4723, 'DB    '!$A:$M, 9, FALSE)</f>
        <v>.</v>
      </c>
      <c r="H4723" s="7" t="str">
        <f>VLOOKUP(C4723, 'DB    '!$A:$M, 11, FALSE)</f>
        <v>.</v>
      </c>
      <c r="I4723" s="32"/>
    </row>
    <row r="4724" spans="1:9">
      <c r="B4724" s="30"/>
      <c r="C4724" s="10" t="str">
        <f>VLOOKUP(C4725, 'DB    '!$A:$B, 2, FALSE)</f>
        <v xml:space="preserve"> </v>
      </c>
      <c r="D4724" s="5" t="str">
        <f>VLOOKUP(C4725, 'DB    '!$A:$M, 4, FALSE)</f>
        <v xml:space="preserve"> </v>
      </c>
      <c r="E4724" s="5" t="str">
        <f>VLOOKUP(C4725, 'DB    '!$A:$M, 6, FALSE)</f>
        <v xml:space="preserve"> </v>
      </c>
      <c r="F4724" s="5" t="str">
        <f>VLOOKUP(C4725, 'DB    '!$A:$M, 8, FALSE)</f>
        <v xml:space="preserve"> </v>
      </c>
      <c r="G4724" s="5" t="str">
        <f>VLOOKUP(C4725, 'DB    '!$A:$M, 10, FALSE)</f>
        <v xml:space="preserve"> </v>
      </c>
      <c r="H4724" s="5" t="str">
        <f>VLOOKUP(C4725, 'DB    '!$A:$M, 12, FALSE)</f>
        <v xml:space="preserve"> </v>
      </c>
      <c r="I4724" s="32" t="str">
        <f>VLOOKUP(C4725, 'DB    '!$A:$M, 13, FALSE)</f>
        <v xml:space="preserve"> </v>
      </c>
    </row>
    <row r="4725" spans="1:9">
      <c r="B4725" s="30"/>
      <c r="C4725" s="11" t="s">
        <v>16</v>
      </c>
      <c r="D4725" s="7" t="str">
        <f>VLOOKUP(C4725, 'DB    '!$A:$M, 3, FALSE)</f>
        <v xml:space="preserve"> </v>
      </c>
      <c r="E4725" s="7" t="str">
        <f>VLOOKUP(C4725, 'DB    '!$A:$M, 5, FALSE)</f>
        <v xml:space="preserve"> </v>
      </c>
      <c r="F4725" s="7" t="str">
        <f>VLOOKUP(C4725, 'DB    '!$A:$M, 7, FALSE)</f>
        <v xml:space="preserve"> </v>
      </c>
      <c r="G4725" s="7" t="str">
        <f>VLOOKUP(C4725, 'DB    '!$A:$M, 9, FALSE)</f>
        <v xml:space="preserve"> </v>
      </c>
      <c r="H4725" s="7" t="str">
        <f>VLOOKUP(C4725, 'DB    '!$A:$M, 11, FALSE)</f>
        <v xml:space="preserve"> </v>
      </c>
      <c r="I4725" s="32"/>
    </row>
    <row r="4726" spans="1:9">
      <c r="B4726" s="31"/>
      <c r="C4726" s="10" t="str">
        <f>VLOOKUP(C4727, 'DB    '!$A:$B, 2, FALSE)</f>
        <v xml:space="preserve"> </v>
      </c>
      <c r="D4726" s="5" t="str">
        <f>VLOOKUP(C4727, 'DB    '!$A:$M, 4, FALSE)</f>
        <v xml:space="preserve"> </v>
      </c>
      <c r="E4726" s="5" t="str">
        <f>VLOOKUP(C4727, 'DB    '!$A:$M, 6, FALSE)</f>
        <v xml:space="preserve"> </v>
      </c>
      <c r="F4726" s="5" t="str">
        <f>VLOOKUP(C4727, 'DB    '!$A:$M, 8, FALSE)</f>
        <v xml:space="preserve"> </v>
      </c>
      <c r="G4726" s="5" t="str">
        <f>VLOOKUP(C4727, 'DB    '!$A:$M, 10, FALSE)</f>
        <v xml:space="preserve"> </v>
      </c>
      <c r="H4726" s="5" t="str">
        <f>VLOOKUP(C4727, 'DB    '!$A:$M, 12, FALSE)</f>
        <v xml:space="preserve"> </v>
      </c>
      <c r="I4726" s="32" t="str">
        <f>VLOOKUP(C4727, 'DB    '!$A:$M, 13, FALSE)</f>
        <v xml:space="preserve"> </v>
      </c>
    </row>
    <row r="4727" spans="1:9">
      <c r="B4727" s="31"/>
      <c r="C4727" s="11" t="s">
        <v>16</v>
      </c>
      <c r="D4727" s="7" t="str">
        <f>VLOOKUP(C4727, 'DB    '!$A:$M, 3, FALSE)</f>
        <v xml:space="preserve"> </v>
      </c>
      <c r="E4727" s="7" t="str">
        <f>VLOOKUP(C4727, 'DB    '!$A:$M, 5, FALSE)</f>
        <v xml:space="preserve"> </v>
      </c>
      <c r="F4727" s="7" t="str">
        <f>VLOOKUP(C4727, 'DB    '!$A:$M, 7, FALSE)</f>
        <v xml:space="preserve"> </v>
      </c>
      <c r="G4727" s="7" t="str">
        <f>VLOOKUP(C4727, 'DB    '!$A:$M, 9, FALSE)</f>
        <v xml:space="preserve"> </v>
      </c>
      <c r="H4727" s="7" t="str">
        <f>VLOOKUP(C4727, 'DB    '!$A:$M, 11, FALSE)</f>
        <v xml:space="preserve"> </v>
      </c>
      <c r="I4727" s="32"/>
    </row>
    <row r="4728" spans="1:9">
      <c r="B4728" s="6" t="s">
        <v>2853</v>
      </c>
      <c r="C4728" s="26"/>
      <c r="D4728" s="27"/>
      <c r="E4728" s="27"/>
      <c r="F4728" s="27"/>
      <c r="G4728" s="27"/>
      <c r="H4728" s="27"/>
      <c r="I4728" s="28"/>
    </row>
    <row r="4729" spans="1:9">
      <c r="A4729" s="4">
        <f>A4721+1</f>
        <v>592</v>
      </c>
    </row>
    <row r="4730" spans="1:9">
      <c r="B4730" s="29" t="str">
        <f>VLOOKUP(B4736, 'DB    '!A:B, 2, FALSE)</f>
        <v>可</v>
      </c>
      <c r="C4730" s="10" t="str">
        <f>VLOOKUP(C4731, 'DB    '!$A:$B, 2, FALSE)</f>
        <v>可</v>
      </c>
      <c r="D4730" s="5" t="str">
        <f>VLOOKUP(C4731, 'DB    '!$A:$M, 4, FALSE)</f>
        <v>丁</v>
      </c>
      <c r="E4730" s="5" t="str">
        <f>VLOOKUP(C4731, 'DB    '!$A:$M, 6, FALSE)</f>
        <v>口</v>
      </c>
      <c r="F4730" s="5" t="str">
        <f>VLOOKUP(C4731, 'DB    '!$A:$M, 8, FALSE)</f>
        <v xml:space="preserve"> </v>
      </c>
      <c r="G4730" s="5" t="str">
        <f>VLOOKUP(C4731, 'DB    '!$A:$M, 10, FALSE)</f>
        <v xml:space="preserve"> </v>
      </c>
      <c r="H4730" s="5" t="str">
        <f>VLOOKUP(C4731, 'DB    '!$A:$M, 12, FALSE)</f>
        <v xml:space="preserve"> </v>
      </c>
      <c r="I4730" s="32" t="str">
        <f>VLOOKUP(C4731, 'DB    '!$A:$M, 13, FALSE)</f>
        <v>고무래로 토목공사를 하고 있는데 입으로 말하여 감독하는 모습</v>
      </c>
    </row>
    <row r="4731" spans="1:9">
      <c r="B4731" s="30"/>
      <c r="C4731" s="11" t="str">
        <f>B4736</f>
        <v>옳을가</v>
      </c>
      <c r="D4731" s="7" t="str">
        <f>VLOOKUP(C4731, 'DB    '!$A:$M, 3, FALSE)</f>
        <v>고무래정</v>
      </c>
      <c r="E4731" s="7" t="str">
        <f>VLOOKUP(C4731, 'DB    '!$A:$M, 5, FALSE)</f>
        <v>입구</v>
      </c>
      <c r="F4731" s="7" t="str">
        <f>VLOOKUP(C4731, 'DB    '!$A:$M, 7, FALSE)</f>
        <v>.</v>
      </c>
      <c r="G4731" s="7" t="str">
        <f>VLOOKUP(C4731, 'DB    '!$A:$M, 9, FALSE)</f>
        <v>.</v>
      </c>
      <c r="H4731" s="7" t="str">
        <f>VLOOKUP(C4731, 'DB    '!$A:$M, 11, FALSE)</f>
        <v>.</v>
      </c>
      <c r="I4731" s="32"/>
    </row>
    <row r="4732" spans="1:9">
      <c r="B4732" s="30"/>
      <c r="C4732" s="10" t="str">
        <f>VLOOKUP(C4733, 'DB    '!$A:$B, 2, FALSE)</f>
        <v xml:space="preserve"> </v>
      </c>
      <c r="D4732" s="5" t="str">
        <f>VLOOKUP(C4733, 'DB    '!$A:$M, 4, FALSE)</f>
        <v xml:space="preserve"> </v>
      </c>
      <c r="E4732" s="5" t="str">
        <f>VLOOKUP(C4733, 'DB    '!$A:$M, 6, FALSE)</f>
        <v xml:space="preserve"> </v>
      </c>
      <c r="F4732" s="5" t="str">
        <f>VLOOKUP(C4733, 'DB    '!$A:$M, 8, FALSE)</f>
        <v xml:space="preserve"> </v>
      </c>
      <c r="G4732" s="5" t="str">
        <f>VLOOKUP(C4733, 'DB    '!$A:$M, 10, FALSE)</f>
        <v xml:space="preserve"> </v>
      </c>
      <c r="H4732" s="5" t="str">
        <f>VLOOKUP(C4733, 'DB    '!$A:$M, 12, FALSE)</f>
        <v xml:space="preserve"> </v>
      </c>
      <c r="I4732" s="32" t="str">
        <f>VLOOKUP(C4733, 'DB    '!$A:$M, 13, FALSE)</f>
        <v xml:space="preserve"> </v>
      </c>
    </row>
    <row r="4733" spans="1:9">
      <c r="B4733" s="30"/>
      <c r="C4733" s="11" t="s">
        <v>16</v>
      </c>
      <c r="D4733" s="7" t="str">
        <f>VLOOKUP(C4733, 'DB    '!$A:$M, 3, FALSE)</f>
        <v xml:space="preserve"> </v>
      </c>
      <c r="E4733" s="7" t="str">
        <f>VLOOKUP(C4733, 'DB    '!$A:$M, 5, FALSE)</f>
        <v xml:space="preserve"> </v>
      </c>
      <c r="F4733" s="7" t="str">
        <f>VLOOKUP(C4733, 'DB    '!$A:$M, 7, FALSE)</f>
        <v xml:space="preserve"> </v>
      </c>
      <c r="G4733" s="7" t="str">
        <f>VLOOKUP(C4733, 'DB    '!$A:$M, 9, FALSE)</f>
        <v xml:space="preserve"> </v>
      </c>
      <c r="H4733" s="7" t="str">
        <f>VLOOKUP(C4733, 'DB    '!$A:$M, 11, FALSE)</f>
        <v xml:space="preserve"> </v>
      </c>
      <c r="I4733" s="32"/>
    </row>
    <row r="4734" spans="1:9">
      <c r="B4734" s="31"/>
      <c r="C4734" s="10" t="str">
        <f>VLOOKUP(C4735, 'DB    '!$A:$B, 2, FALSE)</f>
        <v xml:space="preserve"> </v>
      </c>
      <c r="D4734" s="5" t="str">
        <f>VLOOKUP(C4735, 'DB    '!$A:$M, 4, FALSE)</f>
        <v xml:space="preserve"> </v>
      </c>
      <c r="E4734" s="5" t="str">
        <f>VLOOKUP(C4735, 'DB    '!$A:$M, 6, FALSE)</f>
        <v xml:space="preserve"> </v>
      </c>
      <c r="F4734" s="5" t="str">
        <f>VLOOKUP(C4735, 'DB    '!$A:$M, 8, FALSE)</f>
        <v xml:space="preserve"> </v>
      </c>
      <c r="G4734" s="5" t="str">
        <f>VLOOKUP(C4735, 'DB    '!$A:$M, 10, FALSE)</f>
        <v xml:space="preserve"> </v>
      </c>
      <c r="H4734" s="5" t="str">
        <f>VLOOKUP(C4735, 'DB    '!$A:$M, 12, FALSE)</f>
        <v xml:space="preserve"> </v>
      </c>
      <c r="I4734" s="32" t="str">
        <f>VLOOKUP(C4735, 'DB    '!$A:$M, 13, FALSE)</f>
        <v xml:space="preserve"> </v>
      </c>
    </row>
    <row r="4735" spans="1:9">
      <c r="B4735" s="31"/>
      <c r="C4735" s="11" t="s">
        <v>16</v>
      </c>
      <c r="D4735" s="7" t="str">
        <f>VLOOKUP(C4735, 'DB    '!$A:$M, 3, FALSE)</f>
        <v xml:space="preserve"> </v>
      </c>
      <c r="E4735" s="7" t="str">
        <f>VLOOKUP(C4735, 'DB    '!$A:$M, 5, FALSE)</f>
        <v xml:space="preserve"> </v>
      </c>
      <c r="F4735" s="7" t="str">
        <f>VLOOKUP(C4735, 'DB    '!$A:$M, 7, FALSE)</f>
        <v xml:space="preserve"> </v>
      </c>
      <c r="G4735" s="7" t="str">
        <f>VLOOKUP(C4735, 'DB    '!$A:$M, 9, FALSE)</f>
        <v xml:space="preserve"> </v>
      </c>
      <c r="H4735" s="7" t="str">
        <f>VLOOKUP(C4735, 'DB    '!$A:$M, 11, FALSE)</f>
        <v xml:space="preserve"> </v>
      </c>
      <c r="I4735" s="32"/>
    </row>
    <row r="4736" spans="1:9">
      <c r="B4736" s="6" t="s">
        <v>752</v>
      </c>
      <c r="C4736" s="26"/>
      <c r="D4736" s="27"/>
      <c r="E4736" s="27"/>
      <c r="F4736" s="27"/>
      <c r="G4736" s="27"/>
      <c r="H4736" s="27"/>
      <c r="I4736" s="28"/>
    </row>
    <row r="4737" spans="1:9">
      <c r="A4737" s="4">
        <f>A4729+1</f>
        <v>593</v>
      </c>
    </row>
    <row r="4738" spans="1:9">
      <c r="B4738" s="29" t="str">
        <f>VLOOKUP(B4744, 'DB    '!A:B, 2, FALSE)</f>
        <v>義</v>
      </c>
      <c r="C4738" s="10" t="str">
        <f>VLOOKUP(C4739, 'DB    '!$A:$B, 2, FALSE)</f>
        <v>義</v>
      </c>
      <c r="D4738" s="5" t="str">
        <f>VLOOKUP(C4739, 'DB    '!$A:$M, 4, FALSE)</f>
        <v>羊</v>
      </c>
      <c r="E4738" s="5" t="str">
        <f>VLOOKUP(C4739, 'DB    '!$A:$M, 6, FALSE)</f>
        <v>我</v>
      </c>
      <c r="F4738" s="5" t="str">
        <f>VLOOKUP(C4739, 'DB    '!$A:$M, 8, FALSE)</f>
        <v xml:space="preserve"> </v>
      </c>
      <c r="G4738" s="5" t="str">
        <f>VLOOKUP(C4739, 'DB    '!$A:$M, 10, FALSE)</f>
        <v xml:space="preserve"> </v>
      </c>
      <c r="H4738" s="5" t="str">
        <f>VLOOKUP(C4739, 'DB    '!$A:$M, 12, FALSE)</f>
        <v xml:space="preserve"> </v>
      </c>
      <c r="I4738" s="32" t="str">
        <f>VLOOKUP(C4739, 'DB    '!$A:$M, 13, FALSE)</f>
        <v>양을 잡아 제사를 드린 후 손에 창을 들고 옳은 일을 하러간다는 뜻</v>
      </c>
    </row>
    <row r="4739" spans="1:9">
      <c r="B4739" s="30"/>
      <c r="C4739" s="11" t="str">
        <f>B4744</f>
        <v>옳을의</v>
      </c>
      <c r="D4739" s="7" t="str">
        <f>VLOOKUP(C4739, 'DB    '!$A:$M, 3, FALSE)</f>
        <v>양양</v>
      </c>
      <c r="E4739" s="7" t="str">
        <f>VLOOKUP(C4739, 'DB    '!$A:$M, 5, FALSE)</f>
        <v>나아</v>
      </c>
      <c r="F4739" s="7" t="str">
        <f>VLOOKUP(C4739, 'DB    '!$A:$M, 7, FALSE)</f>
        <v>.</v>
      </c>
      <c r="G4739" s="7" t="str">
        <f>VLOOKUP(C4739, 'DB    '!$A:$M, 9, FALSE)</f>
        <v>.</v>
      </c>
      <c r="H4739" s="7" t="str">
        <f>VLOOKUP(C4739, 'DB    '!$A:$M, 11, FALSE)</f>
        <v>.</v>
      </c>
      <c r="I4739" s="32"/>
    </row>
    <row r="4740" spans="1:9">
      <c r="B4740" s="30"/>
      <c r="C4740" s="10" t="str">
        <f>VLOOKUP(C4741, 'DB    '!$A:$B, 2, FALSE)</f>
        <v>我</v>
      </c>
      <c r="D4740" s="5" t="str">
        <f>VLOOKUP(C4741, 'DB    '!$A:$M, 4, FALSE)</f>
        <v>扌</v>
      </c>
      <c r="E4740" s="5" t="str">
        <f>VLOOKUP(C4741, 'DB    '!$A:$M, 6, FALSE)</f>
        <v>戈</v>
      </c>
      <c r="F4740" s="5" t="str">
        <f>VLOOKUP(C4741, 'DB    '!$A:$M, 8, FALSE)</f>
        <v xml:space="preserve"> </v>
      </c>
      <c r="G4740" s="5" t="str">
        <f>VLOOKUP(C4741, 'DB    '!$A:$M, 10, FALSE)</f>
        <v xml:space="preserve"> </v>
      </c>
      <c r="H4740" s="5" t="str">
        <f>VLOOKUP(C4741, 'DB    '!$A:$M, 12, FALSE)</f>
        <v xml:space="preserve"> </v>
      </c>
      <c r="I4740" s="32" t="str">
        <f>VLOOKUP(C4741, 'DB    '!$A:$M, 13, FALSE)</f>
        <v>손에 창을 들고 있는 나의 자랑스런 모습. 자아</v>
      </c>
    </row>
    <row r="4741" spans="1:9">
      <c r="B4741" s="30"/>
      <c r="C4741" s="11" t="s">
        <v>862</v>
      </c>
      <c r="D4741" s="7" t="str">
        <f>VLOOKUP(C4741, 'DB    '!$A:$M, 3, FALSE)</f>
        <v>손수변</v>
      </c>
      <c r="E4741" s="7" t="str">
        <f>VLOOKUP(C4741, 'DB    '!$A:$M, 5, FALSE)</f>
        <v>창과</v>
      </c>
      <c r="F4741" s="7" t="str">
        <f>VLOOKUP(C4741, 'DB    '!$A:$M, 7, FALSE)</f>
        <v>.</v>
      </c>
      <c r="G4741" s="7" t="str">
        <f>VLOOKUP(C4741, 'DB    '!$A:$M, 9, FALSE)</f>
        <v>.</v>
      </c>
      <c r="H4741" s="7" t="str">
        <f>VLOOKUP(C4741, 'DB    '!$A:$M, 11, FALSE)</f>
        <v>.</v>
      </c>
      <c r="I4741" s="32"/>
    </row>
    <row r="4742" spans="1:9">
      <c r="B4742" s="31"/>
      <c r="C4742" s="10" t="str">
        <f>VLOOKUP(C4743, 'DB    '!$A:$B, 2, FALSE)</f>
        <v xml:space="preserve"> </v>
      </c>
      <c r="D4742" s="5" t="str">
        <f>VLOOKUP(C4743, 'DB    '!$A:$M, 4, FALSE)</f>
        <v xml:space="preserve"> </v>
      </c>
      <c r="E4742" s="5" t="str">
        <f>VLOOKUP(C4743, 'DB    '!$A:$M, 6, FALSE)</f>
        <v xml:space="preserve"> </v>
      </c>
      <c r="F4742" s="5" t="str">
        <f>VLOOKUP(C4743, 'DB    '!$A:$M, 8, FALSE)</f>
        <v xml:space="preserve"> </v>
      </c>
      <c r="G4742" s="5" t="str">
        <f>VLOOKUP(C4743, 'DB    '!$A:$M, 10, FALSE)</f>
        <v xml:space="preserve"> </v>
      </c>
      <c r="H4742" s="5" t="str">
        <f>VLOOKUP(C4743, 'DB    '!$A:$M, 12, FALSE)</f>
        <v xml:space="preserve"> </v>
      </c>
      <c r="I4742" s="32" t="str">
        <f>VLOOKUP(C4743, 'DB    '!$A:$M, 13, FALSE)</f>
        <v xml:space="preserve"> </v>
      </c>
    </row>
    <row r="4743" spans="1:9">
      <c r="B4743" s="31"/>
      <c r="C4743" s="11" t="s">
        <v>16</v>
      </c>
      <c r="D4743" s="7" t="str">
        <f>VLOOKUP(C4743, 'DB    '!$A:$M, 3, FALSE)</f>
        <v xml:space="preserve"> </v>
      </c>
      <c r="E4743" s="7" t="str">
        <f>VLOOKUP(C4743, 'DB    '!$A:$M, 5, FALSE)</f>
        <v xml:space="preserve"> </v>
      </c>
      <c r="F4743" s="7" t="str">
        <f>VLOOKUP(C4743, 'DB    '!$A:$M, 7, FALSE)</f>
        <v xml:space="preserve"> </v>
      </c>
      <c r="G4743" s="7" t="str">
        <f>VLOOKUP(C4743, 'DB    '!$A:$M, 9, FALSE)</f>
        <v xml:space="preserve"> </v>
      </c>
      <c r="H4743" s="7" t="str">
        <f>VLOOKUP(C4743, 'DB    '!$A:$M, 11, FALSE)</f>
        <v xml:space="preserve"> </v>
      </c>
      <c r="I4743" s="32"/>
    </row>
    <row r="4744" spans="1:9">
      <c r="B4744" s="6" t="s">
        <v>2858</v>
      </c>
      <c r="C4744" s="26"/>
      <c r="D4744" s="27"/>
      <c r="E4744" s="27"/>
      <c r="F4744" s="27"/>
      <c r="G4744" s="27"/>
      <c r="H4744" s="27"/>
      <c r="I4744" s="28"/>
    </row>
    <row r="4745" spans="1:9">
      <c r="A4745" s="4">
        <f>A4737+1</f>
        <v>594</v>
      </c>
    </row>
    <row r="4746" spans="1:9">
      <c r="B4746" s="29" t="str">
        <f>VLOOKUP(B4752, 'DB    '!A:B, 2, FALSE)</f>
        <v>吟</v>
      </c>
      <c r="C4746" s="10" t="str">
        <f>VLOOKUP(C4747, 'DB    '!$A:$B, 2, FALSE)</f>
        <v>吟</v>
      </c>
      <c r="D4746" s="5" t="str">
        <f>VLOOKUP(C4747, 'DB    '!$A:$M, 4, FALSE)</f>
        <v>口</v>
      </c>
      <c r="E4746" s="5" t="str">
        <f>VLOOKUP(C4747, 'DB    '!$A:$M, 6, FALSE)</f>
        <v>今</v>
      </c>
      <c r="F4746" s="5" t="str">
        <f>VLOOKUP(C4747, 'DB    '!$A:$M, 8, FALSE)</f>
        <v xml:space="preserve"> </v>
      </c>
      <c r="G4746" s="5" t="str">
        <f>VLOOKUP(C4747, 'DB    '!$A:$M, 10, FALSE)</f>
        <v xml:space="preserve"> </v>
      </c>
      <c r="H4746" s="5" t="str">
        <f>VLOOKUP(C4747, 'DB    '!$A:$M, 12, FALSE)</f>
        <v xml:space="preserve"> </v>
      </c>
      <c r="I4746" s="32" t="str">
        <f>VLOOKUP(C4747, 'DB    '!$A:$M, 13, FALSE)</f>
        <v>입을 열고 목구멍으로 무언가 말하여 읊조리는 모습</v>
      </c>
    </row>
    <row r="4747" spans="1:9">
      <c r="B4747" s="30"/>
      <c r="C4747" s="11" t="str">
        <f>B4752</f>
        <v>읊을음</v>
      </c>
      <c r="D4747" s="7" t="str">
        <f>VLOOKUP(C4747, 'DB    '!$A:$M, 3, FALSE)</f>
        <v>입구</v>
      </c>
      <c r="E4747" s="7" t="str">
        <f>VLOOKUP(C4747, 'DB    '!$A:$M, 5, FALSE)</f>
        <v>지금금</v>
      </c>
      <c r="F4747" s="7" t="str">
        <f>VLOOKUP(C4747, 'DB    '!$A:$M, 7, FALSE)</f>
        <v>.</v>
      </c>
      <c r="G4747" s="7" t="str">
        <f>VLOOKUP(C4747, 'DB    '!$A:$M, 9, FALSE)</f>
        <v>.</v>
      </c>
      <c r="H4747" s="7" t="str">
        <f>VLOOKUP(C4747, 'DB    '!$A:$M, 11, FALSE)</f>
        <v>.</v>
      </c>
      <c r="I4747" s="32"/>
    </row>
    <row r="4748" spans="1:9">
      <c r="B4748" s="30"/>
      <c r="C4748" s="10" t="str">
        <f>VLOOKUP(C4749, 'DB    '!$A:$B, 2, FALSE)</f>
        <v xml:space="preserve"> </v>
      </c>
      <c r="D4748" s="5" t="str">
        <f>VLOOKUP(C4749, 'DB    '!$A:$M, 4, FALSE)</f>
        <v xml:space="preserve"> </v>
      </c>
      <c r="E4748" s="5" t="str">
        <f>VLOOKUP(C4749, 'DB    '!$A:$M, 6, FALSE)</f>
        <v xml:space="preserve"> </v>
      </c>
      <c r="F4748" s="5" t="str">
        <f>VLOOKUP(C4749, 'DB    '!$A:$M, 8, FALSE)</f>
        <v xml:space="preserve"> </v>
      </c>
      <c r="G4748" s="5" t="str">
        <f>VLOOKUP(C4749, 'DB    '!$A:$M, 10, FALSE)</f>
        <v xml:space="preserve"> </v>
      </c>
      <c r="H4748" s="5" t="str">
        <f>VLOOKUP(C4749, 'DB    '!$A:$M, 12, FALSE)</f>
        <v xml:space="preserve"> </v>
      </c>
      <c r="I4748" s="32" t="str">
        <f>VLOOKUP(C4749, 'DB    '!$A:$M, 13, FALSE)</f>
        <v xml:space="preserve"> </v>
      </c>
    </row>
    <row r="4749" spans="1:9">
      <c r="B4749" s="30"/>
      <c r="C4749" s="11" t="s">
        <v>16</v>
      </c>
      <c r="D4749" s="7" t="str">
        <f>VLOOKUP(C4749, 'DB    '!$A:$M, 3, FALSE)</f>
        <v xml:space="preserve"> </v>
      </c>
      <c r="E4749" s="7" t="str">
        <f>VLOOKUP(C4749, 'DB    '!$A:$M, 5, FALSE)</f>
        <v xml:space="preserve"> </v>
      </c>
      <c r="F4749" s="7" t="str">
        <f>VLOOKUP(C4749, 'DB    '!$A:$M, 7, FALSE)</f>
        <v xml:space="preserve"> </v>
      </c>
      <c r="G4749" s="7" t="str">
        <f>VLOOKUP(C4749, 'DB    '!$A:$M, 9, FALSE)</f>
        <v xml:space="preserve"> </v>
      </c>
      <c r="H4749" s="7" t="str">
        <f>VLOOKUP(C4749, 'DB    '!$A:$M, 11, FALSE)</f>
        <v xml:space="preserve"> </v>
      </c>
      <c r="I4749" s="32"/>
    </row>
    <row r="4750" spans="1:9">
      <c r="B4750" s="31"/>
      <c r="C4750" s="10" t="str">
        <f>VLOOKUP(C4751, 'DB    '!$A:$B, 2, FALSE)</f>
        <v xml:space="preserve"> </v>
      </c>
      <c r="D4750" s="5" t="str">
        <f>VLOOKUP(C4751, 'DB    '!$A:$M, 4, FALSE)</f>
        <v xml:space="preserve"> </v>
      </c>
      <c r="E4750" s="5" t="str">
        <f>VLOOKUP(C4751, 'DB    '!$A:$M, 6, FALSE)</f>
        <v xml:space="preserve"> </v>
      </c>
      <c r="F4750" s="5" t="str">
        <f>VLOOKUP(C4751, 'DB    '!$A:$M, 8, FALSE)</f>
        <v xml:space="preserve"> </v>
      </c>
      <c r="G4750" s="5" t="str">
        <f>VLOOKUP(C4751, 'DB    '!$A:$M, 10, FALSE)</f>
        <v xml:space="preserve"> </v>
      </c>
      <c r="H4750" s="5" t="str">
        <f>VLOOKUP(C4751, 'DB    '!$A:$M, 12, FALSE)</f>
        <v xml:space="preserve"> </v>
      </c>
      <c r="I4750" s="32" t="str">
        <f>VLOOKUP(C4751, 'DB    '!$A:$M, 13, FALSE)</f>
        <v xml:space="preserve"> </v>
      </c>
    </row>
    <row r="4751" spans="1:9">
      <c r="B4751" s="31"/>
      <c r="C4751" s="11" t="s">
        <v>16</v>
      </c>
      <c r="D4751" s="7" t="str">
        <f>VLOOKUP(C4751, 'DB    '!$A:$M, 3, FALSE)</f>
        <v xml:space="preserve"> </v>
      </c>
      <c r="E4751" s="7" t="str">
        <f>VLOOKUP(C4751, 'DB    '!$A:$M, 5, FALSE)</f>
        <v xml:space="preserve"> </v>
      </c>
      <c r="F4751" s="7" t="str">
        <f>VLOOKUP(C4751, 'DB    '!$A:$M, 7, FALSE)</f>
        <v xml:space="preserve"> </v>
      </c>
      <c r="G4751" s="7" t="str">
        <f>VLOOKUP(C4751, 'DB    '!$A:$M, 9, FALSE)</f>
        <v xml:space="preserve"> </v>
      </c>
      <c r="H4751" s="7" t="str">
        <f>VLOOKUP(C4751, 'DB    '!$A:$M, 11, FALSE)</f>
        <v xml:space="preserve"> </v>
      </c>
      <c r="I4751" s="32"/>
    </row>
    <row r="4752" spans="1:9">
      <c r="B4752" s="6" t="s">
        <v>2863</v>
      </c>
      <c r="C4752" s="26"/>
      <c r="D4752" s="27"/>
      <c r="E4752" s="27"/>
      <c r="F4752" s="27"/>
      <c r="G4752" s="27"/>
      <c r="H4752" s="27"/>
      <c r="I4752" s="28"/>
    </row>
    <row r="4753" spans="1:9">
      <c r="A4753" s="4">
        <f>A4745+1</f>
        <v>595</v>
      </c>
    </row>
    <row r="4754" spans="1:9">
      <c r="B4754" s="29" t="str">
        <f>VLOOKUP(B4760, 'DB    '!A:B, 2, FALSE)</f>
        <v>應</v>
      </c>
      <c r="C4754" s="10" t="str">
        <f>VLOOKUP(C4755, 'DB    '!$A:$B, 2, FALSE)</f>
        <v>應</v>
      </c>
      <c r="D4754" s="5" t="str">
        <f>VLOOKUP(C4755, 'DB    '!$A:$M, 4, FALSE)</f>
        <v>广</v>
      </c>
      <c r="E4754" s="5" t="str">
        <f>VLOOKUP(C4755, 'DB    '!$A:$M, 6, FALSE)</f>
        <v>隹</v>
      </c>
      <c r="F4754" s="5" t="str">
        <f>VLOOKUP(C4755, 'DB    '!$A:$M, 8, FALSE)</f>
        <v>心</v>
      </c>
      <c r="G4754" s="5" t="str">
        <f>VLOOKUP(C4755, 'DB    '!$A:$M, 10, FALSE)</f>
        <v xml:space="preserve"> </v>
      </c>
      <c r="H4754" s="5" t="str">
        <f>VLOOKUP(C4755, 'DB    '!$A:$M, 12, FALSE)</f>
        <v xml:space="preserve"> </v>
      </c>
      <c r="I4754" s="32" t="str">
        <f>VLOOKUP(C4755, 'DB    '!$A:$M, 13, FALSE)</f>
        <v>집모양 투구쓴 새 매가 마의 마음에 응해서 사냥을 하는 모습</v>
      </c>
    </row>
    <row r="4755" spans="1:9">
      <c r="B4755" s="30"/>
      <c r="C4755" s="11" t="str">
        <f>B4760</f>
        <v>응할응</v>
      </c>
      <c r="D4755" s="7" t="str">
        <f>VLOOKUP(C4755, 'DB    '!$A:$M, 3, FALSE)</f>
        <v>집엄</v>
      </c>
      <c r="E4755" s="7" t="str">
        <f>VLOOKUP(C4755, 'DB    '!$A:$M, 5, FALSE)</f>
        <v>새추</v>
      </c>
      <c r="F4755" s="7" t="str">
        <f>VLOOKUP(C4755, 'DB    '!$A:$M, 7, FALSE)</f>
        <v>마음심</v>
      </c>
      <c r="G4755" s="7" t="str">
        <f>VLOOKUP(C4755, 'DB    '!$A:$M, 9, FALSE)</f>
        <v>.</v>
      </c>
      <c r="H4755" s="7" t="str">
        <f>VLOOKUP(C4755, 'DB    '!$A:$M, 11, FALSE)</f>
        <v>.</v>
      </c>
      <c r="I4755" s="32"/>
    </row>
    <row r="4756" spans="1:9">
      <c r="B4756" s="30"/>
      <c r="C4756" s="10" t="str">
        <f>VLOOKUP(C4757, 'DB    '!$A:$B, 2, FALSE)</f>
        <v xml:space="preserve"> </v>
      </c>
      <c r="D4756" s="5" t="str">
        <f>VLOOKUP(C4757, 'DB    '!$A:$M, 4, FALSE)</f>
        <v xml:space="preserve"> </v>
      </c>
      <c r="E4756" s="5" t="str">
        <f>VLOOKUP(C4757, 'DB    '!$A:$M, 6, FALSE)</f>
        <v xml:space="preserve"> </v>
      </c>
      <c r="F4756" s="5" t="str">
        <f>VLOOKUP(C4757, 'DB    '!$A:$M, 8, FALSE)</f>
        <v xml:space="preserve"> </v>
      </c>
      <c r="G4756" s="5" t="str">
        <f>VLOOKUP(C4757, 'DB    '!$A:$M, 10, FALSE)</f>
        <v xml:space="preserve"> </v>
      </c>
      <c r="H4756" s="5" t="str">
        <f>VLOOKUP(C4757, 'DB    '!$A:$M, 12, FALSE)</f>
        <v xml:space="preserve"> </v>
      </c>
      <c r="I4756" s="32" t="str">
        <f>VLOOKUP(C4757, 'DB    '!$A:$M, 13, FALSE)</f>
        <v xml:space="preserve"> </v>
      </c>
    </row>
    <row r="4757" spans="1:9">
      <c r="B4757" s="30"/>
      <c r="C4757" s="11" t="s">
        <v>16</v>
      </c>
      <c r="D4757" s="7" t="str">
        <f>VLOOKUP(C4757, 'DB    '!$A:$M, 3, FALSE)</f>
        <v xml:space="preserve"> </v>
      </c>
      <c r="E4757" s="7" t="str">
        <f>VLOOKUP(C4757, 'DB    '!$A:$M, 5, FALSE)</f>
        <v xml:space="preserve"> </v>
      </c>
      <c r="F4757" s="7" t="str">
        <f>VLOOKUP(C4757, 'DB    '!$A:$M, 7, FALSE)</f>
        <v xml:space="preserve"> </v>
      </c>
      <c r="G4757" s="7" t="str">
        <f>VLOOKUP(C4757, 'DB    '!$A:$M, 9, FALSE)</f>
        <v xml:space="preserve"> </v>
      </c>
      <c r="H4757" s="7" t="str">
        <f>VLOOKUP(C4757, 'DB    '!$A:$M, 11, FALSE)</f>
        <v xml:space="preserve"> </v>
      </c>
      <c r="I4757" s="32"/>
    </row>
    <row r="4758" spans="1:9">
      <c r="B4758" s="31"/>
      <c r="C4758" s="10" t="str">
        <f>VLOOKUP(C4759, 'DB    '!$A:$B, 2, FALSE)</f>
        <v xml:space="preserve"> </v>
      </c>
      <c r="D4758" s="5" t="str">
        <f>VLOOKUP(C4759, 'DB    '!$A:$M, 4, FALSE)</f>
        <v xml:space="preserve"> </v>
      </c>
      <c r="E4758" s="5" t="str">
        <f>VLOOKUP(C4759, 'DB    '!$A:$M, 6, FALSE)</f>
        <v xml:space="preserve"> </v>
      </c>
      <c r="F4758" s="5" t="str">
        <f>VLOOKUP(C4759, 'DB    '!$A:$M, 8, FALSE)</f>
        <v xml:space="preserve"> </v>
      </c>
      <c r="G4758" s="5" t="str">
        <f>VLOOKUP(C4759, 'DB    '!$A:$M, 10, FALSE)</f>
        <v xml:space="preserve"> </v>
      </c>
      <c r="H4758" s="5" t="str">
        <f>VLOOKUP(C4759, 'DB    '!$A:$M, 12, FALSE)</f>
        <v xml:space="preserve"> </v>
      </c>
      <c r="I4758" s="32" t="str">
        <f>VLOOKUP(C4759, 'DB    '!$A:$M, 13, FALSE)</f>
        <v xml:space="preserve"> </v>
      </c>
    </row>
    <row r="4759" spans="1:9">
      <c r="B4759" s="31"/>
      <c r="C4759" s="11" t="s">
        <v>16</v>
      </c>
      <c r="D4759" s="7" t="str">
        <f>VLOOKUP(C4759, 'DB    '!$A:$M, 3, FALSE)</f>
        <v xml:space="preserve"> </v>
      </c>
      <c r="E4759" s="7" t="str">
        <f>VLOOKUP(C4759, 'DB    '!$A:$M, 5, FALSE)</f>
        <v xml:space="preserve"> </v>
      </c>
      <c r="F4759" s="7" t="str">
        <f>VLOOKUP(C4759, 'DB    '!$A:$M, 7, FALSE)</f>
        <v xml:space="preserve"> </v>
      </c>
      <c r="G4759" s="7" t="str">
        <f>VLOOKUP(C4759, 'DB    '!$A:$M, 9, FALSE)</f>
        <v xml:space="preserve"> </v>
      </c>
      <c r="H4759" s="7" t="str">
        <f>VLOOKUP(C4759, 'DB    '!$A:$M, 11, FALSE)</f>
        <v xml:space="preserve"> </v>
      </c>
      <c r="I4759" s="32"/>
    </row>
    <row r="4760" spans="1:9">
      <c r="B4760" s="6" t="s">
        <v>2869</v>
      </c>
      <c r="C4760" s="26"/>
      <c r="D4760" s="27"/>
      <c r="E4760" s="27"/>
      <c r="F4760" s="27"/>
      <c r="G4760" s="27"/>
      <c r="H4760" s="27"/>
      <c r="I4760" s="28"/>
    </row>
    <row r="4761" spans="1:9">
      <c r="A4761" s="4">
        <f>A4753+1</f>
        <v>596</v>
      </c>
    </row>
    <row r="4762" spans="1:9">
      <c r="B4762" s="29" t="str">
        <f>VLOOKUP(B4768, 'DB    '!A:B, 2, FALSE)</f>
        <v>是</v>
      </c>
      <c r="C4762" s="10" t="str">
        <f>VLOOKUP(C4763, 'DB    '!$A:$B, 2, FALSE)</f>
        <v>是</v>
      </c>
      <c r="D4762" s="5" t="str">
        <f>VLOOKUP(C4763, 'DB    '!$A:$M, 4, FALSE)</f>
        <v>曰</v>
      </c>
      <c r="E4762" s="5" t="str">
        <f>VLOOKUP(C4763, 'DB    '!$A:$M, 6, FALSE)</f>
        <v>正</v>
      </c>
      <c r="F4762" s="5" t="str">
        <f>VLOOKUP(C4763, 'DB    '!$A:$M, 8, FALSE)</f>
        <v xml:space="preserve"> </v>
      </c>
      <c r="G4762" s="5" t="str">
        <f>VLOOKUP(C4763, 'DB    '!$A:$M, 10, FALSE)</f>
        <v xml:space="preserve"> </v>
      </c>
      <c r="H4762" s="5" t="str">
        <f>VLOOKUP(C4763, 'DB    '!$A:$M, 12, FALSE)</f>
        <v xml:space="preserve"> </v>
      </c>
      <c r="I4762" s="32" t="str">
        <f>VLOOKUP(C4763, 'DB    '!$A:$M, 13, FALSE)</f>
        <v>입으로 옳다라고 말함</v>
      </c>
    </row>
    <row r="4763" spans="1:9">
      <c r="B4763" s="30"/>
      <c r="C4763" s="11" t="str">
        <f>B4768</f>
        <v>이시</v>
      </c>
      <c r="D4763" s="7" t="str">
        <f>VLOOKUP(C4763, 'DB    '!$A:$M, 3, FALSE)</f>
        <v>가로왈</v>
      </c>
      <c r="E4763" s="7" t="str">
        <f>VLOOKUP(C4763, 'DB    '!$A:$M, 5, FALSE)</f>
        <v>바를정</v>
      </c>
      <c r="F4763" s="7" t="str">
        <f>VLOOKUP(C4763, 'DB    '!$A:$M, 7, FALSE)</f>
        <v>.</v>
      </c>
      <c r="G4763" s="7" t="str">
        <f>VLOOKUP(C4763, 'DB    '!$A:$M, 9, FALSE)</f>
        <v>.</v>
      </c>
      <c r="H4763" s="7" t="str">
        <f>VLOOKUP(C4763, 'DB    '!$A:$M, 11, FALSE)</f>
        <v>.</v>
      </c>
      <c r="I4763" s="32"/>
    </row>
    <row r="4764" spans="1:9">
      <c r="B4764" s="30"/>
      <c r="C4764" s="10" t="str">
        <f>VLOOKUP(C4765, 'DB    '!$A:$B, 2, FALSE)</f>
        <v xml:space="preserve"> </v>
      </c>
      <c r="D4764" s="5" t="str">
        <f>VLOOKUP(C4765, 'DB    '!$A:$M, 4, FALSE)</f>
        <v xml:space="preserve"> </v>
      </c>
      <c r="E4764" s="5" t="str">
        <f>VLOOKUP(C4765, 'DB    '!$A:$M, 6, FALSE)</f>
        <v xml:space="preserve"> </v>
      </c>
      <c r="F4764" s="5" t="str">
        <f>VLOOKUP(C4765, 'DB    '!$A:$M, 8, FALSE)</f>
        <v xml:space="preserve"> </v>
      </c>
      <c r="G4764" s="5" t="str">
        <f>VLOOKUP(C4765, 'DB    '!$A:$M, 10, FALSE)</f>
        <v xml:space="preserve"> </v>
      </c>
      <c r="H4764" s="5" t="str">
        <f>VLOOKUP(C4765, 'DB    '!$A:$M, 12, FALSE)</f>
        <v xml:space="preserve"> </v>
      </c>
      <c r="I4764" s="32" t="str">
        <f>VLOOKUP(C4765, 'DB    '!$A:$M, 13, FALSE)</f>
        <v xml:space="preserve"> </v>
      </c>
    </row>
    <row r="4765" spans="1:9">
      <c r="B4765" s="30"/>
      <c r="C4765" s="11" t="s">
        <v>16</v>
      </c>
      <c r="D4765" s="7" t="str">
        <f>VLOOKUP(C4765, 'DB    '!$A:$M, 3, FALSE)</f>
        <v xml:space="preserve"> </v>
      </c>
      <c r="E4765" s="7" t="str">
        <f>VLOOKUP(C4765, 'DB    '!$A:$M, 5, FALSE)</f>
        <v xml:space="preserve"> </v>
      </c>
      <c r="F4765" s="7" t="str">
        <f>VLOOKUP(C4765, 'DB    '!$A:$M, 7, FALSE)</f>
        <v xml:space="preserve"> </v>
      </c>
      <c r="G4765" s="7" t="str">
        <f>VLOOKUP(C4765, 'DB    '!$A:$M, 9, FALSE)</f>
        <v xml:space="preserve"> </v>
      </c>
      <c r="H4765" s="7" t="str">
        <f>VLOOKUP(C4765, 'DB    '!$A:$M, 11, FALSE)</f>
        <v xml:space="preserve"> </v>
      </c>
      <c r="I4765" s="32"/>
    </row>
    <row r="4766" spans="1:9">
      <c r="B4766" s="31"/>
      <c r="C4766" s="10" t="str">
        <f>VLOOKUP(C4767, 'DB    '!$A:$B, 2, FALSE)</f>
        <v xml:space="preserve"> </v>
      </c>
      <c r="D4766" s="5" t="str">
        <f>VLOOKUP(C4767, 'DB    '!$A:$M, 4, FALSE)</f>
        <v xml:space="preserve"> </v>
      </c>
      <c r="E4766" s="5" t="str">
        <f>VLOOKUP(C4767, 'DB    '!$A:$M, 6, FALSE)</f>
        <v xml:space="preserve"> </v>
      </c>
      <c r="F4766" s="5" t="str">
        <f>VLOOKUP(C4767, 'DB    '!$A:$M, 8, FALSE)</f>
        <v xml:space="preserve"> </v>
      </c>
      <c r="G4766" s="5" t="str">
        <f>VLOOKUP(C4767, 'DB    '!$A:$M, 10, FALSE)</f>
        <v xml:space="preserve"> </v>
      </c>
      <c r="H4766" s="5" t="str">
        <f>VLOOKUP(C4767, 'DB    '!$A:$M, 12, FALSE)</f>
        <v xml:space="preserve"> </v>
      </c>
      <c r="I4766" s="32" t="str">
        <f>VLOOKUP(C4767, 'DB    '!$A:$M, 13, FALSE)</f>
        <v xml:space="preserve"> </v>
      </c>
    </row>
    <row r="4767" spans="1:9">
      <c r="B4767" s="31"/>
      <c r="C4767" s="11" t="s">
        <v>16</v>
      </c>
      <c r="D4767" s="7" t="str">
        <f>VLOOKUP(C4767, 'DB    '!$A:$M, 3, FALSE)</f>
        <v xml:space="preserve"> </v>
      </c>
      <c r="E4767" s="7" t="str">
        <f>VLOOKUP(C4767, 'DB    '!$A:$M, 5, FALSE)</f>
        <v xml:space="preserve"> </v>
      </c>
      <c r="F4767" s="7" t="str">
        <f>VLOOKUP(C4767, 'DB    '!$A:$M, 7, FALSE)</f>
        <v xml:space="preserve"> </v>
      </c>
      <c r="G4767" s="7" t="str">
        <f>VLOOKUP(C4767, 'DB    '!$A:$M, 9, FALSE)</f>
        <v xml:space="preserve"> </v>
      </c>
      <c r="H4767" s="7" t="str">
        <f>VLOOKUP(C4767, 'DB    '!$A:$M, 11, FALSE)</f>
        <v xml:space="preserve"> </v>
      </c>
      <c r="I4767" s="32"/>
    </row>
    <row r="4768" spans="1:9">
      <c r="B4768" s="6" t="s">
        <v>2875</v>
      </c>
      <c r="C4768" s="26"/>
      <c r="D4768" s="27"/>
      <c r="E4768" s="27"/>
      <c r="F4768" s="27"/>
      <c r="G4768" s="27"/>
      <c r="H4768" s="27"/>
      <c r="I4768" s="28"/>
    </row>
    <row r="4769" spans="1:9">
      <c r="A4769" s="4">
        <f>A4761+1</f>
        <v>597</v>
      </c>
    </row>
    <row r="4770" spans="1:9">
      <c r="B4770" s="29" t="str">
        <f>VLOOKUP(B4776, 'DB    '!A:B, 2, FALSE)</f>
        <v>許</v>
      </c>
      <c r="C4770" s="10" t="str">
        <f>VLOOKUP(C4771, 'DB    '!$A:$B, 2, FALSE)</f>
        <v>許</v>
      </c>
      <c r="D4770" s="5" t="str">
        <f>VLOOKUP(C4771, 'DB    '!$A:$M, 4, FALSE)</f>
        <v>言</v>
      </c>
      <c r="E4770" s="5" t="str">
        <f>VLOOKUP(C4771, 'DB    '!$A:$M, 6, FALSE)</f>
        <v>午</v>
      </c>
      <c r="F4770" s="5" t="str">
        <f>VLOOKUP(C4771, 'DB    '!$A:$M, 8, FALSE)</f>
        <v xml:space="preserve"> </v>
      </c>
      <c r="G4770" s="5" t="str">
        <f>VLOOKUP(C4771, 'DB    '!$A:$M, 10, FALSE)</f>
        <v xml:space="preserve"> </v>
      </c>
      <c r="H4770" s="5" t="str">
        <f>VLOOKUP(C4771, 'DB    '!$A:$M, 12, FALSE)</f>
        <v xml:space="preserve"> </v>
      </c>
      <c r="I4770" s="32" t="str">
        <f>VLOOKUP(C4771, 'DB    '!$A:$M, 13, FALSE)</f>
        <v>말로 절구 공이로 치듯 긍정의 허락하는 말을 하는 모습</v>
      </c>
    </row>
    <row r="4771" spans="1:9">
      <c r="B4771" s="30"/>
      <c r="C4771" s="11" t="str">
        <f>B4776</f>
        <v>허락허</v>
      </c>
      <c r="D4771" s="7" t="str">
        <f>VLOOKUP(C4771, 'DB    '!$A:$M, 3, FALSE)</f>
        <v>말씀언</v>
      </c>
      <c r="E4771" s="7" t="str">
        <f>VLOOKUP(C4771, 'DB    '!$A:$M, 5, FALSE)</f>
        <v>낮오</v>
      </c>
      <c r="F4771" s="7" t="str">
        <f>VLOOKUP(C4771, 'DB    '!$A:$M, 7, FALSE)</f>
        <v>.</v>
      </c>
      <c r="G4771" s="7" t="str">
        <f>VLOOKUP(C4771, 'DB    '!$A:$M, 9, FALSE)</f>
        <v>.</v>
      </c>
      <c r="H4771" s="7" t="str">
        <f>VLOOKUP(C4771, 'DB    '!$A:$M, 11, FALSE)</f>
        <v>.</v>
      </c>
      <c r="I4771" s="32"/>
    </row>
    <row r="4772" spans="1:9">
      <c r="B4772" s="30"/>
      <c r="C4772" s="10" t="str">
        <f>VLOOKUP(C4773, 'DB    '!$A:$B, 2, FALSE)</f>
        <v xml:space="preserve"> </v>
      </c>
      <c r="D4772" s="5" t="str">
        <f>VLOOKUP(C4773, 'DB    '!$A:$M, 4, FALSE)</f>
        <v xml:space="preserve"> </v>
      </c>
      <c r="E4772" s="5" t="str">
        <f>VLOOKUP(C4773, 'DB    '!$A:$M, 6, FALSE)</f>
        <v xml:space="preserve"> </v>
      </c>
      <c r="F4772" s="5" t="str">
        <f>VLOOKUP(C4773, 'DB    '!$A:$M, 8, FALSE)</f>
        <v xml:space="preserve"> </v>
      </c>
      <c r="G4772" s="5" t="str">
        <f>VLOOKUP(C4773, 'DB    '!$A:$M, 10, FALSE)</f>
        <v xml:space="preserve"> </v>
      </c>
      <c r="H4772" s="5" t="str">
        <f>VLOOKUP(C4773, 'DB    '!$A:$M, 12, FALSE)</f>
        <v xml:space="preserve"> </v>
      </c>
      <c r="I4772" s="32" t="str">
        <f>VLOOKUP(C4773, 'DB    '!$A:$M, 13, FALSE)</f>
        <v xml:space="preserve"> </v>
      </c>
    </row>
    <row r="4773" spans="1:9">
      <c r="B4773" s="30"/>
      <c r="C4773" s="11" t="s">
        <v>16</v>
      </c>
      <c r="D4773" s="7" t="str">
        <f>VLOOKUP(C4773, 'DB    '!$A:$M, 3, FALSE)</f>
        <v xml:space="preserve"> </v>
      </c>
      <c r="E4773" s="7" t="str">
        <f>VLOOKUP(C4773, 'DB    '!$A:$M, 5, FALSE)</f>
        <v xml:space="preserve"> </v>
      </c>
      <c r="F4773" s="7" t="str">
        <f>VLOOKUP(C4773, 'DB    '!$A:$M, 7, FALSE)</f>
        <v xml:space="preserve"> </v>
      </c>
      <c r="G4773" s="7" t="str">
        <f>VLOOKUP(C4773, 'DB    '!$A:$M, 9, FALSE)</f>
        <v xml:space="preserve"> </v>
      </c>
      <c r="H4773" s="7" t="str">
        <f>VLOOKUP(C4773, 'DB    '!$A:$M, 11, FALSE)</f>
        <v xml:space="preserve"> </v>
      </c>
      <c r="I4773" s="32"/>
    </row>
    <row r="4774" spans="1:9">
      <c r="B4774" s="31"/>
      <c r="C4774" s="10" t="str">
        <f>VLOOKUP(C4775, 'DB    '!$A:$B, 2, FALSE)</f>
        <v xml:space="preserve"> </v>
      </c>
      <c r="D4774" s="5" t="str">
        <f>VLOOKUP(C4775, 'DB    '!$A:$M, 4, FALSE)</f>
        <v xml:space="preserve"> </v>
      </c>
      <c r="E4774" s="5" t="str">
        <f>VLOOKUP(C4775, 'DB    '!$A:$M, 6, FALSE)</f>
        <v xml:space="preserve"> </v>
      </c>
      <c r="F4774" s="5" t="str">
        <f>VLOOKUP(C4775, 'DB    '!$A:$M, 8, FALSE)</f>
        <v xml:space="preserve"> </v>
      </c>
      <c r="G4774" s="5" t="str">
        <f>VLOOKUP(C4775, 'DB    '!$A:$M, 10, FALSE)</f>
        <v xml:space="preserve"> </v>
      </c>
      <c r="H4774" s="5" t="str">
        <f>VLOOKUP(C4775, 'DB    '!$A:$M, 12, FALSE)</f>
        <v xml:space="preserve"> </v>
      </c>
      <c r="I4774" s="32" t="str">
        <f>VLOOKUP(C4775, 'DB    '!$A:$M, 13, FALSE)</f>
        <v xml:space="preserve"> </v>
      </c>
    </row>
    <row r="4775" spans="1:9">
      <c r="B4775" s="31"/>
      <c r="C4775" s="11" t="s">
        <v>16</v>
      </c>
      <c r="D4775" s="7" t="str">
        <f>VLOOKUP(C4775, 'DB    '!$A:$M, 3, FALSE)</f>
        <v xml:space="preserve"> </v>
      </c>
      <c r="E4775" s="7" t="str">
        <f>VLOOKUP(C4775, 'DB    '!$A:$M, 5, FALSE)</f>
        <v xml:space="preserve"> </v>
      </c>
      <c r="F4775" s="7" t="str">
        <f>VLOOKUP(C4775, 'DB    '!$A:$M, 7, FALSE)</f>
        <v xml:space="preserve"> </v>
      </c>
      <c r="G4775" s="7" t="str">
        <f>VLOOKUP(C4775, 'DB    '!$A:$M, 9, FALSE)</f>
        <v xml:space="preserve"> </v>
      </c>
      <c r="H4775" s="7" t="str">
        <f>VLOOKUP(C4775, 'DB    '!$A:$M, 11, FALSE)</f>
        <v xml:space="preserve"> </v>
      </c>
      <c r="I4775" s="32"/>
    </row>
    <row r="4776" spans="1:9">
      <c r="B4776" s="6" t="s">
        <v>2879</v>
      </c>
      <c r="C4776" s="26"/>
      <c r="D4776" s="27"/>
      <c r="E4776" s="27"/>
      <c r="F4776" s="27"/>
      <c r="G4776" s="27"/>
      <c r="H4776" s="27"/>
      <c r="I4776" s="28"/>
    </row>
    <row r="4777" spans="1:9">
      <c r="A4777" s="4">
        <f>A4769+1</f>
        <v>598</v>
      </c>
    </row>
    <row r="4778" spans="1:9">
      <c r="B4778" s="29" t="str">
        <f>VLOOKUP(B4784, 'DB    '!A:B, 2, FALSE)</f>
        <v>談</v>
      </c>
      <c r="C4778" s="10" t="str">
        <f>VLOOKUP(C4779, 'DB    '!$A:$B, 2, FALSE)</f>
        <v>談</v>
      </c>
      <c r="D4778" s="5" t="str">
        <f>VLOOKUP(C4779, 'DB    '!$A:$M, 4, FALSE)</f>
        <v>言</v>
      </c>
      <c r="E4778" s="5" t="str">
        <f>VLOOKUP(C4779, 'DB    '!$A:$M, 6, FALSE)</f>
        <v>炎</v>
      </c>
      <c r="F4778" s="5" t="str">
        <f>VLOOKUP(C4779, 'DB    '!$A:$M, 8, FALSE)</f>
        <v xml:space="preserve"> </v>
      </c>
      <c r="G4778" s="5" t="str">
        <f>VLOOKUP(C4779, 'DB    '!$A:$M, 10, FALSE)</f>
        <v xml:space="preserve"> </v>
      </c>
      <c r="H4778" s="5" t="str">
        <f>VLOOKUP(C4779, 'DB    '!$A:$M, 12, FALSE)</f>
        <v xml:space="preserve"> </v>
      </c>
      <c r="I4778" s="32" t="str">
        <f>VLOOKUP(C4779, 'DB    '!$A:$M, 13, FALSE)</f>
        <v>말할 때 불을 피워 놓고 서로 친밀하게 말하는 모습. 담화</v>
      </c>
    </row>
    <row r="4779" spans="1:9">
      <c r="B4779" s="30"/>
      <c r="C4779" s="11" t="str">
        <f>B4784</f>
        <v>말씀담</v>
      </c>
      <c r="D4779" s="7" t="str">
        <f>VLOOKUP(C4779, 'DB    '!$A:$M, 3, FALSE)</f>
        <v>말씀언</v>
      </c>
      <c r="E4779" s="7" t="str">
        <f>VLOOKUP(C4779, 'DB    '!$A:$M, 5, FALSE)</f>
        <v>불꽃염</v>
      </c>
      <c r="F4779" s="7" t="str">
        <f>VLOOKUP(C4779, 'DB    '!$A:$M, 7, FALSE)</f>
        <v>.</v>
      </c>
      <c r="G4779" s="7" t="str">
        <f>VLOOKUP(C4779, 'DB    '!$A:$M, 9, FALSE)</f>
        <v>.</v>
      </c>
      <c r="H4779" s="7" t="str">
        <f>VLOOKUP(C4779, 'DB    '!$A:$M, 11, FALSE)</f>
        <v>.</v>
      </c>
      <c r="I4779" s="32"/>
    </row>
    <row r="4780" spans="1:9">
      <c r="B4780" s="30"/>
      <c r="C4780" s="10" t="str">
        <f>VLOOKUP(C4781, 'DB    '!$A:$B, 2, FALSE)</f>
        <v>炎</v>
      </c>
      <c r="D4780" s="5" t="str">
        <f>VLOOKUP(C4781, 'DB    '!$A:$M, 4, FALSE)</f>
        <v>火</v>
      </c>
      <c r="E4780" s="5" t="str">
        <f>VLOOKUP(C4781, 'DB    '!$A:$M, 6, FALSE)</f>
        <v>火</v>
      </c>
      <c r="F4780" s="5" t="str">
        <f>VLOOKUP(C4781, 'DB    '!$A:$M, 8, FALSE)</f>
        <v xml:space="preserve"> </v>
      </c>
      <c r="G4780" s="5" t="str">
        <f>VLOOKUP(C4781, 'DB    '!$A:$M, 10, FALSE)</f>
        <v xml:space="preserve"> </v>
      </c>
      <c r="H4780" s="5" t="str">
        <f>VLOOKUP(C4781, 'DB    '!$A:$M, 12, FALSE)</f>
        <v xml:space="preserve"> </v>
      </c>
      <c r="I4780" s="32" t="str">
        <f>VLOOKUP(C4781, 'DB    '!$A:$M, 13, FALSE)</f>
        <v>불위로 불꽃이 날아가는 모습</v>
      </c>
    </row>
    <row r="4781" spans="1:9">
      <c r="B4781" s="30"/>
      <c r="C4781" s="11" t="s">
        <v>2361</v>
      </c>
      <c r="D4781" s="7" t="str">
        <f>VLOOKUP(C4781, 'DB    '!$A:$M, 3, FALSE)</f>
        <v>불화</v>
      </c>
      <c r="E4781" s="7" t="str">
        <f>VLOOKUP(C4781, 'DB    '!$A:$M, 5, FALSE)</f>
        <v>불화</v>
      </c>
      <c r="F4781" s="7" t="str">
        <f>VLOOKUP(C4781, 'DB    '!$A:$M, 7, FALSE)</f>
        <v>.</v>
      </c>
      <c r="G4781" s="7" t="str">
        <f>VLOOKUP(C4781, 'DB    '!$A:$M, 9, FALSE)</f>
        <v>.</v>
      </c>
      <c r="H4781" s="7" t="str">
        <f>VLOOKUP(C4781, 'DB    '!$A:$M, 11, FALSE)</f>
        <v>.</v>
      </c>
      <c r="I4781" s="32"/>
    </row>
    <row r="4782" spans="1:9">
      <c r="B4782" s="31"/>
      <c r="C4782" s="10" t="str">
        <f>VLOOKUP(C4783, 'DB    '!$A:$B, 2, FALSE)</f>
        <v xml:space="preserve"> </v>
      </c>
      <c r="D4782" s="5" t="str">
        <f>VLOOKUP(C4783, 'DB    '!$A:$M, 4, FALSE)</f>
        <v xml:space="preserve"> </v>
      </c>
      <c r="E4782" s="5" t="str">
        <f>VLOOKUP(C4783, 'DB    '!$A:$M, 6, FALSE)</f>
        <v xml:space="preserve"> </v>
      </c>
      <c r="F4782" s="5" t="str">
        <f>VLOOKUP(C4783, 'DB    '!$A:$M, 8, FALSE)</f>
        <v xml:space="preserve"> </v>
      </c>
      <c r="G4782" s="5" t="str">
        <f>VLOOKUP(C4783, 'DB    '!$A:$M, 10, FALSE)</f>
        <v xml:space="preserve"> </v>
      </c>
      <c r="H4782" s="5" t="str">
        <f>VLOOKUP(C4783, 'DB    '!$A:$M, 12, FALSE)</f>
        <v xml:space="preserve"> </v>
      </c>
      <c r="I4782" s="32" t="str">
        <f>VLOOKUP(C4783, 'DB    '!$A:$M, 13, FALSE)</f>
        <v xml:space="preserve"> </v>
      </c>
    </row>
    <row r="4783" spans="1:9">
      <c r="B4783" s="31"/>
      <c r="C4783" s="11" t="s">
        <v>16</v>
      </c>
      <c r="D4783" s="7" t="str">
        <f>VLOOKUP(C4783, 'DB    '!$A:$M, 3, FALSE)</f>
        <v xml:space="preserve"> </v>
      </c>
      <c r="E4783" s="7" t="str">
        <f>VLOOKUP(C4783, 'DB    '!$A:$M, 5, FALSE)</f>
        <v xml:space="preserve"> </v>
      </c>
      <c r="F4783" s="7" t="str">
        <f>VLOOKUP(C4783, 'DB    '!$A:$M, 7, FALSE)</f>
        <v xml:space="preserve"> </v>
      </c>
      <c r="G4783" s="7" t="str">
        <f>VLOOKUP(C4783, 'DB    '!$A:$M, 9, FALSE)</f>
        <v xml:space="preserve"> </v>
      </c>
      <c r="H4783" s="7" t="str">
        <f>VLOOKUP(C4783, 'DB    '!$A:$M, 11, FALSE)</f>
        <v xml:space="preserve"> </v>
      </c>
      <c r="I4783" s="32"/>
    </row>
    <row r="4784" spans="1:9">
      <c r="B4784" s="6" t="s">
        <v>2884</v>
      </c>
      <c r="C4784" s="26"/>
      <c r="D4784" s="27"/>
      <c r="E4784" s="27"/>
      <c r="F4784" s="27"/>
      <c r="G4784" s="27"/>
      <c r="H4784" s="27"/>
      <c r="I4784" s="28"/>
    </row>
    <row r="4785" spans="1:9">
      <c r="A4785" s="4">
        <f>A4777+1</f>
        <v>599</v>
      </c>
    </row>
    <row r="4786" spans="1:9">
      <c r="B4786" s="29" t="str">
        <f>VLOOKUP(B4792, 'DB    '!A:B, 2, FALSE)</f>
        <v>說</v>
      </c>
      <c r="C4786" s="10" t="str">
        <f>VLOOKUP(C4787, 'DB    '!$A:$B, 2, FALSE)</f>
        <v>說</v>
      </c>
      <c r="D4786" s="5" t="str">
        <f>VLOOKUP(C4787, 'DB    '!$A:$M, 4, FALSE)</f>
        <v>言</v>
      </c>
      <c r="E4786" s="5" t="str">
        <f>VLOOKUP(C4787, 'DB    '!$A:$M, 6, FALSE)</f>
        <v>兌</v>
      </c>
      <c r="F4786" s="5" t="str">
        <f>VLOOKUP(C4787, 'DB    '!$A:$M, 8, FALSE)</f>
        <v xml:space="preserve"> </v>
      </c>
      <c r="G4786" s="5" t="str">
        <f>VLOOKUP(C4787, 'DB    '!$A:$M, 10, FALSE)</f>
        <v xml:space="preserve"> </v>
      </c>
      <c r="H4786" s="5" t="str">
        <f>VLOOKUP(C4787, 'DB    '!$A:$M, 12, FALSE)</f>
        <v xml:space="preserve"> </v>
      </c>
      <c r="I4786" s="32" t="str">
        <f>VLOOKUP(C4787, 'DB    '!$A:$M, 13, FALSE)</f>
        <v>말하는 형이 기쁜 얼굴을 하고 무언가 설명하는 모습. 설교하는 모습</v>
      </c>
    </row>
    <row r="4787" spans="1:9">
      <c r="B4787" s="30"/>
      <c r="C4787" s="11" t="str">
        <f>B4792</f>
        <v>말씀설</v>
      </c>
      <c r="D4787" s="7" t="str">
        <f>VLOOKUP(C4787, 'DB    '!$A:$M, 3, FALSE)</f>
        <v>말씀언</v>
      </c>
      <c r="E4787" s="7" t="str">
        <f>VLOOKUP(C4787, 'DB    '!$A:$M, 5, FALSE)</f>
        <v>기쁠열</v>
      </c>
      <c r="F4787" s="7" t="str">
        <f>VLOOKUP(C4787, 'DB    '!$A:$M, 7, FALSE)</f>
        <v>.</v>
      </c>
      <c r="G4787" s="7" t="str">
        <f>VLOOKUP(C4787, 'DB    '!$A:$M, 9, FALSE)</f>
        <v>.</v>
      </c>
      <c r="H4787" s="7" t="str">
        <f>VLOOKUP(C4787, 'DB    '!$A:$M, 11, FALSE)</f>
        <v>.</v>
      </c>
      <c r="I4787" s="32"/>
    </row>
    <row r="4788" spans="1:9">
      <c r="B4788" s="30"/>
      <c r="C4788" s="10" t="str">
        <f>VLOOKUP(C4789, 'DB    '!$A:$B, 2, FALSE)</f>
        <v>兌</v>
      </c>
      <c r="D4788" s="5" t="str">
        <f>VLOOKUP(C4789, 'DB    '!$A:$M, 4, FALSE)</f>
        <v>八</v>
      </c>
      <c r="E4788" s="5" t="str">
        <f>VLOOKUP(C4789, 'DB    '!$A:$M, 6, FALSE)</f>
        <v>兄</v>
      </c>
      <c r="F4788" s="5" t="str">
        <f>VLOOKUP(C4789, 'DB    '!$A:$M, 8, FALSE)</f>
        <v xml:space="preserve"> </v>
      </c>
      <c r="G4788" s="5" t="str">
        <f>VLOOKUP(C4789, 'DB    '!$A:$M, 10, FALSE)</f>
        <v xml:space="preserve"> </v>
      </c>
      <c r="H4788" s="5" t="str">
        <f>VLOOKUP(C4789, 'DB    '!$A:$M, 12, FALSE)</f>
        <v xml:space="preserve"> </v>
      </c>
      <c r="I4788" s="32" t="str">
        <f>VLOOKUP(C4789, 'DB    '!$A:$M, 13, FALSE)</f>
        <v>얼굴에 근심이 많은 형이 오랜 만에 환하게 웃으며 기뻐하는 모습</v>
      </c>
    </row>
    <row r="4789" spans="1:9">
      <c r="B4789" s="30"/>
      <c r="C4789" s="11" t="s">
        <v>1590</v>
      </c>
      <c r="D4789" s="7" t="str">
        <f>VLOOKUP(C4789, 'DB    '!$A:$M, 3, FALSE)</f>
        <v>여덟팔</v>
      </c>
      <c r="E4789" s="7" t="str">
        <f>VLOOKUP(C4789, 'DB    '!$A:$M, 5, FALSE)</f>
        <v>맏형</v>
      </c>
      <c r="F4789" s="7" t="str">
        <f>VLOOKUP(C4789, 'DB    '!$A:$M, 7, FALSE)</f>
        <v>.</v>
      </c>
      <c r="G4789" s="7" t="str">
        <f>VLOOKUP(C4789, 'DB    '!$A:$M, 9, FALSE)</f>
        <v>.</v>
      </c>
      <c r="H4789" s="7" t="str">
        <f>VLOOKUP(C4789, 'DB    '!$A:$M, 11, FALSE)</f>
        <v>.</v>
      </c>
      <c r="I4789" s="32"/>
    </row>
    <row r="4790" spans="1:9">
      <c r="B4790" s="31"/>
      <c r="C4790" s="10" t="str">
        <f>VLOOKUP(C4791, 'DB    '!$A:$B, 2, FALSE)</f>
        <v xml:space="preserve"> </v>
      </c>
      <c r="D4790" s="5" t="str">
        <f>VLOOKUP(C4791, 'DB    '!$A:$M, 4, FALSE)</f>
        <v xml:space="preserve"> </v>
      </c>
      <c r="E4790" s="5" t="str">
        <f>VLOOKUP(C4791, 'DB    '!$A:$M, 6, FALSE)</f>
        <v xml:space="preserve"> </v>
      </c>
      <c r="F4790" s="5" t="str">
        <f>VLOOKUP(C4791, 'DB    '!$A:$M, 8, FALSE)</f>
        <v xml:space="preserve"> </v>
      </c>
      <c r="G4790" s="5" t="str">
        <f>VLOOKUP(C4791, 'DB    '!$A:$M, 10, FALSE)</f>
        <v xml:space="preserve"> </v>
      </c>
      <c r="H4790" s="5" t="str">
        <f>VLOOKUP(C4791, 'DB    '!$A:$M, 12, FALSE)</f>
        <v xml:space="preserve"> </v>
      </c>
      <c r="I4790" s="32" t="str">
        <f>VLOOKUP(C4791, 'DB    '!$A:$M, 13, FALSE)</f>
        <v xml:space="preserve"> </v>
      </c>
    </row>
    <row r="4791" spans="1:9">
      <c r="B4791" s="31"/>
      <c r="C4791" s="11" t="s">
        <v>16</v>
      </c>
      <c r="D4791" s="7" t="str">
        <f>VLOOKUP(C4791, 'DB    '!$A:$M, 3, FALSE)</f>
        <v xml:space="preserve"> </v>
      </c>
      <c r="E4791" s="7" t="str">
        <f>VLOOKUP(C4791, 'DB    '!$A:$M, 5, FALSE)</f>
        <v xml:space="preserve"> </v>
      </c>
      <c r="F4791" s="7" t="str">
        <f>VLOOKUP(C4791, 'DB    '!$A:$M, 7, FALSE)</f>
        <v xml:space="preserve"> </v>
      </c>
      <c r="G4791" s="7" t="str">
        <f>VLOOKUP(C4791, 'DB    '!$A:$M, 9, FALSE)</f>
        <v xml:space="preserve"> </v>
      </c>
      <c r="H4791" s="7" t="str">
        <f>VLOOKUP(C4791, 'DB    '!$A:$M, 11, FALSE)</f>
        <v xml:space="preserve"> </v>
      </c>
      <c r="I4791" s="32"/>
    </row>
    <row r="4792" spans="1:9">
      <c r="B4792" s="6" t="s">
        <v>2888</v>
      </c>
      <c r="C4792" s="26"/>
      <c r="D4792" s="27"/>
      <c r="E4792" s="27"/>
      <c r="F4792" s="27"/>
      <c r="G4792" s="27"/>
      <c r="H4792" s="27"/>
      <c r="I4792" s="28"/>
    </row>
    <row r="4793" spans="1:9">
      <c r="A4793" s="4">
        <f>A4785+1</f>
        <v>600</v>
      </c>
    </row>
    <row r="4794" spans="1:9">
      <c r="B4794" s="29" t="str">
        <f>VLOOKUP(B4800, 'DB    '!A:B, 2, FALSE)</f>
        <v>語</v>
      </c>
      <c r="C4794" s="10" t="str">
        <f>VLOOKUP(C4795, 'DB    '!$A:$B, 2, FALSE)</f>
        <v>語</v>
      </c>
      <c r="D4794" s="5" t="str">
        <f>VLOOKUP(C4795, 'DB    '!$A:$M, 4, FALSE)</f>
        <v>言</v>
      </c>
      <c r="E4794" s="5" t="str">
        <f>VLOOKUP(C4795, 'DB    '!$A:$M, 6, FALSE)</f>
        <v>吾</v>
      </c>
      <c r="F4794" s="5" t="str">
        <f>VLOOKUP(C4795, 'DB    '!$A:$M, 8, FALSE)</f>
        <v xml:space="preserve"> </v>
      </c>
      <c r="G4794" s="5" t="str">
        <f>VLOOKUP(C4795, 'DB    '!$A:$M, 10, FALSE)</f>
        <v xml:space="preserve"> </v>
      </c>
      <c r="H4794" s="5" t="str">
        <f>VLOOKUP(C4795, 'DB    '!$A:$M, 12, FALSE)</f>
        <v xml:space="preserve"> </v>
      </c>
      <c r="I4794" s="32" t="str">
        <f>VLOOKUP(C4795, 'DB    '!$A:$M, 13, FALSE)</f>
        <v>말은 말인데 내가 알아듣는 정체성을 가진 말. 언어</v>
      </c>
    </row>
    <row r="4795" spans="1:9">
      <c r="B4795" s="30"/>
      <c r="C4795" s="11" t="str">
        <f>B4800</f>
        <v>말씀어</v>
      </c>
      <c r="D4795" s="7" t="str">
        <f>VLOOKUP(C4795, 'DB    '!$A:$M, 3, FALSE)</f>
        <v>말씀언</v>
      </c>
      <c r="E4795" s="7" t="str">
        <f>VLOOKUP(C4795, 'DB    '!$A:$M, 5, FALSE)</f>
        <v>나오</v>
      </c>
      <c r="F4795" s="7" t="str">
        <f>VLOOKUP(C4795, 'DB    '!$A:$M, 7, FALSE)</f>
        <v>.</v>
      </c>
      <c r="G4795" s="7" t="str">
        <f>VLOOKUP(C4795, 'DB    '!$A:$M, 9, FALSE)</f>
        <v>.</v>
      </c>
      <c r="H4795" s="7" t="str">
        <f>VLOOKUP(C4795, 'DB    '!$A:$M, 11, FALSE)</f>
        <v>.</v>
      </c>
      <c r="I4795" s="32"/>
    </row>
    <row r="4796" spans="1:9">
      <c r="B4796" s="30"/>
      <c r="C4796" s="10" t="str">
        <f>VLOOKUP(C4797, 'DB    '!$A:$B, 2, FALSE)</f>
        <v>吾</v>
      </c>
      <c r="D4796" s="5" t="str">
        <f>VLOOKUP(C4797, 'DB    '!$A:$M, 4, FALSE)</f>
        <v>五</v>
      </c>
      <c r="E4796" s="5" t="str">
        <f>VLOOKUP(C4797, 'DB    '!$A:$M, 6, FALSE)</f>
        <v>口</v>
      </c>
      <c r="F4796" s="5" t="str">
        <f>VLOOKUP(C4797, 'DB    '!$A:$M, 8, FALSE)</f>
        <v xml:space="preserve"> </v>
      </c>
      <c r="G4796" s="5" t="str">
        <f>VLOOKUP(C4797, 'DB    '!$A:$M, 10, FALSE)</f>
        <v xml:space="preserve"> </v>
      </c>
      <c r="H4796" s="5" t="str">
        <f>VLOOKUP(C4797, 'DB    '!$A:$M, 12, FALSE)</f>
        <v xml:space="preserve"> </v>
      </c>
      <c r="I4796" s="32" t="str">
        <f>VLOOKUP(C4797, 'DB    '!$A:$M, 13, FALSE)</f>
        <v>손가락 다섯을 활짝펴서 자기 가슴에 대고 나라고 말하는 모습</v>
      </c>
    </row>
    <row r="4797" spans="1:9">
      <c r="B4797" s="30"/>
      <c r="C4797" s="11" t="s">
        <v>868</v>
      </c>
      <c r="D4797" s="7" t="str">
        <f>VLOOKUP(C4797, 'DB    '!$A:$M, 3, FALSE)</f>
        <v>다섯오</v>
      </c>
      <c r="E4797" s="7" t="str">
        <f>VLOOKUP(C4797, 'DB    '!$A:$M, 5, FALSE)</f>
        <v>입구</v>
      </c>
      <c r="F4797" s="7" t="str">
        <f>VLOOKUP(C4797, 'DB    '!$A:$M, 7, FALSE)</f>
        <v>.</v>
      </c>
      <c r="G4797" s="7" t="str">
        <f>VLOOKUP(C4797, 'DB    '!$A:$M, 9, FALSE)</f>
        <v>.</v>
      </c>
      <c r="H4797" s="7" t="str">
        <f>VLOOKUP(C4797, 'DB    '!$A:$M, 11, FALSE)</f>
        <v>.</v>
      </c>
      <c r="I4797" s="32"/>
    </row>
    <row r="4798" spans="1:9">
      <c r="B4798" s="31"/>
      <c r="C4798" s="10" t="str">
        <f>VLOOKUP(C4799, 'DB    '!$A:$B, 2, FALSE)</f>
        <v xml:space="preserve"> </v>
      </c>
      <c r="D4798" s="5" t="str">
        <f>VLOOKUP(C4799, 'DB    '!$A:$M, 4, FALSE)</f>
        <v xml:space="preserve"> </v>
      </c>
      <c r="E4798" s="5" t="str">
        <f>VLOOKUP(C4799, 'DB    '!$A:$M, 6, FALSE)</f>
        <v xml:space="preserve"> </v>
      </c>
      <c r="F4798" s="5" t="str">
        <f>VLOOKUP(C4799, 'DB    '!$A:$M, 8, FALSE)</f>
        <v xml:space="preserve"> </v>
      </c>
      <c r="G4798" s="5" t="str">
        <f>VLOOKUP(C4799, 'DB    '!$A:$M, 10, FALSE)</f>
        <v xml:space="preserve"> </v>
      </c>
      <c r="H4798" s="5" t="str">
        <f>VLOOKUP(C4799, 'DB    '!$A:$M, 12, FALSE)</f>
        <v xml:space="preserve"> </v>
      </c>
      <c r="I4798" s="32" t="str">
        <f>VLOOKUP(C4799, 'DB    '!$A:$M, 13, FALSE)</f>
        <v xml:space="preserve"> </v>
      </c>
    </row>
    <row r="4799" spans="1:9">
      <c r="B4799" s="31"/>
      <c r="C4799" s="11" t="s">
        <v>16</v>
      </c>
      <c r="D4799" s="7" t="str">
        <f>VLOOKUP(C4799, 'DB    '!$A:$M, 3, FALSE)</f>
        <v xml:space="preserve"> </v>
      </c>
      <c r="E4799" s="7" t="str">
        <f>VLOOKUP(C4799, 'DB    '!$A:$M, 5, FALSE)</f>
        <v xml:space="preserve"> </v>
      </c>
      <c r="F4799" s="7" t="str">
        <f>VLOOKUP(C4799, 'DB    '!$A:$M, 7, FALSE)</f>
        <v xml:space="preserve"> </v>
      </c>
      <c r="G4799" s="7" t="str">
        <f>VLOOKUP(C4799, 'DB    '!$A:$M, 9, FALSE)</f>
        <v xml:space="preserve"> </v>
      </c>
      <c r="H4799" s="7" t="str">
        <f>VLOOKUP(C4799, 'DB    '!$A:$M, 11, FALSE)</f>
        <v xml:space="preserve"> </v>
      </c>
      <c r="I4799" s="32"/>
    </row>
    <row r="4800" spans="1:9">
      <c r="B4800" s="6" t="s">
        <v>2892</v>
      </c>
      <c r="C4800" s="26"/>
      <c r="D4800" s="27"/>
      <c r="E4800" s="27"/>
      <c r="F4800" s="27"/>
      <c r="G4800" s="27"/>
      <c r="H4800" s="27"/>
      <c r="I4800" s="28"/>
    </row>
    <row r="4801" spans="1:9">
      <c r="A4801" s="4">
        <f>A4793+1</f>
        <v>601</v>
      </c>
    </row>
    <row r="4802" spans="1:9">
      <c r="B4802" s="29" t="str">
        <f>VLOOKUP(B4808, 'DB    '!A:B, 2, FALSE)</f>
        <v>言</v>
      </c>
      <c r="C4802" s="10" t="str">
        <f>VLOOKUP(C4803, 'DB    '!$A:$B, 2, FALSE)</f>
        <v>言</v>
      </c>
      <c r="D4802" s="5" t="str">
        <f>VLOOKUP(C4803, 'DB    '!$A:$M, 4, FALSE)</f>
        <v xml:space="preserve"> </v>
      </c>
      <c r="E4802" s="5" t="str">
        <f>VLOOKUP(C4803, 'DB    '!$A:$M, 6, FALSE)</f>
        <v xml:space="preserve"> </v>
      </c>
      <c r="F4802" s="5" t="str">
        <f>VLOOKUP(C4803, 'DB    '!$A:$M, 8, FALSE)</f>
        <v xml:space="preserve"> </v>
      </c>
      <c r="G4802" s="5" t="str">
        <f>VLOOKUP(C4803, 'DB    '!$A:$M, 10, FALSE)</f>
        <v xml:space="preserve"> </v>
      </c>
      <c r="H4802" s="5" t="str">
        <f>VLOOKUP(C4803, 'DB    '!$A:$M, 12, FALSE)</f>
        <v xml:space="preserve"> </v>
      </c>
      <c r="I4802" s="32" t="str">
        <f>VLOOKUP(C4803, 'DB    '!$A:$M, 13, FALSE)</f>
        <v>말하때 움직이는 코와 입모양</v>
      </c>
    </row>
    <row r="4803" spans="1:9">
      <c r="B4803" s="30"/>
      <c r="C4803" s="11" t="str">
        <f>B4808</f>
        <v>말씀언</v>
      </c>
      <c r="D4803" s="7" t="str">
        <f>VLOOKUP(C4803, 'DB    '!$A:$M, 3, FALSE)</f>
        <v>.</v>
      </c>
      <c r="E4803" s="7" t="str">
        <f>VLOOKUP(C4803, 'DB    '!$A:$M, 5, FALSE)</f>
        <v>.</v>
      </c>
      <c r="F4803" s="7" t="str">
        <f>VLOOKUP(C4803, 'DB    '!$A:$M, 7, FALSE)</f>
        <v>.</v>
      </c>
      <c r="G4803" s="7" t="str">
        <f>VLOOKUP(C4803, 'DB    '!$A:$M, 9, FALSE)</f>
        <v>.</v>
      </c>
      <c r="H4803" s="7" t="str">
        <f>VLOOKUP(C4803, 'DB    '!$A:$M, 11, FALSE)</f>
        <v>.</v>
      </c>
      <c r="I4803" s="32"/>
    </row>
    <row r="4804" spans="1:9">
      <c r="B4804" s="30"/>
      <c r="C4804" s="10" t="str">
        <f>VLOOKUP(C4805, 'DB    '!$A:$B, 2, FALSE)</f>
        <v xml:space="preserve"> </v>
      </c>
      <c r="D4804" s="5" t="str">
        <f>VLOOKUP(C4805, 'DB    '!$A:$M, 4, FALSE)</f>
        <v xml:space="preserve"> </v>
      </c>
      <c r="E4804" s="5" t="str">
        <f>VLOOKUP(C4805, 'DB    '!$A:$M, 6, FALSE)</f>
        <v xml:space="preserve"> </v>
      </c>
      <c r="F4804" s="5" t="str">
        <f>VLOOKUP(C4805, 'DB    '!$A:$M, 8, FALSE)</f>
        <v xml:space="preserve"> </v>
      </c>
      <c r="G4804" s="5" t="str">
        <f>VLOOKUP(C4805, 'DB    '!$A:$M, 10, FALSE)</f>
        <v xml:space="preserve"> </v>
      </c>
      <c r="H4804" s="5" t="str">
        <f>VLOOKUP(C4805, 'DB    '!$A:$M, 12, FALSE)</f>
        <v xml:space="preserve"> </v>
      </c>
      <c r="I4804" s="32" t="str">
        <f>VLOOKUP(C4805, 'DB    '!$A:$M, 13, FALSE)</f>
        <v xml:space="preserve"> </v>
      </c>
    </row>
    <row r="4805" spans="1:9">
      <c r="B4805" s="30"/>
      <c r="C4805" s="11" t="s">
        <v>16</v>
      </c>
      <c r="D4805" s="7" t="str">
        <f>VLOOKUP(C4805, 'DB    '!$A:$M, 3, FALSE)</f>
        <v xml:space="preserve"> </v>
      </c>
      <c r="E4805" s="7" t="str">
        <f>VLOOKUP(C4805, 'DB    '!$A:$M, 5, FALSE)</f>
        <v xml:space="preserve"> </v>
      </c>
      <c r="F4805" s="7" t="str">
        <f>VLOOKUP(C4805, 'DB    '!$A:$M, 7, FALSE)</f>
        <v xml:space="preserve"> </v>
      </c>
      <c r="G4805" s="7" t="str">
        <f>VLOOKUP(C4805, 'DB    '!$A:$M, 9, FALSE)</f>
        <v xml:space="preserve"> </v>
      </c>
      <c r="H4805" s="7" t="str">
        <f>VLOOKUP(C4805, 'DB    '!$A:$M, 11, FALSE)</f>
        <v xml:space="preserve"> </v>
      </c>
      <c r="I4805" s="32"/>
    </row>
    <row r="4806" spans="1:9">
      <c r="B4806" s="31"/>
      <c r="C4806" s="10" t="str">
        <f>VLOOKUP(C4807, 'DB    '!$A:$B, 2, FALSE)</f>
        <v xml:space="preserve"> </v>
      </c>
      <c r="D4806" s="5" t="str">
        <f>VLOOKUP(C4807, 'DB    '!$A:$M, 4, FALSE)</f>
        <v xml:space="preserve"> </v>
      </c>
      <c r="E4806" s="5" t="str">
        <f>VLOOKUP(C4807, 'DB    '!$A:$M, 6, FALSE)</f>
        <v xml:space="preserve"> </v>
      </c>
      <c r="F4806" s="5" t="str">
        <f>VLOOKUP(C4807, 'DB    '!$A:$M, 8, FALSE)</f>
        <v xml:space="preserve"> </v>
      </c>
      <c r="G4806" s="5" t="str">
        <f>VLOOKUP(C4807, 'DB    '!$A:$M, 10, FALSE)</f>
        <v xml:space="preserve"> </v>
      </c>
      <c r="H4806" s="5" t="str">
        <f>VLOOKUP(C4807, 'DB    '!$A:$M, 12, FALSE)</f>
        <v xml:space="preserve"> </v>
      </c>
      <c r="I4806" s="32" t="str">
        <f>VLOOKUP(C4807, 'DB    '!$A:$M, 13, FALSE)</f>
        <v xml:space="preserve"> </v>
      </c>
    </row>
    <row r="4807" spans="1:9">
      <c r="B4807" s="31"/>
      <c r="C4807" s="11" t="s">
        <v>16</v>
      </c>
      <c r="D4807" s="7" t="str">
        <f>VLOOKUP(C4807, 'DB    '!$A:$M, 3, FALSE)</f>
        <v xml:space="preserve"> </v>
      </c>
      <c r="E4807" s="7" t="str">
        <f>VLOOKUP(C4807, 'DB    '!$A:$M, 5, FALSE)</f>
        <v xml:space="preserve"> </v>
      </c>
      <c r="F4807" s="7" t="str">
        <f>VLOOKUP(C4807, 'DB    '!$A:$M, 7, FALSE)</f>
        <v xml:space="preserve"> </v>
      </c>
      <c r="G4807" s="7" t="str">
        <f>VLOOKUP(C4807, 'DB    '!$A:$M, 9, FALSE)</f>
        <v xml:space="preserve"> </v>
      </c>
      <c r="H4807" s="7" t="str">
        <f>VLOOKUP(C4807, 'DB    '!$A:$M, 11, FALSE)</f>
        <v xml:space="preserve"> </v>
      </c>
      <c r="I4807" s="32"/>
    </row>
    <row r="4808" spans="1:9">
      <c r="B4808" s="6" t="s">
        <v>151</v>
      </c>
      <c r="C4808" s="26"/>
      <c r="D4808" s="27"/>
      <c r="E4808" s="27"/>
      <c r="F4808" s="27"/>
      <c r="G4808" s="27"/>
      <c r="H4808" s="27"/>
      <c r="I4808" s="28"/>
    </row>
    <row r="4809" spans="1:9">
      <c r="A4809" s="4">
        <f>A4801+1</f>
        <v>602</v>
      </c>
    </row>
    <row r="4810" spans="1:9">
      <c r="B4810" s="29" t="str">
        <f>VLOOKUP(B4816, 'DB    '!A:B, 2, FALSE)</f>
        <v>話</v>
      </c>
      <c r="C4810" s="10" t="str">
        <f>VLOOKUP(C4811, 'DB    '!$A:$B, 2, FALSE)</f>
        <v>話</v>
      </c>
      <c r="D4810" s="5" t="str">
        <f>VLOOKUP(C4811, 'DB    '!$A:$M, 4, FALSE)</f>
        <v>言</v>
      </c>
      <c r="E4810" s="5" t="str">
        <f>VLOOKUP(C4811, 'DB    '!$A:$M, 6, FALSE)</f>
        <v>舌</v>
      </c>
      <c r="F4810" s="5" t="str">
        <f>VLOOKUP(C4811, 'DB    '!$A:$M, 8, FALSE)</f>
        <v xml:space="preserve"> </v>
      </c>
      <c r="G4810" s="5" t="str">
        <f>VLOOKUP(C4811, 'DB    '!$A:$M, 10, FALSE)</f>
        <v xml:space="preserve"> </v>
      </c>
      <c r="H4810" s="5" t="str">
        <f>VLOOKUP(C4811, 'DB    '!$A:$M, 12, FALSE)</f>
        <v xml:space="preserve"> </v>
      </c>
      <c r="I4810" s="32" t="str">
        <f>VLOOKUP(C4811, 'DB    '!$A:$M, 13, FALSE)</f>
        <v>말을 할 때 혀를 움직이며 활발하게 말하는 모양. 대화</v>
      </c>
    </row>
    <row r="4811" spans="1:9">
      <c r="B4811" s="30"/>
      <c r="C4811" s="11" t="str">
        <f>B4816</f>
        <v>말씀화</v>
      </c>
      <c r="D4811" s="7" t="str">
        <f>VLOOKUP(C4811, 'DB    '!$A:$M, 3, FALSE)</f>
        <v>말씀언</v>
      </c>
      <c r="E4811" s="7" t="str">
        <f>VLOOKUP(C4811, 'DB    '!$A:$M, 5, FALSE)</f>
        <v>혀설</v>
      </c>
      <c r="F4811" s="7" t="str">
        <f>VLOOKUP(C4811, 'DB    '!$A:$M, 7, FALSE)</f>
        <v>.</v>
      </c>
      <c r="G4811" s="7" t="str">
        <f>VLOOKUP(C4811, 'DB    '!$A:$M, 9, FALSE)</f>
        <v>.</v>
      </c>
      <c r="H4811" s="7" t="str">
        <f>VLOOKUP(C4811, 'DB    '!$A:$M, 11, FALSE)</f>
        <v>.</v>
      </c>
      <c r="I4811" s="32"/>
    </row>
    <row r="4812" spans="1:9">
      <c r="B4812" s="30"/>
      <c r="C4812" s="10" t="str">
        <f>VLOOKUP(C4813, 'DB    '!$A:$B, 2, FALSE)</f>
        <v xml:space="preserve"> </v>
      </c>
      <c r="D4812" s="5" t="str">
        <f>VLOOKUP(C4813, 'DB    '!$A:$M, 4, FALSE)</f>
        <v xml:space="preserve"> </v>
      </c>
      <c r="E4812" s="5" t="str">
        <f>VLOOKUP(C4813, 'DB    '!$A:$M, 6, FALSE)</f>
        <v xml:space="preserve"> </v>
      </c>
      <c r="F4812" s="5" t="str">
        <f>VLOOKUP(C4813, 'DB    '!$A:$M, 8, FALSE)</f>
        <v xml:space="preserve"> </v>
      </c>
      <c r="G4812" s="5" t="str">
        <f>VLOOKUP(C4813, 'DB    '!$A:$M, 10, FALSE)</f>
        <v xml:space="preserve"> </v>
      </c>
      <c r="H4812" s="5" t="str">
        <f>VLOOKUP(C4813, 'DB    '!$A:$M, 12, FALSE)</f>
        <v xml:space="preserve"> </v>
      </c>
      <c r="I4812" s="32" t="str">
        <f>VLOOKUP(C4813, 'DB    '!$A:$M, 13, FALSE)</f>
        <v xml:space="preserve"> </v>
      </c>
    </row>
    <row r="4813" spans="1:9">
      <c r="B4813" s="30"/>
      <c r="C4813" s="11" t="s">
        <v>16</v>
      </c>
      <c r="D4813" s="7" t="str">
        <f>VLOOKUP(C4813, 'DB    '!$A:$M, 3, FALSE)</f>
        <v xml:space="preserve"> </v>
      </c>
      <c r="E4813" s="7" t="str">
        <f>VLOOKUP(C4813, 'DB    '!$A:$M, 5, FALSE)</f>
        <v xml:space="preserve"> </v>
      </c>
      <c r="F4813" s="7" t="str">
        <f>VLOOKUP(C4813, 'DB    '!$A:$M, 7, FALSE)</f>
        <v xml:space="preserve"> </v>
      </c>
      <c r="G4813" s="7" t="str">
        <f>VLOOKUP(C4813, 'DB    '!$A:$M, 9, FALSE)</f>
        <v xml:space="preserve"> </v>
      </c>
      <c r="H4813" s="7" t="str">
        <f>VLOOKUP(C4813, 'DB    '!$A:$M, 11, FALSE)</f>
        <v xml:space="preserve"> </v>
      </c>
      <c r="I4813" s="32"/>
    </row>
    <row r="4814" spans="1:9">
      <c r="B4814" s="31"/>
      <c r="C4814" s="10" t="str">
        <f>VLOOKUP(C4815, 'DB    '!$A:$B, 2, FALSE)</f>
        <v xml:space="preserve"> </v>
      </c>
      <c r="D4814" s="5" t="str">
        <f>VLOOKUP(C4815, 'DB    '!$A:$M, 4, FALSE)</f>
        <v xml:space="preserve"> </v>
      </c>
      <c r="E4814" s="5" t="str">
        <f>VLOOKUP(C4815, 'DB    '!$A:$M, 6, FALSE)</f>
        <v xml:space="preserve"> </v>
      </c>
      <c r="F4814" s="5" t="str">
        <f>VLOOKUP(C4815, 'DB    '!$A:$M, 8, FALSE)</f>
        <v xml:space="preserve"> </v>
      </c>
      <c r="G4814" s="5" t="str">
        <f>VLOOKUP(C4815, 'DB    '!$A:$M, 10, FALSE)</f>
        <v xml:space="preserve"> </v>
      </c>
      <c r="H4814" s="5" t="str">
        <f>VLOOKUP(C4815, 'DB    '!$A:$M, 12, FALSE)</f>
        <v xml:space="preserve"> </v>
      </c>
      <c r="I4814" s="32" t="str">
        <f>VLOOKUP(C4815, 'DB    '!$A:$M, 13, FALSE)</f>
        <v xml:space="preserve"> </v>
      </c>
    </row>
    <row r="4815" spans="1:9">
      <c r="B4815" s="31"/>
      <c r="C4815" s="11" t="s">
        <v>16</v>
      </c>
      <c r="D4815" s="7" t="str">
        <f>VLOOKUP(C4815, 'DB    '!$A:$M, 3, FALSE)</f>
        <v xml:space="preserve"> </v>
      </c>
      <c r="E4815" s="7" t="str">
        <f>VLOOKUP(C4815, 'DB    '!$A:$M, 5, FALSE)</f>
        <v xml:space="preserve"> </v>
      </c>
      <c r="F4815" s="7" t="str">
        <f>VLOOKUP(C4815, 'DB    '!$A:$M, 7, FALSE)</f>
        <v xml:space="preserve"> </v>
      </c>
      <c r="G4815" s="7" t="str">
        <f>VLOOKUP(C4815, 'DB    '!$A:$M, 9, FALSE)</f>
        <v xml:space="preserve"> </v>
      </c>
      <c r="H4815" s="7" t="str">
        <f>VLOOKUP(C4815, 'DB    '!$A:$M, 11, FALSE)</f>
        <v xml:space="preserve"> </v>
      </c>
      <c r="I4815" s="32"/>
    </row>
    <row r="4816" spans="1:9">
      <c r="B4816" s="6" t="s">
        <v>2897</v>
      </c>
      <c r="C4816" s="26"/>
      <c r="D4816" s="27"/>
      <c r="E4816" s="27"/>
      <c r="F4816" s="27"/>
      <c r="G4816" s="27"/>
      <c r="H4816" s="27"/>
      <c r="I4816" s="28"/>
    </row>
    <row r="4817" spans="1:9">
      <c r="A4817" s="4">
        <f>A4809+1</f>
        <v>603</v>
      </c>
    </row>
    <row r="4818" spans="1:9">
      <c r="B4818" s="29" t="str">
        <f>VLOOKUP(B4824, 'DB    '!A:B, 2, FALSE)</f>
        <v>論</v>
      </c>
      <c r="C4818" s="10" t="str">
        <f>VLOOKUP(C4819, 'DB    '!$A:$B, 2, FALSE)</f>
        <v>論</v>
      </c>
      <c r="D4818" s="5" t="str">
        <f>VLOOKUP(C4819, 'DB    '!$A:$M, 4, FALSE)</f>
        <v>言</v>
      </c>
      <c r="E4818" s="5" t="str">
        <f>VLOOKUP(C4819, 'DB    '!$A:$M, 6, FALSE)</f>
        <v>侖</v>
      </c>
      <c r="F4818" s="5" t="str">
        <f>VLOOKUP(C4819, 'DB    '!$A:$M, 8, FALSE)</f>
        <v xml:space="preserve"> </v>
      </c>
      <c r="G4818" s="5" t="str">
        <f>VLOOKUP(C4819, 'DB    '!$A:$M, 10, FALSE)</f>
        <v xml:space="preserve"> </v>
      </c>
      <c r="H4818" s="5" t="str">
        <f>VLOOKUP(C4819, 'DB    '!$A:$M, 12, FALSE)</f>
        <v xml:space="preserve"> </v>
      </c>
      <c r="I4818" s="32" t="str">
        <f>VLOOKUP(C4819, 'DB    '!$A:$M, 13, FALSE)</f>
        <v>말을 할 때 의견 충돌이 있을 때 일을 둥글게하기 위해 의논하는 모습</v>
      </c>
    </row>
    <row r="4819" spans="1:9">
      <c r="B4819" s="30"/>
      <c r="C4819" s="11" t="str">
        <f>B4824</f>
        <v>의논론</v>
      </c>
      <c r="D4819" s="7" t="str">
        <f>VLOOKUP(C4819, 'DB    '!$A:$M, 3, FALSE)</f>
        <v>말씀언</v>
      </c>
      <c r="E4819" s="7" t="str">
        <f>VLOOKUP(C4819, 'DB    '!$A:$M, 5, FALSE)</f>
        <v>둥글륜</v>
      </c>
      <c r="F4819" s="7" t="str">
        <f>VLOOKUP(C4819, 'DB    '!$A:$M, 7, FALSE)</f>
        <v>.</v>
      </c>
      <c r="G4819" s="7" t="str">
        <f>VLOOKUP(C4819, 'DB    '!$A:$M, 9, FALSE)</f>
        <v>.</v>
      </c>
      <c r="H4819" s="7" t="str">
        <f>VLOOKUP(C4819, 'DB    '!$A:$M, 11, FALSE)</f>
        <v>.</v>
      </c>
      <c r="I4819" s="32"/>
    </row>
    <row r="4820" spans="1:9">
      <c r="B4820" s="30"/>
      <c r="C4820" s="10" t="str">
        <f>VLOOKUP(C4821, 'DB    '!$A:$B, 2, FALSE)</f>
        <v>侖</v>
      </c>
      <c r="D4820" s="5" t="str">
        <f>VLOOKUP(C4821, 'DB    '!$A:$M, 4, FALSE)</f>
        <v>亼</v>
      </c>
      <c r="E4820" s="5" t="str">
        <f>VLOOKUP(C4821, 'DB    '!$A:$M, 6, FALSE)</f>
        <v>冊</v>
      </c>
      <c r="F4820" s="5" t="str">
        <f>VLOOKUP(C4821, 'DB    '!$A:$M, 8, FALSE)</f>
        <v xml:space="preserve"> </v>
      </c>
      <c r="G4820" s="5" t="str">
        <f>VLOOKUP(C4821, 'DB    '!$A:$M, 10, FALSE)</f>
        <v xml:space="preserve"> </v>
      </c>
      <c r="H4820" s="5" t="str">
        <f>VLOOKUP(C4821, 'DB    '!$A:$M, 12, FALSE)</f>
        <v xml:space="preserve"> </v>
      </c>
      <c r="I4820" s="32" t="str">
        <f>VLOOKUP(C4821, 'DB    '!$A:$M, 13, FALSE)</f>
        <v xml:space="preserve">삼합집에 있는 죽간이 둥글다. </v>
      </c>
    </row>
    <row r="4821" spans="1:9">
      <c r="B4821" s="30"/>
      <c r="C4821" s="11" t="s">
        <v>2905</v>
      </c>
      <c r="D4821" s="7" t="str">
        <f>VLOOKUP(C4821, 'DB    '!$A:$M, 3, FALSE)</f>
        <v>삼합집</v>
      </c>
      <c r="E4821" s="7" t="str">
        <f>VLOOKUP(C4821, 'DB    '!$A:$M, 5, FALSE)</f>
        <v>책책</v>
      </c>
      <c r="F4821" s="7" t="str">
        <f>VLOOKUP(C4821, 'DB    '!$A:$M, 7, FALSE)</f>
        <v>.</v>
      </c>
      <c r="G4821" s="7" t="str">
        <f>VLOOKUP(C4821, 'DB    '!$A:$M, 9, FALSE)</f>
        <v>.</v>
      </c>
      <c r="H4821" s="7" t="str">
        <f>VLOOKUP(C4821, 'DB    '!$A:$M, 11, FALSE)</f>
        <v>.</v>
      </c>
      <c r="I4821" s="32"/>
    </row>
    <row r="4822" spans="1:9">
      <c r="B4822" s="31"/>
      <c r="C4822" s="10" t="str">
        <f>VLOOKUP(C4823, 'DB    '!$A:$B, 2, FALSE)</f>
        <v xml:space="preserve"> </v>
      </c>
      <c r="D4822" s="5" t="str">
        <f>VLOOKUP(C4823, 'DB    '!$A:$M, 4, FALSE)</f>
        <v xml:space="preserve"> </v>
      </c>
      <c r="E4822" s="5" t="str">
        <f>VLOOKUP(C4823, 'DB    '!$A:$M, 6, FALSE)</f>
        <v xml:space="preserve"> </v>
      </c>
      <c r="F4822" s="5" t="str">
        <f>VLOOKUP(C4823, 'DB    '!$A:$M, 8, FALSE)</f>
        <v xml:space="preserve"> </v>
      </c>
      <c r="G4822" s="5" t="str">
        <f>VLOOKUP(C4823, 'DB    '!$A:$M, 10, FALSE)</f>
        <v xml:space="preserve"> </v>
      </c>
      <c r="H4822" s="5" t="str">
        <f>VLOOKUP(C4823, 'DB    '!$A:$M, 12, FALSE)</f>
        <v xml:space="preserve"> </v>
      </c>
      <c r="I4822" s="32" t="str">
        <f>VLOOKUP(C4823, 'DB    '!$A:$M, 13, FALSE)</f>
        <v xml:space="preserve"> </v>
      </c>
    </row>
    <row r="4823" spans="1:9">
      <c r="B4823" s="31"/>
      <c r="C4823" s="11" t="s">
        <v>16</v>
      </c>
      <c r="D4823" s="7" t="str">
        <f>VLOOKUP(C4823, 'DB    '!$A:$M, 3, FALSE)</f>
        <v xml:space="preserve"> </v>
      </c>
      <c r="E4823" s="7" t="str">
        <f>VLOOKUP(C4823, 'DB    '!$A:$M, 5, FALSE)</f>
        <v xml:space="preserve"> </v>
      </c>
      <c r="F4823" s="7" t="str">
        <f>VLOOKUP(C4823, 'DB    '!$A:$M, 7, FALSE)</f>
        <v xml:space="preserve"> </v>
      </c>
      <c r="G4823" s="7" t="str">
        <f>VLOOKUP(C4823, 'DB    '!$A:$M, 9, FALSE)</f>
        <v xml:space="preserve"> </v>
      </c>
      <c r="H4823" s="7" t="str">
        <f>VLOOKUP(C4823, 'DB    '!$A:$M, 11, FALSE)</f>
        <v xml:space="preserve"> </v>
      </c>
      <c r="I4823" s="32"/>
    </row>
    <row r="4824" spans="1:9">
      <c r="B4824" s="6" t="s">
        <v>2902</v>
      </c>
      <c r="C4824" s="26"/>
      <c r="D4824" s="27"/>
      <c r="E4824" s="27"/>
      <c r="F4824" s="27"/>
      <c r="G4824" s="27"/>
      <c r="H4824" s="27"/>
      <c r="I4824" s="28"/>
    </row>
    <row r="4825" spans="1:9">
      <c r="A4825" s="4">
        <f>A4817+1</f>
        <v>604</v>
      </c>
    </row>
    <row r="4826" spans="1:9">
      <c r="B4826" s="29" t="str">
        <f>VLOOKUP(B4832, 'DB    '!A:B, 2, FALSE)</f>
        <v>議</v>
      </c>
      <c r="C4826" s="10" t="str">
        <f>VLOOKUP(C4827, 'DB    '!$A:$B, 2, FALSE)</f>
        <v>議</v>
      </c>
      <c r="D4826" s="5" t="str">
        <f>VLOOKUP(C4827, 'DB    '!$A:$M, 4, FALSE)</f>
        <v>言</v>
      </c>
      <c r="E4826" s="5" t="str">
        <f>VLOOKUP(C4827, 'DB    '!$A:$M, 6, FALSE)</f>
        <v>義</v>
      </c>
      <c r="F4826" s="5" t="str">
        <f>VLOOKUP(C4827, 'DB    '!$A:$M, 8, FALSE)</f>
        <v xml:space="preserve"> </v>
      </c>
      <c r="G4826" s="5" t="str">
        <f>VLOOKUP(C4827, 'DB    '!$A:$M, 10, FALSE)</f>
        <v xml:space="preserve"> </v>
      </c>
      <c r="H4826" s="5" t="str">
        <f>VLOOKUP(C4827, 'DB    '!$A:$M, 12, FALSE)</f>
        <v xml:space="preserve"> </v>
      </c>
      <c r="I4826" s="32" t="str">
        <f>VLOOKUP(C4827, 'DB    '!$A:$M, 13, FALSE)</f>
        <v>말을 할 때 옳은 것을 추구하기 위해 의논하는 모습. 토의</v>
      </c>
    </row>
    <row r="4827" spans="1:9">
      <c r="B4827" s="30"/>
      <c r="C4827" s="11" t="str">
        <f>B4832</f>
        <v>의논할의</v>
      </c>
      <c r="D4827" s="7" t="str">
        <f>VLOOKUP(C4827, 'DB    '!$A:$M, 3, FALSE)</f>
        <v>말씀언</v>
      </c>
      <c r="E4827" s="7" t="str">
        <f>VLOOKUP(C4827, 'DB    '!$A:$M, 5, FALSE)</f>
        <v>옳을의</v>
      </c>
      <c r="F4827" s="7" t="str">
        <f>VLOOKUP(C4827, 'DB    '!$A:$M, 7, FALSE)</f>
        <v>.</v>
      </c>
      <c r="G4827" s="7" t="str">
        <f>VLOOKUP(C4827, 'DB    '!$A:$M, 9, FALSE)</f>
        <v>.</v>
      </c>
      <c r="H4827" s="7" t="str">
        <f>VLOOKUP(C4827, 'DB    '!$A:$M, 11, FALSE)</f>
        <v>.</v>
      </c>
      <c r="I4827" s="32"/>
    </row>
    <row r="4828" spans="1:9">
      <c r="B4828" s="30"/>
      <c r="C4828" s="10" t="str">
        <f>VLOOKUP(C4829, 'DB    '!$A:$B, 2, FALSE)</f>
        <v>義</v>
      </c>
      <c r="D4828" s="5" t="str">
        <f>VLOOKUP(C4829, 'DB    '!$A:$M, 4, FALSE)</f>
        <v>羊</v>
      </c>
      <c r="E4828" s="5" t="str">
        <f>VLOOKUP(C4829, 'DB    '!$A:$M, 6, FALSE)</f>
        <v>我</v>
      </c>
      <c r="F4828" s="5" t="str">
        <f>VLOOKUP(C4829, 'DB    '!$A:$M, 8, FALSE)</f>
        <v xml:space="preserve"> </v>
      </c>
      <c r="G4828" s="5" t="str">
        <f>VLOOKUP(C4829, 'DB    '!$A:$M, 10, FALSE)</f>
        <v xml:space="preserve"> </v>
      </c>
      <c r="H4828" s="5" t="str">
        <f>VLOOKUP(C4829, 'DB    '!$A:$M, 12, FALSE)</f>
        <v xml:space="preserve"> </v>
      </c>
      <c r="I4828" s="32" t="str">
        <f>VLOOKUP(C4829, 'DB    '!$A:$M, 13, FALSE)</f>
        <v>양을 잡아 제사를 드린 후 손에 창을 들고 옳은 일을 하러간다는 뜻</v>
      </c>
    </row>
    <row r="4829" spans="1:9">
      <c r="B4829" s="30"/>
      <c r="C4829" s="11" t="s">
        <v>2858</v>
      </c>
      <c r="D4829" s="7" t="str">
        <f>VLOOKUP(C4829, 'DB    '!$A:$M, 3, FALSE)</f>
        <v>양양</v>
      </c>
      <c r="E4829" s="7" t="str">
        <f>VLOOKUP(C4829, 'DB    '!$A:$M, 5, FALSE)</f>
        <v>나아</v>
      </c>
      <c r="F4829" s="7" t="str">
        <f>VLOOKUP(C4829, 'DB    '!$A:$M, 7, FALSE)</f>
        <v>.</v>
      </c>
      <c r="G4829" s="7" t="str">
        <f>VLOOKUP(C4829, 'DB    '!$A:$M, 9, FALSE)</f>
        <v>.</v>
      </c>
      <c r="H4829" s="7" t="str">
        <f>VLOOKUP(C4829, 'DB    '!$A:$M, 11, FALSE)</f>
        <v>.</v>
      </c>
      <c r="I4829" s="32"/>
    </row>
    <row r="4830" spans="1:9">
      <c r="B4830" s="31"/>
      <c r="C4830" s="10" t="str">
        <f>VLOOKUP(C4831, 'DB    '!$A:$B, 2, FALSE)</f>
        <v xml:space="preserve"> </v>
      </c>
      <c r="D4830" s="5" t="str">
        <f>VLOOKUP(C4831, 'DB    '!$A:$M, 4, FALSE)</f>
        <v xml:space="preserve"> </v>
      </c>
      <c r="E4830" s="5" t="str">
        <f>VLOOKUP(C4831, 'DB    '!$A:$M, 6, FALSE)</f>
        <v xml:space="preserve"> </v>
      </c>
      <c r="F4830" s="5" t="str">
        <f>VLOOKUP(C4831, 'DB    '!$A:$M, 8, FALSE)</f>
        <v xml:space="preserve"> </v>
      </c>
      <c r="G4830" s="5" t="str">
        <f>VLOOKUP(C4831, 'DB    '!$A:$M, 10, FALSE)</f>
        <v xml:space="preserve"> </v>
      </c>
      <c r="H4830" s="5" t="str">
        <f>VLOOKUP(C4831, 'DB    '!$A:$M, 12, FALSE)</f>
        <v xml:space="preserve"> </v>
      </c>
      <c r="I4830" s="32" t="str">
        <f>VLOOKUP(C4831, 'DB    '!$A:$M, 13, FALSE)</f>
        <v xml:space="preserve"> </v>
      </c>
    </row>
    <row r="4831" spans="1:9">
      <c r="B4831" s="31"/>
      <c r="C4831" s="11" t="s">
        <v>16</v>
      </c>
      <c r="D4831" s="7" t="str">
        <f>VLOOKUP(C4831, 'DB    '!$A:$M, 3, FALSE)</f>
        <v xml:space="preserve"> </v>
      </c>
      <c r="E4831" s="7" t="str">
        <f>VLOOKUP(C4831, 'DB    '!$A:$M, 5, FALSE)</f>
        <v xml:space="preserve"> </v>
      </c>
      <c r="F4831" s="7" t="str">
        <f>VLOOKUP(C4831, 'DB    '!$A:$M, 7, FALSE)</f>
        <v xml:space="preserve"> </v>
      </c>
      <c r="G4831" s="7" t="str">
        <f>VLOOKUP(C4831, 'DB    '!$A:$M, 9, FALSE)</f>
        <v xml:space="preserve"> </v>
      </c>
      <c r="H4831" s="7" t="str">
        <f>VLOOKUP(C4831, 'DB    '!$A:$M, 11, FALSE)</f>
        <v xml:space="preserve"> </v>
      </c>
      <c r="I4831" s="32"/>
    </row>
    <row r="4832" spans="1:9">
      <c r="B4832" s="6" t="s">
        <v>2910</v>
      </c>
      <c r="C4832" s="26"/>
      <c r="D4832" s="27"/>
      <c r="E4832" s="27"/>
      <c r="F4832" s="27"/>
      <c r="G4832" s="27"/>
      <c r="H4832" s="27"/>
      <c r="I4832" s="28"/>
    </row>
    <row r="4833" spans="1:9">
      <c r="A4833" s="4">
        <f>A4825+1</f>
        <v>605</v>
      </c>
    </row>
    <row r="4834" spans="1:9">
      <c r="B4834" s="29" t="str">
        <f>VLOOKUP(B4840, 'DB    '!A:B, 2, FALSE)</f>
        <v>而</v>
      </c>
      <c r="C4834" s="10" t="str">
        <f>VLOOKUP(C4835, 'DB    '!$A:$B, 2, FALSE)</f>
        <v>而</v>
      </c>
      <c r="D4834" s="5" t="str">
        <f>VLOOKUP(C4835, 'DB    '!$A:$M, 4, FALSE)</f>
        <v xml:space="preserve"> </v>
      </c>
      <c r="E4834" s="5" t="str">
        <f>VLOOKUP(C4835, 'DB    '!$A:$M, 6, FALSE)</f>
        <v xml:space="preserve"> </v>
      </c>
      <c r="F4834" s="5" t="str">
        <f>VLOOKUP(C4835, 'DB    '!$A:$M, 8, FALSE)</f>
        <v xml:space="preserve"> </v>
      </c>
      <c r="G4834" s="5" t="str">
        <f>VLOOKUP(C4835, 'DB    '!$A:$M, 10, FALSE)</f>
        <v xml:space="preserve"> </v>
      </c>
      <c r="H4834" s="5" t="str">
        <f>VLOOKUP(C4835, 'DB    '!$A:$M, 12, FALSE)</f>
        <v xml:space="preserve"> </v>
      </c>
      <c r="I4834" s="32" t="str">
        <f>VLOOKUP(C4835, 'DB    '!$A:$M, 13, FALSE)</f>
        <v>말을 이어갈 때 수염이 같이 움직이는 모습</v>
      </c>
    </row>
    <row r="4835" spans="1:9">
      <c r="B4835" s="30"/>
      <c r="C4835" s="11" t="str">
        <f>B4840</f>
        <v>말이을이</v>
      </c>
      <c r="D4835" s="7" t="str">
        <f>VLOOKUP(C4835, 'DB    '!$A:$M, 3, FALSE)</f>
        <v>.</v>
      </c>
      <c r="E4835" s="7" t="str">
        <f>VLOOKUP(C4835, 'DB    '!$A:$M, 5, FALSE)</f>
        <v>.</v>
      </c>
      <c r="F4835" s="7" t="str">
        <f>VLOOKUP(C4835, 'DB    '!$A:$M, 7, FALSE)</f>
        <v>.</v>
      </c>
      <c r="G4835" s="7" t="str">
        <f>VLOOKUP(C4835, 'DB    '!$A:$M, 9, FALSE)</f>
        <v>.</v>
      </c>
      <c r="H4835" s="7" t="str">
        <f>VLOOKUP(C4835, 'DB    '!$A:$M, 11, FALSE)</f>
        <v>.</v>
      </c>
      <c r="I4835" s="32"/>
    </row>
    <row r="4836" spans="1:9">
      <c r="B4836" s="30"/>
      <c r="C4836" s="10" t="str">
        <f>VLOOKUP(C4837, 'DB    '!$A:$B, 2, FALSE)</f>
        <v xml:space="preserve"> </v>
      </c>
      <c r="D4836" s="5" t="str">
        <f>VLOOKUP(C4837, 'DB    '!$A:$M, 4, FALSE)</f>
        <v xml:space="preserve"> </v>
      </c>
      <c r="E4836" s="5" t="str">
        <f>VLOOKUP(C4837, 'DB    '!$A:$M, 6, FALSE)</f>
        <v xml:space="preserve"> </v>
      </c>
      <c r="F4836" s="5" t="str">
        <f>VLOOKUP(C4837, 'DB    '!$A:$M, 8, FALSE)</f>
        <v xml:space="preserve"> </v>
      </c>
      <c r="G4836" s="5" t="str">
        <f>VLOOKUP(C4837, 'DB    '!$A:$M, 10, FALSE)</f>
        <v xml:space="preserve"> </v>
      </c>
      <c r="H4836" s="5" t="str">
        <f>VLOOKUP(C4837, 'DB    '!$A:$M, 12, FALSE)</f>
        <v xml:space="preserve"> </v>
      </c>
      <c r="I4836" s="32" t="str">
        <f>VLOOKUP(C4837, 'DB    '!$A:$M, 13, FALSE)</f>
        <v xml:space="preserve"> </v>
      </c>
    </row>
    <row r="4837" spans="1:9">
      <c r="B4837" s="30"/>
      <c r="C4837" s="11" t="s">
        <v>16</v>
      </c>
      <c r="D4837" s="7" t="str">
        <f>VLOOKUP(C4837, 'DB    '!$A:$M, 3, FALSE)</f>
        <v xml:space="preserve"> </v>
      </c>
      <c r="E4837" s="7" t="str">
        <f>VLOOKUP(C4837, 'DB    '!$A:$M, 5, FALSE)</f>
        <v xml:space="preserve"> </v>
      </c>
      <c r="F4837" s="7" t="str">
        <f>VLOOKUP(C4837, 'DB    '!$A:$M, 7, FALSE)</f>
        <v xml:space="preserve"> </v>
      </c>
      <c r="G4837" s="7" t="str">
        <f>VLOOKUP(C4837, 'DB    '!$A:$M, 9, FALSE)</f>
        <v xml:space="preserve"> </v>
      </c>
      <c r="H4837" s="7" t="str">
        <f>VLOOKUP(C4837, 'DB    '!$A:$M, 11, FALSE)</f>
        <v xml:space="preserve"> </v>
      </c>
      <c r="I4837" s="32"/>
    </row>
    <row r="4838" spans="1:9">
      <c r="B4838" s="31"/>
      <c r="C4838" s="10" t="str">
        <f>VLOOKUP(C4839, 'DB    '!$A:$B, 2, FALSE)</f>
        <v xml:space="preserve"> </v>
      </c>
      <c r="D4838" s="5" t="str">
        <f>VLOOKUP(C4839, 'DB    '!$A:$M, 4, FALSE)</f>
        <v xml:space="preserve"> </v>
      </c>
      <c r="E4838" s="5" t="str">
        <f>VLOOKUP(C4839, 'DB    '!$A:$M, 6, FALSE)</f>
        <v xml:space="preserve"> </v>
      </c>
      <c r="F4838" s="5" t="str">
        <f>VLOOKUP(C4839, 'DB    '!$A:$M, 8, FALSE)</f>
        <v xml:space="preserve"> </v>
      </c>
      <c r="G4838" s="5" t="str">
        <f>VLOOKUP(C4839, 'DB    '!$A:$M, 10, FALSE)</f>
        <v xml:space="preserve"> </v>
      </c>
      <c r="H4838" s="5" t="str">
        <f>VLOOKUP(C4839, 'DB    '!$A:$M, 12, FALSE)</f>
        <v xml:space="preserve"> </v>
      </c>
      <c r="I4838" s="32" t="str">
        <f>VLOOKUP(C4839, 'DB    '!$A:$M, 13, FALSE)</f>
        <v xml:space="preserve"> </v>
      </c>
    </row>
    <row r="4839" spans="1:9">
      <c r="B4839" s="31"/>
      <c r="C4839" s="11" t="s">
        <v>16</v>
      </c>
      <c r="D4839" s="7" t="str">
        <f>VLOOKUP(C4839, 'DB    '!$A:$M, 3, FALSE)</f>
        <v xml:space="preserve"> </v>
      </c>
      <c r="E4839" s="7" t="str">
        <f>VLOOKUP(C4839, 'DB    '!$A:$M, 5, FALSE)</f>
        <v xml:space="preserve"> </v>
      </c>
      <c r="F4839" s="7" t="str">
        <f>VLOOKUP(C4839, 'DB    '!$A:$M, 7, FALSE)</f>
        <v xml:space="preserve"> </v>
      </c>
      <c r="G4839" s="7" t="str">
        <f>VLOOKUP(C4839, 'DB    '!$A:$M, 9, FALSE)</f>
        <v xml:space="preserve"> </v>
      </c>
      <c r="H4839" s="7" t="str">
        <f>VLOOKUP(C4839, 'DB    '!$A:$M, 11, FALSE)</f>
        <v xml:space="preserve"> </v>
      </c>
      <c r="I4839" s="32"/>
    </row>
    <row r="4840" spans="1:9">
      <c r="B4840" s="6" t="s">
        <v>490</v>
      </c>
      <c r="C4840" s="26"/>
      <c r="D4840" s="27"/>
      <c r="E4840" s="27"/>
      <c r="F4840" s="27"/>
      <c r="G4840" s="27"/>
      <c r="H4840" s="27"/>
      <c r="I4840" s="28"/>
    </row>
    <row r="4841" spans="1:9">
      <c r="A4841" s="4">
        <f>A4833+1</f>
        <v>606</v>
      </c>
    </row>
    <row r="4842" spans="1:9">
      <c r="B4842" s="29" t="str">
        <f>VLOOKUP(B4848, 'DB    '!A:B, 2, FALSE)</f>
        <v>問</v>
      </c>
      <c r="C4842" s="10" t="str">
        <f>VLOOKUP(C4843, 'DB    '!$A:$B, 2, FALSE)</f>
        <v>問</v>
      </c>
      <c r="D4842" s="5" t="str">
        <f>VLOOKUP(C4843, 'DB    '!$A:$M, 4, FALSE)</f>
        <v>門</v>
      </c>
      <c r="E4842" s="5" t="str">
        <f>VLOOKUP(C4843, 'DB    '!$A:$M, 6, FALSE)</f>
        <v>口</v>
      </c>
      <c r="F4842" s="5" t="str">
        <f>VLOOKUP(C4843, 'DB    '!$A:$M, 8, FALSE)</f>
        <v xml:space="preserve"> </v>
      </c>
      <c r="G4842" s="5" t="str">
        <f>VLOOKUP(C4843, 'DB    '!$A:$M, 10, FALSE)</f>
        <v xml:space="preserve"> </v>
      </c>
      <c r="H4842" s="5" t="str">
        <f>VLOOKUP(C4843, 'DB    '!$A:$M, 12, FALSE)</f>
        <v xml:space="preserve"> </v>
      </c>
      <c r="I4842" s="32" t="str">
        <f>VLOOKUP(C4843, 'DB    '!$A:$M, 13, FALSE)</f>
        <v>전문가의 집 문을 열고 들어가서 궁금한 것을 묻는 모습. 문의</v>
      </c>
    </row>
    <row r="4843" spans="1:9">
      <c r="B4843" s="30"/>
      <c r="C4843" s="11" t="str">
        <f>B4848</f>
        <v>물을문</v>
      </c>
      <c r="D4843" s="7" t="str">
        <f>VLOOKUP(C4843, 'DB    '!$A:$M, 3, FALSE)</f>
        <v>문문</v>
      </c>
      <c r="E4843" s="7" t="str">
        <f>VLOOKUP(C4843, 'DB    '!$A:$M, 5, FALSE)</f>
        <v>입구</v>
      </c>
      <c r="F4843" s="7" t="str">
        <f>VLOOKUP(C4843, 'DB    '!$A:$M, 7, FALSE)</f>
        <v>.</v>
      </c>
      <c r="G4843" s="7" t="str">
        <f>VLOOKUP(C4843, 'DB    '!$A:$M, 9, FALSE)</f>
        <v>.</v>
      </c>
      <c r="H4843" s="7" t="str">
        <f>VLOOKUP(C4843, 'DB    '!$A:$M, 11, FALSE)</f>
        <v>.</v>
      </c>
      <c r="I4843" s="32"/>
    </row>
    <row r="4844" spans="1:9">
      <c r="B4844" s="30"/>
      <c r="C4844" s="10" t="str">
        <f>VLOOKUP(C4845, 'DB    '!$A:$B, 2, FALSE)</f>
        <v xml:space="preserve"> </v>
      </c>
      <c r="D4844" s="5" t="str">
        <f>VLOOKUP(C4845, 'DB    '!$A:$M, 4, FALSE)</f>
        <v xml:space="preserve"> </v>
      </c>
      <c r="E4844" s="5" t="str">
        <f>VLOOKUP(C4845, 'DB    '!$A:$M, 6, FALSE)</f>
        <v xml:space="preserve"> </v>
      </c>
      <c r="F4844" s="5" t="str">
        <f>VLOOKUP(C4845, 'DB    '!$A:$M, 8, FALSE)</f>
        <v xml:space="preserve"> </v>
      </c>
      <c r="G4844" s="5" t="str">
        <f>VLOOKUP(C4845, 'DB    '!$A:$M, 10, FALSE)</f>
        <v xml:space="preserve"> </v>
      </c>
      <c r="H4844" s="5" t="str">
        <f>VLOOKUP(C4845, 'DB    '!$A:$M, 12, FALSE)</f>
        <v xml:space="preserve"> </v>
      </c>
      <c r="I4844" s="32" t="str">
        <f>VLOOKUP(C4845, 'DB    '!$A:$M, 13, FALSE)</f>
        <v xml:space="preserve"> </v>
      </c>
    </row>
    <row r="4845" spans="1:9">
      <c r="B4845" s="30"/>
      <c r="C4845" s="11" t="s">
        <v>16</v>
      </c>
      <c r="D4845" s="7" t="str">
        <f>VLOOKUP(C4845, 'DB    '!$A:$M, 3, FALSE)</f>
        <v xml:space="preserve"> </v>
      </c>
      <c r="E4845" s="7" t="str">
        <f>VLOOKUP(C4845, 'DB    '!$A:$M, 5, FALSE)</f>
        <v xml:space="preserve"> </v>
      </c>
      <c r="F4845" s="7" t="str">
        <f>VLOOKUP(C4845, 'DB    '!$A:$M, 7, FALSE)</f>
        <v xml:space="preserve"> </v>
      </c>
      <c r="G4845" s="7" t="str">
        <f>VLOOKUP(C4845, 'DB    '!$A:$M, 9, FALSE)</f>
        <v xml:space="preserve"> </v>
      </c>
      <c r="H4845" s="7" t="str">
        <f>VLOOKUP(C4845, 'DB    '!$A:$M, 11, FALSE)</f>
        <v xml:space="preserve"> </v>
      </c>
      <c r="I4845" s="32"/>
    </row>
    <row r="4846" spans="1:9">
      <c r="B4846" s="31"/>
      <c r="C4846" s="10" t="str">
        <f>VLOOKUP(C4847, 'DB    '!$A:$B, 2, FALSE)</f>
        <v xml:space="preserve"> </v>
      </c>
      <c r="D4846" s="5" t="str">
        <f>VLOOKUP(C4847, 'DB    '!$A:$M, 4, FALSE)</f>
        <v xml:space="preserve"> </v>
      </c>
      <c r="E4846" s="5" t="str">
        <f>VLOOKUP(C4847, 'DB    '!$A:$M, 6, FALSE)</f>
        <v xml:space="preserve"> </v>
      </c>
      <c r="F4846" s="5" t="str">
        <f>VLOOKUP(C4847, 'DB    '!$A:$M, 8, FALSE)</f>
        <v xml:space="preserve"> </v>
      </c>
      <c r="G4846" s="5" t="str">
        <f>VLOOKUP(C4847, 'DB    '!$A:$M, 10, FALSE)</f>
        <v xml:space="preserve"> </v>
      </c>
      <c r="H4846" s="5" t="str">
        <f>VLOOKUP(C4847, 'DB    '!$A:$M, 12, FALSE)</f>
        <v xml:space="preserve"> </v>
      </c>
      <c r="I4846" s="32" t="str">
        <f>VLOOKUP(C4847, 'DB    '!$A:$M, 13, FALSE)</f>
        <v xml:space="preserve"> </v>
      </c>
    </row>
    <row r="4847" spans="1:9">
      <c r="B4847" s="31"/>
      <c r="C4847" s="11" t="s">
        <v>16</v>
      </c>
      <c r="D4847" s="7" t="str">
        <f>VLOOKUP(C4847, 'DB    '!$A:$M, 3, FALSE)</f>
        <v xml:space="preserve"> </v>
      </c>
      <c r="E4847" s="7" t="str">
        <f>VLOOKUP(C4847, 'DB    '!$A:$M, 5, FALSE)</f>
        <v xml:space="preserve"> </v>
      </c>
      <c r="F4847" s="7" t="str">
        <f>VLOOKUP(C4847, 'DB    '!$A:$M, 7, FALSE)</f>
        <v xml:space="preserve"> </v>
      </c>
      <c r="G4847" s="7" t="str">
        <f>VLOOKUP(C4847, 'DB    '!$A:$M, 9, FALSE)</f>
        <v xml:space="preserve"> </v>
      </c>
      <c r="H4847" s="7" t="str">
        <f>VLOOKUP(C4847, 'DB    '!$A:$M, 11, FALSE)</f>
        <v xml:space="preserve"> </v>
      </c>
      <c r="I4847" s="32"/>
    </row>
    <row r="4848" spans="1:9">
      <c r="B4848" s="6" t="s">
        <v>2913</v>
      </c>
      <c r="C4848" s="26"/>
      <c r="D4848" s="27"/>
      <c r="E4848" s="27"/>
      <c r="F4848" s="27"/>
      <c r="G4848" s="27"/>
      <c r="H4848" s="27"/>
      <c r="I4848" s="28"/>
    </row>
    <row r="4849" spans="1:9">
      <c r="A4849" s="4">
        <f>A4841+1</f>
        <v>607</v>
      </c>
    </row>
    <row r="4850" spans="1:9">
      <c r="B4850" s="29" t="str">
        <f>VLOOKUP(B4856, 'DB    '!A:B, 2, FALSE)</f>
        <v>設</v>
      </c>
      <c r="C4850" s="10" t="str">
        <f>VLOOKUP(C4851, 'DB    '!$A:$B, 2, FALSE)</f>
        <v>設</v>
      </c>
      <c r="D4850" s="5" t="str">
        <f>VLOOKUP(C4851, 'DB    '!$A:$M, 4, FALSE)</f>
        <v>言</v>
      </c>
      <c r="E4850" s="5" t="str">
        <f>VLOOKUP(C4851, 'DB    '!$A:$M, 6, FALSE)</f>
        <v>殳</v>
      </c>
      <c r="F4850" s="5" t="str">
        <f>VLOOKUP(C4851, 'DB    '!$A:$M, 8, FALSE)</f>
        <v xml:space="preserve"> </v>
      </c>
      <c r="G4850" s="5" t="str">
        <f>VLOOKUP(C4851, 'DB    '!$A:$M, 10, FALSE)</f>
        <v xml:space="preserve"> </v>
      </c>
      <c r="H4850" s="5" t="str">
        <f>VLOOKUP(C4851, 'DB    '!$A:$M, 12, FALSE)</f>
        <v xml:space="preserve"> </v>
      </c>
      <c r="I4850" s="32" t="str">
        <f>VLOOKUP(C4851, 'DB    '!$A:$M, 13, FALSE)</f>
        <v>말로 창으로 성을 점령한 후 탈취한 노략물을 이렇게 저렇게 나누라고 말하는 모습. 설교</v>
      </c>
    </row>
    <row r="4851" spans="1:9">
      <c r="B4851" s="30"/>
      <c r="C4851" s="11" t="str">
        <f>B4856</f>
        <v>베풀설</v>
      </c>
      <c r="D4851" s="7" t="str">
        <f>VLOOKUP(C4851, 'DB    '!$A:$M, 3, FALSE)</f>
        <v>말씀언</v>
      </c>
      <c r="E4851" s="7" t="str">
        <f>VLOOKUP(C4851, 'DB    '!$A:$M, 5, FALSE)</f>
        <v>창수</v>
      </c>
      <c r="F4851" s="7" t="str">
        <f>VLOOKUP(C4851, 'DB    '!$A:$M, 7, FALSE)</f>
        <v>.</v>
      </c>
      <c r="G4851" s="7" t="str">
        <f>VLOOKUP(C4851, 'DB    '!$A:$M, 9, FALSE)</f>
        <v>.</v>
      </c>
      <c r="H4851" s="7" t="str">
        <f>VLOOKUP(C4851, 'DB    '!$A:$M, 11, FALSE)</f>
        <v>.</v>
      </c>
      <c r="I4851" s="32"/>
    </row>
    <row r="4852" spans="1:9">
      <c r="B4852" s="30"/>
      <c r="C4852" s="10" t="str">
        <f>VLOOKUP(C4853, 'DB    '!$A:$B, 2, FALSE)</f>
        <v xml:space="preserve"> </v>
      </c>
      <c r="D4852" s="5" t="str">
        <f>VLOOKUP(C4853, 'DB    '!$A:$M, 4, FALSE)</f>
        <v xml:space="preserve"> </v>
      </c>
      <c r="E4852" s="5" t="str">
        <f>VLOOKUP(C4853, 'DB    '!$A:$M, 6, FALSE)</f>
        <v xml:space="preserve"> </v>
      </c>
      <c r="F4852" s="5" t="str">
        <f>VLOOKUP(C4853, 'DB    '!$A:$M, 8, FALSE)</f>
        <v xml:space="preserve"> </v>
      </c>
      <c r="G4852" s="5" t="str">
        <f>VLOOKUP(C4853, 'DB    '!$A:$M, 10, FALSE)</f>
        <v xml:space="preserve"> </v>
      </c>
      <c r="H4852" s="5" t="str">
        <f>VLOOKUP(C4853, 'DB    '!$A:$M, 12, FALSE)</f>
        <v xml:space="preserve"> </v>
      </c>
      <c r="I4852" s="32" t="str">
        <f>VLOOKUP(C4853, 'DB    '!$A:$M, 13, FALSE)</f>
        <v xml:space="preserve"> </v>
      </c>
    </row>
    <row r="4853" spans="1:9">
      <c r="B4853" s="30"/>
      <c r="C4853" s="11" t="s">
        <v>16</v>
      </c>
      <c r="D4853" s="7" t="str">
        <f>VLOOKUP(C4853, 'DB    '!$A:$M, 3, FALSE)</f>
        <v xml:space="preserve"> </v>
      </c>
      <c r="E4853" s="7" t="str">
        <f>VLOOKUP(C4853, 'DB    '!$A:$M, 5, FALSE)</f>
        <v xml:space="preserve"> </v>
      </c>
      <c r="F4853" s="7" t="str">
        <f>VLOOKUP(C4853, 'DB    '!$A:$M, 7, FALSE)</f>
        <v xml:space="preserve"> </v>
      </c>
      <c r="G4853" s="7" t="str">
        <f>VLOOKUP(C4853, 'DB    '!$A:$M, 9, FALSE)</f>
        <v xml:space="preserve"> </v>
      </c>
      <c r="H4853" s="7" t="str">
        <f>VLOOKUP(C4853, 'DB    '!$A:$M, 11, FALSE)</f>
        <v xml:space="preserve"> </v>
      </c>
      <c r="I4853" s="32"/>
    </row>
    <row r="4854" spans="1:9">
      <c r="B4854" s="31"/>
      <c r="C4854" s="10" t="str">
        <f>VLOOKUP(C4855, 'DB    '!$A:$B, 2, FALSE)</f>
        <v xml:space="preserve"> </v>
      </c>
      <c r="D4854" s="5" t="str">
        <f>VLOOKUP(C4855, 'DB    '!$A:$M, 4, FALSE)</f>
        <v xml:space="preserve"> </v>
      </c>
      <c r="E4854" s="5" t="str">
        <f>VLOOKUP(C4855, 'DB    '!$A:$M, 6, FALSE)</f>
        <v xml:space="preserve"> </v>
      </c>
      <c r="F4854" s="5" t="str">
        <f>VLOOKUP(C4855, 'DB    '!$A:$M, 8, FALSE)</f>
        <v xml:space="preserve"> </v>
      </c>
      <c r="G4854" s="5" t="str">
        <f>VLOOKUP(C4855, 'DB    '!$A:$M, 10, FALSE)</f>
        <v xml:space="preserve"> </v>
      </c>
      <c r="H4854" s="5" t="str">
        <f>VLOOKUP(C4855, 'DB    '!$A:$M, 12, FALSE)</f>
        <v xml:space="preserve"> </v>
      </c>
      <c r="I4854" s="32" t="str">
        <f>VLOOKUP(C4855, 'DB    '!$A:$M, 13, FALSE)</f>
        <v xml:space="preserve"> </v>
      </c>
    </row>
    <row r="4855" spans="1:9">
      <c r="B4855" s="31"/>
      <c r="C4855" s="11" t="s">
        <v>16</v>
      </c>
      <c r="D4855" s="7" t="str">
        <f>VLOOKUP(C4855, 'DB    '!$A:$M, 3, FALSE)</f>
        <v xml:space="preserve"> </v>
      </c>
      <c r="E4855" s="7" t="str">
        <f>VLOOKUP(C4855, 'DB    '!$A:$M, 5, FALSE)</f>
        <v xml:space="preserve"> </v>
      </c>
      <c r="F4855" s="7" t="str">
        <f>VLOOKUP(C4855, 'DB    '!$A:$M, 7, FALSE)</f>
        <v xml:space="preserve"> </v>
      </c>
      <c r="G4855" s="7" t="str">
        <f>VLOOKUP(C4855, 'DB    '!$A:$M, 9, FALSE)</f>
        <v xml:space="preserve"> </v>
      </c>
      <c r="H4855" s="7" t="str">
        <f>VLOOKUP(C4855, 'DB    '!$A:$M, 11, FALSE)</f>
        <v xml:space="preserve"> </v>
      </c>
      <c r="I4855" s="32"/>
    </row>
    <row r="4856" spans="1:9">
      <c r="B4856" s="6" t="s">
        <v>2918</v>
      </c>
      <c r="C4856" s="26"/>
      <c r="D4856" s="27"/>
      <c r="E4856" s="27"/>
      <c r="F4856" s="27"/>
      <c r="G4856" s="27"/>
      <c r="H4856" s="27"/>
      <c r="I4856" s="28"/>
    </row>
    <row r="4857" spans="1:9">
      <c r="A4857" s="4">
        <f>A4849+1</f>
        <v>608</v>
      </c>
    </row>
    <row r="4858" spans="1:9">
      <c r="B4858" s="29" t="str">
        <f>VLOOKUP(B4864, 'DB    '!A:B, 2, FALSE)</f>
        <v>音</v>
      </c>
      <c r="C4858" s="10" t="str">
        <f>VLOOKUP(C4859, 'DB    '!$A:$B, 2, FALSE)</f>
        <v>音</v>
      </c>
      <c r="D4858" s="5" t="str">
        <f>VLOOKUP(C4859, 'DB    '!$A:$M, 4, FALSE)</f>
        <v>立</v>
      </c>
      <c r="E4858" s="5" t="str">
        <f>VLOOKUP(C4859, 'DB    '!$A:$M, 6, FALSE)</f>
        <v>曰</v>
      </c>
      <c r="F4858" s="5" t="str">
        <f>VLOOKUP(C4859, 'DB    '!$A:$M, 8, FALSE)</f>
        <v xml:space="preserve"> </v>
      </c>
      <c r="G4858" s="5" t="str">
        <f>VLOOKUP(C4859, 'DB    '!$A:$M, 10, FALSE)</f>
        <v xml:space="preserve"> </v>
      </c>
      <c r="H4858" s="5" t="str">
        <f>VLOOKUP(C4859, 'DB    '!$A:$M, 12, FALSE)</f>
        <v xml:space="preserve"> </v>
      </c>
      <c r="I4858" s="32" t="str">
        <f>VLOOKUP(C4859, 'DB    '!$A:$M, 13, FALSE)</f>
        <v>선사람이 입으로 소리를 내는 모습. 음향</v>
      </c>
    </row>
    <row r="4859" spans="1:9">
      <c r="B4859" s="30"/>
      <c r="C4859" s="11" t="str">
        <f>B4864</f>
        <v>소리음</v>
      </c>
      <c r="D4859" s="7" t="str">
        <f>VLOOKUP(C4859, 'DB    '!$A:$M, 3, FALSE)</f>
        <v>설립</v>
      </c>
      <c r="E4859" s="7" t="str">
        <f>VLOOKUP(C4859, 'DB    '!$A:$M, 5, FALSE)</f>
        <v>가로왈</v>
      </c>
      <c r="F4859" s="7" t="str">
        <f>VLOOKUP(C4859, 'DB    '!$A:$M, 7, FALSE)</f>
        <v>.</v>
      </c>
      <c r="G4859" s="7" t="str">
        <f>VLOOKUP(C4859, 'DB    '!$A:$M, 9, FALSE)</f>
        <v>.</v>
      </c>
      <c r="H4859" s="7" t="str">
        <f>VLOOKUP(C4859, 'DB    '!$A:$M, 11, FALSE)</f>
        <v>.</v>
      </c>
      <c r="I4859" s="32"/>
    </row>
    <row r="4860" spans="1:9">
      <c r="B4860" s="30"/>
      <c r="C4860" s="10" t="str">
        <f>VLOOKUP(C4861, 'DB    '!$A:$B, 2, FALSE)</f>
        <v xml:space="preserve"> </v>
      </c>
      <c r="D4860" s="5" t="str">
        <f>VLOOKUP(C4861, 'DB    '!$A:$M, 4, FALSE)</f>
        <v xml:space="preserve"> </v>
      </c>
      <c r="E4860" s="5" t="str">
        <f>VLOOKUP(C4861, 'DB    '!$A:$M, 6, FALSE)</f>
        <v xml:space="preserve"> </v>
      </c>
      <c r="F4860" s="5" t="str">
        <f>VLOOKUP(C4861, 'DB    '!$A:$M, 8, FALSE)</f>
        <v xml:space="preserve"> </v>
      </c>
      <c r="G4860" s="5" t="str">
        <f>VLOOKUP(C4861, 'DB    '!$A:$M, 10, FALSE)</f>
        <v xml:space="preserve"> </v>
      </c>
      <c r="H4860" s="5" t="str">
        <f>VLOOKUP(C4861, 'DB    '!$A:$M, 12, FALSE)</f>
        <v xml:space="preserve"> </v>
      </c>
      <c r="I4860" s="32" t="str">
        <f>VLOOKUP(C4861, 'DB    '!$A:$M, 13, FALSE)</f>
        <v xml:space="preserve"> </v>
      </c>
    </row>
    <row r="4861" spans="1:9">
      <c r="B4861" s="30"/>
      <c r="C4861" s="11" t="s">
        <v>16</v>
      </c>
      <c r="D4861" s="7" t="str">
        <f>VLOOKUP(C4861, 'DB    '!$A:$M, 3, FALSE)</f>
        <v xml:space="preserve"> </v>
      </c>
      <c r="E4861" s="7" t="str">
        <f>VLOOKUP(C4861, 'DB    '!$A:$M, 5, FALSE)</f>
        <v xml:space="preserve"> </v>
      </c>
      <c r="F4861" s="7" t="str">
        <f>VLOOKUP(C4861, 'DB    '!$A:$M, 7, FALSE)</f>
        <v xml:space="preserve"> </v>
      </c>
      <c r="G4861" s="7" t="str">
        <f>VLOOKUP(C4861, 'DB    '!$A:$M, 9, FALSE)</f>
        <v xml:space="preserve"> </v>
      </c>
      <c r="H4861" s="7" t="str">
        <f>VLOOKUP(C4861, 'DB    '!$A:$M, 11, FALSE)</f>
        <v xml:space="preserve"> </v>
      </c>
      <c r="I4861" s="32"/>
    </row>
    <row r="4862" spans="1:9">
      <c r="B4862" s="31"/>
      <c r="C4862" s="10" t="str">
        <f>VLOOKUP(C4863, 'DB    '!$A:$B, 2, FALSE)</f>
        <v xml:space="preserve"> </v>
      </c>
      <c r="D4862" s="5" t="str">
        <f>VLOOKUP(C4863, 'DB    '!$A:$M, 4, FALSE)</f>
        <v xml:space="preserve"> </v>
      </c>
      <c r="E4862" s="5" t="str">
        <f>VLOOKUP(C4863, 'DB    '!$A:$M, 6, FALSE)</f>
        <v xml:space="preserve"> </v>
      </c>
      <c r="F4862" s="5" t="str">
        <f>VLOOKUP(C4863, 'DB    '!$A:$M, 8, FALSE)</f>
        <v xml:space="preserve"> </v>
      </c>
      <c r="G4862" s="5" t="str">
        <f>VLOOKUP(C4863, 'DB    '!$A:$M, 10, FALSE)</f>
        <v xml:space="preserve"> </v>
      </c>
      <c r="H4862" s="5" t="str">
        <f>VLOOKUP(C4863, 'DB    '!$A:$M, 12, FALSE)</f>
        <v xml:space="preserve"> </v>
      </c>
      <c r="I4862" s="32" t="str">
        <f>VLOOKUP(C4863, 'DB    '!$A:$M, 13, FALSE)</f>
        <v xml:space="preserve"> </v>
      </c>
    </row>
    <row r="4863" spans="1:9">
      <c r="B4863" s="31"/>
      <c r="C4863" s="11" t="s">
        <v>16</v>
      </c>
      <c r="D4863" s="7" t="str">
        <f>VLOOKUP(C4863, 'DB    '!$A:$M, 3, FALSE)</f>
        <v xml:space="preserve"> </v>
      </c>
      <c r="E4863" s="7" t="str">
        <f>VLOOKUP(C4863, 'DB    '!$A:$M, 5, FALSE)</f>
        <v xml:space="preserve"> </v>
      </c>
      <c r="F4863" s="7" t="str">
        <f>VLOOKUP(C4863, 'DB    '!$A:$M, 7, FALSE)</f>
        <v xml:space="preserve"> </v>
      </c>
      <c r="G4863" s="7" t="str">
        <f>VLOOKUP(C4863, 'DB    '!$A:$M, 9, FALSE)</f>
        <v xml:space="preserve"> </v>
      </c>
      <c r="H4863" s="7" t="str">
        <f>VLOOKUP(C4863, 'DB    '!$A:$M, 11, FALSE)</f>
        <v xml:space="preserve"> </v>
      </c>
      <c r="I4863" s="32"/>
    </row>
    <row r="4864" spans="1:9">
      <c r="B4864" s="6" t="s">
        <v>521</v>
      </c>
      <c r="C4864" s="26"/>
      <c r="D4864" s="27"/>
      <c r="E4864" s="27"/>
      <c r="F4864" s="27"/>
      <c r="G4864" s="27"/>
      <c r="H4864" s="27"/>
      <c r="I4864" s="28"/>
    </row>
    <row r="4865" spans="1:9">
      <c r="A4865" s="4">
        <f>A4857+1</f>
        <v>609</v>
      </c>
    </row>
    <row r="4866" spans="1:9">
      <c r="B4866" s="29" t="str">
        <f>VLOOKUP(B4872, 'DB    '!A:B, 2, FALSE)</f>
        <v>施</v>
      </c>
      <c r="C4866" s="10" t="str">
        <f>VLOOKUP(C4867, 'DB    '!$A:$B, 2, FALSE)</f>
        <v>施</v>
      </c>
      <c r="D4866" s="5" t="str">
        <f>VLOOKUP(C4867, 'DB    '!$A:$M, 4, FALSE)</f>
        <v>方</v>
      </c>
      <c r="E4866" s="5" t="str">
        <f>VLOOKUP(C4867, 'DB    '!$A:$M, 6, FALSE)</f>
        <v>人</v>
      </c>
      <c r="F4866" s="5" t="str">
        <f>VLOOKUP(C4867, 'DB    '!$A:$M, 8, FALSE)</f>
        <v>也</v>
      </c>
      <c r="G4866" s="5" t="str">
        <f>VLOOKUP(C4867, 'DB    '!$A:$M, 10, FALSE)</f>
        <v xml:space="preserve"> </v>
      </c>
      <c r="H4866" s="5" t="str">
        <f>VLOOKUP(C4867, 'DB    '!$A:$M, 12, FALSE)</f>
        <v xml:space="preserve"> </v>
      </c>
      <c r="I4866" s="32" t="str">
        <f>VLOOKUP(C4867, 'DB    '!$A:$M, 13, FALSE)</f>
        <v>네모난 기를 사람이 잡고 날리며 원정간 사람들이 성을 점령한 후 주전자로 물을 나누어 주는 모습. 시혜</v>
      </c>
    </row>
    <row r="4867" spans="1:9">
      <c r="B4867" s="30"/>
      <c r="C4867" s="11" t="str">
        <f>B4872</f>
        <v>베풀시</v>
      </c>
      <c r="D4867" s="7" t="str">
        <f>VLOOKUP(C4867, 'DB    '!$A:$M, 3, FALSE)</f>
        <v>모방</v>
      </c>
      <c r="E4867" s="7" t="str">
        <f>VLOOKUP(C4867, 'DB    '!$A:$M, 5, FALSE)</f>
        <v>사람인</v>
      </c>
      <c r="F4867" s="7" t="str">
        <f>VLOOKUP(C4867, 'DB    '!$A:$M, 7, FALSE)</f>
        <v>어조사야</v>
      </c>
      <c r="G4867" s="7" t="str">
        <f>VLOOKUP(C4867, 'DB    '!$A:$M, 9, FALSE)</f>
        <v>.</v>
      </c>
      <c r="H4867" s="7" t="str">
        <f>VLOOKUP(C4867, 'DB    '!$A:$M, 11, FALSE)</f>
        <v>.</v>
      </c>
      <c r="I4867" s="32"/>
    </row>
    <row r="4868" spans="1:9">
      <c r="B4868" s="30"/>
      <c r="C4868" s="10" t="str">
        <f>VLOOKUP(C4869, 'DB    '!$A:$B, 2, FALSE)</f>
        <v xml:space="preserve"> </v>
      </c>
      <c r="D4868" s="5" t="str">
        <f>VLOOKUP(C4869, 'DB    '!$A:$M, 4, FALSE)</f>
        <v xml:space="preserve"> </v>
      </c>
      <c r="E4868" s="5" t="str">
        <f>VLOOKUP(C4869, 'DB    '!$A:$M, 6, FALSE)</f>
        <v xml:space="preserve"> </v>
      </c>
      <c r="F4868" s="5" t="str">
        <f>VLOOKUP(C4869, 'DB    '!$A:$M, 8, FALSE)</f>
        <v xml:space="preserve"> </v>
      </c>
      <c r="G4868" s="5" t="str">
        <f>VLOOKUP(C4869, 'DB    '!$A:$M, 10, FALSE)</f>
        <v xml:space="preserve"> </v>
      </c>
      <c r="H4868" s="5" t="str">
        <f>VLOOKUP(C4869, 'DB    '!$A:$M, 12, FALSE)</f>
        <v xml:space="preserve"> </v>
      </c>
      <c r="I4868" s="32" t="str">
        <f>VLOOKUP(C4869, 'DB    '!$A:$M, 13, FALSE)</f>
        <v xml:space="preserve"> </v>
      </c>
    </row>
    <row r="4869" spans="1:9">
      <c r="B4869" s="30"/>
      <c r="C4869" s="11" t="s">
        <v>16</v>
      </c>
      <c r="D4869" s="7" t="str">
        <f>VLOOKUP(C4869, 'DB    '!$A:$M, 3, FALSE)</f>
        <v xml:space="preserve"> </v>
      </c>
      <c r="E4869" s="7" t="str">
        <f>VLOOKUP(C4869, 'DB    '!$A:$M, 5, FALSE)</f>
        <v xml:space="preserve"> </v>
      </c>
      <c r="F4869" s="7" t="str">
        <f>VLOOKUP(C4869, 'DB    '!$A:$M, 7, FALSE)</f>
        <v xml:space="preserve"> </v>
      </c>
      <c r="G4869" s="7" t="str">
        <f>VLOOKUP(C4869, 'DB    '!$A:$M, 9, FALSE)</f>
        <v xml:space="preserve"> </v>
      </c>
      <c r="H4869" s="7" t="str">
        <f>VLOOKUP(C4869, 'DB    '!$A:$M, 11, FALSE)</f>
        <v xml:space="preserve"> </v>
      </c>
      <c r="I4869" s="32"/>
    </row>
    <row r="4870" spans="1:9">
      <c r="B4870" s="31"/>
      <c r="C4870" s="10" t="str">
        <f>VLOOKUP(C4871, 'DB    '!$A:$B, 2, FALSE)</f>
        <v xml:space="preserve"> </v>
      </c>
      <c r="D4870" s="5" t="str">
        <f>VLOOKUP(C4871, 'DB    '!$A:$M, 4, FALSE)</f>
        <v xml:space="preserve"> </v>
      </c>
      <c r="E4870" s="5" t="str">
        <f>VLOOKUP(C4871, 'DB    '!$A:$M, 6, FALSE)</f>
        <v xml:space="preserve"> </v>
      </c>
      <c r="F4870" s="5" t="str">
        <f>VLOOKUP(C4871, 'DB    '!$A:$M, 8, FALSE)</f>
        <v xml:space="preserve"> </v>
      </c>
      <c r="G4870" s="5" t="str">
        <f>VLOOKUP(C4871, 'DB    '!$A:$M, 10, FALSE)</f>
        <v xml:space="preserve"> </v>
      </c>
      <c r="H4870" s="5" t="str">
        <f>VLOOKUP(C4871, 'DB    '!$A:$M, 12, FALSE)</f>
        <v xml:space="preserve"> </v>
      </c>
      <c r="I4870" s="32" t="str">
        <f>VLOOKUP(C4871, 'DB    '!$A:$M, 13, FALSE)</f>
        <v xml:space="preserve"> </v>
      </c>
    </row>
    <row r="4871" spans="1:9">
      <c r="B4871" s="31"/>
      <c r="C4871" s="11" t="s">
        <v>16</v>
      </c>
      <c r="D4871" s="7" t="str">
        <f>VLOOKUP(C4871, 'DB    '!$A:$M, 3, FALSE)</f>
        <v xml:space="preserve"> </v>
      </c>
      <c r="E4871" s="7" t="str">
        <f>VLOOKUP(C4871, 'DB    '!$A:$M, 5, FALSE)</f>
        <v xml:space="preserve"> </v>
      </c>
      <c r="F4871" s="7" t="str">
        <f>VLOOKUP(C4871, 'DB    '!$A:$M, 7, FALSE)</f>
        <v xml:space="preserve"> </v>
      </c>
      <c r="G4871" s="7" t="str">
        <f>VLOOKUP(C4871, 'DB    '!$A:$M, 9, FALSE)</f>
        <v xml:space="preserve"> </v>
      </c>
      <c r="H4871" s="7" t="str">
        <f>VLOOKUP(C4871, 'DB    '!$A:$M, 11, FALSE)</f>
        <v xml:space="preserve"> </v>
      </c>
      <c r="I4871" s="32"/>
    </row>
    <row r="4872" spans="1:9">
      <c r="B4872" s="6" t="s">
        <v>2923</v>
      </c>
      <c r="C4872" s="26"/>
      <c r="D4872" s="27"/>
      <c r="E4872" s="27"/>
      <c r="F4872" s="27"/>
      <c r="G4872" s="27"/>
      <c r="H4872" s="27"/>
      <c r="I4872" s="28"/>
    </row>
    <row r="4873" spans="1:9">
      <c r="A4873" s="4">
        <f>A4865+1</f>
        <v>610</v>
      </c>
    </row>
    <row r="4874" spans="1:9">
      <c r="B4874" s="29" t="str">
        <f>VLOOKUP(B4880, 'DB    '!A:B, 2, FALSE)</f>
        <v>招</v>
      </c>
      <c r="C4874" s="10" t="str">
        <f>VLOOKUP(C4875, 'DB    '!$A:$B, 2, FALSE)</f>
        <v>招</v>
      </c>
      <c r="D4874" s="5" t="str">
        <f>VLOOKUP(C4875, 'DB    '!$A:$M, 4, FALSE)</f>
        <v>扌</v>
      </c>
      <c r="E4874" s="5" t="str">
        <f>VLOOKUP(C4875, 'DB    '!$A:$M, 6, FALSE)</f>
        <v>刀</v>
      </c>
      <c r="F4874" s="5" t="str">
        <f>VLOOKUP(C4875, 'DB    '!$A:$M, 8, FALSE)</f>
        <v>口</v>
      </c>
      <c r="G4874" s="5" t="str">
        <f>VLOOKUP(C4875, 'DB    '!$A:$M, 10, FALSE)</f>
        <v xml:space="preserve"> </v>
      </c>
      <c r="H4874" s="5" t="str">
        <f>VLOOKUP(C4875, 'DB    '!$A:$M, 12, FALSE)</f>
        <v xml:space="preserve"> </v>
      </c>
      <c r="I4874" s="32" t="str">
        <f>VLOOKUP(C4875, 'DB    '!$A:$M, 13, FALSE)</f>
        <v>손을 흔들어 입이 칼날 같은 숟가락을 부르듯 누군가를 부르는 모습. 초대</v>
      </c>
    </row>
    <row r="4875" spans="1:9">
      <c r="B4875" s="30"/>
      <c r="C4875" s="11" t="str">
        <f>B4880</f>
        <v>부를초</v>
      </c>
      <c r="D4875" s="7" t="str">
        <f>VLOOKUP(C4875, 'DB    '!$A:$M, 3, FALSE)</f>
        <v>손수변</v>
      </c>
      <c r="E4875" s="7" t="str">
        <f>VLOOKUP(C4875, 'DB    '!$A:$M, 5, FALSE)</f>
        <v>칼도</v>
      </c>
      <c r="F4875" s="7" t="str">
        <f>VLOOKUP(C4875, 'DB    '!$A:$M, 7, FALSE)</f>
        <v>입구</v>
      </c>
      <c r="G4875" s="7" t="str">
        <f>VLOOKUP(C4875, 'DB    '!$A:$M, 9, FALSE)</f>
        <v>.</v>
      </c>
      <c r="H4875" s="7" t="str">
        <f>VLOOKUP(C4875, 'DB    '!$A:$M, 11, FALSE)</f>
        <v>.</v>
      </c>
      <c r="I4875" s="32"/>
    </row>
    <row r="4876" spans="1:9">
      <c r="B4876" s="30"/>
      <c r="C4876" s="10" t="str">
        <f>VLOOKUP(C4877, 'DB    '!$A:$B, 2, FALSE)</f>
        <v xml:space="preserve"> </v>
      </c>
      <c r="D4876" s="5" t="str">
        <f>VLOOKUP(C4877, 'DB    '!$A:$M, 4, FALSE)</f>
        <v xml:space="preserve"> </v>
      </c>
      <c r="E4876" s="5" t="str">
        <f>VLOOKUP(C4877, 'DB    '!$A:$M, 6, FALSE)</f>
        <v xml:space="preserve"> </v>
      </c>
      <c r="F4876" s="5" t="str">
        <f>VLOOKUP(C4877, 'DB    '!$A:$M, 8, FALSE)</f>
        <v xml:space="preserve"> </v>
      </c>
      <c r="G4876" s="5" t="str">
        <f>VLOOKUP(C4877, 'DB    '!$A:$M, 10, FALSE)</f>
        <v xml:space="preserve"> </v>
      </c>
      <c r="H4876" s="5" t="str">
        <f>VLOOKUP(C4877, 'DB    '!$A:$M, 12, FALSE)</f>
        <v xml:space="preserve"> </v>
      </c>
      <c r="I4876" s="32" t="str">
        <f>VLOOKUP(C4877, 'DB    '!$A:$M, 13, FALSE)</f>
        <v xml:space="preserve"> </v>
      </c>
    </row>
    <row r="4877" spans="1:9">
      <c r="B4877" s="30"/>
      <c r="C4877" s="11" t="s">
        <v>16</v>
      </c>
      <c r="D4877" s="7" t="str">
        <f>VLOOKUP(C4877, 'DB    '!$A:$M, 3, FALSE)</f>
        <v xml:space="preserve"> </v>
      </c>
      <c r="E4877" s="7" t="str">
        <f>VLOOKUP(C4877, 'DB    '!$A:$M, 5, FALSE)</f>
        <v xml:space="preserve"> </v>
      </c>
      <c r="F4877" s="7" t="str">
        <f>VLOOKUP(C4877, 'DB    '!$A:$M, 7, FALSE)</f>
        <v xml:space="preserve"> </v>
      </c>
      <c r="G4877" s="7" t="str">
        <f>VLOOKUP(C4877, 'DB    '!$A:$M, 9, FALSE)</f>
        <v xml:space="preserve"> </v>
      </c>
      <c r="H4877" s="7" t="str">
        <f>VLOOKUP(C4877, 'DB    '!$A:$M, 11, FALSE)</f>
        <v xml:space="preserve"> </v>
      </c>
      <c r="I4877" s="32"/>
    </row>
    <row r="4878" spans="1:9">
      <c r="B4878" s="31"/>
      <c r="C4878" s="10" t="str">
        <f>VLOOKUP(C4879, 'DB    '!$A:$B, 2, FALSE)</f>
        <v xml:space="preserve"> </v>
      </c>
      <c r="D4878" s="5" t="str">
        <f>VLOOKUP(C4879, 'DB    '!$A:$M, 4, FALSE)</f>
        <v xml:space="preserve"> </v>
      </c>
      <c r="E4878" s="5" t="str">
        <f>VLOOKUP(C4879, 'DB    '!$A:$M, 6, FALSE)</f>
        <v xml:space="preserve"> </v>
      </c>
      <c r="F4878" s="5" t="str">
        <f>VLOOKUP(C4879, 'DB    '!$A:$M, 8, FALSE)</f>
        <v xml:space="preserve"> </v>
      </c>
      <c r="G4878" s="5" t="str">
        <f>VLOOKUP(C4879, 'DB    '!$A:$M, 10, FALSE)</f>
        <v xml:space="preserve"> </v>
      </c>
      <c r="H4878" s="5" t="str">
        <f>VLOOKUP(C4879, 'DB    '!$A:$M, 12, FALSE)</f>
        <v xml:space="preserve"> </v>
      </c>
      <c r="I4878" s="32" t="str">
        <f>VLOOKUP(C4879, 'DB    '!$A:$M, 13, FALSE)</f>
        <v xml:space="preserve"> </v>
      </c>
    </row>
    <row r="4879" spans="1:9">
      <c r="B4879" s="31"/>
      <c r="C4879" s="11" t="s">
        <v>16</v>
      </c>
      <c r="D4879" s="7" t="str">
        <f>VLOOKUP(C4879, 'DB    '!$A:$M, 3, FALSE)</f>
        <v xml:space="preserve"> </v>
      </c>
      <c r="E4879" s="7" t="str">
        <f>VLOOKUP(C4879, 'DB    '!$A:$M, 5, FALSE)</f>
        <v xml:space="preserve"> </v>
      </c>
      <c r="F4879" s="7" t="str">
        <f>VLOOKUP(C4879, 'DB    '!$A:$M, 7, FALSE)</f>
        <v xml:space="preserve"> </v>
      </c>
      <c r="G4879" s="7" t="str">
        <f>VLOOKUP(C4879, 'DB    '!$A:$M, 9, FALSE)</f>
        <v xml:space="preserve"> </v>
      </c>
      <c r="H4879" s="7" t="str">
        <f>VLOOKUP(C4879, 'DB    '!$A:$M, 11, FALSE)</f>
        <v xml:space="preserve"> </v>
      </c>
      <c r="I4879" s="32"/>
    </row>
    <row r="4880" spans="1:9">
      <c r="B4880" s="6" t="s">
        <v>2928</v>
      </c>
      <c r="C4880" s="26"/>
      <c r="D4880" s="27"/>
      <c r="E4880" s="27"/>
      <c r="F4880" s="27"/>
      <c r="G4880" s="27"/>
      <c r="H4880" s="27"/>
      <c r="I4880" s="28"/>
    </row>
    <row r="4881" spans="1:9">
      <c r="A4881" s="4">
        <f>A4873+1</f>
        <v>611</v>
      </c>
    </row>
    <row r="4882" spans="1:9">
      <c r="B4882" s="29" t="str">
        <f>VLOOKUP(B4888, 'DB    '!A:B, 2, FALSE)</f>
        <v>呼</v>
      </c>
      <c r="C4882" s="10" t="str">
        <f>VLOOKUP(C4883, 'DB    '!$A:$B, 2, FALSE)</f>
        <v>呼</v>
      </c>
      <c r="D4882" s="5" t="str">
        <f>VLOOKUP(C4883, 'DB    '!$A:$M, 4, FALSE)</f>
        <v>口</v>
      </c>
      <c r="E4882" s="5" t="str">
        <f>VLOOKUP(C4883, 'DB    '!$A:$M, 6, FALSE)</f>
        <v>乎</v>
      </c>
      <c r="F4882" s="5" t="str">
        <f>VLOOKUP(C4883, 'DB    '!$A:$M, 8, FALSE)</f>
        <v xml:space="preserve"> </v>
      </c>
      <c r="G4882" s="5" t="str">
        <f>VLOOKUP(C4883, 'DB    '!$A:$M, 10, FALSE)</f>
        <v xml:space="preserve"> </v>
      </c>
      <c r="H4882" s="5" t="str">
        <f>VLOOKUP(C4883, 'DB    '!$A:$M, 12, FALSE)</f>
        <v xml:space="preserve"> </v>
      </c>
      <c r="I4882" s="32" t="str">
        <f>VLOOKUP(C4883, 'DB    '!$A:$M, 13, FALSE)</f>
        <v>입으로 도끼로 무언가 내려치는 소리를 내어 부르는 모습. 호명. 호출</v>
      </c>
    </row>
    <row r="4883" spans="1:9">
      <c r="B4883" s="30"/>
      <c r="C4883" s="11" t="str">
        <f>B4888</f>
        <v>부를호2</v>
      </c>
      <c r="D4883" s="7" t="str">
        <f>VLOOKUP(C4883, 'DB    '!$A:$M, 3, FALSE)</f>
        <v>입구</v>
      </c>
      <c r="E4883" s="7" t="str">
        <f>VLOOKUP(C4883, 'DB    '!$A:$M, 5, FALSE)</f>
        <v>어조사호</v>
      </c>
      <c r="F4883" s="7" t="str">
        <f>VLOOKUP(C4883, 'DB    '!$A:$M, 7, FALSE)</f>
        <v>.</v>
      </c>
      <c r="G4883" s="7" t="str">
        <f>VLOOKUP(C4883, 'DB    '!$A:$M, 9, FALSE)</f>
        <v>.</v>
      </c>
      <c r="H4883" s="7" t="str">
        <f>VLOOKUP(C4883, 'DB    '!$A:$M, 11, FALSE)</f>
        <v>.</v>
      </c>
      <c r="I4883" s="32"/>
    </row>
    <row r="4884" spans="1:9">
      <c r="B4884" s="30"/>
      <c r="C4884" s="10" t="str">
        <f>VLOOKUP(C4885, 'DB    '!$A:$B, 2, FALSE)</f>
        <v xml:space="preserve"> </v>
      </c>
      <c r="D4884" s="5" t="str">
        <f>VLOOKUP(C4885, 'DB    '!$A:$M, 4, FALSE)</f>
        <v xml:space="preserve"> </v>
      </c>
      <c r="E4884" s="5" t="str">
        <f>VLOOKUP(C4885, 'DB    '!$A:$M, 6, FALSE)</f>
        <v xml:space="preserve"> </v>
      </c>
      <c r="F4884" s="5" t="str">
        <f>VLOOKUP(C4885, 'DB    '!$A:$M, 8, FALSE)</f>
        <v xml:space="preserve"> </v>
      </c>
      <c r="G4884" s="5" t="str">
        <f>VLOOKUP(C4885, 'DB    '!$A:$M, 10, FALSE)</f>
        <v xml:space="preserve"> </v>
      </c>
      <c r="H4884" s="5" t="str">
        <f>VLOOKUP(C4885, 'DB    '!$A:$M, 12, FALSE)</f>
        <v xml:space="preserve"> </v>
      </c>
      <c r="I4884" s="32" t="str">
        <f>VLOOKUP(C4885, 'DB    '!$A:$M, 13, FALSE)</f>
        <v xml:space="preserve"> </v>
      </c>
    </row>
    <row r="4885" spans="1:9">
      <c r="B4885" s="30"/>
      <c r="C4885" s="11" t="s">
        <v>16</v>
      </c>
      <c r="D4885" s="7" t="str">
        <f>VLOOKUP(C4885, 'DB    '!$A:$M, 3, FALSE)</f>
        <v xml:space="preserve"> </v>
      </c>
      <c r="E4885" s="7" t="str">
        <f>VLOOKUP(C4885, 'DB    '!$A:$M, 5, FALSE)</f>
        <v xml:space="preserve"> </v>
      </c>
      <c r="F4885" s="7" t="str">
        <f>VLOOKUP(C4885, 'DB    '!$A:$M, 7, FALSE)</f>
        <v xml:space="preserve"> </v>
      </c>
      <c r="G4885" s="7" t="str">
        <f>VLOOKUP(C4885, 'DB    '!$A:$M, 9, FALSE)</f>
        <v xml:space="preserve"> </v>
      </c>
      <c r="H4885" s="7" t="str">
        <f>VLOOKUP(C4885, 'DB    '!$A:$M, 11, FALSE)</f>
        <v xml:space="preserve"> </v>
      </c>
      <c r="I4885" s="32"/>
    </row>
    <row r="4886" spans="1:9">
      <c r="B4886" s="31"/>
      <c r="C4886" s="10" t="str">
        <f>VLOOKUP(C4887, 'DB    '!$A:$B, 2, FALSE)</f>
        <v xml:space="preserve"> </v>
      </c>
      <c r="D4886" s="5" t="str">
        <f>VLOOKUP(C4887, 'DB    '!$A:$M, 4, FALSE)</f>
        <v xml:space="preserve"> </v>
      </c>
      <c r="E4886" s="5" t="str">
        <f>VLOOKUP(C4887, 'DB    '!$A:$M, 6, FALSE)</f>
        <v xml:space="preserve"> </v>
      </c>
      <c r="F4886" s="5" t="str">
        <f>VLOOKUP(C4887, 'DB    '!$A:$M, 8, FALSE)</f>
        <v xml:space="preserve"> </v>
      </c>
      <c r="G4886" s="5" t="str">
        <f>VLOOKUP(C4887, 'DB    '!$A:$M, 10, FALSE)</f>
        <v xml:space="preserve"> </v>
      </c>
      <c r="H4886" s="5" t="str">
        <f>VLOOKUP(C4887, 'DB    '!$A:$M, 12, FALSE)</f>
        <v xml:space="preserve"> </v>
      </c>
      <c r="I4886" s="32" t="str">
        <f>VLOOKUP(C4887, 'DB    '!$A:$M, 13, FALSE)</f>
        <v xml:space="preserve"> </v>
      </c>
    </row>
    <row r="4887" spans="1:9">
      <c r="B4887" s="31"/>
      <c r="C4887" s="11" t="s">
        <v>16</v>
      </c>
      <c r="D4887" s="7" t="str">
        <f>VLOOKUP(C4887, 'DB    '!$A:$M, 3, FALSE)</f>
        <v xml:space="preserve"> </v>
      </c>
      <c r="E4887" s="7" t="str">
        <f>VLOOKUP(C4887, 'DB    '!$A:$M, 5, FALSE)</f>
        <v xml:space="preserve"> </v>
      </c>
      <c r="F4887" s="7" t="str">
        <f>VLOOKUP(C4887, 'DB    '!$A:$M, 7, FALSE)</f>
        <v xml:space="preserve"> </v>
      </c>
      <c r="G4887" s="7" t="str">
        <f>VLOOKUP(C4887, 'DB    '!$A:$M, 9, FALSE)</f>
        <v xml:space="preserve"> </v>
      </c>
      <c r="H4887" s="7" t="str">
        <f>VLOOKUP(C4887, 'DB    '!$A:$M, 11, FALSE)</f>
        <v xml:space="preserve"> </v>
      </c>
      <c r="I4887" s="32"/>
    </row>
    <row r="4888" spans="1:9">
      <c r="B4888" s="6" t="s">
        <v>2934</v>
      </c>
      <c r="C4888" s="26"/>
      <c r="D4888" s="27"/>
      <c r="E4888" s="27"/>
      <c r="F4888" s="27"/>
      <c r="G4888" s="27"/>
      <c r="H4888" s="27"/>
      <c r="I4888" s="28"/>
    </row>
    <row r="4889" spans="1:9">
      <c r="A4889" s="4">
        <f>A4881+1</f>
        <v>612</v>
      </c>
    </row>
    <row r="4890" spans="1:9">
      <c r="B4890" s="29" t="str">
        <f>VLOOKUP(B4896, 'DB    '!A:B, 2, FALSE)</f>
        <v>勸</v>
      </c>
      <c r="C4890" s="10" t="str">
        <f>VLOOKUP(C4891, 'DB    '!$A:$B, 2, FALSE)</f>
        <v>勸</v>
      </c>
      <c r="D4890" s="5" t="str">
        <f>VLOOKUP(C4891, 'DB    '!$A:$M, 4, FALSE)</f>
        <v>雚</v>
      </c>
      <c r="E4890" s="5" t="str">
        <f>VLOOKUP(C4891, 'DB    '!$A:$M, 6, FALSE)</f>
        <v>力</v>
      </c>
      <c r="F4890" s="5" t="str">
        <f>VLOOKUP(C4891, 'DB    '!$A:$M, 8, FALSE)</f>
        <v xml:space="preserve"> </v>
      </c>
      <c r="G4890" s="5" t="str">
        <f>VLOOKUP(C4891, 'DB    '!$A:$M, 10, FALSE)</f>
        <v xml:space="preserve"> </v>
      </c>
      <c r="H4890" s="5" t="str">
        <f>VLOOKUP(C4891, 'DB    '!$A:$M, 12, FALSE)</f>
        <v xml:space="preserve"> </v>
      </c>
      <c r="I4890" s="32" t="str">
        <f>VLOOKUP(C4891, 'DB    '!$A:$M, 13, FALSE)</f>
        <v>황새처럼 소리를 치고 힘주어 권하는 모습</v>
      </c>
    </row>
    <row r="4891" spans="1:9">
      <c r="B4891" s="30"/>
      <c r="C4891" s="11" t="str">
        <f>B4896</f>
        <v>권할권</v>
      </c>
      <c r="D4891" s="7" t="str">
        <f>VLOOKUP(C4891, 'DB    '!$A:$M, 3, FALSE)</f>
        <v>황새관</v>
      </c>
      <c r="E4891" s="7" t="str">
        <f>VLOOKUP(C4891, 'DB    '!$A:$M, 5, FALSE)</f>
        <v>힘력</v>
      </c>
      <c r="F4891" s="7" t="str">
        <f>VLOOKUP(C4891, 'DB    '!$A:$M, 7, FALSE)</f>
        <v>.</v>
      </c>
      <c r="G4891" s="7" t="str">
        <f>VLOOKUP(C4891, 'DB    '!$A:$M, 9, FALSE)</f>
        <v>.</v>
      </c>
      <c r="H4891" s="7" t="str">
        <f>VLOOKUP(C4891, 'DB    '!$A:$M, 11, FALSE)</f>
        <v>.</v>
      </c>
      <c r="I4891" s="32"/>
    </row>
    <row r="4892" spans="1:9">
      <c r="B4892" s="30"/>
      <c r="C4892" s="10" t="str">
        <f>VLOOKUP(C4893, 'DB    '!$A:$B, 2, FALSE)</f>
        <v>雚</v>
      </c>
      <c r="D4892" s="5" t="str">
        <f>VLOOKUP(C4893, 'DB    '!$A:$M, 4, FALSE)</f>
        <v>艹</v>
      </c>
      <c r="E4892" s="5" t="str">
        <f>VLOOKUP(C4893, 'DB    '!$A:$M, 6, FALSE)</f>
        <v>口</v>
      </c>
      <c r="F4892" s="5" t="str">
        <f>VLOOKUP(C4893, 'DB    '!$A:$M, 8, FALSE)</f>
        <v>口</v>
      </c>
      <c r="G4892" s="5" t="str">
        <f>VLOOKUP(C4893, 'DB    '!$A:$M, 10, FALSE)</f>
        <v>隹</v>
      </c>
      <c r="H4892" s="5" t="str">
        <f>VLOOKUP(C4893, 'DB    '!$A:$M, 12, FALSE)</f>
        <v xml:space="preserve"> </v>
      </c>
      <c r="I4892" s="32" t="str">
        <f>VLOOKUP(C4893, 'DB    '!$A:$M, 13, FALSE)</f>
        <v>눈썹이 길고 눈이 부리부리하여 주위를 살피는 황새</v>
      </c>
    </row>
    <row r="4893" spans="1:9">
      <c r="B4893" s="30"/>
      <c r="C4893" s="11" t="s">
        <v>1544</v>
      </c>
      <c r="D4893" s="7" t="str">
        <f>VLOOKUP(C4893, 'DB    '!$A:$M, 3, FALSE)</f>
        <v>풀초두</v>
      </c>
      <c r="E4893" s="7" t="str">
        <f>VLOOKUP(C4893, 'DB    '!$A:$M, 5, FALSE)</f>
        <v>입구</v>
      </c>
      <c r="F4893" s="7" t="str">
        <f>VLOOKUP(C4893, 'DB    '!$A:$M, 7, FALSE)</f>
        <v>입구</v>
      </c>
      <c r="G4893" s="7" t="str">
        <f>VLOOKUP(C4893, 'DB    '!$A:$M, 9, FALSE)</f>
        <v>새추</v>
      </c>
      <c r="H4893" s="7" t="str">
        <f>VLOOKUP(C4893, 'DB    '!$A:$M, 11, FALSE)</f>
        <v>.</v>
      </c>
      <c r="I4893" s="32"/>
    </row>
    <row r="4894" spans="1:9">
      <c r="B4894" s="31"/>
      <c r="C4894" s="10" t="str">
        <f>VLOOKUP(C4895, 'DB    '!$A:$B, 2, FALSE)</f>
        <v xml:space="preserve"> </v>
      </c>
      <c r="D4894" s="5" t="str">
        <f>VLOOKUP(C4895, 'DB    '!$A:$M, 4, FALSE)</f>
        <v xml:space="preserve"> </v>
      </c>
      <c r="E4894" s="5" t="str">
        <f>VLOOKUP(C4895, 'DB    '!$A:$M, 6, FALSE)</f>
        <v xml:space="preserve"> </v>
      </c>
      <c r="F4894" s="5" t="str">
        <f>VLOOKUP(C4895, 'DB    '!$A:$M, 8, FALSE)</f>
        <v xml:space="preserve"> </v>
      </c>
      <c r="G4894" s="5" t="str">
        <f>VLOOKUP(C4895, 'DB    '!$A:$M, 10, FALSE)</f>
        <v xml:space="preserve"> </v>
      </c>
      <c r="H4894" s="5" t="str">
        <f>VLOOKUP(C4895, 'DB    '!$A:$M, 12, FALSE)</f>
        <v xml:space="preserve"> </v>
      </c>
      <c r="I4894" s="32" t="str">
        <f>VLOOKUP(C4895, 'DB    '!$A:$M, 13, FALSE)</f>
        <v xml:space="preserve"> </v>
      </c>
    </row>
    <row r="4895" spans="1:9">
      <c r="B4895" s="31"/>
      <c r="C4895" s="11" t="s">
        <v>16</v>
      </c>
      <c r="D4895" s="7" t="str">
        <f>VLOOKUP(C4895, 'DB    '!$A:$M, 3, FALSE)</f>
        <v xml:space="preserve"> </v>
      </c>
      <c r="E4895" s="7" t="str">
        <f>VLOOKUP(C4895, 'DB    '!$A:$M, 5, FALSE)</f>
        <v xml:space="preserve"> </v>
      </c>
      <c r="F4895" s="7" t="str">
        <f>VLOOKUP(C4895, 'DB    '!$A:$M, 7, FALSE)</f>
        <v xml:space="preserve"> </v>
      </c>
      <c r="G4895" s="7" t="str">
        <f>VLOOKUP(C4895, 'DB    '!$A:$M, 9, FALSE)</f>
        <v xml:space="preserve"> </v>
      </c>
      <c r="H4895" s="7" t="str">
        <f>VLOOKUP(C4895, 'DB    '!$A:$M, 11, FALSE)</f>
        <v xml:space="preserve"> </v>
      </c>
      <c r="I4895" s="32"/>
    </row>
    <row r="4896" spans="1:9">
      <c r="B4896" s="6" t="s">
        <v>2939</v>
      </c>
      <c r="C4896" s="26"/>
      <c r="D4896" s="27"/>
      <c r="E4896" s="27"/>
      <c r="F4896" s="27"/>
      <c r="G4896" s="27"/>
      <c r="H4896" s="27"/>
      <c r="I4896" s="28"/>
    </row>
    <row r="4897" spans="1:9">
      <c r="A4897" s="4">
        <f>A4889+1</f>
        <v>613</v>
      </c>
    </row>
    <row r="4898" spans="1:9">
      <c r="B4898" s="29" t="str">
        <f>VLOOKUP(B4904, 'DB    '!A:B, 2, FALSE)</f>
        <v>印</v>
      </c>
      <c r="C4898" s="10" t="str">
        <f>VLOOKUP(C4899, 'DB    '!$A:$B, 2, FALSE)</f>
        <v>印</v>
      </c>
      <c r="D4898" s="5" t="str">
        <f>VLOOKUP(C4899, 'DB    '!$A:$M, 4, FALSE)</f>
        <v>屮</v>
      </c>
      <c r="E4898" s="5" t="str">
        <f>VLOOKUP(C4899, 'DB    '!$A:$M, 6, FALSE)</f>
        <v>卩</v>
      </c>
      <c r="F4898" s="5" t="str">
        <f>VLOOKUP(C4899, 'DB    '!$A:$M, 8, FALSE)</f>
        <v xml:space="preserve"> </v>
      </c>
      <c r="G4898" s="5" t="str">
        <f>VLOOKUP(C4899, 'DB    '!$A:$M, 10, FALSE)</f>
        <v xml:space="preserve"> </v>
      </c>
      <c r="H4898" s="5" t="str">
        <f>VLOOKUP(C4899, 'DB    '!$A:$M, 12, FALSE)</f>
        <v xml:space="preserve"> </v>
      </c>
      <c r="I4898" s="32" t="str">
        <f>VLOOKUP(C4899, 'DB    '!$A:$M, 13, FALSE)</f>
        <v>손에 병부처럼 구부러진 도장을 잡고 날인하는 모습</v>
      </c>
    </row>
    <row r="4899" spans="1:9">
      <c r="B4899" s="30"/>
      <c r="C4899" s="11" t="str">
        <f>B4904</f>
        <v>도장인</v>
      </c>
      <c r="D4899" s="7" t="str">
        <f>VLOOKUP(C4899, 'DB    '!$A:$M, 3, FALSE)</f>
        <v>왼손좌</v>
      </c>
      <c r="E4899" s="7" t="str">
        <f>VLOOKUP(C4899, 'DB    '!$A:$M, 5, FALSE)</f>
        <v>병부절</v>
      </c>
      <c r="F4899" s="7" t="str">
        <f>VLOOKUP(C4899, 'DB    '!$A:$M, 7, FALSE)</f>
        <v>.</v>
      </c>
      <c r="G4899" s="7" t="str">
        <f>VLOOKUP(C4899, 'DB    '!$A:$M, 9, FALSE)</f>
        <v>.</v>
      </c>
      <c r="H4899" s="7" t="str">
        <f>VLOOKUP(C4899, 'DB    '!$A:$M, 11, FALSE)</f>
        <v>.</v>
      </c>
      <c r="I4899" s="32"/>
    </row>
    <row r="4900" spans="1:9">
      <c r="B4900" s="30"/>
      <c r="C4900" s="10" t="str">
        <f>VLOOKUP(C4901, 'DB    '!$A:$B, 2, FALSE)</f>
        <v xml:space="preserve"> </v>
      </c>
      <c r="D4900" s="5" t="str">
        <f>VLOOKUP(C4901, 'DB    '!$A:$M, 4, FALSE)</f>
        <v xml:space="preserve"> </v>
      </c>
      <c r="E4900" s="5" t="str">
        <f>VLOOKUP(C4901, 'DB    '!$A:$M, 6, FALSE)</f>
        <v xml:space="preserve"> </v>
      </c>
      <c r="F4900" s="5" t="str">
        <f>VLOOKUP(C4901, 'DB    '!$A:$M, 8, FALSE)</f>
        <v xml:space="preserve"> </v>
      </c>
      <c r="G4900" s="5" t="str">
        <f>VLOOKUP(C4901, 'DB    '!$A:$M, 10, FALSE)</f>
        <v xml:space="preserve"> </v>
      </c>
      <c r="H4900" s="5" t="str">
        <f>VLOOKUP(C4901, 'DB    '!$A:$M, 12, FALSE)</f>
        <v xml:space="preserve"> </v>
      </c>
      <c r="I4900" s="32" t="str">
        <f>VLOOKUP(C4901, 'DB    '!$A:$M, 13, FALSE)</f>
        <v xml:space="preserve"> </v>
      </c>
    </row>
    <row r="4901" spans="1:9">
      <c r="B4901" s="30"/>
      <c r="C4901" s="11" t="s">
        <v>16</v>
      </c>
      <c r="D4901" s="7" t="str">
        <f>VLOOKUP(C4901, 'DB    '!$A:$M, 3, FALSE)</f>
        <v xml:space="preserve"> </v>
      </c>
      <c r="E4901" s="7" t="str">
        <f>VLOOKUP(C4901, 'DB    '!$A:$M, 5, FALSE)</f>
        <v xml:space="preserve"> </v>
      </c>
      <c r="F4901" s="7" t="str">
        <f>VLOOKUP(C4901, 'DB    '!$A:$M, 7, FALSE)</f>
        <v xml:space="preserve"> </v>
      </c>
      <c r="G4901" s="7" t="str">
        <f>VLOOKUP(C4901, 'DB    '!$A:$M, 9, FALSE)</f>
        <v xml:space="preserve"> </v>
      </c>
      <c r="H4901" s="7" t="str">
        <f>VLOOKUP(C4901, 'DB    '!$A:$M, 11, FALSE)</f>
        <v xml:space="preserve"> </v>
      </c>
      <c r="I4901" s="32"/>
    </row>
    <row r="4902" spans="1:9">
      <c r="B4902" s="31"/>
      <c r="C4902" s="10" t="str">
        <f>VLOOKUP(C4903, 'DB    '!$A:$B, 2, FALSE)</f>
        <v xml:space="preserve"> </v>
      </c>
      <c r="D4902" s="5" t="str">
        <f>VLOOKUP(C4903, 'DB    '!$A:$M, 4, FALSE)</f>
        <v xml:space="preserve"> </v>
      </c>
      <c r="E4902" s="5" t="str">
        <f>VLOOKUP(C4903, 'DB    '!$A:$M, 6, FALSE)</f>
        <v xml:space="preserve"> </v>
      </c>
      <c r="F4902" s="5" t="str">
        <f>VLOOKUP(C4903, 'DB    '!$A:$M, 8, FALSE)</f>
        <v xml:space="preserve"> </v>
      </c>
      <c r="G4902" s="5" t="str">
        <f>VLOOKUP(C4903, 'DB    '!$A:$M, 10, FALSE)</f>
        <v xml:space="preserve"> </v>
      </c>
      <c r="H4902" s="5" t="str">
        <f>VLOOKUP(C4903, 'DB    '!$A:$M, 12, FALSE)</f>
        <v xml:space="preserve"> </v>
      </c>
      <c r="I4902" s="32" t="str">
        <f>VLOOKUP(C4903, 'DB    '!$A:$M, 13, FALSE)</f>
        <v xml:space="preserve"> </v>
      </c>
    </row>
    <row r="4903" spans="1:9">
      <c r="B4903" s="31"/>
      <c r="C4903" s="11" t="s">
        <v>16</v>
      </c>
      <c r="D4903" s="7" t="str">
        <f>VLOOKUP(C4903, 'DB    '!$A:$M, 3, FALSE)</f>
        <v xml:space="preserve"> </v>
      </c>
      <c r="E4903" s="7" t="str">
        <f>VLOOKUP(C4903, 'DB    '!$A:$M, 5, FALSE)</f>
        <v xml:space="preserve"> </v>
      </c>
      <c r="F4903" s="7" t="str">
        <f>VLOOKUP(C4903, 'DB    '!$A:$M, 7, FALSE)</f>
        <v xml:space="preserve"> </v>
      </c>
      <c r="G4903" s="7" t="str">
        <f>VLOOKUP(C4903, 'DB    '!$A:$M, 9, FALSE)</f>
        <v xml:space="preserve"> </v>
      </c>
      <c r="H4903" s="7" t="str">
        <f>VLOOKUP(C4903, 'DB    '!$A:$M, 11, FALSE)</f>
        <v xml:space="preserve"> </v>
      </c>
      <c r="I4903" s="32"/>
    </row>
    <row r="4904" spans="1:9">
      <c r="B4904" s="6" t="s">
        <v>2945</v>
      </c>
      <c r="C4904" s="26"/>
      <c r="D4904" s="27"/>
      <c r="E4904" s="27"/>
      <c r="F4904" s="27"/>
      <c r="G4904" s="27"/>
      <c r="H4904" s="27"/>
      <c r="I4904" s="28"/>
    </row>
    <row r="4905" spans="1:9">
      <c r="A4905" s="4">
        <f>A4897+1</f>
        <v>614</v>
      </c>
    </row>
    <row r="4906" spans="1:9">
      <c r="B4906" s="29" t="str">
        <f>VLOOKUP(B4912, 'DB    '!A:B, 2, FALSE)</f>
        <v>結</v>
      </c>
      <c r="C4906" s="10" t="str">
        <f>VLOOKUP(C4907, 'DB    '!$A:$B, 2, FALSE)</f>
        <v>結</v>
      </c>
      <c r="D4906" s="5" t="str">
        <f>VLOOKUP(C4907, 'DB    '!$A:$M, 4, FALSE)</f>
        <v>糸</v>
      </c>
      <c r="E4906" s="5" t="str">
        <f>VLOOKUP(C4907, 'DB    '!$A:$M, 6, FALSE)</f>
        <v>士</v>
      </c>
      <c r="F4906" s="5" t="str">
        <f>VLOOKUP(C4907, 'DB    '!$A:$M, 8, FALSE)</f>
        <v>口</v>
      </c>
      <c r="G4906" s="5" t="str">
        <f>VLOOKUP(C4907, 'DB    '!$A:$M, 10, FALSE)</f>
        <v xml:space="preserve"> </v>
      </c>
      <c r="H4906" s="5" t="str">
        <f>VLOOKUP(C4907, 'DB    '!$A:$M, 12, FALSE)</f>
        <v xml:space="preserve"> </v>
      </c>
      <c r="I4906" s="32" t="str">
        <f>VLOOKUP(C4907, 'DB    '!$A:$M, 13, FALSE)</f>
        <v>실의 끝을 선비가 입에 물고 끝을 뭉쳐서 맺는 모양. 결론</v>
      </c>
    </row>
    <row r="4907" spans="1:9">
      <c r="B4907" s="30"/>
      <c r="C4907" s="11" t="str">
        <f>B4912</f>
        <v>맺을결</v>
      </c>
      <c r="D4907" s="7" t="str">
        <f>VLOOKUP(C4907, 'DB    '!$A:$M, 3, FALSE)</f>
        <v>실멱</v>
      </c>
      <c r="E4907" s="7" t="str">
        <f>VLOOKUP(C4907, 'DB    '!$A:$M, 5, FALSE)</f>
        <v>선비사</v>
      </c>
      <c r="F4907" s="7" t="str">
        <f>VLOOKUP(C4907, 'DB    '!$A:$M, 7, FALSE)</f>
        <v>입구</v>
      </c>
      <c r="G4907" s="7" t="str">
        <f>VLOOKUP(C4907, 'DB    '!$A:$M, 9, FALSE)</f>
        <v>.</v>
      </c>
      <c r="H4907" s="7" t="str">
        <f>VLOOKUP(C4907, 'DB    '!$A:$M, 11, FALSE)</f>
        <v>.</v>
      </c>
      <c r="I4907" s="32"/>
    </row>
    <row r="4908" spans="1:9">
      <c r="B4908" s="30"/>
      <c r="C4908" s="10" t="str">
        <f>VLOOKUP(C4909, 'DB    '!$A:$B, 2, FALSE)</f>
        <v xml:space="preserve"> </v>
      </c>
      <c r="D4908" s="5" t="str">
        <f>VLOOKUP(C4909, 'DB    '!$A:$M, 4, FALSE)</f>
        <v xml:space="preserve"> </v>
      </c>
      <c r="E4908" s="5" t="str">
        <f>VLOOKUP(C4909, 'DB    '!$A:$M, 6, FALSE)</f>
        <v xml:space="preserve"> </v>
      </c>
      <c r="F4908" s="5" t="str">
        <f>VLOOKUP(C4909, 'DB    '!$A:$M, 8, FALSE)</f>
        <v xml:space="preserve"> </v>
      </c>
      <c r="G4908" s="5" t="str">
        <f>VLOOKUP(C4909, 'DB    '!$A:$M, 10, FALSE)</f>
        <v xml:space="preserve"> </v>
      </c>
      <c r="H4908" s="5" t="str">
        <f>VLOOKUP(C4909, 'DB    '!$A:$M, 12, FALSE)</f>
        <v xml:space="preserve"> </v>
      </c>
      <c r="I4908" s="32" t="str">
        <f>VLOOKUP(C4909, 'DB    '!$A:$M, 13, FALSE)</f>
        <v xml:space="preserve"> </v>
      </c>
    </row>
    <row r="4909" spans="1:9">
      <c r="B4909" s="30"/>
      <c r="C4909" s="11" t="s">
        <v>16</v>
      </c>
      <c r="D4909" s="7" t="str">
        <f>VLOOKUP(C4909, 'DB    '!$A:$M, 3, FALSE)</f>
        <v xml:space="preserve"> </v>
      </c>
      <c r="E4909" s="7" t="str">
        <f>VLOOKUP(C4909, 'DB    '!$A:$M, 5, FALSE)</f>
        <v xml:space="preserve"> </v>
      </c>
      <c r="F4909" s="7" t="str">
        <f>VLOOKUP(C4909, 'DB    '!$A:$M, 7, FALSE)</f>
        <v xml:space="preserve"> </v>
      </c>
      <c r="G4909" s="7" t="str">
        <f>VLOOKUP(C4909, 'DB    '!$A:$M, 9, FALSE)</f>
        <v xml:space="preserve"> </v>
      </c>
      <c r="H4909" s="7" t="str">
        <f>VLOOKUP(C4909, 'DB    '!$A:$M, 11, FALSE)</f>
        <v xml:space="preserve"> </v>
      </c>
      <c r="I4909" s="32"/>
    </row>
    <row r="4910" spans="1:9">
      <c r="B4910" s="31"/>
      <c r="C4910" s="10" t="str">
        <f>VLOOKUP(C4911, 'DB    '!$A:$B, 2, FALSE)</f>
        <v xml:space="preserve"> </v>
      </c>
      <c r="D4910" s="5" t="str">
        <f>VLOOKUP(C4911, 'DB    '!$A:$M, 4, FALSE)</f>
        <v xml:space="preserve"> </v>
      </c>
      <c r="E4910" s="5" t="str">
        <f>VLOOKUP(C4911, 'DB    '!$A:$M, 6, FALSE)</f>
        <v xml:space="preserve"> </v>
      </c>
      <c r="F4910" s="5" t="str">
        <f>VLOOKUP(C4911, 'DB    '!$A:$M, 8, FALSE)</f>
        <v xml:space="preserve"> </v>
      </c>
      <c r="G4910" s="5" t="str">
        <f>VLOOKUP(C4911, 'DB    '!$A:$M, 10, FALSE)</f>
        <v xml:space="preserve"> </v>
      </c>
      <c r="H4910" s="5" t="str">
        <f>VLOOKUP(C4911, 'DB    '!$A:$M, 12, FALSE)</f>
        <v xml:space="preserve"> </v>
      </c>
      <c r="I4910" s="32" t="str">
        <f>VLOOKUP(C4911, 'DB    '!$A:$M, 13, FALSE)</f>
        <v xml:space="preserve"> </v>
      </c>
    </row>
    <row r="4911" spans="1:9">
      <c r="B4911" s="31"/>
      <c r="C4911" s="11" t="s">
        <v>16</v>
      </c>
      <c r="D4911" s="7" t="str">
        <f>VLOOKUP(C4911, 'DB    '!$A:$M, 3, FALSE)</f>
        <v xml:space="preserve"> </v>
      </c>
      <c r="E4911" s="7" t="str">
        <f>VLOOKUP(C4911, 'DB    '!$A:$M, 5, FALSE)</f>
        <v xml:space="preserve"> </v>
      </c>
      <c r="F4911" s="7" t="str">
        <f>VLOOKUP(C4911, 'DB    '!$A:$M, 7, FALSE)</f>
        <v xml:space="preserve"> </v>
      </c>
      <c r="G4911" s="7" t="str">
        <f>VLOOKUP(C4911, 'DB    '!$A:$M, 9, FALSE)</f>
        <v xml:space="preserve"> </v>
      </c>
      <c r="H4911" s="7" t="str">
        <f>VLOOKUP(C4911, 'DB    '!$A:$M, 11, FALSE)</f>
        <v xml:space="preserve"> </v>
      </c>
      <c r="I4911" s="32"/>
    </row>
    <row r="4912" spans="1:9">
      <c r="B4912" s="6" t="s">
        <v>2541</v>
      </c>
      <c r="C4912" s="26"/>
      <c r="D4912" s="27"/>
      <c r="E4912" s="27"/>
      <c r="F4912" s="27"/>
      <c r="G4912" s="27"/>
      <c r="H4912" s="27"/>
      <c r="I4912" s="28"/>
    </row>
    <row r="4913" spans="1:9">
      <c r="A4913" s="4">
        <f>A4905+1</f>
        <v>615</v>
      </c>
    </row>
    <row r="4914" spans="1:9">
      <c r="B4914" s="29" t="str">
        <f>VLOOKUP(B4920, 'DB    '!A:B, 2, FALSE)</f>
        <v>約</v>
      </c>
      <c r="C4914" s="10" t="str">
        <f>VLOOKUP(C4915, 'DB    '!$A:$B, 2, FALSE)</f>
        <v>約</v>
      </c>
      <c r="D4914" s="5" t="str">
        <f>VLOOKUP(C4915, 'DB    '!$A:$M, 4, FALSE)</f>
        <v>糸</v>
      </c>
      <c r="E4914" s="5" t="str">
        <f>VLOOKUP(C4915, 'DB    '!$A:$M, 6, FALSE)</f>
        <v>勹</v>
      </c>
      <c r="F4914" s="5" t="str">
        <f>VLOOKUP(C4915, 'DB    '!$A:$M, 8, FALSE)</f>
        <v>丶</v>
      </c>
      <c r="G4914" s="5" t="str">
        <f>VLOOKUP(C4915, 'DB    '!$A:$M, 10, FALSE)</f>
        <v xml:space="preserve"> </v>
      </c>
      <c r="H4914" s="5" t="str">
        <f>VLOOKUP(C4915, 'DB    '!$A:$M, 12, FALSE)</f>
        <v xml:space="preserve"> </v>
      </c>
      <c r="I4914" s="32" t="str">
        <f>VLOOKUP(C4915, 'DB    '!$A:$M, 13, FALSE)</f>
        <v>실끝을 돌돌말이 끝을 맺는 모양. 계약을 맺는다는 뜻</v>
      </c>
    </row>
    <row r="4915" spans="1:9">
      <c r="B4915" s="30"/>
      <c r="C4915" s="11" t="str">
        <f>B4920</f>
        <v>약속약</v>
      </c>
      <c r="D4915" s="7" t="str">
        <f>VLOOKUP(C4915, 'DB    '!$A:$M, 3, FALSE)</f>
        <v>실멱</v>
      </c>
      <c r="E4915" s="7" t="str">
        <f>VLOOKUP(C4915, 'DB    '!$A:$M, 5, FALSE)</f>
        <v>쌀포</v>
      </c>
      <c r="F4915" s="7" t="str">
        <f>VLOOKUP(C4915, 'DB    '!$A:$M, 7, FALSE)</f>
        <v>점주</v>
      </c>
      <c r="G4915" s="7" t="str">
        <f>VLOOKUP(C4915, 'DB    '!$A:$M, 9, FALSE)</f>
        <v>.</v>
      </c>
      <c r="H4915" s="7" t="str">
        <f>VLOOKUP(C4915, 'DB    '!$A:$M, 11, FALSE)</f>
        <v>.</v>
      </c>
      <c r="I4915" s="32"/>
    </row>
    <row r="4916" spans="1:9">
      <c r="B4916" s="30"/>
      <c r="C4916" s="10" t="str">
        <f>VLOOKUP(C4917, 'DB    '!$A:$B, 2, FALSE)</f>
        <v xml:space="preserve"> </v>
      </c>
      <c r="D4916" s="5" t="str">
        <f>VLOOKUP(C4917, 'DB    '!$A:$M, 4, FALSE)</f>
        <v xml:space="preserve"> </v>
      </c>
      <c r="E4916" s="5" t="str">
        <f>VLOOKUP(C4917, 'DB    '!$A:$M, 6, FALSE)</f>
        <v xml:space="preserve"> </v>
      </c>
      <c r="F4916" s="5" t="str">
        <f>VLOOKUP(C4917, 'DB    '!$A:$M, 8, FALSE)</f>
        <v xml:space="preserve"> </v>
      </c>
      <c r="G4916" s="5" t="str">
        <f>VLOOKUP(C4917, 'DB    '!$A:$M, 10, FALSE)</f>
        <v xml:space="preserve"> </v>
      </c>
      <c r="H4916" s="5" t="str">
        <f>VLOOKUP(C4917, 'DB    '!$A:$M, 12, FALSE)</f>
        <v xml:space="preserve"> </v>
      </c>
      <c r="I4916" s="32" t="str">
        <f>VLOOKUP(C4917, 'DB    '!$A:$M, 13, FALSE)</f>
        <v xml:space="preserve"> </v>
      </c>
    </row>
    <row r="4917" spans="1:9">
      <c r="B4917" s="30"/>
      <c r="C4917" s="11" t="s">
        <v>16</v>
      </c>
      <c r="D4917" s="7" t="str">
        <f>VLOOKUP(C4917, 'DB    '!$A:$M, 3, FALSE)</f>
        <v xml:space="preserve"> </v>
      </c>
      <c r="E4917" s="7" t="str">
        <f>VLOOKUP(C4917, 'DB    '!$A:$M, 5, FALSE)</f>
        <v xml:space="preserve"> </v>
      </c>
      <c r="F4917" s="7" t="str">
        <f>VLOOKUP(C4917, 'DB    '!$A:$M, 7, FALSE)</f>
        <v xml:space="preserve"> </v>
      </c>
      <c r="G4917" s="7" t="str">
        <f>VLOOKUP(C4917, 'DB    '!$A:$M, 9, FALSE)</f>
        <v xml:space="preserve"> </v>
      </c>
      <c r="H4917" s="7" t="str">
        <f>VLOOKUP(C4917, 'DB    '!$A:$M, 11, FALSE)</f>
        <v xml:space="preserve"> </v>
      </c>
      <c r="I4917" s="32"/>
    </row>
    <row r="4918" spans="1:9">
      <c r="B4918" s="31"/>
      <c r="C4918" s="10" t="str">
        <f>VLOOKUP(C4919, 'DB    '!$A:$B, 2, FALSE)</f>
        <v xml:space="preserve"> </v>
      </c>
      <c r="D4918" s="5" t="str">
        <f>VLOOKUP(C4919, 'DB    '!$A:$M, 4, FALSE)</f>
        <v xml:space="preserve"> </v>
      </c>
      <c r="E4918" s="5" t="str">
        <f>VLOOKUP(C4919, 'DB    '!$A:$M, 6, FALSE)</f>
        <v xml:space="preserve"> </v>
      </c>
      <c r="F4918" s="5" t="str">
        <f>VLOOKUP(C4919, 'DB    '!$A:$M, 8, FALSE)</f>
        <v xml:space="preserve"> </v>
      </c>
      <c r="G4918" s="5" t="str">
        <f>VLOOKUP(C4919, 'DB    '!$A:$M, 10, FALSE)</f>
        <v xml:space="preserve"> </v>
      </c>
      <c r="H4918" s="5" t="str">
        <f>VLOOKUP(C4919, 'DB    '!$A:$M, 12, FALSE)</f>
        <v xml:space="preserve"> </v>
      </c>
      <c r="I4918" s="32" t="str">
        <f>VLOOKUP(C4919, 'DB    '!$A:$M, 13, FALSE)</f>
        <v xml:space="preserve"> </v>
      </c>
    </row>
    <row r="4919" spans="1:9">
      <c r="B4919" s="31"/>
      <c r="C4919" s="11" t="s">
        <v>16</v>
      </c>
      <c r="D4919" s="7" t="str">
        <f>VLOOKUP(C4919, 'DB    '!$A:$M, 3, FALSE)</f>
        <v xml:space="preserve"> </v>
      </c>
      <c r="E4919" s="7" t="str">
        <f>VLOOKUP(C4919, 'DB    '!$A:$M, 5, FALSE)</f>
        <v xml:space="preserve"> </v>
      </c>
      <c r="F4919" s="7" t="str">
        <f>VLOOKUP(C4919, 'DB    '!$A:$M, 7, FALSE)</f>
        <v xml:space="preserve"> </v>
      </c>
      <c r="G4919" s="7" t="str">
        <f>VLOOKUP(C4919, 'DB    '!$A:$M, 9, FALSE)</f>
        <v xml:space="preserve"> </v>
      </c>
      <c r="H4919" s="7" t="str">
        <f>VLOOKUP(C4919, 'DB    '!$A:$M, 11, FALSE)</f>
        <v xml:space="preserve"> </v>
      </c>
      <c r="I4919" s="32"/>
    </row>
    <row r="4920" spans="1:9">
      <c r="B4920" s="6" t="s">
        <v>2951</v>
      </c>
      <c r="C4920" s="26"/>
      <c r="D4920" s="27"/>
      <c r="E4920" s="27"/>
      <c r="F4920" s="27"/>
      <c r="G4920" s="27"/>
      <c r="H4920" s="27"/>
      <c r="I4920" s="28"/>
    </row>
    <row r="4921" spans="1:9">
      <c r="A4921" s="4">
        <f>A4913+1</f>
        <v>616</v>
      </c>
    </row>
    <row r="4922" spans="1:9">
      <c r="B4922" s="29" t="str">
        <f>VLOOKUP(B4928, 'DB    '!A:B, 2, FALSE)</f>
        <v>勿</v>
      </c>
      <c r="C4922" s="10" t="str">
        <f>VLOOKUP(C4923, 'DB    '!$A:$B, 2, FALSE)</f>
        <v>勿</v>
      </c>
      <c r="D4922" s="5" t="str">
        <f>VLOOKUP(C4923, 'DB    '!$A:$M, 4, FALSE)</f>
        <v xml:space="preserve"> </v>
      </c>
      <c r="E4922" s="5" t="str">
        <f>VLOOKUP(C4923, 'DB    '!$A:$M, 6, FALSE)</f>
        <v xml:space="preserve"> </v>
      </c>
      <c r="F4922" s="5" t="str">
        <f>VLOOKUP(C4923, 'DB    '!$A:$M, 8, FALSE)</f>
        <v xml:space="preserve"> </v>
      </c>
      <c r="G4922" s="5" t="str">
        <f>VLOOKUP(C4923, 'DB    '!$A:$M, 10, FALSE)</f>
        <v xml:space="preserve"> </v>
      </c>
      <c r="H4922" s="5" t="str">
        <f>VLOOKUP(C4923, 'DB    '!$A:$M, 12, FALSE)</f>
        <v xml:space="preserve"> </v>
      </c>
      <c r="I4922" s="32" t="str">
        <f>VLOOKUP(C4923, 'DB    '!$A:$M, 13, FALSE)</f>
        <v>비치는 햇빛이 막혀 안비게 되는 모습. 내리치는 칼날을 막는 모습</v>
      </c>
    </row>
    <row r="4923" spans="1:9">
      <c r="B4923" s="30"/>
      <c r="C4923" s="11" t="str">
        <f>B4928</f>
        <v>말물</v>
      </c>
      <c r="D4923" s="7" t="str">
        <f>VLOOKUP(C4923, 'DB    '!$A:$M, 3, FALSE)</f>
        <v>.</v>
      </c>
      <c r="E4923" s="7" t="str">
        <f>VLOOKUP(C4923, 'DB    '!$A:$M, 5, FALSE)</f>
        <v>.</v>
      </c>
      <c r="F4923" s="7" t="str">
        <f>VLOOKUP(C4923, 'DB    '!$A:$M, 7, FALSE)</f>
        <v>.</v>
      </c>
      <c r="G4923" s="7" t="str">
        <f>VLOOKUP(C4923, 'DB    '!$A:$M, 9, FALSE)</f>
        <v>.</v>
      </c>
      <c r="H4923" s="7" t="str">
        <f>VLOOKUP(C4923, 'DB    '!$A:$M, 11, FALSE)</f>
        <v>.</v>
      </c>
      <c r="I4923" s="32"/>
    </row>
    <row r="4924" spans="1:9">
      <c r="B4924" s="30"/>
      <c r="C4924" s="10" t="str">
        <f>VLOOKUP(C4925, 'DB    '!$A:$B, 2, FALSE)</f>
        <v xml:space="preserve"> </v>
      </c>
      <c r="D4924" s="5" t="str">
        <f>VLOOKUP(C4925, 'DB    '!$A:$M, 4, FALSE)</f>
        <v xml:space="preserve"> </v>
      </c>
      <c r="E4924" s="5" t="str">
        <f>VLOOKUP(C4925, 'DB    '!$A:$M, 6, FALSE)</f>
        <v xml:space="preserve"> </v>
      </c>
      <c r="F4924" s="5" t="str">
        <f>VLOOKUP(C4925, 'DB    '!$A:$M, 8, FALSE)</f>
        <v xml:space="preserve"> </v>
      </c>
      <c r="G4924" s="5" t="str">
        <f>VLOOKUP(C4925, 'DB    '!$A:$M, 10, FALSE)</f>
        <v xml:space="preserve"> </v>
      </c>
      <c r="H4924" s="5" t="str">
        <f>VLOOKUP(C4925, 'DB    '!$A:$M, 12, FALSE)</f>
        <v xml:space="preserve"> </v>
      </c>
      <c r="I4924" s="32" t="str">
        <f>VLOOKUP(C4925, 'DB    '!$A:$M, 13, FALSE)</f>
        <v xml:space="preserve"> </v>
      </c>
    </row>
    <row r="4925" spans="1:9">
      <c r="B4925" s="30"/>
      <c r="C4925" s="11" t="s">
        <v>16</v>
      </c>
      <c r="D4925" s="7" t="str">
        <f>VLOOKUP(C4925, 'DB    '!$A:$M, 3, FALSE)</f>
        <v xml:space="preserve"> </v>
      </c>
      <c r="E4925" s="7" t="str">
        <f>VLOOKUP(C4925, 'DB    '!$A:$M, 5, FALSE)</f>
        <v xml:space="preserve"> </v>
      </c>
      <c r="F4925" s="7" t="str">
        <f>VLOOKUP(C4925, 'DB    '!$A:$M, 7, FALSE)</f>
        <v xml:space="preserve"> </v>
      </c>
      <c r="G4925" s="7" t="str">
        <f>VLOOKUP(C4925, 'DB    '!$A:$M, 9, FALSE)</f>
        <v xml:space="preserve"> </v>
      </c>
      <c r="H4925" s="7" t="str">
        <f>VLOOKUP(C4925, 'DB    '!$A:$M, 11, FALSE)</f>
        <v xml:space="preserve"> </v>
      </c>
      <c r="I4925" s="32"/>
    </row>
    <row r="4926" spans="1:9">
      <c r="B4926" s="31"/>
      <c r="C4926" s="10" t="str">
        <f>VLOOKUP(C4927, 'DB    '!$A:$B, 2, FALSE)</f>
        <v xml:space="preserve"> </v>
      </c>
      <c r="D4926" s="5" t="str">
        <f>VLOOKUP(C4927, 'DB    '!$A:$M, 4, FALSE)</f>
        <v xml:space="preserve"> </v>
      </c>
      <c r="E4926" s="5" t="str">
        <f>VLOOKUP(C4927, 'DB    '!$A:$M, 6, FALSE)</f>
        <v xml:space="preserve"> </v>
      </c>
      <c r="F4926" s="5" t="str">
        <f>VLOOKUP(C4927, 'DB    '!$A:$M, 8, FALSE)</f>
        <v xml:space="preserve"> </v>
      </c>
      <c r="G4926" s="5" t="str">
        <f>VLOOKUP(C4927, 'DB    '!$A:$M, 10, FALSE)</f>
        <v xml:space="preserve"> </v>
      </c>
      <c r="H4926" s="5" t="str">
        <f>VLOOKUP(C4927, 'DB    '!$A:$M, 12, FALSE)</f>
        <v xml:space="preserve"> </v>
      </c>
      <c r="I4926" s="32" t="str">
        <f>VLOOKUP(C4927, 'DB    '!$A:$M, 13, FALSE)</f>
        <v xml:space="preserve"> </v>
      </c>
    </row>
    <row r="4927" spans="1:9">
      <c r="B4927" s="31"/>
      <c r="C4927" s="11" t="s">
        <v>16</v>
      </c>
      <c r="D4927" s="7" t="str">
        <f>VLOOKUP(C4927, 'DB    '!$A:$M, 3, FALSE)</f>
        <v xml:space="preserve"> </v>
      </c>
      <c r="E4927" s="7" t="str">
        <f>VLOOKUP(C4927, 'DB    '!$A:$M, 5, FALSE)</f>
        <v xml:space="preserve"> </v>
      </c>
      <c r="F4927" s="7" t="str">
        <f>VLOOKUP(C4927, 'DB    '!$A:$M, 7, FALSE)</f>
        <v xml:space="preserve"> </v>
      </c>
      <c r="G4927" s="7" t="str">
        <f>VLOOKUP(C4927, 'DB    '!$A:$M, 9, FALSE)</f>
        <v xml:space="preserve"> </v>
      </c>
      <c r="H4927" s="7" t="str">
        <f>VLOOKUP(C4927, 'DB    '!$A:$M, 11, FALSE)</f>
        <v xml:space="preserve"> </v>
      </c>
      <c r="I4927" s="32"/>
    </row>
    <row r="4928" spans="1:9">
      <c r="B4928" s="6" t="s">
        <v>495</v>
      </c>
      <c r="C4928" s="26"/>
      <c r="D4928" s="27"/>
      <c r="E4928" s="27"/>
      <c r="F4928" s="27"/>
      <c r="G4928" s="27"/>
      <c r="H4928" s="27"/>
      <c r="I4928" s="28"/>
    </row>
    <row r="4929" spans="1:9">
      <c r="A4929" s="4">
        <f>A4921+1</f>
        <v>617</v>
      </c>
    </row>
    <row r="4930" spans="1:9">
      <c r="B4930" s="29" t="str">
        <f>VLOOKUP(B4936, 'DB    '!A:B, 2, FALSE)</f>
        <v>謝</v>
      </c>
      <c r="C4930" s="10" t="str">
        <f>VLOOKUP(C4931, 'DB    '!$A:$B, 2, FALSE)</f>
        <v>謝</v>
      </c>
      <c r="D4930" s="5" t="str">
        <f>VLOOKUP(C4931, 'DB    '!$A:$M, 4, FALSE)</f>
        <v>言</v>
      </c>
      <c r="E4930" s="5" t="str">
        <f>VLOOKUP(C4931, 'DB    '!$A:$M, 6, FALSE)</f>
        <v>身</v>
      </c>
      <c r="F4930" s="5" t="str">
        <f>VLOOKUP(C4931, 'DB    '!$A:$M, 8, FALSE)</f>
        <v>寸</v>
      </c>
      <c r="G4930" s="5" t="str">
        <f>VLOOKUP(C4931, 'DB    '!$A:$M, 10, FALSE)</f>
        <v xml:space="preserve"> </v>
      </c>
      <c r="H4930" s="5" t="str">
        <f>VLOOKUP(C4931, 'DB    '!$A:$M, 12, FALSE)</f>
        <v xml:space="preserve"> </v>
      </c>
      <c r="I4930" s="32" t="str">
        <f>VLOOKUP(C4931, 'DB    '!$A:$M, 13, FALSE)</f>
        <v>말과 몸과 손으로 표현하는 감사. 사례</v>
      </c>
    </row>
    <row r="4931" spans="1:9">
      <c r="B4931" s="30"/>
      <c r="C4931" s="11" t="str">
        <f>B4936</f>
        <v>사례할사</v>
      </c>
      <c r="D4931" s="7" t="str">
        <f>VLOOKUP(C4931, 'DB    '!$A:$M, 3, FALSE)</f>
        <v>말씀언</v>
      </c>
      <c r="E4931" s="7" t="str">
        <f>VLOOKUP(C4931, 'DB    '!$A:$M, 5, FALSE)</f>
        <v>몸신</v>
      </c>
      <c r="F4931" s="7" t="str">
        <f>VLOOKUP(C4931, 'DB    '!$A:$M, 7, FALSE)</f>
        <v>마디촌</v>
      </c>
      <c r="G4931" s="7" t="str">
        <f>VLOOKUP(C4931, 'DB    '!$A:$M, 9, FALSE)</f>
        <v>.</v>
      </c>
      <c r="H4931" s="7" t="str">
        <f>VLOOKUP(C4931, 'DB    '!$A:$M, 11, FALSE)</f>
        <v>.</v>
      </c>
      <c r="I4931" s="32"/>
    </row>
    <row r="4932" spans="1:9">
      <c r="B4932" s="30"/>
      <c r="C4932" s="10" t="str">
        <f>VLOOKUP(C4933, 'DB    '!$A:$B, 2, FALSE)</f>
        <v xml:space="preserve"> </v>
      </c>
      <c r="D4932" s="5" t="str">
        <f>VLOOKUP(C4933, 'DB    '!$A:$M, 4, FALSE)</f>
        <v xml:space="preserve"> </v>
      </c>
      <c r="E4932" s="5" t="str">
        <f>VLOOKUP(C4933, 'DB    '!$A:$M, 6, FALSE)</f>
        <v xml:space="preserve"> </v>
      </c>
      <c r="F4932" s="5" t="str">
        <f>VLOOKUP(C4933, 'DB    '!$A:$M, 8, FALSE)</f>
        <v xml:space="preserve"> </v>
      </c>
      <c r="G4932" s="5" t="str">
        <f>VLOOKUP(C4933, 'DB    '!$A:$M, 10, FALSE)</f>
        <v xml:space="preserve"> </v>
      </c>
      <c r="H4932" s="5" t="str">
        <f>VLOOKUP(C4933, 'DB    '!$A:$M, 12, FALSE)</f>
        <v xml:space="preserve"> </v>
      </c>
      <c r="I4932" s="32" t="str">
        <f>VLOOKUP(C4933, 'DB    '!$A:$M, 13, FALSE)</f>
        <v xml:space="preserve"> </v>
      </c>
    </row>
    <row r="4933" spans="1:9">
      <c r="B4933" s="30"/>
      <c r="C4933" s="11" t="s">
        <v>16</v>
      </c>
      <c r="D4933" s="7" t="str">
        <f>VLOOKUP(C4933, 'DB    '!$A:$M, 3, FALSE)</f>
        <v xml:space="preserve"> </v>
      </c>
      <c r="E4933" s="7" t="str">
        <f>VLOOKUP(C4933, 'DB    '!$A:$M, 5, FALSE)</f>
        <v xml:space="preserve"> </v>
      </c>
      <c r="F4933" s="7" t="str">
        <f>VLOOKUP(C4933, 'DB    '!$A:$M, 7, FALSE)</f>
        <v xml:space="preserve"> </v>
      </c>
      <c r="G4933" s="7" t="str">
        <f>VLOOKUP(C4933, 'DB    '!$A:$M, 9, FALSE)</f>
        <v xml:space="preserve"> </v>
      </c>
      <c r="H4933" s="7" t="str">
        <f>VLOOKUP(C4933, 'DB    '!$A:$M, 11, FALSE)</f>
        <v xml:space="preserve"> </v>
      </c>
      <c r="I4933" s="32"/>
    </row>
    <row r="4934" spans="1:9">
      <c r="B4934" s="31"/>
      <c r="C4934" s="10" t="str">
        <f>VLOOKUP(C4935, 'DB    '!$A:$B, 2, FALSE)</f>
        <v xml:space="preserve"> </v>
      </c>
      <c r="D4934" s="5" t="str">
        <f>VLOOKUP(C4935, 'DB    '!$A:$M, 4, FALSE)</f>
        <v xml:space="preserve"> </v>
      </c>
      <c r="E4934" s="5" t="str">
        <f>VLOOKUP(C4935, 'DB    '!$A:$M, 6, FALSE)</f>
        <v xml:space="preserve"> </v>
      </c>
      <c r="F4934" s="5" t="str">
        <f>VLOOKUP(C4935, 'DB    '!$A:$M, 8, FALSE)</f>
        <v xml:space="preserve"> </v>
      </c>
      <c r="G4934" s="5" t="str">
        <f>VLOOKUP(C4935, 'DB    '!$A:$M, 10, FALSE)</f>
        <v xml:space="preserve"> </v>
      </c>
      <c r="H4934" s="5" t="str">
        <f>VLOOKUP(C4935, 'DB    '!$A:$M, 12, FALSE)</f>
        <v xml:space="preserve"> </v>
      </c>
      <c r="I4934" s="32" t="str">
        <f>VLOOKUP(C4935, 'DB    '!$A:$M, 13, FALSE)</f>
        <v xml:space="preserve"> </v>
      </c>
    </row>
    <row r="4935" spans="1:9">
      <c r="B4935" s="31"/>
      <c r="C4935" s="11" t="s">
        <v>16</v>
      </c>
      <c r="D4935" s="7" t="str">
        <f>VLOOKUP(C4935, 'DB    '!$A:$M, 3, FALSE)</f>
        <v xml:space="preserve"> </v>
      </c>
      <c r="E4935" s="7" t="str">
        <f>VLOOKUP(C4935, 'DB    '!$A:$M, 5, FALSE)</f>
        <v xml:space="preserve"> </v>
      </c>
      <c r="F4935" s="7" t="str">
        <f>VLOOKUP(C4935, 'DB    '!$A:$M, 7, FALSE)</f>
        <v xml:space="preserve"> </v>
      </c>
      <c r="G4935" s="7" t="str">
        <f>VLOOKUP(C4935, 'DB    '!$A:$M, 9, FALSE)</f>
        <v xml:space="preserve"> </v>
      </c>
      <c r="H4935" s="7" t="str">
        <f>VLOOKUP(C4935, 'DB    '!$A:$M, 11, FALSE)</f>
        <v xml:space="preserve"> </v>
      </c>
      <c r="I4935" s="32"/>
    </row>
    <row r="4936" spans="1:9">
      <c r="B4936" s="6" t="s">
        <v>2957</v>
      </c>
      <c r="C4936" s="26"/>
      <c r="D4936" s="27"/>
      <c r="E4936" s="27"/>
      <c r="F4936" s="27"/>
      <c r="G4936" s="27"/>
      <c r="H4936" s="27"/>
      <c r="I4936" s="28"/>
    </row>
    <row r="4937" spans="1:9">
      <c r="A4937" s="4">
        <f>A4929+1</f>
        <v>618</v>
      </c>
    </row>
    <row r="4938" spans="1:9">
      <c r="B4938" s="29" t="str">
        <f>VLOOKUP(B4944, 'DB    '!A:B, 2, FALSE)</f>
        <v>讓</v>
      </c>
      <c r="C4938" s="10" t="str">
        <f>VLOOKUP(C4939, 'DB    '!$A:$B, 2, FALSE)</f>
        <v>讓</v>
      </c>
      <c r="D4938" s="5" t="str">
        <f>VLOOKUP(C4939, 'DB    '!$A:$M, 4, FALSE)</f>
        <v>言</v>
      </c>
      <c r="E4938" s="5" t="str">
        <f>VLOOKUP(C4939, 'DB    '!$A:$M, 6, FALSE)</f>
        <v>襄</v>
      </c>
      <c r="F4938" s="5" t="str">
        <f>VLOOKUP(C4939, 'DB    '!$A:$M, 8, FALSE)</f>
        <v xml:space="preserve"> </v>
      </c>
      <c r="G4938" s="5" t="str">
        <f>VLOOKUP(C4939, 'DB    '!$A:$M, 10, FALSE)</f>
        <v xml:space="preserve"> </v>
      </c>
      <c r="H4938" s="5" t="str">
        <f>VLOOKUP(C4939, 'DB    '!$A:$M, 12, FALSE)</f>
        <v xml:space="preserve"> </v>
      </c>
      <c r="I4938" s="32" t="str">
        <f>VLOOKUP(C4939, 'DB    '!$A:$M, 13, FALSE)</f>
        <v>말로 상복을 입고 곡을 하는 사람이 돕겠다는 사람들에게 사양을 표하는 모습</v>
      </c>
    </row>
    <row r="4939" spans="1:9">
      <c r="B4939" s="30"/>
      <c r="C4939" s="11" t="str">
        <f>B4944</f>
        <v>사양할양</v>
      </c>
      <c r="D4939" s="7" t="str">
        <f>VLOOKUP(C4939, 'DB    '!$A:$M, 3, FALSE)</f>
        <v>말씀언</v>
      </c>
      <c r="E4939" s="7" t="str">
        <f>VLOOKUP(C4939, 'DB    '!$A:$M, 5, FALSE)</f>
        <v>도울양</v>
      </c>
      <c r="F4939" s="7" t="str">
        <f>VLOOKUP(C4939, 'DB    '!$A:$M, 7, FALSE)</f>
        <v>.</v>
      </c>
      <c r="G4939" s="7" t="str">
        <f>VLOOKUP(C4939, 'DB    '!$A:$M, 9, FALSE)</f>
        <v>.</v>
      </c>
      <c r="H4939" s="7" t="str">
        <f>VLOOKUP(C4939, 'DB    '!$A:$M, 11, FALSE)</f>
        <v>.</v>
      </c>
      <c r="I4939" s="32"/>
    </row>
    <row r="4940" spans="1:9">
      <c r="B4940" s="30"/>
      <c r="C4940" s="10" t="str">
        <f>VLOOKUP(C4941, 'DB    '!$A:$B, 2, FALSE)</f>
        <v>襄</v>
      </c>
      <c r="D4940" s="5" t="str">
        <f>VLOOKUP(C4941, 'DB    '!$A:$M, 4, FALSE)</f>
        <v>衣</v>
      </c>
      <c r="E4940" s="5" t="str">
        <f>VLOOKUP(C4941, 'DB    '!$A:$M, 6, FALSE)</f>
        <v>口</v>
      </c>
      <c r="F4940" s="5" t="str">
        <f>VLOOKUP(C4941, 'DB    '!$A:$M, 8, FALSE)</f>
        <v>口</v>
      </c>
      <c r="G4940" s="5" t="str">
        <f>VLOOKUP(C4941, 'DB    '!$A:$M, 10, FALSE)</f>
        <v>共</v>
      </c>
      <c r="H4940" s="5" t="str">
        <f>VLOOKUP(C4941, 'DB    '!$A:$M, 12, FALSE)</f>
        <v xml:space="preserve"> </v>
      </c>
      <c r="I4940" s="32" t="str">
        <f>VLOOKUP(C4941, 'DB    '!$A:$M, 13, FALSE)</f>
        <v>상복을 입고 곡을 하는 사람에게 가서 손으로 돕는 모습</v>
      </c>
    </row>
    <row r="4941" spans="1:9">
      <c r="B4941" s="30"/>
      <c r="C4941" s="11" t="s">
        <v>2965</v>
      </c>
      <c r="D4941" s="7" t="str">
        <f>VLOOKUP(C4941, 'DB    '!$A:$M, 3, FALSE)</f>
        <v>옷의</v>
      </c>
      <c r="E4941" s="7" t="str">
        <f>VLOOKUP(C4941, 'DB    '!$A:$M, 5, FALSE)</f>
        <v>입구</v>
      </c>
      <c r="F4941" s="7" t="str">
        <f>VLOOKUP(C4941, 'DB    '!$A:$M, 7, FALSE)</f>
        <v>입구</v>
      </c>
      <c r="G4941" s="7" t="str">
        <f>VLOOKUP(C4941, 'DB    '!$A:$M, 9, FALSE)</f>
        <v>함께공</v>
      </c>
      <c r="H4941" s="7" t="str">
        <f>VLOOKUP(C4941, 'DB    '!$A:$M, 11, FALSE)</f>
        <v>.</v>
      </c>
      <c r="I4941" s="32"/>
    </row>
    <row r="4942" spans="1:9">
      <c r="B4942" s="31"/>
      <c r="C4942" s="10" t="str">
        <f>VLOOKUP(C4943, 'DB    '!$A:$B, 2, FALSE)</f>
        <v xml:space="preserve"> </v>
      </c>
      <c r="D4942" s="5" t="str">
        <f>VLOOKUP(C4943, 'DB    '!$A:$M, 4, FALSE)</f>
        <v xml:space="preserve"> </v>
      </c>
      <c r="E4942" s="5" t="str">
        <f>VLOOKUP(C4943, 'DB    '!$A:$M, 6, FALSE)</f>
        <v xml:space="preserve"> </v>
      </c>
      <c r="F4942" s="5" t="str">
        <f>VLOOKUP(C4943, 'DB    '!$A:$M, 8, FALSE)</f>
        <v xml:space="preserve"> </v>
      </c>
      <c r="G4942" s="5" t="str">
        <f>VLOOKUP(C4943, 'DB    '!$A:$M, 10, FALSE)</f>
        <v xml:space="preserve"> </v>
      </c>
      <c r="H4942" s="5" t="str">
        <f>VLOOKUP(C4943, 'DB    '!$A:$M, 12, FALSE)</f>
        <v xml:space="preserve"> </v>
      </c>
      <c r="I4942" s="32" t="str">
        <f>VLOOKUP(C4943, 'DB    '!$A:$M, 13, FALSE)</f>
        <v xml:space="preserve"> </v>
      </c>
    </row>
    <row r="4943" spans="1:9">
      <c r="B4943" s="31"/>
      <c r="C4943" s="11" t="s">
        <v>16</v>
      </c>
      <c r="D4943" s="7" t="str">
        <f>VLOOKUP(C4943, 'DB    '!$A:$M, 3, FALSE)</f>
        <v xml:space="preserve"> </v>
      </c>
      <c r="E4943" s="7" t="str">
        <f>VLOOKUP(C4943, 'DB    '!$A:$M, 5, FALSE)</f>
        <v xml:space="preserve"> </v>
      </c>
      <c r="F4943" s="7" t="str">
        <f>VLOOKUP(C4943, 'DB    '!$A:$M, 7, FALSE)</f>
        <v xml:space="preserve"> </v>
      </c>
      <c r="G4943" s="7" t="str">
        <f>VLOOKUP(C4943, 'DB    '!$A:$M, 9, FALSE)</f>
        <v xml:space="preserve"> </v>
      </c>
      <c r="H4943" s="7" t="str">
        <f>VLOOKUP(C4943, 'DB    '!$A:$M, 11, FALSE)</f>
        <v xml:space="preserve"> </v>
      </c>
      <c r="I4943" s="32"/>
    </row>
    <row r="4944" spans="1:9">
      <c r="B4944" s="6" t="s">
        <v>2961</v>
      </c>
      <c r="C4944" s="26"/>
      <c r="D4944" s="27"/>
      <c r="E4944" s="27"/>
      <c r="F4944" s="27"/>
      <c r="G4944" s="27"/>
      <c r="H4944" s="27"/>
      <c r="I4944" s="28"/>
    </row>
    <row r="4945" spans="1:9">
      <c r="A4945" s="4">
        <f>A4937+1</f>
        <v>619</v>
      </c>
    </row>
    <row r="4946" spans="1:9">
      <c r="B4946" s="29" t="str">
        <f>VLOOKUP(B4952, 'DB    '!A:B, 2, FALSE)</f>
        <v>賞</v>
      </c>
      <c r="C4946" s="10" t="str">
        <f>VLOOKUP(C4947, 'DB    '!$A:$B, 2, FALSE)</f>
        <v>賞</v>
      </c>
      <c r="D4946" s="5" t="str">
        <f>VLOOKUP(C4947, 'DB    '!$A:$M, 4, FALSE)</f>
        <v>向</v>
      </c>
      <c r="E4946" s="5" t="str">
        <f>VLOOKUP(C4947, 'DB    '!$A:$M, 6, FALSE)</f>
        <v>八</v>
      </c>
      <c r="F4946" s="5" t="str">
        <f>VLOOKUP(C4947, 'DB    '!$A:$M, 8, FALSE)</f>
        <v>貝</v>
      </c>
      <c r="G4946" s="5" t="str">
        <f>VLOOKUP(C4947, 'DB    '!$A:$M, 10, FALSE)</f>
        <v xml:space="preserve"> </v>
      </c>
      <c r="H4946" s="5" t="str">
        <f>VLOOKUP(C4947, 'DB    '!$A:$M, 12, FALSE)</f>
        <v xml:space="preserve"> </v>
      </c>
      <c r="I4946" s="32" t="str">
        <f>VLOOKUP(C4947, 'DB    '!$A:$M, 13, FALSE)</f>
        <v>큰 기와집에서 일하는 하인들에게 돈을 상으로 나누어 주는 모습</v>
      </c>
    </row>
    <row r="4947" spans="1:9">
      <c r="B4947" s="30"/>
      <c r="C4947" s="11" t="str">
        <f>B4952</f>
        <v>상줄상</v>
      </c>
      <c r="D4947" s="7" t="str">
        <f>VLOOKUP(C4947, 'DB    '!$A:$M, 3, FALSE)</f>
        <v>향할향</v>
      </c>
      <c r="E4947" s="7" t="str">
        <f>VLOOKUP(C4947, 'DB    '!$A:$M, 5, FALSE)</f>
        <v>여덟팔</v>
      </c>
      <c r="F4947" s="7" t="str">
        <f>VLOOKUP(C4947, 'DB    '!$A:$M, 7, FALSE)</f>
        <v>조개패</v>
      </c>
      <c r="G4947" s="7" t="str">
        <f>VLOOKUP(C4947, 'DB    '!$A:$M, 9, FALSE)</f>
        <v>.</v>
      </c>
      <c r="H4947" s="7" t="str">
        <f>VLOOKUP(C4947, 'DB    '!$A:$M, 11, FALSE)</f>
        <v>.</v>
      </c>
      <c r="I4947" s="32"/>
    </row>
    <row r="4948" spans="1:9">
      <c r="B4948" s="30"/>
      <c r="C4948" s="10" t="str">
        <f>VLOOKUP(C4949, 'DB    '!$A:$B, 2, FALSE)</f>
        <v xml:space="preserve"> </v>
      </c>
      <c r="D4948" s="5" t="str">
        <f>VLOOKUP(C4949, 'DB    '!$A:$M, 4, FALSE)</f>
        <v xml:space="preserve"> </v>
      </c>
      <c r="E4948" s="5" t="str">
        <f>VLOOKUP(C4949, 'DB    '!$A:$M, 6, FALSE)</f>
        <v xml:space="preserve"> </v>
      </c>
      <c r="F4948" s="5" t="str">
        <f>VLOOKUP(C4949, 'DB    '!$A:$M, 8, FALSE)</f>
        <v xml:space="preserve"> </v>
      </c>
      <c r="G4948" s="5" t="str">
        <f>VLOOKUP(C4949, 'DB    '!$A:$M, 10, FALSE)</f>
        <v xml:space="preserve"> </v>
      </c>
      <c r="H4948" s="5" t="str">
        <f>VLOOKUP(C4949, 'DB    '!$A:$M, 12, FALSE)</f>
        <v xml:space="preserve"> </v>
      </c>
      <c r="I4948" s="32" t="str">
        <f>VLOOKUP(C4949, 'DB    '!$A:$M, 13, FALSE)</f>
        <v xml:space="preserve"> </v>
      </c>
    </row>
    <row r="4949" spans="1:9">
      <c r="B4949" s="30"/>
      <c r="C4949" s="11" t="s">
        <v>16</v>
      </c>
      <c r="D4949" s="7" t="str">
        <f>VLOOKUP(C4949, 'DB    '!$A:$M, 3, FALSE)</f>
        <v xml:space="preserve"> </v>
      </c>
      <c r="E4949" s="7" t="str">
        <f>VLOOKUP(C4949, 'DB    '!$A:$M, 5, FALSE)</f>
        <v xml:space="preserve"> </v>
      </c>
      <c r="F4949" s="7" t="str">
        <f>VLOOKUP(C4949, 'DB    '!$A:$M, 7, FALSE)</f>
        <v xml:space="preserve"> </v>
      </c>
      <c r="G4949" s="7" t="str">
        <f>VLOOKUP(C4949, 'DB    '!$A:$M, 9, FALSE)</f>
        <v xml:space="preserve"> </v>
      </c>
      <c r="H4949" s="7" t="str">
        <f>VLOOKUP(C4949, 'DB    '!$A:$M, 11, FALSE)</f>
        <v xml:space="preserve"> </v>
      </c>
      <c r="I4949" s="32"/>
    </row>
    <row r="4950" spans="1:9">
      <c r="B4950" s="31"/>
      <c r="C4950" s="10" t="str">
        <f>VLOOKUP(C4951, 'DB    '!$A:$B, 2, FALSE)</f>
        <v xml:space="preserve"> </v>
      </c>
      <c r="D4950" s="5" t="str">
        <f>VLOOKUP(C4951, 'DB    '!$A:$M, 4, FALSE)</f>
        <v xml:space="preserve"> </v>
      </c>
      <c r="E4950" s="5" t="str">
        <f>VLOOKUP(C4951, 'DB    '!$A:$M, 6, FALSE)</f>
        <v xml:space="preserve"> </v>
      </c>
      <c r="F4950" s="5" t="str">
        <f>VLOOKUP(C4951, 'DB    '!$A:$M, 8, FALSE)</f>
        <v xml:space="preserve"> </v>
      </c>
      <c r="G4950" s="5" t="str">
        <f>VLOOKUP(C4951, 'DB    '!$A:$M, 10, FALSE)</f>
        <v xml:space="preserve"> </v>
      </c>
      <c r="H4950" s="5" t="str">
        <f>VLOOKUP(C4951, 'DB    '!$A:$M, 12, FALSE)</f>
        <v xml:space="preserve"> </v>
      </c>
      <c r="I4950" s="32" t="str">
        <f>VLOOKUP(C4951, 'DB    '!$A:$M, 13, FALSE)</f>
        <v xml:space="preserve"> </v>
      </c>
    </row>
    <row r="4951" spans="1:9">
      <c r="B4951" s="31"/>
      <c r="C4951" s="11" t="s">
        <v>16</v>
      </c>
      <c r="D4951" s="7" t="str">
        <f>VLOOKUP(C4951, 'DB    '!$A:$M, 3, FALSE)</f>
        <v xml:space="preserve"> </v>
      </c>
      <c r="E4951" s="7" t="str">
        <f>VLOOKUP(C4951, 'DB    '!$A:$M, 5, FALSE)</f>
        <v xml:space="preserve"> </v>
      </c>
      <c r="F4951" s="7" t="str">
        <f>VLOOKUP(C4951, 'DB    '!$A:$M, 7, FALSE)</f>
        <v xml:space="preserve"> </v>
      </c>
      <c r="G4951" s="7" t="str">
        <f>VLOOKUP(C4951, 'DB    '!$A:$M, 9, FALSE)</f>
        <v xml:space="preserve"> </v>
      </c>
      <c r="H4951" s="7" t="str">
        <f>VLOOKUP(C4951, 'DB    '!$A:$M, 11, FALSE)</f>
        <v xml:space="preserve"> </v>
      </c>
      <c r="I4951" s="32"/>
    </row>
    <row r="4952" spans="1:9">
      <c r="B4952" s="6" t="s">
        <v>2970</v>
      </c>
      <c r="C4952" s="26"/>
      <c r="D4952" s="27"/>
      <c r="E4952" s="27"/>
      <c r="F4952" s="27"/>
      <c r="G4952" s="27"/>
      <c r="H4952" s="27"/>
      <c r="I4952" s="28"/>
    </row>
    <row r="4953" spans="1:9">
      <c r="A4953" s="4">
        <f>A4945+1</f>
        <v>620</v>
      </c>
    </row>
    <row r="4954" spans="1:9">
      <c r="B4954" s="29" t="str">
        <f>VLOOKUP(B4960, 'DB    '!A:B, 2, FALSE)</f>
        <v>慶</v>
      </c>
      <c r="C4954" s="10" t="str">
        <f>VLOOKUP(C4955, 'DB    '!$A:$B, 2, FALSE)</f>
        <v>慶</v>
      </c>
      <c r="D4954" s="5" t="str">
        <f>VLOOKUP(C4955, 'DB    '!$A:$M, 4, FALSE)</f>
        <v>鹿</v>
      </c>
      <c r="E4954" s="5" t="str">
        <f>VLOOKUP(C4955, 'DB    '!$A:$M, 6, FALSE)</f>
        <v>一</v>
      </c>
      <c r="F4954" s="5" t="str">
        <f>VLOOKUP(C4955, 'DB    '!$A:$M, 8, FALSE)</f>
        <v>心</v>
      </c>
      <c r="G4954" s="5" t="str">
        <f>VLOOKUP(C4955, 'DB    '!$A:$M, 10, FALSE)</f>
        <v>夂</v>
      </c>
      <c r="H4954" s="5" t="str">
        <f>VLOOKUP(C4955, 'DB    '!$A:$M, 12, FALSE)</f>
        <v xml:space="preserve"> </v>
      </c>
      <c r="I4954" s="32" t="str">
        <f>VLOOKUP(C4955, 'DB    '!$A:$M, 13, FALSE)</f>
        <v xml:space="preserve">사슴가죽을 가지고 축하하는 마음으로 천천히 걸어가서 축하하는 것은 친척집에 경사가 나서이다. </v>
      </c>
    </row>
    <row r="4955" spans="1:9">
      <c r="B4955" s="30"/>
      <c r="C4955" s="11" t="str">
        <f>B4960</f>
        <v>경사경</v>
      </c>
      <c r="D4955" s="7" t="str">
        <f>VLOOKUP(C4955, 'DB    '!$A:$M, 3, FALSE)</f>
        <v>사슴록</v>
      </c>
      <c r="E4955" s="7" t="str">
        <f>VLOOKUP(C4955, 'DB    '!$A:$M, 5, FALSE)</f>
        <v>한일</v>
      </c>
      <c r="F4955" s="7" t="str">
        <f>VLOOKUP(C4955, 'DB    '!$A:$M, 7, FALSE)</f>
        <v>마음심</v>
      </c>
      <c r="G4955" s="7" t="str">
        <f>VLOOKUP(C4955, 'DB    '!$A:$M, 9, FALSE)</f>
        <v>뒤져올치</v>
      </c>
      <c r="H4955" s="7" t="str">
        <f>VLOOKUP(C4955, 'DB    '!$A:$M, 11, FALSE)</f>
        <v>.</v>
      </c>
      <c r="I4955" s="32"/>
    </row>
    <row r="4956" spans="1:9">
      <c r="B4956" s="30"/>
      <c r="C4956" s="10" t="str">
        <f>VLOOKUP(C4957, 'DB    '!$A:$B, 2, FALSE)</f>
        <v xml:space="preserve"> </v>
      </c>
      <c r="D4956" s="5" t="str">
        <f>VLOOKUP(C4957, 'DB    '!$A:$M, 4, FALSE)</f>
        <v xml:space="preserve"> </v>
      </c>
      <c r="E4956" s="5" t="str">
        <f>VLOOKUP(C4957, 'DB    '!$A:$M, 6, FALSE)</f>
        <v xml:space="preserve"> </v>
      </c>
      <c r="F4956" s="5" t="str">
        <f>VLOOKUP(C4957, 'DB    '!$A:$M, 8, FALSE)</f>
        <v xml:space="preserve"> </v>
      </c>
      <c r="G4956" s="5" t="str">
        <f>VLOOKUP(C4957, 'DB    '!$A:$M, 10, FALSE)</f>
        <v xml:space="preserve"> </v>
      </c>
      <c r="H4956" s="5" t="str">
        <f>VLOOKUP(C4957, 'DB    '!$A:$M, 12, FALSE)</f>
        <v xml:space="preserve"> </v>
      </c>
      <c r="I4956" s="32" t="str">
        <f>VLOOKUP(C4957, 'DB    '!$A:$M, 13, FALSE)</f>
        <v xml:space="preserve"> </v>
      </c>
    </row>
    <row r="4957" spans="1:9">
      <c r="B4957" s="30"/>
      <c r="C4957" s="11" t="s">
        <v>16</v>
      </c>
      <c r="D4957" s="7" t="str">
        <f>VLOOKUP(C4957, 'DB    '!$A:$M, 3, FALSE)</f>
        <v xml:space="preserve"> </v>
      </c>
      <c r="E4957" s="7" t="str">
        <f>VLOOKUP(C4957, 'DB    '!$A:$M, 5, FALSE)</f>
        <v xml:space="preserve"> </v>
      </c>
      <c r="F4957" s="7" t="str">
        <f>VLOOKUP(C4957, 'DB    '!$A:$M, 7, FALSE)</f>
        <v xml:space="preserve"> </v>
      </c>
      <c r="G4957" s="7" t="str">
        <f>VLOOKUP(C4957, 'DB    '!$A:$M, 9, FALSE)</f>
        <v xml:space="preserve"> </v>
      </c>
      <c r="H4957" s="7" t="str">
        <f>VLOOKUP(C4957, 'DB    '!$A:$M, 11, FALSE)</f>
        <v xml:space="preserve"> </v>
      </c>
      <c r="I4957" s="32"/>
    </row>
    <row r="4958" spans="1:9">
      <c r="B4958" s="31"/>
      <c r="C4958" s="10" t="str">
        <f>VLOOKUP(C4959, 'DB    '!$A:$B, 2, FALSE)</f>
        <v xml:space="preserve"> </v>
      </c>
      <c r="D4958" s="5" t="str">
        <f>VLOOKUP(C4959, 'DB    '!$A:$M, 4, FALSE)</f>
        <v xml:space="preserve"> </v>
      </c>
      <c r="E4958" s="5" t="str">
        <f>VLOOKUP(C4959, 'DB    '!$A:$M, 6, FALSE)</f>
        <v xml:space="preserve"> </v>
      </c>
      <c r="F4958" s="5" t="str">
        <f>VLOOKUP(C4959, 'DB    '!$A:$M, 8, FALSE)</f>
        <v xml:space="preserve"> </v>
      </c>
      <c r="G4958" s="5" t="str">
        <f>VLOOKUP(C4959, 'DB    '!$A:$M, 10, FALSE)</f>
        <v xml:space="preserve"> </v>
      </c>
      <c r="H4958" s="5" t="str">
        <f>VLOOKUP(C4959, 'DB    '!$A:$M, 12, FALSE)</f>
        <v xml:space="preserve"> </v>
      </c>
      <c r="I4958" s="32" t="str">
        <f>VLOOKUP(C4959, 'DB    '!$A:$M, 13, FALSE)</f>
        <v xml:space="preserve"> </v>
      </c>
    </row>
    <row r="4959" spans="1:9">
      <c r="B4959" s="31"/>
      <c r="C4959" s="11" t="s">
        <v>16</v>
      </c>
      <c r="D4959" s="7" t="str">
        <f>VLOOKUP(C4959, 'DB    '!$A:$M, 3, FALSE)</f>
        <v xml:space="preserve"> </v>
      </c>
      <c r="E4959" s="7" t="str">
        <f>VLOOKUP(C4959, 'DB    '!$A:$M, 5, FALSE)</f>
        <v xml:space="preserve"> </v>
      </c>
      <c r="F4959" s="7" t="str">
        <f>VLOOKUP(C4959, 'DB    '!$A:$M, 7, FALSE)</f>
        <v xml:space="preserve"> </v>
      </c>
      <c r="G4959" s="7" t="str">
        <f>VLOOKUP(C4959, 'DB    '!$A:$M, 9, FALSE)</f>
        <v xml:space="preserve"> </v>
      </c>
      <c r="H4959" s="7" t="str">
        <f>VLOOKUP(C4959, 'DB    '!$A:$M, 11, FALSE)</f>
        <v xml:space="preserve"> </v>
      </c>
      <c r="I4959" s="32"/>
    </row>
    <row r="4960" spans="1:9">
      <c r="B4960" s="6" t="s">
        <v>2976</v>
      </c>
      <c r="C4960" s="26"/>
      <c r="D4960" s="27"/>
      <c r="E4960" s="27"/>
      <c r="F4960" s="27"/>
      <c r="G4960" s="27"/>
      <c r="H4960" s="27"/>
      <c r="I4960" s="28"/>
    </row>
    <row r="4961" spans="1:9">
      <c r="A4961" s="4">
        <f>A4953+1</f>
        <v>621</v>
      </c>
    </row>
    <row r="4962" spans="1:9">
      <c r="B4962" s="29" t="str">
        <f>VLOOKUP(B4968, 'DB    '!A:B, 2, FALSE)</f>
        <v>請</v>
      </c>
      <c r="C4962" s="10" t="str">
        <f>VLOOKUP(C4963, 'DB    '!$A:$B, 2, FALSE)</f>
        <v>請</v>
      </c>
      <c r="D4962" s="5" t="str">
        <f>VLOOKUP(C4963, 'DB    '!$A:$M, 4, FALSE)</f>
        <v>言</v>
      </c>
      <c r="E4962" s="5" t="str">
        <f>VLOOKUP(C4963, 'DB    '!$A:$M, 6, FALSE)</f>
        <v>靑</v>
      </c>
      <c r="F4962" s="5" t="str">
        <f>VLOOKUP(C4963, 'DB    '!$A:$M, 8, FALSE)</f>
        <v xml:space="preserve"> </v>
      </c>
      <c r="G4962" s="5" t="str">
        <f>VLOOKUP(C4963, 'DB    '!$A:$M, 10, FALSE)</f>
        <v xml:space="preserve"> </v>
      </c>
      <c r="H4962" s="5" t="str">
        <f>VLOOKUP(C4963, 'DB    '!$A:$M, 12, FALSE)</f>
        <v xml:space="preserve"> </v>
      </c>
      <c r="I4962" s="32" t="str">
        <f>VLOOKUP(C4963, 'DB    '!$A:$M, 13, FALSE)</f>
        <v>말로 푸른 청사진에 대해 말하고 듣는 사람에게 함께 일하자고 청하는 말을 하는 모습</v>
      </c>
    </row>
    <row r="4963" spans="1:9">
      <c r="B4963" s="30"/>
      <c r="C4963" s="11" t="str">
        <f>B4968</f>
        <v>청할청</v>
      </c>
      <c r="D4963" s="7" t="str">
        <f>VLOOKUP(C4963, 'DB    '!$A:$M, 3, FALSE)</f>
        <v>말씀언</v>
      </c>
      <c r="E4963" s="7" t="str">
        <f>VLOOKUP(C4963, 'DB    '!$A:$M, 5, FALSE)</f>
        <v>푸를청</v>
      </c>
      <c r="F4963" s="7" t="str">
        <f>VLOOKUP(C4963, 'DB    '!$A:$M, 7, FALSE)</f>
        <v>.</v>
      </c>
      <c r="G4963" s="7" t="str">
        <f>VLOOKUP(C4963, 'DB    '!$A:$M, 9, FALSE)</f>
        <v>.</v>
      </c>
      <c r="H4963" s="7" t="str">
        <f>VLOOKUP(C4963, 'DB    '!$A:$M, 11, FALSE)</f>
        <v>.</v>
      </c>
      <c r="I4963" s="32"/>
    </row>
    <row r="4964" spans="1:9">
      <c r="B4964" s="30"/>
      <c r="C4964" s="10" t="str">
        <f>VLOOKUP(C4965, 'DB    '!$A:$B, 2, FALSE)</f>
        <v>靑</v>
      </c>
      <c r="D4964" s="5" t="str">
        <f>VLOOKUP(C4965, 'DB    '!$A:$M, 4, FALSE)</f>
        <v>丰</v>
      </c>
      <c r="E4964" s="5" t="str">
        <f>VLOOKUP(C4965, 'DB    '!$A:$M, 6, FALSE)</f>
        <v>冂</v>
      </c>
      <c r="F4964" s="5" t="str">
        <f>VLOOKUP(C4965, 'DB    '!$A:$M, 8, FALSE)</f>
        <v>丨</v>
      </c>
      <c r="G4964" s="5" t="str">
        <f>VLOOKUP(C4965, 'DB    '!$A:$M, 10, FALSE)</f>
        <v>一</v>
      </c>
      <c r="H4964" s="5" t="str">
        <f>VLOOKUP(C4965, 'DB    '!$A:$M, 12, FALSE)</f>
        <v xml:space="preserve"> </v>
      </c>
      <c r="I4964" s="32" t="str">
        <f>VLOOKUP(C4965, 'DB    '!$A:$M, 13, FALSE)</f>
        <v>풀을 다져서 착즙기에서 짜서 푸른색 염료를 추출한다. 청색.</v>
      </c>
    </row>
    <row r="4965" spans="1:9">
      <c r="B4965" s="30"/>
      <c r="C4965" s="11" t="s">
        <v>446</v>
      </c>
      <c r="D4965" s="7" t="str">
        <f>VLOOKUP(C4965, 'DB    '!$A:$M, 3, FALSE)</f>
        <v>예쁠봉</v>
      </c>
      <c r="E4965" s="7" t="str">
        <f>VLOOKUP(C4965, 'DB    '!$A:$M, 5, FALSE)</f>
        <v>멀경</v>
      </c>
      <c r="F4965" s="7" t="str">
        <f>VLOOKUP(C4965, 'DB    '!$A:$M, 7, FALSE)</f>
        <v>뚫을곤</v>
      </c>
      <c r="G4965" s="7" t="str">
        <f>VLOOKUP(C4965, 'DB    '!$A:$M, 9, FALSE)</f>
        <v>한일</v>
      </c>
      <c r="H4965" s="7" t="str">
        <f>VLOOKUP(C4965, 'DB    '!$A:$M, 11, FALSE)</f>
        <v>.</v>
      </c>
      <c r="I4965" s="32"/>
    </row>
    <row r="4966" spans="1:9">
      <c r="B4966" s="31"/>
      <c r="C4966" s="10" t="str">
        <f>VLOOKUP(C4967, 'DB    '!$A:$B, 2, FALSE)</f>
        <v xml:space="preserve"> </v>
      </c>
      <c r="D4966" s="5" t="str">
        <f>VLOOKUP(C4967, 'DB    '!$A:$M, 4, FALSE)</f>
        <v xml:space="preserve"> </v>
      </c>
      <c r="E4966" s="5" t="str">
        <f>VLOOKUP(C4967, 'DB    '!$A:$M, 6, FALSE)</f>
        <v xml:space="preserve"> </v>
      </c>
      <c r="F4966" s="5" t="str">
        <f>VLOOKUP(C4967, 'DB    '!$A:$M, 8, FALSE)</f>
        <v xml:space="preserve"> </v>
      </c>
      <c r="G4966" s="5" t="str">
        <f>VLOOKUP(C4967, 'DB    '!$A:$M, 10, FALSE)</f>
        <v xml:space="preserve"> </v>
      </c>
      <c r="H4966" s="5" t="str">
        <f>VLOOKUP(C4967, 'DB    '!$A:$M, 12, FALSE)</f>
        <v xml:space="preserve"> </v>
      </c>
      <c r="I4966" s="32" t="str">
        <f>VLOOKUP(C4967, 'DB    '!$A:$M, 13, FALSE)</f>
        <v xml:space="preserve"> </v>
      </c>
    </row>
    <row r="4967" spans="1:9">
      <c r="B4967" s="31"/>
      <c r="C4967" s="11" t="s">
        <v>16</v>
      </c>
      <c r="D4967" s="7" t="str">
        <f>VLOOKUP(C4967, 'DB    '!$A:$M, 3, FALSE)</f>
        <v xml:space="preserve"> </v>
      </c>
      <c r="E4967" s="7" t="str">
        <f>VLOOKUP(C4967, 'DB    '!$A:$M, 5, FALSE)</f>
        <v xml:space="preserve"> </v>
      </c>
      <c r="F4967" s="7" t="str">
        <f>VLOOKUP(C4967, 'DB    '!$A:$M, 7, FALSE)</f>
        <v xml:space="preserve"> </v>
      </c>
      <c r="G4967" s="7" t="str">
        <f>VLOOKUP(C4967, 'DB    '!$A:$M, 9, FALSE)</f>
        <v xml:space="preserve"> </v>
      </c>
      <c r="H4967" s="7" t="str">
        <f>VLOOKUP(C4967, 'DB    '!$A:$M, 11, FALSE)</f>
        <v xml:space="preserve"> </v>
      </c>
      <c r="I4967" s="32"/>
    </row>
    <row r="4968" spans="1:9">
      <c r="B4968" s="6" t="s">
        <v>2984</v>
      </c>
      <c r="C4968" s="26"/>
      <c r="D4968" s="27"/>
      <c r="E4968" s="27"/>
      <c r="F4968" s="27"/>
      <c r="G4968" s="27"/>
      <c r="H4968" s="27"/>
      <c r="I4968" s="28"/>
    </row>
    <row r="4969" spans="1:9">
      <c r="A4969" s="4">
        <f>A4961+1</f>
        <v>622</v>
      </c>
    </row>
    <row r="4970" spans="1:9">
      <c r="B4970" s="29" t="str">
        <f>VLOOKUP(B4976, 'DB    '!A:B, 2, FALSE)</f>
        <v>賀</v>
      </c>
      <c r="C4970" s="10" t="str">
        <f>VLOOKUP(C4971, 'DB    '!$A:$B, 2, FALSE)</f>
        <v>賀</v>
      </c>
      <c r="D4970" s="5" t="str">
        <f>VLOOKUP(C4971, 'DB    '!$A:$M, 4, FALSE)</f>
        <v>加</v>
      </c>
      <c r="E4970" s="5" t="str">
        <f>VLOOKUP(C4971, 'DB    '!$A:$M, 6, FALSE)</f>
        <v>貝</v>
      </c>
      <c r="F4970" s="5" t="str">
        <f>VLOOKUP(C4971, 'DB    '!$A:$M, 8, FALSE)</f>
        <v xml:space="preserve"> </v>
      </c>
      <c r="G4970" s="5" t="str">
        <f>VLOOKUP(C4971, 'DB    '!$A:$M, 10, FALSE)</f>
        <v xml:space="preserve"> </v>
      </c>
      <c r="H4970" s="5" t="str">
        <f>VLOOKUP(C4971, 'DB    '!$A:$M, 12, FALSE)</f>
        <v xml:space="preserve"> </v>
      </c>
      <c r="I4970" s="32" t="str">
        <f>VLOOKUP(C4971, 'DB    '!$A:$M, 13, FALSE)</f>
        <v>힘을 더하라고 입으로 이야기 하듯 돈을 가지고 기쁨을 더하라고 축하해주는 모습</v>
      </c>
    </row>
    <row r="4971" spans="1:9">
      <c r="B4971" s="30"/>
      <c r="C4971" s="11" t="str">
        <f>B4976</f>
        <v>하례하</v>
      </c>
      <c r="D4971" s="7" t="str">
        <f>VLOOKUP(C4971, 'DB    '!$A:$M, 3, FALSE)</f>
        <v>더할가</v>
      </c>
      <c r="E4971" s="7" t="str">
        <f>VLOOKUP(C4971, 'DB    '!$A:$M, 5, FALSE)</f>
        <v>조개패</v>
      </c>
      <c r="F4971" s="7" t="str">
        <f>VLOOKUP(C4971, 'DB    '!$A:$M, 7, FALSE)</f>
        <v>.</v>
      </c>
      <c r="G4971" s="7" t="str">
        <f>VLOOKUP(C4971, 'DB    '!$A:$M, 9, FALSE)</f>
        <v>.</v>
      </c>
      <c r="H4971" s="7" t="str">
        <f>VLOOKUP(C4971, 'DB    '!$A:$M, 11, FALSE)</f>
        <v>.</v>
      </c>
      <c r="I4971" s="32"/>
    </row>
    <row r="4972" spans="1:9">
      <c r="B4972" s="30"/>
      <c r="C4972" s="10" t="str">
        <f>VLOOKUP(C4973, 'DB    '!$A:$B, 2, FALSE)</f>
        <v>加</v>
      </c>
      <c r="D4972" s="5" t="str">
        <f>VLOOKUP(C4973, 'DB    '!$A:$M, 4, FALSE)</f>
        <v>力</v>
      </c>
      <c r="E4972" s="5" t="str">
        <f>VLOOKUP(C4973, 'DB    '!$A:$M, 6, FALSE)</f>
        <v>口</v>
      </c>
      <c r="F4972" s="5" t="str">
        <f>VLOOKUP(C4973, 'DB    '!$A:$M, 8, FALSE)</f>
        <v xml:space="preserve"> </v>
      </c>
      <c r="G4972" s="5" t="str">
        <f>VLOOKUP(C4973, 'DB    '!$A:$M, 10, FALSE)</f>
        <v xml:space="preserve"> </v>
      </c>
      <c r="H4972" s="5" t="str">
        <f>VLOOKUP(C4973, 'DB    '!$A:$M, 12, FALSE)</f>
        <v xml:space="preserve"> </v>
      </c>
      <c r="I4972" s="32" t="str">
        <f>VLOOKUP(C4973, 'DB    '!$A:$M, 13, FALSE)</f>
        <v>쟁기로 밭을 갈고 있는데 농부가 입으로 소리를 쳐서 소의 힘을 더한다.</v>
      </c>
    </row>
    <row r="4973" spans="1:9">
      <c r="B4973" s="30"/>
      <c r="C4973" s="11" t="s">
        <v>88</v>
      </c>
      <c r="D4973" s="7" t="str">
        <f>VLOOKUP(C4973, 'DB    '!$A:$M, 3, FALSE)</f>
        <v>힘력</v>
      </c>
      <c r="E4973" s="7" t="str">
        <f>VLOOKUP(C4973, 'DB    '!$A:$M, 5, FALSE)</f>
        <v>입구</v>
      </c>
      <c r="F4973" s="7" t="str">
        <f>VLOOKUP(C4973, 'DB    '!$A:$M, 7, FALSE)</f>
        <v>.</v>
      </c>
      <c r="G4973" s="7" t="str">
        <f>VLOOKUP(C4973, 'DB    '!$A:$M, 9, FALSE)</f>
        <v>.</v>
      </c>
      <c r="H4973" s="7" t="str">
        <f>VLOOKUP(C4973, 'DB    '!$A:$M, 11, FALSE)</f>
        <v>.</v>
      </c>
      <c r="I4973" s="32"/>
    </row>
    <row r="4974" spans="1:9">
      <c r="B4974" s="31"/>
      <c r="C4974" s="10" t="str">
        <f>VLOOKUP(C4975, 'DB    '!$A:$B, 2, FALSE)</f>
        <v xml:space="preserve"> </v>
      </c>
      <c r="D4974" s="5" t="str">
        <f>VLOOKUP(C4975, 'DB    '!$A:$M, 4, FALSE)</f>
        <v xml:space="preserve"> </v>
      </c>
      <c r="E4974" s="5" t="str">
        <f>VLOOKUP(C4975, 'DB    '!$A:$M, 6, FALSE)</f>
        <v xml:space="preserve"> </v>
      </c>
      <c r="F4974" s="5" t="str">
        <f>VLOOKUP(C4975, 'DB    '!$A:$M, 8, FALSE)</f>
        <v xml:space="preserve"> </v>
      </c>
      <c r="G4974" s="5" t="str">
        <f>VLOOKUP(C4975, 'DB    '!$A:$M, 10, FALSE)</f>
        <v xml:space="preserve"> </v>
      </c>
      <c r="H4974" s="5" t="str">
        <f>VLOOKUP(C4975, 'DB    '!$A:$M, 12, FALSE)</f>
        <v xml:space="preserve"> </v>
      </c>
      <c r="I4974" s="32" t="str">
        <f>VLOOKUP(C4975, 'DB    '!$A:$M, 13, FALSE)</f>
        <v xml:space="preserve"> </v>
      </c>
    </row>
    <row r="4975" spans="1:9">
      <c r="B4975" s="31"/>
      <c r="C4975" s="11" t="s">
        <v>16</v>
      </c>
      <c r="D4975" s="7" t="str">
        <f>VLOOKUP(C4975, 'DB    '!$A:$M, 3, FALSE)</f>
        <v xml:space="preserve"> </v>
      </c>
      <c r="E4975" s="7" t="str">
        <f>VLOOKUP(C4975, 'DB    '!$A:$M, 5, FALSE)</f>
        <v xml:space="preserve"> </v>
      </c>
      <c r="F4975" s="7" t="str">
        <f>VLOOKUP(C4975, 'DB    '!$A:$M, 7, FALSE)</f>
        <v xml:space="preserve"> </v>
      </c>
      <c r="G4975" s="7" t="str">
        <f>VLOOKUP(C4975, 'DB    '!$A:$M, 9, FALSE)</f>
        <v xml:space="preserve"> </v>
      </c>
      <c r="H4975" s="7" t="str">
        <f>VLOOKUP(C4975, 'DB    '!$A:$M, 11, FALSE)</f>
        <v xml:space="preserve"> </v>
      </c>
      <c r="I4975" s="32"/>
    </row>
    <row r="4976" spans="1:9">
      <c r="B4976" s="6" t="s">
        <v>2988</v>
      </c>
      <c r="C4976" s="26"/>
      <c r="D4976" s="27"/>
      <c r="E4976" s="27"/>
      <c r="F4976" s="27"/>
      <c r="G4976" s="27"/>
      <c r="H4976" s="27"/>
      <c r="I4976" s="28"/>
    </row>
    <row r="4977" spans="1:9">
      <c r="A4977" s="4">
        <f>A4969+1</f>
        <v>623</v>
      </c>
    </row>
    <row r="4978" spans="1:9">
      <c r="B4978" s="29" t="str">
        <f>VLOOKUP(B4984, 'DB    '!A:B, 2, FALSE)</f>
        <v>參</v>
      </c>
      <c r="C4978" s="10" t="str">
        <f>VLOOKUP(C4979, 'DB    '!$A:$B, 2, FALSE)</f>
        <v>參</v>
      </c>
      <c r="D4978" s="5" t="str">
        <f>VLOOKUP(C4979, 'DB    '!$A:$M, 4, FALSE)</f>
        <v>厶</v>
      </c>
      <c r="E4978" s="5" t="str">
        <f>VLOOKUP(C4979, 'DB    '!$A:$M, 6, FALSE)</f>
        <v>厶</v>
      </c>
      <c r="F4978" s="5" t="str">
        <f>VLOOKUP(C4979, 'DB    '!$A:$M, 8, FALSE)</f>
        <v>厶</v>
      </c>
      <c r="G4978" s="5" t="str">
        <f>VLOOKUP(C4979, 'DB    '!$A:$M, 10, FALSE)</f>
        <v>人</v>
      </c>
      <c r="H4978" s="5" t="str">
        <f>VLOOKUP(C4979, 'DB    '!$A:$M, 12, FALSE)</f>
        <v>彡</v>
      </c>
      <c r="I4978" s="32" t="str">
        <f>VLOOKUP(C4979, 'DB    '!$A:$M, 13, FALSE)</f>
        <v>오리온 별자리에서 빛이 비치는 모양. 별구경에 참여한다</v>
      </c>
    </row>
    <row r="4979" spans="1:9">
      <c r="B4979" s="30"/>
      <c r="C4979" s="11" t="str">
        <f>B4984</f>
        <v>참여할참</v>
      </c>
      <c r="D4979" s="7" t="str">
        <f>VLOOKUP(C4979, 'DB    '!$A:$M, 3, FALSE)</f>
        <v>사사로울사</v>
      </c>
      <c r="E4979" s="7" t="str">
        <f>VLOOKUP(C4979, 'DB    '!$A:$M, 5, FALSE)</f>
        <v>사사로울사</v>
      </c>
      <c r="F4979" s="7" t="str">
        <f>VLOOKUP(C4979, 'DB    '!$A:$M, 7, FALSE)</f>
        <v>사사로울사</v>
      </c>
      <c r="G4979" s="7" t="str">
        <f>VLOOKUP(C4979, 'DB    '!$A:$M, 9, FALSE)</f>
        <v>사람인</v>
      </c>
      <c r="H4979" s="7" t="str">
        <f>VLOOKUP(C4979, 'DB    '!$A:$M, 11, FALSE)</f>
        <v>터럭삼</v>
      </c>
      <c r="I4979" s="32"/>
    </row>
    <row r="4980" spans="1:9">
      <c r="B4980" s="30"/>
      <c r="C4980" s="10" t="str">
        <f>VLOOKUP(C4981, 'DB    '!$A:$B, 2, FALSE)</f>
        <v xml:space="preserve"> </v>
      </c>
      <c r="D4980" s="5" t="str">
        <f>VLOOKUP(C4981, 'DB    '!$A:$M, 4, FALSE)</f>
        <v xml:space="preserve"> </v>
      </c>
      <c r="E4980" s="5" t="str">
        <f>VLOOKUP(C4981, 'DB    '!$A:$M, 6, FALSE)</f>
        <v xml:space="preserve"> </v>
      </c>
      <c r="F4980" s="5" t="str">
        <f>VLOOKUP(C4981, 'DB    '!$A:$M, 8, FALSE)</f>
        <v xml:space="preserve"> </v>
      </c>
      <c r="G4980" s="5" t="str">
        <f>VLOOKUP(C4981, 'DB    '!$A:$M, 10, FALSE)</f>
        <v xml:space="preserve"> </v>
      </c>
      <c r="H4980" s="5" t="str">
        <f>VLOOKUP(C4981, 'DB    '!$A:$M, 12, FALSE)</f>
        <v xml:space="preserve"> </v>
      </c>
      <c r="I4980" s="32" t="str">
        <f>VLOOKUP(C4981, 'DB    '!$A:$M, 13, FALSE)</f>
        <v xml:space="preserve"> </v>
      </c>
    </row>
    <row r="4981" spans="1:9">
      <c r="B4981" s="30"/>
      <c r="C4981" s="11" t="s">
        <v>16</v>
      </c>
      <c r="D4981" s="7" t="str">
        <f>VLOOKUP(C4981, 'DB    '!$A:$M, 3, FALSE)</f>
        <v xml:space="preserve"> </v>
      </c>
      <c r="E4981" s="7" t="str">
        <f>VLOOKUP(C4981, 'DB    '!$A:$M, 5, FALSE)</f>
        <v xml:space="preserve"> </v>
      </c>
      <c r="F4981" s="7" t="str">
        <f>VLOOKUP(C4981, 'DB    '!$A:$M, 7, FALSE)</f>
        <v xml:space="preserve"> </v>
      </c>
      <c r="G4981" s="7" t="str">
        <f>VLOOKUP(C4981, 'DB    '!$A:$M, 9, FALSE)</f>
        <v xml:space="preserve"> </v>
      </c>
      <c r="H4981" s="7" t="str">
        <f>VLOOKUP(C4981, 'DB    '!$A:$M, 11, FALSE)</f>
        <v xml:space="preserve"> </v>
      </c>
      <c r="I4981" s="32"/>
    </row>
    <row r="4982" spans="1:9">
      <c r="B4982" s="31"/>
      <c r="C4982" s="10" t="str">
        <f>VLOOKUP(C4983, 'DB    '!$A:$B, 2, FALSE)</f>
        <v xml:space="preserve"> </v>
      </c>
      <c r="D4982" s="5" t="str">
        <f>VLOOKUP(C4983, 'DB    '!$A:$M, 4, FALSE)</f>
        <v xml:space="preserve"> </v>
      </c>
      <c r="E4982" s="5" t="str">
        <f>VLOOKUP(C4983, 'DB    '!$A:$M, 6, FALSE)</f>
        <v xml:space="preserve"> </v>
      </c>
      <c r="F4982" s="5" t="str">
        <f>VLOOKUP(C4983, 'DB    '!$A:$M, 8, FALSE)</f>
        <v xml:space="preserve"> </v>
      </c>
      <c r="G4982" s="5" t="str">
        <f>VLOOKUP(C4983, 'DB    '!$A:$M, 10, FALSE)</f>
        <v xml:space="preserve"> </v>
      </c>
      <c r="H4982" s="5" t="str">
        <f>VLOOKUP(C4983, 'DB    '!$A:$M, 12, FALSE)</f>
        <v xml:space="preserve"> </v>
      </c>
      <c r="I4982" s="32" t="str">
        <f>VLOOKUP(C4983, 'DB    '!$A:$M, 13, FALSE)</f>
        <v xml:space="preserve"> </v>
      </c>
    </row>
    <row r="4983" spans="1:9">
      <c r="B4983" s="31"/>
      <c r="C4983" s="11" t="s">
        <v>16</v>
      </c>
      <c r="D4983" s="7" t="str">
        <f>VLOOKUP(C4983, 'DB    '!$A:$M, 3, FALSE)</f>
        <v xml:space="preserve"> </v>
      </c>
      <c r="E4983" s="7" t="str">
        <f>VLOOKUP(C4983, 'DB    '!$A:$M, 5, FALSE)</f>
        <v xml:space="preserve"> </v>
      </c>
      <c r="F4983" s="7" t="str">
        <f>VLOOKUP(C4983, 'DB    '!$A:$M, 7, FALSE)</f>
        <v xml:space="preserve"> </v>
      </c>
      <c r="G4983" s="7" t="str">
        <f>VLOOKUP(C4983, 'DB    '!$A:$M, 9, FALSE)</f>
        <v xml:space="preserve"> </v>
      </c>
      <c r="H4983" s="7" t="str">
        <f>VLOOKUP(C4983, 'DB    '!$A:$M, 11, FALSE)</f>
        <v xml:space="preserve"> </v>
      </c>
      <c r="I4983" s="32"/>
    </row>
    <row r="4984" spans="1:9">
      <c r="B4984" s="6" t="s">
        <v>2992</v>
      </c>
      <c r="C4984" s="26"/>
      <c r="D4984" s="27"/>
      <c r="E4984" s="27"/>
      <c r="F4984" s="27"/>
      <c r="G4984" s="27"/>
      <c r="H4984" s="27"/>
      <c r="I4984" s="28"/>
    </row>
    <row r="4985" spans="1:9">
      <c r="A4985" s="4">
        <f>A4977+1</f>
        <v>624</v>
      </c>
    </row>
    <row r="4986" spans="1:9">
      <c r="B4986" s="29" t="str">
        <f>VLOOKUP(B4992, 'DB    '!A:B, 2, FALSE)</f>
        <v>和</v>
      </c>
      <c r="C4986" s="10" t="str">
        <f>VLOOKUP(C4987, 'DB    '!$A:$B, 2, FALSE)</f>
        <v>和</v>
      </c>
      <c r="D4986" s="5" t="str">
        <f>VLOOKUP(C4987, 'DB    '!$A:$M, 4, FALSE)</f>
        <v>禾</v>
      </c>
      <c r="E4986" s="5" t="str">
        <f>VLOOKUP(C4987, 'DB    '!$A:$M, 6, FALSE)</f>
        <v>口</v>
      </c>
      <c r="F4986" s="5" t="str">
        <f>VLOOKUP(C4987, 'DB    '!$A:$M, 8, FALSE)</f>
        <v xml:space="preserve"> </v>
      </c>
      <c r="G4986" s="5" t="str">
        <f>VLOOKUP(C4987, 'DB    '!$A:$M, 10, FALSE)</f>
        <v xml:space="preserve"> </v>
      </c>
      <c r="H4986" s="5" t="str">
        <f>VLOOKUP(C4987, 'DB    '!$A:$M, 12, FALSE)</f>
        <v xml:space="preserve"> </v>
      </c>
      <c r="I4986" s="32" t="str">
        <f>VLOOKUP(C4987, 'DB    '!$A:$M, 13, FALSE)</f>
        <v>벼 이삭에서 쌀을 구해서 입으로 먹으면 사이가 나쁜 사람도 화합한다. 화해한다.</v>
      </c>
    </row>
    <row r="4987" spans="1:9">
      <c r="B4987" s="30"/>
      <c r="C4987" s="11" t="str">
        <f>B4992</f>
        <v>화합할화</v>
      </c>
      <c r="D4987" s="7" t="str">
        <f>VLOOKUP(C4987, 'DB    '!$A:$M, 3, FALSE)</f>
        <v>벼화</v>
      </c>
      <c r="E4987" s="7" t="str">
        <f>VLOOKUP(C4987, 'DB    '!$A:$M, 5, FALSE)</f>
        <v>입구</v>
      </c>
      <c r="F4987" s="7" t="str">
        <f>VLOOKUP(C4987, 'DB    '!$A:$M, 7, FALSE)</f>
        <v>.</v>
      </c>
      <c r="G4987" s="7" t="str">
        <f>VLOOKUP(C4987, 'DB    '!$A:$M, 9, FALSE)</f>
        <v>.</v>
      </c>
      <c r="H4987" s="7" t="str">
        <f>VLOOKUP(C4987, 'DB    '!$A:$M, 11, FALSE)</f>
        <v>.</v>
      </c>
      <c r="I4987" s="32"/>
    </row>
    <row r="4988" spans="1:9">
      <c r="B4988" s="30"/>
      <c r="C4988" s="10" t="str">
        <f>VLOOKUP(C4989, 'DB    '!$A:$B, 2, FALSE)</f>
        <v xml:space="preserve"> </v>
      </c>
      <c r="D4988" s="5" t="str">
        <f>VLOOKUP(C4989, 'DB    '!$A:$M, 4, FALSE)</f>
        <v xml:space="preserve"> </v>
      </c>
      <c r="E4988" s="5" t="str">
        <f>VLOOKUP(C4989, 'DB    '!$A:$M, 6, FALSE)</f>
        <v xml:space="preserve"> </v>
      </c>
      <c r="F4988" s="5" t="str">
        <f>VLOOKUP(C4989, 'DB    '!$A:$M, 8, FALSE)</f>
        <v xml:space="preserve"> </v>
      </c>
      <c r="G4988" s="5" t="str">
        <f>VLOOKUP(C4989, 'DB    '!$A:$M, 10, FALSE)</f>
        <v xml:space="preserve"> </v>
      </c>
      <c r="H4988" s="5" t="str">
        <f>VLOOKUP(C4989, 'DB    '!$A:$M, 12, FALSE)</f>
        <v xml:space="preserve"> </v>
      </c>
      <c r="I4988" s="32" t="str">
        <f>VLOOKUP(C4989, 'DB    '!$A:$M, 13, FALSE)</f>
        <v xml:space="preserve"> </v>
      </c>
    </row>
    <row r="4989" spans="1:9">
      <c r="B4989" s="30"/>
      <c r="C4989" s="11" t="s">
        <v>16</v>
      </c>
      <c r="D4989" s="7" t="str">
        <f>VLOOKUP(C4989, 'DB    '!$A:$M, 3, FALSE)</f>
        <v xml:space="preserve"> </v>
      </c>
      <c r="E4989" s="7" t="str">
        <f>VLOOKUP(C4989, 'DB    '!$A:$M, 5, FALSE)</f>
        <v xml:space="preserve"> </v>
      </c>
      <c r="F4989" s="7" t="str">
        <f>VLOOKUP(C4989, 'DB    '!$A:$M, 7, FALSE)</f>
        <v xml:space="preserve"> </v>
      </c>
      <c r="G4989" s="7" t="str">
        <f>VLOOKUP(C4989, 'DB    '!$A:$M, 9, FALSE)</f>
        <v xml:space="preserve"> </v>
      </c>
      <c r="H4989" s="7" t="str">
        <f>VLOOKUP(C4989, 'DB    '!$A:$M, 11, FALSE)</f>
        <v xml:space="preserve"> </v>
      </c>
      <c r="I4989" s="32"/>
    </row>
    <row r="4990" spans="1:9">
      <c r="B4990" s="31"/>
      <c r="C4990" s="10" t="str">
        <f>VLOOKUP(C4991, 'DB    '!$A:$B, 2, FALSE)</f>
        <v xml:space="preserve"> </v>
      </c>
      <c r="D4990" s="5" t="str">
        <f>VLOOKUP(C4991, 'DB    '!$A:$M, 4, FALSE)</f>
        <v xml:space="preserve"> </v>
      </c>
      <c r="E4990" s="5" t="str">
        <f>VLOOKUP(C4991, 'DB    '!$A:$M, 6, FALSE)</f>
        <v xml:space="preserve"> </v>
      </c>
      <c r="F4990" s="5" t="str">
        <f>VLOOKUP(C4991, 'DB    '!$A:$M, 8, FALSE)</f>
        <v xml:space="preserve"> </v>
      </c>
      <c r="G4990" s="5" t="str">
        <f>VLOOKUP(C4991, 'DB    '!$A:$M, 10, FALSE)</f>
        <v xml:space="preserve"> </v>
      </c>
      <c r="H4990" s="5" t="str">
        <f>VLOOKUP(C4991, 'DB    '!$A:$M, 12, FALSE)</f>
        <v xml:space="preserve"> </v>
      </c>
      <c r="I4990" s="32" t="str">
        <f>VLOOKUP(C4991, 'DB    '!$A:$M, 13, FALSE)</f>
        <v xml:space="preserve"> </v>
      </c>
    </row>
    <row r="4991" spans="1:9">
      <c r="B4991" s="31"/>
      <c r="C4991" s="11" t="s">
        <v>16</v>
      </c>
      <c r="D4991" s="7" t="str">
        <f>VLOOKUP(C4991, 'DB    '!$A:$M, 3, FALSE)</f>
        <v xml:space="preserve"> </v>
      </c>
      <c r="E4991" s="7" t="str">
        <f>VLOOKUP(C4991, 'DB    '!$A:$M, 5, FALSE)</f>
        <v xml:space="preserve"> </v>
      </c>
      <c r="F4991" s="7" t="str">
        <f>VLOOKUP(C4991, 'DB    '!$A:$M, 7, FALSE)</f>
        <v xml:space="preserve"> </v>
      </c>
      <c r="G4991" s="7" t="str">
        <f>VLOOKUP(C4991, 'DB    '!$A:$M, 9, FALSE)</f>
        <v xml:space="preserve"> </v>
      </c>
      <c r="H4991" s="7" t="str">
        <f>VLOOKUP(C4991, 'DB    '!$A:$M, 11, FALSE)</f>
        <v xml:space="preserve"> </v>
      </c>
      <c r="I4991" s="32"/>
    </row>
    <row r="4992" spans="1:9">
      <c r="B4992" s="6" t="s">
        <v>2998</v>
      </c>
      <c r="C4992" s="26"/>
      <c r="D4992" s="27"/>
      <c r="E4992" s="27"/>
      <c r="F4992" s="27"/>
      <c r="G4992" s="27"/>
      <c r="H4992" s="27"/>
      <c r="I4992" s="28"/>
    </row>
    <row r="4993" spans="1:9">
      <c r="A4993" s="4">
        <f>A4985+1</f>
        <v>625</v>
      </c>
    </row>
    <row r="4994" spans="1:9">
      <c r="B4994" s="29" t="str">
        <f>VLOOKUP(B5000, 'DB    '!A:B, 2, FALSE)</f>
        <v>協</v>
      </c>
      <c r="C4994" s="10" t="str">
        <f>VLOOKUP(C4995, 'DB    '!$A:$B, 2, FALSE)</f>
        <v>協</v>
      </c>
      <c r="D4994" s="5" t="str">
        <f>VLOOKUP(C4995, 'DB    '!$A:$M, 4, FALSE)</f>
        <v>十</v>
      </c>
      <c r="E4994" s="5" t="str">
        <f>VLOOKUP(C4995, 'DB    '!$A:$M, 6, FALSE)</f>
        <v>力</v>
      </c>
      <c r="F4994" s="5" t="str">
        <f>VLOOKUP(C4995, 'DB    '!$A:$M, 8, FALSE)</f>
        <v>力</v>
      </c>
      <c r="G4994" s="5" t="str">
        <f>VLOOKUP(C4995, 'DB    '!$A:$M, 10, FALSE)</f>
        <v>力</v>
      </c>
      <c r="H4994" s="5" t="str">
        <f>VLOOKUP(C4995, 'DB    '!$A:$M, 12, FALSE)</f>
        <v xml:space="preserve"> </v>
      </c>
      <c r="I4994" s="32" t="str">
        <f>VLOOKUP(C4995, 'DB    '!$A:$M, 13, FALSE)</f>
        <v>열십자 장대에 기치를 걸고 힘을 세개 모으고 서로 힘을 합치는 모습. 협력하는 모습</v>
      </c>
    </row>
    <row r="4995" spans="1:9">
      <c r="B4995" s="30"/>
      <c r="C4995" s="11" t="str">
        <f>B5000</f>
        <v>협력할협</v>
      </c>
      <c r="D4995" s="7" t="str">
        <f>VLOOKUP(C4995, 'DB    '!$A:$M, 3, FALSE)</f>
        <v>열십</v>
      </c>
      <c r="E4995" s="7" t="str">
        <f>VLOOKUP(C4995, 'DB    '!$A:$M, 5, FALSE)</f>
        <v>힘력</v>
      </c>
      <c r="F4995" s="7" t="str">
        <f>VLOOKUP(C4995, 'DB    '!$A:$M, 7, FALSE)</f>
        <v>힘력</v>
      </c>
      <c r="G4995" s="7" t="str">
        <f>VLOOKUP(C4995, 'DB    '!$A:$M, 9, FALSE)</f>
        <v>힘력</v>
      </c>
      <c r="H4995" s="7" t="str">
        <f>VLOOKUP(C4995, 'DB    '!$A:$M, 11, FALSE)</f>
        <v>.</v>
      </c>
      <c r="I4995" s="32"/>
    </row>
    <row r="4996" spans="1:9">
      <c r="B4996" s="30"/>
      <c r="C4996" s="10" t="str">
        <f>VLOOKUP(C4997, 'DB    '!$A:$B, 2, FALSE)</f>
        <v xml:space="preserve"> </v>
      </c>
      <c r="D4996" s="5" t="str">
        <f>VLOOKUP(C4997, 'DB    '!$A:$M, 4, FALSE)</f>
        <v xml:space="preserve"> </v>
      </c>
      <c r="E4996" s="5" t="str">
        <f>VLOOKUP(C4997, 'DB    '!$A:$M, 6, FALSE)</f>
        <v xml:space="preserve"> </v>
      </c>
      <c r="F4996" s="5" t="str">
        <f>VLOOKUP(C4997, 'DB    '!$A:$M, 8, FALSE)</f>
        <v xml:space="preserve"> </v>
      </c>
      <c r="G4996" s="5" t="str">
        <f>VLOOKUP(C4997, 'DB    '!$A:$M, 10, FALSE)</f>
        <v xml:space="preserve"> </v>
      </c>
      <c r="H4996" s="5" t="str">
        <f>VLOOKUP(C4997, 'DB    '!$A:$M, 12, FALSE)</f>
        <v xml:space="preserve"> </v>
      </c>
      <c r="I4996" s="32" t="str">
        <f>VLOOKUP(C4997, 'DB    '!$A:$M, 13, FALSE)</f>
        <v xml:space="preserve"> </v>
      </c>
    </row>
    <row r="4997" spans="1:9">
      <c r="B4997" s="30"/>
      <c r="C4997" s="11" t="s">
        <v>16</v>
      </c>
      <c r="D4997" s="7" t="str">
        <f>VLOOKUP(C4997, 'DB    '!$A:$M, 3, FALSE)</f>
        <v xml:space="preserve"> </v>
      </c>
      <c r="E4997" s="7" t="str">
        <f>VLOOKUP(C4997, 'DB    '!$A:$M, 5, FALSE)</f>
        <v xml:space="preserve"> </v>
      </c>
      <c r="F4997" s="7" t="str">
        <f>VLOOKUP(C4997, 'DB    '!$A:$M, 7, FALSE)</f>
        <v xml:space="preserve"> </v>
      </c>
      <c r="G4997" s="7" t="str">
        <f>VLOOKUP(C4997, 'DB    '!$A:$M, 9, FALSE)</f>
        <v xml:space="preserve"> </v>
      </c>
      <c r="H4997" s="7" t="str">
        <f>VLOOKUP(C4997, 'DB    '!$A:$M, 11, FALSE)</f>
        <v xml:space="preserve"> </v>
      </c>
      <c r="I4997" s="32"/>
    </row>
    <row r="4998" spans="1:9">
      <c r="B4998" s="31"/>
      <c r="C4998" s="10" t="str">
        <f>VLOOKUP(C4999, 'DB    '!$A:$B, 2, FALSE)</f>
        <v xml:space="preserve"> </v>
      </c>
      <c r="D4998" s="5" t="str">
        <f>VLOOKUP(C4999, 'DB    '!$A:$M, 4, FALSE)</f>
        <v xml:space="preserve"> </v>
      </c>
      <c r="E4998" s="5" t="str">
        <f>VLOOKUP(C4999, 'DB    '!$A:$M, 6, FALSE)</f>
        <v xml:space="preserve"> </v>
      </c>
      <c r="F4998" s="5" t="str">
        <f>VLOOKUP(C4999, 'DB    '!$A:$M, 8, FALSE)</f>
        <v xml:space="preserve"> </v>
      </c>
      <c r="G4998" s="5" t="str">
        <f>VLOOKUP(C4999, 'DB    '!$A:$M, 10, FALSE)</f>
        <v xml:space="preserve"> </v>
      </c>
      <c r="H4998" s="5" t="str">
        <f>VLOOKUP(C4999, 'DB    '!$A:$M, 12, FALSE)</f>
        <v xml:space="preserve"> </v>
      </c>
      <c r="I4998" s="32" t="str">
        <f>VLOOKUP(C4999, 'DB    '!$A:$M, 13, FALSE)</f>
        <v xml:space="preserve"> </v>
      </c>
    </row>
    <row r="4999" spans="1:9">
      <c r="B4999" s="31"/>
      <c r="C4999" s="11" t="s">
        <v>16</v>
      </c>
      <c r="D4999" s="7" t="str">
        <f>VLOOKUP(C4999, 'DB    '!$A:$M, 3, FALSE)</f>
        <v xml:space="preserve"> </v>
      </c>
      <c r="E4999" s="7" t="str">
        <f>VLOOKUP(C4999, 'DB    '!$A:$M, 5, FALSE)</f>
        <v xml:space="preserve"> </v>
      </c>
      <c r="F4999" s="7" t="str">
        <f>VLOOKUP(C4999, 'DB    '!$A:$M, 7, FALSE)</f>
        <v xml:space="preserve"> </v>
      </c>
      <c r="G4999" s="7" t="str">
        <f>VLOOKUP(C4999, 'DB    '!$A:$M, 9, FALSE)</f>
        <v xml:space="preserve"> </v>
      </c>
      <c r="H4999" s="7" t="str">
        <f>VLOOKUP(C4999, 'DB    '!$A:$M, 11, FALSE)</f>
        <v xml:space="preserve"> </v>
      </c>
      <c r="I4999" s="32"/>
    </row>
    <row r="5000" spans="1:9">
      <c r="B5000" s="6" t="s">
        <v>3002</v>
      </c>
      <c r="C5000" s="26"/>
      <c r="D5000" s="27"/>
      <c r="E5000" s="27"/>
      <c r="F5000" s="27"/>
      <c r="G5000" s="27"/>
      <c r="H5000" s="27"/>
      <c r="I5000" s="28"/>
    </row>
    <row r="5001" spans="1:9">
      <c r="A5001" s="4">
        <f>A4993+1</f>
        <v>626</v>
      </c>
    </row>
    <row r="5002" spans="1:9">
      <c r="B5002" s="29" t="str">
        <f>VLOOKUP(B5008, 'DB    '!A:B, 2, FALSE)</f>
        <v>相</v>
      </c>
      <c r="C5002" s="10" t="str">
        <f>VLOOKUP(C5003, 'DB    '!$A:$B, 2, FALSE)</f>
        <v>相</v>
      </c>
      <c r="D5002" s="5" t="str">
        <f>VLOOKUP(C5003, 'DB    '!$A:$M, 4, FALSE)</f>
        <v>木</v>
      </c>
      <c r="E5002" s="5" t="str">
        <f>VLOOKUP(C5003, 'DB    '!$A:$M, 6, FALSE)</f>
        <v>目</v>
      </c>
      <c r="F5002" s="5" t="str">
        <f>VLOOKUP(C5003, 'DB    '!$A:$M, 8, FALSE)</f>
        <v xml:space="preserve"> </v>
      </c>
      <c r="G5002" s="5" t="str">
        <f>VLOOKUP(C5003, 'DB    '!$A:$M, 10, FALSE)</f>
        <v xml:space="preserve"> </v>
      </c>
      <c r="H5002" s="5" t="str">
        <f>VLOOKUP(C5003, 'DB    '!$A:$M, 12, FALSE)</f>
        <v xml:space="preserve"> </v>
      </c>
      <c r="I5002" s="32" t="str">
        <f>VLOOKUP(C5003, 'DB    '!$A:$M, 13, FALSE)</f>
        <v>나무를 자세히 보기 위해 가까이 가는 모습. 더 자세히 보려면 상대와의 거리를 좁혀야 한다.</v>
      </c>
    </row>
    <row r="5003" spans="1:9">
      <c r="B5003" s="30"/>
      <c r="C5003" s="11" t="str">
        <f>B5008</f>
        <v>서로상</v>
      </c>
      <c r="D5003" s="7" t="str">
        <f>VLOOKUP(C5003, 'DB    '!$A:$M, 3, FALSE)</f>
        <v>나무목</v>
      </c>
      <c r="E5003" s="7" t="str">
        <f>VLOOKUP(C5003, 'DB    '!$A:$M, 5, FALSE)</f>
        <v>눈목</v>
      </c>
      <c r="F5003" s="7" t="str">
        <f>VLOOKUP(C5003, 'DB    '!$A:$M, 7, FALSE)</f>
        <v>.</v>
      </c>
      <c r="G5003" s="7" t="str">
        <f>VLOOKUP(C5003, 'DB    '!$A:$M, 9, FALSE)</f>
        <v>.</v>
      </c>
      <c r="H5003" s="7" t="str">
        <f>VLOOKUP(C5003, 'DB    '!$A:$M, 11, FALSE)</f>
        <v>.</v>
      </c>
      <c r="I5003" s="32"/>
    </row>
    <row r="5004" spans="1:9">
      <c r="B5004" s="30"/>
      <c r="C5004" s="10" t="str">
        <f>VLOOKUP(C5005, 'DB    '!$A:$B, 2, FALSE)</f>
        <v xml:space="preserve"> </v>
      </c>
      <c r="D5004" s="5" t="str">
        <f>VLOOKUP(C5005, 'DB    '!$A:$M, 4, FALSE)</f>
        <v xml:space="preserve"> </v>
      </c>
      <c r="E5004" s="5" t="str">
        <f>VLOOKUP(C5005, 'DB    '!$A:$M, 6, FALSE)</f>
        <v xml:space="preserve"> </v>
      </c>
      <c r="F5004" s="5" t="str">
        <f>VLOOKUP(C5005, 'DB    '!$A:$M, 8, FALSE)</f>
        <v xml:space="preserve"> </v>
      </c>
      <c r="G5004" s="5" t="str">
        <f>VLOOKUP(C5005, 'DB    '!$A:$M, 10, FALSE)</f>
        <v xml:space="preserve"> </v>
      </c>
      <c r="H5004" s="5" t="str">
        <f>VLOOKUP(C5005, 'DB    '!$A:$M, 12, FALSE)</f>
        <v xml:space="preserve"> </v>
      </c>
      <c r="I5004" s="32" t="str">
        <f>VLOOKUP(C5005, 'DB    '!$A:$M, 13, FALSE)</f>
        <v xml:space="preserve"> </v>
      </c>
    </row>
    <row r="5005" spans="1:9">
      <c r="B5005" s="30"/>
      <c r="C5005" s="11" t="s">
        <v>16</v>
      </c>
      <c r="D5005" s="7" t="str">
        <f>VLOOKUP(C5005, 'DB    '!$A:$M, 3, FALSE)</f>
        <v xml:space="preserve"> </v>
      </c>
      <c r="E5005" s="7" t="str">
        <f>VLOOKUP(C5005, 'DB    '!$A:$M, 5, FALSE)</f>
        <v xml:space="preserve"> </v>
      </c>
      <c r="F5005" s="7" t="str">
        <f>VLOOKUP(C5005, 'DB    '!$A:$M, 7, FALSE)</f>
        <v xml:space="preserve"> </v>
      </c>
      <c r="G5005" s="7" t="str">
        <f>VLOOKUP(C5005, 'DB    '!$A:$M, 9, FALSE)</f>
        <v xml:space="preserve"> </v>
      </c>
      <c r="H5005" s="7" t="str">
        <f>VLOOKUP(C5005, 'DB    '!$A:$M, 11, FALSE)</f>
        <v xml:space="preserve"> </v>
      </c>
      <c r="I5005" s="32"/>
    </row>
    <row r="5006" spans="1:9">
      <c r="B5006" s="31"/>
      <c r="C5006" s="10" t="str">
        <f>VLOOKUP(C5007, 'DB    '!$A:$B, 2, FALSE)</f>
        <v xml:space="preserve"> </v>
      </c>
      <c r="D5006" s="5" t="str">
        <f>VLOOKUP(C5007, 'DB    '!$A:$M, 4, FALSE)</f>
        <v xml:space="preserve"> </v>
      </c>
      <c r="E5006" s="5" t="str">
        <f>VLOOKUP(C5007, 'DB    '!$A:$M, 6, FALSE)</f>
        <v xml:space="preserve"> </v>
      </c>
      <c r="F5006" s="5" t="str">
        <f>VLOOKUP(C5007, 'DB    '!$A:$M, 8, FALSE)</f>
        <v xml:space="preserve"> </v>
      </c>
      <c r="G5006" s="5" t="str">
        <f>VLOOKUP(C5007, 'DB    '!$A:$M, 10, FALSE)</f>
        <v xml:space="preserve"> </v>
      </c>
      <c r="H5006" s="5" t="str">
        <f>VLOOKUP(C5007, 'DB    '!$A:$M, 12, FALSE)</f>
        <v xml:space="preserve"> </v>
      </c>
      <c r="I5006" s="32" t="str">
        <f>VLOOKUP(C5007, 'DB    '!$A:$M, 13, FALSE)</f>
        <v xml:space="preserve"> </v>
      </c>
    </row>
    <row r="5007" spans="1:9">
      <c r="B5007" s="31"/>
      <c r="C5007" s="11" t="s">
        <v>16</v>
      </c>
      <c r="D5007" s="7" t="str">
        <f>VLOOKUP(C5007, 'DB    '!$A:$M, 3, FALSE)</f>
        <v xml:space="preserve"> </v>
      </c>
      <c r="E5007" s="7" t="str">
        <f>VLOOKUP(C5007, 'DB    '!$A:$M, 5, FALSE)</f>
        <v xml:space="preserve"> </v>
      </c>
      <c r="F5007" s="7" t="str">
        <f>VLOOKUP(C5007, 'DB    '!$A:$M, 7, FALSE)</f>
        <v xml:space="preserve"> </v>
      </c>
      <c r="G5007" s="7" t="str">
        <f>VLOOKUP(C5007, 'DB    '!$A:$M, 9, FALSE)</f>
        <v xml:space="preserve"> </v>
      </c>
      <c r="H5007" s="7" t="str">
        <f>VLOOKUP(C5007, 'DB    '!$A:$M, 11, FALSE)</f>
        <v xml:space="preserve"> </v>
      </c>
      <c r="I5007" s="32"/>
    </row>
    <row r="5008" spans="1:9">
      <c r="B5008" s="6" t="s">
        <v>466</v>
      </c>
      <c r="C5008" s="26"/>
      <c r="D5008" s="27"/>
      <c r="E5008" s="27"/>
      <c r="F5008" s="27"/>
      <c r="G5008" s="27"/>
      <c r="H5008" s="27"/>
      <c r="I5008" s="28"/>
    </row>
    <row r="5009" spans="1:9">
      <c r="A5009" s="4">
        <f>A5001+1</f>
        <v>627</v>
      </c>
    </row>
    <row r="5010" spans="1:9">
      <c r="B5010" s="29" t="str">
        <f>VLOOKUP(B5016, 'DB    '!A:B, 2, FALSE)</f>
        <v>交</v>
      </c>
      <c r="C5010" s="10" t="str">
        <f>VLOOKUP(C5011, 'DB    '!$A:$B, 2, FALSE)</f>
        <v>交</v>
      </c>
      <c r="D5010" s="5" t="str">
        <f>VLOOKUP(C5011, 'DB    '!$A:$M, 4, FALSE)</f>
        <v xml:space="preserve"> </v>
      </c>
      <c r="E5010" s="5" t="str">
        <f>VLOOKUP(C5011, 'DB    '!$A:$M, 6, FALSE)</f>
        <v xml:space="preserve"> </v>
      </c>
      <c r="F5010" s="5" t="str">
        <f>VLOOKUP(C5011, 'DB    '!$A:$M, 8, FALSE)</f>
        <v xml:space="preserve"> </v>
      </c>
      <c r="G5010" s="5" t="str">
        <f>VLOOKUP(C5011, 'DB    '!$A:$M, 10, FALSE)</f>
        <v xml:space="preserve"> </v>
      </c>
      <c r="H5010" s="5" t="str">
        <f>VLOOKUP(C5011, 'DB    '!$A:$M, 12, FALSE)</f>
        <v xml:space="preserve"> </v>
      </c>
      <c r="I5010" s="32" t="str">
        <f>VLOOKUP(C5011, 'DB    '!$A:$M, 13, FALSE)</f>
        <v>두 다리를 꼬는 모양. 다리가 서로 사귀듯 다른 사람과도 사귄다는 뜻</v>
      </c>
    </row>
    <row r="5011" spans="1:9">
      <c r="B5011" s="30"/>
      <c r="C5011" s="11" t="str">
        <f>B5016</f>
        <v>사귈교</v>
      </c>
      <c r="D5011" s="7" t="str">
        <f>VLOOKUP(C5011, 'DB    '!$A:$M, 3, FALSE)</f>
        <v>.</v>
      </c>
      <c r="E5011" s="7" t="str">
        <f>VLOOKUP(C5011, 'DB    '!$A:$M, 5, FALSE)</f>
        <v>.</v>
      </c>
      <c r="F5011" s="7" t="str">
        <f>VLOOKUP(C5011, 'DB    '!$A:$M, 7, FALSE)</f>
        <v>.</v>
      </c>
      <c r="G5011" s="7" t="str">
        <f>VLOOKUP(C5011, 'DB    '!$A:$M, 9, FALSE)</f>
        <v>.</v>
      </c>
      <c r="H5011" s="7" t="str">
        <f>VLOOKUP(C5011, 'DB    '!$A:$M, 11, FALSE)</f>
        <v>.</v>
      </c>
      <c r="I5011" s="32"/>
    </row>
    <row r="5012" spans="1:9">
      <c r="B5012" s="30"/>
      <c r="C5012" s="10" t="str">
        <f>VLOOKUP(C5013, 'DB    '!$A:$B, 2, FALSE)</f>
        <v xml:space="preserve"> </v>
      </c>
      <c r="D5012" s="5" t="str">
        <f>VLOOKUP(C5013, 'DB    '!$A:$M, 4, FALSE)</f>
        <v xml:space="preserve"> </v>
      </c>
      <c r="E5012" s="5" t="str">
        <f>VLOOKUP(C5013, 'DB    '!$A:$M, 6, FALSE)</f>
        <v xml:space="preserve"> </v>
      </c>
      <c r="F5012" s="5" t="str">
        <f>VLOOKUP(C5013, 'DB    '!$A:$M, 8, FALSE)</f>
        <v xml:space="preserve"> </v>
      </c>
      <c r="G5012" s="5" t="str">
        <f>VLOOKUP(C5013, 'DB    '!$A:$M, 10, FALSE)</f>
        <v xml:space="preserve"> </v>
      </c>
      <c r="H5012" s="5" t="str">
        <f>VLOOKUP(C5013, 'DB    '!$A:$M, 12, FALSE)</f>
        <v xml:space="preserve"> </v>
      </c>
      <c r="I5012" s="32" t="str">
        <f>VLOOKUP(C5013, 'DB    '!$A:$M, 13, FALSE)</f>
        <v xml:space="preserve"> </v>
      </c>
    </row>
    <row r="5013" spans="1:9">
      <c r="B5013" s="30"/>
      <c r="C5013" s="11" t="s">
        <v>16</v>
      </c>
      <c r="D5013" s="7" t="str">
        <f>VLOOKUP(C5013, 'DB    '!$A:$M, 3, FALSE)</f>
        <v xml:space="preserve"> </v>
      </c>
      <c r="E5013" s="7" t="str">
        <f>VLOOKUP(C5013, 'DB    '!$A:$M, 5, FALSE)</f>
        <v xml:space="preserve"> </v>
      </c>
      <c r="F5013" s="7" t="str">
        <f>VLOOKUP(C5013, 'DB    '!$A:$M, 7, FALSE)</f>
        <v xml:space="preserve"> </v>
      </c>
      <c r="G5013" s="7" t="str">
        <f>VLOOKUP(C5013, 'DB    '!$A:$M, 9, FALSE)</f>
        <v xml:space="preserve"> </v>
      </c>
      <c r="H5013" s="7" t="str">
        <f>VLOOKUP(C5013, 'DB    '!$A:$M, 11, FALSE)</f>
        <v xml:space="preserve"> </v>
      </c>
      <c r="I5013" s="32"/>
    </row>
    <row r="5014" spans="1:9">
      <c r="B5014" s="31"/>
      <c r="C5014" s="10" t="str">
        <f>VLOOKUP(C5015, 'DB    '!$A:$B, 2, FALSE)</f>
        <v xml:space="preserve"> </v>
      </c>
      <c r="D5014" s="5" t="str">
        <f>VLOOKUP(C5015, 'DB    '!$A:$M, 4, FALSE)</f>
        <v xml:space="preserve"> </v>
      </c>
      <c r="E5014" s="5" t="str">
        <f>VLOOKUP(C5015, 'DB    '!$A:$M, 6, FALSE)</f>
        <v xml:space="preserve"> </v>
      </c>
      <c r="F5014" s="5" t="str">
        <f>VLOOKUP(C5015, 'DB    '!$A:$M, 8, FALSE)</f>
        <v xml:space="preserve"> </v>
      </c>
      <c r="G5014" s="5" t="str">
        <f>VLOOKUP(C5015, 'DB    '!$A:$M, 10, FALSE)</f>
        <v xml:space="preserve"> </v>
      </c>
      <c r="H5014" s="5" t="str">
        <f>VLOOKUP(C5015, 'DB    '!$A:$M, 12, FALSE)</f>
        <v xml:space="preserve"> </v>
      </c>
      <c r="I5014" s="32" t="str">
        <f>VLOOKUP(C5015, 'DB    '!$A:$M, 13, FALSE)</f>
        <v xml:space="preserve"> </v>
      </c>
    </row>
    <row r="5015" spans="1:9">
      <c r="B5015" s="31"/>
      <c r="C5015" s="11" t="s">
        <v>16</v>
      </c>
      <c r="D5015" s="7" t="str">
        <f>VLOOKUP(C5015, 'DB    '!$A:$M, 3, FALSE)</f>
        <v xml:space="preserve"> </v>
      </c>
      <c r="E5015" s="7" t="str">
        <f>VLOOKUP(C5015, 'DB    '!$A:$M, 5, FALSE)</f>
        <v xml:space="preserve"> </v>
      </c>
      <c r="F5015" s="7" t="str">
        <f>VLOOKUP(C5015, 'DB    '!$A:$M, 7, FALSE)</f>
        <v xml:space="preserve"> </v>
      </c>
      <c r="G5015" s="7" t="str">
        <f>VLOOKUP(C5015, 'DB    '!$A:$M, 9, FALSE)</f>
        <v xml:space="preserve"> </v>
      </c>
      <c r="H5015" s="7" t="str">
        <f>VLOOKUP(C5015, 'DB    '!$A:$M, 11, FALSE)</f>
        <v xml:space="preserve"> </v>
      </c>
      <c r="I5015" s="32"/>
    </row>
    <row r="5016" spans="1:9">
      <c r="B5016" s="6" t="s">
        <v>1992</v>
      </c>
      <c r="C5016" s="26"/>
      <c r="D5016" s="27"/>
      <c r="E5016" s="27"/>
      <c r="F5016" s="27"/>
      <c r="G5016" s="27"/>
      <c r="H5016" s="27"/>
      <c r="I5016" s="28"/>
    </row>
    <row r="5017" spans="1:9">
      <c r="A5017" s="4">
        <f>A5009+1</f>
        <v>628</v>
      </c>
    </row>
    <row r="5018" spans="1:9">
      <c r="B5018" s="29" t="str">
        <f>VLOOKUP(B5024, 'DB    '!A:B, 2, FALSE)</f>
        <v>與</v>
      </c>
      <c r="C5018" s="10" t="str">
        <f>VLOOKUP(C5019, 'DB    '!$A:$B, 2, FALSE)</f>
        <v>與</v>
      </c>
      <c r="D5018" s="5" t="str">
        <f>VLOOKUP(C5019, 'DB    '!$A:$M, 4, FALSE)</f>
        <v>与</v>
      </c>
      <c r="E5018" s="5" t="str">
        <f>VLOOKUP(C5019, 'DB    '!$A:$M, 6, FALSE)</f>
        <v>臼</v>
      </c>
      <c r="F5018" s="5" t="str">
        <f>VLOOKUP(C5019, 'DB    '!$A:$M, 8, FALSE)</f>
        <v>八</v>
      </c>
      <c r="G5018" s="5" t="str">
        <f>VLOOKUP(C5019, 'DB    '!$A:$M, 10, FALSE)</f>
        <v xml:space="preserve"> </v>
      </c>
      <c r="H5018" s="5" t="str">
        <f>VLOOKUP(C5019, 'DB    '!$A:$M, 12, FALSE)</f>
        <v xml:space="preserve"> </v>
      </c>
      <c r="I5018" s="32" t="str">
        <f>VLOOKUP(C5019, 'DB    '!$A:$M, 13, FALSE)</f>
        <v>상아를 손에 잡고 더불어 나누는 모습. 여당</v>
      </c>
    </row>
    <row r="5019" spans="1:9">
      <c r="B5019" s="30"/>
      <c r="C5019" s="11" t="str">
        <f>B5024</f>
        <v>더불여2</v>
      </c>
      <c r="D5019" s="7" t="str">
        <f>VLOOKUP(C5019, 'DB    '!$A:$M, 3, FALSE)</f>
        <v>더불여</v>
      </c>
      <c r="E5019" s="7" t="str">
        <f>VLOOKUP(C5019, 'DB    '!$A:$M, 5, FALSE)</f>
        <v>절구구</v>
      </c>
      <c r="F5019" s="7" t="str">
        <f>VLOOKUP(C5019, 'DB    '!$A:$M, 7, FALSE)</f>
        <v>여덟팔</v>
      </c>
      <c r="G5019" s="7" t="str">
        <f>VLOOKUP(C5019, 'DB    '!$A:$M, 9, FALSE)</f>
        <v>.</v>
      </c>
      <c r="H5019" s="7" t="str">
        <f>VLOOKUP(C5019, 'DB    '!$A:$M, 11, FALSE)</f>
        <v>.</v>
      </c>
      <c r="I5019" s="32"/>
    </row>
    <row r="5020" spans="1:9">
      <c r="B5020" s="30"/>
      <c r="C5020" s="10" t="str">
        <f>VLOOKUP(C5021, 'DB    '!$A:$B, 2, FALSE)</f>
        <v xml:space="preserve"> </v>
      </c>
      <c r="D5020" s="5" t="str">
        <f>VLOOKUP(C5021, 'DB    '!$A:$M, 4, FALSE)</f>
        <v xml:space="preserve"> </v>
      </c>
      <c r="E5020" s="5" t="str">
        <f>VLOOKUP(C5021, 'DB    '!$A:$M, 6, FALSE)</f>
        <v xml:space="preserve"> </v>
      </c>
      <c r="F5020" s="5" t="str">
        <f>VLOOKUP(C5021, 'DB    '!$A:$M, 8, FALSE)</f>
        <v xml:space="preserve"> </v>
      </c>
      <c r="G5020" s="5" t="str">
        <f>VLOOKUP(C5021, 'DB    '!$A:$M, 10, FALSE)</f>
        <v xml:space="preserve"> </v>
      </c>
      <c r="H5020" s="5" t="str">
        <f>VLOOKUP(C5021, 'DB    '!$A:$M, 12, FALSE)</f>
        <v xml:space="preserve"> </v>
      </c>
      <c r="I5020" s="32" t="str">
        <f>VLOOKUP(C5021, 'DB    '!$A:$M, 13, FALSE)</f>
        <v xml:space="preserve"> </v>
      </c>
    </row>
    <row r="5021" spans="1:9">
      <c r="B5021" s="30"/>
      <c r="C5021" s="11" t="s">
        <v>16</v>
      </c>
      <c r="D5021" s="7" t="str">
        <f>VLOOKUP(C5021, 'DB    '!$A:$M, 3, FALSE)</f>
        <v xml:space="preserve"> </v>
      </c>
      <c r="E5021" s="7" t="str">
        <f>VLOOKUP(C5021, 'DB    '!$A:$M, 5, FALSE)</f>
        <v xml:space="preserve"> </v>
      </c>
      <c r="F5021" s="7" t="str">
        <f>VLOOKUP(C5021, 'DB    '!$A:$M, 7, FALSE)</f>
        <v xml:space="preserve"> </v>
      </c>
      <c r="G5021" s="7" t="str">
        <f>VLOOKUP(C5021, 'DB    '!$A:$M, 9, FALSE)</f>
        <v xml:space="preserve"> </v>
      </c>
      <c r="H5021" s="7" t="str">
        <f>VLOOKUP(C5021, 'DB    '!$A:$M, 11, FALSE)</f>
        <v xml:space="preserve"> </v>
      </c>
      <c r="I5021" s="32"/>
    </row>
    <row r="5022" spans="1:9">
      <c r="B5022" s="31"/>
      <c r="C5022" s="10" t="str">
        <f>VLOOKUP(C5023, 'DB    '!$A:$B, 2, FALSE)</f>
        <v xml:space="preserve"> </v>
      </c>
      <c r="D5022" s="5" t="str">
        <f>VLOOKUP(C5023, 'DB    '!$A:$M, 4, FALSE)</f>
        <v xml:space="preserve"> </v>
      </c>
      <c r="E5022" s="5" t="str">
        <f>VLOOKUP(C5023, 'DB    '!$A:$M, 6, FALSE)</f>
        <v xml:space="preserve"> </v>
      </c>
      <c r="F5022" s="5" t="str">
        <f>VLOOKUP(C5023, 'DB    '!$A:$M, 8, FALSE)</f>
        <v xml:space="preserve"> </v>
      </c>
      <c r="G5022" s="5" t="str">
        <f>VLOOKUP(C5023, 'DB    '!$A:$M, 10, FALSE)</f>
        <v xml:space="preserve"> </v>
      </c>
      <c r="H5022" s="5" t="str">
        <f>VLOOKUP(C5023, 'DB    '!$A:$M, 12, FALSE)</f>
        <v xml:space="preserve"> </v>
      </c>
      <c r="I5022" s="32" t="str">
        <f>VLOOKUP(C5023, 'DB    '!$A:$M, 13, FALSE)</f>
        <v xml:space="preserve"> </v>
      </c>
    </row>
    <row r="5023" spans="1:9">
      <c r="B5023" s="31"/>
      <c r="C5023" s="11" t="s">
        <v>16</v>
      </c>
      <c r="D5023" s="7" t="str">
        <f>VLOOKUP(C5023, 'DB    '!$A:$M, 3, FALSE)</f>
        <v xml:space="preserve"> </v>
      </c>
      <c r="E5023" s="7" t="str">
        <f>VLOOKUP(C5023, 'DB    '!$A:$M, 5, FALSE)</f>
        <v xml:space="preserve"> </v>
      </c>
      <c r="F5023" s="7" t="str">
        <f>VLOOKUP(C5023, 'DB    '!$A:$M, 7, FALSE)</f>
        <v xml:space="preserve"> </v>
      </c>
      <c r="G5023" s="7" t="str">
        <f>VLOOKUP(C5023, 'DB    '!$A:$M, 9, FALSE)</f>
        <v xml:space="preserve"> </v>
      </c>
      <c r="H5023" s="7" t="str">
        <f>VLOOKUP(C5023, 'DB    '!$A:$M, 11, FALSE)</f>
        <v xml:space="preserve"> </v>
      </c>
      <c r="I5023" s="32"/>
    </row>
    <row r="5024" spans="1:9">
      <c r="B5024" s="6" t="s">
        <v>3010</v>
      </c>
      <c r="C5024" s="26"/>
      <c r="D5024" s="27"/>
      <c r="E5024" s="27"/>
      <c r="F5024" s="27"/>
      <c r="G5024" s="27"/>
      <c r="H5024" s="27"/>
      <c r="I5024" s="28"/>
    </row>
    <row r="5025" spans="1:9">
      <c r="A5025" s="4">
        <f>A5017+1</f>
        <v>629</v>
      </c>
    </row>
    <row r="5026" spans="1:9">
      <c r="B5026" s="29" t="str">
        <f>VLOOKUP(B5032, 'DB    '!A:B, 2, FALSE)</f>
        <v>然</v>
      </c>
      <c r="C5026" s="10" t="str">
        <f>VLOOKUP(C5027, 'DB    '!$A:$B, 2, FALSE)</f>
        <v>然</v>
      </c>
      <c r="D5026" s="5" t="str">
        <f>VLOOKUP(C5027, 'DB    '!$A:$M, 4, FALSE)</f>
        <v>月</v>
      </c>
      <c r="E5026" s="5" t="str">
        <f>VLOOKUP(C5027, 'DB    '!$A:$M, 6, FALSE)</f>
        <v>犬</v>
      </c>
      <c r="F5026" s="5" t="str">
        <f>VLOOKUP(C5027, 'DB    '!$A:$M, 8, FALSE)</f>
        <v>灬</v>
      </c>
      <c r="G5026" s="5" t="str">
        <f>VLOOKUP(C5027, 'DB    '!$A:$M, 10, FALSE)</f>
        <v xml:space="preserve"> </v>
      </c>
      <c r="H5026" s="5" t="str">
        <f>VLOOKUP(C5027, 'DB    '!$A:$M, 12, FALSE)</f>
        <v xml:space="preserve"> </v>
      </c>
      <c r="I5026" s="32" t="str">
        <f>VLOOKUP(C5027, 'DB    '!$A:$M, 13, FALSE)</f>
        <v>고기를 얻으려고 개를 숯불에 그을리는 모습. 개를 그을리는 것은 당연하다</v>
      </c>
    </row>
    <row r="5027" spans="1:9">
      <c r="B5027" s="30"/>
      <c r="C5027" s="11" t="str">
        <f>B5032</f>
        <v>그럴연</v>
      </c>
      <c r="D5027" s="7" t="str">
        <f>VLOOKUP(C5027, 'DB    '!$A:$M, 3, FALSE)</f>
        <v>달월</v>
      </c>
      <c r="E5027" s="7" t="str">
        <f>VLOOKUP(C5027, 'DB    '!$A:$M, 5, FALSE)</f>
        <v>개견</v>
      </c>
      <c r="F5027" s="7" t="str">
        <f>VLOOKUP(C5027, 'DB    '!$A:$M, 7, FALSE)</f>
        <v>불화발</v>
      </c>
      <c r="G5027" s="7" t="str">
        <f>VLOOKUP(C5027, 'DB    '!$A:$M, 9, FALSE)</f>
        <v>.</v>
      </c>
      <c r="H5027" s="7" t="str">
        <f>VLOOKUP(C5027, 'DB    '!$A:$M, 11, FALSE)</f>
        <v>.</v>
      </c>
      <c r="I5027" s="32"/>
    </row>
    <row r="5028" spans="1:9">
      <c r="B5028" s="30"/>
      <c r="C5028" s="10" t="str">
        <f>VLOOKUP(C5029, 'DB    '!$A:$B, 2, FALSE)</f>
        <v xml:space="preserve"> </v>
      </c>
      <c r="D5028" s="5" t="str">
        <f>VLOOKUP(C5029, 'DB    '!$A:$M, 4, FALSE)</f>
        <v xml:space="preserve"> </v>
      </c>
      <c r="E5028" s="5" t="str">
        <f>VLOOKUP(C5029, 'DB    '!$A:$M, 6, FALSE)</f>
        <v xml:space="preserve"> </v>
      </c>
      <c r="F5028" s="5" t="str">
        <f>VLOOKUP(C5029, 'DB    '!$A:$M, 8, FALSE)</f>
        <v xml:space="preserve"> </v>
      </c>
      <c r="G5028" s="5" t="str">
        <f>VLOOKUP(C5029, 'DB    '!$A:$M, 10, FALSE)</f>
        <v xml:space="preserve"> </v>
      </c>
      <c r="H5028" s="5" t="str">
        <f>VLOOKUP(C5029, 'DB    '!$A:$M, 12, FALSE)</f>
        <v xml:space="preserve"> </v>
      </c>
      <c r="I5028" s="32" t="str">
        <f>VLOOKUP(C5029, 'DB    '!$A:$M, 13, FALSE)</f>
        <v xml:space="preserve"> </v>
      </c>
    </row>
    <row r="5029" spans="1:9">
      <c r="B5029" s="30"/>
      <c r="C5029" s="11" t="s">
        <v>16</v>
      </c>
      <c r="D5029" s="7" t="str">
        <f>VLOOKUP(C5029, 'DB    '!$A:$M, 3, FALSE)</f>
        <v xml:space="preserve"> </v>
      </c>
      <c r="E5029" s="7" t="str">
        <f>VLOOKUP(C5029, 'DB    '!$A:$M, 5, FALSE)</f>
        <v xml:space="preserve"> </v>
      </c>
      <c r="F5029" s="7" t="str">
        <f>VLOOKUP(C5029, 'DB    '!$A:$M, 7, FALSE)</f>
        <v xml:space="preserve"> </v>
      </c>
      <c r="G5029" s="7" t="str">
        <f>VLOOKUP(C5029, 'DB    '!$A:$M, 9, FALSE)</f>
        <v xml:space="preserve"> </v>
      </c>
      <c r="H5029" s="7" t="str">
        <f>VLOOKUP(C5029, 'DB    '!$A:$M, 11, FALSE)</f>
        <v xml:space="preserve"> </v>
      </c>
      <c r="I5029" s="32"/>
    </row>
    <row r="5030" spans="1:9">
      <c r="B5030" s="31"/>
      <c r="C5030" s="10" t="str">
        <f>VLOOKUP(C5031, 'DB    '!$A:$B, 2, FALSE)</f>
        <v xml:space="preserve"> </v>
      </c>
      <c r="D5030" s="5" t="str">
        <f>VLOOKUP(C5031, 'DB    '!$A:$M, 4, FALSE)</f>
        <v xml:space="preserve"> </v>
      </c>
      <c r="E5030" s="5" t="str">
        <f>VLOOKUP(C5031, 'DB    '!$A:$M, 6, FALSE)</f>
        <v xml:space="preserve"> </v>
      </c>
      <c r="F5030" s="5" t="str">
        <f>VLOOKUP(C5031, 'DB    '!$A:$M, 8, FALSE)</f>
        <v xml:space="preserve"> </v>
      </c>
      <c r="G5030" s="5" t="str">
        <f>VLOOKUP(C5031, 'DB    '!$A:$M, 10, FALSE)</f>
        <v xml:space="preserve"> </v>
      </c>
      <c r="H5030" s="5" t="str">
        <f>VLOOKUP(C5031, 'DB    '!$A:$M, 12, FALSE)</f>
        <v xml:space="preserve"> </v>
      </c>
      <c r="I5030" s="32" t="str">
        <f>VLOOKUP(C5031, 'DB    '!$A:$M, 13, FALSE)</f>
        <v xml:space="preserve"> </v>
      </c>
    </row>
    <row r="5031" spans="1:9">
      <c r="B5031" s="31"/>
      <c r="C5031" s="11" t="s">
        <v>16</v>
      </c>
      <c r="D5031" s="7" t="str">
        <f>VLOOKUP(C5031, 'DB    '!$A:$M, 3, FALSE)</f>
        <v xml:space="preserve"> </v>
      </c>
      <c r="E5031" s="7" t="str">
        <f>VLOOKUP(C5031, 'DB    '!$A:$M, 5, FALSE)</f>
        <v xml:space="preserve"> </v>
      </c>
      <c r="F5031" s="7" t="str">
        <f>VLOOKUP(C5031, 'DB    '!$A:$M, 7, FALSE)</f>
        <v xml:space="preserve"> </v>
      </c>
      <c r="G5031" s="7" t="str">
        <f>VLOOKUP(C5031, 'DB    '!$A:$M, 9, FALSE)</f>
        <v xml:space="preserve"> </v>
      </c>
      <c r="H5031" s="7" t="str">
        <f>VLOOKUP(C5031, 'DB    '!$A:$M, 11, FALSE)</f>
        <v xml:space="preserve"> </v>
      </c>
      <c r="I5031" s="32"/>
    </row>
    <row r="5032" spans="1:9">
      <c r="B5032" s="6" t="s">
        <v>3013</v>
      </c>
      <c r="C5032" s="26"/>
      <c r="D5032" s="27"/>
      <c r="E5032" s="27"/>
      <c r="F5032" s="27"/>
      <c r="G5032" s="27"/>
      <c r="H5032" s="27"/>
      <c r="I5032" s="28"/>
    </row>
    <row r="5033" spans="1:9">
      <c r="A5033" s="4">
        <f>A5025+1</f>
        <v>630</v>
      </c>
    </row>
    <row r="5034" spans="1:9">
      <c r="B5034" s="29" t="str">
        <f>VLOOKUP(B5040, 'DB    '!A:B, 2, FALSE)</f>
        <v>誤</v>
      </c>
      <c r="C5034" s="10" t="str">
        <f>VLOOKUP(C5035, 'DB    '!$A:$B, 2, FALSE)</f>
        <v>誤</v>
      </c>
      <c r="D5034" s="5" t="str">
        <f>VLOOKUP(C5035, 'DB    '!$A:$M, 4, FALSE)</f>
        <v>言</v>
      </c>
      <c r="E5034" s="5" t="str">
        <f>VLOOKUP(C5035, 'DB    '!$A:$M, 6, FALSE)</f>
        <v>吳</v>
      </c>
      <c r="F5034" s="5" t="str">
        <f>VLOOKUP(C5035, 'DB    '!$A:$M, 8, FALSE)</f>
        <v xml:space="preserve"> </v>
      </c>
      <c r="G5034" s="5" t="str">
        <f>VLOOKUP(C5035, 'DB    '!$A:$M, 10, FALSE)</f>
        <v xml:space="preserve"> </v>
      </c>
      <c r="H5034" s="5" t="str">
        <f>VLOOKUP(C5035, 'DB    '!$A:$M, 12, FALSE)</f>
        <v xml:space="preserve"> </v>
      </c>
      <c r="I5034" s="32" t="str">
        <f>VLOOKUP(C5035, 'DB    '!$A:$M, 13, FALSE)</f>
        <v>말을 할 때 춤을 추면 말 실수를 한다. 그르친다. 오류</v>
      </c>
    </row>
    <row r="5035" spans="1:9">
      <c r="B5035" s="30"/>
      <c r="C5035" s="11" t="str">
        <f>B5040</f>
        <v>그르칠오</v>
      </c>
      <c r="D5035" s="7" t="str">
        <f>VLOOKUP(C5035, 'DB    '!$A:$M, 3, FALSE)</f>
        <v>말씀언</v>
      </c>
      <c r="E5035" s="7" t="str">
        <f>VLOOKUP(C5035, 'DB    '!$A:$M, 5, FALSE)</f>
        <v>춤출오</v>
      </c>
      <c r="F5035" s="7" t="str">
        <f>VLOOKUP(C5035, 'DB    '!$A:$M, 7, FALSE)</f>
        <v>.</v>
      </c>
      <c r="G5035" s="7" t="str">
        <f>VLOOKUP(C5035, 'DB    '!$A:$M, 9, FALSE)</f>
        <v>.</v>
      </c>
      <c r="H5035" s="7" t="str">
        <f>VLOOKUP(C5035, 'DB    '!$A:$M, 11, FALSE)</f>
        <v>.</v>
      </c>
      <c r="I5035" s="32"/>
    </row>
    <row r="5036" spans="1:9">
      <c r="B5036" s="30"/>
      <c r="C5036" s="10" t="str">
        <f>VLOOKUP(C5037, 'DB    '!$A:$B, 2, FALSE)</f>
        <v xml:space="preserve"> </v>
      </c>
      <c r="D5036" s="5" t="str">
        <f>VLOOKUP(C5037, 'DB    '!$A:$M, 4, FALSE)</f>
        <v xml:space="preserve"> </v>
      </c>
      <c r="E5036" s="5" t="str">
        <f>VLOOKUP(C5037, 'DB    '!$A:$M, 6, FALSE)</f>
        <v xml:space="preserve"> </v>
      </c>
      <c r="F5036" s="5" t="str">
        <f>VLOOKUP(C5037, 'DB    '!$A:$M, 8, FALSE)</f>
        <v xml:space="preserve"> </v>
      </c>
      <c r="G5036" s="5" t="str">
        <f>VLOOKUP(C5037, 'DB    '!$A:$M, 10, FALSE)</f>
        <v xml:space="preserve"> </v>
      </c>
      <c r="H5036" s="5" t="str">
        <f>VLOOKUP(C5037, 'DB    '!$A:$M, 12, FALSE)</f>
        <v xml:space="preserve"> </v>
      </c>
      <c r="I5036" s="32" t="str">
        <f>VLOOKUP(C5037, 'DB    '!$A:$M, 13, FALSE)</f>
        <v xml:space="preserve"> </v>
      </c>
    </row>
    <row r="5037" spans="1:9">
      <c r="B5037" s="30"/>
      <c r="C5037" s="11" t="s">
        <v>16</v>
      </c>
      <c r="D5037" s="7" t="str">
        <f>VLOOKUP(C5037, 'DB    '!$A:$M, 3, FALSE)</f>
        <v xml:space="preserve"> </v>
      </c>
      <c r="E5037" s="7" t="str">
        <f>VLOOKUP(C5037, 'DB    '!$A:$M, 5, FALSE)</f>
        <v xml:space="preserve"> </v>
      </c>
      <c r="F5037" s="7" t="str">
        <f>VLOOKUP(C5037, 'DB    '!$A:$M, 7, FALSE)</f>
        <v xml:space="preserve"> </v>
      </c>
      <c r="G5037" s="7" t="str">
        <f>VLOOKUP(C5037, 'DB    '!$A:$M, 9, FALSE)</f>
        <v xml:space="preserve"> </v>
      </c>
      <c r="H5037" s="7" t="str">
        <f>VLOOKUP(C5037, 'DB    '!$A:$M, 11, FALSE)</f>
        <v xml:space="preserve"> </v>
      </c>
      <c r="I5037" s="32"/>
    </row>
    <row r="5038" spans="1:9">
      <c r="B5038" s="31"/>
      <c r="C5038" s="10" t="str">
        <f>VLOOKUP(C5039, 'DB    '!$A:$B, 2, FALSE)</f>
        <v xml:space="preserve"> </v>
      </c>
      <c r="D5038" s="5" t="str">
        <f>VLOOKUP(C5039, 'DB    '!$A:$M, 4, FALSE)</f>
        <v xml:space="preserve"> </v>
      </c>
      <c r="E5038" s="5" t="str">
        <f>VLOOKUP(C5039, 'DB    '!$A:$M, 6, FALSE)</f>
        <v xml:space="preserve"> </v>
      </c>
      <c r="F5038" s="5" t="str">
        <f>VLOOKUP(C5039, 'DB    '!$A:$M, 8, FALSE)</f>
        <v xml:space="preserve"> </v>
      </c>
      <c r="G5038" s="5" t="str">
        <f>VLOOKUP(C5039, 'DB    '!$A:$M, 10, FALSE)</f>
        <v xml:space="preserve"> </v>
      </c>
      <c r="H5038" s="5" t="str">
        <f>VLOOKUP(C5039, 'DB    '!$A:$M, 12, FALSE)</f>
        <v xml:space="preserve"> </v>
      </c>
      <c r="I5038" s="32" t="str">
        <f>VLOOKUP(C5039, 'DB    '!$A:$M, 13, FALSE)</f>
        <v xml:space="preserve"> </v>
      </c>
    </row>
    <row r="5039" spans="1:9">
      <c r="B5039" s="31"/>
      <c r="C5039" s="11" t="s">
        <v>16</v>
      </c>
      <c r="D5039" s="7" t="str">
        <f>VLOOKUP(C5039, 'DB    '!$A:$M, 3, FALSE)</f>
        <v xml:space="preserve"> </v>
      </c>
      <c r="E5039" s="7" t="str">
        <f>VLOOKUP(C5039, 'DB    '!$A:$M, 5, FALSE)</f>
        <v xml:space="preserve"> </v>
      </c>
      <c r="F5039" s="7" t="str">
        <f>VLOOKUP(C5039, 'DB    '!$A:$M, 7, FALSE)</f>
        <v xml:space="preserve"> </v>
      </c>
      <c r="G5039" s="7" t="str">
        <f>VLOOKUP(C5039, 'DB    '!$A:$M, 9, FALSE)</f>
        <v xml:space="preserve"> </v>
      </c>
      <c r="H5039" s="7" t="str">
        <f>VLOOKUP(C5039, 'DB    '!$A:$M, 11, FALSE)</f>
        <v xml:space="preserve"> </v>
      </c>
      <c r="I5039" s="32"/>
    </row>
    <row r="5040" spans="1:9">
      <c r="B5040" s="6" t="s">
        <v>3019</v>
      </c>
      <c r="C5040" s="26"/>
      <c r="D5040" s="27"/>
      <c r="E5040" s="27"/>
      <c r="F5040" s="27"/>
      <c r="G5040" s="27"/>
      <c r="H5040" s="27"/>
      <c r="I5040" s="28"/>
    </row>
    <row r="5041" spans="1:9">
      <c r="A5041" s="4">
        <f>A5033+1</f>
        <v>631</v>
      </c>
    </row>
    <row r="5042" spans="1:9">
      <c r="B5042" s="29" t="str">
        <f>VLOOKUP(B5048, 'DB    '!A:B, 2, FALSE)</f>
        <v>由</v>
      </c>
      <c r="C5042" s="10" t="str">
        <f>VLOOKUP(C5043, 'DB    '!$A:$B, 2, FALSE)</f>
        <v>由</v>
      </c>
      <c r="D5042" s="5" t="str">
        <f>VLOOKUP(C5043, 'DB    '!$A:$M, 4, FALSE)</f>
        <v xml:space="preserve"> </v>
      </c>
      <c r="E5042" s="5" t="str">
        <f>VLOOKUP(C5043, 'DB    '!$A:$M, 6, FALSE)</f>
        <v xml:space="preserve"> </v>
      </c>
      <c r="F5042" s="5" t="str">
        <f>VLOOKUP(C5043, 'DB    '!$A:$M, 8, FALSE)</f>
        <v xml:space="preserve"> </v>
      </c>
      <c r="G5042" s="5" t="str">
        <f>VLOOKUP(C5043, 'DB    '!$A:$M, 10, FALSE)</f>
        <v xml:space="preserve"> </v>
      </c>
      <c r="H5042" s="5" t="str">
        <f>VLOOKUP(C5043, 'DB    '!$A:$M, 12, FALSE)</f>
        <v xml:space="preserve"> </v>
      </c>
      <c r="I5042" s="32" t="str">
        <f>VLOOKUP(C5043, 'DB    '!$A:$M, 13, FALSE)</f>
        <v xml:space="preserve">등잔불의 빛으로 말미암아 방이 밝아진다. </v>
      </c>
    </row>
    <row r="5043" spans="1:9">
      <c r="B5043" s="30"/>
      <c r="C5043" s="11" t="str">
        <f>B5048</f>
        <v>말미암을유</v>
      </c>
      <c r="D5043" s="7" t="str">
        <f>VLOOKUP(C5043, 'DB    '!$A:$M, 3, FALSE)</f>
        <v>.</v>
      </c>
      <c r="E5043" s="7" t="str">
        <f>VLOOKUP(C5043, 'DB    '!$A:$M, 5, FALSE)</f>
        <v>.</v>
      </c>
      <c r="F5043" s="7" t="str">
        <f>VLOOKUP(C5043, 'DB    '!$A:$M, 7, FALSE)</f>
        <v>.</v>
      </c>
      <c r="G5043" s="7" t="str">
        <f>VLOOKUP(C5043, 'DB    '!$A:$M, 9, FALSE)</f>
        <v>.</v>
      </c>
      <c r="H5043" s="7" t="str">
        <f>VLOOKUP(C5043, 'DB    '!$A:$M, 11, FALSE)</f>
        <v>.</v>
      </c>
      <c r="I5043" s="32"/>
    </row>
    <row r="5044" spans="1:9">
      <c r="B5044" s="30"/>
      <c r="C5044" s="10" t="str">
        <f>VLOOKUP(C5045, 'DB    '!$A:$B, 2, FALSE)</f>
        <v xml:space="preserve"> </v>
      </c>
      <c r="D5044" s="5" t="str">
        <f>VLOOKUP(C5045, 'DB    '!$A:$M, 4, FALSE)</f>
        <v xml:space="preserve"> </v>
      </c>
      <c r="E5044" s="5" t="str">
        <f>VLOOKUP(C5045, 'DB    '!$A:$M, 6, FALSE)</f>
        <v xml:space="preserve"> </v>
      </c>
      <c r="F5044" s="5" t="str">
        <f>VLOOKUP(C5045, 'DB    '!$A:$M, 8, FALSE)</f>
        <v xml:space="preserve"> </v>
      </c>
      <c r="G5044" s="5" t="str">
        <f>VLOOKUP(C5045, 'DB    '!$A:$M, 10, FALSE)</f>
        <v xml:space="preserve"> </v>
      </c>
      <c r="H5044" s="5" t="str">
        <f>VLOOKUP(C5045, 'DB    '!$A:$M, 12, FALSE)</f>
        <v xml:space="preserve"> </v>
      </c>
      <c r="I5044" s="32" t="str">
        <f>VLOOKUP(C5045, 'DB    '!$A:$M, 13, FALSE)</f>
        <v xml:space="preserve"> </v>
      </c>
    </row>
    <row r="5045" spans="1:9">
      <c r="B5045" s="30"/>
      <c r="C5045" s="11" t="s">
        <v>16</v>
      </c>
      <c r="D5045" s="7" t="str">
        <f>VLOOKUP(C5045, 'DB    '!$A:$M, 3, FALSE)</f>
        <v xml:space="preserve"> </v>
      </c>
      <c r="E5045" s="7" t="str">
        <f>VLOOKUP(C5045, 'DB    '!$A:$M, 5, FALSE)</f>
        <v xml:space="preserve"> </v>
      </c>
      <c r="F5045" s="7" t="str">
        <f>VLOOKUP(C5045, 'DB    '!$A:$M, 7, FALSE)</f>
        <v xml:space="preserve"> </v>
      </c>
      <c r="G5045" s="7" t="str">
        <f>VLOOKUP(C5045, 'DB    '!$A:$M, 9, FALSE)</f>
        <v xml:space="preserve"> </v>
      </c>
      <c r="H5045" s="7" t="str">
        <f>VLOOKUP(C5045, 'DB    '!$A:$M, 11, FALSE)</f>
        <v xml:space="preserve"> </v>
      </c>
      <c r="I5045" s="32"/>
    </row>
    <row r="5046" spans="1:9">
      <c r="B5046" s="31"/>
      <c r="C5046" s="10" t="str">
        <f>VLOOKUP(C5047, 'DB    '!$A:$B, 2, FALSE)</f>
        <v xml:space="preserve"> </v>
      </c>
      <c r="D5046" s="5" t="str">
        <f>VLOOKUP(C5047, 'DB    '!$A:$M, 4, FALSE)</f>
        <v xml:space="preserve"> </v>
      </c>
      <c r="E5046" s="5" t="str">
        <f>VLOOKUP(C5047, 'DB    '!$A:$M, 6, FALSE)</f>
        <v xml:space="preserve"> </v>
      </c>
      <c r="F5046" s="5" t="str">
        <f>VLOOKUP(C5047, 'DB    '!$A:$M, 8, FALSE)</f>
        <v xml:space="preserve"> </v>
      </c>
      <c r="G5046" s="5" t="str">
        <f>VLOOKUP(C5047, 'DB    '!$A:$M, 10, FALSE)</f>
        <v xml:space="preserve"> </v>
      </c>
      <c r="H5046" s="5" t="str">
        <f>VLOOKUP(C5047, 'DB    '!$A:$M, 12, FALSE)</f>
        <v xml:space="preserve"> </v>
      </c>
      <c r="I5046" s="32" t="str">
        <f>VLOOKUP(C5047, 'DB    '!$A:$M, 13, FALSE)</f>
        <v xml:space="preserve"> </v>
      </c>
    </row>
    <row r="5047" spans="1:9">
      <c r="B5047" s="31"/>
      <c r="C5047" s="11" t="s">
        <v>16</v>
      </c>
      <c r="D5047" s="7" t="str">
        <f>VLOOKUP(C5047, 'DB    '!$A:$M, 3, FALSE)</f>
        <v xml:space="preserve"> </v>
      </c>
      <c r="E5047" s="7" t="str">
        <f>VLOOKUP(C5047, 'DB    '!$A:$M, 5, FALSE)</f>
        <v xml:space="preserve"> </v>
      </c>
      <c r="F5047" s="7" t="str">
        <f>VLOOKUP(C5047, 'DB    '!$A:$M, 7, FALSE)</f>
        <v xml:space="preserve"> </v>
      </c>
      <c r="G5047" s="7" t="str">
        <f>VLOOKUP(C5047, 'DB    '!$A:$M, 9, FALSE)</f>
        <v xml:space="preserve"> </v>
      </c>
      <c r="H5047" s="7" t="str">
        <f>VLOOKUP(C5047, 'DB    '!$A:$M, 11, FALSE)</f>
        <v xml:space="preserve"> </v>
      </c>
      <c r="I5047" s="32"/>
    </row>
    <row r="5048" spans="1:9">
      <c r="B5048" s="6" t="s">
        <v>3026</v>
      </c>
      <c r="C5048" s="26"/>
      <c r="D5048" s="27"/>
      <c r="E5048" s="27"/>
      <c r="F5048" s="27"/>
      <c r="G5048" s="27"/>
      <c r="H5048" s="27"/>
      <c r="I5048" s="28"/>
    </row>
    <row r="5049" spans="1:9">
      <c r="A5049" s="4">
        <f>A5041+1</f>
        <v>632</v>
      </c>
    </row>
    <row r="5050" spans="1:9">
      <c r="B5050" s="29" t="str">
        <f>VLOOKUP(B5056, 'DB    '!A:B, 2, FALSE)</f>
        <v>及</v>
      </c>
      <c r="C5050" s="10" t="str">
        <f>VLOOKUP(C5051, 'DB    '!$A:$B, 2, FALSE)</f>
        <v>及</v>
      </c>
      <c r="D5050" s="5" t="str">
        <f>VLOOKUP(C5051, 'DB    '!$A:$M, 4, FALSE)</f>
        <v>卩</v>
      </c>
      <c r="E5050" s="5" t="str">
        <f>VLOOKUP(C5051, 'DB    '!$A:$M, 6, FALSE)</f>
        <v>又</v>
      </c>
      <c r="F5050" s="5" t="str">
        <f>VLOOKUP(C5051, 'DB    '!$A:$M, 8, FALSE)</f>
        <v xml:space="preserve"> </v>
      </c>
      <c r="G5050" s="5" t="str">
        <f>VLOOKUP(C5051, 'DB    '!$A:$M, 10, FALSE)</f>
        <v xml:space="preserve"> </v>
      </c>
      <c r="H5050" s="5" t="str">
        <f>VLOOKUP(C5051, 'DB    '!$A:$M, 12, FALSE)</f>
        <v xml:space="preserve"> </v>
      </c>
      <c r="I5050" s="32" t="str">
        <f>VLOOKUP(C5051, 'DB    '!$A:$M, 13, FALSE)</f>
        <v>앞에 가는 사람을 오른손을 잡는 모습. 뒷 사람이 앞사람에 미쳤다.</v>
      </c>
    </row>
    <row r="5051" spans="1:9">
      <c r="B5051" s="30"/>
      <c r="C5051" s="11" t="str">
        <f>B5056</f>
        <v>미칠급</v>
      </c>
      <c r="D5051" s="7" t="str">
        <f>VLOOKUP(C5051, 'DB    '!$A:$M, 3, FALSE)</f>
        <v>병부절</v>
      </c>
      <c r="E5051" s="7" t="str">
        <f>VLOOKUP(C5051, 'DB    '!$A:$M, 5, FALSE)</f>
        <v>또우</v>
      </c>
      <c r="F5051" s="7" t="str">
        <f>VLOOKUP(C5051, 'DB    '!$A:$M, 7, FALSE)</f>
        <v>.</v>
      </c>
      <c r="G5051" s="7" t="str">
        <f>VLOOKUP(C5051, 'DB    '!$A:$M, 9, FALSE)</f>
        <v>.</v>
      </c>
      <c r="H5051" s="7" t="str">
        <f>VLOOKUP(C5051, 'DB    '!$A:$M, 11, FALSE)</f>
        <v>.</v>
      </c>
      <c r="I5051" s="32"/>
    </row>
    <row r="5052" spans="1:9">
      <c r="B5052" s="30"/>
      <c r="C5052" s="10" t="str">
        <f>VLOOKUP(C5053, 'DB    '!$A:$B, 2, FALSE)</f>
        <v xml:space="preserve"> </v>
      </c>
      <c r="D5052" s="5" t="str">
        <f>VLOOKUP(C5053, 'DB    '!$A:$M, 4, FALSE)</f>
        <v xml:space="preserve"> </v>
      </c>
      <c r="E5052" s="5" t="str">
        <f>VLOOKUP(C5053, 'DB    '!$A:$M, 6, FALSE)</f>
        <v xml:space="preserve"> </v>
      </c>
      <c r="F5052" s="5" t="str">
        <f>VLOOKUP(C5053, 'DB    '!$A:$M, 8, FALSE)</f>
        <v xml:space="preserve"> </v>
      </c>
      <c r="G5052" s="5" t="str">
        <f>VLOOKUP(C5053, 'DB    '!$A:$M, 10, FALSE)</f>
        <v xml:space="preserve"> </v>
      </c>
      <c r="H5052" s="5" t="str">
        <f>VLOOKUP(C5053, 'DB    '!$A:$M, 12, FALSE)</f>
        <v xml:space="preserve"> </v>
      </c>
      <c r="I5052" s="32" t="str">
        <f>VLOOKUP(C5053, 'DB    '!$A:$M, 13, FALSE)</f>
        <v xml:space="preserve"> </v>
      </c>
    </row>
    <row r="5053" spans="1:9">
      <c r="B5053" s="30"/>
      <c r="C5053" s="11" t="s">
        <v>16</v>
      </c>
      <c r="D5053" s="7" t="str">
        <f>VLOOKUP(C5053, 'DB    '!$A:$M, 3, FALSE)</f>
        <v xml:space="preserve"> </v>
      </c>
      <c r="E5053" s="7" t="str">
        <f>VLOOKUP(C5053, 'DB    '!$A:$M, 5, FALSE)</f>
        <v xml:space="preserve"> </v>
      </c>
      <c r="F5053" s="7" t="str">
        <f>VLOOKUP(C5053, 'DB    '!$A:$M, 7, FALSE)</f>
        <v xml:space="preserve"> </v>
      </c>
      <c r="G5053" s="7" t="str">
        <f>VLOOKUP(C5053, 'DB    '!$A:$M, 9, FALSE)</f>
        <v xml:space="preserve"> </v>
      </c>
      <c r="H5053" s="7" t="str">
        <f>VLOOKUP(C5053, 'DB    '!$A:$M, 11, FALSE)</f>
        <v xml:space="preserve"> </v>
      </c>
      <c r="I5053" s="32"/>
    </row>
    <row r="5054" spans="1:9">
      <c r="B5054" s="31"/>
      <c r="C5054" s="10" t="str">
        <f>VLOOKUP(C5055, 'DB    '!$A:$B, 2, FALSE)</f>
        <v xml:space="preserve"> </v>
      </c>
      <c r="D5054" s="5" t="str">
        <f>VLOOKUP(C5055, 'DB    '!$A:$M, 4, FALSE)</f>
        <v xml:space="preserve"> </v>
      </c>
      <c r="E5054" s="5" t="str">
        <f>VLOOKUP(C5055, 'DB    '!$A:$M, 6, FALSE)</f>
        <v xml:space="preserve"> </v>
      </c>
      <c r="F5054" s="5" t="str">
        <f>VLOOKUP(C5055, 'DB    '!$A:$M, 8, FALSE)</f>
        <v xml:space="preserve"> </v>
      </c>
      <c r="G5054" s="5" t="str">
        <f>VLOOKUP(C5055, 'DB    '!$A:$M, 10, FALSE)</f>
        <v xml:space="preserve"> </v>
      </c>
      <c r="H5054" s="5" t="str">
        <f>VLOOKUP(C5055, 'DB    '!$A:$M, 12, FALSE)</f>
        <v xml:space="preserve"> </v>
      </c>
      <c r="I5054" s="32" t="str">
        <f>VLOOKUP(C5055, 'DB    '!$A:$M, 13, FALSE)</f>
        <v xml:space="preserve"> </v>
      </c>
    </row>
    <row r="5055" spans="1:9">
      <c r="B5055" s="31"/>
      <c r="C5055" s="11" t="s">
        <v>16</v>
      </c>
      <c r="D5055" s="7" t="str">
        <f>VLOOKUP(C5055, 'DB    '!$A:$M, 3, FALSE)</f>
        <v xml:space="preserve"> </v>
      </c>
      <c r="E5055" s="7" t="str">
        <f>VLOOKUP(C5055, 'DB    '!$A:$M, 5, FALSE)</f>
        <v xml:space="preserve"> </v>
      </c>
      <c r="F5055" s="7" t="str">
        <f>VLOOKUP(C5055, 'DB    '!$A:$M, 7, FALSE)</f>
        <v xml:space="preserve"> </v>
      </c>
      <c r="G5055" s="7" t="str">
        <f>VLOOKUP(C5055, 'DB    '!$A:$M, 9, FALSE)</f>
        <v xml:space="preserve"> </v>
      </c>
      <c r="H5055" s="7" t="str">
        <f>VLOOKUP(C5055, 'DB    '!$A:$M, 11, FALSE)</f>
        <v xml:space="preserve"> </v>
      </c>
      <c r="I5055" s="32"/>
    </row>
    <row r="5056" spans="1:9">
      <c r="B5056" s="6" t="s">
        <v>3028</v>
      </c>
      <c r="C5056" s="26"/>
      <c r="D5056" s="27"/>
      <c r="E5056" s="27"/>
      <c r="F5056" s="27"/>
      <c r="G5056" s="27"/>
      <c r="H5056" s="27"/>
      <c r="I5056" s="28"/>
    </row>
    <row r="5057" spans="1:9">
      <c r="A5057" s="4">
        <f>A5049+1</f>
        <v>633</v>
      </c>
    </row>
    <row r="5058" spans="1:9">
      <c r="B5058" s="29" t="str">
        <f>VLOOKUP(B5064, 'DB    '!A:B, 2, FALSE)</f>
        <v>故</v>
      </c>
      <c r="C5058" s="10" t="str">
        <f>VLOOKUP(C5059, 'DB    '!$A:$B, 2, FALSE)</f>
        <v>故</v>
      </c>
      <c r="D5058" s="5" t="str">
        <f>VLOOKUP(C5059, 'DB    '!$A:$M, 4, FALSE)</f>
        <v>古</v>
      </c>
      <c r="E5058" s="5" t="str">
        <f>VLOOKUP(C5059, 'DB    '!$A:$M, 6, FALSE)</f>
        <v>攵</v>
      </c>
      <c r="F5058" s="5" t="str">
        <f>VLOOKUP(C5059, 'DB    '!$A:$M, 8, FALSE)</f>
        <v xml:space="preserve"> </v>
      </c>
      <c r="G5058" s="5" t="str">
        <f>VLOOKUP(C5059, 'DB    '!$A:$M, 10, FALSE)</f>
        <v xml:space="preserve"> </v>
      </c>
      <c r="H5058" s="5" t="str">
        <f>VLOOKUP(C5059, 'DB    '!$A:$M, 12, FALSE)</f>
        <v xml:space="preserve"> </v>
      </c>
      <c r="I5058" s="32" t="str">
        <f>VLOOKUP(C5059, 'DB    '!$A:$M, 13, FALSE)</f>
        <v>십대에 걸쳐 내려온 싸움 이야기는 현재 현상의 원인을 알려준다. 연고</v>
      </c>
    </row>
    <row r="5059" spans="1:9">
      <c r="B5059" s="30"/>
      <c r="C5059" s="11" t="str">
        <f>B5064</f>
        <v>연고고</v>
      </c>
      <c r="D5059" s="7" t="str">
        <f>VLOOKUP(C5059, 'DB    '!$A:$M, 3, FALSE)</f>
        <v>옛고</v>
      </c>
      <c r="E5059" s="7" t="str">
        <f>VLOOKUP(C5059, 'DB    '!$A:$M, 5, FALSE)</f>
        <v>칠복</v>
      </c>
      <c r="F5059" s="7" t="str">
        <f>VLOOKUP(C5059, 'DB    '!$A:$M, 7, FALSE)</f>
        <v>.</v>
      </c>
      <c r="G5059" s="7" t="str">
        <f>VLOOKUP(C5059, 'DB    '!$A:$M, 9, FALSE)</f>
        <v>.</v>
      </c>
      <c r="H5059" s="7" t="str">
        <f>VLOOKUP(C5059, 'DB    '!$A:$M, 11, FALSE)</f>
        <v>.</v>
      </c>
      <c r="I5059" s="32"/>
    </row>
    <row r="5060" spans="1:9">
      <c r="B5060" s="30"/>
      <c r="C5060" s="10" t="str">
        <f>VLOOKUP(C5061, 'DB    '!$A:$B, 2, FALSE)</f>
        <v>古</v>
      </c>
      <c r="D5060" s="5" t="str">
        <f>VLOOKUP(C5061, 'DB    '!$A:$M, 4, FALSE)</f>
        <v>十</v>
      </c>
      <c r="E5060" s="5" t="str">
        <f>VLOOKUP(C5061, 'DB    '!$A:$M, 6, FALSE)</f>
        <v>口</v>
      </c>
      <c r="F5060" s="5" t="str">
        <f>VLOOKUP(C5061, 'DB    '!$A:$M, 8, FALSE)</f>
        <v xml:space="preserve"> </v>
      </c>
      <c r="G5060" s="5" t="str">
        <f>VLOOKUP(C5061, 'DB    '!$A:$M, 10, FALSE)</f>
        <v xml:space="preserve"> </v>
      </c>
      <c r="H5060" s="5" t="str">
        <f>VLOOKUP(C5061, 'DB    '!$A:$M, 12, FALSE)</f>
        <v xml:space="preserve"> </v>
      </c>
      <c r="I5060" s="32" t="str">
        <f>VLOOKUP(C5061, 'DB    '!$A:$M, 13, FALSE)</f>
        <v>십대에 걸쳐 입으로 전해 내려온 옛날 이야기. 옛날 이야기는 옛 것이다</v>
      </c>
    </row>
    <row r="5061" spans="1:9">
      <c r="B5061" s="30"/>
      <c r="C5061" s="11" t="s">
        <v>3050</v>
      </c>
      <c r="D5061" s="7" t="str">
        <f>VLOOKUP(C5061, 'DB    '!$A:$M, 3, FALSE)</f>
        <v>열십</v>
      </c>
      <c r="E5061" s="7" t="str">
        <f>VLOOKUP(C5061, 'DB    '!$A:$M, 5, FALSE)</f>
        <v>입구</v>
      </c>
      <c r="F5061" s="7" t="str">
        <f>VLOOKUP(C5061, 'DB    '!$A:$M, 7, FALSE)</f>
        <v>.</v>
      </c>
      <c r="G5061" s="7" t="str">
        <f>VLOOKUP(C5061, 'DB    '!$A:$M, 9, FALSE)</f>
        <v>.</v>
      </c>
      <c r="H5061" s="7" t="str">
        <f>VLOOKUP(C5061, 'DB    '!$A:$M, 11, FALSE)</f>
        <v>.</v>
      </c>
      <c r="I5061" s="32"/>
    </row>
    <row r="5062" spans="1:9">
      <c r="B5062" s="31"/>
      <c r="C5062" s="10" t="str">
        <f>VLOOKUP(C5063, 'DB    '!$A:$B, 2, FALSE)</f>
        <v xml:space="preserve"> </v>
      </c>
      <c r="D5062" s="5" t="str">
        <f>VLOOKUP(C5063, 'DB    '!$A:$M, 4, FALSE)</f>
        <v xml:space="preserve"> </v>
      </c>
      <c r="E5062" s="5" t="str">
        <f>VLOOKUP(C5063, 'DB    '!$A:$M, 6, FALSE)</f>
        <v xml:space="preserve"> </v>
      </c>
      <c r="F5062" s="5" t="str">
        <f>VLOOKUP(C5063, 'DB    '!$A:$M, 8, FALSE)</f>
        <v xml:space="preserve"> </v>
      </c>
      <c r="G5062" s="5" t="str">
        <f>VLOOKUP(C5063, 'DB    '!$A:$M, 10, FALSE)</f>
        <v xml:space="preserve"> </v>
      </c>
      <c r="H5062" s="5" t="str">
        <f>VLOOKUP(C5063, 'DB    '!$A:$M, 12, FALSE)</f>
        <v xml:space="preserve"> </v>
      </c>
      <c r="I5062" s="32" t="str">
        <f>VLOOKUP(C5063, 'DB    '!$A:$M, 13, FALSE)</f>
        <v xml:space="preserve"> </v>
      </c>
    </row>
    <row r="5063" spans="1:9">
      <c r="B5063" s="31"/>
      <c r="C5063" s="11" t="s">
        <v>16</v>
      </c>
      <c r="D5063" s="7" t="str">
        <f>VLOOKUP(C5063, 'DB    '!$A:$M, 3, FALSE)</f>
        <v xml:space="preserve"> </v>
      </c>
      <c r="E5063" s="7" t="str">
        <f>VLOOKUP(C5063, 'DB    '!$A:$M, 5, FALSE)</f>
        <v xml:space="preserve"> </v>
      </c>
      <c r="F5063" s="7" t="str">
        <f>VLOOKUP(C5063, 'DB    '!$A:$M, 7, FALSE)</f>
        <v xml:space="preserve"> </v>
      </c>
      <c r="G5063" s="7" t="str">
        <f>VLOOKUP(C5063, 'DB    '!$A:$M, 9, FALSE)</f>
        <v xml:space="preserve"> </v>
      </c>
      <c r="H5063" s="7" t="str">
        <f>VLOOKUP(C5063, 'DB    '!$A:$M, 11, FALSE)</f>
        <v xml:space="preserve"> </v>
      </c>
      <c r="I5063" s="32"/>
    </row>
    <row r="5064" spans="1:9">
      <c r="B5064" s="6" t="s">
        <v>3045</v>
      </c>
      <c r="C5064" s="26"/>
      <c r="D5064" s="27"/>
      <c r="E5064" s="27"/>
      <c r="F5064" s="27"/>
      <c r="G5064" s="27"/>
      <c r="H5064" s="27"/>
      <c r="I5064" s="28"/>
    </row>
    <row r="5065" spans="1:9">
      <c r="A5065" s="4">
        <f>A5057+1</f>
        <v>634</v>
      </c>
    </row>
    <row r="5066" spans="1:9">
      <c r="B5066" s="29" t="str">
        <f>VLOOKUP(B5072, 'DB    '!A:B, 2, FALSE)</f>
        <v>承</v>
      </c>
      <c r="C5066" s="10" t="str">
        <f>VLOOKUP(C5067, 'DB    '!$A:$B, 2, FALSE)</f>
        <v>承</v>
      </c>
      <c r="D5066" s="5" t="str">
        <f>VLOOKUP(C5067, 'DB    '!$A:$M, 4, FALSE)</f>
        <v>子</v>
      </c>
      <c r="E5066" s="5" t="str">
        <f>VLOOKUP(C5067, 'DB    '!$A:$M, 6, FALSE)</f>
        <v>手</v>
      </c>
      <c r="F5066" s="5" t="str">
        <f>VLOOKUP(C5067, 'DB    '!$A:$M, 8, FALSE)</f>
        <v>水</v>
      </c>
      <c r="G5066" s="5" t="str">
        <f>VLOOKUP(C5067, 'DB    '!$A:$M, 10, FALSE)</f>
        <v xml:space="preserve"> </v>
      </c>
      <c r="H5066" s="5" t="str">
        <f>VLOOKUP(C5067, 'DB    '!$A:$M, 12, FALSE)</f>
        <v xml:space="preserve"> </v>
      </c>
      <c r="I5066" s="32" t="str">
        <f>VLOOKUP(C5067, 'DB    '!$A:$M, 13, FALSE)</f>
        <v>아들을 손에 잡고 물에 씻은 후 수건을 가진 사람에게 주어 물기를 닦게 한다. 기꺼이 준다. 승인한다. 허락한다</v>
      </c>
    </row>
    <row r="5067" spans="1:9">
      <c r="B5067" s="30"/>
      <c r="C5067" s="11" t="str">
        <f>B5072</f>
        <v>이을승</v>
      </c>
      <c r="D5067" s="7" t="str">
        <f>VLOOKUP(C5067, 'DB    '!$A:$M, 3, FALSE)</f>
        <v>아들자</v>
      </c>
      <c r="E5067" s="7" t="str">
        <f>VLOOKUP(C5067, 'DB    '!$A:$M, 5, FALSE)</f>
        <v>손수</v>
      </c>
      <c r="F5067" s="7" t="str">
        <f>VLOOKUP(C5067, 'DB    '!$A:$M, 7, FALSE)</f>
        <v>물수</v>
      </c>
      <c r="G5067" s="7" t="str">
        <f>VLOOKUP(C5067, 'DB    '!$A:$M, 9, FALSE)</f>
        <v>.</v>
      </c>
      <c r="H5067" s="7" t="str">
        <f>VLOOKUP(C5067, 'DB    '!$A:$M, 11, FALSE)</f>
        <v>.</v>
      </c>
      <c r="I5067" s="32"/>
    </row>
    <row r="5068" spans="1:9">
      <c r="B5068" s="30"/>
      <c r="C5068" s="10" t="str">
        <f>VLOOKUP(C5069, 'DB    '!$A:$B, 2, FALSE)</f>
        <v xml:space="preserve"> </v>
      </c>
      <c r="D5068" s="5" t="str">
        <f>VLOOKUP(C5069, 'DB    '!$A:$M, 4, FALSE)</f>
        <v xml:space="preserve"> </v>
      </c>
      <c r="E5068" s="5" t="str">
        <f>VLOOKUP(C5069, 'DB    '!$A:$M, 6, FALSE)</f>
        <v xml:space="preserve"> </v>
      </c>
      <c r="F5068" s="5" t="str">
        <f>VLOOKUP(C5069, 'DB    '!$A:$M, 8, FALSE)</f>
        <v xml:space="preserve"> </v>
      </c>
      <c r="G5068" s="5" t="str">
        <f>VLOOKUP(C5069, 'DB    '!$A:$M, 10, FALSE)</f>
        <v xml:space="preserve"> </v>
      </c>
      <c r="H5068" s="5" t="str">
        <f>VLOOKUP(C5069, 'DB    '!$A:$M, 12, FALSE)</f>
        <v xml:space="preserve"> </v>
      </c>
      <c r="I5068" s="32" t="str">
        <f>VLOOKUP(C5069, 'DB    '!$A:$M, 13, FALSE)</f>
        <v xml:space="preserve"> </v>
      </c>
    </row>
    <row r="5069" spans="1:9">
      <c r="B5069" s="30"/>
      <c r="C5069" s="11" t="s">
        <v>16</v>
      </c>
      <c r="D5069" s="7" t="str">
        <f>VLOOKUP(C5069, 'DB    '!$A:$M, 3, FALSE)</f>
        <v xml:space="preserve"> </v>
      </c>
      <c r="E5069" s="7" t="str">
        <f>VLOOKUP(C5069, 'DB    '!$A:$M, 5, FALSE)</f>
        <v xml:space="preserve"> </v>
      </c>
      <c r="F5069" s="7" t="str">
        <f>VLOOKUP(C5069, 'DB    '!$A:$M, 7, FALSE)</f>
        <v xml:space="preserve"> </v>
      </c>
      <c r="G5069" s="7" t="str">
        <f>VLOOKUP(C5069, 'DB    '!$A:$M, 9, FALSE)</f>
        <v xml:space="preserve"> </v>
      </c>
      <c r="H5069" s="7" t="str">
        <f>VLOOKUP(C5069, 'DB    '!$A:$M, 11, FALSE)</f>
        <v xml:space="preserve"> </v>
      </c>
      <c r="I5069" s="32"/>
    </row>
    <row r="5070" spans="1:9">
      <c r="B5070" s="31"/>
      <c r="C5070" s="10" t="str">
        <f>VLOOKUP(C5071, 'DB    '!$A:$B, 2, FALSE)</f>
        <v xml:space="preserve"> </v>
      </c>
      <c r="D5070" s="5" t="str">
        <f>VLOOKUP(C5071, 'DB    '!$A:$M, 4, FALSE)</f>
        <v xml:space="preserve"> </v>
      </c>
      <c r="E5070" s="5" t="str">
        <f>VLOOKUP(C5071, 'DB    '!$A:$M, 6, FALSE)</f>
        <v xml:space="preserve"> </v>
      </c>
      <c r="F5070" s="5" t="str">
        <f>VLOOKUP(C5071, 'DB    '!$A:$M, 8, FALSE)</f>
        <v xml:space="preserve"> </v>
      </c>
      <c r="G5070" s="5" t="str">
        <f>VLOOKUP(C5071, 'DB    '!$A:$M, 10, FALSE)</f>
        <v xml:space="preserve"> </v>
      </c>
      <c r="H5070" s="5" t="str">
        <f>VLOOKUP(C5071, 'DB    '!$A:$M, 12, FALSE)</f>
        <v xml:space="preserve"> </v>
      </c>
      <c r="I5070" s="32" t="str">
        <f>VLOOKUP(C5071, 'DB    '!$A:$M, 13, FALSE)</f>
        <v xml:space="preserve"> </v>
      </c>
    </row>
    <row r="5071" spans="1:9">
      <c r="B5071" s="31"/>
      <c r="C5071" s="11" t="s">
        <v>16</v>
      </c>
      <c r="D5071" s="7" t="str">
        <f>VLOOKUP(C5071, 'DB    '!$A:$M, 3, FALSE)</f>
        <v xml:space="preserve"> </v>
      </c>
      <c r="E5071" s="7" t="str">
        <f>VLOOKUP(C5071, 'DB    '!$A:$M, 5, FALSE)</f>
        <v xml:space="preserve"> </v>
      </c>
      <c r="F5071" s="7" t="str">
        <f>VLOOKUP(C5071, 'DB    '!$A:$M, 7, FALSE)</f>
        <v xml:space="preserve"> </v>
      </c>
      <c r="G5071" s="7" t="str">
        <f>VLOOKUP(C5071, 'DB    '!$A:$M, 9, FALSE)</f>
        <v xml:space="preserve"> </v>
      </c>
      <c r="H5071" s="7" t="str">
        <f>VLOOKUP(C5071, 'DB    '!$A:$M, 11, FALSE)</f>
        <v xml:space="preserve"> </v>
      </c>
      <c r="I5071" s="32"/>
    </row>
    <row r="5072" spans="1:9">
      <c r="B5072" s="6" t="s">
        <v>3051</v>
      </c>
      <c r="C5072" s="26"/>
      <c r="D5072" s="27"/>
      <c r="E5072" s="27"/>
      <c r="F5072" s="27"/>
      <c r="G5072" s="27"/>
      <c r="H5072" s="27"/>
      <c r="I5072" s="28"/>
    </row>
    <row r="5073" spans="1:9">
      <c r="A5073" s="4">
        <f>A5065+1</f>
        <v>635</v>
      </c>
    </row>
    <row r="5074" spans="1:9">
      <c r="B5074" s="29" t="str">
        <f>VLOOKUP(B5080, 'DB    '!A:B, 2, FALSE)</f>
        <v>因</v>
      </c>
      <c r="C5074" s="10" t="str">
        <f>VLOOKUP(C5075, 'DB    '!$A:$B, 2, FALSE)</f>
        <v>因</v>
      </c>
      <c r="D5074" s="5" t="str">
        <f>VLOOKUP(C5075, 'DB    '!$A:$M, 4, FALSE)</f>
        <v>囗</v>
      </c>
      <c r="E5074" s="5" t="str">
        <f>VLOOKUP(C5075, 'DB    '!$A:$M, 6, FALSE)</f>
        <v>大</v>
      </c>
      <c r="F5074" s="5" t="str">
        <f>VLOOKUP(C5075, 'DB    '!$A:$M, 8, FALSE)</f>
        <v xml:space="preserve"> </v>
      </c>
      <c r="G5074" s="5" t="str">
        <f>VLOOKUP(C5075, 'DB    '!$A:$M, 10, FALSE)</f>
        <v xml:space="preserve"> </v>
      </c>
      <c r="H5074" s="5" t="str">
        <f>VLOOKUP(C5075, 'DB    '!$A:$M, 12, FALSE)</f>
        <v xml:space="preserve"> </v>
      </c>
      <c r="I5074" s="32" t="str">
        <f>VLOOKUP(C5075, 'DB    '!$A:$M, 13, FALSE)</f>
        <v>침대위에서 큰대로 자고 있는 저 남자로 인해 여자인 내가 임신했다.</v>
      </c>
    </row>
    <row r="5075" spans="1:9">
      <c r="B5075" s="30"/>
      <c r="C5075" s="11" t="str">
        <f>B5080</f>
        <v>인할인</v>
      </c>
      <c r="D5075" s="7" t="str">
        <f>VLOOKUP(C5075, 'DB    '!$A:$M, 3, FALSE)</f>
        <v>나라국</v>
      </c>
      <c r="E5075" s="7" t="str">
        <f>VLOOKUP(C5075, 'DB    '!$A:$M, 5, FALSE)</f>
        <v>큰대</v>
      </c>
      <c r="F5075" s="7" t="str">
        <f>VLOOKUP(C5075, 'DB    '!$A:$M, 7, FALSE)</f>
        <v>.</v>
      </c>
      <c r="G5075" s="7" t="str">
        <f>VLOOKUP(C5075, 'DB    '!$A:$M, 9, FALSE)</f>
        <v>.</v>
      </c>
      <c r="H5075" s="7" t="str">
        <f>VLOOKUP(C5075, 'DB    '!$A:$M, 11, FALSE)</f>
        <v>.</v>
      </c>
      <c r="I5075" s="32"/>
    </row>
    <row r="5076" spans="1:9">
      <c r="B5076" s="30"/>
      <c r="C5076" s="10" t="str">
        <f>VLOOKUP(C5077, 'DB    '!$A:$B, 2, FALSE)</f>
        <v xml:space="preserve"> </v>
      </c>
      <c r="D5076" s="5" t="str">
        <f>VLOOKUP(C5077, 'DB    '!$A:$M, 4, FALSE)</f>
        <v xml:space="preserve"> </v>
      </c>
      <c r="E5076" s="5" t="str">
        <f>VLOOKUP(C5077, 'DB    '!$A:$M, 6, FALSE)</f>
        <v xml:space="preserve"> </v>
      </c>
      <c r="F5076" s="5" t="str">
        <f>VLOOKUP(C5077, 'DB    '!$A:$M, 8, FALSE)</f>
        <v xml:space="preserve"> </v>
      </c>
      <c r="G5076" s="5" t="str">
        <f>VLOOKUP(C5077, 'DB    '!$A:$M, 10, FALSE)</f>
        <v xml:space="preserve"> </v>
      </c>
      <c r="H5076" s="5" t="str">
        <f>VLOOKUP(C5077, 'DB    '!$A:$M, 12, FALSE)</f>
        <v xml:space="preserve"> </v>
      </c>
      <c r="I5076" s="32" t="str">
        <f>VLOOKUP(C5077, 'DB    '!$A:$M, 13, FALSE)</f>
        <v xml:space="preserve"> </v>
      </c>
    </row>
    <row r="5077" spans="1:9">
      <c r="B5077" s="30"/>
      <c r="C5077" s="11" t="s">
        <v>16</v>
      </c>
      <c r="D5077" s="7" t="str">
        <f>VLOOKUP(C5077, 'DB    '!$A:$M, 3, FALSE)</f>
        <v xml:space="preserve"> </v>
      </c>
      <c r="E5077" s="7" t="str">
        <f>VLOOKUP(C5077, 'DB    '!$A:$M, 5, FALSE)</f>
        <v xml:space="preserve"> </v>
      </c>
      <c r="F5077" s="7" t="str">
        <f>VLOOKUP(C5077, 'DB    '!$A:$M, 7, FALSE)</f>
        <v xml:space="preserve"> </v>
      </c>
      <c r="G5077" s="7" t="str">
        <f>VLOOKUP(C5077, 'DB    '!$A:$M, 9, FALSE)</f>
        <v xml:space="preserve"> </v>
      </c>
      <c r="H5077" s="7" t="str">
        <f>VLOOKUP(C5077, 'DB    '!$A:$M, 11, FALSE)</f>
        <v xml:space="preserve"> </v>
      </c>
      <c r="I5077" s="32"/>
    </row>
    <row r="5078" spans="1:9">
      <c r="B5078" s="31"/>
      <c r="C5078" s="10" t="str">
        <f>VLOOKUP(C5079, 'DB    '!$A:$B, 2, FALSE)</f>
        <v xml:space="preserve"> </v>
      </c>
      <c r="D5078" s="5" t="str">
        <f>VLOOKUP(C5079, 'DB    '!$A:$M, 4, FALSE)</f>
        <v xml:space="preserve"> </v>
      </c>
      <c r="E5078" s="5" t="str">
        <f>VLOOKUP(C5079, 'DB    '!$A:$M, 6, FALSE)</f>
        <v xml:space="preserve"> </v>
      </c>
      <c r="F5078" s="5" t="str">
        <f>VLOOKUP(C5079, 'DB    '!$A:$M, 8, FALSE)</f>
        <v xml:space="preserve"> </v>
      </c>
      <c r="G5078" s="5" t="str">
        <f>VLOOKUP(C5079, 'DB    '!$A:$M, 10, FALSE)</f>
        <v xml:space="preserve"> </v>
      </c>
      <c r="H5078" s="5" t="str">
        <f>VLOOKUP(C5079, 'DB    '!$A:$M, 12, FALSE)</f>
        <v xml:space="preserve"> </v>
      </c>
      <c r="I5078" s="32" t="str">
        <f>VLOOKUP(C5079, 'DB    '!$A:$M, 13, FALSE)</f>
        <v xml:space="preserve"> </v>
      </c>
    </row>
    <row r="5079" spans="1:9">
      <c r="B5079" s="31"/>
      <c r="C5079" s="11" t="s">
        <v>16</v>
      </c>
      <c r="D5079" s="7" t="str">
        <f>VLOOKUP(C5079, 'DB    '!$A:$M, 3, FALSE)</f>
        <v xml:space="preserve"> </v>
      </c>
      <c r="E5079" s="7" t="str">
        <f>VLOOKUP(C5079, 'DB    '!$A:$M, 5, FALSE)</f>
        <v xml:space="preserve"> </v>
      </c>
      <c r="F5079" s="7" t="str">
        <f>VLOOKUP(C5079, 'DB    '!$A:$M, 7, FALSE)</f>
        <v xml:space="preserve"> </v>
      </c>
      <c r="G5079" s="7" t="str">
        <f>VLOOKUP(C5079, 'DB    '!$A:$M, 9, FALSE)</f>
        <v xml:space="preserve"> </v>
      </c>
      <c r="H5079" s="7" t="str">
        <f>VLOOKUP(C5079, 'DB    '!$A:$M, 11, FALSE)</f>
        <v xml:space="preserve"> </v>
      </c>
      <c r="I5079" s="32"/>
    </row>
    <row r="5080" spans="1:9">
      <c r="B5080" s="6" t="s">
        <v>1769</v>
      </c>
      <c r="C5080" s="26"/>
      <c r="D5080" s="27"/>
      <c r="E5080" s="27"/>
      <c r="F5080" s="27"/>
      <c r="G5080" s="27"/>
      <c r="H5080" s="27"/>
      <c r="I5080" s="28"/>
    </row>
    <row r="5081" spans="1:9">
      <c r="A5081" s="4">
        <f>A5073+1</f>
        <v>636</v>
      </c>
    </row>
    <row r="5082" spans="1:9">
      <c r="B5082" s="29" t="str">
        <f>VLOOKUP(B5088, 'DB    '!A:B, 2, FALSE)</f>
        <v>幸</v>
      </c>
      <c r="C5082" s="10" t="str">
        <f>VLOOKUP(C5083, 'DB    '!$A:$B, 2, FALSE)</f>
        <v>幸</v>
      </c>
      <c r="D5082" s="5" t="str">
        <f>VLOOKUP(C5083, 'DB    '!$A:$M, 4, FALSE)</f>
        <v xml:space="preserve"> </v>
      </c>
      <c r="E5082" s="5" t="str">
        <f>VLOOKUP(C5083, 'DB    '!$A:$M, 6, FALSE)</f>
        <v xml:space="preserve"> </v>
      </c>
      <c r="F5082" s="5" t="str">
        <f>VLOOKUP(C5083, 'DB    '!$A:$M, 8, FALSE)</f>
        <v xml:space="preserve"> </v>
      </c>
      <c r="G5082" s="5" t="str">
        <f>VLOOKUP(C5083, 'DB    '!$A:$M, 10, FALSE)</f>
        <v xml:space="preserve"> </v>
      </c>
      <c r="H5082" s="5" t="str">
        <f>VLOOKUP(C5083, 'DB    '!$A:$M, 12, FALSE)</f>
        <v xml:space="preserve"> </v>
      </c>
      <c r="I5082" s="32" t="str">
        <f>VLOOKUP(C5083, 'DB    '!$A:$M, 13, FALSE)</f>
        <v>죄인의 잡아 손에 수갑을 채운 모양. 죄인을 붙잡아서 다행이다</v>
      </c>
    </row>
    <row r="5083" spans="1:9">
      <c r="B5083" s="30"/>
      <c r="C5083" s="11" t="str">
        <f>B5088</f>
        <v>다행행</v>
      </c>
      <c r="D5083" s="7" t="str">
        <f>VLOOKUP(C5083, 'DB    '!$A:$M, 3, FALSE)</f>
        <v>.</v>
      </c>
      <c r="E5083" s="7" t="str">
        <f>VLOOKUP(C5083, 'DB    '!$A:$M, 5, FALSE)</f>
        <v>.</v>
      </c>
      <c r="F5083" s="7" t="str">
        <f>VLOOKUP(C5083, 'DB    '!$A:$M, 7, FALSE)</f>
        <v>.</v>
      </c>
      <c r="G5083" s="7" t="str">
        <f>VLOOKUP(C5083, 'DB    '!$A:$M, 9, FALSE)</f>
        <v>.</v>
      </c>
      <c r="H5083" s="7" t="str">
        <f>VLOOKUP(C5083, 'DB    '!$A:$M, 11, FALSE)</f>
        <v>.</v>
      </c>
      <c r="I5083" s="32"/>
    </row>
    <row r="5084" spans="1:9">
      <c r="B5084" s="30"/>
      <c r="C5084" s="10" t="str">
        <f>VLOOKUP(C5085, 'DB    '!$A:$B, 2, FALSE)</f>
        <v xml:space="preserve"> </v>
      </c>
      <c r="D5084" s="5" t="str">
        <f>VLOOKUP(C5085, 'DB    '!$A:$M, 4, FALSE)</f>
        <v xml:space="preserve"> </v>
      </c>
      <c r="E5084" s="5" t="str">
        <f>VLOOKUP(C5085, 'DB    '!$A:$M, 6, FALSE)</f>
        <v xml:space="preserve"> </v>
      </c>
      <c r="F5084" s="5" t="str">
        <f>VLOOKUP(C5085, 'DB    '!$A:$M, 8, FALSE)</f>
        <v xml:space="preserve"> </v>
      </c>
      <c r="G5084" s="5" t="str">
        <f>VLOOKUP(C5085, 'DB    '!$A:$M, 10, FALSE)</f>
        <v xml:space="preserve"> </v>
      </c>
      <c r="H5084" s="5" t="str">
        <f>VLOOKUP(C5085, 'DB    '!$A:$M, 12, FALSE)</f>
        <v xml:space="preserve"> </v>
      </c>
      <c r="I5084" s="32" t="str">
        <f>VLOOKUP(C5085, 'DB    '!$A:$M, 13, FALSE)</f>
        <v xml:space="preserve"> </v>
      </c>
    </row>
    <row r="5085" spans="1:9">
      <c r="B5085" s="30"/>
      <c r="C5085" s="11" t="s">
        <v>16</v>
      </c>
      <c r="D5085" s="7" t="str">
        <f>VLOOKUP(C5085, 'DB    '!$A:$M, 3, FALSE)</f>
        <v xml:space="preserve"> </v>
      </c>
      <c r="E5085" s="7" t="str">
        <f>VLOOKUP(C5085, 'DB    '!$A:$M, 5, FALSE)</f>
        <v xml:space="preserve"> </v>
      </c>
      <c r="F5085" s="7" t="str">
        <f>VLOOKUP(C5085, 'DB    '!$A:$M, 7, FALSE)</f>
        <v xml:space="preserve"> </v>
      </c>
      <c r="G5085" s="7" t="str">
        <f>VLOOKUP(C5085, 'DB    '!$A:$M, 9, FALSE)</f>
        <v xml:space="preserve"> </v>
      </c>
      <c r="H5085" s="7" t="str">
        <f>VLOOKUP(C5085, 'DB    '!$A:$M, 11, FALSE)</f>
        <v xml:space="preserve"> </v>
      </c>
      <c r="I5085" s="32"/>
    </row>
    <row r="5086" spans="1:9">
      <c r="B5086" s="31"/>
      <c r="C5086" s="10" t="str">
        <f>VLOOKUP(C5087, 'DB    '!$A:$B, 2, FALSE)</f>
        <v xml:space="preserve"> </v>
      </c>
      <c r="D5086" s="5" t="str">
        <f>VLOOKUP(C5087, 'DB    '!$A:$M, 4, FALSE)</f>
        <v xml:space="preserve"> </v>
      </c>
      <c r="E5086" s="5" t="str">
        <f>VLOOKUP(C5087, 'DB    '!$A:$M, 6, FALSE)</f>
        <v xml:space="preserve"> </v>
      </c>
      <c r="F5086" s="5" t="str">
        <f>VLOOKUP(C5087, 'DB    '!$A:$M, 8, FALSE)</f>
        <v xml:space="preserve"> </v>
      </c>
      <c r="G5086" s="5" t="str">
        <f>VLOOKUP(C5087, 'DB    '!$A:$M, 10, FALSE)</f>
        <v xml:space="preserve"> </v>
      </c>
      <c r="H5086" s="5" t="str">
        <f>VLOOKUP(C5087, 'DB    '!$A:$M, 12, FALSE)</f>
        <v xml:space="preserve"> </v>
      </c>
      <c r="I5086" s="32" t="str">
        <f>VLOOKUP(C5087, 'DB    '!$A:$M, 13, FALSE)</f>
        <v xml:space="preserve"> </v>
      </c>
    </row>
    <row r="5087" spans="1:9">
      <c r="B5087" s="31"/>
      <c r="C5087" s="11" t="s">
        <v>16</v>
      </c>
      <c r="D5087" s="7" t="str">
        <f>VLOOKUP(C5087, 'DB    '!$A:$M, 3, FALSE)</f>
        <v xml:space="preserve"> </v>
      </c>
      <c r="E5087" s="7" t="str">
        <f>VLOOKUP(C5087, 'DB    '!$A:$M, 5, FALSE)</f>
        <v xml:space="preserve"> </v>
      </c>
      <c r="F5087" s="7" t="str">
        <f>VLOOKUP(C5087, 'DB    '!$A:$M, 7, FALSE)</f>
        <v xml:space="preserve"> </v>
      </c>
      <c r="G5087" s="7" t="str">
        <f>VLOOKUP(C5087, 'DB    '!$A:$M, 9, FALSE)</f>
        <v xml:space="preserve"> </v>
      </c>
      <c r="H5087" s="7" t="str">
        <f>VLOOKUP(C5087, 'DB    '!$A:$M, 11, FALSE)</f>
        <v xml:space="preserve"> </v>
      </c>
      <c r="I5087" s="32"/>
    </row>
    <row r="5088" spans="1:9">
      <c r="B5088" s="6" t="s">
        <v>3058</v>
      </c>
      <c r="C5088" s="26"/>
      <c r="D5088" s="27"/>
      <c r="E5088" s="27"/>
      <c r="F5088" s="27"/>
      <c r="G5088" s="27"/>
      <c r="H5088" s="27"/>
      <c r="I5088" s="28"/>
    </row>
    <row r="5089" spans="1:9">
      <c r="A5089" s="4">
        <f>A5081+1</f>
        <v>637</v>
      </c>
    </row>
    <row r="5090" spans="1:9">
      <c r="B5090" s="29" t="str">
        <f>VLOOKUP(B5096, 'DB    '!A:B, 2, FALSE)</f>
        <v>假</v>
      </c>
      <c r="C5090" s="10" t="str">
        <f>VLOOKUP(C5091, 'DB    '!$A:$B, 2, FALSE)</f>
        <v>假</v>
      </c>
      <c r="D5090" s="5" t="str">
        <f>VLOOKUP(C5091, 'DB    '!$A:$M, 4, FALSE)</f>
        <v>亻</v>
      </c>
      <c r="E5090" s="5" t="str">
        <f>VLOOKUP(C5091, 'DB    '!$A:$M, 6, FALSE)</f>
        <v>尸</v>
      </c>
      <c r="F5090" s="5" t="str">
        <f>VLOOKUP(C5091, 'DB    '!$A:$M, 8, FALSE)</f>
        <v>二</v>
      </c>
      <c r="G5090" s="5" t="str">
        <f>VLOOKUP(C5091, 'DB    '!$A:$M, 10, FALSE)</f>
        <v>殳</v>
      </c>
      <c r="H5090" s="5" t="str">
        <f>VLOOKUP(C5091, 'DB    '!$A:$M, 12, FALSE)</f>
        <v xml:space="preserve"> </v>
      </c>
      <c r="I5090" s="32" t="str">
        <f>VLOOKUP(C5091, 'DB    '!$A:$M, 13, FALSE)</f>
        <v>사람이 두터운 언덕에 가서 창으로 쳐서 광물을 얻는 모습. 광물로 세상에 없는 것 가짜이다. 가상</v>
      </c>
    </row>
    <row r="5091" spans="1:9">
      <c r="B5091" s="30"/>
      <c r="C5091" s="11" t="str">
        <f>B5096</f>
        <v>거짓가</v>
      </c>
      <c r="D5091" s="7" t="str">
        <f>VLOOKUP(C5091, 'DB    '!$A:$M, 3, FALSE)</f>
        <v>사람인변</v>
      </c>
      <c r="E5091" s="7" t="str">
        <f>VLOOKUP(C5091, 'DB    '!$A:$M, 5, FALSE)</f>
        <v>주검시</v>
      </c>
      <c r="F5091" s="7" t="str">
        <f>VLOOKUP(C5091, 'DB    '!$A:$M, 7, FALSE)</f>
        <v>두이</v>
      </c>
      <c r="G5091" s="7" t="str">
        <f>VLOOKUP(C5091, 'DB    '!$A:$M, 9, FALSE)</f>
        <v>창수</v>
      </c>
      <c r="H5091" s="7" t="str">
        <f>VLOOKUP(C5091, 'DB    '!$A:$M, 11, FALSE)</f>
        <v>.</v>
      </c>
      <c r="I5091" s="32"/>
    </row>
    <row r="5092" spans="1:9">
      <c r="B5092" s="30"/>
      <c r="C5092" s="10" t="str">
        <f>VLOOKUP(C5093, 'DB    '!$A:$B, 2, FALSE)</f>
        <v xml:space="preserve"> </v>
      </c>
      <c r="D5092" s="5" t="str">
        <f>VLOOKUP(C5093, 'DB    '!$A:$M, 4, FALSE)</f>
        <v xml:space="preserve"> </v>
      </c>
      <c r="E5092" s="5" t="str">
        <f>VLOOKUP(C5093, 'DB    '!$A:$M, 6, FALSE)</f>
        <v xml:space="preserve"> </v>
      </c>
      <c r="F5092" s="5" t="str">
        <f>VLOOKUP(C5093, 'DB    '!$A:$M, 8, FALSE)</f>
        <v xml:space="preserve"> </v>
      </c>
      <c r="G5092" s="5" t="str">
        <f>VLOOKUP(C5093, 'DB    '!$A:$M, 10, FALSE)</f>
        <v xml:space="preserve"> </v>
      </c>
      <c r="H5092" s="5" t="str">
        <f>VLOOKUP(C5093, 'DB    '!$A:$M, 12, FALSE)</f>
        <v xml:space="preserve"> </v>
      </c>
      <c r="I5092" s="32" t="str">
        <f>VLOOKUP(C5093, 'DB    '!$A:$M, 13, FALSE)</f>
        <v xml:space="preserve"> </v>
      </c>
    </row>
    <row r="5093" spans="1:9">
      <c r="B5093" s="30"/>
      <c r="C5093" s="11" t="s">
        <v>16</v>
      </c>
      <c r="D5093" s="7" t="str">
        <f>VLOOKUP(C5093, 'DB    '!$A:$M, 3, FALSE)</f>
        <v xml:space="preserve"> </v>
      </c>
      <c r="E5093" s="7" t="str">
        <f>VLOOKUP(C5093, 'DB    '!$A:$M, 5, FALSE)</f>
        <v xml:space="preserve"> </v>
      </c>
      <c r="F5093" s="7" t="str">
        <f>VLOOKUP(C5093, 'DB    '!$A:$M, 7, FALSE)</f>
        <v xml:space="preserve"> </v>
      </c>
      <c r="G5093" s="7" t="str">
        <f>VLOOKUP(C5093, 'DB    '!$A:$M, 9, FALSE)</f>
        <v xml:space="preserve"> </v>
      </c>
      <c r="H5093" s="7" t="str">
        <f>VLOOKUP(C5093, 'DB    '!$A:$M, 11, FALSE)</f>
        <v xml:space="preserve"> </v>
      </c>
      <c r="I5093" s="32"/>
    </row>
    <row r="5094" spans="1:9">
      <c r="B5094" s="31"/>
      <c r="C5094" s="10" t="str">
        <f>VLOOKUP(C5095, 'DB    '!$A:$B, 2, FALSE)</f>
        <v xml:space="preserve"> </v>
      </c>
      <c r="D5094" s="5" t="str">
        <f>VLOOKUP(C5095, 'DB    '!$A:$M, 4, FALSE)</f>
        <v xml:space="preserve"> </v>
      </c>
      <c r="E5094" s="5" t="str">
        <f>VLOOKUP(C5095, 'DB    '!$A:$M, 6, FALSE)</f>
        <v xml:space="preserve"> </v>
      </c>
      <c r="F5094" s="5" t="str">
        <f>VLOOKUP(C5095, 'DB    '!$A:$M, 8, FALSE)</f>
        <v xml:space="preserve"> </v>
      </c>
      <c r="G5094" s="5" t="str">
        <f>VLOOKUP(C5095, 'DB    '!$A:$M, 10, FALSE)</f>
        <v xml:space="preserve"> </v>
      </c>
      <c r="H5094" s="5" t="str">
        <f>VLOOKUP(C5095, 'DB    '!$A:$M, 12, FALSE)</f>
        <v xml:space="preserve"> </v>
      </c>
      <c r="I5094" s="32" t="str">
        <f>VLOOKUP(C5095, 'DB    '!$A:$M, 13, FALSE)</f>
        <v xml:space="preserve"> </v>
      </c>
    </row>
    <row r="5095" spans="1:9">
      <c r="B5095" s="31"/>
      <c r="C5095" s="11" t="s">
        <v>16</v>
      </c>
      <c r="D5095" s="7" t="str">
        <f>VLOOKUP(C5095, 'DB    '!$A:$M, 3, FALSE)</f>
        <v xml:space="preserve"> </v>
      </c>
      <c r="E5095" s="7" t="str">
        <f>VLOOKUP(C5095, 'DB    '!$A:$M, 5, FALSE)</f>
        <v xml:space="preserve"> </v>
      </c>
      <c r="F5095" s="7" t="str">
        <f>VLOOKUP(C5095, 'DB    '!$A:$M, 7, FALSE)</f>
        <v xml:space="preserve"> </v>
      </c>
      <c r="G5095" s="7" t="str">
        <f>VLOOKUP(C5095, 'DB    '!$A:$M, 9, FALSE)</f>
        <v xml:space="preserve"> </v>
      </c>
      <c r="H5095" s="7" t="str">
        <f>VLOOKUP(C5095, 'DB    '!$A:$M, 11, FALSE)</f>
        <v xml:space="preserve"> </v>
      </c>
      <c r="I5095" s="32"/>
    </row>
    <row r="5096" spans="1:9">
      <c r="B5096" s="6" t="s">
        <v>3061</v>
      </c>
      <c r="C5096" s="26"/>
      <c r="D5096" s="27"/>
      <c r="E5096" s="27"/>
      <c r="F5096" s="27"/>
      <c r="G5096" s="27"/>
      <c r="H5096" s="27"/>
      <c r="I5096" s="28"/>
    </row>
    <row r="5097" spans="1:9">
      <c r="A5097" s="4">
        <f>A5089+1</f>
        <v>638</v>
      </c>
    </row>
    <row r="5098" spans="1:9">
      <c r="B5098" s="29" t="str">
        <f>VLOOKUP(B5104, 'DB    '!A:B, 2, FALSE)</f>
        <v>度</v>
      </c>
      <c r="C5098" s="10" t="str">
        <f>VLOOKUP(C5099, 'DB    '!$A:$B, 2, FALSE)</f>
        <v>度</v>
      </c>
      <c r="D5098" s="5" t="str">
        <f>VLOOKUP(C5099, 'DB    '!$A:$M, 4, FALSE)</f>
        <v>广</v>
      </c>
      <c r="E5098" s="5" t="str">
        <f>VLOOKUP(C5099, 'DB    '!$A:$M, 6, FALSE)</f>
        <v>廿</v>
      </c>
      <c r="F5098" s="5" t="str">
        <f>VLOOKUP(C5099, 'DB    '!$A:$M, 8, FALSE)</f>
        <v>又</v>
      </c>
      <c r="G5098" s="5" t="str">
        <f>VLOOKUP(C5099, 'DB    '!$A:$M, 10, FALSE)</f>
        <v xml:space="preserve"> </v>
      </c>
      <c r="H5098" s="5" t="str">
        <f>VLOOKUP(C5099, 'DB    '!$A:$M, 12, FALSE)</f>
        <v xml:space="preserve"> </v>
      </c>
      <c r="I5098" s="32" t="str">
        <f>VLOOKUP(C5099, 'DB    '!$A:$M, 13, FALSE)</f>
        <v>집을 향해 돌을 손에 잡고 던져서 거리를 가늠한다. 계량한다. 도량형</v>
      </c>
    </row>
    <row r="5099" spans="1:9">
      <c r="B5099" s="30"/>
      <c r="C5099" s="11" t="str">
        <f>B5104</f>
        <v>법도도</v>
      </c>
      <c r="D5099" s="7" t="str">
        <f>VLOOKUP(C5099, 'DB    '!$A:$M, 3, FALSE)</f>
        <v>집엄</v>
      </c>
      <c r="E5099" s="7" t="str">
        <f>VLOOKUP(C5099, 'DB    '!$A:$M, 5, FALSE)</f>
        <v>스물입</v>
      </c>
      <c r="F5099" s="7" t="str">
        <f>VLOOKUP(C5099, 'DB    '!$A:$M, 7, FALSE)</f>
        <v>또우</v>
      </c>
      <c r="G5099" s="7" t="str">
        <f>VLOOKUP(C5099, 'DB    '!$A:$M, 9, FALSE)</f>
        <v>.</v>
      </c>
      <c r="H5099" s="7" t="str">
        <f>VLOOKUP(C5099, 'DB    '!$A:$M, 11, FALSE)</f>
        <v>.</v>
      </c>
      <c r="I5099" s="32"/>
    </row>
    <row r="5100" spans="1:9">
      <c r="B5100" s="30"/>
      <c r="C5100" s="10" t="str">
        <f>VLOOKUP(C5101, 'DB    '!$A:$B, 2, FALSE)</f>
        <v xml:space="preserve"> </v>
      </c>
      <c r="D5100" s="5" t="str">
        <f>VLOOKUP(C5101, 'DB    '!$A:$M, 4, FALSE)</f>
        <v xml:space="preserve"> </v>
      </c>
      <c r="E5100" s="5" t="str">
        <f>VLOOKUP(C5101, 'DB    '!$A:$M, 6, FALSE)</f>
        <v xml:space="preserve"> </v>
      </c>
      <c r="F5100" s="5" t="str">
        <f>VLOOKUP(C5101, 'DB    '!$A:$M, 8, FALSE)</f>
        <v xml:space="preserve"> </v>
      </c>
      <c r="G5100" s="5" t="str">
        <f>VLOOKUP(C5101, 'DB    '!$A:$M, 10, FALSE)</f>
        <v xml:space="preserve"> </v>
      </c>
      <c r="H5100" s="5" t="str">
        <f>VLOOKUP(C5101, 'DB    '!$A:$M, 12, FALSE)</f>
        <v xml:space="preserve"> </v>
      </c>
      <c r="I5100" s="32" t="str">
        <f>VLOOKUP(C5101, 'DB    '!$A:$M, 13, FALSE)</f>
        <v xml:space="preserve"> </v>
      </c>
    </row>
    <row r="5101" spans="1:9">
      <c r="B5101" s="30"/>
      <c r="C5101" s="11" t="s">
        <v>16</v>
      </c>
      <c r="D5101" s="7" t="str">
        <f>VLOOKUP(C5101, 'DB    '!$A:$M, 3, FALSE)</f>
        <v xml:space="preserve"> </v>
      </c>
      <c r="E5101" s="7" t="str">
        <f>VLOOKUP(C5101, 'DB    '!$A:$M, 5, FALSE)</f>
        <v xml:space="preserve"> </v>
      </c>
      <c r="F5101" s="7" t="str">
        <f>VLOOKUP(C5101, 'DB    '!$A:$M, 7, FALSE)</f>
        <v xml:space="preserve"> </v>
      </c>
      <c r="G5101" s="7" t="str">
        <f>VLOOKUP(C5101, 'DB    '!$A:$M, 9, FALSE)</f>
        <v xml:space="preserve"> </v>
      </c>
      <c r="H5101" s="7" t="str">
        <f>VLOOKUP(C5101, 'DB    '!$A:$M, 11, FALSE)</f>
        <v xml:space="preserve"> </v>
      </c>
      <c r="I5101" s="32"/>
    </row>
    <row r="5102" spans="1:9">
      <c r="B5102" s="31"/>
      <c r="C5102" s="10" t="str">
        <f>VLOOKUP(C5103, 'DB    '!$A:$B, 2, FALSE)</f>
        <v xml:space="preserve"> </v>
      </c>
      <c r="D5102" s="5" t="str">
        <f>VLOOKUP(C5103, 'DB    '!$A:$M, 4, FALSE)</f>
        <v xml:space="preserve"> </v>
      </c>
      <c r="E5102" s="5" t="str">
        <f>VLOOKUP(C5103, 'DB    '!$A:$M, 6, FALSE)</f>
        <v xml:space="preserve"> </v>
      </c>
      <c r="F5102" s="5" t="str">
        <f>VLOOKUP(C5103, 'DB    '!$A:$M, 8, FALSE)</f>
        <v xml:space="preserve"> </v>
      </c>
      <c r="G5102" s="5" t="str">
        <f>VLOOKUP(C5103, 'DB    '!$A:$M, 10, FALSE)</f>
        <v xml:space="preserve"> </v>
      </c>
      <c r="H5102" s="5" t="str">
        <f>VLOOKUP(C5103, 'DB    '!$A:$M, 12, FALSE)</f>
        <v xml:space="preserve"> </v>
      </c>
      <c r="I5102" s="32" t="str">
        <f>VLOOKUP(C5103, 'DB    '!$A:$M, 13, FALSE)</f>
        <v xml:space="preserve"> </v>
      </c>
    </row>
    <row r="5103" spans="1:9">
      <c r="B5103" s="31"/>
      <c r="C5103" s="11" t="s">
        <v>16</v>
      </c>
      <c r="D5103" s="7" t="str">
        <f>VLOOKUP(C5103, 'DB    '!$A:$M, 3, FALSE)</f>
        <v xml:space="preserve"> </v>
      </c>
      <c r="E5103" s="7" t="str">
        <f>VLOOKUP(C5103, 'DB    '!$A:$M, 5, FALSE)</f>
        <v xml:space="preserve"> </v>
      </c>
      <c r="F5103" s="7" t="str">
        <f>VLOOKUP(C5103, 'DB    '!$A:$M, 7, FALSE)</f>
        <v xml:space="preserve"> </v>
      </c>
      <c r="G5103" s="7" t="str">
        <f>VLOOKUP(C5103, 'DB    '!$A:$M, 9, FALSE)</f>
        <v xml:space="preserve"> </v>
      </c>
      <c r="H5103" s="7" t="str">
        <f>VLOOKUP(C5103, 'DB    '!$A:$M, 11, FALSE)</f>
        <v xml:space="preserve"> </v>
      </c>
      <c r="I5103" s="32"/>
    </row>
    <row r="5104" spans="1:9">
      <c r="B5104" s="6" t="s">
        <v>3066</v>
      </c>
      <c r="C5104" s="26"/>
      <c r="D5104" s="27"/>
      <c r="E5104" s="27"/>
      <c r="F5104" s="27"/>
      <c r="G5104" s="27"/>
      <c r="H5104" s="27"/>
      <c r="I5104" s="28"/>
    </row>
    <row r="5105" spans="1:9">
      <c r="A5105" s="4">
        <f>A5097+1</f>
        <v>639</v>
      </c>
    </row>
    <row r="5106" spans="1:9">
      <c r="B5106" s="29" t="str">
        <f>VLOOKUP(B5112, 'DB    '!A:B, 2, FALSE)</f>
        <v>法</v>
      </c>
      <c r="C5106" s="10" t="str">
        <f>VLOOKUP(C5107, 'DB    '!$A:$B, 2, FALSE)</f>
        <v>法</v>
      </c>
      <c r="D5106" s="5" t="str">
        <f>VLOOKUP(C5107, 'DB    '!$A:$M, 4, FALSE)</f>
        <v>氵</v>
      </c>
      <c r="E5106" s="5" t="str">
        <f>VLOOKUP(C5107, 'DB    '!$A:$M, 6, FALSE)</f>
        <v>去</v>
      </c>
      <c r="F5106" s="5" t="str">
        <f>VLOOKUP(C5107, 'DB    '!$A:$M, 8, FALSE)</f>
        <v xml:space="preserve"> </v>
      </c>
      <c r="G5106" s="5" t="str">
        <f>VLOOKUP(C5107, 'DB    '!$A:$M, 10, FALSE)</f>
        <v xml:space="preserve"> </v>
      </c>
      <c r="H5106" s="5" t="str">
        <f>VLOOKUP(C5107, 'DB    '!$A:$M, 12, FALSE)</f>
        <v xml:space="preserve"> </v>
      </c>
      <c r="I5106" s="32" t="str">
        <f>VLOOKUP(C5107, 'DB    '!$A:$M, 13, FALSE)</f>
        <v>물흐르듯 사람이 걸어가야하는 법이다. 법은 물흐르듯 해야 한다. 법칙. 법규</v>
      </c>
    </row>
    <row r="5107" spans="1:9">
      <c r="B5107" s="30"/>
      <c r="C5107" s="11" t="str">
        <f>B5112</f>
        <v>법법</v>
      </c>
      <c r="D5107" s="7" t="str">
        <f>VLOOKUP(C5107, 'DB    '!$A:$M, 3, FALSE)</f>
        <v>물수변</v>
      </c>
      <c r="E5107" s="7" t="str">
        <f>VLOOKUP(C5107, 'DB    '!$A:$M, 5, FALSE)</f>
        <v>갈거</v>
      </c>
      <c r="F5107" s="7" t="str">
        <f>VLOOKUP(C5107, 'DB    '!$A:$M, 7, FALSE)</f>
        <v>.</v>
      </c>
      <c r="G5107" s="7" t="str">
        <f>VLOOKUP(C5107, 'DB    '!$A:$M, 9, FALSE)</f>
        <v>.</v>
      </c>
      <c r="H5107" s="7" t="str">
        <f>VLOOKUP(C5107, 'DB    '!$A:$M, 11, FALSE)</f>
        <v>.</v>
      </c>
      <c r="I5107" s="32"/>
    </row>
    <row r="5108" spans="1:9">
      <c r="B5108" s="30"/>
      <c r="C5108" s="10" t="str">
        <f>VLOOKUP(C5109, 'DB    '!$A:$B, 2, FALSE)</f>
        <v xml:space="preserve"> </v>
      </c>
      <c r="D5108" s="5" t="str">
        <f>VLOOKUP(C5109, 'DB    '!$A:$M, 4, FALSE)</f>
        <v xml:space="preserve"> </v>
      </c>
      <c r="E5108" s="5" t="str">
        <f>VLOOKUP(C5109, 'DB    '!$A:$M, 6, FALSE)</f>
        <v xml:space="preserve"> </v>
      </c>
      <c r="F5108" s="5" t="str">
        <f>VLOOKUP(C5109, 'DB    '!$A:$M, 8, FALSE)</f>
        <v xml:space="preserve"> </v>
      </c>
      <c r="G5108" s="5" t="str">
        <f>VLOOKUP(C5109, 'DB    '!$A:$M, 10, FALSE)</f>
        <v xml:space="preserve"> </v>
      </c>
      <c r="H5108" s="5" t="str">
        <f>VLOOKUP(C5109, 'DB    '!$A:$M, 12, FALSE)</f>
        <v xml:space="preserve"> </v>
      </c>
      <c r="I5108" s="32" t="str">
        <f>VLOOKUP(C5109, 'DB    '!$A:$M, 13, FALSE)</f>
        <v xml:space="preserve"> </v>
      </c>
    </row>
    <row r="5109" spans="1:9">
      <c r="B5109" s="30"/>
      <c r="C5109" s="11" t="s">
        <v>16</v>
      </c>
      <c r="D5109" s="7" t="str">
        <f>VLOOKUP(C5109, 'DB    '!$A:$M, 3, FALSE)</f>
        <v xml:space="preserve"> </v>
      </c>
      <c r="E5109" s="7" t="str">
        <f>VLOOKUP(C5109, 'DB    '!$A:$M, 5, FALSE)</f>
        <v xml:space="preserve"> </v>
      </c>
      <c r="F5109" s="7" t="str">
        <f>VLOOKUP(C5109, 'DB    '!$A:$M, 7, FALSE)</f>
        <v xml:space="preserve"> </v>
      </c>
      <c r="G5109" s="7" t="str">
        <f>VLOOKUP(C5109, 'DB    '!$A:$M, 9, FALSE)</f>
        <v xml:space="preserve"> </v>
      </c>
      <c r="H5109" s="7" t="str">
        <f>VLOOKUP(C5109, 'DB    '!$A:$M, 11, FALSE)</f>
        <v xml:space="preserve"> </v>
      </c>
      <c r="I5109" s="32"/>
    </row>
    <row r="5110" spans="1:9">
      <c r="B5110" s="31"/>
      <c r="C5110" s="10" t="str">
        <f>VLOOKUP(C5111, 'DB    '!$A:$B, 2, FALSE)</f>
        <v xml:space="preserve"> </v>
      </c>
      <c r="D5110" s="5" t="str">
        <f>VLOOKUP(C5111, 'DB    '!$A:$M, 4, FALSE)</f>
        <v xml:space="preserve"> </v>
      </c>
      <c r="E5110" s="5" t="str">
        <f>VLOOKUP(C5111, 'DB    '!$A:$M, 6, FALSE)</f>
        <v xml:space="preserve"> </v>
      </c>
      <c r="F5110" s="5" t="str">
        <f>VLOOKUP(C5111, 'DB    '!$A:$M, 8, FALSE)</f>
        <v xml:space="preserve"> </v>
      </c>
      <c r="G5110" s="5" t="str">
        <f>VLOOKUP(C5111, 'DB    '!$A:$M, 10, FALSE)</f>
        <v xml:space="preserve"> </v>
      </c>
      <c r="H5110" s="5" t="str">
        <f>VLOOKUP(C5111, 'DB    '!$A:$M, 12, FALSE)</f>
        <v xml:space="preserve"> </v>
      </c>
      <c r="I5110" s="32" t="str">
        <f>VLOOKUP(C5111, 'DB    '!$A:$M, 13, FALSE)</f>
        <v xml:space="preserve"> </v>
      </c>
    </row>
    <row r="5111" spans="1:9">
      <c r="B5111" s="31"/>
      <c r="C5111" s="11" t="s">
        <v>16</v>
      </c>
      <c r="D5111" s="7" t="str">
        <f>VLOOKUP(C5111, 'DB    '!$A:$M, 3, FALSE)</f>
        <v xml:space="preserve"> </v>
      </c>
      <c r="E5111" s="7" t="str">
        <f>VLOOKUP(C5111, 'DB    '!$A:$M, 5, FALSE)</f>
        <v xml:space="preserve"> </v>
      </c>
      <c r="F5111" s="7" t="str">
        <f>VLOOKUP(C5111, 'DB    '!$A:$M, 7, FALSE)</f>
        <v xml:space="preserve"> </v>
      </c>
      <c r="G5111" s="7" t="str">
        <f>VLOOKUP(C5111, 'DB    '!$A:$M, 9, FALSE)</f>
        <v xml:space="preserve"> </v>
      </c>
      <c r="H5111" s="7" t="str">
        <f>VLOOKUP(C5111, 'DB    '!$A:$M, 11, FALSE)</f>
        <v xml:space="preserve"> </v>
      </c>
      <c r="I5111" s="32"/>
    </row>
    <row r="5112" spans="1:9">
      <c r="B5112" s="6" t="s">
        <v>3070</v>
      </c>
      <c r="C5112" s="26"/>
      <c r="D5112" s="27"/>
      <c r="E5112" s="27"/>
      <c r="F5112" s="27"/>
      <c r="G5112" s="27"/>
      <c r="H5112" s="27"/>
      <c r="I5112" s="28"/>
    </row>
    <row r="5113" spans="1:9">
      <c r="A5113" s="4">
        <f>A5105+1</f>
        <v>640</v>
      </c>
    </row>
    <row r="5114" spans="1:9">
      <c r="B5114" s="29" t="str">
        <f>VLOOKUP(B5120, 'DB    '!A:B, 2, FALSE)</f>
        <v>典</v>
      </c>
      <c r="C5114" s="10" t="str">
        <f>VLOOKUP(C5115, 'DB    '!$A:$B, 2, FALSE)</f>
        <v>典</v>
      </c>
      <c r="D5114" s="5" t="str">
        <f>VLOOKUP(C5115, 'DB    '!$A:$M, 4, FALSE)</f>
        <v>冊</v>
      </c>
      <c r="E5114" s="5" t="str">
        <f>VLOOKUP(C5115, 'DB    '!$A:$M, 6, FALSE)</f>
        <v>共</v>
      </c>
      <c r="F5114" s="5" t="str">
        <f>VLOOKUP(C5115, 'DB    '!$A:$M, 8, FALSE)</f>
        <v xml:space="preserve"> </v>
      </c>
      <c r="G5114" s="5" t="str">
        <f>VLOOKUP(C5115, 'DB    '!$A:$M, 10, FALSE)</f>
        <v xml:space="preserve"> </v>
      </c>
      <c r="H5114" s="5" t="str">
        <f>VLOOKUP(C5115, 'DB    '!$A:$M, 12, FALSE)</f>
        <v xml:space="preserve"> </v>
      </c>
      <c r="I5114" s="32" t="str">
        <f>VLOOKUP(C5115, 'DB    '!$A:$M, 13, FALSE)</f>
        <v>법을 대나무 죽간책에 써서 말아 놓았다가 손으로 펴서 보는 법전</v>
      </c>
    </row>
    <row r="5115" spans="1:9">
      <c r="B5115" s="30"/>
      <c r="C5115" s="11" t="str">
        <f>B5120</f>
        <v>법전</v>
      </c>
      <c r="D5115" s="7" t="str">
        <f>VLOOKUP(C5115, 'DB    '!$A:$M, 3, FALSE)</f>
        <v>책책</v>
      </c>
      <c r="E5115" s="7" t="str">
        <f>VLOOKUP(C5115, 'DB    '!$A:$M, 5, FALSE)</f>
        <v>함께공</v>
      </c>
      <c r="F5115" s="7" t="str">
        <f>VLOOKUP(C5115, 'DB    '!$A:$M, 7, FALSE)</f>
        <v>.</v>
      </c>
      <c r="G5115" s="7" t="str">
        <f>VLOOKUP(C5115, 'DB    '!$A:$M, 9, FALSE)</f>
        <v>.</v>
      </c>
      <c r="H5115" s="7" t="str">
        <f>VLOOKUP(C5115, 'DB    '!$A:$M, 11, FALSE)</f>
        <v>.</v>
      </c>
      <c r="I5115" s="32"/>
    </row>
    <row r="5116" spans="1:9">
      <c r="B5116" s="30"/>
      <c r="C5116" s="10" t="str">
        <f>VLOOKUP(C5117, 'DB    '!$A:$B, 2, FALSE)</f>
        <v xml:space="preserve"> </v>
      </c>
      <c r="D5116" s="5" t="str">
        <f>VLOOKUP(C5117, 'DB    '!$A:$M, 4, FALSE)</f>
        <v xml:space="preserve"> </v>
      </c>
      <c r="E5116" s="5" t="str">
        <f>VLOOKUP(C5117, 'DB    '!$A:$M, 6, FALSE)</f>
        <v xml:space="preserve"> </v>
      </c>
      <c r="F5116" s="5" t="str">
        <f>VLOOKUP(C5117, 'DB    '!$A:$M, 8, FALSE)</f>
        <v xml:space="preserve"> </v>
      </c>
      <c r="G5116" s="5" t="str">
        <f>VLOOKUP(C5117, 'DB    '!$A:$M, 10, FALSE)</f>
        <v xml:space="preserve"> </v>
      </c>
      <c r="H5116" s="5" t="str">
        <f>VLOOKUP(C5117, 'DB    '!$A:$M, 12, FALSE)</f>
        <v xml:space="preserve"> </v>
      </c>
      <c r="I5116" s="32" t="str">
        <f>VLOOKUP(C5117, 'DB    '!$A:$M, 13, FALSE)</f>
        <v xml:space="preserve"> </v>
      </c>
    </row>
    <row r="5117" spans="1:9">
      <c r="B5117" s="30"/>
      <c r="C5117" s="11" t="s">
        <v>16</v>
      </c>
      <c r="D5117" s="7" t="str">
        <f>VLOOKUP(C5117, 'DB    '!$A:$M, 3, FALSE)</f>
        <v xml:space="preserve"> </v>
      </c>
      <c r="E5117" s="7" t="str">
        <f>VLOOKUP(C5117, 'DB    '!$A:$M, 5, FALSE)</f>
        <v xml:space="preserve"> </v>
      </c>
      <c r="F5117" s="7" t="str">
        <f>VLOOKUP(C5117, 'DB    '!$A:$M, 7, FALSE)</f>
        <v xml:space="preserve"> </v>
      </c>
      <c r="G5117" s="7" t="str">
        <f>VLOOKUP(C5117, 'DB    '!$A:$M, 9, FALSE)</f>
        <v xml:space="preserve"> </v>
      </c>
      <c r="H5117" s="7" t="str">
        <f>VLOOKUP(C5117, 'DB    '!$A:$M, 11, FALSE)</f>
        <v xml:space="preserve"> </v>
      </c>
      <c r="I5117" s="32"/>
    </row>
    <row r="5118" spans="1:9">
      <c r="B5118" s="31"/>
      <c r="C5118" s="10" t="str">
        <f>VLOOKUP(C5119, 'DB    '!$A:$B, 2, FALSE)</f>
        <v xml:space="preserve"> </v>
      </c>
      <c r="D5118" s="5" t="str">
        <f>VLOOKUP(C5119, 'DB    '!$A:$M, 4, FALSE)</f>
        <v xml:space="preserve"> </v>
      </c>
      <c r="E5118" s="5" t="str">
        <f>VLOOKUP(C5119, 'DB    '!$A:$M, 6, FALSE)</f>
        <v xml:space="preserve"> </v>
      </c>
      <c r="F5118" s="5" t="str">
        <f>VLOOKUP(C5119, 'DB    '!$A:$M, 8, FALSE)</f>
        <v xml:space="preserve"> </v>
      </c>
      <c r="G5118" s="5" t="str">
        <f>VLOOKUP(C5119, 'DB    '!$A:$M, 10, FALSE)</f>
        <v xml:space="preserve"> </v>
      </c>
      <c r="H5118" s="5" t="str">
        <f>VLOOKUP(C5119, 'DB    '!$A:$M, 12, FALSE)</f>
        <v xml:space="preserve"> </v>
      </c>
      <c r="I5118" s="32" t="str">
        <f>VLOOKUP(C5119, 'DB    '!$A:$M, 13, FALSE)</f>
        <v xml:space="preserve"> </v>
      </c>
    </row>
    <row r="5119" spans="1:9">
      <c r="B5119" s="31"/>
      <c r="C5119" s="11" t="s">
        <v>16</v>
      </c>
      <c r="D5119" s="7" t="str">
        <f>VLOOKUP(C5119, 'DB    '!$A:$M, 3, FALSE)</f>
        <v xml:space="preserve"> </v>
      </c>
      <c r="E5119" s="7" t="str">
        <f>VLOOKUP(C5119, 'DB    '!$A:$M, 5, FALSE)</f>
        <v xml:space="preserve"> </v>
      </c>
      <c r="F5119" s="7" t="str">
        <f>VLOOKUP(C5119, 'DB    '!$A:$M, 7, FALSE)</f>
        <v xml:space="preserve"> </v>
      </c>
      <c r="G5119" s="7" t="str">
        <f>VLOOKUP(C5119, 'DB    '!$A:$M, 9, FALSE)</f>
        <v xml:space="preserve"> </v>
      </c>
      <c r="H5119" s="7" t="str">
        <f>VLOOKUP(C5119, 'DB    '!$A:$M, 11, FALSE)</f>
        <v xml:space="preserve"> </v>
      </c>
      <c r="I5119" s="32"/>
    </row>
    <row r="5120" spans="1:9">
      <c r="B5120" s="6" t="s">
        <v>3075</v>
      </c>
      <c r="C5120" s="26"/>
      <c r="D5120" s="27"/>
      <c r="E5120" s="27"/>
      <c r="F5120" s="27"/>
      <c r="G5120" s="27"/>
      <c r="H5120" s="27"/>
      <c r="I5120" s="28"/>
    </row>
    <row r="5121" spans="1:9">
      <c r="A5121" s="4">
        <f>A5113+1</f>
        <v>641</v>
      </c>
    </row>
    <row r="5122" spans="1:9">
      <c r="B5122" s="29" t="str">
        <f>VLOOKUP(B5128, 'DB    '!A:B, 2, FALSE)</f>
        <v>律</v>
      </c>
      <c r="C5122" s="10" t="str">
        <f>VLOOKUP(C5123, 'DB    '!$A:$B, 2, FALSE)</f>
        <v>律</v>
      </c>
      <c r="D5122" s="5" t="str">
        <f>VLOOKUP(C5123, 'DB    '!$A:$M, 4, FALSE)</f>
        <v>彳</v>
      </c>
      <c r="E5122" s="5" t="str">
        <f>VLOOKUP(C5123, 'DB    '!$A:$M, 6, FALSE)</f>
        <v>聿</v>
      </c>
      <c r="F5122" s="5" t="str">
        <f>VLOOKUP(C5123, 'DB    '!$A:$M, 8, FALSE)</f>
        <v xml:space="preserve"> </v>
      </c>
      <c r="G5122" s="5" t="str">
        <f>VLOOKUP(C5123, 'DB    '!$A:$M, 10, FALSE)</f>
        <v xml:space="preserve"> </v>
      </c>
      <c r="H5122" s="5" t="str">
        <f>VLOOKUP(C5123, 'DB    '!$A:$M, 12, FALSE)</f>
        <v xml:space="preserve"> </v>
      </c>
      <c r="I5122" s="32" t="str">
        <f>VLOOKUP(C5123, 'DB    '!$A:$M, 13, FALSE)</f>
        <v>걸어야 하는 마땅한 길에 대해 붓을 적은 율법</v>
      </c>
    </row>
    <row r="5123" spans="1:9">
      <c r="B5123" s="30"/>
      <c r="C5123" s="11" t="str">
        <f>B5128</f>
        <v>법칙률</v>
      </c>
      <c r="D5123" s="7" t="str">
        <f>VLOOKUP(C5123, 'DB    '!$A:$M, 3, FALSE)</f>
        <v>걸을척</v>
      </c>
      <c r="E5123" s="7" t="str">
        <f>VLOOKUP(C5123, 'DB    '!$A:$M, 5, FALSE)</f>
        <v>붓율</v>
      </c>
      <c r="F5123" s="7" t="str">
        <f>VLOOKUP(C5123, 'DB    '!$A:$M, 7, FALSE)</f>
        <v>.</v>
      </c>
      <c r="G5123" s="7" t="str">
        <f>VLOOKUP(C5123, 'DB    '!$A:$M, 9, FALSE)</f>
        <v>.</v>
      </c>
      <c r="H5123" s="7" t="str">
        <f>VLOOKUP(C5123, 'DB    '!$A:$M, 11, FALSE)</f>
        <v>.</v>
      </c>
      <c r="I5123" s="32"/>
    </row>
    <row r="5124" spans="1:9">
      <c r="B5124" s="30"/>
      <c r="C5124" s="10" t="str">
        <f>VLOOKUP(C5125, 'DB    '!$A:$B, 2, FALSE)</f>
        <v>聿</v>
      </c>
      <c r="D5124" s="5" t="str">
        <f>VLOOKUP(C5125, 'DB    '!$A:$M, 4, FALSE)</f>
        <v>屮</v>
      </c>
      <c r="E5124" s="5" t="str">
        <f>VLOOKUP(C5125, 'DB    '!$A:$M, 6, FALSE)</f>
        <v>丨</v>
      </c>
      <c r="F5124" s="5" t="str">
        <f>VLOOKUP(C5125, 'DB    '!$A:$M, 8, FALSE)</f>
        <v>二</v>
      </c>
      <c r="G5124" s="5" t="str">
        <f>VLOOKUP(C5125, 'DB    '!$A:$M, 10, FALSE)</f>
        <v xml:space="preserve"> </v>
      </c>
      <c r="H5124" s="5" t="str">
        <f>VLOOKUP(C5125, 'DB    '!$A:$M, 12, FALSE)</f>
        <v xml:space="preserve"> </v>
      </c>
      <c r="I5124" s="32" t="str">
        <f>VLOOKUP(C5125, 'DB    '!$A:$M, 13, FALSE)</f>
        <v>손에 붓을 들고 글을 쓰는 모양</v>
      </c>
    </row>
    <row r="5125" spans="1:9">
      <c r="B5125" s="30"/>
      <c r="C5125" s="11" t="s">
        <v>2120</v>
      </c>
      <c r="D5125" s="7" t="str">
        <f>VLOOKUP(C5125, 'DB    '!$A:$M, 3, FALSE)</f>
        <v>왼손좌</v>
      </c>
      <c r="E5125" s="7" t="str">
        <f>VLOOKUP(C5125, 'DB    '!$A:$M, 5, FALSE)</f>
        <v>뚫을곤</v>
      </c>
      <c r="F5125" s="7" t="str">
        <f>VLOOKUP(C5125, 'DB    '!$A:$M, 7, FALSE)</f>
        <v>두이</v>
      </c>
      <c r="G5125" s="7" t="str">
        <f>VLOOKUP(C5125, 'DB    '!$A:$M, 9, FALSE)</f>
        <v>.</v>
      </c>
      <c r="H5125" s="7" t="str">
        <f>VLOOKUP(C5125, 'DB    '!$A:$M, 11, FALSE)</f>
        <v>.</v>
      </c>
      <c r="I5125" s="32"/>
    </row>
    <row r="5126" spans="1:9">
      <c r="B5126" s="31"/>
      <c r="C5126" s="10" t="str">
        <f>VLOOKUP(C5127, 'DB    '!$A:$B, 2, FALSE)</f>
        <v xml:space="preserve"> </v>
      </c>
      <c r="D5126" s="5" t="str">
        <f>VLOOKUP(C5127, 'DB    '!$A:$M, 4, FALSE)</f>
        <v xml:space="preserve"> </v>
      </c>
      <c r="E5126" s="5" t="str">
        <f>VLOOKUP(C5127, 'DB    '!$A:$M, 6, FALSE)</f>
        <v xml:space="preserve"> </v>
      </c>
      <c r="F5126" s="5" t="str">
        <f>VLOOKUP(C5127, 'DB    '!$A:$M, 8, FALSE)</f>
        <v xml:space="preserve"> </v>
      </c>
      <c r="G5126" s="5" t="str">
        <f>VLOOKUP(C5127, 'DB    '!$A:$M, 10, FALSE)</f>
        <v xml:space="preserve"> </v>
      </c>
      <c r="H5126" s="5" t="str">
        <f>VLOOKUP(C5127, 'DB    '!$A:$M, 12, FALSE)</f>
        <v xml:space="preserve"> </v>
      </c>
      <c r="I5126" s="32" t="str">
        <f>VLOOKUP(C5127, 'DB    '!$A:$M, 13, FALSE)</f>
        <v xml:space="preserve"> </v>
      </c>
    </row>
    <row r="5127" spans="1:9">
      <c r="B5127" s="31"/>
      <c r="C5127" s="11" t="s">
        <v>16</v>
      </c>
      <c r="D5127" s="7" t="str">
        <f>VLOOKUP(C5127, 'DB    '!$A:$M, 3, FALSE)</f>
        <v xml:space="preserve"> </v>
      </c>
      <c r="E5127" s="7" t="str">
        <f>VLOOKUP(C5127, 'DB    '!$A:$M, 5, FALSE)</f>
        <v xml:space="preserve"> </v>
      </c>
      <c r="F5127" s="7" t="str">
        <f>VLOOKUP(C5127, 'DB    '!$A:$M, 7, FALSE)</f>
        <v xml:space="preserve"> </v>
      </c>
      <c r="G5127" s="7" t="str">
        <f>VLOOKUP(C5127, 'DB    '!$A:$M, 9, FALSE)</f>
        <v xml:space="preserve"> </v>
      </c>
      <c r="H5127" s="7" t="str">
        <f>VLOOKUP(C5127, 'DB    '!$A:$M, 11, FALSE)</f>
        <v xml:space="preserve"> </v>
      </c>
      <c r="I5127" s="32"/>
    </row>
    <row r="5128" spans="1:9">
      <c r="B5128" s="6" t="s">
        <v>3078</v>
      </c>
      <c r="C5128" s="26"/>
      <c r="D5128" s="27"/>
      <c r="E5128" s="27"/>
      <c r="F5128" s="27"/>
      <c r="G5128" s="27"/>
      <c r="H5128" s="27"/>
      <c r="I5128" s="28"/>
    </row>
    <row r="5129" spans="1:9">
      <c r="A5129" s="4">
        <f>A5121+1</f>
        <v>642</v>
      </c>
    </row>
    <row r="5130" spans="1:9">
      <c r="B5130" s="29" t="str">
        <f>VLOOKUP(B5136, 'DB    '!A:B, 2, FALSE)</f>
        <v>則</v>
      </c>
      <c r="C5130" s="10" t="str">
        <f>VLOOKUP(C5131, 'DB    '!$A:$B, 2, FALSE)</f>
        <v>則</v>
      </c>
      <c r="D5130" s="5" t="str">
        <f>VLOOKUP(C5131, 'DB    '!$A:$M, 4, FALSE)</f>
        <v>貝</v>
      </c>
      <c r="E5130" s="5" t="str">
        <f>VLOOKUP(C5131, 'DB    '!$A:$M, 6, FALSE)</f>
        <v>刂</v>
      </c>
      <c r="F5130" s="5" t="str">
        <f>VLOOKUP(C5131, 'DB    '!$A:$M, 8, FALSE)</f>
        <v xml:space="preserve"> </v>
      </c>
      <c r="G5130" s="5" t="str">
        <f>VLOOKUP(C5131, 'DB    '!$A:$M, 10, FALSE)</f>
        <v xml:space="preserve"> </v>
      </c>
      <c r="H5130" s="5" t="str">
        <f>VLOOKUP(C5131, 'DB    '!$A:$M, 12, FALSE)</f>
        <v xml:space="preserve"> </v>
      </c>
      <c r="I5130" s="32" t="str">
        <f>VLOOKUP(C5131, 'DB    '!$A:$M, 13, FALSE)</f>
        <v>조개 껍질의 주름처럼 나무판에 칼로 새겨서 사람들에게 규칙을 알리는 모습</v>
      </c>
    </row>
    <row r="5131" spans="1:9">
      <c r="B5131" s="30"/>
      <c r="C5131" s="11" t="str">
        <f>B5136</f>
        <v>법칙칙</v>
      </c>
      <c r="D5131" s="7" t="str">
        <f>VLOOKUP(C5131, 'DB    '!$A:$M, 3, FALSE)</f>
        <v>조개패</v>
      </c>
      <c r="E5131" s="7" t="str">
        <f>VLOOKUP(C5131, 'DB    '!$A:$M, 5, FALSE)</f>
        <v>칼도방</v>
      </c>
      <c r="F5131" s="7" t="str">
        <f>VLOOKUP(C5131, 'DB    '!$A:$M, 7, FALSE)</f>
        <v>.</v>
      </c>
      <c r="G5131" s="7" t="str">
        <f>VLOOKUP(C5131, 'DB    '!$A:$M, 9, FALSE)</f>
        <v>.</v>
      </c>
      <c r="H5131" s="7" t="str">
        <f>VLOOKUP(C5131, 'DB    '!$A:$M, 11, FALSE)</f>
        <v>.</v>
      </c>
      <c r="I5131" s="32"/>
    </row>
    <row r="5132" spans="1:9">
      <c r="B5132" s="30"/>
      <c r="C5132" s="10" t="str">
        <f>VLOOKUP(C5133, 'DB    '!$A:$B, 2, FALSE)</f>
        <v xml:space="preserve"> </v>
      </c>
      <c r="D5132" s="5" t="str">
        <f>VLOOKUP(C5133, 'DB    '!$A:$M, 4, FALSE)</f>
        <v xml:space="preserve"> </v>
      </c>
      <c r="E5132" s="5" t="str">
        <f>VLOOKUP(C5133, 'DB    '!$A:$M, 6, FALSE)</f>
        <v xml:space="preserve"> </v>
      </c>
      <c r="F5132" s="5" t="str">
        <f>VLOOKUP(C5133, 'DB    '!$A:$M, 8, FALSE)</f>
        <v xml:space="preserve"> </v>
      </c>
      <c r="G5132" s="5" t="str">
        <f>VLOOKUP(C5133, 'DB    '!$A:$M, 10, FALSE)</f>
        <v xml:space="preserve"> </v>
      </c>
      <c r="H5132" s="5" t="str">
        <f>VLOOKUP(C5133, 'DB    '!$A:$M, 12, FALSE)</f>
        <v xml:space="preserve"> </v>
      </c>
      <c r="I5132" s="32" t="str">
        <f>VLOOKUP(C5133, 'DB    '!$A:$M, 13, FALSE)</f>
        <v xml:space="preserve"> </v>
      </c>
    </row>
    <row r="5133" spans="1:9">
      <c r="B5133" s="30"/>
      <c r="C5133" s="11" t="s">
        <v>16</v>
      </c>
      <c r="D5133" s="7" t="str">
        <f>VLOOKUP(C5133, 'DB    '!$A:$M, 3, FALSE)</f>
        <v xml:space="preserve"> </v>
      </c>
      <c r="E5133" s="7" t="str">
        <f>VLOOKUP(C5133, 'DB    '!$A:$M, 5, FALSE)</f>
        <v xml:space="preserve"> </v>
      </c>
      <c r="F5133" s="7" t="str">
        <f>VLOOKUP(C5133, 'DB    '!$A:$M, 7, FALSE)</f>
        <v xml:space="preserve"> </v>
      </c>
      <c r="G5133" s="7" t="str">
        <f>VLOOKUP(C5133, 'DB    '!$A:$M, 9, FALSE)</f>
        <v xml:space="preserve"> </v>
      </c>
      <c r="H5133" s="7" t="str">
        <f>VLOOKUP(C5133, 'DB    '!$A:$M, 11, FALSE)</f>
        <v xml:space="preserve"> </v>
      </c>
      <c r="I5133" s="32"/>
    </row>
    <row r="5134" spans="1:9">
      <c r="B5134" s="31"/>
      <c r="C5134" s="10" t="str">
        <f>VLOOKUP(C5135, 'DB    '!$A:$B, 2, FALSE)</f>
        <v xml:space="preserve"> </v>
      </c>
      <c r="D5134" s="5" t="str">
        <f>VLOOKUP(C5135, 'DB    '!$A:$M, 4, FALSE)</f>
        <v xml:space="preserve"> </v>
      </c>
      <c r="E5134" s="5" t="str">
        <f>VLOOKUP(C5135, 'DB    '!$A:$M, 6, FALSE)</f>
        <v xml:space="preserve"> </v>
      </c>
      <c r="F5134" s="5" t="str">
        <f>VLOOKUP(C5135, 'DB    '!$A:$M, 8, FALSE)</f>
        <v xml:space="preserve"> </v>
      </c>
      <c r="G5134" s="5" t="str">
        <f>VLOOKUP(C5135, 'DB    '!$A:$M, 10, FALSE)</f>
        <v xml:space="preserve"> </v>
      </c>
      <c r="H5134" s="5" t="str">
        <f>VLOOKUP(C5135, 'DB    '!$A:$M, 12, FALSE)</f>
        <v xml:space="preserve"> </v>
      </c>
      <c r="I5134" s="32" t="str">
        <f>VLOOKUP(C5135, 'DB    '!$A:$M, 13, FALSE)</f>
        <v xml:space="preserve"> </v>
      </c>
    </row>
    <row r="5135" spans="1:9">
      <c r="B5135" s="31"/>
      <c r="C5135" s="11" t="s">
        <v>16</v>
      </c>
      <c r="D5135" s="7" t="str">
        <f>VLOOKUP(C5135, 'DB    '!$A:$M, 3, FALSE)</f>
        <v xml:space="preserve"> </v>
      </c>
      <c r="E5135" s="7" t="str">
        <f>VLOOKUP(C5135, 'DB    '!$A:$M, 5, FALSE)</f>
        <v xml:space="preserve"> </v>
      </c>
      <c r="F5135" s="7" t="str">
        <f>VLOOKUP(C5135, 'DB    '!$A:$M, 7, FALSE)</f>
        <v xml:space="preserve"> </v>
      </c>
      <c r="G5135" s="7" t="str">
        <f>VLOOKUP(C5135, 'DB    '!$A:$M, 9, FALSE)</f>
        <v xml:space="preserve"> </v>
      </c>
      <c r="H5135" s="7" t="str">
        <f>VLOOKUP(C5135, 'DB    '!$A:$M, 11, FALSE)</f>
        <v xml:space="preserve"> </v>
      </c>
      <c r="I5135" s="32"/>
    </row>
    <row r="5136" spans="1:9">
      <c r="B5136" s="6" t="s">
        <v>3083</v>
      </c>
      <c r="C5136" s="26"/>
      <c r="D5136" s="27"/>
      <c r="E5136" s="27"/>
      <c r="F5136" s="27"/>
      <c r="G5136" s="27"/>
      <c r="H5136" s="27"/>
      <c r="I5136" s="28"/>
    </row>
    <row r="5137" spans="1:9">
      <c r="A5137" s="4">
        <f>A5129+1</f>
        <v>643</v>
      </c>
    </row>
    <row r="5138" spans="1:9">
      <c r="B5138" s="29" t="str">
        <f>VLOOKUP(B5144, 'DB    '!A:B, 2, FALSE)</f>
        <v>證</v>
      </c>
      <c r="C5138" s="10" t="str">
        <f>VLOOKUP(C5139, 'DB    '!$A:$B, 2, FALSE)</f>
        <v>證</v>
      </c>
      <c r="D5138" s="5" t="str">
        <f>VLOOKUP(C5139, 'DB    '!$A:$M, 4, FALSE)</f>
        <v>言</v>
      </c>
      <c r="E5138" s="5" t="str">
        <f>VLOOKUP(C5139, 'DB    '!$A:$M, 6, FALSE)</f>
        <v>癶</v>
      </c>
      <c r="F5138" s="5" t="str">
        <f>VLOOKUP(C5139, 'DB    '!$A:$M, 8, FALSE)</f>
        <v>豆</v>
      </c>
      <c r="G5138" s="5" t="str">
        <f>VLOOKUP(C5139, 'DB    '!$A:$M, 10, FALSE)</f>
        <v xml:space="preserve"> </v>
      </c>
      <c r="H5138" s="5" t="str">
        <f>VLOOKUP(C5139, 'DB    '!$A:$M, 12, FALSE)</f>
        <v xml:space="preserve"> </v>
      </c>
      <c r="I5138" s="32" t="str">
        <f>VLOOKUP(C5139, 'DB    '!$A:$M, 13, FALSE)</f>
        <v>말로 제사 그릇에 고기를 올리고 축문을 읽는 모습. 사건에 대해 증언하는 모양</v>
      </c>
    </row>
    <row r="5139" spans="1:9">
      <c r="B5139" s="30"/>
      <c r="C5139" s="11" t="str">
        <f>B5144</f>
        <v>증거증</v>
      </c>
      <c r="D5139" s="7" t="str">
        <f>VLOOKUP(C5139, 'DB    '!$A:$M, 3, FALSE)</f>
        <v>말씀언</v>
      </c>
      <c r="E5139" s="7" t="str">
        <f>VLOOKUP(C5139, 'DB    '!$A:$M, 5, FALSE)</f>
        <v>등질발</v>
      </c>
      <c r="F5139" s="7" t="str">
        <f>VLOOKUP(C5139, 'DB    '!$A:$M, 7, FALSE)</f>
        <v>콩두</v>
      </c>
      <c r="G5139" s="7" t="str">
        <f>VLOOKUP(C5139, 'DB    '!$A:$M, 9, FALSE)</f>
        <v>.</v>
      </c>
      <c r="H5139" s="7" t="str">
        <f>VLOOKUP(C5139, 'DB    '!$A:$M, 11, FALSE)</f>
        <v>.</v>
      </c>
      <c r="I5139" s="32"/>
    </row>
    <row r="5140" spans="1:9">
      <c r="B5140" s="30"/>
      <c r="C5140" s="10" t="str">
        <f>VLOOKUP(C5141, 'DB    '!$A:$B, 2, FALSE)</f>
        <v xml:space="preserve"> </v>
      </c>
      <c r="D5140" s="5" t="str">
        <f>VLOOKUP(C5141, 'DB    '!$A:$M, 4, FALSE)</f>
        <v xml:space="preserve"> </v>
      </c>
      <c r="E5140" s="5" t="str">
        <f>VLOOKUP(C5141, 'DB    '!$A:$M, 6, FALSE)</f>
        <v xml:space="preserve"> </v>
      </c>
      <c r="F5140" s="5" t="str">
        <f>VLOOKUP(C5141, 'DB    '!$A:$M, 8, FALSE)</f>
        <v xml:space="preserve"> </v>
      </c>
      <c r="G5140" s="5" t="str">
        <f>VLOOKUP(C5141, 'DB    '!$A:$M, 10, FALSE)</f>
        <v xml:space="preserve"> </v>
      </c>
      <c r="H5140" s="5" t="str">
        <f>VLOOKUP(C5141, 'DB    '!$A:$M, 12, FALSE)</f>
        <v xml:space="preserve"> </v>
      </c>
      <c r="I5140" s="32" t="str">
        <f>VLOOKUP(C5141, 'DB    '!$A:$M, 13, FALSE)</f>
        <v xml:space="preserve"> </v>
      </c>
    </row>
    <row r="5141" spans="1:9">
      <c r="B5141" s="30"/>
      <c r="C5141" s="11" t="s">
        <v>16</v>
      </c>
      <c r="D5141" s="7" t="str">
        <f>VLOOKUP(C5141, 'DB    '!$A:$M, 3, FALSE)</f>
        <v xml:space="preserve"> </v>
      </c>
      <c r="E5141" s="7" t="str">
        <f>VLOOKUP(C5141, 'DB    '!$A:$M, 5, FALSE)</f>
        <v xml:space="preserve"> </v>
      </c>
      <c r="F5141" s="7" t="str">
        <f>VLOOKUP(C5141, 'DB    '!$A:$M, 7, FALSE)</f>
        <v xml:space="preserve"> </v>
      </c>
      <c r="G5141" s="7" t="str">
        <f>VLOOKUP(C5141, 'DB    '!$A:$M, 9, FALSE)</f>
        <v xml:space="preserve"> </v>
      </c>
      <c r="H5141" s="7" t="str">
        <f>VLOOKUP(C5141, 'DB    '!$A:$M, 11, FALSE)</f>
        <v xml:space="preserve"> </v>
      </c>
      <c r="I5141" s="32"/>
    </row>
    <row r="5142" spans="1:9">
      <c r="B5142" s="31"/>
      <c r="C5142" s="10" t="str">
        <f>VLOOKUP(C5143, 'DB    '!$A:$B, 2, FALSE)</f>
        <v xml:space="preserve"> </v>
      </c>
      <c r="D5142" s="5" t="str">
        <f>VLOOKUP(C5143, 'DB    '!$A:$M, 4, FALSE)</f>
        <v xml:space="preserve"> </v>
      </c>
      <c r="E5142" s="5" t="str">
        <f>VLOOKUP(C5143, 'DB    '!$A:$M, 6, FALSE)</f>
        <v xml:space="preserve"> </v>
      </c>
      <c r="F5142" s="5" t="str">
        <f>VLOOKUP(C5143, 'DB    '!$A:$M, 8, FALSE)</f>
        <v xml:space="preserve"> </v>
      </c>
      <c r="G5142" s="5" t="str">
        <f>VLOOKUP(C5143, 'DB    '!$A:$M, 10, FALSE)</f>
        <v xml:space="preserve"> </v>
      </c>
      <c r="H5142" s="5" t="str">
        <f>VLOOKUP(C5143, 'DB    '!$A:$M, 12, FALSE)</f>
        <v xml:space="preserve"> </v>
      </c>
      <c r="I5142" s="32" t="str">
        <f>VLOOKUP(C5143, 'DB    '!$A:$M, 13, FALSE)</f>
        <v xml:space="preserve"> </v>
      </c>
    </row>
    <row r="5143" spans="1:9">
      <c r="B5143" s="31"/>
      <c r="C5143" s="11" t="s">
        <v>16</v>
      </c>
      <c r="D5143" s="7" t="str">
        <f>VLOOKUP(C5143, 'DB    '!$A:$M, 3, FALSE)</f>
        <v xml:space="preserve"> </v>
      </c>
      <c r="E5143" s="7" t="str">
        <f>VLOOKUP(C5143, 'DB    '!$A:$M, 5, FALSE)</f>
        <v xml:space="preserve"> </v>
      </c>
      <c r="F5143" s="7" t="str">
        <f>VLOOKUP(C5143, 'DB    '!$A:$M, 7, FALSE)</f>
        <v xml:space="preserve"> </v>
      </c>
      <c r="G5143" s="7" t="str">
        <f>VLOOKUP(C5143, 'DB    '!$A:$M, 9, FALSE)</f>
        <v xml:space="preserve"> </v>
      </c>
      <c r="H5143" s="7" t="str">
        <f>VLOOKUP(C5143, 'DB    '!$A:$M, 11, FALSE)</f>
        <v xml:space="preserve"> </v>
      </c>
      <c r="I5143" s="32"/>
    </row>
    <row r="5144" spans="1:9">
      <c r="B5144" s="6" t="s">
        <v>3089</v>
      </c>
      <c r="C5144" s="26"/>
      <c r="D5144" s="27"/>
      <c r="E5144" s="27"/>
      <c r="F5144" s="27"/>
      <c r="G5144" s="27"/>
      <c r="H5144" s="27"/>
      <c r="I5144" s="28"/>
    </row>
    <row r="5145" spans="1:9">
      <c r="A5145" s="4">
        <f>A5137+1</f>
        <v>644</v>
      </c>
    </row>
    <row r="5146" spans="1:9">
      <c r="B5146" s="29" t="str">
        <f>VLOOKUP(B5152, 'DB    '!A:B, 2, FALSE)</f>
        <v>判</v>
      </c>
      <c r="C5146" s="10" t="str">
        <f>VLOOKUP(C5147, 'DB    '!$A:$B, 2, FALSE)</f>
        <v>判</v>
      </c>
      <c r="D5146" s="5" t="str">
        <f>VLOOKUP(C5147, 'DB    '!$A:$M, 4, FALSE)</f>
        <v>半</v>
      </c>
      <c r="E5146" s="5" t="str">
        <f>VLOOKUP(C5147, 'DB    '!$A:$M, 6, FALSE)</f>
        <v>刂</v>
      </c>
      <c r="F5146" s="5" t="str">
        <f>VLOOKUP(C5147, 'DB    '!$A:$M, 8, FALSE)</f>
        <v xml:space="preserve"> </v>
      </c>
      <c r="G5146" s="5" t="str">
        <f>VLOOKUP(C5147, 'DB    '!$A:$M, 10, FALSE)</f>
        <v xml:space="preserve"> </v>
      </c>
      <c r="H5146" s="5" t="str">
        <f>VLOOKUP(C5147, 'DB    '!$A:$M, 12, FALSE)</f>
        <v xml:space="preserve"> </v>
      </c>
      <c r="I5146" s="32" t="str">
        <f>VLOOKUP(C5147, 'DB    '!$A:$M, 13, FALSE)</f>
        <v>왼쪽 오른쪽 치우치지 않도록 소를 정확하게 반으로 가르는 판결</v>
      </c>
    </row>
    <row r="5147" spans="1:9">
      <c r="B5147" s="30"/>
      <c r="C5147" s="11" t="str">
        <f>B5152</f>
        <v>판단할판</v>
      </c>
      <c r="D5147" s="7" t="str">
        <f>VLOOKUP(C5147, 'DB    '!$A:$M, 3, FALSE)</f>
        <v>반반</v>
      </c>
      <c r="E5147" s="7" t="str">
        <f>VLOOKUP(C5147, 'DB    '!$A:$M, 5, FALSE)</f>
        <v>칼도방</v>
      </c>
      <c r="F5147" s="7" t="str">
        <f>VLOOKUP(C5147, 'DB    '!$A:$M, 7, FALSE)</f>
        <v>.</v>
      </c>
      <c r="G5147" s="7" t="str">
        <f>VLOOKUP(C5147, 'DB    '!$A:$M, 9, FALSE)</f>
        <v>.</v>
      </c>
      <c r="H5147" s="7" t="str">
        <f>VLOOKUP(C5147, 'DB    '!$A:$M, 11, FALSE)</f>
        <v>.</v>
      </c>
      <c r="I5147" s="32"/>
    </row>
    <row r="5148" spans="1:9">
      <c r="B5148" s="30"/>
      <c r="C5148" s="10" t="str">
        <f>VLOOKUP(C5149, 'DB    '!$A:$B, 2, FALSE)</f>
        <v xml:space="preserve"> </v>
      </c>
      <c r="D5148" s="5" t="str">
        <f>VLOOKUP(C5149, 'DB    '!$A:$M, 4, FALSE)</f>
        <v xml:space="preserve"> </v>
      </c>
      <c r="E5148" s="5" t="str">
        <f>VLOOKUP(C5149, 'DB    '!$A:$M, 6, FALSE)</f>
        <v xml:space="preserve"> </v>
      </c>
      <c r="F5148" s="5" t="str">
        <f>VLOOKUP(C5149, 'DB    '!$A:$M, 8, FALSE)</f>
        <v xml:space="preserve"> </v>
      </c>
      <c r="G5148" s="5" t="str">
        <f>VLOOKUP(C5149, 'DB    '!$A:$M, 10, FALSE)</f>
        <v xml:space="preserve"> </v>
      </c>
      <c r="H5148" s="5" t="str">
        <f>VLOOKUP(C5149, 'DB    '!$A:$M, 12, FALSE)</f>
        <v xml:space="preserve"> </v>
      </c>
      <c r="I5148" s="32" t="str">
        <f>VLOOKUP(C5149, 'DB    '!$A:$M, 13, FALSE)</f>
        <v xml:space="preserve"> </v>
      </c>
    </row>
    <row r="5149" spans="1:9">
      <c r="B5149" s="30"/>
      <c r="C5149" s="11" t="s">
        <v>16</v>
      </c>
      <c r="D5149" s="7" t="str">
        <f>VLOOKUP(C5149, 'DB    '!$A:$M, 3, FALSE)</f>
        <v xml:space="preserve"> </v>
      </c>
      <c r="E5149" s="7" t="str">
        <f>VLOOKUP(C5149, 'DB    '!$A:$M, 5, FALSE)</f>
        <v xml:space="preserve"> </v>
      </c>
      <c r="F5149" s="7" t="str">
        <f>VLOOKUP(C5149, 'DB    '!$A:$M, 7, FALSE)</f>
        <v xml:space="preserve"> </v>
      </c>
      <c r="G5149" s="7" t="str">
        <f>VLOOKUP(C5149, 'DB    '!$A:$M, 9, FALSE)</f>
        <v xml:space="preserve"> </v>
      </c>
      <c r="H5149" s="7" t="str">
        <f>VLOOKUP(C5149, 'DB    '!$A:$M, 11, FALSE)</f>
        <v xml:space="preserve"> </v>
      </c>
      <c r="I5149" s="32"/>
    </row>
    <row r="5150" spans="1:9">
      <c r="B5150" s="31"/>
      <c r="C5150" s="10" t="str">
        <f>VLOOKUP(C5151, 'DB    '!$A:$B, 2, FALSE)</f>
        <v xml:space="preserve"> </v>
      </c>
      <c r="D5150" s="5" t="str">
        <f>VLOOKUP(C5151, 'DB    '!$A:$M, 4, FALSE)</f>
        <v xml:space="preserve"> </v>
      </c>
      <c r="E5150" s="5" t="str">
        <f>VLOOKUP(C5151, 'DB    '!$A:$M, 6, FALSE)</f>
        <v xml:space="preserve"> </v>
      </c>
      <c r="F5150" s="5" t="str">
        <f>VLOOKUP(C5151, 'DB    '!$A:$M, 8, FALSE)</f>
        <v xml:space="preserve"> </v>
      </c>
      <c r="G5150" s="5" t="str">
        <f>VLOOKUP(C5151, 'DB    '!$A:$M, 10, FALSE)</f>
        <v xml:space="preserve"> </v>
      </c>
      <c r="H5150" s="5" t="str">
        <f>VLOOKUP(C5151, 'DB    '!$A:$M, 12, FALSE)</f>
        <v xml:space="preserve"> </v>
      </c>
      <c r="I5150" s="32" t="str">
        <f>VLOOKUP(C5151, 'DB    '!$A:$M, 13, FALSE)</f>
        <v xml:space="preserve"> </v>
      </c>
    </row>
    <row r="5151" spans="1:9">
      <c r="B5151" s="31"/>
      <c r="C5151" s="11" t="s">
        <v>16</v>
      </c>
      <c r="D5151" s="7" t="str">
        <f>VLOOKUP(C5151, 'DB    '!$A:$M, 3, FALSE)</f>
        <v xml:space="preserve"> </v>
      </c>
      <c r="E5151" s="7" t="str">
        <f>VLOOKUP(C5151, 'DB    '!$A:$M, 5, FALSE)</f>
        <v xml:space="preserve"> </v>
      </c>
      <c r="F5151" s="7" t="str">
        <f>VLOOKUP(C5151, 'DB    '!$A:$M, 7, FALSE)</f>
        <v xml:space="preserve"> </v>
      </c>
      <c r="G5151" s="7" t="str">
        <f>VLOOKUP(C5151, 'DB    '!$A:$M, 9, FALSE)</f>
        <v xml:space="preserve"> </v>
      </c>
      <c r="H5151" s="7" t="str">
        <f>VLOOKUP(C5151, 'DB    '!$A:$M, 11, FALSE)</f>
        <v xml:space="preserve"> </v>
      </c>
      <c r="I5151" s="32"/>
    </row>
    <row r="5152" spans="1:9">
      <c r="B5152" s="6" t="s">
        <v>3095</v>
      </c>
      <c r="C5152" s="26"/>
      <c r="D5152" s="27"/>
      <c r="E5152" s="27"/>
      <c r="F5152" s="27"/>
      <c r="G5152" s="27"/>
      <c r="H5152" s="27"/>
      <c r="I5152" s="28"/>
    </row>
    <row r="5153" spans="1:9">
      <c r="A5153" s="4">
        <f>A5145+1</f>
        <v>645</v>
      </c>
    </row>
    <row r="5154" spans="1:9">
      <c r="B5154" s="29" t="str">
        <f>VLOOKUP(B5160, 'DB    '!A:B, 2, FALSE)</f>
        <v>害</v>
      </c>
      <c r="C5154" s="10" t="str">
        <f>VLOOKUP(C5155, 'DB    '!$A:$B, 2, FALSE)</f>
        <v>害</v>
      </c>
      <c r="D5154" s="5" t="str">
        <f>VLOOKUP(C5155, 'DB    '!$A:$M, 4, FALSE)</f>
        <v>宀</v>
      </c>
      <c r="E5154" s="5" t="str">
        <f>VLOOKUP(C5155, 'DB    '!$A:$M, 6, FALSE)</f>
        <v>丰</v>
      </c>
      <c r="F5154" s="5" t="str">
        <f>VLOOKUP(C5155, 'DB    '!$A:$M, 8, FALSE)</f>
        <v>口</v>
      </c>
      <c r="G5154" s="5" t="str">
        <f>VLOOKUP(C5155, 'DB    '!$A:$M, 10, FALSE)</f>
        <v xml:space="preserve"> </v>
      </c>
      <c r="H5154" s="5" t="str">
        <f>VLOOKUP(C5155, 'DB    '!$A:$M, 12, FALSE)</f>
        <v xml:space="preserve"> </v>
      </c>
      <c r="I5154" s="32" t="str">
        <f>VLOOKUP(C5155, 'DB    '!$A:$M, 13, FALSE)</f>
        <v>집에 가시나무를 들고가서 집안 사람들을 때려 입에서 비명소리가 나도록 함</v>
      </c>
    </row>
    <row r="5155" spans="1:9">
      <c r="B5155" s="30"/>
      <c r="C5155" s="11" t="str">
        <f>B5160</f>
        <v>해할해</v>
      </c>
      <c r="D5155" s="7" t="str">
        <f>VLOOKUP(C5155, 'DB    '!$A:$M, 3, FALSE)</f>
        <v>집면</v>
      </c>
      <c r="E5155" s="7" t="str">
        <f>VLOOKUP(C5155, 'DB    '!$A:$M, 5, FALSE)</f>
        <v>예쁠봉</v>
      </c>
      <c r="F5155" s="7" t="str">
        <f>VLOOKUP(C5155, 'DB    '!$A:$M, 7, FALSE)</f>
        <v>입구</v>
      </c>
      <c r="G5155" s="7" t="str">
        <f>VLOOKUP(C5155, 'DB    '!$A:$M, 9, FALSE)</f>
        <v>.</v>
      </c>
      <c r="H5155" s="7" t="str">
        <f>VLOOKUP(C5155, 'DB    '!$A:$M, 11, FALSE)</f>
        <v>.</v>
      </c>
      <c r="I5155" s="32"/>
    </row>
    <row r="5156" spans="1:9">
      <c r="B5156" s="30"/>
      <c r="C5156" s="10" t="str">
        <f>VLOOKUP(C5157, 'DB    '!$A:$B, 2, FALSE)</f>
        <v xml:space="preserve"> </v>
      </c>
      <c r="D5156" s="5" t="str">
        <f>VLOOKUP(C5157, 'DB    '!$A:$M, 4, FALSE)</f>
        <v xml:space="preserve"> </v>
      </c>
      <c r="E5156" s="5" t="str">
        <f>VLOOKUP(C5157, 'DB    '!$A:$M, 6, FALSE)</f>
        <v xml:space="preserve"> </v>
      </c>
      <c r="F5156" s="5" t="str">
        <f>VLOOKUP(C5157, 'DB    '!$A:$M, 8, FALSE)</f>
        <v xml:space="preserve"> </v>
      </c>
      <c r="G5156" s="5" t="str">
        <f>VLOOKUP(C5157, 'DB    '!$A:$M, 10, FALSE)</f>
        <v xml:space="preserve"> </v>
      </c>
      <c r="H5156" s="5" t="str">
        <f>VLOOKUP(C5157, 'DB    '!$A:$M, 12, FALSE)</f>
        <v xml:space="preserve"> </v>
      </c>
      <c r="I5156" s="32" t="str">
        <f>VLOOKUP(C5157, 'DB    '!$A:$M, 13, FALSE)</f>
        <v xml:space="preserve"> </v>
      </c>
    </row>
    <row r="5157" spans="1:9">
      <c r="B5157" s="30"/>
      <c r="C5157" s="11" t="s">
        <v>16</v>
      </c>
      <c r="D5157" s="7" t="str">
        <f>VLOOKUP(C5157, 'DB    '!$A:$M, 3, FALSE)</f>
        <v xml:space="preserve"> </v>
      </c>
      <c r="E5157" s="7" t="str">
        <f>VLOOKUP(C5157, 'DB    '!$A:$M, 5, FALSE)</f>
        <v xml:space="preserve"> </v>
      </c>
      <c r="F5157" s="7" t="str">
        <f>VLOOKUP(C5157, 'DB    '!$A:$M, 7, FALSE)</f>
        <v xml:space="preserve"> </v>
      </c>
      <c r="G5157" s="7" t="str">
        <f>VLOOKUP(C5157, 'DB    '!$A:$M, 9, FALSE)</f>
        <v xml:space="preserve"> </v>
      </c>
      <c r="H5157" s="7" t="str">
        <f>VLOOKUP(C5157, 'DB    '!$A:$M, 11, FALSE)</f>
        <v xml:space="preserve"> </v>
      </c>
      <c r="I5157" s="32"/>
    </row>
    <row r="5158" spans="1:9">
      <c r="B5158" s="31"/>
      <c r="C5158" s="10" t="str">
        <f>VLOOKUP(C5159, 'DB    '!$A:$B, 2, FALSE)</f>
        <v xml:space="preserve"> </v>
      </c>
      <c r="D5158" s="5" t="str">
        <f>VLOOKUP(C5159, 'DB    '!$A:$M, 4, FALSE)</f>
        <v xml:space="preserve"> </v>
      </c>
      <c r="E5158" s="5" t="str">
        <f>VLOOKUP(C5159, 'DB    '!$A:$M, 6, FALSE)</f>
        <v xml:space="preserve"> </v>
      </c>
      <c r="F5158" s="5" t="str">
        <f>VLOOKUP(C5159, 'DB    '!$A:$M, 8, FALSE)</f>
        <v xml:space="preserve"> </v>
      </c>
      <c r="G5158" s="5" t="str">
        <f>VLOOKUP(C5159, 'DB    '!$A:$M, 10, FALSE)</f>
        <v xml:space="preserve"> </v>
      </c>
      <c r="H5158" s="5" t="str">
        <f>VLOOKUP(C5159, 'DB    '!$A:$M, 12, FALSE)</f>
        <v xml:space="preserve"> </v>
      </c>
      <c r="I5158" s="32" t="str">
        <f>VLOOKUP(C5159, 'DB    '!$A:$M, 13, FALSE)</f>
        <v xml:space="preserve"> </v>
      </c>
    </row>
    <row r="5159" spans="1:9">
      <c r="B5159" s="31"/>
      <c r="C5159" s="11" t="s">
        <v>16</v>
      </c>
      <c r="D5159" s="7" t="str">
        <f>VLOOKUP(C5159, 'DB    '!$A:$M, 3, FALSE)</f>
        <v xml:space="preserve"> </v>
      </c>
      <c r="E5159" s="7" t="str">
        <f>VLOOKUP(C5159, 'DB    '!$A:$M, 5, FALSE)</f>
        <v xml:space="preserve"> </v>
      </c>
      <c r="F5159" s="7" t="str">
        <f>VLOOKUP(C5159, 'DB    '!$A:$M, 7, FALSE)</f>
        <v xml:space="preserve"> </v>
      </c>
      <c r="G5159" s="7" t="str">
        <f>VLOOKUP(C5159, 'DB    '!$A:$M, 9, FALSE)</f>
        <v xml:space="preserve"> </v>
      </c>
      <c r="H5159" s="7" t="str">
        <f>VLOOKUP(C5159, 'DB    '!$A:$M, 11, FALSE)</f>
        <v xml:space="preserve"> </v>
      </c>
      <c r="I5159" s="32"/>
    </row>
    <row r="5160" spans="1:9">
      <c r="B5160" s="6" t="s">
        <v>3099</v>
      </c>
      <c r="C5160" s="26"/>
      <c r="D5160" s="27"/>
      <c r="E5160" s="27"/>
      <c r="F5160" s="27"/>
      <c r="G5160" s="27"/>
      <c r="H5160" s="27"/>
      <c r="I5160" s="28"/>
    </row>
    <row r="5161" spans="1:9">
      <c r="A5161" s="4">
        <f>A5153+1</f>
        <v>646</v>
      </c>
    </row>
    <row r="5162" spans="1:9">
      <c r="B5162" s="29" t="str">
        <f>VLOOKUP(B5168, 'DB    '!A:B, 2, FALSE)</f>
        <v>罪</v>
      </c>
      <c r="C5162" s="10" t="str">
        <f>VLOOKUP(C5163, 'DB    '!$A:$B, 2, FALSE)</f>
        <v>罪</v>
      </c>
      <c r="D5162" s="5" t="str">
        <f>VLOOKUP(C5163, 'DB    '!$A:$M, 4, FALSE)</f>
        <v>罒</v>
      </c>
      <c r="E5162" s="5" t="str">
        <f>VLOOKUP(C5163, 'DB    '!$A:$M, 6, FALSE)</f>
        <v>非</v>
      </c>
      <c r="F5162" s="5" t="str">
        <f>VLOOKUP(C5163, 'DB    '!$A:$M, 8, FALSE)</f>
        <v xml:space="preserve"> </v>
      </c>
      <c r="G5162" s="5" t="str">
        <f>VLOOKUP(C5163, 'DB    '!$A:$M, 10, FALSE)</f>
        <v xml:space="preserve"> </v>
      </c>
      <c r="H5162" s="5" t="str">
        <f>VLOOKUP(C5163, 'DB    '!$A:$M, 12, FALSE)</f>
        <v xml:space="preserve"> </v>
      </c>
      <c r="I5162" s="32" t="str">
        <f>VLOOKUP(C5163, 'DB    '!$A:$M, 13, FALSE)</f>
        <v>그물로 죄인들을 붙잡아다 2열로 묶어서 앉혀놓은 모습. 죄인</v>
      </c>
    </row>
    <row r="5163" spans="1:9">
      <c r="B5163" s="30"/>
      <c r="C5163" s="11" t="str">
        <f>B5168</f>
        <v>허물죄</v>
      </c>
      <c r="D5163" s="7" t="str">
        <f>VLOOKUP(C5163, 'DB    '!$A:$M, 3, FALSE)</f>
        <v>그물망</v>
      </c>
      <c r="E5163" s="7" t="str">
        <f>VLOOKUP(C5163, 'DB    '!$A:$M, 5, FALSE)</f>
        <v>아닐비</v>
      </c>
      <c r="F5163" s="7" t="str">
        <f>VLOOKUP(C5163, 'DB    '!$A:$M, 7, FALSE)</f>
        <v>.</v>
      </c>
      <c r="G5163" s="7" t="str">
        <f>VLOOKUP(C5163, 'DB    '!$A:$M, 9, FALSE)</f>
        <v>.</v>
      </c>
      <c r="H5163" s="7" t="str">
        <f>VLOOKUP(C5163, 'DB    '!$A:$M, 11, FALSE)</f>
        <v>.</v>
      </c>
      <c r="I5163" s="32"/>
    </row>
    <row r="5164" spans="1:9">
      <c r="B5164" s="30"/>
      <c r="C5164" s="10" t="str">
        <f>VLOOKUP(C5165, 'DB    '!$A:$B, 2, FALSE)</f>
        <v xml:space="preserve"> </v>
      </c>
      <c r="D5164" s="5" t="str">
        <f>VLOOKUP(C5165, 'DB    '!$A:$M, 4, FALSE)</f>
        <v xml:space="preserve"> </v>
      </c>
      <c r="E5164" s="5" t="str">
        <f>VLOOKUP(C5165, 'DB    '!$A:$M, 6, FALSE)</f>
        <v xml:space="preserve"> </v>
      </c>
      <c r="F5164" s="5" t="str">
        <f>VLOOKUP(C5165, 'DB    '!$A:$M, 8, FALSE)</f>
        <v xml:space="preserve"> </v>
      </c>
      <c r="G5164" s="5" t="str">
        <f>VLOOKUP(C5165, 'DB    '!$A:$M, 10, FALSE)</f>
        <v xml:space="preserve"> </v>
      </c>
      <c r="H5164" s="5" t="str">
        <f>VLOOKUP(C5165, 'DB    '!$A:$M, 12, FALSE)</f>
        <v xml:space="preserve"> </v>
      </c>
      <c r="I5164" s="32" t="str">
        <f>VLOOKUP(C5165, 'DB    '!$A:$M, 13, FALSE)</f>
        <v xml:space="preserve"> </v>
      </c>
    </row>
    <row r="5165" spans="1:9">
      <c r="B5165" s="30"/>
      <c r="C5165" s="11" t="s">
        <v>16</v>
      </c>
      <c r="D5165" s="7" t="str">
        <f>VLOOKUP(C5165, 'DB    '!$A:$M, 3, FALSE)</f>
        <v xml:space="preserve"> </v>
      </c>
      <c r="E5165" s="7" t="str">
        <f>VLOOKUP(C5165, 'DB    '!$A:$M, 5, FALSE)</f>
        <v xml:space="preserve"> </v>
      </c>
      <c r="F5165" s="7" t="str">
        <f>VLOOKUP(C5165, 'DB    '!$A:$M, 7, FALSE)</f>
        <v xml:space="preserve"> </v>
      </c>
      <c r="G5165" s="7" t="str">
        <f>VLOOKUP(C5165, 'DB    '!$A:$M, 9, FALSE)</f>
        <v xml:space="preserve"> </v>
      </c>
      <c r="H5165" s="7" t="str">
        <f>VLOOKUP(C5165, 'DB    '!$A:$M, 11, FALSE)</f>
        <v xml:space="preserve"> </v>
      </c>
      <c r="I5165" s="32"/>
    </row>
    <row r="5166" spans="1:9">
      <c r="B5166" s="31"/>
      <c r="C5166" s="10" t="str">
        <f>VLOOKUP(C5167, 'DB    '!$A:$B, 2, FALSE)</f>
        <v xml:space="preserve"> </v>
      </c>
      <c r="D5166" s="5" t="str">
        <f>VLOOKUP(C5167, 'DB    '!$A:$M, 4, FALSE)</f>
        <v xml:space="preserve"> </v>
      </c>
      <c r="E5166" s="5" t="str">
        <f>VLOOKUP(C5167, 'DB    '!$A:$M, 6, FALSE)</f>
        <v xml:space="preserve"> </v>
      </c>
      <c r="F5166" s="5" t="str">
        <f>VLOOKUP(C5167, 'DB    '!$A:$M, 8, FALSE)</f>
        <v xml:space="preserve"> </v>
      </c>
      <c r="G5166" s="5" t="str">
        <f>VLOOKUP(C5167, 'DB    '!$A:$M, 10, FALSE)</f>
        <v xml:space="preserve"> </v>
      </c>
      <c r="H5166" s="5" t="str">
        <f>VLOOKUP(C5167, 'DB    '!$A:$M, 12, FALSE)</f>
        <v xml:space="preserve"> </v>
      </c>
      <c r="I5166" s="32" t="str">
        <f>VLOOKUP(C5167, 'DB    '!$A:$M, 13, FALSE)</f>
        <v xml:space="preserve"> </v>
      </c>
    </row>
    <row r="5167" spans="1:9">
      <c r="B5167" s="31"/>
      <c r="C5167" s="11" t="s">
        <v>16</v>
      </c>
      <c r="D5167" s="7" t="str">
        <f>VLOOKUP(C5167, 'DB    '!$A:$M, 3, FALSE)</f>
        <v xml:space="preserve"> </v>
      </c>
      <c r="E5167" s="7" t="str">
        <f>VLOOKUP(C5167, 'DB    '!$A:$M, 5, FALSE)</f>
        <v xml:space="preserve"> </v>
      </c>
      <c r="F5167" s="7" t="str">
        <f>VLOOKUP(C5167, 'DB    '!$A:$M, 7, FALSE)</f>
        <v xml:space="preserve"> </v>
      </c>
      <c r="G5167" s="7" t="str">
        <f>VLOOKUP(C5167, 'DB    '!$A:$M, 9, FALSE)</f>
        <v xml:space="preserve"> </v>
      </c>
      <c r="H5167" s="7" t="str">
        <f>VLOOKUP(C5167, 'DB    '!$A:$M, 11, FALSE)</f>
        <v xml:space="preserve"> </v>
      </c>
      <c r="I5167" s="32"/>
    </row>
    <row r="5168" spans="1:9">
      <c r="B5168" s="6" t="s">
        <v>3105</v>
      </c>
      <c r="C5168" s="26"/>
      <c r="D5168" s="27"/>
      <c r="E5168" s="27"/>
      <c r="F5168" s="27"/>
      <c r="G5168" s="27"/>
      <c r="H5168" s="27"/>
      <c r="I5168" s="28"/>
    </row>
    <row r="5169" spans="1:9">
      <c r="A5169" s="4">
        <f>A5161+1</f>
        <v>647</v>
      </c>
    </row>
    <row r="5170" spans="1:9">
      <c r="B5170" s="29" t="str">
        <f>VLOOKUP(B5176, 'DB    '!A:B, 2, FALSE)</f>
        <v>刑</v>
      </c>
      <c r="C5170" s="10" t="str">
        <f>VLOOKUP(C5171, 'DB    '!$A:$B, 2, FALSE)</f>
        <v>刑</v>
      </c>
      <c r="D5170" s="5" t="str">
        <f>VLOOKUP(C5171, 'DB    '!$A:$M, 4, FALSE)</f>
        <v>幵</v>
      </c>
      <c r="E5170" s="5" t="str">
        <f>VLOOKUP(C5171, 'DB    '!$A:$M, 6, FALSE)</f>
        <v>刂</v>
      </c>
      <c r="F5170" s="5" t="str">
        <f>VLOOKUP(C5171, 'DB    '!$A:$M, 8, FALSE)</f>
        <v xml:space="preserve"> </v>
      </c>
      <c r="G5170" s="5" t="str">
        <f>VLOOKUP(C5171, 'DB    '!$A:$M, 10, FALSE)</f>
        <v xml:space="preserve"> </v>
      </c>
      <c r="H5170" s="5" t="str">
        <f>VLOOKUP(C5171, 'DB    '!$A:$M, 12, FALSE)</f>
        <v xml:space="preserve"> </v>
      </c>
      <c r="I5170" s="32" t="str">
        <f>VLOOKUP(C5171, 'DB    '!$A:$M, 13, FALSE)</f>
        <v>죄인을 방책같은 형틀에 묶고 칼로 참수하여 형을 집행하는 모습</v>
      </c>
    </row>
    <row r="5171" spans="1:9">
      <c r="B5171" s="30"/>
      <c r="C5171" s="11" t="str">
        <f>B5176</f>
        <v>형벌형</v>
      </c>
      <c r="D5171" s="7" t="str">
        <f>VLOOKUP(C5171, 'DB    '!$A:$M, 3, FALSE)</f>
        <v>평평할견</v>
      </c>
      <c r="E5171" s="7" t="str">
        <f>VLOOKUP(C5171, 'DB    '!$A:$M, 5, FALSE)</f>
        <v>칼도방</v>
      </c>
      <c r="F5171" s="7" t="str">
        <f>VLOOKUP(C5171, 'DB    '!$A:$M, 7, FALSE)</f>
        <v>.</v>
      </c>
      <c r="G5171" s="7" t="str">
        <f>VLOOKUP(C5171, 'DB    '!$A:$M, 9, FALSE)</f>
        <v>.</v>
      </c>
      <c r="H5171" s="7" t="str">
        <f>VLOOKUP(C5171, 'DB    '!$A:$M, 11, FALSE)</f>
        <v>.</v>
      </c>
      <c r="I5171" s="32"/>
    </row>
    <row r="5172" spans="1:9">
      <c r="B5172" s="30"/>
      <c r="C5172" s="10" t="str">
        <f>VLOOKUP(C5173, 'DB    '!$A:$B, 2, FALSE)</f>
        <v xml:space="preserve"> </v>
      </c>
      <c r="D5172" s="5" t="str">
        <f>VLOOKUP(C5173, 'DB    '!$A:$M, 4, FALSE)</f>
        <v xml:space="preserve"> </v>
      </c>
      <c r="E5172" s="5" t="str">
        <f>VLOOKUP(C5173, 'DB    '!$A:$M, 6, FALSE)</f>
        <v xml:space="preserve"> </v>
      </c>
      <c r="F5172" s="5" t="str">
        <f>VLOOKUP(C5173, 'DB    '!$A:$M, 8, FALSE)</f>
        <v xml:space="preserve"> </v>
      </c>
      <c r="G5172" s="5" t="str">
        <f>VLOOKUP(C5173, 'DB    '!$A:$M, 10, FALSE)</f>
        <v xml:space="preserve"> </v>
      </c>
      <c r="H5172" s="5" t="str">
        <f>VLOOKUP(C5173, 'DB    '!$A:$M, 12, FALSE)</f>
        <v xml:space="preserve"> </v>
      </c>
      <c r="I5172" s="32" t="str">
        <f>VLOOKUP(C5173, 'DB    '!$A:$M, 13, FALSE)</f>
        <v xml:space="preserve"> </v>
      </c>
    </row>
    <row r="5173" spans="1:9">
      <c r="B5173" s="30"/>
      <c r="C5173" s="11" t="s">
        <v>16</v>
      </c>
      <c r="D5173" s="7" t="str">
        <f>VLOOKUP(C5173, 'DB    '!$A:$M, 3, FALSE)</f>
        <v xml:space="preserve"> </v>
      </c>
      <c r="E5173" s="7" t="str">
        <f>VLOOKUP(C5173, 'DB    '!$A:$M, 5, FALSE)</f>
        <v xml:space="preserve"> </v>
      </c>
      <c r="F5173" s="7" t="str">
        <f>VLOOKUP(C5173, 'DB    '!$A:$M, 7, FALSE)</f>
        <v xml:space="preserve"> </v>
      </c>
      <c r="G5173" s="7" t="str">
        <f>VLOOKUP(C5173, 'DB    '!$A:$M, 9, FALSE)</f>
        <v xml:space="preserve"> </v>
      </c>
      <c r="H5173" s="7" t="str">
        <f>VLOOKUP(C5173, 'DB    '!$A:$M, 11, FALSE)</f>
        <v xml:space="preserve"> </v>
      </c>
      <c r="I5173" s="32"/>
    </row>
    <row r="5174" spans="1:9">
      <c r="B5174" s="31"/>
      <c r="C5174" s="10" t="str">
        <f>VLOOKUP(C5175, 'DB    '!$A:$B, 2, FALSE)</f>
        <v xml:space="preserve"> </v>
      </c>
      <c r="D5174" s="5" t="str">
        <f>VLOOKUP(C5175, 'DB    '!$A:$M, 4, FALSE)</f>
        <v xml:space="preserve"> </v>
      </c>
      <c r="E5174" s="5" t="str">
        <f>VLOOKUP(C5175, 'DB    '!$A:$M, 6, FALSE)</f>
        <v xml:space="preserve"> </v>
      </c>
      <c r="F5174" s="5" t="str">
        <f>VLOOKUP(C5175, 'DB    '!$A:$M, 8, FALSE)</f>
        <v xml:space="preserve"> </v>
      </c>
      <c r="G5174" s="5" t="str">
        <f>VLOOKUP(C5175, 'DB    '!$A:$M, 10, FALSE)</f>
        <v xml:space="preserve"> </v>
      </c>
      <c r="H5174" s="5" t="str">
        <f>VLOOKUP(C5175, 'DB    '!$A:$M, 12, FALSE)</f>
        <v xml:space="preserve"> </v>
      </c>
      <c r="I5174" s="32" t="str">
        <f>VLOOKUP(C5175, 'DB    '!$A:$M, 13, FALSE)</f>
        <v xml:space="preserve"> </v>
      </c>
    </row>
    <row r="5175" spans="1:9">
      <c r="B5175" s="31"/>
      <c r="C5175" s="11" t="s">
        <v>16</v>
      </c>
      <c r="D5175" s="7" t="str">
        <f>VLOOKUP(C5175, 'DB    '!$A:$M, 3, FALSE)</f>
        <v xml:space="preserve"> </v>
      </c>
      <c r="E5175" s="7" t="str">
        <f>VLOOKUP(C5175, 'DB    '!$A:$M, 5, FALSE)</f>
        <v xml:space="preserve"> </v>
      </c>
      <c r="F5175" s="7" t="str">
        <f>VLOOKUP(C5175, 'DB    '!$A:$M, 7, FALSE)</f>
        <v xml:space="preserve"> </v>
      </c>
      <c r="G5175" s="7" t="str">
        <f>VLOOKUP(C5175, 'DB    '!$A:$M, 9, FALSE)</f>
        <v xml:space="preserve"> </v>
      </c>
      <c r="H5175" s="7" t="str">
        <f>VLOOKUP(C5175, 'DB    '!$A:$M, 11, FALSE)</f>
        <v xml:space="preserve"> </v>
      </c>
      <c r="I5175" s="32"/>
    </row>
    <row r="5176" spans="1:9">
      <c r="B5176" s="6" t="s">
        <v>3111</v>
      </c>
      <c r="C5176" s="26"/>
      <c r="D5176" s="27"/>
      <c r="E5176" s="27"/>
      <c r="F5176" s="27"/>
      <c r="G5176" s="27"/>
      <c r="H5176" s="27"/>
      <c r="I5176" s="28"/>
    </row>
    <row r="5177" spans="1:9">
      <c r="A5177" s="4">
        <f>A5169+1</f>
        <v>648</v>
      </c>
    </row>
    <row r="5178" spans="1:9">
      <c r="B5178" s="29" t="str">
        <f>VLOOKUP(B5184, 'DB    '!A:B, 2, FALSE)</f>
        <v>定</v>
      </c>
      <c r="C5178" s="10" t="str">
        <f>VLOOKUP(C5179, 'DB    '!$A:$B, 2, FALSE)</f>
        <v>定</v>
      </c>
      <c r="D5178" s="5" t="str">
        <f>VLOOKUP(C5179, 'DB    '!$A:$M, 4, FALSE)</f>
        <v>宀</v>
      </c>
      <c r="E5178" s="5" t="str">
        <f>VLOOKUP(C5179, 'DB    '!$A:$M, 6, FALSE)</f>
        <v>正</v>
      </c>
      <c r="F5178" s="5" t="str">
        <f>VLOOKUP(C5179, 'DB    '!$A:$M, 8, FALSE)</f>
        <v xml:space="preserve"> </v>
      </c>
      <c r="G5178" s="5" t="str">
        <f>VLOOKUP(C5179, 'DB    '!$A:$M, 10, FALSE)</f>
        <v xml:space="preserve"> </v>
      </c>
      <c r="H5178" s="5" t="str">
        <f>VLOOKUP(C5179, 'DB    '!$A:$M, 12, FALSE)</f>
        <v xml:space="preserve"> </v>
      </c>
      <c r="I5178" s="32" t="str">
        <f>VLOOKUP(C5179, 'DB    '!$A:$M, 13, FALSE)</f>
        <v>집을 바른 곳에 정해서 지어야 한다. 결정</v>
      </c>
    </row>
    <row r="5179" spans="1:9">
      <c r="B5179" s="30"/>
      <c r="C5179" s="11" t="str">
        <f>B5184</f>
        <v>정할정</v>
      </c>
      <c r="D5179" s="7" t="str">
        <f>VLOOKUP(C5179, 'DB    '!$A:$M, 3, FALSE)</f>
        <v>집면</v>
      </c>
      <c r="E5179" s="7" t="str">
        <f>VLOOKUP(C5179, 'DB    '!$A:$M, 5, FALSE)</f>
        <v>바를정</v>
      </c>
      <c r="F5179" s="7" t="str">
        <f>VLOOKUP(C5179, 'DB    '!$A:$M, 7, FALSE)</f>
        <v>.</v>
      </c>
      <c r="G5179" s="7" t="str">
        <f>VLOOKUP(C5179, 'DB    '!$A:$M, 9, FALSE)</f>
        <v>.</v>
      </c>
      <c r="H5179" s="7" t="str">
        <f>VLOOKUP(C5179, 'DB    '!$A:$M, 11, FALSE)</f>
        <v>.</v>
      </c>
      <c r="I5179" s="32"/>
    </row>
    <row r="5180" spans="1:9">
      <c r="B5180" s="30"/>
      <c r="C5180" s="10" t="str">
        <f>VLOOKUP(C5181, 'DB    '!$A:$B, 2, FALSE)</f>
        <v xml:space="preserve"> </v>
      </c>
      <c r="D5180" s="5" t="str">
        <f>VLOOKUP(C5181, 'DB    '!$A:$M, 4, FALSE)</f>
        <v xml:space="preserve"> </v>
      </c>
      <c r="E5180" s="5" t="str">
        <f>VLOOKUP(C5181, 'DB    '!$A:$M, 6, FALSE)</f>
        <v xml:space="preserve"> </v>
      </c>
      <c r="F5180" s="5" t="str">
        <f>VLOOKUP(C5181, 'DB    '!$A:$M, 8, FALSE)</f>
        <v xml:space="preserve"> </v>
      </c>
      <c r="G5180" s="5" t="str">
        <f>VLOOKUP(C5181, 'DB    '!$A:$M, 10, FALSE)</f>
        <v xml:space="preserve"> </v>
      </c>
      <c r="H5180" s="5" t="str">
        <f>VLOOKUP(C5181, 'DB    '!$A:$M, 12, FALSE)</f>
        <v xml:space="preserve"> </v>
      </c>
      <c r="I5180" s="32" t="str">
        <f>VLOOKUP(C5181, 'DB    '!$A:$M, 13, FALSE)</f>
        <v xml:space="preserve"> </v>
      </c>
    </row>
    <row r="5181" spans="1:9">
      <c r="B5181" s="30"/>
      <c r="C5181" s="11" t="s">
        <v>16</v>
      </c>
      <c r="D5181" s="7" t="str">
        <f>VLOOKUP(C5181, 'DB    '!$A:$M, 3, FALSE)</f>
        <v xml:space="preserve"> </v>
      </c>
      <c r="E5181" s="7" t="str">
        <f>VLOOKUP(C5181, 'DB    '!$A:$M, 5, FALSE)</f>
        <v xml:space="preserve"> </v>
      </c>
      <c r="F5181" s="7" t="str">
        <f>VLOOKUP(C5181, 'DB    '!$A:$M, 7, FALSE)</f>
        <v xml:space="preserve"> </v>
      </c>
      <c r="G5181" s="7" t="str">
        <f>VLOOKUP(C5181, 'DB    '!$A:$M, 9, FALSE)</f>
        <v xml:space="preserve"> </v>
      </c>
      <c r="H5181" s="7" t="str">
        <f>VLOOKUP(C5181, 'DB    '!$A:$M, 11, FALSE)</f>
        <v xml:space="preserve"> </v>
      </c>
      <c r="I5181" s="32"/>
    </row>
    <row r="5182" spans="1:9">
      <c r="B5182" s="31"/>
      <c r="C5182" s="10" t="str">
        <f>VLOOKUP(C5183, 'DB    '!$A:$B, 2, FALSE)</f>
        <v xml:space="preserve"> </v>
      </c>
      <c r="D5182" s="5" t="str">
        <f>VLOOKUP(C5183, 'DB    '!$A:$M, 4, FALSE)</f>
        <v xml:space="preserve"> </v>
      </c>
      <c r="E5182" s="5" t="str">
        <f>VLOOKUP(C5183, 'DB    '!$A:$M, 6, FALSE)</f>
        <v xml:space="preserve"> </v>
      </c>
      <c r="F5182" s="5" t="str">
        <f>VLOOKUP(C5183, 'DB    '!$A:$M, 8, FALSE)</f>
        <v xml:space="preserve"> </v>
      </c>
      <c r="G5182" s="5" t="str">
        <f>VLOOKUP(C5183, 'DB    '!$A:$M, 10, FALSE)</f>
        <v xml:space="preserve"> </v>
      </c>
      <c r="H5182" s="5" t="str">
        <f>VLOOKUP(C5183, 'DB    '!$A:$M, 12, FALSE)</f>
        <v xml:space="preserve"> </v>
      </c>
      <c r="I5182" s="32" t="str">
        <f>VLOOKUP(C5183, 'DB    '!$A:$M, 13, FALSE)</f>
        <v xml:space="preserve"> </v>
      </c>
    </row>
    <row r="5183" spans="1:9">
      <c r="B5183" s="31"/>
      <c r="C5183" s="11" t="s">
        <v>16</v>
      </c>
      <c r="D5183" s="7" t="str">
        <f>VLOOKUP(C5183, 'DB    '!$A:$M, 3, FALSE)</f>
        <v xml:space="preserve"> </v>
      </c>
      <c r="E5183" s="7" t="str">
        <f>VLOOKUP(C5183, 'DB    '!$A:$M, 5, FALSE)</f>
        <v xml:space="preserve"> </v>
      </c>
      <c r="F5183" s="7" t="str">
        <f>VLOOKUP(C5183, 'DB    '!$A:$M, 7, FALSE)</f>
        <v xml:space="preserve"> </v>
      </c>
      <c r="G5183" s="7" t="str">
        <f>VLOOKUP(C5183, 'DB    '!$A:$M, 9, FALSE)</f>
        <v xml:space="preserve"> </v>
      </c>
      <c r="H5183" s="7" t="str">
        <f>VLOOKUP(C5183, 'DB    '!$A:$M, 11, FALSE)</f>
        <v xml:space="preserve"> </v>
      </c>
      <c r="I5183" s="32"/>
    </row>
    <row r="5184" spans="1:9">
      <c r="B5184" s="6" t="s">
        <v>3116</v>
      </c>
      <c r="C5184" s="26"/>
      <c r="D5184" s="27"/>
      <c r="E5184" s="27"/>
      <c r="F5184" s="27"/>
      <c r="G5184" s="27"/>
      <c r="H5184" s="27"/>
      <c r="I5184" s="28"/>
    </row>
    <row r="5185" spans="1:9">
      <c r="A5185" s="4">
        <f>A5177+1</f>
        <v>649</v>
      </c>
    </row>
    <row r="5186" spans="1:9">
      <c r="B5186" s="29" t="str">
        <f>VLOOKUP(B5192, 'DB    '!A:B, 2, FALSE)</f>
        <v>放</v>
      </c>
      <c r="C5186" s="10" t="str">
        <f>VLOOKUP(C5187, 'DB    '!$A:$B, 2, FALSE)</f>
        <v>放</v>
      </c>
      <c r="D5186" s="5" t="str">
        <f>VLOOKUP(C5187, 'DB    '!$A:$M, 4, FALSE)</f>
        <v>方</v>
      </c>
      <c r="E5186" s="5" t="str">
        <f>VLOOKUP(C5187, 'DB    '!$A:$M, 6, FALSE)</f>
        <v>攵</v>
      </c>
      <c r="F5186" s="5" t="str">
        <f>VLOOKUP(C5187, 'DB    '!$A:$M, 8, FALSE)</f>
        <v xml:space="preserve"> </v>
      </c>
      <c r="G5186" s="5" t="str">
        <f>VLOOKUP(C5187, 'DB    '!$A:$M, 10, FALSE)</f>
        <v xml:space="preserve"> </v>
      </c>
      <c r="H5186" s="5" t="str">
        <f>VLOOKUP(C5187, 'DB    '!$A:$M, 12, FALSE)</f>
        <v xml:space="preserve"> </v>
      </c>
      <c r="I5186" s="32" t="str">
        <f>VLOOKUP(C5187, 'DB    '!$A:$M, 13, FALSE)</f>
        <v>사방에서 잡힌 경범죄인을 몽둥이로 몇 대 때리고 사방 아무대로나 가라고 놓아줌</v>
      </c>
    </row>
    <row r="5187" spans="1:9">
      <c r="B5187" s="30"/>
      <c r="C5187" s="11" t="str">
        <f>B5192</f>
        <v>놓을방</v>
      </c>
      <c r="D5187" s="7" t="str">
        <f>VLOOKUP(C5187, 'DB    '!$A:$M, 3, FALSE)</f>
        <v>모방</v>
      </c>
      <c r="E5187" s="7" t="str">
        <f>VLOOKUP(C5187, 'DB    '!$A:$M, 5, FALSE)</f>
        <v>칠복</v>
      </c>
      <c r="F5187" s="7" t="str">
        <f>VLOOKUP(C5187, 'DB    '!$A:$M, 7, FALSE)</f>
        <v>.</v>
      </c>
      <c r="G5187" s="7" t="str">
        <f>VLOOKUP(C5187, 'DB    '!$A:$M, 9, FALSE)</f>
        <v>.</v>
      </c>
      <c r="H5187" s="7" t="str">
        <f>VLOOKUP(C5187, 'DB    '!$A:$M, 11, FALSE)</f>
        <v>.</v>
      </c>
      <c r="I5187" s="32"/>
    </row>
    <row r="5188" spans="1:9">
      <c r="B5188" s="30"/>
      <c r="C5188" s="10" t="str">
        <f>VLOOKUP(C5189, 'DB    '!$A:$B, 2, FALSE)</f>
        <v xml:space="preserve"> </v>
      </c>
      <c r="D5188" s="5" t="str">
        <f>VLOOKUP(C5189, 'DB    '!$A:$M, 4, FALSE)</f>
        <v xml:space="preserve"> </v>
      </c>
      <c r="E5188" s="5" t="str">
        <f>VLOOKUP(C5189, 'DB    '!$A:$M, 6, FALSE)</f>
        <v xml:space="preserve"> </v>
      </c>
      <c r="F5188" s="5" t="str">
        <f>VLOOKUP(C5189, 'DB    '!$A:$M, 8, FALSE)</f>
        <v xml:space="preserve"> </v>
      </c>
      <c r="G5188" s="5" t="str">
        <f>VLOOKUP(C5189, 'DB    '!$A:$M, 10, FALSE)</f>
        <v xml:space="preserve"> </v>
      </c>
      <c r="H5188" s="5" t="str">
        <f>VLOOKUP(C5189, 'DB    '!$A:$M, 12, FALSE)</f>
        <v xml:space="preserve"> </v>
      </c>
      <c r="I5188" s="32" t="str">
        <f>VLOOKUP(C5189, 'DB    '!$A:$M, 13, FALSE)</f>
        <v xml:space="preserve"> </v>
      </c>
    </row>
    <row r="5189" spans="1:9">
      <c r="B5189" s="30"/>
      <c r="C5189" s="11" t="s">
        <v>16</v>
      </c>
      <c r="D5189" s="7" t="str">
        <f>VLOOKUP(C5189, 'DB    '!$A:$M, 3, FALSE)</f>
        <v xml:space="preserve"> </v>
      </c>
      <c r="E5189" s="7" t="str">
        <f>VLOOKUP(C5189, 'DB    '!$A:$M, 5, FALSE)</f>
        <v xml:space="preserve"> </v>
      </c>
      <c r="F5189" s="7" t="str">
        <f>VLOOKUP(C5189, 'DB    '!$A:$M, 7, FALSE)</f>
        <v xml:space="preserve"> </v>
      </c>
      <c r="G5189" s="7" t="str">
        <f>VLOOKUP(C5189, 'DB    '!$A:$M, 9, FALSE)</f>
        <v xml:space="preserve"> </v>
      </c>
      <c r="H5189" s="7" t="str">
        <f>VLOOKUP(C5189, 'DB    '!$A:$M, 11, FALSE)</f>
        <v xml:space="preserve"> </v>
      </c>
      <c r="I5189" s="32"/>
    </row>
    <row r="5190" spans="1:9">
      <c r="B5190" s="31"/>
      <c r="C5190" s="10" t="str">
        <f>VLOOKUP(C5191, 'DB    '!$A:$B, 2, FALSE)</f>
        <v xml:space="preserve"> </v>
      </c>
      <c r="D5190" s="5" t="str">
        <f>VLOOKUP(C5191, 'DB    '!$A:$M, 4, FALSE)</f>
        <v xml:space="preserve"> </v>
      </c>
      <c r="E5190" s="5" t="str">
        <f>VLOOKUP(C5191, 'DB    '!$A:$M, 6, FALSE)</f>
        <v xml:space="preserve"> </v>
      </c>
      <c r="F5190" s="5" t="str">
        <f>VLOOKUP(C5191, 'DB    '!$A:$M, 8, FALSE)</f>
        <v xml:space="preserve"> </v>
      </c>
      <c r="G5190" s="5" t="str">
        <f>VLOOKUP(C5191, 'DB    '!$A:$M, 10, FALSE)</f>
        <v xml:space="preserve"> </v>
      </c>
      <c r="H5190" s="5" t="str">
        <f>VLOOKUP(C5191, 'DB    '!$A:$M, 12, FALSE)</f>
        <v xml:space="preserve"> </v>
      </c>
      <c r="I5190" s="32" t="str">
        <f>VLOOKUP(C5191, 'DB    '!$A:$M, 13, FALSE)</f>
        <v xml:space="preserve"> </v>
      </c>
    </row>
    <row r="5191" spans="1:9">
      <c r="B5191" s="31"/>
      <c r="C5191" s="11" t="s">
        <v>16</v>
      </c>
      <c r="D5191" s="7" t="str">
        <f>VLOOKUP(C5191, 'DB    '!$A:$M, 3, FALSE)</f>
        <v xml:space="preserve"> </v>
      </c>
      <c r="E5191" s="7" t="str">
        <f>VLOOKUP(C5191, 'DB    '!$A:$M, 5, FALSE)</f>
        <v xml:space="preserve"> </v>
      </c>
      <c r="F5191" s="7" t="str">
        <f>VLOOKUP(C5191, 'DB    '!$A:$M, 7, FALSE)</f>
        <v xml:space="preserve"> </v>
      </c>
      <c r="G5191" s="7" t="str">
        <f>VLOOKUP(C5191, 'DB    '!$A:$M, 9, FALSE)</f>
        <v xml:space="preserve"> </v>
      </c>
      <c r="H5191" s="7" t="str">
        <f>VLOOKUP(C5191, 'DB    '!$A:$M, 11, FALSE)</f>
        <v xml:space="preserve"> </v>
      </c>
      <c r="I5191" s="32"/>
    </row>
    <row r="5192" spans="1:9">
      <c r="B5192" s="6" t="s">
        <v>3120</v>
      </c>
      <c r="C5192" s="26"/>
      <c r="D5192" s="27"/>
      <c r="E5192" s="27"/>
      <c r="F5192" s="27"/>
      <c r="G5192" s="27"/>
      <c r="H5192" s="27"/>
      <c r="I5192" s="28"/>
    </row>
    <row r="5193" spans="1:9">
      <c r="A5193" s="4">
        <f>A5185+1</f>
        <v>650</v>
      </c>
    </row>
    <row r="5194" spans="1:9">
      <c r="B5194" s="29" t="str">
        <f>VLOOKUP(B5200, 'DB    '!A:B, 2, FALSE)</f>
        <v>報</v>
      </c>
      <c r="C5194" s="10" t="str">
        <f>VLOOKUP(C5195, 'DB    '!$A:$B, 2, FALSE)</f>
        <v>報</v>
      </c>
      <c r="D5194" s="5" t="str">
        <f>VLOOKUP(C5195, 'DB    '!$A:$M, 4, FALSE)</f>
        <v>幸</v>
      </c>
      <c r="E5194" s="5" t="str">
        <f>VLOOKUP(C5195, 'DB    '!$A:$M, 6, FALSE)</f>
        <v>卩</v>
      </c>
      <c r="F5194" s="5" t="str">
        <f>VLOOKUP(C5195, 'DB    '!$A:$M, 8, FALSE)</f>
        <v>又</v>
      </c>
      <c r="G5194" s="5" t="str">
        <f>VLOOKUP(C5195, 'DB    '!$A:$M, 10, FALSE)</f>
        <v xml:space="preserve"> </v>
      </c>
      <c r="H5194" s="5" t="str">
        <f>VLOOKUP(C5195, 'DB    '!$A:$M, 12, FALSE)</f>
        <v xml:space="preserve"> </v>
      </c>
      <c r="I5194" s="32" t="str">
        <f>VLOOKUP(C5195, 'DB    '!$A:$M, 13, FALSE)</f>
        <v>죄인을 붙잡아 수갑을 채우고 재판한 후 구부려 앉게하고 손을 대어 원한을 갚게함. 보상</v>
      </c>
    </row>
    <row r="5195" spans="1:9">
      <c r="B5195" s="30"/>
      <c r="C5195" s="11" t="str">
        <f>B5200</f>
        <v>갚을보</v>
      </c>
      <c r="D5195" s="7" t="str">
        <f>VLOOKUP(C5195, 'DB    '!$A:$M, 3, FALSE)</f>
        <v>다행행</v>
      </c>
      <c r="E5195" s="7" t="str">
        <f>VLOOKUP(C5195, 'DB    '!$A:$M, 5, FALSE)</f>
        <v>병부절</v>
      </c>
      <c r="F5195" s="7" t="str">
        <f>VLOOKUP(C5195, 'DB    '!$A:$M, 7, FALSE)</f>
        <v>또우</v>
      </c>
      <c r="G5195" s="7" t="str">
        <f>VLOOKUP(C5195, 'DB    '!$A:$M, 9, FALSE)</f>
        <v>.</v>
      </c>
      <c r="H5195" s="7" t="str">
        <f>VLOOKUP(C5195, 'DB    '!$A:$M, 11, FALSE)</f>
        <v>.</v>
      </c>
      <c r="I5195" s="32"/>
    </row>
    <row r="5196" spans="1:9">
      <c r="B5196" s="30"/>
      <c r="C5196" s="10" t="str">
        <f>VLOOKUP(C5197, 'DB    '!$A:$B, 2, FALSE)</f>
        <v xml:space="preserve"> </v>
      </c>
      <c r="D5196" s="5" t="str">
        <f>VLOOKUP(C5197, 'DB    '!$A:$M, 4, FALSE)</f>
        <v xml:space="preserve"> </v>
      </c>
      <c r="E5196" s="5" t="str">
        <f>VLOOKUP(C5197, 'DB    '!$A:$M, 6, FALSE)</f>
        <v xml:space="preserve"> </v>
      </c>
      <c r="F5196" s="5" t="str">
        <f>VLOOKUP(C5197, 'DB    '!$A:$M, 8, FALSE)</f>
        <v xml:space="preserve"> </v>
      </c>
      <c r="G5196" s="5" t="str">
        <f>VLOOKUP(C5197, 'DB    '!$A:$M, 10, FALSE)</f>
        <v xml:space="preserve"> </v>
      </c>
      <c r="H5196" s="5" t="str">
        <f>VLOOKUP(C5197, 'DB    '!$A:$M, 12, FALSE)</f>
        <v xml:space="preserve"> </v>
      </c>
      <c r="I5196" s="32" t="str">
        <f>VLOOKUP(C5197, 'DB    '!$A:$M, 13, FALSE)</f>
        <v xml:space="preserve"> </v>
      </c>
    </row>
    <row r="5197" spans="1:9">
      <c r="B5197" s="30"/>
      <c r="C5197" s="11" t="s">
        <v>16</v>
      </c>
      <c r="D5197" s="7" t="str">
        <f>VLOOKUP(C5197, 'DB    '!$A:$M, 3, FALSE)</f>
        <v xml:space="preserve"> </v>
      </c>
      <c r="E5197" s="7" t="str">
        <f>VLOOKUP(C5197, 'DB    '!$A:$M, 5, FALSE)</f>
        <v xml:space="preserve"> </v>
      </c>
      <c r="F5197" s="7" t="str">
        <f>VLOOKUP(C5197, 'DB    '!$A:$M, 7, FALSE)</f>
        <v xml:space="preserve"> </v>
      </c>
      <c r="G5197" s="7" t="str">
        <f>VLOOKUP(C5197, 'DB    '!$A:$M, 9, FALSE)</f>
        <v xml:space="preserve"> </v>
      </c>
      <c r="H5197" s="7" t="str">
        <f>VLOOKUP(C5197, 'DB    '!$A:$M, 11, FALSE)</f>
        <v xml:space="preserve"> </v>
      </c>
      <c r="I5197" s="32"/>
    </row>
    <row r="5198" spans="1:9">
      <c r="B5198" s="31"/>
      <c r="C5198" s="10" t="str">
        <f>VLOOKUP(C5199, 'DB    '!$A:$B, 2, FALSE)</f>
        <v xml:space="preserve"> </v>
      </c>
      <c r="D5198" s="5" t="str">
        <f>VLOOKUP(C5199, 'DB    '!$A:$M, 4, FALSE)</f>
        <v xml:space="preserve"> </v>
      </c>
      <c r="E5198" s="5" t="str">
        <f>VLOOKUP(C5199, 'DB    '!$A:$M, 6, FALSE)</f>
        <v xml:space="preserve"> </v>
      </c>
      <c r="F5198" s="5" t="str">
        <f>VLOOKUP(C5199, 'DB    '!$A:$M, 8, FALSE)</f>
        <v xml:space="preserve"> </v>
      </c>
      <c r="G5198" s="5" t="str">
        <f>VLOOKUP(C5199, 'DB    '!$A:$M, 10, FALSE)</f>
        <v xml:space="preserve"> </v>
      </c>
      <c r="H5198" s="5" t="str">
        <f>VLOOKUP(C5199, 'DB    '!$A:$M, 12, FALSE)</f>
        <v xml:space="preserve"> </v>
      </c>
      <c r="I5198" s="32" t="str">
        <f>VLOOKUP(C5199, 'DB    '!$A:$M, 13, FALSE)</f>
        <v xml:space="preserve"> </v>
      </c>
    </row>
    <row r="5199" spans="1:9">
      <c r="B5199" s="31"/>
      <c r="C5199" s="11" t="s">
        <v>16</v>
      </c>
      <c r="D5199" s="7" t="str">
        <f>VLOOKUP(C5199, 'DB    '!$A:$M, 3, FALSE)</f>
        <v xml:space="preserve"> </v>
      </c>
      <c r="E5199" s="7" t="str">
        <f>VLOOKUP(C5199, 'DB    '!$A:$M, 5, FALSE)</f>
        <v xml:space="preserve"> </v>
      </c>
      <c r="F5199" s="7" t="str">
        <f>VLOOKUP(C5199, 'DB    '!$A:$M, 7, FALSE)</f>
        <v xml:space="preserve"> </v>
      </c>
      <c r="G5199" s="7" t="str">
        <f>VLOOKUP(C5199, 'DB    '!$A:$M, 9, FALSE)</f>
        <v xml:space="preserve"> </v>
      </c>
      <c r="H5199" s="7" t="str">
        <f>VLOOKUP(C5199, 'DB    '!$A:$M, 11, FALSE)</f>
        <v xml:space="preserve"> </v>
      </c>
      <c r="I5199" s="32"/>
    </row>
    <row r="5200" spans="1:9">
      <c r="B5200" s="6" t="s">
        <v>3125</v>
      </c>
      <c r="C5200" s="26"/>
      <c r="D5200" s="27"/>
      <c r="E5200" s="27"/>
      <c r="F5200" s="27"/>
      <c r="G5200" s="27"/>
      <c r="H5200" s="27"/>
      <c r="I5200" s="28"/>
    </row>
    <row r="5201" spans="1:9">
      <c r="A5201" s="4">
        <f>A5193+1</f>
        <v>651</v>
      </c>
    </row>
    <row r="5202" spans="1:9">
      <c r="B5202" s="29" t="str">
        <f>VLOOKUP(B5208, 'DB    '!A:B, 2, FALSE)</f>
        <v>示</v>
      </c>
      <c r="C5202" s="10" t="str">
        <f>VLOOKUP(C5203, 'DB    '!$A:$B, 2, FALSE)</f>
        <v>示</v>
      </c>
      <c r="D5202" s="5" t="str">
        <f>VLOOKUP(C5203, 'DB    '!$A:$M, 4, FALSE)</f>
        <v xml:space="preserve"> </v>
      </c>
      <c r="E5202" s="5" t="str">
        <f>VLOOKUP(C5203, 'DB    '!$A:$M, 6, FALSE)</f>
        <v xml:space="preserve"> </v>
      </c>
      <c r="F5202" s="5" t="str">
        <f>VLOOKUP(C5203, 'DB    '!$A:$M, 8, FALSE)</f>
        <v xml:space="preserve"> </v>
      </c>
      <c r="G5202" s="5" t="str">
        <f>VLOOKUP(C5203, 'DB    '!$A:$M, 10, FALSE)</f>
        <v xml:space="preserve"> </v>
      </c>
      <c r="H5202" s="5" t="str">
        <f>VLOOKUP(C5203, 'DB    '!$A:$M, 12, FALSE)</f>
        <v xml:space="preserve"> </v>
      </c>
      <c r="I5202" s="32" t="str">
        <f>VLOOKUP(C5203, 'DB    '!$A:$M, 13, FALSE)</f>
        <v>다리를 높이 제사 그릇 모양. 제사그릇에 제물을 담아 조상에게 보인다. 전시</v>
      </c>
    </row>
    <row r="5203" spans="1:9">
      <c r="B5203" s="30"/>
      <c r="C5203" s="11" t="str">
        <f>B5208</f>
        <v>보일시</v>
      </c>
      <c r="D5203" s="7" t="str">
        <f>VLOOKUP(C5203, 'DB    '!$A:$M, 3, FALSE)</f>
        <v>.</v>
      </c>
      <c r="E5203" s="7" t="str">
        <f>VLOOKUP(C5203, 'DB    '!$A:$M, 5, FALSE)</f>
        <v>.</v>
      </c>
      <c r="F5203" s="7" t="str">
        <f>VLOOKUP(C5203, 'DB    '!$A:$M, 7, FALSE)</f>
        <v>.</v>
      </c>
      <c r="G5203" s="7" t="str">
        <f>VLOOKUP(C5203, 'DB    '!$A:$M, 9, FALSE)</f>
        <v>.</v>
      </c>
      <c r="H5203" s="7" t="str">
        <f>VLOOKUP(C5203, 'DB    '!$A:$M, 11, FALSE)</f>
        <v>.</v>
      </c>
      <c r="I5203" s="32"/>
    </row>
    <row r="5204" spans="1:9">
      <c r="B5204" s="30"/>
      <c r="C5204" s="10" t="str">
        <f>VLOOKUP(C5205, 'DB    '!$A:$B, 2, FALSE)</f>
        <v xml:space="preserve"> </v>
      </c>
      <c r="D5204" s="5" t="str">
        <f>VLOOKUP(C5205, 'DB    '!$A:$M, 4, FALSE)</f>
        <v xml:space="preserve"> </v>
      </c>
      <c r="E5204" s="5" t="str">
        <f>VLOOKUP(C5205, 'DB    '!$A:$M, 6, FALSE)</f>
        <v xml:space="preserve"> </v>
      </c>
      <c r="F5204" s="5" t="str">
        <f>VLOOKUP(C5205, 'DB    '!$A:$M, 8, FALSE)</f>
        <v xml:space="preserve"> </v>
      </c>
      <c r="G5204" s="5" t="str">
        <f>VLOOKUP(C5205, 'DB    '!$A:$M, 10, FALSE)</f>
        <v xml:space="preserve"> </v>
      </c>
      <c r="H5204" s="5" t="str">
        <f>VLOOKUP(C5205, 'DB    '!$A:$M, 12, FALSE)</f>
        <v xml:space="preserve"> </v>
      </c>
      <c r="I5204" s="32" t="str">
        <f>VLOOKUP(C5205, 'DB    '!$A:$M, 13, FALSE)</f>
        <v xml:space="preserve"> </v>
      </c>
    </row>
    <row r="5205" spans="1:9">
      <c r="B5205" s="30"/>
      <c r="C5205" s="11" t="s">
        <v>16</v>
      </c>
      <c r="D5205" s="7" t="str">
        <f>VLOOKUP(C5205, 'DB    '!$A:$M, 3, FALSE)</f>
        <v xml:space="preserve"> </v>
      </c>
      <c r="E5205" s="7" t="str">
        <f>VLOOKUP(C5205, 'DB    '!$A:$M, 5, FALSE)</f>
        <v xml:space="preserve"> </v>
      </c>
      <c r="F5205" s="7" t="str">
        <f>VLOOKUP(C5205, 'DB    '!$A:$M, 7, FALSE)</f>
        <v xml:space="preserve"> </v>
      </c>
      <c r="G5205" s="7" t="str">
        <f>VLOOKUP(C5205, 'DB    '!$A:$M, 9, FALSE)</f>
        <v xml:space="preserve"> </v>
      </c>
      <c r="H5205" s="7" t="str">
        <f>VLOOKUP(C5205, 'DB    '!$A:$M, 11, FALSE)</f>
        <v xml:space="preserve"> </v>
      </c>
      <c r="I5205" s="32"/>
    </row>
    <row r="5206" spans="1:9">
      <c r="B5206" s="31"/>
      <c r="C5206" s="10" t="str">
        <f>VLOOKUP(C5207, 'DB    '!$A:$B, 2, FALSE)</f>
        <v xml:space="preserve"> </v>
      </c>
      <c r="D5206" s="5" t="str">
        <f>VLOOKUP(C5207, 'DB    '!$A:$M, 4, FALSE)</f>
        <v xml:space="preserve"> </v>
      </c>
      <c r="E5206" s="5" t="str">
        <f>VLOOKUP(C5207, 'DB    '!$A:$M, 6, FALSE)</f>
        <v xml:space="preserve"> </v>
      </c>
      <c r="F5206" s="5" t="str">
        <f>VLOOKUP(C5207, 'DB    '!$A:$M, 8, FALSE)</f>
        <v xml:space="preserve"> </v>
      </c>
      <c r="G5206" s="5" t="str">
        <f>VLOOKUP(C5207, 'DB    '!$A:$M, 10, FALSE)</f>
        <v xml:space="preserve"> </v>
      </c>
      <c r="H5206" s="5" t="str">
        <f>VLOOKUP(C5207, 'DB    '!$A:$M, 12, FALSE)</f>
        <v xml:space="preserve"> </v>
      </c>
      <c r="I5206" s="32" t="str">
        <f>VLOOKUP(C5207, 'DB    '!$A:$M, 13, FALSE)</f>
        <v xml:space="preserve"> </v>
      </c>
    </row>
    <row r="5207" spans="1:9">
      <c r="B5207" s="31"/>
      <c r="C5207" s="11" t="s">
        <v>16</v>
      </c>
      <c r="D5207" s="7" t="str">
        <f>VLOOKUP(C5207, 'DB    '!$A:$M, 3, FALSE)</f>
        <v xml:space="preserve"> </v>
      </c>
      <c r="E5207" s="7" t="str">
        <f>VLOOKUP(C5207, 'DB    '!$A:$M, 5, FALSE)</f>
        <v xml:space="preserve"> </v>
      </c>
      <c r="F5207" s="7" t="str">
        <f>VLOOKUP(C5207, 'DB    '!$A:$M, 7, FALSE)</f>
        <v xml:space="preserve"> </v>
      </c>
      <c r="G5207" s="7" t="str">
        <f>VLOOKUP(C5207, 'DB    '!$A:$M, 9, FALSE)</f>
        <v xml:space="preserve"> </v>
      </c>
      <c r="H5207" s="7" t="str">
        <f>VLOOKUP(C5207, 'DB    '!$A:$M, 11, FALSE)</f>
        <v xml:space="preserve"> </v>
      </c>
      <c r="I5207" s="32"/>
    </row>
    <row r="5208" spans="1:9">
      <c r="B5208" s="6" t="s">
        <v>925</v>
      </c>
      <c r="C5208" s="26"/>
      <c r="D5208" s="27"/>
      <c r="E5208" s="27"/>
      <c r="F5208" s="27"/>
      <c r="G5208" s="27"/>
      <c r="H5208" s="27"/>
      <c r="I5208" s="28"/>
    </row>
    <row r="5209" spans="1:9">
      <c r="A5209" s="4">
        <f>A5201+1</f>
        <v>652</v>
      </c>
    </row>
    <row r="5210" spans="1:9">
      <c r="B5210" s="29" t="str">
        <f>VLOOKUP(B5216, 'DB    '!A:B, 2, FALSE)</f>
        <v>告</v>
      </c>
      <c r="C5210" s="10" t="str">
        <f>VLOOKUP(C5211, 'DB    '!$A:$B, 2, FALSE)</f>
        <v>告</v>
      </c>
      <c r="D5210" s="5" t="str">
        <f>VLOOKUP(C5211, 'DB    '!$A:$M, 4, FALSE)</f>
        <v>牛</v>
      </c>
      <c r="E5210" s="5" t="str">
        <f>VLOOKUP(C5211, 'DB    '!$A:$M, 6, FALSE)</f>
        <v>口</v>
      </c>
      <c r="F5210" s="5" t="str">
        <f>VLOOKUP(C5211, 'DB    '!$A:$M, 8, FALSE)</f>
        <v xml:space="preserve"> </v>
      </c>
      <c r="G5210" s="5" t="str">
        <f>VLOOKUP(C5211, 'DB    '!$A:$M, 10, FALSE)</f>
        <v xml:space="preserve"> </v>
      </c>
      <c r="H5210" s="5" t="str">
        <f>VLOOKUP(C5211, 'DB    '!$A:$M, 12, FALSE)</f>
        <v xml:space="preserve"> </v>
      </c>
      <c r="I5210" s="32" t="str">
        <f>VLOOKUP(C5211, 'DB    '!$A:$M, 13, FALSE)</f>
        <v>소를 잡아 제물을 마련한 후 입으로 축문을 읽어 조상에게 고한다</v>
      </c>
    </row>
    <row r="5211" spans="1:9">
      <c r="B5211" s="30"/>
      <c r="C5211" s="11" t="str">
        <f>B5216</f>
        <v>고할고</v>
      </c>
      <c r="D5211" s="7" t="str">
        <f>VLOOKUP(C5211, 'DB    '!$A:$M, 3, FALSE)</f>
        <v>소우</v>
      </c>
      <c r="E5211" s="7" t="str">
        <f>VLOOKUP(C5211, 'DB    '!$A:$M, 5, FALSE)</f>
        <v>입구</v>
      </c>
      <c r="F5211" s="7" t="str">
        <f>VLOOKUP(C5211, 'DB    '!$A:$M, 7, FALSE)</f>
        <v>.</v>
      </c>
      <c r="G5211" s="7" t="str">
        <f>VLOOKUP(C5211, 'DB    '!$A:$M, 9, FALSE)</f>
        <v>.</v>
      </c>
      <c r="H5211" s="7" t="str">
        <f>VLOOKUP(C5211, 'DB    '!$A:$M, 11, FALSE)</f>
        <v>.</v>
      </c>
      <c r="I5211" s="32"/>
    </row>
    <row r="5212" spans="1:9">
      <c r="B5212" s="30"/>
      <c r="C5212" s="10" t="str">
        <f>VLOOKUP(C5213, 'DB    '!$A:$B, 2, FALSE)</f>
        <v xml:space="preserve"> </v>
      </c>
      <c r="D5212" s="5" t="str">
        <f>VLOOKUP(C5213, 'DB    '!$A:$M, 4, FALSE)</f>
        <v xml:space="preserve"> </v>
      </c>
      <c r="E5212" s="5" t="str">
        <f>VLOOKUP(C5213, 'DB    '!$A:$M, 6, FALSE)</f>
        <v xml:space="preserve"> </v>
      </c>
      <c r="F5212" s="5" t="str">
        <f>VLOOKUP(C5213, 'DB    '!$A:$M, 8, FALSE)</f>
        <v xml:space="preserve"> </v>
      </c>
      <c r="G5212" s="5" t="str">
        <f>VLOOKUP(C5213, 'DB    '!$A:$M, 10, FALSE)</f>
        <v xml:space="preserve"> </v>
      </c>
      <c r="H5212" s="5" t="str">
        <f>VLOOKUP(C5213, 'DB    '!$A:$M, 12, FALSE)</f>
        <v xml:space="preserve"> </v>
      </c>
      <c r="I5212" s="32" t="str">
        <f>VLOOKUP(C5213, 'DB    '!$A:$M, 13, FALSE)</f>
        <v xml:space="preserve"> </v>
      </c>
    </row>
    <row r="5213" spans="1:9">
      <c r="B5213" s="30"/>
      <c r="C5213" s="11" t="s">
        <v>16</v>
      </c>
      <c r="D5213" s="7" t="str">
        <f>VLOOKUP(C5213, 'DB    '!$A:$M, 3, FALSE)</f>
        <v xml:space="preserve"> </v>
      </c>
      <c r="E5213" s="7" t="str">
        <f>VLOOKUP(C5213, 'DB    '!$A:$M, 5, FALSE)</f>
        <v xml:space="preserve"> </v>
      </c>
      <c r="F5213" s="7" t="str">
        <f>VLOOKUP(C5213, 'DB    '!$A:$M, 7, FALSE)</f>
        <v xml:space="preserve"> </v>
      </c>
      <c r="G5213" s="7" t="str">
        <f>VLOOKUP(C5213, 'DB    '!$A:$M, 9, FALSE)</f>
        <v xml:space="preserve"> </v>
      </c>
      <c r="H5213" s="7" t="str">
        <f>VLOOKUP(C5213, 'DB    '!$A:$M, 11, FALSE)</f>
        <v xml:space="preserve"> </v>
      </c>
      <c r="I5213" s="32"/>
    </row>
    <row r="5214" spans="1:9">
      <c r="B5214" s="31"/>
      <c r="C5214" s="10" t="str">
        <f>VLOOKUP(C5215, 'DB    '!$A:$B, 2, FALSE)</f>
        <v xml:space="preserve"> </v>
      </c>
      <c r="D5214" s="5" t="str">
        <f>VLOOKUP(C5215, 'DB    '!$A:$M, 4, FALSE)</f>
        <v xml:space="preserve"> </v>
      </c>
      <c r="E5214" s="5" t="str">
        <f>VLOOKUP(C5215, 'DB    '!$A:$M, 6, FALSE)</f>
        <v xml:space="preserve"> </v>
      </c>
      <c r="F5214" s="5" t="str">
        <f>VLOOKUP(C5215, 'DB    '!$A:$M, 8, FALSE)</f>
        <v xml:space="preserve"> </v>
      </c>
      <c r="G5214" s="5" t="str">
        <f>VLOOKUP(C5215, 'DB    '!$A:$M, 10, FALSE)</f>
        <v xml:space="preserve"> </v>
      </c>
      <c r="H5214" s="5" t="str">
        <f>VLOOKUP(C5215, 'DB    '!$A:$M, 12, FALSE)</f>
        <v xml:space="preserve"> </v>
      </c>
      <c r="I5214" s="32" t="str">
        <f>VLOOKUP(C5215, 'DB    '!$A:$M, 13, FALSE)</f>
        <v xml:space="preserve"> </v>
      </c>
    </row>
    <row r="5215" spans="1:9">
      <c r="B5215" s="31"/>
      <c r="C5215" s="11" t="s">
        <v>16</v>
      </c>
      <c r="D5215" s="7" t="str">
        <f>VLOOKUP(C5215, 'DB    '!$A:$M, 3, FALSE)</f>
        <v xml:space="preserve"> </v>
      </c>
      <c r="E5215" s="7" t="str">
        <f>VLOOKUP(C5215, 'DB    '!$A:$M, 5, FALSE)</f>
        <v xml:space="preserve"> </v>
      </c>
      <c r="F5215" s="7" t="str">
        <f>VLOOKUP(C5215, 'DB    '!$A:$M, 7, FALSE)</f>
        <v xml:space="preserve"> </v>
      </c>
      <c r="G5215" s="7" t="str">
        <f>VLOOKUP(C5215, 'DB    '!$A:$M, 9, FALSE)</f>
        <v xml:space="preserve"> </v>
      </c>
      <c r="H5215" s="7" t="str">
        <f>VLOOKUP(C5215, 'DB    '!$A:$M, 11, FALSE)</f>
        <v xml:space="preserve"> </v>
      </c>
      <c r="I5215" s="32"/>
    </row>
    <row r="5216" spans="1:9">
      <c r="B5216" s="6" t="s">
        <v>3133</v>
      </c>
      <c r="C5216" s="26"/>
      <c r="D5216" s="27"/>
      <c r="E5216" s="27"/>
      <c r="F5216" s="27"/>
      <c r="G5216" s="27"/>
      <c r="H5216" s="27"/>
      <c r="I5216" s="28"/>
    </row>
    <row r="5217" spans="1:9">
      <c r="A5217" s="4">
        <f>A5209+1</f>
        <v>653</v>
      </c>
    </row>
    <row r="5218" spans="1:9">
      <c r="B5218" s="29" t="str">
        <f>VLOOKUP(B5224, 'DB    '!A:B, 2, FALSE)</f>
        <v>崇</v>
      </c>
      <c r="C5218" s="10" t="str">
        <f>VLOOKUP(C5219, 'DB    '!$A:$B, 2, FALSE)</f>
        <v>崇</v>
      </c>
      <c r="D5218" s="5" t="str">
        <f>VLOOKUP(C5219, 'DB    '!$A:$M, 4, FALSE)</f>
        <v>山</v>
      </c>
      <c r="E5218" s="5" t="str">
        <f>VLOOKUP(C5219, 'DB    '!$A:$M, 6, FALSE)</f>
        <v>宗</v>
      </c>
      <c r="F5218" s="5" t="str">
        <f>VLOOKUP(C5219, 'DB    '!$A:$M, 8, FALSE)</f>
        <v xml:space="preserve"> </v>
      </c>
      <c r="G5218" s="5" t="str">
        <f>VLOOKUP(C5219, 'DB    '!$A:$M, 10, FALSE)</f>
        <v xml:space="preserve"> </v>
      </c>
      <c r="H5218" s="5" t="str">
        <f>VLOOKUP(C5219, 'DB    '!$A:$M, 12, FALSE)</f>
        <v xml:space="preserve"> </v>
      </c>
      <c r="I5218" s="32" t="str">
        <f>VLOOKUP(C5219, 'DB    '!$A:$M, 13, FALSE)</f>
        <v>높은 산마루에 집을 짓고 제사를 지내는 모습. 제사를 지내는 것은 높이는 행위이다. 숭배</v>
      </c>
    </row>
    <row r="5219" spans="1:9">
      <c r="B5219" s="30"/>
      <c r="C5219" s="11" t="str">
        <f>B5224</f>
        <v>높을숭</v>
      </c>
      <c r="D5219" s="7" t="str">
        <f>VLOOKUP(C5219, 'DB    '!$A:$M, 3, FALSE)</f>
        <v>뫼산</v>
      </c>
      <c r="E5219" s="7" t="str">
        <f>VLOOKUP(C5219, 'DB    '!$A:$M, 5, FALSE)</f>
        <v>마루종</v>
      </c>
      <c r="F5219" s="7" t="str">
        <f>VLOOKUP(C5219, 'DB    '!$A:$M, 7, FALSE)</f>
        <v>.</v>
      </c>
      <c r="G5219" s="7" t="str">
        <f>VLOOKUP(C5219, 'DB    '!$A:$M, 9, FALSE)</f>
        <v>.</v>
      </c>
      <c r="H5219" s="7" t="str">
        <f>VLOOKUP(C5219, 'DB    '!$A:$M, 11, FALSE)</f>
        <v>.</v>
      </c>
      <c r="I5219" s="32"/>
    </row>
    <row r="5220" spans="1:9">
      <c r="B5220" s="30"/>
      <c r="C5220" s="10" t="str">
        <f>VLOOKUP(C5221, 'DB    '!$A:$B, 2, FALSE)</f>
        <v>宗</v>
      </c>
      <c r="D5220" s="5" t="str">
        <f>VLOOKUP(C5221, 'DB    '!$A:$M, 4, FALSE)</f>
        <v>宀</v>
      </c>
      <c r="E5220" s="5" t="str">
        <f>VLOOKUP(C5221, 'DB    '!$A:$M, 6, FALSE)</f>
        <v>示</v>
      </c>
      <c r="F5220" s="5" t="str">
        <f>VLOOKUP(C5221, 'DB    '!$A:$M, 8, FALSE)</f>
        <v xml:space="preserve"> </v>
      </c>
      <c r="G5220" s="5" t="str">
        <f>VLOOKUP(C5221, 'DB    '!$A:$M, 10, FALSE)</f>
        <v xml:space="preserve"> </v>
      </c>
      <c r="H5220" s="5" t="str">
        <f>VLOOKUP(C5221, 'DB    '!$A:$M, 12, FALSE)</f>
        <v xml:space="preserve"> </v>
      </c>
      <c r="I5220" s="32" t="str">
        <f>VLOOKUP(C5221, 'DB    '!$A:$M, 13, FALSE)</f>
        <v>집을 짓고 제사를 지내는 곳은 산 마루이다. 종교</v>
      </c>
    </row>
    <row r="5221" spans="1:9">
      <c r="B5221" s="30"/>
      <c r="C5221" s="11" t="s">
        <v>3143</v>
      </c>
      <c r="D5221" s="7" t="str">
        <f>VLOOKUP(C5221, 'DB    '!$A:$M, 3, FALSE)</f>
        <v>집면</v>
      </c>
      <c r="E5221" s="7" t="str">
        <f>VLOOKUP(C5221, 'DB    '!$A:$M, 5, FALSE)</f>
        <v>보일시</v>
      </c>
      <c r="F5221" s="7" t="str">
        <f>VLOOKUP(C5221, 'DB    '!$A:$M, 7, FALSE)</f>
        <v>.</v>
      </c>
      <c r="G5221" s="7" t="str">
        <f>VLOOKUP(C5221, 'DB    '!$A:$M, 9, FALSE)</f>
        <v>.</v>
      </c>
      <c r="H5221" s="7" t="str">
        <f>VLOOKUP(C5221, 'DB    '!$A:$M, 11, FALSE)</f>
        <v>.</v>
      </c>
      <c r="I5221" s="32"/>
    </row>
    <row r="5222" spans="1:9">
      <c r="B5222" s="31"/>
      <c r="C5222" s="10" t="str">
        <f>VLOOKUP(C5223, 'DB    '!$A:$B, 2, FALSE)</f>
        <v xml:space="preserve"> </v>
      </c>
      <c r="D5222" s="5" t="str">
        <f>VLOOKUP(C5223, 'DB    '!$A:$M, 4, FALSE)</f>
        <v xml:space="preserve"> </v>
      </c>
      <c r="E5222" s="5" t="str">
        <f>VLOOKUP(C5223, 'DB    '!$A:$M, 6, FALSE)</f>
        <v xml:space="preserve"> </v>
      </c>
      <c r="F5222" s="5" t="str">
        <f>VLOOKUP(C5223, 'DB    '!$A:$M, 8, FALSE)</f>
        <v xml:space="preserve"> </v>
      </c>
      <c r="G5222" s="5" t="str">
        <f>VLOOKUP(C5223, 'DB    '!$A:$M, 10, FALSE)</f>
        <v xml:space="preserve"> </v>
      </c>
      <c r="H5222" s="5" t="str">
        <f>VLOOKUP(C5223, 'DB    '!$A:$M, 12, FALSE)</f>
        <v xml:space="preserve"> </v>
      </c>
      <c r="I5222" s="32" t="str">
        <f>VLOOKUP(C5223, 'DB    '!$A:$M, 13, FALSE)</f>
        <v xml:space="preserve"> </v>
      </c>
    </row>
    <row r="5223" spans="1:9">
      <c r="B5223" s="31"/>
      <c r="C5223" s="11" t="s">
        <v>16</v>
      </c>
      <c r="D5223" s="7" t="str">
        <f>VLOOKUP(C5223, 'DB    '!$A:$M, 3, FALSE)</f>
        <v xml:space="preserve"> </v>
      </c>
      <c r="E5223" s="7" t="str">
        <f>VLOOKUP(C5223, 'DB    '!$A:$M, 5, FALSE)</f>
        <v xml:space="preserve"> </v>
      </c>
      <c r="F5223" s="7" t="str">
        <f>VLOOKUP(C5223, 'DB    '!$A:$M, 7, FALSE)</f>
        <v xml:space="preserve"> </v>
      </c>
      <c r="G5223" s="7" t="str">
        <f>VLOOKUP(C5223, 'DB    '!$A:$M, 9, FALSE)</f>
        <v xml:space="preserve"> </v>
      </c>
      <c r="H5223" s="7" t="str">
        <f>VLOOKUP(C5223, 'DB    '!$A:$M, 11, FALSE)</f>
        <v xml:space="preserve"> </v>
      </c>
      <c r="I5223" s="32"/>
    </row>
    <row r="5224" spans="1:9">
      <c r="B5224" s="6" t="s">
        <v>3138</v>
      </c>
      <c r="C5224" s="26"/>
      <c r="D5224" s="27"/>
      <c r="E5224" s="27"/>
      <c r="F5224" s="27"/>
      <c r="G5224" s="27"/>
      <c r="H5224" s="27"/>
      <c r="I5224" s="28"/>
    </row>
    <row r="5225" spans="1:9">
      <c r="A5225" s="4">
        <f>A5217+1</f>
        <v>654</v>
      </c>
    </row>
    <row r="5226" spans="1:9">
      <c r="B5226" s="29" t="str">
        <f>VLOOKUP(B5232, 'DB    '!A:B, 2, FALSE)</f>
        <v>祝</v>
      </c>
      <c r="C5226" s="10" t="str">
        <f>VLOOKUP(C5227, 'DB    '!$A:$B, 2, FALSE)</f>
        <v>祝</v>
      </c>
      <c r="D5226" s="5" t="str">
        <f>VLOOKUP(C5227, 'DB    '!$A:$M, 4, FALSE)</f>
        <v>示</v>
      </c>
      <c r="E5226" s="5" t="str">
        <f>VLOOKUP(C5227, 'DB    '!$A:$M, 6, FALSE)</f>
        <v>兄</v>
      </c>
      <c r="F5226" s="5" t="str">
        <f>VLOOKUP(C5227, 'DB    '!$A:$M, 8, FALSE)</f>
        <v xml:space="preserve"> </v>
      </c>
      <c r="G5226" s="5" t="str">
        <f>VLOOKUP(C5227, 'DB    '!$A:$M, 10, FALSE)</f>
        <v xml:space="preserve"> </v>
      </c>
      <c r="H5226" s="5" t="str">
        <f>VLOOKUP(C5227, 'DB    '!$A:$M, 12, FALSE)</f>
        <v xml:space="preserve"> </v>
      </c>
      <c r="I5226" s="32" t="str">
        <f>VLOOKUP(C5227, 'DB    '!$A:$M, 13, FALSE)</f>
        <v>제사 음식을 제사그릇에 차리고 형이 축문을 읽어 복을 비는 모습. 축복</v>
      </c>
    </row>
    <row r="5227" spans="1:9">
      <c r="B5227" s="30"/>
      <c r="C5227" s="11" t="str">
        <f>B5232</f>
        <v>빌축</v>
      </c>
      <c r="D5227" s="7" t="str">
        <f>VLOOKUP(C5227, 'DB    '!$A:$M, 3, FALSE)</f>
        <v>보일시</v>
      </c>
      <c r="E5227" s="7" t="str">
        <f>VLOOKUP(C5227, 'DB    '!$A:$M, 5, FALSE)</f>
        <v>맏형</v>
      </c>
      <c r="F5227" s="7" t="str">
        <f>VLOOKUP(C5227, 'DB    '!$A:$M, 7, FALSE)</f>
        <v>.</v>
      </c>
      <c r="G5227" s="7" t="str">
        <f>VLOOKUP(C5227, 'DB    '!$A:$M, 9, FALSE)</f>
        <v>.</v>
      </c>
      <c r="H5227" s="7" t="str">
        <f>VLOOKUP(C5227, 'DB    '!$A:$M, 11, FALSE)</f>
        <v>.</v>
      </c>
      <c r="I5227" s="32"/>
    </row>
    <row r="5228" spans="1:9">
      <c r="B5228" s="30"/>
      <c r="C5228" s="10" t="str">
        <f>VLOOKUP(C5229, 'DB    '!$A:$B, 2, FALSE)</f>
        <v>兄</v>
      </c>
      <c r="D5228" s="5" t="str">
        <f>VLOOKUP(C5229, 'DB    '!$A:$M, 4, FALSE)</f>
        <v>口</v>
      </c>
      <c r="E5228" s="5" t="str">
        <f>VLOOKUP(C5229, 'DB    '!$A:$M, 6, FALSE)</f>
        <v>儿</v>
      </c>
      <c r="F5228" s="5" t="str">
        <f>VLOOKUP(C5229, 'DB    '!$A:$M, 8, FALSE)</f>
        <v xml:space="preserve"> </v>
      </c>
      <c r="G5228" s="5" t="str">
        <f>VLOOKUP(C5229, 'DB    '!$A:$M, 10, FALSE)</f>
        <v xml:space="preserve"> </v>
      </c>
      <c r="H5228" s="5" t="str">
        <f>VLOOKUP(C5229, 'DB    '!$A:$M, 12, FALSE)</f>
        <v xml:space="preserve"> </v>
      </c>
      <c r="I5228" s="32" t="str">
        <f>VLOOKUP(C5229, 'DB    '!$A:$M, 13, FALSE)</f>
        <v>입으로 제사 축문을 읽는 형의 입과 다리 모양</v>
      </c>
    </row>
    <row r="5229" spans="1:9">
      <c r="B5229" s="30"/>
      <c r="C5229" s="11" t="s">
        <v>952</v>
      </c>
      <c r="D5229" s="7" t="str">
        <f>VLOOKUP(C5229, 'DB    '!$A:$M, 3, FALSE)</f>
        <v>입구</v>
      </c>
      <c r="E5229" s="7" t="str">
        <f>VLOOKUP(C5229, 'DB    '!$A:$M, 5, FALSE)</f>
        <v>어진사람인</v>
      </c>
      <c r="F5229" s="7" t="str">
        <f>VLOOKUP(C5229, 'DB    '!$A:$M, 7, FALSE)</f>
        <v>.</v>
      </c>
      <c r="G5229" s="7" t="str">
        <f>VLOOKUP(C5229, 'DB    '!$A:$M, 9, FALSE)</f>
        <v>.</v>
      </c>
      <c r="H5229" s="7" t="str">
        <f>VLOOKUP(C5229, 'DB    '!$A:$M, 11, FALSE)</f>
        <v>.</v>
      </c>
      <c r="I5229" s="32"/>
    </row>
    <row r="5230" spans="1:9">
      <c r="B5230" s="31"/>
      <c r="C5230" s="10" t="str">
        <f>VLOOKUP(C5231, 'DB    '!$A:$B, 2, FALSE)</f>
        <v xml:space="preserve"> </v>
      </c>
      <c r="D5230" s="5" t="str">
        <f>VLOOKUP(C5231, 'DB    '!$A:$M, 4, FALSE)</f>
        <v xml:space="preserve"> </v>
      </c>
      <c r="E5230" s="5" t="str">
        <f>VLOOKUP(C5231, 'DB    '!$A:$M, 6, FALSE)</f>
        <v xml:space="preserve"> </v>
      </c>
      <c r="F5230" s="5" t="str">
        <f>VLOOKUP(C5231, 'DB    '!$A:$M, 8, FALSE)</f>
        <v xml:space="preserve"> </v>
      </c>
      <c r="G5230" s="5" t="str">
        <f>VLOOKUP(C5231, 'DB    '!$A:$M, 10, FALSE)</f>
        <v xml:space="preserve"> </v>
      </c>
      <c r="H5230" s="5" t="str">
        <f>VLOOKUP(C5231, 'DB    '!$A:$M, 12, FALSE)</f>
        <v xml:space="preserve"> </v>
      </c>
      <c r="I5230" s="32" t="str">
        <f>VLOOKUP(C5231, 'DB    '!$A:$M, 13, FALSE)</f>
        <v xml:space="preserve"> </v>
      </c>
    </row>
    <row r="5231" spans="1:9">
      <c r="B5231" s="31"/>
      <c r="C5231" s="11" t="s">
        <v>16</v>
      </c>
      <c r="D5231" s="7" t="str">
        <f>VLOOKUP(C5231, 'DB    '!$A:$M, 3, FALSE)</f>
        <v xml:space="preserve"> </v>
      </c>
      <c r="E5231" s="7" t="str">
        <f>VLOOKUP(C5231, 'DB    '!$A:$M, 5, FALSE)</f>
        <v xml:space="preserve"> </v>
      </c>
      <c r="F5231" s="7" t="str">
        <f>VLOOKUP(C5231, 'DB    '!$A:$M, 7, FALSE)</f>
        <v xml:space="preserve"> </v>
      </c>
      <c r="G5231" s="7" t="str">
        <f>VLOOKUP(C5231, 'DB    '!$A:$M, 9, FALSE)</f>
        <v xml:space="preserve"> </v>
      </c>
      <c r="H5231" s="7" t="str">
        <f>VLOOKUP(C5231, 'DB    '!$A:$M, 11, FALSE)</f>
        <v xml:space="preserve"> </v>
      </c>
      <c r="I5231" s="32"/>
    </row>
    <row r="5232" spans="1:9">
      <c r="B5232" s="6" t="s">
        <v>3145</v>
      </c>
      <c r="C5232" s="26"/>
      <c r="D5232" s="27"/>
      <c r="E5232" s="27"/>
      <c r="F5232" s="27"/>
      <c r="G5232" s="27"/>
      <c r="H5232" s="27"/>
      <c r="I5232" s="28"/>
    </row>
    <row r="5233" spans="1:9">
      <c r="A5233" s="4">
        <f>A5225+1</f>
        <v>655</v>
      </c>
    </row>
    <row r="5234" spans="1:9">
      <c r="B5234" s="29" t="str">
        <f>VLOOKUP(B5240, 'DB    '!A:B, 2, FALSE)</f>
        <v>祭</v>
      </c>
      <c r="C5234" s="10" t="str">
        <f>VLOOKUP(C5235, 'DB    '!$A:$B, 2, FALSE)</f>
        <v>祭</v>
      </c>
      <c r="D5234" s="5" t="str">
        <f>VLOOKUP(C5235, 'DB    '!$A:$M, 4, FALSE)</f>
        <v>月</v>
      </c>
      <c r="E5234" s="5" t="str">
        <f>VLOOKUP(C5235, 'DB    '!$A:$M, 6, FALSE)</f>
        <v>月</v>
      </c>
      <c r="F5234" s="5" t="str">
        <f>VLOOKUP(C5235, 'DB    '!$A:$M, 8, FALSE)</f>
        <v>示</v>
      </c>
      <c r="G5234" s="5" t="str">
        <f>VLOOKUP(C5235, 'DB    '!$A:$M, 10, FALSE)</f>
        <v xml:space="preserve"> </v>
      </c>
      <c r="H5234" s="5" t="str">
        <f>VLOOKUP(C5235, 'DB    '!$A:$M, 12, FALSE)</f>
        <v xml:space="preserve"> </v>
      </c>
      <c r="I5234" s="32" t="str">
        <f>VLOOKUP(C5235, 'DB    '!$A:$M, 13, FALSE)</f>
        <v>고기를 제사그릇에 수북이 담고 제사 드리는 모습</v>
      </c>
    </row>
    <row r="5235" spans="1:9">
      <c r="B5235" s="30"/>
      <c r="C5235" s="11" t="str">
        <f>B5240</f>
        <v>제사제</v>
      </c>
      <c r="D5235" s="7" t="str">
        <f>VLOOKUP(C5235, 'DB    '!$A:$M, 3, FALSE)</f>
        <v>달월</v>
      </c>
      <c r="E5235" s="7" t="str">
        <f>VLOOKUP(C5235, 'DB    '!$A:$M, 5, FALSE)</f>
        <v>달월</v>
      </c>
      <c r="F5235" s="7" t="str">
        <f>VLOOKUP(C5235, 'DB    '!$A:$M, 7, FALSE)</f>
        <v>보일시</v>
      </c>
      <c r="G5235" s="7" t="str">
        <f>VLOOKUP(C5235, 'DB    '!$A:$M, 9, FALSE)</f>
        <v>.</v>
      </c>
      <c r="H5235" s="7" t="str">
        <f>VLOOKUP(C5235, 'DB    '!$A:$M, 11, FALSE)</f>
        <v>.</v>
      </c>
      <c r="I5235" s="32"/>
    </row>
    <row r="5236" spans="1:9">
      <c r="B5236" s="30"/>
      <c r="C5236" s="10" t="str">
        <f>VLOOKUP(C5237, 'DB    '!$A:$B, 2, FALSE)</f>
        <v xml:space="preserve"> </v>
      </c>
      <c r="D5236" s="5" t="str">
        <f>VLOOKUP(C5237, 'DB    '!$A:$M, 4, FALSE)</f>
        <v xml:space="preserve"> </v>
      </c>
      <c r="E5236" s="5" t="str">
        <f>VLOOKUP(C5237, 'DB    '!$A:$M, 6, FALSE)</f>
        <v xml:space="preserve"> </v>
      </c>
      <c r="F5236" s="5" t="str">
        <f>VLOOKUP(C5237, 'DB    '!$A:$M, 8, FALSE)</f>
        <v xml:space="preserve"> </v>
      </c>
      <c r="G5236" s="5" t="str">
        <f>VLOOKUP(C5237, 'DB    '!$A:$M, 10, FALSE)</f>
        <v xml:space="preserve"> </v>
      </c>
      <c r="H5236" s="5" t="str">
        <f>VLOOKUP(C5237, 'DB    '!$A:$M, 12, FALSE)</f>
        <v xml:space="preserve"> </v>
      </c>
      <c r="I5236" s="32" t="str">
        <f>VLOOKUP(C5237, 'DB    '!$A:$M, 13, FALSE)</f>
        <v xml:space="preserve"> </v>
      </c>
    </row>
    <row r="5237" spans="1:9">
      <c r="B5237" s="30"/>
      <c r="C5237" s="11" t="s">
        <v>16</v>
      </c>
      <c r="D5237" s="7" t="str">
        <f>VLOOKUP(C5237, 'DB    '!$A:$M, 3, FALSE)</f>
        <v xml:space="preserve"> </v>
      </c>
      <c r="E5237" s="7" t="str">
        <f>VLOOKUP(C5237, 'DB    '!$A:$M, 5, FALSE)</f>
        <v xml:space="preserve"> </v>
      </c>
      <c r="F5237" s="7" t="str">
        <f>VLOOKUP(C5237, 'DB    '!$A:$M, 7, FALSE)</f>
        <v xml:space="preserve"> </v>
      </c>
      <c r="G5237" s="7" t="str">
        <f>VLOOKUP(C5237, 'DB    '!$A:$M, 9, FALSE)</f>
        <v xml:space="preserve"> </v>
      </c>
      <c r="H5237" s="7" t="str">
        <f>VLOOKUP(C5237, 'DB    '!$A:$M, 11, FALSE)</f>
        <v xml:space="preserve"> </v>
      </c>
      <c r="I5237" s="32"/>
    </row>
    <row r="5238" spans="1:9">
      <c r="B5238" s="31"/>
      <c r="C5238" s="10" t="str">
        <f>VLOOKUP(C5239, 'DB    '!$A:$B, 2, FALSE)</f>
        <v xml:space="preserve"> </v>
      </c>
      <c r="D5238" s="5" t="str">
        <f>VLOOKUP(C5239, 'DB    '!$A:$M, 4, FALSE)</f>
        <v xml:space="preserve"> </v>
      </c>
      <c r="E5238" s="5" t="str">
        <f>VLOOKUP(C5239, 'DB    '!$A:$M, 6, FALSE)</f>
        <v xml:space="preserve"> </v>
      </c>
      <c r="F5238" s="5" t="str">
        <f>VLOOKUP(C5239, 'DB    '!$A:$M, 8, FALSE)</f>
        <v xml:space="preserve"> </v>
      </c>
      <c r="G5238" s="5" t="str">
        <f>VLOOKUP(C5239, 'DB    '!$A:$M, 10, FALSE)</f>
        <v xml:space="preserve"> </v>
      </c>
      <c r="H5238" s="5" t="str">
        <f>VLOOKUP(C5239, 'DB    '!$A:$M, 12, FALSE)</f>
        <v xml:space="preserve"> </v>
      </c>
      <c r="I5238" s="32" t="str">
        <f>VLOOKUP(C5239, 'DB    '!$A:$M, 13, FALSE)</f>
        <v xml:space="preserve"> </v>
      </c>
    </row>
    <row r="5239" spans="1:9">
      <c r="B5239" s="31"/>
      <c r="C5239" s="11" t="s">
        <v>16</v>
      </c>
      <c r="D5239" s="7" t="str">
        <f>VLOOKUP(C5239, 'DB    '!$A:$M, 3, FALSE)</f>
        <v xml:space="preserve"> </v>
      </c>
      <c r="E5239" s="7" t="str">
        <f>VLOOKUP(C5239, 'DB    '!$A:$M, 5, FALSE)</f>
        <v xml:space="preserve"> </v>
      </c>
      <c r="F5239" s="7" t="str">
        <f>VLOOKUP(C5239, 'DB    '!$A:$M, 7, FALSE)</f>
        <v xml:space="preserve"> </v>
      </c>
      <c r="G5239" s="7" t="str">
        <f>VLOOKUP(C5239, 'DB    '!$A:$M, 9, FALSE)</f>
        <v xml:space="preserve"> </v>
      </c>
      <c r="H5239" s="7" t="str">
        <f>VLOOKUP(C5239, 'DB    '!$A:$M, 11, FALSE)</f>
        <v xml:space="preserve"> </v>
      </c>
      <c r="I5239" s="32"/>
    </row>
    <row r="5240" spans="1:9">
      <c r="B5240" s="6" t="s">
        <v>3149</v>
      </c>
      <c r="C5240" s="26"/>
      <c r="D5240" s="27"/>
      <c r="E5240" s="27"/>
      <c r="F5240" s="27"/>
      <c r="G5240" s="27"/>
      <c r="H5240" s="27"/>
      <c r="I5240" s="28"/>
    </row>
    <row r="5241" spans="1:9">
      <c r="A5241" s="4">
        <f>A5233+1</f>
        <v>656</v>
      </c>
    </row>
    <row r="5242" spans="1:9">
      <c r="B5242" s="29" t="str">
        <f>VLOOKUP(B5248, 'DB    '!A:B, 2, FALSE)</f>
        <v>禮</v>
      </c>
      <c r="C5242" s="10" t="str">
        <f>VLOOKUP(C5243, 'DB    '!$A:$B, 2, FALSE)</f>
        <v>禮</v>
      </c>
      <c r="D5242" s="5" t="str">
        <f>VLOOKUP(C5243, 'DB    '!$A:$M, 4, FALSE)</f>
        <v>示</v>
      </c>
      <c r="E5242" s="5" t="str">
        <f>VLOOKUP(C5243, 'DB    '!$A:$M, 6, FALSE)</f>
        <v>曲</v>
      </c>
      <c r="F5242" s="5" t="str">
        <f>VLOOKUP(C5243, 'DB    '!$A:$M, 8, FALSE)</f>
        <v>豆</v>
      </c>
      <c r="G5242" s="5" t="str">
        <f>VLOOKUP(C5243, 'DB    '!$A:$M, 10, FALSE)</f>
        <v xml:space="preserve"> </v>
      </c>
      <c r="H5242" s="5" t="str">
        <f>VLOOKUP(C5243, 'DB    '!$A:$M, 12, FALSE)</f>
        <v xml:space="preserve"> </v>
      </c>
      <c r="I5242" s="32" t="str">
        <f>VLOOKUP(C5243, 'DB    '!$A:$M, 13, FALSE)</f>
        <v>제사 그릇과 제사 그릇에 풍성한 수확물을 올리고 조상에게 보여 예를 표하는 모습. 예의</v>
      </c>
    </row>
    <row r="5243" spans="1:9">
      <c r="B5243" s="30"/>
      <c r="C5243" s="11" t="str">
        <f>B5248</f>
        <v>예도례</v>
      </c>
      <c r="D5243" s="7" t="str">
        <f>VLOOKUP(C5243, 'DB    '!$A:$M, 3, FALSE)</f>
        <v>보일시</v>
      </c>
      <c r="E5243" s="7" t="str">
        <f>VLOOKUP(C5243, 'DB    '!$A:$M, 5, FALSE)</f>
        <v>굽을곡</v>
      </c>
      <c r="F5243" s="7" t="str">
        <f>VLOOKUP(C5243, 'DB    '!$A:$M, 7, FALSE)</f>
        <v>콩두</v>
      </c>
      <c r="G5243" s="7" t="str">
        <f>VLOOKUP(C5243, 'DB    '!$A:$M, 9, FALSE)</f>
        <v>.</v>
      </c>
      <c r="H5243" s="7" t="str">
        <f>VLOOKUP(C5243, 'DB    '!$A:$M, 11, FALSE)</f>
        <v>.</v>
      </c>
      <c r="I5243" s="32"/>
    </row>
    <row r="5244" spans="1:9">
      <c r="B5244" s="30"/>
      <c r="C5244" s="10" t="str">
        <f>VLOOKUP(C5245, 'DB    '!$A:$B, 2, FALSE)</f>
        <v xml:space="preserve"> </v>
      </c>
      <c r="D5244" s="5" t="str">
        <f>VLOOKUP(C5245, 'DB    '!$A:$M, 4, FALSE)</f>
        <v xml:space="preserve"> </v>
      </c>
      <c r="E5244" s="5" t="str">
        <f>VLOOKUP(C5245, 'DB    '!$A:$M, 6, FALSE)</f>
        <v xml:space="preserve"> </v>
      </c>
      <c r="F5244" s="5" t="str">
        <f>VLOOKUP(C5245, 'DB    '!$A:$M, 8, FALSE)</f>
        <v xml:space="preserve"> </v>
      </c>
      <c r="G5244" s="5" t="str">
        <f>VLOOKUP(C5245, 'DB    '!$A:$M, 10, FALSE)</f>
        <v xml:space="preserve"> </v>
      </c>
      <c r="H5244" s="5" t="str">
        <f>VLOOKUP(C5245, 'DB    '!$A:$M, 12, FALSE)</f>
        <v xml:space="preserve"> </v>
      </c>
      <c r="I5244" s="32" t="str">
        <f>VLOOKUP(C5245, 'DB    '!$A:$M, 13, FALSE)</f>
        <v xml:space="preserve"> </v>
      </c>
    </row>
    <row r="5245" spans="1:9">
      <c r="B5245" s="30"/>
      <c r="C5245" s="11" t="s">
        <v>16</v>
      </c>
      <c r="D5245" s="7" t="str">
        <f>VLOOKUP(C5245, 'DB    '!$A:$M, 3, FALSE)</f>
        <v xml:space="preserve"> </v>
      </c>
      <c r="E5245" s="7" t="str">
        <f>VLOOKUP(C5245, 'DB    '!$A:$M, 5, FALSE)</f>
        <v xml:space="preserve"> </v>
      </c>
      <c r="F5245" s="7" t="str">
        <f>VLOOKUP(C5245, 'DB    '!$A:$M, 7, FALSE)</f>
        <v xml:space="preserve"> </v>
      </c>
      <c r="G5245" s="7" t="str">
        <f>VLOOKUP(C5245, 'DB    '!$A:$M, 9, FALSE)</f>
        <v xml:space="preserve"> </v>
      </c>
      <c r="H5245" s="7" t="str">
        <f>VLOOKUP(C5245, 'DB    '!$A:$M, 11, FALSE)</f>
        <v xml:space="preserve"> </v>
      </c>
      <c r="I5245" s="32"/>
    </row>
    <row r="5246" spans="1:9">
      <c r="B5246" s="31"/>
      <c r="C5246" s="10" t="str">
        <f>VLOOKUP(C5247, 'DB    '!$A:$B, 2, FALSE)</f>
        <v xml:space="preserve"> </v>
      </c>
      <c r="D5246" s="5" t="str">
        <f>VLOOKUP(C5247, 'DB    '!$A:$M, 4, FALSE)</f>
        <v xml:space="preserve"> </v>
      </c>
      <c r="E5246" s="5" t="str">
        <f>VLOOKUP(C5247, 'DB    '!$A:$M, 6, FALSE)</f>
        <v xml:space="preserve"> </v>
      </c>
      <c r="F5246" s="5" t="str">
        <f>VLOOKUP(C5247, 'DB    '!$A:$M, 8, FALSE)</f>
        <v xml:space="preserve"> </v>
      </c>
      <c r="G5246" s="5" t="str">
        <f>VLOOKUP(C5247, 'DB    '!$A:$M, 10, FALSE)</f>
        <v xml:space="preserve"> </v>
      </c>
      <c r="H5246" s="5" t="str">
        <f>VLOOKUP(C5247, 'DB    '!$A:$M, 12, FALSE)</f>
        <v xml:space="preserve"> </v>
      </c>
      <c r="I5246" s="32" t="str">
        <f>VLOOKUP(C5247, 'DB    '!$A:$M, 13, FALSE)</f>
        <v xml:space="preserve"> </v>
      </c>
    </row>
    <row r="5247" spans="1:9">
      <c r="B5247" s="31"/>
      <c r="C5247" s="11" t="s">
        <v>16</v>
      </c>
      <c r="D5247" s="7" t="str">
        <f>VLOOKUP(C5247, 'DB    '!$A:$M, 3, FALSE)</f>
        <v xml:space="preserve"> </v>
      </c>
      <c r="E5247" s="7" t="str">
        <f>VLOOKUP(C5247, 'DB    '!$A:$M, 5, FALSE)</f>
        <v xml:space="preserve"> </v>
      </c>
      <c r="F5247" s="7" t="str">
        <f>VLOOKUP(C5247, 'DB    '!$A:$M, 7, FALSE)</f>
        <v xml:space="preserve"> </v>
      </c>
      <c r="G5247" s="7" t="str">
        <f>VLOOKUP(C5247, 'DB    '!$A:$M, 9, FALSE)</f>
        <v xml:space="preserve"> </v>
      </c>
      <c r="H5247" s="7" t="str">
        <f>VLOOKUP(C5247, 'DB    '!$A:$M, 11, FALSE)</f>
        <v xml:space="preserve"> </v>
      </c>
      <c r="I5247" s="32"/>
    </row>
    <row r="5248" spans="1:9">
      <c r="B5248" s="6" t="s">
        <v>3153</v>
      </c>
      <c r="C5248" s="26"/>
      <c r="D5248" s="27"/>
      <c r="E5248" s="27"/>
      <c r="F5248" s="27"/>
      <c r="G5248" s="27"/>
      <c r="H5248" s="27"/>
      <c r="I5248" s="28"/>
    </row>
    <row r="5249" spans="1:9">
      <c r="A5249" s="4">
        <f>A5241+1</f>
        <v>657</v>
      </c>
    </row>
    <row r="5250" spans="1:9">
      <c r="B5250" s="29" t="str">
        <f>VLOOKUP(B5256, 'DB    '!A:B, 2, FALSE)</f>
        <v>仙</v>
      </c>
      <c r="C5250" s="10" t="str">
        <f>VLOOKUP(C5251, 'DB    '!$A:$B, 2, FALSE)</f>
        <v>仙</v>
      </c>
      <c r="D5250" s="5" t="str">
        <f>VLOOKUP(C5251, 'DB    '!$A:$M, 4, FALSE)</f>
        <v>亻</v>
      </c>
      <c r="E5250" s="5" t="str">
        <f>VLOOKUP(C5251, 'DB    '!$A:$M, 6, FALSE)</f>
        <v>山</v>
      </c>
      <c r="F5250" s="5" t="str">
        <f>VLOOKUP(C5251, 'DB    '!$A:$M, 8, FALSE)</f>
        <v xml:space="preserve"> </v>
      </c>
      <c r="G5250" s="5" t="str">
        <f>VLOOKUP(C5251, 'DB    '!$A:$M, 10, FALSE)</f>
        <v xml:space="preserve"> </v>
      </c>
      <c r="H5250" s="5" t="str">
        <f>VLOOKUP(C5251, 'DB    '!$A:$M, 12, FALSE)</f>
        <v xml:space="preserve"> </v>
      </c>
      <c r="I5250" s="32" t="str">
        <f>VLOOKUP(C5251, 'DB    '!$A:$M, 13, FALSE)</f>
        <v>사람이 산에 살면 신선이 된다</v>
      </c>
    </row>
    <row r="5251" spans="1:9">
      <c r="B5251" s="30"/>
      <c r="C5251" s="11" t="str">
        <f>B5256</f>
        <v>신선선</v>
      </c>
      <c r="D5251" s="7" t="str">
        <f>VLOOKUP(C5251, 'DB    '!$A:$M, 3, FALSE)</f>
        <v>사람인변</v>
      </c>
      <c r="E5251" s="7" t="str">
        <f>VLOOKUP(C5251, 'DB    '!$A:$M, 5, FALSE)</f>
        <v>뫼산</v>
      </c>
      <c r="F5251" s="7" t="str">
        <f>VLOOKUP(C5251, 'DB    '!$A:$M, 7, FALSE)</f>
        <v>.</v>
      </c>
      <c r="G5251" s="7" t="str">
        <f>VLOOKUP(C5251, 'DB    '!$A:$M, 9, FALSE)</f>
        <v>.</v>
      </c>
      <c r="H5251" s="7" t="str">
        <f>VLOOKUP(C5251, 'DB    '!$A:$M, 11, FALSE)</f>
        <v>.</v>
      </c>
      <c r="I5251" s="32"/>
    </row>
    <row r="5252" spans="1:9">
      <c r="B5252" s="30"/>
      <c r="C5252" s="10" t="str">
        <f>VLOOKUP(C5253, 'DB    '!$A:$B, 2, FALSE)</f>
        <v xml:space="preserve"> </v>
      </c>
      <c r="D5252" s="5" t="str">
        <f>VLOOKUP(C5253, 'DB    '!$A:$M, 4, FALSE)</f>
        <v xml:space="preserve"> </v>
      </c>
      <c r="E5252" s="5" t="str">
        <f>VLOOKUP(C5253, 'DB    '!$A:$M, 6, FALSE)</f>
        <v xml:space="preserve"> </v>
      </c>
      <c r="F5252" s="5" t="str">
        <f>VLOOKUP(C5253, 'DB    '!$A:$M, 8, FALSE)</f>
        <v xml:space="preserve"> </v>
      </c>
      <c r="G5252" s="5" t="str">
        <f>VLOOKUP(C5253, 'DB    '!$A:$M, 10, FALSE)</f>
        <v xml:space="preserve"> </v>
      </c>
      <c r="H5252" s="5" t="str">
        <f>VLOOKUP(C5253, 'DB    '!$A:$M, 12, FALSE)</f>
        <v xml:space="preserve"> </v>
      </c>
      <c r="I5252" s="32" t="str">
        <f>VLOOKUP(C5253, 'DB    '!$A:$M, 13, FALSE)</f>
        <v xml:space="preserve"> </v>
      </c>
    </row>
    <row r="5253" spans="1:9">
      <c r="B5253" s="30"/>
      <c r="C5253" s="11" t="s">
        <v>16</v>
      </c>
      <c r="D5253" s="7" t="str">
        <f>VLOOKUP(C5253, 'DB    '!$A:$M, 3, FALSE)</f>
        <v xml:space="preserve"> </v>
      </c>
      <c r="E5253" s="7" t="str">
        <f>VLOOKUP(C5253, 'DB    '!$A:$M, 5, FALSE)</f>
        <v xml:space="preserve"> </v>
      </c>
      <c r="F5253" s="7" t="str">
        <f>VLOOKUP(C5253, 'DB    '!$A:$M, 7, FALSE)</f>
        <v xml:space="preserve"> </v>
      </c>
      <c r="G5253" s="7" t="str">
        <f>VLOOKUP(C5253, 'DB    '!$A:$M, 9, FALSE)</f>
        <v xml:space="preserve"> </v>
      </c>
      <c r="H5253" s="7" t="str">
        <f>VLOOKUP(C5253, 'DB    '!$A:$M, 11, FALSE)</f>
        <v xml:space="preserve"> </v>
      </c>
      <c r="I5253" s="32"/>
    </row>
    <row r="5254" spans="1:9">
      <c r="B5254" s="31"/>
      <c r="C5254" s="10" t="str">
        <f>VLOOKUP(C5255, 'DB    '!$A:$B, 2, FALSE)</f>
        <v xml:space="preserve"> </v>
      </c>
      <c r="D5254" s="5" t="str">
        <f>VLOOKUP(C5255, 'DB    '!$A:$M, 4, FALSE)</f>
        <v xml:space="preserve"> </v>
      </c>
      <c r="E5254" s="5" t="str">
        <f>VLOOKUP(C5255, 'DB    '!$A:$M, 6, FALSE)</f>
        <v xml:space="preserve"> </v>
      </c>
      <c r="F5254" s="5" t="str">
        <f>VLOOKUP(C5255, 'DB    '!$A:$M, 8, FALSE)</f>
        <v xml:space="preserve"> </v>
      </c>
      <c r="G5254" s="5" t="str">
        <f>VLOOKUP(C5255, 'DB    '!$A:$M, 10, FALSE)</f>
        <v xml:space="preserve"> </v>
      </c>
      <c r="H5254" s="5" t="str">
        <f>VLOOKUP(C5255, 'DB    '!$A:$M, 12, FALSE)</f>
        <v xml:space="preserve"> </v>
      </c>
      <c r="I5254" s="32" t="str">
        <f>VLOOKUP(C5255, 'DB    '!$A:$M, 13, FALSE)</f>
        <v xml:space="preserve"> </v>
      </c>
    </row>
    <row r="5255" spans="1:9">
      <c r="B5255" s="31"/>
      <c r="C5255" s="11" t="s">
        <v>16</v>
      </c>
      <c r="D5255" s="7" t="str">
        <f>VLOOKUP(C5255, 'DB    '!$A:$M, 3, FALSE)</f>
        <v xml:space="preserve"> </v>
      </c>
      <c r="E5255" s="7" t="str">
        <f>VLOOKUP(C5255, 'DB    '!$A:$M, 5, FALSE)</f>
        <v xml:space="preserve"> </v>
      </c>
      <c r="F5255" s="7" t="str">
        <f>VLOOKUP(C5255, 'DB    '!$A:$M, 7, FALSE)</f>
        <v xml:space="preserve"> </v>
      </c>
      <c r="G5255" s="7" t="str">
        <f>VLOOKUP(C5255, 'DB    '!$A:$M, 9, FALSE)</f>
        <v xml:space="preserve"> </v>
      </c>
      <c r="H5255" s="7" t="str">
        <f>VLOOKUP(C5255, 'DB    '!$A:$M, 11, FALSE)</f>
        <v xml:space="preserve"> </v>
      </c>
      <c r="I5255" s="32"/>
    </row>
    <row r="5256" spans="1:9">
      <c r="B5256" s="6" t="s">
        <v>3157</v>
      </c>
      <c r="C5256" s="26"/>
      <c r="D5256" s="27"/>
      <c r="E5256" s="27"/>
      <c r="F5256" s="27"/>
      <c r="G5256" s="27"/>
      <c r="H5256" s="27"/>
      <c r="I5256" s="28"/>
    </row>
    <row r="5257" spans="1:9">
      <c r="A5257" s="4">
        <f>A5249+1</f>
        <v>658</v>
      </c>
    </row>
    <row r="5258" spans="1:9">
      <c r="B5258" s="29" t="str">
        <f>VLOOKUP(B5264, 'DB    '!A:B, 2, FALSE)</f>
        <v>佛</v>
      </c>
      <c r="C5258" s="10" t="str">
        <f>VLOOKUP(C5259, 'DB    '!$A:$B, 2, FALSE)</f>
        <v>佛</v>
      </c>
      <c r="D5258" s="5" t="str">
        <f>VLOOKUP(C5259, 'DB    '!$A:$M, 4, FALSE)</f>
        <v>亻</v>
      </c>
      <c r="E5258" s="5" t="str">
        <f>VLOOKUP(C5259, 'DB    '!$A:$M, 6, FALSE)</f>
        <v>弗</v>
      </c>
      <c r="F5258" s="5" t="str">
        <f>VLOOKUP(C5259, 'DB    '!$A:$M, 8, FALSE)</f>
        <v xml:space="preserve"> </v>
      </c>
      <c r="G5258" s="5" t="str">
        <f>VLOOKUP(C5259, 'DB    '!$A:$M, 10, FALSE)</f>
        <v xml:space="preserve"> </v>
      </c>
      <c r="H5258" s="5" t="str">
        <f>VLOOKUP(C5259, 'DB    '!$A:$M, 12, FALSE)</f>
        <v xml:space="preserve"> </v>
      </c>
      <c r="I5258" s="32" t="str">
        <f>VLOOKUP(C5259, 'DB    '!$A:$M, 13, FALSE)</f>
        <v>사람인데 활로 살생을 하지 말라고 가르치는 사람 부처. 불교</v>
      </c>
    </row>
    <row r="5259" spans="1:9">
      <c r="B5259" s="30"/>
      <c r="C5259" s="11" t="str">
        <f>B5264</f>
        <v>부처불</v>
      </c>
      <c r="D5259" s="7" t="str">
        <f>VLOOKUP(C5259, 'DB    '!$A:$M, 3, FALSE)</f>
        <v>사람인변</v>
      </c>
      <c r="E5259" s="7" t="str">
        <f>VLOOKUP(C5259, 'DB    '!$A:$M, 5, FALSE)</f>
        <v>아닐불2</v>
      </c>
      <c r="F5259" s="7" t="str">
        <f>VLOOKUP(C5259, 'DB    '!$A:$M, 7, FALSE)</f>
        <v>.</v>
      </c>
      <c r="G5259" s="7" t="str">
        <f>VLOOKUP(C5259, 'DB    '!$A:$M, 9, FALSE)</f>
        <v>.</v>
      </c>
      <c r="H5259" s="7" t="str">
        <f>VLOOKUP(C5259, 'DB    '!$A:$M, 11, FALSE)</f>
        <v>.</v>
      </c>
      <c r="I5259" s="32"/>
    </row>
    <row r="5260" spans="1:9">
      <c r="B5260" s="30"/>
      <c r="C5260" s="10" t="str">
        <f>VLOOKUP(C5261, 'DB    '!$A:$B, 2, FALSE)</f>
        <v xml:space="preserve"> </v>
      </c>
      <c r="D5260" s="5" t="str">
        <f>VLOOKUP(C5261, 'DB    '!$A:$M, 4, FALSE)</f>
        <v xml:space="preserve"> </v>
      </c>
      <c r="E5260" s="5" t="str">
        <f>VLOOKUP(C5261, 'DB    '!$A:$M, 6, FALSE)</f>
        <v xml:space="preserve"> </v>
      </c>
      <c r="F5260" s="5" t="str">
        <f>VLOOKUP(C5261, 'DB    '!$A:$M, 8, FALSE)</f>
        <v xml:space="preserve"> </v>
      </c>
      <c r="G5260" s="5" t="str">
        <f>VLOOKUP(C5261, 'DB    '!$A:$M, 10, FALSE)</f>
        <v xml:space="preserve"> </v>
      </c>
      <c r="H5260" s="5" t="str">
        <f>VLOOKUP(C5261, 'DB    '!$A:$M, 12, FALSE)</f>
        <v xml:space="preserve"> </v>
      </c>
      <c r="I5260" s="32" t="str">
        <f>VLOOKUP(C5261, 'DB    '!$A:$M, 13, FALSE)</f>
        <v xml:space="preserve"> </v>
      </c>
    </row>
    <row r="5261" spans="1:9">
      <c r="B5261" s="30"/>
      <c r="C5261" s="11" t="s">
        <v>16</v>
      </c>
      <c r="D5261" s="7" t="str">
        <f>VLOOKUP(C5261, 'DB    '!$A:$M, 3, FALSE)</f>
        <v xml:space="preserve"> </v>
      </c>
      <c r="E5261" s="7" t="str">
        <f>VLOOKUP(C5261, 'DB    '!$A:$M, 5, FALSE)</f>
        <v xml:space="preserve"> </v>
      </c>
      <c r="F5261" s="7" t="str">
        <f>VLOOKUP(C5261, 'DB    '!$A:$M, 7, FALSE)</f>
        <v xml:space="preserve"> </v>
      </c>
      <c r="G5261" s="7" t="str">
        <f>VLOOKUP(C5261, 'DB    '!$A:$M, 9, FALSE)</f>
        <v xml:space="preserve"> </v>
      </c>
      <c r="H5261" s="7" t="str">
        <f>VLOOKUP(C5261, 'DB    '!$A:$M, 11, FALSE)</f>
        <v xml:space="preserve"> </v>
      </c>
      <c r="I5261" s="32"/>
    </row>
    <row r="5262" spans="1:9">
      <c r="B5262" s="31"/>
      <c r="C5262" s="10" t="str">
        <f>VLOOKUP(C5263, 'DB    '!$A:$B, 2, FALSE)</f>
        <v xml:space="preserve"> </v>
      </c>
      <c r="D5262" s="5" t="str">
        <f>VLOOKUP(C5263, 'DB    '!$A:$M, 4, FALSE)</f>
        <v xml:space="preserve"> </v>
      </c>
      <c r="E5262" s="5" t="str">
        <f>VLOOKUP(C5263, 'DB    '!$A:$M, 6, FALSE)</f>
        <v xml:space="preserve"> </v>
      </c>
      <c r="F5262" s="5" t="str">
        <f>VLOOKUP(C5263, 'DB    '!$A:$M, 8, FALSE)</f>
        <v xml:space="preserve"> </v>
      </c>
      <c r="G5262" s="5" t="str">
        <f>VLOOKUP(C5263, 'DB    '!$A:$M, 10, FALSE)</f>
        <v xml:space="preserve"> </v>
      </c>
      <c r="H5262" s="5" t="str">
        <f>VLOOKUP(C5263, 'DB    '!$A:$M, 12, FALSE)</f>
        <v xml:space="preserve"> </v>
      </c>
      <c r="I5262" s="32" t="str">
        <f>VLOOKUP(C5263, 'DB    '!$A:$M, 13, FALSE)</f>
        <v xml:space="preserve"> </v>
      </c>
    </row>
    <row r="5263" spans="1:9">
      <c r="B5263" s="31"/>
      <c r="C5263" s="11" t="s">
        <v>16</v>
      </c>
      <c r="D5263" s="7" t="str">
        <f>VLOOKUP(C5263, 'DB    '!$A:$M, 3, FALSE)</f>
        <v xml:space="preserve"> </v>
      </c>
      <c r="E5263" s="7" t="str">
        <f>VLOOKUP(C5263, 'DB    '!$A:$M, 5, FALSE)</f>
        <v xml:space="preserve"> </v>
      </c>
      <c r="F5263" s="7" t="str">
        <f>VLOOKUP(C5263, 'DB    '!$A:$M, 7, FALSE)</f>
        <v xml:space="preserve"> </v>
      </c>
      <c r="G5263" s="7" t="str">
        <f>VLOOKUP(C5263, 'DB    '!$A:$M, 9, FALSE)</f>
        <v xml:space="preserve"> </v>
      </c>
      <c r="H5263" s="7" t="str">
        <f>VLOOKUP(C5263, 'DB    '!$A:$M, 11, FALSE)</f>
        <v xml:space="preserve"> </v>
      </c>
      <c r="I5263" s="32"/>
    </row>
    <row r="5264" spans="1:9">
      <c r="B5264" s="6" t="s">
        <v>3164</v>
      </c>
      <c r="C5264" s="26"/>
      <c r="D5264" s="27"/>
      <c r="E5264" s="27"/>
      <c r="F5264" s="27"/>
      <c r="G5264" s="27"/>
      <c r="H5264" s="27"/>
      <c r="I5264" s="28"/>
    </row>
    <row r="5265" spans="1:9">
      <c r="A5265" s="4">
        <f>A5257+1</f>
        <v>659</v>
      </c>
    </row>
    <row r="5266" spans="1:9">
      <c r="B5266" s="29" t="str">
        <f>VLOOKUP(B5272, 'DB    '!A:B, 2, FALSE)</f>
        <v>神</v>
      </c>
      <c r="C5266" s="10" t="str">
        <f>VLOOKUP(C5267, 'DB    '!$A:$B, 2, FALSE)</f>
        <v>神</v>
      </c>
      <c r="D5266" s="5" t="str">
        <f>VLOOKUP(C5267, 'DB    '!$A:$M, 4, FALSE)</f>
        <v>示</v>
      </c>
      <c r="E5266" s="5" t="str">
        <f>VLOOKUP(C5267, 'DB    '!$A:$M, 6, FALSE)</f>
        <v>申</v>
      </c>
      <c r="F5266" s="5" t="str">
        <f>VLOOKUP(C5267, 'DB    '!$A:$M, 8, FALSE)</f>
        <v xml:space="preserve"> </v>
      </c>
      <c r="G5266" s="5" t="str">
        <f>VLOOKUP(C5267, 'DB    '!$A:$M, 10, FALSE)</f>
        <v xml:space="preserve"> </v>
      </c>
      <c r="H5266" s="5" t="str">
        <f>VLOOKUP(C5267, 'DB    '!$A:$M, 12, FALSE)</f>
        <v xml:space="preserve"> </v>
      </c>
      <c r="I5266" s="32" t="str">
        <f>VLOOKUP(C5267, 'DB    '!$A:$M, 13, FALSE)</f>
        <v>제사 그릇위로 번개가 펼쳐지면 귀신이 찾아 온 것이다라고 믿음. 신앙</v>
      </c>
    </row>
    <row r="5267" spans="1:9">
      <c r="B5267" s="30"/>
      <c r="C5267" s="11" t="str">
        <f>B5272</f>
        <v>귀신신</v>
      </c>
      <c r="D5267" s="7" t="str">
        <f>VLOOKUP(C5267, 'DB    '!$A:$M, 3, FALSE)</f>
        <v>보일시</v>
      </c>
      <c r="E5267" s="7" t="str">
        <f>VLOOKUP(C5267, 'DB    '!$A:$M, 5, FALSE)</f>
        <v>펼신</v>
      </c>
      <c r="F5267" s="7" t="str">
        <f>VLOOKUP(C5267, 'DB    '!$A:$M, 7, FALSE)</f>
        <v>.</v>
      </c>
      <c r="G5267" s="7" t="str">
        <f>VLOOKUP(C5267, 'DB    '!$A:$M, 9, FALSE)</f>
        <v>.</v>
      </c>
      <c r="H5267" s="7" t="str">
        <f>VLOOKUP(C5267, 'DB    '!$A:$M, 11, FALSE)</f>
        <v>.</v>
      </c>
      <c r="I5267" s="32"/>
    </row>
    <row r="5268" spans="1:9">
      <c r="B5268" s="30"/>
      <c r="C5268" s="10" t="str">
        <f>VLOOKUP(C5269, 'DB    '!$A:$B, 2, FALSE)</f>
        <v xml:space="preserve"> </v>
      </c>
      <c r="D5268" s="5" t="str">
        <f>VLOOKUP(C5269, 'DB    '!$A:$M, 4, FALSE)</f>
        <v xml:space="preserve"> </v>
      </c>
      <c r="E5268" s="5" t="str">
        <f>VLOOKUP(C5269, 'DB    '!$A:$M, 6, FALSE)</f>
        <v xml:space="preserve"> </v>
      </c>
      <c r="F5268" s="5" t="str">
        <f>VLOOKUP(C5269, 'DB    '!$A:$M, 8, FALSE)</f>
        <v xml:space="preserve"> </v>
      </c>
      <c r="G5268" s="5" t="str">
        <f>VLOOKUP(C5269, 'DB    '!$A:$M, 10, FALSE)</f>
        <v xml:space="preserve"> </v>
      </c>
      <c r="H5268" s="5" t="str">
        <f>VLOOKUP(C5269, 'DB    '!$A:$M, 12, FALSE)</f>
        <v xml:space="preserve"> </v>
      </c>
      <c r="I5268" s="32" t="str">
        <f>VLOOKUP(C5269, 'DB    '!$A:$M, 13, FALSE)</f>
        <v xml:space="preserve"> </v>
      </c>
    </row>
    <row r="5269" spans="1:9">
      <c r="B5269" s="30"/>
      <c r="C5269" s="11" t="s">
        <v>16</v>
      </c>
      <c r="D5269" s="7" t="str">
        <f>VLOOKUP(C5269, 'DB    '!$A:$M, 3, FALSE)</f>
        <v xml:space="preserve"> </v>
      </c>
      <c r="E5269" s="7" t="str">
        <f>VLOOKUP(C5269, 'DB    '!$A:$M, 5, FALSE)</f>
        <v xml:space="preserve"> </v>
      </c>
      <c r="F5269" s="7" t="str">
        <f>VLOOKUP(C5269, 'DB    '!$A:$M, 7, FALSE)</f>
        <v xml:space="preserve"> </v>
      </c>
      <c r="G5269" s="7" t="str">
        <f>VLOOKUP(C5269, 'DB    '!$A:$M, 9, FALSE)</f>
        <v xml:space="preserve"> </v>
      </c>
      <c r="H5269" s="7" t="str">
        <f>VLOOKUP(C5269, 'DB    '!$A:$M, 11, FALSE)</f>
        <v xml:space="preserve"> </v>
      </c>
      <c r="I5269" s="32"/>
    </row>
    <row r="5270" spans="1:9">
      <c r="B5270" s="31"/>
      <c r="C5270" s="10" t="str">
        <f>VLOOKUP(C5271, 'DB    '!$A:$B, 2, FALSE)</f>
        <v xml:space="preserve"> </v>
      </c>
      <c r="D5270" s="5" t="str">
        <f>VLOOKUP(C5271, 'DB    '!$A:$M, 4, FALSE)</f>
        <v xml:space="preserve"> </v>
      </c>
      <c r="E5270" s="5" t="str">
        <f>VLOOKUP(C5271, 'DB    '!$A:$M, 6, FALSE)</f>
        <v xml:space="preserve"> </v>
      </c>
      <c r="F5270" s="5" t="str">
        <f>VLOOKUP(C5271, 'DB    '!$A:$M, 8, FALSE)</f>
        <v xml:space="preserve"> </v>
      </c>
      <c r="G5270" s="5" t="str">
        <f>VLOOKUP(C5271, 'DB    '!$A:$M, 10, FALSE)</f>
        <v xml:space="preserve"> </v>
      </c>
      <c r="H5270" s="5" t="str">
        <f>VLOOKUP(C5271, 'DB    '!$A:$M, 12, FALSE)</f>
        <v xml:space="preserve"> </v>
      </c>
      <c r="I5270" s="32" t="str">
        <f>VLOOKUP(C5271, 'DB    '!$A:$M, 13, FALSE)</f>
        <v xml:space="preserve"> </v>
      </c>
    </row>
    <row r="5271" spans="1:9">
      <c r="B5271" s="31"/>
      <c r="C5271" s="11" t="s">
        <v>16</v>
      </c>
      <c r="D5271" s="7" t="str">
        <f>VLOOKUP(C5271, 'DB    '!$A:$M, 3, FALSE)</f>
        <v xml:space="preserve"> </v>
      </c>
      <c r="E5271" s="7" t="str">
        <f>VLOOKUP(C5271, 'DB    '!$A:$M, 5, FALSE)</f>
        <v xml:space="preserve"> </v>
      </c>
      <c r="F5271" s="7" t="str">
        <f>VLOOKUP(C5271, 'DB    '!$A:$M, 7, FALSE)</f>
        <v xml:space="preserve"> </v>
      </c>
      <c r="G5271" s="7" t="str">
        <f>VLOOKUP(C5271, 'DB    '!$A:$M, 9, FALSE)</f>
        <v xml:space="preserve"> </v>
      </c>
      <c r="H5271" s="7" t="str">
        <f>VLOOKUP(C5271, 'DB    '!$A:$M, 11, FALSE)</f>
        <v xml:space="preserve"> </v>
      </c>
      <c r="I5271" s="32"/>
    </row>
    <row r="5272" spans="1:9">
      <c r="B5272" s="6" t="s">
        <v>3171</v>
      </c>
      <c r="C5272" s="26"/>
      <c r="D5272" s="27"/>
      <c r="E5272" s="27"/>
      <c r="F5272" s="27"/>
      <c r="G5272" s="27"/>
      <c r="H5272" s="27"/>
      <c r="I5272" s="28"/>
    </row>
    <row r="5273" spans="1:9">
      <c r="A5273" s="4">
        <f>A5265+1</f>
        <v>660</v>
      </c>
    </row>
    <row r="5274" spans="1:9">
      <c r="B5274" s="29" t="str">
        <f>VLOOKUP(B5280, 'DB    '!A:B, 2, FALSE)</f>
        <v>望</v>
      </c>
      <c r="C5274" s="10" t="str">
        <f>VLOOKUP(C5275, 'DB    '!$A:$B, 2, FALSE)</f>
        <v>望</v>
      </c>
      <c r="D5274" s="5" t="str">
        <f>VLOOKUP(C5275, 'DB    '!$A:$M, 4, FALSE)</f>
        <v>亡</v>
      </c>
      <c r="E5274" s="5" t="str">
        <f>VLOOKUP(C5275, 'DB    '!$A:$M, 6, FALSE)</f>
        <v>月</v>
      </c>
      <c r="F5274" s="5" t="str">
        <f>VLOOKUP(C5275, 'DB    '!$A:$M, 8, FALSE)</f>
        <v>壬</v>
      </c>
      <c r="G5274" s="5" t="str">
        <f>VLOOKUP(C5275, 'DB    '!$A:$M, 10, FALSE)</f>
        <v xml:space="preserve"> </v>
      </c>
      <c r="H5274" s="5" t="str">
        <f>VLOOKUP(C5275, 'DB    '!$A:$M, 12, FALSE)</f>
        <v xml:space="preserve"> </v>
      </c>
      <c r="I5274" s="32" t="str">
        <f>VLOOKUP(C5275, 'DB    '!$A:$M, 13, FALSE)</f>
        <v>망한 달이 다시 차오르기를 희망하며 북쪽을 쳐다보는 모습</v>
      </c>
    </row>
    <row r="5275" spans="1:9">
      <c r="B5275" s="30"/>
      <c r="C5275" s="11" t="str">
        <f>B5280</f>
        <v>바랄망</v>
      </c>
      <c r="D5275" s="7" t="str">
        <f>VLOOKUP(C5275, 'DB    '!$A:$M, 3, FALSE)</f>
        <v>망할망</v>
      </c>
      <c r="E5275" s="7" t="str">
        <f>VLOOKUP(C5275, 'DB    '!$A:$M, 5, FALSE)</f>
        <v>달월</v>
      </c>
      <c r="F5275" s="7" t="str">
        <f>VLOOKUP(C5275, 'DB    '!$A:$M, 7, FALSE)</f>
        <v>북방임</v>
      </c>
      <c r="G5275" s="7" t="str">
        <f>VLOOKUP(C5275, 'DB    '!$A:$M, 9, FALSE)</f>
        <v>.</v>
      </c>
      <c r="H5275" s="7" t="str">
        <f>VLOOKUP(C5275, 'DB    '!$A:$M, 11, FALSE)</f>
        <v>.</v>
      </c>
      <c r="I5275" s="32"/>
    </row>
    <row r="5276" spans="1:9">
      <c r="B5276" s="30"/>
      <c r="C5276" s="10" t="str">
        <f>VLOOKUP(C5277, 'DB    '!$A:$B, 2, FALSE)</f>
        <v xml:space="preserve"> </v>
      </c>
      <c r="D5276" s="5" t="str">
        <f>VLOOKUP(C5277, 'DB    '!$A:$M, 4, FALSE)</f>
        <v xml:space="preserve"> </v>
      </c>
      <c r="E5276" s="5" t="str">
        <f>VLOOKUP(C5277, 'DB    '!$A:$M, 6, FALSE)</f>
        <v xml:space="preserve"> </v>
      </c>
      <c r="F5276" s="5" t="str">
        <f>VLOOKUP(C5277, 'DB    '!$A:$M, 8, FALSE)</f>
        <v xml:space="preserve"> </v>
      </c>
      <c r="G5276" s="5" t="str">
        <f>VLOOKUP(C5277, 'DB    '!$A:$M, 10, FALSE)</f>
        <v xml:space="preserve"> </v>
      </c>
      <c r="H5276" s="5" t="str">
        <f>VLOOKUP(C5277, 'DB    '!$A:$M, 12, FALSE)</f>
        <v xml:space="preserve"> </v>
      </c>
      <c r="I5276" s="32" t="str">
        <f>VLOOKUP(C5277, 'DB    '!$A:$M, 13, FALSE)</f>
        <v xml:space="preserve"> </v>
      </c>
    </row>
    <row r="5277" spans="1:9">
      <c r="B5277" s="30"/>
      <c r="C5277" s="11" t="s">
        <v>16</v>
      </c>
      <c r="D5277" s="7" t="str">
        <f>VLOOKUP(C5277, 'DB    '!$A:$M, 3, FALSE)</f>
        <v xml:space="preserve"> </v>
      </c>
      <c r="E5277" s="7" t="str">
        <f>VLOOKUP(C5277, 'DB    '!$A:$M, 5, FALSE)</f>
        <v xml:space="preserve"> </v>
      </c>
      <c r="F5277" s="7" t="str">
        <f>VLOOKUP(C5277, 'DB    '!$A:$M, 7, FALSE)</f>
        <v xml:space="preserve"> </v>
      </c>
      <c r="G5277" s="7" t="str">
        <f>VLOOKUP(C5277, 'DB    '!$A:$M, 9, FALSE)</f>
        <v xml:space="preserve"> </v>
      </c>
      <c r="H5277" s="7" t="str">
        <f>VLOOKUP(C5277, 'DB    '!$A:$M, 11, FALSE)</f>
        <v xml:space="preserve"> </v>
      </c>
      <c r="I5277" s="32"/>
    </row>
    <row r="5278" spans="1:9">
      <c r="B5278" s="31"/>
      <c r="C5278" s="10" t="str">
        <f>VLOOKUP(C5279, 'DB    '!$A:$B, 2, FALSE)</f>
        <v xml:space="preserve"> </v>
      </c>
      <c r="D5278" s="5" t="str">
        <f>VLOOKUP(C5279, 'DB    '!$A:$M, 4, FALSE)</f>
        <v xml:space="preserve"> </v>
      </c>
      <c r="E5278" s="5" t="str">
        <f>VLOOKUP(C5279, 'DB    '!$A:$M, 6, FALSE)</f>
        <v xml:space="preserve"> </v>
      </c>
      <c r="F5278" s="5" t="str">
        <f>VLOOKUP(C5279, 'DB    '!$A:$M, 8, FALSE)</f>
        <v xml:space="preserve"> </v>
      </c>
      <c r="G5278" s="5" t="str">
        <f>VLOOKUP(C5279, 'DB    '!$A:$M, 10, FALSE)</f>
        <v xml:space="preserve"> </v>
      </c>
      <c r="H5278" s="5" t="str">
        <f>VLOOKUP(C5279, 'DB    '!$A:$M, 12, FALSE)</f>
        <v xml:space="preserve"> </v>
      </c>
      <c r="I5278" s="32" t="str">
        <f>VLOOKUP(C5279, 'DB    '!$A:$M, 13, FALSE)</f>
        <v xml:space="preserve"> </v>
      </c>
    </row>
    <row r="5279" spans="1:9">
      <c r="B5279" s="31"/>
      <c r="C5279" s="11" t="s">
        <v>16</v>
      </c>
      <c r="D5279" s="7" t="str">
        <f>VLOOKUP(C5279, 'DB    '!$A:$M, 3, FALSE)</f>
        <v xml:space="preserve"> </v>
      </c>
      <c r="E5279" s="7" t="str">
        <f>VLOOKUP(C5279, 'DB    '!$A:$M, 5, FALSE)</f>
        <v xml:space="preserve"> </v>
      </c>
      <c r="F5279" s="7" t="str">
        <f>VLOOKUP(C5279, 'DB    '!$A:$M, 7, FALSE)</f>
        <v xml:space="preserve"> </v>
      </c>
      <c r="G5279" s="7" t="str">
        <f>VLOOKUP(C5279, 'DB    '!$A:$M, 9, FALSE)</f>
        <v xml:space="preserve"> </v>
      </c>
      <c r="H5279" s="7" t="str">
        <f>VLOOKUP(C5279, 'DB    '!$A:$M, 11, FALSE)</f>
        <v xml:space="preserve"> </v>
      </c>
      <c r="I5279" s="32"/>
    </row>
    <row r="5280" spans="1:9">
      <c r="B5280" s="6" t="s">
        <v>3175</v>
      </c>
      <c r="C5280" s="26"/>
      <c r="D5280" s="27"/>
      <c r="E5280" s="27"/>
      <c r="F5280" s="27"/>
      <c r="G5280" s="27"/>
      <c r="H5280" s="27"/>
      <c r="I5280" s="28"/>
    </row>
    <row r="5281" spans="1:9">
      <c r="A5281" s="4">
        <f>A5273+1</f>
        <v>661</v>
      </c>
    </row>
    <row r="5282" spans="1:9">
      <c r="B5282" s="29" t="str">
        <f>VLOOKUP(B5288, 'DB    '!A:B, 2, FALSE)</f>
        <v>希</v>
      </c>
      <c r="C5282" s="10" t="str">
        <f>VLOOKUP(C5283, 'DB    '!$A:$B, 2, FALSE)</f>
        <v>希</v>
      </c>
      <c r="D5282" s="5" t="str">
        <f>VLOOKUP(C5283, 'DB    '!$A:$M, 4, FALSE)</f>
        <v>爻</v>
      </c>
      <c r="E5282" s="5" t="str">
        <f>VLOOKUP(C5283, 'DB    '!$A:$M, 6, FALSE)</f>
        <v>巾</v>
      </c>
      <c r="F5282" s="5" t="str">
        <f>VLOOKUP(C5283, 'DB    '!$A:$M, 8, FALSE)</f>
        <v xml:space="preserve"> </v>
      </c>
      <c r="G5282" s="5" t="str">
        <f>VLOOKUP(C5283, 'DB    '!$A:$M, 10, FALSE)</f>
        <v xml:space="preserve"> </v>
      </c>
      <c r="H5282" s="5" t="str">
        <f>VLOOKUP(C5283, 'DB    '!$A:$M, 12, FALSE)</f>
        <v xml:space="preserve"> </v>
      </c>
      <c r="I5282" s="32" t="str">
        <f>VLOOKUP(C5283, 'DB    '!$A:$M, 13, FALSE)</f>
        <v>좋은 점괘를 수건에 수 놓아 좋은 일을 희망하는 모습. 희망</v>
      </c>
    </row>
    <row r="5283" spans="1:9">
      <c r="B5283" s="30"/>
      <c r="C5283" s="11" t="str">
        <f>B5288</f>
        <v>바랄희</v>
      </c>
      <c r="D5283" s="7" t="str">
        <f>VLOOKUP(C5283, 'DB    '!$A:$M, 3, FALSE)</f>
        <v>점괘효</v>
      </c>
      <c r="E5283" s="7" t="str">
        <f>VLOOKUP(C5283, 'DB    '!$A:$M, 5, FALSE)</f>
        <v>수건건</v>
      </c>
      <c r="F5283" s="7" t="str">
        <f>VLOOKUP(C5283, 'DB    '!$A:$M, 7, FALSE)</f>
        <v>.</v>
      </c>
      <c r="G5283" s="7" t="str">
        <f>VLOOKUP(C5283, 'DB    '!$A:$M, 9, FALSE)</f>
        <v>.</v>
      </c>
      <c r="H5283" s="7" t="str">
        <f>VLOOKUP(C5283, 'DB    '!$A:$M, 11, FALSE)</f>
        <v>.</v>
      </c>
      <c r="I5283" s="32"/>
    </row>
    <row r="5284" spans="1:9">
      <c r="B5284" s="30"/>
      <c r="C5284" s="10" t="str">
        <f>VLOOKUP(C5285, 'DB    '!$A:$B, 2, FALSE)</f>
        <v xml:space="preserve"> </v>
      </c>
      <c r="D5284" s="5" t="str">
        <f>VLOOKUP(C5285, 'DB    '!$A:$M, 4, FALSE)</f>
        <v xml:space="preserve"> </v>
      </c>
      <c r="E5284" s="5" t="str">
        <f>VLOOKUP(C5285, 'DB    '!$A:$M, 6, FALSE)</f>
        <v xml:space="preserve"> </v>
      </c>
      <c r="F5284" s="5" t="str">
        <f>VLOOKUP(C5285, 'DB    '!$A:$M, 8, FALSE)</f>
        <v xml:space="preserve"> </v>
      </c>
      <c r="G5284" s="5" t="str">
        <f>VLOOKUP(C5285, 'DB    '!$A:$M, 10, FALSE)</f>
        <v xml:space="preserve"> </v>
      </c>
      <c r="H5284" s="5" t="str">
        <f>VLOOKUP(C5285, 'DB    '!$A:$M, 12, FALSE)</f>
        <v xml:space="preserve"> </v>
      </c>
      <c r="I5284" s="32" t="str">
        <f>VLOOKUP(C5285, 'DB    '!$A:$M, 13, FALSE)</f>
        <v xml:space="preserve"> </v>
      </c>
    </row>
    <row r="5285" spans="1:9">
      <c r="B5285" s="30"/>
      <c r="C5285" s="11" t="s">
        <v>16</v>
      </c>
      <c r="D5285" s="7" t="str">
        <f>VLOOKUP(C5285, 'DB    '!$A:$M, 3, FALSE)</f>
        <v xml:space="preserve"> </v>
      </c>
      <c r="E5285" s="7" t="str">
        <f>VLOOKUP(C5285, 'DB    '!$A:$M, 5, FALSE)</f>
        <v xml:space="preserve"> </v>
      </c>
      <c r="F5285" s="7" t="str">
        <f>VLOOKUP(C5285, 'DB    '!$A:$M, 7, FALSE)</f>
        <v xml:space="preserve"> </v>
      </c>
      <c r="G5285" s="7" t="str">
        <f>VLOOKUP(C5285, 'DB    '!$A:$M, 9, FALSE)</f>
        <v xml:space="preserve"> </v>
      </c>
      <c r="H5285" s="7" t="str">
        <f>VLOOKUP(C5285, 'DB    '!$A:$M, 11, FALSE)</f>
        <v xml:space="preserve"> </v>
      </c>
      <c r="I5285" s="32"/>
    </row>
    <row r="5286" spans="1:9">
      <c r="B5286" s="31"/>
      <c r="C5286" s="10" t="str">
        <f>VLOOKUP(C5287, 'DB    '!$A:$B, 2, FALSE)</f>
        <v xml:space="preserve"> </v>
      </c>
      <c r="D5286" s="5" t="str">
        <f>VLOOKUP(C5287, 'DB    '!$A:$M, 4, FALSE)</f>
        <v xml:space="preserve"> </v>
      </c>
      <c r="E5286" s="5" t="str">
        <f>VLOOKUP(C5287, 'DB    '!$A:$M, 6, FALSE)</f>
        <v xml:space="preserve"> </v>
      </c>
      <c r="F5286" s="5" t="str">
        <f>VLOOKUP(C5287, 'DB    '!$A:$M, 8, FALSE)</f>
        <v xml:space="preserve"> </v>
      </c>
      <c r="G5286" s="5" t="str">
        <f>VLOOKUP(C5287, 'DB    '!$A:$M, 10, FALSE)</f>
        <v xml:space="preserve"> </v>
      </c>
      <c r="H5286" s="5" t="str">
        <f>VLOOKUP(C5287, 'DB    '!$A:$M, 12, FALSE)</f>
        <v xml:space="preserve"> </v>
      </c>
      <c r="I5286" s="32" t="str">
        <f>VLOOKUP(C5287, 'DB    '!$A:$M, 13, FALSE)</f>
        <v xml:space="preserve"> </v>
      </c>
    </row>
    <row r="5287" spans="1:9">
      <c r="B5287" s="31"/>
      <c r="C5287" s="11" t="s">
        <v>16</v>
      </c>
      <c r="D5287" s="7" t="str">
        <f>VLOOKUP(C5287, 'DB    '!$A:$M, 3, FALSE)</f>
        <v xml:space="preserve"> </v>
      </c>
      <c r="E5287" s="7" t="str">
        <f>VLOOKUP(C5287, 'DB    '!$A:$M, 5, FALSE)</f>
        <v xml:space="preserve"> </v>
      </c>
      <c r="F5287" s="7" t="str">
        <f>VLOOKUP(C5287, 'DB    '!$A:$M, 7, FALSE)</f>
        <v xml:space="preserve"> </v>
      </c>
      <c r="G5287" s="7" t="str">
        <f>VLOOKUP(C5287, 'DB    '!$A:$M, 9, FALSE)</f>
        <v xml:space="preserve"> </v>
      </c>
      <c r="H5287" s="7" t="str">
        <f>VLOOKUP(C5287, 'DB    '!$A:$M, 11, FALSE)</f>
        <v xml:space="preserve"> </v>
      </c>
      <c r="I5287" s="32"/>
    </row>
    <row r="5288" spans="1:9">
      <c r="B5288" s="6" t="s">
        <v>3180</v>
      </c>
      <c r="C5288" s="26"/>
      <c r="D5288" s="27"/>
      <c r="E5288" s="27"/>
      <c r="F5288" s="27"/>
      <c r="G5288" s="27"/>
      <c r="H5288" s="27"/>
      <c r="I5288" s="28"/>
    </row>
    <row r="5289" spans="1:9">
      <c r="A5289" s="4">
        <f>A5281+1</f>
        <v>662</v>
      </c>
    </row>
    <row r="5290" spans="1:9">
      <c r="B5290" s="29" t="str">
        <f>VLOOKUP(B5296, 'DB    '!A:B, 2, FALSE)</f>
        <v>昌</v>
      </c>
      <c r="C5290" s="10" t="str">
        <f>VLOOKUP(C5291, 'DB    '!$A:$B, 2, FALSE)</f>
        <v>昌</v>
      </c>
      <c r="D5290" s="5" t="str">
        <f>VLOOKUP(C5291, 'DB    '!$A:$M, 4, FALSE)</f>
        <v>日</v>
      </c>
      <c r="E5290" s="5" t="str">
        <f>VLOOKUP(C5291, 'DB    '!$A:$M, 6, FALSE)</f>
        <v>曰</v>
      </c>
      <c r="F5290" s="5" t="str">
        <f>VLOOKUP(C5291, 'DB    '!$A:$M, 8, FALSE)</f>
        <v xml:space="preserve"> </v>
      </c>
      <c r="G5290" s="5" t="str">
        <f>VLOOKUP(C5291, 'DB    '!$A:$M, 10, FALSE)</f>
        <v xml:space="preserve"> </v>
      </c>
      <c r="H5290" s="5" t="str">
        <f>VLOOKUP(C5291, 'DB    '!$A:$M, 12, FALSE)</f>
        <v xml:space="preserve"> </v>
      </c>
      <c r="I5290" s="32" t="str">
        <f>VLOOKUP(C5291, 'DB    '!$A:$M, 13, FALSE)</f>
        <v>해의 창성함을 입으로 말하는 모습</v>
      </c>
    </row>
    <row r="5291" spans="1:9">
      <c r="B5291" s="30"/>
      <c r="C5291" s="11" t="str">
        <f>B5296</f>
        <v>창성창</v>
      </c>
      <c r="D5291" s="7" t="str">
        <f>VLOOKUP(C5291, 'DB    '!$A:$M, 3, FALSE)</f>
        <v>날일</v>
      </c>
      <c r="E5291" s="7" t="str">
        <f>VLOOKUP(C5291, 'DB    '!$A:$M, 5, FALSE)</f>
        <v>가로왈</v>
      </c>
      <c r="F5291" s="7" t="str">
        <f>VLOOKUP(C5291, 'DB    '!$A:$M, 7, FALSE)</f>
        <v>.</v>
      </c>
      <c r="G5291" s="7" t="str">
        <f>VLOOKUP(C5291, 'DB    '!$A:$M, 9, FALSE)</f>
        <v>.</v>
      </c>
      <c r="H5291" s="7" t="str">
        <f>VLOOKUP(C5291, 'DB    '!$A:$M, 11, FALSE)</f>
        <v>.</v>
      </c>
      <c r="I5291" s="32"/>
    </row>
    <row r="5292" spans="1:9">
      <c r="B5292" s="30"/>
      <c r="C5292" s="10" t="str">
        <f>VLOOKUP(C5293, 'DB    '!$A:$B, 2, FALSE)</f>
        <v xml:space="preserve"> </v>
      </c>
      <c r="D5292" s="5" t="str">
        <f>VLOOKUP(C5293, 'DB    '!$A:$M, 4, FALSE)</f>
        <v xml:space="preserve"> </v>
      </c>
      <c r="E5292" s="5" t="str">
        <f>VLOOKUP(C5293, 'DB    '!$A:$M, 6, FALSE)</f>
        <v xml:space="preserve"> </v>
      </c>
      <c r="F5292" s="5" t="str">
        <f>VLOOKUP(C5293, 'DB    '!$A:$M, 8, FALSE)</f>
        <v xml:space="preserve"> </v>
      </c>
      <c r="G5292" s="5" t="str">
        <f>VLOOKUP(C5293, 'DB    '!$A:$M, 10, FALSE)</f>
        <v xml:space="preserve"> </v>
      </c>
      <c r="H5292" s="5" t="str">
        <f>VLOOKUP(C5293, 'DB    '!$A:$M, 12, FALSE)</f>
        <v xml:space="preserve"> </v>
      </c>
      <c r="I5292" s="32" t="str">
        <f>VLOOKUP(C5293, 'DB    '!$A:$M, 13, FALSE)</f>
        <v xml:space="preserve"> </v>
      </c>
    </row>
    <row r="5293" spans="1:9">
      <c r="B5293" s="30"/>
      <c r="C5293" s="11" t="s">
        <v>16</v>
      </c>
      <c r="D5293" s="7" t="str">
        <f>VLOOKUP(C5293, 'DB    '!$A:$M, 3, FALSE)</f>
        <v xml:space="preserve"> </v>
      </c>
      <c r="E5293" s="7" t="str">
        <f>VLOOKUP(C5293, 'DB    '!$A:$M, 5, FALSE)</f>
        <v xml:space="preserve"> </v>
      </c>
      <c r="F5293" s="7" t="str">
        <f>VLOOKUP(C5293, 'DB    '!$A:$M, 7, FALSE)</f>
        <v xml:space="preserve"> </v>
      </c>
      <c r="G5293" s="7" t="str">
        <f>VLOOKUP(C5293, 'DB    '!$A:$M, 9, FALSE)</f>
        <v xml:space="preserve"> </v>
      </c>
      <c r="H5293" s="7" t="str">
        <f>VLOOKUP(C5293, 'DB    '!$A:$M, 11, FALSE)</f>
        <v xml:space="preserve"> </v>
      </c>
      <c r="I5293" s="32"/>
    </row>
    <row r="5294" spans="1:9">
      <c r="B5294" s="31"/>
      <c r="C5294" s="10" t="str">
        <f>VLOOKUP(C5295, 'DB    '!$A:$B, 2, FALSE)</f>
        <v xml:space="preserve"> </v>
      </c>
      <c r="D5294" s="5" t="str">
        <f>VLOOKUP(C5295, 'DB    '!$A:$M, 4, FALSE)</f>
        <v xml:space="preserve"> </v>
      </c>
      <c r="E5294" s="5" t="str">
        <f>VLOOKUP(C5295, 'DB    '!$A:$M, 6, FALSE)</f>
        <v xml:space="preserve"> </v>
      </c>
      <c r="F5294" s="5" t="str">
        <f>VLOOKUP(C5295, 'DB    '!$A:$M, 8, FALSE)</f>
        <v xml:space="preserve"> </v>
      </c>
      <c r="G5294" s="5" t="str">
        <f>VLOOKUP(C5295, 'DB    '!$A:$M, 10, FALSE)</f>
        <v xml:space="preserve"> </v>
      </c>
      <c r="H5294" s="5" t="str">
        <f>VLOOKUP(C5295, 'DB    '!$A:$M, 12, FALSE)</f>
        <v xml:space="preserve"> </v>
      </c>
      <c r="I5294" s="32" t="str">
        <f>VLOOKUP(C5295, 'DB    '!$A:$M, 13, FALSE)</f>
        <v xml:space="preserve"> </v>
      </c>
    </row>
    <row r="5295" spans="1:9">
      <c r="B5295" s="31"/>
      <c r="C5295" s="11" t="s">
        <v>16</v>
      </c>
      <c r="D5295" s="7" t="str">
        <f>VLOOKUP(C5295, 'DB    '!$A:$M, 3, FALSE)</f>
        <v xml:space="preserve"> </v>
      </c>
      <c r="E5295" s="7" t="str">
        <f>VLOOKUP(C5295, 'DB    '!$A:$M, 5, FALSE)</f>
        <v xml:space="preserve"> </v>
      </c>
      <c r="F5295" s="7" t="str">
        <f>VLOOKUP(C5295, 'DB    '!$A:$M, 7, FALSE)</f>
        <v xml:space="preserve"> </v>
      </c>
      <c r="G5295" s="7" t="str">
        <f>VLOOKUP(C5295, 'DB    '!$A:$M, 9, FALSE)</f>
        <v xml:space="preserve"> </v>
      </c>
      <c r="H5295" s="7" t="str">
        <f>VLOOKUP(C5295, 'DB    '!$A:$M, 11, FALSE)</f>
        <v xml:space="preserve"> </v>
      </c>
      <c r="I5295" s="32"/>
    </row>
    <row r="5296" spans="1:9">
      <c r="B5296" s="6" t="s">
        <v>3185</v>
      </c>
      <c r="C5296" s="26"/>
      <c r="D5296" s="27"/>
      <c r="E5296" s="27"/>
      <c r="F5296" s="27"/>
      <c r="G5296" s="27"/>
      <c r="H5296" s="27"/>
      <c r="I5296" s="28"/>
    </row>
    <row r="5297" spans="1:9">
      <c r="A5297" s="4">
        <f>A5289+1</f>
        <v>663</v>
      </c>
    </row>
    <row r="5298" spans="1:9">
      <c r="B5298" s="29" t="str">
        <f>VLOOKUP(B5304, 'DB    '!A:B, 2, FALSE)</f>
        <v>刀</v>
      </c>
      <c r="C5298" s="10" t="str">
        <f>VLOOKUP(C5299, 'DB    '!$A:$B, 2, FALSE)</f>
        <v>刀</v>
      </c>
      <c r="D5298" s="5" t="str">
        <f>VLOOKUP(C5299, 'DB    '!$A:$M, 4, FALSE)</f>
        <v xml:space="preserve"> </v>
      </c>
      <c r="E5298" s="5" t="str">
        <f>VLOOKUP(C5299, 'DB    '!$A:$M, 6, FALSE)</f>
        <v xml:space="preserve"> </v>
      </c>
      <c r="F5298" s="5" t="str">
        <f>VLOOKUP(C5299, 'DB    '!$A:$M, 8, FALSE)</f>
        <v xml:space="preserve"> </v>
      </c>
      <c r="G5298" s="5" t="str">
        <f>VLOOKUP(C5299, 'DB    '!$A:$M, 10, FALSE)</f>
        <v xml:space="preserve"> </v>
      </c>
      <c r="H5298" s="5" t="str">
        <f>VLOOKUP(C5299, 'DB    '!$A:$M, 12, FALSE)</f>
        <v xml:space="preserve"> </v>
      </c>
      <c r="I5298" s="32" t="str">
        <f>VLOOKUP(C5299, 'DB    '!$A:$M, 13, FALSE)</f>
        <v>부엌칼 모양. 과도</v>
      </c>
    </row>
    <row r="5299" spans="1:9">
      <c r="B5299" s="30"/>
      <c r="C5299" s="11" t="str">
        <f>B5304</f>
        <v>칼도</v>
      </c>
      <c r="D5299" s="7" t="str">
        <f>VLOOKUP(C5299, 'DB    '!$A:$M, 3, FALSE)</f>
        <v>.</v>
      </c>
      <c r="E5299" s="7" t="str">
        <f>VLOOKUP(C5299, 'DB    '!$A:$M, 5, FALSE)</f>
        <v>.</v>
      </c>
      <c r="F5299" s="7" t="str">
        <f>VLOOKUP(C5299, 'DB    '!$A:$M, 7, FALSE)</f>
        <v>.</v>
      </c>
      <c r="G5299" s="7" t="str">
        <f>VLOOKUP(C5299, 'DB    '!$A:$M, 9, FALSE)</f>
        <v>.</v>
      </c>
      <c r="H5299" s="7" t="str">
        <f>VLOOKUP(C5299, 'DB    '!$A:$M, 11, FALSE)</f>
        <v>.</v>
      </c>
      <c r="I5299" s="32"/>
    </row>
    <row r="5300" spans="1:9">
      <c r="B5300" s="30"/>
      <c r="C5300" s="10" t="str">
        <f>VLOOKUP(C5301, 'DB    '!$A:$B, 2, FALSE)</f>
        <v xml:space="preserve"> </v>
      </c>
      <c r="D5300" s="5" t="str">
        <f>VLOOKUP(C5301, 'DB    '!$A:$M, 4, FALSE)</f>
        <v xml:space="preserve"> </v>
      </c>
      <c r="E5300" s="5" t="str">
        <f>VLOOKUP(C5301, 'DB    '!$A:$M, 6, FALSE)</f>
        <v xml:space="preserve"> </v>
      </c>
      <c r="F5300" s="5" t="str">
        <f>VLOOKUP(C5301, 'DB    '!$A:$M, 8, FALSE)</f>
        <v xml:space="preserve"> </v>
      </c>
      <c r="G5300" s="5" t="str">
        <f>VLOOKUP(C5301, 'DB    '!$A:$M, 10, FALSE)</f>
        <v xml:space="preserve"> </v>
      </c>
      <c r="H5300" s="5" t="str">
        <f>VLOOKUP(C5301, 'DB    '!$A:$M, 12, FALSE)</f>
        <v xml:space="preserve"> </v>
      </c>
      <c r="I5300" s="32" t="str">
        <f>VLOOKUP(C5301, 'DB    '!$A:$M, 13, FALSE)</f>
        <v xml:space="preserve"> </v>
      </c>
    </row>
    <row r="5301" spans="1:9">
      <c r="B5301" s="30"/>
      <c r="C5301" s="11" t="s">
        <v>16</v>
      </c>
      <c r="D5301" s="7" t="str">
        <f>VLOOKUP(C5301, 'DB    '!$A:$M, 3, FALSE)</f>
        <v xml:space="preserve"> </v>
      </c>
      <c r="E5301" s="7" t="str">
        <f>VLOOKUP(C5301, 'DB    '!$A:$M, 5, FALSE)</f>
        <v xml:space="preserve"> </v>
      </c>
      <c r="F5301" s="7" t="str">
        <f>VLOOKUP(C5301, 'DB    '!$A:$M, 7, FALSE)</f>
        <v xml:space="preserve"> </v>
      </c>
      <c r="G5301" s="7" t="str">
        <f>VLOOKUP(C5301, 'DB    '!$A:$M, 9, FALSE)</f>
        <v xml:space="preserve"> </v>
      </c>
      <c r="H5301" s="7" t="str">
        <f>VLOOKUP(C5301, 'DB    '!$A:$M, 11, FALSE)</f>
        <v xml:space="preserve"> </v>
      </c>
      <c r="I5301" s="32"/>
    </row>
    <row r="5302" spans="1:9">
      <c r="B5302" s="31"/>
      <c r="C5302" s="10" t="str">
        <f>VLOOKUP(C5303, 'DB    '!$A:$B, 2, FALSE)</f>
        <v xml:space="preserve"> </v>
      </c>
      <c r="D5302" s="5" t="str">
        <f>VLOOKUP(C5303, 'DB    '!$A:$M, 4, FALSE)</f>
        <v xml:space="preserve"> </v>
      </c>
      <c r="E5302" s="5" t="str">
        <f>VLOOKUP(C5303, 'DB    '!$A:$M, 6, FALSE)</f>
        <v xml:space="preserve"> </v>
      </c>
      <c r="F5302" s="5" t="str">
        <f>VLOOKUP(C5303, 'DB    '!$A:$M, 8, FALSE)</f>
        <v xml:space="preserve"> </v>
      </c>
      <c r="G5302" s="5" t="str">
        <f>VLOOKUP(C5303, 'DB    '!$A:$M, 10, FALSE)</f>
        <v xml:space="preserve"> </v>
      </c>
      <c r="H5302" s="5" t="str">
        <f>VLOOKUP(C5303, 'DB    '!$A:$M, 12, FALSE)</f>
        <v xml:space="preserve"> </v>
      </c>
      <c r="I5302" s="32" t="str">
        <f>VLOOKUP(C5303, 'DB    '!$A:$M, 13, FALSE)</f>
        <v xml:space="preserve"> </v>
      </c>
    </row>
    <row r="5303" spans="1:9">
      <c r="B5303" s="31"/>
      <c r="C5303" s="11" t="s">
        <v>16</v>
      </c>
      <c r="D5303" s="7" t="str">
        <f>VLOOKUP(C5303, 'DB    '!$A:$M, 3, FALSE)</f>
        <v xml:space="preserve"> </v>
      </c>
      <c r="E5303" s="7" t="str">
        <f>VLOOKUP(C5303, 'DB    '!$A:$M, 5, FALSE)</f>
        <v xml:space="preserve"> </v>
      </c>
      <c r="F5303" s="7" t="str">
        <f>VLOOKUP(C5303, 'DB    '!$A:$M, 7, FALSE)</f>
        <v xml:space="preserve"> </v>
      </c>
      <c r="G5303" s="7" t="str">
        <f>VLOOKUP(C5303, 'DB    '!$A:$M, 9, FALSE)</f>
        <v xml:space="preserve"> </v>
      </c>
      <c r="H5303" s="7" t="str">
        <f>VLOOKUP(C5303, 'DB    '!$A:$M, 11, FALSE)</f>
        <v xml:space="preserve"> </v>
      </c>
      <c r="I5303" s="32"/>
    </row>
    <row r="5304" spans="1:9">
      <c r="B5304" s="6" t="s">
        <v>517</v>
      </c>
      <c r="C5304" s="26"/>
      <c r="D5304" s="27"/>
      <c r="E5304" s="27"/>
      <c r="F5304" s="27"/>
      <c r="G5304" s="27"/>
      <c r="H5304" s="27"/>
      <c r="I5304" s="28"/>
    </row>
    <row r="5305" spans="1:9">
      <c r="A5305" s="4">
        <f>A5297+1</f>
        <v>664</v>
      </c>
    </row>
    <row r="5306" spans="1:9">
      <c r="B5306" s="29" t="str">
        <f>VLOOKUP(B5312, 'DB    '!A:B, 2, FALSE)</f>
        <v>弓</v>
      </c>
      <c r="C5306" s="10" t="str">
        <f>VLOOKUP(C5307, 'DB    '!$A:$B, 2, FALSE)</f>
        <v>弓</v>
      </c>
      <c r="D5306" s="5" t="str">
        <f>VLOOKUP(C5307, 'DB    '!$A:$M, 4, FALSE)</f>
        <v xml:space="preserve"> </v>
      </c>
      <c r="E5306" s="5" t="str">
        <f>VLOOKUP(C5307, 'DB    '!$A:$M, 6, FALSE)</f>
        <v xml:space="preserve"> </v>
      </c>
      <c r="F5306" s="5" t="str">
        <f>VLOOKUP(C5307, 'DB    '!$A:$M, 8, FALSE)</f>
        <v xml:space="preserve"> </v>
      </c>
      <c r="G5306" s="5" t="str">
        <f>VLOOKUP(C5307, 'DB    '!$A:$M, 10, FALSE)</f>
        <v xml:space="preserve"> </v>
      </c>
      <c r="H5306" s="5" t="str">
        <f>VLOOKUP(C5307, 'DB    '!$A:$M, 12, FALSE)</f>
        <v xml:space="preserve"> </v>
      </c>
      <c r="I5306" s="32" t="str">
        <f>VLOOKUP(C5307, 'DB    '!$A:$M, 13, FALSE)</f>
        <v>활의 시위가 끌어 당겨진 모양</v>
      </c>
    </row>
    <row r="5307" spans="1:9">
      <c r="B5307" s="30"/>
      <c r="C5307" s="11" t="str">
        <f>B5312</f>
        <v>활궁</v>
      </c>
      <c r="D5307" s="7" t="str">
        <f>VLOOKUP(C5307, 'DB    '!$A:$M, 3, FALSE)</f>
        <v>.</v>
      </c>
      <c r="E5307" s="7" t="str">
        <f>VLOOKUP(C5307, 'DB    '!$A:$M, 5, FALSE)</f>
        <v>.</v>
      </c>
      <c r="F5307" s="7" t="str">
        <f>VLOOKUP(C5307, 'DB    '!$A:$M, 7, FALSE)</f>
        <v>.</v>
      </c>
      <c r="G5307" s="7" t="str">
        <f>VLOOKUP(C5307, 'DB    '!$A:$M, 9, FALSE)</f>
        <v>.</v>
      </c>
      <c r="H5307" s="7" t="str">
        <f>VLOOKUP(C5307, 'DB    '!$A:$M, 11, FALSE)</f>
        <v>.</v>
      </c>
      <c r="I5307" s="32"/>
    </row>
    <row r="5308" spans="1:9">
      <c r="B5308" s="30"/>
      <c r="C5308" s="10" t="str">
        <f>VLOOKUP(C5309, 'DB    '!$A:$B, 2, FALSE)</f>
        <v xml:space="preserve"> </v>
      </c>
      <c r="D5308" s="5" t="str">
        <f>VLOOKUP(C5309, 'DB    '!$A:$M, 4, FALSE)</f>
        <v xml:space="preserve"> </v>
      </c>
      <c r="E5308" s="5" t="str">
        <f>VLOOKUP(C5309, 'DB    '!$A:$M, 6, FALSE)</f>
        <v xml:space="preserve"> </v>
      </c>
      <c r="F5308" s="5" t="str">
        <f>VLOOKUP(C5309, 'DB    '!$A:$M, 8, FALSE)</f>
        <v xml:space="preserve"> </v>
      </c>
      <c r="G5308" s="5" t="str">
        <f>VLOOKUP(C5309, 'DB    '!$A:$M, 10, FALSE)</f>
        <v xml:space="preserve"> </v>
      </c>
      <c r="H5308" s="5" t="str">
        <f>VLOOKUP(C5309, 'DB    '!$A:$M, 12, FALSE)</f>
        <v xml:space="preserve"> </v>
      </c>
      <c r="I5308" s="32" t="str">
        <f>VLOOKUP(C5309, 'DB    '!$A:$M, 13, FALSE)</f>
        <v xml:space="preserve"> </v>
      </c>
    </row>
    <row r="5309" spans="1:9">
      <c r="B5309" s="30"/>
      <c r="C5309" s="11" t="s">
        <v>16</v>
      </c>
      <c r="D5309" s="7" t="str">
        <f>VLOOKUP(C5309, 'DB    '!$A:$M, 3, FALSE)</f>
        <v xml:space="preserve"> </v>
      </c>
      <c r="E5309" s="7" t="str">
        <f>VLOOKUP(C5309, 'DB    '!$A:$M, 5, FALSE)</f>
        <v xml:space="preserve"> </v>
      </c>
      <c r="F5309" s="7" t="str">
        <f>VLOOKUP(C5309, 'DB    '!$A:$M, 7, FALSE)</f>
        <v xml:space="preserve"> </v>
      </c>
      <c r="G5309" s="7" t="str">
        <f>VLOOKUP(C5309, 'DB    '!$A:$M, 9, FALSE)</f>
        <v xml:space="preserve"> </v>
      </c>
      <c r="H5309" s="7" t="str">
        <f>VLOOKUP(C5309, 'DB    '!$A:$M, 11, FALSE)</f>
        <v xml:space="preserve"> </v>
      </c>
      <c r="I5309" s="32"/>
    </row>
    <row r="5310" spans="1:9">
      <c r="B5310" s="31"/>
      <c r="C5310" s="10" t="str">
        <f>VLOOKUP(C5311, 'DB    '!$A:$B, 2, FALSE)</f>
        <v xml:space="preserve"> </v>
      </c>
      <c r="D5310" s="5" t="str">
        <f>VLOOKUP(C5311, 'DB    '!$A:$M, 4, FALSE)</f>
        <v xml:space="preserve"> </v>
      </c>
      <c r="E5310" s="5" t="str">
        <f>VLOOKUP(C5311, 'DB    '!$A:$M, 6, FALSE)</f>
        <v xml:space="preserve"> </v>
      </c>
      <c r="F5310" s="5" t="str">
        <f>VLOOKUP(C5311, 'DB    '!$A:$M, 8, FALSE)</f>
        <v xml:space="preserve"> </v>
      </c>
      <c r="G5310" s="5" t="str">
        <f>VLOOKUP(C5311, 'DB    '!$A:$M, 10, FALSE)</f>
        <v xml:space="preserve"> </v>
      </c>
      <c r="H5310" s="5" t="str">
        <f>VLOOKUP(C5311, 'DB    '!$A:$M, 12, FALSE)</f>
        <v xml:space="preserve"> </v>
      </c>
      <c r="I5310" s="32" t="str">
        <f>VLOOKUP(C5311, 'DB    '!$A:$M, 13, FALSE)</f>
        <v xml:space="preserve"> </v>
      </c>
    </row>
    <row r="5311" spans="1:9">
      <c r="B5311" s="31"/>
      <c r="C5311" s="11" t="s">
        <v>16</v>
      </c>
      <c r="D5311" s="7" t="str">
        <f>VLOOKUP(C5311, 'DB    '!$A:$M, 3, FALSE)</f>
        <v xml:space="preserve"> </v>
      </c>
      <c r="E5311" s="7" t="str">
        <f>VLOOKUP(C5311, 'DB    '!$A:$M, 5, FALSE)</f>
        <v xml:space="preserve"> </v>
      </c>
      <c r="F5311" s="7" t="str">
        <f>VLOOKUP(C5311, 'DB    '!$A:$M, 7, FALSE)</f>
        <v xml:space="preserve"> </v>
      </c>
      <c r="G5311" s="7" t="str">
        <f>VLOOKUP(C5311, 'DB    '!$A:$M, 9, FALSE)</f>
        <v xml:space="preserve"> </v>
      </c>
      <c r="H5311" s="7" t="str">
        <f>VLOOKUP(C5311, 'DB    '!$A:$M, 11, FALSE)</f>
        <v xml:space="preserve"> </v>
      </c>
      <c r="I5311" s="32"/>
    </row>
    <row r="5312" spans="1:9">
      <c r="B5312" s="6" t="s">
        <v>755</v>
      </c>
      <c r="C5312" s="26"/>
      <c r="D5312" s="27"/>
      <c r="E5312" s="27"/>
      <c r="F5312" s="27"/>
      <c r="G5312" s="27"/>
      <c r="H5312" s="27"/>
      <c r="I5312" s="28"/>
    </row>
    <row r="5313" spans="1:9">
      <c r="A5313" s="4">
        <f>A5305+1</f>
        <v>665</v>
      </c>
    </row>
    <row r="5314" spans="1:9">
      <c r="B5314" s="29" t="str">
        <f>VLOOKUP(B5320, 'DB    '!A:B, 2, FALSE)</f>
        <v>單</v>
      </c>
      <c r="C5314" s="10" t="str">
        <f>VLOOKUP(C5315, 'DB    '!$A:$B, 2, FALSE)</f>
        <v>單</v>
      </c>
      <c r="D5314" s="5" t="str">
        <f>VLOOKUP(C5315, 'DB    '!$A:$M, 4, FALSE)</f>
        <v>口</v>
      </c>
      <c r="E5314" s="5" t="str">
        <f>VLOOKUP(C5315, 'DB    '!$A:$M, 6, FALSE)</f>
        <v>口</v>
      </c>
      <c r="F5314" s="5" t="str">
        <f>VLOOKUP(C5315, 'DB    '!$A:$M, 8, FALSE)</f>
        <v>田</v>
      </c>
      <c r="G5314" s="5" t="str">
        <f>VLOOKUP(C5315, 'DB    '!$A:$M, 10, FALSE)</f>
        <v>十</v>
      </c>
      <c r="H5314" s="5" t="str">
        <f>VLOOKUP(C5315, 'DB    '!$A:$M, 12, FALSE)</f>
        <v xml:space="preserve"> </v>
      </c>
      <c r="I5314" s="32" t="str">
        <f>VLOOKUP(C5315, 'DB    '!$A:$M, 13, FALSE)</f>
        <v>추가 2개 있어 그물처럼 짐승을 잡아 하나로 만들어 버리는 홑. 단일화</v>
      </c>
    </row>
    <row r="5315" spans="1:9">
      <c r="B5315" s="30"/>
      <c r="C5315" s="11" t="str">
        <f>B5320</f>
        <v>홑단</v>
      </c>
      <c r="D5315" s="7" t="str">
        <f>VLOOKUP(C5315, 'DB    '!$A:$M, 3, FALSE)</f>
        <v>입구</v>
      </c>
      <c r="E5315" s="7" t="str">
        <f>VLOOKUP(C5315, 'DB    '!$A:$M, 5, FALSE)</f>
        <v>입구</v>
      </c>
      <c r="F5315" s="7" t="str">
        <f>VLOOKUP(C5315, 'DB    '!$A:$M, 7, FALSE)</f>
        <v>밭전</v>
      </c>
      <c r="G5315" s="7" t="str">
        <f>VLOOKUP(C5315, 'DB    '!$A:$M, 9, FALSE)</f>
        <v>열십</v>
      </c>
      <c r="H5315" s="7" t="str">
        <f>VLOOKUP(C5315, 'DB    '!$A:$M, 11, FALSE)</f>
        <v>.</v>
      </c>
      <c r="I5315" s="32"/>
    </row>
    <row r="5316" spans="1:9">
      <c r="B5316" s="30"/>
      <c r="C5316" s="10" t="str">
        <f>VLOOKUP(C5317, 'DB    '!$A:$B, 2, FALSE)</f>
        <v xml:space="preserve"> </v>
      </c>
      <c r="D5316" s="5" t="str">
        <f>VLOOKUP(C5317, 'DB    '!$A:$M, 4, FALSE)</f>
        <v xml:space="preserve"> </v>
      </c>
      <c r="E5316" s="5" t="str">
        <f>VLOOKUP(C5317, 'DB    '!$A:$M, 6, FALSE)</f>
        <v xml:space="preserve"> </v>
      </c>
      <c r="F5316" s="5" t="str">
        <f>VLOOKUP(C5317, 'DB    '!$A:$M, 8, FALSE)</f>
        <v xml:space="preserve"> </v>
      </c>
      <c r="G5316" s="5" t="str">
        <f>VLOOKUP(C5317, 'DB    '!$A:$M, 10, FALSE)</f>
        <v xml:space="preserve"> </v>
      </c>
      <c r="H5316" s="5" t="str">
        <f>VLOOKUP(C5317, 'DB    '!$A:$M, 12, FALSE)</f>
        <v xml:space="preserve"> </v>
      </c>
      <c r="I5316" s="32" t="str">
        <f>VLOOKUP(C5317, 'DB    '!$A:$M, 13, FALSE)</f>
        <v xml:space="preserve"> </v>
      </c>
    </row>
    <row r="5317" spans="1:9">
      <c r="B5317" s="30"/>
      <c r="C5317" s="11" t="s">
        <v>16</v>
      </c>
      <c r="D5317" s="7" t="str">
        <f>VLOOKUP(C5317, 'DB    '!$A:$M, 3, FALSE)</f>
        <v xml:space="preserve"> </v>
      </c>
      <c r="E5317" s="7" t="str">
        <f>VLOOKUP(C5317, 'DB    '!$A:$M, 5, FALSE)</f>
        <v xml:space="preserve"> </v>
      </c>
      <c r="F5317" s="7" t="str">
        <f>VLOOKUP(C5317, 'DB    '!$A:$M, 7, FALSE)</f>
        <v xml:space="preserve"> </v>
      </c>
      <c r="G5317" s="7" t="str">
        <f>VLOOKUP(C5317, 'DB    '!$A:$M, 9, FALSE)</f>
        <v xml:space="preserve"> </v>
      </c>
      <c r="H5317" s="7" t="str">
        <f>VLOOKUP(C5317, 'DB    '!$A:$M, 11, FALSE)</f>
        <v xml:space="preserve"> </v>
      </c>
      <c r="I5317" s="32"/>
    </row>
    <row r="5318" spans="1:9">
      <c r="B5318" s="31"/>
      <c r="C5318" s="10" t="str">
        <f>VLOOKUP(C5319, 'DB    '!$A:$B, 2, FALSE)</f>
        <v xml:space="preserve"> </v>
      </c>
      <c r="D5318" s="5" t="str">
        <f>VLOOKUP(C5319, 'DB    '!$A:$M, 4, FALSE)</f>
        <v xml:space="preserve"> </v>
      </c>
      <c r="E5318" s="5" t="str">
        <f>VLOOKUP(C5319, 'DB    '!$A:$M, 6, FALSE)</f>
        <v xml:space="preserve"> </v>
      </c>
      <c r="F5318" s="5" t="str">
        <f>VLOOKUP(C5319, 'DB    '!$A:$M, 8, FALSE)</f>
        <v xml:space="preserve"> </v>
      </c>
      <c r="G5318" s="5" t="str">
        <f>VLOOKUP(C5319, 'DB    '!$A:$M, 10, FALSE)</f>
        <v xml:space="preserve"> </v>
      </c>
      <c r="H5318" s="5" t="str">
        <f>VLOOKUP(C5319, 'DB    '!$A:$M, 12, FALSE)</f>
        <v xml:space="preserve"> </v>
      </c>
      <c r="I5318" s="32" t="str">
        <f>VLOOKUP(C5319, 'DB    '!$A:$M, 13, FALSE)</f>
        <v xml:space="preserve"> </v>
      </c>
    </row>
    <row r="5319" spans="1:9">
      <c r="B5319" s="31"/>
      <c r="C5319" s="11" t="s">
        <v>16</v>
      </c>
      <c r="D5319" s="7" t="str">
        <f>VLOOKUP(C5319, 'DB    '!$A:$M, 3, FALSE)</f>
        <v xml:space="preserve"> </v>
      </c>
      <c r="E5319" s="7" t="str">
        <f>VLOOKUP(C5319, 'DB    '!$A:$M, 5, FALSE)</f>
        <v xml:space="preserve"> </v>
      </c>
      <c r="F5319" s="7" t="str">
        <f>VLOOKUP(C5319, 'DB    '!$A:$M, 7, FALSE)</f>
        <v xml:space="preserve"> </v>
      </c>
      <c r="G5319" s="7" t="str">
        <f>VLOOKUP(C5319, 'DB    '!$A:$M, 9, FALSE)</f>
        <v xml:space="preserve"> </v>
      </c>
      <c r="H5319" s="7" t="str">
        <f>VLOOKUP(C5319, 'DB    '!$A:$M, 11, FALSE)</f>
        <v xml:space="preserve"> </v>
      </c>
      <c r="I5319" s="32"/>
    </row>
    <row r="5320" spans="1:9">
      <c r="B5320" s="6" t="s">
        <v>3192</v>
      </c>
      <c r="C5320" s="26"/>
      <c r="D5320" s="27"/>
      <c r="E5320" s="27"/>
      <c r="F5320" s="27"/>
      <c r="G5320" s="27"/>
      <c r="H5320" s="27"/>
      <c r="I5320" s="28"/>
    </row>
    <row r="5321" spans="1:9">
      <c r="A5321" s="4">
        <f>A5313+1</f>
        <v>666</v>
      </c>
    </row>
    <row r="5322" spans="1:9">
      <c r="B5322" s="29" t="str">
        <f>VLOOKUP(B5328, 'DB    '!A:B, 2, FALSE)</f>
        <v>射</v>
      </c>
      <c r="C5322" s="10" t="str">
        <f>VLOOKUP(C5323, 'DB    '!$A:$B, 2, FALSE)</f>
        <v>射</v>
      </c>
      <c r="D5322" s="5" t="str">
        <f>VLOOKUP(C5323, 'DB    '!$A:$M, 4, FALSE)</f>
        <v>身</v>
      </c>
      <c r="E5322" s="5" t="str">
        <f>VLOOKUP(C5323, 'DB    '!$A:$M, 6, FALSE)</f>
        <v>寸</v>
      </c>
      <c r="F5322" s="5" t="str">
        <f>VLOOKUP(C5323, 'DB    '!$A:$M, 8, FALSE)</f>
        <v xml:space="preserve"> </v>
      </c>
      <c r="G5322" s="5" t="str">
        <f>VLOOKUP(C5323, 'DB    '!$A:$M, 10, FALSE)</f>
        <v xml:space="preserve"> </v>
      </c>
      <c r="H5322" s="5" t="str">
        <f>VLOOKUP(C5323, 'DB    '!$A:$M, 12, FALSE)</f>
        <v xml:space="preserve"> </v>
      </c>
      <c r="I5322" s="32" t="str">
        <f>VLOOKUP(C5323, 'DB    '!$A:$M, 13, FALSE)</f>
        <v>몸에 활을 붙이고 손으로 시위를 끌어당겨서 활살을 쏘는 모양. 발사</v>
      </c>
    </row>
    <row r="5323" spans="1:9">
      <c r="B5323" s="30"/>
      <c r="C5323" s="11" t="str">
        <f>B5328</f>
        <v>쏠사</v>
      </c>
      <c r="D5323" s="7" t="str">
        <f>VLOOKUP(C5323, 'DB    '!$A:$M, 3, FALSE)</f>
        <v>몸신</v>
      </c>
      <c r="E5323" s="7" t="str">
        <f>VLOOKUP(C5323, 'DB    '!$A:$M, 5, FALSE)</f>
        <v>마디촌</v>
      </c>
      <c r="F5323" s="7" t="str">
        <f>VLOOKUP(C5323, 'DB    '!$A:$M, 7, FALSE)</f>
        <v>.</v>
      </c>
      <c r="G5323" s="7" t="str">
        <f>VLOOKUP(C5323, 'DB    '!$A:$M, 9, FALSE)</f>
        <v>.</v>
      </c>
      <c r="H5323" s="7" t="str">
        <f>VLOOKUP(C5323, 'DB    '!$A:$M, 11, FALSE)</f>
        <v>.</v>
      </c>
      <c r="I5323" s="32"/>
    </row>
    <row r="5324" spans="1:9">
      <c r="B5324" s="30"/>
      <c r="C5324" s="10" t="str">
        <f>VLOOKUP(C5325, 'DB    '!$A:$B, 2, FALSE)</f>
        <v xml:space="preserve"> </v>
      </c>
      <c r="D5324" s="5" t="str">
        <f>VLOOKUP(C5325, 'DB    '!$A:$M, 4, FALSE)</f>
        <v xml:space="preserve"> </v>
      </c>
      <c r="E5324" s="5" t="str">
        <f>VLOOKUP(C5325, 'DB    '!$A:$M, 6, FALSE)</f>
        <v xml:space="preserve"> </v>
      </c>
      <c r="F5324" s="5" t="str">
        <f>VLOOKUP(C5325, 'DB    '!$A:$M, 8, FALSE)</f>
        <v xml:space="preserve"> </v>
      </c>
      <c r="G5324" s="5" t="str">
        <f>VLOOKUP(C5325, 'DB    '!$A:$M, 10, FALSE)</f>
        <v xml:space="preserve"> </v>
      </c>
      <c r="H5324" s="5" t="str">
        <f>VLOOKUP(C5325, 'DB    '!$A:$M, 12, FALSE)</f>
        <v xml:space="preserve"> </v>
      </c>
      <c r="I5324" s="32" t="str">
        <f>VLOOKUP(C5325, 'DB    '!$A:$M, 13, FALSE)</f>
        <v xml:space="preserve"> </v>
      </c>
    </row>
    <row r="5325" spans="1:9">
      <c r="B5325" s="30"/>
      <c r="C5325" s="11" t="s">
        <v>16</v>
      </c>
      <c r="D5325" s="7" t="str">
        <f>VLOOKUP(C5325, 'DB    '!$A:$M, 3, FALSE)</f>
        <v xml:space="preserve"> </v>
      </c>
      <c r="E5325" s="7" t="str">
        <f>VLOOKUP(C5325, 'DB    '!$A:$M, 5, FALSE)</f>
        <v xml:space="preserve"> </v>
      </c>
      <c r="F5325" s="7" t="str">
        <f>VLOOKUP(C5325, 'DB    '!$A:$M, 7, FALSE)</f>
        <v xml:space="preserve"> </v>
      </c>
      <c r="G5325" s="7" t="str">
        <f>VLOOKUP(C5325, 'DB    '!$A:$M, 9, FALSE)</f>
        <v xml:space="preserve"> </v>
      </c>
      <c r="H5325" s="7" t="str">
        <f>VLOOKUP(C5325, 'DB    '!$A:$M, 11, FALSE)</f>
        <v xml:space="preserve"> </v>
      </c>
      <c r="I5325" s="32"/>
    </row>
    <row r="5326" spans="1:9">
      <c r="B5326" s="31"/>
      <c r="C5326" s="10" t="str">
        <f>VLOOKUP(C5327, 'DB    '!$A:$B, 2, FALSE)</f>
        <v xml:space="preserve"> </v>
      </c>
      <c r="D5326" s="5" t="str">
        <f>VLOOKUP(C5327, 'DB    '!$A:$M, 4, FALSE)</f>
        <v xml:space="preserve"> </v>
      </c>
      <c r="E5326" s="5" t="str">
        <f>VLOOKUP(C5327, 'DB    '!$A:$M, 6, FALSE)</f>
        <v xml:space="preserve"> </v>
      </c>
      <c r="F5326" s="5" t="str">
        <f>VLOOKUP(C5327, 'DB    '!$A:$M, 8, FALSE)</f>
        <v xml:space="preserve"> </v>
      </c>
      <c r="G5326" s="5" t="str">
        <f>VLOOKUP(C5327, 'DB    '!$A:$M, 10, FALSE)</f>
        <v xml:space="preserve"> </v>
      </c>
      <c r="H5326" s="5" t="str">
        <f>VLOOKUP(C5327, 'DB    '!$A:$M, 12, FALSE)</f>
        <v xml:space="preserve"> </v>
      </c>
      <c r="I5326" s="32" t="str">
        <f>VLOOKUP(C5327, 'DB    '!$A:$M, 13, FALSE)</f>
        <v xml:space="preserve"> </v>
      </c>
    </row>
    <row r="5327" spans="1:9">
      <c r="B5327" s="31"/>
      <c r="C5327" s="11" t="s">
        <v>16</v>
      </c>
      <c r="D5327" s="7" t="str">
        <f>VLOOKUP(C5327, 'DB    '!$A:$M, 3, FALSE)</f>
        <v xml:space="preserve"> </v>
      </c>
      <c r="E5327" s="7" t="str">
        <f>VLOOKUP(C5327, 'DB    '!$A:$M, 5, FALSE)</f>
        <v xml:space="preserve"> </v>
      </c>
      <c r="F5327" s="7" t="str">
        <f>VLOOKUP(C5327, 'DB    '!$A:$M, 7, FALSE)</f>
        <v xml:space="preserve"> </v>
      </c>
      <c r="G5327" s="7" t="str">
        <f>VLOOKUP(C5327, 'DB    '!$A:$M, 9, FALSE)</f>
        <v xml:space="preserve"> </v>
      </c>
      <c r="H5327" s="7" t="str">
        <f>VLOOKUP(C5327, 'DB    '!$A:$M, 11, FALSE)</f>
        <v xml:space="preserve"> </v>
      </c>
      <c r="I5327" s="32"/>
    </row>
    <row r="5328" spans="1:9">
      <c r="B5328" s="6" t="s">
        <v>3197</v>
      </c>
      <c r="C5328" s="26"/>
      <c r="D5328" s="27"/>
      <c r="E5328" s="27"/>
      <c r="F5328" s="27"/>
      <c r="G5328" s="27"/>
      <c r="H5328" s="27"/>
      <c r="I5328" s="28"/>
    </row>
    <row r="5329" spans="1:9">
      <c r="A5329" s="4">
        <f>A5321+1</f>
        <v>667</v>
      </c>
    </row>
    <row r="5330" spans="1:9">
      <c r="B5330" s="29" t="str">
        <f>VLOOKUP(B5336, 'DB    '!A:B, 2, FALSE)</f>
        <v>發</v>
      </c>
      <c r="C5330" s="10" t="str">
        <f>VLOOKUP(C5331, 'DB    '!$A:$B, 2, FALSE)</f>
        <v>發</v>
      </c>
      <c r="D5330" s="5" t="str">
        <f>VLOOKUP(C5331, 'DB    '!$A:$M, 4, FALSE)</f>
        <v>癶</v>
      </c>
      <c r="E5330" s="5" t="str">
        <f>VLOOKUP(C5331, 'DB    '!$A:$M, 6, FALSE)</f>
        <v>弓</v>
      </c>
      <c r="F5330" s="5" t="str">
        <f>VLOOKUP(C5331, 'DB    '!$A:$M, 8, FALSE)</f>
        <v>殳</v>
      </c>
      <c r="G5330" s="5" t="str">
        <f>VLOOKUP(C5331, 'DB    '!$A:$M, 10, FALSE)</f>
        <v xml:space="preserve"> </v>
      </c>
      <c r="H5330" s="5" t="str">
        <f>VLOOKUP(C5331, 'DB    '!$A:$M, 12, FALSE)</f>
        <v xml:space="preserve"> </v>
      </c>
      <c r="I5330" s="32" t="str">
        <f>VLOOKUP(C5331, 'DB    '!$A:$M, 13, FALSE)</f>
        <v>두 발로 버티고 활시위를 당겨 창날같은 화살을 발사하는 모양</v>
      </c>
    </row>
    <row r="5331" spans="1:9">
      <c r="B5331" s="30"/>
      <c r="C5331" s="11" t="str">
        <f>B5336</f>
        <v>쏠발</v>
      </c>
      <c r="D5331" s="7" t="str">
        <f>VLOOKUP(C5331, 'DB    '!$A:$M, 3, FALSE)</f>
        <v>등질발</v>
      </c>
      <c r="E5331" s="7" t="str">
        <f>VLOOKUP(C5331, 'DB    '!$A:$M, 5, FALSE)</f>
        <v>활궁</v>
      </c>
      <c r="F5331" s="7" t="str">
        <f>VLOOKUP(C5331, 'DB    '!$A:$M, 7, FALSE)</f>
        <v>창수</v>
      </c>
      <c r="G5331" s="7" t="str">
        <f>VLOOKUP(C5331, 'DB    '!$A:$M, 9, FALSE)</f>
        <v>.</v>
      </c>
      <c r="H5331" s="7" t="str">
        <f>VLOOKUP(C5331, 'DB    '!$A:$M, 11, FALSE)</f>
        <v>.</v>
      </c>
      <c r="I5331" s="32"/>
    </row>
    <row r="5332" spans="1:9">
      <c r="B5332" s="30"/>
      <c r="C5332" s="10" t="str">
        <f>VLOOKUP(C5333, 'DB    '!$A:$B, 2, FALSE)</f>
        <v xml:space="preserve"> </v>
      </c>
      <c r="D5332" s="5" t="str">
        <f>VLOOKUP(C5333, 'DB    '!$A:$M, 4, FALSE)</f>
        <v xml:space="preserve"> </v>
      </c>
      <c r="E5332" s="5" t="str">
        <f>VLOOKUP(C5333, 'DB    '!$A:$M, 6, FALSE)</f>
        <v xml:space="preserve"> </v>
      </c>
      <c r="F5332" s="5" t="str">
        <f>VLOOKUP(C5333, 'DB    '!$A:$M, 8, FALSE)</f>
        <v xml:space="preserve"> </v>
      </c>
      <c r="G5332" s="5" t="str">
        <f>VLOOKUP(C5333, 'DB    '!$A:$M, 10, FALSE)</f>
        <v xml:space="preserve"> </v>
      </c>
      <c r="H5332" s="5" t="str">
        <f>VLOOKUP(C5333, 'DB    '!$A:$M, 12, FALSE)</f>
        <v xml:space="preserve"> </v>
      </c>
      <c r="I5332" s="32" t="str">
        <f>VLOOKUP(C5333, 'DB    '!$A:$M, 13, FALSE)</f>
        <v xml:space="preserve"> </v>
      </c>
    </row>
    <row r="5333" spans="1:9">
      <c r="B5333" s="30"/>
      <c r="C5333" s="11" t="s">
        <v>16</v>
      </c>
      <c r="D5333" s="7" t="str">
        <f>VLOOKUP(C5333, 'DB    '!$A:$M, 3, FALSE)</f>
        <v xml:space="preserve"> </v>
      </c>
      <c r="E5333" s="7" t="str">
        <f>VLOOKUP(C5333, 'DB    '!$A:$M, 5, FALSE)</f>
        <v xml:space="preserve"> </v>
      </c>
      <c r="F5333" s="7" t="str">
        <f>VLOOKUP(C5333, 'DB    '!$A:$M, 7, FALSE)</f>
        <v xml:space="preserve"> </v>
      </c>
      <c r="G5333" s="7" t="str">
        <f>VLOOKUP(C5333, 'DB    '!$A:$M, 9, FALSE)</f>
        <v xml:space="preserve"> </v>
      </c>
      <c r="H5333" s="7" t="str">
        <f>VLOOKUP(C5333, 'DB    '!$A:$M, 11, FALSE)</f>
        <v xml:space="preserve"> </v>
      </c>
      <c r="I5333" s="32"/>
    </row>
    <row r="5334" spans="1:9">
      <c r="B5334" s="31"/>
      <c r="C5334" s="10" t="str">
        <f>VLOOKUP(C5335, 'DB    '!$A:$B, 2, FALSE)</f>
        <v xml:space="preserve"> </v>
      </c>
      <c r="D5334" s="5" t="str">
        <f>VLOOKUP(C5335, 'DB    '!$A:$M, 4, FALSE)</f>
        <v xml:space="preserve"> </v>
      </c>
      <c r="E5334" s="5" t="str">
        <f>VLOOKUP(C5335, 'DB    '!$A:$M, 6, FALSE)</f>
        <v xml:space="preserve"> </v>
      </c>
      <c r="F5334" s="5" t="str">
        <f>VLOOKUP(C5335, 'DB    '!$A:$M, 8, FALSE)</f>
        <v xml:space="preserve"> </v>
      </c>
      <c r="G5334" s="5" t="str">
        <f>VLOOKUP(C5335, 'DB    '!$A:$M, 10, FALSE)</f>
        <v xml:space="preserve"> </v>
      </c>
      <c r="H5334" s="5" t="str">
        <f>VLOOKUP(C5335, 'DB    '!$A:$M, 12, FALSE)</f>
        <v xml:space="preserve"> </v>
      </c>
      <c r="I5334" s="32" t="str">
        <f>VLOOKUP(C5335, 'DB    '!$A:$M, 13, FALSE)</f>
        <v xml:space="preserve"> </v>
      </c>
    </row>
    <row r="5335" spans="1:9">
      <c r="B5335" s="31"/>
      <c r="C5335" s="11" t="s">
        <v>16</v>
      </c>
      <c r="D5335" s="7" t="str">
        <f>VLOOKUP(C5335, 'DB    '!$A:$M, 3, FALSE)</f>
        <v xml:space="preserve"> </v>
      </c>
      <c r="E5335" s="7" t="str">
        <f>VLOOKUP(C5335, 'DB    '!$A:$M, 5, FALSE)</f>
        <v xml:space="preserve"> </v>
      </c>
      <c r="F5335" s="7" t="str">
        <f>VLOOKUP(C5335, 'DB    '!$A:$M, 7, FALSE)</f>
        <v xml:space="preserve"> </v>
      </c>
      <c r="G5335" s="7" t="str">
        <f>VLOOKUP(C5335, 'DB    '!$A:$M, 9, FALSE)</f>
        <v xml:space="preserve"> </v>
      </c>
      <c r="H5335" s="7" t="str">
        <f>VLOOKUP(C5335, 'DB    '!$A:$M, 11, FALSE)</f>
        <v xml:space="preserve"> </v>
      </c>
      <c r="I5335" s="32"/>
    </row>
    <row r="5336" spans="1:9">
      <c r="B5336" s="6" t="s">
        <v>3202</v>
      </c>
      <c r="C5336" s="26"/>
      <c r="D5336" s="27"/>
      <c r="E5336" s="27"/>
      <c r="F5336" s="27"/>
      <c r="G5336" s="27"/>
      <c r="H5336" s="27"/>
      <c r="I5336" s="28"/>
    </row>
    <row r="5337" spans="1:9">
      <c r="A5337" s="4">
        <f>A5329+1</f>
        <v>668</v>
      </c>
    </row>
    <row r="5338" spans="1:9">
      <c r="B5338" s="29" t="str">
        <f>VLOOKUP(B5344, 'DB    '!A:B, 2, FALSE)</f>
        <v>的</v>
      </c>
      <c r="C5338" s="10" t="str">
        <f>VLOOKUP(C5339, 'DB    '!$A:$B, 2, FALSE)</f>
        <v>的</v>
      </c>
      <c r="D5338" s="5" t="str">
        <f>VLOOKUP(C5339, 'DB    '!$A:$M, 4, FALSE)</f>
        <v>白</v>
      </c>
      <c r="E5338" s="5" t="str">
        <f>VLOOKUP(C5339, 'DB    '!$A:$M, 6, FALSE)</f>
        <v>勺</v>
      </c>
      <c r="F5338" s="5" t="str">
        <f>VLOOKUP(C5339, 'DB    '!$A:$M, 8, FALSE)</f>
        <v xml:space="preserve"> </v>
      </c>
      <c r="G5338" s="5" t="str">
        <f>VLOOKUP(C5339, 'DB    '!$A:$M, 10, FALSE)</f>
        <v xml:space="preserve"> </v>
      </c>
      <c r="H5338" s="5" t="str">
        <f>VLOOKUP(C5339, 'DB    '!$A:$M, 12, FALSE)</f>
        <v xml:space="preserve"> </v>
      </c>
      <c r="I5338" s="32" t="str">
        <f>VLOOKUP(C5339, 'DB    '!$A:$M, 13, FALSE)</f>
        <v>흰바탕에 동그라미를 그리고 점을 찍은 과녁. 적중</v>
      </c>
    </row>
    <row r="5339" spans="1:9">
      <c r="B5339" s="30"/>
      <c r="C5339" s="11" t="str">
        <f>B5344</f>
        <v>과녁적</v>
      </c>
      <c r="D5339" s="7" t="str">
        <f>VLOOKUP(C5339, 'DB    '!$A:$M, 3, FALSE)</f>
        <v>흰백</v>
      </c>
      <c r="E5339" s="7" t="str">
        <f>VLOOKUP(C5339, 'DB    '!$A:$M, 5, FALSE)</f>
        <v>구기작</v>
      </c>
      <c r="F5339" s="7" t="str">
        <f>VLOOKUP(C5339, 'DB    '!$A:$M, 7, FALSE)</f>
        <v>.</v>
      </c>
      <c r="G5339" s="7" t="str">
        <f>VLOOKUP(C5339, 'DB    '!$A:$M, 9, FALSE)</f>
        <v>.</v>
      </c>
      <c r="H5339" s="7" t="str">
        <f>VLOOKUP(C5339, 'DB    '!$A:$M, 11, FALSE)</f>
        <v>.</v>
      </c>
      <c r="I5339" s="32"/>
    </row>
    <row r="5340" spans="1:9">
      <c r="B5340" s="30"/>
      <c r="C5340" s="10" t="str">
        <f>VLOOKUP(C5341, 'DB    '!$A:$B, 2, FALSE)</f>
        <v xml:space="preserve"> </v>
      </c>
      <c r="D5340" s="5" t="str">
        <f>VLOOKUP(C5341, 'DB    '!$A:$M, 4, FALSE)</f>
        <v xml:space="preserve"> </v>
      </c>
      <c r="E5340" s="5" t="str">
        <f>VLOOKUP(C5341, 'DB    '!$A:$M, 6, FALSE)</f>
        <v xml:space="preserve"> </v>
      </c>
      <c r="F5340" s="5" t="str">
        <f>VLOOKUP(C5341, 'DB    '!$A:$M, 8, FALSE)</f>
        <v xml:space="preserve"> </v>
      </c>
      <c r="G5340" s="5" t="str">
        <f>VLOOKUP(C5341, 'DB    '!$A:$M, 10, FALSE)</f>
        <v xml:space="preserve"> </v>
      </c>
      <c r="H5340" s="5" t="str">
        <f>VLOOKUP(C5341, 'DB    '!$A:$M, 12, FALSE)</f>
        <v xml:space="preserve"> </v>
      </c>
      <c r="I5340" s="32" t="str">
        <f>VLOOKUP(C5341, 'DB    '!$A:$M, 13, FALSE)</f>
        <v xml:space="preserve"> </v>
      </c>
    </row>
    <row r="5341" spans="1:9">
      <c r="B5341" s="30"/>
      <c r="C5341" s="11" t="s">
        <v>16</v>
      </c>
      <c r="D5341" s="7" t="str">
        <f>VLOOKUP(C5341, 'DB    '!$A:$M, 3, FALSE)</f>
        <v xml:space="preserve"> </v>
      </c>
      <c r="E5341" s="7" t="str">
        <f>VLOOKUP(C5341, 'DB    '!$A:$M, 5, FALSE)</f>
        <v xml:space="preserve"> </v>
      </c>
      <c r="F5341" s="7" t="str">
        <f>VLOOKUP(C5341, 'DB    '!$A:$M, 7, FALSE)</f>
        <v xml:space="preserve"> </v>
      </c>
      <c r="G5341" s="7" t="str">
        <f>VLOOKUP(C5341, 'DB    '!$A:$M, 9, FALSE)</f>
        <v xml:space="preserve"> </v>
      </c>
      <c r="H5341" s="7" t="str">
        <f>VLOOKUP(C5341, 'DB    '!$A:$M, 11, FALSE)</f>
        <v xml:space="preserve"> </v>
      </c>
      <c r="I5341" s="32"/>
    </row>
    <row r="5342" spans="1:9">
      <c r="B5342" s="31"/>
      <c r="C5342" s="10" t="str">
        <f>VLOOKUP(C5343, 'DB    '!$A:$B, 2, FALSE)</f>
        <v xml:space="preserve"> </v>
      </c>
      <c r="D5342" s="5" t="str">
        <f>VLOOKUP(C5343, 'DB    '!$A:$M, 4, FALSE)</f>
        <v xml:space="preserve"> </v>
      </c>
      <c r="E5342" s="5" t="str">
        <f>VLOOKUP(C5343, 'DB    '!$A:$M, 6, FALSE)</f>
        <v xml:space="preserve"> </v>
      </c>
      <c r="F5342" s="5" t="str">
        <f>VLOOKUP(C5343, 'DB    '!$A:$M, 8, FALSE)</f>
        <v xml:space="preserve"> </v>
      </c>
      <c r="G5342" s="5" t="str">
        <f>VLOOKUP(C5343, 'DB    '!$A:$M, 10, FALSE)</f>
        <v xml:space="preserve"> </v>
      </c>
      <c r="H5342" s="5" t="str">
        <f>VLOOKUP(C5343, 'DB    '!$A:$M, 12, FALSE)</f>
        <v xml:space="preserve"> </v>
      </c>
      <c r="I5342" s="32" t="str">
        <f>VLOOKUP(C5343, 'DB    '!$A:$M, 13, FALSE)</f>
        <v xml:space="preserve"> </v>
      </c>
    </row>
    <row r="5343" spans="1:9">
      <c r="B5343" s="31"/>
      <c r="C5343" s="11" t="s">
        <v>16</v>
      </c>
      <c r="D5343" s="7" t="str">
        <f>VLOOKUP(C5343, 'DB    '!$A:$M, 3, FALSE)</f>
        <v xml:space="preserve"> </v>
      </c>
      <c r="E5343" s="7" t="str">
        <f>VLOOKUP(C5343, 'DB    '!$A:$M, 5, FALSE)</f>
        <v xml:space="preserve"> </v>
      </c>
      <c r="F5343" s="7" t="str">
        <f>VLOOKUP(C5343, 'DB    '!$A:$M, 7, FALSE)</f>
        <v xml:space="preserve"> </v>
      </c>
      <c r="G5343" s="7" t="str">
        <f>VLOOKUP(C5343, 'DB    '!$A:$M, 9, FALSE)</f>
        <v xml:space="preserve"> </v>
      </c>
      <c r="H5343" s="7" t="str">
        <f>VLOOKUP(C5343, 'DB    '!$A:$M, 11, FALSE)</f>
        <v xml:space="preserve"> </v>
      </c>
      <c r="I5343" s="32"/>
    </row>
    <row r="5344" spans="1:9">
      <c r="B5344" s="6" t="s">
        <v>3206</v>
      </c>
      <c r="C5344" s="26"/>
      <c r="D5344" s="27"/>
      <c r="E5344" s="27"/>
      <c r="F5344" s="27"/>
      <c r="G5344" s="27"/>
      <c r="H5344" s="27"/>
      <c r="I5344" s="28"/>
    </row>
    <row r="5345" spans="1:9">
      <c r="A5345" s="4">
        <f>A5337+1</f>
        <v>669</v>
      </c>
    </row>
    <row r="5346" spans="1:9">
      <c r="B5346" s="29" t="str">
        <f>VLOOKUP(B5352, 'DB    '!A:B, 2, FALSE)</f>
        <v>車</v>
      </c>
      <c r="C5346" s="10" t="str">
        <f>VLOOKUP(C5347, 'DB    '!$A:$B, 2, FALSE)</f>
        <v>車</v>
      </c>
      <c r="D5346" s="5" t="str">
        <f>VLOOKUP(C5347, 'DB    '!$A:$M, 4, FALSE)</f>
        <v xml:space="preserve"> </v>
      </c>
      <c r="E5346" s="5" t="str">
        <f>VLOOKUP(C5347, 'DB    '!$A:$M, 6, FALSE)</f>
        <v xml:space="preserve"> </v>
      </c>
      <c r="F5346" s="5" t="str">
        <f>VLOOKUP(C5347, 'DB    '!$A:$M, 8, FALSE)</f>
        <v xml:space="preserve"> </v>
      </c>
      <c r="G5346" s="5" t="str">
        <f>VLOOKUP(C5347, 'DB    '!$A:$M, 10, FALSE)</f>
        <v xml:space="preserve"> </v>
      </c>
      <c r="H5346" s="5" t="str">
        <f>VLOOKUP(C5347, 'DB    '!$A:$M, 12, FALSE)</f>
        <v xml:space="preserve"> </v>
      </c>
      <c r="I5346" s="32" t="str">
        <f>VLOOKUP(C5347, 'DB    '!$A:$M, 13, FALSE)</f>
        <v>가운데 승용공간 좌우에 바퀴가 있는 수레. 자동차</v>
      </c>
    </row>
    <row r="5347" spans="1:9">
      <c r="B5347" s="30"/>
      <c r="C5347" s="11" t="str">
        <f>B5352</f>
        <v>수레차</v>
      </c>
      <c r="D5347" s="7" t="str">
        <f>VLOOKUP(C5347, 'DB    '!$A:$M, 3, FALSE)</f>
        <v>.</v>
      </c>
      <c r="E5347" s="7" t="str">
        <f>VLOOKUP(C5347, 'DB    '!$A:$M, 5, FALSE)</f>
        <v>.</v>
      </c>
      <c r="F5347" s="7" t="str">
        <f>VLOOKUP(C5347, 'DB    '!$A:$M, 7, FALSE)</f>
        <v>.</v>
      </c>
      <c r="G5347" s="7" t="str">
        <f>VLOOKUP(C5347, 'DB    '!$A:$M, 9, FALSE)</f>
        <v>.</v>
      </c>
      <c r="H5347" s="7" t="str">
        <f>VLOOKUP(C5347, 'DB    '!$A:$M, 11, FALSE)</f>
        <v>.</v>
      </c>
      <c r="I5347" s="32"/>
    </row>
    <row r="5348" spans="1:9">
      <c r="B5348" s="30"/>
      <c r="C5348" s="10" t="str">
        <f>VLOOKUP(C5349, 'DB    '!$A:$B, 2, FALSE)</f>
        <v xml:space="preserve"> </v>
      </c>
      <c r="D5348" s="5" t="str">
        <f>VLOOKUP(C5349, 'DB    '!$A:$M, 4, FALSE)</f>
        <v xml:space="preserve"> </v>
      </c>
      <c r="E5348" s="5" t="str">
        <f>VLOOKUP(C5349, 'DB    '!$A:$M, 6, FALSE)</f>
        <v xml:space="preserve"> </v>
      </c>
      <c r="F5348" s="5" t="str">
        <f>VLOOKUP(C5349, 'DB    '!$A:$M, 8, FALSE)</f>
        <v xml:space="preserve"> </v>
      </c>
      <c r="G5348" s="5" t="str">
        <f>VLOOKUP(C5349, 'DB    '!$A:$M, 10, FALSE)</f>
        <v xml:space="preserve"> </v>
      </c>
      <c r="H5348" s="5" t="str">
        <f>VLOOKUP(C5349, 'DB    '!$A:$M, 12, FALSE)</f>
        <v xml:space="preserve"> </v>
      </c>
      <c r="I5348" s="32" t="str">
        <f>VLOOKUP(C5349, 'DB    '!$A:$M, 13, FALSE)</f>
        <v xml:space="preserve"> </v>
      </c>
    </row>
    <row r="5349" spans="1:9">
      <c r="B5349" s="30"/>
      <c r="C5349" s="11" t="s">
        <v>16</v>
      </c>
      <c r="D5349" s="7" t="str">
        <f>VLOOKUP(C5349, 'DB    '!$A:$M, 3, FALSE)</f>
        <v xml:space="preserve"> </v>
      </c>
      <c r="E5349" s="7" t="str">
        <f>VLOOKUP(C5349, 'DB    '!$A:$M, 5, FALSE)</f>
        <v xml:space="preserve"> </v>
      </c>
      <c r="F5349" s="7" t="str">
        <f>VLOOKUP(C5349, 'DB    '!$A:$M, 7, FALSE)</f>
        <v xml:space="preserve"> </v>
      </c>
      <c r="G5349" s="7" t="str">
        <f>VLOOKUP(C5349, 'DB    '!$A:$M, 9, FALSE)</f>
        <v xml:space="preserve"> </v>
      </c>
      <c r="H5349" s="7" t="str">
        <f>VLOOKUP(C5349, 'DB    '!$A:$M, 11, FALSE)</f>
        <v xml:space="preserve"> </v>
      </c>
      <c r="I5349" s="32"/>
    </row>
    <row r="5350" spans="1:9">
      <c r="B5350" s="31"/>
      <c r="C5350" s="10" t="str">
        <f>VLOOKUP(C5351, 'DB    '!$A:$B, 2, FALSE)</f>
        <v xml:space="preserve"> </v>
      </c>
      <c r="D5350" s="5" t="str">
        <f>VLOOKUP(C5351, 'DB    '!$A:$M, 4, FALSE)</f>
        <v xml:space="preserve"> </v>
      </c>
      <c r="E5350" s="5" t="str">
        <f>VLOOKUP(C5351, 'DB    '!$A:$M, 6, FALSE)</f>
        <v xml:space="preserve"> </v>
      </c>
      <c r="F5350" s="5" t="str">
        <f>VLOOKUP(C5351, 'DB    '!$A:$M, 8, FALSE)</f>
        <v xml:space="preserve"> </v>
      </c>
      <c r="G5350" s="5" t="str">
        <f>VLOOKUP(C5351, 'DB    '!$A:$M, 10, FALSE)</f>
        <v xml:space="preserve"> </v>
      </c>
      <c r="H5350" s="5" t="str">
        <f>VLOOKUP(C5351, 'DB    '!$A:$M, 12, FALSE)</f>
        <v xml:space="preserve"> </v>
      </c>
      <c r="I5350" s="32" t="str">
        <f>VLOOKUP(C5351, 'DB    '!$A:$M, 13, FALSE)</f>
        <v xml:space="preserve"> </v>
      </c>
    </row>
    <row r="5351" spans="1:9">
      <c r="B5351" s="31"/>
      <c r="C5351" s="11" t="s">
        <v>16</v>
      </c>
      <c r="D5351" s="7" t="str">
        <f>VLOOKUP(C5351, 'DB    '!$A:$M, 3, FALSE)</f>
        <v xml:space="preserve"> </v>
      </c>
      <c r="E5351" s="7" t="str">
        <f>VLOOKUP(C5351, 'DB    '!$A:$M, 5, FALSE)</f>
        <v xml:space="preserve"> </v>
      </c>
      <c r="F5351" s="7" t="str">
        <f>VLOOKUP(C5351, 'DB    '!$A:$M, 7, FALSE)</f>
        <v xml:space="preserve"> </v>
      </c>
      <c r="G5351" s="7" t="str">
        <f>VLOOKUP(C5351, 'DB    '!$A:$M, 9, FALSE)</f>
        <v xml:space="preserve"> </v>
      </c>
      <c r="H5351" s="7" t="str">
        <f>VLOOKUP(C5351, 'DB    '!$A:$M, 11, FALSE)</f>
        <v xml:space="preserve"> </v>
      </c>
      <c r="I5351" s="32"/>
    </row>
    <row r="5352" spans="1:9">
      <c r="B5352" s="6" t="s">
        <v>3215</v>
      </c>
      <c r="C5352" s="26"/>
      <c r="D5352" s="27"/>
      <c r="E5352" s="27"/>
      <c r="F5352" s="27"/>
      <c r="G5352" s="27"/>
      <c r="H5352" s="27"/>
      <c r="I5352" s="28"/>
    </row>
    <row r="5353" spans="1:9">
      <c r="A5353" s="4">
        <f>A5345+1</f>
        <v>670</v>
      </c>
    </row>
    <row r="5354" spans="1:9">
      <c r="B5354" s="29" t="str">
        <f>VLOOKUP(B5360, 'DB    '!A:B, 2, FALSE)</f>
        <v>干</v>
      </c>
      <c r="C5354" s="10" t="str">
        <f>VLOOKUP(C5355, 'DB    '!$A:$B, 2, FALSE)</f>
        <v>干</v>
      </c>
      <c r="D5354" s="5" t="str">
        <f>VLOOKUP(C5355, 'DB    '!$A:$M, 4, FALSE)</f>
        <v xml:space="preserve"> </v>
      </c>
      <c r="E5354" s="5" t="str">
        <f>VLOOKUP(C5355, 'DB    '!$A:$M, 6, FALSE)</f>
        <v xml:space="preserve"> </v>
      </c>
      <c r="F5354" s="5" t="str">
        <f>VLOOKUP(C5355, 'DB    '!$A:$M, 8, FALSE)</f>
        <v xml:space="preserve"> </v>
      </c>
      <c r="G5354" s="5" t="str">
        <f>VLOOKUP(C5355, 'DB    '!$A:$M, 10, FALSE)</f>
        <v xml:space="preserve"> </v>
      </c>
      <c r="H5354" s="5" t="str">
        <f>VLOOKUP(C5355, 'DB    '!$A:$M, 12, FALSE)</f>
        <v xml:space="preserve"> </v>
      </c>
      <c r="I5354" s="32" t="str">
        <f>VLOOKUP(C5355, 'DB    '!$A:$M, 13, FALSE)</f>
        <v>성 앞에 놓아 방패 역할을 하는 방책 모양</v>
      </c>
    </row>
    <row r="5355" spans="1:9">
      <c r="B5355" s="30"/>
      <c r="C5355" s="11" t="str">
        <f>B5360</f>
        <v>방패간</v>
      </c>
      <c r="D5355" s="7" t="str">
        <f>VLOOKUP(C5355, 'DB    '!$A:$M, 3, FALSE)</f>
        <v>.</v>
      </c>
      <c r="E5355" s="7" t="str">
        <f>VLOOKUP(C5355, 'DB    '!$A:$M, 5, FALSE)</f>
        <v>.</v>
      </c>
      <c r="F5355" s="7" t="str">
        <f>VLOOKUP(C5355, 'DB    '!$A:$M, 7, FALSE)</f>
        <v>.</v>
      </c>
      <c r="G5355" s="7" t="str">
        <f>VLOOKUP(C5355, 'DB    '!$A:$M, 9, FALSE)</f>
        <v>.</v>
      </c>
      <c r="H5355" s="7" t="str">
        <f>VLOOKUP(C5355, 'DB    '!$A:$M, 11, FALSE)</f>
        <v>.</v>
      </c>
      <c r="I5355" s="32"/>
    </row>
    <row r="5356" spans="1:9">
      <c r="B5356" s="30"/>
      <c r="C5356" s="10" t="str">
        <f>VLOOKUP(C5357, 'DB    '!$A:$B, 2, FALSE)</f>
        <v xml:space="preserve"> </v>
      </c>
      <c r="D5356" s="5" t="str">
        <f>VLOOKUP(C5357, 'DB    '!$A:$M, 4, FALSE)</f>
        <v xml:space="preserve"> </v>
      </c>
      <c r="E5356" s="5" t="str">
        <f>VLOOKUP(C5357, 'DB    '!$A:$M, 6, FALSE)</f>
        <v xml:space="preserve"> </v>
      </c>
      <c r="F5356" s="5" t="str">
        <f>VLOOKUP(C5357, 'DB    '!$A:$M, 8, FALSE)</f>
        <v xml:space="preserve"> </v>
      </c>
      <c r="G5356" s="5" t="str">
        <f>VLOOKUP(C5357, 'DB    '!$A:$M, 10, FALSE)</f>
        <v xml:space="preserve"> </v>
      </c>
      <c r="H5356" s="5" t="str">
        <f>VLOOKUP(C5357, 'DB    '!$A:$M, 12, FALSE)</f>
        <v xml:space="preserve"> </v>
      </c>
      <c r="I5356" s="32" t="str">
        <f>VLOOKUP(C5357, 'DB    '!$A:$M, 13, FALSE)</f>
        <v xml:space="preserve"> </v>
      </c>
    </row>
    <row r="5357" spans="1:9">
      <c r="B5357" s="30"/>
      <c r="C5357" s="11" t="s">
        <v>16</v>
      </c>
      <c r="D5357" s="7" t="str">
        <f>VLOOKUP(C5357, 'DB    '!$A:$M, 3, FALSE)</f>
        <v xml:space="preserve"> </v>
      </c>
      <c r="E5357" s="7" t="str">
        <f>VLOOKUP(C5357, 'DB    '!$A:$M, 5, FALSE)</f>
        <v xml:space="preserve"> </v>
      </c>
      <c r="F5357" s="7" t="str">
        <f>VLOOKUP(C5357, 'DB    '!$A:$M, 7, FALSE)</f>
        <v xml:space="preserve"> </v>
      </c>
      <c r="G5357" s="7" t="str">
        <f>VLOOKUP(C5357, 'DB    '!$A:$M, 9, FALSE)</f>
        <v xml:space="preserve"> </v>
      </c>
      <c r="H5357" s="7" t="str">
        <f>VLOOKUP(C5357, 'DB    '!$A:$M, 11, FALSE)</f>
        <v xml:space="preserve"> </v>
      </c>
      <c r="I5357" s="32"/>
    </row>
    <row r="5358" spans="1:9">
      <c r="B5358" s="31"/>
      <c r="C5358" s="10" t="str">
        <f>VLOOKUP(C5359, 'DB    '!$A:$B, 2, FALSE)</f>
        <v xml:space="preserve"> </v>
      </c>
      <c r="D5358" s="5" t="str">
        <f>VLOOKUP(C5359, 'DB    '!$A:$M, 4, FALSE)</f>
        <v xml:space="preserve"> </v>
      </c>
      <c r="E5358" s="5" t="str">
        <f>VLOOKUP(C5359, 'DB    '!$A:$M, 6, FALSE)</f>
        <v xml:space="preserve"> </v>
      </c>
      <c r="F5358" s="5" t="str">
        <f>VLOOKUP(C5359, 'DB    '!$A:$M, 8, FALSE)</f>
        <v xml:space="preserve"> </v>
      </c>
      <c r="G5358" s="5" t="str">
        <f>VLOOKUP(C5359, 'DB    '!$A:$M, 10, FALSE)</f>
        <v xml:space="preserve"> </v>
      </c>
      <c r="H5358" s="5" t="str">
        <f>VLOOKUP(C5359, 'DB    '!$A:$M, 12, FALSE)</f>
        <v xml:space="preserve"> </v>
      </c>
      <c r="I5358" s="32" t="str">
        <f>VLOOKUP(C5359, 'DB    '!$A:$M, 13, FALSE)</f>
        <v xml:space="preserve"> </v>
      </c>
    </row>
    <row r="5359" spans="1:9">
      <c r="B5359" s="31"/>
      <c r="C5359" s="11" t="s">
        <v>16</v>
      </c>
      <c r="D5359" s="7" t="str">
        <f>VLOOKUP(C5359, 'DB    '!$A:$M, 3, FALSE)</f>
        <v xml:space="preserve"> </v>
      </c>
      <c r="E5359" s="7" t="str">
        <f>VLOOKUP(C5359, 'DB    '!$A:$M, 5, FALSE)</f>
        <v xml:space="preserve"> </v>
      </c>
      <c r="F5359" s="7" t="str">
        <f>VLOOKUP(C5359, 'DB    '!$A:$M, 7, FALSE)</f>
        <v xml:space="preserve"> </v>
      </c>
      <c r="G5359" s="7" t="str">
        <f>VLOOKUP(C5359, 'DB    '!$A:$M, 9, FALSE)</f>
        <v xml:space="preserve"> </v>
      </c>
      <c r="H5359" s="7" t="str">
        <f>VLOOKUP(C5359, 'DB    '!$A:$M, 11, FALSE)</f>
        <v xml:space="preserve"> </v>
      </c>
      <c r="I5359" s="32"/>
    </row>
    <row r="5360" spans="1:9">
      <c r="B5360" s="6" t="s">
        <v>552</v>
      </c>
      <c r="C5360" s="26"/>
      <c r="D5360" s="27"/>
      <c r="E5360" s="27"/>
      <c r="F5360" s="27"/>
      <c r="G5360" s="27"/>
      <c r="H5360" s="27"/>
      <c r="I5360" s="28"/>
    </row>
    <row r="5361" spans="1:9">
      <c r="A5361" s="4">
        <f>A5353+1</f>
        <v>671</v>
      </c>
    </row>
    <row r="5362" spans="1:9">
      <c r="B5362" s="29" t="str">
        <f>VLOOKUP(B5368, 'DB    '!A:B, 2, FALSE)</f>
        <v>族</v>
      </c>
      <c r="C5362" s="10" t="str">
        <f>VLOOKUP(C5363, 'DB    '!$A:$B, 2, FALSE)</f>
        <v>族</v>
      </c>
      <c r="D5362" s="5" t="str">
        <f>VLOOKUP(C5363, 'DB    '!$A:$M, 4, FALSE)</f>
        <v>方</v>
      </c>
      <c r="E5362" s="5" t="str">
        <f>VLOOKUP(C5363, 'DB    '!$A:$M, 6, FALSE)</f>
        <v>人</v>
      </c>
      <c r="F5362" s="5" t="str">
        <f>VLOOKUP(C5363, 'DB    '!$A:$M, 8, FALSE)</f>
        <v>矢</v>
      </c>
      <c r="G5362" s="5" t="str">
        <f>VLOOKUP(C5363, 'DB    '!$A:$M, 10, FALSE)</f>
        <v xml:space="preserve"> </v>
      </c>
      <c r="H5362" s="5" t="str">
        <f>VLOOKUP(C5363, 'DB    '!$A:$M, 12, FALSE)</f>
        <v xml:space="preserve"> </v>
      </c>
      <c r="I5362" s="32" t="str">
        <f>VLOOKUP(C5363, 'DB    '!$A:$M, 13, FALSE)</f>
        <v>네모난 깃발을 사람이 잡고 날리며 화살을 들고 원정 전쟁을 나가는 같은 민족 사람들</v>
      </c>
    </row>
    <row r="5363" spans="1:9">
      <c r="B5363" s="30"/>
      <c r="C5363" s="11" t="str">
        <f>B5368</f>
        <v>겨레족</v>
      </c>
      <c r="D5363" s="7" t="str">
        <f>VLOOKUP(C5363, 'DB    '!$A:$M, 3, FALSE)</f>
        <v>모방</v>
      </c>
      <c r="E5363" s="7" t="str">
        <f>VLOOKUP(C5363, 'DB    '!$A:$M, 5, FALSE)</f>
        <v>사람인</v>
      </c>
      <c r="F5363" s="7" t="str">
        <f>VLOOKUP(C5363, 'DB    '!$A:$M, 7, FALSE)</f>
        <v>화살시</v>
      </c>
      <c r="G5363" s="7" t="str">
        <f>VLOOKUP(C5363, 'DB    '!$A:$M, 9, FALSE)</f>
        <v>.</v>
      </c>
      <c r="H5363" s="7" t="str">
        <f>VLOOKUP(C5363, 'DB    '!$A:$M, 11, FALSE)</f>
        <v>.</v>
      </c>
      <c r="I5363" s="32"/>
    </row>
    <row r="5364" spans="1:9">
      <c r="B5364" s="30"/>
      <c r="C5364" s="10" t="str">
        <f>VLOOKUP(C5365, 'DB    '!$A:$B, 2, FALSE)</f>
        <v xml:space="preserve"> </v>
      </c>
      <c r="D5364" s="5" t="str">
        <f>VLOOKUP(C5365, 'DB    '!$A:$M, 4, FALSE)</f>
        <v xml:space="preserve"> </v>
      </c>
      <c r="E5364" s="5" t="str">
        <f>VLOOKUP(C5365, 'DB    '!$A:$M, 6, FALSE)</f>
        <v xml:space="preserve"> </v>
      </c>
      <c r="F5364" s="5" t="str">
        <f>VLOOKUP(C5365, 'DB    '!$A:$M, 8, FALSE)</f>
        <v xml:space="preserve"> </v>
      </c>
      <c r="G5364" s="5" t="str">
        <f>VLOOKUP(C5365, 'DB    '!$A:$M, 10, FALSE)</f>
        <v xml:space="preserve"> </v>
      </c>
      <c r="H5364" s="5" t="str">
        <f>VLOOKUP(C5365, 'DB    '!$A:$M, 12, FALSE)</f>
        <v xml:space="preserve"> </v>
      </c>
      <c r="I5364" s="32" t="str">
        <f>VLOOKUP(C5365, 'DB    '!$A:$M, 13, FALSE)</f>
        <v xml:space="preserve"> </v>
      </c>
    </row>
    <row r="5365" spans="1:9">
      <c r="B5365" s="30"/>
      <c r="C5365" s="11" t="s">
        <v>16</v>
      </c>
      <c r="D5365" s="7" t="str">
        <f>VLOOKUP(C5365, 'DB    '!$A:$M, 3, FALSE)</f>
        <v xml:space="preserve"> </v>
      </c>
      <c r="E5365" s="7" t="str">
        <f>VLOOKUP(C5365, 'DB    '!$A:$M, 5, FALSE)</f>
        <v xml:space="preserve"> </v>
      </c>
      <c r="F5365" s="7" t="str">
        <f>VLOOKUP(C5365, 'DB    '!$A:$M, 7, FALSE)</f>
        <v xml:space="preserve"> </v>
      </c>
      <c r="G5365" s="7" t="str">
        <f>VLOOKUP(C5365, 'DB    '!$A:$M, 9, FALSE)</f>
        <v xml:space="preserve"> </v>
      </c>
      <c r="H5365" s="7" t="str">
        <f>VLOOKUP(C5365, 'DB    '!$A:$M, 11, FALSE)</f>
        <v xml:space="preserve"> </v>
      </c>
      <c r="I5365" s="32"/>
    </row>
    <row r="5366" spans="1:9">
      <c r="B5366" s="31"/>
      <c r="C5366" s="10" t="str">
        <f>VLOOKUP(C5367, 'DB    '!$A:$B, 2, FALSE)</f>
        <v xml:space="preserve"> </v>
      </c>
      <c r="D5366" s="5" t="str">
        <f>VLOOKUP(C5367, 'DB    '!$A:$M, 4, FALSE)</f>
        <v xml:space="preserve"> </v>
      </c>
      <c r="E5366" s="5" t="str">
        <f>VLOOKUP(C5367, 'DB    '!$A:$M, 6, FALSE)</f>
        <v xml:space="preserve"> </v>
      </c>
      <c r="F5366" s="5" t="str">
        <f>VLOOKUP(C5367, 'DB    '!$A:$M, 8, FALSE)</f>
        <v xml:space="preserve"> </v>
      </c>
      <c r="G5366" s="5" t="str">
        <f>VLOOKUP(C5367, 'DB    '!$A:$M, 10, FALSE)</f>
        <v xml:space="preserve"> </v>
      </c>
      <c r="H5366" s="5" t="str">
        <f>VLOOKUP(C5367, 'DB    '!$A:$M, 12, FALSE)</f>
        <v xml:space="preserve"> </v>
      </c>
      <c r="I5366" s="32" t="str">
        <f>VLOOKUP(C5367, 'DB    '!$A:$M, 13, FALSE)</f>
        <v xml:space="preserve"> </v>
      </c>
    </row>
    <row r="5367" spans="1:9">
      <c r="B5367" s="31"/>
      <c r="C5367" s="11" t="s">
        <v>16</v>
      </c>
      <c r="D5367" s="7" t="str">
        <f>VLOOKUP(C5367, 'DB    '!$A:$M, 3, FALSE)</f>
        <v xml:space="preserve"> </v>
      </c>
      <c r="E5367" s="7" t="str">
        <f>VLOOKUP(C5367, 'DB    '!$A:$M, 5, FALSE)</f>
        <v xml:space="preserve"> </v>
      </c>
      <c r="F5367" s="7" t="str">
        <f>VLOOKUP(C5367, 'DB    '!$A:$M, 7, FALSE)</f>
        <v xml:space="preserve"> </v>
      </c>
      <c r="G5367" s="7" t="str">
        <f>VLOOKUP(C5367, 'DB    '!$A:$M, 9, FALSE)</f>
        <v xml:space="preserve"> </v>
      </c>
      <c r="H5367" s="7" t="str">
        <f>VLOOKUP(C5367, 'DB    '!$A:$M, 11, FALSE)</f>
        <v xml:space="preserve"> </v>
      </c>
      <c r="I5367" s="32"/>
    </row>
    <row r="5368" spans="1:9">
      <c r="B5368" s="6" t="s">
        <v>3220</v>
      </c>
      <c r="C5368" s="26"/>
      <c r="D5368" s="27"/>
      <c r="E5368" s="27"/>
      <c r="F5368" s="27"/>
      <c r="G5368" s="27"/>
      <c r="H5368" s="27"/>
      <c r="I5368" s="28"/>
    </row>
    <row r="5369" spans="1:9">
      <c r="A5369" s="4">
        <f>A5361+1</f>
        <v>672</v>
      </c>
    </row>
    <row r="5370" spans="1:9">
      <c r="B5370" s="29" t="str">
        <f>VLOOKUP(B5376, 'DB    '!A:B, 2, FALSE)</f>
        <v>軍</v>
      </c>
      <c r="C5370" s="10" t="str">
        <f>VLOOKUP(C5371, 'DB    '!$A:$B, 2, FALSE)</f>
        <v>軍</v>
      </c>
      <c r="D5370" s="5" t="str">
        <f>VLOOKUP(C5371, 'DB    '!$A:$M, 4, FALSE)</f>
        <v>冖</v>
      </c>
      <c r="E5370" s="5" t="str">
        <f>VLOOKUP(C5371, 'DB    '!$A:$M, 6, FALSE)</f>
        <v>車</v>
      </c>
      <c r="F5370" s="5" t="str">
        <f>VLOOKUP(C5371, 'DB    '!$A:$M, 8, FALSE)</f>
        <v xml:space="preserve"> </v>
      </c>
      <c r="G5370" s="5" t="str">
        <f>VLOOKUP(C5371, 'DB    '!$A:$M, 10, FALSE)</f>
        <v xml:space="preserve"> </v>
      </c>
      <c r="H5370" s="5" t="str">
        <f>VLOOKUP(C5371, 'DB    '!$A:$M, 12, FALSE)</f>
        <v xml:space="preserve"> </v>
      </c>
      <c r="I5370" s="32" t="str">
        <f>VLOOKUP(C5371, 'DB    '!$A:$M, 13, FALSE)</f>
        <v>덮개를 덮은 수레 주변으로 군사들이 따르는 모양. 군대</v>
      </c>
    </row>
    <row r="5371" spans="1:9">
      <c r="B5371" s="30"/>
      <c r="C5371" s="11" t="str">
        <f>B5376</f>
        <v>군사군</v>
      </c>
      <c r="D5371" s="7" t="str">
        <f>VLOOKUP(C5371, 'DB    '!$A:$M, 3, FALSE)</f>
        <v>덮을멱</v>
      </c>
      <c r="E5371" s="7" t="str">
        <f>VLOOKUP(C5371, 'DB    '!$A:$M, 5, FALSE)</f>
        <v>수레차</v>
      </c>
      <c r="F5371" s="7" t="str">
        <f>VLOOKUP(C5371, 'DB    '!$A:$M, 7, FALSE)</f>
        <v>.</v>
      </c>
      <c r="G5371" s="7" t="str">
        <f>VLOOKUP(C5371, 'DB    '!$A:$M, 9, FALSE)</f>
        <v>.</v>
      </c>
      <c r="H5371" s="7" t="str">
        <f>VLOOKUP(C5371, 'DB    '!$A:$M, 11, FALSE)</f>
        <v>.</v>
      </c>
      <c r="I5371" s="32"/>
    </row>
    <row r="5372" spans="1:9">
      <c r="B5372" s="30"/>
      <c r="C5372" s="10" t="str">
        <f>VLOOKUP(C5373, 'DB    '!$A:$B, 2, FALSE)</f>
        <v xml:space="preserve"> </v>
      </c>
      <c r="D5372" s="5" t="str">
        <f>VLOOKUP(C5373, 'DB    '!$A:$M, 4, FALSE)</f>
        <v xml:space="preserve"> </v>
      </c>
      <c r="E5372" s="5" t="str">
        <f>VLOOKUP(C5373, 'DB    '!$A:$M, 6, FALSE)</f>
        <v xml:space="preserve"> </v>
      </c>
      <c r="F5372" s="5" t="str">
        <f>VLOOKUP(C5373, 'DB    '!$A:$M, 8, FALSE)</f>
        <v xml:space="preserve"> </v>
      </c>
      <c r="G5372" s="5" t="str">
        <f>VLOOKUP(C5373, 'DB    '!$A:$M, 10, FALSE)</f>
        <v xml:space="preserve"> </v>
      </c>
      <c r="H5372" s="5" t="str">
        <f>VLOOKUP(C5373, 'DB    '!$A:$M, 12, FALSE)</f>
        <v xml:space="preserve"> </v>
      </c>
      <c r="I5372" s="32" t="str">
        <f>VLOOKUP(C5373, 'DB    '!$A:$M, 13, FALSE)</f>
        <v xml:space="preserve"> </v>
      </c>
    </row>
    <row r="5373" spans="1:9">
      <c r="B5373" s="30"/>
      <c r="C5373" s="11" t="s">
        <v>16</v>
      </c>
      <c r="D5373" s="7" t="str">
        <f>VLOOKUP(C5373, 'DB    '!$A:$M, 3, FALSE)</f>
        <v xml:space="preserve"> </v>
      </c>
      <c r="E5373" s="7" t="str">
        <f>VLOOKUP(C5373, 'DB    '!$A:$M, 5, FALSE)</f>
        <v xml:space="preserve"> </v>
      </c>
      <c r="F5373" s="7" t="str">
        <f>VLOOKUP(C5373, 'DB    '!$A:$M, 7, FALSE)</f>
        <v xml:space="preserve"> </v>
      </c>
      <c r="G5373" s="7" t="str">
        <f>VLOOKUP(C5373, 'DB    '!$A:$M, 9, FALSE)</f>
        <v xml:space="preserve"> </v>
      </c>
      <c r="H5373" s="7" t="str">
        <f>VLOOKUP(C5373, 'DB    '!$A:$M, 11, FALSE)</f>
        <v xml:space="preserve"> </v>
      </c>
      <c r="I5373" s="32"/>
    </row>
    <row r="5374" spans="1:9">
      <c r="B5374" s="31"/>
      <c r="C5374" s="10" t="str">
        <f>VLOOKUP(C5375, 'DB    '!$A:$B, 2, FALSE)</f>
        <v xml:space="preserve"> </v>
      </c>
      <c r="D5374" s="5" t="str">
        <f>VLOOKUP(C5375, 'DB    '!$A:$M, 4, FALSE)</f>
        <v xml:space="preserve"> </v>
      </c>
      <c r="E5374" s="5" t="str">
        <f>VLOOKUP(C5375, 'DB    '!$A:$M, 6, FALSE)</f>
        <v xml:space="preserve"> </v>
      </c>
      <c r="F5374" s="5" t="str">
        <f>VLOOKUP(C5375, 'DB    '!$A:$M, 8, FALSE)</f>
        <v xml:space="preserve"> </v>
      </c>
      <c r="G5374" s="5" t="str">
        <f>VLOOKUP(C5375, 'DB    '!$A:$M, 10, FALSE)</f>
        <v xml:space="preserve"> </v>
      </c>
      <c r="H5374" s="5" t="str">
        <f>VLOOKUP(C5375, 'DB    '!$A:$M, 12, FALSE)</f>
        <v xml:space="preserve"> </v>
      </c>
      <c r="I5374" s="32" t="str">
        <f>VLOOKUP(C5375, 'DB    '!$A:$M, 13, FALSE)</f>
        <v xml:space="preserve"> </v>
      </c>
    </row>
    <row r="5375" spans="1:9">
      <c r="B5375" s="31"/>
      <c r="C5375" s="11" t="s">
        <v>16</v>
      </c>
      <c r="D5375" s="7" t="str">
        <f>VLOOKUP(C5375, 'DB    '!$A:$M, 3, FALSE)</f>
        <v xml:space="preserve"> </v>
      </c>
      <c r="E5375" s="7" t="str">
        <f>VLOOKUP(C5375, 'DB    '!$A:$M, 5, FALSE)</f>
        <v xml:space="preserve"> </v>
      </c>
      <c r="F5375" s="7" t="str">
        <f>VLOOKUP(C5375, 'DB    '!$A:$M, 7, FALSE)</f>
        <v xml:space="preserve"> </v>
      </c>
      <c r="G5375" s="7" t="str">
        <f>VLOOKUP(C5375, 'DB    '!$A:$M, 9, FALSE)</f>
        <v xml:space="preserve"> </v>
      </c>
      <c r="H5375" s="7" t="str">
        <f>VLOOKUP(C5375, 'DB    '!$A:$M, 11, FALSE)</f>
        <v xml:space="preserve"> </v>
      </c>
      <c r="I5375" s="32"/>
    </row>
    <row r="5376" spans="1:9">
      <c r="B5376" s="6" t="s">
        <v>3224</v>
      </c>
      <c r="C5376" s="26"/>
      <c r="D5376" s="27"/>
      <c r="E5376" s="27"/>
      <c r="F5376" s="27"/>
      <c r="G5376" s="27"/>
      <c r="H5376" s="27"/>
      <c r="I5376" s="28"/>
    </row>
    <row r="5377" spans="1:9">
      <c r="A5377" s="4">
        <f>A5369+1</f>
        <v>673</v>
      </c>
    </row>
    <row r="5378" spans="1:9">
      <c r="B5378" s="29" t="str">
        <f>VLOOKUP(B5384, 'DB    '!A:B, 2, FALSE)</f>
        <v>兵</v>
      </c>
      <c r="C5378" s="10" t="str">
        <f>VLOOKUP(C5379, 'DB    '!$A:$B, 2, FALSE)</f>
        <v>兵</v>
      </c>
      <c r="D5378" s="5" t="str">
        <f>VLOOKUP(C5379, 'DB    '!$A:$M, 4, FALSE)</f>
        <v>斤</v>
      </c>
      <c r="E5378" s="5" t="str">
        <f>VLOOKUP(C5379, 'DB    '!$A:$M, 6, FALSE)</f>
        <v>一</v>
      </c>
      <c r="F5378" s="5" t="str">
        <f>VLOOKUP(C5379, 'DB    '!$A:$M, 8, FALSE)</f>
        <v>八</v>
      </c>
      <c r="G5378" s="5" t="str">
        <f>VLOOKUP(C5379, 'DB    '!$A:$M, 10, FALSE)</f>
        <v xml:space="preserve"> </v>
      </c>
      <c r="H5378" s="5" t="str">
        <f>VLOOKUP(C5379, 'DB    '!$A:$M, 12, FALSE)</f>
        <v xml:space="preserve"> </v>
      </c>
      <c r="I5378" s="32" t="str">
        <f>VLOOKUP(C5379, 'DB    '!$A:$M, 13, FALSE)</f>
        <v>도끼날 같은 무기를 손에 들고 다니며 장군을 보필하는 병사들</v>
      </c>
    </row>
    <row r="5379" spans="1:9">
      <c r="B5379" s="30"/>
      <c r="C5379" s="11" t="str">
        <f>B5384</f>
        <v>군사병</v>
      </c>
      <c r="D5379" s="7" t="str">
        <f>VLOOKUP(C5379, 'DB    '!$A:$M, 3, FALSE)</f>
        <v>도끼근</v>
      </c>
      <c r="E5379" s="7" t="str">
        <f>VLOOKUP(C5379, 'DB    '!$A:$M, 5, FALSE)</f>
        <v>한일</v>
      </c>
      <c r="F5379" s="7" t="str">
        <f>VLOOKUP(C5379, 'DB    '!$A:$M, 7, FALSE)</f>
        <v>여덟팔</v>
      </c>
      <c r="G5379" s="7" t="str">
        <f>VLOOKUP(C5379, 'DB    '!$A:$M, 9, FALSE)</f>
        <v>.</v>
      </c>
      <c r="H5379" s="7" t="str">
        <f>VLOOKUP(C5379, 'DB    '!$A:$M, 11, FALSE)</f>
        <v>.</v>
      </c>
      <c r="I5379" s="32"/>
    </row>
    <row r="5380" spans="1:9">
      <c r="B5380" s="30"/>
      <c r="C5380" s="10" t="str">
        <f>VLOOKUP(C5381, 'DB    '!$A:$B, 2, FALSE)</f>
        <v xml:space="preserve"> </v>
      </c>
      <c r="D5380" s="5" t="str">
        <f>VLOOKUP(C5381, 'DB    '!$A:$M, 4, FALSE)</f>
        <v xml:space="preserve"> </v>
      </c>
      <c r="E5380" s="5" t="str">
        <f>VLOOKUP(C5381, 'DB    '!$A:$M, 6, FALSE)</f>
        <v xml:space="preserve"> </v>
      </c>
      <c r="F5380" s="5" t="str">
        <f>VLOOKUP(C5381, 'DB    '!$A:$M, 8, FALSE)</f>
        <v xml:space="preserve"> </v>
      </c>
      <c r="G5380" s="5" t="str">
        <f>VLOOKUP(C5381, 'DB    '!$A:$M, 10, FALSE)</f>
        <v xml:space="preserve"> </v>
      </c>
      <c r="H5380" s="5" t="str">
        <f>VLOOKUP(C5381, 'DB    '!$A:$M, 12, FALSE)</f>
        <v xml:space="preserve"> </v>
      </c>
      <c r="I5380" s="32" t="str">
        <f>VLOOKUP(C5381, 'DB    '!$A:$M, 13, FALSE)</f>
        <v xml:space="preserve"> </v>
      </c>
    </row>
    <row r="5381" spans="1:9">
      <c r="B5381" s="30"/>
      <c r="C5381" s="11" t="s">
        <v>16</v>
      </c>
      <c r="D5381" s="7" t="str">
        <f>VLOOKUP(C5381, 'DB    '!$A:$M, 3, FALSE)</f>
        <v xml:space="preserve"> </v>
      </c>
      <c r="E5381" s="7" t="str">
        <f>VLOOKUP(C5381, 'DB    '!$A:$M, 5, FALSE)</f>
        <v xml:space="preserve"> </v>
      </c>
      <c r="F5381" s="7" t="str">
        <f>VLOOKUP(C5381, 'DB    '!$A:$M, 7, FALSE)</f>
        <v xml:space="preserve"> </v>
      </c>
      <c r="G5381" s="7" t="str">
        <f>VLOOKUP(C5381, 'DB    '!$A:$M, 9, FALSE)</f>
        <v xml:space="preserve"> </v>
      </c>
      <c r="H5381" s="7" t="str">
        <f>VLOOKUP(C5381, 'DB    '!$A:$M, 11, FALSE)</f>
        <v xml:space="preserve"> </v>
      </c>
      <c r="I5381" s="32"/>
    </row>
    <row r="5382" spans="1:9">
      <c r="B5382" s="31"/>
      <c r="C5382" s="10" t="str">
        <f>VLOOKUP(C5383, 'DB    '!$A:$B, 2, FALSE)</f>
        <v xml:space="preserve"> </v>
      </c>
      <c r="D5382" s="5" t="str">
        <f>VLOOKUP(C5383, 'DB    '!$A:$M, 4, FALSE)</f>
        <v xml:space="preserve"> </v>
      </c>
      <c r="E5382" s="5" t="str">
        <f>VLOOKUP(C5383, 'DB    '!$A:$M, 6, FALSE)</f>
        <v xml:space="preserve"> </v>
      </c>
      <c r="F5382" s="5" t="str">
        <f>VLOOKUP(C5383, 'DB    '!$A:$M, 8, FALSE)</f>
        <v xml:space="preserve"> </v>
      </c>
      <c r="G5382" s="5" t="str">
        <f>VLOOKUP(C5383, 'DB    '!$A:$M, 10, FALSE)</f>
        <v xml:space="preserve"> </v>
      </c>
      <c r="H5382" s="5" t="str">
        <f>VLOOKUP(C5383, 'DB    '!$A:$M, 12, FALSE)</f>
        <v xml:space="preserve"> </v>
      </c>
      <c r="I5382" s="32" t="str">
        <f>VLOOKUP(C5383, 'DB    '!$A:$M, 13, FALSE)</f>
        <v xml:space="preserve"> </v>
      </c>
    </row>
    <row r="5383" spans="1:9">
      <c r="B5383" s="31"/>
      <c r="C5383" s="11" t="s">
        <v>16</v>
      </c>
      <c r="D5383" s="7" t="str">
        <f>VLOOKUP(C5383, 'DB    '!$A:$M, 3, FALSE)</f>
        <v xml:space="preserve"> </v>
      </c>
      <c r="E5383" s="7" t="str">
        <f>VLOOKUP(C5383, 'DB    '!$A:$M, 5, FALSE)</f>
        <v xml:space="preserve"> </v>
      </c>
      <c r="F5383" s="7" t="str">
        <f>VLOOKUP(C5383, 'DB    '!$A:$M, 7, FALSE)</f>
        <v xml:space="preserve"> </v>
      </c>
      <c r="G5383" s="7" t="str">
        <f>VLOOKUP(C5383, 'DB    '!$A:$M, 9, FALSE)</f>
        <v xml:space="preserve"> </v>
      </c>
      <c r="H5383" s="7" t="str">
        <f>VLOOKUP(C5383, 'DB    '!$A:$M, 11, FALSE)</f>
        <v xml:space="preserve"> </v>
      </c>
      <c r="I5383" s="32"/>
    </row>
    <row r="5384" spans="1:9">
      <c r="B5384" s="6" t="s">
        <v>3228</v>
      </c>
      <c r="C5384" s="26"/>
      <c r="D5384" s="27"/>
      <c r="E5384" s="27"/>
      <c r="F5384" s="27"/>
      <c r="G5384" s="27"/>
      <c r="H5384" s="27"/>
      <c r="I5384" s="28"/>
    </row>
    <row r="5385" spans="1:9">
      <c r="A5385" s="4">
        <f>A5377+1</f>
        <v>674</v>
      </c>
    </row>
    <row r="5386" spans="1:9">
      <c r="B5386" s="29" t="str">
        <f>VLOOKUP(B5392, 'DB    '!A:B, 2, FALSE)</f>
        <v>卒</v>
      </c>
      <c r="C5386" s="10" t="str">
        <f>VLOOKUP(C5387, 'DB    '!$A:$B, 2, FALSE)</f>
        <v>卒</v>
      </c>
      <c r="D5386" s="5" t="str">
        <f>VLOOKUP(C5387, 'DB    '!$A:$M, 4, FALSE)</f>
        <v>亠</v>
      </c>
      <c r="E5386" s="5" t="str">
        <f>VLOOKUP(C5387, 'DB    '!$A:$M, 6, FALSE)</f>
        <v>人</v>
      </c>
      <c r="F5386" s="5" t="str">
        <f>VLOOKUP(C5387, 'DB    '!$A:$M, 8, FALSE)</f>
        <v>人</v>
      </c>
      <c r="G5386" s="5" t="str">
        <f>VLOOKUP(C5387, 'DB    '!$A:$M, 10, FALSE)</f>
        <v>十</v>
      </c>
      <c r="H5386" s="5" t="str">
        <f>VLOOKUP(C5387, 'DB    '!$A:$M, 12, FALSE)</f>
        <v xml:space="preserve"> </v>
      </c>
      <c r="I5386" s="32" t="str">
        <f>VLOOKUP(C5387, 'DB    '!$A:$M, 13, FALSE)</f>
        <v>돼지머리 같은 투구를 머리에 쓰고 열명씩 떼지어 다니는 군사들 졸개들</v>
      </c>
    </row>
    <row r="5387" spans="1:9">
      <c r="B5387" s="30"/>
      <c r="C5387" s="11" t="str">
        <f>B5392</f>
        <v>군사졸</v>
      </c>
      <c r="D5387" s="7" t="str">
        <f>VLOOKUP(C5387, 'DB    '!$A:$M, 3, FALSE)</f>
        <v>돼지머리두</v>
      </c>
      <c r="E5387" s="7" t="str">
        <f>VLOOKUP(C5387, 'DB    '!$A:$M, 5, FALSE)</f>
        <v>사람인</v>
      </c>
      <c r="F5387" s="7" t="str">
        <f>VLOOKUP(C5387, 'DB    '!$A:$M, 7, FALSE)</f>
        <v>사람인</v>
      </c>
      <c r="G5387" s="7" t="str">
        <f>VLOOKUP(C5387, 'DB    '!$A:$M, 9, FALSE)</f>
        <v>열십</v>
      </c>
      <c r="H5387" s="7" t="str">
        <f>VLOOKUP(C5387, 'DB    '!$A:$M, 11, FALSE)</f>
        <v>.</v>
      </c>
      <c r="I5387" s="32"/>
    </row>
    <row r="5388" spans="1:9">
      <c r="B5388" s="30"/>
      <c r="C5388" s="10" t="str">
        <f>VLOOKUP(C5389, 'DB    '!$A:$B, 2, FALSE)</f>
        <v xml:space="preserve"> </v>
      </c>
      <c r="D5388" s="5" t="str">
        <f>VLOOKUP(C5389, 'DB    '!$A:$M, 4, FALSE)</f>
        <v xml:space="preserve"> </v>
      </c>
      <c r="E5388" s="5" t="str">
        <f>VLOOKUP(C5389, 'DB    '!$A:$M, 6, FALSE)</f>
        <v xml:space="preserve"> </v>
      </c>
      <c r="F5388" s="5" t="str">
        <f>VLOOKUP(C5389, 'DB    '!$A:$M, 8, FALSE)</f>
        <v xml:space="preserve"> </v>
      </c>
      <c r="G5388" s="5" t="str">
        <f>VLOOKUP(C5389, 'DB    '!$A:$M, 10, FALSE)</f>
        <v xml:space="preserve"> </v>
      </c>
      <c r="H5388" s="5" t="str">
        <f>VLOOKUP(C5389, 'DB    '!$A:$M, 12, FALSE)</f>
        <v xml:space="preserve"> </v>
      </c>
      <c r="I5388" s="32" t="str">
        <f>VLOOKUP(C5389, 'DB    '!$A:$M, 13, FALSE)</f>
        <v xml:space="preserve"> </v>
      </c>
    </row>
    <row r="5389" spans="1:9">
      <c r="B5389" s="30"/>
      <c r="C5389" s="11" t="s">
        <v>16</v>
      </c>
      <c r="D5389" s="7" t="str">
        <f>VLOOKUP(C5389, 'DB    '!$A:$M, 3, FALSE)</f>
        <v xml:space="preserve"> </v>
      </c>
      <c r="E5389" s="7" t="str">
        <f>VLOOKUP(C5389, 'DB    '!$A:$M, 5, FALSE)</f>
        <v xml:space="preserve"> </v>
      </c>
      <c r="F5389" s="7" t="str">
        <f>VLOOKUP(C5389, 'DB    '!$A:$M, 7, FALSE)</f>
        <v xml:space="preserve"> </v>
      </c>
      <c r="G5389" s="7" t="str">
        <f>VLOOKUP(C5389, 'DB    '!$A:$M, 9, FALSE)</f>
        <v xml:space="preserve"> </v>
      </c>
      <c r="H5389" s="7" t="str">
        <f>VLOOKUP(C5389, 'DB    '!$A:$M, 11, FALSE)</f>
        <v xml:space="preserve"> </v>
      </c>
      <c r="I5389" s="32"/>
    </row>
    <row r="5390" spans="1:9">
      <c r="B5390" s="31"/>
      <c r="C5390" s="10" t="str">
        <f>VLOOKUP(C5391, 'DB    '!$A:$B, 2, FALSE)</f>
        <v xml:space="preserve"> </v>
      </c>
      <c r="D5390" s="5" t="str">
        <f>VLOOKUP(C5391, 'DB    '!$A:$M, 4, FALSE)</f>
        <v xml:space="preserve"> </v>
      </c>
      <c r="E5390" s="5" t="str">
        <f>VLOOKUP(C5391, 'DB    '!$A:$M, 6, FALSE)</f>
        <v xml:space="preserve"> </v>
      </c>
      <c r="F5390" s="5" t="str">
        <f>VLOOKUP(C5391, 'DB    '!$A:$M, 8, FALSE)</f>
        <v xml:space="preserve"> </v>
      </c>
      <c r="G5390" s="5" t="str">
        <f>VLOOKUP(C5391, 'DB    '!$A:$M, 10, FALSE)</f>
        <v xml:space="preserve"> </v>
      </c>
      <c r="H5390" s="5" t="str">
        <f>VLOOKUP(C5391, 'DB    '!$A:$M, 12, FALSE)</f>
        <v xml:space="preserve"> </v>
      </c>
      <c r="I5390" s="32" t="str">
        <f>VLOOKUP(C5391, 'DB    '!$A:$M, 13, FALSE)</f>
        <v xml:space="preserve"> </v>
      </c>
    </row>
    <row r="5391" spans="1:9">
      <c r="B5391" s="31"/>
      <c r="C5391" s="11" t="s">
        <v>16</v>
      </c>
      <c r="D5391" s="7" t="str">
        <f>VLOOKUP(C5391, 'DB    '!$A:$M, 3, FALSE)</f>
        <v xml:space="preserve"> </v>
      </c>
      <c r="E5391" s="7" t="str">
        <f>VLOOKUP(C5391, 'DB    '!$A:$M, 5, FALSE)</f>
        <v xml:space="preserve"> </v>
      </c>
      <c r="F5391" s="7" t="str">
        <f>VLOOKUP(C5391, 'DB    '!$A:$M, 7, FALSE)</f>
        <v xml:space="preserve"> </v>
      </c>
      <c r="G5391" s="7" t="str">
        <f>VLOOKUP(C5391, 'DB    '!$A:$M, 9, FALSE)</f>
        <v xml:space="preserve"> </v>
      </c>
      <c r="H5391" s="7" t="str">
        <f>VLOOKUP(C5391, 'DB    '!$A:$M, 11, FALSE)</f>
        <v xml:space="preserve"> </v>
      </c>
      <c r="I5391" s="32"/>
    </row>
    <row r="5392" spans="1:9">
      <c r="B5392" s="6" t="s">
        <v>3235</v>
      </c>
      <c r="C5392" s="26"/>
      <c r="D5392" s="27"/>
      <c r="E5392" s="27"/>
      <c r="F5392" s="27"/>
      <c r="G5392" s="27"/>
      <c r="H5392" s="27"/>
      <c r="I5392" s="28"/>
    </row>
    <row r="5393" spans="1:9">
      <c r="A5393" s="4">
        <f>A5385+1</f>
        <v>675</v>
      </c>
    </row>
    <row r="5394" spans="1:9">
      <c r="B5394" s="29" t="str">
        <f>VLOOKUP(B5400, 'DB    '!A:B, 2, FALSE)</f>
        <v>師</v>
      </c>
      <c r="C5394" s="10" t="str">
        <f>VLOOKUP(C5395, 'DB    '!$A:$B, 2, FALSE)</f>
        <v>師</v>
      </c>
      <c r="D5394" s="5" t="str">
        <f>VLOOKUP(C5395, 'DB    '!$A:$M, 4, FALSE)</f>
        <v>阜</v>
      </c>
      <c r="E5394" s="5" t="str">
        <f>VLOOKUP(C5395, 'DB    '!$A:$M, 6, FALSE)</f>
        <v>一</v>
      </c>
      <c r="F5394" s="5" t="str">
        <f>VLOOKUP(C5395, 'DB    '!$A:$M, 8, FALSE)</f>
        <v>巾</v>
      </c>
      <c r="G5394" s="5" t="str">
        <f>VLOOKUP(C5395, 'DB    '!$A:$M, 10, FALSE)</f>
        <v xml:space="preserve"> </v>
      </c>
      <c r="H5394" s="5" t="str">
        <f>VLOOKUP(C5395, 'DB    '!$A:$M, 12, FALSE)</f>
        <v xml:space="preserve"> </v>
      </c>
      <c r="I5394" s="32" t="str">
        <f>VLOOKUP(C5395, 'DB    '!$A:$M, 13, FALSE)</f>
        <v>언덕에서 군사들에게 수건 하나로 지휘하는 군의 스승 군사</v>
      </c>
    </row>
    <row r="5395" spans="1:9">
      <c r="B5395" s="30"/>
      <c r="C5395" s="11" t="str">
        <f>B5400</f>
        <v>스승사</v>
      </c>
      <c r="D5395" s="7" t="str">
        <f>VLOOKUP(C5395, 'DB    '!$A:$M, 3, FALSE)</f>
        <v>언덕부</v>
      </c>
      <c r="E5395" s="7" t="str">
        <f>VLOOKUP(C5395, 'DB    '!$A:$M, 5, FALSE)</f>
        <v>한일</v>
      </c>
      <c r="F5395" s="7" t="str">
        <f>VLOOKUP(C5395, 'DB    '!$A:$M, 7, FALSE)</f>
        <v>수건건</v>
      </c>
      <c r="G5395" s="7" t="str">
        <f>VLOOKUP(C5395, 'DB    '!$A:$M, 9, FALSE)</f>
        <v>.</v>
      </c>
      <c r="H5395" s="7" t="str">
        <f>VLOOKUP(C5395, 'DB    '!$A:$M, 11, FALSE)</f>
        <v>.</v>
      </c>
      <c r="I5395" s="32"/>
    </row>
    <row r="5396" spans="1:9">
      <c r="B5396" s="30"/>
      <c r="C5396" s="10" t="str">
        <f>VLOOKUP(C5397, 'DB    '!$A:$B, 2, FALSE)</f>
        <v xml:space="preserve"> </v>
      </c>
      <c r="D5396" s="5" t="str">
        <f>VLOOKUP(C5397, 'DB    '!$A:$M, 4, FALSE)</f>
        <v xml:space="preserve"> </v>
      </c>
      <c r="E5396" s="5" t="str">
        <f>VLOOKUP(C5397, 'DB    '!$A:$M, 6, FALSE)</f>
        <v xml:space="preserve"> </v>
      </c>
      <c r="F5396" s="5" t="str">
        <f>VLOOKUP(C5397, 'DB    '!$A:$M, 8, FALSE)</f>
        <v xml:space="preserve"> </v>
      </c>
      <c r="G5396" s="5" t="str">
        <f>VLOOKUP(C5397, 'DB    '!$A:$M, 10, FALSE)</f>
        <v xml:space="preserve"> </v>
      </c>
      <c r="H5396" s="5" t="str">
        <f>VLOOKUP(C5397, 'DB    '!$A:$M, 12, FALSE)</f>
        <v xml:space="preserve"> </v>
      </c>
      <c r="I5396" s="32" t="str">
        <f>VLOOKUP(C5397, 'DB    '!$A:$M, 13, FALSE)</f>
        <v xml:space="preserve"> </v>
      </c>
    </row>
    <row r="5397" spans="1:9">
      <c r="B5397" s="30"/>
      <c r="C5397" s="11" t="s">
        <v>16</v>
      </c>
      <c r="D5397" s="7" t="str">
        <f>VLOOKUP(C5397, 'DB    '!$A:$M, 3, FALSE)</f>
        <v xml:space="preserve"> </v>
      </c>
      <c r="E5397" s="7" t="str">
        <f>VLOOKUP(C5397, 'DB    '!$A:$M, 5, FALSE)</f>
        <v xml:space="preserve"> </v>
      </c>
      <c r="F5397" s="7" t="str">
        <f>VLOOKUP(C5397, 'DB    '!$A:$M, 7, FALSE)</f>
        <v xml:space="preserve"> </v>
      </c>
      <c r="G5397" s="7" t="str">
        <f>VLOOKUP(C5397, 'DB    '!$A:$M, 9, FALSE)</f>
        <v xml:space="preserve"> </v>
      </c>
      <c r="H5397" s="7" t="str">
        <f>VLOOKUP(C5397, 'DB    '!$A:$M, 11, FALSE)</f>
        <v xml:space="preserve"> </v>
      </c>
      <c r="I5397" s="32"/>
    </row>
    <row r="5398" spans="1:9">
      <c r="B5398" s="31"/>
      <c r="C5398" s="10" t="str">
        <f>VLOOKUP(C5399, 'DB    '!$A:$B, 2, FALSE)</f>
        <v xml:space="preserve"> </v>
      </c>
      <c r="D5398" s="5" t="str">
        <f>VLOOKUP(C5399, 'DB    '!$A:$M, 4, FALSE)</f>
        <v xml:space="preserve"> </v>
      </c>
      <c r="E5398" s="5" t="str">
        <f>VLOOKUP(C5399, 'DB    '!$A:$M, 6, FALSE)</f>
        <v xml:space="preserve"> </v>
      </c>
      <c r="F5398" s="5" t="str">
        <f>VLOOKUP(C5399, 'DB    '!$A:$M, 8, FALSE)</f>
        <v xml:space="preserve"> </v>
      </c>
      <c r="G5398" s="5" t="str">
        <f>VLOOKUP(C5399, 'DB    '!$A:$M, 10, FALSE)</f>
        <v xml:space="preserve"> </v>
      </c>
      <c r="H5398" s="5" t="str">
        <f>VLOOKUP(C5399, 'DB    '!$A:$M, 12, FALSE)</f>
        <v xml:space="preserve"> </v>
      </c>
      <c r="I5398" s="32" t="str">
        <f>VLOOKUP(C5399, 'DB    '!$A:$M, 13, FALSE)</f>
        <v xml:space="preserve"> </v>
      </c>
    </row>
    <row r="5399" spans="1:9">
      <c r="B5399" s="31"/>
      <c r="C5399" s="11" t="s">
        <v>16</v>
      </c>
      <c r="D5399" s="7" t="str">
        <f>VLOOKUP(C5399, 'DB    '!$A:$M, 3, FALSE)</f>
        <v xml:space="preserve"> </v>
      </c>
      <c r="E5399" s="7" t="str">
        <f>VLOOKUP(C5399, 'DB    '!$A:$M, 5, FALSE)</f>
        <v xml:space="preserve"> </v>
      </c>
      <c r="F5399" s="7" t="str">
        <f>VLOOKUP(C5399, 'DB    '!$A:$M, 7, FALSE)</f>
        <v xml:space="preserve"> </v>
      </c>
      <c r="G5399" s="7" t="str">
        <f>VLOOKUP(C5399, 'DB    '!$A:$M, 9, FALSE)</f>
        <v xml:space="preserve"> </v>
      </c>
      <c r="H5399" s="7" t="str">
        <f>VLOOKUP(C5399, 'DB    '!$A:$M, 11, FALSE)</f>
        <v xml:space="preserve"> </v>
      </c>
      <c r="I5399" s="32"/>
    </row>
    <row r="5400" spans="1:9">
      <c r="B5400" s="6" t="s">
        <v>2325</v>
      </c>
      <c r="C5400" s="26"/>
      <c r="D5400" s="27"/>
      <c r="E5400" s="27"/>
      <c r="F5400" s="27"/>
      <c r="G5400" s="27"/>
      <c r="H5400" s="27"/>
      <c r="I5400" s="28"/>
    </row>
    <row r="5401" spans="1:9">
      <c r="A5401" s="4">
        <f>A5393+1</f>
        <v>676</v>
      </c>
    </row>
    <row r="5402" spans="1:9">
      <c r="B5402" s="29" t="str">
        <f>VLOOKUP(B5408, 'DB    '!A:B, 2, FALSE)</f>
        <v>將</v>
      </c>
      <c r="C5402" s="10" t="str">
        <f>VLOOKUP(C5403, 'DB    '!$A:$B, 2, FALSE)</f>
        <v>將</v>
      </c>
      <c r="D5402" s="5" t="str">
        <f>VLOOKUP(C5403, 'DB    '!$A:$M, 4, FALSE)</f>
        <v>爿</v>
      </c>
      <c r="E5402" s="5" t="str">
        <f>VLOOKUP(C5403, 'DB    '!$A:$M, 6, FALSE)</f>
        <v>月</v>
      </c>
      <c r="F5402" s="5" t="str">
        <f>VLOOKUP(C5403, 'DB    '!$A:$M, 8, FALSE)</f>
        <v>寸</v>
      </c>
      <c r="G5402" s="5" t="str">
        <f>VLOOKUP(C5403, 'DB    '!$A:$M, 10, FALSE)</f>
        <v xml:space="preserve"> </v>
      </c>
      <c r="H5402" s="5" t="str">
        <f>VLOOKUP(C5403, 'DB    '!$A:$M, 12, FALSE)</f>
        <v xml:space="preserve"> </v>
      </c>
      <c r="I5402" s="32" t="str">
        <f>VLOOKUP(C5403, 'DB    '!$A:$M, 13, FALSE)</f>
        <v>나무로 만든 평상에 앉아 손에 고기를 통째로 손에 들고 먹고 있는 장군의 모습</v>
      </c>
    </row>
    <row r="5403" spans="1:9">
      <c r="B5403" s="30"/>
      <c r="C5403" s="11" t="str">
        <f>B5408</f>
        <v>장수장</v>
      </c>
      <c r="D5403" s="7" t="str">
        <f>VLOOKUP(C5403, 'DB    '!$A:$M, 3, FALSE)</f>
        <v>조각장</v>
      </c>
      <c r="E5403" s="7" t="str">
        <f>VLOOKUP(C5403, 'DB    '!$A:$M, 5, FALSE)</f>
        <v>달월</v>
      </c>
      <c r="F5403" s="7" t="str">
        <f>VLOOKUP(C5403, 'DB    '!$A:$M, 7, FALSE)</f>
        <v>마디촌</v>
      </c>
      <c r="G5403" s="7" t="str">
        <f>VLOOKUP(C5403, 'DB    '!$A:$M, 9, FALSE)</f>
        <v>.</v>
      </c>
      <c r="H5403" s="7" t="str">
        <f>VLOOKUP(C5403, 'DB    '!$A:$M, 11, FALSE)</f>
        <v>.</v>
      </c>
      <c r="I5403" s="32"/>
    </row>
    <row r="5404" spans="1:9">
      <c r="B5404" s="30"/>
      <c r="C5404" s="10" t="str">
        <f>VLOOKUP(C5405, 'DB    '!$A:$B, 2, FALSE)</f>
        <v xml:space="preserve"> </v>
      </c>
      <c r="D5404" s="5" t="str">
        <f>VLOOKUP(C5405, 'DB    '!$A:$M, 4, FALSE)</f>
        <v xml:space="preserve"> </v>
      </c>
      <c r="E5404" s="5" t="str">
        <f>VLOOKUP(C5405, 'DB    '!$A:$M, 6, FALSE)</f>
        <v xml:space="preserve"> </v>
      </c>
      <c r="F5404" s="5" t="str">
        <f>VLOOKUP(C5405, 'DB    '!$A:$M, 8, FALSE)</f>
        <v xml:space="preserve"> </v>
      </c>
      <c r="G5404" s="5" t="str">
        <f>VLOOKUP(C5405, 'DB    '!$A:$M, 10, FALSE)</f>
        <v xml:space="preserve"> </v>
      </c>
      <c r="H5404" s="5" t="str">
        <f>VLOOKUP(C5405, 'DB    '!$A:$M, 12, FALSE)</f>
        <v xml:space="preserve"> </v>
      </c>
      <c r="I5404" s="32" t="str">
        <f>VLOOKUP(C5405, 'DB    '!$A:$M, 13, FALSE)</f>
        <v xml:space="preserve"> </v>
      </c>
    </row>
    <row r="5405" spans="1:9">
      <c r="B5405" s="30"/>
      <c r="C5405" s="11" t="s">
        <v>16</v>
      </c>
      <c r="D5405" s="7" t="str">
        <f>VLOOKUP(C5405, 'DB    '!$A:$M, 3, FALSE)</f>
        <v xml:space="preserve"> </v>
      </c>
      <c r="E5405" s="7" t="str">
        <f>VLOOKUP(C5405, 'DB    '!$A:$M, 5, FALSE)</f>
        <v xml:space="preserve"> </v>
      </c>
      <c r="F5405" s="7" t="str">
        <f>VLOOKUP(C5405, 'DB    '!$A:$M, 7, FALSE)</f>
        <v xml:space="preserve"> </v>
      </c>
      <c r="G5405" s="7" t="str">
        <f>VLOOKUP(C5405, 'DB    '!$A:$M, 9, FALSE)</f>
        <v xml:space="preserve"> </v>
      </c>
      <c r="H5405" s="7" t="str">
        <f>VLOOKUP(C5405, 'DB    '!$A:$M, 11, FALSE)</f>
        <v xml:space="preserve"> </v>
      </c>
      <c r="I5405" s="32"/>
    </row>
    <row r="5406" spans="1:9">
      <c r="B5406" s="31"/>
      <c r="C5406" s="10" t="str">
        <f>VLOOKUP(C5407, 'DB    '!$A:$B, 2, FALSE)</f>
        <v xml:space="preserve"> </v>
      </c>
      <c r="D5406" s="5" t="str">
        <f>VLOOKUP(C5407, 'DB    '!$A:$M, 4, FALSE)</f>
        <v xml:space="preserve"> </v>
      </c>
      <c r="E5406" s="5" t="str">
        <f>VLOOKUP(C5407, 'DB    '!$A:$M, 6, FALSE)</f>
        <v xml:space="preserve"> </v>
      </c>
      <c r="F5406" s="5" t="str">
        <f>VLOOKUP(C5407, 'DB    '!$A:$M, 8, FALSE)</f>
        <v xml:space="preserve"> </v>
      </c>
      <c r="G5406" s="5" t="str">
        <f>VLOOKUP(C5407, 'DB    '!$A:$M, 10, FALSE)</f>
        <v xml:space="preserve"> </v>
      </c>
      <c r="H5406" s="5" t="str">
        <f>VLOOKUP(C5407, 'DB    '!$A:$M, 12, FALSE)</f>
        <v xml:space="preserve"> </v>
      </c>
      <c r="I5406" s="32" t="str">
        <f>VLOOKUP(C5407, 'DB    '!$A:$M, 13, FALSE)</f>
        <v xml:space="preserve"> </v>
      </c>
    </row>
    <row r="5407" spans="1:9">
      <c r="B5407" s="31"/>
      <c r="C5407" s="11" t="s">
        <v>16</v>
      </c>
      <c r="D5407" s="7" t="str">
        <f>VLOOKUP(C5407, 'DB    '!$A:$M, 3, FALSE)</f>
        <v xml:space="preserve"> </v>
      </c>
      <c r="E5407" s="7" t="str">
        <f>VLOOKUP(C5407, 'DB    '!$A:$M, 5, FALSE)</f>
        <v xml:space="preserve"> </v>
      </c>
      <c r="F5407" s="7" t="str">
        <f>VLOOKUP(C5407, 'DB    '!$A:$M, 7, FALSE)</f>
        <v xml:space="preserve"> </v>
      </c>
      <c r="G5407" s="7" t="str">
        <f>VLOOKUP(C5407, 'DB    '!$A:$M, 9, FALSE)</f>
        <v xml:space="preserve"> </v>
      </c>
      <c r="H5407" s="7" t="str">
        <f>VLOOKUP(C5407, 'DB    '!$A:$M, 11, FALSE)</f>
        <v xml:space="preserve"> </v>
      </c>
      <c r="I5407" s="32"/>
    </row>
    <row r="5408" spans="1:9">
      <c r="B5408" s="6" t="s">
        <v>3240</v>
      </c>
      <c r="C5408" s="26"/>
      <c r="D5408" s="27"/>
      <c r="E5408" s="27"/>
      <c r="F5408" s="27"/>
      <c r="G5408" s="27"/>
      <c r="H5408" s="27"/>
      <c r="I5408" s="28"/>
    </row>
    <row r="5409" spans="1:9">
      <c r="A5409" s="4">
        <f>A5401+1</f>
        <v>677</v>
      </c>
    </row>
    <row r="5410" spans="1:9">
      <c r="B5410" s="29" t="str">
        <f>VLOOKUP(B5416, 'DB    '!A:B, 2, FALSE)</f>
        <v>敵</v>
      </c>
      <c r="C5410" s="10" t="str">
        <f>VLOOKUP(C5411, 'DB    '!$A:$B, 2, FALSE)</f>
        <v>敵</v>
      </c>
      <c r="D5410" s="5" t="str">
        <f>VLOOKUP(C5411, 'DB    '!$A:$M, 4, FALSE)</f>
        <v>啇</v>
      </c>
      <c r="E5410" s="5" t="str">
        <f>VLOOKUP(C5411, 'DB    '!$A:$M, 6, FALSE)</f>
        <v>攵</v>
      </c>
      <c r="F5410" s="5" t="str">
        <f>VLOOKUP(C5411, 'DB    '!$A:$M, 8, FALSE)</f>
        <v xml:space="preserve"> </v>
      </c>
      <c r="G5410" s="5" t="str">
        <f>VLOOKUP(C5411, 'DB    '!$A:$M, 10, FALSE)</f>
        <v xml:space="preserve"> </v>
      </c>
      <c r="H5410" s="5" t="str">
        <f>VLOOKUP(C5411, 'DB    '!$A:$M, 12, FALSE)</f>
        <v xml:space="preserve"> </v>
      </c>
      <c r="I5410" s="32" t="str">
        <f>VLOOKUP(C5411, 'DB    '!$A:$M, 13, FALSE)</f>
        <v>화초의 밑동을 몽둥이로 치는 모양. 화초 같이 튼튼해 보이는 적을 대적한다</v>
      </c>
    </row>
    <row r="5411" spans="1:9">
      <c r="B5411" s="30"/>
      <c r="C5411" s="11" t="str">
        <f>B5416</f>
        <v>대적할적</v>
      </c>
      <c r="D5411" s="7" t="str">
        <f>VLOOKUP(C5411, 'DB    '!$A:$M, 3, FALSE)</f>
        <v>밑동적</v>
      </c>
      <c r="E5411" s="7" t="str">
        <f>VLOOKUP(C5411, 'DB    '!$A:$M, 5, FALSE)</f>
        <v>칠복</v>
      </c>
      <c r="F5411" s="7" t="str">
        <f>VLOOKUP(C5411, 'DB    '!$A:$M, 7, FALSE)</f>
        <v>.</v>
      </c>
      <c r="G5411" s="7" t="str">
        <f>VLOOKUP(C5411, 'DB    '!$A:$M, 9, FALSE)</f>
        <v>.</v>
      </c>
      <c r="H5411" s="7" t="str">
        <f>VLOOKUP(C5411, 'DB    '!$A:$M, 11, FALSE)</f>
        <v>.</v>
      </c>
      <c r="I5411" s="32"/>
    </row>
    <row r="5412" spans="1:9">
      <c r="B5412" s="30"/>
      <c r="C5412" s="10" t="str">
        <f>VLOOKUP(C5413, 'DB    '!$A:$B, 2, FALSE)</f>
        <v xml:space="preserve"> </v>
      </c>
      <c r="D5412" s="5" t="str">
        <f>VLOOKUP(C5413, 'DB    '!$A:$M, 4, FALSE)</f>
        <v xml:space="preserve"> </v>
      </c>
      <c r="E5412" s="5" t="str">
        <f>VLOOKUP(C5413, 'DB    '!$A:$M, 6, FALSE)</f>
        <v xml:space="preserve"> </v>
      </c>
      <c r="F5412" s="5" t="str">
        <f>VLOOKUP(C5413, 'DB    '!$A:$M, 8, FALSE)</f>
        <v xml:space="preserve"> </v>
      </c>
      <c r="G5412" s="5" t="str">
        <f>VLOOKUP(C5413, 'DB    '!$A:$M, 10, FALSE)</f>
        <v xml:space="preserve"> </v>
      </c>
      <c r="H5412" s="5" t="str">
        <f>VLOOKUP(C5413, 'DB    '!$A:$M, 12, FALSE)</f>
        <v xml:space="preserve"> </v>
      </c>
      <c r="I5412" s="32" t="str">
        <f>VLOOKUP(C5413, 'DB    '!$A:$M, 13, FALSE)</f>
        <v xml:space="preserve"> </v>
      </c>
    </row>
    <row r="5413" spans="1:9">
      <c r="B5413" s="30"/>
      <c r="C5413" s="11" t="s">
        <v>16</v>
      </c>
      <c r="D5413" s="7" t="str">
        <f>VLOOKUP(C5413, 'DB    '!$A:$M, 3, FALSE)</f>
        <v xml:space="preserve"> </v>
      </c>
      <c r="E5413" s="7" t="str">
        <f>VLOOKUP(C5413, 'DB    '!$A:$M, 5, FALSE)</f>
        <v xml:space="preserve"> </v>
      </c>
      <c r="F5413" s="7" t="str">
        <f>VLOOKUP(C5413, 'DB    '!$A:$M, 7, FALSE)</f>
        <v xml:space="preserve"> </v>
      </c>
      <c r="G5413" s="7" t="str">
        <f>VLOOKUP(C5413, 'DB    '!$A:$M, 9, FALSE)</f>
        <v xml:space="preserve"> </v>
      </c>
      <c r="H5413" s="7" t="str">
        <f>VLOOKUP(C5413, 'DB    '!$A:$M, 11, FALSE)</f>
        <v xml:space="preserve"> </v>
      </c>
      <c r="I5413" s="32"/>
    </row>
    <row r="5414" spans="1:9">
      <c r="B5414" s="31"/>
      <c r="C5414" s="10" t="str">
        <f>VLOOKUP(C5415, 'DB    '!$A:$B, 2, FALSE)</f>
        <v xml:space="preserve"> </v>
      </c>
      <c r="D5414" s="5" t="str">
        <f>VLOOKUP(C5415, 'DB    '!$A:$M, 4, FALSE)</f>
        <v xml:space="preserve"> </v>
      </c>
      <c r="E5414" s="5" t="str">
        <f>VLOOKUP(C5415, 'DB    '!$A:$M, 6, FALSE)</f>
        <v xml:space="preserve"> </v>
      </c>
      <c r="F5414" s="5" t="str">
        <f>VLOOKUP(C5415, 'DB    '!$A:$M, 8, FALSE)</f>
        <v xml:space="preserve"> </v>
      </c>
      <c r="G5414" s="5" t="str">
        <f>VLOOKUP(C5415, 'DB    '!$A:$M, 10, FALSE)</f>
        <v xml:space="preserve"> </v>
      </c>
      <c r="H5414" s="5" t="str">
        <f>VLOOKUP(C5415, 'DB    '!$A:$M, 12, FALSE)</f>
        <v xml:space="preserve"> </v>
      </c>
      <c r="I5414" s="32" t="str">
        <f>VLOOKUP(C5415, 'DB    '!$A:$M, 13, FALSE)</f>
        <v xml:space="preserve"> </v>
      </c>
    </row>
    <row r="5415" spans="1:9">
      <c r="B5415" s="31"/>
      <c r="C5415" s="11" t="s">
        <v>16</v>
      </c>
      <c r="D5415" s="7" t="str">
        <f>VLOOKUP(C5415, 'DB    '!$A:$M, 3, FALSE)</f>
        <v xml:space="preserve"> </v>
      </c>
      <c r="E5415" s="7" t="str">
        <f>VLOOKUP(C5415, 'DB    '!$A:$M, 5, FALSE)</f>
        <v xml:space="preserve"> </v>
      </c>
      <c r="F5415" s="7" t="str">
        <f>VLOOKUP(C5415, 'DB    '!$A:$M, 7, FALSE)</f>
        <v xml:space="preserve"> </v>
      </c>
      <c r="G5415" s="7" t="str">
        <f>VLOOKUP(C5415, 'DB    '!$A:$M, 9, FALSE)</f>
        <v xml:space="preserve"> </v>
      </c>
      <c r="H5415" s="7" t="str">
        <f>VLOOKUP(C5415, 'DB    '!$A:$M, 11, FALSE)</f>
        <v xml:space="preserve"> </v>
      </c>
      <c r="I5415" s="32"/>
    </row>
    <row r="5416" spans="1:9">
      <c r="B5416" s="6" t="s">
        <v>3244</v>
      </c>
      <c r="C5416" s="26"/>
      <c r="D5416" s="27"/>
      <c r="E5416" s="27"/>
      <c r="F5416" s="27"/>
      <c r="G5416" s="27"/>
      <c r="H5416" s="27"/>
      <c r="I5416" s="28"/>
    </row>
    <row r="5417" spans="1:9">
      <c r="A5417" s="4">
        <f>A5409+1</f>
        <v>678</v>
      </c>
    </row>
    <row r="5418" spans="1:9">
      <c r="B5418" s="29" t="str">
        <f>VLOOKUP(B5424, 'DB    '!A:B, 2, FALSE)</f>
        <v>防</v>
      </c>
      <c r="C5418" s="10" t="str">
        <f>VLOOKUP(C5419, 'DB    '!$A:$B, 2, FALSE)</f>
        <v>防</v>
      </c>
      <c r="D5418" s="5" t="str">
        <f>VLOOKUP(C5419, 'DB    '!$A:$M, 4, FALSE)</f>
        <v>阝</v>
      </c>
      <c r="E5418" s="5" t="str">
        <f>VLOOKUP(C5419, 'DB    '!$A:$M, 6, FALSE)</f>
        <v>方</v>
      </c>
      <c r="F5418" s="5" t="str">
        <f>VLOOKUP(C5419, 'DB    '!$A:$M, 8, FALSE)</f>
        <v xml:space="preserve"> </v>
      </c>
      <c r="G5418" s="5" t="str">
        <f>VLOOKUP(C5419, 'DB    '!$A:$M, 10, FALSE)</f>
        <v xml:space="preserve"> </v>
      </c>
      <c r="H5418" s="5" t="str">
        <f>VLOOKUP(C5419, 'DB    '!$A:$M, 12, FALSE)</f>
        <v xml:space="preserve"> </v>
      </c>
      <c r="I5418" s="32" t="str">
        <f>VLOOKUP(C5419, 'DB    '!$A:$M, 13, FALSE)</f>
        <v>언덕 네 면에 성을 쌓아서 적을 막는 모양. 방어</v>
      </c>
    </row>
    <row r="5419" spans="1:9">
      <c r="B5419" s="30"/>
      <c r="C5419" s="11" t="str">
        <f>B5424</f>
        <v>막을방</v>
      </c>
      <c r="D5419" s="7" t="str">
        <f>VLOOKUP(C5419, 'DB    '!$A:$M, 3, FALSE)</f>
        <v>언덕부방</v>
      </c>
      <c r="E5419" s="7" t="str">
        <f>VLOOKUP(C5419, 'DB    '!$A:$M, 5, FALSE)</f>
        <v>모방</v>
      </c>
      <c r="F5419" s="7" t="str">
        <f>VLOOKUP(C5419, 'DB    '!$A:$M, 7, FALSE)</f>
        <v>.</v>
      </c>
      <c r="G5419" s="7" t="str">
        <f>VLOOKUP(C5419, 'DB    '!$A:$M, 9, FALSE)</f>
        <v>.</v>
      </c>
      <c r="H5419" s="7" t="str">
        <f>VLOOKUP(C5419, 'DB    '!$A:$M, 11, FALSE)</f>
        <v>.</v>
      </c>
      <c r="I5419" s="32"/>
    </row>
    <row r="5420" spans="1:9">
      <c r="B5420" s="30"/>
      <c r="C5420" s="10" t="str">
        <f>VLOOKUP(C5421, 'DB    '!$A:$B, 2, FALSE)</f>
        <v xml:space="preserve"> </v>
      </c>
      <c r="D5420" s="5" t="str">
        <f>VLOOKUP(C5421, 'DB    '!$A:$M, 4, FALSE)</f>
        <v xml:space="preserve"> </v>
      </c>
      <c r="E5420" s="5" t="str">
        <f>VLOOKUP(C5421, 'DB    '!$A:$M, 6, FALSE)</f>
        <v xml:space="preserve"> </v>
      </c>
      <c r="F5420" s="5" t="str">
        <f>VLOOKUP(C5421, 'DB    '!$A:$M, 8, FALSE)</f>
        <v xml:space="preserve"> </v>
      </c>
      <c r="G5420" s="5" t="str">
        <f>VLOOKUP(C5421, 'DB    '!$A:$M, 10, FALSE)</f>
        <v xml:space="preserve"> </v>
      </c>
      <c r="H5420" s="5" t="str">
        <f>VLOOKUP(C5421, 'DB    '!$A:$M, 12, FALSE)</f>
        <v xml:space="preserve"> </v>
      </c>
      <c r="I5420" s="32" t="str">
        <f>VLOOKUP(C5421, 'DB    '!$A:$M, 13, FALSE)</f>
        <v xml:space="preserve"> </v>
      </c>
    </row>
    <row r="5421" spans="1:9">
      <c r="B5421" s="30"/>
      <c r="C5421" s="11" t="s">
        <v>16</v>
      </c>
      <c r="D5421" s="7" t="str">
        <f>VLOOKUP(C5421, 'DB    '!$A:$M, 3, FALSE)</f>
        <v xml:space="preserve"> </v>
      </c>
      <c r="E5421" s="7" t="str">
        <f>VLOOKUP(C5421, 'DB    '!$A:$M, 5, FALSE)</f>
        <v xml:space="preserve"> </v>
      </c>
      <c r="F5421" s="7" t="str">
        <f>VLOOKUP(C5421, 'DB    '!$A:$M, 7, FALSE)</f>
        <v xml:space="preserve"> </v>
      </c>
      <c r="G5421" s="7" t="str">
        <f>VLOOKUP(C5421, 'DB    '!$A:$M, 9, FALSE)</f>
        <v xml:space="preserve"> </v>
      </c>
      <c r="H5421" s="7" t="str">
        <f>VLOOKUP(C5421, 'DB    '!$A:$M, 11, FALSE)</f>
        <v xml:space="preserve"> </v>
      </c>
      <c r="I5421" s="32"/>
    </row>
    <row r="5422" spans="1:9">
      <c r="B5422" s="31"/>
      <c r="C5422" s="10" t="str">
        <f>VLOOKUP(C5423, 'DB    '!$A:$B, 2, FALSE)</f>
        <v xml:space="preserve"> </v>
      </c>
      <c r="D5422" s="5" t="str">
        <f>VLOOKUP(C5423, 'DB    '!$A:$M, 4, FALSE)</f>
        <v xml:space="preserve"> </v>
      </c>
      <c r="E5422" s="5" t="str">
        <f>VLOOKUP(C5423, 'DB    '!$A:$M, 6, FALSE)</f>
        <v xml:space="preserve"> </v>
      </c>
      <c r="F5422" s="5" t="str">
        <f>VLOOKUP(C5423, 'DB    '!$A:$M, 8, FALSE)</f>
        <v xml:space="preserve"> </v>
      </c>
      <c r="G5422" s="5" t="str">
        <f>VLOOKUP(C5423, 'DB    '!$A:$M, 10, FALSE)</f>
        <v xml:space="preserve"> </v>
      </c>
      <c r="H5422" s="5" t="str">
        <f>VLOOKUP(C5423, 'DB    '!$A:$M, 12, FALSE)</f>
        <v xml:space="preserve"> </v>
      </c>
      <c r="I5422" s="32" t="str">
        <f>VLOOKUP(C5423, 'DB    '!$A:$M, 13, FALSE)</f>
        <v xml:space="preserve"> </v>
      </c>
    </row>
    <row r="5423" spans="1:9">
      <c r="B5423" s="31"/>
      <c r="C5423" s="11" t="s">
        <v>16</v>
      </c>
      <c r="D5423" s="7" t="str">
        <f>VLOOKUP(C5423, 'DB    '!$A:$M, 3, FALSE)</f>
        <v xml:space="preserve"> </v>
      </c>
      <c r="E5423" s="7" t="str">
        <f>VLOOKUP(C5423, 'DB    '!$A:$M, 5, FALSE)</f>
        <v xml:space="preserve"> </v>
      </c>
      <c r="F5423" s="7" t="str">
        <f>VLOOKUP(C5423, 'DB    '!$A:$M, 7, FALSE)</f>
        <v xml:space="preserve"> </v>
      </c>
      <c r="G5423" s="7" t="str">
        <f>VLOOKUP(C5423, 'DB    '!$A:$M, 9, FALSE)</f>
        <v xml:space="preserve"> </v>
      </c>
      <c r="H5423" s="7" t="str">
        <f>VLOOKUP(C5423, 'DB    '!$A:$M, 11, FALSE)</f>
        <v xml:space="preserve"> </v>
      </c>
      <c r="I5423" s="32"/>
    </row>
    <row r="5424" spans="1:9">
      <c r="B5424" s="6" t="s">
        <v>3251</v>
      </c>
      <c r="C5424" s="26"/>
      <c r="D5424" s="27"/>
      <c r="E5424" s="27"/>
      <c r="F5424" s="27"/>
      <c r="G5424" s="27"/>
      <c r="H5424" s="27"/>
      <c r="I5424" s="28"/>
    </row>
    <row r="5425" spans="1:9">
      <c r="A5425" s="4">
        <f>A5417+1</f>
        <v>679</v>
      </c>
    </row>
    <row r="5426" spans="1:9">
      <c r="B5426" s="29" t="str">
        <f>VLOOKUP(B5432, 'DB    '!A:B, 2, FALSE)</f>
        <v>戰</v>
      </c>
      <c r="C5426" s="10" t="str">
        <f>VLOOKUP(C5427, 'DB    '!$A:$B, 2, FALSE)</f>
        <v>戰</v>
      </c>
      <c r="D5426" s="5" t="str">
        <f>VLOOKUP(C5427, 'DB    '!$A:$M, 4, FALSE)</f>
        <v>單</v>
      </c>
      <c r="E5426" s="5" t="str">
        <f>VLOOKUP(C5427, 'DB    '!$A:$M, 6, FALSE)</f>
        <v>戈</v>
      </c>
      <c r="F5426" s="5" t="str">
        <f>VLOOKUP(C5427, 'DB    '!$A:$M, 8, FALSE)</f>
        <v xml:space="preserve"> </v>
      </c>
      <c r="G5426" s="5" t="str">
        <f>VLOOKUP(C5427, 'DB    '!$A:$M, 10, FALSE)</f>
        <v xml:space="preserve"> </v>
      </c>
      <c r="H5426" s="5" t="str">
        <f>VLOOKUP(C5427, 'DB    '!$A:$M, 12, FALSE)</f>
        <v xml:space="preserve"> </v>
      </c>
      <c r="I5426" s="32" t="str">
        <f>VLOOKUP(C5427, 'DB    '!$A:$M, 13, FALSE)</f>
        <v>홑과 창으로 싸우는 전쟁</v>
      </c>
    </row>
    <row r="5427" spans="1:9">
      <c r="B5427" s="30"/>
      <c r="C5427" s="11" t="str">
        <f>B5432</f>
        <v>싸울전</v>
      </c>
      <c r="D5427" s="7" t="str">
        <f>VLOOKUP(C5427, 'DB    '!$A:$M, 3, FALSE)</f>
        <v>홑단</v>
      </c>
      <c r="E5427" s="7" t="str">
        <f>VLOOKUP(C5427, 'DB    '!$A:$M, 5, FALSE)</f>
        <v>창과</v>
      </c>
      <c r="F5427" s="7" t="str">
        <f>VLOOKUP(C5427, 'DB    '!$A:$M, 7, FALSE)</f>
        <v>.</v>
      </c>
      <c r="G5427" s="7" t="str">
        <f>VLOOKUP(C5427, 'DB    '!$A:$M, 9, FALSE)</f>
        <v>.</v>
      </c>
      <c r="H5427" s="7" t="str">
        <f>VLOOKUP(C5427, 'DB    '!$A:$M, 11, FALSE)</f>
        <v>.</v>
      </c>
      <c r="I5427" s="32"/>
    </row>
    <row r="5428" spans="1:9">
      <c r="B5428" s="30"/>
      <c r="C5428" s="10" t="str">
        <f>VLOOKUP(C5429, 'DB    '!$A:$B, 2, FALSE)</f>
        <v>單</v>
      </c>
      <c r="D5428" s="5" t="str">
        <f>VLOOKUP(C5429, 'DB    '!$A:$M, 4, FALSE)</f>
        <v>口</v>
      </c>
      <c r="E5428" s="5" t="str">
        <f>VLOOKUP(C5429, 'DB    '!$A:$M, 6, FALSE)</f>
        <v>口</v>
      </c>
      <c r="F5428" s="5" t="str">
        <f>VLOOKUP(C5429, 'DB    '!$A:$M, 8, FALSE)</f>
        <v>田</v>
      </c>
      <c r="G5428" s="5" t="str">
        <f>VLOOKUP(C5429, 'DB    '!$A:$M, 10, FALSE)</f>
        <v>十</v>
      </c>
      <c r="H5428" s="5" t="str">
        <f>VLOOKUP(C5429, 'DB    '!$A:$M, 12, FALSE)</f>
        <v xml:space="preserve"> </v>
      </c>
      <c r="I5428" s="32" t="str">
        <f>VLOOKUP(C5429, 'DB    '!$A:$M, 13, FALSE)</f>
        <v>추가 2개 있어 그물처럼 짐승을 잡아 하나로 만들어 버리는 홑. 단일화</v>
      </c>
    </row>
    <row r="5429" spans="1:9">
      <c r="B5429" s="30"/>
      <c r="C5429" s="11" t="s">
        <v>3192</v>
      </c>
      <c r="D5429" s="7" t="str">
        <f>VLOOKUP(C5429, 'DB    '!$A:$M, 3, FALSE)</f>
        <v>입구</v>
      </c>
      <c r="E5429" s="7" t="str">
        <f>VLOOKUP(C5429, 'DB    '!$A:$M, 5, FALSE)</f>
        <v>입구</v>
      </c>
      <c r="F5429" s="7" t="str">
        <f>VLOOKUP(C5429, 'DB    '!$A:$M, 7, FALSE)</f>
        <v>밭전</v>
      </c>
      <c r="G5429" s="7" t="str">
        <f>VLOOKUP(C5429, 'DB    '!$A:$M, 9, FALSE)</f>
        <v>열십</v>
      </c>
      <c r="H5429" s="7" t="str">
        <f>VLOOKUP(C5429, 'DB    '!$A:$M, 11, FALSE)</f>
        <v>.</v>
      </c>
      <c r="I5429" s="32"/>
    </row>
    <row r="5430" spans="1:9">
      <c r="B5430" s="31"/>
      <c r="C5430" s="10" t="str">
        <f>VLOOKUP(C5431, 'DB    '!$A:$B, 2, FALSE)</f>
        <v xml:space="preserve"> </v>
      </c>
      <c r="D5430" s="5" t="str">
        <f>VLOOKUP(C5431, 'DB    '!$A:$M, 4, FALSE)</f>
        <v xml:space="preserve"> </v>
      </c>
      <c r="E5430" s="5" t="str">
        <f>VLOOKUP(C5431, 'DB    '!$A:$M, 6, FALSE)</f>
        <v xml:space="preserve"> </v>
      </c>
      <c r="F5430" s="5" t="str">
        <f>VLOOKUP(C5431, 'DB    '!$A:$M, 8, FALSE)</f>
        <v xml:space="preserve"> </v>
      </c>
      <c r="G5430" s="5" t="str">
        <f>VLOOKUP(C5431, 'DB    '!$A:$M, 10, FALSE)</f>
        <v xml:space="preserve"> </v>
      </c>
      <c r="H5430" s="5" t="str">
        <f>VLOOKUP(C5431, 'DB    '!$A:$M, 12, FALSE)</f>
        <v xml:space="preserve"> </v>
      </c>
      <c r="I5430" s="32" t="str">
        <f>VLOOKUP(C5431, 'DB    '!$A:$M, 13, FALSE)</f>
        <v xml:space="preserve"> </v>
      </c>
    </row>
    <row r="5431" spans="1:9">
      <c r="B5431" s="31"/>
      <c r="C5431" s="11" t="s">
        <v>16</v>
      </c>
      <c r="D5431" s="7" t="str">
        <f>VLOOKUP(C5431, 'DB    '!$A:$M, 3, FALSE)</f>
        <v xml:space="preserve"> </v>
      </c>
      <c r="E5431" s="7" t="str">
        <f>VLOOKUP(C5431, 'DB    '!$A:$M, 5, FALSE)</f>
        <v xml:space="preserve"> </v>
      </c>
      <c r="F5431" s="7" t="str">
        <f>VLOOKUP(C5431, 'DB    '!$A:$M, 7, FALSE)</f>
        <v xml:space="preserve"> </v>
      </c>
      <c r="G5431" s="7" t="str">
        <f>VLOOKUP(C5431, 'DB    '!$A:$M, 9, FALSE)</f>
        <v xml:space="preserve"> </v>
      </c>
      <c r="H5431" s="7" t="str">
        <f>VLOOKUP(C5431, 'DB    '!$A:$M, 11, FALSE)</f>
        <v xml:space="preserve"> </v>
      </c>
      <c r="I5431" s="32"/>
    </row>
    <row r="5432" spans="1:9">
      <c r="B5432" s="6" t="s">
        <v>3256</v>
      </c>
      <c r="C5432" s="26"/>
      <c r="D5432" s="27"/>
      <c r="E5432" s="27"/>
      <c r="F5432" s="27"/>
      <c r="G5432" s="27"/>
      <c r="H5432" s="27"/>
      <c r="I5432" s="28"/>
    </row>
    <row r="5433" spans="1:9">
      <c r="A5433" s="4">
        <f>A5425+1</f>
        <v>680</v>
      </c>
    </row>
    <row r="5434" spans="1:9">
      <c r="B5434" s="29" t="str">
        <f>VLOOKUP(B5440, 'DB    '!A:B, 2, FALSE)</f>
        <v>伐</v>
      </c>
      <c r="C5434" s="10" t="str">
        <f>VLOOKUP(C5435, 'DB    '!$A:$B, 2, FALSE)</f>
        <v>伐</v>
      </c>
      <c r="D5434" s="5" t="str">
        <f>VLOOKUP(C5435, 'DB    '!$A:$M, 4, FALSE)</f>
        <v>亻</v>
      </c>
      <c r="E5434" s="5" t="str">
        <f>VLOOKUP(C5435, 'DB    '!$A:$M, 6, FALSE)</f>
        <v>戈</v>
      </c>
      <c r="F5434" s="5" t="str">
        <f>VLOOKUP(C5435, 'DB    '!$A:$M, 8, FALSE)</f>
        <v xml:space="preserve"> </v>
      </c>
      <c r="G5434" s="5" t="str">
        <f>VLOOKUP(C5435, 'DB    '!$A:$M, 10, FALSE)</f>
        <v xml:space="preserve"> </v>
      </c>
      <c r="H5434" s="5" t="str">
        <f>VLOOKUP(C5435, 'DB    '!$A:$M, 12, FALSE)</f>
        <v xml:space="preserve"> </v>
      </c>
      <c r="I5434" s="32" t="str">
        <f>VLOOKUP(C5435, 'DB    '!$A:$M, 13, FALSE)</f>
        <v>사람을 창으로 쳐서 죽이는 모습. 토벌하는 모습</v>
      </c>
    </row>
    <row r="5435" spans="1:9">
      <c r="B5435" s="30"/>
      <c r="C5435" s="11" t="str">
        <f>B5440</f>
        <v>칠벌</v>
      </c>
      <c r="D5435" s="7" t="str">
        <f>VLOOKUP(C5435, 'DB    '!$A:$M, 3, FALSE)</f>
        <v>사람인변</v>
      </c>
      <c r="E5435" s="7" t="str">
        <f>VLOOKUP(C5435, 'DB    '!$A:$M, 5, FALSE)</f>
        <v>창과</v>
      </c>
      <c r="F5435" s="7" t="str">
        <f>VLOOKUP(C5435, 'DB    '!$A:$M, 7, FALSE)</f>
        <v>.</v>
      </c>
      <c r="G5435" s="7" t="str">
        <f>VLOOKUP(C5435, 'DB    '!$A:$M, 9, FALSE)</f>
        <v>.</v>
      </c>
      <c r="H5435" s="7" t="str">
        <f>VLOOKUP(C5435, 'DB    '!$A:$M, 11, FALSE)</f>
        <v>.</v>
      </c>
      <c r="I5435" s="32"/>
    </row>
    <row r="5436" spans="1:9">
      <c r="B5436" s="30"/>
      <c r="C5436" s="10" t="str">
        <f>VLOOKUP(C5437, 'DB    '!$A:$B, 2, FALSE)</f>
        <v xml:space="preserve"> </v>
      </c>
      <c r="D5436" s="5" t="str">
        <f>VLOOKUP(C5437, 'DB    '!$A:$M, 4, FALSE)</f>
        <v xml:space="preserve"> </v>
      </c>
      <c r="E5436" s="5" t="str">
        <f>VLOOKUP(C5437, 'DB    '!$A:$M, 6, FALSE)</f>
        <v xml:space="preserve"> </v>
      </c>
      <c r="F5436" s="5" t="str">
        <f>VLOOKUP(C5437, 'DB    '!$A:$M, 8, FALSE)</f>
        <v xml:space="preserve"> </v>
      </c>
      <c r="G5436" s="5" t="str">
        <f>VLOOKUP(C5437, 'DB    '!$A:$M, 10, FALSE)</f>
        <v xml:space="preserve"> </v>
      </c>
      <c r="H5436" s="5" t="str">
        <f>VLOOKUP(C5437, 'DB    '!$A:$M, 12, FALSE)</f>
        <v xml:space="preserve"> </v>
      </c>
      <c r="I5436" s="32" t="str">
        <f>VLOOKUP(C5437, 'DB    '!$A:$M, 13, FALSE)</f>
        <v xml:space="preserve"> </v>
      </c>
    </row>
    <row r="5437" spans="1:9">
      <c r="B5437" s="30"/>
      <c r="C5437" s="11" t="s">
        <v>16</v>
      </c>
      <c r="D5437" s="7" t="str">
        <f>VLOOKUP(C5437, 'DB    '!$A:$M, 3, FALSE)</f>
        <v xml:space="preserve"> </v>
      </c>
      <c r="E5437" s="7" t="str">
        <f>VLOOKUP(C5437, 'DB    '!$A:$M, 5, FALSE)</f>
        <v xml:space="preserve"> </v>
      </c>
      <c r="F5437" s="7" t="str">
        <f>VLOOKUP(C5437, 'DB    '!$A:$M, 7, FALSE)</f>
        <v xml:space="preserve"> </v>
      </c>
      <c r="G5437" s="7" t="str">
        <f>VLOOKUP(C5437, 'DB    '!$A:$M, 9, FALSE)</f>
        <v xml:space="preserve"> </v>
      </c>
      <c r="H5437" s="7" t="str">
        <f>VLOOKUP(C5437, 'DB    '!$A:$M, 11, FALSE)</f>
        <v xml:space="preserve"> </v>
      </c>
      <c r="I5437" s="32"/>
    </row>
    <row r="5438" spans="1:9">
      <c r="B5438" s="31"/>
      <c r="C5438" s="10" t="str">
        <f>VLOOKUP(C5439, 'DB    '!$A:$B, 2, FALSE)</f>
        <v xml:space="preserve"> </v>
      </c>
      <c r="D5438" s="5" t="str">
        <f>VLOOKUP(C5439, 'DB    '!$A:$M, 4, FALSE)</f>
        <v xml:space="preserve"> </v>
      </c>
      <c r="E5438" s="5" t="str">
        <f>VLOOKUP(C5439, 'DB    '!$A:$M, 6, FALSE)</f>
        <v xml:space="preserve"> </v>
      </c>
      <c r="F5438" s="5" t="str">
        <f>VLOOKUP(C5439, 'DB    '!$A:$M, 8, FALSE)</f>
        <v xml:space="preserve"> </v>
      </c>
      <c r="G5438" s="5" t="str">
        <f>VLOOKUP(C5439, 'DB    '!$A:$M, 10, FALSE)</f>
        <v xml:space="preserve"> </v>
      </c>
      <c r="H5438" s="5" t="str">
        <f>VLOOKUP(C5439, 'DB    '!$A:$M, 12, FALSE)</f>
        <v xml:space="preserve"> </v>
      </c>
      <c r="I5438" s="32" t="str">
        <f>VLOOKUP(C5439, 'DB    '!$A:$M, 13, FALSE)</f>
        <v xml:space="preserve"> </v>
      </c>
    </row>
    <row r="5439" spans="1:9">
      <c r="B5439" s="31"/>
      <c r="C5439" s="11" t="s">
        <v>16</v>
      </c>
      <c r="D5439" s="7" t="str">
        <f>VLOOKUP(C5439, 'DB    '!$A:$M, 3, FALSE)</f>
        <v xml:space="preserve"> </v>
      </c>
      <c r="E5439" s="7" t="str">
        <f>VLOOKUP(C5439, 'DB    '!$A:$M, 5, FALSE)</f>
        <v xml:space="preserve"> </v>
      </c>
      <c r="F5439" s="7" t="str">
        <f>VLOOKUP(C5439, 'DB    '!$A:$M, 7, FALSE)</f>
        <v xml:space="preserve"> </v>
      </c>
      <c r="G5439" s="7" t="str">
        <f>VLOOKUP(C5439, 'DB    '!$A:$M, 9, FALSE)</f>
        <v xml:space="preserve"> </v>
      </c>
      <c r="H5439" s="7" t="str">
        <f>VLOOKUP(C5439, 'DB    '!$A:$M, 11, FALSE)</f>
        <v xml:space="preserve"> </v>
      </c>
      <c r="I5439" s="32"/>
    </row>
    <row r="5440" spans="1:9">
      <c r="B5440" s="6" t="s">
        <v>3260</v>
      </c>
      <c r="C5440" s="26"/>
      <c r="D5440" s="27"/>
      <c r="E5440" s="27"/>
      <c r="F5440" s="27"/>
      <c r="G5440" s="27"/>
      <c r="H5440" s="27"/>
      <c r="I5440" s="28"/>
    </row>
    <row r="5441" spans="1:9">
      <c r="A5441" s="4">
        <f>A5433+1</f>
        <v>681</v>
      </c>
    </row>
    <row r="5442" spans="1:9">
      <c r="B5442" s="29" t="str">
        <f>VLOOKUP(B5448, 'DB    '!A:B, 2, FALSE)</f>
        <v>打</v>
      </c>
      <c r="C5442" s="10" t="str">
        <f>VLOOKUP(C5443, 'DB    '!$A:$B, 2, FALSE)</f>
        <v>打</v>
      </c>
      <c r="D5442" s="5" t="str">
        <f>VLOOKUP(C5443, 'DB    '!$A:$M, 4, FALSE)</f>
        <v>扌</v>
      </c>
      <c r="E5442" s="5" t="str">
        <f>VLOOKUP(C5443, 'DB    '!$A:$M, 6, FALSE)</f>
        <v>丁</v>
      </c>
      <c r="F5442" s="5" t="str">
        <f>VLOOKUP(C5443, 'DB    '!$A:$M, 8, FALSE)</f>
        <v xml:space="preserve"> </v>
      </c>
      <c r="G5442" s="5" t="str">
        <f>VLOOKUP(C5443, 'DB    '!$A:$M, 10, FALSE)</f>
        <v xml:space="preserve"> </v>
      </c>
      <c r="H5442" s="5" t="str">
        <f>VLOOKUP(C5443, 'DB    '!$A:$M, 12, FALSE)</f>
        <v xml:space="preserve"> </v>
      </c>
      <c r="I5442" s="32" t="str">
        <f>VLOOKUP(C5443, 'DB    '!$A:$M, 13, FALSE)</f>
        <v>손에 고무래를 들고 누군가를 타격하는 모습</v>
      </c>
    </row>
    <row r="5443" spans="1:9">
      <c r="B5443" s="30"/>
      <c r="C5443" s="11" t="str">
        <f>B5448</f>
        <v>칠타</v>
      </c>
      <c r="D5443" s="7" t="str">
        <f>VLOOKUP(C5443, 'DB    '!$A:$M, 3, FALSE)</f>
        <v>손수변</v>
      </c>
      <c r="E5443" s="7" t="str">
        <f>VLOOKUP(C5443, 'DB    '!$A:$M, 5, FALSE)</f>
        <v>고무래정</v>
      </c>
      <c r="F5443" s="7" t="str">
        <f>VLOOKUP(C5443, 'DB    '!$A:$M, 7, FALSE)</f>
        <v>.</v>
      </c>
      <c r="G5443" s="7" t="str">
        <f>VLOOKUP(C5443, 'DB    '!$A:$M, 9, FALSE)</f>
        <v>.</v>
      </c>
      <c r="H5443" s="7" t="str">
        <f>VLOOKUP(C5443, 'DB    '!$A:$M, 11, FALSE)</f>
        <v>.</v>
      </c>
      <c r="I5443" s="32"/>
    </row>
    <row r="5444" spans="1:9">
      <c r="B5444" s="30"/>
      <c r="C5444" s="10" t="str">
        <f>VLOOKUP(C5445, 'DB    '!$A:$B, 2, FALSE)</f>
        <v xml:space="preserve"> </v>
      </c>
      <c r="D5444" s="5" t="str">
        <f>VLOOKUP(C5445, 'DB    '!$A:$M, 4, FALSE)</f>
        <v xml:space="preserve"> </v>
      </c>
      <c r="E5444" s="5" t="str">
        <f>VLOOKUP(C5445, 'DB    '!$A:$M, 6, FALSE)</f>
        <v xml:space="preserve"> </v>
      </c>
      <c r="F5444" s="5" t="str">
        <f>VLOOKUP(C5445, 'DB    '!$A:$M, 8, FALSE)</f>
        <v xml:space="preserve"> </v>
      </c>
      <c r="G5444" s="5" t="str">
        <f>VLOOKUP(C5445, 'DB    '!$A:$M, 10, FALSE)</f>
        <v xml:space="preserve"> </v>
      </c>
      <c r="H5444" s="5" t="str">
        <f>VLOOKUP(C5445, 'DB    '!$A:$M, 12, FALSE)</f>
        <v xml:space="preserve"> </v>
      </c>
      <c r="I5444" s="32" t="str">
        <f>VLOOKUP(C5445, 'DB    '!$A:$M, 13, FALSE)</f>
        <v xml:space="preserve"> </v>
      </c>
    </row>
    <row r="5445" spans="1:9">
      <c r="B5445" s="30"/>
      <c r="C5445" s="11" t="s">
        <v>16</v>
      </c>
      <c r="D5445" s="7" t="str">
        <f>VLOOKUP(C5445, 'DB    '!$A:$M, 3, FALSE)</f>
        <v xml:space="preserve"> </v>
      </c>
      <c r="E5445" s="7" t="str">
        <f>VLOOKUP(C5445, 'DB    '!$A:$M, 5, FALSE)</f>
        <v xml:space="preserve"> </v>
      </c>
      <c r="F5445" s="7" t="str">
        <f>VLOOKUP(C5445, 'DB    '!$A:$M, 7, FALSE)</f>
        <v xml:space="preserve"> </v>
      </c>
      <c r="G5445" s="7" t="str">
        <f>VLOOKUP(C5445, 'DB    '!$A:$M, 9, FALSE)</f>
        <v xml:space="preserve"> </v>
      </c>
      <c r="H5445" s="7" t="str">
        <f>VLOOKUP(C5445, 'DB    '!$A:$M, 11, FALSE)</f>
        <v xml:space="preserve"> </v>
      </c>
      <c r="I5445" s="32"/>
    </row>
    <row r="5446" spans="1:9">
      <c r="B5446" s="31"/>
      <c r="C5446" s="10" t="str">
        <f>VLOOKUP(C5447, 'DB    '!$A:$B, 2, FALSE)</f>
        <v xml:space="preserve"> </v>
      </c>
      <c r="D5446" s="5" t="str">
        <f>VLOOKUP(C5447, 'DB    '!$A:$M, 4, FALSE)</f>
        <v xml:space="preserve"> </v>
      </c>
      <c r="E5446" s="5" t="str">
        <f>VLOOKUP(C5447, 'DB    '!$A:$M, 6, FALSE)</f>
        <v xml:space="preserve"> </v>
      </c>
      <c r="F5446" s="5" t="str">
        <f>VLOOKUP(C5447, 'DB    '!$A:$M, 8, FALSE)</f>
        <v xml:space="preserve"> </v>
      </c>
      <c r="G5446" s="5" t="str">
        <f>VLOOKUP(C5447, 'DB    '!$A:$M, 10, FALSE)</f>
        <v xml:space="preserve"> </v>
      </c>
      <c r="H5446" s="5" t="str">
        <f>VLOOKUP(C5447, 'DB    '!$A:$M, 12, FALSE)</f>
        <v xml:space="preserve"> </v>
      </c>
      <c r="I5446" s="32" t="str">
        <f>VLOOKUP(C5447, 'DB    '!$A:$M, 13, FALSE)</f>
        <v xml:space="preserve"> </v>
      </c>
    </row>
    <row r="5447" spans="1:9">
      <c r="B5447" s="31"/>
      <c r="C5447" s="11" t="s">
        <v>16</v>
      </c>
      <c r="D5447" s="7" t="str">
        <f>VLOOKUP(C5447, 'DB    '!$A:$M, 3, FALSE)</f>
        <v xml:space="preserve"> </v>
      </c>
      <c r="E5447" s="7" t="str">
        <f>VLOOKUP(C5447, 'DB    '!$A:$M, 5, FALSE)</f>
        <v xml:space="preserve"> </v>
      </c>
      <c r="F5447" s="7" t="str">
        <f>VLOOKUP(C5447, 'DB    '!$A:$M, 7, FALSE)</f>
        <v xml:space="preserve"> </v>
      </c>
      <c r="G5447" s="7" t="str">
        <f>VLOOKUP(C5447, 'DB    '!$A:$M, 9, FALSE)</f>
        <v xml:space="preserve"> </v>
      </c>
      <c r="H5447" s="7" t="str">
        <f>VLOOKUP(C5447, 'DB    '!$A:$M, 11, FALSE)</f>
        <v xml:space="preserve"> </v>
      </c>
      <c r="I5447" s="32"/>
    </row>
    <row r="5448" spans="1:9">
      <c r="B5448" s="6" t="s">
        <v>3264</v>
      </c>
      <c r="C5448" s="26"/>
      <c r="D5448" s="27"/>
      <c r="E5448" s="27"/>
      <c r="F5448" s="27"/>
      <c r="G5448" s="27"/>
      <c r="H5448" s="27"/>
      <c r="I5448" s="28"/>
    </row>
    <row r="5449" spans="1:9">
      <c r="A5449" s="4">
        <f>A5441+1</f>
        <v>682</v>
      </c>
    </row>
    <row r="5450" spans="1:9">
      <c r="B5450" s="29" t="str">
        <f>VLOOKUP(B5456, 'DB    '!A:B, 2, FALSE)</f>
        <v>敗</v>
      </c>
      <c r="C5450" s="10" t="str">
        <f>VLOOKUP(C5451, 'DB    '!$A:$B, 2, FALSE)</f>
        <v>敗</v>
      </c>
      <c r="D5450" s="5" t="str">
        <f>VLOOKUP(C5451, 'DB    '!$A:$M, 4, FALSE)</f>
        <v>貝</v>
      </c>
      <c r="E5450" s="5" t="str">
        <f>VLOOKUP(C5451, 'DB    '!$A:$M, 6, FALSE)</f>
        <v>攵</v>
      </c>
      <c r="F5450" s="5" t="str">
        <f>VLOOKUP(C5451, 'DB    '!$A:$M, 8, FALSE)</f>
        <v xml:space="preserve"> </v>
      </c>
      <c r="G5450" s="5" t="str">
        <f>VLOOKUP(C5451, 'DB    '!$A:$M, 10, FALSE)</f>
        <v xml:space="preserve"> </v>
      </c>
      <c r="H5450" s="5" t="str">
        <f>VLOOKUP(C5451, 'DB    '!$A:$M, 12, FALSE)</f>
        <v xml:space="preserve"> </v>
      </c>
      <c r="I5450" s="32" t="str">
        <f>VLOOKUP(C5451, 'DB    '!$A:$M, 13, FALSE)</f>
        <v>돈을 몽둥이로 치면 적이 패한다.</v>
      </c>
    </row>
    <row r="5451" spans="1:9">
      <c r="B5451" s="30"/>
      <c r="C5451" s="11" t="str">
        <f>B5456</f>
        <v>패할패</v>
      </c>
      <c r="D5451" s="7" t="str">
        <f>VLOOKUP(C5451, 'DB    '!$A:$M, 3, FALSE)</f>
        <v>조개패</v>
      </c>
      <c r="E5451" s="7" t="str">
        <f>VLOOKUP(C5451, 'DB    '!$A:$M, 5, FALSE)</f>
        <v>칠복</v>
      </c>
      <c r="F5451" s="7" t="str">
        <f>VLOOKUP(C5451, 'DB    '!$A:$M, 7, FALSE)</f>
        <v>.</v>
      </c>
      <c r="G5451" s="7" t="str">
        <f>VLOOKUP(C5451, 'DB    '!$A:$M, 9, FALSE)</f>
        <v>.</v>
      </c>
      <c r="H5451" s="7" t="str">
        <f>VLOOKUP(C5451, 'DB    '!$A:$M, 11, FALSE)</f>
        <v>.</v>
      </c>
      <c r="I5451" s="32"/>
    </row>
    <row r="5452" spans="1:9">
      <c r="B5452" s="30"/>
      <c r="C5452" s="10" t="str">
        <f>VLOOKUP(C5453, 'DB    '!$A:$B, 2, FALSE)</f>
        <v xml:space="preserve"> </v>
      </c>
      <c r="D5452" s="5" t="str">
        <f>VLOOKUP(C5453, 'DB    '!$A:$M, 4, FALSE)</f>
        <v xml:space="preserve"> </v>
      </c>
      <c r="E5452" s="5" t="str">
        <f>VLOOKUP(C5453, 'DB    '!$A:$M, 6, FALSE)</f>
        <v xml:space="preserve"> </v>
      </c>
      <c r="F5452" s="5" t="str">
        <f>VLOOKUP(C5453, 'DB    '!$A:$M, 8, FALSE)</f>
        <v xml:space="preserve"> </v>
      </c>
      <c r="G5452" s="5" t="str">
        <f>VLOOKUP(C5453, 'DB    '!$A:$M, 10, FALSE)</f>
        <v xml:space="preserve"> </v>
      </c>
      <c r="H5452" s="5" t="str">
        <f>VLOOKUP(C5453, 'DB    '!$A:$M, 12, FALSE)</f>
        <v xml:space="preserve"> </v>
      </c>
      <c r="I5452" s="32" t="str">
        <f>VLOOKUP(C5453, 'DB    '!$A:$M, 13, FALSE)</f>
        <v xml:space="preserve"> </v>
      </c>
    </row>
    <row r="5453" spans="1:9">
      <c r="B5453" s="30"/>
      <c r="C5453" s="11" t="s">
        <v>16</v>
      </c>
      <c r="D5453" s="7" t="str">
        <f>VLOOKUP(C5453, 'DB    '!$A:$M, 3, FALSE)</f>
        <v xml:space="preserve"> </v>
      </c>
      <c r="E5453" s="7" t="str">
        <f>VLOOKUP(C5453, 'DB    '!$A:$M, 5, FALSE)</f>
        <v xml:space="preserve"> </v>
      </c>
      <c r="F5453" s="7" t="str">
        <f>VLOOKUP(C5453, 'DB    '!$A:$M, 7, FALSE)</f>
        <v xml:space="preserve"> </v>
      </c>
      <c r="G5453" s="7" t="str">
        <f>VLOOKUP(C5453, 'DB    '!$A:$M, 9, FALSE)</f>
        <v xml:space="preserve"> </v>
      </c>
      <c r="H5453" s="7" t="str">
        <f>VLOOKUP(C5453, 'DB    '!$A:$M, 11, FALSE)</f>
        <v xml:space="preserve"> </v>
      </c>
      <c r="I5453" s="32"/>
    </row>
    <row r="5454" spans="1:9">
      <c r="B5454" s="31"/>
      <c r="C5454" s="10" t="str">
        <f>VLOOKUP(C5455, 'DB    '!$A:$B, 2, FALSE)</f>
        <v xml:space="preserve"> </v>
      </c>
      <c r="D5454" s="5" t="str">
        <f>VLOOKUP(C5455, 'DB    '!$A:$M, 4, FALSE)</f>
        <v xml:space="preserve"> </v>
      </c>
      <c r="E5454" s="5" t="str">
        <f>VLOOKUP(C5455, 'DB    '!$A:$M, 6, FALSE)</f>
        <v xml:space="preserve"> </v>
      </c>
      <c r="F5454" s="5" t="str">
        <f>VLOOKUP(C5455, 'DB    '!$A:$M, 8, FALSE)</f>
        <v xml:space="preserve"> </v>
      </c>
      <c r="G5454" s="5" t="str">
        <f>VLOOKUP(C5455, 'DB    '!$A:$M, 10, FALSE)</f>
        <v xml:space="preserve"> </v>
      </c>
      <c r="H5454" s="5" t="str">
        <f>VLOOKUP(C5455, 'DB    '!$A:$M, 12, FALSE)</f>
        <v xml:space="preserve"> </v>
      </c>
      <c r="I5454" s="32" t="str">
        <f>VLOOKUP(C5455, 'DB    '!$A:$M, 13, FALSE)</f>
        <v xml:space="preserve"> </v>
      </c>
    </row>
    <row r="5455" spans="1:9">
      <c r="B5455" s="31"/>
      <c r="C5455" s="11" t="s">
        <v>16</v>
      </c>
      <c r="D5455" s="7" t="str">
        <f>VLOOKUP(C5455, 'DB    '!$A:$M, 3, FALSE)</f>
        <v xml:space="preserve"> </v>
      </c>
      <c r="E5455" s="7" t="str">
        <f>VLOOKUP(C5455, 'DB    '!$A:$M, 5, FALSE)</f>
        <v xml:space="preserve"> </v>
      </c>
      <c r="F5455" s="7" t="str">
        <f>VLOOKUP(C5455, 'DB    '!$A:$M, 7, FALSE)</f>
        <v xml:space="preserve"> </v>
      </c>
      <c r="G5455" s="7" t="str">
        <f>VLOOKUP(C5455, 'DB    '!$A:$M, 9, FALSE)</f>
        <v xml:space="preserve"> </v>
      </c>
      <c r="H5455" s="7" t="str">
        <f>VLOOKUP(C5455, 'DB    '!$A:$M, 11, FALSE)</f>
        <v xml:space="preserve"> </v>
      </c>
      <c r="I5455" s="32"/>
    </row>
    <row r="5456" spans="1:9">
      <c r="B5456" s="6" t="s">
        <v>3270</v>
      </c>
      <c r="C5456" s="26"/>
      <c r="D5456" s="27"/>
      <c r="E5456" s="27"/>
      <c r="F5456" s="27"/>
      <c r="G5456" s="27"/>
      <c r="H5456" s="27"/>
      <c r="I5456" s="28"/>
    </row>
    <row r="5457" spans="1:9">
      <c r="A5457" s="4">
        <f>A5449+1</f>
        <v>683</v>
      </c>
    </row>
    <row r="5458" spans="1:9">
      <c r="B5458" s="29" t="str">
        <f>VLOOKUP(B5464, 'DB    '!A:B, 2, FALSE)</f>
        <v>備</v>
      </c>
      <c r="C5458" s="10" t="str">
        <f>VLOOKUP(C5459, 'DB    '!$A:$B, 2, FALSE)</f>
        <v>備</v>
      </c>
      <c r="D5458" s="5" t="str">
        <f>VLOOKUP(C5459, 'DB    '!$A:$M, 4, FALSE)</f>
        <v>亻</v>
      </c>
      <c r="E5458" s="5" t="str">
        <f>VLOOKUP(C5459, 'DB    '!$A:$M, 6, FALSE)</f>
        <v>艹</v>
      </c>
      <c r="F5458" s="5" t="str">
        <f>VLOOKUP(C5459, 'DB    '!$A:$M, 8, FALSE)</f>
        <v>厂</v>
      </c>
      <c r="G5458" s="5" t="str">
        <f>VLOOKUP(C5459, 'DB    '!$A:$M, 10, FALSE)</f>
        <v>用</v>
      </c>
      <c r="H5458" s="5" t="str">
        <f>VLOOKUP(C5459, 'DB    '!$A:$M, 12, FALSE)</f>
        <v xml:space="preserve"> </v>
      </c>
      <c r="I5458" s="32" t="str">
        <f>VLOOKUP(C5459, 'DB    '!$A:$M, 13, FALSE)</f>
        <v>사람이 풀로 덮은 나무통에 화살을 준비해서 전쟁을 준비하는 모습.</v>
      </c>
    </row>
    <row r="5459" spans="1:9">
      <c r="B5459" s="30"/>
      <c r="C5459" s="11" t="str">
        <f>B5464</f>
        <v>갖출비</v>
      </c>
      <c r="D5459" s="7" t="str">
        <f>VLOOKUP(C5459, 'DB    '!$A:$M, 3, FALSE)</f>
        <v>사람인변</v>
      </c>
      <c r="E5459" s="7" t="str">
        <f>VLOOKUP(C5459, 'DB    '!$A:$M, 5, FALSE)</f>
        <v>풀초두</v>
      </c>
      <c r="F5459" s="7" t="str">
        <f>VLOOKUP(C5459, 'DB    '!$A:$M, 7, FALSE)</f>
        <v>기슭엄</v>
      </c>
      <c r="G5459" s="7" t="str">
        <f>VLOOKUP(C5459, 'DB    '!$A:$M, 9, FALSE)</f>
        <v>쓸용</v>
      </c>
      <c r="H5459" s="7" t="str">
        <f>VLOOKUP(C5459, 'DB    '!$A:$M, 11, FALSE)</f>
        <v>.</v>
      </c>
      <c r="I5459" s="32"/>
    </row>
    <row r="5460" spans="1:9">
      <c r="B5460" s="30"/>
      <c r="C5460" s="10" t="str">
        <f>VLOOKUP(C5461, 'DB    '!$A:$B, 2, FALSE)</f>
        <v>用</v>
      </c>
      <c r="D5460" s="5" t="str">
        <f>VLOOKUP(C5461, 'DB    '!$A:$M, 4, FALSE)</f>
        <v xml:space="preserve"> </v>
      </c>
      <c r="E5460" s="5" t="str">
        <f>VLOOKUP(C5461, 'DB    '!$A:$M, 6, FALSE)</f>
        <v xml:space="preserve"> </v>
      </c>
      <c r="F5460" s="5" t="str">
        <f>VLOOKUP(C5461, 'DB    '!$A:$M, 8, FALSE)</f>
        <v xml:space="preserve"> </v>
      </c>
      <c r="G5460" s="5" t="str">
        <f>VLOOKUP(C5461, 'DB    '!$A:$M, 10, FALSE)</f>
        <v xml:space="preserve"> </v>
      </c>
      <c r="H5460" s="5" t="str">
        <f>VLOOKUP(C5461, 'DB    '!$A:$M, 12, FALSE)</f>
        <v xml:space="preserve"> </v>
      </c>
      <c r="I5460" s="32" t="str">
        <f>VLOOKUP(C5461, 'DB    '!$A:$M, 13, FALSE)</f>
        <v>나무조각을 연결하여 만든 나무통. 나무통을 사용하고 또 사용한다</v>
      </c>
    </row>
    <row r="5461" spans="1:9">
      <c r="B5461" s="30"/>
      <c r="C5461" s="11" t="s">
        <v>3279</v>
      </c>
      <c r="D5461" s="7" t="str">
        <f>VLOOKUP(C5461, 'DB    '!$A:$M, 3, FALSE)</f>
        <v>.</v>
      </c>
      <c r="E5461" s="7" t="str">
        <f>VLOOKUP(C5461, 'DB    '!$A:$M, 5, FALSE)</f>
        <v>.</v>
      </c>
      <c r="F5461" s="7" t="str">
        <f>VLOOKUP(C5461, 'DB    '!$A:$M, 7, FALSE)</f>
        <v>.</v>
      </c>
      <c r="G5461" s="7" t="str">
        <f>VLOOKUP(C5461, 'DB    '!$A:$M, 9, FALSE)</f>
        <v>.</v>
      </c>
      <c r="H5461" s="7" t="str">
        <f>VLOOKUP(C5461, 'DB    '!$A:$M, 11, FALSE)</f>
        <v>.</v>
      </c>
      <c r="I5461" s="32"/>
    </row>
    <row r="5462" spans="1:9">
      <c r="B5462" s="31"/>
      <c r="C5462" s="10" t="str">
        <f>VLOOKUP(C5463, 'DB    '!$A:$B, 2, FALSE)</f>
        <v xml:space="preserve"> </v>
      </c>
      <c r="D5462" s="5" t="str">
        <f>VLOOKUP(C5463, 'DB    '!$A:$M, 4, FALSE)</f>
        <v xml:space="preserve"> </v>
      </c>
      <c r="E5462" s="5" t="str">
        <f>VLOOKUP(C5463, 'DB    '!$A:$M, 6, FALSE)</f>
        <v xml:space="preserve"> </v>
      </c>
      <c r="F5462" s="5" t="str">
        <f>VLOOKUP(C5463, 'DB    '!$A:$M, 8, FALSE)</f>
        <v xml:space="preserve"> </v>
      </c>
      <c r="G5462" s="5" t="str">
        <f>VLOOKUP(C5463, 'DB    '!$A:$M, 10, FALSE)</f>
        <v xml:space="preserve"> </v>
      </c>
      <c r="H5462" s="5" t="str">
        <f>VLOOKUP(C5463, 'DB    '!$A:$M, 12, FALSE)</f>
        <v xml:space="preserve"> </v>
      </c>
      <c r="I5462" s="32" t="str">
        <f>VLOOKUP(C5463, 'DB    '!$A:$M, 13, FALSE)</f>
        <v xml:space="preserve"> </v>
      </c>
    </row>
    <row r="5463" spans="1:9">
      <c r="B5463" s="31"/>
      <c r="C5463" s="11" t="s">
        <v>16</v>
      </c>
      <c r="D5463" s="7" t="str">
        <f>VLOOKUP(C5463, 'DB    '!$A:$M, 3, FALSE)</f>
        <v xml:space="preserve"> </v>
      </c>
      <c r="E5463" s="7" t="str">
        <f>VLOOKUP(C5463, 'DB    '!$A:$M, 5, FALSE)</f>
        <v xml:space="preserve"> </v>
      </c>
      <c r="F5463" s="7" t="str">
        <f>VLOOKUP(C5463, 'DB    '!$A:$M, 7, FALSE)</f>
        <v xml:space="preserve"> </v>
      </c>
      <c r="G5463" s="7" t="str">
        <f>VLOOKUP(C5463, 'DB    '!$A:$M, 9, FALSE)</f>
        <v xml:space="preserve"> </v>
      </c>
      <c r="H5463" s="7" t="str">
        <f>VLOOKUP(C5463, 'DB    '!$A:$M, 11, FALSE)</f>
        <v xml:space="preserve"> </v>
      </c>
      <c r="I5463" s="32"/>
    </row>
    <row r="5464" spans="1:9">
      <c r="B5464" s="6" t="s">
        <v>3273</v>
      </c>
      <c r="C5464" s="26"/>
      <c r="D5464" s="27"/>
      <c r="E5464" s="27"/>
      <c r="F5464" s="27"/>
      <c r="G5464" s="27"/>
      <c r="H5464" s="27"/>
      <c r="I5464" s="28"/>
    </row>
    <row r="5465" spans="1:9">
      <c r="A5465" s="4">
        <f>A5457+1</f>
        <v>684</v>
      </c>
    </row>
    <row r="5466" spans="1:9">
      <c r="B5466" s="29" t="str">
        <f>VLOOKUP(B5472, 'DB    '!A:B, 2, FALSE)</f>
        <v>持</v>
      </c>
      <c r="C5466" s="10" t="str">
        <f>VLOOKUP(C5467, 'DB    '!$A:$B, 2, FALSE)</f>
        <v>持</v>
      </c>
      <c r="D5466" s="5" t="str">
        <f>VLOOKUP(C5467, 'DB    '!$A:$M, 4, FALSE)</f>
        <v>扌</v>
      </c>
      <c r="E5466" s="5" t="str">
        <f>VLOOKUP(C5467, 'DB    '!$A:$M, 6, FALSE)</f>
        <v>寺</v>
      </c>
      <c r="F5466" s="5" t="str">
        <f>VLOOKUP(C5467, 'DB    '!$A:$M, 8, FALSE)</f>
        <v xml:space="preserve"> </v>
      </c>
      <c r="G5466" s="5" t="str">
        <f>VLOOKUP(C5467, 'DB    '!$A:$M, 10, FALSE)</f>
        <v xml:space="preserve"> </v>
      </c>
      <c r="H5466" s="5" t="str">
        <f>VLOOKUP(C5467, 'DB    '!$A:$M, 12, FALSE)</f>
        <v xml:space="preserve"> </v>
      </c>
      <c r="I5466" s="32" t="str">
        <f>VLOOKUP(C5467, 'DB    '!$A:$M, 13, FALSE)</f>
        <v>손에 업무를 가지고 관청에서 근무하는 관리들 모습. 지참.</v>
      </c>
    </row>
    <row r="5467" spans="1:9">
      <c r="B5467" s="30"/>
      <c r="C5467" s="11" t="str">
        <f>B5472</f>
        <v>가질지</v>
      </c>
      <c r="D5467" s="7" t="str">
        <f>VLOOKUP(C5467, 'DB    '!$A:$M, 3, FALSE)</f>
        <v>손수변</v>
      </c>
      <c r="E5467" s="7" t="str">
        <f>VLOOKUP(C5467, 'DB    '!$A:$M, 5, FALSE)</f>
        <v>관청사</v>
      </c>
      <c r="F5467" s="7" t="str">
        <f>VLOOKUP(C5467, 'DB    '!$A:$M, 7, FALSE)</f>
        <v>.</v>
      </c>
      <c r="G5467" s="7" t="str">
        <f>VLOOKUP(C5467, 'DB    '!$A:$M, 9, FALSE)</f>
        <v>.</v>
      </c>
      <c r="H5467" s="7" t="str">
        <f>VLOOKUP(C5467, 'DB    '!$A:$M, 11, FALSE)</f>
        <v>.</v>
      </c>
      <c r="I5467" s="32"/>
    </row>
    <row r="5468" spans="1:9">
      <c r="B5468" s="30"/>
      <c r="C5468" s="10" t="str">
        <f>VLOOKUP(C5469, 'DB    '!$A:$B, 2, FALSE)</f>
        <v>寺</v>
      </c>
      <c r="D5468" s="5" t="str">
        <f>VLOOKUP(C5469, 'DB    '!$A:$M, 4, FALSE)</f>
        <v>土</v>
      </c>
      <c r="E5468" s="5" t="str">
        <f>VLOOKUP(C5469, 'DB    '!$A:$M, 6, FALSE)</f>
        <v>寸</v>
      </c>
      <c r="F5468" s="5" t="str">
        <f>VLOOKUP(C5469, 'DB    '!$A:$M, 8, FALSE)</f>
        <v xml:space="preserve"> </v>
      </c>
      <c r="G5468" s="5" t="str">
        <f>VLOOKUP(C5469, 'DB    '!$A:$M, 10, FALSE)</f>
        <v xml:space="preserve"> </v>
      </c>
      <c r="H5468" s="5" t="str">
        <f>VLOOKUP(C5469, 'DB    '!$A:$M, 12, FALSE)</f>
        <v xml:space="preserve"> </v>
      </c>
      <c r="I5468" s="32" t="str">
        <f>VLOOKUP(C5469, 'DB    '!$A:$M, 13, FALSE)</f>
        <v>흙 토지에 대한 일을 손에 잡고 업무를 보는 관청</v>
      </c>
    </row>
    <row r="5469" spans="1:9">
      <c r="B5469" s="30"/>
      <c r="C5469" s="11" t="s">
        <v>2162</v>
      </c>
      <c r="D5469" s="7" t="str">
        <f>VLOOKUP(C5469, 'DB    '!$A:$M, 3, FALSE)</f>
        <v>흙토</v>
      </c>
      <c r="E5469" s="7" t="str">
        <f>VLOOKUP(C5469, 'DB    '!$A:$M, 5, FALSE)</f>
        <v>마디촌</v>
      </c>
      <c r="F5469" s="7" t="str">
        <f>VLOOKUP(C5469, 'DB    '!$A:$M, 7, FALSE)</f>
        <v>.</v>
      </c>
      <c r="G5469" s="7" t="str">
        <f>VLOOKUP(C5469, 'DB    '!$A:$M, 9, FALSE)</f>
        <v>.</v>
      </c>
      <c r="H5469" s="7" t="str">
        <f>VLOOKUP(C5469, 'DB    '!$A:$M, 11, FALSE)</f>
        <v>.</v>
      </c>
      <c r="I5469" s="32"/>
    </row>
    <row r="5470" spans="1:9">
      <c r="B5470" s="31"/>
      <c r="C5470" s="10" t="str">
        <f>VLOOKUP(C5471, 'DB    '!$A:$B, 2, FALSE)</f>
        <v xml:space="preserve"> </v>
      </c>
      <c r="D5470" s="5" t="str">
        <f>VLOOKUP(C5471, 'DB    '!$A:$M, 4, FALSE)</f>
        <v xml:space="preserve"> </v>
      </c>
      <c r="E5470" s="5" t="str">
        <f>VLOOKUP(C5471, 'DB    '!$A:$M, 6, FALSE)</f>
        <v xml:space="preserve"> </v>
      </c>
      <c r="F5470" s="5" t="str">
        <f>VLOOKUP(C5471, 'DB    '!$A:$M, 8, FALSE)</f>
        <v xml:space="preserve"> </v>
      </c>
      <c r="G5470" s="5" t="str">
        <f>VLOOKUP(C5471, 'DB    '!$A:$M, 10, FALSE)</f>
        <v xml:space="preserve"> </v>
      </c>
      <c r="H5470" s="5" t="str">
        <f>VLOOKUP(C5471, 'DB    '!$A:$M, 12, FALSE)</f>
        <v xml:space="preserve"> </v>
      </c>
      <c r="I5470" s="32" t="str">
        <f>VLOOKUP(C5471, 'DB    '!$A:$M, 13, FALSE)</f>
        <v xml:space="preserve"> </v>
      </c>
    </row>
    <row r="5471" spans="1:9">
      <c r="B5471" s="31"/>
      <c r="C5471" s="11" t="s">
        <v>16</v>
      </c>
      <c r="D5471" s="7" t="str">
        <f>VLOOKUP(C5471, 'DB    '!$A:$M, 3, FALSE)</f>
        <v xml:space="preserve"> </v>
      </c>
      <c r="E5471" s="7" t="str">
        <f>VLOOKUP(C5471, 'DB    '!$A:$M, 5, FALSE)</f>
        <v xml:space="preserve"> </v>
      </c>
      <c r="F5471" s="7" t="str">
        <f>VLOOKUP(C5471, 'DB    '!$A:$M, 7, FALSE)</f>
        <v xml:space="preserve"> </v>
      </c>
      <c r="G5471" s="7" t="str">
        <f>VLOOKUP(C5471, 'DB    '!$A:$M, 9, FALSE)</f>
        <v xml:space="preserve"> </v>
      </c>
      <c r="H5471" s="7" t="str">
        <f>VLOOKUP(C5471, 'DB    '!$A:$M, 11, FALSE)</f>
        <v xml:space="preserve"> </v>
      </c>
      <c r="I5471" s="32"/>
    </row>
    <row r="5472" spans="1:9">
      <c r="B5472" s="6" t="s">
        <v>3282</v>
      </c>
      <c r="C5472" s="26"/>
      <c r="D5472" s="27"/>
      <c r="E5472" s="27"/>
      <c r="F5472" s="27"/>
      <c r="G5472" s="27"/>
      <c r="H5472" s="27"/>
      <c r="I5472" s="28"/>
    </row>
    <row r="5473" spans="1:9">
      <c r="A5473" s="4">
        <f>A5465+1</f>
        <v>685</v>
      </c>
    </row>
    <row r="5474" spans="1:9">
      <c r="B5474" s="29" t="str">
        <f>VLOOKUP(B5480, 'DB    '!A:B, 2, FALSE)</f>
        <v>取</v>
      </c>
      <c r="C5474" s="10" t="str">
        <f>VLOOKUP(C5475, 'DB    '!$A:$B, 2, FALSE)</f>
        <v>取</v>
      </c>
      <c r="D5474" s="5" t="str">
        <f>VLOOKUP(C5475, 'DB    '!$A:$M, 4, FALSE)</f>
        <v>耳</v>
      </c>
      <c r="E5474" s="5" t="str">
        <f>VLOOKUP(C5475, 'DB    '!$A:$M, 6, FALSE)</f>
        <v>又</v>
      </c>
      <c r="F5474" s="5" t="str">
        <f>VLOOKUP(C5475, 'DB    '!$A:$M, 8, FALSE)</f>
        <v xml:space="preserve"> </v>
      </c>
      <c r="G5474" s="5" t="str">
        <f>VLOOKUP(C5475, 'DB    '!$A:$M, 10, FALSE)</f>
        <v xml:space="preserve"> </v>
      </c>
      <c r="H5474" s="5" t="str">
        <f>VLOOKUP(C5475, 'DB    '!$A:$M, 12, FALSE)</f>
        <v xml:space="preserve"> </v>
      </c>
      <c r="I5474" s="32" t="str">
        <f>VLOOKUP(C5475, 'DB    '!$A:$M, 13, FALSE)</f>
        <v>적의 귀를 잘라 손에 쥔 모양. 취득</v>
      </c>
    </row>
    <row r="5475" spans="1:9">
      <c r="B5475" s="30"/>
      <c r="C5475" s="11" t="str">
        <f>B5480</f>
        <v>가질취</v>
      </c>
      <c r="D5475" s="7" t="str">
        <f>VLOOKUP(C5475, 'DB    '!$A:$M, 3, FALSE)</f>
        <v>귀이</v>
      </c>
      <c r="E5475" s="7" t="str">
        <f>VLOOKUP(C5475, 'DB    '!$A:$M, 5, FALSE)</f>
        <v>또우</v>
      </c>
      <c r="F5475" s="7" t="str">
        <f>VLOOKUP(C5475, 'DB    '!$A:$M, 7, FALSE)</f>
        <v>.</v>
      </c>
      <c r="G5475" s="7" t="str">
        <f>VLOOKUP(C5475, 'DB    '!$A:$M, 9, FALSE)</f>
        <v>.</v>
      </c>
      <c r="H5475" s="7" t="str">
        <f>VLOOKUP(C5475, 'DB    '!$A:$M, 11, FALSE)</f>
        <v>.</v>
      </c>
      <c r="I5475" s="32"/>
    </row>
    <row r="5476" spans="1:9">
      <c r="B5476" s="30"/>
      <c r="C5476" s="10" t="str">
        <f>VLOOKUP(C5477, 'DB    '!$A:$B, 2, FALSE)</f>
        <v xml:space="preserve"> </v>
      </c>
      <c r="D5476" s="5" t="str">
        <f>VLOOKUP(C5477, 'DB    '!$A:$M, 4, FALSE)</f>
        <v xml:space="preserve"> </v>
      </c>
      <c r="E5476" s="5" t="str">
        <f>VLOOKUP(C5477, 'DB    '!$A:$M, 6, FALSE)</f>
        <v xml:space="preserve"> </v>
      </c>
      <c r="F5476" s="5" t="str">
        <f>VLOOKUP(C5477, 'DB    '!$A:$M, 8, FALSE)</f>
        <v xml:space="preserve"> </v>
      </c>
      <c r="G5476" s="5" t="str">
        <f>VLOOKUP(C5477, 'DB    '!$A:$M, 10, FALSE)</f>
        <v xml:space="preserve"> </v>
      </c>
      <c r="H5476" s="5" t="str">
        <f>VLOOKUP(C5477, 'DB    '!$A:$M, 12, FALSE)</f>
        <v xml:space="preserve"> </v>
      </c>
      <c r="I5476" s="32" t="str">
        <f>VLOOKUP(C5477, 'DB    '!$A:$M, 13, FALSE)</f>
        <v xml:space="preserve"> </v>
      </c>
    </row>
    <row r="5477" spans="1:9">
      <c r="B5477" s="30"/>
      <c r="C5477" s="11" t="s">
        <v>16</v>
      </c>
      <c r="D5477" s="7" t="str">
        <f>VLOOKUP(C5477, 'DB    '!$A:$M, 3, FALSE)</f>
        <v xml:space="preserve"> </v>
      </c>
      <c r="E5477" s="7" t="str">
        <f>VLOOKUP(C5477, 'DB    '!$A:$M, 5, FALSE)</f>
        <v xml:space="preserve"> </v>
      </c>
      <c r="F5477" s="7" t="str">
        <f>VLOOKUP(C5477, 'DB    '!$A:$M, 7, FALSE)</f>
        <v xml:space="preserve"> </v>
      </c>
      <c r="G5477" s="7" t="str">
        <f>VLOOKUP(C5477, 'DB    '!$A:$M, 9, FALSE)</f>
        <v xml:space="preserve"> </v>
      </c>
      <c r="H5477" s="7" t="str">
        <f>VLOOKUP(C5477, 'DB    '!$A:$M, 11, FALSE)</f>
        <v xml:space="preserve"> </v>
      </c>
      <c r="I5477" s="32"/>
    </row>
    <row r="5478" spans="1:9">
      <c r="B5478" s="31"/>
      <c r="C5478" s="10" t="str">
        <f>VLOOKUP(C5479, 'DB    '!$A:$B, 2, FALSE)</f>
        <v xml:space="preserve"> </v>
      </c>
      <c r="D5478" s="5" t="str">
        <f>VLOOKUP(C5479, 'DB    '!$A:$M, 4, FALSE)</f>
        <v xml:space="preserve"> </v>
      </c>
      <c r="E5478" s="5" t="str">
        <f>VLOOKUP(C5479, 'DB    '!$A:$M, 6, FALSE)</f>
        <v xml:space="preserve"> </v>
      </c>
      <c r="F5478" s="5" t="str">
        <f>VLOOKUP(C5479, 'DB    '!$A:$M, 8, FALSE)</f>
        <v xml:space="preserve"> </v>
      </c>
      <c r="G5478" s="5" t="str">
        <f>VLOOKUP(C5479, 'DB    '!$A:$M, 10, FALSE)</f>
        <v xml:space="preserve"> </v>
      </c>
      <c r="H5478" s="5" t="str">
        <f>VLOOKUP(C5479, 'DB    '!$A:$M, 12, FALSE)</f>
        <v xml:space="preserve"> </v>
      </c>
      <c r="I5478" s="32" t="str">
        <f>VLOOKUP(C5479, 'DB    '!$A:$M, 13, FALSE)</f>
        <v xml:space="preserve"> </v>
      </c>
    </row>
    <row r="5479" spans="1:9">
      <c r="B5479" s="31"/>
      <c r="C5479" s="11" t="s">
        <v>16</v>
      </c>
      <c r="D5479" s="7" t="str">
        <f>VLOOKUP(C5479, 'DB    '!$A:$M, 3, FALSE)</f>
        <v xml:space="preserve"> </v>
      </c>
      <c r="E5479" s="7" t="str">
        <f>VLOOKUP(C5479, 'DB    '!$A:$M, 5, FALSE)</f>
        <v xml:space="preserve"> </v>
      </c>
      <c r="F5479" s="7" t="str">
        <f>VLOOKUP(C5479, 'DB    '!$A:$M, 7, FALSE)</f>
        <v xml:space="preserve"> </v>
      </c>
      <c r="G5479" s="7" t="str">
        <f>VLOOKUP(C5479, 'DB    '!$A:$M, 9, FALSE)</f>
        <v xml:space="preserve"> </v>
      </c>
      <c r="H5479" s="7" t="str">
        <f>VLOOKUP(C5479, 'DB    '!$A:$M, 11, FALSE)</f>
        <v xml:space="preserve"> </v>
      </c>
      <c r="I5479" s="32"/>
    </row>
    <row r="5480" spans="1:9">
      <c r="B5480" s="6" t="s">
        <v>3286</v>
      </c>
      <c r="C5480" s="26"/>
      <c r="D5480" s="27"/>
      <c r="E5480" s="27"/>
      <c r="F5480" s="27"/>
      <c r="G5480" s="27"/>
      <c r="H5480" s="27"/>
      <c r="I5480" s="28"/>
    </row>
    <row r="5481" spans="1:9">
      <c r="A5481" s="4">
        <f>A5473+1</f>
        <v>686</v>
      </c>
    </row>
    <row r="5482" spans="1:9">
      <c r="B5482" s="29" t="str">
        <f>VLOOKUP(B5488, 'DB    '!A:B, 2, FALSE)</f>
        <v>改</v>
      </c>
      <c r="C5482" s="10" t="str">
        <f>VLOOKUP(C5483, 'DB    '!$A:$B, 2, FALSE)</f>
        <v>改</v>
      </c>
      <c r="D5482" s="5" t="str">
        <f>VLOOKUP(C5483, 'DB    '!$A:$M, 4, FALSE)</f>
        <v>己</v>
      </c>
      <c r="E5482" s="5" t="str">
        <f>VLOOKUP(C5483, 'DB    '!$A:$M, 6, FALSE)</f>
        <v>攵</v>
      </c>
      <c r="F5482" s="5" t="str">
        <f>VLOOKUP(C5483, 'DB    '!$A:$M, 8, FALSE)</f>
        <v xml:space="preserve"> </v>
      </c>
      <c r="G5482" s="5" t="str">
        <f>VLOOKUP(C5483, 'DB    '!$A:$M, 10, FALSE)</f>
        <v xml:space="preserve"> </v>
      </c>
      <c r="H5482" s="5" t="str">
        <f>VLOOKUP(C5483, 'DB    '!$A:$M, 12, FALSE)</f>
        <v xml:space="preserve"> </v>
      </c>
      <c r="I5482" s="32" t="str">
        <f>VLOOKUP(C5483, 'DB    '!$A:$M, 13, FALSE)</f>
        <v>구부러진 몸을 몽둥이로 쳐서 자세를 고치는 모양. 개정</v>
      </c>
    </row>
    <row r="5483" spans="1:9">
      <c r="B5483" s="30"/>
      <c r="C5483" s="11" t="str">
        <f>B5488</f>
        <v>고칠개</v>
      </c>
      <c r="D5483" s="7" t="str">
        <f>VLOOKUP(C5483, 'DB    '!$A:$M, 3, FALSE)</f>
        <v>몸기</v>
      </c>
      <c r="E5483" s="7" t="str">
        <f>VLOOKUP(C5483, 'DB    '!$A:$M, 5, FALSE)</f>
        <v>칠복</v>
      </c>
      <c r="F5483" s="7" t="str">
        <f>VLOOKUP(C5483, 'DB    '!$A:$M, 7, FALSE)</f>
        <v>.</v>
      </c>
      <c r="G5483" s="7" t="str">
        <f>VLOOKUP(C5483, 'DB    '!$A:$M, 9, FALSE)</f>
        <v>.</v>
      </c>
      <c r="H5483" s="7" t="str">
        <f>VLOOKUP(C5483, 'DB    '!$A:$M, 11, FALSE)</f>
        <v>.</v>
      </c>
      <c r="I5483" s="32"/>
    </row>
    <row r="5484" spans="1:9">
      <c r="B5484" s="30"/>
      <c r="C5484" s="10" t="str">
        <f>VLOOKUP(C5485, 'DB    '!$A:$B, 2, FALSE)</f>
        <v xml:space="preserve"> </v>
      </c>
      <c r="D5484" s="5" t="str">
        <f>VLOOKUP(C5485, 'DB    '!$A:$M, 4, FALSE)</f>
        <v xml:space="preserve"> </v>
      </c>
      <c r="E5484" s="5" t="str">
        <f>VLOOKUP(C5485, 'DB    '!$A:$M, 6, FALSE)</f>
        <v xml:space="preserve"> </v>
      </c>
      <c r="F5484" s="5" t="str">
        <f>VLOOKUP(C5485, 'DB    '!$A:$M, 8, FALSE)</f>
        <v xml:space="preserve"> </v>
      </c>
      <c r="G5484" s="5" t="str">
        <f>VLOOKUP(C5485, 'DB    '!$A:$M, 10, FALSE)</f>
        <v xml:space="preserve"> </v>
      </c>
      <c r="H5484" s="5" t="str">
        <f>VLOOKUP(C5485, 'DB    '!$A:$M, 12, FALSE)</f>
        <v xml:space="preserve"> </v>
      </c>
      <c r="I5484" s="32" t="str">
        <f>VLOOKUP(C5485, 'DB    '!$A:$M, 13, FALSE)</f>
        <v xml:space="preserve"> </v>
      </c>
    </row>
    <row r="5485" spans="1:9">
      <c r="B5485" s="30"/>
      <c r="C5485" s="11" t="s">
        <v>16</v>
      </c>
      <c r="D5485" s="7" t="str">
        <f>VLOOKUP(C5485, 'DB    '!$A:$M, 3, FALSE)</f>
        <v xml:space="preserve"> </v>
      </c>
      <c r="E5485" s="7" t="str">
        <f>VLOOKUP(C5485, 'DB    '!$A:$M, 5, FALSE)</f>
        <v xml:space="preserve"> </v>
      </c>
      <c r="F5485" s="7" t="str">
        <f>VLOOKUP(C5485, 'DB    '!$A:$M, 7, FALSE)</f>
        <v xml:space="preserve"> </v>
      </c>
      <c r="G5485" s="7" t="str">
        <f>VLOOKUP(C5485, 'DB    '!$A:$M, 9, FALSE)</f>
        <v xml:space="preserve"> </v>
      </c>
      <c r="H5485" s="7" t="str">
        <f>VLOOKUP(C5485, 'DB    '!$A:$M, 11, FALSE)</f>
        <v xml:space="preserve"> </v>
      </c>
      <c r="I5485" s="32"/>
    </row>
    <row r="5486" spans="1:9">
      <c r="B5486" s="31"/>
      <c r="C5486" s="10" t="str">
        <f>VLOOKUP(C5487, 'DB    '!$A:$B, 2, FALSE)</f>
        <v xml:space="preserve"> </v>
      </c>
      <c r="D5486" s="5" t="str">
        <f>VLOOKUP(C5487, 'DB    '!$A:$M, 4, FALSE)</f>
        <v xml:space="preserve"> </v>
      </c>
      <c r="E5486" s="5" t="str">
        <f>VLOOKUP(C5487, 'DB    '!$A:$M, 6, FALSE)</f>
        <v xml:space="preserve"> </v>
      </c>
      <c r="F5486" s="5" t="str">
        <f>VLOOKUP(C5487, 'DB    '!$A:$M, 8, FALSE)</f>
        <v xml:space="preserve"> </v>
      </c>
      <c r="G5486" s="5" t="str">
        <f>VLOOKUP(C5487, 'DB    '!$A:$M, 10, FALSE)</f>
        <v xml:space="preserve"> </v>
      </c>
      <c r="H5486" s="5" t="str">
        <f>VLOOKUP(C5487, 'DB    '!$A:$M, 12, FALSE)</f>
        <v xml:space="preserve"> </v>
      </c>
      <c r="I5486" s="32" t="str">
        <f>VLOOKUP(C5487, 'DB    '!$A:$M, 13, FALSE)</f>
        <v xml:space="preserve"> </v>
      </c>
    </row>
    <row r="5487" spans="1:9">
      <c r="B5487" s="31"/>
      <c r="C5487" s="11" t="s">
        <v>16</v>
      </c>
      <c r="D5487" s="7" t="str">
        <f>VLOOKUP(C5487, 'DB    '!$A:$M, 3, FALSE)</f>
        <v xml:space="preserve"> </v>
      </c>
      <c r="E5487" s="7" t="str">
        <f>VLOOKUP(C5487, 'DB    '!$A:$M, 5, FALSE)</f>
        <v xml:space="preserve"> </v>
      </c>
      <c r="F5487" s="7" t="str">
        <f>VLOOKUP(C5487, 'DB    '!$A:$M, 7, FALSE)</f>
        <v xml:space="preserve"> </v>
      </c>
      <c r="G5487" s="7" t="str">
        <f>VLOOKUP(C5487, 'DB    '!$A:$M, 9, FALSE)</f>
        <v xml:space="preserve"> </v>
      </c>
      <c r="H5487" s="7" t="str">
        <f>VLOOKUP(C5487, 'DB    '!$A:$M, 11, FALSE)</f>
        <v xml:space="preserve"> </v>
      </c>
      <c r="I5487" s="32"/>
    </row>
    <row r="5488" spans="1:9">
      <c r="B5488" s="6" t="s">
        <v>3290</v>
      </c>
      <c r="C5488" s="26"/>
      <c r="D5488" s="27"/>
      <c r="E5488" s="27"/>
      <c r="F5488" s="27"/>
      <c r="G5488" s="27"/>
      <c r="H5488" s="27"/>
      <c r="I5488" s="28"/>
    </row>
    <row r="5489" spans="1:9">
      <c r="A5489" s="4">
        <f>A5481+1</f>
        <v>687</v>
      </c>
    </row>
    <row r="5490" spans="1:9">
      <c r="B5490" s="29" t="str">
        <f>VLOOKUP(B5496, 'DB    '!A:B, 2, FALSE)</f>
        <v>著</v>
      </c>
      <c r="C5490" s="10" t="str">
        <f>VLOOKUP(C5491, 'DB    '!$A:$B, 2, FALSE)</f>
        <v>著</v>
      </c>
      <c r="D5490" s="5" t="str">
        <f>VLOOKUP(C5491, 'DB    '!$A:$M, 4, FALSE)</f>
        <v>艹</v>
      </c>
      <c r="E5490" s="5" t="str">
        <f>VLOOKUP(C5491, 'DB    '!$A:$M, 6, FALSE)</f>
        <v>者</v>
      </c>
      <c r="F5490" s="5" t="str">
        <f>VLOOKUP(C5491, 'DB    '!$A:$M, 8, FALSE)</f>
        <v xml:space="preserve"> </v>
      </c>
      <c r="G5490" s="5" t="str">
        <f>VLOOKUP(C5491, 'DB    '!$A:$M, 10, FALSE)</f>
        <v xml:space="preserve"> </v>
      </c>
      <c r="H5490" s="5" t="str">
        <f>VLOOKUP(C5491, 'DB    '!$A:$M, 12, FALSE)</f>
        <v xml:space="preserve"> </v>
      </c>
      <c r="I5490" s="32" t="str">
        <f>VLOOKUP(C5491, 'DB    '!$A:$M, 13, FALSE)</f>
        <v>풀잎이 이들거리는 사탕수수 밭에서 사람이 나타나는 모양. 현저</v>
      </c>
    </row>
    <row r="5491" spans="1:9">
      <c r="B5491" s="30"/>
      <c r="C5491" s="11" t="str">
        <f>B5496</f>
        <v>나타날저</v>
      </c>
      <c r="D5491" s="7" t="str">
        <f>VLOOKUP(C5491, 'DB    '!$A:$M, 3, FALSE)</f>
        <v>풀초두</v>
      </c>
      <c r="E5491" s="7" t="str">
        <f>VLOOKUP(C5491, 'DB    '!$A:$M, 5, FALSE)</f>
        <v>사람자</v>
      </c>
      <c r="F5491" s="7" t="str">
        <f>VLOOKUP(C5491, 'DB    '!$A:$M, 7, FALSE)</f>
        <v>.</v>
      </c>
      <c r="G5491" s="7" t="str">
        <f>VLOOKUP(C5491, 'DB    '!$A:$M, 9, FALSE)</f>
        <v>.</v>
      </c>
      <c r="H5491" s="7" t="str">
        <f>VLOOKUP(C5491, 'DB    '!$A:$M, 11, FALSE)</f>
        <v>.</v>
      </c>
      <c r="I5491" s="32"/>
    </row>
    <row r="5492" spans="1:9">
      <c r="B5492" s="30"/>
      <c r="C5492" s="10" t="str">
        <f>VLOOKUP(C5493, 'DB    '!$A:$B, 2, FALSE)</f>
        <v xml:space="preserve"> </v>
      </c>
      <c r="D5492" s="5" t="str">
        <f>VLOOKUP(C5493, 'DB    '!$A:$M, 4, FALSE)</f>
        <v xml:space="preserve"> </v>
      </c>
      <c r="E5492" s="5" t="str">
        <f>VLOOKUP(C5493, 'DB    '!$A:$M, 6, FALSE)</f>
        <v xml:space="preserve"> </v>
      </c>
      <c r="F5492" s="5" t="str">
        <f>VLOOKUP(C5493, 'DB    '!$A:$M, 8, FALSE)</f>
        <v xml:space="preserve"> </v>
      </c>
      <c r="G5492" s="5" t="str">
        <f>VLOOKUP(C5493, 'DB    '!$A:$M, 10, FALSE)</f>
        <v xml:space="preserve"> </v>
      </c>
      <c r="H5492" s="5" t="str">
        <f>VLOOKUP(C5493, 'DB    '!$A:$M, 12, FALSE)</f>
        <v xml:space="preserve"> </v>
      </c>
      <c r="I5492" s="32" t="str">
        <f>VLOOKUP(C5493, 'DB    '!$A:$M, 13, FALSE)</f>
        <v xml:space="preserve"> </v>
      </c>
    </row>
    <row r="5493" spans="1:9">
      <c r="B5493" s="30"/>
      <c r="C5493" s="11" t="s">
        <v>16</v>
      </c>
      <c r="D5493" s="7" t="str">
        <f>VLOOKUP(C5493, 'DB    '!$A:$M, 3, FALSE)</f>
        <v xml:space="preserve"> </v>
      </c>
      <c r="E5493" s="7" t="str">
        <f>VLOOKUP(C5493, 'DB    '!$A:$M, 5, FALSE)</f>
        <v xml:space="preserve"> </v>
      </c>
      <c r="F5493" s="7" t="str">
        <f>VLOOKUP(C5493, 'DB    '!$A:$M, 7, FALSE)</f>
        <v xml:space="preserve"> </v>
      </c>
      <c r="G5493" s="7" t="str">
        <f>VLOOKUP(C5493, 'DB    '!$A:$M, 9, FALSE)</f>
        <v xml:space="preserve"> </v>
      </c>
      <c r="H5493" s="7" t="str">
        <f>VLOOKUP(C5493, 'DB    '!$A:$M, 11, FALSE)</f>
        <v xml:space="preserve"> </v>
      </c>
      <c r="I5493" s="32"/>
    </row>
    <row r="5494" spans="1:9">
      <c r="B5494" s="31"/>
      <c r="C5494" s="10" t="str">
        <f>VLOOKUP(C5495, 'DB    '!$A:$B, 2, FALSE)</f>
        <v xml:space="preserve"> </v>
      </c>
      <c r="D5494" s="5" t="str">
        <f>VLOOKUP(C5495, 'DB    '!$A:$M, 4, FALSE)</f>
        <v xml:space="preserve"> </v>
      </c>
      <c r="E5494" s="5" t="str">
        <f>VLOOKUP(C5495, 'DB    '!$A:$M, 6, FALSE)</f>
        <v xml:space="preserve"> </v>
      </c>
      <c r="F5494" s="5" t="str">
        <f>VLOOKUP(C5495, 'DB    '!$A:$M, 8, FALSE)</f>
        <v xml:space="preserve"> </v>
      </c>
      <c r="G5494" s="5" t="str">
        <f>VLOOKUP(C5495, 'DB    '!$A:$M, 10, FALSE)</f>
        <v xml:space="preserve"> </v>
      </c>
      <c r="H5494" s="5" t="str">
        <f>VLOOKUP(C5495, 'DB    '!$A:$M, 12, FALSE)</f>
        <v xml:space="preserve"> </v>
      </c>
      <c r="I5494" s="32" t="str">
        <f>VLOOKUP(C5495, 'DB    '!$A:$M, 13, FALSE)</f>
        <v xml:space="preserve"> </v>
      </c>
    </row>
    <row r="5495" spans="1:9">
      <c r="B5495" s="31"/>
      <c r="C5495" s="11" t="s">
        <v>16</v>
      </c>
      <c r="D5495" s="7" t="str">
        <f>VLOOKUP(C5495, 'DB    '!$A:$M, 3, FALSE)</f>
        <v xml:space="preserve"> </v>
      </c>
      <c r="E5495" s="7" t="str">
        <f>VLOOKUP(C5495, 'DB    '!$A:$M, 5, FALSE)</f>
        <v xml:space="preserve"> </v>
      </c>
      <c r="F5495" s="7" t="str">
        <f>VLOOKUP(C5495, 'DB    '!$A:$M, 7, FALSE)</f>
        <v xml:space="preserve"> </v>
      </c>
      <c r="G5495" s="7" t="str">
        <f>VLOOKUP(C5495, 'DB    '!$A:$M, 9, FALSE)</f>
        <v xml:space="preserve"> </v>
      </c>
      <c r="H5495" s="7" t="str">
        <f>VLOOKUP(C5495, 'DB    '!$A:$M, 11, FALSE)</f>
        <v xml:space="preserve"> </v>
      </c>
      <c r="I5495" s="32"/>
    </row>
    <row r="5496" spans="1:9">
      <c r="B5496" s="6" t="s">
        <v>3294</v>
      </c>
      <c r="C5496" s="26"/>
      <c r="D5496" s="27"/>
      <c r="E5496" s="27"/>
      <c r="F5496" s="27"/>
      <c r="G5496" s="27"/>
      <c r="H5496" s="27"/>
      <c r="I5496" s="28"/>
    </row>
    <row r="5497" spans="1:9">
      <c r="A5497" s="4">
        <f>A5489+1</f>
        <v>688</v>
      </c>
    </row>
    <row r="5498" spans="1:9">
      <c r="B5498" s="29" t="str">
        <f>VLOOKUP(B5504, 'DB    '!A:B, 2, FALSE)</f>
        <v>現</v>
      </c>
      <c r="C5498" s="10" t="str">
        <f>VLOOKUP(C5499, 'DB    '!$A:$B, 2, FALSE)</f>
        <v>現</v>
      </c>
      <c r="D5498" s="5" t="str">
        <f>VLOOKUP(C5499, 'DB    '!$A:$M, 4, FALSE)</f>
        <v>玉</v>
      </c>
      <c r="E5498" s="5" t="str">
        <f>VLOOKUP(C5499, 'DB    '!$A:$M, 6, FALSE)</f>
        <v>見</v>
      </c>
      <c r="F5498" s="5" t="str">
        <f>VLOOKUP(C5499, 'DB    '!$A:$M, 8, FALSE)</f>
        <v xml:space="preserve"> </v>
      </c>
      <c r="G5498" s="5" t="str">
        <f>VLOOKUP(C5499, 'DB    '!$A:$M, 10, FALSE)</f>
        <v xml:space="preserve"> </v>
      </c>
      <c r="H5498" s="5" t="str">
        <f>VLOOKUP(C5499, 'DB    '!$A:$M, 12, FALSE)</f>
        <v xml:space="preserve"> </v>
      </c>
      <c r="I5498" s="32" t="str">
        <f>VLOOKUP(C5499, 'DB    '!$A:$M, 13, FALSE)</f>
        <v>옥구슬을 눈으로 보면 옥구슬에 빛이 비쳐서 푸른 빛이 나타나는 모습. 현상</v>
      </c>
    </row>
    <row r="5499" spans="1:9">
      <c r="B5499" s="30"/>
      <c r="C5499" s="11" t="str">
        <f>B5504</f>
        <v>나타날현</v>
      </c>
      <c r="D5499" s="7" t="str">
        <f>VLOOKUP(C5499, 'DB    '!$A:$M, 3, FALSE)</f>
        <v>구슬옥</v>
      </c>
      <c r="E5499" s="7" t="str">
        <f>VLOOKUP(C5499, 'DB    '!$A:$M, 5, FALSE)</f>
        <v>볼견</v>
      </c>
      <c r="F5499" s="7" t="str">
        <f>VLOOKUP(C5499, 'DB    '!$A:$M, 7, FALSE)</f>
        <v>.</v>
      </c>
      <c r="G5499" s="7" t="str">
        <f>VLOOKUP(C5499, 'DB    '!$A:$M, 9, FALSE)</f>
        <v>.</v>
      </c>
      <c r="H5499" s="7" t="str">
        <f>VLOOKUP(C5499, 'DB    '!$A:$M, 11, FALSE)</f>
        <v>.</v>
      </c>
      <c r="I5499" s="32"/>
    </row>
    <row r="5500" spans="1:9">
      <c r="B5500" s="30"/>
      <c r="C5500" s="10" t="str">
        <f>VLOOKUP(C5501, 'DB    '!$A:$B, 2, FALSE)</f>
        <v>見</v>
      </c>
      <c r="D5500" s="5" t="str">
        <f>VLOOKUP(C5501, 'DB    '!$A:$M, 4, FALSE)</f>
        <v>目</v>
      </c>
      <c r="E5500" s="5" t="str">
        <f>VLOOKUP(C5501, 'DB    '!$A:$M, 6, FALSE)</f>
        <v>儿</v>
      </c>
      <c r="F5500" s="5" t="str">
        <f>VLOOKUP(C5501, 'DB    '!$A:$M, 8, FALSE)</f>
        <v xml:space="preserve"> </v>
      </c>
      <c r="G5500" s="5" t="str">
        <f>VLOOKUP(C5501, 'DB    '!$A:$M, 10, FALSE)</f>
        <v xml:space="preserve"> </v>
      </c>
      <c r="H5500" s="5" t="str">
        <f>VLOOKUP(C5501, 'DB    '!$A:$M, 12, FALSE)</f>
        <v xml:space="preserve"> </v>
      </c>
      <c r="I5500" s="32" t="str">
        <f>VLOOKUP(C5501, 'DB    '!$A:$M, 13, FALSE)</f>
        <v>눈으로 보며 다리로 걸어다니는 모습. 견문록</v>
      </c>
    </row>
    <row r="5501" spans="1:9">
      <c r="B5501" s="30"/>
      <c r="C5501" s="11" t="s">
        <v>1538</v>
      </c>
      <c r="D5501" s="7" t="str">
        <f>VLOOKUP(C5501, 'DB    '!$A:$M, 3, FALSE)</f>
        <v>눈목</v>
      </c>
      <c r="E5501" s="7" t="str">
        <f>VLOOKUP(C5501, 'DB    '!$A:$M, 5, FALSE)</f>
        <v>어진사람인</v>
      </c>
      <c r="F5501" s="7" t="str">
        <f>VLOOKUP(C5501, 'DB    '!$A:$M, 7, FALSE)</f>
        <v>.</v>
      </c>
      <c r="G5501" s="7" t="str">
        <f>VLOOKUP(C5501, 'DB    '!$A:$M, 9, FALSE)</f>
        <v>.</v>
      </c>
      <c r="H5501" s="7" t="str">
        <f>VLOOKUP(C5501, 'DB    '!$A:$M, 11, FALSE)</f>
        <v>.</v>
      </c>
      <c r="I5501" s="32"/>
    </row>
    <row r="5502" spans="1:9">
      <c r="B5502" s="31"/>
      <c r="C5502" s="10" t="str">
        <f>VLOOKUP(C5503, 'DB    '!$A:$B, 2, FALSE)</f>
        <v xml:space="preserve"> </v>
      </c>
      <c r="D5502" s="5" t="str">
        <f>VLOOKUP(C5503, 'DB    '!$A:$M, 4, FALSE)</f>
        <v xml:space="preserve"> </v>
      </c>
      <c r="E5502" s="5" t="str">
        <f>VLOOKUP(C5503, 'DB    '!$A:$M, 6, FALSE)</f>
        <v xml:space="preserve"> </v>
      </c>
      <c r="F5502" s="5" t="str">
        <f>VLOOKUP(C5503, 'DB    '!$A:$M, 8, FALSE)</f>
        <v xml:space="preserve"> </v>
      </c>
      <c r="G5502" s="5" t="str">
        <f>VLOOKUP(C5503, 'DB    '!$A:$M, 10, FALSE)</f>
        <v xml:space="preserve"> </v>
      </c>
      <c r="H5502" s="5" t="str">
        <f>VLOOKUP(C5503, 'DB    '!$A:$M, 12, FALSE)</f>
        <v xml:space="preserve"> </v>
      </c>
      <c r="I5502" s="32" t="str">
        <f>VLOOKUP(C5503, 'DB    '!$A:$M, 13, FALSE)</f>
        <v xml:space="preserve"> </v>
      </c>
    </row>
    <row r="5503" spans="1:9">
      <c r="B5503" s="31"/>
      <c r="C5503" s="11" t="s">
        <v>16</v>
      </c>
      <c r="D5503" s="7" t="str">
        <f>VLOOKUP(C5503, 'DB    '!$A:$M, 3, FALSE)</f>
        <v xml:space="preserve"> </v>
      </c>
      <c r="E5503" s="7" t="str">
        <f>VLOOKUP(C5503, 'DB    '!$A:$M, 5, FALSE)</f>
        <v xml:space="preserve"> </v>
      </c>
      <c r="F5503" s="7" t="str">
        <f>VLOOKUP(C5503, 'DB    '!$A:$M, 7, FALSE)</f>
        <v xml:space="preserve"> </v>
      </c>
      <c r="G5503" s="7" t="str">
        <f>VLOOKUP(C5503, 'DB    '!$A:$M, 9, FALSE)</f>
        <v xml:space="preserve"> </v>
      </c>
      <c r="H5503" s="7" t="str">
        <f>VLOOKUP(C5503, 'DB    '!$A:$M, 11, FALSE)</f>
        <v xml:space="preserve"> </v>
      </c>
      <c r="I5503" s="32"/>
    </row>
    <row r="5504" spans="1:9">
      <c r="B5504" s="6" t="s">
        <v>3298</v>
      </c>
      <c r="C5504" s="26"/>
      <c r="D5504" s="27"/>
      <c r="E5504" s="27"/>
      <c r="F5504" s="27"/>
      <c r="G5504" s="27"/>
      <c r="H5504" s="27"/>
      <c r="I5504" s="28"/>
    </row>
    <row r="5505" spans="1:9">
      <c r="A5505" s="4">
        <f>A5497+1</f>
        <v>689</v>
      </c>
    </row>
    <row r="5506" spans="1:9">
      <c r="B5506" s="29" t="str">
        <f>VLOOKUP(B5512, 'DB    '!A:B, 2, FALSE)</f>
        <v>飛</v>
      </c>
      <c r="C5506" s="10" t="str">
        <f>VLOOKUP(C5507, 'DB    '!$A:$B, 2, FALSE)</f>
        <v>飛</v>
      </c>
      <c r="D5506" s="5" t="str">
        <f>VLOOKUP(C5507, 'DB    '!$A:$M, 4, FALSE)</f>
        <v>飞</v>
      </c>
      <c r="E5506" s="5" t="str">
        <f>VLOOKUP(C5507, 'DB    '!$A:$M, 6, FALSE)</f>
        <v>升</v>
      </c>
      <c r="F5506" s="5" t="str">
        <f>VLOOKUP(C5507, 'DB    '!$A:$M, 8, FALSE)</f>
        <v>飞</v>
      </c>
      <c r="G5506" s="5" t="str">
        <f>VLOOKUP(C5507, 'DB    '!$A:$M, 10, FALSE)</f>
        <v xml:space="preserve"> </v>
      </c>
      <c r="H5506" s="5" t="str">
        <f>VLOOKUP(C5507, 'DB    '!$A:$M, 12, FALSE)</f>
        <v xml:space="preserve"> </v>
      </c>
      <c r="I5506" s="32" t="str">
        <f>VLOOKUP(C5507, 'DB    '!$A:$M, 13, FALSE)</f>
        <v>날개를 펴서 되의 수평을 깍는 평미래가 되위로 빠르게 지나듯 빠르게 나는 새의 모습</v>
      </c>
    </row>
    <row r="5507" spans="1:9">
      <c r="B5507" s="30"/>
      <c r="C5507" s="11" t="str">
        <f>B5512</f>
        <v>날비2</v>
      </c>
      <c r="D5507" s="7" t="str">
        <f>VLOOKUP(C5507, 'DB    '!$A:$M, 3, FALSE)</f>
        <v>날비</v>
      </c>
      <c r="E5507" s="7" t="str">
        <f>VLOOKUP(C5507, 'DB    '!$A:$M, 5, FALSE)</f>
        <v>되승</v>
      </c>
      <c r="F5507" s="7" t="str">
        <f>VLOOKUP(C5507, 'DB    '!$A:$M, 7, FALSE)</f>
        <v>날비</v>
      </c>
      <c r="G5507" s="7" t="str">
        <f>VLOOKUP(C5507, 'DB    '!$A:$M, 9, FALSE)</f>
        <v>.</v>
      </c>
      <c r="H5507" s="7" t="str">
        <f>VLOOKUP(C5507, 'DB    '!$A:$M, 11, FALSE)</f>
        <v>.</v>
      </c>
      <c r="I5507" s="32"/>
    </row>
    <row r="5508" spans="1:9">
      <c r="B5508" s="30"/>
      <c r="C5508" s="10" t="str">
        <f>VLOOKUP(C5509, 'DB    '!$A:$B, 2, FALSE)</f>
        <v xml:space="preserve"> </v>
      </c>
      <c r="D5508" s="5" t="str">
        <f>VLOOKUP(C5509, 'DB    '!$A:$M, 4, FALSE)</f>
        <v xml:space="preserve"> </v>
      </c>
      <c r="E5508" s="5" t="str">
        <f>VLOOKUP(C5509, 'DB    '!$A:$M, 6, FALSE)</f>
        <v xml:space="preserve"> </v>
      </c>
      <c r="F5508" s="5" t="str">
        <f>VLOOKUP(C5509, 'DB    '!$A:$M, 8, FALSE)</f>
        <v xml:space="preserve"> </v>
      </c>
      <c r="G5508" s="5" t="str">
        <f>VLOOKUP(C5509, 'DB    '!$A:$M, 10, FALSE)</f>
        <v xml:space="preserve"> </v>
      </c>
      <c r="H5508" s="5" t="str">
        <f>VLOOKUP(C5509, 'DB    '!$A:$M, 12, FALSE)</f>
        <v xml:space="preserve"> </v>
      </c>
      <c r="I5508" s="32" t="str">
        <f>VLOOKUP(C5509, 'DB    '!$A:$M, 13, FALSE)</f>
        <v xml:space="preserve"> </v>
      </c>
    </row>
    <row r="5509" spans="1:9">
      <c r="B5509" s="30"/>
      <c r="C5509" s="11" t="s">
        <v>16</v>
      </c>
      <c r="D5509" s="7" t="str">
        <f>VLOOKUP(C5509, 'DB    '!$A:$M, 3, FALSE)</f>
        <v xml:space="preserve"> </v>
      </c>
      <c r="E5509" s="7" t="str">
        <f>VLOOKUP(C5509, 'DB    '!$A:$M, 5, FALSE)</f>
        <v xml:space="preserve"> </v>
      </c>
      <c r="F5509" s="7" t="str">
        <f>VLOOKUP(C5509, 'DB    '!$A:$M, 7, FALSE)</f>
        <v xml:space="preserve"> </v>
      </c>
      <c r="G5509" s="7" t="str">
        <f>VLOOKUP(C5509, 'DB    '!$A:$M, 9, FALSE)</f>
        <v xml:space="preserve"> </v>
      </c>
      <c r="H5509" s="7" t="str">
        <f>VLOOKUP(C5509, 'DB    '!$A:$M, 11, FALSE)</f>
        <v xml:space="preserve"> </v>
      </c>
      <c r="I5509" s="32"/>
    </row>
    <row r="5510" spans="1:9">
      <c r="B5510" s="31"/>
      <c r="C5510" s="10" t="str">
        <f>VLOOKUP(C5511, 'DB    '!$A:$B, 2, FALSE)</f>
        <v xml:space="preserve"> </v>
      </c>
      <c r="D5510" s="5" t="str">
        <f>VLOOKUP(C5511, 'DB    '!$A:$M, 4, FALSE)</f>
        <v xml:space="preserve"> </v>
      </c>
      <c r="E5510" s="5" t="str">
        <f>VLOOKUP(C5511, 'DB    '!$A:$M, 6, FALSE)</f>
        <v xml:space="preserve"> </v>
      </c>
      <c r="F5510" s="5" t="str">
        <f>VLOOKUP(C5511, 'DB    '!$A:$M, 8, FALSE)</f>
        <v xml:space="preserve"> </v>
      </c>
      <c r="G5510" s="5" t="str">
        <f>VLOOKUP(C5511, 'DB    '!$A:$M, 10, FALSE)</f>
        <v xml:space="preserve"> </v>
      </c>
      <c r="H5510" s="5" t="str">
        <f>VLOOKUP(C5511, 'DB    '!$A:$M, 12, FALSE)</f>
        <v xml:space="preserve"> </v>
      </c>
      <c r="I5510" s="32" t="str">
        <f>VLOOKUP(C5511, 'DB    '!$A:$M, 13, FALSE)</f>
        <v xml:space="preserve"> </v>
      </c>
    </row>
    <row r="5511" spans="1:9">
      <c r="B5511" s="31"/>
      <c r="C5511" s="11" t="s">
        <v>16</v>
      </c>
      <c r="D5511" s="7" t="str">
        <f>VLOOKUP(C5511, 'DB    '!$A:$M, 3, FALSE)</f>
        <v xml:space="preserve"> </v>
      </c>
      <c r="E5511" s="7" t="str">
        <f>VLOOKUP(C5511, 'DB    '!$A:$M, 5, FALSE)</f>
        <v xml:space="preserve"> </v>
      </c>
      <c r="F5511" s="7" t="str">
        <f>VLOOKUP(C5511, 'DB    '!$A:$M, 7, FALSE)</f>
        <v xml:space="preserve"> </v>
      </c>
      <c r="G5511" s="7" t="str">
        <f>VLOOKUP(C5511, 'DB    '!$A:$M, 9, FALSE)</f>
        <v xml:space="preserve"> </v>
      </c>
      <c r="H5511" s="7" t="str">
        <f>VLOOKUP(C5511, 'DB    '!$A:$M, 11, FALSE)</f>
        <v xml:space="preserve"> </v>
      </c>
      <c r="I5511" s="32"/>
    </row>
    <row r="5512" spans="1:9">
      <c r="B5512" s="6" t="s">
        <v>3303</v>
      </c>
      <c r="C5512" s="26"/>
      <c r="D5512" s="27"/>
      <c r="E5512" s="27"/>
      <c r="F5512" s="27"/>
      <c r="G5512" s="27"/>
      <c r="H5512" s="27"/>
      <c r="I5512" s="28"/>
    </row>
    <row r="5513" spans="1:9">
      <c r="A5513" s="4">
        <f>A5505+1</f>
        <v>690</v>
      </c>
    </row>
    <row r="5514" spans="1:9">
      <c r="B5514" s="29" t="str">
        <f>VLOOKUP(B5520, 'DB    '!A:B, 2, FALSE)</f>
        <v>出</v>
      </c>
      <c r="C5514" s="10" t="str">
        <f>VLOOKUP(C5515, 'DB    '!$A:$B, 2, FALSE)</f>
        <v>出</v>
      </c>
      <c r="D5514" s="5" t="str">
        <f>VLOOKUP(C5515, 'DB    '!$A:$M, 4, FALSE)</f>
        <v>屮</v>
      </c>
      <c r="E5514" s="5" t="str">
        <f>VLOOKUP(C5515, 'DB    '!$A:$M, 6, FALSE)</f>
        <v>凵</v>
      </c>
      <c r="F5514" s="5" t="str">
        <f>VLOOKUP(C5515, 'DB    '!$A:$M, 8, FALSE)</f>
        <v xml:space="preserve"> </v>
      </c>
      <c r="G5514" s="5" t="str">
        <f>VLOOKUP(C5515, 'DB    '!$A:$M, 10, FALSE)</f>
        <v xml:space="preserve"> </v>
      </c>
      <c r="H5514" s="5" t="str">
        <f>VLOOKUP(C5515, 'DB    '!$A:$M, 12, FALSE)</f>
        <v xml:space="preserve"> </v>
      </c>
      <c r="I5514" s="32" t="str">
        <f>VLOOKUP(C5515, 'DB    '!$A:$M, 13, FALSE)</f>
        <v>발이 한 발짝 한 발짝 문밖으로 나가는 모습</v>
      </c>
    </row>
    <row r="5515" spans="1:9">
      <c r="B5515" s="30"/>
      <c r="C5515" s="11" t="str">
        <f>B5520</f>
        <v>날출</v>
      </c>
      <c r="D5515" s="7" t="str">
        <f>VLOOKUP(C5515, 'DB    '!$A:$M, 3, FALSE)</f>
        <v>왼손좌</v>
      </c>
      <c r="E5515" s="7" t="str">
        <f>VLOOKUP(C5515, 'DB    '!$A:$M, 5, FALSE)</f>
        <v>입벌릴감</v>
      </c>
      <c r="F5515" s="7" t="str">
        <f>VLOOKUP(C5515, 'DB    '!$A:$M, 7, FALSE)</f>
        <v>.</v>
      </c>
      <c r="G5515" s="7" t="str">
        <f>VLOOKUP(C5515, 'DB    '!$A:$M, 9, FALSE)</f>
        <v>.</v>
      </c>
      <c r="H5515" s="7" t="str">
        <f>VLOOKUP(C5515, 'DB    '!$A:$M, 11, FALSE)</f>
        <v>.</v>
      </c>
      <c r="I5515" s="32"/>
    </row>
    <row r="5516" spans="1:9">
      <c r="B5516" s="30"/>
      <c r="C5516" s="10" t="str">
        <f>VLOOKUP(C5517, 'DB    '!$A:$B, 2, FALSE)</f>
        <v xml:space="preserve"> </v>
      </c>
      <c r="D5516" s="5" t="str">
        <f>VLOOKUP(C5517, 'DB    '!$A:$M, 4, FALSE)</f>
        <v xml:space="preserve"> </v>
      </c>
      <c r="E5516" s="5" t="str">
        <f>VLOOKUP(C5517, 'DB    '!$A:$M, 6, FALSE)</f>
        <v xml:space="preserve"> </v>
      </c>
      <c r="F5516" s="5" t="str">
        <f>VLOOKUP(C5517, 'DB    '!$A:$M, 8, FALSE)</f>
        <v xml:space="preserve"> </v>
      </c>
      <c r="G5516" s="5" t="str">
        <f>VLOOKUP(C5517, 'DB    '!$A:$M, 10, FALSE)</f>
        <v xml:space="preserve"> </v>
      </c>
      <c r="H5516" s="5" t="str">
        <f>VLOOKUP(C5517, 'DB    '!$A:$M, 12, FALSE)</f>
        <v xml:space="preserve"> </v>
      </c>
      <c r="I5516" s="32" t="str">
        <f>VLOOKUP(C5517, 'DB    '!$A:$M, 13, FALSE)</f>
        <v xml:space="preserve"> </v>
      </c>
    </row>
    <row r="5517" spans="1:9">
      <c r="B5517" s="30"/>
      <c r="C5517" s="11" t="s">
        <v>16</v>
      </c>
      <c r="D5517" s="7" t="str">
        <f>VLOOKUP(C5517, 'DB    '!$A:$M, 3, FALSE)</f>
        <v xml:space="preserve"> </v>
      </c>
      <c r="E5517" s="7" t="str">
        <f>VLOOKUP(C5517, 'DB    '!$A:$M, 5, FALSE)</f>
        <v xml:space="preserve"> </v>
      </c>
      <c r="F5517" s="7" t="str">
        <f>VLOOKUP(C5517, 'DB    '!$A:$M, 7, FALSE)</f>
        <v xml:space="preserve"> </v>
      </c>
      <c r="G5517" s="7" t="str">
        <f>VLOOKUP(C5517, 'DB    '!$A:$M, 9, FALSE)</f>
        <v xml:space="preserve"> </v>
      </c>
      <c r="H5517" s="7" t="str">
        <f>VLOOKUP(C5517, 'DB    '!$A:$M, 11, FALSE)</f>
        <v xml:space="preserve"> </v>
      </c>
      <c r="I5517" s="32"/>
    </row>
    <row r="5518" spans="1:9">
      <c r="B5518" s="31"/>
      <c r="C5518" s="10" t="str">
        <f>VLOOKUP(C5519, 'DB    '!$A:$B, 2, FALSE)</f>
        <v xml:space="preserve"> </v>
      </c>
      <c r="D5518" s="5" t="str">
        <f>VLOOKUP(C5519, 'DB    '!$A:$M, 4, FALSE)</f>
        <v xml:space="preserve"> </v>
      </c>
      <c r="E5518" s="5" t="str">
        <f>VLOOKUP(C5519, 'DB    '!$A:$M, 6, FALSE)</f>
        <v xml:space="preserve"> </v>
      </c>
      <c r="F5518" s="5" t="str">
        <f>VLOOKUP(C5519, 'DB    '!$A:$M, 8, FALSE)</f>
        <v xml:space="preserve"> </v>
      </c>
      <c r="G5518" s="5" t="str">
        <f>VLOOKUP(C5519, 'DB    '!$A:$M, 10, FALSE)</f>
        <v xml:space="preserve"> </v>
      </c>
      <c r="H5518" s="5" t="str">
        <f>VLOOKUP(C5519, 'DB    '!$A:$M, 12, FALSE)</f>
        <v xml:space="preserve"> </v>
      </c>
      <c r="I5518" s="32" t="str">
        <f>VLOOKUP(C5519, 'DB    '!$A:$M, 13, FALSE)</f>
        <v xml:space="preserve"> </v>
      </c>
    </row>
    <row r="5519" spans="1:9">
      <c r="B5519" s="31"/>
      <c r="C5519" s="11" t="s">
        <v>16</v>
      </c>
      <c r="D5519" s="7" t="str">
        <f>VLOOKUP(C5519, 'DB    '!$A:$M, 3, FALSE)</f>
        <v xml:space="preserve"> </v>
      </c>
      <c r="E5519" s="7" t="str">
        <f>VLOOKUP(C5519, 'DB    '!$A:$M, 5, FALSE)</f>
        <v xml:space="preserve"> </v>
      </c>
      <c r="F5519" s="7" t="str">
        <f>VLOOKUP(C5519, 'DB    '!$A:$M, 7, FALSE)</f>
        <v xml:space="preserve"> </v>
      </c>
      <c r="G5519" s="7" t="str">
        <f>VLOOKUP(C5519, 'DB    '!$A:$M, 9, FALSE)</f>
        <v xml:space="preserve"> </v>
      </c>
      <c r="H5519" s="7" t="str">
        <f>VLOOKUP(C5519, 'DB    '!$A:$M, 11, FALSE)</f>
        <v xml:space="preserve"> </v>
      </c>
      <c r="I5519" s="32"/>
    </row>
    <row r="5520" spans="1:9">
      <c r="B5520" s="6" t="s">
        <v>3309</v>
      </c>
      <c r="C5520" s="26"/>
      <c r="D5520" s="27"/>
      <c r="E5520" s="27"/>
      <c r="F5520" s="27"/>
      <c r="G5520" s="27"/>
      <c r="H5520" s="27"/>
      <c r="I5520" s="28"/>
    </row>
    <row r="5521" spans="1:9">
      <c r="A5521" s="4">
        <f>A5513+1</f>
        <v>691</v>
      </c>
    </row>
    <row r="5522" spans="1:9">
      <c r="B5522" s="29" t="str">
        <f>VLOOKUP(B5528, 'DB    '!A:B, 2, FALSE)</f>
        <v>降</v>
      </c>
      <c r="C5522" s="10" t="str">
        <f>VLOOKUP(C5523, 'DB    '!$A:$B, 2, FALSE)</f>
        <v>降</v>
      </c>
      <c r="D5522" s="5" t="str">
        <f>VLOOKUP(C5523, 'DB    '!$A:$M, 4, FALSE)</f>
        <v>阝</v>
      </c>
      <c r="E5522" s="5" t="str">
        <f>VLOOKUP(C5523, 'DB    '!$A:$M, 6, FALSE)</f>
        <v>夂</v>
      </c>
      <c r="F5522" s="5" t="str">
        <f>VLOOKUP(C5523, 'DB    '!$A:$M, 8, FALSE)</f>
        <v>夂</v>
      </c>
      <c r="G5522" s="5" t="str">
        <f>VLOOKUP(C5523, 'DB    '!$A:$M, 10, FALSE)</f>
        <v xml:space="preserve"> </v>
      </c>
      <c r="H5522" s="5" t="str">
        <f>VLOOKUP(C5523, 'DB    '!$A:$M, 12, FALSE)</f>
        <v xml:space="preserve"> </v>
      </c>
      <c r="I5522" s="32" t="str">
        <f>VLOOKUP(C5523, 'DB    '!$A:$M, 13, FALSE)</f>
        <v>언덕에서 내려가는 두 발의 모습. 하강</v>
      </c>
    </row>
    <row r="5523" spans="1:9">
      <c r="B5523" s="30"/>
      <c r="C5523" s="11" t="str">
        <f>B5528</f>
        <v>내릴강</v>
      </c>
      <c r="D5523" s="7" t="str">
        <f>VLOOKUP(C5523, 'DB    '!$A:$M, 3, FALSE)</f>
        <v>언덕부방</v>
      </c>
      <c r="E5523" s="7" t="str">
        <f>VLOOKUP(C5523, 'DB    '!$A:$M, 5, FALSE)</f>
        <v>뒤져올치</v>
      </c>
      <c r="F5523" s="7" t="str">
        <f>VLOOKUP(C5523, 'DB    '!$A:$M, 7, FALSE)</f>
        <v>뒤져올치</v>
      </c>
      <c r="G5523" s="7" t="str">
        <f>VLOOKUP(C5523, 'DB    '!$A:$M, 9, FALSE)</f>
        <v>.</v>
      </c>
      <c r="H5523" s="7" t="str">
        <f>VLOOKUP(C5523, 'DB    '!$A:$M, 11, FALSE)</f>
        <v>.</v>
      </c>
      <c r="I5523" s="32"/>
    </row>
    <row r="5524" spans="1:9">
      <c r="B5524" s="30"/>
      <c r="C5524" s="10" t="str">
        <f>VLOOKUP(C5525, 'DB    '!$A:$B, 2, FALSE)</f>
        <v xml:space="preserve"> </v>
      </c>
      <c r="D5524" s="5" t="str">
        <f>VLOOKUP(C5525, 'DB    '!$A:$M, 4, FALSE)</f>
        <v xml:space="preserve"> </v>
      </c>
      <c r="E5524" s="5" t="str">
        <f>VLOOKUP(C5525, 'DB    '!$A:$M, 6, FALSE)</f>
        <v xml:space="preserve"> </v>
      </c>
      <c r="F5524" s="5" t="str">
        <f>VLOOKUP(C5525, 'DB    '!$A:$M, 8, FALSE)</f>
        <v xml:space="preserve"> </v>
      </c>
      <c r="G5524" s="5" t="str">
        <f>VLOOKUP(C5525, 'DB    '!$A:$M, 10, FALSE)</f>
        <v xml:space="preserve"> </v>
      </c>
      <c r="H5524" s="5" t="str">
        <f>VLOOKUP(C5525, 'DB    '!$A:$M, 12, FALSE)</f>
        <v xml:space="preserve"> </v>
      </c>
      <c r="I5524" s="32" t="str">
        <f>VLOOKUP(C5525, 'DB    '!$A:$M, 13, FALSE)</f>
        <v xml:space="preserve"> </v>
      </c>
    </row>
    <row r="5525" spans="1:9">
      <c r="B5525" s="30"/>
      <c r="C5525" s="11" t="s">
        <v>16</v>
      </c>
      <c r="D5525" s="7" t="str">
        <f>VLOOKUP(C5525, 'DB    '!$A:$M, 3, FALSE)</f>
        <v xml:space="preserve"> </v>
      </c>
      <c r="E5525" s="7" t="str">
        <f>VLOOKUP(C5525, 'DB    '!$A:$M, 5, FALSE)</f>
        <v xml:space="preserve"> </v>
      </c>
      <c r="F5525" s="7" t="str">
        <f>VLOOKUP(C5525, 'DB    '!$A:$M, 7, FALSE)</f>
        <v xml:space="preserve"> </v>
      </c>
      <c r="G5525" s="7" t="str">
        <f>VLOOKUP(C5525, 'DB    '!$A:$M, 9, FALSE)</f>
        <v xml:space="preserve"> </v>
      </c>
      <c r="H5525" s="7" t="str">
        <f>VLOOKUP(C5525, 'DB    '!$A:$M, 11, FALSE)</f>
        <v xml:space="preserve"> </v>
      </c>
      <c r="I5525" s="32"/>
    </row>
    <row r="5526" spans="1:9">
      <c r="B5526" s="31"/>
      <c r="C5526" s="10" t="str">
        <f>VLOOKUP(C5527, 'DB    '!$A:$B, 2, FALSE)</f>
        <v xml:space="preserve"> </v>
      </c>
      <c r="D5526" s="5" t="str">
        <f>VLOOKUP(C5527, 'DB    '!$A:$M, 4, FALSE)</f>
        <v xml:space="preserve"> </v>
      </c>
      <c r="E5526" s="5" t="str">
        <f>VLOOKUP(C5527, 'DB    '!$A:$M, 6, FALSE)</f>
        <v xml:space="preserve"> </v>
      </c>
      <c r="F5526" s="5" t="str">
        <f>VLOOKUP(C5527, 'DB    '!$A:$M, 8, FALSE)</f>
        <v xml:space="preserve"> </v>
      </c>
      <c r="G5526" s="5" t="str">
        <f>VLOOKUP(C5527, 'DB    '!$A:$M, 10, FALSE)</f>
        <v xml:space="preserve"> </v>
      </c>
      <c r="H5526" s="5" t="str">
        <f>VLOOKUP(C5527, 'DB    '!$A:$M, 12, FALSE)</f>
        <v xml:space="preserve"> </v>
      </c>
      <c r="I5526" s="32" t="str">
        <f>VLOOKUP(C5527, 'DB    '!$A:$M, 13, FALSE)</f>
        <v xml:space="preserve"> </v>
      </c>
    </row>
    <row r="5527" spans="1:9">
      <c r="B5527" s="31"/>
      <c r="C5527" s="11" t="s">
        <v>16</v>
      </c>
      <c r="D5527" s="7" t="str">
        <f>VLOOKUP(C5527, 'DB    '!$A:$M, 3, FALSE)</f>
        <v xml:space="preserve"> </v>
      </c>
      <c r="E5527" s="7" t="str">
        <f>VLOOKUP(C5527, 'DB    '!$A:$M, 5, FALSE)</f>
        <v xml:space="preserve"> </v>
      </c>
      <c r="F5527" s="7" t="str">
        <f>VLOOKUP(C5527, 'DB    '!$A:$M, 7, FALSE)</f>
        <v xml:space="preserve"> </v>
      </c>
      <c r="G5527" s="7" t="str">
        <f>VLOOKUP(C5527, 'DB    '!$A:$M, 9, FALSE)</f>
        <v xml:space="preserve"> </v>
      </c>
      <c r="H5527" s="7" t="str">
        <f>VLOOKUP(C5527, 'DB    '!$A:$M, 11, FALSE)</f>
        <v xml:space="preserve"> </v>
      </c>
      <c r="I5527" s="32"/>
    </row>
    <row r="5528" spans="1:9">
      <c r="B5528" s="6" t="s">
        <v>3314</v>
      </c>
      <c r="C5528" s="26"/>
      <c r="D5528" s="27"/>
      <c r="E5528" s="27"/>
      <c r="F5528" s="27"/>
      <c r="G5528" s="27"/>
      <c r="H5528" s="27"/>
      <c r="I5528" s="28"/>
    </row>
    <row r="5529" spans="1:9">
      <c r="A5529" s="4">
        <f>A5521+1</f>
        <v>692</v>
      </c>
    </row>
    <row r="5530" spans="1:9">
      <c r="B5530" s="29" t="str">
        <f>VLOOKUP(B5536, 'DB    '!A:B, 2, FALSE)</f>
        <v>臥</v>
      </c>
      <c r="C5530" s="10" t="str">
        <f>VLOOKUP(C5531, 'DB    '!$A:$B, 2, FALSE)</f>
        <v>臥</v>
      </c>
      <c r="D5530" s="5" t="str">
        <f>VLOOKUP(C5531, 'DB    '!$A:$M, 4, FALSE)</f>
        <v>臣</v>
      </c>
      <c r="E5530" s="5" t="str">
        <f>VLOOKUP(C5531, 'DB    '!$A:$M, 6, FALSE)</f>
        <v>人</v>
      </c>
      <c r="F5530" s="5" t="str">
        <f>VLOOKUP(C5531, 'DB    '!$A:$M, 8, FALSE)</f>
        <v xml:space="preserve"> </v>
      </c>
      <c r="G5530" s="5" t="str">
        <f>VLOOKUP(C5531, 'DB    '!$A:$M, 10, FALSE)</f>
        <v xml:space="preserve"> </v>
      </c>
      <c r="H5530" s="5" t="str">
        <f>VLOOKUP(C5531, 'DB    '!$A:$M, 12, FALSE)</f>
        <v xml:space="preserve"> </v>
      </c>
      <c r="I5530" s="32" t="str">
        <f>VLOOKUP(C5531, 'DB    '!$A:$M, 13, FALSE)</f>
        <v xml:space="preserve">신하의 눈이 인간인 임금이 누운 자리를 살피는 모습. 와상. </v>
      </c>
    </row>
    <row r="5531" spans="1:9">
      <c r="B5531" s="30"/>
      <c r="C5531" s="11" t="str">
        <f>B5536</f>
        <v>누울와</v>
      </c>
      <c r="D5531" s="7" t="str">
        <f>VLOOKUP(C5531, 'DB    '!$A:$M, 3, FALSE)</f>
        <v>신하신</v>
      </c>
      <c r="E5531" s="7" t="str">
        <f>VLOOKUP(C5531, 'DB    '!$A:$M, 5, FALSE)</f>
        <v>사람인</v>
      </c>
      <c r="F5531" s="7" t="str">
        <f>VLOOKUP(C5531, 'DB    '!$A:$M, 7, FALSE)</f>
        <v>.</v>
      </c>
      <c r="G5531" s="7" t="str">
        <f>VLOOKUP(C5531, 'DB    '!$A:$M, 9, FALSE)</f>
        <v>.</v>
      </c>
      <c r="H5531" s="7" t="str">
        <f>VLOOKUP(C5531, 'DB    '!$A:$M, 11, FALSE)</f>
        <v>.</v>
      </c>
      <c r="I5531" s="32"/>
    </row>
    <row r="5532" spans="1:9">
      <c r="B5532" s="30"/>
      <c r="C5532" s="10" t="str">
        <f>VLOOKUP(C5533, 'DB    '!$A:$B, 2, FALSE)</f>
        <v xml:space="preserve"> </v>
      </c>
      <c r="D5532" s="5" t="str">
        <f>VLOOKUP(C5533, 'DB    '!$A:$M, 4, FALSE)</f>
        <v xml:space="preserve"> </v>
      </c>
      <c r="E5532" s="5" t="str">
        <f>VLOOKUP(C5533, 'DB    '!$A:$M, 6, FALSE)</f>
        <v xml:space="preserve"> </v>
      </c>
      <c r="F5532" s="5" t="str">
        <f>VLOOKUP(C5533, 'DB    '!$A:$M, 8, FALSE)</f>
        <v xml:space="preserve"> </v>
      </c>
      <c r="G5532" s="5" t="str">
        <f>VLOOKUP(C5533, 'DB    '!$A:$M, 10, FALSE)</f>
        <v xml:space="preserve"> </v>
      </c>
      <c r="H5532" s="5" t="str">
        <f>VLOOKUP(C5533, 'DB    '!$A:$M, 12, FALSE)</f>
        <v xml:space="preserve"> </v>
      </c>
      <c r="I5532" s="32" t="str">
        <f>VLOOKUP(C5533, 'DB    '!$A:$M, 13, FALSE)</f>
        <v xml:space="preserve"> </v>
      </c>
    </row>
    <row r="5533" spans="1:9">
      <c r="B5533" s="30"/>
      <c r="C5533" s="11" t="s">
        <v>16</v>
      </c>
      <c r="D5533" s="7" t="str">
        <f>VLOOKUP(C5533, 'DB    '!$A:$M, 3, FALSE)</f>
        <v xml:space="preserve"> </v>
      </c>
      <c r="E5533" s="7" t="str">
        <f>VLOOKUP(C5533, 'DB    '!$A:$M, 5, FALSE)</f>
        <v xml:space="preserve"> </v>
      </c>
      <c r="F5533" s="7" t="str">
        <f>VLOOKUP(C5533, 'DB    '!$A:$M, 7, FALSE)</f>
        <v xml:space="preserve"> </v>
      </c>
      <c r="G5533" s="7" t="str">
        <f>VLOOKUP(C5533, 'DB    '!$A:$M, 9, FALSE)</f>
        <v xml:space="preserve"> </v>
      </c>
      <c r="H5533" s="7" t="str">
        <f>VLOOKUP(C5533, 'DB    '!$A:$M, 11, FALSE)</f>
        <v xml:space="preserve"> </v>
      </c>
      <c r="I5533" s="32"/>
    </row>
    <row r="5534" spans="1:9">
      <c r="B5534" s="31"/>
      <c r="C5534" s="10" t="str">
        <f>VLOOKUP(C5535, 'DB    '!$A:$B, 2, FALSE)</f>
        <v xml:space="preserve"> </v>
      </c>
      <c r="D5534" s="5" t="str">
        <f>VLOOKUP(C5535, 'DB    '!$A:$M, 4, FALSE)</f>
        <v xml:space="preserve"> </v>
      </c>
      <c r="E5534" s="5" t="str">
        <f>VLOOKUP(C5535, 'DB    '!$A:$M, 6, FALSE)</f>
        <v xml:space="preserve"> </v>
      </c>
      <c r="F5534" s="5" t="str">
        <f>VLOOKUP(C5535, 'DB    '!$A:$M, 8, FALSE)</f>
        <v xml:space="preserve"> </v>
      </c>
      <c r="G5534" s="5" t="str">
        <f>VLOOKUP(C5535, 'DB    '!$A:$M, 10, FALSE)</f>
        <v xml:space="preserve"> </v>
      </c>
      <c r="H5534" s="5" t="str">
        <f>VLOOKUP(C5535, 'DB    '!$A:$M, 12, FALSE)</f>
        <v xml:space="preserve"> </v>
      </c>
      <c r="I5534" s="32" t="str">
        <f>VLOOKUP(C5535, 'DB    '!$A:$M, 13, FALSE)</f>
        <v xml:space="preserve"> </v>
      </c>
    </row>
    <row r="5535" spans="1:9">
      <c r="B5535" s="31"/>
      <c r="C5535" s="11" t="s">
        <v>16</v>
      </c>
      <c r="D5535" s="7" t="str">
        <f>VLOOKUP(C5535, 'DB    '!$A:$M, 3, FALSE)</f>
        <v xml:space="preserve"> </v>
      </c>
      <c r="E5535" s="7" t="str">
        <f>VLOOKUP(C5535, 'DB    '!$A:$M, 5, FALSE)</f>
        <v xml:space="preserve"> </v>
      </c>
      <c r="F5535" s="7" t="str">
        <f>VLOOKUP(C5535, 'DB    '!$A:$M, 7, FALSE)</f>
        <v xml:space="preserve"> </v>
      </c>
      <c r="G5535" s="7" t="str">
        <f>VLOOKUP(C5535, 'DB    '!$A:$M, 9, FALSE)</f>
        <v xml:space="preserve"> </v>
      </c>
      <c r="H5535" s="7" t="str">
        <f>VLOOKUP(C5535, 'DB    '!$A:$M, 11, FALSE)</f>
        <v xml:space="preserve"> </v>
      </c>
      <c r="I5535" s="32"/>
    </row>
    <row r="5536" spans="1:9">
      <c r="B5536" s="6" t="s">
        <v>3319</v>
      </c>
      <c r="C5536" s="26"/>
      <c r="D5536" s="27"/>
      <c r="E5536" s="27"/>
      <c r="F5536" s="27"/>
      <c r="G5536" s="27"/>
      <c r="H5536" s="27"/>
      <c r="I5536" s="28"/>
    </row>
    <row r="5537" spans="1:9">
      <c r="A5537" s="4">
        <f>A5529+1</f>
        <v>693</v>
      </c>
    </row>
    <row r="5538" spans="1:9">
      <c r="B5538" s="29" t="str">
        <f>VLOOKUP(B5544, 'DB    '!A:B, 2, FALSE)</f>
        <v>更</v>
      </c>
      <c r="C5538" s="10" t="str">
        <f>VLOOKUP(C5539, 'DB    '!$A:$B, 2, FALSE)</f>
        <v>更</v>
      </c>
      <c r="D5538" s="5" t="str">
        <f>VLOOKUP(C5539, 'DB    '!$A:$M, 4, FALSE)</f>
        <v>史</v>
      </c>
      <c r="E5538" s="5" t="str">
        <f>VLOOKUP(C5539, 'DB    '!$A:$M, 6, FALSE)</f>
        <v>二</v>
      </c>
      <c r="F5538" s="5" t="str">
        <f>VLOOKUP(C5539, 'DB    '!$A:$M, 8, FALSE)</f>
        <v xml:space="preserve"> </v>
      </c>
      <c r="G5538" s="5" t="str">
        <f>VLOOKUP(C5539, 'DB    '!$A:$M, 10, FALSE)</f>
        <v xml:space="preserve"> </v>
      </c>
      <c r="H5538" s="5" t="str">
        <f>VLOOKUP(C5539, 'DB    '!$A:$M, 12, FALSE)</f>
        <v xml:space="preserve"> </v>
      </c>
      <c r="I5538" s="32" t="str">
        <f>VLOOKUP(C5539, 'DB    '!$A:$M, 13, FALSE)</f>
        <v>역사를 기록하는 사관이 사초를 두번 세번 고치는 모양. 갱신</v>
      </c>
    </row>
    <row r="5539" spans="1:9">
      <c r="B5539" s="30"/>
      <c r="C5539" s="11" t="str">
        <f>B5544</f>
        <v>다시갱</v>
      </c>
      <c r="D5539" s="7" t="str">
        <f>VLOOKUP(C5539, 'DB    '!$A:$M, 3, FALSE)</f>
        <v>역사사</v>
      </c>
      <c r="E5539" s="7" t="str">
        <f>VLOOKUP(C5539, 'DB    '!$A:$M, 5, FALSE)</f>
        <v>두이</v>
      </c>
      <c r="F5539" s="7" t="str">
        <f>VLOOKUP(C5539, 'DB    '!$A:$M, 7, FALSE)</f>
        <v>.</v>
      </c>
      <c r="G5539" s="7" t="str">
        <f>VLOOKUP(C5539, 'DB    '!$A:$M, 9, FALSE)</f>
        <v>.</v>
      </c>
      <c r="H5539" s="7" t="str">
        <f>VLOOKUP(C5539, 'DB    '!$A:$M, 11, FALSE)</f>
        <v>.</v>
      </c>
      <c r="I5539" s="32"/>
    </row>
    <row r="5540" spans="1:9">
      <c r="B5540" s="30"/>
      <c r="C5540" s="10" t="str">
        <f>VLOOKUP(C5541, 'DB    '!$A:$B, 2, FALSE)</f>
        <v xml:space="preserve"> </v>
      </c>
      <c r="D5540" s="5" t="str">
        <f>VLOOKUP(C5541, 'DB    '!$A:$M, 4, FALSE)</f>
        <v xml:space="preserve"> </v>
      </c>
      <c r="E5540" s="5" t="str">
        <f>VLOOKUP(C5541, 'DB    '!$A:$M, 6, FALSE)</f>
        <v xml:space="preserve"> </v>
      </c>
      <c r="F5540" s="5" t="str">
        <f>VLOOKUP(C5541, 'DB    '!$A:$M, 8, FALSE)</f>
        <v xml:space="preserve"> </v>
      </c>
      <c r="G5540" s="5" t="str">
        <f>VLOOKUP(C5541, 'DB    '!$A:$M, 10, FALSE)</f>
        <v xml:space="preserve"> </v>
      </c>
      <c r="H5540" s="5" t="str">
        <f>VLOOKUP(C5541, 'DB    '!$A:$M, 12, FALSE)</f>
        <v xml:space="preserve"> </v>
      </c>
      <c r="I5540" s="32" t="str">
        <f>VLOOKUP(C5541, 'DB    '!$A:$M, 13, FALSE)</f>
        <v xml:space="preserve"> </v>
      </c>
    </row>
    <row r="5541" spans="1:9">
      <c r="B5541" s="30"/>
      <c r="C5541" s="11" t="s">
        <v>16</v>
      </c>
      <c r="D5541" s="7" t="str">
        <f>VLOOKUP(C5541, 'DB    '!$A:$M, 3, FALSE)</f>
        <v xml:space="preserve"> </v>
      </c>
      <c r="E5541" s="7" t="str">
        <f>VLOOKUP(C5541, 'DB    '!$A:$M, 5, FALSE)</f>
        <v xml:space="preserve"> </v>
      </c>
      <c r="F5541" s="7" t="str">
        <f>VLOOKUP(C5541, 'DB    '!$A:$M, 7, FALSE)</f>
        <v xml:space="preserve"> </v>
      </c>
      <c r="G5541" s="7" t="str">
        <f>VLOOKUP(C5541, 'DB    '!$A:$M, 9, FALSE)</f>
        <v xml:space="preserve"> </v>
      </c>
      <c r="H5541" s="7" t="str">
        <f>VLOOKUP(C5541, 'DB    '!$A:$M, 11, FALSE)</f>
        <v xml:space="preserve"> </v>
      </c>
      <c r="I5541" s="32"/>
    </row>
    <row r="5542" spans="1:9">
      <c r="B5542" s="31"/>
      <c r="C5542" s="10" t="str">
        <f>VLOOKUP(C5543, 'DB    '!$A:$B, 2, FALSE)</f>
        <v xml:space="preserve"> </v>
      </c>
      <c r="D5542" s="5" t="str">
        <f>VLOOKUP(C5543, 'DB    '!$A:$M, 4, FALSE)</f>
        <v xml:space="preserve"> </v>
      </c>
      <c r="E5542" s="5" t="str">
        <f>VLOOKUP(C5543, 'DB    '!$A:$M, 6, FALSE)</f>
        <v xml:space="preserve"> </v>
      </c>
      <c r="F5542" s="5" t="str">
        <f>VLOOKUP(C5543, 'DB    '!$A:$M, 8, FALSE)</f>
        <v xml:space="preserve"> </v>
      </c>
      <c r="G5542" s="5" t="str">
        <f>VLOOKUP(C5543, 'DB    '!$A:$M, 10, FALSE)</f>
        <v xml:space="preserve"> </v>
      </c>
      <c r="H5542" s="5" t="str">
        <f>VLOOKUP(C5543, 'DB    '!$A:$M, 12, FALSE)</f>
        <v xml:space="preserve"> </v>
      </c>
      <c r="I5542" s="32" t="str">
        <f>VLOOKUP(C5543, 'DB    '!$A:$M, 13, FALSE)</f>
        <v xml:space="preserve"> </v>
      </c>
    </row>
    <row r="5543" spans="1:9">
      <c r="B5543" s="31"/>
      <c r="C5543" s="11" t="s">
        <v>16</v>
      </c>
      <c r="D5543" s="7" t="str">
        <f>VLOOKUP(C5543, 'DB    '!$A:$M, 3, FALSE)</f>
        <v xml:space="preserve"> </v>
      </c>
      <c r="E5543" s="7" t="str">
        <f>VLOOKUP(C5543, 'DB    '!$A:$M, 5, FALSE)</f>
        <v xml:space="preserve"> </v>
      </c>
      <c r="F5543" s="7" t="str">
        <f>VLOOKUP(C5543, 'DB    '!$A:$M, 7, FALSE)</f>
        <v xml:space="preserve"> </v>
      </c>
      <c r="G5543" s="7" t="str">
        <f>VLOOKUP(C5543, 'DB    '!$A:$M, 9, FALSE)</f>
        <v xml:space="preserve"> </v>
      </c>
      <c r="H5543" s="7" t="str">
        <f>VLOOKUP(C5543, 'DB    '!$A:$M, 11, FALSE)</f>
        <v xml:space="preserve"> </v>
      </c>
      <c r="I5543" s="32"/>
    </row>
    <row r="5544" spans="1:9">
      <c r="B5544" s="6" t="s">
        <v>3323</v>
      </c>
      <c r="C5544" s="26"/>
      <c r="D5544" s="27"/>
      <c r="E5544" s="27"/>
      <c r="F5544" s="27"/>
      <c r="G5544" s="27"/>
      <c r="H5544" s="27"/>
      <c r="I5544" s="28"/>
    </row>
    <row r="5545" spans="1:9">
      <c r="A5545" s="4">
        <f>A5537+1</f>
        <v>694</v>
      </c>
    </row>
    <row r="5546" spans="1:9">
      <c r="B5546" s="29" t="str">
        <f>VLOOKUP(B5552, 'DB    '!A:B, 2, FALSE)</f>
        <v>再</v>
      </c>
      <c r="C5546" s="10" t="str">
        <f>VLOOKUP(C5547, 'DB    '!$A:$B, 2, FALSE)</f>
        <v>再</v>
      </c>
      <c r="D5546" s="5" t="str">
        <f>VLOOKUP(C5547, 'DB    '!$A:$M, 4, FALSE)</f>
        <v xml:space="preserve"> </v>
      </c>
      <c r="E5546" s="5" t="str">
        <f>VLOOKUP(C5547, 'DB    '!$A:$M, 6, FALSE)</f>
        <v xml:space="preserve"> </v>
      </c>
      <c r="F5546" s="5" t="str">
        <f>VLOOKUP(C5547, 'DB    '!$A:$M, 8, FALSE)</f>
        <v xml:space="preserve"> </v>
      </c>
      <c r="G5546" s="5" t="str">
        <f>VLOOKUP(C5547, 'DB    '!$A:$M, 10, FALSE)</f>
        <v xml:space="preserve"> </v>
      </c>
      <c r="H5546" s="5" t="str">
        <f>VLOOKUP(C5547, 'DB    '!$A:$M, 12, FALSE)</f>
        <v xml:space="preserve"> </v>
      </c>
      <c r="I5546" s="32" t="str">
        <f>VLOOKUP(C5547, 'DB    '!$A:$M, 13, FALSE)</f>
        <v>숨가뿐 물고기가 수면으로 나오고 다시 나오는 모양. 재차</v>
      </c>
    </row>
    <row r="5547" spans="1:9">
      <c r="B5547" s="30"/>
      <c r="C5547" s="11" t="str">
        <f>B5552</f>
        <v>다시재</v>
      </c>
      <c r="D5547" s="7" t="str">
        <f>VLOOKUP(C5547, 'DB    '!$A:$M, 3, FALSE)</f>
        <v>.</v>
      </c>
      <c r="E5547" s="7" t="str">
        <f>VLOOKUP(C5547, 'DB    '!$A:$M, 5, FALSE)</f>
        <v>.</v>
      </c>
      <c r="F5547" s="7" t="str">
        <f>VLOOKUP(C5547, 'DB    '!$A:$M, 7, FALSE)</f>
        <v>.</v>
      </c>
      <c r="G5547" s="7" t="str">
        <f>VLOOKUP(C5547, 'DB    '!$A:$M, 9, FALSE)</f>
        <v>.</v>
      </c>
      <c r="H5547" s="7" t="str">
        <f>VLOOKUP(C5547, 'DB    '!$A:$M, 11, FALSE)</f>
        <v>.</v>
      </c>
      <c r="I5547" s="32"/>
    </row>
    <row r="5548" spans="1:9">
      <c r="B5548" s="30"/>
      <c r="C5548" s="10" t="str">
        <f>VLOOKUP(C5549, 'DB    '!$A:$B, 2, FALSE)</f>
        <v xml:space="preserve"> </v>
      </c>
      <c r="D5548" s="5" t="str">
        <f>VLOOKUP(C5549, 'DB    '!$A:$M, 4, FALSE)</f>
        <v xml:space="preserve"> </v>
      </c>
      <c r="E5548" s="5" t="str">
        <f>VLOOKUP(C5549, 'DB    '!$A:$M, 6, FALSE)</f>
        <v xml:space="preserve"> </v>
      </c>
      <c r="F5548" s="5" t="str">
        <f>VLOOKUP(C5549, 'DB    '!$A:$M, 8, FALSE)</f>
        <v xml:space="preserve"> </v>
      </c>
      <c r="G5548" s="5" t="str">
        <f>VLOOKUP(C5549, 'DB    '!$A:$M, 10, FALSE)</f>
        <v xml:space="preserve"> </v>
      </c>
      <c r="H5548" s="5" t="str">
        <f>VLOOKUP(C5549, 'DB    '!$A:$M, 12, FALSE)</f>
        <v xml:space="preserve"> </v>
      </c>
      <c r="I5548" s="32" t="str">
        <f>VLOOKUP(C5549, 'DB    '!$A:$M, 13, FALSE)</f>
        <v xml:space="preserve"> </v>
      </c>
    </row>
    <row r="5549" spans="1:9">
      <c r="B5549" s="30"/>
      <c r="C5549" s="11" t="s">
        <v>16</v>
      </c>
      <c r="D5549" s="7" t="str">
        <f>VLOOKUP(C5549, 'DB    '!$A:$M, 3, FALSE)</f>
        <v xml:space="preserve"> </v>
      </c>
      <c r="E5549" s="7" t="str">
        <f>VLOOKUP(C5549, 'DB    '!$A:$M, 5, FALSE)</f>
        <v xml:space="preserve"> </v>
      </c>
      <c r="F5549" s="7" t="str">
        <f>VLOOKUP(C5549, 'DB    '!$A:$M, 7, FALSE)</f>
        <v xml:space="preserve"> </v>
      </c>
      <c r="G5549" s="7" t="str">
        <f>VLOOKUP(C5549, 'DB    '!$A:$M, 9, FALSE)</f>
        <v xml:space="preserve"> </v>
      </c>
      <c r="H5549" s="7" t="str">
        <f>VLOOKUP(C5549, 'DB    '!$A:$M, 11, FALSE)</f>
        <v xml:space="preserve"> </v>
      </c>
      <c r="I5549" s="32"/>
    </row>
    <row r="5550" spans="1:9">
      <c r="B5550" s="31"/>
      <c r="C5550" s="10" t="str">
        <f>VLOOKUP(C5551, 'DB    '!$A:$B, 2, FALSE)</f>
        <v xml:space="preserve"> </v>
      </c>
      <c r="D5550" s="5" t="str">
        <f>VLOOKUP(C5551, 'DB    '!$A:$M, 4, FALSE)</f>
        <v xml:space="preserve"> </v>
      </c>
      <c r="E5550" s="5" t="str">
        <f>VLOOKUP(C5551, 'DB    '!$A:$M, 6, FALSE)</f>
        <v xml:space="preserve"> </v>
      </c>
      <c r="F5550" s="5" t="str">
        <f>VLOOKUP(C5551, 'DB    '!$A:$M, 8, FALSE)</f>
        <v xml:space="preserve"> </v>
      </c>
      <c r="G5550" s="5" t="str">
        <f>VLOOKUP(C5551, 'DB    '!$A:$M, 10, FALSE)</f>
        <v xml:space="preserve"> </v>
      </c>
      <c r="H5550" s="5" t="str">
        <f>VLOOKUP(C5551, 'DB    '!$A:$M, 12, FALSE)</f>
        <v xml:space="preserve"> </v>
      </c>
      <c r="I5550" s="32" t="str">
        <f>VLOOKUP(C5551, 'DB    '!$A:$M, 13, FALSE)</f>
        <v xml:space="preserve"> </v>
      </c>
    </row>
    <row r="5551" spans="1:9">
      <c r="B5551" s="31"/>
      <c r="C5551" s="11" t="s">
        <v>16</v>
      </c>
      <c r="D5551" s="7" t="str">
        <f>VLOOKUP(C5551, 'DB    '!$A:$M, 3, FALSE)</f>
        <v xml:space="preserve"> </v>
      </c>
      <c r="E5551" s="7" t="str">
        <f>VLOOKUP(C5551, 'DB    '!$A:$M, 5, FALSE)</f>
        <v xml:space="preserve"> </v>
      </c>
      <c r="F5551" s="7" t="str">
        <f>VLOOKUP(C5551, 'DB    '!$A:$M, 7, FALSE)</f>
        <v xml:space="preserve"> </v>
      </c>
      <c r="G5551" s="7" t="str">
        <f>VLOOKUP(C5551, 'DB    '!$A:$M, 9, FALSE)</f>
        <v xml:space="preserve"> </v>
      </c>
      <c r="H5551" s="7" t="str">
        <f>VLOOKUP(C5551, 'DB    '!$A:$M, 11, FALSE)</f>
        <v xml:space="preserve"> </v>
      </c>
      <c r="I5551" s="32"/>
    </row>
    <row r="5552" spans="1:9">
      <c r="B5552" s="6" t="s">
        <v>2016</v>
      </c>
      <c r="C5552" s="26"/>
      <c r="D5552" s="27"/>
      <c r="E5552" s="27"/>
      <c r="F5552" s="27"/>
      <c r="G5552" s="27"/>
      <c r="H5552" s="27"/>
      <c r="I5552" s="28"/>
    </row>
    <row r="5553" spans="1:9">
      <c r="A5553" s="4">
        <f>A5545+1</f>
        <v>695</v>
      </c>
    </row>
    <row r="5554" spans="1:9">
      <c r="B5554" s="29" t="str">
        <f>VLOOKUP(B5560, 'DB    '!A:B, 2, FALSE)</f>
        <v>競</v>
      </c>
      <c r="C5554" s="10" t="str">
        <f>VLOOKUP(C5555, 'DB    '!$A:$B, 2, FALSE)</f>
        <v>競</v>
      </c>
      <c r="D5554" s="5" t="str">
        <f>VLOOKUP(C5555, 'DB    '!$A:$M, 4, FALSE)</f>
        <v>辛</v>
      </c>
      <c r="E5554" s="5" t="str">
        <f>VLOOKUP(C5555, 'DB    '!$A:$M, 6, FALSE)</f>
        <v>兄</v>
      </c>
      <c r="F5554" s="5" t="str">
        <f>VLOOKUP(C5555, 'DB    '!$A:$M, 8, FALSE)</f>
        <v>辛</v>
      </c>
      <c r="G5554" s="5" t="str">
        <f>VLOOKUP(C5555, 'DB    '!$A:$M, 10, FALSE)</f>
        <v>兄</v>
      </c>
      <c r="H5554" s="5" t="str">
        <f>VLOOKUP(C5555, 'DB    '!$A:$M, 12, FALSE)</f>
        <v xml:space="preserve"> </v>
      </c>
      <c r="I5554" s="32" t="str">
        <f>VLOOKUP(C5555, 'DB    '!$A:$M, 13, FALSE)</f>
        <v>얼굴에 문신하고 몸이 형같이 건장한 노예 2명이 씨름을 하면 경쟁하는 모양. 경쟁</v>
      </c>
    </row>
    <row r="5555" spans="1:9">
      <c r="B5555" s="30"/>
      <c r="C5555" s="11" t="str">
        <f>B5560</f>
        <v>다툴경</v>
      </c>
      <c r="D5555" s="7" t="str">
        <f>VLOOKUP(C5555, 'DB    '!$A:$M, 3, FALSE)</f>
        <v>매울신</v>
      </c>
      <c r="E5555" s="7" t="str">
        <f>VLOOKUP(C5555, 'DB    '!$A:$M, 5, FALSE)</f>
        <v>맏형</v>
      </c>
      <c r="F5555" s="7" t="str">
        <f>VLOOKUP(C5555, 'DB    '!$A:$M, 7, FALSE)</f>
        <v>매울신</v>
      </c>
      <c r="G5555" s="7" t="str">
        <f>VLOOKUP(C5555, 'DB    '!$A:$M, 9, FALSE)</f>
        <v>맏형</v>
      </c>
      <c r="H5555" s="7" t="str">
        <f>VLOOKUP(C5555, 'DB    '!$A:$M, 11, FALSE)</f>
        <v>.</v>
      </c>
      <c r="I5555" s="32"/>
    </row>
    <row r="5556" spans="1:9">
      <c r="B5556" s="30"/>
      <c r="C5556" s="10" t="str">
        <f>VLOOKUP(C5557, 'DB    '!$A:$B, 2, FALSE)</f>
        <v xml:space="preserve"> </v>
      </c>
      <c r="D5556" s="5" t="str">
        <f>VLOOKUP(C5557, 'DB    '!$A:$M, 4, FALSE)</f>
        <v xml:space="preserve"> </v>
      </c>
      <c r="E5556" s="5" t="str">
        <f>VLOOKUP(C5557, 'DB    '!$A:$M, 6, FALSE)</f>
        <v xml:space="preserve"> </v>
      </c>
      <c r="F5556" s="5" t="str">
        <f>VLOOKUP(C5557, 'DB    '!$A:$M, 8, FALSE)</f>
        <v xml:space="preserve"> </v>
      </c>
      <c r="G5556" s="5" t="str">
        <f>VLOOKUP(C5557, 'DB    '!$A:$M, 10, FALSE)</f>
        <v xml:space="preserve"> </v>
      </c>
      <c r="H5556" s="5" t="str">
        <f>VLOOKUP(C5557, 'DB    '!$A:$M, 12, FALSE)</f>
        <v xml:space="preserve"> </v>
      </c>
      <c r="I5556" s="32" t="str">
        <f>VLOOKUP(C5557, 'DB    '!$A:$M, 13, FALSE)</f>
        <v xml:space="preserve"> </v>
      </c>
    </row>
    <row r="5557" spans="1:9">
      <c r="B5557" s="30"/>
      <c r="C5557" s="11" t="s">
        <v>16</v>
      </c>
      <c r="D5557" s="7" t="str">
        <f>VLOOKUP(C5557, 'DB    '!$A:$M, 3, FALSE)</f>
        <v xml:space="preserve"> </v>
      </c>
      <c r="E5557" s="7" t="str">
        <f>VLOOKUP(C5557, 'DB    '!$A:$M, 5, FALSE)</f>
        <v xml:space="preserve"> </v>
      </c>
      <c r="F5557" s="7" t="str">
        <f>VLOOKUP(C5557, 'DB    '!$A:$M, 7, FALSE)</f>
        <v xml:space="preserve"> </v>
      </c>
      <c r="G5557" s="7" t="str">
        <f>VLOOKUP(C5557, 'DB    '!$A:$M, 9, FALSE)</f>
        <v xml:space="preserve"> </v>
      </c>
      <c r="H5557" s="7" t="str">
        <f>VLOOKUP(C5557, 'DB    '!$A:$M, 11, FALSE)</f>
        <v xml:space="preserve"> </v>
      </c>
      <c r="I5557" s="32"/>
    </row>
    <row r="5558" spans="1:9">
      <c r="B5558" s="31"/>
      <c r="C5558" s="10" t="str">
        <f>VLOOKUP(C5559, 'DB    '!$A:$B, 2, FALSE)</f>
        <v xml:space="preserve"> </v>
      </c>
      <c r="D5558" s="5" t="str">
        <f>VLOOKUP(C5559, 'DB    '!$A:$M, 4, FALSE)</f>
        <v xml:space="preserve"> </v>
      </c>
      <c r="E5558" s="5" t="str">
        <f>VLOOKUP(C5559, 'DB    '!$A:$M, 6, FALSE)</f>
        <v xml:space="preserve"> </v>
      </c>
      <c r="F5558" s="5" t="str">
        <f>VLOOKUP(C5559, 'DB    '!$A:$M, 8, FALSE)</f>
        <v xml:space="preserve"> </v>
      </c>
      <c r="G5558" s="5" t="str">
        <f>VLOOKUP(C5559, 'DB    '!$A:$M, 10, FALSE)</f>
        <v xml:space="preserve"> </v>
      </c>
      <c r="H5558" s="5" t="str">
        <f>VLOOKUP(C5559, 'DB    '!$A:$M, 12, FALSE)</f>
        <v xml:space="preserve"> </v>
      </c>
      <c r="I5558" s="32" t="str">
        <f>VLOOKUP(C5559, 'DB    '!$A:$M, 13, FALSE)</f>
        <v xml:space="preserve"> </v>
      </c>
    </row>
    <row r="5559" spans="1:9">
      <c r="B5559" s="31"/>
      <c r="C5559" s="11" t="s">
        <v>16</v>
      </c>
      <c r="D5559" s="7" t="str">
        <f>VLOOKUP(C5559, 'DB    '!$A:$M, 3, FALSE)</f>
        <v xml:space="preserve"> </v>
      </c>
      <c r="E5559" s="7" t="str">
        <f>VLOOKUP(C5559, 'DB    '!$A:$M, 5, FALSE)</f>
        <v xml:space="preserve"> </v>
      </c>
      <c r="F5559" s="7" t="str">
        <f>VLOOKUP(C5559, 'DB    '!$A:$M, 7, FALSE)</f>
        <v xml:space="preserve"> </v>
      </c>
      <c r="G5559" s="7" t="str">
        <f>VLOOKUP(C5559, 'DB    '!$A:$M, 9, FALSE)</f>
        <v xml:space="preserve"> </v>
      </c>
      <c r="H5559" s="7" t="str">
        <f>VLOOKUP(C5559, 'DB    '!$A:$M, 11, FALSE)</f>
        <v xml:space="preserve"> </v>
      </c>
      <c r="I5559" s="32"/>
    </row>
    <row r="5560" spans="1:9">
      <c r="B5560" s="6" t="s">
        <v>3330</v>
      </c>
      <c r="C5560" s="26"/>
      <c r="D5560" s="27"/>
      <c r="E5560" s="27"/>
      <c r="F5560" s="27"/>
      <c r="G5560" s="27"/>
      <c r="H5560" s="27"/>
      <c r="I5560" s="28"/>
    </row>
    <row r="5561" spans="1:9">
      <c r="A5561" s="4">
        <f>A5553+1</f>
        <v>696</v>
      </c>
    </row>
    <row r="5562" spans="1:9">
      <c r="B5562" s="29" t="str">
        <f>VLOOKUP(B5568, 'DB    '!A:B, 2, FALSE)</f>
        <v>爭</v>
      </c>
      <c r="C5562" s="10" t="str">
        <f>VLOOKUP(C5563, 'DB    '!$A:$B, 2, FALSE)</f>
        <v>爭</v>
      </c>
      <c r="D5562" s="5" t="str">
        <f>VLOOKUP(C5563, 'DB    '!$A:$M, 4, FALSE)</f>
        <v>爫</v>
      </c>
      <c r="E5562" s="5" t="str">
        <f>VLOOKUP(C5563, 'DB    '!$A:$M, 6, FALSE)</f>
        <v>屮</v>
      </c>
      <c r="F5562" s="5" t="str">
        <f>VLOOKUP(C5563, 'DB    '!$A:$M, 8, FALSE)</f>
        <v>丨</v>
      </c>
      <c r="G5562" s="5" t="str">
        <f>VLOOKUP(C5563, 'DB    '!$A:$M, 10, FALSE)</f>
        <v xml:space="preserve"> </v>
      </c>
      <c r="H5562" s="5" t="str">
        <f>VLOOKUP(C5563, 'DB    '!$A:$M, 12, FALSE)</f>
        <v xml:space="preserve"> </v>
      </c>
      <c r="I5562" s="32" t="str">
        <f>VLOOKUP(C5563, 'DB    '!$A:$M, 13, FALSE)</f>
        <v>손과 손이 마주 잡고 싸우는 모습</v>
      </c>
    </row>
    <row r="5563" spans="1:9">
      <c r="B5563" s="30"/>
      <c r="C5563" s="11" t="str">
        <f>B5568</f>
        <v>다툴쟁</v>
      </c>
      <c r="D5563" s="7" t="str">
        <f>VLOOKUP(C5563, 'DB    '!$A:$M, 3, FALSE)</f>
        <v>손톱조두</v>
      </c>
      <c r="E5563" s="7" t="str">
        <f>VLOOKUP(C5563, 'DB    '!$A:$M, 5, FALSE)</f>
        <v>왼손좌</v>
      </c>
      <c r="F5563" s="7" t="str">
        <f>VLOOKUP(C5563, 'DB    '!$A:$M, 7, FALSE)</f>
        <v>뚫을곤</v>
      </c>
      <c r="G5563" s="7" t="str">
        <f>VLOOKUP(C5563, 'DB    '!$A:$M, 9, FALSE)</f>
        <v>.</v>
      </c>
      <c r="H5563" s="7" t="str">
        <f>VLOOKUP(C5563, 'DB    '!$A:$M, 11, FALSE)</f>
        <v>.</v>
      </c>
      <c r="I5563" s="32"/>
    </row>
    <row r="5564" spans="1:9">
      <c r="B5564" s="30"/>
      <c r="C5564" s="10" t="str">
        <f>VLOOKUP(C5565, 'DB    '!$A:$B, 2, FALSE)</f>
        <v xml:space="preserve"> </v>
      </c>
      <c r="D5564" s="5" t="str">
        <f>VLOOKUP(C5565, 'DB    '!$A:$M, 4, FALSE)</f>
        <v xml:space="preserve"> </v>
      </c>
      <c r="E5564" s="5" t="str">
        <f>VLOOKUP(C5565, 'DB    '!$A:$M, 6, FALSE)</f>
        <v xml:space="preserve"> </v>
      </c>
      <c r="F5564" s="5" t="str">
        <f>VLOOKUP(C5565, 'DB    '!$A:$M, 8, FALSE)</f>
        <v xml:space="preserve"> </v>
      </c>
      <c r="G5564" s="5" t="str">
        <f>VLOOKUP(C5565, 'DB    '!$A:$M, 10, FALSE)</f>
        <v xml:space="preserve"> </v>
      </c>
      <c r="H5564" s="5" t="str">
        <f>VLOOKUP(C5565, 'DB    '!$A:$M, 12, FALSE)</f>
        <v xml:space="preserve"> </v>
      </c>
      <c r="I5564" s="32" t="str">
        <f>VLOOKUP(C5565, 'DB    '!$A:$M, 13, FALSE)</f>
        <v xml:space="preserve"> </v>
      </c>
    </row>
    <row r="5565" spans="1:9">
      <c r="B5565" s="30"/>
      <c r="C5565" s="11" t="s">
        <v>16</v>
      </c>
      <c r="D5565" s="7" t="str">
        <f>VLOOKUP(C5565, 'DB    '!$A:$M, 3, FALSE)</f>
        <v xml:space="preserve"> </v>
      </c>
      <c r="E5565" s="7" t="str">
        <f>VLOOKUP(C5565, 'DB    '!$A:$M, 5, FALSE)</f>
        <v xml:space="preserve"> </v>
      </c>
      <c r="F5565" s="7" t="str">
        <f>VLOOKUP(C5565, 'DB    '!$A:$M, 7, FALSE)</f>
        <v xml:space="preserve"> </v>
      </c>
      <c r="G5565" s="7" t="str">
        <f>VLOOKUP(C5565, 'DB    '!$A:$M, 9, FALSE)</f>
        <v xml:space="preserve"> </v>
      </c>
      <c r="H5565" s="7" t="str">
        <f>VLOOKUP(C5565, 'DB    '!$A:$M, 11, FALSE)</f>
        <v xml:space="preserve"> </v>
      </c>
      <c r="I5565" s="32"/>
    </row>
    <row r="5566" spans="1:9">
      <c r="B5566" s="31"/>
      <c r="C5566" s="10" t="str">
        <f>VLOOKUP(C5567, 'DB    '!$A:$B, 2, FALSE)</f>
        <v xml:space="preserve"> </v>
      </c>
      <c r="D5566" s="5" t="str">
        <f>VLOOKUP(C5567, 'DB    '!$A:$M, 4, FALSE)</f>
        <v xml:space="preserve"> </v>
      </c>
      <c r="E5566" s="5" t="str">
        <f>VLOOKUP(C5567, 'DB    '!$A:$M, 6, FALSE)</f>
        <v xml:space="preserve"> </v>
      </c>
      <c r="F5566" s="5" t="str">
        <f>VLOOKUP(C5567, 'DB    '!$A:$M, 8, FALSE)</f>
        <v xml:space="preserve"> </v>
      </c>
      <c r="G5566" s="5" t="str">
        <f>VLOOKUP(C5567, 'DB    '!$A:$M, 10, FALSE)</f>
        <v xml:space="preserve"> </v>
      </c>
      <c r="H5566" s="5" t="str">
        <f>VLOOKUP(C5567, 'DB    '!$A:$M, 12, FALSE)</f>
        <v xml:space="preserve"> </v>
      </c>
      <c r="I5566" s="32" t="str">
        <f>VLOOKUP(C5567, 'DB    '!$A:$M, 13, FALSE)</f>
        <v xml:space="preserve"> </v>
      </c>
    </row>
    <row r="5567" spans="1:9">
      <c r="B5567" s="31"/>
      <c r="C5567" s="11" t="s">
        <v>16</v>
      </c>
      <c r="D5567" s="7" t="str">
        <f>VLOOKUP(C5567, 'DB    '!$A:$M, 3, FALSE)</f>
        <v xml:space="preserve"> </v>
      </c>
      <c r="E5567" s="7" t="str">
        <f>VLOOKUP(C5567, 'DB    '!$A:$M, 5, FALSE)</f>
        <v xml:space="preserve"> </v>
      </c>
      <c r="F5567" s="7" t="str">
        <f>VLOOKUP(C5567, 'DB    '!$A:$M, 7, FALSE)</f>
        <v xml:space="preserve"> </v>
      </c>
      <c r="G5567" s="7" t="str">
        <f>VLOOKUP(C5567, 'DB    '!$A:$M, 9, FALSE)</f>
        <v xml:space="preserve"> </v>
      </c>
      <c r="H5567" s="7" t="str">
        <f>VLOOKUP(C5567, 'DB    '!$A:$M, 11, FALSE)</f>
        <v xml:space="preserve"> </v>
      </c>
      <c r="I5567" s="32"/>
    </row>
    <row r="5568" spans="1:9">
      <c r="B5568" s="6" t="s">
        <v>1557</v>
      </c>
      <c r="C5568" s="26"/>
      <c r="D5568" s="27"/>
      <c r="E5568" s="27"/>
      <c r="F5568" s="27"/>
      <c r="G5568" s="27"/>
      <c r="H5568" s="27"/>
      <c r="I5568" s="28"/>
    </row>
    <row r="5569" spans="1:9">
      <c r="A5569" s="4">
        <f>A5561+1</f>
        <v>697</v>
      </c>
    </row>
    <row r="5570" spans="1:9">
      <c r="B5570" s="29" t="str">
        <f>VLOOKUP(B5576, 'DB    '!A:B, 2, FALSE)</f>
        <v>盡</v>
      </c>
      <c r="C5570" s="10" t="str">
        <f>VLOOKUP(C5571, 'DB    '!$A:$B, 2, FALSE)</f>
        <v>盡</v>
      </c>
      <c r="D5570" s="5" t="str">
        <f>VLOOKUP(C5571, 'DB    '!$A:$M, 4, FALSE)</f>
        <v>聿</v>
      </c>
      <c r="E5570" s="5" t="str">
        <f>VLOOKUP(C5571, 'DB    '!$A:$M, 6, FALSE)</f>
        <v>灬</v>
      </c>
      <c r="F5570" s="5" t="str">
        <f>VLOOKUP(C5571, 'DB    '!$A:$M, 8, FALSE)</f>
        <v>皿</v>
      </c>
      <c r="G5570" s="5" t="str">
        <f>VLOOKUP(C5571, 'DB    '!$A:$M, 10, FALSE)</f>
        <v xml:space="preserve"> </v>
      </c>
      <c r="H5570" s="5" t="str">
        <f>VLOOKUP(C5571, 'DB    '!$A:$M, 12, FALSE)</f>
        <v xml:space="preserve"> </v>
      </c>
      <c r="I5570" s="32" t="str">
        <f>VLOOKUP(C5571, 'DB    '!$A:$M, 13, FALSE)</f>
        <v>붓으로 먹물을 찍어서 사용하여 그릇에 있는 먹물이 다했다. 말랐다. 소진</v>
      </c>
    </row>
    <row r="5571" spans="1:9">
      <c r="B5571" s="30"/>
      <c r="C5571" s="11" t="str">
        <f>B5576</f>
        <v>다할진</v>
      </c>
      <c r="D5571" s="7" t="str">
        <f>VLOOKUP(C5571, 'DB    '!$A:$M, 3, FALSE)</f>
        <v>붓율</v>
      </c>
      <c r="E5571" s="7" t="str">
        <f>VLOOKUP(C5571, 'DB    '!$A:$M, 5, FALSE)</f>
        <v>불화발</v>
      </c>
      <c r="F5571" s="7" t="str">
        <f>VLOOKUP(C5571, 'DB    '!$A:$M, 7, FALSE)</f>
        <v>그릇명</v>
      </c>
      <c r="G5571" s="7" t="str">
        <f>VLOOKUP(C5571, 'DB    '!$A:$M, 9, FALSE)</f>
        <v>.</v>
      </c>
      <c r="H5571" s="7" t="str">
        <f>VLOOKUP(C5571, 'DB    '!$A:$M, 11, FALSE)</f>
        <v>.</v>
      </c>
      <c r="I5571" s="32"/>
    </row>
    <row r="5572" spans="1:9">
      <c r="B5572" s="30"/>
      <c r="C5572" s="10" t="str">
        <f>VLOOKUP(C5573, 'DB    '!$A:$B, 2, FALSE)</f>
        <v xml:space="preserve"> </v>
      </c>
      <c r="D5572" s="5" t="str">
        <f>VLOOKUP(C5573, 'DB    '!$A:$M, 4, FALSE)</f>
        <v xml:space="preserve"> </v>
      </c>
      <c r="E5572" s="5" t="str">
        <f>VLOOKUP(C5573, 'DB    '!$A:$M, 6, FALSE)</f>
        <v xml:space="preserve"> </v>
      </c>
      <c r="F5572" s="5" t="str">
        <f>VLOOKUP(C5573, 'DB    '!$A:$M, 8, FALSE)</f>
        <v xml:space="preserve"> </v>
      </c>
      <c r="G5572" s="5" t="str">
        <f>VLOOKUP(C5573, 'DB    '!$A:$M, 10, FALSE)</f>
        <v xml:space="preserve"> </v>
      </c>
      <c r="H5572" s="5" t="str">
        <f>VLOOKUP(C5573, 'DB    '!$A:$M, 12, FALSE)</f>
        <v xml:space="preserve"> </v>
      </c>
      <c r="I5572" s="32" t="str">
        <f>VLOOKUP(C5573, 'DB    '!$A:$M, 13, FALSE)</f>
        <v xml:space="preserve"> </v>
      </c>
    </row>
    <row r="5573" spans="1:9">
      <c r="B5573" s="30"/>
      <c r="C5573" s="11" t="s">
        <v>16</v>
      </c>
      <c r="D5573" s="7" t="str">
        <f>VLOOKUP(C5573, 'DB    '!$A:$M, 3, FALSE)</f>
        <v xml:space="preserve"> </v>
      </c>
      <c r="E5573" s="7" t="str">
        <f>VLOOKUP(C5573, 'DB    '!$A:$M, 5, FALSE)</f>
        <v xml:space="preserve"> </v>
      </c>
      <c r="F5573" s="7" t="str">
        <f>VLOOKUP(C5573, 'DB    '!$A:$M, 7, FALSE)</f>
        <v xml:space="preserve"> </v>
      </c>
      <c r="G5573" s="7" t="str">
        <f>VLOOKUP(C5573, 'DB    '!$A:$M, 9, FALSE)</f>
        <v xml:space="preserve"> </v>
      </c>
      <c r="H5573" s="7" t="str">
        <f>VLOOKUP(C5573, 'DB    '!$A:$M, 11, FALSE)</f>
        <v xml:space="preserve"> </v>
      </c>
      <c r="I5573" s="32"/>
    </row>
    <row r="5574" spans="1:9">
      <c r="B5574" s="31"/>
      <c r="C5574" s="10" t="str">
        <f>VLOOKUP(C5575, 'DB    '!$A:$B, 2, FALSE)</f>
        <v xml:space="preserve"> </v>
      </c>
      <c r="D5574" s="5" t="str">
        <f>VLOOKUP(C5575, 'DB    '!$A:$M, 4, FALSE)</f>
        <v xml:space="preserve"> </v>
      </c>
      <c r="E5574" s="5" t="str">
        <f>VLOOKUP(C5575, 'DB    '!$A:$M, 6, FALSE)</f>
        <v xml:space="preserve"> </v>
      </c>
      <c r="F5574" s="5" t="str">
        <f>VLOOKUP(C5575, 'DB    '!$A:$M, 8, FALSE)</f>
        <v xml:space="preserve"> </v>
      </c>
      <c r="G5574" s="5" t="str">
        <f>VLOOKUP(C5575, 'DB    '!$A:$M, 10, FALSE)</f>
        <v xml:space="preserve"> </v>
      </c>
      <c r="H5574" s="5" t="str">
        <f>VLOOKUP(C5575, 'DB    '!$A:$M, 12, FALSE)</f>
        <v xml:space="preserve"> </v>
      </c>
      <c r="I5574" s="32" t="str">
        <f>VLOOKUP(C5575, 'DB    '!$A:$M, 13, FALSE)</f>
        <v xml:space="preserve"> </v>
      </c>
    </row>
    <row r="5575" spans="1:9">
      <c r="B5575" s="31"/>
      <c r="C5575" s="11" t="s">
        <v>16</v>
      </c>
      <c r="D5575" s="7" t="str">
        <f>VLOOKUP(C5575, 'DB    '!$A:$M, 3, FALSE)</f>
        <v xml:space="preserve"> </v>
      </c>
      <c r="E5575" s="7" t="str">
        <f>VLOOKUP(C5575, 'DB    '!$A:$M, 5, FALSE)</f>
        <v xml:space="preserve"> </v>
      </c>
      <c r="F5575" s="7" t="str">
        <f>VLOOKUP(C5575, 'DB    '!$A:$M, 7, FALSE)</f>
        <v xml:space="preserve"> </v>
      </c>
      <c r="G5575" s="7" t="str">
        <f>VLOOKUP(C5575, 'DB    '!$A:$M, 9, FALSE)</f>
        <v xml:space="preserve"> </v>
      </c>
      <c r="H5575" s="7" t="str">
        <f>VLOOKUP(C5575, 'DB    '!$A:$M, 11, FALSE)</f>
        <v xml:space="preserve"> </v>
      </c>
      <c r="I5575" s="32"/>
    </row>
    <row r="5576" spans="1:9">
      <c r="B5576" s="6" t="s">
        <v>3335</v>
      </c>
      <c r="C5576" s="26"/>
      <c r="D5576" s="27"/>
      <c r="E5576" s="27"/>
      <c r="F5576" s="27"/>
      <c r="G5576" s="27"/>
      <c r="H5576" s="27"/>
      <c r="I5576" s="28"/>
    </row>
    <row r="5577" spans="1:9">
      <c r="A5577" s="4">
        <f>A5569+1</f>
        <v>698</v>
      </c>
    </row>
    <row r="5578" spans="1:9">
      <c r="B5578" s="29" t="str">
        <f>VLOOKUP(B5584, 'DB    '!A:B, 2, FALSE)</f>
        <v>修</v>
      </c>
      <c r="C5578" s="10" t="str">
        <f>VLOOKUP(C5579, 'DB    '!$A:$B, 2, FALSE)</f>
        <v>修</v>
      </c>
      <c r="D5578" s="5" t="str">
        <f>VLOOKUP(C5579, 'DB    '!$A:$M, 4, FALSE)</f>
        <v>亻</v>
      </c>
      <c r="E5578" s="5" t="str">
        <f>VLOOKUP(C5579, 'DB    '!$A:$M, 6, FALSE)</f>
        <v>丨</v>
      </c>
      <c r="F5578" s="5" t="str">
        <f>VLOOKUP(C5579, 'DB    '!$A:$M, 8, FALSE)</f>
        <v>攵</v>
      </c>
      <c r="G5578" s="5" t="str">
        <f>VLOOKUP(C5579, 'DB    '!$A:$M, 10, FALSE)</f>
        <v>彡</v>
      </c>
      <c r="H5578" s="5" t="str">
        <f>VLOOKUP(C5579, 'DB    '!$A:$M, 12, FALSE)</f>
        <v xml:space="preserve"> </v>
      </c>
      <c r="I5578" s="32" t="str">
        <f>VLOOKUP(C5579, 'DB    '!$A:$M, 13, FALSE)</f>
        <v>사람이 자신을 가지런하게 하게 하는 과정에서 몽둥이로 수염을 치는 모습. 닦는 모습. 수련</v>
      </c>
    </row>
    <row r="5579" spans="1:9">
      <c r="B5579" s="30"/>
      <c r="C5579" s="11" t="str">
        <f>B5584</f>
        <v>닦을수</v>
      </c>
      <c r="D5579" s="7" t="str">
        <f>VLOOKUP(C5579, 'DB    '!$A:$M, 3, FALSE)</f>
        <v>사람인변</v>
      </c>
      <c r="E5579" s="7" t="str">
        <f>VLOOKUP(C5579, 'DB    '!$A:$M, 5, FALSE)</f>
        <v>뚫을곤</v>
      </c>
      <c r="F5579" s="7" t="str">
        <f>VLOOKUP(C5579, 'DB    '!$A:$M, 7, FALSE)</f>
        <v>칠복</v>
      </c>
      <c r="G5579" s="7" t="str">
        <f>VLOOKUP(C5579, 'DB    '!$A:$M, 9, FALSE)</f>
        <v>터럭삼</v>
      </c>
      <c r="H5579" s="7" t="str">
        <f>VLOOKUP(C5579, 'DB    '!$A:$M, 11, FALSE)</f>
        <v>.</v>
      </c>
      <c r="I5579" s="32"/>
    </row>
    <row r="5580" spans="1:9">
      <c r="B5580" s="30"/>
      <c r="C5580" s="10" t="str">
        <f>VLOOKUP(C5581, 'DB    '!$A:$B, 2, FALSE)</f>
        <v xml:space="preserve"> </v>
      </c>
      <c r="D5580" s="5" t="str">
        <f>VLOOKUP(C5581, 'DB    '!$A:$M, 4, FALSE)</f>
        <v xml:space="preserve"> </v>
      </c>
      <c r="E5580" s="5" t="str">
        <f>VLOOKUP(C5581, 'DB    '!$A:$M, 6, FALSE)</f>
        <v xml:space="preserve"> </v>
      </c>
      <c r="F5580" s="5" t="str">
        <f>VLOOKUP(C5581, 'DB    '!$A:$M, 8, FALSE)</f>
        <v xml:space="preserve"> </v>
      </c>
      <c r="G5580" s="5" t="str">
        <f>VLOOKUP(C5581, 'DB    '!$A:$M, 10, FALSE)</f>
        <v xml:space="preserve"> </v>
      </c>
      <c r="H5580" s="5" t="str">
        <f>VLOOKUP(C5581, 'DB    '!$A:$M, 12, FALSE)</f>
        <v xml:space="preserve"> </v>
      </c>
      <c r="I5580" s="32" t="str">
        <f>VLOOKUP(C5581, 'DB    '!$A:$M, 13, FALSE)</f>
        <v xml:space="preserve"> </v>
      </c>
    </row>
    <row r="5581" spans="1:9">
      <c r="B5581" s="30"/>
      <c r="C5581" s="11" t="s">
        <v>16</v>
      </c>
      <c r="D5581" s="7" t="str">
        <f>VLOOKUP(C5581, 'DB    '!$A:$M, 3, FALSE)</f>
        <v xml:space="preserve"> </v>
      </c>
      <c r="E5581" s="7" t="str">
        <f>VLOOKUP(C5581, 'DB    '!$A:$M, 5, FALSE)</f>
        <v xml:space="preserve"> </v>
      </c>
      <c r="F5581" s="7" t="str">
        <f>VLOOKUP(C5581, 'DB    '!$A:$M, 7, FALSE)</f>
        <v xml:space="preserve"> </v>
      </c>
      <c r="G5581" s="7" t="str">
        <f>VLOOKUP(C5581, 'DB    '!$A:$M, 9, FALSE)</f>
        <v xml:space="preserve"> </v>
      </c>
      <c r="H5581" s="7" t="str">
        <f>VLOOKUP(C5581, 'DB    '!$A:$M, 11, FALSE)</f>
        <v xml:space="preserve"> </v>
      </c>
      <c r="I5581" s="32"/>
    </row>
    <row r="5582" spans="1:9">
      <c r="B5582" s="31"/>
      <c r="C5582" s="10" t="str">
        <f>VLOOKUP(C5583, 'DB    '!$A:$B, 2, FALSE)</f>
        <v xml:space="preserve"> </v>
      </c>
      <c r="D5582" s="5" t="str">
        <f>VLOOKUP(C5583, 'DB    '!$A:$M, 4, FALSE)</f>
        <v xml:space="preserve"> </v>
      </c>
      <c r="E5582" s="5" t="str">
        <f>VLOOKUP(C5583, 'DB    '!$A:$M, 6, FALSE)</f>
        <v xml:space="preserve"> </v>
      </c>
      <c r="F5582" s="5" t="str">
        <f>VLOOKUP(C5583, 'DB    '!$A:$M, 8, FALSE)</f>
        <v xml:space="preserve"> </v>
      </c>
      <c r="G5582" s="5" t="str">
        <f>VLOOKUP(C5583, 'DB    '!$A:$M, 10, FALSE)</f>
        <v xml:space="preserve"> </v>
      </c>
      <c r="H5582" s="5" t="str">
        <f>VLOOKUP(C5583, 'DB    '!$A:$M, 12, FALSE)</f>
        <v xml:space="preserve"> </v>
      </c>
      <c r="I5582" s="32" t="str">
        <f>VLOOKUP(C5583, 'DB    '!$A:$M, 13, FALSE)</f>
        <v xml:space="preserve"> </v>
      </c>
    </row>
    <row r="5583" spans="1:9">
      <c r="B5583" s="31"/>
      <c r="C5583" s="11" t="s">
        <v>16</v>
      </c>
      <c r="D5583" s="7" t="str">
        <f>VLOOKUP(C5583, 'DB    '!$A:$M, 3, FALSE)</f>
        <v xml:space="preserve"> </v>
      </c>
      <c r="E5583" s="7" t="str">
        <f>VLOOKUP(C5583, 'DB    '!$A:$M, 5, FALSE)</f>
        <v xml:space="preserve"> </v>
      </c>
      <c r="F5583" s="7" t="str">
        <f>VLOOKUP(C5583, 'DB    '!$A:$M, 7, FALSE)</f>
        <v xml:space="preserve"> </v>
      </c>
      <c r="G5583" s="7" t="str">
        <f>VLOOKUP(C5583, 'DB    '!$A:$M, 9, FALSE)</f>
        <v xml:space="preserve"> </v>
      </c>
      <c r="H5583" s="7" t="str">
        <f>VLOOKUP(C5583, 'DB    '!$A:$M, 11, FALSE)</f>
        <v xml:space="preserve"> </v>
      </c>
      <c r="I5583" s="32"/>
    </row>
    <row r="5584" spans="1:9">
      <c r="B5584" s="6" t="s">
        <v>3341</v>
      </c>
      <c r="C5584" s="26"/>
      <c r="D5584" s="27"/>
      <c r="E5584" s="27"/>
      <c r="F5584" s="27"/>
      <c r="G5584" s="27"/>
      <c r="H5584" s="27"/>
      <c r="I5584" s="28"/>
    </row>
    <row r="5585" spans="1:9">
      <c r="A5585" s="4">
        <f>A5577+1</f>
        <v>699</v>
      </c>
    </row>
    <row r="5586" spans="1:9">
      <c r="B5586" s="29" t="str">
        <f>VLOOKUP(B5592, 'DB    '!A:B, 2, FALSE)</f>
        <v>走</v>
      </c>
      <c r="C5586" s="10" t="str">
        <f>VLOOKUP(C5587, 'DB    '!$A:$B, 2, FALSE)</f>
        <v>走</v>
      </c>
      <c r="D5586" s="5" t="str">
        <f>VLOOKUP(C5587, 'DB    '!$A:$M, 4, FALSE)</f>
        <v>士</v>
      </c>
      <c r="E5586" s="5" t="str">
        <f>VLOOKUP(C5587, 'DB    '!$A:$M, 6, FALSE)</f>
        <v>足</v>
      </c>
      <c r="F5586" s="5" t="str">
        <f>VLOOKUP(C5587, 'DB    '!$A:$M, 8, FALSE)</f>
        <v xml:space="preserve"> </v>
      </c>
      <c r="G5586" s="5" t="str">
        <f>VLOOKUP(C5587, 'DB    '!$A:$M, 10, FALSE)</f>
        <v xml:space="preserve"> </v>
      </c>
      <c r="H5586" s="5" t="str">
        <f>VLOOKUP(C5587, 'DB    '!$A:$M, 12, FALSE)</f>
        <v xml:space="preserve"> </v>
      </c>
      <c r="I5586" s="32" t="str">
        <f>VLOOKUP(C5587, 'DB    '!$A:$M, 13, FALSE)</f>
        <v>선비가 발바닥을 보이며 달리는 모습. 도주</v>
      </c>
    </row>
    <row r="5587" spans="1:9">
      <c r="B5587" s="30"/>
      <c r="C5587" s="11" t="str">
        <f>B5592</f>
        <v>달릴주</v>
      </c>
      <c r="D5587" s="7" t="str">
        <f>VLOOKUP(C5587, 'DB    '!$A:$M, 3, FALSE)</f>
        <v>선비사</v>
      </c>
      <c r="E5587" s="7" t="str">
        <f>VLOOKUP(C5587, 'DB    '!$A:$M, 5, FALSE)</f>
        <v>발족</v>
      </c>
      <c r="F5587" s="7" t="str">
        <f>VLOOKUP(C5587, 'DB    '!$A:$M, 7, FALSE)</f>
        <v>.</v>
      </c>
      <c r="G5587" s="7" t="str">
        <f>VLOOKUP(C5587, 'DB    '!$A:$M, 9, FALSE)</f>
        <v>.</v>
      </c>
      <c r="H5587" s="7" t="str">
        <f>VLOOKUP(C5587, 'DB    '!$A:$M, 11, FALSE)</f>
        <v>.</v>
      </c>
      <c r="I5587" s="32"/>
    </row>
    <row r="5588" spans="1:9">
      <c r="B5588" s="30"/>
      <c r="C5588" s="10" t="str">
        <f>VLOOKUP(C5589, 'DB    '!$A:$B, 2, FALSE)</f>
        <v xml:space="preserve"> </v>
      </c>
      <c r="D5588" s="5" t="str">
        <f>VLOOKUP(C5589, 'DB    '!$A:$M, 4, FALSE)</f>
        <v xml:space="preserve"> </v>
      </c>
      <c r="E5588" s="5" t="str">
        <f>VLOOKUP(C5589, 'DB    '!$A:$M, 6, FALSE)</f>
        <v xml:space="preserve"> </v>
      </c>
      <c r="F5588" s="5" t="str">
        <f>VLOOKUP(C5589, 'DB    '!$A:$M, 8, FALSE)</f>
        <v xml:space="preserve"> </v>
      </c>
      <c r="G5588" s="5" t="str">
        <f>VLOOKUP(C5589, 'DB    '!$A:$M, 10, FALSE)</f>
        <v xml:space="preserve"> </v>
      </c>
      <c r="H5588" s="5" t="str">
        <f>VLOOKUP(C5589, 'DB    '!$A:$M, 12, FALSE)</f>
        <v xml:space="preserve"> </v>
      </c>
      <c r="I5588" s="32" t="str">
        <f>VLOOKUP(C5589, 'DB    '!$A:$M, 13, FALSE)</f>
        <v xml:space="preserve"> </v>
      </c>
    </row>
    <row r="5589" spans="1:9">
      <c r="B5589" s="30"/>
      <c r="C5589" s="11" t="s">
        <v>16</v>
      </c>
      <c r="D5589" s="7" t="str">
        <f>VLOOKUP(C5589, 'DB    '!$A:$M, 3, FALSE)</f>
        <v xml:space="preserve"> </v>
      </c>
      <c r="E5589" s="7" t="str">
        <f>VLOOKUP(C5589, 'DB    '!$A:$M, 5, FALSE)</f>
        <v xml:space="preserve"> </v>
      </c>
      <c r="F5589" s="7" t="str">
        <f>VLOOKUP(C5589, 'DB    '!$A:$M, 7, FALSE)</f>
        <v xml:space="preserve"> </v>
      </c>
      <c r="G5589" s="7" t="str">
        <f>VLOOKUP(C5589, 'DB    '!$A:$M, 9, FALSE)</f>
        <v xml:space="preserve"> </v>
      </c>
      <c r="H5589" s="7" t="str">
        <f>VLOOKUP(C5589, 'DB    '!$A:$M, 11, FALSE)</f>
        <v xml:space="preserve"> </v>
      </c>
      <c r="I5589" s="32"/>
    </row>
    <row r="5590" spans="1:9">
      <c r="B5590" s="31"/>
      <c r="C5590" s="10" t="str">
        <f>VLOOKUP(C5591, 'DB    '!$A:$B, 2, FALSE)</f>
        <v xml:space="preserve"> </v>
      </c>
      <c r="D5590" s="5" t="str">
        <f>VLOOKUP(C5591, 'DB    '!$A:$M, 4, FALSE)</f>
        <v xml:space="preserve"> </v>
      </c>
      <c r="E5590" s="5" t="str">
        <f>VLOOKUP(C5591, 'DB    '!$A:$M, 6, FALSE)</f>
        <v xml:space="preserve"> </v>
      </c>
      <c r="F5590" s="5" t="str">
        <f>VLOOKUP(C5591, 'DB    '!$A:$M, 8, FALSE)</f>
        <v xml:space="preserve"> </v>
      </c>
      <c r="G5590" s="5" t="str">
        <f>VLOOKUP(C5591, 'DB    '!$A:$M, 10, FALSE)</f>
        <v xml:space="preserve"> </v>
      </c>
      <c r="H5590" s="5" t="str">
        <f>VLOOKUP(C5591, 'DB    '!$A:$M, 12, FALSE)</f>
        <v xml:space="preserve"> </v>
      </c>
      <c r="I5590" s="32" t="str">
        <f>VLOOKUP(C5591, 'DB    '!$A:$M, 13, FALSE)</f>
        <v xml:space="preserve"> </v>
      </c>
    </row>
    <row r="5591" spans="1:9">
      <c r="B5591" s="31"/>
      <c r="C5591" s="11" t="s">
        <v>16</v>
      </c>
      <c r="D5591" s="7" t="str">
        <f>VLOOKUP(C5591, 'DB    '!$A:$M, 3, FALSE)</f>
        <v xml:space="preserve"> </v>
      </c>
      <c r="E5591" s="7" t="str">
        <f>VLOOKUP(C5591, 'DB    '!$A:$M, 5, FALSE)</f>
        <v xml:space="preserve"> </v>
      </c>
      <c r="F5591" s="7" t="str">
        <f>VLOOKUP(C5591, 'DB    '!$A:$M, 7, FALSE)</f>
        <v xml:space="preserve"> </v>
      </c>
      <c r="G5591" s="7" t="str">
        <f>VLOOKUP(C5591, 'DB    '!$A:$M, 9, FALSE)</f>
        <v xml:space="preserve"> </v>
      </c>
      <c r="H5591" s="7" t="str">
        <f>VLOOKUP(C5591, 'DB    '!$A:$M, 11, FALSE)</f>
        <v xml:space="preserve"> </v>
      </c>
      <c r="I5591" s="32"/>
    </row>
    <row r="5592" spans="1:9">
      <c r="B5592" s="6" t="s">
        <v>3346</v>
      </c>
      <c r="C5592" s="26"/>
      <c r="D5592" s="27"/>
      <c r="E5592" s="27"/>
      <c r="F5592" s="27"/>
      <c r="G5592" s="27"/>
      <c r="H5592" s="27"/>
      <c r="I5592" s="28"/>
    </row>
    <row r="5593" spans="1:9">
      <c r="A5593" s="4">
        <f>A5585+1</f>
        <v>700</v>
      </c>
    </row>
    <row r="5594" spans="1:9">
      <c r="B5594" s="29" t="str">
        <f>VLOOKUP(B5600, 'DB    '!A:B, 2, FALSE)</f>
        <v>探</v>
      </c>
      <c r="C5594" s="10" t="str">
        <f>VLOOKUP(C5595, 'DB    '!$A:$B, 2, FALSE)</f>
        <v>探</v>
      </c>
      <c r="D5594" s="5" t="str">
        <f>VLOOKUP(C5595, 'DB    '!$A:$M, 4, FALSE)</f>
        <v>扌</v>
      </c>
      <c r="E5594" s="5" t="str">
        <f>VLOOKUP(C5595, 'DB    '!$A:$M, 6, FALSE)</f>
        <v>穴</v>
      </c>
      <c r="F5594" s="5" t="str">
        <f>VLOOKUP(C5595, 'DB    '!$A:$M, 8, FALSE)</f>
        <v>木</v>
      </c>
      <c r="G5594" s="5" t="str">
        <f>VLOOKUP(C5595, 'DB    '!$A:$M, 10, FALSE)</f>
        <v xml:space="preserve"> </v>
      </c>
      <c r="H5594" s="5" t="str">
        <f>VLOOKUP(C5595, 'DB    '!$A:$M, 12, FALSE)</f>
        <v xml:space="preserve"> </v>
      </c>
      <c r="I5594" s="32" t="str">
        <f>VLOOKUP(C5595, 'DB    '!$A:$M, 13, FALSE)</f>
        <v>손으로 동굴을 더듬으며 탐험하기 위해 나무 횟불을 키는 모습. 탐험</v>
      </c>
    </row>
    <row r="5595" spans="1:9">
      <c r="B5595" s="30"/>
      <c r="C5595" s="11" t="str">
        <f>B5600</f>
        <v>더듬을탐</v>
      </c>
      <c r="D5595" s="7" t="str">
        <f>VLOOKUP(C5595, 'DB    '!$A:$M, 3, FALSE)</f>
        <v>손수변</v>
      </c>
      <c r="E5595" s="7" t="str">
        <f>VLOOKUP(C5595, 'DB    '!$A:$M, 5, FALSE)</f>
        <v>구멍혈</v>
      </c>
      <c r="F5595" s="7" t="str">
        <f>VLOOKUP(C5595, 'DB    '!$A:$M, 7, FALSE)</f>
        <v>나무목</v>
      </c>
      <c r="G5595" s="7" t="str">
        <f>VLOOKUP(C5595, 'DB    '!$A:$M, 9, FALSE)</f>
        <v>.</v>
      </c>
      <c r="H5595" s="7" t="str">
        <f>VLOOKUP(C5595, 'DB    '!$A:$M, 11, FALSE)</f>
        <v>.</v>
      </c>
      <c r="I5595" s="32"/>
    </row>
    <row r="5596" spans="1:9">
      <c r="B5596" s="30"/>
      <c r="C5596" s="10" t="str">
        <f>VLOOKUP(C5597, 'DB    '!$A:$B, 2, FALSE)</f>
        <v xml:space="preserve"> </v>
      </c>
      <c r="D5596" s="5" t="str">
        <f>VLOOKUP(C5597, 'DB    '!$A:$M, 4, FALSE)</f>
        <v xml:space="preserve"> </v>
      </c>
      <c r="E5596" s="5" t="str">
        <f>VLOOKUP(C5597, 'DB    '!$A:$M, 6, FALSE)</f>
        <v xml:space="preserve"> </v>
      </c>
      <c r="F5596" s="5" t="str">
        <f>VLOOKUP(C5597, 'DB    '!$A:$M, 8, FALSE)</f>
        <v xml:space="preserve"> </v>
      </c>
      <c r="G5596" s="5" t="str">
        <f>VLOOKUP(C5597, 'DB    '!$A:$M, 10, FALSE)</f>
        <v xml:space="preserve"> </v>
      </c>
      <c r="H5596" s="5" t="str">
        <f>VLOOKUP(C5597, 'DB    '!$A:$M, 12, FALSE)</f>
        <v xml:space="preserve"> </v>
      </c>
      <c r="I5596" s="32" t="str">
        <f>VLOOKUP(C5597, 'DB    '!$A:$M, 13, FALSE)</f>
        <v xml:space="preserve"> </v>
      </c>
    </row>
    <row r="5597" spans="1:9">
      <c r="B5597" s="30"/>
      <c r="C5597" s="11" t="s">
        <v>16</v>
      </c>
      <c r="D5597" s="7" t="str">
        <f>VLOOKUP(C5597, 'DB    '!$A:$M, 3, FALSE)</f>
        <v xml:space="preserve"> </v>
      </c>
      <c r="E5597" s="7" t="str">
        <f>VLOOKUP(C5597, 'DB    '!$A:$M, 5, FALSE)</f>
        <v xml:space="preserve"> </v>
      </c>
      <c r="F5597" s="7" t="str">
        <f>VLOOKUP(C5597, 'DB    '!$A:$M, 7, FALSE)</f>
        <v xml:space="preserve"> </v>
      </c>
      <c r="G5597" s="7" t="str">
        <f>VLOOKUP(C5597, 'DB    '!$A:$M, 9, FALSE)</f>
        <v xml:space="preserve"> </v>
      </c>
      <c r="H5597" s="7" t="str">
        <f>VLOOKUP(C5597, 'DB    '!$A:$M, 11, FALSE)</f>
        <v xml:space="preserve"> </v>
      </c>
      <c r="I5597" s="32"/>
    </row>
    <row r="5598" spans="1:9">
      <c r="B5598" s="31"/>
      <c r="C5598" s="10" t="str">
        <f>VLOOKUP(C5599, 'DB    '!$A:$B, 2, FALSE)</f>
        <v xml:space="preserve"> </v>
      </c>
      <c r="D5598" s="5" t="str">
        <f>VLOOKUP(C5599, 'DB    '!$A:$M, 4, FALSE)</f>
        <v xml:space="preserve"> </v>
      </c>
      <c r="E5598" s="5" t="str">
        <f>VLOOKUP(C5599, 'DB    '!$A:$M, 6, FALSE)</f>
        <v xml:space="preserve"> </v>
      </c>
      <c r="F5598" s="5" t="str">
        <f>VLOOKUP(C5599, 'DB    '!$A:$M, 8, FALSE)</f>
        <v xml:space="preserve"> </v>
      </c>
      <c r="G5598" s="5" t="str">
        <f>VLOOKUP(C5599, 'DB    '!$A:$M, 10, FALSE)</f>
        <v xml:space="preserve"> </v>
      </c>
      <c r="H5598" s="5" t="str">
        <f>VLOOKUP(C5599, 'DB    '!$A:$M, 12, FALSE)</f>
        <v xml:space="preserve"> </v>
      </c>
      <c r="I5598" s="32" t="str">
        <f>VLOOKUP(C5599, 'DB    '!$A:$M, 13, FALSE)</f>
        <v xml:space="preserve"> </v>
      </c>
    </row>
    <row r="5599" spans="1:9">
      <c r="B5599" s="31"/>
      <c r="C5599" s="11" t="s">
        <v>16</v>
      </c>
      <c r="D5599" s="7" t="str">
        <f>VLOOKUP(C5599, 'DB    '!$A:$M, 3, FALSE)</f>
        <v xml:space="preserve"> </v>
      </c>
      <c r="E5599" s="7" t="str">
        <f>VLOOKUP(C5599, 'DB    '!$A:$M, 5, FALSE)</f>
        <v xml:space="preserve"> </v>
      </c>
      <c r="F5599" s="7" t="str">
        <f>VLOOKUP(C5599, 'DB    '!$A:$M, 7, FALSE)</f>
        <v xml:space="preserve"> </v>
      </c>
      <c r="G5599" s="7" t="str">
        <f>VLOOKUP(C5599, 'DB    '!$A:$M, 9, FALSE)</f>
        <v xml:space="preserve"> </v>
      </c>
      <c r="H5599" s="7" t="str">
        <f>VLOOKUP(C5599, 'DB    '!$A:$M, 11, FALSE)</f>
        <v xml:space="preserve"> </v>
      </c>
      <c r="I5599" s="32"/>
    </row>
    <row r="5600" spans="1:9">
      <c r="B5600" s="6" t="s">
        <v>3350</v>
      </c>
      <c r="C5600" s="26"/>
      <c r="D5600" s="27"/>
      <c r="E5600" s="27"/>
      <c r="F5600" s="27"/>
      <c r="G5600" s="27"/>
      <c r="H5600" s="27"/>
      <c r="I5600" s="28"/>
    </row>
    <row r="5601" spans="1:9">
      <c r="A5601" s="4">
        <f>A5593+1</f>
        <v>701</v>
      </c>
    </row>
    <row r="5602" spans="1:9">
      <c r="B5602" s="29" t="str">
        <f>VLOOKUP(B5608, 'DB    '!A:B, 2, FALSE)</f>
        <v>投</v>
      </c>
      <c r="C5602" s="10" t="str">
        <f>VLOOKUP(C5603, 'DB    '!$A:$B, 2, FALSE)</f>
        <v>投</v>
      </c>
      <c r="D5602" s="5" t="str">
        <f>VLOOKUP(C5603, 'DB    '!$A:$M, 4, FALSE)</f>
        <v>扌</v>
      </c>
      <c r="E5602" s="5" t="str">
        <f>VLOOKUP(C5603, 'DB    '!$A:$M, 6, FALSE)</f>
        <v>殳</v>
      </c>
      <c r="F5602" s="5" t="str">
        <f>VLOOKUP(C5603, 'DB    '!$A:$M, 8, FALSE)</f>
        <v xml:space="preserve"> </v>
      </c>
      <c r="G5602" s="5" t="str">
        <f>VLOOKUP(C5603, 'DB    '!$A:$M, 10, FALSE)</f>
        <v xml:space="preserve"> </v>
      </c>
      <c r="H5602" s="5" t="str">
        <f>VLOOKUP(C5603, 'DB    '!$A:$M, 12, FALSE)</f>
        <v xml:space="preserve"> </v>
      </c>
      <c r="I5602" s="32" t="str">
        <f>VLOOKUP(C5603, 'DB    '!$A:$M, 13, FALSE)</f>
        <v>손에 창을 들고 던지는 모습. 투척</v>
      </c>
    </row>
    <row r="5603" spans="1:9">
      <c r="B5603" s="30"/>
      <c r="C5603" s="11" t="str">
        <f>B5608</f>
        <v>던질투</v>
      </c>
      <c r="D5603" s="7" t="str">
        <f>VLOOKUP(C5603, 'DB    '!$A:$M, 3, FALSE)</f>
        <v>손수변</v>
      </c>
      <c r="E5603" s="7" t="str">
        <f>VLOOKUP(C5603, 'DB    '!$A:$M, 5, FALSE)</f>
        <v>창수</v>
      </c>
      <c r="F5603" s="7" t="str">
        <f>VLOOKUP(C5603, 'DB    '!$A:$M, 7, FALSE)</f>
        <v>.</v>
      </c>
      <c r="G5603" s="7" t="str">
        <f>VLOOKUP(C5603, 'DB    '!$A:$M, 9, FALSE)</f>
        <v>.</v>
      </c>
      <c r="H5603" s="7" t="str">
        <f>VLOOKUP(C5603, 'DB    '!$A:$M, 11, FALSE)</f>
        <v>.</v>
      </c>
      <c r="I5603" s="32"/>
    </row>
    <row r="5604" spans="1:9">
      <c r="B5604" s="30"/>
      <c r="C5604" s="10" t="str">
        <f>VLOOKUP(C5605, 'DB    '!$A:$B, 2, FALSE)</f>
        <v xml:space="preserve"> </v>
      </c>
      <c r="D5604" s="5" t="str">
        <f>VLOOKUP(C5605, 'DB    '!$A:$M, 4, FALSE)</f>
        <v xml:space="preserve"> </v>
      </c>
      <c r="E5604" s="5" t="str">
        <f>VLOOKUP(C5605, 'DB    '!$A:$M, 6, FALSE)</f>
        <v xml:space="preserve"> </v>
      </c>
      <c r="F5604" s="5" t="str">
        <f>VLOOKUP(C5605, 'DB    '!$A:$M, 8, FALSE)</f>
        <v xml:space="preserve"> </v>
      </c>
      <c r="G5604" s="5" t="str">
        <f>VLOOKUP(C5605, 'DB    '!$A:$M, 10, FALSE)</f>
        <v xml:space="preserve"> </v>
      </c>
      <c r="H5604" s="5" t="str">
        <f>VLOOKUP(C5605, 'DB    '!$A:$M, 12, FALSE)</f>
        <v xml:space="preserve"> </v>
      </c>
      <c r="I5604" s="32" t="str">
        <f>VLOOKUP(C5605, 'DB    '!$A:$M, 13, FALSE)</f>
        <v xml:space="preserve"> </v>
      </c>
    </row>
    <row r="5605" spans="1:9">
      <c r="B5605" s="30"/>
      <c r="C5605" s="11" t="s">
        <v>16</v>
      </c>
      <c r="D5605" s="7" t="str">
        <f>VLOOKUP(C5605, 'DB    '!$A:$M, 3, FALSE)</f>
        <v xml:space="preserve"> </v>
      </c>
      <c r="E5605" s="7" t="str">
        <f>VLOOKUP(C5605, 'DB    '!$A:$M, 5, FALSE)</f>
        <v xml:space="preserve"> </v>
      </c>
      <c r="F5605" s="7" t="str">
        <f>VLOOKUP(C5605, 'DB    '!$A:$M, 7, FALSE)</f>
        <v xml:space="preserve"> </v>
      </c>
      <c r="G5605" s="7" t="str">
        <f>VLOOKUP(C5605, 'DB    '!$A:$M, 9, FALSE)</f>
        <v xml:space="preserve"> </v>
      </c>
      <c r="H5605" s="7" t="str">
        <f>VLOOKUP(C5605, 'DB    '!$A:$M, 11, FALSE)</f>
        <v xml:space="preserve"> </v>
      </c>
      <c r="I5605" s="32"/>
    </row>
    <row r="5606" spans="1:9">
      <c r="B5606" s="31"/>
      <c r="C5606" s="10" t="str">
        <f>VLOOKUP(C5607, 'DB    '!$A:$B, 2, FALSE)</f>
        <v xml:space="preserve"> </v>
      </c>
      <c r="D5606" s="5" t="str">
        <f>VLOOKUP(C5607, 'DB    '!$A:$M, 4, FALSE)</f>
        <v xml:space="preserve"> </v>
      </c>
      <c r="E5606" s="5" t="str">
        <f>VLOOKUP(C5607, 'DB    '!$A:$M, 6, FALSE)</f>
        <v xml:space="preserve"> </v>
      </c>
      <c r="F5606" s="5" t="str">
        <f>VLOOKUP(C5607, 'DB    '!$A:$M, 8, FALSE)</f>
        <v xml:space="preserve"> </v>
      </c>
      <c r="G5606" s="5" t="str">
        <f>VLOOKUP(C5607, 'DB    '!$A:$M, 10, FALSE)</f>
        <v xml:space="preserve"> </v>
      </c>
      <c r="H5606" s="5" t="str">
        <f>VLOOKUP(C5607, 'DB    '!$A:$M, 12, FALSE)</f>
        <v xml:space="preserve"> </v>
      </c>
      <c r="I5606" s="32" t="str">
        <f>VLOOKUP(C5607, 'DB    '!$A:$M, 13, FALSE)</f>
        <v xml:space="preserve"> </v>
      </c>
    </row>
    <row r="5607" spans="1:9">
      <c r="B5607" s="31"/>
      <c r="C5607" s="11" t="s">
        <v>16</v>
      </c>
      <c r="D5607" s="7" t="str">
        <f>VLOOKUP(C5607, 'DB    '!$A:$M, 3, FALSE)</f>
        <v xml:space="preserve"> </v>
      </c>
      <c r="E5607" s="7" t="str">
        <f>VLOOKUP(C5607, 'DB    '!$A:$M, 5, FALSE)</f>
        <v xml:space="preserve"> </v>
      </c>
      <c r="F5607" s="7" t="str">
        <f>VLOOKUP(C5607, 'DB    '!$A:$M, 7, FALSE)</f>
        <v xml:space="preserve"> </v>
      </c>
      <c r="G5607" s="7" t="str">
        <f>VLOOKUP(C5607, 'DB    '!$A:$M, 9, FALSE)</f>
        <v xml:space="preserve"> </v>
      </c>
      <c r="H5607" s="7" t="str">
        <f>VLOOKUP(C5607, 'DB    '!$A:$M, 11, FALSE)</f>
        <v xml:space="preserve"> </v>
      </c>
      <c r="I5607" s="32"/>
    </row>
    <row r="5608" spans="1:9">
      <c r="B5608" s="6" t="s">
        <v>3355</v>
      </c>
      <c r="C5608" s="26"/>
      <c r="D5608" s="27"/>
      <c r="E5608" s="27"/>
      <c r="F5608" s="27"/>
      <c r="G5608" s="27"/>
      <c r="H5608" s="27"/>
      <c r="I5608" s="28"/>
    </row>
    <row r="5609" spans="1:9">
      <c r="A5609" s="4">
        <f>A5601+1</f>
        <v>702</v>
      </c>
    </row>
    <row r="5610" spans="1:9">
      <c r="B5610" s="29" t="str">
        <f>VLOOKUP(B5616, 'DB    '!A:B, 2, FALSE)</f>
        <v>扶</v>
      </c>
      <c r="C5610" s="10" t="str">
        <f>VLOOKUP(C5611, 'DB    '!$A:$B, 2, FALSE)</f>
        <v>扶</v>
      </c>
      <c r="D5610" s="5" t="str">
        <f>VLOOKUP(C5611, 'DB    '!$A:$M, 4, FALSE)</f>
        <v>扌</v>
      </c>
      <c r="E5610" s="5" t="str">
        <f>VLOOKUP(C5611, 'DB    '!$A:$M, 6, FALSE)</f>
        <v>夫</v>
      </c>
      <c r="F5610" s="5" t="str">
        <f>VLOOKUP(C5611, 'DB    '!$A:$M, 8, FALSE)</f>
        <v xml:space="preserve"> </v>
      </c>
      <c r="G5610" s="5" t="str">
        <f>VLOOKUP(C5611, 'DB    '!$A:$M, 10, FALSE)</f>
        <v xml:space="preserve"> </v>
      </c>
      <c r="H5610" s="5" t="str">
        <f>VLOOKUP(C5611, 'DB    '!$A:$M, 12, FALSE)</f>
        <v xml:space="preserve"> </v>
      </c>
      <c r="I5610" s="32" t="str">
        <f>VLOOKUP(C5611, 'DB    '!$A:$M, 13, FALSE)</f>
        <v>손으로 사내 옆에서 도와주는 모습. 부조</v>
      </c>
    </row>
    <row r="5611" spans="1:9">
      <c r="B5611" s="30"/>
      <c r="C5611" s="11" t="str">
        <f>B5616</f>
        <v>도울부</v>
      </c>
      <c r="D5611" s="7" t="str">
        <f>VLOOKUP(C5611, 'DB    '!$A:$M, 3, FALSE)</f>
        <v>손수변</v>
      </c>
      <c r="E5611" s="7" t="str">
        <f>VLOOKUP(C5611, 'DB    '!$A:$M, 5, FALSE)</f>
        <v>사내부</v>
      </c>
      <c r="F5611" s="7" t="str">
        <f>VLOOKUP(C5611, 'DB    '!$A:$M, 7, FALSE)</f>
        <v>.</v>
      </c>
      <c r="G5611" s="7" t="str">
        <f>VLOOKUP(C5611, 'DB    '!$A:$M, 9, FALSE)</f>
        <v>.</v>
      </c>
      <c r="H5611" s="7" t="str">
        <f>VLOOKUP(C5611, 'DB    '!$A:$M, 11, FALSE)</f>
        <v>.</v>
      </c>
      <c r="I5611" s="32"/>
    </row>
    <row r="5612" spans="1:9">
      <c r="B5612" s="30"/>
      <c r="C5612" s="10" t="str">
        <f>VLOOKUP(C5613, 'DB    '!$A:$B, 2, FALSE)</f>
        <v xml:space="preserve"> </v>
      </c>
      <c r="D5612" s="5" t="str">
        <f>VLOOKUP(C5613, 'DB    '!$A:$M, 4, FALSE)</f>
        <v xml:space="preserve"> </v>
      </c>
      <c r="E5612" s="5" t="str">
        <f>VLOOKUP(C5613, 'DB    '!$A:$M, 6, FALSE)</f>
        <v xml:space="preserve"> </v>
      </c>
      <c r="F5612" s="5" t="str">
        <f>VLOOKUP(C5613, 'DB    '!$A:$M, 8, FALSE)</f>
        <v xml:space="preserve"> </v>
      </c>
      <c r="G5612" s="5" t="str">
        <f>VLOOKUP(C5613, 'DB    '!$A:$M, 10, FALSE)</f>
        <v xml:space="preserve"> </v>
      </c>
      <c r="H5612" s="5" t="str">
        <f>VLOOKUP(C5613, 'DB    '!$A:$M, 12, FALSE)</f>
        <v xml:space="preserve"> </v>
      </c>
      <c r="I5612" s="32" t="str">
        <f>VLOOKUP(C5613, 'DB    '!$A:$M, 13, FALSE)</f>
        <v xml:space="preserve"> </v>
      </c>
    </row>
    <row r="5613" spans="1:9">
      <c r="B5613" s="30"/>
      <c r="C5613" s="11" t="s">
        <v>16</v>
      </c>
      <c r="D5613" s="7" t="str">
        <f>VLOOKUP(C5613, 'DB    '!$A:$M, 3, FALSE)</f>
        <v xml:space="preserve"> </v>
      </c>
      <c r="E5613" s="7" t="str">
        <f>VLOOKUP(C5613, 'DB    '!$A:$M, 5, FALSE)</f>
        <v xml:space="preserve"> </v>
      </c>
      <c r="F5613" s="7" t="str">
        <f>VLOOKUP(C5613, 'DB    '!$A:$M, 7, FALSE)</f>
        <v xml:space="preserve"> </v>
      </c>
      <c r="G5613" s="7" t="str">
        <f>VLOOKUP(C5613, 'DB    '!$A:$M, 9, FALSE)</f>
        <v xml:space="preserve"> </v>
      </c>
      <c r="H5613" s="7" t="str">
        <f>VLOOKUP(C5613, 'DB    '!$A:$M, 11, FALSE)</f>
        <v xml:space="preserve"> </v>
      </c>
      <c r="I5613" s="32"/>
    </row>
    <row r="5614" spans="1:9">
      <c r="B5614" s="31"/>
      <c r="C5614" s="10" t="str">
        <f>VLOOKUP(C5615, 'DB    '!$A:$B, 2, FALSE)</f>
        <v xml:space="preserve"> </v>
      </c>
      <c r="D5614" s="5" t="str">
        <f>VLOOKUP(C5615, 'DB    '!$A:$M, 4, FALSE)</f>
        <v xml:space="preserve"> </v>
      </c>
      <c r="E5614" s="5" t="str">
        <f>VLOOKUP(C5615, 'DB    '!$A:$M, 6, FALSE)</f>
        <v xml:space="preserve"> </v>
      </c>
      <c r="F5614" s="5" t="str">
        <f>VLOOKUP(C5615, 'DB    '!$A:$M, 8, FALSE)</f>
        <v xml:space="preserve"> </v>
      </c>
      <c r="G5614" s="5" t="str">
        <f>VLOOKUP(C5615, 'DB    '!$A:$M, 10, FALSE)</f>
        <v xml:space="preserve"> </v>
      </c>
      <c r="H5614" s="5" t="str">
        <f>VLOOKUP(C5615, 'DB    '!$A:$M, 12, FALSE)</f>
        <v xml:space="preserve"> </v>
      </c>
      <c r="I5614" s="32" t="str">
        <f>VLOOKUP(C5615, 'DB    '!$A:$M, 13, FALSE)</f>
        <v xml:space="preserve"> </v>
      </c>
    </row>
    <row r="5615" spans="1:9">
      <c r="B5615" s="31"/>
      <c r="C5615" s="11" t="s">
        <v>16</v>
      </c>
      <c r="D5615" s="7" t="str">
        <f>VLOOKUP(C5615, 'DB    '!$A:$M, 3, FALSE)</f>
        <v xml:space="preserve"> </v>
      </c>
      <c r="E5615" s="7" t="str">
        <f>VLOOKUP(C5615, 'DB    '!$A:$M, 5, FALSE)</f>
        <v xml:space="preserve"> </v>
      </c>
      <c r="F5615" s="7" t="str">
        <f>VLOOKUP(C5615, 'DB    '!$A:$M, 7, FALSE)</f>
        <v xml:space="preserve"> </v>
      </c>
      <c r="G5615" s="7" t="str">
        <f>VLOOKUP(C5615, 'DB    '!$A:$M, 9, FALSE)</f>
        <v xml:space="preserve"> </v>
      </c>
      <c r="H5615" s="7" t="str">
        <f>VLOOKUP(C5615, 'DB    '!$A:$M, 11, FALSE)</f>
        <v xml:space="preserve"> </v>
      </c>
      <c r="I5615" s="32"/>
    </row>
    <row r="5616" spans="1:9">
      <c r="B5616" s="6" t="s">
        <v>3359</v>
      </c>
      <c r="C5616" s="26"/>
      <c r="D5616" s="27"/>
      <c r="E5616" s="27"/>
      <c r="F5616" s="27"/>
      <c r="G5616" s="27"/>
      <c r="H5616" s="27"/>
      <c r="I5616" s="28"/>
    </row>
    <row r="5617" spans="1:9">
      <c r="A5617" s="4">
        <f>A5609+1</f>
        <v>703</v>
      </c>
    </row>
    <row r="5618" spans="1:9">
      <c r="B5618" s="29" t="str">
        <f>VLOOKUP(B5624, 'DB    '!A:B, 2, FALSE)</f>
        <v>助</v>
      </c>
      <c r="C5618" s="10" t="str">
        <f>VLOOKUP(C5619, 'DB    '!$A:$B, 2, FALSE)</f>
        <v>助</v>
      </c>
      <c r="D5618" s="5" t="str">
        <f>VLOOKUP(C5619, 'DB    '!$A:$M, 4, FALSE)</f>
        <v>且</v>
      </c>
      <c r="E5618" s="5" t="str">
        <f>VLOOKUP(C5619, 'DB    '!$A:$M, 6, FALSE)</f>
        <v>力</v>
      </c>
      <c r="F5618" s="5" t="str">
        <f>VLOOKUP(C5619, 'DB    '!$A:$M, 8, FALSE)</f>
        <v xml:space="preserve"> </v>
      </c>
      <c r="G5618" s="5" t="str">
        <f>VLOOKUP(C5619, 'DB    '!$A:$M, 10, FALSE)</f>
        <v xml:space="preserve"> </v>
      </c>
      <c r="H5618" s="5" t="str">
        <f>VLOOKUP(C5619, 'DB    '!$A:$M, 12, FALSE)</f>
        <v xml:space="preserve"> </v>
      </c>
      <c r="I5618" s="32" t="str">
        <f>VLOOKUP(C5619, 'DB    '!$A:$M, 13, FALSE)</f>
        <v>찬합에 찬합을 또 더하듯 힘을 더하여 돕는 모습. 조력</v>
      </c>
    </row>
    <row r="5619" spans="1:9">
      <c r="B5619" s="30"/>
      <c r="C5619" s="11" t="str">
        <f>B5624</f>
        <v>도울조</v>
      </c>
      <c r="D5619" s="7" t="str">
        <f>VLOOKUP(C5619, 'DB    '!$A:$M, 3, FALSE)</f>
        <v>또차</v>
      </c>
      <c r="E5619" s="7" t="str">
        <f>VLOOKUP(C5619, 'DB    '!$A:$M, 5, FALSE)</f>
        <v>힘력</v>
      </c>
      <c r="F5619" s="7" t="str">
        <f>VLOOKUP(C5619, 'DB    '!$A:$M, 7, FALSE)</f>
        <v>.</v>
      </c>
      <c r="G5619" s="7" t="str">
        <f>VLOOKUP(C5619, 'DB    '!$A:$M, 9, FALSE)</f>
        <v>.</v>
      </c>
      <c r="H5619" s="7" t="str">
        <f>VLOOKUP(C5619, 'DB    '!$A:$M, 11, FALSE)</f>
        <v>.</v>
      </c>
      <c r="I5619" s="32"/>
    </row>
    <row r="5620" spans="1:9">
      <c r="B5620" s="30"/>
      <c r="C5620" s="10" t="str">
        <f>VLOOKUP(C5621, 'DB    '!$A:$B, 2, FALSE)</f>
        <v xml:space="preserve"> </v>
      </c>
      <c r="D5620" s="5" t="str">
        <f>VLOOKUP(C5621, 'DB    '!$A:$M, 4, FALSE)</f>
        <v xml:space="preserve"> </v>
      </c>
      <c r="E5620" s="5" t="str">
        <f>VLOOKUP(C5621, 'DB    '!$A:$M, 6, FALSE)</f>
        <v xml:space="preserve"> </v>
      </c>
      <c r="F5620" s="5" t="str">
        <f>VLOOKUP(C5621, 'DB    '!$A:$M, 8, FALSE)</f>
        <v xml:space="preserve"> </v>
      </c>
      <c r="G5620" s="5" t="str">
        <f>VLOOKUP(C5621, 'DB    '!$A:$M, 10, FALSE)</f>
        <v xml:space="preserve"> </v>
      </c>
      <c r="H5620" s="5" t="str">
        <f>VLOOKUP(C5621, 'DB    '!$A:$M, 12, FALSE)</f>
        <v xml:space="preserve"> </v>
      </c>
      <c r="I5620" s="32" t="str">
        <f>VLOOKUP(C5621, 'DB    '!$A:$M, 13, FALSE)</f>
        <v xml:space="preserve"> </v>
      </c>
    </row>
    <row r="5621" spans="1:9">
      <c r="B5621" s="30"/>
      <c r="C5621" s="11" t="s">
        <v>16</v>
      </c>
      <c r="D5621" s="7" t="str">
        <f>VLOOKUP(C5621, 'DB    '!$A:$M, 3, FALSE)</f>
        <v xml:space="preserve"> </v>
      </c>
      <c r="E5621" s="7" t="str">
        <f>VLOOKUP(C5621, 'DB    '!$A:$M, 5, FALSE)</f>
        <v xml:space="preserve"> </v>
      </c>
      <c r="F5621" s="7" t="str">
        <f>VLOOKUP(C5621, 'DB    '!$A:$M, 7, FALSE)</f>
        <v xml:space="preserve"> </v>
      </c>
      <c r="G5621" s="7" t="str">
        <f>VLOOKUP(C5621, 'DB    '!$A:$M, 9, FALSE)</f>
        <v xml:space="preserve"> </v>
      </c>
      <c r="H5621" s="7" t="str">
        <f>VLOOKUP(C5621, 'DB    '!$A:$M, 11, FALSE)</f>
        <v xml:space="preserve"> </v>
      </c>
      <c r="I5621" s="32"/>
    </row>
    <row r="5622" spans="1:9">
      <c r="B5622" s="31"/>
      <c r="C5622" s="10" t="str">
        <f>VLOOKUP(C5623, 'DB    '!$A:$B, 2, FALSE)</f>
        <v xml:space="preserve"> </v>
      </c>
      <c r="D5622" s="5" t="str">
        <f>VLOOKUP(C5623, 'DB    '!$A:$M, 4, FALSE)</f>
        <v xml:space="preserve"> </v>
      </c>
      <c r="E5622" s="5" t="str">
        <f>VLOOKUP(C5623, 'DB    '!$A:$M, 6, FALSE)</f>
        <v xml:space="preserve"> </v>
      </c>
      <c r="F5622" s="5" t="str">
        <f>VLOOKUP(C5623, 'DB    '!$A:$M, 8, FALSE)</f>
        <v xml:space="preserve"> </v>
      </c>
      <c r="G5622" s="5" t="str">
        <f>VLOOKUP(C5623, 'DB    '!$A:$M, 10, FALSE)</f>
        <v xml:space="preserve"> </v>
      </c>
      <c r="H5622" s="5" t="str">
        <f>VLOOKUP(C5623, 'DB    '!$A:$M, 12, FALSE)</f>
        <v xml:space="preserve"> </v>
      </c>
      <c r="I5622" s="32" t="str">
        <f>VLOOKUP(C5623, 'DB    '!$A:$M, 13, FALSE)</f>
        <v xml:space="preserve"> </v>
      </c>
    </row>
    <row r="5623" spans="1:9">
      <c r="B5623" s="31"/>
      <c r="C5623" s="11" t="s">
        <v>16</v>
      </c>
      <c r="D5623" s="7" t="str">
        <f>VLOOKUP(C5623, 'DB    '!$A:$M, 3, FALSE)</f>
        <v xml:space="preserve"> </v>
      </c>
      <c r="E5623" s="7" t="str">
        <f>VLOOKUP(C5623, 'DB    '!$A:$M, 5, FALSE)</f>
        <v xml:space="preserve"> </v>
      </c>
      <c r="F5623" s="7" t="str">
        <f>VLOOKUP(C5623, 'DB    '!$A:$M, 7, FALSE)</f>
        <v xml:space="preserve"> </v>
      </c>
      <c r="G5623" s="7" t="str">
        <f>VLOOKUP(C5623, 'DB    '!$A:$M, 9, FALSE)</f>
        <v xml:space="preserve"> </v>
      </c>
      <c r="H5623" s="7" t="str">
        <f>VLOOKUP(C5623, 'DB    '!$A:$M, 11, FALSE)</f>
        <v xml:space="preserve"> </v>
      </c>
      <c r="I5623" s="32"/>
    </row>
    <row r="5624" spans="1:9">
      <c r="B5624" s="6" t="s">
        <v>3363</v>
      </c>
      <c r="C5624" s="26"/>
      <c r="D5624" s="27"/>
      <c r="E5624" s="27"/>
      <c r="F5624" s="27"/>
      <c r="G5624" s="27"/>
      <c r="H5624" s="27"/>
      <c r="I5624" s="28"/>
    </row>
    <row r="5625" spans="1:9">
      <c r="A5625" s="4">
        <f>A5617+1</f>
        <v>704</v>
      </c>
    </row>
    <row r="5626" spans="1:9">
      <c r="B5626" s="29" t="str">
        <f>VLOOKUP(B5632, 'DB    '!A:B, 2, FALSE)</f>
        <v>反</v>
      </c>
      <c r="C5626" s="10" t="str">
        <f>VLOOKUP(C5627, 'DB    '!$A:$B, 2, FALSE)</f>
        <v>反</v>
      </c>
      <c r="D5626" s="5" t="str">
        <f>VLOOKUP(C5627, 'DB    '!$A:$M, 4, FALSE)</f>
        <v>厂</v>
      </c>
      <c r="E5626" s="5" t="str">
        <f>VLOOKUP(C5627, 'DB    '!$A:$M, 6, FALSE)</f>
        <v>又</v>
      </c>
      <c r="F5626" s="5" t="str">
        <f>VLOOKUP(C5627, 'DB    '!$A:$M, 8, FALSE)</f>
        <v xml:space="preserve"> </v>
      </c>
      <c r="G5626" s="5" t="str">
        <f>VLOOKUP(C5627, 'DB    '!$A:$M, 10, FALSE)</f>
        <v xml:space="preserve"> </v>
      </c>
      <c r="H5626" s="5" t="str">
        <f>VLOOKUP(C5627, 'DB    '!$A:$M, 12, FALSE)</f>
        <v xml:space="preserve"> </v>
      </c>
      <c r="I5626" s="32" t="str">
        <f>VLOOKUP(C5627, 'DB    '!$A:$M, 13, FALSE)</f>
        <v>기슭에 가서 손에 무언가 잡고 되돌아 오는 모습. 반대 방향, 반환, 반기</v>
      </c>
    </row>
    <row r="5627" spans="1:9">
      <c r="B5627" s="30"/>
      <c r="C5627" s="11" t="str">
        <f>B5632</f>
        <v>돌이킬반</v>
      </c>
      <c r="D5627" s="7" t="str">
        <f>VLOOKUP(C5627, 'DB    '!$A:$M, 3, FALSE)</f>
        <v>기슭엄</v>
      </c>
      <c r="E5627" s="7" t="str">
        <f>VLOOKUP(C5627, 'DB    '!$A:$M, 5, FALSE)</f>
        <v>또우</v>
      </c>
      <c r="F5627" s="7" t="str">
        <f>VLOOKUP(C5627, 'DB    '!$A:$M, 7, FALSE)</f>
        <v>.</v>
      </c>
      <c r="G5627" s="7" t="str">
        <f>VLOOKUP(C5627, 'DB    '!$A:$M, 9, FALSE)</f>
        <v>.</v>
      </c>
      <c r="H5627" s="7" t="str">
        <f>VLOOKUP(C5627, 'DB    '!$A:$M, 11, FALSE)</f>
        <v>.</v>
      </c>
      <c r="I5627" s="32"/>
    </row>
    <row r="5628" spans="1:9">
      <c r="B5628" s="30"/>
      <c r="C5628" s="10" t="str">
        <f>VLOOKUP(C5629, 'DB    '!$A:$B, 2, FALSE)</f>
        <v xml:space="preserve"> </v>
      </c>
      <c r="D5628" s="5" t="str">
        <f>VLOOKUP(C5629, 'DB    '!$A:$M, 4, FALSE)</f>
        <v xml:space="preserve"> </v>
      </c>
      <c r="E5628" s="5" t="str">
        <f>VLOOKUP(C5629, 'DB    '!$A:$M, 6, FALSE)</f>
        <v xml:space="preserve"> </v>
      </c>
      <c r="F5628" s="5" t="str">
        <f>VLOOKUP(C5629, 'DB    '!$A:$M, 8, FALSE)</f>
        <v xml:space="preserve"> </v>
      </c>
      <c r="G5628" s="5" t="str">
        <f>VLOOKUP(C5629, 'DB    '!$A:$M, 10, FALSE)</f>
        <v xml:space="preserve"> </v>
      </c>
      <c r="H5628" s="5" t="str">
        <f>VLOOKUP(C5629, 'DB    '!$A:$M, 12, FALSE)</f>
        <v xml:space="preserve"> </v>
      </c>
      <c r="I5628" s="32" t="str">
        <f>VLOOKUP(C5629, 'DB    '!$A:$M, 13, FALSE)</f>
        <v xml:space="preserve"> </v>
      </c>
    </row>
    <row r="5629" spans="1:9">
      <c r="B5629" s="30"/>
      <c r="C5629" s="11" t="s">
        <v>16</v>
      </c>
      <c r="D5629" s="7" t="str">
        <f>VLOOKUP(C5629, 'DB    '!$A:$M, 3, FALSE)</f>
        <v xml:space="preserve"> </v>
      </c>
      <c r="E5629" s="7" t="str">
        <f>VLOOKUP(C5629, 'DB    '!$A:$M, 5, FALSE)</f>
        <v xml:space="preserve"> </v>
      </c>
      <c r="F5629" s="7" t="str">
        <f>VLOOKUP(C5629, 'DB    '!$A:$M, 7, FALSE)</f>
        <v xml:space="preserve"> </v>
      </c>
      <c r="G5629" s="7" t="str">
        <f>VLOOKUP(C5629, 'DB    '!$A:$M, 9, FALSE)</f>
        <v xml:space="preserve"> </v>
      </c>
      <c r="H5629" s="7" t="str">
        <f>VLOOKUP(C5629, 'DB    '!$A:$M, 11, FALSE)</f>
        <v xml:space="preserve"> </v>
      </c>
      <c r="I5629" s="32"/>
    </row>
    <row r="5630" spans="1:9">
      <c r="B5630" s="31"/>
      <c r="C5630" s="10" t="str">
        <f>VLOOKUP(C5631, 'DB    '!$A:$B, 2, FALSE)</f>
        <v xml:space="preserve"> </v>
      </c>
      <c r="D5630" s="5" t="str">
        <f>VLOOKUP(C5631, 'DB    '!$A:$M, 4, FALSE)</f>
        <v xml:space="preserve"> </v>
      </c>
      <c r="E5630" s="5" t="str">
        <f>VLOOKUP(C5631, 'DB    '!$A:$M, 6, FALSE)</f>
        <v xml:space="preserve"> </v>
      </c>
      <c r="F5630" s="5" t="str">
        <f>VLOOKUP(C5631, 'DB    '!$A:$M, 8, FALSE)</f>
        <v xml:space="preserve"> </v>
      </c>
      <c r="G5630" s="5" t="str">
        <f>VLOOKUP(C5631, 'DB    '!$A:$M, 10, FALSE)</f>
        <v xml:space="preserve"> </v>
      </c>
      <c r="H5630" s="5" t="str">
        <f>VLOOKUP(C5631, 'DB    '!$A:$M, 12, FALSE)</f>
        <v xml:space="preserve"> </v>
      </c>
      <c r="I5630" s="32" t="str">
        <f>VLOOKUP(C5631, 'DB    '!$A:$M, 13, FALSE)</f>
        <v xml:space="preserve"> </v>
      </c>
    </row>
    <row r="5631" spans="1:9">
      <c r="B5631" s="31"/>
      <c r="C5631" s="11" t="s">
        <v>16</v>
      </c>
      <c r="D5631" s="7" t="str">
        <f>VLOOKUP(C5631, 'DB    '!$A:$M, 3, FALSE)</f>
        <v xml:space="preserve"> </v>
      </c>
      <c r="E5631" s="7" t="str">
        <f>VLOOKUP(C5631, 'DB    '!$A:$M, 5, FALSE)</f>
        <v xml:space="preserve"> </v>
      </c>
      <c r="F5631" s="7" t="str">
        <f>VLOOKUP(C5631, 'DB    '!$A:$M, 7, FALSE)</f>
        <v xml:space="preserve"> </v>
      </c>
      <c r="G5631" s="7" t="str">
        <f>VLOOKUP(C5631, 'DB    '!$A:$M, 9, FALSE)</f>
        <v xml:space="preserve"> </v>
      </c>
      <c r="H5631" s="7" t="str">
        <f>VLOOKUP(C5631, 'DB    '!$A:$M, 11, FALSE)</f>
        <v xml:space="preserve"> </v>
      </c>
      <c r="I5631" s="32"/>
    </row>
    <row r="5632" spans="1:9">
      <c r="B5632" s="6" t="s">
        <v>3369</v>
      </c>
      <c r="C5632" s="26"/>
      <c r="D5632" s="27"/>
      <c r="E5632" s="27"/>
      <c r="F5632" s="27"/>
      <c r="G5632" s="27"/>
      <c r="H5632" s="27"/>
      <c r="I5632" s="28"/>
    </row>
    <row r="5633" spans="1:9">
      <c r="A5633" s="4">
        <f>A5625+1</f>
        <v>705</v>
      </c>
    </row>
    <row r="5634" spans="1:9">
      <c r="B5634" s="29" t="str">
        <f>VLOOKUP(B5640, 'DB    '!A:B, 2, FALSE)</f>
        <v>擧</v>
      </c>
      <c r="C5634" s="10" t="str">
        <f>VLOOKUP(C5635, 'DB    '!$A:$B, 2, FALSE)</f>
        <v>擧</v>
      </c>
      <c r="D5634" s="5" t="str">
        <f>VLOOKUP(C5635, 'DB    '!$A:$M, 4, FALSE)</f>
        <v>與</v>
      </c>
      <c r="E5634" s="5" t="str">
        <f>VLOOKUP(C5635, 'DB    '!$A:$M, 6, FALSE)</f>
        <v>手</v>
      </c>
      <c r="F5634" s="5" t="str">
        <f>VLOOKUP(C5635, 'DB    '!$A:$M, 8, FALSE)</f>
        <v xml:space="preserve"> </v>
      </c>
      <c r="G5634" s="5" t="str">
        <f>VLOOKUP(C5635, 'DB    '!$A:$M, 10, FALSE)</f>
        <v xml:space="preserve"> </v>
      </c>
      <c r="H5634" s="5" t="str">
        <f>VLOOKUP(C5635, 'DB    '!$A:$M, 12, FALSE)</f>
        <v xml:space="preserve"> </v>
      </c>
      <c r="I5634" s="32" t="str">
        <f>VLOOKUP(C5635, 'DB    '!$A:$M, 13, FALSE)</f>
        <v>상아를 손에 같이 들고 있는 더불여에 손수를 추가하여 손에 무언가 들고 있음으로 활용. 거중기</v>
      </c>
    </row>
    <row r="5635" spans="1:9">
      <c r="B5635" s="30"/>
      <c r="C5635" s="11" t="str">
        <f>B5640</f>
        <v>들거</v>
      </c>
      <c r="D5635" s="7" t="str">
        <f>VLOOKUP(C5635, 'DB    '!$A:$M, 3, FALSE)</f>
        <v>더불여2</v>
      </c>
      <c r="E5635" s="7" t="str">
        <f>VLOOKUP(C5635, 'DB    '!$A:$M, 5, FALSE)</f>
        <v>손수</v>
      </c>
      <c r="F5635" s="7" t="str">
        <f>VLOOKUP(C5635, 'DB    '!$A:$M, 7, FALSE)</f>
        <v>.</v>
      </c>
      <c r="G5635" s="7" t="str">
        <f>VLOOKUP(C5635, 'DB    '!$A:$M, 9, FALSE)</f>
        <v>.</v>
      </c>
      <c r="H5635" s="7" t="str">
        <f>VLOOKUP(C5635, 'DB    '!$A:$M, 11, FALSE)</f>
        <v>.</v>
      </c>
      <c r="I5635" s="32"/>
    </row>
    <row r="5636" spans="1:9">
      <c r="B5636" s="30"/>
      <c r="C5636" s="10" t="str">
        <f>VLOOKUP(C5637, 'DB    '!$A:$B, 2, FALSE)</f>
        <v xml:space="preserve"> </v>
      </c>
      <c r="D5636" s="5" t="str">
        <f>VLOOKUP(C5637, 'DB    '!$A:$M, 4, FALSE)</f>
        <v xml:space="preserve"> </v>
      </c>
      <c r="E5636" s="5" t="str">
        <f>VLOOKUP(C5637, 'DB    '!$A:$M, 6, FALSE)</f>
        <v xml:space="preserve"> </v>
      </c>
      <c r="F5636" s="5" t="str">
        <f>VLOOKUP(C5637, 'DB    '!$A:$M, 8, FALSE)</f>
        <v xml:space="preserve"> </v>
      </c>
      <c r="G5636" s="5" t="str">
        <f>VLOOKUP(C5637, 'DB    '!$A:$M, 10, FALSE)</f>
        <v xml:space="preserve"> </v>
      </c>
      <c r="H5636" s="5" t="str">
        <f>VLOOKUP(C5637, 'DB    '!$A:$M, 12, FALSE)</f>
        <v xml:space="preserve"> </v>
      </c>
      <c r="I5636" s="32" t="str">
        <f>VLOOKUP(C5637, 'DB    '!$A:$M, 13, FALSE)</f>
        <v xml:space="preserve"> </v>
      </c>
    </row>
    <row r="5637" spans="1:9">
      <c r="B5637" s="30"/>
      <c r="C5637" s="11" t="s">
        <v>16</v>
      </c>
      <c r="D5637" s="7" t="str">
        <f>VLOOKUP(C5637, 'DB    '!$A:$M, 3, FALSE)</f>
        <v xml:space="preserve"> </v>
      </c>
      <c r="E5637" s="7" t="str">
        <f>VLOOKUP(C5637, 'DB    '!$A:$M, 5, FALSE)</f>
        <v xml:space="preserve"> </v>
      </c>
      <c r="F5637" s="7" t="str">
        <f>VLOOKUP(C5637, 'DB    '!$A:$M, 7, FALSE)</f>
        <v xml:space="preserve"> </v>
      </c>
      <c r="G5637" s="7" t="str">
        <f>VLOOKUP(C5637, 'DB    '!$A:$M, 9, FALSE)</f>
        <v xml:space="preserve"> </v>
      </c>
      <c r="H5637" s="7" t="str">
        <f>VLOOKUP(C5637, 'DB    '!$A:$M, 11, FALSE)</f>
        <v xml:space="preserve"> </v>
      </c>
      <c r="I5637" s="32"/>
    </row>
    <row r="5638" spans="1:9">
      <c r="B5638" s="31"/>
      <c r="C5638" s="10" t="str">
        <f>VLOOKUP(C5639, 'DB    '!$A:$B, 2, FALSE)</f>
        <v xml:space="preserve"> </v>
      </c>
      <c r="D5638" s="5" t="str">
        <f>VLOOKUP(C5639, 'DB    '!$A:$M, 4, FALSE)</f>
        <v xml:space="preserve"> </v>
      </c>
      <c r="E5638" s="5" t="str">
        <f>VLOOKUP(C5639, 'DB    '!$A:$M, 6, FALSE)</f>
        <v xml:space="preserve"> </v>
      </c>
      <c r="F5638" s="5" t="str">
        <f>VLOOKUP(C5639, 'DB    '!$A:$M, 8, FALSE)</f>
        <v xml:space="preserve"> </v>
      </c>
      <c r="G5638" s="5" t="str">
        <f>VLOOKUP(C5639, 'DB    '!$A:$M, 10, FALSE)</f>
        <v xml:space="preserve"> </v>
      </c>
      <c r="H5638" s="5" t="str">
        <f>VLOOKUP(C5639, 'DB    '!$A:$M, 12, FALSE)</f>
        <v xml:space="preserve"> </v>
      </c>
      <c r="I5638" s="32" t="str">
        <f>VLOOKUP(C5639, 'DB    '!$A:$M, 13, FALSE)</f>
        <v xml:space="preserve"> </v>
      </c>
    </row>
    <row r="5639" spans="1:9">
      <c r="B5639" s="31"/>
      <c r="C5639" s="11" t="s">
        <v>16</v>
      </c>
      <c r="D5639" s="7" t="str">
        <f>VLOOKUP(C5639, 'DB    '!$A:$M, 3, FALSE)</f>
        <v xml:space="preserve"> </v>
      </c>
      <c r="E5639" s="7" t="str">
        <f>VLOOKUP(C5639, 'DB    '!$A:$M, 5, FALSE)</f>
        <v xml:space="preserve"> </v>
      </c>
      <c r="F5639" s="7" t="str">
        <f>VLOOKUP(C5639, 'DB    '!$A:$M, 7, FALSE)</f>
        <v xml:space="preserve"> </v>
      </c>
      <c r="G5639" s="7" t="str">
        <f>VLOOKUP(C5639, 'DB    '!$A:$M, 9, FALSE)</f>
        <v xml:space="preserve"> </v>
      </c>
      <c r="H5639" s="7" t="str">
        <f>VLOOKUP(C5639, 'DB    '!$A:$M, 11, FALSE)</f>
        <v xml:space="preserve"> </v>
      </c>
      <c r="I5639" s="32"/>
    </row>
    <row r="5640" spans="1:9">
      <c r="B5640" s="6" t="s">
        <v>3372</v>
      </c>
      <c r="C5640" s="26"/>
      <c r="D5640" s="27"/>
      <c r="E5640" s="27"/>
      <c r="F5640" s="27"/>
      <c r="G5640" s="27"/>
      <c r="H5640" s="27"/>
      <c r="I5640" s="28"/>
    </row>
    <row r="5641" spans="1:9">
      <c r="A5641" s="4">
        <f>A5633+1</f>
        <v>706</v>
      </c>
    </row>
    <row r="5642" spans="1:9">
      <c r="B5642" s="29" t="str">
        <f>VLOOKUP(B5648, 'DB    '!A:B, 2, FALSE)</f>
        <v>追</v>
      </c>
      <c r="C5642" s="10" t="str">
        <f>VLOOKUP(C5643, 'DB    '!$A:$B, 2, FALSE)</f>
        <v>追</v>
      </c>
      <c r="D5642" s="5" t="str">
        <f>VLOOKUP(C5643, 'DB    '!$A:$M, 4, FALSE)</f>
        <v>辶</v>
      </c>
      <c r="E5642" s="5" t="str">
        <f>VLOOKUP(C5643, 'DB    '!$A:$M, 6, FALSE)</f>
        <v>阜</v>
      </c>
      <c r="F5642" s="5" t="str">
        <f>VLOOKUP(C5643, 'DB    '!$A:$M, 8, FALSE)</f>
        <v xml:space="preserve"> </v>
      </c>
      <c r="G5642" s="5" t="str">
        <f>VLOOKUP(C5643, 'DB    '!$A:$M, 10, FALSE)</f>
        <v xml:space="preserve"> </v>
      </c>
      <c r="H5642" s="5" t="str">
        <f>VLOOKUP(C5643, 'DB    '!$A:$M, 12, FALSE)</f>
        <v xml:space="preserve"> </v>
      </c>
      <c r="I5642" s="32" t="str">
        <f>VLOOKUP(C5643, 'DB    '!$A:$M, 13, FALSE)</f>
        <v>어떤 사람이 걸어가는데 언덕 같이 많은 사람이 따르는 모양. 추종</v>
      </c>
    </row>
    <row r="5643" spans="1:9">
      <c r="B5643" s="30"/>
      <c r="C5643" s="11" t="str">
        <f>B5648</f>
        <v>따를추</v>
      </c>
      <c r="D5643" s="7" t="str">
        <f>VLOOKUP(C5643, 'DB    '!$A:$M, 3, FALSE)</f>
        <v>갈착</v>
      </c>
      <c r="E5643" s="7" t="str">
        <f>VLOOKUP(C5643, 'DB    '!$A:$M, 5, FALSE)</f>
        <v>언덕부</v>
      </c>
      <c r="F5643" s="7" t="str">
        <f>VLOOKUP(C5643, 'DB    '!$A:$M, 7, FALSE)</f>
        <v>.</v>
      </c>
      <c r="G5643" s="7" t="str">
        <f>VLOOKUP(C5643, 'DB    '!$A:$M, 9, FALSE)</f>
        <v>.</v>
      </c>
      <c r="H5643" s="7" t="str">
        <f>VLOOKUP(C5643, 'DB    '!$A:$M, 11, FALSE)</f>
        <v>.</v>
      </c>
      <c r="I5643" s="32"/>
    </row>
    <row r="5644" spans="1:9">
      <c r="B5644" s="30"/>
      <c r="C5644" s="10" t="str">
        <f>VLOOKUP(C5645, 'DB    '!$A:$B, 2, FALSE)</f>
        <v xml:space="preserve"> </v>
      </c>
      <c r="D5644" s="5" t="str">
        <f>VLOOKUP(C5645, 'DB    '!$A:$M, 4, FALSE)</f>
        <v xml:space="preserve"> </v>
      </c>
      <c r="E5644" s="5" t="str">
        <f>VLOOKUP(C5645, 'DB    '!$A:$M, 6, FALSE)</f>
        <v xml:space="preserve"> </v>
      </c>
      <c r="F5644" s="5" t="str">
        <f>VLOOKUP(C5645, 'DB    '!$A:$M, 8, FALSE)</f>
        <v xml:space="preserve"> </v>
      </c>
      <c r="G5644" s="5" t="str">
        <f>VLOOKUP(C5645, 'DB    '!$A:$M, 10, FALSE)</f>
        <v xml:space="preserve"> </v>
      </c>
      <c r="H5644" s="5" t="str">
        <f>VLOOKUP(C5645, 'DB    '!$A:$M, 12, FALSE)</f>
        <v xml:space="preserve"> </v>
      </c>
      <c r="I5644" s="32" t="str">
        <f>VLOOKUP(C5645, 'DB    '!$A:$M, 13, FALSE)</f>
        <v xml:space="preserve"> </v>
      </c>
    </row>
    <row r="5645" spans="1:9">
      <c r="B5645" s="30"/>
      <c r="C5645" s="11" t="s">
        <v>16</v>
      </c>
      <c r="D5645" s="7" t="str">
        <f>VLOOKUP(C5645, 'DB    '!$A:$M, 3, FALSE)</f>
        <v xml:space="preserve"> </v>
      </c>
      <c r="E5645" s="7" t="str">
        <f>VLOOKUP(C5645, 'DB    '!$A:$M, 5, FALSE)</f>
        <v xml:space="preserve"> </v>
      </c>
      <c r="F5645" s="7" t="str">
        <f>VLOOKUP(C5645, 'DB    '!$A:$M, 7, FALSE)</f>
        <v xml:space="preserve"> </v>
      </c>
      <c r="G5645" s="7" t="str">
        <f>VLOOKUP(C5645, 'DB    '!$A:$M, 9, FALSE)</f>
        <v xml:space="preserve"> </v>
      </c>
      <c r="H5645" s="7" t="str">
        <f>VLOOKUP(C5645, 'DB    '!$A:$M, 11, FALSE)</f>
        <v xml:space="preserve"> </v>
      </c>
      <c r="I5645" s="32"/>
    </row>
    <row r="5646" spans="1:9">
      <c r="B5646" s="31"/>
      <c r="C5646" s="10" t="str">
        <f>VLOOKUP(C5647, 'DB    '!$A:$B, 2, FALSE)</f>
        <v xml:space="preserve"> </v>
      </c>
      <c r="D5646" s="5" t="str">
        <f>VLOOKUP(C5647, 'DB    '!$A:$M, 4, FALSE)</f>
        <v xml:space="preserve"> </v>
      </c>
      <c r="E5646" s="5" t="str">
        <f>VLOOKUP(C5647, 'DB    '!$A:$M, 6, FALSE)</f>
        <v xml:space="preserve"> </v>
      </c>
      <c r="F5646" s="5" t="str">
        <f>VLOOKUP(C5647, 'DB    '!$A:$M, 8, FALSE)</f>
        <v xml:space="preserve"> </v>
      </c>
      <c r="G5646" s="5" t="str">
        <f>VLOOKUP(C5647, 'DB    '!$A:$M, 10, FALSE)</f>
        <v xml:space="preserve"> </v>
      </c>
      <c r="H5646" s="5" t="str">
        <f>VLOOKUP(C5647, 'DB    '!$A:$M, 12, FALSE)</f>
        <v xml:space="preserve"> </v>
      </c>
      <c r="I5646" s="32" t="str">
        <f>VLOOKUP(C5647, 'DB    '!$A:$M, 13, FALSE)</f>
        <v xml:space="preserve"> </v>
      </c>
    </row>
    <row r="5647" spans="1:9">
      <c r="B5647" s="31"/>
      <c r="C5647" s="11" t="s">
        <v>16</v>
      </c>
      <c r="D5647" s="7" t="str">
        <f>VLOOKUP(C5647, 'DB    '!$A:$M, 3, FALSE)</f>
        <v xml:space="preserve"> </v>
      </c>
      <c r="E5647" s="7" t="str">
        <f>VLOOKUP(C5647, 'DB    '!$A:$M, 5, FALSE)</f>
        <v xml:space="preserve"> </v>
      </c>
      <c r="F5647" s="7" t="str">
        <f>VLOOKUP(C5647, 'DB    '!$A:$M, 7, FALSE)</f>
        <v xml:space="preserve"> </v>
      </c>
      <c r="G5647" s="7" t="str">
        <f>VLOOKUP(C5647, 'DB    '!$A:$M, 9, FALSE)</f>
        <v xml:space="preserve"> </v>
      </c>
      <c r="H5647" s="7" t="str">
        <f>VLOOKUP(C5647, 'DB    '!$A:$M, 11, FALSE)</f>
        <v xml:space="preserve"> </v>
      </c>
      <c r="I5647" s="32"/>
    </row>
    <row r="5648" spans="1:9">
      <c r="B5648" s="6" t="s">
        <v>3378</v>
      </c>
      <c r="C5648" s="26"/>
      <c r="D5648" s="27"/>
      <c r="E5648" s="27"/>
      <c r="F5648" s="27"/>
      <c r="G5648" s="27"/>
      <c r="H5648" s="27"/>
      <c r="I5648" s="28"/>
    </row>
    <row r="5649" spans="1:9">
      <c r="A5649" s="4">
        <f>A5641+1</f>
        <v>707</v>
      </c>
    </row>
    <row r="5650" spans="1:9">
      <c r="B5650" s="29" t="str">
        <f>VLOOKUP(B5656, 'DB    '!A:B, 2, FALSE)</f>
        <v>落</v>
      </c>
      <c r="C5650" s="10" t="str">
        <f>VLOOKUP(C5651, 'DB    '!$A:$B, 2, FALSE)</f>
        <v>落</v>
      </c>
      <c r="D5650" s="5" t="str">
        <f>VLOOKUP(C5651, 'DB    '!$A:$M, 4, FALSE)</f>
        <v>艹</v>
      </c>
      <c r="E5650" s="5" t="str">
        <f>VLOOKUP(C5651, 'DB    '!$A:$M, 6, FALSE)</f>
        <v>氵</v>
      </c>
      <c r="F5650" s="5" t="str">
        <f>VLOOKUP(C5651, 'DB    '!$A:$M, 8, FALSE)</f>
        <v>各</v>
      </c>
      <c r="G5650" s="5" t="str">
        <f>VLOOKUP(C5651, 'DB    '!$A:$M, 10, FALSE)</f>
        <v xml:space="preserve"> </v>
      </c>
      <c r="H5650" s="5" t="str">
        <f>VLOOKUP(C5651, 'DB    '!$A:$M, 12, FALSE)</f>
        <v xml:space="preserve"> </v>
      </c>
      <c r="I5650" s="32" t="str">
        <f>VLOOKUP(C5651, 'DB    '!$A:$M, 13, FALSE)</f>
        <v>풀위로 물방울이 각각 떨어지는 모양. 낙하</v>
      </c>
    </row>
    <row r="5651" spans="1:9">
      <c r="B5651" s="30"/>
      <c r="C5651" s="11" t="str">
        <f>B5656</f>
        <v>떨어질락</v>
      </c>
      <c r="D5651" s="7" t="str">
        <f>VLOOKUP(C5651, 'DB    '!$A:$M, 3, FALSE)</f>
        <v>풀초두</v>
      </c>
      <c r="E5651" s="7" t="str">
        <f>VLOOKUP(C5651, 'DB    '!$A:$M, 5, FALSE)</f>
        <v>물수변</v>
      </c>
      <c r="F5651" s="7" t="str">
        <f>VLOOKUP(C5651, 'DB    '!$A:$M, 7, FALSE)</f>
        <v>각각각</v>
      </c>
      <c r="G5651" s="7" t="str">
        <f>VLOOKUP(C5651, 'DB    '!$A:$M, 9, FALSE)</f>
        <v>.</v>
      </c>
      <c r="H5651" s="7" t="str">
        <f>VLOOKUP(C5651, 'DB    '!$A:$M, 11, FALSE)</f>
        <v>.</v>
      </c>
      <c r="I5651" s="32"/>
    </row>
    <row r="5652" spans="1:9">
      <c r="B5652" s="30"/>
      <c r="C5652" s="10" t="str">
        <f>VLOOKUP(C5653, 'DB    '!$A:$B, 2, FALSE)</f>
        <v xml:space="preserve"> </v>
      </c>
      <c r="D5652" s="5" t="str">
        <f>VLOOKUP(C5653, 'DB    '!$A:$M, 4, FALSE)</f>
        <v xml:space="preserve"> </v>
      </c>
      <c r="E5652" s="5" t="str">
        <f>VLOOKUP(C5653, 'DB    '!$A:$M, 6, FALSE)</f>
        <v xml:space="preserve"> </v>
      </c>
      <c r="F5652" s="5" t="str">
        <f>VLOOKUP(C5653, 'DB    '!$A:$M, 8, FALSE)</f>
        <v xml:space="preserve"> </v>
      </c>
      <c r="G5652" s="5" t="str">
        <f>VLOOKUP(C5653, 'DB    '!$A:$M, 10, FALSE)</f>
        <v xml:space="preserve"> </v>
      </c>
      <c r="H5652" s="5" t="str">
        <f>VLOOKUP(C5653, 'DB    '!$A:$M, 12, FALSE)</f>
        <v xml:space="preserve"> </v>
      </c>
      <c r="I5652" s="32" t="str">
        <f>VLOOKUP(C5653, 'DB    '!$A:$M, 13, FALSE)</f>
        <v xml:space="preserve"> </v>
      </c>
    </row>
    <row r="5653" spans="1:9">
      <c r="B5653" s="30"/>
      <c r="C5653" s="11" t="s">
        <v>16</v>
      </c>
      <c r="D5653" s="7" t="str">
        <f>VLOOKUP(C5653, 'DB    '!$A:$M, 3, FALSE)</f>
        <v xml:space="preserve"> </v>
      </c>
      <c r="E5653" s="7" t="str">
        <f>VLOOKUP(C5653, 'DB    '!$A:$M, 5, FALSE)</f>
        <v xml:space="preserve"> </v>
      </c>
      <c r="F5653" s="7" t="str">
        <f>VLOOKUP(C5653, 'DB    '!$A:$M, 7, FALSE)</f>
        <v xml:space="preserve"> </v>
      </c>
      <c r="G5653" s="7" t="str">
        <f>VLOOKUP(C5653, 'DB    '!$A:$M, 9, FALSE)</f>
        <v xml:space="preserve"> </v>
      </c>
      <c r="H5653" s="7" t="str">
        <f>VLOOKUP(C5653, 'DB    '!$A:$M, 11, FALSE)</f>
        <v xml:space="preserve"> </v>
      </c>
      <c r="I5653" s="32"/>
    </row>
    <row r="5654" spans="1:9">
      <c r="B5654" s="31"/>
      <c r="C5654" s="10" t="str">
        <f>VLOOKUP(C5655, 'DB    '!$A:$B, 2, FALSE)</f>
        <v xml:space="preserve"> </v>
      </c>
      <c r="D5654" s="5" t="str">
        <f>VLOOKUP(C5655, 'DB    '!$A:$M, 4, FALSE)</f>
        <v xml:space="preserve"> </v>
      </c>
      <c r="E5654" s="5" t="str">
        <f>VLOOKUP(C5655, 'DB    '!$A:$M, 6, FALSE)</f>
        <v xml:space="preserve"> </v>
      </c>
      <c r="F5654" s="5" t="str">
        <f>VLOOKUP(C5655, 'DB    '!$A:$M, 8, FALSE)</f>
        <v xml:space="preserve"> </v>
      </c>
      <c r="G5654" s="5" t="str">
        <f>VLOOKUP(C5655, 'DB    '!$A:$M, 10, FALSE)</f>
        <v xml:space="preserve"> </v>
      </c>
      <c r="H5654" s="5" t="str">
        <f>VLOOKUP(C5655, 'DB    '!$A:$M, 12, FALSE)</f>
        <v xml:space="preserve"> </v>
      </c>
      <c r="I5654" s="32" t="str">
        <f>VLOOKUP(C5655, 'DB    '!$A:$M, 13, FALSE)</f>
        <v xml:space="preserve"> </v>
      </c>
    </row>
    <row r="5655" spans="1:9">
      <c r="B5655" s="31"/>
      <c r="C5655" s="11" t="s">
        <v>16</v>
      </c>
      <c r="D5655" s="7" t="str">
        <f>VLOOKUP(C5655, 'DB    '!$A:$M, 3, FALSE)</f>
        <v xml:space="preserve"> </v>
      </c>
      <c r="E5655" s="7" t="str">
        <f>VLOOKUP(C5655, 'DB    '!$A:$M, 5, FALSE)</f>
        <v xml:space="preserve"> </v>
      </c>
      <c r="F5655" s="7" t="str">
        <f>VLOOKUP(C5655, 'DB    '!$A:$M, 7, FALSE)</f>
        <v xml:space="preserve"> </v>
      </c>
      <c r="G5655" s="7" t="str">
        <f>VLOOKUP(C5655, 'DB    '!$A:$M, 9, FALSE)</f>
        <v xml:space="preserve"> </v>
      </c>
      <c r="H5655" s="7" t="str">
        <f>VLOOKUP(C5655, 'DB    '!$A:$M, 11, FALSE)</f>
        <v xml:space="preserve"> </v>
      </c>
      <c r="I5655" s="32"/>
    </row>
    <row r="5656" spans="1:9">
      <c r="B5656" s="6" t="s">
        <v>3384</v>
      </c>
      <c r="C5656" s="26"/>
      <c r="D5656" s="27"/>
      <c r="E5656" s="27"/>
      <c r="F5656" s="27"/>
      <c r="G5656" s="27"/>
      <c r="H5656" s="27"/>
      <c r="I5656" s="28"/>
    </row>
    <row r="5657" spans="1:9">
      <c r="A5657" s="4">
        <f>A5649+1</f>
        <v>708</v>
      </c>
    </row>
    <row r="5658" spans="1:9">
      <c r="B5658" s="29" t="str">
        <f>VLOOKUP(B5664, 'DB    '!A:B, 2, FALSE)</f>
        <v>迎</v>
      </c>
      <c r="C5658" s="10" t="str">
        <f>VLOOKUP(C5659, 'DB    '!$A:$B, 2, FALSE)</f>
        <v>迎</v>
      </c>
      <c r="D5658" s="5" t="str">
        <f>VLOOKUP(C5659, 'DB    '!$A:$M, 4, FALSE)</f>
        <v>辶</v>
      </c>
      <c r="E5658" s="5" t="str">
        <f>VLOOKUP(C5659, 'DB    '!$A:$M, 6, FALSE)</f>
        <v>匕</v>
      </c>
      <c r="F5658" s="5" t="str">
        <f>VLOOKUP(C5659, 'DB    '!$A:$M, 8, FALSE)</f>
        <v>卩</v>
      </c>
      <c r="G5658" s="5" t="str">
        <f>VLOOKUP(C5659, 'DB    '!$A:$M, 10, FALSE)</f>
        <v xml:space="preserve"> </v>
      </c>
      <c r="H5658" s="5" t="str">
        <f>VLOOKUP(C5659, 'DB    '!$A:$M, 12, FALSE)</f>
        <v xml:space="preserve"> </v>
      </c>
      <c r="I5658" s="32" t="str">
        <f>VLOOKUP(C5659, 'DB    '!$A:$M, 13, FALSE)</f>
        <v>걸어나가서 나아가서 비수를 세우고 몸을 구부려 손님을 환영하는 모습</v>
      </c>
    </row>
    <row r="5659" spans="1:9">
      <c r="B5659" s="30"/>
      <c r="C5659" s="11" t="str">
        <f>B5664</f>
        <v>맞을영</v>
      </c>
      <c r="D5659" s="7" t="str">
        <f>VLOOKUP(C5659, 'DB    '!$A:$M, 3, FALSE)</f>
        <v>갈착</v>
      </c>
      <c r="E5659" s="7" t="str">
        <f>VLOOKUP(C5659, 'DB    '!$A:$M, 5, FALSE)</f>
        <v>비수비</v>
      </c>
      <c r="F5659" s="7" t="str">
        <f>VLOOKUP(C5659, 'DB    '!$A:$M, 7, FALSE)</f>
        <v>병부절</v>
      </c>
      <c r="G5659" s="7" t="str">
        <f>VLOOKUP(C5659, 'DB    '!$A:$M, 9, FALSE)</f>
        <v>.</v>
      </c>
      <c r="H5659" s="7" t="str">
        <f>VLOOKUP(C5659, 'DB    '!$A:$M, 11, FALSE)</f>
        <v>.</v>
      </c>
      <c r="I5659" s="32"/>
    </row>
    <row r="5660" spans="1:9">
      <c r="B5660" s="30"/>
      <c r="C5660" s="10" t="str">
        <f>VLOOKUP(C5661, 'DB    '!$A:$B, 2, FALSE)</f>
        <v xml:space="preserve"> </v>
      </c>
      <c r="D5660" s="5" t="str">
        <f>VLOOKUP(C5661, 'DB    '!$A:$M, 4, FALSE)</f>
        <v xml:space="preserve"> </v>
      </c>
      <c r="E5660" s="5" t="str">
        <f>VLOOKUP(C5661, 'DB    '!$A:$M, 6, FALSE)</f>
        <v xml:space="preserve"> </v>
      </c>
      <c r="F5660" s="5" t="str">
        <f>VLOOKUP(C5661, 'DB    '!$A:$M, 8, FALSE)</f>
        <v xml:space="preserve"> </v>
      </c>
      <c r="G5660" s="5" t="str">
        <f>VLOOKUP(C5661, 'DB    '!$A:$M, 10, FALSE)</f>
        <v xml:space="preserve"> </v>
      </c>
      <c r="H5660" s="5" t="str">
        <f>VLOOKUP(C5661, 'DB    '!$A:$M, 12, FALSE)</f>
        <v xml:space="preserve"> </v>
      </c>
      <c r="I5660" s="32" t="str">
        <f>VLOOKUP(C5661, 'DB    '!$A:$M, 13, FALSE)</f>
        <v xml:space="preserve"> </v>
      </c>
    </row>
    <row r="5661" spans="1:9">
      <c r="B5661" s="30"/>
      <c r="C5661" s="11" t="s">
        <v>16</v>
      </c>
      <c r="D5661" s="7" t="str">
        <f>VLOOKUP(C5661, 'DB    '!$A:$M, 3, FALSE)</f>
        <v xml:space="preserve"> </v>
      </c>
      <c r="E5661" s="7" t="str">
        <f>VLOOKUP(C5661, 'DB    '!$A:$M, 5, FALSE)</f>
        <v xml:space="preserve"> </v>
      </c>
      <c r="F5661" s="7" t="str">
        <f>VLOOKUP(C5661, 'DB    '!$A:$M, 7, FALSE)</f>
        <v xml:space="preserve"> </v>
      </c>
      <c r="G5661" s="7" t="str">
        <f>VLOOKUP(C5661, 'DB    '!$A:$M, 9, FALSE)</f>
        <v xml:space="preserve"> </v>
      </c>
      <c r="H5661" s="7" t="str">
        <f>VLOOKUP(C5661, 'DB    '!$A:$M, 11, FALSE)</f>
        <v xml:space="preserve"> </v>
      </c>
      <c r="I5661" s="32"/>
    </row>
    <row r="5662" spans="1:9">
      <c r="B5662" s="31"/>
      <c r="C5662" s="10" t="str">
        <f>VLOOKUP(C5663, 'DB    '!$A:$B, 2, FALSE)</f>
        <v xml:space="preserve"> </v>
      </c>
      <c r="D5662" s="5" t="str">
        <f>VLOOKUP(C5663, 'DB    '!$A:$M, 4, FALSE)</f>
        <v xml:space="preserve"> </v>
      </c>
      <c r="E5662" s="5" t="str">
        <f>VLOOKUP(C5663, 'DB    '!$A:$M, 6, FALSE)</f>
        <v xml:space="preserve"> </v>
      </c>
      <c r="F5662" s="5" t="str">
        <f>VLOOKUP(C5663, 'DB    '!$A:$M, 8, FALSE)</f>
        <v xml:space="preserve"> </v>
      </c>
      <c r="G5662" s="5" t="str">
        <f>VLOOKUP(C5663, 'DB    '!$A:$M, 10, FALSE)</f>
        <v xml:space="preserve"> </v>
      </c>
      <c r="H5662" s="5" t="str">
        <f>VLOOKUP(C5663, 'DB    '!$A:$M, 12, FALSE)</f>
        <v xml:space="preserve"> </v>
      </c>
      <c r="I5662" s="32" t="str">
        <f>VLOOKUP(C5663, 'DB    '!$A:$M, 13, FALSE)</f>
        <v xml:space="preserve"> </v>
      </c>
    </row>
    <row r="5663" spans="1:9">
      <c r="B5663" s="31"/>
      <c r="C5663" s="11" t="s">
        <v>16</v>
      </c>
      <c r="D5663" s="7" t="str">
        <f>VLOOKUP(C5663, 'DB    '!$A:$M, 3, FALSE)</f>
        <v xml:space="preserve"> </v>
      </c>
      <c r="E5663" s="7" t="str">
        <f>VLOOKUP(C5663, 'DB    '!$A:$M, 5, FALSE)</f>
        <v xml:space="preserve"> </v>
      </c>
      <c r="F5663" s="7" t="str">
        <f>VLOOKUP(C5663, 'DB    '!$A:$M, 7, FALSE)</f>
        <v xml:space="preserve"> </v>
      </c>
      <c r="G5663" s="7" t="str">
        <f>VLOOKUP(C5663, 'DB    '!$A:$M, 9, FALSE)</f>
        <v xml:space="preserve"> </v>
      </c>
      <c r="H5663" s="7" t="str">
        <f>VLOOKUP(C5663, 'DB    '!$A:$M, 11, FALSE)</f>
        <v xml:space="preserve"> </v>
      </c>
      <c r="I5663" s="32"/>
    </row>
    <row r="5664" spans="1:9">
      <c r="B5664" s="6" t="s">
        <v>3389</v>
      </c>
      <c r="C5664" s="26"/>
      <c r="D5664" s="27"/>
      <c r="E5664" s="27"/>
      <c r="F5664" s="27"/>
      <c r="G5664" s="27"/>
      <c r="H5664" s="27"/>
      <c r="I5664" s="28"/>
    </row>
    <row r="5665" spans="1:9">
      <c r="A5665" s="4">
        <f>A5657+1</f>
        <v>709</v>
      </c>
    </row>
    <row r="5666" spans="1:9">
      <c r="B5666" s="29" t="str">
        <f>VLOOKUP(B5672, 'DB    '!A:B, 2, FALSE)</f>
        <v>浴</v>
      </c>
      <c r="C5666" s="10" t="str">
        <f>VLOOKUP(C5667, 'DB    '!$A:$B, 2, FALSE)</f>
        <v>浴</v>
      </c>
      <c r="D5666" s="5" t="str">
        <f>VLOOKUP(C5667, 'DB    '!$A:$M, 4, FALSE)</f>
        <v>氵</v>
      </c>
      <c r="E5666" s="5" t="str">
        <f>VLOOKUP(C5667, 'DB    '!$A:$M, 6, FALSE)</f>
        <v>谷</v>
      </c>
      <c r="F5666" s="5" t="str">
        <f>VLOOKUP(C5667, 'DB    '!$A:$M, 8, FALSE)</f>
        <v xml:space="preserve"> </v>
      </c>
      <c r="G5666" s="5" t="str">
        <f>VLOOKUP(C5667, 'DB    '!$A:$M, 10, FALSE)</f>
        <v xml:space="preserve"> </v>
      </c>
      <c r="H5666" s="5" t="str">
        <f>VLOOKUP(C5667, 'DB    '!$A:$M, 12, FALSE)</f>
        <v xml:space="preserve"> </v>
      </c>
      <c r="I5666" s="32" t="str">
        <f>VLOOKUP(C5667, 'DB    '!$A:$M, 13, FALSE)</f>
        <v>물을 튀기며 골짜기 깊숙한 계속에서 몸을 씻는 모습. 목욕</v>
      </c>
    </row>
    <row r="5667" spans="1:9">
      <c r="B5667" s="30"/>
      <c r="C5667" s="11" t="str">
        <f>B5672</f>
        <v>몸씻을욕</v>
      </c>
      <c r="D5667" s="7" t="str">
        <f>VLOOKUP(C5667, 'DB    '!$A:$M, 3, FALSE)</f>
        <v>물수변</v>
      </c>
      <c r="E5667" s="7" t="str">
        <f>VLOOKUP(C5667, 'DB    '!$A:$M, 5, FALSE)</f>
        <v>골곡</v>
      </c>
      <c r="F5667" s="7" t="str">
        <f>VLOOKUP(C5667, 'DB    '!$A:$M, 7, FALSE)</f>
        <v>.</v>
      </c>
      <c r="G5667" s="7" t="str">
        <f>VLOOKUP(C5667, 'DB    '!$A:$M, 9, FALSE)</f>
        <v>.</v>
      </c>
      <c r="H5667" s="7" t="str">
        <f>VLOOKUP(C5667, 'DB    '!$A:$M, 11, FALSE)</f>
        <v>.</v>
      </c>
      <c r="I5667" s="32"/>
    </row>
    <row r="5668" spans="1:9">
      <c r="B5668" s="30"/>
      <c r="C5668" s="10" t="str">
        <f>VLOOKUP(C5669, 'DB    '!$A:$B, 2, FALSE)</f>
        <v xml:space="preserve"> </v>
      </c>
      <c r="D5668" s="5" t="str">
        <f>VLOOKUP(C5669, 'DB    '!$A:$M, 4, FALSE)</f>
        <v xml:space="preserve"> </v>
      </c>
      <c r="E5668" s="5" t="str">
        <f>VLOOKUP(C5669, 'DB    '!$A:$M, 6, FALSE)</f>
        <v xml:space="preserve"> </v>
      </c>
      <c r="F5668" s="5" t="str">
        <f>VLOOKUP(C5669, 'DB    '!$A:$M, 8, FALSE)</f>
        <v xml:space="preserve"> </v>
      </c>
      <c r="G5668" s="5" t="str">
        <f>VLOOKUP(C5669, 'DB    '!$A:$M, 10, FALSE)</f>
        <v xml:space="preserve"> </v>
      </c>
      <c r="H5668" s="5" t="str">
        <f>VLOOKUP(C5669, 'DB    '!$A:$M, 12, FALSE)</f>
        <v xml:space="preserve"> </v>
      </c>
      <c r="I5668" s="32" t="str">
        <f>VLOOKUP(C5669, 'DB    '!$A:$M, 13, FALSE)</f>
        <v xml:space="preserve"> </v>
      </c>
    </row>
    <row r="5669" spans="1:9">
      <c r="B5669" s="30"/>
      <c r="C5669" s="11" t="s">
        <v>16</v>
      </c>
      <c r="D5669" s="7" t="str">
        <f>VLOOKUP(C5669, 'DB    '!$A:$M, 3, FALSE)</f>
        <v xml:space="preserve"> </v>
      </c>
      <c r="E5669" s="7" t="str">
        <f>VLOOKUP(C5669, 'DB    '!$A:$M, 5, FALSE)</f>
        <v xml:space="preserve"> </v>
      </c>
      <c r="F5669" s="7" t="str">
        <f>VLOOKUP(C5669, 'DB    '!$A:$M, 7, FALSE)</f>
        <v xml:space="preserve"> </v>
      </c>
      <c r="G5669" s="7" t="str">
        <f>VLOOKUP(C5669, 'DB    '!$A:$M, 9, FALSE)</f>
        <v xml:space="preserve"> </v>
      </c>
      <c r="H5669" s="7" t="str">
        <f>VLOOKUP(C5669, 'DB    '!$A:$M, 11, FALSE)</f>
        <v xml:space="preserve"> </v>
      </c>
      <c r="I5669" s="32"/>
    </row>
    <row r="5670" spans="1:9">
      <c r="B5670" s="31"/>
      <c r="C5670" s="10" t="str">
        <f>VLOOKUP(C5671, 'DB    '!$A:$B, 2, FALSE)</f>
        <v xml:space="preserve"> </v>
      </c>
      <c r="D5670" s="5" t="str">
        <f>VLOOKUP(C5671, 'DB    '!$A:$M, 4, FALSE)</f>
        <v xml:space="preserve"> </v>
      </c>
      <c r="E5670" s="5" t="str">
        <f>VLOOKUP(C5671, 'DB    '!$A:$M, 6, FALSE)</f>
        <v xml:space="preserve"> </v>
      </c>
      <c r="F5670" s="5" t="str">
        <f>VLOOKUP(C5671, 'DB    '!$A:$M, 8, FALSE)</f>
        <v xml:space="preserve"> </v>
      </c>
      <c r="G5670" s="5" t="str">
        <f>VLOOKUP(C5671, 'DB    '!$A:$M, 10, FALSE)</f>
        <v xml:space="preserve"> </v>
      </c>
      <c r="H5670" s="5" t="str">
        <f>VLOOKUP(C5671, 'DB    '!$A:$M, 12, FALSE)</f>
        <v xml:space="preserve"> </v>
      </c>
      <c r="I5670" s="32" t="str">
        <f>VLOOKUP(C5671, 'DB    '!$A:$M, 13, FALSE)</f>
        <v xml:space="preserve"> </v>
      </c>
    </row>
    <row r="5671" spans="1:9">
      <c r="B5671" s="31"/>
      <c r="C5671" s="11" t="s">
        <v>16</v>
      </c>
      <c r="D5671" s="7" t="str">
        <f>VLOOKUP(C5671, 'DB    '!$A:$M, 3, FALSE)</f>
        <v xml:space="preserve"> </v>
      </c>
      <c r="E5671" s="7" t="str">
        <f>VLOOKUP(C5671, 'DB    '!$A:$M, 5, FALSE)</f>
        <v xml:space="preserve"> </v>
      </c>
      <c r="F5671" s="7" t="str">
        <f>VLOOKUP(C5671, 'DB    '!$A:$M, 7, FALSE)</f>
        <v xml:space="preserve"> </v>
      </c>
      <c r="G5671" s="7" t="str">
        <f>VLOOKUP(C5671, 'DB    '!$A:$M, 9, FALSE)</f>
        <v xml:space="preserve"> </v>
      </c>
      <c r="H5671" s="7" t="str">
        <f>VLOOKUP(C5671, 'DB    '!$A:$M, 11, FALSE)</f>
        <v xml:space="preserve"> </v>
      </c>
      <c r="I5671" s="32"/>
    </row>
    <row r="5672" spans="1:9">
      <c r="B5672" s="6" t="s">
        <v>3393</v>
      </c>
      <c r="C5672" s="26"/>
      <c r="D5672" s="27"/>
      <c r="E5672" s="27"/>
      <c r="F5672" s="27"/>
      <c r="G5672" s="27"/>
      <c r="H5672" s="27"/>
      <c r="I5672" s="28"/>
    </row>
    <row r="5673" spans="1:9">
      <c r="A5673" s="4">
        <f>A5665+1</f>
        <v>710</v>
      </c>
    </row>
    <row r="5674" spans="1:9">
      <c r="B5674" s="29" t="str">
        <f>VLOOKUP(B5680, 'DB    '!A:B, 2, FALSE)</f>
        <v>推</v>
      </c>
      <c r="C5674" s="10" t="str">
        <f>VLOOKUP(C5675, 'DB    '!$A:$B, 2, FALSE)</f>
        <v>推</v>
      </c>
      <c r="D5674" s="5" t="str">
        <f>VLOOKUP(C5675, 'DB    '!$A:$M, 4, FALSE)</f>
        <v>扌</v>
      </c>
      <c r="E5674" s="5" t="str">
        <f>VLOOKUP(C5675, 'DB    '!$A:$M, 6, FALSE)</f>
        <v>隹</v>
      </c>
      <c r="F5674" s="5" t="str">
        <f>VLOOKUP(C5675, 'DB    '!$A:$M, 8, FALSE)</f>
        <v xml:space="preserve"> </v>
      </c>
      <c r="G5674" s="5" t="str">
        <f>VLOOKUP(C5675, 'DB    '!$A:$M, 10, FALSE)</f>
        <v xml:space="preserve"> </v>
      </c>
      <c r="H5674" s="5" t="str">
        <f>VLOOKUP(C5675, 'DB    '!$A:$M, 12, FALSE)</f>
        <v xml:space="preserve"> </v>
      </c>
      <c r="I5674" s="32" t="str">
        <f>VLOOKUP(C5675, 'DB    '!$A:$M, 13, FALSE)</f>
        <v>손에 새를 손에 잡고 앞으로 밀어 날리는 모습. 추진력</v>
      </c>
    </row>
    <row r="5675" spans="1:9">
      <c r="B5675" s="30"/>
      <c r="C5675" s="11" t="str">
        <f>B5680</f>
        <v>밀추</v>
      </c>
      <c r="D5675" s="7" t="str">
        <f>VLOOKUP(C5675, 'DB    '!$A:$M, 3, FALSE)</f>
        <v>손수변</v>
      </c>
      <c r="E5675" s="7" t="str">
        <f>VLOOKUP(C5675, 'DB    '!$A:$M, 5, FALSE)</f>
        <v>새추</v>
      </c>
      <c r="F5675" s="7" t="str">
        <f>VLOOKUP(C5675, 'DB    '!$A:$M, 7, FALSE)</f>
        <v>.</v>
      </c>
      <c r="G5675" s="7" t="str">
        <f>VLOOKUP(C5675, 'DB    '!$A:$M, 9, FALSE)</f>
        <v>.</v>
      </c>
      <c r="H5675" s="7" t="str">
        <f>VLOOKUP(C5675, 'DB    '!$A:$M, 11, FALSE)</f>
        <v>.</v>
      </c>
      <c r="I5675" s="32"/>
    </row>
    <row r="5676" spans="1:9">
      <c r="B5676" s="30"/>
      <c r="C5676" s="10" t="str">
        <f>VLOOKUP(C5677, 'DB    '!$A:$B, 2, FALSE)</f>
        <v xml:space="preserve"> </v>
      </c>
      <c r="D5676" s="5" t="str">
        <f>VLOOKUP(C5677, 'DB    '!$A:$M, 4, FALSE)</f>
        <v xml:space="preserve"> </v>
      </c>
      <c r="E5676" s="5" t="str">
        <f>VLOOKUP(C5677, 'DB    '!$A:$M, 6, FALSE)</f>
        <v xml:space="preserve"> </v>
      </c>
      <c r="F5676" s="5" t="str">
        <f>VLOOKUP(C5677, 'DB    '!$A:$M, 8, FALSE)</f>
        <v xml:space="preserve"> </v>
      </c>
      <c r="G5676" s="5" t="str">
        <f>VLOOKUP(C5677, 'DB    '!$A:$M, 10, FALSE)</f>
        <v xml:space="preserve"> </v>
      </c>
      <c r="H5676" s="5" t="str">
        <f>VLOOKUP(C5677, 'DB    '!$A:$M, 12, FALSE)</f>
        <v xml:space="preserve"> </v>
      </c>
      <c r="I5676" s="32" t="str">
        <f>VLOOKUP(C5677, 'DB    '!$A:$M, 13, FALSE)</f>
        <v xml:space="preserve"> </v>
      </c>
    </row>
    <row r="5677" spans="1:9">
      <c r="B5677" s="30"/>
      <c r="C5677" s="11" t="s">
        <v>16</v>
      </c>
      <c r="D5677" s="7" t="str">
        <f>VLOOKUP(C5677, 'DB    '!$A:$M, 3, FALSE)</f>
        <v xml:space="preserve"> </v>
      </c>
      <c r="E5677" s="7" t="str">
        <f>VLOOKUP(C5677, 'DB    '!$A:$M, 5, FALSE)</f>
        <v xml:space="preserve"> </v>
      </c>
      <c r="F5677" s="7" t="str">
        <f>VLOOKUP(C5677, 'DB    '!$A:$M, 7, FALSE)</f>
        <v xml:space="preserve"> </v>
      </c>
      <c r="G5677" s="7" t="str">
        <f>VLOOKUP(C5677, 'DB    '!$A:$M, 9, FALSE)</f>
        <v xml:space="preserve"> </v>
      </c>
      <c r="H5677" s="7" t="str">
        <f>VLOOKUP(C5677, 'DB    '!$A:$M, 11, FALSE)</f>
        <v xml:space="preserve"> </v>
      </c>
      <c r="I5677" s="32"/>
    </row>
    <row r="5678" spans="1:9">
      <c r="B5678" s="31"/>
      <c r="C5678" s="10" t="str">
        <f>VLOOKUP(C5679, 'DB    '!$A:$B, 2, FALSE)</f>
        <v xml:space="preserve"> </v>
      </c>
      <c r="D5678" s="5" t="str">
        <f>VLOOKUP(C5679, 'DB    '!$A:$M, 4, FALSE)</f>
        <v xml:space="preserve"> </v>
      </c>
      <c r="E5678" s="5" t="str">
        <f>VLOOKUP(C5679, 'DB    '!$A:$M, 6, FALSE)</f>
        <v xml:space="preserve"> </v>
      </c>
      <c r="F5678" s="5" t="str">
        <f>VLOOKUP(C5679, 'DB    '!$A:$M, 8, FALSE)</f>
        <v xml:space="preserve"> </v>
      </c>
      <c r="G5678" s="5" t="str">
        <f>VLOOKUP(C5679, 'DB    '!$A:$M, 10, FALSE)</f>
        <v xml:space="preserve"> </v>
      </c>
      <c r="H5678" s="5" t="str">
        <f>VLOOKUP(C5679, 'DB    '!$A:$M, 12, FALSE)</f>
        <v xml:space="preserve"> </v>
      </c>
      <c r="I5678" s="32" t="str">
        <f>VLOOKUP(C5679, 'DB    '!$A:$M, 13, FALSE)</f>
        <v xml:space="preserve"> </v>
      </c>
    </row>
    <row r="5679" spans="1:9">
      <c r="B5679" s="31"/>
      <c r="C5679" s="11" t="s">
        <v>16</v>
      </c>
      <c r="D5679" s="7" t="str">
        <f>VLOOKUP(C5679, 'DB    '!$A:$M, 3, FALSE)</f>
        <v xml:space="preserve"> </v>
      </c>
      <c r="E5679" s="7" t="str">
        <f>VLOOKUP(C5679, 'DB    '!$A:$M, 5, FALSE)</f>
        <v xml:space="preserve"> </v>
      </c>
      <c r="F5679" s="7" t="str">
        <f>VLOOKUP(C5679, 'DB    '!$A:$M, 7, FALSE)</f>
        <v xml:space="preserve"> </v>
      </c>
      <c r="G5679" s="7" t="str">
        <f>VLOOKUP(C5679, 'DB    '!$A:$M, 9, FALSE)</f>
        <v xml:space="preserve"> </v>
      </c>
      <c r="H5679" s="7" t="str">
        <f>VLOOKUP(C5679, 'DB    '!$A:$M, 11, FALSE)</f>
        <v xml:space="preserve"> </v>
      </c>
      <c r="I5679" s="32"/>
    </row>
    <row r="5680" spans="1:9">
      <c r="B5680" s="6" t="s">
        <v>3397</v>
      </c>
      <c r="C5680" s="26"/>
      <c r="D5680" s="27"/>
      <c r="E5680" s="27"/>
      <c r="F5680" s="27"/>
      <c r="G5680" s="27"/>
      <c r="H5680" s="27"/>
      <c r="I5680" s="28"/>
    </row>
    <row r="5681" spans="1:9">
      <c r="A5681" s="4">
        <f>A5673+1</f>
        <v>711</v>
      </c>
    </row>
    <row r="5682" spans="1:9">
      <c r="B5682" s="29" t="str">
        <f>VLOOKUP(B5688, 'DB    '!A:B, 2, FALSE)</f>
        <v>易</v>
      </c>
      <c r="C5682" s="10" t="str">
        <f>VLOOKUP(C5683, 'DB    '!$A:$B, 2, FALSE)</f>
        <v>易</v>
      </c>
      <c r="D5682" s="5" t="str">
        <f>VLOOKUP(C5683, 'DB    '!$A:$M, 4, FALSE)</f>
        <v>日</v>
      </c>
      <c r="E5682" s="5" t="str">
        <f>VLOOKUP(C5683, 'DB    '!$A:$M, 6, FALSE)</f>
        <v>勿</v>
      </c>
      <c r="F5682" s="5" t="str">
        <f>VLOOKUP(C5683, 'DB    '!$A:$M, 8, FALSE)</f>
        <v xml:space="preserve"> </v>
      </c>
      <c r="G5682" s="5" t="str">
        <f>VLOOKUP(C5683, 'DB    '!$A:$M, 10, FALSE)</f>
        <v xml:space="preserve"> </v>
      </c>
      <c r="H5682" s="5" t="str">
        <f>VLOOKUP(C5683, 'DB    '!$A:$M, 12, FALSE)</f>
        <v xml:space="preserve"> </v>
      </c>
      <c r="I5682" s="32" t="str">
        <f>VLOOKUP(C5683, 'DB    '!$A:$M, 13, FALSE)</f>
        <v>햇빛이 비쳤다 안비쳤다 쉽게 바뀐다.</v>
      </c>
    </row>
    <row r="5683" spans="1:9">
      <c r="B5683" s="30"/>
      <c r="C5683" s="11" t="str">
        <f>B5688</f>
        <v>바꿀역</v>
      </c>
      <c r="D5683" s="7" t="str">
        <f>VLOOKUP(C5683, 'DB    '!$A:$M, 3, FALSE)</f>
        <v>날일</v>
      </c>
      <c r="E5683" s="7" t="str">
        <f>VLOOKUP(C5683, 'DB    '!$A:$M, 5, FALSE)</f>
        <v>말물</v>
      </c>
      <c r="F5683" s="7" t="str">
        <f>VLOOKUP(C5683, 'DB    '!$A:$M, 7, FALSE)</f>
        <v>.</v>
      </c>
      <c r="G5683" s="7" t="str">
        <f>VLOOKUP(C5683, 'DB    '!$A:$M, 9, FALSE)</f>
        <v>.</v>
      </c>
      <c r="H5683" s="7" t="str">
        <f>VLOOKUP(C5683, 'DB    '!$A:$M, 11, FALSE)</f>
        <v>.</v>
      </c>
      <c r="I5683" s="32"/>
    </row>
    <row r="5684" spans="1:9">
      <c r="B5684" s="30"/>
      <c r="C5684" s="10" t="str">
        <f>VLOOKUP(C5685, 'DB    '!$A:$B, 2, FALSE)</f>
        <v xml:space="preserve"> </v>
      </c>
      <c r="D5684" s="5" t="str">
        <f>VLOOKUP(C5685, 'DB    '!$A:$M, 4, FALSE)</f>
        <v xml:space="preserve"> </v>
      </c>
      <c r="E5684" s="5" t="str">
        <f>VLOOKUP(C5685, 'DB    '!$A:$M, 6, FALSE)</f>
        <v xml:space="preserve"> </v>
      </c>
      <c r="F5684" s="5" t="str">
        <f>VLOOKUP(C5685, 'DB    '!$A:$M, 8, FALSE)</f>
        <v xml:space="preserve"> </v>
      </c>
      <c r="G5684" s="5" t="str">
        <f>VLOOKUP(C5685, 'DB    '!$A:$M, 10, FALSE)</f>
        <v xml:space="preserve"> </v>
      </c>
      <c r="H5684" s="5" t="str">
        <f>VLOOKUP(C5685, 'DB    '!$A:$M, 12, FALSE)</f>
        <v xml:space="preserve"> </v>
      </c>
      <c r="I5684" s="32" t="str">
        <f>VLOOKUP(C5685, 'DB    '!$A:$M, 13, FALSE)</f>
        <v xml:space="preserve"> </v>
      </c>
    </row>
    <row r="5685" spans="1:9">
      <c r="B5685" s="30"/>
      <c r="C5685" s="11" t="s">
        <v>16</v>
      </c>
      <c r="D5685" s="7" t="str">
        <f>VLOOKUP(C5685, 'DB    '!$A:$M, 3, FALSE)</f>
        <v xml:space="preserve"> </v>
      </c>
      <c r="E5685" s="7" t="str">
        <f>VLOOKUP(C5685, 'DB    '!$A:$M, 5, FALSE)</f>
        <v xml:space="preserve"> </v>
      </c>
      <c r="F5685" s="7" t="str">
        <f>VLOOKUP(C5685, 'DB    '!$A:$M, 7, FALSE)</f>
        <v xml:space="preserve"> </v>
      </c>
      <c r="G5685" s="7" t="str">
        <f>VLOOKUP(C5685, 'DB    '!$A:$M, 9, FALSE)</f>
        <v xml:space="preserve"> </v>
      </c>
      <c r="H5685" s="7" t="str">
        <f>VLOOKUP(C5685, 'DB    '!$A:$M, 11, FALSE)</f>
        <v xml:space="preserve"> </v>
      </c>
      <c r="I5685" s="32"/>
    </row>
    <row r="5686" spans="1:9">
      <c r="B5686" s="31"/>
      <c r="C5686" s="10" t="str">
        <f>VLOOKUP(C5687, 'DB    '!$A:$B, 2, FALSE)</f>
        <v xml:space="preserve"> </v>
      </c>
      <c r="D5686" s="5" t="str">
        <f>VLOOKUP(C5687, 'DB    '!$A:$M, 4, FALSE)</f>
        <v xml:space="preserve"> </v>
      </c>
      <c r="E5686" s="5" t="str">
        <f>VLOOKUP(C5687, 'DB    '!$A:$M, 6, FALSE)</f>
        <v xml:space="preserve"> </v>
      </c>
      <c r="F5686" s="5" t="str">
        <f>VLOOKUP(C5687, 'DB    '!$A:$M, 8, FALSE)</f>
        <v xml:space="preserve"> </v>
      </c>
      <c r="G5686" s="5" t="str">
        <f>VLOOKUP(C5687, 'DB    '!$A:$M, 10, FALSE)</f>
        <v xml:space="preserve"> </v>
      </c>
      <c r="H5686" s="5" t="str">
        <f>VLOOKUP(C5687, 'DB    '!$A:$M, 12, FALSE)</f>
        <v xml:space="preserve"> </v>
      </c>
      <c r="I5686" s="32" t="str">
        <f>VLOOKUP(C5687, 'DB    '!$A:$M, 13, FALSE)</f>
        <v xml:space="preserve"> </v>
      </c>
    </row>
    <row r="5687" spans="1:9">
      <c r="B5687" s="31"/>
      <c r="C5687" s="11" t="s">
        <v>16</v>
      </c>
      <c r="D5687" s="7" t="str">
        <f>VLOOKUP(C5687, 'DB    '!$A:$M, 3, FALSE)</f>
        <v xml:space="preserve"> </v>
      </c>
      <c r="E5687" s="7" t="str">
        <f>VLOOKUP(C5687, 'DB    '!$A:$M, 5, FALSE)</f>
        <v xml:space="preserve"> </v>
      </c>
      <c r="F5687" s="7" t="str">
        <f>VLOOKUP(C5687, 'DB    '!$A:$M, 7, FALSE)</f>
        <v xml:space="preserve"> </v>
      </c>
      <c r="G5687" s="7" t="str">
        <f>VLOOKUP(C5687, 'DB    '!$A:$M, 9, FALSE)</f>
        <v xml:space="preserve"> </v>
      </c>
      <c r="H5687" s="7" t="str">
        <f>VLOOKUP(C5687, 'DB    '!$A:$M, 11, FALSE)</f>
        <v xml:space="preserve"> </v>
      </c>
      <c r="I5687" s="32"/>
    </row>
    <row r="5688" spans="1:9">
      <c r="B5688" s="6" t="s">
        <v>3401</v>
      </c>
      <c r="C5688" s="26"/>
      <c r="D5688" s="27"/>
      <c r="E5688" s="27"/>
      <c r="F5688" s="27"/>
      <c r="G5688" s="27"/>
      <c r="H5688" s="27"/>
      <c r="I5688" s="28"/>
    </row>
    <row r="5689" spans="1:9">
      <c r="A5689" s="4">
        <f>A5681+1</f>
        <v>712</v>
      </c>
    </row>
    <row r="5690" spans="1:9">
      <c r="B5690" s="29" t="str">
        <f>VLOOKUP(B5696, 'DB    '!A:B, 2, FALSE)</f>
        <v>奉</v>
      </c>
      <c r="C5690" s="10" t="str">
        <f>VLOOKUP(C5691, 'DB    '!$A:$B, 2, FALSE)</f>
        <v>奉</v>
      </c>
      <c r="D5690" s="5" t="str">
        <f>VLOOKUP(C5691, 'DB    '!$A:$M, 4, FALSE)</f>
        <v>手</v>
      </c>
      <c r="E5690" s="5" t="str">
        <f>VLOOKUP(C5691, 'DB    '!$A:$M, 6, FALSE)</f>
        <v>手</v>
      </c>
      <c r="F5690" s="5" t="str">
        <f>VLOOKUP(C5691, 'DB    '!$A:$M, 8, FALSE)</f>
        <v>丰</v>
      </c>
      <c r="G5690" s="5" t="str">
        <f>VLOOKUP(C5691, 'DB    '!$A:$M, 10, FALSE)</f>
        <v xml:space="preserve"> </v>
      </c>
      <c r="H5690" s="5" t="str">
        <f>VLOOKUP(C5691, 'DB    '!$A:$M, 12, FALSE)</f>
        <v xml:space="preserve"> </v>
      </c>
      <c r="I5690" s="32" t="str">
        <f>VLOOKUP(C5691, 'DB    '!$A:$M, 13, FALSE)</f>
        <v>손과 손을 합쳐서 귀한 약초를 캐서 받드는 모양. 봉독. 봉헌</v>
      </c>
    </row>
    <row r="5691" spans="1:9">
      <c r="B5691" s="30"/>
      <c r="C5691" s="11" t="str">
        <f>B5696</f>
        <v>받들봉</v>
      </c>
      <c r="D5691" s="7" t="str">
        <f>VLOOKUP(C5691, 'DB    '!$A:$M, 3, FALSE)</f>
        <v>손수</v>
      </c>
      <c r="E5691" s="7" t="str">
        <f>VLOOKUP(C5691, 'DB    '!$A:$M, 5, FALSE)</f>
        <v>손수</v>
      </c>
      <c r="F5691" s="7" t="str">
        <f>VLOOKUP(C5691, 'DB    '!$A:$M, 7, FALSE)</f>
        <v>예쁠봉</v>
      </c>
      <c r="G5691" s="7" t="str">
        <f>VLOOKUP(C5691, 'DB    '!$A:$M, 9, FALSE)</f>
        <v>.</v>
      </c>
      <c r="H5691" s="7" t="str">
        <f>VLOOKUP(C5691, 'DB    '!$A:$M, 11, FALSE)</f>
        <v>.</v>
      </c>
      <c r="I5691" s="32"/>
    </row>
    <row r="5692" spans="1:9">
      <c r="B5692" s="30"/>
      <c r="C5692" s="10" t="str">
        <f>VLOOKUP(C5693, 'DB    '!$A:$B, 2, FALSE)</f>
        <v xml:space="preserve"> </v>
      </c>
      <c r="D5692" s="5" t="str">
        <f>VLOOKUP(C5693, 'DB    '!$A:$M, 4, FALSE)</f>
        <v xml:space="preserve"> </v>
      </c>
      <c r="E5692" s="5" t="str">
        <f>VLOOKUP(C5693, 'DB    '!$A:$M, 6, FALSE)</f>
        <v xml:space="preserve"> </v>
      </c>
      <c r="F5692" s="5" t="str">
        <f>VLOOKUP(C5693, 'DB    '!$A:$M, 8, FALSE)</f>
        <v xml:space="preserve"> </v>
      </c>
      <c r="G5692" s="5" t="str">
        <f>VLOOKUP(C5693, 'DB    '!$A:$M, 10, FALSE)</f>
        <v xml:space="preserve"> </v>
      </c>
      <c r="H5692" s="5" t="str">
        <f>VLOOKUP(C5693, 'DB    '!$A:$M, 12, FALSE)</f>
        <v xml:space="preserve"> </v>
      </c>
      <c r="I5692" s="32" t="str">
        <f>VLOOKUP(C5693, 'DB    '!$A:$M, 13, FALSE)</f>
        <v xml:space="preserve"> </v>
      </c>
    </row>
    <row r="5693" spans="1:9">
      <c r="B5693" s="30"/>
      <c r="C5693" s="11" t="s">
        <v>16</v>
      </c>
      <c r="D5693" s="7" t="str">
        <f>VLOOKUP(C5693, 'DB    '!$A:$M, 3, FALSE)</f>
        <v xml:space="preserve"> </v>
      </c>
      <c r="E5693" s="7" t="str">
        <f>VLOOKUP(C5693, 'DB    '!$A:$M, 5, FALSE)</f>
        <v xml:space="preserve"> </v>
      </c>
      <c r="F5693" s="7" t="str">
        <f>VLOOKUP(C5693, 'DB    '!$A:$M, 7, FALSE)</f>
        <v xml:space="preserve"> </v>
      </c>
      <c r="G5693" s="7" t="str">
        <f>VLOOKUP(C5693, 'DB    '!$A:$M, 9, FALSE)</f>
        <v xml:space="preserve"> </v>
      </c>
      <c r="H5693" s="7" t="str">
        <f>VLOOKUP(C5693, 'DB    '!$A:$M, 11, FALSE)</f>
        <v xml:space="preserve"> </v>
      </c>
      <c r="I5693" s="32"/>
    </row>
    <row r="5694" spans="1:9">
      <c r="B5694" s="31"/>
      <c r="C5694" s="10" t="str">
        <f>VLOOKUP(C5695, 'DB    '!$A:$B, 2, FALSE)</f>
        <v xml:space="preserve"> </v>
      </c>
      <c r="D5694" s="5" t="str">
        <f>VLOOKUP(C5695, 'DB    '!$A:$M, 4, FALSE)</f>
        <v xml:space="preserve"> </v>
      </c>
      <c r="E5694" s="5" t="str">
        <f>VLOOKUP(C5695, 'DB    '!$A:$M, 6, FALSE)</f>
        <v xml:space="preserve"> </v>
      </c>
      <c r="F5694" s="5" t="str">
        <f>VLOOKUP(C5695, 'DB    '!$A:$M, 8, FALSE)</f>
        <v xml:space="preserve"> </v>
      </c>
      <c r="G5694" s="5" t="str">
        <f>VLOOKUP(C5695, 'DB    '!$A:$M, 10, FALSE)</f>
        <v xml:space="preserve"> </v>
      </c>
      <c r="H5694" s="5" t="str">
        <f>VLOOKUP(C5695, 'DB    '!$A:$M, 12, FALSE)</f>
        <v xml:space="preserve"> </v>
      </c>
      <c r="I5694" s="32" t="str">
        <f>VLOOKUP(C5695, 'DB    '!$A:$M, 13, FALSE)</f>
        <v xml:space="preserve"> </v>
      </c>
    </row>
    <row r="5695" spans="1:9">
      <c r="B5695" s="31"/>
      <c r="C5695" s="11" t="s">
        <v>16</v>
      </c>
      <c r="D5695" s="7" t="str">
        <f>VLOOKUP(C5695, 'DB    '!$A:$M, 3, FALSE)</f>
        <v xml:space="preserve"> </v>
      </c>
      <c r="E5695" s="7" t="str">
        <f>VLOOKUP(C5695, 'DB    '!$A:$M, 5, FALSE)</f>
        <v xml:space="preserve"> </v>
      </c>
      <c r="F5695" s="7" t="str">
        <f>VLOOKUP(C5695, 'DB    '!$A:$M, 7, FALSE)</f>
        <v xml:space="preserve"> </v>
      </c>
      <c r="G5695" s="7" t="str">
        <f>VLOOKUP(C5695, 'DB    '!$A:$M, 9, FALSE)</f>
        <v xml:space="preserve"> </v>
      </c>
      <c r="H5695" s="7" t="str">
        <f>VLOOKUP(C5695, 'DB    '!$A:$M, 11, FALSE)</f>
        <v xml:space="preserve"> </v>
      </c>
      <c r="I5695" s="32"/>
    </row>
    <row r="5696" spans="1:9">
      <c r="B5696" s="6" t="s">
        <v>3407</v>
      </c>
      <c r="C5696" s="26"/>
      <c r="D5696" s="27"/>
      <c r="E5696" s="27"/>
      <c r="F5696" s="27"/>
      <c r="G5696" s="27"/>
      <c r="H5696" s="27"/>
      <c r="I5696" s="28"/>
    </row>
    <row r="5697" spans="1:9">
      <c r="A5697" s="4">
        <f>A5689+1</f>
        <v>713</v>
      </c>
    </row>
    <row r="5698" spans="1:9">
      <c r="B5698" s="29" t="str">
        <f>VLOOKUP(B5704, 'DB    '!A:B, 2, FALSE)</f>
        <v>受</v>
      </c>
      <c r="C5698" s="10" t="str">
        <f>VLOOKUP(C5699, 'DB    '!$A:$B, 2, FALSE)</f>
        <v>受</v>
      </c>
      <c r="D5698" s="5" t="str">
        <f>VLOOKUP(C5699, 'DB    '!$A:$M, 4, FALSE)</f>
        <v>爫</v>
      </c>
      <c r="E5698" s="5" t="str">
        <f>VLOOKUP(C5699, 'DB    '!$A:$M, 6, FALSE)</f>
        <v>冖</v>
      </c>
      <c r="F5698" s="5" t="str">
        <f>VLOOKUP(C5699, 'DB    '!$A:$M, 8, FALSE)</f>
        <v>又</v>
      </c>
      <c r="G5698" s="5" t="str">
        <f>VLOOKUP(C5699, 'DB    '!$A:$M, 10, FALSE)</f>
        <v xml:space="preserve"> </v>
      </c>
      <c r="H5698" s="5" t="str">
        <f>VLOOKUP(C5699, 'DB    '!$A:$M, 12, FALSE)</f>
        <v xml:space="preserve"> </v>
      </c>
      <c r="I5698" s="32" t="str">
        <f>VLOOKUP(C5699, 'DB    '!$A:$M, 13, FALSE)</f>
        <v>한손에 덮은 무언가를 주고 받는 사람 오른손이 받는 모양</v>
      </c>
    </row>
    <row r="5699" spans="1:9">
      <c r="B5699" s="30"/>
      <c r="C5699" s="11" t="str">
        <f>B5704</f>
        <v>받을수</v>
      </c>
      <c r="D5699" s="7" t="str">
        <f>VLOOKUP(C5699, 'DB    '!$A:$M, 3, FALSE)</f>
        <v>손톱조두</v>
      </c>
      <c r="E5699" s="7" t="str">
        <f>VLOOKUP(C5699, 'DB    '!$A:$M, 5, FALSE)</f>
        <v>덮을멱</v>
      </c>
      <c r="F5699" s="7" t="str">
        <f>VLOOKUP(C5699, 'DB    '!$A:$M, 7, FALSE)</f>
        <v>또우</v>
      </c>
      <c r="G5699" s="7" t="str">
        <f>VLOOKUP(C5699, 'DB    '!$A:$M, 9, FALSE)</f>
        <v>.</v>
      </c>
      <c r="H5699" s="7" t="str">
        <f>VLOOKUP(C5699, 'DB    '!$A:$M, 11, FALSE)</f>
        <v>.</v>
      </c>
      <c r="I5699" s="32"/>
    </row>
    <row r="5700" spans="1:9">
      <c r="B5700" s="30"/>
      <c r="C5700" s="10" t="str">
        <f>VLOOKUP(C5701, 'DB    '!$A:$B, 2, FALSE)</f>
        <v xml:space="preserve"> </v>
      </c>
      <c r="D5700" s="5" t="str">
        <f>VLOOKUP(C5701, 'DB    '!$A:$M, 4, FALSE)</f>
        <v xml:space="preserve"> </v>
      </c>
      <c r="E5700" s="5" t="str">
        <f>VLOOKUP(C5701, 'DB    '!$A:$M, 6, FALSE)</f>
        <v xml:space="preserve"> </v>
      </c>
      <c r="F5700" s="5" t="str">
        <f>VLOOKUP(C5701, 'DB    '!$A:$M, 8, FALSE)</f>
        <v xml:space="preserve"> </v>
      </c>
      <c r="G5700" s="5" t="str">
        <f>VLOOKUP(C5701, 'DB    '!$A:$M, 10, FALSE)</f>
        <v xml:space="preserve"> </v>
      </c>
      <c r="H5700" s="5" t="str">
        <f>VLOOKUP(C5701, 'DB    '!$A:$M, 12, FALSE)</f>
        <v xml:space="preserve"> </v>
      </c>
      <c r="I5700" s="32" t="str">
        <f>VLOOKUP(C5701, 'DB    '!$A:$M, 13, FALSE)</f>
        <v xml:space="preserve"> </v>
      </c>
    </row>
    <row r="5701" spans="1:9">
      <c r="B5701" s="30"/>
      <c r="C5701" s="11" t="s">
        <v>16</v>
      </c>
      <c r="D5701" s="7" t="str">
        <f>VLOOKUP(C5701, 'DB    '!$A:$M, 3, FALSE)</f>
        <v xml:space="preserve"> </v>
      </c>
      <c r="E5701" s="7" t="str">
        <f>VLOOKUP(C5701, 'DB    '!$A:$M, 5, FALSE)</f>
        <v xml:space="preserve"> </v>
      </c>
      <c r="F5701" s="7" t="str">
        <f>VLOOKUP(C5701, 'DB    '!$A:$M, 7, FALSE)</f>
        <v xml:space="preserve"> </v>
      </c>
      <c r="G5701" s="7" t="str">
        <f>VLOOKUP(C5701, 'DB    '!$A:$M, 9, FALSE)</f>
        <v xml:space="preserve"> </v>
      </c>
      <c r="H5701" s="7" t="str">
        <f>VLOOKUP(C5701, 'DB    '!$A:$M, 11, FALSE)</f>
        <v xml:space="preserve"> </v>
      </c>
      <c r="I5701" s="32"/>
    </row>
    <row r="5702" spans="1:9">
      <c r="B5702" s="31"/>
      <c r="C5702" s="10" t="str">
        <f>VLOOKUP(C5703, 'DB    '!$A:$B, 2, FALSE)</f>
        <v xml:space="preserve"> </v>
      </c>
      <c r="D5702" s="5" t="str">
        <f>VLOOKUP(C5703, 'DB    '!$A:$M, 4, FALSE)</f>
        <v xml:space="preserve"> </v>
      </c>
      <c r="E5702" s="5" t="str">
        <f>VLOOKUP(C5703, 'DB    '!$A:$M, 6, FALSE)</f>
        <v xml:space="preserve"> </v>
      </c>
      <c r="F5702" s="5" t="str">
        <f>VLOOKUP(C5703, 'DB    '!$A:$M, 8, FALSE)</f>
        <v xml:space="preserve"> </v>
      </c>
      <c r="G5702" s="5" t="str">
        <f>VLOOKUP(C5703, 'DB    '!$A:$M, 10, FALSE)</f>
        <v xml:space="preserve"> </v>
      </c>
      <c r="H5702" s="5" t="str">
        <f>VLOOKUP(C5703, 'DB    '!$A:$M, 12, FALSE)</f>
        <v xml:space="preserve"> </v>
      </c>
      <c r="I5702" s="32" t="str">
        <f>VLOOKUP(C5703, 'DB    '!$A:$M, 13, FALSE)</f>
        <v xml:space="preserve"> </v>
      </c>
    </row>
    <row r="5703" spans="1:9">
      <c r="B5703" s="31"/>
      <c r="C5703" s="11" t="s">
        <v>16</v>
      </c>
      <c r="D5703" s="7" t="str">
        <f>VLOOKUP(C5703, 'DB    '!$A:$M, 3, FALSE)</f>
        <v xml:space="preserve"> </v>
      </c>
      <c r="E5703" s="7" t="str">
        <f>VLOOKUP(C5703, 'DB    '!$A:$M, 5, FALSE)</f>
        <v xml:space="preserve"> </v>
      </c>
      <c r="F5703" s="7" t="str">
        <f>VLOOKUP(C5703, 'DB    '!$A:$M, 7, FALSE)</f>
        <v xml:space="preserve"> </v>
      </c>
      <c r="G5703" s="7" t="str">
        <f>VLOOKUP(C5703, 'DB    '!$A:$M, 9, FALSE)</f>
        <v xml:space="preserve"> </v>
      </c>
      <c r="H5703" s="7" t="str">
        <f>VLOOKUP(C5703, 'DB    '!$A:$M, 11, FALSE)</f>
        <v xml:space="preserve"> </v>
      </c>
      <c r="I5703" s="32"/>
    </row>
    <row r="5704" spans="1:9">
      <c r="B5704" s="6" t="s">
        <v>3410</v>
      </c>
      <c r="C5704" s="26"/>
      <c r="D5704" s="27"/>
      <c r="E5704" s="27"/>
      <c r="F5704" s="27"/>
      <c r="G5704" s="27"/>
      <c r="H5704" s="27"/>
      <c r="I5704" s="28"/>
    </row>
    <row r="5705" spans="1:9">
      <c r="A5705" s="4">
        <f>A5697+1</f>
        <v>714</v>
      </c>
    </row>
    <row r="5706" spans="1:9">
      <c r="B5706" s="29" t="str">
        <f>VLOOKUP(B5712, 'DB    '!A:B, 2, FALSE)</f>
        <v>列</v>
      </c>
      <c r="C5706" s="10" t="str">
        <f>VLOOKUP(C5707, 'DB    '!$A:$B, 2, FALSE)</f>
        <v>列</v>
      </c>
      <c r="D5706" s="5" t="str">
        <f>VLOOKUP(C5707, 'DB    '!$A:$M, 4, FALSE)</f>
        <v>歹</v>
      </c>
      <c r="E5706" s="5" t="str">
        <f>VLOOKUP(C5707, 'DB    '!$A:$M, 6, FALSE)</f>
        <v>刂</v>
      </c>
      <c r="F5706" s="5" t="str">
        <f>VLOOKUP(C5707, 'DB    '!$A:$M, 8, FALSE)</f>
        <v xml:space="preserve"> </v>
      </c>
      <c r="G5706" s="5" t="str">
        <f>VLOOKUP(C5707, 'DB    '!$A:$M, 10, FALSE)</f>
        <v xml:space="preserve"> </v>
      </c>
      <c r="H5706" s="5" t="str">
        <f>VLOOKUP(C5707, 'DB    '!$A:$M, 12, FALSE)</f>
        <v xml:space="preserve"> </v>
      </c>
      <c r="I5706" s="32" t="str">
        <f>VLOOKUP(C5707, 'DB    '!$A:$M, 13, FALSE)</f>
        <v>칼로 뼈를 찔러 벌리는 모양</v>
      </c>
    </row>
    <row r="5707" spans="1:9">
      <c r="B5707" s="30"/>
      <c r="C5707" s="11" t="str">
        <f>B5712</f>
        <v>벌릴렬</v>
      </c>
      <c r="D5707" s="7" t="str">
        <f>VLOOKUP(C5707, 'DB    '!$A:$M, 3, FALSE)</f>
        <v>죽은뼈알</v>
      </c>
      <c r="E5707" s="7" t="str">
        <f>VLOOKUP(C5707, 'DB    '!$A:$M, 5, FALSE)</f>
        <v>칼도방</v>
      </c>
      <c r="F5707" s="7" t="str">
        <f>VLOOKUP(C5707, 'DB    '!$A:$M, 7, FALSE)</f>
        <v>.</v>
      </c>
      <c r="G5707" s="7" t="str">
        <f>VLOOKUP(C5707, 'DB    '!$A:$M, 9, FALSE)</f>
        <v>.</v>
      </c>
      <c r="H5707" s="7" t="str">
        <f>VLOOKUP(C5707, 'DB    '!$A:$M, 11, FALSE)</f>
        <v>.</v>
      </c>
      <c r="I5707" s="32"/>
    </row>
    <row r="5708" spans="1:9">
      <c r="B5708" s="30"/>
      <c r="C5708" s="10" t="str">
        <f>VLOOKUP(C5709, 'DB    '!$A:$B, 2, FALSE)</f>
        <v xml:space="preserve"> </v>
      </c>
      <c r="D5708" s="5" t="str">
        <f>VLOOKUP(C5709, 'DB    '!$A:$M, 4, FALSE)</f>
        <v xml:space="preserve"> </v>
      </c>
      <c r="E5708" s="5" t="str">
        <f>VLOOKUP(C5709, 'DB    '!$A:$M, 6, FALSE)</f>
        <v xml:space="preserve"> </v>
      </c>
      <c r="F5708" s="5" t="str">
        <f>VLOOKUP(C5709, 'DB    '!$A:$M, 8, FALSE)</f>
        <v xml:space="preserve"> </v>
      </c>
      <c r="G5708" s="5" t="str">
        <f>VLOOKUP(C5709, 'DB    '!$A:$M, 10, FALSE)</f>
        <v xml:space="preserve"> </v>
      </c>
      <c r="H5708" s="5" t="str">
        <f>VLOOKUP(C5709, 'DB    '!$A:$M, 12, FALSE)</f>
        <v xml:space="preserve"> </v>
      </c>
      <c r="I5708" s="32" t="str">
        <f>VLOOKUP(C5709, 'DB    '!$A:$M, 13, FALSE)</f>
        <v xml:space="preserve"> </v>
      </c>
    </row>
    <row r="5709" spans="1:9">
      <c r="B5709" s="30"/>
      <c r="C5709" s="11" t="s">
        <v>16</v>
      </c>
      <c r="D5709" s="7" t="str">
        <f>VLOOKUP(C5709, 'DB    '!$A:$M, 3, FALSE)</f>
        <v xml:space="preserve"> </v>
      </c>
      <c r="E5709" s="7" t="str">
        <f>VLOOKUP(C5709, 'DB    '!$A:$M, 5, FALSE)</f>
        <v xml:space="preserve"> </v>
      </c>
      <c r="F5709" s="7" t="str">
        <f>VLOOKUP(C5709, 'DB    '!$A:$M, 7, FALSE)</f>
        <v xml:space="preserve"> </v>
      </c>
      <c r="G5709" s="7" t="str">
        <f>VLOOKUP(C5709, 'DB    '!$A:$M, 9, FALSE)</f>
        <v xml:space="preserve"> </v>
      </c>
      <c r="H5709" s="7" t="str">
        <f>VLOOKUP(C5709, 'DB    '!$A:$M, 11, FALSE)</f>
        <v xml:space="preserve"> </v>
      </c>
      <c r="I5709" s="32"/>
    </row>
    <row r="5710" spans="1:9">
      <c r="B5710" s="31"/>
      <c r="C5710" s="10" t="str">
        <f>VLOOKUP(C5711, 'DB    '!$A:$B, 2, FALSE)</f>
        <v xml:space="preserve"> </v>
      </c>
      <c r="D5710" s="5" t="str">
        <f>VLOOKUP(C5711, 'DB    '!$A:$M, 4, FALSE)</f>
        <v xml:space="preserve"> </v>
      </c>
      <c r="E5710" s="5" t="str">
        <f>VLOOKUP(C5711, 'DB    '!$A:$M, 6, FALSE)</f>
        <v xml:space="preserve"> </v>
      </c>
      <c r="F5710" s="5" t="str">
        <f>VLOOKUP(C5711, 'DB    '!$A:$M, 8, FALSE)</f>
        <v xml:space="preserve"> </v>
      </c>
      <c r="G5710" s="5" t="str">
        <f>VLOOKUP(C5711, 'DB    '!$A:$M, 10, FALSE)</f>
        <v xml:space="preserve"> </v>
      </c>
      <c r="H5710" s="5" t="str">
        <f>VLOOKUP(C5711, 'DB    '!$A:$M, 12, FALSE)</f>
        <v xml:space="preserve"> </v>
      </c>
      <c r="I5710" s="32" t="str">
        <f>VLOOKUP(C5711, 'DB    '!$A:$M, 13, FALSE)</f>
        <v xml:space="preserve"> </v>
      </c>
    </row>
    <row r="5711" spans="1:9">
      <c r="B5711" s="31"/>
      <c r="C5711" s="11" t="s">
        <v>16</v>
      </c>
      <c r="D5711" s="7" t="str">
        <f>VLOOKUP(C5711, 'DB    '!$A:$M, 3, FALSE)</f>
        <v xml:space="preserve"> </v>
      </c>
      <c r="E5711" s="7" t="str">
        <f>VLOOKUP(C5711, 'DB    '!$A:$M, 5, FALSE)</f>
        <v xml:space="preserve"> </v>
      </c>
      <c r="F5711" s="7" t="str">
        <f>VLOOKUP(C5711, 'DB    '!$A:$M, 7, FALSE)</f>
        <v xml:space="preserve"> </v>
      </c>
      <c r="G5711" s="7" t="str">
        <f>VLOOKUP(C5711, 'DB    '!$A:$M, 9, FALSE)</f>
        <v xml:space="preserve"> </v>
      </c>
      <c r="H5711" s="7" t="str">
        <f>VLOOKUP(C5711, 'DB    '!$A:$M, 11, FALSE)</f>
        <v xml:space="preserve"> </v>
      </c>
      <c r="I5711" s="32"/>
    </row>
    <row r="5712" spans="1:9">
      <c r="B5712" s="6" t="s">
        <v>3414</v>
      </c>
      <c r="C5712" s="26"/>
      <c r="D5712" s="27"/>
      <c r="E5712" s="27"/>
      <c r="F5712" s="27"/>
      <c r="G5712" s="27"/>
      <c r="H5712" s="27"/>
      <c r="I5712" s="28"/>
    </row>
    <row r="5713" spans="1:9">
      <c r="A5713" s="4">
        <f>A5705+1</f>
        <v>715</v>
      </c>
    </row>
    <row r="5714" spans="1:9">
      <c r="B5714" s="29" t="str">
        <f>VLOOKUP(B5720, 'DB    '!A:B, 2, FALSE)</f>
        <v>脫</v>
      </c>
      <c r="C5714" s="10" t="str">
        <f>VLOOKUP(C5715, 'DB    '!$A:$B, 2, FALSE)</f>
        <v>脫</v>
      </c>
      <c r="D5714" s="5" t="str">
        <f>VLOOKUP(C5715, 'DB    '!$A:$M, 4, FALSE)</f>
        <v>月</v>
      </c>
      <c r="E5714" s="5" t="str">
        <f>VLOOKUP(C5715, 'DB    '!$A:$M, 6, FALSE)</f>
        <v>兌</v>
      </c>
      <c r="F5714" s="5" t="str">
        <f>VLOOKUP(C5715, 'DB    '!$A:$M, 8, FALSE)</f>
        <v xml:space="preserve"> </v>
      </c>
      <c r="G5714" s="5" t="str">
        <f>VLOOKUP(C5715, 'DB    '!$A:$M, 10, FALSE)</f>
        <v xml:space="preserve"> </v>
      </c>
      <c r="H5714" s="5" t="str">
        <f>VLOOKUP(C5715, 'DB    '!$A:$M, 12, FALSE)</f>
        <v xml:space="preserve"> </v>
      </c>
      <c r="I5714" s="32" t="str">
        <f>VLOOKUP(C5715, 'DB    '!$A:$M, 13, FALSE)</f>
        <v>얼굴 색이 기쁜 것은 형이 걱정을 벗었기 때문이다. 탈피</v>
      </c>
    </row>
    <row r="5715" spans="1:9">
      <c r="B5715" s="30"/>
      <c r="C5715" s="11" t="str">
        <f>B5720</f>
        <v>벗을탈</v>
      </c>
      <c r="D5715" s="7" t="str">
        <f>VLOOKUP(C5715, 'DB    '!$A:$M, 3, FALSE)</f>
        <v>달월</v>
      </c>
      <c r="E5715" s="7" t="str">
        <f>VLOOKUP(C5715, 'DB    '!$A:$M, 5, FALSE)</f>
        <v>기쁠열</v>
      </c>
      <c r="F5715" s="7" t="str">
        <f>VLOOKUP(C5715, 'DB    '!$A:$M, 7, FALSE)</f>
        <v>.</v>
      </c>
      <c r="G5715" s="7" t="str">
        <f>VLOOKUP(C5715, 'DB    '!$A:$M, 9, FALSE)</f>
        <v>.</v>
      </c>
      <c r="H5715" s="7" t="str">
        <f>VLOOKUP(C5715, 'DB    '!$A:$M, 11, FALSE)</f>
        <v>.</v>
      </c>
      <c r="I5715" s="32"/>
    </row>
    <row r="5716" spans="1:9">
      <c r="B5716" s="30"/>
      <c r="C5716" s="10" t="str">
        <f>VLOOKUP(C5717, 'DB    '!$A:$B, 2, FALSE)</f>
        <v xml:space="preserve"> </v>
      </c>
      <c r="D5716" s="5" t="str">
        <f>VLOOKUP(C5717, 'DB    '!$A:$M, 4, FALSE)</f>
        <v xml:space="preserve"> </v>
      </c>
      <c r="E5716" s="5" t="str">
        <f>VLOOKUP(C5717, 'DB    '!$A:$M, 6, FALSE)</f>
        <v xml:space="preserve"> </v>
      </c>
      <c r="F5716" s="5" t="str">
        <f>VLOOKUP(C5717, 'DB    '!$A:$M, 8, FALSE)</f>
        <v xml:space="preserve"> </v>
      </c>
      <c r="G5716" s="5" t="str">
        <f>VLOOKUP(C5717, 'DB    '!$A:$M, 10, FALSE)</f>
        <v xml:space="preserve"> </v>
      </c>
      <c r="H5716" s="5" t="str">
        <f>VLOOKUP(C5717, 'DB    '!$A:$M, 12, FALSE)</f>
        <v xml:space="preserve"> </v>
      </c>
      <c r="I5716" s="32" t="str">
        <f>VLOOKUP(C5717, 'DB    '!$A:$M, 13, FALSE)</f>
        <v xml:space="preserve"> </v>
      </c>
    </row>
    <row r="5717" spans="1:9">
      <c r="B5717" s="30"/>
      <c r="C5717" s="11" t="s">
        <v>16</v>
      </c>
      <c r="D5717" s="7" t="str">
        <f>VLOOKUP(C5717, 'DB    '!$A:$M, 3, FALSE)</f>
        <v xml:space="preserve"> </v>
      </c>
      <c r="E5717" s="7" t="str">
        <f>VLOOKUP(C5717, 'DB    '!$A:$M, 5, FALSE)</f>
        <v xml:space="preserve"> </v>
      </c>
      <c r="F5717" s="7" t="str">
        <f>VLOOKUP(C5717, 'DB    '!$A:$M, 7, FALSE)</f>
        <v xml:space="preserve"> </v>
      </c>
      <c r="G5717" s="7" t="str">
        <f>VLOOKUP(C5717, 'DB    '!$A:$M, 9, FALSE)</f>
        <v xml:space="preserve"> </v>
      </c>
      <c r="H5717" s="7" t="str">
        <f>VLOOKUP(C5717, 'DB    '!$A:$M, 11, FALSE)</f>
        <v xml:space="preserve"> </v>
      </c>
      <c r="I5717" s="32"/>
    </row>
    <row r="5718" spans="1:9">
      <c r="B5718" s="31"/>
      <c r="C5718" s="10" t="str">
        <f>VLOOKUP(C5719, 'DB    '!$A:$B, 2, FALSE)</f>
        <v xml:space="preserve"> </v>
      </c>
      <c r="D5718" s="5" t="str">
        <f>VLOOKUP(C5719, 'DB    '!$A:$M, 4, FALSE)</f>
        <v xml:space="preserve"> </v>
      </c>
      <c r="E5718" s="5" t="str">
        <f>VLOOKUP(C5719, 'DB    '!$A:$M, 6, FALSE)</f>
        <v xml:space="preserve"> </v>
      </c>
      <c r="F5718" s="5" t="str">
        <f>VLOOKUP(C5719, 'DB    '!$A:$M, 8, FALSE)</f>
        <v xml:space="preserve"> </v>
      </c>
      <c r="G5718" s="5" t="str">
        <f>VLOOKUP(C5719, 'DB    '!$A:$M, 10, FALSE)</f>
        <v xml:space="preserve"> </v>
      </c>
      <c r="H5718" s="5" t="str">
        <f>VLOOKUP(C5719, 'DB    '!$A:$M, 12, FALSE)</f>
        <v xml:space="preserve"> </v>
      </c>
      <c r="I5718" s="32" t="str">
        <f>VLOOKUP(C5719, 'DB    '!$A:$M, 13, FALSE)</f>
        <v xml:space="preserve"> </v>
      </c>
    </row>
    <row r="5719" spans="1:9">
      <c r="B5719" s="31"/>
      <c r="C5719" s="11" t="s">
        <v>16</v>
      </c>
      <c r="D5719" s="7" t="str">
        <f>VLOOKUP(C5719, 'DB    '!$A:$M, 3, FALSE)</f>
        <v xml:space="preserve"> </v>
      </c>
      <c r="E5719" s="7" t="str">
        <f>VLOOKUP(C5719, 'DB    '!$A:$M, 5, FALSE)</f>
        <v xml:space="preserve"> </v>
      </c>
      <c r="F5719" s="7" t="str">
        <f>VLOOKUP(C5719, 'DB    '!$A:$M, 7, FALSE)</f>
        <v xml:space="preserve"> </v>
      </c>
      <c r="G5719" s="7" t="str">
        <f>VLOOKUP(C5719, 'DB    '!$A:$M, 9, FALSE)</f>
        <v xml:space="preserve"> </v>
      </c>
      <c r="H5719" s="7" t="str">
        <f>VLOOKUP(C5719, 'DB    '!$A:$M, 11, FALSE)</f>
        <v xml:space="preserve"> </v>
      </c>
      <c r="I5719" s="32"/>
    </row>
    <row r="5720" spans="1:9">
      <c r="B5720" s="6" t="s">
        <v>3419</v>
      </c>
      <c r="C5720" s="26"/>
      <c r="D5720" s="27"/>
      <c r="E5720" s="27"/>
      <c r="F5720" s="27"/>
      <c r="G5720" s="27"/>
      <c r="H5720" s="27"/>
      <c r="I5720" s="28"/>
    </row>
    <row r="5721" spans="1:9">
      <c r="A5721" s="4">
        <f>A5713+1</f>
        <v>716</v>
      </c>
    </row>
    <row r="5722" spans="1:9">
      <c r="B5722" s="29" t="str">
        <f>VLOOKUP(B5728, 'DB    '!A:B, 2, FALSE)</f>
        <v>變</v>
      </c>
      <c r="C5722" s="10" t="str">
        <f>VLOOKUP(C5723, 'DB    '!$A:$B, 2, FALSE)</f>
        <v>變</v>
      </c>
      <c r="D5722" s="5" t="str">
        <f>VLOOKUP(C5723, 'DB    '!$A:$M, 4, FALSE)</f>
        <v>絲</v>
      </c>
      <c r="E5722" s="5" t="str">
        <f>VLOOKUP(C5723, 'DB    '!$A:$M, 6, FALSE)</f>
        <v>言</v>
      </c>
      <c r="F5722" s="5" t="str">
        <f>VLOOKUP(C5723, 'DB    '!$A:$M, 8, FALSE)</f>
        <v>攵</v>
      </c>
      <c r="G5722" s="5" t="str">
        <f>VLOOKUP(C5723, 'DB    '!$A:$M, 10, FALSE)</f>
        <v xml:space="preserve"> </v>
      </c>
      <c r="H5722" s="5" t="str">
        <f>VLOOKUP(C5723, 'DB    '!$A:$M, 12, FALSE)</f>
        <v xml:space="preserve"> </v>
      </c>
      <c r="I5722" s="32" t="str">
        <f>VLOOKUP(C5723, 'DB    '!$A:$M, 13, FALSE)</f>
        <v>실들에 어떤 색을 염색하라고 말하고 염색하여 몽둥이로 쳐서 빨면 색을 변하는 모습</v>
      </c>
    </row>
    <row r="5723" spans="1:9">
      <c r="B5723" s="30"/>
      <c r="C5723" s="11" t="str">
        <f>B5728</f>
        <v>변할변</v>
      </c>
      <c r="D5723" s="7" t="str">
        <f>VLOOKUP(C5723, 'DB    '!$A:$M, 3, FALSE)</f>
        <v>실사</v>
      </c>
      <c r="E5723" s="7" t="str">
        <f>VLOOKUP(C5723, 'DB    '!$A:$M, 5, FALSE)</f>
        <v>말씀언</v>
      </c>
      <c r="F5723" s="7" t="str">
        <f>VLOOKUP(C5723, 'DB    '!$A:$M, 7, FALSE)</f>
        <v>칠복</v>
      </c>
      <c r="G5723" s="7" t="str">
        <f>VLOOKUP(C5723, 'DB    '!$A:$M, 9, FALSE)</f>
        <v>.</v>
      </c>
      <c r="H5723" s="7" t="str">
        <f>VLOOKUP(C5723, 'DB    '!$A:$M, 11, FALSE)</f>
        <v>.</v>
      </c>
      <c r="I5723" s="32"/>
    </row>
    <row r="5724" spans="1:9">
      <c r="B5724" s="30"/>
      <c r="C5724" s="10" t="str">
        <f>VLOOKUP(C5725, 'DB    '!$A:$B, 2, FALSE)</f>
        <v xml:space="preserve"> </v>
      </c>
      <c r="D5724" s="5" t="str">
        <f>VLOOKUP(C5725, 'DB    '!$A:$M, 4, FALSE)</f>
        <v xml:space="preserve"> </v>
      </c>
      <c r="E5724" s="5" t="str">
        <f>VLOOKUP(C5725, 'DB    '!$A:$M, 6, FALSE)</f>
        <v xml:space="preserve"> </v>
      </c>
      <c r="F5724" s="5" t="str">
        <f>VLOOKUP(C5725, 'DB    '!$A:$M, 8, FALSE)</f>
        <v xml:space="preserve"> </v>
      </c>
      <c r="G5724" s="5" t="str">
        <f>VLOOKUP(C5725, 'DB    '!$A:$M, 10, FALSE)</f>
        <v xml:space="preserve"> </v>
      </c>
      <c r="H5724" s="5" t="str">
        <f>VLOOKUP(C5725, 'DB    '!$A:$M, 12, FALSE)</f>
        <v xml:space="preserve"> </v>
      </c>
      <c r="I5724" s="32" t="str">
        <f>VLOOKUP(C5725, 'DB    '!$A:$M, 13, FALSE)</f>
        <v xml:space="preserve"> </v>
      </c>
    </row>
    <row r="5725" spans="1:9">
      <c r="B5725" s="30"/>
      <c r="C5725" s="11" t="s">
        <v>16</v>
      </c>
      <c r="D5725" s="7" t="str">
        <f>VLOOKUP(C5725, 'DB    '!$A:$M, 3, FALSE)</f>
        <v xml:space="preserve"> </v>
      </c>
      <c r="E5725" s="7" t="str">
        <f>VLOOKUP(C5725, 'DB    '!$A:$M, 5, FALSE)</f>
        <v xml:space="preserve"> </v>
      </c>
      <c r="F5725" s="7" t="str">
        <f>VLOOKUP(C5725, 'DB    '!$A:$M, 7, FALSE)</f>
        <v xml:space="preserve"> </v>
      </c>
      <c r="G5725" s="7" t="str">
        <f>VLOOKUP(C5725, 'DB    '!$A:$M, 9, FALSE)</f>
        <v xml:space="preserve"> </v>
      </c>
      <c r="H5725" s="7" t="str">
        <f>VLOOKUP(C5725, 'DB    '!$A:$M, 11, FALSE)</f>
        <v xml:space="preserve"> </v>
      </c>
      <c r="I5725" s="32"/>
    </row>
    <row r="5726" spans="1:9">
      <c r="B5726" s="31"/>
      <c r="C5726" s="10" t="str">
        <f>VLOOKUP(C5727, 'DB    '!$A:$B, 2, FALSE)</f>
        <v xml:space="preserve"> </v>
      </c>
      <c r="D5726" s="5" t="str">
        <f>VLOOKUP(C5727, 'DB    '!$A:$M, 4, FALSE)</f>
        <v xml:space="preserve"> </v>
      </c>
      <c r="E5726" s="5" t="str">
        <f>VLOOKUP(C5727, 'DB    '!$A:$M, 6, FALSE)</f>
        <v xml:space="preserve"> </v>
      </c>
      <c r="F5726" s="5" t="str">
        <f>VLOOKUP(C5727, 'DB    '!$A:$M, 8, FALSE)</f>
        <v xml:space="preserve"> </v>
      </c>
      <c r="G5726" s="5" t="str">
        <f>VLOOKUP(C5727, 'DB    '!$A:$M, 10, FALSE)</f>
        <v xml:space="preserve"> </v>
      </c>
      <c r="H5726" s="5" t="str">
        <f>VLOOKUP(C5727, 'DB    '!$A:$M, 12, FALSE)</f>
        <v xml:space="preserve"> </v>
      </c>
      <c r="I5726" s="32" t="str">
        <f>VLOOKUP(C5727, 'DB    '!$A:$M, 13, FALSE)</f>
        <v xml:space="preserve"> </v>
      </c>
    </row>
    <row r="5727" spans="1:9">
      <c r="B5727" s="31"/>
      <c r="C5727" s="11" t="s">
        <v>16</v>
      </c>
      <c r="D5727" s="7" t="str">
        <f>VLOOKUP(C5727, 'DB    '!$A:$M, 3, FALSE)</f>
        <v xml:space="preserve"> </v>
      </c>
      <c r="E5727" s="7" t="str">
        <f>VLOOKUP(C5727, 'DB    '!$A:$M, 5, FALSE)</f>
        <v xml:space="preserve"> </v>
      </c>
      <c r="F5727" s="7" t="str">
        <f>VLOOKUP(C5727, 'DB    '!$A:$M, 7, FALSE)</f>
        <v xml:space="preserve"> </v>
      </c>
      <c r="G5727" s="7" t="str">
        <f>VLOOKUP(C5727, 'DB    '!$A:$M, 9, FALSE)</f>
        <v xml:space="preserve"> </v>
      </c>
      <c r="H5727" s="7" t="str">
        <f>VLOOKUP(C5727, 'DB    '!$A:$M, 11, FALSE)</f>
        <v xml:space="preserve"> </v>
      </c>
      <c r="I5727" s="32"/>
    </row>
    <row r="5728" spans="1:9">
      <c r="B5728" s="6" t="s">
        <v>3423</v>
      </c>
      <c r="C5728" s="26"/>
      <c r="D5728" s="27"/>
      <c r="E5728" s="27"/>
      <c r="F5728" s="27"/>
      <c r="G5728" s="27"/>
      <c r="H5728" s="27"/>
      <c r="I5728" s="28"/>
    </row>
    <row r="5729" spans="1:9">
      <c r="A5729" s="4">
        <f>A5721+1</f>
        <v>717</v>
      </c>
    </row>
    <row r="5730" spans="1:9">
      <c r="B5730" s="29" t="str">
        <f>VLOOKUP(B5736, 'DB    '!A:B, 2, FALSE)</f>
        <v>送</v>
      </c>
      <c r="C5730" s="10" t="str">
        <f>VLOOKUP(C5731, 'DB    '!$A:$B, 2, FALSE)</f>
        <v>送</v>
      </c>
      <c r="D5730" s="5" t="str">
        <f>VLOOKUP(C5731, 'DB    '!$A:$M, 4, FALSE)</f>
        <v>辶</v>
      </c>
      <c r="E5730" s="5" t="str">
        <f>VLOOKUP(C5731, 'DB    '!$A:$M, 6, FALSE)</f>
        <v>八</v>
      </c>
      <c r="F5730" s="5" t="str">
        <f>VLOOKUP(C5731, 'DB    '!$A:$M, 8, FALSE)</f>
        <v>一</v>
      </c>
      <c r="G5730" s="5" t="str">
        <f>VLOOKUP(C5731, 'DB    '!$A:$M, 10, FALSE)</f>
        <v>大</v>
      </c>
      <c r="H5730" s="5" t="str">
        <f>VLOOKUP(C5731, 'DB    '!$A:$M, 12, FALSE)</f>
        <v xml:space="preserve"> </v>
      </c>
      <c r="I5730" s="32" t="str">
        <f>VLOOKUP(C5731, 'DB    '!$A:$M, 13, FALSE)</f>
        <v>걸어가는 사람을 팔로 안아주고 환한 얼굴로 보내는 모습. 송별</v>
      </c>
    </row>
    <row r="5731" spans="1:9">
      <c r="B5731" s="30"/>
      <c r="C5731" s="11" t="str">
        <f>B5736</f>
        <v>보낼송</v>
      </c>
      <c r="D5731" s="7" t="str">
        <f>VLOOKUP(C5731, 'DB    '!$A:$M, 3, FALSE)</f>
        <v>갈착</v>
      </c>
      <c r="E5731" s="7" t="str">
        <f>VLOOKUP(C5731, 'DB    '!$A:$M, 5, FALSE)</f>
        <v>여덟팔</v>
      </c>
      <c r="F5731" s="7" t="str">
        <f>VLOOKUP(C5731, 'DB    '!$A:$M, 7, FALSE)</f>
        <v>한일</v>
      </c>
      <c r="G5731" s="7" t="str">
        <f>VLOOKUP(C5731, 'DB    '!$A:$M, 9, FALSE)</f>
        <v>큰대</v>
      </c>
      <c r="H5731" s="7" t="str">
        <f>VLOOKUP(C5731, 'DB    '!$A:$M, 11, FALSE)</f>
        <v>.</v>
      </c>
      <c r="I5731" s="32"/>
    </row>
    <row r="5732" spans="1:9">
      <c r="B5732" s="30"/>
      <c r="C5732" s="10" t="str">
        <f>VLOOKUP(C5733, 'DB    '!$A:$B, 2, FALSE)</f>
        <v xml:space="preserve"> </v>
      </c>
      <c r="D5732" s="5" t="str">
        <f>VLOOKUP(C5733, 'DB    '!$A:$M, 4, FALSE)</f>
        <v xml:space="preserve"> </v>
      </c>
      <c r="E5732" s="5" t="str">
        <f>VLOOKUP(C5733, 'DB    '!$A:$M, 6, FALSE)</f>
        <v xml:space="preserve"> </v>
      </c>
      <c r="F5732" s="5" t="str">
        <f>VLOOKUP(C5733, 'DB    '!$A:$M, 8, FALSE)</f>
        <v xml:space="preserve"> </v>
      </c>
      <c r="G5732" s="5" t="str">
        <f>VLOOKUP(C5733, 'DB    '!$A:$M, 10, FALSE)</f>
        <v xml:space="preserve"> </v>
      </c>
      <c r="H5732" s="5" t="str">
        <f>VLOOKUP(C5733, 'DB    '!$A:$M, 12, FALSE)</f>
        <v xml:space="preserve"> </v>
      </c>
      <c r="I5732" s="32" t="str">
        <f>VLOOKUP(C5733, 'DB    '!$A:$M, 13, FALSE)</f>
        <v xml:space="preserve"> </v>
      </c>
    </row>
    <row r="5733" spans="1:9">
      <c r="B5733" s="30"/>
      <c r="C5733" s="11" t="s">
        <v>16</v>
      </c>
      <c r="D5733" s="7" t="str">
        <f>VLOOKUP(C5733, 'DB    '!$A:$M, 3, FALSE)</f>
        <v xml:space="preserve"> </v>
      </c>
      <c r="E5733" s="7" t="str">
        <f>VLOOKUP(C5733, 'DB    '!$A:$M, 5, FALSE)</f>
        <v xml:space="preserve"> </v>
      </c>
      <c r="F5733" s="7" t="str">
        <f>VLOOKUP(C5733, 'DB    '!$A:$M, 7, FALSE)</f>
        <v xml:space="preserve"> </v>
      </c>
      <c r="G5733" s="7" t="str">
        <f>VLOOKUP(C5733, 'DB    '!$A:$M, 9, FALSE)</f>
        <v xml:space="preserve"> </v>
      </c>
      <c r="H5733" s="7" t="str">
        <f>VLOOKUP(C5733, 'DB    '!$A:$M, 11, FALSE)</f>
        <v xml:space="preserve"> </v>
      </c>
      <c r="I5733" s="32"/>
    </row>
    <row r="5734" spans="1:9">
      <c r="B5734" s="31"/>
      <c r="C5734" s="10" t="str">
        <f>VLOOKUP(C5735, 'DB    '!$A:$B, 2, FALSE)</f>
        <v xml:space="preserve"> </v>
      </c>
      <c r="D5734" s="5" t="str">
        <f>VLOOKUP(C5735, 'DB    '!$A:$M, 4, FALSE)</f>
        <v xml:space="preserve"> </v>
      </c>
      <c r="E5734" s="5" t="str">
        <f>VLOOKUP(C5735, 'DB    '!$A:$M, 6, FALSE)</f>
        <v xml:space="preserve"> </v>
      </c>
      <c r="F5734" s="5" t="str">
        <f>VLOOKUP(C5735, 'DB    '!$A:$M, 8, FALSE)</f>
        <v xml:space="preserve"> </v>
      </c>
      <c r="G5734" s="5" t="str">
        <f>VLOOKUP(C5735, 'DB    '!$A:$M, 10, FALSE)</f>
        <v xml:space="preserve"> </v>
      </c>
      <c r="H5734" s="5" t="str">
        <f>VLOOKUP(C5735, 'DB    '!$A:$M, 12, FALSE)</f>
        <v xml:space="preserve"> </v>
      </c>
      <c r="I5734" s="32" t="str">
        <f>VLOOKUP(C5735, 'DB    '!$A:$M, 13, FALSE)</f>
        <v xml:space="preserve"> </v>
      </c>
    </row>
    <row r="5735" spans="1:9">
      <c r="B5735" s="31"/>
      <c r="C5735" s="11" t="s">
        <v>16</v>
      </c>
      <c r="D5735" s="7" t="str">
        <f>VLOOKUP(C5735, 'DB    '!$A:$M, 3, FALSE)</f>
        <v xml:space="preserve"> </v>
      </c>
      <c r="E5735" s="7" t="str">
        <f>VLOOKUP(C5735, 'DB    '!$A:$M, 5, FALSE)</f>
        <v xml:space="preserve"> </v>
      </c>
      <c r="F5735" s="7" t="str">
        <f>VLOOKUP(C5735, 'DB    '!$A:$M, 7, FALSE)</f>
        <v xml:space="preserve"> </v>
      </c>
      <c r="G5735" s="7" t="str">
        <f>VLOOKUP(C5735, 'DB    '!$A:$M, 9, FALSE)</f>
        <v xml:space="preserve"> </v>
      </c>
      <c r="H5735" s="7" t="str">
        <f>VLOOKUP(C5735, 'DB    '!$A:$M, 11, FALSE)</f>
        <v xml:space="preserve"> </v>
      </c>
      <c r="I5735" s="32"/>
    </row>
    <row r="5736" spans="1:9">
      <c r="B5736" s="6" t="s">
        <v>3427</v>
      </c>
      <c r="C5736" s="26"/>
      <c r="D5736" s="27"/>
      <c r="E5736" s="27"/>
      <c r="F5736" s="27"/>
      <c r="G5736" s="27"/>
      <c r="H5736" s="27"/>
      <c r="I5736" s="28"/>
    </row>
    <row r="5737" spans="1:9">
      <c r="A5737" s="4">
        <f>A5729+1</f>
        <v>718</v>
      </c>
    </row>
    <row r="5738" spans="1:9">
      <c r="B5738" s="29" t="str">
        <f>VLOOKUP(B5744, 'DB    '!A:B, 2, FALSE)</f>
        <v>保</v>
      </c>
      <c r="C5738" s="10" t="str">
        <f>VLOOKUP(C5739, 'DB    '!$A:$B, 2, FALSE)</f>
        <v>保</v>
      </c>
      <c r="D5738" s="5" t="str">
        <f>VLOOKUP(C5739, 'DB    '!$A:$M, 4, FALSE)</f>
        <v>亻</v>
      </c>
      <c r="E5738" s="5" t="str">
        <f>VLOOKUP(C5739, 'DB    '!$A:$M, 6, FALSE)</f>
        <v>口</v>
      </c>
      <c r="F5738" s="5" t="str">
        <f>VLOOKUP(C5739, 'DB    '!$A:$M, 8, FALSE)</f>
        <v>木</v>
      </c>
      <c r="G5738" s="5" t="str">
        <f>VLOOKUP(C5739, 'DB    '!$A:$M, 10, FALSE)</f>
        <v xml:space="preserve"> </v>
      </c>
      <c r="H5738" s="5" t="str">
        <f>VLOOKUP(C5739, 'DB    '!$A:$M, 12, FALSE)</f>
        <v xml:space="preserve"> </v>
      </c>
      <c r="I5738" s="32" t="str">
        <f>VLOOKUP(C5739, 'DB    '!$A:$M, 13, FALSE)</f>
        <v>사람이 열매 있는 나무를 아끼며 보전하는 모습</v>
      </c>
    </row>
    <row r="5739" spans="1:9">
      <c r="B5739" s="30"/>
      <c r="C5739" s="11" t="str">
        <f>B5744</f>
        <v>보전할보</v>
      </c>
      <c r="D5739" s="7" t="str">
        <f>VLOOKUP(C5739, 'DB    '!$A:$M, 3, FALSE)</f>
        <v>사람인변</v>
      </c>
      <c r="E5739" s="7" t="str">
        <f>VLOOKUP(C5739, 'DB    '!$A:$M, 5, FALSE)</f>
        <v>입구</v>
      </c>
      <c r="F5739" s="7" t="str">
        <f>VLOOKUP(C5739, 'DB    '!$A:$M, 7, FALSE)</f>
        <v>나무목</v>
      </c>
      <c r="G5739" s="7" t="str">
        <f>VLOOKUP(C5739, 'DB    '!$A:$M, 9, FALSE)</f>
        <v>.</v>
      </c>
      <c r="H5739" s="7" t="str">
        <f>VLOOKUP(C5739, 'DB    '!$A:$M, 11, FALSE)</f>
        <v>.</v>
      </c>
      <c r="I5739" s="32"/>
    </row>
    <row r="5740" spans="1:9">
      <c r="B5740" s="30"/>
      <c r="C5740" s="10" t="str">
        <f>VLOOKUP(C5741, 'DB    '!$A:$B, 2, FALSE)</f>
        <v xml:space="preserve"> </v>
      </c>
      <c r="D5740" s="5" t="str">
        <f>VLOOKUP(C5741, 'DB    '!$A:$M, 4, FALSE)</f>
        <v xml:space="preserve"> </v>
      </c>
      <c r="E5740" s="5" t="str">
        <f>VLOOKUP(C5741, 'DB    '!$A:$M, 6, FALSE)</f>
        <v xml:space="preserve"> </v>
      </c>
      <c r="F5740" s="5" t="str">
        <f>VLOOKUP(C5741, 'DB    '!$A:$M, 8, FALSE)</f>
        <v xml:space="preserve"> </v>
      </c>
      <c r="G5740" s="5" t="str">
        <f>VLOOKUP(C5741, 'DB    '!$A:$M, 10, FALSE)</f>
        <v xml:space="preserve"> </v>
      </c>
      <c r="H5740" s="5" t="str">
        <f>VLOOKUP(C5741, 'DB    '!$A:$M, 12, FALSE)</f>
        <v xml:space="preserve"> </v>
      </c>
      <c r="I5740" s="32" t="str">
        <f>VLOOKUP(C5741, 'DB    '!$A:$M, 13, FALSE)</f>
        <v xml:space="preserve"> </v>
      </c>
    </row>
    <row r="5741" spans="1:9">
      <c r="B5741" s="30"/>
      <c r="C5741" s="11" t="s">
        <v>16</v>
      </c>
      <c r="D5741" s="7" t="str">
        <f>VLOOKUP(C5741, 'DB    '!$A:$M, 3, FALSE)</f>
        <v xml:space="preserve"> </v>
      </c>
      <c r="E5741" s="7" t="str">
        <f>VLOOKUP(C5741, 'DB    '!$A:$M, 5, FALSE)</f>
        <v xml:space="preserve"> </v>
      </c>
      <c r="F5741" s="7" t="str">
        <f>VLOOKUP(C5741, 'DB    '!$A:$M, 7, FALSE)</f>
        <v xml:space="preserve"> </v>
      </c>
      <c r="G5741" s="7" t="str">
        <f>VLOOKUP(C5741, 'DB    '!$A:$M, 9, FALSE)</f>
        <v xml:space="preserve"> </v>
      </c>
      <c r="H5741" s="7" t="str">
        <f>VLOOKUP(C5741, 'DB    '!$A:$M, 11, FALSE)</f>
        <v xml:space="preserve"> </v>
      </c>
      <c r="I5741" s="32"/>
    </row>
    <row r="5742" spans="1:9">
      <c r="B5742" s="31"/>
      <c r="C5742" s="10" t="str">
        <f>VLOOKUP(C5743, 'DB    '!$A:$B, 2, FALSE)</f>
        <v xml:space="preserve"> </v>
      </c>
      <c r="D5742" s="5" t="str">
        <f>VLOOKUP(C5743, 'DB    '!$A:$M, 4, FALSE)</f>
        <v xml:space="preserve"> </v>
      </c>
      <c r="E5742" s="5" t="str">
        <f>VLOOKUP(C5743, 'DB    '!$A:$M, 6, FALSE)</f>
        <v xml:space="preserve"> </v>
      </c>
      <c r="F5742" s="5" t="str">
        <f>VLOOKUP(C5743, 'DB    '!$A:$M, 8, FALSE)</f>
        <v xml:space="preserve"> </v>
      </c>
      <c r="G5742" s="5" t="str">
        <f>VLOOKUP(C5743, 'DB    '!$A:$M, 10, FALSE)</f>
        <v xml:space="preserve"> </v>
      </c>
      <c r="H5742" s="5" t="str">
        <f>VLOOKUP(C5743, 'DB    '!$A:$M, 12, FALSE)</f>
        <v xml:space="preserve"> </v>
      </c>
      <c r="I5742" s="32" t="str">
        <f>VLOOKUP(C5743, 'DB    '!$A:$M, 13, FALSE)</f>
        <v xml:space="preserve"> </v>
      </c>
    </row>
    <row r="5743" spans="1:9">
      <c r="B5743" s="31"/>
      <c r="C5743" s="11" t="s">
        <v>16</v>
      </c>
      <c r="D5743" s="7" t="str">
        <f>VLOOKUP(C5743, 'DB    '!$A:$M, 3, FALSE)</f>
        <v xml:space="preserve"> </v>
      </c>
      <c r="E5743" s="7" t="str">
        <f>VLOOKUP(C5743, 'DB    '!$A:$M, 5, FALSE)</f>
        <v xml:space="preserve"> </v>
      </c>
      <c r="F5743" s="7" t="str">
        <f>VLOOKUP(C5743, 'DB    '!$A:$M, 7, FALSE)</f>
        <v xml:space="preserve"> </v>
      </c>
      <c r="G5743" s="7" t="str">
        <f>VLOOKUP(C5743, 'DB    '!$A:$M, 9, FALSE)</f>
        <v xml:space="preserve"> </v>
      </c>
      <c r="H5743" s="7" t="str">
        <f>VLOOKUP(C5743, 'DB    '!$A:$M, 11, FALSE)</f>
        <v xml:space="preserve"> </v>
      </c>
      <c r="I5743" s="32"/>
    </row>
    <row r="5744" spans="1:9">
      <c r="B5744" s="6" t="s">
        <v>3431</v>
      </c>
      <c r="C5744" s="26"/>
      <c r="D5744" s="27"/>
      <c r="E5744" s="27"/>
      <c r="F5744" s="27"/>
      <c r="G5744" s="27"/>
      <c r="H5744" s="27"/>
      <c r="I5744" s="28"/>
    </row>
    <row r="5745" spans="1:9">
      <c r="A5745" s="4">
        <f>A5737+1</f>
        <v>719</v>
      </c>
    </row>
    <row r="5746" spans="1:9">
      <c r="B5746" s="29" t="str">
        <f>VLOOKUP(B5752, 'DB    '!A:B, 2, FALSE)</f>
        <v>吹</v>
      </c>
      <c r="C5746" s="10" t="str">
        <f>VLOOKUP(C5747, 'DB    '!$A:$B, 2, FALSE)</f>
        <v>吹</v>
      </c>
      <c r="D5746" s="5" t="str">
        <f>VLOOKUP(C5747, 'DB    '!$A:$M, 4, FALSE)</f>
        <v>口</v>
      </c>
      <c r="E5746" s="5" t="str">
        <f>VLOOKUP(C5747, 'DB    '!$A:$M, 6, FALSE)</f>
        <v>欠</v>
      </c>
      <c r="F5746" s="5" t="str">
        <f>VLOOKUP(C5747, 'DB    '!$A:$M, 8, FALSE)</f>
        <v xml:space="preserve"> </v>
      </c>
      <c r="G5746" s="5" t="str">
        <f>VLOOKUP(C5747, 'DB    '!$A:$M, 10, FALSE)</f>
        <v xml:space="preserve"> </v>
      </c>
      <c r="H5746" s="5" t="str">
        <f>VLOOKUP(C5747, 'DB    '!$A:$M, 12, FALSE)</f>
        <v xml:space="preserve"> </v>
      </c>
      <c r="I5746" s="32" t="str">
        <f>VLOOKUP(C5747, 'DB    '!$A:$M, 13, FALSE)</f>
        <v>입으로 하품하듯 무언가 부는 모습. 취타대</v>
      </c>
    </row>
    <row r="5747" spans="1:9">
      <c r="B5747" s="30"/>
      <c r="C5747" s="11" t="str">
        <f>B5752</f>
        <v>불취</v>
      </c>
      <c r="D5747" s="7" t="str">
        <f>VLOOKUP(C5747, 'DB    '!$A:$M, 3, FALSE)</f>
        <v>입구</v>
      </c>
      <c r="E5747" s="7" t="str">
        <f>VLOOKUP(C5747, 'DB    '!$A:$M, 5, FALSE)</f>
        <v>하품흠</v>
      </c>
      <c r="F5747" s="7" t="str">
        <f>VLOOKUP(C5747, 'DB    '!$A:$M, 7, FALSE)</f>
        <v>.</v>
      </c>
      <c r="G5747" s="7" t="str">
        <f>VLOOKUP(C5747, 'DB    '!$A:$M, 9, FALSE)</f>
        <v>.</v>
      </c>
      <c r="H5747" s="7" t="str">
        <f>VLOOKUP(C5747, 'DB    '!$A:$M, 11, FALSE)</f>
        <v>.</v>
      </c>
      <c r="I5747" s="32"/>
    </row>
    <row r="5748" spans="1:9">
      <c r="B5748" s="30"/>
      <c r="C5748" s="10" t="str">
        <f>VLOOKUP(C5749, 'DB    '!$A:$B, 2, FALSE)</f>
        <v xml:space="preserve"> </v>
      </c>
      <c r="D5748" s="5" t="str">
        <f>VLOOKUP(C5749, 'DB    '!$A:$M, 4, FALSE)</f>
        <v xml:space="preserve"> </v>
      </c>
      <c r="E5748" s="5" t="str">
        <f>VLOOKUP(C5749, 'DB    '!$A:$M, 6, FALSE)</f>
        <v xml:space="preserve"> </v>
      </c>
      <c r="F5748" s="5" t="str">
        <f>VLOOKUP(C5749, 'DB    '!$A:$M, 8, FALSE)</f>
        <v xml:space="preserve"> </v>
      </c>
      <c r="G5748" s="5" t="str">
        <f>VLOOKUP(C5749, 'DB    '!$A:$M, 10, FALSE)</f>
        <v xml:space="preserve"> </v>
      </c>
      <c r="H5748" s="5" t="str">
        <f>VLOOKUP(C5749, 'DB    '!$A:$M, 12, FALSE)</f>
        <v xml:space="preserve"> </v>
      </c>
      <c r="I5748" s="32" t="str">
        <f>VLOOKUP(C5749, 'DB    '!$A:$M, 13, FALSE)</f>
        <v xml:space="preserve"> </v>
      </c>
    </row>
    <row r="5749" spans="1:9">
      <c r="B5749" s="30"/>
      <c r="C5749" s="11" t="s">
        <v>16</v>
      </c>
      <c r="D5749" s="7" t="str">
        <f>VLOOKUP(C5749, 'DB    '!$A:$M, 3, FALSE)</f>
        <v xml:space="preserve"> </v>
      </c>
      <c r="E5749" s="7" t="str">
        <f>VLOOKUP(C5749, 'DB    '!$A:$M, 5, FALSE)</f>
        <v xml:space="preserve"> </v>
      </c>
      <c r="F5749" s="7" t="str">
        <f>VLOOKUP(C5749, 'DB    '!$A:$M, 7, FALSE)</f>
        <v xml:space="preserve"> </v>
      </c>
      <c r="G5749" s="7" t="str">
        <f>VLOOKUP(C5749, 'DB    '!$A:$M, 9, FALSE)</f>
        <v xml:space="preserve"> </v>
      </c>
      <c r="H5749" s="7" t="str">
        <f>VLOOKUP(C5749, 'DB    '!$A:$M, 11, FALSE)</f>
        <v xml:space="preserve"> </v>
      </c>
      <c r="I5749" s="32"/>
    </row>
    <row r="5750" spans="1:9">
      <c r="B5750" s="31"/>
      <c r="C5750" s="10" t="str">
        <f>VLOOKUP(C5751, 'DB    '!$A:$B, 2, FALSE)</f>
        <v xml:space="preserve"> </v>
      </c>
      <c r="D5750" s="5" t="str">
        <f>VLOOKUP(C5751, 'DB    '!$A:$M, 4, FALSE)</f>
        <v xml:space="preserve"> </v>
      </c>
      <c r="E5750" s="5" t="str">
        <f>VLOOKUP(C5751, 'DB    '!$A:$M, 6, FALSE)</f>
        <v xml:space="preserve"> </v>
      </c>
      <c r="F5750" s="5" t="str">
        <f>VLOOKUP(C5751, 'DB    '!$A:$M, 8, FALSE)</f>
        <v xml:space="preserve"> </v>
      </c>
      <c r="G5750" s="5" t="str">
        <f>VLOOKUP(C5751, 'DB    '!$A:$M, 10, FALSE)</f>
        <v xml:space="preserve"> </v>
      </c>
      <c r="H5750" s="5" t="str">
        <f>VLOOKUP(C5751, 'DB    '!$A:$M, 12, FALSE)</f>
        <v xml:space="preserve"> </v>
      </c>
      <c r="I5750" s="32" t="str">
        <f>VLOOKUP(C5751, 'DB    '!$A:$M, 13, FALSE)</f>
        <v xml:space="preserve"> </v>
      </c>
    </row>
    <row r="5751" spans="1:9">
      <c r="B5751" s="31"/>
      <c r="C5751" s="11" t="s">
        <v>16</v>
      </c>
      <c r="D5751" s="7" t="str">
        <f>VLOOKUP(C5751, 'DB    '!$A:$M, 3, FALSE)</f>
        <v xml:space="preserve"> </v>
      </c>
      <c r="E5751" s="7" t="str">
        <f>VLOOKUP(C5751, 'DB    '!$A:$M, 5, FALSE)</f>
        <v xml:space="preserve"> </v>
      </c>
      <c r="F5751" s="7" t="str">
        <f>VLOOKUP(C5751, 'DB    '!$A:$M, 7, FALSE)</f>
        <v xml:space="preserve"> </v>
      </c>
      <c r="G5751" s="7" t="str">
        <f>VLOOKUP(C5751, 'DB    '!$A:$M, 9, FALSE)</f>
        <v xml:space="preserve"> </v>
      </c>
      <c r="H5751" s="7" t="str">
        <f>VLOOKUP(C5751, 'DB    '!$A:$M, 11, FALSE)</f>
        <v xml:space="preserve"> </v>
      </c>
      <c r="I5751" s="32"/>
    </row>
    <row r="5752" spans="1:9">
      <c r="B5752" s="6" t="s">
        <v>3434</v>
      </c>
      <c r="C5752" s="26"/>
      <c r="D5752" s="27"/>
      <c r="E5752" s="27"/>
      <c r="F5752" s="27"/>
      <c r="G5752" s="27"/>
      <c r="H5752" s="27"/>
      <c r="I5752" s="28"/>
    </row>
    <row r="5753" spans="1:9">
      <c r="A5753" s="4">
        <f>A5745+1</f>
        <v>720</v>
      </c>
    </row>
    <row r="5754" spans="1:9">
      <c r="B5754" s="29" t="str">
        <f>VLOOKUP(B5760, 'DB    '!A:B, 2, FALSE)</f>
        <v>借</v>
      </c>
      <c r="C5754" s="10" t="str">
        <f>VLOOKUP(C5755, 'DB    '!$A:$B, 2, FALSE)</f>
        <v>借</v>
      </c>
      <c r="D5754" s="5" t="str">
        <f>VLOOKUP(C5755, 'DB    '!$A:$M, 4, FALSE)</f>
        <v>亻</v>
      </c>
      <c r="E5754" s="5" t="str">
        <f>VLOOKUP(C5755, 'DB    '!$A:$M, 6, FALSE)</f>
        <v>昔</v>
      </c>
      <c r="F5754" s="5" t="str">
        <f>VLOOKUP(C5755, 'DB    '!$A:$M, 8, FALSE)</f>
        <v xml:space="preserve"> </v>
      </c>
      <c r="G5754" s="5" t="str">
        <f>VLOOKUP(C5755, 'DB    '!$A:$M, 10, FALSE)</f>
        <v xml:space="preserve"> </v>
      </c>
      <c r="H5754" s="5" t="str">
        <f>VLOOKUP(C5755, 'DB    '!$A:$M, 12, FALSE)</f>
        <v xml:space="preserve"> </v>
      </c>
      <c r="I5754" s="32" t="str">
        <f>VLOOKUP(C5755, 'DB    '!$A:$M, 13, FALSE)</f>
        <v>사람이 집에 먹을 것이 없어 햇볓에 말려 오래된 고기 육포를 빌린다는 뜻. 차용</v>
      </c>
    </row>
    <row r="5755" spans="1:9">
      <c r="B5755" s="30"/>
      <c r="C5755" s="11" t="str">
        <f>B5760</f>
        <v>빌릴차</v>
      </c>
      <c r="D5755" s="7" t="str">
        <f>VLOOKUP(C5755, 'DB    '!$A:$M, 3, FALSE)</f>
        <v>사람인변</v>
      </c>
      <c r="E5755" s="7" t="str">
        <f>VLOOKUP(C5755, 'DB    '!$A:$M, 5, FALSE)</f>
        <v>옛석</v>
      </c>
      <c r="F5755" s="7" t="str">
        <f>VLOOKUP(C5755, 'DB    '!$A:$M, 7, FALSE)</f>
        <v>.</v>
      </c>
      <c r="G5755" s="7" t="str">
        <f>VLOOKUP(C5755, 'DB    '!$A:$M, 9, FALSE)</f>
        <v>.</v>
      </c>
      <c r="H5755" s="7" t="str">
        <f>VLOOKUP(C5755, 'DB    '!$A:$M, 11, FALSE)</f>
        <v>.</v>
      </c>
      <c r="I5755" s="32"/>
    </row>
    <row r="5756" spans="1:9">
      <c r="B5756" s="30"/>
      <c r="C5756" s="10" t="str">
        <f>VLOOKUP(C5757, 'DB    '!$A:$B, 2, FALSE)</f>
        <v xml:space="preserve"> </v>
      </c>
      <c r="D5756" s="5" t="str">
        <f>VLOOKUP(C5757, 'DB    '!$A:$M, 4, FALSE)</f>
        <v xml:space="preserve"> </v>
      </c>
      <c r="E5756" s="5" t="str">
        <f>VLOOKUP(C5757, 'DB    '!$A:$M, 6, FALSE)</f>
        <v xml:space="preserve"> </v>
      </c>
      <c r="F5756" s="5" t="str">
        <f>VLOOKUP(C5757, 'DB    '!$A:$M, 8, FALSE)</f>
        <v xml:space="preserve"> </v>
      </c>
      <c r="G5756" s="5" t="str">
        <f>VLOOKUP(C5757, 'DB    '!$A:$M, 10, FALSE)</f>
        <v xml:space="preserve"> </v>
      </c>
      <c r="H5756" s="5" t="str">
        <f>VLOOKUP(C5757, 'DB    '!$A:$M, 12, FALSE)</f>
        <v xml:space="preserve"> </v>
      </c>
      <c r="I5756" s="32" t="str">
        <f>VLOOKUP(C5757, 'DB    '!$A:$M, 13, FALSE)</f>
        <v xml:space="preserve"> </v>
      </c>
    </row>
    <row r="5757" spans="1:9">
      <c r="B5757" s="30"/>
      <c r="C5757" s="11" t="s">
        <v>16</v>
      </c>
      <c r="D5757" s="7" t="str">
        <f>VLOOKUP(C5757, 'DB    '!$A:$M, 3, FALSE)</f>
        <v xml:space="preserve"> </v>
      </c>
      <c r="E5757" s="7" t="str">
        <f>VLOOKUP(C5757, 'DB    '!$A:$M, 5, FALSE)</f>
        <v xml:space="preserve"> </v>
      </c>
      <c r="F5757" s="7" t="str">
        <f>VLOOKUP(C5757, 'DB    '!$A:$M, 7, FALSE)</f>
        <v xml:space="preserve"> </v>
      </c>
      <c r="G5757" s="7" t="str">
        <f>VLOOKUP(C5757, 'DB    '!$A:$M, 9, FALSE)</f>
        <v xml:space="preserve"> </v>
      </c>
      <c r="H5757" s="7" t="str">
        <f>VLOOKUP(C5757, 'DB    '!$A:$M, 11, FALSE)</f>
        <v xml:space="preserve"> </v>
      </c>
      <c r="I5757" s="32"/>
    </row>
    <row r="5758" spans="1:9">
      <c r="B5758" s="31"/>
      <c r="C5758" s="10" t="str">
        <f>VLOOKUP(C5759, 'DB    '!$A:$B, 2, FALSE)</f>
        <v xml:space="preserve"> </v>
      </c>
      <c r="D5758" s="5" t="str">
        <f>VLOOKUP(C5759, 'DB    '!$A:$M, 4, FALSE)</f>
        <v xml:space="preserve"> </v>
      </c>
      <c r="E5758" s="5" t="str">
        <f>VLOOKUP(C5759, 'DB    '!$A:$M, 6, FALSE)</f>
        <v xml:space="preserve"> </v>
      </c>
      <c r="F5758" s="5" t="str">
        <f>VLOOKUP(C5759, 'DB    '!$A:$M, 8, FALSE)</f>
        <v xml:space="preserve"> </v>
      </c>
      <c r="G5758" s="5" t="str">
        <f>VLOOKUP(C5759, 'DB    '!$A:$M, 10, FALSE)</f>
        <v xml:space="preserve"> </v>
      </c>
      <c r="H5758" s="5" t="str">
        <f>VLOOKUP(C5759, 'DB    '!$A:$M, 12, FALSE)</f>
        <v xml:space="preserve"> </v>
      </c>
      <c r="I5758" s="32" t="str">
        <f>VLOOKUP(C5759, 'DB    '!$A:$M, 13, FALSE)</f>
        <v xml:space="preserve"> </v>
      </c>
    </row>
    <row r="5759" spans="1:9">
      <c r="B5759" s="31"/>
      <c r="C5759" s="11" t="s">
        <v>16</v>
      </c>
      <c r="D5759" s="7" t="str">
        <f>VLOOKUP(C5759, 'DB    '!$A:$M, 3, FALSE)</f>
        <v xml:space="preserve"> </v>
      </c>
      <c r="E5759" s="7" t="str">
        <f>VLOOKUP(C5759, 'DB    '!$A:$M, 5, FALSE)</f>
        <v xml:space="preserve"> </v>
      </c>
      <c r="F5759" s="7" t="str">
        <f>VLOOKUP(C5759, 'DB    '!$A:$M, 7, FALSE)</f>
        <v xml:space="preserve"> </v>
      </c>
      <c r="G5759" s="7" t="str">
        <f>VLOOKUP(C5759, 'DB    '!$A:$M, 9, FALSE)</f>
        <v xml:space="preserve"> </v>
      </c>
      <c r="H5759" s="7" t="str">
        <f>VLOOKUP(C5759, 'DB    '!$A:$M, 11, FALSE)</f>
        <v xml:space="preserve"> </v>
      </c>
      <c r="I5759" s="32"/>
    </row>
    <row r="5760" spans="1:9">
      <c r="B5760" s="6" t="s">
        <v>3438</v>
      </c>
      <c r="C5760" s="26"/>
      <c r="D5760" s="27"/>
      <c r="E5760" s="27"/>
      <c r="F5760" s="27"/>
      <c r="G5760" s="27"/>
      <c r="H5760" s="27"/>
      <c r="I5760" s="28"/>
    </row>
    <row r="5761" spans="1:9">
      <c r="A5761" s="4">
        <f>A5753+1</f>
        <v>721</v>
      </c>
    </row>
    <row r="5762" spans="1:9">
      <c r="B5762" s="29" t="str">
        <f>VLOOKUP(B5768, 'DB    '!A:B, 2, FALSE)</f>
        <v>省</v>
      </c>
      <c r="C5762" s="10" t="str">
        <f>VLOOKUP(C5763, 'DB    '!$A:$B, 2, FALSE)</f>
        <v>省</v>
      </c>
      <c r="D5762" s="5" t="str">
        <f>VLOOKUP(C5763, 'DB    '!$A:$M, 4, FALSE)</f>
        <v>少</v>
      </c>
      <c r="E5762" s="5" t="str">
        <f>VLOOKUP(C5763, 'DB    '!$A:$M, 6, FALSE)</f>
        <v>目</v>
      </c>
      <c r="F5762" s="5" t="str">
        <f>VLOOKUP(C5763, 'DB    '!$A:$M, 8, FALSE)</f>
        <v xml:space="preserve"> </v>
      </c>
      <c r="G5762" s="5" t="str">
        <f>VLOOKUP(C5763, 'DB    '!$A:$M, 10, FALSE)</f>
        <v xml:space="preserve"> </v>
      </c>
      <c r="H5762" s="5" t="str">
        <f>VLOOKUP(C5763, 'DB    '!$A:$M, 12, FALSE)</f>
        <v xml:space="preserve"> </v>
      </c>
      <c r="I5762" s="32" t="str">
        <f>VLOOKUP(C5763, 'DB    '!$A:$M, 13, FALSE)</f>
        <v>크기가 적은 것을 눈으로 자세히 살피는 모습. 성찰</v>
      </c>
    </row>
    <row r="5763" spans="1:9">
      <c r="B5763" s="30"/>
      <c r="C5763" s="11" t="str">
        <f>B5768</f>
        <v>살필성</v>
      </c>
      <c r="D5763" s="7" t="str">
        <f>VLOOKUP(C5763, 'DB    '!$A:$M, 3, FALSE)</f>
        <v>적을소</v>
      </c>
      <c r="E5763" s="7" t="str">
        <f>VLOOKUP(C5763, 'DB    '!$A:$M, 5, FALSE)</f>
        <v>눈목</v>
      </c>
      <c r="F5763" s="7" t="str">
        <f>VLOOKUP(C5763, 'DB    '!$A:$M, 7, FALSE)</f>
        <v>.</v>
      </c>
      <c r="G5763" s="7" t="str">
        <f>VLOOKUP(C5763, 'DB    '!$A:$M, 9, FALSE)</f>
        <v>.</v>
      </c>
      <c r="H5763" s="7" t="str">
        <f>VLOOKUP(C5763, 'DB    '!$A:$M, 11, FALSE)</f>
        <v>.</v>
      </c>
      <c r="I5763" s="32"/>
    </row>
    <row r="5764" spans="1:9">
      <c r="B5764" s="30"/>
      <c r="C5764" s="10" t="str">
        <f>VLOOKUP(C5765, 'DB    '!$A:$B, 2, FALSE)</f>
        <v xml:space="preserve"> </v>
      </c>
      <c r="D5764" s="5" t="str">
        <f>VLOOKUP(C5765, 'DB    '!$A:$M, 4, FALSE)</f>
        <v xml:space="preserve"> </v>
      </c>
      <c r="E5764" s="5" t="str">
        <f>VLOOKUP(C5765, 'DB    '!$A:$M, 6, FALSE)</f>
        <v xml:space="preserve"> </v>
      </c>
      <c r="F5764" s="5" t="str">
        <f>VLOOKUP(C5765, 'DB    '!$A:$M, 8, FALSE)</f>
        <v xml:space="preserve"> </v>
      </c>
      <c r="G5764" s="5" t="str">
        <f>VLOOKUP(C5765, 'DB    '!$A:$M, 10, FALSE)</f>
        <v xml:space="preserve"> </v>
      </c>
      <c r="H5764" s="5" t="str">
        <f>VLOOKUP(C5765, 'DB    '!$A:$M, 12, FALSE)</f>
        <v xml:space="preserve"> </v>
      </c>
      <c r="I5764" s="32" t="str">
        <f>VLOOKUP(C5765, 'DB    '!$A:$M, 13, FALSE)</f>
        <v xml:space="preserve"> </v>
      </c>
    </row>
    <row r="5765" spans="1:9">
      <c r="B5765" s="30"/>
      <c r="C5765" s="11" t="s">
        <v>16</v>
      </c>
      <c r="D5765" s="7" t="str">
        <f>VLOOKUP(C5765, 'DB    '!$A:$M, 3, FALSE)</f>
        <v xml:space="preserve"> </v>
      </c>
      <c r="E5765" s="7" t="str">
        <f>VLOOKUP(C5765, 'DB    '!$A:$M, 5, FALSE)</f>
        <v xml:space="preserve"> </v>
      </c>
      <c r="F5765" s="7" t="str">
        <f>VLOOKUP(C5765, 'DB    '!$A:$M, 7, FALSE)</f>
        <v xml:space="preserve"> </v>
      </c>
      <c r="G5765" s="7" t="str">
        <f>VLOOKUP(C5765, 'DB    '!$A:$M, 9, FALSE)</f>
        <v xml:space="preserve"> </v>
      </c>
      <c r="H5765" s="7" t="str">
        <f>VLOOKUP(C5765, 'DB    '!$A:$M, 11, FALSE)</f>
        <v xml:space="preserve"> </v>
      </c>
      <c r="I5765" s="32"/>
    </row>
    <row r="5766" spans="1:9">
      <c r="B5766" s="31"/>
      <c r="C5766" s="10" t="str">
        <f>VLOOKUP(C5767, 'DB    '!$A:$B, 2, FALSE)</f>
        <v xml:space="preserve"> </v>
      </c>
      <c r="D5766" s="5" t="str">
        <f>VLOOKUP(C5767, 'DB    '!$A:$M, 4, FALSE)</f>
        <v xml:space="preserve"> </v>
      </c>
      <c r="E5766" s="5" t="str">
        <f>VLOOKUP(C5767, 'DB    '!$A:$M, 6, FALSE)</f>
        <v xml:space="preserve"> </v>
      </c>
      <c r="F5766" s="5" t="str">
        <f>VLOOKUP(C5767, 'DB    '!$A:$M, 8, FALSE)</f>
        <v xml:space="preserve"> </v>
      </c>
      <c r="G5766" s="5" t="str">
        <f>VLOOKUP(C5767, 'DB    '!$A:$M, 10, FALSE)</f>
        <v xml:space="preserve"> </v>
      </c>
      <c r="H5766" s="5" t="str">
        <f>VLOOKUP(C5767, 'DB    '!$A:$M, 12, FALSE)</f>
        <v xml:space="preserve"> </v>
      </c>
      <c r="I5766" s="32" t="str">
        <f>VLOOKUP(C5767, 'DB    '!$A:$M, 13, FALSE)</f>
        <v xml:space="preserve"> </v>
      </c>
    </row>
    <row r="5767" spans="1:9">
      <c r="B5767" s="31"/>
      <c r="C5767" s="11" t="s">
        <v>16</v>
      </c>
      <c r="D5767" s="7" t="str">
        <f>VLOOKUP(C5767, 'DB    '!$A:$M, 3, FALSE)</f>
        <v xml:space="preserve"> </v>
      </c>
      <c r="E5767" s="7" t="str">
        <f>VLOOKUP(C5767, 'DB    '!$A:$M, 5, FALSE)</f>
        <v xml:space="preserve"> </v>
      </c>
      <c r="F5767" s="7" t="str">
        <f>VLOOKUP(C5767, 'DB    '!$A:$M, 7, FALSE)</f>
        <v xml:space="preserve"> </v>
      </c>
      <c r="G5767" s="7" t="str">
        <f>VLOOKUP(C5767, 'DB    '!$A:$M, 9, FALSE)</f>
        <v xml:space="preserve"> </v>
      </c>
      <c r="H5767" s="7" t="str">
        <f>VLOOKUP(C5767, 'DB    '!$A:$M, 11, FALSE)</f>
        <v xml:space="preserve"> </v>
      </c>
      <c r="I5767" s="32"/>
    </row>
    <row r="5768" spans="1:9">
      <c r="B5768" s="6" t="s">
        <v>3442</v>
      </c>
      <c r="C5768" s="26"/>
      <c r="D5768" s="27"/>
      <c r="E5768" s="27"/>
      <c r="F5768" s="27"/>
      <c r="G5768" s="27"/>
      <c r="H5768" s="27"/>
      <c r="I5768" s="28"/>
    </row>
    <row r="5769" spans="1:9">
      <c r="A5769" s="4">
        <f>A5761+1</f>
        <v>722</v>
      </c>
    </row>
    <row r="5770" spans="1:9">
      <c r="B5770" s="29" t="str">
        <f>VLOOKUP(B5776, 'DB    '!A:B, 2, FALSE)</f>
        <v>察</v>
      </c>
      <c r="C5770" s="10" t="str">
        <f>VLOOKUP(C5771, 'DB    '!$A:$B, 2, FALSE)</f>
        <v>察</v>
      </c>
      <c r="D5770" s="5" t="str">
        <f>VLOOKUP(C5771, 'DB    '!$A:$M, 4, FALSE)</f>
        <v>宀</v>
      </c>
      <c r="E5770" s="5" t="str">
        <f>VLOOKUP(C5771, 'DB    '!$A:$M, 6, FALSE)</f>
        <v>月</v>
      </c>
      <c r="F5770" s="5" t="str">
        <f>VLOOKUP(C5771, 'DB    '!$A:$M, 8, FALSE)</f>
        <v>月</v>
      </c>
      <c r="G5770" s="5" t="str">
        <f>VLOOKUP(C5771, 'DB    '!$A:$M, 10, FALSE)</f>
        <v>示</v>
      </c>
      <c r="H5770" s="5" t="str">
        <f>VLOOKUP(C5771, 'DB    '!$A:$M, 12, FALSE)</f>
        <v xml:space="preserve"> </v>
      </c>
      <c r="I5770" s="32" t="str">
        <f>VLOOKUP(C5771, 'DB    '!$A:$M, 13, FALSE)</f>
        <v>산마루 사당 집에서 고기가 얹혀진 제사 그릇 상태를 살핀다. 관찰한다</v>
      </c>
    </row>
    <row r="5771" spans="1:9">
      <c r="B5771" s="30"/>
      <c r="C5771" s="11" t="str">
        <f>B5776</f>
        <v>살필찰</v>
      </c>
      <c r="D5771" s="7" t="str">
        <f>VLOOKUP(C5771, 'DB    '!$A:$M, 3, FALSE)</f>
        <v>집면</v>
      </c>
      <c r="E5771" s="7" t="str">
        <f>VLOOKUP(C5771, 'DB    '!$A:$M, 5, FALSE)</f>
        <v>달월</v>
      </c>
      <c r="F5771" s="7" t="str">
        <f>VLOOKUP(C5771, 'DB    '!$A:$M, 7, FALSE)</f>
        <v>달월</v>
      </c>
      <c r="G5771" s="7" t="str">
        <f>VLOOKUP(C5771, 'DB    '!$A:$M, 9, FALSE)</f>
        <v>보일시</v>
      </c>
      <c r="H5771" s="7" t="str">
        <f>VLOOKUP(C5771, 'DB    '!$A:$M, 11, FALSE)</f>
        <v>.</v>
      </c>
      <c r="I5771" s="32"/>
    </row>
    <row r="5772" spans="1:9">
      <c r="B5772" s="30"/>
      <c r="C5772" s="10" t="str">
        <f>VLOOKUP(C5773, 'DB    '!$A:$B, 2, FALSE)</f>
        <v xml:space="preserve"> </v>
      </c>
      <c r="D5772" s="5" t="str">
        <f>VLOOKUP(C5773, 'DB    '!$A:$M, 4, FALSE)</f>
        <v xml:space="preserve"> </v>
      </c>
      <c r="E5772" s="5" t="str">
        <f>VLOOKUP(C5773, 'DB    '!$A:$M, 6, FALSE)</f>
        <v xml:space="preserve"> </v>
      </c>
      <c r="F5772" s="5" t="str">
        <f>VLOOKUP(C5773, 'DB    '!$A:$M, 8, FALSE)</f>
        <v xml:space="preserve"> </v>
      </c>
      <c r="G5772" s="5" t="str">
        <f>VLOOKUP(C5773, 'DB    '!$A:$M, 10, FALSE)</f>
        <v xml:space="preserve"> </v>
      </c>
      <c r="H5772" s="5" t="str">
        <f>VLOOKUP(C5773, 'DB    '!$A:$M, 12, FALSE)</f>
        <v xml:space="preserve"> </v>
      </c>
      <c r="I5772" s="32" t="str">
        <f>VLOOKUP(C5773, 'DB    '!$A:$M, 13, FALSE)</f>
        <v xml:space="preserve"> </v>
      </c>
    </row>
    <row r="5773" spans="1:9">
      <c r="B5773" s="30"/>
      <c r="C5773" s="11" t="s">
        <v>16</v>
      </c>
      <c r="D5773" s="7" t="str">
        <f>VLOOKUP(C5773, 'DB    '!$A:$M, 3, FALSE)</f>
        <v xml:space="preserve"> </v>
      </c>
      <c r="E5773" s="7" t="str">
        <f>VLOOKUP(C5773, 'DB    '!$A:$M, 5, FALSE)</f>
        <v xml:space="preserve"> </v>
      </c>
      <c r="F5773" s="7" t="str">
        <f>VLOOKUP(C5773, 'DB    '!$A:$M, 7, FALSE)</f>
        <v xml:space="preserve"> </v>
      </c>
      <c r="G5773" s="7" t="str">
        <f>VLOOKUP(C5773, 'DB    '!$A:$M, 9, FALSE)</f>
        <v xml:space="preserve"> </v>
      </c>
      <c r="H5773" s="7" t="str">
        <f>VLOOKUP(C5773, 'DB    '!$A:$M, 11, FALSE)</f>
        <v xml:space="preserve"> </v>
      </c>
      <c r="I5773" s="32"/>
    </row>
    <row r="5774" spans="1:9">
      <c r="B5774" s="31"/>
      <c r="C5774" s="10" t="str">
        <f>VLOOKUP(C5775, 'DB    '!$A:$B, 2, FALSE)</f>
        <v xml:space="preserve"> </v>
      </c>
      <c r="D5774" s="5" t="str">
        <f>VLOOKUP(C5775, 'DB    '!$A:$M, 4, FALSE)</f>
        <v xml:space="preserve"> </v>
      </c>
      <c r="E5774" s="5" t="str">
        <f>VLOOKUP(C5775, 'DB    '!$A:$M, 6, FALSE)</f>
        <v xml:space="preserve"> </v>
      </c>
      <c r="F5774" s="5" t="str">
        <f>VLOOKUP(C5775, 'DB    '!$A:$M, 8, FALSE)</f>
        <v xml:space="preserve"> </v>
      </c>
      <c r="G5774" s="5" t="str">
        <f>VLOOKUP(C5775, 'DB    '!$A:$M, 10, FALSE)</f>
        <v xml:space="preserve"> </v>
      </c>
      <c r="H5774" s="5" t="str">
        <f>VLOOKUP(C5775, 'DB    '!$A:$M, 12, FALSE)</f>
        <v xml:space="preserve"> </v>
      </c>
      <c r="I5774" s="32" t="str">
        <f>VLOOKUP(C5775, 'DB    '!$A:$M, 13, FALSE)</f>
        <v xml:space="preserve"> </v>
      </c>
    </row>
    <row r="5775" spans="1:9">
      <c r="B5775" s="31"/>
      <c r="C5775" s="11" t="s">
        <v>16</v>
      </c>
      <c r="D5775" s="7" t="str">
        <f>VLOOKUP(C5775, 'DB    '!$A:$M, 3, FALSE)</f>
        <v xml:space="preserve"> </v>
      </c>
      <c r="E5775" s="7" t="str">
        <f>VLOOKUP(C5775, 'DB    '!$A:$M, 5, FALSE)</f>
        <v xml:space="preserve"> </v>
      </c>
      <c r="F5775" s="7" t="str">
        <f>VLOOKUP(C5775, 'DB    '!$A:$M, 7, FALSE)</f>
        <v xml:space="preserve"> </v>
      </c>
      <c r="G5775" s="7" t="str">
        <f>VLOOKUP(C5775, 'DB    '!$A:$M, 9, FALSE)</f>
        <v xml:space="preserve"> </v>
      </c>
      <c r="H5775" s="7" t="str">
        <f>VLOOKUP(C5775, 'DB    '!$A:$M, 11, FALSE)</f>
        <v xml:space="preserve"> </v>
      </c>
      <c r="I5775" s="32"/>
    </row>
    <row r="5776" spans="1:9">
      <c r="B5776" s="6" t="s">
        <v>3448</v>
      </c>
      <c r="C5776" s="26"/>
      <c r="D5776" s="27"/>
      <c r="E5776" s="27"/>
      <c r="F5776" s="27"/>
      <c r="G5776" s="27"/>
      <c r="H5776" s="27"/>
      <c r="I5776" s="28"/>
    </row>
    <row r="5777" spans="1:9">
      <c r="A5777" s="4">
        <f>A5769+1</f>
        <v>723</v>
      </c>
    </row>
    <row r="5778" spans="1:9">
      <c r="B5778" s="29" t="str">
        <f>VLOOKUP(B5784, 'DB    '!A:B, 2, FALSE)</f>
        <v>休</v>
      </c>
      <c r="C5778" s="10" t="str">
        <f>VLOOKUP(C5779, 'DB    '!$A:$B, 2, FALSE)</f>
        <v>休</v>
      </c>
      <c r="D5778" s="5" t="str">
        <f>VLOOKUP(C5779, 'DB    '!$A:$M, 4, FALSE)</f>
        <v>亻</v>
      </c>
      <c r="E5778" s="5" t="str">
        <f>VLOOKUP(C5779, 'DB    '!$A:$M, 6, FALSE)</f>
        <v>木</v>
      </c>
      <c r="F5778" s="5" t="str">
        <f>VLOOKUP(C5779, 'DB    '!$A:$M, 8, FALSE)</f>
        <v xml:space="preserve"> </v>
      </c>
      <c r="G5778" s="5" t="str">
        <f>VLOOKUP(C5779, 'DB    '!$A:$M, 10, FALSE)</f>
        <v xml:space="preserve"> </v>
      </c>
      <c r="H5778" s="5" t="str">
        <f>VLOOKUP(C5779, 'DB    '!$A:$M, 12, FALSE)</f>
        <v xml:space="preserve"> </v>
      </c>
      <c r="I5778" s="32" t="str">
        <f>VLOOKUP(C5779, 'DB    '!$A:$M, 13, FALSE)</f>
        <v>사람이 나무에 기대서 쉬는 모양. 휴식</v>
      </c>
    </row>
    <row r="5779" spans="1:9">
      <c r="B5779" s="30"/>
      <c r="C5779" s="11" t="str">
        <f>B5784</f>
        <v>쉴휴</v>
      </c>
      <c r="D5779" s="7" t="str">
        <f>VLOOKUP(C5779, 'DB    '!$A:$M, 3, FALSE)</f>
        <v>사람인변</v>
      </c>
      <c r="E5779" s="7" t="str">
        <f>VLOOKUP(C5779, 'DB    '!$A:$M, 5, FALSE)</f>
        <v>나무목</v>
      </c>
      <c r="F5779" s="7" t="str">
        <f>VLOOKUP(C5779, 'DB    '!$A:$M, 7, FALSE)</f>
        <v>.</v>
      </c>
      <c r="G5779" s="7" t="str">
        <f>VLOOKUP(C5779, 'DB    '!$A:$M, 9, FALSE)</f>
        <v>.</v>
      </c>
      <c r="H5779" s="7" t="str">
        <f>VLOOKUP(C5779, 'DB    '!$A:$M, 11, FALSE)</f>
        <v>.</v>
      </c>
      <c r="I5779" s="32"/>
    </row>
    <row r="5780" spans="1:9">
      <c r="B5780" s="30"/>
      <c r="C5780" s="10" t="str">
        <f>VLOOKUP(C5781, 'DB    '!$A:$B, 2, FALSE)</f>
        <v xml:space="preserve"> </v>
      </c>
      <c r="D5780" s="5" t="str">
        <f>VLOOKUP(C5781, 'DB    '!$A:$M, 4, FALSE)</f>
        <v xml:space="preserve"> </v>
      </c>
      <c r="E5780" s="5" t="str">
        <f>VLOOKUP(C5781, 'DB    '!$A:$M, 6, FALSE)</f>
        <v xml:space="preserve"> </v>
      </c>
      <c r="F5780" s="5" t="str">
        <f>VLOOKUP(C5781, 'DB    '!$A:$M, 8, FALSE)</f>
        <v xml:space="preserve"> </v>
      </c>
      <c r="G5780" s="5" t="str">
        <f>VLOOKUP(C5781, 'DB    '!$A:$M, 10, FALSE)</f>
        <v xml:space="preserve"> </v>
      </c>
      <c r="H5780" s="5" t="str">
        <f>VLOOKUP(C5781, 'DB    '!$A:$M, 12, FALSE)</f>
        <v xml:space="preserve"> </v>
      </c>
      <c r="I5780" s="32" t="str">
        <f>VLOOKUP(C5781, 'DB    '!$A:$M, 13, FALSE)</f>
        <v xml:space="preserve"> </v>
      </c>
    </row>
    <row r="5781" spans="1:9">
      <c r="B5781" s="30"/>
      <c r="C5781" s="11" t="s">
        <v>16</v>
      </c>
      <c r="D5781" s="7" t="str">
        <f>VLOOKUP(C5781, 'DB    '!$A:$M, 3, FALSE)</f>
        <v xml:space="preserve"> </v>
      </c>
      <c r="E5781" s="7" t="str">
        <f>VLOOKUP(C5781, 'DB    '!$A:$M, 5, FALSE)</f>
        <v xml:space="preserve"> </v>
      </c>
      <c r="F5781" s="7" t="str">
        <f>VLOOKUP(C5781, 'DB    '!$A:$M, 7, FALSE)</f>
        <v xml:space="preserve"> </v>
      </c>
      <c r="G5781" s="7" t="str">
        <f>VLOOKUP(C5781, 'DB    '!$A:$M, 9, FALSE)</f>
        <v xml:space="preserve"> </v>
      </c>
      <c r="H5781" s="7" t="str">
        <f>VLOOKUP(C5781, 'DB    '!$A:$M, 11, FALSE)</f>
        <v xml:space="preserve"> </v>
      </c>
      <c r="I5781" s="32"/>
    </row>
    <row r="5782" spans="1:9">
      <c r="B5782" s="31"/>
      <c r="C5782" s="10" t="str">
        <f>VLOOKUP(C5783, 'DB    '!$A:$B, 2, FALSE)</f>
        <v xml:space="preserve"> </v>
      </c>
      <c r="D5782" s="5" t="str">
        <f>VLOOKUP(C5783, 'DB    '!$A:$M, 4, FALSE)</f>
        <v xml:space="preserve"> </v>
      </c>
      <c r="E5782" s="5" t="str">
        <f>VLOOKUP(C5783, 'DB    '!$A:$M, 6, FALSE)</f>
        <v xml:space="preserve"> </v>
      </c>
      <c r="F5782" s="5" t="str">
        <f>VLOOKUP(C5783, 'DB    '!$A:$M, 8, FALSE)</f>
        <v xml:space="preserve"> </v>
      </c>
      <c r="G5782" s="5" t="str">
        <f>VLOOKUP(C5783, 'DB    '!$A:$M, 10, FALSE)</f>
        <v xml:space="preserve"> </v>
      </c>
      <c r="H5782" s="5" t="str">
        <f>VLOOKUP(C5783, 'DB    '!$A:$M, 12, FALSE)</f>
        <v xml:space="preserve"> </v>
      </c>
      <c r="I5782" s="32" t="str">
        <f>VLOOKUP(C5783, 'DB    '!$A:$M, 13, FALSE)</f>
        <v xml:space="preserve"> </v>
      </c>
    </row>
    <row r="5783" spans="1:9">
      <c r="B5783" s="31"/>
      <c r="C5783" s="11" t="s">
        <v>16</v>
      </c>
      <c r="D5783" s="7" t="str">
        <f>VLOOKUP(C5783, 'DB    '!$A:$M, 3, FALSE)</f>
        <v xml:space="preserve"> </v>
      </c>
      <c r="E5783" s="7" t="str">
        <f>VLOOKUP(C5783, 'DB    '!$A:$M, 5, FALSE)</f>
        <v xml:space="preserve"> </v>
      </c>
      <c r="F5783" s="7" t="str">
        <f>VLOOKUP(C5783, 'DB    '!$A:$M, 7, FALSE)</f>
        <v xml:space="preserve"> </v>
      </c>
      <c r="G5783" s="7" t="str">
        <f>VLOOKUP(C5783, 'DB    '!$A:$M, 9, FALSE)</f>
        <v xml:space="preserve"> </v>
      </c>
      <c r="H5783" s="7" t="str">
        <f>VLOOKUP(C5783, 'DB    '!$A:$M, 11, FALSE)</f>
        <v xml:space="preserve"> </v>
      </c>
      <c r="I5783" s="32"/>
    </row>
    <row r="5784" spans="1:9">
      <c r="B5784" s="6" t="s">
        <v>3451</v>
      </c>
      <c r="C5784" s="26"/>
      <c r="D5784" s="27"/>
      <c r="E5784" s="27"/>
      <c r="F5784" s="27"/>
      <c r="G5784" s="27"/>
      <c r="H5784" s="27"/>
      <c r="I5784" s="28"/>
    </row>
    <row r="5785" spans="1:9">
      <c r="A5785" s="4">
        <f>A5777+1</f>
        <v>724</v>
      </c>
    </row>
    <row r="5786" spans="1:9">
      <c r="B5786" s="29" t="str">
        <f>VLOOKUP(B5792, 'DB    '!A:B, 2, FALSE)</f>
        <v>貯</v>
      </c>
      <c r="C5786" s="10" t="str">
        <f>VLOOKUP(C5787, 'DB    '!$A:$B, 2, FALSE)</f>
        <v>貯</v>
      </c>
      <c r="D5786" s="5" t="str">
        <f>VLOOKUP(C5787, 'DB    '!$A:$M, 4, FALSE)</f>
        <v>貝</v>
      </c>
      <c r="E5786" s="5" t="str">
        <f>VLOOKUP(C5787, 'DB    '!$A:$M, 6, FALSE)</f>
        <v>宀</v>
      </c>
      <c r="F5786" s="5" t="str">
        <f>VLOOKUP(C5787, 'DB    '!$A:$M, 8, FALSE)</f>
        <v>丁</v>
      </c>
      <c r="G5786" s="5" t="str">
        <f>VLOOKUP(C5787, 'DB    '!$A:$M, 10, FALSE)</f>
        <v xml:space="preserve"> </v>
      </c>
      <c r="H5786" s="5" t="str">
        <f>VLOOKUP(C5787, 'DB    '!$A:$M, 12, FALSE)</f>
        <v xml:space="preserve"> </v>
      </c>
      <c r="I5786" s="32" t="str">
        <f>VLOOKUP(C5787, 'DB    '!$A:$M, 13, FALSE)</f>
        <v>돈될만한 것들을 집안에 쌓으려고 땅을 고무래로 고르는 모습. 저장</v>
      </c>
    </row>
    <row r="5787" spans="1:9">
      <c r="B5787" s="30"/>
      <c r="C5787" s="11" t="str">
        <f>B5792</f>
        <v>쌓을저</v>
      </c>
      <c r="D5787" s="7" t="str">
        <f>VLOOKUP(C5787, 'DB    '!$A:$M, 3, FALSE)</f>
        <v>조개패</v>
      </c>
      <c r="E5787" s="7" t="str">
        <f>VLOOKUP(C5787, 'DB    '!$A:$M, 5, FALSE)</f>
        <v>집면</v>
      </c>
      <c r="F5787" s="7" t="str">
        <f>VLOOKUP(C5787, 'DB    '!$A:$M, 7, FALSE)</f>
        <v>고무래정</v>
      </c>
      <c r="G5787" s="7" t="str">
        <f>VLOOKUP(C5787, 'DB    '!$A:$M, 9, FALSE)</f>
        <v>.</v>
      </c>
      <c r="H5787" s="7" t="str">
        <f>VLOOKUP(C5787, 'DB    '!$A:$M, 11, FALSE)</f>
        <v>.</v>
      </c>
      <c r="I5787" s="32"/>
    </row>
    <row r="5788" spans="1:9">
      <c r="B5788" s="30"/>
      <c r="C5788" s="10" t="str">
        <f>VLOOKUP(C5789, 'DB    '!$A:$B, 2, FALSE)</f>
        <v xml:space="preserve"> </v>
      </c>
      <c r="D5788" s="5" t="str">
        <f>VLOOKUP(C5789, 'DB    '!$A:$M, 4, FALSE)</f>
        <v xml:space="preserve"> </v>
      </c>
      <c r="E5788" s="5" t="str">
        <f>VLOOKUP(C5789, 'DB    '!$A:$M, 6, FALSE)</f>
        <v xml:space="preserve"> </v>
      </c>
      <c r="F5788" s="5" t="str">
        <f>VLOOKUP(C5789, 'DB    '!$A:$M, 8, FALSE)</f>
        <v xml:space="preserve"> </v>
      </c>
      <c r="G5788" s="5" t="str">
        <f>VLOOKUP(C5789, 'DB    '!$A:$M, 10, FALSE)</f>
        <v xml:space="preserve"> </v>
      </c>
      <c r="H5788" s="5" t="str">
        <f>VLOOKUP(C5789, 'DB    '!$A:$M, 12, FALSE)</f>
        <v xml:space="preserve"> </v>
      </c>
      <c r="I5788" s="32" t="str">
        <f>VLOOKUP(C5789, 'DB    '!$A:$M, 13, FALSE)</f>
        <v xml:space="preserve"> </v>
      </c>
    </row>
    <row r="5789" spans="1:9">
      <c r="B5789" s="30"/>
      <c r="C5789" s="11" t="s">
        <v>16</v>
      </c>
      <c r="D5789" s="7" t="str">
        <f>VLOOKUP(C5789, 'DB    '!$A:$M, 3, FALSE)</f>
        <v xml:space="preserve"> </v>
      </c>
      <c r="E5789" s="7" t="str">
        <f>VLOOKUP(C5789, 'DB    '!$A:$M, 5, FALSE)</f>
        <v xml:space="preserve"> </v>
      </c>
      <c r="F5789" s="7" t="str">
        <f>VLOOKUP(C5789, 'DB    '!$A:$M, 7, FALSE)</f>
        <v xml:space="preserve"> </v>
      </c>
      <c r="G5789" s="7" t="str">
        <f>VLOOKUP(C5789, 'DB    '!$A:$M, 9, FALSE)</f>
        <v xml:space="preserve"> </v>
      </c>
      <c r="H5789" s="7" t="str">
        <f>VLOOKUP(C5789, 'DB    '!$A:$M, 11, FALSE)</f>
        <v xml:space="preserve"> </v>
      </c>
      <c r="I5789" s="32"/>
    </row>
    <row r="5790" spans="1:9">
      <c r="B5790" s="31"/>
      <c r="C5790" s="10" t="str">
        <f>VLOOKUP(C5791, 'DB    '!$A:$B, 2, FALSE)</f>
        <v xml:space="preserve"> </v>
      </c>
      <c r="D5790" s="5" t="str">
        <f>VLOOKUP(C5791, 'DB    '!$A:$M, 4, FALSE)</f>
        <v xml:space="preserve"> </v>
      </c>
      <c r="E5790" s="5" t="str">
        <f>VLOOKUP(C5791, 'DB    '!$A:$M, 6, FALSE)</f>
        <v xml:space="preserve"> </v>
      </c>
      <c r="F5790" s="5" t="str">
        <f>VLOOKUP(C5791, 'DB    '!$A:$M, 8, FALSE)</f>
        <v xml:space="preserve"> </v>
      </c>
      <c r="G5790" s="5" t="str">
        <f>VLOOKUP(C5791, 'DB    '!$A:$M, 10, FALSE)</f>
        <v xml:space="preserve"> </v>
      </c>
      <c r="H5790" s="5" t="str">
        <f>VLOOKUP(C5791, 'DB    '!$A:$M, 12, FALSE)</f>
        <v xml:space="preserve"> </v>
      </c>
      <c r="I5790" s="32" t="str">
        <f>VLOOKUP(C5791, 'DB    '!$A:$M, 13, FALSE)</f>
        <v xml:space="preserve"> </v>
      </c>
    </row>
    <row r="5791" spans="1:9">
      <c r="B5791" s="31"/>
      <c r="C5791" s="11" t="s">
        <v>16</v>
      </c>
      <c r="D5791" s="7" t="str">
        <f>VLOOKUP(C5791, 'DB    '!$A:$M, 3, FALSE)</f>
        <v xml:space="preserve"> </v>
      </c>
      <c r="E5791" s="7" t="str">
        <f>VLOOKUP(C5791, 'DB    '!$A:$M, 5, FALSE)</f>
        <v xml:space="preserve"> </v>
      </c>
      <c r="F5791" s="7" t="str">
        <f>VLOOKUP(C5791, 'DB    '!$A:$M, 7, FALSE)</f>
        <v xml:space="preserve"> </v>
      </c>
      <c r="G5791" s="7" t="str">
        <f>VLOOKUP(C5791, 'DB    '!$A:$M, 9, FALSE)</f>
        <v xml:space="preserve"> </v>
      </c>
      <c r="H5791" s="7" t="str">
        <f>VLOOKUP(C5791, 'DB    '!$A:$M, 11, FALSE)</f>
        <v xml:space="preserve"> </v>
      </c>
      <c r="I5791" s="32"/>
    </row>
    <row r="5792" spans="1:9">
      <c r="B5792" s="6" t="s">
        <v>3455</v>
      </c>
      <c r="C5792" s="26"/>
      <c r="D5792" s="27"/>
      <c r="E5792" s="27"/>
      <c r="F5792" s="27"/>
      <c r="G5792" s="27"/>
      <c r="H5792" s="27"/>
      <c r="I5792" s="28"/>
    </row>
    <row r="5793" spans="1:9">
      <c r="A5793" s="4">
        <f>A5785+1</f>
        <v>725</v>
      </c>
    </row>
    <row r="5794" spans="1:9">
      <c r="B5794" s="29" t="str">
        <f>VLOOKUP(B5800, 'DB    '!A:B, 2, FALSE)</f>
        <v>以</v>
      </c>
      <c r="C5794" s="10" t="str">
        <f>VLOOKUP(C5795, 'DB    '!$A:$B, 2, FALSE)</f>
        <v>以</v>
      </c>
      <c r="D5794" s="5" t="str">
        <f>VLOOKUP(C5795, 'DB    '!$A:$M, 4, FALSE)</f>
        <v>匕</v>
      </c>
      <c r="E5794" s="5" t="str">
        <f>VLOOKUP(C5795, 'DB    '!$A:$M, 6, FALSE)</f>
        <v>人</v>
      </c>
      <c r="F5794" s="5" t="str">
        <f>VLOOKUP(C5795, 'DB    '!$A:$M, 8, FALSE)</f>
        <v xml:space="preserve"> </v>
      </c>
      <c r="G5794" s="5" t="str">
        <f>VLOOKUP(C5795, 'DB    '!$A:$M, 10, FALSE)</f>
        <v xml:space="preserve"> </v>
      </c>
      <c r="H5794" s="5" t="str">
        <f>VLOOKUP(C5795, 'DB    '!$A:$M, 12, FALSE)</f>
        <v xml:space="preserve"> </v>
      </c>
      <c r="I5794" s="32" t="str">
        <f>VLOOKUP(C5795, 'DB    '!$A:$M, 13, FALSE)</f>
        <v>숫가락을 도구로 사용하는 사람 모습. ~을 사용하여, ~으로 라는 뜻으로 사용</v>
      </c>
    </row>
    <row r="5795" spans="1:9">
      <c r="B5795" s="30"/>
      <c r="C5795" s="11" t="str">
        <f>B5800</f>
        <v>써이</v>
      </c>
      <c r="D5795" s="7" t="str">
        <f>VLOOKUP(C5795, 'DB    '!$A:$M, 3, FALSE)</f>
        <v>비수비</v>
      </c>
      <c r="E5795" s="7" t="str">
        <f>VLOOKUP(C5795, 'DB    '!$A:$M, 5, FALSE)</f>
        <v>사람인</v>
      </c>
      <c r="F5795" s="7" t="str">
        <f>VLOOKUP(C5795, 'DB    '!$A:$M, 7, FALSE)</f>
        <v>.</v>
      </c>
      <c r="G5795" s="7" t="str">
        <f>VLOOKUP(C5795, 'DB    '!$A:$M, 9, FALSE)</f>
        <v>.</v>
      </c>
      <c r="H5795" s="7" t="str">
        <f>VLOOKUP(C5795, 'DB    '!$A:$M, 11, FALSE)</f>
        <v>.</v>
      </c>
      <c r="I5795" s="32"/>
    </row>
    <row r="5796" spans="1:9">
      <c r="B5796" s="30"/>
      <c r="C5796" s="10" t="str">
        <f>VLOOKUP(C5797, 'DB    '!$A:$B, 2, FALSE)</f>
        <v xml:space="preserve"> </v>
      </c>
      <c r="D5796" s="5" t="str">
        <f>VLOOKUP(C5797, 'DB    '!$A:$M, 4, FALSE)</f>
        <v xml:space="preserve"> </v>
      </c>
      <c r="E5796" s="5" t="str">
        <f>VLOOKUP(C5797, 'DB    '!$A:$M, 6, FALSE)</f>
        <v xml:space="preserve"> </v>
      </c>
      <c r="F5796" s="5" t="str">
        <f>VLOOKUP(C5797, 'DB    '!$A:$M, 8, FALSE)</f>
        <v xml:space="preserve"> </v>
      </c>
      <c r="G5796" s="5" t="str">
        <f>VLOOKUP(C5797, 'DB    '!$A:$M, 10, FALSE)</f>
        <v xml:space="preserve"> </v>
      </c>
      <c r="H5796" s="5" t="str">
        <f>VLOOKUP(C5797, 'DB    '!$A:$M, 12, FALSE)</f>
        <v xml:space="preserve"> </v>
      </c>
      <c r="I5796" s="32" t="str">
        <f>VLOOKUP(C5797, 'DB    '!$A:$M, 13, FALSE)</f>
        <v xml:space="preserve"> </v>
      </c>
    </row>
    <row r="5797" spans="1:9">
      <c r="B5797" s="30"/>
      <c r="C5797" s="11" t="s">
        <v>16</v>
      </c>
      <c r="D5797" s="7" t="str">
        <f>VLOOKUP(C5797, 'DB    '!$A:$M, 3, FALSE)</f>
        <v xml:space="preserve"> </v>
      </c>
      <c r="E5797" s="7" t="str">
        <f>VLOOKUP(C5797, 'DB    '!$A:$M, 5, FALSE)</f>
        <v xml:space="preserve"> </v>
      </c>
      <c r="F5797" s="7" t="str">
        <f>VLOOKUP(C5797, 'DB    '!$A:$M, 7, FALSE)</f>
        <v xml:space="preserve"> </v>
      </c>
      <c r="G5797" s="7" t="str">
        <f>VLOOKUP(C5797, 'DB    '!$A:$M, 9, FALSE)</f>
        <v xml:space="preserve"> </v>
      </c>
      <c r="H5797" s="7" t="str">
        <f>VLOOKUP(C5797, 'DB    '!$A:$M, 11, FALSE)</f>
        <v xml:space="preserve"> </v>
      </c>
      <c r="I5797" s="32"/>
    </row>
    <row r="5798" spans="1:9">
      <c r="B5798" s="31"/>
      <c r="C5798" s="10" t="str">
        <f>VLOOKUP(C5799, 'DB    '!$A:$B, 2, FALSE)</f>
        <v xml:space="preserve"> </v>
      </c>
      <c r="D5798" s="5" t="str">
        <f>VLOOKUP(C5799, 'DB    '!$A:$M, 4, FALSE)</f>
        <v xml:space="preserve"> </v>
      </c>
      <c r="E5798" s="5" t="str">
        <f>VLOOKUP(C5799, 'DB    '!$A:$M, 6, FALSE)</f>
        <v xml:space="preserve"> </v>
      </c>
      <c r="F5798" s="5" t="str">
        <f>VLOOKUP(C5799, 'DB    '!$A:$M, 8, FALSE)</f>
        <v xml:space="preserve"> </v>
      </c>
      <c r="G5798" s="5" t="str">
        <f>VLOOKUP(C5799, 'DB    '!$A:$M, 10, FALSE)</f>
        <v xml:space="preserve"> </v>
      </c>
      <c r="H5798" s="5" t="str">
        <f>VLOOKUP(C5799, 'DB    '!$A:$M, 12, FALSE)</f>
        <v xml:space="preserve"> </v>
      </c>
      <c r="I5798" s="32" t="str">
        <f>VLOOKUP(C5799, 'DB    '!$A:$M, 13, FALSE)</f>
        <v xml:space="preserve"> </v>
      </c>
    </row>
    <row r="5799" spans="1:9">
      <c r="B5799" s="31"/>
      <c r="C5799" s="11" t="s">
        <v>16</v>
      </c>
      <c r="D5799" s="7" t="str">
        <f>VLOOKUP(C5799, 'DB    '!$A:$M, 3, FALSE)</f>
        <v xml:space="preserve"> </v>
      </c>
      <c r="E5799" s="7" t="str">
        <f>VLOOKUP(C5799, 'DB    '!$A:$M, 5, FALSE)</f>
        <v xml:space="preserve"> </v>
      </c>
      <c r="F5799" s="7" t="str">
        <f>VLOOKUP(C5799, 'DB    '!$A:$M, 7, FALSE)</f>
        <v xml:space="preserve"> </v>
      </c>
      <c r="G5799" s="7" t="str">
        <f>VLOOKUP(C5799, 'DB    '!$A:$M, 9, FALSE)</f>
        <v xml:space="preserve"> </v>
      </c>
      <c r="H5799" s="7" t="str">
        <f>VLOOKUP(C5799, 'DB    '!$A:$M, 11, FALSE)</f>
        <v xml:space="preserve"> </v>
      </c>
      <c r="I5799" s="32"/>
    </row>
    <row r="5800" spans="1:9">
      <c r="B5800" s="6" t="s">
        <v>3458</v>
      </c>
      <c r="C5800" s="26"/>
      <c r="D5800" s="27"/>
      <c r="E5800" s="27"/>
      <c r="F5800" s="27"/>
      <c r="G5800" s="27"/>
      <c r="H5800" s="27"/>
      <c r="I5800" s="28"/>
    </row>
    <row r="5801" spans="1:9">
      <c r="A5801" s="4">
        <f>A5793+1</f>
        <v>726</v>
      </c>
    </row>
    <row r="5802" spans="1:9">
      <c r="B5802" s="29" t="str">
        <f>VLOOKUP(B5808, 'DB    '!A:B, 2, FALSE)</f>
        <v>用</v>
      </c>
      <c r="C5802" s="10" t="str">
        <f>VLOOKUP(C5803, 'DB    '!$A:$B, 2, FALSE)</f>
        <v>用</v>
      </c>
      <c r="D5802" s="5" t="str">
        <f>VLOOKUP(C5803, 'DB    '!$A:$M, 4, FALSE)</f>
        <v xml:space="preserve"> </v>
      </c>
      <c r="E5802" s="5" t="str">
        <f>VLOOKUP(C5803, 'DB    '!$A:$M, 6, FALSE)</f>
        <v xml:space="preserve"> </v>
      </c>
      <c r="F5802" s="5" t="str">
        <f>VLOOKUP(C5803, 'DB    '!$A:$M, 8, FALSE)</f>
        <v xml:space="preserve"> </v>
      </c>
      <c r="G5802" s="5" t="str">
        <f>VLOOKUP(C5803, 'DB    '!$A:$M, 10, FALSE)</f>
        <v xml:space="preserve"> </v>
      </c>
      <c r="H5802" s="5" t="str">
        <f>VLOOKUP(C5803, 'DB    '!$A:$M, 12, FALSE)</f>
        <v xml:space="preserve"> </v>
      </c>
      <c r="I5802" s="32" t="str">
        <f>VLOOKUP(C5803, 'DB    '!$A:$M, 13, FALSE)</f>
        <v>나무조각을 연결하여 만든 나무통. 나무통을 사용하고 또 사용한다</v>
      </c>
    </row>
    <row r="5803" spans="1:9">
      <c r="B5803" s="30"/>
      <c r="C5803" s="11" t="str">
        <f>B5808</f>
        <v>쓸용</v>
      </c>
      <c r="D5803" s="7" t="str">
        <f>VLOOKUP(C5803, 'DB    '!$A:$M, 3, FALSE)</f>
        <v>.</v>
      </c>
      <c r="E5803" s="7" t="str">
        <f>VLOOKUP(C5803, 'DB    '!$A:$M, 5, FALSE)</f>
        <v>.</v>
      </c>
      <c r="F5803" s="7" t="str">
        <f>VLOOKUP(C5803, 'DB    '!$A:$M, 7, FALSE)</f>
        <v>.</v>
      </c>
      <c r="G5803" s="7" t="str">
        <f>VLOOKUP(C5803, 'DB    '!$A:$M, 9, FALSE)</f>
        <v>.</v>
      </c>
      <c r="H5803" s="7" t="str">
        <f>VLOOKUP(C5803, 'DB    '!$A:$M, 11, FALSE)</f>
        <v>.</v>
      </c>
      <c r="I5803" s="32"/>
    </row>
    <row r="5804" spans="1:9">
      <c r="B5804" s="30"/>
      <c r="C5804" s="10" t="str">
        <f>VLOOKUP(C5805, 'DB    '!$A:$B, 2, FALSE)</f>
        <v xml:space="preserve"> </v>
      </c>
      <c r="D5804" s="5" t="str">
        <f>VLOOKUP(C5805, 'DB    '!$A:$M, 4, FALSE)</f>
        <v xml:space="preserve"> </v>
      </c>
      <c r="E5804" s="5" t="str">
        <f>VLOOKUP(C5805, 'DB    '!$A:$M, 6, FALSE)</f>
        <v xml:space="preserve"> </v>
      </c>
      <c r="F5804" s="5" t="str">
        <f>VLOOKUP(C5805, 'DB    '!$A:$M, 8, FALSE)</f>
        <v xml:space="preserve"> </v>
      </c>
      <c r="G5804" s="5" t="str">
        <f>VLOOKUP(C5805, 'DB    '!$A:$M, 10, FALSE)</f>
        <v xml:space="preserve"> </v>
      </c>
      <c r="H5804" s="5" t="str">
        <f>VLOOKUP(C5805, 'DB    '!$A:$M, 12, FALSE)</f>
        <v xml:space="preserve"> </v>
      </c>
      <c r="I5804" s="32" t="str">
        <f>VLOOKUP(C5805, 'DB    '!$A:$M, 13, FALSE)</f>
        <v xml:space="preserve"> </v>
      </c>
    </row>
    <row r="5805" spans="1:9">
      <c r="B5805" s="30"/>
      <c r="C5805" s="11" t="s">
        <v>16</v>
      </c>
      <c r="D5805" s="7" t="str">
        <f>VLOOKUP(C5805, 'DB    '!$A:$M, 3, FALSE)</f>
        <v xml:space="preserve"> </v>
      </c>
      <c r="E5805" s="7" t="str">
        <f>VLOOKUP(C5805, 'DB    '!$A:$M, 5, FALSE)</f>
        <v xml:space="preserve"> </v>
      </c>
      <c r="F5805" s="7" t="str">
        <f>VLOOKUP(C5805, 'DB    '!$A:$M, 7, FALSE)</f>
        <v xml:space="preserve"> </v>
      </c>
      <c r="G5805" s="7" t="str">
        <f>VLOOKUP(C5805, 'DB    '!$A:$M, 9, FALSE)</f>
        <v xml:space="preserve"> </v>
      </c>
      <c r="H5805" s="7" t="str">
        <f>VLOOKUP(C5805, 'DB    '!$A:$M, 11, FALSE)</f>
        <v xml:space="preserve"> </v>
      </c>
      <c r="I5805" s="32"/>
    </row>
    <row r="5806" spans="1:9">
      <c r="B5806" s="31"/>
      <c r="C5806" s="10" t="str">
        <f>VLOOKUP(C5807, 'DB    '!$A:$B, 2, FALSE)</f>
        <v xml:space="preserve"> </v>
      </c>
      <c r="D5806" s="5" t="str">
        <f>VLOOKUP(C5807, 'DB    '!$A:$M, 4, FALSE)</f>
        <v xml:space="preserve"> </v>
      </c>
      <c r="E5806" s="5" t="str">
        <f>VLOOKUP(C5807, 'DB    '!$A:$M, 6, FALSE)</f>
        <v xml:space="preserve"> </v>
      </c>
      <c r="F5806" s="5" t="str">
        <f>VLOOKUP(C5807, 'DB    '!$A:$M, 8, FALSE)</f>
        <v xml:space="preserve"> </v>
      </c>
      <c r="G5806" s="5" t="str">
        <f>VLOOKUP(C5807, 'DB    '!$A:$M, 10, FALSE)</f>
        <v xml:space="preserve"> </v>
      </c>
      <c r="H5806" s="5" t="str">
        <f>VLOOKUP(C5807, 'DB    '!$A:$M, 12, FALSE)</f>
        <v xml:space="preserve"> </v>
      </c>
      <c r="I5806" s="32" t="str">
        <f>VLOOKUP(C5807, 'DB    '!$A:$M, 13, FALSE)</f>
        <v xml:space="preserve"> </v>
      </c>
    </row>
    <row r="5807" spans="1:9">
      <c r="B5807" s="31"/>
      <c r="C5807" s="11" t="s">
        <v>16</v>
      </c>
      <c r="D5807" s="7" t="str">
        <f>VLOOKUP(C5807, 'DB    '!$A:$M, 3, FALSE)</f>
        <v xml:space="preserve"> </v>
      </c>
      <c r="E5807" s="7" t="str">
        <f>VLOOKUP(C5807, 'DB    '!$A:$M, 5, FALSE)</f>
        <v xml:space="preserve"> </v>
      </c>
      <c r="F5807" s="7" t="str">
        <f>VLOOKUP(C5807, 'DB    '!$A:$M, 7, FALSE)</f>
        <v xml:space="preserve"> </v>
      </c>
      <c r="G5807" s="7" t="str">
        <f>VLOOKUP(C5807, 'DB    '!$A:$M, 9, FALSE)</f>
        <v xml:space="preserve"> </v>
      </c>
      <c r="H5807" s="7" t="str">
        <f>VLOOKUP(C5807, 'DB    '!$A:$M, 11, FALSE)</f>
        <v xml:space="preserve"> </v>
      </c>
      <c r="I5807" s="32"/>
    </row>
    <row r="5808" spans="1:9">
      <c r="B5808" s="6" t="s">
        <v>3279</v>
      </c>
      <c r="C5808" s="26"/>
      <c r="D5808" s="27"/>
      <c r="E5808" s="27"/>
      <c r="F5808" s="27"/>
      <c r="G5808" s="27"/>
      <c r="H5808" s="27"/>
      <c r="I5808" s="28"/>
    </row>
    <row r="5809" spans="1:9">
      <c r="A5809" s="4">
        <f>A5801+1</f>
        <v>727</v>
      </c>
    </row>
    <row r="5810" spans="1:9">
      <c r="B5810" s="29" t="str">
        <f>VLOOKUP(B5816, 'DB    '!A:B, 2, FALSE)</f>
        <v>洗</v>
      </c>
      <c r="C5810" s="10" t="str">
        <f>VLOOKUP(C5811, 'DB    '!$A:$B, 2, FALSE)</f>
        <v>洗</v>
      </c>
      <c r="D5810" s="5" t="str">
        <f>VLOOKUP(C5811, 'DB    '!$A:$M, 4, FALSE)</f>
        <v>氵</v>
      </c>
      <c r="E5810" s="5" t="str">
        <f>VLOOKUP(C5811, 'DB    '!$A:$M, 6, FALSE)</f>
        <v>先</v>
      </c>
      <c r="F5810" s="5" t="str">
        <f>VLOOKUP(C5811, 'DB    '!$A:$M, 8, FALSE)</f>
        <v xml:space="preserve"> </v>
      </c>
      <c r="G5810" s="5" t="str">
        <f>VLOOKUP(C5811, 'DB    '!$A:$M, 10, FALSE)</f>
        <v xml:space="preserve"> </v>
      </c>
      <c r="H5810" s="5" t="str">
        <f>VLOOKUP(C5811, 'DB    '!$A:$M, 12, FALSE)</f>
        <v xml:space="preserve"> </v>
      </c>
      <c r="I5810" s="32" t="str">
        <f>VLOOKUP(C5811, 'DB    '!$A:$M, 13, FALSE)</f>
        <v>물에 달려간 사람이 물을 튀기며 세수하는 모습. 세수</v>
      </c>
    </row>
    <row r="5811" spans="1:9">
      <c r="B5811" s="30"/>
      <c r="C5811" s="11" t="str">
        <f>B5816</f>
        <v>씻을세</v>
      </c>
      <c r="D5811" s="7" t="str">
        <f>VLOOKUP(C5811, 'DB    '!$A:$M, 3, FALSE)</f>
        <v>물수변</v>
      </c>
      <c r="E5811" s="7" t="str">
        <f>VLOOKUP(C5811, 'DB    '!$A:$M, 5, FALSE)</f>
        <v>먼저선</v>
      </c>
      <c r="F5811" s="7" t="str">
        <f>VLOOKUP(C5811, 'DB    '!$A:$M, 7, FALSE)</f>
        <v>.</v>
      </c>
      <c r="G5811" s="7" t="str">
        <f>VLOOKUP(C5811, 'DB    '!$A:$M, 9, FALSE)</f>
        <v>.</v>
      </c>
      <c r="H5811" s="7" t="str">
        <f>VLOOKUP(C5811, 'DB    '!$A:$M, 11, FALSE)</f>
        <v>.</v>
      </c>
      <c r="I5811" s="32"/>
    </row>
    <row r="5812" spans="1:9">
      <c r="B5812" s="30"/>
      <c r="C5812" s="10" t="str">
        <f>VLOOKUP(C5813, 'DB    '!$A:$B, 2, FALSE)</f>
        <v xml:space="preserve"> </v>
      </c>
      <c r="D5812" s="5" t="str">
        <f>VLOOKUP(C5813, 'DB    '!$A:$M, 4, FALSE)</f>
        <v xml:space="preserve"> </v>
      </c>
      <c r="E5812" s="5" t="str">
        <f>VLOOKUP(C5813, 'DB    '!$A:$M, 6, FALSE)</f>
        <v xml:space="preserve"> </v>
      </c>
      <c r="F5812" s="5" t="str">
        <f>VLOOKUP(C5813, 'DB    '!$A:$M, 8, FALSE)</f>
        <v xml:space="preserve"> </v>
      </c>
      <c r="G5812" s="5" t="str">
        <f>VLOOKUP(C5813, 'DB    '!$A:$M, 10, FALSE)</f>
        <v xml:space="preserve"> </v>
      </c>
      <c r="H5812" s="5" t="str">
        <f>VLOOKUP(C5813, 'DB    '!$A:$M, 12, FALSE)</f>
        <v xml:space="preserve"> </v>
      </c>
      <c r="I5812" s="32" t="str">
        <f>VLOOKUP(C5813, 'DB    '!$A:$M, 13, FALSE)</f>
        <v xml:space="preserve"> </v>
      </c>
    </row>
    <row r="5813" spans="1:9">
      <c r="B5813" s="30"/>
      <c r="C5813" s="11" t="s">
        <v>16</v>
      </c>
      <c r="D5813" s="7" t="str">
        <f>VLOOKUP(C5813, 'DB    '!$A:$M, 3, FALSE)</f>
        <v xml:space="preserve"> </v>
      </c>
      <c r="E5813" s="7" t="str">
        <f>VLOOKUP(C5813, 'DB    '!$A:$M, 5, FALSE)</f>
        <v xml:space="preserve"> </v>
      </c>
      <c r="F5813" s="7" t="str">
        <f>VLOOKUP(C5813, 'DB    '!$A:$M, 7, FALSE)</f>
        <v xml:space="preserve"> </v>
      </c>
      <c r="G5813" s="7" t="str">
        <f>VLOOKUP(C5813, 'DB    '!$A:$M, 9, FALSE)</f>
        <v xml:space="preserve"> </v>
      </c>
      <c r="H5813" s="7" t="str">
        <f>VLOOKUP(C5813, 'DB    '!$A:$M, 11, FALSE)</f>
        <v xml:space="preserve"> </v>
      </c>
      <c r="I5813" s="32"/>
    </row>
    <row r="5814" spans="1:9">
      <c r="B5814" s="31"/>
      <c r="C5814" s="10" t="str">
        <f>VLOOKUP(C5815, 'DB    '!$A:$B, 2, FALSE)</f>
        <v xml:space="preserve"> </v>
      </c>
      <c r="D5814" s="5" t="str">
        <f>VLOOKUP(C5815, 'DB    '!$A:$M, 4, FALSE)</f>
        <v xml:space="preserve"> </v>
      </c>
      <c r="E5814" s="5" t="str">
        <f>VLOOKUP(C5815, 'DB    '!$A:$M, 6, FALSE)</f>
        <v xml:space="preserve"> </v>
      </c>
      <c r="F5814" s="5" t="str">
        <f>VLOOKUP(C5815, 'DB    '!$A:$M, 8, FALSE)</f>
        <v xml:space="preserve"> </v>
      </c>
      <c r="G5814" s="5" t="str">
        <f>VLOOKUP(C5815, 'DB    '!$A:$M, 10, FALSE)</f>
        <v xml:space="preserve"> </v>
      </c>
      <c r="H5814" s="5" t="str">
        <f>VLOOKUP(C5815, 'DB    '!$A:$M, 12, FALSE)</f>
        <v xml:space="preserve"> </v>
      </c>
      <c r="I5814" s="32" t="str">
        <f>VLOOKUP(C5815, 'DB    '!$A:$M, 13, FALSE)</f>
        <v xml:space="preserve"> </v>
      </c>
    </row>
    <row r="5815" spans="1:9">
      <c r="B5815" s="31"/>
      <c r="C5815" s="11" t="s">
        <v>16</v>
      </c>
      <c r="D5815" s="7" t="str">
        <f>VLOOKUP(C5815, 'DB    '!$A:$M, 3, FALSE)</f>
        <v xml:space="preserve"> </v>
      </c>
      <c r="E5815" s="7" t="str">
        <f>VLOOKUP(C5815, 'DB    '!$A:$M, 5, FALSE)</f>
        <v xml:space="preserve"> </v>
      </c>
      <c r="F5815" s="7" t="str">
        <f>VLOOKUP(C5815, 'DB    '!$A:$M, 7, FALSE)</f>
        <v xml:space="preserve"> </v>
      </c>
      <c r="G5815" s="7" t="str">
        <f>VLOOKUP(C5815, 'DB    '!$A:$M, 9, FALSE)</f>
        <v xml:space="preserve"> </v>
      </c>
      <c r="H5815" s="7" t="str">
        <f>VLOOKUP(C5815, 'DB    '!$A:$M, 11, FALSE)</f>
        <v xml:space="preserve"> </v>
      </c>
      <c r="I5815" s="32"/>
    </row>
    <row r="5816" spans="1:9">
      <c r="B5816" s="6" t="s">
        <v>3461</v>
      </c>
      <c r="C5816" s="26"/>
      <c r="D5816" s="27"/>
      <c r="E5816" s="27"/>
      <c r="F5816" s="27"/>
      <c r="G5816" s="27"/>
      <c r="H5816" s="27"/>
      <c r="I5816" s="28"/>
    </row>
    <row r="5817" spans="1:9">
      <c r="A5817" s="4">
        <f>A5809+1</f>
        <v>728</v>
      </c>
    </row>
    <row r="5818" spans="1:9">
      <c r="B5818" s="29" t="str">
        <f>VLOOKUP(B5824, 'DB    '!A:B, 2, FALSE)</f>
        <v>抱</v>
      </c>
      <c r="C5818" s="10" t="str">
        <f>VLOOKUP(C5819, 'DB    '!$A:$B, 2, FALSE)</f>
        <v>抱</v>
      </c>
      <c r="D5818" s="5" t="str">
        <f>VLOOKUP(C5819, 'DB    '!$A:$M, 4, FALSE)</f>
        <v>扌</v>
      </c>
      <c r="E5818" s="5" t="str">
        <f>VLOOKUP(C5819, 'DB    '!$A:$M, 6, FALSE)</f>
        <v>勹</v>
      </c>
      <c r="F5818" s="5" t="str">
        <f>VLOOKUP(C5819, 'DB    '!$A:$M, 8, FALSE)</f>
        <v>㔾</v>
      </c>
      <c r="G5818" s="5" t="str">
        <f>VLOOKUP(C5819, 'DB    '!$A:$M, 10, FALSE)</f>
        <v xml:space="preserve"> </v>
      </c>
      <c r="H5818" s="5" t="str">
        <f>VLOOKUP(C5819, 'DB    '!$A:$M, 12, FALSE)</f>
        <v xml:space="preserve"> </v>
      </c>
      <c r="I5818" s="32" t="str">
        <f>VLOOKUP(C5819, 'DB    '!$A:$M, 13, FALSE)</f>
        <v>손으로 포대기에 쌓이 아기를 안은 모양. 포옹</v>
      </c>
    </row>
    <row r="5819" spans="1:9">
      <c r="B5819" s="30"/>
      <c r="C5819" s="11" t="str">
        <f>B5824</f>
        <v>안을포</v>
      </c>
      <c r="D5819" s="7" t="str">
        <f>VLOOKUP(C5819, 'DB    '!$A:$M, 3, FALSE)</f>
        <v>손수변</v>
      </c>
      <c r="E5819" s="7" t="str">
        <f>VLOOKUP(C5819, 'DB    '!$A:$M, 5, FALSE)</f>
        <v>쌀포</v>
      </c>
      <c r="F5819" s="7" t="str">
        <f>VLOOKUP(C5819, 'DB    '!$A:$M, 7, FALSE)</f>
        <v>병부절2</v>
      </c>
      <c r="G5819" s="7" t="str">
        <f>VLOOKUP(C5819, 'DB    '!$A:$M, 9, FALSE)</f>
        <v>.</v>
      </c>
      <c r="H5819" s="7" t="str">
        <f>VLOOKUP(C5819, 'DB    '!$A:$M, 11, FALSE)</f>
        <v>.</v>
      </c>
      <c r="I5819" s="32"/>
    </row>
    <row r="5820" spans="1:9">
      <c r="B5820" s="30"/>
      <c r="C5820" s="10" t="str">
        <f>VLOOKUP(C5821, 'DB    '!$A:$B, 2, FALSE)</f>
        <v xml:space="preserve"> </v>
      </c>
      <c r="D5820" s="5" t="str">
        <f>VLOOKUP(C5821, 'DB    '!$A:$M, 4, FALSE)</f>
        <v xml:space="preserve"> </v>
      </c>
      <c r="E5820" s="5" t="str">
        <f>VLOOKUP(C5821, 'DB    '!$A:$M, 6, FALSE)</f>
        <v xml:space="preserve"> </v>
      </c>
      <c r="F5820" s="5" t="str">
        <f>VLOOKUP(C5821, 'DB    '!$A:$M, 8, FALSE)</f>
        <v xml:space="preserve"> </v>
      </c>
      <c r="G5820" s="5" t="str">
        <f>VLOOKUP(C5821, 'DB    '!$A:$M, 10, FALSE)</f>
        <v xml:space="preserve"> </v>
      </c>
      <c r="H5820" s="5" t="str">
        <f>VLOOKUP(C5821, 'DB    '!$A:$M, 12, FALSE)</f>
        <v xml:space="preserve"> </v>
      </c>
      <c r="I5820" s="32" t="str">
        <f>VLOOKUP(C5821, 'DB    '!$A:$M, 13, FALSE)</f>
        <v xml:space="preserve"> </v>
      </c>
    </row>
    <row r="5821" spans="1:9">
      <c r="B5821" s="30"/>
      <c r="C5821" s="11" t="s">
        <v>16</v>
      </c>
      <c r="D5821" s="7" t="str">
        <f>VLOOKUP(C5821, 'DB    '!$A:$M, 3, FALSE)</f>
        <v xml:space="preserve"> </v>
      </c>
      <c r="E5821" s="7" t="str">
        <f>VLOOKUP(C5821, 'DB    '!$A:$M, 5, FALSE)</f>
        <v xml:space="preserve"> </v>
      </c>
      <c r="F5821" s="7" t="str">
        <f>VLOOKUP(C5821, 'DB    '!$A:$M, 7, FALSE)</f>
        <v xml:space="preserve"> </v>
      </c>
      <c r="G5821" s="7" t="str">
        <f>VLOOKUP(C5821, 'DB    '!$A:$M, 9, FALSE)</f>
        <v xml:space="preserve"> </v>
      </c>
      <c r="H5821" s="7" t="str">
        <f>VLOOKUP(C5821, 'DB    '!$A:$M, 11, FALSE)</f>
        <v xml:space="preserve"> </v>
      </c>
      <c r="I5821" s="32"/>
    </row>
    <row r="5822" spans="1:9">
      <c r="B5822" s="31"/>
      <c r="C5822" s="10" t="str">
        <f>VLOOKUP(C5823, 'DB    '!$A:$B, 2, FALSE)</f>
        <v xml:space="preserve"> </v>
      </c>
      <c r="D5822" s="5" t="str">
        <f>VLOOKUP(C5823, 'DB    '!$A:$M, 4, FALSE)</f>
        <v xml:space="preserve"> </v>
      </c>
      <c r="E5822" s="5" t="str">
        <f>VLOOKUP(C5823, 'DB    '!$A:$M, 6, FALSE)</f>
        <v xml:space="preserve"> </v>
      </c>
      <c r="F5822" s="5" t="str">
        <f>VLOOKUP(C5823, 'DB    '!$A:$M, 8, FALSE)</f>
        <v xml:space="preserve"> </v>
      </c>
      <c r="G5822" s="5" t="str">
        <f>VLOOKUP(C5823, 'DB    '!$A:$M, 10, FALSE)</f>
        <v xml:space="preserve"> </v>
      </c>
      <c r="H5822" s="5" t="str">
        <f>VLOOKUP(C5823, 'DB    '!$A:$M, 12, FALSE)</f>
        <v xml:space="preserve"> </v>
      </c>
      <c r="I5822" s="32" t="str">
        <f>VLOOKUP(C5823, 'DB    '!$A:$M, 13, FALSE)</f>
        <v xml:space="preserve"> </v>
      </c>
    </row>
    <row r="5823" spans="1:9">
      <c r="B5823" s="31"/>
      <c r="C5823" s="11" t="s">
        <v>16</v>
      </c>
      <c r="D5823" s="7" t="str">
        <f>VLOOKUP(C5823, 'DB    '!$A:$M, 3, FALSE)</f>
        <v xml:space="preserve"> </v>
      </c>
      <c r="E5823" s="7" t="str">
        <f>VLOOKUP(C5823, 'DB    '!$A:$M, 5, FALSE)</f>
        <v xml:space="preserve"> </v>
      </c>
      <c r="F5823" s="7" t="str">
        <f>VLOOKUP(C5823, 'DB    '!$A:$M, 7, FALSE)</f>
        <v xml:space="preserve"> </v>
      </c>
      <c r="G5823" s="7" t="str">
        <f>VLOOKUP(C5823, 'DB    '!$A:$M, 9, FALSE)</f>
        <v xml:space="preserve"> </v>
      </c>
      <c r="H5823" s="7" t="str">
        <f>VLOOKUP(C5823, 'DB    '!$A:$M, 11, FALSE)</f>
        <v xml:space="preserve"> </v>
      </c>
      <c r="I5823" s="32"/>
    </row>
    <row r="5824" spans="1:9">
      <c r="B5824" s="6" t="s">
        <v>3467</v>
      </c>
      <c r="C5824" s="26"/>
      <c r="D5824" s="27"/>
      <c r="E5824" s="27"/>
      <c r="F5824" s="27"/>
      <c r="G5824" s="27"/>
      <c r="H5824" s="27"/>
      <c r="I5824" s="28"/>
    </row>
    <row r="5825" spans="1:9">
      <c r="A5825" s="4">
        <f>A5817+1</f>
        <v>729</v>
      </c>
    </row>
    <row r="5826" spans="1:9">
      <c r="B5826" s="29" t="str">
        <f>VLOOKUP(B5832, 'DB    '!A:B, 2, FALSE)</f>
        <v>坐</v>
      </c>
      <c r="C5826" s="10" t="str">
        <f>VLOOKUP(C5827, 'DB    '!$A:$B, 2, FALSE)</f>
        <v>坐</v>
      </c>
      <c r="D5826" s="5" t="str">
        <f>VLOOKUP(C5827, 'DB    '!$A:$M, 4, FALSE)</f>
        <v>人</v>
      </c>
      <c r="E5826" s="5" t="str">
        <f>VLOOKUP(C5827, 'DB    '!$A:$M, 6, FALSE)</f>
        <v>人</v>
      </c>
      <c r="F5826" s="5" t="str">
        <f>VLOOKUP(C5827, 'DB    '!$A:$M, 8, FALSE)</f>
        <v>土</v>
      </c>
      <c r="G5826" s="5" t="str">
        <f>VLOOKUP(C5827, 'DB    '!$A:$M, 10, FALSE)</f>
        <v xml:space="preserve"> </v>
      </c>
      <c r="H5826" s="5" t="str">
        <f>VLOOKUP(C5827, 'DB    '!$A:$M, 12, FALSE)</f>
        <v xml:space="preserve"> </v>
      </c>
      <c r="I5826" s="32" t="str">
        <f>VLOOKUP(C5827, 'DB    '!$A:$M, 13, FALSE)</f>
        <v>사람과 사람이 흙위에 앉아 있는 모양. 좌석</v>
      </c>
    </row>
    <row r="5827" spans="1:9">
      <c r="B5827" s="30"/>
      <c r="C5827" s="11" t="str">
        <f>B5832</f>
        <v>앉을좌</v>
      </c>
      <c r="D5827" s="7" t="str">
        <f>VLOOKUP(C5827, 'DB    '!$A:$M, 3, FALSE)</f>
        <v>사람인</v>
      </c>
      <c r="E5827" s="7" t="str">
        <f>VLOOKUP(C5827, 'DB    '!$A:$M, 5, FALSE)</f>
        <v>사람인</v>
      </c>
      <c r="F5827" s="7" t="str">
        <f>VLOOKUP(C5827, 'DB    '!$A:$M, 7, FALSE)</f>
        <v>흙토</v>
      </c>
      <c r="G5827" s="7" t="str">
        <f>VLOOKUP(C5827, 'DB    '!$A:$M, 9, FALSE)</f>
        <v>.</v>
      </c>
      <c r="H5827" s="7" t="str">
        <f>VLOOKUP(C5827, 'DB    '!$A:$M, 11, FALSE)</f>
        <v>.</v>
      </c>
      <c r="I5827" s="32"/>
    </row>
    <row r="5828" spans="1:9">
      <c r="B5828" s="30"/>
      <c r="C5828" s="10" t="str">
        <f>VLOOKUP(C5829, 'DB    '!$A:$B, 2, FALSE)</f>
        <v xml:space="preserve"> </v>
      </c>
      <c r="D5828" s="5" t="str">
        <f>VLOOKUP(C5829, 'DB    '!$A:$M, 4, FALSE)</f>
        <v xml:space="preserve"> </v>
      </c>
      <c r="E5828" s="5" t="str">
        <f>VLOOKUP(C5829, 'DB    '!$A:$M, 6, FALSE)</f>
        <v xml:space="preserve"> </v>
      </c>
      <c r="F5828" s="5" t="str">
        <f>VLOOKUP(C5829, 'DB    '!$A:$M, 8, FALSE)</f>
        <v xml:space="preserve"> </v>
      </c>
      <c r="G5828" s="5" t="str">
        <f>VLOOKUP(C5829, 'DB    '!$A:$M, 10, FALSE)</f>
        <v xml:space="preserve"> </v>
      </c>
      <c r="H5828" s="5" t="str">
        <f>VLOOKUP(C5829, 'DB    '!$A:$M, 12, FALSE)</f>
        <v xml:space="preserve"> </v>
      </c>
      <c r="I5828" s="32" t="str">
        <f>VLOOKUP(C5829, 'DB    '!$A:$M, 13, FALSE)</f>
        <v xml:space="preserve"> </v>
      </c>
    </row>
    <row r="5829" spans="1:9">
      <c r="B5829" s="30"/>
      <c r="C5829" s="11" t="s">
        <v>16</v>
      </c>
      <c r="D5829" s="7" t="str">
        <f>VLOOKUP(C5829, 'DB    '!$A:$M, 3, FALSE)</f>
        <v xml:space="preserve"> </v>
      </c>
      <c r="E5829" s="7" t="str">
        <f>VLOOKUP(C5829, 'DB    '!$A:$M, 5, FALSE)</f>
        <v xml:space="preserve"> </v>
      </c>
      <c r="F5829" s="7" t="str">
        <f>VLOOKUP(C5829, 'DB    '!$A:$M, 7, FALSE)</f>
        <v xml:space="preserve"> </v>
      </c>
      <c r="G5829" s="7" t="str">
        <f>VLOOKUP(C5829, 'DB    '!$A:$M, 9, FALSE)</f>
        <v xml:space="preserve"> </v>
      </c>
      <c r="H5829" s="7" t="str">
        <f>VLOOKUP(C5829, 'DB    '!$A:$M, 11, FALSE)</f>
        <v xml:space="preserve"> </v>
      </c>
      <c r="I5829" s="32"/>
    </row>
    <row r="5830" spans="1:9">
      <c r="B5830" s="31"/>
      <c r="C5830" s="10" t="str">
        <f>VLOOKUP(C5831, 'DB    '!$A:$B, 2, FALSE)</f>
        <v xml:space="preserve"> </v>
      </c>
      <c r="D5830" s="5" t="str">
        <f>VLOOKUP(C5831, 'DB    '!$A:$M, 4, FALSE)</f>
        <v xml:space="preserve"> </v>
      </c>
      <c r="E5830" s="5" t="str">
        <f>VLOOKUP(C5831, 'DB    '!$A:$M, 6, FALSE)</f>
        <v xml:space="preserve"> </v>
      </c>
      <c r="F5830" s="5" t="str">
        <f>VLOOKUP(C5831, 'DB    '!$A:$M, 8, FALSE)</f>
        <v xml:space="preserve"> </v>
      </c>
      <c r="G5830" s="5" t="str">
        <f>VLOOKUP(C5831, 'DB    '!$A:$M, 10, FALSE)</f>
        <v xml:space="preserve"> </v>
      </c>
      <c r="H5830" s="5" t="str">
        <f>VLOOKUP(C5831, 'DB    '!$A:$M, 12, FALSE)</f>
        <v xml:space="preserve"> </v>
      </c>
      <c r="I5830" s="32" t="str">
        <f>VLOOKUP(C5831, 'DB    '!$A:$M, 13, FALSE)</f>
        <v xml:space="preserve"> </v>
      </c>
    </row>
    <row r="5831" spans="1:9">
      <c r="B5831" s="31"/>
      <c r="C5831" s="11" t="s">
        <v>16</v>
      </c>
      <c r="D5831" s="7" t="str">
        <f>VLOOKUP(C5831, 'DB    '!$A:$M, 3, FALSE)</f>
        <v xml:space="preserve"> </v>
      </c>
      <c r="E5831" s="7" t="str">
        <f>VLOOKUP(C5831, 'DB    '!$A:$M, 5, FALSE)</f>
        <v xml:space="preserve"> </v>
      </c>
      <c r="F5831" s="7" t="str">
        <f>VLOOKUP(C5831, 'DB    '!$A:$M, 7, FALSE)</f>
        <v xml:space="preserve"> </v>
      </c>
      <c r="G5831" s="7" t="str">
        <f>VLOOKUP(C5831, 'DB    '!$A:$M, 9, FALSE)</f>
        <v xml:space="preserve"> </v>
      </c>
      <c r="H5831" s="7" t="str">
        <f>VLOOKUP(C5831, 'DB    '!$A:$M, 11, FALSE)</f>
        <v xml:space="preserve"> </v>
      </c>
      <c r="I5831" s="32"/>
    </row>
    <row r="5832" spans="1:9">
      <c r="B5832" s="6" t="s">
        <v>3472</v>
      </c>
      <c r="C5832" s="26"/>
      <c r="D5832" s="27"/>
      <c r="E5832" s="27"/>
      <c r="F5832" s="27"/>
      <c r="G5832" s="27"/>
      <c r="H5832" s="27"/>
      <c r="I5832" s="28"/>
    </row>
    <row r="5833" spans="1:9">
      <c r="A5833" s="4">
        <f>A5825+1</f>
        <v>730</v>
      </c>
    </row>
    <row r="5834" spans="1:9">
      <c r="B5834" s="29" t="str">
        <f>VLOOKUP(B5840, 'DB    '!A:B, 2, FALSE)</f>
        <v>得</v>
      </c>
      <c r="C5834" s="10" t="str">
        <f>VLOOKUP(C5835, 'DB    '!$A:$B, 2, FALSE)</f>
        <v>得</v>
      </c>
      <c r="D5834" s="5" t="str">
        <f>VLOOKUP(C5835, 'DB    '!$A:$M, 4, FALSE)</f>
        <v>彳</v>
      </c>
      <c r="E5834" s="5" t="str">
        <f>VLOOKUP(C5835, 'DB    '!$A:$M, 6, FALSE)</f>
        <v>旦</v>
      </c>
      <c r="F5834" s="5" t="str">
        <f>VLOOKUP(C5835, 'DB    '!$A:$M, 8, FALSE)</f>
        <v>寸</v>
      </c>
      <c r="G5834" s="5" t="str">
        <f>VLOOKUP(C5835, 'DB    '!$A:$M, 10, FALSE)</f>
        <v xml:space="preserve"> </v>
      </c>
      <c r="H5834" s="5" t="str">
        <f>VLOOKUP(C5835, 'DB    '!$A:$M, 12, FALSE)</f>
        <v xml:space="preserve"> </v>
      </c>
      <c r="I5834" s="32" t="str">
        <f>VLOOKUP(C5835, 'DB    '!$A:$M, 13, FALSE)</f>
        <v>걸어가서 아침에 무언가를 얻어서 손에 들고 오는 모양. 이득</v>
      </c>
    </row>
    <row r="5835" spans="1:9">
      <c r="B5835" s="30"/>
      <c r="C5835" s="11" t="str">
        <f>B5840</f>
        <v>얻을득</v>
      </c>
      <c r="D5835" s="7" t="str">
        <f>VLOOKUP(C5835, 'DB    '!$A:$M, 3, FALSE)</f>
        <v>걸을척</v>
      </c>
      <c r="E5835" s="7" t="str">
        <f>VLOOKUP(C5835, 'DB    '!$A:$M, 5, FALSE)</f>
        <v>아침단</v>
      </c>
      <c r="F5835" s="7" t="str">
        <f>VLOOKUP(C5835, 'DB    '!$A:$M, 7, FALSE)</f>
        <v>마디촌</v>
      </c>
      <c r="G5835" s="7" t="str">
        <f>VLOOKUP(C5835, 'DB    '!$A:$M, 9, FALSE)</f>
        <v>.</v>
      </c>
      <c r="H5835" s="7" t="str">
        <f>VLOOKUP(C5835, 'DB    '!$A:$M, 11, FALSE)</f>
        <v>.</v>
      </c>
      <c r="I5835" s="32"/>
    </row>
    <row r="5836" spans="1:9">
      <c r="B5836" s="30"/>
      <c r="C5836" s="10" t="str">
        <f>VLOOKUP(C5837, 'DB    '!$A:$B, 2, FALSE)</f>
        <v xml:space="preserve"> </v>
      </c>
      <c r="D5836" s="5" t="str">
        <f>VLOOKUP(C5837, 'DB    '!$A:$M, 4, FALSE)</f>
        <v xml:space="preserve"> </v>
      </c>
      <c r="E5836" s="5" t="str">
        <f>VLOOKUP(C5837, 'DB    '!$A:$M, 6, FALSE)</f>
        <v xml:space="preserve"> </v>
      </c>
      <c r="F5836" s="5" t="str">
        <f>VLOOKUP(C5837, 'DB    '!$A:$M, 8, FALSE)</f>
        <v xml:space="preserve"> </v>
      </c>
      <c r="G5836" s="5" t="str">
        <f>VLOOKUP(C5837, 'DB    '!$A:$M, 10, FALSE)</f>
        <v xml:space="preserve"> </v>
      </c>
      <c r="H5836" s="5" t="str">
        <f>VLOOKUP(C5837, 'DB    '!$A:$M, 12, FALSE)</f>
        <v xml:space="preserve"> </v>
      </c>
      <c r="I5836" s="32" t="str">
        <f>VLOOKUP(C5837, 'DB    '!$A:$M, 13, FALSE)</f>
        <v xml:space="preserve"> </v>
      </c>
    </row>
    <row r="5837" spans="1:9">
      <c r="B5837" s="30"/>
      <c r="C5837" s="11" t="s">
        <v>16</v>
      </c>
      <c r="D5837" s="7" t="str">
        <f>VLOOKUP(C5837, 'DB    '!$A:$M, 3, FALSE)</f>
        <v xml:space="preserve"> </v>
      </c>
      <c r="E5837" s="7" t="str">
        <f>VLOOKUP(C5837, 'DB    '!$A:$M, 5, FALSE)</f>
        <v xml:space="preserve"> </v>
      </c>
      <c r="F5837" s="7" t="str">
        <f>VLOOKUP(C5837, 'DB    '!$A:$M, 7, FALSE)</f>
        <v xml:space="preserve"> </v>
      </c>
      <c r="G5837" s="7" t="str">
        <f>VLOOKUP(C5837, 'DB    '!$A:$M, 9, FALSE)</f>
        <v xml:space="preserve"> </v>
      </c>
      <c r="H5837" s="7" t="str">
        <f>VLOOKUP(C5837, 'DB    '!$A:$M, 11, FALSE)</f>
        <v xml:space="preserve"> </v>
      </c>
      <c r="I5837" s="32"/>
    </row>
    <row r="5838" spans="1:9">
      <c r="B5838" s="31"/>
      <c r="C5838" s="10" t="str">
        <f>VLOOKUP(C5839, 'DB    '!$A:$B, 2, FALSE)</f>
        <v xml:space="preserve"> </v>
      </c>
      <c r="D5838" s="5" t="str">
        <f>VLOOKUP(C5839, 'DB    '!$A:$M, 4, FALSE)</f>
        <v xml:space="preserve"> </v>
      </c>
      <c r="E5838" s="5" t="str">
        <f>VLOOKUP(C5839, 'DB    '!$A:$M, 6, FALSE)</f>
        <v xml:space="preserve"> </v>
      </c>
      <c r="F5838" s="5" t="str">
        <f>VLOOKUP(C5839, 'DB    '!$A:$M, 8, FALSE)</f>
        <v xml:space="preserve"> </v>
      </c>
      <c r="G5838" s="5" t="str">
        <f>VLOOKUP(C5839, 'DB    '!$A:$M, 10, FALSE)</f>
        <v xml:space="preserve"> </v>
      </c>
      <c r="H5838" s="5" t="str">
        <f>VLOOKUP(C5839, 'DB    '!$A:$M, 12, FALSE)</f>
        <v xml:space="preserve"> </v>
      </c>
      <c r="I5838" s="32" t="str">
        <f>VLOOKUP(C5839, 'DB    '!$A:$M, 13, FALSE)</f>
        <v xml:space="preserve"> </v>
      </c>
    </row>
    <row r="5839" spans="1:9">
      <c r="B5839" s="31"/>
      <c r="C5839" s="11" t="s">
        <v>16</v>
      </c>
      <c r="D5839" s="7" t="str">
        <f>VLOOKUP(C5839, 'DB    '!$A:$M, 3, FALSE)</f>
        <v xml:space="preserve"> </v>
      </c>
      <c r="E5839" s="7" t="str">
        <f>VLOOKUP(C5839, 'DB    '!$A:$M, 5, FALSE)</f>
        <v xml:space="preserve"> </v>
      </c>
      <c r="F5839" s="7" t="str">
        <f>VLOOKUP(C5839, 'DB    '!$A:$M, 7, FALSE)</f>
        <v xml:space="preserve"> </v>
      </c>
      <c r="G5839" s="7" t="str">
        <f>VLOOKUP(C5839, 'DB    '!$A:$M, 9, FALSE)</f>
        <v xml:space="preserve"> </v>
      </c>
      <c r="H5839" s="7" t="str">
        <f>VLOOKUP(C5839, 'DB    '!$A:$M, 11, FALSE)</f>
        <v xml:space="preserve"> </v>
      </c>
      <c r="I5839" s="32"/>
    </row>
    <row r="5840" spans="1:9">
      <c r="B5840" s="6" t="s">
        <v>3476</v>
      </c>
      <c r="C5840" s="26"/>
      <c r="D5840" s="27"/>
      <c r="E5840" s="27"/>
      <c r="F5840" s="27"/>
      <c r="G5840" s="27"/>
      <c r="H5840" s="27"/>
      <c r="I5840" s="28"/>
    </row>
    <row r="5841" spans="1:9">
      <c r="A5841" s="4">
        <f>A5833+1</f>
        <v>731</v>
      </c>
    </row>
    <row r="5842" spans="1:9">
      <c r="B5842" s="29" t="str">
        <f>VLOOKUP(B5848, 'DB    '!A:B, 2, FALSE)</f>
        <v>伏</v>
      </c>
      <c r="C5842" s="10" t="str">
        <f>VLOOKUP(C5843, 'DB    '!$A:$B, 2, FALSE)</f>
        <v>伏</v>
      </c>
      <c r="D5842" s="5" t="str">
        <f>VLOOKUP(C5843, 'DB    '!$A:$M, 4, FALSE)</f>
        <v>亻</v>
      </c>
      <c r="E5842" s="5" t="str">
        <f>VLOOKUP(C5843, 'DB    '!$A:$M, 6, FALSE)</f>
        <v>犬</v>
      </c>
      <c r="F5842" s="5" t="str">
        <f>VLOOKUP(C5843, 'DB    '!$A:$M, 8, FALSE)</f>
        <v xml:space="preserve"> </v>
      </c>
      <c r="G5842" s="5" t="str">
        <f>VLOOKUP(C5843, 'DB    '!$A:$M, 10, FALSE)</f>
        <v xml:space="preserve"> </v>
      </c>
      <c r="H5842" s="5" t="str">
        <f>VLOOKUP(C5843, 'DB    '!$A:$M, 12, FALSE)</f>
        <v xml:space="preserve"> </v>
      </c>
      <c r="I5842" s="32" t="str">
        <f>VLOOKUP(C5843, 'DB    '!$A:$M, 13, FALSE)</f>
        <v>사람 앞에 개가 엎드린 모습. 복지부동</v>
      </c>
    </row>
    <row r="5843" spans="1:9">
      <c r="B5843" s="30"/>
      <c r="C5843" s="11" t="str">
        <f>B5848</f>
        <v>엎드릴복</v>
      </c>
      <c r="D5843" s="7" t="str">
        <f>VLOOKUP(C5843, 'DB    '!$A:$M, 3, FALSE)</f>
        <v>사람인변</v>
      </c>
      <c r="E5843" s="7" t="str">
        <f>VLOOKUP(C5843, 'DB    '!$A:$M, 5, FALSE)</f>
        <v>개견</v>
      </c>
      <c r="F5843" s="7" t="str">
        <f>VLOOKUP(C5843, 'DB    '!$A:$M, 7, FALSE)</f>
        <v>.</v>
      </c>
      <c r="G5843" s="7" t="str">
        <f>VLOOKUP(C5843, 'DB    '!$A:$M, 9, FALSE)</f>
        <v>.</v>
      </c>
      <c r="H5843" s="7" t="str">
        <f>VLOOKUP(C5843, 'DB    '!$A:$M, 11, FALSE)</f>
        <v>.</v>
      </c>
      <c r="I5843" s="32"/>
    </row>
    <row r="5844" spans="1:9">
      <c r="B5844" s="30"/>
      <c r="C5844" s="10" t="str">
        <f>VLOOKUP(C5845, 'DB    '!$A:$B, 2, FALSE)</f>
        <v xml:space="preserve"> </v>
      </c>
      <c r="D5844" s="5" t="str">
        <f>VLOOKUP(C5845, 'DB    '!$A:$M, 4, FALSE)</f>
        <v xml:space="preserve"> </v>
      </c>
      <c r="E5844" s="5" t="str">
        <f>VLOOKUP(C5845, 'DB    '!$A:$M, 6, FALSE)</f>
        <v xml:space="preserve"> </v>
      </c>
      <c r="F5844" s="5" t="str">
        <f>VLOOKUP(C5845, 'DB    '!$A:$M, 8, FALSE)</f>
        <v xml:space="preserve"> </v>
      </c>
      <c r="G5844" s="5" t="str">
        <f>VLOOKUP(C5845, 'DB    '!$A:$M, 10, FALSE)</f>
        <v xml:space="preserve"> </v>
      </c>
      <c r="H5844" s="5" t="str">
        <f>VLOOKUP(C5845, 'DB    '!$A:$M, 12, FALSE)</f>
        <v xml:space="preserve"> </v>
      </c>
      <c r="I5844" s="32" t="str">
        <f>VLOOKUP(C5845, 'DB    '!$A:$M, 13, FALSE)</f>
        <v xml:space="preserve"> </v>
      </c>
    </row>
    <row r="5845" spans="1:9">
      <c r="B5845" s="30"/>
      <c r="C5845" s="11" t="s">
        <v>16</v>
      </c>
      <c r="D5845" s="7" t="str">
        <f>VLOOKUP(C5845, 'DB    '!$A:$M, 3, FALSE)</f>
        <v xml:space="preserve"> </v>
      </c>
      <c r="E5845" s="7" t="str">
        <f>VLOOKUP(C5845, 'DB    '!$A:$M, 5, FALSE)</f>
        <v xml:space="preserve"> </v>
      </c>
      <c r="F5845" s="7" t="str">
        <f>VLOOKUP(C5845, 'DB    '!$A:$M, 7, FALSE)</f>
        <v xml:space="preserve"> </v>
      </c>
      <c r="G5845" s="7" t="str">
        <f>VLOOKUP(C5845, 'DB    '!$A:$M, 9, FALSE)</f>
        <v xml:space="preserve"> </v>
      </c>
      <c r="H5845" s="7" t="str">
        <f>VLOOKUP(C5845, 'DB    '!$A:$M, 11, FALSE)</f>
        <v xml:space="preserve"> </v>
      </c>
      <c r="I5845" s="32"/>
    </row>
    <row r="5846" spans="1:9">
      <c r="B5846" s="31"/>
      <c r="C5846" s="10" t="str">
        <f>VLOOKUP(C5847, 'DB    '!$A:$B, 2, FALSE)</f>
        <v xml:space="preserve"> </v>
      </c>
      <c r="D5846" s="5" t="str">
        <f>VLOOKUP(C5847, 'DB    '!$A:$M, 4, FALSE)</f>
        <v xml:space="preserve"> </v>
      </c>
      <c r="E5846" s="5" t="str">
        <f>VLOOKUP(C5847, 'DB    '!$A:$M, 6, FALSE)</f>
        <v xml:space="preserve"> </v>
      </c>
      <c r="F5846" s="5" t="str">
        <f>VLOOKUP(C5847, 'DB    '!$A:$M, 8, FALSE)</f>
        <v xml:space="preserve"> </v>
      </c>
      <c r="G5846" s="5" t="str">
        <f>VLOOKUP(C5847, 'DB    '!$A:$M, 10, FALSE)</f>
        <v xml:space="preserve"> </v>
      </c>
      <c r="H5846" s="5" t="str">
        <f>VLOOKUP(C5847, 'DB    '!$A:$M, 12, FALSE)</f>
        <v xml:space="preserve"> </v>
      </c>
      <c r="I5846" s="32" t="str">
        <f>VLOOKUP(C5847, 'DB    '!$A:$M, 13, FALSE)</f>
        <v xml:space="preserve"> </v>
      </c>
    </row>
    <row r="5847" spans="1:9">
      <c r="B5847" s="31"/>
      <c r="C5847" s="11" t="s">
        <v>16</v>
      </c>
      <c r="D5847" s="7" t="str">
        <f>VLOOKUP(C5847, 'DB    '!$A:$M, 3, FALSE)</f>
        <v xml:space="preserve"> </v>
      </c>
      <c r="E5847" s="7" t="str">
        <f>VLOOKUP(C5847, 'DB    '!$A:$M, 5, FALSE)</f>
        <v xml:space="preserve"> </v>
      </c>
      <c r="F5847" s="7" t="str">
        <f>VLOOKUP(C5847, 'DB    '!$A:$M, 7, FALSE)</f>
        <v xml:space="preserve"> </v>
      </c>
      <c r="G5847" s="7" t="str">
        <f>VLOOKUP(C5847, 'DB    '!$A:$M, 9, FALSE)</f>
        <v xml:space="preserve"> </v>
      </c>
      <c r="H5847" s="7" t="str">
        <f>VLOOKUP(C5847, 'DB    '!$A:$M, 11, FALSE)</f>
        <v xml:space="preserve"> </v>
      </c>
      <c r="I5847" s="32"/>
    </row>
    <row r="5848" spans="1:9">
      <c r="B5848" s="6" t="s">
        <v>3480</v>
      </c>
      <c r="C5848" s="26"/>
      <c r="D5848" s="27"/>
      <c r="E5848" s="27"/>
      <c r="F5848" s="27"/>
      <c r="G5848" s="27"/>
      <c r="H5848" s="27"/>
      <c r="I5848" s="28"/>
    </row>
    <row r="5849" spans="1:9">
      <c r="A5849" s="4">
        <f>A5841+1</f>
        <v>732</v>
      </c>
    </row>
    <row r="5850" spans="1:9">
      <c r="B5850" s="29" t="str">
        <f>VLOOKUP(B5856, 'DB    '!A:B, 2, FALSE)</f>
        <v>開</v>
      </c>
      <c r="C5850" s="10" t="str">
        <f>VLOOKUP(C5851, 'DB    '!$A:$B, 2, FALSE)</f>
        <v>開</v>
      </c>
      <c r="D5850" s="5" t="str">
        <f>VLOOKUP(C5851, 'DB    '!$A:$M, 4, FALSE)</f>
        <v>門</v>
      </c>
      <c r="E5850" s="5" t="str">
        <f>VLOOKUP(C5851, 'DB    '!$A:$M, 6, FALSE)</f>
        <v>幵</v>
      </c>
      <c r="F5850" s="5" t="str">
        <f>VLOOKUP(C5851, 'DB    '!$A:$M, 8, FALSE)</f>
        <v xml:space="preserve"> </v>
      </c>
      <c r="G5850" s="5" t="str">
        <f>VLOOKUP(C5851, 'DB    '!$A:$M, 10, FALSE)</f>
        <v xml:space="preserve"> </v>
      </c>
      <c r="H5850" s="5" t="str">
        <f>VLOOKUP(C5851, 'DB    '!$A:$M, 12, FALSE)</f>
        <v xml:space="preserve"> </v>
      </c>
      <c r="I5850" s="32" t="str">
        <f>VLOOKUP(C5851, 'DB    '!$A:$M, 13, FALSE)</f>
        <v>문에 빗장을 풀어 문을 여는 모습. 개화</v>
      </c>
    </row>
    <row r="5851" spans="1:9">
      <c r="B5851" s="30"/>
      <c r="C5851" s="11" t="str">
        <f>B5856</f>
        <v>열개</v>
      </c>
      <c r="D5851" s="7" t="str">
        <f>VLOOKUP(C5851, 'DB    '!$A:$M, 3, FALSE)</f>
        <v>문문</v>
      </c>
      <c r="E5851" s="7" t="str">
        <f>VLOOKUP(C5851, 'DB    '!$A:$M, 5, FALSE)</f>
        <v>평평할견</v>
      </c>
      <c r="F5851" s="7" t="str">
        <f>VLOOKUP(C5851, 'DB    '!$A:$M, 7, FALSE)</f>
        <v>.</v>
      </c>
      <c r="G5851" s="7" t="str">
        <f>VLOOKUP(C5851, 'DB    '!$A:$M, 9, FALSE)</f>
        <v>.</v>
      </c>
      <c r="H5851" s="7" t="str">
        <f>VLOOKUP(C5851, 'DB    '!$A:$M, 11, FALSE)</f>
        <v>.</v>
      </c>
      <c r="I5851" s="32"/>
    </row>
    <row r="5852" spans="1:9">
      <c r="B5852" s="30"/>
      <c r="C5852" s="10" t="str">
        <f>VLOOKUP(C5853, 'DB    '!$A:$B, 2, FALSE)</f>
        <v>閉</v>
      </c>
      <c r="D5852" s="5" t="str">
        <f>VLOOKUP(C5853, 'DB    '!$A:$M, 4, FALSE)</f>
        <v>門</v>
      </c>
      <c r="E5852" s="5" t="str">
        <f>VLOOKUP(C5853, 'DB    '!$A:$M, 6, FALSE)</f>
        <v>才</v>
      </c>
      <c r="F5852" s="5" t="str">
        <f>VLOOKUP(C5853, 'DB    '!$A:$M, 8, FALSE)</f>
        <v xml:space="preserve"> </v>
      </c>
      <c r="G5852" s="5" t="str">
        <f>VLOOKUP(C5853, 'DB    '!$A:$M, 10, FALSE)</f>
        <v xml:space="preserve"> </v>
      </c>
      <c r="H5852" s="5" t="str">
        <f>VLOOKUP(C5853, 'DB    '!$A:$M, 12, FALSE)</f>
        <v xml:space="preserve"> </v>
      </c>
      <c r="I5852" s="32" t="str">
        <f>VLOOKUP(C5853, 'DB    '!$A:$M, 13, FALSE)</f>
        <v>문을 닫은 후 빗장을 질러 놓은 모양. 문을 닫았다. 폐쇄했다. 폐업</v>
      </c>
    </row>
    <row r="5853" spans="1:9">
      <c r="B5853" s="30"/>
      <c r="C5853" s="11" t="s">
        <v>1943</v>
      </c>
      <c r="D5853" s="7" t="str">
        <f>VLOOKUP(C5853, 'DB    '!$A:$M, 3, FALSE)</f>
        <v>문문</v>
      </c>
      <c r="E5853" s="7" t="str">
        <f>VLOOKUP(C5853, 'DB    '!$A:$M, 5, FALSE)</f>
        <v>재주재</v>
      </c>
      <c r="F5853" s="7" t="str">
        <f>VLOOKUP(C5853, 'DB    '!$A:$M, 7, FALSE)</f>
        <v>.</v>
      </c>
      <c r="G5853" s="7" t="str">
        <f>VLOOKUP(C5853, 'DB    '!$A:$M, 9, FALSE)</f>
        <v>.</v>
      </c>
      <c r="H5853" s="7" t="str">
        <f>VLOOKUP(C5853, 'DB    '!$A:$M, 11, FALSE)</f>
        <v>.</v>
      </c>
      <c r="I5853" s="32"/>
    </row>
    <row r="5854" spans="1:9">
      <c r="B5854" s="31"/>
      <c r="C5854" s="10" t="str">
        <f>VLOOKUP(C5855, 'DB    '!$A:$B, 2, FALSE)</f>
        <v xml:space="preserve"> </v>
      </c>
      <c r="D5854" s="5" t="str">
        <f>VLOOKUP(C5855, 'DB    '!$A:$M, 4, FALSE)</f>
        <v xml:space="preserve"> </v>
      </c>
      <c r="E5854" s="5" t="str">
        <f>VLOOKUP(C5855, 'DB    '!$A:$M, 6, FALSE)</f>
        <v xml:space="preserve"> </v>
      </c>
      <c r="F5854" s="5" t="str">
        <f>VLOOKUP(C5855, 'DB    '!$A:$M, 8, FALSE)</f>
        <v xml:space="preserve"> </v>
      </c>
      <c r="G5854" s="5" t="str">
        <f>VLOOKUP(C5855, 'DB    '!$A:$M, 10, FALSE)</f>
        <v xml:space="preserve"> </v>
      </c>
      <c r="H5854" s="5" t="str">
        <f>VLOOKUP(C5855, 'DB    '!$A:$M, 12, FALSE)</f>
        <v xml:space="preserve"> </v>
      </c>
      <c r="I5854" s="32" t="str">
        <f>VLOOKUP(C5855, 'DB    '!$A:$M, 13, FALSE)</f>
        <v xml:space="preserve"> </v>
      </c>
    </row>
    <row r="5855" spans="1:9">
      <c r="B5855" s="31"/>
      <c r="C5855" s="11" t="s">
        <v>16</v>
      </c>
      <c r="D5855" s="7" t="str">
        <f>VLOOKUP(C5855, 'DB    '!$A:$M, 3, FALSE)</f>
        <v xml:space="preserve"> </v>
      </c>
      <c r="E5855" s="7" t="str">
        <f>VLOOKUP(C5855, 'DB    '!$A:$M, 5, FALSE)</f>
        <v xml:space="preserve"> </v>
      </c>
      <c r="F5855" s="7" t="str">
        <f>VLOOKUP(C5855, 'DB    '!$A:$M, 7, FALSE)</f>
        <v xml:space="preserve"> </v>
      </c>
      <c r="G5855" s="7" t="str">
        <f>VLOOKUP(C5855, 'DB    '!$A:$M, 9, FALSE)</f>
        <v xml:space="preserve"> </v>
      </c>
      <c r="H5855" s="7" t="str">
        <f>VLOOKUP(C5855, 'DB    '!$A:$M, 11, FALSE)</f>
        <v xml:space="preserve"> </v>
      </c>
      <c r="I5855" s="32"/>
    </row>
    <row r="5856" spans="1:9">
      <c r="B5856" s="6" t="s">
        <v>3484</v>
      </c>
      <c r="C5856" s="26"/>
      <c r="D5856" s="27"/>
      <c r="E5856" s="27"/>
      <c r="F5856" s="27"/>
      <c r="G5856" s="27"/>
      <c r="H5856" s="27"/>
      <c r="I5856" s="28"/>
    </row>
    <row r="5857" spans="1:9">
      <c r="A5857" s="4">
        <f>A5849+1</f>
        <v>733</v>
      </c>
    </row>
    <row r="5858" spans="1:9">
      <c r="B5858" s="29" t="str">
        <f>VLOOKUP(B5864, 'DB    '!A:B, 2, FALSE)</f>
        <v>登</v>
      </c>
      <c r="C5858" s="10" t="str">
        <f>VLOOKUP(C5859, 'DB    '!$A:$B, 2, FALSE)</f>
        <v>登</v>
      </c>
      <c r="D5858" s="5" t="str">
        <f>VLOOKUP(C5859, 'DB    '!$A:$M, 4, FALSE)</f>
        <v>癶</v>
      </c>
      <c r="E5858" s="5" t="str">
        <f>VLOOKUP(C5859, 'DB    '!$A:$M, 6, FALSE)</f>
        <v>豆</v>
      </c>
      <c r="F5858" s="5" t="str">
        <f>VLOOKUP(C5859, 'DB    '!$A:$M, 8, FALSE)</f>
        <v xml:space="preserve"> </v>
      </c>
      <c r="G5858" s="5" t="str">
        <f>VLOOKUP(C5859, 'DB    '!$A:$M, 10, FALSE)</f>
        <v xml:space="preserve"> </v>
      </c>
      <c r="H5858" s="5" t="str">
        <f>VLOOKUP(C5859, 'DB    '!$A:$M, 12, FALSE)</f>
        <v xml:space="preserve"> </v>
      </c>
      <c r="I5858" s="32" t="str">
        <f>VLOOKUP(C5859, 'DB    '!$A:$M, 13, FALSE)</f>
        <v>고기를 제사 그릇에 올리는 모습. 등산.</v>
      </c>
    </row>
    <row r="5859" spans="1:9">
      <c r="B5859" s="30"/>
      <c r="C5859" s="11" t="str">
        <f>B5864</f>
        <v>오를등</v>
      </c>
      <c r="D5859" s="7" t="str">
        <f>VLOOKUP(C5859, 'DB    '!$A:$M, 3, FALSE)</f>
        <v>등질발</v>
      </c>
      <c r="E5859" s="7" t="str">
        <f>VLOOKUP(C5859, 'DB    '!$A:$M, 5, FALSE)</f>
        <v>콩두</v>
      </c>
      <c r="F5859" s="7" t="str">
        <f>VLOOKUP(C5859, 'DB    '!$A:$M, 7, FALSE)</f>
        <v>.</v>
      </c>
      <c r="G5859" s="7" t="str">
        <f>VLOOKUP(C5859, 'DB    '!$A:$M, 9, FALSE)</f>
        <v>.</v>
      </c>
      <c r="H5859" s="7" t="str">
        <f>VLOOKUP(C5859, 'DB    '!$A:$M, 11, FALSE)</f>
        <v>.</v>
      </c>
      <c r="I5859" s="32"/>
    </row>
    <row r="5860" spans="1:9">
      <c r="B5860" s="30"/>
      <c r="C5860" s="10" t="str">
        <f>VLOOKUP(C5861, 'DB    '!$A:$B, 2, FALSE)</f>
        <v xml:space="preserve"> </v>
      </c>
      <c r="D5860" s="5" t="str">
        <f>VLOOKUP(C5861, 'DB    '!$A:$M, 4, FALSE)</f>
        <v xml:space="preserve"> </v>
      </c>
      <c r="E5860" s="5" t="str">
        <f>VLOOKUP(C5861, 'DB    '!$A:$M, 6, FALSE)</f>
        <v xml:space="preserve"> </v>
      </c>
      <c r="F5860" s="5" t="str">
        <f>VLOOKUP(C5861, 'DB    '!$A:$M, 8, FALSE)</f>
        <v xml:space="preserve"> </v>
      </c>
      <c r="G5860" s="5" t="str">
        <f>VLOOKUP(C5861, 'DB    '!$A:$M, 10, FALSE)</f>
        <v xml:space="preserve"> </v>
      </c>
      <c r="H5860" s="5" t="str">
        <f>VLOOKUP(C5861, 'DB    '!$A:$M, 12, FALSE)</f>
        <v xml:space="preserve"> </v>
      </c>
      <c r="I5860" s="32" t="str">
        <f>VLOOKUP(C5861, 'DB    '!$A:$M, 13, FALSE)</f>
        <v xml:space="preserve"> </v>
      </c>
    </row>
    <row r="5861" spans="1:9">
      <c r="B5861" s="30"/>
      <c r="C5861" s="11" t="s">
        <v>16</v>
      </c>
      <c r="D5861" s="7" t="str">
        <f>VLOOKUP(C5861, 'DB    '!$A:$M, 3, FALSE)</f>
        <v xml:space="preserve"> </v>
      </c>
      <c r="E5861" s="7" t="str">
        <f>VLOOKUP(C5861, 'DB    '!$A:$M, 5, FALSE)</f>
        <v xml:space="preserve"> </v>
      </c>
      <c r="F5861" s="7" t="str">
        <f>VLOOKUP(C5861, 'DB    '!$A:$M, 7, FALSE)</f>
        <v xml:space="preserve"> </v>
      </c>
      <c r="G5861" s="7" t="str">
        <f>VLOOKUP(C5861, 'DB    '!$A:$M, 9, FALSE)</f>
        <v xml:space="preserve"> </v>
      </c>
      <c r="H5861" s="7" t="str">
        <f>VLOOKUP(C5861, 'DB    '!$A:$M, 11, FALSE)</f>
        <v xml:space="preserve"> </v>
      </c>
      <c r="I5861" s="32"/>
    </row>
    <row r="5862" spans="1:9">
      <c r="B5862" s="31"/>
      <c r="C5862" s="10" t="str">
        <f>VLOOKUP(C5863, 'DB    '!$A:$B, 2, FALSE)</f>
        <v xml:space="preserve"> </v>
      </c>
      <c r="D5862" s="5" t="str">
        <f>VLOOKUP(C5863, 'DB    '!$A:$M, 4, FALSE)</f>
        <v xml:space="preserve"> </v>
      </c>
      <c r="E5862" s="5" t="str">
        <f>VLOOKUP(C5863, 'DB    '!$A:$M, 6, FALSE)</f>
        <v xml:space="preserve"> </v>
      </c>
      <c r="F5862" s="5" t="str">
        <f>VLOOKUP(C5863, 'DB    '!$A:$M, 8, FALSE)</f>
        <v xml:space="preserve"> </v>
      </c>
      <c r="G5862" s="5" t="str">
        <f>VLOOKUP(C5863, 'DB    '!$A:$M, 10, FALSE)</f>
        <v xml:space="preserve"> </v>
      </c>
      <c r="H5862" s="5" t="str">
        <f>VLOOKUP(C5863, 'DB    '!$A:$M, 12, FALSE)</f>
        <v xml:space="preserve"> </v>
      </c>
      <c r="I5862" s="32" t="str">
        <f>VLOOKUP(C5863, 'DB    '!$A:$M, 13, FALSE)</f>
        <v xml:space="preserve"> </v>
      </c>
    </row>
    <row r="5863" spans="1:9">
      <c r="B5863" s="31"/>
      <c r="C5863" s="11" t="s">
        <v>16</v>
      </c>
      <c r="D5863" s="7" t="str">
        <f>VLOOKUP(C5863, 'DB    '!$A:$M, 3, FALSE)</f>
        <v xml:space="preserve"> </v>
      </c>
      <c r="E5863" s="7" t="str">
        <f>VLOOKUP(C5863, 'DB    '!$A:$M, 5, FALSE)</f>
        <v xml:space="preserve"> </v>
      </c>
      <c r="F5863" s="7" t="str">
        <f>VLOOKUP(C5863, 'DB    '!$A:$M, 7, FALSE)</f>
        <v xml:space="preserve"> </v>
      </c>
      <c r="G5863" s="7" t="str">
        <f>VLOOKUP(C5863, 'DB    '!$A:$M, 9, FALSE)</f>
        <v xml:space="preserve"> </v>
      </c>
      <c r="H5863" s="7" t="str">
        <f>VLOOKUP(C5863, 'DB    '!$A:$M, 11, FALSE)</f>
        <v xml:space="preserve"> </v>
      </c>
      <c r="I5863" s="32"/>
    </row>
    <row r="5864" spans="1:9">
      <c r="B5864" s="6" t="s">
        <v>498</v>
      </c>
      <c r="C5864" s="26"/>
      <c r="D5864" s="27"/>
      <c r="E5864" s="27"/>
      <c r="F5864" s="27"/>
      <c r="G5864" s="27"/>
      <c r="H5864" s="27"/>
      <c r="I5864" s="28"/>
    </row>
    <row r="5865" spans="1:9">
      <c r="A5865" s="4">
        <f>A5857+1</f>
        <v>734</v>
      </c>
    </row>
    <row r="5866" spans="1:9">
      <c r="B5866" s="29" t="str">
        <f>VLOOKUP(B5872, 'DB    '!A:B, 2, FALSE)</f>
        <v>揚</v>
      </c>
      <c r="C5866" s="10" t="str">
        <f>VLOOKUP(C5867, 'DB    '!$A:$B, 2, FALSE)</f>
        <v>揚</v>
      </c>
      <c r="D5866" s="5" t="str">
        <f>VLOOKUP(C5867, 'DB    '!$A:$M, 4, FALSE)</f>
        <v>扌</v>
      </c>
      <c r="E5866" s="5" t="str">
        <f>VLOOKUP(C5867, 'DB    '!$A:$M, 6, FALSE)</f>
        <v>易</v>
      </c>
      <c r="F5866" s="5" t="str">
        <f>VLOOKUP(C5867, 'DB    '!$A:$M, 8, FALSE)</f>
        <v xml:space="preserve"> </v>
      </c>
      <c r="G5866" s="5" t="str">
        <f>VLOOKUP(C5867, 'DB    '!$A:$M, 10, FALSE)</f>
        <v xml:space="preserve"> </v>
      </c>
      <c r="H5866" s="5" t="str">
        <f>VLOOKUP(C5867, 'DB    '!$A:$M, 12, FALSE)</f>
        <v xml:space="preserve"> </v>
      </c>
      <c r="I5866" s="32" t="str">
        <f>VLOOKUP(C5867, 'DB    '!$A:$M, 13, FALSE)</f>
        <v>손에 햇빛을 더 쬐기 위해 손을 올리는 모습. 양중</v>
      </c>
    </row>
    <row r="5867" spans="1:9">
      <c r="B5867" s="30"/>
      <c r="C5867" s="11" t="str">
        <f>B5872</f>
        <v>올릴양</v>
      </c>
      <c r="D5867" s="7" t="str">
        <f>VLOOKUP(C5867, 'DB    '!$A:$M, 3, FALSE)</f>
        <v>손수변</v>
      </c>
      <c r="E5867" s="7" t="str">
        <f>VLOOKUP(C5867, 'DB    '!$A:$M, 5, FALSE)</f>
        <v>쉬울이</v>
      </c>
      <c r="F5867" s="7" t="str">
        <f>VLOOKUP(C5867, 'DB    '!$A:$M, 7, FALSE)</f>
        <v>.</v>
      </c>
      <c r="G5867" s="7" t="str">
        <f>VLOOKUP(C5867, 'DB    '!$A:$M, 9, FALSE)</f>
        <v>.</v>
      </c>
      <c r="H5867" s="7" t="str">
        <f>VLOOKUP(C5867, 'DB    '!$A:$M, 11, FALSE)</f>
        <v>.</v>
      </c>
      <c r="I5867" s="32"/>
    </row>
    <row r="5868" spans="1:9">
      <c r="B5868" s="30"/>
      <c r="C5868" s="10" t="str">
        <f>VLOOKUP(C5869, 'DB    '!$A:$B, 2, FALSE)</f>
        <v>易</v>
      </c>
      <c r="D5868" s="5" t="str">
        <f>VLOOKUP(C5869, 'DB    '!$A:$M, 4, FALSE)</f>
        <v>日</v>
      </c>
      <c r="E5868" s="5" t="str">
        <f>VLOOKUP(C5869, 'DB    '!$A:$M, 6, FALSE)</f>
        <v>勿</v>
      </c>
      <c r="F5868" s="5" t="str">
        <f>VLOOKUP(C5869, 'DB    '!$A:$M, 8, FALSE)</f>
        <v xml:space="preserve"> </v>
      </c>
      <c r="G5868" s="5" t="str">
        <f>VLOOKUP(C5869, 'DB    '!$A:$M, 10, FALSE)</f>
        <v xml:space="preserve"> </v>
      </c>
      <c r="H5868" s="5" t="str">
        <f>VLOOKUP(C5869, 'DB    '!$A:$M, 12, FALSE)</f>
        <v xml:space="preserve"> </v>
      </c>
      <c r="I5868" s="32" t="str">
        <f>VLOOKUP(C5869, 'DB    '!$A:$M, 13, FALSE)</f>
        <v>해가 비치기도하고 안비치기도 하는데 쉽게 변하는 모습.</v>
      </c>
    </row>
    <row r="5869" spans="1:9">
      <c r="B5869" s="30"/>
      <c r="C5869" s="11" t="s">
        <v>489</v>
      </c>
      <c r="D5869" s="7" t="str">
        <f>VLOOKUP(C5869, 'DB    '!$A:$M, 3, FALSE)</f>
        <v>날일</v>
      </c>
      <c r="E5869" s="7" t="str">
        <f>VLOOKUP(C5869, 'DB    '!$A:$M, 5, FALSE)</f>
        <v>말물</v>
      </c>
      <c r="F5869" s="7" t="str">
        <f>VLOOKUP(C5869, 'DB    '!$A:$M, 7, FALSE)</f>
        <v>.</v>
      </c>
      <c r="G5869" s="7" t="str">
        <f>VLOOKUP(C5869, 'DB    '!$A:$M, 9, FALSE)</f>
        <v>.</v>
      </c>
      <c r="H5869" s="7" t="str">
        <f>VLOOKUP(C5869, 'DB    '!$A:$M, 11, FALSE)</f>
        <v>.</v>
      </c>
      <c r="I5869" s="32"/>
    </row>
    <row r="5870" spans="1:9">
      <c r="B5870" s="31"/>
      <c r="C5870" s="10" t="str">
        <f>VLOOKUP(C5871, 'DB    '!$A:$B, 2, FALSE)</f>
        <v xml:space="preserve"> </v>
      </c>
      <c r="D5870" s="5" t="str">
        <f>VLOOKUP(C5871, 'DB    '!$A:$M, 4, FALSE)</f>
        <v xml:space="preserve"> </v>
      </c>
      <c r="E5870" s="5" t="str">
        <f>VLOOKUP(C5871, 'DB    '!$A:$M, 6, FALSE)</f>
        <v xml:space="preserve"> </v>
      </c>
      <c r="F5870" s="5" t="str">
        <f>VLOOKUP(C5871, 'DB    '!$A:$M, 8, FALSE)</f>
        <v xml:space="preserve"> </v>
      </c>
      <c r="G5870" s="5" t="str">
        <f>VLOOKUP(C5871, 'DB    '!$A:$M, 10, FALSE)</f>
        <v xml:space="preserve"> </v>
      </c>
      <c r="H5870" s="5" t="str">
        <f>VLOOKUP(C5871, 'DB    '!$A:$M, 12, FALSE)</f>
        <v xml:space="preserve"> </v>
      </c>
      <c r="I5870" s="32" t="str">
        <f>VLOOKUP(C5871, 'DB    '!$A:$M, 13, FALSE)</f>
        <v xml:space="preserve"> </v>
      </c>
    </row>
    <row r="5871" spans="1:9">
      <c r="B5871" s="31"/>
      <c r="C5871" s="11" t="s">
        <v>16</v>
      </c>
      <c r="D5871" s="7" t="str">
        <f>VLOOKUP(C5871, 'DB    '!$A:$M, 3, FALSE)</f>
        <v xml:space="preserve"> </v>
      </c>
      <c r="E5871" s="7" t="str">
        <f>VLOOKUP(C5871, 'DB    '!$A:$M, 5, FALSE)</f>
        <v xml:space="preserve"> </v>
      </c>
      <c r="F5871" s="7" t="str">
        <f>VLOOKUP(C5871, 'DB    '!$A:$M, 7, FALSE)</f>
        <v xml:space="preserve"> </v>
      </c>
      <c r="G5871" s="7" t="str">
        <f>VLOOKUP(C5871, 'DB    '!$A:$M, 9, FALSE)</f>
        <v xml:space="preserve"> </v>
      </c>
      <c r="H5871" s="7" t="str">
        <f>VLOOKUP(C5871, 'DB    '!$A:$M, 11, FALSE)</f>
        <v xml:space="preserve"> </v>
      </c>
      <c r="I5871" s="32"/>
    </row>
    <row r="5872" spans="1:9">
      <c r="B5872" s="6" t="s">
        <v>3490</v>
      </c>
      <c r="C5872" s="26"/>
      <c r="D5872" s="27"/>
      <c r="E5872" s="27"/>
      <c r="F5872" s="27"/>
      <c r="G5872" s="27"/>
      <c r="H5872" s="27"/>
      <c r="I5872" s="28"/>
    </row>
    <row r="5873" spans="1:9">
      <c r="A5873" s="4">
        <f>A5865+1</f>
        <v>735</v>
      </c>
    </row>
    <row r="5874" spans="1:9">
      <c r="B5874" s="29" t="str">
        <f>VLOOKUP(B5880, 'DB    '!A:B, 2, FALSE)</f>
        <v>移</v>
      </c>
      <c r="C5874" s="10" t="str">
        <f>VLOOKUP(C5875, 'DB    '!$A:$B, 2, FALSE)</f>
        <v>移</v>
      </c>
      <c r="D5874" s="5" t="str">
        <f>VLOOKUP(C5875, 'DB    '!$A:$M, 4, FALSE)</f>
        <v>禾</v>
      </c>
      <c r="E5874" s="5" t="str">
        <f>VLOOKUP(C5875, 'DB    '!$A:$M, 6, FALSE)</f>
        <v>多</v>
      </c>
      <c r="F5874" s="5" t="str">
        <f>VLOOKUP(C5875, 'DB    '!$A:$M, 8, FALSE)</f>
        <v xml:space="preserve"> </v>
      </c>
      <c r="G5874" s="5" t="str">
        <f>VLOOKUP(C5875, 'DB    '!$A:$M, 10, FALSE)</f>
        <v xml:space="preserve"> </v>
      </c>
      <c r="H5874" s="5" t="str">
        <f>VLOOKUP(C5875, 'DB    '!$A:$M, 12, FALSE)</f>
        <v xml:space="preserve"> </v>
      </c>
      <c r="I5874" s="32" t="str">
        <f>VLOOKUP(C5875, 'DB    '!$A:$M, 13, FALSE)</f>
        <v>별를 사람들의 등에 지고 옮기는 모습. 이사</v>
      </c>
    </row>
    <row r="5875" spans="1:9">
      <c r="B5875" s="30"/>
      <c r="C5875" s="11" t="str">
        <f>B5880</f>
        <v>옮길이</v>
      </c>
      <c r="D5875" s="7" t="str">
        <f>VLOOKUP(C5875, 'DB    '!$A:$M, 3, FALSE)</f>
        <v>벼화</v>
      </c>
      <c r="E5875" s="7" t="str">
        <f>VLOOKUP(C5875, 'DB    '!$A:$M, 5, FALSE)</f>
        <v>많을다</v>
      </c>
      <c r="F5875" s="7" t="str">
        <f>VLOOKUP(C5875, 'DB    '!$A:$M, 7, FALSE)</f>
        <v>.</v>
      </c>
      <c r="G5875" s="7" t="str">
        <f>VLOOKUP(C5875, 'DB    '!$A:$M, 9, FALSE)</f>
        <v>.</v>
      </c>
      <c r="H5875" s="7" t="str">
        <f>VLOOKUP(C5875, 'DB    '!$A:$M, 11, FALSE)</f>
        <v>.</v>
      </c>
      <c r="I5875" s="32"/>
    </row>
    <row r="5876" spans="1:9">
      <c r="B5876" s="30"/>
      <c r="C5876" s="10" t="str">
        <f>VLOOKUP(C5877, 'DB    '!$A:$B, 2, FALSE)</f>
        <v>多</v>
      </c>
      <c r="D5876" s="5" t="str">
        <f>VLOOKUP(C5877, 'DB    '!$A:$M, 4, FALSE)</f>
        <v>月</v>
      </c>
      <c r="E5876" s="5" t="str">
        <f>VLOOKUP(C5877, 'DB    '!$A:$M, 6, FALSE)</f>
        <v>月</v>
      </c>
      <c r="F5876" s="5" t="str">
        <f>VLOOKUP(C5877, 'DB    '!$A:$M, 8, FALSE)</f>
        <v xml:space="preserve"> </v>
      </c>
      <c r="G5876" s="5" t="str">
        <f>VLOOKUP(C5877, 'DB    '!$A:$M, 10, FALSE)</f>
        <v xml:space="preserve"> </v>
      </c>
      <c r="H5876" s="5" t="str">
        <f>VLOOKUP(C5877, 'DB    '!$A:$M, 12, FALSE)</f>
        <v xml:space="preserve"> </v>
      </c>
      <c r="I5876" s="32" t="str">
        <f>VLOOKUP(C5877, 'DB    '!$A:$M, 13, FALSE)</f>
        <v>고기가 많아서 고기 위에 고기를 얹어 놓은 모습</v>
      </c>
    </row>
    <row r="5877" spans="1:9">
      <c r="B5877" s="30"/>
      <c r="C5877" s="11" t="s">
        <v>157</v>
      </c>
      <c r="D5877" s="7" t="str">
        <f>VLOOKUP(C5877, 'DB    '!$A:$M, 3, FALSE)</f>
        <v>달월</v>
      </c>
      <c r="E5877" s="7" t="str">
        <f>VLOOKUP(C5877, 'DB    '!$A:$M, 5, FALSE)</f>
        <v>달월</v>
      </c>
      <c r="F5877" s="7" t="str">
        <f>VLOOKUP(C5877, 'DB    '!$A:$M, 7, FALSE)</f>
        <v>.</v>
      </c>
      <c r="G5877" s="7" t="str">
        <f>VLOOKUP(C5877, 'DB    '!$A:$M, 9, FALSE)</f>
        <v>.</v>
      </c>
      <c r="H5877" s="7" t="str">
        <f>VLOOKUP(C5877, 'DB    '!$A:$M, 11, FALSE)</f>
        <v>.</v>
      </c>
      <c r="I5877" s="32"/>
    </row>
    <row r="5878" spans="1:9">
      <c r="B5878" s="31"/>
      <c r="C5878" s="10" t="str">
        <f>VLOOKUP(C5879, 'DB    '!$A:$B, 2, FALSE)</f>
        <v xml:space="preserve"> </v>
      </c>
      <c r="D5878" s="5" t="str">
        <f>VLOOKUP(C5879, 'DB    '!$A:$M, 4, FALSE)</f>
        <v xml:space="preserve"> </v>
      </c>
      <c r="E5878" s="5" t="str">
        <f>VLOOKUP(C5879, 'DB    '!$A:$M, 6, FALSE)</f>
        <v xml:space="preserve"> </v>
      </c>
      <c r="F5878" s="5" t="str">
        <f>VLOOKUP(C5879, 'DB    '!$A:$M, 8, FALSE)</f>
        <v xml:space="preserve"> </v>
      </c>
      <c r="G5878" s="5" t="str">
        <f>VLOOKUP(C5879, 'DB    '!$A:$M, 10, FALSE)</f>
        <v xml:space="preserve"> </v>
      </c>
      <c r="H5878" s="5" t="str">
        <f>VLOOKUP(C5879, 'DB    '!$A:$M, 12, FALSE)</f>
        <v xml:space="preserve"> </v>
      </c>
      <c r="I5878" s="32" t="str">
        <f>VLOOKUP(C5879, 'DB    '!$A:$M, 13, FALSE)</f>
        <v xml:space="preserve"> </v>
      </c>
    </row>
    <row r="5879" spans="1:9">
      <c r="B5879" s="31"/>
      <c r="C5879" s="11" t="s">
        <v>16</v>
      </c>
      <c r="D5879" s="7" t="str">
        <f>VLOOKUP(C5879, 'DB    '!$A:$M, 3, FALSE)</f>
        <v xml:space="preserve"> </v>
      </c>
      <c r="E5879" s="7" t="str">
        <f>VLOOKUP(C5879, 'DB    '!$A:$M, 5, FALSE)</f>
        <v xml:space="preserve"> </v>
      </c>
      <c r="F5879" s="7" t="str">
        <f>VLOOKUP(C5879, 'DB    '!$A:$M, 7, FALSE)</f>
        <v xml:space="preserve"> </v>
      </c>
      <c r="G5879" s="7" t="str">
        <f>VLOOKUP(C5879, 'DB    '!$A:$M, 9, FALSE)</f>
        <v xml:space="preserve"> </v>
      </c>
      <c r="H5879" s="7" t="str">
        <f>VLOOKUP(C5879, 'DB    '!$A:$M, 11, FALSE)</f>
        <v xml:space="preserve"> </v>
      </c>
      <c r="I5879" s="32"/>
    </row>
    <row r="5880" spans="1:9">
      <c r="B5880" s="6" t="s">
        <v>3493</v>
      </c>
      <c r="C5880" s="26"/>
      <c r="D5880" s="27"/>
      <c r="E5880" s="27"/>
      <c r="F5880" s="27"/>
      <c r="G5880" s="27"/>
      <c r="H5880" s="27"/>
      <c r="I5880" s="28"/>
    </row>
    <row r="5881" spans="1:9">
      <c r="A5881" s="4">
        <f>A5873+1</f>
        <v>736</v>
      </c>
    </row>
    <row r="5882" spans="1:9">
      <c r="B5882" s="29" t="str">
        <f>VLOOKUP(B5888, 'DB    '!A:B, 2, FALSE)</f>
        <v>仰</v>
      </c>
      <c r="C5882" s="10" t="str">
        <f>VLOOKUP(C5883, 'DB    '!$A:$B, 2, FALSE)</f>
        <v>仰</v>
      </c>
      <c r="D5882" s="5" t="str">
        <f>VLOOKUP(C5883, 'DB    '!$A:$M, 4, FALSE)</f>
        <v>亻</v>
      </c>
      <c r="E5882" s="5" t="str">
        <f>VLOOKUP(C5883, 'DB    '!$A:$M, 6, FALSE)</f>
        <v>匕</v>
      </c>
      <c r="F5882" s="5" t="str">
        <f>VLOOKUP(C5883, 'DB    '!$A:$M, 8, FALSE)</f>
        <v>卩</v>
      </c>
      <c r="G5882" s="5" t="str">
        <f>VLOOKUP(C5883, 'DB    '!$A:$M, 10, FALSE)</f>
        <v xml:space="preserve"> </v>
      </c>
      <c r="H5882" s="5" t="str">
        <f>VLOOKUP(C5883, 'DB    '!$A:$M, 12, FALSE)</f>
        <v xml:space="preserve"> </v>
      </c>
      <c r="I5882" s="32" t="str">
        <f>VLOOKUP(C5883, 'DB    '!$A:$M, 13, FALSE)</f>
        <v>서 있는 사람 앞에 비수를 세우고 몸을 구부리고 우러러 보는 모양. 앙망</v>
      </c>
    </row>
    <row r="5883" spans="1:9">
      <c r="B5883" s="30"/>
      <c r="C5883" s="11" t="str">
        <f>B5888</f>
        <v>우러를앙</v>
      </c>
      <c r="D5883" s="7" t="str">
        <f>VLOOKUP(C5883, 'DB    '!$A:$M, 3, FALSE)</f>
        <v>사람인변</v>
      </c>
      <c r="E5883" s="7" t="str">
        <f>VLOOKUP(C5883, 'DB    '!$A:$M, 5, FALSE)</f>
        <v>비수비</v>
      </c>
      <c r="F5883" s="7" t="str">
        <f>VLOOKUP(C5883, 'DB    '!$A:$M, 7, FALSE)</f>
        <v>병부절</v>
      </c>
      <c r="G5883" s="7" t="str">
        <f>VLOOKUP(C5883, 'DB    '!$A:$M, 9, FALSE)</f>
        <v>.</v>
      </c>
      <c r="H5883" s="7" t="str">
        <f>VLOOKUP(C5883, 'DB    '!$A:$M, 11, FALSE)</f>
        <v>.</v>
      </c>
      <c r="I5883" s="32"/>
    </row>
    <row r="5884" spans="1:9">
      <c r="B5884" s="30"/>
      <c r="C5884" s="10" t="str">
        <f>VLOOKUP(C5885, 'DB    '!$A:$B, 2, FALSE)</f>
        <v xml:space="preserve"> </v>
      </c>
      <c r="D5884" s="5" t="str">
        <f>VLOOKUP(C5885, 'DB    '!$A:$M, 4, FALSE)</f>
        <v xml:space="preserve"> </v>
      </c>
      <c r="E5884" s="5" t="str">
        <f>VLOOKUP(C5885, 'DB    '!$A:$M, 6, FALSE)</f>
        <v xml:space="preserve"> </v>
      </c>
      <c r="F5884" s="5" t="str">
        <f>VLOOKUP(C5885, 'DB    '!$A:$M, 8, FALSE)</f>
        <v xml:space="preserve"> </v>
      </c>
      <c r="G5884" s="5" t="str">
        <f>VLOOKUP(C5885, 'DB    '!$A:$M, 10, FALSE)</f>
        <v xml:space="preserve"> </v>
      </c>
      <c r="H5884" s="5" t="str">
        <f>VLOOKUP(C5885, 'DB    '!$A:$M, 12, FALSE)</f>
        <v xml:space="preserve"> </v>
      </c>
      <c r="I5884" s="32" t="str">
        <f>VLOOKUP(C5885, 'DB    '!$A:$M, 13, FALSE)</f>
        <v xml:space="preserve"> </v>
      </c>
    </row>
    <row r="5885" spans="1:9">
      <c r="B5885" s="30"/>
      <c r="C5885" s="11" t="s">
        <v>16</v>
      </c>
      <c r="D5885" s="7" t="str">
        <f>VLOOKUP(C5885, 'DB    '!$A:$M, 3, FALSE)</f>
        <v xml:space="preserve"> </v>
      </c>
      <c r="E5885" s="7" t="str">
        <f>VLOOKUP(C5885, 'DB    '!$A:$M, 5, FALSE)</f>
        <v xml:space="preserve"> </v>
      </c>
      <c r="F5885" s="7" t="str">
        <f>VLOOKUP(C5885, 'DB    '!$A:$M, 7, FALSE)</f>
        <v xml:space="preserve"> </v>
      </c>
      <c r="G5885" s="7" t="str">
        <f>VLOOKUP(C5885, 'DB    '!$A:$M, 9, FALSE)</f>
        <v xml:space="preserve"> </v>
      </c>
      <c r="H5885" s="7" t="str">
        <f>VLOOKUP(C5885, 'DB    '!$A:$M, 11, FALSE)</f>
        <v xml:space="preserve"> </v>
      </c>
      <c r="I5885" s="32"/>
    </row>
    <row r="5886" spans="1:9">
      <c r="B5886" s="31"/>
      <c r="C5886" s="10" t="str">
        <f>VLOOKUP(C5887, 'DB    '!$A:$B, 2, FALSE)</f>
        <v xml:space="preserve"> </v>
      </c>
      <c r="D5886" s="5" t="str">
        <f>VLOOKUP(C5887, 'DB    '!$A:$M, 4, FALSE)</f>
        <v xml:space="preserve"> </v>
      </c>
      <c r="E5886" s="5" t="str">
        <f>VLOOKUP(C5887, 'DB    '!$A:$M, 6, FALSE)</f>
        <v xml:space="preserve"> </v>
      </c>
      <c r="F5886" s="5" t="str">
        <f>VLOOKUP(C5887, 'DB    '!$A:$M, 8, FALSE)</f>
        <v xml:space="preserve"> </v>
      </c>
      <c r="G5886" s="5" t="str">
        <f>VLOOKUP(C5887, 'DB    '!$A:$M, 10, FALSE)</f>
        <v xml:space="preserve"> </v>
      </c>
      <c r="H5886" s="5" t="str">
        <f>VLOOKUP(C5887, 'DB    '!$A:$M, 12, FALSE)</f>
        <v xml:space="preserve"> </v>
      </c>
      <c r="I5886" s="32" t="str">
        <f>VLOOKUP(C5887, 'DB    '!$A:$M, 13, FALSE)</f>
        <v xml:space="preserve"> </v>
      </c>
    </row>
    <row r="5887" spans="1:9">
      <c r="B5887" s="31"/>
      <c r="C5887" s="11" t="s">
        <v>16</v>
      </c>
      <c r="D5887" s="7" t="str">
        <f>VLOOKUP(C5887, 'DB    '!$A:$M, 3, FALSE)</f>
        <v xml:space="preserve"> </v>
      </c>
      <c r="E5887" s="7" t="str">
        <f>VLOOKUP(C5887, 'DB    '!$A:$M, 5, FALSE)</f>
        <v xml:space="preserve"> </v>
      </c>
      <c r="F5887" s="7" t="str">
        <f>VLOOKUP(C5887, 'DB    '!$A:$M, 7, FALSE)</f>
        <v xml:space="preserve"> </v>
      </c>
      <c r="G5887" s="7" t="str">
        <f>VLOOKUP(C5887, 'DB    '!$A:$M, 9, FALSE)</f>
        <v xml:space="preserve"> </v>
      </c>
      <c r="H5887" s="7" t="str">
        <f>VLOOKUP(C5887, 'DB    '!$A:$M, 11, FALSE)</f>
        <v xml:space="preserve"> </v>
      </c>
      <c r="I5887" s="32"/>
    </row>
    <row r="5888" spans="1:9">
      <c r="B5888" s="6" t="s">
        <v>3499</v>
      </c>
      <c r="C5888" s="26"/>
      <c r="D5888" s="27"/>
      <c r="E5888" s="27"/>
      <c r="F5888" s="27"/>
      <c r="G5888" s="27"/>
      <c r="H5888" s="27"/>
      <c r="I5888" s="28"/>
    </row>
    <row r="5889" spans="1:9">
      <c r="A5889" s="4">
        <f>A5881+1</f>
        <v>737</v>
      </c>
    </row>
    <row r="5890" spans="1:9">
      <c r="B5890" s="29" t="str">
        <f>VLOOKUP(B5896, 'DB    '!A:B, 2, FALSE)</f>
        <v>運</v>
      </c>
      <c r="C5890" s="10" t="str">
        <f>VLOOKUP(C5891, 'DB    '!$A:$B, 2, FALSE)</f>
        <v>運</v>
      </c>
      <c r="D5890" s="5" t="str">
        <f>VLOOKUP(C5891, 'DB    '!$A:$M, 4, FALSE)</f>
        <v>辶</v>
      </c>
      <c r="E5890" s="5" t="str">
        <f>VLOOKUP(C5891, 'DB    '!$A:$M, 6, FALSE)</f>
        <v>軍</v>
      </c>
      <c r="F5890" s="5" t="str">
        <f>VLOOKUP(C5891, 'DB    '!$A:$M, 8, FALSE)</f>
        <v xml:space="preserve"> </v>
      </c>
      <c r="G5890" s="5" t="str">
        <f>VLOOKUP(C5891, 'DB    '!$A:$M, 10, FALSE)</f>
        <v xml:space="preserve"> </v>
      </c>
      <c r="H5890" s="5" t="str">
        <f>VLOOKUP(C5891, 'DB    '!$A:$M, 12, FALSE)</f>
        <v xml:space="preserve"> </v>
      </c>
      <c r="I5890" s="32" t="str">
        <f>VLOOKUP(C5891, 'DB    '!$A:$M, 13, FALSE)</f>
        <v>덮개를 덮은 수레가 앞으로 가도록 운전하는 모습. 운행</v>
      </c>
    </row>
    <row r="5891" spans="1:9">
      <c r="B5891" s="30"/>
      <c r="C5891" s="11" t="str">
        <f>B5896</f>
        <v>운전운</v>
      </c>
      <c r="D5891" s="7" t="str">
        <f>VLOOKUP(C5891, 'DB    '!$A:$M, 3, FALSE)</f>
        <v>갈착</v>
      </c>
      <c r="E5891" s="7" t="str">
        <f>VLOOKUP(C5891, 'DB    '!$A:$M, 5, FALSE)</f>
        <v>군사군</v>
      </c>
      <c r="F5891" s="7" t="str">
        <f>VLOOKUP(C5891, 'DB    '!$A:$M, 7, FALSE)</f>
        <v>.</v>
      </c>
      <c r="G5891" s="7" t="str">
        <f>VLOOKUP(C5891, 'DB    '!$A:$M, 9, FALSE)</f>
        <v>.</v>
      </c>
      <c r="H5891" s="7" t="str">
        <f>VLOOKUP(C5891, 'DB    '!$A:$M, 11, FALSE)</f>
        <v>.</v>
      </c>
      <c r="I5891" s="32"/>
    </row>
    <row r="5892" spans="1:9">
      <c r="B5892" s="30"/>
      <c r="C5892" s="10" t="str">
        <f>VLOOKUP(C5893, 'DB    '!$A:$B, 2, FALSE)</f>
        <v xml:space="preserve"> </v>
      </c>
      <c r="D5892" s="5" t="str">
        <f>VLOOKUP(C5893, 'DB    '!$A:$M, 4, FALSE)</f>
        <v xml:space="preserve"> </v>
      </c>
      <c r="E5892" s="5" t="str">
        <f>VLOOKUP(C5893, 'DB    '!$A:$M, 6, FALSE)</f>
        <v xml:space="preserve"> </v>
      </c>
      <c r="F5892" s="5" t="str">
        <f>VLOOKUP(C5893, 'DB    '!$A:$M, 8, FALSE)</f>
        <v xml:space="preserve"> </v>
      </c>
      <c r="G5892" s="5" t="str">
        <f>VLOOKUP(C5893, 'DB    '!$A:$M, 10, FALSE)</f>
        <v xml:space="preserve"> </v>
      </c>
      <c r="H5892" s="5" t="str">
        <f>VLOOKUP(C5893, 'DB    '!$A:$M, 12, FALSE)</f>
        <v xml:space="preserve"> </v>
      </c>
      <c r="I5892" s="32" t="str">
        <f>VLOOKUP(C5893, 'DB    '!$A:$M, 13, FALSE)</f>
        <v xml:space="preserve"> </v>
      </c>
    </row>
    <row r="5893" spans="1:9">
      <c r="B5893" s="30"/>
      <c r="C5893" s="11" t="s">
        <v>16</v>
      </c>
      <c r="D5893" s="7" t="str">
        <f>VLOOKUP(C5893, 'DB    '!$A:$M, 3, FALSE)</f>
        <v xml:space="preserve"> </v>
      </c>
      <c r="E5893" s="7" t="str">
        <f>VLOOKUP(C5893, 'DB    '!$A:$M, 5, FALSE)</f>
        <v xml:space="preserve"> </v>
      </c>
      <c r="F5893" s="7" t="str">
        <f>VLOOKUP(C5893, 'DB    '!$A:$M, 7, FALSE)</f>
        <v xml:space="preserve"> </v>
      </c>
      <c r="G5893" s="7" t="str">
        <f>VLOOKUP(C5893, 'DB    '!$A:$M, 9, FALSE)</f>
        <v xml:space="preserve"> </v>
      </c>
      <c r="H5893" s="7" t="str">
        <f>VLOOKUP(C5893, 'DB    '!$A:$M, 11, FALSE)</f>
        <v xml:space="preserve"> </v>
      </c>
      <c r="I5893" s="32"/>
    </row>
    <row r="5894" spans="1:9">
      <c r="B5894" s="31"/>
      <c r="C5894" s="10" t="str">
        <f>VLOOKUP(C5895, 'DB    '!$A:$B, 2, FALSE)</f>
        <v xml:space="preserve"> </v>
      </c>
      <c r="D5894" s="5" t="str">
        <f>VLOOKUP(C5895, 'DB    '!$A:$M, 4, FALSE)</f>
        <v xml:space="preserve"> </v>
      </c>
      <c r="E5894" s="5" t="str">
        <f>VLOOKUP(C5895, 'DB    '!$A:$M, 6, FALSE)</f>
        <v xml:space="preserve"> </v>
      </c>
      <c r="F5894" s="5" t="str">
        <f>VLOOKUP(C5895, 'DB    '!$A:$M, 8, FALSE)</f>
        <v xml:space="preserve"> </v>
      </c>
      <c r="G5894" s="5" t="str">
        <f>VLOOKUP(C5895, 'DB    '!$A:$M, 10, FALSE)</f>
        <v xml:space="preserve"> </v>
      </c>
      <c r="H5894" s="5" t="str">
        <f>VLOOKUP(C5895, 'DB    '!$A:$M, 12, FALSE)</f>
        <v xml:space="preserve"> </v>
      </c>
      <c r="I5894" s="32" t="str">
        <f>VLOOKUP(C5895, 'DB    '!$A:$M, 13, FALSE)</f>
        <v xml:space="preserve"> </v>
      </c>
    </row>
    <row r="5895" spans="1:9">
      <c r="B5895" s="31"/>
      <c r="C5895" s="11" t="s">
        <v>16</v>
      </c>
      <c r="D5895" s="7" t="str">
        <f>VLOOKUP(C5895, 'DB    '!$A:$M, 3, FALSE)</f>
        <v xml:space="preserve"> </v>
      </c>
      <c r="E5895" s="7" t="str">
        <f>VLOOKUP(C5895, 'DB    '!$A:$M, 5, FALSE)</f>
        <v xml:space="preserve"> </v>
      </c>
      <c r="F5895" s="7" t="str">
        <f>VLOOKUP(C5895, 'DB    '!$A:$M, 7, FALSE)</f>
        <v xml:space="preserve"> </v>
      </c>
      <c r="G5895" s="7" t="str">
        <f>VLOOKUP(C5895, 'DB    '!$A:$M, 9, FALSE)</f>
        <v xml:space="preserve"> </v>
      </c>
      <c r="H5895" s="7" t="str">
        <f>VLOOKUP(C5895, 'DB    '!$A:$M, 11, FALSE)</f>
        <v xml:space="preserve"> </v>
      </c>
      <c r="I5895" s="32"/>
    </row>
    <row r="5896" spans="1:9">
      <c r="B5896" s="6" t="s">
        <v>3502</v>
      </c>
      <c r="C5896" s="26"/>
      <c r="D5896" s="27"/>
      <c r="E5896" s="27"/>
      <c r="F5896" s="27"/>
      <c r="G5896" s="27"/>
      <c r="H5896" s="27"/>
      <c r="I5896" s="28"/>
    </row>
    <row r="5897" spans="1:9">
      <c r="A5897" s="4">
        <f>A5889+1</f>
        <v>738</v>
      </c>
    </row>
    <row r="5898" spans="1:9">
      <c r="B5898" s="29" t="str">
        <f>VLOOKUP(B5904, 'DB    '!A:B, 2, FALSE)</f>
        <v>鳴</v>
      </c>
      <c r="C5898" s="10" t="str">
        <f>VLOOKUP(C5899, 'DB    '!$A:$B, 2, FALSE)</f>
        <v>鳴</v>
      </c>
      <c r="D5898" s="5" t="str">
        <f>VLOOKUP(C5899, 'DB    '!$A:$M, 4, FALSE)</f>
        <v>口</v>
      </c>
      <c r="E5898" s="5" t="str">
        <f>VLOOKUP(C5899, 'DB    '!$A:$M, 6, FALSE)</f>
        <v>鳥</v>
      </c>
      <c r="F5898" s="5" t="str">
        <f>VLOOKUP(C5899, 'DB    '!$A:$M, 8, FALSE)</f>
        <v xml:space="preserve"> </v>
      </c>
      <c r="G5898" s="5" t="str">
        <f>VLOOKUP(C5899, 'DB    '!$A:$M, 10, FALSE)</f>
        <v xml:space="preserve"> </v>
      </c>
      <c r="H5898" s="5" t="str">
        <f>VLOOKUP(C5899, 'DB    '!$A:$M, 12, FALSE)</f>
        <v xml:space="preserve"> </v>
      </c>
      <c r="I5898" s="32" t="str">
        <f>VLOOKUP(C5899, 'DB    '!$A:$M, 13, FALSE)</f>
        <v>입을 벌리고 우는새 모습</v>
      </c>
    </row>
    <row r="5899" spans="1:9">
      <c r="B5899" s="30"/>
      <c r="C5899" s="11" t="str">
        <f>B5904</f>
        <v>울명</v>
      </c>
      <c r="D5899" s="7" t="str">
        <f>VLOOKUP(C5899, 'DB    '!$A:$M, 3, FALSE)</f>
        <v>입구</v>
      </c>
      <c r="E5899" s="7" t="str">
        <f>VLOOKUP(C5899, 'DB    '!$A:$M, 5, FALSE)</f>
        <v>새조</v>
      </c>
      <c r="F5899" s="7" t="str">
        <f>VLOOKUP(C5899, 'DB    '!$A:$M, 7, FALSE)</f>
        <v>.</v>
      </c>
      <c r="G5899" s="7" t="str">
        <f>VLOOKUP(C5899, 'DB    '!$A:$M, 9, FALSE)</f>
        <v>.</v>
      </c>
      <c r="H5899" s="7" t="str">
        <f>VLOOKUP(C5899, 'DB    '!$A:$M, 11, FALSE)</f>
        <v>.</v>
      </c>
      <c r="I5899" s="32"/>
    </row>
    <row r="5900" spans="1:9">
      <c r="B5900" s="30"/>
      <c r="C5900" s="10" t="str">
        <f>VLOOKUP(C5901, 'DB    '!$A:$B, 2, FALSE)</f>
        <v xml:space="preserve"> </v>
      </c>
      <c r="D5900" s="5" t="str">
        <f>VLOOKUP(C5901, 'DB    '!$A:$M, 4, FALSE)</f>
        <v xml:space="preserve"> </v>
      </c>
      <c r="E5900" s="5" t="str">
        <f>VLOOKUP(C5901, 'DB    '!$A:$M, 6, FALSE)</f>
        <v xml:space="preserve"> </v>
      </c>
      <c r="F5900" s="5" t="str">
        <f>VLOOKUP(C5901, 'DB    '!$A:$M, 8, FALSE)</f>
        <v xml:space="preserve"> </v>
      </c>
      <c r="G5900" s="5" t="str">
        <f>VLOOKUP(C5901, 'DB    '!$A:$M, 10, FALSE)</f>
        <v xml:space="preserve"> </v>
      </c>
      <c r="H5900" s="5" t="str">
        <f>VLOOKUP(C5901, 'DB    '!$A:$M, 12, FALSE)</f>
        <v xml:space="preserve"> </v>
      </c>
      <c r="I5900" s="32" t="str">
        <f>VLOOKUP(C5901, 'DB    '!$A:$M, 13, FALSE)</f>
        <v xml:space="preserve"> </v>
      </c>
    </row>
    <row r="5901" spans="1:9">
      <c r="B5901" s="30"/>
      <c r="C5901" s="11" t="s">
        <v>16</v>
      </c>
      <c r="D5901" s="7" t="str">
        <f>VLOOKUP(C5901, 'DB    '!$A:$M, 3, FALSE)</f>
        <v xml:space="preserve"> </v>
      </c>
      <c r="E5901" s="7" t="str">
        <f>VLOOKUP(C5901, 'DB    '!$A:$M, 5, FALSE)</f>
        <v xml:space="preserve"> </v>
      </c>
      <c r="F5901" s="7" t="str">
        <f>VLOOKUP(C5901, 'DB    '!$A:$M, 7, FALSE)</f>
        <v xml:space="preserve"> </v>
      </c>
      <c r="G5901" s="7" t="str">
        <f>VLOOKUP(C5901, 'DB    '!$A:$M, 9, FALSE)</f>
        <v xml:space="preserve"> </v>
      </c>
      <c r="H5901" s="7" t="str">
        <f>VLOOKUP(C5901, 'DB    '!$A:$M, 11, FALSE)</f>
        <v xml:space="preserve"> </v>
      </c>
      <c r="I5901" s="32"/>
    </row>
    <row r="5902" spans="1:9">
      <c r="B5902" s="31"/>
      <c r="C5902" s="10" t="str">
        <f>VLOOKUP(C5903, 'DB    '!$A:$B, 2, FALSE)</f>
        <v xml:space="preserve"> </v>
      </c>
      <c r="D5902" s="5" t="str">
        <f>VLOOKUP(C5903, 'DB    '!$A:$M, 4, FALSE)</f>
        <v xml:space="preserve"> </v>
      </c>
      <c r="E5902" s="5" t="str">
        <f>VLOOKUP(C5903, 'DB    '!$A:$M, 6, FALSE)</f>
        <v xml:space="preserve"> </v>
      </c>
      <c r="F5902" s="5" t="str">
        <f>VLOOKUP(C5903, 'DB    '!$A:$M, 8, FALSE)</f>
        <v xml:space="preserve"> </v>
      </c>
      <c r="G5902" s="5" t="str">
        <f>VLOOKUP(C5903, 'DB    '!$A:$M, 10, FALSE)</f>
        <v xml:space="preserve"> </v>
      </c>
      <c r="H5902" s="5" t="str">
        <f>VLOOKUP(C5903, 'DB    '!$A:$M, 12, FALSE)</f>
        <v xml:space="preserve"> </v>
      </c>
      <c r="I5902" s="32" t="str">
        <f>VLOOKUP(C5903, 'DB    '!$A:$M, 13, FALSE)</f>
        <v xml:space="preserve"> </v>
      </c>
    </row>
    <row r="5903" spans="1:9">
      <c r="B5903" s="31"/>
      <c r="C5903" s="11" t="s">
        <v>16</v>
      </c>
      <c r="D5903" s="7" t="str">
        <f>VLOOKUP(C5903, 'DB    '!$A:$M, 3, FALSE)</f>
        <v xml:space="preserve"> </v>
      </c>
      <c r="E5903" s="7" t="str">
        <f>VLOOKUP(C5903, 'DB    '!$A:$M, 5, FALSE)</f>
        <v xml:space="preserve"> </v>
      </c>
      <c r="F5903" s="7" t="str">
        <f>VLOOKUP(C5903, 'DB    '!$A:$M, 7, FALSE)</f>
        <v xml:space="preserve"> </v>
      </c>
      <c r="G5903" s="7" t="str">
        <f>VLOOKUP(C5903, 'DB    '!$A:$M, 9, FALSE)</f>
        <v xml:space="preserve"> </v>
      </c>
      <c r="H5903" s="7" t="str">
        <f>VLOOKUP(C5903, 'DB    '!$A:$M, 11, FALSE)</f>
        <v xml:space="preserve"> </v>
      </c>
      <c r="I5903" s="32"/>
    </row>
    <row r="5904" spans="1:9">
      <c r="B5904" s="6" t="s">
        <v>3505</v>
      </c>
      <c r="C5904" s="26"/>
      <c r="D5904" s="27"/>
      <c r="E5904" s="27"/>
      <c r="F5904" s="27"/>
      <c r="G5904" s="27"/>
      <c r="H5904" s="27"/>
      <c r="I5904" s="28"/>
    </row>
    <row r="5905" spans="1:9">
      <c r="A5905" s="4">
        <f>A5897+1</f>
        <v>739</v>
      </c>
    </row>
    <row r="5906" spans="1:9">
      <c r="B5906" s="29" t="str">
        <f>VLOOKUP(B5912, 'DB    '!A:B, 2, FALSE)</f>
        <v>動</v>
      </c>
      <c r="C5906" s="10" t="str">
        <f>VLOOKUP(C5907, 'DB    '!$A:$B, 2, FALSE)</f>
        <v>動</v>
      </c>
      <c r="D5906" s="5" t="str">
        <f>VLOOKUP(C5907, 'DB    '!$A:$M, 4, FALSE)</f>
        <v>重</v>
      </c>
      <c r="E5906" s="5" t="str">
        <f>VLOOKUP(C5907, 'DB    '!$A:$M, 6, FALSE)</f>
        <v>力</v>
      </c>
      <c r="F5906" s="5" t="str">
        <f>VLOOKUP(C5907, 'DB    '!$A:$M, 8, FALSE)</f>
        <v xml:space="preserve"> </v>
      </c>
      <c r="G5906" s="5" t="str">
        <f>VLOOKUP(C5907, 'DB    '!$A:$M, 10, FALSE)</f>
        <v xml:space="preserve"> </v>
      </c>
      <c r="H5906" s="5" t="str">
        <f>VLOOKUP(C5907, 'DB    '!$A:$M, 12, FALSE)</f>
        <v xml:space="preserve"> </v>
      </c>
      <c r="I5906" s="32" t="str">
        <f>VLOOKUP(C5907, 'DB    '!$A:$M, 13, FALSE)</f>
        <v>무거운 것에 힘을 쓰면 무거운 것이 움직인다. 동작</v>
      </c>
    </row>
    <row r="5907" spans="1:9">
      <c r="B5907" s="30"/>
      <c r="C5907" s="11" t="str">
        <f>B5912</f>
        <v>움직일동</v>
      </c>
      <c r="D5907" s="7" t="str">
        <f>VLOOKUP(C5907, 'DB    '!$A:$M, 3, FALSE)</f>
        <v>무거울중</v>
      </c>
      <c r="E5907" s="7" t="str">
        <f>VLOOKUP(C5907, 'DB    '!$A:$M, 5, FALSE)</f>
        <v>힘력</v>
      </c>
      <c r="F5907" s="7" t="str">
        <f>VLOOKUP(C5907, 'DB    '!$A:$M, 7, FALSE)</f>
        <v>.</v>
      </c>
      <c r="G5907" s="7" t="str">
        <f>VLOOKUP(C5907, 'DB    '!$A:$M, 9, FALSE)</f>
        <v>.</v>
      </c>
      <c r="H5907" s="7" t="str">
        <f>VLOOKUP(C5907, 'DB    '!$A:$M, 11, FALSE)</f>
        <v>.</v>
      </c>
      <c r="I5907" s="32"/>
    </row>
    <row r="5908" spans="1:9">
      <c r="B5908" s="30"/>
      <c r="C5908" s="10" t="str">
        <f>VLOOKUP(C5909, 'DB    '!$A:$B, 2, FALSE)</f>
        <v xml:space="preserve"> </v>
      </c>
      <c r="D5908" s="5" t="str">
        <f>VLOOKUP(C5909, 'DB    '!$A:$M, 4, FALSE)</f>
        <v xml:space="preserve"> </v>
      </c>
      <c r="E5908" s="5" t="str">
        <f>VLOOKUP(C5909, 'DB    '!$A:$M, 6, FALSE)</f>
        <v xml:space="preserve"> </v>
      </c>
      <c r="F5908" s="5" t="str">
        <f>VLOOKUP(C5909, 'DB    '!$A:$M, 8, FALSE)</f>
        <v xml:space="preserve"> </v>
      </c>
      <c r="G5908" s="5" t="str">
        <f>VLOOKUP(C5909, 'DB    '!$A:$M, 10, FALSE)</f>
        <v xml:space="preserve"> </v>
      </c>
      <c r="H5908" s="5" t="str">
        <f>VLOOKUP(C5909, 'DB    '!$A:$M, 12, FALSE)</f>
        <v xml:space="preserve"> </v>
      </c>
      <c r="I5908" s="32" t="str">
        <f>VLOOKUP(C5909, 'DB    '!$A:$M, 13, FALSE)</f>
        <v xml:space="preserve"> </v>
      </c>
    </row>
    <row r="5909" spans="1:9">
      <c r="B5909" s="30"/>
      <c r="C5909" s="11" t="s">
        <v>16</v>
      </c>
      <c r="D5909" s="7" t="str">
        <f>VLOOKUP(C5909, 'DB    '!$A:$M, 3, FALSE)</f>
        <v xml:space="preserve"> </v>
      </c>
      <c r="E5909" s="7" t="str">
        <f>VLOOKUP(C5909, 'DB    '!$A:$M, 5, FALSE)</f>
        <v xml:space="preserve"> </v>
      </c>
      <c r="F5909" s="7" t="str">
        <f>VLOOKUP(C5909, 'DB    '!$A:$M, 7, FALSE)</f>
        <v xml:space="preserve"> </v>
      </c>
      <c r="G5909" s="7" t="str">
        <f>VLOOKUP(C5909, 'DB    '!$A:$M, 9, FALSE)</f>
        <v xml:space="preserve"> </v>
      </c>
      <c r="H5909" s="7" t="str">
        <f>VLOOKUP(C5909, 'DB    '!$A:$M, 11, FALSE)</f>
        <v xml:space="preserve"> </v>
      </c>
      <c r="I5909" s="32"/>
    </row>
    <row r="5910" spans="1:9">
      <c r="B5910" s="31"/>
      <c r="C5910" s="10" t="str">
        <f>VLOOKUP(C5911, 'DB    '!$A:$B, 2, FALSE)</f>
        <v xml:space="preserve"> </v>
      </c>
      <c r="D5910" s="5" t="str">
        <f>VLOOKUP(C5911, 'DB    '!$A:$M, 4, FALSE)</f>
        <v xml:space="preserve"> </v>
      </c>
      <c r="E5910" s="5" t="str">
        <f>VLOOKUP(C5911, 'DB    '!$A:$M, 6, FALSE)</f>
        <v xml:space="preserve"> </v>
      </c>
      <c r="F5910" s="5" t="str">
        <f>VLOOKUP(C5911, 'DB    '!$A:$M, 8, FALSE)</f>
        <v xml:space="preserve"> </v>
      </c>
      <c r="G5910" s="5" t="str">
        <f>VLOOKUP(C5911, 'DB    '!$A:$M, 10, FALSE)</f>
        <v xml:space="preserve"> </v>
      </c>
      <c r="H5910" s="5" t="str">
        <f>VLOOKUP(C5911, 'DB    '!$A:$M, 12, FALSE)</f>
        <v xml:space="preserve"> </v>
      </c>
      <c r="I5910" s="32" t="str">
        <f>VLOOKUP(C5911, 'DB    '!$A:$M, 13, FALSE)</f>
        <v xml:space="preserve"> </v>
      </c>
    </row>
    <row r="5911" spans="1:9">
      <c r="B5911" s="31"/>
      <c r="C5911" s="11" t="s">
        <v>16</v>
      </c>
      <c r="D5911" s="7" t="str">
        <f>VLOOKUP(C5911, 'DB    '!$A:$M, 3, FALSE)</f>
        <v xml:space="preserve"> </v>
      </c>
      <c r="E5911" s="7" t="str">
        <f>VLOOKUP(C5911, 'DB    '!$A:$M, 5, FALSE)</f>
        <v xml:space="preserve"> </v>
      </c>
      <c r="F5911" s="7" t="str">
        <f>VLOOKUP(C5911, 'DB    '!$A:$M, 7, FALSE)</f>
        <v xml:space="preserve"> </v>
      </c>
      <c r="G5911" s="7" t="str">
        <f>VLOOKUP(C5911, 'DB    '!$A:$M, 9, FALSE)</f>
        <v xml:space="preserve"> </v>
      </c>
      <c r="H5911" s="7" t="str">
        <f>VLOOKUP(C5911, 'DB    '!$A:$M, 11, FALSE)</f>
        <v xml:space="preserve"> </v>
      </c>
      <c r="I5911" s="32"/>
    </row>
    <row r="5912" spans="1:9">
      <c r="B5912" s="6" t="s">
        <v>3509</v>
      </c>
      <c r="C5912" s="26"/>
      <c r="D5912" s="27"/>
      <c r="E5912" s="27"/>
      <c r="F5912" s="27"/>
      <c r="G5912" s="27"/>
      <c r="H5912" s="27"/>
      <c r="I5912" s="28"/>
    </row>
    <row r="5913" spans="1:9">
      <c r="A5913" s="4">
        <f>A5905+1</f>
        <v>740</v>
      </c>
    </row>
    <row r="5914" spans="1:9">
      <c r="B5914" s="29" t="str">
        <f>VLOOKUP(B5920, 'DB    '!A:B, 2, FALSE)</f>
        <v>成</v>
      </c>
      <c r="C5914" s="10" t="str">
        <f>VLOOKUP(C5915, 'DB    '!$A:$B, 2, FALSE)</f>
        <v>成</v>
      </c>
      <c r="D5914" s="5" t="str">
        <f>VLOOKUP(C5915, 'DB    '!$A:$M, 4, FALSE)</f>
        <v>丿</v>
      </c>
      <c r="E5914" s="5" t="str">
        <f>VLOOKUP(C5915, 'DB    '!$A:$M, 6, FALSE)</f>
        <v>戈</v>
      </c>
      <c r="F5914" s="5" t="str">
        <f>VLOOKUP(C5915, 'DB    '!$A:$M, 8, FALSE)</f>
        <v>丁</v>
      </c>
      <c r="G5914" s="5" t="str">
        <f>VLOOKUP(C5915, 'DB    '!$A:$M, 10, FALSE)</f>
        <v xml:space="preserve"> </v>
      </c>
      <c r="H5914" s="5" t="str">
        <f>VLOOKUP(C5915, 'DB    '!$A:$M, 12, FALSE)</f>
        <v xml:space="preserve"> </v>
      </c>
      <c r="I5914" s="32" t="str">
        <f>VLOOKUP(C5915, 'DB    '!$A:$M, 13, FALSE)</f>
        <v>성벽 위에서 창과 고무래로 막고 있는 성을 함락시켰다. 성벽을 넘어 승리를 이루었다</v>
      </c>
    </row>
    <row r="5915" spans="1:9">
      <c r="B5915" s="30"/>
      <c r="C5915" s="11" t="str">
        <f>B5920</f>
        <v>이룰성</v>
      </c>
      <c r="D5915" s="7" t="str">
        <f>VLOOKUP(C5915, 'DB    '!$A:$M, 3, FALSE)</f>
        <v>삐침별</v>
      </c>
      <c r="E5915" s="7" t="str">
        <f>VLOOKUP(C5915, 'DB    '!$A:$M, 5, FALSE)</f>
        <v>창과</v>
      </c>
      <c r="F5915" s="7" t="str">
        <f>VLOOKUP(C5915, 'DB    '!$A:$M, 7, FALSE)</f>
        <v>고무래정</v>
      </c>
      <c r="G5915" s="7" t="str">
        <f>VLOOKUP(C5915, 'DB    '!$A:$M, 9, FALSE)</f>
        <v>.</v>
      </c>
      <c r="H5915" s="7" t="str">
        <f>VLOOKUP(C5915, 'DB    '!$A:$M, 11, FALSE)</f>
        <v>.</v>
      </c>
      <c r="I5915" s="32"/>
    </row>
    <row r="5916" spans="1:9">
      <c r="B5916" s="30"/>
      <c r="C5916" s="10" t="str">
        <f>VLOOKUP(C5917, 'DB    '!$A:$B, 2, FALSE)</f>
        <v xml:space="preserve"> </v>
      </c>
      <c r="D5916" s="5" t="str">
        <f>VLOOKUP(C5917, 'DB    '!$A:$M, 4, FALSE)</f>
        <v xml:space="preserve"> </v>
      </c>
      <c r="E5916" s="5" t="str">
        <f>VLOOKUP(C5917, 'DB    '!$A:$M, 6, FALSE)</f>
        <v xml:space="preserve"> </v>
      </c>
      <c r="F5916" s="5" t="str">
        <f>VLOOKUP(C5917, 'DB    '!$A:$M, 8, FALSE)</f>
        <v xml:space="preserve"> </v>
      </c>
      <c r="G5916" s="5" t="str">
        <f>VLOOKUP(C5917, 'DB    '!$A:$M, 10, FALSE)</f>
        <v xml:space="preserve"> </v>
      </c>
      <c r="H5916" s="5" t="str">
        <f>VLOOKUP(C5917, 'DB    '!$A:$M, 12, FALSE)</f>
        <v xml:space="preserve"> </v>
      </c>
      <c r="I5916" s="32" t="str">
        <f>VLOOKUP(C5917, 'DB    '!$A:$M, 13, FALSE)</f>
        <v xml:space="preserve"> </v>
      </c>
    </row>
    <row r="5917" spans="1:9">
      <c r="B5917" s="30"/>
      <c r="C5917" s="11" t="s">
        <v>16</v>
      </c>
      <c r="D5917" s="7" t="str">
        <f>VLOOKUP(C5917, 'DB    '!$A:$M, 3, FALSE)</f>
        <v xml:space="preserve"> </v>
      </c>
      <c r="E5917" s="7" t="str">
        <f>VLOOKUP(C5917, 'DB    '!$A:$M, 5, FALSE)</f>
        <v xml:space="preserve"> </v>
      </c>
      <c r="F5917" s="7" t="str">
        <f>VLOOKUP(C5917, 'DB    '!$A:$M, 7, FALSE)</f>
        <v xml:space="preserve"> </v>
      </c>
      <c r="G5917" s="7" t="str">
        <f>VLOOKUP(C5917, 'DB    '!$A:$M, 9, FALSE)</f>
        <v xml:space="preserve"> </v>
      </c>
      <c r="H5917" s="7" t="str">
        <f>VLOOKUP(C5917, 'DB    '!$A:$M, 11, FALSE)</f>
        <v xml:space="preserve"> </v>
      </c>
      <c r="I5917" s="32"/>
    </row>
    <row r="5918" spans="1:9">
      <c r="B5918" s="31"/>
      <c r="C5918" s="10" t="str">
        <f>VLOOKUP(C5919, 'DB    '!$A:$B, 2, FALSE)</f>
        <v xml:space="preserve"> </v>
      </c>
      <c r="D5918" s="5" t="str">
        <f>VLOOKUP(C5919, 'DB    '!$A:$M, 4, FALSE)</f>
        <v xml:space="preserve"> </v>
      </c>
      <c r="E5918" s="5" t="str">
        <f>VLOOKUP(C5919, 'DB    '!$A:$M, 6, FALSE)</f>
        <v xml:space="preserve"> </v>
      </c>
      <c r="F5918" s="5" t="str">
        <f>VLOOKUP(C5919, 'DB    '!$A:$M, 8, FALSE)</f>
        <v xml:space="preserve"> </v>
      </c>
      <c r="G5918" s="5" t="str">
        <f>VLOOKUP(C5919, 'DB    '!$A:$M, 10, FALSE)</f>
        <v xml:space="preserve"> </v>
      </c>
      <c r="H5918" s="5" t="str">
        <f>VLOOKUP(C5919, 'DB    '!$A:$M, 12, FALSE)</f>
        <v xml:space="preserve"> </v>
      </c>
      <c r="I5918" s="32" t="str">
        <f>VLOOKUP(C5919, 'DB    '!$A:$M, 13, FALSE)</f>
        <v xml:space="preserve"> </v>
      </c>
    </row>
    <row r="5919" spans="1:9">
      <c r="B5919" s="31"/>
      <c r="C5919" s="11" t="s">
        <v>16</v>
      </c>
      <c r="D5919" s="7" t="str">
        <f>VLOOKUP(C5919, 'DB    '!$A:$M, 3, FALSE)</f>
        <v xml:space="preserve"> </v>
      </c>
      <c r="E5919" s="7" t="str">
        <f>VLOOKUP(C5919, 'DB    '!$A:$M, 5, FALSE)</f>
        <v xml:space="preserve"> </v>
      </c>
      <c r="F5919" s="7" t="str">
        <f>VLOOKUP(C5919, 'DB    '!$A:$M, 7, FALSE)</f>
        <v xml:space="preserve"> </v>
      </c>
      <c r="G5919" s="7" t="str">
        <f>VLOOKUP(C5919, 'DB    '!$A:$M, 9, FALSE)</f>
        <v xml:space="preserve"> </v>
      </c>
      <c r="H5919" s="7" t="str">
        <f>VLOOKUP(C5919, 'DB    '!$A:$M, 11, FALSE)</f>
        <v xml:space="preserve"> </v>
      </c>
      <c r="I5919" s="32"/>
    </row>
    <row r="5920" spans="1:9">
      <c r="B5920" s="6" t="s">
        <v>3513</v>
      </c>
      <c r="C5920" s="26"/>
      <c r="D5920" s="27"/>
      <c r="E5920" s="27"/>
      <c r="F5920" s="27"/>
      <c r="G5920" s="27"/>
      <c r="H5920" s="27"/>
      <c r="I5920" s="28"/>
    </row>
    <row r="5921" spans="1:9">
      <c r="A5921" s="4">
        <f>A5913+1</f>
        <v>741</v>
      </c>
    </row>
    <row r="5922" spans="1:9">
      <c r="B5922" s="29" t="str">
        <f>VLOOKUP(B5928, 'DB    '!A:B, 2, FALSE)</f>
        <v>致</v>
      </c>
      <c r="C5922" s="10" t="str">
        <f>VLOOKUP(C5923, 'DB    '!$A:$B, 2, FALSE)</f>
        <v>致</v>
      </c>
      <c r="D5922" s="5" t="str">
        <f>VLOOKUP(C5923, 'DB    '!$A:$M, 4, FALSE)</f>
        <v>至</v>
      </c>
      <c r="E5922" s="5" t="str">
        <f>VLOOKUP(C5923, 'DB    '!$A:$M, 6, FALSE)</f>
        <v>攵</v>
      </c>
      <c r="F5922" s="5" t="str">
        <f>VLOOKUP(C5923, 'DB    '!$A:$M, 8, FALSE)</f>
        <v xml:space="preserve"> </v>
      </c>
      <c r="G5922" s="5" t="str">
        <f>VLOOKUP(C5923, 'DB    '!$A:$M, 10, FALSE)</f>
        <v xml:space="preserve"> </v>
      </c>
      <c r="H5922" s="5" t="str">
        <f>VLOOKUP(C5923, 'DB    '!$A:$M, 12, FALSE)</f>
        <v xml:space="preserve"> </v>
      </c>
      <c r="I5922" s="32" t="str">
        <f>VLOOKUP(C5923, 'DB    '!$A:$M, 13, FALSE)</f>
        <v>화살을 쏘고 몽둥이를 휘두르며 이르고자하는 상태로 이끌어 가는 정치</v>
      </c>
    </row>
    <row r="5923" spans="1:9">
      <c r="B5923" s="30"/>
      <c r="C5923" s="11" t="str">
        <f>B5928</f>
        <v>이를치</v>
      </c>
      <c r="D5923" s="7" t="str">
        <f>VLOOKUP(C5923, 'DB    '!$A:$M, 3, FALSE)</f>
        <v>이를지</v>
      </c>
      <c r="E5923" s="7" t="str">
        <f>VLOOKUP(C5923, 'DB    '!$A:$M, 5, FALSE)</f>
        <v>칠복</v>
      </c>
      <c r="F5923" s="7" t="str">
        <f>VLOOKUP(C5923, 'DB    '!$A:$M, 7, FALSE)</f>
        <v>.</v>
      </c>
      <c r="G5923" s="7" t="str">
        <f>VLOOKUP(C5923, 'DB    '!$A:$M, 9, FALSE)</f>
        <v>.</v>
      </c>
      <c r="H5923" s="7" t="str">
        <f>VLOOKUP(C5923, 'DB    '!$A:$M, 11, FALSE)</f>
        <v>.</v>
      </c>
      <c r="I5923" s="32"/>
    </row>
    <row r="5924" spans="1:9">
      <c r="B5924" s="30"/>
      <c r="C5924" s="10" t="str">
        <f>VLOOKUP(C5925, 'DB    '!$A:$B, 2, FALSE)</f>
        <v xml:space="preserve"> </v>
      </c>
      <c r="D5924" s="5" t="str">
        <f>VLOOKUP(C5925, 'DB    '!$A:$M, 4, FALSE)</f>
        <v xml:space="preserve"> </v>
      </c>
      <c r="E5924" s="5" t="str">
        <f>VLOOKUP(C5925, 'DB    '!$A:$M, 6, FALSE)</f>
        <v xml:space="preserve"> </v>
      </c>
      <c r="F5924" s="5" t="str">
        <f>VLOOKUP(C5925, 'DB    '!$A:$M, 8, FALSE)</f>
        <v xml:space="preserve"> </v>
      </c>
      <c r="G5924" s="5" t="str">
        <f>VLOOKUP(C5925, 'DB    '!$A:$M, 10, FALSE)</f>
        <v xml:space="preserve"> </v>
      </c>
      <c r="H5924" s="5" t="str">
        <f>VLOOKUP(C5925, 'DB    '!$A:$M, 12, FALSE)</f>
        <v xml:space="preserve"> </v>
      </c>
      <c r="I5924" s="32" t="str">
        <f>VLOOKUP(C5925, 'DB    '!$A:$M, 13, FALSE)</f>
        <v xml:space="preserve"> </v>
      </c>
    </row>
    <row r="5925" spans="1:9">
      <c r="B5925" s="30"/>
      <c r="C5925" s="11" t="s">
        <v>16</v>
      </c>
      <c r="D5925" s="7" t="str">
        <f>VLOOKUP(C5925, 'DB    '!$A:$M, 3, FALSE)</f>
        <v xml:space="preserve"> </v>
      </c>
      <c r="E5925" s="7" t="str">
        <f>VLOOKUP(C5925, 'DB    '!$A:$M, 5, FALSE)</f>
        <v xml:space="preserve"> </v>
      </c>
      <c r="F5925" s="7" t="str">
        <f>VLOOKUP(C5925, 'DB    '!$A:$M, 7, FALSE)</f>
        <v xml:space="preserve"> </v>
      </c>
      <c r="G5925" s="7" t="str">
        <f>VLOOKUP(C5925, 'DB    '!$A:$M, 9, FALSE)</f>
        <v xml:space="preserve"> </v>
      </c>
      <c r="H5925" s="7" t="str">
        <f>VLOOKUP(C5925, 'DB    '!$A:$M, 11, FALSE)</f>
        <v xml:space="preserve"> </v>
      </c>
      <c r="I5925" s="32"/>
    </row>
    <row r="5926" spans="1:9">
      <c r="B5926" s="31"/>
      <c r="C5926" s="10" t="str">
        <f>VLOOKUP(C5927, 'DB    '!$A:$B, 2, FALSE)</f>
        <v xml:space="preserve"> </v>
      </c>
      <c r="D5926" s="5" t="str">
        <f>VLOOKUP(C5927, 'DB    '!$A:$M, 4, FALSE)</f>
        <v xml:space="preserve"> </v>
      </c>
      <c r="E5926" s="5" t="str">
        <f>VLOOKUP(C5927, 'DB    '!$A:$M, 6, FALSE)</f>
        <v xml:space="preserve"> </v>
      </c>
      <c r="F5926" s="5" t="str">
        <f>VLOOKUP(C5927, 'DB    '!$A:$M, 8, FALSE)</f>
        <v xml:space="preserve"> </v>
      </c>
      <c r="G5926" s="5" t="str">
        <f>VLOOKUP(C5927, 'DB    '!$A:$M, 10, FALSE)</f>
        <v xml:space="preserve"> </v>
      </c>
      <c r="H5926" s="5" t="str">
        <f>VLOOKUP(C5927, 'DB    '!$A:$M, 12, FALSE)</f>
        <v xml:space="preserve"> </v>
      </c>
      <c r="I5926" s="32" t="str">
        <f>VLOOKUP(C5927, 'DB    '!$A:$M, 13, FALSE)</f>
        <v xml:space="preserve"> </v>
      </c>
    </row>
    <row r="5927" spans="1:9">
      <c r="B5927" s="31"/>
      <c r="C5927" s="11" t="s">
        <v>16</v>
      </c>
      <c r="D5927" s="7" t="str">
        <f>VLOOKUP(C5927, 'DB    '!$A:$M, 3, FALSE)</f>
        <v xml:space="preserve"> </v>
      </c>
      <c r="E5927" s="7" t="str">
        <f>VLOOKUP(C5927, 'DB    '!$A:$M, 5, FALSE)</f>
        <v xml:space="preserve"> </v>
      </c>
      <c r="F5927" s="7" t="str">
        <f>VLOOKUP(C5927, 'DB    '!$A:$M, 7, FALSE)</f>
        <v xml:space="preserve"> </v>
      </c>
      <c r="G5927" s="7" t="str">
        <f>VLOOKUP(C5927, 'DB    '!$A:$M, 9, FALSE)</f>
        <v xml:space="preserve"> </v>
      </c>
      <c r="H5927" s="7" t="str">
        <f>VLOOKUP(C5927, 'DB    '!$A:$M, 11, FALSE)</f>
        <v xml:space="preserve"> </v>
      </c>
      <c r="I5927" s="32"/>
    </row>
    <row r="5928" spans="1:9">
      <c r="B5928" s="6" t="s">
        <v>3514</v>
      </c>
      <c r="C5928" s="26"/>
      <c r="D5928" s="27"/>
      <c r="E5928" s="27"/>
      <c r="F5928" s="27"/>
      <c r="G5928" s="27"/>
      <c r="H5928" s="27"/>
      <c r="I5928" s="28"/>
    </row>
    <row r="5929" spans="1:9">
      <c r="A5929" s="4">
        <f>A5921+1</f>
        <v>742</v>
      </c>
    </row>
    <row r="5930" spans="1:9">
      <c r="B5930" s="29" t="str">
        <f>VLOOKUP(B5936, 'DB    '!A:B, 2, FALSE)</f>
        <v>連</v>
      </c>
      <c r="C5930" s="10" t="str">
        <f>VLOOKUP(C5931, 'DB    '!$A:$B, 2, FALSE)</f>
        <v>連</v>
      </c>
      <c r="D5930" s="5" t="str">
        <f>VLOOKUP(C5931, 'DB    '!$A:$M, 4, FALSE)</f>
        <v>辶</v>
      </c>
      <c r="E5930" s="5" t="str">
        <f>VLOOKUP(C5931, 'DB    '!$A:$M, 6, FALSE)</f>
        <v>車</v>
      </c>
      <c r="F5930" s="5" t="str">
        <f>VLOOKUP(C5931, 'DB    '!$A:$M, 8, FALSE)</f>
        <v xml:space="preserve"> </v>
      </c>
      <c r="G5930" s="5" t="str">
        <f>VLOOKUP(C5931, 'DB    '!$A:$M, 10, FALSE)</f>
        <v xml:space="preserve"> </v>
      </c>
      <c r="H5930" s="5" t="str">
        <f>VLOOKUP(C5931, 'DB    '!$A:$M, 12, FALSE)</f>
        <v xml:space="preserve"> </v>
      </c>
      <c r="I5930" s="32" t="str">
        <f>VLOOKUP(C5931, 'DB    '!$A:$M, 13, FALSE)</f>
        <v>걸어가다 보면 수레가 가면서 바퀴자국을 이어 놓은 모양. 연락</v>
      </c>
    </row>
    <row r="5931" spans="1:9">
      <c r="B5931" s="30"/>
      <c r="C5931" s="11" t="str">
        <f>B5936</f>
        <v>이을련</v>
      </c>
      <c r="D5931" s="7" t="str">
        <f>VLOOKUP(C5931, 'DB    '!$A:$M, 3, FALSE)</f>
        <v>갈착</v>
      </c>
      <c r="E5931" s="7" t="str">
        <f>VLOOKUP(C5931, 'DB    '!$A:$M, 5, FALSE)</f>
        <v>수레차</v>
      </c>
      <c r="F5931" s="7" t="str">
        <f>VLOOKUP(C5931, 'DB    '!$A:$M, 7, FALSE)</f>
        <v>.</v>
      </c>
      <c r="G5931" s="7" t="str">
        <f>VLOOKUP(C5931, 'DB    '!$A:$M, 9, FALSE)</f>
        <v>.</v>
      </c>
      <c r="H5931" s="7" t="str">
        <f>VLOOKUP(C5931, 'DB    '!$A:$M, 11, FALSE)</f>
        <v>.</v>
      </c>
      <c r="I5931" s="32"/>
    </row>
    <row r="5932" spans="1:9">
      <c r="B5932" s="30"/>
      <c r="C5932" s="10" t="str">
        <f>VLOOKUP(C5933, 'DB    '!$A:$B, 2, FALSE)</f>
        <v xml:space="preserve"> </v>
      </c>
      <c r="D5932" s="5" t="str">
        <f>VLOOKUP(C5933, 'DB    '!$A:$M, 4, FALSE)</f>
        <v xml:space="preserve"> </v>
      </c>
      <c r="E5932" s="5" t="str">
        <f>VLOOKUP(C5933, 'DB    '!$A:$M, 6, FALSE)</f>
        <v xml:space="preserve"> </v>
      </c>
      <c r="F5932" s="5" t="str">
        <f>VLOOKUP(C5933, 'DB    '!$A:$M, 8, FALSE)</f>
        <v xml:space="preserve"> </v>
      </c>
      <c r="G5932" s="5" t="str">
        <f>VLOOKUP(C5933, 'DB    '!$A:$M, 10, FALSE)</f>
        <v xml:space="preserve"> </v>
      </c>
      <c r="H5932" s="5" t="str">
        <f>VLOOKUP(C5933, 'DB    '!$A:$M, 12, FALSE)</f>
        <v xml:space="preserve"> </v>
      </c>
      <c r="I5932" s="32" t="str">
        <f>VLOOKUP(C5933, 'DB    '!$A:$M, 13, FALSE)</f>
        <v xml:space="preserve"> </v>
      </c>
    </row>
    <row r="5933" spans="1:9">
      <c r="B5933" s="30"/>
      <c r="C5933" s="11" t="s">
        <v>16</v>
      </c>
      <c r="D5933" s="7" t="str">
        <f>VLOOKUP(C5933, 'DB    '!$A:$M, 3, FALSE)</f>
        <v xml:space="preserve"> </v>
      </c>
      <c r="E5933" s="7" t="str">
        <f>VLOOKUP(C5933, 'DB    '!$A:$M, 5, FALSE)</f>
        <v xml:space="preserve"> </v>
      </c>
      <c r="F5933" s="7" t="str">
        <f>VLOOKUP(C5933, 'DB    '!$A:$M, 7, FALSE)</f>
        <v xml:space="preserve"> </v>
      </c>
      <c r="G5933" s="7" t="str">
        <f>VLOOKUP(C5933, 'DB    '!$A:$M, 9, FALSE)</f>
        <v xml:space="preserve"> </v>
      </c>
      <c r="H5933" s="7" t="str">
        <f>VLOOKUP(C5933, 'DB    '!$A:$M, 11, FALSE)</f>
        <v xml:space="preserve"> </v>
      </c>
      <c r="I5933" s="32"/>
    </row>
    <row r="5934" spans="1:9">
      <c r="B5934" s="31"/>
      <c r="C5934" s="10" t="str">
        <f>VLOOKUP(C5935, 'DB    '!$A:$B, 2, FALSE)</f>
        <v xml:space="preserve"> </v>
      </c>
      <c r="D5934" s="5" t="str">
        <f>VLOOKUP(C5935, 'DB    '!$A:$M, 4, FALSE)</f>
        <v xml:space="preserve"> </v>
      </c>
      <c r="E5934" s="5" t="str">
        <f>VLOOKUP(C5935, 'DB    '!$A:$M, 6, FALSE)</f>
        <v xml:space="preserve"> </v>
      </c>
      <c r="F5934" s="5" t="str">
        <f>VLOOKUP(C5935, 'DB    '!$A:$M, 8, FALSE)</f>
        <v xml:space="preserve"> </v>
      </c>
      <c r="G5934" s="5" t="str">
        <f>VLOOKUP(C5935, 'DB    '!$A:$M, 10, FALSE)</f>
        <v xml:space="preserve"> </v>
      </c>
      <c r="H5934" s="5" t="str">
        <f>VLOOKUP(C5935, 'DB    '!$A:$M, 12, FALSE)</f>
        <v xml:space="preserve"> </v>
      </c>
      <c r="I5934" s="32" t="str">
        <f>VLOOKUP(C5935, 'DB    '!$A:$M, 13, FALSE)</f>
        <v xml:space="preserve"> </v>
      </c>
    </row>
    <row r="5935" spans="1:9">
      <c r="B5935" s="31"/>
      <c r="C5935" s="11" t="s">
        <v>16</v>
      </c>
      <c r="D5935" s="7" t="str">
        <f>VLOOKUP(C5935, 'DB    '!$A:$M, 3, FALSE)</f>
        <v xml:space="preserve"> </v>
      </c>
      <c r="E5935" s="7" t="str">
        <f>VLOOKUP(C5935, 'DB    '!$A:$M, 5, FALSE)</f>
        <v xml:space="preserve"> </v>
      </c>
      <c r="F5935" s="7" t="str">
        <f>VLOOKUP(C5935, 'DB    '!$A:$M, 7, FALSE)</f>
        <v xml:space="preserve"> </v>
      </c>
      <c r="G5935" s="7" t="str">
        <f>VLOOKUP(C5935, 'DB    '!$A:$M, 9, FALSE)</f>
        <v xml:space="preserve"> </v>
      </c>
      <c r="H5935" s="7" t="str">
        <f>VLOOKUP(C5935, 'DB    '!$A:$M, 11, FALSE)</f>
        <v xml:space="preserve"> </v>
      </c>
      <c r="I5935" s="32"/>
    </row>
    <row r="5936" spans="1:9">
      <c r="B5936" s="6" t="s">
        <v>3518</v>
      </c>
      <c r="C5936" s="26"/>
      <c r="D5936" s="27"/>
      <c r="E5936" s="27"/>
      <c r="F5936" s="27"/>
      <c r="G5936" s="27"/>
      <c r="H5936" s="27"/>
      <c r="I5936" s="28"/>
    </row>
    <row r="5937" spans="1:9">
      <c r="A5937" s="4">
        <f>A5929+1</f>
        <v>743</v>
      </c>
    </row>
    <row r="5938" spans="1:9">
      <c r="B5938" s="29" t="str">
        <f>VLOOKUP(B5944, 'DB    '!A:B, 2, FALSE)</f>
        <v>續</v>
      </c>
      <c r="C5938" s="10" t="str">
        <f>VLOOKUP(C5939, 'DB    '!$A:$B, 2, FALSE)</f>
        <v>續</v>
      </c>
      <c r="D5938" s="5" t="str">
        <f>VLOOKUP(C5939, 'DB    '!$A:$M, 4, FALSE)</f>
        <v>糸</v>
      </c>
      <c r="E5938" s="5" t="str">
        <f>VLOOKUP(C5939, 'DB    '!$A:$M, 6, FALSE)</f>
        <v>賣</v>
      </c>
      <c r="F5938" s="5" t="str">
        <f>VLOOKUP(C5939, 'DB    '!$A:$M, 8, FALSE)</f>
        <v xml:space="preserve"> </v>
      </c>
      <c r="G5938" s="5" t="str">
        <f>VLOOKUP(C5939, 'DB    '!$A:$M, 10, FALSE)</f>
        <v xml:space="preserve"> </v>
      </c>
      <c r="H5938" s="5" t="str">
        <f>VLOOKUP(C5939, 'DB    '!$A:$M, 12, FALSE)</f>
        <v xml:space="preserve"> </v>
      </c>
      <c r="I5938" s="32" t="str">
        <f>VLOOKUP(C5939, 'DB    '!$A:$M, 13, FALSE)</f>
        <v>실 같이 물건을 사고 파는 일이 이어진다. 계속. 지속</v>
      </c>
    </row>
    <row r="5939" spans="1:9">
      <c r="B5939" s="30"/>
      <c r="C5939" s="11" t="str">
        <f>B5944</f>
        <v>이을속</v>
      </c>
      <c r="D5939" s="7" t="str">
        <f>VLOOKUP(C5939, 'DB    '!$A:$M, 3, FALSE)</f>
        <v>실멱</v>
      </c>
      <c r="E5939" s="7" t="str">
        <f>VLOOKUP(C5939, 'DB    '!$A:$M, 5, FALSE)</f>
        <v>팔매</v>
      </c>
      <c r="F5939" s="7" t="str">
        <f>VLOOKUP(C5939, 'DB    '!$A:$M, 7, FALSE)</f>
        <v>.</v>
      </c>
      <c r="G5939" s="7" t="str">
        <f>VLOOKUP(C5939, 'DB    '!$A:$M, 9, FALSE)</f>
        <v>.</v>
      </c>
      <c r="H5939" s="7" t="str">
        <f>VLOOKUP(C5939, 'DB    '!$A:$M, 11, FALSE)</f>
        <v>.</v>
      </c>
      <c r="I5939" s="32"/>
    </row>
    <row r="5940" spans="1:9">
      <c r="B5940" s="30"/>
      <c r="C5940" s="10" t="str">
        <f>VLOOKUP(C5941, 'DB    '!$A:$B, 2, FALSE)</f>
        <v xml:space="preserve"> </v>
      </c>
      <c r="D5940" s="5" t="str">
        <f>VLOOKUP(C5941, 'DB    '!$A:$M, 4, FALSE)</f>
        <v xml:space="preserve"> </v>
      </c>
      <c r="E5940" s="5" t="str">
        <f>VLOOKUP(C5941, 'DB    '!$A:$M, 6, FALSE)</f>
        <v xml:space="preserve"> </v>
      </c>
      <c r="F5940" s="5" t="str">
        <f>VLOOKUP(C5941, 'DB    '!$A:$M, 8, FALSE)</f>
        <v xml:space="preserve"> </v>
      </c>
      <c r="G5940" s="5" t="str">
        <f>VLOOKUP(C5941, 'DB    '!$A:$M, 10, FALSE)</f>
        <v xml:space="preserve"> </v>
      </c>
      <c r="H5940" s="5" t="str">
        <f>VLOOKUP(C5941, 'DB    '!$A:$M, 12, FALSE)</f>
        <v xml:space="preserve"> </v>
      </c>
      <c r="I5940" s="32" t="str">
        <f>VLOOKUP(C5941, 'DB    '!$A:$M, 13, FALSE)</f>
        <v xml:space="preserve"> </v>
      </c>
    </row>
    <row r="5941" spans="1:9">
      <c r="B5941" s="30"/>
      <c r="C5941" s="11" t="s">
        <v>16</v>
      </c>
      <c r="D5941" s="7" t="str">
        <f>VLOOKUP(C5941, 'DB    '!$A:$M, 3, FALSE)</f>
        <v xml:space="preserve"> </v>
      </c>
      <c r="E5941" s="7" t="str">
        <f>VLOOKUP(C5941, 'DB    '!$A:$M, 5, FALSE)</f>
        <v xml:space="preserve"> </v>
      </c>
      <c r="F5941" s="7" t="str">
        <f>VLOOKUP(C5941, 'DB    '!$A:$M, 7, FALSE)</f>
        <v xml:space="preserve"> </v>
      </c>
      <c r="G5941" s="7" t="str">
        <f>VLOOKUP(C5941, 'DB    '!$A:$M, 9, FALSE)</f>
        <v xml:space="preserve"> </v>
      </c>
      <c r="H5941" s="7" t="str">
        <f>VLOOKUP(C5941, 'DB    '!$A:$M, 11, FALSE)</f>
        <v xml:space="preserve"> </v>
      </c>
      <c r="I5941" s="32"/>
    </row>
    <row r="5942" spans="1:9">
      <c r="B5942" s="31"/>
      <c r="C5942" s="10" t="str">
        <f>VLOOKUP(C5943, 'DB    '!$A:$B, 2, FALSE)</f>
        <v xml:space="preserve"> </v>
      </c>
      <c r="D5942" s="5" t="str">
        <f>VLOOKUP(C5943, 'DB    '!$A:$M, 4, FALSE)</f>
        <v xml:space="preserve"> </v>
      </c>
      <c r="E5942" s="5" t="str">
        <f>VLOOKUP(C5943, 'DB    '!$A:$M, 6, FALSE)</f>
        <v xml:space="preserve"> </v>
      </c>
      <c r="F5942" s="5" t="str">
        <f>VLOOKUP(C5943, 'DB    '!$A:$M, 8, FALSE)</f>
        <v xml:space="preserve"> </v>
      </c>
      <c r="G5942" s="5" t="str">
        <f>VLOOKUP(C5943, 'DB    '!$A:$M, 10, FALSE)</f>
        <v xml:space="preserve"> </v>
      </c>
      <c r="H5942" s="5" t="str">
        <f>VLOOKUP(C5943, 'DB    '!$A:$M, 12, FALSE)</f>
        <v xml:space="preserve"> </v>
      </c>
      <c r="I5942" s="32" t="str">
        <f>VLOOKUP(C5943, 'DB    '!$A:$M, 13, FALSE)</f>
        <v xml:space="preserve"> </v>
      </c>
    </row>
    <row r="5943" spans="1:9">
      <c r="B5943" s="31"/>
      <c r="C5943" s="11" t="s">
        <v>16</v>
      </c>
      <c r="D5943" s="7" t="str">
        <f>VLOOKUP(C5943, 'DB    '!$A:$M, 3, FALSE)</f>
        <v xml:space="preserve"> </v>
      </c>
      <c r="E5943" s="7" t="str">
        <f>VLOOKUP(C5943, 'DB    '!$A:$M, 5, FALSE)</f>
        <v xml:space="preserve"> </v>
      </c>
      <c r="F5943" s="7" t="str">
        <f>VLOOKUP(C5943, 'DB    '!$A:$M, 7, FALSE)</f>
        <v xml:space="preserve"> </v>
      </c>
      <c r="G5943" s="7" t="str">
        <f>VLOOKUP(C5943, 'DB    '!$A:$M, 9, FALSE)</f>
        <v xml:space="preserve"> </v>
      </c>
      <c r="H5943" s="7" t="str">
        <f>VLOOKUP(C5943, 'DB    '!$A:$M, 11, FALSE)</f>
        <v xml:space="preserve"> </v>
      </c>
      <c r="I5943" s="32"/>
    </row>
    <row r="5944" spans="1:9">
      <c r="B5944" s="6" t="s">
        <v>3521</v>
      </c>
      <c r="C5944" s="26"/>
      <c r="D5944" s="27"/>
      <c r="E5944" s="27"/>
      <c r="F5944" s="27"/>
      <c r="G5944" s="27"/>
      <c r="H5944" s="27"/>
      <c r="I5944" s="28"/>
    </row>
    <row r="5945" spans="1:9">
      <c r="A5945" s="4">
        <f>A5937+1</f>
        <v>744</v>
      </c>
    </row>
    <row r="5946" spans="1:9">
      <c r="B5946" s="29" t="str">
        <f>VLOOKUP(B5952, 'DB    '!A:B, 2, FALSE)</f>
        <v>接</v>
      </c>
      <c r="C5946" s="10" t="str">
        <f>VLOOKUP(C5947, 'DB    '!$A:$B, 2, FALSE)</f>
        <v>接</v>
      </c>
      <c r="D5946" s="5" t="str">
        <f>VLOOKUP(C5947, 'DB    '!$A:$M, 4, FALSE)</f>
        <v>扌</v>
      </c>
      <c r="E5946" s="5" t="str">
        <f>VLOOKUP(C5947, 'DB    '!$A:$M, 6, FALSE)</f>
        <v>辛</v>
      </c>
      <c r="F5946" s="5" t="str">
        <f>VLOOKUP(C5947, 'DB    '!$A:$M, 8, FALSE)</f>
        <v>女</v>
      </c>
      <c r="G5946" s="5" t="str">
        <f>VLOOKUP(C5947, 'DB    '!$A:$M, 10, FALSE)</f>
        <v xml:space="preserve"> </v>
      </c>
      <c r="H5946" s="5" t="str">
        <f>VLOOKUP(C5947, 'DB    '!$A:$M, 12, FALSE)</f>
        <v xml:space="preserve"> </v>
      </c>
      <c r="I5946" s="32" t="str">
        <f>VLOOKUP(C5947, 'DB    '!$A:$M, 13, FALSE)</f>
        <v>손으로 얼굴에 문신한 여자를 데려와 아이를 낳게 하여 대를 잇게함. 접속. 접촉</v>
      </c>
    </row>
    <row r="5947" spans="1:9">
      <c r="B5947" s="30"/>
      <c r="C5947" s="11" t="str">
        <f>B5952</f>
        <v>이을접</v>
      </c>
      <c r="D5947" s="7" t="str">
        <f>VLOOKUP(C5947, 'DB    '!$A:$M, 3, FALSE)</f>
        <v>손수변</v>
      </c>
      <c r="E5947" s="7" t="str">
        <f>VLOOKUP(C5947, 'DB    '!$A:$M, 5, FALSE)</f>
        <v>매울신</v>
      </c>
      <c r="F5947" s="7" t="str">
        <f>VLOOKUP(C5947, 'DB    '!$A:$M, 7, FALSE)</f>
        <v>여자여</v>
      </c>
      <c r="G5947" s="7" t="str">
        <f>VLOOKUP(C5947, 'DB    '!$A:$M, 9, FALSE)</f>
        <v>.</v>
      </c>
      <c r="H5947" s="7" t="str">
        <f>VLOOKUP(C5947, 'DB    '!$A:$M, 11, FALSE)</f>
        <v>.</v>
      </c>
      <c r="I5947" s="32"/>
    </row>
    <row r="5948" spans="1:9">
      <c r="B5948" s="30"/>
      <c r="C5948" s="10" t="str">
        <f>VLOOKUP(C5949, 'DB    '!$A:$B, 2, FALSE)</f>
        <v xml:space="preserve"> </v>
      </c>
      <c r="D5948" s="5" t="str">
        <f>VLOOKUP(C5949, 'DB    '!$A:$M, 4, FALSE)</f>
        <v xml:space="preserve"> </v>
      </c>
      <c r="E5948" s="5" t="str">
        <f>VLOOKUP(C5949, 'DB    '!$A:$M, 6, FALSE)</f>
        <v xml:space="preserve"> </v>
      </c>
      <c r="F5948" s="5" t="str">
        <f>VLOOKUP(C5949, 'DB    '!$A:$M, 8, FALSE)</f>
        <v xml:space="preserve"> </v>
      </c>
      <c r="G5948" s="5" t="str">
        <f>VLOOKUP(C5949, 'DB    '!$A:$M, 10, FALSE)</f>
        <v xml:space="preserve"> </v>
      </c>
      <c r="H5948" s="5" t="str">
        <f>VLOOKUP(C5949, 'DB    '!$A:$M, 12, FALSE)</f>
        <v xml:space="preserve"> </v>
      </c>
      <c r="I5948" s="32" t="str">
        <f>VLOOKUP(C5949, 'DB    '!$A:$M, 13, FALSE)</f>
        <v xml:space="preserve"> </v>
      </c>
    </row>
    <row r="5949" spans="1:9">
      <c r="B5949" s="30"/>
      <c r="C5949" s="11" t="s">
        <v>16</v>
      </c>
      <c r="D5949" s="7" t="str">
        <f>VLOOKUP(C5949, 'DB    '!$A:$M, 3, FALSE)</f>
        <v xml:space="preserve"> </v>
      </c>
      <c r="E5949" s="7" t="str">
        <f>VLOOKUP(C5949, 'DB    '!$A:$M, 5, FALSE)</f>
        <v xml:space="preserve"> </v>
      </c>
      <c r="F5949" s="7" t="str">
        <f>VLOOKUP(C5949, 'DB    '!$A:$M, 7, FALSE)</f>
        <v xml:space="preserve"> </v>
      </c>
      <c r="G5949" s="7" t="str">
        <f>VLOOKUP(C5949, 'DB    '!$A:$M, 9, FALSE)</f>
        <v xml:space="preserve"> </v>
      </c>
      <c r="H5949" s="7" t="str">
        <f>VLOOKUP(C5949, 'DB    '!$A:$M, 11, FALSE)</f>
        <v xml:space="preserve"> </v>
      </c>
      <c r="I5949" s="32"/>
    </row>
    <row r="5950" spans="1:9">
      <c r="B5950" s="31"/>
      <c r="C5950" s="10" t="str">
        <f>VLOOKUP(C5951, 'DB    '!$A:$B, 2, FALSE)</f>
        <v xml:space="preserve"> </v>
      </c>
      <c r="D5950" s="5" t="str">
        <f>VLOOKUP(C5951, 'DB    '!$A:$M, 4, FALSE)</f>
        <v xml:space="preserve"> </v>
      </c>
      <c r="E5950" s="5" t="str">
        <f>VLOOKUP(C5951, 'DB    '!$A:$M, 6, FALSE)</f>
        <v xml:space="preserve"> </v>
      </c>
      <c r="F5950" s="5" t="str">
        <f>VLOOKUP(C5951, 'DB    '!$A:$M, 8, FALSE)</f>
        <v xml:space="preserve"> </v>
      </c>
      <c r="G5950" s="5" t="str">
        <f>VLOOKUP(C5951, 'DB    '!$A:$M, 10, FALSE)</f>
        <v xml:space="preserve"> </v>
      </c>
      <c r="H5950" s="5" t="str">
        <f>VLOOKUP(C5951, 'DB    '!$A:$M, 12, FALSE)</f>
        <v xml:space="preserve"> </v>
      </c>
      <c r="I5950" s="32" t="str">
        <f>VLOOKUP(C5951, 'DB    '!$A:$M, 13, FALSE)</f>
        <v xml:space="preserve"> </v>
      </c>
    </row>
    <row r="5951" spans="1:9">
      <c r="B5951" s="31"/>
      <c r="C5951" s="11" t="s">
        <v>16</v>
      </c>
      <c r="D5951" s="7" t="str">
        <f>VLOOKUP(C5951, 'DB    '!$A:$M, 3, FALSE)</f>
        <v xml:space="preserve"> </v>
      </c>
      <c r="E5951" s="7" t="str">
        <f>VLOOKUP(C5951, 'DB    '!$A:$M, 5, FALSE)</f>
        <v xml:space="preserve"> </v>
      </c>
      <c r="F5951" s="7" t="str">
        <f>VLOOKUP(C5951, 'DB    '!$A:$M, 7, FALSE)</f>
        <v xml:space="preserve"> </v>
      </c>
      <c r="G5951" s="7" t="str">
        <f>VLOOKUP(C5951, 'DB    '!$A:$M, 9, FALSE)</f>
        <v xml:space="preserve"> </v>
      </c>
      <c r="H5951" s="7" t="str">
        <f>VLOOKUP(C5951, 'DB    '!$A:$M, 11, FALSE)</f>
        <v xml:space="preserve"> </v>
      </c>
      <c r="I5951" s="32"/>
    </row>
    <row r="5952" spans="1:9">
      <c r="B5952" s="6" t="s">
        <v>3526</v>
      </c>
      <c r="C5952" s="26"/>
      <c r="D5952" s="27"/>
      <c r="E5952" s="27"/>
      <c r="F5952" s="27"/>
      <c r="G5952" s="27"/>
      <c r="H5952" s="27"/>
      <c r="I5952" s="28"/>
    </row>
    <row r="5953" spans="1:9">
      <c r="A5953" s="4">
        <f>A5945+1</f>
        <v>745</v>
      </c>
    </row>
    <row r="5954" spans="1:9">
      <c r="B5954" s="29" t="str">
        <f>VLOOKUP(B5960, 'DB    '!A:B, 2, FALSE)</f>
        <v>起</v>
      </c>
      <c r="C5954" s="10" t="str">
        <f>VLOOKUP(C5955, 'DB    '!$A:$B, 2, FALSE)</f>
        <v>起</v>
      </c>
      <c r="D5954" s="5" t="str">
        <f>VLOOKUP(C5955, 'DB    '!$A:$M, 4, FALSE)</f>
        <v>走</v>
      </c>
      <c r="E5954" s="5" t="str">
        <f>VLOOKUP(C5955, 'DB    '!$A:$M, 6, FALSE)</f>
        <v>己</v>
      </c>
      <c r="F5954" s="5" t="str">
        <f>VLOOKUP(C5955, 'DB    '!$A:$M, 8, FALSE)</f>
        <v xml:space="preserve"> </v>
      </c>
      <c r="G5954" s="5" t="str">
        <f>VLOOKUP(C5955, 'DB    '!$A:$M, 10, FALSE)</f>
        <v xml:space="preserve"> </v>
      </c>
      <c r="H5954" s="5" t="str">
        <f>VLOOKUP(C5955, 'DB    '!$A:$M, 12, FALSE)</f>
        <v xml:space="preserve"> </v>
      </c>
      <c r="I5954" s="32" t="str">
        <f>VLOOKUP(C5955, 'DB    '!$A:$M, 13, FALSE)</f>
        <v>달리기 위해 몸을 일으키는 모습. 기상</v>
      </c>
    </row>
    <row r="5955" spans="1:9">
      <c r="B5955" s="30"/>
      <c r="C5955" s="11" t="str">
        <f>B5960</f>
        <v>일어날기</v>
      </c>
      <c r="D5955" s="7" t="str">
        <f>VLOOKUP(C5955, 'DB    '!$A:$M, 3, FALSE)</f>
        <v>달릴주</v>
      </c>
      <c r="E5955" s="7" t="str">
        <f>VLOOKUP(C5955, 'DB    '!$A:$M, 5, FALSE)</f>
        <v>몸기</v>
      </c>
      <c r="F5955" s="7" t="str">
        <f>VLOOKUP(C5955, 'DB    '!$A:$M, 7, FALSE)</f>
        <v>.</v>
      </c>
      <c r="G5955" s="7" t="str">
        <f>VLOOKUP(C5955, 'DB    '!$A:$M, 9, FALSE)</f>
        <v>.</v>
      </c>
      <c r="H5955" s="7" t="str">
        <f>VLOOKUP(C5955, 'DB    '!$A:$M, 11, FALSE)</f>
        <v>.</v>
      </c>
      <c r="I5955" s="32"/>
    </row>
    <row r="5956" spans="1:9">
      <c r="B5956" s="30"/>
      <c r="C5956" s="10" t="str">
        <f>VLOOKUP(C5957, 'DB    '!$A:$B, 2, FALSE)</f>
        <v xml:space="preserve"> </v>
      </c>
      <c r="D5956" s="5" t="str">
        <f>VLOOKUP(C5957, 'DB    '!$A:$M, 4, FALSE)</f>
        <v xml:space="preserve"> </v>
      </c>
      <c r="E5956" s="5" t="str">
        <f>VLOOKUP(C5957, 'DB    '!$A:$M, 6, FALSE)</f>
        <v xml:space="preserve"> </v>
      </c>
      <c r="F5956" s="5" t="str">
        <f>VLOOKUP(C5957, 'DB    '!$A:$M, 8, FALSE)</f>
        <v xml:space="preserve"> </v>
      </c>
      <c r="G5956" s="5" t="str">
        <f>VLOOKUP(C5957, 'DB    '!$A:$M, 10, FALSE)</f>
        <v xml:space="preserve"> </v>
      </c>
      <c r="H5956" s="5" t="str">
        <f>VLOOKUP(C5957, 'DB    '!$A:$M, 12, FALSE)</f>
        <v xml:space="preserve"> </v>
      </c>
      <c r="I5956" s="32" t="str">
        <f>VLOOKUP(C5957, 'DB    '!$A:$M, 13, FALSE)</f>
        <v xml:space="preserve"> </v>
      </c>
    </row>
    <row r="5957" spans="1:9">
      <c r="B5957" s="30"/>
      <c r="C5957" s="11" t="s">
        <v>16</v>
      </c>
      <c r="D5957" s="7" t="str">
        <f>VLOOKUP(C5957, 'DB    '!$A:$M, 3, FALSE)</f>
        <v xml:space="preserve"> </v>
      </c>
      <c r="E5957" s="7" t="str">
        <f>VLOOKUP(C5957, 'DB    '!$A:$M, 5, FALSE)</f>
        <v xml:space="preserve"> </v>
      </c>
      <c r="F5957" s="7" t="str">
        <f>VLOOKUP(C5957, 'DB    '!$A:$M, 7, FALSE)</f>
        <v xml:space="preserve"> </v>
      </c>
      <c r="G5957" s="7" t="str">
        <f>VLOOKUP(C5957, 'DB    '!$A:$M, 9, FALSE)</f>
        <v xml:space="preserve"> </v>
      </c>
      <c r="H5957" s="7" t="str">
        <f>VLOOKUP(C5957, 'DB    '!$A:$M, 11, FALSE)</f>
        <v xml:space="preserve"> </v>
      </c>
      <c r="I5957" s="32"/>
    </row>
    <row r="5958" spans="1:9">
      <c r="B5958" s="31"/>
      <c r="C5958" s="10" t="str">
        <f>VLOOKUP(C5959, 'DB    '!$A:$B, 2, FALSE)</f>
        <v xml:space="preserve"> </v>
      </c>
      <c r="D5958" s="5" t="str">
        <f>VLOOKUP(C5959, 'DB    '!$A:$M, 4, FALSE)</f>
        <v xml:space="preserve"> </v>
      </c>
      <c r="E5958" s="5" t="str">
        <f>VLOOKUP(C5959, 'DB    '!$A:$M, 6, FALSE)</f>
        <v xml:space="preserve"> </v>
      </c>
      <c r="F5958" s="5" t="str">
        <f>VLOOKUP(C5959, 'DB    '!$A:$M, 8, FALSE)</f>
        <v xml:space="preserve"> </v>
      </c>
      <c r="G5958" s="5" t="str">
        <f>VLOOKUP(C5959, 'DB    '!$A:$M, 10, FALSE)</f>
        <v xml:space="preserve"> </v>
      </c>
      <c r="H5958" s="5" t="str">
        <f>VLOOKUP(C5959, 'DB    '!$A:$M, 12, FALSE)</f>
        <v xml:space="preserve"> </v>
      </c>
      <c r="I5958" s="32" t="str">
        <f>VLOOKUP(C5959, 'DB    '!$A:$M, 13, FALSE)</f>
        <v xml:space="preserve"> </v>
      </c>
    </row>
    <row r="5959" spans="1:9">
      <c r="B5959" s="31"/>
      <c r="C5959" s="11" t="s">
        <v>16</v>
      </c>
      <c r="D5959" s="7" t="str">
        <f>VLOOKUP(C5959, 'DB    '!$A:$M, 3, FALSE)</f>
        <v xml:space="preserve"> </v>
      </c>
      <c r="E5959" s="7" t="str">
        <f>VLOOKUP(C5959, 'DB    '!$A:$M, 5, FALSE)</f>
        <v xml:space="preserve"> </v>
      </c>
      <c r="F5959" s="7" t="str">
        <f>VLOOKUP(C5959, 'DB    '!$A:$M, 7, FALSE)</f>
        <v xml:space="preserve"> </v>
      </c>
      <c r="G5959" s="7" t="str">
        <f>VLOOKUP(C5959, 'DB    '!$A:$M, 9, FALSE)</f>
        <v xml:space="preserve"> </v>
      </c>
      <c r="H5959" s="7" t="str">
        <f>VLOOKUP(C5959, 'DB    '!$A:$M, 11, FALSE)</f>
        <v xml:space="preserve"> </v>
      </c>
      <c r="I5959" s="32"/>
    </row>
    <row r="5960" spans="1:9">
      <c r="B5960" s="6" t="s">
        <v>3530</v>
      </c>
      <c r="C5960" s="26"/>
      <c r="D5960" s="27"/>
      <c r="E5960" s="27"/>
      <c r="F5960" s="27"/>
      <c r="G5960" s="27"/>
      <c r="H5960" s="27"/>
      <c r="I5960" s="28"/>
    </row>
    <row r="5961" spans="1:9">
      <c r="A5961" s="4">
        <f>A5953+1</f>
        <v>746</v>
      </c>
    </row>
    <row r="5962" spans="1:9">
      <c r="B5962" s="29" t="str">
        <f>VLOOKUP(B5968, 'DB    '!A:B, 2, FALSE)</f>
        <v>興</v>
      </c>
      <c r="C5962" s="10" t="str">
        <f>VLOOKUP(C5963, 'DB    '!$A:$B, 2, FALSE)</f>
        <v>興</v>
      </c>
      <c r="D5962" s="5" t="str">
        <f>VLOOKUP(C5963, 'DB    '!$A:$M, 4, FALSE)</f>
        <v>與</v>
      </c>
      <c r="E5962" s="5" t="str">
        <f>VLOOKUP(C5963, 'DB    '!$A:$M, 6, FALSE)</f>
        <v>同</v>
      </c>
      <c r="F5962" s="5" t="str">
        <f>VLOOKUP(C5963, 'DB    '!$A:$M, 8, FALSE)</f>
        <v xml:space="preserve"> </v>
      </c>
      <c r="G5962" s="5" t="str">
        <f>VLOOKUP(C5963, 'DB    '!$A:$M, 10, FALSE)</f>
        <v xml:space="preserve"> </v>
      </c>
      <c r="H5962" s="5" t="str">
        <f>VLOOKUP(C5963, 'DB    '!$A:$M, 12, FALSE)</f>
        <v xml:space="preserve"> </v>
      </c>
      <c r="I5962" s="32" t="str">
        <f>VLOOKUP(C5963, 'DB    '!$A:$M, 13, FALSE)</f>
        <v>상아를 손에 들듯 상여를 다같이 들어 올리는 모습. 들어올리면 상여는 일어난다. 부흥</v>
      </c>
    </row>
    <row r="5963" spans="1:9">
      <c r="B5963" s="30"/>
      <c r="C5963" s="11" t="str">
        <f>B5968</f>
        <v>일흥</v>
      </c>
      <c r="D5963" s="7" t="str">
        <f>VLOOKUP(C5963, 'DB    '!$A:$M, 3, FALSE)</f>
        <v>더불여2</v>
      </c>
      <c r="E5963" s="7" t="str">
        <f>VLOOKUP(C5963, 'DB    '!$A:$M, 5, FALSE)</f>
        <v>같을동</v>
      </c>
      <c r="F5963" s="7" t="str">
        <f>VLOOKUP(C5963, 'DB    '!$A:$M, 7, FALSE)</f>
        <v>.</v>
      </c>
      <c r="G5963" s="7" t="str">
        <f>VLOOKUP(C5963, 'DB    '!$A:$M, 9, FALSE)</f>
        <v>.</v>
      </c>
      <c r="H5963" s="7" t="str">
        <f>VLOOKUP(C5963, 'DB    '!$A:$M, 11, FALSE)</f>
        <v>.</v>
      </c>
      <c r="I5963" s="32"/>
    </row>
    <row r="5964" spans="1:9">
      <c r="B5964" s="30"/>
      <c r="C5964" s="10" t="str">
        <f>VLOOKUP(C5965, 'DB    '!$A:$B, 2, FALSE)</f>
        <v>同</v>
      </c>
      <c r="D5964" s="5" t="str">
        <f>VLOOKUP(C5965, 'DB    '!$A:$M, 4, FALSE)</f>
        <v>凡</v>
      </c>
      <c r="E5964" s="5" t="str">
        <f>VLOOKUP(C5965, 'DB    '!$A:$M, 6, FALSE)</f>
        <v>口</v>
      </c>
      <c r="F5964" s="5" t="str">
        <f>VLOOKUP(C5965, 'DB    '!$A:$M, 8, FALSE)</f>
        <v xml:space="preserve"> </v>
      </c>
      <c r="G5964" s="5" t="str">
        <f>VLOOKUP(C5965, 'DB    '!$A:$M, 10, FALSE)</f>
        <v xml:space="preserve"> </v>
      </c>
      <c r="H5964" s="5" t="str">
        <f>VLOOKUP(C5965, 'DB    '!$A:$M, 12, FALSE)</f>
        <v xml:space="preserve"> </v>
      </c>
      <c r="I5964" s="32" t="str">
        <f>VLOOKUP(C5965, 'DB    '!$A:$M, 13, FALSE)</f>
        <v>돛이 같은 방향을 향하듯 많은 사람들이 다 같은 말을 하는 모습</v>
      </c>
    </row>
    <row r="5965" spans="1:9">
      <c r="B5965" s="30"/>
      <c r="C5965" s="11" t="s">
        <v>2592</v>
      </c>
      <c r="D5965" s="7" t="str">
        <f>VLOOKUP(C5965, 'DB    '!$A:$M, 3, FALSE)</f>
        <v>무릇범</v>
      </c>
      <c r="E5965" s="7" t="str">
        <f>VLOOKUP(C5965, 'DB    '!$A:$M, 5, FALSE)</f>
        <v>입구</v>
      </c>
      <c r="F5965" s="7" t="str">
        <f>VLOOKUP(C5965, 'DB    '!$A:$M, 7, FALSE)</f>
        <v>.</v>
      </c>
      <c r="G5965" s="7" t="str">
        <f>VLOOKUP(C5965, 'DB    '!$A:$M, 9, FALSE)</f>
        <v>.</v>
      </c>
      <c r="H5965" s="7" t="str">
        <f>VLOOKUP(C5965, 'DB    '!$A:$M, 11, FALSE)</f>
        <v>.</v>
      </c>
      <c r="I5965" s="32"/>
    </row>
    <row r="5966" spans="1:9">
      <c r="B5966" s="31"/>
      <c r="C5966" s="10" t="str">
        <f>VLOOKUP(C5967, 'DB    '!$A:$B, 2, FALSE)</f>
        <v xml:space="preserve"> </v>
      </c>
      <c r="D5966" s="5" t="str">
        <f>VLOOKUP(C5967, 'DB    '!$A:$M, 4, FALSE)</f>
        <v xml:space="preserve"> </v>
      </c>
      <c r="E5966" s="5" t="str">
        <f>VLOOKUP(C5967, 'DB    '!$A:$M, 6, FALSE)</f>
        <v xml:space="preserve"> </v>
      </c>
      <c r="F5966" s="5" t="str">
        <f>VLOOKUP(C5967, 'DB    '!$A:$M, 8, FALSE)</f>
        <v xml:space="preserve"> </v>
      </c>
      <c r="G5966" s="5" t="str">
        <f>VLOOKUP(C5967, 'DB    '!$A:$M, 10, FALSE)</f>
        <v xml:space="preserve"> </v>
      </c>
      <c r="H5966" s="5" t="str">
        <f>VLOOKUP(C5967, 'DB    '!$A:$M, 12, FALSE)</f>
        <v xml:space="preserve"> </v>
      </c>
      <c r="I5966" s="32" t="str">
        <f>VLOOKUP(C5967, 'DB    '!$A:$M, 13, FALSE)</f>
        <v xml:space="preserve"> </v>
      </c>
    </row>
    <row r="5967" spans="1:9">
      <c r="B5967" s="31"/>
      <c r="C5967" s="11" t="s">
        <v>16</v>
      </c>
      <c r="D5967" s="7" t="str">
        <f>VLOOKUP(C5967, 'DB    '!$A:$M, 3, FALSE)</f>
        <v xml:space="preserve"> </v>
      </c>
      <c r="E5967" s="7" t="str">
        <f>VLOOKUP(C5967, 'DB    '!$A:$M, 5, FALSE)</f>
        <v xml:space="preserve"> </v>
      </c>
      <c r="F5967" s="7" t="str">
        <f>VLOOKUP(C5967, 'DB    '!$A:$M, 7, FALSE)</f>
        <v xml:space="preserve"> </v>
      </c>
      <c r="G5967" s="7" t="str">
        <f>VLOOKUP(C5967, 'DB    '!$A:$M, 9, FALSE)</f>
        <v xml:space="preserve"> </v>
      </c>
      <c r="H5967" s="7" t="str">
        <f>VLOOKUP(C5967, 'DB    '!$A:$M, 11, FALSE)</f>
        <v xml:space="preserve"> </v>
      </c>
      <c r="I5967" s="32"/>
    </row>
    <row r="5968" spans="1:9">
      <c r="B5968" s="6" t="s">
        <v>3534</v>
      </c>
      <c r="C5968" s="26"/>
      <c r="D5968" s="27"/>
      <c r="E5968" s="27"/>
      <c r="F5968" s="27"/>
      <c r="G5968" s="27"/>
      <c r="H5968" s="27"/>
      <c r="I5968" s="28"/>
    </row>
    <row r="5969" spans="1:9">
      <c r="A5969" s="4">
        <f>A5961+1</f>
        <v>747</v>
      </c>
    </row>
    <row r="5970" spans="1:9">
      <c r="B5970" s="29" t="str">
        <f>VLOOKUP(B5976, 'DB    '!A:B, 2, FALSE)</f>
        <v>失</v>
      </c>
      <c r="C5970" s="10" t="str">
        <f>VLOOKUP(C5971, 'DB    '!$A:$B, 2, FALSE)</f>
        <v>失</v>
      </c>
      <c r="D5970" s="5" t="str">
        <f>VLOOKUP(C5971, 'DB    '!$A:$M, 4, FALSE)</f>
        <v>夫</v>
      </c>
      <c r="E5970" s="5" t="str">
        <f>VLOOKUP(C5971, 'DB    '!$A:$M, 6, FALSE)</f>
        <v>丿</v>
      </c>
      <c r="F5970" s="5" t="str">
        <f>VLOOKUP(C5971, 'DB    '!$A:$M, 8, FALSE)</f>
        <v xml:space="preserve"> </v>
      </c>
      <c r="G5970" s="5" t="str">
        <f>VLOOKUP(C5971, 'DB    '!$A:$M, 10, FALSE)</f>
        <v xml:space="preserve"> </v>
      </c>
      <c r="H5970" s="5" t="str">
        <f>VLOOKUP(C5971, 'DB    '!$A:$M, 12, FALSE)</f>
        <v xml:space="preserve"> </v>
      </c>
      <c r="I5970" s="32" t="str">
        <f>VLOOKUP(C5971, 'DB    '!$A:$M, 13, FALSE)</f>
        <v>사내의 머리에서 비녀가 빠져나온 모양. 사내가 비녀를 잃었다. 분실</v>
      </c>
    </row>
    <row r="5971" spans="1:9">
      <c r="B5971" s="30"/>
      <c r="C5971" s="11" t="str">
        <f>B5976</f>
        <v>잃을실</v>
      </c>
      <c r="D5971" s="7" t="str">
        <f>VLOOKUP(C5971, 'DB    '!$A:$M, 3, FALSE)</f>
        <v>사내부</v>
      </c>
      <c r="E5971" s="7" t="str">
        <f>VLOOKUP(C5971, 'DB    '!$A:$M, 5, FALSE)</f>
        <v>삐침별</v>
      </c>
      <c r="F5971" s="7" t="str">
        <f>VLOOKUP(C5971, 'DB    '!$A:$M, 7, FALSE)</f>
        <v>.</v>
      </c>
      <c r="G5971" s="7" t="str">
        <f>VLOOKUP(C5971, 'DB    '!$A:$M, 9, FALSE)</f>
        <v>.</v>
      </c>
      <c r="H5971" s="7" t="str">
        <f>VLOOKUP(C5971, 'DB    '!$A:$M, 11, FALSE)</f>
        <v>.</v>
      </c>
      <c r="I5971" s="32"/>
    </row>
    <row r="5972" spans="1:9">
      <c r="B5972" s="30"/>
      <c r="C5972" s="10" t="str">
        <f>VLOOKUP(C5973, 'DB    '!$A:$B, 2, FALSE)</f>
        <v xml:space="preserve"> </v>
      </c>
      <c r="D5972" s="5" t="str">
        <f>VLOOKUP(C5973, 'DB    '!$A:$M, 4, FALSE)</f>
        <v xml:space="preserve"> </v>
      </c>
      <c r="E5972" s="5" t="str">
        <f>VLOOKUP(C5973, 'DB    '!$A:$M, 6, FALSE)</f>
        <v xml:space="preserve"> </v>
      </c>
      <c r="F5972" s="5" t="str">
        <f>VLOOKUP(C5973, 'DB    '!$A:$M, 8, FALSE)</f>
        <v xml:space="preserve"> </v>
      </c>
      <c r="G5972" s="5" t="str">
        <f>VLOOKUP(C5973, 'DB    '!$A:$M, 10, FALSE)</f>
        <v xml:space="preserve"> </v>
      </c>
      <c r="H5972" s="5" t="str">
        <f>VLOOKUP(C5973, 'DB    '!$A:$M, 12, FALSE)</f>
        <v xml:space="preserve"> </v>
      </c>
      <c r="I5972" s="32" t="str">
        <f>VLOOKUP(C5973, 'DB    '!$A:$M, 13, FALSE)</f>
        <v xml:space="preserve"> </v>
      </c>
    </row>
    <row r="5973" spans="1:9">
      <c r="B5973" s="30"/>
      <c r="C5973" s="11" t="s">
        <v>16</v>
      </c>
      <c r="D5973" s="7" t="str">
        <f>VLOOKUP(C5973, 'DB    '!$A:$M, 3, FALSE)</f>
        <v xml:space="preserve"> </v>
      </c>
      <c r="E5973" s="7" t="str">
        <f>VLOOKUP(C5973, 'DB    '!$A:$M, 5, FALSE)</f>
        <v xml:space="preserve"> </v>
      </c>
      <c r="F5973" s="7" t="str">
        <f>VLOOKUP(C5973, 'DB    '!$A:$M, 7, FALSE)</f>
        <v xml:space="preserve"> </v>
      </c>
      <c r="G5973" s="7" t="str">
        <f>VLOOKUP(C5973, 'DB    '!$A:$M, 9, FALSE)</f>
        <v xml:space="preserve"> </v>
      </c>
      <c r="H5973" s="7" t="str">
        <f>VLOOKUP(C5973, 'DB    '!$A:$M, 11, FALSE)</f>
        <v xml:space="preserve"> </v>
      </c>
      <c r="I5973" s="32"/>
    </row>
    <row r="5974" spans="1:9">
      <c r="B5974" s="31"/>
      <c r="C5974" s="10" t="str">
        <f>VLOOKUP(C5975, 'DB    '!$A:$B, 2, FALSE)</f>
        <v xml:space="preserve"> </v>
      </c>
      <c r="D5974" s="5" t="str">
        <f>VLOOKUP(C5975, 'DB    '!$A:$M, 4, FALSE)</f>
        <v xml:space="preserve"> </v>
      </c>
      <c r="E5974" s="5" t="str">
        <f>VLOOKUP(C5975, 'DB    '!$A:$M, 6, FALSE)</f>
        <v xml:space="preserve"> </v>
      </c>
      <c r="F5974" s="5" t="str">
        <f>VLOOKUP(C5975, 'DB    '!$A:$M, 8, FALSE)</f>
        <v xml:space="preserve"> </v>
      </c>
      <c r="G5974" s="5" t="str">
        <f>VLOOKUP(C5975, 'DB    '!$A:$M, 10, FALSE)</f>
        <v xml:space="preserve"> </v>
      </c>
      <c r="H5974" s="5" t="str">
        <f>VLOOKUP(C5975, 'DB    '!$A:$M, 12, FALSE)</f>
        <v xml:space="preserve"> </v>
      </c>
      <c r="I5974" s="32" t="str">
        <f>VLOOKUP(C5975, 'DB    '!$A:$M, 13, FALSE)</f>
        <v xml:space="preserve"> </v>
      </c>
    </row>
    <row r="5975" spans="1:9">
      <c r="B5975" s="31"/>
      <c r="C5975" s="11" t="s">
        <v>16</v>
      </c>
      <c r="D5975" s="7" t="str">
        <f>VLOOKUP(C5975, 'DB    '!$A:$M, 3, FALSE)</f>
        <v xml:space="preserve"> </v>
      </c>
      <c r="E5975" s="7" t="str">
        <f>VLOOKUP(C5975, 'DB    '!$A:$M, 5, FALSE)</f>
        <v xml:space="preserve"> </v>
      </c>
      <c r="F5975" s="7" t="str">
        <f>VLOOKUP(C5975, 'DB    '!$A:$M, 7, FALSE)</f>
        <v xml:space="preserve"> </v>
      </c>
      <c r="G5975" s="7" t="str">
        <f>VLOOKUP(C5975, 'DB    '!$A:$M, 9, FALSE)</f>
        <v xml:space="preserve"> </v>
      </c>
      <c r="H5975" s="7" t="str">
        <f>VLOOKUP(C5975, 'DB    '!$A:$M, 11, FALSE)</f>
        <v xml:space="preserve"> </v>
      </c>
      <c r="I5975" s="32"/>
    </row>
    <row r="5976" spans="1:9">
      <c r="B5976" s="6" t="s">
        <v>3538</v>
      </c>
      <c r="C5976" s="26"/>
      <c r="D5976" s="27"/>
      <c r="E5976" s="27"/>
      <c r="F5976" s="27"/>
      <c r="G5976" s="27"/>
      <c r="H5976" s="27"/>
      <c r="I5976" s="28"/>
    </row>
    <row r="5977" spans="1:9">
      <c r="A5977" s="4">
        <f>A5969+1</f>
        <v>748</v>
      </c>
    </row>
    <row r="5978" spans="1:9">
      <c r="B5978" s="29" t="str">
        <f>VLOOKUP(B5984, 'DB    '!A:B, 2, FALSE)</f>
        <v>執</v>
      </c>
      <c r="C5978" s="10" t="str">
        <f>VLOOKUP(C5979, 'DB    '!$A:$B, 2, FALSE)</f>
        <v>執</v>
      </c>
      <c r="D5978" s="5" t="str">
        <f>VLOOKUP(C5979, 'DB    '!$A:$M, 4, FALSE)</f>
        <v>幸</v>
      </c>
      <c r="E5978" s="5" t="str">
        <f>VLOOKUP(C5979, 'DB    '!$A:$M, 6, FALSE)</f>
        <v>丸</v>
      </c>
      <c r="F5978" s="5" t="str">
        <f>VLOOKUP(C5979, 'DB    '!$A:$M, 8, FALSE)</f>
        <v xml:space="preserve"> </v>
      </c>
      <c r="G5978" s="5" t="str">
        <f>VLOOKUP(C5979, 'DB    '!$A:$M, 10, FALSE)</f>
        <v xml:space="preserve"> </v>
      </c>
      <c r="H5978" s="5" t="str">
        <f>VLOOKUP(C5979, 'DB    '!$A:$M, 12, FALSE)</f>
        <v xml:space="preserve"> </v>
      </c>
      <c r="I5978" s="32" t="str">
        <f>VLOOKUP(C5979, 'DB    '!$A:$M, 13, FALSE)</f>
        <v>수갑을 채운 죄인을 데려오기 위해 등을 구부리고 잡는 모습. 집착</v>
      </c>
    </row>
    <row r="5979" spans="1:9">
      <c r="B5979" s="30"/>
      <c r="C5979" s="11" t="str">
        <f>B5984</f>
        <v>잡을집</v>
      </c>
      <c r="D5979" s="7" t="str">
        <f>VLOOKUP(C5979, 'DB    '!$A:$M, 3, FALSE)</f>
        <v>다행행</v>
      </c>
      <c r="E5979" s="7" t="str">
        <f>VLOOKUP(C5979, 'DB    '!$A:$M, 5, FALSE)</f>
        <v>둥글환</v>
      </c>
      <c r="F5979" s="7" t="str">
        <f>VLOOKUP(C5979, 'DB    '!$A:$M, 7, FALSE)</f>
        <v>.</v>
      </c>
      <c r="G5979" s="7" t="str">
        <f>VLOOKUP(C5979, 'DB    '!$A:$M, 9, FALSE)</f>
        <v>.</v>
      </c>
      <c r="H5979" s="7" t="str">
        <f>VLOOKUP(C5979, 'DB    '!$A:$M, 11, FALSE)</f>
        <v>.</v>
      </c>
      <c r="I5979" s="32"/>
    </row>
    <row r="5980" spans="1:9">
      <c r="B5980" s="30"/>
      <c r="C5980" s="10" t="str">
        <f>VLOOKUP(C5981, 'DB    '!$A:$B, 2, FALSE)</f>
        <v xml:space="preserve"> </v>
      </c>
      <c r="D5980" s="5" t="str">
        <f>VLOOKUP(C5981, 'DB    '!$A:$M, 4, FALSE)</f>
        <v xml:space="preserve"> </v>
      </c>
      <c r="E5980" s="5" t="str">
        <f>VLOOKUP(C5981, 'DB    '!$A:$M, 6, FALSE)</f>
        <v xml:space="preserve"> </v>
      </c>
      <c r="F5980" s="5" t="str">
        <f>VLOOKUP(C5981, 'DB    '!$A:$M, 8, FALSE)</f>
        <v xml:space="preserve"> </v>
      </c>
      <c r="G5980" s="5" t="str">
        <f>VLOOKUP(C5981, 'DB    '!$A:$M, 10, FALSE)</f>
        <v xml:space="preserve"> </v>
      </c>
      <c r="H5980" s="5" t="str">
        <f>VLOOKUP(C5981, 'DB    '!$A:$M, 12, FALSE)</f>
        <v xml:space="preserve"> </v>
      </c>
      <c r="I5980" s="32" t="str">
        <f>VLOOKUP(C5981, 'DB    '!$A:$M, 13, FALSE)</f>
        <v xml:space="preserve"> </v>
      </c>
    </row>
    <row r="5981" spans="1:9">
      <c r="B5981" s="30"/>
      <c r="C5981" s="11" t="s">
        <v>16</v>
      </c>
      <c r="D5981" s="7" t="str">
        <f>VLOOKUP(C5981, 'DB    '!$A:$M, 3, FALSE)</f>
        <v xml:space="preserve"> </v>
      </c>
      <c r="E5981" s="7" t="str">
        <f>VLOOKUP(C5981, 'DB    '!$A:$M, 5, FALSE)</f>
        <v xml:space="preserve"> </v>
      </c>
      <c r="F5981" s="7" t="str">
        <f>VLOOKUP(C5981, 'DB    '!$A:$M, 7, FALSE)</f>
        <v xml:space="preserve"> </v>
      </c>
      <c r="G5981" s="7" t="str">
        <f>VLOOKUP(C5981, 'DB    '!$A:$M, 9, FALSE)</f>
        <v xml:space="preserve"> </v>
      </c>
      <c r="H5981" s="7" t="str">
        <f>VLOOKUP(C5981, 'DB    '!$A:$M, 11, FALSE)</f>
        <v xml:space="preserve"> </v>
      </c>
      <c r="I5981" s="32"/>
    </row>
    <row r="5982" spans="1:9">
      <c r="B5982" s="31"/>
      <c r="C5982" s="10" t="str">
        <f>VLOOKUP(C5983, 'DB    '!$A:$B, 2, FALSE)</f>
        <v xml:space="preserve"> </v>
      </c>
      <c r="D5982" s="5" t="str">
        <f>VLOOKUP(C5983, 'DB    '!$A:$M, 4, FALSE)</f>
        <v xml:space="preserve"> </v>
      </c>
      <c r="E5982" s="5" t="str">
        <f>VLOOKUP(C5983, 'DB    '!$A:$M, 6, FALSE)</f>
        <v xml:space="preserve"> </v>
      </c>
      <c r="F5982" s="5" t="str">
        <f>VLOOKUP(C5983, 'DB    '!$A:$M, 8, FALSE)</f>
        <v xml:space="preserve"> </v>
      </c>
      <c r="G5982" s="5" t="str">
        <f>VLOOKUP(C5983, 'DB    '!$A:$M, 10, FALSE)</f>
        <v xml:space="preserve"> </v>
      </c>
      <c r="H5982" s="5" t="str">
        <f>VLOOKUP(C5983, 'DB    '!$A:$M, 12, FALSE)</f>
        <v xml:space="preserve"> </v>
      </c>
      <c r="I5982" s="32" t="str">
        <f>VLOOKUP(C5983, 'DB    '!$A:$M, 13, FALSE)</f>
        <v xml:space="preserve"> </v>
      </c>
    </row>
    <row r="5983" spans="1:9">
      <c r="B5983" s="31"/>
      <c r="C5983" s="11" t="s">
        <v>16</v>
      </c>
      <c r="D5983" s="7" t="str">
        <f>VLOOKUP(C5983, 'DB    '!$A:$M, 3, FALSE)</f>
        <v xml:space="preserve"> </v>
      </c>
      <c r="E5983" s="7" t="str">
        <f>VLOOKUP(C5983, 'DB    '!$A:$M, 5, FALSE)</f>
        <v xml:space="preserve"> </v>
      </c>
      <c r="F5983" s="7" t="str">
        <f>VLOOKUP(C5983, 'DB    '!$A:$M, 7, FALSE)</f>
        <v xml:space="preserve"> </v>
      </c>
      <c r="G5983" s="7" t="str">
        <f>VLOOKUP(C5983, 'DB    '!$A:$M, 9, FALSE)</f>
        <v xml:space="preserve"> </v>
      </c>
      <c r="H5983" s="7" t="str">
        <f>VLOOKUP(C5983, 'DB    '!$A:$M, 11, FALSE)</f>
        <v xml:space="preserve"> </v>
      </c>
      <c r="I5983" s="32"/>
    </row>
    <row r="5984" spans="1:9">
      <c r="B5984" s="6" t="s">
        <v>3543</v>
      </c>
      <c r="C5984" s="26"/>
      <c r="D5984" s="27"/>
      <c r="E5984" s="27"/>
      <c r="F5984" s="27"/>
      <c r="G5984" s="27"/>
      <c r="H5984" s="27"/>
      <c r="I5984" s="28"/>
    </row>
    <row r="5985" spans="1:9">
      <c r="A5985" s="4">
        <f>A5977+1</f>
        <v>749</v>
      </c>
    </row>
    <row r="5986" spans="1:9">
      <c r="B5986" s="29" t="str">
        <f>VLOOKUP(B5992, 'DB    '!A:B, 2, FALSE)</f>
        <v>傳</v>
      </c>
      <c r="C5986" s="10" t="str">
        <f>VLOOKUP(C5987, 'DB    '!$A:$B, 2, FALSE)</f>
        <v>傳</v>
      </c>
      <c r="D5986" s="5" t="str">
        <f>VLOOKUP(C5987, 'DB    '!$A:$M, 4, FALSE)</f>
        <v>亻</v>
      </c>
      <c r="E5986" s="5" t="str">
        <f>VLOOKUP(C5987, 'DB    '!$A:$M, 6, FALSE)</f>
        <v>專</v>
      </c>
      <c r="F5986" s="5" t="str">
        <f>VLOOKUP(C5987, 'DB    '!$A:$M, 8, FALSE)</f>
        <v xml:space="preserve"> </v>
      </c>
      <c r="G5986" s="5" t="str">
        <f>VLOOKUP(C5987, 'DB    '!$A:$M, 10, FALSE)</f>
        <v xml:space="preserve"> </v>
      </c>
      <c r="H5986" s="5" t="str">
        <f>VLOOKUP(C5987, 'DB    '!$A:$M, 12, FALSE)</f>
        <v xml:space="preserve"> </v>
      </c>
      <c r="I5986" s="32" t="str">
        <f>VLOOKUP(C5987, 'DB    '!$A:$M, 13, FALSE)</f>
        <v>사람이 오로지 한 방향으로 도는 물레를 돌려 실을 만들고 베짜는 사람에게 전한다. 전달</v>
      </c>
    </row>
    <row r="5987" spans="1:9">
      <c r="B5987" s="30"/>
      <c r="C5987" s="11" t="str">
        <f>B5992</f>
        <v>전할전</v>
      </c>
      <c r="D5987" s="7" t="str">
        <f>VLOOKUP(C5987, 'DB    '!$A:$M, 3, FALSE)</f>
        <v>사람인변</v>
      </c>
      <c r="E5987" s="7" t="str">
        <f>VLOOKUP(C5987, 'DB    '!$A:$M, 5, FALSE)</f>
        <v>오로지전</v>
      </c>
      <c r="F5987" s="7" t="str">
        <f>VLOOKUP(C5987, 'DB    '!$A:$M, 7, FALSE)</f>
        <v>.</v>
      </c>
      <c r="G5987" s="7" t="str">
        <f>VLOOKUP(C5987, 'DB    '!$A:$M, 9, FALSE)</f>
        <v>.</v>
      </c>
      <c r="H5987" s="7" t="str">
        <f>VLOOKUP(C5987, 'DB    '!$A:$M, 11, FALSE)</f>
        <v>.</v>
      </c>
      <c r="I5987" s="32"/>
    </row>
    <row r="5988" spans="1:9">
      <c r="B5988" s="30"/>
      <c r="C5988" s="10" t="str">
        <f>VLOOKUP(C5989, 'DB    '!$A:$B, 2, FALSE)</f>
        <v xml:space="preserve"> </v>
      </c>
      <c r="D5988" s="5" t="str">
        <f>VLOOKUP(C5989, 'DB    '!$A:$M, 4, FALSE)</f>
        <v xml:space="preserve"> </v>
      </c>
      <c r="E5988" s="5" t="str">
        <f>VLOOKUP(C5989, 'DB    '!$A:$M, 6, FALSE)</f>
        <v xml:space="preserve"> </v>
      </c>
      <c r="F5988" s="5" t="str">
        <f>VLOOKUP(C5989, 'DB    '!$A:$M, 8, FALSE)</f>
        <v xml:space="preserve"> </v>
      </c>
      <c r="G5988" s="5" t="str">
        <f>VLOOKUP(C5989, 'DB    '!$A:$M, 10, FALSE)</f>
        <v xml:space="preserve"> </v>
      </c>
      <c r="H5988" s="5" t="str">
        <f>VLOOKUP(C5989, 'DB    '!$A:$M, 12, FALSE)</f>
        <v xml:space="preserve"> </v>
      </c>
      <c r="I5988" s="32" t="str">
        <f>VLOOKUP(C5989, 'DB    '!$A:$M, 13, FALSE)</f>
        <v xml:space="preserve"> </v>
      </c>
    </row>
    <row r="5989" spans="1:9">
      <c r="B5989" s="30"/>
      <c r="C5989" s="11" t="s">
        <v>16</v>
      </c>
      <c r="D5989" s="7" t="str">
        <f>VLOOKUP(C5989, 'DB    '!$A:$M, 3, FALSE)</f>
        <v xml:space="preserve"> </v>
      </c>
      <c r="E5989" s="7" t="str">
        <f>VLOOKUP(C5989, 'DB    '!$A:$M, 5, FALSE)</f>
        <v xml:space="preserve"> </v>
      </c>
      <c r="F5989" s="7" t="str">
        <f>VLOOKUP(C5989, 'DB    '!$A:$M, 7, FALSE)</f>
        <v xml:space="preserve"> </v>
      </c>
      <c r="G5989" s="7" t="str">
        <f>VLOOKUP(C5989, 'DB    '!$A:$M, 9, FALSE)</f>
        <v xml:space="preserve"> </v>
      </c>
      <c r="H5989" s="7" t="str">
        <f>VLOOKUP(C5989, 'DB    '!$A:$M, 11, FALSE)</f>
        <v xml:space="preserve"> </v>
      </c>
      <c r="I5989" s="32"/>
    </row>
    <row r="5990" spans="1:9">
      <c r="B5990" s="31"/>
      <c r="C5990" s="10" t="str">
        <f>VLOOKUP(C5991, 'DB    '!$A:$B, 2, FALSE)</f>
        <v xml:space="preserve"> </v>
      </c>
      <c r="D5990" s="5" t="str">
        <f>VLOOKUP(C5991, 'DB    '!$A:$M, 4, FALSE)</f>
        <v xml:space="preserve"> </v>
      </c>
      <c r="E5990" s="5" t="str">
        <f>VLOOKUP(C5991, 'DB    '!$A:$M, 6, FALSE)</f>
        <v xml:space="preserve"> </v>
      </c>
      <c r="F5990" s="5" t="str">
        <f>VLOOKUP(C5991, 'DB    '!$A:$M, 8, FALSE)</f>
        <v xml:space="preserve"> </v>
      </c>
      <c r="G5990" s="5" t="str">
        <f>VLOOKUP(C5991, 'DB    '!$A:$M, 10, FALSE)</f>
        <v xml:space="preserve"> </v>
      </c>
      <c r="H5990" s="5" t="str">
        <f>VLOOKUP(C5991, 'DB    '!$A:$M, 12, FALSE)</f>
        <v xml:space="preserve"> </v>
      </c>
      <c r="I5990" s="32" t="str">
        <f>VLOOKUP(C5991, 'DB    '!$A:$M, 13, FALSE)</f>
        <v xml:space="preserve"> </v>
      </c>
    </row>
    <row r="5991" spans="1:9">
      <c r="B5991" s="31"/>
      <c r="C5991" s="11" t="s">
        <v>16</v>
      </c>
      <c r="D5991" s="7" t="str">
        <f>VLOOKUP(C5991, 'DB    '!$A:$M, 3, FALSE)</f>
        <v xml:space="preserve"> </v>
      </c>
      <c r="E5991" s="7" t="str">
        <f>VLOOKUP(C5991, 'DB    '!$A:$M, 5, FALSE)</f>
        <v xml:space="preserve"> </v>
      </c>
      <c r="F5991" s="7" t="str">
        <f>VLOOKUP(C5991, 'DB    '!$A:$M, 7, FALSE)</f>
        <v xml:space="preserve"> </v>
      </c>
      <c r="G5991" s="7" t="str">
        <f>VLOOKUP(C5991, 'DB    '!$A:$M, 9, FALSE)</f>
        <v xml:space="preserve"> </v>
      </c>
      <c r="H5991" s="7" t="str">
        <f>VLOOKUP(C5991, 'DB    '!$A:$M, 11, FALSE)</f>
        <v xml:space="preserve"> </v>
      </c>
      <c r="I5991" s="32"/>
    </row>
    <row r="5992" spans="1:9">
      <c r="B5992" s="6" t="s">
        <v>3548</v>
      </c>
      <c r="C5992" s="26"/>
      <c r="D5992" s="27"/>
      <c r="E5992" s="27"/>
      <c r="F5992" s="27"/>
      <c r="G5992" s="27"/>
      <c r="H5992" s="27"/>
      <c r="I5992" s="28"/>
    </row>
    <row r="5993" spans="1:9">
      <c r="A5993" s="4">
        <f>A5985+1</f>
        <v>750</v>
      </c>
    </row>
    <row r="5994" spans="1:9">
      <c r="B5994" s="29" t="str">
        <f>VLOOKUP(B6000, 'DB    '!A:B, 2, FALSE)</f>
        <v>拜</v>
      </c>
      <c r="C5994" s="10" t="str">
        <f>VLOOKUP(C5995, 'DB    '!$A:$B, 2, FALSE)</f>
        <v>拜</v>
      </c>
      <c r="D5994" s="5" t="str">
        <f>VLOOKUP(C5995, 'DB    '!$A:$M, 4, FALSE)</f>
        <v>手</v>
      </c>
      <c r="E5994" s="5" t="str">
        <f>VLOOKUP(C5995, 'DB    '!$A:$M, 6, FALSE)</f>
        <v>手</v>
      </c>
      <c r="F5994" s="5" t="str">
        <f>VLOOKUP(C5995, 'DB    '!$A:$M, 8, FALSE)</f>
        <v xml:space="preserve"> </v>
      </c>
      <c r="G5994" s="5" t="str">
        <f>VLOOKUP(C5995, 'DB    '!$A:$M, 10, FALSE)</f>
        <v xml:space="preserve"> </v>
      </c>
      <c r="H5994" s="5" t="str">
        <f>VLOOKUP(C5995, 'DB    '!$A:$M, 12, FALSE)</f>
        <v xml:space="preserve"> </v>
      </c>
      <c r="I5994" s="32" t="str">
        <f>VLOOKUP(C5995, 'DB    '!$A:$M, 13, FALSE)</f>
        <v>손과 손을 모아서 절을 하는 모습</v>
      </c>
    </row>
    <row r="5995" spans="1:9">
      <c r="B5995" s="30"/>
      <c r="C5995" s="11" t="str">
        <f>B6000</f>
        <v>절배</v>
      </c>
      <c r="D5995" s="7" t="str">
        <f>VLOOKUP(C5995, 'DB    '!$A:$M, 3, FALSE)</f>
        <v>손수</v>
      </c>
      <c r="E5995" s="7" t="str">
        <f>VLOOKUP(C5995, 'DB    '!$A:$M, 5, FALSE)</f>
        <v>손수</v>
      </c>
      <c r="F5995" s="7" t="str">
        <f>VLOOKUP(C5995, 'DB    '!$A:$M, 7, FALSE)</f>
        <v>.</v>
      </c>
      <c r="G5995" s="7" t="str">
        <f>VLOOKUP(C5995, 'DB    '!$A:$M, 9, FALSE)</f>
        <v>.</v>
      </c>
      <c r="H5995" s="7" t="str">
        <f>VLOOKUP(C5995, 'DB    '!$A:$M, 11, FALSE)</f>
        <v>.</v>
      </c>
      <c r="I5995" s="32"/>
    </row>
    <row r="5996" spans="1:9">
      <c r="B5996" s="30"/>
      <c r="C5996" s="10" t="str">
        <f>VLOOKUP(C5997, 'DB    '!$A:$B, 2, FALSE)</f>
        <v xml:space="preserve"> </v>
      </c>
      <c r="D5996" s="5" t="str">
        <f>VLOOKUP(C5997, 'DB    '!$A:$M, 4, FALSE)</f>
        <v xml:space="preserve"> </v>
      </c>
      <c r="E5996" s="5" t="str">
        <f>VLOOKUP(C5997, 'DB    '!$A:$M, 6, FALSE)</f>
        <v xml:space="preserve"> </v>
      </c>
      <c r="F5996" s="5" t="str">
        <f>VLOOKUP(C5997, 'DB    '!$A:$M, 8, FALSE)</f>
        <v xml:space="preserve"> </v>
      </c>
      <c r="G5996" s="5" t="str">
        <f>VLOOKUP(C5997, 'DB    '!$A:$M, 10, FALSE)</f>
        <v xml:space="preserve"> </v>
      </c>
      <c r="H5996" s="5" t="str">
        <f>VLOOKUP(C5997, 'DB    '!$A:$M, 12, FALSE)</f>
        <v xml:space="preserve"> </v>
      </c>
      <c r="I5996" s="32" t="str">
        <f>VLOOKUP(C5997, 'DB    '!$A:$M, 13, FALSE)</f>
        <v xml:space="preserve"> </v>
      </c>
    </row>
    <row r="5997" spans="1:9">
      <c r="B5997" s="30"/>
      <c r="C5997" s="11" t="s">
        <v>16</v>
      </c>
      <c r="D5997" s="7" t="str">
        <f>VLOOKUP(C5997, 'DB    '!$A:$M, 3, FALSE)</f>
        <v xml:space="preserve"> </v>
      </c>
      <c r="E5997" s="7" t="str">
        <f>VLOOKUP(C5997, 'DB    '!$A:$M, 5, FALSE)</f>
        <v xml:space="preserve"> </v>
      </c>
      <c r="F5997" s="7" t="str">
        <f>VLOOKUP(C5997, 'DB    '!$A:$M, 7, FALSE)</f>
        <v xml:space="preserve"> </v>
      </c>
      <c r="G5997" s="7" t="str">
        <f>VLOOKUP(C5997, 'DB    '!$A:$M, 9, FALSE)</f>
        <v xml:space="preserve"> </v>
      </c>
      <c r="H5997" s="7" t="str">
        <f>VLOOKUP(C5997, 'DB    '!$A:$M, 11, FALSE)</f>
        <v xml:space="preserve"> </v>
      </c>
      <c r="I5997" s="32"/>
    </row>
    <row r="5998" spans="1:9">
      <c r="B5998" s="31"/>
      <c r="C5998" s="10" t="str">
        <f>VLOOKUP(C5999, 'DB    '!$A:$B, 2, FALSE)</f>
        <v xml:space="preserve"> </v>
      </c>
      <c r="D5998" s="5" t="str">
        <f>VLOOKUP(C5999, 'DB    '!$A:$M, 4, FALSE)</f>
        <v xml:space="preserve"> </v>
      </c>
      <c r="E5998" s="5" t="str">
        <f>VLOOKUP(C5999, 'DB    '!$A:$M, 6, FALSE)</f>
        <v xml:space="preserve"> </v>
      </c>
      <c r="F5998" s="5" t="str">
        <f>VLOOKUP(C5999, 'DB    '!$A:$M, 8, FALSE)</f>
        <v xml:space="preserve"> </v>
      </c>
      <c r="G5998" s="5" t="str">
        <f>VLOOKUP(C5999, 'DB    '!$A:$M, 10, FALSE)</f>
        <v xml:space="preserve"> </v>
      </c>
      <c r="H5998" s="5" t="str">
        <f>VLOOKUP(C5999, 'DB    '!$A:$M, 12, FALSE)</f>
        <v xml:space="preserve"> </v>
      </c>
      <c r="I5998" s="32" t="str">
        <f>VLOOKUP(C5999, 'DB    '!$A:$M, 13, FALSE)</f>
        <v xml:space="preserve"> </v>
      </c>
    </row>
    <row r="5999" spans="1:9">
      <c r="B5999" s="31"/>
      <c r="C5999" s="11" t="s">
        <v>16</v>
      </c>
      <c r="D5999" s="7" t="str">
        <f>VLOOKUP(C5999, 'DB    '!$A:$M, 3, FALSE)</f>
        <v xml:space="preserve"> </v>
      </c>
      <c r="E5999" s="7" t="str">
        <f>VLOOKUP(C5999, 'DB    '!$A:$M, 5, FALSE)</f>
        <v xml:space="preserve"> </v>
      </c>
      <c r="F5999" s="7" t="str">
        <f>VLOOKUP(C5999, 'DB    '!$A:$M, 7, FALSE)</f>
        <v xml:space="preserve"> </v>
      </c>
      <c r="G5999" s="7" t="str">
        <f>VLOOKUP(C5999, 'DB    '!$A:$M, 9, FALSE)</f>
        <v xml:space="preserve"> </v>
      </c>
      <c r="H5999" s="7" t="str">
        <f>VLOOKUP(C5999, 'DB    '!$A:$M, 11, FALSE)</f>
        <v xml:space="preserve"> </v>
      </c>
      <c r="I5999" s="32"/>
    </row>
    <row r="6000" spans="1:9">
      <c r="B6000" s="6" t="s">
        <v>3553</v>
      </c>
      <c r="C6000" s="26"/>
      <c r="D6000" s="27"/>
      <c r="E6000" s="27"/>
      <c r="F6000" s="27"/>
      <c r="G6000" s="27"/>
      <c r="H6000" s="27"/>
      <c r="I6000" s="28"/>
    </row>
    <row r="6001" spans="1:9">
      <c r="A6001" s="4">
        <f>A5993+1</f>
        <v>751</v>
      </c>
    </row>
    <row r="6002" spans="1:9">
      <c r="B6002" s="29" t="e">
        <f>VLOOKUP(B6008, 'DB    '!A:B, 2, FALSE)</f>
        <v>#N/A</v>
      </c>
      <c r="C6002" s="10" t="e">
        <f>VLOOKUP(C6003, 'DB    '!$A:$B, 2, FALSE)</f>
        <v>#N/A</v>
      </c>
      <c r="D6002" s="5" t="str">
        <f>VLOOKUP(C6003, 'DB    '!$A:$M, 4, FALSE)</f>
        <v>彳</v>
      </c>
      <c r="E6002" s="5" t="str">
        <f>VLOOKUP(C6003, 'DB    '!$A:$M, 6, FALSE)</f>
        <v>人</v>
      </c>
      <c r="F6002" s="5" t="str">
        <f>VLOOKUP(C6003, 'DB    '!$A:$M, 8, FALSE)</f>
        <v>人</v>
      </c>
      <c r="G6002" s="5" t="str">
        <f>VLOOKUP(C6003, 'DB    '!$A:$M, 10, FALSE)</f>
        <v>足</v>
      </c>
      <c r="H6002" s="5" t="str">
        <f>VLOOKUP(C6003, 'DB    '!$A:$M, 12, FALSE)</f>
        <v xml:space="preserve"> </v>
      </c>
      <c r="I6002" s="32" t="str">
        <f>VLOOKUP(C6003, 'DB    '!$A:$M, 13, FALSE)</f>
        <v>길을 갈 때 앞에 가는 사람을 좇아 가는 뒷사람의 발 모양. 일렬종대</v>
      </c>
    </row>
    <row r="6003" spans="1:9">
      <c r="B6003" s="30"/>
      <c r="C6003" s="11" t="str">
        <f>B6008</f>
        <v>좇을종2</v>
      </c>
      <c r="D6003" s="7" t="str">
        <f>VLOOKUP(C6003, 'DB    '!$A:$M, 3, FALSE)</f>
        <v>걸을척</v>
      </c>
      <c r="E6003" s="7" t="str">
        <f>VLOOKUP(C6003, 'DB    '!$A:$M, 5, FALSE)</f>
        <v>사람인</v>
      </c>
      <c r="F6003" s="7" t="str">
        <f>VLOOKUP(C6003, 'DB    '!$A:$M, 7, FALSE)</f>
        <v>사람인</v>
      </c>
      <c r="G6003" s="7" t="str">
        <f>VLOOKUP(C6003, 'DB    '!$A:$M, 9, FALSE)</f>
        <v>발족</v>
      </c>
      <c r="H6003" s="7" t="str">
        <f>VLOOKUP(C6003, 'DB    '!$A:$M, 11, FALSE)</f>
        <v>.</v>
      </c>
      <c r="I6003" s="32"/>
    </row>
    <row r="6004" spans="1:9">
      <c r="B6004" s="30"/>
      <c r="C6004" s="10" t="str">
        <f>VLOOKUP(C6005, 'DB    '!$A:$B, 2, FALSE)</f>
        <v xml:space="preserve"> </v>
      </c>
      <c r="D6004" s="5" t="str">
        <f>VLOOKUP(C6005, 'DB    '!$A:$M, 4, FALSE)</f>
        <v xml:space="preserve"> </v>
      </c>
      <c r="E6004" s="5" t="str">
        <f>VLOOKUP(C6005, 'DB    '!$A:$M, 6, FALSE)</f>
        <v xml:space="preserve"> </v>
      </c>
      <c r="F6004" s="5" t="str">
        <f>VLOOKUP(C6005, 'DB    '!$A:$M, 8, FALSE)</f>
        <v xml:space="preserve"> </v>
      </c>
      <c r="G6004" s="5" t="str">
        <f>VLOOKUP(C6005, 'DB    '!$A:$M, 10, FALSE)</f>
        <v xml:space="preserve"> </v>
      </c>
      <c r="H6004" s="5" t="str">
        <f>VLOOKUP(C6005, 'DB    '!$A:$M, 12, FALSE)</f>
        <v xml:space="preserve"> </v>
      </c>
      <c r="I6004" s="32" t="str">
        <f>VLOOKUP(C6005, 'DB    '!$A:$M, 13, FALSE)</f>
        <v xml:space="preserve"> </v>
      </c>
    </row>
    <row r="6005" spans="1:9">
      <c r="B6005" s="30"/>
      <c r="C6005" s="11" t="s">
        <v>16</v>
      </c>
      <c r="D6005" s="7" t="str">
        <f>VLOOKUP(C6005, 'DB    '!$A:$M, 3, FALSE)</f>
        <v xml:space="preserve"> </v>
      </c>
      <c r="E6005" s="7" t="str">
        <f>VLOOKUP(C6005, 'DB    '!$A:$M, 5, FALSE)</f>
        <v xml:space="preserve"> </v>
      </c>
      <c r="F6005" s="7" t="str">
        <f>VLOOKUP(C6005, 'DB    '!$A:$M, 7, FALSE)</f>
        <v xml:space="preserve"> </v>
      </c>
      <c r="G6005" s="7" t="str">
        <f>VLOOKUP(C6005, 'DB    '!$A:$M, 9, FALSE)</f>
        <v xml:space="preserve"> </v>
      </c>
      <c r="H6005" s="7" t="str">
        <f>VLOOKUP(C6005, 'DB    '!$A:$M, 11, FALSE)</f>
        <v xml:space="preserve"> </v>
      </c>
      <c r="I6005" s="32"/>
    </row>
    <row r="6006" spans="1:9">
      <c r="B6006" s="31"/>
      <c r="C6006" s="10" t="str">
        <f>VLOOKUP(C6007, 'DB    '!$A:$B, 2, FALSE)</f>
        <v xml:space="preserve"> </v>
      </c>
      <c r="D6006" s="5" t="str">
        <f>VLOOKUP(C6007, 'DB    '!$A:$M, 4, FALSE)</f>
        <v xml:space="preserve"> </v>
      </c>
      <c r="E6006" s="5" t="str">
        <f>VLOOKUP(C6007, 'DB    '!$A:$M, 6, FALSE)</f>
        <v xml:space="preserve"> </v>
      </c>
      <c r="F6006" s="5" t="str">
        <f>VLOOKUP(C6007, 'DB    '!$A:$M, 8, FALSE)</f>
        <v xml:space="preserve"> </v>
      </c>
      <c r="G6006" s="5" t="str">
        <f>VLOOKUP(C6007, 'DB    '!$A:$M, 10, FALSE)</f>
        <v xml:space="preserve"> </v>
      </c>
      <c r="H6006" s="5" t="str">
        <f>VLOOKUP(C6007, 'DB    '!$A:$M, 12, FALSE)</f>
        <v xml:space="preserve"> </v>
      </c>
      <c r="I6006" s="32" t="str">
        <f>VLOOKUP(C6007, 'DB    '!$A:$M, 13, FALSE)</f>
        <v xml:space="preserve"> </v>
      </c>
    </row>
    <row r="6007" spans="1:9">
      <c r="B6007" s="31"/>
      <c r="C6007" s="11" t="s">
        <v>16</v>
      </c>
      <c r="D6007" s="7" t="str">
        <f>VLOOKUP(C6007, 'DB    '!$A:$M, 3, FALSE)</f>
        <v xml:space="preserve"> </v>
      </c>
      <c r="E6007" s="7" t="str">
        <f>VLOOKUP(C6007, 'DB    '!$A:$M, 5, FALSE)</f>
        <v xml:space="preserve"> </v>
      </c>
      <c r="F6007" s="7" t="str">
        <f>VLOOKUP(C6007, 'DB    '!$A:$M, 7, FALSE)</f>
        <v xml:space="preserve"> </v>
      </c>
      <c r="G6007" s="7" t="str">
        <f>VLOOKUP(C6007, 'DB    '!$A:$M, 9, FALSE)</f>
        <v xml:space="preserve"> </v>
      </c>
      <c r="H6007" s="7" t="str">
        <f>VLOOKUP(C6007, 'DB    '!$A:$M, 11, FALSE)</f>
        <v xml:space="preserve"> </v>
      </c>
      <c r="I6007" s="32"/>
    </row>
    <row r="6008" spans="1:9">
      <c r="B6008" s="6" t="s">
        <v>3557</v>
      </c>
      <c r="C6008" s="26"/>
      <c r="D6008" s="27"/>
      <c r="E6008" s="27"/>
      <c r="F6008" s="27"/>
      <c r="G6008" s="27"/>
      <c r="H6008" s="27"/>
      <c r="I6008" s="28"/>
    </row>
    <row r="6009" spans="1:9">
      <c r="A6009" s="4">
        <f>A6001+1</f>
        <v>752</v>
      </c>
    </row>
    <row r="6010" spans="1:9">
      <c r="B6010" s="29" t="str">
        <f>VLOOKUP(B6016, 'DB    '!A:B, 2, FALSE)</f>
        <v>拾</v>
      </c>
      <c r="C6010" s="10" t="str">
        <f>VLOOKUP(C6011, 'DB    '!$A:$B, 2, FALSE)</f>
        <v>拾</v>
      </c>
      <c r="D6010" s="5" t="str">
        <f>VLOOKUP(C6011, 'DB    '!$A:$M, 4, FALSE)</f>
        <v>扌</v>
      </c>
      <c r="E6010" s="5" t="str">
        <f>VLOOKUP(C6011, 'DB    '!$A:$M, 6, FALSE)</f>
        <v>合</v>
      </c>
      <c r="F6010" s="5" t="str">
        <f>VLOOKUP(C6011, 'DB    '!$A:$M, 8, FALSE)</f>
        <v xml:space="preserve"> </v>
      </c>
      <c r="G6010" s="5" t="str">
        <f>VLOOKUP(C6011, 'DB    '!$A:$M, 10, FALSE)</f>
        <v xml:space="preserve"> </v>
      </c>
      <c r="H6010" s="5" t="str">
        <f>VLOOKUP(C6011, 'DB    '!$A:$M, 12, FALSE)</f>
        <v xml:space="preserve"> </v>
      </c>
      <c r="I6010" s="32" t="str">
        <f>VLOOKUP(C6011, 'DB    '!$A:$M, 13, FALSE)</f>
        <v>손으로 흩어진 것들을 주워서 합치는 모양. 시신수습</v>
      </c>
    </row>
    <row r="6011" spans="1:9">
      <c r="B6011" s="30"/>
      <c r="C6011" s="11" t="str">
        <f>B6016</f>
        <v>주울습</v>
      </c>
      <c r="D6011" s="7" t="str">
        <f>VLOOKUP(C6011, 'DB    '!$A:$M, 3, FALSE)</f>
        <v>손수변</v>
      </c>
      <c r="E6011" s="7" t="str">
        <f>VLOOKUP(C6011, 'DB    '!$A:$M, 5, FALSE)</f>
        <v>합할합</v>
      </c>
      <c r="F6011" s="7" t="str">
        <f>VLOOKUP(C6011, 'DB    '!$A:$M, 7, FALSE)</f>
        <v>.</v>
      </c>
      <c r="G6011" s="7" t="str">
        <f>VLOOKUP(C6011, 'DB    '!$A:$M, 9, FALSE)</f>
        <v>.</v>
      </c>
      <c r="H6011" s="7" t="str">
        <f>VLOOKUP(C6011, 'DB    '!$A:$M, 11, FALSE)</f>
        <v>.</v>
      </c>
      <c r="I6011" s="32"/>
    </row>
    <row r="6012" spans="1:9">
      <c r="B6012" s="30"/>
      <c r="C6012" s="10" t="str">
        <f>VLOOKUP(C6013, 'DB    '!$A:$B, 2, FALSE)</f>
        <v xml:space="preserve"> </v>
      </c>
      <c r="D6012" s="5" t="str">
        <f>VLOOKUP(C6013, 'DB    '!$A:$M, 4, FALSE)</f>
        <v xml:space="preserve"> </v>
      </c>
      <c r="E6012" s="5" t="str">
        <f>VLOOKUP(C6013, 'DB    '!$A:$M, 6, FALSE)</f>
        <v xml:space="preserve"> </v>
      </c>
      <c r="F6012" s="5" t="str">
        <f>VLOOKUP(C6013, 'DB    '!$A:$M, 8, FALSE)</f>
        <v xml:space="preserve"> </v>
      </c>
      <c r="G6012" s="5" t="str">
        <f>VLOOKUP(C6013, 'DB    '!$A:$M, 10, FALSE)</f>
        <v xml:space="preserve"> </v>
      </c>
      <c r="H6012" s="5" t="str">
        <f>VLOOKUP(C6013, 'DB    '!$A:$M, 12, FALSE)</f>
        <v xml:space="preserve"> </v>
      </c>
      <c r="I6012" s="32" t="str">
        <f>VLOOKUP(C6013, 'DB    '!$A:$M, 13, FALSE)</f>
        <v xml:space="preserve"> </v>
      </c>
    </row>
    <row r="6013" spans="1:9">
      <c r="B6013" s="30"/>
      <c r="C6013" s="11" t="s">
        <v>16</v>
      </c>
      <c r="D6013" s="7" t="str">
        <f>VLOOKUP(C6013, 'DB    '!$A:$M, 3, FALSE)</f>
        <v xml:space="preserve"> </v>
      </c>
      <c r="E6013" s="7" t="str">
        <f>VLOOKUP(C6013, 'DB    '!$A:$M, 5, FALSE)</f>
        <v xml:space="preserve"> </v>
      </c>
      <c r="F6013" s="7" t="str">
        <f>VLOOKUP(C6013, 'DB    '!$A:$M, 7, FALSE)</f>
        <v xml:space="preserve"> </v>
      </c>
      <c r="G6013" s="7" t="str">
        <f>VLOOKUP(C6013, 'DB    '!$A:$M, 9, FALSE)</f>
        <v xml:space="preserve"> </v>
      </c>
      <c r="H6013" s="7" t="str">
        <f>VLOOKUP(C6013, 'DB    '!$A:$M, 11, FALSE)</f>
        <v xml:space="preserve"> </v>
      </c>
      <c r="I6013" s="32"/>
    </row>
    <row r="6014" spans="1:9">
      <c r="B6014" s="31"/>
      <c r="C6014" s="10" t="str">
        <f>VLOOKUP(C6015, 'DB    '!$A:$B, 2, FALSE)</f>
        <v xml:space="preserve"> </v>
      </c>
      <c r="D6014" s="5" t="str">
        <f>VLOOKUP(C6015, 'DB    '!$A:$M, 4, FALSE)</f>
        <v xml:space="preserve"> </v>
      </c>
      <c r="E6014" s="5" t="str">
        <f>VLOOKUP(C6015, 'DB    '!$A:$M, 6, FALSE)</f>
        <v xml:space="preserve"> </v>
      </c>
      <c r="F6014" s="5" t="str">
        <f>VLOOKUP(C6015, 'DB    '!$A:$M, 8, FALSE)</f>
        <v xml:space="preserve"> </v>
      </c>
      <c r="G6014" s="5" t="str">
        <f>VLOOKUP(C6015, 'DB    '!$A:$M, 10, FALSE)</f>
        <v xml:space="preserve"> </v>
      </c>
      <c r="H6014" s="5" t="str">
        <f>VLOOKUP(C6015, 'DB    '!$A:$M, 12, FALSE)</f>
        <v xml:space="preserve"> </v>
      </c>
      <c r="I6014" s="32" t="str">
        <f>VLOOKUP(C6015, 'DB    '!$A:$M, 13, FALSE)</f>
        <v xml:space="preserve"> </v>
      </c>
    </row>
    <row r="6015" spans="1:9">
      <c r="B6015" s="31"/>
      <c r="C6015" s="11" t="s">
        <v>16</v>
      </c>
      <c r="D6015" s="7" t="str">
        <f>VLOOKUP(C6015, 'DB    '!$A:$M, 3, FALSE)</f>
        <v xml:space="preserve"> </v>
      </c>
      <c r="E6015" s="7" t="str">
        <f>VLOOKUP(C6015, 'DB    '!$A:$M, 5, FALSE)</f>
        <v xml:space="preserve"> </v>
      </c>
      <c r="F6015" s="7" t="str">
        <f>VLOOKUP(C6015, 'DB    '!$A:$M, 7, FALSE)</f>
        <v xml:space="preserve"> </v>
      </c>
      <c r="G6015" s="7" t="str">
        <f>VLOOKUP(C6015, 'DB    '!$A:$M, 9, FALSE)</f>
        <v xml:space="preserve"> </v>
      </c>
      <c r="H6015" s="7" t="str">
        <f>VLOOKUP(C6015, 'DB    '!$A:$M, 11, FALSE)</f>
        <v xml:space="preserve"> </v>
      </c>
      <c r="I6015" s="32"/>
    </row>
    <row r="6016" spans="1:9">
      <c r="B6016" s="6" t="s">
        <v>3560</v>
      </c>
      <c r="C6016" s="26"/>
      <c r="D6016" s="27"/>
      <c r="E6016" s="27"/>
      <c r="F6016" s="27"/>
      <c r="G6016" s="27"/>
      <c r="H6016" s="27"/>
      <c r="I6016" s="28"/>
    </row>
    <row r="6017" spans="1:9">
      <c r="A6017" s="4">
        <f>A6009+1</f>
        <v>753</v>
      </c>
    </row>
    <row r="6018" spans="1:9">
      <c r="B6018" s="29" t="str">
        <f>VLOOKUP(B6024, 'DB    '!A:B, 2, FALSE)</f>
        <v>給</v>
      </c>
      <c r="C6018" s="10" t="str">
        <f>VLOOKUP(C6019, 'DB    '!$A:$B, 2, FALSE)</f>
        <v>給</v>
      </c>
      <c r="D6018" s="5" t="str">
        <f>VLOOKUP(C6019, 'DB    '!$A:$M, 4, FALSE)</f>
        <v>糸</v>
      </c>
      <c r="E6018" s="5" t="str">
        <f>VLOOKUP(C6019, 'DB    '!$A:$M, 6, FALSE)</f>
        <v>合</v>
      </c>
      <c r="F6018" s="5" t="str">
        <f>VLOOKUP(C6019, 'DB    '!$A:$M, 8, FALSE)</f>
        <v xml:space="preserve"> </v>
      </c>
      <c r="G6018" s="5" t="str">
        <f>VLOOKUP(C6019, 'DB    '!$A:$M, 10, FALSE)</f>
        <v xml:space="preserve"> </v>
      </c>
      <c r="H6018" s="5" t="str">
        <f>VLOOKUP(C6019, 'DB    '!$A:$M, 12, FALSE)</f>
        <v xml:space="preserve"> </v>
      </c>
      <c r="I6018" s="32" t="str">
        <f>VLOOKUP(C6019, 'DB    '!$A:$M, 13, FALSE)</f>
        <v xml:space="preserve">실타래 끝을 다음 실타래와 합하여 실을 준다. 공급한다. </v>
      </c>
    </row>
    <row r="6019" spans="1:9">
      <c r="B6019" s="30"/>
      <c r="C6019" s="11" t="str">
        <f>B6024</f>
        <v>줄급</v>
      </c>
      <c r="D6019" s="7" t="str">
        <f>VLOOKUP(C6019, 'DB    '!$A:$M, 3, FALSE)</f>
        <v>실멱</v>
      </c>
      <c r="E6019" s="7" t="str">
        <f>VLOOKUP(C6019, 'DB    '!$A:$M, 5, FALSE)</f>
        <v>합할합</v>
      </c>
      <c r="F6019" s="7" t="str">
        <f>VLOOKUP(C6019, 'DB    '!$A:$M, 7, FALSE)</f>
        <v>.</v>
      </c>
      <c r="G6019" s="7" t="str">
        <f>VLOOKUP(C6019, 'DB    '!$A:$M, 9, FALSE)</f>
        <v>.</v>
      </c>
      <c r="H6019" s="7" t="str">
        <f>VLOOKUP(C6019, 'DB    '!$A:$M, 11, FALSE)</f>
        <v>.</v>
      </c>
      <c r="I6019" s="32"/>
    </row>
    <row r="6020" spans="1:9">
      <c r="B6020" s="30"/>
      <c r="C6020" s="10" t="str">
        <f>VLOOKUP(C6021, 'DB    '!$A:$B, 2, FALSE)</f>
        <v xml:space="preserve"> </v>
      </c>
      <c r="D6020" s="5" t="str">
        <f>VLOOKUP(C6021, 'DB    '!$A:$M, 4, FALSE)</f>
        <v xml:space="preserve"> </v>
      </c>
      <c r="E6020" s="5" t="str">
        <f>VLOOKUP(C6021, 'DB    '!$A:$M, 6, FALSE)</f>
        <v xml:space="preserve"> </v>
      </c>
      <c r="F6020" s="5" t="str">
        <f>VLOOKUP(C6021, 'DB    '!$A:$M, 8, FALSE)</f>
        <v xml:space="preserve"> </v>
      </c>
      <c r="G6020" s="5" t="str">
        <f>VLOOKUP(C6021, 'DB    '!$A:$M, 10, FALSE)</f>
        <v xml:space="preserve"> </v>
      </c>
      <c r="H6020" s="5" t="str">
        <f>VLOOKUP(C6021, 'DB    '!$A:$M, 12, FALSE)</f>
        <v xml:space="preserve"> </v>
      </c>
      <c r="I6020" s="32" t="str">
        <f>VLOOKUP(C6021, 'DB    '!$A:$M, 13, FALSE)</f>
        <v xml:space="preserve"> </v>
      </c>
    </row>
    <row r="6021" spans="1:9">
      <c r="B6021" s="30"/>
      <c r="C6021" s="11" t="s">
        <v>16</v>
      </c>
      <c r="D6021" s="7" t="str">
        <f>VLOOKUP(C6021, 'DB    '!$A:$M, 3, FALSE)</f>
        <v xml:space="preserve"> </v>
      </c>
      <c r="E6021" s="7" t="str">
        <f>VLOOKUP(C6021, 'DB    '!$A:$M, 5, FALSE)</f>
        <v xml:space="preserve"> </v>
      </c>
      <c r="F6021" s="7" t="str">
        <f>VLOOKUP(C6021, 'DB    '!$A:$M, 7, FALSE)</f>
        <v xml:space="preserve"> </v>
      </c>
      <c r="G6021" s="7" t="str">
        <f>VLOOKUP(C6021, 'DB    '!$A:$M, 9, FALSE)</f>
        <v xml:space="preserve"> </v>
      </c>
      <c r="H6021" s="7" t="str">
        <f>VLOOKUP(C6021, 'DB    '!$A:$M, 11, FALSE)</f>
        <v xml:space="preserve"> </v>
      </c>
      <c r="I6021" s="32"/>
    </row>
    <row r="6022" spans="1:9">
      <c r="B6022" s="31"/>
      <c r="C6022" s="10" t="str">
        <f>VLOOKUP(C6023, 'DB    '!$A:$B, 2, FALSE)</f>
        <v xml:space="preserve"> </v>
      </c>
      <c r="D6022" s="5" t="str">
        <f>VLOOKUP(C6023, 'DB    '!$A:$M, 4, FALSE)</f>
        <v xml:space="preserve"> </v>
      </c>
      <c r="E6022" s="5" t="str">
        <f>VLOOKUP(C6023, 'DB    '!$A:$M, 6, FALSE)</f>
        <v xml:space="preserve"> </v>
      </c>
      <c r="F6022" s="5" t="str">
        <f>VLOOKUP(C6023, 'DB    '!$A:$M, 8, FALSE)</f>
        <v xml:space="preserve"> </v>
      </c>
      <c r="G6022" s="5" t="str">
        <f>VLOOKUP(C6023, 'DB    '!$A:$M, 10, FALSE)</f>
        <v xml:space="preserve"> </v>
      </c>
      <c r="H6022" s="5" t="str">
        <f>VLOOKUP(C6023, 'DB    '!$A:$M, 12, FALSE)</f>
        <v xml:space="preserve"> </v>
      </c>
      <c r="I6022" s="32" t="str">
        <f>VLOOKUP(C6023, 'DB    '!$A:$M, 13, FALSE)</f>
        <v xml:space="preserve"> </v>
      </c>
    </row>
    <row r="6023" spans="1:9">
      <c r="B6023" s="31"/>
      <c r="C6023" s="11" t="s">
        <v>16</v>
      </c>
      <c r="D6023" s="7" t="str">
        <f>VLOOKUP(C6023, 'DB    '!$A:$M, 3, FALSE)</f>
        <v xml:space="preserve"> </v>
      </c>
      <c r="E6023" s="7" t="str">
        <f>VLOOKUP(C6023, 'DB    '!$A:$M, 5, FALSE)</f>
        <v xml:space="preserve"> </v>
      </c>
      <c r="F6023" s="7" t="str">
        <f>VLOOKUP(C6023, 'DB    '!$A:$M, 7, FALSE)</f>
        <v xml:space="preserve"> </v>
      </c>
      <c r="G6023" s="7" t="str">
        <f>VLOOKUP(C6023, 'DB    '!$A:$M, 9, FALSE)</f>
        <v xml:space="preserve"> </v>
      </c>
      <c r="H6023" s="7" t="str">
        <f>VLOOKUP(C6023, 'DB    '!$A:$M, 11, FALSE)</f>
        <v xml:space="preserve"> </v>
      </c>
      <c r="I6023" s="32"/>
    </row>
    <row r="6024" spans="1:9">
      <c r="B6024" s="6" t="s">
        <v>3037</v>
      </c>
      <c r="C6024" s="26"/>
      <c r="D6024" s="27"/>
      <c r="E6024" s="27"/>
      <c r="F6024" s="27"/>
      <c r="G6024" s="27"/>
      <c r="H6024" s="27"/>
      <c r="I6024" s="28"/>
    </row>
    <row r="6025" spans="1:9">
      <c r="A6025" s="4">
        <f>A6017+1</f>
        <v>754</v>
      </c>
    </row>
    <row r="6026" spans="1:9">
      <c r="B6026" s="29" t="str">
        <f>VLOOKUP(B6032, 'DB    '!A:B, 2, FALSE)</f>
        <v>授</v>
      </c>
      <c r="C6026" s="10" t="str">
        <f>VLOOKUP(C6027, 'DB    '!$A:$B, 2, FALSE)</f>
        <v>授</v>
      </c>
      <c r="D6026" s="5" t="str">
        <f>VLOOKUP(C6027, 'DB    '!$A:$M, 4, FALSE)</f>
        <v>扌</v>
      </c>
      <c r="E6026" s="5" t="str">
        <f>VLOOKUP(C6027, 'DB    '!$A:$M, 6, FALSE)</f>
        <v>受</v>
      </c>
      <c r="F6026" s="5" t="str">
        <f>VLOOKUP(C6027, 'DB    '!$A:$M, 8, FALSE)</f>
        <v xml:space="preserve"> </v>
      </c>
      <c r="G6026" s="5" t="str">
        <f>VLOOKUP(C6027, 'DB    '!$A:$M, 10, FALSE)</f>
        <v xml:space="preserve"> </v>
      </c>
      <c r="H6026" s="5" t="str">
        <f>VLOOKUP(C6027, 'DB    '!$A:$M, 12, FALSE)</f>
        <v xml:space="preserve"> </v>
      </c>
      <c r="I6026" s="32" t="str">
        <f>VLOOKUP(C6027, 'DB    '!$A:$M, 13, FALSE)</f>
        <v>손으로 주어 다른 사람의 손이 받게 하는 모습. 수여</v>
      </c>
    </row>
    <row r="6027" spans="1:9">
      <c r="B6027" s="30"/>
      <c r="C6027" s="11" t="str">
        <f>B6032</f>
        <v>줄수</v>
      </c>
      <c r="D6027" s="7" t="str">
        <f>VLOOKUP(C6027, 'DB    '!$A:$M, 3, FALSE)</f>
        <v>손수변</v>
      </c>
      <c r="E6027" s="7" t="str">
        <f>VLOOKUP(C6027, 'DB    '!$A:$M, 5, FALSE)</f>
        <v>받을수</v>
      </c>
      <c r="F6027" s="7" t="str">
        <f>VLOOKUP(C6027, 'DB    '!$A:$M, 7, FALSE)</f>
        <v>.</v>
      </c>
      <c r="G6027" s="7" t="str">
        <f>VLOOKUP(C6027, 'DB    '!$A:$M, 9, FALSE)</f>
        <v>.</v>
      </c>
      <c r="H6027" s="7" t="str">
        <f>VLOOKUP(C6027, 'DB    '!$A:$M, 11, FALSE)</f>
        <v>.</v>
      </c>
      <c r="I6027" s="32"/>
    </row>
    <row r="6028" spans="1:9">
      <c r="B6028" s="30"/>
      <c r="C6028" s="10" t="str">
        <f>VLOOKUP(C6029, 'DB    '!$A:$B, 2, FALSE)</f>
        <v xml:space="preserve"> </v>
      </c>
      <c r="D6028" s="5" t="str">
        <f>VLOOKUP(C6029, 'DB    '!$A:$M, 4, FALSE)</f>
        <v xml:space="preserve"> </v>
      </c>
      <c r="E6028" s="5" t="str">
        <f>VLOOKUP(C6029, 'DB    '!$A:$M, 6, FALSE)</f>
        <v xml:space="preserve"> </v>
      </c>
      <c r="F6028" s="5" t="str">
        <f>VLOOKUP(C6029, 'DB    '!$A:$M, 8, FALSE)</f>
        <v xml:space="preserve"> </v>
      </c>
      <c r="G6028" s="5" t="str">
        <f>VLOOKUP(C6029, 'DB    '!$A:$M, 10, FALSE)</f>
        <v xml:space="preserve"> </v>
      </c>
      <c r="H6028" s="5" t="str">
        <f>VLOOKUP(C6029, 'DB    '!$A:$M, 12, FALSE)</f>
        <v xml:space="preserve"> </v>
      </c>
      <c r="I6028" s="32" t="str">
        <f>VLOOKUP(C6029, 'DB    '!$A:$M, 13, FALSE)</f>
        <v xml:space="preserve"> </v>
      </c>
    </row>
    <row r="6029" spans="1:9">
      <c r="B6029" s="30"/>
      <c r="C6029" s="11" t="s">
        <v>16</v>
      </c>
      <c r="D6029" s="7" t="str">
        <f>VLOOKUP(C6029, 'DB    '!$A:$M, 3, FALSE)</f>
        <v xml:space="preserve"> </v>
      </c>
      <c r="E6029" s="7" t="str">
        <f>VLOOKUP(C6029, 'DB    '!$A:$M, 5, FALSE)</f>
        <v xml:space="preserve"> </v>
      </c>
      <c r="F6029" s="7" t="str">
        <f>VLOOKUP(C6029, 'DB    '!$A:$M, 7, FALSE)</f>
        <v xml:space="preserve"> </v>
      </c>
      <c r="G6029" s="7" t="str">
        <f>VLOOKUP(C6029, 'DB    '!$A:$M, 9, FALSE)</f>
        <v xml:space="preserve"> </v>
      </c>
      <c r="H6029" s="7" t="str">
        <f>VLOOKUP(C6029, 'DB    '!$A:$M, 11, FALSE)</f>
        <v xml:space="preserve"> </v>
      </c>
      <c r="I6029" s="32"/>
    </row>
    <row r="6030" spans="1:9">
      <c r="B6030" s="31"/>
      <c r="C6030" s="10" t="str">
        <f>VLOOKUP(C6031, 'DB    '!$A:$B, 2, FALSE)</f>
        <v xml:space="preserve"> </v>
      </c>
      <c r="D6030" s="5" t="str">
        <f>VLOOKUP(C6031, 'DB    '!$A:$M, 4, FALSE)</f>
        <v xml:space="preserve"> </v>
      </c>
      <c r="E6030" s="5" t="str">
        <f>VLOOKUP(C6031, 'DB    '!$A:$M, 6, FALSE)</f>
        <v xml:space="preserve"> </v>
      </c>
      <c r="F6030" s="5" t="str">
        <f>VLOOKUP(C6031, 'DB    '!$A:$M, 8, FALSE)</f>
        <v xml:space="preserve"> </v>
      </c>
      <c r="G6030" s="5" t="str">
        <f>VLOOKUP(C6031, 'DB    '!$A:$M, 10, FALSE)</f>
        <v xml:space="preserve"> </v>
      </c>
      <c r="H6030" s="5" t="str">
        <f>VLOOKUP(C6031, 'DB    '!$A:$M, 12, FALSE)</f>
        <v xml:space="preserve"> </v>
      </c>
      <c r="I6030" s="32" t="str">
        <f>VLOOKUP(C6031, 'DB    '!$A:$M, 13, FALSE)</f>
        <v xml:space="preserve"> </v>
      </c>
    </row>
    <row r="6031" spans="1:9">
      <c r="B6031" s="31"/>
      <c r="C6031" s="11" t="s">
        <v>16</v>
      </c>
      <c r="D6031" s="7" t="str">
        <f>VLOOKUP(C6031, 'DB    '!$A:$M, 3, FALSE)</f>
        <v xml:space="preserve"> </v>
      </c>
      <c r="E6031" s="7" t="str">
        <f>VLOOKUP(C6031, 'DB    '!$A:$M, 5, FALSE)</f>
        <v xml:space="preserve"> </v>
      </c>
      <c r="F6031" s="7" t="str">
        <f>VLOOKUP(C6031, 'DB    '!$A:$M, 7, FALSE)</f>
        <v xml:space="preserve"> </v>
      </c>
      <c r="G6031" s="7" t="str">
        <f>VLOOKUP(C6031, 'DB    '!$A:$M, 9, FALSE)</f>
        <v xml:space="preserve"> </v>
      </c>
      <c r="H6031" s="7" t="str">
        <f>VLOOKUP(C6031, 'DB    '!$A:$M, 11, FALSE)</f>
        <v xml:space="preserve"> </v>
      </c>
      <c r="I6031" s="32"/>
    </row>
    <row r="6032" spans="1:9">
      <c r="B6032" s="6" t="s">
        <v>3564</v>
      </c>
      <c r="C6032" s="26"/>
      <c r="D6032" s="27"/>
      <c r="E6032" s="27"/>
      <c r="F6032" s="27"/>
      <c r="G6032" s="27"/>
      <c r="H6032" s="27"/>
      <c r="I6032" s="28"/>
    </row>
    <row r="6033" spans="1:9">
      <c r="A6033" s="4">
        <f>A6025+1</f>
        <v>755</v>
      </c>
    </row>
    <row r="6034" spans="1:9">
      <c r="B6034" s="29" t="str">
        <f>VLOOKUP(B6040, 'DB    '!A:B, 2, FALSE)</f>
        <v>守</v>
      </c>
      <c r="C6034" s="10" t="str">
        <f>VLOOKUP(C6035, 'DB    '!$A:$B, 2, FALSE)</f>
        <v>守</v>
      </c>
      <c r="D6034" s="5" t="str">
        <f>VLOOKUP(C6035, 'DB    '!$A:$M, 4, FALSE)</f>
        <v>宀</v>
      </c>
      <c r="E6034" s="5" t="str">
        <f>VLOOKUP(C6035, 'DB    '!$A:$M, 6, FALSE)</f>
        <v>寸</v>
      </c>
      <c r="F6034" s="5" t="str">
        <f>VLOOKUP(C6035, 'DB    '!$A:$M, 8, FALSE)</f>
        <v xml:space="preserve"> </v>
      </c>
      <c r="G6034" s="5" t="str">
        <f>VLOOKUP(C6035, 'DB    '!$A:$M, 10, FALSE)</f>
        <v xml:space="preserve"> </v>
      </c>
      <c r="H6034" s="5" t="str">
        <f>VLOOKUP(C6035, 'DB    '!$A:$M, 12, FALSE)</f>
        <v xml:space="preserve"> </v>
      </c>
      <c r="I6034" s="32" t="str">
        <f>VLOOKUP(C6035, 'DB    '!$A:$M, 13, FALSE)</f>
        <v>집 앞에서 손에 무기를 들고 집 지키는 모양. 수위</v>
      </c>
    </row>
    <row r="6035" spans="1:9">
      <c r="B6035" s="30"/>
      <c r="C6035" s="11" t="str">
        <f>B6040</f>
        <v>지킬수</v>
      </c>
      <c r="D6035" s="7" t="str">
        <f>VLOOKUP(C6035, 'DB    '!$A:$M, 3, FALSE)</f>
        <v>집면</v>
      </c>
      <c r="E6035" s="7" t="str">
        <f>VLOOKUP(C6035, 'DB    '!$A:$M, 5, FALSE)</f>
        <v>마디촌</v>
      </c>
      <c r="F6035" s="7" t="str">
        <f>VLOOKUP(C6035, 'DB    '!$A:$M, 7, FALSE)</f>
        <v>.</v>
      </c>
      <c r="G6035" s="7" t="str">
        <f>VLOOKUP(C6035, 'DB    '!$A:$M, 9, FALSE)</f>
        <v>.</v>
      </c>
      <c r="H6035" s="7" t="str">
        <f>VLOOKUP(C6035, 'DB    '!$A:$M, 11, FALSE)</f>
        <v>.</v>
      </c>
      <c r="I6035" s="32"/>
    </row>
    <row r="6036" spans="1:9">
      <c r="B6036" s="30"/>
      <c r="C6036" s="10" t="str">
        <f>VLOOKUP(C6037, 'DB    '!$A:$B, 2, FALSE)</f>
        <v xml:space="preserve"> </v>
      </c>
      <c r="D6036" s="5" t="str">
        <f>VLOOKUP(C6037, 'DB    '!$A:$M, 4, FALSE)</f>
        <v xml:space="preserve"> </v>
      </c>
      <c r="E6036" s="5" t="str">
        <f>VLOOKUP(C6037, 'DB    '!$A:$M, 6, FALSE)</f>
        <v xml:space="preserve"> </v>
      </c>
      <c r="F6036" s="5" t="str">
        <f>VLOOKUP(C6037, 'DB    '!$A:$M, 8, FALSE)</f>
        <v xml:space="preserve"> </v>
      </c>
      <c r="G6036" s="5" t="str">
        <f>VLOOKUP(C6037, 'DB    '!$A:$M, 10, FALSE)</f>
        <v xml:space="preserve"> </v>
      </c>
      <c r="H6036" s="5" t="str">
        <f>VLOOKUP(C6037, 'DB    '!$A:$M, 12, FALSE)</f>
        <v xml:space="preserve"> </v>
      </c>
      <c r="I6036" s="32" t="str">
        <f>VLOOKUP(C6037, 'DB    '!$A:$M, 13, FALSE)</f>
        <v xml:space="preserve"> </v>
      </c>
    </row>
    <row r="6037" spans="1:9">
      <c r="B6037" s="30"/>
      <c r="C6037" s="11" t="s">
        <v>16</v>
      </c>
      <c r="D6037" s="7" t="str">
        <f>VLOOKUP(C6037, 'DB    '!$A:$M, 3, FALSE)</f>
        <v xml:space="preserve"> </v>
      </c>
      <c r="E6037" s="7" t="str">
        <f>VLOOKUP(C6037, 'DB    '!$A:$M, 5, FALSE)</f>
        <v xml:space="preserve"> </v>
      </c>
      <c r="F6037" s="7" t="str">
        <f>VLOOKUP(C6037, 'DB    '!$A:$M, 7, FALSE)</f>
        <v xml:space="preserve"> </v>
      </c>
      <c r="G6037" s="7" t="str">
        <f>VLOOKUP(C6037, 'DB    '!$A:$M, 9, FALSE)</f>
        <v xml:space="preserve"> </v>
      </c>
      <c r="H6037" s="7" t="str">
        <f>VLOOKUP(C6037, 'DB    '!$A:$M, 11, FALSE)</f>
        <v xml:space="preserve"> </v>
      </c>
      <c r="I6037" s="32"/>
    </row>
    <row r="6038" spans="1:9">
      <c r="B6038" s="31"/>
      <c r="C6038" s="10" t="str">
        <f>VLOOKUP(C6039, 'DB    '!$A:$B, 2, FALSE)</f>
        <v xml:space="preserve"> </v>
      </c>
      <c r="D6038" s="5" t="str">
        <f>VLOOKUP(C6039, 'DB    '!$A:$M, 4, FALSE)</f>
        <v xml:space="preserve"> </v>
      </c>
      <c r="E6038" s="5" t="str">
        <f>VLOOKUP(C6039, 'DB    '!$A:$M, 6, FALSE)</f>
        <v xml:space="preserve"> </v>
      </c>
      <c r="F6038" s="5" t="str">
        <f>VLOOKUP(C6039, 'DB    '!$A:$M, 8, FALSE)</f>
        <v xml:space="preserve"> </v>
      </c>
      <c r="G6038" s="5" t="str">
        <f>VLOOKUP(C6039, 'DB    '!$A:$M, 10, FALSE)</f>
        <v xml:space="preserve"> </v>
      </c>
      <c r="H6038" s="5" t="str">
        <f>VLOOKUP(C6039, 'DB    '!$A:$M, 12, FALSE)</f>
        <v xml:space="preserve"> </v>
      </c>
      <c r="I6038" s="32" t="str">
        <f>VLOOKUP(C6039, 'DB    '!$A:$M, 13, FALSE)</f>
        <v xml:space="preserve"> </v>
      </c>
    </row>
    <row r="6039" spans="1:9">
      <c r="B6039" s="31"/>
      <c r="C6039" s="11" t="s">
        <v>16</v>
      </c>
      <c r="D6039" s="7" t="str">
        <f>VLOOKUP(C6039, 'DB    '!$A:$M, 3, FALSE)</f>
        <v xml:space="preserve"> </v>
      </c>
      <c r="E6039" s="7" t="str">
        <f>VLOOKUP(C6039, 'DB    '!$A:$M, 5, FALSE)</f>
        <v xml:space="preserve"> </v>
      </c>
      <c r="F6039" s="7" t="str">
        <f>VLOOKUP(C6039, 'DB    '!$A:$M, 7, FALSE)</f>
        <v xml:space="preserve"> </v>
      </c>
      <c r="G6039" s="7" t="str">
        <f>VLOOKUP(C6039, 'DB    '!$A:$M, 9, FALSE)</f>
        <v xml:space="preserve"> </v>
      </c>
      <c r="H6039" s="7" t="str">
        <f>VLOOKUP(C6039, 'DB    '!$A:$M, 11, FALSE)</f>
        <v xml:space="preserve"> </v>
      </c>
      <c r="I6039" s="32"/>
    </row>
    <row r="6040" spans="1:9">
      <c r="B6040" s="6" t="s">
        <v>3567</v>
      </c>
      <c r="C6040" s="26"/>
      <c r="D6040" s="27"/>
      <c r="E6040" s="27"/>
      <c r="F6040" s="27"/>
      <c r="G6040" s="27"/>
      <c r="H6040" s="27"/>
      <c r="I6040" s="28"/>
    </row>
    <row r="6041" spans="1:9">
      <c r="A6041" s="4">
        <f>A6033+1</f>
        <v>756</v>
      </c>
    </row>
    <row r="6042" spans="1:9">
      <c r="B6042" s="29" t="str">
        <f>VLOOKUP(B6048, 'DB    '!A:B, 2, FALSE)</f>
        <v>支</v>
      </c>
      <c r="C6042" s="10" t="str">
        <f>VLOOKUP(C6043, 'DB    '!$A:$B, 2, FALSE)</f>
        <v>支</v>
      </c>
      <c r="D6042" s="5" t="str">
        <f>VLOOKUP(C6043, 'DB    '!$A:$M, 4, FALSE)</f>
        <v>十</v>
      </c>
      <c r="E6042" s="5" t="str">
        <f>VLOOKUP(C6043, 'DB    '!$A:$M, 6, FALSE)</f>
        <v>又</v>
      </c>
      <c r="F6042" s="5" t="str">
        <f>VLOOKUP(C6043, 'DB    '!$A:$M, 8, FALSE)</f>
        <v xml:space="preserve"> </v>
      </c>
      <c r="G6042" s="5" t="str">
        <f>VLOOKUP(C6043, 'DB    '!$A:$M, 10, FALSE)</f>
        <v xml:space="preserve"> </v>
      </c>
      <c r="H6042" s="5" t="str">
        <f>VLOOKUP(C6043, 'DB    '!$A:$M, 12, FALSE)</f>
        <v xml:space="preserve"> </v>
      </c>
      <c r="I6042" s="32" t="str">
        <f>VLOOKUP(C6043, 'DB    '!$A:$M, 13, FALSE)</f>
        <v>열십자 나뭇가지를 오른 손이 들고 지탱하고 있는 모습</v>
      </c>
    </row>
    <row r="6043" spans="1:9">
      <c r="B6043" s="30"/>
      <c r="C6043" s="11" t="str">
        <f>B6048</f>
        <v>지탱할지</v>
      </c>
      <c r="D6043" s="7" t="str">
        <f>VLOOKUP(C6043, 'DB    '!$A:$M, 3, FALSE)</f>
        <v>열십</v>
      </c>
      <c r="E6043" s="7" t="str">
        <f>VLOOKUP(C6043, 'DB    '!$A:$M, 5, FALSE)</f>
        <v>또우</v>
      </c>
      <c r="F6043" s="7" t="str">
        <f>VLOOKUP(C6043, 'DB    '!$A:$M, 7, FALSE)</f>
        <v>.</v>
      </c>
      <c r="G6043" s="7" t="str">
        <f>VLOOKUP(C6043, 'DB    '!$A:$M, 9, FALSE)</f>
        <v>.</v>
      </c>
      <c r="H6043" s="7" t="str">
        <f>VLOOKUP(C6043, 'DB    '!$A:$M, 11, FALSE)</f>
        <v>.</v>
      </c>
      <c r="I6043" s="32"/>
    </row>
    <row r="6044" spans="1:9">
      <c r="B6044" s="30"/>
      <c r="C6044" s="10" t="str">
        <f>VLOOKUP(C6045, 'DB    '!$A:$B, 2, FALSE)</f>
        <v xml:space="preserve"> </v>
      </c>
      <c r="D6044" s="5" t="str">
        <f>VLOOKUP(C6045, 'DB    '!$A:$M, 4, FALSE)</f>
        <v xml:space="preserve"> </v>
      </c>
      <c r="E6044" s="5" t="str">
        <f>VLOOKUP(C6045, 'DB    '!$A:$M, 6, FALSE)</f>
        <v xml:space="preserve"> </v>
      </c>
      <c r="F6044" s="5" t="str">
        <f>VLOOKUP(C6045, 'DB    '!$A:$M, 8, FALSE)</f>
        <v xml:space="preserve"> </v>
      </c>
      <c r="G6044" s="5" t="str">
        <f>VLOOKUP(C6045, 'DB    '!$A:$M, 10, FALSE)</f>
        <v xml:space="preserve"> </v>
      </c>
      <c r="H6044" s="5" t="str">
        <f>VLOOKUP(C6045, 'DB    '!$A:$M, 12, FALSE)</f>
        <v xml:space="preserve"> </v>
      </c>
      <c r="I6044" s="32" t="str">
        <f>VLOOKUP(C6045, 'DB    '!$A:$M, 13, FALSE)</f>
        <v xml:space="preserve"> </v>
      </c>
    </row>
    <row r="6045" spans="1:9">
      <c r="B6045" s="30"/>
      <c r="C6045" s="11" t="s">
        <v>16</v>
      </c>
      <c r="D6045" s="7" t="str">
        <f>VLOOKUP(C6045, 'DB    '!$A:$M, 3, FALSE)</f>
        <v xml:space="preserve"> </v>
      </c>
      <c r="E6045" s="7" t="str">
        <f>VLOOKUP(C6045, 'DB    '!$A:$M, 5, FALSE)</f>
        <v xml:space="preserve"> </v>
      </c>
      <c r="F6045" s="7" t="str">
        <f>VLOOKUP(C6045, 'DB    '!$A:$M, 7, FALSE)</f>
        <v xml:space="preserve"> </v>
      </c>
      <c r="G6045" s="7" t="str">
        <f>VLOOKUP(C6045, 'DB    '!$A:$M, 9, FALSE)</f>
        <v xml:space="preserve"> </v>
      </c>
      <c r="H6045" s="7" t="str">
        <f>VLOOKUP(C6045, 'DB    '!$A:$M, 11, FALSE)</f>
        <v xml:space="preserve"> </v>
      </c>
      <c r="I6045" s="32"/>
    </row>
    <row r="6046" spans="1:9">
      <c r="B6046" s="31"/>
      <c r="C6046" s="10" t="str">
        <f>VLOOKUP(C6047, 'DB    '!$A:$B, 2, FALSE)</f>
        <v xml:space="preserve"> </v>
      </c>
      <c r="D6046" s="5" t="str">
        <f>VLOOKUP(C6047, 'DB    '!$A:$M, 4, FALSE)</f>
        <v xml:space="preserve"> </v>
      </c>
      <c r="E6046" s="5" t="str">
        <f>VLOOKUP(C6047, 'DB    '!$A:$M, 6, FALSE)</f>
        <v xml:space="preserve"> </v>
      </c>
      <c r="F6046" s="5" t="str">
        <f>VLOOKUP(C6047, 'DB    '!$A:$M, 8, FALSE)</f>
        <v xml:space="preserve"> </v>
      </c>
      <c r="G6046" s="5" t="str">
        <f>VLOOKUP(C6047, 'DB    '!$A:$M, 10, FALSE)</f>
        <v xml:space="preserve"> </v>
      </c>
      <c r="H6046" s="5" t="str">
        <f>VLOOKUP(C6047, 'DB    '!$A:$M, 12, FALSE)</f>
        <v xml:space="preserve"> </v>
      </c>
      <c r="I6046" s="32" t="str">
        <f>VLOOKUP(C6047, 'DB    '!$A:$M, 13, FALSE)</f>
        <v xml:space="preserve"> </v>
      </c>
    </row>
    <row r="6047" spans="1:9">
      <c r="B6047" s="31"/>
      <c r="C6047" s="11" t="s">
        <v>16</v>
      </c>
      <c r="D6047" s="7" t="str">
        <f>VLOOKUP(C6047, 'DB    '!$A:$M, 3, FALSE)</f>
        <v xml:space="preserve"> </v>
      </c>
      <c r="E6047" s="7" t="str">
        <f>VLOOKUP(C6047, 'DB    '!$A:$M, 5, FALSE)</f>
        <v xml:space="preserve"> </v>
      </c>
      <c r="F6047" s="7" t="str">
        <f>VLOOKUP(C6047, 'DB    '!$A:$M, 7, FALSE)</f>
        <v xml:space="preserve"> </v>
      </c>
      <c r="G6047" s="7" t="str">
        <f>VLOOKUP(C6047, 'DB    '!$A:$M, 9, FALSE)</f>
        <v xml:space="preserve"> </v>
      </c>
      <c r="H6047" s="7" t="str">
        <f>VLOOKUP(C6047, 'DB    '!$A:$M, 11, FALSE)</f>
        <v xml:space="preserve"> </v>
      </c>
      <c r="I6047" s="32"/>
    </row>
    <row r="6048" spans="1:9">
      <c r="B6048" s="6" t="s">
        <v>407</v>
      </c>
      <c r="C6048" s="26"/>
      <c r="D6048" s="27"/>
      <c r="E6048" s="27"/>
      <c r="F6048" s="27"/>
      <c r="G6048" s="27"/>
      <c r="H6048" s="27"/>
      <c r="I6048" s="28"/>
    </row>
    <row r="6049" spans="1:9">
      <c r="A6049" s="4">
        <f>A6041+1</f>
        <v>757</v>
      </c>
    </row>
    <row r="6050" spans="1:9">
      <c r="B6050" s="29" t="str">
        <f>VLOOKUP(B6056, 'DB    '!A:B, 2, FALSE)</f>
        <v>忍</v>
      </c>
      <c r="C6050" s="10" t="str">
        <f>VLOOKUP(C6051, 'DB    '!$A:$B, 2, FALSE)</f>
        <v>忍</v>
      </c>
      <c r="D6050" s="5" t="str">
        <f>VLOOKUP(C6051, 'DB    '!$A:$M, 4, FALSE)</f>
        <v>刄</v>
      </c>
      <c r="E6050" s="5" t="str">
        <f>VLOOKUP(C6051, 'DB    '!$A:$M, 6, FALSE)</f>
        <v>心</v>
      </c>
      <c r="F6050" s="5" t="str">
        <f>VLOOKUP(C6051, 'DB    '!$A:$M, 8, FALSE)</f>
        <v xml:space="preserve"> </v>
      </c>
      <c r="G6050" s="5" t="str">
        <f>VLOOKUP(C6051, 'DB    '!$A:$M, 10, FALSE)</f>
        <v xml:space="preserve"> </v>
      </c>
      <c r="H6050" s="5" t="str">
        <f>VLOOKUP(C6051, 'DB    '!$A:$M, 12, FALSE)</f>
        <v xml:space="preserve"> </v>
      </c>
      <c r="I6050" s="32" t="str">
        <f>VLOOKUP(C6051, 'DB    '!$A:$M, 13, FALSE)</f>
        <v>칼날 같은 고통이 들어와 참아내는 마음 모양. 인내</v>
      </c>
    </row>
    <row r="6051" spans="1:9">
      <c r="B6051" s="30"/>
      <c r="C6051" s="11" t="str">
        <f>B6056</f>
        <v>참을인</v>
      </c>
      <c r="D6051" s="7" t="str">
        <f>VLOOKUP(C6051, 'DB    '!$A:$M, 3, FALSE)</f>
        <v>칼날인</v>
      </c>
      <c r="E6051" s="7" t="str">
        <f>VLOOKUP(C6051, 'DB    '!$A:$M, 5, FALSE)</f>
        <v>마음심</v>
      </c>
      <c r="F6051" s="7" t="str">
        <f>VLOOKUP(C6051, 'DB    '!$A:$M, 7, FALSE)</f>
        <v>.</v>
      </c>
      <c r="G6051" s="7" t="str">
        <f>VLOOKUP(C6051, 'DB    '!$A:$M, 9, FALSE)</f>
        <v>.</v>
      </c>
      <c r="H6051" s="7" t="str">
        <f>VLOOKUP(C6051, 'DB    '!$A:$M, 11, FALSE)</f>
        <v>.</v>
      </c>
      <c r="I6051" s="32"/>
    </row>
    <row r="6052" spans="1:9">
      <c r="B6052" s="30"/>
      <c r="C6052" s="10" t="str">
        <f>VLOOKUP(C6053, 'DB    '!$A:$B, 2, FALSE)</f>
        <v xml:space="preserve"> </v>
      </c>
      <c r="D6052" s="5" t="str">
        <f>VLOOKUP(C6053, 'DB    '!$A:$M, 4, FALSE)</f>
        <v xml:space="preserve"> </v>
      </c>
      <c r="E6052" s="5" t="str">
        <f>VLOOKUP(C6053, 'DB    '!$A:$M, 6, FALSE)</f>
        <v xml:space="preserve"> </v>
      </c>
      <c r="F6052" s="5" t="str">
        <f>VLOOKUP(C6053, 'DB    '!$A:$M, 8, FALSE)</f>
        <v xml:space="preserve"> </v>
      </c>
      <c r="G6052" s="5" t="str">
        <f>VLOOKUP(C6053, 'DB    '!$A:$M, 10, FALSE)</f>
        <v xml:space="preserve"> </v>
      </c>
      <c r="H6052" s="5" t="str">
        <f>VLOOKUP(C6053, 'DB    '!$A:$M, 12, FALSE)</f>
        <v xml:space="preserve"> </v>
      </c>
      <c r="I6052" s="32" t="str">
        <f>VLOOKUP(C6053, 'DB    '!$A:$M, 13, FALSE)</f>
        <v xml:space="preserve"> </v>
      </c>
    </row>
    <row r="6053" spans="1:9">
      <c r="B6053" s="30"/>
      <c r="C6053" s="11" t="s">
        <v>16</v>
      </c>
      <c r="D6053" s="7" t="str">
        <f>VLOOKUP(C6053, 'DB    '!$A:$M, 3, FALSE)</f>
        <v xml:space="preserve"> </v>
      </c>
      <c r="E6053" s="7" t="str">
        <f>VLOOKUP(C6053, 'DB    '!$A:$M, 5, FALSE)</f>
        <v xml:space="preserve"> </v>
      </c>
      <c r="F6053" s="7" t="str">
        <f>VLOOKUP(C6053, 'DB    '!$A:$M, 7, FALSE)</f>
        <v xml:space="preserve"> </v>
      </c>
      <c r="G6053" s="7" t="str">
        <f>VLOOKUP(C6053, 'DB    '!$A:$M, 9, FALSE)</f>
        <v xml:space="preserve"> </v>
      </c>
      <c r="H6053" s="7" t="str">
        <f>VLOOKUP(C6053, 'DB    '!$A:$M, 11, FALSE)</f>
        <v xml:space="preserve"> </v>
      </c>
      <c r="I6053" s="32"/>
    </row>
    <row r="6054" spans="1:9">
      <c r="B6054" s="31"/>
      <c r="C6054" s="10" t="str">
        <f>VLOOKUP(C6055, 'DB    '!$A:$B, 2, FALSE)</f>
        <v xml:space="preserve"> </v>
      </c>
      <c r="D6054" s="5" t="str">
        <f>VLOOKUP(C6055, 'DB    '!$A:$M, 4, FALSE)</f>
        <v xml:space="preserve"> </v>
      </c>
      <c r="E6054" s="5" t="str">
        <f>VLOOKUP(C6055, 'DB    '!$A:$M, 6, FALSE)</f>
        <v xml:space="preserve"> </v>
      </c>
      <c r="F6054" s="5" t="str">
        <f>VLOOKUP(C6055, 'DB    '!$A:$M, 8, FALSE)</f>
        <v xml:space="preserve"> </v>
      </c>
      <c r="G6054" s="5" t="str">
        <f>VLOOKUP(C6055, 'DB    '!$A:$M, 10, FALSE)</f>
        <v xml:space="preserve"> </v>
      </c>
      <c r="H6054" s="5" t="str">
        <f>VLOOKUP(C6055, 'DB    '!$A:$M, 12, FALSE)</f>
        <v xml:space="preserve"> </v>
      </c>
      <c r="I6054" s="32" t="str">
        <f>VLOOKUP(C6055, 'DB    '!$A:$M, 13, FALSE)</f>
        <v xml:space="preserve"> </v>
      </c>
    </row>
    <row r="6055" spans="1:9">
      <c r="B6055" s="31"/>
      <c r="C6055" s="11" t="s">
        <v>16</v>
      </c>
      <c r="D6055" s="7" t="str">
        <f>VLOOKUP(C6055, 'DB    '!$A:$M, 3, FALSE)</f>
        <v xml:space="preserve"> </v>
      </c>
      <c r="E6055" s="7" t="str">
        <f>VLOOKUP(C6055, 'DB    '!$A:$M, 5, FALSE)</f>
        <v xml:space="preserve"> </v>
      </c>
      <c r="F6055" s="7" t="str">
        <f>VLOOKUP(C6055, 'DB    '!$A:$M, 7, FALSE)</f>
        <v xml:space="preserve"> </v>
      </c>
      <c r="G6055" s="7" t="str">
        <f>VLOOKUP(C6055, 'DB    '!$A:$M, 9, FALSE)</f>
        <v xml:space="preserve"> </v>
      </c>
      <c r="H6055" s="7" t="str">
        <f>VLOOKUP(C6055, 'DB    '!$A:$M, 11, FALSE)</f>
        <v xml:space="preserve"> </v>
      </c>
      <c r="I6055" s="32"/>
    </row>
    <row r="6056" spans="1:9">
      <c r="B6056" s="6" t="s">
        <v>3570</v>
      </c>
      <c r="C6056" s="26"/>
      <c r="D6056" s="27"/>
      <c r="E6056" s="27"/>
      <c r="F6056" s="27"/>
      <c r="G6056" s="27"/>
      <c r="H6056" s="27"/>
      <c r="I6056" s="28"/>
    </row>
    <row r="6057" spans="1:9">
      <c r="A6057" s="4">
        <f>A6049+1</f>
        <v>758</v>
      </c>
    </row>
    <row r="6058" spans="1:9">
      <c r="B6058" s="29" t="str">
        <f>VLOOKUP(B6064, 'DB    '!A:B, 2, FALSE)</f>
        <v>訪</v>
      </c>
      <c r="C6058" s="10" t="str">
        <f>VLOOKUP(C6059, 'DB    '!$A:$B, 2, FALSE)</f>
        <v>訪</v>
      </c>
      <c r="D6058" s="5" t="str">
        <f>VLOOKUP(C6059, 'DB    '!$A:$M, 4, FALSE)</f>
        <v>言</v>
      </c>
      <c r="E6058" s="5" t="str">
        <f>VLOOKUP(C6059, 'DB    '!$A:$M, 6, FALSE)</f>
        <v>方</v>
      </c>
      <c r="F6058" s="5" t="str">
        <f>VLOOKUP(C6059, 'DB    '!$A:$M, 8, FALSE)</f>
        <v xml:space="preserve"> </v>
      </c>
      <c r="G6058" s="5" t="str">
        <f>VLOOKUP(C6059, 'DB    '!$A:$M, 10, FALSE)</f>
        <v xml:space="preserve"> </v>
      </c>
      <c r="H6058" s="5" t="str">
        <f>VLOOKUP(C6059, 'DB    '!$A:$M, 12, FALSE)</f>
        <v xml:space="preserve"> </v>
      </c>
      <c r="I6058" s="32" t="str">
        <f>VLOOKUP(C6059, 'DB    '!$A:$M, 13, FALSE)</f>
        <v>말을 하며 사방으로 무언가 찾아 다니는 모양. 탐방, 심방</v>
      </c>
    </row>
    <row r="6059" spans="1:9">
      <c r="B6059" s="30"/>
      <c r="C6059" s="11" t="str">
        <f>B6064</f>
        <v>찾을방</v>
      </c>
      <c r="D6059" s="7" t="str">
        <f>VLOOKUP(C6059, 'DB    '!$A:$M, 3, FALSE)</f>
        <v>말씀언</v>
      </c>
      <c r="E6059" s="7" t="str">
        <f>VLOOKUP(C6059, 'DB    '!$A:$M, 5, FALSE)</f>
        <v>모방</v>
      </c>
      <c r="F6059" s="7" t="str">
        <f>VLOOKUP(C6059, 'DB    '!$A:$M, 7, FALSE)</f>
        <v>.</v>
      </c>
      <c r="G6059" s="7" t="str">
        <f>VLOOKUP(C6059, 'DB    '!$A:$M, 9, FALSE)</f>
        <v>.</v>
      </c>
      <c r="H6059" s="7" t="str">
        <f>VLOOKUP(C6059, 'DB    '!$A:$M, 11, FALSE)</f>
        <v>.</v>
      </c>
      <c r="I6059" s="32"/>
    </row>
    <row r="6060" spans="1:9">
      <c r="B6060" s="30"/>
      <c r="C6060" s="10" t="str">
        <f>VLOOKUP(C6061, 'DB    '!$A:$B, 2, FALSE)</f>
        <v xml:space="preserve"> </v>
      </c>
      <c r="D6060" s="5" t="str">
        <f>VLOOKUP(C6061, 'DB    '!$A:$M, 4, FALSE)</f>
        <v xml:space="preserve"> </v>
      </c>
      <c r="E6060" s="5" t="str">
        <f>VLOOKUP(C6061, 'DB    '!$A:$M, 6, FALSE)</f>
        <v xml:space="preserve"> </v>
      </c>
      <c r="F6060" s="5" t="str">
        <f>VLOOKUP(C6061, 'DB    '!$A:$M, 8, FALSE)</f>
        <v xml:space="preserve"> </v>
      </c>
      <c r="G6060" s="5" t="str">
        <f>VLOOKUP(C6061, 'DB    '!$A:$M, 10, FALSE)</f>
        <v xml:space="preserve"> </v>
      </c>
      <c r="H6060" s="5" t="str">
        <f>VLOOKUP(C6061, 'DB    '!$A:$M, 12, FALSE)</f>
        <v xml:space="preserve"> </v>
      </c>
      <c r="I6060" s="32" t="str">
        <f>VLOOKUP(C6061, 'DB    '!$A:$M, 13, FALSE)</f>
        <v xml:space="preserve"> </v>
      </c>
    </row>
    <row r="6061" spans="1:9">
      <c r="B6061" s="30"/>
      <c r="C6061" s="11" t="s">
        <v>16</v>
      </c>
      <c r="D6061" s="7" t="str">
        <f>VLOOKUP(C6061, 'DB    '!$A:$M, 3, FALSE)</f>
        <v xml:space="preserve"> </v>
      </c>
      <c r="E6061" s="7" t="str">
        <f>VLOOKUP(C6061, 'DB    '!$A:$M, 5, FALSE)</f>
        <v xml:space="preserve"> </v>
      </c>
      <c r="F6061" s="7" t="str">
        <f>VLOOKUP(C6061, 'DB    '!$A:$M, 7, FALSE)</f>
        <v xml:space="preserve"> </v>
      </c>
      <c r="G6061" s="7" t="str">
        <f>VLOOKUP(C6061, 'DB    '!$A:$M, 9, FALSE)</f>
        <v xml:space="preserve"> </v>
      </c>
      <c r="H6061" s="7" t="str">
        <f>VLOOKUP(C6061, 'DB    '!$A:$M, 11, FALSE)</f>
        <v xml:space="preserve"> </v>
      </c>
      <c r="I6061" s="32"/>
    </row>
    <row r="6062" spans="1:9">
      <c r="B6062" s="31"/>
      <c r="C6062" s="10" t="str">
        <f>VLOOKUP(C6063, 'DB    '!$A:$B, 2, FALSE)</f>
        <v xml:space="preserve"> </v>
      </c>
      <c r="D6062" s="5" t="str">
        <f>VLOOKUP(C6063, 'DB    '!$A:$M, 4, FALSE)</f>
        <v xml:space="preserve"> </v>
      </c>
      <c r="E6062" s="5" t="str">
        <f>VLOOKUP(C6063, 'DB    '!$A:$M, 6, FALSE)</f>
        <v xml:space="preserve"> </v>
      </c>
      <c r="F6062" s="5" t="str">
        <f>VLOOKUP(C6063, 'DB    '!$A:$M, 8, FALSE)</f>
        <v xml:space="preserve"> </v>
      </c>
      <c r="G6062" s="5" t="str">
        <f>VLOOKUP(C6063, 'DB    '!$A:$M, 10, FALSE)</f>
        <v xml:space="preserve"> </v>
      </c>
      <c r="H6062" s="5" t="str">
        <f>VLOOKUP(C6063, 'DB    '!$A:$M, 12, FALSE)</f>
        <v xml:space="preserve"> </v>
      </c>
      <c r="I6062" s="32" t="str">
        <f>VLOOKUP(C6063, 'DB    '!$A:$M, 13, FALSE)</f>
        <v xml:space="preserve"> </v>
      </c>
    </row>
    <row r="6063" spans="1:9">
      <c r="B6063" s="31"/>
      <c r="C6063" s="11" t="s">
        <v>16</v>
      </c>
      <c r="D6063" s="7" t="str">
        <f>VLOOKUP(C6063, 'DB    '!$A:$M, 3, FALSE)</f>
        <v xml:space="preserve"> </v>
      </c>
      <c r="E6063" s="7" t="str">
        <f>VLOOKUP(C6063, 'DB    '!$A:$M, 5, FALSE)</f>
        <v xml:space="preserve"> </v>
      </c>
      <c r="F6063" s="7" t="str">
        <f>VLOOKUP(C6063, 'DB    '!$A:$M, 7, FALSE)</f>
        <v xml:space="preserve"> </v>
      </c>
      <c r="G6063" s="7" t="str">
        <f>VLOOKUP(C6063, 'DB    '!$A:$M, 9, FALSE)</f>
        <v xml:space="preserve"> </v>
      </c>
      <c r="H6063" s="7" t="str">
        <f>VLOOKUP(C6063, 'DB    '!$A:$M, 11, FALSE)</f>
        <v xml:space="preserve"> </v>
      </c>
      <c r="I6063" s="32"/>
    </row>
    <row r="6064" spans="1:9">
      <c r="B6064" s="6" t="s">
        <v>3575</v>
      </c>
      <c r="C6064" s="26"/>
      <c r="D6064" s="27"/>
      <c r="E6064" s="27"/>
      <c r="F6064" s="27"/>
      <c r="G6064" s="27"/>
      <c r="H6064" s="27"/>
      <c r="I6064" s="28"/>
    </row>
    <row r="6065" spans="1:9">
      <c r="A6065" s="4">
        <f>A6057+1</f>
        <v>759</v>
      </c>
    </row>
    <row r="6066" spans="1:9">
      <c r="B6066" s="29" t="str">
        <f>VLOOKUP(B6072, 'DB    '!A:B, 2, FALSE)</f>
        <v>充</v>
      </c>
      <c r="C6066" s="10" t="str">
        <f>VLOOKUP(C6067, 'DB    '!$A:$B, 2, FALSE)</f>
        <v>充</v>
      </c>
      <c r="D6066" s="5" t="str">
        <f>VLOOKUP(C6067, 'DB    '!$A:$M, 4, FALSE)</f>
        <v>育</v>
      </c>
      <c r="E6066" s="5" t="str">
        <f>VLOOKUP(C6067, 'DB    '!$A:$M, 6, FALSE)</f>
        <v>儿</v>
      </c>
      <c r="F6066" s="5" t="str">
        <f>VLOOKUP(C6067, 'DB    '!$A:$M, 8, FALSE)</f>
        <v xml:space="preserve"> </v>
      </c>
      <c r="G6066" s="5" t="str">
        <f>VLOOKUP(C6067, 'DB    '!$A:$M, 10, FALSE)</f>
        <v xml:space="preserve"> </v>
      </c>
      <c r="H6066" s="5" t="str">
        <f>VLOOKUP(C6067, 'DB    '!$A:$M, 12, FALSE)</f>
        <v xml:space="preserve"> </v>
      </c>
      <c r="I6066" s="32" t="str">
        <f>VLOOKUP(C6067, 'DB    '!$A:$M, 13, FALSE)</f>
        <v>산도를 통과한 아기의 머리가 산도를 가득 채우고 옆으로 양수가 흐르는 모습. 충분</v>
      </c>
    </row>
    <row r="6067" spans="1:9">
      <c r="B6067" s="30"/>
      <c r="C6067" s="11" t="str">
        <f>B6072</f>
        <v>채울충</v>
      </c>
      <c r="D6067" s="7" t="str">
        <f>VLOOKUP(C6067, 'DB    '!$A:$M, 3, FALSE)</f>
        <v>기를육</v>
      </c>
      <c r="E6067" s="7" t="str">
        <f>VLOOKUP(C6067, 'DB    '!$A:$M, 5, FALSE)</f>
        <v>어진사람인</v>
      </c>
      <c r="F6067" s="7" t="str">
        <f>VLOOKUP(C6067, 'DB    '!$A:$M, 7, FALSE)</f>
        <v>.</v>
      </c>
      <c r="G6067" s="7" t="str">
        <f>VLOOKUP(C6067, 'DB    '!$A:$M, 9, FALSE)</f>
        <v>.</v>
      </c>
      <c r="H6067" s="7" t="str">
        <f>VLOOKUP(C6067, 'DB    '!$A:$M, 11, FALSE)</f>
        <v>.</v>
      </c>
      <c r="I6067" s="32"/>
    </row>
    <row r="6068" spans="1:9">
      <c r="B6068" s="30"/>
      <c r="C6068" s="10" t="str">
        <f>VLOOKUP(C6069, 'DB    '!$A:$B, 2, FALSE)</f>
        <v xml:space="preserve"> </v>
      </c>
      <c r="D6068" s="5" t="str">
        <f>VLOOKUP(C6069, 'DB    '!$A:$M, 4, FALSE)</f>
        <v xml:space="preserve"> </v>
      </c>
      <c r="E6068" s="5" t="str">
        <f>VLOOKUP(C6069, 'DB    '!$A:$M, 6, FALSE)</f>
        <v xml:space="preserve"> </v>
      </c>
      <c r="F6068" s="5" t="str">
        <f>VLOOKUP(C6069, 'DB    '!$A:$M, 8, FALSE)</f>
        <v xml:space="preserve"> </v>
      </c>
      <c r="G6068" s="5" t="str">
        <f>VLOOKUP(C6069, 'DB    '!$A:$M, 10, FALSE)</f>
        <v xml:space="preserve"> </v>
      </c>
      <c r="H6068" s="5" t="str">
        <f>VLOOKUP(C6069, 'DB    '!$A:$M, 12, FALSE)</f>
        <v xml:space="preserve"> </v>
      </c>
      <c r="I6068" s="32" t="str">
        <f>VLOOKUP(C6069, 'DB    '!$A:$M, 13, FALSE)</f>
        <v xml:space="preserve"> </v>
      </c>
    </row>
    <row r="6069" spans="1:9">
      <c r="B6069" s="30"/>
      <c r="C6069" s="11" t="s">
        <v>16</v>
      </c>
      <c r="D6069" s="7" t="str">
        <f>VLOOKUP(C6069, 'DB    '!$A:$M, 3, FALSE)</f>
        <v xml:space="preserve"> </v>
      </c>
      <c r="E6069" s="7" t="str">
        <f>VLOOKUP(C6069, 'DB    '!$A:$M, 5, FALSE)</f>
        <v xml:space="preserve"> </v>
      </c>
      <c r="F6069" s="7" t="str">
        <f>VLOOKUP(C6069, 'DB    '!$A:$M, 7, FALSE)</f>
        <v xml:space="preserve"> </v>
      </c>
      <c r="G6069" s="7" t="str">
        <f>VLOOKUP(C6069, 'DB    '!$A:$M, 9, FALSE)</f>
        <v xml:space="preserve"> </v>
      </c>
      <c r="H6069" s="7" t="str">
        <f>VLOOKUP(C6069, 'DB    '!$A:$M, 11, FALSE)</f>
        <v xml:space="preserve"> </v>
      </c>
      <c r="I6069" s="32"/>
    </row>
    <row r="6070" spans="1:9">
      <c r="B6070" s="31"/>
      <c r="C6070" s="10" t="str">
        <f>VLOOKUP(C6071, 'DB    '!$A:$B, 2, FALSE)</f>
        <v xml:space="preserve"> </v>
      </c>
      <c r="D6070" s="5" t="str">
        <f>VLOOKUP(C6071, 'DB    '!$A:$M, 4, FALSE)</f>
        <v xml:space="preserve"> </v>
      </c>
      <c r="E6070" s="5" t="str">
        <f>VLOOKUP(C6071, 'DB    '!$A:$M, 6, FALSE)</f>
        <v xml:space="preserve"> </v>
      </c>
      <c r="F6070" s="5" t="str">
        <f>VLOOKUP(C6071, 'DB    '!$A:$M, 8, FALSE)</f>
        <v xml:space="preserve"> </v>
      </c>
      <c r="G6070" s="5" t="str">
        <f>VLOOKUP(C6071, 'DB    '!$A:$M, 10, FALSE)</f>
        <v xml:space="preserve"> </v>
      </c>
      <c r="H6070" s="5" t="str">
        <f>VLOOKUP(C6071, 'DB    '!$A:$M, 12, FALSE)</f>
        <v xml:space="preserve"> </v>
      </c>
      <c r="I6070" s="32" t="str">
        <f>VLOOKUP(C6071, 'DB    '!$A:$M, 13, FALSE)</f>
        <v xml:space="preserve"> </v>
      </c>
    </row>
    <row r="6071" spans="1:9">
      <c r="B6071" s="31"/>
      <c r="C6071" s="11" t="s">
        <v>16</v>
      </c>
      <c r="D6071" s="7" t="str">
        <f>VLOOKUP(C6071, 'DB    '!$A:$M, 3, FALSE)</f>
        <v xml:space="preserve"> </v>
      </c>
      <c r="E6071" s="7" t="str">
        <f>VLOOKUP(C6071, 'DB    '!$A:$M, 5, FALSE)</f>
        <v xml:space="preserve"> </v>
      </c>
      <c r="F6071" s="7" t="str">
        <f>VLOOKUP(C6071, 'DB    '!$A:$M, 7, FALSE)</f>
        <v xml:space="preserve"> </v>
      </c>
      <c r="G6071" s="7" t="str">
        <f>VLOOKUP(C6071, 'DB    '!$A:$M, 9, FALSE)</f>
        <v xml:space="preserve"> </v>
      </c>
      <c r="H6071" s="7" t="str">
        <f>VLOOKUP(C6071, 'DB    '!$A:$M, 11, FALSE)</f>
        <v xml:space="preserve"> </v>
      </c>
      <c r="I6071" s="32"/>
    </row>
    <row r="6072" spans="1:9">
      <c r="B6072" s="6" t="s">
        <v>2706</v>
      </c>
      <c r="C6072" s="26"/>
      <c r="D6072" s="27"/>
      <c r="E6072" s="27"/>
      <c r="F6072" s="27"/>
      <c r="G6072" s="27"/>
      <c r="H6072" s="27"/>
      <c r="I6072" s="28"/>
    </row>
    <row r="6073" spans="1:9">
      <c r="A6073" s="4">
        <f>A6065+1</f>
        <v>760</v>
      </c>
    </row>
    <row r="6074" spans="1:9">
      <c r="B6074" s="29" t="str">
        <f>VLOOKUP(B6080, 'DB    '!A:B, 2, FALSE)</f>
        <v>乘</v>
      </c>
      <c r="C6074" s="10" t="str">
        <f>VLOOKUP(C6075, 'DB    '!$A:$B, 2, FALSE)</f>
        <v>乘</v>
      </c>
      <c r="D6074" s="5" t="str">
        <f>VLOOKUP(C6075, 'DB    '!$A:$M, 4, FALSE)</f>
        <v>禾</v>
      </c>
      <c r="E6074" s="5" t="str">
        <f>VLOOKUP(C6075, 'DB    '!$A:$M, 6, FALSE)</f>
        <v>北</v>
      </c>
      <c r="F6074" s="5" t="str">
        <f>VLOOKUP(C6075, 'DB    '!$A:$M, 8, FALSE)</f>
        <v xml:space="preserve"> </v>
      </c>
      <c r="G6074" s="5" t="str">
        <f>VLOOKUP(C6075, 'DB    '!$A:$M, 10, FALSE)</f>
        <v xml:space="preserve"> </v>
      </c>
      <c r="H6074" s="5" t="str">
        <f>VLOOKUP(C6075, 'DB    '!$A:$M, 12, FALSE)</f>
        <v xml:space="preserve"> </v>
      </c>
      <c r="I6074" s="32" t="str">
        <f>VLOOKUP(C6075, 'DB    '!$A:$M, 13, FALSE)</f>
        <v>볏집단을 깔고 그 위에 등을 대고 앉은 모양. 시승식, 승차</v>
      </c>
    </row>
    <row r="6075" spans="1:9">
      <c r="B6075" s="30"/>
      <c r="C6075" s="11" t="str">
        <f>B6080</f>
        <v>탈승</v>
      </c>
      <c r="D6075" s="7" t="str">
        <f>VLOOKUP(C6075, 'DB    '!$A:$M, 3, FALSE)</f>
        <v>벼화</v>
      </c>
      <c r="E6075" s="7" t="str">
        <f>VLOOKUP(C6075, 'DB    '!$A:$M, 5, FALSE)</f>
        <v>북녘북</v>
      </c>
      <c r="F6075" s="7" t="str">
        <f>VLOOKUP(C6075, 'DB    '!$A:$M, 7, FALSE)</f>
        <v>.</v>
      </c>
      <c r="G6075" s="7" t="str">
        <f>VLOOKUP(C6075, 'DB    '!$A:$M, 9, FALSE)</f>
        <v>.</v>
      </c>
      <c r="H6075" s="7" t="str">
        <f>VLOOKUP(C6075, 'DB    '!$A:$M, 11, FALSE)</f>
        <v>.</v>
      </c>
      <c r="I6075" s="32"/>
    </row>
    <row r="6076" spans="1:9">
      <c r="B6076" s="30"/>
      <c r="C6076" s="10" t="str">
        <f>VLOOKUP(C6077, 'DB    '!$A:$B, 2, FALSE)</f>
        <v xml:space="preserve"> </v>
      </c>
      <c r="D6076" s="5" t="str">
        <f>VLOOKUP(C6077, 'DB    '!$A:$M, 4, FALSE)</f>
        <v xml:space="preserve"> </v>
      </c>
      <c r="E6076" s="5" t="str">
        <f>VLOOKUP(C6077, 'DB    '!$A:$M, 6, FALSE)</f>
        <v xml:space="preserve"> </v>
      </c>
      <c r="F6076" s="5" t="str">
        <f>VLOOKUP(C6077, 'DB    '!$A:$M, 8, FALSE)</f>
        <v xml:space="preserve"> </v>
      </c>
      <c r="G6076" s="5" t="str">
        <f>VLOOKUP(C6077, 'DB    '!$A:$M, 10, FALSE)</f>
        <v xml:space="preserve"> </v>
      </c>
      <c r="H6076" s="5" t="str">
        <f>VLOOKUP(C6077, 'DB    '!$A:$M, 12, FALSE)</f>
        <v xml:space="preserve"> </v>
      </c>
      <c r="I6076" s="32" t="str">
        <f>VLOOKUP(C6077, 'DB    '!$A:$M, 13, FALSE)</f>
        <v xml:space="preserve"> </v>
      </c>
    </row>
    <row r="6077" spans="1:9">
      <c r="B6077" s="30"/>
      <c r="C6077" s="11" t="s">
        <v>16</v>
      </c>
      <c r="D6077" s="7" t="str">
        <f>VLOOKUP(C6077, 'DB    '!$A:$M, 3, FALSE)</f>
        <v xml:space="preserve"> </v>
      </c>
      <c r="E6077" s="7" t="str">
        <f>VLOOKUP(C6077, 'DB    '!$A:$M, 5, FALSE)</f>
        <v xml:space="preserve"> </v>
      </c>
      <c r="F6077" s="7" t="str">
        <f>VLOOKUP(C6077, 'DB    '!$A:$M, 7, FALSE)</f>
        <v xml:space="preserve"> </v>
      </c>
      <c r="G6077" s="7" t="str">
        <f>VLOOKUP(C6077, 'DB    '!$A:$M, 9, FALSE)</f>
        <v xml:space="preserve"> </v>
      </c>
      <c r="H6077" s="7" t="str">
        <f>VLOOKUP(C6077, 'DB    '!$A:$M, 11, FALSE)</f>
        <v xml:space="preserve"> </v>
      </c>
      <c r="I6077" s="32"/>
    </row>
    <row r="6078" spans="1:9">
      <c r="B6078" s="31"/>
      <c r="C6078" s="10" t="str">
        <f>VLOOKUP(C6079, 'DB    '!$A:$B, 2, FALSE)</f>
        <v xml:space="preserve"> </v>
      </c>
      <c r="D6078" s="5" t="str">
        <f>VLOOKUP(C6079, 'DB    '!$A:$M, 4, FALSE)</f>
        <v xml:space="preserve"> </v>
      </c>
      <c r="E6078" s="5" t="str">
        <f>VLOOKUP(C6079, 'DB    '!$A:$M, 6, FALSE)</f>
        <v xml:space="preserve"> </v>
      </c>
      <c r="F6078" s="5" t="str">
        <f>VLOOKUP(C6079, 'DB    '!$A:$M, 8, FALSE)</f>
        <v xml:space="preserve"> </v>
      </c>
      <c r="G6078" s="5" t="str">
        <f>VLOOKUP(C6079, 'DB    '!$A:$M, 10, FALSE)</f>
        <v xml:space="preserve"> </v>
      </c>
      <c r="H6078" s="5" t="str">
        <f>VLOOKUP(C6079, 'DB    '!$A:$M, 12, FALSE)</f>
        <v xml:space="preserve"> </v>
      </c>
      <c r="I6078" s="32" t="str">
        <f>VLOOKUP(C6079, 'DB    '!$A:$M, 13, FALSE)</f>
        <v xml:space="preserve"> </v>
      </c>
    </row>
    <row r="6079" spans="1:9">
      <c r="B6079" s="31"/>
      <c r="C6079" s="11" t="s">
        <v>16</v>
      </c>
      <c r="D6079" s="7" t="str">
        <f>VLOOKUP(C6079, 'DB    '!$A:$M, 3, FALSE)</f>
        <v xml:space="preserve"> </v>
      </c>
      <c r="E6079" s="7" t="str">
        <f>VLOOKUP(C6079, 'DB    '!$A:$M, 5, FALSE)</f>
        <v xml:space="preserve"> </v>
      </c>
      <c r="F6079" s="7" t="str">
        <f>VLOOKUP(C6079, 'DB    '!$A:$M, 7, FALSE)</f>
        <v xml:space="preserve"> </v>
      </c>
      <c r="G6079" s="7" t="str">
        <f>VLOOKUP(C6079, 'DB    '!$A:$M, 9, FALSE)</f>
        <v xml:space="preserve"> </v>
      </c>
      <c r="H6079" s="7" t="str">
        <f>VLOOKUP(C6079, 'DB    '!$A:$M, 11, FALSE)</f>
        <v xml:space="preserve"> </v>
      </c>
      <c r="I6079" s="32"/>
    </row>
    <row r="6080" spans="1:9">
      <c r="B6080" s="6" t="s">
        <v>3579</v>
      </c>
      <c r="C6080" s="26"/>
      <c r="D6080" s="27"/>
      <c r="E6080" s="27"/>
      <c r="F6080" s="27"/>
      <c r="G6080" s="27"/>
      <c r="H6080" s="27"/>
      <c r="I6080" s="28"/>
    </row>
    <row r="6081" spans="1:9">
      <c r="A6081" s="4">
        <f>A6073+1</f>
        <v>761</v>
      </c>
    </row>
    <row r="6082" spans="1:9">
      <c r="B6082" s="29" t="str">
        <f>VLOOKUP(B6088, 'DB    '!A:B, 2, FALSE)</f>
        <v>展</v>
      </c>
      <c r="C6082" s="10" t="str">
        <f>VLOOKUP(C6083, 'DB    '!$A:$B, 2, FALSE)</f>
        <v>展</v>
      </c>
      <c r="D6082" s="5" t="str">
        <f>VLOOKUP(C6083, 'DB    '!$A:$M, 4, FALSE)</f>
        <v>尸</v>
      </c>
      <c r="E6082" s="5" t="str">
        <f>VLOOKUP(C6083, 'DB    '!$A:$M, 6, FALSE)</f>
        <v>衣</v>
      </c>
      <c r="F6082" s="5" t="str">
        <f>VLOOKUP(C6083, 'DB    '!$A:$M, 8, FALSE)</f>
        <v>衣</v>
      </c>
      <c r="G6082" s="5" t="str">
        <f>VLOOKUP(C6083, 'DB    '!$A:$M, 10, FALSE)</f>
        <v xml:space="preserve"> </v>
      </c>
      <c r="H6082" s="5" t="str">
        <f>VLOOKUP(C6083, 'DB    '!$A:$M, 12, FALSE)</f>
        <v xml:space="preserve"> </v>
      </c>
      <c r="I6082" s="32" t="str">
        <f>VLOOKUP(C6083, 'DB    '!$A:$M, 13, FALSE)</f>
        <v>옷을 입기 위해 몸뚱이 좌우로 옷을 편모양. 전시회</v>
      </c>
    </row>
    <row r="6083" spans="1:9">
      <c r="B6083" s="30"/>
      <c r="C6083" s="11" t="str">
        <f>B6088</f>
        <v>펼전</v>
      </c>
      <c r="D6083" s="7" t="str">
        <f>VLOOKUP(C6083, 'DB    '!$A:$M, 3, FALSE)</f>
        <v>주검시</v>
      </c>
      <c r="E6083" s="7" t="str">
        <f>VLOOKUP(C6083, 'DB    '!$A:$M, 5, FALSE)</f>
        <v>옷의</v>
      </c>
      <c r="F6083" s="7" t="str">
        <f>VLOOKUP(C6083, 'DB    '!$A:$M, 7, FALSE)</f>
        <v>옷의</v>
      </c>
      <c r="G6083" s="7" t="str">
        <f>VLOOKUP(C6083, 'DB    '!$A:$M, 9, FALSE)</f>
        <v>.</v>
      </c>
      <c r="H6083" s="7" t="str">
        <f>VLOOKUP(C6083, 'DB    '!$A:$M, 11, FALSE)</f>
        <v>.</v>
      </c>
      <c r="I6083" s="32"/>
    </row>
    <row r="6084" spans="1:9">
      <c r="B6084" s="30"/>
      <c r="C6084" s="10" t="str">
        <f>VLOOKUP(C6085, 'DB    '!$A:$B, 2, FALSE)</f>
        <v xml:space="preserve"> </v>
      </c>
      <c r="D6084" s="5" t="str">
        <f>VLOOKUP(C6085, 'DB    '!$A:$M, 4, FALSE)</f>
        <v xml:space="preserve"> </v>
      </c>
      <c r="E6084" s="5" t="str">
        <f>VLOOKUP(C6085, 'DB    '!$A:$M, 6, FALSE)</f>
        <v xml:space="preserve"> </v>
      </c>
      <c r="F6084" s="5" t="str">
        <f>VLOOKUP(C6085, 'DB    '!$A:$M, 8, FALSE)</f>
        <v xml:space="preserve"> </v>
      </c>
      <c r="G6084" s="5" t="str">
        <f>VLOOKUP(C6085, 'DB    '!$A:$M, 10, FALSE)</f>
        <v xml:space="preserve"> </v>
      </c>
      <c r="H6084" s="5" t="str">
        <f>VLOOKUP(C6085, 'DB    '!$A:$M, 12, FALSE)</f>
        <v xml:space="preserve"> </v>
      </c>
      <c r="I6084" s="32" t="str">
        <f>VLOOKUP(C6085, 'DB    '!$A:$M, 13, FALSE)</f>
        <v xml:space="preserve"> </v>
      </c>
    </row>
    <row r="6085" spans="1:9">
      <c r="B6085" s="30"/>
      <c r="C6085" s="11" t="s">
        <v>16</v>
      </c>
      <c r="D6085" s="7" t="str">
        <f>VLOOKUP(C6085, 'DB    '!$A:$M, 3, FALSE)</f>
        <v xml:space="preserve"> </v>
      </c>
      <c r="E6085" s="7" t="str">
        <f>VLOOKUP(C6085, 'DB    '!$A:$M, 5, FALSE)</f>
        <v xml:space="preserve"> </v>
      </c>
      <c r="F6085" s="7" t="str">
        <f>VLOOKUP(C6085, 'DB    '!$A:$M, 7, FALSE)</f>
        <v xml:space="preserve"> </v>
      </c>
      <c r="G6085" s="7" t="str">
        <f>VLOOKUP(C6085, 'DB    '!$A:$M, 9, FALSE)</f>
        <v xml:space="preserve"> </v>
      </c>
      <c r="H6085" s="7" t="str">
        <f>VLOOKUP(C6085, 'DB    '!$A:$M, 11, FALSE)</f>
        <v xml:space="preserve"> </v>
      </c>
      <c r="I6085" s="32"/>
    </row>
    <row r="6086" spans="1:9">
      <c r="B6086" s="31"/>
      <c r="C6086" s="10" t="str">
        <f>VLOOKUP(C6087, 'DB    '!$A:$B, 2, FALSE)</f>
        <v xml:space="preserve"> </v>
      </c>
      <c r="D6086" s="5" t="str">
        <f>VLOOKUP(C6087, 'DB    '!$A:$M, 4, FALSE)</f>
        <v xml:space="preserve"> </v>
      </c>
      <c r="E6086" s="5" t="str">
        <f>VLOOKUP(C6087, 'DB    '!$A:$M, 6, FALSE)</f>
        <v xml:space="preserve"> </v>
      </c>
      <c r="F6086" s="5" t="str">
        <f>VLOOKUP(C6087, 'DB    '!$A:$M, 8, FALSE)</f>
        <v xml:space="preserve"> </v>
      </c>
      <c r="G6086" s="5" t="str">
        <f>VLOOKUP(C6087, 'DB    '!$A:$M, 10, FALSE)</f>
        <v xml:space="preserve"> </v>
      </c>
      <c r="H6086" s="5" t="str">
        <f>VLOOKUP(C6087, 'DB    '!$A:$M, 12, FALSE)</f>
        <v xml:space="preserve"> </v>
      </c>
      <c r="I6086" s="32" t="str">
        <f>VLOOKUP(C6087, 'DB    '!$A:$M, 13, FALSE)</f>
        <v xml:space="preserve"> </v>
      </c>
    </row>
    <row r="6087" spans="1:9">
      <c r="B6087" s="31"/>
      <c r="C6087" s="11" t="s">
        <v>16</v>
      </c>
      <c r="D6087" s="7" t="str">
        <f>VLOOKUP(C6087, 'DB    '!$A:$M, 3, FALSE)</f>
        <v xml:space="preserve"> </v>
      </c>
      <c r="E6087" s="7" t="str">
        <f>VLOOKUP(C6087, 'DB    '!$A:$M, 5, FALSE)</f>
        <v xml:space="preserve"> </v>
      </c>
      <c r="F6087" s="7" t="str">
        <f>VLOOKUP(C6087, 'DB    '!$A:$M, 7, FALSE)</f>
        <v xml:space="preserve"> </v>
      </c>
      <c r="G6087" s="7" t="str">
        <f>VLOOKUP(C6087, 'DB    '!$A:$M, 9, FALSE)</f>
        <v xml:space="preserve"> </v>
      </c>
      <c r="H6087" s="7" t="str">
        <f>VLOOKUP(C6087, 'DB    '!$A:$M, 11, FALSE)</f>
        <v xml:space="preserve"> </v>
      </c>
      <c r="I6087" s="32"/>
    </row>
    <row r="6088" spans="1:9">
      <c r="B6088" s="6" t="s">
        <v>3583</v>
      </c>
      <c r="C6088" s="26"/>
      <c r="D6088" s="27"/>
      <c r="E6088" s="27"/>
      <c r="F6088" s="27"/>
      <c r="G6088" s="27"/>
      <c r="H6088" s="27"/>
      <c r="I6088" s="28"/>
    </row>
    <row r="6089" spans="1:9">
      <c r="A6089" s="4">
        <f>A6081+1</f>
        <v>762</v>
      </c>
    </row>
    <row r="6090" spans="1:9">
      <c r="B6090" s="29" t="str">
        <f>VLOOKUP(B6096, 'DB    '!A:B, 2, FALSE)</f>
        <v>解</v>
      </c>
      <c r="C6090" s="10" t="str">
        <f>VLOOKUP(C6091, 'DB    '!$A:$B, 2, FALSE)</f>
        <v>解</v>
      </c>
      <c r="D6090" s="5" t="str">
        <f>VLOOKUP(C6091, 'DB    '!$A:$M, 4, FALSE)</f>
        <v>角</v>
      </c>
      <c r="E6090" s="5" t="str">
        <f>VLOOKUP(C6091, 'DB    '!$A:$M, 6, FALSE)</f>
        <v>刀</v>
      </c>
      <c r="F6090" s="5" t="str">
        <f>VLOOKUP(C6091, 'DB    '!$A:$M, 8, FALSE)</f>
        <v>牛</v>
      </c>
      <c r="G6090" s="5" t="str">
        <f>VLOOKUP(C6091, 'DB    '!$A:$M, 10, FALSE)</f>
        <v xml:space="preserve"> </v>
      </c>
      <c r="H6090" s="5" t="str">
        <f>VLOOKUP(C6091, 'DB    '!$A:$M, 12, FALSE)</f>
        <v xml:space="preserve"> </v>
      </c>
      <c r="I6090" s="32" t="str">
        <f>VLOOKUP(C6091, 'DB    '!$A:$M, 13, FALSE)</f>
        <v>소뿔을 칼을 들고 소에게서 해체하는 모습. 해석</v>
      </c>
    </row>
    <row r="6091" spans="1:9">
      <c r="B6091" s="30"/>
      <c r="C6091" s="11" t="str">
        <f>B6096</f>
        <v>풀해</v>
      </c>
      <c r="D6091" s="7" t="str">
        <f>VLOOKUP(C6091, 'DB    '!$A:$M, 3, FALSE)</f>
        <v>뿔각</v>
      </c>
      <c r="E6091" s="7" t="str">
        <f>VLOOKUP(C6091, 'DB    '!$A:$M, 5, FALSE)</f>
        <v>칼도</v>
      </c>
      <c r="F6091" s="7" t="str">
        <f>VLOOKUP(C6091, 'DB    '!$A:$M, 7, FALSE)</f>
        <v>소우</v>
      </c>
      <c r="G6091" s="7" t="str">
        <f>VLOOKUP(C6091, 'DB    '!$A:$M, 9, FALSE)</f>
        <v>.</v>
      </c>
      <c r="H6091" s="7" t="str">
        <f>VLOOKUP(C6091, 'DB    '!$A:$M, 11, FALSE)</f>
        <v>.</v>
      </c>
      <c r="I6091" s="32"/>
    </row>
    <row r="6092" spans="1:9">
      <c r="B6092" s="30"/>
      <c r="C6092" s="10" t="str">
        <f>VLOOKUP(C6093, 'DB    '!$A:$B, 2, FALSE)</f>
        <v xml:space="preserve"> </v>
      </c>
      <c r="D6092" s="5" t="str">
        <f>VLOOKUP(C6093, 'DB    '!$A:$M, 4, FALSE)</f>
        <v xml:space="preserve"> </v>
      </c>
      <c r="E6092" s="5" t="str">
        <f>VLOOKUP(C6093, 'DB    '!$A:$M, 6, FALSE)</f>
        <v xml:space="preserve"> </v>
      </c>
      <c r="F6092" s="5" t="str">
        <f>VLOOKUP(C6093, 'DB    '!$A:$M, 8, FALSE)</f>
        <v xml:space="preserve"> </v>
      </c>
      <c r="G6092" s="5" t="str">
        <f>VLOOKUP(C6093, 'DB    '!$A:$M, 10, FALSE)</f>
        <v xml:space="preserve"> </v>
      </c>
      <c r="H6092" s="5" t="str">
        <f>VLOOKUP(C6093, 'DB    '!$A:$M, 12, FALSE)</f>
        <v xml:space="preserve"> </v>
      </c>
      <c r="I6092" s="32" t="str">
        <f>VLOOKUP(C6093, 'DB    '!$A:$M, 13, FALSE)</f>
        <v xml:space="preserve"> </v>
      </c>
    </row>
    <row r="6093" spans="1:9">
      <c r="B6093" s="30"/>
      <c r="C6093" s="11" t="s">
        <v>16</v>
      </c>
      <c r="D6093" s="7" t="str">
        <f>VLOOKUP(C6093, 'DB    '!$A:$M, 3, FALSE)</f>
        <v xml:space="preserve"> </v>
      </c>
      <c r="E6093" s="7" t="str">
        <f>VLOOKUP(C6093, 'DB    '!$A:$M, 5, FALSE)</f>
        <v xml:space="preserve"> </v>
      </c>
      <c r="F6093" s="7" t="str">
        <f>VLOOKUP(C6093, 'DB    '!$A:$M, 7, FALSE)</f>
        <v xml:space="preserve"> </v>
      </c>
      <c r="G6093" s="7" t="str">
        <f>VLOOKUP(C6093, 'DB    '!$A:$M, 9, FALSE)</f>
        <v xml:space="preserve"> </v>
      </c>
      <c r="H6093" s="7" t="str">
        <f>VLOOKUP(C6093, 'DB    '!$A:$M, 11, FALSE)</f>
        <v xml:space="preserve"> </v>
      </c>
      <c r="I6093" s="32"/>
    </row>
    <row r="6094" spans="1:9">
      <c r="B6094" s="31"/>
      <c r="C6094" s="10" t="str">
        <f>VLOOKUP(C6095, 'DB    '!$A:$B, 2, FALSE)</f>
        <v xml:space="preserve"> </v>
      </c>
      <c r="D6094" s="5" t="str">
        <f>VLOOKUP(C6095, 'DB    '!$A:$M, 4, FALSE)</f>
        <v xml:space="preserve"> </v>
      </c>
      <c r="E6094" s="5" t="str">
        <f>VLOOKUP(C6095, 'DB    '!$A:$M, 6, FALSE)</f>
        <v xml:space="preserve"> </v>
      </c>
      <c r="F6094" s="5" t="str">
        <f>VLOOKUP(C6095, 'DB    '!$A:$M, 8, FALSE)</f>
        <v xml:space="preserve"> </v>
      </c>
      <c r="G6094" s="5" t="str">
        <f>VLOOKUP(C6095, 'DB    '!$A:$M, 10, FALSE)</f>
        <v xml:space="preserve"> </v>
      </c>
      <c r="H6094" s="5" t="str">
        <f>VLOOKUP(C6095, 'DB    '!$A:$M, 12, FALSE)</f>
        <v xml:space="preserve"> </v>
      </c>
      <c r="I6094" s="32" t="str">
        <f>VLOOKUP(C6095, 'DB    '!$A:$M, 13, FALSE)</f>
        <v xml:space="preserve"> </v>
      </c>
    </row>
    <row r="6095" spans="1:9">
      <c r="B6095" s="31"/>
      <c r="C6095" s="11" t="s">
        <v>16</v>
      </c>
      <c r="D6095" s="7" t="str">
        <f>VLOOKUP(C6095, 'DB    '!$A:$M, 3, FALSE)</f>
        <v xml:space="preserve"> </v>
      </c>
      <c r="E6095" s="7" t="str">
        <f>VLOOKUP(C6095, 'DB    '!$A:$M, 5, FALSE)</f>
        <v xml:space="preserve"> </v>
      </c>
      <c r="F6095" s="7" t="str">
        <f>VLOOKUP(C6095, 'DB    '!$A:$M, 7, FALSE)</f>
        <v xml:space="preserve"> </v>
      </c>
      <c r="G6095" s="7" t="str">
        <f>VLOOKUP(C6095, 'DB    '!$A:$M, 9, FALSE)</f>
        <v xml:space="preserve"> </v>
      </c>
      <c r="H6095" s="7" t="str">
        <f>VLOOKUP(C6095, 'DB    '!$A:$M, 11, FALSE)</f>
        <v xml:space="preserve"> </v>
      </c>
      <c r="I6095" s="32"/>
    </row>
    <row r="6096" spans="1:9">
      <c r="B6096" s="6" t="s">
        <v>3590</v>
      </c>
      <c r="C6096" s="26"/>
      <c r="D6096" s="27"/>
      <c r="E6096" s="27"/>
      <c r="F6096" s="27"/>
      <c r="G6096" s="27"/>
      <c r="H6096" s="27"/>
      <c r="I6096" s="28"/>
    </row>
    <row r="6097" spans="1:9">
      <c r="A6097" s="4">
        <f>A6089+1</f>
        <v>763</v>
      </c>
    </row>
    <row r="6098" spans="1:9">
      <c r="B6098" s="29" t="str">
        <f>VLOOKUP(B6104, 'DB    '!A:B, 2, FALSE)</f>
        <v>化</v>
      </c>
      <c r="C6098" s="10" t="str">
        <f>VLOOKUP(C6099, 'DB    '!$A:$B, 2, FALSE)</f>
        <v>化</v>
      </c>
      <c r="D6098" s="5" t="str">
        <f>VLOOKUP(C6099, 'DB    '!$A:$M, 4, FALSE)</f>
        <v>亻</v>
      </c>
      <c r="E6098" s="5" t="str">
        <f>VLOOKUP(C6099, 'DB    '!$A:$M, 6, FALSE)</f>
        <v>匕</v>
      </c>
      <c r="F6098" s="5" t="str">
        <f>VLOOKUP(C6099, 'DB    '!$A:$M, 8, FALSE)</f>
        <v xml:space="preserve"> </v>
      </c>
      <c r="G6098" s="5" t="str">
        <f>VLOOKUP(C6099, 'DB    '!$A:$M, 10, FALSE)</f>
        <v xml:space="preserve"> </v>
      </c>
      <c r="H6098" s="5" t="str">
        <f>VLOOKUP(C6099, 'DB    '!$A:$M, 12, FALSE)</f>
        <v xml:space="preserve"> </v>
      </c>
      <c r="I6098" s="32" t="str">
        <f>VLOOKUP(C6099, 'DB    '!$A:$M, 13, FALSE)</f>
        <v>사람이 숟갈로 밥을 먹으면 밥이 살이된다. 변화. 화학</v>
      </c>
    </row>
    <row r="6099" spans="1:9">
      <c r="B6099" s="30"/>
      <c r="C6099" s="11" t="str">
        <f>B6104</f>
        <v>될화</v>
      </c>
      <c r="D6099" s="7" t="str">
        <f>VLOOKUP(C6099, 'DB    '!$A:$M, 3, FALSE)</f>
        <v>사람인변</v>
      </c>
      <c r="E6099" s="7" t="str">
        <f>VLOOKUP(C6099, 'DB    '!$A:$M, 5, FALSE)</f>
        <v>비수비</v>
      </c>
      <c r="F6099" s="7" t="str">
        <f>VLOOKUP(C6099, 'DB    '!$A:$M, 7, FALSE)</f>
        <v>.</v>
      </c>
      <c r="G6099" s="7" t="str">
        <f>VLOOKUP(C6099, 'DB    '!$A:$M, 9, FALSE)</f>
        <v>.</v>
      </c>
      <c r="H6099" s="7" t="str">
        <f>VLOOKUP(C6099, 'DB    '!$A:$M, 11, FALSE)</f>
        <v>.</v>
      </c>
      <c r="I6099" s="32"/>
    </row>
    <row r="6100" spans="1:9">
      <c r="B6100" s="30"/>
      <c r="C6100" s="10" t="str">
        <f>VLOOKUP(C6101, 'DB    '!$A:$B, 2, FALSE)</f>
        <v xml:space="preserve"> </v>
      </c>
      <c r="D6100" s="5" t="str">
        <f>VLOOKUP(C6101, 'DB    '!$A:$M, 4, FALSE)</f>
        <v xml:space="preserve"> </v>
      </c>
      <c r="E6100" s="5" t="str">
        <f>VLOOKUP(C6101, 'DB    '!$A:$M, 6, FALSE)</f>
        <v xml:space="preserve"> </v>
      </c>
      <c r="F6100" s="5" t="str">
        <f>VLOOKUP(C6101, 'DB    '!$A:$M, 8, FALSE)</f>
        <v xml:space="preserve"> </v>
      </c>
      <c r="G6100" s="5" t="str">
        <f>VLOOKUP(C6101, 'DB    '!$A:$M, 10, FALSE)</f>
        <v xml:space="preserve"> </v>
      </c>
      <c r="H6100" s="5" t="str">
        <f>VLOOKUP(C6101, 'DB    '!$A:$M, 12, FALSE)</f>
        <v xml:space="preserve"> </v>
      </c>
      <c r="I6100" s="32" t="str">
        <f>VLOOKUP(C6101, 'DB    '!$A:$M, 13, FALSE)</f>
        <v xml:space="preserve"> </v>
      </c>
    </row>
    <row r="6101" spans="1:9">
      <c r="B6101" s="30"/>
      <c r="C6101" s="11" t="s">
        <v>16</v>
      </c>
      <c r="D6101" s="7" t="str">
        <f>VLOOKUP(C6101, 'DB    '!$A:$M, 3, FALSE)</f>
        <v xml:space="preserve"> </v>
      </c>
      <c r="E6101" s="7" t="str">
        <f>VLOOKUP(C6101, 'DB    '!$A:$M, 5, FALSE)</f>
        <v xml:space="preserve"> </v>
      </c>
      <c r="F6101" s="7" t="str">
        <f>VLOOKUP(C6101, 'DB    '!$A:$M, 7, FALSE)</f>
        <v xml:space="preserve"> </v>
      </c>
      <c r="G6101" s="7" t="str">
        <f>VLOOKUP(C6101, 'DB    '!$A:$M, 9, FALSE)</f>
        <v xml:space="preserve"> </v>
      </c>
      <c r="H6101" s="7" t="str">
        <f>VLOOKUP(C6101, 'DB    '!$A:$M, 11, FALSE)</f>
        <v xml:space="preserve"> </v>
      </c>
      <c r="I6101" s="32"/>
    </row>
    <row r="6102" spans="1:9">
      <c r="B6102" s="31"/>
      <c r="C6102" s="10" t="str">
        <f>VLOOKUP(C6103, 'DB    '!$A:$B, 2, FALSE)</f>
        <v xml:space="preserve"> </v>
      </c>
      <c r="D6102" s="5" t="str">
        <f>VLOOKUP(C6103, 'DB    '!$A:$M, 4, FALSE)</f>
        <v xml:space="preserve"> </v>
      </c>
      <c r="E6102" s="5" t="str">
        <f>VLOOKUP(C6103, 'DB    '!$A:$M, 6, FALSE)</f>
        <v xml:space="preserve"> </v>
      </c>
      <c r="F6102" s="5" t="str">
        <f>VLOOKUP(C6103, 'DB    '!$A:$M, 8, FALSE)</f>
        <v xml:space="preserve"> </v>
      </c>
      <c r="G6102" s="5" t="str">
        <f>VLOOKUP(C6103, 'DB    '!$A:$M, 10, FALSE)</f>
        <v xml:space="preserve"> </v>
      </c>
      <c r="H6102" s="5" t="str">
        <f>VLOOKUP(C6103, 'DB    '!$A:$M, 12, FALSE)</f>
        <v xml:space="preserve"> </v>
      </c>
      <c r="I6102" s="32" t="str">
        <f>VLOOKUP(C6103, 'DB    '!$A:$M, 13, FALSE)</f>
        <v xml:space="preserve"> </v>
      </c>
    </row>
    <row r="6103" spans="1:9">
      <c r="B6103" s="31"/>
      <c r="C6103" s="11" t="s">
        <v>16</v>
      </c>
      <c r="D6103" s="7" t="str">
        <f>VLOOKUP(C6103, 'DB    '!$A:$M, 3, FALSE)</f>
        <v xml:space="preserve"> </v>
      </c>
      <c r="E6103" s="7" t="str">
        <f>VLOOKUP(C6103, 'DB    '!$A:$M, 5, FALSE)</f>
        <v xml:space="preserve"> </v>
      </c>
      <c r="F6103" s="7" t="str">
        <f>VLOOKUP(C6103, 'DB    '!$A:$M, 7, FALSE)</f>
        <v xml:space="preserve"> </v>
      </c>
      <c r="G6103" s="7" t="str">
        <f>VLOOKUP(C6103, 'DB    '!$A:$M, 9, FALSE)</f>
        <v xml:space="preserve"> </v>
      </c>
      <c r="H6103" s="7" t="str">
        <f>VLOOKUP(C6103, 'DB    '!$A:$M, 11, FALSE)</f>
        <v xml:space="preserve"> </v>
      </c>
      <c r="I6103" s="32"/>
    </row>
    <row r="6104" spans="1:9">
      <c r="B6104" s="6" t="s">
        <v>2496</v>
      </c>
      <c r="C6104" s="26"/>
      <c r="D6104" s="27"/>
      <c r="E6104" s="27"/>
      <c r="F6104" s="27"/>
      <c r="G6104" s="27"/>
      <c r="H6104" s="27"/>
      <c r="I6104" s="28"/>
    </row>
    <row r="6105" spans="1:9">
      <c r="A6105" s="4">
        <f>A6097+1</f>
        <v>764</v>
      </c>
    </row>
    <row r="6106" spans="1:9">
      <c r="B6106" s="29" t="str">
        <f>VLOOKUP(B6112, 'DB    '!A:B, 2, FALSE)</f>
        <v>逍</v>
      </c>
      <c r="C6106" s="10" t="str">
        <f>VLOOKUP(C6107, 'DB    '!$A:$B, 2, FALSE)</f>
        <v>逍</v>
      </c>
      <c r="D6106" s="5" t="str">
        <f>VLOOKUP(C6107, 'DB    '!$A:$M, 4, FALSE)</f>
        <v>辶</v>
      </c>
      <c r="E6106" s="5" t="str">
        <f>VLOOKUP(C6107, 'DB    '!$A:$M, 6, FALSE)</f>
        <v>小</v>
      </c>
      <c r="F6106" s="5" t="str">
        <f>VLOOKUP(C6107, 'DB    '!$A:$M, 8, FALSE)</f>
        <v>月</v>
      </c>
      <c r="G6106" s="5" t="str">
        <f>VLOOKUP(C6107, 'DB    '!$A:$M, 10, FALSE)</f>
        <v xml:space="preserve"> </v>
      </c>
      <c r="H6106" s="5" t="str">
        <f>VLOOKUP(C6107, 'DB    '!$A:$M, 12, FALSE)</f>
        <v xml:space="preserve"> </v>
      </c>
      <c r="I6106" s="32" t="str">
        <f>VLOOKUP(C6107, 'DB    '!$A:$M, 13, FALSE)</f>
        <v>걸으면 살이 작아지고 없어진다. 소멸</v>
      </c>
    </row>
    <row r="6107" spans="1:9">
      <c r="B6107" s="30"/>
      <c r="C6107" s="11" t="str">
        <f>B6112</f>
        <v>사라질소</v>
      </c>
      <c r="D6107" s="7" t="str">
        <f>VLOOKUP(C6107, 'DB    '!$A:$M, 3, FALSE)</f>
        <v>갈착</v>
      </c>
      <c r="E6107" s="7" t="str">
        <f>VLOOKUP(C6107, 'DB    '!$A:$M, 5, FALSE)</f>
        <v>작을소</v>
      </c>
      <c r="F6107" s="7" t="str">
        <f>VLOOKUP(C6107, 'DB    '!$A:$M, 7, FALSE)</f>
        <v>달월</v>
      </c>
      <c r="G6107" s="7" t="str">
        <f>VLOOKUP(C6107, 'DB    '!$A:$M, 9, FALSE)</f>
        <v>.</v>
      </c>
      <c r="H6107" s="7" t="str">
        <f>VLOOKUP(C6107, 'DB    '!$A:$M, 11, FALSE)</f>
        <v>.</v>
      </c>
      <c r="I6107" s="32"/>
    </row>
    <row r="6108" spans="1:9">
      <c r="B6108" s="30"/>
      <c r="C6108" s="10" t="str">
        <f>VLOOKUP(C6109, 'DB    '!$A:$B, 2, FALSE)</f>
        <v xml:space="preserve"> </v>
      </c>
      <c r="D6108" s="5" t="str">
        <f>VLOOKUP(C6109, 'DB    '!$A:$M, 4, FALSE)</f>
        <v xml:space="preserve"> </v>
      </c>
      <c r="E6108" s="5" t="str">
        <f>VLOOKUP(C6109, 'DB    '!$A:$M, 6, FALSE)</f>
        <v xml:space="preserve"> </v>
      </c>
      <c r="F6108" s="5" t="str">
        <f>VLOOKUP(C6109, 'DB    '!$A:$M, 8, FALSE)</f>
        <v xml:space="preserve"> </v>
      </c>
      <c r="G6108" s="5" t="str">
        <f>VLOOKUP(C6109, 'DB    '!$A:$M, 10, FALSE)</f>
        <v xml:space="preserve"> </v>
      </c>
      <c r="H6108" s="5" t="str">
        <f>VLOOKUP(C6109, 'DB    '!$A:$M, 12, FALSE)</f>
        <v xml:space="preserve"> </v>
      </c>
      <c r="I6108" s="32" t="str">
        <f>VLOOKUP(C6109, 'DB    '!$A:$M, 13, FALSE)</f>
        <v xml:space="preserve"> </v>
      </c>
    </row>
    <row r="6109" spans="1:9">
      <c r="B6109" s="30"/>
      <c r="C6109" s="11" t="s">
        <v>16</v>
      </c>
      <c r="D6109" s="7" t="str">
        <f>VLOOKUP(C6109, 'DB    '!$A:$M, 3, FALSE)</f>
        <v xml:space="preserve"> </v>
      </c>
      <c r="E6109" s="7" t="str">
        <f>VLOOKUP(C6109, 'DB    '!$A:$M, 5, FALSE)</f>
        <v xml:space="preserve"> </v>
      </c>
      <c r="F6109" s="7" t="str">
        <f>VLOOKUP(C6109, 'DB    '!$A:$M, 7, FALSE)</f>
        <v xml:space="preserve"> </v>
      </c>
      <c r="G6109" s="7" t="str">
        <f>VLOOKUP(C6109, 'DB    '!$A:$M, 9, FALSE)</f>
        <v xml:space="preserve"> </v>
      </c>
      <c r="H6109" s="7" t="str">
        <f>VLOOKUP(C6109, 'DB    '!$A:$M, 11, FALSE)</f>
        <v xml:space="preserve"> </v>
      </c>
      <c r="I6109" s="32"/>
    </row>
    <row r="6110" spans="1:9">
      <c r="B6110" s="31"/>
      <c r="C6110" s="10" t="str">
        <f>VLOOKUP(C6111, 'DB    '!$A:$B, 2, FALSE)</f>
        <v xml:space="preserve"> </v>
      </c>
      <c r="D6110" s="5" t="str">
        <f>VLOOKUP(C6111, 'DB    '!$A:$M, 4, FALSE)</f>
        <v xml:space="preserve"> </v>
      </c>
      <c r="E6110" s="5" t="str">
        <f>VLOOKUP(C6111, 'DB    '!$A:$M, 6, FALSE)</f>
        <v xml:space="preserve"> </v>
      </c>
      <c r="F6110" s="5" t="str">
        <f>VLOOKUP(C6111, 'DB    '!$A:$M, 8, FALSE)</f>
        <v xml:space="preserve"> </v>
      </c>
      <c r="G6110" s="5" t="str">
        <f>VLOOKUP(C6111, 'DB    '!$A:$M, 10, FALSE)</f>
        <v xml:space="preserve"> </v>
      </c>
      <c r="H6110" s="5" t="str">
        <f>VLOOKUP(C6111, 'DB    '!$A:$M, 12, FALSE)</f>
        <v xml:space="preserve"> </v>
      </c>
      <c r="I6110" s="32" t="str">
        <f>VLOOKUP(C6111, 'DB    '!$A:$M, 13, FALSE)</f>
        <v xml:space="preserve"> </v>
      </c>
    </row>
    <row r="6111" spans="1:9">
      <c r="B6111" s="31"/>
      <c r="C6111" s="11" t="s">
        <v>16</v>
      </c>
      <c r="D6111" s="7" t="str">
        <f>VLOOKUP(C6111, 'DB    '!$A:$M, 3, FALSE)</f>
        <v xml:space="preserve"> </v>
      </c>
      <c r="E6111" s="7" t="str">
        <f>VLOOKUP(C6111, 'DB    '!$A:$M, 5, FALSE)</f>
        <v xml:space="preserve"> </v>
      </c>
      <c r="F6111" s="7" t="str">
        <f>VLOOKUP(C6111, 'DB    '!$A:$M, 7, FALSE)</f>
        <v xml:space="preserve"> </v>
      </c>
      <c r="G6111" s="7" t="str">
        <f>VLOOKUP(C6111, 'DB    '!$A:$M, 9, FALSE)</f>
        <v xml:space="preserve"> </v>
      </c>
      <c r="H6111" s="7" t="str">
        <f>VLOOKUP(C6111, 'DB    '!$A:$M, 11, FALSE)</f>
        <v xml:space="preserve"> </v>
      </c>
      <c r="I6111" s="32"/>
    </row>
    <row r="6112" spans="1:9">
      <c r="B6112" s="6" t="s">
        <v>3594</v>
      </c>
      <c r="C6112" s="26"/>
      <c r="D6112" s="27"/>
      <c r="E6112" s="27"/>
      <c r="F6112" s="27"/>
      <c r="G6112" s="27"/>
      <c r="H6112" s="27"/>
      <c r="I6112" s="28"/>
    </row>
    <row r="6113" spans="1:9">
      <c r="A6113" s="4">
        <f>A6105+1</f>
        <v>765</v>
      </c>
    </row>
    <row r="6114" spans="1:9">
      <c r="B6114" s="29" t="str">
        <f>VLOOKUP(B6120, 'DB    '!A:B, 2, FALSE)</f>
        <v>使</v>
      </c>
      <c r="C6114" s="10" t="str">
        <f>VLOOKUP(C6115, 'DB    '!$A:$B, 2, FALSE)</f>
        <v>使</v>
      </c>
      <c r="D6114" s="5" t="str">
        <f>VLOOKUP(C6115, 'DB    '!$A:$M, 4, FALSE)</f>
        <v>亻</v>
      </c>
      <c r="E6114" s="5" t="str">
        <f>VLOOKUP(C6115, 'DB    '!$A:$M, 6, FALSE)</f>
        <v>吏</v>
      </c>
      <c r="F6114" s="5" t="str">
        <f>VLOOKUP(C6115, 'DB    '!$A:$M, 8, FALSE)</f>
        <v xml:space="preserve"> </v>
      </c>
      <c r="G6114" s="5" t="str">
        <f>VLOOKUP(C6115, 'DB    '!$A:$M, 10, FALSE)</f>
        <v xml:space="preserve"> </v>
      </c>
      <c r="H6114" s="5" t="str">
        <f>VLOOKUP(C6115, 'DB    '!$A:$M, 12, FALSE)</f>
        <v xml:space="preserve"> </v>
      </c>
      <c r="I6114" s="32" t="str">
        <f>VLOOKUP(C6115, 'DB    '!$A:$M, 13, FALSE)</f>
        <v>사람이 관리 옆에 서서 관리의 심부름을 한다. 관리가 선 사람에게 심부름을 시킨다. 사역</v>
      </c>
    </row>
    <row r="6115" spans="1:9">
      <c r="B6115" s="30"/>
      <c r="C6115" s="11" t="str">
        <f>B6120</f>
        <v>하여금사</v>
      </c>
      <c r="D6115" s="7" t="str">
        <f>VLOOKUP(C6115, 'DB    '!$A:$M, 3, FALSE)</f>
        <v>사람인변</v>
      </c>
      <c r="E6115" s="7" t="str">
        <f>VLOOKUP(C6115, 'DB    '!$A:$M, 5, FALSE)</f>
        <v>관리리</v>
      </c>
      <c r="F6115" s="7" t="str">
        <f>VLOOKUP(C6115, 'DB    '!$A:$M, 7, FALSE)</f>
        <v>.</v>
      </c>
      <c r="G6115" s="7" t="str">
        <f>VLOOKUP(C6115, 'DB    '!$A:$M, 9, FALSE)</f>
        <v>.</v>
      </c>
      <c r="H6115" s="7" t="str">
        <f>VLOOKUP(C6115, 'DB    '!$A:$M, 11, FALSE)</f>
        <v>.</v>
      </c>
      <c r="I6115" s="32"/>
    </row>
    <row r="6116" spans="1:9">
      <c r="B6116" s="30"/>
      <c r="C6116" s="10" t="str">
        <f>VLOOKUP(C6117, 'DB    '!$A:$B, 2, FALSE)</f>
        <v xml:space="preserve"> </v>
      </c>
      <c r="D6116" s="5" t="str">
        <f>VLOOKUP(C6117, 'DB    '!$A:$M, 4, FALSE)</f>
        <v xml:space="preserve"> </v>
      </c>
      <c r="E6116" s="5" t="str">
        <f>VLOOKUP(C6117, 'DB    '!$A:$M, 6, FALSE)</f>
        <v xml:space="preserve"> </v>
      </c>
      <c r="F6116" s="5" t="str">
        <f>VLOOKUP(C6117, 'DB    '!$A:$M, 8, FALSE)</f>
        <v xml:space="preserve"> </v>
      </c>
      <c r="G6116" s="5" t="str">
        <f>VLOOKUP(C6117, 'DB    '!$A:$M, 10, FALSE)</f>
        <v xml:space="preserve"> </v>
      </c>
      <c r="H6116" s="5" t="str">
        <f>VLOOKUP(C6117, 'DB    '!$A:$M, 12, FALSE)</f>
        <v xml:space="preserve"> </v>
      </c>
      <c r="I6116" s="32" t="str">
        <f>VLOOKUP(C6117, 'DB    '!$A:$M, 13, FALSE)</f>
        <v xml:space="preserve"> </v>
      </c>
    </row>
    <row r="6117" spans="1:9">
      <c r="B6117" s="30"/>
      <c r="C6117" s="11" t="s">
        <v>16</v>
      </c>
      <c r="D6117" s="7" t="str">
        <f>VLOOKUP(C6117, 'DB    '!$A:$M, 3, FALSE)</f>
        <v xml:space="preserve"> </v>
      </c>
      <c r="E6117" s="7" t="str">
        <f>VLOOKUP(C6117, 'DB    '!$A:$M, 5, FALSE)</f>
        <v xml:space="preserve"> </v>
      </c>
      <c r="F6117" s="7" t="str">
        <f>VLOOKUP(C6117, 'DB    '!$A:$M, 7, FALSE)</f>
        <v xml:space="preserve"> </v>
      </c>
      <c r="G6117" s="7" t="str">
        <f>VLOOKUP(C6117, 'DB    '!$A:$M, 9, FALSE)</f>
        <v xml:space="preserve"> </v>
      </c>
      <c r="H6117" s="7" t="str">
        <f>VLOOKUP(C6117, 'DB    '!$A:$M, 11, FALSE)</f>
        <v xml:space="preserve"> </v>
      </c>
      <c r="I6117" s="32"/>
    </row>
    <row r="6118" spans="1:9">
      <c r="B6118" s="31"/>
      <c r="C6118" s="10" t="str">
        <f>VLOOKUP(C6119, 'DB    '!$A:$B, 2, FALSE)</f>
        <v xml:space="preserve"> </v>
      </c>
      <c r="D6118" s="5" t="str">
        <f>VLOOKUP(C6119, 'DB    '!$A:$M, 4, FALSE)</f>
        <v xml:space="preserve"> </v>
      </c>
      <c r="E6118" s="5" t="str">
        <f>VLOOKUP(C6119, 'DB    '!$A:$M, 6, FALSE)</f>
        <v xml:space="preserve"> </v>
      </c>
      <c r="F6118" s="5" t="str">
        <f>VLOOKUP(C6119, 'DB    '!$A:$M, 8, FALSE)</f>
        <v xml:space="preserve"> </v>
      </c>
      <c r="G6118" s="5" t="str">
        <f>VLOOKUP(C6119, 'DB    '!$A:$M, 10, FALSE)</f>
        <v xml:space="preserve"> </v>
      </c>
      <c r="H6118" s="5" t="str">
        <f>VLOOKUP(C6119, 'DB    '!$A:$M, 12, FALSE)</f>
        <v xml:space="preserve"> </v>
      </c>
      <c r="I6118" s="32" t="str">
        <f>VLOOKUP(C6119, 'DB    '!$A:$M, 13, FALSE)</f>
        <v xml:space="preserve"> </v>
      </c>
    </row>
    <row r="6119" spans="1:9">
      <c r="B6119" s="31"/>
      <c r="C6119" s="11" t="s">
        <v>16</v>
      </c>
      <c r="D6119" s="7" t="str">
        <f>VLOOKUP(C6119, 'DB    '!$A:$M, 3, FALSE)</f>
        <v xml:space="preserve"> </v>
      </c>
      <c r="E6119" s="7" t="str">
        <f>VLOOKUP(C6119, 'DB    '!$A:$M, 5, FALSE)</f>
        <v xml:space="preserve"> </v>
      </c>
      <c r="F6119" s="7" t="str">
        <f>VLOOKUP(C6119, 'DB    '!$A:$M, 7, FALSE)</f>
        <v xml:space="preserve"> </v>
      </c>
      <c r="G6119" s="7" t="str">
        <f>VLOOKUP(C6119, 'DB    '!$A:$M, 9, FALSE)</f>
        <v xml:space="preserve"> </v>
      </c>
      <c r="H6119" s="7" t="str">
        <f>VLOOKUP(C6119, 'DB    '!$A:$M, 11, FALSE)</f>
        <v xml:space="preserve"> </v>
      </c>
      <c r="I6119" s="32"/>
    </row>
    <row r="6120" spans="1:9">
      <c r="B6120" s="6" t="s">
        <v>3598</v>
      </c>
      <c r="C6120" s="26"/>
      <c r="D6120" s="27"/>
      <c r="E6120" s="27"/>
      <c r="F6120" s="27"/>
      <c r="G6120" s="27"/>
      <c r="H6120" s="27"/>
      <c r="I6120" s="28"/>
    </row>
    <row r="6121" spans="1:9">
      <c r="A6121" s="4">
        <f>A6113+1</f>
        <v>766</v>
      </c>
    </row>
    <row r="6122" spans="1:9">
      <c r="B6122" s="29" t="str">
        <f>VLOOKUP(B6128, 'DB    '!A:B, 2, FALSE)</f>
        <v>爲</v>
      </c>
      <c r="C6122" s="10" t="str">
        <f>VLOOKUP(C6123, 'DB    '!$A:$B, 2, FALSE)</f>
        <v>爲</v>
      </c>
      <c r="D6122" s="5" t="str">
        <f>VLOOKUP(C6123, 'DB    '!$A:$M, 4, FALSE)</f>
        <v>爫</v>
      </c>
      <c r="E6122" s="5" t="str">
        <f>VLOOKUP(C6123, 'DB    '!$A:$M, 6, FALSE)</f>
        <v>象</v>
      </c>
      <c r="F6122" s="5" t="str">
        <f>VLOOKUP(C6123, 'DB    '!$A:$M, 8, FALSE)</f>
        <v xml:space="preserve"> </v>
      </c>
      <c r="G6122" s="5" t="str">
        <f>VLOOKUP(C6123, 'DB    '!$A:$M, 10, FALSE)</f>
        <v xml:space="preserve"> </v>
      </c>
      <c r="H6122" s="5" t="str">
        <f>VLOOKUP(C6123, 'DB    '!$A:$M, 12, FALSE)</f>
        <v xml:space="preserve"> </v>
      </c>
      <c r="I6122" s="32" t="str">
        <f>VLOOKUP(C6123, 'DB    '!$A:$M, 13, FALSE)</f>
        <v>손으로 코끼리에게 지시하여 행위를 하게함</v>
      </c>
    </row>
    <row r="6123" spans="1:9">
      <c r="B6123" s="30"/>
      <c r="C6123" s="11" t="str">
        <f>B6128</f>
        <v>할위</v>
      </c>
      <c r="D6123" s="7" t="str">
        <f>VLOOKUP(C6123, 'DB    '!$A:$M, 3, FALSE)</f>
        <v>손톱조두</v>
      </c>
      <c r="E6123" s="7" t="str">
        <f>VLOOKUP(C6123, 'DB    '!$A:$M, 5, FALSE)</f>
        <v>코끼리상</v>
      </c>
      <c r="F6123" s="7" t="str">
        <f>VLOOKUP(C6123, 'DB    '!$A:$M, 7, FALSE)</f>
        <v>.</v>
      </c>
      <c r="G6123" s="7" t="str">
        <f>VLOOKUP(C6123, 'DB    '!$A:$M, 9, FALSE)</f>
        <v>.</v>
      </c>
      <c r="H6123" s="7" t="str">
        <f>VLOOKUP(C6123, 'DB    '!$A:$M, 11, FALSE)</f>
        <v>.</v>
      </c>
      <c r="I6123" s="32"/>
    </row>
    <row r="6124" spans="1:9">
      <c r="B6124" s="30"/>
      <c r="C6124" s="10" t="str">
        <f>VLOOKUP(C6125, 'DB    '!$A:$B, 2, FALSE)</f>
        <v xml:space="preserve"> </v>
      </c>
      <c r="D6124" s="5" t="str">
        <f>VLOOKUP(C6125, 'DB    '!$A:$M, 4, FALSE)</f>
        <v xml:space="preserve"> </v>
      </c>
      <c r="E6124" s="5" t="str">
        <f>VLOOKUP(C6125, 'DB    '!$A:$M, 6, FALSE)</f>
        <v xml:space="preserve"> </v>
      </c>
      <c r="F6124" s="5" t="str">
        <f>VLOOKUP(C6125, 'DB    '!$A:$M, 8, FALSE)</f>
        <v xml:space="preserve"> </v>
      </c>
      <c r="G6124" s="5" t="str">
        <f>VLOOKUP(C6125, 'DB    '!$A:$M, 10, FALSE)</f>
        <v xml:space="preserve"> </v>
      </c>
      <c r="H6124" s="5" t="str">
        <f>VLOOKUP(C6125, 'DB    '!$A:$M, 12, FALSE)</f>
        <v xml:space="preserve"> </v>
      </c>
      <c r="I6124" s="32" t="str">
        <f>VLOOKUP(C6125, 'DB    '!$A:$M, 13, FALSE)</f>
        <v xml:space="preserve"> </v>
      </c>
    </row>
    <row r="6125" spans="1:9">
      <c r="B6125" s="30"/>
      <c r="C6125" s="11" t="s">
        <v>16</v>
      </c>
      <c r="D6125" s="7" t="str">
        <f>VLOOKUP(C6125, 'DB    '!$A:$M, 3, FALSE)</f>
        <v xml:space="preserve"> </v>
      </c>
      <c r="E6125" s="7" t="str">
        <f>VLOOKUP(C6125, 'DB    '!$A:$M, 5, FALSE)</f>
        <v xml:space="preserve"> </v>
      </c>
      <c r="F6125" s="7" t="str">
        <f>VLOOKUP(C6125, 'DB    '!$A:$M, 7, FALSE)</f>
        <v xml:space="preserve"> </v>
      </c>
      <c r="G6125" s="7" t="str">
        <f>VLOOKUP(C6125, 'DB    '!$A:$M, 9, FALSE)</f>
        <v xml:space="preserve"> </v>
      </c>
      <c r="H6125" s="7" t="str">
        <f>VLOOKUP(C6125, 'DB    '!$A:$M, 11, FALSE)</f>
        <v xml:space="preserve"> </v>
      </c>
      <c r="I6125" s="32"/>
    </row>
    <row r="6126" spans="1:9">
      <c r="B6126" s="31"/>
      <c r="C6126" s="10" t="str">
        <f>VLOOKUP(C6127, 'DB    '!$A:$B, 2, FALSE)</f>
        <v xml:space="preserve"> </v>
      </c>
      <c r="D6126" s="5" t="str">
        <f>VLOOKUP(C6127, 'DB    '!$A:$M, 4, FALSE)</f>
        <v xml:space="preserve"> </v>
      </c>
      <c r="E6126" s="5" t="str">
        <f>VLOOKUP(C6127, 'DB    '!$A:$M, 6, FALSE)</f>
        <v xml:space="preserve"> </v>
      </c>
      <c r="F6126" s="5" t="str">
        <f>VLOOKUP(C6127, 'DB    '!$A:$M, 8, FALSE)</f>
        <v xml:space="preserve"> </v>
      </c>
      <c r="G6126" s="5" t="str">
        <f>VLOOKUP(C6127, 'DB    '!$A:$M, 10, FALSE)</f>
        <v xml:space="preserve"> </v>
      </c>
      <c r="H6126" s="5" t="str">
        <f>VLOOKUP(C6127, 'DB    '!$A:$M, 12, FALSE)</f>
        <v xml:space="preserve"> </v>
      </c>
      <c r="I6126" s="32" t="str">
        <f>VLOOKUP(C6127, 'DB    '!$A:$M, 13, FALSE)</f>
        <v xml:space="preserve"> </v>
      </c>
    </row>
    <row r="6127" spans="1:9">
      <c r="B6127" s="31"/>
      <c r="C6127" s="11" t="s">
        <v>16</v>
      </c>
      <c r="D6127" s="7" t="str">
        <f>VLOOKUP(C6127, 'DB    '!$A:$M, 3, FALSE)</f>
        <v xml:space="preserve"> </v>
      </c>
      <c r="E6127" s="7" t="str">
        <f>VLOOKUP(C6127, 'DB    '!$A:$M, 5, FALSE)</f>
        <v xml:space="preserve"> </v>
      </c>
      <c r="F6127" s="7" t="str">
        <f>VLOOKUP(C6127, 'DB    '!$A:$M, 7, FALSE)</f>
        <v xml:space="preserve"> </v>
      </c>
      <c r="G6127" s="7" t="str">
        <f>VLOOKUP(C6127, 'DB    '!$A:$M, 9, FALSE)</f>
        <v xml:space="preserve"> </v>
      </c>
      <c r="H6127" s="7" t="str">
        <f>VLOOKUP(C6127, 'DB    '!$A:$M, 11, FALSE)</f>
        <v xml:space="preserve"> </v>
      </c>
      <c r="I6127" s="32"/>
    </row>
    <row r="6128" spans="1:9">
      <c r="B6128" s="6" t="s">
        <v>3603</v>
      </c>
      <c r="C6128" s="26"/>
      <c r="D6128" s="27"/>
      <c r="E6128" s="27"/>
      <c r="F6128" s="27"/>
      <c r="G6128" s="27"/>
      <c r="H6128" s="27"/>
      <c r="I6128" s="28"/>
    </row>
    <row r="6129" spans="1:9">
      <c r="A6129" s="4">
        <f>A6121+1</f>
        <v>767</v>
      </c>
    </row>
    <row r="6130" spans="1:9">
      <c r="B6130" s="29" t="str">
        <f>VLOOKUP(B6136, 'DB    '!A:B, 2, FALSE)</f>
        <v>去</v>
      </c>
      <c r="C6130" s="10" t="str">
        <f>VLOOKUP(C6131, 'DB    '!$A:$B, 2, FALSE)</f>
        <v>去</v>
      </c>
      <c r="D6130" s="5" t="str">
        <f>VLOOKUP(C6131, 'DB    '!$A:$M, 4, FALSE)</f>
        <v xml:space="preserve"> </v>
      </c>
      <c r="E6130" s="5" t="str">
        <f>VLOOKUP(C6131, 'DB    '!$A:$M, 6, FALSE)</f>
        <v xml:space="preserve"> </v>
      </c>
      <c r="F6130" s="5" t="str">
        <f>VLOOKUP(C6131, 'DB    '!$A:$M, 8, FALSE)</f>
        <v xml:space="preserve"> </v>
      </c>
      <c r="G6130" s="5" t="str">
        <f>VLOOKUP(C6131, 'DB    '!$A:$M, 10, FALSE)</f>
        <v xml:space="preserve"> </v>
      </c>
      <c r="H6130" s="5" t="str">
        <f>VLOOKUP(C6131, 'DB    '!$A:$M, 12, FALSE)</f>
        <v xml:space="preserve"> </v>
      </c>
      <c r="I6130" s="32" t="str">
        <f>VLOOKUP(C6131, 'DB    '!$A:$M, 13, FALSE)</f>
        <v>다리로 걸으며 가는 모습</v>
      </c>
    </row>
    <row r="6131" spans="1:9">
      <c r="B6131" s="30"/>
      <c r="C6131" s="11" t="str">
        <f>B6136</f>
        <v>갈거</v>
      </c>
      <c r="D6131" s="7" t="str">
        <f>VLOOKUP(C6131, 'DB    '!$A:$M, 3, FALSE)</f>
        <v>.</v>
      </c>
      <c r="E6131" s="7" t="str">
        <f>VLOOKUP(C6131, 'DB    '!$A:$M, 5, FALSE)</f>
        <v>.</v>
      </c>
      <c r="F6131" s="7" t="str">
        <f>VLOOKUP(C6131, 'DB    '!$A:$M, 7, FALSE)</f>
        <v>.</v>
      </c>
      <c r="G6131" s="7" t="str">
        <f>VLOOKUP(C6131, 'DB    '!$A:$M, 9, FALSE)</f>
        <v>.</v>
      </c>
      <c r="H6131" s="7" t="str">
        <f>VLOOKUP(C6131, 'DB    '!$A:$M, 11, FALSE)</f>
        <v>.</v>
      </c>
      <c r="I6131" s="32"/>
    </row>
    <row r="6132" spans="1:9">
      <c r="B6132" s="30"/>
      <c r="C6132" s="10" t="str">
        <f>VLOOKUP(C6133, 'DB    '!$A:$B, 2, FALSE)</f>
        <v xml:space="preserve"> </v>
      </c>
      <c r="D6132" s="5" t="str">
        <f>VLOOKUP(C6133, 'DB    '!$A:$M, 4, FALSE)</f>
        <v xml:space="preserve"> </v>
      </c>
      <c r="E6132" s="5" t="str">
        <f>VLOOKUP(C6133, 'DB    '!$A:$M, 6, FALSE)</f>
        <v xml:space="preserve"> </v>
      </c>
      <c r="F6132" s="5" t="str">
        <f>VLOOKUP(C6133, 'DB    '!$A:$M, 8, FALSE)</f>
        <v xml:space="preserve"> </v>
      </c>
      <c r="G6132" s="5" t="str">
        <f>VLOOKUP(C6133, 'DB    '!$A:$M, 10, FALSE)</f>
        <v xml:space="preserve"> </v>
      </c>
      <c r="H6132" s="5" t="str">
        <f>VLOOKUP(C6133, 'DB    '!$A:$M, 12, FALSE)</f>
        <v xml:space="preserve"> </v>
      </c>
      <c r="I6132" s="32" t="str">
        <f>VLOOKUP(C6133, 'DB    '!$A:$M, 13, FALSE)</f>
        <v xml:space="preserve"> </v>
      </c>
    </row>
    <row r="6133" spans="1:9">
      <c r="B6133" s="30"/>
      <c r="C6133" s="11" t="s">
        <v>16</v>
      </c>
      <c r="D6133" s="7" t="str">
        <f>VLOOKUP(C6133, 'DB    '!$A:$M, 3, FALSE)</f>
        <v xml:space="preserve"> </v>
      </c>
      <c r="E6133" s="7" t="str">
        <f>VLOOKUP(C6133, 'DB    '!$A:$M, 5, FALSE)</f>
        <v xml:space="preserve"> </v>
      </c>
      <c r="F6133" s="7" t="str">
        <f>VLOOKUP(C6133, 'DB    '!$A:$M, 7, FALSE)</f>
        <v xml:space="preserve"> </v>
      </c>
      <c r="G6133" s="7" t="str">
        <f>VLOOKUP(C6133, 'DB    '!$A:$M, 9, FALSE)</f>
        <v xml:space="preserve"> </v>
      </c>
      <c r="H6133" s="7" t="str">
        <f>VLOOKUP(C6133, 'DB    '!$A:$M, 11, FALSE)</f>
        <v xml:space="preserve"> </v>
      </c>
      <c r="I6133" s="32"/>
    </row>
    <row r="6134" spans="1:9">
      <c r="B6134" s="31"/>
      <c r="C6134" s="10" t="str">
        <f>VLOOKUP(C6135, 'DB    '!$A:$B, 2, FALSE)</f>
        <v xml:space="preserve"> </v>
      </c>
      <c r="D6134" s="5" t="str">
        <f>VLOOKUP(C6135, 'DB    '!$A:$M, 4, FALSE)</f>
        <v xml:space="preserve"> </v>
      </c>
      <c r="E6134" s="5" t="str">
        <f>VLOOKUP(C6135, 'DB    '!$A:$M, 6, FALSE)</f>
        <v xml:space="preserve"> </v>
      </c>
      <c r="F6134" s="5" t="str">
        <f>VLOOKUP(C6135, 'DB    '!$A:$M, 8, FALSE)</f>
        <v xml:space="preserve"> </v>
      </c>
      <c r="G6134" s="5" t="str">
        <f>VLOOKUP(C6135, 'DB    '!$A:$M, 10, FALSE)</f>
        <v xml:space="preserve"> </v>
      </c>
      <c r="H6134" s="5" t="str">
        <f>VLOOKUP(C6135, 'DB    '!$A:$M, 12, FALSE)</f>
        <v xml:space="preserve"> </v>
      </c>
      <c r="I6134" s="32" t="str">
        <f>VLOOKUP(C6135, 'DB    '!$A:$M, 13, FALSE)</f>
        <v xml:space="preserve"> </v>
      </c>
    </row>
    <row r="6135" spans="1:9">
      <c r="B6135" s="31"/>
      <c r="C6135" s="11" t="s">
        <v>16</v>
      </c>
      <c r="D6135" s="7" t="str">
        <f>VLOOKUP(C6135, 'DB    '!$A:$M, 3, FALSE)</f>
        <v xml:space="preserve"> </v>
      </c>
      <c r="E6135" s="7" t="str">
        <f>VLOOKUP(C6135, 'DB    '!$A:$M, 5, FALSE)</f>
        <v xml:space="preserve"> </v>
      </c>
      <c r="F6135" s="7" t="str">
        <f>VLOOKUP(C6135, 'DB    '!$A:$M, 7, FALSE)</f>
        <v xml:space="preserve"> </v>
      </c>
      <c r="G6135" s="7" t="str">
        <f>VLOOKUP(C6135, 'DB    '!$A:$M, 9, FALSE)</f>
        <v xml:space="preserve"> </v>
      </c>
      <c r="H6135" s="7" t="str">
        <f>VLOOKUP(C6135, 'DB    '!$A:$M, 11, FALSE)</f>
        <v xml:space="preserve"> </v>
      </c>
      <c r="I6135" s="32"/>
    </row>
    <row r="6136" spans="1:9">
      <c r="B6136" s="6" t="s">
        <v>3611</v>
      </c>
      <c r="C6136" s="26"/>
      <c r="D6136" s="27"/>
      <c r="E6136" s="27"/>
      <c r="F6136" s="27"/>
      <c r="G6136" s="27"/>
      <c r="H6136" s="27"/>
      <c r="I6136" s="28"/>
    </row>
    <row r="6137" spans="1:9">
      <c r="A6137" s="4">
        <f>A6129+1</f>
        <v>768</v>
      </c>
    </row>
    <row r="6138" spans="1:9">
      <c r="B6138" s="29" t="str">
        <f>VLOOKUP(B6144, 'DB    '!A:B, 2, FALSE)</f>
        <v>往</v>
      </c>
      <c r="C6138" s="10" t="str">
        <f>VLOOKUP(C6139, 'DB    '!$A:$B, 2, FALSE)</f>
        <v>往</v>
      </c>
      <c r="D6138" s="5" t="str">
        <f>VLOOKUP(C6139, 'DB    '!$A:$M, 4, FALSE)</f>
        <v>彳</v>
      </c>
      <c r="E6138" s="5" t="str">
        <f>VLOOKUP(C6139, 'DB    '!$A:$M, 6, FALSE)</f>
        <v>主</v>
      </c>
      <c r="F6138" s="5" t="str">
        <f>VLOOKUP(C6139, 'DB    '!$A:$M, 8, FALSE)</f>
        <v xml:space="preserve"> </v>
      </c>
      <c r="G6138" s="5" t="str">
        <f>VLOOKUP(C6139, 'DB    '!$A:$M, 10, FALSE)</f>
        <v xml:space="preserve"> </v>
      </c>
      <c r="H6138" s="5" t="str">
        <f>VLOOKUP(C6139, 'DB    '!$A:$M, 12, FALSE)</f>
        <v xml:space="preserve"> </v>
      </c>
      <c r="I6138" s="32" t="str">
        <f>VLOOKUP(C6139, 'DB    '!$A:$M, 13, FALSE)</f>
        <v>걸어갈 때 촛대를 들고 걸어가는 모습. 어두운 미지의 세계로 나아가는 모습. 왕래</v>
      </c>
    </row>
    <row r="6139" spans="1:9">
      <c r="B6139" s="30"/>
      <c r="C6139" s="11" t="str">
        <f>B6144</f>
        <v>갈왕</v>
      </c>
      <c r="D6139" s="7" t="str">
        <f>VLOOKUP(C6139, 'DB    '!$A:$M, 3, FALSE)</f>
        <v>걸을척</v>
      </c>
      <c r="E6139" s="7" t="str">
        <f>VLOOKUP(C6139, 'DB    '!$A:$M, 5, FALSE)</f>
        <v>주인주</v>
      </c>
      <c r="F6139" s="7" t="str">
        <f>VLOOKUP(C6139, 'DB    '!$A:$M, 7, FALSE)</f>
        <v>.</v>
      </c>
      <c r="G6139" s="7" t="str">
        <f>VLOOKUP(C6139, 'DB    '!$A:$M, 9, FALSE)</f>
        <v>.</v>
      </c>
      <c r="H6139" s="7" t="str">
        <f>VLOOKUP(C6139, 'DB    '!$A:$M, 11, FALSE)</f>
        <v>.</v>
      </c>
      <c r="I6139" s="32"/>
    </row>
    <row r="6140" spans="1:9">
      <c r="B6140" s="30"/>
      <c r="C6140" s="10" t="str">
        <f>VLOOKUP(C6141, 'DB    '!$A:$B, 2, FALSE)</f>
        <v xml:space="preserve"> </v>
      </c>
      <c r="D6140" s="5" t="str">
        <f>VLOOKUP(C6141, 'DB    '!$A:$M, 4, FALSE)</f>
        <v xml:space="preserve"> </v>
      </c>
      <c r="E6140" s="5" t="str">
        <f>VLOOKUP(C6141, 'DB    '!$A:$M, 6, FALSE)</f>
        <v xml:space="preserve"> </v>
      </c>
      <c r="F6140" s="5" t="str">
        <f>VLOOKUP(C6141, 'DB    '!$A:$M, 8, FALSE)</f>
        <v xml:space="preserve"> </v>
      </c>
      <c r="G6140" s="5" t="str">
        <f>VLOOKUP(C6141, 'DB    '!$A:$M, 10, FALSE)</f>
        <v xml:space="preserve"> </v>
      </c>
      <c r="H6140" s="5" t="str">
        <f>VLOOKUP(C6141, 'DB    '!$A:$M, 12, FALSE)</f>
        <v xml:space="preserve"> </v>
      </c>
      <c r="I6140" s="32" t="str">
        <f>VLOOKUP(C6141, 'DB    '!$A:$M, 13, FALSE)</f>
        <v xml:space="preserve"> </v>
      </c>
    </row>
    <row r="6141" spans="1:9">
      <c r="B6141" s="30"/>
      <c r="C6141" s="11" t="s">
        <v>16</v>
      </c>
      <c r="D6141" s="7" t="str">
        <f>VLOOKUP(C6141, 'DB    '!$A:$M, 3, FALSE)</f>
        <v xml:space="preserve"> </v>
      </c>
      <c r="E6141" s="7" t="str">
        <f>VLOOKUP(C6141, 'DB    '!$A:$M, 5, FALSE)</f>
        <v xml:space="preserve"> </v>
      </c>
      <c r="F6141" s="7" t="str">
        <f>VLOOKUP(C6141, 'DB    '!$A:$M, 7, FALSE)</f>
        <v xml:space="preserve"> </v>
      </c>
      <c r="G6141" s="7" t="str">
        <f>VLOOKUP(C6141, 'DB    '!$A:$M, 9, FALSE)</f>
        <v xml:space="preserve"> </v>
      </c>
      <c r="H6141" s="7" t="str">
        <f>VLOOKUP(C6141, 'DB    '!$A:$M, 11, FALSE)</f>
        <v xml:space="preserve"> </v>
      </c>
      <c r="I6141" s="32"/>
    </row>
    <row r="6142" spans="1:9">
      <c r="B6142" s="31"/>
      <c r="C6142" s="10" t="str">
        <f>VLOOKUP(C6143, 'DB    '!$A:$B, 2, FALSE)</f>
        <v xml:space="preserve"> </v>
      </c>
      <c r="D6142" s="5" t="str">
        <f>VLOOKUP(C6143, 'DB    '!$A:$M, 4, FALSE)</f>
        <v xml:space="preserve"> </v>
      </c>
      <c r="E6142" s="5" t="str">
        <f>VLOOKUP(C6143, 'DB    '!$A:$M, 6, FALSE)</f>
        <v xml:space="preserve"> </v>
      </c>
      <c r="F6142" s="5" t="str">
        <f>VLOOKUP(C6143, 'DB    '!$A:$M, 8, FALSE)</f>
        <v xml:space="preserve"> </v>
      </c>
      <c r="G6142" s="5" t="str">
        <f>VLOOKUP(C6143, 'DB    '!$A:$M, 10, FALSE)</f>
        <v xml:space="preserve"> </v>
      </c>
      <c r="H6142" s="5" t="str">
        <f>VLOOKUP(C6143, 'DB    '!$A:$M, 12, FALSE)</f>
        <v xml:space="preserve"> </v>
      </c>
      <c r="I6142" s="32" t="str">
        <f>VLOOKUP(C6143, 'DB    '!$A:$M, 13, FALSE)</f>
        <v xml:space="preserve"> </v>
      </c>
    </row>
    <row r="6143" spans="1:9">
      <c r="B6143" s="31"/>
      <c r="C6143" s="11" t="s">
        <v>16</v>
      </c>
      <c r="D6143" s="7" t="str">
        <f>VLOOKUP(C6143, 'DB    '!$A:$M, 3, FALSE)</f>
        <v xml:space="preserve"> </v>
      </c>
      <c r="E6143" s="7" t="str">
        <f>VLOOKUP(C6143, 'DB    '!$A:$M, 5, FALSE)</f>
        <v xml:space="preserve"> </v>
      </c>
      <c r="F6143" s="7" t="str">
        <f>VLOOKUP(C6143, 'DB    '!$A:$M, 7, FALSE)</f>
        <v xml:space="preserve"> </v>
      </c>
      <c r="G6143" s="7" t="str">
        <f>VLOOKUP(C6143, 'DB    '!$A:$M, 9, FALSE)</f>
        <v xml:space="preserve"> </v>
      </c>
      <c r="H6143" s="7" t="str">
        <f>VLOOKUP(C6143, 'DB    '!$A:$M, 11, FALSE)</f>
        <v xml:space="preserve"> </v>
      </c>
      <c r="I6143" s="32"/>
    </row>
    <row r="6144" spans="1:9">
      <c r="B6144" s="6" t="s">
        <v>3614</v>
      </c>
      <c r="C6144" s="26"/>
      <c r="D6144" s="27"/>
      <c r="E6144" s="27"/>
      <c r="F6144" s="27"/>
      <c r="G6144" s="27"/>
      <c r="H6144" s="27"/>
      <c r="I6144" s="28"/>
    </row>
    <row r="6145" spans="1:9">
      <c r="A6145" s="4">
        <f>A6137+1</f>
        <v>769</v>
      </c>
    </row>
    <row r="6146" spans="1:9">
      <c r="B6146" s="29" t="str">
        <f>VLOOKUP(B6152, 'DB    '!A:B, 2, FALSE)</f>
        <v>之</v>
      </c>
      <c r="C6146" s="10" t="str">
        <f>VLOOKUP(C6147, 'DB    '!$A:$B, 2, FALSE)</f>
        <v>之</v>
      </c>
      <c r="D6146" s="5" t="str">
        <f>VLOOKUP(C6147, 'DB    '!$A:$M, 4, FALSE)</f>
        <v xml:space="preserve"> </v>
      </c>
      <c r="E6146" s="5" t="str">
        <f>VLOOKUP(C6147, 'DB    '!$A:$M, 6, FALSE)</f>
        <v xml:space="preserve"> </v>
      </c>
      <c r="F6146" s="5" t="str">
        <f>VLOOKUP(C6147, 'DB    '!$A:$M, 8, FALSE)</f>
        <v xml:space="preserve"> </v>
      </c>
      <c r="G6146" s="5" t="str">
        <f>VLOOKUP(C6147, 'DB    '!$A:$M, 10, FALSE)</f>
        <v xml:space="preserve"> </v>
      </c>
      <c r="H6146" s="5" t="str">
        <f>VLOOKUP(C6147, 'DB    '!$A:$M, 12, FALSE)</f>
        <v xml:space="preserve"> </v>
      </c>
      <c r="I6146" s="32" t="str">
        <f>VLOOKUP(C6147, 'DB    '!$A:$M, 13, FALSE)</f>
        <v>발걸음을 걷는 발바닥 주름 모양</v>
      </c>
    </row>
    <row r="6147" spans="1:9">
      <c r="B6147" s="30"/>
      <c r="C6147" s="11" t="str">
        <f>B6152</f>
        <v>갈지</v>
      </c>
      <c r="D6147" s="7" t="str">
        <f>VLOOKUP(C6147, 'DB    '!$A:$M, 3, FALSE)</f>
        <v>.</v>
      </c>
      <c r="E6147" s="7" t="str">
        <f>VLOOKUP(C6147, 'DB    '!$A:$M, 5, FALSE)</f>
        <v>.</v>
      </c>
      <c r="F6147" s="7" t="str">
        <f>VLOOKUP(C6147, 'DB    '!$A:$M, 7, FALSE)</f>
        <v>.</v>
      </c>
      <c r="G6147" s="7" t="str">
        <f>VLOOKUP(C6147, 'DB    '!$A:$M, 9, FALSE)</f>
        <v>.</v>
      </c>
      <c r="H6147" s="7" t="str">
        <f>VLOOKUP(C6147, 'DB    '!$A:$M, 11, FALSE)</f>
        <v>.</v>
      </c>
      <c r="I6147" s="32"/>
    </row>
    <row r="6148" spans="1:9">
      <c r="B6148" s="30"/>
      <c r="C6148" s="10" t="str">
        <f>VLOOKUP(C6149, 'DB    '!$A:$B, 2, FALSE)</f>
        <v xml:space="preserve"> </v>
      </c>
      <c r="D6148" s="5" t="str">
        <f>VLOOKUP(C6149, 'DB    '!$A:$M, 4, FALSE)</f>
        <v xml:space="preserve"> </v>
      </c>
      <c r="E6148" s="5" t="str">
        <f>VLOOKUP(C6149, 'DB    '!$A:$M, 6, FALSE)</f>
        <v xml:space="preserve"> </v>
      </c>
      <c r="F6148" s="5" t="str">
        <f>VLOOKUP(C6149, 'DB    '!$A:$M, 8, FALSE)</f>
        <v xml:space="preserve"> </v>
      </c>
      <c r="G6148" s="5" t="str">
        <f>VLOOKUP(C6149, 'DB    '!$A:$M, 10, FALSE)</f>
        <v xml:space="preserve"> </v>
      </c>
      <c r="H6148" s="5" t="str">
        <f>VLOOKUP(C6149, 'DB    '!$A:$M, 12, FALSE)</f>
        <v xml:space="preserve"> </v>
      </c>
      <c r="I6148" s="32" t="str">
        <f>VLOOKUP(C6149, 'DB    '!$A:$M, 13, FALSE)</f>
        <v xml:space="preserve"> </v>
      </c>
    </row>
    <row r="6149" spans="1:9">
      <c r="B6149" s="30"/>
      <c r="C6149" s="11" t="s">
        <v>16</v>
      </c>
      <c r="D6149" s="7" t="str">
        <f>VLOOKUP(C6149, 'DB    '!$A:$M, 3, FALSE)</f>
        <v xml:space="preserve"> </v>
      </c>
      <c r="E6149" s="7" t="str">
        <f>VLOOKUP(C6149, 'DB    '!$A:$M, 5, FALSE)</f>
        <v xml:space="preserve"> </v>
      </c>
      <c r="F6149" s="7" t="str">
        <f>VLOOKUP(C6149, 'DB    '!$A:$M, 7, FALSE)</f>
        <v xml:space="preserve"> </v>
      </c>
      <c r="G6149" s="7" t="str">
        <f>VLOOKUP(C6149, 'DB    '!$A:$M, 9, FALSE)</f>
        <v xml:space="preserve"> </v>
      </c>
      <c r="H6149" s="7" t="str">
        <f>VLOOKUP(C6149, 'DB    '!$A:$M, 11, FALSE)</f>
        <v xml:space="preserve"> </v>
      </c>
      <c r="I6149" s="32"/>
    </row>
    <row r="6150" spans="1:9">
      <c r="B6150" s="31"/>
      <c r="C6150" s="10" t="str">
        <f>VLOOKUP(C6151, 'DB    '!$A:$B, 2, FALSE)</f>
        <v xml:space="preserve"> </v>
      </c>
      <c r="D6150" s="5" t="str">
        <f>VLOOKUP(C6151, 'DB    '!$A:$M, 4, FALSE)</f>
        <v xml:space="preserve"> </v>
      </c>
      <c r="E6150" s="5" t="str">
        <f>VLOOKUP(C6151, 'DB    '!$A:$M, 6, FALSE)</f>
        <v xml:space="preserve"> </v>
      </c>
      <c r="F6150" s="5" t="str">
        <f>VLOOKUP(C6151, 'DB    '!$A:$M, 8, FALSE)</f>
        <v xml:space="preserve"> </v>
      </c>
      <c r="G6150" s="5" t="str">
        <f>VLOOKUP(C6151, 'DB    '!$A:$M, 10, FALSE)</f>
        <v xml:space="preserve"> </v>
      </c>
      <c r="H6150" s="5" t="str">
        <f>VLOOKUP(C6151, 'DB    '!$A:$M, 12, FALSE)</f>
        <v xml:space="preserve"> </v>
      </c>
      <c r="I6150" s="32" t="str">
        <f>VLOOKUP(C6151, 'DB    '!$A:$M, 13, FALSE)</f>
        <v xml:space="preserve"> </v>
      </c>
    </row>
    <row r="6151" spans="1:9">
      <c r="B6151" s="31"/>
      <c r="C6151" s="11" t="s">
        <v>16</v>
      </c>
      <c r="D6151" s="7" t="str">
        <f>VLOOKUP(C6151, 'DB    '!$A:$M, 3, FALSE)</f>
        <v xml:space="preserve"> </v>
      </c>
      <c r="E6151" s="7" t="str">
        <f>VLOOKUP(C6151, 'DB    '!$A:$M, 5, FALSE)</f>
        <v xml:space="preserve"> </v>
      </c>
      <c r="F6151" s="7" t="str">
        <f>VLOOKUP(C6151, 'DB    '!$A:$M, 7, FALSE)</f>
        <v xml:space="preserve"> </v>
      </c>
      <c r="G6151" s="7" t="str">
        <f>VLOOKUP(C6151, 'DB    '!$A:$M, 9, FALSE)</f>
        <v xml:space="preserve"> </v>
      </c>
      <c r="H6151" s="7" t="str">
        <f>VLOOKUP(C6151, 'DB    '!$A:$M, 11, FALSE)</f>
        <v xml:space="preserve"> </v>
      </c>
      <c r="I6151" s="32"/>
    </row>
    <row r="6152" spans="1:9">
      <c r="B6152" s="6" t="s">
        <v>3618</v>
      </c>
      <c r="C6152" s="26"/>
      <c r="D6152" s="27"/>
      <c r="E6152" s="27"/>
      <c r="F6152" s="27"/>
      <c r="G6152" s="27"/>
      <c r="H6152" s="27"/>
      <c r="I6152" s="28"/>
    </row>
    <row r="6153" spans="1:9">
      <c r="A6153" s="4">
        <f>A6145+1</f>
        <v>770</v>
      </c>
    </row>
    <row r="6154" spans="1:9">
      <c r="B6154" s="29" t="str">
        <f>VLOOKUP(B6160, 'DB    '!A:B, 2, FALSE)</f>
        <v>步</v>
      </c>
      <c r="C6154" s="10" t="str">
        <f>VLOOKUP(C6155, 'DB    '!$A:$B, 2, FALSE)</f>
        <v>步</v>
      </c>
      <c r="D6154" s="5" t="str">
        <f>VLOOKUP(C6155, 'DB    '!$A:$M, 4, FALSE)</f>
        <v>止</v>
      </c>
      <c r="E6154" s="5" t="str">
        <f>VLOOKUP(C6155, 'DB    '!$A:$M, 6, FALSE)</f>
        <v>止</v>
      </c>
      <c r="F6154" s="5" t="str">
        <f>VLOOKUP(C6155, 'DB    '!$A:$M, 8, FALSE)</f>
        <v xml:space="preserve"> </v>
      </c>
      <c r="G6154" s="5" t="str">
        <f>VLOOKUP(C6155, 'DB    '!$A:$M, 10, FALSE)</f>
        <v xml:space="preserve"> </v>
      </c>
      <c r="H6154" s="5" t="str">
        <f>VLOOKUP(C6155, 'DB    '!$A:$M, 12, FALSE)</f>
        <v xml:space="preserve"> </v>
      </c>
      <c r="I6154" s="32" t="str">
        <f>VLOOKUP(C6155, 'DB    '!$A:$M, 13, FALSE)</f>
        <v>한 발 한 발 걸음을 걷는 모습. 보폭</v>
      </c>
    </row>
    <row r="6155" spans="1:9">
      <c r="B6155" s="30"/>
      <c r="C6155" s="11" t="str">
        <f>B6160</f>
        <v>걸음보</v>
      </c>
      <c r="D6155" s="7" t="str">
        <f>VLOOKUP(C6155, 'DB    '!$A:$M, 3, FALSE)</f>
        <v>그칠지</v>
      </c>
      <c r="E6155" s="7" t="str">
        <f>VLOOKUP(C6155, 'DB    '!$A:$M, 5, FALSE)</f>
        <v>그칠지</v>
      </c>
      <c r="F6155" s="7" t="str">
        <f>VLOOKUP(C6155, 'DB    '!$A:$M, 7, FALSE)</f>
        <v>.</v>
      </c>
      <c r="G6155" s="7" t="str">
        <f>VLOOKUP(C6155, 'DB    '!$A:$M, 9, FALSE)</f>
        <v>.</v>
      </c>
      <c r="H6155" s="7" t="str">
        <f>VLOOKUP(C6155, 'DB    '!$A:$M, 11, FALSE)</f>
        <v>.</v>
      </c>
      <c r="I6155" s="32"/>
    </row>
    <row r="6156" spans="1:9">
      <c r="B6156" s="30"/>
      <c r="C6156" s="10" t="str">
        <f>VLOOKUP(C6157, 'DB    '!$A:$B, 2, FALSE)</f>
        <v xml:space="preserve"> </v>
      </c>
      <c r="D6156" s="5" t="str">
        <f>VLOOKUP(C6157, 'DB    '!$A:$M, 4, FALSE)</f>
        <v xml:space="preserve"> </v>
      </c>
      <c r="E6156" s="5" t="str">
        <f>VLOOKUP(C6157, 'DB    '!$A:$M, 6, FALSE)</f>
        <v xml:space="preserve"> </v>
      </c>
      <c r="F6156" s="5" t="str">
        <f>VLOOKUP(C6157, 'DB    '!$A:$M, 8, FALSE)</f>
        <v xml:space="preserve"> </v>
      </c>
      <c r="G6156" s="5" t="str">
        <f>VLOOKUP(C6157, 'DB    '!$A:$M, 10, FALSE)</f>
        <v xml:space="preserve"> </v>
      </c>
      <c r="H6156" s="5" t="str">
        <f>VLOOKUP(C6157, 'DB    '!$A:$M, 12, FALSE)</f>
        <v xml:space="preserve"> </v>
      </c>
      <c r="I6156" s="32" t="str">
        <f>VLOOKUP(C6157, 'DB    '!$A:$M, 13, FALSE)</f>
        <v xml:space="preserve"> </v>
      </c>
    </row>
    <row r="6157" spans="1:9">
      <c r="B6157" s="30"/>
      <c r="C6157" s="11" t="s">
        <v>16</v>
      </c>
      <c r="D6157" s="7" t="str">
        <f>VLOOKUP(C6157, 'DB    '!$A:$M, 3, FALSE)</f>
        <v xml:space="preserve"> </v>
      </c>
      <c r="E6157" s="7" t="str">
        <f>VLOOKUP(C6157, 'DB    '!$A:$M, 5, FALSE)</f>
        <v xml:space="preserve"> </v>
      </c>
      <c r="F6157" s="7" t="str">
        <f>VLOOKUP(C6157, 'DB    '!$A:$M, 7, FALSE)</f>
        <v xml:space="preserve"> </v>
      </c>
      <c r="G6157" s="7" t="str">
        <f>VLOOKUP(C6157, 'DB    '!$A:$M, 9, FALSE)</f>
        <v xml:space="preserve"> </v>
      </c>
      <c r="H6157" s="7" t="str">
        <f>VLOOKUP(C6157, 'DB    '!$A:$M, 11, FALSE)</f>
        <v xml:space="preserve"> </v>
      </c>
      <c r="I6157" s="32"/>
    </row>
    <row r="6158" spans="1:9">
      <c r="B6158" s="31"/>
      <c r="C6158" s="10" t="str">
        <f>VLOOKUP(C6159, 'DB    '!$A:$B, 2, FALSE)</f>
        <v xml:space="preserve"> </v>
      </c>
      <c r="D6158" s="5" t="str">
        <f>VLOOKUP(C6159, 'DB    '!$A:$M, 4, FALSE)</f>
        <v xml:space="preserve"> </v>
      </c>
      <c r="E6158" s="5" t="str">
        <f>VLOOKUP(C6159, 'DB    '!$A:$M, 6, FALSE)</f>
        <v xml:space="preserve"> </v>
      </c>
      <c r="F6158" s="5" t="str">
        <f>VLOOKUP(C6159, 'DB    '!$A:$M, 8, FALSE)</f>
        <v xml:space="preserve"> </v>
      </c>
      <c r="G6158" s="5" t="str">
        <f>VLOOKUP(C6159, 'DB    '!$A:$M, 10, FALSE)</f>
        <v xml:space="preserve"> </v>
      </c>
      <c r="H6158" s="5" t="str">
        <f>VLOOKUP(C6159, 'DB    '!$A:$M, 12, FALSE)</f>
        <v xml:space="preserve"> </v>
      </c>
      <c r="I6158" s="32" t="str">
        <f>VLOOKUP(C6159, 'DB    '!$A:$M, 13, FALSE)</f>
        <v xml:space="preserve"> </v>
      </c>
    </row>
    <row r="6159" spans="1:9">
      <c r="B6159" s="31"/>
      <c r="C6159" s="11" t="s">
        <v>16</v>
      </c>
      <c r="D6159" s="7" t="str">
        <f>VLOOKUP(C6159, 'DB    '!$A:$M, 3, FALSE)</f>
        <v xml:space="preserve"> </v>
      </c>
      <c r="E6159" s="7" t="str">
        <f>VLOOKUP(C6159, 'DB    '!$A:$M, 5, FALSE)</f>
        <v xml:space="preserve"> </v>
      </c>
      <c r="F6159" s="7" t="str">
        <f>VLOOKUP(C6159, 'DB    '!$A:$M, 7, FALSE)</f>
        <v xml:space="preserve"> </v>
      </c>
      <c r="G6159" s="7" t="str">
        <f>VLOOKUP(C6159, 'DB    '!$A:$M, 9, FALSE)</f>
        <v xml:space="preserve"> </v>
      </c>
      <c r="H6159" s="7" t="str">
        <f>VLOOKUP(C6159, 'DB    '!$A:$M, 11, FALSE)</f>
        <v xml:space="preserve"> </v>
      </c>
      <c r="I6159" s="32"/>
    </row>
    <row r="6160" spans="1:9">
      <c r="B6160" s="6" t="s">
        <v>3622</v>
      </c>
      <c r="C6160" s="26"/>
      <c r="D6160" s="27"/>
      <c r="E6160" s="27"/>
      <c r="F6160" s="27"/>
      <c r="G6160" s="27"/>
      <c r="H6160" s="27"/>
      <c r="I6160" s="28"/>
    </row>
    <row r="6161" spans="1:9">
      <c r="A6161" s="4">
        <f>A6153+1</f>
        <v>771</v>
      </c>
    </row>
    <row r="6162" spans="1:9">
      <c r="B6162" s="29" t="str">
        <f>VLOOKUP(B6168, 'DB    '!A:B, 2, FALSE)</f>
        <v>進</v>
      </c>
      <c r="C6162" s="10" t="str">
        <f>VLOOKUP(C6163, 'DB    '!$A:$B, 2, FALSE)</f>
        <v>進</v>
      </c>
      <c r="D6162" s="5" t="str">
        <f>VLOOKUP(C6163, 'DB    '!$A:$M, 4, FALSE)</f>
        <v>辶</v>
      </c>
      <c r="E6162" s="5" t="str">
        <f>VLOOKUP(C6163, 'DB    '!$A:$M, 6, FALSE)</f>
        <v>隹</v>
      </c>
      <c r="F6162" s="5" t="str">
        <f>VLOOKUP(C6163, 'DB    '!$A:$M, 8, FALSE)</f>
        <v xml:space="preserve"> </v>
      </c>
      <c r="G6162" s="5" t="str">
        <f>VLOOKUP(C6163, 'DB    '!$A:$M, 10, FALSE)</f>
        <v xml:space="preserve"> </v>
      </c>
      <c r="H6162" s="5" t="str">
        <f>VLOOKUP(C6163, 'DB    '!$A:$M, 12, FALSE)</f>
        <v xml:space="preserve"> </v>
      </c>
      <c r="I6162" s="32" t="str">
        <f>VLOOKUP(C6163, 'DB    '!$A:$M, 13, FALSE)</f>
        <v>걸어가는 새는 앞으로만 나아간다. 추진</v>
      </c>
    </row>
    <row r="6163" spans="1:9">
      <c r="B6163" s="30"/>
      <c r="C6163" s="11" t="str">
        <f>B6168</f>
        <v>나아갈진</v>
      </c>
      <c r="D6163" s="7" t="str">
        <f>VLOOKUP(C6163, 'DB    '!$A:$M, 3, FALSE)</f>
        <v>갈착</v>
      </c>
      <c r="E6163" s="7" t="str">
        <f>VLOOKUP(C6163, 'DB    '!$A:$M, 5, FALSE)</f>
        <v>새추</v>
      </c>
      <c r="F6163" s="7" t="str">
        <f>VLOOKUP(C6163, 'DB    '!$A:$M, 7, FALSE)</f>
        <v>.</v>
      </c>
      <c r="G6163" s="7" t="str">
        <f>VLOOKUP(C6163, 'DB    '!$A:$M, 9, FALSE)</f>
        <v>.</v>
      </c>
      <c r="H6163" s="7" t="str">
        <f>VLOOKUP(C6163, 'DB    '!$A:$M, 11, FALSE)</f>
        <v>.</v>
      </c>
      <c r="I6163" s="32"/>
    </row>
    <row r="6164" spans="1:9">
      <c r="B6164" s="30"/>
      <c r="C6164" s="10" t="str">
        <f>VLOOKUP(C6165, 'DB    '!$A:$B, 2, FALSE)</f>
        <v xml:space="preserve"> </v>
      </c>
      <c r="D6164" s="5" t="str">
        <f>VLOOKUP(C6165, 'DB    '!$A:$M, 4, FALSE)</f>
        <v xml:space="preserve"> </v>
      </c>
      <c r="E6164" s="5" t="str">
        <f>VLOOKUP(C6165, 'DB    '!$A:$M, 6, FALSE)</f>
        <v xml:space="preserve"> </v>
      </c>
      <c r="F6164" s="5" t="str">
        <f>VLOOKUP(C6165, 'DB    '!$A:$M, 8, FALSE)</f>
        <v xml:space="preserve"> </v>
      </c>
      <c r="G6164" s="5" t="str">
        <f>VLOOKUP(C6165, 'DB    '!$A:$M, 10, FALSE)</f>
        <v xml:space="preserve"> </v>
      </c>
      <c r="H6164" s="5" t="str">
        <f>VLOOKUP(C6165, 'DB    '!$A:$M, 12, FALSE)</f>
        <v xml:space="preserve"> </v>
      </c>
      <c r="I6164" s="32" t="str">
        <f>VLOOKUP(C6165, 'DB    '!$A:$M, 13, FALSE)</f>
        <v xml:space="preserve"> </v>
      </c>
    </row>
    <row r="6165" spans="1:9">
      <c r="B6165" s="30"/>
      <c r="C6165" s="11" t="s">
        <v>16</v>
      </c>
      <c r="D6165" s="7" t="str">
        <f>VLOOKUP(C6165, 'DB    '!$A:$M, 3, FALSE)</f>
        <v xml:space="preserve"> </v>
      </c>
      <c r="E6165" s="7" t="str">
        <f>VLOOKUP(C6165, 'DB    '!$A:$M, 5, FALSE)</f>
        <v xml:space="preserve"> </v>
      </c>
      <c r="F6165" s="7" t="str">
        <f>VLOOKUP(C6165, 'DB    '!$A:$M, 7, FALSE)</f>
        <v xml:space="preserve"> </v>
      </c>
      <c r="G6165" s="7" t="str">
        <f>VLOOKUP(C6165, 'DB    '!$A:$M, 9, FALSE)</f>
        <v xml:space="preserve"> </v>
      </c>
      <c r="H6165" s="7" t="str">
        <f>VLOOKUP(C6165, 'DB    '!$A:$M, 11, FALSE)</f>
        <v xml:space="preserve"> </v>
      </c>
      <c r="I6165" s="32"/>
    </row>
    <row r="6166" spans="1:9">
      <c r="B6166" s="31"/>
      <c r="C6166" s="10" t="str">
        <f>VLOOKUP(C6167, 'DB    '!$A:$B, 2, FALSE)</f>
        <v xml:space="preserve"> </v>
      </c>
      <c r="D6166" s="5" t="str">
        <f>VLOOKUP(C6167, 'DB    '!$A:$M, 4, FALSE)</f>
        <v xml:space="preserve"> </v>
      </c>
      <c r="E6166" s="5" t="str">
        <f>VLOOKUP(C6167, 'DB    '!$A:$M, 6, FALSE)</f>
        <v xml:space="preserve"> </v>
      </c>
      <c r="F6166" s="5" t="str">
        <f>VLOOKUP(C6167, 'DB    '!$A:$M, 8, FALSE)</f>
        <v xml:space="preserve"> </v>
      </c>
      <c r="G6166" s="5" t="str">
        <f>VLOOKUP(C6167, 'DB    '!$A:$M, 10, FALSE)</f>
        <v xml:space="preserve"> </v>
      </c>
      <c r="H6166" s="5" t="str">
        <f>VLOOKUP(C6167, 'DB    '!$A:$M, 12, FALSE)</f>
        <v xml:space="preserve"> </v>
      </c>
      <c r="I6166" s="32" t="str">
        <f>VLOOKUP(C6167, 'DB    '!$A:$M, 13, FALSE)</f>
        <v xml:space="preserve"> </v>
      </c>
    </row>
    <row r="6167" spans="1:9">
      <c r="B6167" s="31"/>
      <c r="C6167" s="11" t="s">
        <v>16</v>
      </c>
      <c r="D6167" s="7" t="str">
        <f>VLOOKUP(C6167, 'DB    '!$A:$M, 3, FALSE)</f>
        <v xml:space="preserve"> </v>
      </c>
      <c r="E6167" s="7" t="str">
        <f>VLOOKUP(C6167, 'DB    '!$A:$M, 5, FALSE)</f>
        <v xml:space="preserve"> </v>
      </c>
      <c r="F6167" s="7" t="str">
        <f>VLOOKUP(C6167, 'DB    '!$A:$M, 7, FALSE)</f>
        <v xml:space="preserve"> </v>
      </c>
      <c r="G6167" s="7" t="str">
        <f>VLOOKUP(C6167, 'DB    '!$A:$M, 9, FALSE)</f>
        <v xml:space="preserve"> </v>
      </c>
      <c r="H6167" s="7" t="str">
        <f>VLOOKUP(C6167, 'DB    '!$A:$M, 11, FALSE)</f>
        <v xml:space="preserve"> </v>
      </c>
      <c r="I6167" s="32"/>
    </row>
    <row r="6168" spans="1:9">
      <c r="B6168" s="6" t="s">
        <v>3625</v>
      </c>
      <c r="C6168" s="26"/>
      <c r="D6168" s="27"/>
      <c r="E6168" s="27"/>
      <c r="F6168" s="27"/>
      <c r="G6168" s="27"/>
      <c r="H6168" s="27"/>
      <c r="I6168" s="28"/>
    </row>
    <row r="6169" spans="1:9">
      <c r="A6169" s="4">
        <f>A6161+1</f>
        <v>772</v>
      </c>
    </row>
    <row r="6170" spans="1:9">
      <c r="B6170" s="29" t="str">
        <f>VLOOKUP(B6176, 'DB    '!A:B, 2, FALSE)</f>
        <v>就</v>
      </c>
      <c r="C6170" s="10" t="str">
        <f>VLOOKUP(C6171, 'DB    '!$A:$B, 2, FALSE)</f>
        <v>就</v>
      </c>
      <c r="D6170" s="5" t="str">
        <f>VLOOKUP(C6171, 'DB    '!$A:$M, 4, FALSE)</f>
        <v>京</v>
      </c>
      <c r="E6170" s="5" t="str">
        <f>VLOOKUP(C6171, 'DB    '!$A:$M, 6, FALSE)</f>
        <v>尤</v>
      </c>
      <c r="F6170" s="5" t="str">
        <f>VLOOKUP(C6171, 'DB    '!$A:$M, 8, FALSE)</f>
        <v xml:space="preserve"> </v>
      </c>
      <c r="G6170" s="5" t="str">
        <f>VLOOKUP(C6171, 'DB    '!$A:$M, 10, FALSE)</f>
        <v xml:space="preserve"> </v>
      </c>
      <c r="H6170" s="5" t="str">
        <f>VLOOKUP(C6171, 'DB    '!$A:$M, 12, FALSE)</f>
        <v xml:space="preserve"> </v>
      </c>
      <c r="I6170" s="32" t="str">
        <f>VLOOKUP(C6171, 'DB    '!$A:$M, 13, FALSE)</f>
        <v>서울을 차지하기 위해 몸에 더욱 힘을 주는 모습. 취업, 취직</v>
      </c>
    </row>
    <row r="6171" spans="1:9">
      <c r="B6171" s="30"/>
      <c r="C6171" s="11" t="str">
        <f>B6176</f>
        <v>나아갈취</v>
      </c>
      <c r="D6171" s="7" t="str">
        <f>VLOOKUP(C6171, 'DB    '!$A:$M, 3, FALSE)</f>
        <v>서울경</v>
      </c>
      <c r="E6171" s="7" t="str">
        <f>VLOOKUP(C6171, 'DB    '!$A:$M, 5, FALSE)</f>
        <v>더욱우</v>
      </c>
      <c r="F6171" s="7" t="str">
        <f>VLOOKUP(C6171, 'DB    '!$A:$M, 7, FALSE)</f>
        <v>.</v>
      </c>
      <c r="G6171" s="7" t="str">
        <f>VLOOKUP(C6171, 'DB    '!$A:$M, 9, FALSE)</f>
        <v>.</v>
      </c>
      <c r="H6171" s="7" t="str">
        <f>VLOOKUP(C6171, 'DB    '!$A:$M, 11, FALSE)</f>
        <v>.</v>
      </c>
      <c r="I6171" s="32"/>
    </row>
    <row r="6172" spans="1:9">
      <c r="B6172" s="30"/>
      <c r="C6172" s="10" t="str">
        <f>VLOOKUP(C6173, 'DB    '!$A:$B, 2, FALSE)</f>
        <v xml:space="preserve"> </v>
      </c>
      <c r="D6172" s="5" t="str">
        <f>VLOOKUP(C6173, 'DB    '!$A:$M, 4, FALSE)</f>
        <v xml:space="preserve"> </v>
      </c>
      <c r="E6172" s="5" t="str">
        <f>VLOOKUP(C6173, 'DB    '!$A:$M, 6, FALSE)</f>
        <v xml:space="preserve"> </v>
      </c>
      <c r="F6172" s="5" t="str">
        <f>VLOOKUP(C6173, 'DB    '!$A:$M, 8, FALSE)</f>
        <v xml:space="preserve"> </v>
      </c>
      <c r="G6172" s="5" t="str">
        <f>VLOOKUP(C6173, 'DB    '!$A:$M, 10, FALSE)</f>
        <v xml:space="preserve"> </v>
      </c>
      <c r="H6172" s="5" t="str">
        <f>VLOOKUP(C6173, 'DB    '!$A:$M, 12, FALSE)</f>
        <v xml:space="preserve"> </v>
      </c>
      <c r="I6172" s="32" t="str">
        <f>VLOOKUP(C6173, 'DB    '!$A:$M, 13, FALSE)</f>
        <v xml:space="preserve"> </v>
      </c>
    </row>
    <row r="6173" spans="1:9">
      <c r="B6173" s="30"/>
      <c r="C6173" s="11" t="s">
        <v>16</v>
      </c>
      <c r="D6173" s="7" t="str">
        <f>VLOOKUP(C6173, 'DB    '!$A:$M, 3, FALSE)</f>
        <v xml:space="preserve"> </v>
      </c>
      <c r="E6173" s="7" t="str">
        <f>VLOOKUP(C6173, 'DB    '!$A:$M, 5, FALSE)</f>
        <v xml:space="preserve"> </v>
      </c>
      <c r="F6173" s="7" t="str">
        <f>VLOOKUP(C6173, 'DB    '!$A:$M, 7, FALSE)</f>
        <v xml:space="preserve"> </v>
      </c>
      <c r="G6173" s="7" t="str">
        <f>VLOOKUP(C6173, 'DB    '!$A:$M, 9, FALSE)</f>
        <v xml:space="preserve"> </v>
      </c>
      <c r="H6173" s="7" t="str">
        <f>VLOOKUP(C6173, 'DB    '!$A:$M, 11, FALSE)</f>
        <v xml:space="preserve"> </v>
      </c>
      <c r="I6173" s="32"/>
    </row>
    <row r="6174" spans="1:9">
      <c r="B6174" s="31"/>
      <c r="C6174" s="10" t="str">
        <f>VLOOKUP(C6175, 'DB    '!$A:$B, 2, FALSE)</f>
        <v xml:space="preserve"> </v>
      </c>
      <c r="D6174" s="5" t="str">
        <f>VLOOKUP(C6175, 'DB    '!$A:$M, 4, FALSE)</f>
        <v xml:space="preserve"> </v>
      </c>
      <c r="E6174" s="5" t="str">
        <f>VLOOKUP(C6175, 'DB    '!$A:$M, 6, FALSE)</f>
        <v xml:space="preserve"> </v>
      </c>
      <c r="F6174" s="5" t="str">
        <f>VLOOKUP(C6175, 'DB    '!$A:$M, 8, FALSE)</f>
        <v xml:space="preserve"> </v>
      </c>
      <c r="G6174" s="5" t="str">
        <f>VLOOKUP(C6175, 'DB    '!$A:$M, 10, FALSE)</f>
        <v xml:space="preserve"> </v>
      </c>
      <c r="H6174" s="5" t="str">
        <f>VLOOKUP(C6175, 'DB    '!$A:$M, 12, FALSE)</f>
        <v xml:space="preserve"> </v>
      </c>
      <c r="I6174" s="32" t="str">
        <f>VLOOKUP(C6175, 'DB    '!$A:$M, 13, FALSE)</f>
        <v xml:space="preserve"> </v>
      </c>
    </row>
    <row r="6175" spans="1:9">
      <c r="B6175" s="31"/>
      <c r="C6175" s="11" t="s">
        <v>16</v>
      </c>
      <c r="D6175" s="7" t="str">
        <f>VLOOKUP(C6175, 'DB    '!$A:$M, 3, FALSE)</f>
        <v xml:space="preserve"> </v>
      </c>
      <c r="E6175" s="7" t="str">
        <f>VLOOKUP(C6175, 'DB    '!$A:$M, 5, FALSE)</f>
        <v xml:space="preserve"> </v>
      </c>
      <c r="F6175" s="7" t="str">
        <f>VLOOKUP(C6175, 'DB    '!$A:$M, 7, FALSE)</f>
        <v xml:space="preserve"> </v>
      </c>
      <c r="G6175" s="7" t="str">
        <f>VLOOKUP(C6175, 'DB    '!$A:$M, 9, FALSE)</f>
        <v xml:space="preserve"> </v>
      </c>
      <c r="H6175" s="7" t="str">
        <f>VLOOKUP(C6175, 'DB    '!$A:$M, 11, FALSE)</f>
        <v xml:space="preserve"> </v>
      </c>
      <c r="I6175" s="32"/>
    </row>
    <row r="6176" spans="1:9">
      <c r="B6176" s="6" t="s">
        <v>3628</v>
      </c>
      <c r="C6176" s="26"/>
      <c r="D6176" s="27"/>
      <c r="E6176" s="27"/>
      <c r="F6176" s="27"/>
      <c r="G6176" s="27"/>
      <c r="H6176" s="27"/>
      <c r="I6176" s="28"/>
    </row>
    <row r="6177" spans="1:9">
      <c r="A6177" s="4">
        <f>A6169+1</f>
        <v>773</v>
      </c>
    </row>
    <row r="6178" spans="1:9">
      <c r="B6178" s="29" t="str">
        <f>VLOOKUP(B6184, 'DB    '!A:B, 2, FALSE)</f>
        <v>行</v>
      </c>
      <c r="C6178" s="10" t="str">
        <f>VLOOKUP(C6179, 'DB    '!$A:$B, 2, FALSE)</f>
        <v>行</v>
      </c>
      <c r="D6178" s="5" t="str">
        <f>VLOOKUP(C6179, 'DB    '!$A:$M, 4, FALSE)</f>
        <v>亍</v>
      </c>
      <c r="E6178" s="5" t="str">
        <f>VLOOKUP(C6179, 'DB    '!$A:$M, 6, FALSE)</f>
        <v>一</v>
      </c>
      <c r="F6178" s="5" t="str">
        <f>VLOOKUP(C6179, 'DB    '!$A:$M, 8, FALSE)</f>
        <v>丁</v>
      </c>
      <c r="G6178" s="5" t="str">
        <f>VLOOKUP(C6179, 'DB    '!$A:$M, 10, FALSE)</f>
        <v xml:space="preserve"> </v>
      </c>
      <c r="H6178" s="5" t="str">
        <f>VLOOKUP(C6179, 'DB    '!$A:$M, 12, FALSE)</f>
        <v xml:space="preserve"> </v>
      </c>
      <c r="I6178" s="32" t="str">
        <f>VLOOKUP(C6179, 'DB    '!$A:$M, 13, FALSE)</f>
        <v>직각의 도시 사거리를 걸어다닌 모습. 통행</v>
      </c>
    </row>
    <row r="6179" spans="1:9">
      <c r="B6179" s="30"/>
      <c r="C6179" s="11" t="str">
        <f>B6184</f>
        <v>다닐행</v>
      </c>
      <c r="D6179" s="7" t="str">
        <f>VLOOKUP(C6179, 'DB    '!$A:$M, 3, FALSE)</f>
        <v>자촉거릴촉</v>
      </c>
      <c r="E6179" s="7" t="str">
        <f>VLOOKUP(C6179, 'DB    '!$A:$M, 5, FALSE)</f>
        <v>한일</v>
      </c>
      <c r="F6179" s="7" t="str">
        <f>VLOOKUP(C6179, 'DB    '!$A:$M, 7, FALSE)</f>
        <v>고무래정</v>
      </c>
      <c r="G6179" s="7" t="str">
        <f>VLOOKUP(C6179, 'DB    '!$A:$M, 9, FALSE)</f>
        <v>.</v>
      </c>
      <c r="H6179" s="7" t="str">
        <f>VLOOKUP(C6179, 'DB    '!$A:$M, 11, FALSE)</f>
        <v>.</v>
      </c>
      <c r="I6179" s="32"/>
    </row>
    <row r="6180" spans="1:9">
      <c r="B6180" s="30"/>
      <c r="C6180" s="10" t="str">
        <f>VLOOKUP(C6181, 'DB    '!$A:$B, 2, FALSE)</f>
        <v xml:space="preserve"> </v>
      </c>
      <c r="D6180" s="5" t="str">
        <f>VLOOKUP(C6181, 'DB    '!$A:$M, 4, FALSE)</f>
        <v xml:space="preserve"> </v>
      </c>
      <c r="E6180" s="5" t="str">
        <f>VLOOKUP(C6181, 'DB    '!$A:$M, 6, FALSE)</f>
        <v xml:space="preserve"> </v>
      </c>
      <c r="F6180" s="5" t="str">
        <f>VLOOKUP(C6181, 'DB    '!$A:$M, 8, FALSE)</f>
        <v xml:space="preserve"> </v>
      </c>
      <c r="G6180" s="5" t="str">
        <f>VLOOKUP(C6181, 'DB    '!$A:$M, 10, FALSE)</f>
        <v xml:space="preserve"> </v>
      </c>
      <c r="H6180" s="5" t="str">
        <f>VLOOKUP(C6181, 'DB    '!$A:$M, 12, FALSE)</f>
        <v xml:space="preserve"> </v>
      </c>
      <c r="I6180" s="32" t="str">
        <f>VLOOKUP(C6181, 'DB    '!$A:$M, 13, FALSE)</f>
        <v xml:space="preserve"> </v>
      </c>
    </row>
    <row r="6181" spans="1:9">
      <c r="B6181" s="30"/>
      <c r="C6181" s="11" t="s">
        <v>16</v>
      </c>
      <c r="D6181" s="7" t="str">
        <f>VLOOKUP(C6181, 'DB    '!$A:$M, 3, FALSE)</f>
        <v xml:space="preserve"> </v>
      </c>
      <c r="E6181" s="7" t="str">
        <f>VLOOKUP(C6181, 'DB    '!$A:$M, 5, FALSE)</f>
        <v xml:space="preserve"> </v>
      </c>
      <c r="F6181" s="7" t="str">
        <f>VLOOKUP(C6181, 'DB    '!$A:$M, 7, FALSE)</f>
        <v xml:space="preserve"> </v>
      </c>
      <c r="G6181" s="7" t="str">
        <f>VLOOKUP(C6181, 'DB    '!$A:$M, 9, FALSE)</f>
        <v xml:space="preserve"> </v>
      </c>
      <c r="H6181" s="7" t="str">
        <f>VLOOKUP(C6181, 'DB    '!$A:$M, 11, FALSE)</f>
        <v xml:space="preserve"> </v>
      </c>
      <c r="I6181" s="32"/>
    </row>
    <row r="6182" spans="1:9">
      <c r="B6182" s="31"/>
      <c r="C6182" s="10" t="str">
        <f>VLOOKUP(C6183, 'DB    '!$A:$B, 2, FALSE)</f>
        <v xml:space="preserve"> </v>
      </c>
      <c r="D6182" s="5" t="str">
        <f>VLOOKUP(C6183, 'DB    '!$A:$M, 4, FALSE)</f>
        <v xml:space="preserve"> </v>
      </c>
      <c r="E6182" s="5" t="str">
        <f>VLOOKUP(C6183, 'DB    '!$A:$M, 6, FALSE)</f>
        <v xml:space="preserve"> </v>
      </c>
      <c r="F6182" s="5" t="str">
        <f>VLOOKUP(C6183, 'DB    '!$A:$M, 8, FALSE)</f>
        <v xml:space="preserve"> </v>
      </c>
      <c r="G6182" s="5" t="str">
        <f>VLOOKUP(C6183, 'DB    '!$A:$M, 10, FALSE)</f>
        <v xml:space="preserve"> </v>
      </c>
      <c r="H6182" s="5" t="str">
        <f>VLOOKUP(C6183, 'DB    '!$A:$M, 12, FALSE)</f>
        <v xml:space="preserve"> </v>
      </c>
      <c r="I6182" s="32" t="str">
        <f>VLOOKUP(C6183, 'DB    '!$A:$M, 13, FALSE)</f>
        <v xml:space="preserve"> </v>
      </c>
    </row>
    <row r="6183" spans="1:9">
      <c r="B6183" s="31"/>
      <c r="C6183" s="11" t="s">
        <v>16</v>
      </c>
      <c r="D6183" s="7" t="str">
        <f>VLOOKUP(C6183, 'DB    '!$A:$M, 3, FALSE)</f>
        <v xml:space="preserve"> </v>
      </c>
      <c r="E6183" s="7" t="str">
        <f>VLOOKUP(C6183, 'DB    '!$A:$M, 5, FALSE)</f>
        <v xml:space="preserve"> </v>
      </c>
      <c r="F6183" s="7" t="str">
        <f>VLOOKUP(C6183, 'DB    '!$A:$M, 7, FALSE)</f>
        <v xml:space="preserve"> </v>
      </c>
      <c r="G6183" s="7" t="str">
        <f>VLOOKUP(C6183, 'DB    '!$A:$M, 9, FALSE)</f>
        <v xml:space="preserve"> </v>
      </c>
      <c r="H6183" s="7" t="str">
        <f>VLOOKUP(C6183, 'DB    '!$A:$M, 11, FALSE)</f>
        <v xml:space="preserve"> </v>
      </c>
      <c r="I6183" s="32"/>
    </row>
    <row r="6184" spans="1:9">
      <c r="B6184" s="6" t="s">
        <v>2616</v>
      </c>
      <c r="C6184" s="26"/>
      <c r="D6184" s="27"/>
      <c r="E6184" s="27"/>
      <c r="F6184" s="27"/>
      <c r="G6184" s="27"/>
      <c r="H6184" s="27"/>
      <c r="I6184" s="28"/>
    </row>
    <row r="6185" spans="1:9">
      <c r="A6185" s="4">
        <f>A6177+1</f>
        <v>774</v>
      </c>
    </row>
    <row r="6186" spans="1:9">
      <c r="B6186" s="29" t="str">
        <f>VLOOKUP(B6192, 'DB    '!A:B, 2, FALSE)</f>
        <v>着</v>
      </c>
      <c r="C6186" s="10" t="str">
        <f>VLOOKUP(C6187, 'DB    '!$A:$B, 2, FALSE)</f>
        <v>着</v>
      </c>
      <c r="D6186" s="5" t="str">
        <f>VLOOKUP(C6187, 'DB    '!$A:$M, 4, FALSE)</f>
        <v>羊</v>
      </c>
      <c r="E6186" s="5" t="str">
        <f>VLOOKUP(C6187, 'DB    '!$A:$M, 6, FALSE)</f>
        <v>丿</v>
      </c>
      <c r="F6186" s="5" t="str">
        <f>VLOOKUP(C6187, 'DB    '!$A:$M, 8, FALSE)</f>
        <v>目</v>
      </c>
      <c r="G6186" s="5" t="str">
        <f>VLOOKUP(C6187, 'DB    '!$A:$M, 10, FALSE)</f>
        <v xml:space="preserve"> </v>
      </c>
      <c r="H6186" s="5" t="str">
        <f>VLOOKUP(C6187, 'DB    '!$A:$M, 12, FALSE)</f>
        <v xml:space="preserve"> </v>
      </c>
      <c r="I6186" s="32" t="str">
        <f>VLOOKUP(C6187, 'DB    '!$A:$M, 13, FALSE)</f>
        <v>양가죽 모자를 눈 주위까지 닿게 쓴 모습. 착용, 부착</v>
      </c>
    </row>
    <row r="6187" spans="1:9">
      <c r="B6187" s="30"/>
      <c r="C6187" s="11" t="str">
        <f>B6192</f>
        <v>닿을착</v>
      </c>
      <c r="D6187" s="7" t="str">
        <f>VLOOKUP(C6187, 'DB    '!$A:$M, 3, FALSE)</f>
        <v>양양</v>
      </c>
      <c r="E6187" s="7" t="str">
        <f>VLOOKUP(C6187, 'DB    '!$A:$M, 5, FALSE)</f>
        <v>삐침별</v>
      </c>
      <c r="F6187" s="7" t="str">
        <f>VLOOKUP(C6187, 'DB    '!$A:$M, 7, FALSE)</f>
        <v>눈목</v>
      </c>
      <c r="G6187" s="7" t="str">
        <f>VLOOKUP(C6187, 'DB    '!$A:$M, 9, FALSE)</f>
        <v>.</v>
      </c>
      <c r="H6187" s="7" t="str">
        <f>VLOOKUP(C6187, 'DB    '!$A:$M, 11, FALSE)</f>
        <v>.</v>
      </c>
      <c r="I6187" s="32"/>
    </row>
    <row r="6188" spans="1:9">
      <c r="B6188" s="30"/>
      <c r="C6188" s="10" t="str">
        <f>VLOOKUP(C6189, 'DB    '!$A:$B, 2, FALSE)</f>
        <v xml:space="preserve"> </v>
      </c>
      <c r="D6188" s="5" t="str">
        <f>VLOOKUP(C6189, 'DB    '!$A:$M, 4, FALSE)</f>
        <v xml:space="preserve"> </v>
      </c>
      <c r="E6188" s="5" t="str">
        <f>VLOOKUP(C6189, 'DB    '!$A:$M, 6, FALSE)</f>
        <v xml:space="preserve"> </v>
      </c>
      <c r="F6188" s="5" t="str">
        <f>VLOOKUP(C6189, 'DB    '!$A:$M, 8, FALSE)</f>
        <v xml:space="preserve"> </v>
      </c>
      <c r="G6188" s="5" t="str">
        <f>VLOOKUP(C6189, 'DB    '!$A:$M, 10, FALSE)</f>
        <v xml:space="preserve"> </v>
      </c>
      <c r="H6188" s="5" t="str">
        <f>VLOOKUP(C6189, 'DB    '!$A:$M, 12, FALSE)</f>
        <v xml:space="preserve"> </v>
      </c>
      <c r="I6188" s="32" t="str">
        <f>VLOOKUP(C6189, 'DB    '!$A:$M, 13, FALSE)</f>
        <v xml:space="preserve"> </v>
      </c>
    </row>
    <row r="6189" spans="1:9">
      <c r="B6189" s="30"/>
      <c r="C6189" s="11" t="s">
        <v>16</v>
      </c>
      <c r="D6189" s="7" t="str">
        <f>VLOOKUP(C6189, 'DB    '!$A:$M, 3, FALSE)</f>
        <v xml:space="preserve"> </v>
      </c>
      <c r="E6189" s="7" t="str">
        <f>VLOOKUP(C6189, 'DB    '!$A:$M, 5, FALSE)</f>
        <v xml:space="preserve"> </v>
      </c>
      <c r="F6189" s="7" t="str">
        <f>VLOOKUP(C6189, 'DB    '!$A:$M, 7, FALSE)</f>
        <v xml:space="preserve"> </v>
      </c>
      <c r="G6189" s="7" t="str">
        <f>VLOOKUP(C6189, 'DB    '!$A:$M, 9, FALSE)</f>
        <v xml:space="preserve"> </v>
      </c>
      <c r="H6189" s="7" t="str">
        <f>VLOOKUP(C6189, 'DB    '!$A:$M, 11, FALSE)</f>
        <v xml:space="preserve"> </v>
      </c>
      <c r="I6189" s="32"/>
    </row>
    <row r="6190" spans="1:9">
      <c r="B6190" s="31"/>
      <c r="C6190" s="10" t="str">
        <f>VLOOKUP(C6191, 'DB    '!$A:$B, 2, FALSE)</f>
        <v xml:space="preserve"> </v>
      </c>
      <c r="D6190" s="5" t="str">
        <f>VLOOKUP(C6191, 'DB    '!$A:$M, 4, FALSE)</f>
        <v xml:space="preserve"> </v>
      </c>
      <c r="E6190" s="5" t="str">
        <f>VLOOKUP(C6191, 'DB    '!$A:$M, 6, FALSE)</f>
        <v xml:space="preserve"> </v>
      </c>
      <c r="F6190" s="5" t="str">
        <f>VLOOKUP(C6191, 'DB    '!$A:$M, 8, FALSE)</f>
        <v xml:space="preserve"> </v>
      </c>
      <c r="G6190" s="5" t="str">
        <f>VLOOKUP(C6191, 'DB    '!$A:$M, 10, FALSE)</f>
        <v xml:space="preserve"> </v>
      </c>
      <c r="H6190" s="5" t="str">
        <f>VLOOKUP(C6191, 'DB    '!$A:$M, 12, FALSE)</f>
        <v xml:space="preserve"> </v>
      </c>
      <c r="I6190" s="32" t="str">
        <f>VLOOKUP(C6191, 'DB    '!$A:$M, 13, FALSE)</f>
        <v xml:space="preserve"> </v>
      </c>
    </row>
    <row r="6191" spans="1:9">
      <c r="B6191" s="31"/>
      <c r="C6191" s="11" t="s">
        <v>16</v>
      </c>
      <c r="D6191" s="7" t="str">
        <f>VLOOKUP(C6191, 'DB    '!$A:$M, 3, FALSE)</f>
        <v xml:space="preserve"> </v>
      </c>
      <c r="E6191" s="7" t="str">
        <f>VLOOKUP(C6191, 'DB    '!$A:$M, 5, FALSE)</f>
        <v xml:space="preserve"> </v>
      </c>
      <c r="F6191" s="7" t="str">
        <f>VLOOKUP(C6191, 'DB    '!$A:$M, 7, FALSE)</f>
        <v xml:space="preserve"> </v>
      </c>
      <c r="G6191" s="7" t="str">
        <f>VLOOKUP(C6191, 'DB    '!$A:$M, 9, FALSE)</f>
        <v xml:space="preserve"> </v>
      </c>
      <c r="H6191" s="7" t="str">
        <f>VLOOKUP(C6191, 'DB    '!$A:$M, 11, FALSE)</f>
        <v xml:space="preserve"> </v>
      </c>
      <c r="I6191" s="32"/>
    </row>
    <row r="6192" spans="1:9">
      <c r="B6192" s="6" t="s">
        <v>3636</v>
      </c>
      <c r="C6192" s="26"/>
      <c r="D6192" s="27"/>
      <c r="E6192" s="27"/>
      <c r="F6192" s="27"/>
      <c r="G6192" s="27"/>
      <c r="H6192" s="27"/>
      <c r="I6192" s="28"/>
    </row>
    <row r="6193" spans="1:9">
      <c r="A6193" s="4">
        <f>A6185+1</f>
        <v>775</v>
      </c>
    </row>
    <row r="6194" spans="1:9">
      <c r="B6194" s="29" t="str">
        <f>VLOOKUP(B6200, 'DB    '!A:B, 2, FALSE)</f>
        <v>歸</v>
      </c>
      <c r="C6194" s="10" t="str">
        <f>VLOOKUP(C6195, 'DB    '!$A:$B, 2, FALSE)</f>
        <v>歸</v>
      </c>
      <c r="D6194" s="5" t="str">
        <f>VLOOKUP(C6195, 'DB    '!$A:$M, 4, FALSE)</f>
        <v>阜</v>
      </c>
      <c r="E6194" s="5" t="str">
        <f>VLOOKUP(C6195, 'DB    '!$A:$M, 6, FALSE)</f>
        <v>止</v>
      </c>
      <c r="F6194" s="5" t="str">
        <f>VLOOKUP(C6195, 'DB    '!$A:$M, 8, FALSE)</f>
        <v>帚</v>
      </c>
      <c r="G6194" s="5" t="str">
        <f>VLOOKUP(C6195, 'DB    '!$A:$M, 10, FALSE)</f>
        <v xml:space="preserve"> </v>
      </c>
      <c r="H6194" s="5" t="str">
        <f>VLOOKUP(C6195, 'DB    '!$A:$M, 12, FALSE)</f>
        <v xml:space="preserve"> </v>
      </c>
      <c r="I6194" s="32" t="str">
        <f>VLOOKUP(C6195, 'DB    '!$A:$M, 13, FALSE)</f>
        <v>언덕에 멈춰 서서 손에 비를 들고 집을 쳐다본 후 돌아가는 모습. 귀가</v>
      </c>
    </row>
    <row r="6195" spans="1:9">
      <c r="B6195" s="30"/>
      <c r="C6195" s="11" t="str">
        <f>B6200</f>
        <v>돌아갈귀</v>
      </c>
      <c r="D6195" s="7" t="str">
        <f>VLOOKUP(C6195, 'DB    '!$A:$M, 3, FALSE)</f>
        <v>언덕부</v>
      </c>
      <c r="E6195" s="7" t="str">
        <f>VLOOKUP(C6195, 'DB    '!$A:$M, 5, FALSE)</f>
        <v>그칠지</v>
      </c>
      <c r="F6195" s="7" t="str">
        <f>VLOOKUP(C6195, 'DB    '!$A:$M, 7, FALSE)</f>
        <v>비추</v>
      </c>
      <c r="G6195" s="7" t="str">
        <f>VLOOKUP(C6195, 'DB    '!$A:$M, 9, FALSE)</f>
        <v>.</v>
      </c>
      <c r="H6195" s="7" t="str">
        <f>VLOOKUP(C6195, 'DB    '!$A:$M, 11, FALSE)</f>
        <v>.</v>
      </c>
      <c r="I6195" s="32"/>
    </row>
    <row r="6196" spans="1:9">
      <c r="B6196" s="30"/>
      <c r="C6196" s="10" t="str">
        <f>VLOOKUP(C6197, 'DB    '!$A:$B, 2, FALSE)</f>
        <v>帚</v>
      </c>
      <c r="D6196" s="5" t="str">
        <f>VLOOKUP(C6197, 'DB    '!$A:$M, 4, FALSE)</f>
        <v>屮</v>
      </c>
      <c r="E6196" s="5" t="str">
        <f>VLOOKUP(C6197, 'DB    '!$A:$M, 6, FALSE)</f>
        <v>冖</v>
      </c>
      <c r="F6196" s="5" t="str">
        <f>VLOOKUP(C6197, 'DB    '!$A:$M, 8, FALSE)</f>
        <v>巾</v>
      </c>
      <c r="G6196" s="5" t="str">
        <f>VLOOKUP(C6197, 'DB    '!$A:$M, 10, FALSE)</f>
        <v xml:space="preserve"> </v>
      </c>
      <c r="H6196" s="5" t="str">
        <f>VLOOKUP(C6197, 'DB    '!$A:$M, 12, FALSE)</f>
        <v xml:space="preserve"> </v>
      </c>
      <c r="I6196" s="32" t="str">
        <f>VLOOKUP(C6197, 'DB    '!$A:$M, 13, FALSE)</f>
        <v>손에 수건을 찢어서 만든 마포, 빗자루를 들고 있는 모양</v>
      </c>
    </row>
    <row r="6197" spans="1:9">
      <c r="B6197" s="30"/>
      <c r="C6197" s="11" t="s">
        <v>894</v>
      </c>
      <c r="D6197" s="7" t="str">
        <f>VLOOKUP(C6197, 'DB    '!$A:$M, 3, FALSE)</f>
        <v>왼손좌</v>
      </c>
      <c r="E6197" s="7" t="str">
        <f>VLOOKUP(C6197, 'DB    '!$A:$M, 5, FALSE)</f>
        <v>덮을멱</v>
      </c>
      <c r="F6197" s="7" t="str">
        <f>VLOOKUP(C6197, 'DB    '!$A:$M, 7, FALSE)</f>
        <v>수건건</v>
      </c>
      <c r="G6197" s="7" t="str">
        <f>VLOOKUP(C6197, 'DB    '!$A:$M, 9, FALSE)</f>
        <v>.</v>
      </c>
      <c r="H6197" s="7" t="str">
        <f>VLOOKUP(C6197, 'DB    '!$A:$M, 11, FALSE)</f>
        <v>.</v>
      </c>
      <c r="I6197" s="32"/>
    </row>
    <row r="6198" spans="1:9">
      <c r="B6198" s="31"/>
      <c r="C6198" s="10" t="str">
        <f>VLOOKUP(C6199, 'DB    '!$A:$B, 2, FALSE)</f>
        <v xml:space="preserve"> </v>
      </c>
      <c r="D6198" s="5" t="str">
        <f>VLOOKUP(C6199, 'DB    '!$A:$M, 4, FALSE)</f>
        <v xml:space="preserve"> </v>
      </c>
      <c r="E6198" s="5" t="str">
        <f>VLOOKUP(C6199, 'DB    '!$A:$M, 6, FALSE)</f>
        <v xml:space="preserve"> </v>
      </c>
      <c r="F6198" s="5" t="str">
        <f>VLOOKUP(C6199, 'DB    '!$A:$M, 8, FALSE)</f>
        <v xml:space="preserve"> </v>
      </c>
      <c r="G6198" s="5" t="str">
        <f>VLOOKUP(C6199, 'DB    '!$A:$M, 10, FALSE)</f>
        <v xml:space="preserve"> </v>
      </c>
      <c r="H6198" s="5" t="str">
        <f>VLOOKUP(C6199, 'DB    '!$A:$M, 12, FALSE)</f>
        <v xml:space="preserve"> </v>
      </c>
      <c r="I6198" s="32" t="str">
        <f>VLOOKUP(C6199, 'DB    '!$A:$M, 13, FALSE)</f>
        <v xml:space="preserve"> </v>
      </c>
    </row>
    <row r="6199" spans="1:9">
      <c r="B6199" s="31"/>
      <c r="C6199" s="11" t="s">
        <v>16</v>
      </c>
      <c r="D6199" s="7" t="str">
        <f>VLOOKUP(C6199, 'DB    '!$A:$M, 3, FALSE)</f>
        <v xml:space="preserve"> </v>
      </c>
      <c r="E6199" s="7" t="str">
        <f>VLOOKUP(C6199, 'DB    '!$A:$M, 5, FALSE)</f>
        <v xml:space="preserve"> </v>
      </c>
      <c r="F6199" s="7" t="str">
        <f>VLOOKUP(C6199, 'DB    '!$A:$M, 7, FALSE)</f>
        <v xml:space="preserve"> </v>
      </c>
      <c r="G6199" s="7" t="str">
        <f>VLOOKUP(C6199, 'DB    '!$A:$M, 9, FALSE)</f>
        <v xml:space="preserve"> </v>
      </c>
      <c r="H6199" s="7" t="str">
        <f>VLOOKUP(C6199, 'DB    '!$A:$M, 11, FALSE)</f>
        <v xml:space="preserve"> </v>
      </c>
      <c r="I6199" s="32"/>
    </row>
    <row r="6200" spans="1:9">
      <c r="B6200" s="6" t="s">
        <v>3640</v>
      </c>
      <c r="C6200" s="26"/>
      <c r="D6200" s="27"/>
      <c r="E6200" s="27"/>
      <c r="F6200" s="27"/>
      <c r="G6200" s="27"/>
      <c r="H6200" s="27"/>
      <c r="I6200" s="28"/>
    </row>
    <row r="6201" spans="1:9">
      <c r="A6201" s="4">
        <f>A6193+1</f>
        <v>776</v>
      </c>
    </row>
    <row r="6202" spans="1:9">
      <c r="B6202" s="29" t="str">
        <f>VLOOKUP(B6208, 'DB    '!A:B, 2, FALSE)</f>
        <v>復</v>
      </c>
      <c r="C6202" s="10" t="str">
        <f>VLOOKUP(C6203, 'DB    '!$A:$B, 2, FALSE)</f>
        <v>復</v>
      </c>
      <c r="D6202" s="5" t="str">
        <f>VLOOKUP(C6203, 'DB    '!$A:$M, 4, FALSE)</f>
        <v>彳</v>
      </c>
      <c r="E6202" s="5" t="str">
        <f>VLOOKUP(C6203, 'DB    '!$A:$M, 6, FALSE)</f>
        <v>人</v>
      </c>
      <c r="F6202" s="5" t="str">
        <f>VLOOKUP(C6203, 'DB    '!$A:$M, 8, FALSE)</f>
        <v>日</v>
      </c>
      <c r="G6202" s="5" t="str">
        <f>VLOOKUP(C6203, 'DB    '!$A:$M, 10, FALSE)</f>
        <v>夂</v>
      </c>
      <c r="H6202" s="5" t="str">
        <f>VLOOKUP(C6203, 'DB    '!$A:$M, 12, FALSE)</f>
        <v xml:space="preserve"> </v>
      </c>
      <c r="I6202" s="32" t="str">
        <f>VLOOKUP(C6203, 'DB    '!$A:$M, 13, FALSE)</f>
        <v>걸어서 나갔던 사람이 햇빛이 비치는 낮동안 일하고 지친 다리로 집으로 돌아오는 모습. 회복</v>
      </c>
    </row>
    <row r="6203" spans="1:9">
      <c r="B6203" s="30"/>
      <c r="C6203" s="11" t="str">
        <f>B6208</f>
        <v>돌아올복</v>
      </c>
      <c r="D6203" s="7" t="str">
        <f>VLOOKUP(C6203, 'DB    '!$A:$M, 3, FALSE)</f>
        <v>걸을척</v>
      </c>
      <c r="E6203" s="7" t="str">
        <f>VLOOKUP(C6203, 'DB    '!$A:$M, 5, FALSE)</f>
        <v>사람인</v>
      </c>
      <c r="F6203" s="7" t="str">
        <f>VLOOKUP(C6203, 'DB    '!$A:$M, 7, FALSE)</f>
        <v>날일</v>
      </c>
      <c r="G6203" s="7" t="str">
        <f>VLOOKUP(C6203, 'DB    '!$A:$M, 9, FALSE)</f>
        <v>뒤져올치</v>
      </c>
      <c r="H6203" s="7" t="str">
        <f>VLOOKUP(C6203, 'DB    '!$A:$M, 11, FALSE)</f>
        <v>.</v>
      </c>
      <c r="I6203" s="32"/>
    </row>
    <row r="6204" spans="1:9">
      <c r="B6204" s="30"/>
      <c r="C6204" s="10" t="str">
        <f>VLOOKUP(C6205, 'DB    '!$A:$B, 2, FALSE)</f>
        <v xml:space="preserve"> </v>
      </c>
      <c r="D6204" s="5" t="str">
        <f>VLOOKUP(C6205, 'DB    '!$A:$M, 4, FALSE)</f>
        <v xml:space="preserve"> </v>
      </c>
      <c r="E6204" s="5" t="str">
        <f>VLOOKUP(C6205, 'DB    '!$A:$M, 6, FALSE)</f>
        <v xml:space="preserve"> </v>
      </c>
      <c r="F6204" s="5" t="str">
        <f>VLOOKUP(C6205, 'DB    '!$A:$M, 8, FALSE)</f>
        <v xml:space="preserve"> </v>
      </c>
      <c r="G6204" s="5" t="str">
        <f>VLOOKUP(C6205, 'DB    '!$A:$M, 10, FALSE)</f>
        <v xml:space="preserve"> </v>
      </c>
      <c r="H6204" s="5" t="str">
        <f>VLOOKUP(C6205, 'DB    '!$A:$M, 12, FALSE)</f>
        <v xml:space="preserve"> </v>
      </c>
      <c r="I6204" s="32" t="str">
        <f>VLOOKUP(C6205, 'DB    '!$A:$M, 13, FALSE)</f>
        <v xml:space="preserve"> </v>
      </c>
    </row>
    <row r="6205" spans="1:9">
      <c r="B6205" s="30"/>
      <c r="C6205" s="11" t="s">
        <v>16</v>
      </c>
      <c r="D6205" s="7" t="str">
        <f>VLOOKUP(C6205, 'DB    '!$A:$M, 3, FALSE)</f>
        <v xml:space="preserve"> </v>
      </c>
      <c r="E6205" s="7" t="str">
        <f>VLOOKUP(C6205, 'DB    '!$A:$M, 5, FALSE)</f>
        <v xml:space="preserve"> </v>
      </c>
      <c r="F6205" s="7" t="str">
        <f>VLOOKUP(C6205, 'DB    '!$A:$M, 7, FALSE)</f>
        <v xml:space="preserve"> </v>
      </c>
      <c r="G6205" s="7" t="str">
        <f>VLOOKUP(C6205, 'DB    '!$A:$M, 9, FALSE)</f>
        <v xml:space="preserve"> </v>
      </c>
      <c r="H6205" s="7" t="str">
        <f>VLOOKUP(C6205, 'DB    '!$A:$M, 11, FALSE)</f>
        <v xml:space="preserve"> </v>
      </c>
      <c r="I6205" s="32"/>
    </row>
    <row r="6206" spans="1:9">
      <c r="B6206" s="31"/>
      <c r="C6206" s="10" t="str">
        <f>VLOOKUP(C6207, 'DB    '!$A:$B, 2, FALSE)</f>
        <v xml:space="preserve"> </v>
      </c>
      <c r="D6206" s="5" t="str">
        <f>VLOOKUP(C6207, 'DB    '!$A:$M, 4, FALSE)</f>
        <v xml:space="preserve"> </v>
      </c>
      <c r="E6206" s="5" t="str">
        <f>VLOOKUP(C6207, 'DB    '!$A:$M, 6, FALSE)</f>
        <v xml:space="preserve"> </v>
      </c>
      <c r="F6206" s="5" t="str">
        <f>VLOOKUP(C6207, 'DB    '!$A:$M, 8, FALSE)</f>
        <v xml:space="preserve"> </v>
      </c>
      <c r="G6206" s="5" t="str">
        <f>VLOOKUP(C6207, 'DB    '!$A:$M, 10, FALSE)</f>
        <v xml:space="preserve"> </v>
      </c>
      <c r="H6206" s="5" t="str">
        <f>VLOOKUP(C6207, 'DB    '!$A:$M, 12, FALSE)</f>
        <v xml:space="preserve"> </v>
      </c>
      <c r="I6206" s="32" t="str">
        <f>VLOOKUP(C6207, 'DB    '!$A:$M, 13, FALSE)</f>
        <v xml:space="preserve"> </v>
      </c>
    </row>
    <row r="6207" spans="1:9">
      <c r="B6207" s="31"/>
      <c r="C6207" s="11" t="s">
        <v>16</v>
      </c>
      <c r="D6207" s="7" t="str">
        <f>VLOOKUP(C6207, 'DB    '!$A:$M, 3, FALSE)</f>
        <v xml:space="preserve"> </v>
      </c>
      <c r="E6207" s="7" t="str">
        <f>VLOOKUP(C6207, 'DB    '!$A:$M, 5, FALSE)</f>
        <v xml:space="preserve"> </v>
      </c>
      <c r="F6207" s="7" t="str">
        <f>VLOOKUP(C6207, 'DB    '!$A:$M, 7, FALSE)</f>
        <v xml:space="preserve"> </v>
      </c>
      <c r="G6207" s="7" t="str">
        <f>VLOOKUP(C6207, 'DB    '!$A:$M, 9, FALSE)</f>
        <v xml:space="preserve"> </v>
      </c>
      <c r="H6207" s="7" t="str">
        <f>VLOOKUP(C6207, 'DB    '!$A:$M, 11, FALSE)</f>
        <v xml:space="preserve"> </v>
      </c>
      <c r="I6207" s="32"/>
    </row>
    <row r="6208" spans="1:9">
      <c r="B6208" s="6" t="s">
        <v>3645</v>
      </c>
      <c r="C6208" s="26"/>
      <c r="D6208" s="27"/>
      <c r="E6208" s="27"/>
      <c r="F6208" s="27"/>
      <c r="G6208" s="27"/>
      <c r="H6208" s="27"/>
      <c r="I6208" s="28"/>
    </row>
    <row r="6209" spans="1:9">
      <c r="A6209" s="4">
        <f>A6201+1</f>
        <v>777</v>
      </c>
    </row>
    <row r="6210" spans="1:9">
      <c r="B6210" s="29" t="str">
        <f>VLOOKUP(B6216, 'DB    '!A:B, 2, FALSE)</f>
        <v>回</v>
      </c>
      <c r="C6210" s="10" t="str">
        <f>VLOOKUP(C6211, 'DB    '!$A:$B, 2, FALSE)</f>
        <v>回</v>
      </c>
      <c r="D6210" s="5" t="str">
        <f>VLOOKUP(C6211, 'DB    '!$A:$M, 4, FALSE)</f>
        <v xml:space="preserve"> </v>
      </c>
      <c r="E6210" s="5" t="str">
        <f>VLOOKUP(C6211, 'DB    '!$A:$M, 6, FALSE)</f>
        <v xml:space="preserve"> </v>
      </c>
      <c r="F6210" s="5" t="str">
        <f>VLOOKUP(C6211, 'DB    '!$A:$M, 8, FALSE)</f>
        <v xml:space="preserve"> </v>
      </c>
      <c r="G6210" s="5" t="str">
        <f>VLOOKUP(C6211, 'DB    '!$A:$M, 10, FALSE)</f>
        <v xml:space="preserve"> </v>
      </c>
      <c r="H6210" s="5" t="str">
        <f>VLOOKUP(C6211, 'DB    '!$A:$M, 12, FALSE)</f>
        <v xml:space="preserve"> </v>
      </c>
      <c r="I6210" s="32" t="str">
        <f>VLOOKUP(C6211, 'DB    '!$A:$M, 13, FALSE)</f>
        <v>네모난 주변을 도는 모습. 회전</v>
      </c>
    </row>
    <row r="6211" spans="1:9">
      <c r="B6211" s="30"/>
      <c r="C6211" s="11" t="str">
        <f>B6216</f>
        <v>돌회</v>
      </c>
      <c r="D6211" s="7" t="str">
        <f>VLOOKUP(C6211, 'DB    '!$A:$M, 3, FALSE)</f>
        <v>.</v>
      </c>
      <c r="E6211" s="7" t="str">
        <f>VLOOKUP(C6211, 'DB    '!$A:$M, 5, FALSE)</f>
        <v>.</v>
      </c>
      <c r="F6211" s="7" t="str">
        <f>VLOOKUP(C6211, 'DB    '!$A:$M, 7, FALSE)</f>
        <v>.</v>
      </c>
      <c r="G6211" s="7" t="str">
        <f>VLOOKUP(C6211, 'DB    '!$A:$M, 9, FALSE)</f>
        <v>.</v>
      </c>
      <c r="H6211" s="7" t="str">
        <f>VLOOKUP(C6211, 'DB    '!$A:$M, 11, FALSE)</f>
        <v>.</v>
      </c>
      <c r="I6211" s="32"/>
    </row>
    <row r="6212" spans="1:9">
      <c r="B6212" s="30"/>
      <c r="C6212" s="10" t="str">
        <f>VLOOKUP(C6213, 'DB    '!$A:$B, 2, FALSE)</f>
        <v xml:space="preserve"> </v>
      </c>
      <c r="D6212" s="5" t="str">
        <f>VLOOKUP(C6213, 'DB    '!$A:$M, 4, FALSE)</f>
        <v xml:space="preserve"> </v>
      </c>
      <c r="E6212" s="5" t="str">
        <f>VLOOKUP(C6213, 'DB    '!$A:$M, 6, FALSE)</f>
        <v xml:space="preserve"> </v>
      </c>
      <c r="F6212" s="5" t="str">
        <f>VLOOKUP(C6213, 'DB    '!$A:$M, 8, FALSE)</f>
        <v xml:space="preserve"> </v>
      </c>
      <c r="G6212" s="5" t="str">
        <f>VLOOKUP(C6213, 'DB    '!$A:$M, 10, FALSE)</f>
        <v xml:space="preserve"> </v>
      </c>
      <c r="H6212" s="5" t="str">
        <f>VLOOKUP(C6213, 'DB    '!$A:$M, 12, FALSE)</f>
        <v xml:space="preserve"> </v>
      </c>
      <c r="I6212" s="32" t="str">
        <f>VLOOKUP(C6213, 'DB    '!$A:$M, 13, FALSE)</f>
        <v xml:space="preserve"> </v>
      </c>
    </row>
    <row r="6213" spans="1:9">
      <c r="B6213" s="30"/>
      <c r="C6213" s="11" t="s">
        <v>16</v>
      </c>
      <c r="D6213" s="7" t="str">
        <f>VLOOKUP(C6213, 'DB    '!$A:$M, 3, FALSE)</f>
        <v xml:space="preserve"> </v>
      </c>
      <c r="E6213" s="7" t="str">
        <f>VLOOKUP(C6213, 'DB    '!$A:$M, 5, FALSE)</f>
        <v xml:space="preserve"> </v>
      </c>
      <c r="F6213" s="7" t="str">
        <f>VLOOKUP(C6213, 'DB    '!$A:$M, 7, FALSE)</f>
        <v xml:space="preserve"> </v>
      </c>
      <c r="G6213" s="7" t="str">
        <f>VLOOKUP(C6213, 'DB    '!$A:$M, 9, FALSE)</f>
        <v xml:space="preserve"> </v>
      </c>
      <c r="H6213" s="7" t="str">
        <f>VLOOKUP(C6213, 'DB    '!$A:$M, 11, FALSE)</f>
        <v xml:space="preserve"> </v>
      </c>
      <c r="I6213" s="32"/>
    </row>
    <row r="6214" spans="1:9">
      <c r="B6214" s="31"/>
      <c r="C6214" s="10" t="str">
        <f>VLOOKUP(C6215, 'DB    '!$A:$B, 2, FALSE)</f>
        <v xml:space="preserve"> </v>
      </c>
      <c r="D6214" s="5" t="str">
        <f>VLOOKUP(C6215, 'DB    '!$A:$M, 4, FALSE)</f>
        <v xml:space="preserve"> </v>
      </c>
      <c r="E6214" s="5" t="str">
        <f>VLOOKUP(C6215, 'DB    '!$A:$M, 6, FALSE)</f>
        <v xml:space="preserve"> </v>
      </c>
      <c r="F6214" s="5" t="str">
        <f>VLOOKUP(C6215, 'DB    '!$A:$M, 8, FALSE)</f>
        <v xml:space="preserve"> </v>
      </c>
      <c r="G6214" s="5" t="str">
        <f>VLOOKUP(C6215, 'DB    '!$A:$M, 10, FALSE)</f>
        <v xml:space="preserve"> </v>
      </c>
      <c r="H6214" s="5" t="str">
        <f>VLOOKUP(C6215, 'DB    '!$A:$M, 12, FALSE)</f>
        <v xml:space="preserve"> </v>
      </c>
      <c r="I6214" s="32" t="str">
        <f>VLOOKUP(C6215, 'DB    '!$A:$M, 13, FALSE)</f>
        <v xml:space="preserve"> </v>
      </c>
    </row>
    <row r="6215" spans="1:9">
      <c r="B6215" s="31"/>
      <c r="C6215" s="11" t="s">
        <v>16</v>
      </c>
      <c r="D6215" s="7" t="str">
        <f>VLOOKUP(C6215, 'DB    '!$A:$M, 3, FALSE)</f>
        <v xml:space="preserve"> </v>
      </c>
      <c r="E6215" s="7" t="str">
        <f>VLOOKUP(C6215, 'DB    '!$A:$M, 5, FALSE)</f>
        <v xml:space="preserve"> </v>
      </c>
      <c r="F6215" s="7" t="str">
        <f>VLOOKUP(C6215, 'DB    '!$A:$M, 7, FALSE)</f>
        <v xml:space="preserve"> </v>
      </c>
      <c r="G6215" s="7" t="str">
        <f>VLOOKUP(C6215, 'DB    '!$A:$M, 9, FALSE)</f>
        <v xml:space="preserve"> </v>
      </c>
      <c r="H6215" s="7" t="str">
        <f>VLOOKUP(C6215, 'DB    '!$A:$M, 11, FALSE)</f>
        <v xml:space="preserve"> </v>
      </c>
      <c r="I6215" s="32"/>
    </row>
    <row r="6216" spans="1:9">
      <c r="B6216" s="6" t="s">
        <v>3648</v>
      </c>
      <c r="C6216" s="26"/>
      <c r="D6216" s="27"/>
      <c r="E6216" s="27"/>
      <c r="F6216" s="27"/>
      <c r="G6216" s="27"/>
      <c r="H6216" s="27"/>
      <c r="I6216" s="28"/>
    </row>
    <row r="6217" spans="1:9">
      <c r="A6217" s="4">
        <f>A6209+1</f>
        <v>778</v>
      </c>
    </row>
    <row r="6218" spans="1:9">
      <c r="B6218" s="29" t="str">
        <f>VLOOKUP(B6224, 'DB    '!A:B, 2, FALSE)</f>
        <v>入</v>
      </c>
      <c r="C6218" s="10" t="str">
        <f>VLOOKUP(C6219, 'DB    '!$A:$B, 2, FALSE)</f>
        <v>入</v>
      </c>
      <c r="D6218" s="5" t="str">
        <f>VLOOKUP(C6219, 'DB    '!$A:$M, 4, FALSE)</f>
        <v xml:space="preserve"> </v>
      </c>
      <c r="E6218" s="5" t="str">
        <f>VLOOKUP(C6219, 'DB    '!$A:$M, 6, FALSE)</f>
        <v xml:space="preserve"> </v>
      </c>
      <c r="F6218" s="5" t="str">
        <f>VLOOKUP(C6219, 'DB    '!$A:$M, 8, FALSE)</f>
        <v xml:space="preserve"> </v>
      </c>
      <c r="G6218" s="5" t="str">
        <f>VLOOKUP(C6219, 'DB    '!$A:$M, 10, FALSE)</f>
        <v xml:space="preserve"> </v>
      </c>
      <c r="H6218" s="5" t="str">
        <f>VLOOKUP(C6219, 'DB    '!$A:$M, 12, FALSE)</f>
        <v xml:space="preserve"> </v>
      </c>
      <c r="I6218" s="32" t="str">
        <f>VLOOKUP(C6219, 'DB    '!$A:$M, 13, FALSE)</f>
        <v>고개를 숙이고 방안으로 들어오는 사람 모습</v>
      </c>
    </row>
    <row r="6219" spans="1:9">
      <c r="B6219" s="30"/>
      <c r="C6219" s="11" t="str">
        <f>B6224</f>
        <v>들입</v>
      </c>
      <c r="D6219" s="7" t="str">
        <f>VLOOKUP(C6219, 'DB    '!$A:$M, 3, FALSE)</f>
        <v>.</v>
      </c>
      <c r="E6219" s="7" t="str">
        <f>VLOOKUP(C6219, 'DB    '!$A:$M, 5, FALSE)</f>
        <v>.</v>
      </c>
      <c r="F6219" s="7" t="str">
        <f>VLOOKUP(C6219, 'DB    '!$A:$M, 7, FALSE)</f>
        <v>.</v>
      </c>
      <c r="G6219" s="7" t="str">
        <f>VLOOKUP(C6219, 'DB    '!$A:$M, 9, FALSE)</f>
        <v>.</v>
      </c>
      <c r="H6219" s="7" t="str">
        <f>VLOOKUP(C6219, 'DB    '!$A:$M, 11, FALSE)</f>
        <v>.</v>
      </c>
      <c r="I6219" s="32"/>
    </row>
    <row r="6220" spans="1:9">
      <c r="B6220" s="30"/>
      <c r="C6220" s="10" t="str">
        <f>VLOOKUP(C6221, 'DB    '!$A:$B, 2, FALSE)</f>
        <v xml:space="preserve"> </v>
      </c>
      <c r="D6220" s="5" t="str">
        <f>VLOOKUP(C6221, 'DB    '!$A:$M, 4, FALSE)</f>
        <v xml:space="preserve"> </v>
      </c>
      <c r="E6220" s="5" t="str">
        <f>VLOOKUP(C6221, 'DB    '!$A:$M, 6, FALSE)</f>
        <v xml:space="preserve"> </v>
      </c>
      <c r="F6220" s="5" t="str">
        <f>VLOOKUP(C6221, 'DB    '!$A:$M, 8, FALSE)</f>
        <v xml:space="preserve"> </v>
      </c>
      <c r="G6220" s="5" t="str">
        <f>VLOOKUP(C6221, 'DB    '!$A:$M, 10, FALSE)</f>
        <v xml:space="preserve"> </v>
      </c>
      <c r="H6220" s="5" t="str">
        <f>VLOOKUP(C6221, 'DB    '!$A:$M, 12, FALSE)</f>
        <v xml:space="preserve"> </v>
      </c>
      <c r="I6220" s="32" t="str">
        <f>VLOOKUP(C6221, 'DB    '!$A:$M, 13, FALSE)</f>
        <v xml:space="preserve"> </v>
      </c>
    </row>
    <row r="6221" spans="1:9">
      <c r="B6221" s="30"/>
      <c r="C6221" s="11" t="s">
        <v>16</v>
      </c>
      <c r="D6221" s="7" t="str">
        <f>VLOOKUP(C6221, 'DB    '!$A:$M, 3, FALSE)</f>
        <v xml:space="preserve"> </v>
      </c>
      <c r="E6221" s="7" t="str">
        <f>VLOOKUP(C6221, 'DB    '!$A:$M, 5, FALSE)</f>
        <v xml:space="preserve"> </v>
      </c>
      <c r="F6221" s="7" t="str">
        <f>VLOOKUP(C6221, 'DB    '!$A:$M, 7, FALSE)</f>
        <v xml:space="preserve"> </v>
      </c>
      <c r="G6221" s="7" t="str">
        <f>VLOOKUP(C6221, 'DB    '!$A:$M, 9, FALSE)</f>
        <v xml:space="preserve"> </v>
      </c>
      <c r="H6221" s="7" t="str">
        <f>VLOOKUP(C6221, 'DB    '!$A:$M, 11, FALSE)</f>
        <v xml:space="preserve"> </v>
      </c>
      <c r="I6221" s="32"/>
    </row>
    <row r="6222" spans="1:9">
      <c r="B6222" s="31"/>
      <c r="C6222" s="10" t="str">
        <f>VLOOKUP(C6223, 'DB    '!$A:$B, 2, FALSE)</f>
        <v xml:space="preserve"> </v>
      </c>
      <c r="D6222" s="5" t="str">
        <f>VLOOKUP(C6223, 'DB    '!$A:$M, 4, FALSE)</f>
        <v xml:space="preserve"> </v>
      </c>
      <c r="E6222" s="5" t="str">
        <f>VLOOKUP(C6223, 'DB    '!$A:$M, 6, FALSE)</f>
        <v xml:space="preserve"> </v>
      </c>
      <c r="F6222" s="5" t="str">
        <f>VLOOKUP(C6223, 'DB    '!$A:$M, 8, FALSE)</f>
        <v xml:space="preserve"> </v>
      </c>
      <c r="G6222" s="5" t="str">
        <f>VLOOKUP(C6223, 'DB    '!$A:$M, 10, FALSE)</f>
        <v xml:space="preserve"> </v>
      </c>
      <c r="H6222" s="5" t="str">
        <f>VLOOKUP(C6223, 'DB    '!$A:$M, 12, FALSE)</f>
        <v xml:space="preserve"> </v>
      </c>
      <c r="I6222" s="32" t="str">
        <f>VLOOKUP(C6223, 'DB    '!$A:$M, 13, FALSE)</f>
        <v xml:space="preserve"> </v>
      </c>
    </row>
    <row r="6223" spans="1:9">
      <c r="B6223" s="31"/>
      <c r="C6223" s="11" t="s">
        <v>16</v>
      </c>
      <c r="D6223" s="7" t="str">
        <f>VLOOKUP(C6223, 'DB    '!$A:$M, 3, FALSE)</f>
        <v xml:space="preserve"> </v>
      </c>
      <c r="E6223" s="7" t="str">
        <f>VLOOKUP(C6223, 'DB    '!$A:$M, 5, FALSE)</f>
        <v xml:space="preserve"> </v>
      </c>
      <c r="F6223" s="7" t="str">
        <f>VLOOKUP(C6223, 'DB    '!$A:$M, 7, FALSE)</f>
        <v xml:space="preserve"> </v>
      </c>
      <c r="G6223" s="7" t="str">
        <f>VLOOKUP(C6223, 'DB    '!$A:$M, 9, FALSE)</f>
        <v xml:space="preserve"> </v>
      </c>
      <c r="H6223" s="7" t="str">
        <f>VLOOKUP(C6223, 'DB    '!$A:$M, 11, FALSE)</f>
        <v xml:space="preserve"> </v>
      </c>
      <c r="I6223" s="32"/>
    </row>
    <row r="6224" spans="1:9">
      <c r="B6224" s="6" t="s">
        <v>142</v>
      </c>
      <c r="C6224" s="26"/>
      <c r="D6224" s="27"/>
      <c r="E6224" s="27"/>
      <c r="F6224" s="27"/>
      <c r="G6224" s="27"/>
      <c r="H6224" s="27"/>
      <c r="I6224" s="28"/>
    </row>
    <row r="6225" spans="1:9">
      <c r="A6225" s="4">
        <f>A6217+1</f>
        <v>779</v>
      </c>
    </row>
    <row r="6226" spans="1:9">
      <c r="B6226" s="29" t="str">
        <f>VLOOKUP(B6232, 'DB    '!A:B, 2, FALSE)</f>
        <v>留</v>
      </c>
      <c r="C6226" s="10" t="str">
        <f>VLOOKUP(C6227, 'DB    '!$A:$B, 2, FALSE)</f>
        <v>留</v>
      </c>
      <c r="D6226" s="5" t="str">
        <f>VLOOKUP(C6227, 'DB    '!$A:$M, 4, FALSE)</f>
        <v>匕</v>
      </c>
      <c r="E6226" s="5" t="str">
        <f>VLOOKUP(C6227, 'DB    '!$A:$M, 6, FALSE)</f>
        <v>刀</v>
      </c>
      <c r="F6226" s="5" t="str">
        <f>VLOOKUP(C6227, 'DB    '!$A:$M, 8, FALSE)</f>
        <v>田</v>
      </c>
      <c r="G6226" s="5" t="str">
        <f>VLOOKUP(C6227, 'DB    '!$A:$M, 10, FALSE)</f>
        <v xml:space="preserve"> </v>
      </c>
      <c r="H6226" s="5" t="str">
        <f>VLOOKUP(C6227, 'DB    '!$A:$M, 12, FALSE)</f>
        <v xml:space="preserve"> </v>
      </c>
      <c r="I6226" s="32" t="str">
        <f>VLOOKUP(C6227, 'DB    '!$A:$M, 13, FALSE)</f>
        <v>비수 같고 칼날 같은 새의 발자국이 밭에 머무른 모양. 체류</v>
      </c>
    </row>
    <row r="6227" spans="1:9">
      <c r="B6227" s="30"/>
      <c r="C6227" s="11" t="str">
        <f>B6232</f>
        <v>머무를류</v>
      </c>
      <c r="D6227" s="7" t="str">
        <f>VLOOKUP(C6227, 'DB    '!$A:$M, 3, FALSE)</f>
        <v>비수비</v>
      </c>
      <c r="E6227" s="7" t="str">
        <f>VLOOKUP(C6227, 'DB    '!$A:$M, 5, FALSE)</f>
        <v>칼도</v>
      </c>
      <c r="F6227" s="7" t="str">
        <f>VLOOKUP(C6227, 'DB    '!$A:$M, 7, FALSE)</f>
        <v>밭전</v>
      </c>
      <c r="G6227" s="7" t="str">
        <f>VLOOKUP(C6227, 'DB    '!$A:$M, 9, FALSE)</f>
        <v>.</v>
      </c>
      <c r="H6227" s="7" t="str">
        <f>VLOOKUP(C6227, 'DB    '!$A:$M, 11, FALSE)</f>
        <v>.</v>
      </c>
      <c r="I6227" s="32"/>
    </row>
    <row r="6228" spans="1:9">
      <c r="B6228" s="30"/>
      <c r="C6228" s="10" t="str">
        <f>VLOOKUP(C6229, 'DB    '!$A:$B, 2, FALSE)</f>
        <v xml:space="preserve"> </v>
      </c>
      <c r="D6228" s="5" t="str">
        <f>VLOOKUP(C6229, 'DB    '!$A:$M, 4, FALSE)</f>
        <v xml:space="preserve"> </v>
      </c>
      <c r="E6228" s="5" t="str">
        <f>VLOOKUP(C6229, 'DB    '!$A:$M, 6, FALSE)</f>
        <v xml:space="preserve"> </v>
      </c>
      <c r="F6228" s="5" t="str">
        <f>VLOOKUP(C6229, 'DB    '!$A:$M, 8, FALSE)</f>
        <v xml:space="preserve"> </v>
      </c>
      <c r="G6228" s="5" t="str">
        <f>VLOOKUP(C6229, 'DB    '!$A:$M, 10, FALSE)</f>
        <v xml:space="preserve"> </v>
      </c>
      <c r="H6228" s="5" t="str">
        <f>VLOOKUP(C6229, 'DB    '!$A:$M, 12, FALSE)</f>
        <v xml:space="preserve"> </v>
      </c>
      <c r="I6228" s="32" t="str">
        <f>VLOOKUP(C6229, 'DB    '!$A:$M, 13, FALSE)</f>
        <v xml:space="preserve"> </v>
      </c>
    </row>
    <row r="6229" spans="1:9">
      <c r="B6229" s="30"/>
      <c r="C6229" s="11" t="s">
        <v>16</v>
      </c>
      <c r="D6229" s="7" t="str">
        <f>VLOOKUP(C6229, 'DB    '!$A:$M, 3, FALSE)</f>
        <v xml:space="preserve"> </v>
      </c>
      <c r="E6229" s="7" t="str">
        <f>VLOOKUP(C6229, 'DB    '!$A:$M, 5, FALSE)</f>
        <v xml:space="preserve"> </v>
      </c>
      <c r="F6229" s="7" t="str">
        <f>VLOOKUP(C6229, 'DB    '!$A:$M, 7, FALSE)</f>
        <v xml:space="preserve"> </v>
      </c>
      <c r="G6229" s="7" t="str">
        <f>VLOOKUP(C6229, 'DB    '!$A:$M, 9, FALSE)</f>
        <v xml:space="preserve"> </v>
      </c>
      <c r="H6229" s="7" t="str">
        <f>VLOOKUP(C6229, 'DB    '!$A:$M, 11, FALSE)</f>
        <v xml:space="preserve"> </v>
      </c>
      <c r="I6229" s="32"/>
    </row>
    <row r="6230" spans="1:9">
      <c r="B6230" s="31"/>
      <c r="C6230" s="10" t="str">
        <f>VLOOKUP(C6231, 'DB    '!$A:$B, 2, FALSE)</f>
        <v xml:space="preserve"> </v>
      </c>
      <c r="D6230" s="5" t="str">
        <f>VLOOKUP(C6231, 'DB    '!$A:$M, 4, FALSE)</f>
        <v xml:space="preserve"> </v>
      </c>
      <c r="E6230" s="5" t="str">
        <f>VLOOKUP(C6231, 'DB    '!$A:$M, 6, FALSE)</f>
        <v xml:space="preserve"> </v>
      </c>
      <c r="F6230" s="5" t="str">
        <f>VLOOKUP(C6231, 'DB    '!$A:$M, 8, FALSE)</f>
        <v xml:space="preserve"> </v>
      </c>
      <c r="G6230" s="5" t="str">
        <f>VLOOKUP(C6231, 'DB    '!$A:$M, 10, FALSE)</f>
        <v xml:space="preserve"> </v>
      </c>
      <c r="H6230" s="5" t="str">
        <f>VLOOKUP(C6231, 'DB    '!$A:$M, 12, FALSE)</f>
        <v xml:space="preserve"> </v>
      </c>
      <c r="I6230" s="32" t="str">
        <f>VLOOKUP(C6231, 'DB    '!$A:$M, 13, FALSE)</f>
        <v xml:space="preserve"> </v>
      </c>
    </row>
    <row r="6231" spans="1:9">
      <c r="B6231" s="31"/>
      <c r="C6231" s="11" t="s">
        <v>16</v>
      </c>
      <c r="D6231" s="7" t="str">
        <f>VLOOKUP(C6231, 'DB    '!$A:$M, 3, FALSE)</f>
        <v xml:space="preserve"> </v>
      </c>
      <c r="E6231" s="7" t="str">
        <f>VLOOKUP(C6231, 'DB    '!$A:$M, 5, FALSE)</f>
        <v xml:space="preserve"> </v>
      </c>
      <c r="F6231" s="7" t="str">
        <f>VLOOKUP(C6231, 'DB    '!$A:$M, 7, FALSE)</f>
        <v xml:space="preserve"> </v>
      </c>
      <c r="G6231" s="7" t="str">
        <f>VLOOKUP(C6231, 'DB    '!$A:$M, 9, FALSE)</f>
        <v xml:space="preserve"> </v>
      </c>
      <c r="H6231" s="7" t="str">
        <f>VLOOKUP(C6231, 'DB    '!$A:$M, 11, FALSE)</f>
        <v xml:space="preserve"> </v>
      </c>
      <c r="I6231" s="32"/>
    </row>
    <row r="6232" spans="1:9">
      <c r="B6232" s="6" t="s">
        <v>3653</v>
      </c>
      <c r="C6232" s="26"/>
      <c r="D6232" s="27"/>
      <c r="E6232" s="27"/>
      <c r="F6232" s="27"/>
      <c r="G6232" s="27"/>
      <c r="H6232" s="27"/>
      <c r="I6232" s="28"/>
    </row>
    <row r="6233" spans="1:9">
      <c r="A6233" s="4">
        <f>A6225+1</f>
        <v>780</v>
      </c>
    </row>
    <row r="6234" spans="1:9">
      <c r="B6234" s="29" t="str">
        <f>VLOOKUP(B6240, 'DB    '!A:B, 2, FALSE)</f>
        <v>停</v>
      </c>
      <c r="C6234" s="10" t="str">
        <f>VLOOKUP(C6235, 'DB    '!$A:$B, 2, FALSE)</f>
        <v>停</v>
      </c>
      <c r="D6234" s="5" t="str">
        <f>VLOOKUP(C6235, 'DB    '!$A:$M, 4, FALSE)</f>
        <v>亻</v>
      </c>
      <c r="E6234" s="5" t="str">
        <f>VLOOKUP(C6235, 'DB    '!$A:$M, 6, FALSE)</f>
        <v>亭</v>
      </c>
      <c r="F6234" s="5" t="str">
        <f>VLOOKUP(C6235, 'DB    '!$A:$M, 8, FALSE)</f>
        <v xml:space="preserve"> </v>
      </c>
      <c r="G6234" s="5" t="str">
        <f>VLOOKUP(C6235, 'DB    '!$A:$M, 10, FALSE)</f>
        <v xml:space="preserve"> </v>
      </c>
      <c r="H6234" s="5" t="str">
        <f>VLOOKUP(C6235, 'DB    '!$A:$M, 12, FALSE)</f>
        <v xml:space="preserve"> </v>
      </c>
      <c r="I6234" s="32" t="str">
        <f>VLOOKUP(C6235, 'DB    '!$A:$M, 13, FALSE)</f>
        <v>사람이 정자에 머물러 있는 모양. 정지</v>
      </c>
    </row>
    <row r="6235" spans="1:9">
      <c r="B6235" s="30"/>
      <c r="C6235" s="11" t="str">
        <f>B6240</f>
        <v>머무를정</v>
      </c>
      <c r="D6235" s="7" t="str">
        <f>VLOOKUP(C6235, 'DB    '!$A:$M, 3, FALSE)</f>
        <v>사람인변</v>
      </c>
      <c r="E6235" s="7" t="str">
        <f>VLOOKUP(C6235, 'DB    '!$A:$M, 5, FALSE)</f>
        <v>정자정</v>
      </c>
      <c r="F6235" s="7" t="str">
        <f>VLOOKUP(C6235, 'DB    '!$A:$M, 7, FALSE)</f>
        <v>.</v>
      </c>
      <c r="G6235" s="7" t="str">
        <f>VLOOKUP(C6235, 'DB    '!$A:$M, 9, FALSE)</f>
        <v>.</v>
      </c>
      <c r="H6235" s="7" t="str">
        <f>VLOOKUP(C6235, 'DB    '!$A:$M, 11, FALSE)</f>
        <v>.</v>
      </c>
      <c r="I6235" s="32"/>
    </row>
    <row r="6236" spans="1:9">
      <c r="B6236" s="30"/>
      <c r="C6236" s="10" t="str">
        <f>VLOOKUP(C6237, 'DB    '!$A:$B, 2, FALSE)</f>
        <v>亭</v>
      </c>
      <c r="D6236" s="5" t="str">
        <f>VLOOKUP(C6237, 'DB    '!$A:$M, 4, FALSE)</f>
        <v>高</v>
      </c>
      <c r="E6236" s="5" t="str">
        <f>VLOOKUP(C6237, 'DB    '!$A:$M, 6, FALSE)</f>
        <v>丁</v>
      </c>
      <c r="F6236" s="5" t="str">
        <f>VLOOKUP(C6237, 'DB    '!$A:$M, 8, FALSE)</f>
        <v xml:space="preserve"> </v>
      </c>
      <c r="G6236" s="5" t="str">
        <f>VLOOKUP(C6237, 'DB    '!$A:$M, 10, FALSE)</f>
        <v xml:space="preserve"> </v>
      </c>
      <c r="H6236" s="5" t="str">
        <f>VLOOKUP(C6237, 'DB    '!$A:$M, 12, FALSE)</f>
        <v xml:space="preserve"> </v>
      </c>
      <c r="I6236" s="32" t="str">
        <f>VLOOKUP(C6237, 'DB    '!$A:$M, 13, FALSE)</f>
        <v>높은 집을 짓고 정자 오를 수 있도록 고무래 모양 계단을 만든 모양</v>
      </c>
    </row>
    <row r="6237" spans="1:9">
      <c r="B6237" s="30"/>
      <c r="C6237" s="11" t="s">
        <v>3661</v>
      </c>
      <c r="D6237" s="7" t="str">
        <f>VLOOKUP(C6237, 'DB    '!$A:$M, 3, FALSE)</f>
        <v>높을고</v>
      </c>
      <c r="E6237" s="7" t="str">
        <f>VLOOKUP(C6237, 'DB    '!$A:$M, 5, FALSE)</f>
        <v>고무래정</v>
      </c>
      <c r="F6237" s="7" t="str">
        <f>VLOOKUP(C6237, 'DB    '!$A:$M, 7, FALSE)</f>
        <v>.</v>
      </c>
      <c r="G6237" s="7" t="str">
        <f>VLOOKUP(C6237, 'DB    '!$A:$M, 9, FALSE)</f>
        <v>.</v>
      </c>
      <c r="H6237" s="7" t="str">
        <f>VLOOKUP(C6237, 'DB    '!$A:$M, 11, FALSE)</f>
        <v>.</v>
      </c>
      <c r="I6237" s="32"/>
    </row>
    <row r="6238" spans="1:9">
      <c r="B6238" s="31"/>
      <c r="C6238" s="10" t="str">
        <f>VLOOKUP(C6239, 'DB    '!$A:$B, 2, FALSE)</f>
        <v xml:space="preserve"> </v>
      </c>
      <c r="D6238" s="5" t="str">
        <f>VLOOKUP(C6239, 'DB    '!$A:$M, 4, FALSE)</f>
        <v xml:space="preserve"> </v>
      </c>
      <c r="E6238" s="5" t="str">
        <f>VLOOKUP(C6239, 'DB    '!$A:$M, 6, FALSE)</f>
        <v xml:space="preserve"> </v>
      </c>
      <c r="F6238" s="5" t="str">
        <f>VLOOKUP(C6239, 'DB    '!$A:$M, 8, FALSE)</f>
        <v xml:space="preserve"> </v>
      </c>
      <c r="G6238" s="5" t="str">
        <f>VLOOKUP(C6239, 'DB    '!$A:$M, 10, FALSE)</f>
        <v xml:space="preserve"> </v>
      </c>
      <c r="H6238" s="5" t="str">
        <f>VLOOKUP(C6239, 'DB    '!$A:$M, 12, FALSE)</f>
        <v xml:space="preserve"> </v>
      </c>
      <c r="I6238" s="32" t="str">
        <f>VLOOKUP(C6239, 'DB    '!$A:$M, 13, FALSE)</f>
        <v xml:space="preserve"> </v>
      </c>
    </row>
    <row r="6239" spans="1:9">
      <c r="B6239" s="31"/>
      <c r="C6239" s="11" t="s">
        <v>16</v>
      </c>
      <c r="D6239" s="7" t="str">
        <f>VLOOKUP(C6239, 'DB    '!$A:$M, 3, FALSE)</f>
        <v xml:space="preserve"> </v>
      </c>
      <c r="E6239" s="7" t="str">
        <f>VLOOKUP(C6239, 'DB    '!$A:$M, 5, FALSE)</f>
        <v xml:space="preserve"> </v>
      </c>
      <c r="F6239" s="7" t="str">
        <f>VLOOKUP(C6239, 'DB    '!$A:$M, 7, FALSE)</f>
        <v xml:space="preserve"> </v>
      </c>
      <c r="G6239" s="7" t="str">
        <f>VLOOKUP(C6239, 'DB    '!$A:$M, 9, FALSE)</f>
        <v xml:space="preserve"> </v>
      </c>
      <c r="H6239" s="7" t="str">
        <f>VLOOKUP(C6239, 'DB    '!$A:$M, 11, FALSE)</f>
        <v xml:space="preserve"> </v>
      </c>
      <c r="I6239" s="32"/>
    </row>
    <row r="6240" spans="1:9">
      <c r="B6240" s="6" t="s">
        <v>3656</v>
      </c>
      <c r="C6240" s="26"/>
      <c r="D6240" s="27"/>
      <c r="E6240" s="27"/>
      <c r="F6240" s="27"/>
      <c r="G6240" s="27"/>
      <c r="H6240" s="27"/>
      <c r="I6240" s="28"/>
    </row>
    <row r="6241" spans="1:9">
      <c r="A6241" s="4">
        <f>A6233+1</f>
        <v>781</v>
      </c>
    </row>
    <row r="6242" spans="1:9">
      <c r="B6242" s="29" t="str">
        <f>VLOOKUP(B6248, 'DB    '!A:B, 2, FALSE)</f>
        <v>退</v>
      </c>
      <c r="C6242" s="10" t="str">
        <f>VLOOKUP(C6243, 'DB    '!$A:$B, 2, FALSE)</f>
        <v>退</v>
      </c>
      <c r="D6242" s="5" t="str">
        <f>VLOOKUP(C6243, 'DB    '!$A:$M, 4, FALSE)</f>
        <v>辶</v>
      </c>
      <c r="E6242" s="5" t="str">
        <f>VLOOKUP(C6243, 'DB    '!$A:$M, 6, FALSE)</f>
        <v>艮</v>
      </c>
      <c r="F6242" s="5" t="str">
        <f>VLOOKUP(C6243, 'DB    '!$A:$M, 8, FALSE)</f>
        <v xml:space="preserve"> </v>
      </c>
      <c r="G6242" s="5" t="str">
        <f>VLOOKUP(C6243, 'DB    '!$A:$M, 10, FALSE)</f>
        <v xml:space="preserve"> </v>
      </c>
      <c r="H6242" s="5" t="str">
        <f>VLOOKUP(C6243, 'DB    '!$A:$M, 12, FALSE)</f>
        <v xml:space="preserve"> </v>
      </c>
      <c r="I6242" s="32" t="str">
        <f>VLOOKUP(C6243, 'DB    '!$A:$M, 13, FALSE)</f>
        <v>걸어가는데 눈을 내리깔고 퇴각하는 모양. 퇴각</v>
      </c>
    </row>
    <row r="6243" spans="1:9">
      <c r="B6243" s="30"/>
      <c r="C6243" s="11" t="str">
        <f>B6248</f>
        <v>물러갈퇴</v>
      </c>
      <c r="D6243" s="7" t="str">
        <f>VLOOKUP(C6243, 'DB    '!$A:$M, 3, FALSE)</f>
        <v>갈착</v>
      </c>
      <c r="E6243" s="7" t="str">
        <f>VLOOKUP(C6243, 'DB    '!$A:$M, 5, FALSE)</f>
        <v>괘이름간</v>
      </c>
      <c r="F6243" s="7" t="str">
        <f>VLOOKUP(C6243, 'DB    '!$A:$M, 7, FALSE)</f>
        <v>.</v>
      </c>
      <c r="G6243" s="7" t="str">
        <f>VLOOKUP(C6243, 'DB    '!$A:$M, 9, FALSE)</f>
        <v>.</v>
      </c>
      <c r="H6243" s="7" t="str">
        <f>VLOOKUP(C6243, 'DB    '!$A:$M, 11, FALSE)</f>
        <v>.</v>
      </c>
      <c r="I6243" s="32"/>
    </row>
    <row r="6244" spans="1:9">
      <c r="B6244" s="30"/>
      <c r="C6244" s="10" t="str">
        <f>VLOOKUP(C6245, 'DB    '!$A:$B, 2, FALSE)</f>
        <v xml:space="preserve"> </v>
      </c>
      <c r="D6244" s="5" t="str">
        <f>VLOOKUP(C6245, 'DB    '!$A:$M, 4, FALSE)</f>
        <v xml:space="preserve"> </v>
      </c>
      <c r="E6244" s="5" t="str">
        <f>VLOOKUP(C6245, 'DB    '!$A:$M, 6, FALSE)</f>
        <v xml:space="preserve"> </v>
      </c>
      <c r="F6244" s="5" t="str">
        <f>VLOOKUP(C6245, 'DB    '!$A:$M, 8, FALSE)</f>
        <v xml:space="preserve"> </v>
      </c>
      <c r="G6244" s="5" t="str">
        <f>VLOOKUP(C6245, 'DB    '!$A:$M, 10, FALSE)</f>
        <v xml:space="preserve"> </v>
      </c>
      <c r="H6244" s="5" t="str">
        <f>VLOOKUP(C6245, 'DB    '!$A:$M, 12, FALSE)</f>
        <v xml:space="preserve"> </v>
      </c>
      <c r="I6244" s="32" t="str">
        <f>VLOOKUP(C6245, 'DB    '!$A:$M, 13, FALSE)</f>
        <v xml:space="preserve"> </v>
      </c>
    </row>
    <row r="6245" spans="1:9">
      <c r="B6245" s="30"/>
      <c r="C6245" s="11" t="s">
        <v>16</v>
      </c>
      <c r="D6245" s="7" t="str">
        <f>VLOOKUP(C6245, 'DB    '!$A:$M, 3, FALSE)</f>
        <v xml:space="preserve"> </v>
      </c>
      <c r="E6245" s="7" t="str">
        <f>VLOOKUP(C6245, 'DB    '!$A:$M, 5, FALSE)</f>
        <v xml:space="preserve"> </v>
      </c>
      <c r="F6245" s="7" t="str">
        <f>VLOOKUP(C6245, 'DB    '!$A:$M, 7, FALSE)</f>
        <v xml:space="preserve"> </v>
      </c>
      <c r="G6245" s="7" t="str">
        <f>VLOOKUP(C6245, 'DB    '!$A:$M, 9, FALSE)</f>
        <v xml:space="preserve"> </v>
      </c>
      <c r="H6245" s="7" t="str">
        <f>VLOOKUP(C6245, 'DB    '!$A:$M, 11, FALSE)</f>
        <v xml:space="preserve"> </v>
      </c>
      <c r="I6245" s="32"/>
    </row>
    <row r="6246" spans="1:9">
      <c r="B6246" s="31"/>
      <c r="C6246" s="10" t="str">
        <f>VLOOKUP(C6247, 'DB    '!$A:$B, 2, FALSE)</f>
        <v xml:space="preserve"> </v>
      </c>
      <c r="D6246" s="5" t="str">
        <f>VLOOKUP(C6247, 'DB    '!$A:$M, 4, FALSE)</f>
        <v xml:space="preserve"> </v>
      </c>
      <c r="E6246" s="5" t="str">
        <f>VLOOKUP(C6247, 'DB    '!$A:$M, 6, FALSE)</f>
        <v xml:space="preserve"> </v>
      </c>
      <c r="F6246" s="5" t="str">
        <f>VLOOKUP(C6247, 'DB    '!$A:$M, 8, FALSE)</f>
        <v xml:space="preserve"> </v>
      </c>
      <c r="G6246" s="5" t="str">
        <f>VLOOKUP(C6247, 'DB    '!$A:$M, 10, FALSE)</f>
        <v xml:space="preserve"> </v>
      </c>
      <c r="H6246" s="5" t="str">
        <f>VLOOKUP(C6247, 'DB    '!$A:$M, 12, FALSE)</f>
        <v xml:space="preserve"> </v>
      </c>
      <c r="I6246" s="32" t="str">
        <f>VLOOKUP(C6247, 'DB    '!$A:$M, 13, FALSE)</f>
        <v xml:space="preserve"> </v>
      </c>
    </row>
    <row r="6247" spans="1:9">
      <c r="B6247" s="31"/>
      <c r="C6247" s="11" t="s">
        <v>16</v>
      </c>
      <c r="D6247" s="7" t="str">
        <f>VLOOKUP(C6247, 'DB    '!$A:$M, 3, FALSE)</f>
        <v xml:space="preserve"> </v>
      </c>
      <c r="E6247" s="7" t="str">
        <f>VLOOKUP(C6247, 'DB    '!$A:$M, 5, FALSE)</f>
        <v xml:space="preserve"> </v>
      </c>
      <c r="F6247" s="7" t="str">
        <f>VLOOKUP(C6247, 'DB    '!$A:$M, 7, FALSE)</f>
        <v xml:space="preserve"> </v>
      </c>
      <c r="G6247" s="7" t="str">
        <f>VLOOKUP(C6247, 'DB    '!$A:$M, 9, FALSE)</f>
        <v xml:space="preserve"> </v>
      </c>
      <c r="H6247" s="7" t="str">
        <f>VLOOKUP(C6247, 'DB    '!$A:$M, 11, FALSE)</f>
        <v xml:space="preserve"> </v>
      </c>
      <c r="I6247" s="32"/>
    </row>
    <row r="6248" spans="1:9">
      <c r="B6248" s="6" t="s">
        <v>3665</v>
      </c>
      <c r="C6248" s="26"/>
      <c r="D6248" s="27"/>
      <c r="E6248" s="27"/>
      <c r="F6248" s="27"/>
      <c r="G6248" s="27"/>
      <c r="H6248" s="27"/>
      <c r="I6248" s="28"/>
    </row>
    <row r="6249" spans="1:9">
      <c r="A6249" s="4">
        <f>A6241+1</f>
        <v>782</v>
      </c>
    </row>
    <row r="6250" spans="1:9">
      <c r="B6250" s="29" t="str">
        <f>VLOOKUP(B6256, 'DB    '!A:B, 2, FALSE)</f>
        <v>來</v>
      </c>
      <c r="C6250" s="10" t="str">
        <f>VLOOKUP(C6251, 'DB    '!$A:$B, 2, FALSE)</f>
        <v>來</v>
      </c>
      <c r="D6250" s="5" t="str">
        <f>VLOOKUP(C6251, 'DB    '!$A:$M, 4, FALSE)</f>
        <v xml:space="preserve"> </v>
      </c>
      <c r="E6250" s="5" t="str">
        <f>VLOOKUP(C6251, 'DB    '!$A:$M, 6, FALSE)</f>
        <v xml:space="preserve"> </v>
      </c>
      <c r="F6250" s="5" t="str">
        <f>VLOOKUP(C6251, 'DB    '!$A:$M, 8, FALSE)</f>
        <v xml:space="preserve"> </v>
      </c>
      <c r="G6250" s="5" t="str">
        <f>VLOOKUP(C6251, 'DB    '!$A:$M, 10, FALSE)</f>
        <v xml:space="preserve"> </v>
      </c>
      <c r="H6250" s="5" t="str">
        <f>VLOOKUP(C6251, 'DB    '!$A:$M, 12, FALSE)</f>
        <v xml:space="preserve"> </v>
      </c>
      <c r="I6250" s="32" t="str">
        <f>VLOOKUP(C6251, 'DB    '!$A:$M, 13, FALSE)</f>
        <v>봄이 오면 뿌리가 튼실한 보리의 모습</v>
      </c>
    </row>
    <row r="6251" spans="1:9">
      <c r="B6251" s="30"/>
      <c r="C6251" s="11" t="str">
        <f>B6256</f>
        <v>올래</v>
      </c>
      <c r="D6251" s="7" t="str">
        <f>VLOOKUP(C6251, 'DB    '!$A:$M, 3, FALSE)</f>
        <v>.</v>
      </c>
      <c r="E6251" s="7" t="str">
        <f>VLOOKUP(C6251, 'DB    '!$A:$M, 5, FALSE)</f>
        <v>.</v>
      </c>
      <c r="F6251" s="7" t="str">
        <f>VLOOKUP(C6251, 'DB    '!$A:$M, 7, FALSE)</f>
        <v>.</v>
      </c>
      <c r="G6251" s="7" t="str">
        <f>VLOOKUP(C6251, 'DB    '!$A:$M, 9, FALSE)</f>
        <v>.</v>
      </c>
      <c r="H6251" s="7" t="str">
        <f>VLOOKUP(C6251, 'DB    '!$A:$M, 11, FALSE)</f>
        <v>.</v>
      </c>
      <c r="I6251" s="32"/>
    </row>
    <row r="6252" spans="1:9">
      <c r="B6252" s="30"/>
      <c r="C6252" s="10" t="str">
        <f>VLOOKUP(C6253, 'DB    '!$A:$B, 2, FALSE)</f>
        <v xml:space="preserve"> </v>
      </c>
      <c r="D6252" s="5" t="str">
        <f>VLOOKUP(C6253, 'DB    '!$A:$M, 4, FALSE)</f>
        <v xml:space="preserve"> </v>
      </c>
      <c r="E6252" s="5" t="str">
        <f>VLOOKUP(C6253, 'DB    '!$A:$M, 6, FALSE)</f>
        <v xml:space="preserve"> </v>
      </c>
      <c r="F6252" s="5" t="str">
        <f>VLOOKUP(C6253, 'DB    '!$A:$M, 8, FALSE)</f>
        <v xml:space="preserve"> </v>
      </c>
      <c r="G6252" s="5" t="str">
        <f>VLOOKUP(C6253, 'DB    '!$A:$M, 10, FALSE)</f>
        <v xml:space="preserve"> </v>
      </c>
      <c r="H6252" s="5" t="str">
        <f>VLOOKUP(C6253, 'DB    '!$A:$M, 12, FALSE)</f>
        <v xml:space="preserve"> </v>
      </c>
      <c r="I6252" s="32" t="str">
        <f>VLOOKUP(C6253, 'DB    '!$A:$M, 13, FALSE)</f>
        <v xml:space="preserve"> </v>
      </c>
    </row>
    <row r="6253" spans="1:9">
      <c r="B6253" s="30"/>
      <c r="C6253" s="11" t="s">
        <v>16</v>
      </c>
      <c r="D6253" s="7" t="str">
        <f>VLOOKUP(C6253, 'DB    '!$A:$M, 3, FALSE)</f>
        <v xml:space="preserve"> </v>
      </c>
      <c r="E6253" s="7" t="str">
        <f>VLOOKUP(C6253, 'DB    '!$A:$M, 5, FALSE)</f>
        <v xml:space="preserve"> </v>
      </c>
      <c r="F6253" s="7" t="str">
        <f>VLOOKUP(C6253, 'DB    '!$A:$M, 7, FALSE)</f>
        <v xml:space="preserve"> </v>
      </c>
      <c r="G6253" s="7" t="str">
        <f>VLOOKUP(C6253, 'DB    '!$A:$M, 9, FALSE)</f>
        <v xml:space="preserve"> </v>
      </c>
      <c r="H6253" s="7" t="str">
        <f>VLOOKUP(C6253, 'DB    '!$A:$M, 11, FALSE)</f>
        <v xml:space="preserve"> </v>
      </c>
      <c r="I6253" s="32"/>
    </row>
    <row r="6254" spans="1:9">
      <c r="B6254" s="31"/>
      <c r="C6254" s="10" t="str">
        <f>VLOOKUP(C6255, 'DB    '!$A:$B, 2, FALSE)</f>
        <v xml:space="preserve"> </v>
      </c>
      <c r="D6254" s="5" t="str">
        <f>VLOOKUP(C6255, 'DB    '!$A:$M, 4, FALSE)</f>
        <v xml:space="preserve"> </v>
      </c>
      <c r="E6254" s="5" t="str">
        <f>VLOOKUP(C6255, 'DB    '!$A:$M, 6, FALSE)</f>
        <v xml:space="preserve"> </v>
      </c>
      <c r="F6254" s="5" t="str">
        <f>VLOOKUP(C6255, 'DB    '!$A:$M, 8, FALSE)</f>
        <v xml:space="preserve"> </v>
      </c>
      <c r="G6254" s="5" t="str">
        <f>VLOOKUP(C6255, 'DB    '!$A:$M, 10, FALSE)</f>
        <v xml:space="preserve"> </v>
      </c>
      <c r="H6254" s="5" t="str">
        <f>VLOOKUP(C6255, 'DB    '!$A:$M, 12, FALSE)</f>
        <v xml:space="preserve"> </v>
      </c>
      <c r="I6254" s="32" t="str">
        <f>VLOOKUP(C6255, 'DB    '!$A:$M, 13, FALSE)</f>
        <v xml:space="preserve"> </v>
      </c>
    </row>
    <row r="6255" spans="1:9">
      <c r="B6255" s="31"/>
      <c r="C6255" s="11" t="s">
        <v>16</v>
      </c>
      <c r="D6255" s="7" t="str">
        <f>VLOOKUP(C6255, 'DB    '!$A:$M, 3, FALSE)</f>
        <v xml:space="preserve"> </v>
      </c>
      <c r="E6255" s="7" t="str">
        <f>VLOOKUP(C6255, 'DB    '!$A:$M, 5, FALSE)</f>
        <v xml:space="preserve"> </v>
      </c>
      <c r="F6255" s="7" t="str">
        <f>VLOOKUP(C6255, 'DB    '!$A:$M, 7, FALSE)</f>
        <v xml:space="preserve"> </v>
      </c>
      <c r="G6255" s="7" t="str">
        <f>VLOOKUP(C6255, 'DB    '!$A:$M, 9, FALSE)</f>
        <v xml:space="preserve"> </v>
      </c>
      <c r="H6255" s="7" t="str">
        <f>VLOOKUP(C6255, 'DB    '!$A:$M, 11, FALSE)</f>
        <v xml:space="preserve"> </v>
      </c>
      <c r="I6255" s="32"/>
    </row>
    <row r="6256" spans="1:9">
      <c r="B6256" s="6" t="s">
        <v>414</v>
      </c>
      <c r="C6256" s="26"/>
      <c r="D6256" s="27"/>
      <c r="E6256" s="27"/>
      <c r="F6256" s="27"/>
      <c r="G6256" s="27"/>
      <c r="H6256" s="27"/>
      <c r="I6256" s="28"/>
    </row>
    <row r="6257" spans="1:9">
      <c r="A6257" s="4">
        <f>A6249+1</f>
        <v>783</v>
      </c>
    </row>
    <row r="6258" spans="1:9">
      <c r="B6258" s="29" t="str">
        <f>VLOOKUP(B6264, 'DB    '!A:B, 2, FALSE)</f>
        <v>到</v>
      </c>
      <c r="C6258" s="10" t="str">
        <f>VLOOKUP(C6259, 'DB    '!$A:$B, 2, FALSE)</f>
        <v>到</v>
      </c>
      <c r="D6258" s="5" t="str">
        <f>VLOOKUP(C6259, 'DB    '!$A:$M, 4, FALSE)</f>
        <v>至</v>
      </c>
      <c r="E6258" s="5" t="str">
        <f>VLOOKUP(C6259, 'DB    '!$A:$M, 6, FALSE)</f>
        <v>刂</v>
      </c>
      <c r="F6258" s="5" t="str">
        <f>VLOOKUP(C6259, 'DB    '!$A:$M, 8, FALSE)</f>
        <v xml:space="preserve"> </v>
      </c>
      <c r="G6258" s="5" t="str">
        <f>VLOOKUP(C6259, 'DB    '!$A:$M, 10, FALSE)</f>
        <v xml:space="preserve"> </v>
      </c>
      <c r="H6258" s="5" t="str">
        <f>VLOOKUP(C6259, 'DB    '!$A:$M, 12, FALSE)</f>
        <v xml:space="preserve"> </v>
      </c>
      <c r="I6258" s="32" t="str">
        <f>VLOOKUP(C6259, 'DB    '!$A:$M, 13, FALSE)</f>
        <v>화살과 칼로 적의 성을 탈취하려고 성에 이르렀다. 도착</v>
      </c>
    </row>
    <row r="6259" spans="1:9">
      <c r="B6259" s="30"/>
      <c r="C6259" s="11" t="str">
        <f>B6264</f>
        <v>이를도</v>
      </c>
      <c r="D6259" s="7" t="str">
        <f>VLOOKUP(C6259, 'DB    '!$A:$M, 3, FALSE)</f>
        <v>이를지</v>
      </c>
      <c r="E6259" s="7" t="str">
        <f>VLOOKUP(C6259, 'DB    '!$A:$M, 5, FALSE)</f>
        <v>칼도방</v>
      </c>
      <c r="F6259" s="7" t="str">
        <f>VLOOKUP(C6259, 'DB    '!$A:$M, 7, FALSE)</f>
        <v>.</v>
      </c>
      <c r="G6259" s="7" t="str">
        <f>VLOOKUP(C6259, 'DB    '!$A:$M, 9, FALSE)</f>
        <v>.</v>
      </c>
      <c r="H6259" s="7" t="str">
        <f>VLOOKUP(C6259, 'DB    '!$A:$M, 11, FALSE)</f>
        <v>.</v>
      </c>
      <c r="I6259" s="32"/>
    </row>
    <row r="6260" spans="1:9">
      <c r="B6260" s="30"/>
      <c r="C6260" s="10" t="str">
        <f>VLOOKUP(C6261, 'DB    '!$A:$B, 2, FALSE)</f>
        <v xml:space="preserve"> </v>
      </c>
      <c r="D6260" s="5" t="str">
        <f>VLOOKUP(C6261, 'DB    '!$A:$M, 4, FALSE)</f>
        <v xml:space="preserve"> </v>
      </c>
      <c r="E6260" s="5" t="str">
        <f>VLOOKUP(C6261, 'DB    '!$A:$M, 6, FALSE)</f>
        <v xml:space="preserve"> </v>
      </c>
      <c r="F6260" s="5" t="str">
        <f>VLOOKUP(C6261, 'DB    '!$A:$M, 8, FALSE)</f>
        <v xml:space="preserve"> </v>
      </c>
      <c r="G6260" s="5" t="str">
        <f>VLOOKUP(C6261, 'DB    '!$A:$M, 10, FALSE)</f>
        <v xml:space="preserve"> </v>
      </c>
      <c r="H6260" s="5" t="str">
        <f>VLOOKUP(C6261, 'DB    '!$A:$M, 12, FALSE)</f>
        <v xml:space="preserve"> </v>
      </c>
      <c r="I6260" s="32" t="str">
        <f>VLOOKUP(C6261, 'DB    '!$A:$M, 13, FALSE)</f>
        <v xml:space="preserve"> </v>
      </c>
    </row>
    <row r="6261" spans="1:9">
      <c r="B6261" s="30"/>
      <c r="C6261" s="11" t="s">
        <v>16</v>
      </c>
      <c r="D6261" s="7" t="str">
        <f>VLOOKUP(C6261, 'DB    '!$A:$M, 3, FALSE)</f>
        <v xml:space="preserve"> </v>
      </c>
      <c r="E6261" s="7" t="str">
        <f>VLOOKUP(C6261, 'DB    '!$A:$M, 5, FALSE)</f>
        <v xml:space="preserve"> </v>
      </c>
      <c r="F6261" s="7" t="str">
        <f>VLOOKUP(C6261, 'DB    '!$A:$M, 7, FALSE)</f>
        <v xml:space="preserve"> </v>
      </c>
      <c r="G6261" s="7" t="str">
        <f>VLOOKUP(C6261, 'DB    '!$A:$M, 9, FALSE)</f>
        <v xml:space="preserve"> </v>
      </c>
      <c r="H6261" s="7" t="str">
        <f>VLOOKUP(C6261, 'DB    '!$A:$M, 11, FALSE)</f>
        <v xml:space="preserve"> </v>
      </c>
      <c r="I6261" s="32"/>
    </row>
    <row r="6262" spans="1:9">
      <c r="B6262" s="31"/>
      <c r="C6262" s="10" t="str">
        <f>VLOOKUP(C6263, 'DB    '!$A:$B, 2, FALSE)</f>
        <v xml:space="preserve"> </v>
      </c>
      <c r="D6262" s="5" t="str">
        <f>VLOOKUP(C6263, 'DB    '!$A:$M, 4, FALSE)</f>
        <v xml:space="preserve"> </v>
      </c>
      <c r="E6262" s="5" t="str">
        <f>VLOOKUP(C6263, 'DB    '!$A:$M, 6, FALSE)</f>
        <v xml:space="preserve"> </v>
      </c>
      <c r="F6262" s="5" t="str">
        <f>VLOOKUP(C6263, 'DB    '!$A:$M, 8, FALSE)</f>
        <v xml:space="preserve"> </v>
      </c>
      <c r="G6262" s="5" t="str">
        <f>VLOOKUP(C6263, 'DB    '!$A:$M, 10, FALSE)</f>
        <v xml:space="preserve"> </v>
      </c>
      <c r="H6262" s="5" t="str">
        <f>VLOOKUP(C6263, 'DB    '!$A:$M, 12, FALSE)</f>
        <v xml:space="preserve"> </v>
      </c>
      <c r="I6262" s="32" t="str">
        <f>VLOOKUP(C6263, 'DB    '!$A:$M, 13, FALSE)</f>
        <v xml:space="preserve"> </v>
      </c>
    </row>
    <row r="6263" spans="1:9">
      <c r="B6263" s="31"/>
      <c r="C6263" s="11" t="s">
        <v>16</v>
      </c>
      <c r="D6263" s="7" t="str">
        <f>VLOOKUP(C6263, 'DB    '!$A:$M, 3, FALSE)</f>
        <v xml:space="preserve"> </v>
      </c>
      <c r="E6263" s="7" t="str">
        <f>VLOOKUP(C6263, 'DB    '!$A:$M, 5, FALSE)</f>
        <v xml:space="preserve"> </v>
      </c>
      <c r="F6263" s="7" t="str">
        <f>VLOOKUP(C6263, 'DB    '!$A:$M, 7, FALSE)</f>
        <v xml:space="preserve"> </v>
      </c>
      <c r="G6263" s="7" t="str">
        <f>VLOOKUP(C6263, 'DB    '!$A:$M, 9, FALSE)</f>
        <v xml:space="preserve"> </v>
      </c>
      <c r="H6263" s="7" t="str">
        <f>VLOOKUP(C6263, 'DB    '!$A:$M, 11, FALSE)</f>
        <v xml:space="preserve"> </v>
      </c>
      <c r="I6263" s="32"/>
    </row>
    <row r="6264" spans="1:9">
      <c r="B6264" s="6" t="s">
        <v>3671</v>
      </c>
      <c r="C6264" s="26"/>
      <c r="D6264" s="27"/>
      <c r="E6264" s="27"/>
      <c r="F6264" s="27"/>
      <c r="G6264" s="27"/>
      <c r="H6264" s="27"/>
      <c r="I6264" s="28"/>
    </row>
    <row r="6265" spans="1:9">
      <c r="A6265" s="4">
        <f>A6257+1</f>
        <v>784</v>
      </c>
    </row>
    <row r="6266" spans="1:9">
      <c r="B6266" s="29" t="str">
        <f>VLOOKUP(B6272, 'DB    '!A:B, 2, FALSE)</f>
        <v>云</v>
      </c>
      <c r="C6266" s="10" t="str">
        <f>VLOOKUP(C6267, 'DB    '!$A:$B, 2, FALSE)</f>
        <v>云</v>
      </c>
      <c r="D6266" s="5" t="str">
        <f>VLOOKUP(C6267, 'DB    '!$A:$M, 4, FALSE)</f>
        <v xml:space="preserve"> </v>
      </c>
      <c r="E6266" s="5" t="str">
        <f>VLOOKUP(C6267, 'DB    '!$A:$M, 6, FALSE)</f>
        <v xml:space="preserve"> </v>
      </c>
      <c r="F6266" s="5" t="str">
        <f>VLOOKUP(C6267, 'DB    '!$A:$M, 8, FALSE)</f>
        <v xml:space="preserve"> </v>
      </c>
      <c r="G6266" s="5" t="str">
        <f>VLOOKUP(C6267, 'DB    '!$A:$M, 10, FALSE)</f>
        <v xml:space="preserve"> </v>
      </c>
      <c r="H6266" s="5" t="str">
        <f>VLOOKUP(C6267, 'DB    '!$A:$M, 12, FALSE)</f>
        <v xml:space="preserve"> </v>
      </c>
      <c r="I6266" s="32" t="str">
        <f>VLOOKUP(C6267, 'DB    '!$A:$M, 13, FALSE)</f>
        <v>구름이 여기 저기 이르러 비를 뿌리는 모습</v>
      </c>
    </row>
    <row r="6267" spans="1:9">
      <c r="B6267" s="30"/>
      <c r="C6267" s="11" t="str">
        <f>B6272</f>
        <v>이를운</v>
      </c>
      <c r="D6267" s="7" t="str">
        <f>VLOOKUP(C6267, 'DB    '!$A:$M, 3, FALSE)</f>
        <v>.</v>
      </c>
      <c r="E6267" s="7" t="str">
        <f>VLOOKUP(C6267, 'DB    '!$A:$M, 5, FALSE)</f>
        <v>.</v>
      </c>
      <c r="F6267" s="7" t="str">
        <f>VLOOKUP(C6267, 'DB    '!$A:$M, 7, FALSE)</f>
        <v>.</v>
      </c>
      <c r="G6267" s="7" t="str">
        <f>VLOOKUP(C6267, 'DB    '!$A:$M, 9, FALSE)</f>
        <v>.</v>
      </c>
      <c r="H6267" s="7" t="str">
        <f>VLOOKUP(C6267, 'DB    '!$A:$M, 11, FALSE)</f>
        <v>.</v>
      </c>
      <c r="I6267" s="32"/>
    </row>
    <row r="6268" spans="1:9">
      <c r="B6268" s="30"/>
      <c r="C6268" s="10" t="str">
        <f>VLOOKUP(C6269, 'DB    '!$A:$B, 2, FALSE)</f>
        <v xml:space="preserve"> </v>
      </c>
      <c r="D6268" s="5" t="str">
        <f>VLOOKUP(C6269, 'DB    '!$A:$M, 4, FALSE)</f>
        <v xml:space="preserve"> </v>
      </c>
      <c r="E6268" s="5" t="str">
        <f>VLOOKUP(C6269, 'DB    '!$A:$M, 6, FALSE)</f>
        <v xml:space="preserve"> </v>
      </c>
      <c r="F6268" s="5" t="str">
        <f>VLOOKUP(C6269, 'DB    '!$A:$M, 8, FALSE)</f>
        <v xml:space="preserve"> </v>
      </c>
      <c r="G6268" s="5" t="str">
        <f>VLOOKUP(C6269, 'DB    '!$A:$M, 10, FALSE)</f>
        <v xml:space="preserve"> </v>
      </c>
      <c r="H6268" s="5" t="str">
        <f>VLOOKUP(C6269, 'DB    '!$A:$M, 12, FALSE)</f>
        <v xml:space="preserve"> </v>
      </c>
      <c r="I6268" s="32" t="str">
        <f>VLOOKUP(C6269, 'DB    '!$A:$M, 13, FALSE)</f>
        <v xml:space="preserve"> </v>
      </c>
    </row>
    <row r="6269" spans="1:9">
      <c r="B6269" s="30"/>
      <c r="C6269" s="11" t="s">
        <v>16</v>
      </c>
      <c r="D6269" s="7" t="str">
        <f>VLOOKUP(C6269, 'DB    '!$A:$M, 3, FALSE)</f>
        <v xml:space="preserve"> </v>
      </c>
      <c r="E6269" s="7" t="str">
        <f>VLOOKUP(C6269, 'DB    '!$A:$M, 5, FALSE)</f>
        <v xml:space="preserve"> </v>
      </c>
      <c r="F6269" s="7" t="str">
        <f>VLOOKUP(C6269, 'DB    '!$A:$M, 7, FALSE)</f>
        <v xml:space="preserve"> </v>
      </c>
      <c r="G6269" s="7" t="str">
        <f>VLOOKUP(C6269, 'DB    '!$A:$M, 9, FALSE)</f>
        <v xml:space="preserve"> </v>
      </c>
      <c r="H6269" s="7" t="str">
        <f>VLOOKUP(C6269, 'DB    '!$A:$M, 11, FALSE)</f>
        <v xml:space="preserve"> </v>
      </c>
      <c r="I6269" s="32"/>
    </row>
    <row r="6270" spans="1:9">
      <c r="B6270" s="31"/>
      <c r="C6270" s="10" t="str">
        <f>VLOOKUP(C6271, 'DB    '!$A:$B, 2, FALSE)</f>
        <v xml:space="preserve"> </v>
      </c>
      <c r="D6270" s="5" t="str">
        <f>VLOOKUP(C6271, 'DB    '!$A:$M, 4, FALSE)</f>
        <v xml:space="preserve"> </v>
      </c>
      <c r="E6270" s="5" t="str">
        <f>VLOOKUP(C6271, 'DB    '!$A:$M, 6, FALSE)</f>
        <v xml:space="preserve"> </v>
      </c>
      <c r="F6270" s="5" t="str">
        <f>VLOOKUP(C6271, 'DB    '!$A:$M, 8, FALSE)</f>
        <v xml:space="preserve"> </v>
      </c>
      <c r="G6270" s="5" t="str">
        <f>VLOOKUP(C6271, 'DB    '!$A:$M, 10, FALSE)</f>
        <v xml:space="preserve"> </v>
      </c>
      <c r="H6270" s="5" t="str">
        <f>VLOOKUP(C6271, 'DB    '!$A:$M, 12, FALSE)</f>
        <v xml:space="preserve"> </v>
      </c>
      <c r="I6270" s="32" t="str">
        <f>VLOOKUP(C6271, 'DB    '!$A:$M, 13, FALSE)</f>
        <v xml:space="preserve"> </v>
      </c>
    </row>
    <row r="6271" spans="1:9">
      <c r="B6271" s="31"/>
      <c r="C6271" s="11" t="s">
        <v>16</v>
      </c>
      <c r="D6271" s="7" t="str">
        <f>VLOOKUP(C6271, 'DB    '!$A:$M, 3, FALSE)</f>
        <v xml:space="preserve"> </v>
      </c>
      <c r="E6271" s="7" t="str">
        <f>VLOOKUP(C6271, 'DB    '!$A:$M, 5, FALSE)</f>
        <v xml:space="preserve"> </v>
      </c>
      <c r="F6271" s="7" t="str">
        <f>VLOOKUP(C6271, 'DB    '!$A:$M, 7, FALSE)</f>
        <v xml:space="preserve"> </v>
      </c>
      <c r="G6271" s="7" t="str">
        <f>VLOOKUP(C6271, 'DB    '!$A:$M, 9, FALSE)</f>
        <v xml:space="preserve"> </v>
      </c>
      <c r="H6271" s="7" t="str">
        <f>VLOOKUP(C6271, 'DB    '!$A:$M, 11, FALSE)</f>
        <v xml:space="preserve"> </v>
      </c>
      <c r="I6271" s="32"/>
    </row>
    <row r="6272" spans="1:9">
      <c r="B6272" s="6" t="s">
        <v>3675</v>
      </c>
      <c r="C6272" s="26"/>
      <c r="D6272" s="27"/>
      <c r="E6272" s="27"/>
      <c r="F6272" s="27"/>
      <c r="G6272" s="27"/>
      <c r="H6272" s="27"/>
      <c r="I6272" s="28"/>
    </row>
    <row r="6273" spans="1:9">
      <c r="A6273" s="4">
        <f>A6265+1</f>
        <v>785</v>
      </c>
    </row>
    <row r="6274" spans="1:9">
      <c r="B6274" s="29" t="str">
        <f>VLOOKUP(B6280, 'DB    '!A:B, 2, FALSE)</f>
        <v>至</v>
      </c>
      <c r="C6274" s="10" t="str">
        <f>VLOOKUP(C6275, 'DB    '!$A:$B, 2, FALSE)</f>
        <v>至</v>
      </c>
      <c r="D6274" s="5" t="str">
        <f>VLOOKUP(C6275, 'DB    '!$A:$M, 4, FALSE)</f>
        <v>矢</v>
      </c>
      <c r="E6274" s="5" t="str">
        <f>VLOOKUP(C6275, 'DB    '!$A:$M, 6, FALSE)</f>
        <v>土</v>
      </c>
      <c r="F6274" s="5" t="str">
        <f>VLOOKUP(C6275, 'DB    '!$A:$M, 8, FALSE)</f>
        <v xml:space="preserve"> </v>
      </c>
      <c r="G6274" s="5" t="str">
        <f>VLOOKUP(C6275, 'DB    '!$A:$M, 10, FALSE)</f>
        <v xml:space="preserve"> </v>
      </c>
      <c r="H6274" s="5" t="str">
        <f>VLOOKUP(C6275, 'DB    '!$A:$M, 12, FALSE)</f>
        <v xml:space="preserve"> </v>
      </c>
      <c r="I6274" s="32" t="str">
        <f>VLOOKUP(C6275, 'DB    '!$A:$M, 13, FALSE)</f>
        <v xml:space="preserve">화살이 땅에 이르러 박혀서 날은 안보이고 깃만 보이는 모양. </v>
      </c>
    </row>
    <row r="6275" spans="1:9">
      <c r="B6275" s="30"/>
      <c r="C6275" s="11" t="str">
        <f>B6280</f>
        <v>이를지</v>
      </c>
      <c r="D6275" s="7" t="str">
        <f>VLOOKUP(C6275, 'DB    '!$A:$M, 3, FALSE)</f>
        <v>화살시</v>
      </c>
      <c r="E6275" s="7" t="str">
        <f>VLOOKUP(C6275, 'DB    '!$A:$M, 5, FALSE)</f>
        <v>흙토</v>
      </c>
      <c r="F6275" s="7" t="str">
        <f>VLOOKUP(C6275, 'DB    '!$A:$M, 7, FALSE)</f>
        <v>.</v>
      </c>
      <c r="G6275" s="7" t="str">
        <f>VLOOKUP(C6275, 'DB    '!$A:$M, 9, FALSE)</f>
        <v>.</v>
      </c>
      <c r="H6275" s="7" t="str">
        <f>VLOOKUP(C6275, 'DB    '!$A:$M, 11, FALSE)</f>
        <v>.</v>
      </c>
      <c r="I6275" s="32"/>
    </row>
    <row r="6276" spans="1:9">
      <c r="B6276" s="30"/>
      <c r="C6276" s="10" t="str">
        <f>VLOOKUP(C6277, 'DB    '!$A:$B, 2, FALSE)</f>
        <v xml:space="preserve"> </v>
      </c>
      <c r="D6276" s="5" t="str">
        <f>VLOOKUP(C6277, 'DB    '!$A:$M, 4, FALSE)</f>
        <v xml:space="preserve"> </v>
      </c>
      <c r="E6276" s="5" t="str">
        <f>VLOOKUP(C6277, 'DB    '!$A:$M, 6, FALSE)</f>
        <v xml:space="preserve"> </v>
      </c>
      <c r="F6276" s="5" t="str">
        <f>VLOOKUP(C6277, 'DB    '!$A:$M, 8, FALSE)</f>
        <v xml:space="preserve"> </v>
      </c>
      <c r="G6276" s="5" t="str">
        <f>VLOOKUP(C6277, 'DB    '!$A:$M, 10, FALSE)</f>
        <v xml:space="preserve"> </v>
      </c>
      <c r="H6276" s="5" t="str">
        <f>VLOOKUP(C6277, 'DB    '!$A:$M, 12, FALSE)</f>
        <v xml:space="preserve"> </v>
      </c>
      <c r="I6276" s="32" t="str">
        <f>VLOOKUP(C6277, 'DB    '!$A:$M, 13, FALSE)</f>
        <v xml:space="preserve"> </v>
      </c>
    </row>
    <row r="6277" spans="1:9">
      <c r="B6277" s="30"/>
      <c r="C6277" s="11" t="s">
        <v>16</v>
      </c>
      <c r="D6277" s="7" t="str">
        <f>VLOOKUP(C6277, 'DB    '!$A:$M, 3, FALSE)</f>
        <v xml:space="preserve"> </v>
      </c>
      <c r="E6277" s="7" t="str">
        <f>VLOOKUP(C6277, 'DB    '!$A:$M, 5, FALSE)</f>
        <v xml:space="preserve"> </v>
      </c>
      <c r="F6277" s="7" t="str">
        <f>VLOOKUP(C6277, 'DB    '!$A:$M, 7, FALSE)</f>
        <v xml:space="preserve"> </v>
      </c>
      <c r="G6277" s="7" t="str">
        <f>VLOOKUP(C6277, 'DB    '!$A:$M, 9, FALSE)</f>
        <v xml:space="preserve"> </v>
      </c>
      <c r="H6277" s="7" t="str">
        <f>VLOOKUP(C6277, 'DB    '!$A:$M, 11, FALSE)</f>
        <v xml:space="preserve"> </v>
      </c>
      <c r="I6277" s="32"/>
    </row>
    <row r="6278" spans="1:9">
      <c r="B6278" s="31"/>
      <c r="C6278" s="10" t="str">
        <f>VLOOKUP(C6279, 'DB    '!$A:$B, 2, FALSE)</f>
        <v xml:space="preserve"> </v>
      </c>
      <c r="D6278" s="5" t="str">
        <f>VLOOKUP(C6279, 'DB    '!$A:$M, 4, FALSE)</f>
        <v xml:space="preserve"> </v>
      </c>
      <c r="E6278" s="5" t="str">
        <f>VLOOKUP(C6279, 'DB    '!$A:$M, 6, FALSE)</f>
        <v xml:space="preserve"> </v>
      </c>
      <c r="F6278" s="5" t="str">
        <f>VLOOKUP(C6279, 'DB    '!$A:$M, 8, FALSE)</f>
        <v xml:space="preserve"> </v>
      </c>
      <c r="G6278" s="5" t="str">
        <f>VLOOKUP(C6279, 'DB    '!$A:$M, 10, FALSE)</f>
        <v xml:space="preserve"> </v>
      </c>
      <c r="H6278" s="5" t="str">
        <f>VLOOKUP(C6279, 'DB    '!$A:$M, 12, FALSE)</f>
        <v xml:space="preserve"> </v>
      </c>
      <c r="I6278" s="32" t="str">
        <f>VLOOKUP(C6279, 'DB    '!$A:$M, 13, FALSE)</f>
        <v xml:space="preserve"> </v>
      </c>
    </row>
    <row r="6279" spans="1:9">
      <c r="B6279" s="31"/>
      <c r="C6279" s="11" t="s">
        <v>16</v>
      </c>
      <c r="D6279" s="7" t="str">
        <f>VLOOKUP(C6279, 'DB    '!$A:$M, 3, FALSE)</f>
        <v xml:space="preserve"> </v>
      </c>
      <c r="E6279" s="7" t="str">
        <f>VLOOKUP(C6279, 'DB    '!$A:$M, 5, FALSE)</f>
        <v xml:space="preserve"> </v>
      </c>
      <c r="F6279" s="7" t="str">
        <f>VLOOKUP(C6279, 'DB    '!$A:$M, 7, FALSE)</f>
        <v xml:space="preserve"> </v>
      </c>
      <c r="G6279" s="7" t="str">
        <f>VLOOKUP(C6279, 'DB    '!$A:$M, 9, FALSE)</f>
        <v xml:space="preserve"> </v>
      </c>
      <c r="H6279" s="7" t="str">
        <f>VLOOKUP(C6279, 'DB    '!$A:$M, 11, FALSE)</f>
        <v xml:space="preserve"> </v>
      </c>
      <c r="I6279" s="32"/>
    </row>
    <row r="6280" spans="1:9">
      <c r="B6280" s="6" t="s">
        <v>1897</v>
      </c>
      <c r="C6280" s="26"/>
      <c r="D6280" s="27"/>
      <c r="E6280" s="27"/>
      <c r="F6280" s="27"/>
      <c r="G6280" s="27"/>
      <c r="H6280" s="27"/>
      <c r="I6280" s="28"/>
    </row>
    <row r="6281" spans="1:9">
      <c r="A6281" s="4">
        <f>A6273+1</f>
        <v>786</v>
      </c>
    </row>
    <row r="6282" spans="1:9">
      <c r="B6282" s="29" t="str">
        <f>VLOOKUP(B6288, 'DB    '!A:B, 2, FALSE)</f>
        <v>黑</v>
      </c>
      <c r="C6282" s="10" t="str">
        <f>VLOOKUP(C6283, 'DB    '!$A:$B, 2, FALSE)</f>
        <v>黑</v>
      </c>
      <c r="D6282" s="5" t="str">
        <f>VLOOKUP(C6283, 'DB    '!$A:$M, 4, FALSE)</f>
        <v xml:space="preserve"> </v>
      </c>
      <c r="E6282" s="5" t="str">
        <f>VLOOKUP(C6283, 'DB    '!$A:$M, 6, FALSE)</f>
        <v xml:space="preserve"> </v>
      </c>
      <c r="F6282" s="5" t="str">
        <f>VLOOKUP(C6283, 'DB    '!$A:$M, 8, FALSE)</f>
        <v xml:space="preserve"> </v>
      </c>
      <c r="G6282" s="5" t="str">
        <f>VLOOKUP(C6283, 'DB    '!$A:$M, 10, FALSE)</f>
        <v xml:space="preserve"> </v>
      </c>
      <c r="H6282" s="5" t="str">
        <f>VLOOKUP(C6283, 'DB    '!$A:$M, 12, FALSE)</f>
        <v xml:space="preserve"> </v>
      </c>
      <c r="I6282" s="32" t="str">
        <f>VLOOKUP(C6283, 'DB    '!$A:$M, 13, FALSE)</f>
        <v>불을 지피는 아궁이 위의 굴뚝에 숯검댕이 검게 그을린 모습. 숯검댕은 검은색</v>
      </c>
    </row>
    <row r="6283" spans="1:9">
      <c r="B6283" s="30"/>
      <c r="C6283" s="11" t="str">
        <f>B6288</f>
        <v>검을흑</v>
      </c>
      <c r="D6283" s="7" t="str">
        <f>VLOOKUP(C6283, 'DB    '!$A:$M, 3, FALSE)</f>
        <v>.</v>
      </c>
      <c r="E6283" s="7" t="str">
        <f>VLOOKUP(C6283, 'DB    '!$A:$M, 5, FALSE)</f>
        <v>.</v>
      </c>
      <c r="F6283" s="7" t="str">
        <f>VLOOKUP(C6283, 'DB    '!$A:$M, 7, FALSE)</f>
        <v>.</v>
      </c>
      <c r="G6283" s="7" t="str">
        <f>VLOOKUP(C6283, 'DB    '!$A:$M, 9, FALSE)</f>
        <v>.</v>
      </c>
      <c r="H6283" s="7" t="str">
        <f>VLOOKUP(C6283, 'DB    '!$A:$M, 11, FALSE)</f>
        <v>.</v>
      </c>
      <c r="I6283" s="32"/>
    </row>
    <row r="6284" spans="1:9">
      <c r="B6284" s="30"/>
      <c r="C6284" s="10" t="str">
        <f>VLOOKUP(C6285, 'DB    '!$A:$B, 2, FALSE)</f>
        <v xml:space="preserve"> </v>
      </c>
      <c r="D6284" s="5" t="str">
        <f>VLOOKUP(C6285, 'DB    '!$A:$M, 4, FALSE)</f>
        <v xml:space="preserve"> </v>
      </c>
      <c r="E6284" s="5" t="str">
        <f>VLOOKUP(C6285, 'DB    '!$A:$M, 6, FALSE)</f>
        <v xml:space="preserve"> </v>
      </c>
      <c r="F6284" s="5" t="str">
        <f>VLOOKUP(C6285, 'DB    '!$A:$M, 8, FALSE)</f>
        <v xml:space="preserve"> </v>
      </c>
      <c r="G6284" s="5" t="str">
        <f>VLOOKUP(C6285, 'DB    '!$A:$M, 10, FALSE)</f>
        <v xml:space="preserve"> </v>
      </c>
      <c r="H6284" s="5" t="str">
        <f>VLOOKUP(C6285, 'DB    '!$A:$M, 12, FALSE)</f>
        <v xml:space="preserve"> </v>
      </c>
      <c r="I6284" s="32" t="str">
        <f>VLOOKUP(C6285, 'DB    '!$A:$M, 13, FALSE)</f>
        <v xml:space="preserve"> </v>
      </c>
    </row>
    <row r="6285" spans="1:9">
      <c r="B6285" s="30"/>
      <c r="C6285" s="11" t="s">
        <v>16</v>
      </c>
      <c r="D6285" s="7" t="str">
        <f>VLOOKUP(C6285, 'DB    '!$A:$M, 3, FALSE)</f>
        <v xml:space="preserve"> </v>
      </c>
      <c r="E6285" s="7" t="str">
        <f>VLOOKUP(C6285, 'DB    '!$A:$M, 5, FALSE)</f>
        <v xml:space="preserve"> </v>
      </c>
      <c r="F6285" s="7" t="str">
        <f>VLOOKUP(C6285, 'DB    '!$A:$M, 7, FALSE)</f>
        <v xml:space="preserve"> </v>
      </c>
      <c r="G6285" s="7" t="str">
        <f>VLOOKUP(C6285, 'DB    '!$A:$M, 9, FALSE)</f>
        <v xml:space="preserve"> </v>
      </c>
      <c r="H6285" s="7" t="str">
        <f>VLOOKUP(C6285, 'DB    '!$A:$M, 11, FALSE)</f>
        <v xml:space="preserve"> </v>
      </c>
      <c r="I6285" s="32"/>
    </row>
    <row r="6286" spans="1:9">
      <c r="B6286" s="31"/>
      <c r="C6286" s="10" t="str">
        <f>VLOOKUP(C6287, 'DB    '!$A:$B, 2, FALSE)</f>
        <v xml:space="preserve"> </v>
      </c>
      <c r="D6286" s="5" t="str">
        <f>VLOOKUP(C6287, 'DB    '!$A:$M, 4, FALSE)</f>
        <v xml:space="preserve"> </v>
      </c>
      <c r="E6286" s="5" t="str">
        <f>VLOOKUP(C6287, 'DB    '!$A:$M, 6, FALSE)</f>
        <v xml:space="preserve"> </v>
      </c>
      <c r="F6286" s="5" t="str">
        <f>VLOOKUP(C6287, 'DB    '!$A:$M, 8, FALSE)</f>
        <v xml:space="preserve"> </v>
      </c>
      <c r="G6286" s="5" t="str">
        <f>VLOOKUP(C6287, 'DB    '!$A:$M, 10, FALSE)</f>
        <v xml:space="preserve"> </v>
      </c>
      <c r="H6286" s="5" t="str">
        <f>VLOOKUP(C6287, 'DB    '!$A:$M, 12, FALSE)</f>
        <v xml:space="preserve"> </v>
      </c>
      <c r="I6286" s="32" t="str">
        <f>VLOOKUP(C6287, 'DB    '!$A:$M, 13, FALSE)</f>
        <v xml:space="preserve"> </v>
      </c>
    </row>
    <row r="6287" spans="1:9">
      <c r="B6287" s="31"/>
      <c r="C6287" s="11" t="s">
        <v>16</v>
      </c>
      <c r="D6287" s="7" t="str">
        <f>VLOOKUP(C6287, 'DB    '!$A:$M, 3, FALSE)</f>
        <v xml:space="preserve"> </v>
      </c>
      <c r="E6287" s="7" t="str">
        <f>VLOOKUP(C6287, 'DB    '!$A:$M, 5, FALSE)</f>
        <v xml:space="preserve"> </v>
      </c>
      <c r="F6287" s="7" t="str">
        <f>VLOOKUP(C6287, 'DB    '!$A:$M, 7, FALSE)</f>
        <v xml:space="preserve"> </v>
      </c>
      <c r="G6287" s="7" t="str">
        <f>VLOOKUP(C6287, 'DB    '!$A:$M, 9, FALSE)</f>
        <v xml:space="preserve"> </v>
      </c>
      <c r="H6287" s="7" t="str">
        <f>VLOOKUP(C6287, 'DB    '!$A:$M, 11, FALSE)</f>
        <v xml:space="preserve"> </v>
      </c>
      <c r="I6287" s="32"/>
    </row>
    <row r="6288" spans="1:9">
      <c r="B6288" s="6" t="s">
        <v>2111</v>
      </c>
      <c r="C6288" s="26"/>
      <c r="D6288" s="27"/>
      <c r="E6288" s="27"/>
      <c r="F6288" s="27"/>
      <c r="G6288" s="27"/>
      <c r="H6288" s="27"/>
      <c r="I6288" s="28"/>
    </row>
    <row r="6289" spans="1:9">
      <c r="A6289" s="4">
        <f>A6281+1</f>
        <v>787</v>
      </c>
    </row>
    <row r="6290" spans="1:9">
      <c r="B6290" s="29" t="str">
        <f>VLOOKUP(B6296, 'DB    '!A:B, 2, FALSE)</f>
        <v>丹</v>
      </c>
      <c r="C6290" s="10" t="str">
        <f>VLOOKUP(C6291, 'DB    '!$A:$B, 2, FALSE)</f>
        <v>丹</v>
      </c>
      <c r="D6290" s="5" t="str">
        <f>VLOOKUP(C6291, 'DB    '!$A:$M, 4, FALSE)</f>
        <v xml:space="preserve"> </v>
      </c>
      <c r="E6290" s="5" t="str">
        <f>VLOOKUP(C6291, 'DB    '!$A:$M, 6, FALSE)</f>
        <v xml:space="preserve"> </v>
      </c>
      <c r="F6290" s="5" t="str">
        <f>VLOOKUP(C6291, 'DB    '!$A:$M, 8, FALSE)</f>
        <v xml:space="preserve"> </v>
      </c>
      <c r="G6290" s="5" t="str">
        <f>VLOOKUP(C6291, 'DB    '!$A:$M, 10, FALSE)</f>
        <v xml:space="preserve"> </v>
      </c>
      <c r="H6290" s="5" t="str">
        <f>VLOOKUP(C6291, 'DB    '!$A:$M, 12, FALSE)</f>
        <v xml:space="preserve"> </v>
      </c>
      <c r="I6290" s="32" t="str">
        <f>VLOOKUP(C6291, 'DB    '!$A:$M, 13, FALSE)</f>
        <v>붉은 주사를 캐던 광산 입구. 단청</v>
      </c>
    </row>
    <row r="6291" spans="1:9">
      <c r="B6291" s="30"/>
      <c r="C6291" s="11" t="str">
        <f>B6296</f>
        <v>붉을단</v>
      </c>
      <c r="D6291" s="7" t="str">
        <f>VLOOKUP(C6291, 'DB    '!$A:$M, 3, FALSE)</f>
        <v>.</v>
      </c>
      <c r="E6291" s="7" t="str">
        <f>VLOOKUP(C6291, 'DB    '!$A:$M, 5, FALSE)</f>
        <v>.</v>
      </c>
      <c r="F6291" s="7" t="str">
        <f>VLOOKUP(C6291, 'DB    '!$A:$M, 7, FALSE)</f>
        <v>.</v>
      </c>
      <c r="G6291" s="7" t="str">
        <f>VLOOKUP(C6291, 'DB    '!$A:$M, 9, FALSE)</f>
        <v>.</v>
      </c>
      <c r="H6291" s="7" t="str">
        <f>VLOOKUP(C6291, 'DB    '!$A:$M, 11, FALSE)</f>
        <v>.</v>
      </c>
      <c r="I6291" s="32"/>
    </row>
    <row r="6292" spans="1:9">
      <c r="B6292" s="30"/>
      <c r="C6292" s="10" t="str">
        <f>VLOOKUP(C6293, 'DB    '!$A:$B, 2, FALSE)</f>
        <v xml:space="preserve"> </v>
      </c>
      <c r="D6292" s="5" t="str">
        <f>VLOOKUP(C6293, 'DB    '!$A:$M, 4, FALSE)</f>
        <v xml:space="preserve"> </v>
      </c>
      <c r="E6292" s="5" t="str">
        <f>VLOOKUP(C6293, 'DB    '!$A:$M, 6, FALSE)</f>
        <v xml:space="preserve"> </v>
      </c>
      <c r="F6292" s="5" t="str">
        <f>VLOOKUP(C6293, 'DB    '!$A:$M, 8, FALSE)</f>
        <v xml:space="preserve"> </v>
      </c>
      <c r="G6292" s="5" t="str">
        <f>VLOOKUP(C6293, 'DB    '!$A:$M, 10, FALSE)</f>
        <v xml:space="preserve"> </v>
      </c>
      <c r="H6292" s="5" t="str">
        <f>VLOOKUP(C6293, 'DB    '!$A:$M, 12, FALSE)</f>
        <v xml:space="preserve"> </v>
      </c>
      <c r="I6292" s="32" t="str">
        <f>VLOOKUP(C6293, 'DB    '!$A:$M, 13, FALSE)</f>
        <v xml:space="preserve"> </v>
      </c>
    </row>
    <row r="6293" spans="1:9">
      <c r="B6293" s="30"/>
      <c r="C6293" s="11" t="s">
        <v>16</v>
      </c>
      <c r="D6293" s="7" t="str">
        <f>VLOOKUP(C6293, 'DB    '!$A:$M, 3, FALSE)</f>
        <v xml:space="preserve"> </v>
      </c>
      <c r="E6293" s="7" t="str">
        <f>VLOOKUP(C6293, 'DB    '!$A:$M, 5, FALSE)</f>
        <v xml:space="preserve"> </v>
      </c>
      <c r="F6293" s="7" t="str">
        <f>VLOOKUP(C6293, 'DB    '!$A:$M, 7, FALSE)</f>
        <v xml:space="preserve"> </v>
      </c>
      <c r="G6293" s="7" t="str">
        <f>VLOOKUP(C6293, 'DB    '!$A:$M, 9, FALSE)</f>
        <v xml:space="preserve"> </v>
      </c>
      <c r="H6293" s="7" t="str">
        <f>VLOOKUP(C6293, 'DB    '!$A:$M, 11, FALSE)</f>
        <v xml:space="preserve"> </v>
      </c>
      <c r="I6293" s="32"/>
    </row>
    <row r="6294" spans="1:9">
      <c r="B6294" s="31"/>
      <c r="C6294" s="10" t="str">
        <f>VLOOKUP(C6295, 'DB    '!$A:$B, 2, FALSE)</f>
        <v xml:space="preserve"> </v>
      </c>
      <c r="D6294" s="5" t="str">
        <f>VLOOKUP(C6295, 'DB    '!$A:$M, 4, FALSE)</f>
        <v xml:space="preserve"> </v>
      </c>
      <c r="E6294" s="5" t="str">
        <f>VLOOKUP(C6295, 'DB    '!$A:$M, 6, FALSE)</f>
        <v xml:space="preserve"> </v>
      </c>
      <c r="F6294" s="5" t="str">
        <f>VLOOKUP(C6295, 'DB    '!$A:$M, 8, FALSE)</f>
        <v xml:space="preserve"> </v>
      </c>
      <c r="G6294" s="5" t="str">
        <f>VLOOKUP(C6295, 'DB    '!$A:$M, 10, FALSE)</f>
        <v xml:space="preserve"> </v>
      </c>
      <c r="H6294" s="5" t="str">
        <f>VLOOKUP(C6295, 'DB    '!$A:$M, 12, FALSE)</f>
        <v xml:space="preserve"> </v>
      </c>
      <c r="I6294" s="32" t="str">
        <f>VLOOKUP(C6295, 'DB    '!$A:$M, 13, FALSE)</f>
        <v xml:space="preserve"> </v>
      </c>
    </row>
    <row r="6295" spans="1:9">
      <c r="B6295" s="31"/>
      <c r="C6295" s="11" t="s">
        <v>16</v>
      </c>
      <c r="D6295" s="7" t="str">
        <f>VLOOKUP(C6295, 'DB    '!$A:$M, 3, FALSE)</f>
        <v xml:space="preserve"> </v>
      </c>
      <c r="E6295" s="7" t="str">
        <f>VLOOKUP(C6295, 'DB    '!$A:$M, 5, FALSE)</f>
        <v xml:space="preserve"> </v>
      </c>
      <c r="F6295" s="7" t="str">
        <f>VLOOKUP(C6295, 'DB    '!$A:$M, 7, FALSE)</f>
        <v xml:space="preserve"> </v>
      </c>
      <c r="G6295" s="7" t="str">
        <f>VLOOKUP(C6295, 'DB    '!$A:$M, 9, FALSE)</f>
        <v xml:space="preserve"> </v>
      </c>
      <c r="H6295" s="7" t="str">
        <f>VLOOKUP(C6295, 'DB    '!$A:$M, 11, FALSE)</f>
        <v xml:space="preserve"> </v>
      </c>
      <c r="I6295" s="32"/>
    </row>
    <row r="6296" spans="1:9">
      <c r="B6296" s="6" t="s">
        <v>3678</v>
      </c>
      <c r="C6296" s="26"/>
      <c r="D6296" s="27"/>
      <c r="E6296" s="27"/>
      <c r="F6296" s="27"/>
      <c r="G6296" s="27"/>
      <c r="H6296" s="27"/>
      <c r="I6296" s="28"/>
    </row>
    <row r="6297" spans="1:9">
      <c r="A6297" s="4">
        <f>A6289+1</f>
        <v>788</v>
      </c>
    </row>
    <row r="6298" spans="1:9">
      <c r="B6298" s="29" t="str">
        <f>VLOOKUP(B6304, 'DB    '!A:B, 2, FALSE)</f>
        <v>赤</v>
      </c>
      <c r="C6298" s="10" t="str">
        <f>VLOOKUP(C6299, 'DB    '!$A:$B, 2, FALSE)</f>
        <v>赤</v>
      </c>
      <c r="D6298" s="5" t="str">
        <f>VLOOKUP(C6299, 'DB    '!$A:$M, 4, FALSE)</f>
        <v>亦</v>
      </c>
      <c r="E6298" s="5" t="str">
        <f>VLOOKUP(C6299, 'DB    '!$A:$M, 6, FALSE)</f>
        <v>一</v>
      </c>
      <c r="F6298" s="5" t="str">
        <f>VLOOKUP(C6299, 'DB    '!$A:$M, 8, FALSE)</f>
        <v xml:space="preserve"> </v>
      </c>
      <c r="G6298" s="5" t="str">
        <f>VLOOKUP(C6299, 'DB    '!$A:$M, 10, FALSE)</f>
        <v xml:space="preserve"> </v>
      </c>
      <c r="H6298" s="5" t="str">
        <f>VLOOKUP(C6299, 'DB    '!$A:$M, 12, FALSE)</f>
        <v xml:space="preserve"> </v>
      </c>
      <c r="I6298" s="32" t="str">
        <f>VLOOKUP(C6299, 'DB    '!$A:$M, 13, FALSE)</f>
        <v>겨드랑이가 보이는 몸에 한 줄기 빛에 비치면 몸이 붉게 빛난다. 적신</v>
      </c>
    </row>
    <row r="6299" spans="1:9">
      <c r="B6299" s="30"/>
      <c r="C6299" s="11" t="str">
        <f>B6304</f>
        <v>붉을적</v>
      </c>
      <c r="D6299" s="7" t="str">
        <f>VLOOKUP(C6299, 'DB    '!$A:$M, 3, FALSE)</f>
        <v>또역</v>
      </c>
      <c r="E6299" s="7" t="str">
        <f>VLOOKUP(C6299, 'DB    '!$A:$M, 5, FALSE)</f>
        <v>한일</v>
      </c>
      <c r="F6299" s="7" t="str">
        <f>VLOOKUP(C6299, 'DB    '!$A:$M, 7, FALSE)</f>
        <v>.</v>
      </c>
      <c r="G6299" s="7" t="str">
        <f>VLOOKUP(C6299, 'DB    '!$A:$M, 9, FALSE)</f>
        <v>.</v>
      </c>
      <c r="H6299" s="7" t="str">
        <f>VLOOKUP(C6299, 'DB    '!$A:$M, 11, FALSE)</f>
        <v>.</v>
      </c>
      <c r="I6299" s="32"/>
    </row>
    <row r="6300" spans="1:9">
      <c r="B6300" s="30"/>
      <c r="C6300" s="10" t="str">
        <f>VLOOKUP(C6301, 'DB    '!$A:$B, 2, FALSE)</f>
        <v xml:space="preserve"> </v>
      </c>
      <c r="D6300" s="5" t="str">
        <f>VLOOKUP(C6301, 'DB    '!$A:$M, 4, FALSE)</f>
        <v xml:space="preserve"> </v>
      </c>
      <c r="E6300" s="5" t="str">
        <f>VLOOKUP(C6301, 'DB    '!$A:$M, 6, FALSE)</f>
        <v xml:space="preserve"> </v>
      </c>
      <c r="F6300" s="5" t="str">
        <f>VLOOKUP(C6301, 'DB    '!$A:$M, 8, FALSE)</f>
        <v xml:space="preserve"> </v>
      </c>
      <c r="G6300" s="5" t="str">
        <f>VLOOKUP(C6301, 'DB    '!$A:$M, 10, FALSE)</f>
        <v xml:space="preserve"> </v>
      </c>
      <c r="H6300" s="5" t="str">
        <f>VLOOKUP(C6301, 'DB    '!$A:$M, 12, FALSE)</f>
        <v xml:space="preserve"> </v>
      </c>
      <c r="I6300" s="32" t="str">
        <f>VLOOKUP(C6301, 'DB    '!$A:$M, 13, FALSE)</f>
        <v xml:space="preserve"> </v>
      </c>
    </row>
    <row r="6301" spans="1:9">
      <c r="B6301" s="30"/>
      <c r="C6301" s="11" t="s">
        <v>16</v>
      </c>
      <c r="D6301" s="7" t="str">
        <f>VLOOKUP(C6301, 'DB    '!$A:$M, 3, FALSE)</f>
        <v xml:space="preserve"> </v>
      </c>
      <c r="E6301" s="7" t="str">
        <f>VLOOKUP(C6301, 'DB    '!$A:$M, 5, FALSE)</f>
        <v xml:space="preserve"> </v>
      </c>
      <c r="F6301" s="7" t="str">
        <f>VLOOKUP(C6301, 'DB    '!$A:$M, 7, FALSE)</f>
        <v xml:space="preserve"> </v>
      </c>
      <c r="G6301" s="7" t="str">
        <f>VLOOKUP(C6301, 'DB    '!$A:$M, 9, FALSE)</f>
        <v xml:space="preserve"> </v>
      </c>
      <c r="H6301" s="7" t="str">
        <f>VLOOKUP(C6301, 'DB    '!$A:$M, 11, FALSE)</f>
        <v xml:space="preserve"> </v>
      </c>
      <c r="I6301" s="32"/>
    </row>
    <row r="6302" spans="1:9">
      <c r="B6302" s="31"/>
      <c r="C6302" s="10" t="str">
        <f>VLOOKUP(C6303, 'DB    '!$A:$B, 2, FALSE)</f>
        <v xml:space="preserve"> </v>
      </c>
      <c r="D6302" s="5" t="str">
        <f>VLOOKUP(C6303, 'DB    '!$A:$M, 4, FALSE)</f>
        <v xml:space="preserve"> </v>
      </c>
      <c r="E6302" s="5" t="str">
        <f>VLOOKUP(C6303, 'DB    '!$A:$M, 6, FALSE)</f>
        <v xml:space="preserve"> </v>
      </c>
      <c r="F6302" s="5" t="str">
        <f>VLOOKUP(C6303, 'DB    '!$A:$M, 8, FALSE)</f>
        <v xml:space="preserve"> </v>
      </c>
      <c r="G6302" s="5" t="str">
        <f>VLOOKUP(C6303, 'DB    '!$A:$M, 10, FALSE)</f>
        <v xml:space="preserve"> </v>
      </c>
      <c r="H6302" s="5" t="str">
        <f>VLOOKUP(C6303, 'DB    '!$A:$M, 12, FALSE)</f>
        <v xml:space="preserve"> </v>
      </c>
      <c r="I6302" s="32" t="str">
        <f>VLOOKUP(C6303, 'DB    '!$A:$M, 13, FALSE)</f>
        <v xml:space="preserve"> </v>
      </c>
    </row>
    <row r="6303" spans="1:9">
      <c r="B6303" s="31"/>
      <c r="C6303" s="11" t="s">
        <v>16</v>
      </c>
      <c r="D6303" s="7" t="str">
        <f>VLOOKUP(C6303, 'DB    '!$A:$M, 3, FALSE)</f>
        <v xml:space="preserve"> </v>
      </c>
      <c r="E6303" s="7" t="str">
        <f>VLOOKUP(C6303, 'DB    '!$A:$M, 5, FALSE)</f>
        <v xml:space="preserve"> </v>
      </c>
      <c r="F6303" s="7" t="str">
        <f>VLOOKUP(C6303, 'DB    '!$A:$M, 7, FALSE)</f>
        <v xml:space="preserve"> </v>
      </c>
      <c r="G6303" s="7" t="str">
        <f>VLOOKUP(C6303, 'DB    '!$A:$M, 9, FALSE)</f>
        <v xml:space="preserve"> </v>
      </c>
      <c r="H6303" s="7" t="str">
        <f>VLOOKUP(C6303, 'DB    '!$A:$M, 11, FALSE)</f>
        <v xml:space="preserve"> </v>
      </c>
      <c r="I6303" s="32"/>
    </row>
    <row r="6304" spans="1:9">
      <c r="B6304" s="6" t="s">
        <v>3681</v>
      </c>
      <c r="C6304" s="26"/>
      <c r="D6304" s="27"/>
      <c r="E6304" s="27"/>
      <c r="F6304" s="27"/>
      <c r="G6304" s="27"/>
      <c r="H6304" s="27"/>
      <c r="I6304" s="28"/>
    </row>
    <row r="6305" spans="1:9">
      <c r="A6305" s="4">
        <f>A6297+1</f>
        <v>789</v>
      </c>
    </row>
    <row r="6306" spans="1:9">
      <c r="B6306" s="29" t="str">
        <f>VLOOKUP(B6312, 'DB    '!A:B, 2, FALSE)</f>
        <v>朱</v>
      </c>
      <c r="C6306" s="10" t="str">
        <f>VLOOKUP(C6307, 'DB    '!$A:$B, 2, FALSE)</f>
        <v>朱</v>
      </c>
      <c r="D6306" s="5" t="str">
        <f>VLOOKUP(C6307, 'DB    '!$A:$M, 4, FALSE)</f>
        <v>丿</v>
      </c>
      <c r="E6306" s="5" t="str">
        <f>VLOOKUP(C6307, 'DB    '!$A:$M, 6, FALSE)</f>
        <v>未</v>
      </c>
      <c r="F6306" s="5" t="str">
        <f>VLOOKUP(C6307, 'DB    '!$A:$M, 8, FALSE)</f>
        <v xml:space="preserve"> </v>
      </c>
      <c r="G6306" s="5" t="str">
        <f>VLOOKUP(C6307, 'DB    '!$A:$M, 10, FALSE)</f>
        <v xml:space="preserve"> </v>
      </c>
      <c r="H6306" s="5" t="str">
        <f>VLOOKUP(C6307, 'DB    '!$A:$M, 12, FALSE)</f>
        <v xml:space="preserve"> </v>
      </c>
      <c r="I6306" s="32" t="str">
        <f>VLOOKUP(C6307, 'DB    '!$A:$M, 13, FALSE)</f>
        <v>붉은 열매가 맺힌 주목</v>
      </c>
    </row>
    <row r="6307" spans="1:9">
      <c r="B6307" s="30"/>
      <c r="C6307" s="11" t="str">
        <f>B6312</f>
        <v>붉을주</v>
      </c>
      <c r="D6307" s="7" t="str">
        <f>VLOOKUP(C6307, 'DB    '!$A:$M, 3, FALSE)</f>
        <v>삐침별</v>
      </c>
      <c r="E6307" s="7" t="str">
        <f>VLOOKUP(C6307, 'DB    '!$A:$M, 5, FALSE)</f>
        <v>아닐미</v>
      </c>
      <c r="F6307" s="7" t="str">
        <f>VLOOKUP(C6307, 'DB    '!$A:$M, 7, FALSE)</f>
        <v>.</v>
      </c>
      <c r="G6307" s="7" t="str">
        <f>VLOOKUP(C6307, 'DB    '!$A:$M, 9, FALSE)</f>
        <v>.</v>
      </c>
      <c r="H6307" s="7" t="str">
        <f>VLOOKUP(C6307, 'DB    '!$A:$M, 11, FALSE)</f>
        <v>.</v>
      </c>
      <c r="I6307" s="32"/>
    </row>
    <row r="6308" spans="1:9">
      <c r="B6308" s="30"/>
      <c r="C6308" s="10" t="str">
        <f>VLOOKUP(C6309, 'DB    '!$A:$B, 2, FALSE)</f>
        <v xml:space="preserve"> </v>
      </c>
      <c r="D6308" s="5" t="str">
        <f>VLOOKUP(C6309, 'DB    '!$A:$M, 4, FALSE)</f>
        <v xml:space="preserve"> </v>
      </c>
      <c r="E6308" s="5" t="str">
        <f>VLOOKUP(C6309, 'DB    '!$A:$M, 6, FALSE)</f>
        <v xml:space="preserve"> </v>
      </c>
      <c r="F6308" s="5" t="str">
        <f>VLOOKUP(C6309, 'DB    '!$A:$M, 8, FALSE)</f>
        <v xml:space="preserve"> </v>
      </c>
      <c r="G6308" s="5" t="str">
        <f>VLOOKUP(C6309, 'DB    '!$A:$M, 10, FALSE)</f>
        <v xml:space="preserve"> </v>
      </c>
      <c r="H6308" s="5" t="str">
        <f>VLOOKUP(C6309, 'DB    '!$A:$M, 12, FALSE)</f>
        <v xml:space="preserve"> </v>
      </c>
      <c r="I6308" s="32" t="str">
        <f>VLOOKUP(C6309, 'DB    '!$A:$M, 13, FALSE)</f>
        <v xml:space="preserve"> </v>
      </c>
    </row>
    <row r="6309" spans="1:9">
      <c r="B6309" s="30"/>
      <c r="C6309" s="11" t="s">
        <v>16</v>
      </c>
      <c r="D6309" s="7" t="str">
        <f>VLOOKUP(C6309, 'DB    '!$A:$M, 3, FALSE)</f>
        <v xml:space="preserve"> </v>
      </c>
      <c r="E6309" s="7" t="str">
        <f>VLOOKUP(C6309, 'DB    '!$A:$M, 5, FALSE)</f>
        <v xml:space="preserve"> </v>
      </c>
      <c r="F6309" s="7" t="str">
        <f>VLOOKUP(C6309, 'DB    '!$A:$M, 7, FALSE)</f>
        <v xml:space="preserve"> </v>
      </c>
      <c r="G6309" s="7" t="str">
        <f>VLOOKUP(C6309, 'DB    '!$A:$M, 9, FALSE)</f>
        <v xml:space="preserve"> </v>
      </c>
      <c r="H6309" s="7" t="str">
        <f>VLOOKUP(C6309, 'DB    '!$A:$M, 11, FALSE)</f>
        <v xml:space="preserve"> </v>
      </c>
      <c r="I6309" s="32"/>
    </row>
    <row r="6310" spans="1:9">
      <c r="B6310" s="31"/>
      <c r="C6310" s="10" t="str">
        <f>VLOOKUP(C6311, 'DB    '!$A:$B, 2, FALSE)</f>
        <v xml:space="preserve"> </v>
      </c>
      <c r="D6310" s="5" t="str">
        <f>VLOOKUP(C6311, 'DB    '!$A:$M, 4, FALSE)</f>
        <v xml:space="preserve"> </v>
      </c>
      <c r="E6310" s="5" t="str">
        <f>VLOOKUP(C6311, 'DB    '!$A:$M, 6, FALSE)</f>
        <v xml:space="preserve"> </v>
      </c>
      <c r="F6310" s="5" t="str">
        <f>VLOOKUP(C6311, 'DB    '!$A:$M, 8, FALSE)</f>
        <v xml:space="preserve"> </v>
      </c>
      <c r="G6310" s="5" t="str">
        <f>VLOOKUP(C6311, 'DB    '!$A:$M, 10, FALSE)</f>
        <v xml:space="preserve"> </v>
      </c>
      <c r="H6310" s="5" t="str">
        <f>VLOOKUP(C6311, 'DB    '!$A:$M, 12, FALSE)</f>
        <v xml:space="preserve"> </v>
      </c>
      <c r="I6310" s="32" t="str">
        <f>VLOOKUP(C6311, 'DB    '!$A:$M, 13, FALSE)</f>
        <v xml:space="preserve"> </v>
      </c>
    </row>
    <row r="6311" spans="1:9">
      <c r="B6311" s="31"/>
      <c r="C6311" s="11" t="s">
        <v>16</v>
      </c>
      <c r="D6311" s="7" t="str">
        <f>VLOOKUP(C6311, 'DB    '!$A:$M, 3, FALSE)</f>
        <v xml:space="preserve"> </v>
      </c>
      <c r="E6311" s="7" t="str">
        <f>VLOOKUP(C6311, 'DB    '!$A:$M, 5, FALSE)</f>
        <v xml:space="preserve"> </v>
      </c>
      <c r="F6311" s="7" t="str">
        <f>VLOOKUP(C6311, 'DB    '!$A:$M, 7, FALSE)</f>
        <v xml:space="preserve"> </v>
      </c>
      <c r="G6311" s="7" t="str">
        <f>VLOOKUP(C6311, 'DB    '!$A:$M, 9, FALSE)</f>
        <v xml:space="preserve"> </v>
      </c>
      <c r="H6311" s="7" t="str">
        <f>VLOOKUP(C6311, 'DB    '!$A:$M, 11, FALSE)</f>
        <v xml:space="preserve"> </v>
      </c>
      <c r="I6311" s="32"/>
    </row>
    <row r="6312" spans="1:9">
      <c r="B6312" s="6" t="s">
        <v>3685</v>
      </c>
      <c r="C6312" s="26"/>
      <c r="D6312" s="27"/>
      <c r="E6312" s="27"/>
      <c r="F6312" s="27"/>
      <c r="G6312" s="27"/>
      <c r="H6312" s="27"/>
      <c r="I6312" s="28"/>
    </row>
    <row r="6313" spans="1:9">
      <c r="A6313" s="4">
        <f>A6305+1</f>
        <v>790</v>
      </c>
    </row>
    <row r="6314" spans="1:9">
      <c r="B6314" s="29" t="str">
        <f>VLOOKUP(B6320, 'DB    '!A:B, 2, FALSE)</f>
        <v>紅</v>
      </c>
      <c r="C6314" s="10" t="str">
        <f>VLOOKUP(C6315, 'DB    '!$A:$B, 2, FALSE)</f>
        <v>紅</v>
      </c>
      <c r="D6314" s="5" t="str">
        <f>VLOOKUP(C6315, 'DB    '!$A:$M, 4, FALSE)</f>
        <v>糸</v>
      </c>
      <c r="E6314" s="5" t="str">
        <f>VLOOKUP(C6315, 'DB    '!$A:$M, 6, FALSE)</f>
        <v>工</v>
      </c>
      <c r="F6314" s="5" t="str">
        <f>VLOOKUP(C6315, 'DB    '!$A:$M, 8, FALSE)</f>
        <v xml:space="preserve"> </v>
      </c>
      <c r="G6314" s="5" t="str">
        <f>VLOOKUP(C6315, 'DB    '!$A:$M, 10, FALSE)</f>
        <v xml:space="preserve"> </v>
      </c>
      <c r="H6314" s="5" t="str">
        <f>VLOOKUP(C6315, 'DB    '!$A:$M, 12, FALSE)</f>
        <v xml:space="preserve"> </v>
      </c>
      <c r="I6314" s="32" t="str">
        <f>VLOOKUP(C6315, 'DB    '!$A:$M, 13, FALSE)</f>
        <v>실타래를 홍색으로 염색하는 장인의 모습</v>
      </c>
    </row>
    <row r="6315" spans="1:9">
      <c r="B6315" s="30"/>
      <c r="C6315" s="11" t="str">
        <f>B6320</f>
        <v>붉을홍</v>
      </c>
      <c r="D6315" s="7" t="str">
        <f>VLOOKUP(C6315, 'DB    '!$A:$M, 3, FALSE)</f>
        <v>실멱</v>
      </c>
      <c r="E6315" s="7" t="str">
        <f>VLOOKUP(C6315, 'DB    '!$A:$M, 5, FALSE)</f>
        <v>장인공</v>
      </c>
      <c r="F6315" s="7" t="str">
        <f>VLOOKUP(C6315, 'DB    '!$A:$M, 7, FALSE)</f>
        <v>.</v>
      </c>
      <c r="G6315" s="7" t="str">
        <f>VLOOKUP(C6315, 'DB    '!$A:$M, 9, FALSE)</f>
        <v>.</v>
      </c>
      <c r="H6315" s="7" t="str">
        <f>VLOOKUP(C6315, 'DB    '!$A:$M, 11, FALSE)</f>
        <v>.</v>
      </c>
      <c r="I6315" s="32"/>
    </row>
    <row r="6316" spans="1:9">
      <c r="B6316" s="30"/>
      <c r="C6316" s="10" t="str">
        <f>VLOOKUP(C6317, 'DB    '!$A:$B, 2, FALSE)</f>
        <v xml:space="preserve"> </v>
      </c>
      <c r="D6316" s="5" t="str">
        <f>VLOOKUP(C6317, 'DB    '!$A:$M, 4, FALSE)</f>
        <v xml:space="preserve"> </v>
      </c>
      <c r="E6316" s="5" t="str">
        <f>VLOOKUP(C6317, 'DB    '!$A:$M, 6, FALSE)</f>
        <v xml:space="preserve"> </v>
      </c>
      <c r="F6316" s="5" t="str">
        <f>VLOOKUP(C6317, 'DB    '!$A:$M, 8, FALSE)</f>
        <v xml:space="preserve"> </v>
      </c>
      <c r="G6316" s="5" t="str">
        <f>VLOOKUP(C6317, 'DB    '!$A:$M, 10, FALSE)</f>
        <v xml:space="preserve"> </v>
      </c>
      <c r="H6316" s="5" t="str">
        <f>VLOOKUP(C6317, 'DB    '!$A:$M, 12, FALSE)</f>
        <v xml:space="preserve"> </v>
      </c>
      <c r="I6316" s="32" t="str">
        <f>VLOOKUP(C6317, 'DB    '!$A:$M, 13, FALSE)</f>
        <v xml:space="preserve"> </v>
      </c>
    </row>
    <row r="6317" spans="1:9">
      <c r="B6317" s="30"/>
      <c r="C6317" s="11" t="s">
        <v>16</v>
      </c>
      <c r="D6317" s="7" t="str">
        <f>VLOOKUP(C6317, 'DB    '!$A:$M, 3, FALSE)</f>
        <v xml:space="preserve"> </v>
      </c>
      <c r="E6317" s="7" t="str">
        <f>VLOOKUP(C6317, 'DB    '!$A:$M, 5, FALSE)</f>
        <v xml:space="preserve"> </v>
      </c>
      <c r="F6317" s="7" t="str">
        <f>VLOOKUP(C6317, 'DB    '!$A:$M, 7, FALSE)</f>
        <v xml:space="preserve"> </v>
      </c>
      <c r="G6317" s="7" t="str">
        <f>VLOOKUP(C6317, 'DB    '!$A:$M, 9, FALSE)</f>
        <v xml:space="preserve"> </v>
      </c>
      <c r="H6317" s="7" t="str">
        <f>VLOOKUP(C6317, 'DB    '!$A:$M, 11, FALSE)</f>
        <v xml:space="preserve"> </v>
      </c>
      <c r="I6317" s="32"/>
    </row>
    <row r="6318" spans="1:9">
      <c r="B6318" s="31"/>
      <c r="C6318" s="10" t="str">
        <f>VLOOKUP(C6319, 'DB    '!$A:$B, 2, FALSE)</f>
        <v xml:space="preserve"> </v>
      </c>
      <c r="D6318" s="5" t="str">
        <f>VLOOKUP(C6319, 'DB    '!$A:$M, 4, FALSE)</f>
        <v xml:space="preserve"> </v>
      </c>
      <c r="E6318" s="5" t="str">
        <f>VLOOKUP(C6319, 'DB    '!$A:$M, 6, FALSE)</f>
        <v xml:space="preserve"> </v>
      </c>
      <c r="F6318" s="5" t="str">
        <f>VLOOKUP(C6319, 'DB    '!$A:$M, 8, FALSE)</f>
        <v xml:space="preserve"> </v>
      </c>
      <c r="G6318" s="5" t="str">
        <f>VLOOKUP(C6319, 'DB    '!$A:$M, 10, FALSE)</f>
        <v xml:space="preserve"> </v>
      </c>
      <c r="H6318" s="5" t="str">
        <f>VLOOKUP(C6319, 'DB    '!$A:$M, 12, FALSE)</f>
        <v xml:space="preserve"> </v>
      </c>
      <c r="I6318" s="32" t="str">
        <f>VLOOKUP(C6319, 'DB    '!$A:$M, 13, FALSE)</f>
        <v xml:space="preserve"> </v>
      </c>
    </row>
    <row r="6319" spans="1:9">
      <c r="B6319" s="31"/>
      <c r="C6319" s="11" t="s">
        <v>16</v>
      </c>
      <c r="D6319" s="7" t="str">
        <f>VLOOKUP(C6319, 'DB    '!$A:$M, 3, FALSE)</f>
        <v xml:space="preserve"> </v>
      </c>
      <c r="E6319" s="7" t="str">
        <f>VLOOKUP(C6319, 'DB    '!$A:$M, 5, FALSE)</f>
        <v xml:space="preserve"> </v>
      </c>
      <c r="F6319" s="7" t="str">
        <f>VLOOKUP(C6319, 'DB    '!$A:$M, 7, FALSE)</f>
        <v xml:space="preserve"> </v>
      </c>
      <c r="G6319" s="7" t="str">
        <f>VLOOKUP(C6319, 'DB    '!$A:$M, 9, FALSE)</f>
        <v xml:space="preserve"> </v>
      </c>
      <c r="H6319" s="7" t="str">
        <f>VLOOKUP(C6319, 'DB    '!$A:$M, 11, FALSE)</f>
        <v xml:space="preserve"> </v>
      </c>
      <c r="I6319" s="32"/>
    </row>
    <row r="6320" spans="1:9">
      <c r="B6320" s="6" t="s">
        <v>3690</v>
      </c>
      <c r="C6320" s="26"/>
      <c r="D6320" s="27"/>
      <c r="E6320" s="27"/>
      <c r="F6320" s="27"/>
      <c r="G6320" s="27"/>
      <c r="H6320" s="27"/>
      <c r="I6320" s="28"/>
    </row>
    <row r="6321" spans="1:9">
      <c r="A6321" s="4">
        <f>A6313+1</f>
        <v>791</v>
      </c>
    </row>
    <row r="6322" spans="1:9">
      <c r="B6322" s="29" t="str">
        <f>VLOOKUP(B6328, 'DB    '!A:B, 2, FALSE)</f>
        <v>綠</v>
      </c>
      <c r="C6322" s="10" t="str">
        <f>VLOOKUP(C6323, 'DB    '!$A:$B, 2, FALSE)</f>
        <v>綠</v>
      </c>
      <c r="D6322" s="5" t="str">
        <f>VLOOKUP(C6323, 'DB    '!$A:$M, 4, FALSE)</f>
        <v>糸</v>
      </c>
      <c r="E6322" s="5" t="str">
        <f>VLOOKUP(C6323, 'DB    '!$A:$M, 6, FALSE)</f>
        <v>彑</v>
      </c>
      <c r="F6322" s="5" t="str">
        <f>VLOOKUP(C6323, 'DB    '!$A:$M, 8, FALSE)</f>
        <v>水</v>
      </c>
      <c r="G6322" s="5" t="str">
        <f>VLOOKUP(C6323, 'DB    '!$A:$M, 10, FALSE)</f>
        <v xml:space="preserve"> </v>
      </c>
      <c r="H6322" s="5" t="str">
        <f>VLOOKUP(C6323, 'DB    '!$A:$M, 12, FALSE)</f>
        <v xml:space="preserve"> </v>
      </c>
      <c r="I6322" s="32" t="str">
        <f>VLOOKUP(C6323, 'DB    '!$A:$M, 13, FALSE)</f>
        <v>실에 식물에서 녹색 물감을 짜서 얻은 염료로 염색하는 모습. 녹색</v>
      </c>
    </row>
    <row r="6323" spans="1:9">
      <c r="B6323" s="30"/>
      <c r="C6323" s="11" t="str">
        <f>B6328</f>
        <v>푸를록</v>
      </c>
      <c r="D6323" s="7" t="str">
        <f>VLOOKUP(C6323, 'DB    '!$A:$M, 3, FALSE)</f>
        <v>실멱</v>
      </c>
      <c r="E6323" s="7" t="str">
        <f>VLOOKUP(C6323, 'DB    '!$A:$M, 5, FALSE)</f>
        <v>돼지머리계</v>
      </c>
      <c r="F6323" s="7" t="str">
        <f>VLOOKUP(C6323, 'DB    '!$A:$M, 7, FALSE)</f>
        <v>물수</v>
      </c>
      <c r="G6323" s="7" t="str">
        <f>VLOOKUP(C6323, 'DB    '!$A:$M, 9, FALSE)</f>
        <v>.</v>
      </c>
      <c r="H6323" s="7" t="str">
        <f>VLOOKUP(C6323, 'DB    '!$A:$M, 11, FALSE)</f>
        <v>.</v>
      </c>
      <c r="I6323" s="32"/>
    </row>
    <row r="6324" spans="1:9">
      <c r="B6324" s="30"/>
      <c r="C6324" s="10" t="str">
        <f>VLOOKUP(C6325, 'DB    '!$A:$B, 2, FALSE)</f>
        <v xml:space="preserve"> </v>
      </c>
      <c r="D6324" s="5" t="str">
        <f>VLOOKUP(C6325, 'DB    '!$A:$M, 4, FALSE)</f>
        <v xml:space="preserve"> </v>
      </c>
      <c r="E6324" s="5" t="str">
        <f>VLOOKUP(C6325, 'DB    '!$A:$M, 6, FALSE)</f>
        <v xml:space="preserve"> </v>
      </c>
      <c r="F6324" s="5" t="str">
        <f>VLOOKUP(C6325, 'DB    '!$A:$M, 8, FALSE)</f>
        <v xml:space="preserve"> </v>
      </c>
      <c r="G6324" s="5" t="str">
        <f>VLOOKUP(C6325, 'DB    '!$A:$M, 10, FALSE)</f>
        <v xml:space="preserve"> </v>
      </c>
      <c r="H6324" s="5" t="str">
        <f>VLOOKUP(C6325, 'DB    '!$A:$M, 12, FALSE)</f>
        <v xml:space="preserve"> </v>
      </c>
      <c r="I6324" s="32" t="str">
        <f>VLOOKUP(C6325, 'DB    '!$A:$M, 13, FALSE)</f>
        <v xml:space="preserve"> </v>
      </c>
    </row>
    <row r="6325" spans="1:9">
      <c r="B6325" s="30"/>
      <c r="C6325" s="11" t="s">
        <v>16</v>
      </c>
      <c r="D6325" s="7" t="str">
        <f>VLOOKUP(C6325, 'DB    '!$A:$M, 3, FALSE)</f>
        <v xml:space="preserve"> </v>
      </c>
      <c r="E6325" s="7" t="str">
        <f>VLOOKUP(C6325, 'DB    '!$A:$M, 5, FALSE)</f>
        <v xml:space="preserve"> </v>
      </c>
      <c r="F6325" s="7" t="str">
        <f>VLOOKUP(C6325, 'DB    '!$A:$M, 7, FALSE)</f>
        <v xml:space="preserve"> </v>
      </c>
      <c r="G6325" s="7" t="str">
        <f>VLOOKUP(C6325, 'DB    '!$A:$M, 9, FALSE)</f>
        <v xml:space="preserve"> </v>
      </c>
      <c r="H6325" s="7" t="str">
        <f>VLOOKUP(C6325, 'DB    '!$A:$M, 11, FALSE)</f>
        <v xml:space="preserve"> </v>
      </c>
      <c r="I6325" s="32"/>
    </row>
    <row r="6326" spans="1:9">
      <c r="B6326" s="31"/>
      <c r="C6326" s="10" t="str">
        <f>VLOOKUP(C6327, 'DB    '!$A:$B, 2, FALSE)</f>
        <v xml:space="preserve"> </v>
      </c>
      <c r="D6326" s="5" t="str">
        <f>VLOOKUP(C6327, 'DB    '!$A:$M, 4, FALSE)</f>
        <v xml:space="preserve"> </v>
      </c>
      <c r="E6326" s="5" t="str">
        <f>VLOOKUP(C6327, 'DB    '!$A:$M, 6, FALSE)</f>
        <v xml:space="preserve"> </v>
      </c>
      <c r="F6326" s="5" t="str">
        <f>VLOOKUP(C6327, 'DB    '!$A:$M, 8, FALSE)</f>
        <v xml:space="preserve"> </v>
      </c>
      <c r="G6326" s="5" t="str">
        <f>VLOOKUP(C6327, 'DB    '!$A:$M, 10, FALSE)</f>
        <v xml:space="preserve"> </v>
      </c>
      <c r="H6326" s="5" t="str">
        <f>VLOOKUP(C6327, 'DB    '!$A:$M, 12, FALSE)</f>
        <v xml:space="preserve"> </v>
      </c>
      <c r="I6326" s="32" t="str">
        <f>VLOOKUP(C6327, 'DB    '!$A:$M, 13, FALSE)</f>
        <v xml:space="preserve"> </v>
      </c>
    </row>
    <row r="6327" spans="1:9">
      <c r="B6327" s="31"/>
      <c r="C6327" s="11" t="s">
        <v>16</v>
      </c>
      <c r="D6327" s="7" t="str">
        <f>VLOOKUP(C6327, 'DB    '!$A:$M, 3, FALSE)</f>
        <v xml:space="preserve"> </v>
      </c>
      <c r="E6327" s="7" t="str">
        <f>VLOOKUP(C6327, 'DB    '!$A:$M, 5, FALSE)</f>
        <v xml:space="preserve"> </v>
      </c>
      <c r="F6327" s="7" t="str">
        <f>VLOOKUP(C6327, 'DB    '!$A:$M, 7, FALSE)</f>
        <v xml:space="preserve"> </v>
      </c>
      <c r="G6327" s="7" t="str">
        <f>VLOOKUP(C6327, 'DB    '!$A:$M, 9, FALSE)</f>
        <v xml:space="preserve"> </v>
      </c>
      <c r="H6327" s="7" t="str">
        <f>VLOOKUP(C6327, 'DB    '!$A:$M, 11, FALSE)</f>
        <v xml:space="preserve"> </v>
      </c>
      <c r="I6327" s="32"/>
    </row>
    <row r="6328" spans="1:9">
      <c r="B6328" s="6" t="s">
        <v>3694</v>
      </c>
      <c r="C6328" s="26"/>
      <c r="D6328" s="27"/>
      <c r="E6328" s="27"/>
      <c r="F6328" s="27"/>
      <c r="G6328" s="27"/>
      <c r="H6328" s="27"/>
      <c r="I6328" s="28"/>
    </row>
    <row r="6329" spans="1:9">
      <c r="A6329" s="4">
        <f>A6321+1</f>
        <v>792</v>
      </c>
    </row>
    <row r="6330" spans="1:9">
      <c r="B6330" s="29" t="str">
        <f>VLOOKUP(B6336, 'DB    '!A:B, 2, FALSE)</f>
        <v>靑</v>
      </c>
      <c r="C6330" s="10" t="str">
        <f>VLOOKUP(C6331, 'DB    '!$A:$B, 2, FALSE)</f>
        <v>靑</v>
      </c>
      <c r="D6330" s="5" t="str">
        <f>VLOOKUP(C6331, 'DB    '!$A:$M, 4, FALSE)</f>
        <v>丰</v>
      </c>
      <c r="E6330" s="5" t="str">
        <f>VLOOKUP(C6331, 'DB    '!$A:$M, 6, FALSE)</f>
        <v>冂</v>
      </c>
      <c r="F6330" s="5" t="str">
        <f>VLOOKUP(C6331, 'DB    '!$A:$M, 8, FALSE)</f>
        <v>丨</v>
      </c>
      <c r="G6330" s="5" t="str">
        <f>VLOOKUP(C6331, 'DB    '!$A:$M, 10, FALSE)</f>
        <v>一</v>
      </c>
      <c r="H6330" s="5" t="str">
        <f>VLOOKUP(C6331, 'DB    '!$A:$M, 12, FALSE)</f>
        <v xml:space="preserve"> </v>
      </c>
      <c r="I6330" s="32" t="str">
        <f>VLOOKUP(C6331, 'DB    '!$A:$M, 13, FALSE)</f>
        <v>풀을 다져서 착즙기에서 짜서 푸른색 염료를 추출한다. 청색.</v>
      </c>
    </row>
    <row r="6331" spans="1:9">
      <c r="B6331" s="30"/>
      <c r="C6331" s="11" t="str">
        <f>B6336</f>
        <v>푸를청</v>
      </c>
      <c r="D6331" s="7" t="str">
        <f>VLOOKUP(C6331, 'DB    '!$A:$M, 3, FALSE)</f>
        <v>예쁠봉</v>
      </c>
      <c r="E6331" s="7" t="str">
        <f>VLOOKUP(C6331, 'DB    '!$A:$M, 5, FALSE)</f>
        <v>멀경</v>
      </c>
      <c r="F6331" s="7" t="str">
        <f>VLOOKUP(C6331, 'DB    '!$A:$M, 7, FALSE)</f>
        <v>뚫을곤</v>
      </c>
      <c r="G6331" s="7" t="str">
        <f>VLOOKUP(C6331, 'DB    '!$A:$M, 9, FALSE)</f>
        <v>한일</v>
      </c>
      <c r="H6331" s="7" t="str">
        <f>VLOOKUP(C6331, 'DB    '!$A:$M, 11, FALSE)</f>
        <v>.</v>
      </c>
      <c r="I6331" s="32"/>
    </row>
    <row r="6332" spans="1:9">
      <c r="B6332" s="30"/>
      <c r="C6332" s="10" t="str">
        <f>VLOOKUP(C6333, 'DB    '!$A:$B, 2, FALSE)</f>
        <v xml:space="preserve"> </v>
      </c>
      <c r="D6332" s="5" t="str">
        <f>VLOOKUP(C6333, 'DB    '!$A:$M, 4, FALSE)</f>
        <v xml:space="preserve"> </v>
      </c>
      <c r="E6332" s="5" t="str">
        <f>VLOOKUP(C6333, 'DB    '!$A:$M, 6, FALSE)</f>
        <v xml:space="preserve"> </v>
      </c>
      <c r="F6332" s="5" t="str">
        <f>VLOOKUP(C6333, 'DB    '!$A:$M, 8, FALSE)</f>
        <v xml:space="preserve"> </v>
      </c>
      <c r="G6332" s="5" t="str">
        <f>VLOOKUP(C6333, 'DB    '!$A:$M, 10, FALSE)</f>
        <v xml:space="preserve"> </v>
      </c>
      <c r="H6332" s="5" t="str">
        <f>VLOOKUP(C6333, 'DB    '!$A:$M, 12, FALSE)</f>
        <v xml:space="preserve"> </v>
      </c>
      <c r="I6332" s="32" t="str">
        <f>VLOOKUP(C6333, 'DB    '!$A:$M, 13, FALSE)</f>
        <v xml:space="preserve"> </v>
      </c>
    </row>
    <row r="6333" spans="1:9">
      <c r="B6333" s="30"/>
      <c r="C6333" s="11" t="s">
        <v>16</v>
      </c>
      <c r="D6333" s="7" t="str">
        <f>VLOOKUP(C6333, 'DB    '!$A:$M, 3, FALSE)</f>
        <v xml:space="preserve"> </v>
      </c>
      <c r="E6333" s="7" t="str">
        <f>VLOOKUP(C6333, 'DB    '!$A:$M, 5, FALSE)</f>
        <v xml:space="preserve"> </v>
      </c>
      <c r="F6333" s="7" t="str">
        <f>VLOOKUP(C6333, 'DB    '!$A:$M, 7, FALSE)</f>
        <v xml:space="preserve"> </v>
      </c>
      <c r="G6333" s="7" t="str">
        <f>VLOOKUP(C6333, 'DB    '!$A:$M, 9, FALSE)</f>
        <v xml:space="preserve"> </v>
      </c>
      <c r="H6333" s="7" t="str">
        <f>VLOOKUP(C6333, 'DB    '!$A:$M, 11, FALSE)</f>
        <v xml:space="preserve"> </v>
      </c>
      <c r="I6333" s="32"/>
    </row>
    <row r="6334" spans="1:9">
      <c r="B6334" s="31"/>
      <c r="C6334" s="10" t="str">
        <f>VLOOKUP(C6335, 'DB    '!$A:$B, 2, FALSE)</f>
        <v xml:space="preserve"> </v>
      </c>
      <c r="D6334" s="5" t="str">
        <f>VLOOKUP(C6335, 'DB    '!$A:$M, 4, FALSE)</f>
        <v xml:space="preserve"> </v>
      </c>
      <c r="E6334" s="5" t="str">
        <f>VLOOKUP(C6335, 'DB    '!$A:$M, 6, FALSE)</f>
        <v xml:space="preserve"> </v>
      </c>
      <c r="F6334" s="5" t="str">
        <f>VLOOKUP(C6335, 'DB    '!$A:$M, 8, FALSE)</f>
        <v xml:space="preserve"> </v>
      </c>
      <c r="G6334" s="5" t="str">
        <f>VLOOKUP(C6335, 'DB    '!$A:$M, 10, FALSE)</f>
        <v xml:space="preserve"> </v>
      </c>
      <c r="H6334" s="5" t="str">
        <f>VLOOKUP(C6335, 'DB    '!$A:$M, 12, FALSE)</f>
        <v xml:space="preserve"> </v>
      </c>
      <c r="I6334" s="32" t="str">
        <f>VLOOKUP(C6335, 'DB    '!$A:$M, 13, FALSE)</f>
        <v xml:space="preserve"> </v>
      </c>
    </row>
    <row r="6335" spans="1:9">
      <c r="B6335" s="31"/>
      <c r="C6335" s="11" t="s">
        <v>16</v>
      </c>
      <c r="D6335" s="7" t="str">
        <f>VLOOKUP(C6335, 'DB    '!$A:$M, 3, FALSE)</f>
        <v xml:space="preserve"> </v>
      </c>
      <c r="E6335" s="7" t="str">
        <f>VLOOKUP(C6335, 'DB    '!$A:$M, 5, FALSE)</f>
        <v xml:space="preserve"> </v>
      </c>
      <c r="F6335" s="7" t="str">
        <f>VLOOKUP(C6335, 'DB    '!$A:$M, 7, FALSE)</f>
        <v xml:space="preserve"> </v>
      </c>
      <c r="G6335" s="7" t="str">
        <f>VLOOKUP(C6335, 'DB    '!$A:$M, 9, FALSE)</f>
        <v xml:space="preserve"> </v>
      </c>
      <c r="H6335" s="7" t="str">
        <f>VLOOKUP(C6335, 'DB    '!$A:$M, 11, FALSE)</f>
        <v xml:space="preserve"> </v>
      </c>
      <c r="I6335" s="32"/>
    </row>
    <row r="6336" spans="1:9">
      <c r="B6336" s="6" t="s">
        <v>446</v>
      </c>
      <c r="C6336" s="26"/>
      <c r="D6336" s="27"/>
      <c r="E6336" s="27"/>
      <c r="F6336" s="27"/>
      <c r="G6336" s="27"/>
      <c r="H6336" s="27"/>
      <c r="I6336" s="28"/>
    </row>
    <row r="6337" spans="1:9">
      <c r="A6337" s="4">
        <f>A6329+1</f>
        <v>793</v>
      </c>
    </row>
    <row r="6338" spans="1:9">
      <c r="B6338" s="29" t="str">
        <f>VLOOKUP(B6344, 'DB    '!A:B, 2, FALSE)</f>
        <v>白</v>
      </c>
      <c r="C6338" s="10" t="str">
        <f>VLOOKUP(C6339, 'DB    '!$A:$B, 2, FALSE)</f>
        <v>白</v>
      </c>
      <c r="D6338" s="5" t="str">
        <f>VLOOKUP(C6339, 'DB    '!$A:$M, 4, FALSE)</f>
        <v xml:space="preserve"> </v>
      </c>
      <c r="E6338" s="5" t="str">
        <f>VLOOKUP(C6339, 'DB    '!$A:$M, 6, FALSE)</f>
        <v xml:space="preserve"> </v>
      </c>
      <c r="F6338" s="5" t="str">
        <f>VLOOKUP(C6339, 'DB    '!$A:$M, 8, FALSE)</f>
        <v xml:space="preserve"> </v>
      </c>
      <c r="G6338" s="5" t="str">
        <f>VLOOKUP(C6339, 'DB    '!$A:$M, 10, FALSE)</f>
        <v xml:space="preserve"> </v>
      </c>
      <c r="H6338" s="5" t="str">
        <f>VLOOKUP(C6339, 'DB    '!$A:$M, 12, FALSE)</f>
        <v xml:space="preserve"> </v>
      </c>
      <c r="I6338" s="32" t="str">
        <f>VLOOKUP(C6339, 'DB    '!$A:$M, 13, FALSE)</f>
        <v>흰 비단을 감아놓은 모습. 등잔불이 희게 빛나는 모습</v>
      </c>
    </row>
    <row r="6339" spans="1:9">
      <c r="B6339" s="30"/>
      <c r="C6339" s="11" t="str">
        <f>B6344</f>
        <v>흰백</v>
      </c>
      <c r="D6339" s="7" t="str">
        <f>VLOOKUP(C6339, 'DB    '!$A:$M, 3, FALSE)</f>
        <v>.</v>
      </c>
      <c r="E6339" s="7" t="str">
        <f>VLOOKUP(C6339, 'DB    '!$A:$M, 5, FALSE)</f>
        <v>.</v>
      </c>
      <c r="F6339" s="7" t="str">
        <f>VLOOKUP(C6339, 'DB    '!$A:$M, 7, FALSE)</f>
        <v>.</v>
      </c>
      <c r="G6339" s="7" t="str">
        <f>VLOOKUP(C6339, 'DB    '!$A:$M, 9, FALSE)</f>
        <v>.</v>
      </c>
      <c r="H6339" s="7" t="str">
        <f>VLOOKUP(C6339, 'DB    '!$A:$M, 11, FALSE)</f>
        <v>.</v>
      </c>
      <c r="I6339" s="32"/>
    </row>
    <row r="6340" spans="1:9">
      <c r="B6340" s="30"/>
      <c r="C6340" s="10" t="str">
        <f>VLOOKUP(C6341, 'DB    '!$A:$B, 2, FALSE)</f>
        <v xml:space="preserve"> </v>
      </c>
      <c r="D6340" s="5" t="str">
        <f>VLOOKUP(C6341, 'DB    '!$A:$M, 4, FALSE)</f>
        <v xml:space="preserve"> </v>
      </c>
      <c r="E6340" s="5" t="str">
        <f>VLOOKUP(C6341, 'DB    '!$A:$M, 6, FALSE)</f>
        <v xml:space="preserve"> </v>
      </c>
      <c r="F6340" s="5" t="str">
        <f>VLOOKUP(C6341, 'DB    '!$A:$M, 8, FALSE)</f>
        <v xml:space="preserve"> </v>
      </c>
      <c r="G6340" s="5" t="str">
        <f>VLOOKUP(C6341, 'DB    '!$A:$M, 10, FALSE)</f>
        <v xml:space="preserve"> </v>
      </c>
      <c r="H6340" s="5" t="str">
        <f>VLOOKUP(C6341, 'DB    '!$A:$M, 12, FALSE)</f>
        <v xml:space="preserve"> </v>
      </c>
      <c r="I6340" s="32" t="str">
        <f>VLOOKUP(C6341, 'DB    '!$A:$M, 13, FALSE)</f>
        <v xml:space="preserve"> </v>
      </c>
    </row>
    <row r="6341" spans="1:9">
      <c r="B6341" s="30"/>
      <c r="C6341" s="11" t="s">
        <v>16</v>
      </c>
      <c r="D6341" s="7" t="str">
        <f>VLOOKUP(C6341, 'DB    '!$A:$M, 3, FALSE)</f>
        <v xml:space="preserve"> </v>
      </c>
      <c r="E6341" s="7" t="str">
        <f>VLOOKUP(C6341, 'DB    '!$A:$M, 5, FALSE)</f>
        <v xml:space="preserve"> </v>
      </c>
      <c r="F6341" s="7" t="str">
        <f>VLOOKUP(C6341, 'DB    '!$A:$M, 7, FALSE)</f>
        <v xml:space="preserve"> </v>
      </c>
      <c r="G6341" s="7" t="str">
        <f>VLOOKUP(C6341, 'DB    '!$A:$M, 9, FALSE)</f>
        <v xml:space="preserve"> </v>
      </c>
      <c r="H6341" s="7" t="str">
        <f>VLOOKUP(C6341, 'DB    '!$A:$M, 11, FALSE)</f>
        <v xml:space="preserve"> </v>
      </c>
      <c r="I6341" s="32"/>
    </row>
    <row r="6342" spans="1:9">
      <c r="B6342" s="31"/>
      <c r="C6342" s="10" t="str">
        <f>VLOOKUP(C6343, 'DB    '!$A:$B, 2, FALSE)</f>
        <v xml:space="preserve"> </v>
      </c>
      <c r="D6342" s="5" t="str">
        <f>VLOOKUP(C6343, 'DB    '!$A:$M, 4, FALSE)</f>
        <v xml:space="preserve"> </v>
      </c>
      <c r="E6342" s="5" t="str">
        <f>VLOOKUP(C6343, 'DB    '!$A:$M, 6, FALSE)</f>
        <v xml:space="preserve"> </v>
      </c>
      <c r="F6342" s="5" t="str">
        <f>VLOOKUP(C6343, 'DB    '!$A:$M, 8, FALSE)</f>
        <v xml:space="preserve"> </v>
      </c>
      <c r="G6342" s="5" t="str">
        <f>VLOOKUP(C6343, 'DB    '!$A:$M, 10, FALSE)</f>
        <v xml:space="preserve"> </v>
      </c>
      <c r="H6342" s="5" t="str">
        <f>VLOOKUP(C6343, 'DB    '!$A:$M, 12, FALSE)</f>
        <v xml:space="preserve"> </v>
      </c>
      <c r="I6342" s="32" t="str">
        <f>VLOOKUP(C6343, 'DB    '!$A:$M, 13, FALSE)</f>
        <v xml:space="preserve"> </v>
      </c>
    </row>
    <row r="6343" spans="1:9">
      <c r="B6343" s="31"/>
      <c r="C6343" s="11" t="s">
        <v>16</v>
      </c>
      <c r="D6343" s="7" t="str">
        <f>VLOOKUP(C6343, 'DB    '!$A:$M, 3, FALSE)</f>
        <v xml:space="preserve"> </v>
      </c>
      <c r="E6343" s="7" t="str">
        <f>VLOOKUP(C6343, 'DB    '!$A:$M, 5, FALSE)</f>
        <v xml:space="preserve"> </v>
      </c>
      <c r="F6343" s="7" t="str">
        <f>VLOOKUP(C6343, 'DB    '!$A:$M, 7, FALSE)</f>
        <v xml:space="preserve"> </v>
      </c>
      <c r="G6343" s="7" t="str">
        <f>VLOOKUP(C6343, 'DB    '!$A:$M, 9, FALSE)</f>
        <v xml:space="preserve"> </v>
      </c>
      <c r="H6343" s="7" t="str">
        <f>VLOOKUP(C6343, 'DB    '!$A:$M, 11, FALSE)</f>
        <v xml:space="preserve"> </v>
      </c>
      <c r="I6343" s="32"/>
    </row>
    <row r="6344" spans="1:9">
      <c r="B6344" s="6" t="s">
        <v>48</v>
      </c>
      <c r="C6344" s="26"/>
      <c r="D6344" s="27"/>
      <c r="E6344" s="27"/>
      <c r="F6344" s="27"/>
      <c r="G6344" s="27"/>
      <c r="H6344" s="27"/>
      <c r="I6344" s="28"/>
    </row>
    <row r="6345" spans="1:9">
      <c r="A6345" s="4">
        <f>A6337+1</f>
        <v>794</v>
      </c>
    </row>
    <row r="6346" spans="1:9">
      <c r="B6346" s="29" t="str">
        <f>VLOOKUP(B6352, 'DB    '!A:B, 2, FALSE)</f>
        <v>吉</v>
      </c>
      <c r="C6346" s="10" t="str">
        <f>VLOOKUP(C6347, 'DB    '!$A:$B, 2, FALSE)</f>
        <v>吉</v>
      </c>
      <c r="D6346" s="5" t="str">
        <f>VLOOKUP(C6347, 'DB    '!$A:$M, 4, FALSE)</f>
        <v>士</v>
      </c>
      <c r="E6346" s="5" t="str">
        <f>VLOOKUP(C6347, 'DB    '!$A:$M, 6, FALSE)</f>
        <v>口</v>
      </c>
      <c r="F6346" s="5" t="str">
        <f>VLOOKUP(C6347, 'DB    '!$A:$M, 8, FALSE)</f>
        <v xml:space="preserve"> </v>
      </c>
      <c r="G6346" s="5" t="str">
        <f>VLOOKUP(C6347, 'DB    '!$A:$M, 10, FALSE)</f>
        <v xml:space="preserve"> </v>
      </c>
      <c r="H6346" s="5" t="str">
        <f>VLOOKUP(C6347, 'DB    '!$A:$M, 12, FALSE)</f>
        <v xml:space="preserve"> </v>
      </c>
      <c r="I6346" s="32" t="str">
        <f>VLOOKUP(C6347, 'DB    '!$A:$M, 13, FALSE)</f>
        <v>선비가 입으로 원정이 길하기를 비는 모습</v>
      </c>
    </row>
    <row r="6347" spans="1:9">
      <c r="B6347" s="30"/>
      <c r="C6347" s="11" t="str">
        <f>B6352</f>
        <v>길할길</v>
      </c>
      <c r="D6347" s="7" t="str">
        <f>VLOOKUP(C6347, 'DB    '!$A:$M, 3, FALSE)</f>
        <v>선비사</v>
      </c>
      <c r="E6347" s="7" t="str">
        <f>VLOOKUP(C6347, 'DB    '!$A:$M, 5, FALSE)</f>
        <v>입구</v>
      </c>
      <c r="F6347" s="7" t="str">
        <f>VLOOKUP(C6347, 'DB    '!$A:$M, 7, FALSE)</f>
        <v>.</v>
      </c>
      <c r="G6347" s="7" t="str">
        <f>VLOOKUP(C6347, 'DB    '!$A:$M, 9, FALSE)</f>
        <v>.</v>
      </c>
      <c r="H6347" s="7" t="str">
        <f>VLOOKUP(C6347, 'DB    '!$A:$M, 11, FALSE)</f>
        <v>.</v>
      </c>
      <c r="I6347" s="32"/>
    </row>
    <row r="6348" spans="1:9">
      <c r="B6348" s="30"/>
      <c r="C6348" s="10" t="str">
        <f>VLOOKUP(C6349, 'DB    '!$A:$B, 2, FALSE)</f>
        <v xml:space="preserve"> </v>
      </c>
      <c r="D6348" s="5" t="str">
        <f>VLOOKUP(C6349, 'DB    '!$A:$M, 4, FALSE)</f>
        <v xml:space="preserve"> </v>
      </c>
      <c r="E6348" s="5" t="str">
        <f>VLOOKUP(C6349, 'DB    '!$A:$M, 6, FALSE)</f>
        <v xml:space="preserve"> </v>
      </c>
      <c r="F6348" s="5" t="str">
        <f>VLOOKUP(C6349, 'DB    '!$A:$M, 8, FALSE)</f>
        <v xml:space="preserve"> </v>
      </c>
      <c r="G6348" s="5" t="str">
        <f>VLOOKUP(C6349, 'DB    '!$A:$M, 10, FALSE)</f>
        <v xml:space="preserve"> </v>
      </c>
      <c r="H6348" s="5" t="str">
        <f>VLOOKUP(C6349, 'DB    '!$A:$M, 12, FALSE)</f>
        <v xml:space="preserve"> </v>
      </c>
      <c r="I6348" s="32" t="str">
        <f>VLOOKUP(C6349, 'DB    '!$A:$M, 13, FALSE)</f>
        <v xml:space="preserve"> </v>
      </c>
    </row>
    <row r="6349" spans="1:9">
      <c r="B6349" s="30"/>
      <c r="C6349" s="11" t="s">
        <v>16</v>
      </c>
      <c r="D6349" s="7" t="str">
        <f>VLOOKUP(C6349, 'DB    '!$A:$M, 3, FALSE)</f>
        <v xml:space="preserve"> </v>
      </c>
      <c r="E6349" s="7" t="str">
        <f>VLOOKUP(C6349, 'DB    '!$A:$M, 5, FALSE)</f>
        <v xml:space="preserve"> </v>
      </c>
      <c r="F6349" s="7" t="str">
        <f>VLOOKUP(C6349, 'DB    '!$A:$M, 7, FALSE)</f>
        <v xml:space="preserve"> </v>
      </c>
      <c r="G6349" s="7" t="str">
        <f>VLOOKUP(C6349, 'DB    '!$A:$M, 9, FALSE)</f>
        <v xml:space="preserve"> </v>
      </c>
      <c r="H6349" s="7" t="str">
        <f>VLOOKUP(C6349, 'DB    '!$A:$M, 11, FALSE)</f>
        <v xml:space="preserve"> </v>
      </c>
      <c r="I6349" s="32"/>
    </row>
    <row r="6350" spans="1:9">
      <c r="B6350" s="31"/>
      <c r="C6350" s="10" t="str">
        <f>VLOOKUP(C6351, 'DB    '!$A:$B, 2, FALSE)</f>
        <v xml:space="preserve"> </v>
      </c>
      <c r="D6350" s="5" t="str">
        <f>VLOOKUP(C6351, 'DB    '!$A:$M, 4, FALSE)</f>
        <v xml:space="preserve"> </v>
      </c>
      <c r="E6350" s="5" t="str">
        <f>VLOOKUP(C6351, 'DB    '!$A:$M, 6, FALSE)</f>
        <v xml:space="preserve"> </v>
      </c>
      <c r="F6350" s="5" t="str">
        <f>VLOOKUP(C6351, 'DB    '!$A:$M, 8, FALSE)</f>
        <v xml:space="preserve"> </v>
      </c>
      <c r="G6350" s="5" t="str">
        <f>VLOOKUP(C6351, 'DB    '!$A:$M, 10, FALSE)</f>
        <v xml:space="preserve"> </v>
      </c>
      <c r="H6350" s="5" t="str">
        <f>VLOOKUP(C6351, 'DB    '!$A:$M, 12, FALSE)</f>
        <v xml:space="preserve"> </v>
      </c>
      <c r="I6350" s="32" t="str">
        <f>VLOOKUP(C6351, 'DB    '!$A:$M, 13, FALSE)</f>
        <v xml:space="preserve"> </v>
      </c>
    </row>
    <row r="6351" spans="1:9">
      <c r="B6351" s="31"/>
      <c r="C6351" s="11" t="s">
        <v>16</v>
      </c>
      <c r="D6351" s="7" t="str">
        <f>VLOOKUP(C6351, 'DB    '!$A:$M, 3, FALSE)</f>
        <v xml:space="preserve"> </v>
      </c>
      <c r="E6351" s="7" t="str">
        <f>VLOOKUP(C6351, 'DB    '!$A:$M, 5, FALSE)</f>
        <v xml:space="preserve"> </v>
      </c>
      <c r="F6351" s="7" t="str">
        <f>VLOOKUP(C6351, 'DB    '!$A:$M, 7, FALSE)</f>
        <v xml:space="preserve"> </v>
      </c>
      <c r="G6351" s="7" t="str">
        <f>VLOOKUP(C6351, 'DB    '!$A:$M, 9, FALSE)</f>
        <v xml:space="preserve"> </v>
      </c>
      <c r="H6351" s="7" t="str">
        <f>VLOOKUP(C6351, 'DB    '!$A:$M, 11, FALSE)</f>
        <v xml:space="preserve"> </v>
      </c>
      <c r="I6351" s="32"/>
    </row>
    <row r="6352" spans="1:9">
      <c r="B6352" s="6" t="s">
        <v>3701</v>
      </c>
      <c r="C6352" s="26"/>
      <c r="D6352" s="27"/>
      <c r="E6352" s="27"/>
      <c r="F6352" s="27"/>
      <c r="G6352" s="27"/>
      <c r="H6352" s="27"/>
      <c r="I6352" s="28"/>
    </row>
    <row r="6353" spans="1:9">
      <c r="A6353" s="4">
        <f>A6345+1</f>
        <v>795</v>
      </c>
    </row>
    <row r="6354" spans="1:9">
      <c r="B6354" s="29" t="str">
        <f>VLOOKUP(B6360, 'DB    '!A:B, 2, FALSE)</f>
        <v>惡</v>
      </c>
      <c r="C6354" s="10" t="str">
        <f>VLOOKUP(C6355, 'DB    '!$A:$B, 2, FALSE)</f>
        <v>惡</v>
      </c>
      <c r="D6354" s="5" t="str">
        <f>VLOOKUP(C6355, 'DB    '!$A:$M, 4, FALSE)</f>
        <v>亞</v>
      </c>
      <c r="E6354" s="5" t="str">
        <f>VLOOKUP(C6355, 'DB    '!$A:$M, 6, FALSE)</f>
        <v>心</v>
      </c>
      <c r="F6354" s="5" t="str">
        <f>VLOOKUP(C6355, 'DB    '!$A:$M, 8, FALSE)</f>
        <v xml:space="preserve"> </v>
      </c>
      <c r="G6354" s="5" t="str">
        <f>VLOOKUP(C6355, 'DB    '!$A:$M, 10, FALSE)</f>
        <v xml:space="preserve"> </v>
      </c>
      <c r="H6354" s="5" t="str">
        <f>VLOOKUP(C6355, 'DB    '!$A:$M, 12, FALSE)</f>
        <v xml:space="preserve"> </v>
      </c>
      <c r="I6354" s="32" t="str">
        <f>VLOOKUP(C6355, 'DB    '!$A:$M, 13, FALSE)</f>
        <v>집안에 사거리가 있는 큰 집을 가진 2인자의 마음에는 항상 1인자를 몰아내고 1인자가 되려는 악한 마음이 있다</v>
      </c>
    </row>
    <row r="6355" spans="1:9">
      <c r="B6355" s="30"/>
      <c r="C6355" s="11" t="str">
        <f>B6360</f>
        <v>악할악</v>
      </c>
      <c r="D6355" s="7" t="str">
        <f>VLOOKUP(C6355, 'DB    '!$A:$M, 3, FALSE)</f>
        <v>버금아</v>
      </c>
      <c r="E6355" s="7" t="str">
        <f>VLOOKUP(C6355, 'DB    '!$A:$M, 5, FALSE)</f>
        <v>마음심</v>
      </c>
      <c r="F6355" s="7" t="str">
        <f>VLOOKUP(C6355, 'DB    '!$A:$M, 7, FALSE)</f>
        <v>.</v>
      </c>
      <c r="G6355" s="7" t="str">
        <f>VLOOKUP(C6355, 'DB    '!$A:$M, 9, FALSE)</f>
        <v>.</v>
      </c>
      <c r="H6355" s="7" t="str">
        <f>VLOOKUP(C6355, 'DB    '!$A:$M, 11, FALSE)</f>
        <v>.</v>
      </c>
      <c r="I6355" s="32"/>
    </row>
    <row r="6356" spans="1:9">
      <c r="B6356" s="30"/>
      <c r="C6356" s="10" t="str">
        <f>VLOOKUP(C6357, 'DB    '!$A:$B, 2, FALSE)</f>
        <v xml:space="preserve"> </v>
      </c>
      <c r="D6356" s="5" t="str">
        <f>VLOOKUP(C6357, 'DB    '!$A:$M, 4, FALSE)</f>
        <v xml:space="preserve"> </v>
      </c>
      <c r="E6356" s="5" t="str">
        <f>VLOOKUP(C6357, 'DB    '!$A:$M, 6, FALSE)</f>
        <v xml:space="preserve"> </v>
      </c>
      <c r="F6356" s="5" t="str">
        <f>VLOOKUP(C6357, 'DB    '!$A:$M, 8, FALSE)</f>
        <v xml:space="preserve"> </v>
      </c>
      <c r="G6356" s="5" t="str">
        <f>VLOOKUP(C6357, 'DB    '!$A:$M, 10, FALSE)</f>
        <v xml:space="preserve"> </v>
      </c>
      <c r="H6356" s="5" t="str">
        <f>VLOOKUP(C6357, 'DB    '!$A:$M, 12, FALSE)</f>
        <v xml:space="preserve"> </v>
      </c>
      <c r="I6356" s="32" t="str">
        <f>VLOOKUP(C6357, 'DB    '!$A:$M, 13, FALSE)</f>
        <v xml:space="preserve"> </v>
      </c>
    </row>
    <row r="6357" spans="1:9">
      <c r="B6357" s="30"/>
      <c r="C6357" s="11" t="s">
        <v>16</v>
      </c>
      <c r="D6357" s="7" t="str">
        <f>VLOOKUP(C6357, 'DB    '!$A:$M, 3, FALSE)</f>
        <v xml:space="preserve"> </v>
      </c>
      <c r="E6357" s="7" t="str">
        <f>VLOOKUP(C6357, 'DB    '!$A:$M, 5, FALSE)</f>
        <v xml:space="preserve"> </v>
      </c>
      <c r="F6357" s="7" t="str">
        <f>VLOOKUP(C6357, 'DB    '!$A:$M, 7, FALSE)</f>
        <v xml:space="preserve"> </v>
      </c>
      <c r="G6357" s="7" t="str">
        <f>VLOOKUP(C6357, 'DB    '!$A:$M, 9, FALSE)</f>
        <v xml:space="preserve"> </v>
      </c>
      <c r="H6357" s="7" t="str">
        <f>VLOOKUP(C6357, 'DB    '!$A:$M, 11, FALSE)</f>
        <v xml:space="preserve"> </v>
      </c>
      <c r="I6357" s="32"/>
    </row>
    <row r="6358" spans="1:9">
      <c r="B6358" s="31"/>
      <c r="C6358" s="10" t="str">
        <f>VLOOKUP(C6359, 'DB    '!$A:$B, 2, FALSE)</f>
        <v xml:space="preserve"> </v>
      </c>
      <c r="D6358" s="5" t="str">
        <f>VLOOKUP(C6359, 'DB    '!$A:$M, 4, FALSE)</f>
        <v xml:space="preserve"> </v>
      </c>
      <c r="E6358" s="5" t="str">
        <f>VLOOKUP(C6359, 'DB    '!$A:$M, 6, FALSE)</f>
        <v xml:space="preserve"> </v>
      </c>
      <c r="F6358" s="5" t="str">
        <f>VLOOKUP(C6359, 'DB    '!$A:$M, 8, FALSE)</f>
        <v xml:space="preserve"> </v>
      </c>
      <c r="G6358" s="5" t="str">
        <f>VLOOKUP(C6359, 'DB    '!$A:$M, 10, FALSE)</f>
        <v xml:space="preserve"> </v>
      </c>
      <c r="H6358" s="5" t="str">
        <f>VLOOKUP(C6359, 'DB    '!$A:$M, 12, FALSE)</f>
        <v xml:space="preserve"> </v>
      </c>
      <c r="I6358" s="32" t="str">
        <f>VLOOKUP(C6359, 'DB    '!$A:$M, 13, FALSE)</f>
        <v xml:space="preserve"> </v>
      </c>
    </row>
    <row r="6359" spans="1:9">
      <c r="B6359" s="31"/>
      <c r="C6359" s="11" t="s">
        <v>16</v>
      </c>
      <c r="D6359" s="7" t="str">
        <f>VLOOKUP(C6359, 'DB    '!$A:$M, 3, FALSE)</f>
        <v xml:space="preserve"> </v>
      </c>
      <c r="E6359" s="7" t="str">
        <f>VLOOKUP(C6359, 'DB    '!$A:$M, 5, FALSE)</f>
        <v xml:space="preserve"> </v>
      </c>
      <c r="F6359" s="7" t="str">
        <f>VLOOKUP(C6359, 'DB    '!$A:$M, 7, FALSE)</f>
        <v xml:space="preserve"> </v>
      </c>
      <c r="G6359" s="7" t="str">
        <f>VLOOKUP(C6359, 'DB    '!$A:$M, 9, FALSE)</f>
        <v xml:space="preserve"> </v>
      </c>
      <c r="H6359" s="7" t="str">
        <f>VLOOKUP(C6359, 'DB    '!$A:$M, 11, FALSE)</f>
        <v xml:space="preserve"> </v>
      </c>
      <c r="I6359" s="32"/>
    </row>
    <row r="6360" spans="1:9">
      <c r="B6360" s="6" t="s">
        <v>3705</v>
      </c>
      <c r="C6360" s="26"/>
      <c r="D6360" s="27"/>
      <c r="E6360" s="27"/>
      <c r="F6360" s="27"/>
      <c r="G6360" s="27"/>
      <c r="H6360" s="27"/>
      <c r="I6360" s="28"/>
    </row>
    <row r="6361" spans="1:9">
      <c r="A6361" s="4">
        <f>A6353+1</f>
        <v>796</v>
      </c>
    </row>
    <row r="6362" spans="1:9">
      <c r="B6362" s="29" t="str">
        <f>VLOOKUP(B6368, 'DB    '!A:B, 2, FALSE)</f>
        <v>善</v>
      </c>
      <c r="C6362" s="10" t="str">
        <f>VLOOKUP(C6363, 'DB    '!$A:$B, 2, FALSE)</f>
        <v>善</v>
      </c>
      <c r="D6362" s="5" t="str">
        <f>VLOOKUP(C6363, 'DB    '!$A:$M, 4, FALSE)</f>
        <v>羊</v>
      </c>
      <c r="E6362" s="5" t="str">
        <f>VLOOKUP(C6363, 'DB    '!$A:$M, 6, FALSE)</f>
        <v>八</v>
      </c>
      <c r="F6362" s="5" t="str">
        <f>VLOOKUP(C6363, 'DB    '!$A:$M, 8, FALSE)</f>
        <v>一</v>
      </c>
      <c r="G6362" s="5" t="str">
        <f>VLOOKUP(C6363, 'DB    '!$A:$M, 10, FALSE)</f>
        <v>口</v>
      </c>
      <c r="H6362" s="5" t="str">
        <f>VLOOKUP(C6363, 'DB    '!$A:$M, 12, FALSE)</f>
        <v xml:space="preserve"> </v>
      </c>
      <c r="I6362" s="32" t="str">
        <f>VLOOKUP(C6363, 'DB    '!$A:$M, 13, FALSE)</f>
        <v>양을 팔로 안고 입으로 양이 착하다고 말하는 모습. 선행</v>
      </c>
    </row>
    <row r="6363" spans="1:9">
      <c r="B6363" s="30"/>
      <c r="C6363" s="11" t="str">
        <f>B6368</f>
        <v>착할선</v>
      </c>
      <c r="D6363" s="7" t="str">
        <f>VLOOKUP(C6363, 'DB    '!$A:$M, 3, FALSE)</f>
        <v>양양</v>
      </c>
      <c r="E6363" s="7" t="str">
        <f>VLOOKUP(C6363, 'DB    '!$A:$M, 5, FALSE)</f>
        <v>여덟팔</v>
      </c>
      <c r="F6363" s="7" t="str">
        <f>VLOOKUP(C6363, 'DB    '!$A:$M, 7, FALSE)</f>
        <v>한일</v>
      </c>
      <c r="G6363" s="7" t="str">
        <f>VLOOKUP(C6363, 'DB    '!$A:$M, 9, FALSE)</f>
        <v>입구</v>
      </c>
      <c r="H6363" s="7" t="str">
        <f>VLOOKUP(C6363, 'DB    '!$A:$M, 11, FALSE)</f>
        <v>.</v>
      </c>
      <c r="I6363" s="32"/>
    </row>
    <row r="6364" spans="1:9">
      <c r="B6364" s="30"/>
      <c r="C6364" s="10" t="str">
        <f>VLOOKUP(C6365, 'DB    '!$A:$B, 2, FALSE)</f>
        <v xml:space="preserve"> </v>
      </c>
      <c r="D6364" s="5" t="str">
        <f>VLOOKUP(C6365, 'DB    '!$A:$M, 4, FALSE)</f>
        <v xml:space="preserve"> </v>
      </c>
      <c r="E6364" s="5" t="str">
        <f>VLOOKUP(C6365, 'DB    '!$A:$M, 6, FALSE)</f>
        <v xml:space="preserve"> </v>
      </c>
      <c r="F6364" s="5" t="str">
        <f>VLOOKUP(C6365, 'DB    '!$A:$M, 8, FALSE)</f>
        <v xml:space="preserve"> </v>
      </c>
      <c r="G6364" s="5" t="str">
        <f>VLOOKUP(C6365, 'DB    '!$A:$M, 10, FALSE)</f>
        <v xml:space="preserve"> </v>
      </c>
      <c r="H6364" s="5" t="str">
        <f>VLOOKUP(C6365, 'DB    '!$A:$M, 12, FALSE)</f>
        <v xml:space="preserve"> </v>
      </c>
      <c r="I6364" s="32" t="str">
        <f>VLOOKUP(C6365, 'DB    '!$A:$M, 13, FALSE)</f>
        <v xml:space="preserve"> </v>
      </c>
    </row>
    <row r="6365" spans="1:9">
      <c r="B6365" s="30"/>
      <c r="C6365" s="11" t="s">
        <v>16</v>
      </c>
      <c r="D6365" s="7" t="str">
        <f>VLOOKUP(C6365, 'DB    '!$A:$M, 3, FALSE)</f>
        <v xml:space="preserve"> </v>
      </c>
      <c r="E6365" s="7" t="str">
        <f>VLOOKUP(C6365, 'DB    '!$A:$M, 5, FALSE)</f>
        <v xml:space="preserve"> </v>
      </c>
      <c r="F6365" s="7" t="str">
        <f>VLOOKUP(C6365, 'DB    '!$A:$M, 7, FALSE)</f>
        <v xml:space="preserve"> </v>
      </c>
      <c r="G6365" s="7" t="str">
        <f>VLOOKUP(C6365, 'DB    '!$A:$M, 9, FALSE)</f>
        <v xml:space="preserve"> </v>
      </c>
      <c r="H6365" s="7" t="str">
        <f>VLOOKUP(C6365, 'DB    '!$A:$M, 11, FALSE)</f>
        <v xml:space="preserve"> </v>
      </c>
      <c r="I6365" s="32"/>
    </row>
    <row r="6366" spans="1:9">
      <c r="B6366" s="31"/>
      <c r="C6366" s="10" t="str">
        <f>VLOOKUP(C6367, 'DB    '!$A:$B, 2, FALSE)</f>
        <v xml:space="preserve"> </v>
      </c>
      <c r="D6366" s="5" t="str">
        <f>VLOOKUP(C6367, 'DB    '!$A:$M, 4, FALSE)</f>
        <v xml:space="preserve"> </v>
      </c>
      <c r="E6366" s="5" t="str">
        <f>VLOOKUP(C6367, 'DB    '!$A:$M, 6, FALSE)</f>
        <v xml:space="preserve"> </v>
      </c>
      <c r="F6366" s="5" t="str">
        <f>VLOOKUP(C6367, 'DB    '!$A:$M, 8, FALSE)</f>
        <v xml:space="preserve"> </v>
      </c>
      <c r="G6366" s="5" t="str">
        <f>VLOOKUP(C6367, 'DB    '!$A:$M, 10, FALSE)</f>
        <v xml:space="preserve"> </v>
      </c>
      <c r="H6366" s="5" t="str">
        <f>VLOOKUP(C6367, 'DB    '!$A:$M, 12, FALSE)</f>
        <v xml:space="preserve"> </v>
      </c>
      <c r="I6366" s="32" t="str">
        <f>VLOOKUP(C6367, 'DB    '!$A:$M, 13, FALSE)</f>
        <v xml:space="preserve"> </v>
      </c>
    </row>
    <row r="6367" spans="1:9">
      <c r="B6367" s="31"/>
      <c r="C6367" s="11" t="s">
        <v>16</v>
      </c>
      <c r="D6367" s="7" t="str">
        <f>VLOOKUP(C6367, 'DB    '!$A:$M, 3, FALSE)</f>
        <v xml:space="preserve"> </v>
      </c>
      <c r="E6367" s="7" t="str">
        <f>VLOOKUP(C6367, 'DB    '!$A:$M, 5, FALSE)</f>
        <v xml:space="preserve"> </v>
      </c>
      <c r="F6367" s="7" t="str">
        <f>VLOOKUP(C6367, 'DB    '!$A:$M, 7, FALSE)</f>
        <v xml:space="preserve"> </v>
      </c>
      <c r="G6367" s="7" t="str">
        <f>VLOOKUP(C6367, 'DB    '!$A:$M, 9, FALSE)</f>
        <v xml:space="preserve"> </v>
      </c>
      <c r="H6367" s="7" t="str">
        <f>VLOOKUP(C6367, 'DB    '!$A:$M, 11, FALSE)</f>
        <v xml:space="preserve"> </v>
      </c>
      <c r="I6367" s="32"/>
    </row>
    <row r="6368" spans="1:9">
      <c r="B6368" s="6" t="s">
        <v>3711</v>
      </c>
      <c r="C6368" s="26"/>
      <c r="D6368" s="27"/>
      <c r="E6368" s="27"/>
      <c r="F6368" s="27"/>
      <c r="G6368" s="27"/>
      <c r="H6368" s="27"/>
      <c r="I6368" s="28"/>
    </row>
    <row r="6369" spans="1:9">
      <c r="A6369" s="4">
        <f>A6361+1</f>
        <v>797</v>
      </c>
    </row>
    <row r="6370" spans="1:9">
      <c r="B6370" s="29" t="str">
        <f>VLOOKUP(B6376, 'DB    '!A:B, 2, FALSE)</f>
        <v>德</v>
      </c>
      <c r="C6370" s="10" t="str">
        <f>VLOOKUP(C6371, 'DB    '!$A:$B, 2, FALSE)</f>
        <v>德</v>
      </c>
      <c r="D6370" s="5" t="str">
        <f>VLOOKUP(C6371, 'DB    '!$A:$M, 4, FALSE)</f>
        <v>彳</v>
      </c>
      <c r="E6370" s="5" t="str">
        <f>VLOOKUP(C6371, 'DB    '!$A:$M, 6, FALSE)</f>
        <v>直</v>
      </c>
      <c r="F6370" s="5" t="str">
        <f>VLOOKUP(C6371, 'DB    '!$A:$M, 8, FALSE)</f>
        <v>心</v>
      </c>
      <c r="G6370" s="5" t="str">
        <f>VLOOKUP(C6371, 'DB    '!$A:$M, 10, FALSE)</f>
        <v xml:space="preserve"> </v>
      </c>
      <c r="H6370" s="5" t="str">
        <f>VLOOKUP(C6371, 'DB    '!$A:$M, 12, FALSE)</f>
        <v xml:space="preserve"> </v>
      </c>
      <c r="I6370" s="32" t="str">
        <f>VLOOKUP(C6371, 'DB    '!$A:$M, 13, FALSE)</f>
        <v>걸어가서 열번 눈으로 보고 숨은 것을 보고 정직한 마음으로 일을 행한다. 덕을 행한다</v>
      </c>
    </row>
    <row r="6371" spans="1:9">
      <c r="B6371" s="30"/>
      <c r="C6371" s="11" t="str">
        <f>B6376</f>
        <v>큰덕</v>
      </c>
      <c r="D6371" s="7" t="str">
        <f>VLOOKUP(C6371, 'DB    '!$A:$M, 3, FALSE)</f>
        <v>걸을척</v>
      </c>
      <c r="E6371" s="7" t="str">
        <f>VLOOKUP(C6371, 'DB    '!$A:$M, 5, FALSE)</f>
        <v>곧을직</v>
      </c>
      <c r="F6371" s="7" t="str">
        <f>VLOOKUP(C6371, 'DB    '!$A:$M, 7, FALSE)</f>
        <v>마음심</v>
      </c>
      <c r="G6371" s="7" t="str">
        <f>VLOOKUP(C6371, 'DB    '!$A:$M, 9, FALSE)</f>
        <v>.</v>
      </c>
      <c r="H6371" s="7" t="str">
        <f>VLOOKUP(C6371, 'DB    '!$A:$M, 11, FALSE)</f>
        <v>.</v>
      </c>
      <c r="I6371" s="32"/>
    </row>
    <row r="6372" spans="1:9">
      <c r="B6372" s="30"/>
      <c r="C6372" s="10" t="str">
        <f>VLOOKUP(C6373, 'DB    '!$A:$B, 2, FALSE)</f>
        <v>直</v>
      </c>
      <c r="D6372" s="5" t="str">
        <f>VLOOKUP(C6373, 'DB    '!$A:$M, 4, FALSE)</f>
        <v>十</v>
      </c>
      <c r="E6372" s="5" t="str">
        <f>VLOOKUP(C6373, 'DB    '!$A:$M, 6, FALSE)</f>
        <v>目</v>
      </c>
      <c r="F6372" s="5" t="str">
        <f>VLOOKUP(C6373, 'DB    '!$A:$M, 8, FALSE)</f>
        <v>乚</v>
      </c>
      <c r="G6372" s="5" t="str">
        <f>VLOOKUP(C6373, 'DB    '!$A:$M, 10, FALSE)</f>
        <v xml:space="preserve"> </v>
      </c>
      <c r="H6372" s="5" t="str">
        <f>VLOOKUP(C6373, 'DB    '!$A:$M, 12, FALSE)</f>
        <v xml:space="preserve"> </v>
      </c>
      <c r="I6372" s="32" t="str">
        <f>VLOOKUP(C6373, 'DB    '!$A:$M, 13, FALSE)</f>
        <v>열번 눈으로 숨은 것을 보아야 사물을 곧게 볼 수 있다. 직선.</v>
      </c>
    </row>
    <row r="6373" spans="1:9">
      <c r="B6373" s="30"/>
      <c r="C6373" s="11" t="s">
        <v>578</v>
      </c>
      <c r="D6373" s="7" t="str">
        <f>VLOOKUP(C6373, 'DB    '!$A:$M, 3, FALSE)</f>
        <v>열십</v>
      </c>
      <c r="E6373" s="7" t="str">
        <f>VLOOKUP(C6373, 'DB    '!$A:$M, 5, FALSE)</f>
        <v>눈목</v>
      </c>
      <c r="F6373" s="7" t="str">
        <f>VLOOKUP(C6373, 'DB    '!$A:$M, 7, FALSE)</f>
        <v>숨을은</v>
      </c>
      <c r="G6373" s="7" t="str">
        <f>VLOOKUP(C6373, 'DB    '!$A:$M, 9, FALSE)</f>
        <v>.</v>
      </c>
      <c r="H6373" s="7" t="str">
        <f>VLOOKUP(C6373, 'DB    '!$A:$M, 11, FALSE)</f>
        <v>.</v>
      </c>
      <c r="I6373" s="32"/>
    </row>
    <row r="6374" spans="1:9">
      <c r="B6374" s="31"/>
      <c r="C6374" s="10" t="str">
        <f>VLOOKUP(C6375, 'DB    '!$A:$B, 2, FALSE)</f>
        <v xml:space="preserve"> </v>
      </c>
      <c r="D6374" s="5" t="str">
        <f>VLOOKUP(C6375, 'DB    '!$A:$M, 4, FALSE)</f>
        <v xml:space="preserve"> </v>
      </c>
      <c r="E6374" s="5" t="str">
        <f>VLOOKUP(C6375, 'DB    '!$A:$M, 6, FALSE)</f>
        <v xml:space="preserve"> </v>
      </c>
      <c r="F6374" s="5" t="str">
        <f>VLOOKUP(C6375, 'DB    '!$A:$M, 8, FALSE)</f>
        <v xml:space="preserve"> </v>
      </c>
      <c r="G6374" s="5" t="str">
        <f>VLOOKUP(C6375, 'DB    '!$A:$M, 10, FALSE)</f>
        <v xml:space="preserve"> </v>
      </c>
      <c r="H6374" s="5" t="str">
        <f>VLOOKUP(C6375, 'DB    '!$A:$M, 12, FALSE)</f>
        <v xml:space="preserve"> </v>
      </c>
      <c r="I6374" s="32" t="str">
        <f>VLOOKUP(C6375, 'DB    '!$A:$M, 13, FALSE)</f>
        <v xml:space="preserve"> </v>
      </c>
    </row>
    <row r="6375" spans="1:9">
      <c r="B6375" s="31"/>
      <c r="C6375" s="11" t="s">
        <v>16</v>
      </c>
      <c r="D6375" s="7" t="str">
        <f>VLOOKUP(C6375, 'DB    '!$A:$M, 3, FALSE)</f>
        <v xml:space="preserve"> </v>
      </c>
      <c r="E6375" s="7" t="str">
        <f>VLOOKUP(C6375, 'DB    '!$A:$M, 5, FALSE)</f>
        <v xml:space="preserve"> </v>
      </c>
      <c r="F6375" s="7" t="str">
        <f>VLOOKUP(C6375, 'DB    '!$A:$M, 7, FALSE)</f>
        <v xml:space="preserve"> </v>
      </c>
      <c r="G6375" s="7" t="str">
        <f>VLOOKUP(C6375, 'DB    '!$A:$M, 9, FALSE)</f>
        <v xml:space="preserve"> </v>
      </c>
      <c r="H6375" s="7" t="str">
        <f>VLOOKUP(C6375, 'DB    '!$A:$M, 11, FALSE)</f>
        <v xml:space="preserve"> </v>
      </c>
      <c r="I6375" s="32"/>
    </row>
    <row r="6376" spans="1:9">
      <c r="B6376" s="6" t="s">
        <v>3714</v>
      </c>
      <c r="C6376" s="26"/>
      <c r="D6376" s="27"/>
      <c r="E6376" s="27"/>
      <c r="F6376" s="27"/>
      <c r="G6376" s="27"/>
      <c r="H6376" s="27"/>
      <c r="I6376" s="28"/>
    </row>
    <row r="6377" spans="1:9">
      <c r="A6377" s="4">
        <f>A6369+1</f>
        <v>798</v>
      </c>
    </row>
    <row r="6378" spans="1:9">
      <c r="B6378" s="29" t="str">
        <f>VLOOKUP(B6384, 'DB    '!A:B, 2, FALSE)</f>
        <v>救</v>
      </c>
      <c r="C6378" s="10" t="str">
        <f>VLOOKUP(C6379, 'DB    '!$A:$B, 2, FALSE)</f>
        <v>救</v>
      </c>
      <c r="D6378" s="5" t="str">
        <f>VLOOKUP(C6379, 'DB    '!$A:$M, 4, FALSE)</f>
        <v>求</v>
      </c>
      <c r="E6378" s="5" t="str">
        <f>VLOOKUP(C6379, 'DB    '!$A:$M, 6, FALSE)</f>
        <v>攵</v>
      </c>
      <c r="F6378" s="5" t="str">
        <f>VLOOKUP(C6379, 'DB    '!$A:$M, 8, FALSE)</f>
        <v xml:space="preserve"> </v>
      </c>
      <c r="G6378" s="5" t="str">
        <f>VLOOKUP(C6379, 'DB    '!$A:$M, 10, FALSE)</f>
        <v xml:space="preserve"> </v>
      </c>
      <c r="H6378" s="5" t="str">
        <f>VLOOKUP(C6379, 'DB    '!$A:$M, 12, FALSE)</f>
        <v xml:space="preserve"> </v>
      </c>
      <c r="I6378" s="32" t="str">
        <f>VLOOKUP(C6379, 'DB    '!$A:$M, 13, FALSE)</f>
        <v>털옷 입은 사람이 구덩이에 빠져 긴 몽둥이를 뻗어서 구하는 모습. 구원</v>
      </c>
    </row>
    <row r="6379" spans="1:9">
      <c r="B6379" s="30"/>
      <c r="C6379" s="11" t="str">
        <f>B6384</f>
        <v>구원할구</v>
      </c>
      <c r="D6379" s="7" t="str">
        <f>VLOOKUP(C6379, 'DB    '!$A:$M, 3, FALSE)</f>
        <v>구할구</v>
      </c>
      <c r="E6379" s="7" t="str">
        <f>VLOOKUP(C6379, 'DB    '!$A:$M, 5, FALSE)</f>
        <v>칠복</v>
      </c>
      <c r="F6379" s="7" t="str">
        <f>VLOOKUP(C6379, 'DB    '!$A:$M, 7, FALSE)</f>
        <v>.</v>
      </c>
      <c r="G6379" s="7" t="str">
        <f>VLOOKUP(C6379, 'DB    '!$A:$M, 9, FALSE)</f>
        <v>.</v>
      </c>
      <c r="H6379" s="7" t="str">
        <f>VLOOKUP(C6379, 'DB    '!$A:$M, 11, FALSE)</f>
        <v>.</v>
      </c>
      <c r="I6379" s="32"/>
    </row>
    <row r="6380" spans="1:9">
      <c r="B6380" s="30"/>
      <c r="C6380" s="10" t="str">
        <f>VLOOKUP(C6381, 'DB    '!$A:$B, 2, FALSE)</f>
        <v xml:space="preserve"> </v>
      </c>
      <c r="D6380" s="5" t="str">
        <f>VLOOKUP(C6381, 'DB    '!$A:$M, 4, FALSE)</f>
        <v xml:space="preserve"> </v>
      </c>
      <c r="E6380" s="5" t="str">
        <f>VLOOKUP(C6381, 'DB    '!$A:$M, 6, FALSE)</f>
        <v xml:space="preserve"> </v>
      </c>
      <c r="F6380" s="5" t="str">
        <f>VLOOKUP(C6381, 'DB    '!$A:$M, 8, FALSE)</f>
        <v xml:space="preserve"> </v>
      </c>
      <c r="G6380" s="5" t="str">
        <f>VLOOKUP(C6381, 'DB    '!$A:$M, 10, FALSE)</f>
        <v xml:space="preserve"> </v>
      </c>
      <c r="H6380" s="5" t="str">
        <f>VLOOKUP(C6381, 'DB    '!$A:$M, 12, FALSE)</f>
        <v xml:space="preserve"> </v>
      </c>
      <c r="I6380" s="32" t="str">
        <f>VLOOKUP(C6381, 'DB    '!$A:$M, 13, FALSE)</f>
        <v xml:space="preserve"> </v>
      </c>
    </row>
    <row r="6381" spans="1:9">
      <c r="B6381" s="30"/>
      <c r="C6381" s="11" t="s">
        <v>16</v>
      </c>
      <c r="D6381" s="7" t="str">
        <f>VLOOKUP(C6381, 'DB    '!$A:$M, 3, FALSE)</f>
        <v xml:space="preserve"> </v>
      </c>
      <c r="E6381" s="7" t="str">
        <f>VLOOKUP(C6381, 'DB    '!$A:$M, 5, FALSE)</f>
        <v xml:space="preserve"> </v>
      </c>
      <c r="F6381" s="7" t="str">
        <f>VLOOKUP(C6381, 'DB    '!$A:$M, 7, FALSE)</f>
        <v xml:space="preserve"> </v>
      </c>
      <c r="G6381" s="7" t="str">
        <f>VLOOKUP(C6381, 'DB    '!$A:$M, 9, FALSE)</f>
        <v xml:space="preserve"> </v>
      </c>
      <c r="H6381" s="7" t="str">
        <f>VLOOKUP(C6381, 'DB    '!$A:$M, 11, FALSE)</f>
        <v xml:space="preserve"> </v>
      </c>
      <c r="I6381" s="32"/>
    </row>
    <row r="6382" spans="1:9">
      <c r="B6382" s="31"/>
      <c r="C6382" s="10" t="str">
        <f>VLOOKUP(C6383, 'DB    '!$A:$B, 2, FALSE)</f>
        <v xml:space="preserve"> </v>
      </c>
      <c r="D6382" s="5" t="str">
        <f>VLOOKUP(C6383, 'DB    '!$A:$M, 4, FALSE)</f>
        <v xml:space="preserve"> </v>
      </c>
      <c r="E6382" s="5" t="str">
        <f>VLOOKUP(C6383, 'DB    '!$A:$M, 6, FALSE)</f>
        <v xml:space="preserve"> </v>
      </c>
      <c r="F6382" s="5" t="str">
        <f>VLOOKUP(C6383, 'DB    '!$A:$M, 8, FALSE)</f>
        <v xml:space="preserve"> </v>
      </c>
      <c r="G6382" s="5" t="str">
        <f>VLOOKUP(C6383, 'DB    '!$A:$M, 10, FALSE)</f>
        <v xml:space="preserve"> </v>
      </c>
      <c r="H6382" s="5" t="str">
        <f>VLOOKUP(C6383, 'DB    '!$A:$M, 12, FALSE)</f>
        <v xml:space="preserve"> </v>
      </c>
      <c r="I6382" s="32" t="str">
        <f>VLOOKUP(C6383, 'DB    '!$A:$M, 13, FALSE)</f>
        <v xml:space="preserve"> </v>
      </c>
    </row>
    <row r="6383" spans="1:9">
      <c r="B6383" s="31"/>
      <c r="C6383" s="11" t="s">
        <v>16</v>
      </c>
      <c r="D6383" s="7" t="str">
        <f>VLOOKUP(C6383, 'DB    '!$A:$M, 3, FALSE)</f>
        <v xml:space="preserve"> </v>
      </c>
      <c r="E6383" s="7" t="str">
        <f>VLOOKUP(C6383, 'DB    '!$A:$M, 5, FALSE)</f>
        <v xml:space="preserve"> </v>
      </c>
      <c r="F6383" s="7" t="str">
        <f>VLOOKUP(C6383, 'DB    '!$A:$M, 7, FALSE)</f>
        <v xml:space="preserve"> </v>
      </c>
      <c r="G6383" s="7" t="str">
        <f>VLOOKUP(C6383, 'DB    '!$A:$M, 9, FALSE)</f>
        <v xml:space="preserve"> </v>
      </c>
      <c r="H6383" s="7" t="str">
        <f>VLOOKUP(C6383, 'DB    '!$A:$M, 11, FALSE)</f>
        <v xml:space="preserve"> </v>
      </c>
      <c r="I6383" s="32"/>
    </row>
    <row r="6384" spans="1:9">
      <c r="B6384" s="6" t="s">
        <v>3719</v>
      </c>
      <c r="C6384" s="26"/>
      <c r="D6384" s="27"/>
      <c r="E6384" s="27"/>
      <c r="F6384" s="27"/>
      <c r="G6384" s="27"/>
      <c r="H6384" s="27"/>
      <c r="I6384" s="28"/>
    </row>
    <row r="6385" spans="1:9">
      <c r="A6385" s="4">
        <f>A6377+1</f>
        <v>799</v>
      </c>
    </row>
    <row r="6386" spans="1:9">
      <c r="B6386" s="29" t="str">
        <f>VLOOKUP(B6392, 'DB    '!A:B, 2, FALSE)</f>
        <v>求</v>
      </c>
      <c r="C6386" s="10" t="str">
        <f>VLOOKUP(C6387, 'DB    '!$A:$B, 2, FALSE)</f>
        <v>求</v>
      </c>
      <c r="D6386" s="5" t="str">
        <f>VLOOKUP(C6387, 'DB    '!$A:$M, 4, FALSE)</f>
        <v xml:space="preserve"> </v>
      </c>
      <c r="E6386" s="5" t="str">
        <f>VLOOKUP(C6387, 'DB    '!$A:$M, 6, FALSE)</f>
        <v xml:space="preserve"> </v>
      </c>
      <c r="F6386" s="5" t="str">
        <f>VLOOKUP(C6387, 'DB    '!$A:$M, 8, FALSE)</f>
        <v xml:space="preserve"> </v>
      </c>
      <c r="G6386" s="5" t="str">
        <f>VLOOKUP(C6387, 'DB    '!$A:$M, 10, FALSE)</f>
        <v xml:space="preserve"> </v>
      </c>
      <c r="H6386" s="5" t="str">
        <f>VLOOKUP(C6387, 'DB    '!$A:$M, 12, FALSE)</f>
        <v xml:space="preserve"> </v>
      </c>
      <c r="I6386" s="32" t="str">
        <f>VLOOKUP(C6387, 'DB    '!$A:$M, 13, FALSE)</f>
        <v>털옷 모양. 털옷이 사람들을 추위로 부터 구했다</v>
      </c>
    </row>
    <row r="6387" spans="1:9">
      <c r="B6387" s="30"/>
      <c r="C6387" s="11" t="str">
        <f>B6392</f>
        <v>구할구</v>
      </c>
      <c r="D6387" s="7" t="str">
        <f>VLOOKUP(C6387, 'DB    '!$A:$M, 3, FALSE)</f>
        <v>.</v>
      </c>
      <c r="E6387" s="7" t="str">
        <f>VLOOKUP(C6387, 'DB    '!$A:$M, 5, FALSE)</f>
        <v>.</v>
      </c>
      <c r="F6387" s="7" t="str">
        <f>VLOOKUP(C6387, 'DB    '!$A:$M, 7, FALSE)</f>
        <v>.</v>
      </c>
      <c r="G6387" s="7" t="str">
        <f>VLOOKUP(C6387, 'DB    '!$A:$M, 9, FALSE)</f>
        <v>.</v>
      </c>
      <c r="H6387" s="7" t="str">
        <f>VLOOKUP(C6387, 'DB    '!$A:$M, 11, FALSE)</f>
        <v>.</v>
      </c>
      <c r="I6387" s="32"/>
    </row>
    <row r="6388" spans="1:9">
      <c r="B6388" s="30"/>
      <c r="C6388" s="10" t="str">
        <f>VLOOKUP(C6389, 'DB    '!$A:$B, 2, FALSE)</f>
        <v xml:space="preserve"> </v>
      </c>
      <c r="D6388" s="5" t="str">
        <f>VLOOKUP(C6389, 'DB    '!$A:$M, 4, FALSE)</f>
        <v xml:space="preserve"> </v>
      </c>
      <c r="E6388" s="5" t="str">
        <f>VLOOKUP(C6389, 'DB    '!$A:$M, 6, FALSE)</f>
        <v xml:space="preserve"> </v>
      </c>
      <c r="F6388" s="5" t="str">
        <f>VLOOKUP(C6389, 'DB    '!$A:$M, 8, FALSE)</f>
        <v xml:space="preserve"> </v>
      </c>
      <c r="G6388" s="5" t="str">
        <f>VLOOKUP(C6389, 'DB    '!$A:$M, 10, FALSE)</f>
        <v xml:space="preserve"> </v>
      </c>
      <c r="H6388" s="5" t="str">
        <f>VLOOKUP(C6389, 'DB    '!$A:$M, 12, FALSE)</f>
        <v xml:space="preserve"> </v>
      </c>
      <c r="I6388" s="32" t="str">
        <f>VLOOKUP(C6389, 'DB    '!$A:$M, 13, FALSE)</f>
        <v xml:space="preserve"> </v>
      </c>
    </row>
    <row r="6389" spans="1:9">
      <c r="B6389" s="30"/>
      <c r="C6389" s="11" t="s">
        <v>16</v>
      </c>
      <c r="D6389" s="7" t="str">
        <f>VLOOKUP(C6389, 'DB    '!$A:$M, 3, FALSE)</f>
        <v xml:space="preserve"> </v>
      </c>
      <c r="E6389" s="7" t="str">
        <f>VLOOKUP(C6389, 'DB    '!$A:$M, 5, FALSE)</f>
        <v xml:space="preserve"> </v>
      </c>
      <c r="F6389" s="7" t="str">
        <f>VLOOKUP(C6389, 'DB    '!$A:$M, 7, FALSE)</f>
        <v xml:space="preserve"> </v>
      </c>
      <c r="G6389" s="7" t="str">
        <f>VLOOKUP(C6389, 'DB    '!$A:$M, 9, FALSE)</f>
        <v xml:space="preserve"> </v>
      </c>
      <c r="H6389" s="7" t="str">
        <f>VLOOKUP(C6389, 'DB    '!$A:$M, 11, FALSE)</f>
        <v xml:space="preserve"> </v>
      </c>
      <c r="I6389" s="32"/>
    </row>
    <row r="6390" spans="1:9">
      <c r="B6390" s="31"/>
      <c r="C6390" s="10" t="str">
        <f>VLOOKUP(C6391, 'DB    '!$A:$B, 2, FALSE)</f>
        <v xml:space="preserve"> </v>
      </c>
      <c r="D6390" s="5" t="str">
        <f>VLOOKUP(C6391, 'DB    '!$A:$M, 4, FALSE)</f>
        <v xml:space="preserve"> </v>
      </c>
      <c r="E6390" s="5" t="str">
        <f>VLOOKUP(C6391, 'DB    '!$A:$M, 6, FALSE)</f>
        <v xml:space="preserve"> </v>
      </c>
      <c r="F6390" s="5" t="str">
        <f>VLOOKUP(C6391, 'DB    '!$A:$M, 8, FALSE)</f>
        <v xml:space="preserve"> </v>
      </c>
      <c r="G6390" s="5" t="str">
        <f>VLOOKUP(C6391, 'DB    '!$A:$M, 10, FALSE)</f>
        <v xml:space="preserve"> </v>
      </c>
      <c r="H6390" s="5" t="str">
        <f>VLOOKUP(C6391, 'DB    '!$A:$M, 12, FALSE)</f>
        <v xml:space="preserve"> </v>
      </c>
      <c r="I6390" s="32" t="str">
        <f>VLOOKUP(C6391, 'DB    '!$A:$M, 13, FALSE)</f>
        <v xml:space="preserve"> </v>
      </c>
    </row>
    <row r="6391" spans="1:9">
      <c r="B6391" s="31"/>
      <c r="C6391" s="11" t="s">
        <v>16</v>
      </c>
      <c r="D6391" s="7" t="str">
        <f>VLOOKUP(C6391, 'DB    '!$A:$M, 3, FALSE)</f>
        <v xml:space="preserve"> </v>
      </c>
      <c r="E6391" s="7" t="str">
        <f>VLOOKUP(C6391, 'DB    '!$A:$M, 5, FALSE)</f>
        <v xml:space="preserve"> </v>
      </c>
      <c r="F6391" s="7" t="str">
        <f>VLOOKUP(C6391, 'DB    '!$A:$M, 7, FALSE)</f>
        <v xml:space="preserve"> </v>
      </c>
      <c r="G6391" s="7" t="str">
        <f>VLOOKUP(C6391, 'DB    '!$A:$M, 9, FALSE)</f>
        <v xml:space="preserve"> </v>
      </c>
      <c r="H6391" s="7" t="str">
        <f>VLOOKUP(C6391, 'DB    '!$A:$M, 11, FALSE)</f>
        <v xml:space="preserve"> </v>
      </c>
      <c r="I6391" s="32"/>
    </row>
    <row r="6392" spans="1:9">
      <c r="B6392" s="6" t="s">
        <v>3723</v>
      </c>
      <c r="C6392" s="26"/>
      <c r="D6392" s="27"/>
      <c r="E6392" s="27"/>
      <c r="F6392" s="27"/>
      <c r="G6392" s="27"/>
      <c r="H6392" s="27"/>
      <c r="I6392" s="28"/>
    </row>
    <row r="6393" spans="1:9">
      <c r="A6393" s="4">
        <f>A6385+1</f>
        <v>800</v>
      </c>
    </row>
    <row r="6394" spans="1:9">
      <c r="B6394" s="29" t="str">
        <f>VLOOKUP(B6400, 'DB    '!A:B, 2, FALSE)</f>
        <v>禁</v>
      </c>
      <c r="C6394" s="10" t="str">
        <f>VLOOKUP(C6395, 'DB    '!$A:$B, 2, FALSE)</f>
        <v>禁</v>
      </c>
      <c r="D6394" s="5" t="str">
        <f>VLOOKUP(C6395, 'DB    '!$A:$M, 4, FALSE)</f>
        <v>林</v>
      </c>
      <c r="E6394" s="5" t="str">
        <f>VLOOKUP(C6395, 'DB    '!$A:$M, 6, FALSE)</f>
        <v>示</v>
      </c>
      <c r="F6394" s="5" t="str">
        <f>VLOOKUP(C6395, 'DB    '!$A:$M, 8, FALSE)</f>
        <v xml:space="preserve"> </v>
      </c>
      <c r="G6394" s="5" t="str">
        <f>VLOOKUP(C6395, 'DB    '!$A:$M, 10, FALSE)</f>
        <v xml:space="preserve"> </v>
      </c>
      <c r="H6394" s="5" t="str">
        <f>VLOOKUP(C6395, 'DB    '!$A:$M, 12, FALSE)</f>
        <v xml:space="preserve"> </v>
      </c>
      <c r="I6394" s="32" t="str">
        <f>VLOOKUP(C6395, 'DB    '!$A:$M, 13, FALSE)</f>
        <v>숲인데 제사 지내는 숲이라 사람들의 출입을 금한다. 금지</v>
      </c>
    </row>
    <row r="6395" spans="1:9">
      <c r="B6395" s="30"/>
      <c r="C6395" s="11" t="str">
        <f>B6400</f>
        <v>금할금</v>
      </c>
      <c r="D6395" s="7" t="str">
        <f>VLOOKUP(C6395, 'DB    '!$A:$M, 3, FALSE)</f>
        <v>수풀림</v>
      </c>
      <c r="E6395" s="7" t="str">
        <f>VLOOKUP(C6395, 'DB    '!$A:$M, 5, FALSE)</f>
        <v>보일시</v>
      </c>
      <c r="F6395" s="7" t="str">
        <f>VLOOKUP(C6395, 'DB    '!$A:$M, 7, FALSE)</f>
        <v>.</v>
      </c>
      <c r="G6395" s="7" t="str">
        <f>VLOOKUP(C6395, 'DB    '!$A:$M, 9, FALSE)</f>
        <v>.</v>
      </c>
      <c r="H6395" s="7" t="str">
        <f>VLOOKUP(C6395, 'DB    '!$A:$M, 11, FALSE)</f>
        <v>.</v>
      </c>
      <c r="I6395" s="32"/>
    </row>
    <row r="6396" spans="1:9">
      <c r="B6396" s="30"/>
      <c r="C6396" s="10" t="str">
        <f>VLOOKUP(C6397, 'DB    '!$A:$B, 2, FALSE)</f>
        <v xml:space="preserve"> </v>
      </c>
      <c r="D6396" s="5" t="str">
        <f>VLOOKUP(C6397, 'DB    '!$A:$M, 4, FALSE)</f>
        <v xml:space="preserve"> </v>
      </c>
      <c r="E6396" s="5" t="str">
        <f>VLOOKUP(C6397, 'DB    '!$A:$M, 6, FALSE)</f>
        <v xml:space="preserve"> </v>
      </c>
      <c r="F6396" s="5" t="str">
        <f>VLOOKUP(C6397, 'DB    '!$A:$M, 8, FALSE)</f>
        <v xml:space="preserve"> </v>
      </c>
      <c r="G6396" s="5" t="str">
        <f>VLOOKUP(C6397, 'DB    '!$A:$M, 10, FALSE)</f>
        <v xml:space="preserve"> </v>
      </c>
      <c r="H6396" s="5" t="str">
        <f>VLOOKUP(C6397, 'DB    '!$A:$M, 12, FALSE)</f>
        <v xml:space="preserve"> </v>
      </c>
      <c r="I6396" s="32" t="str">
        <f>VLOOKUP(C6397, 'DB    '!$A:$M, 13, FALSE)</f>
        <v xml:space="preserve"> </v>
      </c>
    </row>
    <row r="6397" spans="1:9">
      <c r="B6397" s="30"/>
      <c r="C6397" s="11" t="s">
        <v>16</v>
      </c>
      <c r="D6397" s="7" t="str">
        <f>VLOOKUP(C6397, 'DB    '!$A:$M, 3, FALSE)</f>
        <v xml:space="preserve"> </v>
      </c>
      <c r="E6397" s="7" t="str">
        <f>VLOOKUP(C6397, 'DB    '!$A:$M, 5, FALSE)</f>
        <v xml:space="preserve"> </v>
      </c>
      <c r="F6397" s="7" t="str">
        <f>VLOOKUP(C6397, 'DB    '!$A:$M, 7, FALSE)</f>
        <v xml:space="preserve"> </v>
      </c>
      <c r="G6397" s="7" t="str">
        <f>VLOOKUP(C6397, 'DB    '!$A:$M, 9, FALSE)</f>
        <v xml:space="preserve"> </v>
      </c>
      <c r="H6397" s="7" t="str">
        <f>VLOOKUP(C6397, 'DB    '!$A:$M, 11, FALSE)</f>
        <v xml:space="preserve"> </v>
      </c>
      <c r="I6397" s="32"/>
    </row>
    <row r="6398" spans="1:9">
      <c r="B6398" s="31"/>
      <c r="C6398" s="10" t="str">
        <f>VLOOKUP(C6399, 'DB    '!$A:$B, 2, FALSE)</f>
        <v xml:space="preserve"> </v>
      </c>
      <c r="D6398" s="5" t="str">
        <f>VLOOKUP(C6399, 'DB    '!$A:$M, 4, FALSE)</f>
        <v xml:space="preserve"> </v>
      </c>
      <c r="E6398" s="5" t="str">
        <f>VLOOKUP(C6399, 'DB    '!$A:$M, 6, FALSE)</f>
        <v xml:space="preserve"> </v>
      </c>
      <c r="F6398" s="5" t="str">
        <f>VLOOKUP(C6399, 'DB    '!$A:$M, 8, FALSE)</f>
        <v xml:space="preserve"> </v>
      </c>
      <c r="G6398" s="5" t="str">
        <f>VLOOKUP(C6399, 'DB    '!$A:$M, 10, FALSE)</f>
        <v xml:space="preserve"> </v>
      </c>
      <c r="H6398" s="5" t="str">
        <f>VLOOKUP(C6399, 'DB    '!$A:$M, 12, FALSE)</f>
        <v xml:space="preserve"> </v>
      </c>
      <c r="I6398" s="32" t="str">
        <f>VLOOKUP(C6399, 'DB    '!$A:$M, 13, FALSE)</f>
        <v xml:space="preserve"> </v>
      </c>
    </row>
    <row r="6399" spans="1:9">
      <c r="B6399" s="31"/>
      <c r="C6399" s="11" t="s">
        <v>16</v>
      </c>
      <c r="D6399" s="7" t="str">
        <f>VLOOKUP(C6399, 'DB    '!$A:$M, 3, FALSE)</f>
        <v xml:space="preserve"> </v>
      </c>
      <c r="E6399" s="7" t="str">
        <f>VLOOKUP(C6399, 'DB    '!$A:$M, 5, FALSE)</f>
        <v xml:space="preserve"> </v>
      </c>
      <c r="F6399" s="7" t="str">
        <f>VLOOKUP(C6399, 'DB    '!$A:$M, 7, FALSE)</f>
        <v xml:space="preserve"> </v>
      </c>
      <c r="G6399" s="7" t="str">
        <f>VLOOKUP(C6399, 'DB    '!$A:$M, 9, FALSE)</f>
        <v xml:space="preserve"> </v>
      </c>
      <c r="H6399" s="7" t="str">
        <f>VLOOKUP(C6399, 'DB    '!$A:$M, 11, FALSE)</f>
        <v xml:space="preserve"> </v>
      </c>
      <c r="I6399" s="32"/>
    </row>
    <row r="6400" spans="1:9">
      <c r="B6400" s="6" t="s">
        <v>3726</v>
      </c>
      <c r="C6400" s="26"/>
      <c r="D6400" s="27"/>
      <c r="E6400" s="27"/>
      <c r="F6400" s="27"/>
      <c r="G6400" s="27"/>
      <c r="H6400" s="27"/>
      <c r="I6400" s="28"/>
    </row>
    <row r="6401" spans="1:9">
      <c r="A6401" s="4">
        <f>A6393+1</f>
        <v>801</v>
      </c>
    </row>
    <row r="6402" spans="1:9">
      <c r="B6402" s="29" t="str">
        <f>VLOOKUP(B6408, 'DB    '!A:B, 2, FALSE)</f>
        <v>嚴</v>
      </c>
      <c r="C6402" s="10" t="str">
        <f>VLOOKUP(C6403, 'DB    '!$A:$B, 2, FALSE)</f>
        <v>嚴</v>
      </c>
      <c r="D6402" s="5" t="str">
        <f>VLOOKUP(C6403, 'DB    '!$A:$M, 4, FALSE)</f>
        <v>口</v>
      </c>
      <c r="E6402" s="5" t="str">
        <f>VLOOKUP(C6403, 'DB    '!$A:$M, 6, FALSE)</f>
        <v>口</v>
      </c>
      <c r="F6402" s="5" t="str">
        <f>VLOOKUP(C6403, 'DB    '!$A:$M, 8, FALSE)</f>
        <v>厂</v>
      </c>
      <c r="G6402" s="5" t="str">
        <f>VLOOKUP(C6403, 'DB    '!$A:$M, 10, FALSE)</f>
        <v>敢</v>
      </c>
      <c r="H6402" s="5" t="str">
        <f>VLOOKUP(C6403, 'DB    '!$A:$M, 12, FALSE)</f>
        <v xml:space="preserve"> </v>
      </c>
      <c r="I6402" s="32" t="str">
        <f>VLOOKUP(C6403, 'DB    '!$A:$M, 13, FALSE)</f>
        <v>바위가 있는 절벽에 호랑이 꼬리를 잡고 몽둥이로 치는 사람이 엄한 모습을 하고 있다 위엄</v>
      </c>
    </row>
    <row r="6403" spans="1:9">
      <c r="B6403" s="30"/>
      <c r="C6403" s="11" t="str">
        <f>B6408</f>
        <v>엄할엄</v>
      </c>
      <c r="D6403" s="7" t="str">
        <f>VLOOKUP(C6403, 'DB    '!$A:$M, 3, FALSE)</f>
        <v>입구</v>
      </c>
      <c r="E6403" s="7" t="str">
        <f>VLOOKUP(C6403, 'DB    '!$A:$M, 5, FALSE)</f>
        <v>입구</v>
      </c>
      <c r="F6403" s="7" t="str">
        <f>VLOOKUP(C6403, 'DB    '!$A:$M, 7, FALSE)</f>
        <v>기슭엄</v>
      </c>
      <c r="G6403" s="7" t="str">
        <f>VLOOKUP(C6403, 'DB    '!$A:$M, 9, FALSE)</f>
        <v>감히감</v>
      </c>
      <c r="H6403" s="7" t="str">
        <f>VLOOKUP(C6403, 'DB    '!$A:$M, 11, FALSE)</f>
        <v>.</v>
      </c>
      <c r="I6403" s="32"/>
    </row>
    <row r="6404" spans="1:9">
      <c r="B6404" s="30"/>
      <c r="C6404" s="10" t="str">
        <f>VLOOKUP(C6405, 'DB    '!$A:$B, 2, FALSE)</f>
        <v>敢</v>
      </c>
      <c r="D6404" s="5" t="str">
        <f>VLOOKUP(C6405, 'DB    '!$A:$M, 4, FALSE)</f>
        <v>工</v>
      </c>
      <c r="E6404" s="5" t="str">
        <f>VLOOKUP(C6405, 'DB    '!$A:$M, 6, FALSE)</f>
        <v>耳</v>
      </c>
      <c r="F6404" s="5" t="str">
        <f>VLOOKUP(C6405, 'DB    '!$A:$M, 8, FALSE)</f>
        <v>攵</v>
      </c>
      <c r="G6404" s="5" t="str">
        <f>VLOOKUP(C6405, 'DB    '!$A:$M, 10, FALSE)</f>
        <v xml:space="preserve"> </v>
      </c>
      <c r="H6404" s="5" t="str">
        <f>VLOOKUP(C6405, 'DB    '!$A:$M, 12, FALSE)</f>
        <v xml:space="preserve"> </v>
      </c>
      <c r="I6404" s="32" t="str">
        <f>VLOOKUP(C6405, 'DB    '!$A:$M, 13, FALSE)</f>
        <v>장인의 흙손 같은 호랑이 발톱을 피하고 귀를 잡고 몽둥이로 때리는 과감한 모습</v>
      </c>
    </row>
    <row r="6405" spans="1:9">
      <c r="B6405" s="30"/>
      <c r="C6405" s="11" t="s">
        <v>1740</v>
      </c>
      <c r="D6405" s="7" t="str">
        <f>VLOOKUP(C6405, 'DB    '!$A:$M, 3, FALSE)</f>
        <v>장인공</v>
      </c>
      <c r="E6405" s="7" t="str">
        <f>VLOOKUP(C6405, 'DB    '!$A:$M, 5, FALSE)</f>
        <v>귀이</v>
      </c>
      <c r="F6405" s="7" t="str">
        <f>VLOOKUP(C6405, 'DB    '!$A:$M, 7, FALSE)</f>
        <v>칠복</v>
      </c>
      <c r="G6405" s="7" t="str">
        <f>VLOOKUP(C6405, 'DB    '!$A:$M, 9, FALSE)</f>
        <v>.</v>
      </c>
      <c r="H6405" s="7" t="str">
        <f>VLOOKUP(C6405, 'DB    '!$A:$M, 11, FALSE)</f>
        <v>.</v>
      </c>
      <c r="I6405" s="32"/>
    </row>
    <row r="6406" spans="1:9">
      <c r="B6406" s="31"/>
      <c r="C6406" s="10" t="str">
        <f>VLOOKUP(C6407, 'DB    '!$A:$B, 2, FALSE)</f>
        <v xml:space="preserve"> </v>
      </c>
      <c r="D6406" s="5" t="str">
        <f>VLOOKUP(C6407, 'DB    '!$A:$M, 4, FALSE)</f>
        <v xml:space="preserve"> </v>
      </c>
      <c r="E6406" s="5" t="str">
        <f>VLOOKUP(C6407, 'DB    '!$A:$M, 6, FALSE)</f>
        <v xml:space="preserve"> </v>
      </c>
      <c r="F6406" s="5" t="str">
        <f>VLOOKUP(C6407, 'DB    '!$A:$M, 8, FALSE)</f>
        <v xml:space="preserve"> </v>
      </c>
      <c r="G6406" s="5" t="str">
        <f>VLOOKUP(C6407, 'DB    '!$A:$M, 10, FALSE)</f>
        <v xml:space="preserve"> </v>
      </c>
      <c r="H6406" s="5" t="str">
        <f>VLOOKUP(C6407, 'DB    '!$A:$M, 12, FALSE)</f>
        <v xml:space="preserve"> </v>
      </c>
      <c r="I6406" s="32" t="str">
        <f>VLOOKUP(C6407, 'DB    '!$A:$M, 13, FALSE)</f>
        <v xml:space="preserve"> </v>
      </c>
    </row>
    <row r="6407" spans="1:9">
      <c r="B6407" s="31"/>
      <c r="C6407" s="11" t="s">
        <v>16</v>
      </c>
      <c r="D6407" s="7" t="str">
        <f>VLOOKUP(C6407, 'DB    '!$A:$M, 3, FALSE)</f>
        <v xml:space="preserve"> </v>
      </c>
      <c r="E6407" s="7" t="str">
        <f>VLOOKUP(C6407, 'DB    '!$A:$M, 5, FALSE)</f>
        <v xml:space="preserve"> </v>
      </c>
      <c r="F6407" s="7" t="str">
        <f>VLOOKUP(C6407, 'DB    '!$A:$M, 7, FALSE)</f>
        <v xml:space="preserve"> </v>
      </c>
      <c r="G6407" s="7" t="str">
        <f>VLOOKUP(C6407, 'DB    '!$A:$M, 9, FALSE)</f>
        <v xml:space="preserve"> </v>
      </c>
      <c r="H6407" s="7" t="str">
        <f>VLOOKUP(C6407, 'DB    '!$A:$M, 11, FALSE)</f>
        <v xml:space="preserve"> </v>
      </c>
      <c r="I6407" s="32"/>
    </row>
    <row r="6408" spans="1:9">
      <c r="B6408" s="6" t="s">
        <v>3732</v>
      </c>
      <c r="C6408" s="26"/>
      <c r="D6408" s="27"/>
      <c r="E6408" s="27"/>
      <c r="F6408" s="27"/>
      <c r="G6408" s="27"/>
      <c r="H6408" s="27"/>
      <c r="I6408" s="28"/>
    </row>
    <row r="6409" spans="1:9">
      <c r="A6409" s="4">
        <f>A6401+1</f>
        <v>802</v>
      </c>
    </row>
    <row r="6410" spans="1:9">
      <c r="B6410" s="29" t="str">
        <f>VLOOKUP(B6416, 'DB    '!A:B, 2, FALSE)</f>
        <v>危</v>
      </c>
      <c r="C6410" s="10" t="str">
        <f>VLOOKUP(C6411, 'DB    '!$A:$B, 2, FALSE)</f>
        <v>危</v>
      </c>
      <c r="D6410" s="5" t="str">
        <f>VLOOKUP(C6411, 'DB    '!$A:$M, 4, FALSE)</f>
        <v>刀</v>
      </c>
      <c r="E6410" s="5" t="str">
        <f>VLOOKUP(C6411, 'DB    '!$A:$M, 6, FALSE)</f>
        <v>厂</v>
      </c>
      <c r="F6410" s="5" t="str">
        <f>VLOOKUP(C6411, 'DB    '!$A:$M, 8, FALSE)</f>
        <v>㔾</v>
      </c>
      <c r="G6410" s="5" t="str">
        <f>VLOOKUP(C6411, 'DB    '!$A:$M, 10, FALSE)</f>
        <v xml:space="preserve"> </v>
      </c>
      <c r="H6410" s="5" t="str">
        <f>VLOOKUP(C6411, 'DB    '!$A:$M, 12, FALSE)</f>
        <v xml:space="preserve"> </v>
      </c>
      <c r="I6410" s="32" t="str">
        <f>VLOOKUP(C6411, 'DB    '!$A:$M, 13, FALSE)</f>
        <v>칼을 맞고 절벽 아래로 떨어진 사람은 위태로운 상태이다. 위험</v>
      </c>
    </row>
    <row r="6411" spans="1:9">
      <c r="B6411" s="30"/>
      <c r="C6411" s="11" t="str">
        <f>B6416</f>
        <v>위태할위</v>
      </c>
      <c r="D6411" s="7" t="str">
        <f>VLOOKUP(C6411, 'DB    '!$A:$M, 3, FALSE)</f>
        <v>칼도</v>
      </c>
      <c r="E6411" s="7" t="str">
        <f>VLOOKUP(C6411, 'DB    '!$A:$M, 5, FALSE)</f>
        <v>기슭엄</v>
      </c>
      <c r="F6411" s="7" t="str">
        <f>VLOOKUP(C6411, 'DB    '!$A:$M, 7, FALSE)</f>
        <v>병부절2</v>
      </c>
      <c r="G6411" s="7" t="str">
        <f>VLOOKUP(C6411, 'DB    '!$A:$M, 9, FALSE)</f>
        <v>.</v>
      </c>
      <c r="H6411" s="7" t="str">
        <f>VLOOKUP(C6411, 'DB    '!$A:$M, 11, FALSE)</f>
        <v>.</v>
      </c>
      <c r="I6411" s="32"/>
    </row>
    <row r="6412" spans="1:9">
      <c r="B6412" s="30"/>
      <c r="C6412" s="10" t="str">
        <f>VLOOKUP(C6413, 'DB    '!$A:$B, 2, FALSE)</f>
        <v xml:space="preserve"> </v>
      </c>
      <c r="D6412" s="5" t="str">
        <f>VLOOKUP(C6413, 'DB    '!$A:$M, 4, FALSE)</f>
        <v xml:space="preserve"> </v>
      </c>
      <c r="E6412" s="5" t="str">
        <f>VLOOKUP(C6413, 'DB    '!$A:$M, 6, FALSE)</f>
        <v xml:space="preserve"> </v>
      </c>
      <c r="F6412" s="5" t="str">
        <f>VLOOKUP(C6413, 'DB    '!$A:$M, 8, FALSE)</f>
        <v xml:space="preserve"> </v>
      </c>
      <c r="G6412" s="5" t="str">
        <f>VLOOKUP(C6413, 'DB    '!$A:$M, 10, FALSE)</f>
        <v xml:space="preserve"> </v>
      </c>
      <c r="H6412" s="5" t="str">
        <f>VLOOKUP(C6413, 'DB    '!$A:$M, 12, FALSE)</f>
        <v xml:space="preserve"> </v>
      </c>
      <c r="I6412" s="32" t="str">
        <f>VLOOKUP(C6413, 'DB    '!$A:$M, 13, FALSE)</f>
        <v xml:space="preserve"> </v>
      </c>
    </row>
    <row r="6413" spans="1:9">
      <c r="B6413" s="30"/>
      <c r="C6413" s="11" t="s">
        <v>16</v>
      </c>
      <c r="D6413" s="7" t="str">
        <f>VLOOKUP(C6413, 'DB    '!$A:$M, 3, FALSE)</f>
        <v xml:space="preserve"> </v>
      </c>
      <c r="E6413" s="7" t="str">
        <f>VLOOKUP(C6413, 'DB    '!$A:$M, 5, FALSE)</f>
        <v xml:space="preserve"> </v>
      </c>
      <c r="F6413" s="7" t="str">
        <f>VLOOKUP(C6413, 'DB    '!$A:$M, 7, FALSE)</f>
        <v xml:space="preserve"> </v>
      </c>
      <c r="G6413" s="7" t="str">
        <f>VLOOKUP(C6413, 'DB    '!$A:$M, 9, FALSE)</f>
        <v xml:space="preserve"> </v>
      </c>
      <c r="H6413" s="7" t="str">
        <f>VLOOKUP(C6413, 'DB    '!$A:$M, 11, FALSE)</f>
        <v xml:space="preserve"> </v>
      </c>
      <c r="I6413" s="32"/>
    </row>
    <row r="6414" spans="1:9">
      <c r="B6414" s="31"/>
      <c r="C6414" s="10" t="str">
        <f>VLOOKUP(C6415, 'DB    '!$A:$B, 2, FALSE)</f>
        <v xml:space="preserve"> </v>
      </c>
      <c r="D6414" s="5" t="str">
        <f>VLOOKUP(C6415, 'DB    '!$A:$M, 4, FALSE)</f>
        <v xml:space="preserve"> </v>
      </c>
      <c r="E6414" s="5" t="str">
        <f>VLOOKUP(C6415, 'DB    '!$A:$M, 6, FALSE)</f>
        <v xml:space="preserve"> </v>
      </c>
      <c r="F6414" s="5" t="str">
        <f>VLOOKUP(C6415, 'DB    '!$A:$M, 8, FALSE)</f>
        <v xml:space="preserve"> </v>
      </c>
      <c r="G6414" s="5" t="str">
        <f>VLOOKUP(C6415, 'DB    '!$A:$M, 10, FALSE)</f>
        <v xml:space="preserve"> </v>
      </c>
      <c r="H6414" s="5" t="str">
        <f>VLOOKUP(C6415, 'DB    '!$A:$M, 12, FALSE)</f>
        <v xml:space="preserve"> </v>
      </c>
      <c r="I6414" s="32" t="str">
        <f>VLOOKUP(C6415, 'DB    '!$A:$M, 13, FALSE)</f>
        <v xml:space="preserve"> </v>
      </c>
    </row>
    <row r="6415" spans="1:9">
      <c r="B6415" s="31"/>
      <c r="C6415" s="11" t="s">
        <v>16</v>
      </c>
      <c r="D6415" s="7" t="str">
        <f>VLOOKUP(C6415, 'DB    '!$A:$M, 3, FALSE)</f>
        <v xml:space="preserve"> </v>
      </c>
      <c r="E6415" s="7" t="str">
        <f>VLOOKUP(C6415, 'DB    '!$A:$M, 5, FALSE)</f>
        <v xml:space="preserve"> </v>
      </c>
      <c r="F6415" s="7" t="str">
        <f>VLOOKUP(C6415, 'DB    '!$A:$M, 7, FALSE)</f>
        <v xml:space="preserve"> </v>
      </c>
      <c r="G6415" s="7" t="str">
        <f>VLOOKUP(C6415, 'DB    '!$A:$M, 9, FALSE)</f>
        <v xml:space="preserve"> </v>
      </c>
      <c r="H6415" s="7" t="str">
        <f>VLOOKUP(C6415, 'DB    '!$A:$M, 11, FALSE)</f>
        <v xml:space="preserve"> </v>
      </c>
      <c r="I6415" s="32"/>
    </row>
    <row r="6416" spans="1:9">
      <c r="B6416" s="6" t="s">
        <v>3736</v>
      </c>
      <c r="C6416" s="26"/>
      <c r="D6416" s="27"/>
      <c r="E6416" s="27"/>
      <c r="F6416" s="27"/>
      <c r="G6416" s="27"/>
      <c r="H6416" s="27"/>
      <c r="I6416" s="28"/>
    </row>
    <row r="6417" spans="1:9">
      <c r="A6417" s="4">
        <f>A6409+1</f>
        <v>803</v>
      </c>
    </row>
    <row r="6418" spans="1:9">
      <c r="B6418" s="29" t="str">
        <f>VLOOKUP(B6424, 'DB    '!A:B, 2, FALSE)</f>
        <v>安</v>
      </c>
      <c r="C6418" s="10" t="str">
        <f>VLOOKUP(C6419, 'DB    '!$A:$B, 2, FALSE)</f>
        <v>安</v>
      </c>
      <c r="D6418" s="5" t="str">
        <f>VLOOKUP(C6419, 'DB    '!$A:$M, 4, FALSE)</f>
        <v>宀</v>
      </c>
      <c r="E6418" s="5" t="str">
        <f>VLOOKUP(C6419, 'DB    '!$A:$M, 6, FALSE)</f>
        <v>女</v>
      </c>
      <c r="F6418" s="5" t="str">
        <f>VLOOKUP(C6419, 'DB    '!$A:$M, 8, FALSE)</f>
        <v xml:space="preserve"> </v>
      </c>
      <c r="G6418" s="5" t="str">
        <f>VLOOKUP(C6419, 'DB    '!$A:$M, 10, FALSE)</f>
        <v xml:space="preserve"> </v>
      </c>
      <c r="H6418" s="5" t="str">
        <f>VLOOKUP(C6419, 'DB    '!$A:$M, 12, FALSE)</f>
        <v xml:space="preserve"> </v>
      </c>
      <c r="I6418" s="32" t="str">
        <f>VLOOKUP(C6419, 'DB    '!$A:$M, 13, FALSE)</f>
        <v>집안에 여자가 있으니 편안하다</v>
      </c>
    </row>
    <row r="6419" spans="1:9">
      <c r="B6419" s="30"/>
      <c r="C6419" s="11" t="str">
        <f>B6424</f>
        <v>편안안</v>
      </c>
      <c r="D6419" s="7" t="str">
        <f>VLOOKUP(C6419, 'DB    '!$A:$M, 3, FALSE)</f>
        <v>집면</v>
      </c>
      <c r="E6419" s="7" t="str">
        <f>VLOOKUP(C6419, 'DB    '!$A:$M, 5, FALSE)</f>
        <v>여자여</v>
      </c>
      <c r="F6419" s="7" t="str">
        <f>VLOOKUP(C6419, 'DB    '!$A:$M, 7, FALSE)</f>
        <v>.</v>
      </c>
      <c r="G6419" s="7" t="str">
        <f>VLOOKUP(C6419, 'DB    '!$A:$M, 9, FALSE)</f>
        <v>.</v>
      </c>
      <c r="H6419" s="7" t="str">
        <f>VLOOKUP(C6419, 'DB    '!$A:$M, 11, FALSE)</f>
        <v>.</v>
      </c>
      <c r="I6419" s="32"/>
    </row>
    <row r="6420" spans="1:9">
      <c r="B6420" s="30"/>
      <c r="C6420" s="10" t="str">
        <f>VLOOKUP(C6421, 'DB    '!$A:$B, 2, FALSE)</f>
        <v xml:space="preserve"> </v>
      </c>
      <c r="D6420" s="5" t="str">
        <f>VLOOKUP(C6421, 'DB    '!$A:$M, 4, FALSE)</f>
        <v xml:space="preserve"> </v>
      </c>
      <c r="E6420" s="5" t="str">
        <f>VLOOKUP(C6421, 'DB    '!$A:$M, 6, FALSE)</f>
        <v xml:space="preserve"> </v>
      </c>
      <c r="F6420" s="5" t="str">
        <f>VLOOKUP(C6421, 'DB    '!$A:$M, 8, FALSE)</f>
        <v xml:space="preserve"> </v>
      </c>
      <c r="G6420" s="5" t="str">
        <f>VLOOKUP(C6421, 'DB    '!$A:$M, 10, FALSE)</f>
        <v xml:space="preserve"> </v>
      </c>
      <c r="H6420" s="5" t="str">
        <f>VLOOKUP(C6421, 'DB    '!$A:$M, 12, FALSE)</f>
        <v xml:space="preserve"> </v>
      </c>
      <c r="I6420" s="32" t="str">
        <f>VLOOKUP(C6421, 'DB    '!$A:$M, 13, FALSE)</f>
        <v xml:space="preserve"> </v>
      </c>
    </row>
    <row r="6421" spans="1:9">
      <c r="B6421" s="30"/>
      <c r="C6421" s="11" t="s">
        <v>16</v>
      </c>
      <c r="D6421" s="7" t="str">
        <f>VLOOKUP(C6421, 'DB    '!$A:$M, 3, FALSE)</f>
        <v xml:space="preserve"> </v>
      </c>
      <c r="E6421" s="7" t="str">
        <f>VLOOKUP(C6421, 'DB    '!$A:$M, 5, FALSE)</f>
        <v xml:space="preserve"> </v>
      </c>
      <c r="F6421" s="7" t="str">
        <f>VLOOKUP(C6421, 'DB    '!$A:$M, 7, FALSE)</f>
        <v xml:space="preserve"> </v>
      </c>
      <c r="G6421" s="7" t="str">
        <f>VLOOKUP(C6421, 'DB    '!$A:$M, 9, FALSE)</f>
        <v xml:space="preserve"> </v>
      </c>
      <c r="H6421" s="7" t="str">
        <f>VLOOKUP(C6421, 'DB    '!$A:$M, 11, FALSE)</f>
        <v xml:space="preserve"> </v>
      </c>
      <c r="I6421" s="32"/>
    </row>
    <row r="6422" spans="1:9">
      <c r="B6422" s="31"/>
      <c r="C6422" s="10" t="str">
        <f>VLOOKUP(C6423, 'DB    '!$A:$B, 2, FALSE)</f>
        <v xml:space="preserve"> </v>
      </c>
      <c r="D6422" s="5" t="str">
        <f>VLOOKUP(C6423, 'DB    '!$A:$M, 4, FALSE)</f>
        <v xml:space="preserve"> </v>
      </c>
      <c r="E6422" s="5" t="str">
        <f>VLOOKUP(C6423, 'DB    '!$A:$M, 6, FALSE)</f>
        <v xml:space="preserve"> </v>
      </c>
      <c r="F6422" s="5" t="str">
        <f>VLOOKUP(C6423, 'DB    '!$A:$M, 8, FALSE)</f>
        <v xml:space="preserve"> </v>
      </c>
      <c r="G6422" s="5" t="str">
        <f>VLOOKUP(C6423, 'DB    '!$A:$M, 10, FALSE)</f>
        <v xml:space="preserve"> </v>
      </c>
      <c r="H6422" s="5" t="str">
        <f>VLOOKUP(C6423, 'DB    '!$A:$M, 12, FALSE)</f>
        <v xml:space="preserve"> </v>
      </c>
      <c r="I6422" s="32" t="str">
        <f>VLOOKUP(C6423, 'DB    '!$A:$M, 13, FALSE)</f>
        <v xml:space="preserve"> </v>
      </c>
    </row>
    <row r="6423" spans="1:9">
      <c r="B6423" s="31"/>
      <c r="C6423" s="11" t="s">
        <v>16</v>
      </c>
      <c r="D6423" s="7" t="str">
        <f>VLOOKUP(C6423, 'DB    '!$A:$M, 3, FALSE)</f>
        <v xml:space="preserve"> </v>
      </c>
      <c r="E6423" s="7" t="str">
        <f>VLOOKUP(C6423, 'DB    '!$A:$M, 5, FALSE)</f>
        <v xml:space="preserve"> </v>
      </c>
      <c r="F6423" s="7" t="str">
        <f>VLOOKUP(C6423, 'DB    '!$A:$M, 7, FALSE)</f>
        <v xml:space="preserve"> </v>
      </c>
      <c r="G6423" s="7" t="str">
        <f>VLOOKUP(C6423, 'DB    '!$A:$M, 9, FALSE)</f>
        <v xml:space="preserve"> </v>
      </c>
      <c r="H6423" s="7" t="str">
        <f>VLOOKUP(C6423, 'DB    '!$A:$M, 11, FALSE)</f>
        <v xml:space="preserve"> </v>
      </c>
      <c r="I6423" s="32"/>
    </row>
    <row r="6424" spans="1:9">
      <c r="B6424" s="6" t="s">
        <v>3739</v>
      </c>
      <c r="C6424" s="26"/>
      <c r="D6424" s="27"/>
      <c r="E6424" s="27"/>
      <c r="F6424" s="27"/>
      <c r="G6424" s="27"/>
      <c r="H6424" s="27"/>
      <c r="I6424" s="28"/>
    </row>
    <row r="6425" spans="1:9">
      <c r="A6425" s="4">
        <f>A6417+1</f>
        <v>804</v>
      </c>
    </row>
    <row r="6426" spans="1:9">
      <c r="B6426" s="29" t="str">
        <f>VLOOKUP(B6432, 'DB    '!A:B, 2, FALSE)</f>
        <v>最</v>
      </c>
      <c r="C6426" s="10" t="str">
        <f>VLOOKUP(C6427, 'DB    '!$A:$B, 2, FALSE)</f>
        <v>最</v>
      </c>
      <c r="D6426" s="5" t="str">
        <f>VLOOKUP(C6427, 'DB    '!$A:$M, 4, FALSE)</f>
        <v>曰</v>
      </c>
      <c r="E6426" s="5" t="str">
        <f>VLOOKUP(C6427, 'DB    '!$A:$M, 6, FALSE)</f>
        <v>取</v>
      </c>
      <c r="F6426" s="5" t="str">
        <f>VLOOKUP(C6427, 'DB    '!$A:$M, 8, FALSE)</f>
        <v xml:space="preserve"> </v>
      </c>
      <c r="G6426" s="5" t="str">
        <f>VLOOKUP(C6427, 'DB    '!$A:$M, 10, FALSE)</f>
        <v xml:space="preserve"> </v>
      </c>
      <c r="H6426" s="5" t="str">
        <f>VLOOKUP(C6427, 'DB    '!$A:$M, 12, FALSE)</f>
        <v xml:space="preserve"> </v>
      </c>
      <c r="I6426" s="32" t="str">
        <f>VLOOKUP(C6427, 'DB    '!$A:$M, 13, FALSE)</f>
        <v>입으로 적의 귀를 손에 들고 서로 내 귀가 가장 크다고 자랑하는 모습</v>
      </c>
    </row>
    <row r="6427" spans="1:9">
      <c r="B6427" s="30"/>
      <c r="C6427" s="11" t="str">
        <f>B6432</f>
        <v>가장최</v>
      </c>
      <c r="D6427" s="7" t="str">
        <f>VLOOKUP(C6427, 'DB    '!$A:$M, 3, FALSE)</f>
        <v>가로왈</v>
      </c>
      <c r="E6427" s="7" t="str">
        <f>VLOOKUP(C6427, 'DB    '!$A:$M, 5, FALSE)</f>
        <v>가질취</v>
      </c>
      <c r="F6427" s="7" t="str">
        <f>VLOOKUP(C6427, 'DB    '!$A:$M, 7, FALSE)</f>
        <v>.</v>
      </c>
      <c r="G6427" s="7" t="str">
        <f>VLOOKUP(C6427, 'DB    '!$A:$M, 9, FALSE)</f>
        <v>.</v>
      </c>
      <c r="H6427" s="7" t="str">
        <f>VLOOKUP(C6427, 'DB    '!$A:$M, 11, FALSE)</f>
        <v>.</v>
      </c>
      <c r="I6427" s="32"/>
    </row>
    <row r="6428" spans="1:9">
      <c r="B6428" s="30"/>
      <c r="C6428" s="10" t="str">
        <f>VLOOKUP(C6429, 'DB    '!$A:$B, 2, FALSE)</f>
        <v>取</v>
      </c>
      <c r="D6428" s="5" t="str">
        <f>VLOOKUP(C6429, 'DB    '!$A:$M, 4, FALSE)</f>
        <v>耳</v>
      </c>
      <c r="E6428" s="5" t="str">
        <f>VLOOKUP(C6429, 'DB    '!$A:$M, 6, FALSE)</f>
        <v>又</v>
      </c>
      <c r="F6428" s="5" t="str">
        <f>VLOOKUP(C6429, 'DB    '!$A:$M, 8, FALSE)</f>
        <v xml:space="preserve"> </v>
      </c>
      <c r="G6428" s="5" t="str">
        <f>VLOOKUP(C6429, 'DB    '!$A:$M, 10, FALSE)</f>
        <v xml:space="preserve"> </v>
      </c>
      <c r="H6428" s="5" t="str">
        <f>VLOOKUP(C6429, 'DB    '!$A:$M, 12, FALSE)</f>
        <v xml:space="preserve"> </v>
      </c>
      <c r="I6428" s="32" t="str">
        <f>VLOOKUP(C6429, 'DB    '!$A:$M, 13, FALSE)</f>
        <v>적의 귀를 잘라 손에 쥔 모양. 취득</v>
      </c>
    </row>
    <row r="6429" spans="1:9">
      <c r="B6429" s="30"/>
      <c r="C6429" s="11" t="s">
        <v>3286</v>
      </c>
      <c r="D6429" s="7" t="str">
        <f>VLOOKUP(C6429, 'DB    '!$A:$M, 3, FALSE)</f>
        <v>귀이</v>
      </c>
      <c r="E6429" s="7" t="str">
        <f>VLOOKUP(C6429, 'DB    '!$A:$M, 5, FALSE)</f>
        <v>또우</v>
      </c>
      <c r="F6429" s="7" t="str">
        <f>VLOOKUP(C6429, 'DB    '!$A:$M, 7, FALSE)</f>
        <v>.</v>
      </c>
      <c r="G6429" s="7" t="str">
        <f>VLOOKUP(C6429, 'DB    '!$A:$M, 9, FALSE)</f>
        <v>.</v>
      </c>
      <c r="H6429" s="7" t="str">
        <f>VLOOKUP(C6429, 'DB    '!$A:$M, 11, FALSE)</f>
        <v>.</v>
      </c>
      <c r="I6429" s="32"/>
    </row>
    <row r="6430" spans="1:9">
      <c r="B6430" s="31"/>
      <c r="C6430" s="10" t="str">
        <f>VLOOKUP(C6431, 'DB    '!$A:$B, 2, FALSE)</f>
        <v xml:space="preserve"> </v>
      </c>
      <c r="D6430" s="5" t="str">
        <f>VLOOKUP(C6431, 'DB    '!$A:$M, 4, FALSE)</f>
        <v xml:space="preserve"> </v>
      </c>
      <c r="E6430" s="5" t="str">
        <f>VLOOKUP(C6431, 'DB    '!$A:$M, 6, FALSE)</f>
        <v xml:space="preserve"> </v>
      </c>
      <c r="F6430" s="5" t="str">
        <f>VLOOKUP(C6431, 'DB    '!$A:$M, 8, FALSE)</f>
        <v xml:space="preserve"> </v>
      </c>
      <c r="G6430" s="5" t="str">
        <f>VLOOKUP(C6431, 'DB    '!$A:$M, 10, FALSE)</f>
        <v xml:space="preserve"> </v>
      </c>
      <c r="H6430" s="5" t="str">
        <f>VLOOKUP(C6431, 'DB    '!$A:$M, 12, FALSE)</f>
        <v xml:space="preserve"> </v>
      </c>
      <c r="I6430" s="32" t="str">
        <f>VLOOKUP(C6431, 'DB    '!$A:$M, 13, FALSE)</f>
        <v xml:space="preserve"> </v>
      </c>
    </row>
    <row r="6431" spans="1:9">
      <c r="B6431" s="31"/>
      <c r="C6431" s="11" t="s">
        <v>16</v>
      </c>
      <c r="D6431" s="7" t="str">
        <f>VLOOKUP(C6431, 'DB    '!$A:$M, 3, FALSE)</f>
        <v xml:space="preserve"> </v>
      </c>
      <c r="E6431" s="7" t="str">
        <f>VLOOKUP(C6431, 'DB    '!$A:$M, 5, FALSE)</f>
        <v xml:space="preserve"> </v>
      </c>
      <c r="F6431" s="7" t="str">
        <f>VLOOKUP(C6431, 'DB    '!$A:$M, 7, FALSE)</f>
        <v xml:space="preserve"> </v>
      </c>
      <c r="G6431" s="7" t="str">
        <f>VLOOKUP(C6431, 'DB    '!$A:$M, 9, FALSE)</f>
        <v xml:space="preserve"> </v>
      </c>
      <c r="H6431" s="7" t="str">
        <f>VLOOKUP(C6431, 'DB    '!$A:$M, 11, FALSE)</f>
        <v xml:space="preserve"> </v>
      </c>
      <c r="I6431" s="32"/>
    </row>
    <row r="6432" spans="1:9">
      <c r="B6432" s="6" t="s">
        <v>3741</v>
      </c>
      <c r="C6432" s="26"/>
      <c r="D6432" s="27"/>
      <c r="E6432" s="27"/>
      <c r="F6432" s="27"/>
      <c r="G6432" s="27"/>
      <c r="H6432" s="27"/>
      <c r="I6432" s="28"/>
    </row>
    <row r="6433" spans="1:9">
      <c r="A6433" s="4">
        <f>A6425+1</f>
        <v>805</v>
      </c>
    </row>
    <row r="6434" spans="1:9">
      <c r="B6434" s="29" t="str">
        <f>VLOOKUP(B6440, 'DB    '!A:B, 2, FALSE)</f>
        <v>貞</v>
      </c>
      <c r="C6434" s="10" t="str">
        <f>VLOOKUP(C6435, 'DB    '!$A:$B, 2, FALSE)</f>
        <v>貞</v>
      </c>
      <c r="D6434" s="5" t="str">
        <f>VLOOKUP(C6435, 'DB    '!$A:$M, 4, FALSE)</f>
        <v>卜</v>
      </c>
      <c r="E6434" s="5" t="str">
        <f>VLOOKUP(C6435, 'DB    '!$A:$M, 6, FALSE)</f>
        <v>貝</v>
      </c>
      <c r="F6434" s="5" t="str">
        <f>VLOOKUP(C6435, 'DB    '!$A:$M, 8, FALSE)</f>
        <v xml:space="preserve"> </v>
      </c>
      <c r="G6434" s="5" t="str">
        <f>VLOOKUP(C6435, 'DB    '!$A:$M, 10, FALSE)</f>
        <v xml:space="preserve"> </v>
      </c>
      <c r="H6434" s="5" t="str">
        <f>VLOOKUP(C6435, 'DB    '!$A:$M, 12, FALSE)</f>
        <v xml:space="preserve"> </v>
      </c>
      <c r="I6434" s="32" t="str">
        <f>VLOOKUP(C6435, 'DB    '!$A:$M, 13, FALSE)</f>
        <v>점을 칠 때 조개 그림이 그려진 솥에 고기를 삶아 제사를 지낸 후 점을 보면 점괘가 곧게 나온다</v>
      </c>
    </row>
    <row r="6435" spans="1:9">
      <c r="B6435" s="30"/>
      <c r="C6435" s="11" t="str">
        <f>B6440</f>
        <v>곧을정</v>
      </c>
      <c r="D6435" s="7" t="str">
        <f>VLOOKUP(C6435, 'DB    '!$A:$M, 3, FALSE)</f>
        <v>점복</v>
      </c>
      <c r="E6435" s="7" t="str">
        <f>VLOOKUP(C6435, 'DB    '!$A:$M, 5, FALSE)</f>
        <v>조개패</v>
      </c>
      <c r="F6435" s="7" t="str">
        <f>VLOOKUP(C6435, 'DB    '!$A:$M, 7, FALSE)</f>
        <v>.</v>
      </c>
      <c r="G6435" s="7" t="str">
        <f>VLOOKUP(C6435, 'DB    '!$A:$M, 9, FALSE)</f>
        <v>.</v>
      </c>
      <c r="H6435" s="7" t="str">
        <f>VLOOKUP(C6435, 'DB    '!$A:$M, 11, FALSE)</f>
        <v>.</v>
      </c>
      <c r="I6435" s="32"/>
    </row>
    <row r="6436" spans="1:9">
      <c r="B6436" s="30"/>
      <c r="C6436" s="10" t="str">
        <f>VLOOKUP(C6437, 'DB    '!$A:$B, 2, FALSE)</f>
        <v xml:space="preserve"> </v>
      </c>
      <c r="D6436" s="5" t="str">
        <f>VLOOKUP(C6437, 'DB    '!$A:$M, 4, FALSE)</f>
        <v xml:space="preserve"> </v>
      </c>
      <c r="E6436" s="5" t="str">
        <f>VLOOKUP(C6437, 'DB    '!$A:$M, 6, FALSE)</f>
        <v xml:space="preserve"> </v>
      </c>
      <c r="F6436" s="5" t="str">
        <f>VLOOKUP(C6437, 'DB    '!$A:$M, 8, FALSE)</f>
        <v xml:space="preserve"> </v>
      </c>
      <c r="G6436" s="5" t="str">
        <f>VLOOKUP(C6437, 'DB    '!$A:$M, 10, FALSE)</f>
        <v xml:space="preserve"> </v>
      </c>
      <c r="H6436" s="5" t="str">
        <f>VLOOKUP(C6437, 'DB    '!$A:$M, 12, FALSE)</f>
        <v xml:space="preserve"> </v>
      </c>
      <c r="I6436" s="32" t="str">
        <f>VLOOKUP(C6437, 'DB    '!$A:$M, 13, FALSE)</f>
        <v xml:space="preserve"> </v>
      </c>
    </row>
    <row r="6437" spans="1:9">
      <c r="B6437" s="30"/>
      <c r="C6437" s="11" t="s">
        <v>16</v>
      </c>
      <c r="D6437" s="7" t="str">
        <f>VLOOKUP(C6437, 'DB    '!$A:$M, 3, FALSE)</f>
        <v xml:space="preserve"> </v>
      </c>
      <c r="E6437" s="7" t="str">
        <f>VLOOKUP(C6437, 'DB    '!$A:$M, 5, FALSE)</f>
        <v xml:space="preserve"> </v>
      </c>
      <c r="F6437" s="7" t="str">
        <f>VLOOKUP(C6437, 'DB    '!$A:$M, 7, FALSE)</f>
        <v xml:space="preserve"> </v>
      </c>
      <c r="G6437" s="7" t="str">
        <f>VLOOKUP(C6437, 'DB    '!$A:$M, 9, FALSE)</f>
        <v xml:space="preserve"> </v>
      </c>
      <c r="H6437" s="7" t="str">
        <f>VLOOKUP(C6437, 'DB    '!$A:$M, 11, FALSE)</f>
        <v xml:space="preserve"> </v>
      </c>
      <c r="I6437" s="32"/>
    </row>
    <row r="6438" spans="1:9">
      <c r="B6438" s="31"/>
      <c r="C6438" s="10" t="str">
        <f>VLOOKUP(C6439, 'DB    '!$A:$B, 2, FALSE)</f>
        <v xml:space="preserve"> </v>
      </c>
      <c r="D6438" s="5" t="str">
        <f>VLOOKUP(C6439, 'DB    '!$A:$M, 4, FALSE)</f>
        <v xml:space="preserve"> </v>
      </c>
      <c r="E6438" s="5" t="str">
        <f>VLOOKUP(C6439, 'DB    '!$A:$M, 6, FALSE)</f>
        <v xml:space="preserve"> </v>
      </c>
      <c r="F6438" s="5" t="str">
        <f>VLOOKUP(C6439, 'DB    '!$A:$M, 8, FALSE)</f>
        <v xml:space="preserve"> </v>
      </c>
      <c r="G6438" s="5" t="str">
        <f>VLOOKUP(C6439, 'DB    '!$A:$M, 10, FALSE)</f>
        <v xml:space="preserve"> </v>
      </c>
      <c r="H6438" s="5" t="str">
        <f>VLOOKUP(C6439, 'DB    '!$A:$M, 12, FALSE)</f>
        <v xml:space="preserve"> </v>
      </c>
      <c r="I6438" s="32" t="str">
        <f>VLOOKUP(C6439, 'DB    '!$A:$M, 13, FALSE)</f>
        <v xml:space="preserve"> </v>
      </c>
    </row>
    <row r="6439" spans="1:9">
      <c r="B6439" s="31"/>
      <c r="C6439" s="11" t="s">
        <v>16</v>
      </c>
      <c r="D6439" s="7" t="str">
        <f>VLOOKUP(C6439, 'DB    '!$A:$M, 3, FALSE)</f>
        <v xml:space="preserve"> </v>
      </c>
      <c r="E6439" s="7" t="str">
        <f>VLOOKUP(C6439, 'DB    '!$A:$M, 5, FALSE)</f>
        <v xml:space="preserve"> </v>
      </c>
      <c r="F6439" s="7" t="str">
        <f>VLOOKUP(C6439, 'DB    '!$A:$M, 7, FALSE)</f>
        <v xml:space="preserve"> </v>
      </c>
      <c r="G6439" s="7" t="str">
        <f>VLOOKUP(C6439, 'DB    '!$A:$M, 9, FALSE)</f>
        <v xml:space="preserve"> </v>
      </c>
      <c r="H6439" s="7" t="str">
        <f>VLOOKUP(C6439, 'DB    '!$A:$M, 11, FALSE)</f>
        <v xml:space="preserve"> </v>
      </c>
      <c r="I6439" s="32"/>
    </row>
    <row r="6440" spans="1:9">
      <c r="B6440" s="6" t="s">
        <v>3744</v>
      </c>
      <c r="C6440" s="26"/>
      <c r="D6440" s="27"/>
      <c r="E6440" s="27"/>
      <c r="F6440" s="27"/>
      <c r="G6440" s="27"/>
      <c r="H6440" s="27"/>
      <c r="I6440" s="28"/>
    </row>
    <row r="6441" spans="1:9">
      <c r="A6441" s="4">
        <f>A6433+1</f>
        <v>806</v>
      </c>
    </row>
    <row r="6442" spans="1:9">
      <c r="B6442" s="29" t="str">
        <f>VLOOKUP(B6448, 'DB    '!A:B, 2, FALSE)</f>
        <v>堅</v>
      </c>
      <c r="C6442" s="10" t="str">
        <f>VLOOKUP(C6443, 'DB    '!$A:$B, 2, FALSE)</f>
        <v>堅</v>
      </c>
      <c r="D6442" s="5" t="str">
        <f>VLOOKUP(C6443, 'DB    '!$A:$M, 4, FALSE)</f>
        <v>臣</v>
      </c>
      <c r="E6442" s="5" t="str">
        <f>VLOOKUP(C6443, 'DB    '!$A:$M, 6, FALSE)</f>
        <v>又</v>
      </c>
      <c r="F6442" s="5" t="str">
        <f>VLOOKUP(C6443, 'DB    '!$A:$M, 8, FALSE)</f>
        <v>土</v>
      </c>
      <c r="G6442" s="5" t="str">
        <f>VLOOKUP(C6443, 'DB    '!$A:$M, 10, FALSE)</f>
        <v xml:space="preserve"> </v>
      </c>
      <c r="H6442" s="5" t="str">
        <f>VLOOKUP(C6443, 'DB    '!$A:$M, 12, FALSE)</f>
        <v xml:space="preserve"> </v>
      </c>
      <c r="I6442" s="32" t="str">
        <f>VLOOKUP(C6443, 'DB    '!$A:$M, 13, FALSE)</f>
        <v>신하의 현명한 눈으로 보고 손에 지휘봉을 들고 지휘하니 토목공사가 견고해진다. 견고</v>
      </c>
    </row>
    <row r="6443" spans="1:9">
      <c r="B6443" s="30"/>
      <c r="C6443" s="11" t="str">
        <f>B6448</f>
        <v>굳을견</v>
      </c>
      <c r="D6443" s="7" t="str">
        <f>VLOOKUP(C6443, 'DB    '!$A:$M, 3, FALSE)</f>
        <v>신하신</v>
      </c>
      <c r="E6443" s="7" t="str">
        <f>VLOOKUP(C6443, 'DB    '!$A:$M, 5, FALSE)</f>
        <v>또우</v>
      </c>
      <c r="F6443" s="7" t="str">
        <f>VLOOKUP(C6443, 'DB    '!$A:$M, 7, FALSE)</f>
        <v>흙토</v>
      </c>
      <c r="G6443" s="7" t="str">
        <f>VLOOKUP(C6443, 'DB    '!$A:$M, 9, FALSE)</f>
        <v>.</v>
      </c>
      <c r="H6443" s="7" t="str">
        <f>VLOOKUP(C6443, 'DB    '!$A:$M, 11, FALSE)</f>
        <v>.</v>
      </c>
      <c r="I6443" s="32"/>
    </row>
    <row r="6444" spans="1:9">
      <c r="B6444" s="30"/>
      <c r="C6444" s="10" t="str">
        <f>VLOOKUP(C6445, 'DB    '!$A:$B, 2, FALSE)</f>
        <v xml:space="preserve"> </v>
      </c>
      <c r="D6444" s="5" t="str">
        <f>VLOOKUP(C6445, 'DB    '!$A:$M, 4, FALSE)</f>
        <v xml:space="preserve"> </v>
      </c>
      <c r="E6444" s="5" t="str">
        <f>VLOOKUP(C6445, 'DB    '!$A:$M, 6, FALSE)</f>
        <v xml:space="preserve"> </v>
      </c>
      <c r="F6444" s="5" t="str">
        <f>VLOOKUP(C6445, 'DB    '!$A:$M, 8, FALSE)</f>
        <v xml:space="preserve"> </v>
      </c>
      <c r="G6444" s="5" t="str">
        <f>VLOOKUP(C6445, 'DB    '!$A:$M, 10, FALSE)</f>
        <v xml:space="preserve"> </v>
      </c>
      <c r="H6444" s="5" t="str">
        <f>VLOOKUP(C6445, 'DB    '!$A:$M, 12, FALSE)</f>
        <v xml:space="preserve"> </v>
      </c>
      <c r="I6444" s="32" t="str">
        <f>VLOOKUP(C6445, 'DB    '!$A:$M, 13, FALSE)</f>
        <v xml:space="preserve"> </v>
      </c>
    </row>
    <row r="6445" spans="1:9">
      <c r="B6445" s="30"/>
      <c r="C6445" s="11" t="s">
        <v>16</v>
      </c>
      <c r="D6445" s="7" t="str">
        <f>VLOOKUP(C6445, 'DB    '!$A:$M, 3, FALSE)</f>
        <v xml:space="preserve"> </v>
      </c>
      <c r="E6445" s="7" t="str">
        <f>VLOOKUP(C6445, 'DB    '!$A:$M, 5, FALSE)</f>
        <v xml:space="preserve"> </v>
      </c>
      <c r="F6445" s="7" t="str">
        <f>VLOOKUP(C6445, 'DB    '!$A:$M, 7, FALSE)</f>
        <v xml:space="preserve"> </v>
      </c>
      <c r="G6445" s="7" t="str">
        <f>VLOOKUP(C6445, 'DB    '!$A:$M, 9, FALSE)</f>
        <v xml:space="preserve"> </v>
      </c>
      <c r="H6445" s="7" t="str">
        <f>VLOOKUP(C6445, 'DB    '!$A:$M, 11, FALSE)</f>
        <v xml:space="preserve"> </v>
      </c>
      <c r="I6445" s="32"/>
    </row>
    <row r="6446" spans="1:9">
      <c r="B6446" s="31"/>
      <c r="C6446" s="10" t="str">
        <f>VLOOKUP(C6447, 'DB    '!$A:$B, 2, FALSE)</f>
        <v xml:space="preserve"> </v>
      </c>
      <c r="D6446" s="5" t="str">
        <f>VLOOKUP(C6447, 'DB    '!$A:$M, 4, FALSE)</f>
        <v xml:space="preserve"> </v>
      </c>
      <c r="E6446" s="5" t="str">
        <f>VLOOKUP(C6447, 'DB    '!$A:$M, 6, FALSE)</f>
        <v xml:space="preserve"> </v>
      </c>
      <c r="F6446" s="5" t="str">
        <f>VLOOKUP(C6447, 'DB    '!$A:$M, 8, FALSE)</f>
        <v xml:space="preserve"> </v>
      </c>
      <c r="G6446" s="5" t="str">
        <f>VLOOKUP(C6447, 'DB    '!$A:$M, 10, FALSE)</f>
        <v xml:space="preserve"> </v>
      </c>
      <c r="H6446" s="5" t="str">
        <f>VLOOKUP(C6447, 'DB    '!$A:$M, 12, FALSE)</f>
        <v xml:space="preserve"> </v>
      </c>
      <c r="I6446" s="32" t="str">
        <f>VLOOKUP(C6447, 'DB    '!$A:$M, 13, FALSE)</f>
        <v xml:space="preserve"> </v>
      </c>
    </row>
    <row r="6447" spans="1:9">
      <c r="B6447" s="31"/>
      <c r="C6447" s="11" t="s">
        <v>16</v>
      </c>
      <c r="D6447" s="7" t="str">
        <f>VLOOKUP(C6447, 'DB    '!$A:$M, 3, FALSE)</f>
        <v xml:space="preserve"> </v>
      </c>
      <c r="E6447" s="7" t="str">
        <f>VLOOKUP(C6447, 'DB    '!$A:$M, 5, FALSE)</f>
        <v xml:space="preserve"> </v>
      </c>
      <c r="F6447" s="7" t="str">
        <f>VLOOKUP(C6447, 'DB    '!$A:$M, 7, FALSE)</f>
        <v xml:space="preserve"> </v>
      </c>
      <c r="G6447" s="7" t="str">
        <f>VLOOKUP(C6447, 'DB    '!$A:$M, 9, FALSE)</f>
        <v xml:space="preserve"> </v>
      </c>
      <c r="H6447" s="7" t="str">
        <f>VLOOKUP(C6447, 'DB    '!$A:$M, 11, FALSE)</f>
        <v xml:space="preserve"> </v>
      </c>
      <c r="I6447" s="32"/>
    </row>
    <row r="6448" spans="1:9">
      <c r="B6448" s="6" t="s">
        <v>3748</v>
      </c>
      <c r="C6448" s="26"/>
      <c r="D6448" s="27"/>
      <c r="E6448" s="27"/>
      <c r="F6448" s="27"/>
      <c r="G6448" s="27"/>
      <c r="H6448" s="27"/>
      <c r="I6448" s="28"/>
    </row>
    <row r="6449" spans="1:9">
      <c r="A6449" s="4">
        <f>A6441+1</f>
        <v>807</v>
      </c>
    </row>
    <row r="6450" spans="1:9">
      <c r="B6450" s="29" t="str">
        <f>VLOOKUP(B6456, 'DB    '!A:B, 2, FALSE)</f>
        <v>固</v>
      </c>
      <c r="C6450" s="10" t="str">
        <f>VLOOKUP(C6451, 'DB    '!$A:$B, 2, FALSE)</f>
        <v>固</v>
      </c>
      <c r="D6450" s="5" t="str">
        <f>VLOOKUP(C6451, 'DB    '!$A:$M, 4, FALSE)</f>
        <v>囗</v>
      </c>
      <c r="E6450" s="5" t="str">
        <f>VLOOKUP(C6451, 'DB    '!$A:$M, 6, FALSE)</f>
        <v>古</v>
      </c>
      <c r="F6450" s="5" t="str">
        <f>VLOOKUP(C6451, 'DB    '!$A:$M, 8, FALSE)</f>
        <v xml:space="preserve"> </v>
      </c>
      <c r="G6450" s="5" t="str">
        <f>VLOOKUP(C6451, 'DB    '!$A:$M, 10, FALSE)</f>
        <v xml:space="preserve"> </v>
      </c>
      <c r="H6450" s="5" t="str">
        <f>VLOOKUP(C6451, 'DB    '!$A:$M, 12, FALSE)</f>
        <v xml:space="preserve"> </v>
      </c>
      <c r="I6450" s="32" t="str">
        <f>VLOOKUP(C6451, 'DB    '!$A:$M, 13, FALSE)</f>
        <v>물건이 네모난 곳에 들어가 오래되면 굳어진다. 고정</v>
      </c>
    </row>
    <row r="6451" spans="1:9">
      <c r="B6451" s="30"/>
      <c r="C6451" s="11" t="str">
        <f>B6456</f>
        <v>굳을고</v>
      </c>
      <c r="D6451" s="7" t="str">
        <f>VLOOKUP(C6451, 'DB    '!$A:$M, 3, FALSE)</f>
        <v>나라국</v>
      </c>
      <c r="E6451" s="7" t="str">
        <f>VLOOKUP(C6451, 'DB    '!$A:$M, 5, FALSE)</f>
        <v>옛고</v>
      </c>
      <c r="F6451" s="7" t="str">
        <f>VLOOKUP(C6451, 'DB    '!$A:$M, 7, FALSE)</f>
        <v>.</v>
      </c>
      <c r="G6451" s="7" t="str">
        <f>VLOOKUP(C6451, 'DB    '!$A:$M, 9, FALSE)</f>
        <v>.</v>
      </c>
      <c r="H6451" s="7" t="str">
        <f>VLOOKUP(C6451, 'DB    '!$A:$M, 11, FALSE)</f>
        <v>.</v>
      </c>
      <c r="I6451" s="32"/>
    </row>
    <row r="6452" spans="1:9">
      <c r="B6452" s="30"/>
      <c r="C6452" s="10" t="str">
        <f>VLOOKUP(C6453, 'DB    '!$A:$B, 2, FALSE)</f>
        <v xml:space="preserve"> </v>
      </c>
      <c r="D6452" s="5" t="str">
        <f>VLOOKUP(C6453, 'DB    '!$A:$M, 4, FALSE)</f>
        <v xml:space="preserve"> </v>
      </c>
      <c r="E6452" s="5" t="str">
        <f>VLOOKUP(C6453, 'DB    '!$A:$M, 6, FALSE)</f>
        <v xml:space="preserve"> </v>
      </c>
      <c r="F6452" s="5" t="str">
        <f>VLOOKUP(C6453, 'DB    '!$A:$M, 8, FALSE)</f>
        <v xml:space="preserve"> </v>
      </c>
      <c r="G6452" s="5" t="str">
        <f>VLOOKUP(C6453, 'DB    '!$A:$M, 10, FALSE)</f>
        <v xml:space="preserve"> </v>
      </c>
      <c r="H6452" s="5" t="str">
        <f>VLOOKUP(C6453, 'DB    '!$A:$M, 12, FALSE)</f>
        <v xml:space="preserve"> </v>
      </c>
      <c r="I6452" s="32" t="str">
        <f>VLOOKUP(C6453, 'DB    '!$A:$M, 13, FALSE)</f>
        <v xml:space="preserve"> </v>
      </c>
    </row>
    <row r="6453" spans="1:9">
      <c r="B6453" s="30"/>
      <c r="C6453" s="11" t="s">
        <v>16</v>
      </c>
      <c r="D6453" s="7" t="str">
        <f>VLOOKUP(C6453, 'DB    '!$A:$M, 3, FALSE)</f>
        <v xml:space="preserve"> </v>
      </c>
      <c r="E6453" s="7" t="str">
        <f>VLOOKUP(C6453, 'DB    '!$A:$M, 5, FALSE)</f>
        <v xml:space="preserve"> </v>
      </c>
      <c r="F6453" s="7" t="str">
        <f>VLOOKUP(C6453, 'DB    '!$A:$M, 7, FALSE)</f>
        <v xml:space="preserve"> </v>
      </c>
      <c r="G6453" s="7" t="str">
        <f>VLOOKUP(C6453, 'DB    '!$A:$M, 9, FALSE)</f>
        <v xml:space="preserve"> </v>
      </c>
      <c r="H6453" s="7" t="str">
        <f>VLOOKUP(C6453, 'DB    '!$A:$M, 11, FALSE)</f>
        <v xml:space="preserve"> </v>
      </c>
      <c r="I6453" s="32"/>
    </row>
    <row r="6454" spans="1:9">
      <c r="B6454" s="31"/>
      <c r="C6454" s="10" t="str">
        <f>VLOOKUP(C6455, 'DB    '!$A:$B, 2, FALSE)</f>
        <v xml:space="preserve"> </v>
      </c>
      <c r="D6454" s="5" t="str">
        <f>VLOOKUP(C6455, 'DB    '!$A:$M, 4, FALSE)</f>
        <v xml:space="preserve"> </v>
      </c>
      <c r="E6454" s="5" t="str">
        <f>VLOOKUP(C6455, 'DB    '!$A:$M, 6, FALSE)</f>
        <v xml:space="preserve"> </v>
      </c>
      <c r="F6454" s="5" t="str">
        <f>VLOOKUP(C6455, 'DB    '!$A:$M, 8, FALSE)</f>
        <v xml:space="preserve"> </v>
      </c>
      <c r="G6454" s="5" t="str">
        <f>VLOOKUP(C6455, 'DB    '!$A:$M, 10, FALSE)</f>
        <v xml:space="preserve"> </v>
      </c>
      <c r="H6454" s="5" t="str">
        <f>VLOOKUP(C6455, 'DB    '!$A:$M, 12, FALSE)</f>
        <v xml:space="preserve"> </v>
      </c>
      <c r="I6454" s="32" t="str">
        <f>VLOOKUP(C6455, 'DB    '!$A:$M, 13, FALSE)</f>
        <v xml:space="preserve"> </v>
      </c>
    </row>
    <row r="6455" spans="1:9">
      <c r="B6455" s="31"/>
      <c r="C6455" s="11" t="s">
        <v>16</v>
      </c>
      <c r="D6455" s="7" t="str">
        <f>VLOOKUP(C6455, 'DB    '!$A:$M, 3, FALSE)</f>
        <v xml:space="preserve"> </v>
      </c>
      <c r="E6455" s="7" t="str">
        <f>VLOOKUP(C6455, 'DB    '!$A:$M, 5, FALSE)</f>
        <v xml:space="preserve"> </v>
      </c>
      <c r="F6455" s="7" t="str">
        <f>VLOOKUP(C6455, 'DB    '!$A:$M, 7, FALSE)</f>
        <v xml:space="preserve"> </v>
      </c>
      <c r="G6455" s="7" t="str">
        <f>VLOOKUP(C6455, 'DB    '!$A:$M, 9, FALSE)</f>
        <v xml:space="preserve"> </v>
      </c>
      <c r="H6455" s="7" t="str">
        <f>VLOOKUP(C6455, 'DB    '!$A:$M, 11, FALSE)</f>
        <v xml:space="preserve"> </v>
      </c>
      <c r="I6455" s="32"/>
    </row>
    <row r="6456" spans="1:9">
      <c r="B6456" s="6" t="s">
        <v>137</v>
      </c>
      <c r="C6456" s="26"/>
      <c r="D6456" s="27"/>
      <c r="E6456" s="27"/>
      <c r="F6456" s="27"/>
      <c r="G6456" s="27"/>
      <c r="H6456" s="27"/>
      <c r="I6456" s="28"/>
    </row>
    <row r="6457" spans="1:9">
      <c r="A6457" s="4">
        <f>A6449+1</f>
        <v>808</v>
      </c>
    </row>
    <row r="6458" spans="1:9">
      <c r="B6458" s="29" t="str">
        <f>VLOOKUP(B6464, 'DB    '!A:B, 2, FALSE)</f>
        <v>極</v>
      </c>
      <c r="C6458" s="10" t="str">
        <f>VLOOKUP(C6459, 'DB    '!$A:$B, 2, FALSE)</f>
        <v>極</v>
      </c>
      <c r="D6458" s="5" t="str">
        <f>VLOOKUP(C6459, 'DB    '!$A:$M, 4, FALSE)</f>
        <v>木</v>
      </c>
      <c r="E6458" s="5" t="str">
        <f>VLOOKUP(C6459, 'DB    '!$A:$M, 6, FALSE)</f>
        <v>丂</v>
      </c>
      <c r="F6458" s="5" t="str">
        <f>VLOOKUP(C6459, 'DB    '!$A:$M, 8, FALSE)</f>
        <v>一</v>
      </c>
      <c r="G6458" s="5" t="str">
        <f>VLOOKUP(C6459, 'DB    '!$A:$M, 10, FALSE)</f>
        <v>口</v>
      </c>
      <c r="H6458" s="5" t="str">
        <f>VLOOKUP(C6459, 'DB    '!$A:$M, 12, FALSE)</f>
        <v>又</v>
      </c>
      <c r="I6458" s="32" t="str">
        <f>VLOOKUP(C6459, 'DB    '!$A:$M, 13, FALSE)</f>
        <v>나무앞에 손을 공교하게 모으고 말을 극진하게 하는 무당 모습</v>
      </c>
    </row>
    <row r="6459" spans="1:9">
      <c r="B6459" s="30"/>
      <c r="C6459" s="11" t="str">
        <f>B6464</f>
        <v>극진할극</v>
      </c>
      <c r="D6459" s="7" t="str">
        <f>VLOOKUP(C6459, 'DB    '!$A:$M, 3, FALSE)</f>
        <v>나무목</v>
      </c>
      <c r="E6459" s="7" t="str">
        <f>VLOOKUP(C6459, 'DB    '!$A:$M, 5, FALSE)</f>
        <v>공교할교</v>
      </c>
      <c r="F6459" s="7" t="str">
        <f>VLOOKUP(C6459, 'DB    '!$A:$M, 7, FALSE)</f>
        <v>한일</v>
      </c>
      <c r="G6459" s="7" t="str">
        <f>VLOOKUP(C6459, 'DB    '!$A:$M, 9, FALSE)</f>
        <v>입구</v>
      </c>
      <c r="H6459" s="7" t="str">
        <f>VLOOKUP(C6459, 'DB    '!$A:$M, 11, FALSE)</f>
        <v>또우</v>
      </c>
      <c r="I6459" s="32"/>
    </row>
    <row r="6460" spans="1:9">
      <c r="B6460" s="30"/>
      <c r="C6460" s="10" t="str">
        <f>VLOOKUP(C6461, 'DB    '!$A:$B, 2, FALSE)</f>
        <v xml:space="preserve"> </v>
      </c>
      <c r="D6460" s="5" t="str">
        <f>VLOOKUP(C6461, 'DB    '!$A:$M, 4, FALSE)</f>
        <v xml:space="preserve"> </v>
      </c>
      <c r="E6460" s="5" t="str">
        <f>VLOOKUP(C6461, 'DB    '!$A:$M, 6, FALSE)</f>
        <v xml:space="preserve"> </v>
      </c>
      <c r="F6460" s="5" t="str">
        <f>VLOOKUP(C6461, 'DB    '!$A:$M, 8, FALSE)</f>
        <v xml:space="preserve"> </v>
      </c>
      <c r="G6460" s="5" t="str">
        <f>VLOOKUP(C6461, 'DB    '!$A:$M, 10, FALSE)</f>
        <v xml:space="preserve"> </v>
      </c>
      <c r="H6460" s="5" t="str">
        <f>VLOOKUP(C6461, 'DB    '!$A:$M, 12, FALSE)</f>
        <v xml:space="preserve"> </v>
      </c>
      <c r="I6460" s="32" t="str">
        <f>VLOOKUP(C6461, 'DB    '!$A:$M, 13, FALSE)</f>
        <v xml:space="preserve"> </v>
      </c>
    </row>
    <row r="6461" spans="1:9">
      <c r="B6461" s="30"/>
      <c r="C6461" s="11" t="s">
        <v>16</v>
      </c>
      <c r="D6461" s="7" t="str">
        <f>VLOOKUP(C6461, 'DB    '!$A:$M, 3, FALSE)</f>
        <v xml:space="preserve"> </v>
      </c>
      <c r="E6461" s="7" t="str">
        <f>VLOOKUP(C6461, 'DB    '!$A:$M, 5, FALSE)</f>
        <v xml:space="preserve"> </v>
      </c>
      <c r="F6461" s="7" t="str">
        <f>VLOOKUP(C6461, 'DB    '!$A:$M, 7, FALSE)</f>
        <v xml:space="preserve"> </v>
      </c>
      <c r="G6461" s="7" t="str">
        <f>VLOOKUP(C6461, 'DB    '!$A:$M, 9, FALSE)</f>
        <v xml:space="preserve"> </v>
      </c>
      <c r="H6461" s="7" t="str">
        <f>VLOOKUP(C6461, 'DB    '!$A:$M, 11, FALSE)</f>
        <v xml:space="preserve"> </v>
      </c>
      <c r="I6461" s="32"/>
    </row>
    <row r="6462" spans="1:9">
      <c r="B6462" s="31"/>
      <c r="C6462" s="10" t="str">
        <f>VLOOKUP(C6463, 'DB    '!$A:$B, 2, FALSE)</f>
        <v xml:space="preserve"> </v>
      </c>
      <c r="D6462" s="5" t="str">
        <f>VLOOKUP(C6463, 'DB    '!$A:$M, 4, FALSE)</f>
        <v xml:space="preserve"> </v>
      </c>
      <c r="E6462" s="5" t="str">
        <f>VLOOKUP(C6463, 'DB    '!$A:$M, 6, FALSE)</f>
        <v xml:space="preserve"> </v>
      </c>
      <c r="F6462" s="5" t="str">
        <f>VLOOKUP(C6463, 'DB    '!$A:$M, 8, FALSE)</f>
        <v xml:space="preserve"> </v>
      </c>
      <c r="G6462" s="5" t="str">
        <f>VLOOKUP(C6463, 'DB    '!$A:$M, 10, FALSE)</f>
        <v xml:space="preserve"> </v>
      </c>
      <c r="H6462" s="5" t="str">
        <f>VLOOKUP(C6463, 'DB    '!$A:$M, 12, FALSE)</f>
        <v xml:space="preserve"> </v>
      </c>
      <c r="I6462" s="32" t="str">
        <f>VLOOKUP(C6463, 'DB    '!$A:$M, 13, FALSE)</f>
        <v xml:space="preserve"> </v>
      </c>
    </row>
    <row r="6463" spans="1:9">
      <c r="B6463" s="31"/>
      <c r="C6463" s="11" t="s">
        <v>16</v>
      </c>
      <c r="D6463" s="7" t="str">
        <f>VLOOKUP(C6463, 'DB    '!$A:$M, 3, FALSE)</f>
        <v xml:space="preserve"> </v>
      </c>
      <c r="E6463" s="7" t="str">
        <f>VLOOKUP(C6463, 'DB    '!$A:$M, 5, FALSE)</f>
        <v xml:space="preserve"> </v>
      </c>
      <c r="F6463" s="7" t="str">
        <f>VLOOKUP(C6463, 'DB    '!$A:$M, 7, FALSE)</f>
        <v xml:space="preserve"> </v>
      </c>
      <c r="G6463" s="7" t="str">
        <f>VLOOKUP(C6463, 'DB    '!$A:$M, 9, FALSE)</f>
        <v xml:space="preserve"> </v>
      </c>
      <c r="H6463" s="7" t="str">
        <f>VLOOKUP(C6463, 'DB    '!$A:$M, 11, FALSE)</f>
        <v xml:space="preserve"> </v>
      </c>
      <c r="I6463" s="32"/>
    </row>
    <row r="6464" spans="1:9">
      <c r="B6464" s="6" t="s">
        <v>3751</v>
      </c>
      <c r="C6464" s="26"/>
      <c r="D6464" s="27"/>
      <c r="E6464" s="27"/>
      <c r="F6464" s="27"/>
      <c r="G6464" s="27"/>
      <c r="H6464" s="27"/>
      <c r="I6464" s="28"/>
    </row>
    <row r="6465" spans="1:9">
      <c r="A6465" s="4">
        <f>A6457+1</f>
        <v>809</v>
      </c>
    </row>
    <row r="6466" spans="1:9">
      <c r="B6466" s="29" t="str">
        <f>VLOOKUP(B6472, 'DB    '!A:B, 2, FALSE)</f>
        <v>能</v>
      </c>
      <c r="C6466" s="10" t="str">
        <f>VLOOKUP(C6467, 'DB    '!$A:$B, 2, FALSE)</f>
        <v>能</v>
      </c>
      <c r="D6466" s="5" t="str">
        <f>VLOOKUP(C6467, 'DB    '!$A:$M, 4, FALSE)</f>
        <v>厶</v>
      </c>
      <c r="E6466" s="5" t="str">
        <f>VLOOKUP(C6467, 'DB    '!$A:$M, 6, FALSE)</f>
        <v>月</v>
      </c>
      <c r="F6466" s="5" t="str">
        <f>VLOOKUP(C6467, 'DB    '!$A:$M, 8, FALSE)</f>
        <v>匕</v>
      </c>
      <c r="G6466" s="5" t="str">
        <f>VLOOKUP(C6467, 'DB    '!$A:$M, 10, FALSE)</f>
        <v>匕</v>
      </c>
      <c r="H6466" s="5" t="str">
        <f>VLOOKUP(C6467, 'DB    '!$A:$M, 12, FALSE)</f>
        <v xml:space="preserve"> </v>
      </c>
      <c r="I6466" s="32" t="str">
        <f>VLOOKUP(C6467, 'DB    '!$A:$M, 13, FALSE)</f>
        <v>곰의 머리 몸통 다리모습. 곰이 재주가 많다. 능하다</v>
      </c>
    </row>
    <row r="6467" spans="1:9">
      <c r="B6467" s="30"/>
      <c r="C6467" s="11" t="str">
        <f>B6472</f>
        <v>능할능</v>
      </c>
      <c r="D6467" s="7" t="str">
        <f>VLOOKUP(C6467, 'DB    '!$A:$M, 3, FALSE)</f>
        <v>사사로울사</v>
      </c>
      <c r="E6467" s="7" t="str">
        <f>VLOOKUP(C6467, 'DB    '!$A:$M, 5, FALSE)</f>
        <v>달월</v>
      </c>
      <c r="F6467" s="7" t="str">
        <f>VLOOKUP(C6467, 'DB    '!$A:$M, 7, FALSE)</f>
        <v>비수비</v>
      </c>
      <c r="G6467" s="7" t="str">
        <f>VLOOKUP(C6467, 'DB    '!$A:$M, 9, FALSE)</f>
        <v>비수비</v>
      </c>
      <c r="H6467" s="7" t="str">
        <f>VLOOKUP(C6467, 'DB    '!$A:$M, 11, FALSE)</f>
        <v>.</v>
      </c>
      <c r="I6467" s="32"/>
    </row>
    <row r="6468" spans="1:9">
      <c r="B6468" s="30"/>
      <c r="C6468" s="10" t="str">
        <f>VLOOKUP(C6469, 'DB    '!$A:$B, 2, FALSE)</f>
        <v xml:space="preserve"> </v>
      </c>
      <c r="D6468" s="5" t="str">
        <f>VLOOKUP(C6469, 'DB    '!$A:$M, 4, FALSE)</f>
        <v xml:space="preserve"> </v>
      </c>
      <c r="E6468" s="5" t="str">
        <f>VLOOKUP(C6469, 'DB    '!$A:$M, 6, FALSE)</f>
        <v xml:space="preserve"> </v>
      </c>
      <c r="F6468" s="5" t="str">
        <f>VLOOKUP(C6469, 'DB    '!$A:$M, 8, FALSE)</f>
        <v xml:space="preserve"> </v>
      </c>
      <c r="G6468" s="5" t="str">
        <f>VLOOKUP(C6469, 'DB    '!$A:$M, 10, FALSE)</f>
        <v xml:space="preserve"> </v>
      </c>
      <c r="H6468" s="5" t="str">
        <f>VLOOKUP(C6469, 'DB    '!$A:$M, 12, FALSE)</f>
        <v xml:space="preserve"> </v>
      </c>
      <c r="I6468" s="32" t="str">
        <f>VLOOKUP(C6469, 'DB    '!$A:$M, 13, FALSE)</f>
        <v xml:space="preserve"> </v>
      </c>
    </row>
    <row r="6469" spans="1:9">
      <c r="B6469" s="30"/>
      <c r="C6469" s="11" t="s">
        <v>16</v>
      </c>
      <c r="D6469" s="7" t="str">
        <f>VLOOKUP(C6469, 'DB    '!$A:$M, 3, FALSE)</f>
        <v xml:space="preserve"> </v>
      </c>
      <c r="E6469" s="7" t="str">
        <f>VLOOKUP(C6469, 'DB    '!$A:$M, 5, FALSE)</f>
        <v xml:space="preserve"> </v>
      </c>
      <c r="F6469" s="7" t="str">
        <f>VLOOKUP(C6469, 'DB    '!$A:$M, 7, FALSE)</f>
        <v xml:space="preserve"> </v>
      </c>
      <c r="G6469" s="7" t="str">
        <f>VLOOKUP(C6469, 'DB    '!$A:$M, 9, FALSE)</f>
        <v xml:space="preserve"> </v>
      </c>
      <c r="H6469" s="7" t="str">
        <f>VLOOKUP(C6469, 'DB    '!$A:$M, 11, FALSE)</f>
        <v xml:space="preserve"> </v>
      </c>
      <c r="I6469" s="32"/>
    </row>
    <row r="6470" spans="1:9">
      <c r="B6470" s="31"/>
      <c r="C6470" s="10" t="str">
        <f>VLOOKUP(C6471, 'DB    '!$A:$B, 2, FALSE)</f>
        <v xml:space="preserve"> </v>
      </c>
      <c r="D6470" s="5" t="str">
        <f>VLOOKUP(C6471, 'DB    '!$A:$M, 4, FALSE)</f>
        <v xml:space="preserve"> </v>
      </c>
      <c r="E6470" s="5" t="str">
        <f>VLOOKUP(C6471, 'DB    '!$A:$M, 6, FALSE)</f>
        <v xml:space="preserve"> </v>
      </c>
      <c r="F6470" s="5" t="str">
        <f>VLOOKUP(C6471, 'DB    '!$A:$M, 8, FALSE)</f>
        <v xml:space="preserve"> </v>
      </c>
      <c r="G6470" s="5" t="str">
        <f>VLOOKUP(C6471, 'DB    '!$A:$M, 10, FALSE)</f>
        <v xml:space="preserve"> </v>
      </c>
      <c r="H6470" s="5" t="str">
        <f>VLOOKUP(C6471, 'DB    '!$A:$M, 12, FALSE)</f>
        <v xml:space="preserve"> </v>
      </c>
      <c r="I6470" s="32" t="str">
        <f>VLOOKUP(C6471, 'DB    '!$A:$M, 13, FALSE)</f>
        <v xml:space="preserve"> </v>
      </c>
    </row>
    <row r="6471" spans="1:9">
      <c r="B6471" s="31"/>
      <c r="C6471" s="11" t="s">
        <v>16</v>
      </c>
      <c r="D6471" s="7" t="str">
        <f>VLOOKUP(C6471, 'DB    '!$A:$M, 3, FALSE)</f>
        <v xml:space="preserve"> </v>
      </c>
      <c r="E6471" s="7" t="str">
        <f>VLOOKUP(C6471, 'DB    '!$A:$M, 5, FALSE)</f>
        <v xml:space="preserve"> </v>
      </c>
      <c r="F6471" s="7" t="str">
        <f>VLOOKUP(C6471, 'DB    '!$A:$M, 7, FALSE)</f>
        <v xml:space="preserve"> </v>
      </c>
      <c r="G6471" s="7" t="str">
        <f>VLOOKUP(C6471, 'DB    '!$A:$M, 9, FALSE)</f>
        <v xml:space="preserve"> </v>
      </c>
      <c r="H6471" s="7" t="str">
        <f>VLOOKUP(C6471, 'DB    '!$A:$M, 11, FALSE)</f>
        <v xml:space="preserve"> </v>
      </c>
      <c r="I6471" s="32"/>
    </row>
    <row r="6472" spans="1:9">
      <c r="B6472" s="6" t="s">
        <v>3758</v>
      </c>
      <c r="C6472" s="26"/>
      <c r="D6472" s="27"/>
      <c r="E6472" s="27"/>
      <c r="F6472" s="27"/>
      <c r="G6472" s="27"/>
      <c r="H6472" s="27"/>
      <c r="I6472" s="28"/>
    </row>
    <row r="6473" spans="1:9">
      <c r="A6473" s="4">
        <f>A6465+1</f>
        <v>810</v>
      </c>
    </row>
    <row r="6474" spans="1:9">
      <c r="B6474" s="29" t="str">
        <f>VLOOKUP(B6480, 'DB    '!A:B, 2, FALSE)</f>
        <v>尤</v>
      </c>
      <c r="C6474" s="10" t="str">
        <f>VLOOKUP(C6475, 'DB    '!$A:$B, 2, FALSE)</f>
        <v>尤</v>
      </c>
      <c r="D6474" s="5" t="str">
        <f>VLOOKUP(C6475, 'DB    '!$A:$M, 4, FALSE)</f>
        <v xml:space="preserve"> </v>
      </c>
      <c r="E6474" s="5" t="str">
        <f>VLOOKUP(C6475, 'DB    '!$A:$M, 6, FALSE)</f>
        <v xml:space="preserve"> </v>
      </c>
      <c r="F6474" s="5" t="str">
        <f>VLOOKUP(C6475, 'DB    '!$A:$M, 8, FALSE)</f>
        <v xml:space="preserve"> </v>
      </c>
      <c r="G6474" s="5" t="str">
        <f>VLOOKUP(C6475, 'DB    '!$A:$M, 10, FALSE)</f>
        <v xml:space="preserve"> </v>
      </c>
      <c r="H6474" s="5" t="str">
        <f>VLOOKUP(C6475, 'DB    '!$A:$M, 12, FALSE)</f>
        <v xml:space="preserve"> </v>
      </c>
      <c r="I6474" s="32" t="str">
        <f>VLOOKUP(C6475, 'DB    '!$A:$M, 13, FALSE)</f>
        <v>사람이 다리에 힘을 주어 더욱 힘을 내는 모양</v>
      </c>
    </row>
    <row r="6475" spans="1:9">
      <c r="B6475" s="30"/>
      <c r="C6475" s="11" t="str">
        <f>B6480</f>
        <v>더욱우</v>
      </c>
      <c r="D6475" s="7" t="str">
        <f>VLOOKUP(C6475, 'DB    '!$A:$M, 3, FALSE)</f>
        <v>.</v>
      </c>
      <c r="E6475" s="7" t="str">
        <f>VLOOKUP(C6475, 'DB    '!$A:$M, 5, FALSE)</f>
        <v>.</v>
      </c>
      <c r="F6475" s="7" t="str">
        <f>VLOOKUP(C6475, 'DB    '!$A:$M, 7, FALSE)</f>
        <v>.</v>
      </c>
      <c r="G6475" s="7" t="str">
        <f>VLOOKUP(C6475, 'DB    '!$A:$M, 9, FALSE)</f>
        <v>.</v>
      </c>
      <c r="H6475" s="7" t="str">
        <f>VLOOKUP(C6475, 'DB    '!$A:$M, 11, FALSE)</f>
        <v>.</v>
      </c>
      <c r="I6475" s="32"/>
    </row>
    <row r="6476" spans="1:9">
      <c r="B6476" s="30"/>
      <c r="C6476" s="10" t="str">
        <f>VLOOKUP(C6477, 'DB    '!$A:$B, 2, FALSE)</f>
        <v xml:space="preserve"> </v>
      </c>
      <c r="D6476" s="5" t="str">
        <f>VLOOKUP(C6477, 'DB    '!$A:$M, 4, FALSE)</f>
        <v xml:space="preserve"> </v>
      </c>
      <c r="E6476" s="5" t="str">
        <f>VLOOKUP(C6477, 'DB    '!$A:$M, 6, FALSE)</f>
        <v xml:space="preserve"> </v>
      </c>
      <c r="F6476" s="5" t="str">
        <f>VLOOKUP(C6477, 'DB    '!$A:$M, 8, FALSE)</f>
        <v xml:space="preserve"> </v>
      </c>
      <c r="G6476" s="5" t="str">
        <f>VLOOKUP(C6477, 'DB    '!$A:$M, 10, FALSE)</f>
        <v xml:space="preserve"> </v>
      </c>
      <c r="H6476" s="5" t="str">
        <f>VLOOKUP(C6477, 'DB    '!$A:$M, 12, FALSE)</f>
        <v xml:space="preserve"> </v>
      </c>
      <c r="I6476" s="32" t="str">
        <f>VLOOKUP(C6477, 'DB    '!$A:$M, 13, FALSE)</f>
        <v xml:space="preserve"> </v>
      </c>
    </row>
    <row r="6477" spans="1:9">
      <c r="B6477" s="30"/>
      <c r="C6477" s="11" t="s">
        <v>16</v>
      </c>
      <c r="D6477" s="7" t="str">
        <f>VLOOKUP(C6477, 'DB    '!$A:$M, 3, FALSE)</f>
        <v xml:space="preserve"> </v>
      </c>
      <c r="E6477" s="7" t="str">
        <f>VLOOKUP(C6477, 'DB    '!$A:$M, 5, FALSE)</f>
        <v xml:space="preserve"> </v>
      </c>
      <c r="F6477" s="7" t="str">
        <f>VLOOKUP(C6477, 'DB    '!$A:$M, 7, FALSE)</f>
        <v xml:space="preserve"> </v>
      </c>
      <c r="G6477" s="7" t="str">
        <f>VLOOKUP(C6477, 'DB    '!$A:$M, 9, FALSE)</f>
        <v xml:space="preserve"> </v>
      </c>
      <c r="H6477" s="7" t="str">
        <f>VLOOKUP(C6477, 'DB    '!$A:$M, 11, FALSE)</f>
        <v xml:space="preserve"> </v>
      </c>
      <c r="I6477" s="32"/>
    </row>
    <row r="6478" spans="1:9">
      <c r="B6478" s="31"/>
      <c r="C6478" s="10" t="str">
        <f>VLOOKUP(C6479, 'DB    '!$A:$B, 2, FALSE)</f>
        <v xml:space="preserve"> </v>
      </c>
      <c r="D6478" s="5" t="str">
        <f>VLOOKUP(C6479, 'DB    '!$A:$M, 4, FALSE)</f>
        <v xml:space="preserve"> </v>
      </c>
      <c r="E6478" s="5" t="str">
        <f>VLOOKUP(C6479, 'DB    '!$A:$M, 6, FALSE)</f>
        <v xml:space="preserve"> </v>
      </c>
      <c r="F6478" s="5" t="str">
        <f>VLOOKUP(C6479, 'DB    '!$A:$M, 8, FALSE)</f>
        <v xml:space="preserve"> </v>
      </c>
      <c r="G6478" s="5" t="str">
        <f>VLOOKUP(C6479, 'DB    '!$A:$M, 10, FALSE)</f>
        <v xml:space="preserve"> </v>
      </c>
      <c r="H6478" s="5" t="str">
        <f>VLOOKUP(C6479, 'DB    '!$A:$M, 12, FALSE)</f>
        <v xml:space="preserve"> </v>
      </c>
      <c r="I6478" s="32" t="str">
        <f>VLOOKUP(C6479, 'DB    '!$A:$M, 13, FALSE)</f>
        <v xml:space="preserve"> </v>
      </c>
    </row>
    <row r="6479" spans="1:9">
      <c r="B6479" s="31"/>
      <c r="C6479" s="11" t="s">
        <v>16</v>
      </c>
      <c r="D6479" s="7" t="str">
        <f>VLOOKUP(C6479, 'DB    '!$A:$M, 3, FALSE)</f>
        <v xml:space="preserve"> </v>
      </c>
      <c r="E6479" s="7" t="str">
        <f>VLOOKUP(C6479, 'DB    '!$A:$M, 5, FALSE)</f>
        <v xml:space="preserve"> </v>
      </c>
      <c r="F6479" s="7" t="str">
        <f>VLOOKUP(C6479, 'DB    '!$A:$M, 7, FALSE)</f>
        <v xml:space="preserve"> </v>
      </c>
      <c r="G6479" s="7" t="str">
        <f>VLOOKUP(C6479, 'DB    '!$A:$M, 9, FALSE)</f>
        <v xml:space="preserve"> </v>
      </c>
      <c r="H6479" s="7" t="str">
        <f>VLOOKUP(C6479, 'DB    '!$A:$M, 11, FALSE)</f>
        <v xml:space="preserve"> </v>
      </c>
      <c r="I6479" s="32"/>
    </row>
    <row r="6480" spans="1:9">
      <c r="B6480" s="6" t="s">
        <v>3633</v>
      </c>
      <c r="C6480" s="26"/>
      <c r="D6480" s="27"/>
      <c r="E6480" s="27"/>
      <c r="F6480" s="27"/>
      <c r="G6480" s="27"/>
      <c r="H6480" s="27"/>
      <c r="I6480" s="28"/>
    </row>
    <row r="6481" spans="1:9">
      <c r="A6481" s="4">
        <f>A6473+1</f>
        <v>811</v>
      </c>
    </row>
    <row r="6482" spans="1:9">
      <c r="B6482" s="29" t="str">
        <f>VLOOKUP(B6488, 'DB    '!A:B, 2, FALSE)</f>
        <v>秀</v>
      </c>
      <c r="C6482" s="10" t="str">
        <f>VLOOKUP(C6483, 'DB    '!$A:$B, 2, FALSE)</f>
        <v>秀</v>
      </c>
      <c r="D6482" s="5" t="str">
        <f>VLOOKUP(C6483, 'DB    '!$A:$M, 4, FALSE)</f>
        <v>禾</v>
      </c>
      <c r="E6482" s="5" t="str">
        <f>VLOOKUP(C6483, 'DB    '!$A:$M, 6, FALSE)</f>
        <v>乃</v>
      </c>
      <c r="F6482" s="5" t="str">
        <f>VLOOKUP(C6483, 'DB    '!$A:$M, 8, FALSE)</f>
        <v xml:space="preserve"> </v>
      </c>
      <c r="G6482" s="5" t="str">
        <f>VLOOKUP(C6483, 'DB    '!$A:$M, 10, FALSE)</f>
        <v xml:space="preserve"> </v>
      </c>
      <c r="H6482" s="5" t="str">
        <f>VLOOKUP(C6483, 'DB    '!$A:$M, 12, FALSE)</f>
        <v xml:space="preserve"> </v>
      </c>
      <c r="I6482" s="32" t="str">
        <f>VLOOKUP(C6483, 'DB    '!$A:$M, 13, FALSE)</f>
        <v>벼가 임산부의 불룩한 배처럼 불룩하여 빼어난 모습. 수려</v>
      </c>
    </row>
    <row r="6483" spans="1:9">
      <c r="B6483" s="30"/>
      <c r="C6483" s="11" t="str">
        <f>B6488</f>
        <v>빼어날수</v>
      </c>
      <c r="D6483" s="7" t="str">
        <f>VLOOKUP(C6483, 'DB    '!$A:$M, 3, FALSE)</f>
        <v>벼화</v>
      </c>
      <c r="E6483" s="7" t="str">
        <f>VLOOKUP(C6483, 'DB    '!$A:$M, 5, FALSE)</f>
        <v>이에내</v>
      </c>
      <c r="F6483" s="7" t="str">
        <f>VLOOKUP(C6483, 'DB    '!$A:$M, 7, FALSE)</f>
        <v>.</v>
      </c>
      <c r="G6483" s="7" t="str">
        <f>VLOOKUP(C6483, 'DB    '!$A:$M, 9, FALSE)</f>
        <v>.</v>
      </c>
      <c r="H6483" s="7" t="str">
        <f>VLOOKUP(C6483, 'DB    '!$A:$M, 11, FALSE)</f>
        <v>.</v>
      </c>
      <c r="I6483" s="32"/>
    </row>
    <row r="6484" spans="1:9">
      <c r="B6484" s="30"/>
      <c r="C6484" s="10" t="str">
        <f>VLOOKUP(C6485, 'DB    '!$A:$B, 2, FALSE)</f>
        <v xml:space="preserve"> </v>
      </c>
      <c r="D6484" s="5" t="str">
        <f>VLOOKUP(C6485, 'DB    '!$A:$M, 4, FALSE)</f>
        <v xml:space="preserve"> </v>
      </c>
      <c r="E6484" s="5" t="str">
        <f>VLOOKUP(C6485, 'DB    '!$A:$M, 6, FALSE)</f>
        <v xml:space="preserve"> </v>
      </c>
      <c r="F6484" s="5" t="str">
        <f>VLOOKUP(C6485, 'DB    '!$A:$M, 8, FALSE)</f>
        <v xml:space="preserve"> </v>
      </c>
      <c r="G6484" s="5" t="str">
        <f>VLOOKUP(C6485, 'DB    '!$A:$M, 10, FALSE)</f>
        <v xml:space="preserve"> </v>
      </c>
      <c r="H6484" s="5" t="str">
        <f>VLOOKUP(C6485, 'DB    '!$A:$M, 12, FALSE)</f>
        <v xml:space="preserve"> </v>
      </c>
      <c r="I6484" s="32" t="str">
        <f>VLOOKUP(C6485, 'DB    '!$A:$M, 13, FALSE)</f>
        <v xml:space="preserve"> </v>
      </c>
    </row>
    <row r="6485" spans="1:9">
      <c r="B6485" s="30"/>
      <c r="C6485" s="11" t="s">
        <v>16</v>
      </c>
      <c r="D6485" s="7" t="str">
        <f>VLOOKUP(C6485, 'DB    '!$A:$M, 3, FALSE)</f>
        <v xml:space="preserve"> </v>
      </c>
      <c r="E6485" s="7" t="str">
        <f>VLOOKUP(C6485, 'DB    '!$A:$M, 5, FALSE)</f>
        <v xml:space="preserve"> </v>
      </c>
      <c r="F6485" s="7" t="str">
        <f>VLOOKUP(C6485, 'DB    '!$A:$M, 7, FALSE)</f>
        <v xml:space="preserve"> </v>
      </c>
      <c r="G6485" s="7" t="str">
        <f>VLOOKUP(C6485, 'DB    '!$A:$M, 9, FALSE)</f>
        <v xml:space="preserve"> </v>
      </c>
      <c r="H6485" s="7" t="str">
        <f>VLOOKUP(C6485, 'DB    '!$A:$M, 11, FALSE)</f>
        <v xml:space="preserve"> </v>
      </c>
      <c r="I6485" s="32"/>
    </row>
    <row r="6486" spans="1:9">
      <c r="B6486" s="31"/>
      <c r="C6486" s="10" t="str">
        <f>VLOOKUP(C6487, 'DB    '!$A:$B, 2, FALSE)</f>
        <v xml:space="preserve"> </v>
      </c>
      <c r="D6486" s="5" t="str">
        <f>VLOOKUP(C6487, 'DB    '!$A:$M, 4, FALSE)</f>
        <v xml:space="preserve"> </v>
      </c>
      <c r="E6486" s="5" t="str">
        <f>VLOOKUP(C6487, 'DB    '!$A:$M, 6, FALSE)</f>
        <v xml:space="preserve"> </v>
      </c>
      <c r="F6486" s="5" t="str">
        <f>VLOOKUP(C6487, 'DB    '!$A:$M, 8, FALSE)</f>
        <v xml:space="preserve"> </v>
      </c>
      <c r="G6486" s="5" t="str">
        <f>VLOOKUP(C6487, 'DB    '!$A:$M, 10, FALSE)</f>
        <v xml:space="preserve"> </v>
      </c>
      <c r="H6486" s="5" t="str">
        <f>VLOOKUP(C6487, 'DB    '!$A:$M, 12, FALSE)</f>
        <v xml:space="preserve"> </v>
      </c>
      <c r="I6486" s="32" t="str">
        <f>VLOOKUP(C6487, 'DB    '!$A:$M, 13, FALSE)</f>
        <v xml:space="preserve"> </v>
      </c>
    </row>
    <row r="6487" spans="1:9">
      <c r="B6487" s="31"/>
      <c r="C6487" s="11" t="s">
        <v>16</v>
      </c>
      <c r="D6487" s="7" t="str">
        <f>VLOOKUP(C6487, 'DB    '!$A:$M, 3, FALSE)</f>
        <v xml:space="preserve"> </v>
      </c>
      <c r="E6487" s="7" t="str">
        <f>VLOOKUP(C6487, 'DB    '!$A:$M, 5, FALSE)</f>
        <v xml:space="preserve"> </v>
      </c>
      <c r="F6487" s="7" t="str">
        <f>VLOOKUP(C6487, 'DB    '!$A:$M, 7, FALSE)</f>
        <v xml:space="preserve"> </v>
      </c>
      <c r="G6487" s="7" t="str">
        <f>VLOOKUP(C6487, 'DB    '!$A:$M, 9, FALSE)</f>
        <v xml:space="preserve"> </v>
      </c>
      <c r="H6487" s="7" t="str">
        <f>VLOOKUP(C6487, 'DB    '!$A:$M, 11, FALSE)</f>
        <v xml:space="preserve"> </v>
      </c>
      <c r="I6487" s="32"/>
    </row>
    <row r="6488" spans="1:9">
      <c r="B6488" s="6" t="s">
        <v>3763</v>
      </c>
      <c r="C6488" s="26"/>
      <c r="D6488" s="27"/>
      <c r="E6488" s="27"/>
      <c r="F6488" s="27"/>
      <c r="G6488" s="27"/>
      <c r="H6488" s="27"/>
      <c r="I6488" s="28"/>
    </row>
    <row r="6489" spans="1:9">
      <c r="A6489" s="4">
        <f>A6481+1</f>
        <v>812</v>
      </c>
    </row>
    <row r="6490" spans="1:9">
      <c r="B6490" s="29" t="str">
        <f>VLOOKUP(B6496, 'DB    '!A:B, 2, FALSE)</f>
        <v>密</v>
      </c>
      <c r="C6490" s="10" t="str">
        <f>VLOOKUP(C6491, 'DB    '!$A:$B, 2, FALSE)</f>
        <v>密</v>
      </c>
      <c r="D6490" s="5" t="str">
        <f>VLOOKUP(C6491, 'DB    '!$A:$M, 4, FALSE)</f>
        <v>宀</v>
      </c>
      <c r="E6490" s="5" t="str">
        <f>VLOOKUP(C6491, 'DB    '!$A:$M, 6, FALSE)</f>
        <v>必</v>
      </c>
      <c r="F6490" s="5" t="str">
        <f>VLOOKUP(C6491, 'DB    '!$A:$M, 8, FALSE)</f>
        <v>山</v>
      </c>
      <c r="G6490" s="5" t="str">
        <f>VLOOKUP(C6491, 'DB    '!$A:$M, 10, FALSE)</f>
        <v xml:space="preserve"> </v>
      </c>
      <c r="H6490" s="5" t="str">
        <f>VLOOKUP(C6491, 'DB    '!$A:$M, 12, FALSE)</f>
        <v xml:space="preserve"> </v>
      </c>
      <c r="I6490" s="32" t="str">
        <f>VLOOKUP(C6491, 'DB    '!$A:$M, 13, FALSE)</f>
        <v>집처림 생긴 벌통이 산속에 설치되어 있어 벌이 많아져서 벌집이 밀집되어 있는 모양</v>
      </c>
    </row>
    <row r="6491" spans="1:9">
      <c r="B6491" s="30"/>
      <c r="C6491" s="11" t="str">
        <f>B6496</f>
        <v>빽빽할밀</v>
      </c>
      <c r="D6491" s="7" t="str">
        <f>VLOOKUP(C6491, 'DB    '!$A:$M, 3, FALSE)</f>
        <v>집면</v>
      </c>
      <c r="E6491" s="7" t="str">
        <f>VLOOKUP(C6491, 'DB    '!$A:$M, 5, FALSE)</f>
        <v>반드시필</v>
      </c>
      <c r="F6491" s="7" t="str">
        <f>VLOOKUP(C6491, 'DB    '!$A:$M, 7, FALSE)</f>
        <v>뫼산</v>
      </c>
      <c r="G6491" s="7" t="str">
        <f>VLOOKUP(C6491, 'DB    '!$A:$M, 9, FALSE)</f>
        <v>.</v>
      </c>
      <c r="H6491" s="7" t="str">
        <f>VLOOKUP(C6491, 'DB    '!$A:$M, 11, FALSE)</f>
        <v>.</v>
      </c>
      <c r="I6491" s="32"/>
    </row>
    <row r="6492" spans="1:9">
      <c r="B6492" s="30"/>
      <c r="C6492" s="10" t="str">
        <f>VLOOKUP(C6493, 'DB    '!$A:$B, 2, FALSE)</f>
        <v xml:space="preserve"> </v>
      </c>
      <c r="D6492" s="5" t="str">
        <f>VLOOKUP(C6493, 'DB    '!$A:$M, 4, FALSE)</f>
        <v xml:space="preserve"> </v>
      </c>
      <c r="E6492" s="5" t="str">
        <f>VLOOKUP(C6493, 'DB    '!$A:$M, 6, FALSE)</f>
        <v xml:space="preserve"> </v>
      </c>
      <c r="F6492" s="5" t="str">
        <f>VLOOKUP(C6493, 'DB    '!$A:$M, 8, FALSE)</f>
        <v xml:space="preserve"> </v>
      </c>
      <c r="G6492" s="5" t="str">
        <f>VLOOKUP(C6493, 'DB    '!$A:$M, 10, FALSE)</f>
        <v xml:space="preserve"> </v>
      </c>
      <c r="H6492" s="5" t="str">
        <f>VLOOKUP(C6493, 'DB    '!$A:$M, 12, FALSE)</f>
        <v xml:space="preserve"> </v>
      </c>
      <c r="I6492" s="32" t="str">
        <f>VLOOKUP(C6493, 'DB    '!$A:$M, 13, FALSE)</f>
        <v xml:space="preserve"> </v>
      </c>
    </row>
    <row r="6493" spans="1:9">
      <c r="B6493" s="30"/>
      <c r="C6493" s="11" t="s">
        <v>16</v>
      </c>
      <c r="D6493" s="7" t="str">
        <f>VLOOKUP(C6493, 'DB    '!$A:$M, 3, FALSE)</f>
        <v xml:space="preserve"> </v>
      </c>
      <c r="E6493" s="7" t="str">
        <f>VLOOKUP(C6493, 'DB    '!$A:$M, 5, FALSE)</f>
        <v xml:space="preserve"> </v>
      </c>
      <c r="F6493" s="7" t="str">
        <f>VLOOKUP(C6493, 'DB    '!$A:$M, 7, FALSE)</f>
        <v xml:space="preserve"> </v>
      </c>
      <c r="G6493" s="7" t="str">
        <f>VLOOKUP(C6493, 'DB    '!$A:$M, 9, FALSE)</f>
        <v xml:space="preserve"> </v>
      </c>
      <c r="H6493" s="7" t="str">
        <f>VLOOKUP(C6493, 'DB    '!$A:$M, 11, FALSE)</f>
        <v xml:space="preserve"> </v>
      </c>
      <c r="I6493" s="32"/>
    </row>
    <row r="6494" spans="1:9">
      <c r="B6494" s="31"/>
      <c r="C6494" s="10" t="str">
        <f>VLOOKUP(C6495, 'DB    '!$A:$B, 2, FALSE)</f>
        <v xml:space="preserve"> </v>
      </c>
      <c r="D6494" s="5" t="str">
        <f>VLOOKUP(C6495, 'DB    '!$A:$M, 4, FALSE)</f>
        <v xml:space="preserve"> </v>
      </c>
      <c r="E6494" s="5" t="str">
        <f>VLOOKUP(C6495, 'DB    '!$A:$M, 6, FALSE)</f>
        <v xml:space="preserve"> </v>
      </c>
      <c r="F6494" s="5" t="str">
        <f>VLOOKUP(C6495, 'DB    '!$A:$M, 8, FALSE)</f>
        <v xml:space="preserve"> </v>
      </c>
      <c r="G6494" s="5" t="str">
        <f>VLOOKUP(C6495, 'DB    '!$A:$M, 10, FALSE)</f>
        <v xml:space="preserve"> </v>
      </c>
      <c r="H6494" s="5" t="str">
        <f>VLOOKUP(C6495, 'DB    '!$A:$M, 12, FALSE)</f>
        <v xml:space="preserve"> </v>
      </c>
      <c r="I6494" s="32" t="str">
        <f>VLOOKUP(C6495, 'DB    '!$A:$M, 13, FALSE)</f>
        <v xml:space="preserve"> </v>
      </c>
    </row>
    <row r="6495" spans="1:9">
      <c r="B6495" s="31"/>
      <c r="C6495" s="11" t="s">
        <v>16</v>
      </c>
      <c r="D6495" s="7" t="str">
        <f>VLOOKUP(C6495, 'DB    '!$A:$M, 3, FALSE)</f>
        <v xml:space="preserve"> </v>
      </c>
      <c r="E6495" s="7" t="str">
        <f>VLOOKUP(C6495, 'DB    '!$A:$M, 5, FALSE)</f>
        <v xml:space="preserve"> </v>
      </c>
      <c r="F6495" s="7" t="str">
        <f>VLOOKUP(C6495, 'DB    '!$A:$M, 7, FALSE)</f>
        <v xml:space="preserve"> </v>
      </c>
      <c r="G6495" s="7" t="str">
        <f>VLOOKUP(C6495, 'DB    '!$A:$M, 9, FALSE)</f>
        <v xml:space="preserve"> </v>
      </c>
      <c r="H6495" s="7" t="str">
        <f>VLOOKUP(C6495, 'DB    '!$A:$M, 11, FALSE)</f>
        <v xml:space="preserve"> </v>
      </c>
      <c r="I6495" s="32"/>
    </row>
    <row r="6496" spans="1:9">
      <c r="B6496" s="6" t="s">
        <v>3770</v>
      </c>
      <c r="C6496" s="26"/>
      <c r="D6496" s="27"/>
      <c r="E6496" s="27"/>
      <c r="F6496" s="27"/>
      <c r="G6496" s="27"/>
      <c r="H6496" s="27"/>
      <c r="I6496" s="28"/>
    </row>
    <row r="6497" spans="1:9">
      <c r="A6497" s="4">
        <f>A6489+1</f>
        <v>813</v>
      </c>
    </row>
    <row r="6498" spans="1:9">
      <c r="B6498" s="29" t="str">
        <f>VLOOKUP(B6504, 'DB    '!A:B, 2, FALSE)</f>
        <v>各</v>
      </c>
      <c r="C6498" s="10" t="str">
        <f>VLOOKUP(C6499, 'DB    '!$A:$B, 2, FALSE)</f>
        <v>各</v>
      </c>
      <c r="D6498" s="5" t="str">
        <f>VLOOKUP(C6499, 'DB    '!$A:$M, 4, FALSE)</f>
        <v>夂</v>
      </c>
      <c r="E6498" s="5" t="str">
        <f>VLOOKUP(C6499, 'DB    '!$A:$M, 6, FALSE)</f>
        <v>口</v>
      </c>
      <c r="F6498" s="5" t="str">
        <f>VLOOKUP(C6499, 'DB    '!$A:$M, 8, FALSE)</f>
        <v xml:space="preserve"> </v>
      </c>
      <c r="G6498" s="5" t="str">
        <f>VLOOKUP(C6499, 'DB    '!$A:$M, 10, FALSE)</f>
        <v xml:space="preserve"> </v>
      </c>
      <c r="H6498" s="5" t="str">
        <f>VLOOKUP(C6499, 'DB    '!$A:$M, 12, FALSE)</f>
        <v xml:space="preserve"> </v>
      </c>
      <c r="I6498" s="32" t="str">
        <f>VLOOKUP(C6499, 'DB    '!$A:$M, 13, FALSE)</f>
        <v>지친 다리로 와서 도착시간이 달라 각각 식사하는 모습</v>
      </c>
    </row>
    <row r="6499" spans="1:9">
      <c r="B6499" s="30"/>
      <c r="C6499" s="11" t="str">
        <f>B6504</f>
        <v>각각각</v>
      </c>
      <c r="D6499" s="7" t="str">
        <f>VLOOKUP(C6499, 'DB    '!$A:$M, 3, FALSE)</f>
        <v>뒤져올치</v>
      </c>
      <c r="E6499" s="7" t="str">
        <f>VLOOKUP(C6499, 'DB    '!$A:$M, 5, FALSE)</f>
        <v>입구</v>
      </c>
      <c r="F6499" s="7" t="str">
        <f>VLOOKUP(C6499, 'DB    '!$A:$M, 7, FALSE)</f>
        <v>.</v>
      </c>
      <c r="G6499" s="7" t="str">
        <f>VLOOKUP(C6499, 'DB    '!$A:$M, 9, FALSE)</f>
        <v>.</v>
      </c>
      <c r="H6499" s="7" t="str">
        <f>VLOOKUP(C6499, 'DB    '!$A:$M, 11, FALSE)</f>
        <v>.</v>
      </c>
      <c r="I6499" s="32"/>
    </row>
    <row r="6500" spans="1:9">
      <c r="B6500" s="30"/>
      <c r="C6500" s="10" t="str">
        <f>VLOOKUP(C6501, 'DB    '!$A:$B, 2, FALSE)</f>
        <v xml:space="preserve"> </v>
      </c>
      <c r="D6500" s="5" t="str">
        <f>VLOOKUP(C6501, 'DB    '!$A:$M, 4, FALSE)</f>
        <v xml:space="preserve"> </v>
      </c>
      <c r="E6500" s="5" t="str">
        <f>VLOOKUP(C6501, 'DB    '!$A:$M, 6, FALSE)</f>
        <v xml:space="preserve"> </v>
      </c>
      <c r="F6500" s="5" t="str">
        <f>VLOOKUP(C6501, 'DB    '!$A:$M, 8, FALSE)</f>
        <v xml:space="preserve"> </v>
      </c>
      <c r="G6500" s="5" t="str">
        <f>VLOOKUP(C6501, 'DB    '!$A:$M, 10, FALSE)</f>
        <v xml:space="preserve"> </v>
      </c>
      <c r="H6500" s="5" t="str">
        <f>VLOOKUP(C6501, 'DB    '!$A:$M, 12, FALSE)</f>
        <v xml:space="preserve"> </v>
      </c>
      <c r="I6500" s="32" t="str">
        <f>VLOOKUP(C6501, 'DB    '!$A:$M, 13, FALSE)</f>
        <v xml:space="preserve"> </v>
      </c>
    </row>
    <row r="6501" spans="1:9">
      <c r="B6501" s="30"/>
      <c r="C6501" s="11" t="s">
        <v>16</v>
      </c>
      <c r="D6501" s="7" t="str">
        <f>VLOOKUP(C6501, 'DB    '!$A:$M, 3, FALSE)</f>
        <v xml:space="preserve"> </v>
      </c>
      <c r="E6501" s="7" t="str">
        <f>VLOOKUP(C6501, 'DB    '!$A:$M, 5, FALSE)</f>
        <v xml:space="preserve"> </v>
      </c>
      <c r="F6501" s="7" t="str">
        <f>VLOOKUP(C6501, 'DB    '!$A:$M, 7, FALSE)</f>
        <v xml:space="preserve"> </v>
      </c>
      <c r="G6501" s="7" t="str">
        <f>VLOOKUP(C6501, 'DB    '!$A:$M, 9, FALSE)</f>
        <v xml:space="preserve"> </v>
      </c>
      <c r="H6501" s="7" t="str">
        <f>VLOOKUP(C6501, 'DB    '!$A:$M, 11, FALSE)</f>
        <v xml:space="preserve"> </v>
      </c>
      <c r="I6501" s="32"/>
    </row>
    <row r="6502" spans="1:9">
      <c r="B6502" s="31"/>
      <c r="C6502" s="10" t="str">
        <f>VLOOKUP(C6503, 'DB    '!$A:$B, 2, FALSE)</f>
        <v xml:space="preserve"> </v>
      </c>
      <c r="D6502" s="5" t="str">
        <f>VLOOKUP(C6503, 'DB    '!$A:$M, 4, FALSE)</f>
        <v xml:space="preserve"> </v>
      </c>
      <c r="E6502" s="5" t="str">
        <f>VLOOKUP(C6503, 'DB    '!$A:$M, 6, FALSE)</f>
        <v xml:space="preserve"> </v>
      </c>
      <c r="F6502" s="5" t="str">
        <f>VLOOKUP(C6503, 'DB    '!$A:$M, 8, FALSE)</f>
        <v xml:space="preserve"> </v>
      </c>
      <c r="G6502" s="5" t="str">
        <f>VLOOKUP(C6503, 'DB    '!$A:$M, 10, FALSE)</f>
        <v xml:space="preserve"> </v>
      </c>
      <c r="H6502" s="5" t="str">
        <f>VLOOKUP(C6503, 'DB    '!$A:$M, 12, FALSE)</f>
        <v xml:space="preserve"> </v>
      </c>
      <c r="I6502" s="32" t="str">
        <f>VLOOKUP(C6503, 'DB    '!$A:$M, 13, FALSE)</f>
        <v xml:space="preserve"> </v>
      </c>
    </row>
    <row r="6503" spans="1:9">
      <c r="B6503" s="31"/>
      <c r="C6503" s="11" t="s">
        <v>16</v>
      </c>
      <c r="D6503" s="7" t="str">
        <f>VLOOKUP(C6503, 'DB    '!$A:$M, 3, FALSE)</f>
        <v xml:space="preserve"> </v>
      </c>
      <c r="E6503" s="7" t="str">
        <f>VLOOKUP(C6503, 'DB    '!$A:$M, 5, FALSE)</f>
        <v xml:space="preserve"> </v>
      </c>
      <c r="F6503" s="7" t="str">
        <f>VLOOKUP(C6503, 'DB    '!$A:$M, 7, FALSE)</f>
        <v xml:space="preserve"> </v>
      </c>
      <c r="G6503" s="7" t="str">
        <f>VLOOKUP(C6503, 'DB    '!$A:$M, 9, FALSE)</f>
        <v xml:space="preserve"> </v>
      </c>
      <c r="H6503" s="7" t="str">
        <f>VLOOKUP(C6503, 'DB    '!$A:$M, 11, FALSE)</f>
        <v xml:space="preserve"> </v>
      </c>
      <c r="I6503" s="32"/>
    </row>
    <row r="6504" spans="1:9">
      <c r="B6504" s="6" t="s">
        <v>995</v>
      </c>
      <c r="C6504" s="26"/>
      <c r="D6504" s="27"/>
      <c r="E6504" s="27"/>
      <c r="F6504" s="27"/>
      <c r="G6504" s="27"/>
      <c r="H6504" s="27"/>
      <c r="I6504" s="28"/>
    </row>
    <row r="6505" spans="1:9">
      <c r="A6505" s="4">
        <f>A6497+1</f>
        <v>814</v>
      </c>
    </row>
    <row r="6506" spans="1:9">
      <c r="B6506" s="29" t="str">
        <f>VLOOKUP(B6512, 'DB    '!A:B, 2, FALSE)</f>
        <v>皆</v>
      </c>
      <c r="C6506" s="10" t="str">
        <f>VLOOKUP(C6507, 'DB    '!$A:$B, 2, FALSE)</f>
        <v>皆</v>
      </c>
      <c r="D6506" s="5" t="str">
        <f>VLOOKUP(C6507, 'DB    '!$A:$M, 4, FALSE)</f>
        <v>匕</v>
      </c>
      <c r="E6506" s="5" t="str">
        <f>VLOOKUP(C6507, 'DB    '!$A:$M, 6, FALSE)</f>
        <v>匕</v>
      </c>
      <c r="F6506" s="5" t="str">
        <f>VLOOKUP(C6507, 'DB    '!$A:$M, 8, FALSE)</f>
        <v>白</v>
      </c>
      <c r="G6506" s="5" t="str">
        <f>VLOOKUP(C6507, 'DB    '!$A:$M, 10, FALSE)</f>
        <v xml:space="preserve"> </v>
      </c>
      <c r="H6506" s="5" t="str">
        <f>VLOOKUP(C6507, 'DB    '!$A:$M, 12, FALSE)</f>
        <v xml:space="preserve"> </v>
      </c>
      <c r="I6506" s="32" t="str">
        <f>VLOOKUP(C6507, 'DB    '!$A:$M, 13, FALSE)</f>
        <v>숟갈과 숟갈로 흰 쌀밥을 퍼먹는 사람 모두가 한 냄비에 모인 모양. 개근</v>
      </c>
    </row>
    <row r="6507" spans="1:9">
      <c r="B6507" s="30"/>
      <c r="C6507" s="11" t="str">
        <f>B6512</f>
        <v>다개</v>
      </c>
      <c r="D6507" s="7" t="str">
        <f>VLOOKUP(C6507, 'DB    '!$A:$M, 3, FALSE)</f>
        <v>비수비</v>
      </c>
      <c r="E6507" s="7" t="str">
        <f>VLOOKUP(C6507, 'DB    '!$A:$M, 5, FALSE)</f>
        <v>비수비</v>
      </c>
      <c r="F6507" s="7" t="str">
        <f>VLOOKUP(C6507, 'DB    '!$A:$M, 7, FALSE)</f>
        <v>흰백</v>
      </c>
      <c r="G6507" s="7" t="str">
        <f>VLOOKUP(C6507, 'DB    '!$A:$M, 9, FALSE)</f>
        <v>.</v>
      </c>
      <c r="H6507" s="7" t="str">
        <f>VLOOKUP(C6507, 'DB    '!$A:$M, 11, FALSE)</f>
        <v>.</v>
      </c>
      <c r="I6507" s="32"/>
    </row>
    <row r="6508" spans="1:9">
      <c r="B6508" s="30"/>
      <c r="C6508" s="10" t="str">
        <f>VLOOKUP(C6509, 'DB    '!$A:$B, 2, FALSE)</f>
        <v xml:space="preserve"> </v>
      </c>
      <c r="D6508" s="5" t="str">
        <f>VLOOKUP(C6509, 'DB    '!$A:$M, 4, FALSE)</f>
        <v xml:space="preserve"> </v>
      </c>
      <c r="E6508" s="5" t="str">
        <f>VLOOKUP(C6509, 'DB    '!$A:$M, 6, FALSE)</f>
        <v xml:space="preserve"> </v>
      </c>
      <c r="F6508" s="5" t="str">
        <f>VLOOKUP(C6509, 'DB    '!$A:$M, 8, FALSE)</f>
        <v xml:space="preserve"> </v>
      </c>
      <c r="G6508" s="5" t="str">
        <f>VLOOKUP(C6509, 'DB    '!$A:$M, 10, FALSE)</f>
        <v xml:space="preserve"> </v>
      </c>
      <c r="H6508" s="5" t="str">
        <f>VLOOKUP(C6509, 'DB    '!$A:$M, 12, FALSE)</f>
        <v xml:space="preserve"> </v>
      </c>
      <c r="I6508" s="32" t="str">
        <f>VLOOKUP(C6509, 'DB    '!$A:$M, 13, FALSE)</f>
        <v xml:space="preserve"> </v>
      </c>
    </row>
    <row r="6509" spans="1:9">
      <c r="B6509" s="30"/>
      <c r="C6509" s="11" t="s">
        <v>16</v>
      </c>
      <c r="D6509" s="7" t="str">
        <f>VLOOKUP(C6509, 'DB    '!$A:$M, 3, FALSE)</f>
        <v xml:space="preserve"> </v>
      </c>
      <c r="E6509" s="7" t="str">
        <f>VLOOKUP(C6509, 'DB    '!$A:$M, 5, FALSE)</f>
        <v xml:space="preserve"> </v>
      </c>
      <c r="F6509" s="7" t="str">
        <f>VLOOKUP(C6509, 'DB    '!$A:$M, 7, FALSE)</f>
        <v xml:space="preserve"> </v>
      </c>
      <c r="G6509" s="7" t="str">
        <f>VLOOKUP(C6509, 'DB    '!$A:$M, 9, FALSE)</f>
        <v xml:space="preserve"> </v>
      </c>
      <c r="H6509" s="7" t="str">
        <f>VLOOKUP(C6509, 'DB    '!$A:$M, 11, FALSE)</f>
        <v xml:space="preserve"> </v>
      </c>
      <c r="I6509" s="32"/>
    </row>
    <row r="6510" spans="1:9">
      <c r="B6510" s="31"/>
      <c r="C6510" s="10" t="str">
        <f>VLOOKUP(C6511, 'DB    '!$A:$B, 2, FALSE)</f>
        <v xml:space="preserve"> </v>
      </c>
      <c r="D6510" s="5" t="str">
        <f>VLOOKUP(C6511, 'DB    '!$A:$M, 4, FALSE)</f>
        <v xml:space="preserve"> </v>
      </c>
      <c r="E6510" s="5" t="str">
        <f>VLOOKUP(C6511, 'DB    '!$A:$M, 6, FALSE)</f>
        <v xml:space="preserve"> </v>
      </c>
      <c r="F6510" s="5" t="str">
        <f>VLOOKUP(C6511, 'DB    '!$A:$M, 8, FALSE)</f>
        <v xml:space="preserve"> </v>
      </c>
      <c r="G6510" s="5" t="str">
        <f>VLOOKUP(C6511, 'DB    '!$A:$M, 10, FALSE)</f>
        <v xml:space="preserve"> </v>
      </c>
      <c r="H6510" s="5" t="str">
        <f>VLOOKUP(C6511, 'DB    '!$A:$M, 12, FALSE)</f>
        <v xml:space="preserve"> </v>
      </c>
      <c r="I6510" s="32" t="str">
        <f>VLOOKUP(C6511, 'DB    '!$A:$M, 13, FALSE)</f>
        <v xml:space="preserve"> </v>
      </c>
    </row>
    <row r="6511" spans="1:9">
      <c r="B6511" s="31"/>
      <c r="C6511" s="11" t="s">
        <v>16</v>
      </c>
      <c r="D6511" s="7" t="str">
        <f>VLOOKUP(C6511, 'DB    '!$A:$M, 3, FALSE)</f>
        <v xml:space="preserve"> </v>
      </c>
      <c r="E6511" s="7" t="str">
        <f>VLOOKUP(C6511, 'DB    '!$A:$M, 5, FALSE)</f>
        <v xml:space="preserve"> </v>
      </c>
      <c r="F6511" s="7" t="str">
        <f>VLOOKUP(C6511, 'DB    '!$A:$M, 7, FALSE)</f>
        <v xml:space="preserve"> </v>
      </c>
      <c r="G6511" s="7" t="str">
        <f>VLOOKUP(C6511, 'DB    '!$A:$M, 9, FALSE)</f>
        <v xml:space="preserve"> </v>
      </c>
      <c r="H6511" s="7" t="str">
        <f>VLOOKUP(C6511, 'DB    '!$A:$M, 11, FALSE)</f>
        <v xml:space="preserve"> </v>
      </c>
      <c r="I6511" s="32"/>
    </row>
    <row r="6512" spans="1:9">
      <c r="B6512" s="6" t="s">
        <v>3776</v>
      </c>
      <c r="C6512" s="26"/>
      <c r="D6512" s="27"/>
      <c r="E6512" s="27"/>
      <c r="F6512" s="27"/>
      <c r="G6512" s="27"/>
      <c r="H6512" s="27"/>
      <c r="I6512" s="28"/>
    </row>
    <row r="6513" spans="1:9">
      <c r="A6513" s="4">
        <f>A6505+1</f>
        <v>815</v>
      </c>
    </row>
    <row r="6514" spans="1:9">
      <c r="B6514" s="29" t="str">
        <f>VLOOKUP(B6520, 'DB    '!A:B, 2, FALSE)</f>
        <v>㓶</v>
      </c>
      <c r="C6514" s="10" t="str">
        <f>VLOOKUP(C6515, 'DB    '!$A:$B, 2, FALSE)</f>
        <v>㓶</v>
      </c>
      <c r="D6514" s="5" t="str">
        <f>VLOOKUP(C6515, 'DB    '!$A:$M, 4, FALSE)</f>
        <v>丰</v>
      </c>
      <c r="E6514" s="5" t="str">
        <f>VLOOKUP(C6515, 'DB    '!$A:$M, 6, FALSE)</f>
        <v>刀</v>
      </c>
      <c r="F6514" s="5" t="str">
        <f>VLOOKUP(C6515, 'DB    '!$A:$M, 8, FALSE)</f>
        <v>大</v>
      </c>
      <c r="G6514" s="5" t="str">
        <f>VLOOKUP(C6515, 'DB    '!$A:$M, 10, FALSE)</f>
        <v>刂</v>
      </c>
      <c r="H6514" s="5" t="str">
        <f>VLOOKUP(C6515, 'DB    '!$A:$M, 12, FALSE)</f>
        <v xml:space="preserve"> </v>
      </c>
      <c r="I6514" s="32" t="str">
        <f>VLOOKUP(C6515, 'DB    '!$A:$M, 13, FALSE)</f>
        <v>튀어나온 실밥을 칼로 잘라 깨끗하게 자르는 사람이 또 칼을 들어 더 청결하게 만드는 모습. 청결</v>
      </c>
    </row>
    <row r="6515" spans="1:9">
      <c r="B6515" s="30"/>
      <c r="C6515" s="11" t="str">
        <f>B6520</f>
        <v>깨끗할결</v>
      </c>
      <c r="D6515" s="7" t="str">
        <f>VLOOKUP(C6515, 'DB    '!$A:$M, 3, FALSE)</f>
        <v>예쁠봉</v>
      </c>
      <c r="E6515" s="7" t="str">
        <f>VLOOKUP(C6515, 'DB    '!$A:$M, 5, FALSE)</f>
        <v>칼도</v>
      </c>
      <c r="F6515" s="7" t="str">
        <f>VLOOKUP(C6515, 'DB    '!$A:$M, 7, FALSE)</f>
        <v>큰대</v>
      </c>
      <c r="G6515" s="7" t="str">
        <f>VLOOKUP(C6515, 'DB    '!$A:$M, 9, FALSE)</f>
        <v>칼도방</v>
      </c>
      <c r="H6515" s="7" t="str">
        <f>VLOOKUP(C6515, 'DB    '!$A:$M, 11, FALSE)</f>
        <v>.</v>
      </c>
      <c r="I6515" s="32"/>
    </row>
    <row r="6516" spans="1:9">
      <c r="B6516" s="30"/>
      <c r="C6516" s="10" t="str">
        <f>VLOOKUP(C6517, 'DB    '!$A:$B, 2, FALSE)</f>
        <v xml:space="preserve"> </v>
      </c>
      <c r="D6516" s="5" t="str">
        <f>VLOOKUP(C6517, 'DB    '!$A:$M, 4, FALSE)</f>
        <v xml:space="preserve"> </v>
      </c>
      <c r="E6516" s="5" t="str">
        <f>VLOOKUP(C6517, 'DB    '!$A:$M, 6, FALSE)</f>
        <v xml:space="preserve"> </v>
      </c>
      <c r="F6516" s="5" t="str">
        <f>VLOOKUP(C6517, 'DB    '!$A:$M, 8, FALSE)</f>
        <v xml:space="preserve"> </v>
      </c>
      <c r="G6516" s="5" t="str">
        <f>VLOOKUP(C6517, 'DB    '!$A:$M, 10, FALSE)</f>
        <v xml:space="preserve"> </v>
      </c>
      <c r="H6516" s="5" t="str">
        <f>VLOOKUP(C6517, 'DB    '!$A:$M, 12, FALSE)</f>
        <v xml:space="preserve"> </v>
      </c>
      <c r="I6516" s="32" t="str">
        <f>VLOOKUP(C6517, 'DB    '!$A:$M, 13, FALSE)</f>
        <v xml:space="preserve"> </v>
      </c>
    </row>
    <row r="6517" spans="1:9">
      <c r="B6517" s="30"/>
      <c r="C6517" s="11" t="s">
        <v>16</v>
      </c>
      <c r="D6517" s="7" t="str">
        <f>VLOOKUP(C6517, 'DB    '!$A:$M, 3, FALSE)</f>
        <v xml:space="preserve"> </v>
      </c>
      <c r="E6517" s="7" t="str">
        <f>VLOOKUP(C6517, 'DB    '!$A:$M, 5, FALSE)</f>
        <v xml:space="preserve"> </v>
      </c>
      <c r="F6517" s="7" t="str">
        <f>VLOOKUP(C6517, 'DB    '!$A:$M, 7, FALSE)</f>
        <v xml:space="preserve"> </v>
      </c>
      <c r="G6517" s="7" t="str">
        <f>VLOOKUP(C6517, 'DB    '!$A:$M, 9, FALSE)</f>
        <v xml:space="preserve"> </v>
      </c>
      <c r="H6517" s="7" t="str">
        <f>VLOOKUP(C6517, 'DB    '!$A:$M, 11, FALSE)</f>
        <v xml:space="preserve"> </v>
      </c>
      <c r="I6517" s="32"/>
    </row>
    <row r="6518" spans="1:9">
      <c r="B6518" s="31"/>
      <c r="C6518" s="10" t="str">
        <f>VLOOKUP(C6519, 'DB    '!$A:$B, 2, FALSE)</f>
        <v xml:space="preserve"> </v>
      </c>
      <c r="D6518" s="5" t="str">
        <f>VLOOKUP(C6519, 'DB    '!$A:$M, 4, FALSE)</f>
        <v xml:space="preserve"> </v>
      </c>
      <c r="E6518" s="5" t="str">
        <f>VLOOKUP(C6519, 'DB    '!$A:$M, 6, FALSE)</f>
        <v xml:space="preserve"> </v>
      </c>
      <c r="F6518" s="5" t="str">
        <f>VLOOKUP(C6519, 'DB    '!$A:$M, 8, FALSE)</f>
        <v xml:space="preserve"> </v>
      </c>
      <c r="G6518" s="5" t="str">
        <f>VLOOKUP(C6519, 'DB    '!$A:$M, 10, FALSE)</f>
        <v xml:space="preserve"> </v>
      </c>
      <c r="H6518" s="5" t="str">
        <f>VLOOKUP(C6519, 'DB    '!$A:$M, 12, FALSE)</f>
        <v xml:space="preserve"> </v>
      </c>
      <c r="I6518" s="32" t="str">
        <f>VLOOKUP(C6519, 'DB    '!$A:$M, 13, FALSE)</f>
        <v xml:space="preserve"> </v>
      </c>
    </row>
    <row r="6519" spans="1:9">
      <c r="B6519" s="31"/>
      <c r="C6519" s="11" t="s">
        <v>16</v>
      </c>
      <c r="D6519" s="7" t="str">
        <f>VLOOKUP(C6519, 'DB    '!$A:$M, 3, FALSE)</f>
        <v xml:space="preserve"> </v>
      </c>
      <c r="E6519" s="7" t="str">
        <f>VLOOKUP(C6519, 'DB    '!$A:$M, 5, FALSE)</f>
        <v xml:space="preserve"> </v>
      </c>
      <c r="F6519" s="7" t="str">
        <f>VLOOKUP(C6519, 'DB    '!$A:$M, 7, FALSE)</f>
        <v xml:space="preserve"> </v>
      </c>
      <c r="G6519" s="7" t="str">
        <f>VLOOKUP(C6519, 'DB    '!$A:$M, 9, FALSE)</f>
        <v xml:space="preserve"> </v>
      </c>
      <c r="H6519" s="7" t="str">
        <f>VLOOKUP(C6519, 'DB    '!$A:$M, 11, FALSE)</f>
        <v xml:space="preserve"> </v>
      </c>
      <c r="I6519" s="32"/>
    </row>
    <row r="6520" spans="1:9">
      <c r="B6520" s="6" t="s">
        <v>3779</v>
      </c>
      <c r="C6520" s="26"/>
      <c r="D6520" s="27"/>
      <c r="E6520" s="27"/>
      <c r="F6520" s="27"/>
      <c r="G6520" s="27"/>
      <c r="H6520" s="27"/>
      <c r="I6520" s="28"/>
    </row>
    <row r="6521" spans="1:9">
      <c r="A6521" s="4">
        <f>A6513+1</f>
        <v>816</v>
      </c>
    </row>
    <row r="6522" spans="1:9">
      <c r="B6522" s="29" t="str">
        <f>VLOOKUP(B6528, 'DB    '!A:B, 2, FALSE)</f>
        <v>淨</v>
      </c>
      <c r="C6522" s="10" t="str">
        <f>VLOOKUP(C6523, 'DB    '!$A:$B, 2, FALSE)</f>
        <v>淨</v>
      </c>
      <c r="D6522" s="5" t="str">
        <f>VLOOKUP(C6523, 'DB    '!$A:$M, 4, FALSE)</f>
        <v>氵</v>
      </c>
      <c r="E6522" s="5" t="str">
        <f>VLOOKUP(C6523, 'DB    '!$A:$M, 6, FALSE)</f>
        <v>爭</v>
      </c>
      <c r="F6522" s="5" t="str">
        <f>VLOOKUP(C6523, 'DB    '!$A:$M, 8, FALSE)</f>
        <v xml:space="preserve"> </v>
      </c>
      <c r="G6522" s="5" t="str">
        <f>VLOOKUP(C6523, 'DB    '!$A:$M, 10, FALSE)</f>
        <v xml:space="preserve"> </v>
      </c>
      <c r="H6522" s="5" t="str">
        <f>VLOOKUP(C6523, 'DB    '!$A:$M, 12, FALSE)</f>
        <v xml:space="preserve"> </v>
      </c>
      <c r="I6522" s="32" t="str">
        <f>VLOOKUP(C6523, 'DB    '!$A:$M, 13, FALSE)</f>
        <v>물을 튀기며 손과 손으로 다투듯 청소하면 정결해진다.</v>
      </c>
    </row>
    <row r="6523" spans="1:9">
      <c r="B6523" s="30"/>
      <c r="C6523" s="11" t="str">
        <f>B6528</f>
        <v>깨끗할정</v>
      </c>
      <c r="D6523" s="7" t="str">
        <f>VLOOKUP(C6523, 'DB    '!$A:$M, 3, FALSE)</f>
        <v>물수변</v>
      </c>
      <c r="E6523" s="7" t="str">
        <f>VLOOKUP(C6523, 'DB    '!$A:$M, 5, FALSE)</f>
        <v>다툴쟁</v>
      </c>
      <c r="F6523" s="7" t="str">
        <f>VLOOKUP(C6523, 'DB    '!$A:$M, 7, FALSE)</f>
        <v>.</v>
      </c>
      <c r="G6523" s="7" t="str">
        <f>VLOOKUP(C6523, 'DB    '!$A:$M, 9, FALSE)</f>
        <v>.</v>
      </c>
      <c r="H6523" s="7" t="str">
        <f>VLOOKUP(C6523, 'DB    '!$A:$M, 11, FALSE)</f>
        <v>.</v>
      </c>
      <c r="I6523" s="32"/>
    </row>
    <row r="6524" spans="1:9">
      <c r="B6524" s="30"/>
      <c r="C6524" s="10" t="str">
        <f>VLOOKUP(C6525, 'DB    '!$A:$B, 2, FALSE)</f>
        <v xml:space="preserve"> </v>
      </c>
      <c r="D6524" s="5" t="str">
        <f>VLOOKUP(C6525, 'DB    '!$A:$M, 4, FALSE)</f>
        <v xml:space="preserve"> </v>
      </c>
      <c r="E6524" s="5" t="str">
        <f>VLOOKUP(C6525, 'DB    '!$A:$M, 6, FALSE)</f>
        <v xml:space="preserve"> </v>
      </c>
      <c r="F6524" s="5" t="str">
        <f>VLOOKUP(C6525, 'DB    '!$A:$M, 8, FALSE)</f>
        <v xml:space="preserve"> </v>
      </c>
      <c r="G6524" s="5" t="str">
        <f>VLOOKUP(C6525, 'DB    '!$A:$M, 10, FALSE)</f>
        <v xml:space="preserve"> </v>
      </c>
      <c r="H6524" s="5" t="str">
        <f>VLOOKUP(C6525, 'DB    '!$A:$M, 12, FALSE)</f>
        <v xml:space="preserve"> </v>
      </c>
      <c r="I6524" s="32" t="str">
        <f>VLOOKUP(C6525, 'DB    '!$A:$M, 13, FALSE)</f>
        <v xml:space="preserve"> </v>
      </c>
    </row>
    <row r="6525" spans="1:9">
      <c r="B6525" s="30"/>
      <c r="C6525" s="11" t="s">
        <v>16</v>
      </c>
      <c r="D6525" s="7" t="str">
        <f>VLOOKUP(C6525, 'DB    '!$A:$M, 3, FALSE)</f>
        <v xml:space="preserve"> </v>
      </c>
      <c r="E6525" s="7" t="str">
        <f>VLOOKUP(C6525, 'DB    '!$A:$M, 5, FALSE)</f>
        <v xml:space="preserve"> </v>
      </c>
      <c r="F6525" s="7" t="str">
        <f>VLOOKUP(C6525, 'DB    '!$A:$M, 7, FALSE)</f>
        <v xml:space="preserve"> </v>
      </c>
      <c r="G6525" s="7" t="str">
        <f>VLOOKUP(C6525, 'DB    '!$A:$M, 9, FALSE)</f>
        <v xml:space="preserve"> </v>
      </c>
      <c r="H6525" s="7" t="str">
        <f>VLOOKUP(C6525, 'DB    '!$A:$M, 11, FALSE)</f>
        <v xml:space="preserve"> </v>
      </c>
      <c r="I6525" s="32"/>
    </row>
    <row r="6526" spans="1:9">
      <c r="B6526" s="31"/>
      <c r="C6526" s="10" t="str">
        <f>VLOOKUP(C6527, 'DB    '!$A:$B, 2, FALSE)</f>
        <v xml:space="preserve"> </v>
      </c>
      <c r="D6526" s="5" t="str">
        <f>VLOOKUP(C6527, 'DB    '!$A:$M, 4, FALSE)</f>
        <v xml:space="preserve"> </v>
      </c>
      <c r="E6526" s="5" t="str">
        <f>VLOOKUP(C6527, 'DB    '!$A:$M, 6, FALSE)</f>
        <v xml:space="preserve"> </v>
      </c>
      <c r="F6526" s="5" t="str">
        <f>VLOOKUP(C6527, 'DB    '!$A:$M, 8, FALSE)</f>
        <v xml:space="preserve"> </v>
      </c>
      <c r="G6526" s="5" t="str">
        <f>VLOOKUP(C6527, 'DB    '!$A:$M, 10, FALSE)</f>
        <v xml:space="preserve"> </v>
      </c>
      <c r="H6526" s="5" t="str">
        <f>VLOOKUP(C6527, 'DB    '!$A:$M, 12, FALSE)</f>
        <v xml:space="preserve"> </v>
      </c>
      <c r="I6526" s="32" t="str">
        <f>VLOOKUP(C6527, 'DB    '!$A:$M, 13, FALSE)</f>
        <v xml:space="preserve"> </v>
      </c>
    </row>
    <row r="6527" spans="1:9">
      <c r="B6527" s="31"/>
      <c r="C6527" s="11" t="s">
        <v>16</v>
      </c>
      <c r="D6527" s="7" t="str">
        <f>VLOOKUP(C6527, 'DB    '!$A:$M, 3, FALSE)</f>
        <v xml:space="preserve"> </v>
      </c>
      <c r="E6527" s="7" t="str">
        <f>VLOOKUP(C6527, 'DB    '!$A:$M, 5, FALSE)</f>
        <v xml:space="preserve"> </v>
      </c>
      <c r="F6527" s="7" t="str">
        <f>VLOOKUP(C6527, 'DB    '!$A:$M, 7, FALSE)</f>
        <v xml:space="preserve"> </v>
      </c>
      <c r="G6527" s="7" t="str">
        <f>VLOOKUP(C6527, 'DB    '!$A:$M, 9, FALSE)</f>
        <v xml:space="preserve"> </v>
      </c>
      <c r="H6527" s="7" t="str">
        <f>VLOOKUP(C6527, 'DB    '!$A:$M, 11, FALSE)</f>
        <v xml:space="preserve"> </v>
      </c>
      <c r="I6527" s="32"/>
    </row>
    <row r="6528" spans="1:9">
      <c r="B6528" s="6" t="s">
        <v>3783</v>
      </c>
      <c r="C6528" s="26"/>
      <c r="D6528" s="27"/>
      <c r="E6528" s="27"/>
      <c r="F6528" s="27"/>
      <c r="G6528" s="27"/>
      <c r="H6528" s="27"/>
      <c r="I6528" s="28"/>
    </row>
    <row r="6529" spans="1:9">
      <c r="A6529" s="4">
        <f>A6521+1</f>
        <v>817</v>
      </c>
    </row>
    <row r="6530" spans="1:9">
      <c r="B6530" s="29" t="str">
        <f>VLOOKUP(B6536, 'DB    '!A:B, 2, FALSE)</f>
        <v>淑</v>
      </c>
      <c r="C6530" s="10" t="str">
        <f>VLOOKUP(C6531, 'DB    '!$A:$B, 2, FALSE)</f>
        <v>淑</v>
      </c>
      <c r="D6530" s="5" t="str">
        <f>VLOOKUP(C6531, 'DB    '!$A:$M, 4, FALSE)</f>
        <v>氵</v>
      </c>
      <c r="E6530" s="5" t="str">
        <f>VLOOKUP(C6531, 'DB    '!$A:$M, 6, FALSE)</f>
        <v>尗</v>
      </c>
      <c r="F6530" s="5" t="str">
        <f>VLOOKUP(C6531, 'DB    '!$A:$M, 8, FALSE)</f>
        <v>又</v>
      </c>
      <c r="G6530" s="5" t="str">
        <f>VLOOKUP(C6531, 'DB    '!$A:$M, 10, FALSE)</f>
        <v xml:space="preserve"> </v>
      </c>
      <c r="H6530" s="5" t="str">
        <f>VLOOKUP(C6531, 'DB    '!$A:$M, 12, FALSE)</f>
        <v xml:space="preserve"> </v>
      </c>
      <c r="I6530" s="32" t="str">
        <f>VLOOKUP(C6531, 'DB    '!$A:$M, 13, FALSE)</f>
        <v>물속에 빠진 콩을 손으로 잡을 만큼 물이 맑다</v>
      </c>
    </row>
    <row r="6531" spans="1:9">
      <c r="B6531" s="30"/>
      <c r="C6531" s="11" t="str">
        <f>B6536</f>
        <v>맑을숙</v>
      </c>
      <c r="D6531" s="7" t="str">
        <f>VLOOKUP(C6531, 'DB    '!$A:$M, 3, FALSE)</f>
        <v>물수변</v>
      </c>
      <c r="E6531" s="7" t="str">
        <f>VLOOKUP(C6531, 'DB    '!$A:$M, 5, FALSE)</f>
        <v>콩숙</v>
      </c>
      <c r="F6531" s="7" t="str">
        <f>VLOOKUP(C6531, 'DB    '!$A:$M, 7, FALSE)</f>
        <v>또우</v>
      </c>
      <c r="G6531" s="7" t="str">
        <f>VLOOKUP(C6531, 'DB    '!$A:$M, 9, FALSE)</f>
        <v>.</v>
      </c>
      <c r="H6531" s="7" t="str">
        <f>VLOOKUP(C6531, 'DB    '!$A:$M, 11, FALSE)</f>
        <v>.</v>
      </c>
      <c r="I6531" s="32"/>
    </row>
    <row r="6532" spans="1:9">
      <c r="B6532" s="30"/>
      <c r="C6532" s="10" t="str">
        <f>VLOOKUP(C6533, 'DB    '!$A:$B, 2, FALSE)</f>
        <v xml:space="preserve"> </v>
      </c>
      <c r="D6532" s="5" t="str">
        <f>VLOOKUP(C6533, 'DB    '!$A:$M, 4, FALSE)</f>
        <v xml:space="preserve"> </v>
      </c>
      <c r="E6532" s="5" t="str">
        <f>VLOOKUP(C6533, 'DB    '!$A:$M, 6, FALSE)</f>
        <v xml:space="preserve"> </v>
      </c>
      <c r="F6532" s="5" t="str">
        <f>VLOOKUP(C6533, 'DB    '!$A:$M, 8, FALSE)</f>
        <v xml:space="preserve"> </v>
      </c>
      <c r="G6532" s="5" t="str">
        <f>VLOOKUP(C6533, 'DB    '!$A:$M, 10, FALSE)</f>
        <v xml:space="preserve"> </v>
      </c>
      <c r="H6532" s="5" t="str">
        <f>VLOOKUP(C6533, 'DB    '!$A:$M, 12, FALSE)</f>
        <v xml:space="preserve"> </v>
      </c>
      <c r="I6532" s="32" t="str">
        <f>VLOOKUP(C6533, 'DB    '!$A:$M, 13, FALSE)</f>
        <v xml:space="preserve"> </v>
      </c>
    </row>
    <row r="6533" spans="1:9">
      <c r="B6533" s="30"/>
      <c r="C6533" s="11" t="s">
        <v>16</v>
      </c>
      <c r="D6533" s="7" t="str">
        <f>VLOOKUP(C6533, 'DB    '!$A:$M, 3, FALSE)</f>
        <v xml:space="preserve"> </v>
      </c>
      <c r="E6533" s="7" t="str">
        <f>VLOOKUP(C6533, 'DB    '!$A:$M, 5, FALSE)</f>
        <v xml:space="preserve"> </v>
      </c>
      <c r="F6533" s="7" t="str">
        <f>VLOOKUP(C6533, 'DB    '!$A:$M, 7, FALSE)</f>
        <v xml:space="preserve"> </v>
      </c>
      <c r="G6533" s="7" t="str">
        <f>VLOOKUP(C6533, 'DB    '!$A:$M, 9, FALSE)</f>
        <v xml:space="preserve"> </v>
      </c>
      <c r="H6533" s="7" t="str">
        <f>VLOOKUP(C6533, 'DB    '!$A:$M, 11, FALSE)</f>
        <v xml:space="preserve"> </v>
      </c>
      <c r="I6533" s="32"/>
    </row>
    <row r="6534" spans="1:9">
      <c r="B6534" s="31"/>
      <c r="C6534" s="10" t="str">
        <f>VLOOKUP(C6535, 'DB    '!$A:$B, 2, FALSE)</f>
        <v xml:space="preserve"> </v>
      </c>
      <c r="D6534" s="5" t="str">
        <f>VLOOKUP(C6535, 'DB    '!$A:$M, 4, FALSE)</f>
        <v xml:space="preserve"> </v>
      </c>
      <c r="E6534" s="5" t="str">
        <f>VLOOKUP(C6535, 'DB    '!$A:$M, 6, FALSE)</f>
        <v xml:space="preserve"> </v>
      </c>
      <c r="F6534" s="5" t="str">
        <f>VLOOKUP(C6535, 'DB    '!$A:$M, 8, FALSE)</f>
        <v xml:space="preserve"> </v>
      </c>
      <c r="G6534" s="5" t="str">
        <f>VLOOKUP(C6535, 'DB    '!$A:$M, 10, FALSE)</f>
        <v xml:space="preserve"> </v>
      </c>
      <c r="H6534" s="5" t="str">
        <f>VLOOKUP(C6535, 'DB    '!$A:$M, 12, FALSE)</f>
        <v xml:space="preserve"> </v>
      </c>
      <c r="I6534" s="32" t="str">
        <f>VLOOKUP(C6535, 'DB    '!$A:$M, 13, FALSE)</f>
        <v xml:space="preserve"> </v>
      </c>
    </row>
    <row r="6535" spans="1:9">
      <c r="B6535" s="31"/>
      <c r="C6535" s="11" t="s">
        <v>16</v>
      </c>
      <c r="D6535" s="7" t="str">
        <f>VLOOKUP(C6535, 'DB    '!$A:$M, 3, FALSE)</f>
        <v xml:space="preserve"> </v>
      </c>
      <c r="E6535" s="7" t="str">
        <f>VLOOKUP(C6535, 'DB    '!$A:$M, 5, FALSE)</f>
        <v xml:space="preserve"> </v>
      </c>
      <c r="F6535" s="7" t="str">
        <f>VLOOKUP(C6535, 'DB    '!$A:$M, 7, FALSE)</f>
        <v xml:space="preserve"> </v>
      </c>
      <c r="G6535" s="7" t="str">
        <f>VLOOKUP(C6535, 'DB    '!$A:$M, 9, FALSE)</f>
        <v xml:space="preserve"> </v>
      </c>
      <c r="H6535" s="7" t="str">
        <f>VLOOKUP(C6535, 'DB    '!$A:$M, 11, FALSE)</f>
        <v xml:space="preserve"> </v>
      </c>
      <c r="I6535" s="32"/>
    </row>
    <row r="6536" spans="1:9">
      <c r="B6536" s="6" t="s">
        <v>3787</v>
      </c>
      <c r="C6536" s="26"/>
      <c r="D6536" s="27"/>
      <c r="E6536" s="27"/>
      <c r="F6536" s="27"/>
      <c r="G6536" s="27"/>
      <c r="H6536" s="27"/>
      <c r="I6536" s="28"/>
    </row>
    <row r="6537" spans="1:9">
      <c r="A6537" s="4">
        <f>A6529+1</f>
        <v>818</v>
      </c>
    </row>
    <row r="6538" spans="1:9">
      <c r="B6538" s="29" t="str">
        <f>VLOOKUP(B6544, 'DB    '!A:B, 2, FALSE)</f>
        <v>淸</v>
      </c>
      <c r="C6538" s="10" t="str">
        <f>VLOOKUP(C6539, 'DB    '!$A:$B, 2, FALSE)</f>
        <v>淸</v>
      </c>
      <c r="D6538" s="5" t="str">
        <f>VLOOKUP(C6539, 'DB    '!$A:$M, 4, FALSE)</f>
        <v>氵</v>
      </c>
      <c r="E6538" s="5" t="str">
        <f>VLOOKUP(C6539, 'DB    '!$A:$M, 6, FALSE)</f>
        <v>靑</v>
      </c>
      <c r="F6538" s="5" t="str">
        <f>VLOOKUP(C6539, 'DB    '!$A:$M, 8, FALSE)</f>
        <v xml:space="preserve"> </v>
      </c>
      <c r="G6538" s="5" t="str">
        <f>VLOOKUP(C6539, 'DB    '!$A:$M, 10, FALSE)</f>
        <v xml:space="preserve"> </v>
      </c>
      <c r="H6538" s="5" t="str">
        <f>VLOOKUP(C6539, 'DB    '!$A:$M, 12, FALSE)</f>
        <v xml:space="preserve"> </v>
      </c>
      <c r="I6538" s="32" t="str">
        <f>VLOOKUP(C6539, 'DB    '!$A:$M, 13, FALSE)</f>
        <v>물이 맑으면 물이 푸른색으로 보인다. 청주</v>
      </c>
    </row>
    <row r="6539" spans="1:9">
      <c r="B6539" s="30"/>
      <c r="C6539" s="11" t="str">
        <f>B6544</f>
        <v>맑을청</v>
      </c>
      <c r="D6539" s="7" t="str">
        <f>VLOOKUP(C6539, 'DB    '!$A:$M, 3, FALSE)</f>
        <v>물수변</v>
      </c>
      <c r="E6539" s="7" t="str">
        <f>VLOOKUP(C6539, 'DB    '!$A:$M, 5, FALSE)</f>
        <v>푸를청</v>
      </c>
      <c r="F6539" s="7" t="str">
        <f>VLOOKUP(C6539, 'DB    '!$A:$M, 7, FALSE)</f>
        <v>.</v>
      </c>
      <c r="G6539" s="7" t="str">
        <f>VLOOKUP(C6539, 'DB    '!$A:$M, 9, FALSE)</f>
        <v>.</v>
      </c>
      <c r="H6539" s="7" t="str">
        <f>VLOOKUP(C6539, 'DB    '!$A:$M, 11, FALSE)</f>
        <v>.</v>
      </c>
      <c r="I6539" s="32"/>
    </row>
    <row r="6540" spans="1:9">
      <c r="B6540" s="30"/>
      <c r="C6540" s="10" t="str">
        <f>VLOOKUP(C6541, 'DB    '!$A:$B, 2, FALSE)</f>
        <v>靑</v>
      </c>
      <c r="D6540" s="5" t="str">
        <f>VLOOKUP(C6541, 'DB    '!$A:$M, 4, FALSE)</f>
        <v>丰</v>
      </c>
      <c r="E6540" s="5" t="str">
        <f>VLOOKUP(C6541, 'DB    '!$A:$M, 6, FALSE)</f>
        <v>冂</v>
      </c>
      <c r="F6540" s="5" t="str">
        <f>VLOOKUP(C6541, 'DB    '!$A:$M, 8, FALSE)</f>
        <v>丨</v>
      </c>
      <c r="G6540" s="5" t="str">
        <f>VLOOKUP(C6541, 'DB    '!$A:$M, 10, FALSE)</f>
        <v>一</v>
      </c>
      <c r="H6540" s="5" t="str">
        <f>VLOOKUP(C6541, 'DB    '!$A:$M, 12, FALSE)</f>
        <v xml:space="preserve"> </v>
      </c>
      <c r="I6540" s="32" t="str">
        <f>VLOOKUP(C6541, 'DB    '!$A:$M, 13, FALSE)</f>
        <v>풀을 다져서 착즙기에서 짜서 푸른색 염료를 추출한다. 청색.</v>
      </c>
    </row>
    <row r="6541" spans="1:9">
      <c r="B6541" s="30"/>
      <c r="C6541" s="11" t="s">
        <v>446</v>
      </c>
      <c r="D6541" s="7" t="str">
        <f>VLOOKUP(C6541, 'DB    '!$A:$M, 3, FALSE)</f>
        <v>예쁠봉</v>
      </c>
      <c r="E6541" s="7" t="str">
        <f>VLOOKUP(C6541, 'DB    '!$A:$M, 5, FALSE)</f>
        <v>멀경</v>
      </c>
      <c r="F6541" s="7" t="str">
        <f>VLOOKUP(C6541, 'DB    '!$A:$M, 7, FALSE)</f>
        <v>뚫을곤</v>
      </c>
      <c r="G6541" s="7" t="str">
        <f>VLOOKUP(C6541, 'DB    '!$A:$M, 9, FALSE)</f>
        <v>한일</v>
      </c>
      <c r="H6541" s="7" t="str">
        <f>VLOOKUP(C6541, 'DB    '!$A:$M, 11, FALSE)</f>
        <v>.</v>
      </c>
      <c r="I6541" s="32"/>
    </row>
    <row r="6542" spans="1:9">
      <c r="B6542" s="31"/>
      <c r="C6542" s="10" t="str">
        <f>VLOOKUP(C6543, 'DB    '!$A:$B, 2, FALSE)</f>
        <v xml:space="preserve"> </v>
      </c>
      <c r="D6542" s="5" t="str">
        <f>VLOOKUP(C6543, 'DB    '!$A:$M, 4, FALSE)</f>
        <v xml:space="preserve"> </v>
      </c>
      <c r="E6542" s="5" t="str">
        <f>VLOOKUP(C6543, 'DB    '!$A:$M, 6, FALSE)</f>
        <v xml:space="preserve"> </v>
      </c>
      <c r="F6542" s="5" t="str">
        <f>VLOOKUP(C6543, 'DB    '!$A:$M, 8, FALSE)</f>
        <v xml:space="preserve"> </v>
      </c>
      <c r="G6542" s="5" t="str">
        <f>VLOOKUP(C6543, 'DB    '!$A:$M, 10, FALSE)</f>
        <v xml:space="preserve"> </v>
      </c>
      <c r="H6542" s="5" t="str">
        <f>VLOOKUP(C6543, 'DB    '!$A:$M, 12, FALSE)</f>
        <v xml:space="preserve"> </v>
      </c>
      <c r="I6542" s="32" t="str">
        <f>VLOOKUP(C6543, 'DB    '!$A:$M, 13, FALSE)</f>
        <v xml:space="preserve"> </v>
      </c>
    </row>
    <row r="6543" spans="1:9">
      <c r="B6543" s="31"/>
      <c r="C6543" s="11" t="s">
        <v>16</v>
      </c>
      <c r="D6543" s="7" t="str">
        <f>VLOOKUP(C6543, 'DB    '!$A:$M, 3, FALSE)</f>
        <v xml:space="preserve"> </v>
      </c>
      <c r="E6543" s="7" t="str">
        <f>VLOOKUP(C6543, 'DB    '!$A:$M, 5, FALSE)</f>
        <v xml:space="preserve"> </v>
      </c>
      <c r="F6543" s="7" t="str">
        <f>VLOOKUP(C6543, 'DB    '!$A:$M, 7, FALSE)</f>
        <v xml:space="preserve"> </v>
      </c>
      <c r="G6543" s="7" t="str">
        <f>VLOOKUP(C6543, 'DB    '!$A:$M, 9, FALSE)</f>
        <v xml:space="preserve"> </v>
      </c>
      <c r="H6543" s="7" t="str">
        <f>VLOOKUP(C6543, 'DB    '!$A:$M, 11, FALSE)</f>
        <v xml:space="preserve"> </v>
      </c>
      <c r="I6543" s="32"/>
    </row>
    <row r="6544" spans="1:9">
      <c r="B6544" s="6" t="s">
        <v>3792</v>
      </c>
      <c r="C6544" s="26"/>
      <c r="D6544" s="27"/>
      <c r="E6544" s="27"/>
      <c r="F6544" s="27"/>
      <c r="G6544" s="27"/>
      <c r="H6544" s="27"/>
      <c r="I6544" s="28"/>
    </row>
    <row r="6545" spans="1:9">
      <c r="A6545" s="4">
        <f>A6537+1</f>
        <v>819</v>
      </c>
    </row>
    <row r="6546" spans="1:9">
      <c r="B6546" s="29" t="str">
        <f>VLOOKUP(B6552, 'DB    '!A:B, 2, FALSE)</f>
        <v>混</v>
      </c>
      <c r="C6546" s="10" t="str">
        <f>VLOOKUP(C6547, 'DB    '!$A:$B, 2, FALSE)</f>
        <v>混</v>
      </c>
      <c r="D6546" s="5" t="str">
        <f>VLOOKUP(C6547, 'DB    '!$A:$M, 4, FALSE)</f>
        <v>氵</v>
      </c>
      <c r="E6546" s="5" t="str">
        <f>VLOOKUP(C6547, 'DB    '!$A:$M, 6, FALSE)</f>
        <v>日</v>
      </c>
      <c r="F6546" s="5" t="str">
        <f>VLOOKUP(C6547, 'DB    '!$A:$M, 8, FALSE)</f>
        <v>匕</v>
      </c>
      <c r="G6546" s="5" t="str">
        <f>VLOOKUP(C6547, 'DB    '!$A:$M, 10, FALSE)</f>
        <v>匕</v>
      </c>
      <c r="H6546" s="5" t="str">
        <f>VLOOKUP(C6547, 'DB    '!$A:$M, 12, FALSE)</f>
        <v xml:space="preserve"> </v>
      </c>
      <c r="I6546" s="32" t="str">
        <f>VLOOKUP(C6547, 'DB    '!$A:$M, 13, FALSE)</f>
        <v>물에 해가 돋아 물이 보이는데 숟가락 같은 사람들이 들어가 수영하이 진흙과 섞여서 흙탕물이 섞임. 혼합</v>
      </c>
    </row>
    <row r="6547" spans="1:9">
      <c r="B6547" s="30"/>
      <c r="C6547" s="11" t="str">
        <f>B6552</f>
        <v>섞일혼</v>
      </c>
      <c r="D6547" s="7" t="str">
        <f>VLOOKUP(C6547, 'DB    '!$A:$M, 3, FALSE)</f>
        <v>물수변</v>
      </c>
      <c r="E6547" s="7" t="str">
        <f>VLOOKUP(C6547, 'DB    '!$A:$M, 5, FALSE)</f>
        <v>날일</v>
      </c>
      <c r="F6547" s="7" t="str">
        <f>VLOOKUP(C6547, 'DB    '!$A:$M, 7, FALSE)</f>
        <v>비수비</v>
      </c>
      <c r="G6547" s="7" t="str">
        <f>VLOOKUP(C6547, 'DB    '!$A:$M, 9, FALSE)</f>
        <v>비수비</v>
      </c>
      <c r="H6547" s="7" t="str">
        <f>VLOOKUP(C6547, 'DB    '!$A:$M, 11, FALSE)</f>
        <v>.</v>
      </c>
      <c r="I6547" s="32"/>
    </row>
    <row r="6548" spans="1:9">
      <c r="B6548" s="30"/>
      <c r="C6548" s="10" t="str">
        <f>VLOOKUP(C6549, 'DB    '!$A:$B, 2, FALSE)</f>
        <v xml:space="preserve"> </v>
      </c>
      <c r="D6548" s="5" t="str">
        <f>VLOOKUP(C6549, 'DB    '!$A:$M, 4, FALSE)</f>
        <v xml:space="preserve"> </v>
      </c>
      <c r="E6548" s="5" t="str">
        <f>VLOOKUP(C6549, 'DB    '!$A:$M, 6, FALSE)</f>
        <v xml:space="preserve"> </v>
      </c>
      <c r="F6548" s="5" t="str">
        <f>VLOOKUP(C6549, 'DB    '!$A:$M, 8, FALSE)</f>
        <v xml:space="preserve"> </v>
      </c>
      <c r="G6548" s="5" t="str">
        <f>VLOOKUP(C6549, 'DB    '!$A:$M, 10, FALSE)</f>
        <v xml:space="preserve"> </v>
      </c>
      <c r="H6548" s="5" t="str">
        <f>VLOOKUP(C6549, 'DB    '!$A:$M, 12, FALSE)</f>
        <v xml:space="preserve"> </v>
      </c>
      <c r="I6548" s="32" t="str">
        <f>VLOOKUP(C6549, 'DB    '!$A:$M, 13, FALSE)</f>
        <v xml:space="preserve"> </v>
      </c>
    </row>
    <row r="6549" spans="1:9">
      <c r="B6549" s="30"/>
      <c r="C6549" s="11" t="s">
        <v>16</v>
      </c>
      <c r="D6549" s="7" t="str">
        <f>VLOOKUP(C6549, 'DB    '!$A:$M, 3, FALSE)</f>
        <v xml:space="preserve"> </v>
      </c>
      <c r="E6549" s="7" t="str">
        <f>VLOOKUP(C6549, 'DB    '!$A:$M, 5, FALSE)</f>
        <v xml:space="preserve"> </v>
      </c>
      <c r="F6549" s="7" t="str">
        <f>VLOOKUP(C6549, 'DB    '!$A:$M, 7, FALSE)</f>
        <v xml:space="preserve"> </v>
      </c>
      <c r="G6549" s="7" t="str">
        <f>VLOOKUP(C6549, 'DB    '!$A:$M, 9, FALSE)</f>
        <v xml:space="preserve"> </v>
      </c>
      <c r="H6549" s="7" t="str">
        <f>VLOOKUP(C6549, 'DB    '!$A:$M, 11, FALSE)</f>
        <v xml:space="preserve"> </v>
      </c>
      <c r="I6549" s="32"/>
    </row>
    <row r="6550" spans="1:9">
      <c r="B6550" s="31"/>
      <c r="C6550" s="10" t="str">
        <f>VLOOKUP(C6551, 'DB    '!$A:$B, 2, FALSE)</f>
        <v xml:space="preserve"> </v>
      </c>
      <c r="D6550" s="5" t="str">
        <f>VLOOKUP(C6551, 'DB    '!$A:$M, 4, FALSE)</f>
        <v xml:space="preserve"> </v>
      </c>
      <c r="E6550" s="5" t="str">
        <f>VLOOKUP(C6551, 'DB    '!$A:$M, 6, FALSE)</f>
        <v xml:space="preserve"> </v>
      </c>
      <c r="F6550" s="5" t="str">
        <f>VLOOKUP(C6551, 'DB    '!$A:$M, 8, FALSE)</f>
        <v xml:space="preserve"> </v>
      </c>
      <c r="G6550" s="5" t="str">
        <f>VLOOKUP(C6551, 'DB    '!$A:$M, 10, FALSE)</f>
        <v xml:space="preserve"> </v>
      </c>
      <c r="H6550" s="5" t="str">
        <f>VLOOKUP(C6551, 'DB    '!$A:$M, 12, FALSE)</f>
        <v xml:space="preserve"> </v>
      </c>
      <c r="I6550" s="32" t="str">
        <f>VLOOKUP(C6551, 'DB    '!$A:$M, 13, FALSE)</f>
        <v xml:space="preserve"> </v>
      </c>
    </row>
    <row r="6551" spans="1:9">
      <c r="B6551" s="31"/>
      <c r="C6551" s="11" t="s">
        <v>16</v>
      </c>
      <c r="D6551" s="7" t="str">
        <f>VLOOKUP(C6551, 'DB    '!$A:$M, 3, FALSE)</f>
        <v xml:space="preserve"> </v>
      </c>
      <c r="E6551" s="7" t="str">
        <f>VLOOKUP(C6551, 'DB    '!$A:$M, 5, FALSE)</f>
        <v xml:space="preserve"> </v>
      </c>
      <c r="F6551" s="7" t="str">
        <f>VLOOKUP(C6551, 'DB    '!$A:$M, 7, FALSE)</f>
        <v xml:space="preserve"> </v>
      </c>
      <c r="G6551" s="7" t="str">
        <f>VLOOKUP(C6551, 'DB    '!$A:$M, 9, FALSE)</f>
        <v xml:space="preserve"> </v>
      </c>
      <c r="H6551" s="7" t="str">
        <f>VLOOKUP(C6551, 'DB    '!$A:$M, 11, FALSE)</f>
        <v xml:space="preserve"> </v>
      </c>
      <c r="I6551" s="32"/>
    </row>
    <row r="6552" spans="1:9">
      <c r="B6552" s="6" t="s">
        <v>3796</v>
      </c>
      <c r="C6552" s="26"/>
      <c r="D6552" s="27"/>
      <c r="E6552" s="27"/>
      <c r="F6552" s="27"/>
      <c r="G6552" s="27"/>
      <c r="H6552" s="27"/>
      <c r="I6552" s="28"/>
    </row>
    <row r="6553" spans="1:9">
      <c r="A6553" s="4">
        <f>A6545+1</f>
        <v>820</v>
      </c>
    </row>
    <row r="6554" spans="1:9">
      <c r="B6554" s="29" t="str">
        <f>VLOOKUP(B6560, 'DB    '!A:B, 2, FALSE)</f>
        <v>純</v>
      </c>
      <c r="C6554" s="10" t="str">
        <f>VLOOKUP(C6555, 'DB    '!$A:$B, 2, FALSE)</f>
        <v>純</v>
      </c>
      <c r="D6554" s="5" t="str">
        <f>VLOOKUP(C6555, 'DB    '!$A:$M, 4, FALSE)</f>
        <v>糸</v>
      </c>
      <c r="E6554" s="5" t="str">
        <f>VLOOKUP(C6555, 'DB    '!$A:$M, 6, FALSE)</f>
        <v>一</v>
      </c>
      <c r="F6554" s="5" t="str">
        <f>VLOOKUP(C6555, 'DB    '!$A:$M, 8, FALSE)</f>
        <v>屮</v>
      </c>
      <c r="G6554" s="5" t="str">
        <f>VLOOKUP(C6555, 'DB    '!$A:$M, 10, FALSE)</f>
        <v xml:space="preserve"> </v>
      </c>
      <c r="H6554" s="5" t="str">
        <f>VLOOKUP(C6555, 'DB    '!$A:$M, 12, FALSE)</f>
        <v xml:space="preserve"> </v>
      </c>
      <c r="I6554" s="32" t="str">
        <f>VLOOKUP(C6555, 'DB    '!$A:$M, 13, FALSE)</f>
        <v>실을 만들기 위해 손으로 누에고치를 잡고 한가닥 한가닥 뽑아서 순수한 실을 뽑는 모양. 순수</v>
      </c>
    </row>
    <row r="6555" spans="1:9">
      <c r="B6555" s="30"/>
      <c r="C6555" s="11" t="str">
        <f>B6560</f>
        <v>순수할순</v>
      </c>
      <c r="D6555" s="7" t="str">
        <f>VLOOKUP(C6555, 'DB    '!$A:$M, 3, FALSE)</f>
        <v>실멱</v>
      </c>
      <c r="E6555" s="7" t="str">
        <f>VLOOKUP(C6555, 'DB    '!$A:$M, 5, FALSE)</f>
        <v>한일</v>
      </c>
      <c r="F6555" s="7" t="str">
        <f>VLOOKUP(C6555, 'DB    '!$A:$M, 7, FALSE)</f>
        <v>왼손좌</v>
      </c>
      <c r="G6555" s="7" t="str">
        <f>VLOOKUP(C6555, 'DB    '!$A:$M, 9, FALSE)</f>
        <v>.</v>
      </c>
      <c r="H6555" s="7" t="str">
        <f>VLOOKUP(C6555, 'DB    '!$A:$M, 11, FALSE)</f>
        <v>.</v>
      </c>
      <c r="I6555" s="32"/>
    </row>
    <row r="6556" spans="1:9">
      <c r="B6556" s="30"/>
      <c r="C6556" s="10" t="str">
        <f>VLOOKUP(C6557, 'DB    '!$A:$B, 2, FALSE)</f>
        <v xml:space="preserve"> </v>
      </c>
      <c r="D6556" s="5" t="str">
        <f>VLOOKUP(C6557, 'DB    '!$A:$M, 4, FALSE)</f>
        <v xml:space="preserve"> </v>
      </c>
      <c r="E6556" s="5" t="str">
        <f>VLOOKUP(C6557, 'DB    '!$A:$M, 6, FALSE)</f>
        <v xml:space="preserve"> </v>
      </c>
      <c r="F6556" s="5" t="str">
        <f>VLOOKUP(C6557, 'DB    '!$A:$M, 8, FALSE)</f>
        <v xml:space="preserve"> </v>
      </c>
      <c r="G6556" s="5" t="str">
        <f>VLOOKUP(C6557, 'DB    '!$A:$M, 10, FALSE)</f>
        <v xml:space="preserve"> </v>
      </c>
      <c r="H6556" s="5" t="str">
        <f>VLOOKUP(C6557, 'DB    '!$A:$M, 12, FALSE)</f>
        <v xml:space="preserve"> </v>
      </c>
      <c r="I6556" s="32" t="str">
        <f>VLOOKUP(C6557, 'DB    '!$A:$M, 13, FALSE)</f>
        <v xml:space="preserve"> </v>
      </c>
    </row>
    <row r="6557" spans="1:9">
      <c r="B6557" s="30"/>
      <c r="C6557" s="11" t="s">
        <v>16</v>
      </c>
      <c r="D6557" s="7" t="str">
        <f>VLOOKUP(C6557, 'DB    '!$A:$M, 3, FALSE)</f>
        <v xml:space="preserve"> </v>
      </c>
      <c r="E6557" s="7" t="str">
        <f>VLOOKUP(C6557, 'DB    '!$A:$M, 5, FALSE)</f>
        <v xml:space="preserve"> </v>
      </c>
      <c r="F6557" s="7" t="str">
        <f>VLOOKUP(C6557, 'DB    '!$A:$M, 7, FALSE)</f>
        <v xml:space="preserve"> </v>
      </c>
      <c r="G6557" s="7" t="str">
        <f>VLOOKUP(C6557, 'DB    '!$A:$M, 9, FALSE)</f>
        <v xml:space="preserve"> </v>
      </c>
      <c r="H6557" s="7" t="str">
        <f>VLOOKUP(C6557, 'DB    '!$A:$M, 11, FALSE)</f>
        <v xml:space="preserve"> </v>
      </c>
      <c r="I6557" s="32"/>
    </row>
    <row r="6558" spans="1:9">
      <c r="B6558" s="31"/>
      <c r="C6558" s="10" t="str">
        <f>VLOOKUP(C6559, 'DB    '!$A:$B, 2, FALSE)</f>
        <v xml:space="preserve"> </v>
      </c>
      <c r="D6558" s="5" t="str">
        <f>VLOOKUP(C6559, 'DB    '!$A:$M, 4, FALSE)</f>
        <v xml:space="preserve"> </v>
      </c>
      <c r="E6558" s="5" t="str">
        <f>VLOOKUP(C6559, 'DB    '!$A:$M, 6, FALSE)</f>
        <v xml:space="preserve"> </v>
      </c>
      <c r="F6558" s="5" t="str">
        <f>VLOOKUP(C6559, 'DB    '!$A:$M, 8, FALSE)</f>
        <v xml:space="preserve"> </v>
      </c>
      <c r="G6558" s="5" t="str">
        <f>VLOOKUP(C6559, 'DB    '!$A:$M, 10, FALSE)</f>
        <v xml:space="preserve"> </v>
      </c>
      <c r="H6558" s="5" t="str">
        <f>VLOOKUP(C6559, 'DB    '!$A:$M, 12, FALSE)</f>
        <v xml:space="preserve"> </v>
      </c>
      <c r="I6558" s="32" t="str">
        <f>VLOOKUP(C6559, 'DB    '!$A:$M, 13, FALSE)</f>
        <v xml:space="preserve"> </v>
      </c>
    </row>
    <row r="6559" spans="1:9">
      <c r="B6559" s="31"/>
      <c r="C6559" s="11" t="s">
        <v>16</v>
      </c>
      <c r="D6559" s="7" t="str">
        <f>VLOOKUP(C6559, 'DB    '!$A:$M, 3, FALSE)</f>
        <v xml:space="preserve"> </v>
      </c>
      <c r="E6559" s="7" t="str">
        <f>VLOOKUP(C6559, 'DB    '!$A:$M, 5, FALSE)</f>
        <v xml:space="preserve"> </v>
      </c>
      <c r="F6559" s="7" t="str">
        <f>VLOOKUP(C6559, 'DB    '!$A:$M, 7, FALSE)</f>
        <v xml:space="preserve"> </v>
      </c>
      <c r="G6559" s="7" t="str">
        <f>VLOOKUP(C6559, 'DB    '!$A:$M, 9, FALSE)</f>
        <v xml:space="preserve"> </v>
      </c>
      <c r="H6559" s="7" t="str">
        <f>VLOOKUP(C6559, 'DB    '!$A:$M, 11, FALSE)</f>
        <v xml:space="preserve"> </v>
      </c>
      <c r="I6559" s="32"/>
    </row>
    <row r="6560" spans="1:9">
      <c r="B6560" s="6" t="s">
        <v>3799</v>
      </c>
      <c r="C6560" s="26"/>
      <c r="D6560" s="27"/>
      <c r="E6560" s="27"/>
      <c r="F6560" s="27"/>
      <c r="G6560" s="27"/>
      <c r="H6560" s="27"/>
      <c r="I6560" s="28"/>
    </row>
    <row r="6561" spans="1:9">
      <c r="A6561" s="4">
        <f>A6553+1</f>
        <v>821</v>
      </c>
    </row>
    <row r="6562" spans="1:9">
      <c r="B6562" s="29" t="str">
        <f>VLOOKUP(B6568, 'DB    '!A:B, 2, FALSE)</f>
        <v>精</v>
      </c>
      <c r="C6562" s="10" t="str">
        <f>VLOOKUP(C6563, 'DB    '!$A:$B, 2, FALSE)</f>
        <v>精</v>
      </c>
      <c r="D6562" s="5" t="str">
        <f>VLOOKUP(C6563, 'DB    '!$A:$M, 4, FALSE)</f>
        <v>米</v>
      </c>
      <c r="E6562" s="5" t="str">
        <f>VLOOKUP(C6563, 'DB    '!$A:$M, 6, FALSE)</f>
        <v>靑</v>
      </c>
      <c r="F6562" s="5" t="str">
        <f>VLOOKUP(C6563, 'DB    '!$A:$M, 8, FALSE)</f>
        <v xml:space="preserve"> </v>
      </c>
      <c r="G6562" s="5" t="str">
        <f>VLOOKUP(C6563, 'DB    '!$A:$M, 10, FALSE)</f>
        <v xml:space="preserve"> </v>
      </c>
      <c r="H6562" s="5" t="str">
        <f>VLOOKUP(C6563, 'DB    '!$A:$M, 12, FALSE)</f>
        <v xml:space="preserve"> </v>
      </c>
      <c r="I6562" s="32" t="str">
        <f>VLOOKUP(C6563, 'DB    '!$A:$M, 13, FALSE)</f>
        <v>쌀을 도정하면 깨끗한 쌀에서 푸른 빛이 난다</v>
      </c>
    </row>
    <row r="6563" spans="1:9">
      <c r="B6563" s="30"/>
      <c r="C6563" s="11" t="str">
        <f>B6568</f>
        <v>정할정2</v>
      </c>
      <c r="D6563" s="7" t="str">
        <f>VLOOKUP(C6563, 'DB    '!$A:$M, 3, FALSE)</f>
        <v>쌀미</v>
      </c>
      <c r="E6563" s="7" t="str">
        <f>VLOOKUP(C6563, 'DB    '!$A:$M, 5, FALSE)</f>
        <v>푸를청</v>
      </c>
      <c r="F6563" s="7" t="str">
        <f>VLOOKUP(C6563, 'DB    '!$A:$M, 7, FALSE)</f>
        <v>.</v>
      </c>
      <c r="G6563" s="7" t="str">
        <f>VLOOKUP(C6563, 'DB    '!$A:$M, 9, FALSE)</f>
        <v>.</v>
      </c>
      <c r="H6563" s="7" t="str">
        <f>VLOOKUP(C6563, 'DB    '!$A:$M, 11, FALSE)</f>
        <v>.</v>
      </c>
      <c r="I6563" s="32"/>
    </row>
    <row r="6564" spans="1:9">
      <c r="B6564" s="30"/>
      <c r="C6564" s="10" t="str">
        <f>VLOOKUP(C6565, 'DB    '!$A:$B, 2, FALSE)</f>
        <v xml:space="preserve"> </v>
      </c>
      <c r="D6564" s="5" t="str">
        <f>VLOOKUP(C6565, 'DB    '!$A:$M, 4, FALSE)</f>
        <v xml:space="preserve"> </v>
      </c>
      <c r="E6564" s="5" t="str">
        <f>VLOOKUP(C6565, 'DB    '!$A:$M, 6, FALSE)</f>
        <v xml:space="preserve"> </v>
      </c>
      <c r="F6564" s="5" t="str">
        <f>VLOOKUP(C6565, 'DB    '!$A:$M, 8, FALSE)</f>
        <v xml:space="preserve"> </v>
      </c>
      <c r="G6564" s="5" t="str">
        <f>VLOOKUP(C6565, 'DB    '!$A:$M, 10, FALSE)</f>
        <v xml:space="preserve"> </v>
      </c>
      <c r="H6564" s="5" t="str">
        <f>VLOOKUP(C6565, 'DB    '!$A:$M, 12, FALSE)</f>
        <v xml:space="preserve"> </v>
      </c>
      <c r="I6564" s="32" t="str">
        <f>VLOOKUP(C6565, 'DB    '!$A:$M, 13, FALSE)</f>
        <v xml:space="preserve"> </v>
      </c>
    </row>
    <row r="6565" spans="1:9">
      <c r="B6565" s="30"/>
      <c r="C6565" s="11" t="s">
        <v>16</v>
      </c>
      <c r="D6565" s="7" t="str">
        <f>VLOOKUP(C6565, 'DB    '!$A:$M, 3, FALSE)</f>
        <v xml:space="preserve"> </v>
      </c>
      <c r="E6565" s="7" t="str">
        <f>VLOOKUP(C6565, 'DB    '!$A:$M, 5, FALSE)</f>
        <v xml:space="preserve"> </v>
      </c>
      <c r="F6565" s="7" t="str">
        <f>VLOOKUP(C6565, 'DB    '!$A:$M, 7, FALSE)</f>
        <v xml:space="preserve"> </v>
      </c>
      <c r="G6565" s="7" t="str">
        <f>VLOOKUP(C6565, 'DB    '!$A:$M, 9, FALSE)</f>
        <v xml:space="preserve"> </v>
      </c>
      <c r="H6565" s="7" t="str">
        <f>VLOOKUP(C6565, 'DB    '!$A:$M, 11, FALSE)</f>
        <v xml:space="preserve"> </v>
      </c>
      <c r="I6565" s="32"/>
    </row>
    <row r="6566" spans="1:9">
      <c r="B6566" s="31"/>
      <c r="C6566" s="10" t="str">
        <f>VLOOKUP(C6567, 'DB    '!$A:$B, 2, FALSE)</f>
        <v xml:space="preserve"> </v>
      </c>
      <c r="D6566" s="5" t="str">
        <f>VLOOKUP(C6567, 'DB    '!$A:$M, 4, FALSE)</f>
        <v xml:space="preserve"> </v>
      </c>
      <c r="E6566" s="5" t="str">
        <f>VLOOKUP(C6567, 'DB    '!$A:$M, 6, FALSE)</f>
        <v xml:space="preserve"> </v>
      </c>
      <c r="F6566" s="5" t="str">
        <f>VLOOKUP(C6567, 'DB    '!$A:$M, 8, FALSE)</f>
        <v xml:space="preserve"> </v>
      </c>
      <c r="G6566" s="5" t="str">
        <f>VLOOKUP(C6567, 'DB    '!$A:$M, 10, FALSE)</f>
        <v xml:space="preserve"> </v>
      </c>
      <c r="H6566" s="5" t="str">
        <f>VLOOKUP(C6567, 'DB    '!$A:$M, 12, FALSE)</f>
        <v xml:space="preserve"> </v>
      </c>
      <c r="I6566" s="32" t="str">
        <f>VLOOKUP(C6567, 'DB    '!$A:$M, 13, FALSE)</f>
        <v xml:space="preserve"> </v>
      </c>
    </row>
    <row r="6567" spans="1:9">
      <c r="B6567" s="31"/>
      <c r="C6567" s="11" t="s">
        <v>16</v>
      </c>
      <c r="D6567" s="7" t="str">
        <f>VLOOKUP(C6567, 'DB    '!$A:$M, 3, FALSE)</f>
        <v xml:space="preserve"> </v>
      </c>
      <c r="E6567" s="7" t="str">
        <f>VLOOKUP(C6567, 'DB    '!$A:$M, 5, FALSE)</f>
        <v xml:space="preserve"> </v>
      </c>
      <c r="F6567" s="7" t="str">
        <f>VLOOKUP(C6567, 'DB    '!$A:$M, 7, FALSE)</f>
        <v xml:space="preserve"> </v>
      </c>
      <c r="G6567" s="7" t="str">
        <f>VLOOKUP(C6567, 'DB    '!$A:$M, 9, FALSE)</f>
        <v xml:space="preserve"> </v>
      </c>
      <c r="H6567" s="7" t="str">
        <f>VLOOKUP(C6567, 'DB    '!$A:$M, 11, FALSE)</f>
        <v xml:space="preserve"> </v>
      </c>
      <c r="I6567" s="32"/>
    </row>
    <row r="6568" spans="1:9">
      <c r="B6568" s="6" t="s">
        <v>3803</v>
      </c>
      <c r="C6568" s="26"/>
      <c r="D6568" s="27"/>
      <c r="E6568" s="27"/>
      <c r="F6568" s="27"/>
      <c r="G6568" s="27"/>
      <c r="H6568" s="27"/>
      <c r="I6568" s="28"/>
    </row>
    <row r="6569" spans="1:9">
      <c r="A6569" s="4">
        <f>A6561+1</f>
        <v>822</v>
      </c>
    </row>
    <row r="6570" spans="1:9">
      <c r="B6570" s="29" t="str">
        <f>VLOOKUP(B6576, 'DB    '!A:B, 2, FALSE)</f>
        <v>鮮</v>
      </c>
      <c r="C6570" s="10" t="str">
        <f>VLOOKUP(C6571, 'DB    '!$A:$B, 2, FALSE)</f>
        <v>鮮</v>
      </c>
      <c r="D6570" s="5" t="str">
        <f>VLOOKUP(C6571, 'DB    '!$A:$M, 4, FALSE)</f>
        <v>魚</v>
      </c>
      <c r="E6570" s="5" t="str">
        <f>VLOOKUP(C6571, 'DB    '!$A:$M, 6, FALSE)</f>
        <v>羊</v>
      </c>
      <c r="F6570" s="5" t="str">
        <f>VLOOKUP(C6571, 'DB    '!$A:$M, 8, FALSE)</f>
        <v xml:space="preserve"> </v>
      </c>
      <c r="G6570" s="5" t="str">
        <f>VLOOKUP(C6571, 'DB    '!$A:$M, 10, FALSE)</f>
        <v xml:space="preserve"> </v>
      </c>
      <c r="H6570" s="5" t="str">
        <f>VLOOKUP(C6571, 'DB    '!$A:$M, 12, FALSE)</f>
        <v xml:space="preserve"> </v>
      </c>
      <c r="I6570" s="32" t="str">
        <f>VLOOKUP(C6571, 'DB    '!$A:$M, 13, FALSE)</f>
        <v>물고기와 양고기 빛깔이 곱다. 신선하다</v>
      </c>
    </row>
    <row r="6571" spans="1:9">
      <c r="B6571" s="30"/>
      <c r="C6571" s="11" t="str">
        <f>B6576</f>
        <v>고울선</v>
      </c>
      <c r="D6571" s="7" t="str">
        <f>VLOOKUP(C6571, 'DB    '!$A:$M, 3, FALSE)</f>
        <v>물고기어</v>
      </c>
      <c r="E6571" s="7" t="str">
        <f>VLOOKUP(C6571, 'DB    '!$A:$M, 5, FALSE)</f>
        <v>양양</v>
      </c>
      <c r="F6571" s="7" t="str">
        <f>VLOOKUP(C6571, 'DB    '!$A:$M, 7, FALSE)</f>
        <v>.</v>
      </c>
      <c r="G6571" s="7" t="str">
        <f>VLOOKUP(C6571, 'DB    '!$A:$M, 9, FALSE)</f>
        <v>.</v>
      </c>
      <c r="H6571" s="7" t="str">
        <f>VLOOKUP(C6571, 'DB    '!$A:$M, 11, FALSE)</f>
        <v>.</v>
      </c>
      <c r="I6571" s="32"/>
    </row>
    <row r="6572" spans="1:9">
      <c r="B6572" s="30"/>
      <c r="C6572" s="10" t="str">
        <f>VLOOKUP(C6573, 'DB    '!$A:$B, 2, FALSE)</f>
        <v xml:space="preserve"> </v>
      </c>
      <c r="D6572" s="5" t="str">
        <f>VLOOKUP(C6573, 'DB    '!$A:$M, 4, FALSE)</f>
        <v xml:space="preserve"> </v>
      </c>
      <c r="E6572" s="5" t="str">
        <f>VLOOKUP(C6573, 'DB    '!$A:$M, 6, FALSE)</f>
        <v xml:space="preserve"> </v>
      </c>
      <c r="F6572" s="5" t="str">
        <f>VLOOKUP(C6573, 'DB    '!$A:$M, 8, FALSE)</f>
        <v xml:space="preserve"> </v>
      </c>
      <c r="G6572" s="5" t="str">
        <f>VLOOKUP(C6573, 'DB    '!$A:$M, 10, FALSE)</f>
        <v xml:space="preserve"> </v>
      </c>
      <c r="H6572" s="5" t="str">
        <f>VLOOKUP(C6573, 'DB    '!$A:$M, 12, FALSE)</f>
        <v xml:space="preserve"> </v>
      </c>
      <c r="I6572" s="32" t="str">
        <f>VLOOKUP(C6573, 'DB    '!$A:$M, 13, FALSE)</f>
        <v xml:space="preserve"> </v>
      </c>
    </row>
    <row r="6573" spans="1:9">
      <c r="B6573" s="30"/>
      <c r="C6573" s="11" t="s">
        <v>16</v>
      </c>
      <c r="D6573" s="7" t="str">
        <f>VLOOKUP(C6573, 'DB    '!$A:$M, 3, FALSE)</f>
        <v xml:space="preserve"> </v>
      </c>
      <c r="E6573" s="7" t="str">
        <f>VLOOKUP(C6573, 'DB    '!$A:$M, 5, FALSE)</f>
        <v xml:space="preserve"> </v>
      </c>
      <c r="F6573" s="7" t="str">
        <f>VLOOKUP(C6573, 'DB    '!$A:$M, 7, FALSE)</f>
        <v xml:space="preserve"> </v>
      </c>
      <c r="G6573" s="7" t="str">
        <f>VLOOKUP(C6573, 'DB    '!$A:$M, 9, FALSE)</f>
        <v xml:space="preserve"> </v>
      </c>
      <c r="H6573" s="7" t="str">
        <f>VLOOKUP(C6573, 'DB    '!$A:$M, 11, FALSE)</f>
        <v xml:space="preserve"> </v>
      </c>
      <c r="I6573" s="32"/>
    </row>
    <row r="6574" spans="1:9">
      <c r="B6574" s="31"/>
      <c r="C6574" s="10" t="str">
        <f>VLOOKUP(C6575, 'DB    '!$A:$B, 2, FALSE)</f>
        <v xml:space="preserve"> </v>
      </c>
      <c r="D6574" s="5" t="str">
        <f>VLOOKUP(C6575, 'DB    '!$A:$M, 4, FALSE)</f>
        <v xml:space="preserve"> </v>
      </c>
      <c r="E6574" s="5" t="str">
        <f>VLOOKUP(C6575, 'DB    '!$A:$M, 6, FALSE)</f>
        <v xml:space="preserve"> </v>
      </c>
      <c r="F6574" s="5" t="str">
        <f>VLOOKUP(C6575, 'DB    '!$A:$M, 8, FALSE)</f>
        <v xml:space="preserve"> </v>
      </c>
      <c r="G6574" s="5" t="str">
        <f>VLOOKUP(C6575, 'DB    '!$A:$M, 10, FALSE)</f>
        <v xml:space="preserve"> </v>
      </c>
      <c r="H6574" s="5" t="str">
        <f>VLOOKUP(C6575, 'DB    '!$A:$M, 12, FALSE)</f>
        <v xml:space="preserve"> </v>
      </c>
      <c r="I6574" s="32" t="str">
        <f>VLOOKUP(C6575, 'DB    '!$A:$M, 13, FALSE)</f>
        <v xml:space="preserve"> </v>
      </c>
    </row>
    <row r="6575" spans="1:9">
      <c r="B6575" s="31"/>
      <c r="C6575" s="11" t="s">
        <v>16</v>
      </c>
      <c r="D6575" s="7" t="str">
        <f>VLOOKUP(C6575, 'DB    '!$A:$M, 3, FALSE)</f>
        <v xml:space="preserve"> </v>
      </c>
      <c r="E6575" s="7" t="str">
        <f>VLOOKUP(C6575, 'DB    '!$A:$M, 5, FALSE)</f>
        <v xml:space="preserve"> </v>
      </c>
      <c r="F6575" s="7" t="str">
        <f>VLOOKUP(C6575, 'DB    '!$A:$M, 7, FALSE)</f>
        <v xml:space="preserve"> </v>
      </c>
      <c r="G6575" s="7" t="str">
        <f>VLOOKUP(C6575, 'DB    '!$A:$M, 9, FALSE)</f>
        <v xml:space="preserve"> </v>
      </c>
      <c r="H6575" s="7" t="str">
        <f>VLOOKUP(C6575, 'DB    '!$A:$M, 11, FALSE)</f>
        <v xml:space="preserve"> </v>
      </c>
      <c r="I6575" s="32"/>
    </row>
    <row r="6576" spans="1:9">
      <c r="B6576" s="6" t="s">
        <v>3808</v>
      </c>
      <c r="C6576" s="26"/>
      <c r="D6576" s="27"/>
      <c r="E6576" s="27"/>
      <c r="F6576" s="27"/>
      <c r="G6576" s="27"/>
      <c r="H6576" s="27"/>
      <c r="I6576" s="28"/>
    </row>
    <row r="6577" spans="1:9">
      <c r="A6577" s="4">
        <f>A6569+1</f>
        <v>823</v>
      </c>
    </row>
    <row r="6578" spans="1:9">
      <c r="B6578" s="29" t="str">
        <f>VLOOKUP(B6584, 'DB    '!A:B, 2, FALSE)</f>
        <v>困</v>
      </c>
      <c r="C6578" s="10" t="str">
        <f>VLOOKUP(C6579, 'DB    '!$A:$B, 2, FALSE)</f>
        <v>困</v>
      </c>
      <c r="D6578" s="5" t="str">
        <f>VLOOKUP(C6579, 'DB    '!$A:$M, 4, FALSE)</f>
        <v>囗</v>
      </c>
      <c r="E6578" s="5" t="str">
        <f>VLOOKUP(C6579, 'DB    '!$A:$M, 6, FALSE)</f>
        <v>木</v>
      </c>
      <c r="F6578" s="5" t="str">
        <f>VLOOKUP(C6579, 'DB    '!$A:$M, 8, FALSE)</f>
        <v xml:space="preserve"> </v>
      </c>
      <c r="G6578" s="5" t="str">
        <f>VLOOKUP(C6579, 'DB    '!$A:$M, 10, FALSE)</f>
        <v xml:space="preserve"> </v>
      </c>
      <c r="H6578" s="5" t="str">
        <f>VLOOKUP(C6579, 'DB    '!$A:$M, 12, FALSE)</f>
        <v xml:space="preserve"> </v>
      </c>
      <c r="I6578" s="32" t="str">
        <f>VLOOKUP(C6579, 'DB    '!$A:$M, 13, FALSE)</f>
        <v>나무를 사방이 갖힌 곳에 가두면 피곤하여 져서 죽는다.</v>
      </c>
    </row>
    <row r="6579" spans="1:9">
      <c r="B6579" s="30"/>
      <c r="C6579" s="11" t="str">
        <f>B6584</f>
        <v>곤할곤</v>
      </c>
      <c r="D6579" s="7" t="str">
        <f>VLOOKUP(C6579, 'DB    '!$A:$M, 3, FALSE)</f>
        <v>나라국</v>
      </c>
      <c r="E6579" s="7" t="str">
        <f>VLOOKUP(C6579, 'DB    '!$A:$M, 5, FALSE)</f>
        <v>나무목</v>
      </c>
      <c r="F6579" s="7" t="str">
        <f>VLOOKUP(C6579, 'DB    '!$A:$M, 7, FALSE)</f>
        <v>.</v>
      </c>
      <c r="G6579" s="7" t="str">
        <f>VLOOKUP(C6579, 'DB    '!$A:$M, 9, FALSE)</f>
        <v>.</v>
      </c>
      <c r="H6579" s="7" t="str">
        <f>VLOOKUP(C6579, 'DB    '!$A:$M, 11, FALSE)</f>
        <v>.</v>
      </c>
      <c r="I6579" s="32"/>
    </row>
    <row r="6580" spans="1:9">
      <c r="B6580" s="30"/>
      <c r="C6580" s="10" t="str">
        <f>VLOOKUP(C6581, 'DB    '!$A:$B, 2, FALSE)</f>
        <v xml:space="preserve"> </v>
      </c>
      <c r="D6580" s="5" t="str">
        <f>VLOOKUP(C6581, 'DB    '!$A:$M, 4, FALSE)</f>
        <v xml:space="preserve"> </v>
      </c>
      <c r="E6580" s="5" t="str">
        <f>VLOOKUP(C6581, 'DB    '!$A:$M, 6, FALSE)</f>
        <v xml:space="preserve"> </v>
      </c>
      <c r="F6580" s="5" t="str">
        <f>VLOOKUP(C6581, 'DB    '!$A:$M, 8, FALSE)</f>
        <v xml:space="preserve"> </v>
      </c>
      <c r="G6580" s="5" t="str">
        <f>VLOOKUP(C6581, 'DB    '!$A:$M, 10, FALSE)</f>
        <v xml:space="preserve"> </v>
      </c>
      <c r="H6580" s="5" t="str">
        <f>VLOOKUP(C6581, 'DB    '!$A:$M, 12, FALSE)</f>
        <v xml:space="preserve"> </v>
      </c>
      <c r="I6580" s="32" t="str">
        <f>VLOOKUP(C6581, 'DB    '!$A:$M, 13, FALSE)</f>
        <v xml:space="preserve"> </v>
      </c>
    </row>
    <row r="6581" spans="1:9">
      <c r="B6581" s="30"/>
      <c r="C6581" s="11" t="s">
        <v>16</v>
      </c>
      <c r="D6581" s="7" t="str">
        <f>VLOOKUP(C6581, 'DB    '!$A:$M, 3, FALSE)</f>
        <v xml:space="preserve"> </v>
      </c>
      <c r="E6581" s="7" t="str">
        <f>VLOOKUP(C6581, 'DB    '!$A:$M, 5, FALSE)</f>
        <v xml:space="preserve"> </v>
      </c>
      <c r="F6581" s="7" t="str">
        <f>VLOOKUP(C6581, 'DB    '!$A:$M, 7, FALSE)</f>
        <v xml:space="preserve"> </v>
      </c>
      <c r="G6581" s="7" t="str">
        <f>VLOOKUP(C6581, 'DB    '!$A:$M, 9, FALSE)</f>
        <v xml:space="preserve"> </v>
      </c>
      <c r="H6581" s="7" t="str">
        <f>VLOOKUP(C6581, 'DB    '!$A:$M, 11, FALSE)</f>
        <v xml:space="preserve"> </v>
      </c>
      <c r="I6581" s="32"/>
    </row>
    <row r="6582" spans="1:9">
      <c r="B6582" s="31"/>
      <c r="C6582" s="10" t="str">
        <f>VLOOKUP(C6583, 'DB    '!$A:$B, 2, FALSE)</f>
        <v xml:space="preserve"> </v>
      </c>
      <c r="D6582" s="5" t="str">
        <f>VLOOKUP(C6583, 'DB    '!$A:$M, 4, FALSE)</f>
        <v xml:space="preserve"> </v>
      </c>
      <c r="E6582" s="5" t="str">
        <f>VLOOKUP(C6583, 'DB    '!$A:$M, 6, FALSE)</f>
        <v xml:space="preserve"> </v>
      </c>
      <c r="F6582" s="5" t="str">
        <f>VLOOKUP(C6583, 'DB    '!$A:$M, 8, FALSE)</f>
        <v xml:space="preserve"> </v>
      </c>
      <c r="G6582" s="5" t="str">
        <f>VLOOKUP(C6583, 'DB    '!$A:$M, 10, FALSE)</f>
        <v xml:space="preserve"> </v>
      </c>
      <c r="H6582" s="5" t="str">
        <f>VLOOKUP(C6583, 'DB    '!$A:$M, 12, FALSE)</f>
        <v xml:space="preserve"> </v>
      </c>
      <c r="I6582" s="32" t="str">
        <f>VLOOKUP(C6583, 'DB    '!$A:$M, 13, FALSE)</f>
        <v xml:space="preserve"> </v>
      </c>
    </row>
    <row r="6583" spans="1:9">
      <c r="B6583" s="31"/>
      <c r="C6583" s="11" t="s">
        <v>16</v>
      </c>
      <c r="D6583" s="7" t="str">
        <f>VLOOKUP(C6583, 'DB    '!$A:$M, 3, FALSE)</f>
        <v xml:space="preserve"> </v>
      </c>
      <c r="E6583" s="7" t="str">
        <f>VLOOKUP(C6583, 'DB    '!$A:$M, 5, FALSE)</f>
        <v xml:space="preserve"> </v>
      </c>
      <c r="F6583" s="7" t="str">
        <f>VLOOKUP(C6583, 'DB    '!$A:$M, 7, FALSE)</f>
        <v xml:space="preserve"> </v>
      </c>
      <c r="G6583" s="7" t="str">
        <f>VLOOKUP(C6583, 'DB    '!$A:$M, 9, FALSE)</f>
        <v xml:space="preserve"> </v>
      </c>
      <c r="H6583" s="7" t="str">
        <f>VLOOKUP(C6583, 'DB    '!$A:$M, 11, FALSE)</f>
        <v xml:space="preserve"> </v>
      </c>
      <c r="I6583" s="32"/>
    </row>
    <row r="6584" spans="1:9">
      <c r="B6584" s="6" t="s">
        <v>3813</v>
      </c>
      <c r="C6584" s="26"/>
      <c r="D6584" s="27"/>
      <c r="E6584" s="27"/>
      <c r="F6584" s="27"/>
      <c r="G6584" s="27"/>
      <c r="H6584" s="27"/>
      <c r="I6584" s="28"/>
    </row>
    <row r="6585" spans="1:9">
      <c r="A6585" s="4">
        <f>A6577+1</f>
        <v>824</v>
      </c>
    </row>
    <row r="6586" spans="1:9">
      <c r="B6586" s="29" t="str">
        <f>VLOOKUP(B6592, 'DB    '!A:B, 2, FALSE)</f>
        <v>浮</v>
      </c>
      <c r="C6586" s="10" t="str">
        <f>VLOOKUP(C6587, 'DB    '!$A:$B, 2, FALSE)</f>
        <v>浮</v>
      </c>
      <c r="D6586" s="5" t="str">
        <f>VLOOKUP(C6587, 'DB    '!$A:$M, 4, FALSE)</f>
        <v>氵</v>
      </c>
      <c r="E6586" s="5" t="str">
        <f>VLOOKUP(C6587, 'DB    '!$A:$M, 6, FALSE)</f>
        <v>子</v>
      </c>
      <c r="F6586" s="5" t="str">
        <f>VLOOKUP(C6587, 'DB    '!$A:$M, 8, FALSE)</f>
        <v>爫</v>
      </c>
      <c r="G6586" s="5" t="str">
        <f>VLOOKUP(C6587, 'DB    '!$A:$M, 10, FALSE)</f>
        <v xml:space="preserve"> </v>
      </c>
      <c r="H6586" s="5" t="str">
        <f>VLOOKUP(C6587, 'DB    '!$A:$M, 12, FALSE)</f>
        <v xml:space="preserve"> </v>
      </c>
      <c r="I6586" s="32" t="str">
        <f>VLOOKUP(C6587, 'DB    '!$A:$M, 13, FALSE)</f>
        <v>물속에 손에 잡은 아들을 넣으면 아들이 물에 뜨는 부력이 생긴다. 부유</v>
      </c>
    </row>
    <row r="6587" spans="1:9">
      <c r="B6587" s="30"/>
      <c r="C6587" s="11" t="str">
        <f>B6592</f>
        <v>뜰부</v>
      </c>
      <c r="D6587" s="7" t="str">
        <f>VLOOKUP(C6587, 'DB    '!$A:$M, 3, FALSE)</f>
        <v>물수변</v>
      </c>
      <c r="E6587" s="7" t="str">
        <f>VLOOKUP(C6587, 'DB    '!$A:$M, 5, FALSE)</f>
        <v>아들자</v>
      </c>
      <c r="F6587" s="7" t="str">
        <f>VLOOKUP(C6587, 'DB    '!$A:$M, 7, FALSE)</f>
        <v>손톱조두</v>
      </c>
      <c r="G6587" s="7" t="str">
        <f>VLOOKUP(C6587, 'DB    '!$A:$M, 9, FALSE)</f>
        <v>.</v>
      </c>
      <c r="H6587" s="7" t="str">
        <f>VLOOKUP(C6587, 'DB    '!$A:$M, 11, FALSE)</f>
        <v>.</v>
      </c>
      <c r="I6587" s="32"/>
    </row>
    <row r="6588" spans="1:9">
      <c r="B6588" s="30"/>
      <c r="C6588" s="10" t="str">
        <f>VLOOKUP(C6589, 'DB    '!$A:$B, 2, FALSE)</f>
        <v xml:space="preserve"> </v>
      </c>
      <c r="D6588" s="5" t="str">
        <f>VLOOKUP(C6589, 'DB    '!$A:$M, 4, FALSE)</f>
        <v xml:space="preserve"> </v>
      </c>
      <c r="E6588" s="5" t="str">
        <f>VLOOKUP(C6589, 'DB    '!$A:$M, 6, FALSE)</f>
        <v xml:space="preserve"> </v>
      </c>
      <c r="F6588" s="5" t="str">
        <f>VLOOKUP(C6589, 'DB    '!$A:$M, 8, FALSE)</f>
        <v xml:space="preserve"> </v>
      </c>
      <c r="G6588" s="5" t="str">
        <f>VLOOKUP(C6589, 'DB    '!$A:$M, 10, FALSE)</f>
        <v xml:space="preserve"> </v>
      </c>
      <c r="H6588" s="5" t="str">
        <f>VLOOKUP(C6589, 'DB    '!$A:$M, 12, FALSE)</f>
        <v xml:space="preserve"> </v>
      </c>
      <c r="I6588" s="32" t="str">
        <f>VLOOKUP(C6589, 'DB    '!$A:$M, 13, FALSE)</f>
        <v xml:space="preserve"> </v>
      </c>
    </row>
    <row r="6589" spans="1:9">
      <c r="B6589" s="30"/>
      <c r="C6589" s="11" t="s">
        <v>16</v>
      </c>
      <c r="D6589" s="7" t="str">
        <f>VLOOKUP(C6589, 'DB    '!$A:$M, 3, FALSE)</f>
        <v xml:space="preserve"> </v>
      </c>
      <c r="E6589" s="7" t="str">
        <f>VLOOKUP(C6589, 'DB    '!$A:$M, 5, FALSE)</f>
        <v xml:space="preserve"> </v>
      </c>
      <c r="F6589" s="7" t="str">
        <f>VLOOKUP(C6589, 'DB    '!$A:$M, 7, FALSE)</f>
        <v xml:space="preserve"> </v>
      </c>
      <c r="G6589" s="7" t="str">
        <f>VLOOKUP(C6589, 'DB    '!$A:$M, 9, FALSE)</f>
        <v xml:space="preserve"> </v>
      </c>
      <c r="H6589" s="7" t="str">
        <f>VLOOKUP(C6589, 'DB    '!$A:$M, 11, FALSE)</f>
        <v xml:space="preserve"> </v>
      </c>
      <c r="I6589" s="32"/>
    </row>
    <row r="6590" spans="1:9">
      <c r="B6590" s="31"/>
      <c r="C6590" s="10" t="str">
        <f>VLOOKUP(C6591, 'DB    '!$A:$B, 2, FALSE)</f>
        <v xml:space="preserve"> </v>
      </c>
      <c r="D6590" s="5" t="str">
        <f>VLOOKUP(C6591, 'DB    '!$A:$M, 4, FALSE)</f>
        <v xml:space="preserve"> </v>
      </c>
      <c r="E6590" s="5" t="str">
        <f>VLOOKUP(C6591, 'DB    '!$A:$M, 6, FALSE)</f>
        <v xml:space="preserve"> </v>
      </c>
      <c r="F6590" s="5" t="str">
        <f>VLOOKUP(C6591, 'DB    '!$A:$M, 8, FALSE)</f>
        <v xml:space="preserve"> </v>
      </c>
      <c r="G6590" s="5" t="str">
        <f>VLOOKUP(C6591, 'DB    '!$A:$M, 10, FALSE)</f>
        <v xml:space="preserve"> </v>
      </c>
      <c r="H6590" s="5" t="str">
        <f>VLOOKUP(C6591, 'DB    '!$A:$M, 12, FALSE)</f>
        <v xml:space="preserve"> </v>
      </c>
      <c r="I6590" s="32" t="str">
        <f>VLOOKUP(C6591, 'DB    '!$A:$M, 13, FALSE)</f>
        <v xml:space="preserve"> </v>
      </c>
    </row>
    <row r="6591" spans="1:9">
      <c r="B6591" s="31"/>
      <c r="C6591" s="11" t="s">
        <v>16</v>
      </c>
      <c r="D6591" s="7" t="str">
        <f>VLOOKUP(C6591, 'DB    '!$A:$M, 3, FALSE)</f>
        <v xml:space="preserve"> </v>
      </c>
      <c r="E6591" s="7" t="str">
        <f>VLOOKUP(C6591, 'DB    '!$A:$M, 5, FALSE)</f>
        <v xml:space="preserve"> </v>
      </c>
      <c r="F6591" s="7" t="str">
        <f>VLOOKUP(C6591, 'DB    '!$A:$M, 7, FALSE)</f>
        <v xml:space="preserve"> </v>
      </c>
      <c r="G6591" s="7" t="str">
        <f>VLOOKUP(C6591, 'DB    '!$A:$M, 9, FALSE)</f>
        <v xml:space="preserve"> </v>
      </c>
      <c r="H6591" s="7" t="str">
        <f>VLOOKUP(C6591, 'DB    '!$A:$M, 11, FALSE)</f>
        <v xml:space="preserve"> </v>
      </c>
      <c r="I6591" s="32"/>
    </row>
    <row r="6592" spans="1:9">
      <c r="B6592" s="6" t="s">
        <v>3817</v>
      </c>
      <c r="C6592" s="26"/>
      <c r="D6592" s="27"/>
      <c r="E6592" s="27"/>
      <c r="F6592" s="27"/>
      <c r="G6592" s="27"/>
      <c r="H6592" s="27"/>
      <c r="I6592" s="28"/>
    </row>
    <row r="6593" spans="1:9">
      <c r="A6593" s="4">
        <f>A6585+1</f>
        <v>825</v>
      </c>
    </row>
    <row r="6594" spans="1:9">
      <c r="B6594" s="29" t="str">
        <f>VLOOKUP(B6600, 'DB    '!A:B, 2, FALSE)</f>
        <v>亡</v>
      </c>
      <c r="C6594" s="10" t="str">
        <f>VLOOKUP(C6595, 'DB    '!$A:$B, 2, FALSE)</f>
        <v>亡</v>
      </c>
      <c r="D6594" s="5" t="str">
        <f>VLOOKUP(C6595, 'DB    '!$A:$M, 4, FALSE)</f>
        <v xml:space="preserve"> </v>
      </c>
      <c r="E6594" s="5" t="str">
        <f>VLOOKUP(C6595, 'DB    '!$A:$M, 6, FALSE)</f>
        <v xml:space="preserve"> </v>
      </c>
      <c r="F6594" s="5" t="str">
        <f>VLOOKUP(C6595, 'DB    '!$A:$M, 8, FALSE)</f>
        <v xml:space="preserve"> </v>
      </c>
      <c r="G6594" s="5" t="str">
        <f>VLOOKUP(C6595, 'DB    '!$A:$M, 10, FALSE)</f>
        <v xml:space="preserve"> </v>
      </c>
      <c r="H6594" s="5" t="str">
        <f>VLOOKUP(C6595, 'DB    '!$A:$M, 12, FALSE)</f>
        <v xml:space="preserve"> </v>
      </c>
      <c r="I6594" s="32" t="str">
        <f>VLOOKUP(C6595, 'DB    '!$A:$M, 13, FALSE)</f>
        <v>부러진 칼 모양. 칼이 부러져서 망했다.</v>
      </c>
    </row>
    <row r="6595" spans="1:9">
      <c r="B6595" s="30"/>
      <c r="C6595" s="11" t="str">
        <f>B6600</f>
        <v>망할망</v>
      </c>
      <c r="D6595" s="7" t="str">
        <f>VLOOKUP(C6595, 'DB    '!$A:$M, 3, FALSE)</f>
        <v>.</v>
      </c>
      <c r="E6595" s="7" t="str">
        <f>VLOOKUP(C6595, 'DB    '!$A:$M, 5, FALSE)</f>
        <v>.</v>
      </c>
      <c r="F6595" s="7" t="str">
        <f>VLOOKUP(C6595, 'DB    '!$A:$M, 7, FALSE)</f>
        <v>.</v>
      </c>
      <c r="G6595" s="7" t="str">
        <f>VLOOKUP(C6595, 'DB    '!$A:$M, 9, FALSE)</f>
        <v>.</v>
      </c>
      <c r="H6595" s="7" t="str">
        <f>VLOOKUP(C6595, 'DB    '!$A:$M, 11, FALSE)</f>
        <v>.</v>
      </c>
      <c r="I6595" s="32"/>
    </row>
    <row r="6596" spans="1:9">
      <c r="B6596" s="30"/>
      <c r="C6596" s="10" t="str">
        <f>VLOOKUP(C6597, 'DB    '!$A:$B, 2, FALSE)</f>
        <v xml:space="preserve"> </v>
      </c>
      <c r="D6596" s="5" t="str">
        <f>VLOOKUP(C6597, 'DB    '!$A:$M, 4, FALSE)</f>
        <v xml:space="preserve"> </v>
      </c>
      <c r="E6596" s="5" t="str">
        <f>VLOOKUP(C6597, 'DB    '!$A:$M, 6, FALSE)</f>
        <v xml:space="preserve"> </v>
      </c>
      <c r="F6596" s="5" t="str">
        <f>VLOOKUP(C6597, 'DB    '!$A:$M, 8, FALSE)</f>
        <v xml:space="preserve"> </v>
      </c>
      <c r="G6596" s="5" t="str">
        <f>VLOOKUP(C6597, 'DB    '!$A:$M, 10, FALSE)</f>
        <v xml:space="preserve"> </v>
      </c>
      <c r="H6596" s="5" t="str">
        <f>VLOOKUP(C6597, 'DB    '!$A:$M, 12, FALSE)</f>
        <v xml:space="preserve"> </v>
      </c>
      <c r="I6596" s="32" t="str">
        <f>VLOOKUP(C6597, 'DB    '!$A:$M, 13, FALSE)</f>
        <v xml:space="preserve"> </v>
      </c>
    </row>
    <row r="6597" spans="1:9">
      <c r="B6597" s="30"/>
      <c r="C6597" s="11" t="s">
        <v>16</v>
      </c>
      <c r="D6597" s="7" t="str">
        <f>VLOOKUP(C6597, 'DB    '!$A:$M, 3, FALSE)</f>
        <v xml:space="preserve"> </v>
      </c>
      <c r="E6597" s="7" t="str">
        <f>VLOOKUP(C6597, 'DB    '!$A:$M, 5, FALSE)</f>
        <v xml:space="preserve"> </v>
      </c>
      <c r="F6597" s="7" t="str">
        <f>VLOOKUP(C6597, 'DB    '!$A:$M, 7, FALSE)</f>
        <v xml:space="preserve"> </v>
      </c>
      <c r="G6597" s="7" t="str">
        <f>VLOOKUP(C6597, 'DB    '!$A:$M, 9, FALSE)</f>
        <v xml:space="preserve"> </v>
      </c>
      <c r="H6597" s="7" t="str">
        <f>VLOOKUP(C6597, 'DB    '!$A:$M, 11, FALSE)</f>
        <v xml:space="preserve"> </v>
      </c>
      <c r="I6597" s="32"/>
    </row>
    <row r="6598" spans="1:9">
      <c r="B6598" s="31"/>
      <c r="C6598" s="10" t="str">
        <f>VLOOKUP(C6599, 'DB    '!$A:$B, 2, FALSE)</f>
        <v xml:space="preserve"> </v>
      </c>
      <c r="D6598" s="5" t="str">
        <f>VLOOKUP(C6599, 'DB    '!$A:$M, 4, FALSE)</f>
        <v xml:space="preserve"> </v>
      </c>
      <c r="E6598" s="5" t="str">
        <f>VLOOKUP(C6599, 'DB    '!$A:$M, 6, FALSE)</f>
        <v xml:space="preserve"> </v>
      </c>
      <c r="F6598" s="5" t="str">
        <f>VLOOKUP(C6599, 'DB    '!$A:$M, 8, FALSE)</f>
        <v xml:space="preserve"> </v>
      </c>
      <c r="G6598" s="5" t="str">
        <f>VLOOKUP(C6599, 'DB    '!$A:$M, 10, FALSE)</f>
        <v xml:space="preserve"> </v>
      </c>
      <c r="H6598" s="5" t="str">
        <f>VLOOKUP(C6599, 'DB    '!$A:$M, 12, FALSE)</f>
        <v xml:space="preserve"> </v>
      </c>
      <c r="I6598" s="32" t="str">
        <f>VLOOKUP(C6599, 'DB    '!$A:$M, 13, FALSE)</f>
        <v xml:space="preserve"> </v>
      </c>
    </row>
    <row r="6599" spans="1:9">
      <c r="B6599" s="31"/>
      <c r="C6599" s="11" t="s">
        <v>16</v>
      </c>
      <c r="D6599" s="7" t="str">
        <f>VLOOKUP(C6599, 'DB    '!$A:$M, 3, FALSE)</f>
        <v xml:space="preserve"> </v>
      </c>
      <c r="E6599" s="7" t="str">
        <f>VLOOKUP(C6599, 'DB    '!$A:$M, 5, FALSE)</f>
        <v xml:space="preserve"> </v>
      </c>
      <c r="F6599" s="7" t="str">
        <f>VLOOKUP(C6599, 'DB    '!$A:$M, 7, FALSE)</f>
        <v xml:space="preserve"> </v>
      </c>
      <c r="G6599" s="7" t="str">
        <f>VLOOKUP(C6599, 'DB    '!$A:$M, 9, FALSE)</f>
        <v xml:space="preserve"> </v>
      </c>
      <c r="H6599" s="7" t="str">
        <f>VLOOKUP(C6599, 'DB    '!$A:$M, 11, FALSE)</f>
        <v xml:space="preserve"> </v>
      </c>
      <c r="I6599" s="32"/>
    </row>
    <row r="6600" spans="1:9">
      <c r="B6600" s="6" t="s">
        <v>290</v>
      </c>
      <c r="C6600" s="26"/>
      <c r="D6600" s="27"/>
      <c r="E6600" s="27"/>
      <c r="F6600" s="27"/>
      <c r="G6600" s="27"/>
      <c r="H6600" s="27"/>
      <c r="I6600" s="28"/>
    </row>
    <row r="6601" spans="1:9">
      <c r="A6601" s="4">
        <f>A6593+1</f>
        <v>826</v>
      </c>
    </row>
    <row r="6602" spans="1:9">
      <c r="B6602" s="29" t="str">
        <f>VLOOKUP(B6608, 'DB    '!A:B, 2, FALSE)</f>
        <v>適</v>
      </c>
      <c r="C6602" s="10" t="str">
        <f>VLOOKUP(C6603, 'DB    '!$A:$B, 2, FALSE)</f>
        <v>適</v>
      </c>
      <c r="D6602" s="5" t="str">
        <f>VLOOKUP(C6603, 'DB    '!$A:$M, 4, FALSE)</f>
        <v>辶</v>
      </c>
      <c r="E6602" s="5" t="str">
        <f>VLOOKUP(C6603, 'DB    '!$A:$M, 6, FALSE)</f>
        <v>啇</v>
      </c>
      <c r="F6602" s="5" t="str">
        <f>VLOOKUP(C6603, 'DB    '!$A:$M, 8, FALSE)</f>
        <v xml:space="preserve"> </v>
      </c>
      <c r="G6602" s="5" t="str">
        <f>VLOOKUP(C6603, 'DB    '!$A:$M, 10, FALSE)</f>
        <v xml:space="preserve"> </v>
      </c>
      <c r="H6602" s="5" t="str">
        <f>VLOOKUP(C6603, 'DB    '!$A:$M, 12, FALSE)</f>
        <v xml:space="preserve"> </v>
      </c>
      <c r="I6602" s="32" t="str">
        <f>VLOOKUP(C6603, 'DB    '!$A:$M, 13, FALSE)</f>
        <v>길을 걸어가서 밑동이 튼튼한 적당한 약초를 만난다. 적당</v>
      </c>
    </row>
    <row r="6603" spans="1:9">
      <c r="B6603" s="30"/>
      <c r="C6603" s="11" t="str">
        <f>B6608</f>
        <v>맞을적</v>
      </c>
      <c r="D6603" s="7" t="str">
        <f>VLOOKUP(C6603, 'DB    '!$A:$M, 3, FALSE)</f>
        <v>갈착</v>
      </c>
      <c r="E6603" s="7" t="str">
        <f>VLOOKUP(C6603, 'DB    '!$A:$M, 5, FALSE)</f>
        <v>밑동적</v>
      </c>
      <c r="F6603" s="7" t="str">
        <f>VLOOKUP(C6603, 'DB    '!$A:$M, 7, FALSE)</f>
        <v>.</v>
      </c>
      <c r="G6603" s="7" t="str">
        <f>VLOOKUP(C6603, 'DB    '!$A:$M, 9, FALSE)</f>
        <v>.</v>
      </c>
      <c r="H6603" s="7" t="str">
        <f>VLOOKUP(C6603, 'DB    '!$A:$M, 11, FALSE)</f>
        <v>.</v>
      </c>
      <c r="I6603" s="32"/>
    </row>
    <row r="6604" spans="1:9">
      <c r="B6604" s="30"/>
      <c r="C6604" s="10" t="str">
        <f>VLOOKUP(C6605, 'DB    '!$A:$B, 2, FALSE)</f>
        <v xml:space="preserve"> </v>
      </c>
      <c r="D6604" s="5" t="str">
        <f>VLOOKUP(C6605, 'DB    '!$A:$M, 4, FALSE)</f>
        <v xml:space="preserve"> </v>
      </c>
      <c r="E6604" s="5" t="str">
        <f>VLOOKUP(C6605, 'DB    '!$A:$M, 6, FALSE)</f>
        <v xml:space="preserve"> </v>
      </c>
      <c r="F6604" s="5" t="str">
        <f>VLOOKUP(C6605, 'DB    '!$A:$M, 8, FALSE)</f>
        <v xml:space="preserve"> </v>
      </c>
      <c r="G6604" s="5" t="str">
        <f>VLOOKUP(C6605, 'DB    '!$A:$M, 10, FALSE)</f>
        <v xml:space="preserve"> </v>
      </c>
      <c r="H6604" s="5" t="str">
        <f>VLOOKUP(C6605, 'DB    '!$A:$M, 12, FALSE)</f>
        <v xml:space="preserve"> </v>
      </c>
      <c r="I6604" s="32" t="str">
        <f>VLOOKUP(C6605, 'DB    '!$A:$M, 13, FALSE)</f>
        <v xml:space="preserve"> </v>
      </c>
    </row>
    <row r="6605" spans="1:9">
      <c r="B6605" s="30"/>
      <c r="C6605" s="11" t="s">
        <v>16</v>
      </c>
      <c r="D6605" s="7" t="str">
        <f>VLOOKUP(C6605, 'DB    '!$A:$M, 3, FALSE)</f>
        <v xml:space="preserve"> </v>
      </c>
      <c r="E6605" s="7" t="str">
        <f>VLOOKUP(C6605, 'DB    '!$A:$M, 5, FALSE)</f>
        <v xml:space="preserve"> </v>
      </c>
      <c r="F6605" s="7" t="str">
        <f>VLOOKUP(C6605, 'DB    '!$A:$M, 7, FALSE)</f>
        <v xml:space="preserve"> </v>
      </c>
      <c r="G6605" s="7" t="str">
        <f>VLOOKUP(C6605, 'DB    '!$A:$M, 9, FALSE)</f>
        <v xml:space="preserve"> </v>
      </c>
      <c r="H6605" s="7" t="str">
        <f>VLOOKUP(C6605, 'DB    '!$A:$M, 11, FALSE)</f>
        <v xml:space="preserve"> </v>
      </c>
      <c r="I6605" s="32"/>
    </row>
    <row r="6606" spans="1:9">
      <c r="B6606" s="31"/>
      <c r="C6606" s="10" t="str">
        <f>VLOOKUP(C6607, 'DB    '!$A:$B, 2, FALSE)</f>
        <v xml:space="preserve"> </v>
      </c>
      <c r="D6606" s="5" t="str">
        <f>VLOOKUP(C6607, 'DB    '!$A:$M, 4, FALSE)</f>
        <v xml:space="preserve"> </v>
      </c>
      <c r="E6606" s="5" t="str">
        <f>VLOOKUP(C6607, 'DB    '!$A:$M, 6, FALSE)</f>
        <v xml:space="preserve"> </v>
      </c>
      <c r="F6606" s="5" t="str">
        <f>VLOOKUP(C6607, 'DB    '!$A:$M, 8, FALSE)</f>
        <v xml:space="preserve"> </v>
      </c>
      <c r="G6606" s="5" t="str">
        <f>VLOOKUP(C6607, 'DB    '!$A:$M, 10, FALSE)</f>
        <v xml:space="preserve"> </v>
      </c>
      <c r="H6606" s="5" t="str">
        <f>VLOOKUP(C6607, 'DB    '!$A:$M, 12, FALSE)</f>
        <v xml:space="preserve"> </v>
      </c>
      <c r="I6606" s="32" t="str">
        <f>VLOOKUP(C6607, 'DB    '!$A:$M, 13, FALSE)</f>
        <v xml:space="preserve"> </v>
      </c>
    </row>
    <row r="6607" spans="1:9">
      <c r="B6607" s="31"/>
      <c r="C6607" s="11" t="s">
        <v>16</v>
      </c>
      <c r="D6607" s="7" t="str">
        <f>VLOOKUP(C6607, 'DB    '!$A:$M, 3, FALSE)</f>
        <v xml:space="preserve"> </v>
      </c>
      <c r="E6607" s="7" t="str">
        <f>VLOOKUP(C6607, 'DB    '!$A:$M, 5, FALSE)</f>
        <v xml:space="preserve"> </v>
      </c>
      <c r="F6607" s="7" t="str">
        <f>VLOOKUP(C6607, 'DB    '!$A:$M, 7, FALSE)</f>
        <v xml:space="preserve"> </v>
      </c>
      <c r="G6607" s="7" t="str">
        <f>VLOOKUP(C6607, 'DB    '!$A:$M, 9, FALSE)</f>
        <v xml:space="preserve"> </v>
      </c>
      <c r="H6607" s="7" t="str">
        <f>VLOOKUP(C6607, 'DB    '!$A:$M, 11, FALSE)</f>
        <v xml:space="preserve"> </v>
      </c>
      <c r="I6607" s="32"/>
    </row>
    <row r="6608" spans="1:9">
      <c r="B6608" s="6" t="s">
        <v>3822</v>
      </c>
      <c r="C6608" s="26"/>
      <c r="D6608" s="27"/>
      <c r="E6608" s="27"/>
      <c r="F6608" s="27"/>
      <c r="G6608" s="27"/>
      <c r="H6608" s="27"/>
      <c r="I6608" s="28"/>
    </row>
    <row r="6609" spans="1:9">
      <c r="A6609" s="4">
        <f>A6601+1</f>
        <v>827</v>
      </c>
    </row>
    <row r="6610" spans="1:9">
      <c r="B6610" s="29" t="str">
        <f>VLOOKUP(B6616, 'DB    '!A:B, 2, FALSE)</f>
        <v>妙</v>
      </c>
      <c r="C6610" s="10" t="str">
        <f>VLOOKUP(C6611, 'DB    '!$A:$B, 2, FALSE)</f>
        <v>妙</v>
      </c>
      <c r="D6610" s="5" t="str">
        <f>VLOOKUP(C6611, 'DB    '!$A:$M, 4, FALSE)</f>
        <v>女</v>
      </c>
      <c r="E6610" s="5" t="str">
        <f>VLOOKUP(C6611, 'DB    '!$A:$M, 6, FALSE)</f>
        <v>少</v>
      </c>
      <c r="F6610" s="5" t="str">
        <f>VLOOKUP(C6611, 'DB    '!$A:$M, 8, FALSE)</f>
        <v xml:space="preserve"> </v>
      </c>
      <c r="G6610" s="5" t="str">
        <f>VLOOKUP(C6611, 'DB    '!$A:$M, 10, FALSE)</f>
        <v xml:space="preserve"> </v>
      </c>
      <c r="H6610" s="5" t="str">
        <f>VLOOKUP(C6611, 'DB    '!$A:$M, 12, FALSE)</f>
        <v xml:space="preserve"> </v>
      </c>
      <c r="I6610" s="32" t="str">
        <f>VLOOKUP(C6611, 'DB    '!$A:$M, 13, FALSE)</f>
        <v>여자가 살이 적어서 날씬하고 이쁜 모양. 신묘막측</v>
      </c>
    </row>
    <row r="6611" spans="1:9">
      <c r="B6611" s="30"/>
      <c r="C6611" s="11" t="str">
        <f>B6616</f>
        <v>묘할묘</v>
      </c>
      <c r="D6611" s="7" t="str">
        <f>VLOOKUP(C6611, 'DB    '!$A:$M, 3, FALSE)</f>
        <v>여자여</v>
      </c>
      <c r="E6611" s="7" t="str">
        <f>VLOOKUP(C6611, 'DB    '!$A:$M, 5, FALSE)</f>
        <v>적을소</v>
      </c>
      <c r="F6611" s="7" t="str">
        <f>VLOOKUP(C6611, 'DB    '!$A:$M, 7, FALSE)</f>
        <v>.</v>
      </c>
      <c r="G6611" s="7" t="str">
        <f>VLOOKUP(C6611, 'DB    '!$A:$M, 9, FALSE)</f>
        <v>.</v>
      </c>
      <c r="H6611" s="7" t="str">
        <f>VLOOKUP(C6611, 'DB    '!$A:$M, 11, FALSE)</f>
        <v>.</v>
      </c>
      <c r="I6611" s="32"/>
    </row>
    <row r="6612" spans="1:9">
      <c r="B6612" s="30"/>
      <c r="C6612" s="10" t="str">
        <f>VLOOKUP(C6613, 'DB    '!$A:$B, 2, FALSE)</f>
        <v xml:space="preserve"> </v>
      </c>
      <c r="D6612" s="5" t="str">
        <f>VLOOKUP(C6613, 'DB    '!$A:$M, 4, FALSE)</f>
        <v xml:space="preserve"> </v>
      </c>
      <c r="E6612" s="5" t="str">
        <f>VLOOKUP(C6613, 'DB    '!$A:$M, 6, FALSE)</f>
        <v xml:space="preserve"> </v>
      </c>
      <c r="F6612" s="5" t="str">
        <f>VLOOKUP(C6613, 'DB    '!$A:$M, 8, FALSE)</f>
        <v xml:space="preserve"> </v>
      </c>
      <c r="G6612" s="5" t="str">
        <f>VLOOKUP(C6613, 'DB    '!$A:$M, 10, FALSE)</f>
        <v xml:space="preserve"> </v>
      </c>
      <c r="H6612" s="5" t="str">
        <f>VLOOKUP(C6613, 'DB    '!$A:$M, 12, FALSE)</f>
        <v xml:space="preserve"> </v>
      </c>
      <c r="I6612" s="32" t="str">
        <f>VLOOKUP(C6613, 'DB    '!$A:$M, 13, FALSE)</f>
        <v xml:space="preserve"> </v>
      </c>
    </row>
    <row r="6613" spans="1:9">
      <c r="B6613" s="30"/>
      <c r="C6613" s="11" t="s">
        <v>16</v>
      </c>
      <c r="D6613" s="7" t="str">
        <f>VLOOKUP(C6613, 'DB    '!$A:$M, 3, FALSE)</f>
        <v xml:space="preserve"> </v>
      </c>
      <c r="E6613" s="7" t="str">
        <f>VLOOKUP(C6613, 'DB    '!$A:$M, 5, FALSE)</f>
        <v xml:space="preserve"> </v>
      </c>
      <c r="F6613" s="7" t="str">
        <f>VLOOKUP(C6613, 'DB    '!$A:$M, 7, FALSE)</f>
        <v xml:space="preserve"> </v>
      </c>
      <c r="G6613" s="7" t="str">
        <f>VLOOKUP(C6613, 'DB    '!$A:$M, 9, FALSE)</f>
        <v xml:space="preserve"> </v>
      </c>
      <c r="H6613" s="7" t="str">
        <f>VLOOKUP(C6613, 'DB    '!$A:$M, 11, FALSE)</f>
        <v xml:space="preserve"> </v>
      </c>
      <c r="I6613" s="32"/>
    </row>
    <row r="6614" spans="1:9">
      <c r="B6614" s="31"/>
      <c r="C6614" s="10" t="str">
        <f>VLOOKUP(C6615, 'DB    '!$A:$B, 2, FALSE)</f>
        <v xml:space="preserve"> </v>
      </c>
      <c r="D6614" s="5" t="str">
        <f>VLOOKUP(C6615, 'DB    '!$A:$M, 4, FALSE)</f>
        <v xml:space="preserve"> </v>
      </c>
      <c r="E6614" s="5" t="str">
        <f>VLOOKUP(C6615, 'DB    '!$A:$M, 6, FALSE)</f>
        <v xml:space="preserve"> </v>
      </c>
      <c r="F6614" s="5" t="str">
        <f>VLOOKUP(C6615, 'DB    '!$A:$M, 8, FALSE)</f>
        <v xml:space="preserve"> </v>
      </c>
      <c r="G6614" s="5" t="str">
        <f>VLOOKUP(C6615, 'DB    '!$A:$M, 10, FALSE)</f>
        <v xml:space="preserve"> </v>
      </c>
      <c r="H6614" s="5" t="str">
        <f>VLOOKUP(C6615, 'DB    '!$A:$M, 12, FALSE)</f>
        <v xml:space="preserve"> </v>
      </c>
      <c r="I6614" s="32" t="str">
        <f>VLOOKUP(C6615, 'DB    '!$A:$M, 13, FALSE)</f>
        <v xml:space="preserve"> </v>
      </c>
    </row>
    <row r="6615" spans="1:9">
      <c r="B6615" s="31"/>
      <c r="C6615" s="11" t="s">
        <v>16</v>
      </c>
      <c r="D6615" s="7" t="str">
        <f>VLOOKUP(C6615, 'DB    '!$A:$M, 3, FALSE)</f>
        <v xml:space="preserve"> </v>
      </c>
      <c r="E6615" s="7" t="str">
        <f>VLOOKUP(C6615, 'DB    '!$A:$M, 5, FALSE)</f>
        <v xml:space="preserve"> </v>
      </c>
      <c r="F6615" s="7" t="str">
        <f>VLOOKUP(C6615, 'DB    '!$A:$M, 7, FALSE)</f>
        <v xml:space="preserve"> </v>
      </c>
      <c r="G6615" s="7" t="str">
        <f>VLOOKUP(C6615, 'DB    '!$A:$M, 9, FALSE)</f>
        <v xml:space="preserve"> </v>
      </c>
      <c r="H6615" s="7" t="str">
        <f>VLOOKUP(C6615, 'DB    '!$A:$M, 11, FALSE)</f>
        <v xml:space="preserve"> </v>
      </c>
      <c r="I6615" s="32"/>
    </row>
    <row r="6616" spans="1:9">
      <c r="B6616" s="6" t="s">
        <v>3826</v>
      </c>
      <c r="C6616" s="26"/>
      <c r="D6616" s="27"/>
      <c r="E6616" s="27"/>
      <c r="F6616" s="27"/>
      <c r="G6616" s="27"/>
      <c r="H6616" s="27"/>
      <c r="I6616" s="28"/>
    </row>
    <row r="6617" spans="1:9">
      <c r="A6617" s="4">
        <f>A6609+1</f>
        <v>828</v>
      </c>
    </row>
    <row r="6618" spans="1:9">
      <c r="B6618" s="29" t="str">
        <f>VLOOKUP(B6624, 'DB    '!A:B, 2, FALSE)</f>
        <v>茂</v>
      </c>
      <c r="C6618" s="10" t="str">
        <f>VLOOKUP(C6619, 'DB    '!$A:$B, 2, FALSE)</f>
        <v>茂</v>
      </c>
      <c r="D6618" s="5" t="str">
        <f>VLOOKUP(C6619, 'DB    '!$A:$M, 4, FALSE)</f>
        <v>艹</v>
      </c>
      <c r="E6618" s="5" t="str">
        <f>VLOOKUP(C6619, 'DB    '!$A:$M, 6, FALSE)</f>
        <v>戊</v>
      </c>
      <c r="F6618" s="5" t="str">
        <f>VLOOKUP(C6619, 'DB    '!$A:$M, 8, FALSE)</f>
        <v xml:space="preserve"> </v>
      </c>
      <c r="G6618" s="5" t="str">
        <f>VLOOKUP(C6619, 'DB    '!$A:$M, 10, FALSE)</f>
        <v xml:space="preserve"> </v>
      </c>
      <c r="H6618" s="5" t="str">
        <f>VLOOKUP(C6619, 'DB    '!$A:$M, 12, FALSE)</f>
        <v xml:space="preserve"> </v>
      </c>
      <c r="I6618" s="32" t="str">
        <f>VLOOKUP(C6619, 'DB    '!$A:$M, 13, FALSE)</f>
        <v>풀이 무성하여 창날로 쳐야할 만큼 억새졌다. 무성해졌다.</v>
      </c>
    </row>
    <row r="6619" spans="1:9">
      <c r="B6619" s="30"/>
      <c r="C6619" s="11" t="str">
        <f>B6624</f>
        <v>무성할무</v>
      </c>
      <c r="D6619" s="7" t="str">
        <f>VLOOKUP(C6619, 'DB    '!$A:$M, 3, FALSE)</f>
        <v>풀초두</v>
      </c>
      <c r="E6619" s="7" t="str">
        <f>VLOOKUP(C6619, 'DB    '!$A:$M, 5, FALSE)</f>
        <v>천간무</v>
      </c>
      <c r="F6619" s="7" t="str">
        <f>VLOOKUP(C6619, 'DB    '!$A:$M, 7, FALSE)</f>
        <v>.</v>
      </c>
      <c r="G6619" s="7" t="str">
        <f>VLOOKUP(C6619, 'DB    '!$A:$M, 9, FALSE)</f>
        <v>.</v>
      </c>
      <c r="H6619" s="7" t="str">
        <f>VLOOKUP(C6619, 'DB    '!$A:$M, 11, FALSE)</f>
        <v>.</v>
      </c>
      <c r="I6619" s="32"/>
    </row>
    <row r="6620" spans="1:9">
      <c r="B6620" s="30"/>
      <c r="C6620" s="10" t="str">
        <f>VLOOKUP(C6621, 'DB    '!$A:$B, 2, FALSE)</f>
        <v xml:space="preserve"> </v>
      </c>
      <c r="D6620" s="5" t="str">
        <f>VLOOKUP(C6621, 'DB    '!$A:$M, 4, FALSE)</f>
        <v xml:space="preserve"> </v>
      </c>
      <c r="E6620" s="5" t="str">
        <f>VLOOKUP(C6621, 'DB    '!$A:$M, 6, FALSE)</f>
        <v xml:space="preserve"> </v>
      </c>
      <c r="F6620" s="5" t="str">
        <f>VLOOKUP(C6621, 'DB    '!$A:$M, 8, FALSE)</f>
        <v xml:space="preserve"> </v>
      </c>
      <c r="G6620" s="5" t="str">
        <f>VLOOKUP(C6621, 'DB    '!$A:$M, 10, FALSE)</f>
        <v xml:space="preserve"> </v>
      </c>
      <c r="H6620" s="5" t="str">
        <f>VLOOKUP(C6621, 'DB    '!$A:$M, 12, FALSE)</f>
        <v xml:space="preserve"> </v>
      </c>
      <c r="I6620" s="32" t="str">
        <f>VLOOKUP(C6621, 'DB    '!$A:$M, 13, FALSE)</f>
        <v xml:space="preserve"> </v>
      </c>
    </row>
    <row r="6621" spans="1:9">
      <c r="B6621" s="30"/>
      <c r="C6621" s="11" t="s">
        <v>16</v>
      </c>
      <c r="D6621" s="7" t="str">
        <f>VLOOKUP(C6621, 'DB    '!$A:$M, 3, FALSE)</f>
        <v xml:space="preserve"> </v>
      </c>
      <c r="E6621" s="7" t="str">
        <f>VLOOKUP(C6621, 'DB    '!$A:$M, 5, FALSE)</f>
        <v xml:space="preserve"> </v>
      </c>
      <c r="F6621" s="7" t="str">
        <f>VLOOKUP(C6621, 'DB    '!$A:$M, 7, FALSE)</f>
        <v xml:space="preserve"> </v>
      </c>
      <c r="G6621" s="7" t="str">
        <f>VLOOKUP(C6621, 'DB    '!$A:$M, 9, FALSE)</f>
        <v xml:space="preserve"> </v>
      </c>
      <c r="H6621" s="7" t="str">
        <f>VLOOKUP(C6621, 'DB    '!$A:$M, 11, FALSE)</f>
        <v xml:space="preserve"> </v>
      </c>
      <c r="I6621" s="32"/>
    </row>
    <row r="6622" spans="1:9">
      <c r="B6622" s="31"/>
      <c r="C6622" s="10" t="str">
        <f>VLOOKUP(C6623, 'DB    '!$A:$B, 2, FALSE)</f>
        <v xml:space="preserve"> </v>
      </c>
      <c r="D6622" s="5" t="str">
        <f>VLOOKUP(C6623, 'DB    '!$A:$M, 4, FALSE)</f>
        <v xml:space="preserve"> </v>
      </c>
      <c r="E6622" s="5" t="str">
        <f>VLOOKUP(C6623, 'DB    '!$A:$M, 6, FALSE)</f>
        <v xml:space="preserve"> </v>
      </c>
      <c r="F6622" s="5" t="str">
        <f>VLOOKUP(C6623, 'DB    '!$A:$M, 8, FALSE)</f>
        <v xml:space="preserve"> </v>
      </c>
      <c r="G6622" s="5" t="str">
        <f>VLOOKUP(C6623, 'DB    '!$A:$M, 10, FALSE)</f>
        <v xml:space="preserve"> </v>
      </c>
      <c r="H6622" s="5" t="str">
        <f>VLOOKUP(C6623, 'DB    '!$A:$M, 12, FALSE)</f>
        <v xml:space="preserve"> </v>
      </c>
      <c r="I6622" s="32" t="str">
        <f>VLOOKUP(C6623, 'DB    '!$A:$M, 13, FALSE)</f>
        <v xml:space="preserve"> </v>
      </c>
    </row>
    <row r="6623" spans="1:9">
      <c r="B6623" s="31"/>
      <c r="C6623" s="11" t="s">
        <v>16</v>
      </c>
      <c r="D6623" s="7" t="str">
        <f>VLOOKUP(C6623, 'DB    '!$A:$M, 3, FALSE)</f>
        <v xml:space="preserve"> </v>
      </c>
      <c r="E6623" s="7" t="str">
        <f>VLOOKUP(C6623, 'DB    '!$A:$M, 5, FALSE)</f>
        <v xml:space="preserve"> </v>
      </c>
      <c r="F6623" s="7" t="str">
        <f>VLOOKUP(C6623, 'DB    '!$A:$M, 7, FALSE)</f>
        <v xml:space="preserve"> </v>
      </c>
      <c r="G6623" s="7" t="str">
        <f>VLOOKUP(C6623, 'DB    '!$A:$M, 9, FALSE)</f>
        <v xml:space="preserve"> </v>
      </c>
      <c r="H6623" s="7" t="str">
        <f>VLOOKUP(C6623, 'DB    '!$A:$M, 11, FALSE)</f>
        <v xml:space="preserve"> </v>
      </c>
      <c r="I6623" s="32"/>
    </row>
    <row r="6624" spans="1:9">
      <c r="B6624" s="6" t="s">
        <v>3830</v>
      </c>
      <c r="C6624" s="26"/>
      <c r="D6624" s="27"/>
      <c r="E6624" s="27"/>
      <c r="F6624" s="27"/>
      <c r="G6624" s="27"/>
      <c r="H6624" s="27"/>
      <c r="I6624" s="28"/>
    </row>
    <row r="6625" spans="1:9">
      <c r="A6625" s="4">
        <f>A6617+1</f>
        <v>829</v>
      </c>
    </row>
    <row r="6626" spans="1:9">
      <c r="B6626" s="29" t="str">
        <f>VLOOKUP(B6632, 'DB    '!A:B, 2, FALSE)</f>
        <v>柔</v>
      </c>
      <c r="C6626" s="10" t="str">
        <f>VLOOKUP(C6627, 'DB    '!$A:$B, 2, FALSE)</f>
        <v>柔</v>
      </c>
      <c r="D6626" s="5" t="str">
        <f>VLOOKUP(C6627, 'DB    '!$A:$M, 4, FALSE)</f>
        <v>矛</v>
      </c>
      <c r="E6626" s="5" t="str">
        <f>VLOOKUP(C6627, 'DB    '!$A:$M, 6, FALSE)</f>
        <v>木</v>
      </c>
      <c r="F6626" s="5" t="str">
        <f>VLOOKUP(C6627, 'DB    '!$A:$M, 8, FALSE)</f>
        <v xml:space="preserve"> </v>
      </c>
      <c r="G6626" s="5" t="str">
        <f>VLOOKUP(C6627, 'DB    '!$A:$M, 10, FALSE)</f>
        <v xml:space="preserve"> </v>
      </c>
      <c r="H6626" s="5" t="str">
        <f>VLOOKUP(C6627, 'DB    '!$A:$M, 12, FALSE)</f>
        <v xml:space="preserve"> </v>
      </c>
      <c r="I6626" s="32" t="str">
        <f>VLOOKUP(C6627, 'DB    '!$A:$M, 13, FALSE)</f>
        <v>장자루로 쓸 나무는 부드러워야 한다. 유연</v>
      </c>
    </row>
    <row r="6627" spans="1:9">
      <c r="B6627" s="30"/>
      <c r="C6627" s="11" t="str">
        <f>B6632</f>
        <v>부드러울유</v>
      </c>
      <c r="D6627" s="7" t="str">
        <f>VLOOKUP(C6627, 'DB    '!$A:$M, 3, FALSE)</f>
        <v>창모</v>
      </c>
      <c r="E6627" s="7" t="str">
        <f>VLOOKUP(C6627, 'DB    '!$A:$M, 5, FALSE)</f>
        <v>나무목</v>
      </c>
      <c r="F6627" s="7" t="str">
        <f>VLOOKUP(C6627, 'DB    '!$A:$M, 7, FALSE)</f>
        <v>.</v>
      </c>
      <c r="G6627" s="7" t="str">
        <f>VLOOKUP(C6627, 'DB    '!$A:$M, 9, FALSE)</f>
        <v>.</v>
      </c>
      <c r="H6627" s="7" t="str">
        <f>VLOOKUP(C6627, 'DB    '!$A:$M, 11, FALSE)</f>
        <v>.</v>
      </c>
      <c r="I6627" s="32"/>
    </row>
    <row r="6628" spans="1:9">
      <c r="B6628" s="30"/>
      <c r="C6628" s="10" t="str">
        <f>VLOOKUP(C6629, 'DB    '!$A:$B, 2, FALSE)</f>
        <v xml:space="preserve"> </v>
      </c>
      <c r="D6628" s="5" t="str">
        <f>VLOOKUP(C6629, 'DB    '!$A:$M, 4, FALSE)</f>
        <v xml:space="preserve"> </v>
      </c>
      <c r="E6628" s="5" t="str">
        <f>VLOOKUP(C6629, 'DB    '!$A:$M, 6, FALSE)</f>
        <v xml:space="preserve"> </v>
      </c>
      <c r="F6628" s="5" t="str">
        <f>VLOOKUP(C6629, 'DB    '!$A:$M, 8, FALSE)</f>
        <v xml:space="preserve"> </v>
      </c>
      <c r="G6628" s="5" t="str">
        <f>VLOOKUP(C6629, 'DB    '!$A:$M, 10, FALSE)</f>
        <v xml:space="preserve"> </v>
      </c>
      <c r="H6628" s="5" t="str">
        <f>VLOOKUP(C6629, 'DB    '!$A:$M, 12, FALSE)</f>
        <v xml:space="preserve"> </v>
      </c>
      <c r="I6628" s="32" t="str">
        <f>VLOOKUP(C6629, 'DB    '!$A:$M, 13, FALSE)</f>
        <v xml:space="preserve"> </v>
      </c>
    </row>
    <row r="6629" spans="1:9">
      <c r="B6629" s="30"/>
      <c r="C6629" s="11" t="s">
        <v>16</v>
      </c>
      <c r="D6629" s="7" t="str">
        <f>VLOOKUP(C6629, 'DB    '!$A:$M, 3, FALSE)</f>
        <v xml:space="preserve"> </v>
      </c>
      <c r="E6629" s="7" t="str">
        <f>VLOOKUP(C6629, 'DB    '!$A:$M, 5, FALSE)</f>
        <v xml:space="preserve"> </v>
      </c>
      <c r="F6629" s="7" t="str">
        <f>VLOOKUP(C6629, 'DB    '!$A:$M, 7, FALSE)</f>
        <v xml:space="preserve"> </v>
      </c>
      <c r="G6629" s="7" t="str">
        <f>VLOOKUP(C6629, 'DB    '!$A:$M, 9, FALSE)</f>
        <v xml:space="preserve"> </v>
      </c>
      <c r="H6629" s="7" t="str">
        <f>VLOOKUP(C6629, 'DB    '!$A:$M, 11, FALSE)</f>
        <v xml:space="preserve"> </v>
      </c>
      <c r="I6629" s="32"/>
    </row>
    <row r="6630" spans="1:9">
      <c r="B6630" s="31"/>
      <c r="C6630" s="10" t="str">
        <f>VLOOKUP(C6631, 'DB    '!$A:$B, 2, FALSE)</f>
        <v xml:space="preserve"> </v>
      </c>
      <c r="D6630" s="5" t="str">
        <f>VLOOKUP(C6631, 'DB    '!$A:$M, 4, FALSE)</f>
        <v xml:space="preserve"> </v>
      </c>
      <c r="E6630" s="5" t="str">
        <f>VLOOKUP(C6631, 'DB    '!$A:$M, 6, FALSE)</f>
        <v xml:space="preserve"> </v>
      </c>
      <c r="F6630" s="5" t="str">
        <f>VLOOKUP(C6631, 'DB    '!$A:$M, 8, FALSE)</f>
        <v xml:space="preserve"> </v>
      </c>
      <c r="G6630" s="5" t="str">
        <f>VLOOKUP(C6631, 'DB    '!$A:$M, 10, FALSE)</f>
        <v xml:space="preserve"> </v>
      </c>
      <c r="H6630" s="5" t="str">
        <f>VLOOKUP(C6631, 'DB    '!$A:$M, 12, FALSE)</f>
        <v xml:space="preserve"> </v>
      </c>
      <c r="I6630" s="32" t="str">
        <f>VLOOKUP(C6631, 'DB    '!$A:$M, 13, FALSE)</f>
        <v xml:space="preserve"> </v>
      </c>
    </row>
    <row r="6631" spans="1:9">
      <c r="B6631" s="31"/>
      <c r="C6631" s="11" t="s">
        <v>16</v>
      </c>
      <c r="D6631" s="7" t="str">
        <f>VLOOKUP(C6631, 'DB    '!$A:$M, 3, FALSE)</f>
        <v xml:space="preserve"> </v>
      </c>
      <c r="E6631" s="7" t="str">
        <f>VLOOKUP(C6631, 'DB    '!$A:$M, 5, FALSE)</f>
        <v xml:space="preserve"> </v>
      </c>
      <c r="F6631" s="7" t="str">
        <f>VLOOKUP(C6631, 'DB    '!$A:$M, 7, FALSE)</f>
        <v xml:space="preserve"> </v>
      </c>
      <c r="G6631" s="7" t="str">
        <f>VLOOKUP(C6631, 'DB    '!$A:$M, 9, FALSE)</f>
        <v xml:space="preserve"> </v>
      </c>
      <c r="H6631" s="7" t="str">
        <f>VLOOKUP(C6631, 'DB    '!$A:$M, 11, FALSE)</f>
        <v xml:space="preserve"> </v>
      </c>
      <c r="I6631" s="32"/>
    </row>
    <row r="6632" spans="1:9">
      <c r="B6632" s="6" t="s">
        <v>3834</v>
      </c>
      <c r="C6632" s="26"/>
      <c r="D6632" s="27"/>
      <c r="E6632" s="27"/>
      <c r="F6632" s="27"/>
      <c r="G6632" s="27"/>
      <c r="H6632" s="27"/>
      <c r="I6632" s="28"/>
    </row>
    <row r="6633" spans="1:9">
      <c r="A6633" s="4">
        <f>A6625+1</f>
        <v>830</v>
      </c>
    </row>
    <row r="6634" spans="1:9">
      <c r="B6634" s="29" t="str">
        <f>VLOOKUP(B6640, 'DB    '!A:B, 2, FALSE)</f>
        <v>暴</v>
      </c>
      <c r="C6634" s="10" t="str">
        <f>VLOOKUP(C6635, 'DB    '!$A:$B, 2, FALSE)</f>
        <v>暴</v>
      </c>
      <c r="D6634" s="5" t="str">
        <f>VLOOKUP(C6635, 'DB    '!$A:$M, 4, FALSE)</f>
        <v>日</v>
      </c>
      <c r="E6634" s="5" t="str">
        <f>VLOOKUP(C6635, 'DB    '!$A:$M, 6, FALSE)</f>
        <v>共</v>
      </c>
      <c r="F6634" s="5" t="str">
        <f>VLOOKUP(C6635, 'DB    '!$A:$M, 8, FALSE)</f>
        <v>米</v>
      </c>
      <c r="G6634" s="5" t="str">
        <f>VLOOKUP(C6635, 'DB    '!$A:$M, 10, FALSE)</f>
        <v xml:space="preserve"> </v>
      </c>
      <c r="H6634" s="5" t="str">
        <f>VLOOKUP(C6635, 'DB    '!$A:$M, 12, FALSE)</f>
        <v xml:space="preserve"> </v>
      </c>
      <c r="I6634" s="32" t="str">
        <f>VLOOKUP(C6635, 'DB    '!$A:$M, 13, FALSE)</f>
        <v>해가 사납게 내리쬐면 손으로 쌀을 펴서 말리는 모습. 폭염</v>
      </c>
    </row>
    <row r="6635" spans="1:9">
      <c r="B6635" s="30"/>
      <c r="C6635" s="11" t="str">
        <f>B6640</f>
        <v>사나울폭</v>
      </c>
      <c r="D6635" s="7" t="str">
        <f>VLOOKUP(C6635, 'DB    '!$A:$M, 3, FALSE)</f>
        <v>날일</v>
      </c>
      <c r="E6635" s="7" t="str">
        <f>VLOOKUP(C6635, 'DB    '!$A:$M, 5, FALSE)</f>
        <v>함께공</v>
      </c>
      <c r="F6635" s="7" t="str">
        <f>VLOOKUP(C6635, 'DB    '!$A:$M, 7, FALSE)</f>
        <v>쌀미</v>
      </c>
      <c r="G6635" s="7" t="str">
        <f>VLOOKUP(C6635, 'DB    '!$A:$M, 9, FALSE)</f>
        <v>.</v>
      </c>
      <c r="H6635" s="7" t="str">
        <f>VLOOKUP(C6635, 'DB    '!$A:$M, 11, FALSE)</f>
        <v>.</v>
      </c>
      <c r="I6635" s="32"/>
    </row>
    <row r="6636" spans="1:9">
      <c r="B6636" s="30"/>
      <c r="C6636" s="10" t="str">
        <f>VLOOKUP(C6637, 'DB    '!$A:$B, 2, FALSE)</f>
        <v xml:space="preserve"> </v>
      </c>
      <c r="D6636" s="5" t="str">
        <f>VLOOKUP(C6637, 'DB    '!$A:$M, 4, FALSE)</f>
        <v xml:space="preserve"> </v>
      </c>
      <c r="E6636" s="5" t="str">
        <f>VLOOKUP(C6637, 'DB    '!$A:$M, 6, FALSE)</f>
        <v xml:space="preserve"> </v>
      </c>
      <c r="F6636" s="5" t="str">
        <f>VLOOKUP(C6637, 'DB    '!$A:$M, 8, FALSE)</f>
        <v xml:space="preserve"> </v>
      </c>
      <c r="G6636" s="5" t="str">
        <f>VLOOKUP(C6637, 'DB    '!$A:$M, 10, FALSE)</f>
        <v xml:space="preserve"> </v>
      </c>
      <c r="H6636" s="5" t="str">
        <f>VLOOKUP(C6637, 'DB    '!$A:$M, 12, FALSE)</f>
        <v xml:space="preserve"> </v>
      </c>
      <c r="I6636" s="32" t="str">
        <f>VLOOKUP(C6637, 'DB    '!$A:$M, 13, FALSE)</f>
        <v xml:space="preserve"> </v>
      </c>
    </row>
    <row r="6637" spans="1:9">
      <c r="B6637" s="30"/>
      <c r="C6637" s="11" t="s">
        <v>16</v>
      </c>
      <c r="D6637" s="7" t="str">
        <f>VLOOKUP(C6637, 'DB    '!$A:$M, 3, FALSE)</f>
        <v xml:space="preserve"> </v>
      </c>
      <c r="E6637" s="7" t="str">
        <f>VLOOKUP(C6637, 'DB    '!$A:$M, 5, FALSE)</f>
        <v xml:space="preserve"> </v>
      </c>
      <c r="F6637" s="7" t="str">
        <f>VLOOKUP(C6637, 'DB    '!$A:$M, 7, FALSE)</f>
        <v xml:space="preserve"> </v>
      </c>
      <c r="G6637" s="7" t="str">
        <f>VLOOKUP(C6637, 'DB    '!$A:$M, 9, FALSE)</f>
        <v xml:space="preserve"> </v>
      </c>
      <c r="H6637" s="7" t="str">
        <f>VLOOKUP(C6637, 'DB    '!$A:$M, 11, FALSE)</f>
        <v xml:space="preserve"> </v>
      </c>
      <c r="I6637" s="32"/>
    </row>
    <row r="6638" spans="1:9">
      <c r="B6638" s="31"/>
      <c r="C6638" s="10" t="str">
        <f>VLOOKUP(C6639, 'DB    '!$A:$B, 2, FALSE)</f>
        <v xml:space="preserve"> </v>
      </c>
      <c r="D6638" s="5" t="str">
        <f>VLOOKUP(C6639, 'DB    '!$A:$M, 4, FALSE)</f>
        <v xml:space="preserve"> </v>
      </c>
      <c r="E6638" s="5" t="str">
        <f>VLOOKUP(C6639, 'DB    '!$A:$M, 6, FALSE)</f>
        <v xml:space="preserve"> </v>
      </c>
      <c r="F6638" s="5" t="str">
        <f>VLOOKUP(C6639, 'DB    '!$A:$M, 8, FALSE)</f>
        <v xml:space="preserve"> </v>
      </c>
      <c r="G6638" s="5" t="str">
        <f>VLOOKUP(C6639, 'DB    '!$A:$M, 10, FALSE)</f>
        <v xml:space="preserve"> </v>
      </c>
      <c r="H6638" s="5" t="str">
        <f>VLOOKUP(C6639, 'DB    '!$A:$M, 12, FALSE)</f>
        <v xml:space="preserve"> </v>
      </c>
      <c r="I6638" s="32" t="str">
        <f>VLOOKUP(C6639, 'DB    '!$A:$M, 13, FALSE)</f>
        <v xml:space="preserve"> </v>
      </c>
    </row>
    <row r="6639" spans="1:9">
      <c r="B6639" s="31"/>
      <c r="C6639" s="11" t="s">
        <v>16</v>
      </c>
      <c r="D6639" s="7" t="str">
        <f>VLOOKUP(C6639, 'DB    '!$A:$M, 3, FALSE)</f>
        <v xml:space="preserve"> </v>
      </c>
      <c r="E6639" s="7" t="str">
        <f>VLOOKUP(C6639, 'DB    '!$A:$M, 5, FALSE)</f>
        <v xml:space="preserve"> </v>
      </c>
      <c r="F6639" s="7" t="str">
        <f>VLOOKUP(C6639, 'DB    '!$A:$M, 7, FALSE)</f>
        <v xml:space="preserve"> </v>
      </c>
      <c r="G6639" s="7" t="str">
        <f>VLOOKUP(C6639, 'DB    '!$A:$M, 9, FALSE)</f>
        <v xml:space="preserve"> </v>
      </c>
      <c r="H6639" s="7" t="str">
        <f>VLOOKUP(C6639, 'DB    '!$A:$M, 11, FALSE)</f>
        <v xml:space="preserve"> </v>
      </c>
      <c r="I6639" s="32"/>
    </row>
    <row r="6640" spans="1:9">
      <c r="B6640" s="6" t="s">
        <v>3839</v>
      </c>
      <c r="C6640" s="26"/>
      <c r="D6640" s="27"/>
      <c r="E6640" s="27"/>
      <c r="F6640" s="27"/>
      <c r="G6640" s="27"/>
      <c r="H6640" s="27"/>
      <c r="I6640" s="28"/>
    </row>
    <row r="6641" spans="1:9">
      <c r="A6641" s="4">
        <f>A6633+1</f>
        <v>831</v>
      </c>
    </row>
    <row r="6642" spans="1:9">
      <c r="B6642" s="29" t="str">
        <f>VLOOKUP(B6648, 'DB    '!A:B, 2, FALSE)</f>
        <v>新</v>
      </c>
      <c r="C6642" s="10" t="str">
        <f>VLOOKUP(C6643, 'DB    '!$A:$B, 2, FALSE)</f>
        <v>新</v>
      </c>
      <c r="D6642" s="5" t="str">
        <f>VLOOKUP(C6643, 'DB    '!$A:$M, 4, FALSE)</f>
        <v>立</v>
      </c>
      <c r="E6642" s="5" t="str">
        <f>VLOOKUP(C6643, 'DB    '!$A:$M, 6, FALSE)</f>
        <v>木</v>
      </c>
      <c r="F6642" s="5" t="str">
        <f>VLOOKUP(C6643, 'DB    '!$A:$M, 8, FALSE)</f>
        <v>斤</v>
      </c>
      <c r="G6642" s="5" t="str">
        <f>VLOOKUP(C6643, 'DB    '!$A:$M, 10, FALSE)</f>
        <v xml:space="preserve"> </v>
      </c>
      <c r="H6642" s="5" t="str">
        <f>VLOOKUP(C6643, 'DB    '!$A:$M, 12, FALSE)</f>
        <v xml:space="preserve"> </v>
      </c>
      <c r="I6642" s="32" t="str">
        <f>VLOOKUP(C6643, 'DB    '!$A:$M, 13, FALSE)</f>
        <v>열매 맺는 나무에서 새 열매를 얻기 위해 나무의 가지를 도끼로 자르는 모습. 신규</v>
      </c>
    </row>
    <row r="6643" spans="1:9">
      <c r="B6643" s="30"/>
      <c r="C6643" s="11" t="str">
        <f>B6648</f>
        <v>새신</v>
      </c>
      <c r="D6643" s="7" t="str">
        <f>VLOOKUP(C6643, 'DB    '!$A:$M, 3, FALSE)</f>
        <v>설립</v>
      </c>
      <c r="E6643" s="7" t="str">
        <f>VLOOKUP(C6643, 'DB    '!$A:$M, 5, FALSE)</f>
        <v>나무목</v>
      </c>
      <c r="F6643" s="7" t="str">
        <f>VLOOKUP(C6643, 'DB    '!$A:$M, 7, FALSE)</f>
        <v>도끼근</v>
      </c>
      <c r="G6643" s="7" t="str">
        <f>VLOOKUP(C6643, 'DB    '!$A:$M, 9, FALSE)</f>
        <v>.</v>
      </c>
      <c r="H6643" s="7" t="str">
        <f>VLOOKUP(C6643, 'DB    '!$A:$M, 11, FALSE)</f>
        <v>.</v>
      </c>
      <c r="I6643" s="32"/>
    </row>
    <row r="6644" spans="1:9">
      <c r="B6644" s="30"/>
      <c r="C6644" s="10" t="str">
        <f>VLOOKUP(C6645, 'DB    '!$A:$B, 2, FALSE)</f>
        <v xml:space="preserve"> </v>
      </c>
      <c r="D6644" s="5" t="str">
        <f>VLOOKUP(C6645, 'DB    '!$A:$M, 4, FALSE)</f>
        <v xml:space="preserve"> </v>
      </c>
      <c r="E6644" s="5" t="str">
        <f>VLOOKUP(C6645, 'DB    '!$A:$M, 6, FALSE)</f>
        <v xml:space="preserve"> </v>
      </c>
      <c r="F6644" s="5" t="str">
        <f>VLOOKUP(C6645, 'DB    '!$A:$M, 8, FALSE)</f>
        <v xml:space="preserve"> </v>
      </c>
      <c r="G6644" s="5" t="str">
        <f>VLOOKUP(C6645, 'DB    '!$A:$M, 10, FALSE)</f>
        <v xml:space="preserve"> </v>
      </c>
      <c r="H6644" s="5" t="str">
        <f>VLOOKUP(C6645, 'DB    '!$A:$M, 12, FALSE)</f>
        <v xml:space="preserve"> </v>
      </c>
      <c r="I6644" s="32" t="str">
        <f>VLOOKUP(C6645, 'DB    '!$A:$M, 13, FALSE)</f>
        <v xml:space="preserve"> </v>
      </c>
    </row>
    <row r="6645" spans="1:9">
      <c r="B6645" s="30"/>
      <c r="C6645" s="11" t="s">
        <v>16</v>
      </c>
      <c r="D6645" s="7" t="str">
        <f>VLOOKUP(C6645, 'DB    '!$A:$M, 3, FALSE)</f>
        <v xml:space="preserve"> </v>
      </c>
      <c r="E6645" s="7" t="str">
        <f>VLOOKUP(C6645, 'DB    '!$A:$M, 5, FALSE)</f>
        <v xml:space="preserve"> </v>
      </c>
      <c r="F6645" s="7" t="str">
        <f>VLOOKUP(C6645, 'DB    '!$A:$M, 7, FALSE)</f>
        <v xml:space="preserve"> </v>
      </c>
      <c r="G6645" s="7" t="str">
        <f>VLOOKUP(C6645, 'DB    '!$A:$M, 9, FALSE)</f>
        <v xml:space="preserve"> </v>
      </c>
      <c r="H6645" s="7" t="str">
        <f>VLOOKUP(C6645, 'DB    '!$A:$M, 11, FALSE)</f>
        <v xml:space="preserve"> </v>
      </c>
      <c r="I6645" s="32"/>
    </row>
    <row r="6646" spans="1:9">
      <c r="B6646" s="31"/>
      <c r="C6646" s="10" t="str">
        <f>VLOOKUP(C6647, 'DB    '!$A:$B, 2, FALSE)</f>
        <v xml:space="preserve"> </v>
      </c>
      <c r="D6646" s="5" t="str">
        <f>VLOOKUP(C6647, 'DB    '!$A:$M, 4, FALSE)</f>
        <v xml:space="preserve"> </v>
      </c>
      <c r="E6646" s="5" t="str">
        <f>VLOOKUP(C6647, 'DB    '!$A:$M, 6, FALSE)</f>
        <v xml:space="preserve"> </v>
      </c>
      <c r="F6646" s="5" t="str">
        <f>VLOOKUP(C6647, 'DB    '!$A:$M, 8, FALSE)</f>
        <v xml:space="preserve"> </v>
      </c>
      <c r="G6646" s="5" t="str">
        <f>VLOOKUP(C6647, 'DB    '!$A:$M, 10, FALSE)</f>
        <v xml:space="preserve"> </v>
      </c>
      <c r="H6646" s="5" t="str">
        <f>VLOOKUP(C6647, 'DB    '!$A:$M, 12, FALSE)</f>
        <v xml:space="preserve"> </v>
      </c>
      <c r="I6646" s="32" t="str">
        <f>VLOOKUP(C6647, 'DB    '!$A:$M, 13, FALSE)</f>
        <v xml:space="preserve"> </v>
      </c>
    </row>
    <row r="6647" spans="1:9">
      <c r="B6647" s="31"/>
      <c r="C6647" s="11" t="s">
        <v>16</v>
      </c>
      <c r="D6647" s="7" t="str">
        <f>VLOOKUP(C6647, 'DB    '!$A:$M, 3, FALSE)</f>
        <v xml:space="preserve"> </v>
      </c>
      <c r="E6647" s="7" t="str">
        <f>VLOOKUP(C6647, 'DB    '!$A:$M, 5, FALSE)</f>
        <v xml:space="preserve"> </v>
      </c>
      <c r="F6647" s="7" t="str">
        <f>VLOOKUP(C6647, 'DB    '!$A:$M, 7, FALSE)</f>
        <v xml:space="preserve"> </v>
      </c>
      <c r="G6647" s="7" t="str">
        <f>VLOOKUP(C6647, 'DB    '!$A:$M, 9, FALSE)</f>
        <v xml:space="preserve"> </v>
      </c>
      <c r="H6647" s="7" t="str">
        <f>VLOOKUP(C6647, 'DB    '!$A:$M, 11, FALSE)</f>
        <v xml:space="preserve"> </v>
      </c>
      <c r="I6647" s="32"/>
    </row>
    <row r="6648" spans="1:9">
      <c r="B6648" s="6" t="s">
        <v>3843</v>
      </c>
      <c r="C6648" s="26"/>
      <c r="D6648" s="27"/>
      <c r="E6648" s="27"/>
      <c r="F6648" s="27"/>
      <c r="G6648" s="27"/>
      <c r="H6648" s="27"/>
      <c r="I6648" s="28"/>
    </row>
    <row r="6649" spans="1:9">
      <c r="A6649" s="4">
        <f>A6641+1</f>
        <v>832</v>
      </c>
    </row>
    <row r="6650" spans="1:9">
      <c r="B6650" s="29" t="str">
        <f>VLOOKUP(B6656, 'DB    '!A:B, 2, FALSE)</f>
        <v>盛</v>
      </c>
      <c r="C6650" s="10" t="str">
        <f>VLOOKUP(C6651, 'DB    '!$A:$B, 2, FALSE)</f>
        <v>盛</v>
      </c>
      <c r="D6650" s="5" t="str">
        <f>VLOOKUP(C6651, 'DB    '!$A:$M, 4, FALSE)</f>
        <v>成</v>
      </c>
      <c r="E6650" s="5" t="str">
        <f>VLOOKUP(C6651, 'DB    '!$A:$M, 6, FALSE)</f>
        <v>皿</v>
      </c>
      <c r="F6650" s="5" t="str">
        <f>VLOOKUP(C6651, 'DB    '!$A:$M, 8, FALSE)</f>
        <v xml:space="preserve"> </v>
      </c>
      <c r="G6650" s="5" t="str">
        <f>VLOOKUP(C6651, 'DB    '!$A:$M, 10, FALSE)</f>
        <v xml:space="preserve"> </v>
      </c>
      <c r="H6650" s="5" t="str">
        <f>VLOOKUP(C6651, 'DB    '!$A:$M, 12, FALSE)</f>
        <v xml:space="preserve"> </v>
      </c>
      <c r="I6650" s="32" t="str">
        <f>VLOOKUP(C6651, 'DB    '!$A:$M, 13, FALSE)</f>
        <v>성처럼 많은 물건을 그릇 위에 쌓아 놓은 모습. 풍성</v>
      </c>
    </row>
    <row r="6651" spans="1:9">
      <c r="B6651" s="30"/>
      <c r="C6651" s="11" t="str">
        <f>B6656</f>
        <v>성할성</v>
      </c>
      <c r="D6651" s="7" t="str">
        <f>VLOOKUP(C6651, 'DB    '!$A:$M, 3, FALSE)</f>
        <v>이룰성</v>
      </c>
      <c r="E6651" s="7" t="str">
        <f>VLOOKUP(C6651, 'DB    '!$A:$M, 5, FALSE)</f>
        <v>그릇명</v>
      </c>
      <c r="F6651" s="7" t="str">
        <f>VLOOKUP(C6651, 'DB    '!$A:$M, 7, FALSE)</f>
        <v>.</v>
      </c>
      <c r="G6651" s="7" t="str">
        <f>VLOOKUP(C6651, 'DB    '!$A:$M, 9, FALSE)</f>
        <v>.</v>
      </c>
      <c r="H6651" s="7" t="str">
        <f>VLOOKUP(C6651, 'DB    '!$A:$M, 11, FALSE)</f>
        <v>.</v>
      </c>
      <c r="I6651" s="32"/>
    </row>
    <row r="6652" spans="1:9">
      <c r="B6652" s="30"/>
      <c r="C6652" s="10" t="str">
        <f>VLOOKUP(C6653, 'DB    '!$A:$B, 2, FALSE)</f>
        <v xml:space="preserve"> </v>
      </c>
      <c r="D6652" s="5" t="str">
        <f>VLOOKUP(C6653, 'DB    '!$A:$M, 4, FALSE)</f>
        <v xml:space="preserve"> </v>
      </c>
      <c r="E6652" s="5" t="str">
        <f>VLOOKUP(C6653, 'DB    '!$A:$M, 6, FALSE)</f>
        <v xml:space="preserve"> </v>
      </c>
      <c r="F6652" s="5" t="str">
        <f>VLOOKUP(C6653, 'DB    '!$A:$M, 8, FALSE)</f>
        <v xml:space="preserve"> </v>
      </c>
      <c r="G6652" s="5" t="str">
        <f>VLOOKUP(C6653, 'DB    '!$A:$M, 10, FALSE)</f>
        <v xml:space="preserve"> </v>
      </c>
      <c r="H6652" s="5" t="str">
        <f>VLOOKUP(C6653, 'DB    '!$A:$M, 12, FALSE)</f>
        <v xml:space="preserve"> </v>
      </c>
      <c r="I6652" s="32" t="str">
        <f>VLOOKUP(C6653, 'DB    '!$A:$M, 13, FALSE)</f>
        <v xml:space="preserve"> </v>
      </c>
    </row>
    <row r="6653" spans="1:9">
      <c r="B6653" s="30"/>
      <c r="C6653" s="11" t="s">
        <v>16</v>
      </c>
      <c r="D6653" s="7" t="str">
        <f>VLOOKUP(C6653, 'DB    '!$A:$M, 3, FALSE)</f>
        <v xml:space="preserve"> </v>
      </c>
      <c r="E6653" s="7" t="str">
        <f>VLOOKUP(C6653, 'DB    '!$A:$M, 5, FALSE)</f>
        <v xml:space="preserve"> </v>
      </c>
      <c r="F6653" s="7" t="str">
        <f>VLOOKUP(C6653, 'DB    '!$A:$M, 7, FALSE)</f>
        <v xml:space="preserve"> </v>
      </c>
      <c r="G6653" s="7" t="str">
        <f>VLOOKUP(C6653, 'DB    '!$A:$M, 9, FALSE)</f>
        <v xml:space="preserve"> </v>
      </c>
      <c r="H6653" s="7" t="str">
        <f>VLOOKUP(C6653, 'DB    '!$A:$M, 11, FALSE)</f>
        <v xml:space="preserve"> </v>
      </c>
      <c r="I6653" s="32"/>
    </row>
    <row r="6654" spans="1:9">
      <c r="B6654" s="31"/>
      <c r="C6654" s="10" t="str">
        <f>VLOOKUP(C6655, 'DB    '!$A:$B, 2, FALSE)</f>
        <v xml:space="preserve"> </v>
      </c>
      <c r="D6654" s="5" t="str">
        <f>VLOOKUP(C6655, 'DB    '!$A:$M, 4, FALSE)</f>
        <v xml:space="preserve"> </v>
      </c>
      <c r="E6654" s="5" t="str">
        <f>VLOOKUP(C6655, 'DB    '!$A:$M, 6, FALSE)</f>
        <v xml:space="preserve"> </v>
      </c>
      <c r="F6654" s="5" t="str">
        <f>VLOOKUP(C6655, 'DB    '!$A:$M, 8, FALSE)</f>
        <v xml:space="preserve"> </v>
      </c>
      <c r="G6654" s="5" t="str">
        <f>VLOOKUP(C6655, 'DB    '!$A:$M, 10, FALSE)</f>
        <v xml:space="preserve"> </v>
      </c>
      <c r="H6654" s="5" t="str">
        <f>VLOOKUP(C6655, 'DB    '!$A:$M, 12, FALSE)</f>
        <v xml:space="preserve"> </v>
      </c>
      <c r="I6654" s="32" t="str">
        <f>VLOOKUP(C6655, 'DB    '!$A:$M, 13, FALSE)</f>
        <v xml:space="preserve"> </v>
      </c>
    </row>
    <row r="6655" spans="1:9">
      <c r="B6655" s="31"/>
      <c r="C6655" s="11" t="s">
        <v>16</v>
      </c>
      <c r="D6655" s="7" t="str">
        <f>VLOOKUP(C6655, 'DB    '!$A:$M, 3, FALSE)</f>
        <v xml:space="preserve"> </v>
      </c>
      <c r="E6655" s="7" t="str">
        <f>VLOOKUP(C6655, 'DB    '!$A:$M, 5, FALSE)</f>
        <v xml:space="preserve"> </v>
      </c>
      <c r="F6655" s="7" t="str">
        <f>VLOOKUP(C6655, 'DB    '!$A:$M, 7, FALSE)</f>
        <v xml:space="preserve"> </v>
      </c>
      <c r="G6655" s="7" t="str">
        <f>VLOOKUP(C6655, 'DB    '!$A:$M, 9, FALSE)</f>
        <v xml:space="preserve"> </v>
      </c>
      <c r="H6655" s="7" t="str">
        <f>VLOOKUP(C6655, 'DB    '!$A:$M, 11, FALSE)</f>
        <v xml:space="preserve"> </v>
      </c>
      <c r="I6655" s="32"/>
    </row>
    <row r="6656" spans="1:9">
      <c r="B6656" s="6" t="s">
        <v>3847</v>
      </c>
      <c r="C6656" s="26"/>
      <c r="D6656" s="27"/>
      <c r="E6656" s="27"/>
      <c r="F6656" s="27"/>
      <c r="G6656" s="27"/>
      <c r="H6656" s="27"/>
      <c r="I6656" s="28"/>
    </row>
    <row r="6657" spans="1:9">
      <c r="A6657" s="4">
        <f>A6649+1</f>
        <v>833</v>
      </c>
    </row>
    <row r="6658" spans="1:9">
      <c r="B6658" s="29" t="str">
        <f>VLOOKUP(B6664, 'DB    '!A:B, 2, FALSE)</f>
        <v>順</v>
      </c>
      <c r="C6658" s="10" t="str">
        <f>VLOOKUP(C6659, 'DB    '!$A:$B, 2, FALSE)</f>
        <v>順</v>
      </c>
      <c r="D6658" s="5" t="str">
        <f>VLOOKUP(C6659, 'DB    '!$A:$M, 4, FALSE)</f>
        <v>川</v>
      </c>
      <c r="E6658" s="5" t="str">
        <f>VLOOKUP(C6659, 'DB    '!$A:$M, 6, FALSE)</f>
        <v>頁</v>
      </c>
      <c r="F6658" s="5" t="str">
        <f>VLOOKUP(C6659, 'DB    '!$A:$M, 8, FALSE)</f>
        <v xml:space="preserve"> </v>
      </c>
      <c r="G6658" s="5" t="str">
        <f>VLOOKUP(C6659, 'DB    '!$A:$M, 10, FALSE)</f>
        <v xml:space="preserve"> </v>
      </c>
      <c r="H6658" s="5" t="str">
        <f>VLOOKUP(C6659, 'DB    '!$A:$M, 12, FALSE)</f>
        <v xml:space="preserve"> </v>
      </c>
      <c r="I6658" s="32" t="str">
        <f>VLOOKUP(C6659, 'DB    '!$A:$M, 13, FALSE)</f>
        <v>물 흐르듯 일을 처리하는 사람의 머리는 순하다</v>
      </c>
    </row>
    <row r="6659" spans="1:9">
      <c r="B6659" s="30"/>
      <c r="C6659" s="11" t="str">
        <f>B6664</f>
        <v>순할순</v>
      </c>
      <c r="D6659" s="7" t="str">
        <f>VLOOKUP(C6659, 'DB    '!$A:$M, 3, FALSE)</f>
        <v>내천</v>
      </c>
      <c r="E6659" s="7" t="str">
        <f>VLOOKUP(C6659, 'DB    '!$A:$M, 5, FALSE)</f>
        <v>머리혈</v>
      </c>
      <c r="F6659" s="7" t="str">
        <f>VLOOKUP(C6659, 'DB    '!$A:$M, 7, FALSE)</f>
        <v>.</v>
      </c>
      <c r="G6659" s="7" t="str">
        <f>VLOOKUP(C6659, 'DB    '!$A:$M, 9, FALSE)</f>
        <v>.</v>
      </c>
      <c r="H6659" s="7" t="str">
        <f>VLOOKUP(C6659, 'DB    '!$A:$M, 11, FALSE)</f>
        <v>.</v>
      </c>
      <c r="I6659" s="32"/>
    </row>
    <row r="6660" spans="1:9">
      <c r="B6660" s="30"/>
      <c r="C6660" s="10" t="str">
        <f>VLOOKUP(C6661, 'DB    '!$A:$B, 2, FALSE)</f>
        <v xml:space="preserve"> </v>
      </c>
      <c r="D6660" s="5" t="str">
        <f>VLOOKUP(C6661, 'DB    '!$A:$M, 4, FALSE)</f>
        <v xml:space="preserve"> </v>
      </c>
      <c r="E6660" s="5" t="str">
        <f>VLOOKUP(C6661, 'DB    '!$A:$M, 6, FALSE)</f>
        <v xml:space="preserve"> </v>
      </c>
      <c r="F6660" s="5" t="str">
        <f>VLOOKUP(C6661, 'DB    '!$A:$M, 8, FALSE)</f>
        <v xml:space="preserve"> </v>
      </c>
      <c r="G6660" s="5" t="str">
        <f>VLOOKUP(C6661, 'DB    '!$A:$M, 10, FALSE)</f>
        <v xml:space="preserve"> </v>
      </c>
      <c r="H6660" s="5" t="str">
        <f>VLOOKUP(C6661, 'DB    '!$A:$M, 12, FALSE)</f>
        <v xml:space="preserve"> </v>
      </c>
      <c r="I6660" s="32" t="str">
        <f>VLOOKUP(C6661, 'DB    '!$A:$M, 13, FALSE)</f>
        <v xml:space="preserve"> </v>
      </c>
    </row>
    <row r="6661" spans="1:9">
      <c r="B6661" s="30"/>
      <c r="C6661" s="11" t="s">
        <v>16</v>
      </c>
      <c r="D6661" s="7" t="str">
        <f>VLOOKUP(C6661, 'DB    '!$A:$M, 3, FALSE)</f>
        <v xml:space="preserve"> </v>
      </c>
      <c r="E6661" s="7" t="str">
        <f>VLOOKUP(C6661, 'DB    '!$A:$M, 5, FALSE)</f>
        <v xml:space="preserve"> </v>
      </c>
      <c r="F6661" s="7" t="str">
        <f>VLOOKUP(C6661, 'DB    '!$A:$M, 7, FALSE)</f>
        <v xml:space="preserve"> </v>
      </c>
      <c r="G6661" s="7" t="str">
        <f>VLOOKUP(C6661, 'DB    '!$A:$M, 9, FALSE)</f>
        <v xml:space="preserve"> </v>
      </c>
      <c r="H6661" s="7" t="str">
        <f>VLOOKUP(C6661, 'DB    '!$A:$M, 11, FALSE)</f>
        <v xml:space="preserve"> </v>
      </c>
      <c r="I6661" s="32"/>
    </row>
    <row r="6662" spans="1:9">
      <c r="B6662" s="31"/>
      <c r="C6662" s="10" t="str">
        <f>VLOOKUP(C6663, 'DB    '!$A:$B, 2, FALSE)</f>
        <v xml:space="preserve"> </v>
      </c>
      <c r="D6662" s="5" t="str">
        <f>VLOOKUP(C6663, 'DB    '!$A:$M, 4, FALSE)</f>
        <v xml:space="preserve"> </v>
      </c>
      <c r="E6662" s="5" t="str">
        <f>VLOOKUP(C6663, 'DB    '!$A:$M, 6, FALSE)</f>
        <v xml:space="preserve"> </v>
      </c>
      <c r="F6662" s="5" t="str">
        <f>VLOOKUP(C6663, 'DB    '!$A:$M, 8, FALSE)</f>
        <v xml:space="preserve"> </v>
      </c>
      <c r="G6662" s="5" t="str">
        <f>VLOOKUP(C6663, 'DB    '!$A:$M, 10, FALSE)</f>
        <v xml:space="preserve"> </v>
      </c>
      <c r="H6662" s="5" t="str">
        <f>VLOOKUP(C6663, 'DB    '!$A:$M, 12, FALSE)</f>
        <v xml:space="preserve"> </v>
      </c>
      <c r="I6662" s="32" t="str">
        <f>VLOOKUP(C6663, 'DB    '!$A:$M, 13, FALSE)</f>
        <v xml:space="preserve"> </v>
      </c>
    </row>
    <row r="6663" spans="1:9">
      <c r="B6663" s="31"/>
      <c r="C6663" s="11" t="s">
        <v>16</v>
      </c>
      <c r="D6663" s="7" t="str">
        <f>VLOOKUP(C6663, 'DB    '!$A:$M, 3, FALSE)</f>
        <v xml:space="preserve"> </v>
      </c>
      <c r="E6663" s="7" t="str">
        <f>VLOOKUP(C6663, 'DB    '!$A:$M, 5, FALSE)</f>
        <v xml:space="preserve"> </v>
      </c>
      <c r="F6663" s="7" t="str">
        <f>VLOOKUP(C6663, 'DB    '!$A:$M, 7, FALSE)</f>
        <v xml:space="preserve"> </v>
      </c>
      <c r="G6663" s="7" t="str">
        <f>VLOOKUP(C6663, 'DB    '!$A:$M, 9, FALSE)</f>
        <v xml:space="preserve"> </v>
      </c>
      <c r="H6663" s="7" t="str">
        <f>VLOOKUP(C6663, 'DB    '!$A:$M, 11, FALSE)</f>
        <v xml:space="preserve"> </v>
      </c>
      <c r="I6663" s="32"/>
    </row>
    <row r="6664" spans="1:9">
      <c r="B6664" s="6" t="s">
        <v>3851</v>
      </c>
      <c r="C6664" s="26"/>
      <c r="D6664" s="27"/>
      <c r="E6664" s="27"/>
      <c r="F6664" s="27"/>
      <c r="G6664" s="27"/>
      <c r="H6664" s="27"/>
      <c r="I6664" s="28"/>
    </row>
    <row r="6665" spans="1:9">
      <c r="A6665" s="4">
        <f>A6657+1</f>
        <v>834</v>
      </c>
    </row>
    <row r="6666" spans="1:9">
      <c r="B6666" s="29" t="str">
        <f>VLOOKUP(B6672, 'DB    '!A:B, 2, FALSE)</f>
        <v>甚</v>
      </c>
      <c r="C6666" s="10" t="str">
        <f>VLOOKUP(C6667, 'DB    '!$A:$B, 2, FALSE)</f>
        <v>甚</v>
      </c>
      <c r="D6666" s="5" t="str">
        <f>VLOOKUP(C6667, 'DB    '!$A:$M, 4, FALSE)</f>
        <v>甘</v>
      </c>
      <c r="E6666" s="5" t="str">
        <f>VLOOKUP(C6667, 'DB    '!$A:$M, 6, FALSE)</f>
        <v>匸</v>
      </c>
      <c r="F6666" s="5" t="str">
        <f>VLOOKUP(C6667, 'DB    '!$A:$M, 8, FALSE)</f>
        <v>匕</v>
      </c>
      <c r="G6666" s="5" t="str">
        <f>VLOOKUP(C6667, 'DB    '!$A:$M, 10, FALSE)</f>
        <v xml:space="preserve"> </v>
      </c>
      <c r="H6666" s="5" t="str">
        <f>VLOOKUP(C6667, 'DB    '!$A:$M, 12, FALSE)</f>
        <v xml:space="preserve"> </v>
      </c>
      <c r="I6666" s="32" t="str">
        <f>VLOOKUP(C6667, 'DB    '!$A:$M, 13, FALSE)</f>
        <v>단것을 맛보는 혀를 내말고 숟가락 가득 밥을 담아 먹으니 탐욕이 심하다</v>
      </c>
    </row>
    <row r="6667" spans="1:9">
      <c r="B6667" s="30"/>
      <c r="C6667" s="11" t="str">
        <f>B6672</f>
        <v>심할심</v>
      </c>
      <c r="D6667" s="7" t="str">
        <f>VLOOKUP(C6667, 'DB    '!$A:$M, 3, FALSE)</f>
        <v>달감</v>
      </c>
      <c r="E6667" s="7" t="str">
        <f>VLOOKUP(C6667, 'DB    '!$A:$M, 5, FALSE)</f>
        <v>감출혜</v>
      </c>
      <c r="F6667" s="7" t="str">
        <f>VLOOKUP(C6667, 'DB    '!$A:$M, 7, FALSE)</f>
        <v>비수비</v>
      </c>
      <c r="G6667" s="7" t="str">
        <f>VLOOKUP(C6667, 'DB    '!$A:$M, 9, FALSE)</f>
        <v>.</v>
      </c>
      <c r="H6667" s="7" t="str">
        <f>VLOOKUP(C6667, 'DB    '!$A:$M, 11, FALSE)</f>
        <v>.</v>
      </c>
      <c r="I6667" s="32"/>
    </row>
    <row r="6668" spans="1:9">
      <c r="B6668" s="30"/>
      <c r="C6668" s="10" t="str">
        <f>VLOOKUP(C6669, 'DB    '!$A:$B, 2, FALSE)</f>
        <v xml:space="preserve"> </v>
      </c>
      <c r="D6668" s="5" t="str">
        <f>VLOOKUP(C6669, 'DB    '!$A:$M, 4, FALSE)</f>
        <v xml:space="preserve"> </v>
      </c>
      <c r="E6668" s="5" t="str">
        <f>VLOOKUP(C6669, 'DB    '!$A:$M, 6, FALSE)</f>
        <v xml:space="preserve"> </v>
      </c>
      <c r="F6668" s="5" t="str">
        <f>VLOOKUP(C6669, 'DB    '!$A:$M, 8, FALSE)</f>
        <v xml:space="preserve"> </v>
      </c>
      <c r="G6668" s="5" t="str">
        <f>VLOOKUP(C6669, 'DB    '!$A:$M, 10, FALSE)</f>
        <v xml:space="preserve"> </v>
      </c>
      <c r="H6668" s="5" t="str">
        <f>VLOOKUP(C6669, 'DB    '!$A:$M, 12, FALSE)</f>
        <v xml:space="preserve"> </v>
      </c>
      <c r="I6668" s="32" t="str">
        <f>VLOOKUP(C6669, 'DB    '!$A:$M, 13, FALSE)</f>
        <v xml:space="preserve"> </v>
      </c>
    </row>
    <row r="6669" spans="1:9">
      <c r="B6669" s="30"/>
      <c r="C6669" s="11" t="s">
        <v>16</v>
      </c>
      <c r="D6669" s="7" t="str">
        <f>VLOOKUP(C6669, 'DB    '!$A:$M, 3, FALSE)</f>
        <v xml:space="preserve"> </v>
      </c>
      <c r="E6669" s="7" t="str">
        <f>VLOOKUP(C6669, 'DB    '!$A:$M, 5, FALSE)</f>
        <v xml:space="preserve"> </v>
      </c>
      <c r="F6669" s="7" t="str">
        <f>VLOOKUP(C6669, 'DB    '!$A:$M, 7, FALSE)</f>
        <v xml:space="preserve"> </v>
      </c>
      <c r="G6669" s="7" t="str">
        <f>VLOOKUP(C6669, 'DB    '!$A:$M, 9, FALSE)</f>
        <v xml:space="preserve"> </v>
      </c>
      <c r="H6669" s="7" t="str">
        <f>VLOOKUP(C6669, 'DB    '!$A:$M, 11, FALSE)</f>
        <v xml:space="preserve"> </v>
      </c>
      <c r="I6669" s="32"/>
    </row>
    <row r="6670" spans="1:9">
      <c r="B6670" s="31"/>
      <c r="C6670" s="10" t="str">
        <f>VLOOKUP(C6671, 'DB    '!$A:$B, 2, FALSE)</f>
        <v xml:space="preserve"> </v>
      </c>
      <c r="D6670" s="5" t="str">
        <f>VLOOKUP(C6671, 'DB    '!$A:$M, 4, FALSE)</f>
        <v xml:space="preserve"> </v>
      </c>
      <c r="E6670" s="5" t="str">
        <f>VLOOKUP(C6671, 'DB    '!$A:$M, 6, FALSE)</f>
        <v xml:space="preserve"> </v>
      </c>
      <c r="F6670" s="5" t="str">
        <f>VLOOKUP(C6671, 'DB    '!$A:$M, 8, FALSE)</f>
        <v xml:space="preserve"> </v>
      </c>
      <c r="G6670" s="5" t="str">
        <f>VLOOKUP(C6671, 'DB    '!$A:$M, 10, FALSE)</f>
        <v xml:space="preserve"> </v>
      </c>
      <c r="H6670" s="5" t="str">
        <f>VLOOKUP(C6671, 'DB    '!$A:$M, 12, FALSE)</f>
        <v xml:space="preserve"> </v>
      </c>
      <c r="I6670" s="32" t="str">
        <f>VLOOKUP(C6671, 'DB    '!$A:$M, 13, FALSE)</f>
        <v xml:space="preserve"> </v>
      </c>
    </row>
    <row r="6671" spans="1:9">
      <c r="B6671" s="31"/>
      <c r="C6671" s="11" t="s">
        <v>16</v>
      </c>
      <c r="D6671" s="7" t="str">
        <f>VLOOKUP(C6671, 'DB    '!$A:$M, 3, FALSE)</f>
        <v xml:space="preserve"> </v>
      </c>
      <c r="E6671" s="7" t="str">
        <f>VLOOKUP(C6671, 'DB    '!$A:$M, 5, FALSE)</f>
        <v xml:space="preserve"> </v>
      </c>
      <c r="F6671" s="7" t="str">
        <f>VLOOKUP(C6671, 'DB    '!$A:$M, 7, FALSE)</f>
        <v xml:space="preserve"> </v>
      </c>
      <c r="G6671" s="7" t="str">
        <f>VLOOKUP(C6671, 'DB    '!$A:$M, 9, FALSE)</f>
        <v xml:space="preserve"> </v>
      </c>
      <c r="H6671" s="7" t="str">
        <f>VLOOKUP(C6671, 'DB    '!$A:$M, 11, FALSE)</f>
        <v xml:space="preserve"> </v>
      </c>
      <c r="I6671" s="32"/>
    </row>
    <row r="6672" spans="1:9">
      <c r="B6672" s="6" t="s">
        <v>3857</v>
      </c>
      <c r="C6672" s="26"/>
      <c r="D6672" s="27"/>
      <c r="E6672" s="27"/>
      <c r="F6672" s="27"/>
      <c r="G6672" s="27"/>
      <c r="H6672" s="27"/>
      <c r="I6672" s="28"/>
    </row>
    <row r="6673" spans="1:9">
      <c r="A6673" s="4">
        <f>A6665+1</f>
        <v>835</v>
      </c>
    </row>
    <row r="6674" spans="1:9">
      <c r="B6674" s="29" t="str">
        <f>VLOOKUP(B6680, 'DB    '!A:B, 2, FALSE)</f>
        <v>佳</v>
      </c>
      <c r="C6674" s="10" t="str">
        <f>VLOOKUP(C6675, 'DB    '!$A:$B, 2, FALSE)</f>
        <v>佳</v>
      </c>
      <c r="D6674" s="5" t="str">
        <f>VLOOKUP(C6675, 'DB    '!$A:$M, 4, FALSE)</f>
        <v>亻</v>
      </c>
      <c r="E6674" s="5" t="str">
        <f>VLOOKUP(C6675, 'DB    '!$A:$M, 6, FALSE)</f>
        <v>圭</v>
      </c>
      <c r="F6674" s="5" t="str">
        <f>VLOOKUP(C6675, 'DB    '!$A:$M, 8, FALSE)</f>
        <v xml:space="preserve"> </v>
      </c>
      <c r="G6674" s="5" t="str">
        <f>VLOOKUP(C6675, 'DB    '!$A:$M, 10, FALSE)</f>
        <v xml:space="preserve"> </v>
      </c>
      <c r="H6674" s="5" t="str">
        <f>VLOOKUP(C6675, 'DB    '!$A:$M, 12, FALSE)</f>
        <v xml:space="preserve"> </v>
      </c>
      <c r="I6674" s="32" t="str">
        <f>VLOOKUP(C6675, 'DB    '!$A:$M, 13, FALSE)</f>
        <v>홀을 든 사람이 아름답다</v>
      </c>
    </row>
    <row r="6675" spans="1:9">
      <c r="B6675" s="30"/>
      <c r="C6675" s="11" t="str">
        <f>B6680</f>
        <v>아름다울가</v>
      </c>
      <c r="D6675" s="7" t="str">
        <f>VLOOKUP(C6675, 'DB    '!$A:$M, 3, FALSE)</f>
        <v>사람인변</v>
      </c>
      <c r="E6675" s="7" t="str">
        <f>VLOOKUP(C6675, 'DB    '!$A:$M, 5, FALSE)</f>
        <v>홀규</v>
      </c>
      <c r="F6675" s="7" t="str">
        <f>VLOOKUP(C6675, 'DB    '!$A:$M, 7, FALSE)</f>
        <v>.</v>
      </c>
      <c r="G6675" s="7" t="str">
        <f>VLOOKUP(C6675, 'DB    '!$A:$M, 9, FALSE)</f>
        <v>.</v>
      </c>
      <c r="H6675" s="7" t="str">
        <f>VLOOKUP(C6675, 'DB    '!$A:$M, 11, FALSE)</f>
        <v>.</v>
      </c>
      <c r="I6675" s="32"/>
    </row>
    <row r="6676" spans="1:9">
      <c r="B6676" s="30"/>
      <c r="C6676" s="10" t="str">
        <f>VLOOKUP(C6677, 'DB    '!$A:$B, 2, FALSE)</f>
        <v>圭</v>
      </c>
      <c r="D6676" s="5" t="str">
        <f>VLOOKUP(C6677, 'DB    '!$A:$M, 4, FALSE)</f>
        <v>土</v>
      </c>
      <c r="E6676" s="5" t="str">
        <f>VLOOKUP(C6677, 'DB    '!$A:$M, 6, FALSE)</f>
        <v>土</v>
      </c>
      <c r="F6676" s="5" t="str">
        <f>VLOOKUP(C6677, 'DB    '!$A:$M, 8, FALSE)</f>
        <v xml:space="preserve"> </v>
      </c>
      <c r="G6676" s="5" t="str">
        <f>VLOOKUP(C6677, 'DB    '!$A:$M, 10, FALSE)</f>
        <v xml:space="preserve"> </v>
      </c>
      <c r="H6676" s="5" t="str">
        <f>VLOOKUP(C6677, 'DB    '!$A:$M, 12, FALSE)</f>
        <v xml:space="preserve"> </v>
      </c>
      <c r="I6676" s="32" t="str">
        <f>VLOOKUP(C6677, 'DB    '!$A:$M, 13, FALSE)</f>
        <v>흙과 흙으로 된 땅을 제후에게 나누어 주고 상징으로 준 홀의 모습</v>
      </c>
    </row>
    <row r="6677" spans="1:9">
      <c r="B6677" s="30"/>
      <c r="C6677" s="11" t="s">
        <v>2617</v>
      </c>
      <c r="D6677" s="7" t="str">
        <f>VLOOKUP(C6677, 'DB    '!$A:$M, 3, FALSE)</f>
        <v>흙토</v>
      </c>
      <c r="E6677" s="7" t="str">
        <f>VLOOKUP(C6677, 'DB    '!$A:$M, 5, FALSE)</f>
        <v>흙토</v>
      </c>
      <c r="F6677" s="7" t="str">
        <f>VLOOKUP(C6677, 'DB    '!$A:$M, 7, FALSE)</f>
        <v>.</v>
      </c>
      <c r="G6677" s="7" t="str">
        <f>VLOOKUP(C6677, 'DB    '!$A:$M, 9, FALSE)</f>
        <v>.</v>
      </c>
      <c r="H6677" s="7" t="str">
        <f>VLOOKUP(C6677, 'DB    '!$A:$M, 11, FALSE)</f>
        <v>.</v>
      </c>
      <c r="I6677" s="32"/>
    </row>
    <row r="6678" spans="1:9">
      <c r="B6678" s="31"/>
      <c r="C6678" s="10" t="str">
        <f>VLOOKUP(C6679, 'DB    '!$A:$B, 2, FALSE)</f>
        <v xml:space="preserve"> </v>
      </c>
      <c r="D6678" s="5" t="str">
        <f>VLOOKUP(C6679, 'DB    '!$A:$M, 4, FALSE)</f>
        <v xml:space="preserve"> </v>
      </c>
      <c r="E6678" s="5" t="str">
        <f>VLOOKUP(C6679, 'DB    '!$A:$M, 6, FALSE)</f>
        <v xml:space="preserve"> </v>
      </c>
      <c r="F6678" s="5" t="str">
        <f>VLOOKUP(C6679, 'DB    '!$A:$M, 8, FALSE)</f>
        <v xml:space="preserve"> </v>
      </c>
      <c r="G6678" s="5" t="str">
        <f>VLOOKUP(C6679, 'DB    '!$A:$M, 10, FALSE)</f>
        <v xml:space="preserve"> </v>
      </c>
      <c r="H6678" s="5" t="str">
        <f>VLOOKUP(C6679, 'DB    '!$A:$M, 12, FALSE)</f>
        <v xml:space="preserve"> </v>
      </c>
      <c r="I6678" s="32" t="str">
        <f>VLOOKUP(C6679, 'DB    '!$A:$M, 13, FALSE)</f>
        <v xml:space="preserve"> </v>
      </c>
    </row>
    <row r="6679" spans="1:9">
      <c r="B6679" s="31"/>
      <c r="C6679" s="11" t="s">
        <v>16</v>
      </c>
      <c r="D6679" s="7" t="str">
        <f>VLOOKUP(C6679, 'DB    '!$A:$M, 3, FALSE)</f>
        <v xml:space="preserve"> </v>
      </c>
      <c r="E6679" s="7" t="str">
        <f>VLOOKUP(C6679, 'DB    '!$A:$M, 5, FALSE)</f>
        <v xml:space="preserve"> </v>
      </c>
      <c r="F6679" s="7" t="str">
        <f>VLOOKUP(C6679, 'DB    '!$A:$M, 7, FALSE)</f>
        <v xml:space="preserve"> </v>
      </c>
      <c r="G6679" s="7" t="str">
        <f>VLOOKUP(C6679, 'DB    '!$A:$M, 9, FALSE)</f>
        <v xml:space="preserve"> </v>
      </c>
      <c r="H6679" s="7" t="str">
        <f>VLOOKUP(C6679, 'DB    '!$A:$M, 11, FALSE)</f>
        <v xml:space="preserve"> </v>
      </c>
      <c r="I6679" s="32"/>
    </row>
    <row r="6680" spans="1:9">
      <c r="B6680" s="6" t="s">
        <v>3863</v>
      </c>
      <c r="C6680" s="26"/>
      <c r="D6680" s="27"/>
      <c r="E6680" s="27"/>
      <c r="F6680" s="27"/>
      <c r="G6680" s="27"/>
      <c r="H6680" s="27"/>
      <c r="I6680" s="28"/>
    </row>
    <row r="6681" spans="1:9">
      <c r="A6681" s="4">
        <f>A6673+1</f>
        <v>836</v>
      </c>
    </row>
    <row r="6682" spans="1:9">
      <c r="B6682" s="29" t="str">
        <f>VLOOKUP(B6688, 'DB    '!A:B, 2, FALSE)</f>
        <v>美</v>
      </c>
      <c r="C6682" s="10" t="str">
        <f>VLOOKUP(C6683, 'DB    '!$A:$B, 2, FALSE)</f>
        <v>美</v>
      </c>
      <c r="D6682" s="5" t="str">
        <f>VLOOKUP(C6683, 'DB    '!$A:$M, 4, FALSE)</f>
        <v>羊</v>
      </c>
      <c r="E6682" s="5" t="str">
        <f>VLOOKUP(C6683, 'DB    '!$A:$M, 6, FALSE)</f>
        <v>大</v>
      </c>
      <c r="F6682" s="5" t="str">
        <f>VLOOKUP(C6683, 'DB    '!$A:$M, 8, FALSE)</f>
        <v xml:space="preserve"> </v>
      </c>
      <c r="G6682" s="5" t="str">
        <f>VLOOKUP(C6683, 'DB    '!$A:$M, 10, FALSE)</f>
        <v xml:space="preserve"> </v>
      </c>
      <c r="H6682" s="5" t="str">
        <f>VLOOKUP(C6683, 'DB    '!$A:$M, 12, FALSE)</f>
        <v xml:space="preserve"> </v>
      </c>
      <c r="I6682" s="32" t="str">
        <f>VLOOKUP(C6683, 'DB    '!$A:$M, 13, FALSE)</f>
        <v>양이 커서 아름답다</v>
      </c>
    </row>
    <row r="6683" spans="1:9">
      <c r="B6683" s="30"/>
      <c r="C6683" s="11" t="str">
        <f>B6688</f>
        <v>아름다울미</v>
      </c>
      <c r="D6683" s="7" t="str">
        <f>VLOOKUP(C6683, 'DB    '!$A:$M, 3, FALSE)</f>
        <v>양양</v>
      </c>
      <c r="E6683" s="7" t="str">
        <f>VLOOKUP(C6683, 'DB    '!$A:$M, 5, FALSE)</f>
        <v>큰대</v>
      </c>
      <c r="F6683" s="7" t="str">
        <f>VLOOKUP(C6683, 'DB    '!$A:$M, 7, FALSE)</f>
        <v>.</v>
      </c>
      <c r="G6683" s="7" t="str">
        <f>VLOOKUP(C6683, 'DB    '!$A:$M, 9, FALSE)</f>
        <v>.</v>
      </c>
      <c r="H6683" s="7" t="str">
        <f>VLOOKUP(C6683, 'DB    '!$A:$M, 11, FALSE)</f>
        <v>.</v>
      </c>
      <c r="I6683" s="32"/>
    </row>
    <row r="6684" spans="1:9">
      <c r="B6684" s="30"/>
      <c r="C6684" s="10" t="str">
        <f>VLOOKUP(C6685, 'DB    '!$A:$B, 2, FALSE)</f>
        <v xml:space="preserve"> </v>
      </c>
      <c r="D6684" s="5" t="str">
        <f>VLOOKUP(C6685, 'DB    '!$A:$M, 4, FALSE)</f>
        <v xml:space="preserve"> </v>
      </c>
      <c r="E6684" s="5" t="str">
        <f>VLOOKUP(C6685, 'DB    '!$A:$M, 6, FALSE)</f>
        <v xml:space="preserve"> </v>
      </c>
      <c r="F6684" s="5" t="str">
        <f>VLOOKUP(C6685, 'DB    '!$A:$M, 8, FALSE)</f>
        <v xml:space="preserve"> </v>
      </c>
      <c r="G6684" s="5" t="str">
        <f>VLOOKUP(C6685, 'DB    '!$A:$M, 10, FALSE)</f>
        <v xml:space="preserve"> </v>
      </c>
      <c r="H6684" s="5" t="str">
        <f>VLOOKUP(C6685, 'DB    '!$A:$M, 12, FALSE)</f>
        <v xml:space="preserve"> </v>
      </c>
      <c r="I6684" s="32" t="str">
        <f>VLOOKUP(C6685, 'DB    '!$A:$M, 13, FALSE)</f>
        <v xml:space="preserve"> </v>
      </c>
    </row>
    <row r="6685" spans="1:9">
      <c r="B6685" s="30"/>
      <c r="C6685" s="11" t="s">
        <v>16</v>
      </c>
      <c r="D6685" s="7" t="str">
        <f>VLOOKUP(C6685, 'DB    '!$A:$M, 3, FALSE)</f>
        <v xml:space="preserve"> </v>
      </c>
      <c r="E6685" s="7" t="str">
        <f>VLOOKUP(C6685, 'DB    '!$A:$M, 5, FALSE)</f>
        <v xml:space="preserve"> </v>
      </c>
      <c r="F6685" s="7" t="str">
        <f>VLOOKUP(C6685, 'DB    '!$A:$M, 7, FALSE)</f>
        <v xml:space="preserve"> </v>
      </c>
      <c r="G6685" s="7" t="str">
        <f>VLOOKUP(C6685, 'DB    '!$A:$M, 9, FALSE)</f>
        <v xml:space="preserve"> </v>
      </c>
      <c r="H6685" s="7" t="str">
        <f>VLOOKUP(C6685, 'DB    '!$A:$M, 11, FALSE)</f>
        <v xml:space="preserve"> </v>
      </c>
      <c r="I6685" s="32"/>
    </row>
    <row r="6686" spans="1:9">
      <c r="B6686" s="31"/>
      <c r="C6686" s="10" t="str">
        <f>VLOOKUP(C6687, 'DB    '!$A:$B, 2, FALSE)</f>
        <v xml:space="preserve"> </v>
      </c>
      <c r="D6686" s="5" t="str">
        <f>VLOOKUP(C6687, 'DB    '!$A:$M, 4, FALSE)</f>
        <v xml:space="preserve"> </v>
      </c>
      <c r="E6686" s="5" t="str">
        <f>VLOOKUP(C6687, 'DB    '!$A:$M, 6, FALSE)</f>
        <v xml:space="preserve"> </v>
      </c>
      <c r="F6686" s="5" t="str">
        <f>VLOOKUP(C6687, 'DB    '!$A:$M, 8, FALSE)</f>
        <v xml:space="preserve"> </v>
      </c>
      <c r="G6686" s="5" t="str">
        <f>VLOOKUP(C6687, 'DB    '!$A:$M, 10, FALSE)</f>
        <v xml:space="preserve"> </v>
      </c>
      <c r="H6686" s="5" t="str">
        <f>VLOOKUP(C6687, 'DB    '!$A:$M, 12, FALSE)</f>
        <v xml:space="preserve"> </v>
      </c>
      <c r="I6686" s="32" t="str">
        <f>VLOOKUP(C6687, 'DB    '!$A:$M, 13, FALSE)</f>
        <v xml:space="preserve"> </v>
      </c>
    </row>
    <row r="6687" spans="1:9">
      <c r="B6687" s="31"/>
      <c r="C6687" s="11" t="s">
        <v>16</v>
      </c>
      <c r="D6687" s="7" t="str">
        <f>VLOOKUP(C6687, 'DB    '!$A:$M, 3, FALSE)</f>
        <v xml:space="preserve"> </v>
      </c>
      <c r="E6687" s="7" t="str">
        <f>VLOOKUP(C6687, 'DB    '!$A:$M, 5, FALSE)</f>
        <v xml:space="preserve"> </v>
      </c>
      <c r="F6687" s="7" t="str">
        <f>VLOOKUP(C6687, 'DB    '!$A:$M, 7, FALSE)</f>
        <v xml:space="preserve"> </v>
      </c>
      <c r="G6687" s="7" t="str">
        <f>VLOOKUP(C6687, 'DB    '!$A:$M, 9, FALSE)</f>
        <v xml:space="preserve"> </v>
      </c>
      <c r="H6687" s="7" t="str">
        <f>VLOOKUP(C6687, 'DB    '!$A:$M, 11, FALSE)</f>
        <v xml:space="preserve"> </v>
      </c>
      <c r="I6687" s="32"/>
    </row>
    <row r="6688" spans="1:9">
      <c r="B6688" s="6" t="s">
        <v>3868</v>
      </c>
      <c r="C6688" s="26"/>
      <c r="D6688" s="27"/>
      <c r="E6688" s="27"/>
      <c r="F6688" s="27"/>
      <c r="G6688" s="27"/>
      <c r="H6688" s="27"/>
      <c r="I6688" s="28"/>
    </row>
    <row r="6689" spans="1:9">
      <c r="A6689" s="4">
        <f>A6681+1</f>
        <v>837</v>
      </c>
    </row>
    <row r="6690" spans="1:9">
      <c r="B6690" s="29" t="str">
        <f>VLOOKUP(B6696, 'DB    '!A:B, 2, FALSE)</f>
        <v>弱</v>
      </c>
      <c r="C6690" s="10" t="str">
        <f>VLOOKUP(C6691, 'DB    '!$A:$B, 2, FALSE)</f>
        <v>弱</v>
      </c>
      <c r="D6690" s="5" t="str">
        <f>VLOOKUP(C6691, 'DB    '!$A:$M, 4, FALSE)</f>
        <v>弓</v>
      </c>
      <c r="E6690" s="5" t="str">
        <f>VLOOKUP(C6691, 'DB    '!$A:$M, 6, FALSE)</f>
        <v>彡</v>
      </c>
      <c r="F6690" s="5" t="str">
        <f>VLOOKUP(C6691, 'DB    '!$A:$M, 8, FALSE)</f>
        <v>弓</v>
      </c>
      <c r="G6690" s="5" t="str">
        <f>VLOOKUP(C6691, 'DB    '!$A:$M, 10, FALSE)</f>
        <v>彡</v>
      </c>
      <c r="H6690" s="5" t="str">
        <f>VLOOKUP(C6691, 'DB    '!$A:$M, 12, FALSE)</f>
        <v xml:space="preserve"> </v>
      </c>
      <c r="I6690" s="32" t="str">
        <f>VLOOKUP(C6691, 'DB    '!$A:$M, 13, FALSE)</f>
        <v>활시위에서 터럭이 튀어 나오면 활이 약해진다</v>
      </c>
    </row>
    <row r="6691" spans="1:9">
      <c r="B6691" s="30"/>
      <c r="C6691" s="11" t="str">
        <f>B6696</f>
        <v>약할약</v>
      </c>
      <c r="D6691" s="7" t="str">
        <f>VLOOKUP(C6691, 'DB    '!$A:$M, 3, FALSE)</f>
        <v>활궁</v>
      </c>
      <c r="E6691" s="7" t="str">
        <f>VLOOKUP(C6691, 'DB    '!$A:$M, 5, FALSE)</f>
        <v>터럭삼</v>
      </c>
      <c r="F6691" s="7" t="str">
        <f>VLOOKUP(C6691, 'DB    '!$A:$M, 7, FALSE)</f>
        <v>활궁</v>
      </c>
      <c r="G6691" s="7" t="str">
        <f>VLOOKUP(C6691, 'DB    '!$A:$M, 9, FALSE)</f>
        <v>터럭삼</v>
      </c>
      <c r="H6691" s="7" t="str">
        <f>VLOOKUP(C6691, 'DB    '!$A:$M, 11, FALSE)</f>
        <v>.</v>
      </c>
      <c r="I6691" s="32"/>
    </row>
    <row r="6692" spans="1:9">
      <c r="B6692" s="30"/>
      <c r="C6692" s="10" t="str">
        <f>VLOOKUP(C6693, 'DB    '!$A:$B, 2, FALSE)</f>
        <v xml:space="preserve"> </v>
      </c>
      <c r="D6692" s="5" t="str">
        <f>VLOOKUP(C6693, 'DB    '!$A:$M, 4, FALSE)</f>
        <v xml:space="preserve"> </v>
      </c>
      <c r="E6692" s="5" t="str">
        <f>VLOOKUP(C6693, 'DB    '!$A:$M, 6, FALSE)</f>
        <v xml:space="preserve"> </v>
      </c>
      <c r="F6692" s="5" t="str">
        <f>VLOOKUP(C6693, 'DB    '!$A:$M, 8, FALSE)</f>
        <v xml:space="preserve"> </v>
      </c>
      <c r="G6692" s="5" t="str">
        <f>VLOOKUP(C6693, 'DB    '!$A:$M, 10, FALSE)</f>
        <v xml:space="preserve"> </v>
      </c>
      <c r="H6692" s="5" t="str">
        <f>VLOOKUP(C6693, 'DB    '!$A:$M, 12, FALSE)</f>
        <v xml:space="preserve"> </v>
      </c>
      <c r="I6692" s="32" t="str">
        <f>VLOOKUP(C6693, 'DB    '!$A:$M, 13, FALSE)</f>
        <v xml:space="preserve"> </v>
      </c>
    </row>
    <row r="6693" spans="1:9">
      <c r="B6693" s="30"/>
      <c r="C6693" s="11" t="s">
        <v>16</v>
      </c>
      <c r="D6693" s="7" t="str">
        <f>VLOOKUP(C6693, 'DB    '!$A:$M, 3, FALSE)</f>
        <v xml:space="preserve"> </v>
      </c>
      <c r="E6693" s="7" t="str">
        <f>VLOOKUP(C6693, 'DB    '!$A:$M, 5, FALSE)</f>
        <v xml:space="preserve"> </v>
      </c>
      <c r="F6693" s="7" t="str">
        <f>VLOOKUP(C6693, 'DB    '!$A:$M, 7, FALSE)</f>
        <v xml:space="preserve"> </v>
      </c>
      <c r="G6693" s="7" t="str">
        <f>VLOOKUP(C6693, 'DB    '!$A:$M, 9, FALSE)</f>
        <v xml:space="preserve"> </v>
      </c>
      <c r="H6693" s="7" t="str">
        <f>VLOOKUP(C6693, 'DB    '!$A:$M, 11, FALSE)</f>
        <v xml:space="preserve"> </v>
      </c>
      <c r="I6693" s="32"/>
    </row>
    <row r="6694" spans="1:9">
      <c r="B6694" s="31"/>
      <c r="C6694" s="10" t="str">
        <f>VLOOKUP(C6695, 'DB    '!$A:$B, 2, FALSE)</f>
        <v xml:space="preserve"> </v>
      </c>
      <c r="D6694" s="5" t="str">
        <f>VLOOKUP(C6695, 'DB    '!$A:$M, 4, FALSE)</f>
        <v xml:space="preserve"> </v>
      </c>
      <c r="E6694" s="5" t="str">
        <f>VLOOKUP(C6695, 'DB    '!$A:$M, 6, FALSE)</f>
        <v xml:space="preserve"> </v>
      </c>
      <c r="F6694" s="5" t="str">
        <f>VLOOKUP(C6695, 'DB    '!$A:$M, 8, FALSE)</f>
        <v xml:space="preserve"> </v>
      </c>
      <c r="G6694" s="5" t="str">
        <f>VLOOKUP(C6695, 'DB    '!$A:$M, 10, FALSE)</f>
        <v xml:space="preserve"> </v>
      </c>
      <c r="H6694" s="5" t="str">
        <f>VLOOKUP(C6695, 'DB    '!$A:$M, 12, FALSE)</f>
        <v xml:space="preserve"> </v>
      </c>
      <c r="I6694" s="32" t="str">
        <f>VLOOKUP(C6695, 'DB    '!$A:$M, 13, FALSE)</f>
        <v xml:space="preserve"> </v>
      </c>
    </row>
    <row r="6695" spans="1:9">
      <c r="B6695" s="31"/>
      <c r="C6695" s="11" t="s">
        <v>16</v>
      </c>
      <c r="D6695" s="7" t="str">
        <f>VLOOKUP(C6695, 'DB    '!$A:$M, 3, FALSE)</f>
        <v xml:space="preserve"> </v>
      </c>
      <c r="E6695" s="7" t="str">
        <f>VLOOKUP(C6695, 'DB    '!$A:$M, 5, FALSE)</f>
        <v xml:space="preserve"> </v>
      </c>
      <c r="F6695" s="7" t="str">
        <f>VLOOKUP(C6695, 'DB    '!$A:$M, 7, FALSE)</f>
        <v xml:space="preserve"> </v>
      </c>
      <c r="G6695" s="7" t="str">
        <f>VLOOKUP(C6695, 'DB    '!$A:$M, 9, FALSE)</f>
        <v xml:space="preserve"> </v>
      </c>
      <c r="H6695" s="7" t="str">
        <f>VLOOKUP(C6695, 'DB    '!$A:$M, 11, FALSE)</f>
        <v xml:space="preserve"> </v>
      </c>
      <c r="I6695" s="32"/>
    </row>
    <row r="6696" spans="1:9">
      <c r="B6696" s="6" t="s">
        <v>3871</v>
      </c>
      <c r="C6696" s="26"/>
      <c r="D6696" s="27"/>
      <c r="E6696" s="27"/>
      <c r="F6696" s="27"/>
      <c r="G6696" s="27"/>
      <c r="H6696" s="27"/>
      <c r="I6696" s="28"/>
    </row>
    <row r="6697" spans="1:9">
      <c r="A6697" s="4">
        <f>A6689+1</f>
        <v>838</v>
      </c>
    </row>
    <row r="6698" spans="1:9">
      <c r="B6698" s="29" t="str">
        <f>VLOOKUP(B6704, 'DB    '!A:B, 2, FALSE)</f>
        <v>莫</v>
      </c>
      <c r="C6698" s="10" t="str">
        <f>VLOOKUP(C6699, 'DB    '!$A:$B, 2, FALSE)</f>
        <v>莫</v>
      </c>
      <c r="D6698" s="5" t="str">
        <f>VLOOKUP(C6699, 'DB    '!$A:$M, 4, FALSE)</f>
        <v>艹</v>
      </c>
      <c r="E6698" s="5" t="str">
        <f>VLOOKUP(C6699, 'DB    '!$A:$M, 6, FALSE)</f>
        <v>日</v>
      </c>
      <c r="F6698" s="5" t="str">
        <f>VLOOKUP(C6699, 'DB    '!$A:$M, 8, FALSE)</f>
        <v>大</v>
      </c>
      <c r="G6698" s="5" t="str">
        <f>VLOOKUP(C6699, 'DB    '!$A:$M, 10, FALSE)</f>
        <v xml:space="preserve"> </v>
      </c>
      <c r="H6698" s="5" t="str">
        <f>VLOOKUP(C6699, 'DB    '!$A:$M, 12, FALSE)</f>
        <v xml:space="preserve"> </v>
      </c>
      <c r="I6698" s="32" t="str">
        <f>VLOOKUP(C6699, 'DB    '!$A:$M, 13, FALSE)</f>
        <v>해가 풀아래로 내려가서 보이지 않은다. 해가 없다.</v>
      </c>
    </row>
    <row r="6699" spans="1:9">
      <c r="B6699" s="30"/>
      <c r="C6699" s="11" t="str">
        <f>B6704</f>
        <v>없을막</v>
      </c>
      <c r="D6699" s="7" t="str">
        <f>VLOOKUP(C6699, 'DB    '!$A:$M, 3, FALSE)</f>
        <v>풀초두</v>
      </c>
      <c r="E6699" s="7" t="str">
        <f>VLOOKUP(C6699, 'DB    '!$A:$M, 5, FALSE)</f>
        <v>날일</v>
      </c>
      <c r="F6699" s="7" t="str">
        <f>VLOOKUP(C6699, 'DB    '!$A:$M, 7, FALSE)</f>
        <v>큰대</v>
      </c>
      <c r="G6699" s="7" t="str">
        <f>VLOOKUP(C6699, 'DB    '!$A:$M, 9, FALSE)</f>
        <v>.</v>
      </c>
      <c r="H6699" s="7" t="str">
        <f>VLOOKUP(C6699, 'DB    '!$A:$M, 11, FALSE)</f>
        <v>.</v>
      </c>
      <c r="I6699" s="32"/>
    </row>
    <row r="6700" spans="1:9">
      <c r="B6700" s="30"/>
      <c r="C6700" s="10" t="str">
        <f>VLOOKUP(C6701, 'DB    '!$A:$B, 2, FALSE)</f>
        <v xml:space="preserve"> </v>
      </c>
      <c r="D6700" s="5" t="str">
        <f>VLOOKUP(C6701, 'DB    '!$A:$M, 4, FALSE)</f>
        <v xml:space="preserve"> </v>
      </c>
      <c r="E6700" s="5" t="str">
        <f>VLOOKUP(C6701, 'DB    '!$A:$M, 6, FALSE)</f>
        <v xml:space="preserve"> </v>
      </c>
      <c r="F6700" s="5" t="str">
        <f>VLOOKUP(C6701, 'DB    '!$A:$M, 8, FALSE)</f>
        <v xml:space="preserve"> </v>
      </c>
      <c r="G6700" s="5" t="str">
        <f>VLOOKUP(C6701, 'DB    '!$A:$M, 10, FALSE)</f>
        <v xml:space="preserve"> </v>
      </c>
      <c r="H6700" s="5" t="str">
        <f>VLOOKUP(C6701, 'DB    '!$A:$M, 12, FALSE)</f>
        <v xml:space="preserve"> </v>
      </c>
      <c r="I6700" s="32" t="str">
        <f>VLOOKUP(C6701, 'DB    '!$A:$M, 13, FALSE)</f>
        <v xml:space="preserve"> </v>
      </c>
    </row>
    <row r="6701" spans="1:9">
      <c r="B6701" s="30"/>
      <c r="C6701" s="11" t="s">
        <v>16</v>
      </c>
      <c r="D6701" s="7" t="str">
        <f>VLOOKUP(C6701, 'DB    '!$A:$M, 3, FALSE)</f>
        <v xml:space="preserve"> </v>
      </c>
      <c r="E6701" s="7" t="str">
        <f>VLOOKUP(C6701, 'DB    '!$A:$M, 5, FALSE)</f>
        <v xml:space="preserve"> </v>
      </c>
      <c r="F6701" s="7" t="str">
        <f>VLOOKUP(C6701, 'DB    '!$A:$M, 7, FALSE)</f>
        <v xml:space="preserve"> </v>
      </c>
      <c r="G6701" s="7" t="str">
        <f>VLOOKUP(C6701, 'DB    '!$A:$M, 9, FALSE)</f>
        <v xml:space="preserve"> </v>
      </c>
      <c r="H6701" s="7" t="str">
        <f>VLOOKUP(C6701, 'DB    '!$A:$M, 11, FALSE)</f>
        <v xml:space="preserve"> </v>
      </c>
      <c r="I6701" s="32"/>
    </row>
    <row r="6702" spans="1:9">
      <c r="B6702" s="31"/>
      <c r="C6702" s="10" t="str">
        <f>VLOOKUP(C6703, 'DB    '!$A:$B, 2, FALSE)</f>
        <v xml:space="preserve"> </v>
      </c>
      <c r="D6702" s="5" t="str">
        <f>VLOOKUP(C6703, 'DB    '!$A:$M, 4, FALSE)</f>
        <v xml:space="preserve"> </v>
      </c>
      <c r="E6702" s="5" t="str">
        <f>VLOOKUP(C6703, 'DB    '!$A:$M, 6, FALSE)</f>
        <v xml:space="preserve"> </v>
      </c>
      <c r="F6702" s="5" t="str">
        <f>VLOOKUP(C6703, 'DB    '!$A:$M, 8, FALSE)</f>
        <v xml:space="preserve"> </v>
      </c>
      <c r="G6702" s="5" t="str">
        <f>VLOOKUP(C6703, 'DB    '!$A:$M, 10, FALSE)</f>
        <v xml:space="preserve"> </v>
      </c>
      <c r="H6702" s="5" t="str">
        <f>VLOOKUP(C6703, 'DB    '!$A:$M, 12, FALSE)</f>
        <v xml:space="preserve"> </v>
      </c>
      <c r="I6702" s="32" t="str">
        <f>VLOOKUP(C6703, 'DB    '!$A:$M, 13, FALSE)</f>
        <v xml:space="preserve"> </v>
      </c>
    </row>
    <row r="6703" spans="1:9">
      <c r="B6703" s="31"/>
      <c r="C6703" s="11" t="s">
        <v>16</v>
      </c>
      <c r="D6703" s="7" t="str">
        <f>VLOOKUP(C6703, 'DB    '!$A:$M, 3, FALSE)</f>
        <v xml:space="preserve"> </v>
      </c>
      <c r="E6703" s="7" t="str">
        <f>VLOOKUP(C6703, 'DB    '!$A:$M, 5, FALSE)</f>
        <v xml:space="preserve"> </v>
      </c>
      <c r="F6703" s="7" t="str">
        <f>VLOOKUP(C6703, 'DB    '!$A:$M, 7, FALSE)</f>
        <v xml:space="preserve"> </v>
      </c>
      <c r="G6703" s="7" t="str">
        <f>VLOOKUP(C6703, 'DB    '!$A:$M, 9, FALSE)</f>
        <v xml:space="preserve"> </v>
      </c>
      <c r="H6703" s="7" t="str">
        <f>VLOOKUP(C6703, 'DB    '!$A:$M, 11, FALSE)</f>
        <v xml:space="preserve"> </v>
      </c>
      <c r="I6703" s="32"/>
    </row>
    <row r="6704" spans="1:9">
      <c r="B6704" s="6" t="s">
        <v>262</v>
      </c>
      <c r="C6704" s="26"/>
      <c r="D6704" s="27"/>
      <c r="E6704" s="27"/>
      <c r="F6704" s="27"/>
      <c r="G6704" s="27"/>
      <c r="H6704" s="27"/>
      <c r="I6704" s="28"/>
    </row>
    <row r="6705" spans="1:9">
      <c r="A6705" s="4">
        <f>A6697+1</f>
        <v>839</v>
      </c>
    </row>
    <row r="6706" spans="1:9">
      <c r="B6706" s="29" t="str">
        <f>VLOOKUP(B6712, 'DB    '!A:B, 2, FALSE)</f>
        <v>無</v>
      </c>
      <c r="C6706" s="10" t="str">
        <f>VLOOKUP(C6707, 'DB    '!$A:$B, 2, FALSE)</f>
        <v>無</v>
      </c>
      <c r="D6706" s="5" t="str">
        <f>VLOOKUP(C6707, 'DB    '!$A:$M, 4, FALSE)</f>
        <v xml:space="preserve"> </v>
      </c>
      <c r="E6706" s="5" t="str">
        <f>VLOOKUP(C6707, 'DB    '!$A:$M, 6, FALSE)</f>
        <v xml:space="preserve"> </v>
      </c>
      <c r="F6706" s="5" t="str">
        <f>VLOOKUP(C6707, 'DB    '!$A:$M, 8, FALSE)</f>
        <v xml:space="preserve"> </v>
      </c>
      <c r="G6706" s="5" t="str">
        <f>VLOOKUP(C6707, 'DB    '!$A:$M, 10, FALSE)</f>
        <v xml:space="preserve"> </v>
      </c>
      <c r="H6706" s="5" t="str">
        <f>VLOOKUP(C6707, 'DB    '!$A:$M, 12, FALSE)</f>
        <v xml:space="preserve"> </v>
      </c>
      <c r="I6706" s="32" t="str">
        <f>VLOOKUP(C6707, 'DB    '!$A:$M, 13, FALSE)</f>
        <v>춤을 추면 무동의 발이 없어진다. 보이지 않는다</v>
      </c>
    </row>
    <row r="6707" spans="1:9">
      <c r="B6707" s="30"/>
      <c r="C6707" s="11" t="str">
        <f>B6712</f>
        <v>없을무</v>
      </c>
      <c r="D6707" s="7" t="str">
        <f>VLOOKUP(C6707, 'DB    '!$A:$M, 3, FALSE)</f>
        <v>.</v>
      </c>
      <c r="E6707" s="7" t="str">
        <f>VLOOKUP(C6707, 'DB    '!$A:$M, 5, FALSE)</f>
        <v>.</v>
      </c>
      <c r="F6707" s="7" t="str">
        <f>VLOOKUP(C6707, 'DB    '!$A:$M, 7, FALSE)</f>
        <v>.</v>
      </c>
      <c r="G6707" s="7" t="str">
        <f>VLOOKUP(C6707, 'DB    '!$A:$M, 9, FALSE)</f>
        <v>.</v>
      </c>
      <c r="H6707" s="7" t="str">
        <f>VLOOKUP(C6707, 'DB    '!$A:$M, 11, FALSE)</f>
        <v>.</v>
      </c>
      <c r="I6707" s="32"/>
    </row>
    <row r="6708" spans="1:9">
      <c r="B6708" s="30"/>
      <c r="C6708" s="10" t="str">
        <f>VLOOKUP(C6709, 'DB    '!$A:$B, 2, FALSE)</f>
        <v xml:space="preserve"> </v>
      </c>
      <c r="D6708" s="5" t="str">
        <f>VLOOKUP(C6709, 'DB    '!$A:$M, 4, FALSE)</f>
        <v xml:space="preserve"> </v>
      </c>
      <c r="E6708" s="5" t="str">
        <f>VLOOKUP(C6709, 'DB    '!$A:$M, 6, FALSE)</f>
        <v xml:space="preserve"> </v>
      </c>
      <c r="F6708" s="5" t="str">
        <f>VLOOKUP(C6709, 'DB    '!$A:$M, 8, FALSE)</f>
        <v xml:space="preserve"> </v>
      </c>
      <c r="G6708" s="5" t="str">
        <f>VLOOKUP(C6709, 'DB    '!$A:$M, 10, FALSE)</f>
        <v xml:space="preserve"> </v>
      </c>
      <c r="H6708" s="5" t="str">
        <f>VLOOKUP(C6709, 'DB    '!$A:$M, 12, FALSE)</f>
        <v xml:space="preserve"> </v>
      </c>
      <c r="I6708" s="32" t="str">
        <f>VLOOKUP(C6709, 'DB    '!$A:$M, 13, FALSE)</f>
        <v xml:space="preserve"> </v>
      </c>
    </row>
    <row r="6709" spans="1:9">
      <c r="B6709" s="30"/>
      <c r="C6709" s="11" t="s">
        <v>16</v>
      </c>
      <c r="D6709" s="7" t="str">
        <f>VLOOKUP(C6709, 'DB    '!$A:$M, 3, FALSE)</f>
        <v xml:space="preserve"> </v>
      </c>
      <c r="E6709" s="7" t="str">
        <f>VLOOKUP(C6709, 'DB    '!$A:$M, 5, FALSE)</f>
        <v xml:space="preserve"> </v>
      </c>
      <c r="F6709" s="7" t="str">
        <f>VLOOKUP(C6709, 'DB    '!$A:$M, 7, FALSE)</f>
        <v xml:space="preserve"> </v>
      </c>
      <c r="G6709" s="7" t="str">
        <f>VLOOKUP(C6709, 'DB    '!$A:$M, 9, FALSE)</f>
        <v xml:space="preserve"> </v>
      </c>
      <c r="H6709" s="7" t="str">
        <f>VLOOKUP(C6709, 'DB    '!$A:$M, 11, FALSE)</f>
        <v xml:space="preserve"> </v>
      </c>
      <c r="I6709" s="32"/>
    </row>
    <row r="6710" spans="1:9">
      <c r="B6710" s="31"/>
      <c r="C6710" s="10" t="str">
        <f>VLOOKUP(C6711, 'DB    '!$A:$B, 2, FALSE)</f>
        <v xml:space="preserve"> </v>
      </c>
      <c r="D6710" s="5" t="str">
        <f>VLOOKUP(C6711, 'DB    '!$A:$M, 4, FALSE)</f>
        <v xml:space="preserve"> </v>
      </c>
      <c r="E6710" s="5" t="str">
        <f>VLOOKUP(C6711, 'DB    '!$A:$M, 6, FALSE)</f>
        <v xml:space="preserve"> </v>
      </c>
      <c r="F6710" s="5" t="str">
        <f>VLOOKUP(C6711, 'DB    '!$A:$M, 8, FALSE)</f>
        <v xml:space="preserve"> </v>
      </c>
      <c r="G6710" s="5" t="str">
        <f>VLOOKUP(C6711, 'DB    '!$A:$M, 10, FALSE)</f>
        <v xml:space="preserve"> </v>
      </c>
      <c r="H6710" s="5" t="str">
        <f>VLOOKUP(C6711, 'DB    '!$A:$M, 12, FALSE)</f>
        <v xml:space="preserve"> </v>
      </c>
      <c r="I6710" s="32" t="str">
        <f>VLOOKUP(C6711, 'DB    '!$A:$M, 13, FALSE)</f>
        <v xml:space="preserve"> </v>
      </c>
    </row>
    <row r="6711" spans="1:9">
      <c r="B6711" s="31"/>
      <c r="C6711" s="11" t="s">
        <v>16</v>
      </c>
      <c r="D6711" s="7" t="str">
        <f>VLOOKUP(C6711, 'DB    '!$A:$M, 3, FALSE)</f>
        <v xml:space="preserve"> </v>
      </c>
      <c r="E6711" s="7" t="str">
        <f>VLOOKUP(C6711, 'DB    '!$A:$M, 5, FALSE)</f>
        <v xml:space="preserve"> </v>
      </c>
      <c r="F6711" s="7" t="str">
        <f>VLOOKUP(C6711, 'DB    '!$A:$M, 7, FALSE)</f>
        <v xml:space="preserve"> </v>
      </c>
      <c r="G6711" s="7" t="str">
        <f>VLOOKUP(C6711, 'DB    '!$A:$M, 9, FALSE)</f>
        <v xml:space="preserve"> </v>
      </c>
      <c r="H6711" s="7" t="str">
        <f>VLOOKUP(C6711, 'DB    '!$A:$M, 11, FALSE)</f>
        <v xml:space="preserve"> </v>
      </c>
      <c r="I6711" s="32"/>
    </row>
    <row r="6712" spans="1:9">
      <c r="B6712" s="6" t="s">
        <v>1654</v>
      </c>
      <c r="C6712" s="26"/>
      <c r="D6712" s="27"/>
      <c r="E6712" s="27"/>
      <c r="F6712" s="27"/>
      <c r="G6712" s="27"/>
      <c r="H6712" s="27"/>
      <c r="I6712" s="28"/>
    </row>
    <row r="6713" spans="1:9">
      <c r="A6713" s="4">
        <f>A6705+1</f>
        <v>840</v>
      </c>
    </row>
    <row r="6714" spans="1:9">
      <c r="B6714" s="29" t="str">
        <f>VLOOKUP(B6720, 'DB    '!A:B, 2, FALSE)</f>
        <v>完</v>
      </c>
      <c r="C6714" s="10" t="str">
        <f>VLOOKUP(C6715, 'DB    '!$A:$B, 2, FALSE)</f>
        <v>完</v>
      </c>
      <c r="D6714" s="5" t="str">
        <f>VLOOKUP(C6715, 'DB    '!$A:$M, 4, FALSE)</f>
        <v>宀</v>
      </c>
      <c r="E6714" s="5" t="str">
        <f>VLOOKUP(C6715, 'DB    '!$A:$M, 6, FALSE)</f>
        <v>元</v>
      </c>
      <c r="F6714" s="5" t="str">
        <f>VLOOKUP(C6715, 'DB    '!$A:$M, 8, FALSE)</f>
        <v xml:space="preserve"> </v>
      </c>
      <c r="G6714" s="5" t="str">
        <f>VLOOKUP(C6715, 'DB    '!$A:$M, 10, FALSE)</f>
        <v xml:space="preserve"> </v>
      </c>
      <c r="H6714" s="5" t="str">
        <f>VLOOKUP(C6715, 'DB    '!$A:$M, 12, FALSE)</f>
        <v xml:space="preserve"> </v>
      </c>
      <c r="I6714" s="32" t="str">
        <f>VLOOKUP(C6715, 'DB    '!$A:$M, 13, FALSE)</f>
        <v xml:space="preserve">집에 으뜸인 사람이 있으니 집이 완전해진다. </v>
      </c>
    </row>
    <row r="6715" spans="1:9">
      <c r="B6715" s="30"/>
      <c r="C6715" s="11" t="str">
        <f>B6720</f>
        <v>완전할완</v>
      </c>
      <c r="D6715" s="7" t="str">
        <f>VLOOKUP(C6715, 'DB    '!$A:$M, 3, FALSE)</f>
        <v>집면</v>
      </c>
      <c r="E6715" s="7" t="str">
        <f>VLOOKUP(C6715, 'DB    '!$A:$M, 5, FALSE)</f>
        <v>으뜸원</v>
      </c>
      <c r="F6715" s="7" t="str">
        <f>VLOOKUP(C6715, 'DB    '!$A:$M, 7, FALSE)</f>
        <v>.</v>
      </c>
      <c r="G6715" s="7" t="str">
        <f>VLOOKUP(C6715, 'DB    '!$A:$M, 9, FALSE)</f>
        <v>.</v>
      </c>
      <c r="H6715" s="7" t="str">
        <f>VLOOKUP(C6715, 'DB    '!$A:$M, 11, FALSE)</f>
        <v>.</v>
      </c>
      <c r="I6715" s="32"/>
    </row>
    <row r="6716" spans="1:9">
      <c r="B6716" s="30"/>
      <c r="C6716" s="10" t="str">
        <f>VLOOKUP(C6717, 'DB    '!$A:$B, 2, FALSE)</f>
        <v xml:space="preserve"> </v>
      </c>
      <c r="D6716" s="5" t="str">
        <f>VLOOKUP(C6717, 'DB    '!$A:$M, 4, FALSE)</f>
        <v xml:space="preserve"> </v>
      </c>
      <c r="E6716" s="5" t="str">
        <f>VLOOKUP(C6717, 'DB    '!$A:$M, 6, FALSE)</f>
        <v xml:space="preserve"> </v>
      </c>
      <c r="F6716" s="5" t="str">
        <f>VLOOKUP(C6717, 'DB    '!$A:$M, 8, FALSE)</f>
        <v xml:space="preserve"> </v>
      </c>
      <c r="G6716" s="5" t="str">
        <f>VLOOKUP(C6717, 'DB    '!$A:$M, 10, FALSE)</f>
        <v xml:space="preserve"> </v>
      </c>
      <c r="H6716" s="5" t="str">
        <f>VLOOKUP(C6717, 'DB    '!$A:$M, 12, FALSE)</f>
        <v xml:space="preserve"> </v>
      </c>
      <c r="I6716" s="32" t="str">
        <f>VLOOKUP(C6717, 'DB    '!$A:$M, 13, FALSE)</f>
        <v xml:space="preserve"> </v>
      </c>
    </row>
    <row r="6717" spans="1:9">
      <c r="B6717" s="30"/>
      <c r="C6717" s="11" t="s">
        <v>16</v>
      </c>
      <c r="D6717" s="7" t="str">
        <f>VLOOKUP(C6717, 'DB    '!$A:$M, 3, FALSE)</f>
        <v xml:space="preserve"> </v>
      </c>
      <c r="E6717" s="7" t="str">
        <f>VLOOKUP(C6717, 'DB    '!$A:$M, 5, FALSE)</f>
        <v xml:space="preserve"> </v>
      </c>
      <c r="F6717" s="7" t="str">
        <f>VLOOKUP(C6717, 'DB    '!$A:$M, 7, FALSE)</f>
        <v xml:space="preserve"> </v>
      </c>
      <c r="G6717" s="7" t="str">
        <f>VLOOKUP(C6717, 'DB    '!$A:$M, 9, FALSE)</f>
        <v xml:space="preserve"> </v>
      </c>
      <c r="H6717" s="7" t="str">
        <f>VLOOKUP(C6717, 'DB    '!$A:$M, 11, FALSE)</f>
        <v xml:space="preserve"> </v>
      </c>
      <c r="I6717" s="32"/>
    </row>
    <row r="6718" spans="1:9">
      <c r="B6718" s="31"/>
      <c r="C6718" s="10" t="str">
        <f>VLOOKUP(C6719, 'DB    '!$A:$B, 2, FALSE)</f>
        <v xml:space="preserve"> </v>
      </c>
      <c r="D6718" s="5" t="str">
        <f>VLOOKUP(C6719, 'DB    '!$A:$M, 4, FALSE)</f>
        <v xml:space="preserve"> </v>
      </c>
      <c r="E6718" s="5" t="str">
        <f>VLOOKUP(C6719, 'DB    '!$A:$M, 6, FALSE)</f>
        <v xml:space="preserve"> </v>
      </c>
      <c r="F6718" s="5" t="str">
        <f>VLOOKUP(C6719, 'DB    '!$A:$M, 8, FALSE)</f>
        <v xml:space="preserve"> </v>
      </c>
      <c r="G6718" s="5" t="str">
        <f>VLOOKUP(C6719, 'DB    '!$A:$M, 10, FALSE)</f>
        <v xml:space="preserve"> </v>
      </c>
      <c r="H6718" s="5" t="str">
        <f>VLOOKUP(C6719, 'DB    '!$A:$M, 12, FALSE)</f>
        <v xml:space="preserve"> </v>
      </c>
      <c r="I6718" s="32" t="str">
        <f>VLOOKUP(C6719, 'DB    '!$A:$M, 13, FALSE)</f>
        <v xml:space="preserve"> </v>
      </c>
    </row>
    <row r="6719" spans="1:9">
      <c r="B6719" s="31"/>
      <c r="C6719" s="11" t="s">
        <v>16</v>
      </c>
      <c r="D6719" s="7" t="str">
        <f>VLOOKUP(C6719, 'DB    '!$A:$M, 3, FALSE)</f>
        <v xml:space="preserve"> </v>
      </c>
      <c r="E6719" s="7" t="str">
        <f>VLOOKUP(C6719, 'DB    '!$A:$M, 5, FALSE)</f>
        <v xml:space="preserve"> </v>
      </c>
      <c r="F6719" s="7" t="str">
        <f>VLOOKUP(C6719, 'DB    '!$A:$M, 7, FALSE)</f>
        <v xml:space="preserve"> </v>
      </c>
      <c r="G6719" s="7" t="str">
        <f>VLOOKUP(C6719, 'DB    '!$A:$M, 9, FALSE)</f>
        <v xml:space="preserve"> </v>
      </c>
      <c r="H6719" s="7" t="str">
        <f>VLOOKUP(C6719, 'DB    '!$A:$M, 11, FALSE)</f>
        <v xml:space="preserve"> </v>
      </c>
      <c r="I6719" s="32"/>
    </row>
    <row r="6720" spans="1:9">
      <c r="B6720" s="6" t="s">
        <v>3877</v>
      </c>
      <c r="C6720" s="26"/>
      <c r="D6720" s="27"/>
      <c r="E6720" s="27"/>
      <c r="F6720" s="27"/>
      <c r="G6720" s="27"/>
      <c r="H6720" s="27"/>
      <c r="I6720" s="28"/>
    </row>
    <row r="6721" spans="1:9">
      <c r="A6721" s="4">
        <f>A6713+1</f>
        <v>841</v>
      </c>
    </row>
    <row r="6722" spans="1:9">
      <c r="B6722" s="29" t="str">
        <f>VLOOKUP(B6728, 'DB    '!A:B, 2, FALSE)</f>
        <v>勝</v>
      </c>
      <c r="C6722" s="10" t="str">
        <f>VLOOKUP(C6723, 'DB    '!$A:$B, 2, FALSE)</f>
        <v>勝</v>
      </c>
      <c r="D6722" s="5" t="str">
        <f>VLOOKUP(C6723, 'DB    '!$A:$M, 4, FALSE)</f>
        <v>月</v>
      </c>
      <c r="E6722" s="5" t="str">
        <f>VLOOKUP(C6723, 'DB    '!$A:$M, 6, FALSE)</f>
        <v>夫</v>
      </c>
      <c r="F6722" s="5" t="str">
        <f>VLOOKUP(C6723, 'DB    '!$A:$M, 8, FALSE)</f>
        <v>八</v>
      </c>
      <c r="G6722" s="5" t="str">
        <f>VLOOKUP(C6723, 'DB    '!$A:$M, 10, FALSE)</f>
        <v>力</v>
      </c>
      <c r="H6722" s="5" t="str">
        <f>VLOOKUP(C6723, 'DB    '!$A:$M, 12, FALSE)</f>
        <v xml:space="preserve"> </v>
      </c>
      <c r="I6722" s="32" t="str">
        <f>VLOOKUP(C6723, 'DB    '!$A:$M, 13, FALSE)</f>
        <v>초생달 같은 배위에서 사내가 팔로 삿대를 찔러 배를 이겨 앞으로 나가게 한다. 승리</v>
      </c>
    </row>
    <row r="6723" spans="1:9">
      <c r="B6723" s="30"/>
      <c r="C6723" s="11" t="str">
        <f>B6728</f>
        <v>이길승</v>
      </c>
      <c r="D6723" s="7" t="str">
        <f>VLOOKUP(C6723, 'DB    '!$A:$M, 3, FALSE)</f>
        <v>달월</v>
      </c>
      <c r="E6723" s="7" t="str">
        <f>VLOOKUP(C6723, 'DB    '!$A:$M, 5, FALSE)</f>
        <v>사내부</v>
      </c>
      <c r="F6723" s="7" t="str">
        <f>VLOOKUP(C6723, 'DB    '!$A:$M, 7, FALSE)</f>
        <v>여덟팔</v>
      </c>
      <c r="G6723" s="7" t="str">
        <f>VLOOKUP(C6723, 'DB    '!$A:$M, 9, FALSE)</f>
        <v>힘력</v>
      </c>
      <c r="H6723" s="7" t="str">
        <f>VLOOKUP(C6723, 'DB    '!$A:$M, 11, FALSE)</f>
        <v>.</v>
      </c>
      <c r="I6723" s="32"/>
    </row>
    <row r="6724" spans="1:9">
      <c r="B6724" s="30"/>
      <c r="C6724" s="10" t="str">
        <f>VLOOKUP(C6725, 'DB    '!$A:$B, 2, FALSE)</f>
        <v xml:space="preserve"> </v>
      </c>
      <c r="D6724" s="5" t="str">
        <f>VLOOKUP(C6725, 'DB    '!$A:$M, 4, FALSE)</f>
        <v xml:space="preserve"> </v>
      </c>
      <c r="E6724" s="5" t="str">
        <f>VLOOKUP(C6725, 'DB    '!$A:$M, 6, FALSE)</f>
        <v xml:space="preserve"> </v>
      </c>
      <c r="F6724" s="5" t="str">
        <f>VLOOKUP(C6725, 'DB    '!$A:$M, 8, FALSE)</f>
        <v xml:space="preserve"> </v>
      </c>
      <c r="G6724" s="5" t="str">
        <f>VLOOKUP(C6725, 'DB    '!$A:$M, 10, FALSE)</f>
        <v xml:space="preserve"> </v>
      </c>
      <c r="H6724" s="5" t="str">
        <f>VLOOKUP(C6725, 'DB    '!$A:$M, 12, FALSE)</f>
        <v xml:space="preserve"> </v>
      </c>
      <c r="I6724" s="32" t="str">
        <f>VLOOKUP(C6725, 'DB    '!$A:$M, 13, FALSE)</f>
        <v xml:space="preserve"> </v>
      </c>
    </row>
    <row r="6725" spans="1:9">
      <c r="B6725" s="30"/>
      <c r="C6725" s="11" t="s">
        <v>16</v>
      </c>
      <c r="D6725" s="7" t="str">
        <f>VLOOKUP(C6725, 'DB    '!$A:$M, 3, FALSE)</f>
        <v xml:space="preserve"> </v>
      </c>
      <c r="E6725" s="7" t="str">
        <f>VLOOKUP(C6725, 'DB    '!$A:$M, 5, FALSE)</f>
        <v xml:space="preserve"> </v>
      </c>
      <c r="F6725" s="7" t="str">
        <f>VLOOKUP(C6725, 'DB    '!$A:$M, 7, FALSE)</f>
        <v xml:space="preserve"> </v>
      </c>
      <c r="G6725" s="7" t="str">
        <f>VLOOKUP(C6725, 'DB    '!$A:$M, 9, FALSE)</f>
        <v xml:space="preserve"> </v>
      </c>
      <c r="H6725" s="7" t="str">
        <f>VLOOKUP(C6725, 'DB    '!$A:$M, 11, FALSE)</f>
        <v xml:space="preserve"> </v>
      </c>
      <c r="I6725" s="32"/>
    </row>
    <row r="6726" spans="1:9">
      <c r="B6726" s="31"/>
      <c r="C6726" s="10" t="str">
        <f>VLOOKUP(C6727, 'DB    '!$A:$B, 2, FALSE)</f>
        <v xml:space="preserve"> </v>
      </c>
      <c r="D6726" s="5" t="str">
        <f>VLOOKUP(C6727, 'DB    '!$A:$M, 4, FALSE)</f>
        <v xml:space="preserve"> </v>
      </c>
      <c r="E6726" s="5" t="str">
        <f>VLOOKUP(C6727, 'DB    '!$A:$M, 6, FALSE)</f>
        <v xml:space="preserve"> </v>
      </c>
      <c r="F6726" s="5" t="str">
        <f>VLOOKUP(C6727, 'DB    '!$A:$M, 8, FALSE)</f>
        <v xml:space="preserve"> </v>
      </c>
      <c r="G6726" s="5" t="str">
        <f>VLOOKUP(C6727, 'DB    '!$A:$M, 10, FALSE)</f>
        <v xml:space="preserve"> </v>
      </c>
      <c r="H6726" s="5" t="str">
        <f>VLOOKUP(C6727, 'DB    '!$A:$M, 12, FALSE)</f>
        <v xml:space="preserve"> </v>
      </c>
      <c r="I6726" s="32" t="str">
        <f>VLOOKUP(C6727, 'DB    '!$A:$M, 13, FALSE)</f>
        <v xml:space="preserve"> </v>
      </c>
    </row>
    <row r="6727" spans="1:9">
      <c r="B6727" s="31"/>
      <c r="C6727" s="11" t="s">
        <v>16</v>
      </c>
      <c r="D6727" s="7" t="str">
        <f>VLOOKUP(C6727, 'DB    '!$A:$M, 3, FALSE)</f>
        <v xml:space="preserve"> </v>
      </c>
      <c r="E6727" s="7" t="str">
        <f>VLOOKUP(C6727, 'DB    '!$A:$M, 5, FALSE)</f>
        <v xml:space="preserve"> </v>
      </c>
      <c r="F6727" s="7" t="str">
        <f>VLOOKUP(C6727, 'DB    '!$A:$M, 7, FALSE)</f>
        <v xml:space="preserve"> </v>
      </c>
      <c r="G6727" s="7" t="str">
        <f>VLOOKUP(C6727, 'DB    '!$A:$M, 9, FALSE)</f>
        <v xml:space="preserve"> </v>
      </c>
      <c r="H6727" s="7" t="str">
        <f>VLOOKUP(C6727, 'DB    '!$A:$M, 11, FALSE)</f>
        <v xml:space="preserve"> </v>
      </c>
      <c r="I6727" s="32"/>
    </row>
    <row r="6728" spans="1:9">
      <c r="B6728" s="6" t="s">
        <v>3881</v>
      </c>
      <c r="C6728" s="26"/>
      <c r="D6728" s="27"/>
      <c r="E6728" s="27"/>
      <c r="F6728" s="27"/>
      <c r="G6728" s="27"/>
      <c r="H6728" s="27"/>
      <c r="I6728" s="28"/>
    </row>
    <row r="6729" spans="1:9">
      <c r="A6729" s="4">
        <f>A6721+1</f>
        <v>842</v>
      </c>
    </row>
    <row r="6730" spans="1:9">
      <c r="B6730" s="29" t="str">
        <f>VLOOKUP(B6736, 'DB    '!A:B, 2, FALSE)</f>
        <v>有</v>
      </c>
      <c r="C6730" s="10" t="str">
        <f>VLOOKUP(C6731, 'DB    '!$A:$B, 2, FALSE)</f>
        <v>有</v>
      </c>
      <c r="D6730" s="5" t="str">
        <f>VLOOKUP(C6731, 'DB    '!$A:$M, 4, FALSE)</f>
        <v>厂</v>
      </c>
      <c r="E6730" s="5" t="str">
        <f>VLOOKUP(C6731, 'DB    '!$A:$M, 6, FALSE)</f>
        <v>月</v>
      </c>
      <c r="F6730" s="5" t="str">
        <f>VLOOKUP(C6731, 'DB    '!$A:$M, 8, FALSE)</f>
        <v xml:space="preserve"> </v>
      </c>
      <c r="G6730" s="5" t="str">
        <f>VLOOKUP(C6731, 'DB    '!$A:$M, 10, FALSE)</f>
        <v xml:space="preserve"> </v>
      </c>
      <c r="H6730" s="5" t="str">
        <f>VLOOKUP(C6731, 'DB    '!$A:$M, 12, FALSE)</f>
        <v xml:space="preserve"> </v>
      </c>
      <c r="I6730" s="32" t="str">
        <f>VLOOKUP(C6731, 'DB    '!$A:$M, 13, FALSE)</f>
        <v>사람의 한 쪽 팔에 고기를 들고 있는 모습</v>
      </c>
    </row>
    <row r="6731" spans="1:9">
      <c r="B6731" s="30"/>
      <c r="C6731" s="11" t="str">
        <f>B6736</f>
        <v>있을유</v>
      </c>
      <c r="D6731" s="7" t="str">
        <f>VLOOKUP(C6731, 'DB    '!$A:$M, 3, FALSE)</f>
        <v>기슭엄</v>
      </c>
      <c r="E6731" s="7" t="str">
        <f>VLOOKUP(C6731, 'DB    '!$A:$M, 5, FALSE)</f>
        <v>달월</v>
      </c>
      <c r="F6731" s="7" t="str">
        <f>VLOOKUP(C6731, 'DB    '!$A:$M, 7, FALSE)</f>
        <v>.</v>
      </c>
      <c r="G6731" s="7" t="str">
        <f>VLOOKUP(C6731, 'DB    '!$A:$M, 9, FALSE)</f>
        <v>.</v>
      </c>
      <c r="H6731" s="7" t="str">
        <f>VLOOKUP(C6731, 'DB    '!$A:$M, 11, FALSE)</f>
        <v>.</v>
      </c>
      <c r="I6731" s="32"/>
    </row>
    <row r="6732" spans="1:9">
      <c r="B6732" s="30"/>
      <c r="C6732" s="10" t="str">
        <f>VLOOKUP(C6733, 'DB    '!$A:$B, 2, FALSE)</f>
        <v xml:space="preserve"> </v>
      </c>
      <c r="D6732" s="5" t="str">
        <f>VLOOKUP(C6733, 'DB    '!$A:$M, 4, FALSE)</f>
        <v xml:space="preserve"> </v>
      </c>
      <c r="E6732" s="5" t="str">
        <f>VLOOKUP(C6733, 'DB    '!$A:$M, 6, FALSE)</f>
        <v xml:space="preserve"> </v>
      </c>
      <c r="F6732" s="5" t="str">
        <f>VLOOKUP(C6733, 'DB    '!$A:$M, 8, FALSE)</f>
        <v xml:space="preserve"> </v>
      </c>
      <c r="G6732" s="5" t="str">
        <f>VLOOKUP(C6733, 'DB    '!$A:$M, 10, FALSE)</f>
        <v xml:space="preserve"> </v>
      </c>
      <c r="H6732" s="5" t="str">
        <f>VLOOKUP(C6733, 'DB    '!$A:$M, 12, FALSE)</f>
        <v xml:space="preserve"> </v>
      </c>
      <c r="I6732" s="32" t="str">
        <f>VLOOKUP(C6733, 'DB    '!$A:$M, 13, FALSE)</f>
        <v xml:space="preserve"> </v>
      </c>
    </row>
    <row r="6733" spans="1:9">
      <c r="B6733" s="30"/>
      <c r="C6733" s="11" t="s">
        <v>16</v>
      </c>
      <c r="D6733" s="7" t="str">
        <f>VLOOKUP(C6733, 'DB    '!$A:$M, 3, FALSE)</f>
        <v xml:space="preserve"> </v>
      </c>
      <c r="E6733" s="7" t="str">
        <f>VLOOKUP(C6733, 'DB    '!$A:$M, 5, FALSE)</f>
        <v xml:space="preserve"> </v>
      </c>
      <c r="F6733" s="7" t="str">
        <f>VLOOKUP(C6733, 'DB    '!$A:$M, 7, FALSE)</f>
        <v xml:space="preserve"> </v>
      </c>
      <c r="G6733" s="7" t="str">
        <f>VLOOKUP(C6733, 'DB    '!$A:$M, 9, FALSE)</f>
        <v xml:space="preserve"> </v>
      </c>
      <c r="H6733" s="7" t="str">
        <f>VLOOKUP(C6733, 'DB    '!$A:$M, 11, FALSE)</f>
        <v xml:space="preserve"> </v>
      </c>
      <c r="I6733" s="32"/>
    </row>
    <row r="6734" spans="1:9">
      <c r="B6734" s="31"/>
      <c r="C6734" s="10" t="str">
        <f>VLOOKUP(C6735, 'DB    '!$A:$B, 2, FALSE)</f>
        <v xml:space="preserve"> </v>
      </c>
      <c r="D6734" s="5" t="str">
        <f>VLOOKUP(C6735, 'DB    '!$A:$M, 4, FALSE)</f>
        <v xml:space="preserve"> </v>
      </c>
      <c r="E6734" s="5" t="str">
        <f>VLOOKUP(C6735, 'DB    '!$A:$M, 6, FALSE)</f>
        <v xml:space="preserve"> </v>
      </c>
      <c r="F6734" s="5" t="str">
        <f>VLOOKUP(C6735, 'DB    '!$A:$M, 8, FALSE)</f>
        <v xml:space="preserve"> </v>
      </c>
      <c r="G6734" s="5" t="str">
        <f>VLOOKUP(C6735, 'DB    '!$A:$M, 10, FALSE)</f>
        <v xml:space="preserve"> </v>
      </c>
      <c r="H6734" s="5" t="str">
        <f>VLOOKUP(C6735, 'DB    '!$A:$M, 12, FALSE)</f>
        <v xml:space="preserve"> </v>
      </c>
      <c r="I6734" s="32" t="str">
        <f>VLOOKUP(C6735, 'DB    '!$A:$M, 13, FALSE)</f>
        <v xml:space="preserve"> </v>
      </c>
    </row>
    <row r="6735" spans="1:9">
      <c r="B6735" s="31"/>
      <c r="C6735" s="11" t="s">
        <v>16</v>
      </c>
      <c r="D6735" s="7" t="str">
        <f>VLOOKUP(C6735, 'DB    '!$A:$M, 3, FALSE)</f>
        <v xml:space="preserve"> </v>
      </c>
      <c r="E6735" s="7" t="str">
        <f>VLOOKUP(C6735, 'DB    '!$A:$M, 5, FALSE)</f>
        <v xml:space="preserve"> </v>
      </c>
      <c r="F6735" s="7" t="str">
        <f>VLOOKUP(C6735, 'DB    '!$A:$M, 7, FALSE)</f>
        <v xml:space="preserve"> </v>
      </c>
      <c r="G6735" s="7" t="str">
        <f>VLOOKUP(C6735, 'DB    '!$A:$M, 9, FALSE)</f>
        <v xml:space="preserve"> </v>
      </c>
      <c r="H6735" s="7" t="str">
        <f>VLOOKUP(C6735, 'DB    '!$A:$M, 11, FALSE)</f>
        <v xml:space="preserve"> </v>
      </c>
      <c r="I6735" s="32"/>
    </row>
    <row r="6736" spans="1:9">
      <c r="B6736" s="6" t="s">
        <v>3884</v>
      </c>
      <c r="C6736" s="26"/>
      <c r="D6736" s="27"/>
      <c r="E6736" s="27"/>
      <c r="F6736" s="27"/>
      <c r="G6736" s="27"/>
      <c r="H6736" s="27"/>
      <c r="I6736" s="28"/>
    </row>
    <row r="6737" spans="1:9">
      <c r="A6737" s="4">
        <f>A6729+1</f>
        <v>843</v>
      </c>
    </row>
    <row r="6738" spans="1:9">
      <c r="B6738" s="29" t="str">
        <f>VLOOKUP(B6744, 'DB    '!A:B, 2, FALSE)</f>
        <v>在</v>
      </c>
      <c r="C6738" s="10" t="str">
        <f>VLOOKUP(C6739, 'DB    '!$A:$B, 2, FALSE)</f>
        <v>在</v>
      </c>
      <c r="D6738" s="5" t="str">
        <f>VLOOKUP(C6739, 'DB    '!$A:$M, 4, FALSE)</f>
        <v>才</v>
      </c>
      <c r="E6738" s="5" t="str">
        <f>VLOOKUP(C6739, 'DB    '!$A:$M, 6, FALSE)</f>
        <v>土</v>
      </c>
      <c r="F6738" s="5" t="str">
        <f>VLOOKUP(C6739, 'DB    '!$A:$M, 8, FALSE)</f>
        <v xml:space="preserve"> </v>
      </c>
      <c r="G6738" s="5" t="str">
        <f>VLOOKUP(C6739, 'DB    '!$A:$M, 10, FALSE)</f>
        <v xml:space="preserve"> </v>
      </c>
      <c r="H6738" s="5" t="str">
        <f>VLOOKUP(C6739, 'DB    '!$A:$M, 12, FALSE)</f>
        <v xml:space="preserve"> </v>
      </c>
      <c r="I6738" s="32" t="str">
        <f>VLOOKUP(C6739, 'DB    '!$A:$M, 13, FALSE)</f>
        <v>모종이 흙에 있다</v>
      </c>
    </row>
    <row r="6739" spans="1:9">
      <c r="B6739" s="30"/>
      <c r="C6739" s="11" t="str">
        <f>B6744</f>
        <v>있을재</v>
      </c>
      <c r="D6739" s="7" t="str">
        <f>VLOOKUP(C6739, 'DB    '!$A:$M, 3, FALSE)</f>
        <v>재주재</v>
      </c>
      <c r="E6739" s="7" t="str">
        <f>VLOOKUP(C6739, 'DB    '!$A:$M, 5, FALSE)</f>
        <v>흙토</v>
      </c>
      <c r="F6739" s="7" t="str">
        <f>VLOOKUP(C6739, 'DB    '!$A:$M, 7, FALSE)</f>
        <v>.</v>
      </c>
      <c r="G6739" s="7" t="str">
        <f>VLOOKUP(C6739, 'DB    '!$A:$M, 9, FALSE)</f>
        <v>.</v>
      </c>
      <c r="H6739" s="7" t="str">
        <f>VLOOKUP(C6739, 'DB    '!$A:$M, 11, FALSE)</f>
        <v>.</v>
      </c>
      <c r="I6739" s="32"/>
    </row>
    <row r="6740" spans="1:9">
      <c r="B6740" s="30"/>
      <c r="C6740" s="10" t="str">
        <f>VLOOKUP(C6741, 'DB    '!$A:$B, 2, FALSE)</f>
        <v xml:space="preserve"> </v>
      </c>
      <c r="D6740" s="5" t="str">
        <f>VLOOKUP(C6741, 'DB    '!$A:$M, 4, FALSE)</f>
        <v xml:space="preserve"> </v>
      </c>
      <c r="E6740" s="5" t="str">
        <f>VLOOKUP(C6741, 'DB    '!$A:$M, 6, FALSE)</f>
        <v xml:space="preserve"> </v>
      </c>
      <c r="F6740" s="5" t="str">
        <f>VLOOKUP(C6741, 'DB    '!$A:$M, 8, FALSE)</f>
        <v xml:space="preserve"> </v>
      </c>
      <c r="G6740" s="5" t="str">
        <f>VLOOKUP(C6741, 'DB    '!$A:$M, 10, FALSE)</f>
        <v xml:space="preserve"> </v>
      </c>
      <c r="H6740" s="5" t="str">
        <f>VLOOKUP(C6741, 'DB    '!$A:$M, 12, FALSE)</f>
        <v xml:space="preserve"> </v>
      </c>
      <c r="I6740" s="32" t="str">
        <f>VLOOKUP(C6741, 'DB    '!$A:$M, 13, FALSE)</f>
        <v xml:space="preserve"> </v>
      </c>
    </row>
    <row r="6741" spans="1:9">
      <c r="B6741" s="30"/>
      <c r="C6741" s="11" t="s">
        <v>16</v>
      </c>
      <c r="D6741" s="7" t="str">
        <f>VLOOKUP(C6741, 'DB    '!$A:$M, 3, FALSE)</f>
        <v xml:space="preserve"> </v>
      </c>
      <c r="E6741" s="7" t="str">
        <f>VLOOKUP(C6741, 'DB    '!$A:$M, 5, FALSE)</f>
        <v xml:space="preserve"> </v>
      </c>
      <c r="F6741" s="7" t="str">
        <f>VLOOKUP(C6741, 'DB    '!$A:$M, 7, FALSE)</f>
        <v xml:space="preserve"> </v>
      </c>
      <c r="G6741" s="7" t="str">
        <f>VLOOKUP(C6741, 'DB    '!$A:$M, 9, FALSE)</f>
        <v xml:space="preserve"> </v>
      </c>
      <c r="H6741" s="7" t="str">
        <f>VLOOKUP(C6741, 'DB    '!$A:$M, 11, FALSE)</f>
        <v xml:space="preserve"> </v>
      </c>
      <c r="I6741" s="32"/>
    </row>
    <row r="6742" spans="1:9">
      <c r="B6742" s="31"/>
      <c r="C6742" s="10" t="str">
        <f>VLOOKUP(C6743, 'DB    '!$A:$B, 2, FALSE)</f>
        <v xml:space="preserve"> </v>
      </c>
      <c r="D6742" s="5" t="str">
        <f>VLOOKUP(C6743, 'DB    '!$A:$M, 4, FALSE)</f>
        <v xml:space="preserve"> </v>
      </c>
      <c r="E6742" s="5" t="str">
        <f>VLOOKUP(C6743, 'DB    '!$A:$M, 6, FALSE)</f>
        <v xml:space="preserve"> </v>
      </c>
      <c r="F6742" s="5" t="str">
        <f>VLOOKUP(C6743, 'DB    '!$A:$M, 8, FALSE)</f>
        <v xml:space="preserve"> </v>
      </c>
      <c r="G6742" s="5" t="str">
        <f>VLOOKUP(C6743, 'DB    '!$A:$M, 10, FALSE)</f>
        <v xml:space="preserve"> </v>
      </c>
      <c r="H6742" s="5" t="str">
        <f>VLOOKUP(C6743, 'DB    '!$A:$M, 12, FALSE)</f>
        <v xml:space="preserve"> </v>
      </c>
      <c r="I6742" s="32" t="str">
        <f>VLOOKUP(C6743, 'DB    '!$A:$M, 13, FALSE)</f>
        <v xml:space="preserve"> </v>
      </c>
    </row>
    <row r="6743" spans="1:9">
      <c r="B6743" s="31"/>
      <c r="C6743" s="11" t="s">
        <v>16</v>
      </c>
      <c r="D6743" s="7" t="str">
        <f>VLOOKUP(C6743, 'DB    '!$A:$M, 3, FALSE)</f>
        <v xml:space="preserve"> </v>
      </c>
      <c r="E6743" s="7" t="str">
        <f>VLOOKUP(C6743, 'DB    '!$A:$M, 5, FALSE)</f>
        <v xml:space="preserve"> </v>
      </c>
      <c r="F6743" s="7" t="str">
        <f>VLOOKUP(C6743, 'DB    '!$A:$M, 7, FALSE)</f>
        <v xml:space="preserve"> </v>
      </c>
      <c r="G6743" s="7" t="str">
        <f>VLOOKUP(C6743, 'DB    '!$A:$M, 9, FALSE)</f>
        <v xml:space="preserve"> </v>
      </c>
      <c r="H6743" s="7" t="str">
        <f>VLOOKUP(C6743, 'DB    '!$A:$M, 11, FALSE)</f>
        <v xml:space="preserve"> </v>
      </c>
      <c r="I6743" s="32"/>
    </row>
    <row r="6744" spans="1:9">
      <c r="B6744" s="6" t="s">
        <v>3888</v>
      </c>
      <c r="C6744" s="26"/>
      <c r="D6744" s="27"/>
      <c r="E6744" s="27"/>
      <c r="F6744" s="27"/>
      <c r="G6744" s="27"/>
      <c r="H6744" s="27"/>
      <c r="I6744" s="28"/>
    </row>
    <row r="6745" spans="1:9">
      <c r="A6745" s="4">
        <f>A6737+1</f>
        <v>844</v>
      </c>
    </row>
    <row r="6746" spans="1:9">
      <c r="B6746" s="29" t="str">
        <f>VLOOKUP(B6752, 'DB    '!A:B, 2, FALSE)</f>
        <v>存</v>
      </c>
      <c r="C6746" s="10" t="str">
        <f>VLOOKUP(C6747, 'DB    '!$A:$B, 2, FALSE)</f>
        <v>存</v>
      </c>
      <c r="D6746" s="5" t="str">
        <f>VLOOKUP(C6747, 'DB    '!$A:$M, 4, FALSE)</f>
        <v>才</v>
      </c>
      <c r="E6746" s="5" t="str">
        <f>VLOOKUP(C6747, 'DB    '!$A:$M, 6, FALSE)</f>
        <v>子</v>
      </c>
      <c r="F6746" s="5" t="str">
        <f>VLOOKUP(C6747, 'DB    '!$A:$M, 8, FALSE)</f>
        <v xml:space="preserve"> </v>
      </c>
      <c r="G6746" s="5" t="str">
        <f>VLOOKUP(C6747, 'DB    '!$A:$M, 10, FALSE)</f>
        <v xml:space="preserve"> </v>
      </c>
      <c r="H6746" s="5" t="str">
        <f>VLOOKUP(C6747, 'DB    '!$A:$M, 12, FALSE)</f>
        <v xml:space="preserve"> </v>
      </c>
      <c r="I6746" s="32" t="str">
        <f>VLOOKUP(C6747, 'DB    '!$A:$M, 13, FALSE)</f>
        <v>모종과 같은 아들을 손으로 정성스럽게 돌보는 모습. 존재</v>
      </c>
    </row>
    <row r="6747" spans="1:9">
      <c r="B6747" s="30"/>
      <c r="C6747" s="11" t="str">
        <f>B6752</f>
        <v>있을존</v>
      </c>
      <c r="D6747" s="7" t="str">
        <f>VLOOKUP(C6747, 'DB    '!$A:$M, 3, FALSE)</f>
        <v>재주재</v>
      </c>
      <c r="E6747" s="7" t="str">
        <f>VLOOKUP(C6747, 'DB    '!$A:$M, 5, FALSE)</f>
        <v>아들자</v>
      </c>
      <c r="F6747" s="7" t="str">
        <f>VLOOKUP(C6747, 'DB    '!$A:$M, 7, FALSE)</f>
        <v>.</v>
      </c>
      <c r="G6747" s="7" t="str">
        <f>VLOOKUP(C6747, 'DB    '!$A:$M, 9, FALSE)</f>
        <v>.</v>
      </c>
      <c r="H6747" s="7" t="str">
        <f>VLOOKUP(C6747, 'DB    '!$A:$M, 11, FALSE)</f>
        <v>.</v>
      </c>
      <c r="I6747" s="32"/>
    </row>
    <row r="6748" spans="1:9">
      <c r="B6748" s="30"/>
      <c r="C6748" s="10" t="str">
        <f>VLOOKUP(C6749, 'DB    '!$A:$B, 2, FALSE)</f>
        <v xml:space="preserve"> </v>
      </c>
      <c r="D6748" s="5" t="str">
        <f>VLOOKUP(C6749, 'DB    '!$A:$M, 4, FALSE)</f>
        <v xml:space="preserve"> </v>
      </c>
      <c r="E6748" s="5" t="str">
        <f>VLOOKUP(C6749, 'DB    '!$A:$M, 6, FALSE)</f>
        <v xml:space="preserve"> </v>
      </c>
      <c r="F6748" s="5" t="str">
        <f>VLOOKUP(C6749, 'DB    '!$A:$M, 8, FALSE)</f>
        <v xml:space="preserve"> </v>
      </c>
      <c r="G6748" s="5" t="str">
        <f>VLOOKUP(C6749, 'DB    '!$A:$M, 10, FALSE)</f>
        <v xml:space="preserve"> </v>
      </c>
      <c r="H6748" s="5" t="str">
        <f>VLOOKUP(C6749, 'DB    '!$A:$M, 12, FALSE)</f>
        <v xml:space="preserve"> </v>
      </c>
      <c r="I6748" s="32" t="str">
        <f>VLOOKUP(C6749, 'DB    '!$A:$M, 13, FALSE)</f>
        <v xml:space="preserve"> </v>
      </c>
    </row>
    <row r="6749" spans="1:9">
      <c r="B6749" s="30"/>
      <c r="C6749" s="11" t="s">
        <v>16</v>
      </c>
      <c r="D6749" s="7" t="str">
        <f>VLOOKUP(C6749, 'DB    '!$A:$M, 3, FALSE)</f>
        <v xml:space="preserve"> </v>
      </c>
      <c r="E6749" s="7" t="str">
        <f>VLOOKUP(C6749, 'DB    '!$A:$M, 5, FALSE)</f>
        <v xml:space="preserve"> </v>
      </c>
      <c r="F6749" s="7" t="str">
        <f>VLOOKUP(C6749, 'DB    '!$A:$M, 7, FALSE)</f>
        <v xml:space="preserve"> </v>
      </c>
      <c r="G6749" s="7" t="str">
        <f>VLOOKUP(C6749, 'DB    '!$A:$M, 9, FALSE)</f>
        <v xml:space="preserve"> </v>
      </c>
      <c r="H6749" s="7" t="str">
        <f>VLOOKUP(C6749, 'DB    '!$A:$M, 11, FALSE)</f>
        <v xml:space="preserve"> </v>
      </c>
      <c r="I6749" s="32"/>
    </row>
    <row r="6750" spans="1:9">
      <c r="B6750" s="31"/>
      <c r="C6750" s="10" t="str">
        <f>VLOOKUP(C6751, 'DB    '!$A:$B, 2, FALSE)</f>
        <v xml:space="preserve"> </v>
      </c>
      <c r="D6750" s="5" t="str">
        <f>VLOOKUP(C6751, 'DB    '!$A:$M, 4, FALSE)</f>
        <v xml:space="preserve"> </v>
      </c>
      <c r="E6750" s="5" t="str">
        <f>VLOOKUP(C6751, 'DB    '!$A:$M, 6, FALSE)</f>
        <v xml:space="preserve"> </v>
      </c>
      <c r="F6750" s="5" t="str">
        <f>VLOOKUP(C6751, 'DB    '!$A:$M, 8, FALSE)</f>
        <v xml:space="preserve"> </v>
      </c>
      <c r="G6750" s="5" t="str">
        <f>VLOOKUP(C6751, 'DB    '!$A:$M, 10, FALSE)</f>
        <v xml:space="preserve"> </v>
      </c>
      <c r="H6750" s="5" t="str">
        <f>VLOOKUP(C6751, 'DB    '!$A:$M, 12, FALSE)</f>
        <v xml:space="preserve"> </v>
      </c>
      <c r="I6750" s="32" t="str">
        <f>VLOOKUP(C6751, 'DB    '!$A:$M, 13, FALSE)</f>
        <v xml:space="preserve"> </v>
      </c>
    </row>
    <row r="6751" spans="1:9">
      <c r="B6751" s="31"/>
      <c r="C6751" s="11" t="s">
        <v>16</v>
      </c>
      <c r="D6751" s="7" t="str">
        <f>VLOOKUP(C6751, 'DB    '!$A:$M, 3, FALSE)</f>
        <v xml:space="preserve"> </v>
      </c>
      <c r="E6751" s="7" t="str">
        <f>VLOOKUP(C6751, 'DB    '!$A:$M, 5, FALSE)</f>
        <v xml:space="preserve"> </v>
      </c>
      <c r="F6751" s="7" t="str">
        <f>VLOOKUP(C6751, 'DB    '!$A:$M, 7, FALSE)</f>
        <v xml:space="preserve"> </v>
      </c>
      <c r="G6751" s="7" t="str">
        <f>VLOOKUP(C6751, 'DB    '!$A:$M, 9, FALSE)</f>
        <v xml:space="preserve"> </v>
      </c>
      <c r="H6751" s="7" t="str">
        <f>VLOOKUP(C6751, 'DB    '!$A:$M, 11, FALSE)</f>
        <v xml:space="preserve"> </v>
      </c>
      <c r="I6751" s="32"/>
    </row>
    <row r="6752" spans="1:9">
      <c r="B6752" s="6" t="s">
        <v>3892</v>
      </c>
      <c r="C6752" s="26"/>
      <c r="D6752" s="27"/>
      <c r="E6752" s="27"/>
      <c r="F6752" s="27"/>
      <c r="G6752" s="27"/>
      <c r="H6752" s="27"/>
      <c r="I6752" s="28"/>
    </row>
    <row r="6753" spans="1:9">
      <c r="A6753" s="4">
        <f>A6745+1</f>
        <v>845</v>
      </c>
    </row>
    <row r="6754" spans="1:9">
      <c r="B6754" s="29" t="str">
        <f>VLOOKUP(B6760, 'DB    '!A:B, 2, FALSE)</f>
        <v>好</v>
      </c>
      <c r="C6754" s="10" t="str">
        <f>VLOOKUP(C6755, 'DB    '!$A:$B, 2, FALSE)</f>
        <v>好</v>
      </c>
      <c r="D6754" s="5" t="str">
        <f>VLOOKUP(C6755, 'DB    '!$A:$M, 4, FALSE)</f>
        <v>女</v>
      </c>
      <c r="E6754" s="5" t="str">
        <f>VLOOKUP(C6755, 'DB    '!$A:$M, 6, FALSE)</f>
        <v>子</v>
      </c>
      <c r="F6754" s="5" t="str">
        <f>VLOOKUP(C6755, 'DB    '!$A:$M, 8, FALSE)</f>
        <v xml:space="preserve"> </v>
      </c>
      <c r="G6754" s="5" t="str">
        <f>VLOOKUP(C6755, 'DB    '!$A:$M, 10, FALSE)</f>
        <v xml:space="preserve"> </v>
      </c>
      <c r="H6754" s="5" t="str">
        <f>VLOOKUP(C6755, 'DB    '!$A:$M, 12, FALSE)</f>
        <v xml:space="preserve"> </v>
      </c>
      <c r="I6754" s="32" t="str">
        <f>VLOOKUP(C6755, 'DB    '!$A:$M, 13, FALSE)</f>
        <v>여자가 아들을 안고 좋아하는 모습</v>
      </c>
    </row>
    <row r="6755" spans="1:9">
      <c r="B6755" s="30"/>
      <c r="C6755" s="11" t="str">
        <f>B6760</f>
        <v>좋을호</v>
      </c>
      <c r="D6755" s="7" t="str">
        <f>VLOOKUP(C6755, 'DB    '!$A:$M, 3, FALSE)</f>
        <v>여자여</v>
      </c>
      <c r="E6755" s="7" t="str">
        <f>VLOOKUP(C6755, 'DB    '!$A:$M, 5, FALSE)</f>
        <v>아들자</v>
      </c>
      <c r="F6755" s="7" t="str">
        <f>VLOOKUP(C6755, 'DB    '!$A:$M, 7, FALSE)</f>
        <v>.</v>
      </c>
      <c r="G6755" s="7" t="str">
        <f>VLOOKUP(C6755, 'DB    '!$A:$M, 9, FALSE)</f>
        <v>.</v>
      </c>
      <c r="H6755" s="7" t="str">
        <f>VLOOKUP(C6755, 'DB    '!$A:$M, 11, FALSE)</f>
        <v>.</v>
      </c>
      <c r="I6755" s="32"/>
    </row>
    <row r="6756" spans="1:9">
      <c r="B6756" s="30"/>
      <c r="C6756" s="10" t="str">
        <f>VLOOKUP(C6757, 'DB    '!$A:$B, 2, FALSE)</f>
        <v xml:space="preserve"> </v>
      </c>
      <c r="D6756" s="5" t="str">
        <f>VLOOKUP(C6757, 'DB    '!$A:$M, 4, FALSE)</f>
        <v xml:space="preserve"> </v>
      </c>
      <c r="E6756" s="5" t="str">
        <f>VLOOKUP(C6757, 'DB    '!$A:$M, 6, FALSE)</f>
        <v xml:space="preserve"> </v>
      </c>
      <c r="F6756" s="5" t="str">
        <f>VLOOKUP(C6757, 'DB    '!$A:$M, 8, FALSE)</f>
        <v xml:space="preserve"> </v>
      </c>
      <c r="G6756" s="5" t="str">
        <f>VLOOKUP(C6757, 'DB    '!$A:$M, 10, FALSE)</f>
        <v xml:space="preserve"> </v>
      </c>
      <c r="H6756" s="5" t="str">
        <f>VLOOKUP(C6757, 'DB    '!$A:$M, 12, FALSE)</f>
        <v xml:space="preserve"> </v>
      </c>
      <c r="I6756" s="32" t="str">
        <f>VLOOKUP(C6757, 'DB    '!$A:$M, 13, FALSE)</f>
        <v xml:space="preserve"> </v>
      </c>
    </row>
    <row r="6757" spans="1:9">
      <c r="B6757" s="30"/>
      <c r="C6757" s="11" t="s">
        <v>16</v>
      </c>
      <c r="D6757" s="7" t="str">
        <f>VLOOKUP(C6757, 'DB    '!$A:$M, 3, FALSE)</f>
        <v xml:space="preserve"> </v>
      </c>
      <c r="E6757" s="7" t="str">
        <f>VLOOKUP(C6757, 'DB    '!$A:$M, 5, FALSE)</f>
        <v xml:space="preserve"> </v>
      </c>
      <c r="F6757" s="7" t="str">
        <f>VLOOKUP(C6757, 'DB    '!$A:$M, 7, FALSE)</f>
        <v xml:space="preserve"> </v>
      </c>
      <c r="G6757" s="7" t="str">
        <f>VLOOKUP(C6757, 'DB    '!$A:$M, 9, FALSE)</f>
        <v xml:space="preserve"> </v>
      </c>
      <c r="H6757" s="7" t="str">
        <f>VLOOKUP(C6757, 'DB    '!$A:$M, 11, FALSE)</f>
        <v xml:space="preserve"> </v>
      </c>
      <c r="I6757" s="32"/>
    </row>
    <row r="6758" spans="1:9">
      <c r="B6758" s="31"/>
      <c r="C6758" s="10" t="str">
        <f>VLOOKUP(C6759, 'DB    '!$A:$B, 2, FALSE)</f>
        <v xml:space="preserve"> </v>
      </c>
      <c r="D6758" s="5" t="str">
        <f>VLOOKUP(C6759, 'DB    '!$A:$M, 4, FALSE)</f>
        <v xml:space="preserve"> </v>
      </c>
      <c r="E6758" s="5" t="str">
        <f>VLOOKUP(C6759, 'DB    '!$A:$M, 6, FALSE)</f>
        <v xml:space="preserve"> </v>
      </c>
      <c r="F6758" s="5" t="str">
        <f>VLOOKUP(C6759, 'DB    '!$A:$M, 8, FALSE)</f>
        <v xml:space="preserve"> </v>
      </c>
      <c r="G6758" s="5" t="str">
        <f>VLOOKUP(C6759, 'DB    '!$A:$M, 10, FALSE)</f>
        <v xml:space="preserve"> </v>
      </c>
      <c r="H6758" s="5" t="str">
        <f>VLOOKUP(C6759, 'DB    '!$A:$M, 12, FALSE)</f>
        <v xml:space="preserve"> </v>
      </c>
      <c r="I6758" s="32" t="str">
        <f>VLOOKUP(C6759, 'DB    '!$A:$M, 13, FALSE)</f>
        <v xml:space="preserve"> </v>
      </c>
    </row>
    <row r="6759" spans="1:9">
      <c r="B6759" s="31"/>
      <c r="C6759" s="11" t="s">
        <v>16</v>
      </c>
      <c r="D6759" s="7" t="str">
        <f>VLOOKUP(C6759, 'DB    '!$A:$M, 3, FALSE)</f>
        <v xml:space="preserve"> </v>
      </c>
      <c r="E6759" s="7" t="str">
        <f>VLOOKUP(C6759, 'DB    '!$A:$M, 5, FALSE)</f>
        <v xml:space="preserve"> </v>
      </c>
      <c r="F6759" s="7" t="str">
        <f>VLOOKUP(C6759, 'DB    '!$A:$M, 7, FALSE)</f>
        <v xml:space="preserve"> </v>
      </c>
      <c r="G6759" s="7" t="str">
        <f>VLOOKUP(C6759, 'DB    '!$A:$M, 9, FALSE)</f>
        <v xml:space="preserve"> </v>
      </c>
      <c r="H6759" s="7" t="str">
        <f>VLOOKUP(C6759, 'DB    '!$A:$M, 11, FALSE)</f>
        <v xml:space="preserve"> </v>
      </c>
      <c r="I6759" s="32"/>
    </row>
    <row r="6760" spans="1:9">
      <c r="B6760" s="6" t="s">
        <v>3896</v>
      </c>
      <c r="C6760" s="26"/>
      <c r="D6760" s="27"/>
      <c r="E6760" s="27"/>
      <c r="F6760" s="27"/>
      <c r="G6760" s="27"/>
      <c r="H6760" s="27"/>
      <c r="I6760" s="28"/>
    </row>
    <row r="6761" spans="1:9">
      <c r="A6761" s="4">
        <f>A6753+1</f>
        <v>846</v>
      </c>
    </row>
    <row r="6762" spans="1:9">
      <c r="B6762" s="29" t="str">
        <f>VLOOKUP(B6768, 'DB    '!A:B, 2, FALSE)</f>
        <v>過</v>
      </c>
      <c r="C6762" s="10" t="str">
        <f>VLOOKUP(C6763, 'DB    '!$A:$B, 2, FALSE)</f>
        <v>過</v>
      </c>
      <c r="D6762" s="5" t="str">
        <f>VLOOKUP(C6763, 'DB    '!$A:$M, 4, FALSE)</f>
        <v>辶</v>
      </c>
      <c r="E6762" s="5" t="str">
        <f>VLOOKUP(C6763, 'DB    '!$A:$M, 6, FALSE)</f>
        <v>冎</v>
      </c>
      <c r="F6762" s="5" t="str">
        <f>VLOOKUP(C6763, 'DB    '!$A:$M, 8, FALSE)</f>
        <v>口</v>
      </c>
      <c r="G6762" s="5" t="str">
        <f>VLOOKUP(C6763, 'DB    '!$A:$M, 10, FALSE)</f>
        <v xml:space="preserve"> </v>
      </c>
      <c r="H6762" s="5" t="str">
        <f>VLOOKUP(C6763, 'DB    '!$A:$M, 12, FALSE)</f>
        <v xml:space="preserve"> </v>
      </c>
      <c r="I6762" s="32" t="str">
        <f>VLOOKUP(C6763, 'DB    '!$A:$M, 13, FALSE)</f>
        <v>걸어가는 것이 너무 심해서 입주변에 뼈가 드러난 모양. 과잉</v>
      </c>
    </row>
    <row r="6763" spans="1:9">
      <c r="B6763" s="30"/>
      <c r="C6763" s="11" t="str">
        <f>B6768</f>
        <v>지날과</v>
      </c>
      <c r="D6763" s="7" t="str">
        <f>VLOOKUP(C6763, 'DB    '!$A:$M, 3, FALSE)</f>
        <v>갈착</v>
      </c>
      <c r="E6763" s="7" t="str">
        <f>VLOOKUP(C6763, 'DB    '!$A:$M, 5, FALSE)</f>
        <v>뼈바를과</v>
      </c>
      <c r="F6763" s="7" t="str">
        <f>VLOOKUP(C6763, 'DB    '!$A:$M, 7, FALSE)</f>
        <v>입구</v>
      </c>
      <c r="G6763" s="7" t="str">
        <f>VLOOKUP(C6763, 'DB    '!$A:$M, 9, FALSE)</f>
        <v>.</v>
      </c>
      <c r="H6763" s="7" t="str">
        <f>VLOOKUP(C6763, 'DB    '!$A:$M, 11, FALSE)</f>
        <v>.</v>
      </c>
      <c r="I6763" s="32"/>
    </row>
    <row r="6764" spans="1:9">
      <c r="B6764" s="30"/>
      <c r="C6764" s="10" t="str">
        <f>VLOOKUP(C6765, 'DB    '!$A:$B, 2, FALSE)</f>
        <v xml:space="preserve"> </v>
      </c>
      <c r="D6764" s="5" t="str">
        <f>VLOOKUP(C6765, 'DB    '!$A:$M, 4, FALSE)</f>
        <v xml:space="preserve"> </v>
      </c>
      <c r="E6764" s="5" t="str">
        <f>VLOOKUP(C6765, 'DB    '!$A:$M, 6, FALSE)</f>
        <v xml:space="preserve"> </v>
      </c>
      <c r="F6764" s="5" t="str">
        <f>VLOOKUP(C6765, 'DB    '!$A:$M, 8, FALSE)</f>
        <v xml:space="preserve"> </v>
      </c>
      <c r="G6764" s="5" t="str">
        <f>VLOOKUP(C6765, 'DB    '!$A:$M, 10, FALSE)</f>
        <v xml:space="preserve"> </v>
      </c>
      <c r="H6764" s="5" t="str">
        <f>VLOOKUP(C6765, 'DB    '!$A:$M, 12, FALSE)</f>
        <v xml:space="preserve"> </v>
      </c>
      <c r="I6764" s="32" t="str">
        <f>VLOOKUP(C6765, 'DB    '!$A:$M, 13, FALSE)</f>
        <v xml:space="preserve"> </v>
      </c>
    </row>
    <row r="6765" spans="1:9">
      <c r="B6765" s="30"/>
      <c r="C6765" s="11" t="s">
        <v>16</v>
      </c>
      <c r="D6765" s="7" t="str">
        <f>VLOOKUP(C6765, 'DB    '!$A:$M, 3, FALSE)</f>
        <v xml:space="preserve"> </v>
      </c>
      <c r="E6765" s="7" t="str">
        <f>VLOOKUP(C6765, 'DB    '!$A:$M, 5, FALSE)</f>
        <v xml:space="preserve"> </v>
      </c>
      <c r="F6765" s="7" t="str">
        <f>VLOOKUP(C6765, 'DB    '!$A:$M, 7, FALSE)</f>
        <v xml:space="preserve"> </v>
      </c>
      <c r="G6765" s="7" t="str">
        <f>VLOOKUP(C6765, 'DB    '!$A:$M, 9, FALSE)</f>
        <v xml:space="preserve"> </v>
      </c>
      <c r="H6765" s="7" t="str">
        <f>VLOOKUP(C6765, 'DB    '!$A:$M, 11, FALSE)</f>
        <v xml:space="preserve"> </v>
      </c>
      <c r="I6765" s="32"/>
    </row>
    <row r="6766" spans="1:9">
      <c r="B6766" s="31"/>
      <c r="C6766" s="10" t="str">
        <f>VLOOKUP(C6767, 'DB    '!$A:$B, 2, FALSE)</f>
        <v xml:space="preserve"> </v>
      </c>
      <c r="D6766" s="5" t="str">
        <f>VLOOKUP(C6767, 'DB    '!$A:$M, 4, FALSE)</f>
        <v xml:space="preserve"> </v>
      </c>
      <c r="E6766" s="5" t="str">
        <f>VLOOKUP(C6767, 'DB    '!$A:$M, 6, FALSE)</f>
        <v xml:space="preserve"> </v>
      </c>
      <c r="F6766" s="5" t="str">
        <f>VLOOKUP(C6767, 'DB    '!$A:$M, 8, FALSE)</f>
        <v xml:space="preserve"> </v>
      </c>
      <c r="G6766" s="5" t="str">
        <f>VLOOKUP(C6767, 'DB    '!$A:$M, 10, FALSE)</f>
        <v xml:space="preserve"> </v>
      </c>
      <c r="H6766" s="5" t="str">
        <f>VLOOKUP(C6767, 'DB    '!$A:$M, 12, FALSE)</f>
        <v xml:space="preserve"> </v>
      </c>
      <c r="I6766" s="32" t="str">
        <f>VLOOKUP(C6767, 'DB    '!$A:$M, 13, FALSE)</f>
        <v xml:space="preserve"> </v>
      </c>
    </row>
    <row r="6767" spans="1:9">
      <c r="B6767" s="31"/>
      <c r="C6767" s="11" t="s">
        <v>16</v>
      </c>
      <c r="D6767" s="7" t="str">
        <f>VLOOKUP(C6767, 'DB    '!$A:$M, 3, FALSE)</f>
        <v xml:space="preserve"> </v>
      </c>
      <c r="E6767" s="7" t="str">
        <f>VLOOKUP(C6767, 'DB    '!$A:$M, 5, FALSE)</f>
        <v xml:space="preserve"> </v>
      </c>
      <c r="F6767" s="7" t="str">
        <f>VLOOKUP(C6767, 'DB    '!$A:$M, 7, FALSE)</f>
        <v xml:space="preserve"> </v>
      </c>
      <c r="G6767" s="7" t="str">
        <f>VLOOKUP(C6767, 'DB    '!$A:$M, 9, FALSE)</f>
        <v xml:space="preserve"> </v>
      </c>
      <c r="H6767" s="7" t="str">
        <f>VLOOKUP(C6767, 'DB    '!$A:$M, 11, FALSE)</f>
        <v xml:space="preserve"> </v>
      </c>
      <c r="I6767" s="32"/>
    </row>
    <row r="6768" spans="1:9">
      <c r="B6768" s="6" t="s">
        <v>3900</v>
      </c>
      <c r="C6768" s="26"/>
      <c r="D6768" s="27"/>
      <c r="E6768" s="27"/>
      <c r="F6768" s="27"/>
      <c r="G6768" s="27"/>
      <c r="H6768" s="27"/>
      <c r="I6768" s="28"/>
    </row>
    <row r="6769" spans="1:9">
      <c r="A6769" s="4">
        <f>A6761+1</f>
        <v>847</v>
      </c>
    </row>
    <row r="6770" spans="1:9">
      <c r="B6770" s="29" t="str">
        <f>VLOOKUP(B6776, 'DB    '!A:B, 2, FALSE)</f>
        <v>眞</v>
      </c>
      <c r="C6770" s="10" t="str">
        <f>VLOOKUP(C6771, 'DB    '!$A:$B, 2, FALSE)</f>
        <v>眞</v>
      </c>
      <c r="D6770" s="5" t="str">
        <f>VLOOKUP(C6771, 'DB    '!$A:$M, 4, FALSE)</f>
        <v>匕</v>
      </c>
      <c r="E6770" s="5" t="str">
        <f>VLOOKUP(C6771, 'DB    '!$A:$M, 6, FALSE)</f>
        <v>目</v>
      </c>
      <c r="F6770" s="5" t="str">
        <f>VLOOKUP(C6771, 'DB    '!$A:$M, 8, FALSE)</f>
        <v>乚</v>
      </c>
      <c r="G6770" s="5" t="str">
        <f>VLOOKUP(C6771, 'DB    '!$A:$M, 10, FALSE)</f>
        <v>八</v>
      </c>
      <c r="H6770" s="5" t="str">
        <f>VLOOKUP(C6771, 'DB    '!$A:$M, 12, FALSE)</f>
        <v xml:space="preserve"> </v>
      </c>
      <c r="I6770" s="32" t="str">
        <f>VLOOKUP(C6771, 'DB    '!$A:$M, 13, FALSE)</f>
        <v>숟갈로 맛을보면 눈으로 숨은것을 보듯 참맛을 알고 두 팔로 손뼉을 친다. 진리</v>
      </c>
    </row>
    <row r="6771" spans="1:9">
      <c r="B6771" s="30"/>
      <c r="C6771" s="11" t="str">
        <f>B6776</f>
        <v>참진</v>
      </c>
      <c r="D6771" s="7" t="str">
        <f>VLOOKUP(C6771, 'DB    '!$A:$M, 3, FALSE)</f>
        <v>비수비</v>
      </c>
      <c r="E6771" s="7" t="str">
        <f>VLOOKUP(C6771, 'DB    '!$A:$M, 5, FALSE)</f>
        <v>눈목</v>
      </c>
      <c r="F6771" s="7" t="str">
        <f>VLOOKUP(C6771, 'DB    '!$A:$M, 7, FALSE)</f>
        <v>숨을은</v>
      </c>
      <c r="G6771" s="7" t="str">
        <f>VLOOKUP(C6771, 'DB    '!$A:$M, 9, FALSE)</f>
        <v>여덟팔</v>
      </c>
      <c r="H6771" s="7" t="str">
        <f>VLOOKUP(C6771, 'DB    '!$A:$M, 11, FALSE)</f>
        <v>.</v>
      </c>
      <c r="I6771" s="32"/>
    </row>
    <row r="6772" spans="1:9">
      <c r="B6772" s="30"/>
      <c r="C6772" s="10" t="str">
        <f>VLOOKUP(C6773, 'DB    '!$A:$B, 2, FALSE)</f>
        <v xml:space="preserve"> </v>
      </c>
      <c r="D6772" s="5" t="str">
        <f>VLOOKUP(C6773, 'DB    '!$A:$M, 4, FALSE)</f>
        <v xml:space="preserve"> </v>
      </c>
      <c r="E6772" s="5" t="str">
        <f>VLOOKUP(C6773, 'DB    '!$A:$M, 6, FALSE)</f>
        <v xml:space="preserve"> </v>
      </c>
      <c r="F6772" s="5" t="str">
        <f>VLOOKUP(C6773, 'DB    '!$A:$M, 8, FALSE)</f>
        <v xml:space="preserve"> </v>
      </c>
      <c r="G6772" s="5" t="str">
        <f>VLOOKUP(C6773, 'DB    '!$A:$M, 10, FALSE)</f>
        <v xml:space="preserve"> </v>
      </c>
      <c r="H6772" s="5" t="str">
        <f>VLOOKUP(C6773, 'DB    '!$A:$M, 12, FALSE)</f>
        <v xml:space="preserve"> </v>
      </c>
      <c r="I6772" s="32" t="str">
        <f>VLOOKUP(C6773, 'DB    '!$A:$M, 13, FALSE)</f>
        <v xml:space="preserve"> </v>
      </c>
    </row>
    <row r="6773" spans="1:9">
      <c r="B6773" s="30"/>
      <c r="C6773" s="11" t="s">
        <v>16</v>
      </c>
      <c r="D6773" s="7" t="str">
        <f>VLOOKUP(C6773, 'DB    '!$A:$M, 3, FALSE)</f>
        <v xml:space="preserve"> </v>
      </c>
      <c r="E6773" s="7" t="str">
        <f>VLOOKUP(C6773, 'DB    '!$A:$M, 5, FALSE)</f>
        <v xml:space="preserve"> </v>
      </c>
      <c r="F6773" s="7" t="str">
        <f>VLOOKUP(C6773, 'DB    '!$A:$M, 7, FALSE)</f>
        <v xml:space="preserve"> </v>
      </c>
      <c r="G6773" s="7" t="str">
        <f>VLOOKUP(C6773, 'DB    '!$A:$M, 9, FALSE)</f>
        <v xml:space="preserve"> </v>
      </c>
      <c r="H6773" s="7" t="str">
        <f>VLOOKUP(C6773, 'DB    '!$A:$M, 11, FALSE)</f>
        <v xml:space="preserve"> </v>
      </c>
      <c r="I6773" s="32"/>
    </row>
    <row r="6774" spans="1:9">
      <c r="B6774" s="31"/>
      <c r="C6774" s="10" t="str">
        <f>VLOOKUP(C6775, 'DB    '!$A:$B, 2, FALSE)</f>
        <v xml:space="preserve"> </v>
      </c>
      <c r="D6774" s="5" t="str">
        <f>VLOOKUP(C6775, 'DB    '!$A:$M, 4, FALSE)</f>
        <v xml:space="preserve"> </v>
      </c>
      <c r="E6774" s="5" t="str">
        <f>VLOOKUP(C6775, 'DB    '!$A:$M, 6, FALSE)</f>
        <v xml:space="preserve"> </v>
      </c>
      <c r="F6774" s="5" t="str">
        <f>VLOOKUP(C6775, 'DB    '!$A:$M, 8, FALSE)</f>
        <v xml:space="preserve"> </v>
      </c>
      <c r="G6774" s="5" t="str">
        <f>VLOOKUP(C6775, 'DB    '!$A:$M, 10, FALSE)</f>
        <v xml:space="preserve"> </v>
      </c>
      <c r="H6774" s="5" t="str">
        <f>VLOOKUP(C6775, 'DB    '!$A:$M, 12, FALSE)</f>
        <v xml:space="preserve"> </v>
      </c>
      <c r="I6774" s="32" t="str">
        <f>VLOOKUP(C6775, 'DB    '!$A:$M, 13, FALSE)</f>
        <v xml:space="preserve"> </v>
      </c>
    </row>
    <row r="6775" spans="1:9">
      <c r="B6775" s="31"/>
      <c r="C6775" s="11" t="s">
        <v>16</v>
      </c>
      <c r="D6775" s="7" t="str">
        <f>VLOOKUP(C6775, 'DB    '!$A:$M, 3, FALSE)</f>
        <v xml:space="preserve"> </v>
      </c>
      <c r="E6775" s="7" t="str">
        <f>VLOOKUP(C6775, 'DB    '!$A:$M, 5, FALSE)</f>
        <v xml:space="preserve"> </v>
      </c>
      <c r="F6775" s="7" t="str">
        <f>VLOOKUP(C6775, 'DB    '!$A:$M, 7, FALSE)</f>
        <v xml:space="preserve"> </v>
      </c>
      <c r="G6775" s="7" t="str">
        <f>VLOOKUP(C6775, 'DB    '!$A:$M, 9, FALSE)</f>
        <v xml:space="preserve"> </v>
      </c>
      <c r="H6775" s="7" t="str">
        <f>VLOOKUP(C6775, 'DB    '!$A:$M, 11, FALSE)</f>
        <v xml:space="preserve"> </v>
      </c>
      <c r="I6775" s="32"/>
    </row>
    <row r="6776" spans="1:9">
      <c r="B6776" s="6" t="s">
        <v>3915</v>
      </c>
      <c r="C6776" s="26"/>
      <c r="D6776" s="27"/>
      <c r="E6776" s="27"/>
      <c r="F6776" s="27"/>
      <c r="G6776" s="27"/>
      <c r="H6776" s="27"/>
      <c r="I6776" s="28"/>
    </row>
    <row r="6777" spans="1:9">
      <c r="A6777" s="4">
        <f>A6769+1</f>
        <v>848</v>
      </c>
    </row>
    <row r="6778" spans="1:9">
      <c r="B6778" s="29" t="str">
        <f>VLOOKUP(B6784, 'DB    '!A:B, 2, FALSE)</f>
        <v>快</v>
      </c>
      <c r="C6778" s="10" t="str">
        <f>VLOOKUP(C6779, 'DB    '!$A:$B, 2, FALSE)</f>
        <v>快</v>
      </c>
      <c r="D6778" s="5" t="str">
        <f>VLOOKUP(C6779, 'DB    '!$A:$M, 4, FALSE)</f>
        <v>忄</v>
      </c>
      <c r="E6778" s="5" t="str">
        <f>VLOOKUP(C6779, 'DB    '!$A:$M, 6, FALSE)</f>
        <v>夬</v>
      </c>
      <c r="F6778" s="5" t="str">
        <f>VLOOKUP(C6779, 'DB    '!$A:$M, 8, FALSE)</f>
        <v xml:space="preserve"> </v>
      </c>
      <c r="G6778" s="5" t="str">
        <f>VLOOKUP(C6779, 'DB    '!$A:$M, 10, FALSE)</f>
        <v xml:space="preserve"> </v>
      </c>
      <c r="H6778" s="5" t="str">
        <f>VLOOKUP(C6779, 'DB    '!$A:$M, 12, FALSE)</f>
        <v xml:space="preserve"> </v>
      </c>
      <c r="I6778" s="32" t="str">
        <f>VLOOKUP(C6779, 'DB    '!$A:$M, 13, FALSE)</f>
        <v>마음이 죄인의 목의 칼을 한쪽을 터놓은듯 마음이 상쾌해진다</v>
      </c>
    </row>
    <row r="6779" spans="1:9">
      <c r="B6779" s="30"/>
      <c r="C6779" s="11" t="str">
        <f>B6784</f>
        <v>쾌할쾌</v>
      </c>
      <c r="D6779" s="7" t="str">
        <f>VLOOKUP(C6779, 'DB    '!$A:$M, 3, FALSE)</f>
        <v>마음심변</v>
      </c>
      <c r="E6779" s="7" t="str">
        <f>VLOOKUP(C6779, 'DB    '!$A:$M, 5, FALSE)</f>
        <v>터놓을쾌</v>
      </c>
      <c r="F6779" s="7" t="str">
        <f>VLOOKUP(C6779, 'DB    '!$A:$M, 7, FALSE)</f>
        <v>.</v>
      </c>
      <c r="G6779" s="7" t="str">
        <f>VLOOKUP(C6779, 'DB    '!$A:$M, 9, FALSE)</f>
        <v>.</v>
      </c>
      <c r="H6779" s="7" t="str">
        <f>VLOOKUP(C6779, 'DB    '!$A:$M, 11, FALSE)</f>
        <v>.</v>
      </c>
      <c r="I6779" s="32"/>
    </row>
    <row r="6780" spans="1:9">
      <c r="B6780" s="30"/>
      <c r="C6780" s="10" t="str">
        <f>VLOOKUP(C6781, 'DB    '!$A:$B, 2, FALSE)</f>
        <v xml:space="preserve"> </v>
      </c>
      <c r="D6780" s="5" t="str">
        <f>VLOOKUP(C6781, 'DB    '!$A:$M, 4, FALSE)</f>
        <v xml:space="preserve"> </v>
      </c>
      <c r="E6780" s="5" t="str">
        <f>VLOOKUP(C6781, 'DB    '!$A:$M, 6, FALSE)</f>
        <v xml:space="preserve"> </v>
      </c>
      <c r="F6780" s="5" t="str">
        <f>VLOOKUP(C6781, 'DB    '!$A:$M, 8, FALSE)</f>
        <v xml:space="preserve"> </v>
      </c>
      <c r="G6780" s="5" t="str">
        <f>VLOOKUP(C6781, 'DB    '!$A:$M, 10, FALSE)</f>
        <v xml:space="preserve"> </v>
      </c>
      <c r="H6780" s="5" t="str">
        <f>VLOOKUP(C6781, 'DB    '!$A:$M, 12, FALSE)</f>
        <v xml:space="preserve"> </v>
      </c>
      <c r="I6780" s="32" t="str">
        <f>VLOOKUP(C6781, 'DB    '!$A:$M, 13, FALSE)</f>
        <v xml:space="preserve"> </v>
      </c>
    </row>
    <row r="6781" spans="1:9">
      <c r="B6781" s="30"/>
      <c r="C6781" s="11" t="s">
        <v>16</v>
      </c>
      <c r="D6781" s="7" t="str">
        <f>VLOOKUP(C6781, 'DB    '!$A:$M, 3, FALSE)</f>
        <v xml:space="preserve"> </v>
      </c>
      <c r="E6781" s="7" t="str">
        <f>VLOOKUP(C6781, 'DB    '!$A:$M, 5, FALSE)</f>
        <v xml:space="preserve"> </v>
      </c>
      <c r="F6781" s="7" t="str">
        <f>VLOOKUP(C6781, 'DB    '!$A:$M, 7, FALSE)</f>
        <v xml:space="preserve"> </v>
      </c>
      <c r="G6781" s="7" t="str">
        <f>VLOOKUP(C6781, 'DB    '!$A:$M, 9, FALSE)</f>
        <v xml:space="preserve"> </v>
      </c>
      <c r="H6781" s="7" t="str">
        <f>VLOOKUP(C6781, 'DB    '!$A:$M, 11, FALSE)</f>
        <v xml:space="preserve"> </v>
      </c>
      <c r="I6781" s="32"/>
    </row>
    <row r="6782" spans="1:9">
      <c r="B6782" s="31"/>
      <c r="C6782" s="10" t="str">
        <f>VLOOKUP(C6783, 'DB    '!$A:$B, 2, FALSE)</f>
        <v xml:space="preserve"> </v>
      </c>
      <c r="D6782" s="5" t="str">
        <f>VLOOKUP(C6783, 'DB    '!$A:$M, 4, FALSE)</f>
        <v xml:space="preserve"> </v>
      </c>
      <c r="E6782" s="5" t="str">
        <f>VLOOKUP(C6783, 'DB    '!$A:$M, 6, FALSE)</f>
        <v xml:space="preserve"> </v>
      </c>
      <c r="F6782" s="5" t="str">
        <f>VLOOKUP(C6783, 'DB    '!$A:$M, 8, FALSE)</f>
        <v xml:space="preserve"> </v>
      </c>
      <c r="G6782" s="5" t="str">
        <f>VLOOKUP(C6783, 'DB    '!$A:$M, 10, FALSE)</f>
        <v xml:space="preserve"> </v>
      </c>
      <c r="H6782" s="5" t="str">
        <f>VLOOKUP(C6783, 'DB    '!$A:$M, 12, FALSE)</f>
        <v xml:space="preserve"> </v>
      </c>
      <c r="I6782" s="32" t="str">
        <f>VLOOKUP(C6783, 'DB    '!$A:$M, 13, FALSE)</f>
        <v xml:space="preserve"> </v>
      </c>
    </row>
    <row r="6783" spans="1:9">
      <c r="B6783" s="31"/>
      <c r="C6783" s="11" t="s">
        <v>16</v>
      </c>
      <c r="D6783" s="7" t="str">
        <f>VLOOKUP(C6783, 'DB    '!$A:$M, 3, FALSE)</f>
        <v xml:space="preserve"> </v>
      </c>
      <c r="E6783" s="7" t="str">
        <f>VLOOKUP(C6783, 'DB    '!$A:$M, 5, FALSE)</f>
        <v xml:space="preserve"> </v>
      </c>
      <c r="F6783" s="7" t="str">
        <f>VLOOKUP(C6783, 'DB    '!$A:$M, 7, FALSE)</f>
        <v xml:space="preserve"> </v>
      </c>
      <c r="G6783" s="7" t="str">
        <f>VLOOKUP(C6783, 'DB    '!$A:$M, 9, FALSE)</f>
        <v xml:space="preserve"> </v>
      </c>
      <c r="H6783" s="7" t="str">
        <f>VLOOKUP(C6783, 'DB    '!$A:$M, 11, FALSE)</f>
        <v xml:space="preserve"> </v>
      </c>
      <c r="I6783" s="32"/>
    </row>
    <row r="6784" spans="1:9">
      <c r="B6784" s="6" t="s">
        <v>3919</v>
      </c>
      <c r="C6784" s="26"/>
      <c r="D6784" s="27"/>
      <c r="E6784" s="27"/>
      <c r="F6784" s="27"/>
      <c r="G6784" s="27"/>
      <c r="H6784" s="27"/>
      <c r="I6784" s="28"/>
    </row>
    <row r="6785" spans="1:9">
      <c r="A6785" s="4">
        <f>A6777+1</f>
        <v>849</v>
      </c>
    </row>
    <row r="6786" spans="1:9">
      <c r="B6786" s="29" t="str">
        <f>VLOOKUP(B6792, 'DB    '!A:B, 2, FALSE)</f>
        <v>達</v>
      </c>
      <c r="C6786" s="10" t="str">
        <f>VLOOKUP(C6787, 'DB    '!$A:$B, 2, FALSE)</f>
        <v>達</v>
      </c>
      <c r="D6786" s="5" t="str">
        <f>VLOOKUP(C6787, 'DB    '!$A:$M, 4, FALSE)</f>
        <v>辶</v>
      </c>
      <c r="E6786" s="5" t="str">
        <f>VLOOKUP(C6787, 'DB    '!$A:$M, 6, FALSE)</f>
        <v>幸</v>
      </c>
      <c r="F6786" s="5" t="str">
        <f>VLOOKUP(C6787, 'DB    '!$A:$M, 8, FALSE)</f>
        <v>一</v>
      </c>
      <c r="G6786" s="5" t="str">
        <f>VLOOKUP(C6787, 'DB    '!$A:$M, 10, FALSE)</f>
        <v xml:space="preserve"> </v>
      </c>
      <c r="H6786" s="5" t="str">
        <f>VLOOKUP(C6787, 'DB    '!$A:$M, 12, FALSE)</f>
        <v xml:space="preserve"> </v>
      </c>
      <c r="I6786" s="32" t="str">
        <f>VLOOKUP(C6787, 'DB    '!$A:$M, 13, FALSE)</f>
        <v>가는 사람이 손에 수갑을 찬 것처럼 말의 고삐를 쥐고 말을 달리게 하는 모습. 통달한 마차 운전. 달인</v>
      </c>
    </row>
    <row r="6787" spans="1:9">
      <c r="B6787" s="30"/>
      <c r="C6787" s="11" t="str">
        <f>B6792</f>
        <v>통달할달</v>
      </c>
      <c r="D6787" s="7" t="str">
        <f>VLOOKUP(C6787, 'DB    '!$A:$M, 3, FALSE)</f>
        <v>갈착</v>
      </c>
      <c r="E6787" s="7" t="str">
        <f>VLOOKUP(C6787, 'DB    '!$A:$M, 5, FALSE)</f>
        <v>다행행</v>
      </c>
      <c r="F6787" s="7" t="str">
        <f>VLOOKUP(C6787, 'DB    '!$A:$M, 7, FALSE)</f>
        <v>한일</v>
      </c>
      <c r="G6787" s="7" t="str">
        <f>VLOOKUP(C6787, 'DB    '!$A:$M, 9, FALSE)</f>
        <v>.</v>
      </c>
      <c r="H6787" s="7" t="str">
        <f>VLOOKUP(C6787, 'DB    '!$A:$M, 11, FALSE)</f>
        <v>.</v>
      </c>
      <c r="I6787" s="32"/>
    </row>
    <row r="6788" spans="1:9">
      <c r="B6788" s="30"/>
      <c r="C6788" s="10" t="str">
        <f>VLOOKUP(C6789, 'DB    '!$A:$B, 2, FALSE)</f>
        <v xml:space="preserve"> </v>
      </c>
      <c r="D6788" s="5" t="str">
        <f>VLOOKUP(C6789, 'DB    '!$A:$M, 4, FALSE)</f>
        <v xml:space="preserve"> </v>
      </c>
      <c r="E6788" s="5" t="str">
        <f>VLOOKUP(C6789, 'DB    '!$A:$M, 6, FALSE)</f>
        <v xml:space="preserve"> </v>
      </c>
      <c r="F6788" s="5" t="str">
        <f>VLOOKUP(C6789, 'DB    '!$A:$M, 8, FALSE)</f>
        <v xml:space="preserve"> </v>
      </c>
      <c r="G6788" s="5" t="str">
        <f>VLOOKUP(C6789, 'DB    '!$A:$M, 10, FALSE)</f>
        <v xml:space="preserve"> </v>
      </c>
      <c r="H6788" s="5" t="str">
        <f>VLOOKUP(C6789, 'DB    '!$A:$M, 12, FALSE)</f>
        <v xml:space="preserve"> </v>
      </c>
      <c r="I6788" s="32" t="str">
        <f>VLOOKUP(C6789, 'DB    '!$A:$M, 13, FALSE)</f>
        <v xml:space="preserve"> </v>
      </c>
    </row>
    <row r="6789" spans="1:9">
      <c r="B6789" s="30"/>
      <c r="C6789" s="11" t="s">
        <v>16</v>
      </c>
      <c r="D6789" s="7" t="str">
        <f>VLOOKUP(C6789, 'DB    '!$A:$M, 3, FALSE)</f>
        <v xml:space="preserve"> </v>
      </c>
      <c r="E6789" s="7" t="str">
        <f>VLOOKUP(C6789, 'DB    '!$A:$M, 5, FALSE)</f>
        <v xml:space="preserve"> </v>
      </c>
      <c r="F6789" s="7" t="str">
        <f>VLOOKUP(C6789, 'DB    '!$A:$M, 7, FALSE)</f>
        <v xml:space="preserve"> </v>
      </c>
      <c r="G6789" s="7" t="str">
        <f>VLOOKUP(C6789, 'DB    '!$A:$M, 9, FALSE)</f>
        <v xml:space="preserve"> </v>
      </c>
      <c r="H6789" s="7" t="str">
        <f>VLOOKUP(C6789, 'DB    '!$A:$M, 11, FALSE)</f>
        <v xml:space="preserve"> </v>
      </c>
      <c r="I6789" s="32"/>
    </row>
    <row r="6790" spans="1:9">
      <c r="B6790" s="31"/>
      <c r="C6790" s="10" t="str">
        <f>VLOOKUP(C6791, 'DB    '!$A:$B, 2, FALSE)</f>
        <v xml:space="preserve"> </v>
      </c>
      <c r="D6790" s="5" t="str">
        <f>VLOOKUP(C6791, 'DB    '!$A:$M, 4, FALSE)</f>
        <v xml:space="preserve"> </v>
      </c>
      <c r="E6790" s="5" t="str">
        <f>VLOOKUP(C6791, 'DB    '!$A:$M, 6, FALSE)</f>
        <v xml:space="preserve"> </v>
      </c>
      <c r="F6790" s="5" t="str">
        <f>VLOOKUP(C6791, 'DB    '!$A:$M, 8, FALSE)</f>
        <v xml:space="preserve"> </v>
      </c>
      <c r="G6790" s="5" t="str">
        <f>VLOOKUP(C6791, 'DB    '!$A:$M, 10, FALSE)</f>
        <v xml:space="preserve"> </v>
      </c>
      <c r="H6790" s="5" t="str">
        <f>VLOOKUP(C6791, 'DB    '!$A:$M, 12, FALSE)</f>
        <v xml:space="preserve"> </v>
      </c>
      <c r="I6790" s="32" t="str">
        <f>VLOOKUP(C6791, 'DB    '!$A:$M, 13, FALSE)</f>
        <v xml:space="preserve"> </v>
      </c>
    </row>
    <row r="6791" spans="1:9">
      <c r="B6791" s="31"/>
      <c r="C6791" s="11" t="s">
        <v>16</v>
      </c>
      <c r="D6791" s="7" t="str">
        <f>VLOOKUP(C6791, 'DB    '!$A:$M, 3, FALSE)</f>
        <v xml:space="preserve"> </v>
      </c>
      <c r="E6791" s="7" t="str">
        <f>VLOOKUP(C6791, 'DB    '!$A:$M, 5, FALSE)</f>
        <v xml:space="preserve"> </v>
      </c>
      <c r="F6791" s="7" t="str">
        <f>VLOOKUP(C6791, 'DB    '!$A:$M, 7, FALSE)</f>
        <v xml:space="preserve"> </v>
      </c>
      <c r="G6791" s="7" t="str">
        <f>VLOOKUP(C6791, 'DB    '!$A:$M, 9, FALSE)</f>
        <v xml:space="preserve"> </v>
      </c>
      <c r="H6791" s="7" t="str">
        <f>VLOOKUP(C6791, 'DB    '!$A:$M, 11, FALSE)</f>
        <v xml:space="preserve"> </v>
      </c>
      <c r="I6791" s="32"/>
    </row>
    <row r="6792" spans="1:9">
      <c r="B6792" s="6" t="s">
        <v>3924</v>
      </c>
      <c r="C6792" s="26"/>
      <c r="D6792" s="27"/>
      <c r="E6792" s="27"/>
      <c r="F6792" s="27"/>
      <c r="G6792" s="27"/>
      <c r="H6792" s="27"/>
      <c r="I6792" s="28"/>
    </row>
    <row r="6793" spans="1:9">
      <c r="A6793" s="4">
        <f>A6785+1</f>
        <v>850</v>
      </c>
    </row>
    <row r="6794" spans="1:9">
      <c r="B6794" s="29" t="str">
        <f>VLOOKUP(B6800, 'DB    '!A:B, 2, FALSE)</f>
        <v>通</v>
      </c>
      <c r="C6794" s="10" t="str">
        <f>VLOOKUP(C6795, 'DB    '!$A:$B, 2, FALSE)</f>
        <v>通</v>
      </c>
      <c r="D6794" s="5" t="str">
        <f>VLOOKUP(C6795, 'DB    '!$A:$M, 4, FALSE)</f>
        <v>辶</v>
      </c>
      <c r="E6794" s="5" t="str">
        <f>VLOOKUP(C6795, 'DB    '!$A:$M, 6, FALSE)</f>
        <v>甬</v>
      </c>
      <c r="F6794" s="5" t="str">
        <f>VLOOKUP(C6795, 'DB    '!$A:$M, 8, FALSE)</f>
        <v xml:space="preserve"> </v>
      </c>
      <c r="G6794" s="5" t="str">
        <f>VLOOKUP(C6795, 'DB    '!$A:$M, 10, FALSE)</f>
        <v xml:space="preserve"> </v>
      </c>
      <c r="H6794" s="5" t="str">
        <f>VLOOKUP(C6795, 'DB    '!$A:$M, 12, FALSE)</f>
        <v xml:space="preserve"> </v>
      </c>
      <c r="I6794" s="32" t="str">
        <f>VLOOKUP(C6795, 'DB    '!$A:$M, 13, FALSE)</f>
        <v>걸어가는데 양쪽에 담이 솟은 용을 지나가면 용의 끝이 목적지와 통해 있다</v>
      </c>
    </row>
    <row r="6795" spans="1:9">
      <c r="B6795" s="30"/>
      <c r="C6795" s="11" t="str">
        <f>B6800</f>
        <v>통할통</v>
      </c>
      <c r="D6795" s="7" t="str">
        <f>VLOOKUP(C6795, 'DB    '!$A:$M, 3, FALSE)</f>
        <v>갈착</v>
      </c>
      <c r="E6795" s="7" t="str">
        <f>VLOOKUP(C6795, 'DB    '!$A:$M, 5, FALSE)</f>
        <v>솟을용</v>
      </c>
      <c r="F6795" s="7" t="str">
        <f>VLOOKUP(C6795, 'DB    '!$A:$M, 7, FALSE)</f>
        <v>.</v>
      </c>
      <c r="G6795" s="7" t="str">
        <f>VLOOKUP(C6795, 'DB    '!$A:$M, 9, FALSE)</f>
        <v>.</v>
      </c>
      <c r="H6795" s="7" t="str">
        <f>VLOOKUP(C6795, 'DB    '!$A:$M, 11, FALSE)</f>
        <v>.</v>
      </c>
      <c r="I6795" s="32"/>
    </row>
    <row r="6796" spans="1:9">
      <c r="B6796" s="30"/>
      <c r="C6796" s="10" t="str">
        <f>VLOOKUP(C6797, 'DB    '!$A:$B, 2, FALSE)</f>
        <v xml:space="preserve"> </v>
      </c>
      <c r="D6796" s="5" t="str">
        <f>VLOOKUP(C6797, 'DB    '!$A:$M, 4, FALSE)</f>
        <v xml:space="preserve"> </v>
      </c>
      <c r="E6796" s="5" t="str">
        <f>VLOOKUP(C6797, 'DB    '!$A:$M, 6, FALSE)</f>
        <v xml:space="preserve"> </v>
      </c>
      <c r="F6796" s="5" t="str">
        <f>VLOOKUP(C6797, 'DB    '!$A:$M, 8, FALSE)</f>
        <v xml:space="preserve"> </v>
      </c>
      <c r="G6796" s="5" t="str">
        <f>VLOOKUP(C6797, 'DB    '!$A:$M, 10, FALSE)</f>
        <v xml:space="preserve"> </v>
      </c>
      <c r="H6796" s="5" t="str">
        <f>VLOOKUP(C6797, 'DB    '!$A:$M, 12, FALSE)</f>
        <v xml:space="preserve"> </v>
      </c>
      <c r="I6796" s="32" t="str">
        <f>VLOOKUP(C6797, 'DB    '!$A:$M, 13, FALSE)</f>
        <v xml:space="preserve"> </v>
      </c>
    </row>
    <row r="6797" spans="1:9">
      <c r="B6797" s="30"/>
      <c r="C6797" s="11" t="s">
        <v>16</v>
      </c>
      <c r="D6797" s="7" t="str">
        <f>VLOOKUP(C6797, 'DB    '!$A:$M, 3, FALSE)</f>
        <v xml:space="preserve"> </v>
      </c>
      <c r="E6797" s="7" t="str">
        <f>VLOOKUP(C6797, 'DB    '!$A:$M, 5, FALSE)</f>
        <v xml:space="preserve"> </v>
      </c>
      <c r="F6797" s="7" t="str">
        <f>VLOOKUP(C6797, 'DB    '!$A:$M, 7, FALSE)</f>
        <v xml:space="preserve"> </v>
      </c>
      <c r="G6797" s="7" t="str">
        <f>VLOOKUP(C6797, 'DB    '!$A:$M, 9, FALSE)</f>
        <v xml:space="preserve"> </v>
      </c>
      <c r="H6797" s="7" t="str">
        <f>VLOOKUP(C6797, 'DB    '!$A:$M, 11, FALSE)</f>
        <v xml:space="preserve"> </v>
      </c>
      <c r="I6797" s="32"/>
    </row>
    <row r="6798" spans="1:9">
      <c r="B6798" s="31"/>
      <c r="C6798" s="10" t="str">
        <f>VLOOKUP(C6799, 'DB    '!$A:$B, 2, FALSE)</f>
        <v xml:space="preserve"> </v>
      </c>
      <c r="D6798" s="5" t="str">
        <f>VLOOKUP(C6799, 'DB    '!$A:$M, 4, FALSE)</f>
        <v xml:space="preserve"> </v>
      </c>
      <c r="E6798" s="5" t="str">
        <f>VLOOKUP(C6799, 'DB    '!$A:$M, 6, FALSE)</f>
        <v xml:space="preserve"> </v>
      </c>
      <c r="F6798" s="5" t="str">
        <f>VLOOKUP(C6799, 'DB    '!$A:$M, 8, FALSE)</f>
        <v xml:space="preserve"> </v>
      </c>
      <c r="G6798" s="5" t="str">
        <f>VLOOKUP(C6799, 'DB    '!$A:$M, 10, FALSE)</f>
        <v xml:space="preserve"> </v>
      </c>
      <c r="H6798" s="5" t="str">
        <f>VLOOKUP(C6799, 'DB    '!$A:$M, 12, FALSE)</f>
        <v xml:space="preserve"> </v>
      </c>
      <c r="I6798" s="32" t="str">
        <f>VLOOKUP(C6799, 'DB    '!$A:$M, 13, FALSE)</f>
        <v xml:space="preserve"> </v>
      </c>
    </row>
    <row r="6799" spans="1:9">
      <c r="B6799" s="31"/>
      <c r="C6799" s="11" t="s">
        <v>16</v>
      </c>
      <c r="D6799" s="7" t="str">
        <f>VLOOKUP(C6799, 'DB    '!$A:$M, 3, FALSE)</f>
        <v xml:space="preserve"> </v>
      </c>
      <c r="E6799" s="7" t="str">
        <f>VLOOKUP(C6799, 'DB    '!$A:$M, 5, FALSE)</f>
        <v xml:space="preserve"> </v>
      </c>
      <c r="F6799" s="7" t="str">
        <f>VLOOKUP(C6799, 'DB    '!$A:$M, 7, FALSE)</f>
        <v xml:space="preserve"> </v>
      </c>
      <c r="G6799" s="7" t="str">
        <f>VLOOKUP(C6799, 'DB    '!$A:$M, 9, FALSE)</f>
        <v xml:space="preserve"> </v>
      </c>
      <c r="H6799" s="7" t="str">
        <f>VLOOKUP(C6799, 'DB    '!$A:$M, 11, FALSE)</f>
        <v xml:space="preserve"> </v>
      </c>
      <c r="I6799" s="32"/>
    </row>
    <row r="6800" spans="1:9">
      <c r="B6800" s="6" t="s">
        <v>3927</v>
      </c>
      <c r="C6800" s="26"/>
      <c r="D6800" s="27"/>
      <c r="E6800" s="27"/>
      <c r="F6800" s="27"/>
      <c r="G6800" s="27"/>
      <c r="H6800" s="27"/>
      <c r="I6800" s="28"/>
    </row>
    <row r="6801" spans="1:9">
      <c r="A6801" s="4">
        <f>A6793+1</f>
        <v>851</v>
      </c>
    </row>
    <row r="6802" spans="1:9">
      <c r="B6802" s="29" t="str">
        <f>VLOOKUP(B6808, 'DB    '!A:B, 2, FALSE)</f>
        <v>特</v>
      </c>
      <c r="C6802" s="10" t="str">
        <f>VLOOKUP(C6803, 'DB    '!$A:$B, 2, FALSE)</f>
        <v>特</v>
      </c>
      <c r="D6802" s="5" t="str">
        <f>VLOOKUP(C6803, 'DB    '!$A:$M, 4, FALSE)</f>
        <v>牛</v>
      </c>
      <c r="E6802" s="5" t="str">
        <f>VLOOKUP(C6803, 'DB    '!$A:$M, 6, FALSE)</f>
        <v>寺</v>
      </c>
      <c r="F6802" s="5" t="str">
        <f>VLOOKUP(C6803, 'DB    '!$A:$M, 8, FALSE)</f>
        <v xml:space="preserve"> </v>
      </c>
      <c r="G6802" s="5" t="str">
        <f>VLOOKUP(C6803, 'DB    '!$A:$M, 10, FALSE)</f>
        <v xml:space="preserve"> </v>
      </c>
      <c r="H6802" s="5" t="str">
        <f>VLOOKUP(C6803, 'DB    '!$A:$M, 12, FALSE)</f>
        <v xml:space="preserve"> </v>
      </c>
      <c r="I6802" s="32" t="str">
        <f>VLOOKUP(C6803, 'DB    '!$A:$M, 13, FALSE)</f>
        <v>소는 소인데 관청에 납품하는 소는 특별하다. 특급이다</v>
      </c>
    </row>
    <row r="6803" spans="1:9">
      <c r="B6803" s="30"/>
      <c r="C6803" s="11" t="str">
        <f>B6808</f>
        <v>특별할특</v>
      </c>
      <c r="D6803" s="7" t="str">
        <f>VLOOKUP(C6803, 'DB    '!$A:$M, 3, FALSE)</f>
        <v>소우</v>
      </c>
      <c r="E6803" s="7" t="str">
        <f>VLOOKUP(C6803, 'DB    '!$A:$M, 5, FALSE)</f>
        <v>관청사</v>
      </c>
      <c r="F6803" s="7" t="str">
        <f>VLOOKUP(C6803, 'DB    '!$A:$M, 7, FALSE)</f>
        <v>.</v>
      </c>
      <c r="G6803" s="7" t="str">
        <f>VLOOKUP(C6803, 'DB    '!$A:$M, 9, FALSE)</f>
        <v>.</v>
      </c>
      <c r="H6803" s="7" t="str">
        <f>VLOOKUP(C6803, 'DB    '!$A:$M, 11, FALSE)</f>
        <v>.</v>
      </c>
      <c r="I6803" s="32"/>
    </row>
    <row r="6804" spans="1:9">
      <c r="B6804" s="30"/>
      <c r="C6804" s="10" t="str">
        <f>VLOOKUP(C6805, 'DB    '!$A:$B, 2, FALSE)</f>
        <v xml:space="preserve"> </v>
      </c>
      <c r="D6804" s="5" t="str">
        <f>VLOOKUP(C6805, 'DB    '!$A:$M, 4, FALSE)</f>
        <v xml:space="preserve"> </v>
      </c>
      <c r="E6804" s="5" t="str">
        <f>VLOOKUP(C6805, 'DB    '!$A:$M, 6, FALSE)</f>
        <v xml:space="preserve"> </v>
      </c>
      <c r="F6804" s="5" t="str">
        <f>VLOOKUP(C6805, 'DB    '!$A:$M, 8, FALSE)</f>
        <v xml:space="preserve"> </v>
      </c>
      <c r="G6804" s="5" t="str">
        <f>VLOOKUP(C6805, 'DB    '!$A:$M, 10, FALSE)</f>
        <v xml:space="preserve"> </v>
      </c>
      <c r="H6804" s="5" t="str">
        <f>VLOOKUP(C6805, 'DB    '!$A:$M, 12, FALSE)</f>
        <v xml:space="preserve"> </v>
      </c>
      <c r="I6804" s="32" t="str">
        <f>VLOOKUP(C6805, 'DB    '!$A:$M, 13, FALSE)</f>
        <v xml:space="preserve"> </v>
      </c>
    </row>
    <row r="6805" spans="1:9">
      <c r="B6805" s="30"/>
      <c r="C6805" s="11" t="s">
        <v>16</v>
      </c>
      <c r="D6805" s="7" t="str">
        <f>VLOOKUP(C6805, 'DB    '!$A:$M, 3, FALSE)</f>
        <v xml:space="preserve"> </v>
      </c>
      <c r="E6805" s="7" t="str">
        <f>VLOOKUP(C6805, 'DB    '!$A:$M, 5, FALSE)</f>
        <v xml:space="preserve"> </v>
      </c>
      <c r="F6805" s="7" t="str">
        <f>VLOOKUP(C6805, 'DB    '!$A:$M, 7, FALSE)</f>
        <v xml:space="preserve"> </v>
      </c>
      <c r="G6805" s="7" t="str">
        <f>VLOOKUP(C6805, 'DB    '!$A:$M, 9, FALSE)</f>
        <v xml:space="preserve"> </v>
      </c>
      <c r="H6805" s="7" t="str">
        <f>VLOOKUP(C6805, 'DB    '!$A:$M, 11, FALSE)</f>
        <v xml:space="preserve"> </v>
      </c>
      <c r="I6805" s="32"/>
    </row>
    <row r="6806" spans="1:9">
      <c r="B6806" s="31"/>
      <c r="C6806" s="10" t="str">
        <f>VLOOKUP(C6807, 'DB    '!$A:$B, 2, FALSE)</f>
        <v xml:space="preserve"> </v>
      </c>
      <c r="D6806" s="5" t="str">
        <f>VLOOKUP(C6807, 'DB    '!$A:$M, 4, FALSE)</f>
        <v xml:space="preserve"> </v>
      </c>
      <c r="E6806" s="5" t="str">
        <f>VLOOKUP(C6807, 'DB    '!$A:$M, 6, FALSE)</f>
        <v xml:space="preserve"> </v>
      </c>
      <c r="F6806" s="5" t="str">
        <f>VLOOKUP(C6807, 'DB    '!$A:$M, 8, FALSE)</f>
        <v xml:space="preserve"> </v>
      </c>
      <c r="G6806" s="5" t="str">
        <f>VLOOKUP(C6807, 'DB    '!$A:$M, 10, FALSE)</f>
        <v xml:space="preserve"> </v>
      </c>
      <c r="H6806" s="5" t="str">
        <f>VLOOKUP(C6807, 'DB    '!$A:$M, 12, FALSE)</f>
        <v xml:space="preserve"> </v>
      </c>
      <c r="I6806" s="32" t="str">
        <f>VLOOKUP(C6807, 'DB    '!$A:$M, 13, FALSE)</f>
        <v xml:space="preserve"> </v>
      </c>
    </row>
    <row r="6807" spans="1:9">
      <c r="B6807" s="31"/>
      <c r="C6807" s="11" t="s">
        <v>16</v>
      </c>
      <c r="D6807" s="7" t="str">
        <f>VLOOKUP(C6807, 'DB    '!$A:$M, 3, FALSE)</f>
        <v xml:space="preserve"> </v>
      </c>
      <c r="E6807" s="7" t="str">
        <f>VLOOKUP(C6807, 'DB    '!$A:$M, 5, FALSE)</f>
        <v xml:space="preserve"> </v>
      </c>
      <c r="F6807" s="7" t="str">
        <f>VLOOKUP(C6807, 'DB    '!$A:$M, 7, FALSE)</f>
        <v xml:space="preserve"> </v>
      </c>
      <c r="G6807" s="7" t="str">
        <f>VLOOKUP(C6807, 'DB    '!$A:$M, 9, FALSE)</f>
        <v xml:space="preserve"> </v>
      </c>
      <c r="H6807" s="7" t="str">
        <f>VLOOKUP(C6807, 'DB    '!$A:$M, 11, FALSE)</f>
        <v xml:space="preserve"> </v>
      </c>
      <c r="I6807" s="32"/>
    </row>
    <row r="6808" spans="1:9">
      <c r="B6808" s="6" t="s">
        <v>3931</v>
      </c>
      <c r="C6808" s="26"/>
      <c r="D6808" s="27"/>
      <c r="E6808" s="27"/>
      <c r="F6808" s="27"/>
      <c r="G6808" s="27"/>
      <c r="H6808" s="27"/>
      <c r="I6808" s="28"/>
    </row>
    <row r="6809" spans="1:9">
      <c r="A6809" s="4">
        <f>A6801+1</f>
        <v>852</v>
      </c>
    </row>
    <row r="6810" spans="1:9">
      <c r="B6810" s="29" t="str">
        <f>VLOOKUP(B6816, 'DB    '!A:B, 2, FALSE)</f>
        <v>便</v>
      </c>
      <c r="C6810" s="10" t="str">
        <f>VLOOKUP(C6811, 'DB    '!$A:$B, 2, FALSE)</f>
        <v>便</v>
      </c>
      <c r="D6810" s="5" t="str">
        <f>VLOOKUP(C6811, 'DB    '!$A:$M, 4, FALSE)</f>
        <v>亻</v>
      </c>
      <c r="E6810" s="5" t="str">
        <f>VLOOKUP(C6811, 'DB    '!$A:$M, 6, FALSE)</f>
        <v>更</v>
      </c>
      <c r="F6810" s="5" t="str">
        <f>VLOOKUP(C6811, 'DB    '!$A:$M, 8, FALSE)</f>
        <v xml:space="preserve"> </v>
      </c>
      <c r="G6810" s="5" t="str">
        <f>VLOOKUP(C6811, 'DB    '!$A:$M, 10, FALSE)</f>
        <v xml:space="preserve"> </v>
      </c>
      <c r="H6810" s="5" t="str">
        <f>VLOOKUP(C6811, 'DB    '!$A:$M, 12, FALSE)</f>
        <v xml:space="preserve"> </v>
      </c>
      <c r="I6810" s="32" t="str">
        <f>VLOOKUP(C6811, 'DB    '!$A:$M, 13, FALSE)</f>
        <v>사람이 똥을 누고 몸을 고치니 몸이 원래대로 돌아와 편해졌다. 편의점</v>
      </c>
    </row>
    <row r="6811" spans="1:9">
      <c r="B6811" s="30"/>
      <c r="C6811" s="11" t="str">
        <f>B6816</f>
        <v>편할편</v>
      </c>
      <c r="D6811" s="7" t="str">
        <f>VLOOKUP(C6811, 'DB    '!$A:$M, 3, FALSE)</f>
        <v>사람인변</v>
      </c>
      <c r="E6811" s="7" t="str">
        <f>VLOOKUP(C6811, 'DB    '!$A:$M, 5, FALSE)</f>
        <v>다시갱</v>
      </c>
      <c r="F6811" s="7" t="str">
        <f>VLOOKUP(C6811, 'DB    '!$A:$M, 7, FALSE)</f>
        <v>.</v>
      </c>
      <c r="G6811" s="7" t="str">
        <f>VLOOKUP(C6811, 'DB    '!$A:$M, 9, FALSE)</f>
        <v>.</v>
      </c>
      <c r="H6811" s="7" t="str">
        <f>VLOOKUP(C6811, 'DB    '!$A:$M, 11, FALSE)</f>
        <v>.</v>
      </c>
      <c r="I6811" s="32"/>
    </row>
    <row r="6812" spans="1:9">
      <c r="B6812" s="30"/>
      <c r="C6812" s="10" t="str">
        <f>VLOOKUP(C6813, 'DB    '!$A:$B, 2, FALSE)</f>
        <v>更</v>
      </c>
      <c r="D6812" s="5" t="str">
        <f>VLOOKUP(C6813, 'DB    '!$A:$M, 4, FALSE)</f>
        <v>史</v>
      </c>
      <c r="E6812" s="5" t="str">
        <f>VLOOKUP(C6813, 'DB    '!$A:$M, 6, FALSE)</f>
        <v>二</v>
      </c>
      <c r="F6812" s="5" t="str">
        <f>VLOOKUP(C6813, 'DB    '!$A:$M, 8, FALSE)</f>
        <v xml:space="preserve"> </v>
      </c>
      <c r="G6812" s="5" t="str">
        <f>VLOOKUP(C6813, 'DB    '!$A:$M, 10, FALSE)</f>
        <v xml:space="preserve"> </v>
      </c>
      <c r="H6812" s="5" t="str">
        <f>VLOOKUP(C6813, 'DB    '!$A:$M, 12, FALSE)</f>
        <v xml:space="preserve"> </v>
      </c>
      <c r="I6812" s="32" t="str">
        <f>VLOOKUP(C6813, 'DB    '!$A:$M, 13, FALSE)</f>
        <v>역사를 기록하는 사관이 사초를 두번 세번 고치는 모양. 갱신</v>
      </c>
    </row>
    <row r="6813" spans="1:9">
      <c r="B6813" s="30"/>
      <c r="C6813" s="11" t="s">
        <v>3323</v>
      </c>
      <c r="D6813" s="7" t="str">
        <f>VLOOKUP(C6813, 'DB    '!$A:$M, 3, FALSE)</f>
        <v>역사사</v>
      </c>
      <c r="E6813" s="7" t="str">
        <f>VLOOKUP(C6813, 'DB    '!$A:$M, 5, FALSE)</f>
        <v>두이</v>
      </c>
      <c r="F6813" s="7" t="str">
        <f>VLOOKUP(C6813, 'DB    '!$A:$M, 7, FALSE)</f>
        <v>.</v>
      </c>
      <c r="G6813" s="7" t="str">
        <f>VLOOKUP(C6813, 'DB    '!$A:$M, 9, FALSE)</f>
        <v>.</v>
      </c>
      <c r="H6813" s="7" t="str">
        <f>VLOOKUP(C6813, 'DB    '!$A:$M, 11, FALSE)</f>
        <v>.</v>
      </c>
      <c r="I6813" s="32"/>
    </row>
    <row r="6814" spans="1:9">
      <c r="B6814" s="31"/>
      <c r="C6814" s="10" t="str">
        <f>VLOOKUP(C6815, 'DB    '!$A:$B, 2, FALSE)</f>
        <v xml:space="preserve"> </v>
      </c>
      <c r="D6814" s="5" t="str">
        <f>VLOOKUP(C6815, 'DB    '!$A:$M, 4, FALSE)</f>
        <v xml:space="preserve"> </v>
      </c>
      <c r="E6814" s="5" t="str">
        <f>VLOOKUP(C6815, 'DB    '!$A:$M, 6, FALSE)</f>
        <v xml:space="preserve"> </v>
      </c>
      <c r="F6814" s="5" t="str">
        <f>VLOOKUP(C6815, 'DB    '!$A:$M, 8, FALSE)</f>
        <v xml:space="preserve"> </v>
      </c>
      <c r="G6814" s="5" t="str">
        <f>VLOOKUP(C6815, 'DB    '!$A:$M, 10, FALSE)</f>
        <v xml:space="preserve"> </v>
      </c>
      <c r="H6814" s="5" t="str">
        <f>VLOOKUP(C6815, 'DB    '!$A:$M, 12, FALSE)</f>
        <v xml:space="preserve"> </v>
      </c>
      <c r="I6814" s="32" t="str">
        <f>VLOOKUP(C6815, 'DB    '!$A:$M, 13, FALSE)</f>
        <v xml:space="preserve"> </v>
      </c>
    </row>
    <row r="6815" spans="1:9">
      <c r="B6815" s="31"/>
      <c r="C6815" s="11" t="s">
        <v>16</v>
      </c>
      <c r="D6815" s="7" t="str">
        <f>VLOOKUP(C6815, 'DB    '!$A:$M, 3, FALSE)</f>
        <v xml:space="preserve"> </v>
      </c>
      <c r="E6815" s="7" t="str">
        <f>VLOOKUP(C6815, 'DB    '!$A:$M, 5, FALSE)</f>
        <v xml:space="preserve"> </v>
      </c>
      <c r="F6815" s="7" t="str">
        <f>VLOOKUP(C6815, 'DB    '!$A:$M, 7, FALSE)</f>
        <v xml:space="preserve"> </v>
      </c>
      <c r="G6815" s="7" t="str">
        <f>VLOOKUP(C6815, 'DB    '!$A:$M, 9, FALSE)</f>
        <v xml:space="preserve"> </v>
      </c>
      <c r="H6815" s="7" t="str">
        <f>VLOOKUP(C6815, 'DB    '!$A:$M, 11, FALSE)</f>
        <v xml:space="preserve"> </v>
      </c>
      <c r="I6815" s="32"/>
    </row>
    <row r="6816" spans="1:9">
      <c r="B6816" s="6" t="s">
        <v>3934</v>
      </c>
      <c r="C6816" s="26"/>
      <c r="D6816" s="27"/>
      <c r="E6816" s="27"/>
      <c r="F6816" s="27"/>
      <c r="G6816" s="27"/>
      <c r="H6816" s="27"/>
      <c r="I6816" s="28"/>
    </row>
    <row r="6817" spans="1:9">
      <c r="A6817" s="4">
        <f>A6809+1</f>
        <v>853</v>
      </c>
    </row>
    <row r="6818" spans="1:9">
      <c r="B6818" s="29" t="str">
        <f>VLOOKUP(B6824, 'DB    '!A:B, 2, FALSE)</f>
        <v>平</v>
      </c>
      <c r="C6818" s="10" t="str">
        <f>VLOOKUP(C6819, 'DB    '!$A:$B, 2, FALSE)</f>
        <v>平</v>
      </c>
      <c r="D6818" s="5" t="str">
        <f>VLOOKUP(C6819, 'DB    '!$A:$M, 4, FALSE)</f>
        <v xml:space="preserve"> </v>
      </c>
      <c r="E6818" s="5" t="str">
        <f>VLOOKUP(C6819, 'DB    '!$A:$M, 6, FALSE)</f>
        <v xml:space="preserve"> </v>
      </c>
      <c r="F6818" s="5" t="str">
        <f>VLOOKUP(C6819, 'DB    '!$A:$M, 8, FALSE)</f>
        <v xml:space="preserve"> </v>
      </c>
      <c r="G6818" s="5" t="str">
        <f>VLOOKUP(C6819, 'DB    '!$A:$M, 10, FALSE)</f>
        <v xml:space="preserve"> </v>
      </c>
      <c r="H6818" s="5" t="str">
        <f>VLOOKUP(C6819, 'DB    '!$A:$M, 12, FALSE)</f>
        <v xml:space="preserve"> </v>
      </c>
      <c r="I6818" s="32" t="str">
        <f>VLOOKUP(C6819, 'DB    '!$A:$M, 13, FALSE)</f>
        <v>개구리 밥이 수면에 평평하게 떠 있는 모습. 수평</v>
      </c>
    </row>
    <row r="6819" spans="1:9">
      <c r="B6819" s="30"/>
      <c r="C6819" s="11" t="str">
        <f>B6824</f>
        <v>평평할평</v>
      </c>
      <c r="D6819" s="7" t="str">
        <f>VLOOKUP(C6819, 'DB    '!$A:$M, 3, FALSE)</f>
        <v>.</v>
      </c>
      <c r="E6819" s="7" t="str">
        <f>VLOOKUP(C6819, 'DB    '!$A:$M, 5, FALSE)</f>
        <v>.</v>
      </c>
      <c r="F6819" s="7" t="str">
        <f>VLOOKUP(C6819, 'DB    '!$A:$M, 7, FALSE)</f>
        <v>.</v>
      </c>
      <c r="G6819" s="7" t="str">
        <f>VLOOKUP(C6819, 'DB    '!$A:$M, 9, FALSE)</f>
        <v>.</v>
      </c>
      <c r="H6819" s="7" t="str">
        <f>VLOOKUP(C6819, 'DB    '!$A:$M, 11, FALSE)</f>
        <v>.</v>
      </c>
      <c r="I6819" s="32"/>
    </row>
    <row r="6820" spans="1:9">
      <c r="B6820" s="30"/>
      <c r="C6820" s="10" t="str">
        <f>VLOOKUP(C6821, 'DB    '!$A:$B, 2, FALSE)</f>
        <v xml:space="preserve"> </v>
      </c>
      <c r="D6820" s="5" t="str">
        <f>VLOOKUP(C6821, 'DB    '!$A:$M, 4, FALSE)</f>
        <v xml:space="preserve"> </v>
      </c>
      <c r="E6820" s="5" t="str">
        <f>VLOOKUP(C6821, 'DB    '!$A:$M, 6, FALSE)</f>
        <v xml:space="preserve"> </v>
      </c>
      <c r="F6820" s="5" t="str">
        <f>VLOOKUP(C6821, 'DB    '!$A:$M, 8, FALSE)</f>
        <v xml:space="preserve"> </v>
      </c>
      <c r="G6820" s="5" t="str">
        <f>VLOOKUP(C6821, 'DB    '!$A:$M, 10, FALSE)</f>
        <v xml:space="preserve"> </v>
      </c>
      <c r="H6820" s="5" t="str">
        <f>VLOOKUP(C6821, 'DB    '!$A:$M, 12, FALSE)</f>
        <v xml:space="preserve"> </v>
      </c>
      <c r="I6820" s="32" t="str">
        <f>VLOOKUP(C6821, 'DB    '!$A:$M, 13, FALSE)</f>
        <v xml:space="preserve"> </v>
      </c>
    </row>
    <row r="6821" spans="1:9">
      <c r="B6821" s="30"/>
      <c r="C6821" s="11" t="s">
        <v>16</v>
      </c>
      <c r="D6821" s="7" t="str">
        <f>VLOOKUP(C6821, 'DB    '!$A:$M, 3, FALSE)</f>
        <v xml:space="preserve"> </v>
      </c>
      <c r="E6821" s="7" t="str">
        <f>VLOOKUP(C6821, 'DB    '!$A:$M, 5, FALSE)</f>
        <v xml:space="preserve"> </v>
      </c>
      <c r="F6821" s="7" t="str">
        <f>VLOOKUP(C6821, 'DB    '!$A:$M, 7, FALSE)</f>
        <v xml:space="preserve"> </v>
      </c>
      <c r="G6821" s="7" t="str">
        <f>VLOOKUP(C6821, 'DB    '!$A:$M, 9, FALSE)</f>
        <v xml:space="preserve"> </v>
      </c>
      <c r="H6821" s="7" t="str">
        <f>VLOOKUP(C6821, 'DB    '!$A:$M, 11, FALSE)</f>
        <v xml:space="preserve"> </v>
      </c>
      <c r="I6821" s="32"/>
    </row>
    <row r="6822" spans="1:9">
      <c r="B6822" s="31"/>
      <c r="C6822" s="10" t="str">
        <f>VLOOKUP(C6823, 'DB    '!$A:$B, 2, FALSE)</f>
        <v xml:space="preserve"> </v>
      </c>
      <c r="D6822" s="5" t="str">
        <f>VLOOKUP(C6823, 'DB    '!$A:$M, 4, FALSE)</f>
        <v xml:space="preserve"> </v>
      </c>
      <c r="E6822" s="5" t="str">
        <f>VLOOKUP(C6823, 'DB    '!$A:$M, 6, FALSE)</f>
        <v xml:space="preserve"> </v>
      </c>
      <c r="F6822" s="5" t="str">
        <f>VLOOKUP(C6823, 'DB    '!$A:$M, 8, FALSE)</f>
        <v xml:space="preserve"> </v>
      </c>
      <c r="G6822" s="5" t="str">
        <f>VLOOKUP(C6823, 'DB    '!$A:$M, 10, FALSE)</f>
        <v xml:space="preserve"> </v>
      </c>
      <c r="H6822" s="5" t="str">
        <f>VLOOKUP(C6823, 'DB    '!$A:$M, 12, FALSE)</f>
        <v xml:space="preserve"> </v>
      </c>
      <c r="I6822" s="32" t="str">
        <f>VLOOKUP(C6823, 'DB    '!$A:$M, 13, FALSE)</f>
        <v xml:space="preserve"> </v>
      </c>
    </row>
    <row r="6823" spans="1:9">
      <c r="B6823" s="31"/>
      <c r="C6823" s="11" t="s">
        <v>16</v>
      </c>
      <c r="D6823" s="7" t="str">
        <f>VLOOKUP(C6823, 'DB    '!$A:$M, 3, FALSE)</f>
        <v xml:space="preserve"> </v>
      </c>
      <c r="E6823" s="7" t="str">
        <f>VLOOKUP(C6823, 'DB    '!$A:$M, 5, FALSE)</f>
        <v xml:space="preserve"> </v>
      </c>
      <c r="F6823" s="7" t="str">
        <f>VLOOKUP(C6823, 'DB    '!$A:$M, 7, FALSE)</f>
        <v xml:space="preserve"> </v>
      </c>
      <c r="G6823" s="7" t="str">
        <f>VLOOKUP(C6823, 'DB    '!$A:$M, 9, FALSE)</f>
        <v xml:space="preserve"> </v>
      </c>
      <c r="H6823" s="7" t="str">
        <f>VLOOKUP(C6823, 'DB    '!$A:$M, 11, FALSE)</f>
        <v xml:space="preserve"> </v>
      </c>
      <c r="I6823" s="32"/>
    </row>
    <row r="6824" spans="1:9">
      <c r="B6824" s="6" t="s">
        <v>3937</v>
      </c>
      <c r="C6824" s="26"/>
      <c r="D6824" s="27"/>
      <c r="E6824" s="27"/>
      <c r="F6824" s="27"/>
      <c r="G6824" s="27"/>
      <c r="H6824" s="27"/>
      <c r="I6824" s="28"/>
    </row>
    <row r="6825" spans="1:9">
      <c r="A6825" s="4">
        <f>A6817+1</f>
        <v>854</v>
      </c>
    </row>
    <row r="6826" spans="1:9">
      <c r="B6826" s="29" t="str">
        <f>VLOOKUP(B6832, 'DB    '!A:B, 2, FALSE)</f>
        <v>閑</v>
      </c>
      <c r="C6826" s="10" t="str">
        <f>VLOOKUP(C6827, 'DB    '!$A:$B, 2, FALSE)</f>
        <v>閑</v>
      </c>
      <c r="D6826" s="5" t="str">
        <f>VLOOKUP(C6827, 'DB    '!$A:$M, 4, FALSE)</f>
        <v>門</v>
      </c>
      <c r="E6826" s="5" t="str">
        <f>VLOOKUP(C6827, 'DB    '!$A:$M, 6, FALSE)</f>
        <v>木</v>
      </c>
      <c r="F6826" s="5" t="str">
        <f>VLOOKUP(C6827, 'DB    '!$A:$M, 8, FALSE)</f>
        <v xml:space="preserve"> </v>
      </c>
      <c r="G6826" s="5" t="str">
        <f>VLOOKUP(C6827, 'DB    '!$A:$M, 10, FALSE)</f>
        <v xml:space="preserve"> </v>
      </c>
      <c r="H6826" s="5" t="str">
        <f>VLOOKUP(C6827, 'DB    '!$A:$M, 12, FALSE)</f>
        <v xml:space="preserve"> </v>
      </c>
      <c r="I6826" s="32" t="str">
        <f>VLOOKUP(C6827, 'DB    '!$A:$M, 13, FALSE)</f>
        <v>전문가의 집 문이 나무로 막혀서 찾아오는 이가 없어 한가해졌다</v>
      </c>
    </row>
    <row r="6827" spans="1:9">
      <c r="B6827" s="30"/>
      <c r="C6827" s="11" t="str">
        <f>B6832</f>
        <v>한가할한</v>
      </c>
      <c r="D6827" s="7" t="str">
        <f>VLOOKUP(C6827, 'DB    '!$A:$M, 3, FALSE)</f>
        <v>문문</v>
      </c>
      <c r="E6827" s="7" t="str">
        <f>VLOOKUP(C6827, 'DB    '!$A:$M, 5, FALSE)</f>
        <v>나무목</v>
      </c>
      <c r="F6827" s="7" t="str">
        <f>VLOOKUP(C6827, 'DB    '!$A:$M, 7, FALSE)</f>
        <v>.</v>
      </c>
      <c r="G6827" s="7" t="str">
        <f>VLOOKUP(C6827, 'DB    '!$A:$M, 9, FALSE)</f>
        <v>.</v>
      </c>
      <c r="H6827" s="7" t="str">
        <f>VLOOKUP(C6827, 'DB    '!$A:$M, 11, FALSE)</f>
        <v>.</v>
      </c>
      <c r="I6827" s="32"/>
    </row>
    <row r="6828" spans="1:9">
      <c r="B6828" s="30"/>
      <c r="C6828" s="10" t="str">
        <f>VLOOKUP(C6829, 'DB    '!$A:$B, 2, FALSE)</f>
        <v xml:space="preserve"> </v>
      </c>
      <c r="D6828" s="5" t="str">
        <f>VLOOKUP(C6829, 'DB    '!$A:$M, 4, FALSE)</f>
        <v xml:space="preserve"> </v>
      </c>
      <c r="E6828" s="5" t="str">
        <f>VLOOKUP(C6829, 'DB    '!$A:$M, 6, FALSE)</f>
        <v xml:space="preserve"> </v>
      </c>
      <c r="F6828" s="5" t="str">
        <f>VLOOKUP(C6829, 'DB    '!$A:$M, 8, FALSE)</f>
        <v xml:space="preserve"> </v>
      </c>
      <c r="G6828" s="5" t="str">
        <f>VLOOKUP(C6829, 'DB    '!$A:$M, 10, FALSE)</f>
        <v xml:space="preserve"> </v>
      </c>
      <c r="H6828" s="5" t="str">
        <f>VLOOKUP(C6829, 'DB    '!$A:$M, 12, FALSE)</f>
        <v xml:space="preserve"> </v>
      </c>
      <c r="I6828" s="32" t="str">
        <f>VLOOKUP(C6829, 'DB    '!$A:$M, 13, FALSE)</f>
        <v xml:space="preserve"> </v>
      </c>
    </row>
    <row r="6829" spans="1:9">
      <c r="B6829" s="30"/>
      <c r="C6829" s="11" t="s">
        <v>16</v>
      </c>
      <c r="D6829" s="7" t="str">
        <f>VLOOKUP(C6829, 'DB    '!$A:$M, 3, FALSE)</f>
        <v xml:space="preserve"> </v>
      </c>
      <c r="E6829" s="7" t="str">
        <f>VLOOKUP(C6829, 'DB    '!$A:$M, 5, FALSE)</f>
        <v xml:space="preserve"> </v>
      </c>
      <c r="F6829" s="7" t="str">
        <f>VLOOKUP(C6829, 'DB    '!$A:$M, 7, FALSE)</f>
        <v xml:space="preserve"> </v>
      </c>
      <c r="G6829" s="7" t="str">
        <f>VLOOKUP(C6829, 'DB    '!$A:$M, 9, FALSE)</f>
        <v xml:space="preserve"> </v>
      </c>
      <c r="H6829" s="7" t="str">
        <f>VLOOKUP(C6829, 'DB    '!$A:$M, 11, FALSE)</f>
        <v xml:space="preserve"> </v>
      </c>
      <c r="I6829" s="32"/>
    </row>
    <row r="6830" spans="1:9">
      <c r="B6830" s="31"/>
      <c r="C6830" s="10" t="str">
        <f>VLOOKUP(C6831, 'DB    '!$A:$B, 2, FALSE)</f>
        <v xml:space="preserve"> </v>
      </c>
      <c r="D6830" s="5" t="str">
        <f>VLOOKUP(C6831, 'DB    '!$A:$M, 4, FALSE)</f>
        <v xml:space="preserve"> </v>
      </c>
      <c r="E6830" s="5" t="str">
        <f>VLOOKUP(C6831, 'DB    '!$A:$M, 6, FALSE)</f>
        <v xml:space="preserve"> </v>
      </c>
      <c r="F6830" s="5" t="str">
        <f>VLOOKUP(C6831, 'DB    '!$A:$M, 8, FALSE)</f>
        <v xml:space="preserve"> </v>
      </c>
      <c r="G6830" s="5" t="str">
        <f>VLOOKUP(C6831, 'DB    '!$A:$M, 10, FALSE)</f>
        <v xml:space="preserve"> </v>
      </c>
      <c r="H6830" s="5" t="str">
        <f>VLOOKUP(C6831, 'DB    '!$A:$M, 12, FALSE)</f>
        <v xml:space="preserve"> </v>
      </c>
      <c r="I6830" s="32" t="str">
        <f>VLOOKUP(C6831, 'DB    '!$A:$M, 13, FALSE)</f>
        <v xml:space="preserve"> </v>
      </c>
    </row>
    <row r="6831" spans="1:9">
      <c r="B6831" s="31"/>
      <c r="C6831" s="11" t="s">
        <v>16</v>
      </c>
      <c r="D6831" s="7" t="str">
        <f>VLOOKUP(C6831, 'DB    '!$A:$M, 3, FALSE)</f>
        <v xml:space="preserve"> </v>
      </c>
      <c r="E6831" s="7" t="str">
        <f>VLOOKUP(C6831, 'DB    '!$A:$M, 5, FALSE)</f>
        <v xml:space="preserve"> </v>
      </c>
      <c r="F6831" s="7" t="str">
        <f>VLOOKUP(C6831, 'DB    '!$A:$M, 7, FALSE)</f>
        <v xml:space="preserve"> </v>
      </c>
      <c r="G6831" s="7" t="str">
        <f>VLOOKUP(C6831, 'DB    '!$A:$M, 9, FALSE)</f>
        <v xml:space="preserve"> </v>
      </c>
      <c r="H6831" s="7" t="str">
        <f>VLOOKUP(C6831, 'DB    '!$A:$M, 11, FALSE)</f>
        <v xml:space="preserve"> </v>
      </c>
      <c r="I6831" s="32"/>
    </row>
    <row r="6832" spans="1:9">
      <c r="B6832" s="6" t="s">
        <v>3940</v>
      </c>
      <c r="C6832" s="26"/>
      <c r="D6832" s="27"/>
      <c r="E6832" s="27"/>
      <c r="F6832" s="27"/>
      <c r="G6832" s="27"/>
      <c r="H6832" s="27"/>
      <c r="I6832" s="28"/>
    </row>
    <row r="6833" spans="1:9">
      <c r="A6833" s="4">
        <f>A6825+1</f>
        <v>855</v>
      </c>
    </row>
    <row r="6834" spans="1:9">
      <c r="B6834" s="29" t="str">
        <f>VLOOKUP(B6840, 'DB    '!A:B, 2, FALSE)</f>
        <v>勢</v>
      </c>
      <c r="C6834" s="10" t="str">
        <f>VLOOKUP(C6835, 'DB    '!$A:$B, 2, FALSE)</f>
        <v>勢</v>
      </c>
      <c r="D6834" s="5" t="str">
        <f>VLOOKUP(C6835, 'DB    '!$A:$M, 4, FALSE)</f>
        <v>陸</v>
      </c>
      <c r="E6834" s="5" t="str">
        <f>VLOOKUP(C6835, 'DB    '!$A:$M, 6, FALSE)</f>
        <v>丸</v>
      </c>
      <c r="F6834" s="5" t="str">
        <f>VLOOKUP(C6835, 'DB    '!$A:$M, 8, FALSE)</f>
        <v>力</v>
      </c>
      <c r="G6834" s="5" t="str">
        <f>VLOOKUP(C6835, 'DB    '!$A:$M, 10, FALSE)</f>
        <v xml:space="preserve"> </v>
      </c>
      <c r="H6834" s="5" t="str">
        <f>VLOOKUP(C6835, 'DB    '!$A:$M, 12, FALSE)</f>
        <v xml:space="preserve"> </v>
      </c>
      <c r="I6834" s="32" t="str">
        <f>VLOOKUP(C6835, 'DB    '!$A:$M, 13, FALSE)</f>
        <v>흙으로 아궁이를 만들고 구부려 불을 붙이면 불의 세력이 힘있게 보이는 모습. 세력</v>
      </c>
    </row>
    <row r="6835" spans="1:9">
      <c r="B6835" s="30"/>
      <c r="C6835" s="11" t="str">
        <f>B6840</f>
        <v>형세세</v>
      </c>
      <c r="D6835" s="7" t="str">
        <f>VLOOKUP(C6835, 'DB    '!$A:$M, 3, FALSE)</f>
        <v>뭍륙</v>
      </c>
      <c r="E6835" s="7" t="str">
        <f>VLOOKUP(C6835, 'DB    '!$A:$M, 5, FALSE)</f>
        <v>둥글환</v>
      </c>
      <c r="F6835" s="7" t="str">
        <f>VLOOKUP(C6835, 'DB    '!$A:$M, 7, FALSE)</f>
        <v>힘력</v>
      </c>
      <c r="G6835" s="7" t="str">
        <f>VLOOKUP(C6835, 'DB    '!$A:$M, 9, FALSE)</f>
        <v>.</v>
      </c>
      <c r="H6835" s="7" t="str">
        <f>VLOOKUP(C6835, 'DB    '!$A:$M, 11, FALSE)</f>
        <v>.</v>
      </c>
      <c r="I6835" s="32"/>
    </row>
    <row r="6836" spans="1:9">
      <c r="B6836" s="30"/>
      <c r="C6836" s="10" t="str">
        <f>VLOOKUP(C6837, 'DB    '!$A:$B, 2, FALSE)</f>
        <v xml:space="preserve"> </v>
      </c>
      <c r="D6836" s="5" t="str">
        <f>VLOOKUP(C6837, 'DB    '!$A:$M, 4, FALSE)</f>
        <v xml:space="preserve"> </v>
      </c>
      <c r="E6836" s="5" t="str">
        <f>VLOOKUP(C6837, 'DB    '!$A:$M, 6, FALSE)</f>
        <v xml:space="preserve"> </v>
      </c>
      <c r="F6836" s="5" t="str">
        <f>VLOOKUP(C6837, 'DB    '!$A:$M, 8, FALSE)</f>
        <v xml:space="preserve"> </v>
      </c>
      <c r="G6836" s="5" t="str">
        <f>VLOOKUP(C6837, 'DB    '!$A:$M, 10, FALSE)</f>
        <v xml:space="preserve"> </v>
      </c>
      <c r="H6836" s="5" t="str">
        <f>VLOOKUP(C6837, 'DB    '!$A:$M, 12, FALSE)</f>
        <v xml:space="preserve"> </v>
      </c>
      <c r="I6836" s="32" t="str">
        <f>VLOOKUP(C6837, 'DB    '!$A:$M, 13, FALSE)</f>
        <v xml:space="preserve"> </v>
      </c>
    </row>
    <row r="6837" spans="1:9">
      <c r="B6837" s="30"/>
      <c r="C6837" s="11" t="s">
        <v>16</v>
      </c>
      <c r="D6837" s="7" t="str">
        <f>VLOOKUP(C6837, 'DB    '!$A:$M, 3, FALSE)</f>
        <v xml:space="preserve"> </v>
      </c>
      <c r="E6837" s="7" t="str">
        <f>VLOOKUP(C6837, 'DB    '!$A:$M, 5, FALSE)</f>
        <v xml:space="preserve"> </v>
      </c>
      <c r="F6837" s="7" t="str">
        <f>VLOOKUP(C6837, 'DB    '!$A:$M, 7, FALSE)</f>
        <v xml:space="preserve"> </v>
      </c>
      <c r="G6837" s="7" t="str">
        <f>VLOOKUP(C6837, 'DB    '!$A:$M, 9, FALSE)</f>
        <v xml:space="preserve"> </v>
      </c>
      <c r="H6837" s="7" t="str">
        <f>VLOOKUP(C6837, 'DB    '!$A:$M, 11, FALSE)</f>
        <v xml:space="preserve"> </v>
      </c>
      <c r="I6837" s="32"/>
    </row>
    <row r="6838" spans="1:9">
      <c r="B6838" s="31"/>
      <c r="C6838" s="10" t="str">
        <f>VLOOKUP(C6839, 'DB    '!$A:$B, 2, FALSE)</f>
        <v xml:space="preserve"> </v>
      </c>
      <c r="D6838" s="5" t="str">
        <f>VLOOKUP(C6839, 'DB    '!$A:$M, 4, FALSE)</f>
        <v xml:space="preserve"> </v>
      </c>
      <c r="E6838" s="5" t="str">
        <f>VLOOKUP(C6839, 'DB    '!$A:$M, 6, FALSE)</f>
        <v xml:space="preserve"> </v>
      </c>
      <c r="F6838" s="5" t="str">
        <f>VLOOKUP(C6839, 'DB    '!$A:$M, 8, FALSE)</f>
        <v xml:space="preserve"> </v>
      </c>
      <c r="G6838" s="5" t="str">
        <f>VLOOKUP(C6839, 'DB    '!$A:$M, 10, FALSE)</f>
        <v xml:space="preserve"> </v>
      </c>
      <c r="H6838" s="5" t="str">
        <f>VLOOKUP(C6839, 'DB    '!$A:$M, 12, FALSE)</f>
        <v xml:space="preserve"> </v>
      </c>
      <c r="I6838" s="32" t="str">
        <f>VLOOKUP(C6839, 'DB    '!$A:$M, 13, FALSE)</f>
        <v xml:space="preserve"> </v>
      </c>
    </row>
    <row r="6839" spans="1:9">
      <c r="B6839" s="31"/>
      <c r="C6839" s="11" t="s">
        <v>16</v>
      </c>
      <c r="D6839" s="7" t="str">
        <f>VLOOKUP(C6839, 'DB    '!$A:$M, 3, FALSE)</f>
        <v xml:space="preserve"> </v>
      </c>
      <c r="E6839" s="7" t="str">
        <f>VLOOKUP(C6839, 'DB    '!$A:$M, 5, FALSE)</f>
        <v xml:space="preserve"> </v>
      </c>
      <c r="F6839" s="7" t="str">
        <f>VLOOKUP(C6839, 'DB    '!$A:$M, 7, FALSE)</f>
        <v xml:space="preserve"> </v>
      </c>
      <c r="G6839" s="7" t="str">
        <f>VLOOKUP(C6839, 'DB    '!$A:$M, 9, FALSE)</f>
        <v xml:space="preserve"> </v>
      </c>
      <c r="H6839" s="7" t="str">
        <f>VLOOKUP(C6839, 'DB    '!$A:$M, 11, FALSE)</f>
        <v xml:space="preserve"> </v>
      </c>
      <c r="I6839" s="32"/>
    </row>
    <row r="6840" spans="1:9">
      <c r="B6840" s="6" t="s">
        <v>3943</v>
      </c>
      <c r="C6840" s="26"/>
      <c r="D6840" s="27"/>
      <c r="E6840" s="27"/>
      <c r="F6840" s="27"/>
      <c r="G6840" s="27"/>
      <c r="H6840" s="27"/>
      <c r="I6840" s="28"/>
    </row>
    <row r="6841" spans="1:9">
      <c r="A6841" s="4">
        <f>A6833+1</f>
        <v>856</v>
      </c>
    </row>
    <row r="6842" spans="1:9">
      <c r="B6842" s="29" t="str">
        <f>VLOOKUP(B6848, 'DB    '!A:B, 2, FALSE)</f>
        <v>凶</v>
      </c>
      <c r="C6842" s="10" t="str">
        <f>VLOOKUP(C6843, 'DB    '!$A:$B, 2, FALSE)</f>
        <v>凶</v>
      </c>
      <c r="D6842" s="5" t="str">
        <f>VLOOKUP(C6843, 'DB    '!$A:$M, 4, FALSE)</f>
        <v xml:space="preserve"> </v>
      </c>
      <c r="E6842" s="5" t="str">
        <f>VLOOKUP(C6843, 'DB    '!$A:$M, 6, FALSE)</f>
        <v xml:space="preserve"> </v>
      </c>
      <c r="F6842" s="5" t="str">
        <f>VLOOKUP(C6843, 'DB    '!$A:$M, 8, FALSE)</f>
        <v xml:space="preserve"> </v>
      </c>
      <c r="G6842" s="5" t="str">
        <f>VLOOKUP(C6843, 'DB    '!$A:$M, 10, FALSE)</f>
        <v xml:space="preserve"> </v>
      </c>
      <c r="H6842" s="5" t="str">
        <f>VLOOKUP(C6843, 'DB    '!$A:$M, 12, FALSE)</f>
        <v xml:space="preserve"> </v>
      </c>
      <c r="I6842" s="32" t="str">
        <f>VLOOKUP(C6843, 'DB    '!$A:$M, 13, FALSE)</f>
        <v>아파서 얼굴이 일그러진 흉한 모습</v>
      </c>
    </row>
    <row r="6843" spans="1:9">
      <c r="B6843" s="30"/>
      <c r="C6843" s="11" t="str">
        <f>B6848</f>
        <v>흉할흉</v>
      </c>
      <c r="D6843" s="7" t="str">
        <f>VLOOKUP(C6843, 'DB    '!$A:$M, 3, FALSE)</f>
        <v>.</v>
      </c>
      <c r="E6843" s="7" t="str">
        <f>VLOOKUP(C6843, 'DB    '!$A:$M, 5, FALSE)</f>
        <v>.</v>
      </c>
      <c r="F6843" s="7" t="str">
        <f>VLOOKUP(C6843, 'DB    '!$A:$M, 7, FALSE)</f>
        <v>.</v>
      </c>
      <c r="G6843" s="7" t="str">
        <f>VLOOKUP(C6843, 'DB    '!$A:$M, 9, FALSE)</f>
        <v>.</v>
      </c>
      <c r="H6843" s="7" t="str">
        <f>VLOOKUP(C6843, 'DB    '!$A:$M, 11, FALSE)</f>
        <v>.</v>
      </c>
      <c r="I6843" s="32"/>
    </row>
    <row r="6844" spans="1:9">
      <c r="B6844" s="30"/>
      <c r="C6844" s="10" t="str">
        <f>VLOOKUP(C6845, 'DB    '!$A:$B, 2, FALSE)</f>
        <v xml:space="preserve"> </v>
      </c>
      <c r="D6844" s="5" t="str">
        <f>VLOOKUP(C6845, 'DB    '!$A:$M, 4, FALSE)</f>
        <v xml:space="preserve"> </v>
      </c>
      <c r="E6844" s="5" t="str">
        <f>VLOOKUP(C6845, 'DB    '!$A:$M, 6, FALSE)</f>
        <v xml:space="preserve"> </v>
      </c>
      <c r="F6844" s="5" t="str">
        <f>VLOOKUP(C6845, 'DB    '!$A:$M, 8, FALSE)</f>
        <v xml:space="preserve"> </v>
      </c>
      <c r="G6844" s="5" t="str">
        <f>VLOOKUP(C6845, 'DB    '!$A:$M, 10, FALSE)</f>
        <v xml:space="preserve"> </v>
      </c>
      <c r="H6844" s="5" t="str">
        <f>VLOOKUP(C6845, 'DB    '!$A:$M, 12, FALSE)</f>
        <v xml:space="preserve"> </v>
      </c>
      <c r="I6844" s="32" t="str">
        <f>VLOOKUP(C6845, 'DB    '!$A:$M, 13, FALSE)</f>
        <v xml:space="preserve"> </v>
      </c>
    </row>
    <row r="6845" spans="1:9">
      <c r="B6845" s="30"/>
      <c r="C6845" s="11" t="s">
        <v>16</v>
      </c>
      <c r="D6845" s="7" t="str">
        <f>VLOOKUP(C6845, 'DB    '!$A:$M, 3, FALSE)</f>
        <v xml:space="preserve"> </v>
      </c>
      <c r="E6845" s="7" t="str">
        <f>VLOOKUP(C6845, 'DB    '!$A:$M, 5, FALSE)</f>
        <v xml:space="preserve"> </v>
      </c>
      <c r="F6845" s="7" t="str">
        <f>VLOOKUP(C6845, 'DB    '!$A:$M, 7, FALSE)</f>
        <v xml:space="preserve"> </v>
      </c>
      <c r="G6845" s="7" t="str">
        <f>VLOOKUP(C6845, 'DB    '!$A:$M, 9, FALSE)</f>
        <v xml:space="preserve"> </v>
      </c>
      <c r="H6845" s="7" t="str">
        <f>VLOOKUP(C6845, 'DB    '!$A:$M, 11, FALSE)</f>
        <v xml:space="preserve"> </v>
      </c>
      <c r="I6845" s="32"/>
    </row>
    <row r="6846" spans="1:9">
      <c r="B6846" s="31"/>
      <c r="C6846" s="10" t="str">
        <f>VLOOKUP(C6847, 'DB    '!$A:$B, 2, FALSE)</f>
        <v xml:space="preserve"> </v>
      </c>
      <c r="D6846" s="5" t="str">
        <f>VLOOKUP(C6847, 'DB    '!$A:$M, 4, FALSE)</f>
        <v xml:space="preserve"> </v>
      </c>
      <c r="E6846" s="5" t="str">
        <f>VLOOKUP(C6847, 'DB    '!$A:$M, 6, FALSE)</f>
        <v xml:space="preserve"> </v>
      </c>
      <c r="F6846" s="5" t="str">
        <f>VLOOKUP(C6847, 'DB    '!$A:$M, 8, FALSE)</f>
        <v xml:space="preserve"> </v>
      </c>
      <c r="G6846" s="5" t="str">
        <f>VLOOKUP(C6847, 'DB    '!$A:$M, 10, FALSE)</f>
        <v xml:space="preserve"> </v>
      </c>
      <c r="H6846" s="5" t="str">
        <f>VLOOKUP(C6847, 'DB    '!$A:$M, 12, FALSE)</f>
        <v xml:space="preserve"> </v>
      </c>
      <c r="I6846" s="32" t="str">
        <f>VLOOKUP(C6847, 'DB    '!$A:$M, 13, FALSE)</f>
        <v xml:space="preserve"> </v>
      </c>
    </row>
    <row r="6847" spans="1:9">
      <c r="B6847" s="31"/>
      <c r="C6847" s="11" t="s">
        <v>16</v>
      </c>
      <c r="D6847" s="7" t="str">
        <f>VLOOKUP(C6847, 'DB    '!$A:$M, 3, FALSE)</f>
        <v xml:space="preserve"> </v>
      </c>
      <c r="E6847" s="7" t="str">
        <f>VLOOKUP(C6847, 'DB    '!$A:$M, 5, FALSE)</f>
        <v xml:space="preserve"> </v>
      </c>
      <c r="F6847" s="7" t="str">
        <f>VLOOKUP(C6847, 'DB    '!$A:$M, 7, FALSE)</f>
        <v xml:space="preserve"> </v>
      </c>
      <c r="G6847" s="7" t="str">
        <f>VLOOKUP(C6847, 'DB    '!$A:$M, 9, FALSE)</f>
        <v xml:space="preserve"> </v>
      </c>
      <c r="H6847" s="7" t="str">
        <f>VLOOKUP(C6847, 'DB    '!$A:$M, 11, FALSE)</f>
        <v xml:space="preserve"> </v>
      </c>
      <c r="I6847" s="32"/>
    </row>
    <row r="6848" spans="1:9">
      <c r="B6848" s="6" t="s">
        <v>1502</v>
      </c>
      <c r="C6848" s="26"/>
      <c r="D6848" s="27"/>
      <c r="E6848" s="27"/>
      <c r="F6848" s="27"/>
      <c r="G6848" s="27"/>
      <c r="H6848" s="27"/>
      <c r="I6848" s="28"/>
    </row>
    <row r="6849" spans="1:9">
      <c r="A6849" s="4">
        <f>A6841+1</f>
        <v>857</v>
      </c>
    </row>
    <row r="6850" spans="1:9">
      <c r="B6850" s="29" t="str">
        <f>VLOOKUP(B6856, 'DB    '!A:B, 2, FALSE)</f>
        <v>逢</v>
      </c>
      <c r="C6850" s="10" t="str">
        <f>VLOOKUP(C6851, 'DB    '!$A:$B, 2, FALSE)</f>
        <v>逢</v>
      </c>
      <c r="D6850" s="5" t="str">
        <f>VLOOKUP(C6851, 'DB    '!$A:$M, 4, FALSE)</f>
        <v>辶</v>
      </c>
      <c r="E6850" s="5" t="str">
        <f>VLOOKUP(C6851, 'DB    '!$A:$M, 6, FALSE)</f>
        <v>夂</v>
      </c>
      <c r="F6850" s="5" t="str">
        <f>VLOOKUP(C6851, 'DB    '!$A:$M, 8, FALSE)</f>
        <v>丰</v>
      </c>
      <c r="G6850" s="5" t="str">
        <f>VLOOKUP(C6851, 'DB    '!$A:$M, 10, FALSE)</f>
        <v xml:space="preserve"> </v>
      </c>
      <c r="H6850" s="5" t="str">
        <f>VLOOKUP(C6851, 'DB    '!$A:$M, 12, FALSE)</f>
        <v xml:space="preserve"> </v>
      </c>
      <c r="I6850" s="32" t="str">
        <f>VLOOKUP(C6851, 'DB    '!$A:$M, 13, FALSE)</f>
        <v>한사람이 걸어가고 다른 사람이 천천히 걸어오면 예쁜 약초 밭에서 서로 만난다. 상봉</v>
      </c>
    </row>
    <row r="6851" spans="1:9">
      <c r="B6851" s="30"/>
      <c r="C6851" s="11" t="str">
        <f>B6856</f>
        <v>만날봉</v>
      </c>
      <c r="D6851" s="7" t="str">
        <f>VLOOKUP(C6851, 'DB    '!$A:$M, 3, FALSE)</f>
        <v>갈착</v>
      </c>
      <c r="E6851" s="7" t="str">
        <f>VLOOKUP(C6851, 'DB    '!$A:$M, 5, FALSE)</f>
        <v>뒤져올치</v>
      </c>
      <c r="F6851" s="7" t="str">
        <f>VLOOKUP(C6851, 'DB    '!$A:$M, 7, FALSE)</f>
        <v>예쁠봉</v>
      </c>
      <c r="G6851" s="7" t="str">
        <f>VLOOKUP(C6851, 'DB    '!$A:$M, 9, FALSE)</f>
        <v>.</v>
      </c>
      <c r="H6851" s="7" t="str">
        <f>VLOOKUP(C6851, 'DB    '!$A:$M, 11, FALSE)</f>
        <v>.</v>
      </c>
      <c r="I6851" s="32"/>
    </row>
    <row r="6852" spans="1:9">
      <c r="B6852" s="30"/>
      <c r="C6852" s="10" t="str">
        <f>VLOOKUP(C6853, 'DB    '!$A:$B, 2, FALSE)</f>
        <v xml:space="preserve"> </v>
      </c>
      <c r="D6852" s="5" t="str">
        <f>VLOOKUP(C6853, 'DB    '!$A:$M, 4, FALSE)</f>
        <v xml:space="preserve"> </v>
      </c>
      <c r="E6852" s="5" t="str">
        <f>VLOOKUP(C6853, 'DB    '!$A:$M, 6, FALSE)</f>
        <v xml:space="preserve"> </v>
      </c>
      <c r="F6852" s="5" t="str">
        <f>VLOOKUP(C6853, 'DB    '!$A:$M, 8, FALSE)</f>
        <v xml:space="preserve"> </v>
      </c>
      <c r="G6852" s="5" t="str">
        <f>VLOOKUP(C6853, 'DB    '!$A:$M, 10, FALSE)</f>
        <v xml:space="preserve"> </v>
      </c>
      <c r="H6852" s="5" t="str">
        <f>VLOOKUP(C6853, 'DB    '!$A:$M, 12, FALSE)</f>
        <v xml:space="preserve"> </v>
      </c>
      <c r="I6852" s="32" t="str">
        <f>VLOOKUP(C6853, 'DB    '!$A:$M, 13, FALSE)</f>
        <v xml:space="preserve"> </v>
      </c>
    </row>
    <row r="6853" spans="1:9">
      <c r="B6853" s="30"/>
      <c r="C6853" s="11" t="s">
        <v>16</v>
      </c>
      <c r="D6853" s="7" t="str">
        <f>VLOOKUP(C6853, 'DB    '!$A:$M, 3, FALSE)</f>
        <v xml:space="preserve"> </v>
      </c>
      <c r="E6853" s="7" t="str">
        <f>VLOOKUP(C6853, 'DB    '!$A:$M, 5, FALSE)</f>
        <v xml:space="preserve"> </v>
      </c>
      <c r="F6853" s="7" t="str">
        <f>VLOOKUP(C6853, 'DB    '!$A:$M, 7, FALSE)</f>
        <v xml:space="preserve"> </v>
      </c>
      <c r="G6853" s="7" t="str">
        <f>VLOOKUP(C6853, 'DB    '!$A:$M, 9, FALSE)</f>
        <v xml:space="preserve"> </v>
      </c>
      <c r="H6853" s="7" t="str">
        <f>VLOOKUP(C6853, 'DB    '!$A:$M, 11, FALSE)</f>
        <v xml:space="preserve"> </v>
      </c>
      <c r="I6853" s="32"/>
    </row>
    <row r="6854" spans="1:9">
      <c r="B6854" s="31"/>
      <c r="C6854" s="10" t="str">
        <f>VLOOKUP(C6855, 'DB    '!$A:$B, 2, FALSE)</f>
        <v xml:space="preserve"> </v>
      </c>
      <c r="D6854" s="5" t="str">
        <f>VLOOKUP(C6855, 'DB    '!$A:$M, 4, FALSE)</f>
        <v xml:space="preserve"> </v>
      </c>
      <c r="E6854" s="5" t="str">
        <f>VLOOKUP(C6855, 'DB    '!$A:$M, 6, FALSE)</f>
        <v xml:space="preserve"> </v>
      </c>
      <c r="F6854" s="5" t="str">
        <f>VLOOKUP(C6855, 'DB    '!$A:$M, 8, FALSE)</f>
        <v xml:space="preserve"> </v>
      </c>
      <c r="G6854" s="5" t="str">
        <f>VLOOKUP(C6855, 'DB    '!$A:$M, 10, FALSE)</f>
        <v xml:space="preserve"> </v>
      </c>
      <c r="H6854" s="5" t="str">
        <f>VLOOKUP(C6855, 'DB    '!$A:$M, 12, FALSE)</f>
        <v xml:space="preserve"> </v>
      </c>
      <c r="I6854" s="32" t="str">
        <f>VLOOKUP(C6855, 'DB    '!$A:$M, 13, FALSE)</f>
        <v xml:space="preserve"> </v>
      </c>
    </row>
    <row r="6855" spans="1:9">
      <c r="B6855" s="31"/>
      <c r="C6855" s="11" t="s">
        <v>16</v>
      </c>
      <c r="D6855" s="7" t="str">
        <f>VLOOKUP(C6855, 'DB    '!$A:$M, 3, FALSE)</f>
        <v xml:space="preserve"> </v>
      </c>
      <c r="E6855" s="7" t="str">
        <f>VLOOKUP(C6855, 'DB    '!$A:$M, 5, FALSE)</f>
        <v xml:space="preserve"> </v>
      </c>
      <c r="F6855" s="7" t="str">
        <f>VLOOKUP(C6855, 'DB    '!$A:$M, 7, FALSE)</f>
        <v xml:space="preserve"> </v>
      </c>
      <c r="G6855" s="7" t="str">
        <f>VLOOKUP(C6855, 'DB    '!$A:$M, 9, FALSE)</f>
        <v xml:space="preserve"> </v>
      </c>
      <c r="H6855" s="7" t="str">
        <f>VLOOKUP(C6855, 'DB    '!$A:$M, 11, FALSE)</f>
        <v xml:space="preserve"> </v>
      </c>
      <c r="I6855" s="32"/>
    </row>
    <row r="6856" spans="1:9">
      <c r="B6856" s="6" t="s">
        <v>3950</v>
      </c>
      <c r="C6856" s="26"/>
      <c r="D6856" s="27"/>
      <c r="E6856" s="27"/>
      <c r="F6856" s="27"/>
      <c r="G6856" s="27"/>
      <c r="H6856" s="27"/>
      <c r="I6856" s="28"/>
    </row>
    <row r="6857" spans="1:9">
      <c r="A6857" s="4">
        <f>A6849+1</f>
        <v>858</v>
      </c>
    </row>
    <row r="6858" spans="1:9">
      <c r="B6858" s="29" t="str">
        <f>VLOOKUP(B6864, 'DB    '!A:B, 2, FALSE)</f>
        <v>遇</v>
      </c>
      <c r="C6858" s="10" t="str">
        <f>VLOOKUP(C6859, 'DB    '!$A:$B, 2, FALSE)</f>
        <v>遇</v>
      </c>
      <c r="D6858" s="5" t="str">
        <f>VLOOKUP(C6859, 'DB    '!$A:$M, 4, FALSE)</f>
        <v>辶</v>
      </c>
      <c r="E6858" s="5" t="str">
        <f>VLOOKUP(C6859, 'DB    '!$A:$M, 6, FALSE)</f>
        <v>偶</v>
      </c>
      <c r="F6858" s="5" t="str">
        <f>VLOOKUP(C6859, 'DB    '!$A:$M, 8, FALSE)</f>
        <v xml:space="preserve"> </v>
      </c>
      <c r="G6858" s="5" t="str">
        <f>VLOOKUP(C6859, 'DB    '!$A:$M, 10, FALSE)</f>
        <v xml:space="preserve"> </v>
      </c>
      <c r="H6858" s="5" t="str">
        <f>VLOOKUP(C6859, 'DB    '!$A:$M, 12, FALSE)</f>
        <v xml:space="preserve"> </v>
      </c>
      <c r="I6858" s="32" t="str">
        <f>VLOOKUP(C6859, 'DB    '!$A:$M, 13, FALSE)</f>
        <v>길을 걸어가서 짝을 만난다. 조우</v>
      </c>
    </row>
    <row r="6859" spans="1:9">
      <c r="B6859" s="30"/>
      <c r="C6859" s="11" t="str">
        <f>B6864</f>
        <v>만날우</v>
      </c>
      <c r="D6859" s="7" t="str">
        <f>VLOOKUP(C6859, 'DB    '!$A:$M, 3, FALSE)</f>
        <v>갈착</v>
      </c>
      <c r="E6859" s="7" t="str">
        <f>VLOOKUP(C6859, 'DB    '!$A:$M, 5, FALSE)</f>
        <v>짝우</v>
      </c>
      <c r="F6859" s="7" t="str">
        <f>VLOOKUP(C6859, 'DB    '!$A:$M, 7, FALSE)</f>
        <v>.</v>
      </c>
      <c r="G6859" s="7" t="str">
        <f>VLOOKUP(C6859, 'DB    '!$A:$M, 9, FALSE)</f>
        <v>.</v>
      </c>
      <c r="H6859" s="7" t="str">
        <f>VLOOKUP(C6859, 'DB    '!$A:$M, 11, FALSE)</f>
        <v>.</v>
      </c>
      <c r="I6859" s="32"/>
    </row>
    <row r="6860" spans="1:9">
      <c r="B6860" s="30"/>
      <c r="C6860" s="10" t="str">
        <f>VLOOKUP(C6861, 'DB    '!$A:$B, 2, FALSE)</f>
        <v xml:space="preserve"> </v>
      </c>
      <c r="D6860" s="5" t="str">
        <f>VLOOKUP(C6861, 'DB    '!$A:$M, 4, FALSE)</f>
        <v xml:space="preserve"> </v>
      </c>
      <c r="E6860" s="5" t="str">
        <f>VLOOKUP(C6861, 'DB    '!$A:$M, 6, FALSE)</f>
        <v xml:space="preserve"> </v>
      </c>
      <c r="F6860" s="5" t="str">
        <f>VLOOKUP(C6861, 'DB    '!$A:$M, 8, FALSE)</f>
        <v xml:space="preserve"> </v>
      </c>
      <c r="G6860" s="5" t="str">
        <f>VLOOKUP(C6861, 'DB    '!$A:$M, 10, FALSE)</f>
        <v xml:space="preserve"> </v>
      </c>
      <c r="H6860" s="5" t="str">
        <f>VLOOKUP(C6861, 'DB    '!$A:$M, 12, FALSE)</f>
        <v xml:space="preserve"> </v>
      </c>
      <c r="I6860" s="32" t="str">
        <f>VLOOKUP(C6861, 'DB    '!$A:$M, 13, FALSE)</f>
        <v xml:space="preserve"> </v>
      </c>
    </row>
    <row r="6861" spans="1:9">
      <c r="B6861" s="30"/>
      <c r="C6861" s="11" t="s">
        <v>16</v>
      </c>
      <c r="D6861" s="7" t="str">
        <f>VLOOKUP(C6861, 'DB    '!$A:$M, 3, FALSE)</f>
        <v xml:space="preserve"> </v>
      </c>
      <c r="E6861" s="7" t="str">
        <f>VLOOKUP(C6861, 'DB    '!$A:$M, 5, FALSE)</f>
        <v xml:space="preserve"> </v>
      </c>
      <c r="F6861" s="7" t="str">
        <f>VLOOKUP(C6861, 'DB    '!$A:$M, 7, FALSE)</f>
        <v xml:space="preserve"> </v>
      </c>
      <c r="G6861" s="7" t="str">
        <f>VLOOKUP(C6861, 'DB    '!$A:$M, 9, FALSE)</f>
        <v xml:space="preserve"> </v>
      </c>
      <c r="H6861" s="7" t="str">
        <f>VLOOKUP(C6861, 'DB    '!$A:$M, 11, FALSE)</f>
        <v xml:space="preserve"> </v>
      </c>
      <c r="I6861" s="32"/>
    </row>
    <row r="6862" spans="1:9">
      <c r="B6862" s="31"/>
      <c r="C6862" s="10" t="str">
        <f>VLOOKUP(C6863, 'DB    '!$A:$B, 2, FALSE)</f>
        <v xml:space="preserve"> </v>
      </c>
      <c r="D6862" s="5" t="str">
        <f>VLOOKUP(C6863, 'DB    '!$A:$M, 4, FALSE)</f>
        <v xml:space="preserve"> </v>
      </c>
      <c r="E6862" s="5" t="str">
        <f>VLOOKUP(C6863, 'DB    '!$A:$M, 6, FALSE)</f>
        <v xml:space="preserve"> </v>
      </c>
      <c r="F6862" s="5" t="str">
        <f>VLOOKUP(C6863, 'DB    '!$A:$M, 8, FALSE)</f>
        <v xml:space="preserve"> </v>
      </c>
      <c r="G6862" s="5" t="str">
        <f>VLOOKUP(C6863, 'DB    '!$A:$M, 10, FALSE)</f>
        <v xml:space="preserve"> </v>
      </c>
      <c r="H6862" s="5" t="str">
        <f>VLOOKUP(C6863, 'DB    '!$A:$M, 12, FALSE)</f>
        <v xml:space="preserve"> </v>
      </c>
      <c r="I6862" s="32" t="str">
        <f>VLOOKUP(C6863, 'DB    '!$A:$M, 13, FALSE)</f>
        <v xml:space="preserve"> </v>
      </c>
    </row>
    <row r="6863" spans="1:9">
      <c r="B6863" s="31"/>
      <c r="C6863" s="11" t="s">
        <v>16</v>
      </c>
      <c r="D6863" s="7" t="str">
        <f>VLOOKUP(C6863, 'DB    '!$A:$M, 3, FALSE)</f>
        <v xml:space="preserve"> </v>
      </c>
      <c r="E6863" s="7" t="str">
        <f>VLOOKUP(C6863, 'DB    '!$A:$M, 5, FALSE)</f>
        <v xml:space="preserve"> </v>
      </c>
      <c r="F6863" s="7" t="str">
        <f>VLOOKUP(C6863, 'DB    '!$A:$M, 7, FALSE)</f>
        <v xml:space="preserve"> </v>
      </c>
      <c r="G6863" s="7" t="str">
        <f>VLOOKUP(C6863, 'DB    '!$A:$M, 9, FALSE)</f>
        <v xml:space="preserve"> </v>
      </c>
      <c r="H6863" s="7" t="str">
        <f>VLOOKUP(C6863, 'DB    '!$A:$M, 11, FALSE)</f>
        <v xml:space="preserve"> </v>
      </c>
      <c r="I6863" s="32"/>
    </row>
    <row r="6864" spans="1:9">
      <c r="B6864" s="6" t="s">
        <v>3954</v>
      </c>
      <c r="C6864" s="26"/>
      <c r="D6864" s="27"/>
      <c r="E6864" s="27"/>
      <c r="F6864" s="27"/>
      <c r="G6864" s="27"/>
      <c r="H6864" s="27"/>
      <c r="I6864" s="28"/>
    </row>
    <row r="6865" spans="1:9">
      <c r="A6865" s="4">
        <f>A6857+1</f>
        <v>859</v>
      </c>
    </row>
    <row r="6866" spans="1:9">
      <c r="B6866" s="29" t="str">
        <f>VLOOKUP(B6872, 'DB    '!A:B, 2, FALSE)</f>
        <v>諸</v>
      </c>
      <c r="C6866" s="10" t="str">
        <f>VLOOKUP(C6867, 'DB    '!$A:$B, 2, FALSE)</f>
        <v>諸</v>
      </c>
      <c r="D6866" s="5" t="str">
        <f>VLOOKUP(C6867, 'DB    '!$A:$M, 4, FALSE)</f>
        <v>言</v>
      </c>
      <c r="E6866" s="5" t="str">
        <f>VLOOKUP(C6867, 'DB    '!$A:$M, 6, FALSE)</f>
        <v>者</v>
      </c>
      <c r="F6866" s="5" t="str">
        <f>VLOOKUP(C6867, 'DB    '!$A:$M, 8, FALSE)</f>
        <v xml:space="preserve"> </v>
      </c>
      <c r="G6866" s="5" t="str">
        <f>VLOOKUP(C6867, 'DB    '!$A:$M, 10, FALSE)</f>
        <v xml:space="preserve"> </v>
      </c>
      <c r="H6866" s="5" t="str">
        <f>VLOOKUP(C6867, 'DB    '!$A:$M, 12, FALSE)</f>
        <v xml:space="preserve"> </v>
      </c>
      <c r="I6866" s="32" t="str">
        <f>VLOOKUP(C6867, 'DB    '!$A:$M, 13, FALSE)</f>
        <v>말로 사탕수수 밭에 들어가 잇는 사람들을 모두 나오라고 부르는 모습. 제군들</v>
      </c>
    </row>
    <row r="6867" spans="1:9">
      <c r="B6867" s="30"/>
      <c r="C6867" s="11" t="str">
        <f>B6872</f>
        <v>모두제</v>
      </c>
      <c r="D6867" s="7" t="str">
        <f>VLOOKUP(C6867, 'DB    '!$A:$M, 3, FALSE)</f>
        <v>말씀언</v>
      </c>
      <c r="E6867" s="7" t="str">
        <f>VLOOKUP(C6867, 'DB    '!$A:$M, 5, FALSE)</f>
        <v>사람자</v>
      </c>
      <c r="F6867" s="7" t="str">
        <f>VLOOKUP(C6867, 'DB    '!$A:$M, 7, FALSE)</f>
        <v>.</v>
      </c>
      <c r="G6867" s="7" t="str">
        <f>VLOOKUP(C6867, 'DB    '!$A:$M, 9, FALSE)</f>
        <v>.</v>
      </c>
      <c r="H6867" s="7" t="str">
        <f>VLOOKUP(C6867, 'DB    '!$A:$M, 11, FALSE)</f>
        <v>.</v>
      </c>
      <c r="I6867" s="32"/>
    </row>
    <row r="6868" spans="1:9">
      <c r="B6868" s="30"/>
      <c r="C6868" s="10" t="str">
        <f>VLOOKUP(C6869, 'DB    '!$A:$B, 2, FALSE)</f>
        <v xml:space="preserve"> </v>
      </c>
      <c r="D6868" s="5" t="str">
        <f>VLOOKUP(C6869, 'DB    '!$A:$M, 4, FALSE)</f>
        <v xml:space="preserve"> </v>
      </c>
      <c r="E6868" s="5" t="str">
        <f>VLOOKUP(C6869, 'DB    '!$A:$M, 6, FALSE)</f>
        <v xml:space="preserve"> </v>
      </c>
      <c r="F6868" s="5" t="str">
        <f>VLOOKUP(C6869, 'DB    '!$A:$M, 8, FALSE)</f>
        <v xml:space="preserve"> </v>
      </c>
      <c r="G6868" s="5" t="str">
        <f>VLOOKUP(C6869, 'DB    '!$A:$M, 10, FALSE)</f>
        <v xml:space="preserve"> </v>
      </c>
      <c r="H6868" s="5" t="str">
        <f>VLOOKUP(C6869, 'DB    '!$A:$M, 12, FALSE)</f>
        <v xml:space="preserve"> </v>
      </c>
      <c r="I6868" s="32" t="str">
        <f>VLOOKUP(C6869, 'DB    '!$A:$M, 13, FALSE)</f>
        <v xml:space="preserve"> </v>
      </c>
    </row>
    <row r="6869" spans="1:9">
      <c r="B6869" s="30"/>
      <c r="C6869" s="11" t="s">
        <v>16</v>
      </c>
      <c r="D6869" s="7" t="str">
        <f>VLOOKUP(C6869, 'DB    '!$A:$M, 3, FALSE)</f>
        <v xml:space="preserve"> </v>
      </c>
      <c r="E6869" s="7" t="str">
        <f>VLOOKUP(C6869, 'DB    '!$A:$M, 5, FALSE)</f>
        <v xml:space="preserve"> </v>
      </c>
      <c r="F6869" s="7" t="str">
        <f>VLOOKUP(C6869, 'DB    '!$A:$M, 7, FALSE)</f>
        <v xml:space="preserve"> </v>
      </c>
      <c r="G6869" s="7" t="str">
        <f>VLOOKUP(C6869, 'DB    '!$A:$M, 9, FALSE)</f>
        <v xml:space="preserve"> </v>
      </c>
      <c r="H6869" s="7" t="str">
        <f>VLOOKUP(C6869, 'DB    '!$A:$M, 11, FALSE)</f>
        <v xml:space="preserve"> </v>
      </c>
      <c r="I6869" s="32"/>
    </row>
    <row r="6870" spans="1:9">
      <c r="B6870" s="31"/>
      <c r="C6870" s="10" t="str">
        <f>VLOOKUP(C6871, 'DB    '!$A:$B, 2, FALSE)</f>
        <v xml:space="preserve"> </v>
      </c>
      <c r="D6870" s="5" t="str">
        <f>VLOOKUP(C6871, 'DB    '!$A:$M, 4, FALSE)</f>
        <v xml:space="preserve"> </v>
      </c>
      <c r="E6870" s="5" t="str">
        <f>VLOOKUP(C6871, 'DB    '!$A:$M, 6, FALSE)</f>
        <v xml:space="preserve"> </v>
      </c>
      <c r="F6870" s="5" t="str">
        <f>VLOOKUP(C6871, 'DB    '!$A:$M, 8, FALSE)</f>
        <v xml:space="preserve"> </v>
      </c>
      <c r="G6870" s="5" t="str">
        <f>VLOOKUP(C6871, 'DB    '!$A:$M, 10, FALSE)</f>
        <v xml:space="preserve"> </v>
      </c>
      <c r="H6870" s="5" t="str">
        <f>VLOOKUP(C6871, 'DB    '!$A:$M, 12, FALSE)</f>
        <v xml:space="preserve"> </v>
      </c>
      <c r="I6870" s="32" t="str">
        <f>VLOOKUP(C6871, 'DB    '!$A:$M, 13, FALSE)</f>
        <v xml:space="preserve"> </v>
      </c>
    </row>
    <row r="6871" spans="1:9">
      <c r="B6871" s="31"/>
      <c r="C6871" s="11" t="s">
        <v>16</v>
      </c>
      <c r="D6871" s="7" t="str">
        <f>VLOOKUP(C6871, 'DB    '!$A:$M, 3, FALSE)</f>
        <v xml:space="preserve"> </v>
      </c>
      <c r="E6871" s="7" t="str">
        <f>VLOOKUP(C6871, 'DB    '!$A:$M, 5, FALSE)</f>
        <v xml:space="preserve"> </v>
      </c>
      <c r="F6871" s="7" t="str">
        <f>VLOOKUP(C6871, 'DB    '!$A:$M, 7, FALSE)</f>
        <v xml:space="preserve"> </v>
      </c>
      <c r="G6871" s="7" t="str">
        <f>VLOOKUP(C6871, 'DB    '!$A:$M, 9, FALSE)</f>
        <v xml:space="preserve"> </v>
      </c>
      <c r="H6871" s="7" t="str">
        <f>VLOOKUP(C6871, 'DB    '!$A:$M, 11, FALSE)</f>
        <v xml:space="preserve"> </v>
      </c>
      <c r="I6871" s="32"/>
    </row>
    <row r="6872" spans="1:9">
      <c r="B6872" s="6" t="s">
        <v>3960</v>
      </c>
      <c r="C6872" s="26"/>
      <c r="D6872" s="27"/>
      <c r="E6872" s="27"/>
      <c r="F6872" s="27"/>
      <c r="G6872" s="27"/>
      <c r="H6872" s="27"/>
      <c r="I6872" s="28"/>
    </row>
    <row r="6873" spans="1:9">
      <c r="A6873" s="4">
        <f>A6865+1</f>
        <v>860</v>
      </c>
    </row>
    <row r="6874" spans="1:9">
      <c r="B6874" s="29" t="str">
        <f>VLOOKUP(B6880, 'DB    '!A:B, 2, FALSE)</f>
        <v>集</v>
      </c>
      <c r="C6874" s="10" t="str">
        <f>VLOOKUP(C6875, 'DB    '!$A:$B, 2, FALSE)</f>
        <v>集</v>
      </c>
      <c r="D6874" s="5" t="str">
        <f>VLOOKUP(C6875, 'DB    '!$A:$M, 4, FALSE)</f>
        <v>隹</v>
      </c>
      <c r="E6874" s="5" t="str">
        <f>VLOOKUP(C6875, 'DB    '!$A:$M, 6, FALSE)</f>
        <v>木</v>
      </c>
      <c r="F6874" s="5" t="str">
        <f>VLOOKUP(C6875, 'DB    '!$A:$M, 8, FALSE)</f>
        <v xml:space="preserve"> </v>
      </c>
      <c r="G6874" s="5" t="str">
        <f>VLOOKUP(C6875, 'DB    '!$A:$M, 10, FALSE)</f>
        <v xml:space="preserve"> </v>
      </c>
      <c r="H6874" s="5" t="str">
        <f>VLOOKUP(C6875, 'DB    '!$A:$M, 12, FALSE)</f>
        <v xml:space="preserve"> </v>
      </c>
      <c r="I6874" s="32" t="str">
        <f>VLOOKUP(C6875, 'DB    '!$A:$M, 13, FALSE)</f>
        <v>새가 나무에 모인다. 나무가 새를 모은다. 모집</v>
      </c>
    </row>
    <row r="6875" spans="1:9">
      <c r="B6875" s="30"/>
      <c r="C6875" s="11" t="str">
        <f>B6880</f>
        <v>모을집</v>
      </c>
      <c r="D6875" s="7" t="str">
        <f>VLOOKUP(C6875, 'DB    '!$A:$M, 3, FALSE)</f>
        <v>새추</v>
      </c>
      <c r="E6875" s="7" t="str">
        <f>VLOOKUP(C6875, 'DB    '!$A:$M, 5, FALSE)</f>
        <v>나무목</v>
      </c>
      <c r="F6875" s="7" t="str">
        <f>VLOOKUP(C6875, 'DB    '!$A:$M, 7, FALSE)</f>
        <v>.</v>
      </c>
      <c r="G6875" s="7" t="str">
        <f>VLOOKUP(C6875, 'DB    '!$A:$M, 9, FALSE)</f>
        <v>.</v>
      </c>
      <c r="H6875" s="7" t="str">
        <f>VLOOKUP(C6875, 'DB    '!$A:$M, 11, FALSE)</f>
        <v>.</v>
      </c>
      <c r="I6875" s="32"/>
    </row>
    <row r="6876" spans="1:9">
      <c r="B6876" s="30"/>
      <c r="C6876" s="10" t="str">
        <f>VLOOKUP(C6877, 'DB    '!$A:$B, 2, FALSE)</f>
        <v xml:space="preserve"> </v>
      </c>
      <c r="D6876" s="5" t="str">
        <f>VLOOKUP(C6877, 'DB    '!$A:$M, 4, FALSE)</f>
        <v xml:space="preserve"> </v>
      </c>
      <c r="E6876" s="5" t="str">
        <f>VLOOKUP(C6877, 'DB    '!$A:$M, 6, FALSE)</f>
        <v xml:space="preserve"> </v>
      </c>
      <c r="F6876" s="5" t="str">
        <f>VLOOKUP(C6877, 'DB    '!$A:$M, 8, FALSE)</f>
        <v xml:space="preserve"> </v>
      </c>
      <c r="G6876" s="5" t="str">
        <f>VLOOKUP(C6877, 'DB    '!$A:$M, 10, FALSE)</f>
        <v xml:space="preserve"> </v>
      </c>
      <c r="H6876" s="5" t="str">
        <f>VLOOKUP(C6877, 'DB    '!$A:$M, 12, FALSE)</f>
        <v xml:space="preserve"> </v>
      </c>
      <c r="I6876" s="32" t="str">
        <f>VLOOKUP(C6877, 'DB    '!$A:$M, 13, FALSE)</f>
        <v xml:space="preserve"> </v>
      </c>
    </row>
    <row r="6877" spans="1:9">
      <c r="B6877" s="30"/>
      <c r="C6877" s="11" t="s">
        <v>16</v>
      </c>
      <c r="D6877" s="7" t="str">
        <f>VLOOKUP(C6877, 'DB    '!$A:$M, 3, FALSE)</f>
        <v xml:space="preserve"> </v>
      </c>
      <c r="E6877" s="7" t="str">
        <f>VLOOKUP(C6877, 'DB    '!$A:$M, 5, FALSE)</f>
        <v xml:space="preserve"> </v>
      </c>
      <c r="F6877" s="7" t="str">
        <f>VLOOKUP(C6877, 'DB    '!$A:$M, 7, FALSE)</f>
        <v xml:space="preserve"> </v>
      </c>
      <c r="G6877" s="7" t="str">
        <f>VLOOKUP(C6877, 'DB    '!$A:$M, 9, FALSE)</f>
        <v xml:space="preserve"> </v>
      </c>
      <c r="H6877" s="7" t="str">
        <f>VLOOKUP(C6877, 'DB    '!$A:$M, 11, FALSE)</f>
        <v xml:space="preserve"> </v>
      </c>
      <c r="I6877" s="32"/>
    </row>
    <row r="6878" spans="1:9">
      <c r="B6878" s="31"/>
      <c r="C6878" s="10" t="str">
        <f>VLOOKUP(C6879, 'DB    '!$A:$B, 2, FALSE)</f>
        <v xml:space="preserve"> </v>
      </c>
      <c r="D6878" s="5" t="str">
        <f>VLOOKUP(C6879, 'DB    '!$A:$M, 4, FALSE)</f>
        <v xml:space="preserve"> </v>
      </c>
      <c r="E6878" s="5" t="str">
        <f>VLOOKUP(C6879, 'DB    '!$A:$M, 6, FALSE)</f>
        <v xml:space="preserve"> </v>
      </c>
      <c r="F6878" s="5" t="str">
        <f>VLOOKUP(C6879, 'DB    '!$A:$M, 8, FALSE)</f>
        <v xml:space="preserve"> </v>
      </c>
      <c r="G6878" s="5" t="str">
        <f>VLOOKUP(C6879, 'DB    '!$A:$M, 10, FALSE)</f>
        <v xml:space="preserve"> </v>
      </c>
      <c r="H6878" s="5" t="str">
        <f>VLOOKUP(C6879, 'DB    '!$A:$M, 12, FALSE)</f>
        <v xml:space="preserve"> </v>
      </c>
      <c r="I6878" s="32" t="str">
        <f>VLOOKUP(C6879, 'DB    '!$A:$M, 13, FALSE)</f>
        <v xml:space="preserve"> </v>
      </c>
    </row>
    <row r="6879" spans="1:9">
      <c r="B6879" s="31"/>
      <c r="C6879" s="11" t="s">
        <v>16</v>
      </c>
      <c r="D6879" s="7" t="str">
        <f>VLOOKUP(C6879, 'DB    '!$A:$M, 3, FALSE)</f>
        <v xml:space="preserve"> </v>
      </c>
      <c r="E6879" s="7" t="str">
        <f>VLOOKUP(C6879, 'DB    '!$A:$M, 5, FALSE)</f>
        <v xml:space="preserve"> </v>
      </c>
      <c r="F6879" s="7" t="str">
        <f>VLOOKUP(C6879, 'DB    '!$A:$M, 7, FALSE)</f>
        <v xml:space="preserve"> </v>
      </c>
      <c r="G6879" s="7" t="str">
        <f>VLOOKUP(C6879, 'DB    '!$A:$M, 9, FALSE)</f>
        <v xml:space="preserve"> </v>
      </c>
      <c r="H6879" s="7" t="str">
        <f>VLOOKUP(C6879, 'DB    '!$A:$M, 11, FALSE)</f>
        <v xml:space="preserve"> </v>
      </c>
      <c r="I6879" s="32"/>
    </row>
    <row r="6880" spans="1:9">
      <c r="B6880" s="6" t="s">
        <v>3963</v>
      </c>
      <c r="C6880" s="26"/>
      <c r="D6880" s="27"/>
      <c r="E6880" s="27"/>
      <c r="F6880" s="27"/>
      <c r="G6880" s="27"/>
      <c r="H6880" s="27"/>
      <c r="I6880" s="28"/>
    </row>
    <row r="6881" spans="1:9">
      <c r="A6881" s="4">
        <f>A6873+1</f>
        <v>861</v>
      </c>
    </row>
    <row r="6882" spans="1:9">
      <c r="B6882" s="29" t="str">
        <f>VLOOKUP(B6888, 'DB    '!A:B, 2, FALSE)</f>
        <v>會</v>
      </c>
      <c r="C6882" s="10" t="str">
        <f>VLOOKUP(C6883, 'DB    '!$A:$B, 2, FALSE)</f>
        <v>會</v>
      </c>
      <c r="D6882" s="5" t="str">
        <f>VLOOKUP(C6883, 'DB    '!$A:$M, 4, FALSE)</f>
        <v>亼</v>
      </c>
      <c r="E6882" s="5" t="str">
        <f>VLOOKUP(C6883, 'DB    '!$A:$M, 6, FALSE)</f>
        <v>曾</v>
      </c>
      <c r="F6882" s="5" t="str">
        <f>VLOOKUP(C6883, 'DB    '!$A:$M, 8, FALSE)</f>
        <v xml:space="preserve"> </v>
      </c>
      <c r="G6882" s="5" t="str">
        <f>VLOOKUP(C6883, 'DB    '!$A:$M, 10, FALSE)</f>
        <v xml:space="preserve"> </v>
      </c>
      <c r="H6882" s="5" t="str">
        <f>VLOOKUP(C6883, 'DB    '!$A:$M, 12, FALSE)</f>
        <v xml:space="preserve"> </v>
      </c>
      <c r="I6882" s="32" t="str">
        <f>VLOOKUP(C6883, 'DB    '!$A:$M, 13, FALSE)</f>
        <v>삼합집에 시루 위에 무언가 더 하는 것처럼 거듭거듭 모이는 모양. 회의</v>
      </c>
    </row>
    <row r="6883" spans="1:9">
      <c r="B6883" s="30"/>
      <c r="C6883" s="11" t="str">
        <f>B6888</f>
        <v>모일회</v>
      </c>
      <c r="D6883" s="7" t="str">
        <f>VLOOKUP(C6883, 'DB    '!$A:$M, 3, FALSE)</f>
        <v>삼합집</v>
      </c>
      <c r="E6883" s="7" t="str">
        <f>VLOOKUP(C6883, 'DB    '!$A:$M, 5, FALSE)</f>
        <v>거듭증</v>
      </c>
      <c r="F6883" s="7" t="str">
        <f>VLOOKUP(C6883, 'DB    '!$A:$M, 7, FALSE)</f>
        <v>.</v>
      </c>
      <c r="G6883" s="7" t="str">
        <f>VLOOKUP(C6883, 'DB    '!$A:$M, 9, FALSE)</f>
        <v>.</v>
      </c>
      <c r="H6883" s="7" t="str">
        <f>VLOOKUP(C6883, 'DB    '!$A:$M, 11, FALSE)</f>
        <v>.</v>
      </c>
      <c r="I6883" s="32"/>
    </row>
    <row r="6884" spans="1:9">
      <c r="B6884" s="30"/>
      <c r="C6884" s="10" t="str">
        <f>VLOOKUP(C6885, 'DB    '!$A:$B, 2, FALSE)</f>
        <v xml:space="preserve"> </v>
      </c>
      <c r="D6884" s="5" t="str">
        <f>VLOOKUP(C6885, 'DB    '!$A:$M, 4, FALSE)</f>
        <v xml:space="preserve"> </v>
      </c>
      <c r="E6884" s="5" t="str">
        <f>VLOOKUP(C6885, 'DB    '!$A:$M, 6, FALSE)</f>
        <v xml:space="preserve"> </v>
      </c>
      <c r="F6884" s="5" t="str">
        <f>VLOOKUP(C6885, 'DB    '!$A:$M, 8, FALSE)</f>
        <v xml:space="preserve"> </v>
      </c>
      <c r="G6884" s="5" t="str">
        <f>VLOOKUP(C6885, 'DB    '!$A:$M, 10, FALSE)</f>
        <v xml:space="preserve"> </v>
      </c>
      <c r="H6884" s="5" t="str">
        <f>VLOOKUP(C6885, 'DB    '!$A:$M, 12, FALSE)</f>
        <v xml:space="preserve"> </v>
      </c>
      <c r="I6884" s="32" t="str">
        <f>VLOOKUP(C6885, 'DB    '!$A:$M, 13, FALSE)</f>
        <v xml:space="preserve"> </v>
      </c>
    </row>
    <row r="6885" spans="1:9">
      <c r="B6885" s="30"/>
      <c r="C6885" s="11" t="s">
        <v>16</v>
      </c>
      <c r="D6885" s="7" t="str">
        <f>VLOOKUP(C6885, 'DB    '!$A:$M, 3, FALSE)</f>
        <v xml:space="preserve"> </v>
      </c>
      <c r="E6885" s="7" t="str">
        <f>VLOOKUP(C6885, 'DB    '!$A:$M, 5, FALSE)</f>
        <v xml:space="preserve"> </v>
      </c>
      <c r="F6885" s="7" t="str">
        <f>VLOOKUP(C6885, 'DB    '!$A:$M, 7, FALSE)</f>
        <v xml:space="preserve"> </v>
      </c>
      <c r="G6885" s="7" t="str">
        <f>VLOOKUP(C6885, 'DB    '!$A:$M, 9, FALSE)</f>
        <v xml:space="preserve"> </v>
      </c>
      <c r="H6885" s="7" t="str">
        <f>VLOOKUP(C6885, 'DB    '!$A:$M, 11, FALSE)</f>
        <v xml:space="preserve"> </v>
      </c>
      <c r="I6885" s="32"/>
    </row>
    <row r="6886" spans="1:9">
      <c r="B6886" s="31"/>
      <c r="C6886" s="10" t="str">
        <f>VLOOKUP(C6887, 'DB    '!$A:$B, 2, FALSE)</f>
        <v xml:space="preserve"> </v>
      </c>
      <c r="D6886" s="5" t="str">
        <f>VLOOKUP(C6887, 'DB    '!$A:$M, 4, FALSE)</f>
        <v xml:space="preserve"> </v>
      </c>
      <c r="E6886" s="5" t="str">
        <f>VLOOKUP(C6887, 'DB    '!$A:$M, 6, FALSE)</f>
        <v xml:space="preserve"> </v>
      </c>
      <c r="F6886" s="5" t="str">
        <f>VLOOKUP(C6887, 'DB    '!$A:$M, 8, FALSE)</f>
        <v xml:space="preserve"> </v>
      </c>
      <c r="G6886" s="5" t="str">
        <f>VLOOKUP(C6887, 'DB    '!$A:$M, 10, FALSE)</f>
        <v xml:space="preserve"> </v>
      </c>
      <c r="H6886" s="5" t="str">
        <f>VLOOKUP(C6887, 'DB    '!$A:$M, 12, FALSE)</f>
        <v xml:space="preserve"> </v>
      </c>
      <c r="I6886" s="32" t="str">
        <f>VLOOKUP(C6887, 'DB    '!$A:$M, 13, FALSE)</f>
        <v xml:space="preserve"> </v>
      </c>
    </row>
    <row r="6887" spans="1:9">
      <c r="B6887" s="31"/>
      <c r="C6887" s="11" t="s">
        <v>16</v>
      </c>
      <c r="D6887" s="7" t="str">
        <f>VLOOKUP(C6887, 'DB    '!$A:$M, 3, FALSE)</f>
        <v xml:space="preserve"> </v>
      </c>
      <c r="E6887" s="7" t="str">
        <f>VLOOKUP(C6887, 'DB    '!$A:$M, 5, FALSE)</f>
        <v xml:space="preserve"> </v>
      </c>
      <c r="F6887" s="7" t="str">
        <f>VLOOKUP(C6887, 'DB    '!$A:$M, 7, FALSE)</f>
        <v xml:space="preserve"> </v>
      </c>
      <c r="G6887" s="7" t="str">
        <f>VLOOKUP(C6887, 'DB    '!$A:$M, 9, FALSE)</f>
        <v xml:space="preserve"> </v>
      </c>
      <c r="H6887" s="7" t="str">
        <f>VLOOKUP(C6887, 'DB    '!$A:$M, 11, FALSE)</f>
        <v xml:space="preserve"> </v>
      </c>
      <c r="I6887" s="32"/>
    </row>
    <row r="6888" spans="1:9">
      <c r="B6888" s="6" t="s">
        <v>3966</v>
      </c>
      <c r="C6888" s="26"/>
      <c r="D6888" s="27"/>
      <c r="E6888" s="27"/>
      <c r="F6888" s="27"/>
      <c r="G6888" s="27"/>
      <c r="H6888" s="27"/>
      <c r="I6888" s="28"/>
    </row>
    <row r="6889" spans="1:9">
      <c r="A6889" s="4">
        <f>A6881+1</f>
        <v>862</v>
      </c>
    </row>
    <row r="6890" spans="1:9">
      <c r="B6890" s="29" t="str">
        <f>VLOOKUP(B6896, 'DB    '!A:B, 2, FALSE)</f>
        <v>凡</v>
      </c>
      <c r="C6890" s="10" t="str">
        <f>VLOOKUP(C6891, 'DB    '!$A:$B, 2, FALSE)</f>
        <v>凡</v>
      </c>
      <c r="D6890" s="5" t="str">
        <f>VLOOKUP(C6891, 'DB    '!$A:$M, 4, FALSE)</f>
        <v>几</v>
      </c>
      <c r="E6890" s="5" t="str">
        <f>VLOOKUP(C6891, 'DB    '!$A:$M, 6, FALSE)</f>
        <v>丶</v>
      </c>
      <c r="F6890" s="5" t="str">
        <f>VLOOKUP(C6891, 'DB    '!$A:$M, 8, FALSE)</f>
        <v xml:space="preserve"> </v>
      </c>
      <c r="G6890" s="5" t="str">
        <f>VLOOKUP(C6891, 'DB    '!$A:$M, 10, FALSE)</f>
        <v xml:space="preserve"> </v>
      </c>
      <c r="H6890" s="5" t="str">
        <f>VLOOKUP(C6891, 'DB    '!$A:$M, 12, FALSE)</f>
        <v xml:space="preserve"> </v>
      </c>
      <c r="I6890" s="32" t="str">
        <f>VLOOKUP(C6891, 'DB    '!$A:$M, 13, FALSE)</f>
        <v>바람이 불때 범선의 돛들은 무릇 한 방향을 향한다</v>
      </c>
    </row>
    <row r="6891" spans="1:9">
      <c r="B6891" s="30"/>
      <c r="C6891" s="11" t="str">
        <f>B6896</f>
        <v>무릇범</v>
      </c>
      <c r="D6891" s="7" t="str">
        <f>VLOOKUP(C6891, 'DB    '!$A:$M, 3, FALSE)</f>
        <v>안석궤</v>
      </c>
      <c r="E6891" s="7" t="str">
        <f>VLOOKUP(C6891, 'DB    '!$A:$M, 5, FALSE)</f>
        <v>점주</v>
      </c>
      <c r="F6891" s="7" t="str">
        <f>VLOOKUP(C6891, 'DB    '!$A:$M, 7, FALSE)</f>
        <v>.</v>
      </c>
      <c r="G6891" s="7" t="str">
        <f>VLOOKUP(C6891, 'DB    '!$A:$M, 9, FALSE)</f>
        <v>.</v>
      </c>
      <c r="H6891" s="7" t="str">
        <f>VLOOKUP(C6891, 'DB    '!$A:$M, 11, FALSE)</f>
        <v>.</v>
      </c>
      <c r="I6891" s="32"/>
    </row>
    <row r="6892" spans="1:9">
      <c r="B6892" s="30"/>
      <c r="C6892" s="10" t="str">
        <f>VLOOKUP(C6893, 'DB    '!$A:$B, 2, FALSE)</f>
        <v xml:space="preserve"> </v>
      </c>
      <c r="D6892" s="5" t="str">
        <f>VLOOKUP(C6893, 'DB    '!$A:$M, 4, FALSE)</f>
        <v xml:space="preserve"> </v>
      </c>
      <c r="E6892" s="5" t="str">
        <f>VLOOKUP(C6893, 'DB    '!$A:$M, 6, FALSE)</f>
        <v xml:space="preserve"> </v>
      </c>
      <c r="F6892" s="5" t="str">
        <f>VLOOKUP(C6893, 'DB    '!$A:$M, 8, FALSE)</f>
        <v xml:space="preserve"> </v>
      </c>
      <c r="G6892" s="5" t="str">
        <f>VLOOKUP(C6893, 'DB    '!$A:$M, 10, FALSE)</f>
        <v xml:space="preserve"> </v>
      </c>
      <c r="H6892" s="5" t="str">
        <f>VLOOKUP(C6893, 'DB    '!$A:$M, 12, FALSE)</f>
        <v xml:space="preserve"> </v>
      </c>
      <c r="I6892" s="32" t="str">
        <f>VLOOKUP(C6893, 'DB    '!$A:$M, 13, FALSE)</f>
        <v xml:space="preserve"> </v>
      </c>
    </row>
    <row r="6893" spans="1:9">
      <c r="B6893" s="30"/>
      <c r="C6893" s="11" t="s">
        <v>16</v>
      </c>
      <c r="D6893" s="7" t="str">
        <f>VLOOKUP(C6893, 'DB    '!$A:$M, 3, FALSE)</f>
        <v xml:space="preserve"> </v>
      </c>
      <c r="E6893" s="7" t="str">
        <f>VLOOKUP(C6893, 'DB    '!$A:$M, 5, FALSE)</f>
        <v xml:space="preserve"> </v>
      </c>
      <c r="F6893" s="7" t="str">
        <f>VLOOKUP(C6893, 'DB    '!$A:$M, 7, FALSE)</f>
        <v xml:space="preserve"> </v>
      </c>
      <c r="G6893" s="7" t="str">
        <f>VLOOKUP(C6893, 'DB    '!$A:$M, 9, FALSE)</f>
        <v xml:space="preserve"> </v>
      </c>
      <c r="H6893" s="7" t="str">
        <f>VLOOKUP(C6893, 'DB    '!$A:$M, 11, FALSE)</f>
        <v xml:space="preserve"> </v>
      </c>
      <c r="I6893" s="32"/>
    </row>
    <row r="6894" spans="1:9">
      <c r="B6894" s="31"/>
      <c r="C6894" s="10" t="str">
        <f>VLOOKUP(C6895, 'DB    '!$A:$B, 2, FALSE)</f>
        <v xml:space="preserve"> </v>
      </c>
      <c r="D6894" s="5" t="str">
        <f>VLOOKUP(C6895, 'DB    '!$A:$M, 4, FALSE)</f>
        <v xml:space="preserve"> </v>
      </c>
      <c r="E6894" s="5" t="str">
        <f>VLOOKUP(C6895, 'DB    '!$A:$M, 6, FALSE)</f>
        <v xml:space="preserve"> </v>
      </c>
      <c r="F6894" s="5" t="str">
        <f>VLOOKUP(C6895, 'DB    '!$A:$M, 8, FALSE)</f>
        <v xml:space="preserve"> </v>
      </c>
      <c r="G6894" s="5" t="str">
        <f>VLOOKUP(C6895, 'DB    '!$A:$M, 10, FALSE)</f>
        <v xml:space="preserve"> </v>
      </c>
      <c r="H6894" s="5" t="str">
        <f>VLOOKUP(C6895, 'DB    '!$A:$M, 12, FALSE)</f>
        <v xml:space="preserve"> </v>
      </c>
      <c r="I6894" s="32" t="str">
        <f>VLOOKUP(C6895, 'DB    '!$A:$M, 13, FALSE)</f>
        <v xml:space="preserve"> </v>
      </c>
    </row>
    <row r="6895" spans="1:9">
      <c r="B6895" s="31"/>
      <c r="C6895" s="11" t="s">
        <v>16</v>
      </c>
      <c r="D6895" s="7" t="str">
        <f>VLOOKUP(C6895, 'DB    '!$A:$M, 3, FALSE)</f>
        <v xml:space="preserve"> </v>
      </c>
      <c r="E6895" s="7" t="str">
        <f>VLOOKUP(C6895, 'DB    '!$A:$M, 5, FALSE)</f>
        <v xml:space="preserve"> </v>
      </c>
      <c r="F6895" s="7" t="str">
        <f>VLOOKUP(C6895, 'DB    '!$A:$M, 7, FALSE)</f>
        <v xml:space="preserve"> </v>
      </c>
      <c r="G6895" s="7" t="str">
        <f>VLOOKUP(C6895, 'DB    '!$A:$M, 9, FALSE)</f>
        <v xml:space="preserve"> </v>
      </c>
      <c r="H6895" s="7" t="str">
        <f>VLOOKUP(C6895, 'DB    '!$A:$M, 11, FALSE)</f>
        <v xml:space="preserve"> </v>
      </c>
      <c r="I6895" s="32"/>
    </row>
    <row r="6896" spans="1:9">
      <c r="B6896" s="6" t="s">
        <v>3971</v>
      </c>
      <c r="C6896" s="26"/>
      <c r="D6896" s="27"/>
      <c r="E6896" s="27"/>
      <c r="F6896" s="27"/>
      <c r="G6896" s="27"/>
      <c r="H6896" s="27"/>
      <c r="I6896" s="28"/>
    </row>
    <row r="6897" spans="1:9">
      <c r="A6897" s="4">
        <f>A6889+1</f>
        <v>863</v>
      </c>
    </row>
    <row r="6898" spans="1:9">
      <c r="B6898" s="29" t="str">
        <f>VLOOKUP(B6904, 'DB    '!A:B, 2, FALSE)</f>
        <v>全</v>
      </c>
      <c r="C6898" s="10" t="str">
        <f>VLOOKUP(C6899, 'DB    '!$A:$B, 2, FALSE)</f>
        <v>全</v>
      </c>
      <c r="D6898" s="5" t="str">
        <f>VLOOKUP(C6899, 'DB    '!$A:$M, 4, FALSE)</f>
        <v>入</v>
      </c>
      <c r="E6898" s="5" t="str">
        <f>VLOOKUP(C6899, 'DB    '!$A:$M, 6, FALSE)</f>
        <v>玉</v>
      </c>
      <c r="F6898" s="5" t="str">
        <f>VLOOKUP(C6899, 'DB    '!$A:$M, 8, FALSE)</f>
        <v xml:space="preserve"> </v>
      </c>
      <c r="G6898" s="5" t="str">
        <f>VLOOKUP(C6899, 'DB    '!$A:$M, 10, FALSE)</f>
        <v xml:space="preserve"> </v>
      </c>
      <c r="H6898" s="5" t="str">
        <f>VLOOKUP(C6899, 'DB    '!$A:$M, 12, FALSE)</f>
        <v xml:space="preserve"> </v>
      </c>
      <c r="I6898" s="32" t="str">
        <f>VLOOKUP(C6899, 'DB    '!$A:$M, 13, FALSE)</f>
        <v xml:space="preserve">궁궐이 들이는 구슬은 온전한 구슬만이다. </v>
      </c>
    </row>
    <row r="6899" spans="1:9">
      <c r="B6899" s="30"/>
      <c r="C6899" s="11" t="str">
        <f>B6904</f>
        <v>온전전</v>
      </c>
      <c r="D6899" s="7" t="str">
        <f>VLOOKUP(C6899, 'DB    '!$A:$M, 3, FALSE)</f>
        <v>들입</v>
      </c>
      <c r="E6899" s="7" t="str">
        <f>VLOOKUP(C6899, 'DB    '!$A:$M, 5, FALSE)</f>
        <v>구슬옥</v>
      </c>
      <c r="F6899" s="7" t="str">
        <f>VLOOKUP(C6899, 'DB    '!$A:$M, 7, FALSE)</f>
        <v>.</v>
      </c>
      <c r="G6899" s="7" t="str">
        <f>VLOOKUP(C6899, 'DB    '!$A:$M, 9, FALSE)</f>
        <v>.</v>
      </c>
      <c r="H6899" s="7" t="str">
        <f>VLOOKUP(C6899, 'DB    '!$A:$M, 11, FALSE)</f>
        <v>.</v>
      </c>
      <c r="I6899" s="32"/>
    </row>
    <row r="6900" spans="1:9">
      <c r="B6900" s="30"/>
      <c r="C6900" s="10" t="str">
        <f>VLOOKUP(C6901, 'DB    '!$A:$B, 2, FALSE)</f>
        <v xml:space="preserve"> </v>
      </c>
      <c r="D6900" s="5" t="str">
        <f>VLOOKUP(C6901, 'DB    '!$A:$M, 4, FALSE)</f>
        <v xml:space="preserve"> </v>
      </c>
      <c r="E6900" s="5" t="str">
        <f>VLOOKUP(C6901, 'DB    '!$A:$M, 6, FALSE)</f>
        <v xml:space="preserve"> </v>
      </c>
      <c r="F6900" s="5" t="str">
        <f>VLOOKUP(C6901, 'DB    '!$A:$M, 8, FALSE)</f>
        <v xml:space="preserve"> </v>
      </c>
      <c r="G6900" s="5" t="str">
        <f>VLOOKUP(C6901, 'DB    '!$A:$M, 10, FALSE)</f>
        <v xml:space="preserve"> </v>
      </c>
      <c r="H6900" s="5" t="str">
        <f>VLOOKUP(C6901, 'DB    '!$A:$M, 12, FALSE)</f>
        <v xml:space="preserve"> </v>
      </c>
      <c r="I6900" s="32" t="str">
        <f>VLOOKUP(C6901, 'DB    '!$A:$M, 13, FALSE)</f>
        <v xml:space="preserve"> </v>
      </c>
    </row>
    <row r="6901" spans="1:9">
      <c r="B6901" s="30"/>
      <c r="C6901" s="11" t="s">
        <v>16</v>
      </c>
      <c r="D6901" s="7" t="str">
        <f>VLOOKUP(C6901, 'DB    '!$A:$M, 3, FALSE)</f>
        <v xml:space="preserve"> </v>
      </c>
      <c r="E6901" s="7" t="str">
        <f>VLOOKUP(C6901, 'DB    '!$A:$M, 5, FALSE)</f>
        <v xml:space="preserve"> </v>
      </c>
      <c r="F6901" s="7" t="str">
        <f>VLOOKUP(C6901, 'DB    '!$A:$M, 7, FALSE)</f>
        <v xml:space="preserve"> </v>
      </c>
      <c r="G6901" s="7" t="str">
        <f>VLOOKUP(C6901, 'DB    '!$A:$M, 9, FALSE)</f>
        <v xml:space="preserve"> </v>
      </c>
      <c r="H6901" s="7" t="str">
        <f>VLOOKUP(C6901, 'DB    '!$A:$M, 11, FALSE)</f>
        <v xml:space="preserve"> </v>
      </c>
      <c r="I6901" s="32"/>
    </row>
    <row r="6902" spans="1:9">
      <c r="B6902" s="31"/>
      <c r="C6902" s="10" t="str">
        <f>VLOOKUP(C6903, 'DB    '!$A:$B, 2, FALSE)</f>
        <v xml:space="preserve"> </v>
      </c>
      <c r="D6902" s="5" t="str">
        <f>VLOOKUP(C6903, 'DB    '!$A:$M, 4, FALSE)</f>
        <v xml:space="preserve"> </v>
      </c>
      <c r="E6902" s="5" t="str">
        <f>VLOOKUP(C6903, 'DB    '!$A:$M, 6, FALSE)</f>
        <v xml:space="preserve"> </v>
      </c>
      <c r="F6902" s="5" t="str">
        <f>VLOOKUP(C6903, 'DB    '!$A:$M, 8, FALSE)</f>
        <v xml:space="preserve"> </v>
      </c>
      <c r="G6902" s="5" t="str">
        <f>VLOOKUP(C6903, 'DB    '!$A:$M, 10, FALSE)</f>
        <v xml:space="preserve"> </v>
      </c>
      <c r="H6902" s="5" t="str">
        <f>VLOOKUP(C6903, 'DB    '!$A:$M, 12, FALSE)</f>
        <v xml:space="preserve"> </v>
      </c>
      <c r="I6902" s="32" t="str">
        <f>VLOOKUP(C6903, 'DB    '!$A:$M, 13, FALSE)</f>
        <v xml:space="preserve"> </v>
      </c>
    </row>
    <row r="6903" spans="1:9">
      <c r="B6903" s="31"/>
      <c r="C6903" s="11" t="s">
        <v>16</v>
      </c>
      <c r="D6903" s="7" t="str">
        <f>VLOOKUP(C6903, 'DB    '!$A:$M, 3, FALSE)</f>
        <v xml:space="preserve"> </v>
      </c>
      <c r="E6903" s="7" t="str">
        <f>VLOOKUP(C6903, 'DB    '!$A:$M, 5, FALSE)</f>
        <v xml:space="preserve"> </v>
      </c>
      <c r="F6903" s="7" t="str">
        <f>VLOOKUP(C6903, 'DB    '!$A:$M, 7, FALSE)</f>
        <v xml:space="preserve"> </v>
      </c>
      <c r="G6903" s="7" t="str">
        <f>VLOOKUP(C6903, 'DB    '!$A:$M, 9, FALSE)</f>
        <v xml:space="preserve"> </v>
      </c>
      <c r="H6903" s="7" t="str">
        <f>VLOOKUP(C6903, 'DB    '!$A:$M, 11, FALSE)</f>
        <v xml:space="preserve"> </v>
      </c>
      <c r="I6903" s="32"/>
    </row>
    <row r="6904" spans="1:9">
      <c r="B6904" s="6" t="s">
        <v>3972</v>
      </c>
      <c r="C6904" s="26"/>
      <c r="D6904" s="27"/>
      <c r="E6904" s="27"/>
      <c r="F6904" s="27"/>
      <c r="G6904" s="27"/>
      <c r="H6904" s="27"/>
      <c r="I6904" s="28"/>
    </row>
    <row r="6905" spans="1:9">
      <c r="A6905" s="4">
        <f>A6897+1</f>
        <v>864</v>
      </c>
    </row>
    <row r="6906" spans="1:9">
      <c r="B6906" s="29" t="str">
        <f>VLOOKUP(B6912, 'DB    '!A:B, 2, FALSE)</f>
        <v>同</v>
      </c>
      <c r="C6906" s="10" t="str">
        <f>VLOOKUP(C6907, 'DB    '!$A:$B, 2, FALSE)</f>
        <v>同</v>
      </c>
      <c r="D6906" s="5" t="str">
        <f>VLOOKUP(C6907, 'DB    '!$A:$M, 4, FALSE)</f>
        <v>凡</v>
      </c>
      <c r="E6906" s="5" t="str">
        <f>VLOOKUP(C6907, 'DB    '!$A:$M, 6, FALSE)</f>
        <v>口</v>
      </c>
      <c r="F6906" s="5" t="str">
        <f>VLOOKUP(C6907, 'DB    '!$A:$M, 8, FALSE)</f>
        <v xml:space="preserve"> </v>
      </c>
      <c r="G6906" s="5" t="str">
        <f>VLOOKUP(C6907, 'DB    '!$A:$M, 10, FALSE)</f>
        <v xml:space="preserve"> </v>
      </c>
      <c r="H6906" s="5" t="str">
        <f>VLOOKUP(C6907, 'DB    '!$A:$M, 12, FALSE)</f>
        <v xml:space="preserve"> </v>
      </c>
      <c r="I6906" s="32" t="str">
        <f>VLOOKUP(C6907, 'DB    '!$A:$M, 13, FALSE)</f>
        <v>범선의 돛이 한 방향으로 향한 것처럼 사람들의 입이 같은 말을 하는 모습</v>
      </c>
    </row>
    <row r="6907" spans="1:9">
      <c r="B6907" s="30"/>
      <c r="C6907" s="11" t="str">
        <f>B6912</f>
        <v>한가지동</v>
      </c>
      <c r="D6907" s="7" t="str">
        <f>VLOOKUP(C6907, 'DB    '!$A:$M, 3, FALSE)</f>
        <v>무릇범</v>
      </c>
      <c r="E6907" s="7" t="str">
        <f>VLOOKUP(C6907, 'DB    '!$A:$M, 5, FALSE)</f>
        <v>입구</v>
      </c>
      <c r="F6907" s="7" t="str">
        <f>VLOOKUP(C6907, 'DB    '!$A:$M, 7, FALSE)</f>
        <v>.</v>
      </c>
      <c r="G6907" s="7" t="str">
        <f>VLOOKUP(C6907, 'DB    '!$A:$M, 9, FALSE)</f>
        <v>.</v>
      </c>
      <c r="H6907" s="7" t="str">
        <f>VLOOKUP(C6907, 'DB    '!$A:$M, 11, FALSE)</f>
        <v>.</v>
      </c>
      <c r="I6907" s="32"/>
    </row>
    <row r="6908" spans="1:9">
      <c r="B6908" s="30"/>
      <c r="C6908" s="10" t="str">
        <f>VLOOKUP(C6909, 'DB    '!$A:$B, 2, FALSE)</f>
        <v xml:space="preserve"> </v>
      </c>
      <c r="D6908" s="5" t="str">
        <f>VLOOKUP(C6909, 'DB    '!$A:$M, 4, FALSE)</f>
        <v xml:space="preserve"> </v>
      </c>
      <c r="E6908" s="5" t="str">
        <f>VLOOKUP(C6909, 'DB    '!$A:$M, 6, FALSE)</f>
        <v xml:space="preserve"> </v>
      </c>
      <c r="F6908" s="5" t="str">
        <f>VLOOKUP(C6909, 'DB    '!$A:$M, 8, FALSE)</f>
        <v xml:space="preserve"> </v>
      </c>
      <c r="G6908" s="5" t="str">
        <f>VLOOKUP(C6909, 'DB    '!$A:$M, 10, FALSE)</f>
        <v xml:space="preserve"> </v>
      </c>
      <c r="H6908" s="5" t="str">
        <f>VLOOKUP(C6909, 'DB    '!$A:$M, 12, FALSE)</f>
        <v xml:space="preserve"> </v>
      </c>
      <c r="I6908" s="32" t="str">
        <f>VLOOKUP(C6909, 'DB    '!$A:$M, 13, FALSE)</f>
        <v xml:space="preserve"> </v>
      </c>
    </row>
    <row r="6909" spans="1:9">
      <c r="B6909" s="30"/>
      <c r="C6909" s="11" t="s">
        <v>16</v>
      </c>
      <c r="D6909" s="7" t="str">
        <f>VLOOKUP(C6909, 'DB    '!$A:$M, 3, FALSE)</f>
        <v xml:space="preserve"> </v>
      </c>
      <c r="E6909" s="7" t="str">
        <f>VLOOKUP(C6909, 'DB    '!$A:$M, 5, FALSE)</f>
        <v xml:space="preserve"> </v>
      </c>
      <c r="F6909" s="7" t="str">
        <f>VLOOKUP(C6909, 'DB    '!$A:$M, 7, FALSE)</f>
        <v xml:space="preserve"> </v>
      </c>
      <c r="G6909" s="7" t="str">
        <f>VLOOKUP(C6909, 'DB    '!$A:$M, 9, FALSE)</f>
        <v xml:space="preserve"> </v>
      </c>
      <c r="H6909" s="7" t="str">
        <f>VLOOKUP(C6909, 'DB    '!$A:$M, 11, FALSE)</f>
        <v xml:space="preserve"> </v>
      </c>
      <c r="I6909" s="32"/>
    </row>
    <row r="6910" spans="1:9">
      <c r="B6910" s="31"/>
      <c r="C6910" s="10" t="str">
        <f>VLOOKUP(C6911, 'DB    '!$A:$B, 2, FALSE)</f>
        <v xml:space="preserve"> </v>
      </c>
      <c r="D6910" s="5" t="str">
        <f>VLOOKUP(C6911, 'DB    '!$A:$M, 4, FALSE)</f>
        <v xml:space="preserve"> </v>
      </c>
      <c r="E6910" s="5" t="str">
        <f>VLOOKUP(C6911, 'DB    '!$A:$M, 6, FALSE)</f>
        <v xml:space="preserve"> </v>
      </c>
      <c r="F6910" s="5" t="str">
        <f>VLOOKUP(C6911, 'DB    '!$A:$M, 8, FALSE)</f>
        <v xml:space="preserve"> </v>
      </c>
      <c r="G6910" s="5" t="str">
        <f>VLOOKUP(C6911, 'DB    '!$A:$M, 10, FALSE)</f>
        <v xml:space="preserve"> </v>
      </c>
      <c r="H6910" s="5" t="str">
        <f>VLOOKUP(C6911, 'DB    '!$A:$M, 12, FALSE)</f>
        <v xml:space="preserve"> </v>
      </c>
      <c r="I6910" s="32" t="str">
        <f>VLOOKUP(C6911, 'DB    '!$A:$M, 13, FALSE)</f>
        <v xml:space="preserve"> </v>
      </c>
    </row>
    <row r="6911" spans="1:9">
      <c r="B6911" s="31"/>
      <c r="C6911" s="11" t="s">
        <v>16</v>
      </c>
      <c r="D6911" s="7" t="str">
        <f>VLOOKUP(C6911, 'DB    '!$A:$M, 3, FALSE)</f>
        <v xml:space="preserve"> </v>
      </c>
      <c r="E6911" s="7" t="str">
        <f>VLOOKUP(C6911, 'DB    '!$A:$M, 5, FALSE)</f>
        <v xml:space="preserve"> </v>
      </c>
      <c r="F6911" s="7" t="str">
        <f>VLOOKUP(C6911, 'DB    '!$A:$M, 7, FALSE)</f>
        <v xml:space="preserve"> </v>
      </c>
      <c r="G6911" s="7" t="str">
        <f>VLOOKUP(C6911, 'DB    '!$A:$M, 9, FALSE)</f>
        <v xml:space="preserve"> </v>
      </c>
      <c r="H6911" s="7" t="str">
        <f>VLOOKUP(C6911, 'DB    '!$A:$M, 11, FALSE)</f>
        <v xml:space="preserve"> </v>
      </c>
      <c r="I6911" s="32"/>
    </row>
    <row r="6912" spans="1:9">
      <c r="B6912" s="6" t="s">
        <v>3975</v>
      </c>
      <c r="C6912" s="26"/>
      <c r="D6912" s="27"/>
      <c r="E6912" s="27"/>
      <c r="F6912" s="27"/>
      <c r="G6912" s="27"/>
      <c r="H6912" s="27"/>
      <c r="I6912" s="28"/>
    </row>
    <row r="6913" spans="1:9">
      <c r="A6913" s="4">
        <f>A6905+1</f>
        <v>865</v>
      </c>
    </row>
    <row r="6914" spans="1:9">
      <c r="B6914" s="29" t="str">
        <f>VLOOKUP(B6920, 'DB    '!A:B, 2, FALSE)</f>
        <v>共</v>
      </c>
      <c r="C6914" s="10" t="str">
        <f>VLOOKUP(C6915, 'DB    '!$A:$B, 2, FALSE)</f>
        <v>共</v>
      </c>
      <c r="D6914" s="5" t="str">
        <f>VLOOKUP(C6915, 'DB    '!$A:$M, 4, FALSE)</f>
        <v xml:space="preserve"> </v>
      </c>
      <c r="E6914" s="5" t="str">
        <f>VLOOKUP(C6915, 'DB    '!$A:$M, 6, FALSE)</f>
        <v xml:space="preserve"> </v>
      </c>
      <c r="F6914" s="5" t="str">
        <f>VLOOKUP(C6915, 'DB    '!$A:$M, 8, FALSE)</f>
        <v xml:space="preserve"> </v>
      </c>
      <c r="G6914" s="5" t="str">
        <f>VLOOKUP(C6915, 'DB    '!$A:$M, 10, FALSE)</f>
        <v xml:space="preserve"> </v>
      </c>
      <c r="H6914" s="5" t="str">
        <f>VLOOKUP(C6915, 'DB    '!$A:$M, 12, FALSE)</f>
        <v xml:space="preserve"> </v>
      </c>
      <c r="I6914" s="32" t="str">
        <f>VLOOKUP(C6915, 'DB    '!$A:$M, 13, FALSE)</f>
        <v>사람들의 손이 함께 무언가를 떠받히는 모습</v>
      </c>
    </row>
    <row r="6915" spans="1:9">
      <c r="B6915" s="30"/>
      <c r="C6915" s="11" t="str">
        <f>B6920</f>
        <v>함께공</v>
      </c>
      <c r="D6915" s="7" t="str">
        <f>VLOOKUP(C6915, 'DB    '!$A:$M, 3, FALSE)</f>
        <v>.</v>
      </c>
      <c r="E6915" s="7" t="str">
        <f>VLOOKUP(C6915, 'DB    '!$A:$M, 5, FALSE)</f>
        <v>.</v>
      </c>
      <c r="F6915" s="7" t="str">
        <f>VLOOKUP(C6915, 'DB    '!$A:$M, 7, FALSE)</f>
        <v>.</v>
      </c>
      <c r="G6915" s="7" t="str">
        <f>VLOOKUP(C6915, 'DB    '!$A:$M, 9, FALSE)</f>
        <v>.</v>
      </c>
      <c r="H6915" s="7" t="str">
        <f>VLOOKUP(C6915, 'DB    '!$A:$M, 11, FALSE)</f>
        <v>.</v>
      </c>
      <c r="I6915" s="32"/>
    </row>
    <row r="6916" spans="1:9">
      <c r="B6916" s="30"/>
      <c r="C6916" s="10" t="str">
        <f>VLOOKUP(C6917, 'DB    '!$A:$B, 2, FALSE)</f>
        <v xml:space="preserve"> </v>
      </c>
      <c r="D6916" s="5" t="str">
        <f>VLOOKUP(C6917, 'DB    '!$A:$M, 4, FALSE)</f>
        <v xml:space="preserve"> </v>
      </c>
      <c r="E6916" s="5" t="str">
        <f>VLOOKUP(C6917, 'DB    '!$A:$M, 6, FALSE)</f>
        <v xml:space="preserve"> </v>
      </c>
      <c r="F6916" s="5" t="str">
        <f>VLOOKUP(C6917, 'DB    '!$A:$M, 8, FALSE)</f>
        <v xml:space="preserve"> </v>
      </c>
      <c r="G6916" s="5" t="str">
        <f>VLOOKUP(C6917, 'DB    '!$A:$M, 10, FALSE)</f>
        <v xml:space="preserve"> </v>
      </c>
      <c r="H6916" s="5" t="str">
        <f>VLOOKUP(C6917, 'DB    '!$A:$M, 12, FALSE)</f>
        <v xml:space="preserve"> </v>
      </c>
      <c r="I6916" s="32" t="str">
        <f>VLOOKUP(C6917, 'DB    '!$A:$M, 13, FALSE)</f>
        <v xml:space="preserve"> </v>
      </c>
    </row>
    <row r="6917" spans="1:9">
      <c r="B6917" s="30"/>
      <c r="C6917" s="11" t="s">
        <v>16</v>
      </c>
      <c r="D6917" s="7" t="str">
        <f>VLOOKUP(C6917, 'DB    '!$A:$M, 3, FALSE)</f>
        <v xml:space="preserve"> </v>
      </c>
      <c r="E6917" s="7" t="str">
        <f>VLOOKUP(C6917, 'DB    '!$A:$M, 5, FALSE)</f>
        <v xml:space="preserve"> </v>
      </c>
      <c r="F6917" s="7" t="str">
        <f>VLOOKUP(C6917, 'DB    '!$A:$M, 7, FALSE)</f>
        <v xml:space="preserve"> </v>
      </c>
      <c r="G6917" s="7" t="str">
        <f>VLOOKUP(C6917, 'DB    '!$A:$M, 9, FALSE)</f>
        <v xml:space="preserve"> </v>
      </c>
      <c r="H6917" s="7" t="str">
        <f>VLOOKUP(C6917, 'DB    '!$A:$M, 11, FALSE)</f>
        <v xml:space="preserve"> </v>
      </c>
      <c r="I6917" s="32"/>
    </row>
    <row r="6918" spans="1:9">
      <c r="B6918" s="31"/>
      <c r="C6918" s="10" t="str">
        <f>VLOOKUP(C6919, 'DB    '!$A:$B, 2, FALSE)</f>
        <v xml:space="preserve"> </v>
      </c>
      <c r="D6918" s="5" t="str">
        <f>VLOOKUP(C6919, 'DB    '!$A:$M, 4, FALSE)</f>
        <v xml:space="preserve"> </v>
      </c>
      <c r="E6918" s="5" t="str">
        <f>VLOOKUP(C6919, 'DB    '!$A:$M, 6, FALSE)</f>
        <v xml:space="preserve"> </v>
      </c>
      <c r="F6918" s="5" t="str">
        <f>VLOOKUP(C6919, 'DB    '!$A:$M, 8, FALSE)</f>
        <v xml:space="preserve"> </v>
      </c>
      <c r="G6918" s="5" t="str">
        <f>VLOOKUP(C6919, 'DB    '!$A:$M, 10, FALSE)</f>
        <v xml:space="preserve"> </v>
      </c>
      <c r="H6918" s="5" t="str">
        <f>VLOOKUP(C6919, 'DB    '!$A:$M, 12, FALSE)</f>
        <v xml:space="preserve"> </v>
      </c>
      <c r="I6918" s="32" t="str">
        <f>VLOOKUP(C6919, 'DB    '!$A:$M, 13, FALSE)</f>
        <v xml:space="preserve"> </v>
      </c>
    </row>
    <row r="6919" spans="1:9">
      <c r="B6919" s="31"/>
      <c r="C6919" s="11" t="s">
        <v>16</v>
      </c>
      <c r="D6919" s="7" t="str">
        <f>VLOOKUP(C6919, 'DB    '!$A:$M, 3, FALSE)</f>
        <v xml:space="preserve"> </v>
      </c>
      <c r="E6919" s="7" t="str">
        <f>VLOOKUP(C6919, 'DB    '!$A:$M, 5, FALSE)</f>
        <v xml:space="preserve"> </v>
      </c>
      <c r="F6919" s="7" t="str">
        <f>VLOOKUP(C6919, 'DB    '!$A:$M, 7, FALSE)</f>
        <v xml:space="preserve"> </v>
      </c>
      <c r="G6919" s="7" t="str">
        <f>VLOOKUP(C6919, 'DB    '!$A:$M, 9, FALSE)</f>
        <v xml:space="preserve"> </v>
      </c>
      <c r="H6919" s="7" t="str">
        <f>VLOOKUP(C6919, 'DB    '!$A:$M, 11, FALSE)</f>
        <v xml:space="preserve"> </v>
      </c>
      <c r="I6919" s="32"/>
    </row>
    <row r="6920" spans="1:9">
      <c r="B6920" s="6" t="s">
        <v>570</v>
      </c>
      <c r="C6920" s="26"/>
      <c r="D6920" s="27"/>
      <c r="E6920" s="27"/>
      <c r="F6920" s="27"/>
      <c r="G6920" s="27"/>
      <c r="H6920" s="27"/>
      <c r="I6920" s="28"/>
    </row>
    <row r="6921" spans="1:9">
      <c r="A6921" s="4">
        <f>A6913+1</f>
        <v>866</v>
      </c>
    </row>
    <row r="6922" spans="1:9">
      <c r="B6922" s="29" t="str">
        <f>VLOOKUP(B6928, 'DB    '!A:B, 2, FALSE)</f>
        <v>合</v>
      </c>
      <c r="C6922" s="10" t="str">
        <f>VLOOKUP(C6923, 'DB    '!$A:$B, 2, FALSE)</f>
        <v>合</v>
      </c>
      <c r="D6922" s="5" t="str">
        <f>VLOOKUP(C6923, 'DB    '!$A:$M, 4, FALSE)</f>
        <v>亼</v>
      </c>
      <c r="E6922" s="5" t="str">
        <f>VLOOKUP(C6923, 'DB    '!$A:$M, 6, FALSE)</f>
        <v>口</v>
      </c>
      <c r="F6922" s="5" t="str">
        <f>VLOOKUP(C6923, 'DB    '!$A:$M, 8, FALSE)</f>
        <v xml:space="preserve"> </v>
      </c>
      <c r="G6922" s="5" t="str">
        <f>VLOOKUP(C6923, 'DB    '!$A:$M, 10, FALSE)</f>
        <v xml:space="preserve"> </v>
      </c>
      <c r="H6922" s="5" t="str">
        <f>VLOOKUP(C6923, 'DB    '!$A:$M, 12, FALSE)</f>
        <v xml:space="preserve"> </v>
      </c>
      <c r="I6922" s="32" t="str">
        <f>VLOOKUP(C6923, 'DB    '!$A:$M, 13, FALSE)</f>
        <v>밥사발과 밥뚜껑처럼 합한 모습</v>
      </c>
    </row>
    <row r="6923" spans="1:9">
      <c r="B6923" s="30"/>
      <c r="C6923" s="11" t="str">
        <f>B6928</f>
        <v>합할합</v>
      </c>
      <c r="D6923" s="7" t="str">
        <f>VLOOKUP(C6923, 'DB    '!$A:$M, 3, FALSE)</f>
        <v>삼합집</v>
      </c>
      <c r="E6923" s="7" t="str">
        <f>VLOOKUP(C6923, 'DB    '!$A:$M, 5, FALSE)</f>
        <v>입구</v>
      </c>
      <c r="F6923" s="7" t="str">
        <f>VLOOKUP(C6923, 'DB    '!$A:$M, 7, FALSE)</f>
        <v>.</v>
      </c>
      <c r="G6923" s="7" t="str">
        <f>VLOOKUP(C6923, 'DB    '!$A:$M, 9, FALSE)</f>
        <v>.</v>
      </c>
      <c r="H6923" s="7" t="str">
        <f>VLOOKUP(C6923, 'DB    '!$A:$M, 11, FALSE)</f>
        <v>.</v>
      </c>
      <c r="I6923" s="32"/>
    </row>
    <row r="6924" spans="1:9">
      <c r="B6924" s="30"/>
      <c r="C6924" s="10" t="str">
        <f>VLOOKUP(C6925, 'DB    '!$A:$B, 2, FALSE)</f>
        <v xml:space="preserve"> </v>
      </c>
      <c r="D6924" s="5" t="str">
        <f>VLOOKUP(C6925, 'DB    '!$A:$M, 4, FALSE)</f>
        <v xml:space="preserve"> </v>
      </c>
      <c r="E6924" s="5" t="str">
        <f>VLOOKUP(C6925, 'DB    '!$A:$M, 6, FALSE)</f>
        <v xml:space="preserve"> </v>
      </c>
      <c r="F6924" s="5" t="str">
        <f>VLOOKUP(C6925, 'DB    '!$A:$M, 8, FALSE)</f>
        <v xml:space="preserve"> </v>
      </c>
      <c r="G6924" s="5" t="str">
        <f>VLOOKUP(C6925, 'DB    '!$A:$M, 10, FALSE)</f>
        <v xml:space="preserve"> </v>
      </c>
      <c r="H6924" s="5" t="str">
        <f>VLOOKUP(C6925, 'DB    '!$A:$M, 12, FALSE)</f>
        <v xml:space="preserve"> </v>
      </c>
      <c r="I6924" s="32" t="str">
        <f>VLOOKUP(C6925, 'DB    '!$A:$M, 13, FALSE)</f>
        <v xml:space="preserve"> </v>
      </c>
    </row>
    <row r="6925" spans="1:9">
      <c r="B6925" s="30"/>
      <c r="C6925" s="11" t="s">
        <v>16</v>
      </c>
      <c r="D6925" s="7" t="str">
        <f>VLOOKUP(C6925, 'DB    '!$A:$M, 3, FALSE)</f>
        <v xml:space="preserve"> </v>
      </c>
      <c r="E6925" s="7" t="str">
        <f>VLOOKUP(C6925, 'DB    '!$A:$M, 5, FALSE)</f>
        <v xml:space="preserve"> </v>
      </c>
      <c r="F6925" s="7" t="str">
        <f>VLOOKUP(C6925, 'DB    '!$A:$M, 7, FALSE)</f>
        <v xml:space="preserve"> </v>
      </c>
      <c r="G6925" s="7" t="str">
        <f>VLOOKUP(C6925, 'DB    '!$A:$M, 9, FALSE)</f>
        <v xml:space="preserve"> </v>
      </c>
      <c r="H6925" s="7" t="str">
        <f>VLOOKUP(C6925, 'DB    '!$A:$M, 11, FALSE)</f>
        <v xml:space="preserve"> </v>
      </c>
      <c r="I6925" s="32"/>
    </row>
    <row r="6926" spans="1:9">
      <c r="B6926" s="31"/>
      <c r="C6926" s="10" t="str">
        <f>VLOOKUP(C6927, 'DB    '!$A:$B, 2, FALSE)</f>
        <v xml:space="preserve"> </v>
      </c>
      <c r="D6926" s="5" t="str">
        <f>VLOOKUP(C6927, 'DB    '!$A:$M, 4, FALSE)</f>
        <v xml:space="preserve"> </v>
      </c>
      <c r="E6926" s="5" t="str">
        <f>VLOOKUP(C6927, 'DB    '!$A:$M, 6, FALSE)</f>
        <v xml:space="preserve"> </v>
      </c>
      <c r="F6926" s="5" t="str">
        <f>VLOOKUP(C6927, 'DB    '!$A:$M, 8, FALSE)</f>
        <v xml:space="preserve"> </v>
      </c>
      <c r="G6926" s="5" t="str">
        <f>VLOOKUP(C6927, 'DB    '!$A:$M, 10, FALSE)</f>
        <v xml:space="preserve"> </v>
      </c>
      <c r="H6926" s="5" t="str">
        <f>VLOOKUP(C6927, 'DB    '!$A:$M, 12, FALSE)</f>
        <v xml:space="preserve"> </v>
      </c>
      <c r="I6926" s="32" t="str">
        <f>VLOOKUP(C6927, 'DB    '!$A:$M, 13, FALSE)</f>
        <v xml:space="preserve"> </v>
      </c>
    </row>
    <row r="6927" spans="1:9">
      <c r="B6927" s="31"/>
      <c r="C6927" s="11" t="s">
        <v>16</v>
      </c>
      <c r="D6927" s="7" t="str">
        <f>VLOOKUP(C6927, 'DB    '!$A:$M, 3, FALSE)</f>
        <v xml:space="preserve"> </v>
      </c>
      <c r="E6927" s="7" t="str">
        <f>VLOOKUP(C6927, 'DB    '!$A:$M, 5, FALSE)</f>
        <v xml:space="preserve"> </v>
      </c>
      <c r="F6927" s="7" t="str">
        <f>VLOOKUP(C6927, 'DB    '!$A:$M, 7, FALSE)</f>
        <v xml:space="preserve"> </v>
      </c>
      <c r="G6927" s="7" t="str">
        <f>VLOOKUP(C6927, 'DB    '!$A:$M, 9, FALSE)</f>
        <v xml:space="preserve"> </v>
      </c>
      <c r="H6927" s="7" t="str">
        <f>VLOOKUP(C6927, 'DB    '!$A:$M, 11, FALSE)</f>
        <v xml:space="preserve"> </v>
      </c>
      <c r="I6927" s="32"/>
    </row>
    <row r="6928" spans="1:9">
      <c r="B6928" s="6" t="s">
        <v>2669</v>
      </c>
      <c r="C6928" s="26"/>
      <c r="D6928" s="27"/>
      <c r="E6928" s="27"/>
      <c r="F6928" s="27"/>
      <c r="G6928" s="27"/>
      <c r="H6928" s="27"/>
      <c r="I6928" s="28"/>
    </row>
    <row r="6929" spans="1:9">
      <c r="A6929" s="4">
        <f>A6921+1</f>
        <v>867</v>
      </c>
    </row>
    <row r="6930" spans="1:9">
      <c r="B6930" s="29" t="str">
        <f>VLOOKUP(B6936, 'DB    '!A:B, 2, FALSE)</f>
        <v>獨</v>
      </c>
      <c r="C6930" s="10" t="str">
        <f>VLOOKUP(C6931, 'DB    '!$A:$B, 2, FALSE)</f>
        <v>獨</v>
      </c>
      <c r="D6930" s="5" t="str">
        <f>VLOOKUP(C6931, 'DB    '!$A:$M, 4, FALSE)</f>
        <v>犭</v>
      </c>
      <c r="E6930" s="5" t="str">
        <f>VLOOKUP(C6931, 'DB    '!$A:$M, 6, FALSE)</f>
        <v>蜀</v>
      </c>
      <c r="F6930" s="5" t="str">
        <f>VLOOKUP(C6931, 'DB    '!$A:$M, 8, FALSE)</f>
        <v xml:space="preserve"> </v>
      </c>
      <c r="G6930" s="5" t="str">
        <f>VLOOKUP(C6931, 'DB    '!$A:$M, 10, FALSE)</f>
        <v xml:space="preserve"> </v>
      </c>
      <c r="H6930" s="5" t="str">
        <f>VLOOKUP(C6931, 'DB    '!$A:$M, 12, FALSE)</f>
        <v xml:space="preserve"> </v>
      </c>
      <c r="I6930" s="32" t="str">
        <f>VLOOKUP(C6931, 'DB    '!$A:$M, 13, FALSE)</f>
        <v>개가 벌레, 기생충에 감염되면 무리에서 떨어져서 홀로지낸다. 독거</v>
      </c>
    </row>
    <row r="6931" spans="1:9">
      <c r="B6931" s="30"/>
      <c r="C6931" s="11" t="str">
        <f>B6936</f>
        <v>홀로독</v>
      </c>
      <c r="D6931" s="7" t="str">
        <f>VLOOKUP(C6931, 'DB    '!$A:$M, 3, FALSE)</f>
        <v>개견변</v>
      </c>
      <c r="E6931" s="7" t="str">
        <f>VLOOKUP(C6931, 'DB    '!$A:$M, 5, FALSE)</f>
        <v>벌레촉</v>
      </c>
      <c r="F6931" s="7" t="str">
        <f>VLOOKUP(C6931, 'DB    '!$A:$M, 7, FALSE)</f>
        <v>.</v>
      </c>
      <c r="G6931" s="7" t="str">
        <f>VLOOKUP(C6931, 'DB    '!$A:$M, 9, FALSE)</f>
        <v>.</v>
      </c>
      <c r="H6931" s="7" t="str">
        <f>VLOOKUP(C6931, 'DB    '!$A:$M, 11, FALSE)</f>
        <v>.</v>
      </c>
      <c r="I6931" s="32"/>
    </row>
    <row r="6932" spans="1:9">
      <c r="B6932" s="30"/>
      <c r="C6932" s="10" t="str">
        <f>VLOOKUP(C6933, 'DB    '!$A:$B, 2, FALSE)</f>
        <v xml:space="preserve"> </v>
      </c>
      <c r="D6932" s="5" t="str">
        <f>VLOOKUP(C6933, 'DB    '!$A:$M, 4, FALSE)</f>
        <v xml:space="preserve"> </v>
      </c>
      <c r="E6932" s="5" t="str">
        <f>VLOOKUP(C6933, 'DB    '!$A:$M, 6, FALSE)</f>
        <v xml:space="preserve"> </v>
      </c>
      <c r="F6932" s="5" t="str">
        <f>VLOOKUP(C6933, 'DB    '!$A:$M, 8, FALSE)</f>
        <v xml:space="preserve"> </v>
      </c>
      <c r="G6932" s="5" t="str">
        <f>VLOOKUP(C6933, 'DB    '!$A:$M, 10, FALSE)</f>
        <v xml:space="preserve"> </v>
      </c>
      <c r="H6932" s="5" t="str">
        <f>VLOOKUP(C6933, 'DB    '!$A:$M, 12, FALSE)</f>
        <v xml:space="preserve"> </v>
      </c>
      <c r="I6932" s="32" t="str">
        <f>VLOOKUP(C6933, 'DB    '!$A:$M, 13, FALSE)</f>
        <v xml:space="preserve"> </v>
      </c>
    </row>
    <row r="6933" spans="1:9">
      <c r="B6933" s="30"/>
      <c r="C6933" s="11" t="s">
        <v>16</v>
      </c>
      <c r="D6933" s="7" t="str">
        <f>VLOOKUP(C6933, 'DB    '!$A:$M, 3, FALSE)</f>
        <v xml:space="preserve"> </v>
      </c>
      <c r="E6933" s="7" t="str">
        <f>VLOOKUP(C6933, 'DB    '!$A:$M, 5, FALSE)</f>
        <v xml:space="preserve"> </v>
      </c>
      <c r="F6933" s="7" t="str">
        <f>VLOOKUP(C6933, 'DB    '!$A:$M, 7, FALSE)</f>
        <v xml:space="preserve"> </v>
      </c>
      <c r="G6933" s="7" t="str">
        <f>VLOOKUP(C6933, 'DB    '!$A:$M, 9, FALSE)</f>
        <v xml:space="preserve"> </v>
      </c>
      <c r="H6933" s="7" t="str">
        <f>VLOOKUP(C6933, 'DB    '!$A:$M, 11, FALSE)</f>
        <v xml:space="preserve"> </v>
      </c>
      <c r="I6933" s="32"/>
    </row>
    <row r="6934" spans="1:9">
      <c r="B6934" s="31"/>
      <c r="C6934" s="10" t="str">
        <f>VLOOKUP(C6935, 'DB    '!$A:$B, 2, FALSE)</f>
        <v xml:space="preserve"> </v>
      </c>
      <c r="D6934" s="5" t="str">
        <f>VLOOKUP(C6935, 'DB    '!$A:$M, 4, FALSE)</f>
        <v xml:space="preserve"> </v>
      </c>
      <c r="E6934" s="5" t="str">
        <f>VLOOKUP(C6935, 'DB    '!$A:$M, 6, FALSE)</f>
        <v xml:space="preserve"> </v>
      </c>
      <c r="F6934" s="5" t="str">
        <f>VLOOKUP(C6935, 'DB    '!$A:$M, 8, FALSE)</f>
        <v xml:space="preserve"> </v>
      </c>
      <c r="G6934" s="5" t="str">
        <f>VLOOKUP(C6935, 'DB    '!$A:$M, 10, FALSE)</f>
        <v xml:space="preserve"> </v>
      </c>
      <c r="H6934" s="5" t="str">
        <f>VLOOKUP(C6935, 'DB    '!$A:$M, 12, FALSE)</f>
        <v xml:space="preserve"> </v>
      </c>
      <c r="I6934" s="32" t="str">
        <f>VLOOKUP(C6935, 'DB    '!$A:$M, 13, FALSE)</f>
        <v xml:space="preserve"> </v>
      </c>
    </row>
    <row r="6935" spans="1:9">
      <c r="B6935" s="31"/>
      <c r="C6935" s="11" t="s">
        <v>16</v>
      </c>
      <c r="D6935" s="7" t="str">
        <f>VLOOKUP(C6935, 'DB    '!$A:$M, 3, FALSE)</f>
        <v xml:space="preserve"> </v>
      </c>
      <c r="E6935" s="7" t="str">
        <f>VLOOKUP(C6935, 'DB    '!$A:$M, 5, FALSE)</f>
        <v xml:space="preserve"> </v>
      </c>
      <c r="F6935" s="7" t="str">
        <f>VLOOKUP(C6935, 'DB    '!$A:$M, 7, FALSE)</f>
        <v xml:space="preserve"> </v>
      </c>
      <c r="G6935" s="7" t="str">
        <f>VLOOKUP(C6935, 'DB    '!$A:$M, 9, FALSE)</f>
        <v xml:space="preserve"> </v>
      </c>
      <c r="H6935" s="7" t="str">
        <f>VLOOKUP(C6935, 'DB    '!$A:$M, 11, FALSE)</f>
        <v xml:space="preserve"> </v>
      </c>
      <c r="I6935" s="32"/>
    </row>
    <row r="6936" spans="1:9">
      <c r="B6936" s="6" t="s">
        <v>3979</v>
      </c>
      <c r="C6936" s="26"/>
      <c r="D6936" s="27"/>
      <c r="E6936" s="27"/>
      <c r="F6936" s="27"/>
      <c r="G6936" s="27"/>
      <c r="H6936" s="27"/>
      <c r="I6936" s="28"/>
    </row>
    <row r="6937" spans="1:9">
      <c r="A6937" s="4">
        <f>A6929+1</f>
        <v>868</v>
      </c>
    </row>
    <row r="6938" spans="1:9">
      <c r="B6938" s="29" t="str">
        <f>VLOOKUP(B6944, 'DB    '!A:B, 2, FALSE)</f>
        <v>散</v>
      </c>
      <c r="C6938" s="10" t="str">
        <f>VLOOKUP(C6939, 'DB    '!$A:$B, 2, FALSE)</f>
        <v>散</v>
      </c>
      <c r="D6938" s="5" t="str">
        <f>VLOOKUP(C6939, 'DB    '!$A:$M, 4, FALSE)</f>
        <v>腊</v>
      </c>
      <c r="E6938" s="5" t="str">
        <f>VLOOKUP(C6939, 'DB    '!$A:$M, 6, FALSE)</f>
        <v>攵</v>
      </c>
      <c r="F6938" s="5" t="str">
        <f>VLOOKUP(C6939, 'DB    '!$A:$M, 8, FALSE)</f>
        <v xml:space="preserve"> </v>
      </c>
      <c r="G6938" s="5" t="str">
        <f>VLOOKUP(C6939, 'DB    '!$A:$M, 10, FALSE)</f>
        <v xml:space="preserve"> </v>
      </c>
      <c r="H6938" s="5" t="str">
        <f>VLOOKUP(C6939, 'DB    '!$A:$M, 12, FALSE)</f>
        <v xml:space="preserve"> </v>
      </c>
      <c r="I6938" s="32" t="str">
        <f>VLOOKUP(C6939, 'DB    '!$A:$M, 13, FALSE)</f>
        <v>오래 먹을 수 있는 육포를 몽둥이로 치면 육포가 흩어진다. 비산먼지</v>
      </c>
    </row>
    <row r="6939" spans="1:9">
      <c r="B6939" s="30"/>
      <c r="C6939" s="11" t="str">
        <f>B6944</f>
        <v>흩을산</v>
      </c>
      <c r="D6939" s="7" t="str">
        <f>VLOOKUP(C6939, 'DB    '!$A:$M, 3, FALSE)</f>
        <v>포석</v>
      </c>
      <c r="E6939" s="7" t="str">
        <f>VLOOKUP(C6939, 'DB    '!$A:$M, 5, FALSE)</f>
        <v>칠복</v>
      </c>
      <c r="F6939" s="7" t="str">
        <f>VLOOKUP(C6939, 'DB    '!$A:$M, 7, FALSE)</f>
        <v>.</v>
      </c>
      <c r="G6939" s="7" t="str">
        <f>VLOOKUP(C6939, 'DB    '!$A:$M, 9, FALSE)</f>
        <v>.</v>
      </c>
      <c r="H6939" s="7" t="str">
        <f>VLOOKUP(C6939, 'DB    '!$A:$M, 11, FALSE)</f>
        <v>.</v>
      </c>
      <c r="I6939" s="32"/>
    </row>
    <row r="6940" spans="1:9">
      <c r="B6940" s="30"/>
      <c r="C6940" s="10" t="str">
        <f>VLOOKUP(C6941, 'DB    '!$A:$B, 2, FALSE)</f>
        <v xml:space="preserve"> </v>
      </c>
      <c r="D6940" s="5" t="str">
        <f>VLOOKUP(C6941, 'DB    '!$A:$M, 4, FALSE)</f>
        <v xml:space="preserve"> </v>
      </c>
      <c r="E6940" s="5" t="str">
        <f>VLOOKUP(C6941, 'DB    '!$A:$M, 6, FALSE)</f>
        <v xml:space="preserve"> </v>
      </c>
      <c r="F6940" s="5" t="str">
        <f>VLOOKUP(C6941, 'DB    '!$A:$M, 8, FALSE)</f>
        <v xml:space="preserve"> </v>
      </c>
      <c r="G6940" s="5" t="str">
        <f>VLOOKUP(C6941, 'DB    '!$A:$M, 10, FALSE)</f>
        <v xml:space="preserve"> </v>
      </c>
      <c r="H6940" s="5" t="str">
        <f>VLOOKUP(C6941, 'DB    '!$A:$M, 12, FALSE)</f>
        <v xml:space="preserve"> </v>
      </c>
      <c r="I6940" s="32" t="str">
        <f>VLOOKUP(C6941, 'DB    '!$A:$M, 13, FALSE)</f>
        <v xml:space="preserve"> </v>
      </c>
    </row>
    <row r="6941" spans="1:9">
      <c r="B6941" s="30"/>
      <c r="C6941" s="11" t="s">
        <v>16</v>
      </c>
      <c r="D6941" s="7" t="str">
        <f>VLOOKUP(C6941, 'DB    '!$A:$M, 3, FALSE)</f>
        <v xml:space="preserve"> </v>
      </c>
      <c r="E6941" s="7" t="str">
        <f>VLOOKUP(C6941, 'DB    '!$A:$M, 5, FALSE)</f>
        <v xml:space="preserve"> </v>
      </c>
      <c r="F6941" s="7" t="str">
        <f>VLOOKUP(C6941, 'DB    '!$A:$M, 7, FALSE)</f>
        <v xml:space="preserve"> </v>
      </c>
      <c r="G6941" s="7" t="str">
        <f>VLOOKUP(C6941, 'DB    '!$A:$M, 9, FALSE)</f>
        <v xml:space="preserve"> </v>
      </c>
      <c r="H6941" s="7" t="str">
        <f>VLOOKUP(C6941, 'DB    '!$A:$M, 11, FALSE)</f>
        <v xml:space="preserve"> </v>
      </c>
      <c r="I6941" s="32"/>
    </row>
    <row r="6942" spans="1:9">
      <c r="B6942" s="31"/>
      <c r="C6942" s="10" t="str">
        <f>VLOOKUP(C6943, 'DB    '!$A:$B, 2, FALSE)</f>
        <v xml:space="preserve"> </v>
      </c>
      <c r="D6942" s="5" t="str">
        <f>VLOOKUP(C6943, 'DB    '!$A:$M, 4, FALSE)</f>
        <v xml:space="preserve"> </v>
      </c>
      <c r="E6942" s="5" t="str">
        <f>VLOOKUP(C6943, 'DB    '!$A:$M, 6, FALSE)</f>
        <v xml:space="preserve"> </v>
      </c>
      <c r="F6942" s="5" t="str">
        <f>VLOOKUP(C6943, 'DB    '!$A:$M, 8, FALSE)</f>
        <v xml:space="preserve"> </v>
      </c>
      <c r="G6942" s="5" t="str">
        <f>VLOOKUP(C6943, 'DB    '!$A:$M, 10, FALSE)</f>
        <v xml:space="preserve"> </v>
      </c>
      <c r="H6942" s="5" t="str">
        <f>VLOOKUP(C6943, 'DB    '!$A:$M, 12, FALSE)</f>
        <v xml:space="preserve"> </v>
      </c>
      <c r="I6942" s="32" t="str">
        <f>VLOOKUP(C6943, 'DB    '!$A:$M, 13, FALSE)</f>
        <v xml:space="preserve"> </v>
      </c>
    </row>
    <row r="6943" spans="1:9">
      <c r="B6943" s="31"/>
      <c r="C6943" s="11" t="s">
        <v>16</v>
      </c>
      <c r="D6943" s="7" t="str">
        <f>VLOOKUP(C6943, 'DB    '!$A:$M, 3, FALSE)</f>
        <v xml:space="preserve"> </v>
      </c>
      <c r="E6943" s="7" t="str">
        <f>VLOOKUP(C6943, 'DB    '!$A:$M, 5, FALSE)</f>
        <v xml:space="preserve"> </v>
      </c>
      <c r="F6943" s="7" t="str">
        <f>VLOOKUP(C6943, 'DB    '!$A:$M, 7, FALSE)</f>
        <v xml:space="preserve"> </v>
      </c>
      <c r="G6943" s="7" t="str">
        <f>VLOOKUP(C6943, 'DB    '!$A:$M, 9, FALSE)</f>
        <v xml:space="preserve"> </v>
      </c>
      <c r="H6943" s="7" t="str">
        <f>VLOOKUP(C6943, 'DB    '!$A:$M, 11, FALSE)</f>
        <v xml:space="preserve"> </v>
      </c>
      <c r="I6943" s="32"/>
    </row>
    <row r="6944" spans="1:9">
      <c r="B6944" s="6" t="s">
        <v>3987</v>
      </c>
      <c r="C6944" s="26"/>
      <c r="D6944" s="27"/>
      <c r="E6944" s="27"/>
      <c r="F6944" s="27"/>
      <c r="G6944" s="27"/>
      <c r="H6944" s="27"/>
      <c r="I6944" s="28"/>
    </row>
    <row r="6945" spans="1:9">
      <c r="A6945" s="4">
        <f>A6937+1</f>
        <v>869</v>
      </c>
    </row>
    <row r="6946" spans="1:9">
      <c r="B6946" s="29" t="str">
        <f>VLOOKUP(B6952, 'DB    '!A:B, 2, FALSE)</f>
        <v>但</v>
      </c>
      <c r="C6946" s="10" t="str">
        <f>VLOOKUP(C6947, 'DB    '!$A:$B, 2, FALSE)</f>
        <v>但</v>
      </c>
      <c r="D6946" s="5" t="str">
        <f>VLOOKUP(C6947, 'DB    '!$A:$M, 4, FALSE)</f>
        <v>亻</v>
      </c>
      <c r="E6946" s="5" t="str">
        <f>VLOOKUP(C6947, 'DB    '!$A:$M, 6, FALSE)</f>
        <v>旦</v>
      </c>
      <c r="F6946" s="5" t="str">
        <f>VLOOKUP(C6947, 'DB    '!$A:$M, 8, FALSE)</f>
        <v xml:space="preserve"> </v>
      </c>
      <c r="G6946" s="5" t="str">
        <f>VLOOKUP(C6947, 'DB    '!$A:$M, 10, FALSE)</f>
        <v xml:space="preserve"> </v>
      </c>
      <c r="H6946" s="5" t="str">
        <f>VLOOKUP(C6947, 'DB    '!$A:$M, 12, FALSE)</f>
        <v xml:space="preserve"> </v>
      </c>
      <c r="I6946" s="32" t="str">
        <f>VLOOKUP(C6947, 'DB    '!$A:$M, 13, FALSE)</f>
        <v>사람의 머리속에 아침에는 단지 하나의 생각이 든다</v>
      </c>
    </row>
    <row r="6947" spans="1:9">
      <c r="B6947" s="30"/>
      <c r="C6947" s="11" t="str">
        <f>B6952</f>
        <v>다만단</v>
      </c>
      <c r="D6947" s="7" t="str">
        <f>VLOOKUP(C6947, 'DB    '!$A:$M, 3, FALSE)</f>
        <v>사람인변</v>
      </c>
      <c r="E6947" s="7" t="str">
        <f>VLOOKUP(C6947, 'DB    '!$A:$M, 5, FALSE)</f>
        <v>아침단</v>
      </c>
      <c r="F6947" s="7" t="str">
        <f>VLOOKUP(C6947, 'DB    '!$A:$M, 7, FALSE)</f>
        <v>.</v>
      </c>
      <c r="G6947" s="7" t="str">
        <f>VLOOKUP(C6947, 'DB    '!$A:$M, 9, FALSE)</f>
        <v>.</v>
      </c>
      <c r="H6947" s="7" t="str">
        <f>VLOOKUP(C6947, 'DB    '!$A:$M, 11, FALSE)</f>
        <v>.</v>
      </c>
      <c r="I6947" s="32"/>
    </row>
    <row r="6948" spans="1:9">
      <c r="B6948" s="30"/>
      <c r="C6948" s="10" t="str">
        <f>VLOOKUP(C6949, 'DB    '!$A:$B, 2, FALSE)</f>
        <v xml:space="preserve"> </v>
      </c>
      <c r="D6948" s="5" t="str">
        <f>VLOOKUP(C6949, 'DB    '!$A:$M, 4, FALSE)</f>
        <v xml:space="preserve"> </v>
      </c>
      <c r="E6948" s="5" t="str">
        <f>VLOOKUP(C6949, 'DB    '!$A:$M, 6, FALSE)</f>
        <v xml:space="preserve"> </v>
      </c>
      <c r="F6948" s="5" t="str">
        <f>VLOOKUP(C6949, 'DB    '!$A:$M, 8, FALSE)</f>
        <v xml:space="preserve"> </v>
      </c>
      <c r="G6948" s="5" t="str">
        <f>VLOOKUP(C6949, 'DB    '!$A:$M, 10, FALSE)</f>
        <v xml:space="preserve"> </v>
      </c>
      <c r="H6948" s="5" t="str">
        <f>VLOOKUP(C6949, 'DB    '!$A:$M, 12, FALSE)</f>
        <v xml:space="preserve"> </v>
      </c>
      <c r="I6948" s="32" t="str">
        <f>VLOOKUP(C6949, 'DB    '!$A:$M, 13, FALSE)</f>
        <v xml:space="preserve"> </v>
      </c>
    </row>
    <row r="6949" spans="1:9">
      <c r="B6949" s="30"/>
      <c r="C6949" s="11" t="s">
        <v>16</v>
      </c>
      <c r="D6949" s="7" t="str">
        <f>VLOOKUP(C6949, 'DB    '!$A:$M, 3, FALSE)</f>
        <v xml:space="preserve"> </v>
      </c>
      <c r="E6949" s="7" t="str">
        <f>VLOOKUP(C6949, 'DB    '!$A:$M, 5, FALSE)</f>
        <v xml:space="preserve"> </v>
      </c>
      <c r="F6949" s="7" t="str">
        <f>VLOOKUP(C6949, 'DB    '!$A:$M, 7, FALSE)</f>
        <v xml:space="preserve"> </v>
      </c>
      <c r="G6949" s="7" t="str">
        <f>VLOOKUP(C6949, 'DB    '!$A:$M, 9, FALSE)</f>
        <v xml:space="preserve"> </v>
      </c>
      <c r="H6949" s="7" t="str">
        <f>VLOOKUP(C6949, 'DB    '!$A:$M, 11, FALSE)</f>
        <v xml:space="preserve"> </v>
      </c>
      <c r="I6949" s="32"/>
    </row>
    <row r="6950" spans="1:9">
      <c r="B6950" s="31"/>
      <c r="C6950" s="10" t="str">
        <f>VLOOKUP(C6951, 'DB    '!$A:$B, 2, FALSE)</f>
        <v xml:space="preserve"> </v>
      </c>
      <c r="D6950" s="5" t="str">
        <f>VLOOKUP(C6951, 'DB    '!$A:$M, 4, FALSE)</f>
        <v xml:space="preserve"> </v>
      </c>
      <c r="E6950" s="5" t="str">
        <f>VLOOKUP(C6951, 'DB    '!$A:$M, 6, FALSE)</f>
        <v xml:space="preserve"> </v>
      </c>
      <c r="F6950" s="5" t="str">
        <f>VLOOKUP(C6951, 'DB    '!$A:$M, 8, FALSE)</f>
        <v xml:space="preserve"> </v>
      </c>
      <c r="G6950" s="5" t="str">
        <f>VLOOKUP(C6951, 'DB    '!$A:$M, 10, FALSE)</f>
        <v xml:space="preserve"> </v>
      </c>
      <c r="H6950" s="5" t="str">
        <f>VLOOKUP(C6951, 'DB    '!$A:$M, 12, FALSE)</f>
        <v xml:space="preserve"> </v>
      </c>
      <c r="I6950" s="32" t="str">
        <f>VLOOKUP(C6951, 'DB    '!$A:$M, 13, FALSE)</f>
        <v xml:space="preserve"> </v>
      </c>
    </row>
    <row r="6951" spans="1:9">
      <c r="B6951" s="31"/>
      <c r="C6951" s="11" t="s">
        <v>16</v>
      </c>
      <c r="D6951" s="7" t="str">
        <f>VLOOKUP(C6951, 'DB    '!$A:$M, 3, FALSE)</f>
        <v xml:space="preserve"> </v>
      </c>
      <c r="E6951" s="7" t="str">
        <f>VLOOKUP(C6951, 'DB    '!$A:$M, 5, FALSE)</f>
        <v xml:space="preserve"> </v>
      </c>
      <c r="F6951" s="7" t="str">
        <f>VLOOKUP(C6951, 'DB    '!$A:$M, 7, FALSE)</f>
        <v xml:space="preserve"> </v>
      </c>
      <c r="G6951" s="7" t="str">
        <f>VLOOKUP(C6951, 'DB    '!$A:$M, 9, FALSE)</f>
        <v xml:space="preserve"> </v>
      </c>
      <c r="H6951" s="7" t="str">
        <f>VLOOKUP(C6951, 'DB    '!$A:$M, 11, FALSE)</f>
        <v xml:space="preserve"> </v>
      </c>
      <c r="I6951" s="32"/>
    </row>
    <row r="6952" spans="1:9">
      <c r="B6952" s="6" t="s">
        <v>3994</v>
      </c>
      <c r="C6952" s="26"/>
      <c r="D6952" s="27"/>
      <c r="E6952" s="27"/>
      <c r="F6952" s="27"/>
      <c r="G6952" s="27"/>
      <c r="H6952" s="27"/>
      <c r="I6952" s="28"/>
    </row>
    <row r="6953" spans="1:9">
      <c r="A6953" s="4">
        <f>A6945+1</f>
        <v>870</v>
      </c>
    </row>
    <row r="6954" spans="1:9">
      <c r="B6954" s="29" t="str">
        <f>VLOOKUP(B6960, 'DB    '!A:B, 2, FALSE)</f>
        <v>只</v>
      </c>
      <c r="C6954" s="10" t="str">
        <f>VLOOKUP(C6955, 'DB    '!$A:$B, 2, FALSE)</f>
        <v>只</v>
      </c>
      <c r="D6954" s="5" t="str">
        <f>VLOOKUP(C6955, 'DB    '!$A:$M, 4, FALSE)</f>
        <v>口</v>
      </c>
      <c r="E6954" s="5" t="str">
        <f>VLOOKUP(C6955, 'DB    '!$A:$M, 6, FALSE)</f>
        <v>八</v>
      </c>
      <c r="F6954" s="5" t="str">
        <f>VLOOKUP(C6955, 'DB    '!$A:$M, 8, FALSE)</f>
        <v xml:space="preserve"> </v>
      </c>
      <c r="G6954" s="5" t="str">
        <f>VLOOKUP(C6955, 'DB    '!$A:$M, 10, FALSE)</f>
        <v xml:space="preserve"> </v>
      </c>
      <c r="H6954" s="5" t="str">
        <f>VLOOKUP(C6955, 'DB    '!$A:$M, 12, FALSE)</f>
        <v xml:space="preserve"> </v>
      </c>
      <c r="I6954" s="32" t="str">
        <f>VLOOKUP(C6955, 'DB    '!$A:$M, 13, FALSE)</f>
        <v>단지 한마리이 새만 두 팔로 잡을 수 있다.</v>
      </c>
    </row>
    <row r="6955" spans="1:9">
      <c r="B6955" s="30"/>
      <c r="C6955" s="11" t="str">
        <f>B6960</f>
        <v>다만지</v>
      </c>
      <c r="D6955" s="7" t="str">
        <f>VLOOKUP(C6955, 'DB    '!$A:$M, 3, FALSE)</f>
        <v>입구</v>
      </c>
      <c r="E6955" s="7" t="str">
        <f>VLOOKUP(C6955, 'DB    '!$A:$M, 5, FALSE)</f>
        <v>여덟팔</v>
      </c>
      <c r="F6955" s="7" t="str">
        <f>VLOOKUP(C6955, 'DB    '!$A:$M, 7, FALSE)</f>
        <v>.</v>
      </c>
      <c r="G6955" s="7" t="str">
        <f>VLOOKUP(C6955, 'DB    '!$A:$M, 9, FALSE)</f>
        <v>.</v>
      </c>
      <c r="H6955" s="7" t="str">
        <f>VLOOKUP(C6955, 'DB    '!$A:$M, 11, FALSE)</f>
        <v>.</v>
      </c>
      <c r="I6955" s="32"/>
    </row>
    <row r="6956" spans="1:9">
      <c r="B6956" s="30"/>
      <c r="C6956" s="10" t="str">
        <f>VLOOKUP(C6957, 'DB    '!$A:$B, 2, FALSE)</f>
        <v xml:space="preserve"> </v>
      </c>
      <c r="D6956" s="5" t="str">
        <f>VLOOKUP(C6957, 'DB    '!$A:$M, 4, FALSE)</f>
        <v xml:space="preserve"> </v>
      </c>
      <c r="E6956" s="5" t="str">
        <f>VLOOKUP(C6957, 'DB    '!$A:$M, 6, FALSE)</f>
        <v xml:space="preserve"> </v>
      </c>
      <c r="F6956" s="5" t="str">
        <f>VLOOKUP(C6957, 'DB    '!$A:$M, 8, FALSE)</f>
        <v xml:space="preserve"> </v>
      </c>
      <c r="G6956" s="5" t="str">
        <f>VLOOKUP(C6957, 'DB    '!$A:$M, 10, FALSE)</f>
        <v xml:space="preserve"> </v>
      </c>
      <c r="H6956" s="5" t="str">
        <f>VLOOKUP(C6957, 'DB    '!$A:$M, 12, FALSE)</f>
        <v xml:space="preserve"> </v>
      </c>
      <c r="I6956" s="32" t="str">
        <f>VLOOKUP(C6957, 'DB    '!$A:$M, 13, FALSE)</f>
        <v xml:space="preserve"> </v>
      </c>
    </row>
    <row r="6957" spans="1:9">
      <c r="B6957" s="30"/>
      <c r="C6957" s="11" t="s">
        <v>16</v>
      </c>
      <c r="D6957" s="7" t="str">
        <f>VLOOKUP(C6957, 'DB    '!$A:$M, 3, FALSE)</f>
        <v xml:space="preserve"> </v>
      </c>
      <c r="E6957" s="7" t="str">
        <f>VLOOKUP(C6957, 'DB    '!$A:$M, 5, FALSE)</f>
        <v xml:space="preserve"> </v>
      </c>
      <c r="F6957" s="7" t="str">
        <f>VLOOKUP(C6957, 'DB    '!$A:$M, 7, FALSE)</f>
        <v xml:space="preserve"> </v>
      </c>
      <c r="G6957" s="7" t="str">
        <f>VLOOKUP(C6957, 'DB    '!$A:$M, 9, FALSE)</f>
        <v xml:space="preserve"> </v>
      </c>
      <c r="H6957" s="7" t="str">
        <f>VLOOKUP(C6957, 'DB    '!$A:$M, 11, FALSE)</f>
        <v xml:space="preserve"> </v>
      </c>
      <c r="I6957" s="32"/>
    </row>
    <row r="6958" spans="1:9">
      <c r="B6958" s="31"/>
      <c r="C6958" s="10" t="str">
        <f>VLOOKUP(C6959, 'DB    '!$A:$B, 2, FALSE)</f>
        <v xml:space="preserve"> </v>
      </c>
      <c r="D6958" s="5" t="str">
        <f>VLOOKUP(C6959, 'DB    '!$A:$M, 4, FALSE)</f>
        <v xml:space="preserve"> </v>
      </c>
      <c r="E6958" s="5" t="str">
        <f>VLOOKUP(C6959, 'DB    '!$A:$M, 6, FALSE)</f>
        <v xml:space="preserve"> </v>
      </c>
      <c r="F6958" s="5" t="str">
        <f>VLOOKUP(C6959, 'DB    '!$A:$M, 8, FALSE)</f>
        <v xml:space="preserve"> </v>
      </c>
      <c r="G6958" s="5" t="str">
        <f>VLOOKUP(C6959, 'DB    '!$A:$M, 10, FALSE)</f>
        <v xml:space="preserve"> </v>
      </c>
      <c r="H6958" s="5" t="str">
        <f>VLOOKUP(C6959, 'DB    '!$A:$M, 12, FALSE)</f>
        <v xml:space="preserve"> </v>
      </c>
      <c r="I6958" s="32" t="str">
        <f>VLOOKUP(C6959, 'DB    '!$A:$M, 13, FALSE)</f>
        <v xml:space="preserve"> </v>
      </c>
    </row>
    <row r="6959" spans="1:9">
      <c r="B6959" s="31"/>
      <c r="C6959" s="11" t="s">
        <v>16</v>
      </c>
      <c r="D6959" s="7" t="str">
        <f>VLOOKUP(C6959, 'DB    '!$A:$M, 3, FALSE)</f>
        <v xml:space="preserve"> </v>
      </c>
      <c r="E6959" s="7" t="str">
        <f>VLOOKUP(C6959, 'DB    '!$A:$M, 5, FALSE)</f>
        <v xml:space="preserve"> </v>
      </c>
      <c r="F6959" s="7" t="str">
        <f>VLOOKUP(C6959, 'DB    '!$A:$M, 7, FALSE)</f>
        <v xml:space="preserve"> </v>
      </c>
      <c r="G6959" s="7" t="str">
        <f>VLOOKUP(C6959, 'DB    '!$A:$M, 9, FALSE)</f>
        <v xml:space="preserve"> </v>
      </c>
      <c r="H6959" s="7" t="str">
        <f>VLOOKUP(C6959, 'DB    '!$A:$M, 11, FALSE)</f>
        <v xml:space="preserve"> </v>
      </c>
      <c r="I6959" s="32"/>
    </row>
    <row r="6960" spans="1:9">
      <c r="B6960" s="6" t="s">
        <v>3997</v>
      </c>
      <c r="C6960" s="26"/>
      <c r="D6960" s="27"/>
      <c r="E6960" s="27"/>
      <c r="F6960" s="27"/>
      <c r="G6960" s="27"/>
      <c r="H6960" s="27"/>
      <c r="I6960" s="28"/>
    </row>
    <row r="6961" spans="1:9">
      <c r="A6961" s="4">
        <f>A6953+1</f>
        <v>871</v>
      </c>
    </row>
    <row r="6962" spans="1:9">
      <c r="B6962" s="29" t="str">
        <f>VLOOKUP(B6968, 'DB    '!A:B, 2, FALSE)</f>
        <v>當</v>
      </c>
      <c r="C6962" s="10" t="str">
        <f>VLOOKUP(C6963, 'DB    '!$A:$B, 2, FALSE)</f>
        <v>當</v>
      </c>
      <c r="D6962" s="5" t="str">
        <f>VLOOKUP(C6963, 'DB    '!$A:$M, 4, FALSE)</f>
        <v>向</v>
      </c>
      <c r="E6962" s="5" t="str">
        <f>VLOOKUP(C6963, 'DB    '!$A:$M, 6, FALSE)</f>
        <v>八</v>
      </c>
      <c r="F6962" s="5" t="str">
        <f>VLOOKUP(C6963, 'DB    '!$A:$M, 8, FALSE)</f>
        <v>田</v>
      </c>
      <c r="G6962" s="5" t="str">
        <f>VLOOKUP(C6963, 'DB    '!$A:$M, 10, FALSE)</f>
        <v xml:space="preserve"> </v>
      </c>
      <c r="H6962" s="5" t="str">
        <f>VLOOKUP(C6963, 'DB    '!$A:$M, 12, FALSE)</f>
        <v xml:space="preserve"> </v>
      </c>
      <c r="I6962" s="32" t="str">
        <f>VLOOKUP(C6963, 'DB    '!$A:$M, 13, FALSE)</f>
        <v>기와집이 밭에 딱드러 맞게 지어진 모양. 당연</v>
      </c>
    </row>
    <row r="6963" spans="1:9">
      <c r="B6963" s="30"/>
      <c r="C6963" s="11" t="str">
        <f>B6968</f>
        <v>마땅당</v>
      </c>
      <c r="D6963" s="7" t="str">
        <f>VLOOKUP(C6963, 'DB    '!$A:$M, 3, FALSE)</f>
        <v>향할향</v>
      </c>
      <c r="E6963" s="7" t="str">
        <f>VLOOKUP(C6963, 'DB    '!$A:$M, 5, FALSE)</f>
        <v>여덟팔</v>
      </c>
      <c r="F6963" s="7" t="str">
        <f>VLOOKUP(C6963, 'DB    '!$A:$M, 7, FALSE)</f>
        <v>밭전</v>
      </c>
      <c r="G6963" s="7" t="str">
        <f>VLOOKUP(C6963, 'DB    '!$A:$M, 9, FALSE)</f>
        <v>.</v>
      </c>
      <c r="H6963" s="7" t="str">
        <f>VLOOKUP(C6963, 'DB    '!$A:$M, 11, FALSE)</f>
        <v>.</v>
      </c>
      <c r="I6963" s="32"/>
    </row>
    <row r="6964" spans="1:9">
      <c r="B6964" s="30"/>
      <c r="C6964" s="10" t="str">
        <f>VLOOKUP(C6965, 'DB    '!$A:$B, 2, FALSE)</f>
        <v xml:space="preserve"> </v>
      </c>
      <c r="D6964" s="5" t="str">
        <f>VLOOKUP(C6965, 'DB    '!$A:$M, 4, FALSE)</f>
        <v xml:space="preserve"> </v>
      </c>
      <c r="E6964" s="5" t="str">
        <f>VLOOKUP(C6965, 'DB    '!$A:$M, 6, FALSE)</f>
        <v xml:space="preserve"> </v>
      </c>
      <c r="F6964" s="5" t="str">
        <f>VLOOKUP(C6965, 'DB    '!$A:$M, 8, FALSE)</f>
        <v xml:space="preserve"> </v>
      </c>
      <c r="G6964" s="5" t="str">
        <f>VLOOKUP(C6965, 'DB    '!$A:$M, 10, FALSE)</f>
        <v xml:space="preserve"> </v>
      </c>
      <c r="H6964" s="5" t="str">
        <f>VLOOKUP(C6965, 'DB    '!$A:$M, 12, FALSE)</f>
        <v xml:space="preserve"> </v>
      </c>
      <c r="I6964" s="32" t="str">
        <f>VLOOKUP(C6965, 'DB    '!$A:$M, 13, FALSE)</f>
        <v xml:space="preserve"> </v>
      </c>
    </row>
    <row r="6965" spans="1:9">
      <c r="B6965" s="30"/>
      <c r="C6965" s="11" t="s">
        <v>16</v>
      </c>
      <c r="D6965" s="7" t="str">
        <f>VLOOKUP(C6965, 'DB    '!$A:$M, 3, FALSE)</f>
        <v xml:space="preserve"> </v>
      </c>
      <c r="E6965" s="7" t="str">
        <f>VLOOKUP(C6965, 'DB    '!$A:$M, 5, FALSE)</f>
        <v xml:space="preserve"> </v>
      </c>
      <c r="F6965" s="7" t="str">
        <f>VLOOKUP(C6965, 'DB    '!$A:$M, 7, FALSE)</f>
        <v xml:space="preserve"> </v>
      </c>
      <c r="G6965" s="7" t="str">
        <f>VLOOKUP(C6965, 'DB    '!$A:$M, 9, FALSE)</f>
        <v xml:space="preserve"> </v>
      </c>
      <c r="H6965" s="7" t="str">
        <f>VLOOKUP(C6965, 'DB    '!$A:$M, 11, FALSE)</f>
        <v xml:space="preserve"> </v>
      </c>
      <c r="I6965" s="32"/>
    </row>
    <row r="6966" spans="1:9">
      <c r="B6966" s="31"/>
      <c r="C6966" s="10" t="str">
        <f>VLOOKUP(C6967, 'DB    '!$A:$B, 2, FALSE)</f>
        <v xml:space="preserve"> </v>
      </c>
      <c r="D6966" s="5" t="str">
        <f>VLOOKUP(C6967, 'DB    '!$A:$M, 4, FALSE)</f>
        <v xml:space="preserve"> </v>
      </c>
      <c r="E6966" s="5" t="str">
        <f>VLOOKUP(C6967, 'DB    '!$A:$M, 6, FALSE)</f>
        <v xml:space="preserve"> </v>
      </c>
      <c r="F6966" s="5" t="str">
        <f>VLOOKUP(C6967, 'DB    '!$A:$M, 8, FALSE)</f>
        <v xml:space="preserve"> </v>
      </c>
      <c r="G6966" s="5" t="str">
        <f>VLOOKUP(C6967, 'DB    '!$A:$M, 10, FALSE)</f>
        <v xml:space="preserve"> </v>
      </c>
      <c r="H6966" s="5" t="str">
        <f>VLOOKUP(C6967, 'DB    '!$A:$M, 12, FALSE)</f>
        <v xml:space="preserve"> </v>
      </c>
      <c r="I6966" s="32" t="str">
        <f>VLOOKUP(C6967, 'DB    '!$A:$M, 13, FALSE)</f>
        <v xml:space="preserve"> </v>
      </c>
    </row>
    <row r="6967" spans="1:9">
      <c r="B6967" s="31"/>
      <c r="C6967" s="11" t="s">
        <v>16</v>
      </c>
      <c r="D6967" s="7" t="str">
        <f>VLOOKUP(C6967, 'DB    '!$A:$M, 3, FALSE)</f>
        <v xml:space="preserve"> </v>
      </c>
      <c r="E6967" s="7" t="str">
        <f>VLOOKUP(C6967, 'DB    '!$A:$M, 5, FALSE)</f>
        <v xml:space="preserve"> </v>
      </c>
      <c r="F6967" s="7" t="str">
        <f>VLOOKUP(C6967, 'DB    '!$A:$M, 7, FALSE)</f>
        <v xml:space="preserve"> </v>
      </c>
      <c r="G6967" s="7" t="str">
        <f>VLOOKUP(C6967, 'DB    '!$A:$M, 9, FALSE)</f>
        <v xml:space="preserve"> </v>
      </c>
      <c r="H6967" s="7" t="str">
        <f>VLOOKUP(C6967, 'DB    '!$A:$M, 11, FALSE)</f>
        <v xml:space="preserve"> </v>
      </c>
      <c r="I6967" s="32"/>
    </row>
    <row r="6968" spans="1:9">
      <c r="B6968" s="6" t="s">
        <v>4000</v>
      </c>
      <c r="C6968" s="26"/>
      <c r="D6968" s="27"/>
      <c r="E6968" s="27"/>
      <c r="F6968" s="27"/>
      <c r="G6968" s="27"/>
      <c r="H6968" s="27"/>
      <c r="I6968" s="28"/>
    </row>
    <row r="6969" spans="1:9">
      <c r="A6969" s="4">
        <f>A6961+1</f>
        <v>872</v>
      </c>
    </row>
    <row r="6970" spans="1:9">
      <c r="B6970" s="29" t="str">
        <f>VLOOKUP(B6976, 'DB    '!A:B, 2, FALSE)</f>
        <v>每</v>
      </c>
      <c r="C6970" s="10" t="str">
        <f>VLOOKUP(C6971, 'DB    '!$A:$B, 2, FALSE)</f>
        <v>每</v>
      </c>
      <c r="D6970" s="5" t="str">
        <f>VLOOKUP(C6971, 'DB    '!$A:$M, 4, FALSE)</f>
        <v>人</v>
      </c>
      <c r="E6970" s="5" t="str">
        <f>VLOOKUP(C6971, 'DB    '!$A:$M, 6, FALSE)</f>
        <v>母</v>
      </c>
      <c r="F6970" s="5" t="str">
        <f>VLOOKUP(C6971, 'DB    '!$A:$M, 8, FALSE)</f>
        <v xml:space="preserve"> </v>
      </c>
      <c r="G6970" s="5" t="str">
        <f>VLOOKUP(C6971, 'DB    '!$A:$M, 10, FALSE)</f>
        <v xml:space="preserve"> </v>
      </c>
      <c r="H6970" s="5" t="str">
        <f>VLOOKUP(C6971, 'DB    '!$A:$M, 12, FALSE)</f>
        <v xml:space="preserve"> </v>
      </c>
      <c r="I6970" s="32" t="str">
        <f>VLOOKUP(C6971, 'DB    '!$A:$M, 13, FALSE)</f>
        <v>사람인 아기가 어미의 젖을 매 번 먹는 모습</v>
      </c>
    </row>
    <row r="6971" spans="1:9">
      <c r="B6971" s="30"/>
      <c r="C6971" s="11" t="str">
        <f>B6976</f>
        <v>매양매</v>
      </c>
      <c r="D6971" s="7" t="str">
        <f>VLOOKUP(C6971, 'DB    '!$A:$M, 3, FALSE)</f>
        <v>사람인</v>
      </c>
      <c r="E6971" s="7" t="str">
        <f>VLOOKUP(C6971, 'DB    '!$A:$M, 5, FALSE)</f>
        <v>어미모</v>
      </c>
      <c r="F6971" s="7" t="str">
        <f>VLOOKUP(C6971, 'DB    '!$A:$M, 7, FALSE)</f>
        <v>.</v>
      </c>
      <c r="G6971" s="7" t="str">
        <f>VLOOKUP(C6971, 'DB    '!$A:$M, 9, FALSE)</f>
        <v>.</v>
      </c>
      <c r="H6971" s="7" t="str">
        <f>VLOOKUP(C6971, 'DB    '!$A:$M, 11, FALSE)</f>
        <v>.</v>
      </c>
      <c r="I6971" s="32"/>
    </row>
    <row r="6972" spans="1:9">
      <c r="B6972" s="30"/>
      <c r="C6972" s="10" t="str">
        <f>VLOOKUP(C6973, 'DB    '!$A:$B, 2, FALSE)</f>
        <v xml:space="preserve"> </v>
      </c>
      <c r="D6972" s="5" t="str">
        <f>VLOOKUP(C6973, 'DB    '!$A:$M, 4, FALSE)</f>
        <v xml:space="preserve"> </v>
      </c>
      <c r="E6972" s="5" t="str">
        <f>VLOOKUP(C6973, 'DB    '!$A:$M, 6, FALSE)</f>
        <v xml:space="preserve"> </v>
      </c>
      <c r="F6972" s="5" t="str">
        <f>VLOOKUP(C6973, 'DB    '!$A:$M, 8, FALSE)</f>
        <v xml:space="preserve"> </v>
      </c>
      <c r="G6972" s="5" t="str">
        <f>VLOOKUP(C6973, 'DB    '!$A:$M, 10, FALSE)</f>
        <v xml:space="preserve"> </v>
      </c>
      <c r="H6972" s="5" t="str">
        <f>VLOOKUP(C6973, 'DB    '!$A:$M, 12, FALSE)</f>
        <v xml:space="preserve"> </v>
      </c>
      <c r="I6972" s="32" t="str">
        <f>VLOOKUP(C6973, 'DB    '!$A:$M, 13, FALSE)</f>
        <v xml:space="preserve"> </v>
      </c>
    </row>
    <row r="6973" spans="1:9">
      <c r="B6973" s="30"/>
      <c r="C6973" s="11" t="s">
        <v>16</v>
      </c>
      <c r="D6973" s="7" t="str">
        <f>VLOOKUP(C6973, 'DB    '!$A:$M, 3, FALSE)</f>
        <v xml:space="preserve"> </v>
      </c>
      <c r="E6973" s="7" t="str">
        <f>VLOOKUP(C6973, 'DB    '!$A:$M, 5, FALSE)</f>
        <v xml:space="preserve"> </v>
      </c>
      <c r="F6973" s="7" t="str">
        <f>VLOOKUP(C6973, 'DB    '!$A:$M, 7, FALSE)</f>
        <v xml:space="preserve"> </v>
      </c>
      <c r="G6973" s="7" t="str">
        <f>VLOOKUP(C6973, 'DB    '!$A:$M, 9, FALSE)</f>
        <v xml:space="preserve"> </v>
      </c>
      <c r="H6973" s="7" t="str">
        <f>VLOOKUP(C6973, 'DB    '!$A:$M, 11, FALSE)</f>
        <v xml:space="preserve"> </v>
      </c>
      <c r="I6973" s="32"/>
    </row>
    <row r="6974" spans="1:9">
      <c r="B6974" s="31"/>
      <c r="C6974" s="10" t="str">
        <f>VLOOKUP(C6975, 'DB    '!$A:$B, 2, FALSE)</f>
        <v xml:space="preserve"> </v>
      </c>
      <c r="D6974" s="5" t="str">
        <f>VLOOKUP(C6975, 'DB    '!$A:$M, 4, FALSE)</f>
        <v xml:space="preserve"> </v>
      </c>
      <c r="E6974" s="5" t="str">
        <f>VLOOKUP(C6975, 'DB    '!$A:$M, 6, FALSE)</f>
        <v xml:space="preserve"> </v>
      </c>
      <c r="F6974" s="5" t="str">
        <f>VLOOKUP(C6975, 'DB    '!$A:$M, 8, FALSE)</f>
        <v xml:space="preserve"> </v>
      </c>
      <c r="G6974" s="5" t="str">
        <f>VLOOKUP(C6975, 'DB    '!$A:$M, 10, FALSE)</f>
        <v xml:space="preserve"> </v>
      </c>
      <c r="H6974" s="5" t="str">
        <f>VLOOKUP(C6975, 'DB    '!$A:$M, 12, FALSE)</f>
        <v xml:space="preserve"> </v>
      </c>
      <c r="I6974" s="32" t="str">
        <f>VLOOKUP(C6975, 'DB    '!$A:$M, 13, FALSE)</f>
        <v xml:space="preserve"> </v>
      </c>
    </row>
    <row r="6975" spans="1:9">
      <c r="B6975" s="31"/>
      <c r="C6975" s="11" t="s">
        <v>16</v>
      </c>
      <c r="D6975" s="7" t="str">
        <f>VLOOKUP(C6975, 'DB    '!$A:$M, 3, FALSE)</f>
        <v xml:space="preserve"> </v>
      </c>
      <c r="E6975" s="7" t="str">
        <f>VLOOKUP(C6975, 'DB    '!$A:$M, 5, FALSE)</f>
        <v xml:space="preserve"> </v>
      </c>
      <c r="F6975" s="7" t="str">
        <f>VLOOKUP(C6975, 'DB    '!$A:$M, 7, FALSE)</f>
        <v xml:space="preserve"> </v>
      </c>
      <c r="G6975" s="7" t="str">
        <f>VLOOKUP(C6975, 'DB    '!$A:$M, 9, FALSE)</f>
        <v xml:space="preserve"> </v>
      </c>
      <c r="H6975" s="7" t="str">
        <f>VLOOKUP(C6975, 'DB    '!$A:$M, 11, FALSE)</f>
        <v xml:space="preserve"> </v>
      </c>
      <c r="I6975" s="32"/>
    </row>
    <row r="6976" spans="1:9">
      <c r="B6976" s="6" t="s">
        <v>4004</v>
      </c>
      <c r="C6976" s="26"/>
      <c r="D6976" s="27"/>
      <c r="E6976" s="27"/>
      <c r="F6976" s="27"/>
      <c r="G6976" s="27"/>
      <c r="H6976" s="27"/>
      <c r="I6976" s="28"/>
    </row>
    <row r="6977" spans="1:9">
      <c r="A6977" s="4">
        <f>A6969+1</f>
        <v>873</v>
      </c>
    </row>
    <row r="6978" spans="1:9">
      <c r="B6978" s="29" t="str">
        <f>VLOOKUP(B6984, 'DB    '!A:B, 2, FALSE)</f>
        <v>先</v>
      </c>
      <c r="C6978" s="10" t="str">
        <f>VLOOKUP(C6979, 'DB    '!$A:$B, 2, FALSE)</f>
        <v>先</v>
      </c>
      <c r="D6978" s="5" t="str">
        <f>VLOOKUP(C6979, 'DB    '!$A:$M, 4, FALSE)</f>
        <v xml:space="preserve"> </v>
      </c>
      <c r="E6978" s="5" t="str">
        <f>VLOOKUP(C6979, 'DB    '!$A:$M, 6, FALSE)</f>
        <v xml:space="preserve"> </v>
      </c>
      <c r="F6978" s="5" t="str">
        <f>VLOOKUP(C6979, 'DB    '!$A:$M, 8, FALSE)</f>
        <v xml:space="preserve"> </v>
      </c>
      <c r="G6978" s="5" t="str">
        <f>VLOOKUP(C6979, 'DB    '!$A:$M, 10, FALSE)</f>
        <v xml:space="preserve"> </v>
      </c>
      <c r="H6978" s="5" t="str">
        <f>VLOOKUP(C6979, 'DB    '!$A:$M, 12, FALSE)</f>
        <v xml:space="preserve"> </v>
      </c>
      <c r="I6978" s="32" t="str">
        <f>VLOOKUP(C6979, 'DB    '!$A:$M, 13, FALSE)</f>
        <v>먼저 가려고 발을 내민 사람 모양. 선두</v>
      </c>
    </row>
    <row r="6979" spans="1:9">
      <c r="B6979" s="30"/>
      <c r="C6979" s="11" t="str">
        <f>B6984</f>
        <v>먼저선</v>
      </c>
      <c r="D6979" s="7" t="str">
        <f>VLOOKUP(C6979, 'DB    '!$A:$M, 3, FALSE)</f>
        <v>.</v>
      </c>
      <c r="E6979" s="7" t="str">
        <f>VLOOKUP(C6979, 'DB    '!$A:$M, 5, FALSE)</f>
        <v>.</v>
      </c>
      <c r="F6979" s="7" t="str">
        <f>VLOOKUP(C6979, 'DB    '!$A:$M, 7, FALSE)</f>
        <v>.</v>
      </c>
      <c r="G6979" s="7" t="str">
        <f>VLOOKUP(C6979, 'DB    '!$A:$M, 9, FALSE)</f>
        <v>.</v>
      </c>
      <c r="H6979" s="7" t="str">
        <f>VLOOKUP(C6979, 'DB    '!$A:$M, 11, FALSE)</f>
        <v>.</v>
      </c>
      <c r="I6979" s="32"/>
    </row>
    <row r="6980" spans="1:9">
      <c r="B6980" s="30"/>
      <c r="C6980" s="10" t="str">
        <f>VLOOKUP(C6981, 'DB    '!$A:$B, 2, FALSE)</f>
        <v xml:space="preserve"> </v>
      </c>
      <c r="D6980" s="5" t="str">
        <f>VLOOKUP(C6981, 'DB    '!$A:$M, 4, FALSE)</f>
        <v xml:space="preserve"> </v>
      </c>
      <c r="E6980" s="5" t="str">
        <f>VLOOKUP(C6981, 'DB    '!$A:$M, 6, FALSE)</f>
        <v xml:space="preserve"> </v>
      </c>
      <c r="F6980" s="5" t="str">
        <f>VLOOKUP(C6981, 'DB    '!$A:$M, 8, FALSE)</f>
        <v xml:space="preserve"> </v>
      </c>
      <c r="G6980" s="5" t="str">
        <f>VLOOKUP(C6981, 'DB    '!$A:$M, 10, FALSE)</f>
        <v xml:space="preserve"> </v>
      </c>
      <c r="H6980" s="5" t="str">
        <f>VLOOKUP(C6981, 'DB    '!$A:$M, 12, FALSE)</f>
        <v xml:space="preserve"> </v>
      </c>
      <c r="I6980" s="32" t="str">
        <f>VLOOKUP(C6981, 'DB    '!$A:$M, 13, FALSE)</f>
        <v xml:space="preserve"> </v>
      </c>
    </row>
    <row r="6981" spans="1:9">
      <c r="B6981" s="30"/>
      <c r="C6981" s="11" t="s">
        <v>16</v>
      </c>
      <c r="D6981" s="7" t="str">
        <f>VLOOKUP(C6981, 'DB    '!$A:$M, 3, FALSE)</f>
        <v xml:space="preserve"> </v>
      </c>
      <c r="E6981" s="7" t="str">
        <f>VLOOKUP(C6981, 'DB    '!$A:$M, 5, FALSE)</f>
        <v xml:space="preserve"> </v>
      </c>
      <c r="F6981" s="7" t="str">
        <f>VLOOKUP(C6981, 'DB    '!$A:$M, 7, FALSE)</f>
        <v xml:space="preserve"> </v>
      </c>
      <c r="G6981" s="7" t="str">
        <f>VLOOKUP(C6981, 'DB    '!$A:$M, 9, FALSE)</f>
        <v xml:space="preserve"> </v>
      </c>
      <c r="H6981" s="7" t="str">
        <f>VLOOKUP(C6981, 'DB    '!$A:$M, 11, FALSE)</f>
        <v xml:space="preserve"> </v>
      </c>
      <c r="I6981" s="32"/>
    </row>
    <row r="6982" spans="1:9">
      <c r="B6982" s="31"/>
      <c r="C6982" s="10" t="str">
        <f>VLOOKUP(C6983, 'DB    '!$A:$B, 2, FALSE)</f>
        <v xml:space="preserve"> </v>
      </c>
      <c r="D6982" s="5" t="str">
        <f>VLOOKUP(C6983, 'DB    '!$A:$M, 4, FALSE)</f>
        <v xml:space="preserve"> </v>
      </c>
      <c r="E6982" s="5" t="str">
        <f>VLOOKUP(C6983, 'DB    '!$A:$M, 6, FALSE)</f>
        <v xml:space="preserve"> </v>
      </c>
      <c r="F6982" s="5" t="str">
        <f>VLOOKUP(C6983, 'DB    '!$A:$M, 8, FALSE)</f>
        <v xml:space="preserve"> </v>
      </c>
      <c r="G6982" s="5" t="str">
        <f>VLOOKUP(C6983, 'DB    '!$A:$M, 10, FALSE)</f>
        <v xml:space="preserve"> </v>
      </c>
      <c r="H6982" s="5" t="str">
        <f>VLOOKUP(C6983, 'DB    '!$A:$M, 12, FALSE)</f>
        <v xml:space="preserve"> </v>
      </c>
      <c r="I6982" s="32" t="str">
        <f>VLOOKUP(C6983, 'DB    '!$A:$M, 13, FALSE)</f>
        <v xml:space="preserve"> </v>
      </c>
    </row>
    <row r="6983" spans="1:9">
      <c r="B6983" s="31"/>
      <c r="C6983" s="11" t="s">
        <v>16</v>
      </c>
      <c r="D6983" s="7" t="str">
        <f>VLOOKUP(C6983, 'DB    '!$A:$M, 3, FALSE)</f>
        <v xml:space="preserve"> </v>
      </c>
      <c r="E6983" s="7" t="str">
        <f>VLOOKUP(C6983, 'DB    '!$A:$M, 5, FALSE)</f>
        <v xml:space="preserve"> </v>
      </c>
      <c r="F6983" s="7" t="str">
        <f>VLOOKUP(C6983, 'DB    '!$A:$M, 7, FALSE)</f>
        <v xml:space="preserve"> </v>
      </c>
      <c r="G6983" s="7" t="str">
        <f>VLOOKUP(C6983, 'DB    '!$A:$M, 9, FALSE)</f>
        <v xml:space="preserve"> </v>
      </c>
      <c r="H6983" s="7" t="str">
        <f>VLOOKUP(C6983, 'DB    '!$A:$M, 11, FALSE)</f>
        <v xml:space="preserve"> </v>
      </c>
      <c r="I6983" s="32"/>
    </row>
    <row r="6984" spans="1:9">
      <c r="B6984" s="6" t="s">
        <v>3465</v>
      </c>
      <c r="C6984" s="26"/>
      <c r="D6984" s="27"/>
      <c r="E6984" s="27"/>
      <c r="F6984" s="27"/>
      <c r="G6984" s="27"/>
      <c r="H6984" s="27"/>
      <c r="I6984" s="28"/>
    </row>
    <row r="6985" spans="1:9">
      <c r="A6985" s="4">
        <f>A6977+1</f>
        <v>874</v>
      </c>
    </row>
    <row r="6986" spans="1:9">
      <c r="B6986" s="29" t="str">
        <f>VLOOKUP(B6992, 'DB    '!A:B, 2, FALSE)</f>
        <v>須</v>
      </c>
      <c r="C6986" s="10" t="str">
        <f>VLOOKUP(C6987, 'DB    '!$A:$B, 2, FALSE)</f>
        <v>須</v>
      </c>
      <c r="D6986" s="5" t="str">
        <f>VLOOKUP(C6987, 'DB    '!$A:$M, 4, FALSE)</f>
        <v>彡</v>
      </c>
      <c r="E6986" s="5" t="str">
        <f>VLOOKUP(C6987, 'DB    '!$A:$M, 6, FALSE)</f>
        <v>頁</v>
      </c>
      <c r="F6986" s="5" t="str">
        <f>VLOOKUP(C6987, 'DB    '!$A:$M, 8, FALSE)</f>
        <v xml:space="preserve"> </v>
      </c>
      <c r="G6986" s="5" t="str">
        <f>VLOOKUP(C6987, 'DB    '!$A:$M, 10, FALSE)</f>
        <v xml:space="preserve"> </v>
      </c>
      <c r="H6986" s="5" t="str">
        <f>VLOOKUP(C6987, 'DB    '!$A:$M, 12, FALSE)</f>
        <v xml:space="preserve"> </v>
      </c>
      <c r="I6986" s="32" t="str">
        <f>VLOOKUP(C6987, 'DB    '!$A:$M, 13, FALSE)</f>
        <v xml:space="preserve">털이 얼굴에 나야 모름지기 남자다. </v>
      </c>
    </row>
    <row r="6987" spans="1:9">
      <c r="B6987" s="30"/>
      <c r="C6987" s="11" t="str">
        <f>B6992</f>
        <v>모름지기수</v>
      </c>
      <c r="D6987" s="7" t="str">
        <f>VLOOKUP(C6987, 'DB    '!$A:$M, 3, FALSE)</f>
        <v>터럭삼</v>
      </c>
      <c r="E6987" s="7" t="str">
        <f>VLOOKUP(C6987, 'DB    '!$A:$M, 5, FALSE)</f>
        <v>머리혈</v>
      </c>
      <c r="F6987" s="7" t="str">
        <f>VLOOKUP(C6987, 'DB    '!$A:$M, 7, FALSE)</f>
        <v>.</v>
      </c>
      <c r="G6987" s="7" t="str">
        <f>VLOOKUP(C6987, 'DB    '!$A:$M, 9, FALSE)</f>
        <v>.</v>
      </c>
      <c r="H6987" s="7" t="str">
        <f>VLOOKUP(C6987, 'DB    '!$A:$M, 11, FALSE)</f>
        <v>.</v>
      </c>
      <c r="I6987" s="32"/>
    </row>
    <row r="6988" spans="1:9">
      <c r="B6988" s="30"/>
      <c r="C6988" s="10" t="str">
        <f>VLOOKUP(C6989, 'DB    '!$A:$B, 2, FALSE)</f>
        <v xml:space="preserve"> </v>
      </c>
      <c r="D6988" s="5" t="str">
        <f>VLOOKUP(C6989, 'DB    '!$A:$M, 4, FALSE)</f>
        <v xml:space="preserve"> </v>
      </c>
      <c r="E6988" s="5" t="str">
        <f>VLOOKUP(C6989, 'DB    '!$A:$M, 6, FALSE)</f>
        <v xml:space="preserve"> </v>
      </c>
      <c r="F6988" s="5" t="str">
        <f>VLOOKUP(C6989, 'DB    '!$A:$M, 8, FALSE)</f>
        <v xml:space="preserve"> </v>
      </c>
      <c r="G6988" s="5" t="str">
        <f>VLOOKUP(C6989, 'DB    '!$A:$M, 10, FALSE)</f>
        <v xml:space="preserve"> </v>
      </c>
      <c r="H6988" s="5" t="str">
        <f>VLOOKUP(C6989, 'DB    '!$A:$M, 12, FALSE)</f>
        <v xml:space="preserve"> </v>
      </c>
      <c r="I6988" s="32" t="str">
        <f>VLOOKUP(C6989, 'DB    '!$A:$M, 13, FALSE)</f>
        <v xml:space="preserve"> </v>
      </c>
    </row>
    <row r="6989" spans="1:9">
      <c r="B6989" s="30"/>
      <c r="C6989" s="11" t="s">
        <v>16</v>
      </c>
      <c r="D6989" s="7" t="str">
        <f>VLOOKUP(C6989, 'DB    '!$A:$M, 3, FALSE)</f>
        <v xml:space="preserve"> </v>
      </c>
      <c r="E6989" s="7" t="str">
        <f>VLOOKUP(C6989, 'DB    '!$A:$M, 5, FALSE)</f>
        <v xml:space="preserve"> </v>
      </c>
      <c r="F6989" s="7" t="str">
        <f>VLOOKUP(C6989, 'DB    '!$A:$M, 7, FALSE)</f>
        <v xml:space="preserve"> </v>
      </c>
      <c r="G6989" s="7" t="str">
        <f>VLOOKUP(C6989, 'DB    '!$A:$M, 9, FALSE)</f>
        <v xml:space="preserve"> </v>
      </c>
      <c r="H6989" s="7" t="str">
        <f>VLOOKUP(C6989, 'DB    '!$A:$M, 11, FALSE)</f>
        <v xml:space="preserve"> </v>
      </c>
      <c r="I6989" s="32"/>
    </row>
    <row r="6990" spans="1:9">
      <c r="B6990" s="31"/>
      <c r="C6990" s="10" t="str">
        <f>VLOOKUP(C6991, 'DB    '!$A:$B, 2, FALSE)</f>
        <v xml:space="preserve"> </v>
      </c>
      <c r="D6990" s="5" t="str">
        <f>VLOOKUP(C6991, 'DB    '!$A:$M, 4, FALSE)</f>
        <v xml:space="preserve"> </v>
      </c>
      <c r="E6990" s="5" t="str">
        <f>VLOOKUP(C6991, 'DB    '!$A:$M, 6, FALSE)</f>
        <v xml:space="preserve"> </v>
      </c>
      <c r="F6990" s="5" t="str">
        <f>VLOOKUP(C6991, 'DB    '!$A:$M, 8, FALSE)</f>
        <v xml:space="preserve"> </v>
      </c>
      <c r="G6990" s="5" t="str">
        <f>VLOOKUP(C6991, 'DB    '!$A:$M, 10, FALSE)</f>
        <v xml:space="preserve"> </v>
      </c>
      <c r="H6990" s="5" t="str">
        <f>VLOOKUP(C6991, 'DB    '!$A:$M, 12, FALSE)</f>
        <v xml:space="preserve"> </v>
      </c>
      <c r="I6990" s="32" t="str">
        <f>VLOOKUP(C6991, 'DB    '!$A:$M, 13, FALSE)</f>
        <v xml:space="preserve"> </v>
      </c>
    </row>
    <row r="6991" spans="1:9">
      <c r="B6991" s="31"/>
      <c r="C6991" s="11" t="s">
        <v>16</v>
      </c>
      <c r="D6991" s="7" t="str">
        <f>VLOOKUP(C6991, 'DB    '!$A:$M, 3, FALSE)</f>
        <v xml:space="preserve"> </v>
      </c>
      <c r="E6991" s="7" t="str">
        <f>VLOOKUP(C6991, 'DB    '!$A:$M, 5, FALSE)</f>
        <v xml:space="preserve"> </v>
      </c>
      <c r="F6991" s="7" t="str">
        <f>VLOOKUP(C6991, 'DB    '!$A:$M, 7, FALSE)</f>
        <v xml:space="preserve"> </v>
      </c>
      <c r="G6991" s="7" t="str">
        <f>VLOOKUP(C6991, 'DB    '!$A:$M, 9, FALSE)</f>
        <v xml:space="preserve"> </v>
      </c>
      <c r="H6991" s="7" t="str">
        <f>VLOOKUP(C6991, 'DB    '!$A:$M, 11, FALSE)</f>
        <v xml:space="preserve"> </v>
      </c>
      <c r="I6991" s="32"/>
    </row>
    <row r="6992" spans="1:9">
      <c r="B6992" s="6" t="s">
        <v>4005</v>
      </c>
      <c r="C6992" s="26"/>
      <c r="D6992" s="27"/>
      <c r="E6992" s="27"/>
      <c r="F6992" s="27"/>
      <c r="G6992" s="27"/>
      <c r="H6992" s="27"/>
      <c r="I6992" s="28"/>
    </row>
    <row r="6993" spans="1:9">
      <c r="A6993" s="4">
        <f>A6985+1</f>
        <v>875</v>
      </c>
    </row>
    <row r="6994" spans="1:9">
      <c r="B6994" s="29" t="str">
        <f>VLOOKUP(B7000, 'DB    '!A:B, 2, FALSE)</f>
        <v>必</v>
      </c>
      <c r="C6994" s="10" t="str">
        <f>VLOOKUP(C6995, 'DB    '!$A:$B, 2, FALSE)</f>
        <v>必</v>
      </c>
      <c r="D6994" s="5" t="str">
        <f>VLOOKUP(C6995, 'DB    '!$A:$M, 4, FALSE)</f>
        <v>忄</v>
      </c>
      <c r="E6994" s="5" t="str">
        <f>VLOOKUP(C6995, 'DB    '!$A:$M, 6, FALSE)</f>
        <v>丿</v>
      </c>
      <c r="F6994" s="5" t="str">
        <f>VLOOKUP(C6995, 'DB    '!$A:$M, 8, FALSE)</f>
        <v xml:space="preserve"> </v>
      </c>
      <c r="G6994" s="5" t="str">
        <f>VLOOKUP(C6995, 'DB    '!$A:$M, 10, FALSE)</f>
        <v xml:space="preserve"> </v>
      </c>
      <c r="H6994" s="5" t="str">
        <f>VLOOKUP(C6995, 'DB    '!$A:$M, 12, FALSE)</f>
        <v xml:space="preserve"> </v>
      </c>
      <c r="I6994" s="32" t="str">
        <f>VLOOKUP(C6995, 'DB    '!$A:$M, 13, FALSE)</f>
        <v>마음속에 반드시 이루어 할 것에 표시를 한 모습. 필수</v>
      </c>
    </row>
    <row r="6995" spans="1:9">
      <c r="B6995" s="30"/>
      <c r="C6995" s="11" t="str">
        <f>B7000</f>
        <v>반드시필</v>
      </c>
      <c r="D6995" s="7" t="str">
        <f>VLOOKUP(C6995, 'DB    '!$A:$M, 3, FALSE)</f>
        <v>마음심변</v>
      </c>
      <c r="E6995" s="7" t="str">
        <f>VLOOKUP(C6995, 'DB    '!$A:$M, 5, FALSE)</f>
        <v>삐침별</v>
      </c>
      <c r="F6995" s="7" t="str">
        <f>VLOOKUP(C6995, 'DB    '!$A:$M, 7, FALSE)</f>
        <v>.</v>
      </c>
      <c r="G6995" s="7" t="str">
        <f>VLOOKUP(C6995, 'DB    '!$A:$M, 9, FALSE)</f>
        <v>.</v>
      </c>
      <c r="H6995" s="7" t="str">
        <f>VLOOKUP(C6995, 'DB    '!$A:$M, 11, FALSE)</f>
        <v>.</v>
      </c>
      <c r="I6995" s="32"/>
    </row>
    <row r="6996" spans="1:9">
      <c r="B6996" s="30"/>
      <c r="C6996" s="10" t="str">
        <f>VLOOKUP(C6997, 'DB    '!$A:$B, 2, FALSE)</f>
        <v xml:space="preserve"> </v>
      </c>
      <c r="D6996" s="5" t="str">
        <f>VLOOKUP(C6997, 'DB    '!$A:$M, 4, FALSE)</f>
        <v xml:space="preserve"> </v>
      </c>
      <c r="E6996" s="5" t="str">
        <f>VLOOKUP(C6997, 'DB    '!$A:$M, 6, FALSE)</f>
        <v xml:space="preserve"> </v>
      </c>
      <c r="F6996" s="5" t="str">
        <f>VLOOKUP(C6997, 'DB    '!$A:$M, 8, FALSE)</f>
        <v xml:space="preserve"> </v>
      </c>
      <c r="G6996" s="5" t="str">
        <f>VLOOKUP(C6997, 'DB    '!$A:$M, 10, FALSE)</f>
        <v xml:space="preserve"> </v>
      </c>
      <c r="H6996" s="5" t="str">
        <f>VLOOKUP(C6997, 'DB    '!$A:$M, 12, FALSE)</f>
        <v xml:space="preserve"> </v>
      </c>
      <c r="I6996" s="32" t="str">
        <f>VLOOKUP(C6997, 'DB    '!$A:$M, 13, FALSE)</f>
        <v xml:space="preserve"> </v>
      </c>
    </row>
    <row r="6997" spans="1:9">
      <c r="B6997" s="30"/>
      <c r="C6997" s="11" t="s">
        <v>16</v>
      </c>
      <c r="D6997" s="7" t="str">
        <f>VLOOKUP(C6997, 'DB    '!$A:$M, 3, FALSE)</f>
        <v xml:space="preserve"> </v>
      </c>
      <c r="E6997" s="7" t="str">
        <f>VLOOKUP(C6997, 'DB    '!$A:$M, 5, FALSE)</f>
        <v xml:space="preserve"> </v>
      </c>
      <c r="F6997" s="7" t="str">
        <f>VLOOKUP(C6997, 'DB    '!$A:$M, 7, FALSE)</f>
        <v xml:space="preserve"> </v>
      </c>
      <c r="G6997" s="7" t="str">
        <f>VLOOKUP(C6997, 'DB    '!$A:$M, 9, FALSE)</f>
        <v xml:space="preserve"> </v>
      </c>
      <c r="H6997" s="7" t="str">
        <f>VLOOKUP(C6997, 'DB    '!$A:$M, 11, FALSE)</f>
        <v xml:space="preserve"> </v>
      </c>
      <c r="I6997" s="32"/>
    </row>
    <row r="6998" spans="1:9">
      <c r="B6998" s="31"/>
      <c r="C6998" s="10" t="str">
        <f>VLOOKUP(C6999, 'DB    '!$A:$B, 2, FALSE)</f>
        <v xml:space="preserve"> </v>
      </c>
      <c r="D6998" s="5" t="str">
        <f>VLOOKUP(C6999, 'DB    '!$A:$M, 4, FALSE)</f>
        <v xml:space="preserve"> </v>
      </c>
      <c r="E6998" s="5" t="str">
        <f>VLOOKUP(C6999, 'DB    '!$A:$M, 6, FALSE)</f>
        <v xml:space="preserve"> </v>
      </c>
      <c r="F6998" s="5" t="str">
        <f>VLOOKUP(C6999, 'DB    '!$A:$M, 8, FALSE)</f>
        <v xml:space="preserve"> </v>
      </c>
      <c r="G6998" s="5" t="str">
        <f>VLOOKUP(C6999, 'DB    '!$A:$M, 10, FALSE)</f>
        <v xml:space="preserve"> </v>
      </c>
      <c r="H6998" s="5" t="str">
        <f>VLOOKUP(C6999, 'DB    '!$A:$M, 12, FALSE)</f>
        <v xml:space="preserve"> </v>
      </c>
      <c r="I6998" s="32" t="str">
        <f>VLOOKUP(C6999, 'DB    '!$A:$M, 13, FALSE)</f>
        <v xml:space="preserve"> </v>
      </c>
    </row>
    <row r="6999" spans="1:9">
      <c r="B6999" s="31"/>
      <c r="C6999" s="11" t="s">
        <v>16</v>
      </c>
      <c r="D6999" s="7" t="str">
        <f>VLOOKUP(C6999, 'DB    '!$A:$M, 3, FALSE)</f>
        <v xml:space="preserve"> </v>
      </c>
      <c r="E6999" s="7" t="str">
        <f>VLOOKUP(C6999, 'DB    '!$A:$M, 5, FALSE)</f>
        <v xml:space="preserve"> </v>
      </c>
      <c r="F6999" s="7" t="str">
        <f>VLOOKUP(C6999, 'DB    '!$A:$M, 7, FALSE)</f>
        <v xml:space="preserve"> </v>
      </c>
      <c r="G6999" s="7" t="str">
        <f>VLOOKUP(C6999, 'DB    '!$A:$M, 9, FALSE)</f>
        <v xml:space="preserve"> </v>
      </c>
      <c r="H6999" s="7" t="str">
        <f>VLOOKUP(C6999, 'DB    '!$A:$M, 11, FALSE)</f>
        <v xml:space="preserve"> </v>
      </c>
      <c r="I6999" s="32"/>
    </row>
    <row r="7000" spans="1:9">
      <c r="B7000" s="6" t="s">
        <v>3774</v>
      </c>
      <c r="C7000" s="26"/>
      <c r="D7000" s="27"/>
      <c r="E7000" s="27"/>
      <c r="F7000" s="27"/>
      <c r="G7000" s="27"/>
      <c r="H7000" s="27"/>
      <c r="I7000" s="28"/>
    </row>
    <row r="7001" spans="1:9">
      <c r="A7001" s="4">
        <f>A6993+1</f>
        <v>876</v>
      </c>
    </row>
    <row r="7002" spans="1:9">
      <c r="B7002" s="29" t="str">
        <f>VLOOKUP(B7008, 'DB    '!A:B, 2, FALSE)</f>
        <v>始</v>
      </c>
      <c r="C7002" s="10" t="str">
        <f>VLOOKUP(C7003, 'DB    '!$A:$B, 2, FALSE)</f>
        <v>始</v>
      </c>
      <c r="D7002" s="5" t="str">
        <f>VLOOKUP(C7003, 'DB    '!$A:$M, 4, FALSE)</f>
        <v>女</v>
      </c>
      <c r="E7002" s="5" t="str">
        <f>VLOOKUP(C7003, 'DB    '!$A:$M, 6, FALSE)</f>
        <v>厶</v>
      </c>
      <c r="F7002" s="5" t="str">
        <f>VLOOKUP(C7003, 'DB    '!$A:$M, 8, FALSE)</f>
        <v>口</v>
      </c>
      <c r="G7002" s="5" t="str">
        <f>VLOOKUP(C7003, 'DB    '!$A:$M, 10, FALSE)</f>
        <v xml:space="preserve"> </v>
      </c>
      <c r="H7002" s="5" t="str">
        <f>VLOOKUP(C7003, 'DB    '!$A:$M, 12, FALSE)</f>
        <v xml:space="preserve"> </v>
      </c>
      <c r="I7002" s="32" t="str">
        <f>VLOOKUP(C7003, 'DB    '!$A:$M, 13, FALSE)</f>
        <v>여자가 품에 아기를 안고 이유식을 아기 입에 먹이니 비로소 사람이 되었다</v>
      </c>
    </row>
    <row r="7003" spans="1:9">
      <c r="B7003" s="30"/>
      <c r="C7003" s="11" t="str">
        <f>B7008</f>
        <v>비로소시</v>
      </c>
      <c r="D7003" s="7" t="str">
        <f>VLOOKUP(C7003, 'DB    '!$A:$M, 3, FALSE)</f>
        <v>여자여</v>
      </c>
      <c r="E7003" s="7" t="str">
        <f>VLOOKUP(C7003, 'DB    '!$A:$M, 5, FALSE)</f>
        <v>사사로울사</v>
      </c>
      <c r="F7003" s="7" t="str">
        <f>VLOOKUP(C7003, 'DB    '!$A:$M, 7, FALSE)</f>
        <v>입구</v>
      </c>
      <c r="G7003" s="7" t="str">
        <f>VLOOKUP(C7003, 'DB    '!$A:$M, 9, FALSE)</f>
        <v>.</v>
      </c>
      <c r="H7003" s="7" t="str">
        <f>VLOOKUP(C7003, 'DB    '!$A:$M, 11, FALSE)</f>
        <v>.</v>
      </c>
      <c r="I7003" s="32"/>
    </row>
    <row r="7004" spans="1:9">
      <c r="B7004" s="30"/>
      <c r="C7004" s="10" t="str">
        <f>VLOOKUP(C7005, 'DB    '!$A:$B, 2, FALSE)</f>
        <v xml:space="preserve"> </v>
      </c>
      <c r="D7004" s="5" t="str">
        <f>VLOOKUP(C7005, 'DB    '!$A:$M, 4, FALSE)</f>
        <v xml:space="preserve"> </v>
      </c>
      <c r="E7004" s="5" t="str">
        <f>VLOOKUP(C7005, 'DB    '!$A:$M, 6, FALSE)</f>
        <v xml:space="preserve"> </v>
      </c>
      <c r="F7004" s="5" t="str">
        <f>VLOOKUP(C7005, 'DB    '!$A:$M, 8, FALSE)</f>
        <v xml:space="preserve"> </v>
      </c>
      <c r="G7004" s="5" t="str">
        <f>VLOOKUP(C7005, 'DB    '!$A:$M, 10, FALSE)</f>
        <v xml:space="preserve"> </v>
      </c>
      <c r="H7004" s="5" t="str">
        <f>VLOOKUP(C7005, 'DB    '!$A:$M, 12, FALSE)</f>
        <v xml:space="preserve"> </v>
      </c>
      <c r="I7004" s="32" t="str">
        <f>VLOOKUP(C7005, 'DB    '!$A:$M, 13, FALSE)</f>
        <v xml:space="preserve"> </v>
      </c>
    </row>
    <row r="7005" spans="1:9">
      <c r="B7005" s="30"/>
      <c r="C7005" s="11" t="s">
        <v>16</v>
      </c>
      <c r="D7005" s="7" t="str">
        <f>VLOOKUP(C7005, 'DB    '!$A:$M, 3, FALSE)</f>
        <v xml:space="preserve"> </v>
      </c>
      <c r="E7005" s="7" t="str">
        <f>VLOOKUP(C7005, 'DB    '!$A:$M, 5, FALSE)</f>
        <v xml:space="preserve"> </v>
      </c>
      <c r="F7005" s="7" t="str">
        <f>VLOOKUP(C7005, 'DB    '!$A:$M, 7, FALSE)</f>
        <v xml:space="preserve"> </v>
      </c>
      <c r="G7005" s="7" t="str">
        <f>VLOOKUP(C7005, 'DB    '!$A:$M, 9, FALSE)</f>
        <v xml:space="preserve"> </v>
      </c>
      <c r="H7005" s="7" t="str">
        <f>VLOOKUP(C7005, 'DB    '!$A:$M, 11, FALSE)</f>
        <v xml:space="preserve"> </v>
      </c>
      <c r="I7005" s="32"/>
    </row>
    <row r="7006" spans="1:9">
      <c r="B7006" s="31"/>
      <c r="C7006" s="10" t="str">
        <f>VLOOKUP(C7007, 'DB    '!$A:$B, 2, FALSE)</f>
        <v xml:space="preserve"> </v>
      </c>
      <c r="D7006" s="5" t="str">
        <f>VLOOKUP(C7007, 'DB    '!$A:$M, 4, FALSE)</f>
        <v xml:space="preserve"> </v>
      </c>
      <c r="E7006" s="5" t="str">
        <f>VLOOKUP(C7007, 'DB    '!$A:$M, 6, FALSE)</f>
        <v xml:space="preserve"> </v>
      </c>
      <c r="F7006" s="5" t="str">
        <f>VLOOKUP(C7007, 'DB    '!$A:$M, 8, FALSE)</f>
        <v xml:space="preserve"> </v>
      </c>
      <c r="G7006" s="5" t="str">
        <f>VLOOKUP(C7007, 'DB    '!$A:$M, 10, FALSE)</f>
        <v xml:space="preserve"> </v>
      </c>
      <c r="H7006" s="5" t="str">
        <f>VLOOKUP(C7007, 'DB    '!$A:$M, 12, FALSE)</f>
        <v xml:space="preserve"> </v>
      </c>
      <c r="I7006" s="32" t="str">
        <f>VLOOKUP(C7007, 'DB    '!$A:$M, 13, FALSE)</f>
        <v xml:space="preserve"> </v>
      </c>
    </row>
    <row r="7007" spans="1:9">
      <c r="B7007" s="31"/>
      <c r="C7007" s="11" t="s">
        <v>16</v>
      </c>
      <c r="D7007" s="7" t="str">
        <f>VLOOKUP(C7007, 'DB    '!$A:$M, 3, FALSE)</f>
        <v xml:space="preserve"> </v>
      </c>
      <c r="E7007" s="7" t="str">
        <f>VLOOKUP(C7007, 'DB    '!$A:$M, 5, FALSE)</f>
        <v xml:space="preserve"> </v>
      </c>
      <c r="F7007" s="7" t="str">
        <f>VLOOKUP(C7007, 'DB    '!$A:$M, 7, FALSE)</f>
        <v xml:space="preserve"> </v>
      </c>
      <c r="G7007" s="7" t="str">
        <f>VLOOKUP(C7007, 'DB    '!$A:$M, 9, FALSE)</f>
        <v xml:space="preserve"> </v>
      </c>
      <c r="H7007" s="7" t="str">
        <f>VLOOKUP(C7007, 'DB    '!$A:$M, 11, FALSE)</f>
        <v xml:space="preserve"> </v>
      </c>
      <c r="I7007" s="32"/>
    </row>
    <row r="7008" spans="1:9">
      <c r="B7008" s="6" t="s">
        <v>4008</v>
      </c>
      <c r="C7008" s="26"/>
      <c r="D7008" s="27"/>
      <c r="E7008" s="27"/>
      <c r="F7008" s="27"/>
      <c r="G7008" s="27"/>
      <c r="H7008" s="27"/>
      <c r="I7008" s="28"/>
    </row>
    <row r="7009" spans="1:9">
      <c r="A7009" s="4">
        <f>A7001+1</f>
        <v>877</v>
      </c>
    </row>
    <row r="7010" spans="1:9">
      <c r="B7010" s="29" t="str">
        <f>VLOOKUP(B7016, 'DB    '!A:B, 2, FALSE)</f>
        <v>雖</v>
      </c>
      <c r="C7010" s="10" t="str">
        <f>VLOOKUP(C7011, 'DB    '!$A:$B, 2, FALSE)</f>
        <v>雖</v>
      </c>
      <c r="D7010" s="5" t="str">
        <f>VLOOKUP(C7011, 'DB    '!$A:$M, 4, FALSE)</f>
        <v>虽</v>
      </c>
      <c r="E7010" s="5" t="str">
        <f>VLOOKUP(C7011, 'DB    '!$A:$M, 6, FALSE)</f>
        <v>隹</v>
      </c>
      <c r="F7010" s="5" t="str">
        <f>VLOOKUP(C7011, 'DB    '!$A:$M, 8, FALSE)</f>
        <v xml:space="preserve"> </v>
      </c>
      <c r="G7010" s="5" t="str">
        <f>VLOOKUP(C7011, 'DB    '!$A:$M, 10, FALSE)</f>
        <v xml:space="preserve"> </v>
      </c>
      <c r="H7010" s="5" t="str">
        <f>VLOOKUP(C7011, 'DB    '!$A:$M, 12, FALSE)</f>
        <v xml:space="preserve"> </v>
      </c>
      <c r="I7010" s="32" t="str">
        <f>VLOOKUP(C7011, 'DB    '!$A:$M, 13, FALSE)</f>
        <v>비록 하찮은 도마뱀 한마리 새 한마리도 소중하다</v>
      </c>
    </row>
    <row r="7011" spans="1:9">
      <c r="B7011" s="30"/>
      <c r="C7011" s="11" t="str">
        <f>B7016</f>
        <v>비록수</v>
      </c>
      <c r="D7011" s="7" t="str">
        <f>VLOOKUP(C7011, 'DB    '!$A:$M, 3, FALSE)</f>
        <v>도마뱀수</v>
      </c>
      <c r="E7011" s="7" t="str">
        <f>VLOOKUP(C7011, 'DB    '!$A:$M, 5, FALSE)</f>
        <v>새추</v>
      </c>
      <c r="F7011" s="7" t="str">
        <f>VLOOKUP(C7011, 'DB    '!$A:$M, 7, FALSE)</f>
        <v>.</v>
      </c>
      <c r="G7011" s="7" t="str">
        <f>VLOOKUP(C7011, 'DB    '!$A:$M, 9, FALSE)</f>
        <v>.</v>
      </c>
      <c r="H7011" s="7" t="str">
        <f>VLOOKUP(C7011, 'DB    '!$A:$M, 11, FALSE)</f>
        <v>.</v>
      </c>
      <c r="I7011" s="32"/>
    </row>
    <row r="7012" spans="1:9">
      <c r="B7012" s="30"/>
      <c r="C7012" s="10" t="str">
        <f>VLOOKUP(C7013, 'DB    '!$A:$B, 2, FALSE)</f>
        <v xml:space="preserve"> </v>
      </c>
      <c r="D7012" s="5" t="str">
        <f>VLOOKUP(C7013, 'DB    '!$A:$M, 4, FALSE)</f>
        <v xml:space="preserve"> </v>
      </c>
      <c r="E7012" s="5" t="str">
        <f>VLOOKUP(C7013, 'DB    '!$A:$M, 6, FALSE)</f>
        <v xml:space="preserve"> </v>
      </c>
      <c r="F7012" s="5" t="str">
        <f>VLOOKUP(C7013, 'DB    '!$A:$M, 8, FALSE)</f>
        <v xml:space="preserve"> </v>
      </c>
      <c r="G7012" s="5" t="str">
        <f>VLOOKUP(C7013, 'DB    '!$A:$M, 10, FALSE)</f>
        <v xml:space="preserve"> </v>
      </c>
      <c r="H7012" s="5" t="str">
        <f>VLOOKUP(C7013, 'DB    '!$A:$M, 12, FALSE)</f>
        <v xml:space="preserve"> </v>
      </c>
      <c r="I7012" s="32" t="str">
        <f>VLOOKUP(C7013, 'DB    '!$A:$M, 13, FALSE)</f>
        <v xml:space="preserve"> </v>
      </c>
    </row>
    <row r="7013" spans="1:9">
      <c r="B7013" s="30"/>
      <c r="C7013" s="11" t="s">
        <v>16</v>
      </c>
      <c r="D7013" s="7" t="str">
        <f>VLOOKUP(C7013, 'DB    '!$A:$M, 3, FALSE)</f>
        <v xml:space="preserve"> </v>
      </c>
      <c r="E7013" s="7" t="str">
        <f>VLOOKUP(C7013, 'DB    '!$A:$M, 5, FALSE)</f>
        <v xml:space="preserve"> </v>
      </c>
      <c r="F7013" s="7" t="str">
        <f>VLOOKUP(C7013, 'DB    '!$A:$M, 7, FALSE)</f>
        <v xml:space="preserve"> </v>
      </c>
      <c r="G7013" s="7" t="str">
        <f>VLOOKUP(C7013, 'DB    '!$A:$M, 9, FALSE)</f>
        <v xml:space="preserve"> </v>
      </c>
      <c r="H7013" s="7" t="str">
        <f>VLOOKUP(C7013, 'DB    '!$A:$M, 11, FALSE)</f>
        <v xml:space="preserve"> </v>
      </c>
      <c r="I7013" s="32"/>
    </row>
    <row r="7014" spans="1:9">
      <c r="B7014" s="31"/>
      <c r="C7014" s="10" t="str">
        <f>VLOOKUP(C7015, 'DB    '!$A:$B, 2, FALSE)</f>
        <v xml:space="preserve"> </v>
      </c>
      <c r="D7014" s="5" t="str">
        <f>VLOOKUP(C7015, 'DB    '!$A:$M, 4, FALSE)</f>
        <v xml:space="preserve"> </v>
      </c>
      <c r="E7014" s="5" t="str">
        <f>VLOOKUP(C7015, 'DB    '!$A:$M, 6, FALSE)</f>
        <v xml:space="preserve"> </v>
      </c>
      <c r="F7014" s="5" t="str">
        <f>VLOOKUP(C7015, 'DB    '!$A:$M, 8, FALSE)</f>
        <v xml:space="preserve"> </v>
      </c>
      <c r="G7014" s="5" t="str">
        <f>VLOOKUP(C7015, 'DB    '!$A:$M, 10, FALSE)</f>
        <v xml:space="preserve"> </v>
      </c>
      <c r="H7014" s="5" t="str">
        <f>VLOOKUP(C7015, 'DB    '!$A:$M, 12, FALSE)</f>
        <v xml:space="preserve"> </v>
      </c>
      <c r="I7014" s="32" t="str">
        <f>VLOOKUP(C7015, 'DB    '!$A:$M, 13, FALSE)</f>
        <v xml:space="preserve"> </v>
      </c>
    </row>
    <row r="7015" spans="1:9">
      <c r="B7015" s="31"/>
      <c r="C7015" s="11" t="s">
        <v>16</v>
      </c>
      <c r="D7015" s="7" t="str">
        <f>VLOOKUP(C7015, 'DB    '!$A:$M, 3, FALSE)</f>
        <v xml:space="preserve"> </v>
      </c>
      <c r="E7015" s="7" t="str">
        <f>VLOOKUP(C7015, 'DB    '!$A:$M, 5, FALSE)</f>
        <v xml:space="preserve"> </v>
      </c>
      <c r="F7015" s="7" t="str">
        <f>VLOOKUP(C7015, 'DB    '!$A:$M, 7, FALSE)</f>
        <v xml:space="preserve"> </v>
      </c>
      <c r="G7015" s="7" t="str">
        <f>VLOOKUP(C7015, 'DB    '!$A:$M, 9, FALSE)</f>
        <v xml:space="preserve"> </v>
      </c>
      <c r="H7015" s="7" t="str">
        <f>VLOOKUP(C7015, 'DB    '!$A:$M, 11, FALSE)</f>
        <v xml:space="preserve"> </v>
      </c>
      <c r="I7015" s="32"/>
    </row>
    <row r="7016" spans="1:9">
      <c r="B7016" s="6" t="s">
        <v>4011</v>
      </c>
      <c r="C7016" s="26"/>
      <c r="D7016" s="27"/>
      <c r="E7016" s="27"/>
      <c r="F7016" s="27"/>
      <c r="G7016" s="27"/>
      <c r="H7016" s="27"/>
      <c r="I7016" s="28"/>
    </row>
    <row r="7017" spans="1:9">
      <c r="A7017" s="4">
        <f>A7009+1</f>
        <v>878</v>
      </c>
    </row>
    <row r="7018" spans="1:9">
      <c r="B7018" s="29" t="str">
        <f>VLOOKUP(B7024, 'DB    '!A:B, 2, FALSE)</f>
        <v>否</v>
      </c>
      <c r="C7018" s="10" t="str">
        <f>VLOOKUP(C7019, 'DB    '!$A:$B, 2, FALSE)</f>
        <v>否</v>
      </c>
      <c r="D7018" s="5" t="str">
        <f>VLOOKUP(C7019, 'DB    '!$A:$M, 4, FALSE)</f>
        <v>不</v>
      </c>
      <c r="E7018" s="5" t="str">
        <f>VLOOKUP(C7019, 'DB    '!$A:$M, 6, FALSE)</f>
        <v>口</v>
      </c>
      <c r="F7018" s="5" t="str">
        <f>VLOOKUP(C7019, 'DB    '!$A:$M, 8, FALSE)</f>
        <v xml:space="preserve"> </v>
      </c>
      <c r="G7018" s="5" t="str">
        <f>VLOOKUP(C7019, 'DB    '!$A:$M, 10, FALSE)</f>
        <v xml:space="preserve"> </v>
      </c>
      <c r="H7018" s="5" t="str">
        <f>VLOOKUP(C7019, 'DB    '!$A:$M, 12, FALSE)</f>
        <v xml:space="preserve"> </v>
      </c>
      <c r="I7018" s="32" t="str">
        <f>VLOOKUP(C7019, 'DB    '!$A:$M, 13, FALSE)</f>
        <v>아직 싹이 돋지 않았다고 입으로 말하는 모습</v>
      </c>
    </row>
    <row r="7019" spans="1:9">
      <c r="B7019" s="30"/>
      <c r="C7019" s="11" t="str">
        <f>B7024</f>
        <v>아닐부</v>
      </c>
      <c r="D7019" s="7" t="str">
        <f>VLOOKUP(C7019, 'DB    '!$A:$M, 3, FALSE)</f>
        <v>아닐불</v>
      </c>
      <c r="E7019" s="7" t="str">
        <f>VLOOKUP(C7019, 'DB    '!$A:$M, 5, FALSE)</f>
        <v>입구</v>
      </c>
      <c r="F7019" s="7" t="str">
        <f>VLOOKUP(C7019, 'DB    '!$A:$M, 7, FALSE)</f>
        <v>.</v>
      </c>
      <c r="G7019" s="7" t="str">
        <f>VLOOKUP(C7019, 'DB    '!$A:$M, 9, FALSE)</f>
        <v>.</v>
      </c>
      <c r="H7019" s="7" t="str">
        <f>VLOOKUP(C7019, 'DB    '!$A:$M, 11, FALSE)</f>
        <v>.</v>
      </c>
      <c r="I7019" s="32"/>
    </row>
    <row r="7020" spans="1:9">
      <c r="B7020" s="30"/>
      <c r="C7020" s="10" t="str">
        <f>VLOOKUP(C7021, 'DB    '!$A:$B, 2, FALSE)</f>
        <v xml:space="preserve"> </v>
      </c>
      <c r="D7020" s="5" t="str">
        <f>VLOOKUP(C7021, 'DB    '!$A:$M, 4, FALSE)</f>
        <v xml:space="preserve"> </v>
      </c>
      <c r="E7020" s="5" t="str">
        <f>VLOOKUP(C7021, 'DB    '!$A:$M, 6, FALSE)</f>
        <v xml:space="preserve"> </v>
      </c>
      <c r="F7020" s="5" t="str">
        <f>VLOOKUP(C7021, 'DB    '!$A:$M, 8, FALSE)</f>
        <v xml:space="preserve"> </v>
      </c>
      <c r="G7020" s="5" t="str">
        <f>VLOOKUP(C7021, 'DB    '!$A:$M, 10, FALSE)</f>
        <v xml:space="preserve"> </v>
      </c>
      <c r="H7020" s="5" t="str">
        <f>VLOOKUP(C7021, 'DB    '!$A:$M, 12, FALSE)</f>
        <v xml:space="preserve"> </v>
      </c>
      <c r="I7020" s="32" t="str">
        <f>VLOOKUP(C7021, 'DB    '!$A:$M, 13, FALSE)</f>
        <v xml:space="preserve"> </v>
      </c>
    </row>
    <row r="7021" spans="1:9">
      <c r="B7021" s="30"/>
      <c r="C7021" s="11" t="s">
        <v>16</v>
      </c>
      <c r="D7021" s="7" t="str">
        <f>VLOOKUP(C7021, 'DB    '!$A:$M, 3, FALSE)</f>
        <v xml:space="preserve"> </v>
      </c>
      <c r="E7021" s="7" t="str">
        <f>VLOOKUP(C7021, 'DB    '!$A:$M, 5, FALSE)</f>
        <v xml:space="preserve"> </v>
      </c>
      <c r="F7021" s="7" t="str">
        <f>VLOOKUP(C7021, 'DB    '!$A:$M, 7, FALSE)</f>
        <v xml:space="preserve"> </v>
      </c>
      <c r="G7021" s="7" t="str">
        <f>VLOOKUP(C7021, 'DB    '!$A:$M, 9, FALSE)</f>
        <v xml:space="preserve"> </v>
      </c>
      <c r="H7021" s="7" t="str">
        <f>VLOOKUP(C7021, 'DB    '!$A:$M, 11, FALSE)</f>
        <v xml:space="preserve"> </v>
      </c>
      <c r="I7021" s="32"/>
    </row>
    <row r="7022" spans="1:9">
      <c r="B7022" s="31"/>
      <c r="C7022" s="10" t="str">
        <f>VLOOKUP(C7023, 'DB    '!$A:$B, 2, FALSE)</f>
        <v xml:space="preserve"> </v>
      </c>
      <c r="D7022" s="5" t="str">
        <f>VLOOKUP(C7023, 'DB    '!$A:$M, 4, FALSE)</f>
        <v xml:space="preserve"> </v>
      </c>
      <c r="E7022" s="5" t="str">
        <f>VLOOKUP(C7023, 'DB    '!$A:$M, 6, FALSE)</f>
        <v xml:space="preserve"> </v>
      </c>
      <c r="F7022" s="5" t="str">
        <f>VLOOKUP(C7023, 'DB    '!$A:$M, 8, FALSE)</f>
        <v xml:space="preserve"> </v>
      </c>
      <c r="G7022" s="5" t="str">
        <f>VLOOKUP(C7023, 'DB    '!$A:$M, 10, FALSE)</f>
        <v xml:space="preserve"> </v>
      </c>
      <c r="H7022" s="5" t="str">
        <f>VLOOKUP(C7023, 'DB    '!$A:$M, 12, FALSE)</f>
        <v xml:space="preserve"> </v>
      </c>
      <c r="I7022" s="32" t="str">
        <f>VLOOKUP(C7023, 'DB    '!$A:$M, 13, FALSE)</f>
        <v xml:space="preserve"> </v>
      </c>
    </row>
    <row r="7023" spans="1:9">
      <c r="B7023" s="31"/>
      <c r="C7023" s="11" t="s">
        <v>16</v>
      </c>
      <c r="D7023" s="7" t="str">
        <f>VLOOKUP(C7023, 'DB    '!$A:$M, 3, FALSE)</f>
        <v xml:space="preserve"> </v>
      </c>
      <c r="E7023" s="7" t="str">
        <f>VLOOKUP(C7023, 'DB    '!$A:$M, 5, FALSE)</f>
        <v xml:space="preserve"> </v>
      </c>
      <c r="F7023" s="7" t="str">
        <f>VLOOKUP(C7023, 'DB    '!$A:$M, 7, FALSE)</f>
        <v xml:space="preserve"> </v>
      </c>
      <c r="G7023" s="7" t="str">
        <f>VLOOKUP(C7023, 'DB    '!$A:$M, 9, FALSE)</f>
        <v xml:space="preserve"> </v>
      </c>
      <c r="H7023" s="7" t="str">
        <f>VLOOKUP(C7023, 'DB    '!$A:$M, 11, FALSE)</f>
        <v xml:space="preserve"> </v>
      </c>
      <c r="I7023" s="32"/>
    </row>
    <row r="7024" spans="1:9">
      <c r="B7024" s="6" t="s">
        <v>4018</v>
      </c>
      <c r="C7024" s="26"/>
      <c r="D7024" s="27"/>
      <c r="E7024" s="27"/>
      <c r="F7024" s="27"/>
      <c r="G7024" s="27"/>
      <c r="H7024" s="27"/>
      <c r="I7024" s="28"/>
    </row>
    <row r="7025" spans="1:9">
      <c r="A7025" s="4">
        <f>A7017+1</f>
        <v>879</v>
      </c>
    </row>
    <row r="7026" spans="1:9">
      <c r="B7026" s="29" t="str">
        <f>VLOOKUP(B7032, 'DB    '!A:B, 2, FALSE)</f>
        <v>不</v>
      </c>
      <c r="C7026" s="10" t="str">
        <f>VLOOKUP(C7027, 'DB    '!$A:$B, 2, FALSE)</f>
        <v>不</v>
      </c>
      <c r="D7026" s="5" t="str">
        <f>VLOOKUP(C7027, 'DB    '!$A:$M, 4, FALSE)</f>
        <v xml:space="preserve"> </v>
      </c>
      <c r="E7026" s="5" t="str">
        <f>VLOOKUP(C7027, 'DB    '!$A:$M, 6, FALSE)</f>
        <v xml:space="preserve"> </v>
      </c>
      <c r="F7026" s="5" t="str">
        <f>VLOOKUP(C7027, 'DB    '!$A:$M, 8, FALSE)</f>
        <v xml:space="preserve"> </v>
      </c>
      <c r="G7026" s="5" t="str">
        <f>VLOOKUP(C7027, 'DB    '!$A:$M, 10, FALSE)</f>
        <v xml:space="preserve"> </v>
      </c>
      <c r="H7026" s="5" t="str">
        <f>VLOOKUP(C7027, 'DB    '!$A:$M, 12, FALSE)</f>
        <v xml:space="preserve"> </v>
      </c>
      <c r="I7026" s="32" t="str">
        <f>VLOOKUP(C7027, 'DB    '!$A:$M, 13, FALSE)</f>
        <v>지면에 아직 싹이 돋지 않은 모양</v>
      </c>
    </row>
    <row r="7027" spans="1:9">
      <c r="B7027" s="30"/>
      <c r="C7027" s="11" t="str">
        <f>B7032</f>
        <v>아닐불</v>
      </c>
      <c r="D7027" s="7" t="str">
        <f>VLOOKUP(C7027, 'DB    '!$A:$M, 3, FALSE)</f>
        <v>.</v>
      </c>
      <c r="E7027" s="7" t="str">
        <f>VLOOKUP(C7027, 'DB    '!$A:$M, 5, FALSE)</f>
        <v>.</v>
      </c>
      <c r="F7027" s="7" t="str">
        <f>VLOOKUP(C7027, 'DB    '!$A:$M, 7, FALSE)</f>
        <v>.</v>
      </c>
      <c r="G7027" s="7" t="str">
        <f>VLOOKUP(C7027, 'DB    '!$A:$M, 9, FALSE)</f>
        <v>.</v>
      </c>
      <c r="H7027" s="7" t="str">
        <f>VLOOKUP(C7027, 'DB    '!$A:$M, 11, FALSE)</f>
        <v>.</v>
      </c>
      <c r="I7027" s="32"/>
    </row>
    <row r="7028" spans="1:9">
      <c r="B7028" s="30"/>
      <c r="C7028" s="10" t="str">
        <f>VLOOKUP(C7029, 'DB    '!$A:$B, 2, FALSE)</f>
        <v xml:space="preserve"> </v>
      </c>
      <c r="D7028" s="5" t="str">
        <f>VLOOKUP(C7029, 'DB    '!$A:$M, 4, FALSE)</f>
        <v xml:space="preserve"> </v>
      </c>
      <c r="E7028" s="5" t="str">
        <f>VLOOKUP(C7029, 'DB    '!$A:$M, 6, FALSE)</f>
        <v xml:space="preserve"> </v>
      </c>
      <c r="F7028" s="5" t="str">
        <f>VLOOKUP(C7029, 'DB    '!$A:$M, 8, FALSE)</f>
        <v xml:space="preserve"> </v>
      </c>
      <c r="G7028" s="5" t="str">
        <f>VLOOKUP(C7029, 'DB    '!$A:$M, 10, FALSE)</f>
        <v xml:space="preserve"> </v>
      </c>
      <c r="H7028" s="5" t="str">
        <f>VLOOKUP(C7029, 'DB    '!$A:$M, 12, FALSE)</f>
        <v xml:space="preserve"> </v>
      </c>
      <c r="I7028" s="32" t="str">
        <f>VLOOKUP(C7029, 'DB    '!$A:$M, 13, FALSE)</f>
        <v xml:space="preserve"> </v>
      </c>
    </row>
    <row r="7029" spans="1:9">
      <c r="B7029" s="30"/>
      <c r="C7029" s="11" t="s">
        <v>16</v>
      </c>
      <c r="D7029" s="7" t="str">
        <f>VLOOKUP(C7029, 'DB    '!$A:$M, 3, FALSE)</f>
        <v xml:space="preserve"> </v>
      </c>
      <c r="E7029" s="7" t="str">
        <f>VLOOKUP(C7029, 'DB    '!$A:$M, 5, FALSE)</f>
        <v xml:space="preserve"> </v>
      </c>
      <c r="F7029" s="7" t="str">
        <f>VLOOKUP(C7029, 'DB    '!$A:$M, 7, FALSE)</f>
        <v xml:space="preserve"> </v>
      </c>
      <c r="G7029" s="7" t="str">
        <f>VLOOKUP(C7029, 'DB    '!$A:$M, 9, FALSE)</f>
        <v xml:space="preserve"> </v>
      </c>
      <c r="H7029" s="7" t="str">
        <f>VLOOKUP(C7029, 'DB    '!$A:$M, 11, FALSE)</f>
        <v xml:space="preserve"> </v>
      </c>
      <c r="I7029" s="32"/>
    </row>
    <row r="7030" spans="1:9">
      <c r="B7030" s="31"/>
      <c r="C7030" s="10" t="str">
        <f>VLOOKUP(C7031, 'DB    '!$A:$B, 2, FALSE)</f>
        <v xml:space="preserve"> </v>
      </c>
      <c r="D7030" s="5" t="str">
        <f>VLOOKUP(C7031, 'DB    '!$A:$M, 4, FALSE)</f>
        <v xml:space="preserve"> </v>
      </c>
      <c r="E7030" s="5" t="str">
        <f>VLOOKUP(C7031, 'DB    '!$A:$M, 6, FALSE)</f>
        <v xml:space="preserve"> </v>
      </c>
      <c r="F7030" s="5" t="str">
        <f>VLOOKUP(C7031, 'DB    '!$A:$M, 8, FALSE)</f>
        <v xml:space="preserve"> </v>
      </c>
      <c r="G7030" s="5" t="str">
        <f>VLOOKUP(C7031, 'DB    '!$A:$M, 10, FALSE)</f>
        <v xml:space="preserve"> </v>
      </c>
      <c r="H7030" s="5" t="str">
        <f>VLOOKUP(C7031, 'DB    '!$A:$M, 12, FALSE)</f>
        <v xml:space="preserve"> </v>
      </c>
      <c r="I7030" s="32" t="str">
        <f>VLOOKUP(C7031, 'DB    '!$A:$M, 13, FALSE)</f>
        <v xml:space="preserve"> </v>
      </c>
    </row>
    <row r="7031" spans="1:9">
      <c r="B7031" s="31"/>
      <c r="C7031" s="11" t="s">
        <v>16</v>
      </c>
      <c r="D7031" s="7" t="str">
        <f>VLOOKUP(C7031, 'DB    '!$A:$M, 3, FALSE)</f>
        <v xml:space="preserve"> </v>
      </c>
      <c r="E7031" s="7" t="str">
        <f>VLOOKUP(C7031, 'DB    '!$A:$M, 5, FALSE)</f>
        <v xml:space="preserve"> </v>
      </c>
      <c r="F7031" s="7" t="str">
        <f>VLOOKUP(C7031, 'DB    '!$A:$M, 7, FALSE)</f>
        <v xml:space="preserve"> </v>
      </c>
      <c r="G7031" s="7" t="str">
        <f>VLOOKUP(C7031, 'DB    '!$A:$M, 9, FALSE)</f>
        <v xml:space="preserve"> </v>
      </c>
      <c r="H7031" s="7" t="str">
        <f>VLOOKUP(C7031, 'DB    '!$A:$M, 11, FALSE)</f>
        <v xml:space="preserve"> </v>
      </c>
      <c r="I7031" s="32"/>
    </row>
    <row r="7032" spans="1:9">
      <c r="B7032" s="6" t="s">
        <v>1867</v>
      </c>
      <c r="C7032" s="26"/>
      <c r="D7032" s="27"/>
      <c r="E7032" s="27"/>
      <c r="F7032" s="27"/>
      <c r="G7032" s="27"/>
      <c r="H7032" s="27"/>
      <c r="I7032" s="28"/>
    </row>
    <row r="7033" spans="1:9">
      <c r="A7033" s="4">
        <f>A7025+1</f>
        <v>880</v>
      </c>
    </row>
    <row r="7034" spans="1:9">
      <c r="B7034" s="29" t="str">
        <f>VLOOKUP(B7040, 'DB    '!A:B, 2, FALSE)</f>
        <v>非</v>
      </c>
      <c r="C7034" s="10" t="str">
        <f>VLOOKUP(C7035, 'DB    '!$A:$B, 2, FALSE)</f>
        <v>非</v>
      </c>
      <c r="D7034" s="5" t="str">
        <f>VLOOKUP(C7035, 'DB    '!$A:$M, 4, FALSE)</f>
        <v xml:space="preserve"> </v>
      </c>
      <c r="E7034" s="5" t="str">
        <f>VLOOKUP(C7035, 'DB    '!$A:$M, 6, FALSE)</f>
        <v xml:space="preserve"> </v>
      </c>
      <c r="F7034" s="5" t="str">
        <f>VLOOKUP(C7035, 'DB    '!$A:$M, 8, FALSE)</f>
        <v xml:space="preserve"> </v>
      </c>
      <c r="G7034" s="5" t="str">
        <f>VLOOKUP(C7035, 'DB    '!$A:$M, 10, FALSE)</f>
        <v xml:space="preserve"> </v>
      </c>
      <c r="H7034" s="5" t="str">
        <f>VLOOKUP(C7035, 'DB    '!$A:$M, 12, FALSE)</f>
        <v xml:space="preserve"> </v>
      </c>
      <c r="I7034" s="32" t="str">
        <f>VLOOKUP(C7035, 'DB    '!$A:$M, 13, FALSE)</f>
        <v>새가 두 날개를 펴서 날아가고 없다</v>
      </c>
    </row>
    <row r="7035" spans="1:9">
      <c r="B7035" s="30"/>
      <c r="C7035" s="11" t="str">
        <f>B7040</f>
        <v>아닐비</v>
      </c>
      <c r="D7035" s="7" t="str">
        <f>VLOOKUP(C7035, 'DB    '!$A:$M, 3, FALSE)</f>
        <v>.</v>
      </c>
      <c r="E7035" s="7" t="str">
        <f>VLOOKUP(C7035, 'DB    '!$A:$M, 5, FALSE)</f>
        <v>.</v>
      </c>
      <c r="F7035" s="7" t="str">
        <f>VLOOKUP(C7035, 'DB    '!$A:$M, 7, FALSE)</f>
        <v>.</v>
      </c>
      <c r="G7035" s="7" t="str">
        <f>VLOOKUP(C7035, 'DB    '!$A:$M, 9, FALSE)</f>
        <v>.</v>
      </c>
      <c r="H7035" s="7" t="str">
        <f>VLOOKUP(C7035, 'DB    '!$A:$M, 11, FALSE)</f>
        <v>.</v>
      </c>
      <c r="I7035" s="32"/>
    </row>
    <row r="7036" spans="1:9">
      <c r="B7036" s="30"/>
      <c r="C7036" s="10" t="str">
        <f>VLOOKUP(C7037, 'DB    '!$A:$B, 2, FALSE)</f>
        <v xml:space="preserve"> </v>
      </c>
      <c r="D7036" s="5" t="str">
        <f>VLOOKUP(C7037, 'DB    '!$A:$M, 4, FALSE)</f>
        <v xml:space="preserve"> </v>
      </c>
      <c r="E7036" s="5" t="str">
        <f>VLOOKUP(C7037, 'DB    '!$A:$M, 6, FALSE)</f>
        <v xml:space="preserve"> </v>
      </c>
      <c r="F7036" s="5" t="str">
        <f>VLOOKUP(C7037, 'DB    '!$A:$M, 8, FALSE)</f>
        <v xml:space="preserve"> </v>
      </c>
      <c r="G7036" s="5" t="str">
        <f>VLOOKUP(C7037, 'DB    '!$A:$M, 10, FALSE)</f>
        <v xml:space="preserve"> </v>
      </c>
      <c r="H7036" s="5" t="str">
        <f>VLOOKUP(C7037, 'DB    '!$A:$M, 12, FALSE)</f>
        <v xml:space="preserve"> </v>
      </c>
      <c r="I7036" s="32" t="str">
        <f>VLOOKUP(C7037, 'DB    '!$A:$M, 13, FALSE)</f>
        <v xml:space="preserve"> </v>
      </c>
    </row>
    <row r="7037" spans="1:9">
      <c r="B7037" s="30"/>
      <c r="C7037" s="11" t="s">
        <v>16</v>
      </c>
      <c r="D7037" s="7" t="str">
        <f>VLOOKUP(C7037, 'DB    '!$A:$M, 3, FALSE)</f>
        <v xml:space="preserve"> </v>
      </c>
      <c r="E7037" s="7" t="str">
        <f>VLOOKUP(C7037, 'DB    '!$A:$M, 5, FALSE)</f>
        <v xml:space="preserve"> </v>
      </c>
      <c r="F7037" s="7" t="str">
        <f>VLOOKUP(C7037, 'DB    '!$A:$M, 7, FALSE)</f>
        <v xml:space="preserve"> </v>
      </c>
      <c r="G7037" s="7" t="str">
        <f>VLOOKUP(C7037, 'DB    '!$A:$M, 9, FALSE)</f>
        <v xml:space="preserve"> </v>
      </c>
      <c r="H7037" s="7" t="str">
        <f>VLOOKUP(C7037, 'DB    '!$A:$M, 11, FALSE)</f>
        <v xml:space="preserve"> </v>
      </c>
      <c r="I7037" s="32"/>
    </row>
    <row r="7038" spans="1:9">
      <c r="B7038" s="31"/>
      <c r="C7038" s="10" t="str">
        <f>VLOOKUP(C7039, 'DB    '!$A:$B, 2, FALSE)</f>
        <v xml:space="preserve"> </v>
      </c>
      <c r="D7038" s="5" t="str">
        <f>VLOOKUP(C7039, 'DB    '!$A:$M, 4, FALSE)</f>
        <v xml:space="preserve"> </v>
      </c>
      <c r="E7038" s="5" t="str">
        <f>VLOOKUP(C7039, 'DB    '!$A:$M, 6, FALSE)</f>
        <v xml:space="preserve"> </v>
      </c>
      <c r="F7038" s="5" t="str">
        <f>VLOOKUP(C7039, 'DB    '!$A:$M, 8, FALSE)</f>
        <v xml:space="preserve"> </v>
      </c>
      <c r="G7038" s="5" t="str">
        <f>VLOOKUP(C7039, 'DB    '!$A:$M, 10, FALSE)</f>
        <v xml:space="preserve"> </v>
      </c>
      <c r="H7038" s="5" t="str">
        <f>VLOOKUP(C7039, 'DB    '!$A:$M, 12, FALSE)</f>
        <v xml:space="preserve"> </v>
      </c>
      <c r="I7038" s="32" t="str">
        <f>VLOOKUP(C7039, 'DB    '!$A:$M, 13, FALSE)</f>
        <v xml:space="preserve"> </v>
      </c>
    </row>
    <row r="7039" spans="1:9">
      <c r="B7039" s="31"/>
      <c r="C7039" s="11" t="s">
        <v>16</v>
      </c>
      <c r="D7039" s="7" t="str">
        <f>VLOOKUP(C7039, 'DB    '!$A:$M, 3, FALSE)</f>
        <v xml:space="preserve"> </v>
      </c>
      <c r="E7039" s="7" t="str">
        <f>VLOOKUP(C7039, 'DB    '!$A:$M, 5, FALSE)</f>
        <v xml:space="preserve"> </v>
      </c>
      <c r="F7039" s="7" t="str">
        <f>VLOOKUP(C7039, 'DB    '!$A:$M, 7, FALSE)</f>
        <v xml:space="preserve"> </v>
      </c>
      <c r="G7039" s="7" t="str">
        <f>VLOOKUP(C7039, 'DB    '!$A:$M, 9, FALSE)</f>
        <v xml:space="preserve"> </v>
      </c>
      <c r="H7039" s="7" t="str">
        <f>VLOOKUP(C7039, 'DB    '!$A:$M, 11, FALSE)</f>
        <v xml:space="preserve"> </v>
      </c>
      <c r="I7039" s="32"/>
    </row>
    <row r="7040" spans="1:9">
      <c r="B7040" s="6" t="s">
        <v>1622</v>
      </c>
      <c r="C7040" s="26"/>
      <c r="D7040" s="27"/>
      <c r="E7040" s="27"/>
      <c r="F7040" s="27"/>
      <c r="G7040" s="27"/>
      <c r="H7040" s="27"/>
      <c r="I7040" s="28"/>
    </row>
    <row r="7041" spans="1:9">
      <c r="A7041" s="4">
        <f>A7033+1</f>
        <v>881</v>
      </c>
    </row>
    <row r="7042" spans="1:9">
      <c r="B7042" s="29" t="str">
        <f>VLOOKUP(B7048, 'DB    '!A:B, 2, FALSE)</f>
        <v>唯</v>
      </c>
      <c r="C7042" s="10" t="str">
        <f>VLOOKUP(C7043, 'DB    '!$A:$B, 2, FALSE)</f>
        <v>唯</v>
      </c>
      <c r="D7042" s="5" t="str">
        <f>VLOOKUP(C7043, 'DB    '!$A:$M, 4, FALSE)</f>
        <v>口</v>
      </c>
      <c r="E7042" s="5" t="str">
        <f>VLOOKUP(C7043, 'DB    '!$A:$M, 6, FALSE)</f>
        <v>隹</v>
      </c>
      <c r="F7042" s="5" t="str">
        <f>VLOOKUP(C7043, 'DB    '!$A:$M, 8, FALSE)</f>
        <v xml:space="preserve"> </v>
      </c>
      <c r="G7042" s="5" t="str">
        <f>VLOOKUP(C7043, 'DB    '!$A:$M, 10, FALSE)</f>
        <v xml:space="preserve"> </v>
      </c>
      <c r="H7042" s="5" t="str">
        <f>VLOOKUP(C7043, 'DB    '!$A:$M, 12, FALSE)</f>
        <v xml:space="preserve"> </v>
      </c>
      <c r="I7042" s="32" t="str">
        <f>VLOOKUP(C7043, 'DB    '!$A:$M, 13, FALSE)</f>
        <v>입으로 오직 새에 대해서만 말한다</v>
      </c>
    </row>
    <row r="7043" spans="1:9">
      <c r="B7043" s="30"/>
      <c r="C7043" s="11" t="str">
        <f>B7048</f>
        <v>오직유</v>
      </c>
      <c r="D7043" s="7" t="str">
        <f>VLOOKUP(C7043, 'DB    '!$A:$M, 3, FALSE)</f>
        <v>입구</v>
      </c>
      <c r="E7043" s="7" t="str">
        <f>VLOOKUP(C7043, 'DB    '!$A:$M, 5, FALSE)</f>
        <v>새추</v>
      </c>
      <c r="F7043" s="7" t="str">
        <f>VLOOKUP(C7043, 'DB    '!$A:$M, 7, FALSE)</f>
        <v>.</v>
      </c>
      <c r="G7043" s="7" t="str">
        <f>VLOOKUP(C7043, 'DB    '!$A:$M, 9, FALSE)</f>
        <v>.</v>
      </c>
      <c r="H7043" s="7" t="str">
        <f>VLOOKUP(C7043, 'DB    '!$A:$M, 11, FALSE)</f>
        <v>.</v>
      </c>
      <c r="I7043" s="32"/>
    </row>
    <row r="7044" spans="1:9">
      <c r="B7044" s="30"/>
      <c r="C7044" s="10" t="str">
        <f>VLOOKUP(C7045, 'DB    '!$A:$B, 2, FALSE)</f>
        <v xml:space="preserve"> </v>
      </c>
      <c r="D7044" s="5" t="str">
        <f>VLOOKUP(C7045, 'DB    '!$A:$M, 4, FALSE)</f>
        <v xml:space="preserve"> </v>
      </c>
      <c r="E7044" s="5" t="str">
        <f>VLOOKUP(C7045, 'DB    '!$A:$M, 6, FALSE)</f>
        <v xml:space="preserve"> </v>
      </c>
      <c r="F7044" s="5" t="str">
        <f>VLOOKUP(C7045, 'DB    '!$A:$M, 8, FALSE)</f>
        <v xml:space="preserve"> </v>
      </c>
      <c r="G7044" s="5" t="str">
        <f>VLOOKUP(C7045, 'DB    '!$A:$M, 10, FALSE)</f>
        <v xml:space="preserve"> </v>
      </c>
      <c r="H7044" s="5" t="str">
        <f>VLOOKUP(C7045, 'DB    '!$A:$M, 12, FALSE)</f>
        <v xml:space="preserve"> </v>
      </c>
      <c r="I7044" s="32" t="str">
        <f>VLOOKUP(C7045, 'DB    '!$A:$M, 13, FALSE)</f>
        <v xml:space="preserve"> </v>
      </c>
    </row>
    <row r="7045" spans="1:9">
      <c r="B7045" s="30"/>
      <c r="C7045" s="11" t="s">
        <v>16</v>
      </c>
      <c r="D7045" s="7" t="str">
        <f>VLOOKUP(C7045, 'DB    '!$A:$M, 3, FALSE)</f>
        <v xml:space="preserve"> </v>
      </c>
      <c r="E7045" s="7" t="str">
        <f>VLOOKUP(C7045, 'DB    '!$A:$M, 5, FALSE)</f>
        <v xml:space="preserve"> </v>
      </c>
      <c r="F7045" s="7" t="str">
        <f>VLOOKUP(C7045, 'DB    '!$A:$M, 7, FALSE)</f>
        <v xml:space="preserve"> </v>
      </c>
      <c r="G7045" s="7" t="str">
        <f>VLOOKUP(C7045, 'DB    '!$A:$M, 9, FALSE)</f>
        <v xml:space="preserve"> </v>
      </c>
      <c r="H7045" s="7" t="str">
        <f>VLOOKUP(C7045, 'DB    '!$A:$M, 11, FALSE)</f>
        <v xml:space="preserve"> </v>
      </c>
      <c r="I7045" s="32"/>
    </row>
    <row r="7046" spans="1:9">
      <c r="B7046" s="31"/>
      <c r="C7046" s="10" t="str">
        <f>VLOOKUP(C7047, 'DB    '!$A:$B, 2, FALSE)</f>
        <v xml:space="preserve"> </v>
      </c>
      <c r="D7046" s="5" t="str">
        <f>VLOOKUP(C7047, 'DB    '!$A:$M, 4, FALSE)</f>
        <v xml:space="preserve"> </v>
      </c>
      <c r="E7046" s="5" t="str">
        <f>VLOOKUP(C7047, 'DB    '!$A:$M, 6, FALSE)</f>
        <v xml:space="preserve"> </v>
      </c>
      <c r="F7046" s="5" t="str">
        <f>VLOOKUP(C7047, 'DB    '!$A:$M, 8, FALSE)</f>
        <v xml:space="preserve"> </v>
      </c>
      <c r="G7046" s="5" t="str">
        <f>VLOOKUP(C7047, 'DB    '!$A:$M, 10, FALSE)</f>
        <v xml:space="preserve"> </v>
      </c>
      <c r="H7046" s="5" t="str">
        <f>VLOOKUP(C7047, 'DB    '!$A:$M, 12, FALSE)</f>
        <v xml:space="preserve"> </v>
      </c>
      <c r="I7046" s="32" t="str">
        <f>VLOOKUP(C7047, 'DB    '!$A:$M, 13, FALSE)</f>
        <v xml:space="preserve"> </v>
      </c>
    </row>
    <row r="7047" spans="1:9">
      <c r="B7047" s="31"/>
      <c r="C7047" s="11" t="s">
        <v>16</v>
      </c>
      <c r="D7047" s="7" t="str">
        <f>VLOOKUP(C7047, 'DB    '!$A:$M, 3, FALSE)</f>
        <v xml:space="preserve"> </v>
      </c>
      <c r="E7047" s="7" t="str">
        <f>VLOOKUP(C7047, 'DB    '!$A:$M, 5, FALSE)</f>
        <v xml:space="preserve"> </v>
      </c>
      <c r="F7047" s="7" t="str">
        <f>VLOOKUP(C7047, 'DB    '!$A:$M, 7, FALSE)</f>
        <v xml:space="preserve"> </v>
      </c>
      <c r="G7047" s="7" t="str">
        <f>VLOOKUP(C7047, 'DB    '!$A:$M, 9, FALSE)</f>
        <v xml:space="preserve"> </v>
      </c>
      <c r="H7047" s="7" t="str">
        <f>VLOOKUP(C7047, 'DB    '!$A:$M, 11, FALSE)</f>
        <v xml:space="preserve"> </v>
      </c>
      <c r="I7047" s="32"/>
    </row>
    <row r="7048" spans="1:9">
      <c r="B7048" s="6" t="s">
        <v>4022</v>
      </c>
      <c r="C7048" s="26"/>
      <c r="D7048" s="27"/>
      <c r="E7048" s="27"/>
      <c r="F7048" s="27"/>
      <c r="G7048" s="27"/>
      <c r="H7048" s="27"/>
      <c r="I7048" s="28"/>
    </row>
    <row r="7049" spans="1:9">
      <c r="A7049" s="4">
        <f>A7041+1</f>
        <v>882</v>
      </c>
    </row>
    <row r="7050" spans="1:9">
      <c r="B7050" s="29" t="str">
        <f>VLOOKUP(B7056, 'DB    '!A:B, 2, FALSE)</f>
        <v>尙</v>
      </c>
      <c r="C7050" s="10" t="str">
        <f>VLOOKUP(C7051, 'DB    '!$A:$B, 2, FALSE)</f>
        <v>尙</v>
      </c>
      <c r="D7050" s="5" t="str">
        <f>VLOOKUP(C7051, 'DB    '!$A:$M, 4, FALSE)</f>
        <v>向</v>
      </c>
      <c r="E7050" s="5" t="str">
        <f>VLOOKUP(C7051, 'DB    '!$A:$M, 6, FALSE)</f>
        <v>八</v>
      </c>
      <c r="F7050" s="5" t="str">
        <f>VLOOKUP(C7051, 'DB    '!$A:$M, 8, FALSE)</f>
        <v xml:space="preserve"> </v>
      </c>
      <c r="G7050" s="5" t="str">
        <f>VLOOKUP(C7051, 'DB    '!$A:$M, 10, FALSE)</f>
        <v xml:space="preserve"> </v>
      </c>
      <c r="H7050" s="5" t="str">
        <f>VLOOKUP(C7051, 'DB    '!$A:$M, 12, FALSE)</f>
        <v xml:space="preserve"> </v>
      </c>
      <c r="I7050" s="32" t="str">
        <f>VLOOKUP(C7051, 'DB    '!$A:$M, 13, FALSE)</f>
        <v>기와집 위 지붕에 오히려 무언가 더 있는 모양</v>
      </c>
    </row>
    <row r="7051" spans="1:9">
      <c r="B7051" s="30"/>
      <c r="C7051" s="11" t="str">
        <f>B7056</f>
        <v>오히려상</v>
      </c>
      <c r="D7051" s="7" t="str">
        <f>VLOOKUP(C7051, 'DB    '!$A:$M, 3, FALSE)</f>
        <v>향할향</v>
      </c>
      <c r="E7051" s="7" t="str">
        <f>VLOOKUP(C7051, 'DB    '!$A:$M, 5, FALSE)</f>
        <v>여덟팔</v>
      </c>
      <c r="F7051" s="7" t="str">
        <f>VLOOKUP(C7051, 'DB    '!$A:$M, 7, FALSE)</f>
        <v>.</v>
      </c>
      <c r="G7051" s="7" t="str">
        <f>VLOOKUP(C7051, 'DB    '!$A:$M, 9, FALSE)</f>
        <v>.</v>
      </c>
      <c r="H7051" s="7" t="str">
        <f>VLOOKUP(C7051, 'DB    '!$A:$M, 11, FALSE)</f>
        <v>.</v>
      </c>
      <c r="I7051" s="32"/>
    </row>
    <row r="7052" spans="1:9">
      <c r="B7052" s="30"/>
      <c r="C7052" s="10" t="str">
        <f>VLOOKUP(C7053, 'DB    '!$A:$B, 2, FALSE)</f>
        <v xml:space="preserve"> </v>
      </c>
      <c r="D7052" s="5" t="str">
        <f>VLOOKUP(C7053, 'DB    '!$A:$M, 4, FALSE)</f>
        <v xml:space="preserve"> </v>
      </c>
      <c r="E7052" s="5" t="str">
        <f>VLOOKUP(C7053, 'DB    '!$A:$M, 6, FALSE)</f>
        <v xml:space="preserve"> </v>
      </c>
      <c r="F7052" s="5" t="str">
        <f>VLOOKUP(C7053, 'DB    '!$A:$M, 8, FALSE)</f>
        <v xml:space="preserve"> </v>
      </c>
      <c r="G7052" s="5" t="str">
        <f>VLOOKUP(C7053, 'DB    '!$A:$M, 10, FALSE)</f>
        <v xml:space="preserve"> </v>
      </c>
      <c r="H7052" s="5" t="str">
        <f>VLOOKUP(C7053, 'DB    '!$A:$M, 12, FALSE)</f>
        <v xml:space="preserve"> </v>
      </c>
      <c r="I7052" s="32" t="str">
        <f>VLOOKUP(C7053, 'DB    '!$A:$M, 13, FALSE)</f>
        <v xml:space="preserve"> </v>
      </c>
    </row>
    <row r="7053" spans="1:9">
      <c r="B7053" s="30"/>
      <c r="C7053" s="11" t="s">
        <v>16</v>
      </c>
      <c r="D7053" s="7" t="str">
        <f>VLOOKUP(C7053, 'DB    '!$A:$M, 3, FALSE)</f>
        <v xml:space="preserve"> </v>
      </c>
      <c r="E7053" s="7" t="str">
        <f>VLOOKUP(C7053, 'DB    '!$A:$M, 5, FALSE)</f>
        <v xml:space="preserve"> </v>
      </c>
      <c r="F7053" s="7" t="str">
        <f>VLOOKUP(C7053, 'DB    '!$A:$M, 7, FALSE)</f>
        <v xml:space="preserve"> </v>
      </c>
      <c r="G7053" s="7" t="str">
        <f>VLOOKUP(C7053, 'DB    '!$A:$M, 9, FALSE)</f>
        <v xml:space="preserve"> </v>
      </c>
      <c r="H7053" s="7" t="str">
        <f>VLOOKUP(C7053, 'DB    '!$A:$M, 11, FALSE)</f>
        <v xml:space="preserve"> </v>
      </c>
      <c r="I7053" s="32"/>
    </row>
    <row r="7054" spans="1:9">
      <c r="B7054" s="31"/>
      <c r="C7054" s="10" t="str">
        <f>VLOOKUP(C7055, 'DB    '!$A:$B, 2, FALSE)</f>
        <v xml:space="preserve"> </v>
      </c>
      <c r="D7054" s="5" t="str">
        <f>VLOOKUP(C7055, 'DB    '!$A:$M, 4, FALSE)</f>
        <v xml:space="preserve"> </v>
      </c>
      <c r="E7054" s="5" t="str">
        <f>VLOOKUP(C7055, 'DB    '!$A:$M, 6, FALSE)</f>
        <v xml:space="preserve"> </v>
      </c>
      <c r="F7054" s="5" t="str">
        <f>VLOOKUP(C7055, 'DB    '!$A:$M, 8, FALSE)</f>
        <v xml:space="preserve"> </v>
      </c>
      <c r="G7054" s="5" t="str">
        <f>VLOOKUP(C7055, 'DB    '!$A:$M, 10, FALSE)</f>
        <v xml:space="preserve"> </v>
      </c>
      <c r="H7054" s="5" t="str">
        <f>VLOOKUP(C7055, 'DB    '!$A:$M, 12, FALSE)</f>
        <v xml:space="preserve"> </v>
      </c>
      <c r="I7054" s="32" t="str">
        <f>VLOOKUP(C7055, 'DB    '!$A:$M, 13, FALSE)</f>
        <v xml:space="preserve"> </v>
      </c>
    </row>
    <row r="7055" spans="1:9">
      <c r="B7055" s="31"/>
      <c r="C7055" s="11" t="s">
        <v>16</v>
      </c>
      <c r="D7055" s="7" t="str">
        <f>VLOOKUP(C7055, 'DB    '!$A:$M, 3, FALSE)</f>
        <v xml:space="preserve"> </v>
      </c>
      <c r="E7055" s="7" t="str">
        <f>VLOOKUP(C7055, 'DB    '!$A:$M, 5, FALSE)</f>
        <v xml:space="preserve"> </v>
      </c>
      <c r="F7055" s="7" t="str">
        <f>VLOOKUP(C7055, 'DB    '!$A:$M, 7, FALSE)</f>
        <v xml:space="preserve"> </v>
      </c>
      <c r="G7055" s="7" t="str">
        <f>VLOOKUP(C7055, 'DB    '!$A:$M, 9, FALSE)</f>
        <v xml:space="preserve"> </v>
      </c>
      <c r="H7055" s="7" t="str">
        <f>VLOOKUP(C7055, 'DB    '!$A:$M, 11, FALSE)</f>
        <v xml:space="preserve"> </v>
      </c>
      <c r="I7055" s="32"/>
    </row>
    <row r="7056" spans="1:9">
      <c r="B7056" s="6" t="s">
        <v>4025</v>
      </c>
      <c r="C7056" s="26"/>
      <c r="D7056" s="27"/>
      <c r="E7056" s="27"/>
      <c r="F7056" s="27"/>
      <c r="G7056" s="27"/>
      <c r="H7056" s="27"/>
      <c r="I7056" s="28"/>
    </row>
    <row r="7057" spans="1:9">
      <c r="A7057" s="4">
        <f>A7049+1</f>
        <v>883</v>
      </c>
    </row>
    <row r="7058" spans="1:9">
      <c r="B7058" s="29" t="str">
        <f>VLOOKUP(B7064, 'DB    '!A:B, 2, FALSE)</f>
        <v>猶</v>
      </c>
      <c r="C7058" s="10" t="str">
        <f>VLOOKUP(C7059, 'DB    '!$A:$B, 2, FALSE)</f>
        <v>猶</v>
      </c>
      <c r="D7058" s="5" t="str">
        <f>VLOOKUP(C7059, 'DB    '!$A:$M, 4, FALSE)</f>
        <v>犭</v>
      </c>
      <c r="E7058" s="5" t="str">
        <f>VLOOKUP(C7059, 'DB    '!$A:$M, 6, FALSE)</f>
        <v>八</v>
      </c>
      <c r="F7058" s="5" t="str">
        <f>VLOOKUP(C7059, 'DB    '!$A:$M, 8, FALSE)</f>
        <v>酉</v>
      </c>
      <c r="G7058" s="5" t="str">
        <f>VLOOKUP(C7059, 'DB    '!$A:$M, 10, FALSE)</f>
        <v xml:space="preserve"> </v>
      </c>
      <c r="H7058" s="5" t="str">
        <f>VLOOKUP(C7059, 'DB    '!$A:$M, 12, FALSE)</f>
        <v xml:space="preserve"> </v>
      </c>
      <c r="I7058" s="32" t="str">
        <f>VLOOKUP(C7059, 'DB    '!$A:$M, 13, FALSE)</f>
        <v>개를 닮은 원숭이가 열매를 먹지 않고 오히려 팔을 뻗어 항아리 술을 마신다</v>
      </c>
    </row>
    <row r="7059" spans="1:9">
      <c r="B7059" s="30"/>
      <c r="C7059" s="11" t="str">
        <f>B7064</f>
        <v>오히려유</v>
      </c>
      <c r="D7059" s="7" t="str">
        <f>VLOOKUP(C7059, 'DB    '!$A:$M, 3, FALSE)</f>
        <v>개견변</v>
      </c>
      <c r="E7059" s="7" t="str">
        <f>VLOOKUP(C7059, 'DB    '!$A:$M, 5, FALSE)</f>
        <v>여덟팔</v>
      </c>
      <c r="F7059" s="7" t="str">
        <f>VLOOKUP(C7059, 'DB    '!$A:$M, 7, FALSE)</f>
        <v>닭유</v>
      </c>
      <c r="G7059" s="7" t="str">
        <f>VLOOKUP(C7059, 'DB    '!$A:$M, 9, FALSE)</f>
        <v>.</v>
      </c>
      <c r="H7059" s="7" t="str">
        <f>VLOOKUP(C7059, 'DB    '!$A:$M, 11, FALSE)</f>
        <v>.</v>
      </c>
      <c r="I7059" s="32"/>
    </row>
    <row r="7060" spans="1:9">
      <c r="B7060" s="30"/>
      <c r="C7060" s="10" t="str">
        <f>VLOOKUP(C7061, 'DB    '!$A:$B, 2, FALSE)</f>
        <v xml:space="preserve"> </v>
      </c>
      <c r="D7060" s="5" t="str">
        <f>VLOOKUP(C7061, 'DB    '!$A:$M, 4, FALSE)</f>
        <v xml:space="preserve"> </v>
      </c>
      <c r="E7060" s="5" t="str">
        <f>VLOOKUP(C7061, 'DB    '!$A:$M, 6, FALSE)</f>
        <v xml:space="preserve"> </v>
      </c>
      <c r="F7060" s="5" t="str">
        <f>VLOOKUP(C7061, 'DB    '!$A:$M, 8, FALSE)</f>
        <v xml:space="preserve"> </v>
      </c>
      <c r="G7060" s="5" t="str">
        <f>VLOOKUP(C7061, 'DB    '!$A:$M, 10, FALSE)</f>
        <v xml:space="preserve"> </v>
      </c>
      <c r="H7060" s="5" t="str">
        <f>VLOOKUP(C7061, 'DB    '!$A:$M, 12, FALSE)</f>
        <v xml:space="preserve"> </v>
      </c>
      <c r="I7060" s="32" t="str">
        <f>VLOOKUP(C7061, 'DB    '!$A:$M, 13, FALSE)</f>
        <v xml:space="preserve"> </v>
      </c>
    </row>
    <row r="7061" spans="1:9">
      <c r="B7061" s="30"/>
      <c r="C7061" s="11" t="s">
        <v>16</v>
      </c>
      <c r="D7061" s="7" t="str">
        <f>VLOOKUP(C7061, 'DB    '!$A:$M, 3, FALSE)</f>
        <v xml:space="preserve"> </v>
      </c>
      <c r="E7061" s="7" t="str">
        <f>VLOOKUP(C7061, 'DB    '!$A:$M, 5, FALSE)</f>
        <v xml:space="preserve"> </v>
      </c>
      <c r="F7061" s="7" t="str">
        <f>VLOOKUP(C7061, 'DB    '!$A:$M, 7, FALSE)</f>
        <v xml:space="preserve"> </v>
      </c>
      <c r="G7061" s="7" t="str">
        <f>VLOOKUP(C7061, 'DB    '!$A:$M, 9, FALSE)</f>
        <v xml:space="preserve"> </v>
      </c>
      <c r="H7061" s="7" t="str">
        <f>VLOOKUP(C7061, 'DB    '!$A:$M, 11, FALSE)</f>
        <v xml:space="preserve"> </v>
      </c>
      <c r="I7061" s="32"/>
    </row>
    <row r="7062" spans="1:9">
      <c r="B7062" s="31"/>
      <c r="C7062" s="10" t="str">
        <f>VLOOKUP(C7063, 'DB    '!$A:$B, 2, FALSE)</f>
        <v xml:space="preserve"> </v>
      </c>
      <c r="D7062" s="5" t="str">
        <f>VLOOKUP(C7063, 'DB    '!$A:$M, 4, FALSE)</f>
        <v xml:space="preserve"> </v>
      </c>
      <c r="E7062" s="5" t="str">
        <f>VLOOKUP(C7063, 'DB    '!$A:$M, 6, FALSE)</f>
        <v xml:space="preserve"> </v>
      </c>
      <c r="F7062" s="5" t="str">
        <f>VLOOKUP(C7063, 'DB    '!$A:$M, 8, FALSE)</f>
        <v xml:space="preserve"> </v>
      </c>
      <c r="G7062" s="5" t="str">
        <f>VLOOKUP(C7063, 'DB    '!$A:$M, 10, FALSE)</f>
        <v xml:space="preserve"> </v>
      </c>
      <c r="H7062" s="5" t="str">
        <f>VLOOKUP(C7063, 'DB    '!$A:$M, 12, FALSE)</f>
        <v xml:space="preserve"> </v>
      </c>
      <c r="I7062" s="32" t="str">
        <f>VLOOKUP(C7063, 'DB    '!$A:$M, 13, FALSE)</f>
        <v xml:space="preserve"> </v>
      </c>
    </row>
    <row r="7063" spans="1:9">
      <c r="B7063" s="31"/>
      <c r="C7063" s="11" t="s">
        <v>16</v>
      </c>
      <c r="D7063" s="7" t="str">
        <f>VLOOKUP(C7063, 'DB    '!$A:$M, 3, FALSE)</f>
        <v xml:space="preserve"> </v>
      </c>
      <c r="E7063" s="7" t="str">
        <f>VLOOKUP(C7063, 'DB    '!$A:$M, 5, FALSE)</f>
        <v xml:space="preserve"> </v>
      </c>
      <c r="F7063" s="7" t="str">
        <f>VLOOKUP(C7063, 'DB    '!$A:$M, 7, FALSE)</f>
        <v xml:space="preserve"> </v>
      </c>
      <c r="G7063" s="7" t="str">
        <f>VLOOKUP(C7063, 'DB    '!$A:$M, 9, FALSE)</f>
        <v xml:space="preserve"> </v>
      </c>
      <c r="H7063" s="7" t="str">
        <f>VLOOKUP(C7063, 'DB    '!$A:$M, 11, FALSE)</f>
        <v xml:space="preserve"> </v>
      </c>
      <c r="I7063" s="32"/>
    </row>
    <row r="7064" spans="1:9">
      <c r="B7064" s="6" t="s">
        <v>4028</v>
      </c>
      <c r="C7064" s="26"/>
      <c r="D7064" s="27"/>
      <c r="E7064" s="27"/>
      <c r="F7064" s="27"/>
      <c r="G7064" s="27"/>
      <c r="H7064" s="27"/>
      <c r="I7064" s="28"/>
    </row>
    <row r="7065" spans="1:9">
      <c r="A7065" s="4">
        <f>A7057+1</f>
        <v>884</v>
      </c>
    </row>
    <row r="7066" spans="1:9">
      <c r="B7066" s="29" t="str">
        <f>VLOOKUP(B7072, 'DB    '!A:B, 2, FALSE)</f>
        <v>乃</v>
      </c>
      <c r="C7066" s="10" t="str">
        <f>VLOOKUP(C7067, 'DB    '!$A:$B, 2, FALSE)</f>
        <v>乃</v>
      </c>
      <c r="D7066" s="5" t="str">
        <f>VLOOKUP(C7067, 'DB    '!$A:$M, 4, FALSE)</f>
        <v xml:space="preserve"> </v>
      </c>
      <c r="E7066" s="5" t="str">
        <f>VLOOKUP(C7067, 'DB    '!$A:$M, 6, FALSE)</f>
        <v xml:space="preserve"> </v>
      </c>
      <c r="F7066" s="5" t="str">
        <f>VLOOKUP(C7067, 'DB    '!$A:$M, 8, FALSE)</f>
        <v xml:space="preserve"> </v>
      </c>
      <c r="G7066" s="5" t="str">
        <f>VLOOKUP(C7067, 'DB    '!$A:$M, 10, FALSE)</f>
        <v xml:space="preserve"> </v>
      </c>
      <c r="H7066" s="5" t="str">
        <f>VLOOKUP(C7067, 'DB    '!$A:$M, 12, FALSE)</f>
        <v xml:space="preserve"> </v>
      </c>
      <c r="I7066" s="32" t="str">
        <f>VLOOKUP(C7067, 'DB    '!$A:$M, 13, FALSE)</f>
        <v>불룩한 임산부의 배 모양. 곧 출산이다. 인내천</v>
      </c>
    </row>
    <row r="7067" spans="1:9">
      <c r="B7067" s="30"/>
      <c r="C7067" s="11" t="str">
        <f>B7072</f>
        <v>이에내</v>
      </c>
      <c r="D7067" s="7" t="str">
        <f>VLOOKUP(C7067, 'DB    '!$A:$M, 3, FALSE)</f>
        <v>.</v>
      </c>
      <c r="E7067" s="7" t="str">
        <f>VLOOKUP(C7067, 'DB    '!$A:$M, 5, FALSE)</f>
        <v>.</v>
      </c>
      <c r="F7067" s="7" t="str">
        <f>VLOOKUP(C7067, 'DB    '!$A:$M, 7, FALSE)</f>
        <v>.</v>
      </c>
      <c r="G7067" s="7" t="str">
        <f>VLOOKUP(C7067, 'DB    '!$A:$M, 9, FALSE)</f>
        <v>.</v>
      </c>
      <c r="H7067" s="7" t="str">
        <f>VLOOKUP(C7067, 'DB    '!$A:$M, 11, FALSE)</f>
        <v>.</v>
      </c>
      <c r="I7067" s="32"/>
    </row>
    <row r="7068" spans="1:9">
      <c r="B7068" s="30"/>
      <c r="C7068" s="10" t="str">
        <f>VLOOKUP(C7069, 'DB    '!$A:$B, 2, FALSE)</f>
        <v xml:space="preserve"> </v>
      </c>
      <c r="D7068" s="5" t="str">
        <f>VLOOKUP(C7069, 'DB    '!$A:$M, 4, FALSE)</f>
        <v xml:space="preserve"> </v>
      </c>
      <c r="E7068" s="5" t="str">
        <f>VLOOKUP(C7069, 'DB    '!$A:$M, 6, FALSE)</f>
        <v xml:space="preserve"> </v>
      </c>
      <c r="F7068" s="5" t="str">
        <f>VLOOKUP(C7069, 'DB    '!$A:$M, 8, FALSE)</f>
        <v xml:space="preserve"> </v>
      </c>
      <c r="G7068" s="5" t="str">
        <f>VLOOKUP(C7069, 'DB    '!$A:$M, 10, FALSE)</f>
        <v xml:space="preserve"> </v>
      </c>
      <c r="H7068" s="5" t="str">
        <f>VLOOKUP(C7069, 'DB    '!$A:$M, 12, FALSE)</f>
        <v xml:space="preserve"> </v>
      </c>
      <c r="I7068" s="32" t="str">
        <f>VLOOKUP(C7069, 'DB    '!$A:$M, 13, FALSE)</f>
        <v xml:space="preserve"> </v>
      </c>
    </row>
    <row r="7069" spans="1:9">
      <c r="B7069" s="30"/>
      <c r="C7069" s="11" t="s">
        <v>16</v>
      </c>
      <c r="D7069" s="7" t="str">
        <f>VLOOKUP(C7069, 'DB    '!$A:$M, 3, FALSE)</f>
        <v xml:space="preserve"> </v>
      </c>
      <c r="E7069" s="7" t="str">
        <f>VLOOKUP(C7069, 'DB    '!$A:$M, 5, FALSE)</f>
        <v xml:space="preserve"> </v>
      </c>
      <c r="F7069" s="7" t="str">
        <f>VLOOKUP(C7069, 'DB    '!$A:$M, 7, FALSE)</f>
        <v xml:space="preserve"> </v>
      </c>
      <c r="G7069" s="7" t="str">
        <f>VLOOKUP(C7069, 'DB    '!$A:$M, 9, FALSE)</f>
        <v xml:space="preserve"> </v>
      </c>
      <c r="H7069" s="7" t="str">
        <f>VLOOKUP(C7069, 'DB    '!$A:$M, 11, FALSE)</f>
        <v xml:space="preserve"> </v>
      </c>
      <c r="I7069" s="32"/>
    </row>
    <row r="7070" spans="1:9">
      <c r="B7070" s="31"/>
      <c r="C7070" s="10" t="str">
        <f>VLOOKUP(C7071, 'DB    '!$A:$B, 2, FALSE)</f>
        <v xml:space="preserve"> </v>
      </c>
      <c r="D7070" s="5" t="str">
        <f>VLOOKUP(C7071, 'DB    '!$A:$M, 4, FALSE)</f>
        <v xml:space="preserve"> </v>
      </c>
      <c r="E7070" s="5" t="str">
        <f>VLOOKUP(C7071, 'DB    '!$A:$M, 6, FALSE)</f>
        <v xml:space="preserve"> </v>
      </c>
      <c r="F7070" s="5" t="str">
        <f>VLOOKUP(C7071, 'DB    '!$A:$M, 8, FALSE)</f>
        <v xml:space="preserve"> </v>
      </c>
      <c r="G7070" s="5" t="str">
        <f>VLOOKUP(C7071, 'DB    '!$A:$M, 10, FALSE)</f>
        <v xml:space="preserve"> </v>
      </c>
      <c r="H7070" s="5" t="str">
        <f>VLOOKUP(C7071, 'DB    '!$A:$M, 12, FALSE)</f>
        <v xml:space="preserve"> </v>
      </c>
      <c r="I7070" s="32" t="str">
        <f>VLOOKUP(C7071, 'DB    '!$A:$M, 13, FALSE)</f>
        <v xml:space="preserve"> </v>
      </c>
    </row>
    <row r="7071" spans="1:9">
      <c r="B7071" s="31"/>
      <c r="C7071" s="11" t="s">
        <v>16</v>
      </c>
      <c r="D7071" s="7" t="str">
        <f>VLOOKUP(C7071, 'DB    '!$A:$M, 3, FALSE)</f>
        <v xml:space="preserve"> </v>
      </c>
      <c r="E7071" s="7" t="str">
        <f>VLOOKUP(C7071, 'DB    '!$A:$M, 5, FALSE)</f>
        <v xml:space="preserve"> </v>
      </c>
      <c r="F7071" s="7" t="str">
        <f>VLOOKUP(C7071, 'DB    '!$A:$M, 7, FALSE)</f>
        <v xml:space="preserve"> </v>
      </c>
      <c r="G7071" s="7" t="str">
        <f>VLOOKUP(C7071, 'DB    '!$A:$M, 9, FALSE)</f>
        <v xml:space="preserve"> </v>
      </c>
      <c r="H7071" s="7" t="str">
        <f>VLOOKUP(C7071, 'DB    '!$A:$M, 11, FALSE)</f>
        <v xml:space="preserve"> </v>
      </c>
      <c r="I7071" s="32"/>
    </row>
    <row r="7072" spans="1:9">
      <c r="B7072" s="6" t="s">
        <v>3767</v>
      </c>
      <c r="C7072" s="26"/>
      <c r="D7072" s="27"/>
      <c r="E7072" s="27"/>
      <c r="F7072" s="27"/>
      <c r="G7072" s="27"/>
      <c r="H7072" s="27"/>
      <c r="I7072" s="28"/>
    </row>
    <row r="7073" spans="1:9">
      <c r="A7073" s="4">
        <f>A7065+1</f>
        <v>885</v>
      </c>
    </row>
    <row r="7074" spans="1:9">
      <c r="B7074" s="29" t="str">
        <f>VLOOKUP(B7080, 'DB    '!A:B, 2, FALSE)</f>
        <v>要</v>
      </c>
      <c r="C7074" s="10" t="str">
        <f>VLOOKUP(C7075, 'DB    '!$A:$B, 2, FALSE)</f>
        <v>要</v>
      </c>
      <c r="D7074" s="5" t="str">
        <f>VLOOKUP(C7075, 'DB    '!$A:$M, 4, FALSE)</f>
        <v>覀</v>
      </c>
      <c r="E7074" s="5" t="str">
        <f>VLOOKUP(C7075, 'DB    '!$A:$M, 6, FALSE)</f>
        <v>女</v>
      </c>
      <c r="F7074" s="5" t="str">
        <f>VLOOKUP(C7075, 'DB    '!$A:$M, 8, FALSE)</f>
        <v xml:space="preserve"> </v>
      </c>
      <c r="G7074" s="5" t="str">
        <f>VLOOKUP(C7075, 'DB    '!$A:$M, 10, FALSE)</f>
        <v xml:space="preserve"> </v>
      </c>
      <c r="H7074" s="5" t="str">
        <f>VLOOKUP(C7075, 'DB    '!$A:$M, 12, FALSE)</f>
        <v xml:space="preserve"> </v>
      </c>
      <c r="I7074" s="32" t="str">
        <f>VLOOKUP(C7075, 'DB    '!$A:$M, 13, FALSE)</f>
        <v>덮어야 하는 여자의 것은 중요한 부위이다. 중요.</v>
      </c>
    </row>
    <row r="7075" spans="1:9">
      <c r="B7075" s="30"/>
      <c r="C7075" s="11" t="str">
        <f>B7080</f>
        <v>중요할요</v>
      </c>
      <c r="D7075" s="7" t="str">
        <f>VLOOKUP(C7075, 'DB    '!$A:$M, 3, FALSE)</f>
        <v>덮을아</v>
      </c>
      <c r="E7075" s="7" t="str">
        <f>VLOOKUP(C7075, 'DB    '!$A:$M, 5, FALSE)</f>
        <v>여자여</v>
      </c>
      <c r="F7075" s="7" t="str">
        <f>VLOOKUP(C7075, 'DB    '!$A:$M, 7, FALSE)</f>
        <v>.</v>
      </c>
      <c r="G7075" s="7" t="str">
        <f>VLOOKUP(C7075, 'DB    '!$A:$M, 9, FALSE)</f>
        <v>.</v>
      </c>
      <c r="H7075" s="7" t="str">
        <f>VLOOKUP(C7075, 'DB    '!$A:$M, 11, FALSE)</f>
        <v>.</v>
      </c>
      <c r="I7075" s="32"/>
    </row>
    <row r="7076" spans="1:9">
      <c r="B7076" s="30"/>
      <c r="C7076" s="10" t="str">
        <f>VLOOKUP(C7077, 'DB    '!$A:$B, 2, FALSE)</f>
        <v xml:space="preserve"> </v>
      </c>
      <c r="D7076" s="5" t="str">
        <f>VLOOKUP(C7077, 'DB    '!$A:$M, 4, FALSE)</f>
        <v xml:space="preserve"> </v>
      </c>
      <c r="E7076" s="5" t="str">
        <f>VLOOKUP(C7077, 'DB    '!$A:$M, 6, FALSE)</f>
        <v xml:space="preserve"> </v>
      </c>
      <c r="F7076" s="5" t="str">
        <f>VLOOKUP(C7077, 'DB    '!$A:$M, 8, FALSE)</f>
        <v xml:space="preserve"> </v>
      </c>
      <c r="G7076" s="5" t="str">
        <f>VLOOKUP(C7077, 'DB    '!$A:$M, 10, FALSE)</f>
        <v xml:space="preserve"> </v>
      </c>
      <c r="H7076" s="5" t="str">
        <f>VLOOKUP(C7077, 'DB    '!$A:$M, 12, FALSE)</f>
        <v xml:space="preserve"> </v>
      </c>
      <c r="I7076" s="32" t="str">
        <f>VLOOKUP(C7077, 'DB    '!$A:$M, 13, FALSE)</f>
        <v xml:space="preserve"> </v>
      </c>
    </row>
    <row r="7077" spans="1:9">
      <c r="B7077" s="30"/>
      <c r="C7077" s="11" t="s">
        <v>16</v>
      </c>
      <c r="D7077" s="7" t="str">
        <f>VLOOKUP(C7077, 'DB    '!$A:$M, 3, FALSE)</f>
        <v xml:space="preserve"> </v>
      </c>
      <c r="E7077" s="7" t="str">
        <f>VLOOKUP(C7077, 'DB    '!$A:$M, 5, FALSE)</f>
        <v xml:space="preserve"> </v>
      </c>
      <c r="F7077" s="7" t="str">
        <f>VLOOKUP(C7077, 'DB    '!$A:$M, 7, FALSE)</f>
        <v xml:space="preserve"> </v>
      </c>
      <c r="G7077" s="7" t="str">
        <f>VLOOKUP(C7077, 'DB    '!$A:$M, 9, FALSE)</f>
        <v xml:space="preserve"> </v>
      </c>
      <c r="H7077" s="7" t="str">
        <f>VLOOKUP(C7077, 'DB    '!$A:$M, 11, FALSE)</f>
        <v xml:space="preserve"> </v>
      </c>
      <c r="I7077" s="32"/>
    </row>
    <row r="7078" spans="1:9">
      <c r="B7078" s="31"/>
      <c r="C7078" s="10" t="str">
        <f>VLOOKUP(C7079, 'DB    '!$A:$B, 2, FALSE)</f>
        <v xml:space="preserve"> </v>
      </c>
      <c r="D7078" s="5" t="str">
        <f>VLOOKUP(C7079, 'DB    '!$A:$M, 4, FALSE)</f>
        <v xml:space="preserve"> </v>
      </c>
      <c r="E7078" s="5" t="str">
        <f>VLOOKUP(C7079, 'DB    '!$A:$M, 6, FALSE)</f>
        <v xml:space="preserve"> </v>
      </c>
      <c r="F7078" s="5" t="str">
        <f>VLOOKUP(C7079, 'DB    '!$A:$M, 8, FALSE)</f>
        <v xml:space="preserve"> </v>
      </c>
      <c r="G7078" s="5" t="str">
        <f>VLOOKUP(C7079, 'DB    '!$A:$M, 10, FALSE)</f>
        <v xml:space="preserve"> </v>
      </c>
      <c r="H7078" s="5" t="str">
        <f>VLOOKUP(C7079, 'DB    '!$A:$M, 12, FALSE)</f>
        <v xml:space="preserve"> </v>
      </c>
      <c r="I7078" s="32" t="str">
        <f>VLOOKUP(C7079, 'DB    '!$A:$M, 13, FALSE)</f>
        <v xml:space="preserve"> </v>
      </c>
    </row>
    <row r="7079" spans="1:9">
      <c r="B7079" s="31"/>
      <c r="C7079" s="11" t="s">
        <v>16</v>
      </c>
      <c r="D7079" s="7" t="str">
        <f>VLOOKUP(C7079, 'DB    '!$A:$M, 3, FALSE)</f>
        <v xml:space="preserve"> </v>
      </c>
      <c r="E7079" s="7" t="str">
        <f>VLOOKUP(C7079, 'DB    '!$A:$M, 5, FALSE)</f>
        <v xml:space="preserve"> </v>
      </c>
      <c r="F7079" s="7" t="str">
        <f>VLOOKUP(C7079, 'DB    '!$A:$M, 7, FALSE)</f>
        <v xml:space="preserve"> </v>
      </c>
      <c r="G7079" s="7" t="str">
        <f>VLOOKUP(C7079, 'DB    '!$A:$M, 9, FALSE)</f>
        <v xml:space="preserve"> </v>
      </c>
      <c r="H7079" s="7" t="str">
        <f>VLOOKUP(C7079, 'DB    '!$A:$M, 11, FALSE)</f>
        <v xml:space="preserve"> </v>
      </c>
      <c r="I7079" s="32"/>
    </row>
    <row r="7080" spans="1:9">
      <c r="B7080" s="6" t="s">
        <v>4033</v>
      </c>
      <c r="C7080" s="26"/>
      <c r="D7080" s="27"/>
      <c r="E7080" s="27"/>
      <c r="F7080" s="27"/>
      <c r="G7080" s="27"/>
      <c r="H7080" s="27"/>
      <c r="I7080" s="28"/>
    </row>
    <row r="7081" spans="1:9">
      <c r="A7081" s="4">
        <f>A7073+1</f>
        <v>886</v>
      </c>
    </row>
    <row r="7082" spans="1:9">
      <c r="B7082" s="29" t="str">
        <f>VLOOKUP(B7088, 'DB    '!A:B, 2, FALSE)</f>
        <v>或</v>
      </c>
      <c r="C7082" s="10" t="str">
        <f>VLOOKUP(C7083, 'DB    '!$A:$B, 2, FALSE)</f>
        <v>或</v>
      </c>
      <c r="D7082" s="5" t="str">
        <f>VLOOKUP(C7083, 'DB    '!$A:$M, 4, FALSE)</f>
        <v>戈</v>
      </c>
      <c r="E7082" s="5" t="str">
        <f>VLOOKUP(C7083, 'DB    '!$A:$M, 6, FALSE)</f>
        <v>口</v>
      </c>
      <c r="F7082" s="5" t="str">
        <f>VLOOKUP(C7083, 'DB    '!$A:$M, 8, FALSE)</f>
        <v>一</v>
      </c>
      <c r="G7082" s="5" t="str">
        <f>VLOOKUP(C7083, 'DB    '!$A:$M, 10, FALSE)</f>
        <v xml:space="preserve"> </v>
      </c>
      <c r="H7082" s="5" t="str">
        <f>VLOOKUP(C7083, 'DB    '!$A:$M, 12, FALSE)</f>
        <v xml:space="preserve"> </v>
      </c>
      <c r="I7082" s="32" t="str">
        <f>VLOOKUP(C7083, 'DB    '!$A:$M, 13, FALSE)</f>
        <v>혹시 적이 쳐들어올까봐 창을 들고 성을 지키는 모습</v>
      </c>
    </row>
    <row r="7083" spans="1:9">
      <c r="B7083" s="30"/>
      <c r="C7083" s="11" t="str">
        <f>B7088</f>
        <v>혹시혹</v>
      </c>
      <c r="D7083" s="7" t="str">
        <f>VLOOKUP(C7083, 'DB    '!$A:$M, 3, FALSE)</f>
        <v>창과</v>
      </c>
      <c r="E7083" s="7" t="str">
        <f>VLOOKUP(C7083, 'DB    '!$A:$M, 5, FALSE)</f>
        <v>입구</v>
      </c>
      <c r="F7083" s="7" t="str">
        <f>VLOOKUP(C7083, 'DB    '!$A:$M, 7, FALSE)</f>
        <v>한일</v>
      </c>
      <c r="G7083" s="7" t="str">
        <f>VLOOKUP(C7083, 'DB    '!$A:$M, 9, FALSE)</f>
        <v>.</v>
      </c>
      <c r="H7083" s="7" t="str">
        <f>VLOOKUP(C7083, 'DB    '!$A:$M, 11, FALSE)</f>
        <v>.</v>
      </c>
      <c r="I7083" s="32"/>
    </row>
    <row r="7084" spans="1:9">
      <c r="B7084" s="30"/>
      <c r="C7084" s="10" t="str">
        <f>VLOOKUP(C7085, 'DB    '!$A:$B, 2, FALSE)</f>
        <v xml:space="preserve"> </v>
      </c>
      <c r="D7084" s="5" t="str">
        <f>VLOOKUP(C7085, 'DB    '!$A:$M, 4, FALSE)</f>
        <v xml:space="preserve"> </v>
      </c>
      <c r="E7084" s="5" t="str">
        <f>VLOOKUP(C7085, 'DB    '!$A:$M, 6, FALSE)</f>
        <v xml:space="preserve"> </v>
      </c>
      <c r="F7084" s="5" t="str">
        <f>VLOOKUP(C7085, 'DB    '!$A:$M, 8, FALSE)</f>
        <v xml:space="preserve"> </v>
      </c>
      <c r="G7084" s="5" t="str">
        <f>VLOOKUP(C7085, 'DB    '!$A:$M, 10, FALSE)</f>
        <v xml:space="preserve"> </v>
      </c>
      <c r="H7084" s="5" t="str">
        <f>VLOOKUP(C7085, 'DB    '!$A:$M, 12, FALSE)</f>
        <v xml:space="preserve"> </v>
      </c>
      <c r="I7084" s="32" t="str">
        <f>VLOOKUP(C7085, 'DB    '!$A:$M, 13, FALSE)</f>
        <v xml:space="preserve"> </v>
      </c>
    </row>
    <row r="7085" spans="1:9">
      <c r="B7085" s="30"/>
      <c r="C7085" s="11" t="s">
        <v>16</v>
      </c>
      <c r="D7085" s="7" t="str">
        <f>VLOOKUP(C7085, 'DB    '!$A:$M, 3, FALSE)</f>
        <v xml:space="preserve"> </v>
      </c>
      <c r="E7085" s="7" t="str">
        <f>VLOOKUP(C7085, 'DB    '!$A:$M, 5, FALSE)</f>
        <v xml:space="preserve"> </v>
      </c>
      <c r="F7085" s="7" t="str">
        <f>VLOOKUP(C7085, 'DB    '!$A:$M, 7, FALSE)</f>
        <v xml:space="preserve"> </v>
      </c>
      <c r="G7085" s="7" t="str">
        <f>VLOOKUP(C7085, 'DB    '!$A:$M, 9, FALSE)</f>
        <v xml:space="preserve"> </v>
      </c>
      <c r="H7085" s="7" t="str">
        <f>VLOOKUP(C7085, 'DB    '!$A:$M, 11, FALSE)</f>
        <v xml:space="preserve"> </v>
      </c>
      <c r="I7085" s="32"/>
    </row>
    <row r="7086" spans="1:9">
      <c r="B7086" s="31"/>
      <c r="C7086" s="10" t="str">
        <f>VLOOKUP(C7087, 'DB    '!$A:$B, 2, FALSE)</f>
        <v xml:space="preserve"> </v>
      </c>
      <c r="D7086" s="5" t="str">
        <f>VLOOKUP(C7087, 'DB    '!$A:$M, 4, FALSE)</f>
        <v xml:space="preserve"> </v>
      </c>
      <c r="E7086" s="5" t="str">
        <f>VLOOKUP(C7087, 'DB    '!$A:$M, 6, FALSE)</f>
        <v xml:space="preserve"> </v>
      </c>
      <c r="F7086" s="5" t="str">
        <f>VLOOKUP(C7087, 'DB    '!$A:$M, 8, FALSE)</f>
        <v xml:space="preserve"> </v>
      </c>
      <c r="G7086" s="5" t="str">
        <f>VLOOKUP(C7087, 'DB    '!$A:$M, 10, FALSE)</f>
        <v xml:space="preserve"> </v>
      </c>
      <c r="H7086" s="5" t="str">
        <f>VLOOKUP(C7087, 'DB    '!$A:$M, 12, FALSE)</f>
        <v xml:space="preserve"> </v>
      </c>
      <c r="I7086" s="32" t="str">
        <f>VLOOKUP(C7087, 'DB    '!$A:$M, 13, FALSE)</f>
        <v xml:space="preserve"> </v>
      </c>
    </row>
    <row r="7087" spans="1:9">
      <c r="B7087" s="31"/>
      <c r="C7087" s="11" t="s">
        <v>16</v>
      </c>
      <c r="D7087" s="7" t="str">
        <f>VLOOKUP(C7087, 'DB    '!$A:$M, 3, FALSE)</f>
        <v xml:space="preserve"> </v>
      </c>
      <c r="E7087" s="7" t="str">
        <f>VLOOKUP(C7087, 'DB    '!$A:$M, 5, FALSE)</f>
        <v xml:space="preserve"> </v>
      </c>
      <c r="F7087" s="7" t="str">
        <f>VLOOKUP(C7087, 'DB    '!$A:$M, 7, FALSE)</f>
        <v xml:space="preserve"> </v>
      </c>
      <c r="G7087" s="7" t="str">
        <f>VLOOKUP(C7087, 'DB    '!$A:$M, 9, FALSE)</f>
        <v xml:space="preserve"> </v>
      </c>
      <c r="H7087" s="7" t="str">
        <f>VLOOKUP(C7087, 'DB    '!$A:$M, 11, FALSE)</f>
        <v xml:space="preserve"> </v>
      </c>
      <c r="I7087" s="32"/>
    </row>
    <row r="7088" spans="1:9">
      <c r="B7088" s="6" t="s">
        <v>4037</v>
      </c>
      <c r="C7088" s="26"/>
      <c r="D7088" s="27"/>
      <c r="E7088" s="27"/>
      <c r="F7088" s="27"/>
      <c r="G7088" s="27"/>
      <c r="H7088" s="27"/>
      <c r="I7088" s="28"/>
    </row>
    <row r="7089" spans="1:9">
      <c r="A7089" s="4">
        <f>A7081+1</f>
        <v>887</v>
      </c>
    </row>
    <row r="7090" spans="1:9">
      <c r="B7090" s="29" t="str">
        <f>VLOOKUP(B7096, 'DB    '!A:B, 2, FALSE)</f>
        <v>若</v>
      </c>
      <c r="C7090" s="10" t="str">
        <f>VLOOKUP(C7091, 'DB    '!$A:$B, 2, FALSE)</f>
        <v>若</v>
      </c>
      <c r="D7090" s="5" t="str">
        <f>VLOOKUP(C7091, 'DB    '!$A:$M, 4, FALSE)</f>
        <v>艹</v>
      </c>
      <c r="E7090" s="5" t="str">
        <f>VLOOKUP(C7091, 'DB    '!$A:$M, 6, FALSE)</f>
        <v>右</v>
      </c>
      <c r="F7090" s="5" t="str">
        <f>VLOOKUP(C7091, 'DB    '!$A:$M, 8, FALSE)</f>
        <v xml:space="preserve"> </v>
      </c>
      <c r="G7090" s="5" t="str">
        <f>VLOOKUP(C7091, 'DB    '!$A:$M, 10, FALSE)</f>
        <v xml:space="preserve"> </v>
      </c>
      <c r="H7090" s="5" t="str">
        <f>VLOOKUP(C7091, 'DB    '!$A:$M, 12, FALSE)</f>
        <v xml:space="preserve"> </v>
      </c>
      <c r="I7090" s="32" t="str">
        <f>VLOOKUP(C7091, 'DB    '!$A:$M, 13, FALSE)</f>
        <v>마음 먹은 것과 같은 풀, 약초를 캐서 오른손에 든 모양, 만약</v>
      </c>
    </row>
    <row r="7091" spans="1:9">
      <c r="B7091" s="30"/>
      <c r="C7091" s="11" t="str">
        <f>B7096</f>
        <v>같을약</v>
      </c>
      <c r="D7091" s="7" t="str">
        <f>VLOOKUP(C7091, 'DB    '!$A:$M, 3, FALSE)</f>
        <v>풀초두</v>
      </c>
      <c r="E7091" s="7" t="str">
        <f>VLOOKUP(C7091, 'DB    '!$A:$M, 5, FALSE)</f>
        <v>오른우</v>
      </c>
      <c r="F7091" s="7" t="str">
        <f>VLOOKUP(C7091, 'DB    '!$A:$M, 7, FALSE)</f>
        <v>.</v>
      </c>
      <c r="G7091" s="7" t="str">
        <f>VLOOKUP(C7091, 'DB    '!$A:$M, 9, FALSE)</f>
        <v>.</v>
      </c>
      <c r="H7091" s="7" t="str">
        <f>VLOOKUP(C7091, 'DB    '!$A:$M, 11, FALSE)</f>
        <v>.</v>
      </c>
      <c r="I7091" s="32"/>
    </row>
    <row r="7092" spans="1:9">
      <c r="B7092" s="30"/>
      <c r="C7092" s="10" t="str">
        <f>VLOOKUP(C7093, 'DB    '!$A:$B, 2, FALSE)</f>
        <v xml:space="preserve"> </v>
      </c>
      <c r="D7092" s="5" t="str">
        <f>VLOOKUP(C7093, 'DB    '!$A:$M, 4, FALSE)</f>
        <v xml:space="preserve"> </v>
      </c>
      <c r="E7092" s="5" t="str">
        <f>VLOOKUP(C7093, 'DB    '!$A:$M, 6, FALSE)</f>
        <v xml:space="preserve"> </v>
      </c>
      <c r="F7092" s="5" t="str">
        <f>VLOOKUP(C7093, 'DB    '!$A:$M, 8, FALSE)</f>
        <v xml:space="preserve"> </v>
      </c>
      <c r="G7092" s="5" t="str">
        <f>VLOOKUP(C7093, 'DB    '!$A:$M, 10, FALSE)</f>
        <v xml:space="preserve"> </v>
      </c>
      <c r="H7092" s="5" t="str">
        <f>VLOOKUP(C7093, 'DB    '!$A:$M, 12, FALSE)</f>
        <v xml:space="preserve"> </v>
      </c>
      <c r="I7092" s="32" t="str">
        <f>VLOOKUP(C7093, 'DB    '!$A:$M, 13, FALSE)</f>
        <v xml:space="preserve"> </v>
      </c>
    </row>
    <row r="7093" spans="1:9">
      <c r="B7093" s="30"/>
      <c r="C7093" s="11" t="s">
        <v>16</v>
      </c>
      <c r="D7093" s="7" t="str">
        <f>VLOOKUP(C7093, 'DB    '!$A:$M, 3, FALSE)</f>
        <v xml:space="preserve"> </v>
      </c>
      <c r="E7093" s="7" t="str">
        <f>VLOOKUP(C7093, 'DB    '!$A:$M, 5, FALSE)</f>
        <v xml:space="preserve"> </v>
      </c>
      <c r="F7093" s="7" t="str">
        <f>VLOOKUP(C7093, 'DB    '!$A:$M, 7, FALSE)</f>
        <v xml:space="preserve"> </v>
      </c>
      <c r="G7093" s="7" t="str">
        <f>VLOOKUP(C7093, 'DB    '!$A:$M, 9, FALSE)</f>
        <v xml:space="preserve"> </v>
      </c>
      <c r="H7093" s="7" t="str">
        <f>VLOOKUP(C7093, 'DB    '!$A:$M, 11, FALSE)</f>
        <v xml:space="preserve"> </v>
      </c>
      <c r="I7093" s="32"/>
    </row>
    <row r="7094" spans="1:9">
      <c r="B7094" s="31"/>
      <c r="C7094" s="10" t="str">
        <f>VLOOKUP(C7095, 'DB    '!$A:$B, 2, FALSE)</f>
        <v xml:space="preserve"> </v>
      </c>
      <c r="D7094" s="5" t="str">
        <f>VLOOKUP(C7095, 'DB    '!$A:$M, 4, FALSE)</f>
        <v xml:space="preserve"> </v>
      </c>
      <c r="E7094" s="5" t="str">
        <f>VLOOKUP(C7095, 'DB    '!$A:$M, 6, FALSE)</f>
        <v xml:space="preserve"> </v>
      </c>
      <c r="F7094" s="5" t="str">
        <f>VLOOKUP(C7095, 'DB    '!$A:$M, 8, FALSE)</f>
        <v xml:space="preserve"> </v>
      </c>
      <c r="G7094" s="5" t="str">
        <f>VLOOKUP(C7095, 'DB    '!$A:$M, 10, FALSE)</f>
        <v xml:space="preserve"> </v>
      </c>
      <c r="H7094" s="5" t="str">
        <f>VLOOKUP(C7095, 'DB    '!$A:$M, 12, FALSE)</f>
        <v xml:space="preserve"> </v>
      </c>
      <c r="I7094" s="32" t="str">
        <f>VLOOKUP(C7095, 'DB    '!$A:$M, 13, FALSE)</f>
        <v xml:space="preserve"> </v>
      </c>
    </row>
    <row r="7095" spans="1:9">
      <c r="B7095" s="31"/>
      <c r="C7095" s="11" t="s">
        <v>16</v>
      </c>
      <c r="D7095" s="7" t="str">
        <f>VLOOKUP(C7095, 'DB    '!$A:$M, 3, FALSE)</f>
        <v xml:space="preserve"> </v>
      </c>
      <c r="E7095" s="7" t="str">
        <f>VLOOKUP(C7095, 'DB    '!$A:$M, 5, FALSE)</f>
        <v xml:space="preserve"> </v>
      </c>
      <c r="F7095" s="7" t="str">
        <f>VLOOKUP(C7095, 'DB    '!$A:$M, 7, FALSE)</f>
        <v xml:space="preserve"> </v>
      </c>
      <c r="G7095" s="7" t="str">
        <f>VLOOKUP(C7095, 'DB    '!$A:$M, 9, FALSE)</f>
        <v xml:space="preserve"> </v>
      </c>
      <c r="H7095" s="7" t="str">
        <f>VLOOKUP(C7095, 'DB    '!$A:$M, 11, FALSE)</f>
        <v xml:space="preserve"> </v>
      </c>
      <c r="I7095" s="32"/>
    </row>
    <row r="7096" spans="1:9">
      <c r="B7096" s="6" t="s">
        <v>4040</v>
      </c>
      <c r="C7096" s="26"/>
      <c r="D7096" s="27"/>
      <c r="E7096" s="27"/>
      <c r="F7096" s="27"/>
      <c r="G7096" s="27"/>
      <c r="H7096" s="27"/>
      <c r="I7096" s="28"/>
    </row>
    <row r="7097" spans="1:9">
      <c r="A7097" s="4">
        <f>A7089+1</f>
        <v>888</v>
      </c>
    </row>
    <row r="7098" spans="1:9">
      <c r="B7098" s="29" t="str">
        <f>VLOOKUP(B7104, 'DB    '!A:B, 2, FALSE)</f>
        <v>如</v>
      </c>
      <c r="C7098" s="10" t="str">
        <f>VLOOKUP(C7099, 'DB    '!$A:$B, 2, FALSE)</f>
        <v>如</v>
      </c>
      <c r="D7098" s="5" t="str">
        <f>VLOOKUP(C7099, 'DB    '!$A:$M, 4, FALSE)</f>
        <v>女</v>
      </c>
      <c r="E7098" s="5" t="str">
        <f>VLOOKUP(C7099, 'DB    '!$A:$M, 6, FALSE)</f>
        <v>口</v>
      </c>
      <c r="F7098" s="5" t="str">
        <f>VLOOKUP(C7099, 'DB    '!$A:$M, 8, FALSE)</f>
        <v xml:space="preserve"> </v>
      </c>
      <c r="G7098" s="5" t="str">
        <f>VLOOKUP(C7099, 'DB    '!$A:$M, 10, FALSE)</f>
        <v xml:space="preserve"> </v>
      </c>
      <c r="H7098" s="5" t="str">
        <f>VLOOKUP(C7099, 'DB    '!$A:$M, 12, FALSE)</f>
        <v xml:space="preserve"> </v>
      </c>
      <c r="I7098" s="32" t="str">
        <f>VLOOKUP(C7099, 'DB    '!$A:$M, 13, FALSE)</f>
        <v>여자들이 입으로 자기 생각과 맞다고 맞장구를 친다</v>
      </c>
    </row>
    <row r="7099" spans="1:9">
      <c r="B7099" s="30"/>
      <c r="C7099" s="11" t="str">
        <f>B7104</f>
        <v>같을여</v>
      </c>
      <c r="D7099" s="7" t="str">
        <f>VLOOKUP(C7099, 'DB    '!$A:$M, 3, FALSE)</f>
        <v>여자여</v>
      </c>
      <c r="E7099" s="7" t="str">
        <f>VLOOKUP(C7099, 'DB    '!$A:$M, 5, FALSE)</f>
        <v>입구</v>
      </c>
      <c r="F7099" s="7" t="str">
        <f>VLOOKUP(C7099, 'DB    '!$A:$M, 7, FALSE)</f>
        <v>.</v>
      </c>
      <c r="G7099" s="7" t="str">
        <f>VLOOKUP(C7099, 'DB    '!$A:$M, 9, FALSE)</f>
        <v>.</v>
      </c>
      <c r="H7099" s="7" t="str">
        <f>VLOOKUP(C7099, 'DB    '!$A:$M, 11, FALSE)</f>
        <v>.</v>
      </c>
      <c r="I7099" s="32"/>
    </row>
    <row r="7100" spans="1:9">
      <c r="B7100" s="30"/>
      <c r="C7100" s="10" t="str">
        <f>VLOOKUP(C7101, 'DB    '!$A:$B, 2, FALSE)</f>
        <v xml:space="preserve"> </v>
      </c>
      <c r="D7100" s="5" t="str">
        <f>VLOOKUP(C7101, 'DB    '!$A:$M, 4, FALSE)</f>
        <v xml:space="preserve"> </v>
      </c>
      <c r="E7100" s="5" t="str">
        <f>VLOOKUP(C7101, 'DB    '!$A:$M, 6, FALSE)</f>
        <v xml:space="preserve"> </v>
      </c>
      <c r="F7100" s="5" t="str">
        <f>VLOOKUP(C7101, 'DB    '!$A:$M, 8, FALSE)</f>
        <v xml:space="preserve"> </v>
      </c>
      <c r="G7100" s="5" t="str">
        <f>VLOOKUP(C7101, 'DB    '!$A:$M, 10, FALSE)</f>
        <v xml:space="preserve"> </v>
      </c>
      <c r="H7100" s="5" t="str">
        <f>VLOOKUP(C7101, 'DB    '!$A:$M, 12, FALSE)</f>
        <v xml:space="preserve"> </v>
      </c>
      <c r="I7100" s="32" t="str">
        <f>VLOOKUP(C7101, 'DB    '!$A:$M, 13, FALSE)</f>
        <v xml:space="preserve"> </v>
      </c>
    </row>
    <row r="7101" spans="1:9">
      <c r="B7101" s="30"/>
      <c r="C7101" s="11" t="s">
        <v>16</v>
      </c>
      <c r="D7101" s="7" t="str">
        <f>VLOOKUP(C7101, 'DB    '!$A:$M, 3, FALSE)</f>
        <v xml:space="preserve"> </v>
      </c>
      <c r="E7101" s="7" t="str">
        <f>VLOOKUP(C7101, 'DB    '!$A:$M, 5, FALSE)</f>
        <v xml:space="preserve"> </v>
      </c>
      <c r="F7101" s="7" t="str">
        <f>VLOOKUP(C7101, 'DB    '!$A:$M, 7, FALSE)</f>
        <v xml:space="preserve"> </v>
      </c>
      <c r="G7101" s="7" t="str">
        <f>VLOOKUP(C7101, 'DB    '!$A:$M, 9, FALSE)</f>
        <v xml:space="preserve"> </v>
      </c>
      <c r="H7101" s="7" t="str">
        <f>VLOOKUP(C7101, 'DB    '!$A:$M, 11, FALSE)</f>
        <v xml:space="preserve"> </v>
      </c>
      <c r="I7101" s="32"/>
    </row>
    <row r="7102" spans="1:9">
      <c r="B7102" s="31"/>
      <c r="C7102" s="10" t="str">
        <f>VLOOKUP(C7103, 'DB    '!$A:$B, 2, FALSE)</f>
        <v xml:space="preserve"> </v>
      </c>
      <c r="D7102" s="5" t="str">
        <f>VLOOKUP(C7103, 'DB    '!$A:$M, 4, FALSE)</f>
        <v xml:space="preserve"> </v>
      </c>
      <c r="E7102" s="5" t="str">
        <f>VLOOKUP(C7103, 'DB    '!$A:$M, 6, FALSE)</f>
        <v xml:space="preserve"> </v>
      </c>
      <c r="F7102" s="5" t="str">
        <f>VLOOKUP(C7103, 'DB    '!$A:$M, 8, FALSE)</f>
        <v xml:space="preserve"> </v>
      </c>
      <c r="G7102" s="5" t="str">
        <f>VLOOKUP(C7103, 'DB    '!$A:$M, 10, FALSE)</f>
        <v xml:space="preserve"> </v>
      </c>
      <c r="H7102" s="5" t="str">
        <f>VLOOKUP(C7103, 'DB    '!$A:$M, 12, FALSE)</f>
        <v xml:space="preserve"> </v>
      </c>
      <c r="I7102" s="32" t="str">
        <f>VLOOKUP(C7103, 'DB    '!$A:$M, 13, FALSE)</f>
        <v xml:space="preserve"> </v>
      </c>
    </row>
    <row r="7103" spans="1:9">
      <c r="B7103" s="31"/>
      <c r="C7103" s="11" t="s">
        <v>16</v>
      </c>
      <c r="D7103" s="7" t="str">
        <f>VLOOKUP(C7103, 'DB    '!$A:$M, 3, FALSE)</f>
        <v xml:space="preserve"> </v>
      </c>
      <c r="E7103" s="7" t="str">
        <f>VLOOKUP(C7103, 'DB    '!$A:$M, 5, FALSE)</f>
        <v xml:space="preserve"> </v>
      </c>
      <c r="F7103" s="7" t="str">
        <f>VLOOKUP(C7103, 'DB    '!$A:$M, 7, FALSE)</f>
        <v xml:space="preserve"> </v>
      </c>
      <c r="G7103" s="7" t="str">
        <f>VLOOKUP(C7103, 'DB    '!$A:$M, 9, FALSE)</f>
        <v xml:space="preserve"> </v>
      </c>
      <c r="H7103" s="7" t="str">
        <f>VLOOKUP(C7103, 'DB    '!$A:$M, 11, FALSE)</f>
        <v xml:space="preserve"> </v>
      </c>
      <c r="I7103" s="32"/>
    </row>
    <row r="7104" spans="1:9">
      <c r="B7104" s="6" t="s">
        <v>4046</v>
      </c>
      <c r="C7104" s="26"/>
      <c r="D7104" s="27"/>
      <c r="E7104" s="27"/>
      <c r="F7104" s="27"/>
      <c r="G7104" s="27"/>
      <c r="H7104" s="27"/>
      <c r="I7104" s="28"/>
    </row>
    <row r="7105" spans="1:9">
      <c r="A7105" s="4">
        <f>A7097+1</f>
        <v>889</v>
      </c>
    </row>
    <row r="7106" spans="1:9">
      <c r="B7106" s="29" t="str">
        <f>VLOOKUP(B7112, 'DB    '!A:B, 2, FALSE)</f>
        <v>比</v>
      </c>
      <c r="C7106" s="10" t="str">
        <f>VLOOKUP(C7107, 'DB    '!$A:$B, 2, FALSE)</f>
        <v>比</v>
      </c>
      <c r="D7106" s="5" t="str">
        <f>VLOOKUP(C7107, 'DB    '!$A:$M, 4, FALSE)</f>
        <v>匕</v>
      </c>
      <c r="E7106" s="5" t="str">
        <f>VLOOKUP(C7107, 'DB    '!$A:$M, 6, FALSE)</f>
        <v>匕</v>
      </c>
      <c r="F7106" s="5" t="str">
        <f>VLOOKUP(C7107, 'DB    '!$A:$M, 8, FALSE)</f>
        <v xml:space="preserve"> </v>
      </c>
      <c r="G7106" s="5" t="str">
        <f>VLOOKUP(C7107, 'DB    '!$A:$M, 10, FALSE)</f>
        <v xml:space="preserve"> </v>
      </c>
      <c r="H7106" s="5" t="str">
        <f>VLOOKUP(C7107, 'DB    '!$A:$M, 12, FALSE)</f>
        <v xml:space="preserve"> </v>
      </c>
      <c r="I7106" s="32" t="str">
        <f>VLOOKUP(C7107, 'DB    '!$A:$M, 13, FALSE)</f>
        <v>숟가락과 숟가락을 비교한다</v>
      </c>
    </row>
    <row r="7107" spans="1:9">
      <c r="B7107" s="30"/>
      <c r="C7107" s="11" t="str">
        <f>B7112</f>
        <v>견줄비</v>
      </c>
      <c r="D7107" s="7" t="str">
        <f>VLOOKUP(C7107, 'DB    '!$A:$M, 3, FALSE)</f>
        <v>비수비</v>
      </c>
      <c r="E7107" s="7" t="str">
        <f>VLOOKUP(C7107, 'DB    '!$A:$M, 5, FALSE)</f>
        <v>비수비</v>
      </c>
      <c r="F7107" s="7" t="str">
        <f>VLOOKUP(C7107, 'DB    '!$A:$M, 7, FALSE)</f>
        <v>.</v>
      </c>
      <c r="G7107" s="7" t="str">
        <f>VLOOKUP(C7107, 'DB    '!$A:$M, 9, FALSE)</f>
        <v>.</v>
      </c>
      <c r="H7107" s="7" t="str">
        <f>VLOOKUP(C7107, 'DB    '!$A:$M, 11, FALSE)</f>
        <v>.</v>
      </c>
      <c r="I7107" s="32"/>
    </row>
    <row r="7108" spans="1:9">
      <c r="B7108" s="30"/>
      <c r="C7108" s="10" t="str">
        <f>VLOOKUP(C7109, 'DB    '!$A:$B, 2, FALSE)</f>
        <v xml:space="preserve"> </v>
      </c>
      <c r="D7108" s="5" t="str">
        <f>VLOOKUP(C7109, 'DB    '!$A:$M, 4, FALSE)</f>
        <v xml:space="preserve"> </v>
      </c>
      <c r="E7108" s="5" t="str">
        <f>VLOOKUP(C7109, 'DB    '!$A:$M, 6, FALSE)</f>
        <v xml:space="preserve"> </v>
      </c>
      <c r="F7108" s="5" t="str">
        <f>VLOOKUP(C7109, 'DB    '!$A:$M, 8, FALSE)</f>
        <v xml:space="preserve"> </v>
      </c>
      <c r="G7108" s="5" t="str">
        <f>VLOOKUP(C7109, 'DB    '!$A:$M, 10, FALSE)</f>
        <v xml:space="preserve"> </v>
      </c>
      <c r="H7108" s="5" t="str">
        <f>VLOOKUP(C7109, 'DB    '!$A:$M, 12, FALSE)</f>
        <v xml:space="preserve"> </v>
      </c>
      <c r="I7108" s="32" t="str">
        <f>VLOOKUP(C7109, 'DB    '!$A:$M, 13, FALSE)</f>
        <v xml:space="preserve"> </v>
      </c>
    </row>
    <row r="7109" spans="1:9">
      <c r="B7109" s="30"/>
      <c r="C7109" s="11" t="s">
        <v>16</v>
      </c>
      <c r="D7109" s="7" t="str">
        <f>VLOOKUP(C7109, 'DB    '!$A:$M, 3, FALSE)</f>
        <v xml:space="preserve"> </v>
      </c>
      <c r="E7109" s="7" t="str">
        <f>VLOOKUP(C7109, 'DB    '!$A:$M, 5, FALSE)</f>
        <v xml:space="preserve"> </v>
      </c>
      <c r="F7109" s="7" t="str">
        <f>VLOOKUP(C7109, 'DB    '!$A:$M, 7, FALSE)</f>
        <v xml:space="preserve"> </v>
      </c>
      <c r="G7109" s="7" t="str">
        <f>VLOOKUP(C7109, 'DB    '!$A:$M, 9, FALSE)</f>
        <v xml:space="preserve"> </v>
      </c>
      <c r="H7109" s="7" t="str">
        <f>VLOOKUP(C7109, 'DB    '!$A:$M, 11, FALSE)</f>
        <v xml:space="preserve"> </v>
      </c>
      <c r="I7109" s="32"/>
    </row>
    <row r="7110" spans="1:9">
      <c r="B7110" s="31"/>
      <c r="C7110" s="10" t="str">
        <f>VLOOKUP(C7111, 'DB    '!$A:$B, 2, FALSE)</f>
        <v xml:space="preserve"> </v>
      </c>
      <c r="D7110" s="5" t="str">
        <f>VLOOKUP(C7111, 'DB    '!$A:$M, 4, FALSE)</f>
        <v xml:space="preserve"> </v>
      </c>
      <c r="E7110" s="5" t="str">
        <f>VLOOKUP(C7111, 'DB    '!$A:$M, 6, FALSE)</f>
        <v xml:space="preserve"> </v>
      </c>
      <c r="F7110" s="5" t="str">
        <f>VLOOKUP(C7111, 'DB    '!$A:$M, 8, FALSE)</f>
        <v xml:space="preserve"> </v>
      </c>
      <c r="G7110" s="5" t="str">
        <f>VLOOKUP(C7111, 'DB    '!$A:$M, 10, FALSE)</f>
        <v xml:space="preserve"> </v>
      </c>
      <c r="H7110" s="5" t="str">
        <f>VLOOKUP(C7111, 'DB    '!$A:$M, 12, FALSE)</f>
        <v xml:space="preserve"> </v>
      </c>
      <c r="I7110" s="32" t="str">
        <f>VLOOKUP(C7111, 'DB    '!$A:$M, 13, FALSE)</f>
        <v xml:space="preserve"> </v>
      </c>
    </row>
    <row r="7111" spans="1:9">
      <c r="B7111" s="31"/>
      <c r="C7111" s="11" t="s">
        <v>16</v>
      </c>
      <c r="D7111" s="7" t="str">
        <f>VLOOKUP(C7111, 'DB    '!$A:$M, 3, FALSE)</f>
        <v xml:space="preserve"> </v>
      </c>
      <c r="E7111" s="7" t="str">
        <f>VLOOKUP(C7111, 'DB    '!$A:$M, 5, FALSE)</f>
        <v xml:space="preserve"> </v>
      </c>
      <c r="F7111" s="7" t="str">
        <f>VLOOKUP(C7111, 'DB    '!$A:$M, 7, FALSE)</f>
        <v xml:space="preserve"> </v>
      </c>
      <c r="G7111" s="7" t="str">
        <f>VLOOKUP(C7111, 'DB    '!$A:$M, 9, FALSE)</f>
        <v xml:space="preserve"> </v>
      </c>
      <c r="H7111" s="7" t="str">
        <f>VLOOKUP(C7111, 'DB    '!$A:$M, 11, FALSE)</f>
        <v xml:space="preserve"> </v>
      </c>
      <c r="I7111" s="32"/>
    </row>
    <row r="7112" spans="1:9">
      <c r="B7112" s="6" t="s">
        <v>4048</v>
      </c>
      <c r="C7112" s="26"/>
      <c r="D7112" s="27"/>
      <c r="E7112" s="27"/>
      <c r="F7112" s="27"/>
      <c r="G7112" s="27"/>
      <c r="H7112" s="27"/>
      <c r="I7112" s="28"/>
    </row>
    <row r="7113" spans="1:9">
      <c r="A7113" s="4">
        <f>A7105+1</f>
        <v>890</v>
      </c>
    </row>
    <row r="7114" spans="1:9">
      <c r="B7114" s="29" t="str">
        <f>VLOOKUP(B7120, 'DB    '!A:B, 2, FALSE)</f>
        <v>別</v>
      </c>
      <c r="C7114" s="10" t="str">
        <f>VLOOKUP(C7115, 'DB    '!$A:$B, 2, FALSE)</f>
        <v>別</v>
      </c>
      <c r="D7114" s="5" t="str">
        <f>VLOOKUP(C7115, 'DB    '!$A:$M, 4, FALSE)</f>
        <v>口</v>
      </c>
      <c r="E7114" s="5" t="str">
        <f>VLOOKUP(C7115, 'DB    '!$A:$M, 6, FALSE)</f>
        <v>刀</v>
      </c>
      <c r="F7114" s="5" t="str">
        <f>VLOOKUP(C7115, 'DB    '!$A:$M, 8, FALSE)</f>
        <v>刂</v>
      </c>
      <c r="G7114" s="5" t="str">
        <f>VLOOKUP(C7115, 'DB    '!$A:$M, 10, FALSE)</f>
        <v xml:space="preserve"> </v>
      </c>
      <c r="H7114" s="5" t="str">
        <f>VLOOKUP(C7115, 'DB    '!$A:$M, 12, FALSE)</f>
        <v xml:space="preserve"> </v>
      </c>
      <c r="I7114" s="32" t="str">
        <f>VLOOKUP(C7115, 'DB    '!$A:$M, 13, FALSE)</f>
        <v>네모난 고기를 다룰 때 상칼을 다루는 별난 모습. 별종</v>
      </c>
    </row>
    <row r="7115" spans="1:9">
      <c r="B7115" s="30"/>
      <c r="C7115" s="11" t="str">
        <f>B7120</f>
        <v>다를별</v>
      </c>
      <c r="D7115" s="7" t="str">
        <f>VLOOKUP(C7115, 'DB    '!$A:$M, 3, FALSE)</f>
        <v>입구</v>
      </c>
      <c r="E7115" s="7" t="str">
        <f>VLOOKUP(C7115, 'DB    '!$A:$M, 5, FALSE)</f>
        <v>칼도</v>
      </c>
      <c r="F7115" s="7" t="str">
        <f>VLOOKUP(C7115, 'DB    '!$A:$M, 7, FALSE)</f>
        <v>칼도방</v>
      </c>
      <c r="G7115" s="7" t="str">
        <f>VLOOKUP(C7115, 'DB    '!$A:$M, 9, FALSE)</f>
        <v>.</v>
      </c>
      <c r="H7115" s="7" t="str">
        <f>VLOOKUP(C7115, 'DB    '!$A:$M, 11, FALSE)</f>
        <v>.</v>
      </c>
      <c r="I7115" s="32"/>
    </row>
    <row r="7116" spans="1:9">
      <c r="B7116" s="30"/>
      <c r="C7116" s="10" t="str">
        <f>VLOOKUP(C7117, 'DB    '!$A:$B, 2, FALSE)</f>
        <v xml:space="preserve"> </v>
      </c>
      <c r="D7116" s="5" t="str">
        <f>VLOOKUP(C7117, 'DB    '!$A:$M, 4, FALSE)</f>
        <v xml:space="preserve"> </v>
      </c>
      <c r="E7116" s="5" t="str">
        <f>VLOOKUP(C7117, 'DB    '!$A:$M, 6, FALSE)</f>
        <v xml:space="preserve"> </v>
      </c>
      <c r="F7116" s="5" t="str">
        <f>VLOOKUP(C7117, 'DB    '!$A:$M, 8, FALSE)</f>
        <v xml:space="preserve"> </v>
      </c>
      <c r="G7116" s="5" t="str">
        <f>VLOOKUP(C7117, 'DB    '!$A:$M, 10, FALSE)</f>
        <v xml:space="preserve"> </v>
      </c>
      <c r="H7116" s="5" t="str">
        <f>VLOOKUP(C7117, 'DB    '!$A:$M, 12, FALSE)</f>
        <v xml:space="preserve"> </v>
      </c>
      <c r="I7116" s="32" t="str">
        <f>VLOOKUP(C7117, 'DB    '!$A:$M, 13, FALSE)</f>
        <v xml:space="preserve"> </v>
      </c>
    </row>
    <row r="7117" spans="1:9">
      <c r="B7117" s="30"/>
      <c r="C7117" s="11" t="s">
        <v>16</v>
      </c>
      <c r="D7117" s="7" t="str">
        <f>VLOOKUP(C7117, 'DB    '!$A:$M, 3, FALSE)</f>
        <v xml:space="preserve"> </v>
      </c>
      <c r="E7117" s="7" t="str">
        <f>VLOOKUP(C7117, 'DB    '!$A:$M, 5, FALSE)</f>
        <v xml:space="preserve"> </v>
      </c>
      <c r="F7117" s="7" t="str">
        <f>VLOOKUP(C7117, 'DB    '!$A:$M, 7, FALSE)</f>
        <v xml:space="preserve"> </v>
      </c>
      <c r="G7117" s="7" t="str">
        <f>VLOOKUP(C7117, 'DB    '!$A:$M, 9, FALSE)</f>
        <v xml:space="preserve"> </v>
      </c>
      <c r="H7117" s="7" t="str">
        <f>VLOOKUP(C7117, 'DB    '!$A:$M, 11, FALSE)</f>
        <v xml:space="preserve"> </v>
      </c>
      <c r="I7117" s="32"/>
    </row>
    <row r="7118" spans="1:9">
      <c r="B7118" s="31"/>
      <c r="C7118" s="10" t="str">
        <f>VLOOKUP(C7119, 'DB    '!$A:$B, 2, FALSE)</f>
        <v xml:space="preserve"> </v>
      </c>
      <c r="D7118" s="5" t="str">
        <f>VLOOKUP(C7119, 'DB    '!$A:$M, 4, FALSE)</f>
        <v xml:space="preserve"> </v>
      </c>
      <c r="E7118" s="5" t="str">
        <f>VLOOKUP(C7119, 'DB    '!$A:$M, 6, FALSE)</f>
        <v xml:space="preserve"> </v>
      </c>
      <c r="F7118" s="5" t="str">
        <f>VLOOKUP(C7119, 'DB    '!$A:$M, 8, FALSE)</f>
        <v xml:space="preserve"> </v>
      </c>
      <c r="G7118" s="5" t="str">
        <f>VLOOKUP(C7119, 'DB    '!$A:$M, 10, FALSE)</f>
        <v xml:space="preserve"> </v>
      </c>
      <c r="H7118" s="5" t="str">
        <f>VLOOKUP(C7119, 'DB    '!$A:$M, 12, FALSE)</f>
        <v xml:space="preserve"> </v>
      </c>
      <c r="I7118" s="32" t="str">
        <f>VLOOKUP(C7119, 'DB    '!$A:$M, 13, FALSE)</f>
        <v xml:space="preserve"> </v>
      </c>
    </row>
    <row r="7119" spans="1:9">
      <c r="B7119" s="31"/>
      <c r="C7119" s="11" t="s">
        <v>16</v>
      </c>
      <c r="D7119" s="7" t="str">
        <f>VLOOKUP(C7119, 'DB    '!$A:$M, 3, FALSE)</f>
        <v xml:space="preserve"> </v>
      </c>
      <c r="E7119" s="7" t="str">
        <f>VLOOKUP(C7119, 'DB    '!$A:$M, 5, FALSE)</f>
        <v xml:space="preserve"> </v>
      </c>
      <c r="F7119" s="7" t="str">
        <f>VLOOKUP(C7119, 'DB    '!$A:$M, 7, FALSE)</f>
        <v xml:space="preserve"> </v>
      </c>
      <c r="G7119" s="7" t="str">
        <f>VLOOKUP(C7119, 'DB    '!$A:$M, 9, FALSE)</f>
        <v xml:space="preserve"> </v>
      </c>
      <c r="H7119" s="7" t="str">
        <f>VLOOKUP(C7119, 'DB    '!$A:$M, 11, FALSE)</f>
        <v xml:space="preserve"> </v>
      </c>
      <c r="I7119" s="32"/>
    </row>
    <row r="7120" spans="1:9">
      <c r="B7120" s="6" t="s">
        <v>4053</v>
      </c>
      <c r="C7120" s="26"/>
      <c r="D7120" s="27"/>
      <c r="E7120" s="27"/>
      <c r="F7120" s="27"/>
      <c r="G7120" s="27"/>
      <c r="H7120" s="27"/>
      <c r="I7120" s="28"/>
    </row>
    <row r="7121" spans="1:9">
      <c r="A7121" s="4">
        <f>A7113+1</f>
        <v>891</v>
      </c>
    </row>
    <row r="7122" spans="1:9">
      <c r="B7122" s="29" t="str">
        <f>VLOOKUP(B7128, 'DB    '!A:B, 2, FALSE)</f>
        <v>異</v>
      </c>
      <c r="C7122" s="10" t="str">
        <f>VLOOKUP(C7123, 'DB    '!$A:$B, 2, FALSE)</f>
        <v>異</v>
      </c>
      <c r="D7122" s="5" t="str">
        <f>VLOOKUP(C7123, 'DB    '!$A:$M, 4, FALSE)</f>
        <v>田</v>
      </c>
      <c r="E7122" s="5" t="str">
        <f>VLOOKUP(C7123, 'DB    '!$A:$M, 6, FALSE)</f>
        <v>共</v>
      </c>
      <c r="F7122" s="5" t="str">
        <f>VLOOKUP(C7123, 'DB    '!$A:$M, 8, FALSE)</f>
        <v xml:space="preserve"> </v>
      </c>
      <c r="G7122" s="5" t="str">
        <f>VLOOKUP(C7123, 'DB    '!$A:$M, 10, FALSE)</f>
        <v xml:space="preserve"> </v>
      </c>
      <c r="H7122" s="5" t="str">
        <f>VLOOKUP(C7123, 'DB    '!$A:$M, 12, FALSE)</f>
        <v xml:space="preserve"> </v>
      </c>
      <c r="I7122" s="32" t="str">
        <f>VLOOKUP(C7123, 'DB    '!$A:$M, 13, FALSE)</f>
        <v>귀신탈을 손에 받쳐서 쓴 무당이 특이한 모습. 이종</v>
      </c>
    </row>
    <row r="7123" spans="1:9">
      <c r="B7123" s="30"/>
      <c r="C7123" s="11" t="str">
        <f>B7128</f>
        <v>다를이</v>
      </c>
      <c r="D7123" s="7" t="str">
        <f>VLOOKUP(C7123, 'DB    '!$A:$M, 3, FALSE)</f>
        <v>밭전</v>
      </c>
      <c r="E7123" s="7" t="str">
        <f>VLOOKUP(C7123, 'DB    '!$A:$M, 5, FALSE)</f>
        <v>함께공</v>
      </c>
      <c r="F7123" s="7" t="str">
        <f>VLOOKUP(C7123, 'DB    '!$A:$M, 7, FALSE)</f>
        <v>.</v>
      </c>
      <c r="G7123" s="7" t="str">
        <f>VLOOKUP(C7123, 'DB    '!$A:$M, 9, FALSE)</f>
        <v>.</v>
      </c>
      <c r="H7123" s="7" t="str">
        <f>VLOOKUP(C7123, 'DB    '!$A:$M, 11, FALSE)</f>
        <v>.</v>
      </c>
      <c r="I7123" s="32"/>
    </row>
    <row r="7124" spans="1:9">
      <c r="B7124" s="30"/>
      <c r="C7124" s="10" t="str">
        <f>VLOOKUP(C7125, 'DB    '!$A:$B, 2, FALSE)</f>
        <v xml:space="preserve"> </v>
      </c>
      <c r="D7124" s="5" t="str">
        <f>VLOOKUP(C7125, 'DB    '!$A:$M, 4, FALSE)</f>
        <v xml:space="preserve"> </v>
      </c>
      <c r="E7124" s="5" t="str">
        <f>VLOOKUP(C7125, 'DB    '!$A:$M, 6, FALSE)</f>
        <v xml:space="preserve"> </v>
      </c>
      <c r="F7124" s="5" t="str">
        <f>VLOOKUP(C7125, 'DB    '!$A:$M, 8, FALSE)</f>
        <v xml:space="preserve"> </v>
      </c>
      <c r="G7124" s="5" t="str">
        <f>VLOOKUP(C7125, 'DB    '!$A:$M, 10, FALSE)</f>
        <v xml:space="preserve"> </v>
      </c>
      <c r="H7124" s="5" t="str">
        <f>VLOOKUP(C7125, 'DB    '!$A:$M, 12, FALSE)</f>
        <v xml:space="preserve"> </v>
      </c>
      <c r="I7124" s="32" t="str">
        <f>VLOOKUP(C7125, 'DB    '!$A:$M, 13, FALSE)</f>
        <v xml:space="preserve"> </v>
      </c>
    </row>
    <row r="7125" spans="1:9">
      <c r="B7125" s="30"/>
      <c r="C7125" s="11" t="s">
        <v>16</v>
      </c>
      <c r="D7125" s="7" t="str">
        <f>VLOOKUP(C7125, 'DB    '!$A:$M, 3, FALSE)</f>
        <v xml:space="preserve"> </v>
      </c>
      <c r="E7125" s="7" t="str">
        <f>VLOOKUP(C7125, 'DB    '!$A:$M, 5, FALSE)</f>
        <v xml:space="preserve"> </v>
      </c>
      <c r="F7125" s="7" t="str">
        <f>VLOOKUP(C7125, 'DB    '!$A:$M, 7, FALSE)</f>
        <v xml:space="preserve"> </v>
      </c>
      <c r="G7125" s="7" t="str">
        <f>VLOOKUP(C7125, 'DB    '!$A:$M, 9, FALSE)</f>
        <v xml:space="preserve"> </v>
      </c>
      <c r="H7125" s="7" t="str">
        <f>VLOOKUP(C7125, 'DB    '!$A:$M, 11, FALSE)</f>
        <v xml:space="preserve"> </v>
      </c>
      <c r="I7125" s="32"/>
    </row>
    <row r="7126" spans="1:9">
      <c r="B7126" s="31"/>
      <c r="C7126" s="10" t="str">
        <f>VLOOKUP(C7127, 'DB    '!$A:$B, 2, FALSE)</f>
        <v xml:space="preserve"> </v>
      </c>
      <c r="D7126" s="5" t="str">
        <f>VLOOKUP(C7127, 'DB    '!$A:$M, 4, FALSE)</f>
        <v xml:space="preserve"> </v>
      </c>
      <c r="E7126" s="5" t="str">
        <f>VLOOKUP(C7127, 'DB    '!$A:$M, 6, FALSE)</f>
        <v xml:space="preserve"> </v>
      </c>
      <c r="F7126" s="5" t="str">
        <f>VLOOKUP(C7127, 'DB    '!$A:$M, 8, FALSE)</f>
        <v xml:space="preserve"> </v>
      </c>
      <c r="G7126" s="5" t="str">
        <f>VLOOKUP(C7127, 'DB    '!$A:$M, 10, FALSE)</f>
        <v xml:space="preserve"> </v>
      </c>
      <c r="H7126" s="5" t="str">
        <f>VLOOKUP(C7127, 'DB    '!$A:$M, 12, FALSE)</f>
        <v xml:space="preserve"> </v>
      </c>
      <c r="I7126" s="32" t="str">
        <f>VLOOKUP(C7127, 'DB    '!$A:$M, 13, FALSE)</f>
        <v xml:space="preserve"> </v>
      </c>
    </row>
    <row r="7127" spans="1:9">
      <c r="B7127" s="31"/>
      <c r="C7127" s="11" t="s">
        <v>16</v>
      </c>
      <c r="D7127" s="7" t="str">
        <f>VLOOKUP(C7127, 'DB    '!$A:$M, 3, FALSE)</f>
        <v xml:space="preserve"> </v>
      </c>
      <c r="E7127" s="7" t="str">
        <f>VLOOKUP(C7127, 'DB    '!$A:$M, 5, FALSE)</f>
        <v xml:space="preserve"> </v>
      </c>
      <c r="F7127" s="7" t="str">
        <f>VLOOKUP(C7127, 'DB    '!$A:$M, 7, FALSE)</f>
        <v xml:space="preserve"> </v>
      </c>
      <c r="G7127" s="7" t="str">
        <f>VLOOKUP(C7127, 'DB    '!$A:$M, 9, FALSE)</f>
        <v xml:space="preserve"> </v>
      </c>
      <c r="H7127" s="7" t="str">
        <f>VLOOKUP(C7127, 'DB    '!$A:$M, 11, FALSE)</f>
        <v xml:space="preserve"> </v>
      </c>
      <c r="I7127" s="32"/>
    </row>
    <row r="7128" spans="1:9">
      <c r="B7128" s="6" t="s">
        <v>4056</v>
      </c>
      <c r="C7128" s="26"/>
      <c r="D7128" s="27"/>
      <c r="E7128" s="27"/>
      <c r="F7128" s="27"/>
      <c r="G7128" s="27"/>
      <c r="H7128" s="27"/>
      <c r="I7128" s="28"/>
    </row>
    <row r="7129" spans="1:9">
      <c r="A7129" s="4">
        <f>A7121+1</f>
        <v>892</v>
      </c>
    </row>
    <row r="7130" spans="1:9">
      <c r="B7130" s="29" t="str">
        <f>VLOOKUP(B7136, 'DB    '!A:B, 2, FALSE)</f>
        <v>他</v>
      </c>
      <c r="C7130" s="10" t="str">
        <f>VLOOKUP(C7131, 'DB    '!$A:$B, 2, FALSE)</f>
        <v>他</v>
      </c>
      <c r="D7130" s="5" t="str">
        <f>VLOOKUP(C7131, 'DB    '!$A:$M, 4, FALSE)</f>
        <v>亻</v>
      </c>
      <c r="E7130" s="5" t="str">
        <f>VLOOKUP(C7131, 'DB    '!$A:$M, 6, FALSE)</f>
        <v>也</v>
      </c>
      <c r="F7130" s="5" t="str">
        <f>VLOOKUP(C7131, 'DB    '!$A:$M, 8, FALSE)</f>
        <v xml:space="preserve"> </v>
      </c>
      <c r="G7130" s="5" t="str">
        <f>VLOOKUP(C7131, 'DB    '!$A:$M, 10, FALSE)</f>
        <v xml:space="preserve"> </v>
      </c>
      <c r="H7130" s="5" t="str">
        <f>VLOOKUP(C7131, 'DB    '!$A:$M, 12, FALSE)</f>
        <v xml:space="preserve"> </v>
      </c>
      <c r="I7130" s="32" t="str">
        <f>VLOOKUP(C7131, 'DB    '!$A:$M, 13, FALSE)</f>
        <v>사람이 주전자를 들고 다른 사람들에게 물을 나눠주는 모양</v>
      </c>
    </row>
    <row r="7131" spans="1:9">
      <c r="B7131" s="30"/>
      <c r="C7131" s="11" t="str">
        <f>B7136</f>
        <v>다를타</v>
      </c>
      <c r="D7131" s="7" t="str">
        <f>VLOOKUP(C7131, 'DB    '!$A:$M, 3, FALSE)</f>
        <v>사람인변</v>
      </c>
      <c r="E7131" s="7" t="str">
        <f>VLOOKUP(C7131, 'DB    '!$A:$M, 5, FALSE)</f>
        <v>어조사야</v>
      </c>
      <c r="F7131" s="7" t="str">
        <f>VLOOKUP(C7131, 'DB    '!$A:$M, 7, FALSE)</f>
        <v>.</v>
      </c>
      <c r="G7131" s="7" t="str">
        <f>VLOOKUP(C7131, 'DB    '!$A:$M, 9, FALSE)</f>
        <v>.</v>
      </c>
      <c r="H7131" s="7" t="str">
        <f>VLOOKUP(C7131, 'DB    '!$A:$M, 11, FALSE)</f>
        <v>.</v>
      </c>
      <c r="I7131" s="32"/>
    </row>
    <row r="7132" spans="1:9">
      <c r="B7132" s="30"/>
      <c r="C7132" s="10" t="str">
        <f>VLOOKUP(C7133, 'DB    '!$A:$B, 2, FALSE)</f>
        <v xml:space="preserve"> </v>
      </c>
      <c r="D7132" s="5" t="str">
        <f>VLOOKUP(C7133, 'DB    '!$A:$M, 4, FALSE)</f>
        <v xml:space="preserve"> </v>
      </c>
      <c r="E7132" s="5" t="str">
        <f>VLOOKUP(C7133, 'DB    '!$A:$M, 6, FALSE)</f>
        <v xml:space="preserve"> </v>
      </c>
      <c r="F7132" s="5" t="str">
        <f>VLOOKUP(C7133, 'DB    '!$A:$M, 8, FALSE)</f>
        <v xml:space="preserve"> </v>
      </c>
      <c r="G7132" s="5" t="str">
        <f>VLOOKUP(C7133, 'DB    '!$A:$M, 10, FALSE)</f>
        <v xml:space="preserve"> </v>
      </c>
      <c r="H7132" s="5" t="str">
        <f>VLOOKUP(C7133, 'DB    '!$A:$M, 12, FALSE)</f>
        <v xml:space="preserve"> </v>
      </c>
      <c r="I7132" s="32" t="str">
        <f>VLOOKUP(C7133, 'DB    '!$A:$M, 13, FALSE)</f>
        <v xml:space="preserve"> </v>
      </c>
    </row>
    <row r="7133" spans="1:9">
      <c r="B7133" s="30"/>
      <c r="C7133" s="11" t="s">
        <v>16</v>
      </c>
      <c r="D7133" s="7" t="str">
        <f>VLOOKUP(C7133, 'DB    '!$A:$M, 3, FALSE)</f>
        <v xml:space="preserve"> </v>
      </c>
      <c r="E7133" s="7" t="str">
        <f>VLOOKUP(C7133, 'DB    '!$A:$M, 5, FALSE)</f>
        <v xml:space="preserve"> </v>
      </c>
      <c r="F7133" s="7" t="str">
        <f>VLOOKUP(C7133, 'DB    '!$A:$M, 7, FALSE)</f>
        <v xml:space="preserve"> </v>
      </c>
      <c r="G7133" s="7" t="str">
        <f>VLOOKUP(C7133, 'DB    '!$A:$M, 9, FALSE)</f>
        <v xml:space="preserve"> </v>
      </c>
      <c r="H7133" s="7" t="str">
        <f>VLOOKUP(C7133, 'DB    '!$A:$M, 11, FALSE)</f>
        <v xml:space="preserve"> </v>
      </c>
      <c r="I7133" s="32"/>
    </row>
    <row r="7134" spans="1:9">
      <c r="B7134" s="31"/>
      <c r="C7134" s="10" t="str">
        <f>VLOOKUP(C7135, 'DB    '!$A:$B, 2, FALSE)</f>
        <v xml:space="preserve"> </v>
      </c>
      <c r="D7134" s="5" t="str">
        <f>VLOOKUP(C7135, 'DB    '!$A:$M, 4, FALSE)</f>
        <v xml:space="preserve"> </v>
      </c>
      <c r="E7134" s="5" t="str">
        <f>VLOOKUP(C7135, 'DB    '!$A:$M, 6, FALSE)</f>
        <v xml:space="preserve"> </v>
      </c>
      <c r="F7134" s="5" t="str">
        <f>VLOOKUP(C7135, 'DB    '!$A:$M, 8, FALSE)</f>
        <v xml:space="preserve"> </v>
      </c>
      <c r="G7134" s="5" t="str">
        <f>VLOOKUP(C7135, 'DB    '!$A:$M, 10, FALSE)</f>
        <v xml:space="preserve"> </v>
      </c>
      <c r="H7134" s="5" t="str">
        <f>VLOOKUP(C7135, 'DB    '!$A:$M, 12, FALSE)</f>
        <v xml:space="preserve"> </v>
      </c>
      <c r="I7134" s="32" t="str">
        <f>VLOOKUP(C7135, 'DB    '!$A:$M, 13, FALSE)</f>
        <v xml:space="preserve"> </v>
      </c>
    </row>
    <row r="7135" spans="1:9">
      <c r="B7135" s="31"/>
      <c r="C7135" s="11" t="s">
        <v>16</v>
      </c>
      <c r="D7135" s="7" t="str">
        <f>VLOOKUP(C7135, 'DB    '!$A:$M, 3, FALSE)</f>
        <v xml:space="preserve"> </v>
      </c>
      <c r="E7135" s="7" t="str">
        <f>VLOOKUP(C7135, 'DB    '!$A:$M, 5, FALSE)</f>
        <v xml:space="preserve"> </v>
      </c>
      <c r="F7135" s="7" t="str">
        <f>VLOOKUP(C7135, 'DB    '!$A:$M, 7, FALSE)</f>
        <v xml:space="preserve"> </v>
      </c>
      <c r="G7135" s="7" t="str">
        <f>VLOOKUP(C7135, 'DB    '!$A:$M, 9, FALSE)</f>
        <v xml:space="preserve"> </v>
      </c>
      <c r="H7135" s="7" t="str">
        <f>VLOOKUP(C7135, 'DB    '!$A:$M, 11, FALSE)</f>
        <v xml:space="preserve"> </v>
      </c>
      <c r="I7135" s="32"/>
    </row>
    <row r="7136" spans="1:9">
      <c r="B7136" s="6" t="s">
        <v>4059</v>
      </c>
      <c r="C7136" s="26"/>
      <c r="D7136" s="27"/>
      <c r="E7136" s="27"/>
      <c r="F7136" s="27"/>
      <c r="G7136" s="27"/>
      <c r="H7136" s="27"/>
      <c r="I7136" s="28"/>
    </row>
    <row r="7137" spans="1:9">
      <c r="A7137" s="4">
        <f>A7129+1</f>
        <v>893</v>
      </c>
    </row>
    <row r="7138" spans="1:9">
      <c r="B7138" s="29" t="str">
        <f>VLOOKUP(B7144, 'DB    '!A:B, 2, FALSE)</f>
        <v>旦</v>
      </c>
      <c r="C7138" s="10" t="str">
        <f>VLOOKUP(C7139, 'DB    '!$A:$B, 2, FALSE)</f>
        <v>旦</v>
      </c>
      <c r="D7138" s="5" t="str">
        <f>VLOOKUP(C7139, 'DB    '!$A:$M, 4, FALSE)</f>
        <v>日</v>
      </c>
      <c r="E7138" s="5" t="str">
        <f>VLOOKUP(C7139, 'DB    '!$A:$M, 6, FALSE)</f>
        <v>一</v>
      </c>
      <c r="F7138" s="5" t="str">
        <f>VLOOKUP(C7139, 'DB    '!$A:$M, 8, FALSE)</f>
        <v xml:space="preserve"> </v>
      </c>
      <c r="G7138" s="5" t="str">
        <f>VLOOKUP(C7139, 'DB    '!$A:$M, 10, FALSE)</f>
        <v xml:space="preserve"> </v>
      </c>
      <c r="H7138" s="5" t="str">
        <f>VLOOKUP(C7139, 'DB    '!$A:$M, 12, FALSE)</f>
        <v xml:space="preserve"> </v>
      </c>
      <c r="I7138" s="32" t="str">
        <f>VLOOKUP(C7139, 'DB    '!$A:$M, 13, FALSE)</f>
        <v>지평선 위로 해가 뜨는 모습</v>
      </c>
    </row>
    <row r="7139" spans="1:9">
      <c r="B7139" s="30"/>
      <c r="C7139" s="11" t="str">
        <f>B7144</f>
        <v>아침단</v>
      </c>
      <c r="D7139" s="7" t="str">
        <f>VLOOKUP(C7139, 'DB    '!$A:$M, 3, FALSE)</f>
        <v>날일</v>
      </c>
      <c r="E7139" s="7" t="str">
        <f>VLOOKUP(C7139, 'DB    '!$A:$M, 5, FALSE)</f>
        <v>한일</v>
      </c>
      <c r="F7139" s="7" t="str">
        <f>VLOOKUP(C7139, 'DB    '!$A:$M, 7, FALSE)</f>
        <v>.</v>
      </c>
      <c r="G7139" s="7" t="str">
        <f>VLOOKUP(C7139, 'DB    '!$A:$M, 9, FALSE)</f>
        <v>.</v>
      </c>
      <c r="H7139" s="7" t="str">
        <f>VLOOKUP(C7139, 'DB    '!$A:$M, 11, FALSE)</f>
        <v>.</v>
      </c>
      <c r="I7139" s="32"/>
    </row>
    <row r="7140" spans="1:9">
      <c r="B7140" s="30"/>
      <c r="C7140" s="10" t="str">
        <f>VLOOKUP(C7141, 'DB    '!$A:$B, 2, FALSE)</f>
        <v xml:space="preserve"> </v>
      </c>
      <c r="D7140" s="5" t="str">
        <f>VLOOKUP(C7141, 'DB    '!$A:$M, 4, FALSE)</f>
        <v xml:space="preserve"> </v>
      </c>
      <c r="E7140" s="5" t="str">
        <f>VLOOKUP(C7141, 'DB    '!$A:$M, 6, FALSE)</f>
        <v xml:space="preserve"> </v>
      </c>
      <c r="F7140" s="5" t="str">
        <f>VLOOKUP(C7141, 'DB    '!$A:$M, 8, FALSE)</f>
        <v xml:space="preserve"> </v>
      </c>
      <c r="G7140" s="5" t="str">
        <f>VLOOKUP(C7141, 'DB    '!$A:$M, 10, FALSE)</f>
        <v xml:space="preserve"> </v>
      </c>
      <c r="H7140" s="5" t="str">
        <f>VLOOKUP(C7141, 'DB    '!$A:$M, 12, FALSE)</f>
        <v xml:space="preserve"> </v>
      </c>
      <c r="I7140" s="32" t="str">
        <f>VLOOKUP(C7141, 'DB    '!$A:$M, 13, FALSE)</f>
        <v xml:space="preserve"> </v>
      </c>
    </row>
    <row r="7141" spans="1:9">
      <c r="B7141" s="30"/>
      <c r="C7141" s="11" t="s">
        <v>16</v>
      </c>
      <c r="D7141" s="7" t="str">
        <f>VLOOKUP(C7141, 'DB    '!$A:$M, 3, FALSE)</f>
        <v xml:space="preserve"> </v>
      </c>
      <c r="E7141" s="7" t="str">
        <f>VLOOKUP(C7141, 'DB    '!$A:$M, 5, FALSE)</f>
        <v xml:space="preserve"> </v>
      </c>
      <c r="F7141" s="7" t="str">
        <f>VLOOKUP(C7141, 'DB    '!$A:$M, 7, FALSE)</f>
        <v xml:space="preserve"> </v>
      </c>
      <c r="G7141" s="7" t="str">
        <f>VLOOKUP(C7141, 'DB    '!$A:$M, 9, FALSE)</f>
        <v xml:space="preserve"> </v>
      </c>
      <c r="H7141" s="7" t="str">
        <f>VLOOKUP(C7141, 'DB    '!$A:$M, 11, FALSE)</f>
        <v xml:space="preserve"> </v>
      </c>
      <c r="I7141" s="32"/>
    </row>
    <row r="7142" spans="1:9">
      <c r="B7142" s="31"/>
      <c r="C7142" s="10" t="str">
        <f>VLOOKUP(C7143, 'DB    '!$A:$B, 2, FALSE)</f>
        <v xml:space="preserve"> </v>
      </c>
      <c r="D7142" s="5" t="str">
        <f>VLOOKUP(C7143, 'DB    '!$A:$M, 4, FALSE)</f>
        <v xml:space="preserve"> </v>
      </c>
      <c r="E7142" s="5" t="str">
        <f>VLOOKUP(C7143, 'DB    '!$A:$M, 6, FALSE)</f>
        <v xml:space="preserve"> </v>
      </c>
      <c r="F7142" s="5" t="str">
        <f>VLOOKUP(C7143, 'DB    '!$A:$M, 8, FALSE)</f>
        <v xml:space="preserve"> </v>
      </c>
      <c r="G7142" s="5" t="str">
        <f>VLOOKUP(C7143, 'DB    '!$A:$M, 10, FALSE)</f>
        <v xml:space="preserve"> </v>
      </c>
      <c r="H7142" s="5" t="str">
        <f>VLOOKUP(C7143, 'DB    '!$A:$M, 12, FALSE)</f>
        <v xml:space="preserve"> </v>
      </c>
      <c r="I7142" s="32" t="str">
        <f>VLOOKUP(C7143, 'DB    '!$A:$M, 13, FALSE)</f>
        <v xml:space="preserve"> </v>
      </c>
    </row>
    <row r="7143" spans="1:9">
      <c r="B7143" s="31"/>
      <c r="C7143" s="11" t="s">
        <v>16</v>
      </c>
      <c r="D7143" s="7" t="str">
        <f>VLOOKUP(C7143, 'DB    '!$A:$M, 3, FALSE)</f>
        <v xml:space="preserve"> </v>
      </c>
      <c r="E7143" s="7" t="str">
        <f>VLOOKUP(C7143, 'DB    '!$A:$M, 5, FALSE)</f>
        <v xml:space="preserve"> </v>
      </c>
      <c r="F7143" s="7" t="str">
        <f>VLOOKUP(C7143, 'DB    '!$A:$M, 7, FALSE)</f>
        <v xml:space="preserve"> </v>
      </c>
      <c r="G7143" s="7" t="str">
        <f>VLOOKUP(C7143, 'DB    '!$A:$M, 9, FALSE)</f>
        <v xml:space="preserve"> </v>
      </c>
      <c r="H7143" s="7" t="str">
        <f>VLOOKUP(C7143, 'DB    '!$A:$M, 11, FALSE)</f>
        <v xml:space="preserve"> </v>
      </c>
      <c r="I7143" s="32"/>
    </row>
    <row r="7144" spans="1:9">
      <c r="B7144" s="6" t="s">
        <v>4063</v>
      </c>
      <c r="C7144" s="26"/>
      <c r="D7144" s="27"/>
      <c r="E7144" s="27"/>
      <c r="F7144" s="27"/>
      <c r="G7144" s="27"/>
      <c r="H7144" s="27"/>
      <c r="I7144" s="28"/>
    </row>
    <row r="7145" spans="1:9">
      <c r="A7145" s="4">
        <f>A7137+1</f>
        <v>894</v>
      </c>
    </row>
    <row r="7146" spans="1:9">
      <c r="B7146" s="29" t="str">
        <f>VLOOKUP(B7152, 'DB    '!A:B, 2, FALSE)</f>
        <v>朔</v>
      </c>
      <c r="C7146" s="10" t="str">
        <f>VLOOKUP(C7147, 'DB    '!$A:$B, 2, FALSE)</f>
        <v>朔</v>
      </c>
      <c r="D7146" s="5" t="str">
        <f>VLOOKUP(C7147, 'DB    '!$A:$M, 4, FALSE)</f>
        <v>屰</v>
      </c>
      <c r="E7146" s="5" t="str">
        <f>VLOOKUP(C7147, 'DB    '!$A:$M, 6, FALSE)</f>
        <v>月</v>
      </c>
      <c r="F7146" s="5" t="str">
        <f>VLOOKUP(C7147, 'DB    '!$A:$M, 8, FALSE)</f>
        <v xml:space="preserve"> </v>
      </c>
      <c r="G7146" s="5" t="str">
        <f>VLOOKUP(C7147, 'DB    '!$A:$M, 10, FALSE)</f>
        <v xml:space="preserve"> </v>
      </c>
      <c r="H7146" s="5" t="str">
        <f>VLOOKUP(C7147, 'DB    '!$A:$M, 12, FALSE)</f>
        <v xml:space="preserve"> </v>
      </c>
      <c r="I7146" s="32" t="str">
        <f>VLOOKUP(C7147, 'DB    '!$A:$M, 13, FALSE)</f>
        <v>보름을 거스른 달이 다시 초하루에 초생달이 된다. 초하루를 삭이라한다</v>
      </c>
    </row>
    <row r="7147" spans="1:9">
      <c r="B7147" s="30"/>
      <c r="C7147" s="11" t="str">
        <f>B7152</f>
        <v>초하루삭</v>
      </c>
      <c r="D7147" s="7" t="str">
        <f>VLOOKUP(C7147, 'DB    '!$A:$M, 3, FALSE)</f>
        <v>거스를역</v>
      </c>
      <c r="E7147" s="7" t="str">
        <f>VLOOKUP(C7147, 'DB    '!$A:$M, 5, FALSE)</f>
        <v>달월</v>
      </c>
      <c r="F7147" s="7" t="str">
        <f>VLOOKUP(C7147, 'DB    '!$A:$M, 7, FALSE)</f>
        <v>.</v>
      </c>
      <c r="G7147" s="7" t="str">
        <f>VLOOKUP(C7147, 'DB    '!$A:$M, 9, FALSE)</f>
        <v>.</v>
      </c>
      <c r="H7147" s="7" t="str">
        <f>VLOOKUP(C7147, 'DB    '!$A:$M, 11, FALSE)</f>
        <v>.</v>
      </c>
      <c r="I7147" s="32"/>
    </row>
    <row r="7148" spans="1:9">
      <c r="B7148" s="30"/>
      <c r="C7148" s="10" t="str">
        <f>VLOOKUP(C7149, 'DB    '!$A:$B, 2, FALSE)</f>
        <v xml:space="preserve"> </v>
      </c>
      <c r="D7148" s="5" t="str">
        <f>VLOOKUP(C7149, 'DB    '!$A:$M, 4, FALSE)</f>
        <v xml:space="preserve"> </v>
      </c>
      <c r="E7148" s="5" t="str">
        <f>VLOOKUP(C7149, 'DB    '!$A:$M, 6, FALSE)</f>
        <v xml:space="preserve"> </v>
      </c>
      <c r="F7148" s="5" t="str">
        <f>VLOOKUP(C7149, 'DB    '!$A:$M, 8, FALSE)</f>
        <v xml:space="preserve"> </v>
      </c>
      <c r="G7148" s="5" t="str">
        <f>VLOOKUP(C7149, 'DB    '!$A:$M, 10, FALSE)</f>
        <v xml:space="preserve"> </v>
      </c>
      <c r="H7148" s="5" t="str">
        <f>VLOOKUP(C7149, 'DB    '!$A:$M, 12, FALSE)</f>
        <v xml:space="preserve"> </v>
      </c>
      <c r="I7148" s="32" t="str">
        <f>VLOOKUP(C7149, 'DB    '!$A:$M, 13, FALSE)</f>
        <v xml:space="preserve"> </v>
      </c>
    </row>
    <row r="7149" spans="1:9">
      <c r="B7149" s="30"/>
      <c r="C7149" s="11" t="s">
        <v>16</v>
      </c>
      <c r="D7149" s="7" t="str">
        <f>VLOOKUP(C7149, 'DB    '!$A:$M, 3, FALSE)</f>
        <v xml:space="preserve"> </v>
      </c>
      <c r="E7149" s="7" t="str">
        <f>VLOOKUP(C7149, 'DB    '!$A:$M, 5, FALSE)</f>
        <v xml:space="preserve"> </v>
      </c>
      <c r="F7149" s="7" t="str">
        <f>VLOOKUP(C7149, 'DB    '!$A:$M, 7, FALSE)</f>
        <v xml:space="preserve"> </v>
      </c>
      <c r="G7149" s="7" t="str">
        <f>VLOOKUP(C7149, 'DB    '!$A:$M, 9, FALSE)</f>
        <v xml:space="preserve"> </v>
      </c>
      <c r="H7149" s="7" t="str">
        <f>VLOOKUP(C7149, 'DB    '!$A:$M, 11, FALSE)</f>
        <v xml:space="preserve"> </v>
      </c>
      <c r="I7149" s="32"/>
    </row>
    <row r="7150" spans="1:9">
      <c r="B7150" s="31"/>
      <c r="C7150" s="10" t="str">
        <f>VLOOKUP(C7151, 'DB    '!$A:$B, 2, FALSE)</f>
        <v xml:space="preserve"> </v>
      </c>
      <c r="D7150" s="5" t="str">
        <f>VLOOKUP(C7151, 'DB    '!$A:$M, 4, FALSE)</f>
        <v xml:space="preserve"> </v>
      </c>
      <c r="E7150" s="5" t="str">
        <f>VLOOKUP(C7151, 'DB    '!$A:$M, 6, FALSE)</f>
        <v xml:space="preserve"> </v>
      </c>
      <c r="F7150" s="5" t="str">
        <f>VLOOKUP(C7151, 'DB    '!$A:$M, 8, FALSE)</f>
        <v xml:space="preserve"> </v>
      </c>
      <c r="G7150" s="5" t="str">
        <f>VLOOKUP(C7151, 'DB    '!$A:$M, 10, FALSE)</f>
        <v xml:space="preserve"> </v>
      </c>
      <c r="H7150" s="5" t="str">
        <f>VLOOKUP(C7151, 'DB    '!$A:$M, 12, FALSE)</f>
        <v xml:space="preserve"> </v>
      </c>
      <c r="I7150" s="32" t="str">
        <f>VLOOKUP(C7151, 'DB    '!$A:$M, 13, FALSE)</f>
        <v xml:space="preserve"> </v>
      </c>
    </row>
    <row r="7151" spans="1:9">
      <c r="B7151" s="31"/>
      <c r="C7151" s="11" t="s">
        <v>16</v>
      </c>
      <c r="D7151" s="7" t="str">
        <f>VLOOKUP(C7151, 'DB    '!$A:$M, 3, FALSE)</f>
        <v xml:space="preserve"> </v>
      </c>
      <c r="E7151" s="7" t="str">
        <f>VLOOKUP(C7151, 'DB    '!$A:$M, 5, FALSE)</f>
        <v xml:space="preserve"> </v>
      </c>
      <c r="F7151" s="7" t="str">
        <f>VLOOKUP(C7151, 'DB    '!$A:$M, 7, FALSE)</f>
        <v xml:space="preserve"> </v>
      </c>
      <c r="G7151" s="7" t="str">
        <f>VLOOKUP(C7151, 'DB    '!$A:$M, 9, FALSE)</f>
        <v xml:space="preserve"> </v>
      </c>
      <c r="H7151" s="7" t="str">
        <f>VLOOKUP(C7151, 'DB    '!$A:$M, 11, FALSE)</f>
        <v xml:space="preserve"> </v>
      </c>
      <c r="I7151" s="32"/>
    </row>
    <row r="7152" spans="1:9">
      <c r="B7152" s="6" t="s">
        <v>4064</v>
      </c>
      <c r="C7152" s="26"/>
      <c r="D7152" s="27"/>
      <c r="E7152" s="27"/>
      <c r="F7152" s="27"/>
      <c r="G7152" s="27"/>
      <c r="H7152" s="27"/>
      <c r="I7152" s="28"/>
    </row>
    <row r="7153" spans="1:9">
      <c r="A7153" s="4">
        <f>A7145+1</f>
        <v>895</v>
      </c>
    </row>
    <row r="7154" spans="1:9">
      <c r="B7154" s="29" t="str">
        <f>VLOOKUP(B7160, 'DB    '!A:B, 2, FALSE)</f>
        <v>晨</v>
      </c>
      <c r="C7154" s="10" t="str">
        <f>VLOOKUP(C7155, 'DB    '!$A:$B, 2, FALSE)</f>
        <v>晨</v>
      </c>
      <c r="D7154" s="5" t="str">
        <f>VLOOKUP(C7155, 'DB    '!$A:$M, 4, FALSE)</f>
        <v>日</v>
      </c>
      <c r="E7154" s="5" t="str">
        <f>VLOOKUP(C7155, 'DB    '!$A:$M, 6, FALSE)</f>
        <v>辰</v>
      </c>
      <c r="F7154" s="5" t="str">
        <f>VLOOKUP(C7155, 'DB    '!$A:$M, 8, FALSE)</f>
        <v xml:space="preserve"> </v>
      </c>
      <c r="G7154" s="5" t="str">
        <f>VLOOKUP(C7155, 'DB    '!$A:$M, 10, FALSE)</f>
        <v xml:space="preserve"> </v>
      </c>
      <c r="H7154" s="5" t="str">
        <f>VLOOKUP(C7155, 'DB    '!$A:$M, 12, FALSE)</f>
        <v xml:space="preserve"> </v>
      </c>
      <c r="I7154" s="32" t="str">
        <f>VLOOKUP(C7155, 'DB    '!$A:$M, 13, FALSE)</f>
        <v>해가 돋아 오르는 새벽에 조개가 발을 내밀고 있는 모습</v>
      </c>
    </row>
    <row r="7155" spans="1:9">
      <c r="B7155" s="30"/>
      <c r="C7155" s="11" t="str">
        <f>B7160</f>
        <v>새벽신</v>
      </c>
      <c r="D7155" s="7" t="str">
        <f>VLOOKUP(C7155, 'DB    '!$A:$M, 3, FALSE)</f>
        <v>날일</v>
      </c>
      <c r="E7155" s="7" t="str">
        <f>VLOOKUP(C7155, 'DB    '!$A:$M, 5, FALSE)</f>
        <v>별진</v>
      </c>
      <c r="F7155" s="7" t="str">
        <f>VLOOKUP(C7155, 'DB    '!$A:$M, 7, FALSE)</f>
        <v>.</v>
      </c>
      <c r="G7155" s="7" t="str">
        <f>VLOOKUP(C7155, 'DB    '!$A:$M, 9, FALSE)</f>
        <v>.</v>
      </c>
      <c r="H7155" s="7" t="str">
        <f>VLOOKUP(C7155, 'DB    '!$A:$M, 11, FALSE)</f>
        <v>.</v>
      </c>
      <c r="I7155" s="32"/>
    </row>
    <row r="7156" spans="1:9">
      <c r="B7156" s="30"/>
      <c r="C7156" s="10" t="str">
        <f>VLOOKUP(C7157, 'DB    '!$A:$B, 2, FALSE)</f>
        <v xml:space="preserve"> </v>
      </c>
      <c r="D7156" s="5" t="str">
        <f>VLOOKUP(C7157, 'DB    '!$A:$M, 4, FALSE)</f>
        <v xml:space="preserve"> </v>
      </c>
      <c r="E7156" s="5" t="str">
        <f>VLOOKUP(C7157, 'DB    '!$A:$M, 6, FALSE)</f>
        <v xml:space="preserve"> </v>
      </c>
      <c r="F7156" s="5" t="str">
        <f>VLOOKUP(C7157, 'DB    '!$A:$M, 8, FALSE)</f>
        <v xml:space="preserve"> </v>
      </c>
      <c r="G7156" s="5" t="str">
        <f>VLOOKUP(C7157, 'DB    '!$A:$M, 10, FALSE)</f>
        <v xml:space="preserve"> </v>
      </c>
      <c r="H7156" s="5" t="str">
        <f>VLOOKUP(C7157, 'DB    '!$A:$M, 12, FALSE)</f>
        <v xml:space="preserve"> </v>
      </c>
      <c r="I7156" s="32" t="str">
        <f>VLOOKUP(C7157, 'DB    '!$A:$M, 13, FALSE)</f>
        <v xml:space="preserve"> </v>
      </c>
    </row>
    <row r="7157" spans="1:9">
      <c r="B7157" s="30"/>
      <c r="C7157" s="11" t="s">
        <v>16</v>
      </c>
      <c r="D7157" s="7" t="str">
        <f>VLOOKUP(C7157, 'DB    '!$A:$M, 3, FALSE)</f>
        <v xml:space="preserve"> </v>
      </c>
      <c r="E7157" s="7" t="str">
        <f>VLOOKUP(C7157, 'DB    '!$A:$M, 5, FALSE)</f>
        <v xml:space="preserve"> </v>
      </c>
      <c r="F7157" s="7" t="str">
        <f>VLOOKUP(C7157, 'DB    '!$A:$M, 7, FALSE)</f>
        <v xml:space="preserve"> </v>
      </c>
      <c r="G7157" s="7" t="str">
        <f>VLOOKUP(C7157, 'DB    '!$A:$M, 9, FALSE)</f>
        <v xml:space="preserve"> </v>
      </c>
      <c r="H7157" s="7" t="str">
        <f>VLOOKUP(C7157, 'DB    '!$A:$M, 11, FALSE)</f>
        <v xml:space="preserve"> </v>
      </c>
      <c r="I7157" s="32"/>
    </row>
    <row r="7158" spans="1:9">
      <c r="B7158" s="31"/>
      <c r="C7158" s="10" t="str">
        <f>VLOOKUP(C7159, 'DB    '!$A:$B, 2, FALSE)</f>
        <v xml:space="preserve"> </v>
      </c>
      <c r="D7158" s="5" t="str">
        <f>VLOOKUP(C7159, 'DB    '!$A:$M, 4, FALSE)</f>
        <v xml:space="preserve"> </v>
      </c>
      <c r="E7158" s="5" t="str">
        <f>VLOOKUP(C7159, 'DB    '!$A:$M, 6, FALSE)</f>
        <v xml:space="preserve"> </v>
      </c>
      <c r="F7158" s="5" t="str">
        <f>VLOOKUP(C7159, 'DB    '!$A:$M, 8, FALSE)</f>
        <v xml:space="preserve"> </v>
      </c>
      <c r="G7158" s="5" t="str">
        <f>VLOOKUP(C7159, 'DB    '!$A:$M, 10, FALSE)</f>
        <v xml:space="preserve"> </v>
      </c>
      <c r="H7158" s="5" t="str">
        <f>VLOOKUP(C7159, 'DB    '!$A:$M, 12, FALSE)</f>
        <v xml:space="preserve"> </v>
      </c>
      <c r="I7158" s="32" t="str">
        <f>VLOOKUP(C7159, 'DB    '!$A:$M, 13, FALSE)</f>
        <v xml:space="preserve"> </v>
      </c>
    </row>
    <row r="7159" spans="1:9">
      <c r="B7159" s="31"/>
      <c r="C7159" s="11" t="s">
        <v>16</v>
      </c>
      <c r="D7159" s="7" t="str">
        <f>VLOOKUP(C7159, 'DB    '!$A:$M, 3, FALSE)</f>
        <v xml:space="preserve"> </v>
      </c>
      <c r="E7159" s="7" t="str">
        <f>VLOOKUP(C7159, 'DB    '!$A:$M, 5, FALSE)</f>
        <v xml:space="preserve"> </v>
      </c>
      <c r="F7159" s="7" t="str">
        <f>VLOOKUP(C7159, 'DB    '!$A:$M, 7, FALSE)</f>
        <v xml:space="preserve"> </v>
      </c>
      <c r="G7159" s="7" t="str">
        <f>VLOOKUP(C7159, 'DB    '!$A:$M, 9, FALSE)</f>
        <v xml:space="preserve"> </v>
      </c>
      <c r="H7159" s="7" t="str">
        <f>VLOOKUP(C7159, 'DB    '!$A:$M, 11, FALSE)</f>
        <v xml:space="preserve"> </v>
      </c>
      <c r="I7159" s="32"/>
    </row>
    <row r="7160" spans="1:9">
      <c r="B7160" s="6" t="s">
        <v>4068</v>
      </c>
      <c r="C7160" s="26"/>
      <c r="D7160" s="27"/>
      <c r="E7160" s="27"/>
      <c r="F7160" s="27"/>
      <c r="G7160" s="27"/>
      <c r="H7160" s="27"/>
      <c r="I7160" s="28"/>
    </row>
    <row r="7161" spans="1:9">
      <c r="A7161" s="4">
        <f>A7153+1</f>
        <v>896</v>
      </c>
    </row>
    <row r="7162" spans="1:9">
      <c r="B7162" s="29" t="str">
        <f>VLOOKUP(B7168, 'DB    '!A:B, 2, FALSE)</f>
        <v>豫</v>
      </c>
      <c r="C7162" s="10" t="str">
        <f>VLOOKUP(C7163, 'DB    '!$A:$B, 2, FALSE)</f>
        <v>豫</v>
      </c>
      <c r="D7162" s="5" t="str">
        <f>VLOOKUP(C7163, 'DB    '!$A:$M, 4, FALSE)</f>
        <v>予</v>
      </c>
      <c r="E7162" s="5" t="str">
        <f>VLOOKUP(C7163, 'DB    '!$A:$M, 6, FALSE)</f>
        <v>象</v>
      </c>
      <c r="F7162" s="5" t="str">
        <f>VLOOKUP(C7163, 'DB    '!$A:$M, 8, FALSE)</f>
        <v xml:space="preserve"> </v>
      </c>
      <c r="G7162" s="5" t="str">
        <f>VLOOKUP(C7163, 'DB    '!$A:$M, 10, FALSE)</f>
        <v xml:space="preserve"> </v>
      </c>
      <c r="H7162" s="5" t="str">
        <f>VLOOKUP(C7163, 'DB    '!$A:$M, 12, FALSE)</f>
        <v xml:space="preserve"> </v>
      </c>
      <c r="I7162" s="32" t="str">
        <f>VLOOKUP(C7163, 'DB    '!$A:$M, 13, FALSE)</f>
        <v>베틀의 여처럼 왔다 갔다하고 코끼리는 정해진 길을 가기 때문에 예측이 가능하다. 예측</v>
      </c>
    </row>
    <row r="7163" spans="1:9">
      <c r="B7163" s="30"/>
      <c r="C7163" s="11" t="str">
        <f>B7168</f>
        <v>미리예</v>
      </c>
      <c r="D7163" s="7" t="str">
        <f>VLOOKUP(C7163, 'DB    '!$A:$M, 3, FALSE)</f>
        <v>줄여</v>
      </c>
      <c r="E7163" s="7" t="str">
        <f>VLOOKUP(C7163, 'DB    '!$A:$M, 5, FALSE)</f>
        <v>코끼리상</v>
      </c>
      <c r="F7163" s="7" t="str">
        <f>VLOOKUP(C7163, 'DB    '!$A:$M, 7, FALSE)</f>
        <v>.</v>
      </c>
      <c r="G7163" s="7" t="str">
        <f>VLOOKUP(C7163, 'DB    '!$A:$M, 9, FALSE)</f>
        <v>.</v>
      </c>
      <c r="H7163" s="7" t="str">
        <f>VLOOKUP(C7163, 'DB    '!$A:$M, 11, FALSE)</f>
        <v>.</v>
      </c>
      <c r="I7163" s="32"/>
    </row>
    <row r="7164" spans="1:9">
      <c r="B7164" s="30"/>
      <c r="C7164" s="10" t="str">
        <f>VLOOKUP(C7165, 'DB    '!$A:$B, 2, FALSE)</f>
        <v xml:space="preserve"> </v>
      </c>
      <c r="D7164" s="5" t="str">
        <f>VLOOKUP(C7165, 'DB    '!$A:$M, 4, FALSE)</f>
        <v xml:space="preserve"> </v>
      </c>
      <c r="E7164" s="5" t="str">
        <f>VLOOKUP(C7165, 'DB    '!$A:$M, 6, FALSE)</f>
        <v xml:space="preserve"> </v>
      </c>
      <c r="F7164" s="5" t="str">
        <f>VLOOKUP(C7165, 'DB    '!$A:$M, 8, FALSE)</f>
        <v xml:space="preserve"> </v>
      </c>
      <c r="G7164" s="5" t="str">
        <f>VLOOKUP(C7165, 'DB    '!$A:$M, 10, FALSE)</f>
        <v xml:space="preserve"> </v>
      </c>
      <c r="H7164" s="5" t="str">
        <f>VLOOKUP(C7165, 'DB    '!$A:$M, 12, FALSE)</f>
        <v xml:space="preserve"> </v>
      </c>
      <c r="I7164" s="32" t="str">
        <f>VLOOKUP(C7165, 'DB    '!$A:$M, 13, FALSE)</f>
        <v xml:space="preserve"> </v>
      </c>
    </row>
    <row r="7165" spans="1:9">
      <c r="B7165" s="30"/>
      <c r="C7165" s="11" t="s">
        <v>16</v>
      </c>
      <c r="D7165" s="7" t="str">
        <f>VLOOKUP(C7165, 'DB    '!$A:$M, 3, FALSE)</f>
        <v xml:space="preserve"> </v>
      </c>
      <c r="E7165" s="7" t="str">
        <f>VLOOKUP(C7165, 'DB    '!$A:$M, 5, FALSE)</f>
        <v xml:space="preserve"> </v>
      </c>
      <c r="F7165" s="7" t="str">
        <f>VLOOKUP(C7165, 'DB    '!$A:$M, 7, FALSE)</f>
        <v xml:space="preserve"> </v>
      </c>
      <c r="G7165" s="7" t="str">
        <f>VLOOKUP(C7165, 'DB    '!$A:$M, 9, FALSE)</f>
        <v xml:space="preserve"> </v>
      </c>
      <c r="H7165" s="7" t="str">
        <f>VLOOKUP(C7165, 'DB    '!$A:$M, 11, FALSE)</f>
        <v xml:space="preserve"> </v>
      </c>
      <c r="I7165" s="32"/>
    </row>
    <row r="7166" spans="1:9">
      <c r="B7166" s="31"/>
      <c r="C7166" s="10" t="str">
        <f>VLOOKUP(C7167, 'DB    '!$A:$B, 2, FALSE)</f>
        <v xml:space="preserve"> </v>
      </c>
      <c r="D7166" s="5" t="str">
        <f>VLOOKUP(C7167, 'DB    '!$A:$M, 4, FALSE)</f>
        <v xml:space="preserve"> </v>
      </c>
      <c r="E7166" s="5" t="str">
        <f>VLOOKUP(C7167, 'DB    '!$A:$M, 6, FALSE)</f>
        <v xml:space="preserve"> </v>
      </c>
      <c r="F7166" s="5" t="str">
        <f>VLOOKUP(C7167, 'DB    '!$A:$M, 8, FALSE)</f>
        <v xml:space="preserve"> </v>
      </c>
      <c r="G7166" s="5" t="str">
        <f>VLOOKUP(C7167, 'DB    '!$A:$M, 10, FALSE)</f>
        <v xml:space="preserve"> </v>
      </c>
      <c r="H7166" s="5" t="str">
        <f>VLOOKUP(C7167, 'DB    '!$A:$M, 12, FALSE)</f>
        <v xml:space="preserve"> </v>
      </c>
      <c r="I7166" s="32" t="str">
        <f>VLOOKUP(C7167, 'DB    '!$A:$M, 13, FALSE)</f>
        <v xml:space="preserve"> </v>
      </c>
    </row>
    <row r="7167" spans="1:9">
      <c r="B7167" s="31"/>
      <c r="C7167" s="11" t="s">
        <v>16</v>
      </c>
      <c r="D7167" s="7" t="str">
        <f>VLOOKUP(C7167, 'DB    '!$A:$M, 3, FALSE)</f>
        <v xml:space="preserve"> </v>
      </c>
      <c r="E7167" s="7" t="str">
        <f>VLOOKUP(C7167, 'DB    '!$A:$M, 5, FALSE)</f>
        <v xml:space="preserve"> </v>
      </c>
      <c r="F7167" s="7" t="str">
        <f>VLOOKUP(C7167, 'DB    '!$A:$M, 7, FALSE)</f>
        <v xml:space="preserve"> </v>
      </c>
      <c r="G7167" s="7" t="str">
        <f>VLOOKUP(C7167, 'DB    '!$A:$M, 9, FALSE)</f>
        <v xml:space="preserve"> </v>
      </c>
      <c r="H7167" s="7" t="str">
        <f>VLOOKUP(C7167, 'DB    '!$A:$M, 11, FALSE)</f>
        <v xml:space="preserve"> </v>
      </c>
      <c r="I7167" s="32"/>
    </row>
    <row r="7168" spans="1:9">
      <c r="B7168" s="6" t="s">
        <v>4072</v>
      </c>
      <c r="C7168" s="26"/>
      <c r="D7168" s="27"/>
      <c r="E7168" s="27"/>
      <c r="F7168" s="27"/>
      <c r="G7168" s="27"/>
      <c r="H7168" s="27"/>
      <c r="I7168" s="28"/>
    </row>
    <row r="7169" spans="1:9">
      <c r="A7169" s="4">
        <f>A7161+1</f>
        <v>897</v>
      </c>
    </row>
    <row r="7170" spans="1:9">
      <c r="B7170" s="29" t="str">
        <f>VLOOKUP(B7176, 'DB    '!A:B, 2, FALSE)</f>
        <v>閏</v>
      </c>
      <c r="C7170" s="10" t="str">
        <f>VLOOKUP(C7171, 'DB    '!$A:$B, 2, FALSE)</f>
        <v>閏</v>
      </c>
      <c r="D7170" s="5" t="str">
        <f>VLOOKUP(C7171, 'DB    '!$A:$M, 4, FALSE)</f>
        <v>門</v>
      </c>
      <c r="E7170" s="5" t="str">
        <f>VLOOKUP(C7171, 'DB    '!$A:$M, 6, FALSE)</f>
        <v>王</v>
      </c>
      <c r="F7170" s="5" t="str">
        <f>VLOOKUP(C7171, 'DB    '!$A:$M, 8, FALSE)</f>
        <v xml:space="preserve"> </v>
      </c>
      <c r="G7170" s="5" t="str">
        <f>VLOOKUP(C7171, 'DB    '!$A:$M, 10, FALSE)</f>
        <v xml:space="preserve"> </v>
      </c>
      <c r="H7170" s="5" t="str">
        <f>VLOOKUP(C7171, 'DB    '!$A:$M, 12, FALSE)</f>
        <v xml:space="preserve"> </v>
      </c>
      <c r="I7170" s="32" t="str">
        <f>VLOOKUP(C7171, 'DB    '!$A:$M, 13, FALSE)</f>
        <v>윤달에 임금이 문 안에만 있는 풍습. 윤달, 윤년, 윤초</v>
      </c>
    </row>
    <row r="7171" spans="1:9">
      <c r="B7171" s="30"/>
      <c r="C7171" s="11" t="str">
        <f>B7176</f>
        <v>윤달윤</v>
      </c>
      <c r="D7171" s="7" t="str">
        <f>VLOOKUP(C7171, 'DB    '!$A:$M, 3, FALSE)</f>
        <v>문문</v>
      </c>
      <c r="E7171" s="7" t="str">
        <f>VLOOKUP(C7171, 'DB    '!$A:$M, 5, FALSE)</f>
        <v>임금왕</v>
      </c>
      <c r="F7171" s="7" t="str">
        <f>VLOOKUP(C7171, 'DB    '!$A:$M, 7, FALSE)</f>
        <v>.</v>
      </c>
      <c r="G7171" s="7" t="str">
        <f>VLOOKUP(C7171, 'DB    '!$A:$M, 9, FALSE)</f>
        <v>.</v>
      </c>
      <c r="H7171" s="7" t="str">
        <f>VLOOKUP(C7171, 'DB    '!$A:$M, 11, FALSE)</f>
        <v>.</v>
      </c>
      <c r="I7171" s="32"/>
    </row>
    <row r="7172" spans="1:9">
      <c r="B7172" s="30"/>
      <c r="C7172" s="10" t="str">
        <f>VLOOKUP(C7173, 'DB    '!$A:$B, 2, FALSE)</f>
        <v xml:space="preserve"> </v>
      </c>
      <c r="D7172" s="5" t="str">
        <f>VLOOKUP(C7173, 'DB    '!$A:$M, 4, FALSE)</f>
        <v xml:space="preserve"> </v>
      </c>
      <c r="E7172" s="5" t="str">
        <f>VLOOKUP(C7173, 'DB    '!$A:$M, 6, FALSE)</f>
        <v xml:space="preserve"> </v>
      </c>
      <c r="F7172" s="5" t="str">
        <f>VLOOKUP(C7173, 'DB    '!$A:$M, 8, FALSE)</f>
        <v xml:space="preserve"> </v>
      </c>
      <c r="G7172" s="5" t="str">
        <f>VLOOKUP(C7173, 'DB    '!$A:$M, 10, FALSE)</f>
        <v xml:space="preserve"> </v>
      </c>
      <c r="H7172" s="5" t="str">
        <f>VLOOKUP(C7173, 'DB    '!$A:$M, 12, FALSE)</f>
        <v xml:space="preserve"> </v>
      </c>
      <c r="I7172" s="32" t="str">
        <f>VLOOKUP(C7173, 'DB    '!$A:$M, 13, FALSE)</f>
        <v xml:space="preserve"> </v>
      </c>
    </row>
    <row r="7173" spans="1:9">
      <c r="B7173" s="30"/>
      <c r="C7173" s="11" t="s">
        <v>16</v>
      </c>
      <c r="D7173" s="7" t="str">
        <f>VLOOKUP(C7173, 'DB    '!$A:$M, 3, FALSE)</f>
        <v xml:space="preserve"> </v>
      </c>
      <c r="E7173" s="7" t="str">
        <f>VLOOKUP(C7173, 'DB    '!$A:$M, 5, FALSE)</f>
        <v xml:space="preserve"> </v>
      </c>
      <c r="F7173" s="7" t="str">
        <f>VLOOKUP(C7173, 'DB    '!$A:$M, 7, FALSE)</f>
        <v xml:space="preserve"> </v>
      </c>
      <c r="G7173" s="7" t="str">
        <f>VLOOKUP(C7173, 'DB    '!$A:$M, 9, FALSE)</f>
        <v xml:space="preserve"> </v>
      </c>
      <c r="H7173" s="7" t="str">
        <f>VLOOKUP(C7173, 'DB    '!$A:$M, 11, FALSE)</f>
        <v xml:space="preserve"> </v>
      </c>
      <c r="I7173" s="32"/>
    </row>
    <row r="7174" spans="1:9">
      <c r="B7174" s="31"/>
      <c r="C7174" s="10" t="str">
        <f>VLOOKUP(C7175, 'DB    '!$A:$B, 2, FALSE)</f>
        <v xml:space="preserve"> </v>
      </c>
      <c r="D7174" s="5" t="str">
        <f>VLOOKUP(C7175, 'DB    '!$A:$M, 4, FALSE)</f>
        <v xml:space="preserve"> </v>
      </c>
      <c r="E7174" s="5" t="str">
        <f>VLOOKUP(C7175, 'DB    '!$A:$M, 6, FALSE)</f>
        <v xml:space="preserve"> </v>
      </c>
      <c r="F7174" s="5" t="str">
        <f>VLOOKUP(C7175, 'DB    '!$A:$M, 8, FALSE)</f>
        <v xml:space="preserve"> </v>
      </c>
      <c r="G7174" s="5" t="str">
        <f>VLOOKUP(C7175, 'DB    '!$A:$M, 10, FALSE)</f>
        <v xml:space="preserve"> </v>
      </c>
      <c r="H7174" s="5" t="str">
        <f>VLOOKUP(C7175, 'DB    '!$A:$M, 12, FALSE)</f>
        <v xml:space="preserve"> </v>
      </c>
      <c r="I7174" s="32" t="str">
        <f>VLOOKUP(C7175, 'DB    '!$A:$M, 13, FALSE)</f>
        <v xml:space="preserve"> </v>
      </c>
    </row>
    <row r="7175" spans="1:9">
      <c r="B7175" s="31"/>
      <c r="C7175" s="11" t="s">
        <v>16</v>
      </c>
      <c r="D7175" s="7" t="str">
        <f>VLOOKUP(C7175, 'DB    '!$A:$M, 3, FALSE)</f>
        <v xml:space="preserve"> </v>
      </c>
      <c r="E7175" s="7" t="str">
        <f>VLOOKUP(C7175, 'DB    '!$A:$M, 5, FALSE)</f>
        <v xml:space="preserve"> </v>
      </c>
      <c r="F7175" s="7" t="str">
        <f>VLOOKUP(C7175, 'DB    '!$A:$M, 7, FALSE)</f>
        <v xml:space="preserve"> </v>
      </c>
      <c r="G7175" s="7" t="str">
        <f>VLOOKUP(C7175, 'DB    '!$A:$M, 9, FALSE)</f>
        <v xml:space="preserve"> </v>
      </c>
      <c r="H7175" s="7" t="str">
        <f>VLOOKUP(C7175, 'DB    '!$A:$M, 11, FALSE)</f>
        <v xml:space="preserve"> </v>
      </c>
      <c r="I7175" s="32"/>
    </row>
    <row r="7176" spans="1:9">
      <c r="B7176" s="6" t="s">
        <v>4076</v>
      </c>
      <c r="C7176" s="26"/>
      <c r="D7176" s="27"/>
      <c r="E7176" s="27"/>
      <c r="F7176" s="27"/>
      <c r="G7176" s="27"/>
      <c r="H7176" s="27"/>
      <c r="I7176" s="28"/>
    </row>
    <row r="7177" spans="1:9">
      <c r="A7177" s="4">
        <f>A7169+1</f>
        <v>898</v>
      </c>
    </row>
    <row r="7178" spans="1:9">
      <c r="B7178" s="29" t="str">
        <f>VLOOKUP(B7184, 'DB    '!A:B, 2, FALSE)</f>
        <v>曉</v>
      </c>
      <c r="C7178" s="10" t="str">
        <f>VLOOKUP(C7179, 'DB    '!$A:$B, 2, FALSE)</f>
        <v>曉</v>
      </c>
      <c r="D7178" s="5" t="str">
        <f>VLOOKUP(C7179, 'DB    '!$A:$M, 4, FALSE)</f>
        <v>日</v>
      </c>
      <c r="E7178" s="5" t="str">
        <f>VLOOKUP(C7179, 'DB    '!$A:$M, 6, FALSE)</f>
        <v>土</v>
      </c>
      <c r="F7178" s="5" t="str">
        <f>VLOOKUP(C7179, 'DB    '!$A:$M, 8, FALSE)</f>
        <v>土</v>
      </c>
      <c r="G7178" s="5" t="str">
        <f>VLOOKUP(C7179, 'DB    '!$A:$M, 10, FALSE)</f>
        <v>土</v>
      </c>
      <c r="H7178" s="5" t="str">
        <f>VLOOKUP(C7179, 'DB    '!$A:$M, 12, FALSE)</f>
        <v>兀</v>
      </c>
      <c r="I7178" s="32" t="str">
        <f>VLOOKUP(C7179, 'DB    '!$A:$M, 13, FALSE)</f>
        <v>새벽에 해가 돋는데 흙더미 사이로 사람이 걸어가는 모습</v>
      </c>
    </row>
    <row r="7179" spans="1:9">
      <c r="B7179" s="30"/>
      <c r="C7179" s="11" t="str">
        <f>B7184</f>
        <v>새벽효</v>
      </c>
      <c r="D7179" s="7" t="str">
        <f>VLOOKUP(C7179, 'DB    '!$A:$M, 3, FALSE)</f>
        <v>날일</v>
      </c>
      <c r="E7179" s="7" t="str">
        <f>VLOOKUP(C7179, 'DB    '!$A:$M, 5, FALSE)</f>
        <v>흙토</v>
      </c>
      <c r="F7179" s="7" t="str">
        <f>VLOOKUP(C7179, 'DB    '!$A:$M, 7, FALSE)</f>
        <v>흙토</v>
      </c>
      <c r="G7179" s="7" t="str">
        <f>VLOOKUP(C7179, 'DB    '!$A:$M, 9, FALSE)</f>
        <v>흙토</v>
      </c>
      <c r="H7179" s="7" t="str">
        <f>VLOOKUP(C7179, 'DB    '!$A:$M, 11, FALSE)</f>
        <v>우뚝할올</v>
      </c>
      <c r="I7179" s="32"/>
    </row>
    <row r="7180" spans="1:9">
      <c r="B7180" s="30"/>
      <c r="C7180" s="10" t="str">
        <f>VLOOKUP(C7181, 'DB    '!$A:$B, 2, FALSE)</f>
        <v xml:space="preserve"> </v>
      </c>
      <c r="D7180" s="5" t="str">
        <f>VLOOKUP(C7181, 'DB    '!$A:$M, 4, FALSE)</f>
        <v xml:space="preserve"> </v>
      </c>
      <c r="E7180" s="5" t="str">
        <f>VLOOKUP(C7181, 'DB    '!$A:$M, 6, FALSE)</f>
        <v xml:space="preserve"> </v>
      </c>
      <c r="F7180" s="5" t="str">
        <f>VLOOKUP(C7181, 'DB    '!$A:$M, 8, FALSE)</f>
        <v xml:space="preserve"> </v>
      </c>
      <c r="G7180" s="5" t="str">
        <f>VLOOKUP(C7181, 'DB    '!$A:$M, 10, FALSE)</f>
        <v xml:space="preserve"> </v>
      </c>
      <c r="H7180" s="5" t="str">
        <f>VLOOKUP(C7181, 'DB    '!$A:$M, 12, FALSE)</f>
        <v xml:space="preserve"> </v>
      </c>
      <c r="I7180" s="32" t="str">
        <f>VLOOKUP(C7181, 'DB    '!$A:$M, 13, FALSE)</f>
        <v xml:space="preserve"> </v>
      </c>
    </row>
    <row r="7181" spans="1:9">
      <c r="B7181" s="30"/>
      <c r="C7181" s="11" t="s">
        <v>16</v>
      </c>
      <c r="D7181" s="7" t="str">
        <f>VLOOKUP(C7181, 'DB    '!$A:$M, 3, FALSE)</f>
        <v xml:space="preserve"> </v>
      </c>
      <c r="E7181" s="7" t="str">
        <f>VLOOKUP(C7181, 'DB    '!$A:$M, 5, FALSE)</f>
        <v xml:space="preserve"> </v>
      </c>
      <c r="F7181" s="7" t="str">
        <f>VLOOKUP(C7181, 'DB    '!$A:$M, 7, FALSE)</f>
        <v xml:space="preserve"> </v>
      </c>
      <c r="G7181" s="7" t="str">
        <f>VLOOKUP(C7181, 'DB    '!$A:$M, 9, FALSE)</f>
        <v xml:space="preserve"> </v>
      </c>
      <c r="H7181" s="7" t="str">
        <f>VLOOKUP(C7181, 'DB    '!$A:$M, 11, FALSE)</f>
        <v xml:space="preserve"> </v>
      </c>
      <c r="I7181" s="32"/>
    </row>
    <row r="7182" spans="1:9">
      <c r="B7182" s="31"/>
      <c r="C7182" s="10" t="str">
        <f>VLOOKUP(C7183, 'DB    '!$A:$B, 2, FALSE)</f>
        <v xml:space="preserve"> </v>
      </c>
      <c r="D7182" s="5" t="str">
        <f>VLOOKUP(C7183, 'DB    '!$A:$M, 4, FALSE)</f>
        <v xml:space="preserve"> </v>
      </c>
      <c r="E7182" s="5" t="str">
        <f>VLOOKUP(C7183, 'DB    '!$A:$M, 6, FALSE)</f>
        <v xml:space="preserve"> </v>
      </c>
      <c r="F7182" s="5" t="str">
        <f>VLOOKUP(C7183, 'DB    '!$A:$M, 8, FALSE)</f>
        <v xml:space="preserve"> </v>
      </c>
      <c r="G7182" s="5" t="str">
        <f>VLOOKUP(C7183, 'DB    '!$A:$M, 10, FALSE)</f>
        <v xml:space="preserve"> </v>
      </c>
      <c r="H7182" s="5" t="str">
        <f>VLOOKUP(C7183, 'DB    '!$A:$M, 12, FALSE)</f>
        <v xml:space="preserve"> </v>
      </c>
      <c r="I7182" s="32" t="str">
        <f>VLOOKUP(C7183, 'DB    '!$A:$M, 13, FALSE)</f>
        <v xml:space="preserve"> </v>
      </c>
    </row>
    <row r="7183" spans="1:9">
      <c r="B7183" s="31"/>
      <c r="C7183" s="11" t="s">
        <v>16</v>
      </c>
      <c r="D7183" s="7" t="str">
        <f>VLOOKUP(C7183, 'DB    '!$A:$M, 3, FALSE)</f>
        <v xml:space="preserve"> </v>
      </c>
      <c r="E7183" s="7" t="str">
        <f>VLOOKUP(C7183, 'DB    '!$A:$M, 5, FALSE)</f>
        <v xml:space="preserve"> </v>
      </c>
      <c r="F7183" s="7" t="str">
        <f>VLOOKUP(C7183, 'DB    '!$A:$M, 7, FALSE)</f>
        <v xml:space="preserve"> </v>
      </c>
      <c r="G7183" s="7" t="str">
        <f>VLOOKUP(C7183, 'DB    '!$A:$M, 9, FALSE)</f>
        <v xml:space="preserve"> </v>
      </c>
      <c r="H7183" s="7" t="str">
        <f>VLOOKUP(C7183, 'DB    '!$A:$M, 11, FALSE)</f>
        <v xml:space="preserve"> </v>
      </c>
      <c r="I7183" s="32"/>
    </row>
    <row r="7184" spans="1:9">
      <c r="B7184" s="6" t="s">
        <v>4080</v>
      </c>
      <c r="C7184" s="26"/>
      <c r="D7184" s="27"/>
      <c r="E7184" s="27"/>
      <c r="F7184" s="27"/>
      <c r="G7184" s="27"/>
      <c r="H7184" s="27"/>
      <c r="I7184" s="28"/>
    </row>
    <row r="7185" spans="1:9">
      <c r="A7185" s="4">
        <f>A7177+1</f>
        <v>899</v>
      </c>
    </row>
    <row r="7186" spans="1:9">
      <c r="B7186" s="29" t="str">
        <f>VLOOKUP(B7192, 'DB    '!A:B, 2, FALSE)</f>
        <v>暇</v>
      </c>
      <c r="C7186" s="10" t="str">
        <f>VLOOKUP(C7187, 'DB    '!$A:$B, 2, FALSE)</f>
        <v>暇</v>
      </c>
      <c r="D7186" s="5" t="str">
        <f>VLOOKUP(C7187, 'DB    '!$A:$M, 4, FALSE)</f>
        <v>日</v>
      </c>
      <c r="E7186" s="5" t="str">
        <f>VLOOKUP(C7187, 'DB    '!$A:$M, 6, FALSE)</f>
        <v>段</v>
      </c>
      <c r="F7186" s="5" t="str">
        <f>VLOOKUP(C7187, 'DB    '!$A:$M, 8, FALSE)</f>
        <v xml:space="preserve"> </v>
      </c>
      <c r="G7186" s="5" t="str">
        <f>VLOOKUP(C7187, 'DB    '!$A:$M, 10, FALSE)</f>
        <v xml:space="preserve"> </v>
      </c>
      <c r="H7186" s="5" t="str">
        <f>VLOOKUP(C7187, 'DB    '!$A:$M, 12, FALSE)</f>
        <v xml:space="preserve"> </v>
      </c>
      <c r="I7186" s="32" t="str">
        <f>VLOOKUP(C7187, 'DB    '!$A:$M, 13, FALSE)</f>
        <v>해가 떠있을 때 창으로 쳐내서 계단을 만드는 것처럼 시간의 일부를 쳐내서 휴가를 낸다는 뜻</v>
      </c>
    </row>
    <row r="7187" spans="1:9">
      <c r="B7187" s="30"/>
      <c r="C7187" s="11" t="str">
        <f>B7192</f>
        <v>겨를가</v>
      </c>
      <c r="D7187" s="7" t="str">
        <f>VLOOKUP(C7187, 'DB    '!$A:$M, 3, FALSE)</f>
        <v>날일</v>
      </c>
      <c r="E7187" s="7" t="str">
        <f>VLOOKUP(C7187, 'DB    '!$A:$M, 5, FALSE)</f>
        <v>층계단</v>
      </c>
      <c r="F7187" s="7" t="str">
        <f>VLOOKUP(C7187, 'DB    '!$A:$M, 7, FALSE)</f>
        <v>.</v>
      </c>
      <c r="G7187" s="7" t="str">
        <f>VLOOKUP(C7187, 'DB    '!$A:$M, 9, FALSE)</f>
        <v>.</v>
      </c>
      <c r="H7187" s="7" t="str">
        <f>VLOOKUP(C7187, 'DB    '!$A:$M, 11, FALSE)</f>
        <v>.</v>
      </c>
      <c r="I7187" s="32"/>
    </row>
    <row r="7188" spans="1:9">
      <c r="B7188" s="30"/>
      <c r="C7188" s="10" t="str">
        <f>VLOOKUP(C7189, 'DB    '!$A:$B, 2, FALSE)</f>
        <v xml:space="preserve"> </v>
      </c>
      <c r="D7188" s="5" t="str">
        <f>VLOOKUP(C7189, 'DB    '!$A:$M, 4, FALSE)</f>
        <v xml:space="preserve"> </v>
      </c>
      <c r="E7188" s="5" t="str">
        <f>VLOOKUP(C7189, 'DB    '!$A:$M, 6, FALSE)</f>
        <v xml:space="preserve"> </v>
      </c>
      <c r="F7188" s="5" t="str">
        <f>VLOOKUP(C7189, 'DB    '!$A:$M, 8, FALSE)</f>
        <v xml:space="preserve"> </v>
      </c>
      <c r="G7188" s="5" t="str">
        <f>VLOOKUP(C7189, 'DB    '!$A:$M, 10, FALSE)</f>
        <v xml:space="preserve"> </v>
      </c>
      <c r="H7188" s="5" t="str">
        <f>VLOOKUP(C7189, 'DB    '!$A:$M, 12, FALSE)</f>
        <v xml:space="preserve"> </v>
      </c>
      <c r="I7188" s="32" t="str">
        <f>VLOOKUP(C7189, 'DB    '!$A:$M, 13, FALSE)</f>
        <v xml:space="preserve"> </v>
      </c>
    </row>
    <row r="7189" spans="1:9">
      <c r="B7189" s="30"/>
      <c r="C7189" s="11" t="s">
        <v>16</v>
      </c>
      <c r="D7189" s="7" t="str">
        <f>VLOOKUP(C7189, 'DB    '!$A:$M, 3, FALSE)</f>
        <v xml:space="preserve"> </v>
      </c>
      <c r="E7189" s="7" t="str">
        <f>VLOOKUP(C7189, 'DB    '!$A:$M, 5, FALSE)</f>
        <v xml:space="preserve"> </v>
      </c>
      <c r="F7189" s="7" t="str">
        <f>VLOOKUP(C7189, 'DB    '!$A:$M, 7, FALSE)</f>
        <v xml:space="preserve"> </v>
      </c>
      <c r="G7189" s="7" t="str">
        <f>VLOOKUP(C7189, 'DB    '!$A:$M, 9, FALSE)</f>
        <v xml:space="preserve"> </v>
      </c>
      <c r="H7189" s="7" t="str">
        <f>VLOOKUP(C7189, 'DB    '!$A:$M, 11, FALSE)</f>
        <v xml:space="preserve"> </v>
      </c>
      <c r="I7189" s="32"/>
    </row>
    <row r="7190" spans="1:9">
      <c r="B7190" s="31"/>
      <c r="C7190" s="10" t="str">
        <f>VLOOKUP(C7191, 'DB    '!$A:$B, 2, FALSE)</f>
        <v xml:space="preserve"> </v>
      </c>
      <c r="D7190" s="5" t="str">
        <f>VLOOKUP(C7191, 'DB    '!$A:$M, 4, FALSE)</f>
        <v xml:space="preserve"> </v>
      </c>
      <c r="E7190" s="5" t="str">
        <f>VLOOKUP(C7191, 'DB    '!$A:$M, 6, FALSE)</f>
        <v xml:space="preserve"> </v>
      </c>
      <c r="F7190" s="5" t="str">
        <f>VLOOKUP(C7191, 'DB    '!$A:$M, 8, FALSE)</f>
        <v xml:space="preserve"> </v>
      </c>
      <c r="G7190" s="5" t="str">
        <f>VLOOKUP(C7191, 'DB    '!$A:$M, 10, FALSE)</f>
        <v xml:space="preserve"> </v>
      </c>
      <c r="H7190" s="5" t="str">
        <f>VLOOKUP(C7191, 'DB    '!$A:$M, 12, FALSE)</f>
        <v xml:space="preserve"> </v>
      </c>
      <c r="I7190" s="32" t="str">
        <f>VLOOKUP(C7191, 'DB    '!$A:$M, 13, FALSE)</f>
        <v xml:space="preserve"> </v>
      </c>
    </row>
    <row r="7191" spans="1:9">
      <c r="B7191" s="31"/>
      <c r="C7191" s="11" t="s">
        <v>16</v>
      </c>
      <c r="D7191" s="7" t="str">
        <f>VLOOKUP(C7191, 'DB    '!$A:$M, 3, FALSE)</f>
        <v xml:space="preserve"> </v>
      </c>
      <c r="E7191" s="7" t="str">
        <f>VLOOKUP(C7191, 'DB    '!$A:$M, 5, FALSE)</f>
        <v xml:space="preserve"> </v>
      </c>
      <c r="F7191" s="7" t="str">
        <f>VLOOKUP(C7191, 'DB    '!$A:$M, 7, FALSE)</f>
        <v xml:space="preserve"> </v>
      </c>
      <c r="G7191" s="7" t="str">
        <f>VLOOKUP(C7191, 'DB    '!$A:$M, 9, FALSE)</f>
        <v xml:space="preserve"> </v>
      </c>
      <c r="H7191" s="7" t="str">
        <f>VLOOKUP(C7191, 'DB    '!$A:$M, 11, FALSE)</f>
        <v xml:space="preserve"> </v>
      </c>
      <c r="I7191" s="32"/>
    </row>
    <row r="7192" spans="1:9">
      <c r="B7192" s="6" t="s">
        <v>4085</v>
      </c>
      <c r="C7192" s="26"/>
      <c r="D7192" s="27"/>
      <c r="E7192" s="27"/>
      <c r="F7192" s="27"/>
      <c r="G7192" s="27"/>
      <c r="H7192" s="27"/>
      <c r="I7192" s="28"/>
    </row>
    <row r="7193" spans="1:9">
      <c r="A7193" s="4">
        <f>A7185+1</f>
        <v>900</v>
      </c>
    </row>
    <row r="7194" spans="1:9">
      <c r="B7194" s="29" t="str">
        <f>VLOOKUP(B7200, 'DB    '!A:B, 2, FALSE)</f>
        <v>旬</v>
      </c>
      <c r="C7194" s="10" t="str">
        <f>VLOOKUP(C7195, 'DB    '!$A:$B, 2, FALSE)</f>
        <v>旬</v>
      </c>
      <c r="D7194" s="5" t="str">
        <f>VLOOKUP(C7195, 'DB    '!$A:$M, 4, FALSE)</f>
        <v>勹</v>
      </c>
      <c r="E7194" s="5" t="str">
        <f>VLOOKUP(C7195, 'DB    '!$A:$M, 6, FALSE)</f>
        <v>日</v>
      </c>
      <c r="F7194" s="5" t="str">
        <f>VLOOKUP(C7195, 'DB    '!$A:$M, 8, FALSE)</f>
        <v xml:space="preserve"> </v>
      </c>
      <c r="G7194" s="5" t="str">
        <f>VLOOKUP(C7195, 'DB    '!$A:$M, 10, FALSE)</f>
        <v xml:space="preserve"> </v>
      </c>
      <c r="H7194" s="5" t="str">
        <f>VLOOKUP(C7195, 'DB    '!$A:$M, 12, FALSE)</f>
        <v xml:space="preserve"> </v>
      </c>
      <c r="I7194" s="32" t="str">
        <f>VLOOKUP(C7195, 'DB    '!$A:$M, 13, FALSE)</f>
        <v>10개씩 산 날을 순이라고 함</v>
      </c>
    </row>
    <row r="7195" spans="1:9">
      <c r="B7195" s="30"/>
      <c r="C7195" s="11" t="str">
        <f>B7200</f>
        <v>열흘순</v>
      </c>
      <c r="D7195" s="7" t="str">
        <f>VLOOKUP(C7195, 'DB    '!$A:$M, 3, FALSE)</f>
        <v>쌀포</v>
      </c>
      <c r="E7195" s="7" t="str">
        <f>VLOOKUP(C7195, 'DB    '!$A:$M, 5, FALSE)</f>
        <v>날일</v>
      </c>
      <c r="F7195" s="7" t="str">
        <f>VLOOKUP(C7195, 'DB    '!$A:$M, 7, FALSE)</f>
        <v>.</v>
      </c>
      <c r="G7195" s="7" t="str">
        <f>VLOOKUP(C7195, 'DB    '!$A:$M, 9, FALSE)</f>
        <v>.</v>
      </c>
      <c r="H7195" s="7" t="str">
        <f>VLOOKUP(C7195, 'DB    '!$A:$M, 11, FALSE)</f>
        <v>.</v>
      </c>
      <c r="I7195" s="32"/>
    </row>
    <row r="7196" spans="1:9">
      <c r="B7196" s="30"/>
      <c r="C7196" s="10" t="str">
        <f>VLOOKUP(C7197, 'DB    '!$A:$B, 2, FALSE)</f>
        <v xml:space="preserve"> </v>
      </c>
      <c r="D7196" s="5" t="str">
        <f>VLOOKUP(C7197, 'DB    '!$A:$M, 4, FALSE)</f>
        <v xml:space="preserve"> </v>
      </c>
      <c r="E7196" s="5" t="str">
        <f>VLOOKUP(C7197, 'DB    '!$A:$M, 6, FALSE)</f>
        <v xml:space="preserve"> </v>
      </c>
      <c r="F7196" s="5" t="str">
        <f>VLOOKUP(C7197, 'DB    '!$A:$M, 8, FALSE)</f>
        <v xml:space="preserve"> </v>
      </c>
      <c r="G7196" s="5" t="str">
        <f>VLOOKUP(C7197, 'DB    '!$A:$M, 10, FALSE)</f>
        <v xml:space="preserve"> </v>
      </c>
      <c r="H7196" s="5" t="str">
        <f>VLOOKUP(C7197, 'DB    '!$A:$M, 12, FALSE)</f>
        <v xml:space="preserve"> </v>
      </c>
      <c r="I7196" s="32" t="str">
        <f>VLOOKUP(C7197, 'DB    '!$A:$M, 13, FALSE)</f>
        <v xml:space="preserve"> </v>
      </c>
    </row>
    <row r="7197" spans="1:9">
      <c r="B7197" s="30"/>
      <c r="C7197" s="11" t="s">
        <v>16</v>
      </c>
      <c r="D7197" s="7" t="str">
        <f>VLOOKUP(C7197, 'DB    '!$A:$M, 3, FALSE)</f>
        <v xml:space="preserve"> </v>
      </c>
      <c r="E7197" s="7" t="str">
        <f>VLOOKUP(C7197, 'DB    '!$A:$M, 5, FALSE)</f>
        <v xml:space="preserve"> </v>
      </c>
      <c r="F7197" s="7" t="str">
        <f>VLOOKUP(C7197, 'DB    '!$A:$M, 7, FALSE)</f>
        <v xml:space="preserve"> </v>
      </c>
      <c r="G7197" s="7" t="str">
        <f>VLOOKUP(C7197, 'DB    '!$A:$M, 9, FALSE)</f>
        <v xml:space="preserve"> </v>
      </c>
      <c r="H7197" s="7" t="str">
        <f>VLOOKUP(C7197, 'DB    '!$A:$M, 11, FALSE)</f>
        <v xml:space="preserve"> </v>
      </c>
      <c r="I7197" s="32"/>
    </row>
    <row r="7198" spans="1:9">
      <c r="B7198" s="31"/>
      <c r="C7198" s="10" t="str">
        <f>VLOOKUP(C7199, 'DB    '!$A:$B, 2, FALSE)</f>
        <v xml:space="preserve"> </v>
      </c>
      <c r="D7198" s="5" t="str">
        <f>VLOOKUP(C7199, 'DB    '!$A:$M, 4, FALSE)</f>
        <v xml:space="preserve"> </v>
      </c>
      <c r="E7198" s="5" t="str">
        <f>VLOOKUP(C7199, 'DB    '!$A:$M, 6, FALSE)</f>
        <v xml:space="preserve"> </v>
      </c>
      <c r="F7198" s="5" t="str">
        <f>VLOOKUP(C7199, 'DB    '!$A:$M, 8, FALSE)</f>
        <v xml:space="preserve"> </v>
      </c>
      <c r="G7198" s="5" t="str">
        <f>VLOOKUP(C7199, 'DB    '!$A:$M, 10, FALSE)</f>
        <v xml:space="preserve"> </v>
      </c>
      <c r="H7198" s="5" t="str">
        <f>VLOOKUP(C7199, 'DB    '!$A:$M, 12, FALSE)</f>
        <v xml:space="preserve"> </v>
      </c>
      <c r="I7198" s="32" t="str">
        <f>VLOOKUP(C7199, 'DB    '!$A:$M, 13, FALSE)</f>
        <v xml:space="preserve"> </v>
      </c>
    </row>
    <row r="7199" spans="1:9">
      <c r="B7199" s="31"/>
      <c r="C7199" s="11" t="s">
        <v>16</v>
      </c>
      <c r="D7199" s="7" t="str">
        <f>VLOOKUP(C7199, 'DB    '!$A:$M, 3, FALSE)</f>
        <v xml:space="preserve"> </v>
      </c>
      <c r="E7199" s="7" t="str">
        <f>VLOOKUP(C7199, 'DB    '!$A:$M, 5, FALSE)</f>
        <v xml:space="preserve"> </v>
      </c>
      <c r="F7199" s="7" t="str">
        <f>VLOOKUP(C7199, 'DB    '!$A:$M, 7, FALSE)</f>
        <v xml:space="preserve"> </v>
      </c>
      <c r="G7199" s="7" t="str">
        <f>VLOOKUP(C7199, 'DB    '!$A:$M, 9, FALSE)</f>
        <v xml:space="preserve"> </v>
      </c>
      <c r="H7199" s="7" t="str">
        <f>VLOOKUP(C7199, 'DB    '!$A:$M, 11, FALSE)</f>
        <v xml:space="preserve"> </v>
      </c>
      <c r="I7199" s="32"/>
    </row>
    <row r="7200" spans="1:9">
      <c r="B7200" s="6" t="s">
        <v>4091</v>
      </c>
      <c r="C7200" s="26"/>
      <c r="D7200" s="27"/>
      <c r="E7200" s="27"/>
      <c r="F7200" s="27"/>
      <c r="G7200" s="27"/>
      <c r="H7200" s="27"/>
      <c r="I7200" s="28"/>
    </row>
    <row r="7201" spans="1:9">
      <c r="A7201" s="4">
        <f>A7193+1</f>
        <v>901</v>
      </c>
    </row>
    <row r="7202" spans="1:9">
      <c r="B7202" s="29" t="str">
        <f>VLOOKUP(B7208, 'DB    '!A:B, 2, FALSE)</f>
        <v>瞬</v>
      </c>
      <c r="C7202" s="10" t="str">
        <f>VLOOKUP(C7203, 'DB    '!$A:$B, 2, FALSE)</f>
        <v>瞬</v>
      </c>
      <c r="D7202" s="5" t="str">
        <f>VLOOKUP(C7203, 'DB    '!$A:$M, 4, FALSE)</f>
        <v>目</v>
      </c>
      <c r="E7202" s="5" t="str">
        <f>VLOOKUP(C7203, 'DB    '!$A:$M, 6, FALSE)</f>
        <v>爫</v>
      </c>
      <c r="F7202" s="5" t="str">
        <f>VLOOKUP(C7203, 'DB    '!$A:$M, 8, FALSE)</f>
        <v>冖</v>
      </c>
      <c r="G7202" s="5" t="str">
        <f>VLOOKUP(C7203, 'DB    '!$A:$M, 10, FALSE)</f>
        <v>舛</v>
      </c>
      <c r="H7202" s="5" t="str">
        <f>VLOOKUP(C7203, 'DB    '!$A:$M, 12, FALSE)</f>
        <v xml:space="preserve"> </v>
      </c>
      <c r="I7202" s="32" t="str">
        <f>VLOOKUP(C7203, 'DB    '!$A:$M, 13, FALSE)</f>
        <v>눈위에 덮여 있는 눈썹과 눈꺼풀이 이그러졌다 펴지는 눈깜작임. 순간</v>
      </c>
    </row>
    <row r="7203" spans="1:9">
      <c r="B7203" s="30"/>
      <c r="C7203" s="11" t="str">
        <f>B7208</f>
        <v>눈깜작일순</v>
      </c>
      <c r="D7203" s="7" t="str">
        <f>VLOOKUP(C7203, 'DB    '!$A:$M, 3, FALSE)</f>
        <v>눈목</v>
      </c>
      <c r="E7203" s="7" t="str">
        <f>VLOOKUP(C7203, 'DB    '!$A:$M, 5, FALSE)</f>
        <v>손톱조두</v>
      </c>
      <c r="F7203" s="7" t="str">
        <f>VLOOKUP(C7203, 'DB    '!$A:$M, 7, FALSE)</f>
        <v>덮을멱</v>
      </c>
      <c r="G7203" s="7" t="str">
        <f>VLOOKUP(C7203, 'DB    '!$A:$M, 9, FALSE)</f>
        <v>어그러질천</v>
      </c>
      <c r="H7203" s="7" t="str">
        <f>VLOOKUP(C7203, 'DB    '!$A:$M, 11, FALSE)</f>
        <v>.</v>
      </c>
      <c r="I7203" s="32"/>
    </row>
    <row r="7204" spans="1:9">
      <c r="B7204" s="30"/>
      <c r="C7204" s="10" t="str">
        <f>VLOOKUP(C7205, 'DB    '!$A:$B, 2, FALSE)</f>
        <v xml:space="preserve"> </v>
      </c>
      <c r="D7204" s="5" t="str">
        <f>VLOOKUP(C7205, 'DB    '!$A:$M, 4, FALSE)</f>
        <v xml:space="preserve"> </v>
      </c>
      <c r="E7204" s="5" t="str">
        <f>VLOOKUP(C7205, 'DB    '!$A:$M, 6, FALSE)</f>
        <v xml:space="preserve"> </v>
      </c>
      <c r="F7204" s="5" t="str">
        <f>VLOOKUP(C7205, 'DB    '!$A:$M, 8, FALSE)</f>
        <v xml:space="preserve"> </v>
      </c>
      <c r="G7204" s="5" t="str">
        <f>VLOOKUP(C7205, 'DB    '!$A:$M, 10, FALSE)</f>
        <v xml:space="preserve"> </v>
      </c>
      <c r="H7204" s="5" t="str">
        <f>VLOOKUP(C7205, 'DB    '!$A:$M, 12, FALSE)</f>
        <v xml:space="preserve"> </v>
      </c>
      <c r="I7204" s="32" t="str">
        <f>VLOOKUP(C7205, 'DB    '!$A:$M, 13, FALSE)</f>
        <v xml:space="preserve"> </v>
      </c>
    </row>
    <row r="7205" spans="1:9">
      <c r="B7205" s="30"/>
      <c r="C7205" s="11" t="s">
        <v>16</v>
      </c>
      <c r="D7205" s="7" t="str">
        <f>VLOOKUP(C7205, 'DB    '!$A:$M, 3, FALSE)</f>
        <v xml:space="preserve"> </v>
      </c>
      <c r="E7205" s="7" t="str">
        <f>VLOOKUP(C7205, 'DB    '!$A:$M, 5, FALSE)</f>
        <v xml:space="preserve"> </v>
      </c>
      <c r="F7205" s="7" t="str">
        <f>VLOOKUP(C7205, 'DB    '!$A:$M, 7, FALSE)</f>
        <v xml:space="preserve"> </v>
      </c>
      <c r="G7205" s="7" t="str">
        <f>VLOOKUP(C7205, 'DB    '!$A:$M, 9, FALSE)</f>
        <v xml:space="preserve"> </v>
      </c>
      <c r="H7205" s="7" t="str">
        <f>VLOOKUP(C7205, 'DB    '!$A:$M, 11, FALSE)</f>
        <v xml:space="preserve"> </v>
      </c>
      <c r="I7205" s="32"/>
    </row>
    <row r="7206" spans="1:9">
      <c r="B7206" s="31"/>
      <c r="C7206" s="10" t="str">
        <f>VLOOKUP(C7207, 'DB    '!$A:$B, 2, FALSE)</f>
        <v xml:space="preserve"> </v>
      </c>
      <c r="D7206" s="5" t="str">
        <f>VLOOKUP(C7207, 'DB    '!$A:$M, 4, FALSE)</f>
        <v xml:space="preserve"> </v>
      </c>
      <c r="E7206" s="5" t="str">
        <f>VLOOKUP(C7207, 'DB    '!$A:$M, 6, FALSE)</f>
        <v xml:space="preserve"> </v>
      </c>
      <c r="F7206" s="5" t="str">
        <f>VLOOKUP(C7207, 'DB    '!$A:$M, 8, FALSE)</f>
        <v xml:space="preserve"> </v>
      </c>
      <c r="G7206" s="5" t="str">
        <f>VLOOKUP(C7207, 'DB    '!$A:$M, 10, FALSE)</f>
        <v xml:space="preserve"> </v>
      </c>
      <c r="H7206" s="5" t="str">
        <f>VLOOKUP(C7207, 'DB    '!$A:$M, 12, FALSE)</f>
        <v xml:space="preserve"> </v>
      </c>
      <c r="I7206" s="32" t="str">
        <f>VLOOKUP(C7207, 'DB    '!$A:$M, 13, FALSE)</f>
        <v xml:space="preserve"> </v>
      </c>
    </row>
    <row r="7207" spans="1:9">
      <c r="B7207" s="31"/>
      <c r="C7207" s="11" t="s">
        <v>16</v>
      </c>
      <c r="D7207" s="7" t="str">
        <f>VLOOKUP(C7207, 'DB    '!$A:$M, 3, FALSE)</f>
        <v xml:space="preserve"> </v>
      </c>
      <c r="E7207" s="7" t="str">
        <f>VLOOKUP(C7207, 'DB    '!$A:$M, 5, FALSE)</f>
        <v xml:space="preserve"> </v>
      </c>
      <c r="F7207" s="7" t="str">
        <f>VLOOKUP(C7207, 'DB    '!$A:$M, 7, FALSE)</f>
        <v xml:space="preserve"> </v>
      </c>
      <c r="G7207" s="7" t="str">
        <f>VLOOKUP(C7207, 'DB    '!$A:$M, 9, FALSE)</f>
        <v xml:space="preserve"> </v>
      </c>
      <c r="H7207" s="7" t="str">
        <f>VLOOKUP(C7207, 'DB    '!$A:$M, 11, FALSE)</f>
        <v xml:space="preserve"> </v>
      </c>
      <c r="I7207" s="32"/>
    </row>
    <row r="7208" spans="1:9">
      <c r="B7208" s="6" t="s">
        <v>4094</v>
      </c>
      <c r="C7208" s="26"/>
      <c r="D7208" s="27"/>
      <c r="E7208" s="27"/>
      <c r="F7208" s="27"/>
      <c r="G7208" s="27"/>
      <c r="H7208" s="27"/>
      <c r="I7208" s="28"/>
    </row>
    <row r="7209" spans="1:9">
      <c r="A7209" s="4">
        <f>A7201+1</f>
        <v>902</v>
      </c>
    </row>
    <row r="7210" spans="1:9">
      <c r="B7210" s="29" t="str">
        <f>VLOOKUP(B7216, 'DB    '!A:B, 2, FALSE)</f>
        <v>暫</v>
      </c>
      <c r="C7210" s="10" t="str">
        <f>VLOOKUP(C7211, 'DB    '!$A:$B, 2, FALSE)</f>
        <v>暫</v>
      </c>
      <c r="D7210" s="5" t="str">
        <f>VLOOKUP(C7211, 'DB    '!$A:$M, 4, FALSE)</f>
        <v>車</v>
      </c>
      <c r="E7210" s="5" t="str">
        <f>VLOOKUP(C7211, 'DB    '!$A:$M, 6, FALSE)</f>
        <v>斤</v>
      </c>
      <c r="F7210" s="5" t="str">
        <f>VLOOKUP(C7211, 'DB    '!$A:$M, 8, FALSE)</f>
        <v>日</v>
      </c>
      <c r="G7210" s="5" t="str">
        <f>VLOOKUP(C7211, 'DB    '!$A:$M, 10, FALSE)</f>
        <v xml:space="preserve"> </v>
      </c>
      <c r="H7210" s="5" t="str">
        <f>VLOOKUP(C7211, 'DB    '!$A:$M, 12, FALSE)</f>
        <v xml:space="preserve"> </v>
      </c>
      <c r="I7210" s="32" t="str">
        <f>VLOOKUP(C7211, 'DB    '!$A:$M, 13, FALSE)</f>
        <v>수레를 타고 도끼로 목을 베는 시간은 잠깐이다</v>
      </c>
    </row>
    <row r="7211" spans="1:9">
      <c r="B7211" s="30"/>
      <c r="C7211" s="11" t="str">
        <f>B7216</f>
        <v>잠깐잠</v>
      </c>
      <c r="D7211" s="7" t="str">
        <f>VLOOKUP(C7211, 'DB    '!$A:$M, 3, FALSE)</f>
        <v>수레차</v>
      </c>
      <c r="E7211" s="7" t="str">
        <f>VLOOKUP(C7211, 'DB    '!$A:$M, 5, FALSE)</f>
        <v>도끼근</v>
      </c>
      <c r="F7211" s="7" t="str">
        <f>VLOOKUP(C7211, 'DB    '!$A:$M, 7, FALSE)</f>
        <v>날일</v>
      </c>
      <c r="G7211" s="7" t="str">
        <f>VLOOKUP(C7211, 'DB    '!$A:$M, 9, FALSE)</f>
        <v>.</v>
      </c>
      <c r="H7211" s="7" t="str">
        <f>VLOOKUP(C7211, 'DB    '!$A:$M, 11, FALSE)</f>
        <v>.</v>
      </c>
      <c r="I7211" s="32"/>
    </row>
    <row r="7212" spans="1:9">
      <c r="B7212" s="30"/>
      <c r="C7212" s="10" t="str">
        <f>VLOOKUP(C7213, 'DB    '!$A:$B, 2, FALSE)</f>
        <v xml:space="preserve"> </v>
      </c>
      <c r="D7212" s="5" t="str">
        <f>VLOOKUP(C7213, 'DB    '!$A:$M, 4, FALSE)</f>
        <v xml:space="preserve"> </v>
      </c>
      <c r="E7212" s="5" t="str">
        <f>VLOOKUP(C7213, 'DB    '!$A:$M, 6, FALSE)</f>
        <v xml:space="preserve"> </v>
      </c>
      <c r="F7212" s="5" t="str">
        <f>VLOOKUP(C7213, 'DB    '!$A:$M, 8, FALSE)</f>
        <v xml:space="preserve"> </v>
      </c>
      <c r="G7212" s="5" t="str">
        <f>VLOOKUP(C7213, 'DB    '!$A:$M, 10, FALSE)</f>
        <v xml:space="preserve"> </v>
      </c>
      <c r="H7212" s="5" t="str">
        <f>VLOOKUP(C7213, 'DB    '!$A:$M, 12, FALSE)</f>
        <v xml:space="preserve"> </v>
      </c>
      <c r="I7212" s="32" t="str">
        <f>VLOOKUP(C7213, 'DB    '!$A:$M, 13, FALSE)</f>
        <v xml:space="preserve"> </v>
      </c>
    </row>
    <row r="7213" spans="1:9">
      <c r="B7213" s="30"/>
      <c r="C7213" s="11" t="s">
        <v>16</v>
      </c>
      <c r="D7213" s="7" t="str">
        <f>VLOOKUP(C7213, 'DB    '!$A:$M, 3, FALSE)</f>
        <v xml:space="preserve"> </v>
      </c>
      <c r="E7213" s="7" t="str">
        <f>VLOOKUP(C7213, 'DB    '!$A:$M, 5, FALSE)</f>
        <v xml:space="preserve"> </v>
      </c>
      <c r="F7213" s="7" t="str">
        <f>VLOOKUP(C7213, 'DB    '!$A:$M, 7, FALSE)</f>
        <v xml:space="preserve"> </v>
      </c>
      <c r="G7213" s="7" t="str">
        <f>VLOOKUP(C7213, 'DB    '!$A:$M, 9, FALSE)</f>
        <v xml:space="preserve"> </v>
      </c>
      <c r="H7213" s="7" t="str">
        <f>VLOOKUP(C7213, 'DB    '!$A:$M, 11, FALSE)</f>
        <v xml:space="preserve"> </v>
      </c>
      <c r="I7213" s="32"/>
    </row>
    <row r="7214" spans="1:9">
      <c r="B7214" s="31"/>
      <c r="C7214" s="10" t="str">
        <f>VLOOKUP(C7215, 'DB    '!$A:$B, 2, FALSE)</f>
        <v xml:space="preserve"> </v>
      </c>
      <c r="D7214" s="5" t="str">
        <f>VLOOKUP(C7215, 'DB    '!$A:$M, 4, FALSE)</f>
        <v xml:space="preserve"> </v>
      </c>
      <c r="E7214" s="5" t="str">
        <f>VLOOKUP(C7215, 'DB    '!$A:$M, 6, FALSE)</f>
        <v xml:space="preserve"> </v>
      </c>
      <c r="F7214" s="5" t="str">
        <f>VLOOKUP(C7215, 'DB    '!$A:$M, 8, FALSE)</f>
        <v xml:space="preserve"> </v>
      </c>
      <c r="G7214" s="5" t="str">
        <f>VLOOKUP(C7215, 'DB    '!$A:$M, 10, FALSE)</f>
        <v xml:space="preserve"> </v>
      </c>
      <c r="H7214" s="5" t="str">
        <f>VLOOKUP(C7215, 'DB    '!$A:$M, 12, FALSE)</f>
        <v xml:space="preserve"> </v>
      </c>
      <c r="I7214" s="32" t="str">
        <f>VLOOKUP(C7215, 'DB    '!$A:$M, 13, FALSE)</f>
        <v xml:space="preserve"> </v>
      </c>
    </row>
    <row r="7215" spans="1:9">
      <c r="B7215" s="31"/>
      <c r="C7215" s="11" t="s">
        <v>16</v>
      </c>
      <c r="D7215" s="7" t="str">
        <f>VLOOKUP(C7215, 'DB    '!$A:$M, 3, FALSE)</f>
        <v xml:space="preserve"> </v>
      </c>
      <c r="E7215" s="7" t="str">
        <f>VLOOKUP(C7215, 'DB    '!$A:$M, 5, FALSE)</f>
        <v xml:space="preserve"> </v>
      </c>
      <c r="F7215" s="7" t="str">
        <f>VLOOKUP(C7215, 'DB    '!$A:$M, 7, FALSE)</f>
        <v xml:space="preserve"> </v>
      </c>
      <c r="G7215" s="7" t="str">
        <f>VLOOKUP(C7215, 'DB    '!$A:$M, 9, FALSE)</f>
        <v xml:space="preserve"> </v>
      </c>
      <c r="H7215" s="7" t="str">
        <f>VLOOKUP(C7215, 'DB    '!$A:$M, 11, FALSE)</f>
        <v xml:space="preserve"> </v>
      </c>
      <c r="I7215" s="32"/>
    </row>
    <row r="7216" spans="1:9">
      <c r="B7216" s="6" t="s">
        <v>4099</v>
      </c>
      <c r="C7216" s="26"/>
      <c r="D7216" s="27"/>
      <c r="E7216" s="27"/>
      <c r="F7216" s="27"/>
      <c r="G7216" s="27"/>
      <c r="H7216" s="27"/>
      <c r="I7216" s="28"/>
    </row>
    <row r="7217" spans="1:9">
      <c r="A7217" s="4">
        <f>A7209+1</f>
        <v>903</v>
      </c>
    </row>
    <row r="7218" spans="1:9">
      <c r="B7218" s="29" t="str">
        <f>VLOOKUP(B7224, 'DB    '!A:B, 2, FALSE)</f>
        <v>秒</v>
      </c>
      <c r="C7218" s="10" t="str">
        <f>VLOOKUP(C7219, 'DB    '!$A:$B, 2, FALSE)</f>
        <v>秒</v>
      </c>
      <c r="D7218" s="5" t="str">
        <f>VLOOKUP(C7219, 'DB    '!$A:$M, 4, FALSE)</f>
        <v>禾</v>
      </c>
      <c r="E7218" s="5" t="str">
        <f>VLOOKUP(C7219, 'DB    '!$A:$M, 6, FALSE)</f>
        <v>少</v>
      </c>
      <c r="F7218" s="5" t="str">
        <f>VLOOKUP(C7219, 'DB    '!$A:$M, 8, FALSE)</f>
        <v xml:space="preserve"> </v>
      </c>
      <c r="G7218" s="5" t="str">
        <f>VLOOKUP(C7219, 'DB    '!$A:$M, 10, FALSE)</f>
        <v xml:space="preserve"> </v>
      </c>
      <c r="H7218" s="5" t="str">
        <f>VLOOKUP(C7219, 'DB    '!$A:$M, 12, FALSE)</f>
        <v xml:space="preserve"> </v>
      </c>
      <c r="I7218" s="32" t="str">
        <f>VLOOKUP(C7219, 'DB    '!$A:$M, 13, FALSE)</f>
        <v>벼에서 나온 적은 까끄라기, 까끄라기가 초를 나타냄</v>
      </c>
    </row>
    <row r="7219" spans="1:9">
      <c r="B7219" s="30"/>
      <c r="C7219" s="11" t="str">
        <f>B7224</f>
        <v>초초</v>
      </c>
      <c r="D7219" s="7" t="str">
        <f>VLOOKUP(C7219, 'DB    '!$A:$M, 3, FALSE)</f>
        <v>벼화</v>
      </c>
      <c r="E7219" s="7" t="str">
        <f>VLOOKUP(C7219, 'DB    '!$A:$M, 5, FALSE)</f>
        <v>적을소</v>
      </c>
      <c r="F7219" s="7" t="str">
        <f>VLOOKUP(C7219, 'DB    '!$A:$M, 7, FALSE)</f>
        <v>.</v>
      </c>
      <c r="G7219" s="7" t="str">
        <f>VLOOKUP(C7219, 'DB    '!$A:$M, 9, FALSE)</f>
        <v>.</v>
      </c>
      <c r="H7219" s="7" t="str">
        <f>VLOOKUP(C7219, 'DB    '!$A:$M, 11, FALSE)</f>
        <v>.</v>
      </c>
      <c r="I7219" s="32"/>
    </row>
    <row r="7220" spans="1:9">
      <c r="B7220" s="30"/>
      <c r="C7220" s="10" t="str">
        <f>VLOOKUP(C7221, 'DB    '!$A:$B, 2, FALSE)</f>
        <v xml:space="preserve"> </v>
      </c>
      <c r="D7220" s="5" t="str">
        <f>VLOOKUP(C7221, 'DB    '!$A:$M, 4, FALSE)</f>
        <v xml:space="preserve"> </v>
      </c>
      <c r="E7220" s="5" t="str">
        <f>VLOOKUP(C7221, 'DB    '!$A:$M, 6, FALSE)</f>
        <v xml:space="preserve"> </v>
      </c>
      <c r="F7220" s="5" t="str">
        <f>VLOOKUP(C7221, 'DB    '!$A:$M, 8, FALSE)</f>
        <v xml:space="preserve"> </v>
      </c>
      <c r="G7220" s="5" t="str">
        <f>VLOOKUP(C7221, 'DB    '!$A:$M, 10, FALSE)</f>
        <v xml:space="preserve"> </v>
      </c>
      <c r="H7220" s="5" t="str">
        <f>VLOOKUP(C7221, 'DB    '!$A:$M, 12, FALSE)</f>
        <v xml:space="preserve"> </v>
      </c>
      <c r="I7220" s="32" t="str">
        <f>VLOOKUP(C7221, 'DB    '!$A:$M, 13, FALSE)</f>
        <v xml:space="preserve"> </v>
      </c>
    </row>
    <row r="7221" spans="1:9">
      <c r="B7221" s="30"/>
      <c r="C7221" s="11" t="s">
        <v>16</v>
      </c>
      <c r="D7221" s="7" t="str">
        <f>VLOOKUP(C7221, 'DB    '!$A:$M, 3, FALSE)</f>
        <v xml:space="preserve"> </v>
      </c>
      <c r="E7221" s="7" t="str">
        <f>VLOOKUP(C7221, 'DB    '!$A:$M, 5, FALSE)</f>
        <v xml:space="preserve"> </v>
      </c>
      <c r="F7221" s="7" t="str">
        <f>VLOOKUP(C7221, 'DB    '!$A:$M, 7, FALSE)</f>
        <v xml:space="preserve"> </v>
      </c>
      <c r="G7221" s="7" t="str">
        <f>VLOOKUP(C7221, 'DB    '!$A:$M, 9, FALSE)</f>
        <v xml:space="preserve"> </v>
      </c>
      <c r="H7221" s="7" t="str">
        <f>VLOOKUP(C7221, 'DB    '!$A:$M, 11, FALSE)</f>
        <v xml:space="preserve"> </v>
      </c>
      <c r="I7221" s="32"/>
    </row>
    <row r="7222" spans="1:9">
      <c r="B7222" s="31"/>
      <c r="C7222" s="10" t="str">
        <f>VLOOKUP(C7223, 'DB    '!$A:$B, 2, FALSE)</f>
        <v xml:space="preserve"> </v>
      </c>
      <c r="D7222" s="5" t="str">
        <f>VLOOKUP(C7223, 'DB    '!$A:$M, 4, FALSE)</f>
        <v xml:space="preserve"> </v>
      </c>
      <c r="E7222" s="5" t="str">
        <f>VLOOKUP(C7223, 'DB    '!$A:$M, 6, FALSE)</f>
        <v xml:space="preserve"> </v>
      </c>
      <c r="F7222" s="5" t="str">
        <f>VLOOKUP(C7223, 'DB    '!$A:$M, 8, FALSE)</f>
        <v xml:space="preserve"> </v>
      </c>
      <c r="G7222" s="5" t="str">
        <f>VLOOKUP(C7223, 'DB    '!$A:$M, 10, FALSE)</f>
        <v xml:space="preserve"> </v>
      </c>
      <c r="H7222" s="5" t="str">
        <f>VLOOKUP(C7223, 'DB    '!$A:$M, 12, FALSE)</f>
        <v xml:space="preserve"> </v>
      </c>
      <c r="I7222" s="32" t="str">
        <f>VLOOKUP(C7223, 'DB    '!$A:$M, 13, FALSE)</f>
        <v xml:space="preserve"> </v>
      </c>
    </row>
    <row r="7223" spans="1:9">
      <c r="B7223" s="31"/>
      <c r="C7223" s="11" t="s">
        <v>16</v>
      </c>
      <c r="D7223" s="7" t="str">
        <f>VLOOKUP(C7223, 'DB    '!$A:$M, 3, FALSE)</f>
        <v xml:space="preserve"> </v>
      </c>
      <c r="E7223" s="7" t="str">
        <f>VLOOKUP(C7223, 'DB    '!$A:$M, 5, FALSE)</f>
        <v xml:space="preserve"> </v>
      </c>
      <c r="F7223" s="7" t="str">
        <f>VLOOKUP(C7223, 'DB    '!$A:$M, 7, FALSE)</f>
        <v xml:space="preserve"> </v>
      </c>
      <c r="G7223" s="7" t="str">
        <f>VLOOKUP(C7223, 'DB    '!$A:$M, 9, FALSE)</f>
        <v xml:space="preserve"> </v>
      </c>
      <c r="H7223" s="7" t="str">
        <f>VLOOKUP(C7223, 'DB    '!$A:$M, 11, FALSE)</f>
        <v xml:space="preserve"> </v>
      </c>
      <c r="I7223" s="32"/>
    </row>
    <row r="7224" spans="1:9">
      <c r="B7224" s="6" t="s">
        <v>4103</v>
      </c>
      <c r="C7224" s="26"/>
      <c r="D7224" s="27"/>
      <c r="E7224" s="27"/>
      <c r="F7224" s="27"/>
      <c r="G7224" s="27"/>
      <c r="H7224" s="27"/>
      <c r="I7224" s="28"/>
    </row>
    <row r="7225" spans="1:9">
      <c r="A7225" s="4">
        <f>A7217+1</f>
        <v>904</v>
      </c>
    </row>
    <row r="7226" spans="1:9">
      <c r="B7226" s="29" t="str">
        <f>VLOOKUP(B7232, 'DB    '!A:B, 2, FALSE)</f>
        <v>頻</v>
      </c>
      <c r="C7226" s="10" t="str">
        <f>VLOOKUP(C7227, 'DB    '!$A:$B, 2, FALSE)</f>
        <v>頻</v>
      </c>
      <c r="D7226" s="5" t="str">
        <f>VLOOKUP(C7227, 'DB    '!$A:$M, 4, FALSE)</f>
        <v>步</v>
      </c>
      <c r="E7226" s="5" t="str">
        <f>VLOOKUP(C7227, 'DB    '!$A:$M, 6, FALSE)</f>
        <v>頁</v>
      </c>
      <c r="F7226" s="5" t="str">
        <f>VLOOKUP(C7227, 'DB    '!$A:$M, 8, FALSE)</f>
        <v xml:space="preserve"> </v>
      </c>
      <c r="G7226" s="5" t="str">
        <f>VLOOKUP(C7227, 'DB    '!$A:$M, 10, FALSE)</f>
        <v xml:space="preserve"> </v>
      </c>
      <c r="H7226" s="5" t="str">
        <f>VLOOKUP(C7227, 'DB    '!$A:$M, 12, FALSE)</f>
        <v xml:space="preserve"> </v>
      </c>
      <c r="I7226" s="32" t="str">
        <f>VLOOKUP(C7227, 'DB    '!$A:$M, 13, FALSE)</f>
        <v>걸음과 머리 고개 까딱임의 빈도가 높다</v>
      </c>
    </row>
    <row r="7227" spans="1:9">
      <c r="B7227" s="30"/>
      <c r="C7227" s="11" t="str">
        <f>B7232</f>
        <v>자주빈</v>
      </c>
      <c r="D7227" s="7" t="str">
        <f>VLOOKUP(C7227, 'DB    '!$A:$M, 3, FALSE)</f>
        <v>걸음보</v>
      </c>
      <c r="E7227" s="7" t="str">
        <f>VLOOKUP(C7227, 'DB    '!$A:$M, 5, FALSE)</f>
        <v>머리혈</v>
      </c>
      <c r="F7227" s="7" t="str">
        <f>VLOOKUP(C7227, 'DB    '!$A:$M, 7, FALSE)</f>
        <v>.</v>
      </c>
      <c r="G7227" s="7" t="str">
        <f>VLOOKUP(C7227, 'DB    '!$A:$M, 9, FALSE)</f>
        <v>.</v>
      </c>
      <c r="H7227" s="7" t="str">
        <f>VLOOKUP(C7227, 'DB    '!$A:$M, 11, FALSE)</f>
        <v>.</v>
      </c>
      <c r="I7227" s="32"/>
    </row>
    <row r="7228" spans="1:9">
      <c r="B7228" s="30"/>
      <c r="C7228" s="10" t="str">
        <f>VLOOKUP(C7229, 'DB    '!$A:$B, 2, FALSE)</f>
        <v xml:space="preserve"> </v>
      </c>
      <c r="D7228" s="5" t="str">
        <f>VLOOKUP(C7229, 'DB    '!$A:$M, 4, FALSE)</f>
        <v xml:space="preserve"> </v>
      </c>
      <c r="E7228" s="5" t="str">
        <f>VLOOKUP(C7229, 'DB    '!$A:$M, 6, FALSE)</f>
        <v xml:space="preserve"> </v>
      </c>
      <c r="F7228" s="5" t="str">
        <f>VLOOKUP(C7229, 'DB    '!$A:$M, 8, FALSE)</f>
        <v xml:space="preserve"> </v>
      </c>
      <c r="G7228" s="5" t="str">
        <f>VLOOKUP(C7229, 'DB    '!$A:$M, 10, FALSE)</f>
        <v xml:space="preserve"> </v>
      </c>
      <c r="H7228" s="5" t="str">
        <f>VLOOKUP(C7229, 'DB    '!$A:$M, 12, FALSE)</f>
        <v xml:space="preserve"> </v>
      </c>
      <c r="I7228" s="32" t="str">
        <f>VLOOKUP(C7229, 'DB    '!$A:$M, 13, FALSE)</f>
        <v xml:space="preserve"> </v>
      </c>
    </row>
    <row r="7229" spans="1:9">
      <c r="B7229" s="30"/>
      <c r="C7229" s="11" t="s">
        <v>16</v>
      </c>
      <c r="D7229" s="7" t="str">
        <f>VLOOKUP(C7229, 'DB    '!$A:$M, 3, FALSE)</f>
        <v xml:space="preserve"> </v>
      </c>
      <c r="E7229" s="7" t="str">
        <f>VLOOKUP(C7229, 'DB    '!$A:$M, 5, FALSE)</f>
        <v xml:space="preserve"> </v>
      </c>
      <c r="F7229" s="7" t="str">
        <f>VLOOKUP(C7229, 'DB    '!$A:$M, 7, FALSE)</f>
        <v xml:space="preserve"> </v>
      </c>
      <c r="G7229" s="7" t="str">
        <f>VLOOKUP(C7229, 'DB    '!$A:$M, 9, FALSE)</f>
        <v xml:space="preserve"> </v>
      </c>
      <c r="H7229" s="7" t="str">
        <f>VLOOKUP(C7229, 'DB    '!$A:$M, 11, FALSE)</f>
        <v xml:space="preserve"> </v>
      </c>
      <c r="I7229" s="32"/>
    </row>
    <row r="7230" spans="1:9">
      <c r="B7230" s="31"/>
      <c r="C7230" s="10" t="str">
        <f>VLOOKUP(C7231, 'DB    '!$A:$B, 2, FALSE)</f>
        <v xml:space="preserve"> </v>
      </c>
      <c r="D7230" s="5" t="str">
        <f>VLOOKUP(C7231, 'DB    '!$A:$M, 4, FALSE)</f>
        <v xml:space="preserve"> </v>
      </c>
      <c r="E7230" s="5" t="str">
        <f>VLOOKUP(C7231, 'DB    '!$A:$M, 6, FALSE)</f>
        <v xml:space="preserve"> </v>
      </c>
      <c r="F7230" s="5" t="str">
        <f>VLOOKUP(C7231, 'DB    '!$A:$M, 8, FALSE)</f>
        <v xml:space="preserve"> </v>
      </c>
      <c r="G7230" s="5" t="str">
        <f>VLOOKUP(C7231, 'DB    '!$A:$M, 10, FALSE)</f>
        <v xml:space="preserve"> </v>
      </c>
      <c r="H7230" s="5" t="str">
        <f>VLOOKUP(C7231, 'DB    '!$A:$M, 12, FALSE)</f>
        <v xml:space="preserve"> </v>
      </c>
      <c r="I7230" s="32" t="str">
        <f>VLOOKUP(C7231, 'DB    '!$A:$M, 13, FALSE)</f>
        <v xml:space="preserve"> </v>
      </c>
    </row>
    <row r="7231" spans="1:9">
      <c r="B7231" s="31"/>
      <c r="C7231" s="11" t="s">
        <v>16</v>
      </c>
      <c r="D7231" s="7" t="str">
        <f>VLOOKUP(C7231, 'DB    '!$A:$M, 3, FALSE)</f>
        <v xml:space="preserve"> </v>
      </c>
      <c r="E7231" s="7" t="str">
        <f>VLOOKUP(C7231, 'DB    '!$A:$M, 5, FALSE)</f>
        <v xml:space="preserve"> </v>
      </c>
      <c r="F7231" s="7" t="str">
        <f>VLOOKUP(C7231, 'DB    '!$A:$M, 7, FALSE)</f>
        <v xml:space="preserve"> </v>
      </c>
      <c r="G7231" s="7" t="str">
        <f>VLOOKUP(C7231, 'DB    '!$A:$M, 9, FALSE)</f>
        <v xml:space="preserve"> </v>
      </c>
      <c r="H7231" s="7" t="str">
        <f>VLOOKUP(C7231, 'DB    '!$A:$M, 11, FALSE)</f>
        <v xml:space="preserve"> </v>
      </c>
      <c r="I7231" s="32"/>
    </row>
    <row r="7232" spans="1:9">
      <c r="B7232" s="6" t="s">
        <v>4106</v>
      </c>
      <c r="C7232" s="26"/>
      <c r="D7232" s="27"/>
      <c r="E7232" s="27"/>
      <c r="F7232" s="27"/>
      <c r="G7232" s="27"/>
      <c r="H7232" s="27"/>
      <c r="I7232" s="28"/>
    </row>
    <row r="7233" spans="1:9">
      <c r="A7233" s="4">
        <f>A7225+1</f>
        <v>905</v>
      </c>
    </row>
    <row r="7234" spans="1:9">
      <c r="B7234" s="29" t="str">
        <f>VLOOKUP(B7240, 'DB    '!A:B, 2, FALSE)</f>
        <v>漸</v>
      </c>
      <c r="C7234" s="10" t="str">
        <f>VLOOKUP(C7235, 'DB    '!$A:$B, 2, FALSE)</f>
        <v>漸</v>
      </c>
      <c r="D7234" s="5" t="str">
        <f>VLOOKUP(C7235, 'DB    '!$A:$M, 4, FALSE)</f>
        <v>氵</v>
      </c>
      <c r="E7234" s="5" t="str">
        <f>VLOOKUP(C7235, 'DB    '!$A:$M, 6, FALSE)</f>
        <v>斬</v>
      </c>
      <c r="F7234" s="5" t="str">
        <f>VLOOKUP(C7235, 'DB    '!$A:$M, 8, FALSE)</f>
        <v xml:space="preserve"> </v>
      </c>
      <c r="G7234" s="5" t="str">
        <f>VLOOKUP(C7235, 'DB    '!$A:$M, 10, FALSE)</f>
        <v xml:space="preserve"> </v>
      </c>
      <c r="H7234" s="5" t="str">
        <f>VLOOKUP(C7235, 'DB    '!$A:$M, 12, FALSE)</f>
        <v xml:space="preserve"> </v>
      </c>
      <c r="I7234" s="32" t="str">
        <f>VLOOKUP(C7235, 'DB    '!$A:$M, 13, FALSE)</f>
        <v>물을 차에 타고 도끼로 베면 물이 다시 점점 처음으로 되돌아 온다</v>
      </c>
    </row>
    <row r="7235" spans="1:9">
      <c r="B7235" s="30"/>
      <c r="C7235" s="11" t="str">
        <f>B7240</f>
        <v>점점점</v>
      </c>
      <c r="D7235" s="7" t="str">
        <f>VLOOKUP(C7235, 'DB    '!$A:$M, 3, FALSE)</f>
        <v>물수변</v>
      </c>
      <c r="E7235" s="7" t="str">
        <f>VLOOKUP(C7235, 'DB    '!$A:$M, 5, FALSE)</f>
        <v>벨참</v>
      </c>
      <c r="F7235" s="7" t="str">
        <f>VLOOKUP(C7235, 'DB    '!$A:$M, 7, FALSE)</f>
        <v>.</v>
      </c>
      <c r="G7235" s="7" t="str">
        <f>VLOOKUP(C7235, 'DB    '!$A:$M, 9, FALSE)</f>
        <v>.</v>
      </c>
      <c r="H7235" s="7" t="str">
        <f>VLOOKUP(C7235, 'DB    '!$A:$M, 11, FALSE)</f>
        <v>.</v>
      </c>
      <c r="I7235" s="32"/>
    </row>
    <row r="7236" spans="1:9">
      <c r="B7236" s="30"/>
      <c r="C7236" s="10" t="str">
        <f>VLOOKUP(C7237, 'DB    '!$A:$B, 2, FALSE)</f>
        <v>斬</v>
      </c>
      <c r="D7236" s="5" t="str">
        <f>VLOOKUP(C7237, 'DB    '!$A:$M, 4, FALSE)</f>
        <v>車</v>
      </c>
      <c r="E7236" s="5" t="str">
        <f>VLOOKUP(C7237, 'DB    '!$A:$M, 6, FALSE)</f>
        <v>斤</v>
      </c>
      <c r="F7236" s="5" t="str">
        <f>VLOOKUP(C7237, 'DB    '!$A:$M, 8, FALSE)</f>
        <v xml:space="preserve"> </v>
      </c>
      <c r="G7236" s="5" t="str">
        <f>VLOOKUP(C7237, 'DB    '!$A:$M, 10, FALSE)</f>
        <v xml:space="preserve"> </v>
      </c>
      <c r="H7236" s="5" t="str">
        <f>VLOOKUP(C7237, 'DB    '!$A:$M, 12, FALSE)</f>
        <v xml:space="preserve"> </v>
      </c>
      <c r="I7236" s="32" t="str">
        <f>VLOOKUP(C7237, 'DB    '!$A:$M, 13, FALSE)</f>
        <v>수레를 타고 도끼로 목을 베는 모습</v>
      </c>
    </row>
    <row r="7237" spans="1:9">
      <c r="B7237" s="30"/>
      <c r="C7237" s="11" t="s">
        <v>4113</v>
      </c>
      <c r="D7237" s="7" t="str">
        <f>VLOOKUP(C7237, 'DB    '!$A:$M, 3, FALSE)</f>
        <v>수레차</v>
      </c>
      <c r="E7237" s="7" t="str">
        <f>VLOOKUP(C7237, 'DB    '!$A:$M, 5, FALSE)</f>
        <v>도끼근</v>
      </c>
      <c r="F7237" s="7" t="str">
        <f>VLOOKUP(C7237, 'DB    '!$A:$M, 7, FALSE)</f>
        <v>.</v>
      </c>
      <c r="G7237" s="7" t="str">
        <f>VLOOKUP(C7237, 'DB    '!$A:$M, 9, FALSE)</f>
        <v>.</v>
      </c>
      <c r="H7237" s="7" t="str">
        <f>VLOOKUP(C7237, 'DB    '!$A:$M, 11, FALSE)</f>
        <v>.</v>
      </c>
      <c r="I7237" s="32"/>
    </row>
    <row r="7238" spans="1:9">
      <c r="B7238" s="31"/>
      <c r="C7238" s="10" t="str">
        <f>VLOOKUP(C7239, 'DB    '!$A:$B, 2, FALSE)</f>
        <v xml:space="preserve"> </v>
      </c>
      <c r="D7238" s="5" t="str">
        <f>VLOOKUP(C7239, 'DB    '!$A:$M, 4, FALSE)</f>
        <v xml:space="preserve"> </v>
      </c>
      <c r="E7238" s="5" t="str">
        <f>VLOOKUP(C7239, 'DB    '!$A:$M, 6, FALSE)</f>
        <v xml:space="preserve"> </v>
      </c>
      <c r="F7238" s="5" t="str">
        <f>VLOOKUP(C7239, 'DB    '!$A:$M, 8, FALSE)</f>
        <v xml:space="preserve"> </v>
      </c>
      <c r="G7238" s="5" t="str">
        <f>VLOOKUP(C7239, 'DB    '!$A:$M, 10, FALSE)</f>
        <v xml:space="preserve"> </v>
      </c>
      <c r="H7238" s="5" t="str">
        <f>VLOOKUP(C7239, 'DB    '!$A:$M, 12, FALSE)</f>
        <v xml:space="preserve"> </v>
      </c>
      <c r="I7238" s="32" t="str">
        <f>VLOOKUP(C7239, 'DB    '!$A:$M, 13, FALSE)</f>
        <v xml:space="preserve"> </v>
      </c>
    </row>
    <row r="7239" spans="1:9">
      <c r="B7239" s="31"/>
      <c r="C7239" s="11" t="s">
        <v>16</v>
      </c>
      <c r="D7239" s="7" t="str">
        <f>VLOOKUP(C7239, 'DB    '!$A:$M, 3, FALSE)</f>
        <v xml:space="preserve"> </v>
      </c>
      <c r="E7239" s="7" t="str">
        <f>VLOOKUP(C7239, 'DB    '!$A:$M, 5, FALSE)</f>
        <v xml:space="preserve"> </v>
      </c>
      <c r="F7239" s="7" t="str">
        <f>VLOOKUP(C7239, 'DB    '!$A:$M, 7, FALSE)</f>
        <v xml:space="preserve"> </v>
      </c>
      <c r="G7239" s="7" t="str">
        <f>VLOOKUP(C7239, 'DB    '!$A:$M, 9, FALSE)</f>
        <v xml:space="preserve"> </v>
      </c>
      <c r="H7239" s="7" t="str">
        <f>VLOOKUP(C7239, 'DB    '!$A:$M, 11, FALSE)</f>
        <v xml:space="preserve"> </v>
      </c>
      <c r="I7239" s="32"/>
    </row>
    <row r="7240" spans="1:9">
      <c r="B7240" s="6" t="s">
        <v>4109</v>
      </c>
      <c r="C7240" s="26"/>
      <c r="D7240" s="27"/>
      <c r="E7240" s="27"/>
      <c r="F7240" s="27"/>
      <c r="G7240" s="27"/>
      <c r="H7240" s="27"/>
      <c r="I7240" s="28"/>
    </row>
    <row r="7241" spans="1:9">
      <c r="A7241" s="4">
        <f>A7233+1</f>
        <v>906</v>
      </c>
    </row>
    <row r="7242" spans="1:9">
      <c r="B7242" s="29" t="str">
        <f>VLOOKUP(B7248, 'DB    '!A:B, 2, FALSE)</f>
        <v>遲</v>
      </c>
      <c r="C7242" s="10" t="str">
        <f>VLOOKUP(C7243, 'DB    '!$A:$B, 2, FALSE)</f>
        <v>遲</v>
      </c>
      <c r="D7242" s="5" t="str">
        <f>VLOOKUP(C7243, 'DB    '!$A:$M, 4, FALSE)</f>
        <v>辶</v>
      </c>
      <c r="E7242" s="5" t="str">
        <f>VLOOKUP(C7243, 'DB    '!$A:$M, 6, FALSE)</f>
        <v>犀</v>
      </c>
      <c r="F7242" s="5" t="str">
        <f>VLOOKUP(C7243, 'DB    '!$A:$M, 8, FALSE)</f>
        <v xml:space="preserve"> </v>
      </c>
      <c r="G7242" s="5" t="str">
        <f>VLOOKUP(C7243, 'DB    '!$A:$M, 10, FALSE)</f>
        <v xml:space="preserve"> </v>
      </c>
      <c r="H7242" s="5" t="str">
        <f>VLOOKUP(C7243, 'DB    '!$A:$M, 12, FALSE)</f>
        <v xml:space="preserve"> </v>
      </c>
      <c r="I7242" s="32" t="str">
        <f>VLOOKUP(C7243, 'DB    '!$A:$M, 13, FALSE)</f>
        <v xml:space="preserve">걸어가는 무소는 걸음이 느리다. 더디다. 지연된다. </v>
      </c>
    </row>
    <row r="7243" spans="1:9">
      <c r="B7243" s="30"/>
      <c r="C7243" s="11" t="str">
        <f>B7248</f>
        <v>더딜지</v>
      </c>
      <c r="D7243" s="7" t="str">
        <f>VLOOKUP(C7243, 'DB    '!$A:$M, 3, FALSE)</f>
        <v>갈착</v>
      </c>
      <c r="E7243" s="7" t="str">
        <f>VLOOKUP(C7243, 'DB    '!$A:$M, 5, FALSE)</f>
        <v>무소서</v>
      </c>
      <c r="F7243" s="7" t="str">
        <f>VLOOKUP(C7243, 'DB    '!$A:$M, 7, FALSE)</f>
        <v>.</v>
      </c>
      <c r="G7243" s="7" t="str">
        <f>VLOOKUP(C7243, 'DB    '!$A:$M, 9, FALSE)</f>
        <v>.</v>
      </c>
      <c r="H7243" s="7" t="str">
        <f>VLOOKUP(C7243, 'DB    '!$A:$M, 11, FALSE)</f>
        <v>.</v>
      </c>
      <c r="I7243" s="32"/>
    </row>
    <row r="7244" spans="1:9">
      <c r="B7244" s="30"/>
      <c r="C7244" s="10" t="str">
        <f>VLOOKUP(C7245, 'DB    '!$A:$B, 2, FALSE)</f>
        <v>犀</v>
      </c>
      <c r="D7244" s="5" t="str">
        <f>VLOOKUP(C7245, 'DB    '!$A:$M, 4, FALSE)</f>
        <v>尾</v>
      </c>
      <c r="E7244" s="5" t="str">
        <f>VLOOKUP(C7245, 'DB    '!$A:$M, 6, FALSE)</f>
        <v>牛</v>
      </c>
      <c r="F7244" s="5" t="str">
        <f>VLOOKUP(C7245, 'DB    '!$A:$M, 8, FALSE)</f>
        <v xml:space="preserve"> </v>
      </c>
      <c r="G7244" s="5" t="str">
        <f>VLOOKUP(C7245, 'DB    '!$A:$M, 10, FALSE)</f>
        <v xml:space="preserve"> </v>
      </c>
      <c r="H7244" s="5" t="str">
        <f>VLOOKUP(C7245, 'DB    '!$A:$M, 12, FALSE)</f>
        <v xml:space="preserve"> </v>
      </c>
      <c r="I7244" s="32" t="str">
        <f>VLOOKUP(C7245, 'DB    '!$A:$M, 13, FALSE)</f>
        <v>소의 꼬리에 털이 가득한 소 무소</v>
      </c>
    </row>
    <row r="7245" spans="1:9">
      <c r="B7245" s="30"/>
      <c r="C7245" s="11" t="s">
        <v>4121</v>
      </c>
      <c r="D7245" s="7" t="str">
        <f>VLOOKUP(C7245, 'DB    '!$A:$M, 3, FALSE)</f>
        <v>꼬리미</v>
      </c>
      <c r="E7245" s="7" t="str">
        <f>VLOOKUP(C7245, 'DB    '!$A:$M, 5, FALSE)</f>
        <v>소우</v>
      </c>
      <c r="F7245" s="7" t="str">
        <f>VLOOKUP(C7245, 'DB    '!$A:$M, 7, FALSE)</f>
        <v>.</v>
      </c>
      <c r="G7245" s="7" t="str">
        <f>VLOOKUP(C7245, 'DB    '!$A:$M, 9, FALSE)</f>
        <v>.</v>
      </c>
      <c r="H7245" s="7" t="str">
        <f>VLOOKUP(C7245, 'DB    '!$A:$M, 11, FALSE)</f>
        <v>.</v>
      </c>
      <c r="I7245" s="32"/>
    </row>
    <row r="7246" spans="1:9">
      <c r="B7246" s="31"/>
      <c r="C7246" s="10" t="str">
        <f>VLOOKUP(C7247, 'DB    '!$A:$B, 2, FALSE)</f>
        <v xml:space="preserve"> </v>
      </c>
      <c r="D7246" s="5" t="str">
        <f>VLOOKUP(C7247, 'DB    '!$A:$M, 4, FALSE)</f>
        <v xml:space="preserve"> </v>
      </c>
      <c r="E7246" s="5" t="str">
        <f>VLOOKUP(C7247, 'DB    '!$A:$M, 6, FALSE)</f>
        <v xml:space="preserve"> </v>
      </c>
      <c r="F7246" s="5" t="str">
        <f>VLOOKUP(C7247, 'DB    '!$A:$M, 8, FALSE)</f>
        <v xml:space="preserve"> </v>
      </c>
      <c r="G7246" s="5" t="str">
        <f>VLOOKUP(C7247, 'DB    '!$A:$M, 10, FALSE)</f>
        <v xml:space="preserve"> </v>
      </c>
      <c r="H7246" s="5" t="str">
        <f>VLOOKUP(C7247, 'DB    '!$A:$M, 12, FALSE)</f>
        <v xml:space="preserve"> </v>
      </c>
      <c r="I7246" s="32" t="str">
        <f>VLOOKUP(C7247, 'DB    '!$A:$M, 13, FALSE)</f>
        <v xml:space="preserve"> </v>
      </c>
    </row>
    <row r="7247" spans="1:9">
      <c r="B7247" s="31"/>
      <c r="C7247" s="11" t="s">
        <v>16</v>
      </c>
      <c r="D7247" s="7" t="str">
        <f>VLOOKUP(C7247, 'DB    '!$A:$M, 3, FALSE)</f>
        <v xml:space="preserve"> </v>
      </c>
      <c r="E7247" s="7" t="str">
        <f>VLOOKUP(C7247, 'DB    '!$A:$M, 5, FALSE)</f>
        <v xml:space="preserve"> </v>
      </c>
      <c r="F7247" s="7" t="str">
        <f>VLOOKUP(C7247, 'DB    '!$A:$M, 7, FALSE)</f>
        <v xml:space="preserve"> </v>
      </c>
      <c r="G7247" s="7" t="str">
        <f>VLOOKUP(C7247, 'DB    '!$A:$M, 9, FALSE)</f>
        <v xml:space="preserve"> </v>
      </c>
      <c r="H7247" s="7" t="str">
        <f>VLOOKUP(C7247, 'DB    '!$A:$M, 11, FALSE)</f>
        <v xml:space="preserve"> </v>
      </c>
      <c r="I7247" s="32"/>
    </row>
    <row r="7248" spans="1:9">
      <c r="B7248" s="6" t="s">
        <v>4117</v>
      </c>
      <c r="C7248" s="26"/>
      <c r="D7248" s="27"/>
      <c r="E7248" s="27"/>
      <c r="F7248" s="27"/>
      <c r="G7248" s="27"/>
      <c r="H7248" s="27"/>
      <c r="I7248" s="28"/>
    </row>
    <row r="7249" spans="1:9">
      <c r="A7249" s="4">
        <f>A7241+1</f>
        <v>907</v>
      </c>
    </row>
    <row r="7250" spans="1:9">
      <c r="B7250" s="29" t="str">
        <f>VLOOKUP(B7256, 'DB    '!A:B, 2, FALSE)</f>
        <v>曆</v>
      </c>
      <c r="C7250" s="10" t="str">
        <f>VLOOKUP(C7251, 'DB    '!$A:$B, 2, FALSE)</f>
        <v>曆</v>
      </c>
      <c r="D7250" s="5" t="str">
        <f>VLOOKUP(C7251, 'DB    '!$A:$M, 4, FALSE)</f>
        <v>歷</v>
      </c>
      <c r="E7250" s="5" t="str">
        <f>VLOOKUP(C7251, 'DB    '!$A:$M, 6, FALSE)</f>
        <v>日</v>
      </c>
      <c r="F7250" s="5" t="str">
        <f>VLOOKUP(C7251, 'DB    '!$A:$M, 8, FALSE)</f>
        <v xml:space="preserve"> </v>
      </c>
      <c r="G7250" s="5" t="str">
        <f>VLOOKUP(C7251, 'DB    '!$A:$M, 10, FALSE)</f>
        <v xml:space="preserve"> </v>
      </c>
      <c r="H7250" s="5" t="str">
        <f>VLOOKUP(C7251, 'DB    '!$A:$M, 12, FALSE)</f>
        <v xml:space="preserve"> </v>
      </c>
      <c r="I7250" s="32" t="str">
        <f>VLOOKUP(C7251, 'DB    '!$A:$M, 13, FALSE)</f>
        <v>굴바위에 벼를 돌본 이력을 그리듯 날짜를 기록한 책력. 달력</v>
      </c>
    </row>
    <row r="7251" spans="1:9">
      <c r="B7251" s="30"/>
      <c r="C7251" s="11" t="str">
        <f>B7256</f>
        <v>책력력</v>
      </c>
      <c r="D7251" s="7" t="str">
        <f>VLOOKUP(C7251, 'DB    '!$A:$M, 3, FALSE)</f>
        <v>지낼력</v>
      </c>
      <c r="E7251" s="7" t="str">
        <f>VLOOKUP(C7251, 'DB    '!$A:$M, 5, FALSE)</f>
        <v>날일</v>
      </c>
      <c r="F7251" s="7" t="str">
        <f>VLOOKUP(C7251, 'DB    '!$A:$M, 7, FALSE)</f>
        <v>.</v>
      </c>
      <c r="G7251" s="7" t="str">
        <f>VLOOKUP(C7251, 'DB    '!$A:$M, 9, FALSE)</f>
        <v>.</v>
      </c>
      <c r="H7251" s="7" t="str">
        <f>VLOOKUP(C7251, 'DB    '!$A:$M, 11, FALSE)</f>
        <v>.</v>
      </c>
      <c r="I7251" s="32"/>
    </row>
    <row r="7252" spans="1:9">
      <c r="B7252" s="30"/>
      <c r="C7252" s="10" t="str">
        <f>VLOOKUP(C7253, 'DB    '!$A:$B, 2, FALSE)</f>
        <v>歷</v>
      </c>
      <c r="D7252" s="5" t="str">
        <f>VLOOKUP(C7253, 'DB    '!$A:$M, 4, FALSE)</f>
        <v>厂</v>
      </c>
      <c r="E7252" s="5" t="str">
        <f>VLOOKUP(C7253, 'DB    '!$A:$M, 6, FALSE)</f>
        <v>禾</v>
      </c>
      <c r="F7252" s="5" t="str">
        <f>VLOOKUP(C7253, 'DB    '!$A:$M, 8, FALSE)</f>
        <v>禾</v>
      </c>
      <c r="G7252" s="5" t="str">
        <f>VLOOKUP(C7253, 'DB    '!$A:$M, 10, FALSE)</f>
        <v>止</v>
      </c>
      <c r="H7252" s="5" t="str">
        <f>VLOOKUP(C7253, 'DB    '!$A:$M, 12, FALSE)</f>
        <v xml:space="preserve"> </v>
      </c>
      <c r="I7252" s="32" t="str">
        <f>VLOOKUP(C7253, 'DB    '!$A:$M, 13, FALSE)</f>
        <v>굴바위에 벼를 그려놓고 언제 재배를 그치고 수확할지 결정하는 모습. 이력</v>
      </c>
    </row>
    <row r="7253" spans="1:9">
      <c r="B7253" s="30"/>
      <c r="C7253" s="11" t="s">
        <v>251</v>
      </c>
      <c r="D7253" s="7" t="str">
        <f>VLOOKUP(C7253, 'DB    '!$A:$M, 3, FALSE)</f>
        <v>기슭엄</v>
      </c>
      <c r="E7253" s="7" t="str">
        <f>VLOOKUP(C7253, 'DB    '!$A:$M, 5, FALSE)</f>
        <v>벼화</v>
      </c>
      <c r="F7253" s="7" t="str">
        <f>VLOOKUP(C7253, 'DB    '!$A:$M, 7, FALSE)</f>
        <v>벼화</v>
      </c>
      <c r="G7253" s="7" t="str">
        <f>VLOOKUP(C7253, 'DB    '!$A:$M, 9, FALSE)</f>
        <v>그칠지</v>
      </c>
      <c r="H7253" s="7" t="str">
        <f>VLOOKUP(C7253, 'DB    '!$A:$M, 11, FALSE)</f>
        <v>.</v>
      </c>
      <c r="I7253" s="32"/>
    </row>
    <row r="7254" spans="1:9">
      <c r="B7254" s="31"/>
      <c r="C7254" s="10" t="str">
        <f>VLOOKUP(C7255, 'DB    '!$A:$B, 2, FALSE)</f>
        <v xml:space="preserve"> </v>
      </c>
      <c r="D7254" s="5" t="str">
        <f>VLOOKUP(C7255, 'DB    '!$A:$M, 4, FALSE)</f>
        <v xml:space="preserve"> </v>
      </c>
      <c r="E7254" s="5" t="str">
        <f>VLOOKUP(C7255, 'DB    '!$A:$M, 6, FALSE)</f>
        <v xml:space="preserve"> </v>
      </c>
      <c r="F7254" s="5" t="str">
        <f>VLOOKUP(C7255, 'DB    '!$A:$M, 8, FALSE)</f>
        <v xml:space="preserve"> </v>
      </c>
      <c r="G7254" s="5" t="str">
        <f>VLOOKUP(C7255, 'DB    '!$A:$M, 10, FALSE)</f>
        <v xml:space="preserve"> </v>
      </c>
      <c r="H7254" s="5" t="str">
        <f>VLOOKUP(C7255, 'DB    '!$A:$M, 12, FALSE)</f>
        <v xml:space="preserve"> </v>
      </c>
      <c r="I7254" s="32" t="str">
        <f>VLOOKUP(C7255, 'DB    '!$A:$M, 13, FALSE)</f>
        <v xml:space="preserve"> </v>
      </c>
    </row>
    <row r="7255" spans="1:9">
      <c r="B7255" s="31"/>
      <c r="C7255" s="11" t="s">
        <v>16</v>
      </c>
      <c r="D7255" s="7" t="str">
        <f>VLOOKUP(C7255, 'DB    '!$A:$M, 3, FALSE)</f>
        <v xml:space="preserve"> </v>
      </c>
      <c r="E7255" s="7" t="str">
        <f>VLOOKUP(C7255, 'DB    '!$A:$M, 5, FALSE)</f>
        <v xml:space="preserve"> </v>
      </c>
      <c r="F7255" s="7" t="str">
        <f>VLOOKUP(C7255, 'DB    '!$A:$M, 7, FALSE)</f>
        <v xml:space="preserve"> </v>
      </c>
      <c r="G7255" s="7" t="str">
        <f>VLOOKUP(C7255, 'DB    '!$A:$M, 9, FALSE)</f>
        <v xml:space="preserve"> </v>
      </c>
      <c r="H7255" s="7" t="str">
        <f>VLOOKUP(C7255, 'DB    '!$A:$M, 11, FALSE)</f>
        <v xml:space="preserve"> </v>
      </c>
      <c r="I7255" s="32"/>
    </row>
    <row r="7256" spans="1:9">
      <c r="B7256" s="6" t="s">
        <v>4125</v>
      </c>
      <c r="C7256" s="26"/>
      <c r="D7256" s="27"/>
      <c r="E7256" s="27"/>
      <c r="F7256" s="27"/>
      <c r="G7256" s="27"/>
      <c r="H7256" s="27"/>
      <c r="I7256" s="28"/>
    </row>
    <row r="7257" spans="1:9">
      <c r="A7257" s="4">
        <f>A7249+1</f>
        <v>908</v>
      </c>
    </row>
    <row r="7258" spans="1:9">
      <c r="B7258" s="29" t="str">
        <f>VLOOKUP(B7264, 'DB    '!A:B, 2, FALSE)</f>
        <v>雙</v>
      </c>
      <c r="C7258" s="10" t="str">
        <f>VLOOKUP(C7259, 'DB    '!$A:$B, 2, FALSE)</f>
        <v>雙</v>
      </c>
      <c r="D7258" s="5" t="str">
        <f>VLOOKUP(C7259, 'DB    '!$A:$M, 4, FALSE)</f>
        <v>隹</v>
      </c>
      <c r="E7258" s="5" t="str">
        <f>VLOOKUP(C7259, 'DB    '!$A:$M, 6, FALSE)</f>
        <v>隹</v>
      </c>
      <c r="F7258" s="5" t="str">
        <f>VLOOKUP(C7259, 'DB    '!$A:$M, 8, FALSE)</f>
        <v>又</v>
      </c>
      <c r="G7258" s="5" t="str">
        <f>VLOOKUP(C7259, 'DB    '!$A:$M, 10, FALSE)</f>
        <v xml:space="preserve"> </v>
      </c>
      <c r="H7258" s="5" t="str">
        <f>VLOOKUP(C7259, 'DB    '!$A:$M, 12, FALSE)</f>
        <v xml:space="preserve"> </v>
      </c>
      <c r="I7258" s="32" t="str">
        <f>VLOOKUP(C7259, 'DB    '!$A:$M, 13, FALSE)</f>
        <v>새 두 마리 한 쌍을 한 손에 붙잡고 있는 모양</v>
      </c>
    </row>
    <row r="7259" spans="1:9">
      <c r="B7259" s="30"/>
      <c r="C7259" s="11" t="str">
        <f>B7264</f>
        <v>쌍쌍</v>
      </c>
      <c r="D7259" s="7" t="str">
        <f>VLOOKUP(C7259, 'DB    '!$A:$M, 3, FALSE)</f>
        <v>새추</v>
      </c>
      <c r="E7259" s="7" t="str">
        <f>VLOOKUP(C7259, 'DB    '!$A:$M, 5, FALSE)</f>
        <v>새추</v>
      </c>
      <c r="F7259" s="7" t="str">
        <f>VLOOKUP(C7259, 'DB    '!$A:$M, 7, FALSE)</f>
        <v>또우</v>
      </c>
      <c r="G7259" s="7" t="str">
        <f>VLOOKUP(C7259, 'DB    '!$A:$M, 9, FALSE)</f>
        <v>.</v>
      </c>
      <c r="H7259" s="7" t="str">
        <f>VLOOKUP(C7259, 'DB    '!$A:$M, 11, FALSE)</f>
        <v>.</v>
      </c>
      <c r="I7259" s="32"/>
    </row>
    <row r="7260" spans="1:9">
      <c r="B7260" s="30"/>
      <c r="C7260" s="10" t="str">
        <f>VLOOKUP(C7261, 'DB    '!$A:$B, 2, FALSE)</f>
        <v xml:space="preserve"> </v>
      </c>
      <c r="D7260" s="5" t="str">
        <f>VLOOKUP(C7261, 'DB    '!$A:$M, 4, FALSE)</f>
        <v xml:space="preserve"> </v>
      </c>
      <c r="E7260" s="5" t="str">
        <f>VLOOKUP(C7261, 'DB    '!$A:$M, 6, FALSE)</f>
        <v xml:space="preserve"> </v>
      </c>
      <c r="F7260" s="5" t="str">
        <f>VLOOKUP(C7261, 'DB    '!$A:$M, 8, FALSE)</f>
        <v xml:space="preserve"> </v>
      </c>
      <c r="G7260" s="5" t="str">
        <f>VLOOKUP(C7261, 'DB    '!$A:$M, 10, FALSE)</f>
        <v xml:space="preserve"> </v>
      </c>
      <c r="H7260" s="5" t="str">
        <f>VLOOKUP(C7261, 'DB    '!$A:$M, 12, FALSE)</f>
        <v xml:space="preserve"> </v>
      </c>
      <c r="I7260" s="32" t="str">
        <f>VLOOKUP(C7261, 'DB    '!$A:$M, 13, FALSE)</f>
        <v xml:space="preserve"> </v>
      </c>
    </row>
    <row r="7261" spans="1:9">
      <c r="B7261" s="30"/>
      <c r="C7261" s="11" t="s">
        <v>16</v>
      </c>
      <c r="D7261" s="7" t="str">
        <f>VLOOKUP(C7261, 'DB    '!$A:$M, 3, FALSE)</f>
        <v xml:space="preserve"> </v>
      </c>
      <c r="E7261" s="7" t="str">
        <f>VLOOKUP(C7261, 'DB    '!$A:$M, 5, FALSE)</f>
        <v xml:space="preserve"> </v>
      </c>
      <c r="F7261" s="7" t="str">
        <f>VLOOKUP(C7261, 'DB    '!$A:$M, 7, FALSE)</f>
        <v xml:space="preserve"> </v>
      </c>
      <c r="G7261" s="7" t="str">
        <f>VLOOKUP(C7261, 'DB    '!$A:$M, 9, FALSE)</f>
        <v xml:space="preserve"> </v>
      </c>
      <c r="H7261" s="7" t="str">
        <f>VLOOKUP(C7261, 'DB    '!$A:$M, 11, FALSE)</f>
        <v xml:space="preserve"> </v>
      </c>
      <c r="I7261" s="32"/>
    </row>
    <row r="7262" spans="1:9">
      <c r="B7262" s="31"/>
      <c r="C7262" s="10" t="str">
        <f>VLOOKUP(C7263, 'DB    '!$A:$B, 2, FALSE)</f>
        <v xml:space="preserve"> </v>
      </c>
      <c r="D7262" s="5" t="str">
        <f>VLOOKUP(C7263, 'DB    '!$A:$M, 4, FALSE)</f>
        <v xml:space="preserve"> </v>
      </c>
      <c r="E7262" s="5" t="str">
        <f>VLOOKUP(C7263, 'DB    '!$A:$M, 6, FALSE)</f>
        <v xml:space="preserve"> </v>
      </c>
      <c r="F7262" s="5" t="str">
        <f>VLOOKUP(C7263, 'DB    '!$A:$M, 8, FALSE)</f>
        <v xml:space="preserve"> </v>
      </c>
      <c r="G7262" s="5" t="str">
        <f>VLOOKUP(C7263, 'DB    '!$A:$M, 10, FALSE)</f>
        <v xml:space="preserve"> </v>
      </c>
      <c r="H7262" s="5" t="str">
        <f>VLOOKUP(C7263, 'DB    '!$A:$M, 12, FALSE)</f>
        <v xml:space="preserve"> </v>
      </c>
      <c r="I7262" s="32" t="str">
        <f>VLOOKUP(C7263, 'DB    '!$A:$M, 13, FALSE)</f>
        <v xml:space="preserve"> </v>
      </c>
    </row>
    <row r="7263" spans="1:9">
      <c r="B7263" s="31"/>
      <c r="C7263" s="11" t="s">
        <v>16</v>
      </c>
      <c r="D7263" s="7" t="str">
        <f>VLOOKUP(C7263, 'DB    '!$A:$M, 3, FALSE)</f>
        <v xml:space="preserve"> </v>
      </c>
      <c r="E7263" s="7" t="str">
        <f>VLOOKUP(C7263, 'DB    '!$A:$M, 5, FALSE)</f>
        <v xml:space="preserve"> </v>
      </c>
      <c r="F7263" s="7" t="str">
        <f>VLOOKUP(C7263, 'DB    '!$A:$M, 7, FALSE)</f>
        <v xml:space="preserve"> </v>
      </c>
      <c r="G7263" s="7" t="str">
        <f>VLOOKUP(C7263, 'DB    '!$A:$M, 9, FALSE)</f>
        <v xml:space="preserve"> </v>
      </c>
      <c r="H7263" s="7" t="str">
        <f>VLOOKUP(C7263, 'DB    '!$A:$M, 11, FALSE)</f>
        <v xml:space="preserve"> </v>
      </c>
      <c r="I7263" s="32"/>
    </row>
    <row r="7264" spans="1:9">
      <c r="B7264" s="6" t="s">
        <v>4129</v>
      </c>
      <c r="C7264" s="26"/>
      <c r="D7264" s="27"/>
      <c r="E7264" s="27"/>
      <c r="F7264" s="27"/>
      <c r="G7264" s="27"/>
      <c r="H7264" s="27"/>
      <c r="I7264" s="28"/>
    </row>
    <row r="7265" spans="1:9">
      <c r="A7265" s="4">
        <f>A7257+1</f>
        <v>909</v>
      </c>
    </row>
    <row r="7266" spans="1:9">
      <c r="B7266" s="29" t="str">
        <f>VLOOKUP(B7272, 'DB    '!A:B, 2, FALSE)</f>
        <v>株</v>
      </c>
      <c r="C7266" s="10" t="str">
        <f>VLOOKUP(C7267, 'DB    '!$A:$B, 2, FALSE)</f>
        <v>株</v>
      </c>
      <c r="D7266" s="5" t="str">
        <f>VLOOKUP(C7267, 'DB    '!$A:$M, 4, FALSE)</f>
        <v>木</v>
      </c>
      <c r="E7266" s="5" t="str">
        <f>VLOOKUP(C7267, 'DB    '!$A:$M, 6, FALSE)</f>
        <v>朱</v>
      </c>
      <c r="F7266" s="5" t="str">
        <f>VLOOKUP(C7267, 'DB    '!$A:$M, 8, FALSE)</f>
        <v xml:space="preserve"> </v>
      </c>
      <c r="G7266" s="5" t="str">
        <f>VLOOKUP(C7267, 'DB    '!$A:$M, 10, FALSE)</f>
        <v xml:space="preserve"> </v>
      </c>
      <c r="H7266" s="5" t="str">
        <f>VLOOKUP(C7267, 'DB    '!$A:$M, 12, FALSE)</f>
        <v xml:space="preserve"> </v>
      </c>
      <c r="I7266" s="32" t="str">
        <f>VLOOKUP(C7267, 'DB    '!$A:$M, 13, FALSE)</f>
        <v>나무에 붉은 색칠을 해서 나무 그루 수를 세는 모양</v>
      </c>
    </row>
    <row r="7267" spans="1:9">
      <c r="B7267" s="30"/>
      <c r="C7267" s="11" t="str">
        <f>B7272</f>
        <v>그루주</v>
      </c>
      <c r="D7267" s="7" t="str">
        <f>VLOOKUP(C7267, 'DB    '!$A:$M, 3, FALSE)</f>
        <v>나무목</v>
      </c>
      <c r="E7267" s="7" t="str">
        <f>VLOOKUP(C7267, 'DB    '!$A:$M, 5, FALSE)</f>
        <v>붉을주</v>
      </c>
      <c r="F7267" s="7" t="str">
        <f>VLOOKUP(C7267, 'DB    '!$A:$M, 7, FALSE)</f>
        <v>.</v>
      </c>
      <c r="G7267" s="7" t="str">
        <f>VLOOKUP(C7267, 'DB    '!$A:$M, 9, FALSE)</f>
        <v>.</v>
      </c>
      <c r="H7267" s="7" t="str">
        <f>VLOOKUP(C7267, 'DB    '!$A:$M, 11, FALSE)</f>
        <v>.</v>
      </c>
      <c r="I7267" s="32"/>
    </row>
    <row r="7268" spans="1:9">
      <c r="B7268" s="30"/>
      <c r="C7268" s="10" t="str">
        <f>VLOOKUP(C7269, 'DB    '!$A:$B, 2, FALSE)</f>
        <v xml:space="preserve"> </v>
      </c>
      <c r="D7268" s="5" t="str">
        <f>VLOOKUP(C7269, 'DB    '!$A:$M, 4, FALSE)</f>
        <v xml:space="preserve"> </v>
      </c>
      <c r="E7268" s="5" t="str">
        <f>VLOOKUP(C7269, 'DB    '!$A:$M, 6, FALSE)</f>
        <v xml:space="preserve"> </v>
      </c>
      <c r="F7268" s="5" t="str">
        <f>VLOOKUP(C7269, 'DB    '!$A:$M, 8, FALSE)</f>
        <v xml:space="preserve"> </v>
      </c>
      <c r="G7268" s="5" t="str">
        <f>VLOOKUP(C7269, 'DB    '!$A:$M, 10, FALSE)</f>
        <v xml:space="preserve"> </v>
      </c>
      <c r="H7268" s="5" t="str">
        <f>VLOOKUP(C7269, 'DB    '!$A:$M, 12, FALSE)</f>
        <v xml:space="preserve"> </v>
      </c>
      <c r="I7268" s="32" t="str">
        <f>VLOOKUP(C7269, 'DB    '!$A:$M, 13, FALSE)</f>
        <v xml:space="preserve"> </v>
      </c>
    </row>
    <row r="7269" spans="1:9">
      <c r="B7269" s="30"/>
      <c r="C7269" s="11" t="s">
        <v>16</v>
      </c>
      <c r="D7269" s="7" t="str">
        <f>VLOOKUP(C7269, 'DB    '!$A:$M, 3, FALSE)</f>
        <v xml:space="preserve"> </v>
      </c>
      <c r="E7269" s="7" t="str">
        <f>VLOOKUP(C7269, 'DB    '!$A:$M, 5, FALSE)</f>
        <v xml:space="preserve"> </v>
      </c>
      <c r="F7269" s="7" t="str">
        <f>VLOOKUP(C7269, 'DB    '!$A:$M, 7, FALSE)</f>
        <v xml:space="preserve"> </v>
      </c>
      <c r="G7269" s="7" t="str">
        <f>VLOOKUP(C7269, 'DB    '!$A:$M, 9, FALSE)</f>
        <v xml:space="preserve"> </v>
      </c>
      <c r="H7269" s="7" t="str">
        <f>VLOOKUP(C7269, 'DB    '!$A:$M, 11, FALSE)</f>
        <v xml:space="preserve"> </v>
      </c>
      <c r="I7269" s="32"/>
    </row>
    <row r="7270" spans="1:9">
      <c r="B7270" s="31"/>
      <c r="C7270" s="10" t="str">
        <f>VLOOKUP(C7271, 'DB    '!$A:$B, 2, FALSE)</f>
        <v xml:space="preserve"> </v>
      </c>
      <c r="D7270" s="5" t="str">
        <f>VLOOKUP(C7271, 'DB    '!$A:$M, 4, FALSE)</f>
        <v xml:space="preserve"> </v>
      </c>
      <c r="E7270" s="5" t="str">
        <f>VLOOKUP(C7271, 'DB    '!$A:$M, 6, FALSE)</f>
        <v xml:space="preserve"> </v>
      </c>
      <c r="F7270" s="5" t="str">
        <f>VLOOKUP(C7271, 'DB    '!$A:$M, 8, FALSE)</f>
        <v xml:space="preserve"> </v>
      </c>
      <c r="G7270" s="5" t="str">
        <f>VLOOKUP(C7271, 'DB    '!$A:$M, 10, FALSE)</f>
        <v xml:space="preserve"> </v>
      </c>
      <c r="H7270" s="5" t="str">
        <f>VLOOKUP(C7271, 'DB    '!$A:$M, 12, FALSE)</f>
        <v xml:space="preserve"> </v>
      </c>
      <c r="I7270" s="32" t="str">
        <f>VLOOKUP(C7271, 'DB    '!$A:$M, 13, FALSE)</f>
        <v xml:space="preserve"> </v>
      </c>
    </row>
    <row r="7271" spans="1:9">
      <c r="B7271" s="31"/>
      <c r="C7271" s="11" t="s">
        <v>16</v>
      </c>
      <c r="D7271" s="7" t="str">
        <f>VLOOKUP(C7271, 'DB    '!$A:$M, 3, FALSE)</f>
        <v xml:space="preserve"> </v>
      </c>
      <c r="E7271" s="7" t="str">
        <f>VLOOKUP(C7271, 'DB    '!$A:$M, 5, FALSE)</f>
        <v xml:space="preserve"> </v>
      </c>
      <c r="F7271" s="7" t="str">
        <f>VLOOKUP(C7271, 'DB    '!$A:$M, 7, FALSE)</f>
        <v xml:space="preserve"> </v>
      </c>
      <c r="G7271" s="7" t="str">
        <f>VLOOKUP(C7271, 'DB    '!$A:$M, 9, FALSE)</f>
        <v xml:space="preserve"> </v>
      </c>
      <c r="H7271" s="7" t="str">
        <f>VLOOKUP(C7271, 'DB    '!$A:$M, 11, FALSE)</f>
        <v xml:space="preserve"> </v>
      </c>
      <c r="I7271" s="32"/>
    </row>
    <row r="7272" spans="1:9">
      <c r="B7272" s="6" t="s">
        <v>4133</v>
      </c>
      <c r="C7272" s="26"/>
      <c r="D7272" s="27"/>
      <c r="E7272" s="27"/>
      <c r="F7272" s="27"/>
      <c r="G7272" s="27"/>
      <c r="H7272" s="27"/>
      <c r="I7272" s="28"/>
    </row>
    <row r="7273" spans="1:9">
      <c r="A7273" s="4">
        <f>A7265+1</f>
        <v>910</v>
      </c>
    </row>
    <row r="7274" spans="1:9">
      <c r="B7274" s="29" t="str">
        <f>VLOOKUP(B7280, 'DB    '!A:B, 2, FALSE)</f>
        <v>寡</v>
      </c>
      <c r="C7274" s="10" t="str">
        <f>VLOOKUP(C7275, 'DB    '!$A:$B, 2, FALSE)</f>
        <v>寡</v>
      </c>
      <c r="D7274" s="5" t="str">
        <f>VLOOKUP(C7275, 'DB    '!$A:$M, 4, FALSE)</f>
        <v>宀</v>
      </c>
      <c r="E7274" s="5" t="str">
        <f>VLOOKUP(C7275, 'DB    '!$A:$M, 6, FALSE)</f>
        <v>頁</v>
      </c>
      <c r="F7274" s="5" t="str">
        <f>VLOOKUP(C7275, 'DB    '!$A:$M, 8, FALSE)</f>
        <v>分</v>
      </c>
      <c r="G7274" s="5" t="str">
        <f>VLOOKUP(C7275, 'DB    '!$A:$M, 10, FALSE)</f>
        <v xml:space="preserve"> </v>
      </c>
      <c r="H7274" s="5" t="str">
        <f>VLOOKUP(C7275, 'DB    '!$A:$M, 12, FALSE)</f>
        <v xml:space="preserve"> </v>
      </c>
      <c r="I7274" s="32" t="str">
        <f>VLOOKUP(C7275, 'DB    '!$A:$M, 13, FALSE)</f>
        <v>집안 머리들이 칼에 맞아 죽어서 살아 남은 사람이 적다. 과부</v>
      </c>
    </row>
    <row r="7275" spans="1:9">
      <c r="B7275" s="30"/>
      <c r="C7275" s="11" t="str">
        <f>B7280</f>
        <v>적을과</v>
      </c>
      <c r="D7275" s="7" t="str">
        <f>VLOOKUP(C7275, 'DB    '!$A:$M, 3, FALSE)</f>
        <v>집면</v>
      </c>
      <c r="E7275" s="7" t="str">
        <f>VLOOKUP(C7275, 'DB    '!$A:$M, 5, FALSE)</f>
        <v>머리혈</v>
      </c>
      <c r="F7275" s="7" t="str">
        <f>VLOOKUP(C7275, 'DB    '!$A:$M, 7, FALSE)</f>
        <v>나눌분</v>
      </c>
      <c r="G7275" s="7" t="str">
        <f>VLOOKUP(C7275, 'DB    '!$A:$M, 9, FALSE)</f>
        <v>.</v>
      </c>
      <c r="H7275" s="7" t="str">
        <f>VLOOKUP(C7275, 'DB    '!$A:$M, 11, FALSE)</f>
        <v>.</v>
      </c>
      <c r="I7275" s="32"/>
    </row>
    <row r="7276" spans="1:9">
      <c r="B7276" s="30"/>
      <c r="C7276" s="10" t="str">
        <f>VLOOKUP(C7277, 'DB    '!$A:$B, 2, FALSE)</f>
        <v xml:space="preserve"> </v>
      </c>
      <c r="D7276" s="5" t="str">
        <f>VLOOKUP(C7277, 'DB    '!$A:$M, 4, FALSE)</f>
        <v xml:space="preserve"> </v>
      </c>
      <c r="E7276" s="5" t="str">
        <f>VLOOKUP(C7277, 'DB    '!$A:$M, 6, FALSE)</f>
        <v xml:space="preserve"> </v>
      </c>
      <c r="F7276" s="5" t="str">
        <f>VLOOKUP(C7277, 'DB    '!$A:$M, 8, FALSE)</f>
        <v xml:space="preserve"> </v>
      </c>
      <c r="G7276" s="5" t="str">
        <f>VLOOKUP(C7277, 'DB    '!$A:$M, 10, FALSE)</f>
        <v xml:space="preserve"> </v>
      </c>
      <c r="H7276" s="5" t="str">
        <f>VLOOKUP(C7277, 'DB    '!$A:$M, 12, FALSE)</f>
        <v xml:space="preserve"> </v>
      </c>
      <c r="I7276" s="32" t="str">
        <f>VLOOKUP(C7277, 'DB    '!$A:$M, 13, FALSE)</f>
        <v xml:space="preserve"> </v>
      </c>
    </row>
    <row r="7277" spans="1:9">
      <c r="B7277" s="30"/>
      <c r="C7277" s="11" t="s">
        <v>16</v>
      </c>
      <c r="D7277" s="7" t="str">
        <f>VLOOKUP(C7277, 'DB    '!$A:$M, 3, FALSE)</f>
        <v xml:space="preserve"> </v>
      </c>
      <c r="E7277" s="7" t="str">
        <f>VLOOKUP(C7277, 'DB    '!$A:$M, 5, FALSE)</f>
        <v xml:space="preserve"> </v>
      </c>
      <c r="F7277" s="7" t="str">
        <f>VLOOKUP(C7277, 'DB    '!$A:$M, 7, FALSE)</f>
        <v xml:space="preserve"> </v>
      </c>
      <c r="G7277" s="7" t="str">
        <f>VLOOKUP(C7277, 'DB    '!$A:$M, 9, FALSE)</f>
        <v xml:space="preserve"> </v>
      </c>
      <c r="H7277" s="7" t="str">
        <f>VLOOKUP(C7277, 'DB    '!$A:$M, 11, FALSE)</f>
        <v xml:space="preserve"> </v>
      </c>
      <c r="I7277" s="32"/>
    </row>
    <row r="7278" spans="1:9">
      <c r="B7278" s="31"/>
      <c r="C7278" s="10" t="str">
        <f>VLOOKUP(C7279, 'DB    '!$A:$B, 2, FALSE)</f>
        <v xml:space="preserve"> </v>
      </c>
      <c r="D7278" s="5" t="str">
        <f>VLOOKUP(C7279, 'DB    '!$A:$M, 4, FALSE)</f>
        <v xml:space="preserve"> </v>
      </c>
      <c r="E7278" s="5" t="str">
        <f>VLOOKUP(C7279, 'DB    '!$A:$M, 6, FALSE)</f>
        <v xml:space="preserve"> </v>
      </c>
      <c r="F7278" s="5" t="str">
        <f>VLOOKUP(C7279, 'DB    '!$A:$M, 8, FALSE)</f>
        <v xml:space="preserve"> </v>
      </c>
      <c r="G7278" s="5" t="str">
        <f>VLOOKUP(C7279, 'DB    '!$A:$M, 10, FALSE)</f>
        <v xml:space="preserve"> </v>
      </c>
      <c r="H7278" s="5" t="str">
        <f>VLOOKUP(C7279, 'DB    '!$A:$M, 12, FALSE)</f>
        <v xml:space="preserve"> </v>
      </c>
      <c r="I7278" s="32" t="str">
        <f>VLOOKUP(C7279, 'DB    '!$A:$M, 13, FALSE)</f>
        <v xml:space="preserve"> </v>
      </c>
    </row>
    <row r="7279" spans="1:9">
      <c r="B7279" s="31"/>
      <c r="C7279" s="11" t="s">
        <v>16</v>
      </c>
      <c r="D7279" s="7" t="str">
        <f>VLOOKUP(C7279, 'DB    '!$A:$M, 3, FALSE)</f>
        <v xml:space="preserve"> </v>
      </c>
      <c r="E7279" s="7" t="str">
        <f>VLOOKUP(C7279, 'DB    '!$A:$M, 5, FALSE)</f>
        <v xml:space="preserve"> </v>
      </c>
      <c r="F7279" s="7" t="str">
        <f>VLOOKUP(C7279, 'DB    '!$A:$M, 7, FALSE)</f>
        <v xml:space="preserve"> </v>
      </c>
      <c r="G7279" s="7" t="str">
        <f>VLOOKUP(C7279, 'DB    '!$A:$M, 9, FALSE)</f>
        <v xml:space="preserve"> </v>
      </c>
      <c r="H7279" s="7" t="str">
        <f>VLOOKUP(C7279, 'DB    '!$A:$M, 11, FALSE)</f>
        <v xml:space="preserve"> </v>
      </c>
      <c r="I7279" s="32"/>
    </row>
    <row r="7280" spans="1:9">
      <c r="B7280" s="6" t="s">
        <v>4137</v>
      </c>
      <c r="C7280" s="26"/>
      <c r="D7280" s="27"/>
      <c r="E7280" s="27"/>
      <c r="F7280" s="27"/>
      <c r="G7280" s="27"/>
      <c r="H7280" s="27"/>
      <c r="I7280" s="28"/>
    </row>
    <row r="7281" spans="1:9">
      <c r="A7281" s="4">
        <f>A7273+1</f>
        <v>911</v>
      </c>
    </row>
    <row r="7282" spans="1:9">
      <c r="B7282" s="29" t="str">
        <f>VLOOKUP(B7288, 'DB    '!A:B, 2, FALSE)</f>
        <v>率</v>
      </c>
      <c r="C7282" s="10" t="str">
        <f>VLOOKUP(C7283, 'DB    '!$A:$B, 2, FALSE)</f>
        <v>率</v>
      </c>
      <c r="D7282" s="5" t="str">
        <f>VLOOKUP(C7283, 'DB    '!$A:$M, 4, FALSE)</f>
        <v>亠</v>
      </c>
      <c r="E7282" s="5" t="str">
        <f>VLOOKUP(C7283, 'DB    '!$A:$M, 6, FALSE)</f>
        <v>幺</v>
      </c>
      <c r="F7282" s="5" t="str">
        <f>VLOOKUP(C7283, 'DB    '!$A:$M, 8, FALSE)</f>
        <v>求</v>
      </c>
      <c r="G7282" s="5" t="str">
        <f>VLOOKUP(C7283, 'DB    '!$A:$M, 10, FALSE)</f>
        <v>十</v>
      </c>
      <c r="H7282" s="5" t="str">
        <f>VLOOKUP(C7283, 'DB    '!$A:$M, 12, FALSE)</f>
        <v xml:space="preserve"> </v>
      </c>
      <c r="I7282" s="32" t="str">
        <f>VLOOKUP(C7283, 'DB    '!$A:$M, 13, FALSE)</f>
        <v>밧줄을 만들 때 밧줄 재료의 비율을 정하는 모습. 비율</v>
      </c>
    </row>
    <row r="7283" spans="1:9">
      <c r="B7283" s="30"/>
      <c r="C7283" s="11" t="str">
        <f>B7288</f>
        <v>비율률</v>
      </c>
      <c r="D7283" s="7" t="str">
        <f>VLOOKUP(C7283, 'DB    '!$A:$M, 3, FALSE)</f>
        <v>돼지머리두</v>
      </c>
      <c r="E7283" s="7" t="str">
        <f>VLOOKUP(C7283, 'DB    '!$A:$M, 5, FALSE)</f>
        <v>작을요</v>
      </c>
      <c r="F7283" s="7" t="str">
        <f>VLOOKUP(C7283, 'DB    '!$A:$M, 7, FALSE)</f>
        <v>구할구</v>
      </c>
      <c r="G7283" s="7" t="str">
        <f>VLOOKUP(C7283, 'DB    '!$A:$M, 9, FALSE)</f>
        <v>열십</v>
      </c>
      <c r="H7283" s="7" t="str">
        <f>VLOOKUP(C7283, 'DB    '!$A:$M, 11, FALSE)</f>
        <v>.</v>
      </c>
      <c r="I7283" s="32"/>
    </row>
    <row r="7284" spans="1:9">
      <c r="B7284" s="30"/>
      <c r="C7284" s="10" t="str">
        <f>VLOOKUP(C7285, 'DB    '!$A:$B, 2, FALSE)</f>
        <v xml:space="preserve"> </v>
      </c>
      <c r="D7284" s="5" t="str">
        <f>VLOOKUP(C7285, 'DB    '!$A:$M, 4, FALSE)</f>
        <v xml:space="preserve"> </v>
      </c>
      <c r="E7284" s="5" t="str">
        <f>VLOOKUP(C7285, 'DB    '!$A:$M, 6, FALSE)</f>
        <v xml:space="preserve"> </v>
      </c>
      <c r="F7284" s="5" t="str">
        <f>VLOOKUP(C7285, 'DB    '!$A:$M, 8, FALSE)</f>
        <v xml:space="preserve"> </v>
      </c>
      <c r="G7284" s="5" t="str">
        <f>VLOOKUP(C7285, 'DB    '!$A:$M, 10, FALSE)</f>
        <v xml:space="preserve"> </v>
      </c>
      <c r="H7284" s="5" t="str">
        <f>VLOOKUP(C7285, 'DB    '!$A:$M, 12, FALSE)</f>
        <v xml:space="preserve"> </v>
      </c>
      <c r="I7284" s="32" t="str">
        <f>VLOOKUP(C7285, 'DB    '!$A:$M, 13, FALSE)</f>
        <v xml:space="preserve"> </v>
      </c>
    </row>
    <row r="7285" spans="1:9">
      <c r="B7285" s="30"/>
      <c r="C7285" s="11" t="s">
        <v>16</v>
      </c>
      <c r="D7285" s="7" t="str">
        <f>VLOOKUP(C7285, 'DB    '!$A:$M, 3, FALSE)</f>
        <v xml:space="preserve"> </v>
      </c>
      <c r="E7285" s="7" t="str">
        <f>VLOOKUP(C7285, 'DB    '!$A:$M, 5, FALSE)</f>
        <v xml:space="preserve"> </v>
      </c>
      <c r="F7285" s="7" t="str">
        <f>VLOOKUP(C7285, 'DB    '!$A:$M, 7, FALSE)</f>
        <v xml:space="preserve"> </v>
      </c>
      <c r="G7285" s="7" t="str">
        <f>VLOOKUP(C7285, 'DB    '!$A:$M, 9, FALSE)</f>
        <v xml:space="preserve"> </v>
      </c>
      <c r="H7285" s="7" t="str">
        <f>VLOOKUP(C7285, 'DB    '!$A:$M, 11, FALSE)</f>
        <v xml:space="preserve"> </v>
      </c>
      <c r="I7285" s="32"/>
    </row>
    <row r="7286" spans="1:9">
      <c r="B7286" s="31"/>
      <c r="C7286" s="10" t="str">
        <f>VLOOKUP(C7287, 'DB    '!$A:$B, 2, FALSE)</f>
        <v xml:space="preserve"> </v>
      </c>
      <c r="D7286" s="5" t="str">
        <f>VLOOKUP(C7287, 'DB    '!$A:$M, 4, FALSE)</f>
        <v xml:space="preserve"> </v>
      </c>
      <c r="E7286" s="5" t="str">
        <f>VLOOKUP(C7287, 'DB    '!$A:$M, 6, FALSE)</f>
        <v xml:space="preserve"> </v>
      </c>
      <c r="F7286" s="5" t="str">
        <f>VLOOKUP(C7287, 'DB    '!$A:$M, 8, FALSE)</f>
        <v xml:space="preserve"> </v>
      </c>
      <c r="G7286" s="5" t="str">
        <f>VLOOKUP(C7287, 'DB    '!$A:$M, 10, FALSE)</f>
        <v xml:space="preserve"> </v>
      </c>
      <c r="H7286" s="5" t="str">
        <f>VLOOKUP(C7287, 'DB    '!$A:$M, 12, FALSE)</f>
        <v xml:space="preserve"> </v>
      </c>
      <c r="I7286" s="32" t="str">
        <f>VLOOKUP(C7287, 'DB    '!$A:$M, 13, FALSE)</f>
        <v xml:space="preserve"> </v>
      </c>
    </row>
    <row r="7287" spans="1:9">
      <c r="B7287" s="31"/>
      <c r="C7287" s="11" t="s">
        <v>16</v>
      </c>
      <c r="D7287" s="7" t="str">
        <f>VLOOKUP(C7287, 'DB    '!$A:$M, 3, FALSE)</f>
        <v xml:space="preserve"> </v>
      </c>
      <c r="E7287" s="7" t="str">
        <f>VLOOKUP(C7287, 'DB    '!$A:$M, 5, FALSE)</f>
        <v xml:space="preserve"> </v>
      </c>
      <c r="F7287" s="7" t="str">
        <f>VLOOKUP(C7287, 'DB    '!$A:$M, 7, FALSE)</f>
        <v xml:space="preserve"> </v>
      </c>
      <c r="G7287" s="7" t="str">
        <f>VLOOKUP(C7287, 'DB    '!$A:$M, 9, FALSE)</f>
        <v xml:space="preserve"> </v>
      </c>
      <c r="H7287" s="7" t="str">
        <f>VLOOKUP(C7287, 'DB    '!$A:$M, 11, FALSE)</f>
        <v xml:space="preserve"> </v>
      </c>
      <c r="I7287" s="32"/>
    </row>
    <row r="7288" spans="1:9">
      <c r="B7288" s="6" t="s">
        <v>4142</v>
      </c>
      <c r="C7288" s="26"/>
      <c r="D7288" s="27"/>
      <c r="E7288" s="27"/>
      <c r="F7288" s="27"/>
      <c r="G7288" s="27"/>
      <c r="H7288" s="27"/>
      <c r="I7288" s="28"/>
    </row>
    <row r="7289" spans="1:9">
      <c r="A7289" s="4">
        <f>A7281+1</f>
        <v>912</v>
      </c>
    </row>
    <row r="7290" spans="1:9">
      <c r="B7290" s="29" t="str">
        <f>VLOOKUP(B7296, 'DB    '!A:B, 2, FALSE)</f>
        <v>班</v>
      </c>
      <c r="C7290" s="10" t="str">
        <f>VLOOKUP(C7291, 'DB    '!$A:$B, 2, FALSE)</f>
        <v>班</v>
      </c>
      <c r="D7290" s="5" t="str">
        <f>VLOOKUP(C7291, 'DB    '!$A:$M, 4, FALSE)</f>
        <v>玉</v>
      </c>
      <c r="E7290" s="5" t="str">
        <f>VLOOKUP(C7291, 'DB    '!$A:$M, 6, FALSE)</f>
        <v>刀</v>
      </c>
      <c r="F7290" s="5" t="str">
        <f>VLOOKUP(C7291, 'DB    '!$A:$M, 8, FALSE)</f>
        <v>玉</v>
      </c>
      <c r="G7290" s="5" t="str">
        <f>VLOOKUP(C7291, 'DB    '!$A:$M, 10, FALSE)</f>
        <v xml:space="preserve"> </v>
      </c>
      <c r="H7290" s="5" t="str">
        <f>VLOOKUP(C7291, 'DB    '!$A:$M, 12, FALSE)</f>
        <v xml:space="preserve"> </v>
      </c>
      <c r="I7290" s="32" t="str">
        <f>VLOOKUP(C7291, 'DB    '!$A:$M, 13, FALSE)</f>
        <v xml:space="preserve">옥을 칼로 둘로 잘라 나누는 모양. </v>
      </c>
    </row>
    <row r="7291" spans="1:9">
      <c r="B7291" s="30"/>
      <c r="C7291" s="11" t="str">
        <f>B7296</f>
        <v>나눌반</v>
      </c>
      <c r="D7291" s="7" t="str">
        <f>VLOOKUP(C7291, 'DB    '!$A:$M, 3, FALSE)</f>
        <v>구슬옥</v>
      </c>
      <c r="E7291" s="7" t="str">
        <f>VLOOKUP(C7291, 'DB    '!$A:$M, 5, FALSE)</f>
        <v>칼도</v>
      </c>
      <c r="F7291" s="7" t="str">
        <f>VLOOKUP(C7291, 'DB    '!$A:$M, 7, FALSE)</f>
        <v>구슬옥</v>
      </c>
      <c r="G7291" s="7" t="str">
        <f>VLOOKUP(C7291, 'DB    '!$A:$M, 9, FALSE)</f>
        <v>.</v>
      </c>
      <c r="H7291" s="7" t="str">
        <f>VLOOKUP(C7291, 'DB    '!$A:$M, 11, FALSE)</f>
        <v>.</v>
      </c>
      <c r="I7291" s="32"/>
    </row>
    <row r="7292" spans="1:9">
      <c r="B7292" s="30"/>
      <c r="C7292" s="10" t="str">
        <f>VLOOKUP(C7293, 'DB    '!$A:$B, 2, FALSE)</f>
        <v xml:space="preserve"> </v>
      </c>
      <c r="D7292" s="5" t="str">
        <f>VLOOKUP(C7293, 'DB    '!$A:$M, 4, FALSE)</f>
        <v xml:space="preserve"> </v>
      </c>
      <c r="E7292" s="5" t="str">
        <f>VLOOKUP(C7293, 'DB    '!$A:$M, 6, FALSE)</f>
        <v xml:space="preserve"> </v>
      </c>
      <c r="F7292" s="5" t="str">
        <f>VLOOKUP(C7293, 'DB    '!$A:$M, 8, FALSE)</f>
        <v xml:space="preserve"> </v>
      </c>
      <c r="G7292" s="5" t="str">
        <f>VLOOKUP(C7293, 'DB    '!$A:$M, 10, FALSE)</f>
        <v xml:space="preserve"> </v>
      </c>
      <c r="H7292" s="5" t="str">
        <f>VLOOKUP(C7293, 'DB    '!$A:$M, 12, FALSE)</f>
        <v xml:space="preserve"> </v>
      </c>
      <c r="I7292" s="32" t="str">
        <f>VLOOKUP(C7293, 'DB    '!$A:$M, 13, FALSE)</f>
        <v xml:space="preserve"> </v>
      </c>
    </row>
    <row r="7293" spans="1:9">
      <c r="B7293" s="30"/>
      <c r="C7293" s="11" t="s">
        <v>16</v>
      </c>
      <c r="D7293" s="7" t="str">
        <f>VLOOKUP(C7293, 'DB    '!$A:$M, 3, FALSE)</f>
        <v xml:space="preserve"> </v>
      </c>
      <c r="E7293" s="7" t="str">
        <f>VLOOKUP(C7293, 'DB    '!$A:$M, 5, FALSE)</f>
        <v xml:space="preserve"> </v>
      </c>
      <c r="F7293" s="7" t="str">
        <f>VLOOKUP(C7293, 'DB    '!$A:$M, 7, FALSE)</f>
        <v xml:space="preserve"> </v>
      </c>
      <c r="G7293" s="7" t="str">
        <f>VLOOKUP(C7293, 'DB    '!$A:$M, 9, FALSE)</f>
        <v xml:space="preserve"> </v>
      </c>
      <c r="H7293" s="7" t="str">
        <f>VLOOKUP(C7293, 'DB    '!$A:$M, 11, FALSE)</f>
        <v xml:space="preserve"> </v>
      </c>
      <c r="I7293" s="32"/>
    </row>
    <row r="7294" spans="1:9">
      <c r="B7294" s="31"/>
      <c r="C7294" s="10" t="str">
        <f>VLOOKUP(C7295, 'DB    '!$A:$B, 2, FALSE)</f>
        <v xml:space="preserve"> </v>
      </c>
      <c r="D7294" s="5" t="str">
        <f>VLOOKUP(C7295, 'DB    '!$A:$M, 4, FALSE)</f>
        <v xml:space="preserve"> </v>
      </c>
      <c r="E7294" s="5" t="str">
        <f>VLOOKUP(C7295, 'DB    '!$A:$M, 6, FALSE)</f>
        <v xml:space="preserve"> </v>
      </c>
      <c r="F7294" s="5" t="str">
        <f>VLOOKUP(C7295, 'DB    '!$A:$M, 8, FALSE)</f>
        <v xml:space="preserve"> </v>
      </c>
      <c r="G7294" s="5" t="str">
        <f>VLOOKUP(C7295, 'DB    '!$A:$M, 10, FALSE)</f>
        <v xml:space="preserve"> </v>
      </c>
      <c r="H7294" s="5" t="str">
        <f>VLOOKUP(C7295, 'DB    '!$A:$M, 12, FALSE)</f>
        <v xml:space="preserve"> </v>
      </c>
      <c r="I7294" s="32" t="str">
        <f>VLOOKUP(C7295, 'DB    '!$A:$M, 13, FALSE)</f>
        <v xml:space="preserve"> </v>
      </c>
    </row>
    <row r="7295" spans="1:9">
      <c r="B7295" s="31"/>
      <c r="C7295" s="11" t="s">
        <v>16</v>
      </c>
      <c r="D7295" s="7" t="str">
        <f>VLOOKUP(C7295, 'DB    '!$A:$M, 3, FALSE)</f>
        <v xml:space="preserve"> </v>
      </c>
      <c r="E7295" s="7" t="str">
        <f>VLOOKUP(C7295, 'DB    '!$A:$M, 5, FALSE)</f>
        <v xml:space="preserve"> </v>
      </c>
      <c r="F7295" s="7" t="str">
        <f>VLOOKUP(C7295, 'DB    '!$A:$M, 7, FALSE)</f>
        <v xml:space="preserve"> </v>
      </c>
      <c r="G7295" s="7" t="str">
        <f>VLOOKUP(C7295, 'DB    '!$A:$M, 9, FALSE)</f>
        <v xml:space="preserve"> </v>
      </c>
      <c r="H7295" s="7" t="str">
        <f>VLOOKUP(C7295, 'DB    '!$A:$M, 11, FALSE)</f>
        <v xml:space="preserve"> </v>
      </c>
      <c r="I7295" s="32"/>
    </row>
    <row r="7296" spans="1:9">
      <c r="B7296" s="6" t="s">
        <v>4146</v>
      </c>
      <c r="C7296" s="26"/>
      <c r="D7296" s="27"/>
      <c r="E7296" s="27"/>
      <c r="F7296" s="27"/>
      <c r="G7296" s="27"/>
      <c r="H7296" s="27"/>
      <c r="I7296" s="28"/>
    </row>
    <row r="7297" spans="1:9">
      <c r="A7297" s="4">
        <f>A7289+1</f>
        <v>913</v>
      </c>
    </row>
    <row r="7298" spans="1:9">
      <c r="B7298" s="29" t="str">
        <f>VLOOKUP(B7304, 'DB    '!A:B, 2, FALSE)</f>
        <v>倍</v>
      </c>
      <c r="C7298" s="10" t="str">
        <f>VLOOKUP(C7299, 'DB    '!$A:$B, 2, FALSE)</f>
        <v>倍</v>
      </c>
      <c r="D7298" s="5" t="str">
        <f>VLOOKUP(C7299, 'DB    '!$A:$M, 4, FALSE)</f>
        <v>亻</v>
      </c>
      <c r="E7298" s="5" t="str">
        <f>VLOOKUP(C7299, 'DB    '!$A:$M, 6, FALSE)</f>
        <v>咅</v>
      </c>
      <c r="F7298" s="5" t="str">
        <f>VLOOKUP(C7299, 'DB    '!$A:$M, 8, FALSE)</f>
        <v xml:space="preserve"> </v>
      </c>
      <c r="G7298" s="5" t="str">
        <f>VLOOKUP(C7299, 'DB    '!$A:$M, 10, FALSE)</f>
        <v xml:space="preserve"> </v>
      </c>
      <c r="H7298" s="5" t="str">
        <f>VLOOKUP(C7299, 'DB    '!$A:$M, 12, FALSE)</f>
        <v xml:space="preserve"> </v>
      </c>
      <c r="I7298" s="32" t="str">
        <f>VLOOKUP(C7299, 'DB    '!$A:$M, 13, FALSE)</f>
        <v>사람에게 침을 뱉으면 곱절로 되돌려 받는다. 배가</v>
      </c>
    </row>
    <row r="7299" spans="1:9">
      <c r="B7299" s="30"/>
      <c r="C7299" s="11" t="str">
        <f>B7304</f>
        <v>갑절배</v>
      </c>
      <c r="D7299" s="7" t="str">
        <f>VLOOKUP(C7299, 'DB    '!$A:$M, 3, FALSE)</f>
        <v>사람인변</v>
      </c>
      <c r="E7299" s="7" t="str">
        <f>VLOOKUP(C7299, 'DB    '!$A:$M, 5, FALSE)</f>
        <v>침부</v>
      </c>
      <c r="F7299" s="7" t="str">
        <f>VLOOKUP(C7299, 'DB    '!$A:$M, 7, FALSE)</f>
        <v>.</v>
      </c>
      <c r="G7299" s="7" t="str">
        <f>VLOOKUP(C7299, 'DB    '!$A:$M, 9, FALSE)</f>
        <v>.</v>
      </c>
      <c r="H7299" s="7" t="str">
        <f>VLOOKUP(C7299, 'DB    '!$A:$M, 11, FALSE)</f>
        <v>.</v>
      </c>
      <c r="I7299" s="32"/>
    </row>
    <row r="7300" spans="1:9">
      <c r="B7300" s="30"/>
      <c r="C7300" s="10" t="str">
        <f>VLOOKUP(C7301, 'DB    '!$A:$B, 2, FALSE)</f>
        <v xml:space="preserve"> </v>
      </c>
      <c r="D7300" s="5" t="str">
        <f>VLOOKUP(C7301, 'DB    '!$A:$M, 4, FALSE)</f>
        <v xml:space="preserve"> </v>
      </c>
      <c r="E7300" s="5" t="str">
        <f>VLOOKUP(C7301, 'DB    '!$A:$M, 6, FALSE)</f>
        <v xml:space="preserve"> </v>
      </c>
      <c r="F7300" s="5" t="str">
        <f>VLOOKUP(C7301, 'DB    '!$A:$M, 8, FALSE)</f>
        <v xml:space="preserve"> </v>
      </c>
      <c r="G7300" s="5" t="str">
        <f>VLOOKUP(C7301, 'DB    '!$A:$M, 10, FALSE)</f>
        <v xml:space="preserve"> </v>
      </c>
      <c r="H7300" s="5" t="str">
        <f>VLOOKUP(C7301, 'DB    '!$A:$M, 12, FALSE)</f>
        <v xml:space="preserve"> </v>
      </c>
      <c r="I7300" s="32" t="str">
        <f>VLOOKUP(C7301, 'DB    '!$A:$M, 13, FALSE)</f>
        <v xml:space="preserve"> </v>
      </c>
    </row>
    <row r="7301" spans="1:9">
      <c r="B7301" s="30"/>
      <c r="C7301" s="11" t="s">
        <v>16</v>
      </c>
      <c r="D7301" s="7" t="str">
        <f>VLOOKUP(C7301, 'DB    '!$A:$M, 3, FALSE)</f>
        <v xml:space="preserve"> </v>
      </c>
      <c r="E7301" s="7" t="str">
        <f>VLOOKUP(C7301, 'DB    '!$A:$M, 5, FALSE)</f>
        <v xml:space="preserve"> </v>
      </c>
      <c r="F7301" s="7" t="str">
        <f>VLOOKUP(C7301, 'DB    '!$A:$M, 7, FALSE)</f>
        <v xml:space="preserve"> </v>
      </c>
      <c r="G7301" s="7" t="str">
        <f>VLOOKUP(C7301, 'DB    '!$A:$M, 9, FALSE)</f>
        <v xml:space="preserve"> </v>
      </c>
      <c r="H7301" s="7" t="str">
        <f>VLOOKUP(C7301, 'DB    '!$A:$M, 11, FALSE)</f>
        <v xml:space="preserve"> </v>
      </c>
      <c r="I7301" s="32"/>
    </row>
    <row r="7302" spans="1:9">
      <c r="B7302" s="31"/>
      <c r="C7302" s="10" t="str">
        <f>VLOOKUP(C7303, 'DB    '!$A:$B, 2, FALSE)</f>
        <v xml:space="preserve"> </v>
      </c>
      <c r="D7302" s="5" t="str">
        <f>VLOOKUP(C7303, 'DB    '!$A:$M, 4, FALSE)</f>
        <v xml:space="preserve"> </v>
      </c>
      <c r="E7302" s="5" t="str">
        <f>VLOOKUP(C7303, 'DB    '!$A:$M, 6, FALSE)</f>
        <v xml:space="preserve"> </v>
      </c>
      <c r="F7302" s="5" t="str">
        <f>VLOOKUP(C7303, 'DB    '!$A:$M, 8, FALSE)</f>
        <v xml:space="preserve"> </v>
      </c>
      <c r="G7302" s="5" t="str">
        <f>VLOOKUP(C7303, 'DB    '!$A:$M, 10, FALSE)</f>
        <v xml:space="preserve"> </v>
      </c>
      <c r="H7302" s="5" t="str">
        <f>VLOOKUP(C7303, 'DB    '!$A:$M, 12, FALSE)</f>
        <v xml:space="preserve"> </v>
      </c>
      <c r="I7302" s="32" t="str">
        <f>VLOOKUP(C7303, 'DB    '!$A:$M, 13, FALSE)</f>
        <v xml:space="preserve"> </v>
      </c>
    </row>
    <row r="7303" spans="1:9">
      <c r="B7303" s="31"/>
      <c r="C7303" s="11" t="s">
        <v>16</v>
      </c>
      <c r="D7303" s="7" t="str">
        <f>VLOOKUP(C7303, 'DB    '!$A:$M, 3, FALSE)</f>
        <v xml:space="preserve"> </v>
      </c>
      <c r="E7303" s="7" t="str">
        <f>VLOOKUP(C7303, 'DB    '!$A:$M, 5, FALSE)</f>
        <v xml:space="preserve"> </v>
      </c>
      <c r="F7303" s="7" t="str">
        <f>VLOOKUP(C7303, 'DB    '!$A:$M, 7, FALSE)</f>
        <v xml:space="preserve"> </v>
      </c>
      <c r="G7303" s="7" t="str">
        <f>VLOOKUP(C7303, 'DB    '!$A:$M, 9, FALSE)</f>
        <v xml:space="preserve"> </v>
      </c>
      <c r="H7303" s="7" t="str">
        <f>VLOOKUP(C7303, 'DB    '!$A:$M, 11, FALSE)</f>
        <v xml:space="preserve"> </v>
      </c>
      <c r="I7303" s="32"/>
    </row>
    <row r="7304" spans="1:9">
      <c r="B7304" s="6" t="s">
        <v>4149</v>
      </c>
      <c r="C7304" s="26"/>
      <c r="D7304" s="27"/>
      <c r="E7304" s="27"/>
      <c r="F7304" s="27"/>
      <c r="G7304" s="27"/>
      <c r="H7304" s="27"/>
      <c r="I7304" s="28"/>
    </row>
    <row r="7305" spans="1:9">
      <c r="A7305" s="4">
        <f>A7297+1</f>
        <v>914</v>
      </c>
    </row>
    <row r="7306" spans="1:9">
      <c r="B7306" s="29" t="str">
        <f>VLOOKUP(B7312, 'DB    '!A:B, 2, FALSE)</f>
        <v>培</v>
      </c>
      <c r="C7306" s="10" t="str">
        <f>VLOOKUP(C7307, 'DB    '!$A:$B, 2, FALSE)</f>
        <v>培</v>
      </c>
      <c r="D7306" s="5" t="str">
        <f>VLOOKUP(C7307, 'DB    '!$A:$M, 4, FALSE)</f>
        <v>土</v>
      </c>
      <c r="E7306" s="5" t="str">
        <f>VLOOKUP(C7307, 'DB    '!$A:$M, 6, FALSE)</f>
        <v>倍</v>
      </c>
      <c r="F7306" s="5" t="str">
        <f>VLOOKUP(C7307, 'DB    '!$A:$M, 8, FALSE)</f>
        <v xml:space="preserve"> </v>
      </c>
      <c r="G7306" s="5" t="str">
        <f>VLOOKUP(C7307, 'DB    '!$A:$M, 10, FALSE)</f>
        <v xml:space="preserve"> </v>
      </c>
      <c r="H7306" s="5" t="str">
        <f>VLOOKUP(C7307, 'DB    '!$A:$M, 12, FALSE)</f>
        <v xml:space="preserve"> </v>
      </c>
      <c r="I7306" s="32" t="str">
        <f>VLOOKUP(C7307, 'DB    '!$A:$M, 13, FALSE)</f>
        <v>흙을 갑절로 북돋운다. 재배, 배양</v>
      </c>
    </row>
    <row r="7307" spans="1:9">
      <c r="B7307" s="30"/>
      <c r="C7307" s="11" t="str">
        <f>B7312</f>
        <v>북돋울배</v>
      </c>
      <c r="D7307" s="7" t="str">
        <f>VLOOKUP(C7307, 'DB    '!$A:$M, 3, FALSE)</f>
        <v>흙토</v>
      </c>
      <c r="E7307" s="7" t="str">
        <f>VLOOKUP(C7307, 'DB    '!$A:$M, 5, FALSE)</f>
        <v>갑절배</v>
      </c>
      <c r="F7307" s="7" t="str">
        <f>VLOOKUP(C7307, 'DB    '!$A:$M, 7, FALSE)</f>
        <v>.</v>
      </c>
      <c r="G7307" s="7" t="str">
        <f>VLOOKUP(C7307, 'DB    '!$A:$M, 9, FALSE)</f>
        <v>.</v>
      </c>
      <c r="H7307" s="7" t="str">
        <f>VLOOKUP(C7307, 'DB    '!$A:$M, 11, FALSE)</f>
        <v>.</v>
      </c>
      <c r="I7307" s="32"/>
    </row>
    <row r="7308" spans="1:9">
      <c r="B7308" s="30"/>
      <c r="C7308" s="10" t="str">
        <f>VLOOKUP(C7309, 'DB    '!$A:$B, 2, FALSE)</f>
        <v xml:space="preserve"> </v>
      </c>
      <c r="D7308" s="5" t="str">
        <f>VLOOKUP(C7309, 'DB    '!$A:$M, 4, FALSE)</f>
        <v xml:space="preserve"> </v>
      </c>
      <c r="E7308" s="5" t="str">
        <f>VLOOKUP(C7309, 'DB    '!$A:$M, 6, FALSE)</f>
        <v xml:space="preserve"> </v>
      </c>
      <c r="F7308" s="5" t="str">
        <f>VLOOKUP(C7309, 'DB    '!$A:$M, 8, FALSE)</f>
        <v xml:space="preserve"> </v>
      </c>
      <c r="G7308" s="5" t="str">
        <f>VLOOKUP(C7309, 'DB    '!$A:$M, 10, FALSE)</f>
        <v xml:space="preserve"> </v>
      </c>
      <c r="H7308" s="5" t="str">
        <f>VLOOKUP(C7309, 'DB    '!$A:$M, 12, FALSE)</f>
        <v xml:space="preserve"> </v>
      </c>
      <c r="I7308" s="32" t="str">
        <f>VLOOKUP(C7309, 'DB    '!$A:$M, 13, FALSE)</f>
        <v xml:space="preserve"> </v>
      </c>
    </row>
    <row r="7309" spans="1:9">
      <c r="B7309" s="30"/>
      <c r="C7309" s="11" t="s">
        <v>16</v>
      </c>
      <c r="D7309" s="7" t="str">
        <f>VLOOKUP(C7309, 'DB    '!$A:$M, 3, FALSE)</f>
        <v xml:space="preserve"> </v>
      </c>
      <c r="E7309" s="7" t="str">
        <f>VLOOKUP(C7309, 'DB    '!$A:$M, 5, FALSE)</f>
        <v xml:space="preserve"> </v>
      </c>
      <c r="F7309" s="7" t="str">
        <f>VLOOKUP(C7309, 'DB    '!$A:$M, 7, FALSE)</f>
        <v xml:space="preserve"> </v>
      </c>
      <c r="G7309" s="7" t="str">
        <f>VLOOKUP(C7309, 'DB    '!$A:$M, 9, FALSE)</f>
        <v xml:space="preserve"> </v>
      </c>
      <c r="H7309" s="7" t="str">
        <f>VLOOKUP(C7309, 'DB    '!$A:$M, 11, FALSE)</f>
        <v xml:space="preserve"> </v>
      </c>
      <c r="I7309" s="32"/>
    </row>
    <row r="7310" spans="1:9">
      <c r="B7310" s="31"/>
      <c r="C7310" s="10" t="str">
        <f>VLOOKUP(C7311, 'DB    '!$A:$B, 2, FALSE)</f>
        <v xml:space="preserve"> </v>
      </c>
      <c r="D7310" s="5" t="str">
        <f>VLOOKUP(C7311, 'DB    '!$A:$M, 4, FALSE)</f>
        <v xml:space="preserve"> </v>
      </c>
      <c r="E7310" s="5" t="str">
        <f>VLOOKUP(C7311, 'DB    '!$A:$M, 6, FALSE)</f>
        <v xml:space="preserve"> </v>
      </c>
      <c r="F7310" s="5" t="str">
        <f>VLOOKUP(C7311, 'DB    '!$A:$M, 8, FALSE)</f>
        <v xml:space="preserve"> </v>
      </c>
      <c r="G7310" s="5" t="str">
        <f>VLOOKUP(C7311, 'DB    '!$A:$M, 10, FALSE)</f>
        <v xml:space="preserve"> </v>
      </c>
      <c r="H7310" s="5" t="str">
        <f>VLOOKUP(C7311, 'DB    '!$A:$M, 12, FALSE)</f>
        <v xml:space="preserve"> </v>
      </c>
      <c r="I7310" s="32" t="str">
        <f>VLOOKUP(C7311, 'DB    '!$A:$M, 13, FALSE)</f>
        <v xml:space="preserve"> </v>
      </c>
    </row>
    <row r="7311" spans="1:9">
      <c r="B7311" s="31"/>
      <c r="C7311" s="11" t="s">
        <v>16</v>
      </c>
      <c r="D7311" s="7" t="str">
        <f>VLOOKUP(C7311, 'DB    '!$A:$M, 3, FALSE)</f>
        <v xml:space="preserve"> </v>
      </c>
      <c r="E7311" s="7" t="str">
        <f>VLOOKUP(C7311, 'DB    '!$A:$M, 5, FALSE)</f>
        <v xml:space="preserve"> </v>
      </c>
      <c r="F7311" s="7" t="str">
        <f>VLOOKUP(C7311, 'DB    '!$A:$M, 7, FALSE)</f>
        <v xml:space="preserve"> </v>
      </c>
      <c r="G7311" s="7" t="str">
        <f>VLOOKUP(C7311, 'DB    '!$A:$M, 9, FALSE)</f>
        <v xml:space="preserve"> </v>
      </c>
      <c r="H7311" s="7" t="str">
        <f>VLOOKUP(C7311, 'DB    '!$A:$M, 11, FALSE)</f>
        <v xml:space="preserve"> </v>
      </c>
      <c r="I7311" s="32"/>
    </row>
    <row r="7312" spans="1:9">
      <c r="B7312" s="6" t="s">
        <v>4155</v>
      </c>
      <c r="C7312" s="26"/>
      <c r="D7312" s="27"/>
      <c r="E7312" s="27"/>
      <c r="F7312" s="27"/>
      <c r="G7312" s="27"/>
      <c r="H7312" s="27"/>
      <c r="I7312" s="28"/>
    </row>
    <row r="7313" spans="1:9">
      <c r="A7313" s="4">
        <f>A7305+1</f>
        <v>915</v>
      </c>
    </row>
    <row r="7314" spans="1:9">
      <c r="B7314" s="29" t="str">
        <f>VLOOKUP(B7320, 'DB    '!A:B, 2, FALSE)</f>
        <v>差</v>
      </c>
      <c r="C7314" s="10" t="str">
        <f>VLOOKUP(C7315, 'DB    '!$A:$B, 2, FALSE)</f>
        <v>差</v>
      </c>
      <c r="D7314" s="5" t="str">
        <f>VLOOKUP(C7315, 'DB    '!$A:$M, 4, FALSE)</f>
        <v>羊</v>
      </c>
      <c r="E7314" s="5" t="str">
        <f>VLOOKUP(C7315, 'DB    '!$A:$M, 6, FALSE)</f>
        <v>左</v>
      </c>
      <c r="F7314" s="5" t="str">
        <f>VLOOKUP(C7315, 'DB    '!$A:$M, 8, FALSE)</f>
        <v xml:space="preserve"> </v>
      </c>
      <c r="G7314" s="5" t="str">
        <f>VLOOKUP(C7315, 'DB    '!$A:$M, 10, FALSE)</f>
        <v xml:space="preserve"> </v>
      </c>
      <c r="H7314" s="5" t="str">
        <f>VLOOKUP(C7315, 'DB    '!$A:$M, 12, FALSE)</f>
        <v xml:space="preserve"> </v>
      </c>
      <c r="I7314" s="32" t="str">
        <f>VLOOKUP(C7315, 'DB    '!$A:$M, 13, FALSE)</f>
        <v>양 중에서 약간 질이 떨어지는 양을 왼쪽손에 잡은 모습. 차이가 나는 양</v>
      </c>
    </row>
    <row r="7315" spans="1:9">
      <c r="B7315" s="30"/>
      <c r="C7315" s="11" t="str">
        <f>B7320</f>
        <v>어긋날차</v>
      </c>
      <c r="D7315" s="7" t="str">
        <f>VLOOKUP(C7315, 'DB    '!$A:$M, 3, FALSE)</f>
        <v>양양</v>
      </c>
      <c r="E7315" s="7" t="str">
        <f>VLOOKUP(C7315, 'DB    '!$A:$M, 5, FALSE)</f>
        <v>왼좌</v>
      </c>
      <c r="F7315" s="7" t="str">
        <f>VLOOKUP(C7315, 'DB    '!$A:$M, 7, FALSE)</f>
        <v>.</v>
      </c>
      <c r="G7315" s="7" t="str">
        <f>VLOOKUP(C7315, 'DB    '!$A:$M, 9, FALSE)</f>
        <v>.</v>
      </c>
      <c r="H7315" s="7" t="str">
        <f>VLOOKUP(C7315, 'DB    '!$A:$M, 11, FALSE)</f>
        <v>.</v>
      </c>
      <c r="I7315" s="32"/>
    </row>
    <row r="7316" spans="1:9">
      <c r="B7316" s="30"/>
      <c r="C7316" s="10" t="str">
        <f>VLOOKUP(C7317, 'DB    '!$A:$B, 2, FALSE)</f>
        <v xml:space="preserve"> </v>
      </c>
      <c r="D7316" s="5" t="str">
        <f>VLOOKUP(C7317, 'DB    '!$A:$M, 4, FALSE)</f>
        <v xml:space="preserve"> </v>
      </c>
      <c r="E7316" s="5" t="str">
        <f>VLOOKUP(C7317, 'DB    '!$A:$M, 6, FALSE)</f>
        <v xml:space="preserve"> </v>
      </c>
      <c r="F7316" s="5" t="str">
        <f>VLOOKUP(C7317, 'DB    '!$A:$M, 8, FALSE)</f>
        <v xml:space="preserve"> </v>
      </c>
      <c r="G7316" s="5" t="str">
        <f>VLOOKUP(C7317, 'DB    '!$A:$M, 10, FALSE)</f>
        <v xml:space="preserve"> </v>
      </c>
      <c r="H7316" s="5" t="str">
        <f>VLOOKUP(C7317, 'DB    '!$A:$M, 12, FALSE)</f>
        <v xml:space="preserve"> </v>
      </c>
      <c r="I7316" s="32" t="str">
        <f>VLOOKUP(C7317, 'DB    '!$A:$M, 13, FALSE)</f>
        <v xml:space="preserve"> </v>
      </c>
    </row>
    <row r="7317" spans="1:9">
      <c r="B7317" s="30"/>
      <c r="C7317" s="11" t="s">
        <v>16</v>
      </c>
      <c r="D7317" s="7" t="str">
        <f>VLOOKUP(C7317, 'DB    '!$A:$M, 3, FALSE)</f>
        <v xml:space="preserve"> </v>
      </c>
      <c r="E7317" s="7" t="str">
        <f>VLOOKUP(C7317, 'DB    '!$A:$M, 5, FALSE)</f>
        <v xml:space="preserve"> </v>
      </c>
      <c r="F7317" s="7" t="str">
        <f>VLOOKUP(C7317, 'DB    '!$A:$M, 7, FALSE)</f>
        <v xml:space="preserve"> </v>
      </c>
      <c r="G7317" s="7" t="str">
        <f>VLOOKUP(C7317, 'DB    '!$A:$M, 9, FALSE)</f>
        <v xml:space="preserve"> </v>
      </c>
      <c r="H7317" s="7" t="str">
        <f>VLOOKUP(C7317, 'DB    '!$A:$M, 11, FALSE)</f>
        <v xml:space="preserve"> </v>
      </c>
      <c r="I7317" s="32"/>
    </row>
    <row r="7318" spans="1:9">
      <c r="B7318" s="31"/>
      <c r="C7318" s="10" t="str">
        <f>VLOOKUP(C7319, 'DB    '!$A:$B, 2, FALSE)</f>
        <v xml:space="preserve"> </v>
      </c>
      <c r="D7318" s="5" t="str">
        <f>VLOOKUP(C7319, 'DB    '!$A:$M, 4, FALSE)</f>
        <v xml:space="preserve"> </v>
      </c>
      <c r="E7318" s="5" t="str">
        <f>VLOOKUP(C7319, 'DB    '!$A:$M, 6, FALSE)</f>
        <v xml:space="preserve"> </v>
      </c>
      <c r="F7318" s="5" t="str">
        <f>VLOOKUP(C7319, 'DB    '!$A:$M, 8, FALSE)</f>
        <v xml:space="preserve"> </v>
      </c>
      <c r="G7318" s="5" t="str">
        <f>VLOOKUP(C7319, 'DB    '!$A:$M, 10, FALSE)</f>
        <v xml:space="preserve"> </v>
      </c>
      <c r="H7318" s="5" t="str">
        <f>VLOOKUP(C7319, 'DB    '!$A:$M, 12, FALSE)</f>
        <v xml:space="preserve"> </v>
      </c>
      <c r="I7318" s="32" t="str">
        <f>VLOOKUP(C7319, 'DB    '!$A:$M, 13, FALSE)</f>
        <v xml:space="preserve"> </v>
      </c>
    </row>
    <row r="7319" spans="1:9">
      <c r="B7319" s="31"/>
      <c r="C7319" s="11" t="s">
        <v>16</v>
      </c>
      <c r="D7319" s="7" t="str">
        <f>VLOOKUP(C7319, 'DB    '!$A:$M, 3, FALSE)</f>
        <v xml:space="preserve"> </v>
      </c>
      <c r="E7319" s="7" t="str">
        <f>VLOOKUP(C7319, 'DB    '!$A:$M, 5, FALSE)</f>
        <v xml:space="preserve"> </v>
      </c>
      <c r="F7319" s="7" t="str">
        <f>VLOOKUP(C7319, 'DB    '!$A:$M, 7, FALSE)</f>
        <v xml:space="preserve"> </v>
      </c>
      <c r="G7319" s="7" t="str">
        <f>VLOOKUP(C7319, 'DB    '!$A:$M, 9, FALSE)</f>
        <v xml:space="preserve"> </v>
      </c>
      <c r="H7319" s="7" t="str">
        <f>VLOOKUP(C7319, 'DB    '!$A:$M, 11, FALSE)</f>
        <v xml:space="preserve"> </v>
      </c>
      <c r="I7319" s="32"/>
    </row>
    <row r="7320" spans="1:9">
      <c r="B7320" s="6" t="s">
        <v>4160</v>
      </c>
      <c r="C7320" s="26"/>
      <c r="D7320" s="27"/>
      <c r="E7320" s="27"/>
      <c r="F7320" s="27"/>
      <c r="G7320" s="27"/>
      <c r="H7320" s="27"/>
      <c r="I7320" s="28"/>
    </row>
    <row r="7321" spans="1:9">
      <c r="A7321" s="4">
        <f>A7313+1</f>
        <v>916</v>
      </c>
    </row>
    <row r="7322" spans="1:9">
      <c r="B7322" s="29" t="str">
        <f>VLOOKUP(B7328, 'DB    '!A:B, 2, FALSE)</f>
        <v>副</v>
      </c>
      <c r="C7322" s="10" t="str">
        <f>VLOOKUP(C7323, 'DB    '!$A:$B, 2, FALSE)</f>
        <v>副</v>
      </c>
      <c r="D7322" s="5" t="str">
        <f>VLOOKUP(C7323, 'DB    '!$A:$M, 4, FALSE)</f>
        <v>畐</v>
      </c>
      <c r="E7322" s="5" t="str">
        <f>VLOOKUP(C7323, 'DB    '!$A:$M, 6, FALSE)</f>
        <v>刂</v>
      </c>
      <c r="F7322" s="5" t="str">
        <f>VLOOKUP(C7323, 'DB    '!$A:$M, 8, FALSE)</f>
        <v xml:space="preserve"> </v>
      </c>
      <c r="G7322" s="5" t="str">
        <f>VLOOKUP(C7323, 'DB    '!$A:$M, 10, FALSE)</f>
        <v xml:space="preserve"> </v>
      </c>
      <c r="H7322" s="5" t="str">
        <f>VLOOKUP(C7323, 'DB    '!$A:$M, 12, FALSE)</f>
        <v xml:space="preserve"> </v>
      </c>
      <c r="I7322" s="32" t="str">
        <f>VLOOKUP(C7323, 'DB    '!$A:$M, 13, FALSE)</f>
        <v>가장 불룩한 것에 칼을 대어 나누어졌다. 버금이 되었다. 부총리, 부회장</v>
      </c>
    </row>
    <row r="7323" spans="1:9">
      <c r="B7323" s="30"/>
      <c r="C7323" s="11" t="str">
        <f>B7328</f>
        <v>버금부</v>
      </c>
      <c r="D7323" s="7" t="str">
        <f>VLOOKUP(C7323, 'DB    '!$A:$M, 3, FALSE)</f>
        <v>불룩할복</v>
      </c>
      <c r="E7323" s="7" t="str">
        <f>VLOOKUP(C7323, 'DB    '!$A:$M, 5, FALSE)</f>
        <v>칼도방</v>
      </c>
      <c r="F7323" s="7" t="str">
        <f>VLOOKUP(C7323, 'DB    '!$A:$M, 7, FALSE)</f>
        <v>.</v>
      </c>
      <c r="G7323" s="7" t="str">
        <f>VLOOKUP(C7323, 'DB    '!$A:$M, 9, FALSE)</f>
        <v>.</v>
      </c>
      <c r="H7323" s="7" t="str">
        <f>VLOOKUP(C7323, 'DB    '!$A:$M, 11, FALSE)</f>
        <v>.</v>
      </c>
      <c r="I7323" s="32"/>
    </row>
    <row r="7324" spans="1:9">
      <c r="B7324" s="30"/>
      <c r="C7324" s="10" t="str">
        <f>VLOOKUP(C7325, 'DB    '!$A:$B, 2, FALSE)</f>
        <v xml:space="preserve"> </v>
      </c>
      <c r="D7324" s="5" t="str">
        <f>VLOOKUP(C7325, 'DB    '!$A:$M, 4, FALSE)</f>
        <v xml:space="preserve"> </v>
      </c>
      <c r="E7324" s="5" t="str">
        <f>VLOOKUP(C7325, 'DB    '!$A:$M, 6, FALSE)</f>
        <v xml:space="preserve"> </v>
      </c>
      <c r="F7324" s="5" t="str">
        <f>VLOOKUP(C7325, 'DB    '!$A:$M, 8, FALSE)</f>
        <v xml:space="preserve"> </v>
      </c>
      <c r="G7324" s="5" t="str">
        <f>VLOOKUP(C7325, 'DB    '!$A:$M, 10, FALSE)</f>
        <v xml:space="preserve"> </v>
      </c>
      <c r="H7324" s="5" t="str">
        <f>VLOOKUP(C7325, 'DB    '!$A:$M, 12, FALSE)</f>
        <v xml:space="preserve"> </v>
      </c>
      <c r="I7324" s="32" t="str">
        <f>VLOOKUP(C7325, 'DB    '!$A:$M, 13, FALSE)</f>
        <v xml:space="preserve"> </v>
      </c>
    </row>
    <row r="7325" spans="1:9">
      <c r="B7325" s="30"/>
      <c r="C7325" s="11" t="s">
        <v>16</v>
      </c>
      <c r="D7325" s="7" t="str">
        <f>VLOOKUP(C7325, 'DB    '!$A:$M, 3, FALSE)</f>
        <v xml:space="preserve"> </v>
      </c>
      <c r="E7325" s="7" t="str">
        <f>VLOOKUP(C7325, 'DB    '!$A:$M, 5, FALSE)</f>
        <v xml:space="preserve"> </v>
      </c>
      <c r="F7325" s="7" t="str">
        <f>VLOOKUP(C7325, 'DB    '!$A:$M, 7, FALSE)</f>
        <v xml:space="preserve"> </v>
      </c>
      <c r="G7325" s="7" t="str">
        <f>VLOOKUP(C7325, 'DB    '!$A:$M, 9, FALSE)</f>
        <v xml:space="preserve"> </v>
      </c>
      <c r="H7325" s="7" t="str">
        <f>VLOOKUP(C7325, 'DB    '!$A:$M, 11, FALSE)</f>
        <v xml:space="preserve"> </v>
      </c>
      <c r="I7325" s="32"/>
    </row>
    <row r="7326" spans="1:9">
      <c r="B7326" s="31"/>
      <c r="C7326" s="10" t="str">
        <f>VLOOKUP(C7327, 'DB    '!$A:$B, 2, FALSE)</f>
        <v xml:space="preserve"> </v>
      </c>
      <c r="D7326" s="5" t="str">
        <f>VLOOKUP(C7327, 'DB    '!$A:$M, 4, FALSE)</f>
        <v xml:space="preserve"> </v>
      </c>
      <c r="E7326" s="5" t="str">
        <f>VLOOKUP(C7327, 'DB    '!$A:$M, 6, FALSE)</f>
        <v xml:space="preserve"> </v>
      </c>
      <c r="F7326" s="5" t="str">
        <f>VLOOKUP(C7327, 'DB    '!$A:$M, 8, FALSE)</f>
        <v xml:space="preserve"> </v>
      </c>
      <c r="G7326" s="5" t="str">
        <f>VLOOKUP(C7327, 'DB    '!$A:$M, 10, FALSE)</f>
        <v xml:space="preserve"> </v>
      </c>
      <c r="H7326" s="5" t="str">
        <f>VLOOKUP(C7327, 'DB    '!$A:$M, 12, FALSE)</f>
        <v xml:space="preserve"> </v>
      </c>
      <c r="I7326" s="32" t="str">
        <f>VLOOKUP(C7327, 'DB    '!$A:$M, 13, FALSE)</f>
        <v xml:space="preserve"> </v>
      </c>
    </row>
    <row r="7327" spans="1:9">
      <c r="B7327" s="31"/>
      <c r="C7327" s="11" t="s">
        <v>16</v>
      </c>
      <c r="D7327" s="7" t="str">
        <f>VLOOKUP(C7327, 'DB    '!$A:$M, 3, FALSE)</f>
        <v xml:space="preserve"> </v>
      </c>
      <c r="E7327" s="7" t="str">
        <f>VLOOKUP(C7327, 'DB    '!$A:$M, 5, FALSE)</f>
        <v xml:space="preserve"> </v>
      </c>
      <c r="F7327" s="7" t="str">
        <f>VLOOKUP(C7327, 'DB    '!$A:$M, 7, FALSE)</f>
        <v xml:space="preserve"> </v>
      </c>
      <c r="G7327" s="7" t="str">
        <f>VLOOKUP(C7327, 'DB    '!$A:$M, 9, FALSE)</f>
        <v xml:space="preserve"> </v>
      </c>
      <c r="H7327" s="7" t="str">
        <f>VLOOKUP(C7327, 'DB    '!$A:$M, 11, FALSE)</f>
        <v xml:space="preserve"> </v>
      </c>
      <c r="I7327" s="32"/>
    </row>
    <row r="7328" spans="1:9">
      <c r="B7328" s="6" t="s">
        <v>4165</v>
      </c>
      <c r="C7328" s="26"/>
      <c r="D7328" s="27"/>
      <c r="E7328" s="27"/>
      <c r="F7328" s="27"/>
      <c r="G7328" s="27"/>
      <c r="H7328" s="27"/>
      <c r="I7328" s="28"/>
    </row>
    <row r="7329" spans="1:9">
      <c r="A7329" s="4">
        <f>A7321+1</f>
        <v>917</v>
      </c>
    </row>
    <row r="7330" spans="1:9">
      <c r="B7330" s="29" t="str">
        <f>VLOOKUP(B7336, 'DB    '!A:B, 2, FALSE)</f>
        <v>叙</v>
      </c>
      <c r="C7330" s="10" t="str">
        <f>VLOOKUP(C7331, 'DB    '!$A:$B, 2, FALSE)</f>
        <v>叙</v>
      </c>
      <c r="D7330" s="5" t="str">
        <f>VLOOKUP(C7331, 'DB    '!$A:$M, 4, FALSE)</f>
        <v>亼</v>
      </c>
      <c r="E7330" s="5" t="str">
        <f>VLOOKUP(C7331, 'DB    '!$A:$M, 6, FALSE)</f>
        <v>木</v>
      </c>
      <c r="F7330" s="5" t="str">
        <f>VLOOKUP(C7331, 'DB    '!$A:$M, 8, FALSE)</f>
        <v>又</v>
      </c>
      <c r="G7330" s="5" t="str">
        <f>VLOOKUP(C7331, 'DB    '!$A:$M, 10, FALSE)</f>
        <v xml:space="preserve"> </v>
      </c>
      <c r="H7330" s="5" t="str">
        <f>VLOOKUP(C7331, 'DB    '!$A:$M, 12, FALSE)</f>
        <v xml:space="preserve"> </v>
      </c>
      <c r="I7330" s="32" t="str">
        <f>VLOOKUP(C7331, 'DB    '!$A:$M, 13, FALSE)</f>
        <v>삼합집을 나무위 짓는데 손대는 순서가 있다</v>
      </c>
    </row>
    <row r="7331" spans="1:9">
      <c r="B7331" s="30"/>
      <c r="C7331" s="11" t="str">
        <f>B7336</f>
        <v>차례서2</v>
      </c>
      <c r="D7331" s="7" t="str">
        <f>VLOOKUP(C7331, 'DB    '!$A:$M, 3, FALSE)</f>
        <v>삼합집</v>
      </c>
      <c r="E7331" s="7" t="str">
        <f>VLOOKUP(C7331, 'DB    '!$A:$M, 5, FALSE)</f>
        <v>나무목</v>
      </c>
      <c r="F7331" s="7" t="str">
        <f>VLOOKUP(C7331, 'DB    '!$A:$M, 7, FALSE)</f>
        <v>또우</v>
      </c>
      <c r="G7331" s="7" t="str">
        <f>VLOOKUP(C7331, 'DB    '!$A:$M, 9, FALSE)</f>
        <v>.</v>
      </c>
      <c r="H7331" s="7" t="str">
        <f>VLOOKUP(C7331, 'DB    '!$A:$M, 11, FALSE)</f>
        <v>.</v>
      </c>
      <c r="I7331" s="32"/>
    </row>
    <row r="7332" spans="1:9">
      <c r="B7332" s="30"/>
      <c r="C7332" s="10" t="str">
        <f>VLOOKUP(C7333, 'DB    '!$A:$B, 2, FALSE)</f>
        <v xml:space="preserve"> </v>
      </c>
      <c r="D7332" s="5" t="str">
        <f>VLOOKUP(C7333, 'DB    '!$A:$M, 4, FALSE)</f>
        <v xml:space="preserve"> </v>
      </c>
      <c r="E7332" s="5" t="str">
        <f>VLOOKUP(C7333, 'DB    '!$A:$M, 6, FALSE)</f>
        <v xml:space="preserve"> </v>
      </c>
      <c r="F7332" s="5" t="str">
        <f>VLOOKUP(C7333, 'DB    '!$A:$M, 8, FALSE)</f>
        <v xml:space="preserve"> </v>
      </c>
      <c r="G7332" s="5" t="str">
        <f>VLOOKUP(C7333, 'DB    '!$A:$M, 10, FALSE)</f>
        <v xml:space="preserve"> </v>
      </c>
      <c r="H7332" s="5" t="str">
        <f>VLOOKUP(C7333, 'DB    '!$A:$M, 12, FALSE)</f>
        <v xml:space="preserve"> </v>
      </c>
      <c r="I7332" s="32" t="str">
        <f>VLOOKUP(C7333, 'DB    '!$A:$M, 13, FALSE)</f>
        <v xml:space="preserve"> </v>
      </c>
    </row>
    <row r="7333" spans="1:9">
      <c r="B7333" s="30"/>
      <c r="C7333" s="11" t="s">
        <v>16</v>
      </c>
      <c r="D7333" s="7" t="str">
        <f>VLOOKUP(C7333, 'DB    '!$A:$M, 3, FALSE)</f>
        <v xml:space="preserve"> </v>
      </c>
      <c r="E7333" s="7" t="str">
        <f>VLOOKUP(C7333, 'DB    '!$A:$M, 5, FALSE)</f>
        <v xml:space="preserve"> </v>
      </c>
      <c r="F7333" s="7" t="str">
        <f>VLOOKUP(C7333, 'DB    '!$A:$M, 7, FALSE)</f>
        <v xml:space="preserve"> </v>
      </c>
      <c r="G7333" s="7" t="str">
        <f>VLOOKUP(C7333, 'DB    '!$A:$M, 9, FALSE)</f>
        <v xml:space="preserve"> </v>
      </c>
      <c r="H7333" s="7" t="str">
        <f>VLOOKUP(C7333, 'DB    '!$A:$M, 11, FALSE)</f>
        <v xml:space="preserve"> </v>
      </c>
      <c r="I7333" s="32"/>
    </row>
    <row r="7334" spans="1:9">
      <c r="B7334" s="31"/>
      <c r="C7334" s="10" t="str">
        <f>VLOOKUP(C7335, 'DB    '!$A:$B, 2, FALSE)</f>
        <v xml:space="preserve"> </v>
      </c>
      <c r="D7334" s="5" t="str">
        <f>VLOOKUP(C7335, 'DB    '!$A:$M, 4, FALSE)</f>
        <v xml:space="preserve"> </v>
      </c>
      <c r="E7334" s="5" t="str">
        <f>VLOOKUP(C7335, 'DB    '!$A:$M, 6, FALSE)</f>
        <v xml:space="preserve"> </v>
      </c>
      <c r="F7334" s="5" t="str">
        <f>VLOOKUP(C7335, 'DB    '!$A:$M, 8, FALSE)</f>
        <v xml:space="preserve"> </v>
      </c>
      <c r="G7334" s="5" t="str">
        <f>VLOOKUP(C7335, 'DB    '!$A:$M, 10, FALSE)</f>
        <v xml:space="preserve"> </v>
      </c>
      <c r="H7334" s="5" t="str">
        <f>VLOOKUP(C7335, 'DB    '!$A:$M, 12, FALSE)</f>
        <v xml:space="preserve"> </v>
      </c>
      <c r="I7334" s="32" t="str">
        <f>VLOOKUP(C7335, 'DB    '!$A:$M, 13, FALSE)</f>
        <v xml:space="preserve"> </v>
      </c>
    </row>
    <row r="7335" spans="1:9">
      <c r="B7335" s="31"/>
      <c r="C7335" s="11" t="s">
        <v>16</v>
      </c>
      <c r="D7335" s="7" t="str">
        <f>VLOOKUP(C7335, 'DB    '!$A:$M, 3, FALSE)</f>
        <v xml:space="preserve"> </v>
      </c>
      <c r="E7335" s="7" t="str">
        <f>VLOOKUP(C7335, 'DB    '!$A:$M, 5, FALSE)</f>
        <v xml:space="preserve"> </v>
      </c>
      <c r="F7335" s="7" t="str">
        <f>VLOOKUP(C7335, 'DB    '!$A:$M, 7, FALSE)</f>
        <v xml:space="preserve"> </v>
      </c>
      <c r="G7335" s="7" t="str">
        <f>VLOOKUP(C7335, 'DB    '!$A:$M, 9, FALSE)</f>
        <v xml:space="preserve"> </v>
      </c>
      <c r="H7335" s="7" t="str">
        <f>VLOOKUP(C7335, 'DB    '!$A:$M, 11, FALSE)</f>
        <v xml:space="preserve"> </v>
      </c>
      <c r="I7335" s="32"/>
    </row>
    <row r="7336" spans="1:9">
      <c r="B7336" s="6" t="s">
        <v>4170</v>
      </c>
      <c r="C7336" s="26"/>
      <c r="D7336" s="27"/>
      <c r="E7336" s="27"/>
      <c r="F7336" s="27"/>
      <c r="G7336" s="27"/>
      <c r="H7336" s="27"/>
      <c r="I7336" s="28"/>
    </row>
    <row r="7337" spans="1:9">
      <c r="A7337" s="4">
        <f>A7329+1</f>
        <v>918</v>
      </c>
    </row>
    <row r="7338" spans="1:9">
      <c r="B7338" s="29" t="str">
        <f>VLOOKUP(B7344, 'DB    '!A:B, 2, FALSE)</f>
        <v>亞</v>
      </c>
      <c r="C7338" s="10" t="str">
        <f>VLOOKUP(C7339, 'DB    '!$A:$B, 2, FALSE)</f>
        <v>亞</v>
      </c>
      <c r="D7338" s="5" t="str">
        <f>VLOOKUP(C7339, 'DB    '!$A:$M, 4, FALSE)</f>
        <v xml:space="preserve"> </v>
      </c>
      <c r="E7338" s="5" t="str">
        <f>VLOOKUP(C7339, 'DB    '!$A:$M, 6, FALSE)</f>
        <v xml:space="preserve"> </v>
      </c>
      <c r="F7338" s="5" t="str">
        <f>VLOOKUP(C7339, 'DB    '!$A:$M, 8, FALSE)</f>
        <v xml:space="preserve"> </v>
      </c>
      <c r="G7338" s="5" t="str">
        <f>VLOOKUP(C7339, 'DB    '!$A:$M, 10, FALSE)</f>
        <v xml:space="preserve"> </v>
      </c>
      <c r="H7338" s="5" t="str">
        <f>VLOOKUP(C7339, 'DB    '!$A:$M, 12, FALSE)</f>
        <v xml:space="preserve"> </v>
      </c>
      <c r="I7338" s="32" t="str">
        <f>VLOOKUP(C7339, 'DB    '!$A:$M, 13, FALSE)</f>
        <v>집안에 사거리가 있는 집. 궁궐의 버금. 아류</v>
      </c>
    </row>
    <row r="7339" spans="1:9">
      <c r="B7339" s="30"/>
      <c r="C7339" s="11" t="str">
        <f>B7344</f>
        <v>버금아</v>
      </c>
      <c r="D7339" s="7" t="str">
        <f>VLOOKUP(C7339, 'DB    '!$A:$M, 3, FALSE)</f>
        <v>.</v>
      </c>
      <c r="E7339" s="7" t="str">
        <f>VLOOKUP(C7339, 'DB    '!$A:$M, 5, FALSE)</f>
        <v>.</v>
      </c>
      <c r="F7339" s="7" t="str">
        <f>VLOOKUP(C7339, 'DB    '!$A:$M, 7, FALSE)</f>
        <v>.</v>
      </c>
      <c r="G7339" s="7" t="str">
        <f>VLOOKUP(C7339, 'DB    '!$A:$M, 9, FALSE)</f>
        <v>.</v>
      </c>
      <c r="H7339" s="7" t="str">
        <f>VLOOKUP(C7339, 'DB    '!$A:$M, 11, FALSE)</f>
        <v>.</v>
      </c>
      <c r="I7339" s="32"/>
    </row>
    <row r="7340" spans="1:9">
      <c r="B7340" s="30"/>
      <c r="C7340" s="10" t="str">
        <f>VLOOKUP(C7341, 'DB    '!$A:$B, 2, FALSE)</f>
        <v xml:space="preserve"> </v>
      </c>
      <c r="D7340" s="5" t="str">
        <f>VLOOKUP(C7341, 'DB    '!$A:$M, 4, FALSE)</f>
        <v xml:space="preserve"> </v>
      </c>
      <c r="E7340" s="5" t="str">
        <f>VLOOKUP(C7341, 'DB    '!$A:$M, 6, FALSE)</f>
        <v xml:space="preserve"> </v>
      </c>
      <c r="F7340" s="5" t="str">
        <f>VLOOKUP(C7341, 'DB    '!$A:$M, 8, FALSE)</f>
        <v xml:space="preserve"> </v>
      </c>
      <c r="G7340" s="5" t="str">
        <f>VLOOKUP(C7341, 'DB    '!$A:$M, 10, FALSE)</f>
        <v xml:space="preserve"> </v>
      </c>
      <c r="H7340" s="5" t="str">
        <f>VLOOKUP(C7341, 'DB    '!$A:$M, 12, FALSE)</f>
        <v xml:space="preserve"> </v>
      </c>
      <c r="I7340" s="32" t="str">
        <f>VLOOKUP(C7341, 'DB    '!$A:$M, 13, FALSE)</f>
        <v xml:space="preserve"> </v>
      </c>
    </row>
    <row r="7341" spans="1:9">
      <c r="B7341" s="30"/>
      <c r="C7341" s="11" t="s">
        <v>16</v>
      </c>
      <c r="D7341" s="7" t="str">
        <f>VLOOKUP(C7341, 'DB    '!$A:$M, 3, FALSE)</f>
        <v xml:space="preserve"> </v>
      </c>
      <c r="E7341" s="7" t="str">
        <f>VLOOKUP(C7341, 'DB    '!$A:$M, 5, FALSE)</f>
        <v xml:space="preserve"> </v>
      </c>
      <c r="F7341" s="7" t="str">
        <f>VLOOKUP(C7341, 'DB    '!$A:$M, 7, FALSE)</f>
        <v xml:space="preserve"> </v>
      </c>
      <c r="G7341" s="7" t="str">
        <f>VLOOKUP(C7341, 'DB    '!$A:$M, 9, FALSE)</f>
        <v xml:space="preserve"> </v>
      </c>
      <c r="H7341" s="7" t="str">
        <f>VLOOKUP(C7341, 'DB    '!$A:$M, 11, FALSE)</f>
        <v xml:space="preserve"> </v>
      </c>
      <c r="I7341" s="32"/>
    </row>
    <row r="7342" spans="1:9">
      <c r="B7342" s="31"/>
      <c r="C7342" s="10" t="str">
        <f>VLOOKUP(C7343, 'DB    '!$A:$B, 2, FALSE)</f>
        <v xml:space="preserve"> </v>
      </c>
      <c r="D7342" s="5" t="str">
        <f>VLOOKUP(C7343, 'DB    '!$A:$M, 4, FALSE)</f>
        <v xml:space="preserve"> </v>
      </c>
      <c r="E7342" s="5" t="str">
        <f>VLOOKUP(C7343, 'DB    '!$A:$M, 6, FALSE)</f>
        <v xml:space="preserve"> </v>
      </c>
      <c r="F7342" s="5" t="str">
        <f>VLOOKUP(C7343, 'DB    '!$A:$M, 8, FALSE)</f>
        <v xml:space="preserve"> </v>
      </c>
      <c r="G7342" s="5" t="str">
        <f>VLOOKUP(C7343, 'DB    '!$A:$M, 10, FALSE)</f>
        <v xml:space="preserve"> </v>
      </c>
      <c r="H7342" s="5" t="str">
        <f>VLOOKUP(C7343, 'DB    '!$A:$M, 12, FALSE)</f>
        <v xml:space="preserve"> </v>
      </c>
      <c r="I7342" s="32" t="str">
        <f>VLOOKUP(C7343, 'DB    '!$A:$M, 13, FALSE)</f>
        <v xml:space="preserve"> </v>
      </c>
    </row>
    <row r="7343" spans="1:9">
      <c r="B7343" s="31"/>
      <c r="C7343" s="11" t="s">
        <v>16</v>
      </c>
      <c r="D7343" s="7" t="str">
        <f>VLOOKUP(C7343, 'DB    '!$A:$M, 3, FALSE)</f>
        <v xml:space="preserve"> </v>
      </c>
      <c r="E7343" s="7" t="str">
        <f>VLOOKUP(C7343, 'DB    '!$A:$M, 5, FALSE)</f>
        <v xml:space="preserve"> </v>
      </c>
      <c r="F7343" s="7" t="str">
        <f>VLOOKUP(C7343, 'DB    '!$A:$M, 7, FALSE)</f>
        <v xml:space="preserve"> </v>
      </c>
      <c r="G7343" s="7" t="str">
        <f>VLOOKUP(C7343, 'DB    '!$A:$M, 9, FALSE)</f>
        <v xml:space="preserve"> </v>
      </c>
      <c r="H7343" s="7" t="str">
        <f>VLOOKUP(C7343, 'DB    '!$A:$M, 11, FALSE)</f>
        <v xml:space="preserve"> </v>
      </c>
      <c r="I7343" s="32"/>
    </row>
    <row r="7344" spans="1:9">
      <c r="B7344" s="6" t="s">
        <v>3709</v>
      </c>
      <c r="C7344" s="26"/>
      <c r="D7344" s="27"/>
      <c r="E7344" s="27"/>
      <c r="F7344" s="27"/>
      <c r="G7344" s="27"/>
      <c r="H7344" s="27"/>
      <c r="I7344" s="28"/>
    </row>
    <row r="7345" spans="1:9">
      <c r="A7345" s="4">
        <f>A7337+1</f>
        <v>919</v>
      </c>
    </row>
    <row r="7346" spans="1:9">
      <c r="B7346" s="29" t="str">
        <f>VLOOKUP(B7352, 'DB    '!A:B, 2, FALSE)</f>
        <v>仲</v>
      </c>
      <c r="C7346" s="10" t="str">
        <f>VLOOKUP(C7347, 'DB    '!$A:$B, 2, FALSE)</f>
        <v>仲</v>
      </c>
      <c r="D7346" s="5" t="str">
        <f>VLOOKUP(C7347, 'DB    '!$A:$M, 4, FALSE)</f>
        <v>亻</v>
      </c>
      <c r="E7346" s="5" t="str">
        <f>VLOOKUP(C7347, 'DB    '!$A:$M, 6, FALSE)</f>
        <v>中</v>
      </c>
      <c r="F7346" s="5" t="str">
        <f>VLOOKUP(C7347, 'DB    '!$A:$M, 8, FALSE)</f>
        <v xml:space="preserve"> </v>
      </c>
      <c r="G7346" s="5" t="str">
        <f>VLOOKUP(C7347, 'DB    '!$A:$M, 10, FALSE)</f>
        <v xml:space="preserve"> </v>
      </c>
      <c r="H7346" s="5" t="str">
        <f>VLOOKUP(C7347, 'DB    '!$A:$M, 12, FALSE)</f>
        <v xml:space="preserve"> </v>
      </c>
      <c r="I7346" s="32" t="str">
        <f>VLOOKUP(C7347, 'DB    '!$A:$M, 13, FALSE)</f>
        <v>사람인데 중간에 있는 사람. 중부</v>
      </c>
    </row>
    <row r="7347" spans="1:9">
      <c r="B7347" s="30"/>
      <c r="C7347" s="11" t="str">
        <f>B7352</f>
        <v>버금중</v>
      </c>
      <c r="D7347" s="7" t="str">
        <f>VLOOKUP(C7347, 'DB    '!$A:$M, 3, FALSE)</f>
        <v>사람인변</v>
      </c>
      <c r="E7347" s="7" t="str">
        <f>VLOOKUP(C7347, 'DB    '!$A:$M, 5, FALSE)</f>
        <v>가운데중</v>
      </c>
      <c r="F7347" s="7" t="str">
        <f>VLOOKUP(C7347, 'DB    '!$A:$M, 7, FALSE)</f>
        <v>.</v>
      </c>
      <c r="G7347" s="7" t="str">
        <f>VLOOKUP(C7347, 'DB    '!$A:$M, 9, FALSE)</f>
        <v>.</v>
      </c>
      <c r="H7347" s="7" t="str">
        <f>VLOOKUP(C7347, 'DB    '!$A:$M, 11, FALSE)</f>
        <v>.</v>
      </c>
      <c r="I7347" s="32"/>
    </row>
    <row r="7348" spans="1:9">
      <c r="B7348" s="30"/>
      <c r="C7348" s="10" t="str">
        <f>VLOOKUP(C7349, 'DB    '!$A:$B, 2, FALSE)</f>
        <v xml:space="preserve"> </v>
      </c>
      <c r="D7348" s="5" t="str">
        <f>VLOOKUP(C7349, 'DB    '!$A:$M, 4, FALSE)</f>
        <v xml:space="preserve"> </v>
      </c>
      <c r="E7348" s="5" t="str">
        <f>VLOOKUP(C7349, 'DB    '!$A:$M, 6, FALSE)</f>
        <v xml:space="preserve"> </v>
      </c>
      <c r="F7348" s="5" t="str">
        <f>VLOOKUP(C7349, 'DB    '!$A:$M, 8, FALSE)</f>
        <v xml:space="preserve"> </v>
      </c>
      <c r="G7348" s="5" t="str">
        <f>VLOOKUP(C7349, 'DB    '!$A:$M, 10, FALSE)</f>
        <v xml:space="preserve"> </v>
      </c>
      <c r="H7348" s="5" t="str">
        <f>VLOOKUP(C7349, 'DB    '!$A:$M, 12, FALSE)</f>
        <v xml:space="preserve"> </v>
      </c>
      <c r="I7348" s="32" t="str">
        <f>VLOOKUP(C7349, 'DB    '!$A:$M, 13, FALSE)</f>
        <v xml:space="preserve"> </v>
      </c>
    </row>
    <row r="7349" spans="1:9">
      <c r="B7349" s="30"/>
      <c r="C7349" s="11" t="s">
        <v>16</v>
      </c>
      <c r="D7349" s="7" t="str">
        <f>VLOOKUP(C7349, 'DB    '!$A:$M, 3, FALSE)</f>
        <v xml:space="preserve"> </v>
      </c>
      <c r="E7349" s="7" t="str">
        <f>VLOOKUP(C7349, 'DB    '!$A:$M, 5, FALSE)</f>
        <v xml:space="preserve"> </v>
      </c>
      <c r="F7349" s="7" t="str">
        <f>VLOOKUP(C7349, 'DB    '!$A:$M, 7, FALSE)</f>
        <v xml:space="preserve"> </v>
      </c>
      <c r="G7349" s="7" t="str">
        <f>VLOOKUP(C7349, 'DB    '!$A:$M, 9, FALSE)</f>
        <v xml:space="preserve"> </v>
      </c>
      <c r="H7349" s="7" t="str">
        <f>VLOOKUP(C7349, 'DB    '!$A:$M, 11, FALSE)</f>
        <v xml:space="preserve"> </v>
      </c>
      <c r="I7349" s="32"/>
    </row>
    <row r="7350" spans="1:9">
      <c r="B7350" s="31"/>
      <c r="C7350" s="10" t="str">
        <f>VLOOKUP(C7351, 'DB    '!$A:$B, 2, FALSE)</f>
        <v xml:space="preserve"> </v>
      </c>
      <c r="D7350" s="5" t="str">
        <f>VLOOKUP(C7351, 'DB    '!$A:$M, 4, FALSE)</f>
        <v xml:space="preserve"> </v>
      </c>
      <c r="E7350" s="5" t="str">
        <f>VLOOKUP(C7351, 'DB    '!$A:$M, 6, FALSE)</f>
        <v xml:space="preserve"> </v>
      </c>
      <c r="F7350" s="5" t="str">
        <f>VLOOKUP(C7351, 'DB    '!$A:$M, 8, FALSE)</f>
        <v xml:space="preserve"> </v>
      </c>
      <c r="G7350" s="5" t="str">
        <f>VLOOKUP(C7351, 'DB    '!$A:$M, 10, FALSE)</f>
        <v xml:space="preserve"> </v>
      </c>
      <c r="H7350" s="5" t="str">
        <f>VLOOKUP(C7351, 'DB    '!$A:$M, 12, FALSE)</f>
        <v xml:space="preserve"> </v>
      </c>
      <c r="I7350" s="32" t="str">
        <f>VLOOKUP(C7351, 'DB    '!$A:$M, 13, FALSE)</f>
        <v xml:space="preserve"> </v>
      </c>
    </row>
    <row r="7351" spans="1:9">
      <c r="B7351" s="31"/>
      <c r="C7351" s="11" t="s">
        <v>16</v>
      </c>
      <c r="D7351" s="7" t="str">
        <f>VLOOKUP(C7351, 'DB    '!$A:$M, 3, FALSE)</f>
        <v xml:space="preserve"> </v>
      </c>
      <c r="E7351" s="7" t="str">
        <f>VLOOKUP(C7351, 'DB    '!$A:$M, 5, FALSE)</f>
        <v xml:space="preserve"> </v>
      </c>
      <c r="F7351" s="7" t="str">
        <f>VLOOKUP(C7351, 'DB    '!$A:$M, 7, FALSE)</f>
        <v xml:space="preserve"> </v>
      </c>
      <c r="G7351" s="7" t="str">
        <f>VLOOKUP(C7351, 'DB    '!$A:$M, 9, FALSE)</f>
        <v xml:space="preserve"> </v>
      </c>
      <c r="H7351" s="7" t="str">
        <f>VLOOKUP(C7351, 'DB    '!$A:$M, 11, FALSE)</f>
        <v xml:space="preserve"> </v>
      </c>
      <c r="I7351" s="32"/>
    </row>
    <row r="7352" spans="1:9">
      <c r="B7352" s="6" t="s">
        <v>4174</v>
      </c>
      <c r="C7352" s="26"/>
      <c r="D7352" s="27"/>
      <c r="E7352" s="27"/>
      <c r="F7352" s="27"/>
      <c r="G7352" s="27"/>
      <c r="H7352" s="27"/>
      <c r="I7352" s="28"/>
    </row>
    <row r="7353" spans="1:9">
      <c r="A7353" s="4">
        <f>A7345+1</f>
        <v>920</v>
      </c>
    </row>
    <row r="7354" spans="1:9">
      <c r="B7354" s="29" t="str">
        <f>VLOOKUP(B7360, 'DB    '!A:B, 2, FALSE)</f>
        <v>秩</v>
      </c>
      <c r="C7354" s="10" t="str">
        <f>VLOOKUP(C7355, 'DB    '!$A:$B, 2, FALSE)</f>
        <v>秩</v>
      </c>
      <c r="D7354" s="5" t="str">
        <f>VLOOKUP(C7355, 'DB    '!$A:$M, 4, FALSE)</f>
        <v>禾</v>
      </c>
      <c r="E7354" s="5" t="str">
        <f>VLOOKUP(C7355, 'DB    '!$A:$M, 6, FALSE)</f>
        <v>失</v>
      </c>
      <c r="F7354" s="5" t="str">
        <f>VLOOKUP(C7355, 'DB    '!$A:$M, 8, FALSE)</f>
        <v xml:space="preserve"> </v>
      </c>
      <c r="G7354" s="5" t="str">
        <f>VLOOKUP(C7355, 'DB    '!$A:$M, 10, FALSE)</f>
        <v xml:space="preserve"> </v>
      </c>
      <c r="H7354" s="5" t="str">
        <f>VLOOKUP(C7355, 'DB    '!$A:$M, 12, FALSE)</f>
        <v xml:space="preserve"> </v>
      </c>
      <c r="I7354" s="32" t="str">
        <f>VLOOKUP(C7355, 'DB    '!$A:$M, 13, FALSE)</f>
        <v>벼와 잘라내서 볏단을 세운 것이 질서가 있어 보인다</v>
      </c>
    </row>
    <row r="7355" spans="1:9">
      <c r="B7355" s="30"/>
      <c r="C7355" s="11" t="str">
        <f>B7360</f>
        <v>차례질</v>
      </c>
      <c r="D7355" s="7" t="str">
        <f>VLOOKUP(C7355, 'DB    '!$A:$M, 3, FALSE)</f>
        <v>벼화</v>
      </c>
      <c r="E7355" s="7" t="str">
        <f>VLOOKUP(C7355, 'DB    '!$A:$M, 5, FALSE)</f>
        <v>잃을실</v>
      </c>
      <c r="F7355" s="7" t="str">
        <f>VLOOKUP(C7355, 'DB    '!$A:$M, 7, FALSE)</f>
        <v>.</v>
      </c>
      <c r="G7355" s="7" t="str">
        <f>VLOOKUP(C7355, 'DB    '!$A:$M, 9, FALSE)</f>
        <v>.</v>
      </c>
      <c r="H7355" s="7" t="str">
        <f>VLOOKUP(C7355, 'DB    '!$A:$M, 11, FALSE)</f>
        <v>.</v>
      </c>
      <c r="I7355" s="32"/>
    </row>
    <row r="7356" spans="1:9">
      <c r="B7356" s="30"/>
      <c r="C7356" s="10" t="str">
        <f>VLOOKUP(C7357, 'DB    '!$A:$B, 2, FALSE)</f>
        <v>失</v>
      </c>
      <c r="D7356" s="5" t="str">
        <f>VLOOKUP(C7357, 'DB    '!$A:$M, 4, FALSE)</f>
        <v>夫</v>
      </c>
      <c r="E7356" s="5" t="str">
        <f>VLOOKUP(C7357, 'DB    '!$A:$M, 6, FALSE)</f>
        <v>丿</v>
      </c>
      <c r="F7356" s="5" t="str">
        <f>VLOOKUP(C7357, 'DB    '!$A:$M, 8, FALSE)</f>
        <v xml:space="preserve"> </v>
      </c>
      <c r="G7356" s="5" t="str">
        <f>VLOOKUP(C7357, 'DB    '!$A:$M, 10, FALSE)</f>
        <v xml:space="preserve"> </v>
      </c>
      <c r="H7356" s="5" t="str">
        <f>VLOOKUP(C7357, 'DB    '!$A:$M, 12, FALSE)</f>
        <v xml:space="preserve"> </v>
      </c>
      <c r="I7356" s="32" t="str">
        <f>VLOOKUP(C7357, 'DB    '!$A:$M, 13, FALSE)</f>
        <v>사내의 머리에서 비녀가 빠져나온 모양. 사내가 비녀를 잃었다. 분실</v>
      </c>
    </row>
    <row r="7357" spans="1:9">
      <c r="B7357" s="30"/>
      <c r="C7357" s="11" t="s">
        <v>3538</v>
      </c>
      <c r="D7357" s="7" t="str">
        <f>VLOOKUP(C7357, 'DB    '!$A:$M, 3, FALSE)</f>
        <v>사내부</v>
      </c>
      <c r="E7357" s="7" t="str">
        <f>VLOOKUP(C7357, 'DB    '!$A:$M, 5, FALSE)</f>
        <v>삐침별</v>
      </c>
      <c r="F7357" s="7" t="str">
        <f>VLOOKUP(C7357, 'DB    '!$A:$M, 7, FALSE)</f>
        <v>.</v>
      </c>
      <c r="G7357" s="7" t="str">
        <f>VLOOKUP(C7357, 'DB    '!$A:$M, 9, FALSE)</f>
        <v>.</v>
      </c>
      <c r="H7357" s="7" t="str">
        <f>VLOOKUP(C7357, 'DB    '!$A:$M, 11, FALSE)</f>
        <v>.</v>
      </c>
      <c r="I7357" s="32"/>
    </row>
    <row r="7358" spans="1:9">
      <c r="B7358" s="31"/>
      <c r="C7358" s="10" t="str">
        <f>VLOOKUP(C7359, 'DB    '!$A:$B, 2, FALSE)</f>
        <v xml:space="preserve"> </v>
      </c>
      <c r="D7358" s="5" t="str">
        <f>VLOOKUP(C7359, 'DB    '!$A:$M, 4, FALSE)</f>
        <v xml:space="preserve"> </v>
      </c>
      <c r="E7358" s="5" t="str">
        <f>VLOOKUP(C7359, 'DB    '!$A:$M, 6, FALSE)</f>
        <v xml:space="preserve"> </v>
      </c>
      <c r="F7358" s="5" t="str">
        <f>VLOOKUP(C7359, 'DB    '!$A:$M, 8, FALSE)</f>
        <v xml:space="preserve"> </v>
      </c>
      <c r="G7358" s="5" t="str">
        <f>VLOOKUP(C7359, 'DB    '!$A:$M, 10, FALSE)</f>
        <v xml:space="preserve"> </v>
      </c>
      <c r="H7358" s="5" t="str">
        <f>VLOOKUP(C7359, 'DB    '!$A:$M, 12, FALSE)</f>
        <v xml:space="preserve"> </v>
      </c>
      <c r="I7358" s="32" t="str">
        <f>VLOOKUP(C7359, 'DB    '!$A:$M, 13, FALSE)</f>
        <v xml:space="preserve"> </v>
      </c>
    </row>
    <row r="7359" spans="1:9">
      <c r="B7359" s="31"/>
      <c r="C7359" s="11" t="s">
        <v>16</v>
      </c>
      <c r="D7359" s="7" t="str">
        <f>VLOOKUP(C7359, 'DB    '!$A:$M, 3, FALSE)</f>
        <v xml:space="preserve"> </v>
      </c>
      <c r="E7359" s="7" t="str">
        <f>VLOOKUP(C7359, 'DB    '!$A:$M, 5, FALSE)</f>
        <v xml:space="preserve"> </v>
      </c>
      <c r="F7359" s="7" t="str">
        <f>VLOOKUP(C7359, 'DB    '!$A:$M, 7, FALSE)</f>
        <v xml:space="preserve"> </v>
      </c>
      <c r="G7359" s="7" t="str">
        <f>VLOOKUP(C7359, 'DB    '!$A:$M, 9, FALSE)</f>
        <v xml:space="preserve"> </v>
      </c>
      <c r="H7359" s="7" t="str">
        <f>VLOOKUP(C7359, 'DB    '!$A:$M, 11, FALSE)</f>
        <v xml:space="preserve"> </v>
      </c>
      <c r="I7359" s="32"/>
    </row>
    <row r="7360" spans="1:9">
      <c r="B7360" s="6" t="s">
        <v>4179</v>
      </c>
      <c r="C7360" s="26"/>
      <c r="D7360" s="27"/>
      <c r="E7360" s="27"/>
      <c r="F7360" s="27"/>
      <c r="G7360" s="27"/>
      <c r="H7360" s="27"/>
      <c r="I7360" s="28"/>
    </row>
    <row r="7361" spans="1:9">
      <c r="A7361" s="4">
        <f>A7353+1</f>
        <v>921</v>
      </c>
    </row>
    <row r="7362" spans="1:9">
      <c r="B7362" s="29" t="str">
        <f>VLOOKUP(B7368, 'DB    '!A:B, 2, FALSE)</f>
        <v>層</v>
      </c>
      <c r="C7362" s="10" t="str">
        <f>VLOOKUP(C7363, 'DB    '!$A:$B, 2, FALSE)</f>
        <v>層</v>
      </c>
      <c r="D7362" s="5" t="str">
        <f>VLOOKUP(C7363, 'DB    '!$A:$M, 4, FALSE)</f>
        <v>尸</v>
      </c>
      <c r="E7362" s="5" t="str">
        <f>VLOOKUP(C7363, 'DB    '!$A:$M, 6, FALSE)</f>
        <v>曾</v>
      </c>
      <c r="F7362" s="5" t="str">
        <f>VLOOKUP(C7363, 'DB    '!$A:$M, 8, FALSE)</f>
        <v xml:space="preserve"> </v>
      </c>
      <c r="G7362" s="5" t="str">
        <f>VLOOKUP(C7363, 'DB    '!$A:$M, 10, FALSE)</f>
        <v xml:space="preserve"> </v>
      </c>
      <c r="H7362" s="5" t="str">
        <f>VLOOKUP(C7363, 'DB    '!$A:$M, 12, FALSE)</f>
        <v xml:space="preserve"> </v>
      </c>
      <c r="I7362" s="32" t="str">
        <f>VLOOKUP(C7363, 'DB    '!$A:$M, 13, FALSE)</f>
        <v>집지붕이 한 층 위에 거듭 거듭 또 있는 모양. 층을 이룬 모양</v>
      </c>
    </row>
    <row r="7363" spans="1:9">
      <c r="B7363" s="30"/>
      <c r="C7363" s="11" t="str">
        <f>B7368</f>
        <v>층층</v>
      </c>
      <c r="D7363" s="7" t="str">
        <f>VLOOKUP(C7363, 'DB    '!$A:$M, 3, FALSE)</f>
        <v>주검시</v>
      </c>
      <c r="E7363" s="7" t="str">
        <f>VLOOKUP(C7363, 'DB    '!$A:$M, 5, FALSE)</f>
        <v>거듭증</v>
      </c>
      <c r="F7363" s="7" t="str">
        <f>VLOOKUP(C7363, 'DB    '!$A:$M, 7, FALSE)</f>
        <v>.</v>
      </c>
      <c r="G7363" s="7" t="str">
        <f>VLOOKUP(C7363, 'DB    '!$A:$M, 9, FALSE)</f>
        <v>.</v>
      </c>
      <c r="H7363" s="7" t="str">
        <f>VLOOKUP(C7363, 'DB    '!$A:$M, 11, FALSE)</f>
        <v>.</v>
      </c>
      <c r="I7363" s="32"/>
    </row>
    <row r="7364" spans="1:9">
      <c r="B7364" s="30"/>
      <c r="C7364" s="10" t="str">
        <f>VLOOKUP(C7365, 'DB    '!$A:$B, 2, FALSE)</f>
        <v>曾</v>
      </c>
      <c r="D7364" s="5" t="str">
        <f>VLOOKUP(C7365, 'DB    '!$A:$M, 4, FALSE)</f>
        <v>八</v>
      </c>
      <c r="E7364" s="5" t="str">
        <f>VLOOKUP(C7365, 'DB    '!$A:$M, 6, FALSE)</f>
        <v>罒</v>
      </c>
      <c r="F7364" s="5" t="str">
        <f>VLOOKUP(C7365, 'DB    '!$A:$M, 8, FALSE)</f>
        <v>日</v>
      </c>
      <c r="G7364" s="5" t="str">
        <f>VLOOKUP(C7365, 'DB    '!$A:$M, 10, FALSE)</f>
        <v xml:space="preserve"> </v>
      </c>
      <c r="H7364" s="5" t="str">
        <f>VLOOKUP(C7365, 'DB    '!$A:$M, 12, FALSE)</f>
        <v xml:space="preserve"> </v>
      </c>
      <c r="I7364" s="32" t="str">
        <f>VLOOKUP(C7365, 'DB    '!$A:$M, 13, FALSE)</f>
        <v>아래 솥위에 시루와 덮개가 거듭 있는 모양</v>
      </c>
    </row>
    <row r="7365" spans="1:9">
      <c r="B7365" s="30"/>
      <c r="C7365" s="11" t="s">
        <v>103</v>
      </c>
      <c r="D7365" s="7" t="str">
        <f>VLOOKUP(C7365, 'DB    '!$A:$M, 3, FALSE)</f>
        <v>여덟팔</v>
      </c>
      <c r="E7365" s="7" t="str">
        <f>VLOOKUP(C7365, 'DB    '!$A:$M, 5, FALSE)</f>
        <v>그물망</v>
      </c>
      <c r="F7365" s="7" t="str">
        <f>VLOOKUP(C7365, 'DB    '!$A:$M, 7, FALSE)</f>
        <v>날일</v>
      </c>
      <c r="G7365" s="7" t="str">
        <f>VLOOKUP(C7365, 'DB    '!$A:$M, 9, FALSE)</f>
        <v>.</v>
      </c>
      <c r="H7365" s="7" t="str">
        <f>VLOOKUP(C7365, 'DB    '!$A:$M, 11, FALSE)</f>
        <v>.</v>
      </c>
      <c r="I7365" s="32"/>
    </row>
    <row r="7366" spans="1:9">
      <c r="B7366" s="31"/>
      <c r="C7366" s="10" t="str">
        <f>VLOOKUP(C7367, 'DB    '!$A:$B, 2, FALSE)</f>
        <v xml:space="preserve"> </v>
      </c>
      <c r="D7366" s="5" t="str">
        <f>VLOOKUP(C7367, 'DB    '!$A:$M, 4, FALSE)</f>
        <v xml:space="preserve"> </v>
      </c>
      <c r="E7366" s="5" t="str">
        <f>VLOOKUP(C7367, 'DB    '!$A:$M, 6, FALSE)</f>
        <v xml:space="preserve"> </v>
      </c>
      <c r="F7366" s="5" t="str">
        <f>VLOOKUP(C7367, 'DB    '!$A:$M, 8, FALSE)</f>
        <v xml:space="preserve"> </v>
      </c>
      <c r="G7366" s="5" t="str">
        <f>VLOOKUP(C7367, 'DB    '!$A:$M, 10, FALSE)</f>
        <v xml:space="preserve"> </v>
      </c>
      <c r="H7366" s="5" t="str">
        <f>VLOOKUP(C7367, 'DB    '!$A:$M, 12, FALSE)</f>
        <v xml:space="preserve"> </v>
      </c>
      <c r="I7366" s="32" t="str">
        <f>VLOOKUP(C7367, 'DB    '!$A:$M, 13, FALSE)</f>
        <v xml:space="preserve"> </v>
      </c>
    </row>
    <row r="7367" spans="1:9">
      <c r="B7367" s="31"/>
      <c r="C7367" s="11" t="s">
        <v>16</v>
      </c>
      <c r="D7367" s="7" t="str">
        <f>VLOOKUP(C7367, 'DB    '!$A:$M, 3, FALSE)</f>
        <v xml:space="preserve"> </v>
      </c>
      <c r="E7367" s="7" t="str">
        <f>VLOOKUP(C7367, 'DB    '!$A:$M, 5, FALSE)</f>
        <v xml:space="preserve"> </v>
      </c>
      <c r="F7367" s="7" t="str">
        <f>VLOOKUP(C7367, 'DB    '!$A:$M, 7, FALSE)</f>
        <v xml:space="preserve"> </v>
      </c>
      <c r="G7367" s="7" t="str">
        <f>VLOOKUP(C7367, 'DB    '!$A:$M, 9, FALSE)</f>
        <v xml:space="preserve"> </v>
      </c>
      <c r="H7367" s="7" t="str">
        <f>VLOOKUP(C7367, 'DB    '!$A:$M, 11, FALSE)</f>
        <v xml:space="preserve"> </v>
      </c>
      <c r="I7367" s="32"/>
    </row>
    <row r="7368" spans="1:9">
      <c r="B7368" s="6" t="s">
        <v>4182</v>
      </c>
      <c r="C7368" s="26"/>
      <c r="D7368" s="27"/>
      <c r="E7368" s="27"/>
      <c r="F7368" s="27"/>
      <c r="G7368" s="27"/>
      <c r="H7368" s="27"/>
      <c r="I7368" s="28"/>
    </row>
    <row r="7369" spans="1:9">
      <c r="A7369" s="4">
        <f>A7361+1</f>
        <v>922</v>
      </c>
    </row>
    <row r="7370" spans="1:9">
      <c r="B7370" s="29" t="str">
        <f>VLOOKUP(B7376, 'DB    '!A:B, 2, FALSE)</f>
        <v>裏</v>
      </c>
      <c r="C7370" s="10" t="str">
        <f>VLOOKUP(C7371, 'DB    '!$A:$B, 2, FALSE)</f>
        <v>裏</v>
      </c>
      <c r="D7370" s="5" t="str">
        <f>VLOOKUP(C7371, 'DB    '!$A:$M, 4, FALSE)</f>
        <v>衣</v>
      </c>
      <c r="E7370" s="5" t="str">
        <f>VLOOKUP(C7371, 'DB    '!$A:$M, 6, FALSE)</f>
        <v>里</v>
      </c>
      <c r="F7370" s="5" t="str">
        <f>VLOOKUP(C7371, 'DB    '!$A:$M, 8, FALSE)</f>
        <v xml:space="preserve"> </v>
      </c>
      <c r="G7370" s="5" t="str">
        <f>VLOOKUP(C7371, 'DB    '!$A:$M, 10, FALSE)</f>
        <v xml:space="preserve"> </v>
      </c>
      <c r="H7370" s="5" t="str">
        <f>VLOOKUP(C7371, 'DB    '!$A:$M, 12, FALSE)</f>
        <v xml:space="preserve"> </v>
      </c>
      <c r="I7370" s="32" t="str">
        <f>VLOOKUP(C7371, 'DB    '!$A:$M, 13, FALSE)</f>
        <v>옷안에 갈비뼈와 복근이 있는 모양</v>
      </c>
    </row>
    <row r="7371" spans="1:9">
      <c r="B7371" s="30"/>
      <c r="C7371" s="11" t="str">
        <f>B7376</f>
        <v>속리</v>
      </c>
      <c r="D7371" s="7" t="str">
        <f>VLOOKUP(C7371, 'DB    '!$A:$M, 3, FALSE)</f>
        <v>옷의</v>
      </c>
      <c r="E7371" s="7" t="str">
        <f>VLOOKUP(C7371, 'DB    '!$A:$M, 5, FALSE)</f>
        <v>마을리</v>
      </c>
      <c r="F7371" s="7" t="str">
        <f>VLOOKUP(C7371, 'DB    '!$A:$M, 7, FALSE)</f>
        <v>.</v>
      </c>
      <c r="G7371" s="7" t="str">
        <f>VLOOKUP(C7371, 'DB    '!$A:$M, 9, FALSE)</f>
        <v>.</v>
      </c>
      <c r="H7371" s="7" t="str">
        <f>VLOOKUP(C7371, 'DB    '!$A:$M, 11, FALSE)</f>
        <v>.</v>
      </c>
      <c r="I7371" s="32"/>
    </row>
    <row r="7372" spans="1:9">
      <c r="B7372" s="30"/>
      <c r="C7372" s="10" t="str">
        <f>VLOOKUP(C7373, 'DB    '!$A:$B, 2, FALSE)</f>
        <v xml:space="preserve"> </v>
      </c>
      <c r="D7372" s="5" t="str">
        <f>VLOOKUP(C7373, 'DB    '!$A:$M, 4, FALSE)</f>
        <v xml:space="preserve"> </v>
      </c>
      <c r="E7372" s="5" t="str">
        <f>VLOOKUP(C7373, 'DB    '!$A:$M, 6, FALSE)</f>
        <v xml:space="preserve"> </v>
      </c>
      <c r="F7372" s="5" t="str">
        <f>VLOOKUP(C7373, 'DB    '!$A:$M, 8, FALSE)</f>
        <v xml:space="preserve"> </v>
      </c>
      <c r="G7372" s="5" t="str">
        <f>VLOOKUP(C7373, 'DB    '!$A:$M, 10, FALSE)</f>
        <v xml:space="preserve"> </v>
      </c>
      <c r="H7372" s="5" t="str">
        <f>VLOOKUP(C7373, 'DB    '!$A:$M, 12, FALSE)</f>
        <v xml:space="preserve"> </v>
      </c>
      <c r="I7372" s="32" t="str">
        <f>VLOOKUP(C7373, 'DB    '!$A:$M, 13, FALSE)</f>
        <v xml:space="preserve"> </v>
      </c>
    </row>
    <row r="7373" spans="1:9">
      <c r="B7373" s="30"/>
      <c r="C7373" s="11" t="s">
        <v>16</v>
      </c>
      <c r="D7373" s="7" t="str">
        <f>VLOOKUP(C7373, 'DB    '!$A:$M, 3, FALSE)</f>
        <v xml:space="preserve"> </v>
      </c>
      <c r="E7373" s="7" t="str">
        <f>VLOOKUP(C7373, 'DB    '!$A:$M, 5, FALSE)</f>
        <v xml:space="preserve"> </v>
      </c>
      <c r="F7373" s="7" t="str">
        <f>VLOOKUP(C7373, 'DB    '!$A:$M, 7, FALSE)</f>
        <v xml:space="preserve"> </v>
      </c>
      <c r="G7373" s="7" t="str">
        <f>VLOOKUP(C7373, 'DB    '!$A:$M, 9, FALSE)</f>
        <v xml:space="preserve"> </v>
      </c>
      <c r="H7373" s="7" t="str">
        <f>VLOOKUP(C7373, 'DB    '!$A:$M, 11, FALSE)</f>
        <v xml:space="preserve"> </v>
      </c>
      <c r="I7373" s="32"/>
    </row>
    <row r="7374" spans="1:9">
      <c r="B7374" s="31"/>
      <c r="C7374" s="10" t="str">
        <f>VLOOKUP(C7375, 'DB    '!$A:$B, 2, FALSE)</f>
        <v xml:space="preserve"> </v>
      </c>
      <c r="D7374" s="5" t="str">
        <f>VLOOKUP(C7375, 'DB    '!$A:$M, 4, FALSE)</f>
        <v xml:space="preserve"> </v>
      </c>
      <c r="E7374" s="5" t="str">
        <f>VLOOKUP(C7375, 'DB    '!$A:$M, 6, FALSE)</f>
        <v xml:space="preserve"> </v>
      </c>
      <c r="F7374" s="5" t="str">
        <f>VLOOKUP(C7375, 'DB    '!$A:$M, 8, FALSE)</f>
        <v xml:space="preserve"> </v>
      </c>
      <c r="G7374" s="5" t="str">
        <f>VLOOKUP(C7375, 'DB    '!$A:$M, 10, FALSE)</f>
        <v xml:space="preserve"> </v>
      </c>
      <c r="H7374" s="5" t="str">
        <f>VLOOKUP(C7375, 'DB    '!$A:$M, 12, FALSE)</f>
        <v xml:space="preserve"> </v>
      </c>
      <c r="I7374" s="32" t="str">
        <f>VLOOKUP(C7375, 'DB    '!$A:$M, 13, FALSE)</f>
        <v xml:space="preserve"> </v>
      </c>
    </row>
    <row r="7375" spans="1:9">
      <c r="B7375" s="31"/>
      <c r="C7375" s="11" t="s">
        <v>16</v>
      </c>
      <c r="D7375" s="7" t="str">
        <f>VLOOKUP(C7375, 'DB    '!$A:$M, 3, FALSE)</f>
        <v xml:space="preserve"> </v>
      </c>
      <c r="E7375" s="7" t="str">
        <f>VLOOKUP(C7375, 'DB    '!$A:$M, 5, FALSE)</f>
        <v xml:space="preserve"> </v>
      </c>
      <c r="F7375" s="7" t="str">
        <f>VLOOKUP(C7375, 'DB    '!$A:$M, 7, FALSE)</f>
        <v xml:space="preserve"> </v>
      </c>
      <c r="G7375" s="7" t="str">
        <f>VLOOKUP(C7375, 'DB    '!$A:$M, 9, FALSE)</f>
        <v xml:space="preserve"> </v>
      </c>
      <c r="H7375" s="7" t="str">
        <f>VLOOKUP(C7375, 'DB    '!$A:$M, 11, FALSE)</f>
        <v xml:space="preserve"> </v>
      </c>
      <c r="I7375" s="32"/>
    </row>
    <row r="7376" spans="1:9">
      <c r="B7376" s="6" t="s">
        <v>4185</v>
      </c>
      <c r="C7376" s="26"/>
      <c r="D7376" s="27"/>
      <c r="E7376" s="27"/>
      <c r="F7376" s="27"/>
      <c r="G7376" s="27"/>
      <c r="H7376" s="27"/>
      <c r="I7376" s="28"/>
    </row>
    <row r="7377" spans="1:9">
      <c r="A7377" s="4">
        <f>A7369+1</f>
        <v>923</v>
      </c>
    </row>
    <row r="7378" spans="1:9">
      <c r="B7378" s="29" t="str">
        <f>VLOOKUP(B7384, 'DB    '!A:B, 2, FALSE)</f>
        <v>傍</v>
      </c>
      <c r="C7378" s="10" t="str">
        <f>VLOOKUP(C7379, 'DB    '!$A:$B, 2, FALSE)</f>
        <v>傍</v>
      </c>
      <c r="D7378" s="5" t="str">
        <f>VLOOKUP(C7379, 'DB    '!$A:$M, 4, FALSE)</f>
        <v>亻</v>
      </c>
      <c r="E7378" s="5" t="str">
        <f>VLOOKUP(C7379, 'DB    '!$A:$M, 6, FALSE)</f>
        <v>立</v>
      </c>
      <c r="F7378" s="5" t="str">
        <f>VLOOKUP(C7379, 'DB    '!$A:$M, 8, FALSE)</f>
        <v>冖</v>
      </c>
      <c r="G7378" s="5" t="str">
        <f>VLOOKUP(C7379, 'DB    '!$A:$M, 10, FALSE)</f>
        <v>方</v>
      </c>
      <c r="H7378" s="5" t="str">
        <f>VLOOKUP(C7379, 'DB    '!$A:$M, 12, FALSE)</f>
        <v xml:space="preserve"> </v>
      </c>
      <c r="I7378" s="32" t="str">
        <f>VLOOKUP(C7379, 'DB    '!$A:$M, 13, FALSE)</f>
        <v>사람이 서서 쟁기를 잡고 있는 사람 옆에 서 있는 모습. 방관</v>
      </c>
    </row>
    <row r="7379" spans="1:9">
      <c r="B7379" s="30"/>
      <c r="C7379" s="11" t="str">
        <f>B7384</f>
        <v>곁방</v>
      </c>
      <c r="D7379" s="7" t="str">
        <f>VLOOKUP(C7379, 'DB    '!$A:$M, 3, FALSE)</f>
        <v>사람인변</v>
      </c>
      <c r="E7379" s="7" t="str">
        <f>VLOOKUP(C7379, 'DB    '!$A:$M, 5, FALSE)</f>
        <v>설립</v>
      </c>
      <c r="F7379" s="7" t="str">
        <f>VLOOKUP(C7379, 'DB    '!$A:$M, 7, FALSE)</f>
        <v>덮을멱</v>
      </c>
      <c r="G7379" s="7" t="str">
        <f>VLOOKUP(C7379, 'DB    '!$A:$M, 9, FALSE)</f>
        <v>모방</v>
      </c>
      <c r="H7379" s="7" t="str">
        <f>VLOOKUP(C7379, 'DB    '!$A:$M, 11, FALSE)</f>
        <v>.</v>
      </c>
      <c r="I7379" s="32"/>
    </row>
    <row r="7380" spans="1:9">
      <c r="B7380" s="30"/>
      <c r="C7380" s="10" t="str">
        <f>VLOOKUP(C7381, 'DB    '!$A:$B, 2, FALSE)</f>
        <v xml:space="preserve"> </v>
      </c>
      <c r="D7380" s="5" t="str">
        <f>VLOOKUP(C7381, 'DB    '!$A:$M, 4, FALSE)</f>
        <v xml:space="preserve"> </v>
      </c>
      <c r="E7380" s="5" t="str">
        <f>VLOOKUP(C7381, 'DB    '!$A:$M, 6, FALSE)</f>
        <v xml:space="preserve"> </v>
      </c>
      <c r="F7380" s="5" t="str">
        <f>VLOOKUP(C7381, 'DB    '!$A:$M, 8, FALSE)</f>
        <v xml:space="preserve"> </v>
      </c>
      <c r="G7380" s="5" t="str">
        <f>VLOOKUP(C7381, 'DB    '!$A:$M, 10, FALSE)</f>
        <v xml:space="preserve"> </v>
      </c>
      <c r="H7380" s="5" t="str">
        <f>VLOOKUP(C7381, 'DB    '!$A:$M, 12, FALSE)</f>
        <v xml:space="preserve"> </v>
      </c>
      <c r="I7380" s="32" t="str">
        <f>VLOOKUP(C7381, 'DB    '!$A:$M, 13, FALSE)</f>
        <v xml:space="preserve"> </v>
      </c>
    </row>
    <row r="7381" spans="1:9">
      <c r="B7381" s="30"/>
      <c r="C7381" s="11" t="s">
        <v>16</v>
      </c>
      <c r="D7381" s="7" t="str">
        <f>VLOOKUP(C7381, 'DB    '!$A:$M, 3, FALSE)</f>
        <v xml:space="preserve"> </v>
      </c>
      <c r="E7381" s="7" t="str">
        <f>VLOOKUP(C7381, 'DB    '!$A:$M, 5, FALSE)</f>
        <v xml:space="preserve"> </v>
      </c>
      <c r="F7381" s="7" t="str">
        <f>VLOOKUP(C7381, 'DB    '!$A:$M, 7, FALSE)</f>
        <v xml:space="preserve"> </v>
      </c>
      <c r="G7381" s="7" t="str">
        <f>VLOOKUP(C7381, 'DB    '!$A:$M, 9, FALSE)</f>
        <v xml:space="preserve"> </v>
      </c>
      <c r="H7381" s="7" t="str">
        <f>VLOOKUP(C7381, 'DB    '!$A:$M, 11, FALSE)</f>
        <v xml:space="preserve"> </v>
      </c>
      <c r="I7381" s="32"/>
    </row>
    <row r="7382" spans="1:9">
      <c r="B7382" s="31"/>
      <c r="C7382" s="10" t="str">
        <f>VLOOKUP(C7383, 'DB    '!$A:$B, 2, FALSE)</f>
        <v xml:space="preserve"> </v>
      </c>
      <c r="D7382" s="5" t="str">
        <f>VLOOKUP(C7383, 'DB    '!$A:$M, 4, FALSE)</f>
        <v xml:space="preserve"> </v>
      </c>
      <c r="E7382" s="5" t="str">
        <f>VLOOKUP(C7383, 'DB    '!$A:$M, 6, FALSE)</f>
        <v xml:space="preserve"> </v>
      </c>
      <c r="F7382" s="5" t="str">
        <f>VLOOKUP(C7383, 'DB    '!$A:$M, 8, FALSE)</f>
        <v xml:space="preserve"> </v>
      </c>
      <c r="G7382" s="5" t="str">
        <f>VLOOKUP(C7383, 'DB    '!$A:$M, 10, FALSE)</f>
        <v xml:space="preserve"> </v>
      </c>
      <c r="H7382" s="5" t="str">
        <f>VLOOKUP(C7383, 'DB    '!$A:$M, 12, FALSE)</f>
        <v xml:space="preserve"> </v>
      </c>
      <c r="I7382" s="32" t="str">
        <f>VLOOKUP(C7383, 'DB    '!$A:$M, 13, FALSE)</f>
        <v xml:space="preserve"> </v>
      </c>
    </row>
    <row r="7383" spans="1:9">
      <c r="B7383" s="31"/>
      <c r="C7383" s="11" t="s">
        <v>16</v>
      </c>
      <c r="D7383" s="7" t="str">
        <f>VLOOKUP(C7383, 'DB    '!$A:$M, 3, FALSE)</f>
        <v xml:space="preserve"> </v>
      </c>
      <c r="E7383" s="7" t="str">
        <f>VLOOKUP(C7383, 'DB    '!$A:$M, 5, FALSE)</f>
        <v xml:space="preserve"> </v>
      </c>
      <c r="F7383" s="7" t="str">
        <f>VLOOKUP(C7383, 'DB    '!$A:$M, 7, FALSE)</f>
        <v xml:space="preserve"> </v>
      </c>
      <c r="G7383" s="7" t="str">
        <f>VLOOKUP(C7383, 'DB    '!$A:$M, 9, FALSE)</f>
        <v xml:space="preserve"> </v>
      </c>
      <c r="H7383" s="7" t="str">
        <f>VLOOKUP(C7383, 'DB    '!$A:$M, 11, FALSE)</f>
        <v xml:space="preserve"> </v>
      </c>
      <c r="I7383" s="32"/>
    </row>
    <row r="7384" spans="1:9">
      <c r="B7384" s="6" t="s">
        <v>4190</v>
      </c>
      <c r="C7384" s="26"/>
      <c r="D7384" s="27"/>
      <c r="E7384" s="27"/>
      <c r="F7384" s="27"/>
      <c r="G7384" s="27"/>
      <c r="H7384" s="27"/>
      <c r="I7384" s="28"/>
    </row>
    <row r="7385" spans="1:9">
      <c r="A7385" s="4">
        <f>A7377+1</f>
        <v>924</v>
      </c>
    </row>
    <row r="7386" spans="1:9">
      <c r="B7386" s="29" t="str">
        <f>VLOOKUP(B7392, 'DB    '!A:B, 2, FALSE)</f>
        <v>邊</v>
      </c>
      <c r="C7386" s="10" t="str">
        <f>VLOOKUP(C7387, 'DB    '!$A:$B, 2, FALSE)</f>
        <v>邊</v>
      </c>
      <c r="D7386" s="5" t="str">
        <f>VLOOKUP(C7387, 'DB    '!$A:$M, 4, FALSE)</f>
        <v>辶</v>
      </c>
      <c r="E7386" s="5" t="str">
        <f>VLOOKUP(C7387, 'DB    '!$A:$M, 6, FALSE)</f>
        <v>自</v>
      </c>
      <c r="F7386" s="5" t="str">
        <f>VLOOKUP(C7387, 'DB    '!$A:$M, 8, FALSE)</f>
        <v>穴</v>
      </c>
      <c r="G7386" s="5" t="str">
        <f>VLOOKUP(C7387, 'DB    '!$A:$M, 10, FALSE)</f>
        <v>方</v>
      </c>
      <c r="H7386" s="5" t="str">
        <f>VLOOKUP(C7387, 'DB    '!$A:$M, 12, FALSE)</f>
        <v xml:space="preserve"> </v>
      </c>
      <c r="I7386" s="32" t="str">
        <f>VLOOKUP(C7387, 'DB    '!$A:$M, 13, FALSE)</f>
        <v>걸어으면서 힘들어 가장자리 변으로 가서 코로 숨을 쉬며 쟁기질의 고단함을 쉬는 모양.</v>
      </c>
    </row>
    <row r="7387" spans="1:9">
      <c r="B7387" s="30"/>
      <c r="C7387" s="11" t="str">
        <f>B7392</f>
        <v>가변</v>
      </c>
      <c r="D7387" s="7" t="str">
        <f>VLOOKUP(C7387, 'DB    '!$A:$M, 3, FALSE)</f>
        <v>갈착</v>
      </c>
      <c r="E7387" s="7" t="str">
        <f>VLOOKUP(C7387, 'DB    '!$A:$M, 5, FALSE)</f>
        <v>스스로자</v>
      </c>
      <c r="F7387" s="7" t="str">
        <f>VLOOKUP(C7387, 'DB    '!$A:$M, 7, FALSE)</f>
        <v>구멍혈</v>
      </c>
      <c r="G7387" s="7" t="str">
        <f>VLOOKUP(C7387, 'DB    '!$A:$M, 9, FALSE)</f>
        <v>모방</v>
      </c>
      <c r="H7387" s="7" t="str">
        <f>VLOOKUP(C7387, 'DB    '!$A:$M, 11, FALSE)</f>
        <v>.</v>
      </c>
      <c r="I7387" s="32"/>
    </row>
    <row r="7388" spans="1:9">
      <c r="B7388" s="30"/>
      <c r="C7388" s="10" t="str">
        <f>VLOOKUP(C7389, 'DB    '!$A:$B, 2, FALSE)</f>
        <v xml:space="preserve"> </v>
      </c>
      <c r="D7388" s="5" t="str">
        <f>VLOOKUP(C7389, 'DB    '!$A:$M, 4, FALSE)</f>
        <v xml:space="preserve"> </v>
      </c>
      <c r="E7388" s="5" t="str">
        <f>VLOOKUP(C7389, 'DB    '!$A:$M, 6, FALSE)</f>
        <v xml:space="preserve"> </v>
      </c>
      <c r="F7388" s="5" t="str">
        <f>VLOOKUP(C7389, 'DB    '!$A:$M, 8, FALSE)</f>
        <v xml:space="preserve"> </v>
      </c>
      <c r="G7388" s="5" t="str">
        <f>VLOOKUP(C7389, 'DB    '!$A:$M, 10, FALSE)</f>
        <v xml:space="preserve"> </v>
      </c>
      <c r="H7388" s="5" t="str">
        <f>VLOOKUP(C7389, 'DB    '!$A:$M, 12, FALSE)</f>
        <v xml:space="preserve"> </v>
      </c>
      <c r="I7388" s="32" t="str">
        <f>VLOOKUP(C7389, 'DB    '!$A:$M, 13, FALSE)</f>
        <v xml:space="preserve"> </v>
      </c>
    </row>
    <row r="7389" spans="1:9">
      <c r="B7389" s="30"/>
      <c r="C7389" s="11" t="s">
        <v>16</v>
      </c>
      <c r="D7389" s="7" t="str">
        <f>VLOOKUP(C7389, 'DB    '!$A:$M, 3, FALSE)</f>
        <v xml:space="preserve"> </v>
      </c>
      <c r="E7389" s="7" t="str">
        <f>VLOOKUP(C7389, 'DB    '!$A:$M, 5, FALSE)</f>
        <v xml:space="preserve"> </v>
      </c>
      <c r="F7389" s="7" t="str">
        <f>VLOOKUP(C7389, 'DB    '!$A:$M, 7, FALSE)</f>
        <v xml:space="preserve"> </v>
      </c>
      <c r="G7389" s="7" t="str">
        <f>VLOOKUP(C7389, 'DB    '!$A:$M, 9, FALSE)</f>
        <v xml:space="preserve"> </v>
      </c>
      <c r="H7389" s="7" t="str">
        <f>VLOOKUP(C7389, 'DB    '!$A:$M, 11, FALSE)</f>
        <v xml:space="preserve"> </v>
      </c>
      <c r="I7389" s="32"/>
    </row>
    <row r="7390" spans="1:9">
      <c r="B7390" s="31"/>
      <c r="C7390" s="10" t="str">
        <f>VLOOKUP(C7391, 'DB    '!$A:$B, 2, FALSE)</f>
        <v xml:space="preserve"> </v>
      </c>
      <c r="D7390" s="5" t="str">
        <f>VLOOKUP(C7391, 'DB    '!$A:$M, 4, FALSE)</f>
        <v xml:space="preserve"> </v>
      </c>
      <c r="E7390" s="5" t="str">
        <f>VLOOKUP(C7391, 'DB    '!$A:$M, 6, FALSE)</f>
        <v xml:space="preserve"> </v>
      </c>
      <c r="F7390" s="5" t="str">
        <f>VLOOKUP(C7391, 'DB    '!$A:$M, 8, FALSE)</f>
        <v xml:space="preserve"> </v>
      </c>
      <c r="G7390" s="5" t="str">
        <f>VLOOKUP(C7391, 'DB    '!$A:$M, 10, FALSE)</f>
        <v xml:space="preserve"> </v>
      </c>
      <c r="H7390" s="5" t="str">
        <f>VLOOKUP(C7391, 'DB    '!$A:$M, 12, FALSE)</f>
        <v xml:space="preserve"> </v>
      </c>
      <c r="I7390" s="32" t="str">
        <f>VLOOKUP(C7391, 'DB    '!$A:$M, 13, FALSE)</f>
        <v xml:space="preserve"> </v>
      </c>
    </row>
    <row r="7391" spans="1:9">
      <c r="B7391" s="31"/>
      <c r="C7391" s="11" t="s">
        <v>16</v>
      </c>
      <c r="D7391" s="7" t="str">
        <f>VLOOKUP(C7391, 'DB    '!$A:$M, 3, FALSE)</f>
        <v xml:space="preserve"> </v>
      </c>
      <c r="E7391" s="7" t="str">
        <f>VLOOKUP(C7391, 'DB    '!$A:$M, 5, FALSE)</f>
        <v xml:space="preserve"> </v>
      </c>
      <c r="F7391" s="7" t="str">
        <f>VLOOKUP(C7391, 'DB    '!$A:$M, 7, FALSE)</f>
        <v xml:space="preserve"> </v>
      </c>
      <c r="G7391" s="7" t="str">
        <f>VLOOKUP(C7391, 'DB    '!$A:$M, 9, FALSE)</f>
        <v xml:space="preserve"> </v>
      </c>
      <c r="H7391" s="7" t="str">
        <f>VLOOKUP(C7391, 'DB    '!$A:$M, 11, FALSE)</f>
        <v xml:space="preserve"> </v>
      </c>
      <c r="I7391" s="32"/>
    </row>
    <row r="7392" spans="1:9">
      <c r="B7392" s="6" t="s">
        <v>4201</v>
      </c>
      <c r="C7392" s="26"/>
      <c r="D7392" s="27"/>
      <c r="E7392" s="27"/>
      <c r="F7392" s="27"/>
      <c r="G7392" s="27"/>
      <c r="H7392" s="27"/>
      <c r="I7392" s="28"/>
    </row>
    <row r="7393" spans="1:9">
      <c r="A7393" s="4">
        <f>A7385+1</f>
        <v>925</v>
      </c>
    </row>
    <row r="7394" spans="1:9">
      <c r="B7394" s="29" t="str">
        <f>VLOOKUP(B7400, 'DB    '!A:B, 2, FALSE)</f>
        <v>央</v>
      </c>
      <c r="C7394" s="10" t="str">
        <f>VLOOKUP(C7395, 'DB    '!$A:$B, 2, FALSE)</f>
        <v>央</v>
      </c>
      <c r="D7394" s="5" t="str">
        <f>VLOOKUP(C7395, 'DB    '!$A:$M, 4, FALSE)</f>
        <v>人</v>
      </c>
      <c r="E7394" s="5" t="str">
        <f>VLOOKUP(C7395, 'DB    '!$A:$M, 6, FALSE)</f>
        <v>中</v>
      </c>
      <c r="F7394" s="5" t="str">
        <f>VLOOKUP(C7395, 'DB    '!$A:$M, 8, FALSE)</f>
        <v xml:space="preserve"> </v>
      </c>
      <c r="G7394" s="5" t="str">
        <f>VLOOKUP(C7395, 'DB    '!$A:$M, 10, FALSE)</f>
        <v xml:space="preserve"> </v>
      </c>
      <c r="H7394" s="5" t="str">
        <f>VLOOKUP(C7395, 'DB    '!$A:$M, 12, FALSE)</f>
        <v xml:space="preserve"> </v>
      </c>
      <c r="I7394" s="32" t="str">
        <f>VLOOKUP(C7395, 'DB    '!$A:$M, 13, FALSE)</f>
        <v>사람인 죄인의 목 가운데에 칼을 채운 모습</v>
      </c>
    </row>
    <row r="7395" spans="1:9">
      <c r="B7395" s="30"/>
      <c r="C7395" s="11" t="str">
        <f>B7400</f>
        <v>가운데앙</v>
      </c>
      <c r="D7395" s="7" t="str">
        <f>VLOOKUP(C7395, 'DB    '!$A:$M, 3, FALSE)</f>
        <v>사람인</v>
      </c>
      <c r="E7395" s="7" t="str">
        <f>VLOOKUP(C7395, 'DB    '!$A:$M, 5, FALSE)</f>
        <v>가운데중</v>
      </c>
      <c r="F7395" s="7" t="str">
        <f>VLOOKUP(C7395, 'DB    '!$A:$M, 7, FALSE)</f>
        <v>.</v>
      </c>
      <c r="G7395" s="7" t="str">
        <f>VLOOKUP(C7395, 'DB    '!$A:$M, 9, FALSE)</f>
        <v>.</v>
      </c>
      <c r="H7395" s="7" t="str">
        <f>VLOOKUP(C7395, 'DB    '!$A:$M, 11, FALSE)</f>
        <v>.</v>
      </c>
      <c r="I7395" s="32"/>
    </row>
    <row r="7396" spans="1:9">
      <c r="B7396" s="30"/>
      <c r="C7396" s="10" t="str">
        <f>VLOOKUP(C7397, 'DB    '!$A:$B, 2, FALSE)</f>
        <v xml:space="preserve"> </v>
      </c>
      <c r="D7396" s="5" t="str">
        <f>VLOOKUP(C7397, 'DB    '!$A:$M, 4, FALSE)</f>
        <v xml:space="preserve"> </v>
      </c>
      <c r="E7396" s="5" t="str">
        <f>VLOOKUP(C7397, 'DB    '!$A:$M, 6, FALSE)</f>
        <v xml:space="preserve"> </v>
      </c>
      <c r="F7396" s="5" t="str">
        <f>VLOOKUP(C7397, 'DB    '!$A:$M, 8, FALSE)</f>
        <v xml:space="preserve"> </v>
      </c>
      <c r="G7396" s="5" t="str">
        <f>VLOOKUP(C7397, 'DB    '!$A:$M, 10, FALSE)</f>
        <v xml:space="preserve"> </v>
      </c>
      <c r="H7396" s="5" t="str">
        <f>VLOOKUP(C7397, 'DB    '!$A:$M, 12, FALSE)</f>
        <v xml:space="preserve"> </v>
      </c>
      <c r="I7396" s="32" t="str">
        <f>VLOOKUP(C7397, 'DB    '!$A:$M, 13, FALSE)</f>
        <v xml:space="preserve"> </v>
      </c>
    </row>
    <row r="7397" spans="1:9">
      <c r="B7397" s="30"/>
      <c r="C7397" s="11" t="s">
        <v>16</v>
      </c>
      <c r="D7397" s="7" t="str">
        <f>VLOOKUP(C7397, 'DB    '!$A:$M, 3, FALSE)</f>
        <v xml:space="preserve"> </v>
      </c>
      <c r="E7397" s="7" t="str">
        <f>VLOOKUP(C7397, 'DB    '!$A:$M, 5, FALSE)</f>
        <v xml:space="preserve"> </v>
      </c>
      <c r="F7397" s="7" t="str">
        <f>VLOOKUP(C7397, 'DB    '!$A:$M, 7, FALSE)</f>
        <v xml:space="preserve"> </v>
      </c>
      <c r="G7397" s="7" t="str">
        <f>VLOOKUP(C7397, 'DB    '!$A:$M, 9, FALSE)</f>
        <v xml:space="preserve"> </v>
      </c>
      <c r="H7397" s="7" t="str">
        <f>VLOOKUP(C7397, 'DB    '!$A:$M, 11, FALSE)</f>
        <v xml:space="preserve"> </v>
      </c>
      <c r="I7397" s="32"/>
    </row>
    <row r="7398" spans="1:9">
      <c r="B7398" s="31"/>
      <c r="C7398" s="10" t="str">
        <f>VLOOKUP(C7399, 'DB    '!$A:$B, 2, FALSE)</f>
        <v xml:space="preserve"> </v>
      </c>
      <c r="D7398" s="5" t="str">
        <f>VLOOKUP(C7399, 'DB    '!$A:$M, 4, FALSE)</f>
        <v xml:space="preserve"> </v>
      </c>
      <c r="E7398" s="5" t="str">
        <f>VLOOKUP(C7399, 'DB    '!$A:$M, 6, FALSE)</f>
        <v xml:space="preserve"> </v>
      </c>
      <c r="F7398" s="5" t="str">
        <f>VLOOKUP(C7399, 'DB    '!$A:$M, 8, FALSE)</f>
        <v xml:space="preserve"> </v>
      </c>
      <c r="G7398" s="5" t="str">
        <f>VLOOKUP(C7399, 'DB    '!$A:$M, 10, FALSE)</f>
        <v xml:space="preserve"> </v>
      </c>
      <c r="H7398" s="5" t="str">
        <f>VLOOKUP(C7399, 'DB    '!$A:$M, 12, FALSE)</f>
        <v xml:space="preserve"> </v>
      </c>
      <c r="I7398" s="32" t="str">
        <f>VLOOKUP(C7399, 'DB    '!$A:$M, 13, FALSE)</f>
        <v xml:space="preserve"> </v>
      </c>
    </row>
    <row r="7399" spans="1:9">
      <c r="B7399" s="31"/>
      <c r="C7399" s="11" t="s">
        <v>16</v>
      </c>
      <c r="D7399" s="7" t="str">
        <f>VLOOKUP(C7399, 'DB    '!$A:$M, 3, FALSE)</f>
        <v xml:space="preserve"> </v>
      </c>
      <c r="E7399" s="7" t="str">
        <f>VLOOKUP(C7399, 'DB    '!$A:$M, 5, FALSE)</f>
        <v xml:space="preserve"> </v>
      </c>
      <c r="F7399" s="7" t="str">
        <f>VLOOKUP(C7399, 'DB    '!$A:$M, 7, FALSE)</f>
        <v xml:space="preserve"> </v>
      </c>
      <c r="G7399" s="7" t="str">
        <f>VLOOKUP(C7399, 'DB    '!$A:$M, 9, FALSE)</f>
        <v xml:space="preserve"> </v>
      </c>
      <c r="H7399" s="7" t="str">
        <f>VLOOKUP(C7399, 'DB    '!$A:$M, 11, FALSE)</f>
        <v xml:space="preserve"> </v>
      </c>
      <c r="I7399" s="32"/>
    </row>
    <row r="7400" spans="1:9">
      <c r="B7400" s="6" t="s">
        <v>4212</v>
      </c>
      <c r="C7400" s="26"/>
      <c r="D7400" s="27"/>
      <c r="E7400" s="27"/>
      <c r="F7400" s="27"/>
      <c r="G7400" s="27"/>
      <c r="H7400" s="27"/>
      <c r="I7400" s="28"/>
    </row>
    <row r="7401" spans="1:9">
      <c r="A7401" s="4">
        <f>A7393+1</f>
        <v>926</v>
      </c>
    </row>
    <row r="7402" spans="1:9">
      <c r="B7402" s="29" t="str">
        <f>VLOOKUP(B7408, 'DB    '!A:B, 2, FALSE)</f>
        <v>底</v>
      </c>
      <c r="C7402" s="10" t="str">
        <f>VLOOKUP(C7403, 'DB    '!$A:$B, 2, FALSE)</f>
        <v>底</v>
      </c>
      <c r="D7402" s="5" t="str">
        <f>VLOOKUP(C7403, 'DB    '!$A:$M, 4, FALSE)</f>
        <v>广</v>
      </c>
      <c r="E7402" s="5" t="str">
        <f>VLOOKUP(C7403, 'DB    '!$A:$M, 6, FALSE)</f>
        <v>氏</v>
      </c>
      <c r="F7402" s="5" t="str">
        <f>VLOOKUP(C7403, 'DB    '!$A:$M, 8, FALSE)</f>
        <v>一</v>
      </c>
      <c r="G7402" s="5" t="str">
        <f>VLOOKUP(C7403, 'DB    '!$A:$M, 10, FALSE)</f>
        <v xml:space="preserve"> </v>
      </c>
      <c r="H7402" s="5" t="str">
        <f>VLOOKUP(C7403, 'DB    '!$A:$M, 12, FALSE)</f>
        <v xml:space="preserve"> </v>
      </c>
      <c r="I7402" s="32" t="str">
        <f>VLOOKUP(C7403, 'DB    '!$A:$M, 13, FALSE)</f>
        <v>집 아래 나무 뿌리 밑에 무언가 있는 모양. 해저</v>
      </c>
    </row>
    <row r="7403" spans="1:9">
      <c r="B7403" s="30"/>
      <c r="C7403" s="11" t="str">
        <f>B7408</f>
        <v>밑저</v>
      </c>
      <c r="D7403" s="7" t="str">
        <f>VLOOKUP(C7403, 'DB    '!$A:$M, 3, FALSE)</f>
        <v>집엄</v>
      </c>
      <c r="E7403" s="7" t="str">
        <f>VLOOKUP(C7403, 'DB    '!$A:$M, 5, FALSE)</f>
        <v>성씨씨</v>
      </c>
      <c r="F7403" s="7" t="str">
        <f>VLOOKUP(C7403, 'DB    '!$A:$M, 7, FALSE)</f>
        <v>한일</v>
      </c>
      <c r="G7403" s="7" t="str">
        <f>VLOOKUP(C7403, 'DB    '!$A:$M, 9, FALSE)</f>
        <v>.</v>
      </c>
      <c r="H7403" s="7" t="str">
        <f>VLOOKUP(C7403, 'DB    '!$A:$M, 11, FALSE)</f>
        <v>.</v>
      </c>
      <c r="I7403" s="32"/>
    </row>
    <row r="7404" spans="1:9">
      <c r="B7404" s="30"/>
      <c r="C7404" s="10" t="str">
        <f>VLOOKUP(C7405, 'DB    '!$A:$B, 2, FALSE)</f>
        <v xml:space="preserve"> </v>
      </c>
      <c r="D7404" s="5" t="str">
        <f>VLOOKUP(C7405, 'DB    '!$A:$M, 4, FALSE)</f>
        <v xml:space="preserve"> </v>
      </c>
      <c r="E7404" s="5" t="str">
        <f>VLOOKUP(C7405, 'DB    '!$A:$M, 6, FALSE)</f>
        <v xml:space="preserve"> </v>
      </c>
      <c r="F7404" s="5" t="str">
        <f>VLOOKUP(C7405, 'DB    '!$A:$M, 8, FALSE)</f>
        <v xml:space="preserve"> </v>
      </c>
      <c r="G7404" s="5" t="str">
        <f>VLOOKUP(C7405, 'DB    '!$A:$M, 10, FALSE)</f>
        <v xml:space="preserve"> </v>
      </c>
      <c r="H7404" s="5" t="str">
        <f>VLOOKUP(C7405, 'DB    '!$A:$M, 12, FALSE)</f>
        <v xml:space="preserve"> </v>
      </c>
      <c r="I7404" s="32" t="str">
        <f>VLOOKUP(C7405, 'DB    '!$A:$M, 13, FALSE)</f>
        <v xml:space="preserve"> </v>
      </c>
    </row>
    <row r="7405" spans="1:9">
      <c r="B7405" s="30"/>
      <c r="C7405" s="11" t="s">
        <v>16</v>
      </c>
      <c r="D7405" s="7" t="str">
        <f>VLOOKUP(C7405, 'DB    '!$A:$M, 3, FALSE)</f>
        <v xml:space="preserve"> </v>
      </c>
      <c r="E7405" s="7" t="str">
        <f>VLOOKUP(C7405, 'DB    '!$A:$M, 5, FALSE)</f>
        <v xml:space="preserve"> </v>
      </c>
      <c r="F7405" s="7" t="str">
        <f>VLOOKUP(C7405, 'DB    '!$A:$M, 7, FALSE)</f>
        <v xml:space="preserve"> </v>
      </c>
      <c r="G7405" s="7" t="str">
        <f>VLOOKUP(C7405, 'DB    '!$A:$M, 9, FALSE)</f>
        <v xml:space="preserve"> </v>
      </c>
      <c r="H7405" s="7" t="str">
        <f>VLOOKUP(C7405, 'DB    '!$A:$M, 11, FALSE)</f>
        <v xml:space="preserve"> </v>
      </c>
      <c r="I7405" s="32"/>
    </row>
    <row r="7406" spans="1:9">
      <c r="B7406" s="31"/>
      <c r="C7406" s="10" t="str">
        <f>VLOOKUP(C7407, 'DB    '!$A:$B, 2, FALSE)</f>
        <v xml:space="preserve"> </v>
      </c>
      <c r="D7406" s="5" t="str">
        <f>VLOOKUP(C7407, 'DB    '!$A:$M, 4, FALSE)</f>
        <v xml:space="preserve"> </v>
      </c>
      <c r="E7406" s="5" t="str">
        <f>VLOOKUP(C7407, 'DB    '!$A:$M, 6, FALSE)</f>
        <v xml:space="preserve"> </v>
      </c>
      <c r="F7406" s="5" t="str">
        <f>VLOOKUP(C7407, 'DB    '!$A:$M, 8, FALSE)</f>
        <v xml:space="preserve"> </v>
      </c>
      <c r="G7406" s="5" t="str">
        <f>VLOOKUP(C7407, 'DB    '!$A:$M, 10, FALSE)</f>
        <v xml:space="preserve"> </v>
      </c>
      <c r="H7406" s="5" t="str">
        <f>VLOOKUP(C7407, 'DB    '!$A:$M, 12, FALSE)</f>
        <v xml:space="preserve"> </v>
      </c>
      <c r="I7406" s="32" t="str">
        <f>VLOOKUP(C7407, 'DB    '!$A:$M, 13, FALSE)</f>
        <v xml:space="preserve"> </v>
      </c>
    </row>
    <row r="7407" spans="1:9">
      <c r="B7407" s="31"/>
      <c r="C7407" s="11" t="s">
        <v>16</v>
      </c>
      <c r="D7407" s="7" t="str">
        <f>VLOOKUP(C7407, 'DB    '!$A:$M, 3, FALSE)</f>
        <v xml:space="preserve"> </v>
      </c>
      <c r="E7407" s="7" t="str">
        <f>VLOOKUP(C7407, 'DB    '!$A:$M, 5, FALSE)</f>
        <v xml:space="preserve"> </v>
      </c>
      <c r="F7407" s="7" t="str">
        <f>VLOOKUP(C7407, 'DB    '!$A:$M, 7, FALSE)</f>
        <v xml:space="preserve"> </v>
      </c>
      <c r="G7407" s="7" t="str">
        <f>VLOOKUP(C7407, 'DB    '!$A:$M, 9, FALSE)</f>
        <v xml:space="preserve"> </v>
      </c>
      <c r="H7407" s="7" t="str">
        <f>VLOOKUP(C7407, 'DB    '!$A:$M, 11, FALSE)</f>
        <v xml:space="preserve"> </v>
      </c>
      <c r="I7407" s="32"/>
    </row>
    <row r="7408" spans="1:9">
      <c r="B7408" s="6" t="s">
        <v>4213</v>
      </c>
      <c r="C7408" s="26"/>
      <c r="D7408" s="27"/>
      <c r="E7408" s="27"/>
      <c r="F7408" s="27"/>
      <c r="G7408" s="27"/>
      <c r="H7408" s="27"/>
      <c r="I7408" s="28"/>
    </row>
    <row r="7409" spans="1:9">
      <c r="A7409" s="4">
        <f>A7401+1</f>
        <v>927</v>
      </c>
    </row>
    <row r="7410" spans="1:9">
      <c r="B7410" s="29" t="str">
        <f>VLOOKUP(B7416, 'DB    '!A:B, 2, FALSE)</f>
        <v>側</v>
      </c>
      <c r="C7410" s="10" t="str">
        <f>VLOOKUP(C7411, 'DB    '!$A:$B, 2, FALSE)</f>
        <v>側</v>
      </c>
      <c r="D7410" s="5" t="str">
        <f>VLOOKUP(C7411, 'DB    '!$A:$M, 4, FALSE)</f>
        <v>亻</v>
      </c>
      <c r="E7410" s="5" t="str">
        <f>VLOOKUP(C7411, 'DB    '!$A:$M, 6, FALSE)</f>
        <v>則</v>
      </c>
      <c r="F7410" s="5" t="str">
        <f>VLOOKUP(C7411, 'DB    '!$A:$M, 8, FALSE)</f>
        <v xml:space="preserve"> </v>
      </c>
      <c r="G7410" s="5" t="str">
        <f>VLOOKUP(C7411, 'DB    '!$A:$M, 10, FALSE)</f>
        <v xml:space="preserve"> </v>
      </c>
      <c r="H7410" s="5" t="str">
        <f>VLOOKUP(C7411, 'DB    '!$A:$M, 12, FALSE)</f>
        <v xml:space="preserve"> </v>
      </c>
      <c r="I7410" s="32" t="str">
        <f>VLOOKUP(C7411, 'DB    '!$A:$M, 13, FALSE)</f>
        <v>사람이 칼로 법칙을 새기는 사람 곁에 서있는 모양. 이사람은 측근이다</v>
      </c>
    </row>
    <row r="7411" spans="1:9">
      <c r="B7411" s="30"/>
      <c r="C7411" s="11" t="str">
        <f>B7416</f>
        <v>곁측</v>
      </c>
      <c r="D7411" s="7" t="str">
        <f>VLOOKUP(C7411, 'DB    '!$A:$M, 3, FALSE)</f>
        <v>사람인변</v>
      </c>
      <c r="E7411" s="7" t="str">
        <f>VLOOKUP(C7411, 'DB    '!$A:$M, 5, FALSE)</f>
        <v>법칙칙</v>
      </c>
      <c r="F7411" s="7" t="str">
        <f>VLOOKUP(C7411, 'DB    '!$A:$M, 7, FALSE)</f>
        <v>.</v>
      </c>
      <c r="G7411" s="7" t="str">
        <f>VLOOKUP(C7411, 'DB    '!$A:$M, 9, FALSE)</f>
        <v>.</v>
      </c>
      <c r="H7411" s="7" t="str">
        <f>VLOOKUP(C7411, 'DB    '!$A:$M, 11, FALSE)</f>
        <v>.</v>
      </c>
      <c r="I7411" s="32"/>
    </row>
    <row r="7412" spans="1:9">
      <c r="B7412" s="30"/>
      <c r="C7412" s="10" t="str">
        <f>VLOOKUP(C7413, 'DB    '!$A:$B, 2, FALSE)</f>
        <v>則</v>
      </c>
      <c r="D7412" s="5" t="str">
        <f>VLOOKUP(C7413, 'DB    '!$A:$M, 4, FALSE)</f>
        <v>貝</v>
      </c>
      <c r="E7412" s="5" t="str">
        <f>VLOOKUP(C7413, 'DB    '!$A:$M, 6, FALSE)</f>
        <v>刂</v>
      </c>
      <c r="F7412" s="5" t="str">
        <f>VLOOKUP(C7413, 'DB    '!$A:$M, 8, FALSE)</f>
        <v xml:space="preserve"> </v>
      </c>
      <c r="G7412" s="5" t="str">
        <f>VLOOKUP(C7413, 'DB    '!$A:$M, 10, FALSE)</f>
        <v xml:space="preserve"> </v>
      </c>
      <c r="H7412" s="5" t="str">
        <f>VLOOKUP(C7413, 'DB    '!$A:$M, 12, FALSE)</f>
        <v xml:space="preserve"> </v>
      </c>
      <c r="I7412" s="32" t="str">
        <f>VLOOKUP(C7413, 'DB    '!$A:$M, 13, FALSE)</f>
        <v>조개 껍질의 주름처럼 나무판에 칼로 새겨서 사람들에게 규칙을 알리는 모습</v>
      </c>
    </row>
    <row r="7413" spans="1:9">
      <c r="B7413" s="30"/>
      <c r="C7413" s="11" t="s">
        <v>3083</v>
      </c>
      <c r="D7413" s="7" t="str">
        <f>VLOOKUP(C7413, 'DB    '!$A:$M, 3, FALSE)</f>
        <v>조개패</v>
      </c>
      <c r="E7413" s="7" t="str">
        <f>VLOOKUP(C7413, 'DB    '!$A:$M, 5, FALSE)</f>
        <v>칼도방</v>
      </c>
      <c r="F7413" s="7" t="str">
        <f>VLOOKUP(C7413, 'DB    '!$A:$M, 7, FALSE)</f>
        <v>.</v>
      </c>
      <c r="G7413" s="7" t="str">
        <f>VLOOKUP(C7413, 'DB    '!$A:$M, 9, FALSE)</f>
        <v>.</v>
      </c>
      <c r="H7413" s="7" t="str">
        <f>VLOOKUP(C7413, 'DB    '!$A:$M, 11, FALSE)</f>
        <v>.</v>
      </c>
      <c r="I7413" s="32"/>
    </row>
    <row r="7414" spans="1:9">
      <c r="B7414" s="31"/>
      <c r="C7414" s="10" t="str">
        <f>VLOOKUP(C7415, 'DB    '!$A:$B, 2, FALSE)</f>
        <v xml:space="preserve"> </v>
      </c>
      <c r="D7414" s="5" t="str">
        <f>VLOOKUP(C7415, 'DB    '!$A:$M, 4, FALSE)</f>
        <v xml:space="preserve"> </v>
      </c>
      <c r="E7414" s="5" t="str">
        <f>VLOOKUP(C7415, 'DB    '!$A:$M, 6, FALSE)</f>
        <v xml:space="preserve"> </v>
      </c>
      <c r="F7414" s="5" t="str">
        <f>VLOOKUP(C7415, 'DB    '!$A:$M, 8, FALSE)</f>
        <v xml:space="preserve"> </v>
      </c>
      <c r="G7414" s="5" t="str">
        <f>VLOOKUP(C7415, 'DB    '!$A:$M, 10, FALSE)</f>
        <v xml:space="preserve"> </v>
      </c>
      <c r="H7414" s="5" t="str">
        <f>VLOOKUP(C7415, 'DB    '!$A:$M, 12, FALSE)</f>
        <v xml:space="preserve"> </v>
      </c>
      <c r="I7414" s="32" t="str">
        <f>VLOOKUP(C7415, 'DB    '!$A:$M, 13, FALSE)</f>
        <v xml:space="preserve"> </v>
      </c>
    </row>
    <row r="7415" spans="1:9">
      <c r="B7415" s="31"/>
      <c r="C7415" s="11" t="s">
        <v>16</v>
      </c>
      <c r="D7415" s="7" t="str">
        <f>VLOOKUP(C7415, 'DB    '!$A:$M, 3, FALSE)</f>
        <v xml:space="preserve"> </v>
      </c>
      <c r="E7415" s="7" t="str">
        <f>VLOOKUP(C7415, 'DB    '!$A:$M, 5, FALSE)</f>
        <v xml:space="preserve"> </v>
      </c>
      <c r="F7415" s="7" t="str">
        <f>VLOOKUP(C7415, 'DB    '!$A:$M, 7, FALSE)</f>
        <v xml:space="preserve"> </v>
      </c>
      <c r="G7415" s="7" t="str">
        <f>VLOOKUP(C7415, 'DB    '!$A:$M, 9, FALSE)</f>
        <v xml:space="preserve"> </v>
      </c>
      <c r="H7415" s="7" t="str">
        <f>VLOOKUP(C7415, 'DB    '!$A:$M, 11, FALSE)</f>
        <v xml:space="preserve"> </v>
      </c>
      <c r="I7415" s="32"/>
    </row>
    <row r="7416" spans="1:9">
      <c r="B7416" s="6" t="s">
        <v>4220</v>
      </c>
      <c r="C7416" s="26"/>
      <c r="D7416" s="27"/>
      <c r="E7416" s="27"/>
      <c r="F7416" s="27"/>
      <c r="G7416" s="27"/>
      <c r="H7416" s="27"/>
      <c r="I7416" s="28"/>
    </row>
    <row r="7417" spans="1:9">
      <c r="A7417" s="4">
        <f>A7409+1</f>
        <v>928</v>
      </c>
    </row>
    <row r="7418" spans="1:9">
      <c r="B7418" s="29" t="str">
        <f>VLOOKUP(B7424, 'DB    '!A:B, 2, FALSE)</f>
        <v>漂</v>
      </c>
      <c r="C7418" s="10" t="str">
        <f>VLOOKUP(C7419, 'DB    '!$A:$B, 2, FALSE)</f>
        <v>漂</v>
      </c>
      <c r="D7418" s="5" t="str">
        <f>VLOOKUP(C7419, 'DB    '!$A:$M, 4, FALSE)</f>
        <v>氵</v>
      </c>
      <c r="E7418" s="5" t="str">
        <f>VLOOKUP(C7419, 'DB    '!$A:$M, 6, FALSE)</f>
        <v>票</v>
      </c>
      <c r="F7418" s="5" t="str">
        <f>VLOOKUP(C7419, 'DB    '!$A:$M, 8, FALSE)</f>
        <v xml:space="preserve"> </v>
      </c>
      <c r="G7418" s="5" t="str">
        <f>VLOOKUP(C7419, 'DB    '!$A:$M, 10, FALSE)</f>
        <v xml:space="preserve"> </v>
      </c>
      <c r="H7418" s="5" t="str">
        <f>VLOOKUP(C7419, 'DB    '!$A:$M, 12, FALSE)</f>
        <v xml:space="preserve"> </v>
      </c>
      <c r="I7418" s="32" t="str">
        <f>VLOOKUP(C7419, 'DB    '!$A:$M, 13, FALSE)</f>
        <v>물에 무언가 덮고 대신 보여주는 표를 띄우면 뜬다. 표류</v>
      </c>
    </row>
    <row r="7419" spans="1:9">
      <c r="B7419" s="30"/>
      <c r="C7419" s="11" t="str">
        <f>B7424</f>
        <v>뜰표</v>
      </c>
      <c r="D7419" s="7" t="str">
        <f>VLOOKUP(C7419, 'DB    '!$A:$M, 3, FALSE)</f>
        <v>물수변</v>
      </c>
      <c r="E7419" s="7" t="str">
        <f>VLOOKUP(C7419, 'DB    '!$A:$M, 5, FALSE)</f>
        <v>표표</v>
      </c>
      <c r="F7419" s="7" t="str">
        <f>VLOOKUP(C7419, 'DB    '!$A:$M, 7, FALSE)</f>
        <v>.</v>
      </c>
      <c r="G7419" s="7" t="str">
        <f>VLOOKUP(C7419, 'DB    '!$A:$M, 9, FALSE)</f>
        <v>.</v>
      </c>
      <c r="H7419" s="7" t="str">
        <f>VLOOKUP(C7419, 'DB    '!$A:$M, 11, FALSE)</f>
        <v>.</v>
      </c>
      <c r="I7419" s="32"/>
    </row>
    <row r="7420" spans="1:9">
      <c r="B7420" s="30"/>
      <c r="C7420" s="10" t="str">
        <f>VLOOKUP(C7421, 'DB    '!$A:$B, 2, FALSE)</f>
        <v>票</v>
      </c>
      <c r="D7420" s="5" t="str">
        <f>VLOOKUP(C7421, 'DB    '!$A:$M, 4, FALSE)</f>
        <v>覀</v>
      </c>
      <c r="E7420" s="5" t="str">
        <f>VLOOKUP(C7421, 'DB    '!$A:$M, 6, FALSE)</f>
        <v>示</v>
      </c>
      <c r="F7420" s="5" t="str">
        <f>VLOOKUP(C7421, 'DB    '!$A:$M, 8, FALSE)</f>
        <v xml:space="preserve"> </v>
      </c>
      <c r="G7420" s="5" t="str">
        <f>VLOOKUP(C7421, 'DB    '!$A:$M, 10, FALSE)</f>
        <v xml:space="preserve"> </v>
      </c>
      <c r="H7420" s="5" t="str">
        <f>VLOOKUP(C7421, 'DB    '!$A:$M, 12, FALSE)</f>
        <v xml:space="preserve"> </v>
      </c>
      <c r="I7420" s="32" t="str">
        <f>VLOOKUP(C7421, 'DB    '!$A:$M, 13, FALSE)</f>
        <v>무언가 덮여있는데 대신 보여주는 표</v>
      </c>
    </row>
    <row r="7421" spans="1:9">
      <c r="B7421" s="30"/>
      <c r="C7421" s="11" t="s">
        <v>4230</v>
      </c>
      <c r="D7421" s="7" t="str">
        <f>VLOOKUP(C7421, 'DB    '!$A:$M, 3, FALSE)</f>
        <v>덮을아</v>
      </c>
      <c r="E7421" s="7" t="str">
        <f>VLOOKUP(C7421, 'DB    '!$A:$M, 5, FALSE)</f>
        <v>보일시</v>
      </c>
      <c r="F7421" s="7" t="str">
        <f>VLOOKUP(C7421, 'DB    '!$A:$M, 7, FALSE)</f>
        <v>.</v>
      </c>
      <c r="G7421" s="7" t="str">
        <f>VLOOKUP(C7421, 'DB    '!$A:$M, 9, FALSE)</f>
        <v>.</v>
      </c>
      <c r="H7421" s="7" t="str">
        <f>VLOOKUP(C7421, 'DB    '!$A:$M, 11, FALSE)</f>
        <v>.</v>
      </c>
      <c r="I7421" s="32"/>
    </row>
    <row r="7422" spans="1:9">
      <c r="B7422" s="31"/>
      <c r="C7422" s="10" t="str">
        <f>VLOOKUP(C7423, 'DB    '!$A:$B, 2, FALSE)</f>
        <v xml:space="preserve"> </v>
      </c>
      <c r="D7422" s="5" t="str">
        <f>VLOOKUP(C7423, 'DB    '!$A:$M, 4, FALSE)</f>
        <v xml:space="preserve"> </v>
      </c>
      <c r="E7422" s="5" t="str">
        <f>VLOOKUP(C7423, 'DB    '!$A:$M, 6, FALSE)</f>
        <v xml:space="preserve"> </v>
      </c>
      <c r="F7422" s="5" t="str">
        <f>VLOOKUP(C7423, 'DB    '!$A:$M, 8, FALSE)</f>
        <v xml:space="preserve"> </v>
      </c>
      <c r="G7422" s="5" t="str">
        <f>VLOOKUP(C7423, 'DB    '!$A:$M, 10, FALSE)</f>
        <v xml:space="preserve"> </v>
      </c>
      <c r="H7422" s="5" t="str">
        <f>VLOOKUP(C7423, 'DB    '!$A:$M, 12, FALSE)</f>
        <v xml:space="preserve"> </v>
      </c>
      <c r="I7422" s="32" t="str">
        <f>VLOOKUP(C7423, 'DB    '!$A:$M, 13, FALSE)</f>
        <v xml:space="preserve"> </v>
      </c>
    </row>
    <row r="7423" spans="1:9">
      <c r="B7423" s="31"/>
      <c r="C7423" s="11" t="s">
        <v>16</v>
      </c>
      <c r="D7423" s="7" t="str">
        <f>VLOOKUP(C7423, 'DB    '!$A:$M, 3, FALSE)</f>
        <v xml:space="preserve"> </v>
      </c>
      <c r="E7423" s="7" t="str">
        <f>VLOOKUP(C7423, 'DB    '!$A:$M, 5, FALSE)</f>
        <v xml:space="preserve"> </v>
      </c>
      <c r="F7423" s="7" t="str">
        <f>VLOOKUP(C7423, 'DB    '!$A:$M, 7, FALSE)</f>
        <v xml:space="preserve"> </v>
      </c>
      <c r="G7423" s="7" t="str">
        <f>VLOOKUP(C7423, 'DB    '!$A:$M, 9, FALSE)</f>
        <v xml:space="preserve"> </v>
      </c>
      <c r="H7423" s="7" t="str">
        <f>VLOOKUP(C7423, 'DB    '!$A:$M, 11, FALSE)</f>
        <v xml:space="preserve"> </v>
      </c>
      <c r="I7423" s="32"/>
    </row>
    <row r="7424" spans="1:9">
      <c r="B7424" s="6" t="s">
        <v>4225</v>
      </c>
      <c r="C7424" s="26"/>
      <c r="D7424" s="27"/>
      <c r="E7424" s="27"/>
      <c r="F7424" s="27"/>
      <c r="G7424" s="27"/>
      <c r="H7424" s="27"/>
      <c r="I7424" s="28"/>
    </row>
    <row r="7425" spans="1:9">
      <c r="A7425" s="4">
        <f>A7417+1</f>
        <v>929</v>
      </c>
    </row>
    <row r="7426" spans="1:9">
      <c r="B7426" s="29" t="str">
        <f>VLOOKUP(B7432, 'DB    '!A:B, 2, FALSE)</f>
        <v>類</v>
      </c>
      <c r="C7426" s="10" t="str">
        <f>VLOOKUP(C7427, 'DB    '!$A:$B, 2, FALSE)</f>
        <v>類</v>
      </c>
      <c r="D7426" s="5" t="str">
        <f>VLOOKUP(C7427, 'DB    '!$A:$M, 4, FALSE)</f>
        <v>米</v>
      </c>
      <c r="E7426" s="5" t="str">
        <f>VLOOKUP(C7427, 'DB    '!$A:$M, 6, FALSE)</f>
        <v>犬</v>
      </c>
      <c r="F7426" s="5" t="str">
        <f>VLOOKUP(C7427, 'DB    '!$A:$M, 8, FALSE)</f>
        <v>頁</v>
      </c>
      <c r="G7426" s="5" t="str">
        <f>VLOOKUP(C7427, 'DB    '!$A:$M, 10, FALSE)</f>
        <v xml:space="preserve"> </v>
      </c>
      <c r="H7426" s="5" t="str">
        <f>VLOOKUP(C7427, 'DB    '!$A:$M, 12, FALSE)</f>
        <v xml:space="preserve"> </v>
      </c>
      <c r="I7426" s="32" t="str">
        <f>VLOOKUP(C7427, 'DB    '!$A:$M, 13, FALSE)</f>
        <v>쌀이나 개 등을 보고 머리로 생각하여 무리를 지음. 종류</v>
      </c>
    </row>
    <row r="7427" spans="1:9">
      <c r="B7427" s="30"/>
      <c r="C7427" s="11" t="str">
        <f>B7432</f>
        <v>무리류</v>
      </c>
      <c r="D7427" s="7" t="str">
        <f>VLOOKUP(C7427, 'DB    '!$A:$M, 3, FALSE)</f>
        <v>쌀미</v>
      </c>
      <c r="E7427" s="7" t="str">
        <f>VLOOKUP(C7427, 'DB    '!$A:$M, 5, FALSE)</f>
        <v>개견</v>
      </c>
      <c r="F7427" s="7" t="str">
        <f>VLOOKUP(C7427, 'DB    '!$A:$M, 7, FALSE)</f>
        <v>머리혈</v>
      </c>
      <c r="G7427" s="7" t="str">
        <f>VLOOKUP(C7427, 'DB    '!$A:$M, 9, FALSE)</f>
        <v>.</v>
      </c>
      <c r="H7427" s="7" t="str">
        <f>VLOOKUP(C7427, 'DB    '!$A:$M, 11, FALSE)</f>
        <v>.</v>
      </c>
      <c r="I7427" s="32"/>
    </row>
    <row r="7428" spans="1:9">
      <c r="B7428" s="30"/>
      <c r="C7428" s="10" t="str">
        <f>VLOOKUP(C7429, 'DB    '!$A:$B, 2, FALSE)</f>
        <v xml:space="preserve"> </v>
      </c>
      <c r="D7428" s="5" t="str">
        <f>VLOOKUP(C7429, 'DB    '!$A:$M, 4, FALSE)</f>
        <v xml:space="preserve"> </v>
      </c>
      <c r="E7428" s="5" t="str">
        <f>VLOOKUP(C7429, 'DB    '!$A:$M, 6, FALSE)</f>
        <v xml:space="preserve"> </v>
      </c>
      <c r="F7428" s="5" t="str">
        <f>VLOOKUP(C7429, 'DB    '!$A:$M, 8, FALSE)</f>
        <v xml:space="preserve"> </v>
      </c>
      <c r="G7428" s="5" t="str">
        <f>VLOOKUP(C7429, 'DB    '!$A:$M, 10, FALSE)</f>
        <v xml:space="preserve"> </v>
      </c>
      <c r="H7428" s="5" t="str">
        <f>VLOOKUP(C7429, 'DB    '!$A:$M, 12, FALSE)</f>
        <v xml:space="preserve"> </v>
      </c>
      <c r="I7428" s="32" t="str">
        <f>VLOOKUP(C7429, 'DB    '!$A:$M, 13, FALSE)</f>
        <v xml:space="preserve"> </v>
      </c>
    </row>
    <row r="7429" spans="1:9">
      <c r="B7429" s="30"/>
      <c r="C7429" s="11" t="s">
        <v>16</v>
      </c>
      <c r="D7429" s="7" t="str">
        <f>VLOOKUP(C7429, 'DB    '!$A:$M, 3, FALSE)</f>
        <v xml:space="preserve"> </v>
      </c>
      <c r="E7429" s="7" t="str">
        <f>VLOOKUP(C7429, 'DB    '!$A:$M, 5, FALSE)</f>
        <v xml:space="preserve"> </v>
      </c>
      <c r="F7429" s="7" t="str">
        <f>VLOOKUP(C7429, 'DB    '!$A:$M, 7, FALSE)</f>
        <v xml:space="preserve"> </v>
      </c>
      <c r="G7429" s="7" t="str">
        <f>VLOOKUP(C7429, 'DB    '!$A:$M, 9, FALSE)</f>
        <v xml:space="preserve"> </v>
      </c>
      <c r="H7429" s="7" t="str">
        <f>VLOOKUP(C7429, 'DB    '!$A:$M, 11, FALSE)</f>
        <v xml:space="preserve"> </v>
      </c>
      <c r="I7429" s="32"/>
    </row>
    <row r="7430" spans="1:9">
      <c r="B7430" s="31"/>
      <c r="C7430" s="10" t="str">
        <f>VLOOKUP(C7431, 'DB    '!$A:$B, 2, FALSE)</f>
        <v xml:space="preserve"> </v>
      </c>
      <c r="D7430" s="5" t="str">
        <f>VLOOKUP(C7431, 'DB    '!$A:$M, 4, FALSE)</f>
        <v xml:space="preserve"> </v>
      </c>
      <c r="E7430" s="5" t="str">
        <f>VLOOKUP(C7431, 'DB    '!$A:$M, 6, FALSE)</f>
        <v xml:space="preserve"> </v>
      </c>
      <c r="F7430" s="5" t="str">
        <f>VLOOKUP(C7431, 'DB    '!$A:$M, 8, FALSE)</f>
        <v xml:space="preserve"> </v>
      </c>
      <c r="G7430" s="5" t="str">
        <f>VLOOKUP(C7431, 'DB    '!$A:$M, 10, FALSE)</f>
        <v xml:space="preserve"> </v>
      </c>
      <c r="H7430" s="5" t="str">
        <f>VLOOKUP(C7431, 'DB    '!$A:$M, 12, FALSE)</f>
        <v xml:space="preserve"> </v>
      </c>
      <c r="I7430" s="32" t="str">
        <f>VLOOKUP(C7431, 'DB    '!$A:$M, 13, FALSE)</f>
        <v xml:space="preserve"> </v>
      </c>
    </row>
    <row r="7431" spans="1:9">
      <c r="B7431" s="31"/>
      <c r="C7431" s="11" t="s">
        <v>16</v>
      </c>
      <c r="D7431" s="7" t="str">
        <f>VLOOKUP(C7431, 'DB    '!$A:$M, 3, FALSE)</f>
        <v xml:space="preserve"> </v>
      </c>
      <c r="E7431" s="7" t="str">
        <f>VLOOKUP(C7431, 'DB    '!$A:$M, 5, FALSE)</f>
        <v xml:space="preserve"> </v>
      </c>
      <c r="F7431" s="7" t="str">
        <f>VLOOKUP(C7431, 'DB    '!$A:$M, 7, FALSE)</f>
        <v xml:space="preserve"> </v>
      </c>
      <c r="G7431" s="7" t="str">
        <f>VLOOKUP(C7431, 'DB    '!$A:$M, 9, FALSE)</f>
        <v xml:space="preserve"> </v>
      </c>
      <c r="H7431" s="7" t="str">
        <f>VLOOKUP(C7431, 'DB    '!$A:$M, 11, FALSE)</f>
        <v xml:space="preserve"> </v>
      </c>
      <c r="I7431" s="32"/>
    </row>
    <row r="7432" spans="1:9">
      <c r="B7432" s="6" t="s">
        <v>4235</v>
      </c>
      <c r="C7432" s="26"/>
      <c r="D7432" s="27"/>
      <c r="E7432" s="27"/>
      <c r="F7432" s="27"/>
      <c r="G7432" s="27"/>
      <c r="H7432" s="27"/>
      <c r="I7432" s="28"/>
    </row>
    <row r="7433" spans="1:9">
      <c r="A7433" s="4">
        <f>A7425+1</f>
        <v>930</v>
      </c>
    </row>
    <row r="7434" spans="1:9">
      <c r="B7434" s="29" t="str">
        <f>VLOOKUP(B7440, 'DB    '!A:B, 2, FALSE)</f>
        <v>竝</v>
      </c>
      <c r="C7434" s="10" t="str">
        <f>VLOOKUP(C7435, 'DB    '!$A:$B, 2, FALSE)</f>
        <v>竝</v>
      </c>
      <c r="D7434" s="5" t="str">
        <f>VLOOKUP(C7435, 'DB    '!$A:$M, 4, FALSE)</f>
        <v>立</v>
      </c>
      <c r="E7434" s="5" t="str">
        <f>VLOOKUP(C7435, 'DB    '!$A:$M, 6, FALSE)</f>
        <v>立</v>
      </c>
      <c r="F7434" s="5" t="str">
        <f>VLOOKUP(C7435, 'DB    '!$A:$M, 8, FALSE)</f>
        <v xml:space="preserve"> </v>
      </c>
      <c r="G7434" s="5" t="str">
        <f>VLOOKUP(C7435, 'DB    '!$A:$M, 10, FALSE)</f>
        <v xml:space="preserve"> </v>
      </c>
      <c r="H7434" s="5" t="str">
        <f>VLOOKUP(C7435, 'DB    '!$A:$M, 12, FALSE)</f>
        <v xml:space="preserve"> </v>
      </c>
      <c r="I7434" s="32" t="str">
        <f>VLOOKUP(C7435, 'DB    '!$A:$M, 13, FALSE)</f>
        <v>사람과 사람이 나란히 가는 모양. 병행</v>
      </c>
    </row>
    <row r="7435" spans="1:9">
      <c r="B7435" s="30"/>
      <c r="C7435" s="11" t="str">
        <f>B7440</f>
        <v>아우를병</v>
      </c>
      <c r="D7435" s="7" t="str">
        <f>VLOOKUP(C7435, 'DB    '!$A:$M, 3, FALSE)</f>
        <v>설립</v>
      </c>
      <c r="E7435" s="7" t="str">
        <f>VLOOKUP(C7435, 'DB    '!$A:$M, 5, FALSE)</f>
        <v>설립</v>
      </c>
      <c r="F7435" s="7" t="str">
        <f>VLOOKUP(C7435, 'DB    '!$A:$M, 7, FALSE)</f>
        <v>.</v>
      </c>
      <c r="G7435" s="7" t="str">
        <f>VLOOKUP(C7435, 'DB    '!$A:$M, 9, FALSE)</f>
        <v>.</v>
      </c>
      <c r="H7435" s="7" t="str">
        <f>VLOOKUP(C7435, 'DB    '!$A:$M, 11, FALSE)</f>
        <v>.</v>
      </c>
      <c r="I7435" s="32"/>
    </row>
    <row r="7436" spans="1:9">
      <c r="B7436" s="30"/>
      <c r="C7436" s="10" t="str">
        <f>VLOOKUP(C7437, 'DB    '!$A:$B, 2, FALSE)</f>
        <v xml:space="preserve"> </v>
      </c>
      <c r="D7436" s="5" t="str">
        <f>VLOOKUP(C7437, 'DB    '!$A:$M, 4, FALSE)</f>
        <v xml:space="preserve"> </v>
      </c>
      <c r="E7436" s="5" t="str">
        <f>VLOOKUP(C7437, 'DB    '!$A:$M, 6, FALSE)</f>
        <v xml:space="preserve"> </v>
      </c>
      <c r="F7436" s="5" t="str">
        <f>VLOOKUP(C7437, 'DB    '!$A:$M, 8, FALSE)</f>
        <v xml:space="preserve"> </v>
      </c>
      <c r="G7436" s="5" t="str">
        <f>VLOOKUP(C7437, 'DB    '!$A:$M, 10, FALSE)</f>
        <v xml:space="preserve"> </v>
      </c>
      <c r="H7436" s="5" t="str">
        <f>VLOOKUP(C7437, 'DB    '!$A:$M, 12, FALSE)</f>
        <v xml:space="preserve"> </v>
      </c>
      <c r="I7436" s="32" t="str">
        <f>VLOOKUP(C7437, 'DB    '!$A:$M, 13, FALSE)</f>
        <v xml:space="preserve"> </v>
      </c>
    </row>
    <row r="7437" spans="1:9">
      <c r="B7437" s="30"/>
      <c r="C7437" s="11" t="s">
        <v>16</v>
      </c>
      <c r="D7437" s="7" t="str">
        <f>VLOOKUP(C7437, 'DB    '!$A:$M, 3, FALSE)</f>
        <v xml:space="preserve"> </v>
      </c>
      <c r="E7437" s="7" t="str">
        <f>VLOOKUP(C7437, 'DB    '!$A:$M, 5, FALSE)</f>
        <v xml:space="preserve"> </v>
      </c>
      <c r="F7437" s="7" t="str">
        <f>VLOOKUP(C7437, 'DB    '!$A:$M, 7, FALSE)</f>
        <v xml:space="preserve"> </v>
      </c>
      <c r="G7437" s="7" t="str">
        <f>VLOOKUP(C7437, 'DB    '!$A:$M, 9, FALSE)</f>
        <v xml:space="preserve"> </v>
      </c>
      <c r="H7437" s="7" t="str">
        <f>VLOOKUP(C7437, 'DB    '!$A:$M, 11, FALSE)</f>
        <v xml:space="preserve"> </v>
      </c>
      <c r="I7437" s="32"/>
    </row>
    <row r="7438" spans="1:9">
      <c r="B7438" s="31"/>
      <c r="C7438" s="10" t="str">
        <f>VLOOKUP(C7439, 'DB    '!$A:$B, 2, FALSE)</f>
        <v xml:space="preserve"> </v>
      </c>
      <c r="D7438" s="5" t="str">
        <f>VLOOKUP(C7439, 'DB    '!$A:$M, 4, FALSE)</f>
        <v xml:space="preserve"> </v>
      </c>
      <c r="E7438" s="5" t="str">
        <f>VLOOKUP(C7439, 'DB    '!$A:$M, 6, FALSE)</f>
        <v xml:space="preserve"> </v>
      </c>
      <c r="F7438" s="5" t="str">
        <f>VLOOKUP(C7439, 'DB    '!$A:$M, 8, FALSE)</f>
        <v xml:space="preserve"> </v>
      </c>
      <c r="G7438" s="5" t="str">
        <f>VLOOKUP(C7439, 'DB    '!$A:$M, 10, FALSE)</f>
        <v xml:space="preserve"> </v>
      </c>
      <c r="H7438" s="5" t="str">
        <f>VLOOKUP(C7439, 'DB    '!$A:$M, 12, FALSE)</f>
        <v xml:space="preserve"> </v>
      </c>
      <c r="I7438" s="32" t="str">
        <f>VLOOKUP(C7439, 'DB    '!$A:$M, 13, FALSE)</f>
        <v xml:space="preserve"> </v>
      </c>
    </row>
    <row r="7439" spans="1:9">
      <c r="B7439" s="31"/>
      <c r="C7439" s="11" t="s">
        <v>16</v>
      </c>
      <c r="D7439" s="7" t="str">
        <f>VLOOKUP(C7439, 'DB    '!$A:$M, 3, FALSE)</f>
        <v xml:space="preserve"> </v>
      </c>
      <c r="E7439" s="7" t="str">
        <f>VLOOKUP(C7439, 'DB    '!$A:$M, 5, FALSE)</f>
        <v xml:space="preserve"> </v>
      </c>
      <c r="F7439" s="7" t="str">
        <f>VLOOKUP(C7439, 'DB    '!$A:$M, 7, FALSE)</f>
        <v xml:space="preserve"> </v>
      </c>
      <c r="G7439" s="7" t="str">
        <f>VLOOKUP(C7439, 'DB    '!$A:$M, 9, FALSE)</f>
        <v xml:space="preserve"> </v>
      </c>
      <c r="H7439" s="7" t="str">
        <f>VLOOKUP(C7439, 'DB    '!$A:$M, 11, FALSE)</f>
        <v xml:space="preserve"> </v>
      </c>
      <c r="I7439" s="32"/>
    </row>
    <row r="7440" spans="1:9">
      <c r="B7440" s="6" t="s">
        <v>4242</v>
      </c>
      <c r="C7440" s="26"/>
      <c r="D7440" s="27"/>
      <c r="E7440" s="27"/>
      <c r="F7440" s="27"/>
      <c r="G7440" s="27"/>
      <c r="H7440" s="27"/>
      <c r="I7440" s="28"/>
    </row>
    <row r="7441" spans="1:9">
      <c r="A7441" s="4">
        <f>A7433+1</f>
        <v>931</v>
      </c>
    </row>
    <row r="7442" spans="1:9">
      <c r="B7442" s="29" t="str">
        <f>VLOOKUP(B7448, 'DB    '!A:B, 2, FALSE)</f>
        <v>複</v>
      </c>
      <c r="C7442" s="10" t="str">
        <f>VLOOKUP(C7443, 'DB    '!$A:$B, 2, FALSE)</f>
        <v>複</v>
      </c>
      <c r="D7442" s="5" t="str">
        <f>VLOOKUP(C7443, 'DB    '!$A:$M, 4, FALSE)</f>
        <v>衤</v>
      </c>
      <c r="E7442" s="5" t="str">
        <f>VLOOKUP(C7443, 'DB    '!$A:$M, 6, FALSE)</f>
        <v>復</v>
      </c>
      <c r="F7442" s="5" t="str">
        <f>VLOOKUP(C7443, 'DB    '!$A:$M, 8, FALSE)</f>
        <v xml:space="preserve"> </v>
      </c>
      <c r="G7442" s="5" t="str">
        <f>VLOOKUP(C7443, 'DB    '!$A:$M, 10, FALSE)</f>
        <v xml:space="preserve"> </v>
      </c>
      <c r="H7442" s="5" t="str">
        <f>VLOOKUP(C7443, 'DB    '!$A:$M, 12, FALSE)</f>
        <v xml:space="preserve"> </v>
      </c>
      <c r="I7442" s="32" t="str">
        <f>VLOOKUP(C7443, 'DB    '!$A:$M, 13, FALSE)</f>
        <v>옷을 입고 나갔던 사람이 해아래서 일하다 되돌아와 옷을 하나 더 겹쳐 입는모습. 반복</v>
      </c>
    </row>
    <row r="7443" spans="1:9">
      <c r="B7443" s="30"/>
      <c r="C7443" s="11" t="str">
        <f>B7448</f>
        <v>겹칠복</v>
      </c>
      <c r="D7443" s="7" t="str">
        <f>VLOOKUP(C7443, 'DB    '!$A:$M, 3, FALSE)</f>
        <v>옷의변</v>
      </c>
      <c r="E7443" s="7" t="str">
        <f>VLOOKUP(C7443, 'DB    '!$A:$M, 5, FALSE)</f>
        <v>돌아올복</v>
      </c>
      <c r="F7443" s="7" t="str">
        <f>VLOOKUP(C7443, 'DB    '!$A:$M, 7, FALSE)</f>
        <v>.</v>
      </c>
      <c r="G7443" s="7" t="str">
        <f>VLOOKUP(C7443, 'DB    '!$A:$M, 9, FALSE)</f>
        <v>.</v>
      </c>
      <c r="H7443" s="7" t="str">
        <f>VLOOKUP(C7443, 'DB    '!$A:$M, 11, FALSE)</f>
        <v>.</v>
      </c>
      <c r="I7443" s="32"/>
    </row>
    <row r="7444" spans="1:9">
      <c r="B7444" s="30"/>
      <c r="C7444" s="10" t="str">
        <f>VLOOKUP(C7445, 'DB    '!$A:$B, 2, FALSE)</f>
        <v>復</v>
      </c>
      <c r="D7444" s="5" t="str">
        <f>VLOOKUP(C7445, 'DB    '!$A:$M, 4, FALSE)</f>
        <v>彳</v>
      </c>
      <c r="E7444" s="5" t="str">
        <f>VLOOKUP(C7445, 'DB    '!$A:$M, 6, FALSE)</f>
        <v>人</v>
      </c>
      <c r="F7444" s="5" t="str">
        <f>VLOOKUP(C7445, 'DB    '!$A:$M, 8, FALSE)</f>
        <v>日</v>
      </c>
      <c r="G7444" s="5" t="str">
        <f>VLOOKUP(C7445, 'DB    '!$A:$M, 10, FALSE)</f>
        <v>夂</v>
      </c>
      <c r="H7444" s="5" t="str">
        <f>VLOOKUP(C7445, 'DB    '!$A:$M, 12, FALSE)</f>
        <v xml:space="preserve"> </v>
      </c>
      <c r="I7444" s="32" t="str">
        <f>VLOOKUP(C7445, 'DB    '!$A:$M, 13, FALSE)</f>
        <v>걸어서 나갔던 사람이 햇빛이 비치는 낮동안 일하고 지친 다리로 집으로 돌아오는 모습. 회복</v>
      </c>
    </row>
    <row r="7445" spans="1:9">
      <c r="B7445" s="30"/>
      <c r="C7445" s="11" t="s">
        <v>3645</v>
      </c>
      <c r="D7445" s="7" t="str">
        <f>VLOOKUP(C7445, 'DB    '!$A:$M, 3, FALSE)</f>
        <v>걸을척</v>
      </c>
      <c r="E7445" s="7" t="str">
        <f>VLOOKUP(C7445, 'DB    '!$A:$M, 5, FALSE)</f>
        <v>사람인</v>
      </c>
      <c r="F7445" s="7" t="str">
        <f>VLOOKUP(C7445, 'DB    '!$A:$M, 7, FALSE)</f>
        <v>날일</v>
      </c>
      <c r="G7445" s="7" t="str">
        <f>VLOOKUP(C7445, 'DB    '!$A:$M, 9, FALSE)</f>
        <v>뒤져올치</v>
      </c>
      <c r="H7445" s="7" t="str">
        <f>VLOOKUP(C7445, 'DB    '!$A:$M, 11, FALSE)</f>
        <v>.</v>
      </c>
      <c r="I7445" s="32"/>
    </row>
    <row r="7446" spans="1:9">
      <c r="B7446" s="31"/>
      <c r="C7446" s="10" t="str">
        <f>VLOOKUP(C7447, 'DB    '!$A:$B, 2, FALSE)</f>
        <v xml:space="preserve"> </v>
      </c>
      <c r="D7446" s="5" t="str">
        <f>VLOOKUP(C7447, 'DB    '!$A:$M, 4, FALSE)</f>
        <v xml:space="preserve"> </v>
      </c>
      <c r="E7446" s="5" t="str">
        <f>VLOOKUP(C7447, 'DB    '!$A:$M, 6, FALSE)</f>
        <v xml:space="preserve"> </v>
      </c>
      <c r="F7446" s="5" t="str">
        <f>VLOOKUP(C7447, 'DB    '!$A:$M, 8, FALSE)</f>
        <v xml:space="preserve"> </v>
      </c>
      <c r="G7446" s="5" t="str">
        <f>VLOOKUP(C7447, 'DB    '!$A:$M, 10, FALSE)</f>
        <v xml:space="preserve"> </v>
      </c>
      <c r="H7446" s="5" t="str">
        <f>VLOOKUP(C7447, 'DB    '!$A:$M, 12, FALSE)</f>
        <v xml:space="preserve"> </v>
      </c>
      <c r="I7446" s="32" t="str">
        <f>VLOOKUP(C7447, 'DB    '!$A:$M, 13, FALSE)</f>
        <v xml:space="preserve"> </v>
      </c>
    </row>
    <row r="7447" spans="1:9">
      <c r="B7447" s="31"/>
      <c r="C7447" s="11" t="s">
        <v>16</v>
      </c>
      <c r="D7447" s="7" t="str">
        <f>VLOOKUP(C7447, 'DB    '!$A:$M, 3, FALSE)</f>
        <v xml:space="preserve"> </v>
      </c>
      <c r="E7447" s="7" t="str">
        <f>VLOOKUP(C7447, 'DB    '!$A:$M, 5, FALSE)</f>
        <v xml:space="preserve"> </v>
      </c>
      <c r="F7447" s="7" t="str">
        <f>VLOOKUP(C7447, 'DB    '!$A:$M, 7, FALSE)</f>
        <v xml:space="preserve"> </v>
      </c>
      <c r="G7447" s="7" t="str">
        <f>VLOOKUP(C7447, 'DB    '!$A:$M, 9, FALSE)</f>
        <v xml:space="preserve"> </v>
      </c>
      <c r="H7447" s="7" t="str">
        <f>VLOOKUP(C7447, 'DB    '!$A:$M, 11, FALSE)</f>
        <v xml:space="preserve"> </v>
      </c>
      <c r="I7447" s="32"/>
    </row>
    <row r="7448" spans="1:9">
      <c r="B7448" s="6" t="s">
        <v>4246</v>
      </c>
      <c r="C7448" s="26"/>
      <c r="D7448" s="27"/>
      <c r="E7448" s="27"/>
      <c r="F7448" s="27"/>
      <c r="G7448" s="27"/>
      <c r="H7448" s="27"/>
      <c r="I7448" s="28"/>
    </row>
    <row r="7449" spans="1:9">
      <c r="A7449" s="4">
        <f>A7441+1</f>
        <v>932</v>
      </c>
    </row>
    <row r="7450" spans="1:9">
      <c r="B7450" s="29" t="str">
        <f>VLOOKUP(B7456, 'DB    '!A:B, 2, FALSE)</f>
        <v>總</v>
      </c>
      <c r="C7450" s="10" t="str">
        <f>VLOOKUP(C7451, 'DB    '!$A:$B, 2, FALSE)</f>
        <v>總</v>
      </c>
      <c r="D7450" s="5" t="str">
        <f>VLOOKUP(C7451, 'DB    '!$A:$M, 4, FALSE)</f>
        <v>糸</v>
      </c>
      <c r="E7450" s="5" t="str">
        <f>VLOOKUP(C7451, 'DB    '!$A:$M, 6, FALSE)</f>
        <v>悤</v>
      </c>
      <c r="F7450" s="5" t="str">
        <f>VLOOKUP(C7451, 'DB    '!$A:$M, 8, FALSE)</f>
        <v xml:space="preserve"> </v>
      </c>
      <c r="G7450" s="5" t="str">
        <f>VLOOKUP(C7451, 'DB    '!$A:$M, 10, FALSE)</f>
        <v xml:space="preserve"> </v>
      </c>
      <c r="H7450" s="5" t="str">
        <f>VLOOKUP(C7451, 'DB    '!$A:$M, 12, FALSE)</f>
        <v xml:space="preserve"> </v>
      </c>
      <c r="I7450" s="32" t="str">
        <f>VLOOKUP(C7451, 'DB    '!$A:$M, 13, FALSE)</f>
        <v>실이 몇가닥인지 셀수 있는 총명한 머리와 마음이 있는 사람이 모든 일을 관장한다. 총리</v>
      </c>
    </row>
    <row r="7451" spans="1:9">
      <c r="B7451" s="30"/>
      <c r="C7451" s="11" t="str">
        <f>B7456</f>
        <v>모두총</v>
      </c>
      <c r="D7451" s="7" t="str">
        <f>VLOOKUP(C7451, 'DB    '!$A:$M, 3, FALSE)</f>
        <v>실멱</v>
      </c>
      <c r="E7451" s="7" t="str">
        <f>VLOOKUP(C7451, 'DB    '!$A:$M, 5, FALSE)</f>
        <v>총명할총</v>
      </c>
      <c r="F7451" s="7" t="str">
        <f>VLOOKUP(C7451, 'DB    '!$A:$M, 7, FALSE)</f>
        <v>.</v>
      </c>
      <c r="G7451" s="7" t="str">
        <f>VLOOKUP(C7451, 'DB    '!$A:$M, 9, FALSE)</f>
        <v>.</v>
      </c>
      <c r="H7451" s="7" t="str">
        <f>VLOOKUP(C7451, 'DB    '!$A:$M, 11, FALSE)</f>
        <v>.</v>
      </c>
      <c r="I7451" s="32"/>
    </row>
    <row r="7452" spans="1:9">
      <c r="B7452" s="30"/>
      <c r="C7452" s="10" t="str">
        <f>VLOOKUP(C7453, 'DB    '!$A:$B, 2, FALSE)</f>
        <v>悤</v>
      </c>
      <c r="D7452" s="5" t="str">
        <f>VLOOKUP(C7453, 'DB    '!$A:$M, 4, FALSE)</f>
        <v>囱</v>
      </c>
      <c r="E7452" s="5" t="str">
        <f>VLOOKUP(C7453, 'DB    '!$A:$M, 6, FALSE)</f>
        <v>心</v>
      </c>
      <c r="F7452" s="5" t="str">
        <f>VLOOKUP(C7453, 'DB    '!$A:$M, 8, FALSE)</f>
        <v xml:space="preserve"> </v>
      </c>
      <c r="G7452" s="5" t="str">
        <f>VLOOKUP(C7453, 'DB    '!$A:$M, 10, FALSE)</f>
        <v xml:space="preserve"> </v>
      </c>
      <c r="H7452" s="5" t="str">
        <f>VLOOKUP(C7453, 'DB    '!$A:$M, 12, FALSE)</f>
        <v xml:space="preserve"> </v>
      </c>
      <c r="I7452" s="32" t="str">
        <f>VLOOKUP(C7453, 'DB    '!$A:$M, 13, FALSE)</f>
        <v>창이 마음에 나서 무언가 정확하게 보는 총명함</v>
      </c>
    </row>
    <row r="7453" spans="1:9">
      <c r="B7453" s="30"/>
      <c r="C7453" s="11" t="s">
        <v>4261</v>
      </c>
      <c r="D7453" s="7" t="str">
        <f>VLOOKUP(C7453, 'DB    '!$A:$M, 3, FALSE)</f>
        <v>창창</v>
      </c>
      <c r="E7453" s="7" t="str">
        <f>VLOOKUP(C7453, 'DB    '!$A:$M, 5, FALSE)</f>
        <v>마음심</v>
      </c>
      <c r="F7453" s="7" t="str">
        <f>VLOOKUP(C7453, 'DB    '!$A:$M, 7, FALSE)</f>
        <v>.</v>
      </c>
      <c r="G7453" s="7" t="str">
        <f>VLOOKUP(C7453, 'DB    '!$A:$M, 9, FALSE)</f>
        <v>.</v>
      </c>
      <c r="H7453" s="7" t="str">
        <f>VLOOKUP(C7453, 'DB    '!$A:$M, 11, FALSE)</f>
        <v>.</v>
      </c>
      <c r="I7453" s="32"/>
    </row>
    <row r="7454" spans="1:9">
      <c r="B7454" s="31"/>
      <c r="C7454" s="10" t="str">
        <f>VLOOKUP(C7455, 'DB    '!$A:$B, 2, FALSE)</f>
        <v xml:space="preserve"> </v>
      </c>
      <c r="D7454" s="5" t="str">
        <f>VLOOKUP(C7455, 'DB    '!$A:$M, 4, FALSE)</f>
        <v xml:space="preserve"> </v>
      </c>
      <c r="E7454" s="5" t="str">
        <f>VLOOKUP(C7455, 'DB    '!$A:$M, 6, FALSE)</f>
        <v xml:space="preserve"> </v>
      </c>
      <c r="F7454" s="5" t="str">
        <f>VLOOKUP(C7455, 'DB    '!$A:$M, 8, FALSE)</f>
        <v xml:space="preserve"> </v>
      </c>
      <c r="G7454" s="5" t="str">
        <f>VLOOKUP(C7455, 'DB    '!$A:$M, 10, FALSE)</f>
        <v xml:space="preserve"> </v>
      </c>
      <c r="H7454" s="5" t="str">
        <f>VLOOKUP(C7455, 'DB    '!$A:$M, 12, FALSE)</f>
        <v xml:space="preserve"> </v>
      </c>
      <c r="I7454" s="32" t="str">
        <f>VLOOKUP(C7455, 'DB    '!$A:$M, 13, FALSE)</f>
        <v xml:space="preserve"> </v>
      </c>
    </row>
    <row r="7455" spans="1:9">
      <c r="B7455" s="31"/>
      <c r="C7455" s="11" t="s">
        <v>16</v>
      </c>
      <c r="D7455" s="7" t="str">
        <f>VLOOKUP(C7455, 'DB    '!$A:$M, 3, FALSE)</f>
        <v xml:space="preserve"> </v>
      </c>
      <c r="E7455" s="7" t="str">
        <f>VLOOKUP(C7455, 'DB    '!$A:$M, 5, FALSE)</f>
        <v xml:space="preserve"> </v>
      </c>
      <c r="F7455" s="7" t="str">
        <f>VLOOKUP(C7455, 'DB    '!$A:$M, 7, FALSE)</f>
        <v xml:space="preserve"> </v>
      </c>
      <c r="G7455" s="7" t="str">
        <f>VLOOKUP(C7455, 'DB    '!$A:$M, 9, FALSE)</f>
        <v xml:space="preserve"> </v>
      </c>
      <c r="H7455" s="7" t="str">
        <f>VLOOKUP(C7455, 'DB    '!$A:$M, 11, FALSE)</f>
        <v xml:space="preserve"> </v>
      </c>
      <c r="I7455" s="32"/>
    </row>
    <row r="7456" spans="1:9">
      <c r="B7456" s="6" t="s">
        <v>4254</v>
      </c>
      <c r="C7456" s="26"/>
      <c r="D7456" s="27"/>
      <c r="E7456" s="27"/>
      <c r="F7456" s="27"/>
      <c r="G7456" s="27"/>
      <c r="H7456" s="27"/>
      <c r="I7456" s="28"/>
    </row>
    <row r="7457" spans="1:9">
      <c r="A7457" s="4">
        <f>A7449+1</f>
        <v>933</v>
      </c>
    </row>
    <row r="7458" spans="1:9">
      <c r="B7458" s="29" t="str">
        <f>VLOOKUP(B7464, 'DB    '!A:B, 2, FALSE)</f>
        <v>被</v>
      </c>
      <c r="C7458" s="10" t="str">
        <f>VLOOKUP(C7459, 'DB    '!$A:$B, 2, FALSE)</f>
        <v>被</v>
      </c>
      <c r="D7458" s="5" t="str">
        <f>VLOOKUP(C7459, 'DB    '!$A:$M, 4, FALSE)</f>
        <v>衤</v>
      </c>
      <c r="E7458" s="5" t="str">
        <f>VLOOKUP(C7459, 'DB    '!$A:$M, 6, FALSE)</f>
        <v>皮</v>
      </c>
      <c r="F7458" s="5" t="str">
        <f>VLOOKUP(C7459, 'DB    '!$A:$M, 8, FALSE)</f>
        <v xml:space="preserve"> </v>
      </c>
      <c r="G7458" s="5" t="str">
        <f>VLOOKUP(C7459, 'DB    '!$A:$M, 10, FALSE)</f>
        <v xml:space="preserve"> </v>
      </c>
      <c r="H7458" s="5" t="str">
        <f>VLOOKUP(C7459, 'DB    '!$A:$M, 12, FALSE)</f>
        <v xml:space="preserve"> </v>
      </c>
      <c r="I7458" s="32" t="str">
        <f>VLOOKUP(C7459, 'DB    '!$A:$M, 13, FALSE)</f>
        <v>옷을 가죽으로 지어 입은 모양. 짐승의 가죽을 입었다. 받았다. 피해자</v>
      </c>
    </row>
    <row r="7459" spans="1:9">
      <c r="B7459" s="30"/>
      <c r="C7459" s="11" t="str">
        <f>B7464</f>
        <v>입을피</v>
      </c>
      <c r="D7459" s="7" t="str">
        <f>VLOOKUP(C7459, 'DB    '!$A:$M, 3, FALSE)</f>
        <v>옷의변</v>
      </c>
      <c r="E7459" s="7" t="str">
        <f>VLOOKUP(C7459, 'DB    '!$A:$M, 5, FALSE)</f>
        <v>가죽피</v>
      </c>
      <c r="F7459" s="7" t="str">
        <f>VLOOKUP(C7459, 'DB    '!$A:$M, 7, FALSE)</f>
        <v>.</v>
      </c>
      <c r="G7459" s="7" t="str">
        <f>VLOOKUP(C7459, 'DB    '!$A:$M, 9, FALSE)</f>
        <v>.</v>
      </c>
      <c r="H7459" s="7" t="str">
        <f>VLOOKUP(C7459, 'DB    '!$A:$M, 11, FALSE)</f>
        <v>.</v>
      </c>
      <c r="I7459" s="32"/>
    </row>
    <row r="7460" spans="1:9">
      <c r="B7460" s="30"/>
      <c r="C7460" s="10" t="str">
        <f>VLOOKUP(C7461, 'DB    '!$A:$B, 2, FALSE)</f>
        <v xml:space="preserve"> </v>
      </c>
      <c r="D7460" s="5" t="str">
        <f>VLOOKUP(C7461, 'DB    '!$A:$M, 4, FALSE)</f>
        <v xml:space="preserve"> </v>
      </c>
      <c r="E7460" s="5" t="str">
        <f>VLOOKUP(C7461, 'DB    '!$A:$M, 6, FALSE)</f>
        <v xml:space="preserve"> </v>
      </c>
      <c r="F7460" s="5" t="str">
        <f>VLOOKUP(C7461, 'DB    '!$A:$M, 8, FALSE)</f>
        <v xml:space="preserve"> </v>
      </c>
      <c r="G7460" s="5" t="str">
        <f>VLOOKUP(C7461, 'DB    '!$A:$M, 10, FALSE)</f>
        <v xml:space="preserve"> </v>
      </c>
      <c r="H7460" s="5" t="str">
        <f>VLOOKUP(C7461, 'DB    '!$A:$M, 12, FALSE)</f>
        <v xml:space="preserve"> </v>
      </c>
      <c r="I7460" s="32" t="str">
        <f>VLOOKUP(C7461, 'DB    '!$A:$M, 13, FALSE)</f>
        <v xml:space="preserve"> </v>
      </c>
    </row>
    <row r="7461" spans="1:9">
      <c r="B7461" s="30"/>
      <c r="C7461" s="11" t="s">
        <v>16</v>
      </c>
      <c r="D7461" s="7" t="str">
        <f>VLOOKUP(C7461, 'DB    '!$A:$M, 3, FALSE)</f>
        <v xml:space="preserve"> </v>
      </c>
      <c r="E7461" s="7" t="str">
        <f>VLOOKUP(C7461, 'DB    '!$A:$M, 5, FALSE)</f>
        <v xml:space="preserve"> </v>
      </c>
      <c r="F7461" s="7" t="str">
        <f>VLOOKUP(C7461, 'DB    '!$A:$M, 7, FALSE)</f>
        <v xml:space="preserve"> </v>
      </c>
      <c r="G7461" s="7" t="str">
        <f>VLOOKUP(C7461, 'DB    '!$A:$M, 9, FALSE)</f>
        <v xml:space="preserve"> </v>
      </c>
      <c r="H7461" s="7" t="str">
        <f>VLOOKUP(C7461, 'DB    '!$A:$M, 11, FALSE)</f>
        <v xml:space="preserve"> </v>
      </c>
      <c r="I7461" s="32"/>
    </row>
    <row r="7462" spans="1:9">
      <c r="B7462" s="31"/>
      <c r="C7462" s="10" t="str">
        <f>VLOOKUP(C7463, 'DB    '!$A:$B, 2, FALSE)</f>
        <v xml:space="preserve"> </v>
      </c>
      <c r="D7462" s="5" t="str">
        <f>VLOOKUP(C7463, 'DB    '!$A:$M, 4, FALSE)</f>
        <v xml:space="preserve"> </v>
      </c>
      <c r="E7462" s="5" t="str">
        <f>VLOOKUP(C7463, 'DB    '!$A:$M, 6, FALSE)</f>
        <v xml:space="preserve"> </v>
      </c>
      <c r="F7462" s="5" t="str">
        <f>VLOOKUP(C7463, 'DB    '!$A:$M, 8, FALSE)</f>
        <v xml:space="preserve"> </v>
      </c>
      <c r="G7462" s="5" t="str">
        <f>VLOOKUP(C7463, 'DB    '!$A:$M, 10, FALSE)</f>
        <v xml:space="preserve"> </v>
      </c>
      <c r="H7462" s="5" t="str">
        <f>VLOOKUP(C7463, 'DB    '!$A:$M, 12, FALSE)</f>
        <v xml:space="preserve"> </v>
      </c>
      <c r="I7462" s="32" t="str">
        <f>VLOOKUP(C7463, 'DB    '!$A:$M, 13, FALSE)</f>
        <v xml:space="preserve"> </v>
      </c>
    </row>
    <row r="7463" spans="1:9">
      <c r="B7463" s="31"/>
      <c r="C7463" s="11" t="s">
        <v>16</v>
      </c>
      <c r="D7463" s="7" t="str">
        <f>VLOOKUP(C7463, 'DB    '!$A:$M, 3, FALSE)</f>
        <v xml:space="preserve"> </v>
      </c>
      <c r="E7463" s="7" t="str">
        <f>VLOOKUP(C7463, 'DB    '!$A:$M, 5, FALSE)</f>
        <v xml:space="preserve"> </v>
      </c>
      <c r="F7463" s="7" t="str">
        <f>VLOOKUP(C7463, 'DB    '!$A:$M, 7, FALSE)</f>
        <v xml:space="preserve"> </v>
      </c>
      <c r="G7463" s="7" t="str">
        <f>VLOOKUP(C7463, 'DB    '!$A:$M, 9, FALSE)</f>
        <v xml:space="preserve"> </v>
      </c>
      <c r="H7463" s="7" t="str">
        <f>VLOOKUP(C7463, 'DB    '!$A:$M, 11, FALSE)</f>
        <v xml:space="preserve"> </v>
      </c>
      <c r="I7463" s="32"/>
    </row>
    <row r="7464" spans="1:9">
      <c r="B7464" s="6" t="s">
        <v>4265</v>
      </c>
      <c r="C7464" s="26"/>
      <c r="D7464" s="27"/>
      <c r="E7464" s="27"/>
      <c r="F7464" s="27"/>
      <c r="G7464" s="27"/>
      <c r="H7464" s="27"/>
      <c r="I7464" s="28"/>
    </row>
    <row r="7465" spans="1:9">
      <c r="A7465" s="4">
        <f>A7457+1</f>
        <v>934</v>
      </c>
    </row>
    <row r="7466" spans="1:9">
      <c r="B7466" s="29" t="str">
        <f>VLOOKUP(B7472, 'DB    '!A:B, 2, FALSE)</f>
        <v>項</v>
      </c>
      <c r="C7466" s="10" t="str">
        <f>VLOOKUP(C7467, 'DB    '!$A:$B, 2, FALSE)</f>
        <v>項</v>
      </c>
      <c r="D7466" s="5" t="str">
        <f>VLOOKUP(C7467, 'DB    '!$A:$M, 4, FALSE)</f>
        <v>工</v>
      </c>
      <c r="E7466" s="5" t="str">
        <f>VLOOKUP(C7467, 'DB    '!$A:$M, 6, FALSE)</f>
        <v>頁</v>
      </c>
      <c r="F7466" s="5" t="str">
        <f>VLOOKUP(C7467, 'DB    '!$A:$M, 8, FALSE)</f>
        <v xml:space="preserve"> </v>
      </c>
      <c r="G7466" s="5" t="str">
        <f>VLOOKUP(C7467, 'DB    '!$A:$M, 10, FALSE)</f>
        <v xml:space="preserve"> </v>
      </c>
      <c r="H7466" s="5" t="str">
        <f>VLOOKUP(C7467, 'DB    '!$A:$M, 12, FALSE)</f>
        <v xml:space="preserve"> </v>
      </c>
      <c r="I7466" s="32" t="str">
        <f>VLOOKUP(C7467, 'DB    '!$A:$M, 13, FALSE)</f>
        <v>공사에 필요한 항목들을 머리로 끄덕이며 생각하는 모습. 항목</v>
      </c>
    </row>
    <row r="7467" spans="1:9">
      <c r="B7467" s="30"/>
      <c r="C7467" s="11" t="str">
        <f>B7472</f>
        <v>항목항</v>
      </c>
      <c r="D7467" s="7" t="str">
        <f>VLOOKUP(C7467, 'DB    '!$A:$M, 3, FALSE)</f>
        <v>장인공</v>
      </c>
      <c r="E7467" s="7" t="str">
        <f>VLOOKUP(C7467, 'DB    '!$A:$M, 5, FALSE)</f>
        <v>머리혈</v>
      </c>
      <c r="F7467" s="7" t="str">
        <f>VLOOKUP(C7467, 'DB    '!$A:$M, 7, FALSE)</f>
        <v>.</v>
      </c>
      <c r="G7467" s="7" t="str">
        <f>VLOOKUP(C7467, 'DB    '!$A:$M, 9, FALSE)</f>
        <v>.</v>
      </c>
      <c r="H7467" s="7" t="str">
        <f>VLOOKUP(C7467, 'DB    '!$A:$M, 11, FALSE)</f>
        <v>.</v>
      </c>
      <c r="I7467" s="32"/>
    </row>
    <row r="7468" spans="1:9">
      <c r="B7468" s="30"/>
      <c r="C7468" s="10" t="str">
        <f>VLOOKUP(C7469, 'DB    '!$A:$B, 2, FALSE)</f>
        <v xml:space="preserve"> </v>
      </c>
      <c r="D7468" s="5" t="str">
        <f>VLOOKUP(C7469, 'DB    '!$A:$M, 4, FALSE)</f>
        <v xml:space="preserve"> </v>
      </c>
      <c r="E7468" s="5" t="str">
        <f>VLOOKUP(C7469, 'DB    '!$A:$M, 6, FALSE)</f>
        <v xml:space="preserve"> </v>
      </c>
      <c r="F7468" s="5" t="str">
        <f>VLOOKUP(C7469, 'DB    '!$A:$M, 8, FALSE)</f>
        <v xml:space="preserve"> </v>
      </c>
      <c r="G7468" s="5" t="str">
        <f>VLOOKUP(C7469, 'DB    '!$A:$M, 10, FALSE)</f>
        <v xml:space="preserve"> </v>
      </c>
      <c r="H7468" s="5" t="str">
        <f>VLOOKUP(C7469, 'DB    '!$A:$M, 12, FALSE)</f>
        <v xml:space="preserve"> </v>
      </c>
      <c r="I7468" s="32" t="str">
        <f>VLOOKUP(C7469, 'DB    '!$A:$M, 13, FALSE)</f>
        <v xml:space="preserve"> </v>
      </c>
    </row>
    <row r="7469" spans="1:9">
      <c r="B7469" s="30"/>
      <c r="C7469" s="11" t="s">
        <v>16</v>
      </c>
      <c r="D7469" s="7" t="str">
        <f>VLOOKUP(C7469, 'DB    '!$A:$M, 3, FALSE)</f>
        <v xml:space="preserve"> </v>
      </c>
      <c r="E7469" s="7" t="str">
        <f>VLOOKUP(C7469, 'DB    '!$A:$M, 5, FALSE)</f>
        <v xml:space="preserve"> </v>
      </c>
      <c r="F7469" s="7" t="str">
        <f>VLOOKUP(C7469, 'DB    '!$A:$M, 7, FALSE)</f>
        <v xml:space="preserve"> </v>
      </c>
      <c r="G7469" s="7" t="str">
        <f>VLOOKUP(C7469, 'DB    '!$A:$M, 9, FALSE)</f>
        <v xml:space="preserve"> </v>
      </c>
      <c r="H7469" s="7" t="str">
        <f>VLOOKUP(C7469, 'DB    '!$A:$M, 11, FALSE)</f>
        <v xml:space="preserve"> </v>
      </c>
      <c r="I7469" s="32"/>
    </row>
    <row r="7470" spans="1:9">
      <c r="B7470" s="31"/>
      <c r="C7470" s="10" t="str">
        <f>VLOOKUP(C7471, 'DB    '!$A:$B, 2, FALSE)</f>
        <v xml:space="preserve"> </v>
      </c>
      <c r="D7470" s="5" t="str">
        <f>VLOOKUP(C7471, 'DB    '!$A:$M, 4, FALSE)</f>
        <v xml:space="preserve"> </v>
      </c>
      <c r="E7470" s="5" t="str">
        <f>VLOOKUP(C7471, 'DB    '!$A:$M, 6, FALSE)</f>
        <v xml:space="preserve"> </v>
      </c>
      <c r="F7470" s="5" t="str">
        <f>VLOOKUP(C7471, 'DB    '!$A:$M, 8, FALSE)</f>
        <v xml:space="preserve"> </v>
      </c>
      <c r="G7470" s="5" t="str">
        <f>VLOOKUP(C7471, 'DB    '!$A:$M, 10, FALSE)</f>
        <v xml:space="preserve"> </v>
      </c>
      <c r="H7470" s="5" t="str">
        <f>VLOOKUP(C7471, 'DB    '!$A:$M, 12, FALSE)</f>
        <v xml:space="preserve"> </v>
      </c>
      <c r="I7470" s="32" t="str">
        <f>VLOOKUP(C7471, 'DB    '!$A:$M, 13, FALSE)</f>
        <v xml:space="preserve"> </v>
      </c>
    </row>
    <row r="7471" spans="1:9">
      <c r="B7471" s="31"/>
      <c r="C7471" s="11" t="s">
        <v>16</v>
      </c>
      <c r="D7471" s="7" t="str">
        <f>VLOOKUP(C7471, 'DB    '!$A:$M, 3, FALSE)</f>
        <v xml:space="preserve"> </v>
      </c>
      <c r="E7471" s="7" t="str">
        <f>VLOOKUP(C7471, 'DB    '!$A:$M, 5, FALSE)</f>
        <v xml:space="preserve"> </v>
      </c>
      <c r="F7471" s="7" t="str">
        <f>VLOOKUP(C7471, 'DB    '!$A:$M, 7, FALSE)</f>
        <v xml:space="preserve"> </v>
      </c>
      <c r="G7471" s="7" t="str">
        <f>VLOOKUP(C7471, 'DB    '!$A:$M, 9, FALSE)</f>
        <v xml:space="preserve"> </v>
      </c>
      <c r="H7471" s="7" t="str">
        <f>VLOOKUP(C7471, 'DB    '!$A:$M, 11, FALSE)</f>
        <v xml:space="preserve"> </v>
      </c>
      <c r="I7471" s="32"/>
    </row>
    <row r="7472" spans="1:9">
      <c r="B7472" s="6" t="s">
        <v>4269</v>
      </c>
      <c r="C7472" s="26"/>
      <c r="D7472" s="27"/>
      <c r="E7472" s="27"/>
      <c r="F7472" s="27"/>
      <c r="G7472" s="27"/>
      <c r="H7472" s="27"/>
      <c r="I7472" s="28"/>
    </row>
    <row r="7473" spans="1:9">
      <c r="A7473" s="4">
        <f>A7465+1</f>
        <v>935</v>
      </c>
    </row>
    <row r="7474" spans="1:9">
      <c r="B7474" s="29" t="str">
        <f>VLOOKUP(B7480, 'DB    '!A:B, 2, FALSE)</f>
        <v>該</v>
      </c>
      <c r="C7474" s="10" t="str">
        <f>VLOOKUP(C7475, 'DB    '!$A:$B, 2, FALSE)</f>
        <v>該</v>
      </c>
      <c r="D7474" s="5" t="str">
        <f>VLOOKUP(C7475, 'DB    '!$A:$M, 4, FALSE)</f>
        <v>言</v>
      </c>
      <c r="E7474" s="5" t="str">
        <f>VLOOKUP(C7475, 'DB    '!$A:$M, 6, FALSE)</f>
        <v>亥</v>
      </c>
      <c r="F7474" s="5" t="str">
        <f>VLOOKUP(C7475, 'DB    '!$A:$M, 8, FALSE)</f>
        <v xml:space="preserve"> </v>
      </c>
      <c r="G7474" s="5" t="str">
        <f>VLOOKUP(C7475, 'DB    '!$A:$M, 10, FALSE)</f>
        <v xml:space="preserve"> </v>
      </c>
      <c r="H7474" s="5" t="str">
        <f>VLOOKUP(C7475, 'DB    '!$A:$M, 12, FALSE)</f>
        <v xml:space="preserve"> </v>
      </c>
      <c r="I7474" s="32" t="str">
        <f>VLOOKUP(C7475, 'DB    '!$A:$M, 13, FALSE)</f>
        <v>말로 돼지 부위에 어떤 것들이 해당되는지 나열하는 모습. 해당</v>
      </c>
    </row>
    <row r="7475" spans="1:9">
      <c r="B7475" s="30"/>
      <c r="C7475" s="11" t="str">
        <f>B7480</f>
        <v>해당할해</v>
      </c>
      <c r="D7475" s="7" t="str">
        <f>VLOOKUP(C7475, 'DB    '!$A:$M, 3, FALSE)</f>
        <v>말씀언</v>
      </c>
      <c r="E7475" s="7" t="str">
        <f>VLOOKUP(C7475, 'DB    '!$A:$M, 5, FALSE)</f>
        <v>돼지해</v>
      </c>
      <c r="F7475" s="7" t="str">
        <f>VLOOKUP(C7475, 'DB    '!$A:$M, 7, FALSE)</f>
        <v>.</v>
      </c>
      <c r="G7475" s="7" t="str">
        <f>VLOOKUP(C7475, 'DB    '!$A:$M, 9, FALSE)</f>
        <v>.</v>
      </c>
      <c r="H7475" s="7" t="str">
        <f>VLOOKUP(C7475, 'DB    '!$A:$M, 11, FALSE)</f>
        <v>.</v>
      </c>
      <c r="I7475" s="32"/>
    </row>
    <row r="7476" spans="1:9">
      <c r="B7476" s="30"/>
      <c r="C7476" s="10" t="str">
        <f>VLOOKUP(C7477, 'DB    '!$A:$B, 2, FALSE)</f>
        <v xml:space="preserve"> </v>
      </c>
      <c r="D7476" s="5" t="str">
        <f>VLOOKUP(C7477, 'DB    '!$A:$M, 4, FALSE)</f>
        <v xml:space="preserve"> </v>
      </c>
      <c r="E7476" s="5" t="str">
        <f>VLOOKUP(C7477, 'DB    '!$A:$M, 6, FALSE)</f>
        <v xml:space="preserve"> </v>
      </c>
      <c r="F7476" s="5" t="str">
        <f>VLOOKUP(C7477, 'DB    '!$A:$M, 8, FALSE)</f>
        <v xml:space="preserve"> </v>
      </c>
      <c r="G7476" s="5" t="str">
        <f>VLOOKUP(C7477, 'DB    '!$A:$M, 10, FALSE)</f>
        <v xml:space="preserve"> </v>
      </c>
      <c r="H7476" s="5" t="str">
        <f>VLOOKUP(C7477, 'DB    '!$A:$M, 12, FALSE)</f>
        <v xml:space="preserve"> </v>
      </c>
      <c r="I7476" s="32" t="str">
        <f>VLOOKUP(C7477, 'DB    '!$A:$M, 13, FALSE)</f>
        <v xml:space="preserve"> </v>
      </c>
    </row>
    <row r="7477" spans="1:9">
      <c r="B7477" s="30"/>
      <c r="C7477" s="11" t="s">
        <v>16</v>
      </c>
      <c r="D7477" s="7" t="str">
        <f>VLOOKUP(C7477, 'DB    '!$A:$M, 3, FALSE)</f>
        <v xml:space="preserve"> </v>
      </c>
      <c r="E7477" s="7" t="str">
        <f>VLOOKUP(C7477, 'DB    '!$A:$M, 5, FALSE)</f>
        <v xml:space="preserve"> </v>
      </c>
      <c r="F7477" s="7" t="str">
        <f>VLOOKUP(C7477, 'DB    '!$A:$M, 7, FALSE)</f>
        <v xml:space="preserve"> </v>
      </c>
      <c r="G7477" s="7" t="str">
        <f>VLOOKUP(C7477, 'DB    '!$A:$M, 9, FALSE)</f>
        <v xml:space="preserve"> </v>
      </c>
      <c r="H7477" s="7" t="str">
        <f>VLOOKUP(C7477, 'DB    '!$A:$M, 11, FALSE)</f>
        <v xml:space="preserve"> </v>
      </c>
      <c r="I7477" s="32"/>
    </row>
    <row r="7478" spans="1:9">
      <c r="B7478" s="31"/>
      <c r="C7478" s="10" t="str">
        <f>VLOOKUP(C7479, 'DB    '!$A:$B, 2, FALSE)</f>
        <v xml:space="preserve"> </v>
      </c>
      <c r="D7478" s="5" t="str">
        <f>VLOOKUP(C7479, 'DB    '!$A:$M, 4, FALSE)</f>
        <v xml:space="preserve"> </v>
      </c>
      <c r="E7478" s="5" t="str">
        <f>VLOOKUP(C7479, 'DB    '!$A:$M, 6, FALSE)</f>
        <v xml:space="preserve"> </v>
      </c>
      <c r="F7478" s="5" t="str">
        <f>VLOOKUP(C7479, 'DB    '!$A:$M, 8, FALSE)</f>
        <v xml:space="preserve"> </v>
      </c>
      <c r="G7478" s="5" t="str">
        <f>VLOOKUP(C7479, 'DB    '!$A:$M, 10, FALSE)</f>
        <v xml:space="preserve"> </v>
      </c>
      <c r="H7478" s="5" t="str">
        <f>VLOOKUP(C7479, 'DB    '!$A:$M, 12, FALSE)</f>
        <v xml:space="preserve"> </v>
      </c>
      <c r="I7478" s="32" t="str">
        <f>VLOOKUP(C7479, 'DB    '!$A:$M, 13, FALSE)</f>
        <v xml:space="preserve"> </v>
      </c>
    </row>
    <row r="7479" spans="1:9">
      <c r="B7479" s="31"/>
      <c r="C7479" s="11" t="s">
        <v>16</v>
      </c>
      <c r="D7479" s="7" t="str">
        <f>VLOOKUP(C7479, 'DB    '!$A:$M, 3, FALSE)</f>
        <v xml:space="preserve"> </v>
      </c>
      <c r="E7479" s="7" t="str">
        <f>VLOOKUP(C7479, 'DB    '!$A:$M, 5, FALSE)</f>
        <v xml:space="preserve"> </v>
      </c>
      <c r="F7479" s="7" t="str">
        <f>VLOOKUP(C7479, 'DB    '!$A:$M, 7, FALSE)</f>
        <v xml:space="preserve"> </v>
      </c>
      <c r="G7479" s="7" t="str">
        <f>VLOOKUP(C7479, 'DB    '!$A:$M, 9, FALSE)</f>
        <v xml:space="preserve"> </v>
      </c>
      <c r="H7479" s="7" t="str">
        <f>VLOOKUP(C7479, 'DB    '!$A:$M, 11, FALSE)</f>
        <v xml:space="preserve"> </v>
      </c>
      <c r="I7479" s="32"/>
    </row>
    <row r="7480" spans="1:9">
      <c r="B7480" s="6" t="s">
        <v>4273</v>
      </c>
      <c r="C7480" s="26"/>
      <c r="D7480" s="27"/>
      <c r="E7480" s="27"/>
      <c r="F7480" s="27"/>
      <c r="G7480" s="27"/>
      <c r="H7480" s="27"/>
      <c r="I7480" s="28"/>
    </row>
    <row r="7481" spans="1:9">
      <c r="A7481" s="4">
        <f>A7473+1</f>
        <v>936</v>
      </c>
    </row>
    <row r="7482" spans="1:9">
      <c r="B7482" s="29" t="str">
        <f>VLOOKUP(B7488, 'DB    '!A:B, 2, FALSE)</f>
        <v>互</v>
      </c>
      <c r="C7482" s="10" t="str">
        <f>VLOOKUP(C7483, 'DB    '!$A:$B, 2, FALSE)</f>
        <v>互</v>
      </c>
      <c r="D7482" s="5" t="str">
        <f>VLOOKUP(C7483, 'DB    '!$A:$M, 4, FALSE)</f>
        <v xml:space="preserve"> </v>
      </c>
      <c r="E7482" s="5" t="str">
        <f>VLOOKUP(C7483, 'DB    '!$A:$M, 6, FALSE)</f>
        <v xml:space="preserve"> </v>
      </c>
      <c r="F7482" s="5" t="str">
        <f>VLOOKUP(C7483, 'DB    '!$A:$M, 8, FALSE)</f>
        <v xml:space="preserve"> </v>
      </c>
      <c r="G7482" s="5" t="str">
        <f>VLOOKUP(C7483, 'DB    '!$A:$M, 10, FALSE)</f>
        <v xml:space="preserve"> </v>
      </c>
      <c r="H7482" s="5" t="str">
        <f>VLOOKUP(C7483, 'DB    '!$A:$M, 12, FALSE)</f>
        <v xml:space="preserve"> </v>
      </c>
      <c r="I7482" s="32" t="str">
        <f>VLOOKUP(C7483, 'DB    '!$A:$M, 13, FALSE)</f>
        <v>실패가 위아래로 두 개가 붙어 있는 모양. 상호</v>
      </c>
    </row>
    <row r="7483" spans="1:9">
      <c r="B7483" s="30"/>
      <c r="C7483" s="11" t="str">
        <f>B7488</f>
        <v>서로호</v>
      </c>
      <c r="D7483" s="7" t="str">
        <f>VLOOKUP(C7483, 'DB    '!$A:$M, 3, FALSE)</f>
        <v>.</v>
      </c>
      <c r="E7483" s="7" t="str">
        <f>VLOOKUP(C7483, 'DB    '!$A:$M, 5, FALSE)</f>
        <v>.</v>
      </c>
      <c r="F7483" s="7" t="str">
        <f>VLOOKUP(C7483, 'DB    '!$A:$M, 7, FALSE)</f>
        <v>.</v>
      </c>
      <c r="G7483" s="7" t="str">
        <f>VLOOKUP(C7483, 'DB    '!$A:$M, 9, FALSE)</f>
        <v>.</v>
      </c>
      <c r="H7483" s="7" t="str">
        <f>VLOOKUP(C7483, 'DB    '!$A:$M, 11, FALSE)</f>
        <v>.</v>
      </c>
      <c r="I7483" s="32"/>
    </row>
    <row r="7484" spans="1:9">
      <c r="B7484" s="30"/>
      <c r="C7484" s="10" t="str">
        <f>VLOOKUP(C7485, 'DB    '!$A:$B, 2, FALSE)</f>
        <v xml:space="preserve"> </v>
      </c>
      <c r="D7484" s="5" t="str">
        <f>VLOOKUP(C7485, 'DB    '!$A:$M, 4, FALSE)</f>
        <v xml:space="preserve"> </v>
      </c>
      <c r="E7484" s="5" t="str">
        <f>VLOOKUP(C7485, 'DB    '!$A:$M, 6, FALSE)</f>
        <v xml:space="preserve"> </v>
      </c>
      <c r="F7484" s="5" t="str">
        <f>VLOOKUP(C7485, 'DB    '!$A:$M, 8, FALSE)</f>
        <v xml:space="preserve"> </v>
      </c>
      <c r="G7484" s="5" t="str">
        <f>VLOOKUP(C7485, 'DB    '!$A:$M, 10, FALSE)</f>
        <v xml:space="preserve"> </v>
      </c>
      <c r="H7484" s="5" t="str">
        <f>VLOOKUP(C7485, 'DB    '!$A:$M, 12, FALSE)</f>
        <v xml:space="preserve"> </v>
      </c>
      <c r="I7484" s="32" t="str">
        <f>VLOOKUP(C7485, 'DB    '!$A:$M, 13, FALSE)</f>
        <v xml:space="preserve"> </v>
      </c>
    </row>
    <row r="7485" spans="1:9">
      <c r="B7485" s="30"/>
      <c r="C7485" s="11" t="s">
        <v>16</v>
      </c>
      <c r="D7485" s="7" t="str">
        <f>VLOOKUP(C7485, 'DB    '!$A:$M, 3, FALSE)</f>
        <v xml:space="preserve"> </v>
      </c>
      <c r="E7485" s="7" t="str">
        <f>VLOOKUP(C7485, 'DB    '!$A:$M, 5, FALSE)</f>
        <v xml:space="preserve"> </v>
      </c>
      <c r="F7485" s="7" t="str">
        <f>VLOOKUP(C7485, 'DB    '!$A:$M, 7, FALSE)</f>
        <v xml:space="preserve"> </v>
      </c>
      <c r="G7485" s="7" t="str">
        <f>VLOOKUP(C7485, 'DB    '!$A:$M, 9, FALSE)</f>
        <v xml:space="preserve"> </v>
      </c>
      <c r="H7485" s="7" t="str">
        <f>VLOOKUP(C7485, 'DB    '!$A:$M, 11, FALSE)</f>
        <v xml:space="preserve"> </v>
      </c>
      <c r="I7485" s="32"/>
    </row>
    <row r="7486" spans="1:9">
      <c r="B7486" s="31"/>
      <c r="C7486" s="10" t="str">
        <f>VLOOKUP(C7487, 'DB    '!$A:$B, 2, FALSE)</f>
        <v xml:space="preserve"> </v>
      </c>
      <c r="D7486" s="5" t="str">
        <f>VLOOKUP(C7487, 'DB    '!$A:$M, 4, FALSE)</f>
        <v xml:space="preserve"> </v>
      </c>
      <c r="E7486" s="5" t="str">
        <f>VLOOKUP(C7487, 'DB    '!$A:$M, 6, FALSE)</f>
        <v xml:space="preserve"> </v>
      </c>
      <c r="F7486" s="5" t="str">
        <f>VLOOKUP(C7487, 'DB    '!$A:$M, 8, FALSE)</f>
        <v xml:space="preserve"> </v>
      </c>
      <c r="G7486" s="5" t="str">
        <f>VLOOKUP(C7487, 'DB    '!$A:$M, 10, FALSE)</f>
        <v xml:space="preserve"> </v>
      </c>
      <c r="H7486" s="5" t="str">
        <f>VLOOKUP(C7487, 'DB    '!$A:$M, 12, FALSE)</f>
        <v xml:space="preserve"> </v>
      </c>
      <c r="I7486" s="32" t="str">
        <f>VLOOKUP(C7487, 'DB    '!$A:$M, 13, FALSE)</f>
        <v xml:space="preserve"> </v>
      </c>
    </row>
    <row r="7487" spans="1:9">
      <c r="B7487" s="31"/>
      <c r="C7487" s="11" t="s">
        <v>16</v>
      </c>
      <c r="D7487" s="7" t="str">
        <f>VLOOKUP(C7487, 'DB    '!$A:$M, 3, FALSE)</f>
        <v xml:space="preserve"> </v>
      </c>
      <c r="E7487" s="7" t="str">
        <f>VLOOKUP(C7487, 'DB    '!$A:$M, 5, FALSE)</f>
        <v xml:space="preserve"> </v>
      </c>
      <c r="F7487" s="7" t="str">
        <f>VLOOKUP(C7487, 'DB    '!$A:$M, 7, FALSE)</f>
        <v xml:space="preserve"> </v>
      </c>
      <c r="G7487" s="7" t="str">
        <f>VLOOKUP(C7487, 'DB    '!$A:$M, 9, FALSE)</f>
        <v xml:space="preserve"> </v>
      </c>
      <c r="H7487" s="7" t="str">
        <f>VLOOKUP(C7487, 'DB    '!$A:$M, 11, FALSE)</f>
        <v xml:space="preserve"> </v>
      </c>
      <c r="I7487" s="32"/>
    </row>
    <row r="7488" spans="1:9">
      <c r="B7488" s="6" t="s">
        <v>4278</v>
      </c>
      <c r="C7488" s="26"/>
      <c r="D7488" s="27"/>
      <c r="E7488" s="27"/>
      <c r="F7488" s="27"/>
      <c r="G7488" s="27"/>
      <c r="H7488" s="27"/>
      <c r="I7488" s="28"/>
    </row>
    <row r="7489" spans="1:9">
      <c r="A7489" s="4">
        <f>A7481+1</f>
        <v>937</v>
      </c>
    </row>
    <row r="7490" spans="1:9">
      <c r="B7490" s="29" t="str">
        <f>VLOOKUP(B7496, 'DB    '!A:B, 2, FALSE)</f>
        <v>緯</v>
      </c>
      <c r="C7490" s="10" t="str">
        <f>VLOOKUP(C7491, 'DB    '!$A:$B, 2, FALSE)</f>
        <v>緯</v>
      </c>
      <c r="D7490" s="5" t="str">
        <f>VLOOKUP(C7491, 'DB    '!$A:$M, 4, FALSE)</f>
        <v>糸</v>
      </c>
      <c r="E7490" s="5" t="str">
        <f>VLOOKUP(C7491, 'DB    '!$A:$M, 6, FALSE)</f>
        <v>韋</v>
      </c>
      <c r="F7490" s="5" t="str">
        <f>VLOOKUP(C7491, 'DB    '!$A:$M, 8, FALSE)</f>
        <v xml:space="preserve"> </v>
      </c>
      <c r="G7490" s="5" t="str">
        <f>VLOOKUP(C7491, 'DB    '!$A:$M, 10, FALSE)</f>
        <v xml:space="preserve"> </v>
      </c>
      <c r="H7490" s="5" t="str">
        <f>VLOOKUP(C7491, 'DB    '!$A:$M, 12, FALSE)</f>
        <v xml:space="preserve"> </v>
      </c>
      <c r="I7490" s="32" t="str">
        <f>VLOOKUP(C7491, 'DB    '!$A:$M, 13, FALSE)</f>
        <v>실인데 가죽이 사람의 몸을 두르듯 베틀의 세로 날실을 둘러싸는 씨실. 위도</v>
      </c>
    </row>
    <row r="7491" spans="1:9">
      <c r="B7491" s="30"/>
      <c r="C7491" s="11" t="str">
        <f>B7496</f>
        <v>씨줄위</v>
      </c>
      <c r="D7491" s="7" t="str">
        <f>VLOOKUP(C7491, 'DB    '!$A:$M, 3, FALSE)</f>
        <v>실멱</v>
      </c>
      <c r="E7491" s="7" t="str">
        <f>VLOOKUP(C7491, 'DB    '!$A:$M, 5, FALSE)</f>
        <v>가죽위</v>
      </c>
      <c r="F7491" s="7" t="str">
        <f>VLOOKUP(C7491, 'DB    '!$A:$M, 7, FALSE)</f>
        <v>.</v>
      </c>
      <c r="G7491" s="7" t="str">
        <f>VLOOKUP(C7491, 'DB    '!$A:$M, 9, FALSE)</f>
        <v>.</v>
      </c>
      <c r="H7491" s="7" t="str">
        <f>VLOOKUP(C7491, 'DB    '!$A:$M, 11, FALSE)</f>
        <v>.</v>
      </c>
      <c r="I7491" s="32"/>
    </row>
    <row r="7492" spans="1:9">
      <c r="B7492" s="30"/>
      <c r="C7492" s="10" t="str">
        <f>VLOOKUP(C7493, 'DB    '!$A:$B, 2, FALSE)</f>
        <v xml:space="preserve"> </v>
      </c>
      <c r="D7492" s="5" t="str">
        <f>VLOOKUP(C7493, 'DB    '!$A:$M, 4, FALSE)</f>
        <v xml:space="preserve"> </v>
      </c>
      <c r="E7492" s="5" t="str">
        <f>VLOOKUP(C7493, 'DB    '!$A:$M, 6, FALSE)</f>
        <v xml:space="preserve"> </v>
      </c>
      <c r="F7492" s="5" t="str">
        <f>VLOOKUP(C7493, 'DB    '!$A:$M, 8, FALSE)</f>
        <v xml:space="preserve"> </v>
      </c>
      <c r="G7492" s="5" t="str">
        <f>VLOOKUP(C7493, 'DB    '!$A:$M, 10, FALSE)</f>
        <v xml:space="preserve"> </v>
      </c>
      <c r="H7492" s="5" t="str">
        <f>VLOOKUP(C7493, 'DB    '!$A:$M, 12, FALSE)</f>
        <v xml:space="preserve"> </v>
      </c>
      <c r="I7492" s="32" t="str">
        <f>VLOOKUP(C7493, 'DB    '!$A:$M, 13, FALSE)</f>
        <v xml:space="preserve"> </v>
      </c>
    </row>
    <row r="7493" spans="1:9">
      <c r="B7493" s="30"/>
      <c r="C7493" s="11" t="s">
        <v>16</v>
      </c>
      <c r="D7493" s="7" t="str">
        <f>VLOOKUP(C7493, 'DB    '!$A:$M, 3, FALSE)</f>
        <v xml:space="preserve"> </v>
      </c>
      <c r="E7493" s="7" t="str">
        <f>VLOOKUP(C7493, 'DB    '!$A:$M, 5, FALSE)</f>
        <v xml:space="preserve"> </v>
      </c>
      <c r="F7493" s="7" t="str">
        <f>VLOOKUP(C7493, 'DB    '!$A:$M, 7, FALSE)</f>
        <v xml:space="preserve"> </v>
      </c>
      <c r="G7493" s="7" t="str">
        <f>VLOOKUP(C7493, 'DB    '!$A:$M, 9, FALSE)</f>
        <v xml:space="preserve"> </v>
      </c>
      <c r="H7493" s="7" t="str">
        <f>VLOOKUP(C7493, 'DB    '!$A:$M, 11, FALSE)</f>
        <v xml:space="preserve"> </v>
      </c>
      <c r="I7493" s="32"/>
    </row>
    <row r="7494" spans="1:9">
      <c r="B7494" s="31"/>
      <c r="C7494" s="10" t="str">
        <f>VLOOKUP(C7495, 'DB    '!$A:$B, 2, FALSE)</f>
        <v xml:space="preserve"> </v>
      </c>
      <c r="D7494" s="5" t="str">
        <f>VLOOKUP(C7495, 'DB    '!$A:$M, 4, FALSE)</f>
        <v xml:space="preserve"> </v>
      </c>
      <c r="E7494" s="5" t="str">
        <f>VLOOKUP(C7495, 'DB    '!$A:$M, 6, FALSE)</f>
        <v xml:space="preserve"> </v>
      </c>
      <c r="F7494" s="5" t="str">
        <f>VLOOKUP(C7495, 'DB    '!$A:$M, 8, FALSE)</f>
        <v xml:space="preserve"> </v>
      </c>
      <c r="G7494" s="5" t="str">
        <f>VLOOKUP(C7495, 'DB    '!$A:$M, 10, FALSE)</f>
        <v xml:space="preserve"> </v>
      </c>
      <c r="H7494" s="5" t="str">
        <f>VLOOKUP(C7495, 'DB    '!$A:$M, 12, FALSE)</f>
        <v xml:space="preserve"> </v>
      </c>
      <c r="I7494" s="32" t="str">
        <f>VLOOKUP(C7495, 'DB    '!$A:$M, 13, FALSE)</f>
        <v xml:space="preserve"> </v>
      </c>
    </row>
    <row r="7495" spans="1:9">
      <c r="B7495" s="31"/>
      <c r="C7495" s="11" t="s">
        <v>16</v>
      </c>
      <c r="D7495" s="7" t="str">
        <f>VLOOKUP(C7495, 'DB    '!$A:$M, 3, FALSE)</f>
        <v xml:space="preserve"> </v>
      </c>
      <c r="E7495" s="7" t="str">
        <f>VLOOKUP(C7495, 'DB    '!$A:$M, 5, FALSE)</f>
        <v xml:space="preserve"> </v>
      </c>
      <c r="F7495" s="7" t="str">
        <f>VLOOKUP(C7495, 'DB    '!$A:$M, 7, FALSE)</f>
        <v xml:space="preserve"> </v>
      </c>
      <c r="G7495" s="7" t="str">
        <f>VLOOKUP(C7495, 'DB    '!$A:$M, 9, FALSE)</f>
        <v xml:space="preserve"> </v>
      </c>
      <c r="H7495" s="7" t="str">
        <f>VLOOKUP(C7495, 'DB    '!$A:$M, 11, FALSE)</f>
        <v xml:space="preserve"> </v>
      </c>
      <c r="I7495" s="32"/>
    </row>
    <row r="7496" spans="1:9">
      <c r="B7496" s="6" t="s">
        <v>4284</v>
      </c>
      <c r="C7496" s="26"/>
      <c r="D7496" s="27"/>
      <c r="E7496" s="27"/>
      <c r="F7496" s="27"/>
      <c r="G7496" s="27"/>
      <c r="H7496" s="27"/>
      <c r="I7496" s="28"/>
    </row>
    <row r="7497" spans="1:9">
      <c r="A7497" s="4">
        <f>A7489+1</f>
        <v>938</v>
      </c>
    </row>
    <row r="7498" spans="1:9">
      <c r="B7498" s="29" t="str">
        <f>VLOOKUP(B7504, 'DB    '!A:B, 2, FALSE)</f>
        <v>縱</v>
      </c>
      <c r="C7498" s="10" t="str">
        <f>VLOOKUP(C7499, 'DB    '!$A:$B, 2, FALSE)</f>
        <v>縱</v>
      </c>
      <c r="D7498" s="5" t="str">
        <f>VLOOKUP(C7499, 'DB    '!$A:$M, 4, FALSE)</f>
        <v>糸</v>
      </c>
      <c r="E7498" s="5" t="e">
        <f>VLOOKUP(C7499, 'DB    '!$A:$M, 6, FALSE)</f>
        <v>#N/A</v>
      </c>
      <c r="F7498" s="5" t="str">
        <f>VLOOKUP(C7499, 'DB    '!$A:$M, 8, FALSE)</f>
        <v xml:space="preserve"> </v>
      </c>
      <c r="G7498" s="5" t="str">
        <f>VLOOKUP(C7499, 'DB    '!$A:$M, 10, FALSE)</f>
        <v xml:space="preserve"> </v>
      </c>
      <c r="H7498" s="5" t="str">
        <f>VLOOKUP(C7499, 'DB    '!$A:$M, 12, FALSE)</f>
        <v xml:space="preserve"> </v>
      </c>
      <c r="I7498" s="32" t="str">
        <f>VLOOKUP(C7499, 'DB    '!$A:$M, 13, FALSE)</f>
        <v>실인데 세로로 서서 앞실을 쫓아가는 날실. 일열 종대</v>
      </c>
    </row>
    <row r="7499" spans="1:9">
      <c r="B7499" s="30"/>
      <c r="C7499" s="11" t="str">
        <f>B7504</f>
        <v>세로종</v>
      </c>
      <c r="D7499" s="7" t="str">
        <f>VLOOKUP(C7499, 'DB    '!$A:$M, 3, FALSE)</f>
        <v>실멱</v>
      </c>
      <c r="E7499" s="7" t="str">
        <f>VLOOKUP(C7499, 'DB    '!$A:$M, 5, FALSE)</f>
        <v>좇을종2</v>
      </c>
      <c r="F7499" s="7" t="str">
        <f>VLOOKUP(C7499, 'DB    '!$A:$M, 7, FALSE)</f>
        <v>.</v>
      </c>
      <c r="G7499" s="7" t="str">
        <f>VLOOKUP(C7499, 'DB    '!$A:$M, 9, FALSE)</f>
        <v>.</v>
      </c>
      <c r="H7499" s="7" t="str">
        <f>VLOOKUP(C7499, 'DB    '!$A:$M, 11, FALSE)</f>
        <v>.</v>
      </c>
      <c r="I7499" s="32"/>
    </row>
    <row r="7500" spans="1:9">
      <c r="B7500" s="30"/>
      <c r="C7500" s="10" t="e">
        <f>VLOOKUP(C7501, 'DB    '!$A:$B, 2, FALSE)</f>
        <v>#N/A</v>
      </c>
      <c r="D7500" s="5" t="str">
        <f>VLOOKUP(C7501, 'DB    '!$A:$M, 4, FALSE)</f>
        <v>彳</v>
      </c>
      <c r="E7500" s="5" t="str">
        <f>VLOOKUP(C7501, 'DB    '!$A:$M, 6, FALSE)</f>
        <v>人</v>
      </c>
      <c r="F7500" s="5" t="str">
        <f>VLOOKUP(C7501, 'DB    '!$A:$M, 8, FALSE)</f>
        <v>人</v>
      </c>
      <c r="G7500" s="5" t="str">
        <f>VLOOKUP(C7501, 'DB    '!$A:$M, 10, FALSE)</f>
        <v>足</v>
      </c>
      <c r="H7500" s="5" t="str">
        <f>VLOOKUP(C7501, 'DB    '!$A:$M, 12, FALSE)</f>
        <v xml:space="preserve"> </v>
      </c>
      <c r="I7500" s="32" t="str">
        <f>VLOOKUP(C7501, 'DB    '!$A:$M, 13, FALSE)</f>
        <v>길을 갈 때 앞에 가는 사람을 좇아 가는 뒷사람의 발 모양. 일렬종대</v>
      </c>
    </row>
    <row r="7501" spans="1:9">
      <c r="B7501" s="30"/>
      <c r="C7501" s="11" t="s">
        <v>3557</v>
      </c>
      <c r="D7501" s="7" t="str">
        <f>VLOOKUP(C7501, 'DB    '!$A:$M, 3, FALSE)</f>
        <v>걸을척</v>
      </c>
      <c r="E7501" s="7" t="str">
        <f>VLOOKUP(C7501, 'DB    '!$A:$M, 5, FALSE)</f>
        <v>사람인</v>
      </c>
      <c r="F7501" s="7" t="str">
        <f>VLOOKUP(C7501, 'DB    '!$A:$M, 7, FALSE)</f>
        <v>사람인</v>
      </c>
      <c r="G7501" s="7" t="str">
        <f>VLOOKUP(C7501, 'DB    '!$A:$M, 9, FALSE)</f>
        <v>발족</v>
      </c>
      <c r="H7501" s="7" t="str">
        <f>VLOOKUP(C7501, 'DB    '!$A:$M, 11, FALSE)</f>
        <v>.</v>
      </c>
      <c r="I7501" s="32"/>
    </row>
    <row r="7502" spans="1:9">
      <c r="B7502" s="31"/>
      <c r="C7502" s="10" t="str">
        <f>VLOOKUP(C7503, 'DB    '!$A:$B, 2, FALSE)</f>
        <v xml:space="preserve"> </v>
      </c>
      <c r="D7502" s="5" t="str">
        <f>VLOOKUP(C7503, 'DB    '!$A:$M, 4, FALSE)</f>
        <v xml:space="preserve"> </v>
      </c>
      <c r="E7502" s="5" t="str">
        <f>VLOOKUP(C7503, 'DB    '!$A:$M, 6, FALSE)</f>
        <v xml:space="preserve"> </v>
      </c>
      <c r="F7502" s="5" t="str">
        <f>VLOOKUP(C7503, 'DB    '!$A:$M, 8, FALSE)</f>
        <v xml:space="preserve"> </v>
      </c>
      <c r="G7502" s="5" t="str">
        <f>VLOOKUP(C7503, 'DB    '!$A:$M, 10, FALSE)</f>
        <v xml:space="preserve"> </v>
      </c>
      <c r="H7502" s="5" t="str">
        <f>VLOOKUP(C7503, 'DB    '!$A:$M, 12, FALSE)</f>
        <v xml:space="preserve"> </v>
      </c>
      <c r="I7502" s="32" t="str">
        <f>VLOOKUP(C7503, 'DB    '!$A:$M, 13, FALSE)</f>
        <v xml:space="preserve"> </v>
      </c>
    </row>
    <row r="7503" spans="1:9">
      <c r="B7503" s="31"/>
      <c r="C7503" s="11" t="s">
        <v>16</v>
      </c>
      <c r="D7503" s="7" t="str">
        <f>VLOOKUP(C7503, 'DB    '!$A:$M, 3, FALSE)</f>
        <v xml:space="preserve"> </v>
      </c>
      <c r="E7503" s="7" t="str">
        <f>VLOOKUP(C7503, 'DB    '!$A:$M, 5, FALSE)</f>
        <v xml:space="preserve"> </v>
      </c>
      <c r="F7503" s="7" t="str">
        <f>VLOOKUP(C7503, 'DB    '!$A:$M, 7, FALSE)</f>
        <v xml:space="preserve"> </v>
      </c>
      <c r="G7503" s="7" t="str">
        <f>VLOOKUP(C7503, 'DB    '!$A:$M, 9, FALSE)</f>
        <v xml:space="preserve"> </v>
      </c>
      <c r="H7503" s="7" t="str">
        <f>VLOOKUP(C7503, 'DB    '!$A:$M, 11, FALSE)</f>
        <v xml:space="preserve"> </v>
      </c>
      <c r="I7503" s="32"/>
    </row>
    <row r="7504" spans="1:9">
      <c r="B7504" s="6" t="s">
        <v>4286</v>
      </c>
      <c r="C7504" s="26"/>
      <c r="D7504" s="27"/>
      <c r="E7504" s="27"/>
      <c r="F7504" s="27"/>
      <c r="G7504" s="27"/>
      <c r="H7504" s="27"/>
      <c r="I7504" s="28"/>
    </row>
    <row r="7505" spans="1:9">
      <c r="A7505" s="4">
        <f>A7497+1</f>
        <v>939</v>
      </c>
    </row>
    <row r="7506" spans="1:9">
      <c r="B7506" s="29" t="str">
        <f>VLOOKUP(B7512, 'DB    '!A:B, 2, FALSE)</f>
        <v>橫</v>
      </c>
      <c r="C7506" s="10" t="str">
        <f>VLOOKUP(C7507, 'DB    '!$A:$B, 2, FALSE)</f>
        <v>橫</v>
      </c>
      <c r="D7506" s="5" t="str">
        <f>VLOOKUP(C7507, 'DB    '!$A:$M, 4, FALSE)</f>
        <v>木</v>
      </c>
      <c r="E7506" s="5" t="str">
        <f>VLOOKUP(C7507, 'DB    '!$A:$M, 6, FALSE)</f>
        <v>黃</v>
      </c>
      <c r="F7506" s="5" t="str">
        <f>VLOOKUP(C7507, 'DB    '!$A:$M, 8, FALSE)</f>
        <v xml:space="preserve"> </v>
      </c>
      <c r="G7506" s="5" t="str">
        <f>VLOOKUP(C7507, 'DB    '!$A:$M, 10, FALSE)</f>
        <v xml:space="preserve"> </v>
      </c>
      <c r="H7506" s="5" t="str">
        <f>VLOOKUP(C7507, 'DB    '!$A:$M, 12, FALSE)</f>
        <v xml:space="preserve"> </v>
      </c>
      <c r="I7506" s="32" t="str">
        <f>VLOOKUP(C7507, 'DB    '!$A:$M, 13, FALSE)</f>
        <v>나무를 가로로 잘랐을 때 누런 색이 보이는 방향. 일열 횡대</v>
      </c>
    </row>
    <row r="7507" spans="1:9">
      <c r="B7507" s="30"/>
      <c r="C7507" s="11" t="str">
        <f>B7512</f>
        <v>가로횡</v>
      </c>
      <c r="D7507" s="7" t="str">
        <f>VLOOKUP(C7507, 'DB    '!$A:$M, 3, FALSE)</f>
        <v>나무목</v>
      </c>
      <c r="E7507" s="7" t="str">
        <f>VLOOKUP(C7507, 'DB    '!$A:$M, 5, FALSE)</f>
        <v>누를황</v>
      </c>
      <c r="F7507" s="7" t="str">
        <f>VLOOKUP(C7507, 'DB    '!$A:$M, 7, FALSE)</f>
        <v>.</v>
      </c>
      <c r="G7507" s="7" t="str">
        <f>VLOOKUP(C7507, 'DB    '!$A:$M, 9, FALSE)</f>
        <v>.</v>
      </c>
      <c r="H7507" s="7" t="str">
        <f>VLOOKUP(C7507, 'DB    '!$A:$M, 11, FALSE)</f>
        <v>.</v>
      </c>
      <c r="I7507" s="32"/>
    </row>
    <row r="7508" spans="1:9">
      <c r="B7508" s="30"/>
      <c r="C7508" s="10" t="str">
        <f>VLOOKUP(C7509, 'DB    '!$A:$B, 2, FALSE)</f>
        <v xml:space="preserve"> </v>
      </c>
      <c r="D7508" s="5" t="str">
        <f>VLOOKUP(C7509, 'DB    '!$A:$M, 4, FALSE)</f>
        <v xml:space="preserve"> </v>
      </c>
      <c r="E7508" s="5" t="str">
        <f>VLOOKUP(C7509, 'DB    '!$A:$M, 6, FALSE)</f>
        <v xml:space="preserve"> </v>
      </c>
      <c r="F7508" s="5" t="str">
        <f>VLOOKUP(C7509, 'DB    '!$A:$M, 8, FALSE)</f>
        <v xml:space="preserve"> </v>
      </c>
      <c r="G7508" s="5" t="str">
        <f>VLOOKUP(C7509, 'DB    '!$A:$M, 10, FALSE)</f>
        <v xml:space="preserve"> </v>
      </c>
      <c r="H7508" s="5" t="str">
        <f>VLOOKUP(C7509, 'DB    '!$A:$M, 12, FALSE)</f>
        <v xml:space="preserve"> </v>
      </c>
      <c r="I7508" s="32" t="str">
        <f>VLOOKUP(C7509, 'DB    '!$A:$M, 13, FALSE)</f>
        <v xml:space="preserve"> </v>
      </c>
    </row>
    <row r="7509" spans="1:9">
      <c r="B7509" s="30"/>
      <c r="C7509" s="11" t="s">
        <v>16</v>
      </c>
      <c r="D7509" s="7" t="str">
        <f>VLOOKUP(C7509, 'DB    '!$A:$M, 3, FALSE)</f>
        <v xml:space="preserve"> </v>
      </c>
      <c r="E7509" s="7" t="str">
        <f>VLOOKUP(C7509, 'DB    '!$A:$M, 5, FALSE)</f>
        <v xml:space="preserve"> </v>
      </c>
      <c r="F7509" s="7" t="str">
        <f>VLOOKUP(C7509, 'DB    '!$A:$M, 7, FALSE)</f>
        <v xml:space="preserve"> </v>
      </c>
      <c r="G7509" s="7" t="str">
        <f>VLOOKUP(C7509, 'DB    '!$A:$M, 9, FALSE)</f>
        <v xml:space="preserve"> </v>
      </c>
      <c r="H7509" s="7" t="str">
        <f>VLOOKUP(C7509, 'DB    '!$A:$M, 11, FALSE)</f>
        <v xml:space="preserve"> </v>
      </c>
      <c r="I7509" s="32"/>
    </row>
    <row r="7510" spans="1:9">
      <c r="B7510" s="31"/>
      <c r="C7510" s="10" t="str">
        <f>VLOOKUP(C7511, 'DB    '!$A:$B, 2, FALSE)</f>
        <v xml:space="preserve"> </v>
      </c>
      <c r="D7510" s="5" t="str">
        <f>VLOOKUP(C7511, 'DB    '!$A:$M, 4, FALSE)</f>
        <v xml:space="preserve"> </v>
      </c>
      <c r="E7510" s="5" t="str">
        <f>VLOOKUP(C7511, 'DB    '!$A:$M, 6, FALSE)</f>
        <v xml:space="preserve"> </v>
      </c>
      <c r="F7510" s="5" t="str">
        <f>VLOOKUP(C7511, 'DB    '!$A:$M, 8, FALSE)</f>
        <v xml:space="preserve"> </v>
      </c>
      <c r="G7510" s="5" t="str">
        <f>VLOOKUP(C7511, 'DB    '!$A:$M, 10, FALSE)</f>
        <v xml:space="preserve"> </v>
      </c>
      <c r="H7510" s="5" t="str">
        <f>VLOOKUP(C7511, 'DB    '!$A:$M, 12, FALSE)</f>
        <v xml:space="preserve"> </v>
      </c>
      <c r="I7510" s="32" t="str">
        <f>VLOOKUP(C7511, 'DB    '!$A:$M, 13, FALSE)</f>
        <v xml:space="preserve"> </v>
      </c>
    </row>
    <row r="7511" spans="1:9">
      <c r="B7511" s="31"/>
      <c r="C7511" s="11" t="s">
        <v>16</v>
      </c>
      <c r="D7511" s="7" t="str">
        <f>VLOOKUP(C7511, 'DB    '!$A:$M, 3, FALSE)</f>
        <v xml:space="preserve"> </v>
      </c>
      <c r="E7511" s="7" t="str">
        <f>VLOOKUP(C7511, 'DB    '!$A:$M, 5, FALSE)</f>
        <v xml:space="preserve"> </v>
      </c>
      <c r="F7511" s="7" t="str">
        <f>VLOOKUP(C7511, 'DB    '!$A:$M, 7, FALSE)</f>
        <v xml:space="preserve"> </v>
      </c>
      <c r="G7511" s="7" t="str">
        <f>VLOOKUP(C7511, 'DB    '!$A:$M, 9, FALSE)</f>
        <v xml:space="preserve"> </v>
      </c>
      <c r="H7511" s="7" t="str">
        <f>VLOOKUP(C7511, 'DB    '!$A:$M, 11, FALSE)</f>
        <v xml:space="preserve"> </v>
      </c>
      <c r="I7511" s="32"/>
    </row>
    <row r="7512" spans="1:9">
      <c r="B7512" s="6" t="s">
        <v>4291</v>
      </c>
      <c r="C7512" s="26"/>
      <c r="D7512" s="27"/>
      <c r="E7512" s="27"/>
      <c r="F7512" s="27"/>
      <c r="G7512" s="27"/>
      <c r="H7512" s="27"/>
      <c r="I7512" s="28"/>
    </row>
    <row r="7513" spans="1:9">
      <c r="A7513" s="4">
        <f>A7505+1</f>
        <v>940</v>
      </c>
    </row>
    <row r="7514" spans="1:9">
      <c r="B7514" s="29" t="str">
        <f>VLOOKUP(B7520, 'DB    '!A:B, 2, FALSE)</f>
        <v>傾</v>
      </c>
      <c r="C7514" s="10" t="str">
        <f>VLOOKUP(C7515, 'DB    '!$A:$B, 2, FALSE)</f>
        <v>傾</v>
      </c>
      <c r="D7514" s="5" t="str">
        <f>VLOOKUP(C7515, 'DB    '!$A:$M, 4, FALSE)</f>
        <v>亻</v>
      </c>
      <c r="E7514" s="5" t="str">
        <f>VLOOKUP(C7515, 'DB    '!$A:$M, 6, FALSE)</f>
        <v>匕</v>
      </c>
      <c r="F7514" s="5" t="str">
        <f>VLOOKUP(C7515, 'DB    '!$A:$M, 8, FALSE)</f>
        <v>頁</v>
      </c>
      <c r="G7514" s="5" t="str">
        <f>VLOOKUP(C7515, 'DB    '!$A:$M, 10, FALSE)</f>
        <v xml:space="preserve"> </v>
      </c>
      <c r="H7514" s="5" t="str">
        <f>VLOOKUP(C7515, 'DB    '!$A:$M, 12, FALSE)</f>
        <v xml:space="preserve"> </v>
      </c>
      <c r="I7514" s="32" t="str">
        <f>VLOOKUP(C7515, 'DB    '!$A:$M, 13, FALSE)</f>
        <v>사람이 비수인 숟갈로 밥을 먹을 때 고개가 기울이는 모습. 경사</v>
      </c>
    </row>
    <row r="7515" spans="1:9">
      <c r="B7515" s="30"/>
      <c r="C7515" s="11" t="str">
        <f>B7520</f>
        <v>기울경</v>
      </c>
      <c r="D7515" s="7" t="str">
        <f>VLOOKUP(C7515, 'DB    '!$A:$M, 3, FALSE)</f>
        <v>사람인변</v>
      </c>
      <c r="E7515" s="7" t="str">
        <f>VLOOKUP(C7515, 'DB    '!$A:$M, 5, FALSE)</f>
        <v>비수비</v>
      </c>
      <c r="F7515" s="7" t="str">
        <f>VLOOKUP(C7515, 'DB    '!$A:$M, 7, FALSE)</f>
        <v>머리혈</v>
      </c>
      <c r="G7515" s="7" t="str">
        <f>VLOOKUP(C7515, 'DB    '!$A:$M, 9, FALSE)</f>
        <v>.</v>
      </c>
      <c r="H7515" s="7" t="str">
        <f>VLOOKUP(C7515, 'DB    '!$A:$M, 11, FALSE)</f>
        <v>.</v>
      </c>
      <c r="I7515" s="32"/>
    </row>
    <row r="7516" spans="1:9">
      <c r="B7516" s="30"/>
      <c r="C7516" s="10" t="str">
        <f>VLOOKUP(C7517, 'DB    '!$A:$B, 2, FALSE)</f>
        <v xml:space="preserve"> </v>
      </c>
      <c r="D7516" s="5" t="str">
        <f>VLOOKUP(C7517, 'DB    '!$A:$M, 4, FALSE)</f>
        <v xml:space="preserve"> </v>
      </c>
      <c r="E7516" s="5" t="str">
        <f>VLOOKUP(C7517, 'DB    '!$A:$M, 6, FALSE)</f>
        <v xml:space="preserve"> </v>
      </c>
      <c r="F7516" s="5" t="str">
        <f>VLOOKUP(C7517, 'DB    '!$A:$M, 8, FALSE)</f>
        <v xml:space="preserve"> </v>
      </c>
      <c r="G7516" s="5" t="str">
        <f>VLOOKUP(C7517, 'DB    '!$A:$M, 10, FALSE)</f>
        <v xml:space="preserve"> </v>
      </c>
      <c r="H7516" s="5" t="str">
        <f>VLOOKUP(C7517, 'DB    '!$A:$M, 12, FALSE)</f>
        <v xml:space="preserve"> </v>
      </c>
      <c r="I7516" s="32" t="str">
        <f>VLOOKUP(C7517, 'DB    '!$A:$M, 13, FALSE)</f>
        <v xml:space="preserve"> </v>
      </c>
    </row>
    <row r="7517" spans="1:9">
      <c r="B7517" s="30"/>
      <c r="C7517" s="11" t="s">
        <v>16</v>
      </c>
      <c r="D7517" s="7" t="str">
        <f>VLOOKUP(C7517, 'DB    '!$A:$M, 3, FALSE)</f>
        <v xml:space="preserve"> </v>
      </c>
      <c r="E7517" s="7" t="str">
        <f>VLOOKUP(C7517, 'DB    '!$A:$M, 5, FALSE)</f>
        <v xml:space="preserve"> </v>
      </c>
      <c r="F7517" s="7" t="str">
        <f>VLOOKUP(C7517, 'DB    '!$A:$M, 7, FALSE)</f>
        <v xml:space="preserve"> </v>
      </c>
      <c r="G7517" s="7" t="str">
        <f>VLOOKUP(C7517, 'DB    '!$A:$M, 9, FALSE)</f>
        <v xml:space="preserve"> </v>
      </c>
      <c r="H7517" s="7" t="str">
        <f>VLOOKUP(C7517, 'DB    '!$A:$M, 11, FALSE)</f>
        <v xml:space="preserve"> </v>
      </c>
      <c r="I7517" s="32"/>
    </row>
    <row r="7518" spans="1:9">
      <c r="B7518" s="31"/>
      <c r="C7518" s="10" t="str">
        <f>VLOOKUP(C7519, 'DB    '!$A:$B, 2, FALSE)</f>
        <v xml:space="preserve"> </v>
      </c>
      <c r="D7518" s="5" t="str">
        <f>VLOOKUP(C7519, 'DB    '!$A:$M, 4, FALSE)</f>
        <v xml:space="preserve"> </v>
      </c>
      <c r="E7518" s="5" t="str">
        <f>VLOOKUP(C7519, 'DB    '!$A:$M, 6, FALSE)</f>
        <v xml:space="preserve"> </v>
      </c>
      <c r="F7518" s="5" t="str">
        <f>VLOOKUP(C7519, 'DB    '!$A:$M, 8, FALSE)</f>
        <v xml:space="preserve"> </v>
      </c>
      <c r="G7518" s="5" t="str">
        <f>VLOOKUP(C7519, 'DB    '!$A:$M, 10, FALSE)</f>
        <v xml:space="preserve"> </v>
      </c>
      <c r="H7518" s="5" t="str">
        <f>VLOOKUP(C7519, 'DB    '!$A:$M, 12, FALSE)</f>
        <v xml:space="preserve"> </v>
      </c>
      <c r="I7518" s="32" t="str">
        <f>VLOOKUP(C7519, 'DB    '!$A:$M, 13, FALSE)</f>
        <v xml:space="preserve"> </v>
      </c>
    </row>
    <row r="7519" spans="1:9">
      <c r="B7519" s="31"/>
      <c r="C7519" s="11" t="s">
        <v>16</v>
      </c>
      <c r="D7519" s="7" t="str">
        <f>VLOOKUP(C7519, 'DB    '!$A:$M, 3, FALSE)</f>
        <v xml:space="preserve"> </v>
      </c>
      <c r="E7519" s="7" t="str">
        <f>VLOOKUP(C7519, 'DB    '!$A:$M, 5, FALSE)</f>
        <v xml:space="preserve"> </v>
      </c>
      <c r="F7519" s="7" t="str">
        <f>VLOOKUP(C7519, 'DB    '!$A:$M, 7, FALSE)</f>
        <v xml:space="preserve"> </v>
      </c>
      <c r="G7519" s="7" t="str">
        <f>VLOOKUP(C7519, 'DB    '!$A:$M, 9, FALSE)</f>
        <v xml:space="preserve"> </v>
      </c>
      <c r="H7519" s="7" t="str">
        <f>VLOOKUP(C7519, 'DB    '!$A:$M, 11, FALSE)</f>
        <v xml:space="preserve"> </v>
      </c>
      <c r="I7519" s="32"/>
    </row>
    <row r="7520" spans="1:9">
      <c r="B7520" s="6" t="s">
        <v>4297</v>
      </c>
      <c r="C7520" s="26"/>
      <c r="D7520" s="27"/>
      <c r="E7520" s="27"/>
      <c r="F7520" s="27"/>
      <c r="G7520" s="27"/>
      <c r="H7520" s="27"/>
      <c r="I7520" s="28"/>
    </row>
    <row r="7521" spans="1:9">
      <c r="A7521" s="4">
        <f>A7513+1</f>
        <v>941</v>
      </c>
    </row>
    <row r="7522" spans="1:9">
      <c r="B7522" s="29" t="str">
        <f>VLOOKUP(B7528, 'DB    '!A:B, 2, FALSE)</f>
        <v>頃</v>
      </c>
      <c r="C7522" s="10" t="str">
        <f>VLOOKUP(C7523, 'DB    '!$A:$B, 2, FALSE)</f>
        <v>頃</v>
      </c>
      <c r="D7522" s="5" t="str">
        <f>VLOOKUP(C7523, 'DB    '!$A:$M, 4, FALSE)</f>
        <v>匕</v>
      </c>
      <c r="E7522" s="5" t="str">
        <f>VLOOKUP(C7523, 'DB    '!$A:$M, 6, FALSE)</f>
        <v>頁</v>
      </c>
      <c r="F7522" s="5" t="str">
        <f>VLOOKUP(C7523, 'DB    '!$A:$M, 8, FALSE)</f>
        <v xml:space="preserve"> </v>
      </c>
      <c r="G7522" s="5" t="str">
        <f>VLOOKUP(C7523, 'DB    '!$A:$M, 10, FALSE)</f>
        <v xml:space="preserve"> </v>
      </c>
      <c r="H7522" s="5" t="str">
        <f>VLOOKUP(C7523, 'DB    '!$A:$M, 12, FALSE)</f>
        <v xml:space="preserve"> </v>
      </c>
      <c r="I7522" s="32" t="str">
        <f>VLOOKUP(C7523, 'DB    '!$A:$M, 13, FALSE)</f>
        <v>사람이 숟갈로 밥을 먹을 때 고개가 기울어지는 모습. 사람인자 빠진자</v>
      </c>
    </row>
    <row r="7523" spans="1:9">
      <c r="B7523" s="30"/>
      <c r="C7523" s="11" t="str">
        <f>B7528</f>
        <v>기울경2</v>
      </c>
      <c r="D7523" s="7" t="str">
        <f>VLOOKUP(C7523, 'DB    '!$A:$M, 3, FALSE)</f>
        <v>비수비</v>
      </c>
      <c r="E7523" s="7" t="str">
        <f>VLOOKUP(C7523, 'DB    '!$A:$M, 5, FALSE)</f>
        <v>머리혈</v>
      </c>
      <c r="F7523" s="7" t="str">
        <f>VLOOKUP(C7523, 'DB    '!$A:$M, 7, FALSE)</f>
        <v>.</v>
      </c>
      <c r="G7523" s="7" t="str">
        <f>VLOOKUP(C7523, 'DB    '!$A:$M, 9, FALSE)</f>
        <v>.</v>
      </c>
      <c r="H7523" s="7" t="str">
        <f>VLOOKUP(C7523, 'DB    '!$A:$M, 11, FALSE)</f>
        <v>.</v>
      </c>
      <c r="I7523" s="32"/>
    </row>
    <row r="7524" spans="1:9">
      <c r="B7524" s="30"/>
      <c r="C7524" s="10" t="str">
        <f>VLOOKUP(C7525, 'DB    '!$A:$B, 2, FALSE)</f>
        <v xml:space="preserve"> </v>
      </c>
      <c r="D7524" s="5" t="str">
        <f>VLOOKUP(C7525, 'DB    '!$A:$M, 4, FALSE)</f>
        <v xml:space="preserve"> </v>
      </c>
      <c r="E7524" s="5" t="str">
        <f>VLOOKUP(C7525, 'DB    '!$A:$M, 6, FALSE)</f>
        <v xml:space="preserve"> </v>
      </c>
      <c r="F7524" s="5" t="str">
        <f>VLOOKUP(C7525, 'DB    '!$A:$M, 8, FALSE)</f>
        <v xml:space="preserve"> </v>
      </c>
      <c r="G7524" s="5" t="str">
        <f>VLOOKUP(C7525, 'DB    '!$A:$M, 10, FALSE)</f>
        <v xml:space="preserve"> </v>
      </c>
      <c r="H7524" s="5" t="str">
        <f>VLOOKUP(C7525, 'DB    '!$A:$M, 12, FALSE)</f>
        <v xml:space="preserve"> </v>
      </c>
      <c r="I7524" s="32" t="str">
        <f>VLOOKUP(C7525, 'DB    '!$A:$M, 13, FALSE)</f>
        <v xml:space="preserve"> </v>
      </c>
    </row>
    <row r="7525" spans="1:9">
      <c r="B7525" s="30"/>
      <c r="C7525" s="11" t="s">
        <v>16</v>
      </c>
      <c r="D7525" s="7" t="str">
        <f>VLOOKUP(C7525, 'DB    '!$A:$M, 3, FALSE)</f>
        <v xml:space="preserve"> </v>
      </c>
      <c r="E7525" s="7" t="str">
        <f>VLOOKUP(C7525, 'DB    '!$A:$M, 5, FALSE)</f>
        <v xml:space="preserve"> </v>
      </c>
      <c r="F7525" s="7" t="str">
        <f>VLOOKUP(C7525, 'DB    '!$A:$M, 7, FALSE)</f>
        <v xml:space="preserve"> </v>
      </c>
      <c r="G7525" s="7" t="str">
        <f>VLOOKUP(C7525, 'DB    '!$A:$M, 9, FALSE)</f>
        <v xml:space="preserve"> </v>
      </c>
      <c r="H7525" s="7" t="str">
        <f>VLOOKUP(C7525, 'DB    '!$A:$M, 11, FALSE)</f>
        <v xml:space="preserve"> </v>
      </c>
      <c r="I7525" s="32"/>
    </row>
    <row r="7526" spans="1:9">
      <c r="B7526" s="31"/>
      <c r="C7526" s="10" t="str">
        <f>VLOOKUP(C7527, 'DB    '!$A:$B, 2, FALSE)</f>
        <v xml:space="preserve"> </v>
      </c>
      <c r="D7526" s="5" t="str">
        <f>VLOOKUP(C7527, 'DB    '!$A:$M, 4, FALSE)</f>
        <v xml:space="preserve"> </v>
      </c>
      <c r="E7526" s="5" t="str">
        <f>VLOOKUP(C7527, 'DB    '!$A:$M, 6, FALSE)</f>
        <v xml:space="preserve"> </v>
      </c>
      <c r="F7526" s="5" t="str">
        <f>VLOOKUP(C7527, 'DB    '!$A:$M, 8, FALSE)</f>
        <v xml:space="preserve"> </v>
      </c>
      <c r="G7526" s="5" t="str">
        <f>VLOOKUP(C7527, 'DB    '!$A:$M, 10, FALSE)</f>
        <v xml:space="preserve"> </v>
      </c>
      <c r="H7526" s="5" t="str">
        <f>VLOOKUP(C7527, 'DB    '!$A:$M, 12, FALSE)</f>
        <v xml:space="preserve"> </v>
      </c>
      <c r="I7526" s="32" t="str">
        <f>VLOOKUP(C7527, 'DB    '!$A:$M, 13, FALSE)</f>
        <v xml:space="preserve"> </v>
      </c>
    </row>
    <row r="7527" spans="1:9">
      <c r="B7527" s="31"/>
      <c r="C7527" s="11" t="s">
        <v>16</v>
      </c>
      <c r="D7527" s="7" t="str">
        <f>VLOOKUP(C7527, 'DB    '!$A:$M, 3, FALSE)</f>
        <v xml:space="preserve"> </v>
      </c>
      <c r="E7527" s="7" t="str">
        <f>VLOOKUP(C7527, 'DB    '!$A:$M, 5, FALSE)</f>
        <v xml:space="preserve"> </v>
      </c>
      <c r="F7527" s="7" t="str">
        <f>VLOOKUP(C7527, 'DB    '!$A:$M, 7, FALSE)</f>
        <v xml:space="preserve"> </v>
      </c>
      <c r="G7527" s="7" t="str">
        <f>VLOOKUP(C7527, 'DB    '!$A:$M, 9, FALSE)</f>
        <v xml:space="preserve"> </v>
      </c>
      <c r="H7527" s="7" t="str">
        <f>VLOOKUP(C7527, 'DB    '!$A:$M, 11, FALSE)</f>
        <v xml:space="preserve"> </v>
      </c>
      <c r="I7527" s="32"/>
    </row>
    <row r="7528" spans="1:9">
      <c r="B7528" s="6" t="s">
        <v>4301</v>
      </c>
      <c r="C7528" s="26"/>
      <c r="D7528" s="27"/>
      <c r="E7528" s="27"/>
      <c r="F7528" s="27"/>
      <c r="G7528" s="27"/>
      <c r="H7528" s="27"/>
      <c r="I7528" s="28"/>
    </row>
    <row r="7529" spans="1:9">
      <c r="A7529" s="4">
        <f>A7521+1</f>
        <v>942</v>
      </c>
    </row>
    <row r="7530" spans="1:9">
      <c r="B7530" s="29" t="str">
        <f>VLOOKUP(B7536, 'DB    '!A:B, 2, FALSE)</f>
        <v>團</v>
      </c>
      <c r="C7530" s="10" t="str">
        <f>VLOOKUP(C7531, 'DB    '!$A:$B, 2, FALSE)</f>
        <v>團</v>
      </c>
      <c r="D7530" s="5" t="str">
        <f>VLOOKUP(C7531, 'DB    '!$A:$M, 4, FALSE)</f>
        <v>囗</v>
      </c>
      <c r="E7530" s="5" t="str">
        <f>VLOOKUP(C7531, 'DB    '!$A:$M, 6, FALSE)</f>
        <v>專</v>
      </c>
      <c r="F7530" s="5" t="str">
        <f>VLOOKUP(C7531, 'DB    '!$A:$M, 8, FALSE)</f>
        <v xml:space="preserve"> </v>
      </c>
      <c r="G7530" s="5" t="str">
        <f>VLOOKUP(C7531, 'DB    '!$A:$M, 10, FALSE)</f>
        <v xml:space="preserve"> </v>
      </c>
      <c r="H7530" s="5" t="str">
        <f>VLOOKUP(C7531, 'DB    '!$A:$M, 12, FALSE)</f>
        <v xml:space="preserve"> </v>
      </c>
      <c r="I7530" s="32" t="str">
        <f>VLOOKUP(C7531, 'DB    '!$A:$M, 13, FALSE)</f>
        <v>네모난 모양의 반죽을 물레처럼 손에 넣고 돌리면 둥글게된다. 경단.</v>
      </c>
    </row>
    <row r="7531" spans="1:9">
      <c r="B7531" s="30"/>
      <c r="C7531" s="11" t="str">
        <f>B7536</f>
        <v>둥글단</v>
      </c>
      <c r="D7531" s="7" t="str">
        <f>VLOOKUP(C7531, 'DB    '!$A:$M, 3, FALSE)</f>
        <v>나라국</v>
      </c>
      <c r="E7531" s="7" t="str">
        <f>VLOOKUP(C7531, 'DB    '!$A:$M, 5, FALSE)</f>
        <v>오로지전</v>
      </c>
      <c r="F7531" s="7" t="str">
        <f>VLOOKUP(C7531, 'DB    '!$A:$M, 7, FALSE)</f>
        <v>.</v>
      </c>
      <c r="G7531" s="7" t="str">
        <f>VLOOKUP(C7531, 'DB    '!$A:$M, 9, FALSE)</f>
        <v>.</v>
      </c>
      <c r="H7531" s="7" t="str">
        <f>VLOOKUP(C7531, 'DB    '!$A:$M, 11, FALSE)</f>
        <v>.</v>
      </c>
      <c r="I7531" s="32"/>
    </row>
    <row r="7532" spans="1:9">
      <c r="B7532" s="30"/>
      <c r="C7532" s="10" t="str">
        <f>VLOOKUP(C7533, 'DB    '!$A:$B, 2, FALSE)</f>
        <v>專</v>
      </c>
      <c r="D7532" s="5" t="str">
        <f>VLOOKUP(C7533, 'DB    '!$A:$M, 4, FALSE)</f>
        <v xml:space="preserve"> </v>
      </c>
      <c r="E7532" s="5" t="str">
        <f>VLOOKUP(C7533, 'DB    '!$A:$M, 6, FALSE)</f>
        <v xml:space="preserve"> </v>
      </c>
      <c r="F7532" s="5" t="str">
        <f>VLOOKUP(C7533, 'DB    '!$A:$M, 8, FALSE)</f>
        <v xml:space="preserve"> </v>
      </c>
      <c r="G7532" s="5" t="str">
        <f>VLOOKUP(C7533, 'DB    '!$A:$M, 10, FALSE)</f>
        <v xml:space="preserve"> </v>
      </c>
      <c r="H7532" s="5" t="str">
        <f>VLOOKUP(C7533, 'DB    '!$A:$M, 12, FALSE)</f>
        <v xml:space="preserve"> </v>
      </c>
      <c r="I7532" s="32" t="str">
        <f>VLOOKUP(C7533, 'DB    '!$A:$M, 13, FALSE)</f>
        <v>물레로 손으로 돌릴 때 오로지 한 방향으로만 돌린다</v>
      </c>
    </row>
    <row r="7533" spans="1:9">
      <c r="B7533" s="30"/>
      <c r="C7533" s="11" t="s">
        <v>1775</v>
      </c>
      <c r="D7533" s="7" t="str">
        <f>VLOOKUP(C7533, 'DB    '!$A:$M, 3, FALSE)</f>
        <v>.</v>
      </c>
      <c r="E7533" s="7" t="str">
        <f>VLOOKUP(C7533, 'DB    '!$A:$M, 5, FALSE)</f>
        <v>.</v>
      </c>
      <c r="F7533" s="7" t="str">
        <f>VLOOKUP(C7533, 'DB    '!$A:$M, 7, FALSE)</f>
        <v>.</v>
      </c>
      <c r="G7533" s="7" t="str">
        <f>VLOOKUP(C7533, 'DB    '!$A:$M, 9, FALSE)</f>
        <v>.</v>
      </c>
      <c r="H7533" s="7" t="str">
        <f>VLOOKUP(C7533, 'DB    '!$A:$M, 11, FALSE)</f>
        <v>.</v>
      </c>
      <c r="I7533" s="32"/>
    </row>
    <row r="7534" spans="1:9">
      <c r="B7534" s="31"/>
      <c r="C7534" s="10" t="str">
        <f>VLOOKUP(C7535, 'DB    '!$A:$B, 2, FALSE)</f>
        <v xml:space="preserve"> </v>
      </c>
      <c r="D7534" s="5" t="str">
        <f>VLOOKUP(C7535, 'DB    '!$A:$M, 4, FALSE)</f>
        <v xml:space="preserve"> </v>
      </c>
      <c r="E7534" s="5" t="str">
        <f>VLOOKUP(C7535, 'DB    '!$A:$M, 6, FALSE)</f>
        <v xml:space="preserve"> </v>
      </c>
      <c r="F7534" s="5" t="str">
        <f>VLOOKUP(C7535, 'DB    '!$A:$M, 8, FALSE)</f>
        <v xml:space="preserve"> </v>
      </c>
      <c r="G7534" s="5" t="str">
        <f>VLOOKUP(C7535, 'DB    '!$A:$M, 10, FALSE)</f>
        <v xml:space="preserve"> </v>
      </c>
      <c r="H7534" s="5" t="str">
        <f>VLOOKUP(C7535, 'DB    '!$A:$M, 12, FALSE)</f>
        <v xml:space="preserve"> </v>
      </c>
      <c r="I7534" s="32" t="str">
        <f>VLOOKUP(C7535, 'DB    '!$A:$M, 13, FALSE)</f>
        <v xml:space="preserve"> </v>
      </c>
    </row>
    <row r="7535" spans="1:9">
      <c r="B7535" s="31"/>
      <c r="C7535" s="11" t="s">
        <v>16</v>
      </c>
      <c r="D7535" s="7" t="str">
        <f>VLOOKUP(C7535, 'DB    '!$A:$M, 3, FALSE)</f>
        <v xml:space="preserve"> </v>
      </c>
      <c r="E7535" s="7" t="str">
        <f>VLOOKUP(C7535, 'DB    '!$A:$M, 5, FALSE)</f>
        <v xml:space="preserve"> </v>
      </c>
      <c r="F7535" s="7" t="str">
        <f>VLOOKUP(C7535, 'DB    '!$A:$M, 7, FALSE)</f>
        <v xml:space="preserve"> </v>
      </c>
      <c r="G7535" s="7" t="str">
        <f>VLOOKUP(C7535, 'DB    '!$A:$M, 9, FALSE)</f>
        <v xml:space="preserve"> </v>
      </c>
      <c r="H7535" s="7" t="str">
        <f>VLOOKUP(C7535, 'DB    '!$A:$M, 11, FALSE)</f>
        <v xml:space="preserve"> </v>
      </c>
      <c r="I7535" s="32"/>
    </row>
    <row r="7536" spans="1:9">
      <c r="B7536" s="6" t="s">
        <v>4305</v>
      </c>
      <c r="C7536" s="26"/>
      <c r="D7536" s="27"/>
      <c r="E7536" s="27"/>
      <c r="F7536" s="27"/>
      <c r="G7536" s="27"/>
      <c r="H7536" s="27"/>
      <c r="I7536" s="28"/>
    </row>
    <row r="7537" spans="1:9">
      <c r="A7537" s="4">
        <f>A7529+1</f>
        <v>943</v>
      </c>
    </row>
    <row r="7538" spans="1:9">
      <c r="B7538" s="29" t="str">
        <f>VLOOKUP(B7544, 'DB    '!A:B, 2, FALSE)</f>
        <v>普</v>
      </c>
      <c r="C7538" s="10" t="str">
        <f>VLOOKUP(C7539, 'DB    '!$A:$B, 2, FALSE)</f>
        <v>普</v>
      </c>
      <c r="D7538" s="5" t="str">
        <f>VLOOKUP(C7539, 'DB    '!$A:$M, 4, FALSE)</f>
        <v>立</v>
      </c>
      <c r="E7538" s="5" t="str">
        <f>VLOOKUP(C7539, 'DB    '!$A:$M, 6, FALSE)</f>
        <v>立</v>
      </c>
      <c r="F7538" s="5" t="str">
        <f>VLOOKUP(C7539, 'DB    '!$A:$M, 8, FALSE)</f>
        <v>日</v>
      </c>
      <c r="G7538" s="5" t="str">
        <f>VLOOKUP(C7539, 'DB    '!$A:$M, 10, FALSE)</f>
        <v xml:space="preserve"> </v>
      </c>
      <c r="H7538" s="5" t="str">
        <f>VLOOKUP(C7539, 'DB    '!$A:$M, 12, FALSE)</f>
        <v xml:space="preserve"> </v>
      </c>
      <c r="I7538" s="32" t="str">
        <f>VLOOKUP(C7539, 'DB    '!$A:$M, 13, FALSE)</f>
        <v>서있는 두 사람에게 똑 같이 비칠 만큼 해는 넓다. 보편적이다.</v>
      </c>
    </row>
    <row r="7539" spans="1:9">
      <c r="B7539" s="30"/>
      <c r="C7539" s="11" t="str">
        <f>B7544</f>
        <v>넓을보</v>
      </c>
      <c r="D7539" s="7" t="str">
        <f>VLOOKUP(C7539, 'DB    '!$A:$M, 3, FALSE)</f>
        <v>설립</v>
      </c>
      <c r="E7539" s="7" t="str">
        <f>VLOOKUP(C7539, 'DB    '!$A:$M, 5, FALSE)</f>
        <v>설립</v>
      </c>
      <c r="F7539" s="7" t="str">
        <f>VLOOKUP(C7539, 'DB    '!$A:$M, 7, FALSE)</f>
        <v>날일</v>
      </c>
      <c r="G7539" s="7" t="str">
        <f>VLOOKUP(C7539, 'DB    '!$A:$M, 9, FALSE)</f>
        <v>.</v>
      </c>
      <c r="H7539" s="7" t="str">
        <f>VLOOKUP(C7539, 'DB    '!$A:$M, 11, FALSE)</f>
        <v>.</v>
      </c>
      <c r="I7539" s="32"/>
    </row>
    <row r="7540" spans="1:9">
      <c r="B7540" s="30"/>
      <c r="C7540" s="10" t="str">
        <f>VLOOKUP(C7541, 'DB    '!$A:$B, 2, FALSE)</f>
        <v xml:space="preserve"> </v>
      </c>
      <c r="D7540" s="5" t="str">
        <f>VLOOKUP(C7541, 'DB    '!$A:$M, 4, FALSE)</f>
        <v xml:space="preserve"> </v>
      </c>
      <c r="E7540" s="5" t="str">
        <f>VLOOKUP(C7541, 'DB    '!$A:$M, 6, FALSE)</f>
        <v xml:space="preserve"> </v>
      </c>
      <c r="F7540" s="5" t="str">
        <f>VLOOKUP(C7541, 'DB    '!$A:$M, 8, FALSE)</f>
        <v xml:space="preserve"> </v>
      </c>
      <c r="G7540" s="5" t="str">
        <f>VLOOKUP(C7541, 'DB    '!$A:$M, 10, FALSE)</f>
        <v xml:space="preserve"> </v>
      </c>
      <c r="H7540" s="5" t="str">
        <f>VLOOKUP(C7541, 'DB    '!$A:$M, 12, FALSE)</f>
        <v xml:space="preserve"> </v>
      </c>
      <c r="I7540" s="32" t="str">
        <f>VLOOKUP(C7541, 'DB    '!$A:$M, 13, FALSE)</f>
        <v xml:space="preserve"> </v>
      </c>
    </row>
    <row r="7541" spans="1:9">
      <c r="B7541" s="30"/>
      <c r="C7541" s="11" t="s">
        <v>16</v>
      </c>
      <c r="D7541" s="7" t="str">
        <f>VLOOKUP(C7541, 'DB    '!$A:$M, 3, FALSE)</f>
        <v xml:space="preserve"> </v>
      </c>
      <c r="E7541" s="7" t="str">
        <f>VLOOKUP(C7541, 'DB    '!$A:$M, 5, FALSE)</f>
        <v xml:space="preserve"> </v>
      </c>
      <c r="F7541" s="7" t="str">
        <f>VLOOKUP(C7541, 'DB    '!$A:$M, 7, FALSE)</f>
        <v xml:space="preserve"> </v>
      </c>
      <c r="G7541" s="7" t="str">
        <f>VLOOKUP(C7541, 'DB    '!$A:$M, 9, FALSE)</f>
        <v xml:space="preserve"> </v>
      </c>
      <c r="H7541" s="7" t="str">
        <f>VLOOKUP(C7541, 'DB    '!$A:$M, 11, FALSE)</f>
        <v xml:space="preserve"> </v>
      </c>
      <c r="I7541" s="32"/>
    </row>
    <row r="7542" spans="1:9">
      <c r="B7542" s="31"/>
      <c r="C7542" s="10" t="str">
        <f>VLOOKUP(C7543, 'DB    '!$A:$B, 2, FALSE)</f>
        <v xml:space="preserve"> </v>
      </c>
      <c r="D7542" s="5" t="str">
        <f>VLOOKUP(C7543, 'DB    '!$A:$M, 4, FALSE)</f>
        <v xml:space="preserve"> </v>
      </c>
      <c r="E7542" s="5" t="str">
        <f>VLOOKUP(C7543, 'DB    '!$A:$M, 6, FALSE)</f>
        <v xml:space="preserve"> </v>
      </c>
      <c r="F7542" s="5" t="str">
        <f>VLOOKUP(C7543, 'DB    '!$A:$M, 8, FALSE)</f>
        <v xml:space="preserve"> </v>
      </c>
      <c r="G7542" s="5" t="str">
        <f>VLOOKUP(C7543, 'DB    '!$A:$M, 10, FALSE)</f>
        <v xml:space="preserve"> </v>
      </c>
      <c r="H7542" s="5" t="str">
        <f>VLOOKUP(C7543, 'DB    '!$A:$M, 12, FALSE)</f>
        <v xml:space="preserve"> </v>
      </c>
      <c r="I7542" s="32" t="str">
        <f>VLOOKUP(C7543, 'DB    '!$A:$M, 13, FALSE)</f>
        <v xml:space="preserve"> </v>
      </c>
    </row>
    <row r="7543" spans="1:9">
      <c r="B7543" s="31"/>
      <c r="C7543" s="11" t="s">
        <v>16</v>
      </c>
      <c r="D7543" s="7" t="str">
        <f>VLOOKUP(C7543, 'DB    '!$A:$M, 3, FALSE)</f>
        <v xml:space="preserve"> </v>
      </c>
      <c r="E7543" s="7" t="str">
        <f>VLOOKUP(C7543, 'DB    '!$A:$M, 5, FALSE)</f>
        <v xml:space="preserve"> </v>
      </c>
      <c r="F7543" s="7" t="str">
        <f>VLOOKUP(C7543, 'DB    '!$A:$M, 7, FALSE)</f>
        <v xml:space="preserve"> </v>
      </c>
      <c r="G7543" s="7" t="str">
        <f>VLOOKUP(C7543, 'DB    '!$A:$M, 9, FALSE)</f>
        <v xml:space="preserve"> </v>
      </c>
      <c r="H7543" s="7" t="str">
        <f>VLOOKUP(C7543, 'DB    '!$A:$M, 11, FALSE)</f>
        <v xml:space="preserve"> </v>
      </c>
      <c r="I7543" s="32"/>
    </row>
    <row r="7544" spans="1:9">
      <c r="B7544" s="6" t="s">
        <v>4310</v>
      </c>
      <c r="C7544" s="26"/>
      <c r="D7544" s="27"/>
      <c r="E7544" s="27"/>
      <c r="F7544" s="27"/>
      <c r="G7544" s="27"/>
      <c r="H7544" s="27"/>
      <c r="I7544" s="28"/>
    </row>
    <row r="7545" spans="1:9">
      <c r="A7545" s="4">
        <f>A7537+1</f>
        <v>944</v>
      </c>
    </row>
    <row r="7546" spans="1:9">
      <c r="B7546" s="29" t="str">
        <f>VLOOKUP(B7552, 'DB    '!A:B, 2, FALSE)</f>
        <v>似</v>
      </c>
      <c r="C7546" s="10" t="str">
        <f>VLOOKUP(C7547, 'DB    '!$A:$B, 2, FALSE)</f>
        <v>似</v>
      </c>
      <c r="D7546" s="5" t="str">
        <f>VLOOKUP(C7547, 'DB    '!$A:$M, 4, FALSE)</f>
        <v>亻</v>
      </c>
      <c r="E7546" s="5" t="str">
        <f>VLOOKUP(C7547, 'DB    '!$A:$M, 6, FALSE)</f>
        <v>以</v>
      </c>
      <c r="F7546" s="5" t="str">
        <f>VLOOKUP(C7547, 'DB    '!$A:$M, 8, FALSE)</f>
        <v xml:space="preserve"> </v>
      </c>
      <c r="G7546" s="5" t="str">
        <f>VLOOKUP(C7547, 'DB    '!$A:$M, 10, FALSE)</f>
        <v xml:space="preserve"> </v>
      </c>
      <c r="H7546" s="5" t="str">
        <f>VLOOKUP(C7547, 'DB    '!$A:$M, 12, FALSE)</f>
        <v xml:space="preserve"> </v>
      </c>
      <c r="I7546" s="32" t="str">
        <f>VLOOKUP(C7547, 'DB    '!$A:$M, 13, FALSE)</f>
        <v>사람이 숟가락을 사용하는 다른 모습과 같이 똑 같이 한다. 복사</v>
      </c>
    </row>
    <row r="7547" spans="1:9">
      <c r="B7547" s="30"/>
      <c r="C7547" s="11" t="str">
        <f>B7552</f>
        <v>같을사</v>
      </c>
      <c r="D7547" s="7" t="str">
        <f>VLOOKUP(C7547, 'DB    '!$A:$M, 3, FALSE)</f>
        <v>사람인변</v>
      </c>
      <c r="E7547" s="7" t="str">
        <f>VLOOKUP(C7547, 'DB    '!$A:$M, 5, FALSE)</f>
        <v>써이</v>
      </c>
      <c r="F7547" s="7" t="str">
        <f>VLOOKUP(C7547, 'DB    '!$A:$M, 7, FALSE)</f>
        <v>.</v>
      </c>
      <c r="G7547" s="7" t="str">
        <f>VLOOKUP(C7547, 'DB    '!$A:$M, 9, FALSE)</f>
        <v>.</v>
      </c>
      <c r="H7547" s="7" t="str">
        <f>VLOOKUP(C7547, 'DB    '!$A:$M, 11, FALSE)</f>
        <v>.</v>
      </c>
      <c r="I7547" s="32"/>
    </row>
    <row r="7548" spans="1:9">
      <c r="B7548" s="30"/>
      <c r="C7548" s="10" t="str">
        <f>VLOOKUP(C7549, 'DB    '!$A:$B, 2, FALSE)</f>
        <v>以</v>
      </c>
      <c r="D7548" s="5" t="str">
        <f>VLOOKUP(C7549, 'DB    '!$A:$M, 4, FALSE)</f>
        <v>匕</v>
      </c>
      <c r="E7548" s="5" t="str">
        <f>VLOOKUP(C7549, 'DB    '!$A:$M, 6, FALSE)</f>
        <v>人</v>
      </c>
      <c r="F7548" s="5" t="str">
        <f>VLOOKUP(C7549, 'DB    '!$A:$M, 8, FALSE)</f>
        <v xml:space="preserve"> </v>
      </c>
      <c r="G7548" s="5" t="str">
        <f>VLOOKUP(C7549, 'DB    '!$A:$M, 10, FALSE)</f>
        <v xml:space="preserve"> </v>
      </c>
      <c r="H7548" s="5" t="str">
        <f>VLOOKUP(C7549, 'DB    '!$A:$M, 12, FALSE)</f>
        <v xml:space="preserve"> </v>
      </c>
      <c r="I7548" s="32" t="str">
        <f>VLOOKUP(C7549, 'DB    '!$A:$M, 13, FALSE)</f>
        <v>숫가락을 도구로 사용하는 사람 모습. ~을 사용하여, ~으로 라는 뜻으로 사용</v>
      </c>
    </row>
    <row r="7549" spans="1:9">
      <c r="B7549" s="30"/>
      <c r="C7549" s="11" t="s">
        <v>3458</v>
      </c>
      <c r="D7549" s="7" t="str">
        <f>VLOOKUP(C7549, 'DB    '!$A:$M, 3, FALSE)</f>
        <v>비수비</v>
      </c>
      <c r="E7549" s="7" t="str">
        <f>VLOOKUP(C7549, 'DB    '!$A:$M, 5, FALSE)</f>
        <v>사람인</v>
      </c>
      <c r="F7549" s="7" t="str">
        <f>VLOOKUP(C7549, 'DB    '!$A:$M, 7, FALSE)</f>
        <v>.</v>
      </c>
      <c r="G7549" s="7" t="str">
        <f>VLOOKUP(C7549, 'DB    '!$A:$M, 9, FALSE)</f>
        <v>.</v>
      </c>
      <c r="H7549" s="7" t="str">
        <f>VLOOKUP(C7549, 'DB    '!$A:$M, 11, FALSE)</f>
        <v>.</v>
      </c>
      <c r="I7549" s="32"/>
    </row>
    <row r="7550" spans="1:9">
      <c r="B7550" s="31"/>
      <c r="C7550" s="10" t="str">
        <f>VLOOKUP(C7551, 'DB    '!$A:$B, 2, FALSE)</f>
        <v xml:space="preserve"> </v>
      </c>
      <c r="D7550" s="5" t="str">
        <f>VLOOKUP(C7551, 'DB    '!$A:$M, 4, FALSE)</f>
        <v xml:space="preserve"> </v>
      </c>
      <c r="E7550" s="5" t="str">
        <f>VLOOKUP(C7551, 'DB    '!$A:$M, 6, FALSE)</f>
        <v xml:space="preserve"> </v>
      </c>
      <c r="F7550" s="5" t="str">
        <f>VLOOKUP(C7551, 'DB    '!$A:$M, 8, FALSE)</f>
        <v xml:space="preserve"> </v>
      </c>
      <c r="G7550" s="5" t="str">
        <f>VLOOKUP(C7551, 'DB    '!$A:$M, 10, FALSE)</f>
        <v xml:space="preserve"> </v>
      </c>
      <c r="H7550" s="5" t="str">
        <f>VLOOKUP(C7551, 'DB    '!$A:$M, 12, FALSE)</f>
        <v xml:space="preserve"> </v>
      </c>
      <c r="I7550" s="32" t="str">
        <f>VLOOKUP(C7551, 'DB    '!$A:$M, 13, FALSE)</f>
        <v xml:space="preserve"> </v>
      </c>
    </row>
    <row r="7551" spans="1:9">
      <c r="B7551" s="31"/>
      <c r="C7551" s="11" t="s">
        <v>16</v>
      </c>
      <c r="D7551" s="7" t="str">
        <f>VLOOKUP(C7551, 'DB    '!$A:$M, 3, FALSE)</f>
        <v xml:space="preserve"> </v>
      </c>
      <c r="E7551" s="7" t="str">
        <f>VLOOKUP(C7551, 'DB    '!$A:$M, 5, FALSE)</f>
        <v xml:space="preserve"> </v>
      </c>
      <c r="F7551" s="7" t="str">
        <f>VLOOKUP(C7551, 'DB    '!$A:$M, 7, FALSE)</f>
        <v xml:space="preserve"> </v>
      </c>
      <c r="G7551" s="7" t="str">
        <f>VLOOKUP(C7551, 'DB    '!$A:$M, 9, FALSE)</f>
        <v xml:space="preserve"> </v>
      </c>
      <c r="H7551" s="7" t="str">
        <f>VLOOKUP(C7551, 'DB    '!$A:$M, 11, FALSE)</f>
        <v xml:space="preserve"> </v>
      </c>
      <c r="I7551" s="32"/>
    </row>
    <row r="7552" spans="1:9">
      <c r="B7552" s="6" t="s">
        <v>4314</v>
      </c>
      <c r="C7552" s="26"/>
      <c r="D7552" s="27"/>
      <c r="E7552" s="27"/>
      <c r="F7552" s="27"/>
      <c r="G7552" s="27"/>
      <c r="H7552" s="27"/>
      <c r="I7552" s="28"/>
    </row>
    <row r="7553" spans="1:9">
      <c r="A7553" s="4">
        <f>A7545+1</f>
        <v>945</v>
      </c>
    </row>
    <row r="7554" spans="1:9">
      <c r="B7554" s="29" t="str">
        <f>VLOOKUP(B7560, 'DB    '!A:B, 2, FALSE)</f>
        <v>斜</v>
      </c>
      <c r="C7554" s="10" t="str">
        <f>VLOOKUP(C7555, 'DB    '!$A:$B, 2, FALSE)</f>
        <v>斜</v>
      </c>
      <c r="D7554" s="5" t="str">
        <f>VLOOKUP(C7555, 'DB    '!$A:$M, 4, FALSE)</f>
        <v>余</v>
      </c>
      <c r="E7554" s="5" t="str">
        <f>VLOOKUP(C7555, 'DB    '!$A:$M, 6, FALSE)</f>
        <v>斗</v>
      </c>
      <c r="F7554" s="5" t="str">
        <f>VLOOKUP(C7555, 'DB    '!$A:$M, 8, FALSE)</f>
        <v xml:space="preserve"> </v>
      </c>
      <c r="G7554" s="5" t="str">
        <f>VLOOKUP(C7555, 'DB    '!$A:$M, 10, FALSE)</f>
        <v xml:space="preserve"> </v>
      </c>
      <c r="H7554" s="5" t="str">
        <f>VLOOKUP(C7555, 'DB    '!$A:$M, 12, FALSE)</f>
        <v xml:space="preserve"> </v>
      </c>
      <c r="I7554" s="32" t="str">
        <f>VLOOKUP(C7555, 'DB    '!$A:$M, 13, FALSE)</f>
        <v>삼합집이 나무위에 있고 나혼자 있어 말로 곡식을 계량한 다음 다시 기울여 쏟아 붓는다. 경사</v>
      </c>
    </row>
    <row r="7555" spans="1:9">
      <c r="B7555" s="30"/>
      <c r="C7555" s="11" t="str">
        <f>B7560</f>
        <v>경사사</v>
      </c>
      <c r="D7555" s="7" t="str">
        <f>VLOOKUP(C7555, 'DB    '!$A:$M, 3, FALSE)</f>
        <v>나여</v>
      </c>
      <c r="E7555" s="7" t="str">
        <f>VLOOKUP(C7555, 'DB    '!$A:$M, 5, FALSE)</f>
        <v>말두</v>
      </c>
      <c r="F7555" s="7" t="str">
        <f>VLOOKUP(C7555, 'DB    '!$A:$M, 7, FALSE)</f>
        <v>.</v>
      </c>
      <c r="G7555" s="7" t="str">
        <f>VLOOKUP(C7555, 'DB    '!$A:$M, 9, FALSE)</f>
        <v>.</v>
      </c>
      <c r="H7555" s="7" t="str">
        <f>VLOOKUP(C7555, 'DB    '!$A:$M, 11, FALSE)</f>
        <v>.</v>
      </c>
      <c r="I7555" s="32"/>
    </row>
    <row r="7556" spans="1:9">
      <c r="B7556" s="30"/>
      <c r="C7556" s="10" t="str">
        <f>VLOOKUP(C7557, 'DB    '!$A:$B, 2, FALSE)</f>
        <v xml:space="preserve"> </v>
      </c>
      <c r="D7556" s="5" t="str">
        <f>VLOOKUP(C7557, 'DB    '!$A:$M, 4, FALSE)</f>
        <v xml:space="preserve"> </v>
      </c>
      <c r="E7556" s="5" t="str">
        <f>VLOOKUP(C7557, 'DB    '!$A:$M, 6, FALSE)</f>
        <v xml:space="preserve"> </v>
      </c>
      <c r="F7556" s="5" t="str">
        <f>VLOOKUP(C7557, 'DB    '!$A:$M, 8, FALSE)</f>
        <v xml:space="preserve"> </v>
      </c>
      <c r="G7556" s="5" t="str">
        <f>VLOOKUP(C7557, 'DB    '!$A:$M, 10, FALSE)</f>
        <v xml:space="preserve"> </v>
      </c>
      <c r="H7556" s="5" t="str">
        <f>VLOOKUP(C7557, 'DB    '!$A:$M, 12, FALSE)</f>
        <v xml:space="preserve"> </v>
      </c>
      <c r="I7556" s="32" t="str">
        <f>VLOOKUP(C7557, 'DB    '!$A:$M, 13, FALSE)</f>
        <v xml:space="preserve"> </v>
      </c>
    </row>
    <row r="7557" spans="1:9">
      <c r="B7557" s="30"/>
      <c r="C7557" s="11" t="s">
        <v>16</v>
      </c>
      <c r="D7557" s="7" t="str">
        <f>VLOOKUP(C7557, 'DB    '!$A:$M, 3, FALSE)</f>
        <v xml:space="preserve"> </v>
      </c>
      <c r="E7557" s="7" t="str">
        <f>VLOOKUP(C7557, 'DB    '!$A:$M, 5, FALSE)</f>
        <v xml:space="preserve"> </v>
      </c>
      <c r="F7557" s="7" t="str">
        <f>VLOOKUP(C7557, 'DB    '!$A:$M, 7, FALSE)</f>
        <v xml:space="preserve"> </v>
      </c>
      <c r="G7557" s="7" t="str">
        <f>VLOOKUP(C7557, 'DB    '!$A:$M, 9, FALSE)</f>
        <v xml:space="preserve"> </v>
      </c>
      <c r="H7557" s="7" t="str">
        <f>VLOOKUP(C7557, 'DB    '!$A:$M, 11, FALSE)</f>
        <v xml:space="preserve"> </v>
      </c>
      <c r="I7557" s="32"/>
    </row>
    <row r="7558" spans="1:9">
      <c r="B7558" s="31"/>
      <c r="C7558" s="10" t="str">
        <f>VLOOKUP(C7559, 'DB    '!$A:$B, 2, FALSE)</f>
        <v xml:space="preserve"> </v>
      </c>
      <c r="D7558" s="5" t="str">
        <f>VLOOKUP(C7559, 'DB    '!$A:$M, 4, FALSE)</f>
        <v xml:space="preserve"> </v>
      </c>
      <c r="E7558" s="5" t="str">
        <f>VLOOKUP(C7559, 'DB    '!$A:$M, 6, FALSE)</f>
        <v xml:space="preserve"> </v>
      </c>
      <c r="F7558" s="5" t="str">
        <f>VLOOKUP(C7559, 'DB    '!$A:$M, 8, FALSE)</f>
        <v xml:space="preserve"> </v>
      </c>
      <c r="G7558" s="5" t="str">
        <f>VLOOKUP(C7559, 'DB    '!$A:$M, 10, FALSE)</f>
        <v xml:space="preserve"> </v>
      </c>
      <c r="H7558" s="5" t="str">
        <f>VLOOKUP(C7559, 'DB    '!$A:$M, 12, FALSE)</f>
        <v xml:space="preserve"> </v>
      </c>
      <c r="I7558" s="32" t="str">
        <f>VLOOKUP(C7559, 'DB    '!$A:$M, 13, FALSE)</f>
        <v xml:space="preserve"> </v>
      </c>
    </row>
    <row r="7559" spans="1:9">
      <c r="B7559" s="31"/>
      <c r="C7559" s="11" t="s">
        <v>16</v>
      </c>
      <c r="D7559" s="7" t="str">
        <f>VLOOKUP(C7559, 'DB    '!$A:$M, 3, FALSE)</f>
        <v xml:space="preserve"> </v>
      </c>
      <c r="E7559" s="7" t="str">
        <f>VLOOKUP(C7559, 'DB    '!$A:$M, 5, FALSE)</f>
        <v xml:space="preserve"> </v>
      </c>
      <c r="F7559" s="7" t="str">
        <f>VLOOKUP(C7559, 'DB    '!$A:$M, 7, FALSE)</f>
        <v xml:space="preserve"> </v>
      </c>
      <c r="G7559" s="7" t="str">
        <f>VLOOKUP(C7559, 'DB    '!$A:$M, 9, FALSE)</f>
        <v xml:space="preserve"> </v>
      </c>
      <c r="H7559" s="7" t="str">
        <f>VLOOKUP(C7559, 'DB    '!$A:$M, 11, FALSE)</f>
        <v xml:space="preserve"> </v>
      </c>
      <c r="I7559" s="32"/>
    </row>
    <row r="7560" spans="1:9">
      <c r="B7560" s="6" t="s">
        <v>4318</v>
      </c>
      <c r="C7560" s="26"/>
      <c r="D7560" s="27"/>
      <c r="E7560" s="27"/>
      <c r="F7560" s="27"/>
      <c r="G7560" s="27"/>
      <c r="H7560" s="27"/>
      <c r="I7560" s="28"/>
    </row>
    <row r="7561" spans="1:9">
      <c r="A7561" s="4">
        <f>A7553+1</f>
        <v>946</v>
      </c>
    </row>
    <row r="7562" spans="1:9">
      <c r="B7562" s="29" t="str">
        <f>VLOOKUP(B7568, 'DB    '!A:B, 2, FALSE)</f>
        <v>狀</v>
      </c>
      <c r="C7562" s="10" t="str">
        <f>VLOOKUP(C7563, 'DB    '!$A:$B, 2, FALSE)</f>
        <v>狀</v>
      </c>
      <c r="D7562" s="5" t="str">
        <f>VLOOKUP(C7563, 'DB    '!$A:$M, 4, FALSE)</f>
        <v>爿</v>
      </c>
      <c r="E7562" s="5" t="str">
        <f>VLOOKUP(C7563, 'DB    '!$A:$M, 6, FALSE)</f>
        <v>犬</v>
      </c>
      <c r="F7562" s="5" t="str">
        <f>VLOOKUP(C7563, 'DB    '!$A:$M, 8, FALSE)</f>
        <v xml:space="preserve"> </v>
      </c>
      <c r="G7562" s="5" t="str">
        <f>VLOOKUP(C7563, 'DB    '!$A:$M, 10, FALSE)</f>
        <v xml:space="preserve"> </v>
      </c>
      <c r="H7562" s="5" t="str">
        <f>VLOOKUP(C7563, 'DB    '!$A:$M, 12, FALSE)</f>
        <v xml:space="preserve"> </v>
      </c>
      <c r="I7562" s="32" t="str">
        <f>VLOOKUP(C7563, 'DB    '!$A:$M, 13, FALSE)</f>
        <v>나무평상의 다리는 개다리 형상이다. 형상</v>
      </c>
    </row>
    <row r="7563" spans="1:9">
      <c r="B7563" s="30"/>
      <c r="C7563" s="11" t="str">
        <f>B7568</f>
        <v>형상상</v>
      </c>
      <c r="D7563" s="7" t="str">
        <f>VLOOKUP(C7563, 'DB    '!$A:$M, 3, FALSE)</f>
        <v>조각장</v>
      </c>
      <c r="E7563" s="7" t="str">
        <f>VLOOKUP(C7563, 'DB    '!$A:$M, 5, FALSE)</f>
        <v>개견</v>
      </c>
      <c r="F7563" s="7" t="str">
        <f>VLOOKUP(C7563, 'DB    '!$A:$M, 7, FALSE)</f>
        <v>.</v>
      </c>
      <c r="G7563" s="7" t="str">
        <f>VLOOKUP(C7563, 'DB    '!$A:$M, 9, FALSE)</f>
        <v>.</v>
      </c>
      <c r="H7563" s="7" t="str">
        <f>VLOOKUP(C7563, 'DB    '!$A:$M, 11, FALSE)</f>
        <v>.</v>
      </c>
      <c r="I7563" s="32"/>
    </row>
    <row r="7564" spans="1:9">
      <c r="B7564" s="30"/>
      <c r="C7564" s="10" t="str">
        <f>VLOOKUP(C7565, 'DB    '!$A:$B, 2, FALSE)</f>
        <v xml:space="preserve"> </v>
      </c>
      <c r="D7564" s="5" t="str">
        <f>VLOOKUP(C7565, 'DB    '!$A:$M, 4, FALSE)</f>
        <v xml:space="preserve"> </v>
      </c>
      <c r="E7564" s="5" t="str">
        <f>VLOOKUP(C7565, 'DB    '!$A:$M, 6, FALSE)</f>
        <v xml:space="preserve"> </v>
      </c>
      <c r="F7564" s="5" t="str">
        <f>VLOOKUP(C7565, 'DB    '!$A:$M, 8, FALSE)</f>
        <v xml:space="preserve"> </v>
      </c>
      <c r="G7564" s="5" t="str">
        <f>VLOOKUP(C7565, 'DB    '!$A:$M, 10, FALSE)</f>
        <v xml:space="preserve"> </v>
      </c>
      <c r="H7564" s="5" t="str">
        <f>VLOOKUP(C7565, 'DB    '!$A:$M, 12, FALSE)</f>
        <v xml:space="preserve"> </v>
      </c>
      <c r="I7564" s="32" t="str">
        <f>VLOOKUP(C7565, 'DB    '!$A:$M, 13, FALSE)</f>
        <v xml:space="preserve"> </v>
      </c>
    </row>
    <row r="7565" spans="1:9">
      <c r="B7565" s="30"/>
      <c r="C7565" s="11" t="s">
        <v>16</v>
      </c>
      <c r="D7565" s="7" t="str">
        <f>VLOOKUP(C7565, 'DB    '!$A:$M, 3, FALSE)</f>
        <v xml:space="preserve"> </v>
      </c>
      <c r="E7565" s="7" t="str">
        <f>VLOOKUP(C7565, 'DB    '!$A:$M, 5, FALSE)</f>
        <v xml:space="preserve"> </v>
      </c>
      <c r="F7565" s="7" t="str">
        <f>VLOOKUP(C7565, 'DB    '!$A:$M, 7, FALSE)</f>
        <v xml:space="preserve"> </v>
      </c>
      <c r="G7565" s="7" t="str">
        <f>VLOOKUP(C7565, 'DB    '!$A:$M, 9, FALSE)</f>
        <v xml:space="preserve"> </v>
      </c>
      <c r="H7565" s="7" t="str">
        <f>VLOOKUP(C7565, 'DB    '!$A:$M, 11, FALSE)</f>
        <v xml:space="preserve"> </v>
      </c>
      <c r="I7565" s="32"/>
    </row>
    <row r="7566" spans="1:9">
      <c r="B7566" s="31"/>
      <c r="C7566" s="10" t="str">
        <f>VLOOKUP(C7567, 'DB    '!$A:$B, 2, FALSE)</f>
        <v xml:space="preserve"> </v>
      </c>
      <c r="D7566" s="5" t="str">
        <f>VLOOKUP(C7567, 'DB    '!$A:$M, 4, FALSE)</f>
        <v xml:space="preserve"> </v>
      </c>
      <c r="E7566" s="5" t="str">
        <f>VLOOKUP(C7567, 'DB    '!$A:$M, 6, FALSE)</f>
        <v xml:space="preserve"> </v>
      </c>
      <c r="F7566" s="5" t="str">
        <f>VLOOKUP(C7567, 'DB    '!$A:$M, 8, FALSE)</f>
        <v xml:space="preserve"> </v>
      </c>
      <c r="G7566" s="5" t="str">
        <f>VLOOKUP(C7567, 'DB    '!$A:$M, 10, FALSE)</f>
        <v xml:space="preserve"> </v>
      </c>
      <c r="H7566" s="5" t="str">
        <f>VLOOKUP(C7567, 'DB    '!$A:$M, 12, FALSE)</f>
        <v xml:space="preserve"> </v>
      </c>
      <c r="I7566" s="32" t="str">
        <f>VLOOKUP(C7567, 'DB    '!$A:$M, 13, FALSE)</f>
        <v xml:space="preserve"> </v>
      </c>
    </row>
    <row r="7567" spans="1:9">
      <c r="B7567" s="31"/>
      <c r="C7567" s="11" t="s">
        <v>16</v>
      </c>
      <c r="D7567" s="7" t="str">
        <f>VLOOKUP(C7567, 'DB    '!$A:$M, 3, FALSE)</f>
        <v xml:space="preserve"> </v>
      </c>
      <c r="E7567" s="7" t="str">
        <f>VLOOKUP(C7567, 'DB    '!$A:$M, 5, FALSE)</f>
        <v xml:space="preserve"> </v>
      </c>
      <c r="F7567" s="7" t="str">
        <f>VLOOKUP(C7567, 'DB    '!$A:$M, 7, FALSE)</f>
        <v xml:space="preserve"> </v>
      </c>
      <c r="G7567" s="7" t="str">
        <f>VLOOKUP(C7567, 'DB    '!$A:$M, 9, FALSE)</f>
        <v xml:space="preserve"> </v>
      </c>
      <c r="H7567" s="7" t="str">
        <f>VLOOKUP(C7567, 'DB    '!$A:$M, 11, FALSE)</f>
        <v xml:space="preserve"> </v>
      </c>
      <c r="I7567" s="32"/>
    </row>
    <row r="7568" spans="1:9">
      <c r="B7568" s="6" t="s">
        <v>4323</v>
      </c>
      <c r="C7568" s="26"/>
      <c r="D7568" s="27"/>
      <c r="E7568" s="27"/>
      <c r="F7568" s="27"/>
      <c r="G7568" s="27"/>
      <c r="H7568" s="27"/>
      <c r="I7568" s="28"/>
    </row>
    <row r="7569" spans="1:9">
      <c r="A7569" s="4">
        <f>A7561+1</f>
        <v>947</v>
      </c>
    </row>
    <row r="7570" spans="1:9">
      <c r="B7570" s="29" t="str">
        <f>VLOOKUP(B7576, 'DB    '!A:B, 2, FALSE)</f>
        <v>樣</v>
      </c>
      <c r="C7570" s="10" t="str">
        <f>VLOOKUP(C7571, 'DB    '!$A:$B, 2, FALSE)</f>
        <v>樣</v>
      </c>
      <c r="D7570" s="5" t="str">
        <f>VLOOKUP(C7571, 'DB    '!$A:$M, 4, FALSE)</f>
        <v>木</v>
      </c>
      <c r="E7570" s="5" t="str">
        <f>VLOOKUP(C7571, 'DB    '!$A:$M, 6, FALSE)</f>
        <v>羊</v>
      </c>
      <c r="F7570" s="5" t="str">
        <f>VLOOKUP(C7571, 'DB    '!$A:$M, 8, FALSE)</f>
        <v>水</v>
      </c>
      <c r="G7570" s="5" t="str">
        <f>VLOOKUP(C7571, 'DB    '!$A:$M, 10, FALSE)</f>
        <v xml:space="preserve"> </v>
      </c>
      <c r="H7570" s="5" t="str">
        <f>VLOOKUP(C7571, 'DB    '!$A:$M, 12, FALSE)</f>
        <v xml:space="preserve"> </v>
      </c>
      <c r="I7570" s="32" t="str">
        <f>VLOOKUP(C7571, 'DB    '!$A:$M, 13, FALSE)</f>
        <v>나무가 있는 물가에 물 마시러 나온 양들이 늘어선 모양이 시냇물 모양을 하고 있다</v>
      </c>
    </row>
    <row r="7571" spans="1:9">
      <c r="B7571" s="30"/>
      <c r="C7571" s="11" t="str">
        <f>B7576</f>
        <v>모양양</v>
      </c>
      <c r="D7571" s="7" t="str">
        <f>VLOOKUP(C7571, 'DB    '!$A:$M, 3, FALSE)</f>
        <v>나무목</v>
      </c>
      <c r="E7571" s="7" t="str">
        <f>VLOOKUP(C7571, 'DB    '!$A:$M, 5, FALSE)</f>
        <v>양양</v>
      </c>
      <c r="F7571" s="7" t="str">
        <f>VLOOKUP(C7571, 'DB    '!$A:$M, 7, FALSE)</f>
        <v>물수</v>
      </c>
      <c r="G7571" s="7" t="str">
        <f>VLOOKUP(C7571, 'DB    '!$A:$M, 9, FALSE)</f>
        <v>.</v>
      </c>
      <c r="H7571" s="7" t="str">
        <f>VLOOKUP(C7571, 'DB    '!$A:$M, 11, FALSE)</f>
        <v>.</v>
      </c>
      <c r="I7571" s="32"/>
    </row>
    <row r="7572" spans="1:9">
      <c r="B7572" s="30"/>
      <c r="C7572" s="10" t="str">
        <f>VLOOKUP(C7573, 'DB    '!$A:$B, 2, FALSE)</f>
        <v xml:space="preserve"> </v>
      </c>
      <c r="D7572" s="5" t="str">
        <f>VLOOKUP(C7573, 'DB    '!$A:$M, 4, FALSE)</f>
        <v xml:space="preserve"> </v>
      </c>
      <c r="E7572" s="5" t="str">
        <f>VLOOKUP(C7573, 'DB    '!$A:$M, 6, FALSE)</f>
        <v xml:space="preserve"> </v>
      </c>
      <c r="F7572" s="5" t="str">
        <f>VLOOKUP(C7573, 'DB    '!$A:$M, 8, FALSE)</f>
        <v xml:space="preserve"> </v>
      </c>
      <c r="G7572" s="5" t="str">
        <f>VLOOKUP(C7573, 'DB    '!$A:$M, 10, FALSE)</f>
        <v xml:space="preserve"> </v>
      </c>
      <c r="H7572" s="5" t="str">
        <f>VLOOKUP(C7573, 'DB    '!$A:$M, 12, FALSE)</f>
        <v xml:space="preserve"> </v>
      </c>
      <c r="I7572" s="32" t="str">
        <f>VLOOKUP(C7573, 'DB    '!$A:$M, 13, FALSE)</f>
        <v xml:space="preserve"> </v>
      </c>
    </row>
    <row r="7573" spans="1:9">
      <c r="B7573" s="30"/>
      <c r="C7573" s="11" t="s">
        <v>16</v>
      </c>
      <c r="D7573" s="7" t="str">
        <f>VLOOKUP(C7573, 'DB    '!$A:$M, 3, FALSE)</f>
        <v xml:space="preserve"> </v>
      </c>
      <c r="E7573" s="7" t="str">
        <f>VLOOKUP(C7573, 'DB    '!$A:$M, 5, FALSE)</f>
        <v xml:space="preserve"> </v>
      </c>
      <c r="F7573" s="7" t="str">
        <f>VLOOKUP(C7573, 'DB    '!$A:$M, 7, FALSE)</f>
        <v xml:space="preserve"> </v>
      </c>
      <c r="G7573" s="7" t="str">
        <f>VLOOKUP(C7573, 'DB    '!$A:$M, 9, FALSE)</f>
        <v xml:space="preserve"> </v>
      </c>
      <c r="H7573" s="7" t="str">
        <f>VLOOKUP(C7573, 'DB    '!$A:$M, 11, FALSE)</f>
        <v xml:space="preserve"> </v>
      </c>
      <c r="I7573" s="32"/>
    </row>
    <row r="7574" spans="1:9">
      <c r="B7574" s="31"/>
      <c r="C7574" s="10" t="str">
        <f>VLOOKUP(C7575, 'DB    '!$A:$B, 2, FALSE)</f>
        <v xml:space="preserve"> </v>
      </c>
      <c r="D7574" s="5" t="str">
        <f>VLOOKUP(C7575, 'DB    '!$A:$M, 4, FALSE)</f>
        <v xml:space="preserve"> </v>
      </c>
      <c r="E7574" s="5" t="str">
        <f>VLOOKUP(C7575, 'DB    '!$A:$M, 6, FALSE)</f>
        <v xml:space="preserve"> </v>
      </c>
      <c r="F7574" s="5" t="str">
        <f>VLOOKUP(C7575, 'DB    '!$A:$M, 8, FALSE)</f>
        <v xml:space="preserve"> </v>
      </c>
      <c r="G7574" s="5" t="str">
        <f>VLOOKUP(C7575, 'DB    '!$A:$M, 10, FALSE)</f>
        <v xml:space="preserve"> </v>
      </c>
      <c r="H7574" s="5" t="str">
        <f>VLOOKUP(C7575, 'DB    '!$A:$M, 12, FALSE)</f>
        <v xml:space="preserve"> </v>
      </c>
      <c r="I7574" s="32" t="str">
        <f>VLOOKUP(C7575, 'DB    '!$A:$M, 13, FALSE)</f>
        <v xml:space="preserve"> </v>
      </c>
    </row>
    <row r="7575" spans="1:9">
      <c r="B7575" s="31"/>
      <c r="C7575" s="11" t="s">
        <v>16</v>
      </c>
      <c r="D7575" s="7" t="str">
        <f>VLOOKUP(C7575, 'DB    '!$A:$M, 3, FALSE)</f>
        <v xml:space="preserve"> </v>
      </c>
      <c r="E7575" s="7" t="str">
        <f>VLOOKUP(C7575, 'DB    '!$A:$M, 5, FALSE)</f>
        <v xml:space="preserve"> </v>
      </c>
      <c r="F7575" s="7" t="str">
        <f>VLOOKUP(C7575, 'DB    '!$A:$M, 7, FALSE)</f>
        <v xml:space="preserve"> </v>
      </c>
      <c r="G7575" s="7" t="str">
        <f>VLOOKUP(C7575, 'DB    '!$A:$M, 9, FALSE)</f>
        <v xml:space="preserve"> </v>
      </c>
      <c r="H7575" s="7" t="str">
        <f>VLOOKUP(C7575, 'DB    '!$A:$M, 11, FALSE)</f>
        <v xml:space="preserve"> </v>
      </c>
      <c r="I7575" s="32"/>
    </row>
    <row r="7576" spans="1:9">
      <c r="B7576" s="6" t="s">
        <v>4333</v>
      </c>
      <c r="C7576" s="26"/>
      <c r="D7576" s="27"/>
      <c r="E7576" s="27"/>
      <c r="F7576" s="27"/>
      <c r="G7576" s="27"/>
      <c r="H7576" s="27"/>
      <c r="I7576" s="28"/>
    </row>
    <row r="7577" spans="1:9">
      <c r="A7577" s="4">
        <f>A7569+1</f>
        <v>948</v>
      </c>
    </row>
    <row r="7578" spans="1:9">
      <c r="B7578" s="29" t="str">
        <f>VLOOKUP(B7584, 'DB    '!A:B, 2, FALSE)</f>
        <v>銳</v>
      </c>
      <c r="C7578" s="10" t="str">
        <f>VLOOKUP(C7579, 'DB    '!$A:$B, 2, FALSE)</f>
        <v>銳</v>
      </c>
      <c r="D7578" s="5" t="str">
        <f>VLOOKUP(C7579, 'DB    '!$A:$M, 4, FALSE)</f>
        <v>金</v>
      </c>
      <c r="E7578" s="5" t="str">
        <f>VLOOKUP(C7579, 'DB    '!$A:$M, 6, FALSE)</f>
        <v>兌</v>
      </c>
      <c r="F7578" s="5" t="str">
        <f>VLOOKUP(C7579, 'DB    '!$A:$M, 8, FALSE)</f>
        <v xml:space="preserve"> </v>
      </c>
      <c r="G7578" s="5" t="str">
        <f>VLOOKUP(C7579, 'DB    '!$A:$M, 10, FALSE)</f>
        <v xml:space="preserve"> </v>
      </c>
      <c r="H7578" s="5" t="str">
        <f>VLOOKUP(C7579, 'DB    '!$A:$M, 12, FALSE)</f>
        <v xml:space="preserve"> </v>
      </c>
      <c r="I7578" s="32" t="str">
        <f>VLOOKUP(C7579, 'DB    '!$A:$M, 13, FALSE)</f>
        <v>쇠를 날카롭게 만들면 기뻐하는 형의 얼굴에서 빛이 나듯 빛이난다. 예리</v>
      </c>
    </row>
    <row r="7579" spans="1:9">
      <c r="B7579" s="30"/>
      <c r="C7579" s="11" t="str">
        <f>B7584</f>
        <v>날카로울예</v>
      </c>
      <c r="D7579" s="7" t="str">
        <f>VLOOKUP(C7579, 'DB    '!$A:$M, 3, FALSE)</f>
        <v>쇠금</v>
      </c>
      <c r="E7579" s="7" t="str">
        <f>VLOOKUP(C7579, 'DB    '!$A:$M, 5, FALSE)</f>
        <v>기쁠열</v>
      </c>
      <c r="F7579" s="7" t="str">
        <f>VLOOKUP(C7579, 'DB    '!$A:$M, 7, FALSE)</f>
        <v>.</v>
      </c>
      <c r="G7579" s="7" t="str">
        <f>VLOOKUP(C7579, 'DB    '!$A:$M, 9, FALSE)</f>
        <v>.</v>
      </c>
      <c r="H7579" s="7" t="str">
        <f>VLOOKUP(C7579, 'DB    '!$A:$M, 11, FALSE)</f>
        <v>.</v>
      </c>
      <c r="I7579" s="32"/>
    </row>
    <row r="7580" spans="1:9">
      <c r="B7580" s="30"/>
      <c r="C7580" s="10" t="str">
        <f>VLOOKUP(C7581, 'DB    '!$A:$B, 2, FALSE)</f>
        <v>兌</v>
      </c>
      <c r="D7580" s="5" t="str">
        <f>VLOOKUP(C7581, 'DB    '!$A:$M, 4, FALSE)</f>
        <v>八</v>
      </c>
      <c r="E7580" s="5" t="str">
        <f>VLOOKUP(C7581, 'DB    '!$A:$M, 6, FALSE)</f>
        <v>兄</v>
      </c>
      <c r="F7580" s="5" t="str">
        <f>VLOOKUP(C7581, 'DB    '!$A:$M, 8, FALSE)</f>
        <v xml:space="preserve"> </v>
      </c>
      <c r="G7580" s="5" t="str">
        <f>VLOOKUP(C7581, 'DB    '!$A:$M, 10, FALSE)</f>
        <v xml:space="preserve"> </v>
      </c>
      <c r="H7580" s="5" t="str">
        <f>VLOOKUP(C7581, 'DB    '!$A:$M, 12, FALSE)</f>
        <v xml:space="preserve"> </v>
      </c>
      <c r="I7580" s="32" t="str">
        <f>VLOOKUP(C7581, 'DB    '!$A:$M, 13, FALSE)</f>
        <v>얼굴에 근심이 많은 형이 오랜 만에 환하게 웃으며 기뻐하는 모습</v>
      </c>
    </row>
    <row r="7581" spans="1:9">
      <c r="B7581" s="30"/>
      <c r="C7581" s="11" t="s">
        <v>1590</v>
      </c>
      <c r="D7581" s="7" t="str">
        <f>VLOOKUP(C7581, 'DB    '!$A:$M, 3, FALSE)</f>
        <v>여덟팔</v>
      </c>
      <c r="E7581" s="7" t="str">
        <f>VLOOKUP(C7581, 'DB    '!$A:$M, 5, FALSE)</f>
        <v>맏형</v>
      </c>
      <c r="F7581" s="7" t="str">
        <f>VLOOKUP(C7581, 'DB    '!$A:$M, 7, FALSE)</f>
        <v>.</v>
      </c>
      <c r="G7581" s="7" t="str">
        <f>VLOOKUP(C7581, 'DB    '!$A:$M, 9, FALSE)</f>
        <v>.</v>
      </c>
      <c r="H7581" s="7" t="str">
        <f>VLOOKUP(C7581, 'DB    '!$A:$M, 11, FALSE)</f>
        <v>.</v>
      </c>
      <c r="I7581" s="32"/>
    </row>
    <row r="7582" spans="1:9">
      <c r="B7582" s="31"/>
      <c r="C7582" s="10" t="str">
        <f>VLOOKUP(C7583, 'DB    '!$A:$B, 2, FALSE)</f>
        <v xml:space="preserve"> </v>
      </c>
      <c r="D7582" s="5" t="str">
        <f>VLOOKUP(C7583, 'DB    '!$A:$M, 4, FALSE)</f>
        <v xml:space="preserve"> </v>
      </c>
      <c r="E7582" s="5" t="str">
        <f>VLOOKUP(C7583, 'DB    '!$A:$M, 6, FALSE)</f>
        <v xml:space="preserve"> </v>
      </c>
      <c r="F7582" s="5" t="str">
        <f>VLOOKUP(C7583, 'DB    '!$A:$M, 8, FALSE)</f>
        <v xml:space="preserve"> </v>
      </c>
      <c r="G7582" s="5" t="str">
        <f>VLOOKUP(C7583, 'DB    '!$A:$M, 10, FALSE)</f>
        <v xml:space="preserve"> </v>
      </c>
      <c r="H7582" s="5" t="str">
        <f>VLOOKUP(C7583, 'DB    '!$A:$M, 12, FALSE)</f>
        <v xml:space="preserve"> </v>
      </c>
      <c r="I7582" s="32" t="str">
        <f>VLOOKUP(C7583, 'DB    '!$A:$M, 13, FALSE)</f>
        <v xml:space="preserve"> </v>
      </c>
    </row>
    <row r="7583" spans="1:9">
      <c r="B7583" s="31"/>
      <c r="C7583" s="11" t="s">
        <v>16</v>
      </c>
      <c r="D7583" s="7" t="str">
        <f>VLOOKUP(C7583, 'DB    '!$A:$M, 3, FALSE)</f>
        <v xml:space="preserve"> </v>
      </c>
      <c r="E7583" s="7" t="str">
        <f>VLOOKUP(C7583, 'DB    '!$A:$M, 5, FALSE)</f>
        <v xml:space="preserve"> </v>
      </c>
      <c r="F7583" s="7" t="str">
        <f>VLOOKUP(C7583, 'DB    '!$A:$M, 7, FALSE)</f>
        <v xml:space="preserve"> </v>
      </c>
      <c r="G7583" s="7" t="str">
        <f>VLOOKUP(C7583, 'DB    '!$A:$M, 9, FALSE)</f>
        <v xml:space="preserve"> </v>
      </c>
      <c r="H7583" s="7" t="str">
        <f>VLOOKUP(C7583, 'DB    '!$A:$M, 11, FALSE)</f>
        <v xml:space="preserve"> </v>
      </c>
      <c r="I7583" s="32"/>
    </row>
    <row r="7584" spans="1:9">
      <c r="B7584" s="6" t="s">
        <v>4338</v>
      </c>
      <c r="C7584" s="26"/>
      <c r="D7584" s="27"/>
      <c r="E7584" s="27"/>
      <c r="F7584" s="27"/>
      <c r="G7584" s="27"/>
      <c r="H7584" s="27"/>
      <c r="I7584" s="28"/>
    </row>
    <row r="7585" spans="1:9">
      <c r="A7585" s="4">
        <f>A7577+1</f>
        <v>949</v>
      </c>
    </row>
    <row r="7586" spans="1:9">
      <c r="B7586" s="29" t="str">
        <f>VLOOKUP(B7592, 'DB    '!A:B, 2, FALSE)</f>
        <v>姿</v>
      </c>
      <c r="C7586" s="10" t="str">
        <f>VLOOKUP(C7587, 'DB    '!$A:$B, 2, FALSE)</f>
        <v>姿</v>
      </c>
      <c r="D7586" s="5" t="str">
        <f>VLOOKUP(C7587, 'DB    '!$A:$M, 4, FALSE)</f>
        <v>次</v>
      </c>
      <c r="E7586" s="5" t="str">
        <f>VLOOKUP(C7587, 'DB    '!$A:$M, 6, FALSE)</f>
        <v>女</v>
      </c>
      <c r="F7586" s="5" t="str">
        <f>VLOOKUP(C7587, 'DB    '!$A:$M, 8, FALSE)</f>
        <v xml:space="preserve"> </v>
      </c>
      <c r="G7586" s="5" t="str">
        <f>VLOOKUP(C7587, 'DB    '!$A:$M, 10, FALSE)</f>
        <v xml:space="preserve"> </v>
      </c>
      <c r="H7586" s="5" t="str">
        <f>VLOOKUP(C7587, 'DB    '!$A:$M, 12, FALSE)</f>
        <v xml:space="preserve"> </v>
      </c>
      <c r="I7586" s="32" t="str">
        <f>VLOOKUP(C7587, 'DB    '!$A:$M, 13, FALSE)</f>
        <v>버금인 이인자가 할일 없어 하품을 하며 여자의 자태를 눈으로 탐하는 모습. 자태</v>
      </c>
    </row>
    <row r="7587" spans="1:9">
      <c r="B7587" s="30"/>
      <c r="C7587" s="11" t="str">
        <f>B7592</f>
        <v>모양자</v>
      </c>
      <c r="D7587" s="7" t="str">
        <f>VLOOKUP(C7587, 'DB    '!$A:$M, 3, FALSE)</f>
        <v>버금차</v>
      </c>
      <c r="E7587" s="7" t="str">
        <f>VLOOKUP(C7587, 'DB    '!$A:$M, 5, FALSE)</f>
        <v>여자여</v>
      </c>
      <c r="F7587" s="7" t="str">
        <f>VLOOKUP(C7587, 'DB    '!$A:$M, 7, FALSE)</f>
        <v>.</v>
      </c>
      <c r="G7587" s="7" t="str">
        <f>VLOOKUP(C7587, 'DB    '!$A:$M, 9, FALSE)</f>
        <v>.</v>
      </c>
      <c r="H7587" s="7" t="str">
        <f>VLOOKUP(C7587, 'DB    '!$A:$M, 11, FALSE)</f>
        <v>.</v>
      </c>
      <c r="I7587" s="32"/>
    </row>
    <row r="7588" spans="1:9">
      <c r="B7588" s="30"/>
      <c r="C7588" s="10" t="str">
        <f>VLOOKUP(C7589, 'DB    '!$A:$B, 2, FALSE)</f>
        <v>次</v>
      </c>
      <c r="D7588" s="5" t="str">
        <f>VLOOKUP(C7589, 'DB    '!$A:$M, 4, FALSE)</f>
        <v>二</v>
      </c>
      <c r="E7588" s="5" t="str">
        <f>VLOOKUP(C7589, 'DB    '!$A:$M, 6, FALSE)</f>
        <v>欠</v>
      </c>
      <c r="F7588" s="5" t="str">
        <f>VLOOKUP(C7589, 'DB    '!$A:$M, 8, FALSE)</f>
        <v xml:space="preserve"> </v>
      </c>
      <c r="G7588" s="5" t="str">
        <f>VLOOKUP(C7589, 'DB    '!$A:$M, 10, FALSE)</f>
        <v xml:space="preserve"> </v>
      </c>
      <c r="H7588" s="5" t="str">
        <f>VLOOKUP(C7589, 'DB    '!$A:$M, 12, FALSE)</f>
        <v xml:space="preserve"> </v>
      </c>
      <c r="I7588" s="32" t="str">
        <f>VLOOKUP(C7589, 'DB    '!$A:$M, 13, FALSE)</f>
        <v>이인자, 버금이 되면 할 일이 없어 하품을 한다.</v>
      </c>
    </row>
    <row r="7589" spans="1:9">
      <c r="B7589" s="30"/>
      <c r="C7589" s="11" t="s">
        <v>170</v>
      </c>
      <c r="D7589" s="7" t="str">
        <f>VLOOKUP(C7589, 'DB    '!$A:$M, 3, FALSE)</f>
        <v>두이</v>
      </c>
      <c r="E7589" s="7" t="str">
        <f>VLOOKUP(C7589, 'DB    '!$A:$M, 5, FALSE)</f>
        <v>하품흠</v>
      </c>
      <c r="F7589" s="7" t="str">
        <f>VLOOKUP(C7589, 'DB    '!$A:$M, 7, FALSE)</f>
        <v>.</v>
      </c>
      <c r="G7589" s="7" t="str">
        <f>VLOOKUP(C7589, 'DB    '!$A:$M, 9, FALSE)</f>
        <v>.</v>
      </c>
      <c r="H7589" s="7" t="str">
        <f>VLOOKUP(C7589, 'DB    '!$A:$M, 11, FALSE)</f>
        <v>.</v>
      </c>
      <c r="I7589" s="32"/>
    </row>
    <row r="7590" spans="1:9">
      <c r="B7590" s="31"/>
      <c r="C7590" s="10" t="str">
        <f>VLOOKUP(C7591, 'DB    '!$A:$B, 2, FALSE)</f>
        <v xml:space="preserve"> </v>
      </c>
      <c r="D7590" s="5" t="str">
        <f>VLOOKUP(C7591, 'DB    '!$A:$M, 4, FALSE)</f>
        <v xml:space="preserve"> </v>
      </c>
      <c r="E7590" s="5" t="str">
        <f>VLOOKUP(C7591, 'DB    '!$A:$M, 6, FALSE)</f>
        <v xml:space="preserve"> </v>
      </c>
      <c r="F7590" s="5" t="str">
        <f>VLOOKUP(C7591, 'DB    '!$A:$M, 8, FALSE)</f>
        <v xml:space="preserve"> </v>
      </c>
      <c r="G7590" s="5" t="str">
        <f>VLOOKUP(C7591, 'DB    '!$A:$M, 10, FALSE)</f>
        <v xml:space="preserve"> </v>
      </c>
      <c r="H7590" s="5" t="str">
        <f>VLOOKUP(C7591, 'DB    '!$A:$M, 12, FALSE)</f>
        <v xml:space="preserve"> </v>
      </c>
      <c r="I7590" s="32" t="str">
        <f>VLOOKUP(C7591, 'DB    '!$A:$M, 13, FALSE)</f>
        <v xml:space="preserve"> </v>
      </c>
    </row>
    <row r="7591" spans="1:9">
      <c r="B7591" s="31"/>
      <c r="C7591" s="11" t="s">
        <v>16</v>
      </c>
      <c r="D7591" s="7" t="str">
        <f>VLOOKUP(C7591, 'DB    '!$A:$M, 3, FALSE)</f>
        <v xml:space="preserve"> </v>
      </c>
      <c r="E7591" s="7" t="str">
        <f>VLOOKUP(C7591, 'DB    '!$A:$M, 5, FALSE)</f>
        <v xml:space="preserve"> </v>
      </c>
      <c r="F7591" s="7" t="str">
        <f>VLOOKUP(C7591, 'DB    '!$A:$M, 7, FALSE)</f>
        <v xml:space="preserve"> </v>
      </c>
      <c r="G7591" s="7" t="str">
        <f>VLOOKUP(C7591, 'DB    '!$A:$M, 9, FALSE)</f>
        <v xml:space="preserve"> </v>
      </c>
      <c r="H7591" s="7" t="str">
        <f>VLOOKUP(C7591, 'DB    '!$A:$M, 11, FALSE)</f>
        <v xml:space="preserve"> </v>
      </c>
      <c r="I7591" s="32"/>
    </row>
    <row r="7592" spans="1:9">
      <c r="B7592" s="6" t="s">
        <v>4344</v>
      </c>
      <c r="C7592" s="26"/>
      <c r="D7592" s="27"/>
      <c r="E7592" s="27"/>
      <c r="F7592" s="27"/>
      <c r="G7592" s="27"/>
      <c r="H7592" s="27"/>
      <c r="I7592" s="28"/>
    </row>
    <row r="7593" spans="1:9">
      <c r="A7593" s="4">
        <f>A7585+1</f>
        <v>950</v>
      </c>
    </row>
    <row r="7594" spans="1:9">
      <c r="B7594" s="29" t="str">
        <f>VLOOKUP(B7600, 'DB    '!A:B, 2, FALSE)</f>
        <v>周</v>
      </c>
      <c r="C7594" s="10" t="str">
        <f>VLOOKUP(C7595, 'DB    '!$A:$B, 2, FALSE)</f>
        <v>周</v>
      </c>
      <c r="D7594" s="5" t="str">
        <f>VLOOKUP(C7595, 'DB    '!$A:$M, 4, FALSE)</f>
        <v>冂</v>
      </c>
      <c r="E7594" s="5" t="str">
        <f>VLOOKUP(C7595, 'DB    '!$A:$M, 6, FALSE)</f>
        <v>土</v>
      </c>
      <c r="F7594" s="5" t="str">
        <f>VLOOKUP(C7595, 'DB    '!$A:$M, 8, FALSE)</f>
        <v>口</v>
      </c>
      <c r="G7594" s="5" t="str">
        <f>VLOOKUP(C7595, 'DB    '!$A:$M, 10, FALSE)</f>
        <v xml:space="preserve"> </v>
      </c>
      <c r="H7594" s="5" t="str">
        <f>VLOOKUP(C7595, 'DB    '!$A:$M, 12, FALSE)</f>
        <v xml:space="preserve"> </v>
      </c>
      <c r="I7594" s="32" t="str">
        <f>VLOOKUP(C7595, 'DB    '!$A:$M, 13, FALSE)</f>
        <v>밭의 주변 곳곳으로 한 쪽 귀퉁이에 쌓인 흙을 펼친다. 두루 펼친다.</v>
      </c>
    </row>
    <row r="7595" spans="1:9">
      <c r="B7595" s="30"/>
      <c r="C7595" s="11" t="str">
        <f>B7600</f>
        <v>두루주</v>
      </c>
      <c r="D7595" s="7" t="str">
        <f>VLOOKUP(C7595, 'DB    '!$A:$M, 3, FALSE)</f>
        <v>멀경</v>
      </c>
      <c r="E7595" s="7" t="str">
        <f>VLOOKUP(C7595, 'DB    '!$A:$M, 5, FALSE)</f>
        <v>흙토</v>
      </c>
      <c r="F7595" s="7" t="str">
        <f>VLOOKUP(C7595, 'DB    '!$A:$M, 7, FALSE)</f>
        <v>입구</v>
      </c>
      <c r="G7595" s="7" t="str">
        <f>VLOOKUP(C7595, 'DB    '!$A:$M, 9, FALSE)</f>
        <v>.</v>
      </c>
      <c r="H7595" s="7" t="str">
        <f>VLOOKUP(C7595, 'DB    '!$A:$M, 11, FALSE)</f>
        <v>.</v>
      </c>
      <c r="I7595" s="32"/>
    </row>
    <row r="7596" spans="1:9">
      <c r="B7596" s="30"/>
      <c r="C7596" s="10" t="str">
        <f>VLOOKUP(C7597, 'DB    '!$A:$B, 2, FALSE)</f>
        <v xml:space="preserve"> </v>
      </c>
      <c r="D7596" s="5" t="str">
        <f>VLOOKUP(C7597, 'DB    '!$A:$M, 4, FALSE)</f>
        <v xml:space="preserve"> </v>
      </c>
      <c r="E7596" s="5" t="str">
        <f>VLOOKUP(C7597, 'DB    '!$A:$M, 6, FALSE)</f>
        <v xml:space="preserve"> </v>
      </c>
      <c r="F7596" s="5" t="str">
        <f>VLOOKUP(C7597, 'DB    '!$A:$M, 8, FALSE)</f>
        <v xml:space="preserve"> </v>
      </c>
      <c r="G7596" s="5" t="str">
        <f>VLOOKUP(C7597, 'DB    '!$A:$M, 10, FALSE)</f>
        <v xml:space="preserve"> </v>
      </c>
      <c r="H7596" s="5" t="str">
        <f>VLOOKUP(C7597, 'DB    '!$A:$M, 12, FALSE)</f>
        <v xml:space="preserve"> </v>
      </c>
      <c r="I7596" s="32" t="str">
        <f>VLOOKUP(C7597, 'DB    '!$A:$M, 13, FALSE)</f>
        <v xml:space="preserve"> </v>
      </c>
    </row>
    <row r="7597" spans="1:9">
      <c r="B7597" s="30"/>
      <c r="C7597" s="11" t="s">
        <v>16</v>
      </c>
      <c r="D7597" s="7" t="str">
        <f>VLOOKUP(C7597, 'DB    '!$A:$M, 3, FALSE)</f>
        <v xml:space="preserve"> </v>
      </c>
      <c r="E7597" s="7" t="str">
        <f>VLOOKUP(C7597, 'DB    '!$A:$M, 5, FALSE)</f>
        <v xml:space="preserve"> </v>
      </c>
      <c r="F7597" s="7" t="str">
        <f>VLOOKUP(C7597, 'DB    '!$A:$M, 7, FALSE)</f>
        <v xml:space="preserve"> </v>
      </c>
      <c r="G7597" s="7" t="str">
        <f>VLOOKUP(C7597, 'DB    '!$A:$M, 9, FALSE)</f>
        <v xml:space="preserve"> </v>
      </c>
      <c r="H7597" s="7" t="str">
        <f>VLOOKUP(C7597, 'DB    '!$A:$M, 11, FALSE)</f>
        <v xml:space="preserve"> </v>
      </c>
      <c r="I7597" s="32"/>
    </row>
    <row r="7598" spans="1:9">
      <c r="B7598" s="31"/>
      <c r="C7598" s="10" t="str">
        <f>VLOOKUP(C7599, 'DB    '!$A:$B, 2, FALSE)</f>
        <v xml:space="preserve"> </v>
      </c>
      <c r="D7598" s="5" t="str">
        <f>VLOOKUP(C7599, 'DB    '!$A:$M, 4, FALSE)</f>
        <v xml:space="preserve"> </v>
      </c>
      <c r="E7598" s="5" t="str">
        <f>VLOOKUP(C7599, 'DB    '!$A:$M, 6, FALSE)</f>
        <v xml:space="preserve"> </v>
      </c>
      <c r="F7598" s="5" t="str">
        <f>VLOOKUP(C7599, 'DB    '!$A:$M, 8, FALSE)</f>
        <v xml:space="preserve"> </v>
      </c>
      <c r="G7598" s="5" t="str">
        <f>VLOOKUP(C7599, 'DB    '!$A:$M, 10, FALSE)</f>
        <v xml:space="preserve"> </v>
      </c>
      <c r="H7598" s="5" t="str">
        <f>VLOOKUP(C7599, 'DB    '!$A:$M, 12, FALSE)</f>
        <v xml:space="preserve"> </v>
      </c>
      <c r="I7598" s="32" t="str">
        <f>VLOOKUP(C7599, 'DB    '!$A:$M, 13, FALSE)</f>
        <v xml:space="preserve"> </v>
      </c>
    </row>
    <row r="7599" spans="1:9">
      <c r="B7599" s="31"/>
      <c r="C7599" s="11" t="s">
        <v>16</v>
      </c>
      <c r="D7599" s="7" t="str">
        <f>VLOOKUP(C7599, 'DB    '!$A:$M, 3, FALSE)</f>
        <v xml:space="preserve"> </v>
      </c>
      <c r="E7599" s="7" t="str">
        <f>VLOOKUP(C7599, 'DB    '!$A:$M, 5, FALSE)</f>
        <v xml:space="preserve"> </v>
      </c>
      <c r="F7599" s="7" t="str">
        <f>VLOOKUP(C7599, 'DB    '!$A:$M, 7, FALSE)</f>
        <v xml:space="preserve"> </v>
      </c>
      <c r="G7599" s="7" t="str">
        <f>VLOOKUP(C7599, 'DB    '!$A:$M, 9, FALSE)</f>
        <v xml:space="preserve"> </v>
      </c>
      <c r="H7599" s="7" t="str">
        <f>VLOOKUP(C7599, 'DB    '!$A:$M, 11, FALSE)</f>
        <v xml:space="preserve"> </v>
      </c>
      <c r="I7599" s="32"/>
    </row>
    <row r="7600" spans="1:9">
      <c r="B7600" s="6" t="s">
        <v>2314</v>
      </c>
      <c r="C7600" s="26"/>
      <c r="D7600" s="27"/>
      <c r="E7600" s="27"/>
      <c r="F7600" s="27"/>
      <c r="G7600" s="27"/>
      <c r="H7600" s="27"/>
      <c r="I7600" s="28"/>
    </row>
    <row r="7601" spans="1:9">
      <c r="A7601" s="4">
        <f>A7593+1</f>
        <v>951</v>
      </c>
    </row>
    <row r="7602" spans="1:9">
      <c r="B7602" s="29" t="str">
        <f>VLOOKUP(B7608, 'DB    '!A:B, 2, FALSE)</f>
        <v>卓</v>
      </c>
      <c r="C7602" s="10" t="str">
        <f>VLOOKUP(C7603, 'DB    '!$A:$B, 2, FALSE)</f>
        <v>卓</v>
      </c>
      <c r="D7602" s="5" t="str">
        <f>VLOOKUP(C7603, 'DB    '!$A:$M, 4, FALSE)</f>
        <v>卜</v>
      </c>
      <c r="E7602" s="5" t="str">
        <f>VLOOKUP(C7603, 'DB    '!$A:$M, 6, FALSE)</f>
        <v>早</v>
      </c>
      <c r="F7602" s="5" t="str">
        <f>VLOOKUP(C7603, 'DB    '!$A:$M, 8, FALSE)</f>
        <v xml:space="preserve"> </v>
      </c>
      <c r="G7602" s="5" t="str">
        <f>VLOOKUP(C7603, 'DB    '!$A:$M, 10, FALSE)</f>
        <v xml:space="preserve"> </v>
      </c>
      <c r="H7602" s="5" t="str">
        <f>VLOOKUP(C7603, 'DB    '!$A:$M, 12, FALSE)</f>
        <v xml:space="preserve"> </v>
      </c>
      <c r="I7602" s="32" t="str">
        <f>VLOOKUP(C7603, 'DB    '!$A:$M, 13, FALSE)</f>
        <v>점을 해가 나무에 걸리는 이른 아침에 치면 점괘가 탁월하다</v>
      </c>
    </row>
    <row r="7603" spans="1:9">
      <c r="B7603" s="30"/>
      <c r="C7603" s="11" t="str">
        <f>B7608</f>
        <v>높을탁</v>
      </c>
      <c r="D7603" s="7" t="str">
        <f>VLOOKUP(C7603, 'DB    '!$A:$M, 3, FALSE)</f>
        <v>점복</v>
      </c>
      <c r="E7603" s="7" t="str">
        <f>VLOOKUP(C7603, 'DB    '!$A:$M, 5, FALSE)</f>
        <v>이를조</v>
      </c>
      <c r="F7603" s="7" t="str">
        <f>VLOOKUP(C7603, 'DB    '!$A:$M, 7, FALSE)</f>
        <v>.</v>
      </c>
      <c r="G7603" s="7" t="str">
        <f>VLOOKUP(C7603, 'DB    '!$A:$M, 9, FALSE)</f>
        <v>.</v>
      </c>
      <c r="H7603" s="7" t="str">
        <f>VLOOKUP(C7603, 'DB    '!$A:$M, 11, FALSE)</f>
        <v>.</v>
      </c>
      <c r="I7603" s="32"/>
    </row>
    <row r="7604" spans="1:9">
      <c r="B7604" s="30"/>
      <c r="C7604" s="10" t="str">
        <f>VLOOKUP(C7605, 'DB    '!$A:$B, 2, FALSE)</f>
        <v xml:space="preserve"> </v>
      </c>
      <c r="D7604" s="5" t="str">
        <f>VLOOKUP(C7605, 'DB    '!$A:$M, 4, FALSE)</f>
        <v xml:space="preserve"> </v>
      </c>
      <c r="E7604" s="5" t="str">
        <f>VLOOKUP(C7605, 'DB    '!$A:$M, 6, FALSE)</f>
        <v xml:space="preserve"> </v>
      </c>
      <c r="F7604" s="5" t="str">
        <f>VLOOKUP(C7605, 'DB    '!$A:$M, 8, FALSE)</f>
        <v xml:space="preserve"> </v>
      </c>
      <c r="G7604" s="5" t="str">
        <f>VLOOKUP(C7605, 'DB    '!$A:$M, 10, FALSE)</f>
        <v xml:space="preserve"> </v>
      </c>
      <c r="H7604" s="5" t="str">
        <f>VLOOKUP(C7605, 'DB    '!$A:$M, 12, FALSE)</f>
        <v xml:space="preserve"> </v>
      </c>
      <c r="I7604" s="32" t="str">
        <f>VLOOKUP(C7605, 'DB    '!$A:$M, 13, FALSE)</f>
        <v xml:space="preserve"> </v>
      </c>
    </row>
    <row r="7605" spans="1:9">
      <c r="B7605" s="30"/>
      <c r="C7605" s="11" t="s">
        <v>16</v>
      </c>
      <c r="D7605" s="7" t="str">
        <f>VLOOKUP(C7605, 'DB    '!$A:$M, 3, FALSE)</f>
        <v xml:space="preserve"> </v>
      </c>
      <c r="E7605" s="7" t="str">
        <f>VLOOKUP(C7605, 'DB    '!$A:$M, 5, FALSE)</f>
        <v xml:space="preserve"> </v>
      </c>
      <c r="F7605" s="7" t="str">
        <f>VLOOKUP(C7605, 'DB    '!$A:$M, 7, FALSE)</f>
        <v xml:space="preserve"> </v>
      </c>
      <c r="G7605" s="7" t="str">
        <f>VLOOKUP(C7605, 'DB    '!$A:$M, 9, FALSE)</f>
        <v xml:space="preserve"> </v>
      </c>
      <c r="H7605" s="7" t="str">
        <f>VLOOKUP(C7605, 'DB    '!$A:$M, 11, FALSE)</f>
        <v xml:space="preserve"> </v>
      </c>
      <c r="I7605" s="32"/>
    </row>
    <row r="7606" spans="1:9">
      <c r="B7606" s="31"/>
      <c r="C7606" s="10" t="str">
        <f>VLOOKUP(C7607, 'DB    '!$A:$B, 2, FALSE)</f>
        <v xml:space="preserve"> </v>
      </c>
      <c r="D7606" s="5" t="str">
        <f>VLOOKUP(C7607, 'DB    '!$A:$M, 4, FALSE)</f>
        <v xml:space="preserve"> </v>
      </c>
      <c r="E7606" s="5" t="str">
        <f>VLOOKUP(C7607, 'DB    '!$A:$M, 6, FALSE)</f>
        <v xml:space="preserve"> </v>
      </c>
      <c r="F7606" s="5" t="str">
        <f>VLOOKUP(C7607, 'DB    '!$A:$M, 8, FALSE)</f>
        <v xml:space="preserve"> </v>
      </c>
      <c r="G7606" s="5" t="str">
        <f>VLOOKUP(C7607, 'DB    '!$A:$M, 10, FALSE)</f>
        <v xml:space="preserve"> </v>
      </c>
      <c r="H7606" s="5" t="str">
        <f>VLOOKUP(C7607, 'DB    '!$A:$M, 12, FALSE)</f>
        <v xml:space="preserve"> </v>
      </c>
      <c r="I7606" s="32" t="str">
        <f>VLOOKUP(C7607, 'DB    '!$A:$M, 13, FALSE)</f>
        <v xml:space="preserve"> </v>
      </c>
    </row>
    <row r="7607" spans="1:9">
      <c r="B7607" s="31"/>
      <c r="C7607" s="11" t="s">
        <v>16</v>
      </c>
      <c r="D7607" s="7" t="str">
        <f>VLOOKUP(C7607, 'DB    '!$A:$M, 3, FALSE)</f>
        <v xml:space="preserve"> </v>
      </c>
      <c r="E7607" s="7" t="str">
        <f>VLOOKUP(C7607, 'DB    '!$A:$M, 5, FALSE)</f>
        <v xml:space="preserve"> </v>
      </c>
      <c r="F7607" s="7" t="str">
        <f>VLOOKUP(C7607, 'DB    '!$A:$M, 7, FALSE)</f>
        <v xml:space="preserve"> </v>
      </c>
      <c r="G7607" s="7" t="str">
        <f>VLOOKUP(C7607, 'DB    '!$A:$M, 9, FALSE)</f>
        <v xml:space="preserve"> </v>
      </c>
      <c r="H7607" s="7" t="str">
        <f>VLOOKUP(C7607, 'DB    '!$A:$M, 11, FALSE)</f>
        <v xml:space="preserve"> </v>
      </c>
      <c r="I7607" s="32"/>
    </row>
    <row r="7608" spans="1:9">
      <c r="B7608" s="6" t="s">
        <v>4349</v>
      </c>
      <c r="C7608" s="26"/>
      <c r="D7608" s="27"/>
      <c r="E7608" s="27"/>
      <c r="F7608" s="27"/>
      <c r="G7608" s="27"/>
      <c r="H7608" s="27"/>
      <c r="I7608" s="28"/>
    </row>
    <row r="7609" spans="1:9">
      <c r="A7609" s="4">
        <f>A7601+1</f>
        <v>952</v>
      </c>
    </row>
    <row r="7610" spans="1:9">
      <c r="B7610" s="29" t="str">
        <f>VLOOKUP(B7616, 'DB    '!A:B, 2, FALSE)</f>
        <v>透</v>
      </c>
      <c r="C7610" s="10" t="str">
        <f>VLOOKUP(C7611, 'DB    '!$A:$B, 2, FALSE)</f>
        <v>透</v>
      </c>
      <c r="D7610" s="5" t="str">
        <f>VLOOKUP(C7611, 'DB    '!$A:$M, 4, FALSE)</f>
        <v>辶</v>
      </c>
      <c r="E7610" s="5" t="str">
        <f>VLOOKUP(C7611, 'DB    '!$A:$M, 6, FALSE)</f>
        <v>秀</v>
      </c>
      <c r="F7610" s="5" t="str">
        <f>VLOOKUP(C7611, 'DB    '!$A:$M, 8, FALSE)</f>
        <v xml:space="preserve"> </v>
      </c>
      <c r="G7610" s="5" t="str">
        <f>VLOOKUP(C7611, 'DB    '!$A:$M, 10, FALSE)</f>
        <v xml:space="preserve"> </v>
      </c>
      <c r="H7610" s="5" t="str">
        <f>VLOOKUP(C7611, 'DB    '!$A:$M, 12, FALSE)</f>
        <v xml:space="preserve"> </v>
      </c>
      <c r="I7610" s="32" t="str">
        <f>VLOOKUP(C7611, 'DB    '!$A:$M, 13, FALSE)</f>
        <v>걸어서 불룩한 벼사이를 꿰뚫고 가는 모습. 투명. 투시</v>
      </c>
    </row>
    <row r="7611" spans="1:9">
      <c r="B7611" s="30"/>
      <c r="C7611" s="11" t="str">
        <f>B7616</f>
        <v>꿰뚫을투</v>
      </c>
      <c r="D7611" s="7" t="str">
        <f>VLOOKUP(C7611, 'DB    '!$A:$M, 3, FALSE)</f>
        <v>갈착</v>
      </c>
      <c r="E7611" s="7" t="str">
        <f>VLOOKUP(C7611, 'DB    '!$A:$M, 5, FALSE)</f>
        <v>빼어날수</v>
      </c>
      <c r="F7611" s="7" t="str">
        <f>VLOOKUP(C7611, 'DB    '!$A:$M, 7, FALSE)</f>
        <v>.</v>
      </c>
      <c r="G7611" s="7" t="str">
        <f>VLOOKUP(C7611, 'DB    '!$A:$M, 9, FALSE)</f>
        <v>.</v>
      </c>
      <c r="H7611" s="7" t="str">
        <f>VLOOKUP(C7611, 'DB    '!$A:$M, 11, FALSE)</f>
        <v>.</v>
      </c>
      <c r="I7611" s="32"/>
    </row>
    <row r="7612" spans="1:9">
      <c r="B7612" s="30"/>
      <c r="C7612" s="10" t="str">
        <f>VLOOKUP(C7613, 'DB    '!$A:$B, 2, FALSE)</f>
        <v>秀</v>
      </c>
      <c r="D7612" s="5" t="str">
        <f>VLOOKUP(C7613, 'DB    '!$A:$M, 4, FALSE)</f>
        <v>禾</v>
      </c>
      <c r="E7612" s="5" t="str">
        <f>VLOOKUP(C7613, 'DB    '!$A:$M, 6, FALSE)</f>
        <v>乃</v>
      </c>
      <c r="F7612" s="5" t="str">
        <f>VLOOKUP(C7613, 'DB    '!$A:$M, 8, FALSE)</f>
        <v xml:space="preserve"> </v>
      </c>
      <c r="G7612" s="5" t="str">
        <f>VLOOKUP(C7613, 'DB    '!$A:$M, 10, FALSE)</f>
        <v xml:space="preserve"> </v>
      </c>
      <c r="H7612" s="5" t="str">
        <f>VLOOKUP(C7613, 'DB    '!$A:$M, 12, FALSE)</f>
        <v xml:space="preserve"> </v>
      </c>
      <c r="I7612" s="32" t="str">
        <f>VLOOKUP(C7613, 'DB    '!$A:$M, 13, FALSE)</f>
        <v>벼가 임산부의 불룩한 배처럼 불룩하여 빼어난 모습. 수려</v>
      </c>
    </row>
    <row r="7613" spans="1:9">
      <c r="B7613" s="30"/>
      <c r="C7613" s="11" t="s">
        <v>3763</v>
      </c>
      <c r="D7613" s="7" t="str">
        <f>VLOOKUP(C7613, 'DB    '!$A:$M, 3, FALSE)</f>
        <v>벼화</v>
      </c>
      <c r="E7613" s="7" t="str">
        <f>VLOOKUP(C7613, 'DB    '!$A:$M, 5, FALSE)</f>
        <v>이에내</v>
      </c>
      <c r="F7613" s="7" t="str">
        <f>VLOOKUP(C7613, 'DB    '!$A:$M, 7, FALSE)</f>
        <v>.</v>
      </c>
      <c r="G7613" s="7" t="str">
        <f>VLOOKUP(C7613, 'DB    '!$A:$M, 9, FALSE)</f>
        <v>.</v>
      </c>
      <c r="H7613" s="7" t="str">
        <f>VLOOKUP(C7613, 'DB    '!$A:$M, 11, FALSE)</f>
        <v>.</v>
      </c>
      <c r="I7613" s="32"/>
    </row>
    <row r="7614" spans="1:9">
      <c r="B7614" s="31"/>
      <c r="C7614" s="10" t="str">
        <f>VLOOKUP(C7615, 'DB    '!$A:$B, 2, FALSE)</f>
        <v xml:space="preserve"> </v>
      </c>
      <c r="D7614" s="5" t="str">
        <f>VLOOKUP(C7615, 'DB    '!$A:$M, 4, FALSE)</f>
        <v xml:space="preserve"> </v>
      </c>
      <c r="E7614" s="5" t="str">
        <f>VLOOKUP(C7615, 'DB    '!$A:$M, 6, FALSE)</f>
        <v xml:space="preserve"> </v>
      </c>
      <c r="F7614" s="5" t="str">
        <f>VLOOKUP(C7615, 'DB    '!$A:$M, 8, FALSE)</f>
        <v xml:space="preserve"> </v>
      </c>
      <c r="G7614" s="5" t="str">
        <f>VLOOKUP(C7615, 'DB    '!$A:$M, 10, FALSE)</f>
        <v xml:space="preserve"> </v>
      </c>
      <c r="H7614" s="5" t="str">
        <f>VLOOKUP(C7615, 'DB    '!$A:$M, 12, FALSE)</f>
        <v xml:space="preserve"> </v>
      </c>
      <c r="I7614" s="32" t="str">
        <f>VLOOKUP(C7615, 'DB    '!$A:$M, 13, FALSE)</f>
        <v xml:space="preserve"> </v>
      </c>
    </row>
    <row r="7615" spans="1:9">
      <c r="B7615" s="31"/>
      <c r="C7615" s="11" t="s">
        <v>16</v>
      </c>
      <c r="D7615" s="7" t="str">
        <f>VLOOKUP(C7615, 'DB    '!$A:$M, 3, FALSE)</f>
        <v xml:space="preserve"> </v>
      </c>
      <c r="E7615" s="7" t="str">
        <f>VLOOKUP(C7615, 'DB    '!$A:$M, 5, FALSE)</f>
        <v xml:space="preserve"> </v>
      </c>
      <c r="F7615" s="7" t="str">
        <f>VLOOKUP(C7615, 'DB    '!$A:$M, 7, FALSE)</f>
        <v xml:space="preserve"> </v>
      </c>
      <c r="G7615" s="7" t="str">
        <f>VLOOKUP(C7615, 'DB    '!$A:$M, 9, FALSE)</f>
        <v xml:space="preserve"> </v>
      </c>
      <c r="H7615" s="7" t="str">
        <f>VLOOKUP(C7615, 'DB    '!$A:$M, 11, FALSE)</f>
        <v xml:space="preserve"> </v>
      </c>
      <c r="I7615" s="32"/>
    </row>
    <row r="7616" spans="1:9">
      <c r="B7616" s="6" t="s">
        <v>4354</v>
      </c>
      <c r="C7616" s="26"/>
      <c r="D7616" s="27"/>
      <c r="E7616" s="27"/>
      <c r="F7616" s="27"/>
      <c r="G7616" s="27"/>
      <c r="H7616" s="27"/>
      <c r="I7616" s="28"/>
    </row>
    <row r="7617" spans="1:9">
      <c r="A7617" s="4">
        <f>A7609+1</f>
        <v>953</v>
      </c>
    </row>
    <row r="7618" spans="1:9">
      <c r="B7618" s="29" t="str">
        <f>VLOOKUP(B7624, 'DB    '!A:B, 2, FALSE)</f>
        <v>派</v>
      </c>
      <c r="C7618" s="10" t="str">
        <f>VLOOKUP(C7619, 'DB    '!$A:$B, 2, FALSE)</f>
        <v>派</v>
      </c>
      <c r="D7618" s="5" t="str">
        <f>VLOOKUP(C7619, 'DB    '!$A:$M, 4, FALSE)</f>
        <v>氵</v>
      </c>
      <c r="E7618" s="5" t="str">
        <f>VLOOKUP(C7619, 'DB    '!$A:$M, 6, FALSE)</f>
        <v>脈</v>
      </c>
      <c r="F7618" s="5" t="str">
        <f>VLOOKUP(C7619, 'DB    '!$A:$M, 8, FALSE)</f>
        <v xml:space="preserve"> </v>
      </c>
      <c r="G7618" s="5" t="str">
        <f>VLOOKUP(C7619, 'DB    '!$A:$M, 10, FALSE)</f>
        <v xml:space="preserve"> </v>
      </c>
      <c r="H7618" s="5" t="str">
        <f>VLOOKUP(C7619, 'DB    '!$A:$M, 12, FALSE)</f>
        <v xml:space="preserve"> </v>
      </c>
      <c r="I7618" s="32" t="str">
        <f>VLOOKUP(C7619, 'DB    '!$A:$M, 13, FALSE)</f>
        <v>물 갈래가 고기에 있는 힘줄처럼 갈래 갈래 나뉘어 있는 모양. 파벌</v>
      </c>
    </row>
    <row r="7619" spans="1:9">
      <c r="B7619" s="30"/>
      <c r="C7619" s="11" t="str">
        <f>B7624</f>
        <v>갈래파</v>
      </c>
      <c r="D7619" s="7" t="str">
        <f>VLOOKUP(C7619, 'DB    '!$A:$M, 3, FALSE)</f>
        <v>물수변</v>
      </c>
      <c r="E7619" s="7" t="str">
        <f>VLOOKUP(C7619, 'DB    '!$A:$M, 5, FALSE)</f>
        <v>맥맥</v>
      </c>
      <c r="F7619" s="7" t="str">
        <f>VLOOKUP(C7619, 'DB    '!$A:$M, 7, FALSE)</f>
        <v>.</v>
      </c>
      <c r="G7619" s="7" t="str">
        <f>VLOOKUP(C7619, 'DB    '!$A:$M, 9, FALSE)</f>
        <v>.</v>
      </c>
      <c r="H7619" s="7" t="str">
        <f>VLOOKUP(C7619, 'DB    '!$A:$M, 11, FALSE)</f>
        <v>.</v>
      </c>
      <c r="I7619" s="32"/>
    </row>
    <row r="7620" spans="1:9">
      <c r="B7620" s="30"/>
      <c r="C7620" s="10" t="str">
        <f>VLOOKUP(C7621, 'DB    '!$A:$B, 2, FALSE)</f>
        <v xml:space="preserve"> </v>
      </c>
      <c r="D7620" s="5" t="str">
        <f>VLOOKUP(C7621, 'DB    '!$A:$M, 4, FALSE)</f>
        <v xml:space="preserve"> </v>
      </c>
      <c r="E7620" s="5" t="str">
        <f>VLOOKUP(C7621, 'DB    '!$A:$M, 6, FALSE)</f>
        <v xml:space="preserve"> </v>
      </c>
      <c r="F7620" s="5" t="str">
        <f>VLOOKUP(C7621, 'DB    '!$A:$M, 8, FALSE)</f>
        <v xml:space="preserve"> </v>
      </c>
      <c r="G7620" s="5" t="str">
        <f>VLOOKUP(C7621, 'DB    '!$A:$M, 10, FALSE)</f>
        <v xml:space="preserve"> </v>
      </c>
      <c r="H7620" s="5" t="str">
        <f>VLOOKUP(C7621, 'DB    '!$A:$M, 12, FALSE)</f>
        <v xml:space="preserve"> </v>
      </c>
      <c r="I7620" s="32" t="str">
        <f>VLOOKUP(C7621, 'DB    '!$A:$M, 13, FALSE)</f>
        <v xml:space="preserve"> </v>
      </c>
    </row>
    <row r="7621" spans="1:9">
      <c r="B7621" s="30"/>
      <c r="C7621" s="11" t="s">
        <v>16</v>
      </c>
      <c r="D7621" s="7" t="str">
        <f>VLOOKUP(C7621, 'DB    '!$A:$M, 3, FALSE)</f>
        <v xml:space="preserve"> </v>
      </c>
      <c r="E7621" s="7" t="str">
        <f>VLOOKUP(C7621, 'DB    '!$A:$M, 5, FALSE)</f>
        <v xml:space="preserve"> </v>
      </c>
      <c r="F7621" s="7" t="str">
        <f>VLOOKUP(C7621, 'DB    '!$A:$M, 7, FALSE)</f>
        <v xml:space="preserve"> </v>
      </c>
      <c r="G7621" s="7" t="str">
        <f>VLOOKUP(C7621, 'DB    '!$A:$M, 9, FALSE)</f>
        <v xml:space="preserve"> </v>
      </c>
      <c r="H7621" s="7" t="str">
        <f>VLOOKUP(C7621, 'DB    '!$A:$M, 11, FALSE)</f>
        <v xml:space="preserve"> </v>
      </c>
      <c r="I7621" s="32"/>
    </row>
    <row r="7622" spans="1:9">
      <c r="B7622" s="31"/>
      <c r="C7622" s="10" t="str">
        <f>VLOOKUP(C7623, 'DB    '!$A:$B, 2, FALSE)</f>
        <v xml:space="preserve"> </v>
      </c>
      <c r="D7622" s="5" t="str">
        <f>VLOOKUP(C7623, 'DB    '!$A:$M, 4, FALSE)</f>
        <v xml:space="preserve"> </v>
      </c>
      <c r="E7622" s="5" t="str">
        <f>VLOOKUP(C7623, 'DB    '!$A:$M, 6, FALSE)</f>
        <v xml:space="preserve"> </v>
      </c>
      <c r="F7622" s="5" t="str">
        <f>VLOOKUP(C7623, 'DB    '!$A:$M, 8, FALSE)</f>
        <v xml:space="preserve"> </v>
      </c>
      <c r="G7622" s="5" t="str">
        <f>VLOOKUP(C7623, 'DB    '!$A:$M, 10, FALSE)</f>
        <v xml:space="preserve"> </v>
      </c>
      <c r="H7622" s="5" t="str">
        <f>VLOOKUP(C7623, 'DB    '!$A:$M, 12, FALSE)</f>
        <v xml:space="preserve"> </v>
      </c>
      <c r="I7622" s="32" t="str">
        <f>VLOOKUP(C7623, 'DB    '!$A:$M, 13, FALSE)</f>
        <v xml:space="preserve"> </v>
      </c>
    </row>
    <row r="7623" spans="1:9">
      <c r="B7623" s="31"/>
      <c r="C7623" s="11" t="s">
        <v>16</v>
      </c>
      <c r="D7623" s="7" t="str">
        <f>VLOOKUP(C7623, 'DB    '!$A:$M, 3, FALSE)</f>
        <v xml:space="preserve"> </v>
      </c>
      <c r="E7623" s="7" t="str">
        <f>VLOOKUP(C7623, 'DB    '!$A:$M, 5, FALSE)</f>
        <v xml:space="preserve"> </v>
      </c>
      <c r="F7623" s="7" t="str">
        <f>VLOOKUP(C7623, 'DB    '!$A:$M, 7, FALSE)</f>
        <v xml:space="preserve"> </v>
      </c>
      <c r="G7623" s="7" t="str">
        <f>VLOOKUP(C7623, 'DB    '!$A:$M, 9, FALSE)</f>
        <v xml:space="preserve"> </v>
      </c>
      <c r="H7623" s="7" t="str">
        <f>VLOOKUP(C7623, 'DB    '!$A:$M, 11, FALSE)</f>
        <v xml:space="preserve"> </v>
      </c>
      <c r="I7623" s="32"/>
    </row>
    <row r="7624" spans="1:9">
      <c r="B7624" s="6" t="s">
        <v>4359</v>
      </c>
      <c r="C7624" s="26"/>
      <c r="D7624" s="27"/>
      <c r="E7624" s="27"/>
      <c r="F7624" s="27"/>
      <c r="G7624" s="27"/>
      <c r="H7624" s="27"/>
      <c r="I7624" s="28"/>
    </row>
    <row r="7625" spans="1:9">
      <c r="A7625" s="4">
        <f>A7617+1</f>
        <v>954</v>
      </c>
    </row>
    <row r="7626" spans="1:9">
      <c r="B7626" s="29" t="str">
        <f>VLOOKUP(B7632, 'DB    '!A:B, 2, FALSE)</f>
        <v>頗</v>
      </c>
      <c r="C7626" s="10" t="str">
        <f>VLOOKUP(C7627, 'DB    '!$A:$B, 2, FALSE)</f>
        <v>頗</v>
      </c>
      <c r="D7626" s="5" t="str">
        <f>VLOOKUP(C7627, 'DB    '!$A:$M, 4, FALSE)</f>
        <v>皮</v>
      </c>
      <c r="E7626" s="5" t="str">
        <f>VLOOKUP(C7627, 'DB    '!$A:$M, 6, FALSE)</f>
        <v>頁</v>
      </c>
      <c r="F7626" s="5" t="str">
        <f>VLOOKUP(C7627, 'DB    '!$A:$M, 8, FALSE)</f>
        <v xml:space="preserve"> </v>
      </c>
      <c r="G7626" s="5" t="str">
        <f>VLOOKUP(C7627, 'DB    '!$A:$M, 10, FALSE)</f>
        <v xml:space="preserve"> </v>
      </c>
      <c r="H7626" s="5" t="str">
        <f>VLOOKUP(C7627, 'DB    '!$A:$M, 12, FALSE)</f>
        <v xml:space="preserve"> </v>
      </c>
      <c r="I7626" s="32" t="str">
        <f>VLOOKUP(C7627, 'DB    '!$A:$M, 13, FALSE)</f>
        <v>가죽 피부가 머리에 있는 얼굴에서 일그러지는 모습. 편파적</v>
      </c>
    </row>
    <row r="7627" spans="1:9">
      <c r="B7627" s="30"/>
      <c r="C7627" s="11" t="str">
        <f>B7632</f>
        <v>일그러질파</v>
      </c>
      <c r="D7627" s="7" t="str">
        <f>VLOOKUP(C7627, 'DB    '!$A:$M, 3, FALSE)</f>
        <v>가죽피</v>
      </c>
      <c r="E7627" s="7" t="str">
        <f>VLOOKUP(C7627, 'DB    '!$A:$M, 5, FALSE)</f>
        <v>머리혈</v>
      </c>
      <c r="F7627" s="7" t="str">
        <f>VLOOKUP(C7627, 'DB    '!$A:$M, 7, FALSE)</f>
        <v>.</v>
      </c>
      <c r="G7627" s="7" t="str">
        <f>VLOOKUP(C7627, 'DB    '!$A:$M, 9, FALSE)</f>
        <v>.</v>
      </c>
      <c r="H7627" s="7" t="str">
        <f>VLOOKUP(C7627, 'DB    '!$A:$M, 11, FALSE)</f>
        <v>.</v>
      </c>
      <c r="I7627" s="32"/>
    </row>
    <row r="7628" spans="1:9">
      <c r="B7628" s="30"/>
      <c r="C7628" s="10" t="str">
        <f>VLOOKUP(C7629, 'DB    '!$A:$B, 2, FALSE)</f>
        <v xml:space="preserve"> </v>
      </c>
      <c r="D7628" s="5" t="str">
        <f>VLOOKUP(C7629, 'DB    '!$A:$M, 4, FALSE)</f>
        <v xml:space="preserve"> </v>
      </c>
      <c r="E7628" s="5" t="str">
        <f>VLOOKUP(C7629, 'DB    '!$A:$M, 6, FALSE)</f>
        <v xml:space="preserve"> </v>
      </c>
      <c r="F7628" s="5" t="str">
        <f>VLOOKUP(C7629, 'DB    '!$A:$M, 8, FALSE)</f>
        <v xml:space="preserve"> </v>
      </c>
      <c r="G7628" s="5" t="str">
        <f>VLOOKUP(C7629, 'DB    '!$A:$M, 10, FALSE)</f>
        <v xml:space="preserve"> </v>
      </c>
      <c r="H7628" s="5" t="str">
        <f>VLOOKUP(C7629, 'DB    '!$A:$M, 12, FALSE)</f>
        <v xml:space="preserve"> </v>
      </c>
      <c r="I7628" s="32" t="str">
        <f>VLOOKUP(C7629, 'DB    '!$A:$M, 13, FALSE)</f>
        <v xml:space="preserve"> </v>
      </c>
    </row>
    <row r="7629" spans="1:9">
      <c r="B7629" s="30"/>
      <c r="C7629" s="11" t="s">
        <v>16</v>
      </c>
      <c r="D7629" s="7" t="str">
        <f>VLOOKUP(C7629, 'DB    '!$A:$M, 3, FALSE)</f>
        <v xml:space="preserve"> </v>
      </c>
      <c r="E7629" s="7" t="str">
        <f>VLOOKUP(C7629, 'DB    '!$A:$M, 5, FALSE)</f>
        <v xml:space="preserve"> </v>
      </c>
      <c r="F7629" s="7" t="str">
        <f>VLOOKUP(C7629, 'DB    '!$A:$M, 7, FALSE)</f>
        <v xml:space="preserve"> </v>
      </c>
      <c r="G7629" s="7" t="str">
        <f>VLOOKUP(C7629, 'DB    '!$A:$M, 9, FALSE)</f>
        <v xml:space="preserve"> </v>
      </c>
      <c r="H7629" s="7" t="str">
        <f>VLOOKUP(C7629, 'DB    '!$A:$M, 11, FALSE)</f>
        <v xml:space="preserve"> </v>
      </c>
      <c r="I7629" s="32"/>
    </row>
    <row r="7630" spans="1:9">
      <c r="B7630" s="31"/>
      <c r="C7630" s="10" t="str">
        <f>VLOOKUP(C7631, 'DB    '!$A:$B, 2, FALSE)</f>
        <v xml:space="preserve"> </v>
      </c>
      <c r="D7630" s="5" t="str">
        <f>VLOOKUP(C7631, 'DB    '!$A:$M, 4, FALSE)</f>
        <v xml:space="preserve"> </v>
      </c>
      <c r="E7630" s="5" t="str">
        <f>VLOOKUP(C7631, 'DB    '!$A:$M, 6, FALSE)</f>
        <v xml:space="preserve"> </v>
      </c>
      <c r="F7630" s="5" t="str">
        <f>VLOOKUP(C7631, 'DB    '!$A:$M, 8, FALSE)</f>
        <v xml:space="preserve"> </v>
      </c>
      <c r="G7630" s="5" t="str">
        <f>VLOOKUP(C7631, 'DB    '!$A:$M, 10, FALSE)</f>
        <v xml:space="preserve"> </v>
      </c>
      <c r="H7630" s="5" t="str">
        <f>VLOOKUP(C7631, 'DB    '!$A:$M, 12, FALSE)</f>
        <v xml:space="preserve"> </v>
      </c>
      <c r="I7630" s="32" t="str">
        <f>VLOOKUP(C7631, 'DB    '!$A:$M, 13, FALSE)</f>
        <v xml:space="preserve"> </v>
      </c>
    </row>
    <row r="7631" spans="1:9">
      <c r="B7631" s="31"/>
      <c r="C7631" s="11" t="s">
        <v>16</v>
      </c>
      <c r="D7631" s="7" t="str">
        <f>VLOOKUP(C7631, 'DB    '!$A:$M, 3, FALSE)</f>
        <v xml:space="preserve"> </v>
      </c>
      <c r="E7631" s="7" t="str">
        <f>VLOOKUP(C7631, 'DB    '!$A:$M, 5, FALSE)</f>
        <v xml:space="preserve"> </v>
      </c>
      <c r="F7631" s="7" t="str">
        <f>VLOOKUP(C7631, 'DB    '!$A:$M, 7, FALSE)</f>
        <v xml:space="preserve"> </v>
      </c>
      <c r="G7631" s="7" t="str">
        <f>VLOOKUP(C7631, 'DB    '!$A:$M, 9, FALSE)</f>
        <v xml:space="preserve"> </v>
      </c>
      <c r="H7631" s="7" t="str">
        <f>VLOOKUP(C7631, 'DB    '!$A:$M, 11, FALSE)</f>
        <v xml:space="preserve"> </v>
      </c>
      <c r="I7631" s="32"/>
    </row>
    <row r="7632" spans="1:9">
      <c r="B7632" s="6" t="s">
        <v>4364</v>
      </c>
      <c r="C7632" s="26"/>
      <c r="D7632" s="27"/>
      <c r="E7632" s="27"/>
      <c r="F7632" s="27"/>
      <c r="G7632" s="27"/>
      <c r="H7632" s="27"/>
      <c r="I7632" s="28"/>
    </row>
    <row r="7633" spans="1:9">
      <c r="A7633" s="4">
        <f>A7625+1</f>
        <v>955</v>
      </c>
    </row>
    <row r="7634" spans="1:9">
      <c r="B7634" s="29" t="str">
        <f>VLOOKUP(B7640, 'DB    '!A:B, 2, FALSE)</f>
        <v>偏</v>
      </c>
      <c r="C7634" s="10" t="str">
        <f>VLOOKUP(C7635, 'DB    '!$A:$B, 2, FALSE)</f>
        <v>偏</v>
      </c>
      <c r="D7634" s="5" t="str">
        <f>VLOOKUP(C7635, 'DB    '!$A:$M, 4, FALSE)</f>
        <v>亻</v>
      </c>
      <c r="E7634" s="5" t="str">
        <f>VLOOKUP(C7635, 'DB    '!$A:$M, 6, FALSE)</f>
        <v>戶</v>
      </c>
      <c r="F7634" s="5" t="str">
        <f>VLOOKUP(C7635, 'DB    '!$A:$M, 8, FALSE)</f>
        <v>冊</v>
      </c>
      <c r="G7634" s="5" t="str">
        <f>VLOOKUP(C7635, 'DB    '!$A:$M, 10, FALSE)</f>
        <v xml:space="preserve"> </v>
      </c>
      <c r="H7634" s="5" t="str">
        <f>VLOOKUP(C7635, 'DB    '!$A:$M, 12, FALSE)</f>
        <v xml:space="preserve"> </v>
      </c>
      <c r="I7634" s="32" t="str">
        <f>VLOOKUP(C7635, 'DB    '!$A:$M, 13, FALSE)</f>
        <v>사람이 지게문처럼 책의 한쪽만 치우치게 제본한 모양. 편협</v>
      </c>
    </row>
    <row r="7635" spans="1:9">
      <c r="B7635" s="30"/>
      <c r="C7635" s="11" t="str">
        <f>B7640</f>
        <v>치우칠편</v>
      </c>
      <c r="D7635" s="7" t="str">
        <f>VLOOKUP(C7635, 'DB    '!$A:$M, 3, FALSE)</f>
        <v>사람인변</v>
      </c>
      <c r="E7635" s="7" t="str">
        <f>VLOOKUP(C7635, 'DB    '!$A:$M, 5, FALSE)</f>
        <v>지게문호</v>
      </c>
      <c r="F7635" s="7" t="str">
        <f>VLOOKUP(C7635, 'DB    '!$A:$M, 7, FALSE)</f>
        <v>책책</v>
      </c>
      <c r="G7635" s="7" t="str">
        <f>VLOOKUP(C7635, 'DB    '!$A:$M, 9, FALSE)</f>
        <v>.</v>
      </c>
      <c r="H7635" s="7" t="str">
        <f>VLOOKUP(C7635, 'DB    '!$A:$M, 11, FALSE)</f>
        <v>.</v>
      </c>
      <c r="I7635" s="32"/>
    </row>
    <row r="7636" spans="1:9">
      <c r="B7636" s="30"/>
      <c r="C7636" s="10" t="str">
        <f>VLOOKUP(C7637, 'DB    '!$A:$B, 2, FALSE)</f>
        <v xml:space="preserve"> </v>
      </c>
      <c r="D7636" s="5" t="str">
        <f>VLOOKUP(C7637, 'DB    '!$A:$M, 4, FALSE)</f>
        <v xml:space="preserve"> </v>
      </c>
      <c r="E7636" s="5" t="str">
        <f>VLOOKUP(C7637, 'DB    '!$A:$M, 6, FALSE)</f>
        <v xml:space="preserve"> </v>
      </c>
      <c r="F7636" s="5" t="str">
        <f>VLOOKUP(C7637, 'DB    '!$A:$M, 8, FALSE)</f>
        <v xml:space="preserve"> </v>
      </c>
      <c r="G7636" s="5" t="str">
        <f>VLOOKUP(C7637, 'DB    '!$A:$M, 10, FALSE)</f>
        <v xml:space="preserve"> </v>
      </c>
      <c r="H7636" s="5" t="str">
        <f>VLOOKUP(C7637, 'DB    '!$A:$M, 12, FALSE)</f>
        <v xml:space="preserve"> </v>
      </c>
      <c r="I7636" s="32" t="str">
        <f>VLOOKUP(C7637, 'DB    '!$A:$M, 13, FALSE)</f>
        <v xml:space="preserve"> </v>
      </c>
    </row>
    <row r="7637" spans="1:9">
      <c r="B7637" s="30"/>
      <c r="C7637" s="11" t="s">
        <v>16</v>
      </c>
      <c r="D7637" s="7" t="str">
        <f>VLOOKUP(C7637, 'DB    '!$A:$M, 3, FALSE)</f>
        <v xml:space="preserve"> </v>
      </c>
      <c r="E7637" s="7" t="str">
        <f>VLOOKUP(C7637, 'DB    '!$A:$M, 5, FALSE)</f>
        <v xml:space="preserve"> </v>
      </c>
      <c r="F7637" s="7" t="str">
        <f>VLOOKUP(C7637, 'DB    '!$A:$M, 7, FALSE)</f>
        <v xml:space="preserve"> </v>
      </c>
      <c r="G7637" s="7" t="str">
        <f>VLOOKUP(C7637, 'DB    '!$A:$M, 9, FALSE)</f>
        <v xml:space="preserve"> </v>
      </c>
      <c r="H7637" s="7" t="str">
        <f>VLOOKUP(C7637, 'DB    '!$A:$M, 11, FALSE)</f>
        <v xml:space="preserve"> </v>
      </c>
      <c r="I7637" s="32"/>
    </row>
    <row r="7638" spans="1:9">
      <c r="B7638" s="31"/>
      <c r="C7638" s="10" t="str">
        <f>VLOOKUP(C7639, 'DB    '!$A:$B, 2, FALSE)</f>
        <v xml:space="preserve"> </v>
      </c>
      <c r="D7638" s="5" t="str">
        <f>VLOOKUP(C7639, 'DB    '!$A:$M, 4, FALSE)</f>
        <v xml:space="preserve"> </v>
      </c>
      <c r="E7638" s="5" t="str">
        <f>VLOOKUP(C7639, 'DB    '!$A:$M, 6, FALSE)</f>
        <v xml:space="preserve"> </v>
      </c>
      <c r="F7638" s="5" t="str">
        <f>VLOOKUP(C7639, 'DB    '!$A:$M, 8, FALSE)</f>
        <v xml:space="preserve"> </v>
      </c>
      <c r="G7638" s="5" t="str">
        <f>VLOOKUP(C7639, 'DB    '!$A:$M, 10, FALSE)</f>
        <v xml:space="preserve"> </v>
      </c>
      <c r="H7638" s="5" t="str">
        <f>VLOOKUP(C7639, 'DB    '!$A:$M, 12, FALSE)</f>
        <v xml:space="preserve"> </v>
      </c>
      <c r="I7638" s="32" t="str">
        <f>VLOOKUP(C7639, 'DB    '!$A:$M, 13, FALSE)</f>
        <v xml:space="preserve"> </v>
      </c>
    </row>
    <row r="7639" spans="1:9">
      <c r="B7639" s="31"/>
      <c r="C7639" s="11" t="s">
        <v>16</v>
      </c>
      <c r="D7639" s="7" t="str">
        <f>VLOOKUP(C7639, 'DB    '!$A:$M, 3, FALSE)</f>
        <v xml:space="preserve"> </v>
      </c>
      <c r="E7639" s="7" t="str">
        <f>VLOOKUP(C7639, 'DB    '!$A:$M, 5, FALSE)</f>
        <v xml:space="preserve"> </v>
      </c>
      <c r="F7639" s="7" t="str">
        <f>VLOOKUP(C7639, 'DB    '!$A:$M, 7, FALSE)</f>
        <v xml:space="preserve"> </v>
      </c>
      <c r="G7639" s="7" t="str">
        <f>VLOOKUP(C7639, 'DB    '!$A:$M, 9, FALSE)</f>
        <v xml:space="preserve"> </v>
      </c>
      <c r="H7639" s="7" t="str">
        <f>VLOOKUP(C7639, 'DB    '!$A:$M, 11, FALSE)</f>
        <v xml:space="preserve"> </v>
      </c>
      <c r="I7639" s="32"/>
    </row>
    <row r="7640" spans="1:9">
      <c r="B7640" s="6" t="s">
        <v>4367</v>
      </c>
      <c r="C7640" s="26"/>
      <c r="D7640" s="27"/>
      <c r="E7640" s="27"/>
      <c r="F7640" s="27"/>
      <c r="G7640" s="27"/>
      <c r="H7640" s="27"/>
      <c r="I7640" s="28"/>
    </row>
    <row r="7641" spans="1:9">
      <c r="A7641" s="4">
        <f>A7633+1</f>
        <v>956</v>
      </c>
    </row>
    <row r="7642" spans="1:9">
      <c r="B7642" s="29" t="str">
        <f>VLOOKUP(B7648, 'DB    '!A:B, 2, FALSE)</f>
        <v>遍</v>
      </c>
      <c r="C7642" s="10" t="str">
        <f>VLOOKUP(C7643, 'DB    '!$A:$B, 2, FALSE)</f>
        <v>遍</v>
      </c>
      <c r="D7642" s="5" t="str">
        <f>VLOOKUP(C7643, 'DB    '!$A:$M, 4, FALSE)</f>
        <v>辶</v>
      </c>
      <c r="E7642" s="5" t="str">
        <f>VLOOKUP(C7643, 'DB    '!$A:$M, 6, FALSE)</f>
        <v>戶</v>
      </c>
      <c r="F7642" s="5" t="str">
        <f>VLOOKUP(C7643, 'DB    '!$A:$M, 8, FALSE)</f>
        <v>冊</v>
      </c>
      <c r="G7642" s="5" t="str">
        <f>VLOOKUP(C7643, 'DB    '!$A:$M, 10, FALSE)</f>
        <v xml:space="preserve"> </v>
      </c>
      <c r="H7642" s="5" t="str">
        <f>VLOOKUP(C7643, 'DB    '!$A:$M, 12, FALSE)</f>
        <v xml:space="preserve"> </v>
      </c>
      <c r="I7642" s="32" t="str">
        <f>VLOOKUP(C7643, 'DB    '!$A:$M, 13, FALSE)</f>
        <v>걸어다니며 한쪽에 제본된 책을 널리 가르치는 모습. 편만</v>
      </c>
    </row>
    <row r="7643" spans="1:9">
      <c r="B7643" s="30"/>
      <c r="C7643" s="11" t="str">
        <f>B7648</f>
        <v>두루편</v>
      </c>
      <c r="D7643" s="7" t="str">
        <f>VLOOKUP(C7643, 'DB    '!$A:$M, 3, FALSE)</f>
        <v>갈착</v>
      </c>
      <c r="E7643" s="7" t="str">
        <f>VLOOKUP(C7643, 'DB    '!$A:$M, 5, FALSE)</f>
        <v>지게문호</v>
      </c>
      <c r="F7643" s="7" t="str">
        <f>VLOOKUP(C7643, 'DB    '!$A:$M, 7, FALSE)</f>
        <v>책책</v>
      </c>
      <c r="G7643" s="7" t="str">
        <f>VLOOKUP(C7643, 'DB    '!$A:$M, 9, FALSE)</f>
        <v>.</v>
      </c>
      <c r="H7643" s="7" t="str">
        <f>VLOOKUP(C7643, 'DB    '!$A:$M, 11, FALSE)</f>
        <v>.</v>
      </c>
      <c r="I7643" s="32"/>
    </row>
    <row r="7644" spans="1:9">
      <c r="B7644" s="30"/>
      <c r="C7644" s="10" t="str">
        <f>VLOOKUP(C7645, 'DB    '!$A:$B, 2, FALSE)</f>
        <v xml:space="preserve"> </v>
      </c>
      <c r="D7644" s="5" t="str">
        <f>VLOOKUP(C7645, 'DB    '!$A:$M, 4, FALSE)</f>
        <v xml:space="preserve"> </v>
      </c>
      <c r="E7644" s="5" t="str">
        <f>VLOOKUP(C7645, 'DB    '!$A:$M, 6, FALSE)</f>
        <v xml:space="preserve"> </v>
      </c>
      <c r="F7644" s="5" t="str">
        <f>VLOOKUP(C7645, 'DB    '!$A:$M, 8, FALSE)</f>
        <v xml:space="preserve"> </v>
      </c>
      <c r="G7644" s="5" t="str">
        <f>VLOOKUP(C7645, 'DB    '!$A:$M, 10, FALSE)</f>
        <v xml:space="preserve"> </v>
      </c>
      <c r="H7644" s="5" t="str">
        <f>VLOOKUP(C7645, 'DB    '!$A:$M, 12, FALSE)</f>
        <v xml:space="preserve"> </v>
      </c>
      <c r="I7644" s="32" t="str">
        <f>VLOOKUP(C7645, 'DB    '!$A:$M, 13, FALSE)</f>
        <v xml:space="preserve"> </v>
      </c>
    </row>
    <row r="7645" spans="1:9">
      <c r="B7645" s="30"/>
      <c r="C7645" s="11" t="s">
        <v>16</v>
      </c>
      <c r="D7645" s="7" t="str">
        <f>VLOOKUP(C7645, 'DB    '!$A:$M, 3, FALSE)</f>
        <v xml:space="preserve"> </v>
      </c>
      <c r="E7645" s="7" t="str">
        <f>VLOOKUP(C7645, 'DB    '!$A:$M, 5, FALSE)</f>
        <v xml:space="preserve"> </v>
      </c>
      <c r="F7645" s="7" t="str">
        <f>VLOOKUP(C7645, 'DB    '!$A:$M, 7, FALSE)</f>
        <v xml:space="preserve"> </v>
      </c>
      <c r="G7645" s="7" t="str">
        <f>VLOOKUP(C7645, 'DB    '!$A:$M, 9, FALSE)</f>
        <v xml:space="preserve"> </v>
      </c>
      <c r="H7645" s="7" t="str">
        <f>VLOOKUP(C7645, 'DB    '!$A:$M, 11, FALSE)</f>
        <v xml:space="preserve"> </v>
      </c>
      <c r="I7645" s="32"/>
    </row>
    <row r="7646" spans="1:9">
      <c r="B7646" s="31"/>
      <c r="C7646" s="10" t="str">
        <f>VLOOKUP(C7647, 'DB    '!$A:$B, 2, FALSE)</f>
        <v xml:space="preserve"> </v>
      </c>
      <c r="D7646" s="5" t="str">
        <f>VLOOKUP(C7647, 'DB    '!$A:$M, 4, FALSE)</f>
        <v xml:space="preserve"> </v>
      </c>
      <c r="E7646" s="5" t="str">
        <f>VLOOKUP(C7647, 'DB    '!$A:$M, 6, FALSE)</f>
        <v xml:space="preserve"> </v>
      </c>
      <c r="F7646" s="5" t="str">
        <f>VLOOKUP(C7647, 'DB    '!$A:$M, 8, FALSE)</f>
        <v xml:space="preserve"> </v>
      </c>
      <c r="G7646" s="5" t="str">
        <f>VLOOKUP(C7647, 'DB    '!$A:$M, 10, FALSE)</f>
        <v xml:space="preserve"> </v>
      </c>
      <c r="H7646" s="5" t="str">
        <f>VLOOKUP(C7647, 'DB    '!$A:$M, 12, FALSE)</f>
        <v xml:space="preserve"> </v>
      </c>
      <c r="I7646" s="32" t="str">
        <f>VLOOKUP(C7647, 'DB    '!$A:$M, 13, FALSE)</f>
        <v xml:space="preserve"> </v>
      </c>
    </row>
    <row r="7647" spans="1:9">
      <c r="B7647" s="31"/>
      <c r="C7647" s="11" t="s">
        <v>16</v>
      </c>
      <c r="D7647" s="7" t="str">
        <f>VLOOKUP(C7647, 'DB    '!$A:$M, 3, FALSE)</f>
        <v xml:space="preserve"> </v>
      </c>
      <c r="E7647" s="7" t="str">
        <f>VLOOKUP(C7647, 'DB    '!$A:$M, 5, FALSE)</f>
        <v xml:space="preserve"> </v>
      </c>
      <c r="F7647" s="7" t="str">
        <f>VLOOKUP(C7647, 'DB    '!$A:$M, 7, FALSE)</f>
        <v xml:space="preserve"> </v>
      </c>
      <c r="G7647" s="7" t="str">
        <f>VLOOKUP(C7647, 'DB    '!$A:$M, 9, FALSE)</f>
        <v xml:space="preserve"> </v>
      </c>
      <c r="H7647" s="7" t="str">
        <f>VLOOKUP(C7647, 'DB    '!$A:$M, 11, FALSE)</f>
        <v xml:space="preserve"> </v>
      </c>
      <c r="I7647" s="32"/>
    </row>
    <row r="7648" spans="1:9">
      <c r="B7648" s="6" t="s">
        <v>4372</v>
      </c>
      <c r="C7648" s="26"/>
      <c r="D7648" s="27"/>
      <c r="E7648" s="27"/>
      <c r="F7648" s="27"/>
      <c r="G7648" s="27"/>
      <c r="H7648" s="27"/>
      <c r="I7648" s="28"/>
    </row>
    <row r="7649" spans="1:9">
      <c r="A7649" s="4">
        <f>A7641+1</f>
        <v>957</v>
      </c>
    </row>
    <row r="7650" spans="1:9">
      <c r="B7650" s="29" t="str">
        <f>VLOOKUP(B7656, 'DB    '!A:B, 2, FALSE)</f>
        <v>幅</v>
      </c>
      <c r="C7650" s="10" t="str">
        <f>VLOOKUP(C7651, 'DB    '!$A:$B, 2, FALSE)</f>
        <v>幅</v>
      </c>
      <c r="D7650" s="5" t="str">
        <f>VLOOKUP(C7651, 'DB    '!$A:$M, 4, FALSE)</f>
        <v>巾</v>
      </c>
      <c r="E7650" s="5" t="str">
        <f>VLOOKUP(C7651, 'DB    '!$A:$M, 6, FALSE)</f>
        <v>畐</v>
      </c>
      <c r="F7650" s="5" t="str">
        <f>VLOOKUP(C7651, 'DB    '!$A:$M, 8, FALSE)</f>
        <v xml:space="preserve"> </v>
      </c>
      <c r="G7650" s="5" t="str">
        <f>VLOOKUP(C7651, 'DB    '!$A:$M, 10, FALSE)</f>
        <v xml:space="preserve"> </v>
      </c>
      <c r="H7650" s="5" t="str">
        <f>VLOOKUP(C7651, 'DB    '!$A:$M, 12, FALSE)</f>
        <v xml:space="preserve"> </v>
      </c>
      <c r="I7650" s="32" t="str">
        <f>VLOOKUP(C7651, 'DB    '!$A:$M, 13, FALSE)</f>
        <v>수건으로 불룩한 항아리 같은 몸을 두르면 둘레, 폭을 잴 수 있다</v>
      </c>
    </row>
    <row r="7651" spans="1:9">
      <c r="B7651" s="30"/>
      <c r="C7651" s="11" t="str">
        <f>B7656</f>
        <v>폭폭</v>
      </c>
      <c r="D7651" s="7" t="str">
        <f>VLOOKUP(C7651, 'DB    '!$A:$M, 3, FALSE)</f>
        <v>수건건</v>
      </c>
      <c r="E7651" s="7" t="str">
        <f>VLOOKUP(C7651, 'DB    '!$A:$M, 5, FALSE)</f>
        <v>불룩할복</v>
      </c>
      <c r="F7651" s="7" t="str">
        <f>VLOOKUP(C7651, 'DB    '!$A:$M, 7, FALSE)</f>
        <v>.</v>
      </c>
      <c r="G7651" s="7" t="str">
        <f>VLOOKUP(C7651, 'DB    '!$A:$M, 9, FALSE)</f>
        <v>.</v>
      </c>
      <c r="H7651" s="7" t="str">
        <f>VLOOKUP(C7651, 'DB    '!$A:$M, 11, FALSE)</f>
        <v>.</v>
      </c>
      <c r="I7651" s="32"/>
    </row>
    <row r="7652" spans="1:9">
      <c r="B7652" s="30"/>
      <c r="C7652" s="10" t="str">
        <f>VLOOKUP(C7653, 'DB    '!$A:$B, 2, FALSE)</f>
        <v xml:space="preserve"> </v>
      </c>
      <c r="D7652" s="5" t="str">
        <f>VLOOKUP(C7653, 'DB    '!$A:$M, 4, FALSE)</f>
        <v xml:space="preserve"> </v>
      </c>
      <c r="E7652" s="5" t="str">
        <f>VLOOKUP(C7653, 'DB    '!$A:$M, 6, FALSE)</f>
        <v xml:space="preserve"> </v>
      </c>
      <c r="F7652" s="5" t="str">
        <f>VLOOKUP(C7653, 'DB    '!$A:$M, 8, FALSE)</f>
        <v xml:space="preserve"> </v>
      </c>
      <c r="G7652" s="5" t="str">
        <f>VLOOKUP(C7653, 'DB    '!$A:$M, 10, FALSE)</f>
        <v xml:space="preserve"> </v>
      </c>
      <c r="H7652" s="5" t="str">
        <f>VLOOKUP(C7653, 'DB    '!$A:$M, 12, FALSE)</f>
        <v xml:space="preserve"> </v>
      </c>
      <c r="I7652" s="32" t="str">
        <f>VLOOKUP(C7653, 'DB    '!$A:$M, 13, FALSE)</f>
        <v xml:space="preserve"> </v>
      </c>
    </row>
    <row r="7653" spans="1:9">
      <c r="B7653" s="30"/>
      <c r="C7653" s="11" t="s">
        <v>16</v>
      </c>
      <c r="D7653" s="7" t="str">
        <f>VLOOKUP(C7653, 'DB    '!$A:$M, 3, FALSE)</f>
        <v xml:space="preserve"> </v>
      </c>
      <c r="E7653" s="7" t="str">
        <f>VLOOKUP(C7653, 'DB    '!$A:$M, 5, FALSE)</f>
        <v xml:space="preserve"> </v>
      </c>
      <c r="F7653" s="7" t="str">
        <f>VLOOKUP(C7653, 'DB    '!$A:$M, 7, FALSE)</f>
        <v xml:space="preserve"> </v>
      </c>
      <c r="G7653" s="7" t="str">
        <f>VLOOKUP(C7653, 'DB    '!$A:$M, 9, FALSE)</f>
        <v xml:space="preserve"> </v>
      </c>
      <c r="H7653" s="7" t="str">
        <f>VLOOKUP(C7653, 'DB    '!$A:$M, 11, FALSE)</f>
        <v xml:space="preserve"> </v>
      </c>
      <c r="I7653" s="32"/>
    </row>
    <row r="7654" spans="1:9">
      <c r="B7654" s="31"/>
      <c r="C7654" s="10" t="str">
        <f>VLOOKUP(C7655, 'DB    '!$A:$B, 2, FALSE)</f>
        <v xml:space="preserve"> </v>
      </c>
      <c r="D7654" s="5" t="str">
        <f>VLOOKUP(C7655, 'DB    '!$A:$M, 4, FALSE)</f>
        <v xml:space="preserve"> </v>
      </c>
      <c r="E7654" s="5" t="str">
        <f>VLOOKUP(C7655, 'DB    '!$A:$M, 6, FALSE)</f>
        <v xml:space="preserve"> </v>
      </c>
      <c r="F7654" s="5" t="str">
        <f>VLOOKUP(C7655, 'DB    '!$A:$M, 8, FALSE)</f>
        <v xml:space="preserve"> </v>
      </c>
      <c r="G7654" s="5" t="str">
        <f>VLOOKUP(C7655, 'DB    '!$A:$M, 10, FALSE)</f>
        <v xml:space="preserve"> </v>
      </c>
      <c r="H7654" s="5" t="str">
        <f>VLOOKUP(C7655, 'DB    '!$A:$M, 12, FALSE)</f>
        <v xml:space="preserve"> </v>
      </c>
      <c r="I7654" s="32" t="str">
        <f>VLOOKUP(C7655, 'DB    '!$A:$M, 13, FALSE)</f>
        <v xml:space="preserve"> </v>
      </c>
    </row>
    <row r="7655" spans="1:9">
      <c r="B7655" s="31"/>
      <c r="C7655" s="11" t="s">
        <v>16</v>
      </c>
      <c r="D7655" s="7" t="str">
        <f>VLOOKUP(C7655, 'DB    '!$A:$M, 3, FALSE)</f>
        <v xml:space="preserve"> </v>
      </c>
      <c r="E7655" s="7" t="str">
        <f>VLOOKUP(C7655, 'DB    '!$A:$M, 5, FALSE)</f>
        <v xml:space="preserve"> </v>
      </c>
      <c r="F7655" s="7" t="str">
        <f>VLOOKUP(C7655, 'DB    '!$A:$M, 7, FALSE)</f>
        <v xml:space="preserve"> </v>
      </c>
      <c r="G7655" s="7" t="str">
        <f>VLOOKUP(C7655, 'DB    '!$A:$M, 9, FALSE)</f>
        <v xml:space="preserve"> </v>
      </c>
      <c r="H7655" s="7" t="str">
        <f>VLOOKUP(C7655, 'DB    '!$A:$M, 11, FALSE)</f>
        <v xml:space="preserve"> </v>
      </c>
      <c r="I7655" s="32"/>
    </row>
    <row r="7656" spans="1:9">
      <c r="B7656" s="6" t="s">
        <v>4375</v>
      </c>
      <c r="C7656" s="26"/>
      <c r="D7656" s="27"/>
      <c r="E7656" s="27"/>
      <c r="F7656" s="27"/>
      <c r="G7656" s="27"/>
      <c r="H7656" s="27"/>
      <c r="I7656" s="28"/>
    </row>
    <row r="7657" spans="1:9">
      <c r="A7657" s="4">
        <f>A7649+1</f>
        <v>958</v>
      </c>
    </row>
    <row r="7658" spans="1:9">
      <c r="B7658" s="29" t="str">
        <f>VLOOKUP(B7664, 'DB    '!A:B, 2, FALSE)</f>
        <v>絃</v>
      </c>
      <c r="C7658" s="10" t="str">
        <f>VLOOKUP(C7659, 'DB    '!$A:$B, 2, FALSE)</f>
        <v>絃</v>
      </c>
      <c r="D7658" s="5" t="str">
        <f>VLOOKUP(C7659, 'DB    '!$A:$M, 4, FALSE)</f>
        <v>糸</v>
      </c>
      <c r="E7658" s="5" t="str">
        <f>VLOOKUP(C7659, 'DB    '!$A:$M, 6, FALSE)</f>
        <v>玄</v>
      </c>
      <c r="F7658" s="5" t="str">
        <f>VLOOKUP(C7659, 'DB    '!$A:$M, 8, FALSE)</f>
        <v xml:space="preserve"> </v>
      </c>
      <c r="G7658" s="5" t="str">
        <f>VLOOKUP(C7659, 'DB    '!$A:$M, 10, FALSE)</f>
        <v xml:space="preserve"> </v>
      </c>
      <c r="H7658" s="5" t="str">
        <f>VLOOKUP(C7659, 'DB    '!$A:$M, 12, FALSE)</f>
        <v xml:space="preserve"> </v>
      </c>
      <c r="I7658" s="32" t="str">
        <f>VLOOKUP(C7659, 'DB    '!$A:$M, 13, FALSE)</f>
        <v>실을 꼬아서 밧줄처럼 만들어 현악기의 줄로 사용함. 현악기</v>
      </c>
    </row>
    <row r="7659" spans="1:9">
      <c r="B7659" s="30"/>
      <c r="C7659" s="11" t="str">
        <f>B7664</f>
        <v>줄현</v>
      </c>
      <c r="D7659" s="7" t="str">
        <f>VLOOKUP(C7659, 'DB    '!$A:$M, 3, FALSE)</f>
        <v>실멱</v>
      </c>
      <c r="E7659" s="7" t="str">
        <f>VLOOKUP(C7659, 'DB    '!$A:$M, 5, FALSE)</f>
        <v>검을현</v>
      </c>
      <c r="F7659" s="7" t="str">
        <f>VLOOKUP(C7659, 'DB    '!$A:$M, 7, FALSE)</f>
        <v>.</v>
      </c>
      <c r="G7659" s="7" t="str">
        <f>VLOOKUP(C7659, 'DB    '!$A:$M, 9, FALSE)</f>
        <v>.</v>
      </c>
      <c r="H7659" s="7" t="str">
        <f>VLOOKUP(C7659, 'DB    '!$A:$M, 11, FALSE)</f>
        <v>.</v>
      </c>
      <c r="I7659" s="32"/>
    </row>
    <row r="7660" spans="1:9">
      <c r="B7660" s="30"/>
      <c r="C7660" s="10" t="str">
        <f>VLOOKUP(C7661, 'DB    '!$A:$B, 2, FALSE)</f>
        <v xml:space="preserve"> </v>
      </c>
      <c r="D7660" s="5" t="str">
        <f>VLOOKUP(C7661, 'DB    '!$A:$M, 4, FALSE)</f>
        <v xml:space="preserve"> </v>
      </c>
      <c r="E7660" s="5" t="str">
        <f>VLOOKUP(C7661, 'DB    '!$A:$M, 6, FALSE)</f>
        <v xml:space="preserve"> </v>
      </c>
      <c r="F7660" s="5" t="str">
        <f>VLOOKUP(C7661, 'DB    '!$A:$M, 8, FALSE)</f>
        <v xml:space="preserve"> </v>
      </c>
      <c r="G7660" s="5" t="str">
        <f>VLOOKUP(C7661, 'DB    '!$A:$M, 10, FALSE)</f>
        <v xml:space="preserve"> </v>
      </c>
      <c r="H7660" s="5" t="str">
        <f>VLOOKUP(C7661, 'DB    '!$A:$M, 12, FALSE)</f>
        <v xml:space="preserve"> </v>
      </c>
      <c r="I7660" s="32" t="str">
        <f>VLOOKUP(C7661, 'DB    '!$A:$M, 13, FALSE)</f>
        <v xml:space="preserve"> </v>
      </c>
    </row>
    <row r="7661" spans="1:9">
      <c r="B7661" s="30"/>
      <c r="C7661" s="11" t="s">
        <v>16</v>
      </c>
      <c r="D7661" s="7" t="str">
        <f>VLOOKUP(C7661, 'DB    '!$A:$M, 3, FALSE)</f>
        <v xml:space="preserve"> </v>
      </c>
      <c r="E7661" s="7" t="str">
        <f>VLOOKUP(C7661, 'DB    '!$A:$M, 5, FALSE)</f>
        <v xml:space="preserve"> </v>
      </c>
      <c r="F7661" s="7" t="str">
        <f>VLOOKUP(C7661, 'DB    '!$A:$M, 7, FALSE)</f>
        <v xml:space="preserve"> </v>
      </c>
      <c r="G7661" s="7" t="str">
        <f>VLOOKUP(C7661, 'DB    '!$A:$M, 9, FALSE)</f>
        <v xml:space="preserve"> </v>
      </c>
      <c r="H7661" s="7" t="str">
        <f>VLOOKUP(C7661, 'DB    '!$A:$M, 11, FALSE)</f>
        <v xml:space="preserve"> </v>
      </c>
      <c r="I7661" s="32"/>
    </row>
    <row r="7662" spans="1:9">
      <c r="B7662" s="31"/>
      <c r="C7662" s="10" t="str">
        <f>VLOOKUP(C7663, 'DB    '!$A:$B, 2, FALSE)</f>
        <v xml:space="preserve"> </v>
      </c>
      <c r="D7662" s="5" t="str">
        <f>VLOOKUP(C7663, 'DB    '!$A:$M, 4, FALSE)</f>
        <v xml:space="preserve"> </v>
      </c>
      <c r="E7662" s="5" t="str">
        <f>VLOOKUP(C7663, 'DB    '!$A:$M, 6, FALSE)</f>
        <v xml:space="preserve"> </v>
      </c>
      <c r="F7662" s="5" t="str">
        <f>VLOOKUP(C7663, 'DB    '!$A:$M, 8, FALSE)</f>
        <v xml:space="preserve"> </v>
      </c>
      <c r="G7662" s="5" t="str">
        <f>VLOOKUP(C7663, 'DB    '!$A:$M, 10, FALSE)</f>
        <v xml:space="preserve"> </v>
      </c>
      <c r="H7662" s="5" t="str">
        <f>VLOOKUP(C7663, 'DB    '!$A:$M, 12, FALSE)</f>
        <v xml:space="preserve"> </v>
      </c>
      <c r="I7662" s="32" t="str">
        <f>VLOOKUP(C7663, 'DB    '!$A:$M, 13, FALSE)</f>
        <v xml:space="preserve"> </v>
      </c>
    </row>
    <row r="7663" spans="1:9">
      <c r="B7663" s="31"/>
      <c r="C7663" s="11" t="s">
        <v>16</v>
      </c>
      <c r="D7663" s="7" t="str">
        <f>VLOOKUP(C7663, 'DB    '!$A:$M, 3, FALSE)</f>
        <v xml:space="preserve"> </v>
      </c>
      <c r="E7663" s="7" t="str">
        <f>VLOOKUP(C7663, 'DB    '!$A:$M, 5, FALSE)</f>
        <v xml:space="preserve"> </v>
      </c>
      <c r="F7663" s="7" t="str">
        <f>VLOOKUP(C7663, 'DB    '!$A:$M, 7, FALSE)</f>
        <v xml:space="preserve"> </v>
      </c>
      <c r="G7663" s="7" t="str">
        <f>VLOOKUP(C7663, 'DB    '!$A:$M, 9, FALSE)</f>
        <v xml:space="preserve"> </v>
      </c>
      <c r="H7663" s="7" t="str">
        <f>VLOOKUP(C7663, 'DB    '!$A:$M, 11, FALSE)</f>
        <v xml:space="preserve"> </v>
      </c>
      <c r="I7663" s="32"/>
    </row>
    <row r="7664" spans="1:9">
      <c r="B7664" s="6" t="s">
        <v>4380</v>
      </c>
      <c r="C7664" s="26"/>
      <c r="D7664" s="27"/>
      <c r="E7664" s="27"/>
      <c r="F7664" s="27"/>
      <c r="G7664" s="27"/>
      <c r="H7664" s="27"/>
      <c r="I7664" s="28"/>
    </row>
    <row r="7665" spans="1:9">
      <c r="A7665" s="4">
        <f>A7657+1</f>
        <v>959</v>
      </c>
    </row>
    <row r="7666" spans="1:9">
      <c r="B7666" s="29" t="str">
        <f>VLOOKUP(B7672, 'DB    '!A:B, 2, FALSE)</f>
        <v>穴</v>
      </c>
      <c r="C7666" s="10" t="str">
        <f>VLOOKUP(C7667, 'DB    '!$A:$B, 2, FALSE)</f>
        <v>穴</v>
      </c>
      <c r="D7666" s="5" t="str">
        <f>VLOOKUP(C7667, 'DB    '!$A:$M, 4, FALSE)</f>
        <v>宀</v>
      </c>
      <c r="E7666" s="5" t="str">
        <f>VLOOKUP(C7667, 'DB    '!$A:$M, 6, FALSE)</f>
        <v>八</v>
      </c>
      <c r="F7666" s="5" t="str">
        <f>VLOOKUP(C7667, 'DB    '!$A:$M, 8, FALSE)</f>
        <v xml:space="preserve"> </v>
      </c>
      <c r="G7666" s="5" t="str">
        <f>VLOOKUP(C7667, 'DB    '!$A:$M, 10, FALSE)</f>
        <v xml:space="preserve"> </v>
      </c>
      <c r="H7666" s="5" t="str">
        <f>VLOOKUP(C7667, 'DB    '!$A:$M, 12, FALSE)</f>
        <v xml:space="preserve"> </v>
      </c>
      <c r="I7666" s="32" t="str">
        <f>VLOOKUP(C7667, 'DB    '!$A:$M, 13, FALSE)</f>
        <v>혈거인들이 드나들며 살던 동굴집은 구멍모양이다. 혈거인</v>
      </c>
    </row>
    <row r="7667" spans="1:9">
      <c r="B7667" s="30"/>
      <c r="C7667" s="11" t="str">
        <f>B7672</f>
        <v>구멍혈</v>
      </c>
      <c r="D7667" s="7" t="str">
        <f>VLOOKUP(C7667, 'DB    '!$A:$M, 3, FALSE)</f>
        <v>집면</v>
      </c>
      <c r="E7667" s="7" t="str">
        <f>VLOOKUP(C7667, 'DB    '!$A:$M, 5, FALSE)</f>
        <v>여덟팔</v>
      </c>
      <c r="F7667" s="7" t="str">
        <f>VLOOKUP(C7667, 'DB    '!$A:$M, 7, FALSE)</f>
        <v>.</v>
      </c>
      <c r="G7667" s="7" t="str">
        <f>VLOOKUP(C7667, 'DB    '!$A:$M, 9, FALSE)</f>
        <v>.</v>
      </c>
      <c r="H7667" s="7" t="str">
        <f>VLOOKUP(C7667, 'DB    '!$A:$M, 11, FALSE)</f>
        <v>.</v>
      </c>
      <c r="I7667" s="32"/>
    </row>
    <row r="7668" spans="1:9">
      <c r="B7668" s="30"/>
      <c r="C7668" s="10" t="str">
        <f>VLOOKUP(C7669, 'DB    '!$A:$B, 2, FALSE)</f>
        <v xml:space="preserve"> </v>
      </c>
      <c r="D7668" s="5" t="str">
        <f>VLOOKUP(C7669, 'DB    '!$A:$M, 4, FALSE)</f>
        <v xml:space="preserve"> </v>
      </c>
      <c r="E7668" s="5" t="str">
        <f>VLOOKUP(C7669, 'DB    '!$A:$M, 6, FALSE)</f>
        <v xml:space="preserve"> </v>
      </c>
      <c r="F7668" s="5" t="str">
        <f>VLOOKUP(C7669, 'DB    '!$A:$M, 8, FALSE)</f>
        <v xml:space="preserve"> </v>
      </c>
      <c r="G7668" s="5" t="str">
        <f>VLOOKUP(C7669, 'DB    '!$A:$M, 10, FALSE)</f>
        <v xml:space="preserve"> </v>
      </c>
      <c r="H7668" s="5" t="str">
        <f>VLOOKUP(C7669, 'DB    '!$A:$M, 12, FALSE)</f>
        <v xml:space="preserve"> </v>
      </c>
      <c r="I7668" s="32" t="str">
        <f>VLOOKUP(C7669, 'DB    '!$A:$M, 13, FALSE)</f>
        <v xml:space="preserve"> </v>
      </c>
    </row>
    <row r="7669" spans="1:9">
      <c r="B7669" s="30"/>
      <c r="C7669" s="11" t="s">
        <v>16</v>
      </c>
      <c r="D7669" s="7" t="str">
        <f>VLOOKUP(C7669, 'DB    '!$A:$M, 3, FALSE)</f>
        <v xml:space="preserve"> </v>
      </c>
      <c r="E7669" s="7" t="str">
        <f>VLOOKUP(C7669, 'DB    '!$A:$M, 5, FALSE)</f>
        <v xml:space="preserve"> </v>
      </c>
      <c r="F7669" s="7" t="str">
        <f>VLOOKUP(C7669, 'DB    '!$A:$M, 7, FALSE)</f>
        <v xml:space="preserve"> </v>
      </c>
      <c r="G7669" s="7" t="str">
        <f>VLOOKUP(C7669, 'DB    '!$A:$M, 9, FALSE)</f>
        <v xml:space="preserve"> </v>
      </c>
      <c r="H7669" s="7" t="str">
        <f>VLOOKUP(C7669, 'DB    '!$A:$M, 11, FALSE)</f>
        <v xml:space="preserve"> </v>
      </c>
      <c r="I7669" s="32"/>
    </row>
    <row r="7670" spans="1:9">
      <c r="B7670" s="31"/>
      <c r="C7670" s="10" t="str">
        <f>VLOOKUP(C7671, 'DB    '!$A:$B, 2, FALSE)</f>
        <v xml:space="preserve"> </v>
      </c>
      <c r="D7670" s="5" t="str">
        <f>VLOOKUP(C7671, 'DB    '!$A:$M, 4, FALSE)</f>
        <v xml:space="preserve"> </v>
      </c>
      <c r="E7670" s="5" t="str">
        <f>VLOOKUP(C7671, 'DB    '!$A:$M, 6, FALSE)</f>
        <v xml:space="preserve"> </v>
      </c>
      <c r="F7670" s="5" t="str">
        <f>VLOOKUP(C7671, 'DB    '!$A:$M, 8, FALSE)</f>
        <v xml:space="preserve"> </v>
      </c>
      <c r="G7670" s="5" t="str">
        <f>VLOOKUP(C7671, 'DB    '!$A:$M, 10, FALSE)</f>
        <v xml:space="preserve"> </v>
      </c>
      <c r="H7670" s="5" t="str">
        <f>VLOOKUP(C7671, 'DB    '!$A:$M, 12, FALSE)</f>
        <v xml:space="preserve"> </v>
      </c>
      <c r="I7670" s="32" t="str">
        <f>VLOOKUP(C7671, 'DB    '!$A:$M, 13, FALSE)</f>
        <v xml:space="preserve"> </v>
      </c>
    </row>
    <row r="7671" spans="1:9">
      <c r="B7671" s="31"/>
      <c r="C7671" s="11" t="s">
        <v>16</v>
      </c>
      <c r="D7671" s="7" t="str">
        <f>VLOOKUP(C7671, 'DB    '!$A:$M, 3, FALSE)</f>
        <v xml:space="preserve"> </v>
      </c>
      <c r="E7671" s="7" t="str">
        <f>VLOOKUP(C7671, 'DB    '!$A:$M, 5, FALSE)</f>
        <v xml:space="preserve"> </v>
      </c>
      <c r="F7671" s="7" t="str">
        <f>VLOOKUP(C7671, 'DB    '!$A:$M, 7, FALSE)</f>
        <v xml:space="preserve"> </v>
      </c>
      <c r="G7671" s="7" t="str">
        <f>VLOOKUP(C7671, 'DB    '!$A:$M, 9, FALSE)</f>
        <v xml:space="preserve"> </v>
      </c>
      <c r="H7671" s="7" t="str">
        <f>VLOOKUP(C7671, 'DB    '!$A:$M, 11, FALSE)</f>
        <v xml:space="preserve"> </v>
      </c>
      <c r="I7671" s="32"/>
    </row>
    <row r="7672" spans="1:9">
      <c r="B7672" s="6" t="s">
        <v>639</v>
      </c>
      <c r="C7672" s="26"/>
      <c r="D7672" s="27"/>
      <c r="E7672" s="27"/>
      <c r="F7672" s="27"/>
      <c r="G7672" s="27"/>
      <c r="H7672" s="27"/>
      <c r="I7672" s="28"/>
    </row>
    <row r="7673" spans="1:9">
      <c r="A7673" s="4">
        <f>A7665+1</f>
        <v>960</v>
      </c>
    </row>
    <row r="7674" spans="1:9">
      <c r="B7674" s="29" t="str">
        <f>VLOOKUP(B7680, 'DB    '!A:B, 2, FALSE)</f>
        <v>浩</v>
      </c>
      <c r="C7674" s="10" t="str">
        <f>VLOOKUP(C7675, 'DB    '!$A:$B, 2, FALSE)</f>
        <v>浩</v>
      </c>
      <c r="D7674" s="5" t="str">
        <f>VLOOKUP(C7675, 'DB    '!$A:$M, 4, FALSE)</f>
        <v>氵</v>
      </c>
      <c r="E7674" s="5" t="str">
        <f>VLOOKUP(C7675, 'DB    '!$A:$M, 6, FALSE)</f>
        <v>牛</v>
      </c>
      <c r="F7674" s="5" t="str">
        <f>VLOOKUP(C7675, 'DB    '!$A:$M, 8, FALSE)</f>
        <v>口</v>
      </c>
      <c r="G7674" s="5" t="str">
        <f>VLOOKUP(C7675, 'DB    '!$A:$M, 10, FALSE)</f>
        <v xml:space="preserve"> </v>
      </c>
      <c r="H7674" s="5" t="str">
        <f>VLOOKUP(C7675, 'DB    '!$A:$M, 12, FALSE)</f>
        <v xml:space="preserve"> </v>
      </c>
      <c r="I7674" s="32" t="str">
        <f>VLOOKUP(C7675, 'DB    '!$A:$M, 13, FALSE)</f>
        <v>물가에 가서 소를 잡아 바치고 입으로 축문을 읽으니 호연지기가 길러진다</v>
      </c>
    </row>
    <row r="7675" spans="1:9">
      <c r="B7675" s="30"/>
      <c r="C7675" s="11" t="str">
        <f>B7680</f>
        <v>넓을호</v>
      </c>
      <c r="D7675" s="7" t="str">
        <f>VLOOKUP(C7675, 'DB    '!$A:$M, 3, FALSE)</f>
        <v>물수변</v>
      </c>
      <c r="E7675" s="7" t="str">
        <f>VLOOKUP(C7675, 'DB    '!$A:$M, 5, FALSE)</f>
        <v>소우</v>
      </c>
      <c r="F7675" s="7" t="str">
        <f>VLOOKUP(C7675, 'DB    '!$A:$M, 7, FALSE)</f>
        <v>입구</v>
      </c>
      <c r="G7675" s="7" t="str">
        <f>VLOOKUP(C7675, 'DB    '!$A:$M, 9, FALSE)</f>
        <v>.</v>
      </c>
      <c r="H7675" s="7" t="str">
        <f>VLOOKUP(C7675, 'DB    '!$A:$M, 11, FALSE)</f>
        <v>.</v>
      </c>
      <c r="I7675" s="32"/>
    </row>
    <row r="7676" spans="1:9">
      <c r="B7676" s="30"/>
      <c r="C7676" s="10" t="str">
        <f>VLOOKUP(C7677, 'DB    '!$A:$B, 2, FALSE)</f>
        <v xml:space="preserve"> </v>
      </c>
      <c r="D7676" s="5" t="str">
        <f>VLOOKUP(C7677, 'DB    '!$A:$M, 4, FALSE)</f>
        <v xml:space="preserve"> </v>
      </c>
      <c r="E7676" s="5" t="str">
        <f>VLOOKUP(C7677, 'DB    '!$A:$M, 6, FALSE)</f>
        <v xml:space="preserve"> </v>
      </c>
      <c r="F7676" s="5" t="str">
        <f>VLOOKUP(C7677, 'DB    '!$A:$M, 8, FALSE)</f>
        <v xml:space="preserve"> </v>
      </c>
      <c r="G7676" s="5" t="str">
        <f>VLOOKUP(C7677, 'DB    '!$A:$M, 10, FALSE)</f>
        <v xml:space="preserve"> </v>
      </c>
      <c r="H7676" s="5" t="str">
        <f>VLOOKUP(C7677, 'DB    '!$A:$M, 12, FALSE)</f>
        <v xml:space="preserve"> </v>
      </c>
      <c r="I7676" s="32" t="str">
        <f>VLOOKUP(C7677, 'DB    '!$A:$M, 13, FALSE)</f>
        <v xml:space="preserve"> </v>
      </c>
    </row>
    <row r="7677" spans="1:9">
      <c r="B7677" s="30"/>
      <c r="C7677" s="11" t="s">
        <v>16</v>
      </c>
      <c r="D7677" s="7" t="str">
        <f>VLOOKUP(C7677, 'DB    '!$A:$M, 3, FALSE)</f>
        <v xml:space="preserve"> </v>
      </c>
      <c r="E7677" s="7" t="str">
        <f>VLOOKUP(C7677, 'DB    '!$A:$M, 5, FALSE)</f>
        <v xml:space="preserve"> </v>
      </c>
      <c r="F7677" s="7" t="str">
        <f>VLOOKUP(C7677, 'DB    '!$A:$M, 7, FALSE)</f>
        <v xml:space="preserve"> </v>
      </c>
      <c r="G7677" s="7" t="str">
        <f>VLOOKUP(C7677, 'DB    '!$A:$M, 9, FALSE)</f>
        <v xml:space="preserve"> </v>
      </c>
      <c r="H7677" s="7" t="str">
        <f>VLOOKUP(C7677, 'DB    '!$A:$M, 11, FALSE)</f>
        <v xml:space="preserve"> </v>
      </c>
      <c r="I7677" s="32"/>
    </row>
    <row r="7678" spans="1:9">
      <c r="B7678" s="31"/>
      <c r="C7678" s="10" t="str">
        <f>VLOOKUP(C7679, 'DB    '!$A:$B, 2, FALSE)</f>
        <v xml:space="preserve"> </v>
      </c>
      <c r="D7678" s="5" t="str">
        <f>VLOOKUP(C7679, 'DB    '!$A:$M, 4, FALSE)</f>
        <v xml:space="preserve"> </v>
      </c>
      <c r="E7678" s="5" t="str">
        <f>VLOOKUP(C7679, 'DB    '!$A:$M, 6, FALSE)</f>
        <v xml:space="preserve"> </v>
      </c>
      <c r="F7678" s="5" t="str">
        <f>VLOOKUP(C7679, 'DB    '!$A:$M, 8, FALSE)</f>
        <v xml:space="preserve"> </v>
      </c>
      <c r="G7678" s="5" t="str">
        <f>VLOOKUP(C7679, 'DB    '!$A:$M, 10, FALSE)</f>
        <v xml:space="preserve"> </v>
      </c>
      <c r="H7678" s="5" t="str">
        <f>VLOOKUP(C7679, 'DB    '!$A:$M, 12, FALSE)</f>
        <v xml:space="preserve"> </v>
      </c>
      <c r="I7678" s="32" t="str">
        <f>VLOOKUP(C7679, 'DB    '!$A:$M, 13, FALSE)</f>
        <v xml:space="preserve"> </v>
      </c>
    </row>
    <row r="7679" spans="1:9">
      <c r="B7679" s="31"/>
      <c r="C7679" s="11" t="s">
        <v>16</v>
      </c>
      <c r="D7679" s="7" t="str">
        <f>VLOOKUP(C7679, 'DB    '!$A:$M, 3, FALSE)</f>
        <v xml:space="preserve"> </v>
      </c>
      <c r="E7679" s="7" t="str">
        <f>VLOOKUP(C7679, 'DB    '!$A:$M, 5, FALSE)</f>
        <v xml:space="preserve"> </v>
      </c>
      <c r="F7679" s="7" t="str">
        <f>VLOOKUP(C7679, 'DB    '!$A:$M, 7, FALSE)</f>
        <v xml:space="preserve"> </v>
      </c>
      <c r="G7679" s="7" t="str">
        <f>VLOOKUP(C7679, 'DB    '!$A:$M, 9, FALSE)</f>
        <v xml:space="preserve"> </v>
      </c>
      <c r="H7679" s="7" t="str">
        <f>VLOOKUP(C7679, 'DB    '!$A:$M, 11, FALSE)</f>
        <v xml:space="preserve"> </v>
      </c>
      <c r="I7679" s="32"/>
    </row>
    <row r="7680" spans="1:9">
      <c r="B7680" s="6" t="s">
        <v>4385</v>
      </c>
      <c r="C7680" s="26"/>
      <c r="D7680" s="27"/>
      <c r="E7680" s="27"/>
      <c r="F7680" s="27"/>
      <c r="G7680" s="27"/>
      <c r="H7680" s="27"/>
      <c r="I7680" s="28"/>
    </row>
    <row r="7681" spans="1:9">
      <c r="A7681" s="4">
        <f>A7673+1</f>
        <v>961</v>
      </c>
    </row>
    <row r="7682" spans="1:9">
      <c r="B7682" s="29" t="str">
        <f>VLOOKUP(B7688, 'DB    '!A:B, 2, FALSE)</f>
        <v>弘</v>
      </c>
      <c r="C7682" s="10" t="str">
        <f>VLOOKUP(C7683, 'DB    '!$A:$B, 2, FALSE)</f>
        <v>弘</v>
      </c>
      <c r="D7682" s="5" t="str">
        <f>VLOOKUP(C7683, 'DB    '!$A:$M, 4, FALSE)</f>
        <v>弓</v>
      </c>
      <c r="E7682" s="5" t="str">
        <f>VLOOKUP(C7683, 'DB    '!$A:$M, 6, FALSE)</f>
        <v>厶</v>
      </c>
      <c r="F7682" s="5" t="str">
        <f>VLOOKUP(C7683, 'DB    '!$A:$M, 8, FALSE)</f>
        <v xml:space="preserve"> </v>
      </c>
      <c r="G7682" s="5" t="str">
        <f>VLOOKUP(C7683, 'DB    '!$A:$M, 10, FALSE)</f>
        <v xml:space="preserve"> </v>
      </c>
      <c r="H7682" s="5" t="str">
        <f>VLOOKUP(C7683, 'DB    '!$A:$M, 12, FALSE)</f>
        <v xml:space="preserve"> </v>
      </c>
      <c r="I7682" s="32" t="str">
        <f>VLOOKUP(C7683, 'DB    '!$A:$M, 13, FALSE)</f>
        <v>활을 팔로 당기면 활이 넓어진다. 홍익인간</v>
      </c>
    </row>
    <row r="7683" spans="1:9">
      <c r="B7683" s="30"/>
      <c r="C7683" s="11" t="str">
        <f>B7688</f>
        <v>클홍</v>
      </c>
      <c r="D7683" s="7" t="str">
        <f>VLOOKUP(C7683, 'DB    '!$A:$M, 3, FALSE)</f>
        <v>활궁</v>
      </c>
      <c r="E7683" s="7" t="str">
        <f>VLOOKUP(C7683, 'DB    '!$A:$M, 5, FALSE)</f>
        <v>사사로울사</v>
      </c>
      <c r="F7683" s="7" t="str">
        <f>VLOOKUP(C7683, 'DB    '!$A:$M, 7, FALSE)</f>
        <v>.</v>
      </c>
      <c r="G7683" s="7" t="str">
        <f>VLOOKUP(C7683, 'DB    '!$A:$M, 9, FALSE)</f>
        <v>.</v>
      </c>
      <c r="H7683" s="7" t="str">
        <f>VLOOKUP(C7683, 'DB    '!$A:$M, 11, FALSE)</f>
        <v>.</v>
      </c>
      <c r="I7683" s="32"/>
    </row>
    <row r="7684" spans="1:9">
      <c r="B7684" s="30"/>
      <c r="C7684" s="10" t="str">
        <f>VLOOKUP(C7685, 'DB    '!$A:$B, 2, FALSE)</f>
        <v xml:space="preserve"> </v>
      </c>
      <c r="D7684" s="5" t="str">
        <f>VLOOKUP(C7685, 'DB    '!$A:$M, 4, FALSE)</f>
        <v xml:space="preserve"> </v>
      </c>
      <c r="E7684" s="5" t="str">
        <f>VLOOKUP(C7685, 'DB    '!$A:$M, 6, FALSE)</f>
        <v xml:space="preserve"> </v>
      </c>
      <c r="F7684" s="5" t="str">
        <f>VLOOKUP(C7685, 'DB    '!$A:$M, 8, FALSE)</f>
        <v xml:space="preserve"> </v>
      </c>
      <c r="G7684" s="5" t="str">
        <f>VLOOKUP(C7685, 'DB    '!$A:$M, 10, FALSE)</f>
        <v xml:space="preserve"> </v>
      </c>
      <c r="H7684" s="5" t="str">
        <f>VLOOKUP(C7685, 'DB    '!$A:$M, 12, FALSE)</f>
        <v xml:space="preserve"> </v>
      </c>
      <c r="I7684" s="32" t="str">
        <f>VLOOKUP(C7685, 'DB    '!$A:$M, 13, FALSE)</f>
        <v xml:space="preserve"> </v>
      </c>
    </row>
    <row r="7685" spans="1:9">
      <c r="B7685" s="30"/>
      <c r="C7685" s="11" t="s">
        <v>16</v>
      </c>
      <c r="D7685" s="7" t="str">
        <f>VLOOKUP(C7685, 'DB    '!$A:$M, 3, FALSE)</f>
        <v xml:space="preserve"> </v>
      </c>
      <c r="E7685" s="7" t="str">
        <f>VLOOKUP(C7685, 'DB    '!$A:$M, 5, FALSE)</f>
        <v xml:space="preserve"> </v>
      </c>
      <c r="F7685" s="7" t="str">
        <f>VLOOKUP(C7685, 'DB    '!$A:$M, 7, FALSE)</f>
        <v xml:space="preserve"> </v>
      </c>
      <c r="G7685" s="7" t="str">
        <f>VLOOKUP(C7685, 'DB    '!$A:$M, 9, FALSE)</f>
        <v xml:space="preserve"> </v>
      </c>
      <c r="H7685" s="7" t="str">
        <f>VLOOKUP(C7685, 'DB    '!$A:$M, 11, FALSE)</f>
        <v xml:space="preserve"> </v>
      </c>
      <c r="I7685" s="32"/>
    </row>
    <row r="7686" spans="1:9">
      <c r="B7686" s="31"/>
      <c r="C7686" s="10" t="str">
        <f>VLOOKUP(C7687, 'DB    '!$A:$B, 2, FALSE)</f>
        <v xml:space="preserve"> </v>
      </c>
      <c r="D7686" s="5" t="str">
        <f>VLOOKUP(C7687, 'DB    '!$A:$M, 4, FALSE)</f>
        <v xml:space="preserve"> </v>
      </c>
      <c r="E7686" s="5" t="str">
        <f>VLOOKUP(C7687, 'DB    '!$A:$M, 6, FALSE)</f>
        <v xml:space="preserve"> </v>
      </c>
      <c r="F7686" s="5" t="str">
        <f>VLOOKUP(C7687, 'DB    '!$A:$M, 8, FALSE)</f>
        <v xml:space="preserve"> </v>
      </c>
      <c r="G7686" s="5" t="str">
        <f>VLOOKUP(C7687, 'DB    '!$A:$M, 10, FALSE)</f>
        <v xml:space="preserve"> </v>
      </c>
      <c r="H7686" s="5" t="str">
        <f>VLOOKUP(C7687, 'DB    '!$A:$M, 12, FALSE)</f>
        <v xml:space="preserve"> </v>
      </c>
      <c r="I7686" s="32" t="str">
        <f>VLOOKUP(C7687, 'DB    '!$A:$M, 13, FALSE)</f>
        <v xml:space="preserve"> </v>
      </c>
    </row>
    <row r="7687" spans="1:9">
      <c r="B7687" s="31"/>
      <c r="C7687" s="11" t="s">
        <v>16</v>
      </c>
      <c r="D7687" s="7" t="str">
        <f>VLOOKUP(C7687, 'DB    '!$A:$M, 3, FALSE)</f>
        <v xml:space="preserve"> </v>
      </c>
      <c r="E7687" s="7" t="str">
        <f>VLOOKUP(C7687, 'DB    '!$A:$M, 5, FALSE)</f>
        <v xml:space="preserve"> </v>
      </c>
      <c r="F7687" s="7" t="str">
        <f>VLOOKUP(C7687, 'DB    '!$A:$M, 7, FALSE)</f>
        <v xml:space="preserve"> </v>
      </c>
      <c r="G7687" s="7" t="str">
        <f>VLOOKUP(C7687, 'DB    '!$A:$M, 9, FALSE)</f>
        <v xml:space="preserve"> </v>
      </c>
      <c r="H7687" s="7" t="str">
        <f>VLOOKUP(C7687, 'DB    '!$A:$M, 11, FALSE)</f>
        <v xml:space="preserve"> </v>
      </c>
      <c r="I7687" s="32"/>
    </row>
    <row r="7688" spans="1:9">
      <c r="B7688" s="6" t="s">
        <v>4391</v>
      </c>
      <c r="C7688" s="26"/>
      <c r="D7688" s="27"/>
      <c r="E7688" s="27"/>
      <c r="F7688" s="27"/>
      <c r="G7688" s="27"/>
      <c r="H7688" s="27"/>
      <c r="I7688" s="28"/>
    </row>
    <row r="7689" spans="1:9">
      <c r="A7689" s="4">
        <f>A7681+1</f>
        <v>962</v>
      </c>
    </row>
    <row r="7690" spans="1:9">
      <c r="B7690" s="29" t="str">
        <f>VLOOKUP(B7696, 'DB    '!A:B, 2, FALSE)</f>
        <v>洪</v>
      </c>
      <c r="C7690" s="10" t="str">
        <f>VLOOKUP(C7691, 'DB    '!$A:$B, 2, FALSE)</f>
        <v>洪</v>
      </c>
      <c r="D7690" s="5" t="str">
        <f>VLOOKUP(C7691, 'DB    '!$A:$M, 4, FALSE)</f>
        <v>氵</v>
      </c>
      <c r="E7690" s="5" t="str">
        <f>VLOOKUP(C7691, 'DB    '!$A:$M, 6, FALSE)</f>
        <v>共</v>
      </c>
      <c r="F7690" s="5" t="str">
        <f>VLOOKUP(C7691, 'DB    '!$A:$M, 8, FALSE)</f>
        <v xml:space="preserve"> </v>
      </c>
      <c r="G7690" s="5" t="str">
        <f>VLOOKUP(C7691, 'DB    '!$A:$M, 10, FALSE)</f>
        <v xml:space="preserve"> </v>
      </c>
      <c r="H7690" s="5" t="str">
        <f>VLOOKUP(C7691, 'DB    '!$A:$M, 12, FALSE)</f>
        <v xml:space="preserve"> </v>
      </c>
      <c r="I7690" s="32" t="str">
        <f>VLOOKUP(C7691, 'DB    '!$A:$M, 13, FALSE)</f>
        <v>물에 손을 담그면 손이 넓게 보인다. 홍어</v>
      </c>
    </row>
    <row r="7691" spans="1:9">
      <c r="B7691" s="30"/>
      <c r="C7691" s="11" t="str">
        <f>B7696</f>
        <v>넓을홍</v>
      </c>
      <c r="D7691" s="7" t="str">
        <f>VLOOKUP(C7691, 'DB    '!$A:$M, 3, FALSE)</f>
        <v>물수변</v>
      </c>
      <c r="E7691" s="7" t="str">
        <f>VLOOKUP(C7691, 'DB    '!$A:$M, 5, FALSE)</f>
        <v>함께공</v>
      </c>
      <c r="F7691" s="7" t="str">
        <f>VLOOKUP(C7691, 'DB    '!$A:$M, 7, FALSE)</f>
        <v>.</v>
      </c>
      <c r="G7691" s="7" t="str">
        <f>VLOOKUP(C7691, 'DB    '!$A:$M, 9, FALSE)</f>
        <v>.</v>
      </c>
      <c r="H7691" s="7" t="str">
        <f>VLOOKUP(C7691, 'DB    '!$A:$M, 11, FALSE)</f>
        <v>.</v>
      </c>
      <c r="I7691" s="32"/>
    </row>
    <row r="7692" spans="1:9">
      <c r="B7692" s="30"/>
      <c r="C7692" s="10" t="str">
        <f>VLOOKUP(C7693, 'DB    '!$A:$B, 2, FALSE)</f>
        <v xml:space="preserve"> </v>
      </c>
      <c r="D7692" s="5" t="str">
        <f>VLOOKUP(C7693, 'DB    '!$A:$M, 4, FALSE)</f>
        <v xml:space="preserve"> </v>
      </c>
      <c r="E7692" s="5" t="str">
        <f>VLOOKUP(C7693, 'DB    '!$A:$M, 6, FALSE)</f>
        <v xml:space="preserve"> </v>
      </c>
      <c r="F7692" s="5" t="str">
        <f>VLOOKUP(C7693, 'DB    '!$A:$M, 8, FALSE)</f>
        <v xml:space="preserve"> </v>
      </c>
      <c r="G7692" s="5" t="str">
        <f>VLOOKUP(C7693, 'DB    '!$A:$M, 10, FALSE)</f>
        <v xml:space="preserve"> </v>
      </c>
      <c r="H7692" s="5" t="str">
        <f>VLOOKUP(C7693, 'DB    '!$A:$M, 12, FALSE)</f>
        <v xml:space="preserve"> </v>
      </c>
      <c r="I7692" s="32" t="str">
        <f>VLOOKUP(C7693, 'DB    '!$A:$M, 13, FALSE)</f>
        <v xml:space="preserve"> </v>
      </c>
    </row>
    <row r="7693" spans="1:9">
      <c r="B7693" s="30"/>
      <c r="C7693" s="11" t="s">
        <v>16</v>
      </c>
      <c r="D7693" s="7" t="str">
        <f>VLOOKUP(C7693, 'DB    '!$A:$M, 3, FALSE)</f>
        <v xml:space="preserve"> </v>
      </c>
      <c r="E7693" s="7" t="str">
        <f>VLOOKUP(C7693, 'DB    '!$A:$M, 5, FALSE)</f>
        <v xml:space="preserve"> </v>
      </c>
      <c r="F7693" s="7" t="str">
        <f>VLOOKUP(C7693, 'DB    '!$A:$M, 7, FALSE)</f>
        <v xml:space="preserve"> </v>
      </c>
      <c r="G7693" s="7" t="str">
        <f>VLOOKUP(C7693, 'DB    '!$A:$M, 9, FALSE)</f>
        <v xml:space="preserve"> </v>
      </c>
      <c r="H7693" s="7" t="str">
        <f>VLOOKUP(C7693, 'DB    '!$A:$M, 11, FALSE)</f>
        <v xml:space="preserve"> </v>
      </c>
      <c r="I7693" s="32"/>
    </row>
    <row r="7694" spans="1:9">
      <c r="B7694" s="31"/>
      <c r="C7694" s="10" t="str">
        <f>VLOOKUP(C7695, 'DB    '!$A:$B, 2, FALSE)</f>
        <v xml:space="preserve"> </v>
      </c>
      <c r="D7694" s="5" t="str">
        <f>VLOOKUP(C7695, 'DB    '!$A:$M, 4, FALSE)</f>
        <v xml:space="preserve"> </v>
      </c>
      <c r="E7694" s="5" t="str">
        <f>VLOOKUP(C7695, 'DB    '!$A:$M, 6, FALSE)</f>
        <v xml:space="preserve"> </v>
      </c>
      <c r="F7694" s="5" t="str">
        <f>VLOOKUP(C7695, 'DB    '!$A:$M, 8, FALSE)</f>
        <v xml:space="preserve"> </v>
      </c>
      <c r="G7694" s="5" t="str">
        <f>VLOOKUP(C7695, 'DB    '!$A:$M, 10, FALSE)</f>
        <v xml:space="preserve"> </v>
      </c>
      <c r="H7694" s="5" t="str">
        <f>VLOOKUP(C7695, 'DB    '!$A:$M, 12, FALSE)</f>
        <v xml:space="preserve"> </v>
      </c>
      <c r="I7694" s="32" t="str">
        <f>VLOOKUP(C7695, 'DB    '!$A:$M, 13, FALSE)</f>
        <v xml:space="preserve"> </v>
      </c>
    </row>
    <row r="7695" spans="1:9">
      <c r="B7695" s="31"/>
      <c r="C7695" s="11" t="s">
        <v>16</v>
      </c>
      <c r="D7695" s="7" t="str">
        <f>VLOOKUP(C7695, 'DB    '!$A:$M, 3, FALSE)</f>
        <v xml:space="preserve"> </v>
      </c>
      <c r="E7695" s="7" t="str">
        <f>VLOOKUP(C7695, 'DB    '!$A:$M, 5, FALSE)</f>
        <v xml:space="preserve"> </v>
      </c>
      <c r="F7695" s="7" t="str">
        <f>VLOOKUP(C7695, 'DB    '!$A:$M, 7, FALSE)</f>
        <v xml:space="preserve"> </v>
      </c>
      <c r="G7695" s="7" t="str">
        <f>VLOOKUP(C7695, 'DB    '!$A:$M, 9, FALSE)</f>
        <v xml:space="preserve"> </v>
      </c>
      <c r="H7695" s="7" t="str">
        <f>VLOOKUP(C7695, 'DB    '!$A:$M, 11, FALSE)</f>
        <v xml:space="preserve"> </v>
      </c>
      <c r="I7695" s="32"/>
    </row>
    <row r="7696" spans="1:9">
      <c r="B7696" s="6" t="s">
        <v>4397</v>
      </c>
      <c r="C7696" s="26"/>
      <c r="D7696" s="27"/>
      <c r="E7696" s="27"/>
      <c r="F7696" s="27"/>
      <c r="G7696" s="27"/>
      <c r="H7696" s="27"/>
      <c r="I7696" s="28"/>
    </row>
    <row r="7697" spans="1:9">
      <c r="A7697" s="4">
        <f>A7689+1</f>
        <v>963</v>
      </c>
    </row>
    <row r="7698" spans="1:9">
      <c r="B7698" s="29" t="str">
        <f>VLOOKUP(B7704, 'DB    '!A:B, 2, FALSE)</f>
        <v>丸</v>
      </c>
      <c r="C7698" s="10" t="str">
        <f>VLOOKUP(C7699, 'DB    '!$A:$B, 2, FALSE)</f>
        <v>丸</v>
      </c>
      <c r="D7698" s="5" t="str">
        <f>VLOOKUP(C7699, 'DB    '!$A:$M, 4, FALSE)</f>
        <v>九</v>
      </c>
      <c r="E7698" s="5" t="str">
        <f>VLOOKUP(C7699, 'DB    '!$A:$M, 6, FALSE)</f>
        <v>丶</v>
      </c>
      <c r="F7698" s="5" t="str">
        <f>VLOOKUP(C7699, 'DB    '!$A:$M, 8, FALSE)</f>
        <v xml:space="preserve"> </v>
      </c>
      <c r="G7698" s="5" t="str">
        <f>VLOOKUP(C7699, 'DB    '!$A:$M, 10, FALSE)</f>
        <v xml:space="preserve"> </v>
      </c>
      <c r="H7698" s="5" t="str">
        <f>VLOOKUP(C7699, 'DB    '!$A:$M, 12, FALSE)</f>
        <v xml:space="preserve"> </v>
      </c>
      <c r="I7698" s="32" t="str">
        <f>VLOOKUP(C7699, 'DB    '!$A:$M, 13, FALSE)</f>
        <v>구부린 팔을 하나 더 구부려 양팔을 땅에 대고 몸을 구부린 모양</v>
      </c>
    </row>
    <row r="7699" spans="1:9">
      <c r="B7699" s="30"/>
      <c r="C7699" s="11" t="str">
        <f>B7704</f>
        <v>둥글환</v>
      </c>
      <c r="D7699" s="7" t="str">
        <f>VLOOKUP(C7699, 'DB    '!$A:$M, 3, FALSE)</f>
        <v>아홉구</v>
      </c>
      <c r="E7699" s="7" t="str">
        <f>VLOOKUP(C7699, 'DB    '!$A:$M, 5, FALSE)</f>
        <v>점주</v>
      </c>
      <c r="F7699" s="7" t="str">
        <f>VLOOKUP(C7699, 'DB    '!$A:$M, 7, FALSE)</f>
        <v>.</v>
      </c>
      <c r="G7699" s="7" t="str">
        <f>VLOOKUP(C7699, 'DB    '!$A:$M, 9, FALSE)</f>
        <v>.</v>
      </c>
      <c r="H7699" s="7" t="str">
        <f>VLOOKUP(C7699, 'DB    '!$A:$M, 11, FALSE)</f>
        <v>.</v>
      </c>
      <c r="I7699" s="32"/>
    </row>
    <row r="7700" spans="1:9">
      <c r="B7700" s="30"/>
      <c r="C7700" s="10" t="str">
        <f>VLOOKUP(C7701, 'DB    '!$A:$B, 2, FALSE)</f>
        <v xml:space="preserve"> </v>
      </c>
      <c r="D7700" s="5" t="str">
        <f>VLOOKUP(C7701, 'DB    '!$A:$M, 4, FALSE)</f>
        <v xml:space="preserve"> </v>
      </c>
      <c r="E7700" s="5" t="str">
        <f>VLOOKUP(C7701, 'DB    '!$A:$M, 6, FALSE)</f>
        <v xml:space="preserve"> </v>
      </c>
      <c r="F7700" s="5" t="str">
        <f>VLOOKUP(C7701, 'DB    '!$A:$M, 8, FALSE)</f>
        <v xml:space="preserve"> </v>
      </c>
      <c r="G7700" s="5" t="str">
        <f>VLOOKUP(C7701, 'DB    '!$A:$M, 10, FALSE)</f>
        <v xml:space="preserve"> </v>
      </c>
      <c r="H7700" s="5" t="str">
        <f>VLOOKUP(C7701, 'DB    '!$A:$M, 12, FALSE)</f>
        <v xml:space="preserve"> </v>
      </c>
      <c r="I7700" s="32" t="str">
        <f>VLOOKUP(C7701, 'DB    '!$A:$M, 13, FALSE)</f>
        <v xml:space="preserve"> </v>
      </c>
    </row>
    <row r="7701" spans="1:9">
      <c r="B7701" s="30"/>
      <c r="C7701" s="11" t="s">
        <v>16</v>
      </c>
      <c r="D7701" s="7" t="str">
        <f>VLOOKUP(C7701, 'DB    '!$A:$M, 3, FALSE)</f>
        <v xml:space="preserve"> </v>
      </c>
      <c r="E7701" s="7" t="str">
        <f>VLOOKUP(C7701, 'DB    '!$A:$M, 5, FALSE)</f>
        <v xml:space="preserve"> </v>
      </c>
      <c r="F7701" s="7" t="str">
        <f>VLOOKUP(C7701, 'DB    '!$A:$M, 7, FALSE)</f>
        <v xml:space="preserve"> </v>
      </c>
      <c r="G7701" s="7" t="str">
        <f>VLOOKUP(C7701, 'DB    '!$A:$M, 9, FALSE)</f>
        <v xml:space="preserve"> </v>
      </c>
      <c r="H7701" s="7" t="str">
        <f>VLOOKUP(C7701, 'DB    '!$A:$M, 11, FALSE)</f>
        <v xml:space="preserve"> </v>
      </c>
      <c r="I7701" s="32"/>
    </row>
    <row r="7702" spans="1:9">
      <c r="B7702" s="31"/>
      <c r="C7702" s="10" t="str">
        <f>VLOOKUP(C7703, 'DB    '!$A:$B, 2, FALSE)</f>
        <v xml:space="preserve"> </v>
      </c>
      <c r="D7702" s="5" t="str">
        <f>VLOOKUP(C7703, 'DB    '!$A:$M, 4, FALSE)</f>
        <v xml:space="preserve"> </v>
      </c>
      <c r="E7702" s="5" t="str">
        <f>VLOOKUP(C7703, 'DB    '!$A:$M, 6, FALSE)</f>
        <v xml:space="preserve"> </v>
      </c>
      <c r="F7702" s="5" t="str">
        <f>VLOOKUP(C7703, 'DB    '!$A:$M, 8, FALSE)</f>
        <v xml:space="preserve"> </v>
      </c>
      <c r="G7702" s="5" t="str">
        <f>VLOOKUP(C7703, 'DB    '!$A:$M, 10, FALSE)</f>
        <v xml:space="preserve"> </v>
      </c>
      <c r="H7702" s="5" t="str">
        <f>VLOOKUP(C7703, 'DB    '!$A:$M, 12, FALSE)</f>
        <v xml:space="preserve"> </v>
      </c>
      <c r="I7702" s="32" t="str">
        <f>VLOOKUP(C7703, 'DB    '!$A:$M, 13, FALSE)</f>
        <v xml:space="preserve"> </v>
      </c>
    </row>
    <row r="7703" spans="1:9">
      <c r="B7703" s="31"/>
      <c r="C7703" s="11" t="s">
        <v>16</v>
      </c>
      <c r="D7703" s="7" t="str">
        <f>VLOOKUP(C7703, 'DB    '!$A:$M, 3, FALSE)</f>
        <v xml:space="preserve"> </v>
      </c>
      <c r="E7703" s="7" t="str">
        <f>VLOOKUP(C7703, 'DB    '!$A:$M, 5, FALSE)</f>
        <v xml:space="preserve"> </v>
      </c>
      <c r="F7703" s="7" t="str">
        <f>VLOOKUP(C7703, 'DB    '!$A:$M, 7, FALSE)</f>
        <v xml:space="preserve"> </v>
      </c>
      <c r="G7703" s="7" t="str">
        <f>VLOOKUP(C7703, 'DB    '!$A:$M, 9, FALSE)</f>
        <v xml:space="preserve"> </v>
      </c>
      <c r="H7703" s="7" t="str">
        <f>VLOOKUP(C7703, 'DB    '!$A:$M, 11, FALSE)</f>
        <v xml:space="preserve"> </v>
      </c>
      <c r="I7703" s="32"/>
    </row>
    <row r="7704" spans="1:9">
      <c r="B7704" s="6" t="s">
        <v>544</v>
      </c>
      <c r="C7704" s="26"/>
      <c r="D7704" s="27"/>
      <c r="E7704" s="27"/>
      <c r="F7704" s="27"/>
      <c r="G7704" s="27"/>
      <c r="H7704" s="27"/>
      <c r="I7704" s="28"/>
    </row>
    <row r="7705" spans="1:9">
      <c r="A7705" s="4">
        <f>A7697+1</f>
        <v>964</v>
      </c>
    </row>
    <row r="7706" spans="1:9">
      <c r="B7706" s="29" t="str">
        <f>VLOOKUP(B7712, 'DB    '!A:B, 2, FALSE)</f>
        <v>環</v>
      </c>
      <c r="C7706" s="10" t="str">
        <f>VLOOKUP(C7707, 'DB    '!$A:$B, 2, FALSE)</f>
        <v>環</v>
      </c>
      <c r="D7706" s="5" t="str">
        <f>VLOOKUP(C7707, 'DB    '!$A:$M, 4, FALSE)</f>
        <v>玉</v>
      </c>
      <c r="E7706" s="5" t="str">
        <f>VLOOKUP(C7707, 'DB    '!$A:$M, 6, FALSE)</f>
        <v>罒</v>
      </c>
      <c r="F7706" s="5" t="str">
        <f>VLOOKUP(C7707, 'DB    '!$A:$M, 8, FALSE)</f>
        <v>口</v>
      </c>
      <c r="G7706" s="5" t="str">
        <f>VLOOKUP(C7707, 'DB    '!$A:$M, 10, FALSE)</f>
        <v>衣</v>
      </c>
      <c r="H7706" s="5" t="str">
        <f>VLOOKUP(C7707, 'DB    '!$A:$M, 12, FALSE)</f>
        <v xml:space="preserve"> </v>
      </c>
      <c r="I7706" s="32" t="str">
        <f>VLOOKUP(C7707, 'DB    '!$A:$M, 13, FALSE)</f>
        <v>옥으로 만들어 그물처럼 옷을 여미도록 둥근 고리를 만든 모양. 고리는 둥글다. 환경</v>
      </c>
    </row>
    <row r="7707" spans="1:9">
      <c r="B7707" s="30"/>
      <c r="C7707" s="11" t="str">
        <f>B7712</f>
        <v>고리환</v>
      </c>
      <c r="D7707" s="7" t="str">
        <f>VLOOKUP(C7707, 'DB    '!$A:$M, 3, FALSE)</f>
        <v>구슬옥</v>
      </c>
      <c r="E7707" s="7" t="str">
        <f>VLOOKUP(C7707, 'DB    '!$A:$M, 5, FALSE)</f>
        <v>그물망</v>
      </c>
      <c r="F7707" s="7" t="str">
        <f>VLOOKUP(C7707, 'DB    '!$A:$M, 7, FALSE)</f>
        <v>입구</v>
      </c>
      <c r="G7707" s="7" t="str">
        <f>VLOOKUP(C7707, 'DB    '!$A:$M, 9, FALSE)</f>
        <v>옷의</v>
      </c>
      <c r="H7707" s="7" t="str">
        <f>VLOOKUP(C7707, 'DB    '!$A:$M, 11, FALSE)</f>
        <v>.</v>
      </c>
      <c r="I7707" s="32"/>
    </row>
    <row r="7708" spans="1:9">
      <c r="B7708" s="30"/>
      <c r="C7708" s="10" t="str">
        <f>VLOOKUP(C7709, 'DB    '!$A:$B, 2, FALSE)</f>
        <v xml:space="preserve"> </v>
      </c>
      <c r="D7708" s="5" t="str">
        <f>VLOOKUP(C7709, 'DB    '!$A:$M, 4, FALSE)</f>
        <v xml:space="preserve"> </v>
      </c>
      <c r="E7708" s="5" t="str">
        <f>VLOOKUP(C7709, 'DB    '!$A:$M, 6, FALSE)</f>
        <v xml:space="preserve"> </v>
      </c>
      <c r="F7708" s="5" t="str">
        <f>VLOOKUP(C7709, 'DB    '!$A:$M, 8, FALSE)</f>
        <v xml:space="preserve"> </v>
      </c>
      <c r="G7708" s="5" t="str">
        <f>VLOOKUP(C7709, 'DB    '!$A:$M, 10, FALSE)</f>
        <v xml:space="preserve"> </v>
      </c>
      <c r="H7708" s="5" t="str">
        <f>VLOOKUP(C7709, 'DB    '!$A:$M, 12, FALSE)</f>
        <v xml:space="preserve"> </v>
      </c>
      <c r="I7708" s="32" t="str">
        <f>VLOOKUP(C7709, 'DB    '!$A:$M, 13, FALSE)</f>
        <v xml:space="preserve"> </v>
      </c>
    </row>
    <row r="7709" spans="1:9">
      <c r="B7709" s="30"/>
      <c r="C7709" s="11" t="s">
        <v>16</v>
      </c>
      <c r="D7709" s="7" t="str">
        <f>VLOOKUP(C7709, 'DB    '!$A:$M, 3, FALSE)</f>
        <v xml:space="preserve"> </v>
      </c>
      <c r="E7709" s="7" t="str">
        <f>VLOOKUP(C7709, 'DB    '!$A:$M, 5, FALSE)</f>
        <v xml:space="preserve"> </v>
      </c>
      <c r="F7709" s="7" t="str">
        <f>VLOOKUP(C7709, 'DB    '!$A:$M, 7, FALSE)</f>
        <v xml:space="preserve"> </v>
      </c>
      <c r="G7709" s="7" t="str">
        <f>VLOOKUP(C7709, 'DB    '!$A:$M, 9, FALSE)</f>
        <v xml:space="preserve"> </v>
      </c>
      <c r="H7709" s="7" t="str">
        <f>VLOOKUP(C7709, 'DB    '!$A:$M, 11, FALSE)</f>
        <v xml:space="preserve"> </v>
      </c>
      <c r="I7709" s="32"/>
    </row>
    <row r="7710" spans="1:9">
      <c r="B7710" s="31"/>
      <c r="C7710" s="10" t="str">
        <f>VLOOKUP(C7711, 'DB    '!$A:$B, 2, FALSE)</f>
        <v xml:space="preserve"> </v>
      </c>
      <c r="D7710" s="5" t="str">
        <f>VLOOKUP(C7711, 'DB    '!$A:$M, 4, FALSE)</f>
        <v xml:space="preserve"> </v>
      </c>
      <c r="E7710" s="5" t="str">
        <f>VLOOKUP(C7711, 'DB    '!$A:$M, 6, FALSE)</f>
        <v xml:space="preserve"> </v>
      </c>
      <c r="F7710" s="5" t="str">
        <f>VLOOKUP(C7711, 'DB    '!$A:$M, 8, FALSE)</f>
        <v xml:space="preserve"> </v>
      </c>
      <c r="G7710" s="5" t="str">
        <f>VLOOKUP(C7711, 'DB    '!$A:$M, 10, FALSE)</f>
        <v xml:space="preserve"> </v>
      </c>
      <c r="H7710" s="5" t="str">
        <f>VLOOKUP(C7711, 'DB    '!$A:$M, 12, FALSE)</f>
        <v xml:space="preserve"> </v>
      </c>
      <c r="I7710" s="32" t="str">
        <f>VLOOKUP(C7711, 'DB    '!$A:$M, 13, FALSE)</f>
        <v xml:space="preserve"> </v>
      </c>
    </row>
    <row r="7711" spans="1:9">
      <c r="B7711" s="31"/>
      <c r="C7711" s="11" t="s">
        <v>16</v>
      </c>
      <c r="D7711" s="7" t="str">
        <f>VLOOKUP(C7711, 'DB    '!$A:$M, 3, FALSE)</f>
        <v xml:space="preserve"> </v>
      </c>
      <c r="E7711" s="7" t="str">
        <f>VLOOKUP(C7711, 'DB    '!$A:$M, 5, FALSE)</f>
        <v xml:space="preserve"> </v>
      </c>
      <c r="F7711" s="7" t="str">
        <f>VLOOKUP(C7711, 'DB    '!$A:$M, 7, FALSE)</f>
        <v xml:space="preserve"> </v>
      </c>
      <c r="G7711" s="7" t="str">
        <f>VLOOKUP(C7711, 'DB    '!$A:$M, 9, FALSE)</f>
        <v xml:space="preserve"> </v>
      </c>
      <c r="H7711" s="7" t="str">
        <f>VLOOKUP(C7711, 'DB    '!$A:$M, 11, FALSE)</f>
        <v xml:space="preserve"> </v>
      </c>
      <c r="I7711" s="32"/>
    </row>
    <row r="7712" spans="1:9">
      <c r="B7712" s="6" t="s">
        <v>4402</v>
      </c>
      <c r="C7712" s="26"/>
      <c r="D7712" s="27"/>
      <c r="E7712" s="27"/>
      <c r="F7712" s="27"/>
      <c r="G7712" s="27"/>
      <c r="H7712" s="27"/>
      <c r="I7712" s="28"/>
    </row>
    <row r="7713" spans="1:9">
      <c r="A7713" s="4">
        <f>A7705+1</f>
        <v>965</v>
      </c>
    </row>
    <row r="7714" spans="1:9">
      <c r="B7714" s="29" t="str">
        <f>VLOOKUP(B7720, 'DB    '!A:B, 2, FALSE)</f>
        <v>詳</v>
      </c>
      <c r="C7714" s="10" t="str">
        <f>VLOOKUP(C7715, 'DB    '!$A:$B, 2, FALSE)</f>
        <v>詳</v>
      </c>
      <c r="D7714" s="5" t="str">
        <f>VLOOKUP(C7715, 'DB    '!$A:$M, 4, FALSE)</f>
        <v>言</v>
      </c>
      <c r="E7714" s="5" t="str">
        <f>VLOOKUP(C7715, 'DB    '!$A:$M, 6, FALSE)</f>
        <v>羊</v>
      </c>
      <c r="F7714" s="5" t="str">
        <f>VLOOKUP(C7715, 'DB    '!$A:$M, 8, FALSE)</f>
        <v xml:space="preserve"> </v>
      </c>
      <c r="G7714" s="5" t="str">
        <f>VLOOKUP(C7715, 'DB    '!$A:$M, 10, FALSE)</f>
        <v xml:space="preserve"> </v>
      </c>
      <c r="H7714" s="5" t="str">
        <f>VLOOKUP(C7715, 'DB    '!$A:$M, 12, FALSE)</f>
        <v xml:space="preserve"> </v>
      </c>
      <c r="I7714" s="32" t="str">
        <f>VLOOKUP(C7715, 'DB    '!$A:$M, 13, FALSE)</f>
        <v>말로 양의 모습에 대해 상세히 말하는 모습</v>
      </c>
    </row>
    <row r="7715" spans="1:9">
      <c r="B7715" s="30"/>
      <c r="C7715" s="11" t="str">
        <f>B7720</f>
        <v>자세할상</v>
      </c>
      <c r="D7715" s="7" t="str">
        <f>VLOOKUP(C7715, 'DB    '!$A:$M, 3, FALSE)</f>
        <v>말씀언</v>
      </c>
      <c r="E7715" s="7" t="str">
        <f>VLOOKUP(C7715, 'DB    '!$A:$M, 5, FALSE)</f>
        <v>양양</v>
      </c>
      <c r="F7715" s="7" t="str">
        <f>VLOOKUP(C7715, 'DB    '!$A:$M, 7, FALSE)</f>
        <v>.</v>
      </c>
      <c r="G7715" s="7" t="str">
        <f>VLOOKUP(C7715, 'DB    '!$A:$M, 9, FALSE)</f>
        <v>.</v>
      </c>
      <c r="H7715" s="7" t="str">
        <f>VLOOKUP(C7715, 'DB    '!$A:$M, 11, FALSE)</f>
        <v>.</v>
      </c>
      <c r="I7715" s="32"/>
    </row>
    <row r="7716" spans="1:9">
      <c r="B7716" s="30"/>
      <c r="C7716" s="10" t="str">
        <f>VLOOKUP(C7717, 'DB    '!$A:$B, 2, FALSE)</f>
        <v xml:space="preserve"> </v>
      </c>
      <c r="D7716" s="5" t="str">
        <f>VLOOKUP(C7717, 'DB    '!$A:$M, 4, FALSE)</f>
        <v xml:space="preserve"> </v>
      </c>
      <c r="E7716" s="5" t="str">
        <f>VLOOKUP(C7717, 'DB    '!$A:$M, 6, FALSE)</f>
        <v xml:space="preserve"> </v>
      </c>
      <c r="F7716" s="5" t="str">
        <f>VLOOKUP(C7717, 'DB    '!$A:$M, 8, FALSE)</f>
        <v xml:space="preserve"> </v>
      </c>
      <c r="G7716" s="5" t="str">
        <f>VLOOKUP(C7717, 'DB    '!$A:$M, 10, FALSE)</f>
        <v xml:space="preserve"> </v>
      </c>
      <c r="H7716" s="5" t="str">
        <f>VLOOKUP(C7717, 'DB    '!$A:$M, 12, FALSE)</f>
        <v xml:space="preserve"> </v>
      </c>
      <c r="I7716" s="32" t="str">
        <f>VLOOKUP(C7717, 'DB    '!$A:$M, 13, FALSE)</f>
        <v xml:space="preserve"> </v>
      </c>
    </row>
    <row r="7717" spans="1:9">
      <c r="B7717" s="30"/>
      <c r="C7717" s="11" t="s">
        <v>16</v>
      </c>
      <c r="D7717" s="7" t="str">
        <f>VLOOKUP(C7717, 'DB    '!$A:$M, 3, FALSE)</f>
        <v xml:space="preserve"> </v>
      </c>
      <c r="E7717" s="7" t="str">
        <f>VLOOKUP(C7717, 'DB    '!$A:$M, 5, FALSE)</f>
        <v xml:space="preserve"> </v>
      </c>
      <c r="F7717" s="7" t="str">
        <f>VLOOKUP(C7717, 'DB    '!$A:$M, 7, FALSE)</f>
        <v xml:space="preserve"> </v>
      </c>
      <c r="G7717" s="7" t="str">
        <f>VLOOKUP(C7717, 'DB    '!$A:$M, 9, FALSE)</f>
        <v xml:space="preserve"> </v>
      </c>
      <c r="H7717" s="7" t="str">
        <f>VLOOKUP(C7717, 'DB    '!$A:$M, 11, FALSE)</f>
        <v xml:space="preserve"> </v>
      </c>
      <c r="I7717" s="32"/>
    </row>
    <row r="7718" spans="1:9">
      <c r="B7718" s="31"/>
      <c r="C7718" s="10" t="str">
        <f>VLOOKUP(C7719, 'DB    '!$A:$B, 2, FALSE)</f>
        <v xml:space="preserve"> </v>
      </c>
      <c r="D7718" s="5" t="str">
        <f>VLOOKUP(C7719, 'DB    '!$A:$M, 4, FALSE)</f>
        <v xml:space="preserve"> </v>
      </c>
      <c r="E7718" s="5" t="str">
        <f>VLOOKUP(C7719, 'DB    '!$A:$M, 6, FALSE)</f>
        <v xml:space="preserve"> </v>
      </c>
      <c r="F7718" s="5" t="str">
        <f>VLOOKUP(C7719, 'DB    '!$A:$M, 8, FALSE)</f>
        <v xml:space="preserve"> </v>
      </c>
      <c r="G7718" s="5" t="str">
        <f>VLOOKUP(C7719, 'DB    '!$A:$M, 10, FALSE)</f>
        <v xml:space="preserve"> </v>
      </c>
      <c r="H7718" s="5" t="str">
        <f>VLOOKUP(C7719, 'DB    '!$A:$M, 12, FALSE)</f>
        <v xml:space="preserve"> </v>
      </c>
      <c r="I7718" s="32" t="str">
        <f>VLOOKUP(C7719, 'DB    '!$A:$M, 13, FALSE)</f>
        <v xml:space="preserve"> </v>
      </c>
    </row>
    <row r="7719" spans="1:9">
      <c r="B7719" s="31"/>
      <c r="C7719" s="11" t="s">
        <v>16</v>
      </c>
      <c r="D7719" s="7" t="str">
        <f>VLOOKUP(C7719, 'DB    '!$A:$M, 3, FALSE)</f>
        <v xml:space="preserve"> </v>
      </c>
      <c r="E7719" s="7" t="str">
        <f>VLOOKUP(C7719, 'DB    '!$A:$M, 5, FALSE)</f>
        <v xml:space="preserve"> </v>
      </c>
      <c r="F7719" s="7" t="str">
        <f>VLOOKUP(C7719, 'DB    '!$A:$M, 7, FALSE)</f>
        <v xml:space="preserve"> </v>
      </c>
      <c r="G7719" s="7" t="str">
        <f>VLOOKUP(C7719, 'DB    '!$A:$M, 9, FALSE)</f>
        <v xml:space="preserve"> </v>
      </c>
      <c r="H7719" s="7" t="str">
        <f>VLOOKUP(C7719, 'DB    '!$A:$M, 11, FALSE)</f>
        <v xml:space="preserve"> </v>
      </c>
      <c r="I7719" s="32"/>
    </row>
    <row r="7720" spans="1:9">
      <c r="B7720" s="6" t="s">
        <v>4407</v>
      </c>
      <c r="C7720" s="26"/>
      <c r="D7720" s="27"/>
      <c r="E7720" s="27"/>
      <c r="F7720" s="27"/>
      <c r="G7720" s="27"/>
      <c r="H7720" s="27"/>
      <c r="I7720" s="28"/>
    </row>
    <row r="7721" spans="1:9">
      <c r="A7721" s="4">
        <f>A7713+1</f>
        <v>966</v>
      </c>
    </row>
    <row r="7722" spans="1:9">
      <c r="B7722" s="29" t="str">
        <f>VLOOKUP(B7728, 'DB    '!A:B, 2, FALSE)</f>
        <v>疎</v>
      </c>
      <c r="C7722" s="10" t="str">
        <f>VLOOKUP(C7723, 'DB    '!$A:$B, 2, FALSE)</f>
        <v>疎</v>
      </c>
      <c r="D7722" s="5" t="str">
        <f>VLOOKUP(C7723, 'DB    '!$A:$M, 4, FALSE)</f>
        <v>一</v>
      </c>
      <c r="E7722" s="5" t="str">
        <f>VLOOKUP(C7723, 'DB    '!$A:$M, 6, FALSE)</f>
        <v>止</v>
      </c>
      <c r="F7722" s="5" t="str">
        <f>VLOOKUP(C7723, 'DB    '!$A:$M, 8, FALSE)</f>
        <v>束</v>
      </c>
      <c r="G7722" s="5" t="str">
        <f>VLOOKUP(C7723, 'DB    '!$A:$M, 10, FALSE)</f>
        <v xml:space="preserve"> </v>
      </c>
      <c r="H7722" s="5" t="str">
        <f>VLOOKUP(C7723, 'DB    '!$A:$M, 12, FALSE)</f>
        <v xml:space="preserve"> </v>
      </c>
      <c r="I7722" s="32" t="str">
        <f>VLOOKUP(C7723, 'DB    '!$A:$M, 13, FALSE)</f>
        <v>발로 묶여 있는 것을 차면 성기어 진다. 소원한 관계</v>
      </c>
    </row>
    <row r="7723" spans="1:9">
      <c r="B7723" s="30"/>
      <c r="C7723" s="11" t="str">
        <f>B7728</f>
        <v>성길소</v>
      </c>
      <c r="D7723" s="7" t="str">
        <f>VLOOKUP(C7723, 'DB    '!$A:$M, 3, FALSE)</f>
        <v>한일</v>
      </c>
      <c r="E7723" s="7" t="str">
        <f>VLOOKUP(C7723, 'DB    '!$A:$M, 5, FALSE)</f>
        <v>그칠지</v>
      </c>
      <c r="F7723" s="7" t="str">
        <f>VLOOKUP(C7723, 'DB    '!$A:$M, 7, FALSE)</f>
        <v>묶을속</v>
      </c>
      <c r="G7723" s="7" t="str">
        <f>VLOOKUP(C7723, 'DB    '!$A:$M, 9, FALSE)</f>
        <v>.</v>
      </c>
      <c r="H7723" s="7" t="str">
        <f>VLOOKUP(C7723, 'DB    '!$A:$M, 11, FALSE)</f>
        <v>.</v>
      </c>
      <c r="I7723" s="32"/>
    </row>
    <row r="7724" spans="1:9">
      <c r="B7724" s="30"/>
      <c r="C7724" s="10" t="str">
        <f>VLOOKUP(C7725, 'DB    '!$A:$B, 2, FALSE)</f>
        <v xml:space="preserve"> </v>
      </c>
      <c r="D7724" s="5" t="str">
        <f>VLOOKUP(C7725, 'DB    '!$A:$M, 4, FALSE)</f>
        <v xml:space="preserve"> </v>
      </c>
      <c r="E7724" s="5" t="str">
        <f>VLOOKUP(C7725, 'DB    '!$A:$M, 6, FALSE)</f>
        <v xml:space="preserve"> </v>
      </c>
      <c r="F7724" s="5" t="str">
        <f>VLOOKUP(C7725, 'DB    '!$A:$M, 8, FALSE)</f>
        <v xml:space="preserve"> </v>
      </c>
      <c r="G7724" s="5" t="str">
        <f>VLOOKUP(C7725, 'DB    '!$A:$M, 10, FALSE)</f>
        <v xml:space="preserve"> </v>
      </c>
      <c r="H7724" s="5" t="str">
        <f>VLOOKUP(C7725, 'DB    '!$A:$M, 12, FALSE)</f>
        <v xml:space="preserve"> </v>
      </c>
      <c r="I7724" s="32" t="str">
        <f>VLOOKUP(C7725, 'DB    '!$A:$M, 13, FALSE)</f>
        <v xml:space="preserve"> </v>
      </c>
    </row>
    <row r="7725" spans="1:9">
      <c r="B7725" s="30"/>
      <c r="C7725" s="11" t="s">
        <v>16</v>
      </c>
      <c r="D7725" s="7" t="str">
        <f>VLOOKUP(C7725, 'DB    '!$A:$M, 3, FALSE)</f>
        <v xml:space="preserve"> </v>
      </c>
      <c r="E7725" s="7" t="str">
        <f>VLOOKUP(C7725, 'DB    '!$A:$M, 5, FALSE)</f>
        <v xml:space="preserve"> </v>
      </c>
      <c r="F7725" s="7" t="str">
        <f>VLOOKUP(C7725, 'DB    '!$A:$M, 7, FALSE)</f>
        <v xml:space="preserve"> </v>
      </c>
      <c r="G7725" s="7" t="str">
        <f>VLOOKUP(C7725, 'DB    '!$A:$M, 9, FALSE)</f>
        <v xml:space="preserve"> </v>
      </c>
      <c r="H7725" s="7" t="str">
        <f>VLOOKUP(C7725, 'DB    '!$A:$M, 11, FALSE)</f>
        <v xml:space="preserve"> </v>
      </c>
      <c r="I7725" s="32"/>
    </row>
    <row r="7726" spans="1:9">
      <c r="B7726" s="31"/>
      <c r="C7726" s="10" t="str">
        <f>VLOOKUP(C7727, 'DB    '!$A:$B, 2, FALSE)</f>
        <v xml:space="preserve"> </v>
      </c>
      <c r="D7726" s="5" t="str">
        <f>VLOOKUP(C7727, 'DB    '!$A:$M, 4, FALSE)</f>
        <v xml:space="preserve"> </v>
      </c>
      <c r="E7726" s="5" t="str">
        <f>VLOOKUP(C7727, 'DB    '!$A:$M, 6, FALSE)</f>
        <v xml:space="preserve"> </v>
      </c>
      <c r="F7726" s="5" t="str">
        <f>VLOOKUP(C7727, 'DB    '!$A:$M, 8, FALSE)</f>
        <v xml:space="preserve"> </v>
      </c>
      <c r="G7726" s="5" t="str">
        <f>VLOOKUP(C7727, 'DB    '!$A:$M, 10, FALSE)</f>
        <v xml:space="preserve"> </v>
      </c>
      <c r="H7726" s="5" t="str">
        <f>VLOOKUP(C7727, 'DB    '!$A:$M, 12, FALSE)</f>
        <v xml:space="preserve"> </v>
      </c>
      <c r="I7726" s="32" t="str">
        <f>VLOOKUP(C7727, 'DB    '!$A:$M, 13, FALSE)</f>
        <v xml:space="preserve"> </v>
      </c>
    </row>
    <row r="7727" spans="1:9">
      <c r="B7727" s="31"/>
      <c r="C7727" s="11" t="s">
        <v>16</v>
      </c>
      <c r="D7727" s="7" t="str">
        <f>VLOOKUP(C7727, 'DB    '!$A:$M, 3, FALSE)</f>
        <v xml:space="preserve"> </v>
      </c>
      <c r="E7727" s="7" t="str">
        <f>VLOOKUP(C7727, 'DB    '!$A:$M, 5, FALSE)</f>
        <v xml:space="preserve"> </v>
      </c>
      <c r="F7727" s="7" t="str">
        <f>VLOOKUP(C7727, 'DB    '!$A:$M, 7, FALSE)</f>
        <v xml:space="preserve"> </v>
      </c>
      <c r="G7727" s="7" t="str">
        <f>VLOOKUP(C7727, 'DB    '!$A:$M, 9, FALSE)</f>
        <v xml:space="preserve"> </v>
      </c>
      <c r="H7727" s="7" t="str">
        <f>VLOOKUP(C7727, 'DB    '!$A:$M, 11, FALSE)</f>
        <v xml:space="preserve"> </v>
      </c>
      <c r="I7727" s="32"/>
    </row>
    <row r="7728" spans="1:9">
      <c r="B7728" s="6" t="s">
        <v>4411</v>
      </c>
      <c r="C7728" s="26"/>
      <c r="D7728" s="27"/>
      <c r="E7728" s="27"/>
      <c r="F7728" s="27"/>
      <c r="G7728" s="27"/>
      <c r="H7728" s="27"/>
      <c r="I7728" s="28"/>
    </row>
    <row r="7729" spans="1:9">
      <c r="A7729" s="4">
        <f>A7721+1</f>
        <v>967</v>
      </c>
    </row>
    <row r="7730" spans="1:9">
      <c r="B7730" s="29" t="str">
        <f>VLOOKUP(B7736, 'DB    '!A:B, 2, FALSE)</f>
        <v>程</v>
      </c>
      <c r="C7730" s="10" t="str">
        <f>VLOOKUP(C7731, 'DB    '!$A:$B, 2, FALSE)</f>
        <v>程</v>
      </c>
      <c r="D7730" s="5" t="str">
        <f>VLOOKUP(C7731, 'DB    '!$A:$M, 4, FALSE)</f>
        <v>禾</v>
      </c>
      <c r="E7730" s="5" t="str">
        <f>VLOOKUP(C7731, 'DB    '!$A:$M, 6, FALSE)</f>
        <v>口</v>
      </c>
      <c r="F7730" s="5" t="str">
        <f>VLOOKUP(C7731, 'DB    '!$A:$M, 8, FALSE)</f>
        <v>壬</v>
      </c>
      <c r="G7730" s="5" t="str">
        <f>VLOOKUP(C7731, 'DB    '!$A:$M, 10, FALSE)</f>
        <v xml:space="preserve"> </v>
      </c>
      <c r="H7730" s="5" t="str">
        <f>VLOOKUP(C7731, 'DB    '!$A:$M, 12, FALSE)</f>
        <v xml:space="preserve"> </v>
      </c>
      <c r="I7730" s="32" t="str">
        <f>VLOOKUP(C7731, 'DB    '!$A:$M, 13, FALSE)</f>
        <v>벼와 추를 저울의 양쪽에 매달고 무게를 재는 저울 모습. 정도, 일정, 과정</v>
      </c>
    </row>
    <row r="7731" spans="1:9">
      <c r="B7731" s="30"/>
      <c r="C7731" s="11" t="str">
        <f>B7736</f>
        <v>한도정</v>
      </c>
      <c r="D7731" s="7" t="str">
        <f>VLOOKUP(C7731, 'DB    '!$A:$M, 3, FALSE)</f>
        <v>벼화</v>
      </c>
      <c r="E7731" s="7" t="str">
        <f>VLOOKUP(C7731, 'DB    '!$A:$M, 5, FALSE)</f>
        <v>입구</v>
      </c>
      <c r="F7731" s="7" t="str">
        <f>VLOOKUP(C7731, 'DB    '!$A:$M, 7, FALSE)</f>
        <v>북방임</v>
      </c>
      <c r="G7731" s="7" t="str">
        <f>VLOOKUP(C7731, 'DB    '!$A:$M, 9, FALSE)</f>
        <v>.</v>
      </c>
      <c r="H7731" s="7" t="str">
        <f>VLOOKUP(C7731, 'DB    '!$A:$M, 11, FALSE)</f>
        <v>.</v>
      </c>
      <c r="I7731" s="32"/>
    </row>
    <row r="7732" spans="1:9">
      <c r="B7732" s="30"/>
      <c r="C7732" s="10" t="str">
        <f>VLOOKUP(C7733, 'DB    '!$A:$B, 2, FALSE)</f>
        <v xml:space="preserve"> </v>
      </c>
      <c r="D7732" s="5" t="str">
        <f>VLOOKUP(C7733, 'DB    '!$A:$M, 4, FALSE)</f>
        <v xml:space="preserve"> </v>
      </c>
      <c r="E7732" s="5" t="str">
        <f>VLOOKUP(C7733, 'DB    '!$A:$M, 6, FALSE)</f>
        <v xml:space="preserve"> </v>
      </c>
      <c r="F7732" s="5" t="str">
        <f>VLOOKUP(C7733, 'DB    '!$A:$M, 8, FALSE)</f>
        <v xml:space="preserve"> </v>
      </c>
      <c r="G7732" s="5" t="str">
        <f>VLOOKUP(C7733, 'DB    '!$A:$M, 10, FALSE)</f>
        <v xml:space="preserve"> </v>
      </c>
      <c r="H7732" s="5" t="str">
        <f>VLOOKUP(C7733, 'DB    '!$A:$M, 12, FALSE)</f>
        <v xml:space="preserve"> </v>
      </c>
      <c r="I7732" s="32" t="str">
        <f>VLOOKUP(C7733, 'DB    '!$A:$M, 13, FALSE)</f>
        <v xml:space="preserve"> </v>
      </c>
    </row>
    <row r="7733" spans="1:9">
      <c r="B7733" s="30"/>
      <c r="C7733" s="11" t="s">
        <v>16</v>
      </c>
      <c r="D7733" s="7" t="str">
        <f>VLOOKUP(C7733, 'DB    '!$A:$M, 3, FALSE)</f>
        <v xml:space="preserve"> </v>
      </c>
      <c r="E7733" s="7" t="str">
        <f>VLOOKUP(C7733, 'DB    '!$A:$M, 5, FALSE)</f>
        <v xml:space="preserve"> </v>
      </c>
      <c r="F7733" s="7" t="str">
        <f>VLOOKUP(C7733, 'DB    '!$A:$M, 7, FALSE)</f>
        <v xml:space="preserve"> </v>
      </c>
      <c r="G7733" s="7" t="str">
        <f>VLOOKUP(C7733, 'DB    '!$A:$M, 9, FALSE)</f>
        <v xml:space="preserve"> </v>
      </c>
      <c r="H7733" s="7" t="str">
        <f>VLOOKUP(C7733, 'DB    '!$A:$M, 11, FALSE)</f>
        <v xml:space="preserve"> </v>
      </c>
      <c r="I7733" s="32"/>
    </row>
    <row r="7734" spans="1:9">
      <c r="B7734" s="31"/>
      <c r="C7734" s="10" t="str">
        <f>VLOOKUP(C7735, 'DB    '!$A:$B, 2, FALSE)</f>
        <v xml:space="preserve"> </v>
      </c>
      <c r="D7734" s="5" t="str">
        <f>VLOOKUP(C7735, 'DB    '!$A:$M, 4, FALSE)</f>
        <v xml:space="preserve"> </v>
      </c>
      <c r="E7734" s="5" t="str">
        <f>VLOOKUP(C7735, 'DB    '!$A:$M, 6, FALSE)</f>
        <v xml:space="preserve"> </v>
      </c>
      <c r="F7734" s="5" t="str">
        <f>VLOOKUP(C7735, 'DB    '!$A:$M, 8, FALSE)</f>
        <v xml:space="preserve"> </v>
      </c>
      <c r="G7734" s="5" t="str">
        <f>VLOOKUP(C7735, 'DB    '!$A:$M, 10, FALSE)</f>
        <v xml:space="preserve"> </v>
      </c>
      <c r="H7734" s="5" t="str">
        <f>VLOOKUP(C7735, 'DB    '!$A:$M, 12, FALSE)</f>
        <v xml:space="preserve"> </v>
      </c>
      <c r="I7734" s="32" t="str">
        <f>VLOOKUP(C7735, 'DB    '!$A:$M, 13, FALSE)</f>
        <v xml:space="preserve"> </v>
      </c>
    </row>
    <row r="7735" spans="1:9">
      <c r="B7735" s="31"/>
      <c r="C7735" s="11" t="s">
        <v>16</v>
      </c>
      <c r="D7735" s="7" t="str">
        <f>VLOOKUP(C7735, 'DB    '!$A:$M, 3, FALSE)</f>
        <v xml:space="preserve"> </v>
      </c>
      <c r="E7735" s="7" t="str">
        <f>VLOOKUP(C7735, 'DB    '!$A:$M, 5, FALSE)</f>
        <v xml:space="preserve"> </v>
      </c>
      <c r="F7735" s="7" t="str">
        <f>VLOOKUP(C7735, 'DB    '!$A:$M, 7, FALSE)</f>
        <v xml:space="preserve"> </v>
      </c>
      <c r="G7735" s="7" t="str">
        <f>VLOOKUP(C7735, 'DB    '!$A:$M, 9, FALSE)</f>
        <v xml:space="preserve"> </v>
      </c>
      <c r="H7735" s="7" t="str">
        <f>VLOOKUP(C7735, 'DB    '!$A:$M, 11, FALSE)</f>
        <v xml:space="preserve"> </v>
      </c>
      <c r="I7735" s="32"/>
    </row>
    <row r="7736" spans="1:9">
      <c r="B7736" s="6" t="s">
        <v>4416</v>
      </c>
      <c r="C7736" s="26"/>
      <c r="D7736" s="27"/>
      <c r="E7736" s="27"/>
      <c r="F7736" s="27"/>
      <c r="G7736" s="27"/>
      <c r="H7736" s="27"/>
      <c r="I7736" s="28"/>
    </row>
    <row r="7737" spans="1:9">
      <c r="A7737" s="4">
        <f>A7729+1</f>
        <v>968</v>
      </c>
    </row>
    <row r="7738" spans="1:9">
      <c r="B7738" s="29" t="str">
        <f>VLOOKUP(B7744, 'DB    '!A:B, 2, FALSE)</f>
        <v>符</v>
      </c>
      <c r="C7738" s="10" t="str">
        <f>VLOOKUP(C7739, 'DB    '!$A:$B, 2, FALSE)</f>
        <v>符</v>
      </c>
      <c r="D7738" s="5" t="str">
        <f>VLOOKUP(C7739, 'DB    '!$A:$M, 4, FALSE)</f>
        <v>竹</v>
      </c>
      <c r="E7738" s="5" t="str">
        <f>VLOOKUP(C7739, 'DB    '!$A:$M, 6, FALSE)</f>
        <v>付</v>
      </c>
      <c r="F7738" s="5" t="str">
        <f>VLOOKUP(C7739, 'DB    '!$A:$M, 8, FALSE)</f>
        <v xml:space="preserve"> </v>
      </c>
      <c r="G7738" s="5" t="str">
        <f>VLOOKUP(C7739, 'DB    '!$A:$M, 10, FALSE)</f>
        <v xml:space="preserve"> </v>
      </c>
      <c r="H7738" s="5" t="str">
        <f>VLOOKUP(C7739, 'DB    '!$A:$M, 12, FALSE)</f>
        <v xml:space="preserve"> </v>
      </c>
      <c r="I7738" s="32" t="str">
        <f>VLOOKUP(C7739, 'DB    '!$A:$M, 13, FALSE)</f>
        <v>대나무로 만들어 손에 쥐고 주는 부호, 증표. 면죄부</v>
      </c>
    </row>
    <row r="7739" spans="1:9">
      <c r="B7739" s="30"/>
      <c r="C7739" s="11" t="str">
        <f>B7744</f>
        <v>부호부</v>
      </c>
      <c r="D7739" s="7" t="str">
        <f>VLOOKUP(C7739, 'DB    '!$A:$M, 3, FALSE)</f>
        <v>대죽</v>
      </c>
      <c r="E7739" s="7" t="str">
        <f>VLOOKUP(C7739, 'DB    '!$A:$M, 5, FALSE)</f>
        <v>줄부</v>
      </c>
      <c r="F7739" s="7" t="str">
        <f>VLOOKUP(C7739, 'DB    '!$A:$M, 7, FALSE)</f>
        <v>.</v>
      </c>
      <c r="G7739" s="7" t="str">
        <f>VLOOKUP(C7739, 'DB    '!$A:$M, 9, FALSE)</f>
        <v>.</v>
      </c>
      <c r="H7739" s="7" t="str">
        <f>VLOOKUP(C7739, 'DB    '!$A:$M, 11, FALSE)</f>
        <v>.</v>
      </c>
      <c r="I7739" s="32"/>
    </row>
    <row r="7740" spans="1:9">
      <c r="B7740" s="30"/>
      <c r="C7740" s="10" t="str">
        <f>VLOOKUP(C7741, 'DB    '!$A:$B, 2, FALSE)</f>
        <v>付</v>
      </c>
      <c r="D7740" s="5" t="str">
        <f>VLOOKUP(C7741, 'DB    '!$A:$M, 4, FALSE)</f>
        <v>亻</v>
      </c>
      <c r="E7740" s="5" t="str">
        <f>VLOOKUP(C7741, 'DB    '!$A:$M, 6, FALSE)</f>
        <v>寸</v>
      </c>
      <c r="F7740" s="5" t="str">
        <f>VLOOKUP(C7741, 'DB    '!$A:$M, 8, FALSE)</f>
        <v xml:space="preserve"> </v>
      </c>
      <c r="G7740" s="5" t="str">
        <f>VLOOKUP(C7741, 'DB    '!$A:$M, 10, FALSE)</f>
        <v xml:space="preserve"> </v>
      </c>
      <c r="H7740" s="5" t="str">
        <f>VLOOKUP(C7741, 'DB    '!$A:$M, 12, FALSE)</f>
        <v xml:space="preserve"> </v>
      </c>
      <c r="I7740" s="32" t="str">
        <f>VLOOKUP(C7741, 'DB    '!$A:$M, 13, FALSE)</f>
        <v>사람이 손에 무언가 잡고 주는 모양. 기부</v>
      </c>
    </row>
    <row r="7741" spans="1:9">
      <c r="B7741" s="30"/>
      <c r="C7741" s="11" t="s">
        <v>4425</v>
      </c>
      <c r="D7741" s="7" t="str">
        <f>VLOOKUP(C7741, 'DB    '!$A:$M, 3, FALSE)</f>
        <v>사람인변</v>
      </c>
      <c r="E7741" s="7" t="str">
        <f>VLOOKUP(C7741, 'DB    '!$A:$M, 5, FALSE)</f>
        <v>마디촌</v>
      </c>
      <c r="F7741" s="7" t="str">
        <f>VLOOKUP(C7741, 'DB    '!$A:$M, 7, FALSE)</f>
        <v>.</v>
      </c>
      <c r="G7741" s="7" t="str">
        <f>VLOOKUP(C7741, 'DB    '!$A:$M, 9, FALSE)</f>
        <v>.</v>
      </c>
      <c r="H7741" s="7" t="str">
        <f>VLOOKUP(C7741, 'DB    '!$A:$M, 11, FALSE)</f>
        <v>.</v>
      </c>
      <c r="I7741" s="32"/>
    </row>
    <row r="7742" spans="1:9">
      <c r="B7742" s="31"/>
      <c r="C7742" s="10" t="str">
        <f>VLOOKUP(C7743, 'DB    '!$A:$B, 2, FALSE)</f>
        <v xml:space="preserve"> </v>
      </c>
      <c r="D7742" s="5" t="str">
        <f>VLOOKUP(C7743, 'DB    '!$A:$M, 4, FALSE)</f>
        <v xml:space="preserve"> </v>
      </c>
      <c r="E7742" s="5" t="str">
        <f>VLOOKUP(C7743, 'DB    '!$A:$M, 6, FALSE)</f>
        <v xml:space="preserve"> </v>
      </c>
      <c r="F7742" s="5" t="str">
        <f>VLOOKUP(C7743, 'DB    '!$A:$M, 8, FALSE)</f>
        <v xml:space="preserve"> </v>
      </c>
      <c r="G7742" s="5" t="str">
        <f>VLOOKUP(C7743, 'DB    '!$A:$M, 10, FALSE)</f>
        <v xml:space="preserve"> </v>
      </c>
      <c r="H7742" s="5" t="str">
        <f>VLOOKUP(C7743, 'DB    '!$A:$M, 12, FALSE)</f>
        <v xml:space="preserve"> </v>
      </c>
      <c r="I7742" s="32" t="str">
        <f>VLOOKUP(C7743, 'DB    '!$A:$M, 13, FALSE)</f>
        <v xml:space="preserve"> </v>
      </c>
    </row>
    <row r="7743" spans="1:9">
      <c r="B7743" s="31"/>
      <c r="C7743" s="11" t="s">
        <v>16</v>
      </c>
      <c r="D7743" s="7" t="str">
        <f>VLOOKUP(C7743, 'DB    '!$A:$M, 3, FALSE)</f>
        <v xml:space="preserve"> </v>
      </c>
      <c r="E7743" s="7" t="str">
        <f>VLOOKUP(C7743, 'DB    '!$A:$M, 5, FALSE)</f>
        <v xml:space="preserve"> </v>
      </c>
      <c r="F7743" s="7" t="str">
        <f>VLOOKUP(C7743, 'DB    '!$A:$M, 7, FALSE)</f>
        <v xml:space="preserve"> </v>
      </c>
      <c r="G7743" s="7" t="str">
        <f>VLOOKUP(C7743, 'DB    '!$A:$M, 9, FALSE)</f>
        <v xml:space="preserve"> </v>
      </c>
      <c r="H7743" s="7" t="str">
        <f>VLOOKUP(C7743, 'DB    '!$A:$M, 11, FALSE)</f>
        <v xml:space="preserve"> </v>
      </c>
      <c r="I7743" s="32"/>
    </row>
    <row r="7744" spans="1:9">
      <c r="B7744" s="6" t="s">
        <v>4420</v>
      </c>
      <c r="C7744" s="26"/>
      <c r="D7744" s="27"/>
      <c r="E7744" s="27"/>
      <c r="F7744" s="27"/>
      <c r="G7744" s="27"/>
      <c r="H7744" s="27"/>
      <c r="I7744" s="28"/>
    </row>
    <row r="7745" spans="1:9">
      <c r="A7745" s="4">
        <f>A7737+1</f>
        <v>969</v>
      </c>
    </row>
    <row r="7746" spans="1:9">
      <c r="B7746" s="29" t="str">
        <f>VLOOKUP(B7752, 'DB    '!A:B, 2, FALSE)</f>
        <v>標</v>
      </c>
      <c r="C7746" s="10" t="str">
        <f>VLOOKUP(C7747, 'DB    '!$A:$B, 2, FALSE)</f>
        <v>標</v>
      </c>
      <c r="D7746" s="5" t="str">
        <f>VLOOKUP(C7747, 'DB    '!$A:$M, 4, FALSE)</f>
        <v>木</v>
      </c>
      <c r="E7746" s="5" t="str">
        <f>VLOOKUP(C7747, 'DB    '!$A:$M, 6, FALSE)</f>
        <v>票</v>
      </c>
      <c r="F7746" s="5" t="str">
        <f>VLOOKUP(C7747, 'DB    '!$A:$M, 8, FALSE)</f>
        <v xml:space="preserve"> </v>
      </c>
      <c r="G7746" s="5" t="str">
        <f>VLOOKUP(C7747, 'DB    '!$A:$M, 10, FALSE)</f>
        <v xml:space="preserve"> </v>
      </c>
      <c r="H7746" s="5" t="str">
        <f>VLOOKUP(C7747, 'DB    '!$A:$M, 12, FALSE)</f>
        <v xml:space="preserve"> </v>
      </c>
      <c r="I7746" s="32" t="str">
        <f>VLOOKUP(C7747, 'DB    '!$A:$M, 13, FALSE)</f>
        <v>나무로 만들어 덮어 놓고 보여주는 표. 표시</v>
      </c>
    </row>
    <row r="7747" spans="1:9">
      <c r="B7747" s="30"/>
      <c r="C7747" s="11" t="str">
        <f>B7752</f>
        <v>표할표</v>
      </c>
      <c r="D7747" s="7" t="str">
        <f>VLOOKUP(C7747, 'DB    '!$A:$M, 3, FALSE)</f>
        <v>나무목</v>
      </c>
      <c r="E7747" s="7" t="str">
        <f>VLOOKUP(C7747, 'DB    '!$A:$M, 5, FALSE)</f>
        <v>표표</v>
      </c>
      <c r="F7747" s="7" t="str">
        <f>VLOOKUP(C7747, 'DB    '!$A:$M, 7, FALSE)</f>
        <v>.</v>
      </c>
      <c r="G7747" s="7" t="str">
        <f>VLOOKUP(C7747, 'DB    '!$A:$M, 9, FALSE)</f>
        <v>.</v>
      </c>
      <c r="H7747" s="7" t="str">
        <f>VLOOKUP(C7747, 'DB    '!$A:$M, 11, FALSE)</f>
        <v>.</v>
      </c>
      <c r="I7747" s="32"/>
    </row>
    <row r="7748" spans="1:9">
      <c r="B7748" s="30"/>
      <c r="C7748" s="10" t="str">
        <f>VLOOKUP(C7749, 'DB    '!$A:$B, 2, FALSE)</f>
        <v>票</v>
      </c>
      <c r="D7748" s="5" t="str">
        <f>VLOOKUP(C7749, 'DB    '!$A:$M, 4, FALSE)</f>
        <v>覀</v>
      </c>
      <c r="E7748" s="5" t="str">
        <f>VLOOKUP(C7749, 'DB    '!$A:$M, 6, FALSE)</f>
        <v>示</v>
      </c>
      <c r="F7748" s="5" t="str">
        <f>VLOOKUP(C7749, 'DB    '!$A:$M, 8, FALSE)</f>
        <v xml:space="preserve"> </v>
      </c>
      <c r="G7748" s="5" t="str">
        <f>VLOOKUP(C7749, 'DB    '!$A:$M, 10, FALSE)</f>
        <v xml:space="preserve"> </v>
      </c>
      <c r="H7748" s="5" t="str">
        <f>VLOOKUP(C7749, 'DB    '!$A:$M, 12, FALSE)</f>
        <v xml:space="preserve"> </v>
      </c>
      <c r="I7748" s="32" t="str">
        <f>VLOOKUP(C7749, 'DB    '!$A:$M, 13, FALSE)</f>
        <v>무언가 덮여있는데 대신 보여주는 표</v>
      </c>
    </row>
    <row r="7749" spans="1:9">
      <c r="B7749" s="30"/>
      <c r="C7749" s="11" t="s">
        <v>4230</v>
      </c>
      <c r="D7749" s="7" t="str">
        <f>VLOOKUP(C7749, 'DB    '!$A:$M, 3, FALSE)</f>
        <v>덮을아</v>
      </c>
      <c r="E7749" s="7" t="str">
        <f>VLOOKUP(C7749, 'DB    '!$A:$M, 5, FALSE)</f>
        <v>보일시</v>
      </c>
      <c r="F7749" s="7" t="str">
        <f>VLOOKUP(C7749, 'DB    '!$A:$M, 7, FALSE)</f>
        <v>.</v>
      </c>
      <c r="G7749" s="7" t="str">
        <f>VLOOKUP(C7749, 'DB    '!$A:$M, 9, FALSE)</f>
        <v>.</v>
      </c>
      <c r="H7749" s="7" t="str">
        <f>VLOOKUP(C7749, 'DB    '!$A:$M, 11, FALSE)</f>
        <v>.</v>
      </c>
      <c r="I7749" s="32"/>
    </row>
    <row r="7750" spans="1:9">
      <c r="B7750" s="31"/>
      <c r="C7750" s="10" t="str">
        <f>VLOOKUP(C7751, 'DB    '!$A:$B, 2, FALSE)</f>
        <v xml:space="preserve"> </v>
      </c>
      <c r="D7750" s="5" t="str">
        <f>VLOOKUP(C7751, 'DB    '!$A:$M, 4, FALSE)</f>
        <v xml:space="preserve"> </v>
      </c>
      <c r="E7750" s="5" t="str">
        <f>VLOOKUP(C7751, 'DB    '!$A:$M, 6, FALSE)</f>
        <v xml:space="preserve"> </v>
      </c>
      <c r="F7750" s="5" t="str">
        <f>VLOOKUP(C7751, 'DB    '!$A:$M, 8, FALSE)</f>
        <v xml:space="preserve"> </v>
      </c>
      <c r="G7750" s="5" t="str">
        <f>VLOOKUP(C7751, 'DB    '!$A:$M, 10, FALSE)</f>
        <v xml:space="preserve"> </v>
      </c>
      <c r="H7750" s="5" t="str">
        <f>VLOOKUP(C7751, 'DB    '!$A:$M, 12, FALSE)</f>
        <v xml:space="preserve"> </v>
      </c>
      <c r="I7750" s="32" t="str">
        <f>VLOOKUP(C7751, 'DB    '!$A:$M, 13, FALSE)</f>
        <v xml:space="preserve"> </v>
      </c>
    </row>
    <row r="7751" spans="1:9">
      <c r="B7751" s="31"/>
      <c r="C7751" s="11" t="s">
        <v>16</v>
      </c>
      <c r="D7751" s="7" t="str">
        <f>VLOOKUP(C7751, 'DB    '!$A:$M, 3, FALSE)</f>
        <v xml:space="preserve"> </v>
      </c>
      <c r="E7751" s="7" t="str">
        <f>VLOOKUP(C7751, 'DB    '!$A:$M, 5, FALSE)</f>
        <v xml:space="preserve"> </v>
      </c>
      <c r="F7751" s="7" t="str">
        <f>VLOOKUP(C7751, 'DB    '!$A:$M, 7, FALSE)</f>
        <v xml:space="preserve"> </v>
      </c>
      <c r="G7751" s="7" t="str">
        <f>VLOOKUP(C7751, 'DB    '!$A:$M, 9, FALSE)</f>
        <v xml:space="preserve"> </v>
      </c>
      <c r="H7751" s="7" t="str">
        <f>VLOOKUP(C7751, 'DB    '!$A:$M, 11, FALSE)</f>
        <v xml:space="preserve"> </v>
      </c>
      <c r="I7751" s="32"/>
    </row>
    <row r="7752" spans="1:9">
      <c r="B7752" s="6" t="s">
        <v>4430</v>
      </c>
      <c r="C7752" s="26"/>
      <c r="D7752" s="27"/>
      <c r="E7752" s="27"/>
      <c r="F7752" s="27"/>
      <c r="G7752" s="27"/>
      <c r="H7752" s="27"/>
      <c r="I7752" s="28"/>
    </row>
    <row r="7753" spans="1:9">
      <c r="A7753" s="4">
        <f>A7745+1</f>
        <v>970</v>
      </c>
    </row>
    <row r="7754" spans="1:9">
      <c r="B7754" s="29" t="str">
        <f>VLOOKUP(B7760, 'DB    '!A:B, 2, FALSE)</f>
        <v>爆</v>
      </c>
      <c r="C7754" s="10" t="str">
        <f>VLOOKUP(C7755, 'DB    '!$A:$B, 2, FALSE)</f>
        <v>爆</v>
      </c>
      <c r="D7754" s="5" t="str">
        <f>VLOOKUP(C7755, 'DB    '!$A:$M, 4, FALSE)</f>
        <v>火</v>
      </c>
      <c r="E7754" s="5" t="str">
        <f>VLOOKUP(C7755, 'DB    '!$A:$M, 6, FALSE)</f>
        <v>暴</v>
      </c>
      <c r="F7754" s="5" t="str">
        <f>VLOOKUP(C7755, 'DB    '!$A:$M, 8, FALSE)</f>
        <v xml:space="preserve"> </v>
      </c>
      <c r="G7754" s="5" t="str">
        <f>VLOOKUP(C7755, 'DB    '!$A:$M, 10, FALSE)</f>
        <v xml:space="preserve"> </v>
      </c>
      <c r="H7754" s="5" t="str">
        <f>VLOOKUP(C7755, 'DB    '!$A:$M, 12, FALSE)</f>
        <v xml:space="preserve"> </v>
      </c>
      <c r="I7754" s="32" t="str">
        <f>VLOOKUP(C7755, 'DB    '!$A:$M, 13, FALSE)</f>
        <v>불이 나서 햇빛이 사나운 날 손으로 쌀을 말리는 날처럼 뜨거워지는 모양. 폭발하는 모양. 폭탄</v>
      </c>
    </row>
    <row r="7755" spans="1:9">
      <c r="B7755" s="30"/>
      <c r="C7755" s="11" t="str">
        <f>B7760</f>
        <v>불터질폭</v>
      </c>
      <c r="D7755" s="7" t="str">
        <f>VLOOKUP(C7755, 'DB    '!$A:$M, 3, FALSE)</f>
        <v>불화</v>
      </c>
      <c r="E7755" s="7" t="str">
        <f>VLOOKUP(C7755, 'DB    '!$A:$M, 5, FALSE)</f>
        <v>사나울폭</v>
      </c>
      <c r="F7755" s="7" t="str">
        <f>VLOOKUP(C7755, 'DB    '!$A:$M, 7, FALSE)</f>
        <v>.</v>
      </c>
      <c r="G7755" s="7" t="str">
        <f>VLOOKUP(C7755, 'DB    '!$A:$M, 9, FALSE)</f>
        <v>.</v>
      </c>
      <c r="H7755" s="7" t="str">
        <f>VLOOKUP(C7755, 'DB    '!$A:$M, 11, FALSE)</f>
        <v>.</v>
      </c>
      <c r="I7755" s="32"/>
    </row>
    <row r="7756" spans="1:9">
      <c r="B7756" s="30"/>
      <c r="C7756" s="10" t="str">
        <f>VLOOKUP(C7757, 'DB    '!$A:$B, 2, FALSE)</f>
        <v xml:space="preserve"> </v>
      </c>
      <c r="D7756" s="5" t="str">
        <f>VLOOKUP(C7757, 'DB    '!$A:$M, 4, FALSE)</f>
        <v xml:space="preserve"> </v>
      </c>
      <c r="E7756" s="5" t="str">
        <f>VLOOKUP(C7757, 'DB    '!$A:$M, 6, FALSE)</f>
        <v xml:space="preserve"> </v>
      </c>
      <c r="F7756" s="5" t="str">
        <f>VLOOKUP(C7757, 'DB    '!$A:$M, 8, FALSE)</f>
        <v xml:space="preserve"> </v>
      </c>
      <c r="G7756" s="5" t="str">
        <f>VLOOKUP(C7757, 'DB    '!$A:$M, 10, FALSE)</f>
        <v xml:space="preserve"> </v>
      </c>
      <c r="H7756" s="5" t="str">
        <f>VLOOKUP(C7757, 'DB    '!$A:$M, 12, FALSE)</f>
        <v xml:space="preserve"> </v>
      </c>
      <c r="I7756" s="32" t="str">
        <f>VLOOKUP(C7757, 'DB    '!$A:$M, 13, FALSE)</f>
        <v xml:space="preserve"> </v>
      </c>
    </row>
    <row r="7757" spans="1:9">
      <c r="B7757" s="30"/>
      <c r="C7757" s="11" t="s">
        <v>16</v>
      </c>
      <c r="D7757" s="7" t="str">
        <f>VLOOKUP(C7757, 'DB    '!$A:$M, 3, FALSE)</f>
        <v xml:space="preserve"> </v>
      </c>
      <c r="E7757" s="7" t="str">
        <f>VLOOKUP(C7757, 'DB    '!$A:$M, 5, FALSE)</f>
        <v xml:space="preserve"> </v>
      </c>
      <c r="F7757" s="7" t="str">
        <f>VLOOKUP(C7757, 'DB    '!$A:$M, 7, FALSE)</f>
        <v xml:space="preserve"> </v>
      </c>
      <c r="G7757" s="7" t="str">
        <f>VLOOKUP(C7757, 'DB    '!$A:$M, 9, FALSE)</f>
        <v xml:space="preserve"> </v>
      </c>
      <c r="H7757" s="7" t="str">
        <f>VLOOKUP(C7757, 'DB    '!$A:$M, 11, FALSE)</f>
        <v xml:space="preserve"> </v>
      </c>
      <c r="I7757" s="32"/>
    </row>
    <row r="7758" spans="1:9">
      <c r="B7758" s="31"/>
      <c r="C7758" s="10" t="str">
        <f>VLOOKUP(C7759, 'DB    '!$A:$B, 2, FALSE)</f>
        <v xml:space="preserve"> </v>
      </c>
      <c r="D7758" s="5" t="str">
        <f>VLOOKUP(C7759, 'DB    '!$A:$M, 4, FALSE)</f>
        <v xml:space="preserve"> </v>
      </c>
      <c r="E7758" s="5" t="str">
        <f>VLOOKUP(C7759, 'DB    '!$A:$M, 6, FALSE)</f>
        <v xml:space="preserve"> </v>
      </c>
      <c r="F7758" s="5" t="str">
        <f>VLOOKUP(C7759, 'DB    '!$A:$M, 8, FALSE)</f>
        <v xml:space="preserve"> </v>
      </c>
      <c r="G7758" s="5" t="str">
        <f>VLOOKUP(C7759, 'DB    '!$A:$M, 10, FALSE)</f>
        <v xml:space="preserve"> </v>
      </c>
      <c r="H7758" s="5" t="str">
        <f>VLOOKUP(C7759, 'DB    '!$A:$M, 12, FALSE)</f>
        <v xml:space="preserve"> </v>
      </c>
      <c r="I7758" s="32" t="str">
        <f>VLOOKUP(C7759, 'DB    '!$A:$M, 13, FALSE)</f>
        <v xml:space="preserve"> </v>
      </c>
    </row>
    <row r="7759" spans="1:9">
      <c r="B7759" s="31"/>
      <c r="C7759" s="11" t="s">
        <v>16</v>
      </c>
      <c r="D7759" s="7" t="str">
        <f>VLOOKUP(C7759, 'DB    '!$A:$M, 3, FALSE)</f>
        <v xml:space="preserve"> </v>
      </c>
      <c r="E7759" s="7" t="str">
        <f>VLOOKUP(C7759, 'DB    '!$A:$M, 5, FALSE)</f>
        <v xml:space="preserve"> </v>
      </c>
      <c r="F7759" s="7" t="str">
        <f>VLOOKUP(C7759, 'DB    '!$A:$M, 7, FALSE)</f>
        <v xml:space="preserve"> </v>
      </c>
      <c r="G7759" s="7" t="str">
        <f>VLOOKUP(C7759, 'DB    '!$A:$M, 9, FALSE)</f>
        <v xml:space="preserve"> </v>
      </c>
      <c r="H7759" s="7" t="str">
        <f>VLOOKUP(C7759, 'DB    '!$A:$M, 11, FALSE)</f>
        <v xml:space="preserve"> </v>
      </c>
      <c r="I7759" s="32"/>
    </row>
    <row r="7760" spans="1:9">
      <c r="B7760" s="6" t="s">
        <v>4433</v>
      </c>
      <c r="C7760" s="26"/>
      <c r="D7760" s="27"/>
      <c r="E7760" s="27"/>
      <c r="F7760" s="27"/>
      <c r="G7760" s="27"/>
      <c r="H7760" s="27"/>
      <c r="I7760" s="28"/>
    </row>
    <row r="7761" spans="1:9">
      <c r="A7761" s="4">
        <f>A7753+1</f>
        <v>971</v>
      </c>
    </row>
    <row r="7762" spans="1:9">
      <c r="B7762" s="29" t="str">
        <f>VLOOKUP(B7768, 'DB    '!A:B, 2, FALSE)</f>
        <v>吸</v>
      </c>
      <c r="C7762" s="10" t="str">
        <f>VLOOKUP(C7763, 'DB    '!$A:$B, 2, FALSE)</f>
        <v>吸</v>
      </c>
      <c r="D7762" s="5" t="str">
        <f>VLOOKUP(C7763, 'DB    '!$A:$M, 4, FALSE)</f>
        <v>口</v>
      </c>
      <c r="E7762" s="5" t="str">
        <f>VLOOKUP(C7763, 'DB    '!$A:$M, 6, FALSE)</f>
        <v>及</v>
      </c>
      <c r="F7762" s="5" t="str">
        <f>VLOOKUP(C7763, 'DB    '!$A:$M, 8, FALSE)</f>
        <v xml:space="preserve"> </v>
      </c>
      <c r="G7762" s="5" t="str">
        <f>VLOOKUP(C7763, 'DB    '!$A:$M, 10, FALSE)</f>
        <v xml:space="preserve"> </v>
      </c>
      <c r="H7762" s="5" t="str">
        <f>VLOOKUP(C7763, 'DB    '!$A:$M, 12, FALSE)</f>
        <v xml:space="preserve"> </v>
      </c>
      <c r="I7762" s="32" t="str">
        <f>VLOOKUP(C7763, 'DB    '!$A:$M, 13, FALSE)</f>
        <v>입으로 폐 깊숙한 곳에 숨을 미치게 하려면 흡입해야 한다. 흡입</v>
      </c>
    </row>
    <row r="7763" spans="1:9">
      <c r="B7763" s="30"/>
      <c r="C7763" s="11" t="str">
        <f>B7768</f>
        <v>마실흡</v>
      </c>
      <c r="D7763" s="7" t="str">
        <f>VLOOKUP(C7763, 'DB    '!$A:$M, 3, FALSE)</f>
        <v>입구</v>
      </c>
      <c r="E7763" s="7" t="str">
        <f>VLOOKUP(C7763, 'DB    '!$A:$M, 5, FALSE)</f>
        <v>미칠급</v>
      </c>
      <c r="F7763" s="7" t="str">
        <f>VLOOKUP(C7763, 'DB    '!$A:$M, 7, FALSE)</f>
        <v>.</v>
      </c>
      <c r="G7763" s="7" t="str">
        <f>VLOOKUP(C7763, 'DB    '!$A:$M, 9, FALSE)</f>
        <v>.</v>
      </c>
      <c r="H7763" s="7" t="str">
        <f>VLOOKUP(C7763, 'DB    '!$A:$M, 11, FALSE)</f>
        <v>.</v>
      </c>
      <c r="I7763" s="32"/>
    </row>
    <row r="7764" spans="1:9">
      <c r="B7764" s="30"/>
      <c r="C7764" s="10" t="str">
        <f>VLOOKUP(C7765, 'DB    '!$A:$B, 2, FALSE)</f>
        <v xml:space="preserve"> </v>
      </c>
      <c r="D7764" s="5" t="str">
        <f>VLOOKUP(C7765, 'DB    '!$A:$M, 4, FALSE)</f>
        <v xml:space="preserve"> </v>
      </c>
      <c r="E7764" s="5" t="str">
        <f>VLOOKUP(C7765, 'DB    '!$A:$M, 6, FALSE)</f>
        <v xml:space="preserve"> </v>
      </c>
      <c r="F7764" s="5" t="str">
        <f>VLOOKUP(C7765, 'DB    '!$A:$M, 8, FALSE)</f>
        <v xml:space="preserve"> </v>
      </c>
      <c r="G7764" s="5" t="str">
        <f>VLOOKUP(C7765, 'DB    '!$A:$M, 10, FALSE)</f>
        <v xml:space="preserve"> </v>
      </c>
      <c r="H7764" s="5" t="str">
        <f>VLOOKUP(C7765, 'DB    '!$A:$M, 12, FALSE)</f>
        <v xml:space="preserve"> </v>
      </c>
      <c r="I7764" s="32" t="str">
        <f>VLOOKUP(C7765, 'DB    '!$A:$M, 13, FALSE)</f>
        <v xml:space="preserve"> </v>
      </c>
    </row>
    <row r="7765" spans="1:9">
      <c r="B7765" s="30"/>
      <c r="C7765" s="11" t="s">
        <v>16</v>
      </c>
      <c r="D7765" s="7" t="str">
        <f>VLOOKUP(C7765, 'DB    '!$A:$M, 3, FALSE)</f>
        <v xml:space="preserve"> </v>
      </c>
      <c r="E7765" s="7" t="str">
        <f>VLOOKUP(C7765, 'DB    '!$A:$M, 5, FALSE)</f>
        <v xml:space="preserve"> </v>
      </c>
      <c r="F7765" s="7" t="str">
        <f>VLOOKUP(C7765, 'DB    '!$A:$M, 7, FALSE)</f>
        <v xml:space="preserve"> </v>
      </c>
      <c r="G7765" s="7" t="str">
        <f>VLOOKUP(C7765, 'DB    '!$A:$M, 9, FALSE)</f>
        <v xml:space="preserve"> </v>
      </c>
      <c r="H7765" s="7" t="str">
        <f>VLOOKUP(C7765, 'DB    '!$A:$M, 11, FALSE)</f>
        <v xml:space="preserve"> </v>
      </c>
      <c r="I7765" s="32"/>
    </row>
    <row r="7766" spans="1:9">
      <c r="B7766" s="31"/>
      <c r="C7766" s="10" t="str">
        <f>VLOOKUP(C7767, 'DB    '!$A:$B, 2, FALSE)</f>
        <v xml:space="preserve"> </v>
      </c>
      <c r="D7766" s="5" t="str">
        <f>VLOOKUP(C7767, 'DB    '!$A:$M, 4, FALSE)</f>
        <v xml:space="preserve"> </v>
      </c>
      <c r="E7766" s="5" t="str">
        <f>VLOOKUP(C7767, 'DB    '!$A:$M, 6, FALSE)</f>
        <v xml:space="preserve"> </v>
      </c>
      <c r="F7766" s="5" t="str">
        <f>VLOOKUP(C7767, 'DB    '!$A:$M, 8, FALSE)</f>
        <v xml:space="preserve"> </v>
      </c>
      <c r="G7766" s="5" t="str">
        <f>VLOOKUP(C7767, 'DB    '!$A:$M, 10, FALSE)</f>
        <v xml:space="preserve"> </v>
      </c>
      <c r="H7766" s="5" t="str">
        <f>VLOOKUP(C7767, 'DB    '!$A:$M, 12, FALSE)</f>
        <v xml:space="preserve"> </v>
      </c>
      <c r="I7766" s="32" t="str">
        <f>VLOOKUP(C7767, 'DB    '!$A:$M, 13, FALSE)</f>
        <v xml:space="preserve"> </v>
      </c>
    </row>
    <row r="7767" spans="1:9">
      <c r="B7767" s="31"/>
      <c r="C7767" s="11" t="s">
        <v>16</v>
      </c>
      <c r="D7767" s="7" t="str">
        <f>VLOOKUP(C7767, 'DB    '!$A:$M, 3, FALSE)</f>
        <v xml:space="preserve"> </v>
      </c>
      <c r="E7767" s="7" t="str">
        <f>VLOOKUP(C7767, 'DB    '!$A:$M, 5, FALSE)</f>
        <v xml:space="preserve"> </v>
      </c>
      <c r="F7767" s="7" t="str">
        <f>VLOOKUP(C7767, 'DB    '!$A:$M, 7, FALSE)</f>
        <v xml:space="preserve"> </v>
      </c>
      <c r="G7767" s="7" t="str">
        <f>VLOOKUP(C7767, 'DB    '!$A:$M, 9, FALSE)</f>
        <v xml:space="preserve"> </v>
      </c>
      <c r="H7767" s="7" t="str">
        <f>VLOOKUP(C7767, 'DB    '!$A:$M, 11, FALSE)</f>
        <v xml:space="preserve"> </v>
      </c>
      <c r="I7767" s="32"/>
    </row>
    <row r="7768" spans="1:9">
      <c r="B7768" s="6" t="s">
        <v>4438</v>
      </c>
      <c r="C7768" s="26"/>
      <c r="D7768" s="27"/>
      <c r="E7768" s="27"/>
      <c r="F7768" s="27"/>
      <c r="G7768" s="27"/>
      <c r="H7768" s="27"/>
      <c r="I7768" s="28"/>
    </row>
    <row r="7769" spans="1:9">
      <c r="A7769" s="4">
        <f>A7761+1</f>
        <v>972</v>
      </c>
    </row>
    <row r="7770" spans="1:9">
      <c r="B7770" s="29" t="str">
        <f>VLOOKUP(B7776, 'DB    '!A:B, 2, FALSE)</f>
        <v>件</v>
      </c>
      <c r="C7770" s="10" t="str">
        <f>VLOOKUP(C7771, 'DB    '!$A:$B, 2, FALSE)</f>
        <v>件</v>
      </c>
      <c r="D7770" s="5" t="str">
        <f>VLOOKUP(C7771, 'DB    '!$A:$M, 4, FALSE)</f>
        <v>亻</v>
      </c>
      <c r="E7770" s="5" t="str">
        <f>VLOOKUP(C7771, 'DB    '!$A:$M, 6, FALSE)</f>
        <v>牛</v>
      </c>
      <c r="F7770" s="5" t="str">
        <f>VLOOKUP(C7771, 'DB    '!$A:$M, 8, FALSE)</f>
        <v xml:space="preserve"> </v>
      </c>
      <c r="G7770" s="5" t="str">
        <f>VLOOKUP(C7771, 'DB    '!$A:$M, 10, FALSE)</f>
        <v xml:space="preserve"> </v>
      </c>
      <c r="H7770" s="5" t="str">
        <f>VLOOKUP(C7771, 'DB    '!$A:$M, 12, FALSE)</f>
        <v xml:space="preserve"> </v>
      </c>
      <c r="I7770" s="32" t="str">
        <f>VLOOKUP(C7771, 'DB    '!$A:$M, 13, FALSE)</f>
        <v>사람이 소를 잡아서 소를 물건처럼 들고 있는 사람 모습. 한건 두건</v>
      </c>
    </row>
    <row r="7771" spans="1:9">
      <c r="B7771" s="30"/>
      <c r="C7771" s="11" t="str">
        <f>B7776</f>
        <v>물건건</v>
      </c>
      <c r="D7771" s="7" t="str">
        <f>VLOOKUP(C7771, 'DB    '!$A:$M, 3, FALSE)</f>
        <v>사람인변</v>
      </c>
      <c r="E7771" s="7" t="str">
        <f>VLOOKUP(C7771, 'DB    '!$A:$M, 5, FALSE)</f>
        <v>소우</v>
      </c>
      <c r="F7771" s="7" t="str">
        <f>VLOOKUP(C7771, 'DB    '!$A:$M, 7, FALSE)</f>
        <v>.</v>
      </c>
      <c r="G7771" s="7" t="str">
        <f>VLOOKUP(C7771, 'DB    '!$A:$M, 9, FALSE)</f>
        <v>.</v>
      </c>
      <c r="H7771" s="7" t="str">
        <f>VLOOKUP(C7771, 'DB    '!$A:$M, 11, FALSE)</f>
        <v>.</v>
      </c>
      <c r="I7771" s="32"/>
    </row>
    <row r="7772" spans="1:9">
      <c r="B7772" s="30"/>
      <c r="C7772" s="10" t="str">
        <f>VLOOKUP(C7773, 'DB    '!$A:$B, 2, FALSE)</f>
        <v xml:space="preserve"> </v>
      </c>
      <c r="D7772" s="5" t="str">
        <f>VLOOKUP(C7773, 'DB    '!$A:$M, 4, FALSE)</f>
        <v xml:space="preserve"> </v>
      </c>
      <c r="E7772" s="5" t="str">
        <f>VLOOKUP(C7773, 'DB    '!$A:$M, 6, FALSE)</f>
        <v xml:space="preserve"> </v>
      </c>
      <c r="F7772" s="5" t="str">
        <f>VLOOKUP(C7773, 'DB    '!$A:$M, 8, FALSE)</f>
        <v xml:space="preserve"> </v>
      </c>
      <c r="G7772" s="5" t="str">
        <f>VLOOKUP(C7773, 'DB    '!$A:$M, 10, FALSE)</f>
        <v xml:space="preserve"> </v>
      </c>
      <c r="H7772" s="5" t="str">
        <f>VLOOKUP(C7773, 'DB    '!$A:$M, 12, FALSE)</f>
        <v xml:space="preserve"> </v>
      </c>
      <c r="I7772" s="32" t="str">
        <f>VLOOKUP(C7773, 'DB    '!$A:$M, 13, FALSE)</f>
        <v xml:space="preserve"> </v>
      </c>
    </row>
    <row r="7773" spans="1:9">
      <c r="B7773" s="30"/>
      <c r="C7773" s="11" t="s">
        <v>16</v>
      </c>
      <c r="D7773" s="7" t="str">
        <f>VLOOKUP(C7773, 'DB    '!$A:$M, 3, FALSE)</f>
        <v xml:space="preserve"> </v>
      </c>
      <c r="E7773" s="7" t="str">
        <f>VLOOKUP(C7773, 'DB    '!$A:$M, 5, FALSE)</f>
        <v xml:space="preserve"> </v>
      </c>
      <c r="F7773" s="7" t="str">
        <f>VLOOKUP(C7773, 'DB    '!$A:$M, 7, FALSE)</f>
        <v xml:space="preserve"> </v>
      </c>
      <c r="G7773" s="7" t="str">
        <f>VLOOKUP(C7773, 'DB    '!$A:$M, 9, FALSE)</f>
        <v xml:space="preserve"> </v>
      </c>
      <c r="H7773" s="7" t="str">
        <f>VLOOKUP(C7773, 'DB    '!$A:$M, 11, FALSE)</f>
        <v xml:space="preserve"> </v>
      </c>
      <c r="I7773" s="32"/>
    </row>
    <row r="7774" spans="1:9">
      <c r="B7774" s="31"/>
      <c r="C7774" s="10" t="str">
        <f>VLOOKUP(C7775, 'DB    '!$A:$B, 2, FALSE)</f>
        <v xml:space="preserve"> </v>
      </c>
      <c r="D7774" s="5" t="str">
        <f>VLOOKUP(C7775, 'DB    '!$A:$M, 4, FALSE)</f>
        <v xml:space="preserve"> </v>
      </c>
      <c r="E7774" s="5" t="str">
        <f>VLOOKUP(C7775, 'DB    '!$A:$M, 6, FALSE)</f>
        <v xml:space="preserve"> </v>
      </c>
      <c r="F7774" s="5" t="str">
        <f>VLOOKUP(C7775, 'DB    '!$A:$M, 8, FALSE)</f>
        <v xml:space="preserve"> </v>
      </c>
      <c r="G7774" s="5" t="str">
        <f>VLOOKUP(C7775, 'DB    '!$A:$M, 10, FALSE)</f>
        <v xml:space="preserve"> </v>
      </c>
      <c r="H7774" s="5" t="str">
        <f>VLOOKUP(C7775, 'DB    '!$A:$M, 12, FALSE)</f>
        <v xml:space="preserve"> </v>
      </c>
      <c r="I7774" s="32" t="str">
        <f>VLOOKUP(C7775, 'DB    '!$A:$M, 13, FALSE)</f>
        <v xml:space="preserve"> </v>
      </c>
    </row>
    <row r="7775" spans="1:9">
      <c r="B7775" s="31"/>
      <c r="C7775" s="11" t="s">
        <v>16</v>
      </c>
      <c r="D7775" s="7" t="str">
        <f>VLOOKUP(C7775, 'DB    '!$A:$M, 3, FALSE)</f>
        <v xml:space="preserve"> </v>
      </c>
      <c r="E7775" s="7" t="str">
        <f>VLOOKUP(C7775, 'DB    '!$A:$M, 5, FALSE)</f>
        <v xml:space="preserve"> </v>
      </c>
      <c r="F7775" s="7" t="str">
        <f>VLOOKUP(C7775, 'DB    '!$A:$M, 7, FALSE)</f>
        <v xml:space="preserve"> </v>
      </c>
      <c r="G7775" s="7" t="str">
        <f>VLOOKUP(C7775, 'DB    '!$A:$M, 9, FALSE)</f>
        <v xml:space="preserve"> </v>
      </c>
      <c r="H7775" s="7" t="str">
        <f>VLOOKUP(C7775, 'DB    '!$A:$M, 11, FALSE)</f>
        <v xml:space="preserve"> </v>
      </c>
      <c r="I7775" s="32"/>
    </row>
    <row r="7776" spans="1:9">
      <c r="B7776" s="6" t="s">
        <v>4442</v>
      </c>
      <c r="C7776" s="26"/>
      <c r="D7776" s="27"/>
      <c r="E7776" s="27"/>
      <c r="F7776" s="27"/>
      <c r="G7776" s="27"/>
      <c r="H7776" s="27"/>
      <c r="I7776" s="28"/>
    </row>
    <row r="7777" spans="1:9">
      <c r="A7777" s="4">
        <f>A7769+1</f>
        <v>973</v>
      </c>
    </row>
    <row r="7778" spans="1:9">
      <c r="B7778" s="29" t="str">
        <f>VLOOKUP(B7784, 'DB    '!A:B, 2, FALSE)</f>
        <v>寶</v>
      </c>
      <c r="C7778" s="10" t="str">
        <f>VLOOKUP(C7779, 'DB    '!$A:$B, 2, FALSE)</f>
        <v>寶</v>
      </c>
      <c r="D7778" s="5" t="str">
        <f>VLOOKUP(C7779, 'DB    '!$A:$M, 4, FALSE)</f>
        <v>宀</v>
      </c>
      <c r="E7778" s="5" t="str">
        <f>VLOOKUP(C7779, 'DB    '!$A:$M, 6, FALSE)</f>
        <v>玉</v>
      </c>
      <c r="F7778" s="5" t="str">
        <f>VLOOKUP(C7779, 'DB    '!$A:$M, 8, FALSE)</f>
        <v>缶</v>
      </c>
      <c r="G7778" s="5" t="str">
        <f>VLOOKUP(C7779, 'DB    '!$A:$M, 10, FALSE)</f>
        <v>貝</v>
      </c>
      <c r="H7778" s="5" t="str">
        <f>VLOOKUP(C7779, 'DB    '!$A:$M, 12, FALSE)</f>
        <v xml:space="preserve"> </v>
      </c>
      <c r="I7778" s="32" t="str">
        <f>VLOOKUP(C7779, 'DB    '!$A:$M, 13, FALSE)</f>
        <v>집안에 옥, 장군같은 도자기, 돈 등이 보배이다. 보석</v>
      </c>
    </row>
    <row r="7779" spans="1:9">
      <c r="B7779" s="30"/>
      <c r="C7779" s="11" t="str">
        <f>B7784</f>
        <v>보배보</v>
      </c>
      <c r="D7779" s="7" t="str">
        <f>VLOOKUP(C7779, 'DB    '!$A:$M, 3, FALSE)</f>
        <v>집면</v>
      </c>
      <c r="E7779" s="7" t="str">
        <f>VLOOKUP(C7779, 'DB    '!$A:$M, 5, FALSE)</f>
        <v>구슬옥</v>
      </c>
      <c r="F7779" s="7" t="str">
        <f>VLOOKUP(C7779, 'DB    '!$A:$M, 7, FALSE)</f>
        <v>장군부</v>
      </c>
      <c r="G7779" s="7" t="str">
        <f>VLOOKUP(C7779, 'DB    '!$A:$M, 9, FALSE)</f>
        <v>조개패</v>
      </c>
      <c r="H7779" s="7" t="str">
        <f>VLOOKUP(C7779, 'DB    '!$A:$M, 11, FALSE)</f>
        <v>.</v>
      </c>
      <c r="I7779" s="32"/>
    </row>
    <row r="7780" spans="1:9">
      <c r="B7780" s="30"/>
      <c r="C7780" s="10" t="str">
        <f>VLOOKUP(C7781, 'DB    '!$A:$B, 2, FALSE)</f>
        <v xml:space="preserve"> </v>
      </c>
      <c r="D7780" s="5" t="str">
        <f>VLOOKUP(C7781, 'DB    '!$A:$M, 4, FALSE)</f>
        <v xml:space="preserve"> </v>
      </c>
      <c r="E7780" s="5" t="str">
        <f>VLOOKUP(C7781, 'DB    '!$A:$M, 6, FALSE)</f>
        <v xml:space="preserve"> </v>
      </c>
      <c r="F7780" s="5" t="str">
        <f>VLOOKUP(C7781, 'DB    '!$A:$M, 8, FALSE)</f>
        <v xml:space="preserve"> </v>
      </c>
      <c r="G7780" s="5" t="str">
        <f>VLOOKUP(C7781, 'DB    '!$A:$M, 10, FALSE)</f>
        <v xml:space="preserve"> </v>
      </c>
      <c r="H7780" s="5" t="str">
        <f>VLOOKUP(C7781, 'DB    '!$A:$M, 12, FALSE)</f>
        <v xml:space="preserve"> </v>
      </c>
      <c r="I7780" s="32" t="str">
        <f>VLOOKUP(C7781, 'DB    '!$A:$M, 13, FALSE)</f>
        <v xml:space="preserve"> </v>
      </c>
    </row>
    <row r="7781" spans="1:9">
      <c r="B7781" s="30"/>
      <c r="C7781" s="11" t="s">
        <v>16</v>
      </c>
      <c r="D7781" s="7" t="str">
        <f>VLOOKUP(C7781, 'DB    '!$A:$M, 3, FALSE)</f>
        <v xml:space="preserve"> </v>
      </c>
      <c r="E7781" s="7" t="str">
        <f>VLOOKUP(C7781, 'DB    '!$A:$M, 5, FALSE)</f>
        <v xml:space="preserve"> </v>
      </c>
      <c r="F7781" s="7" t="str">
        <f>VLOOKUP(C7781, 'DB    '!$A:$M, 7, FALSE)</f>
        <v xml:space="preserve"> </v>
      </c>
      <c r="G7781" s="7" t="str">
        <f>VLOOKUP(C7781, 'DB    '!$A:$M, 9, FALSE)</f>
        <v xml:space="preserve"> </v>
      </c>
      <c r="H7781" s="7" t="str">
        <f>VLOOKUP(C7781, 'DB    '!$A:$M, 11, FALSE)</f>
        <v xml:space="preserve"> </v>
      </c>
      <c r="I7781" s="32"/>
    </row>
    <row r="7782" spans="1:9">
      <c r="B7782" s="31"/>
      <c r="C7782" s="10" t="str">
        <f>VLOOKUP(C7783, 'DB    '!$A:$B, 2, FALSE)</f>
        <v xml:space="preserve"> </v>
      </c>
      <c r="D7782" s="5" t="str">
        <f>VLOOKUP(C7783, 'DB    '!$A:$M, 4, FALSE)</f>
        <v xml:space="preserve"> </v>
      </c>
      <c r="E7782" s="5" t="str">
        <f>VLOOKUP(C7783, 'DB    '!$A:$M, 6, FALSE)</f>
        <v xml:space="preserve"> </v>
      </c>
      <c r="F7782" s="5" t="str">
        <f>VLOOKUP(C7783, 'DB    '!$A:$M, 8, FALSE)</f>
        <v xml:space="preserve"> </v>
      </c>
      <c r="G7782" s="5" t="str">
        <f>VLOOKUP(C7783, 'DB    '!$A:$M, 10, FALSE)</f>
        <v xml:space="preserve"> </v>
      </c>
      <c r="H7782" s="5" t="str">
        <f>VLOOKUP(C7783, 'DB    '!$A:$M, 12, FALSE)</f>
        <v xml:space="preserve"> </v>
      </c>
      <c r="I7782" s="32" t="str">
        <f>VLOOKUP(C7783, 'DB    '!$A:$M, 13, FALSE)</f>
        <v xml:space="preserve"> </v>
      </c>
    </row>
    <row r="7783" spans="1:9">
      <c r="B7783" s="31"/>
      <c r="C7783" s="11" t="s">
        <v>16</v>
      </c>
      <c r="D7783" s="7" t="str">
        <f>VLOOKUP(C7783, 'DB    '!$A:$M, 3, FALSE)</f>
        <v xml:space="preserve"> </v>
      </c>
      <c r="E7783" s="7" t="str">
        <f>VLOOKUP(C7783, 'DB    '!$A:$M, 5, FALSE)</f>
        <v xml:space="preserve"> </v>
      </c>
      <c r="F7783" s="7" t="str">
        <f>VLOOKUP(C7783, 'DB    '!$A:$M, 7, FALSE)</f>
        <v xml:space="preserve"> </v>
      </c>
      <c r="G7783" s="7" t="str">
        <f>VLOOKUP(C7783, 'DB    '!$A:$M, 9, FALSE)</f>
        <v xml:space="preserve"> </v>
      </c>
      <c r="H7783" s="7" t="str">
        <f>VLOOKUP(C7783, 'DB    '!$A:$M, 11, FALSE)</f>
        <v xml:space="preserve"> </v>
      </c>
      <c r="I7783" s="32"/>
    </row>
    <row r="7784" spans="1:9">
      <c r="B7784" s="6" t="s">
        <v>4445</v>
      </c>
      <c r="C7784" s="26"/>
      <c r="D7784" s="27"/>
      <c r="E7784" s="27"/>
      <c r="F7784" s="27"/>
      <c r="G7784" s="27"/>
      <c r="H7784" s="27"/>
      <c r="I7784" s="28"/>
    </row>
    <row r="7785" spans="1:9">
      <c r="A7785" s="4">
        <f>A7777+1</f>
        <v>974</v>
      </c>
    </row>
    <row r="7786" spans="1:9">
      <c r="B7786" s="29" t="str">
        <f>VLOOKUP(B7792, 'DB    '!A:B, 2, FALSE)</f>
        <v>資</v>
      </c>
      <c r="C7786" s="10" t="str">
        <f>VLOOKUP(C7787, 'DB    '!$A:$B, 2, FALSE)</f>
        <v>資</v>
      </c>
      <c r="D7786" s="5" t="str">
        <f>VLOOKUP(C7787, 'DB    '!$A:$M, 4, FALSE)</f>
        <v>次</v>
      </c>
      <c r="E7786" s="5" t="str">
        <f>VLOOKUP(C7787, 'DB    '!$A:$M, 6, FALSE)</f>
        <v>貝</v>
      </c>
      <c r="F7786" s="5" t="str">
        <f>VLOOKUP(C7787, 'DB    '!$A:$M, 8, FALSE)</f>
        <v xml:space="preserve"> </v>
      </c>
      <c r="G7786" s="5" t="str">
        <f>VLOOKUP(C7787, 'DB    '!$A:$M, 10, FALSE)</f>
        <v xml:space="preserve"> </v>
      </c>
      <c r="H7786" s="5" t="str">
        <f>VLOOKUP(C7787, 'DB    '!$A:$M, 12, FALSE)</f>
        <v xml:space="preserve"> </v>
      </c>
      <c r="I7786" s="32" t="str">
        <f>VLOOKUP(C7787, 'DB    '!$A:$M, 13, FALSE)</f>
        <v>돈의 버금이 재물이다. 자산</v>
      </c>
    </row>
    <row r="7787" spans="1:9">
      <c r="B7787" s="30"/>
      <c r="C7787" s="11" t="str">
        <f>B7792</f>
        <v>재물자</v>
      </c>
      <c r="D7787" s="7" t="str">
        <f>VLOOKUP(C7787, 'DB    '!$A:$M, 3, FALSE)</f>
        <v>버금차</v>
      </c>
      <c r="E7787" s="7" t="str">
        <f>VLOOKUP(C7787, 'DB    '!$A:$M, 5, FALSE)</f>
        <v>조개패</v>
      </c>
      <c r="F7787" s="7" t="str">
        <f>VLOOKUP(C7787, 'DB    '!$A:$M, 7, FALSE)</f>
        <v>.</v>
      </c>
      <c r="G7787" s="7" t="str">
        <f>VLOOKUP(C7787, 'DB    '!$A:$M, 9, FALSE)</f>
        <v>.</v>
      </c>
      <c r="H7787" s="7" t="str">
        <f>VLOOKUP(C7787, 'DB    '!$A:$M, 11, FALSE)</f>
        <v>.</v>
      </c>
      <c r="I7787" s="32"/>
    </row>
    <row r="7788" spans="1:9">
      <c r="B7788" s="30"/>
      <c r="C7788" s="10" t="str">
        <f>VLOOKUP(C7789, 'DB    '!$A:$B, 2, FALSE)</f>
        <v xml:space="preserve"> </v>
      </c>
      <c r="D7788" s="5" t="str">
        <f>VLOOKUP(C7789, 'DB    '!$A:$M, 4, FALSE)</f>
        <v xml:space="preserve"> </v>
      </c>
      <c r="E7788" s="5" t="str">
        <f>VLOOKUP(C7789, 'DB    '!$A:$M, 6, FALSE)</f>
        <v xml:space="preserve"> </v>
      </c>
      <c r="F7788" s="5" t="str">
        <f>VLOOKUP(C7789, 'DB    '!$A:$M, 8, FALSE)</f>
        <v xml:space="preserve"> </v>
      </c>
      <c r="G7788" s="5" t="str">
        <f>VLOOKUP(C7789, 'DB    '!$A:$M, 10, FALSE)</f>
        <v xml:space="preserve"> </v>
      </c>
      <c r="H7788" s="5" t="str">
        <f>VLOOKUP(C7789, 'DB    '!$A:$M, 12, FALSE)</f>
        <v xml:space="preserve"> </v>
      </c>
      <c r="I7788" s="32" t="str">
        <f>VLOOKUP(C7789, 'DB    '!$A:$M, 13, FALSE)</f>
        <v xml:space="preserve"> </v>
      </c>
    </row>
    <row r="7789" spans="1:9">
      <c r="B7789" s="30"/>
      <c r="C7789" s="11" t="s">
        <v>16</v>
      </c>
      <c r="D7789" s="7" t="str">
        <f>VLOOKUP(C7789, 'DB    '!$A:$M, 3, FALSE)</f>
        <v xml:space="preserve"> </v>
      </c>
      <c r="E7789" s="7" t="str">
        <f>VLOOKUP(C7789, 'DB    '!$A:$M, 5, FALSE)</f>
        <v xml:space="preserve"> </v>
      </c>
      <c r="F7789" s="7" t="str">
        <f>VLOOKUP(C7789, 'DB    '!$A:$M, 7, FALSE)</f>
        <v xml:space="preserve"> </v>
      </c>
      <c r="G7789" s="7" t="str">
        <f>VLOOKUP(C7789, 'DB    '!$A:$M, 9, FALSE)</f>
        <v xml:space="preserve"> </v>
      </c>
      <c r="H7789" s="7" t="str">
        <f>VLOOKUP(C7789, 'DB    '!$A:$M, 11, FALSE)</f>
        <v xml:space="preserve"> </v>
      </c>
      <c r="I7789" s="32"/>
    </row>
    <row r="7790" spans="1:9">
      <c r="B7790" s="31"/>
      <c r="C7790" s="10" t="str">
        <f>VLOOKUP(C7791, 'DB    '!$A:$B, 2, FALSE)</f>
        <v xml:space="preserve"> </v>
      </c>
      <c r="D7790" s="5" t="str">
        <f>VLOOKUP(C7791, 'DB    '!$A:$M, 4, FALSE)</f>
        <v xml:space="preserve"> </v>
      </c>
      <c r="E7790" s="5" t="str">
        <f>VLOOKUP(C7791, 'DB    '!$A:$M, 6, FALSE)</f>
        <v xml:space="preserve"> </v>
      </c>
      <c r="F7790" s="5" t="str">
        <f>VLOOKUP(C7791, 'DB    '!$A:$M, 8, FALSE)</f>
        <v xml:space="preserve"> </v>
      </c>
      <c r="G7790" s="5" t="str">
        <f>VLOOKUP(C7791, 'DB    '!$A:$M, 10, FALSE)</f>
        <v xml:space="preserve"> </v>
      </c>
      <c r="H7790" s="5" t="str">
        <f>VLOOKUP(C7791, 'DB    '!$A:$M, 12, FALSE)</f>
        <v xml:space="preserve"> </v>
      </c>
      <c r="I7790" s="32" t="str">
        <f>VLOOKUP(C7791, 'DB    '!$A:$M, 13, FALSE)</f>
        <v xml:space="preserve"> </v>
      </c>
    </row>
    <row r="7791" spans="1:9">
      <c r="B7791" s="31"/>
      <c r="C7791" s="11" t="s">
        <v>16</v>
      </c>
      <c r="D7791" s="7" t="str">
        <f>VLOOKUP(C7791, 'DB    '!$A:$M, 3, FALSE)</f>
        <v xml:space="preserve"> </v>
      </c>
      <c r="E7791" s="7" t="str">
        <f>VLOOKUP(C7791, 'DB    '!$A:$M, 5, FALSE)</f>
        <v xml:space="preserve"> </v>
      </c>
      <c r="F7791" s="7" t="str">
        <f>VLOOKUP(C7791, 'DB    '!$A:$M, 7, FALSE)</f>
        <v xml:space="preserve"> </v>
      </c>
      <c r="G7791" s="7" t="str">
        <f>VLOOKUP(C7791, 'DB    '!$A:$M, 9, FALSE)</f>
        <v xml:space="preserve"> </v>
      </c>
      <c r="H7791" s="7" t="str">
        <f>VLOOKUP(C7791, 'DB    '!$A:$M, 11, FALSE)</f>
        <v xml:space="preserve"> </v>
      </c>
      <c r="I7791" s="32"/>
    </row>
    <row r="7792" spans="1:9">
      <c r="B7792" s="6" t="s">
        <v>4454</v>
      </c>
      <c r="C7792" s="26"/>
      <c r="D7792" s="27"/>
      <c r="E7792" s="27"/>
      <c r="F7792" s="27"/>
      <c r="G7792" s="27"/>
      <c r="H7792" s="27"/>
      <c r="I7792" s="28"/>
    </row>
    <row r="7793" spans="1:9">
      <c r="A7793" s="4">
        <f>A7785+1</f>
        <v>975</v>
      </c>
    </row>
    <row r="7794" spans="1:9">
      <c r="B7794" s="29" t="str">
        <f>VLOOKUP(B7800, 'DB    '!A:B, 2, FALSE)</f>
        <v>珍</v>
      </c>
      <c r="C7794" s="10" t="str">
        <f>VLOOKUP(C7795, 'DB    '!$A:$B, 2, FALSE)</f>
        <v>珍</v>
      </c>
      <c r="D7794" s="5" t="str">
        <f>VLOOKUP(C7795, 'DB    '!$A:$M, 4, FALSE)</f>
        <v>玉</v>
      </c>
      <c r="E7794" s="5" t="str">
        <f>VLOOKUP(C7795, 'DB    '!$A:$M, 6, FALSE)</f>
        <v>人</v>
      </c>
      <c r="F7794" s="5" t="str">
        <f>VLOOKUP(C7795, 'DB    '!$A:$M, 8, FALSE)</f>
        <v>彡</v>
      </c>
      <c r="G7794" s="5" t="str">
        <f>VLOOKUP(C7795, 'DB    '!$A:$M, 10, FALSE)</f>
        <v xml:space="preserve"> </v>
      </c>
      <c r="H7794" s="5" t="str">
        <f>VLOOKUP(C7795, 'DB    '!$A:$M, 12, FALSE)</f>
        <v xml:space="preserve"> </v>
      </c>
      <c r="I7794" s="32" t="str">
        <f>VLOOKUP(C7795, 'DB    '!$A:$M, 13, FALSE)</f>
        <v>구슬을 든 사람이 구슬을 들고 햇빛에 비쳐보는 모습. 진주</v>
      </c>
    </row>
    <row r="7795" spans="1:9">
      <c r="B7795" s="30"/>
      <c r="C7795" s="11" t="str">
        <f>B7800</f>
        <v>보배진</v>
      </c>
      <c r="D7795" s="7" t="str">
        <f>VLOOKUP(C7795, 'DB    '!$A:$M, 3, FALSE)</f>
        <v>구슬옥</v>
      </c>
      <c r="E7795" s="7" t="str">
        <f>VLOOKUP(C7795, 'DB    '!$A:$M, 5, FALSE)</f>
        <v>사람인</v>
      </c>
      <c r="F7795" s="7" t="str">
        <f>VLOOKUP(C7795, 'DB    '!$A:$M, 7, FALSE)</f>
        <v>터럭삼</v>
      </c>
      <c r="G7795" s="7" t="str">
        <f>VLOOKUP(C7795, 'DB    '!$A:$M, 9, FALSE)</f>
        <v>.</v>
      </c>
      <c r="H7795" s="7" t="str">
        <f>VLOOKUP(C7795, 'DB    '!$A:$M, 11, FALSE)</f>
        <v>.</v>
      </c>
      <c r="I7795" s="32"/>
    </row>
    <row r="7796" spans="1:9">
      <c r="B7796" s="30"/>
      <c r="C7796" s="10" t="str">
        <f>VLOOKUP(C7797, 'DB    '!$A:$B, 2, FALSE)</f>
        <v xml:space="preserve"> </v>
      </c>
      <c r="D7796" s="5" t="str">
        <f>VLOOKUP(C7797, 'DB    '!$A:$M, 4, FALSE)</f>
        <v xml:space="preserve"> </v>
      </c>
      <c r="E7796" s="5" t="str">
        <f>VLOOKUP(C7797, 'DB    '!$A:$M, 6, FALSE)</f>
        <v xml:space="preserve"> </v>
      </c>
      <c r="F7796" s="5" t="str">
        <f>VLOOKUP(C7797, 'DB    '!$A:$M, 8, FALSE)</f>
        <v xml:space="preserve"> </v>
      </c>
      <c r="G7796" s="5" t="str">
        <f>VLOOKUP(C7797, 'DB    '!$A:$M, 10, FALSE)</f>
        <v xml:space="preserve"> </v>
      </c>
      <c r="H7796" s="5" t="str">
        <f>VLOOKUP(C7797, 'DB    '!$A:$M, 12, FALSE)</f>
        <v xml:space="preserve"> </v>
      </c>
      <c r="I7796" s="32" t="str">
        <f>VLOOKUP(C7797, 'DB    '!$A:$M, 13, FALSE)</f>
        <v xml:space="preserve"> </v>
      </c>
    </row>
    <row r="7797" spans="1:9">
      <c r="B7797" s="30"/>
      <c r="C7797" s="11" t="s">
        <v>16</v>
      </c>
      <c r="D7797" s="7" t="str">
        <f>VLOOKUP(C7797, 'DB    '!$A:$M, 3, FALSE)</f>
        <v xml:space="preserve"> </v>
      </c>
      <c r="E7797" s="7" t="str">
        <f>VLOOKUP(C7797, 'DB    '!$A:$M, 5, FALSE)</f>
        <v xml:space="preserve"> </v>
      </c>
      <c r="F7797" s="7" t="str">
        <f>VLOOKUP(C7797, 'DB    '!$A:$M, 7, FALSE)</f>
        <v xml:space="preserve"> </v>
      </c>
      <c r="G7797" s="7" t="str">
        <f>VLOOKUP(C7797, 'DB    '!$A:$M, 9, FALSE)</f>
        <v xml:space="preserve"> </v>
      </c>
      <c r="H7797" s="7" t="str">
        <f>VLOOKUP(C7797, 'DB    '!$A:$M, 11, FALSE)</f>
        <v xml:space="preserve"> </v>
      </c>
      <c r="I7797" s="32"/>
    </row>
    <row r="7798" spans="1:9">
      <c r="B7798" s="31"/>
      <c r="C7798" s="10" t="str">
        <f>VLOOKUP(C7799, 'DB    '!$A:$B, 2, FALSE)</f>
        <v xml:space="preserve"> </v>
      </c>
      <c r="D7798" s="5" t="str">
        <f>VLOOKUP(C7799, 'DB    '!$A:$M, 4, FALSE)</f>
        <v xml:space="preserve"> </v>
      </c>
      <c r="E7798" s="5" t="str">
        <f>VLOOKUP(C7799, 'DB    '!$A:$M, 6, FALSE)</f>
        <v xml:space="preserve"> </v>
      </c>
      <c r="F7798" s="5" t="str">
        <f>VLOOKUP(C7799, 'DB    '!$A:$M, 8, FALSE)</f>
        <v xml:space="preserve"> </v>
      </c>
      <c r="G7798" s="5" t="str">
        <f>VLOOKUP(C7799, 'DB    '!$A:$M, 10, FALSE)</f>
        <v xml:space="preserve"> </v>
      </c>
      <c r="H7798" s="5" t="str">
        <f>VLOOKUP(C7799, 'DB    '!$A:$M, 12, FALSE)</f>
        <v xml:space="preserve"> </v>
      </c>
      <c r="I7798" s="32" t="str">
        <f>VLOOKUP(C7799, 'DB    '!$A:$M, 13, FALSE)</f>
        <v xml:space="preserve"> </v>
      </c>
    </row>
    <row r="7799" spans="1:9">
      <c r="B7799" s="31"/>
      <c r="C7799" s="11" t="s">
        <v>16</v>
      </c>
      <c r="D7799" s="7" t="str">
        <f>VLOOKUP(C7799, 'DB    '!$A:$M, 3, FALSE)</f>
        <v xml:space="preserve"> </v>
      </c>
      <c r="E7799" s="7" t="str">
        <f>VLOOKUP(C7799, 'DB    '!$A:$M, 5, FALSE)</f>
        <v xml:space="preserve"> </v>
      </c>
      <c r="F7799" s="7" t="str">
        <f>VLOOKUP(C7799, 'DB    '!$A:$M, 7, FALSE)</f>
        <v xml:space="preserve"> </v>
      </c>
      <c r="G7799" s="7" t="str">
        <f>VLOOKUP(C7799, 'DB    '!$A:$M, 9, FALSE)</f>
        <v xml:space="preserve"> </v>
      </c>
      <c r="H7799" s="7" t="str">
        <f>VLOOKUP(C7799, 'DB    '!$A:$M, 11, FALSE)</f>
        <v xml:space="preserve"> </v>
      </c>
      <c r="I7799" s="32"/>
    </row>
    <row r="7800" spans="1:9">
      <c r="B7800" s="6" t="s">
        <v>4458</v>
      </c>
      <c r="C7800" s="26"/>
      <c r="D7800" s="27"/>
      <c r="E7800" s="27"/>
      <c r="F7800" s="27"/>
      <c r="G7800" s="27"/>
      <c r="H7800" s="27"/>
      <c r="I7800" s="28"/>
    </row>
    <row r="7801" spans="1:9">
      <c r="A7801" s="4">
        <f>A7793+1</f>
        <v>976</v>
      </c>
    </row>
    <row r="7802" spans="1:9">
      <c r="B7802" s="29" t="str">
        <f>VLOOKUP(B7808, 'DB    '!A:B, 2, FALSE)</f>
        <v>幣</v>
      </c>
      <c r="C7802" s="10" t="str">
        <f>VLOOKUP(C7803, 'DB    '!$A:$B, 2, FALSE)</f>
        <v>幣</v>
      </c>
      <c r="D7802" s="5" t="str">
        <f>VLOOKUP(C7803, 'DB    '!$A:$M, 4, FALSE)</f>
        <v>小</v>
      </c>
      <c r="E7802" s="5" t="str">
        <f>VLOOKUP(C7803, 'DB    '!$A:$M, 6, FALSE)</f>
        <v>冂</v>
      </c>
      <c r="F7802" s="5" t="str">
        <f>VLOOKUP(C7803, 'DB    '!$A:$M, 8, FALSE)</f>
        <v>小</v>
      </c>
      <c r="G7802" s="5" t="str">
        <f>VLOOKUP(C7803, 'DB    '!$A:$M, 10, FALSE)</f>
        <v>攵</v>
      </c>
      <c r="H7802" s="5" t="str">
        <f>VLOOKUP(C7803, 'DB    '!$A:$M, 12, FALSE)</f>
        <v>巾</v>
      </c>
      <c r="I7802" s="32" t="str">
        <f>VLOOKUP(C7803, 'DB    '!$A:$M, 13, FALSE)</f>
        <v>새로 지은 비단 수건을 몽둥이로 쳐서 깨끗하게 만드는 모양. 비단이 화폐로 사용됨</v>
      </c>
    </row>
    <row r="7803" spans="1:9">
      <c r="B7803" s="30"/>
      <c r="C7803" s="11" t="str">
        <f>B7808</f>
        <v>화폐폐</v>
      </c>
      <c r="D7803" s="7" t="str">
        <f>VLOOKUP(C7803, 'DB    '!$A:$M, 3, FALSE)</f>
        <v>작을소</v>
      </c>
      <c r="E7803" s="7" t="str">
        <f>VLOOKUP(C7803, 'DB    '!$A:$M, 5, FALSE)</f>
        <v>멀경</v>
      </c>
      <c r="F7803" s="7" t="str">
        <f>VLOOKUP(C7803, 'DB    '!$A:$M, 7, FALSE)</f>
        <v>작을소</v>
      </c>
      <c r="G7803" s="7" t="str">
        <f>VLOOKUP(C7803, 'DB    '!$A:$M, 9, FALSE)</f>
        <v>칠복</v>
      </c>
      <c r="H7803" s="7" t="str">
        <f>VLOOKUP(C7803, 'DB    '!$A:$M, 11, FALSE)</f>
        <v>수건건</v>
      </c>
      <c r="I7803" s="32"/>
    </row>
    <row r="7804" spans="1:9">
      <c r="B7804" s="30"/>
      <c r="C7804" s="10" t="str">
        <f>VLOOKUP(C7805, 'DB    '!$A:$B, 2, FALSE)</f>
        <v xml:space="preserve"> </v>
      </c>
      <c r="D7804" s="5" t="str">
        <f>VLOOKUP(C7805, 'DB    '!$A:$M, 4, FALSE)</f>
        <v xml:space="preserve"> </v>
      </c>
      <c r="E7804" s="5" t="str">
        <f>VLOOKUP(C7805, 'DB    '!$A:$M, 6, FALSE)</f>
        <v xml:space="preserve"> </v>
      </c>
      <c r="F7804" s="5" t="str">
        <f>VLOOKUP(C7805, 'DB    '!$A:$M, 8, FALSE)</f>
        <v xml:space="preserve"> </v>
      </c>
      <c r="G7804" s="5" t="str">
        <f>VLOOKUP(C7805, 'DB    '!$A:$M, 10, FALSE)</f>
        <v xml:space="preserve"> </v>
      </c>
      <c r="H7804" s="5" t="str">
        <f>VLOOKUP(C7805, 'DB    '!$A:$M, 12, FALSE)</f>
        <v xml:space="preserve"> </v>
      </c>
      <c r="I7804" s="32" t="str">
        <f>VLOOKUP(C7805, 'DB    '!$A:$M, 13, FALSE)</f>
        <v xml:space="preserve"> </v>
      </c>
    </row>
    <row r="7805" spans="1:9">
      <c r="B7805" s="30"/>
      <c r="C7805" s="11" t="s">
        <v>16</v>
      </c>
      <c r="D7805" s="7" t="str">
        <f>VLOOKUP(C7805, 'DB    '!$A:$M, 3, FALSE)</f>
        <v xml:space="preserve"> </v>
      </c>
      <c r="E7805" s="7" t="str">
        <f>VLOOKUP(C7805, 'DB    '!$A:$M, 5, FALSE)</f>
        <v xml:space="preserve"> </v>
      </c>
      <c r="F7805" s="7" t="str">
        <f>VLOOKUP(C7805, 'DB    '!$A:$M, 7, FALSE)</f>
        <v xml:space="preserve"> </v>
      </c>
      <c r="G7805" s="7" t="str">
        <f>VLOOKUP(C7805, 'DB    '!$A:$M, 9, FALSE)</f>
        <v xml:space="preserve"> </v>
      </c>
      <c r="H7805" s="7" t="str">
        <f>VLOOKUP(C7805, 'DB    '!$A:$M, 11, FALSE)</f>
        <v xml:space="preserve"> </v>
      </c>
      <c r="I7805" s="32"/>
    </row>
    <row r="7806" spans="1:9">
      <c r="B7806" s="31"/>
      <c r="C7806" s="10" t="str">
        <f>VLOOKUP(C7807, 'DB    '!$A:$B, 2, FALSE)</f>
        <v xml:space="preserve"> </v>
      </c>
      <c r="D7806" s="5" t="str">
        <f>VLOOKUP(C7807, 'DB    '!$A:$M, 4, FALSE)</f>
        <v xml:space="preserve"> </v>
      </c>
      <c r="E7806" s="5" t="str">
        <f>VLOOKUP(C7807, 'DB    '!$A:$M, 6, FALSE)</f>
        <v xml:space="preserve"> </v>
      </c>
      <c r="F7806" s="5" t="str">
        <f>VLOOKUP(C7807, 'DB    '!$A:$M, 8, FALSE)</f>
        <v xml:space="preserve"> </v>
      </c>
      <c r="G7806" s="5" t="str">
        <f>VLOOKUP(C7807, 'DB    '!$A:$M, 10, FALSE)</f>
        <v xml:space="preserve"> </v>
      </c>
      <c r="H7806" s="5" t="str">
        <f>VLOOKUP(C7807, 'DB    '!$A:$M, 12, FALSE)</f>
        <v xml:space="preserve"> </v>
      </c>
      <c r="I7806" s="32" t="str">
        <f>VLOOKUP(C7807, 'DB    '!$A:$M, 13, FALSE)</f>
        <v xml:space="preserve"> </v>
      </c>
    </row>
    <row r="7807" spans="1:9">
      <c r="B7807" s="31"/>
      <c r="C7807" s="11" t="s">
        <v>16</v>
      </c>
      <c r="D7807" s="7" t="str">
        <f>VLOOKUP(C7807, 'DB    '!$A:$M, 3, FALSE)</f>
        <v xml:space="preserve"> </v>
      </c>
      <c r="E7807" s="7" t="str">
        <f>VLOOKUP(C7807, 'DB    '!$A:$M, 5, FALSE)</f>
        <v xml:space="preserve"> </v>
      </c>
      <c r="F7807" s="7" t="str">
        <f>VLOOKUP(C7807, 'DB    '!$A:$M, 7, FALSE)</f>
        <v xml:space="preserve"> </v>
      </c>
      <c r="G7807" s="7" t="str">
        <f>VLOOKUP(C7807, 'DB    '!$A:$M, 9, FALSE)</f>
        <v xml:space="preserve"> </v>
      </c>
      <c r="H7807" s="7" t="str">
        <f>VLOOKUP(C7807, 'DB    '!$A:$M, 11, FALSE)</f>
        <v xml:space="preserve"> </v>
      </c>
      <c r="I7807" s="32"/>
    </row>
    <row r="7808" spans="1:9">
      <c r="B7808" s="6" t="s">
        <v>4462</v>
      </c>
      <c r="C7808" s="26"/>
      <c r="D7808" s="27"/>
      <c r="E7808" s="27"/>
      <c r="F7808" s="27"/>
      <c r="G7808" s="27"/>
      <c r="H7808" s="27"/>
      <c r="I7808" s="28"/>
    </row>
    <row r="7809" spans="1:9">
      <c r="A7809" s="4">
        <f>A7801+1</f>
        <v>977</v>
      </c>
    </row>
    <row r="7810" spans="1:9">
      <c r="B7810" s="29" t="str">
        <f>VLOOKUP(B7816, 'DB    '!A:B, 2, FALSE)</f>
        <v>寄</v>
      </c>
      <c r="C7810" s="10" t="str">
        <f>VLOOKUP(C7811, 'DB    '!$A:$B, 2, FALSE)</f>
        <v>寄</v>
      </c>
      <c r="D7810" s="5" t="str">
        <f>VLOOKUP(C7811, 'DB    '!$A:$M, 4, FALSE)</f>
        <v>宀</v>
      </c>
      <c r="E7810" s="5" t="str">
        <f>VLOOKUP(C7811, 'DB    '!$A:$M, 6, FALSE)</f>
        <v>奇</v>
      </c>
      <c r="F7810" s="5" t="str">
        <f>VLOOKUP(C7811, 'DB    '!$A:$M, 8, FALSE)</f>
        <v xml:space="preserve"> </v>
      </c>
      <c r="G7810" s="5" t="str">
        <f>VLOOKUP(C7811, 'DB    '!$A:$M, 10, FALSE)</f>
        <v xml:space="preserve"> </v>
      </c>
      <c r="H7810" s="5" t="str">
        <f>VLOOKUP(C7811, 'DB    '!$A:$M, 12, FALSE)</f>
        <v xml:space="preserve"> </v>
      </c>
      <c r="I7810" s="32" t="str">
        <f>VLOOKUP(C7811, 'DB    '!$A:$M, 13, FALSE)</f>
        <v>집안에 사람이 고무래를 타고 노래부르니 기이하다. 기이한 것, 필요 없는 것을 기부, 기증한다</v>
      </c>
    </row>
    <row r="7811" spans="1:9">
      <c r="B7811" s="30"/>
      <c r="C7811" s="11" t="str">
        <f>B7816</f>
        <v>부칠기</v>
      </c>
      <c r="D7811" s="7" t="str">
        <f>VLOOKUP(C7811, 'DB    '!$A:$M, 3, FALSE)</f>
        <v>집면</v>
      </c>
      <c r="E7811" s="7" t="str">
        <f>VLOOKUP(C7811, 'DB    '!$A:$M, 5, FALSE)</f>
        <v>기이할기</v>
      </c>
      <c r="F7811" s="7" t="str">
        <f>VLOOKUP(C7811, 'DB    '!$A:$M, 7, FALSE)</f>
        <v>.</v>
      </c>
      <c r="G7811" s="7" t="str">
        <f>VLOOKUP(C7811, 'DB    '!$A:$M, 9, FALSE)</f>
        <v>.</v>
      </c>
      <c r="H7811" s="7" t="str">
        <f>VLOOKUP(C7811, 'DB    '!$A:$M, 11, FALSE)</f>
        <v>.</v>
      </c>
      <c r="I7811" s="32"/>
    </row>
    <row r="7812" spans="1:9">
      <c r="B7812" s="30"/>
      <c r="C7812" s="10" t="str">
        <f>VLOOKUP(C7813, 'DB    '!$A:$B, 2, FALSE)</f>
        <v>奇</v>
      </c>
      <c r="D7812" s="5" t="str">
        <f>VLOOKUP(C7813, 'DB    '!$A:$M, 4, FALSE)</f>
        <v>大</v>
      </c>
      <c r="E7812" s="5" t="str">
        <f>VLOOKUP(C7813, 'DB    '!$A:$M, 6, FALSE)</f>
        <v>丁</v>
      </c>
      <c r="F7812" s="5" t="str">
        <f>VLOOKUP(C7813, 'DB    '!$A:$M, 8, FALSE)</f>
        <v>口</v>
      </c>
      <c r="G7812" s="5" t="str">
        <f>VLOOKUP(C7813, 'DB    '!$A:$M, 10, FALSE)</f>
        <v xml:space="preserve"> </v>
      </c>
      <c r="H7812" s="5" t="str">
        <f>VLOOKUP(C7813, 'DB    '!$A:$M, 12, FALSE)</f>
        <v xml:space="preserve"> </v>
      </c>
      <c r="I7812" s="32" t="str">
        <f>VLOOKUP(C7813, 'DB    '!$A:$M, 13, FALSE)</f>
        <v>큰 사람이 고무래를 타고 노래를 부르니 기이하다</v>
      </c>
    </row>
    <row r="7813" spans="1:9">
      <c r="B7813" s="30"/>
      <c r="C7813" s="11" t="s">
        <v>4473</v>
      </c>
      <c r="D7813" s="7" t="str">
        <f>VLOOKUP(C7813, 'DB    '!$A:$M, 3, FALSE)</f>
        <v>큰대</v>
      </c>
      <c r="E7813" s="7" t="str">
        <f>VLOOKUP(C7813, 'DB    '!$A:$M, 5, FALSE)</f>
        <v>고무래정</v>
      </c>
      <c r="F7813" s="7" t="str">
        <f>VLOOKUP(C7813, 'DB    '!$A:$M, 7, FALSE)</f>
        <v>입구</v>
      </c>
      <c r="G7813" s="7" t="str">
        <f>VLOOKUP(C7813, 'DB    '!$A:$M, 9, FALSE)</f>
        <v>.</v>
      </c>
      <c r="H7813" s="7" t="str">
        <f>VLOOKUP(C7813, 'DB    '!$A:$M, 11, FALSE)</f>
        <v>.</v>
      </c>
      <c r="I7813" s="32"/>
    </row>
    <row r="7814" spans="1:9">
      <c r="B7814" s="31"/>
      <c r="C7814" s="10" t="str">
        <f>VLOOKUP(C7815, 'DB    '!$A:$B, 2, FALSE)</f>
        <v xml:space="preserve"> </v>
      </c>
      <c r="D7814" s="5" t="str">
        <f>VLOOKUP(C7815, 'DB    '!$A:$M, 4, FALSE)</f>
        <v xml:space="preserve"> </v>
      </c>
      <c r="E7814" s="5" t="str">
        <f>VLOOKUP(C7815, 'DB    '!$A:$M, 6, FALSE)</f>
        <v xml:space="preserve"> </v>
      </c>
      <c r="F7814" s="5" t="str">
        <f>VLOOKUP(C7815, 'DB    '!$A:$M, 8, FALSE)</f>
        <v xml:space="preserve"> </v>
      </c>
      <c r="G7814" s="5" t="str">
        <f>VLOOKUP(C7815, 'DB    '!$A:$M, 10, FALSE)</f>
        <v xml:space="preserve"> </v>
      </c>
      <c r="H7814" s="5" t="str">
        <f>VLOOKUP(C7815, 'DB    '!$A:$M, 12, FALSE)</f>
        <v xml:space="preserve"> </v>
      </c>
      <c r="I7814" s="32" t="str">
        <f>VLOOKUP(C7815, 'DB    '!$A:$M, 13, FALSE)</f>
        <v xml:space="preserve"> </v>
      </c>
    </row>
    <row r="7815" spans="1:9">
      <c r="B7815" s="31"/>
      <c r="C7815" s="11" t="s">
        <v>16</v>
      </c>
      <c r="D7815" s="7" t="str">
        <f>VLOOKUP(C7815, 'DB    '!$A:$M, 3, FALSE)</f>
        <v xml:space="preserve"> </v>
      </c>
      <c r="E7815" s="7" t="str">
        <f>VLOOKUP(C7815, 'DB    '!$A:$M, 5, FALSE)</f>
        <v xml:space="preserve"> </v>
      </c>
      <c r="F7815" s="7" t="str">
        <f>VLOOKUP(C7815, 'DB    '!$A:$M, 7, FALSE)</f>
        <v xml:space="preserve"> </v>
      </c>
      <c r="G7815" s="7" t="str">
        <f>VLOOKUP(C7815, 'DB    '!$A:$M, 9, FALSE)</f>
        <v xml:space="preserve"> </v>
      </c>
      <c r="H7815" s="7" t="str">
        <f>VLOOKUP(C7815, 'DB    '!$A:$M, 11, FALSE)</f>
        <v xml:space="preserve"> </v>
      </c>
      <c r="I7815" s="32"/>
    </row>
    <row r="7816" spans="1:9">
      <c r="B7816" s="6" t="s">
        <v>4469</v>
      </c>
      <c r="C7816" s="26"/>
      <c r="D7816" s="27"/>
      <c r="E7816" s="27"/>
      <c r="F7816" s="27"/>
      <c r="G7816" s="27"/>
      <c r="H7816" s="27"/>
      <c r="I7816" s="28"/>
    </row>
    <row r="7817" spans="1:9">
      <c r="A7817" s="4">
        <f>A7809+1</f>
        <v>978</v>
      </c>
    </row>
    <row r="7818" spans="1:9">
      <c r="B7818" s="29" t="str">
        <f>VLOOKUP(B7824, 'DB    '!A:B, 2, FALSE)</f>
        <v>貿</v>
      </c>
      <c r="C7818" s="10" t="str">
        <f>VLOOKUP(C7819, 'DB    '!$A:$B, 2, FALSE)</f>
        <v>貿</v>
      </c>
      <c r="D7818" s="5" t="str">
        <f>VLOOKUP(C7819, 'DB    '!$A:$M, 4, FALSE)</f>
        <v>匕</v>
      </c>
      <c r="E7818" s="5" t="str">
        <f>VLOOKUP(C7819, 'DB    '!$A:$M, 6, FALSE)</f>
        <v>刀</v>
      </c>
      <c r="F7818" s="5" t="str">
        <f>VLOOKUP(C7819, 'DB    '!$A:$M, 8, FALSE)</f>
        <v>貝</v>
      </c>
      <c r="G7818" s="5" t="str">
        <f>VLOOKUP(C7819, 'DB    '!$A:$M, 10, FALSE)</f>
        <v xml:space="preserve"> </v>
      </c>
      <c r="H7818" s="5" t="str">
        <f>VLOOKUP(C7819, 'DB    '!$A:$M, 12, FALSE)</f>
        <v xml:space="preserve"> </v>
      </c>
      <c r="I7818" s="32" t="str">
        <f>VLOOKUP(C7819, 'DB    '!$A:$M, 13, FALSE)</f>
        <v>비수와 칼을 들고 돈을 주고 물건을 무역하던 국경 무역 모습</v>
      </c>
    </row>
    <row r="7819" spans="1:9">
      <c r="B7819" s="30"/>
      <c r="C7819" s="11" t="str">
        <f>B7824</f>
        <v>무역할무</v>
      </c>
      <c r="D7819" s="7" t="str">
        <f>VLOOKUP(C7819, 'DB    '!$A:$M, 3, FALSE)</f>
        <v>비수비</v>
      </c>
      <c r="E7819" s="7" t="str">
        <f>VLOOKUP(C7819, 'DB    '!$A:$M, 5, FALSE)</f>
        <v>칼도</v>
      </c>
      <c r="F7819" s="7" t="str">
        <f>VLOOKUP(C7819, 'DB    '!$A:$M, 7, FALSE)</f>
        <v>조개패</v>
      </c>
      <c r="G7819" s="7" t="str">
        <f>VLOOKUP(C7819, 'DB    '!$A:$M, 9, FALSE)</f>
        <v>.</v>
      </c>
      <c r="H7819" s="7" t="str">
        <f>VLOOKUP(C7819, 'DB    '!$A:$M, 11, FALSE)</f>
        <v>.</v>
      </c>
      <c r="I7819" s="32"/>
    </row>
    <row r="7820" spans="1:9">
      <c r="B7820" s="30"/>
      <c r="C7820" s="10" t="str">
        <f>VLOOKUP(C7821, 'DB    '!$A:$B, 2, FALSE)</f>
        <v xml:space="preserve"> </v>
      </c>
      <c r="D7820" s="5" t="str">
        <f>VLOOKUP(C7821, 'DB    '!$A:$M, 4, FALSE)</f>
        <v xml:space="preserve"> </v>
      </c>
      <c r="E7820" s="5" t="str">
        <f>VLOOKUP(C7821, 'DB    '!$A:$M, 6, FALSE)</f>
        <v xml:space="preserve"> </v>
      </c>
      <c r="F7820" s="5" t="str">
        <f>VLOOKUP(C7821, 'DB    '!$A:$M, 8, FALSE)</f>
        <v xml:space="preserve"> </v>
      </c>
      <c r="G7820" s="5" t="str">
        <f>VLOOKUP(C7821, 'DB    '!$A:$M, 10, FALSE)</f>
        <v xml:space="preserve"> </v>
      </c>
      <c r="H7820" s="5" t="str">
        <f>VLOOKUP(C7821, 'DB    '!$A:$M, 12, FALSE)</f>
        <v xml:space="preserve"> </v>
      </c>
      <c r="I7820" s="32" t="str">
        <f>VLOOKUP(C7821, 'DB    '!$A:$M, 13, FALSE)</f>
        <v xml:space="preserve"> </v>
      </c>
    </row>
    <row r="7821" spans="1:9">
      <c r="B7821" s="30"/>
      <c r="C7821" s="11" t="s">
        <v>16</v>
      </c>
      <c r="D7821" s="7" t="str">
        <f>VLOOKUP(C7821, 'DB    '!$A:$M, 3, FALSE)</f>
        <v xml:space="preserve"> </v>
      </c>
      <c r="E7821" s="7" t="str">
        <f>VLOOKUP(C7821, 'DB    '!$A:$M, 5, FALSE)</f>
        <v xml:space="preserve"> </v>
      </c>
      <c r="F7821" s="7" t="str">
        <f>VLOOKUP(C7821, 'DB    '!$A:$M, 7, FALSE)</f>
        <v xml:space="preserve"> </v>
      </c>
      <c r="G7821" s="7" t="str">
        <f>VLOOKUP(C7821, 'DB    '!$A:$M, 9, FALSE)</f>
        <v xml:space="preserve"> </v>
      </c>
      <c r="H7821" s="7" t="str">
        <f>VLOOKUP(C7821, 'DB    '!$A:$M, 11, FALSE)</f>
        <v xml:space="preserve"> </v>
      </c>
      <c r="I7821" s="32"/>
    </row>
    <row r="7822" spans="1:9">
      <c r="B7822" s="31"/>
      <c r="C7822" s="10" t="str">
        <f>VLOOKUP(C7823, 'DB    '!$A:$B, 2, FALSE)</f>
        <v xml:space="preserve"> </v>
      </c>
      <c r="D7822" s="5" t="str">
        <f>VLOOKUP(C7823, 'DB    '!$A:$M, 4, FALSE)</f>
        <v xml:space="preserve"> </v>
      </c>
      <c r="E7822" s="5" t="str">
        <f>VLOOKUP(C7823, 'DB    '!$A:$M, 6, FALSE)</f>
        <v xml:space="preserve"> </v>
      </c>
      <c r="F7822" s="5" t="str">
        <f>VLOOKUP(C7823, 'DB    '!$A:$M, 8, FALSE)</f>
        <v xml:space="preserve"> </v>
      </c>
      <c r="G7822" s="5" t="str">
        <f>VLOOKUP(C7823, 'DB    '!$A:$M, 10, FALSE)</f>
        <v xml:space="preserve"> </v>
      </c>
      <c r="H7822" s="5" t="str">
        <f>VLOOKUP(C7823, 'DB    '!$A:$M, 12, FALSE)</f>
        <v xml:space="preserve"> </v>
      </c>
      <c r="I7822" s="32" t="str">
        <f>VLOOKUP(C7823, 'DB    '!$A:$M, 13, FALSE)</f>
        <v xml:space="preserve"> </v>
      </c>
    </row>
    <row r="7823" spans="1:9">
      <c r="B7823" s="31"/>
      <c r="C7823" s="11" t="s">
        <v>16</v>
      </c>
      <c r="D7823" s="7" t="str">
        <f>VLOOKUP(C7823, 'DB    '!$A:$M, 3, FALSE)</f>
        <v xml:space="preserve"> </v>
      </c>
      <c r="E7823" s="7" t="str">
        <f>VLOOKUP(C7823, 'DB    '!$A:$M, 5, FALSE)</f>
        <v xml:space="preserve"> </v>
      </c>
      <c r="F7823" s="7" t="str">
        <f>VLOOKUP(C7823, 'DB    '!$A:$M, 7, FALSE)</f>
        <v xml:space="preserve"> </v>
      </c>
      <c r="G7823" s="7" t="str">
        <f>VLOOKUP(C7823, 'DB    '!$A:$M, 9, FALSE)</f>
        <v xml:space="preserve"> </v>
      </c>
      <c r="H7823" s="7" t="str">
        <f>VLOOKUP(C7823, 'DB    '!$A:$M, 11, FALSE)</f>
        <v xml:space="preserve"> </v>
      </c>
      <c r="I7823" s="32"/>
    </row>
    <row r="7824" spans="1:9">
      <c r="B7824" s="6" t="s">
        <v>4477</v>
      </c>
      <c r="C7824" s="26"/>
      <c r="D7824" s="27"/>
      <c r="E7824" s="27"/>
      <c r="F7824" s="27"/>
      <c r="G7824" s="27"/>
      <c r="H7824" s="27"/>
      <c r="I7824" s="28"/>
    </row>
    <row r="7825" spans="1:9">
      <c r="A7825" s="4">
        <f>A7817+1</f>
        <v>979</v>
      </c>
    </row>
    <row r="7826" spans="1:9">
      <c r="B7826" s="29" t="str">
        <f>VLOOKUP(B7832, 'DB    '!A:B, 2, FALSE)</f>
        <v>値</v>
      </c>
      <c r="C7826" s="10" t="str">
        <f>VLOOKUP(C7827, 'DB    '!$A:$B, 2, FALSE)</f>
        <v>値</v>
      </c>
      <c r="D7826" s="5" t="str">
        <f>VLOOKUP(C7827, 'DB    '!$A:$M, 4, FALSE)</f>
        <v>亻</v>
      </c>
      <c r="E7826" s="5" t="str">
        <f>VLOOKUP(C7827, 'DB    '!$A:$M, 6, FALSE)</f>
        <v>直</v>
      </c>
      <c r="F7826" s="5" t="str">
        <f>VLOOKUP(C7827, 'DB    '!$A:$M, 8, FALSE)</f>
        <v xml:space="preserve"> </v>
      </c>
      <c r="G7826" s="5" t="str">
        <f>VLOOKUP(C7827, 'DB    '!$A:$M, 10, FALSE)</f>
        <v xml:space="preserve"> </v>
      </c>
      <c r="H7826" s="5" t="str">
        <f>VLOOKUP(C7827, 'DB    '!$A:$M, 12, FALSE)</f>
        <v xml:space="preserve"> </v>
      </c>
      <c r="I7826" s="32" t="str">
        <f>VLOOKUP(C7827, 'DB    '!$A:$M, 13, FALSE)</f>
        <v xml:space="preserve">사람이 눈으로 열번보고 숨은 가치를 보고 값을 매긴다. </v>
      </c>
    </row>
    <row r="7827" spans="1:9">
      <c r="B7827" s="30"/>
      <c r="C7827" s="11" t="str">
        <f>B7832</f>
        <v>값치</v>
      </c>
      <c r="D7827" s="7" t="str">
        <f>VLOOKUP(C7827, 'DB    '!$A:$M, 3, FALSE)</f>
        <v>사람인변</v>
      </c>
      <c r="E7827" s="7" t="str">
        <f>VLOOKUP(C7827, 'DB    '!$A:$M, 5, FALSE)</f>
        <v>곧을직</v>
      </c>
      <c r="F7827" s="7" t="str">
        <f>VLOOKUP(C7827, 'DB    '!$A:$M, 7, FALSE)</f>
        <v>.</v>
      </c>
      <c r="G7827" s="7" t="str">
        <f>VLOOKUP(C7827, 'DB    '!$A:$M, 9, FALSE)</f>
        <v>.</v>
      </c>
      <c r="H7827" s="7" t="str">
        <f>VLOOKUP(C7827, 'DB    '!$A:$M, 11, FALSE)</f>
        <v>.</v>
      </c>
      <c r="I7827" s="32"/>
    </row>
    <row r="7828" spans="1:9">
      <c r="B7828" s="30"/>
      <c r="C7828" s="10" t="str">
        <f>VLOOKUP(C7829, 'DB    '!$A:$B, 2, FALSE)</f>
        <v xml:space="preserve"> </v>
      </c>
      <c r="D7828" s="5" t="str">
        <f>VLOOKUP(C7829, 'DB    '!$A:$M, 4, FALSE)</f>
        <v xml:space="preserve"> </v>
      </c>
      <c r="E7828" s="5" t="str">
        <f>VLOOKUP(C7829, 'DB    '!$A:$M, 6, FALSE)</f>
        <v xml:space="preserve"> </v>
      </c>
      <c r="F7828" s="5" t="str">
        <f>VLOOKUP(C7829, 'DB    '!$A:$M, 8, FALSE)</f>
        <v xml:space="preserve"> </v>
      </c>
      <c r="G7828" s="5" t="str">
        <f>VLOOKUP(C7829, 'DB    '!$A:$M, 10, FALSE)</f>
        <v xml:space="preserve"> </v>
      </c>
      <c r="H7828" s="5" t="str">
        <f>VLOOKUP(C7829, 'DB    '!$A:$M, 12, FALSE)</f>
        <v xml:space="preserve"> </v>
      </c>
      <c r="I7828" s="32" t="str">
        <f>VLOOKUP(C7829, 'DB    '!$A:$M, 13, FALSE)</f>
        <v xml:space="preserve"> </v>
      </c>
    </row>
    <row r="7829" spans="1:9">
      <c r="B7829" s="30"/>
      <c r="C7829" s="11" t="s">
        <v>16</v>
      </c>
      <c r="D7829" s="7" t="str">
        <f>VLOOKUP(C7829, 'DB    '!$A:$M, 3, FALSE)</f>
        <v xml:space="preserve"> </v>
      </c>
      <c r="E7829" s="7" t="str">
        <f>VLOOKUP(C7829, 'DB    '!$A:$M, 5, FALSE)</f>
        <v xml:space="preserve"> </v>
      </c>
      <c r="F7829" s="7" t="str">
        <f>VLOOKUP(C7829, 'DB    '!$A:$M, 7, FALSE)</f>
        <v xml:space="preserve"> </v>
      </c>
      <c r="G7829" s="7" t="str">
        <f>VLOOKUP(C7829, 'DB    '!$A:$M, 9, FALSE)</f>
        <v xml:space="preserve"> </v>
      </c>
      <c r="H7829" s="7" t="str">
        <f>VLOOKUP(C7829, 'DB    '!$A:$M, 11, FALSE)</f>
        <v xml:space="preserve"> </v>
      </c>
      <c r="I7829" s="32"/>
    </row>
    <row r="7830" spans="1:9">
      <c r="B7830" s="31"/>
      <c r="C7830" s="10" t="str">
        <f>VLOOKUP(C7831, 'DB    '!$A:$B, 2, FALSE)</f>
        <v xml:space="preserve"> </v>
      </c>
      <c r="D7830" s="5" t="str">
        <f>VLOOKUP(C7831, 'DB    '!$A:$M, 4, FALSE)</f>
        <v xml:space="preserve"> </v>
      </c>
      <c r="E7830" s="5" t="str">
        <f>VLOOKUP(C7831, 'DB    '!$A:$M, 6, FALSE)</f>
        <v xml:space="preserve"> </v>
      </c>
      <c r="F7830" s="5" t="str">
        <f>VLOOKUP(C7831, 'DB    '!$A:$M, 8, FALSE)</f>
        <v xml:space="preserve"> </v>
      </c>
      <c r="G7830" s="5" t="str">
        <f>VLOOKUP(C7831, 'DB    '!$A:$M, 10, FALSE)</f>
        <v xml:space="preserve"> </v>
      </c>
      <c r="H7830" s="5" t="str">
        <f>VLOOKUP(C7831, 'DB    '!$A:$M, 12, FALSE)</f>
        <v xml:space="preserve"> </v>
      </c>
      <c r="I7830" s="32" t="str">
        <f>VLOOKUP(C7831, 'DB    '!$A:$M, 13, FALSE)</f>
        <v xml:space="preserve"> </v>
      </c>
    </row>
    <row r="7831" spans="1:9">
      <c r="B7831" s="31"/>
      <c r="C7831" s="11" t="s">
        <v>16</v>
      </c>
      <c r="D7831" s="7" t="str">
        <f>VLOOKUP(C7831, 'DB    '!$A:$M, 3, FALSE)</f>
        <v xml:space="preserve"> </v>
      </c>
      <c r="E7831" s="7" t="str">
        <f>VLOOKUP(C7831, 'DB    '!$A:$M, 5, FALSE)</f>
        <v xml:space="preserve"> </v>
      </c>
      <c r="F7831" s="7" t="str">
        <f>VLOOKUP(C7831, 'DB    '!$A:$M, 7, FALSE)</f>
        <v xml:space="preserve"> </v>
      </c>
      <c r="G7831" s="7" t="str">
        <f>VLOOKUP(C7831, 'DB    '!$A:$M, 9, FALSE)</f>
        <v xml:space="preserve"> </v>
      </c>
      <c r="H7831" s="7" t="str">
        <f>VLOOKUP(C7831, 'DB    '!$A:$M, 11, FALSE)</f>
        <v xml:space="preserve"> </v>
      </c>
      <c r="I7831" s="32"/>
    </row>
    <row r="7832" spans="1:9">
      <c r="B7832" s="6" t="s">
        <v>4481</v>
      </c>
      <c r="C7832" s="26"/>
      <c r="D7832" s="27"/>
      <c r="E7832" s="27"/>
      <c r="F7832" s="27"/>
      <c r="G7832" s="27"/>
      <c r="H7832" s="27"/>
      <c r="I7832" s="28"/>
    </row>
    <row r="7833" spans="1:9">
      <c r="A7833" s="4">
        <f>A7825+1</f>
        <v>980</v>
      </c>
    </row>
    <row r="7834" spans="1:9">
      <c r="B7834" s="29" t="str">
        <f>VLOOKUP(B7840, 'DB    '!A:B, 2, FALSE)</f>
        <v>販</v>
      </c>
      <c r="C7834" s="10" t="str">
        <f>VLOOKUP(C7835, 'DB    '!$A:$B, 2, FALSE)</f>
        <v>販</v>
      </c>
      <c r="D7834" s="5" t="str">
        <f>VLOOKUP(C7835, 'DB    '!$A:$M, 4, FALSE)</f>
        <v>貝</v>
      </c>
      <c r="E7834" s="5" t="str">
        <f>VLOOKUP(C7835, 'DB    '!$A:$M, 6, FALSE)</f>
        <v>反</v>
      </c>
      <c r="F7834" s="5" t="str">
        <f>VLOOKUP(C7835, 'DB    '!$A:$M, 8, FALSE)</f>
        <v xml:space="preserve"> </v>
      </c>
      <c r="G7834" s="5" t="str">
        <f>VLOOKUP(C7835, 'DB    '!$A:$M, 10, FALSE)</f>
        <v xml:space="preserve"> </v>
      </c>
      <c r="H7834" s="5" t="str">
        <f>VLOOKUP(C7835, 'DB    '!$A:$M, 12, FALSE)</f>
        <v xml:space="preserve"> </v>
      </c>
      <c r="I7834" s="32" t="str">
        <f>VLOOKUP(C7835, 'DB    '!$A:$M, 13, FALSE)</f>
        <v>돈을 되돌려 받기 위해 물건을 판매한다는 뜻</v>
      </c>
    </row>
    <row r="7835" spans="1:9">
      <c r="B7835" s="30"/>
      <c r="C7835" s="11" t="str">
        <f>B7840</f>
        <v>팔판</v>
      </c>
      <c r="D7835" s="7" t="str">
        <f>VLOOKUP(C7835, 'DB    '!$A:$M, 3, FALSE)</f>
        <v>조개패</v>
      </c>
      <c r="E7835" s="7" t="str">
        <f>VLOOKUP(C7835, 'DB    '!$A:$M, 5, FALSE)</f>
        <v>되돌릴반</v>
      </c>
      <c r="F7835" s="7" t="str">
        <f>VLOOKUP(C7835, 'DB    '!$A:$M, 7, FALSE)</f>
        <v>.</v>
      </c>
      <c r="G7835" s="7" t="str">
        <f>VLOOKUP(C7835, 'DB    '!$A:$M, 9, FALSE)</f>
        <v>.</v>
      </c>
      <c r="H7835" s="7" t="str">
        <f>VLOOKUP(C7835, 'DB    '!$A:$M, 11, FALSE)</f>
        <v>.</v>
      </c>
      <c r="I7835" s="32"/>
    </row>
    <row r="7836" spans="1:9">
      <c r="B7836" s="30"/>
      <c r="C7836" s="10" t="str">
        <f>VLOOKUP(C7837, 'DB    '!$A:$B, 2, FALSE)</f>
        <v>反</v>
      </c>
      <c r="D7836" s="5" t="str">
        <f>VLOOKUP(C7837, 'DB    '!$A:$M, 4, FALSE)</f>
        <v>厂</v>
      </c>
      <c r="E7836" s="5" t="str">
        <f>VLOOKUP(C7837, 'DB    '!$A:$M, 6, FALSE)</f>
        <v>又</v>
      </c>
      <c r="F7836" s="5" t="str">
        <f>VLOOKUP(C7837, 'DB    '!$A:$M, 8, FALSE)</f>
        <v xml:space="preserve"> </v>
      </c>
      <c r="G7836" s="5" t="str">
        <f>VLOOKUP(C7837, 'DB    '!$A:$M, 10, FALSE)</f>
        <v xml:space="preserve"> </v>
      </c>
      <c r="H7836" s="5" t="str">
        <f>VLOOKUP(C7837, 'DB    '!$A:$M, 12, FALSE)</f>
        <v xml:space="preserve"> </v>
      </c>
      <c r="I7836" s="32" t="str">
        <f>VLOOKUP(C7837, 'DB    '!$A:$M, 13, FALSE)</f>
        <v>기슭에 가서 손으로 무언가 필요한 것을 주워서 되돌아 온다. 반환</v>
      </c>
    </row>
    <row r="7837" spans="1:9">
      <c r="B7837" s="30"/>
      <c r="C7837" s="11" t="s">
        <v>1851</v>
      </c>
      <c r="D7837" s="7" t="str">
        <f>VLOOKUP(C7837, 'DB    '!$A:$M, 3, FALSE)</f>
        <v>기슭엄</v>
      </c>
      <c r="E7837" s="7" t="str">
        <f>VLOOKUP(C7837, 'DB    '!$A:$M, 5, FALSE)</f>
        <v>또우</v>
      </c>
      <c r="F7837" s="7" t="str">
        <f>VLOOKUP(C7837, 'DB    '!$A:$M, 7, FALSE)</f>
        <v>.</v>
      </c>
      <c r="G7837" s="7" t="str">
        <f>VLOOKUP(C7837, 'DB    '!$A:$M, 9, FALSE)</f>
        <v>.</v>
      </c>
      <c r="H7837" s="7" t="str">
        <f>VLOOKUP(C7837, 'DB    '!$A:$M, 11, FALSE)</f>
        <v>.</v>
      </c>
      <c r="I7837" s="32"/>
    </row>
    <row r="7838" spans="1:9">
      <c r="B7838" s="31"/>
      <c r="C7838" s="10" t="str">
        <f>VLOOKUP(C7839, 'DB    '!$A:$B, 2, FALSE)</f>
        <v xml:space="preserve"> </v>
      </c>
      <c r="D7838" s="5" t="str">
        <f>VLOOKUP(C7839, 'DB    '!$A:$M, 4, FALSE)</f>
        <v xml:space="preserve"> </v>
      </c>
      <c r="E7838" s="5" t="str">
        <f>VLOOKUP(C7839, 'DB    '!$A:$M, 6, FALSE)</f>
        <v xml:space="preserve"> </v>
      </c>
      <c r="F7838" s="5" t="str">
        <f>VLOOKUP(C7839, 'DB    '!$A:$M, 8, FALSE)</f>
        <v xml:space="preserve"> </v>
      </c>
      <c r="G7838" s="5" t="str">
        <f>VLOOKUP(C7839, 'DB    '!$A:$M, 10, FALSE)</f>
        <v xml:space="preserve"> </v>
      </c>
      <c r="H7838" s="5" t="str">
        <f>VLOOKUP(C7839, 'DB    '!$A:$M, 12, FALSE)</f>
        <v xml:space="preserve"> </v>
      </c>
      <c r="I7838" s="32" t="str">
        <f>VLOOKUP(C7839, 'DB    '!$A:$M, 13, FALSE)</f>
        <v xml:space="preserve"> </v>
      </c>
    </row>
    <row r="7839" spans="1:9">
      <c r="B7839" s="31"/>
      <c r="C7839" s="11" t="s">
        <v>16</v>
      </c>
      <c r="D7839" s="7" t="str">
        <f>VLOOKUP(C7839, 'DB    '!$A:$M, 3, FALSE)</f>
        <v xml:space="preserve"> </v>
      </c>
      <c r="E7839" s="7" t="str">
        <f>VLOOKUP(C7839, 'DB    '!$A:$M, 5, FALSE)</f>
        <v xml:space="preserve"> </v>
      </c>
      <c r="F7839" s="7" t="str">
        <f>VLOOKUP(C7839, 'DB    '!$A:$M, 7, FALSE)</f>
        <v xml:space="preserve"> </v>
      </c>
      <c r="G7839" s="7" t="str">
        <f>VLOOKUP(C7839, 'DB    '!$A:$M, 9, FALSE)</f>
        <v xml:space="preserve"> </v>
      </c>
      <c r="H7839" s="7" t="str">
        <f>VLOOKUP(C7839, 'DB    '!$A:$M, 11, FALSE)</f>
        <v xml:space="preserve"> </v>
      </c>
      <c r="I7839" s="32"/>
    </row>
    <row r="7840" spans="1:9">
      <c r="B7840" s="6" t="s">
        <v>4486</v>
      </c>
      <c r="C7840" s="26"/>
      <c r="D7840" s="27"/>
      <c r="E7840" s="27"/>
      <c r="F7840" s="27"/>
      <c r="G7840" s="27"/>
      <c r="H7840" s="27"/>
      <c r="I7840" s="28"/>
    </row>
    <row r="7841" spans="1:9">
      <c r="A7841" s="4">
        <f>A7833+1</f>
        <v>981</v>
      </c>
    </row>
    <row r="7842" spans="1:9">
      <c r="B7842" s="29" t="str">
        <f>VLOOKUP(B7848, 'DB    '!A:B, 2, FALSE)</f>
        <v>衡</v>
      </c>
      <c r="C7842" s="10" t="str">
        <f>VLOOKUP(C7843, 'DB    '!$A:$B, 2, FALSE)</f>
        <v>衡</v>
      </c>
      <c r="D7842" s="5" t="str">
        <f>VLOOKUP(C7843, 'DB    '!$A:$M, 4, FALSE)</f>
        <v>行</v>
      </c>
      <c r="E7842" s="5" t="str">
        <f>VLOOKUP(C7843, 'DB    '!$A:$M, 6, FALSE)</f>
        <v>角</v>
      </c>
      <c r="F7842" s="5" t="str">
        <f>VLOOKUP(C7843, 'DB    '!$A:$M, 8, FALSE)</f>
        <v>大</v>
      </c>
      <c r="G7842" s="5" t="str">
        <f>VLOOKUP(C7843, 'DB    '!$A:$M, 10, FALSE)</f>
        <v xml:space="preserve"> </v>
      </c>
      <c r="H7842" s="5" t="str">
        <f>VLOOKUP(C7843, 'DB    '!$A:$M, 12, FALSE)</f>
        <v xml:space="preserve"> </v>
      </c>
      <c r="I7842" s="32" t="str">
        <f>VLOOKUP(C7843, 'DB    '!$A:$M, 13, FALSE)</f>
        <v>큰 사람이 뿔모양 저울대를 잡고 양쪽에 사람들이 걸어다니며 물건과 저울 추를 올려 저울질하는 모양</v>
      </c>
    </row>
    <row r="7843" spans="1:9">
      <c r="B7843" s="30"/>
      <c r="C7843" s="11" t="str">
        <f>B7848</f>
        <v>저울형</v>
      </c>
      <c r="D7843" s="7" t="str">
        <f>VLOOKUP(C7843, 'DB    '!$A:$M, 3, FALSE)</f>
        <v>다닐행</v>
      </c>
      <c r="E7843" s="7" t="str">
        <f>VLOOKUP(C7843, 'DB    '!$A:$M, 5, FALSE)</f>
        <v>뿔각</v>
      </c>
      <c r="F7843" s="7" t="str">
        <f>VLOOKUP(C7843, 'DB    '!$A:$M, 7, FALSE)</f>
        <v>큰대</v>
      </c>
      <c r="G7843" s="7" t="str">
        <f>VLOOKUP(C7843, 'DB    '!$A:$M, 9, FALSE)</f>
        <v>.</v>
      </c>
      <c r="H7843" s="7" t="str">
        <f>VLOOKUP(C7843, 'DB    '!$A:$M, 11, FALSE)</f>
        <v>.</v>
      </c>
      <c r="I7843" s="32"/>
    </row>
    <row r="7844" spans="1:9">
      <c r="B7844" s="30"/>
      <c r="C7844" s="10" t="str">
        <f>VLOOKUP(C7845, 'DB    '!$A:$B, 2, FALSE)</f>
        <v xml:space="preserve"> </v>
      </c>
      <c r="D7844" s="5" t="str">
        <f>VLOOKUP(C7845, 'DB    '!$A:$M, 4, FALSE)</f>
        <v xml:space="preserve"> </v>
      </c>
      <c r="E7844" s="5" t="str">
        <f>VLOOKUP(C7845, 'DB    '!$A:$M, 6, FALSE)</f>
        <v xml:space="preserve"> </v>
      </c>
      <c r="F7844" s="5" t="str">
        <f>VLOOKUP(C7845, 'DB    '!$A:$M, 8, FALSE)</f>
        <v xml:space="preserve"> </v>
      </c>
      <c r="G7844" s="5" t="str">
        <f>VLOOKUP(C7845, 'DB    '!$A:$M, 10, FALSE)</f>
        <v xml:space="preserve"> </v>
      </c>
      <c r="H7844" s="5" t="str">
        <f>VLOOKUP(C7845, 'DB    '!$A:$M, 12, FALSE)</f>
        <v xml:space="preserve"> </v>
      </c>
      <c r="I7844" s="32" t="str">
        <f>VLOOKUP(C7845, 'DB    '!$A:$M, 13, FALSE)</f>
        <v xml:space="preserve"> </v>
      </c>
    </row>
    <row r="7845" spans="1:9">
      <c r="B7845" s="30"/>
      <c r="C7845" s="11" t="s">
        <v>16</v>
      </c>
      <c r="D7845" s="7" t="str">
        <f>VLOOKUP(C7845, 'DB    '!$A:$M, 3, FALSE)</f>
        <v xml:space="preserve"> </v>
      </c>
      <c r="E7845" s="7" t="str">
        <f>VLOOKUP(C7845, 'DB    '!$A:$M, 5, FALSE)</f>
        <v xml:space="preserve"> </v>
      </c>
      <c r="F7845" s="7" t="str">
        <f>VLOOKUP(C7845, 'DB    '!$A:$M, 7, FALSE)</f>
        <v xml:space="preserve"> </v>
      </c>
      <c r="G7845" s="7" t="str">
        <f>VLOOKUP(C7845, 'DB    '!$A:$M, 9, FALSE)</f>
        <v xml:space="preserve"> </v>
      </c>
      <c r="H7845" s="7" t="str">
        <f>VLOOKUP(C7845, 'DB    '!$A:$M, 11, FALSE)</f>
        <v xml:space="preserve"> </v>
      </c>
      <c r="I7845" s="32"/>
    </row>
    <row r="7846" spans="1:9">
      <c r="B7846" s="31"/>
      <c r="C7846" s="10" t="str">
        <f>VLOOKUP(C7847, 'DB    '!$A:$B, 2, FALSE)</f>
        <v xml:space="preserve"> </v>
      </c>
      <c r="D7846" s="5" t="str">
        <f>VLOOKUP(C7847, 'DB    '!$A:$M, 4, FALSE)</f>
        <v xml:space="preserve"> </v>
      </c>
      <c r="E7846" s="5" t="str">
        <f>VLOOKUP(C7847, 'DB    '!$A:$M, 6, FALSE)</f>
        <v xml:space="preserve"> </v>
      </c>
      <c r="F7846" s="5" t="str">
        <f>VLOOKUP(C7847, 'DB    '!$A:$M, 8, FALSE)</f>
        <v xml:space="preserve"> </v>
      </c>
      <c r="G7846" s="5" t="str">
        <f>VLOOKUP(C7847, 'DB    '!$A:$M, 10, FALSE)</f>
        <v xml:space="preserve"> </v>
      </c>
      <c r="H7846" s="5" t="str">
        <f>VLOOKUP(C7847, 'DB    '!$A:$M, 12, FALSE)</f>
        <v xml:space="preserve"> </v>
      </c>
      <c r="I7846" s="32" t="str">
        <f>VLOOKUP(C7847, 'DB    '!$A:$M, 13, FALSE)</f>
        <v xml:space="preserve"> </v>
      </c>
    </row>
    <row r="7847" spans="1:9">
      <c r="B7847" s="31"/>
      <c r="C7847" s="11" t="s">
        <v>16</v>
      </c>
      <c r="D7847" s="7" t="str">
        <f>VLOOKUP(C7847, 'DB    '!$A:$M, 3, FALSE)</f>
        <v xml:space="preserve"> </v>
      </c>
      <c r="E7847" s="7" t="str">
        <f>VLOOKUP(C7847, 'DB    '!$A:$M, 5, FALSE)</f>
        <v xml:space="preserve"> </v>
      </c>
      <c r="F7847" s="7" t="str">
        <f>VLOOKUP(C7847, 'DB    '!$A:$M, 7, FALSE)</f>
        <v xml:space="preserve"> </v>
      </c>
      <c r="G7847" s="7" t="str">
        <f>VLOOKUP(C7847, 'DB    '!$A:$M, 9, FALSE)</f>
        <v xml:space="preserve"> </v>
      </c>
      <c r="H7847" s="7" t="str">
        <f>VLOOKUP(C7847, 'DB    '!$A:$M, 11, FALSE)</f>
        <v xml:space="preserve"> </v>
      </c>
      <c r="I7847" s="32"/>
    </row>
    <row r="7848" spans="1:9">
      <c r="B7848" s="6" t="s">
        <v>4492</v>
      </c>
      <c r="C7848" s="26"/>
      <c r="D7848" s="27"/>
      <c r="E7848" s="27"/>
      <c r="F7848" s="27"/>
      <c r="G7848" s="27"/>
      <c r="H7848" s="27"/>
      <c r="I7848" s="28"/>
    </row>
    <row r="7849" spans="1:9">
      <c r="A7849" s="4">
        <f>A7841+1</f>
        <v>982</v>
      </c>
    </row>
    <row r="7850" spans="1:9">
      <c r="B7850" s="29" t="str">
        <f>VLOOKUP(B7856, 'DB    '!A:B, 2, FALSE)</f>
        <v>貸</v>
      </c>
      <c r="C7850" s="10" t="str">
        <f>VLOOKUP(C7851, 'DB    '!$A:$B, 2, FALSE)</f>
        <v>貸</v>
      </c>
      <c r="D7850" s="5" t="str">
        <f>VLOOKUP(C7851, 'DB    '!$A:$M, 4, FALSE)</f>
        <v>代</v>
      </c>
      <c r="E7850" s="5" t="str">
        <f>VLOOKUP(C7851, 'DB    '!$A:$M, 6, FALSE)</f>
        <v>貝</v>
      </c>
      <c r="F7850" s="5" t="str">
        <f>VLOOKUP(C7851, 'DB    '!$A:$M, 8, FALSE)</f>
        <v xml:space="preserve"> </v>
      </c>
      <c r="G7850" s="5" t="str">
        <f>VLOOKUP(C7851, 'DB    '!$A:$M, 10, FALSE)</f>
        <v xml:space="preserve"> </v>
      </c>
      <c r="H7850" s="5" t="str">
        <f>VLOOKUP(C7851, 'DB    '!$A:$M, 12, FALSE)</f>
        <v xml:space="preserve"> </v>
      </c>
      <c r="I7850" s="32" t="str">
        <f>VLOOKUP(C7851, 'DB    '!$A:$M, 13, FALSE)</f>
        <v>채무를 대신할 담보물을 주고 돈을 빌린다 대출한다는 뜻. 대출</v>
      </c>
    </row>
    <row r="7851" spans="1:9">
      <c r="B7851" s="30"/>
      <c r="C7851" s="11" t="str">
        <f>B7856</f>
        <v>빌릴대</v>
      </c>
      <c r="D7851" s="7" t="str">
        <f>VLOOKUP(C7851, 'DB    '!$A:$M, 3, FALSE)</f>
        <v>대신할대</v>
      </c>
      <c r="E7851" s="7" t="str">
        <f>VLOOKUP(C7851, 'DB    '!$A:$M, 5, FALSE)</f>
        <v>조개패</v>
      </c>
      <c r="F7851" s="7" t="str">
        <f>VLOOKUP(C7851, 'DB    '!$A:$M, 7, FALSE)</f>
        <v>.</v>
      </c>
      <c r="G7851" s="7" t="str">
        <f>VLOOKUP(C7851, 'DB    '!$A:$M, 9, FALSE)</f>
        <v>.</v>
      </c>
      <c r="H7851" s="7" t="str">
        <f>VLOOKUP(C7851, 'DB    '!$A:$M, 11, FALSE)</f>
        <v>.</v>
      </c>
      <c r="I7851" s="32"/>
    </row>
    <row r="7852" spans="1:9">
      <c r="B7852" s="30"/>
      <c r="C7852" s="10" t="str">
        <f>VLOOKUP(C7853, 'DB    '!$A:$B, 2, FALSE)</f>
        <v>代</v>
      </c>
      <c r="D7852" s="5" t="str">
        <f>VLOOKUP(C7853, 'DB    '!$A:$M, 4, FALSE)</f>
        <v>亻</v>
      </c>
      <c r="E7852" s="5" t="str">
        <f>VLOOKUP(C7853, 'DB    '!$A:$M, 6, FALSE)</f>
        <v>弋</v>
      </c>
      <c r="F7852" s="5" t="str">
        <f>VLOOKUP(C7853, 'DB    '!$A:$M, 8, FALSE)</f>
        <v xml:space="preserve"> </v>
      </c>
      <c r="G7852" s="5" t="str">
        <f>VLOOKUP(C7853, 'DB    '!$A:$M, 10, FALSE)</f>
        <v xml:space="preserve"> </v>
      </c>
      <c r="H7852" s="5" t="str">
        <f>VLOOKUP(C7853, 'DB    '!$A:$M, 12, FALSE)</f>
        <v xml:space="preserve"> </v>
      </c>
      <c r="I7852" s="32" t="str">
        <f>VLOOKUP(C7853, 'DB    '!$A:$M, 13, FALSE)</f>
        <v>사람이 주살로 묶여서 다음 세대 사람으로 대체 된다. 세대</v>
      </c>
    </row>
    <row r="7853" spans="1:9">
      <c r="B7853" s="30"/>
      <c r="C7853" s="11" t="s">
        <v>2800</v>
      </c>
      <c r="D7853" s="7" t="str">
        <f>VLOOKUP(C7853, 'DB    '!$A:$M, 3, FALSE)</f>
        <v>사람인변</v>
      </c>
      <c r="E7853" s="7" t="str">
        <f>VLOOKUP(C7853, 'DB    '!$A:$M, 5, FALSE)</f>
        <v>주살익</v>
      </c>
      <c r="F7853" s="7" t="str">
        <f>VLOOKUP(C7853, 'DB    '!$A:$M, 7, FALSE)</f>
        <v>.</v>
      </c>
      <c r="G7853" s="7" t="str">
        <f>VLOOKUP(C7853, 'DB    '!$A:$M, 9, FALSE)</f>
        <v>.</v>
      </c>
      <c r="H7853" s="7" t="str">
        <f>VLOOKUP(C7853, 'DB    '!$A:$M, 11, FALSE)</f>
        <v>.</v>
      </c>
      <c r="I7853" s="32"/>
    </row>
    <row r="7854" spans="1:9">
      <c r="B7854" s="31"/>
      <c r="C7854" s="10" t="str">
        <f>VLOOKUP(C7855, 'DB    '!$A:$B, 2, FALSE)</f>
        <v xml:space="preserve"> </v>
      </c>
      <c r="D7854" s="5" t="str">
        <f>VLOOKUP(C7855, 'DB    '!$A:$M, 4, FALSE)</f>
        <v xml:space="preserve"> </v>
      </c>
      <c r="E7854" s="5" t="str">
        <f>VLOOKUP(C7855, 'DB    '!$A:$M, 6, FALSE)</f>
        <v xml:space="preserve"> </v>
      </c>
      <c r="F7854" s="5" t="str">
        <f>VLOOKUP(C7855, 'DB    '!$A:$M, 8, FALSE)</f>
        <v xml:space="preserve"> </v>
      </c>
      <c r="G7854" s="5" t="str">
        <f>VLOOKUP(C7855, 'DB    '!$A:$M, 10, FALSE)</f>
        <v xml:space="preserve"> </v>
      </c>
      <c r="H7854" s="5" t="str">
        <f>VLOOKUP(C7855, 'DB    '!$A:$M, 12, FALSE)</f>
        <v xml:space="preserve"> </v>
      </c>
      <c r="I7854" s="32" t="str">
        <f>VLOOKUP(C7855, 'DB    '!$A:$M, 13, FALSE)</f>
        <v xml:space="preserve"> </v>
      </c>
    </row>
    <row r="7855" spans="1:9">
      <c r="B7855" s="31"/>
      <c r="C7855" s="11" t="s">
        <v>16</v>
      </c>
      <c r="D7855" s="7" t="str">
        <f>VLOOKUP(C7855, 'DB    '!$A:$M, 3, FALSE)</f>
        <v xml:space="preserve"> </v>
      </c>
      <c r="E7855" s="7" t="str">
        <f>VLOOKUP(C7855, 'DB    '!$A:$M, 5, FALSE)</f>
        <v xml:space="preserve"> </v>
      </c>
      <c r="F7855" s="7" t="str">
        <f>VLOOKUP(C7855, 'DB    '!$A:$M, 7, FALSE)</f>
        <v xml:space="preserve"> </v>
      </c>
      <c r="G7855" s="7" t="str">
        <f>VLOOKUP(C7855, 'DB    '!$A:$M, 9, FALSE)</f>
        <v xml:space="preserve"> </v>
      </c>
      <c r="H7855" s="7" t="str">
        <f>VLOOKUP(C7855, 'DB    '!$A:$M, 11, FALSE)</f>
        <v xml:space="preserve"> </v>
      </c>
      <c r="I7855" s="32"/>
    </row>
    <row r="7856" spans="1:9">
      <c r="B7856" s="6" t="s">
        <v>4498</v>
      </c>
      <c r="C7856" s="26"/>
      <c r="D7856" s="27"/>
      <c r="E7856" s="27"/>
      <c r="F7856" s="27"/>
      <c r="G7856" s="27"/>
      <c r="H7856" s="27"/>
      <c r="I7856" s="28"/>
    </row>
    <row r="7857" spans="1:9">
      <c r="A7857" s="4">
        <f>A7849+1</f>
        <v>983</v>
      </c>
    </row>
    <row r="7858" spans="1:9">
      <c r="B7858" s="29" t="str">
        <f>VLOOKUP(B7864, 'DB    '!A:B, 2, FALSE)</f>
        <v>拂</v>
      </c>
      <c r="C7858" s="10" t="str">
        <f>VLOOKUP(C7859, 'DB    '!$A:$B, 2, FALSE)</f>
        <v>拂</v>
      </c>
      <c r="D7858" s="5" t="str">
        <f>VLOOKUP(C7859, 'DB    '!$A:$M, 4, FALSE)</f>
        <v>扌</v>
      </c>
      <c r="E7858" s="5" t="str">
        <f>VLOOKUP(C7859, 'DB    '!$A:$M, 6, FALSE)</f>
        <v>弗</v>
      </c>
      <c r="F7858" s="5" t="str">
        <f>VLOOKUP(C7859, 'DB    '!$A:$M, 8, FALSE)</f>
        <v xml:space="preserve"> </v>
      </c>
      <c r="G7858" s="5" t="str">
        <f>VLOOKUP(C7859, 'DB    '!$A:$M, 10, FALSE)</f>
        <v xml:space="preserve"> </v>
      </c>
      <c r="H7858" s="5" t="str">
        <f>VLOOKUP(C7859, 'DB    '!$A:$M, 12, FALSE)</f>
        <v xml:space="preserve"> </v>
      </c>
      <c r="I7858" s="32" t="str">
        <f>VLOOKUP(C7859, 'DB    '!$A:$M, 13, FALSE)</f>
        <v>손으로 활을 사용 못하도록 떨친다. 빚을 떨진다. 갚는다. 지불, 일시불, 체불</v>
      </c>
    </row>
    <row r="7859" spans="1:9">
      <c r="B7859" s="30"/>
      <c r="C7859" s="11" t="str">
        <f>B7864</f>
        <v>떨칠불</v>
      </c>
      <c r="D7859" s="7" t="str">
        <f>VLOOKUP(C7859, 'DB    '!$A:$M, 3, FALSE)</f>
        <v>손수변</v>
      </c>
      <c r="E7859" s="7" t="str">
        <f>VLOOKUP(C7859, 'DB    '!$A:$M, 5, FALSE)</f>
        <v>아닐불2</v>
      </c>
      <c r="F7859" s="7" t="str">
        <f>VLOOKUP(C7859, 'DB    '!$A:$M, 7, FALSE)</f>
        <v>.</v>
      </c>
      <c r="G7859" s="7" t="str">
        <f>VLOOKUP(C7859, 'DB    '!$A:$M, 9, FALSE)</f>
        <v>.</v>
      </c>
      <c r="H7859" s="7" t="str">
        <f>VLOOKUP(C7859, 'DB    '!$A:$M, 11, FALSE)</f>
        <v>.</v>
      </c>
      <c r="I7859" s="32"/>
    </row>
    <row r="7860" spans="1:9">
      <c r="B7860" s="30"/>
      <c r="C7860" s="10" t="str">
        <f>VLOOKUP(C7861, 'DB    '!$A:$B, 2, FALSE)</f>
        <v xml:space="preserve"> </v>
      </c>
      <c r="D7860" s="5" t="str">
        <f>VLOOKUP(C7861, 'DB    '!$A:$M, 4, FALSE)</f>
        <v xml:space="preserve"> </v>
      </c>
      <c r="E7860" s="5" t="str">
        <f>VLOOKUP(C7861, 'DB    '!$A:$M, 6, FALSE)</f>
        <v xml:space="preserve"> </v>
      </c>
      <c r="F7860" s="5" t="str">
        <f>VLOOKUP(C7861, 'DB    '!$A:$M, 8, FALSE)</f>
        <v xml:space="preserve"> </v>
      </c>
      <c r="G7860" s="5" t="str">
        <f>VLOOKUP(C7861, 'DB    '!$A:$M, 10, FALSE)</f>
        <v xml:space="preserve"> </v>
      </c>
      <c r="H7860" s="5" t="str">
        <f>VLOOKUP(C7861, 'DB    '!$A:$M, 12, FALSE)</f>
        <v xml:space="preserve"> </v>
      </c>
      <c r="I7860" s="32" t="str">
        <f>VLOOKUP(C7861, 'DB    '!$A:$M, 13, FALSE)</f>
        <v xml:space="preserve"> </v>
      </c>
    </row>
    <row r="7861" spans="1:9">
      <c r="B7861" s="30"/>
      <c r="C7861" s="11" t="s">
        <v>16</v>
      </c>
      <c r="D7861" s="7" t="str">
        <f>VLOOKUP(C7861, 'DB    '!$A:$M, 3, FALSE)</f>
        <v xml:space="preserve"> </v>
      </c>
      <c r="E7861" s="7" t="str">
        <f>VLOOKUP(C7861, 'DB    '!$A:$M, 5, FALSE)</f>
        <v xml:space="preserve"> </v>
      </c>
      <c r="F7861" s="7" t="str">
        <f>VLOOKUP(C7861, 'DB    '!$A:$M, 7, FALSE)</f>
        <v xml:space="preserve"> </v>
      </c>
      <c r="G7861" s="7" t="str">
        <f>VLOOKUP(C7861, 'DB    '!$A:$M, 9, FALSE)</f>
        <v xml:space="preserve"> </v>
      </c>
      <c r="H7861" s="7" t="str">
        <f>VLOOKUP(C7861, 'DB    '!$A:$M, 11, FALSE)</f>
        <v xml:space="preserve"> </v>
      </c>
      <c r="I7861" s="32"/>
    </row>
    <row r="7862" spans="1:9">
      <c r="B7862" s="31"/>
      <c r="C7862" s="10" t="str">
        <f>VLOOKUP(C7863, 'DB    '!$A:$B, 2, FALSE)</f>
        <v xml:space="preserve"> </v>
      </c>
      <c r="D7862" s="5" t="str">
        <f>VLOOKUP(C7863, 'DB    '!$A:$M, 4, FALSE)</f>
        <v xml:space="preserve"> </v>
      </c>
      <c r="E7862" s="5" t="str">
        <f>VLOOKUP(C7863, 'DB    '!$A:$M, 6, FALSE)</f>
        <v xml:space="preserve"> </v>
      </c>
      <c r="F7862" s="5" t="str">
        <f>VLOOKUP(C7863, 'DB    '!$A:$M, 8, FALSE)</f>
        <v xml:space="preserve"> </v>
      </c>
      <c r="G7862" s="5" t="str">
        <f>VLOOKUP(C7863, 'DB    '!$A:$M, 10, FALSE)</f>
        <v xml:space="preserve"> </v>
      </c>
      <c r="H7862" s="5" t="str">
        <f>VLOOKUP(C7863, 'DB    '!$A:$M, 12, FALSE)</f>
        <v xml:space="preserve"> </v>
      </c>
      <c r="I7862" s="32" t="str">
        <f>VLOOKUP(C7863, 'DB    '!$A:$M, 13, FALSE)</f>
        <v xml:space="preserve"> </v>
      </c>
    </row>
    <row r="7863" spans="1:9">
      <c r="B7863" s="31"/>
      <c r="C7863" s="11" t="s">
        <v>16</v>
      </c>
      <c r="D7863" s="7" t="str">
        <f>VLOOKUP(C7863, 'DB    '!$A:$M, 3, FALSE)</f>
        <v xml:space="preserve"> </v>
      </c>
      <c r="E7863" s="7" t="str">
        <f>VLOOKUP(C7863, 'DB    '!$A:$M, 5, FALSE)</f>
        <v xml:space="preserve"> </v>
      </c>
      <c r="F7863" s="7" t="str">
        <f>VLOOKUP(C7863, 'DB    '!$A:$M, 7, FALSE)</f>
        <v xml:space="preserve"> </v>
      </c>
      <c r="G7863" s="7" t="str">
        <f>VLOOKUP(C7863, 'DB    '!$A:$M, 9, FALSE)</f>
        <v xml:space="preserve"> </v>
      </c>
      <c r="H7863" s="7" t="str">
        <f>VLOOKUP(C7863, 'DB    '!$A:$M, 11, FALSE)</f>
        <v xml:space="preserve"> </v>
      </c>
      <c r="I7863" s="32"/>
    </row>
    <row r="7864" spans="1:9">
      <c r="B7864" s="6" t="s">
        <v>4502</v>
      </c>
      <c r="C7864" s="26"/>
      <c r="D7864" s="27"/>
      <c r="E7864" s="27"/>
      <c r="F7864" s="27"/>
      <c r="G7864" s="27"/>
      <c r="H7864" s="27"/>
      <c r="I7864" s="28"/>
    </row>
    <row r="7865" spans="1:9">
      <c r="A7865" s="4">
        <f>A7857+1</f>
        <v>984</v>
      </c>
    </row>
    <row r="7866" spans="1:9">
      <c r="B7866" s="29" t="str">
        <f>VLOOKUP(B7872, 'DB    '!A:B, 2, FALSE)</f>
        <v>償</v>
      </c>
      <c r="C7866" s="10" t="str">
        <f>VLOOKUP(C7867, 'DB    '!$A:$B, 2, FALSE)</f>
        <v>償</v>
      </c>
      <c r="D7866" s="5" t="str">
        <f>VLOOKUP(C7867, 'DB    '!$A:$M, 4, FALSE)</f>
        <v>亻</v>
      </c>
      <c r="E7866" s="5" t="str">
        <f>VLOOKUP(C7867, 'DB    '!$A:$M, 6, FALSE)</f>
        <v>賞</v>
      </c>
      <c r="F7866" s="5" t="str">
        <f>VLOOKUP(C7867, 'DB    '!$A:$M, 8, FALSE)</f>
        <v xml:space="preserve"> </v>
      </c>
      <c r="G7866" s="5" t="str">
        <f>VLOOKUP(C7867, 'DB    '!$A:$M, 10, FALSE)</f>
        <v xml:space="preserve"> </v>
      </c>
      <c r="H7866" s="5" t="str">
        <f>VLOOKUP(C7867, 'DB    '!$A:$M, 12, FALSE)</f>
        <v xml:space="preserve"> </v>
      </c>
      <c r="I7866" s="32" t="str">
        <f>VLOOKUP(C7867, 'DB    '!$A:$M, 13, FALSE)</f>
        <v>사람이 상으로 받은 돈으로 빚을 갚는다. 배상, 상환</v>
      </c>
    </row>
    <row r="7867" spans="1:9">
      <c r="B7867" s="30"/>
      <c r="C7867" s="11" t="str">
        <f>B7872</f>
        <v>갚을상</v>
      </c>
      <c r="D7867" s="7" t="str">
        <f>VLOOKUP(C7867, 'DB    '!$A:$M, 3, FALSE)</f>
        <v>사람인변</v>
      </c>
      <c r="E7867" s="7" t="str">
        <f>VLOOKUP(C7867, 'DB    '!$A:$M, 5, FALSE)</f>
        <v>상줄상</v>
      </c>
      <c r="F7867" s="7" t="str">
        <f>VLOOKUP(C7867, 'DB    '!$A:$M, 7, FALSE)</f>
        <v>.</v>
      </c>
      <c r="G7867" s="7" t="str">
        <f>VLOOKUP(C7867, 'DB    '!$A:$M, 9, FALSE)</f>
        <v>.</v>
      </c>
      <c r="H7867" s="7" t="str">
        <f>VLOOKUP(C7867, 'DB    '!$A:$M, 11, FALSE)</f>
        <v>.</v>
      </c>
      <c r="I7867" s="32"/>
    </row>
    <row r="7868" spans="1:9">
      <c r="B7868" s="30"/>
      <c r="C7868" s="10" t="str">
        <f>VLOOKUP(C7869, 'DB    '!$A:$B, 2, FALSE)</f>
        <v>賞</v>
      </c>
      <c r="D7868" s="5" t="str">
        <f>VLOOKUP(C7869, 'DB    '!$A:$M, 4, FALSE)</f>
        <v>向</v>
      </c>
      <c r="E7868" s="5" t="str">
        <f>VLOOKUP(C7869, 'DB    '!$A:$M, 6, FALSE)</f>
        <v>八</v>
      </c>
      <c r="F7868" s="5" t="str">
        <f>VLOOKUP(C7869, 'DB    '!$A:$M, 8, FALSE)</f>
        <v>貝</v>
      </c>
      <c r="G7868" s="5" t="str">
        <f>VLOOKUP(C7869, 'DB    '!$A:$M, 10, FALSE)</f>
        <v xml:space="preserve"> </v>
      </c>
      <c r="H7868" s="5" t="str">
        <f>VLOOKUP(C7869, 'DB    '!$A:$M, 12, FALSE)</f>
        <v xml:space="preserve"> </v>
      </c>
      <c r="I7868" s="32" t="str">
        <f>VLOOKUP(C7869, 'DB    '!$A:$M, 13, FALSE)</f>
        <v>큰 기와집에서 일하는 하인들에게 돈을 상으로 나누어 주는 모습</v>
      </c>
    </row>
    <row r="7869" spans="1:9">
      <c r="B7869" s="30"/>
      <c r="C7869" s="11" t="s">
        <v>2970</v>
      </c>
      <c r="D7869" s="7" t="str">
        <f>VLOOKUP(C7869, 'DB    '!$A:$M, 3, FALSE)</f>
        <v>향할향</v>
      </c>
      <c r="E7869" s="7" t="str">
        <f>VLOOKUP(C7869, 'DB    '!$A:$M, 5, FALSE)</f>
        <v>여덟팔</v>
      </c>
      <c r="F7869" s="7" t="str">
        <f>VLOOKUP(C7869, 'DB    '!$A:$M, 7, FALSE)</f>
        <v>조개패</v>
      </c>
      <c r="G7869" s="7" t="str">
        <f>VLOOKUP(C7869, 'DB    '!$A:$M, 9, FALSE)</f>
        <v>.</v>
      </c>
      <c r="H7869" s="7" t="str">
        <f>VLOOKUP(C7869, 'DB    '!$A:$M, 11, FALSE)</f>
        <v>.</v>
      </c>
      <c r="I7869" s="32"/>
    </row>
    <row r="7870" spans="1:9">
      <c r="B7870" s="31"/>
      <c r="C7870" s="10" t="str">
        <f>VLOOKUP(C7871, 'DB    '!$A:$B, 2, FALSE)</f>
        <v xml:space="preserve"> </v>
      </c>
      <c r="D7870" s="5" t="str">
        <f>VLOOKUP(C7871, 'DB    '!$A:$M, 4, FALSE)</f>
        <v xml:space="preserve"> </v>
      </c>
      <c r="E7870" s="5" t="str">
        <f>VLOOKUP(C7871, 'DB    '!$A:$M, 6, FALSE)</f>
        <v xml:space="preserve"> </v>
      </c>
      <c r="F7870" s="5" t="str">
        <f>VLOOKUP(C7871, 'DB    '!$A:$M, 8, FALSE)</f>
        <v xml:space="preserve"> </v>
      </c>
      <c r="G7870" s="5" t="str">
        <f>VLOOKUP(C7871, 'DB    '!$A:$M, 10, FALSE)</f>
        <v xml:space="preserve"> </v>
      </c>
      <c r="H7870" s="5" t="str">
        <f>VLOOKUP(C7871, 'DB    '!$A:$M, 12, FALSE)</f>
        <v xml:space="preserve"> </v>
      </c>
      <c r="I7870" s="32" t="str">
        <f>VLOOKUP(C7871, 'DB    '!$A:$M, 13, FALSE)</f>
        <v xml:space="preserve"> </v>
      </c>
    </row>
    <row r="7871" spans="1:9">
      <c r="B7871" s="31"/>
      <c r="C7871" s="11" t="s">
        <v>16</v>
      </c>
      <c r="D7871" s="7" t="str">
        <f>VLOOKUP(C7871, 'DB    '!$A:$M, 3, FALSE)</f>
        <v xml:space="preserve"> </v>
      </c>
      <c r="E7871" s="7" t="str">
        <f>VLOOKUP(C7871, 'DB    '!$A:$M, 5, FALSE)</f>
        <v xml:space="preserve"> </v>
      </c>
      <c r="F7871" s="7" t="str">
        <f>VLOOKUP(C7871, 'DB    '!$A:$M, 7, FALSE)</f>
        <v xml:space="preserve"> </v>
      </c>
      <c r="G7871" s="7" t="str">
        <f>VLOOKUP(C7871, 'DB    '!$A:$M, 9, FALSE)</f>
        <v xml:space="preserve"> </v>
      </c>
      <c r="H7871" s="7" t="str">
        <f>VLOOKUP(C7871, 'DB    '!$A:$M, 11, FALSE)</f>
        <v xml:space="preserve"> </v>
      </c>
      <c r="I7871" s="32"/>
    </row>
    <row r="7872" spans="1:9">
      <c r="B7872" s="6" t="s">
        <v>4508</v>
      </c>
      <c r="C7872" s="26"/>
      <c r="D7872" s="27"/>
      <c r="E7872" s="27"/>
      <c r="F7872" s="27"/>
      <c r="G7872" s="27"/>
      <c r="H7872" s="27"/>
      <c r="I7872" s="28"/>
    </row>
    <row r="7873" spans="1:9">
      <c r="A7873" s="4">
        <f>A7865+1</f>
        <v>985</v>
      </c>
    </row>
    <row r="7874" spans="1:9">
      <c r="B7874" s="29" t="str">
        <f>VLOOKUP(B7880, 'DB    '!A:B, 2, FALSE)</f>
        <v>債</v>
      </c>
      <c r="C7874" s="10" t="str">
        <f>VLOOKUP(C7875, 'DB    '!$A:$B, 2, FALSE)</f>
        <v>債</v>
      </c>
      <c r="D7874" s="5" t="str">
        <f>VLOOKUP(C7875, 'DB    '!$A:$M, 4, FALSE)</f>
        <v>亻</v>
      </c>
      <c r="E7874" s="5" t="str">
        <f>VLOOKUP(C7875, 'DB    '!$A:$M, 6, FALSE)</f>
        <v>丰</v>
      </c>
      <c r="F7874" s="5" t="str">
        <f>VLOOKUP(C7875, 'DB    '!$A:$M, 8, FALSE)</f>
        <v>貝</v>
      </c>
      <c r="G7874" s="5" t="str">
        <f>VLOOKUP(C7875, 'DB    '!$A:$M, 10, FALSE)</f>
        <v xml:space="preserve"> </v>
      </c>
      <c r="H7874" s="5" t="str">
        <f>VLOOKUP(C7875, 'DB    '!$A:$M, 12, FALSE)</f>
        <v xml:space="preserve"> </v>
      </c>
      <c r="I7874" s="32" t="str">
        <f>VLOOKUP(C7875, 'DB    '!$A:$M, 13, FALSE)</f>
        <v>사람이 돈을 빌리면 돈에서 가시와 같은 이자가 돋는다. 채무가 생긴다</v>
      </c>
    </row>
    <row r="7875" spans="1:9">
      <c r="B7875" s="30"/>
      <c r="C7875" s="11" t="str">
        <f>B7880</f>
        <v>빚채</v>
      </c>
      <c r="D7875" s="7" t="str">
        <f>VLOOKUP(C7875, 'DB    '!$A:$M, 3, FALSE)</f>
        <v>사람인변</v>
      </c>
      <c r="E7875" s="7" t="str">
        <f>VLOOKUP(C7875, 'DB    '!$A:$M, 5, FALSE)</f>
        <v>예쁠봉</v>
      </c>
      <c r="F7875" s="7" t="str">
        <f>VLOOKUP(C7875, 'DB    '!$A:$M, 7, FALSE)</f>
        <v>조개패</v>
      </c>
      <c r="G7875" s="7" t="str">
        <f>VLOOKUP(C7875, 'DB    '!$A:$M, 9, FALSE)</f>
        <v>.</v>
      </c>
      <c r="H7875" s="7" t="str">
        <f>VLOOKUP(C7875, 'DB    '!$A:$M, 11, FALSE)</f>
        <v>.</v>
      </c>
      <c r="I7875" s="32"/>
    </row>
    <row r="7876" spans="1:9">
      <c r="B7876" s="30"/>
      <c r="C7876" s="10" t="str">
        <f>VLOOKUP(C7877, 'DB    '!$A:$B, 2, FALSE)</f>
        <v xml:space="preserve"> </v>
      </c>
      <c r="D7876" s="5" t="str">
        <f>VLOOKUP(C7877, 'DB    '!$A:$M, 4, FALSE)</f>
        <v xml:space="preserve"> </v>
      </c>
      <c r="E7876" s="5" t="str">
        <f>VLOOKUP(C7877, 'DB    '!$A:$M, 6, FALSE)</f>
        <v xml:space="preserve"> </v>
      </c>
      <c r="F7876" s="5" t="str">
        <f>VLOOKUP(C7877, 'DB    '!$A:$M, 8, FALSE)</f>
        <v xml:space="preserve"> </v>
      </c>
      <c r="G7876" s="5" t="str">
        <f>VLOOKUP(C7877, 'DB    '!$A:$M, 10, FALSE)</f>
        <v xml:space="preserve"> </v>
      </c>
      <c r="H7876" s="5" t="str">
        <f>VLOOKUP(C7877, 'DB    '!$A:$M, 12, FALSE)</f>
        <v xml:space="preserve"> </v>
      </c>
      <c r="I7876" s="32" t="str">
        <f>VLOOKUP(C7877, 'DB    '!$A:$M, 13, FALSE)</f>
        <v xml:space="preserve"> </v>
      </c>
    </row>
    <row r="7877" spans="1:9">
      <c r="B7877" s="30"/>
      <c r="C7877" s="11" t="s">
        <v>16</v>
      </c>
      <c r="D7877" s="7" t="str">
        <f>VLOOKUP(C7877, 'DB    '!$A:$M, 3, FALSE)</f>
        <v xml:space="preserve"> </v>
      </c>
      <c r="E7877" s="7" t="str">
        <f>VLOOKUP(C7877, 'DB    '!$A:$M, 5, FALSE)</f>
        <v xml:space="preserve"> </v>
      </c>
      <c r="F7877" s="7" t="str">
        <f>VLOOKUP(C7877, 'DB    '!$A:$M, 7, FALSE)</f>
        <v xml:space="preserve"> </v>
      </c>
      <c r="G7877" s="7" t="str">
        <f>VLOOKUP(C7877, 'DB    '!$A:$M, 9, FALSE)</f>
        <v xml:space="preserve"> </v>
      </c>
      <c r="H7877" s="7" t="str">
        <f>VLOOKUP(C7877, 'DB    '!$A:$M, 11, FALSE)</f>
        <v xml:space="preserve"> </v>
      </c>
      <c r="I7877" s="32"/>
    </row>
    <row r="7878" spans="1:9">
      <c r="B7878" s="31"/>
      <c r="C7878" s="10" t="str">
        <f>VLOOKUP(C7879, 'DB    '!$A:$B, 2, FALSE)</f>
        <v xml:space="preserve"> </v>
      </c>
      <c r="D7878" s="5" t="str">
        <f>VLOOKUP(C7879, 'DB    '!$A:$M, 4, FALSE)</f>
        <v xml:space="preserve"> </v>
      </c>
      <c r="E7878" s="5" t="str">
        <f>VLOOKUP(C7879, 'DB    '!$A:$M, 6, FALSE)</f>
        <v xml:space="preserve"> </v>
      </c>
      <c r="F7878" s="5" t="str">
        <f>VLOOKUP(C7879, 'DB    '!$A:$M, 8, FALSE)</f>
        <v xml:space="preserve"> </v>
      </c>
      <c r="G7878" s="5" t="str">
        <f>VLOOKUP(C7879, 'DB    '!$A:$M, 10, FALSE)</f>
        <v xml:space="preserve"> </v>
      </c>
      <c r="H7878" s="5" t="str">
        <f>VLOOKUP(C7879, 'DB    '!$A:$M, 12, FALSE)</f>
        <v xml:space="preserve"> </v>
      </c>
      <c r="I7878" s="32" t="str">
        <f>VLOOKUP(C7879, 'DB    '!$A:$M, 13, FALSE)</f>
        <v xml:space="preserve"> </v>
      </c>
    </row>
    <row r="7879" spans="1:9">
      <c r="B7879" s="31"/>
      <c r="C7879" s="11" t="s">
        <v>16</v>
      </c>
      <c r="D7879" s="7" t="str">
        <f>VLOOKUP(C7879, 'DB    '!$A:$M, 3, FALSE)</f>
        <v xml:space="preserve"> </v>
      </c>
      <c r="E7879" s="7" t="str">
        <f>VLOOKUP(C7879, 'DB    '!$A:$M, 5, FALSE)</f>
        <v xml:space="preserve"> </v>
      </c>
      <c r="F7879" s="7" t="str">
        <f>VLOOKUP(C7879, 'DB    '!$A:$M, 7, FALSE)</f>
        <v xml:space="preserve"> </v>
      </c>
      <c r="G7879" s="7" t="str">
        <f>VLOOKUP(C7879, 'DB    '!$A:$M, 9, FALSE)</f>
        <v xml:space="preserve"> </v>
      </c>
      <c r="H7879" s="7" t="str">
        <f>VLOOKUP(C7879, 'DB    '!$A:$M, 11, FALSE)</f>
        <v xml:space="preserve"> </v>
      </c>
      <c r="I7879" s="32"/>
    </row>
    <row r="7880" spans="1:9">
      <c r="B7880" s="6" t="s">
        <v>4514</v>
      </c>
      <c r="C7880" s="26"/>
      <c r="D7880" s="27"/>
      <c r="E7880" s="27"/>
      <c r="F7880" s="27"/>
      <c r="G7880" s="27"/>
      <c r="H7880" s="27"/>
      <c r="I7880" s="28"/>
    </row>
    <row r="7881" spans="1:9">
      <c r="A7881" s="4">
        <f>A7873+1</f>
        <v>986</v>
      </c>
    </row>
    <row r="7882" spans="1:9">
      <c r="B7882" s="29" t="str">
        <f>VLOOKUP(B7888, 'DB    '!A:B, 2, FALSE)</f>
        <v>催</v>
      </c>
      <c r="C7882" s="10" t="str">
        <f>VLOOKUP(C7883, 'DB    '!$A:$B, 2, FALSE)</f>
        <v>催</v>
      </c>
      <c r="D7882" s="5" t="str">
        <f>VLOOKUP(C7883, 'DB    '!$A:$M, 4, FALSE)</f>
        <v>亻</v>
      </c>
      <c r="E7882" s="5" t="str">
        <f>VLOOKUP(C7883, 'DB    '!$A:$M, 6, FALSE)</f>
        <v>山</v>
      </c>
      <c r="F7882" s="5" t="str">
        <f>VLOOKUP(C7883, 'DB    '!$A:$M, 8, FALSE)</f>
        <v>隹</v>
      </c>
      <c r="G7882" s="5" t="str">
        <f>VLOOKUP(C7883, 'DB    '!$A:$M, 10, FALSE)</f>
        <v xml:space="preserve"> </v>
      </c>
      <c r="H7882" s="5" t="str">
        <f>VLOOKUP(C7883, 'DB    '!$A:$M, 12, FALSE)</f>
        <v xml:space="preserve"> </v>
      </c>
      <c r="I7882" s="32" t="str">
        <f>VLOOKUP(C7883, 'DB    '!$A:$M, 13, FALSE)</f>
        <v>사람이 산의 새를 재촉하여 날려보내는 모습. 빚 갚기를 독촉함</v>
      </c>
    </row>
    <row r="7883" spans="1:9">
      <c r="B7883" s="30"/>
      <c r="C7883" s="11" t="str">
        <f>B7888</f>
        <v>재촉할최</v>
      </c>
      <c r="D7883" s="7" t="str">
        <f>VLOOKUP(C7883, 'DB    '!$A:$M, 3, FALSE)</f>
        <v>사람인변</v>
      </c>
      <c r="E7883" s="7" t="str">
        <f>VLOOKUP(C7883, 'DB    '!$A:$M, 5, FALSE)</f>
        <v>뫼산</v>
      </c>
      <c r="F7883" s="7" t="str">
        <f>VLOOKUP(C7883, 'DB    '!$A:$M, 7, FALSE)</f>
        <v>새추</v>
      </c>
      <c r="G7883" s="7" t="str">
        <f>VLOOKUP(C7883, 'DB    '!$A:$M, 9, FALSE)</f>
        <v>.</v>
      </c>
      <c r="H7883" s="7" t="str">
        <f>VLOOKUP(C7883, 'DB    '!$A:$M, 11, FALSE)</f>
        <v>.</v>
      </c>
      <c r="I7883" s="32"/>
    </row>
    <row r="7884" spans="1:9">
      <c r="B7884" s="30"/>
      <c r="C7884" s="10" t="str">
        <f>VLOOKUP(C7885, 'DB    '!$A:$B, 2, FALSE)</f>
        <v xml:space="preserve"> </v>
      </c>
      <c r="D7884" s="5" t="str">
        <f>VLOOKUP(C7885, 'DB    '!$A:$M, 4, FALSE)</f>
        <v xml:space="preserve"> </v>
      </c>
      <c r="E7884" s="5" t="str">
        <f>VLOOKUP(C7885, 'DB    '!$A:$M, 6, FALSE)</f>
        <v xml:space="preserve"> </v>
      </c>
      <c r="F7884" s="5" t="str">
        <f>VLOOKUP(C7885, 'DB    '!$A:$M, 8, FALSE)</f>
        <v xml:space="preserve"> </v>
      </c>
      <c r="G7884" s="5" t="str">
        <f>VLOOKUP(C7885, 'DB    '!$A:$M, 10, FALSE)</f>
        <v xml:space="preserve"> </v>
      </c>
      <c r="H7884" s="5" t="str">
        <f>VLOOKUP(C7885, 'DB    '!$A:$M, 12, FALSE)</f>
        <v xml:space="preserve"> </v>
      </c>
      <c r="I7884" s="32" t="str">
        <f>VLOOKUP(C7885, 'DB    '!$A:$M, 13, FALSE)</f>
        <v xml:space="preserve"> </v>
      </c>
    </row>
    <row r="7885" spans="1:9">
      <c r="B7885" s="30"/>
      <c r="C7885" s="11" t="s">
        <v>16</v>
      </c>
      <c r="D7885" s="7" t="str">
        <f>VLOOKUP(C7885, 'DB    '!$A:$M, 3, FALSE)</f>
        <v xml:space="preserve"> </v>
      </c>
      <c r="E7885" s="7" t="str">
        <f>VLOOKUP(C7885, 'DB    '!$A:$M, 5, FALSE)</f>
        <v xml:space="preserve"> </v>
      </c>
      <c r="F7885" s="7" t="str">
        <f>VLOOKUP(C7885, 'DB    '!$A:$M, 7, FALSE)</f>
        <v xml:space="preserve"> </v>
      </c>
      <c r="G7885" s="7" t="str">
        <f>VLOOKUP(C7885, 'DB    '!$A:$M, 9, FALSE)</f>
        <v xml:space="preserve"> </v>
      </c>
      <c r="H7885" s="7" t="str">
        <f>VLOOKUP(C7885, 'DB    '!$A:$M, 11, FALSE)</f>
        <v xml:space="preserve"> </v>
      </c>
      <c r="I7885" s="32"/>
    </row>
    <row r="7886" spans="1:9">
      <c r="B7886" s="31"/>
      <c r="C7886" s="10" t="str">
        <f>VLOOKUP(C7887, 'DB    '!$A:$B, 2, FALSE)</f>
        <v xml:space="preserve"> </v>
      </c>
      <c r="D7886" s="5" t="str">
        <f>VLOOKUP(C7887, 'DB    '!$A:$M, 4, FALSE)</f>
        <v xml:space="preserve"> </v>
      </c>
      <c r="E7886" s="5" t="str">
        <f>VLOOKUP(C7887, 'DB    '!$A:$M, 6, FALSE)</f>
        <v xml:space="preserve"> </v>
      </c>
      <c r="F7886" s="5" t="str">
        <f>VLOOKUP(C7887, 'DB    '!$A:$M, 8, FALSE)</f>
        <v xml:space="preserve"> </v>
      </c>
      <c r="G7886" s="5" t="str">
        <f>VLOOKUP(C7887, 'DB    '!$A:$M, 10, FALSE)</f>
        <v xml:space="preserve"> </v>
      </c>
      <c r="H7886" s="5" t="str">
        <f>VLOOKUP(C7887, 'DB    '!$A:$M, 12, FALSE)</f>
        <v xml:space="preserve"> </v>
      </c>
      <c r="I7886" s="32" t="str">
        <f>VLOOKUP(C7887, 'DB    '!$A:$M, 13, FALSE)</f>
        <v xml:space="preserve"> </v>
      </c>
    </row>
    <row r="7887" spans="1:9">
      <c r="B7887" s="31"/>
      <c r="C7887" s="11" t="s">
        <v>16</v>
      </c>
      <c r="D7887" s="7" t="str">
        <f>VLOOKUP(C7887, 'DB    '!$A:$M, 3, FALSE)</f>
        <v xml:space="preserve"> </v>
      </c>
      <c r="E7887" s="7" t="str">
        <f>VLOOKUP(C7887, 'DB    '!$A:$M, 5, FALSE)</f>
        <v xml:space="preserve"> </v>
      </c>
      <c r="F7887" s="7" t="str">
        <f>VLOOKUP(C7887, 'DB    '!$A:$M, 7, FALSE)</f>
        <v xml:space="preserve"> </v>
      </c>
      <c r="G7887" s="7" t="str">
        <f>VLOOKUP(C7887, 'DB    '!$A:$M, 9, FALSE)</f>
        <v xml:space="preserve"> </v>
      </c>
      <c r="H7887" s="7" t="str">
        <f>VLOOKUP(C7887, 'DB    '!$A:$M, 11, FALSE)</f>
        <v xml:space="preserve"> </v>
      </c>
      <c r="I7887" s="32"/>
    </row>
    <row r="7888" spans="1:9">
      <c r="B7888" s="6" t="s">
        <v>4519</v>
      </c>
      <c r="C7888" s="26"/>
      <c r="D7888" s="27"/>
      <c r="E7888" s="27"/>
      <c r="F7888" s="27"/>
      <c r="G7888" s="27"/>
      <c r="H7888" s="27"/>
      <c r="I7888" s="28"/>
    </row>
    <row r="7889" spans="1:9">
      <c r="A7889" s="4">
        <f>A7881+1</f>
        <v>987</v>
      </c>
    </row>
    <row r="7890" spans="1:9">
      <c r="B7890" s="29" t="str">
        <f>VLOOKUP(B7896, 'DB    '!A:B, 2, FALSE)</f>
        <v>祿</v>
      </c>
      <c r="C7890" s="10" t="str">
        <f>VLOOKUP(C7891, 'DB    '!$A:$B, 2, FALSE)</f>
        <v>祿</v>
      </c>
      <c r="D7890" s="5" t="str">
        <f>VLOOKUP(C7891, 'DB    '!$A:$M, 4, FALSE)</f>
        <v>示</v>
      </c>
      <c r="E7890" s="5" t="str">
        <f>VLOOKUP(C7891, 'DB    '!$A:$M, 6, FALSE)</f>
        <v>彔</v>
      </c>
      <c r="F7890" s="5" t="str">
        <f>VLOOKUP(C7891, 'DB    '!$A:$M, 8, FALSE)</f>
        <v xml:space="preserve"> </v>
      </c>
      <c r="G7890" s="5" t="str">
        <f>VLOOKUP(C7891, 'DB    '!$A:$M, 10, FALSE)</f>
        <v xml:space="preserve"> </v>
      </c>
      <c r="H7890" s="5" t="str">
        <f>VLOOKUP(C7891, 'DB    '!$A:$M, 12, FALSE)</f>
        <v xml:space="preserve"> </v>
      </c>
      <c r="I7890" s="32" t="str">
        <f>VLOOKUP(C7891, 'DB    '!$A:$M, 13, FALSE)</f>
        <v>제사를 드리며 풀을 짜서 염색물이 떨어지듯 봉급이 떨어지는 것을 감사하는 모습. 녹봉</v>
      </c>
    </row>
    <row r="7891" spans="1:9">
      <c r="B7891" s="30"/>
      <c r="C7891" s="11" t="str">
        <f>B7896</f>
        <v>봉급록</v>
      </c>
      <c r="D7891" s="7" t="str">
        <f>VLOOKUP(C7891, 'DB    '!$A:$M, 3, FALSE)</f>
        <v>보일시</v>
      </c>
      <c r="E7891" s="7" t="str">
        <f>VLOOKUP(C7891, 'DB    '!$A:$M, 5, FALSE)</f>
        <v>새길록</v>
      </c>
      <c r="F7891" s="7" t="str">
        <f>VLOOKUP(C7891, 'DB    '!$A:$M, 7, FALSE)</f>
        <v>.</v>
      </c>
      <c r="G7891" s="7" t="str">
        <f>VLOOKUP(C7891, 'DB    '!$A:$M, 9, FALSE)</f>
        <v>.</v>
      </c>
      <c r="H7891" s="7" t="str">
        <f>VLOOKUP(C7891, 'DB    '!$A:$M, 11, FALSE)</f>
        <v>.</v>
      </c>
      <c r="I7891" s="32"/>
    </row>
    <row r="7892" spans="1:9">
      <c r="B7892" s="30"/>
      <c r="C7892" s="10" t="str">
        <f>VLOOKUP(C7893, 'DB    '!$A:$B, 2, FALSE)</f>
        <v xml:space="preserve"> </v>
      </c>
      <c r="D7892" s="5" t="str">
        <f>VLOOKUP(C7893, 'DB    '!$A:$M, 4, FALSE)</f>
        <v xml:space="preserve"> </v>
      </c>
      <c r="E7892" s="5" t="str">
        <f>VLOOKUP(C7893, 'DB    '!$A:$M, 6, FALSE)</f>
        <v xml:space="preserve"> </v>
      </c>
      <c r="F7892" s="5" t="str">
        <f>VLOOKUP(C7893, 'DB    '!$A:$M, 8, FALSE)</f>
        <v xml:space="preserve"> </v>
      </c>
      <c r="G7892" s="5" t="str">
        <f>VLOOKUP(C7893, 'DB    '!$A:$M, 10, FALSE)</f>
        <v xml:space="preserve"> </v>
      </c>
      <c r="H7892" s="5" t="str">
        <f>VLOOKUP(C7893, 'DB    '!$A:$M, 12, FALSE)</f>
        <v xml:space="preserve"> </v>
      </c>
      <c r="I7892" s="32" t="str">
        <f>VLOOKUP(C7893, 'DB    '!$A:$M, 13, FALSE)</f>
        <v xml:space="preserve"> </v>
      </c>
    </row>
    <row r="7893" spans="1:9">
      <c r="B7893" s="30"/>
      <c r="C7893" s="11" t="s">
        <v>16</v>
      </c>
      <c r="D7893" s="7" t="str">
        <f>VLOOKUP(C7893, 'DB    '!$A:$M, 3, FALSE)</f>
        <v xml:space="preserve"> </v>
      </c>
      <c r="E7893" s="7" t="str">
        <f>VLOOKUP(C7893, 'DB    '!$A:$M, 5, FALSE)</f>
        <v xml:space="preserve"> </v>
      </c>
      <c r="F7893" s="7" t="str">
        <f>VLOOKUP(C7893, 'DB    '!$A:$M, 7, FALSE)</f>
        <v xml:space="preserve"> </v>
      </c>
      <c r="G7893" s="7" t="str">
        <f>VLOOKUP(C7893, 'DB    '!$A:$M, 9, FALSE)</f>
        <v xml:space="preserve"> </v>
      </c>
      <c r="H7893" s="7" t="str">
        <f>VLOOKUP(C7893, 'DB    '!$A:$M, 11, FALSE)</f>
        <v xml:space="preserve"> </v>
      </c>
      <c r="I7893" s="32"/>
    </row>
    <row r="7894" spans="1:9">
      <c r="B7894" s="31"/>
      <c r="C7894" s="10" t="str">
        <f>VLOOKUP(C7895, 'DB    '!$A:$B, 2, FALSE)</f>
        <v xml:space="preserve"> </v>
      </c>
      <c r="D7894" s="5" t="str">
        <f>VLOOKUP(C7895, 'DB    '!$A:$M, 4, FALSE)</f>
        <v xml:space="preserve"> </v>
      </c>
      <c r="E7894" s="5" t="str">
        <f>VLOOKUP(C7895, 'DB    '!$A:$M, 6, FALSE)</f>
        <v xml:space="preserve"> </v>
      </c>
      <c r="F7894" s="5" t="str">
        <f>VLOOKUP(C7895, 'DB    '!$A:$M, 8, FALSE)</f>
        <v xml:space="preserve"> </v>
      </c>
      <c r="G7894" s="5" t="str">
        <f>VLOOKUP(C7895, 'DB    '!$A:$M, 10, FALSE)</f>
        <v xml:space="preserve"> </v>
      </c>
      <c r="H7894" s="5" t="str">
        <f>VLOOKUP(C7895, 'DB    '!$A:$M, 12, FALSE)</f>
        <v xml:space="preserve"> </v>
      </c>
      <c r="I7894" s="32" t="str">
        <f>VLOOKUP(C7895, 'DB    '!$A:$M, 13, FALSE)</f>
        <v xml:space="preserve"> </v>
      </c>
    </row>
    <row r="7895" spans="1:9">
      <c r="B7895" s="31"/>
      <c r="C7895" s="11" t="s">
        <v>16</v>
      </c>
      <c r="D7895" s="7" t="str">
        <f>VLOOKUP(C7895, 'DB    '!$A:$M, 3, FALSE)</f>
        <v xml:space="preserve"> </v>
      </c>
      <c r="E7895" s="7" t="str">
        <f>VLOOKUP(C7895, 'DB    '!$A:$M, 5, FALSE)</f>
        <v xml:space="preserve"> </v>
      </c>
      <c r="F7895" s="7" t="str">
        <f>VLOOKUP(C7895, 'DB    '!$A:$M, 7, FALSE)</f>
        <v xml:space="preserve"> </v>
      </c>
      <c r="G7895" s="7" t="str">
        <f>VLOOKUP(C7895, 'DB    '!$A:$M, 9, FALSE)</f>
        <v xml:space="preserve"> </v>
      </c>
      <c r="H7895" s="7" t="str">
        <f>VLOOKUP(C7895, 'DB    '!$A:$M, 11, FALSE)</f>
        <v xml:space="preserve"> </v>
      </c>
      <c r="I7895" s="32"/>
    </row>
    <row r="7896" spans="1:9">
      <c r="B7896" s="6" t="s">
        <v>4525</v>
      </c>
      <c r="C7896" s="26"/>
      <c r="D7896" s="27"/>
      <c r="E7896" s="27"/>
      <c r="F7896" s="27"/>
      <c r="G7896" s="27"/>
      <c r="H7896" s="27"/>
      <c r="I7896" s="28"/>
    </row>
    <row r="7897" spans="1:9">
      <c r="A7897" s="4">
        <f>A7889+1</f>
        <v>988</v>
      </c>
    </row>
    <row r="7898" spans="1:9">
      <c r="B7898" s="29" t="str">
        <f>VLOOKUP(B7904, 'DB    '!A:B, 2, FALSE)</f>
        <v>賃</v>
      </c>
      <c r="C7898" s="10" t="str">
        <f>VLOOKUP(C7899, 'DB    '!$A:$B, 2, FALSE)</f>
        <v>賃</v>
      </c>
      <c r="D7898" s="5" t="str">
        <f>VLOOKUP(C7899, 'DB    '!$A:$M, 4, FALSE)</f>
        <v>任</v>
      </c>
      <c r="E7898" s="5" t="str">
        <f>VLOOKUP(C7899, 'DB    '!$A:$M, 6, FALSE)</f>
        <v>貝</v>
      </c>
      <c r="F7898" s="5" t="str">
        <f>VLOOKUP(C7899, 'DB    '!$A:$M, 8, FALSE)</f>
        <v xml:space="preserve"> </v>
      </c>
      <c r="G7898" s="5" t="str">
        <f>VLOOKUP(C7899, 'DB    '!$A:$M, 10, FALSE)</f>
        <v xml:space="preserve"> </v>
      </c>
      <c r="H7898" s="5" t="str">
        <f>VLOOKUP(C7899, 'DB    '!$A:$M, 12, FALSE)</f>
        <v xml:space="preserve"> </v>
      </c>
      <c r="I7898" s="32" t="str">
        <f>VLOOKUP(C7899, 'DB    '!$A:$M, 13, FALSE)</f>
        <v>사람이 천간을 보는 일을 맡아서 하고 돈을 임금으로 받는다는 뜻</v>
      </c>
    </row>
    <row r="7899" spans="1:9">
      <c r="B7899" s="30"/>
      <c r="C7899" s="11" t="str">
        <f>B7904</f>
        <v>품삯임</v>
      </c>
      <c r="D7899" s="7" t="str">
        <f>VLOOKUP(C7899, 'DB    '!$A:$M, 3, FALSE)</f>
        <v>맡길임</v>
      </c>
      <c r="E7899" s="7" t="str">
        <f>VLOOKUP(C7899, 'DB    '!$A:$M, 5, FALSE)</f>
        <v>조개패</v>
      </c>
      <c r="F7899" s="7" t="str">
        <f>VLOOKUP(C7899, 'DB    '!$A:$M, 7, FALSE)</f>
        <v>.</v>
      </c>
      <c r="G7899" s="7" t="str">
        <f>VLOOKUP(C7899, 'DB    '!$A:$M, 9, FALSE)</f>
        <v>.</v>
      </c>
      <c r="H7899" s="7" t="str">
        <f>VLOOKUP(C7899, 'DB    '!$A:$M, 11, FALSE)</f>
        <v>.</v>
      </c>
      <c r="I7899" s="32"/>
    </row>
    <row r="7900" spans="1:9">
      <c r="B7900" s="30"/>
      <c r="C7900" s="10" t="str">
        <f>VLOOKUP(C7901, 'DB    '!$A:$B, 2, FALSE)</f>
        <v xml:space="preserve"> </v>
      </c>
      <c r="D7900" s="5" t="str">
        <f>VLOOKUP(C7901, 'DB    '!$A:$M, 4, FALSE)</f>
        <v xml:space="preserve"> </v>
      </c>
      <c r="E7900" s="5" t="str">
        <f>VLOOKUP(C7901, 'DB    '!$A:$M, 6, FALSE)</f>
        <v xml:space="preserve"> </v>
      </c>
      <c r="F7900" s="5" t="str">
        <f>VLOOKUP(C7901, 'DB    '!$A:$M, 8, FALSE)</f>
        <v xml:space="preserve"> </v>
      </c>
      <c r="G7900" s="5" t="str">
        <f>VLOOKUP(C7901, 'DB    '!$A:$M, 10, FALSE)</f>
        <v xml:space="preserve"> </v>
      </c>
      <c r="H7900" s="5" t="str">
        <f>VLOOKUP(C7901, 'DB    '!$A:$M, 12, FALSE)</f>
        <v xml:space="preserve"> </v>
      </c>
      <c r="I7900" s="32" t="str">
        <f>VLOOKUP(C7901, 'DB    '!$A:$M, 13, FALSE)</f>
        <v xml:space="preserve"> </v>
      </c>
    </row>
    <row r="7901" spans="1:9">
      <c r="B7901" s="30"/>
      <c r="C7901" s="11" t="s">
        <v>16</v>
      </c>
      <c r="D7901" s="7" t="str">
        <f>VLOOKUP(C7901, 'DB    '!$A:$M, 3, FALSE)</f>
        <v xml:space="preserve"> </v>
      </c>
      <c r="E7901" s="7" t="str">
        <f>VLOOKUP(C7901, 'DB    '!$A:$M, 5, FALSE)</f>
        <v xml:space="preserve"> </v>
      </c>
      <c r="F7901" s="7" t="str">
        <f>VLOOKUP(C7901, 'DB    '!$A:$M, 7, FALSE)</f>
        <v xml:space="preserve"> </v>
      </c>
      <c r="G7901" s="7" t="str">
        <f>VLOOKUP(C7901, 'DB    '!$A:$M, 9, FALSE)</f>
        <v xml:space="preserve"> </v>
      </c>
      <c r="H7901" s="7" t="str">
        <f>VLOOKUP(C7901, 'DB    '!$A:$M, 11, FALSE)</f>
        <v xml:space="preserve"> </v>
      </c>
      <c r="I7901" s="32"/>
    </row>
    <row r="7902" spans="1:9">
      <c r="B7902" s="31"/>
      <c r="C7902" s="10" t="str">
        <f>VLOOKUP(C7903, 'DB    '!$A:$B, 2, FALSE)</f>
        <v xml:space="preserve"> </v>
      </c>
      <c r="D7902" s="5" t="str">
        <f>VLOOKUP(C7903, 'DB    '!$A:$M, 4, FALSE)</f>
        <v xml:space="preserve"> </v>
      </c>
      <c r="E7902" s="5" t="str">
        <f>VLOOKUP(C7903, 'DB    '!$A:$M, 6, FALSE)</f>
        <v xml:space="preserve"> </v>
      </c>
      <c r="F7902" s="5" t="str">
        <f>VLOOKUP(C7903, 'DB    '!$A:$M, 8, FALSE)</f>
        <v xml:space="preserve"> </v>
      </c>
      <c r="G7902" s="5" t="str">
        <f>VLOOKUP(C7903, 'DB    '!$A:$M, 10, FALSE)</f>
        <v xml:space="preserve"> </v>
      </c>
      <c r="H7902" s="5" t="str">
        <f>VLOOKUP(C7903, 'DB    '!$A:$M, 12, FALSE)</f>
        <v xml:space="preserve"> </v>
      </c>
      <c r="I7902" s="32" t="str">
        <f>VLOOKUP(C7903, 'DB    '!$A:$M, 13, FALSE)</f>
        <v xml:space="preserve"> </v>
      </c>
    </row>
    <row r="7903" spans="1:9">
      <c r="B7903" s="31"/>
      <c r="C7903" s="11" t="s">
        <v>16</v>
      </c>
      <c r="D7903" s="7" t="str">
        <f>VLOOKUP(C7903, 'DB    '!$A:$M, 3, FALSE)</f>
        <v xml:space="preserve"> </v>
      </c>
      <c r="E7903" s="7" t="str">
        <f>VLOOKUP(C7903, 'DB    '!$A:$M, 5, FALSE)</f>
        <v xml:space="preserve"> </v>
      </c>
      <c r="F7903" s="7" t="str">
        <f>VLOOKUP(C7903, 'DB    '!$A:$M, 7, FALSE)</f>
        <v xml:space="preserve"> </v>
      </c>
      <c r="G7903" s="7" t="str">
        <f>VLOOKUP(C7903, 'DB    '!$A:$M, 9, FALSE)</f>
        <v xml:space="preserve"> </v>
      </c>
      <c r="H7903" s="7" t="str">
        <f>VLOOKUP(C7903, 'DB    '!$A:$M, 11, FALSE)</f>
        <v xml:space="preserve"> </v>
      </c>
      <c r="I7903" s="32"/>
    </row>
    <row r="7904" spans="1:9">
      <c r="B7904" s="6" t="s">
        <v>4532</v>
      </c>
      <c r="C7904" s="26"/>
      <c r="D7904" s="27"/>
      <c r="E7904" s="27"/>
      <c r="F7904" s="27"/>
      <c r="G7904" s="27"/>
      <c r="H7904" s="27"/>
      <c r="I7904" s="28"/>
    </row>
    <row r="7905" spans="1:9">
      <c r="A7905" s="4">
        <f>A7897+1</f>
        <v>989</v>
      </c>
    </row>
    <row r="7906" spans="1:9">
      <c r="B7906" s="29" t="str">
        <f>VLOOKUP(B7912, 'DB    '!A:B, 2, FALSE)</f>
        <v>儉</v>
      </c>
      <c r="C7906" s="10" t="str">
        <f>VLOOKUP(C7907, 'DB    '!$A:$B, 2, FALSE)</f>
        <v>儉</v>
      </c>
      <c r="D7906" s="5" t="str">
        <f>VLOOKUP(C7907, 'DB    '!$A:$M, 4, FALSE)</f>
        <v>亻</v>
      </c>
      <c r="E7906" s="5" t="str">
        <f>VLOOKUP(C7907, 'DB    '!$A:$M, 6, FALSE)</f>
        <v>亼</v>
      </c>
      <c r="F7906" s="5" t="str">
        <f>VLOOKUP(C7907, 'DB    '!$A:$M, 8, FALSE)</f>
        <v>口</v>
      </c>
      <c r="G7906" s="5" t="str">
        <f>VLOOKUP(C7907, 'DB    '!$A:$M, 10, FALSE)</f>
        <v>口</v>
      </c>
      <c r="H7906" s="5" t="str">
        <f>VLOOKUP(C7907, 'DB    '!$A:$M, 12, FALSE)</f>
        <v>从</v>
      </c>
      <c r="I7906" s="32" t="str">
        <f>VLOOKUP(C7907, 'DB    '!$A:$M, 13, FALSE)</f>
        <v>사람이 삼합집에 식구, 부양가족이 많아서 검소하게 산다는 뜻. 검소</v>
      </c>
    </row>
    <row r="7907" spans="1:9">
      <c r="B7907" s="30"/>
      <c r="C7907" s="11" t="str">
        <f>B7912</f>
        <v>검소할검</v>
      </c>
      <c r="D7907" s="7" t="str">
        <f>VLOOKUP(C7907, 'DB    '!$A:$M, 3, FALSE)</f>
        <v>사람인변</v>
      </c>
      <c r="E7907" s="7" t="str">
        <f>VLOOKUP(C7907, 'DB    '!$A:$M, 5, FALSE)</f>
        <v>삼합집</v>
      </c>
      <c r="F7907" s="7" t="str">
        <f>VLOOKUP(C7907, 'DB    '!$A:$M, 7, FALSE)</f>
        <v>입구</v>
      </c>
      <c r="G7907" s="7" t="str">
        <f>VLOOKUP(C7907, 'DB    '!$A:$M, 9, FALSE)</f>
        <v>입구</v>
      </c>
      <c r="H7907" s="7" t="str">
        <f>VLOOKUP(C7907, 'DB    '!$A:$M, 11, FALSE)</f>
        <v>따를종</v>
      </c>
      <c r="I7907" s="32"/>
    </row>
    <row r="7908" spans="1:9">
      <c r="B7908" s="30"/>
      <c r="C7908" s="10" t="str">
        <f>VLOOKUP(C7909, 'DB    '!$A:$B, 2, FALSE)</f>
        <v xml:space="preserve"> </v>
      </c>
      <c r="D7908" s="5" t="str">
        <f>VLOOKUP(C7909, 'DB    '!$A:$M, 4, FALSE)</f>
        <v xml:space="preserve"> </v>
      </c>
      <c r="E7908" s="5" t="str">
        <f>VLOOKUP(C7909, 'DB    '!$A:$M, 6, FALSE)</f>
        <v xml:space="preserve"> </v>
      </c>
      <c r="F7908" s="5" t="str">
        <f>VLOOKUP(C7909, 'DB    '!$A:$M, 8, FALSE)</f>
        <v xml:space="preserve"> </v>
      </c>
      <c r="G7908" s="5" t="str">
        <f>VLOOKUP(C7909, 'DB    '!$A:$M, 10, FALSE)</f>
        <v xml:space="preserve"> </v>
      </c>
      <c r="H7908" s="5" t="str">
        <f>VLOOKUP(C7909, 'DB    '!$A:$M, 12, FALSE)</f>
        <v xml:space="preserve"> </v>
      </c>
      <c r="I7908" s="32" t="str">
        <f>VLOOKUP(C7909, 'DB    '!$A:$M, 13, FALSE)</f>
        <v xml:space="preserve"> </v>
      </c>
    </row>
    <row r="7909" spans="1:9">
      <c r="B7909" s="30"/>
      <c r="C7909" s="11" t="s">
        <v>16</v>
      </c>
      <c r="D7909" s="7" t="str">
        <f>VLOOKUP(C7909, 'DB    '!$A:$M, 3, FALSE)</f>
        <v xml:space="preserve"> </v>
      </c>
      <c r="E7909" s="7" t="str">
        <f>VLOOKUP(C7909, 'DB    '!$A:$M, 5, FALSE)</f>
        <v xml:space="preserve"> </v>
      </c>
      <c r="F7909" s="7" t="str">
        <f>VLOOKUP(C7909, 'DB    '!$A:$M, 7, FALSE)</f>
        <v xml:space="preserve"> </v>
      </c>
      <c r="G7909" s="7" t="str">
        <f>VLOOKUP(C7909, 'DB    '!$A:$M, 9, FALSE)</f>
        <v xml:space="preserve"> </v>
      </c>
      <c r="H7909" s="7" t="str">
        <f>VLOOKUP(C7909, 'DB    '!$A:$M, 11, FALSE)</f>
        <v xml:space="preserve"> </v>
      </c>
      <c r="I7909" s="32"/>
    </row>
    <row r="7910" spans="1:9">
      <c r="B7910" s="31"/>
      <c r="C7910" s="10" t="str">
        <f>VLOOKUP(C7911, 'DB    '!$A:$B, 2, FALSE)</f>
        <v xml:space="preserve"> </v>
      </c>
      <c r="D7910" s="5" t="str">
        <f>VLOOKUP(C7911, 'DB    '!$A:$M, 4, FALSE)</f>
        <v xml:space="preserve"> </v>
      </c>
      <c r="E7910" s="5" t="str">
        <f>VLOOKUP(C7911, 'DB    '!$A:$M, 6, FALSE)</f>
        <v xml:space="preserve"> </v>
      </c>
      <c r="F7910" s="5" t="str">
        <f>VLOOKUP(C7911, 'DB    '!$A:$M, 8, FALSE)</f>
        <v xml:space="preserve"> </v>
      </c>
      <c r="G7910" s="5" t="str">
        <f>VLOOKUP(C7911, 'DB    '!$A:$M, 10, FALSE)</f>
        <v xml:space="preserve"> </v>
      </c>
      <c r="H7910" s="5" t="str">
        <f>VLOOKUP(C7911, 'DB    '!$A:$M, 12, FALSE)</f>
        <v xml:space="preserve"> </v>
      </c>
      <c r="I7910" s="32" t="str">
        <f>VLOOKUP(C7911, 'DB    '!$A:$M, 13, FALSE)</f>
        <v xml:space="preserve"> </v>
      </c>
    </row>
    <row r="7911" spans="1:9">
      <c r="B7911" s="31"/>
      <c r="C7911" s="11" t="s">
        <v>16</v>
      </c>
      <c r="D7911" s="7" t="str">
        <f>VLOOKUP(C7911, 'DB    '!$A:$M, 3, FALSE)</f>
        <v xml:space="preserve"> </v>
      </c>
      <c r="E7911" s="7" t="str">
        <f>VLOOKUP(C7911, 'DB    '!$A:$M, 5, FALSE)</f>
        <v xml:space="preserve"> </v>
      </c>
      <c r="F7911" s="7" t="str">
        <f>VLOOKUP(C7911, 'DB    '!$A:$M, 7, FALSE)</f>
        <v xml:space="preserve"> </v>
      </c>
      <c r="G7911" s="7" t="str">
        <f>VLOOKUP(C7911, 'DB    '!$A:$M, 9, FALSE)</f>
        <v xml:space="preserve"> </v>
      </c>
      <c r="H7911" s="7" t="str">
        <f>VLOOKUP(C7911, 'DB    '!$A:$M, 11, FALSE)</f>
        <v xml:space="preserve"> </v>
      </c>
      <c r="I7911" s="32"/>
    </row>
    <row r="7912" spans="1:9">
      <c r="B7912" s="6" t="s">
        <v>4539</v>
      </c>
      <c r="C7912" s="26"/>
      <c r="D7912" s="27"/>
      <c r="E7912" s="27"/>
      <c r="F7912" s="27"/>
      <c r="G7912" s="27"/>
      <c r="H7912" s="27"/>
      <c r="I7912" s="28"/>
    </row>
    <row r="7913" spans="1:9">
      <c r="A7913" s="4">
        <f>A7905+1</f>
        <v>990</v>
      </c>
    </row>
    <row r="7914" spans="1:9">
      <c r="B7914" s="29" t="str">
        <f>VLOOKUP(B7920, 'DB    '!A:B, 2, FALSE)</f>
        <v>費</v>
      </c>
      <c r="C7914" s="10" t="str">
        <f>VLOOKUP(C7915, 'DB    '!$A:$B, 2, FALSE)</f>
        <v>費</v>
      </c>
      <c r="D7914" s="5" t="str">
        <f>VLOOKUP(C7915, 'DB    '!$A:$M, 4, FALSE)</f>
        <v>弗</v>
      </c>
      <c r="E7914" s="5" t="str">
        <f>VLOOKUP(C7915, 'DB    '!$A:$M, 6, FALSE)</f>
        <v>貝</v>
      </c>
      <c r="F7914" s="5" t="str">
        <f>VLOOKUP(C7915, 'DB    '!$A:$M, 8, FALSE)</f>
        <v xml:space="preserve"> </v>
      </c>
      <c r="G7914" s="5" t="str">
        <f>VLOOKUP(C7915, 'DB    '!$A:$M, 10, FALSE)</f>
        <v xml:space="preserve"> </v>
      </c>
      <c r="H7914" s="5" t="str">
        <f>VLOOKUP(C7915, 'DB    '!$A:$M, 12, FALSE)</f>
        <v xml:space="preserve"> </v>
      </c>
      <c r="I7914" s="32" t="str">
        <f>VLOOKUP(C7915, 'DB    '!$A:$M, 13, FALSE)</f>
        <v xml:space="preserve">활에 화살을 걸어 쏴버리듯 돈을 걸어 쏴버린다. 소비한다. </v>
      </c>
    </row>
    <row r="7915" spans="1:9">
      <c r="B7915" s="30"/>
      <c r="C7915" s="11" t="str">
        <f>B7920</f>
        <v>쓸비</v>
      </c>
      <c r="D7915" s="7" t="str">
        <f>VLOOKUP(C7915, 'DB    '!$A:$M, 3, FALSE)</f>
        <v>아닐불2</v>
      </c>
      <c r="E7915" s="7" t="str">
        <f>VLOOKUP(C7915, 'DB    '!$A:$M, 5, FALSE)</f>
        <v>조개패</v>
      </c>
      <c r="F7915" s="7" t="str">
        <f>VLOOKUP(C7915, 'DB    '!$A:$M, 7, FALSE)</f>
        <v>.</v>
      </c>
      <c r="G7915" s="7" t="str">
        <f>VLOOKUP(C7915, 'DB    '!$A:$M, 9, FALSE)</f>
        <v>.</v>
      </c>
      <c r="H7915" s="7" t="str">
        <f>VLOOKUP(C7915, 'DB    '!$A:$M, 11, FALSE)</f>
        <v>.</v>
      </c>
      <c r="I7915" s="32"/>
    </row>
    <row r="7916" spans="1:9">
      <c r="B7916" s="30"/>
      <c r="C7916" s="10" t="str">
        <f>VLOOKUP(C7917, 'DB    '!$A:$B, 2, FALSE)</f>
        <v xml:space="preserve"> </v>
      </c>
      <c r="D7916" s="5" t="str">
        <f>VLOOKUP(C7917, 'DB    '!$A:$M, 4, FALSE)</f>
        <v xml:space="preserve"> </v>
      </c>
      <c r="E7916" s="5" t="str">
        <f>VLOOKUP(C7917, 'DB    '!$A:$M, 6, FALSE)</f>
        <v xml:space="preserve"> </v>
      </c>
      <c r="F7916" s="5" t="str">
        <f>VLOOKUP(C7917, 'DB    '!$A:$M, 8, FALSE)</f>
        <v xml:space="preserve"> </v>
      </c>
      <c r="G7916" s="5" t="str">
        <f>VLOOKUP(C7917, 'DB    '!$A:$M, 10, FALSE)</f>
        <v xml:space="preserve"> </v>
      </c>
      <c r="H7916" s="5" t="str">
        <f>VLOOKUP(C7917, 'DB    '!$A:$M, 12, FALSE)</f>
        <v xml:space="preserve"> </v>
      </c>
      <c r="I7916" s="32" t="str">
        <f>VLOOKUP(C7917, 'DB    '!$A:$M, 13, FALSE)</f>
        <v xml:space="preserve"> </v>
      </c>
    </row>
    <row r="7917" spans="1:9">
      <c r="B7917" s="30"/>
      <c r="C7917" s="11" t="s">
        <v>16</v>
      </c>
      <c r="D7917" s="7" t="str">
        <f>VLOOKUP(C7917, 'DB    '!$A:$M, 3, FALSE)</f>
        <v xml:space="preserve"> </v>
      </c>
      <c r="E7917" s="7" t="str">
        <f>VLOOKUP(C7917, 'DB    '!$A:$M, 5, FALSE)</f>
        <v xml:space="preserve"> </v>
      </c>
      <c r="F7917" s="7" t="str">
        <f>VLOOKUP(C7917, 'DB    '!$A:$M, 7, FALSE)</f>
        <v xml:space="preserve"> </v>
      </c>
      <c r="G7917" s="7" t="str">
        <f>VLOOKUP(C7917, 'DB    '!$A:$M, 9, FALSE)</f>
        <v xml:space="preserve"> </v>
      </c>
      <c r="H7917" s="7" t="str">
        <f>VLOOKUP(C7917, 'DB    '!$A:$M, 11, FALSE)</f>
        <v xml:space="preserve"> </v>
      </c>
      <c r="I7917" s="32"/>
    </row>
    <row r="7918" spans="1:9">
      <c r="B7918" s="31"/>
      <c r="C7918" s="10" t="str">
        <f>VLOOKUP(C7919, 'DB    '!$A:$B, 2, FALSE)</f>
        <v xml:space="preserve"> </v>
      </c>
      <c r="D7918" s="5" t="str">
        <f>VLOOKUP(C7919, 'DB    '!$A:$M, 4, FALSE)</f>
        <v xml:space="preserve"> </v>
      </c>
      <c r="E7918" s="5" t="str">
        <f>VLOOKUP(C7919, 'DB    '!$A:$M, 6, FALSE)</f>
        <v xml:space="preserve"> </v>
      </c>
      <c r="F7918" s="5" t="str">
        <f>VLOOKUP(C7919, 'DB    '!$A:$M, 8, FALSE)</f>
        <v xml:space="preserve"> </v>
      </c>
      <c r="G7918" s="5" t="str">
        <f>VLOOKUP(C7919, 'DB    '!$A:$M, 10, FALSE)</f>
        <v xml:space="preserve"> </v>
      </c>
      <c r="H7918" s="5" t="str">
        <f>VLOOKUP(C7919, 'DB    '!$A:$M, 12, FALSE)</f>
        <v xml:space="preserve"> </v>
      </c>
      <c r="I7918" s="32" t="str">
        <f>VLOOKUP(C7919, 'DB    '!$A:$M, 13, FALSE)</f>
        <v xml:space="preserve"> </v>
      </c>
    </row>
    <row r="7919" spans="1:9">
      <c r="B7919" s="31"/>
      <c r="C7919" s="11" t="s">
        <v>16</v>
      </c>
      <c r="D7919" s="7" t="str">
        <f>VLOOKUP(C7919, 'DB    '!$A:$M, 3, FALSE)</f>
        <v xml:space="preserve"> </v>
      </c>
      <c r="E7919" s="7" t="str">
        <f>VLOOKUP(C7919, 'DB    '!$A:$M, 5, FALSE)</f>
        <v xml:space="preserve"> </v>
      </c>
      <c r="F7919" s="7" t="str">
        <f>VLOOKUP(C7919, 'DB    '!$A:$M, 7, FALSE)</f>
        <v xml:space="preserve"> </v>
      </c>
      <c r="G7919" s="7" t="str">
        <f>VLOOKUP(C7919, 'DB    '!$A:$M, 9, FALSE)</f>
        <v xml:space="preserve"> </v>
      </c>
      <c r="H7919" s="7" t="str">
        <f>VLOOKUP(C7919, 'DB    '!$A:$M, 11, FALSE)</f>
        <v xml:space="preserve"> </v>
      </c>
      <c r="I7919" s="32"/>
    </row>
    <row r="7920" spans="1:9">
      <c r="B7920" s="6" t="s">
        <v>4547</v>
      </c>
      <c r="C7920" s="26"/>
      <c r="D7920" s="27"/>
      <c r="E7920" s="27"/>
      <c r="F7920" s="27"/>
      <c r="G7920" s="27"/>
      <c r="H7920" s="27"/>
      <c r="I7920" s="28"/>
    </row>
    <row r="7921" spans="1:9">
      <c r="A7921" s="4">
        <f>A7913+1</f>
        <v>991</v>
      </c>
    </row>
    <row r="7922" spans="1:9">
      <c r="B7922" s="29" t="str">
        <f>VLOOKUP(B7928, 'DB    '!A:B, 2, FALSE)</f>
        <v>積</v>
      </c>
      <c r="C7922" s="10" t="str">
        <f>VLOOKUP(C7923, 'DB    '!$A:$B, 2, FALSE)</f>
        <v>積</v>
      </c>
      <c r="D7922" s="5" t="str">
        <f>VLOOKUP(C7923, 'DB    '!$A:$M, 4, FALSE)</f>
        <v>禾</v>
      </c>
      <c r="E7922" s="5" t="str">
        <f>VLOOKUP(C7923, 'DB    '!$A:$M, 6, FALSE)</f>
        <v>貝</v>
      </c>
      <c r="F7922" s="5" t="str">
        <f>VLOOKUP(C7923, 'DB    '!$A:$M, 8, FALSE)</f>
        <v>丰</v>
      </c>
      <c r="G7922" s="5" t="str">
        <f>VLOOKUP(C7923, 'DB    '!$A:$M, 10, FALSE)</f>
        <v xml:space="preserve"> </v>
      </c>
      <c r="H7922" s="5" t="str">
        <f>VLOOKUP(C7923, 'DB    '!$A:$M, 12, FALSE)</f>
        <v xml:space="preserve"> </v>
      </c>
      <c r="I7922" s="32" t="str">
        <f>VLOOKUP(C7923, 'DB    '!$A:$M, 13, FALSE)</f>
        <v>벼와 돈을 쌓으면 풀같은 이자가 돋아서 자산이 늘어난다. 누적</v>
      </c>
    </row>
    <row r="7923" spans="1:9">
      <c r="B7923" s="30"/>
      <c r="C7923" s="11" t="str">
        <f>B7928</f>
        <v>쌓을적</v>
      </c>
      <c r="D7923" s="7" t="str">
        <f>VLOOKUP(C7923, 'DB    '!$A:$M, 3, FALSE)</f>
        <v>벼화</v>
      </c>
      <c r="E7923" s="7" t="str">
        <f>VLOOKUP(C7923, 'DB    '!$A:$M, 5, FALSE)</f>
        <v>조개패</v>
      </c>
      <c r="F7923" s="7" t="str">
        <f>VLOOKUP(C7923, 'DB    '!$A:$M, 7, FALSE)</f>
        <v>예쁠봉</v>
      </c>
      <c r="G7923" s="7" t="str">
        <f>VLOOKUP(C7923, 'DB    '!$A:$M, 9, FALSE)</f>
        <v>.</v>
      </c>
      <c r="H7923" s="7" t="str">
        <f>VLOOKUP(C7923, 'DB    '!$A:$M, 11, FALSE)</f>
        <v>.</v>
      </c>
      <c r="I7923" s="32"/>
    </row>
    <row r="7924" spans="1:9">
      <c r="B7924" s="30"/>
      <c r="C7924" s="10" t="str">
        <f>VLOOKUP(C7925, 'DB    '!$A:$B, 2, FALSE)</f>
        <v xml:space="preserve"> </v>
      </c>
      <c r="D7924" s="5" t="str">
        <f>VLOOKUP(C7925, 'DB    '!$A:$M, 4, FALSE)</f>
        <v xml:space="preserve"> </v>
      </c>
      <c r="E7924" s="5" t="str">
        <f>VLOOKUP(C7925, 'DB    '!$A:$M, 6, FALSE)</f>
        <v xml:space="preserve"> </v>
      </c>
      <c r="F7924" s="5" t="str">
        <f>VLOOKUP(C7925, 'DB    '!$A:$M, 8, FALSE)</f>
        <v xml:space="preserve"> </v>
      </c>
      <c r="G7924" s="5" t="str">
        <f>VLOOKUP(C7925, 'DB    '!$A:$M, 10, FALSE)</f>
        <v xml:space="preserve"> </v>
      </c>
      <c r="H7924" s="5" t="str">
        <f>VLOOKUP(C7925, 'DB    '!$A:$M, 12, FALSE)</f>
        <v xml:space="preserve"> </v>
      </c>
      <c r="I7924" s="32" t="str">
        <f>VLOOKUP(C7925, 'DB    '!$A:$M, 13, FALSE)</f>
        <v xml:space="preserve"> </v>
      </c>
    </row>
    <row r="7925" spans="1:9">
      <c r="B7925" s="30"/>
      <c r="C7925" s="11" t="s">
        <v>16</v>
      </c>
      <c r="D7925" s="7" t="str">
        <f>VLOOKUP(C7925, 'DB    '!$A:$M, 3, FALSE)</f>
        <v xml:space="preserve"> </v>
      </c>
      <c r="E7925" s="7" t="str">
        <f>VLOOKUP(C7925, 'DB    '!$A:$M, 5, FALSE)</f>
        <v xml:space="preserve"> </v>
      </c>
      <c r="F7925" s="7" t="str">
        <f>VLOOKUP(C7925, 'DB    '!$A:$M, 7, FALSE)</f>
        <v xml:space="preserve"> </v>
      </c>
      <c r="G7925" s="7" t="str">
        <f>VLOOKUP(C7925, 'DB    '!$A:$M, 9, FALSE)</f>
        <v xml:space="preserve"> </v>
      </c>
      <c r="H7925" s="7" t="str">
        <f>VLOOKUP(C7925, 'DB    '!$A:$M, 11, FALSE)</f>
        <v xml:space="preserve"> </v>
      </c>
      <c r="I7925" s="32"/>
    </row>
    <row r="7926" spans="1:9">
      <c r="B7926" s="31"/>
      <c r="C7926" s="10" t="str">
        <f>VLOOKUP(C7927, 'DB    '!$A:$B, 2, FALSE)</f>
        <v xml:space="preserve"> </v>
      </c>
      <c r="D7926" s="5" t="str">
        <f>VLOOKUP(C7927, 'DB    '!$A:$M, 4, FALSE)</f>
        <v xml:space="preserve"> </v>
      </c>
      <c r="E7926" s="5" t="str">
        <f>VLOOKUP(C7927, 'DB    '!$A:$M, 6, FALSE)</f>
        <v xml:space="preserve"> </v>
      </c>
      <c r="F7926" s="5" t="str">
        <f>VLOOKUP(C7927, 'DB    '!$A:$M, 8, FALSE)</f>
        <v xml:space="preserve"> </v>
      </c>
      <c r="G7926" s="5" t="str">
        <f>VLOOKUP(C7927, 'DB    '!$A:$M, 10, FALSE)</f>
        <v xml:space="preserve"> </v>
      </c>
      <c r="H7926" s="5" t="str">
        <f>VLOOKUP(C7927, 'DB    '!$A:$M, 12, FALSE)</f>
        <v xml:space="preserve"> </v>
      </c>
      <c r="I7926" s="32" t="str">
        <f>VLOOKUP(C7927, 'DB    '!$A:$M, 13, FALSE)</f>
        <v xml:space="preserve"> </v>
      </c>
    </row>
    <row r="7927" spans="1:9">
      <c r="B7927" s="31"/>
      <c r="C7927" s="11" t="s">
        <v>16</v>
      </c>
      <c r="D7927" s="7" t="str">
        <f>VLOOKUP(C7927, 'DB    '!$A:$M, 3, FALSE)</f>
        <v xml:space="preserve"> </v>
      </c>
      <c r="E7927" s="7" t="str">
        <f>VLOOKUP(C7927, 'DB    '!$A:$M, 5, FALSE)</f>
        <v xml:space="preserve"> </v>
      </c>
      <c r="F7927" s="7" t="str">
        <f>VLOOKUP(C7927, 'DB    '!$A:$M, 7, FALSE)</f>
        <v xml:space="preserve"> </v>
      </c>
      <c r="G7927" s="7" t="str">
        <f>VLOOKUP(C7927, 'DB    '!$A:$M, 9, FALSE)</f>
        <v xml:space="preserve"> </v>
      </c>
      <c r="H7927" s="7" t="str">
        <f>VLOOKUP(C7927, 'DB    '!$A:$M, 11, FALSE)</f>
        <v xml:space="preserve"> </v>
      </c>
      <c r="I7927" s="32"/>
    </row>
    <row r="7928" spans="1:9">
      <c r="B7928" s="6" t="s">
        <v>4550</v>
      </c>
      <c r="C7928" s="26"/>
      <c r="D7928" s="27"/>
      <c r="E7928" s="27"/>
      <c r="F7928" s="27"/>
      <c r="G7928" s="27"/>
      <c r="H7928" s="27"/>
      <c r="I7928" s="28"/>
    </row>
    <row r="7929" spans="1:9">
      <c r="A7929" s="4">
        <f>A7921+1</f>
        <v>992</v>
      </c>
    </row>
    <row r="7930" spans="1:9">
      <c r="B7930" s="29" t="str">
        <f>VLOOKUP(B7936, 'DB    '!A:B, 2, FALSE)</f>
        <v>築</v>
      </c>
      <c r="C7930" s="10" t="str">
        <f>VLOOKUP(C7931, 'DB    '!$A:$B, 2, FALSE)</f>
        <v>築</v>
      </c>
      <c r="D7930" s="5" t="str">
        <f>VLOOKUP(C7931, 'DB    '!$A:$M, 4, FALSE)</f>
        <v>竹</v>
      </c>
      <c r="E7930" s="5" t="str">
        <f>VLOOKUP(C7931, 'DB    '!$A:$M, 6, FALSE)</f>
        <v>工</v>
      </c>
      <c r="F7930" s="5" t="str">
        <f>VLOOKUP(C7931, 'DB    '!$A:$M, 8, FALSE)</f>
        <v>凡</v>
      </c>
      <c r="G7930" s="5" t="str">
        <f>VLOOKUP(C7931, 'DB    '!$A:$M, 10, FALSE)</f>
        <v>木</v>
      </c>
      <c r="H7930" s="5" t="str">
        <f>VLOOKUP(C7931, 'DB    '!$A:$M, 12, FALSE)</f>
        <v xml:space="preserve"> </v>
      </c>
      <c r="I7930" s="32" t="str">
        <f>VLOOKUP(C7931, 'DB    '!$A:$M, 13, FALSE)</f>
        <v>대나무와 나무로 비계를 만들고 미장 장인이 벽을 돛처럼 미장하는 모습. 건축</v>
      </c>
    </row>
    <row r="7931" spans="1:9">
      <c r="B7931" s="30"/>
      <c r="C7931" s="11" t="str">
        <f>B7936</f>
        <v>쌓을축</v>
      </c>
      <c r="D7931" s="7" t="str">
        <f>VLOOKUP(C7931, 'DB    '!$A:$M, 3, FALSE)</f>
        <v>대죽</v>
      </c>
      <c r="E7931" s="7" t="str">
        <f>VLOOKUP(C7931, 'DB    '!$A:$M, 5, FALSE)</f>
        <v>장인공</v>
      </c>
      <c r="F7931" s="7" t="str">
        <f>VLOOKUP(C7931, 'DB    '!$A:$M, 7, FALSE)</f>
        <v>무릇범</v>
      </c>
      <c r="G7931" s="7" t="str">
        <f>VLOOKUP(C7931, 'DB    '!$A:$M, 9, FALSE)</f>
        <v>나무목</v>
      </c>
      <c r="H7931" s="7" t="str">
        <f>VLOOKUP(C7931, 'DB    '!$A:$M, 11, FALSE)</f>
        <v>.</v>
      </c>
      <c r="I7931" s="32"/>
    </row>
    <row r="7932" spans="1:9">
      <c r="B7932" s="30"/>
      <c r="C7932" s="10" t="str">
        <f>VLOOKUP(C7933, 'DB    '!$A:$B, 2, FALSE)</f>
        <v xml:space="preserve"> </v>
      </c>
      <c r="D7932" s="5" t="str">
        <f>VLOOKUP(C7933, 'DB    '!$A:$M, 4, FALSE)</f>
        <v xml:space="preserve"> </v>
      </c>
      <c r="E7932" s="5" t="str">
        <f>VLOOKUP(C7933, 'DB    '!$A:$M, 6, FALSE)</f>
        <v xml:space="preserve"> </v>
      </c>
      <c r="F7932" s="5" t="str">
        <f>VLOOKUP(C7933, 'DB    '!$A:$M, 8, FALSE)</f>
        <v xml:space="preserve"> </v>
      </c>
      <c r="G7932" s="5" t="str">
        <f>VLOOKUP(C7933, 'DB    '!$A:$M, 10, FALSE)</f>
        <v xml:space="preserve"> </v>
      </c>
      <c r="H7932" s="5" t="str">
        <f>VLOOKUP(C7933, 'DB    '!$A:$M, 12, FALSE)</f>
        <v xml:space="preserve"> </v>
      </c>
      <c r="I7932" s="32" t="str">
        <f>VLOOKUP(C7933, 'DB    '!$A:$M, 13, FALSE)</f>
        <v xml:space="preserve"> </v>
      </c>
    </row>
    <row r="7933" spans="1:9">
      <c r="B7933" s="30"/>
      <c r="C7933" s="11" t="s">
        <v>16</v>
      </c>
      <c r="D7933" s="7" t="str">
        <f>VLOOKUP(C7933, 'DB    '!$A:$M, 3, FALSE)</f>
        <v xml:space="preserve"> </v>
      </c>
      <c r="E7933" s="7" t="str">
        <f>VLOOKUP(C7933, 'DB    '!$A:$M, 5, FALSE)</f>
        <v xml:space="preserve"> </v>
      </c>
      <c r="F7933" s="7" t="str">
        <f>VLOOKUP(C7933, 'DB    '!$A:$M, 7, FALSE)</f>
        <v xml:space="preserve"> </v>
      </c>
      <c r="G7933" s="7" t="str">
        <f>VLOOKUP(C7933, 'DB    '!$A:$M, 9, FALSE)</f>
        <v xml:space="preserve"> </v>
      </c>
      <c r="H7933" s="7" t="str">
        <f>VLOOKUP(C7933, 'DB    '!$A:$M, 11, FALSE)</f>
        <v xml:space="preserve"> </v>
      </c>
      <c r="I7933" s="32"/>
    </row>
    <row r="7934" spans="1:9">
      <c r="B7934" s="31"/>
      <c r="C7934" s="10" t="str">
        <f>VLOOKUP(C7935, 'DB    '!$A:$B, 2, FALSE)</f>
        <v xml:space="preserve"> </v>
      </c>
      <c r="D7934" s="5" t="str">
        <f>VLOOKUP(C7935, 'DB    '!$A:$M, 4, FALSE)</f>
        <v xml:space="preserve"> </v>
      </c>
      <c r="E7934" s="5" t="str">
        <f>VLOOKUP(C7935, 'DB    '!$A:$M, 6, FALSE)</f>
        <v xml:space="preserve"> </v>
      </c>
      <c r="F7934" s="5" t="str">
        <f>VLOOKUP(C7935, 'DB    '!$A:$M, 8, FALSE)</f>
        <v xml:space="preserve"> </v>
      </c>
      <c r="G7934" s="5" t="str">
        <f>VLOOKUP(C7935, 'DB    '!$A:$M, 10, FALSE)</f>
        <v xml:space="preserve"> </v>
      </c>
      <c r="H7934" s="5" t="str">
        <f>VLOOKUP(C7935, 'DB    '!$A:$M, 12, FALSE)</f>
        <v xml:space="preserve"> </v>
      </c>
      <c r="I7934" s="32" t="str">
        <f>VLOOKUP(C7935, 'DB    '!$A:$M, 13, FALSE)</f>
        <v xml:space="preserve"> </v>
      </c>
    </row>
    <row r="7935" spans="1:9">
      <c r="B7935" s="31"/>
      <c r="C7935" s="11" t="s">
        <v>16</v>
      </c>
      <c r="D7935" s="7" t="str">
        <f>VLOOKUP(C7935, 'DB    '!$A:$M, 3, FALSE)</f>
        <v xml:space="preserve"> </v>
      </c>
      <c r="E7935" s="7" t="str">
        <f>VLOOKUP(C7935, 'DB    '!$A:$M, 5, FALSE)</f>
        <v xml:space="preserve"> </v>
      </c>
      <c r="F7935" s="7" t="str">
        <f>VLOOKUP(C7935, 'DB    '!$A:$M, 7, FALSE)</f>
        <v xml:space="preserve"> </v>
      </c>
      <c r="G7935" s="7" t="str">
        <f>VLOOKUP(C7935, 'DB    '!$A:$M, 9, FALSE)</f>
        <v xml:space="preserve"> </v>
      </c>
      <c r="H7935" s="7" t="str">
        <f>VLOOKUP(C7935, 'DB    '!$A:$M, 11, FALSE)</f>
        <v xml:space="preserve"> </v>
      </c>
      <c r="I7935" s="32"/>
    </row>
    <row r="7936" spans="1:9">
      <c r="B7936" s="6" t="s">
        <v>4554</v>
      </c>
      <c r="C7936" s="26"/>
      <c r="D7936" s="27"/>
      <c r="E7936" s="27"/>
      <c r="F7936" s="27"/>
      <c r="G7936" s="27"/>
      <c r="H7936" s="27"/>
      <c r="I7936" s="28"/>
    </row>
    <row r="7937" spans="1:9">
      <c r="A7937" s="4">
        <f>A7929+1</f>
        <v>993</v>
      </c>
    </row>
    <row r="7938" spans="1:9">
      <c r="B7938" s="29" t="str">
        <f>VLOOKUP(B7944, 'DB    '!A:B, 2, FALSE)</f>
        <v>蓄</v>
      </c>
      <c r="C7938" s="10" t="str">
        <f>VLOOKUP(C7939, 'DB    '!$A:$B, 2, FALSE)</f>
        <v>蓄</v>
      </c>
      <c r="D7938" s="5" t="str">
        <f>VLOOKUP(C7939, 'DB    '!$A:$M, 4, FALSE)</f>
        <v>艹</v>
      </c>
      <c r="E7938" s="5" t="str">
        <f>VLOOKUP(C7939, 'DB    '!$A:$M, 6, FALSE)</f>
        <v>畜</v>
      </c>
      <c r="F7938" s="5" t="str">
        <f>VLOOKUP(C7939, 'DB    '!$A:$M, 8, FALSE)</f>
        <v xml:space="preserve"> </v>
      </c>
      <c r="G7938" s="5" t="str">
        <f>VLOOKUP(C7939, 'DB    '!$A:$M, 10, FALSE)</f>
        <v xml:space="preserve"> </v>
      </c>
      <c r="H7938" s="5" t="str">
        <f>VLOOKUP(C7939, 'DB    '!$A:$M, 12, FALSE)</f>
        <v xml:space="preserve"> </v>
      </c>
      <c r="I7938" s="32" t="str">
        <f>VLOOKUP(C7939, 'DB    '!$A:$M, 13, FALSE)</f>
        <v>풀을 가축이 먹도록 모아서 축적하는 모습. 저축</v>
      </c>
    </row>
    <row r="7939" spans="1:9">
      <c r="B7939" s="30"/>
      <c r="C7939" s="11" t="str">
        <f>B7944</f>
        <v>모을축</v>
      </c>
      <c r="D7939" s="7" t="str">
        <f>VLOOKUP(C7939, 'DB    '!$A:$M, 3, FALSE)</f>
        <v>풀초두</v>
      </c>
      <c r="E7939" s="7" t="str">
        <f>VLOOKUP(C7939, 'DB    '!$A:$M, 5, FALSE)</f>
        <v>가축축</v>
      </c>
      <c r="F7939" s="7" t="str">
        <f>VLOOKUP(C7939, 'DB    '!$A:$M, 7, FALSE)</f>
        <v>.</v>
      </c>
      <c r="G7939" s="7" t="str">
        <f>VLOOKUP(C7939, 'DB    '!$A:$M, 9, FALSE)</f>
        <v>.</v>
      </c>
      <c r="H7939" s="7" t="str">
        <f>VLOOKUP(C7939, 'DB    '!$A:$M, 11, FALSE)</f>
        <v>.</v>
      </c>
      <c r="I7939" s="32"/>
    </row>
    <row r="7940" spans="1:9">
      <c r="B7940" s="30"/>
      <c r="C7940" s="10" t="str">
        <f>VLOOKUP(C7941, 'DB    '!$A:$B, 2, FALSE)</f>
        <v>畜</v>
      </c>
      <c r="D7940" s="5" t="str">
        <f>VLOOKUP(C7941, 'DB    '!$A:$M, 4, FALSE)</f>
        <v>玄</v>
      </c>
      <c r="E7940" s="5" t="str">
        <f>VLOOKUP(C7941, 'DB    '!$A:$M, 6, FALSE)</f>
        <v>田</v>
      </c>
      <c r="F7940" s="5" t="str">
        <f>VLOOKUP(C7941, 'DB    '!$A:$M, 8, FALSE)</f>
        <v xml:space="preserve"> </v>
      </c>
      <c r="G7940" s="5" t="str">
        <f>VLOOKUP(C7941, 'DB    '!$A:$M, 10, FALSE)</f>
        <v xml:space="preserve"> </v>
      </c>
      <c r="H7940" s="5" t="str">
        <f>VLOOKUP(C7941, 'DB    '!$A:$M, 12, FALSE)</f>
        <v xml:space="preserve"> </v>
      </c>
      <c r="I7940" s="32" t="str">
        <f>VLOOKUP(C7941, 'DB    '!$A:$M, 13, FALSE)</f>
        <v>힘이 세서 밧줄로 묶어놔야 하고 위가 여러 개 있는 소의 위 소가 가축이다</v>
      </c>
    </row>
    <row r="7941" spans="1:9">
      <c r="B7941" s="30"/>
      <c r="C7941" s="11" t="s">
        <v>4566</v>
      </c>
      <c r="D7941" s="7" t="str">
        <f>VLOOKUP(C7941, 'DB    '!$A:$M, 3, FALSE)</f>
        <v>검을현</v>
      </c>
      <c r="E7941" s="7" t="str">
        <f>VLOOKUP(C7941, 'DB    '!$A:$M, 5, FALSE)</f>
        <v>밭전</v>
      </c>
      <c r="F7941" s="7" t="str">
        <f>VLOOKUP(C7941, 'DB    '!$A:$M, 7, FALSE)</f>
        <v>.</v>
      </c>
      <c r="G7941" s="7" t="str">
        <f>VLOOKUP(C7941, 'DB    '!$A:$M, 9, FALSE)</f>
        <v>.</v>
      </c>
      <c r="H7941" s="7" t="str">
        <f>VLOOKUP(C7941, 'DB    '!$A:$M, 11, FALSE)</f>
        <v>.</v>
      </c>
      <c r="I7941" s="32"/>
    </row>
    <row r="7942" spans="1:9">
      <c r="B7942" s="31"/>
      <c r="C7942" s="10" t="str">
        <f>VLOOKUP(C7943, 'DB    '!$A:$B, 2, FALSE)</f>
        <v xml:space="preserve"> </v>
      </c>
      <c r="D7942" s="5" t="str">
        <f>VLOOKUP(C7943, 'DB    '!$A:$M, 4, FALSE)</f>
        <v xml:space="preserve"> </v>
      </c>
      <c r="E7942" s="5" t="str">
        <f>VLOOKUP(C7943, 'DB    '!$A:$M, 6, FALSE)</f>
        <v xml:space="preserve"> </v>
      </c>
      <c r="F7942" s="5" t="str">
        <f>VLOOKUP(C7943, 'DB    '!$A:$M, 8, FALSE)</f>
        <v xml:space="preserve"> </v>
      </c>
      <c r="G7942" s="5" t="str">
        <f>VLOOKUP(C7943, 'DB    '!$A:$M, 10, FALSE)</f>
        <v xml:space="preserve"> </v>
      </c>
      <c r="H7942" s="5" t="str">
        <f>VLOOKUP(C7943, 'DB    '!$A:$M, 12, FALSE)</f>
        <v xml:space="preserve"> </v>
      </c>
      <c r="I7942" s="32" t="str">
        <f>VLOOKUP(C7943, 'DB    '!$A:$M, 13, FALSE)</f>
        <v xml:space="preserve"> </v>
      </c>
    </row>
    <row r="7943" spans="1:9">
      <c r="B7943" s="31"/>
      <c r="C7943" s="11" t="s">
        <v>16</v>
      </c>
      <c r="D7943" s="7" t="str">
        <f>VLOOKUP(C7943, 'DB    '!$A:$M, 3, FALSE)</f>
        <v xml:space="preserve"> </v>
      </c>
      <c r="E7943" s="7" t="str">
        <f>VLOOKUP(C7943, 'DB    '!$A:$M, 5, FALSE)</f>
        <v xml:space="preserve"> </v>
      </c>
      <c r="F7943" s="7" t="str">
        <f>VLOOKUP(C7943, 'DB    '!$A:$M, 7, FALSE)</f>
        <v xml:space="preserve"> </v>
      </c>
      <c r="G7943" s="7" t="str">
        <f>VLOOKUP(C7943, 'DB    '!$A:$M, 9, FALSE)</f>
        <v xml:space="preserve"> </v>
      </c>
      <c r="H7943" s="7" t="str">
        <f>VLOOKUP(C7943, 'DB    '!$A:$M, 11, FALSE)</f>
        <v xml:space="preserve"> </v>
      </c>
      <c r="I7943" s="32"/>
    </row>
    <row r="7944" spans="1:9">
      <c r="B7944" s="6" t="s">
        <v>4561</v>
      </c>
      <c r="C7944" s="26"/>
      <c r="D7944" s="27"/>
      <c r="E7944" s="27"/>
      <c r="F7944" s="27"/>
      <c r="G7944" s="27"/>
      <c r="H7944" s="27"/>
      <c r="I7944" s="28"/>
    </row>
    <row r="7945" spans="1:9">
      <c r="A7945" s="4">
        <f>A7937+1</f>
        <v>994</v>
      </c>
    </row>
    <row r="7946" spans="1:9">
      <c r="B7946" s="29" t="str">
        <f>VLOOKUP(B7952, 'DB    '!A:B, 2, FALSE)</f>
        <v>窮</v>
      </c>
      <c r="C7946" s="10" t="str">
        <f>VLOOKUP(C7947, 'DB    '!$A:$B, 2, FALSE)</f>
        <v>窮</v>
      </c>
      <c r="D7946" s="5" t="str">
        <f>VLOOKUP(C7947, 'DB    '!$A:$M, 4, FALSE)</f>
        <v>穴</v>
      </c>
      <c r="E7946" s="5" t="str">
        <f>VLOOKUP(C7947, 'DB    '!$A:$M, 6, FALSE)</f>
        <v>身</v>
      </c>
      <c r="F7946" s="5" t="str">
        <f>VLOOKUP(C7947, 'DB    '!$A:$M, 8, FALSE)</f>
        <v>弓</v>
      </c>
      <c r="G7946" s="5" t="str">
        <f>VLOOKUP(C7947, 'DB    '!$A:$M, 10, FALSE)</f>
        <v xml:space="preserve"> </v>
      </c>
      <c r="H7946" s="5" t="str">
        <f>VLOOKUP(C7947, 'DB    '!$A:$M, 12, FALSE)</f>
        <v xml:space="preserve"> </v>
      </c>
      <c r="I7946" s="32" t="str">
        <f>VLOOKUP(C7947, 'DB    '!$A:$M, 13, FALSE)</f>
        <v>구멍 같은 동굴을 발견하고 사냥갔다 날이 저물어 동굴에 들어가 몸을 누이고 활을 껴안고 자는 궁한 모습. 궁극</v>
      </c>
    </row>
    <row r="7947" spans="1:9">
      <c r="B7947" s="30"/>
      <c r="C7947" s="11" t="str">
        <f>B7952</f>
        <v>궁할궁</v>
      </c>
      <c r="D7947" s="7" t="str">
        <f>VLOOKUP(C7947, 'DB    '!$A:$M, 3, FALSE)</f>
        <v>구멍혈</v>
      </c>
      <c r="E7947" s="7" t="str">
        <f>VLOOKUP(C7947, 'DB    '!$A:$M, 5, FALSE)</f>
        <v>몸신</v>
      </c>
      <c r="F7947" s="7" t="str">
        <f>VLOOKUP(C7947, 'DB    '!$A:$M, 7, FALSE)</f>
        <v>활궁</v>
      </c>
      <c r="G7947" s="7" t="str">
        <f>VLOOKUP(C7947, 'DB    '!$A:$M, 9, FALSE)</f>
        <v>.</v>
      </c>
      <c r="H7947" s="7" t="str">
        <f>VLOOKUP(C7947, 'DB    '!$A:$M, 11, FALSE)</f>
        <v>.</v>
      </c>
      <c r="I7947" s="32"/>
    </row>
    <row r="7948" spans="1:9">
      <c r="B7948" s="30"/>
      <c r="C7948" s="10" t="str">
        <f>VLOOKUP(C7949, 'DB    '!$A:$B, 2, FALSE)</f>
        <v xml:space="preserve"> </v>
      </c>
      <c r="D7948" s="5" t="str">
        <f>VLOOKUP(C7949, 'DB    '!$A:$M, 4, FALSE)</f>
        <v xml:space="preserve"> </v>
      </c>
      <c r="E7948" s="5" t="str">
        <f>VLOOKUP(C7949, 'DB    '!$A:$M, 6, FALSE)</f>
        <v xml:space="preserve"> </v>
      </c>
      <c r="F7948" s="5" t="str">
        <f>VLOOKUP(C7949, 'DB    '!$A:$M, 8, FALSE)</f>
        <v xml:space="preserve"> </v>
      </c>
      <c r="G7948" s="5" t="str">
        <f>VLOOKUP(C7949, 'DB    '!$A:$M, 10, FALSE)</f>
        <v xml:space="preserve"> </v>
      </c>
      <c r="H7948" s="5" t="str">
        <f>VLOOKUP(C7949, 'DB    '!$A:$M, 12, FALSE)</f>
        <v xml:space="preserve"> </v>
      </c>
      <c r="I7948" s="32" t="str">
        <f>VLOOKUP(C7949, 'DB    '!$A:$M, 13, FALSE)</f>
        <v xml:space="preserve"> </v>
      </c>
    </row>
    <row r="7949" spans="1:9">
      <c r="B7949" s="30"/>
      <c r="C7949" s="11" t="s">
        <v>16</v>
      </c>
      <c r="D7949" s="7" t="str">
        <f>VLOOKUP(C7949, 'DB    '!$A:$M, 3, FALSE)</f>
        <v xml:space="preserve"> </v>
      </c>
      <c r="E7949" s="7" t="str">
        <f>VLOOKUP(C7949, 'DB    '!$A:$M, 5, FALSE)</f>
        <v xml:space="preserve"> </v>
      </c>
      <c r="F7949" s="7" t="str">
        <f>VLOOKUP(C7949, 'DB    '!$A:$M, 7, FALSE)</f>
        <v xml:space="preserve"> </v>
      </c>
      <c r="G7949" s="7" t="str">
        <f>VLOOKUP(C7949, 'DB    '!$A:$M, 9, FALSE)</f>
        <v xml:space="preserve"> </v>
      </c>
      <c r="H7949" s="7" t="str">
        <f>VLOOKUP(C7949, 'DB    '!$A:$M, 11, FALSE)</f>
        <v xml:space="preserve"> </v>
      </c>
      <c r="I7949" s="32"/>
    </row>
    <row r="7950" spans="1:9">
      <c r="B7950" s="31"/>
      <c r="C7950" s="10" t="str">
        <f>VLOOKUP(C7951, 'DB    '!$A:$B, 2, FALSE)</f>
        <v xml:space="preserve"> </v>
      </c>
      <c r="D7950" s="5" t="str">
        <f>VLOOKUP(C7951, 'DB    '!$A:$M, 4, FALSE)</f>
        <v xml:space="preserve"> </v>
      </c>
      <c r="E7950" s="5" t="str">
        <f>VLOOKUP(C7951, 'DB    '!$A:$M, 6, FALSE)</f>
        <v xml:space="preserve"> </v>
      </c>
      <c r="F7950" s="5" t="str">
        <f>VLOOKUP(C7951, 'DB    '!$A:$M, 8, FALSE)</f>
        <v xml:space="preserve"> </v>
      </c>
      <c r="G7950" s="5" t="str">
        <f>VLOOKUP(C7951, 'DB    '!$A:$M, 10, FALSE)</f>
        <v xml:space="preserve"> </v>
      </c>
      <c r="H7950" s="5" t="str">
        <f>VLOOKUP(C7951, 'DB    '!$A:$M, 12, FALSE)</f>
        <v xml:space="preserve"> </v>
      </c>
      <c r="I7950" s="32" t="str">
        <f>VLOOKUP(C7951, 'DB    '!$A:$M, 13, FALSE)</f>
        <v xml:space="preserve"> </v>
      </c>
    </row>
    <row r="7951" spans="1:9">
      <c r="B7951" s="31"/>
      <c r="C7951" s="11" t="s">
        <v>16</v>
      </c>
      <c r="D7951" s="7" t="str">
        <f>VLOOKUP(C7951, 'DB    '!$A:$M, 3, FALSE)</f>
        <v xml:space="preserve"> </v>
      </c>
      <c r="E7951" s="7" t="str">
        <f>VLOOKUP(C7951, 'DB    '!$A:$M, 5, FALSE)</f>
        <v xml:space="preserve"> </v>
      </c>
      <c r="F7951" s="7" t="str">
        <f>VLOOKUP(C7951, 'DB    '!$A:$M, 7, FALSE)</f>
        <v xml:space="preserve"> </v>
      </c>
      <c r="G7951" s="7" t="str">
        <f>VLOOKUP(C7951, 'DB    '!$A:$M, 9, FALSE)</f>
        <v xml:space="preserve"> </v>
      </c>
      <c r="H7951" s="7" t="str">
        <f>VLOOKUP(C7951, 'DB    '!$A:$M, 11, FALSE)</f>
        <v xml:space="preserve"> </v>
      </c>
      <c r="I7951" s="32"/>
    </row>
    <row r="7952" spans="1:9">
      <c r="B7952" s="6" t="s">
        <v>4571</v>
      </c>
      <c r="C7952" s="26"/>
      <c r="D7952" s="27"/>
      <c r="E7952" s="27"/>
      <c r="F7952" s="27"/>
      <c r="G7952" s="27"/>
      <c r="H7952" s="27"/>
      <c r="I7952" s="28"/>
    </row>
    <row r="7953" spans="1:9">
      <c r="A7953" s="4">
        <f>A7945+1</f>
        <v>995</v>
      </c>
    </row>
    <row r="7954" spans="1:9">
      <c r="B7954" s="29" t="str">
        <f>VLOOKUP(B7960, 'DB    '!A:B, 2, FALSE)</f>
        <v>賤</v>
      </c>
      <c r="C7954" s="10" t="str">
        <f>VLOOKUP(C7955, 'DB    '!$A:$B, 2, FALSE)</f>
        <v>賤</v>
      </c>
      <c r="D7954" s="5" t="str">
        <f>VLOOKUP(C7955, 'DB    '!$A:$M, 4, FALSE)</f>
        <v>貝</v>
      </c>
      <c r="E7954" s="5" t="str">
        <f>VLOOKUP(C7955, 'DB    '!$A:$M, 6, FALSE)</f>
        <v>戈</v>
      </c>
      <c r="F7954" s="5" t="str">
        <f>VLOOKUP(C7955, 'DB    '!$A:$M, 8, FALSE)</f>
        <v>戈</v>
      </c>
      <c r="G7954" s="5" t="str">
        <f>VLOOKUP(C7955, 'DB    '!$A:$M, 10, FALSE)</f>
        <v xml:space="preserve"> </v>
      </c>
      <c r="H7954" s="5" t="str">
        <f>VLOOKUP(C7955, 'DB    '!$A:$M, 12, FALSE)</f>
        <v xml:space="preserve"> </v>
      </c>
      <c r="I7954" s="32" t="str">
        <f>VLOOKUP(C7955, 'DB    '!$A:$M, 13, FALSE)</f>
        <v>누군가의 돈을 차으로 치고 치면 그 사람은 가난해진다. 천해진다</v>
      </c>
    </row>
    <row r="7955" spans="1:9">
      <c r="B7955" s="30"/>
      <c r="C7955" s="11" t="str">
        <f>B7960</f>
        <v>천할천</v>
      </c>
      <c r="D7955" s="7" t="str">
        <f>VLOOKUP(C7955, 'DB    '!$A:$M, 3, FALSE)</f>
        <v>조개패</v>
      </c>
      <c r="E7955" s="7" t="str">
        <f>VLOOKUP(C7955, 'DB    '!$A:$M, 5, FALSE)</f>
        <v>창과</v>
      </c>
      <c r="F7955" s="7" t="str">
        <f>VLOOKUP(C7955, 'DB    '!$A:$M, 7, FALSE)</f>
        <v>창과</v>
      </c>
      <c r="G7955" s="7" t="str">
        <f>VLOOKUP(C7955, 'DB    '!$A:$M, 9, FALSE)</f>
        <v>.</v>
      </c>
      <c r="H7955" s="7" t="str">
        <f>VLOOKUP(C7955, 'DB    '!$A:$M, 11, FALSE)</f>
        <v>.</v>
      </c>
      <c r="I7955" s="32"/>
    </row>
    <row r="7956" spans="1:9">
      <c r="B7956" s="30"/>
      <c r="C7956" s="10" t="str">
        <f>VLOOKUP(C7957, 'DB    '!$A:$B, 2, FALSE)</f>
        <v xml:space="preserve"> </v>
      </c>
      <c r="D7956" s="5" t="str">
        <f>VLOOKUP(C7957, 'DB    '!$A:$M, 4, FALSE)</f>
        <v xml:space="preserve"> </v>
      </c>
      <c r="E7956" s="5" t="str">
        <f>VLOOKUP(C7957, 'DB    '!$A:$M, 6, FALSE)</f>
        <v xml:space="preserve"> </v>
      </c>
      <c r="F7956" s="5" t="str">
        <f>VLOOKUP(C7957, 'DB    '!$A:$M, 8, FALSE)</f>
        <v xml:space="preserve"> </v>
      </c>
      <c r="G7956" s="5" t="str">
        <f>VLOOKUP(C7957, 'DB    '!$A:$M, 10, FALSE)</f>
        <v xml:space="preserve"> </v>
      </c>
      <c r="H7956" s="5" t="str">
        <f>VLOOKUP(C7957, 'DB    '!$A:$M, 12, FALSE)</f>
        <v xml:space="preserve"> </v>
      </c>
      <c r="I7956" s="32" t="str">
        <f>VLOOKUP(C7957, 'DB    '!$A:$M, 13, FALSE)</f>
        <v xml:space="preserve"> </v>
      </c>
    </row>
    <row r="7957" spans="1:9">
      <c r="B7957" s="30"/>
      <c r="C7957" s="11" t="s">
        <v>16</v>
      </c>
      <c r="D7957" s="7" t="str">
        <f>VLOOKUP(C7957, 'DB    '!$A:$M, 3, FALSE)</f>
        <v xml:space="preserve"> </v>
      </c>
      <c r="E7957" s="7" t="str">
        <f>VLOOKUP(C7957, 'DB    '!$A:$M, 5, FALSE)</f>
        <v xml:space="preserve"> </v>
      </c>
      <c r="F7957" s="7" t="str">
        <f>VLOOKUP(C7957, 'DB    '!$A:$M, 7, FALSE)</f>
        <v xml:space="preserve"> </v>
      </c>
      <c r="G7957" s="7" t="str">
        <f>VLOOKUP(C7957, 'DB    '!$A:$M, 9, FALSE)</f>
        <v xml:space="preserve"> </v>
      </c>
      <c r="H7957" s="7" t="str">
        <f>VLOOKUP(C7957, 'DB    '!$A:$M, 11, FALSE)</f>
        <v xml:space="preserve"> </v>
      </c>
      <c r="I7957" s="32"/>
    </row>
    <row r="7958" spans="1:9">
      <c r="B7958" s="31"/>
      <c r="C7958" s="10" t="str">
        <f>VLOOKUP(C7959, 'DB    '!$A:$B, 2, FALSE)</f>
        <v xml:space="preserve"> </v>
      </c>
      <c r="D7958" s="5" t="str">
        <f>VLOOKUP(C7959, 'DB    '!$A:$M, 4, FALSE)</f>
        <v xml:space="preserve"> </v>
      </c>
      <c r="E7958" s="5" t="str">
        <f>VLOOKUP(C7959, 'DB    '!$A:$M, 6, FALSE)</f>
        <v xml:space="preserve"> </v>
      </c>
      <c r="F7958" s="5" t="str">
        <f>VLOOKUP(C7959, 'DB    '!$A:$M, 8, FALSE)</f>
        <v xml:space="preserve"> </v>
      </c>
      <c r="G7958" s="5" t="str">
        <f>VLOOKUP(C7959, 'DB    '!$A:$M, 10, FALSE)</f>
        <v xml:space="preserve"> </v>
      </c>
      <c r="H7958" s="5" t="str">
        <f>VLOOKUP(C7959, 'DB    '!$A:$M, 12, FALSE)</f>
        <v xml:space="preserve"> </v>
      </c>
      <c r="I7958" s="32" t="str">
        <f>VLOOKUP(C7959, 'DB    '!$A:$M, 13, FALSE)</f>
        <v xml:space="preserve"> </v>
      </c>
    </row>
    <row r="7959" spans="1:9">
      <c r="B7959" s="31"/>
      <c r="C7959" s="11" t="s">
        <v>16</v>
      </c>
      <c r="D7959" s="7" t="str">
        <f>VLOOKUP(C7959, 'DB    '!$A:$M, 3, FALSE)</f>
        <v xml:space="preserve"> </v>
      </c>
      <c r="E7959" s="7" t="str">
        <f>VLOOKUP(C7959, 'DB    '!$A:$M, 5, FALSE)</f>
        <v xml:space="preserve"> </v>
      </c>
      <c r="F7959" s="7" t="str">
        <f>VLOOKUP(C7959, 'DB    '!$A:$M, 7, FALSE)</f>
        <v xml:space="preserve"> </v>
      </c>
      <c r="G7959" s="7" t="str">
        <f>VLOOKUP(C7959, 'DB    '!$A:$M, 9, FALSE)</f>
        <v xml:space="preserve"> </v>
      </c>
      <c r="H7959" s="7" t="str">
        <f>VLOOKUP(C7959, 'DB    '!$A:$M, 11, FALSE)</f>
        <v xml:space="preserve"> </v>
      </c>
      <c r="I7959" s="32"/>
    </row>
    <row r="7960" spans="1:9">
      <c r="B7960" s="6" t="s">
        <v>4576</v>
      </c>
      <c r="C7960" s="26"/>
      <c r="D7960" s="27"/>
      <c r="E7960" s="27"/>
      <c r="F7960" s="27"/>
      <c r="G7960" s="27"/>
      <c r="H7960" s="27"/>
      <c r="I7960" s="28"/>
    </row>
    <row r="7961" spans="1:9">
      <c r="A7961" s="4">
        <f>A7953+1</f>
        <v>996</v>
      </c>
    </row>
    <row r="7962" spans="1:9">
      <c r="B7962" s="29" t="str">
        <f>VLOOKUP(B7968, 'DB    '!A:B, 2, FALSE)</f>
        <v>納</v>
      </c>
      <c r="C7962" s="10" t="str">
        <f>VLOOKUP(C7963, 'DB    '!$A:$B, 2, FALSE)</f>
        <v>納</v>
      </c>
      <c r="D7962" s="5" t="str">
        <f>VLOOKUP(C7963, 'DB    '!$A:$M, 4, FALSE)</f>
        <v>糸</v>
      </c>
      <c r="E7962" s="5" t="str">
        <f>VLOOKUP(C7963, 'DB    '!$A:$M, 6, FALSE)</f>
        <v>內</v>
      </c>
      <c r="F7962" s="5" t="str">
        <f>VLOOKUP(C7963, 'DB    '!$A:$M, 8, FALSE)</f>
        <v xml:space="preserve"> </v>
      </c>
      <c r="G7962" s="5" t="str">
        <f>VLOOKUP(C7963, 'DB    '!$A:$M, 10, FALSE)</f>
        <v xml:space="preserve"> </v>
      </c>
      <c r="H7962" s="5" t="str">
        <f>VLOOKUP(C7963, 'DB    '!$A:$M, 12, FALSE)</f>
        <v xml:space="preserve"> </v>
      </c>
      <c r="I7962" s="32" t="str">
        <f>VLOOKUP(C7963, 'DB    '!$A:$M, 13, FALSE)</f>
        <v>실타래 중 좋은 것을 관청에 들인다. 납부한다</v>
      </c>
    </row>
    <row r="7963" spans="1:9">
      <c r="B7963" s="30"/>
      <c r="C7963" s="11" t="str">
        <f>B7968</f>
        <v>드릴납</v>
      </c>
      <c r="D7963" s="7" t="str">
        <f>VLOOKUP(C7963, 'DB    '!$A:$M, 3, FALSE)</f>
        <v>실멱</v>
      </c>
      <c r="E7963" s="7" t="str">
        <f>VLOOKUP(C7963, 'DB    '!$A:$M, 5, FALSE)</f>
        <v>안내</v>
      </c>
      <c r="F7963" s="7" t="str">
        <f>VLOOKUP(C7963, 'DB    '!$A:$M, 7, FALSE)</f>
        <v>.</v>
      </c>
      <c r="G7963" s="7" t="str">
        <f>VLOOKUP(C7963, 'DB    '!$A:$M, 9, FALSE)</f>
        <v>.</v>
      </c>
      <c r="H7963" s="7" t="str">
        <f>VLOOKUP(C7963, 'DB    '!$A:$M, 11, FALSE)</f>
        <v>.</v>
      </c>
      <c r="I7963" s="32"/>
    </row>
    <row r="7964" spans="1:9">
      <c r="B7964" s="30"/>
      <c r="C7964" s="10" t="str">
        <f>VLOOKUP(C7965, 'DB    '!$A:$B, 2, FALSE)</f>
        <v>內</v>
      </c>
      <c r="D7964" s="5" t="str">
        <f>VLOOKUP(C7965, 'DB    '!$A:$M, 4, FALSE)</f>
        <v>冂</v>
      </c>
      <c r="E7964" s="5" t="str">
        <f>VLOOKUP(C7965, 'DB    '!$A:$M, 6, FALSE)</f>
        <v>入</v>
      </c>
      <c r="F7964" s="5" t="str">
        <f>VLOOKUP(C7965, 'DB    '!$A:$M, 8, FALSE)</f>
        <v xml:space="preserve"> </v>
      </c>
      <c r="G7964" s="5" t="str">
        <f>VLOOKUP(C7965, 'DB    '!$A:$M, 10, FALSE)</f>
        <v xml:space="preserve"> </v>
      </c>
      <c r="H7964" s="5" t="str">
        <f>VLOOKUP(C7965, 'DB    '!$A:$M, 12, FALSE)</f>
        <v xml:space="preserve"> </v>
      </c>
      <c r="I7964" s="32" t="str">
        <f>VLOOKUP(C7965, 'DB    '!$A:$M, 13, FALSE)</f>
        <v>사람이 머리를 숙이고 안으로 들어오면 안은 실내이다. 내측</v>
      </c>
    </row>
    <row r="7965" spans="1:9">
      <c r="B7965" s="30"/>
      <c r="C7965" s="11" t="s">
        <v>666</v>
      </c>
      <c r="D7965" s="7" t="str">
        <f>VLOOKUP(C7965, 'DB    '!$A:$M, 3, FALSE)</f>
        <v>멀경</v>
      </c>
      <c r="E7965" s="7" t="str">
        <f>VLOOKUP(C7965, 'DB    '!$A:$M, 5, FALSE)</f>
        <v>들입</v>
      </c>
      <c r="F7965" s="7" t="str">
        <f>VLOOKUP(C7965, 'DB    '!$A:$M, 7, FALSE)</f>
        <v>.</v>
      </c>
      <c r="G7965" s="7" t="str">
        <f>VLOOKUP(C7965, 'DB    '!$A:$M, 9, FALSE)</f>
        <v>.</v>
      </c>
      <c r="H7965" s="7" t="str">
        <f>VLOOKUP(C7965, 'DB    '!$A:$M, 11, FALSE)</f>
        <v>.</v>
      </c>
      <c r="I7965" s="32"/>
    </row>
    <row r="7966" spans="1:9">
      <c r="B7966" s="31"/>
      <c r="C7966" s="10" t="str">
        <f>VLOOKUP(C7967, 'DB    '!$A:$B, 2, FALSE)</f>
        <v xml:space="preserve"> </v>
      </c>
      <c r="D7966" s="5" t="str">
        <f>VLOOKUP(C7967, 'DB    '!$A:$M, 4, FALSE)</f>
        <v xml:space="preserve"> </v>
      </c>
      <c r="E7966" s="5" t="str">
        <f>VLOOKUP(C7967, 'DB    '!$A:$M, 6, FALSE)</f>
        <v xml:space="preserve"> </v>
      </c>
      <c r="F7966" s="5" t="str">
        <f>VLOOKUP(C7967, 'DB    '!$A:$M, 8, FALSE)</f>
        <v xml:space="preserve"> </v>
      </c>
      <c r="G7966" s="5" t="str">
        <f>VLOOKUP(C7967, 'DB    '!$A:$M, 10, FALSE)</f>
        <v xml:space="preserve"> </v>
      </c>
      <c r="H7966" s="5" t="str">
        <f>VLOOKUP(C7967, 'DB    '!$A:$M, 12, FALSE)</f>
        <v xml:space="preserve"> </v>
      </c>
      <c r="I7966" s="32" t="str">
        <f>VLOOKUP(C7967, 'DB    '!$A:$M, 13, FALSE)</f>
        <v xml:space="preserve"> </v>
      </c>
    </row>
    <row r="7967" spans="1:9">
      <c r="B7967" s="31"/>
      <c r="C7967" s="11" t="s">
        <v>16</v>
      </c>
      <c r="D7967" s="7" t="str">
        <f>VLOOKUP(C7967, 'DB    '!$A:$M, 3, FALSE)</f>
        <v xml:space="preserve"> </v>
      </c>
      <c r="E7967" s="7" t="str">
        <f>VLOOKUP(C7967, 'DB    '!$A:$M, 5, FALSE)</f>
        <v xml:space="preserve"> </v>
      </c>
      <c r="F7967" s="7" t="str">
        <f>VLOOKUP(C7967, 'DB    '!$A:$M, 7, FALSE)</f>
        <v xml:space="preserve"> </v>
      </c>
      <c r="G7967" s="7" t="str">
        <f>VLOOKUP(C7967, 'DB    '!$A:$M, 9, FALSE)</f>
        <v xml:space="preserve"> </v>
      </c>
      <c r="H7967" s="7" t="str">
        <f>VLOOKUP(C7967, 'DB    '!$A:$M, 11, FALSE)</f>
        <v xml:space="preserve"> </v>
      </c>
      <c r="I7967" s="32"/>
    </row>
    <row r="7968" spans="1:9">
      <c r="B7968" s="6" t="s">
        <v>4581</v>
      </c>
      <c r="C7968" s="26"/>
      <c r="D7968" s="27"/>
      <c r="E7968" s="27"/>
      <c r="F7968" s="27"/>
      <c r="G7968" s="27"/>
      <c r="H7968" s="27"/>
      <c r="I7968" s="28"/>
    </row>
    <row r="7969" spans="1:9">
      <c r="A7969" s="4">
        <f>A7961+1</f>
        <v>997</v>
      </c>
    </row>
    <row r="7970" spans="1:9">
      <c r="B7970" s="29" t="str">
        <f>VLOOKUP(B7976, 'DB    '!A:B, 2, FALSE)</f>
        <v>賦</v>
      </c>
      <c r="C7970" s="10" t="str">
        <f>VLOOKUP(C7971, 'DB    '!$A:$B, 2, FALSE)</f>
        <v>賦</v>
      </c>
      <c r="D7970" s="5" t="str">
        <f>VLOOKUP(C7971, 'DB    '!$A:$M, 4, FALSE)</f>
        <v>貝</v>
      </c>
      <c r="E7970" s="5" t="str">
        <f>VLOOKUP(C7971, 'DB    '!$A:$M, 6, FALSE)</f>
        <v>武</v>
      </c>
      <c r="F7970" s="5" t="str">
        <f>VLOOKUP(C7971, 'DB    '!$A:$M, 8, FALSE)</f>
        <v xml:space="preserve"> </v>
      </c>
      <c r="G7970" s="5" t="str">
        <f>VLOOKUP(C7971, 'DB    '!$A:$M, 10, FALSE)</f>
        <v xml:space="preserve"> </v>
      </c>
      <c r="H7970" s="5" t="str">
        <f>VLOOKUP(C7971, 'DB    '!$A:$M, 12, FALSE)</f>
        <v xml:space="preserve"> </v>
      </c>
      <c r="I7970" s="32" t="str">
        <f>VLOOKUP(C7971, 'DB    '!$A:$M, 13, FALSE)</f>
        <v>돈을 창을 든 사람들이 가서 돈을 걷어가는 모습. 세금부과</v>
      </c>
    </row>
    <row r="7971" spans="1:9">
      <c r="B7971" s="30"/>
      <c r="C7971" s="11" t="str">
        <f>B7976</f>
        <v>부세부</v>
      </c>
      <c r="D7971" s="7" t="str">
        <f>VLOOKUP(C7971, 'DB    '!$A:$M, 3, FALSE)</f>
        <v>조개패</v>
      </c>
      <c r="E7971" s="7" t="str">
        <f>VLOOKUP(C7971, 'DB    '!$A:$M, 5, FALSE)</f>
        <v>굳셀무</v>
      </c>
      <c r="F7971" s="7" t="str">
        <f>VLOOKUP(C7971, 'DB    '!$A:$M, 7, FALSE)</f>
        <v>.</v>
      </c>
      <c r="G7971" s="7" t="str">
        <f>VLOOKUP(C7971, 'DB    '!$A:$M, 9, FALSE)</f>
        <v>.</v>
      </c>
      <c r="H7971" s="7" t="str">
        <f>VLOOKUP(C7971, 'DB    '!$A:$M, 11, FALSE)</f>
        <v>.</v>
      </c>
      <c r="I7971" s="32"/>
    </row>
    <row r="7972" spans="1:9">
      <c r="B7972" s="30"/>
      <c r="C7972" s="10" t="str">
        <f>VLOOKUP(C7973, 'DB    '!$A:$B, 2, FALSE)</f>
        <v>武</v>
      </c>
      <c r="D7972" s="5" t="str">
        <f>VLOOKUP(C7973, 'DB    '!$A:$M, 4, FALSE)</f>
        <v>一</v>
      </c>
      <c r="E7972" s="5" t="str">
        <f>VLOOKUP(C7973, 'DB    '!$A:$M, 6, FALSE)</f>
        <v>戈</v>
      </c>
      <c r="F7972" s="5" t="str">
        <f>VLOOKUP(C7973, 'DB    '!$A:$M, 8, FALSE)</f>
        <v>止</v>
      </c>
      <c r="G7972" s="5" t="str">
        <f>VLOOKUP(C7973, 'DB    '!$A:$M, 10, FALSE)</f>
        <v xml:space="preserve"> </v>
      </c>
      <c r="H7972" s="5" t="str">
        <f>VLOOKUP(C7973, 'DB    '!$A:$M, 12, FALSE)</f>
        <v xml:space="preserve"> </v>
      </c>
      <c r="I7972" s="32" t="str">
        <f>VLOOKUP(C7973, 'DB    '!$A:$M, 13, FALSE)</f>
        <v>창을 들고 다리로 굳세게 선 무사의 모습</v>
      </c>
    </row>
    <row r="7973" spans="1:9">
      <c r="B7973" s="30"/>
      <c r="C7973" s="11" t="s">
        <v>4589</v>
      </c>
      <c r="D7973" s="7" t="str">
        <f>VLOOKUP(C7973, 'DB    '!$A:$M, 3, FALSE)</f>
        <v>한일</v>
      </c>
      <c r="E7973" s="7" t="str">
        <f>VLOOKUP(C7973, 'DB    '!$A:$M, 5, FALSE)</f>
        <v>창과</v>
      </c>
      <c r="F7973" s="7" t="str">
        <f>VLOOKUP(C7973, 'DB    '!$A:$M, 7, FALSE)</f>
        <v>그칠지</v>
      </c>
      <c r="G7973" s="7" t="str">
        <f>VLOOKUP(C7973, 'DB    '!$A:$M, 9, FALSE)</f>
        <v>.</v>
      </c>
      <c r="H7973" s="7" t="str">
        <f>VLOOKUP(C7973, 'DB    '!$A:$M, 11, FALSE)</f>
        <v>.</v>
      </c>
      <c r="I7973" s="32"/>
    </row>
    <row r="7974" spans="1:9">
      <c r="B7974" s="31"/>
      <c r="C7974" s="10" t="str">
        <f>VLOOKUP(C7975, 'DB    '!$A:$B, 2, FALSE)</f>
        <v xml:space="preserve"> </v>
      </c>
      <c r="D7974" s="5" t="str">
        <f>VLOOKUP(C7975, 'DB    '!$A:$M, 4, FALSE)</f>
        <v xml:space="preserve"> </v>
      </c>
      <c r="E7974" s="5" t="str">
        <f>VLOOKUP(C7975, 'DB    '!$A:$M, 6, FALSE)</f>
        <v xml:space="preserve"> </v>
      </c>
      <c r="F7974" s="5" t="str">
        <f>VLOOKUP(C7975, 'DB    '!$A:$M, 8, FALSE)</f>
        <v xml:space="preserve"> </v>
      </c>
      <c r="G7974" s="5" t="str">
        <f>VLOOKUP(C7975, 'DB    '!$A:$M, 10, FALSE)</f>
        <v xml:space="preserve"> </v>
      </c>
      <c r="H7974" s="5" t="str">
        <f>VLOOKUP(C7975, 'DB    '!$A:$M, 12, FALSE)</f>
        <v xml:space="preserve"> </v>
      </c>
      <c r="I7974" s="32" t="str">
        <f>VLOOKUP(C7975, 'DB    '!$A:$M, 13, FALSE)</f>
        <v xml:space="preserve"> </v>
      </c>
    </row>
    <row r="7975" spans="1:9">
      <c r="B7975" s="31"/>
      <c r="C7975" s="11" t="s">
        <v>16</v>
      </c>
      <c r="D7975" s="7" t="str">
        <f>VLOOKUP(C7975, 'DB    '!$A:$M, 3, FALSE)</f>
        <v xml:space="preserve"> </v>
      </c>
      <c r="E7975" s="7" t="str">
        <f>VLOOKUP(C7975, 'DB    '!$A:$M, 5, FALSE)</f>
        <v xml:space="preserve"> </v>
      </c>
      <c r="F7975" s="7" t="str">
        <f>VLOOKUP(C7975, 'DB    '!$A:$M, 7, FALSE)</f>
        <v xml:space="preserve"> </v>
      </c>
      <c r="G7975" s="7" t="str">
        <f>VLOOKUP(C7975, 'DB    '!$A:$M, 9, FALSE)</f>
        <v xml:space="preserve"> </v>
      </c>
      <c r="H7975" s="7" t="str">
        <f>VLOOKUP(C7975, 'DB    '!$A:$M, 11, FALSE)</f>
        <v xml:space="preserve"> </v>
      </c>
      <c r="I7975" s="32"/>
    </row>
    <row r="7976" spans="1:9">
      <c r="B7976" s="6" t="s">
        <v>4585</v>
      </c>
      <c r="C7976" s="26"/>
      <c r="D7976" s="27"/>
      <c r="E7976" s="27"/>
      <c r="F7976" s="27"/>
      <c r="G7976" s="27"/>
      <c r="H7976" s="27"/>
      <c r="I7976" s="28"/>
    </row>
    <row r="7977" spans="1:9">
      <c r="A7977" s="4">
        <f>A7969+1</f>
        <v>998</v>
      </c>
    </row>
    <row r="7978" spans="1:9">
      <c r="B7978" s="29" t="str">
        <f>VLOOKUP(B7984, 'DB    '!A:B, 2, FALSE)</f>
        <v>租</v>
      </c>
      <c r="C7978" s="10" t="str">
        <f>VLOOKUP(C7979, 'DB    '!$A:$B, 2, FALSE)</f>
        <v>租</v>
      </c>
      <c r="D7978" s="5" t="str">
        <f>VLOOKUP(C7979, 'DB    '!$A:$M, 4, FALSE)</f>
        <v>禾</v>
      </c>
      <c r="E7978" s="5" t="str">
        <f>VLOOKUP(C7979, 'DB    '!$A:$M, 6, FALSE)</f>
        <v>且</v>
      </c>
      <c r="F7978" s="5" t="str">
        <f>VLOOKUP(C7979, 'DB    '!$A:$M, 8, FALSE)</f>
        <v xml:space="preserve"> </v>
      </c>
      <c r="G7978" s="5" t="str">
        <f>VLOOKUP(C7979, 'DB    '!$A:$M, 10, FALSE)</f>
        <v xml:space="preserve"> </v>
      </c>
      <c r="H7978" s="5" t="str">
        <f>VLOOKUP(C7979, 'DB    '!$A:$M, 12, FALSE)</f>
        <v xml:space="preserve"> </v>
      </c>
      <c r="I7978" s="32" t="str">
        <f>VLOOKUP(C7979, 'DB    '!$A:$M, 13, FALSE)</f>
        <v>벼에서 조세 분량을 나누어서 찬합에 넣고 또 넣어서 여러 항목의 조세를 바치는 모양</v>
      </c>
    </row>
    <row r="7979" spans="1:9">
      <c r="B7979" s="30"/>
      <c r="C7979" s="11" t="str">
        <f>B7984</f>
        <v>조세조</v>
      </c>
      <c r="D7979" s="7" t="str">
        <f>VLOOKUP(C7979, 'DB    '!$A:$M, 3, FALSE)</f>
        <v>벼화</v>
      </c>
      <c r="E7979" s="7" t="str">
        <f>VLOOKUP(C7979, 'DB    '!$A:$M, 5, FALSE)</f>
        <v>또차</v>
      </c>
      <c r="F7979" s="7" t="str">
        <f>VLOOKUP(C7979, 'DB    '!$A:$M, 7, FALSE)</f>
        <v>.</v>
      </c>
      <c r="G7979" s="7" t="str">
        <f>VLOOKUP(C7979, 'DB    '!$A:$M, 9, FALSE)</f>
        <v>.</v>
      </c>
      <c r="H7979" s="7" t="str">
        <f>VLOOKUP(C7979, 'DB    '!$A:$M, 11, FALSE)</f>
        <v>.</v>
      </c>
      <c r="I7979" s="32"/>
    </row>
    <row r="7980" spans="1:9">
      <c r="B7980" s="30"/>
      <c r="C7980" s="10" t="str">
        <f>VLOOKUP(C7981, 'DB    '!$A:$B, 2, FALSE)</f>
        <v xml:space="preserve"> </v>
      </c>
      <c r="D7980" s="5" t="str">
        <f>VLOOKUP(C7981, 'DB    '!$A:$M, 4, FALSE)</f>
        <v xml:space="preserve"> </v>
      </c>
      <c r="E7980" s="5" t="str">
        <f>VLOOKUP(C7981, 'DB    '!$A:$M, 6, FALSE)</f>
        <v xml:space="preserve"> </v>
      </c>
      <c r="F7980" s="5" t="str">
        <f>VLOOKUP(C7981, 'DB    '!$A:$M, 8, FALSE)</f>
        <v xml:space="preserve"> </v>
      </c>
      <c r="G7980" s="5" t="str">
        <f>VLOOKUP(C7981, 'DB    '!$A:$M, 10, FALSE)</f>
        <v xml:space="preserve"> </v>
      </c>
      <c r="H7980" s="5" t="str">
        <f>VLOOKUP(C7981, 'DB    '!$A:$M, 12, FALSE)</f>
        <v xml:space="preserve"> </v>
      </c>
      <c r="I7980" s="32" t="str">
        <f>VLOOKUP(C7981, 'DB    '!$A:$M, 13, FALSE)</f>
        <v xml:space="preserve"> </v>
      </c>
    </row>
    <row r="7981" spans="1:9">
      <c r="B7981" s="30"/>
      <c r="C7981" s="11" t="s">
        <v>16</v>
      </c>
      <c r="D7981" s="7" t="str">
        <f>VLOOKUP(C7981, 'DB    '!$A:$M, 3, FALSE)</f>
        <v xml:space="preserve"> </v>
      </c>
      <c r="E7981" s="7" t="str">
        <f>VLOOKUP(C7981, 'DB    '!$A:$M, 5, FALSE)</f>
        <v xml:space="preserve"> </v>
      </c>
      <c r="F7981" s="7" t="str">
        <f>VLOOKUP(C7981, 'DB    '!$A:$M, 7, FALSE)</f>
        <v xml:space="preserve"> </v>
      </c>
      <c r="G7981" s="7" t="str">
        <f>VLOOKUP(C7981, 'DB    '!$A:$M, 9, FALSE)</f>
        <v xml:space="preserve"> </v>
      </c>
      <c r="H7981" s="7" t="str">
        <f>VLOOKUP(C7981, 'DB    '!$A:$M, 11, FALSE)</f>
        <v xml:space="preserve"> </v>
      </c>
      <c r="I7981" s="32"/>
    </row>
    <row r="7982" spans="1:9">
      <c r="B7982" s="31"/>
      <c r="C7982" s="10" t="str">
        <f>VLOOKUP(C7983, 'DB    '!$A:$B, 2, FALSE)</f>
        <v xml:space="preserve"> </v>
      </c>
      <c r="D7982" s="5" t="str">
        <f>VLOOKUP(C7983, 'DB    '!$A:$M, 4, FALSE)</f>
        <v xml:space="preserve"> </v>
      </c>
      <c r="E7982" s="5" t="str">
        <f>VLOOKUP(C7983, 'DB    '!$A:$M, 6, FALSE)</f>
        <v xml:space="preserve"> </v>
      </c>
      <c r="F7982" s="5" t="str">
        <f>VLOOKUP(C7983, 'DB    '!$A:$M, 8, FALSE)</f>
        <v xml:space="preserve"> </v>
      </c>
      <c r="G7982" s="5" t="str">
        <f>VLOOKUP(C7983, 'DB    '!$A:$M, 10, FALSE)</f>
        <v xml:space="preserve"> </v>
      </c>
      <c r="H7982" s="5" t="str">
        <f>VLOOKUP(C7983, 'DB    '!$A:$M, 12, FALSE)</f>
        <v xml:space="preserve"> </v>
      </c>
      <c r="I7982" s="32" t="str">
        <f>VLOOKUP(C7983, 'DB    '!$A:$M, 13, FALSE)</f>
        <v xml:space="preserve"> </v>
      </c>
    </row>
    <row r="7983" spans="1:9">
      <c r="B7983" s="31"/>
      <c r="C7983" s="11" t="s">
        <v>16</v>
      </c>
      <c r="D7983" s="7" t="str">
        <f>VLOOKUP(C7983, 'DB    '!$A:$M, 3, FALSE)</f>
        <v xml:space="preserve"> </v>
      </c>
      <c r="E7983" s="7" t="str">
        <f>VLOOKUP(C7983, 'DB    '!$A:$M, 5, FALSE)</f>
        <v xml:space="preserve"> </v>
      </c>
      <c r="F7983" s="7" t="str">
        <f>VLOOKUP(C7983, 'DB    '!$A:$M, 7, FALSE)</f>
        <v xml:space="preserve"> </v>
      </c>
      <c r="G7983" s="7" t="str">
        <f>VLOOKUP(C7983, 'DB    '!$A:$M, 9, FALSE)</f>
        <v xml:space="preserve"> </v>
      </c>
      <c r="H7983" s="7" t="str">
        <f>VLOOKUP(C7983, 'DB    '!$A:$M, 11, FALSE)</f>
        <v xml:space="preserve"> </v>
      </c>
      <c r="I7983" s="32"/>
    </row>
    <row r="7984" spans="1:9">
      <c r="B7984" s="6" t="s">
        <v>4592</v>
      </c>
      <c r="C7984" s="26"/>
      <c r="D7984" s="27"/>
      <c r="E7984" s="27"/>
      <c r="F7984" s="27"/>
      <c r="G7984" s="27"/>
      <c r="H7984" s="27"/>
      <c r="I7984" s="28"/>
    </row>
    <row r="7985" spans="1:9">
      <c r="A7985" s="4">
        <f>A7977+1</f>
        <v>999</v>
      </c>
    </row>
    <row r="7986" spans="1:9">
      <c r="B7986" s="29" t="str">
        <f>VLOOKUP(B7992, 'DB    '!A:B, 2, FALSE)</f>
        <v>廉</v>
      </c>
      <c r="C7986" s="10" t="str">
        <f>VLOOKUP(C7987, 'DB    '!$A:$B, 2, FALSE)</f>
        <v>廉</v>
      </c>
      <c r="D7986" s="5" t="str">
        <f>VLOOKUP(C7987, 'DB    '!$A:$M, 4, FALSE)</f>
        <v>广</v>
      </c>
      <c r="E7986" s="5" t="str">
        <f>VLOOKUP(C7987, 'DB    '!$A:$M, 6, FALSE)</f>
        <v>兼</v>
      </c>
      <c r="F7986" s="5" t="str">
        <f>VLOOKUP(C7987, 'DB    '!$A:$M, 8, FALSE)</f>
        <v xml:space="preserve"> </v>
      </c>
      <c r="G7986" s="5" t="str">
        <f>VLOOKUP(C7987, 'DB    '!$A:$M, 10, FALSE)</f>
        <v xml:space="preserve"> </v>
      </c>
      <c r="H7986" s="5" t="str">
        <f>VLOOKUP(C7987, 'DB    '!$A:$M, 12, FALSE)</f>
        <v xml:space="preserve"> </v>
      </c>
      <c r="I7986" s="32" t="str">
        <f>VLOOKUP(C7987, 'DB    '!$A:$M, 13, FALSE)</f>
        <v>집인 관청에서 한 사람이 두 업무를 겸하여 수행하면서 월급은 1명분 받는 청렴한 관리 모습</v>
      </c>
    </row>
    <row r="7987" spans="1:9">
      <c r="B7987" s="30"/>
      <c r="C7987" s="11" t="str">
        <f>B7992</f>
        <v>청렴할렴</v>
      </c>
      <c r="D7987" s="7" t="str">
        <f>VLOOKUP(C7987, 'DB    '!$A:$M, 3, FALSE)</f>
        <v>집엄</v>
      </c>
      <c r="E7987" s="7" t="str">
        <f>VLOOKUP(C7987, 'DB    '!$A:$M, 5, FALSE)</f>
        <v>겸할겸</v>
      </c>
      <c r="F7987" s="7" t="str">
        <f>VLOOKUP(C7987, 'DB    '!$A:$M, 7, FALSE)</f>
        <v>.</v>
      </c>
      <c r="G7987" s="7" t="str">
        <f>VLOOKUP(C7987, 'DB    '!$A:$M, 9, FALSE)</f>
        <v>.</v>
      </c>
      <c r="H7987" s="7" t="str">
        <f>VLOOKUP(C7987, 'DB    '!$A:$M, 11, FALSE)</f>
        <v>.</v>
      </c>
      <c r="I7987" s="32"/>
    </row>
    <row r="7988" spans="1:9">
      <c r="B7988" s="30"/>
      <c r="C7988" s="10" t="str">
        <f>VLOOKUP(C7989, 'DB    '!$A:$B, 2, FALSE)</f>
        <v>兼</v>
      </c>
      <c r="D7988" s="5" t="str">
        <f>VLOOKUP(C7989, 'DB    '!$A:$M, 4, FALSE)</f>
        <v>禾</v>
      </c>
      <c r="E7988" s="5" t="str">
        <f>VLOOKUP(C7989, 'DB    '!$A:$M, 6, FALSE)</f>
        <v>禾</v>
      </c>
      <c r="F7988" s="5" t="str">
        <f>VLOOKUP(C7989, 'DB    '!$A:$M, 8, FALSE)</f>
        <v>屮</v>
      </c>
      <c r="G7988" s="5" t="str">
        <f>VLOOKUP(C7989, 'DB    '!$A:$M, 10, FALSE)</f>
        <v xml:space="preserve"> </v>
      </c>
      <c r="H7988" s="5" t="str">
        <f>VLOOKUP(C7989, 'DB    '!$A:$M, 12, FALSE)</f>
        <v xml:space="preserve"> </v>
      </c>
      <c r="I7988" s="32" t="str">
        <f>VLOOKUP(C7989, 'DB    '!$A:$M, 13, FALSE)</f>
        <v>한 손에 벼 두포기를 겸하여 잡은 모양. 겸임</v>
      </c>
    </row>
    <row r="7989" spans="1:9">
      <c r="B7989" s="30"/>
      <c r="C7989" s="11" t="s">
        <v>4601</v>
      </c>
      <c r="D7989" s="7" t="str">
        <f>VLOOKUP(C7989, 'DB    '!$A:$M, 3, FALSE)</f>
        <v>벼화</v>
      </c>
      <c r="E7989" s="7" t="str">
        <f>VLOOKUP(C7989, 'DB    '!$A:$M, 5, FALSE)</f>
        <v>벼화</v>
      </c>
      <c r="F7989" s="7" t="str">
        <f>VLOOKUP(C7989, 'DB    '!$A:$M, 7, FALSE)</f>
        <v>왼손좌</v>
      </c>
      <c r="G7989" s="7" t="str">
        <f>VLOOKUP(C7989, 'DB    '!$A:$M, 9, FALSE)</f>
        <v>.</v>
      </c>
      <c r="H7989" s="7" t="str">
        <f>VLOOKUP(C7989, 'DB    '!$A:$M, 11, FALSE)</f>
        <v>.</v>
      </c>
      <c r="I7989" s="32"/>
    </row>
    <row r="7990" spans="1:9">
      <c r="B7990" s="31"/>
      <c r="C7990" s="10" t="str">
        <f>VLOOKUP(C7991, 'DB    '!$A:$B, 2, FALSE)</f>
        <v xml:space="preserve"> </v>
      </c>
      <c r="D7990" s="5" t="str">
        <f>VLOOKUP(C7991, 'DB    '!$A:$M, 4, FALSE)</f>
        <v xml:space="preserve"> </v>
      </c>
      <c r="E7990" s="5" t="str">
        <f>VLOOKUP(C7991, 'DB    '!$A:$M, 6, FALSE)</f>
        <v xml:space="preserve"> </v>
      </c>
      <c r="F7990" s="5" t="str">
        <f>VLOOKUP(C7991, 'DB    '!$A:$M, 8, FALSE)</f>
        <v xml:space="preserve"> </v>
      </c>
      <c r="G7990" s="5" t="str">
        <f>VLOOKUP(C7991, 'DB    '!$A:$M, 10, FALSE)</f>
        <v xml:space="preserve"> </v>
      </c>
      <c r="H7990" s="5" t="str">
        <f>VLOOKUP(C7991, 'DB    '!$A:$M, 12, FALSE)</f>
        <v xml:space="preserve"> </v>
      </c>
      <c r="I7990" s="32" t="str">
        <f>VLOOKUP(C7991, 'DB    '!$A:$M, 13, FALSE)</f>
        <v xml:space="preserve"> </v>
      </c>
    </row>
    <row r="7991" spans="1:9">
      <c r="B7991" s="31"/>
      <c r="C7991" s="11" t="s">
        <v>16</v>
      </c>
      <c r="D7991" s="7" t="str">
        <f>VLOOKUP(C7991, 'DB    '!$A:$M, 3, FALSE)</f>
        <v xml:space="preserve"> </v>
      </c>
      <c r="E7991" s="7" t="str">
        <f>VLOOKUP(C7991, 'DB    '!$A:$M, 5, FALSE)</f>
        <v xml:space="preserve"> </v>
      </c>
      <c r="F7991" s="7" t="str">
        <f>VLOOKUP(C7991, 'DB    '!$A:$M, 7, FALSE)</f>
        <v xml:space="preserve"> </v>
      </c>
      <c r="G7991" s="7" t="str">
        <f>VLOOKUP(C7991, 'DB    '!$A:$M, 9, FALSE)</f>
        <v xml:space="preserve"> </v>
      </c>
      <c r="H7991" s="7" t="str">
        <f>VLOOKUP(C7991, 'DB    '!$A:$M, 11, FALSE)</f>
        <v xml:space="preserve"> </v>
      </c>
      <c r="I7991" s="32"/>
    </row>
    <row r="7992" spans="1:9">
      <c r="B7992" s="6" t="s">
        <v>4596</v>
      </c>
      <c r="C7992" s="26"/>
      <c r="D7992" s="27"/>
      <c r="E7992" s="27"/>
      <c r="F7992" s="27"/>
      <c r="G7992" s="27"/>
      <c r="H7992" s="27"/>
      <c r="I7992" s="28"/>
    </row>
    <row r="7993" spans="1:9">
      <c r="A7993" s="4">
        <f>A7985+1</f>
        <v>1000</v>
      </c>
    </row>
    <row r="7994" spans="1:9">
      <c r="B7994" s="29" t="str">
        <f>VLOOKUP(B8000, 'DB    '!A:B, 2, FALSE)</f>
        <v>奪</v>
      </c>
      <c r="C7994" s="10" t="str">
        <f>VLOOKUP(C7995, 'DB    '!$A:$B, 2, FALSE)</f>
        <v>奪</v>
      </c>
      <c r="D7994" s="5" t="str">
        <f>VLOOKUP(C7995, 'DB    '!$A:$M, 4, FALSE)</f>
        <v>大</v>
      </c>
      <c r="E7994" s="5" t="str">
        <f>VLOOKUP(C7995, 'DB    '!$A:$M, 6, FALSE)</f>
        <v>隹</v>
      </c>
      <c r="F7994" s="5" t="str">
        <f>VLOOKUP(C7995, 'DB    '!$A:$M, 8, FALSE)</f>
        <v>寸</v>
      </c>
      <c r="G7994" s="5" t="str">
        <f>VLOOKUP(C7995, 'DB    '!$A:$M, 10, FALSE)</f>
        <v xml:space="preserve"> </v>
      </c>
      <c r="H7994" s="5" t="str">
        <f>VLOOKUP(C7995, 'DB    '!$A:$M, 12, FALSE)</f>
        <v xml:space="preserve"> </v>
      </c>
      <c r="I7994" s="32" t="str">
        <f>VLOOKUP(C7995, 'DB    '!$A:$M, 13, FALSE)</f>
        <v>큰 사람이 가지고 있는 새를 손으로 빼앗는 모양. 수탈</v>
      </c>
    </row>
    <row r="7995" spans="1:9">
      <c r="B7995" s="30"/>
      <c r="C7995" s="11" t="str">
        <f>B8000</f>
        <v>빼앗을탈</v>
      </c>
      <c r="D7995" s="7" t="str">
        <f>VLOOKUP(C7995, 'DB    '!$A:$M, 3, FALSE)</f>
        <v>큰대</v>
      </c>
      <c r="E7995" s="7" t="str">
        <f>VLOOKUP(C7995, 'DB    '!$A:$M, 5, FALSE)</f>
        <v>새추</v>
      </c>
      <c r="F7995" s="7" t="str">
        <f>VLOOKUP(C7995, 'DB    '!$A:$M, 7, FALSE)</f>
        <v>마디촌</v>
      </c>
      <c r="G7995" s="7" t="str">
        <f>VLOOKUP(C7995, 'DB    '!$A:$M, 9, FALSE)</f>
        <v>.</v>
      </c>
      <c r="H7995" s="7" t="str">
        <f>VLOOKUP(C7995, 'DB    '!$A:$M, 11, FALSE)</f>
        <v>.</v>
      </c>
      <c r="I7995" s="32"/>
    </row>
    <row r="7996" spans="1:9">
      <c r="B7996" s="30"/>
      <c r="C7996" s="10" t="str">
        <f>VLOOKUP(C7997, 'DB    '!$A:$B, 2, FALSE)</f>
        <v xml:space="preserve"> </v>
      </c>
      <c r="D7996" s="5" t="str">
        <f>VLOOKUP(C7997, 'DB    '!$A:$M, 4, FALSE)</f>
        <v xml:space="preserve"> </v>
      </c>
      <c r="E7996" s="5" t="str">
        <f>VLOOKUP(C7997, 'DB    '!$A:$M, 6, FALSE)</f>
        <v xml:space="preserve"> </v>
      </c>
      <c r="F7996" s="5" t="str">
        <f>VLOOKUP(C7997, 'DB    '!$A:$M, 8, FALSE)</f>
        <v xml:space="preserve"> </v>
      </c>
      <c r="G7996" s="5" t="str">
        <f>VLOOKUP(C7997, 'DB    '!$A:$M, 10, FALSE)</f>
        <v xml:space="preserve"> </v>
      </c>
      <c r="H7996" s="5" t="str">
        <f>VLOOKUP(C7997, 'DB    '!$A:$M, 12, FALSE)</f>
        <v xml:space="preserve"> </v>
      </c>
      <c r="I7996" s="32" t="str">
        <f>VLOOKUP(C7997, 'DB    '!$A:$M, 13, FALSE)</f>
        <v xml:space="preserve"> </v>
      </c>
    </row>
    <row r="7997" spans="1:9">
      <c r="B7997" s="30"/>
      <c r="C7997" s="11" t="s">
        <v>16</v>
      </c>
      <c r="D7997" s="7" t="str">
        <f>VLOOKUP(C7997, 'DB    '!$A:$M, 3, FALSE)</f>
        <v xml:space="preserve"> </v>
      </c>
      <c r="E7997" s="7" t="str">
        <f>VLOOKUP(C7997, 'DB    '!$A:$M, 5, FALSE)</f>
        <v xml:space="preserve"> </v>
      </c>
      <c r="F7997" s="7" t="str">
        <f>VLOOKUP(C7997, 'DB    '!$A:$M, 7, FALSE)</f>
        <v xml:space="preserve"> </v>
      </c>
      <c r="G7997" s="7" t="str">
        <f>VLOOKUP(C7997, 'DB    '!$A:$M, 9, FALSE)</f>
        <v xml:space="preserve"> </v>
      </c>
      <c r="H7997" s="7" t="str">
        <f>VLOOKUP(C7997, 'DB    '!$A:$M, 11, FALSE)</f>
        <v xml:space="preserve"> </v>
      </c>
      <c r="I7997" s="32"/>
    </row>
    <row r="7998" spans="1:9">
      <c r="B7998" s="31"/>
      <c r="C7998" s="10" t="str">
        <f>VLOOKUP(C7999, 'DB    '!$A:$B, 2, FALSE)</f>
        <v xml:space="preserve"> </v>
      </c>
      <c r="D7998" s="5" t="str">
        <f>VLOOKUP(C7999, 'DB    '!$A:$M, 4, FALSE)</f>
        <v xml:space="preserve"> </v>
      </c>
      <c r="E7998" s="5" t="str">
        <f>VLOOKUP(C7999, 'DB    '!$A:$M, 6, FALSE)</f>
        <v xml:space="preserve"> </v>
      </c>
      <c r="F7998" s="5" t="str">
        <f>VLOOKUP(C7999, 'DB    '!$A:$M, 8, FALSE)</f>
        <v xml:space="preserve"> </v>
      </c>
      <c r="G7998" s="5" t="str">
        <f>VLOOKUP(C7999, 'DB    '!$A:$M, 10, FALSE)</f>
        <v xml:space="preserve"> </v>
      </c>
      <c r="H7998" s="5" t="str">
        <f>VLOOKUP(C7999, 'DB    '!$A:$M, 12, FALSE)</f>
        <v xml:space="preserve"> </v>
      </c>
      <c r="I7998" s="32" t="str">
        <f>VLOOKUP(C7999, 'DB    '!$A:$M, 13, FALSE)</f>
        <v xml:space="preserve"> </v>
      </c>
    </row>
    <row r="7999" spans="1:9">
      <c r="B7999" s="31"/>
      <c r="C7999" s="11" t="s">
        <v>16</v>
      </c>
      <c r="D7999" s="7" t="str">
        <f>VLOOKUP(C7999, 'DB    '!$A:$M, 3, FALSE)</f>
        <v xml:space="preserve"> </v>
      </c>
      <c r="E7999" s="7" t="str">
        <f>VLOOKUP(C7999, 'DB    '!$A:$M, 5, FALSE)</f>
        <v xml:space="preserve"> </v>
      </c>
      <c r="F7999" s="7" t="str">
        <f>VLOOKUP(C7999, 'DB    '!$A:$M, 7, FALSE)</f>
        <v xml:space="preserve"> </v>
      </c>
      <c r="G7999" s="7" t="str">
        <f>VLOOKUP(C7999, 'DB    '!$A:$M, 9, FALSE)</f>
        <v xml:space="preserve"> </v>
      </c>
      <c r="H7999" s="7" t="str">
        <f>VLOOKUP(C7999, 'DB    '!$A:$M, 11, FALSE)</f>
        <v xml:space="preserve"> </v>
      </c>
      <c r="I7999" s="32"/>
    </row>
    <row r="8000" spans="1:9">
      <c r="B8000" s="6" t="s">
        <v>4605</v>
      </c>
      <c r="C8000" s="26"/>
      <c r="D8000" s="27"/>
      <c r="E8000" s="27"/>
      <c r="F8000" s="27"/>
      <c r="G8000" s="27"/>
      <c r="H8000" s="27"/>
      <c r="I8000" s="28"/>
    </row>
    <row r="8001" spans="1:9">
      <c r="A8001" s="4">
        <f>A7993+1</f>
        <v>1001</v>
      </c>
    </row>
    <row r="8002" spans="1:9">
      <c r="B8002" s="29" t="str">
        <f>VLOOKUP(B8008, 'DB    '!A:B, 2, FALSE)</f>
        <v>賴</v>
      </c>
      <c r="C8002" s="10" t="str">
        <f>VLOOKUP(C8003, 'DB    '!$A:$B, 2, FALSE)</f>
        <v>賴</v>
      </c>
      <c r="D8002" s="5" t="str">
        <f>VLOOKUP(C8003, 'DB    '!$A:$M, 4, FALSE)</f>
        <v>束</v>
      </c>
      <c r="E8002" s="5" t="str">
        <f>VLOOKUP(C8003, 'DB    '!$A:$M, 6, FALSE)</f>
        <v>刀</v>
      </c>
      <c r="F8002" s="5" t="str">
        <f>VLOOKUP(C8003, 'DB    '!$A:$M, 8, FALSE)</f>
        <v>貝</v>
      </c>
      <c r="G8002" s="5" t="str">
        <f>VLOOKUP(C8003, 'DB    '!$A:$M, 10, FALSE)</f>
        <v xml:space="preserve"> </v>
      </c>
      <c r="H8002" s="5" t="str">
        <f>VLOOKUP(C8003, 'DB    '!$A:$M, 12, FALSE)</f>
        <v xml:space="preserve"> </v>
      </c>
      <c r="I8002" s="32" t="str">
        <f>VLOOKUP(C8003, 'DB    '!$A:$M, 13, FALSE)</f>
        <v>묶인 것을 칼로 끊어 풀어달라고 돈을 주어 의뢰하는 모습</v>
      </c>
    </row>
    <row r="8003" spans="1:9">
      <c r="B8003" s="30"/>
      <c r="C8003" s="11" t="str">
        <f>B8008</f>
        <v>의뢰할뢰</v>
      </c>
      <c r="D8003" s="7" t="str">
        <f>VLOOKUP(C8003, 'DB    '!$A:$M, 3, FALSE)</f>
        <v>묶을속</v>
      </c>
      <c r="E8003" s="7" t="str">
        <f>VLOOKUP(C8003, 'DB    '!$A:$M, 5, FALSE)</f>
        <v>칼도</v>
      </c>
      <c r="F8003" s="7" t="str">
        <f>VLOOKUP(C8003, 'DB    '!$A:$M, 7, FALSE)</f>
        <v>조개패</v>
      </c>
      <c r="G8003" s="7" t="str">
        <f>VLOOKUP(C8003, 'DB    '!$A:$M, 9, FALSE)</f>
        <v>.</v>
      </c>
      <c r="H8003" s="7" t="str">
        <f>VLOOKUP(C8003, 'DB    '!$A:$M, 11, FALSE)</f>
        <v>.</v>
      </c>
      <c r="I8003" s="32"/>
    </row>
    <row r="8004" spans="1:9">
      <c r="B8004" s="30"/>
      <c r="C8004" s="10" t="str">
        <f>VLOOKUP(C8005, 'DB    '!$A:$B, 2, FALSE)</f>
        <v xml:space="preserve"> </v>
      </c>
      <c r="D8004" s="5" t="str">
        <f>VLOOKUP(C8005, 'DB    '!$A:$M, 4, FALSE)</f>
        <v xml:space="preserve"> </v>
      </c>
      <c r="E8004" s="5" t="str">
        <f>VLOOKUP(C8005, 'DB    '!$A:$M, 6, FALSE)</f>
        <v xml:space="preserve"> </v>
      </c>
      <c r="F8004" s="5" t="str">
        <f>VLOOKUP(C8005, 'DB    '!$A:$M, 8, FALSE)</f>
        <v xml:space="preserve"> </v>
      </c>
      <c r="G8004" s="5" t="str">
        <f>VLOOKUP(C8005, 'DB    '!$A:$M, 10, FALSE)</f>
        <v xml:space="preserve"> </v>
      </c>
      <c r="H8004" s="5" t="str">
        <f>VLOOKUP(C8005, 'DB    '!$A:$M, 12, FALSE)</f>
        <v xml:space="preserve"> </v>
      </c>
      <c r="I8004" s="32" t="str">
        <f>VLOOKUP(C8005, 'DB    '!$A:$M, 13, FALSE)</f>
        <v xml:space="preserve"> </v>
      </c>
    </row>
    <row r="8005" spans="1:9">
      <c r="B8005" s="30"/>
      <c r="C8005" s="11" t="s">
        <v>16</v>
      </c>
      <c r="D8005" s="7" t="str">
        <f>VLOOKUP(C8005, 'DB    '!$A:$M, 3, FALSE)</f>
        <v xml:space="preserve"> </v>
      </c>
      <c r="E8005" s="7" t="str">
        <f>VLOOKUP(C8005, 'DB    '!$A:$M, 5, FALSE)</f>
        <v xml:space="preserve"> </v>
      </c>
      <c r="F8005" s="7" t="str">
        <f>VLOOKUP(C8005, 'DB    '!$A:$M, 7, FALSE)</f>
        <v xml:space="preserve"> </v>
      </c>
      <c r="G8005" s="7" t="str">
        <f>VLOOKUP(C8005, 'DB    '!$A:$M, 9, FALSE)</f>
        <v xml:space="preserve"> </v>
      </c>
      <c r="H8005" s="7" t="str">
        <f>VLOOKUP(C8005, 'DB    '!$A:$M, 11, FALSE)</f>
        <v xml:space="preserve"> </v>
      </c>
      <c r="I8005" s="32"/>
    </row>
    <row r="8006" spans="1:9">
      <c r="B8006" s="31"/>
      <c r="C8006" s="10" t="str">
        <f>VLOOKUP(C8007, 'DB    '!$A:$B, 2, FALSE)</f>
        <v xml:space="preserve"> </v>
      </c>
      <c r="D8006" s="5" t="str">
        <f>VLOOKUP(C8007, 'DB    '!$A:$M, 4, FALSE)</f>
        <v xml:space="preserve"> </v>
      </c>
      <c r="E8006" s="5" t="str">
        <f>VLOOKUP(C8007, 'DB    '!$A:$M, 6, FALSE)</f>
        <v xml:space="preserve"> </v>
      </c>
      <c r="F8006" s="5" t="str">
        <f>VLOOKUP(C8007, 'DB    '!$A:$M, 8, FALSE)</f>
        <v xml:space="preserve"> </v>
      </c>
      <c r="G8006" s="5" t="str">
        <f>VLOOKUP(C8007, 'DB    '!$A:$M, 10, FALSE)</f>
        <v xml:space="preserve"> </v>
      </c>
      <c r="H8006" s="5" t="str">
        <f>VLOOKUP(C8007, 'DB    '!$A:$M, 12, FALSE)</f>
        <v xml:space="preserve"> </v>
      </c>
      <c r="I8006" s="32" t="str">
        <f>VLOOKUP(C8007, 'DB    '!$A:$M, 13, FALSE)</f>
        <v xml:space="preserve"> </v>
      </c>
    </row>
    <row r="8007" spans="1:9">
      <c r="B8007" s="31"/>
      <c r="C8007" s="11" t="s">
        <v>16</v>
      </c>
      <c r="D8007" s="7" t="str">
        <f>VLOOKUP(C8007, 'DB    '!$A:$M, 3, FALSE)</f>
        <v xml:space="preserve"> </v>
      </c>
      <c r="E8007" s="7" t="str">
        <f>VLOOKUP(C8007, 'DB    '!$A:$M, 5, FALSE)</f>
        <v xml:space="preserve"> </v>
      </c>
      <c r="F8007" s="7" t="str">
        <f>VLOOKUP(C8007, 'DB    '!$A:$M, 7, FALSE)</f>
        <v xml:space="preserve"> </v>
      </c>
      <c r="G8007" s="7" t="str">
        <f>VLOOKUP(C8007, 'DB    '!$A:$M, 9, FALSE)</f>
        <v xml:space="preserve"> </v>
      </c>
      <c r="H8007" s="7" t="str">
        <f>VLOOKUP(C8007, 'DB    '!$A:$M, 11, FALSE)</f>
        <v xml:space="preserve"> </v>
      </c>
      <c r="I8007" s="32"/>
    </row>
    <row r="8008" spans="1:9">
      <c r="B8008" s="6" t="s">
        <v>4610</v>
      </c>
      <c r="C8008" s="26"/>
      <c r="D8008" s="27"/>
      <c r="E8008" s="27"/>
      <c r="F8008" s="27"/>
      <c r="G8008" s="27"/>
      <c r="H8008" s="27"/>
      <c r="I8008" s="28"/>
    </row>
    <row r="8009" spans="1:9">
      <c r="A8009" s="4">
        <f>A8001+1</f>
        <v>1002</v>
      </c>
    </row>
    <row r="8010" spans="1:9">
      <c r="B8010" s="29" t="str">
        <f>VLOOKUP(B8016, 'DB    '!A:B, 2, FALSE)</f>
        <v>損</v>
      </c>
      <c r="C8010" s="10" t="str">
        <f>VLOOKUP(C8011, 'DB    '!$A:$B, 2, FALSE)</f>
        <v>損</v>
      </c>
      <c r="D8010" s="5" t="str">
        <f>VLOOKUP(C8011, 'DB    '!$A:$M, 4, FALSE)</f>
        <v>扌</v>
      </c>
      <c r="E8010" s="5" t="str">
        <f>VLOOKUP(C8011, 'DB    '!$A:$M, 6, FALSE)</f>
        <v>員</v>
      </c>
      <c r="F8010" s="5" t="str">
        <f>VLOOKUP(C8011, 'DB    '!$A:$M, 8, FALSE)</f>
        <v xml:space="preserve"> </v>
      </c>
      <c r="G8010" s="5" t="str">
        <f>VLOOKUP(C8011, 'DB    '!$A:$M, 10, FALSE)</f>
        <v xml:space="preserve"> </v>
      </c>
      <c r="H8010" s="5" t="str">
        <f>VLOOKUP(C8011, 'DB    '!$A:$M, 12, FALSE)</f>
        <v xml:space="preserve"> </v>
      </c>
      <c r="I8010" s="32" t="str">
        <f>VLOOKUP(C8011, 'DB    '!$A:$M, 13, FALSE)</f>
        <v>손으로 돈주고 산 인원 중 불필요한 인원을 덜어낸다. 손실</v>
      </c>
    </row>
    <row r="8011" spans="1:9">
      <c r="B8011" s="30"/>
      <c r="C8011" s="11" t="str">
        <f>B8016</f>
        <v>덜손</v>
      </c>
      <c r="D8011" s="7" t="str">
        <f>VLOOKUP(C8011, 'DB    '!$A:$M, 3, FALSE)</f>
        <v>손수변</v>
      </c>
      <c r="E8011" s="7" t="str">
        <f>VLOOKUP(C8011, 'DB    '!$A:$M, 5, FALSE)</f>
        <v>인원원</v>
      </c>
      <c r="F8011" s="7" t="str">
        <f>VLOOKUP(C8011, 'DB    '!$A:$M, 7, FALSE)</f>
        <v>.</v>
      </c>
      <c r="G8011" s="7" t="str">
        <f>VLOOKUP(C8011, 'DB    '!$A:$M, 9, FALSE)</f>
        <v>.</v>
      </c>
      <c r="H8011" s="7" t="str">
        <f>VLOOKUP(C8011, 'DB    '!$A:$M, 11, FALSE)</f>
        <v>.</v>
      </c>
      <c r="I8011" s="32"/>
    </row>
    <row r="8012" spans="1:9">
      <c r="B8012" s="30"/>
      <c r="C8012" s="10" t="str">
        <f>VLOOKUP(C8013, 'DB    '!$A:$B, 2, FALSE)</f>
        <v>員</v>
      </c>
      <c r="D8012" s="5" t="str">
        <f>VLOOKUP(C8013, 'DB    '!$A:$M, 4, FALSE)</f>
        <v>口</v>
      </c>
      <c r="E8012" s="5" t="str">
        <f>VLOOKUP(C8013, 'DB    '!$A:$M, 6, FALSE)</f>
        <v>貝</v>
      </c>
      <c r="F8012" s="5" t="str">
        <f>VLOOKUP(C8013, 'DB    '!$A:$M, 8, FALSE)</f>
        <v xml:space="preserve"> </v>
      </c>
      <c r="G8012" s="5" t="str">
        <f>VLOOKUP(C8013, 'DB    '!$A:$M, 10, FALSE)</f>
        <v xml:space="preserve"> </v>
      </c>
      <c r="H8012" s="5" t="str">
        <f>VLOOKUP(C8013, 'DB    '!$A:$M, 12, FALSE)</f>
        <v xml:space="preserve"> </v>
      </c>
      <c r="I8012" s="32" t="str">
        <f>VLOOKUP(C8013, 'DB    '!$A:$M, 13, FALSE)</f>
        <v>돈으로 산 인원들의 이름을 부르면 인원들이 대답하는 모습</v>
      </c>
    </row>
    <row r="8013" spans="1:9">
      <c r="B8013" s="30"/>
      <c r="C8013" s="11" t="s">
        <v>586</v>
      </c>
      <c r="D8013" s="7" t="str">
        <f>VLOOKUP(C8013, 'DB    '!$A:$M, 3, FALSE)</f>
        <v>입구</v>
      </c>
      <c r="E8013" s="7" t="str">
        <f>VLOOKUP(C8013, 'DB    '!$A:$M, 5, FALSE)</f>
        <v>조개패</v>
      </c>
      <c r="F8013" s="7" t="str">
        <f>VLOOKUP(C8013, 'DB    '!$A:$M, 7, FALSE)</f>
        <v>.</v>
      </c>
      <c r="G8013" s="7" t="str">
        <f>VLOOKUP(C8013, 'DB    '!$A:$M, 9, FALSE)</f>
        <v>.</v>
      </c>
      <c r="H8013" s="7" t="str">
        <f>VLOOKUP(C8013, 'DB    '!$A:$M, 11, FALSE)</f>
        <v>.</v>
      </c>
      <c r="I8013" s="32"/>
    </row>
    <row r="8014" spans="1:9">
      <c r="B8014" s="31"/>
      <c r="C8014" s="10" t="str">
        <f>VLOOKUP(C8015, 'DB    '!$A:$B, 2, FALSE)</f>
        <v xml:space="preserve"> </v>
      </c>
      <c r="D8014" s="5" t="str">
        <f>VLOOKUP(C8015, 'DB    '!$A:$M, 4, FALSE)</f>
        <v xml:space="preserve"> </v>
      </c>
      <c r="E8014" s="5" t="str">
        <f>VLOOKUP(C8015, 'DB    '!$A:$M, 6, FALSE)</f>
        <v xml:space="preserve"> </v>
      </c>
      <c r="F8014" s="5" t="str">
        <f>VLOOKUP(C8015, 'DB    '!$A:$M, 8, FALSE)</f>
        <v xml:space="preserve"> </v>
      </c>
      <c r="G8014" s="5" t="str">
        <f>VLOOKUP(C8015, 'DB    '!$A:$M, 10, FALSE)</f>
        <v xml:space="preserve"> </v>
      </c>
      <c r="H8014" s="5" t="str">
        <f>VLOOKUP(C8015, 'DB    '!$A:$M, 12, FALSE)</f>
        <v xml:space="preserve"> </v>
      </c>
      <c r="I8014" s="32" t="str">
        <f>VLOOKUP(C8015, 'DB    '!$A:$M, 13, FALSE)</f>
        <v xml:space="preserve"> </v>
      </c>
    </row>
    <row r="8015" spans="1:9">
      <c r="B8015" s="31"/>
      <c r="C8015" s="11" t="s">
        <v>16</v>
      </c>
      <c r="D8015" s="7" t="str">
        <f>VLOOKUP(C8015, 'DB    '!$A:$M, 3, FALSE)</f>
        <v xml:space="preserve"> </v>
      </c>
      <c r="E8015" s="7" t="str">
        <f>VLOOKUP(C8015, 'DB    '!$A:$M, 5, FALSE)</f>
        <v xml:space="preserve"> </v>
      </c>
      <c r="F8015" s="7" t="str">
        <f>VLOOKUP(C8015, 'DB    '!$A:$M, 7, FALSE)</f>
        <v xml:space="preserve"> </v>
      </c>
      <c r="G8015" s="7" t="str">
        <f>VLOOKUP(C8015, 'DB    '!$A:$M, 9, FALSE)</f>
        <v xml:space="preserve"> </v>
      </c>
      <c r="H8015" s="7" t="str">
        <f>VLOOKUP(C8015, 'DB    '!$A:$M, 11, FALSE)</f>
        <v xml:space="preserve"> </v>
      </c>
      <c r="I8015" s="32"/>
    </row>
    <row r="8016" spans="1:9">
      <c r="B8016" s="6" t="s">
        <v>4615</v>
      </c>
      <c r="C8016" s="26"/>
      <c r="D8016" s="27"/>
      <c r="E8016" s="27"/>
      <c r="F8016" s="27"/>
      <c r="G8016" s="27"/>
      <c r="H8016" s="27"/>
      <c r="I8016" s="28"/>
    </row>
    <row r="8017" spans="1:9">
      <c r="A8017" s="4">
        <f>A8009+1</f>
        <v>1003</v>
      </c>
    </row>
    <row r="8018" spans="1:9">
      <c r="B8018" s="29" t="str">
        <f>VLOOKUP(B8024, 'DB    '!A:B, 2, FALSE)</f>
        <v>營</v>
      </c>
      <c r="C8018" s="10" t="str">
        <f>VLOOKUP(C8019, 'DB    '!$A:$B, 2, FALSE)</f>
        <v>營</v>
      </c>
      <c r="D8018" s="5" t="str">
        <f>VLOOKUP(C8019, 'DB    '!$A:$M, 4, FALSE)</f>
        <v>熒</v>
      </c>
      <c r="E8018" s="5" t="str">
        <f>VLOOKUP(C8019, 'DB    '!$A:$M, 6, FALSE)</f>
        <v>阜</v>
      </c>
      <c r="F8018" s="5" t="str">
        <f>VLOOKUP(C8019, 'DB    '!$A:$M, 8, FALSE)</f>
        <v xml:space="preserve"> </v>
      </c>
      <c r="G8018" s="5" t="str">
        <f>VLOOKUP(C8019, 'DB    '!$A:$M, 10, FALSE)</f>
        <v xml:space="preserve"> </v>
      </c>
      <c r="H8018" s="5" t="str">
        <f>VLOOKUP(C8019, 'DB    '!$A:$M, 12, FALSE)</f>
        <v xml:space="preserve"> </v>
      </c>
      <c r="I8018" s="32" t="str">
        <f>VLOOKUP(C8019, 'DB    '!$A:$M, 13, FALSE)</f>
        <v>등불을 켜놓고 언덕 같이 허리를 꼿꼿이 세우고 야간 업무를 하며 경영하는 관리 모습</v>
      </c>
    </row>
    <row r="8019" spans="1:9">
      <c r="B8019" s="30"/>
      <c r="C8019" s="11" t="str">
        <f>B8024</f>
        <v>경영영</v>
      </c>
      <c r="D8019" s="7" t="str">
        <f>VLOOKUP(C8019, 'DB    '!$A:$M, 3, FALSE)</f>
        <v>등불형</v>
      </c>
      <c r="E8019" s="7" t="str">
        <f>VLOOKUP(C8019, 'DB    '!$A:$M, 5, FALSE)</f>
        <v>언덕부</v>
      </c>
      <c r="F8019" s="7" t="str">
        <f>VLOOKUP(C8019, 'DB    '!$A:$M, 7, FALSE)</f>
        <v>.</v>
      </c>
      <c r="G8019" s="7" t="str">
        <f>VLOOKUP(C8019, 'DB    '!$A:$M, 9, FALSE)</f>
        <v>.</v>
      </c>
      <c r="H8019" s="7" t="str">
        <f>VLOOKUP(C8019, 'DB    '!$A:$M, 11, FALSE)</f>
        <v>.</v>
      </c>
      <c r="I8019" s="32"/>
    </row>
    <row r="8020" spans="1:9">
      <c r="B8020" s="30"/>
      <c r="C8020" s="10" t="str">
        <f>VLOOKUP(C8021, 'DB    '!$A:$B, 2, FALSE)</f>
        <v xml:space="preserve"> </v>
      </c>
      <c r="D8020" s="5" t="str">
        <f>VLOOKUP(C8021, 'DB    '!$A:$M, 4, FALSE)</f>
        <v xml:space="preserve"> </v>
      </c>
      <c r="E8020" s="5" t="str">
        <f>VLOOKUP(C8021, 'DB    '!$A:$M, 6, FALSE)</f>
        <v xml:space="preserve"> </v>
      </c>
      <c r="F8020" s="5" t="str">
        <f>VLOOKUP(C8021, 'DB    '!$A:$M, 8, FALSE)</f>
        <v xml:space="preserve"> </v>
      </c>
      <c r="G8020" s="5" t="str">
        <f>VLOOKUP(C8021, 'DB    '!$A:$M, 10, FALSE)</f>
        <v xml:space="preserve"> </v>
      </c>
      <c r="H8020" s="5" t="str">
        <f>VLOOKUP(C8021, 'DB    '!$A:$M, 12, FALSE)</f>
        <v xml:space="preserve"> </v>
      </c>
      <c r="I8020" s="32" t="str">
        <f>VLOOKUP(C8021, 'DB    '!$A:$M, 13, FALSE)</f>
        <v xml:space="preserve"> </v>
      </c>
    </row>
    <row r="8021" spans="1:9">
      <c r="B8021" s="30"/>
      <c r="C8021" s="11" t="s">
        <v>16</v>
      </c>
      <c r="D8021" s="7" t="str">
        <f>VLOOKUP(C8021, 'DB    '!$A:$M, 3, FALSE)</f>
        <v xml:space="preserve"> </v>
      </c>
      <c r="E8021" s="7" t="str">
        <f>VLOOKUP(C8021, 'DB    '!$A:$M, 5, FALSE)</f>
        <v xml:space="preserve"> </v>
      </c>
      <c r="F8021" s="7" t="str">
        <f>VLOOKUP(C8021, 'DB    '!$A:$M, 7, FALSE)</f>
        <v xml:space="preserve"> </v>
      </c>
      <c r="G8021" s="7" t="str">
        <f>VLOOKUP(C8021, 'DB    '!$A:$M, 9, FALSE)</f>
        <v xml:space="preserve"> </v>
      </c>
      <c r="H8021" s="7" t="str">
        <f>VLOOKUP(C8021, 'DB    '!$A:$M, 11, FALSE)</f>
        <v xml:space="preserve"> </v>
      </c>
      <c r="I8021" s="32"/>
    </row>
    <row r="8022" spans="1:9">
      <c r="B8022" s="31"/>
      <c r="C8022" s="10" t="str">
        <f>VLOOKUP(C8023, 'DB    '!$A:$B, 2, FALSE)</f>
        <v xml:space="preserve"> </v>
      </c>
      <c r="D8022" s="5" t="str">
        <f>VLOOKUP(C8023, 'DB    '!$A:$M, 4, FALSE)</f>
        <v xml:space="preserve"> </v>
      </c>
      <c r="E8022" s="5" t="str">
        <f>VLOOKUP(C8023, 'DB    '!$A:$M, 6, FALSE)</f>
        <v xml:space="preserve"> </v>
      </c>
      <c r="F8022" s="5" t="str">
        <f>VLOOKUP(C8023, 'DB    '!$A:$M, 8, FALSE)</f>
        <v xml:space="preserve"> </v>
      </c>
      <c r="G8022" s="5" t="str">
        <f>VLOOKUP(C8023, 'DB    '!$A:$M, 10, FALSE)</f>
        <v xml:space="preserve"> </v>
      </c>
      <c r="H8022" s="5" t="str">
        <f>VLOOKUP(C8023, 'DB    '!$A:$M, 12, FALSE)</f>
        <v xml:space="preserve"> </v>
      </c>
      <c r="I8022" s="32" t="str">
        <f>VLOOKUP(C8023, 'DB    '!$A:$M, 13, FALSE)</f>
        <v xml:space="preserve"> </v>
      </c>
    </row>
    <row r="8023" spans="1:9">
      <c r="B8023" s="31"/>
      <c r="C8023" s="11" t="s">
        <v>16</v>
      </c>
      <c r="D8023" s="7" t="str">
        <f>VLOOKUP(C8023, 'DB    '!$A:$M, 3, FALSE)</f>
        <v xml:space="preserve"> </v>
      </c>
      <c r="E8023" s="7" t="str">
        <f>VLOOKUP(C8023, 'DB    '!$A:$M, 5, FALSE)</f>
        <v xml:space="preserve"> </v>
      </c>
      <c r="F8023" s="7" t="str">
        <f>VLOOKUP(C8023, 'DB    '!$A:$M, 7, FALSE)</f>
        <v xml:space="preserve"> </v>
      </c>
      <c r="G8023" s="7" t="str">
        <f>VLOOKUP(C8023, 'DB    '!$A:$M, 9, FALSE)</f>
        <v xml:space="preserve"> </v>
      </c>
      <c r="H8023" s="7" t="str">
        <f>VLOOKUP(C8023, 'DB    '!$A:$M, 11, FALSE)</f>
        <v xml:space="preserve"> </v>
      </c>
      <c r="I8023" s="32"/>
    </row>
    <row r="8024" spans="1:9">
      <c r="B8024" s="6" t="s">
        <v>4620</v>
      </c>
      <c r="C8024" s="26"/>
      <c r="D8024" s="27"/>
      <c r="E8024" s="27"/>
      <c r="F8024" s="27"/>
      <c r="G8024" s="27"/>
      <c r="H8024" s="27"/>
      <c r="I8024" s="28"/>
    </row>
    <row r="8025" spans="1:9">
      <c r="A8025" s="4">
        <f>A8017+1</f>
        <v>1004</v>
      </c>
    </row>
    <row r="8026" spans="1:9">
      <c r="B8026" s="29" t="str">
        <f>VLOOKUP(B8032, 'DB    '!A:B, 2, FALSE)</f>
        <v>委</v>
      </c>
      <c r="C8026" s="10" t="str">
        <f>VLOOKUP(C8027, 'DB    '!$A:$B, 2, FALSE)</f>
        <v>委</v>
      </c>
      <c r="D8026" s="5" t="str">
        <f>VLOOKUP(C8027, 'DB    '!$A:$M, 4, FALSE)</f>
        <v>禾</v>
      </c>
      <c r="E8026" s="5" t="str">
        <f>VLOOKUP(C8027, 'DB    '!$A:$M, 6, FALSE)</f>
        <v>女</v>
      </c>
      <c r="F8026" s="5" t="str">
        <f>VLOOKUP(C8027, 'DB    '!$A:$M, 8, FALSE)</f>
        <v xml:space="preserve"> </v>
      </c>
      <c r="G8026" s="5" t="str">
        <f>VLOOKUP(C8027, 'DB    '!$A:$M, 10, FALSE)</f>
        <v xml:space="preserve"> </v>
      </c>
      <c r="H8026" s="5" t="str">
        <f>VLOOKUP(C8027, 'DB    '!$A:$M, 12, FALSE)</f>
        <v xml:space="preserve"> </v>
      </c>
      <c r="I8026" s="32" t="str">
        <f>VLOOKUP(C8027, 'DB    '!$A:$M, 13, FALSE)</f>
        <v>벼를 여자에게 위탁한다</v>
      </c>
    </row>
    <row r="8027" spans="1:9">
      <c r="B8027" s="30"/>
      <c r="C8027" s="11" t="str">
        <f>B8032</f>
        <v>맡길위</v>
      </c>
      <c r="D8027" s="7" t="str">
        <f>VLOOKUP(C8027, 'DB    '!$A:$M, 3, FALSE)</f>
        <v>벼화</v>
      </c>
      <c r="E8027" s="7" t="str">
        <f>VLOOKUP(C8027, 'DB    '!$A:$M, 5, FALSE)</f>
        <v>여자여</v>
      </c>
      <c r="F8027" s="7" t="str">
        <f>VLOOKUP(C8027, 'DB    '!$A:$M, 7, FALSE)</f>
        <v>.</v>
      </c>
      <c r="G8027" s="7" t="str">
        <f>VLOOKUP(C8027, 'DB    '!$A:$M, 9, FALSE)</f>
        <v>.</v>
      </c>
      <c r="H8027" s="7" t="str">
        <f>VLOOKUP(C8027, 'DB    '!$A:$M, 11, FALSE)</f>
        <v>.</v>
      </c>
      <c r="I8027" s="32"/>
    </row>
    <row r="8028" spans="1:9">
      <c r="B8028" s="30"/>
      <c r="C8028" s="10" t="str">
        <f>VLOOKUP(C8029, 'DB    '!$A:$B, 2, FALSE)</f>
        <v xml:space="preserve"> </v>
      </c>
      <c r="D8028" s="5" t="str">
        <f>VLOOKUP(C8029, 'DB    '!$A:$M, 4, FALSE)</f>
        <v xml:space="preserve"> </v>
      </c>
      <c r="E8028" s="5" t="str">
        <f>VLOOKUP(C8029, 'DB    '!$A:$M, 6, FALSE)</f>
        <v xml:space="preserve"> </v>
      </c>
      <c r="F8028" s="5" t="str">
        <f>VLOOKUP(C8029, 'DB    '!$A:$M, 8, FALSE)</f>
        <v xml:space="preserve"> </v>
      </c>
      <c r="G8028" s="5" t="str">
        <f>VLOOKUP(C8029, 'DB    '!$A:$M, 10, FALSE)</f>
        <v xml:space="preserve"> </v>
      </c>
      <c r="H8028" s="5" t="str">
        <f>VLOOKUP(C8029, 'DB    '!$A:$M, 12, FALSE)</f>
        <v xml:space="preserve"> </v>
      </c>
      <c r="I8028" s="32" t="str">
        <f>VLOOKUP(C8029, 'DB    '!$A:$M, 13, FALSE)</f>
        <v xml:space="preserve"> </v>
      </c>
    </row>
    <row r="8029" spans="1:9">
      <c r="B8029" s="30"/>
      <c r="C8029" s="11" t="s">
        <v>16</v>
      </c>
      <c r="D8029" s="7" t="str">
        <f>VLOOKUP(C8029, 'DB    '!$A:$M, 3, FALSE)</f>
        <v xml:space="preserve"> </v>
      </c>
      <c r="E8029" s="7" t="str">
        <f>VLOOKUP(C8029, 'DB    '!$A:$M, 5, FALSE)</f>
        <v xml:space="preserve"> </v>
      </c>
      <c r="F8029" s="7" t="str">
        <f>VLOOKUP(C8029, 'DB    '!$A:$M, 7, FALSE)</f>
        <v xml:space="preserve"> </v>
      </c>
      <c r="G8029" s="7" t="str">
        <f>VLOOKUP(C8029, 'DB    '!$A:$M, 9, FALSE)</f>
        <v xml:space="preserve"> </v>
      </c>
      <c r="H8029" s="7" t="str">
        <f>VLOOKUP(C8029, 'DB    '!$A:$M, 11, FALSE)</f>
        <v xml:space="preserve"> </v>
      </c>
      <c r="I8029" s="32"/>
    </row>
    <row r="8030" spans="1:9">
      <c r="B8030" s="31"/>
      <c r="C8030" s="10" t="str">
        <f>VLOOKUP(C8031, 'DB    '!$A:$B, 2, FALSE)</f>
        <v xml:space="preserve"> </v>
      </c>
      <c r="D8030" s="5" t="str">
        <f>VLOOKUP(C8031, 'DB    '!$A:$M, 4, FALSE)</f>
        <v xml:space="preserve"> </v>
      </c>
      <c r="E8030" s="5" t="str">
        <f>VLOOKUP(C8031, 'DB    '!$A:$M, 6, FALSE)</f>
        <v xml:space="preserve"> </v>
      </c>
      <c r="F8030" s="5" t="str">
        <f>VLOOKUP(C8031, 'DB    '!$A:$M, 8, FALSE)</f>
        <v xml:space="preserve"> </v>
      </c>
      <c r="G8030" s="5" t="str">
        <f>VLOOKUP(C8031, 'DB    '!$A:$M, 10, FALSE)</f>
        <v xml:space="preserve"> </v>
      </c>
      <c r="H8030" s="5" t="str">
        <f>VLOOKUP(C8031, 'DB    '!$A:$M, 12, FALSE)</f>
        <v xml:space="preserve"> </v>
      </c>
      <c r="I8030" s="32" t="str">
        <f>VLOOKUP(C8031, 'DB    '!$A:$M, 13, FALSE)</f>
        <v xml:space="preserve"> </v>
      </c>
    </row>
    <row r="8031" spans="1:9">
      <c r="B8031" s="31"/>
      <c r="C8031" s="11" t="s">
        <v>16</v>
      </c>
      <c r="D8031" s="7" t="str">
        <f>VLOOKUP(C8031, 'DB    '!$A:$M, 3, FALSE)</f>
        <v xml:space="preserve"> </v>
      </c>
      <c r="E8031" s="7" t="str">
        <f>VLOOKUP(C8031, 'DB    '!$A:$M, 5, FALSE)</f>
        <v xml:space="preserve"> </v>
      </c>
      <c r="F8031" s="7" t="str">
        <f>VLOOKUP(C8031, 'DB    '!$A:$M, 7, FALSE)</f>
        <v xml:space="preserve"> </v>
      </c>
      <c r="G8031" s="7" t="str">
        <f>VLOOKUP(C8031, 'DB    '!$A:$M, 9, FALSE)</f>
        <v xml:space="preserve"> </v>
      </c>
      <c r="H8031" s="7" t="str">
        <f>VLOOKUP(C8031, 'DB    '!$A:$M, 11, FALSE)</f>
        <v xml:space="preserve"> </v>
      </c>
      <c r="I8031" s="32"/>
    </row>
    <row r="8032" spans="1:9">
      <c r="B8032" s="6" t="s">
        <v>4626</v>
      </c>
      <c r="C8032" s="26"/>
      <c r="D8032" s="27"/>
      <c r="E8032" s="27"/>
      <c r="F8032" s="27"/>
      <c r="G8032" s="27"/>
      <c r="H8032" s="27"/>
      <c r="I8032" s="28"/>
    </row>
    <row r="8033" spans="1:9">
      <c r="A8033" s="4">
        <f>A8025+1</f>
        <v>1005</v>
      </c>
    </row>
    <row r="8034" spans="1:9">
      <c r="B8034" s="29" t="str">
        <f>VLOOKUP(B8040, 'DB    '!A:B, 2, FALSE)</f>
        <v>姑</v>
      </c>
      <c r="C8034" s="10" t="str">
        <f>VLOOKUP(C8035, 'DB    '!$A:$B, 2, FALSE)</f>
        <v>姑</v>
      </c>
      <c r="D8034" s="5" t="str">
        <f>VLOOKUP(C8035, 'DB    '!$A:$M, 4, FALSE)</f>
        <v>女</v>
      </c>
      <c r="E8034" s="5" t="str">
        <f>VLOOKUP(C8035, 'DB    '!$A:$M, 6, FALSE)</f>
        <v>古</v>
      </c>
      <c r="F8034" s="5" t="str">
        <f>VLOOKUP(C8035, 'DB    '!$A:$M, 8, FALSE)</f>
        <v xml:space="preserve"> </v>
      </c>
      <c r="G8034" s="5" t="str">
        <f>VLOOKUP(C8035, 'DB    '!$A:$M, 10, FALSE)</f>
        <v xml:space="preserve"> </v>
      </c>
      <c r="H8034" s="5" t="str">
        <f>VLOOKUP(C8035, 'DB    '!$A:$M, 12, FALSE)</f>
        <v xml:space="preserve"> </v>
      </c>
      <c r="I8034" s="32" t="str">
        <f>VLOOKUP(C8035, 'DB    '!$A:$M, 13, FALSE)</f>
        <v>여자가 오래되면 시어머니가 된다. 고부간</v>
      </c>
    </row>
    <row r="8035" spans="1:9">
      <c r="B8035" s="30"/>
      <c r="C8035" s="11" t="str">
        <f>B8040</f>
        <v>시어미고</v>
      </c>
      <c r="D8035" s="7" t="str">
        <f>VLOOKUP(C8035, 'DB    '!$A:$M, 3, FALSE)</f>
        <v>여자여</v>
      </c>
      <c r="E8035" s="7" t="str">
        <f>VLOOKUP(C8035, 'DB    '!$A:$M, 5, FALSE)</f>
        <v>오랠고</v>
      </c>
      <c r="F8035" s="7" t="str">
        <f>VLOOKUP(C8035, 'DB    '!$A:$M, 7, FALSE)</f>
        <v>.</v>
      </c>
      <c r="G8035" s="7" t="str">
        <f>VLOOKUP(C8035, 'DB    '!$A:$M, 9, FALSE)</f>
        <v>.</v>
      </c>
      <c r="H8035" s="7" t="str">
        <f>VLOOKUP(C8035, 'DB    '!$A:$M, 11, FALSE)</f>
        <v>.</v>
      </c>
      <c r="I8035" s="32"/>
    </row>
    <row r="8036" spans="1:9">
      <c r="B8036" s="30"/>
      <c r="C8036" s="10" t="str">
        <f>VLOOKUP(C8037, 'DB    '!$A:$B, 2, FALSE)</f>
        <v xml:space="preserve"> </v>
      </c>
      <c r="D8036" s="5" t="str">
        <f>VLOOKUP(C8037, 'DB    '!$A:$M, 4, FALSE)</f>
        <v xml:space="preserve"> </v>
      </c>
      <c r="E8036" s="5" t="str">
        <f>VLOOKUP(C8037, 'DB    '!$A:$M, 6, FALSE)</f>
        <v xml:space="preserve"> </v>
      </c>
      <c r="F8036" s="5" t="str">
        <f>VLOOKUP(C8037, 'DB    '!$A:$M, 8, FALSE)</f>
        <v xml:space="preserve"> </v>
      </c>
      <c r="G8036" s="5" t="str">
        <f>VLOOKUP(C8037, 'DB    '!$A:$M, 10, FALSE)</f>
        <v xml:space="preserve"> </v>
      </c>
      <c r="H8036" s="5" t="str">
        <f>VLOOKUP(C8037, 'DB    '!$A:$M, 12, FALSE)</f>
        <v xml:space="preserve"> </v>
      </c>
      <c r="I8036" s="32" t="str">
        <f>VLOOKUP(C8037, 'DB    '!$A:$M, 13, FALSE)</f>
        <v xml:space="preserve"> </v>
      </c>
    </row>
    <row r="8037" spans="1:9">
      <c r="B8037" s="30"/>
      <c r="C8037" s="11" t="s">
        <v>16</v>
      </c>
      <c r="D8037" s="7" t="str">
        <f>VLOOKUP(C8037, 'DB    '!$A:$M, 3, FALSE)</f>
        <v xml:space="preserve"> </v>
      </c>
      <c r="E8037" s="7" t="str">
        <f>VLOOKUP(C8037, 'DB    '!$A:$M, 5, FALSE)</f>
        <v xml:space="preserve"> </v>
      </c>
      <c r="F8037" s="7" t="str">
        <f>VLOOKUP(C8037, 'DB    '!$A:$M, 7, FALSE)</f>
        <v xml:space="preserve"> </v>
      </c>
      <c r="G8037" s="7" t="str">
        <f>VLOOKUP(C8037, 'DB    '!$A:$M, 9, FALSE)</f>
        <v xml:space="preserve"> </v>
      </c>
      <c r="H8037" s="7" t="str">
        <f>VLOOKUP(C8037, 'DB    '!$A:$M, 11, FALSE)</f>
        <v xml:space="preserve"> </v>
      </c>
      <c r="I8037" s="32"/>
    </row>
    <row r="8038" spans="1:9">
      <c r="B8038" s="31"/>
      <c r="C8038" s="10" t="str">
        <f>VLOOKUP(C8039, 'DB    '!$A:$B, 2, FALSE)</f>
        <v xml:space="preserve"> </v>
      </c>
      <c r="D8038" s="5" t="str">
        <f>VLOOKUP(C8039, 'DB    '!$A:$M, 4, FALSE)</f>
        <v xml:space="preserve"> </v>
      </c>
      <c r="E8038" s="5" t="str">
        <f>VLOOKUP(C8039, 'DB    '!$A:$M, 6, FALSE)</f>
        <v xml:space="preserve"> </v>
      </c>
      <c r="F8038" s="5" t="str">
        <f>VLOOKUP(C8039, 'DB    '!$A:$M, 8, FALSE)</f>
        <v xml:space="preserve"> </v>
      </c>
      <c r="G8038" s="5" t="str">
        <f>VLOOKUP(C8039, 'DB    '!$A:$M, 10, FALSE)</f>
        <v xml:space="preserve"> </v>
      </c>
      <c r="H8038" s="5" t="str">
        <f>VLOOKUP(C8039, 'DB    '!$A:$M, 12, FALSE)</f>
        <v xml:space="preserve"> </v>
      </c>
      <c r="I8038" s="32" t="str">
        <f>VLOOKUP(C8039, 'DB    '!$A:$M, 13, FALSE)</f>
        <v xml:space="preserve"> </v>
      </c>
    </row>
    <row r="8039" spans="1:9">
      <c r="B8039" s="31"/>
      <c r="C8039" s="11" t="s">
        <v>16</v>
      </c>
      <c r="D8039" s="7" t="str">
        <f>VLOOKUP(C8039, 'DB    '!$A:$M, 3, FALSE)</f>
        <v xml:space="preserve"> </v>
      </c>
      <c r="E8039" s="7" t="str">
        <f>VLOOKUP(C8039, 'DB    '!$A:$M, 5, FALSE)</f>
        <v xml:space="preserve"> </v>
      </c>
      <c r="F8039" s="7" t="str">
        <f>VLOOKUP(C8039, 'DB    '!$A:$M, 7, FALSE)</f>
        <v xml:space="preserve"> </v>
      </c>
      <c r="G8039" s="7" t="str">
        <f>VLOOKUP(C8039, 'DB    '!$A:$M, 9, FALSE)</f>
        <v xml:space="preserve"> </v>
      </c>
      <c r="H8039" s="7" t="str">
        <f>VLOOKUP(C8039, 'DB    '!$A:$M, 11, FALSE)</f>
        <v xml:space="preserve"> </v>
      </c>
      <c r="I8039" s="32"/>
    </row>
    <row r="8040" spans="1:9">
      <c r="B8040" s="6" t="s">
        <v>4631</v>
      </c>
      <c r="C8040" s="26"/>
      <c r="D8040" s="27"/>
      <c r="E8040" s="27"/>
      <c r="F8040" s="27"/>
      <c r="G8040" s="27"/>
      <c r="H8040" s="27"/>
      <c r="I8040" s="28"/>
    </row>
    <row r="8041" spans="1:9">
      <c r="A8041" s="4">
        <f>A8033+1</f>
        <v>1006</v>
      </c>
    </row>
    <row r="8042" spans="1:9">
      <c r="B8042" s="29" t="str">
        <f>VLOOKUP(B8048, 'DB    '!A:B, 2, FALSE)</f>
        <v>翁</v>
      </c>
      <c r="C8042" s="10" t="str">
        <f>VLOOKUP(C8043, 'DB    '!$A:$B, 2, FALSE)</f>
        <v>翁</v>
      </c>
      <c r="D8042" s="5" t="str">
        <f>VLOOKUP(C8043, 'DB    '!$A:$M, 4, FALSE)</f>
        <v>公</v>
      </c>
      <c r="E8042" s="5" t="str">
        <f>VLOOKUP(C8043, 'DB    '!$A:$M, 6, FALSE)</f>
        <v>羽</v>
      </c>
      <c r="F8042" s="5" t="str">
        <f>VLOOKUP(C8043, 'DB    '!$A:$M, 8, FALSE)</f>
        <v xml:space="preserve"> </v>
      </c>
      <c r="G8042" s="5" t="str">
        <f>VLOOKUP(C8043, 'DB    '!$A:$M, 10, FALSE)</f>
        <v xml:space="preserve"> </v>
      </c>
      <c r="H8042" s="5" t="str">
        <f>VLOOKUP(C8043, 'DB    '!$A:$M, 12, FALSE)</f>
        <v xml:space="preserve"> </v>
      </c>
      <c r="I8042" s="32" t="str">
        <f>VLOOKUP(C8043, 'DB    '!$A:$M, 13, FALSE)</f>
        <v>양팔로 사사롭지 않게 공평하게 판결하는 털 많은 늙은이 옹</v>
      </c>
    </row>
    <row r="8043" spans="1:9">
      <c r="B8043" s="30"/>
      <c r="C8043" s="11" t="str">
        <f>B8048</f>
        <v>늙은이옹</v>
      </c>
      <c r="D8043" s="7" t="str">
        <f>VLOOKUP(C8043, 'DB    '!$A:$M, 3, FALSE)</f>
        <v>공평할공</v>
      </c>
      <c r="E8043" s="7" t="str">
        <f>VLOOKUP(C8043, 'DB    '!$A:$M, 5, FALSE)</f>
        <v>깃우</v>
      </c>
      <c r="F8043" s="7" t="str">
        <f>VLOOKUP(C8043, 'DB    '!$A:$M, 7, FALSE)</f>
        <v>.</v>
      </c>
      <c r="G8043" s="7" t="str">
        <f>VLOOKUP(C8043, 'DB    '!$A:$M, 9, FALSE)</f>
        <v>.</v>
      </c>
      <c r="H8043" s="7" t="str">
        <f>VLOOKUP(C8043, 'DB    '!$A:$M, 11, FALSE)</f>
        <v>.</v>
      </c>
      <c r="I8043" s="32"/>
    </row>
    <row r="8044" spans="1:9">
      <c r="B8044" s="30"/>
      <c r="C8044" s="10" t="str">
        <f>VLOOKUP(C8045, 'DB    '!$A:$B, 2, FALSE)</f>
        <v xml:space="preserve"> </v>
      </c>
      <c r="D8044" s="5" t="str">
        <f>VLOOKUP(C8045, 'DB    '!$A:$M, 4, FALSE)</f>
        <v xml:space="preserve"> </v>
      </c>
      <c r="E8044" s="5" t="str">
        <f>VLOOKUP(C8045, 'DB    '!$A:$M, 6, FALSE)</f>
        <v xml:space="preserve"> </v>
      </c>
      <c r="F8044" s="5" t="str">
        <f>VLOOKUP(C8045, 'DB    '!$A:$M, 8, FALSE)</f>
        <v xml:space="preserve"> </v>
      </c>
      <c r="G8044" s="5" t="str">
        <f>VLOOKUP(C8045, 'DB    '!$A:$M, 10, FALSE)</f>
        <v xml:space="preserve"> </v>
      </c>
      <c r="H8044" s="5" t="str">
        <f>VLOOKUP(C8045, 'DB    '!$A:$M, 12, FALSE)</f>
        <v xml:space="preserve"> </v>
      </c>
      <c r="I8044" s="32" t="str">
        <f>VLOOKUP(C8045, 'DB    '!$A:$M, 13, FALSE)</f>
        <v xml:space="preserve"> </v>
      </c>
    </row>
    <row r="8045" spans="1:9">
      <c r="B8045" s="30"/>
      <c r="C8045" s="11" t="s">
        <v>16</v>
      </c>
      <c r="D8045" s="7" t="str">
        <f>VLOOKUP(C8045, 'DB    '!$A:$M, 3, FALSE)</f>
        <v xml:space="preserve"> </v>
      </c>
      <c r="E8045" s="7" t="str">
        <f>VLOOKUP(C8045, 'DB    '!$A:$M, 5, FALSE)</f>
        <v xml:space="preserve"> </v>
      </c>
      <c r="F8045" s="7" t="str">
        <f>VLOOKUP(C8045, 'DB    '!$A:$M, 7, FALSE)</f>
        <v xml:space="preserve"> </v>
      </c>
      <c r="G8045" s="7" t="str">
        <f>VLOOKUP(C8045, 'DB    '!$A:$M, 9, FALSE)</f>
        <v xml:space="preserve"> </v>
      </c>
      <c r="H8045" s="7" t="str">
        <f>VLOOKUP(C8045, 'DB    '!$A:$M, 11, FALSE)</f>
        <v xml:space="preserve"> </v>
      </c>
      <c r="I8045" s="32"/>
    </row>
    <row r="8046" spans="1:9">
      <c r="B8046" s="31"/>
      <c r="C8046" s="10" t="str">
        <f>VLOOKUP(C8047, 'DB    '!$A:$B, 2, FALSE)</f>
        <v xml:space="preserve"> </v>
      </c>
      <c r="D8046" s="5" t="str">
        <f>VLOOKUP(C8047, 'DB    '!$A:$M, 4, FALSE)</f>
        <v xml:space="preserve"> </v>
      </c>
      <c r="E8046" s="5" t="str">
        <f>VLOOKUP(C8047, 'DB    '!$A:$M, 6, FALSE)</f>
        <v xml:space="preserve"> </v>
      </c>
      <c r="F8046" s="5" t="str">
        <f>VLOOKUP(C8047, 'DB    '!$A:$M, 8, FALSE)</f>
        <v xml:space="preserve"> </v>
      </c>
      <c r="G8046" s="5" t="str">
        <f>VLOOKUP(C8047, 'DB    '!$A:$M, 10, FALSE)</f>
        <v xml:space="preserve"> </v>
      </c>
      <c r="H8046" s="5" t="str">
        <f>VLOOKUP(C8047, 'DB    '!$A:$M, 12, FALSE)</f>
        <v xml:space="preserve"> </v>
      </c>
      <c r="I8046" s="32" t="str">
        <f>VLOOKUP(C8047, 'DB    '!$A:$M, 13, FALSE)</f>
        <v xml:space="preserve"> </v>
      </c>
    </row>
    <row r="8047" spans="1:9">
      <c r="B8047" s="31"/>
      <c r="C8047" s="11" t="s">
        <v>16</v>
      </c>
      <c r="D8047" s="7" t="str">
        <f>VLOOKUP(C8047, 'DB    '!$A:$M, 3, FALSE)</f>
        <v xml:space="preserve"> </v>
      </c>
      <c r="E8047" s="7" t="str">
        <f>VLOOKUP(C8047, 'DB    '!$A:$M, 5, FALSE)</f>
        <v xml:space="preserve"> </v>
      </c>
      <c r="F8047" s="7" t="str">
        <f>VLOOKUP(C8047, 'DB    '!$A:$M, 7, FALSE)</f>
        <v xml:space="preserve"> </v>
      </c>
      <c r="G8047" s="7" t="str">
        <f>VLOOKUP(C8047, 'DB    '!$A:$M, 9, FALSE)</f>
        <v xml:space="preserve"> </v>
      </c>
      <c r="H8047" s="7" t="str">
        <f>VLOOKUP(C8047, 'DB    '!$A:$M, 11, FALSE)</f>
        <v xml:space="preserve"> </v>
      </c>
      <c r="I8047" s="32"/>
    </row>
    <row r="8048" spans="1:9">
      <c r="B8048" s="6" t="s">
        <v>4636</v>
      </c>
      <c r="C8048" s="26"/>
      <c r="D8048" s="27"/>
      <c r="E8048" s="27"/>
      <c r="F8048" s="27"/>
      <c r="G8048" s="27"/>
      <c r="H8048" s="27"/>
      <c r="I8048" s="28"/>
    </row>
    <row r="8049" spans="1:9">
      <c r="A8049" s="4">
        <f>A8041+1</f>
        <v>1007</v>
      </c>
    </row>
    <row r="8050" spans="1:9">
      <c r="B8050" s="29" t="str">
        <f>VLOOKUP(B8056, 'DB    '!A:B, 2, FALSE)</f>
        <v>丈</v>
      </c>
      <c r="C8050" s="10" t="str">
        <f>VLOOKUP(C8051, 'DB    '!$A:$B, 2, FALSE)</f>
        <v>丈</v>
      </c>
      <c r="D8050" s="5" t="str">
        <f>VLOOKUP(C8051, 'DB    '!$A:$M, 4, FALSE)</f>
        <v xml:space="preserve"> </v>
      </c>
      <c r="E8050" s="5" t="str">
        <f>VLOOKUP(C8051, 'DB    '!$A:$M, 6, FALSE)</f>
        <v xml:space="preserve"> </v>
      </c>
      <c r="F8050" s="5" t="str">
        <f>VLOOKUP(C8051, 'DB    '!$A:$M, 8, FALSE)</f>
        <v xml:space="preserve"> </v>
      </c>
      <c r="G8050" s="5" t="str">
        <f>VLOOKUP(C8051, 'DB    '!$A:$M, 10, FALSE)</f>
        <v xml:space="preserve"> </v>
      </c>
      <c r="H8050" s="5" t="str">
        <f>VLOOKUP(C8051, 'DB    '!$A:$M, 12, FALSE)</f>
        <v xml:space="preserve"> </v>
      </c>
      <c r="I8050" s="32" t="str">
        <f>VLOOKUP(C8051, 'DB    '!$A:$M, 13, FALSE)</f>
        <v>지팡이를 짚고 허리가 굽은 어른 모습. 장유유서</v>
      </c>
    </row>
    <row r="8051" spans="1:9">
      <c r="B8051" s="30"/>
      <c r="C8051" s="11" t="str">
        <f>B8056</f>
        <v>어른장</v>
      </c>
      <c r="D8051" s="7" t="str">
        <f>VLOOKUP(C8051, 'DB    '!$A:$M, 3, FALSE)</f>
        <v>.</v>
      </c>
      <c r="E8051" s="7" t="str">
        <f>VLOOKUP(C8051, 'DB    '!$A:$M, 5, FALSE)</f>
        <v>.</v>
      </c>
      <c r="F8051" s="7" t="str">
        <f>VLOOKUP(C8051, 'DB    '!$A:$M, 7, FALSE)</f>
        <v>.</v>
      </c>
      <c r="G8051" s="7" t="str">
        <f>VLOOKUP(C8051, 'DB    '!$A:$M, 9, FALSE)</f>
        <v>.</v>
      </c>
      <c r="H8051" s="7" t="str">
        <f>VLOOKUP(C8051, 'DB    '!$A:$M, 11, FALSE)</f>
        <v>.</v>
      </c>
      <c r="I8051" s="32"/>
    </row>
    <row r="8052" spans="1:9">
      <c r="B8052" s="30"/>
      <c r="C8052" s="10" t="str">
        <f>VLOOKUP(C8053, 'DB    '!$A:$B, 2, FALSE)</f>
        <v xml:space="preserve"> </v>
      </c>
      <c r="D8052" s="5" t="str">
        <f>VLOOKUP(C8053, 'DB    '!$A:$M, 4, FALSE)</f>
        <v xml:space="preserve"> </v>
      </c>
      <c r="E8052" s="5" t="str">
        <f>VLOOKUP(C8053, 'DB    '!$A:$M, 6, FALSE)</f>
        <v xml:space="preserve"> </v>
      </c>
      <c r="F8052" s="5" t="str">
        <f>VLOOKUP(C8053, 'DB    '!$A:$M, 8, FALSE)</f>
        <v xml:space="preserve"> </v>
      </c>
      <c r="G8052" s="5" t="str">
        <f>VLOOKUP(C8053, 'DB    '!$A:$M, 10, FALSE)</f>
        <v xml:space="preserve"> </v>
      </c>
      <c r="H8052" s="5" t="str">
        <f>VLOOKUP(C8053, 'DB    '!$A:$M, 12, FALSE)</f>
        <v xml:space="preserve"> </v>
      </c>
      <c r="I8052" s="32" t="str">
        <f>VLOOKUP(C8053, 'DB    '!$A:$M, 13, FALSE)</f>
        <v xml:space="preserve"> </v>
      </c>
    </row>
    <row r="8053" spans="1:9">
      <c r="B8053" s="30"/>
      <c r="C8053" s="11" t="s">
        <v>16</v>
      </c>
      <c r="D8053" s="7" t="str">
        <f>VLOOKUP(C8053, 'DB    '!$A:$M, 3, FALSE)</f>
        <v xml:space="preserve"> </v>
      </c>
      <c r="E8053" s="7" t="str">
        <f>VLOOKUP(C8053, 'DB    '!$A:$M, 5, FALSE)</f>
        <v xml:space="preserve"> </v>
      </c>
      <c r="F8053" s="7" t="str">
        <f>VLOOKUP(C8053, 'DB    '!$A:$M, 7, FALSE)</f>
        <v xml:space="preserve"> </v>
      </c>
      <c r="G8053" s="7" t="str">
        <f>VLOOKUP(C8053, 'DB    '!$A:$M, 9, FALSE)</f>
        <v xml:space="preserve"> </v>
      </c>
      <c r="H8053" s="7" t="str">
        <f>VLOOKUP(C8053, 'DB    '!$A:$M, 11, FALSE)</f>
        <v xml:space="preserve"> </v>
      </c>
      <c r="I8053" s="32"/>
    </row>
    <row r="8054" spans="1:9">
      <c r="B8054" s="31"/>
      <c r="C8054" s="10" t="str">
        <f>VLOOKUP(C8055, 'DB    '!$A:$B, 2, FALSE)</f>
        <v xml:space="preserve"> </v>
      </c>
      <c r="D8054" s="5" t="str">
        <f>VLOOKUP(C8055, 'DB    '!$A:$M, 4, FALSE)</f>
        <v xml:space="preserve"> </v>
      </c>
      <c r="E8054" s="5" t="str">
        <f>VLOOKUP(C8055, 'DB    '!$A:$M, 6, FALSE)</f>
        <v xml:space="preserve"> </v>
      </c>
      <c r="F8054" s="5" t="str">
        <f>VLOOKUP(C8055, 'DB    '!$A:$M, 8, FALSE)</f>
        <v xml:space="preserve"> </v>
      </c>
      <c r="G8054" s="5" t="str">
        <f>VLOOKUP(C8055, 'DB    '!$A:$M, 10, FALSE)</f>
        <v xml:space="preserve"> </v>
      </c>
      <c r="H8054" s="5" t="str">
        <f>VLOOKUP(C8055, 'DB    '!$A:$M, 12, FALSE)</f>
        <v xml:space="preserve"> </v>
      </c>
      <c r="I8054" s="32" t="str">
        <f>VLOOKUP(C8055, 'DB    '!$A:$M, 13, FALSE)</f>
        <v xml:space="preserve"> </v>
      </c>
    </row>
    <row r="8055" spans="1:9">
      <c r="B8055" s="31"/>
      <c r="C8055" s="11" t="s">
        <v>16</v>
      </c>
      <c r="D8055" s="7" t="str">
        <f>VLOOKUP(C8055, 'DB    '!$A:$M, 3, FALSE)</f>
        <v xml:space="preserve"> </v>
      </c>
      <c r="E8055" s="7" t="str">
        <f>VLOOKUP(C8055, 'DB    '!$A:$M, 5, FALSE)</f>
        <v xml:space="preserve"> </v>
      </c>
      <c r="F8055" s="7" t="str">
        <f>VLOOKUP(C8055, 'DB    '!$A:$M, 7, FALSE)</f>
        <v xml:space="preserve"> </v>
      </c>
      <c r="G8055" s="7" t="str">
        <f>VLOOKUP(C8055, 'DB    '!$A:$M, 9, FALSE)</f>
        <v xml:space="preserve"> </v>
      </c>
      <c r="H8055" s="7" t="str">
        <f>VLOOKUP(C8055, 'DB    '!$A:$M, 11, FALSE)</f>
        <v xml:space="preserve"> </v>
      </c>
      <c r="I8055" s="32"/>
    </row>
    <row r="8056" spans="1:9">
      <c r="B8056" s="6" t="s">
        <v>4643</v>
      </c>
      <c r="C8056" s="26"/>
      <c r="D8056" s="27"/>
      <c r="E8056" s="27"/>
      <c r="F8056" s="27"/>
      <c r="G8056" s="27"/>
      <c r="H8056" s="27"/>
      <c r="I8056" s="28"/>
    </row>
    <row r="8057" spans="1:9">
      <c r="A8057" s="4">
        <f>A8049+1</f>
        <v>1008</v>
      </c>
    </row>
    <row r="8058" spans="1:9">
      <c r="B8058" s="29" t="str">
        <f>VLOOKUP(B8064, 'DB    '!A:B, 2, FALSE)</f>
        <v>娘</v>
      </c>
      <c r="C8058" s="10" t="str">
        <f>VLOOKUP(C8059, 'DB    '!$A:$B, 2, FALSE)</f>
        <v>娘</v>
      </c>
      <c r="D8058" s="5" t="str">
        <f>VLOOKUP(C8059, 'DB    '!$A:$M, 4, FALSE)</f>
        <v>女</v>
      </c>
      <c r="E8058" s="5" t="str">
        <f>VLOOKUP(C8059, 'DB    '!$A:$M, 6, FALSE)</f>
        <v>良</v>
      </c>
      <c r="F8058" s="5" t="str">
        <f>VLOOKUP(C8059, 'DB    '!$A:$M, 8, FALSE)</f>
        <v xml:space="preserve"> </v>
      </c>
      <c r="G8058" s="5" t="str">
        <f>VLOOKUP(C8059, 'DB    '!$A:$M, 10, FALSE)</f>
        <v xml:space="preserve"> </v>
      </c>
      <c r="H8058" s="5" t="str">
        <f>VLOOKUP(C8059, 'DB    '!$A:$M, 12, FALSE)</f>
        <v xml:space="preserve"> </v>
      </c>
      <c r="I8058" s="32" t="str">
        <f>VLOOKUP(C8059, 'DB    '!$A:$M, 13, FALSE)</f>
        <v>여자인데 석발기로 고르듯 고르고 고른 좋은 여자 낭자</v>
      </c>
    </row>
    <row r="8059" spans="1:9">
      <c r="B8059" s="30"/>
      <c r="C8059" s="11" t="str">
        <f>B8064</f>
        <v>여자낭</v>
      </c>
      <c r="D8059" s="7" t="str">
        <f>VLOOKUP(C8059, 'DB    '!$A:$M, 3, FALSE)</f>
        <v>여자여</v>
      </c>
      <c r="E8059" s="7" t="str">
        <f>VLOOKUP(C8059, 'DB    '!$A:$M, 5, FALSE)</f>
        <v>좋을양</v>
      </c>
      <c r="F8059" s="7" t="str">
        <f>VLOOKUP(C8059, 'DB    '!$A:$M, 7, FALSE)</f>
        <v>.</v>
      </c>
      <c r="G8059" s="7" t="str">
        <f>VLOOKUP(C8059, 'DB    '!$A:$M, 9, FALSE)</f>
        <v>.</v>
      </c>
      <c r="H8059" s="7" t="str">
        <f>VLOOKUP(C8059, 'DB    '!$A:$M, 11, FALSE)</f>
        <v>.</v>
      </c>
      <c r="I8059" s="32"/>
    </row>
    <row r="8060" spans="1:9">
      <c r="B8060" s="30"/>
      <c r="C8060" s="10" t="str">
        <f>VLOOKUP(C8061, 'DB    '!$A:$B, 2, FALSE)</f>
        <v xml:space="preserve"> </v>
      </c>
      <c r="D8060" s="5" t="str">
        <f>VLOOKUP(C8061, 'DB    '!$A:$M, 4, FALSE)</f>
        <v xml:space="preserve"> </v>
      </c>
      <c r="E8060" s="5" t="str">
        <f>VLOOKUP(C8061, 'DB    '!$A:$M, 6, FALSE)</f>
        <v xml:space="preserve"> </v>
      </c>
      <c r="F8060" s="5" t="str">
        <f>VLOOKUP(C8061, 'DB    '!$A:$M, 8, FALSE)</f>
        <v xml:space="preserve"> </v>
      </c>
      <c r="G8060" s="5" t="str">
        <f>VLOOKUP(C8061, 'DB    '!$A:$M, 10, FALSE)</f>
        <v xml:space="preserve"> </v>
      </c>
      <c r="H8060" s="5" t="str">
        <f>VLOOKUP(C8061, 'DB    '!$A:$M, 12, FALSE)</f>
        <v xml:space="preserve"> </v>
      </c>
      <c r="I8060" s="32" t="str">
        <f>VLOOKUP(C8061, 'DB    '!$A:$M, 13, FALSE)</f>
        <v xml:space="preserve"> </v>
      </c>
    </row>
    <row r="8061" spans="1:9">
      <c r="B8061" s="30"/>
      <c r="C8061" s="11" t="s">
        <v>16</v>
      </c>
      <c r="D8061" s="7" t="str">
        <f>VLOOKUP(C8061, 'DB    '!$A:$M, 3, FALSE)</f>
        <v xml:space="preserve"> </v>
      </c>
      <c r="E8061" s="7" t="str">
        <f>VLOOKUP(C8061, 'DB    '!$A:$M, 5, FALSE)</f>
        <v xml:space="preserve"> </v>
      </c>
      <c r="F8061" s="7" t="str">
        <f>VLOOKUP(C8061, 'DB    '!$A:$M, 7, FALSE)</f>
        <v xml:space="preserve"> </v>
      </c>
      <c r="G8061" s="7" t="str">
        <f>VLOOKUP(C8061, 'DB    '!$A:$M, 9, FALSE)</f>
        <v xml:space="preserve"> </v>
      </c>
      <c r="H8061" s="7" t="str">
        <f>VLOOKUP(C8061, 'DB    '!$A:$M, 11, FALSE)</f>
        <v xml:space="preserve"> </v>
      </c>
      <c r="I8061" s="32"/>
    </row>
    <row r="8062" spans="1:9">
      <c r="B8062" s="31"/>
      <c r="C8062" s="10" t="str">
        <f>VLOOKUP(C8063, 'DB    '!$A:$B, 2, FALSE)</f>
        <v xml:space="preserve"> </v>
      </c>
      <c r="D8062" s="5" t="str">
        <f>VLOOKUP(C8063, 'DB    '!$A:$M, 4, FALSE)</f>
        <v xml:space="preserve"> </v>
      </c>
      <c r="E8062" s="5" t="str">
        <f>VLOOKUP(C8063, 'DB    '!$A:$M, 6, FALSE)</f>
        <v xml:space="preserve"> </v>
      </c>
      <c r="F8062" s="5" t="str">
        <f>VLOOKUP(C8063, 'DB    '!$A:$M, 8, FALSE)</f>
        <v xml:space="preserve"> </v>
      </c>
      <c r="G8062" s="5" t="str">
        <f>VLOOKUP(C8063, 'DB    '!$A:$M, 10, FALSE)</f>
        <v xml:space="preserve"> </v>
      </c>
      <c r="H8062" s="5" t="str">
        <f>VLOOKUP(C8063, 'DB    '!$A:$M, 12, FALSE)</f>
        <v xml:space="preserve"> </v>
      </c>
      <c r="I8062" s="32" t="str">
        <f>VLOOKUP(C8063, 'DB    '!$A:$M, 13, FALSE)</f>
        <v xml:space="preserve"> </v>
      </c>
    </row>
    <row r="8063" spans="1:9">
      <c r="B8063" s="31"/>
      <c r="C8063" s="11" t="s">
        <v>16</v>
      </c>
      <c r="D8063" s="7" t="str">
        <f>VLOOKUP(C8063, 'DB    '!$A:$M, 3, FALSE)</f>
        <v xml:space="preserve"> </v>
      </c>
      <c r="E8063" s="7" t="str">
        <f>VLOOKUP(C8063, 'DB    '!$A:$M, 5, FALSE)</f>
        <v xml:space="preserve"> </v>
      </c>
      <c r="F8063" s="7" t="str">
        <f>VLOOKUP(C8063, 'DB    '!$A:$M, 7, FALSE)</f>
        <v xml:space="preserve"> </v>
      </c>
      <c r="G8063" s="7" t="str">
        <f>VLOOKUP(C8063, 'DB    '!$A:$M, 9, FALSE)</f>
        <v xml:space="preserve"> </v>
      </c>
      <c r="H8063" s="7" t="str">
        <f>VLOOKUP(C8063, 'DB    '!$A:$M, 11, FALSE)</f>
        <v xml:space="preserve"> </v>
      </c>
      <c r="I8063" s="32"/>
    </row>
    <row r="8064" spans="1:9">
      <c r="B8064" s="6" t="s">
        <v>4647</v>
      </c>
      <c r="C8064" s="26"/>
      <c r="D8064" s="27"/>
      <c r="E8064" s="27"/>
      <c r="F8064" s="27"/>
      <c r="G8064" s="27"/>
      <c r="H8064" s="27"/>
      <c r="I8064" s="28"/>
    </row>
    <row r="8065" spans="1:9">
      <c r="A8065" s="4">
        <f>A8057+1</f>
        <v>1009</v>
      </c>
    </row>
    <row r="8066" spans="1:9">
      <c r="B8066" s="29" t="str">
        <f>VLOOKUP(B8072, 'DB    '!A:B, 2, FALSE)</f>
        <v>媒</v>
      </c>
      <c r="C8066" s="10" t="str">
        <f>VLOOKUP(C8067, 'DB    '!$A:$B, 2, FALSE)</f>
        <v>媒</v>
      </c>
      <c r="D8066" s="5" t="str">
        <f>VLOOKUP(C8067, 'DB    '!$A:$M, 4, FALSE)</f>
        <v>女</v>
      </c>
      <c r="E8066" s="5" t="str">
        <f>VLOOKUP(C8067, 'DB    '!$A:$M, 6, FALSE)</f>
        <v>某</v>
      </c>
      <c r="F8066" s="5" t="str">
        <f>VLOOKUP(C8067, 'DB    '!$A:$M, 8, FALSE)</f>
        <v xml:space="preserve"> </v>
      </c>
      <c r="G8066" s="5" t="str">
        <f>VLOOKUP(C8067, 'DB    '!$A:$M, 10, FALSE)</f>
        <v xml:space="preserve"> </v>
      </c>
      <c r="H8066" s="5" t="str">
        <f>VLOOKUP(C8067, 'DB    '!$A:$M, 12, FALSE)</f>
        <v xml:space="preserve"> </v>
      </c>
      <c r="I8066" s="32" t="str">
        <f>VLOOKUP(C8067, 'DB    '!$A:$M, 13, FALSE)</f>
        <v>여자에게 잘 모르는 아무개를 붙여주는 중매</v>
      </c>
    </row>
    <row r="8067" spans="1:9">
      <c r="B8067" s="30"/>
      <c r="C8067" s="11" t="str">
        <f>B8072</f>
        <v>중매매</v>
      </c>
      <c r="D8067" s="7" t="str">
        <f>VLOOKUP(C8067, 'DB    '!$A:$M, 3, FALSE)</f>
        <v>여자여</v>
      </c>
      <c r="E8067" s="7" t="str">
        <f>VLOOKUP(C8067, 'DB    '!$A:$M, 5, FALSE)</f>
        <v>아무모</v>
      </c>
      <c r="F8067" s="7" t="str">
        <f>VLOOKUP(C8067, 'DB    '!$A:$M, 7, FALSE)</f>
        <v>.</v>
      </c>
      <c r="G8067" s="7" t="str">
        <f>VLOOKUP(C8067, 'DB    '!$A:$M, 9, FALSE)</f>
        <v>.</v>
      </c>
      <c r="H8067" s="7" t="str">
        <f>VLOOKUP(C8067, 'DB    '!$A:$M, 11, FALSE)</f>
        <v>.</v>
      </c>
      <c r="I8067" s="32"/>
    </row>
    <row r="8068" spans="1:9">
      <c r="B8068" s="30"/>
      <c r="C8068" s="10" t="str">
        <f>VLOOKUP(C8069, 'DB    '!$A:$B, 2, FALSE)</f>
        <v>某</v>
      </c>
      <c r="D8068" s="5" t="str">
        <f>VLOOKUP(C8069, 'DB    '!$A:$M, 4, FALSE)</f>
        <v>甘</v>
      </c>
      <c r="E8068" s="5" t="str">
        <f>VLOOKUP(C8069, 'DB    '!$A:$M, 6, FALSE)</f>
        <v>木</v>
      </c>
      <c r="F8068" s="5" t="str">
        <f>VLOOKUP(C8069, 'DB    '!$A:$M, 8, FALSE)</f>
        <v xml:space="preserve"> </v>
      </c>
      <c r="G8068" s="5" t="str">
        <f>VLOOKUP(C8069, 'DB    '!$A:$M, 10, FALSE)</f>
        <v xml:space="preserve"> </v>
      </c>
      <c r="H8068" s="5" t="str">
        <f>VLOOKUP(C8069, 'DB    '!$A:$M, 12, FALSE)</f>
        <v xml:space="preserve"> </v>
      </c>
      <c r="I8068" s="32" t="str">
        <f>VLOOKUP(C8069, 'DB    '!$A:$M, 13, FALSE)</f>
        <v>나무에 달린 달달한 열매는 모두 같아서 아무거나 따도 똑같다. 김모씨</v>
      </c>
    </row>
    <row r="8069" spans="1:9">
      <c r="B8069" s="30"/>
      <c r="C8069" s="11" t="s">
        <v>4655</v>
      </c>
      <c r="D8069" s="7" t="str">
        <f>VLOOKUP(C8069, 'DB    '!$A:$M, 3, FALSE)</f>
        <v>달감</v>
      </c>
      <c r="E8069" s="7" t="str">
        <f>VLOOKUP(C8069, 'DB    '!$A:$M, 5, FALSE)</f>
        <v>나무목</v>
      </c>
      <c r="F8069" s="7" t="str">
        <f>VLOOKUP(C8069, 'DB    '!$A:$M, 7, FALSE)</f>
        <v>.</v>
      </c>
      <c r="G8069" s="7" t="str">
        <f>VLOOKUP(C8069, 'DB    '!$A:$M, 9, FALSE)</f>
        <v>.</v>
      </c>
      <c r="H8069" s="7" t="str">
        <f>VLOOKUP(C8069, 'DB    '!$A:$M, 11, FALSE)</f>
        <v>.</v>
      </c>
      <c r="I8069" s="32"/>
    </row>
    <row r="8070" spans="1:9">
      <c r="B8070" s="31"/>
      <c r="C8070" s="10" t="str">
        <f>VLOOKUP(C8071, 'DB    '!$A:$B, 2, FALSE)</f>
        <v xml:space="preserve"> </v>
      </c>
      <c r="D8070" s="5" t="str">
        <f>VLOOKUP(C8071, 'DB    '!$A:$M, 4, FALSE)</f>
        <v xml:space="preserve"> </v>
      </c>
      <c r="E8070" s="5" t="str">
        <f>VLOOKUP(C8071, 'DB    '!$A:$M, 6, FALSE)</f>
        <v xml:space="preserve"> </v>
      </c>
      <c r="F8070" s="5" t="str">
        <f>VLOOKUP(C8071, 'DB    '!$A:$M, 8, FALSE)</f>
        <v xml:space="preserve"> </v>
      </c>
      <c r="G8070" s="5" t="str">
        <f>VLOOKUP(C8071, 'DB    '!$A:$M, 10, FALSE)</f>
        <v xml:space="preserve"> </v>
      </c>
      <c r="H8070" s="5" t="str">
        <f>VLOOKUP(C8071, 'DB    '!$A:$M, 12, FALSE)</f>
        <v xml:space="preserve"> </v>
      </c>
      <c r="I8070" s="32" t="str">
        <f>VLOOKUP(C8071, 'DB    '!$A:$M, 13, FALSE)</f>
        <v xml:space="preserve"> </v>
      </c>
    </row>
    <row r="8071" spans="1:9">
      <c r="B8071" s="31"/>
      <c r="C8071" s="11" t="s">
        <v>16</v>
      </c>
      <c r="D8071" s="7" t="str">
        <f>VLOOKUP(C8071, 'DB    '!$A:$M, 3, FALSE)</f>
        <v xml:space="preserve"> </v>
      </c>
      <c r="E8071" s="7" t="str">
        <f>VLOOKUP(C8071, 'DB    '!$A:$M, 5, FALSE)</f>
        <v xml:space="preserve"> </v>
      </c>
      <c r="F8071" s="7" t="str">
        <f>VLOOKUP(C8071, 'DB    '!$A:$M, 7, FALSE)</f>
        <v xml:space="preserve"> </v>
      </c>
      <c r="G8071" s="7" t="str">
        <f>VLOOKUP(C8071, 'DB    '!$A:$M, 9, FALSE)</f>
        <v xml:space="preserve"> </v>
      </c>
      <c r="H8071" s="7" t="str">
        <f>VLOOKUP(C8071, 'DB    '!$A:$M, 11, FALSE)</f>
        <v xml:space="preserve"> </v>
      </c>
      <c r="I8071" s="32"/>
    </row>
    <row r="8072" spans="1:9">
      <c r="B8072" s="6" t="s">
        <v>4651</v>
      </c>
      <c r="C8072" s="26"/>
      <c r="D8072" s="27"/>
      <c r="E8072" s="27"/>
      <c r="F8072" s="27"/>
      <c r="G8072" s="27"/>
      <c r="H8072" s="27"/>
      <c r="I8072" s="28"/>
    </row>
    <row r="8073" spans="1:9">
      <c r="A8073" s="4">
        <f>A8065+1</f>
        <v>1010</v>
      </c>
    </row>
    <row r="8074" spans="1:9">
      <c r="B8074" s="29" t="str">
        <f>VLOOKUP(B8080, 'DB    '!A:B, 2, FALSE)</f>
        <v>伴</v>
      </c>
      <c r="C8074" s="10" t="str">
        <f>VLOOKUP(C8075, 'DB    '!$A:$B, 2, FALSE)</f>
        <v>伴</v>
      </c>
      <c r="D8074" s="5" t="str">
        <f>VLOOKUP(C8075, 'DB    '!$A:$M, 4, FALSE)</f>
        <v>亻</v>
      </c>
      <c r="E8074" s="5" t="str">
        <f>VLOOKUP(C8075, 'DB    '!$A:$M, 6, FALSE)</f>
        <v>半</v>
      </c>
      <c r="F8074" s="5" t="str">
        <f>VLOOKUP(C8075, 'DB    '!$A:$M, 8, FALSE)</f>
        <v xml:space="preserve"> </v>
      </c>
      <c r="G8074" s="5" t="str">
        <f>VLOOKUP(C8075, 'DB    '!$A:$M, 10, FALSE)</f>
        <v xml:space="preserve"> </v>
      </c>
      <c r="H8074" s="5" t="str">
        <f>VLOOKUP(C8075, 'DB    '!$A:$M, 12, FALSE)</f>
        <v xml:space="preserve"> </v>
      </c>
      <c r="I8074" s="32" t="str">
        <f>VLOOKUP(C8075, 'DB    '!$A:$M, 13, FALSE)</f>
        <v>사람의 반쪽도 반이다. 반려자</v>
      </c>
    </row>
    <row r="8075" spans="1:9">
      <c r="B8075" s="30"/>
      <c r="C8075" s="11" t="str">
        <f>B8080</f>
        <v>짝반</v>
      </c>
      <c r="D8075" s="7" t="str">
        <f>VLOOKUP(C8075, 'DB    '!$A:$M, 3, FALSE)</f>
        <v>사람인변</v>
      </c>
      <c r="E8075" s="7" t="str">
        <f>VLOOKUP(C8075, 'DB    '!$A:$M, 5, FALSE)</f>
        <v>반반</v>
      </c>
      <c r="F8075" s="7" t="str">
        <f>VLOOKUP(C8075, 'DB    '!$A:$M, 7, FALSE)</f>
        <v>.</v>
      </c>
      <c r="G8075" s="7" t="str">
        <f>VLOOKUP(C8075, 'DB    '!$A:$M, 9, FALSE)</f>
        <v>.</v>
      </c>
      <c r="H8075" s="7" t="str">
        <f>VLOOKUP(C8075, 'DB    '!$A:$M, 11, FALSE)</f>
        <v>.</v>
      </c>
      <c r="I8075" s="32"/>
    </row>
    <row r="8076" spans="1:9">
      <c r="B8076" s="30"/>
      <c r="C8076" s="10" t="str">
        <f>VLOOKUP(C8077, 'DB    '!$A:$B, 2, FALSE)</f>
        <v xml:space="preserve"> </v>
      </c>
      <c r="D8076" s="5" t="str">
        <f>VLOOKUP(C8077, 'DB    '!$A:$M, 4, FALSE)</f>
        <v xml:space="preserve"> </v>
      </c>
      <c r="E8076" s="5" t="str">
        <f>VLOOKUP(C8077, 'DB    '!$A:$M, 6, FALSE)</f>
        <v xml:space="preserve"> </v>
      </c>
      <c r="F8076" s="5" t="str">
        <f>VLOOKUP(C8077, 'DB    '!$A:$M, 8, FALSE)</f>
        <v xml:space="preserve"> </v>
      </c>
      <c r="G8076" s="5" t="str">
        <f>VLOOKUP(C8077, 'DB    '!$A:$M, 10, FALSE)</f>
        <v xml:space="preserve"> </v>
      </c>
      <c r="H8076" s="5" t="str">
        <f>VLOOKUP(C8077, 'DB    '!$A:$M, 12, FALSE)</f>
        <v xml:space="preserve"> </v>
      </c>
      <c r="I8076" s="32" t="str">
        <f>VLOOKUP(C8077, 'DB    '!$A:$M, 13, FALSE)</f>
        <v xml:space="preserve"> </v>
      </c>
    </row>
    <row r="8077" spans="1:9">
      <c r="B8077" s="30"/>
      <c r="C8077" s="11" t="s">
        <v>16</v>
      </c>
      <c r="D8077" s="7" t="str">
        <f>VLOOKUP(C8077, 'DB    '!$A:$M, 3, FALSE)</f>
        <v xml:space="preserve"> </v>
      </c>
      <c r="E8077" s="7" t="str">
        <f>VLOOKUP(C8077, 'DB    '!$A:$M, 5, FALSE)</f>
        <v xml:space="preserve"> </v>
      </c>
      <c r="F8077" s="7" t="str">
        <f>VLOOKUP(C8077, 'DB    '!$A:$M, 7, FALSE)</f>
        <v xml:space="preserve"> </v>
      </c>
      <c r="G8077" s="7" t="str">
        <f>VLOOKUP(C8077, 'DB    '!$A:$M, 9, FALSE)</f>
        <v xml:space="preserve"> </v>
      </c>
      <c r="H8077" s="7" t="str">
        <f>VLOOKUP(C8077, 'DB    '!$A:$M, 11, FALSE)</f>
        <v xml:space="preserve"> </v>
      </c>
      <c r="I8077" s="32"/>
    </row>
    <row r="8078" spans="1:9">
      <c r="B8078" s="31"/>
      <c r="C8078" s="10" t="str">
        <f>VLOOKUP(C8079, 'DB    '!$A:$B, 2, FALSE)</f>
        <v xml:space="preserve"> </v>
      </c>
      <c r="D8078" s="5" t="str">
        <f>VLOOKUP(C8079, 'DB    '!$A:$M, 4, FALSE)</f>
        <v xml:space="preserve"> </v>
      </c>
      <c r="E8078" s="5" t="str">
        <f>VLOOKUP(C8079, 'DB    '!$A:$M, 6, FALSE)</f>
        <v xml:space="preserve"> </v>
      </c>
      <c r="F8078" s="5" t="str">
        <f>VLOOKUP(C8079, 'DB    '!$A:$M, 8, FALSE)</f>
        <v xml:space="preserve"> </v>
      </c>
      <c r="G8078" s="5" t="str">
        <f>VLOOKUP(C8079, 'DB    '!$A:$M, 10, FALSE)</f>
        <v xml:space="preserve"> </v>
      </c>
      <c r="H8078" s="5" t="str">
        <f>VLOOKUP(C8079, 'DB    '!$A:$M, 12, FALSE)</f>
        <v xml:space="preserve"> </v>
      </c>
      <c r="I8078" s="32" t="str">
        <f>VLOOKUP(C8079, 'DB    '!$A:$M, 13, FALSE)</f>
        <v xml:space="preserve"> </v>
      </c>
    </row>
    <row r="8079" spans="1:9">
      <c r="B8079" s="31"/>
      <c r="C8079" s="11" t="s">
        <v>16</v>
      </c>
      <c r="D8079" s="7" t="str">
        <f>VLOOKUP(C8079, 'DB    '!$A:$M, 3, FALSE)</f>
        <v xml:space="preserve"> </v>
      </c>
      <c r="E8079" s="7" t="str">
        <f>VLOOKUP(C8079, 'DB    '!$A:$M, 5, FALSE)</f>
        <v xml:space="preserve"> </v>
      </c>
      <c r="F8079" s="7" t="str">
        <f>VLOOKUP(C8079, 'DB    '!$A:$M, 7, FALSE)</f>
        <v xml:space="preserve"> </v>
      </c>
      <c r="G8079" s="7" t="str">
        <f>VLOOKUP(C8079, 'DB    '!$A:$M, 9, FALSE)</f>
        <v xml:space="preserve"> </v>
      </c>
      <c r="H8079" s="7" t="str">
        <f>VLOOKUP(C8079, 'DB    '!$A:$M, 11, FALSE)</f>
        <v xml:space="preserve"> </v>
      </c>
      <c r="I8079" s="32"/>
    </row>
    <row r="8080" spans="1:9">
      <c r="B8080" s="6" t="s">
        <v>4660</v>
      </c>
      <c r="C8080" s="26"/>
      <c r="D8080" s="27"/>
      <c r="E8080" s="27"/>
      <c r="F8080" s="27"/>
      <c r="G8080" s="27"/>
      <c r="H8080" s="27"/>
      <c r="I8080" s="28"/>
    </row>
    <row r="8081" spans="1:9">
      <c r="A8081" s="4">
        <f>A8073+1</f>
        <v>1011</v>
      </c>
    </row>
    <row r="8082" spans="1:9">
      <c r="B8082" s="29" t="str">
        <f>VLOOKUP(B8088, 'DB    '!A:B, 2, FALSE)</f>
        <v>配</v>
      </c>
      <c r="C8082" s="10" t="str">
        <f>VLOOKUP(C8083, 'DB    '!$A:$B, 2, FALSE)</f>
        <v>配</v>
      </c>
      <c r="D8082" s="5" t="str">
        <f>VLOOKUP(C8083, 'DB    '!$A:$M, 4, FALSE)</f>
        <v>酉</v>
      </c>
      <c r="E8082" s="5" t="str">
        <f>VLOOKUP(C8083, 'DB    '!$A:$M, 6, FALSE)</f>
        <v>己</v>
      </c>
      <c r="F8082" s="5" t="str">
        <f>VLOOKUP(C8083, 'DB    '!$A:$M, 8, FALSE)</f>
        <v xml:space="preserve"> </v>
      </c>
      <c r="G8082" s="5" t="str">
        <f>VLOOKUP(C8083, 'DB    '!$A:$M, 10, FALSE)</f>
        <v xml:space="preserve"> </v>
      </c>
      <c r="H8082" s="5" t="str">
        <f>VLOOKUP(C8083, 'DB    '!$A:$M, 12, FALSE)</f>
        <v xml:space="preserve"> </v>
      </c>
      <c r="I8082" s="32" t="str">
        <f>VLOOKUP(C8083, 'DB    '!$A:$M, 13, FALSE)</f>
        <v>술병을 들고 몸을 기울여 술을 따라주는 배우자</v>
      </c>
    </row>
    <row r="8083" spans="1:9">
      <c r="B8083" s="30"/>
      <c r="C8083" s="11" t="str">
        <f>B8088</f>
        <v>짝배</v>
      </c>
      <c r="D8083" s="7" t="str">
        <f>VLOOKUP(C8083, 'DB    '!$A:$M, 3, FALSE)</f>
        <v>닭유</v>
      </c>
      <c r="E8083" s="7" t="str">
        <f>VLOOKUP(C8083, 'DB    '!$A:$M, 5, FALSE)</f>
        <v>몸기</v>
      </c>
      <c r="F8083" s="7" t="str">
        <f>VLOOKUP(C8083, 'DB    '!$A:$M, 7, FALSE)</f>
        <v>.</v>
      </c>
      <c r="G8083" s="7" t="str">
        <f>VLOOKUP(C8083, 'DB    '!$A:$M, 9, FALSE)</f>
        <v>.</v>
      </c>
      <c r="H8083" s="7" t="str">
        <f>VLOOKUP(C8083, 'DB    '!$A:$M, 11, FALSE)</f>
        <v>.</v>
      </c>
      <c r="I8083" s="32"/>
    </row>
    <row r="8084" spans="1:9">
      <c r="B8084" s="30"/>
      <c r="C8084" s="10" t="str">
        <f>VLOOKUP(C8085, 'DB    '!$A:$B, 2, FALSE)</f>
        <v xml:space="preserve"> </v>
      </c>
      <c r="D8084" s="5" t="str">
        <f>VLOOKUP(C8085, 'DB    '!$A:$M, 4, FALSE)</f>
        <v xml:space="preserve"> </v>
      </c>
      <c r="E8084" s="5" t="str">
        <f>VLOOKUP(C8085, 'DB    '!$A:$M, 6, FALSE)</f>
        <v xml:space="preserve"> </v>
      </c>
      <c r="F8084" s="5" t="str">
        <f>VLOOKUP(C8085, 'DB    '!$A:$M, 8, FALSE)</f>
        <v xml:space="preserve"> </v>
      </c>
      <c r="G8084" s="5" t="str">
        <f>VLOOKUP(C8085, 'DB    '!$A:$M, 10, FALSE)</f>
        <v xml:space="preserve"> </v>
      </c>
      <c r="H8084" s="5" t="str">
        <f>VLOOKUP(C8085, 'DB    '!$A:$M, 12, FALSE)</f>
        <v xml:space="preserve"> </v>
      </c>
      <c r="I8084" s="32" t="str">
        <f>VLOOKUP(C8085, 'DB    '!$A:$M, 13, FALSE)</f>
        <v xml:space="preserve"> </v>
      </c>
    </row>
    <row r="8085" spans="1:9">
      <c r="B8085" s="30"/>
      <c r="C8085" s="11" t="s">
        <v>16</v>
      </c>
      <c r="D8085" s="7" t="str">
        <f>VLOOKUP(C8085, 'DB    '!$A:$M, 3, FALSE)</f>
        <v xml:space="preserve"> </v>
      </c>
      <c r="E8085" s="7" t="str">
        <f>VLOOKUP(C8085, 'DB    '!$A:$M, 5, FALSE)</f>
        <v xml:space="preserve"> </v>
      </c>
      <c r="F8085" s="7" t="str">
        <f>VLOOKUP(C8085, 'DB    '!$A:$M, 7, FALSE)</f>
        <v xml:space="preserve"> </v>
      </c>
      <c r="G8085" s="7" t="str">
        <f>VLOOKUP(C8085, 'DB    '!$A:$M, 9, FALSE)</f>
        <v xml:space="preserve"> </v>
      </c>
      <c r="H8085" s="7" t="str">
        <f>VLOOKUP(C8085, 'DB    '!$A:$M, 11, FALSE)</f>
        <v xml:space="preserve"> </v>
      </c>
      <c r="I8085" s="32"/>
    </row>
    <row r="8086" spans="1:9">
      <c r="B8086" s="31"/>
      <c r="C8086" s="10" t="str">
        <f>VLOOKUP(C8087, 'DB    '!$A:$B, 2, FALSE)</f>
        <v xml:space="preserve"> </v>
      </c>
      <c r="D8086" s="5" t="str">
        <f>VLOOKUP(C8087, 'DB    '!$A:$M, 4, FALSE)</f>
        <v xml:space="preserve"> </v>
      </c>
      <c r="E8086" s="5" t="str">
        <f>VLOOKUP(C8087, 'DB    '!$A:$M, 6, FALSE)</f>
        <v xml:space="preserve"> </v>
      </c>
      <c r="F8086" s="5" t="str">
        <f>VLOOKUP(C8087, 'DB    '!$A:$M, 8, FALSE)</f>
        <v xml:space="preserve"> </v>
      </c>
      <c r="G8086" s="5" t="str">
        <f>VLOOKUP(C8087, 'DB    '!$A:$M, 10, FALSE)</f>
        <v xml:space="preserve"> </v>
      </c>
      <c r="H8086" s="5" t="str">
        <f>VLOOKUP(C8087, 'DB    '!$A:$M, 12, FALSE)</f>
        <v xml:space="preserve"> </v>
      </c>
      <c r="I8086" s="32" t="str">
        <f>VLOOKUP(C8087, 'DB    '!$A:$M, 13, FALSE)</f>
        <v xml:space="preserve"> </v>
      </c>
    </row>
    <row r="8087" spans="1:9">
      <c r="B8087" s="31"/>
      <c r="C8087" s="11" t="s">
        <v>16</v>
      </c>
      <c r="D8087" s="7" t="str">
        <f>VLOOKUP(C8087, 'DB    '!$A:$M, 3, FALSE)</f>
        <v xml:space="preserve"> </v>
      </c>
      <c r="E8087" s="7" t="str">
        <f>VLOOKUP(C8087, 'DB    '!$A:$M, 5, FALSE)</f>
        <v xml:space="preserve"> </v>
      </c>
      <c r="F8087" s="7" t="str">
        <f>VLOOKUP(C8087, 'DB    '!$A:$M, 7, FALSE)</f>
        <v xml:space="preserve"> </v>
      </c>
      <c r="G8087" s="7" t="str">
        <f>VLOOKUP(C8087, 'DB    '!$A:$M, 9, FALSE)</f>
        <v xml:space="preserve"> </v>
      </c>
      <c r="H8087" s="7" t="str">
        <f>VLOOKUP(C8087, 'DB    '!$A:$M, 11, FALSE)</f>
        <v xml:space="preserve"> </v>
      </c>
      <c r="I8087" s="32"/>
    </row>
    <row r="8088" spans="1:9">
      <c r="B8088" s="6" t="s">
        <v>4665</v>
      </c>
      <c r="C8088" s="26"/>
      <c r="D8088" s="27"/>
      <c r="E8088" s="27"/>
      <c r="F8088" s="27"/>
      <c r="G8088" s="27"/>
      <c r="H8088" s="27"/>
      <c r="I8088" s="28"/>
    </row>
    <row r="8089" spans="1:9">
      <c r="A8089" s="4">
        <f>A8081+1</f>
        <v>1012</v>
      </c>
    </row>
    <row r="8090" spans="1:9">
      <c r="B8090" s="29" t="str">
        <f>VLOOKUP(B8096, 'DB    '!A:B, 2, FALSE)</f>
        <v>偶</v>
      </c>
      <c r="C8090" s="10" t="str">
        <f>VLOOKUP(C8091, 'DB    '!$A:$B, 2, FALSE)</f>
        <v>偶</v>
      </c>
      <c r="D8090" s="5" t="str">
        <f>VLOOKUP(C8091, 'DB    '!$A:$M, 4, FALSE)</f>
        <v>亻</v>
      </c>
      <c r="E8090" s="5" t="str">
        <f>VLOOKUP(C8091, 'DB    '!$A:$M, 6, FALSE)</f>
        <v>禺</v>
      </c>
      <c r="F8090" s="5" t="str">
        <f>VLOOKUP(C8091, 'DB    '!$A:$M, 8, FALSE)</f>
        <v xml:space="preserve"> </v>
      </c>
      <c r="G8090" s="5" t="str">
        <f>VLOOKUP(C8091, 'DB    '!$A:$M, 10, FALSE)</f>
        <v xml:space="preserve"> </v>
      </c>
      <c r="H8090" s="5" t="str">
        <f>VLOOKUP(C8091, 'DB    '!$A:$M, 12, FALSE)</f>
        <v xml:space="preserve"> </v>
      </c>
      <c r="I8090" s="32" t="str">
        <f>VLOOKUP(C8091, 'DB    '!$A:$M, 13, FALSE)</f>
        <v>사람이 자기 배우자 옆에 가면 원숭이 처럼 웃기게 군다</v>
      </c>
    </row>
    <row r="8091" spans="1:9">
      <c r="B8091" s="30"/>
      <c r="C8091" s="11" t="str">
        <f>B8096</f>
        <v>짝우</v>
      </c>
      <c r="D8091" s="7" t="str">
        <f>VLOOKUP(C8091, 'DB    '!$A:$M, 3, FALSE)</f>
        <v>사람인변</v>
      </c>
      <c r="E8091" s="7" t="str">
        <f>VLOOKUP(C8091, 'DB    '!$A:$M, 5, FALSE)</f>
        <v>원숭이우</v>
      </c>
      <c r="F8091" s="7" t="str">
        <f>VLOOKUP(C8091, 'DB    '!$A:$M, 7, FALSE)</f>
        <v>.</v>
      </c>
      <c r="G8091" s="7" t="str">
        <f>VLOOKUP(C8091, 'DB    '!$A:$M, 9, FALSE)</f>
        <v>.</v>
      </c>
      <c r="H8091" s="7" t="str">
        <f>VLOOKUP(C8091, 'DB    '!$A:$M, 11, FALSE)</f>
        <v>.</v>
      </c>
      <c r="I8091" s="32"/>
    </row>
    <row r="8092" spans="1:9">
      <c r="B8092" s="30"/>
      <c r="C8092" s="10" t="str">
        <f>VLOOKUP(C8093, 'DB    '!$A:$B, 2, FALSE)</f>
        <v xml:space="preserve"> </v>
      </c>
      <c r="D8092" s="5" t="str">
        <f>VLOOKUP(C8093, 'DB    '!$A:$M, 4, FALSE)</f>
        <v xml:space="preserve"> </v>
      </c>
      <c r="E8092" s="5" t="str">
        <f>VLOOKUP(C8093, 'DB    '!$A:$M, 6, FALSE)</f>
        <v xml:space="preserve"> </v>
      </c>
      <c r="F8092" s="5" t="str">
        <f>VLOOKUP(C8093, 'DB    '!$A:$M, 8, FALSE)</f>
        <v xml:space="preserve"> </v>
      </c>
      <c r="G8092" s="5" t="str">
        <f>VLOOKUP(C8093, 'DB    '!$A:$M, 10, FALSE)</f>
        <v xml:space="preserve"> </v>
      </c>
      <c r="H8092" s="5" t="str">
        <f>VLOOKUP(C8093, 'DB    '!$A:$M, 12, FALSE)</f>
        <v xml:space="preserve"> </v>
      </c>
      <c r="I8092" s="32" t="str">
        <f>VLOOKUP(C8093, 'DB    '!$A:$M, 13, FALSE)</f>
        <v xml:space="preserve"> </v>
      </c>
    </row>
    <row r="8093" spans="1:9">
      <c r="B8093" s="30"/>
      <c r="C8093" s="11" t="s">
        <v>16</v>
      </c>
      <c r="D8093" s="7" t="str">
        <f>VLOOKUP(C8093, 'DB    '!$A:$M, 3, FALSE)</f>
        <v xml:space="preserve"> </v>
      </c>
      <c r="E8093" s="7" t="str">
        <f>VLOOKUP(C8093, 'DB    '!$A:$M, 5, FALSE)</f>
        <v xml:space="preserve"> </v>
      </c>
      <c r="F8093" s="7" t="str">
        <f>VLOOKUP(C8093, 'DB    '!$A:$M, 7, FALSE)</f>
        <v xml:space="preserve"> </v>
      </c>
      <c r="G8093" s="7" t="str">
        <f>VLOOKUP(C8093, 'DB    '!$A:$M, 9, FALSE)</f>
        <v xml:space="preserve"> </v>
      </c>
      <c r="H8093" s="7" t="str">
        <f>VLOOKUP(C8093, 'DB    '!$A:$M, 11, FALSE)</f>
        <v xml:space="preserve"> </v>
      </c>
      <c r="I8093" s="32"/>
    </row>
    <row r="8094" spans="1:9">
      <c r="B8094" s="31"/>
      <c r="C8094" s="10" t="str">
        <f>VLOOKUP(C8095, 'DB    '!$A:$B, 2, FALSE)</f>
        <v xml:space="preserve"> </v>
      </c>
      <c r="D8094" s="5" t="str">
        <f>VLOOKUP(C8095, 'DB    '!$A:$M, 4, FALSE)</f>
        <v xml:space="preserve"> </v>
      </c>
      <c r="E8094" s="5" t="str">
        <f>VLOOKUP(C8095, 'DB    '!$A:$M, 6, FALSE)</f>
        <v xml:space="preserve"> </v>
      </c>
      <c r="F8094" s="5" t="str">
        <f>VLOOKUP(C8095, 'DB    '!$A:$M, 8, FALSE)</f>
        <v xml:space="preserve"> </v>
      </c>
      <c r="G8094" s="5" t="str">
        <f>VLOOKUP(C8095, 'DB    '!$A:$M, 10, FALSE)</f>
        <v xml:space="preserve"> </v>
      </c>
      <c r="H8094" s="5" t="str">
        <f>VLOOKUP(C8095, 'DB    '!$A:$M, 12, FALSE)</f>
        <v xml:space="preserve"> </v>
      </c>
      <c r="I8094" s="32" t="str">
        <f>VLOOKUP(C8095, 'DB    '!$A:$M, 13, FALSE)</f>
        <v xml:space="preserve"> </v>
      </c>
    </row>
    <row r="8095" spans="1:9">
      <c r="B8095" s="31"/>
      <c r="C8095" s="11" t="s">
        <v>16</v>
      </c>
      <c r="D8095" s="7" t="str">
        <f>VLOOKUP(C8095, 'DB    '!$A:$M, 3, FALSE)</f>
        <v xml:space="preserve"> </v>
      </c>
      <c r="E8095" s="7" t="str">
        <f>VLOOKUP(C8095, 'DB    '!$A:$M, 5, FALSE)</f>
        <v xml:space="preserve"> </v>
      </c>
      <c r="F8095" s="7" t="str">
        <f>VLOOKUP(C8095, 'DB    '!$A:$M, 7, FALSE)</f>
        <v xml:space="preserve"> </v>
      </c>
      <c r="G8095" s="7" t="str">
        <f>VLOOKUP(C8095, 'DB    '!$A:$M, 9, FALSE)</f>
        <v xml:space="preserve"> </v>
      </c>
      <c r="H8095" s="7" t="str">
        <f>VLOOKUP(C8095, 'DB    '!$A:$M, 11, FALSE)</f>
        <v xml:space="preserve"> </v>
      </c>
      <c r="I8095" s="32"/>
    </row>
    <row r="8096" spans="1:9">
      <c r="B8096" s="6" t="s">
        <v>3958</v>
      </c>
      <c r="C8096" s="26"/>
      <c r="D8096" s="27"/>
      <c r="E8096" s="27"/>
      <c r="F8096" s="27"/>
      <c r="G8096" s="27"/>
      <c r="H8096" s="27"/>
      <c r="I8096" s="28"/>
    </row>
    <row r="8097" spans="1:9">
      <c r="A8097" s="4">
        <f>A8089+1</f>
        <v>1013</v>
      </c>
    </row>
    <row r="8098" spans="1:9">
      <c r="B8098" s="29" t="str">
        <f>VLOOKUP(B8104, 'DB    '!A:B, 2, FALSE)</f>
        <v>姻</v>
      </c>
      <c r="C8098" s="10" t="str">
        <f>VLOOKUP(C8099, 'DB    '!$A:$B, 2, FALSE)</f>
        <v>姻</v>
      </c>
      <c r="D8098" s="5" t="str">
        <f>VLOOKUP(C8099, 'DB    '!$A:$M, 4, FALSE)</f>
        <v>女</v>
      </c>
      <c r="E8098" s="5" t="str">
        <f>VLOOKUP(C8099, 'DB    '!$A:$M, 6, FALSE)</f>
        <v>因</v>
      </c>
      <c r="F8098" s="5" t="str">
        <f>VLOOKUP(C8099, 'DB    '!$A:$M, 8, FALSE)</f>
        <v xml:space="preserve"> </v>
      </c>
      <c r="G8098" s="5" t="str">
        <f>VLOOKUP(C8099, 'DB    '!$A:$M, 10, FALSE)</f>
        <v xml:space="preserve"> </v>
      </c>
      <c r="H8098" s="5" t="str">
        <f>VLOOKUP(C8099, 'DB    '!$A:$M, 12, FALSE)</f>
        <v xml:space="preserve"> </v>
      </c>
      <c r="I8098" s="32" t="str">
        <f>VLOOKUP(C8099, 'DB    '!$A:$M, 13, FALSE)</f>
        <v>여자는 여자인데 침대에 대자로 누운 남자 옆에 누운 여자는 그 남자와 혼인한 여자다</v>
      </c>
    </row>
    <row r="8099" spans="1:9">
      <c r="B8099" s="30"/>
      <c r="C8099" s="11" t="str">
        <f>B8104</f>
        <v>혼인인</v>
      </c>
      <c r="D8099" s="7" t="str">
        <f>VLOOKUP(C8099, 'DB    '!$A:$M, 3, FALSE)</f>
        <v>여자여</v>
      </c>
      <c r="E8099" s="7" t="str">
        <f>VLOOKUP(C8099, 'DB    '!$A:$M, 5, FALSE)</f>
        <v>인할인</v>
      </c>
      <c r="F8099" s="7" t="str">
        <f>VLOOKUP(C8099, 'DB    '!$A:$M, 7, FALSE)</f>
        <v>.</v>
      </c>
      <c r="G8099" s="7" t="str">
        <f>VLOOKUP(C8099, 'DB    '!$A:$M, 9, FALSE)</f>
        <v>.</v>
      </c>
      <c r="H8099" s="7" t="str">
        <f>VLOOKUP(C8099, 'DB    '!$A:$M, 11, FALSE)</f>
        <v>.</v>
      </c>
      <c r="I8099" s="32"/>
    </row>
    <row r="8100" spans="1:9">
      <c r="B8100" s="30"/>
      <c r="C8100" s="10" t="str">
        <f>VLOOKUP(C8101, 'DB    '!$A:$B, 2, FALSE)</f>
        <v>因</v>
      </c>
      <c r="D8100" s="5" t="str">
        <f>VLOOKUP(C8101, 'DB    '!$A:$M, 4, FALSE)</f>
        <v>囗</v>
      </c>
      <c r="E8100" s="5" t="str">
        <f>VLOOKUP(C8101, 'DB    '!$A:$M, 6, FALSE)</f>
        <v>大</v>
      </c>
      <c r="F8100" s="5" t="str">
        <f>VLOOKUP(C8101, 'DB    '!$A:$M, 8, FALSE)</f>
        <v xml:space="preserve"> </v>
      </c>
      <c r="G8100" s="5" t="str">
        <f>VLOOKUP(C8101, 'DB    '!$A:$M, 10, FALSE)</f>
        <v xml:space="preserve"> </v>
      </c>
      <c r="H8100" s="5" t="str">
        <f>VLOOKUP(C8101, 'DB    '!$A:$M, 12, FALSE)</f>
        <v xml:space="preserve"> </v>
      </c>
      <c r="I8100" s="32" t="str">
        <f>VLOOKUP(C8101, 'DB    '!$A:$M, 13, FALSE)</f>
        <v>침대위에서 큰대로 자고 있는 저 남자로 인해 여자인 내가 임신했다.</v>
      </c>
    </row>
    <row r="8101" spans="1:9">
      <c r="B8101" s="30"/>
      <c r="C8101" s="11" t="s">
        <v>1769</v>
      </c>
      <c r="D8101" s="7" t="str">
        <f>VLOOKUP(C8101, 'DB    '!$A:$M, 3, FALSE)</f>
        <v>나라국</v>
      </c>
      <c r="E8101" s="7" t="str">
        <f>VLOOKUP(C8101, 'DB    '!$A:$M, 5, FALSE)</f>
        <v>큰대</v>
      </c>
      <c r="F8101" s="7" t="str">
        <f>VLOOKUP(C8101, 'DB    '!$A:$M, 7, FALSE)</f>
        <v>.</v>
      </c>
      <c r="G8101" s="7" t="str">
        <f>VLOOKUP(C8101, 'DB    '!$A:$M, 9, FALSE)</f>
        <v>.</v>
      </c>
      <c r="H8101" s="7" t="str">
        <f>VLOOKUP(C8101, 'DB    '!$A:$M, 11, FALSE)</f>
        <v>.</v>
      </c>
      <c r="I8101" s="32"/>
    </row>
    <row r="8102" spans="1:9">
      <c r="B8102" s="31"/>
      <c r="C8102" s="10" t="str">
        <f>VLOOKUP(C8103, 'DB    '!$A:$B, 2, FALSE)</f>
        <v xml:space="preserve"> </v>
      </c>
      <c r="D8102" s="5" t="str">
        <f>VLOOKUP(C8103, 'DB    '!$A:$M, 4, FALSE)</f>
        <v xml:space="preserve"> </v>
      </c>
      <c r="E8102" s="5" t="str">
        <f>VLOOKUP(C8103, 'DB    '!$A:$M, 6, FALSE)</f>
        <v xml:space="preserve"> </v>
      </c>
      <c r="F8102" s="5" t="str">
        <f>VLOOKUP(C8103, 'DB    '!$A:$M, 8, FALSE)</f>
        <v xml:space="preserve"> </v>
      </c>
      <c r="G8102" s="5" t="str">
        <f>VLOOKUP(C8103, 'DB    '!$A:$M, 10, FALSE)</f>
        <v xml:space="preserve"> </v>
      </c>
      <c r="H8102" s="5" t="str">
        <f>VLOOKUP(C8103, 'DB    '!$A:$M, 12, FALSE)</f>
        <v xml:space="preserve"> </v>
      </c>
      <c r="I8102" s="32" t="str">
        <f>VLOOKUP(C8103, 'DB    '!$A:$M, 13, FALSE)</f>
        <v xml:space="preserve"> </v>
      </c>
    </row>
    <row r="8103" spans="1:9">
      <c r="B8103" s="31"/>
      <c r="C8103" s="11" t="s">
        <v>16</v>
      </c>
      <c r="D8103" s="7" t="str">
        <f>VLOOKUP(C8103, 'DB    '!$A:$M, 3, FALSE)</f>
        <v xml:space="preserve"> </v>
      </c>
      <c r="E8103" s="7" t="str">
        <f>VLOOKUP(C8103, 'DB    '!$A:$M, 5, FALSE)</f>
        <v xml:space="preserve"> </v>
      </c>
      <c r="F8103" s="7" t="str">
        <f>VLOOKUP(C8103, 'DB    '!$A:$M, 7, FALSE)</f>
        <v xml:space="preserve"> </v>
      </c>
      <c r="G8103" s="7" t="str">
        <f>VLOOKUP(C8103, 'DB    '!$A:$M, 9, FALSE)</f>
        <v xml:space="preserve"> </v>
      </c>
      <c r="H8103" s="7" t="str">
        <f>VLOOKUP(C8103, 'DB    '!$A:$M, 11, FALSE)</f>
        <v xml:space="preserve"> </v>
      </c>
      <c r="I8103" s="32"/>
    </row>
    <row r="8104" spans="1:9">
      <c r="B8104" s="6" t="s">
        <v>4675</v>
      </c>
      <c r="C8104" s="26"/>
      <c r="D8104" s="27"/>
      <c r="E8104" s="27"/>
      <c r="F8104" s="27"/>
      <c r="G8104" s="27"/>
      <c r="H8104" s="27"/>
      <c r="I8104" s="28"/>
    </row>
    <row r="8105" spans="1:9">
      <c r="A8105" s="4">
        <f>A8097+1</f>
        <v>1014</v>
      </c>
    </row>
    <row r="8106" spans="1:9">
      <c r="B8106" s="29" t="str">
        <f>VLOOKUP(B8112, 'DB    '!A:B, 2, FALSE)</f>
        <v>妾</v>
      </c>
      <c r="C8106" s="10" t="str">
        <f>VLOOKUP(C8107, 'DB    '!$A:$B, 2, FALSE)</f>
        <v>妾</v>
      </c>
      <c r="D8106" s="5" t="str">
        <f>VLOOKUP(C8107, 'DB    '!$A:$M, 4, FALSE)</f>
        <v>辛</v>
      </c>
      <c r="E8106" s="5" t="str">
        <f>VLOOKUP(C8107, 'DB    '!$A:$M, 6, FALSE)</f>
        <v>女</v>
      </c>
      <c r="F8106" s="5" t="str">
        <f>VLOOKUP(C8107, 'DB    '!$A:$M, 8, FALSE)</f>
        <v xml:space="preserve"> </v>
      </c>
      <c r="G8106" s="5" t="str">
        <f>VLOOKUP(C8107, 'DB    '!$A:$M, 10, FALSE)</f>
        <v xml:space="preserve"> </v>
      </c>
      <c r="H8106" s="5" t="str">
        <f>VLOOKUP(C8107, 'DB    '!$A:$M, 12, FALSE)</f>
        <v xml:space="preserve"> </v>
      </c>
      <c r="I8106" s="32" t="str">
        <f>VLOOKUP(C8107, 'DB    '!$A:$M, 13, FALSE)</f>
        <v>죄인으로 잡혀온 얼굴 문신을 한 여자를 데려다 첩을 삼는 고대 풍습</v>
      </c>
    </row>
    <row r="8107" spans="1:9">
      <c r="B8107" s="30"/>
      <c r="C8107" s="11" t="str">
        <f>B8112</f>
        <v>첩첩</v>
      </c>
      <c r="D8107" s="7" t="str">
        <f>VLOOKUP(C8107, 'DB    '!$A:$M, 3, FALSE)</f>
        <v>매울신</v>
      </c>
      <c r="E8107" s="7" t="str">
        <f>VLOOKUP(C8107, 'DB    '!$A:$M, 5, FALSE)</f>
        <v>여자여</v>
      </c>
      <c r="F8107" s="7" t="str">
        <f>VLOOKUP(C8107, 'DB    '!$A:$M, 7, FALSE)</f>
        <v>.</v>
      </c>
      <c r="G8107" s="7" t="str">
        <f>VLOOKUP(C8107, 'DB    '!$A:$M, 9, FALSE)</f>
        <v>.</v>
      </c>
      <c r="H8107" s="7" t="str">
        <f>VLOOKUP(C8107, 'DB    '!$A:$M, 11, FALSE)</f>
        <v>.</v>
      </c>
      <c r="I8107" s="32"/>
    </row>
    <row r="8108" spans="1:9">
      <c r="B8108" s="30"/>
      <c r="C8108" s="10" t="str">
        <f>VLOOKUP(C8109, 'DB    '!$A:$B, 2, FALSE)</f>
        <v xml:space="preserve"> </v>
      </c>
      <c r="D8108" s="5" t="str">
        <f>VLOOKUP(C8109, 'DB    '!$A:$M, 4, FALSE)</f>
        <v xml:space="preserve"> </v>
      </c>
      <c r="E8108" s="5" t="str">
        <f>VLOOKUP(C8109, 'DB    '!$A:$M, 6, FALSE)</f>
        <v xml:space="preserve"> </v>
      </c>
      <c r="F8108" s="5" t="str">
        <f>VLOOKUP(C8109, 'DB    '!$A:$M, 8, FALSE)</f>
        <v xml:space="preserve"> </v>
      </c>
      <c r="G8108" s="5" t="str">
        <f>VLOOKUP(C8109, 'DB    '!$A:$M, 10, FALSE)</f>
        <v xml:space="preserve"> </v>
      </c>
      <c r="H8108" s="5" t="str">
        <f>VLOOKUP(C8109, 'DB    '!$A:$M, 12, FALSE)</f>
        <v xml:space="preserve"> </v>
      </c>
      <c r="I8108" s="32" t="str">
        <f>VLOOKUP(C8109, 'DB    '!$A:$M, 13, FALSE)</f>
        <v xml:space="preserve"> </v>
      </c>
    </row>
    <row r="8109" spans="1:9">
      <c r="B8109" s="30"/>
      <c r="C8109" s="11" t="s">
        <v>16</v>
      </c>
      <c r="D8109" s="7" t="str">
        <f>VLOOKUP(C8109, 'DB    '!$A:$M, 3, FALSE)</f>
        <v xml:space="preserve"> </v>
      </c>
      <c r="E8109" s="7" t="str">
        <f>VLOOKUP(C8109, 'DB    '!$A:$M, 5, FALSE)</f>
        <v xml:space="preserve"> </v>
      </c>
      <c r="F8109" s="7" t="str">
        <f>VLOOKUP(C8109, 'DB    '!$A:$M, 7, FALSE)</f>
        <v xml:space="preserve"> </v>
      </c>
      <c r="G8109" s="7" t="str">
        <f>VLOOKUP(C8109, 'DB    '!$A:$M, 9, FALSE)</f>
        <v xml:space="preserve"> </v>
      </c>
      <c r="H8109" s="7" t="str">
        <f>VLOOKUP(C8109, 'DB    '!$A:$M, 11, FALSE)</f>
        <v xml:space="preserve"> </v>
      </c>
      <c r="I8109" s="32"/>
    </row>
    <row r="8110" spans="1:9">
      <c r="B8110" s="31"/>
      <c r="C8110" s="10" t="str">
        <f>VLOOKUP(C8111, 'DB    '!$A:$B, 2, FALSE)</f>
        <v xml:space="preserve"> </v>
      </c>
      <c r="D8110" s="5" t="str">
        <f>VLOOKUP(C8111, 'DB    '!$A:$M, 4, FALSE)</f>
        <v xml:space="preserve"> </v>
      </c>
      <c r="E8110" s="5" t="str">
        <f>VLOOKUP(C8111, 'DB    '!$A:$M, 6, FALSE)</f>
        <v xml:space="preserve"> </v>
      </c>
      <c r="F8110" s="5" t="str">
        <f>VLOOKUP(C8111, 'DB    '!$A:$M, 8, FALSE)</f>
        <v xml:space="preserve"> </v>
      </c>
      <c r="G8110" s="5" t="str">
        <f>VLOOKUP(C8111, 'DB    '!$A:$M, 10, FALSE)</f>
        <v xml:space="preserve"> </v>
      </c>
      <c r="H8110" s="5" t="str">
        <f>VLOOKUP(C8111, 'DB    '!$A:$M, 12, FALSE)</f>
        <v xml:space="preserve"> </v>
      </c>
      <c r="I8110" s="32" t="str">
        <f>VLOOKUP(C8111, 'DB    '!$A:$M, 13, FALSE)</f>
        <v xml:space="preserve"> </v>
      </c>
    </row>
    <row r="8111" spans="1:9">
      <c r="B8111" s="31"/>
      <c r="C8111" s="11" t="s">
        <v>16</v>
      </c>
      <c r="D8111" s="7" t="str">
        <f>VLOOKUP(C8111, 'DB    '!$A:$M, 3, FALSE)</f>
        <v xml:space="preserve"> </v>
      </c>
      <c r="E8111" s="7" t="str">
        <f>VLOOKUP(C8111, 'DB    '!$A:$M, 5, FALSE)</f>
        <v xml:space="preserve"> </v>
      </c>
      <c r="F8111" s="7" t="str">
        <f>VLOOKUP(C8111, 'DB    '!$A:$M, 7, FALSE)</f>
        <v xml:space="preserve"> </v>
      </c>
      <c r="G8111" s="7" t="str">
        <f>VLOOKUP(C8111, 'DB    '!$A:$M, 9, FALSE)</f>
        <v xml:space="preserve"> </v>
      </c>
      <c r="H8111" s="7" t="str">
        <f>VLOOKUP(C8111, 'DB    '!$A:$M, 11, FALSE)</f>
        <v xml:space="preserve"> </v>
      </c>
      <c r="I8111" s="32"/>
    </row>
    <row r="8112" spans="1:9">
      <c r="B8112" s="6" t="s">
        <v>4679</v>
      </c>
      <c r="C8112" s="26"/>
      <c r="D8112" s="27"/>
      <c r="E8112" s="27"/>
      <c r="F8112" s="27"/>
      <c r="G8112" s="27"/>
      <c r="H8112" s="27"/>
      <c r="I8112" s="28"/>
    </row>
    <row r="8113" spans="1:9">
      <c r="A8113" s="4">
        <f>A8105+1</f>
        <v>1015</v>
      </c>
    </row>
    <row r="8114" spans="1:9">
      <c r="B8114" s="29" t="str">
        <f>VLOOKUP(B8120, 'DB    '!A:B, 2, FALSE)</f>
        <v>孟</v>
      </c>
      <c r="C8114" s="10" t="str">
        <f>VLOOKUP(C8115, 'DB    '!$A:$B, 2, FALSE)</f>
        <v>孟</v>
      </c>
      <c r="D8114" s="5" t="str">
        <f>VLOOKUP(C8115, 'DB    '!$A:$M, 4, FALSE)</f>
        <v>子</v>
      </c>
      <c r="E8114" s="5" t="str">
        <f>VLOOKUP(C8115, 'DB    '!$A:$M, 6, FALSE)</f>
        <v>皿</v>
      </c>
      <c r="F8114" s="5" t="str">
        <f>VLOOKUP(C8115, 'DB    '!$A:$M, 8, FALSE)</f>
        <v xml:space="preserve"> </v>
      </c>
      <c r="G8114" s="5" t="str">
        <f>VLOOKUP(C8115, 'DB    '!$A:$M, 10, FALSE)</f>
        <v xml:space="preserve"> </v>
      </c>
      <c r="H8114" s="5" t="str">
        <f>VLOOKUP(C8115, 'DB    '!$A:$M, 12, FALSE)</f>
        <v xml:space="preserve"> </v>
      </c>
      <c r="I8114" s="32" t="str">
        <f>VLOOKUP(C8115, 'DB    '!$A:$M, 13, FALSE)</f>
        <v>맏아들을 삶아 그릇에 바치는 고대 샤마니즘 풍습</v>
      </c>
    </row>
    <row r="8115" spans="1:9">
      <c r="B8115" s="30"/>
      <c r="C8115" s="11" t="str">
        <f>B8120</f>
        <v>맏맹</v>
      </c>
      <c r="D8115" s="7" t="str">
        <f>VLOOKUP(C8115, 'DB    '!$A:$M, 3, FALSE)</f>
        <v>아들자</v>
      </c>
      <c r="E8115" s="7" t="str">
        <f>VLOOKUP(C8115, 'DB    '!$A:$M, 5, FALSE)</f>
        <v>그릇명</v>
      </c>
      <c r="F8115" s="7" t="str">
        <f>VLOOKUP(C8115, 'DB    '!$A:$M, 7, FALSE)</f>
        <v>.</v>
      </c>
      <c r="G8115" s="7" t="str">
        <f>VLOOKUP(C8115, 'DB    '!$A:$M, 9, FALSE)</f>
        <v>.</v>
      </c>
      <c r="H8115" s="7" t="str">
        <f>VLOOKUP(C8115, 'DB    '!$A:$M, 11, FALSE)</f>
        <v>.</v>
      </c>
      <c r="I8115" s="32"/>
    </row>
    <row r="8116" spans="1:9">
      <c r="B8116" s="30"/>
      <c r="C8116" s="10" t="str">
        <f>VLOOKUP(C8117, 'DB    '!$A:$B, 2, FALSE)</f>
        <v xml:space="preserve"> </v>
      </c>
      <c r="D8116" s="5" t="str">
        <f>VLOOKUP(C8117, 'DB    '!$A:$M, 4, FALSE)</f>
        <v xml:space="preserve"> </v>
      </c>
      <c r="E8116" s="5" t="str">
        <f>VLOOKUP(C8117, 'DB    '!$A:$M, 6, FALSE)</f>
        <v xml:space="preserve"> </v>
      </c>
      <c r="F8116" s="5" t="str">
        <f>VLOOKUP(C8117, 'DB    '!$A:$M, 8, FALSE)</f>
        <v xml:space="preserve"> </v>
      </c>
      <c r="G8116" s="5" t="str">
        <f>VLOOKUP(C8117, 'DB    '!$A:$M, 10, FALSE)</f>
        <v xml:space="preserve"> </v>
      </c>
      <c r="H8116" s="5" t="str">
        <f>VLOOKUP(C8117, 'DB    '!$A:$M, 12, FALSE)</f>
        <v xml:space="preserve"> </v>
      </c>
      <c r="I8116" s="32" t="str">
        <f>VLOOKUP(C8117, 'DB    '!$A:$M, 13, FALSE)</f>
        <v xml:space="preserve"> </v>
      </c>
    </row>
    <row r="8117" spans="1:9">
      <c r="B8117" s="30"/>
      <c r="C8117" s="11" t="s">
        <v>16</v>
      </c>
      <c r="D8117" s="7" t="str">
        <f>VLOOKUP(C8117, 'DB    '!$A:$M, 3, FALSE)</f>
        <v xml:space="preserve"> </v>
      </c>
      <c r="E8117" s="7" t="str">
        <f>VLOOKUP(C8117, 'DB    '!$A:$M, 5, FALSE)</f>
        <v xml:space="preserve"> </v>
      </c>
      <c r="F8117" s="7" t="str">
        <f>VLOOKUP(C8117, 'DB    '!$A:$M, 7, FALSE)</f>
        <v xml:space="preserve"> </v>
      </c>
      <c r="G8117" s="7" t="str">
        <f>VLOOKUP(C8117, 'DB    '!$A:$M, 9, FALSE)</f>
        <v xml:space="preserve"> </v>
      </c>
      <c r="H8117" s="7" t="str">
        <f>VLOOKUP(C8117, 'DB    '!$A:$M, 11, FALSE)</f>
        <v xml:space="preserve"> </v>
      </c>
      <c r="I8117" s="32"/>
    </row>
    <row r="8118" spans="1:9">
      <c r="B8118" s="31"/>
      <c r="C8118" s="10" t="str">
        <f>VLOOKUP(C8119, 'DB    '!$A:$B, 2, FALSE)</f>
        <v xml:space="preserve"> </v>
      </c>
      <c r="D8118" s="5" t="str">
        <f>VLOOKUP(C8119, 'DB    '!$A:$M, 4, FALSE)</f>
        <v xml:space="preserve"> </v>
      </c>
      <c r="E8118" s="5" t="str">
        <f>VLOOKUP(C8119, 'DB    '!$A:$M, 6, FALSE)</f>
        <v xml:space="preserve"> </v>
      </c>
      <c r="F8118" s="5" t="str">
        <f>VLOOKUP(C8119, 'DB    '!$A:$M, 8, FALSE)</f>
        <v xml:space="preserve"> </v>
      </c>
      <c r="G8118" s="5" t="str">
        <f>VLOOKUP(C8119, 'DB    '!$A:$M, 10, FALSE)</f>
        <v xml:space="preserve"> </v>
      </c>
      <c r="H8118" s="5" t="str">
        <f>VLOOKUP(C8119, 'DB    '!$A:$M, 12, FALSE)</f>
        <v xml:space="preserve"> </v>
      </c>
      <c r="I8118" s="32" t="str">
        <f>VLOOKUP(C8119, 'DB    '!$A:$M, 13, FALSE)</f>
        <v xml:space="preserve"> </v>
      </c>
    </row>
    <row r="8119" spans="1:9">
      <c r="B8119" s="31"/>
      <c r="C8119" s="11" t="s">
        <v>16</v>
      </c>
      <c r="D8119" s="7" t="str">
        <f>VLOOKUP(C8119, 'DB    '!$A:$M, 3, FALSE)</f>
        <v xml:space="preserve"> </v>
      </c>
      <c r="E8119" s="7" t="str">
        <f>VLOOKUP(C8119, 'DB    '!$A:$M, 5, FALSE)</f>
        <v xml:space="preserve"> </v>
      </c>
      <c r="F8119" s="7" t="str">
        <f>VLOOKUP(C8119, 'DB    '!$A:$M, 7, FALSE)</f>
        <v xml:space="preserve"> </v>
      </c>
      <c r="G8119" s="7" t="str">
        <f>VLOOKUP(C8119, 'DB    '!$A:$M, 9, FALSE)</f>
        <v xml:space="preserve"> </v>
      </c>
      <c r="H8119" s="7" t="str">
        <f>VLOOKUP(C8119, 'DB    '!$A:$M, 11, FALSE)</f>
        <v xml:space="preserve"> </v>
      </c>
      <c r="I8119" s="32"/>
    </row>
    <row r="8120" spans="1:9">
      <c r="B8120" s="6" t="s">
        <v>4683</v>
      </c>
      <c r="C8120" s="26"/>
      <c r="D8120" s="27"/>
      <c r="E8120" s="27"/>
      <c r="F8120" s="27"/>
      <c r="G8120" s="27"/>
      <c r="H8120" s="27"/>
      <c r="I8120" s="28"/>
    </row>
    <row r="8121" spans="1:9">
      <c r="A8121" s="4">
        <f>A8113+1</f>
        <v>1016</v>
      </c>
    </row>
    <row r="8122" spans="1:9">
      <c r="B8122" s="29" t="str">
        <f>VLOOKUP(B8128, 'DB    '!A:B, 2, FALSE)</f>
        <v>姪</v>
      </c>
      <c r="C8122" s="10" t="str">
        <f>VLOOKUP(C8123, 'DB    '!$A:$B, 2, FALSE)</f>
        <v>姪</v>
      </c>
      <c r="D8122" s="5" t="str">
        <f>VLOOKUP(C8123, 'DB    '!$A:$M, 4, FALSE)</f>
        <v>女</v>
      </c>
      <c r="E8122" s="5" t="str">
        <f>VLOOKUP(C8123, 'DB    '!$A:$M, 6, FALSE)</f>
        <v>至</v>
      </c>
      <c r="F8122" s="5" t="str">
        <f>VLOOKUP(C8123, 'DB    '!$A:$M, 8, FALSE)</f>
        <v xml:space="preserve"> </v>
      </c>
      <c r="G8122" s="5" t="str">
        <f>VLOOKUP(C8123, 'DB    '!$A:$M, 10, FALSE)</f>
        <v xml:space="preserve"> </v>
      </c>
      <c r="H8122" s="5" t="str">
        <f>VLOOKUP(C8123, 'DB    '!$A:$M, 12, FALSE)</f>
        <v xml:space="preserve"> </v>
      </c>
      <c r="I8122" s="32" t="str">
        <f>VLOOKUP(C8123, 'DB    '!$A:$M, 13, FALSE)</f>
        <v>여자 옆에 꽂힌 화살. 먼데 있는 여자 형제의 여자가 낳은 놓은 아이 조카</v>
      </c>
    </row>
    <row r="8123" spans="1:9">
      <c r="B8123" s="30"/>
      <c r="C8123" s="11" t="str">
        <f>B8128</f>
        <v>조카질</v>
      </c>
      <c r="D8123" s="7" t="str">
        <f>VLOOKUP(C8123, 'DB    '!$A:$M, 3, FALSE)</f>
        <v>여자여</v>
      </c>
      <c r="E8123" s="7" t="str">
        <f>VLOOKUP(C8123, 'DB    '!$A:$M, 5, FALSE)</f>
        <v>이를지</v>
      </c>
      <c r="F8123" s="7" t="str">
        <f>VLOOKUP(C8123, 'DB    '!$A:$M, 7, FALSE)</f>
        <v>.</v>
      </c>
      <c r="G8123" s="7" t="str">
        <f>VLOOKUP(C8123, 'DB    '!$A:$M, 9, FALSE)</f>
        <v>.</v>
      </c>
      <c r="H8123" s="7" t="str">
        <f>VLOOKUP(C8123, 'DB    '!$A:$M, 11, FALSE)</f>
        <v>.</v>
      </c>
      <c r="I8123" s="32"/>
    </row>
    <row r="8124" spans="1:9">
      <c r="B8124" s="30"/>
      <c r="C8124" s="10" t="str">
        <f>VLOOKUP(C8125, 'DB    '!$A:$B, 2, FALSE)</f>
        <v xml:space="preserve"> </v>
      </c>
      <c r="D8124" s="5" t="str">
        <f>VLOOKUP(C8125, 'DB    '!$A:$M, 4, FALSE)</f>
        <v xml:space="preserve"> </v>
      </c>
      <c r="E8124" s="5" t="str">
        <f>VLOOKUP(C8125, 'DB    '!$A:$M, 6, FALSE)</f>
        <v xml:space="preserve"> </v>
      </c>
      <c r="F8124" s="5" t="str">
        <f>VLOOKUP(C8125, 'DB    '!$A:$M, 8, FALSE)</f>
        <v xml:space="preserve"> </v>
      </c>
      <c r="G8124" s="5" t="str">
        <f>VLOOKUP(C8125, 'DB    '!$A:$M, 10, FALSE)</f>
        <v xml:space="preserve"> </v>
      </c>
      <c r="H8124" s="5" t="str">
        <f>VLOOKUP(C8125, 'DB    '!$A:$M, 12, FALSE)</f>
        <v xml:space="preserve"> </v>
      </c>
      <c r="I8124" s="32" t="str">
        <f>VLOOKUP(C8125, 'DB    '!$A:$M, 13, FALSE)</f>
        <v xml:space="preserve"> </v>
      </c>
    </row>
    <row r="8125" spans="1:9">
      <c r="B8125" s="30"/>
      <c r="C8125" s="11" t="s">
        <v>16</v>
      </c>
      <c r="D8125" s="7" t="str">
        <f>VLOOKUP(C8125, 'DB    '!$A:$M, 3, FALSE)</f>
        <v xml:space="preserve"> </v>
      </c>
      <c r="E8125" s="7" t="str">
        <f>VLOOKUP(C8125, 'DB    '!$A:$M, 5, FALSE)</f>
        <v xml:space="preserve"> </v>
      </c>
      <c r="F8125" s="7" t="str">
        <f>VLOOKUP(C8125, 'DB    '!$A:$M, 7, FALSE)</f>
        <v xml:space="preserve"> </v>
      </c>
      <c r="G8125" s="7" t="str">
        <f>VLOOKUP(C8125, 'DB    '!$A:$M, 9, FALSE)</f>
        <v xml:space="preserve"> </v>
      </c>
      <c r="H8125" s="7" t="str">
        <f>VLOOKUP(C8125, 'DB    '!$A:$M, 11, FALSE)</f>
        <v xml:space="preserve"> </v>
      </c>
      <c r="I8125" s="32"/>
    </row>
    <row r="8126" spans="1:9">
      <c r="B8126" s="31"/>
      <c r="C8126" s="10" t="str">
        <f>VLOOKUP(C8127, 'DB    '!$A:$B, 2, FALSE)</f>
        <v xml:space="preserve"> </v>
      </c>
      <c r="D8126" s="5" t="str">
        <f>VLOOKUP(C8127, 'DB    '!$A:$M, 4, FALSE)</f>
        <v xml:space="preserve"> </v>
      </c>
      <c r="E8126" s="5" t="str">
        <f>VLOOKUP(C8127, 'DB    '!$A:$M, 6, FALSE)</f>
        <v xml:space="preserve"> </v>
      </c>
      <c r="F8126" s="5" t="str">
        <f>VLOOKUP(C8127, 'DB    '!$A:$M, 8, FALSE)</f>
        <v xml:space="preserve"> </v>
      </c>
      <c r="G8126" s="5" t="str">
        <f>VLOOKUP(C8127, 'DB    '!$A:$M, 10, FALSE)</f>
        <v xml:space="preserve"> </v>
      </c>
      <c r="H8126" s="5" t="str">
        <f>VLOOKUP(C8127, 'DB    '!$A:$M, 12, FALSE)</f>
        <v xml:space="preserve"> </v>
      </c>
      <c r="I8126" s="32" t="str">
        <f>VLOOKUP(C8127, 'DB    '!$A:$M, 13, FALSE)</f>
        <v xml:space="preserve"> </v>
      </c>
    </row>
    <row r="8127" spans="1:9">
      <c r="B8127" s="31"/>
      <c r="C8127" s="11" t="s">
        <v>16</v>
      </c>
      <c r="D8127" s="7" t="str">
        <f>VLOOKUP(C8127, 'DB    '!$A:$M, 3, FALSE)</f>
        <v xml:space="preserve"> </v>
      </c>
      <c r="E8127" s="7" t="str">
        <f>VLOOKUP(C8127, 'DB    '!$A:$M, 5, FALSE)</f>
        <v xml:space="preserve"> </v>
      </c>
      <c r="F8127" s="7" t="str">
        <f>VLOOKUP(C8127, 'DB    '!$A:$M, 7, FALSE)</f>
        <v xml:space="preserve"> </v>
      </c>
      <c r="G8127" s="7" t="str">
        <f>VLOOKUP(C8127, 'DB    '!$A:$M, 9, FALSE)</f>
        <v xml:space="preserve"> </v>
      </c>
      <c r="H8127" s="7" t="str">
        <f>VLOOKUP(C8127, 'DB    '!$A:$M, 11, FALSE)</f>
        <v xml:space="preserve"> </v>
      </c>
      <c r="I8127" s="32"/>
    </row>
    <row r="8128" spans="1:9">
      <c r="B8128" s="6" t="s">
        <v>4688</v>
      </c>
      <c r="C8128" s="26"/>
      <c r="D8128" s="27"/>
      <c r="E8128" s="27"/>
      <c r="F8128" s="27"/>
      <c r="G8128" s="27"/>
      <c r="H8128" s="27"/>
      <c r="I8128" s="28"/>
    </row>
    <row r="8129" spans="1:9">
      <c r="A8129" s="4">
        <f>A8121+1</f>
        <v>1017</v>
      </c>
    </row>
    <row r="8130" spans="1:9">
      <c r="B8130" s="29" t="str">
        <f>VLOOKUP(B8136, 'DB    '!A:B, 2, FALSE)</f>
        <v>伯</v>
      </c>
      <c r="C8130" s="10" t="str">
        <f>VLOOKUP(C8131, 'DB    '!$A:$B, 2, FALSE)</f>
        <v>伯</v>
      </c>
      <c r="D8130" s="5" t="str">
        <f>VLOOKUP(C8131, 'DB    '!$A:$M, 4, FALSE)</f>
        <v>亻</v>
      </c>
      <c r="E8130" s="5" t="str">
        <f>VLOOKUP(C8131, 'DB    '!$A:$M, 6, FALSE)</f>
        <v>白</v>
      </c>
      <c r="F8130" s="5" t="str">
        <f>VLOOKUP(C8131, 'DB    '!$A:$M, 8, FALSE)</f>
        <v xml:space="preserve"> </v>
      </c>
      <c r="G8130" s="5" t="str">
        <f>VLOOKUP(C8131, 'DB    '!$A:$M, 10, FALSE)</f>
        <v xml:space="preserve"> </v>
      </c>
      <c r="H8130" s="5" t="str">
        <f>VLOOKUP(C8131, 'DB    '!$A:$M, 12, FALSE)</f>
        <v xml:space="preserve"> </v>
      </c>
      <c r="I8130" s="32" t="str">
        <f>VLOOKUP(C8131, 'DB    '!$A:$M, 13, FALSE)</f>
        <v>사람이 서서 흰 촛불을 켜고 제사를 주관하는 맏아들. 백부</v>
      </c>
    </row>
    <row r="8131" spans="1:9">
      <c r="B8131" s="30"/>
      <c r="C8131" s="11" t="str">
        <f>B8136</f>
        <v>맏백</v>
      </c>
      <c r="D8131" s="7" t="str">
        <f>VLOOKUP(C8131, 'DB    '!$A:$M, 3, FALSE)</f>
        <v>사람인변</v>
      </c>
      <c r="E8131" s="7" t="str">
        <f>VLOOKUP(C8131, 'DB    '!$A:$M, 5, FALSE)</f>
        <v>흰백</v>
      </c>
      <c r="F8131" s="7" t="str">
        <f>VLOOKUP(C8131, 'DB    '!$A:$M, 7, FALSE)</f>
        <v>.</v>
      </c>
      <c r="G8131" s="7" t="str">
        <f>VLOOKUP(C8131, 'DB    '!$A:$M, 9, FALSE)</f>
        <v>.</v>
      </c>
      <c r="H8131" s="7" t="str">
        <f>VLOOKUP(C8131, 'DB    '!$A:$M, 11, FALSE)</f>
        <v>.</v>
      </c>
      <c r="I8131" s="32"/>
    </row>
    <row r="8132" spans="1:9">
      <c r="B8132" s="30"/>
      <c r="C8132" s="10" t="str">
        <f>VLOOKUP(C8133, 'DB    '!$A:$B, 2, FALSE)</f>
        <v xml:space="preserve"> </v>
      </c>
      <c r="D8132" s="5" t="str">
        <f>VLOOKUP(C8133, 'DB    '!$A:$M, 4, FALSE)</f>
        <v xml:space="preserve"> </v>
      </c>
      <c r="E8132" s="5" t="str">
        <f>VLOOKUP(C8133, 'DB    '!$A:$M, 6, FALSE)</f>
        <v xml:space="preserve"> </v>
      </c>
      <c r="F8132" s="5" t="str">
        <f>VLOOKUP(C8133, 'DB    '!$A:$M, 8, FALSE)</f>
        <v xml:space="preserve"> </v>
      </c>
      <c r="G8132" s="5" t="str">
        <f>VLOOKUP(C8133, 'DB    '!$A:$M, 10, FALSE)</f>
        <v xml:space="preserve"> </v>
      </c>
      <c r="H8132" s="5" t="str">
        <f>VLOOKUP(C8133, 'DB    '!$A:$M, 12, FALSE)</f>
        <v xml:space="preserve"> </v>
      </c>
      <c r="I8132" s="32" t="str">
        <f>VLOOKUP(C8133, 'DB    '!$A:$M, 13, FALSE)</f>
        <v xml:space="preserve"> </v>
      </c>
    </row>
    <row r="8133" spans="1:9">
      <c r="B8133" s="30"/>
      <c r="C8133" s="11" t="s">
        <v>16</v>
      </c>
      <c r="D8133" s="7" t="str">
        <f>VLOOKUP(C8133, 'DB    '!$A:$M, 3, FALSE)</f>
        <v xml:space="preserve"> </v>
      </c>
      <c r="E8133" s="7" t="str">
        <f>VLOOKUP(C8133, 'DB    '!$A:$M, 5, FALSE)</f>
        <v xml:space="preserve"> </v>
      </c>
      <c r="F8133" s="7" t="str">
        <f>VLOOKUP(C8133, 'DB    '!$A:$M, 7, FALSE)</f>
        <v xml:space="preserve"> </v>
      </c>
      <c r="G8133" s="7" t="str">
        <f>VLOOKUP(C8133, 'DB    '!$A:$M, 9, FALSE)</f>
        <v xml:space="preserve"> </v>
      </c>
      <c r="H8133" s="7" t="str">
        <f>VLOOKUP(C8133, 'DB    '!$A:$M, 11, FALSE)</f>
        <v xml:space="preserve"> </v>
      </c>
      <c r="I8133" s="32"/>
    </row>
    <row r="8134" spans="1:9">
      <c r="B8134" s="31"/>
      <c r="C8134" s="10" t="str">
        <f>VLOOKUP(C8135, 'DB    '!$A:$B, 2, FALSE)</f>
        <v xml:space="preserve"> </v>
      </c>
      <c r="D8134" s="5" t="str">
        <f>VLOOKUP(C8135, 'DB    '!$A:$M, 4, FALSE)</f>
        <v xml:space="preserve"> </v>
      </c>
      <c r="E8134" s="5" t="str">
        <f>VLOOKUP(C8135, 'DB    '!$A:$M, 6, FALSE)</f>
        <v xml:space="preserve"> </v>
      </c>
      <c r="F8134" s="5" t="str">
        <f>VLOOKUP(C8135, 'DB    '!$A:$M, 8, FALSE)</f>
        <v xml:space="preserve"> </v>
      </c>
      <c r="G8134" s="5" t="str">
        <f>VLOOKUP(C8135, 'DB    '!$A:$M, 10, FALSE)</f>
        <v xml:space="preserve"> </v>
      </c>
      <c r="H8134" s="5" t="str">
        <f>VLOOKUP(C8135, 'DB    '!$A:$M, 12, FALSE)</f>
        <v xml:space="preserve"> </v>
      </c>
      <c r="I8134" s="32" t="str">
        <f>VLOOKUP(C8135, 'DB    '!$A:$M, 13, FALSE)</f>
        <v xml:space="preserve"> </v>
      </c>
    </row>
    <row r="8135" spans="1:9">
      <c r="B8135" s="31"/>
      <c r="C8135" s="11" t="s">
        <v>16</v>
      </c>
      <c r="D8135" s="7" t="str">
        <f>VLOOKUP(C8135, 'DB    '!$A:$M, 3, FALSE)</f>
        <v xml:space="preserve"> </v>
      </c>
      <c r="E8135" s="7" t="str">
        <f>VLOOKUP(C8135, 'DB    '!$A:$M, 5, FALSE)</f>
        <v xml:space="preserve"> </v>
      </c>
      <c r="F8135" s="7" t="str">
        <f>VLOOKUP(C8135, 'DB    '!$A:$M, 7, FALSE)</f>
        <v xml:space="preserve"> </v>
      </c>
      <c r="G8135" s="7" t="str">
        <f>VLOOKUP(C8135, 'DB    '!$A:$M, 9, FALSE)</f>
        <v xml:space="preserve"> </v>
      </c>
      <c r="H8135" s="7" t="str">
        <f>VLOOKUP(C8135, 'DB    '!$A:$M, 11, FALSE)</f>
        <v xml:space="preserve"> </v>
      </c>
      <c r="I8135" s="32"/>
    </row>
    <row r="8136" spans="1:9">
      <c r="B8136" s="6" t="s">
        <v>4692</v>
      </c>
      <c r="C8136" s="26"/>
      <c r="D8136" s="27"/>
      <c r="E8136" s="27"/>
      <c r="F8136" s="27"/>
      <c r="G8136" s="27"/>
      <c r="H8136" s="27"/>
      <c r="I8136" s="28"/>
    </row>
    <row r="8137" spans="1:9">
      <c r="A8137" s="4">
        <f>A8129+1</f>
        <v>1018</v>
      </c>
    </row>
    <row r="8138" spans="1:9">
      <c r="B8138" s="29" t="str">
        <f>VLOOKUP(B8144, 'DB    '!A:B, 2, FALSE)</f>
        <v>賓</v>
      </c>
      <c r="C8138" s="10" t="str">
        <f>VLOOKUP(C8139, 'DB    '!$A:$B, 2, FALSE)</f>
        <v>賓</v>
      </c>
      <c r="D8138" s="5" t="str">
        <f>VLOOKUP(C8139, 'DB    '!$A:$M, 4, FALSE)</f>
        <v>宀</v>
      </c>
      <c r="E8138" s="5" t="str">
        <f>VLOOKUP(C8139, 'DB    '!$A:$M, 6, FALSE)</f>
        <v>步</v>
      </c>
      <c r="F8138" s="5" t="str">
        <f>VLOOKUP(C8139, 'DB    '!$A:$M, 8, FALSE)</f>
        <v>貝</v>
      </c>
      <c r="G8138" s="5" t="str">
        <f>VLOOKUP(C8139, 'DB    '!$A:$M, 10, FALSE)</f>
        <v xml:space="preserve"> </v>
      </c>
      <c r="H8138" s="5" t="str">
        <f>VLOOKUP(C8139, 'DB    '!$A:$M, 12, FALSE)</f>
        <v xml:space="preserve"> </v>
      </c>
      <c r="I8138" s="32" t="str">
        <f>VLOOKUP(C8139, 'DB    '!$A:$M, 13, FALSE)</f>
        <v>집에 걸어와서 돈을 주는 손님. 귀빈</v>
      </c>
    </row>
    <row r="8139" spans="1:9">
      <c r="B8139" s="30"/>
      <c r="C8139" s="11" t="str">
        <f>B8144</f>
        <v>손빈</v>
      </c>
      <c r="D8139" s="7" t="str">
        <f>VLOOKUP(C8139, 'DB    '!$A:$M, 3, FALSE)</f>
        <v>집면</v>
      </c>
      <c r="E8139" s="7" t="str">
        <f>VLOOKUP(C8139, 'DB    '!$A:$M, 5, FALSE)</f>
        <v>걸음보</v>
      </c>
      <c r="F8139" s="7" t="str">
        <f>VLOOKUP(C8139, 'DB    '!$A:$M, 7, FALSE)</f>
        <v>조개패</v>
      </c>
      <c r="G8139" s="7" t="str">
        <f>VLOOKUP(C8139, 'DB    '!$A:$M, 9, FALSE)</f>
        <v>.</v>
      </c>
      <c r="H8139" s="7" t="str">
        <f>VLOOKUP(C8139, 'DB    '!$A:$M, 11, FALSE)</f>
        <v>.</v>
      </c>
      <c r="I8139" s="32"/>
    </row>
    <row r="8140" spans="1:9">
      <c r="B8140" s="30"/>
      <c r="C8140" s="10" t="str">
        <f>VLOOKUP(C8141, 'DB    '!$A:$B, 2, FALSE)</f>
        <v xml:space="preserve"> </v>
      </c>
      <c r="D8140" s="5" t="str">
        <f>VLOOKUP(C8141, 'DB    '!$A:$M, 4, FALSE)</f>
        <v xml:space="preserve"> </v>
      </c>
      <c r="E8140" s="5" t="str">
        <f>VLOOKUP(C8141, 'DB    '!$A:$M, 6, FALSE)</f>
        <v xml:space="preserve"> </v>
      </c>
      <c r="F8140" s="5" t="str">
        <f>VLOOKUP(C8141, 'DB    '!$A:$M, 8, FALSE)</f>
        <v xml:space="preserve"> </v>
      </c>
      <c r="G8140" s="5" t="str">
        <f>VLOOKUP(C8141, 'DB    '!$A:$M, 10, FALSE)</f>
        <v xml:space="preserve"> </v>
      </c>
      <c r="H8140" s="5" t="str">
        <f>VLOOKUP(C8141, 'DB    '!$A:$M, 12, FALSE)</f>
        <v xml:space="preserve"> </v>
      </c>
      <c r="I8140" s="32" t="str">
        <f>VLOOKUP(C8141, 'DB    '!$A:$M, 13, FALSE)</f>
        <v xml:space="preserve"> </v>
      </c>
    </row>
    <row r="8141" spans="1:9">
      <c r="B8141" s="30"/>
      <c r="C8141" s="11" t="s">
        <v>16</v>
      </c>
      <c r="D8141" s="7" t="str">
        <f>VLOOKUP(C8141, 'DB    '!$A:$M, 3, FALSE)</f>
        <v xml:space="preserve"> </v>
      </c>
      <c r="E8141" s="7" t="str">
        <f>VLOOKUP(C8141, 'DB    '!$A:$M, 5, FALSE)</f>
        <v xml:space="preserve"> </v>
      </c>
      <c r="F8141" s="7" t="str">
        <f>VLOOKUP(C8141, 'DB    '!$A:$M, 7, FALSE)</f>
        <v xml:space="preserve"> </v>
      </c>
      <c r="G8141" s="7" t="str">
        <f>VLOOKUP(C8141, 'DB    '!$A:$M, 9, FALSE)</f>
        <v xml:space="preserve"> </v>
      </c>
      <c r="H8141" s="7" t="str">
        <f>VLOOKUP(C8141, 'DB    '!$A:$M, 11, FALSE)</f>
        <v xml:space="preserve"> </v>
      </c>
      <c r="I8141" s="32"/>
    </row>
    <row r="8142" spans="1:9">
      <c r="B8142" s="31"/>
      <c r="C8142" s="10" t="str">
        <f>VLOOKUP(C8143, 'DB    '!$A:$B, 2, FALSE)</f>
        <v xml:space="preserve"> </v>
      </c>
      <c r="D8142" s="5" t="str">
        <f>VLOOKUP(C8143, 'DB    '!$A:$M, 4, FALSE)</f>
        <v xml:space="preserve"> </v>
      </c>
      <c r="E8142" s="5" t="str">
        <f>VLOOKUP(C8143, 'DB    '!$A:$M, 6, FALSE)</f>
        <v xml:space="preserve"> </v>
      </c>
      <c r="F8142" s="5" t="str">
        <f>VLOOKUP(C8143, 'DB    '!$A:$M, 8, FALSE)</f>
        <v xml:space="preserve"> </v>
      </c>
      <c r="G8142" s="5" t="str">
        <f>VLOOKUP(C8143, 'DB    '!$A:$M, 10, FALSE)</f>
        <v xml:space="preserve"> </v>
      </c>
      <c r="H8142" s="5" t="str">
        <f>VLOOKUP(C8143, 'DB    '!$A:$M, 12, FALSE)</f>
        <v xml:space="preserve"> </v>
      </c>
      <c r="I8142" s="32" t="str">
        <f>VLOOKUP(C8143, 'DB    '!$A:$M, 13, FALSE)</f>
        <v xml:space="preserve"> </v>
      </c>
    </row>
    <row r="8143" spans="1:9">
      <c r="B8143" s="31"/>
      <c r="C8143" s="11" t="s">
        <v>16</v>
      </c>
      <c r="D8143" s="7" t="str">
        <f>VLOOKUP(C8143, 'DB    '!$A:$M, 3, FALSE)</f>
        <v xml:space="preserve"> </v>
      </c>
      <c r="E8143" s="7" t="str">
        <f>VLOOKUP(C8143, 'DB    '!$A:$M, 5, FALSE)</f>
        <v xml:space="preserve"> </v>
      </c>
      <c r="F8143" s="7" t="str">
        <f>VLOOKUP(C8143, 'DB    '!$A:$M, 7, FALSE)</f>
        <v xml:space="preserve"> </v>
      </c>
      <c r="G8143" s="7" t="str">
        <f>VLOOKUP(C8143, 'DB    '!$A:$M, 9, FALSE)</f>
        <v xml:space="preserve"> </v>
      </c>
      <c r="H8143" s="7" t="str">
        <f>VLOOKUP(C8143, 'DB    '!$A:$M, 11, FALSE)</f>
        <v xml:space="preserve"> </v>
      </c>
      <c r="I8143" s="32"/>
    </row>
    <row r="8144" spans="1:9">
      <c r="B8144" s="6" t="s">
        <v>4696</v>
      </c>
      <c r="C8144" s="26"/>
      <c r="D8144" s="27"/>
      <c r="E8144" s="27"/>
      <c r="F8144" s="27"/>
      <c r="G8144" s="27"/>
      <c r="H8144" s="27"/>
      <c r="I8144" s="28"/>
    </row>
    <row r="8145" spans="1:9">
      <c r="A8145" s="4">
        <f>A8137+1</f>
        <v>1019</v>
      </c>
    </row>
    <row r="8146" spans="1:9">
      <c r="B8146" s="29" t="str">
        <f>VLOOKUP(B8152, 'DB    '!A:B, 2, FALSE)</f>
        <v>驅</v>
      </c>
      <c r="C8146" s="10" t="str">
        <f>VLOOKUP(C8147, 'DB    '!$A:$B, 2, FALSE)</f>
        <v>驅</v>
      </c>
      <c r="D8146" s="5" t="str">
        <f>VLOOKUP(C8147, 'DB    '!$A:$M, 4, FALSE)</f>
        <v>馬</v>
      </c>
      <c r="E8146" s="5" t="str">
        <f>VLOOKUP(C8147, 'DB    '!$A:$M, 6, FALSE)</f>
        <v>區</v>
      </c>
      <c r="F8146" s="5" t="str">
        <f>VLOOKUP(C8147, 'DB    '!$A:$M, 8, FALSE)</f>
        <v xml:space="preserve"> </v>
      </c>
      <c r="G8146" s="5" t="str">
        <f>VLOOKUP(C8147, 'DB    '!$A:$M, 10, FALSE)</f>
        <v xml:space="preserve"> </v>
      </c>
      <c r="H8146" s="5" t="str">
        <f>VLOOKUP(C8147, 'DB    '!$A:$M, 12, FALSE)</f>
        <v xml:space="preserve"> </v>
      </c>
      <c r="I8146" s="32" t="str">
        <f>VLOOKUP(C8147, 'DB    '!$A:$M, 13, FALSE)</f>
        <v xml:space="preserve">말이 물건을 구역을 나누어 실은 수레를 끌고 가도록 모는 모습. </v>
      </c>
    </row>
    <row r="8147" spans="1:9">
      <c r="B8147" s="30"/>
      <c r="C8147" s="11" t="str">
        <f>B8152</f>
        <v>몰구</v>
      </c>
      <c r="D8147" s="7" t="str">
        <f>VLOOKUP(C8147, 'DB    '!$A:$M, 3, FALSE)</f>
        <v>말마</v>
      </c>
      <c r="E8147" s="7" t="str">
        <f>VLOOKUP(C8147, 'DB    '!$A:$M, 5, FALSE)</f>
        <v>구역구</v>
      </c>
      <c r="F8147" s="7" t="str">
        <f>VLOOKUP(C8147, 'DB    '!$A:$M, 7, FALSE)</f>
        <v>.</v>
      </c>
      <c r="G8147" s="7" t="str">
        <f>VLOOKUP(C8147, 'DB    '!$A:$M, 9, FALSE)</f>
        <v>.</v>
      </c>
      <c r="H8147" s="7" t="str">
        <f>VLOOKUP(C8147, 'DB    '!$A:$M, 11, FALSE)</f>
        <v>.</v>
      </c>
      <c r="I8147" s="32"/>
    </row>
    <row r="8148" spans="1:9">
      <c r="B8148" s="30"/>
      <c r="C8148" s="10" t="str">
        <f>VLOOKUP(C8149, 'DB    '!$A:$B, 2, FALSE)</f>
        <v xml:space="preserve"> </v>
      </c>
      <c r="D8148" s="5" t="str">
        <f>VLOOKUP(C8149, 'DB    '!$A:$M, 4, FALSE)</f>
        <v xml:space="preserve"> </v>
      </c>
      <c r="E8148" s="5" t="str">
        <f>VLOOKUP(C8149, 'DB    '!$A:$M, 6, FALSE)</f>
        <v xml:space="preserve"> </v>
      </c>
      <c r="F8148" s="5" t="str">
        <f>VLOOKUP(C8149, 'DB    '!$A:$M, 8, FALSE)</f>
        <v xml:space="preserve"> </v>
      </c>
      <c r="G8148" s="5" t="str">
        <f>VLOOKUP(C8149, 'DB    '!$A:$M, 10, FALSE)</f>
        <v xml:space="preserve"> </v>
      </c>
      <c r="H8148" s="5" t="str">
        <f>VLOOKUP(C8149, 'DB    '!$A:$M, 12, FALSE)</f>
        <v xml:space="preserve"> </v>
      </c>
      <c r="I8148" s="32" t="str">
        <f>VLOOKUP(C8149, 'DB    '!$A:$M, 13, FALSE)</f>
        <v xml:space="preserve"> </v>
      </c>
    </row>
    <row r="8149" spans="1:9">
      <c r="B8149" s="30"/>
      <c r="C8149" s="11" t="s">
        <v>16</v>
      </c>
      <c r="D8149" s="7" t="str">
        <f>VLOOKUP(C8149, 'DB    '!$A:$M, 3, FALSE)</f>
        <v xml:space="preserve"> </v>
      </c>
      <c r="E8149" s="7" t="str">
        <f>VLOOKUP(C8149, 'DB    '!$A:$M, 5, FALSE)</f>
        <v xml:space="preserve"> </v>
      </c>
      <c r="F8149" s="7" t="str">
        <f>VLOOKUP(C8149, 'DB    '!$A:$M, 7, FALSE)</f>
        <v xml:space="preserve"> </v>
      </c>
      <c r="G8149" s="7" t="str">
        <f>VLOOKUP(C8149, 'DB    '!$A:$M, 9, FALSE)</f>
        <v xml:space="preserve"> </v>
      </c>
      <c r="H8149" s="7" t="str">
        <f>VLOOKUP(C8149, 'DB    '!$A:$M, 11, FALSE)</f>
        <v xml:space="preserve"> </v>
      </c>
      <c r="I8149" s="32"/>
    </row>
    <row r="8150" spans="1:9">
      <c r="B8150" s="31"/>
      <c r="C8150" s="10" t="str">
        <f>VLOOKUP(C8151, 'DB    '!$A:$B, 2, FALSE)</f>
        <v xml:space="preserve"> </v>
      </c>
      <c r="D8150" s="5" t="str">
        <f>VLOOKUP(C8151, 'DB    '!$A:$M, 4, FALSE)</f>
        <v xml:space="preserve"> </v>
      </c>
      <c r="E8150" s="5" t="str">
        <f>VLOOKUP(C8151, 'DB    '!$A:$M, 6, FALSE)</f>
        <v xml:space="preserve"> </v>
      </c>
      <c r="F8150" s="5" t="str">
        <f>VLOOKUP(C8151, 'DB    '!$A:$M, 8, FALSE)</f>
        <v xml:space="preserve"> </v>
      </c>
      <c r="G8150" s="5" t="str">
        <f>VLOOKUP(C8151, 'DB    '!$A:$M, 10, FALSE)</f>
        <v xml:space="preserve"> </v>
      </c>
      <c r="H8150" s="5" t="str">
        <f>VLOOKUP(C8151, 'DB    '!$A:$M, 12, FALSE)</f>
        <v xml:space="preserve"> </v>
      </c>
      <c r="I8150" s="32" t="str">
        <f>VLOOKUP(C8151, 'DB    '!$A:$M, 13, FALSE)</f>
        <v xml:space="preserve"> </v>
      </c>
    </row>
    <row r="8151" spans="1:9">
      <c r="B8151" s="31"/>
      <c r="C8151" s="11" t="s">
        <v>16</v>
      </c>
      <c r="D8151" s="7" t="str">
        <f>VLOOKUP(C8151, 'DB    '!$A:$M, 3, FALSE)</f>
        <v xml:space="preserve"> </v>
      </c>
      <c r="E8151" s="7" t="str">
        <f>VLOOKUP(C8151, 'DB    '!$A:$M, 5, FALSE)</f>
        <v xml:space="preserve"> </v>
      </c>
      <c r="F8151" s="7" t="str">
        <f>VLOOKUP(C8151, 'DB    '!$A:$M, 7, FALSE)</f>
        <v xml:space="preserve"> </v>
      </c>
      <c r="G8151" s="7" t="str">
        <f>VLOOKUP(C8151, 'DB    '!$A:$M, 9, FALSE)</f>
        <v xml:space="preserve"> </v>
      </c>
      <c r="H8151" s="7" t="str">
        <f>VLOOKUP(C8151, 'DB    '!$A:$M, 11, FALSE)</f>
        <v xml:space="preserve"> </v>
      </c>
      <c r="I8151" s="32"/>
    </row>
    <row r="8152" spans="1:9">
      <c r="B8152" s="6" t="s">
        <v>4701</v>
      </c>
      <c r="C8152" s="26"/>
      <c r="D8152" s="27"/>
      <c r="E8152" s="27"/>
      <c r="F8152" s="27"/>
      <c r="G8152" s="27"/>
      <c r="H8152" s="27"/>
      <c r="I8152" s="28"/>
    </row>
    <row r="8153" spans="1:9">
      <c r="A8153" s="4">
        <f>A8145+1</f>
        <v>1020</v>
      </c>
    </row>
    <row r="8154" spans="1:9">
      <c r="B8154" s="29" t="str">
        <f>VLOOKUP(B8160, 'DB    '!A:B, 2, FALSE)</f>
        <v>軌</v>
      </c>
      <c r="C8154" s="10" t="str">
        <f>VLOOKUP(C8155, 'DB    '!$A:$B, 2, FALSE)</f>
        <v>軌</v>
      </c>
      <c r="D8154" s="5" t="str">
        <f>VLOOKUP(C8155, 'DB    '!$A:$M, 4, FALSE)</f>
        <v>車</v>
      </c>
      <c r="E8154" s="5" t="str">
        <f>VLOOKUP(C8155, 'DB    '!$A:$M, 6, FALSE)</f>
        <v>九</v>
      </c>
      <c r="F8154" s="5" t="str">
        <f>VLOOKUP(C8155, 'DB    '!$A:$M, 8, FALSE)</f>
        <v xml:space="preserve"> </v>
      </c>
      <c r="G8154" s="5" t="str">
        <f>VLOOKUP(C8155, 'DB    '!$A:$M, 10, FALSE)</f>
        <v xml:space="preserve"> </v>
      </c>
      <c r="H8154" s="5" t="str">
        <f>VLOOKUP(C8155, 'DB    '!$A:$M, 12, FALSE)</f>
        <v xml:space="preserve"> </v>
      </c>
      <c r="I8154" s="32" t="str">
        <f>VLOOKUP(C8155, 'DB    '!$A:$M, 13, FALSE)</f>
        <v>수레가 지나면 팔로 판듯 바퀴 자국 궤도가 생기는 모양. 궤도</v>
      </c>
    </row>
    <row r="8155" spans="1:9">
      <c r="B8155" s="30"/>
      <c r="C8155" s="11" t="str">
        <f>B8160</f>
        <v>길궤</v>
      </c>
      <c r="D8155" s="7" t="str">
        <f>VLOOKUP(C8155, 'DB    '!$A:$M, 3, FALSE)</f>
        <v>수레차</v>
      </c>
      <c r="E8155" s="7" t="str">
        <f>VLOOKUP(C8155, 'DB    '!$A:$M, 5, FALSE)</f>
        <v>아홉구</v>
      </c>
      <c r="F8155" s="7" t="str">
        <f>VLOOKUP(C8155, 'DB    '!$A:$M, 7, FALSE)</f>
        <v>.</v>
      </c>
      <c r="G8155" s="7" t="str">
        <f>VLOOKUP(C8155, 'DB    '!$A:$M, 9, FALSE)</f>
        <v>.</v>
      </c>
      <c r="H8155" s="7" t="str">
        <f>VLOOKUP(C8155, 'DB    '!$A:$M, 11, FALSE)</f>
        <v>.</v>
      </c>
      <c r="I8155" s="32"/>
    </row>
    <row r="8156" spans="1:9">
      <c r="B8156" s="30"/>
      <c r="C8156" s="10" t="str">
        <f>VLOOKUP(C8157, 'DB    '!$A:$B, 2, FALSE)</f>
        <v xml:space="preserve"> </v>
      </c>
      <c r="D8156" s="5" t="str">
        <f>VLOOKUP(C8157, 'DB    '!$A:$M, 4, FALSE)</f>
        <v xml:space="preserve"> </v>
      </c>
      <c r="E8156" s="5" t="str">
        <f>VLOOKUP(C8157, 'DB    '!$A:$M, 6, FALSE)</f>
        <v xml:space="preserve"> </v>
      </c>
      <c r="F8156" s="5" t="str">
        <f>VLOOKUP(C8157, 'DB    '!$A:$M, 8, FALSE)</f>
        <v xml:space="preserve"> </v>
      </c>
      <c r="G8156" s="5" t="str">
        <f>VLOOKUP(C8157, 'DB    '!$A:$M, 10, FALSE)</f>
        <v xml:space="preserve"> </v>
      </c>
      <c r="H8156" s="5" t="str">
        <f>VLOOKUP(C8157, 'DB    '!$A:$M, 12, FALSE)</f>
        <v xml:space="preserve"> </v>
      </c>
      <c r="I8156" s="32" t="str">
        <f>VLOOKUP(C8157, 'DB    '!$A:$M, 13, FALSE)</f>
        <v xml:space="preserve"> </v>
      </c>
    </row>
    <row r="8157" spans="1:9">
      <c r="B8157" s="30"/>
      <c r="C8157" s="11" t="s">
        <v>16</v>
      </c>
      <c r="D8157" s="7" t="str">
        <f>VLOOKUP(C8157, 'DB    '!$A:$M, 3, FALSE)</f>
        <v xml:space="preserve"> </v>
      </c>
      <c r="E8157" s="7" t="str">
        <f>VLOOKUP(C8157, 'DB    '!$A:$M, 5, FALSE)</f>
        <v xml:space="preserve"> </v>
      </c>
      <c r="F8157" s="7" t="str">
        <f>VLOOKUP(C8157, 'DB    '!$A:$M, 7, FALSE)</f>
        <v xml:space="preserve"> </v>
      </c>
      <c r="G8157" s="7" t="str">
        <f>VLOOKUP(C8157, 'DB    '!$A:$M, 9, FALSE)</f>
        <v xml:space="preserve"> </v>
      </c>
      <c r="H8157" s="7" t="str">
        <f>VLOOKUP(C8157, 'DB    '!$A:$M, 11, FALSE)</f>
        <v xml:space="preserve"> </v>
      </c>
      <c r="I8157" s="32"/>
    </row>
    <row r="8158" spans="1:9">
      <c r="B8158" s="31"/>
      <c r="C8158" s="10" t="str">
        <f>VLOOKUP(C8159, 'DB    '!$A:$B, 2, FALSE)</f>
        <v xml:space="preserve"> </v>
      </c>
      <c r="D8158" s="5" t="str">
        <f>VLOOKUP(C8159, 'DB    '!$A:$M, 4, FALSE)</f>
        <v xml:space="preserve"> </v>
      </c>
      <c r="E8158" s="5" t="str">
        <f>VLOOKUP(C8159, 'DB    '!$A:$M, 6, FALSE)</f>
        <v xml:space="preserve"> </v>
      </c>
      <c r="F8158" s="5" t="str">
        <f>VLOOKUP(C8159, 'DB    '!$A:$M, 8, FALSE)</f>
        <v xml:space="preserve"> </v>
      </c>
      <c r="G8158" s="5" t="str">
        <f>VLOOKUP(C8159, 'DB    '!$A:$M, 10, FALSE)</f>
        <v xml:space="preserve"> </v>
      </c>
      <c r="H8158" s="5" t="str">
        <f>VLOOKUP(C8159, 'DB    '!$A:$M, 12, FALSE)</f>
        <v xml:space="preserve"> </v>
      </c>
      <c r="I8158" s="32" t="str">
        <f>VLOOKUP(C8159, 'DB    '!$A:$M, 13, FALSE)</f>
        <v xml:space="preserve"> </v>
      </c>
    </row>
    <row r="8159" spans="1:9">
      <c r="B8159" s="31"/>
      <c r="C8159" s="11" t="s">
        <v>16</v>
      </c>
      <c r="D8159" s="7" t="str">
        <f>VLOOKUP(C8159, 'DB    '!$A:$M, 3, FALSE)</f>
        <v xml:space="preserve"> </v>
      </c>
      <c r="E8159" s="7" t="str">
        <f>VLOOKUP(C8159, 'DB    '!$A:$M, 5, FALSE)</f>
        <v xml:space="preserve"> </v>
      </c>
      <c r="F8159" s="7" t="str">
        <f>VLOOKUP(C8159, 'DB    '!$A:$M, 7, FALSE)</f>
        <v xml:space="preserve"> </v>
      </c>
      <c r="G8159" s="7" t="str">
        <f>VLOOKUP(C8159, 'DB    '!$A:$M, 9, FALSE)</f>
        <v xml:space="preserve"> </v>
      </c>
      <c r="H8159" s="7" t="str">
        <f>VLOOKUP(C8159, 'DB    '!$A:$M, 11, FALSE)</f>
        <v xml:space="preserve"> </v>
      </c>
      <c r="I8159" s="32"/>
    </row>
    <row r="8160" spans="1:9">
      <c r="B8160" s="6" t="s">
        <v>4712</v>
      </c>
      <c r="C8160" s="26"/>
      <c r="D8160" s="27"/>
      <c r="E8160" s="27"/>
      <c r="F8160" s="27"/>
      <c r="G8160" s="27"/>
      <c r="H8160" s="27"/>
      <c r="I8160" s="28"/>
    </row>
    <row r="8161" spans="1:9">
      <c r="A8161" s="4">
        <f>A8153+1</f>
        <v>1021</v>
      </c>
    </row>
    <row r="8162" spans="1:9">
      <c r="B8162" s="29" t="str">
        <f>VLOOKUP(B8168, 'DB    '!A:B, 2, FALSE)</f>
        <v>輿</v>
      </c>
      <c r="C8162" s="10" t="str">
        <f>VLOOKUP(C8163, 'DB    '!$A:$B, 2, FALSE)</f>
        <v>輿</v>
      </c>
      <c r="D8162" s="5" t="str">
        <f>VLOOKUP(C8163, 'DB    '!$A:$M, 4, FALSE)</f>
        <v>與</v>
      </c>
      <c r="E8162" s="5" t="str">
        <f>VLOOKUP(C8163, 'DB    '!$A:$M, 6, FALSE)</f>
        <v>車</v>
      </c>
      <c r="F8162" s="5" t="str">
        <f>VLOOKUP(C8163, 'DB    '!$A:$M, 8, FALSE)</f>
        <v xml:space="preserve"> </v>
      </c>
      <c r="G8162" s="5" t="str">
        <f>VLOOKUP(C8163, 'DB    '!$A:$M, 10, FALSE)</f>
        <v xml:space="preserve"> </v>
      </c>
      <c r="H8162" s="5" t="str">
        <f>VLOOKUP(C8163, 'DB    '!$A:$M, 12, FALSE)</f>
        <v xml:space="preserve"> </v>
      </c>
      <c r="I8162" s="32" t="str">
        <f>VLOOKUP(C8163, 'DB    '!$A:$M, 13, FALSE)</f>
        <v>사람들이 손으로 들고 차처럼 앞으로 나가는 상여</v>
      </c>
    </row>
    <row r="8163" spans="1:9">
      <c r="B8163" s="30"/>
      <c r="C8163" s="11" t="str">
        <f>B8168</f>
        <v>수레여</v>
      </c>
      <c r="D8163" s="7" t="str">
        <f>VLOOKUP(C8163, 'DB    '!$A:$M, 3, FALSE)</f>
        <v>더불여2</v>
      </c>
      <c r="E8163" s="7" t="str">
        <f>VLOOKUP(C8163, 'DB    '!$A:$M, 5, FALSE)</f>
        <v>수레차</v>
      </c>
      <c r="F8163" s="7" t="str">
        <f>VLOOKUP(C8163, 'DB    '!$A:$M, 7, FALSE)</f>
        <v>.</v>
      </c>
      <c r="G8163" s="7" t="str">
        <f>VLOOKUP(C8163, 'DB    '!$A:$M, 9, FALSE)</f>
        <v>.</v>
      </c>
      <c r="H8163" s="7" t="str">
        <f>VLOOKUP(C8163, 'DB    '!$A:$M, 11, FALSE)</f>
        <v>.</v>
      </c>
      <c r="I8163" s="32"/>
    </row>
    <row r="8164" spans="1:9">
      <c r="B8164" s="30"/>
      <c r="C8164" s="10" t="str">
        <f>VLOOKUP(C8165, 'DB    '!$A:$B, 2, FALSE)</f>
        <v xml:space="preserve"> </v>
      </c>
      <c r="D8164" s="5" t="str">
        <f>VLOOKUP(C8165, 'DB    '!$A:$M, 4, FALSE)</f>
        <v xml:space="preserve"> </v>
      </c>
      <c r="E8164" s="5" t="str">
        <f>VLOOKUP(C8165, 'DB    '!$A:$M, 6, FALSE)</f>
        <v xml:space="preserve"> </v>
      </c>
      <c r="F8164" s="5" t="str">
        <f>VLOOKUP(C8165, 'DB    '!$A:$M, 8, FALSE)</f>
        <v xml:space="preserve"> </v>
      </c>
      <c r="G8164" s="5" t="str">
        <f>VLOOKUP(C8165, 'DB    '!$A:$M, 10, FALSE)</f>
        <v xml:space="preserve"> </v>
      </c>
      <c r="H8164" s="5" t="str">
        <f>VLOOKUP(C8165, 'DB    '!$A:$M, 12, FALSE)</f>
        <v xml:space="preserve"> </v>
      </c>
      <c r="I8164" s="32" t="str">
        <f>VLOOKUP(C8165, 'DB    '!$A:$M, 13, FALSE)</f>
        <v xml:space="preserve"> </v>
      </c>
    </row>
    <row r="8165" spans="1:9">
      <c r="B8165" s="30"/>
      <c r="C8165" s="11" t="s">
        <v>16</v>
      </c>
      <c r="D8165" s="7" t="str">
        <f>VLOOKUP(C8165, 'DB    '!$A:$M, 3, FALSE)</f>
        <v xml:space="preserve"> </v>
      </c>
      <c r="E8165" s="7" t="str">
        <f>VLOOKUP(C8165, 'DB    '!$A:$M, 5, FALSE)</f>
        <v xml:space="preserve"> </v>
      </c>
      <c r="F8165" s="7" t="str">
        <f>VLOOKUP(C8165, 'DB    '!$A:$M, 7, FALSE)</f>
        <v xml:space="preserve"> </v>
      </c>
      <c r="G8165" s="7" t="str">
        <f>VLOOKUP(C8165, 'DB    '!$A:$M, 9, FALSE)</f>
        <v xml:space="preserve"> </v>
      </c>
      <c r="H8165" s="7" t="str">
        <f>VLOOKUP(C8165, 'DB    '!$A:$M, 11, FALSE)</f>
        <v xml:space="preserve"> </v>
      </c>
      <c r="I8165" s="32"/>
    </row>
    <row r="8166" spans="1:9">
      <c r="B8166" s="31"/>
      <c r="C8166" s="10" t="str">
        <f>VLOOKUP(C8167, 'DB    '!$A:$B, 2, FALSE)</f>
        <v xml:space="preserve"> </v>
      </c>
      <c r="D8166" s="5" t="str">
        <f>VLOOKUP(C8167, 'DB    '!$A:$M, 4, FALSE)</f>
        <v xml:space="preserve"> </v>
      </c>
      <c r="E8166" s="5" t="str">
        <f>VLOOKUP(C8167, 'DB    '!$A:$M, 6, FALSE)</f>
        <v xml:space="preserve"> </v>
      </c>
      <c r="F8166" s="5" t="str">
        <f>VLOOKUP(C8167, 'DB    '!$A:$M, 8, FALSE)</f>
        <v xml:space="preserve"> </v>
      </c>
      <c r="G8166" s="5" t="str">
        <f>VLOOKUP(C8167, 'DB    '!$A:$M, 10, FALSE)</f>
        <v xml:space="preserve"> </v>
      </c>
      <c r="H8166" s="5" t="str">
        <f>VLOOKUP(C8167, 'DB    '!$A:$M, 12, FALSE)</f>
        <v xml:space="preserve"> </v>
      </c>
      <c r="I8166" s="32" t="str">
        <f>VLOOKUP(C8167, 'DB    '!$A:$M, 13, FALSE)</f>
        <v xml:space="preserve"> </v>
      </c>
    </row>
    <row r="8167" spans="1:9">
      <c r="B8167" s="31"/>
      <c r="C8167" s="11" t="s">
        <v>16</v>
      </c>
      <c r="D8167" s="7" t="str">
        <f>VLOOKUP(C8167, 'DB    '!$A:$M, 3, FALSE)</f>
        <v xml:space="preserve"> </v>
      </c>
      <c r="E8167" s="7" t="str">
        <f>VLOOKUP(C8167, 'DB    '!$A:$M, 5, FALSE)</f>
        <v xml:space="preserve"> </v>
      </c>
      <c r="F8167" s="7" t="str">
        <f>VLOOKUP(C8167, 'DB    '!$A:$M, 7, FALSE)</f>
        <v xml:space="preserve"> </v>
      </c>
      <c r="G8167" s="7" t="str">
        <f>VLOOKUP(C8167, 'DB    '!$A:$M, 9, FALSE)</f>
        <v xml:space="preserve"> </v>
      </c>
      <c r="H8167" s="7" t="str">
        <f>VLOOKUP(C8167, 'DB    '!$A:$M, 11, FALSE)</f>
        <v xml:space="preserve"> </v>
      </c>
      <c r="I8167" s="32"/>
    </row>
    <row r="8168" spans="1:9">
      <c r="B8168" s="6" t="s">
        <v>4717</v>
      </c>
      <c r="C8168" s="26"/>
      <c r="D8168" s="27"/>
      <c r="E8168" s="27"/>
      <c r="F8168" s="27"/>
      <c r="G8168" s="27"/>
      <c r="H8168" s="27"/>
      <c r="I8168" s="28"/>
    </row>
    <row r="8169" spans="1:9">
      <c r="A8169" s="4">
        <f>A8161+1</f>
        <v>1022</v>
      </c>
    </row>
    <row r="8170" spans="1:9">
      <c r="B8170" s="29" t="str">
        <f>VLOOKUP(B8176, 'DB    '!A:B, 2, FALSE)</f>
        <v>驛</v>
      </c>
      <c r="C8170" s="10" t="str">
        <f>VLOOKUP(C8171, 'DB    '!$A:$B, 2, FALSE)</f>
        <v>驛</v>
      </c>
      <c r="D8170" s="5" t="str">
        <f>VLOOKUP(C8171, 'DB    '!$A:$M, 4, FALSE)</f>
        <v>馬</v>
      </c>
      <c r="E8170" s="5" t="str">
        <f>VLOOKUP(C8171, 'DB    '!$A:$M, 6, FALSE)</f>
        <v>睪</v>
      </c>
      <c r="F8170" s="5" t="str">
        <f>VLOOKUP(C8171, 'DB    '!$A:$M, 8, FALSE)</f>
        <v xml:space="preserve"> </v>
      </c>
      <c r="G8170" s="5" t="str">
        <f>VLOOKUP(C8171, 'DB    '!$A:$M, 10, FALSE)</f>
        <v xml:space="preserve"> </v>
      </c>
      <c r="H8170" s="5" t="str">
        <f>VLOOKUP(C8171, 'DB    '!$A:$M, 12, FALSE)</f>
        <v xml:space="preserve"> </v>
      </c>
      <c r="I8170" s="32" t="str">
        <f>VLOOKUP(C8171, 'DB    '!$A:$M, 13, FALSE)</f>
        <v xml:space="preserve">말이 쉬고 죄인을 잡아서 손에 수갑을 채운 후 눈으로 엿보는 곳 역. </v>
      </c>
    </row>
    <row r="8171" spans="1:9">
      <c r="B8171" s="30"/>
      <c r="C8171" s="11" t="str">
        <f>B8176</f>
        <v>역역</v>
      </c>
      <c r="D8171" s="7" t="str">
        <f>VLOOKUP(C8171, 'DB    '!$A:$M, 3, FALSE)</f>
        <v>말마</v>
      </c>
      <c r="E8171" s="7" t="str">
        <f>VLOOKUP(C8171, 'DB    '!$A:$M, 5, FALSE)</f>
        <v>엿볼역</v>
      </c>
      <c r="F8171" s="7" t="str">
        <f>VLOOKUP(C8171, 'DB    '!$A:$M, 7, FALSE)</f>
        <v>.</v>
      </c>
      <c r="G8171" s="7" t="str">
        <f>VLOOKUP(C8171, 'DB    '!$A:$M, 9, FALSE)</f>
        <v>.</v>
      </c>
      <c r="H8171" s="7" t="str">
        <f>VLOOKUP(C8171, 'DB    '!$A:$M, 11, FALSE)</f>
        <v>.</v>
      </c>
      <c r="I8171" s="32"/>
    </row>
    <row r="8172" spans="1:9">
      <c r="B8172" s="30"/>
      <c r="C8172" s="10" t="str">
        <f>VLOOKUP(C8173, 'DB    '!$A:$B, 2, FALSE)</f>
        <v>睪</v>
      </c>
      <c r="D8172" s="5" t="str">
        <f>VLOOKUP(C8173, 'DB    '!$A:$M, 4, FALSE)</f>
        <v>目</v>
      </c>
      <c r="E8172" s="5" t="str">
        <f>VLOOKUP(C8173, 'DB    '!$A:$M, 6, FALSE)</f>
        <v>幸</v>
      </c>
      <c r="F8172" s="5" t="str">
        <f>VLOOKUP(C8173, 'DB    '!$A:$M, 8, FALSE)</f>
        <v xml:space="preserve"> </v>
      </c>
      <c r="G8172" s="5" t="str">
        <f>VLOOKUP(C8173, 'DB    '!$A:$M, 10, FALSE)</f>
        <v xml:space="preserve"> </v>
      </c>
      <c r="H8172" s="5" t="str">
        <f>VLOOKUP(C8173, 'DB    '!$A:$M, 12, FALSE)</f>
        <v xml:space="preserve"> </v>
      </c>
      <c r="I8172" s="32" t="str">
        <f>VLOOKUP(C8173, 'DB    '!$A:$M, 13, FALSE)</f>
        <v>죄인을 잡아서 손에 수갑을 채운 후 눈으로 엿보며 지키는 모습</v>
      </c>
    </row>
    <row r="8173" spans="1:9">
      <c r="B8173" s="30"/>
      <c r="C8173" s="11" t="s">
        <v>4726</v>
      </c>
      <c r="D8173" s="7" t="str">
        <f>VLOOKUP(C8173, 'DB    '!$A:$M, 3, FALSE)</f>
        <v>눈목</v>
      </c>
      <c r="E8173" s="7" t="str">
        <f>VLOOKUP(C8173, 'DB    '!$A:$M, 5, FALSE)</f>
        <v>다행행</v>
      </c>
      <c r="F8173" s="7" t="str">
        <f>VLOOKUP(C8173, 'DB    '!$A:$M, 7, FALSE)</f>
        <v>.</v>
      </c>
      <c r="G8173" s="7" t="str">
        <f>VLOOKUP(C8173, 'DB    '!$A:$M, 9, FALSE)</f>
        <v>.</v>
      </c>
      <c r="H8173" s="7" t="str">
        <f>VLOOKUP(C8173, 'DB    '!$A:$M, 11, FALSE)</f>
        <v>.</v>
      </c>
      <c r="I8173" s="32"/>
    </row>
    <row r="8174" spans="1:9">
      <c r="B8174" s="31"/>
      <c r="C8174" s="10" t="str">
        <f>VLOOKUP(C8175, 'DB    '!$A:$B, 2, FALSE)</f>
        <v xml:space="preserve"> </v>
      </c>
      <c r="D8174" s="5" t="str">
        <f>VLOOKUP(C8175, 'DB    '!$A:$M, 4, FALSE)</f>
        <v xml:space="preserve"> </v>
      </c>
      <c r="E8174" s="5" t="str">
        <f>VLOOKUP(C8175, 'DB    '!$A:$M, 6, FALSE)</f>
        <v xml:space="preserve"> </v>
      </c>
      <c r="F8174" s="5" t="str">
        <f>VLOOKUP(C8175, 'DB    '!$A:$M, 8, FALSE)</f>
        <v xml:space="preserve"> </v>
      </c>
      <c r="G8174" s="5" t="str">
        <f>VLOOKUP(C8175, 'DB    '!$A:$M, 10, FALSE)</f>
        <v xml:space="preserve"> </v>
      </c>
      <c r="H8174" s="5" t="str">
        <f>VLOOKUP(C8175, 'DB    '!$A:$M, 12, FALSE)</f>
        <v xml:space="preserve"> </v>
      </c>
      <c r="I8174" s="32" t="str">
        <f>VLOOKUP(C8175, 'DB    '!$A:$M, 13, FALSE)</f>
        <v xml:space="preserve"> </v>
      </c>
    </row>
    <row r="8175" spans="1:9">
      <c r="B8175" s="31"/>
      <c r="C8175" s="11" t="s">
        <v>16</v>
      </c>
      <c r="D8175" s="7" t="str">
        <f>VLOOKUP(C8175, 'DB    '!$A:$M, 3, FALSE)</f>
        <v xml:space="preserve"> </v>
      </c>
      <c r="E8175" s="7" t="str">
        <f>VLOOKUP(C8175, 'DB    '!$A:$M, 5, FALSE)</f>
        <v xml:space="preserve"> </v>
      </c>
      <c r="F8175" s="7" t="str">
        <f>VLOOKUP(C8175, 'DB    '!$A:$M, 7, FALSE)</f>
        <v xml:space="preserve"> </v>
      </c>
      <c r="G8175" s="7" t="str">
        <f>VLOOKUP(C8175, 'DB    '!$A:$M, 9, FALSE)</f>
        <v xml:space="preserve"> </v>
      </c>
      <c r="H8175" s="7" t="str">
        <f>VLOOKUP(C8175, 'DB    '!$A:$M, 11, FALSE)</f>
        <v xml:space="preserve"> </v>
      </c>
      <c r="I8175" s="32"/>
    </row>
    <row r="8176" spans="1:9">
      <c r="B8176" s="6" t="s">
        <v>4722</v>
      </c>
      <c r="C8176" s="26"/>
      <c r="D8176" s="27"/>
      <c r="E8176" s="27"/>
      <c r="F8176" s="27"/>
      <c r="G8176" s="27"/>
      <c r="H8176" s="27"/>
      <c r="I8176" s="28"/>
    </row>
    <row r="8177" spans="1:9">
      <c r="A8177" s="4">
        <f>A8169+1</f>
        <v>1023</v>
      </c>
    </row>
    <row r="8178" spans="1:9">
      <c r="B8178" s="29" t="str">
        <f>VLOOKUP(B8184, 'DB    '!A:B, 2, FALSE)</f>
        <v>載</v>
      </c>
      <c r="C8178" s="10" t="str">
        <f>VLOOKUP(C8179, 'DB    '!$A:$B, 2, FALSE)</f>
        <v>載</v>
      </c>
      <c r="D8178" s="5" t="str">
        <f>VLOOKUP(C8179, 'DB    '!$A:$M, 4, FALSE)</f>
        <v>衣</v>
      </c>
      <c r="E8178" s="5" t="str">
        <f>VLOOKUP(C8179, 'DB    '!$A:$M, 6, FALSE)</f>
        <v>戈</v>
      </c>
      <c r="F8178" s="5" t="str">
        <f>VLOOKUP(C8179, 'DB    '!$A:$M, 8, FALSE)</f>
        <v>車</v>
      </c>
      <c r="G8178" s="5" t="str">
        <f>VLOOKUP(C8179, 'DB    '!$A:$M, 10, FALSE)</f>
        <v xml:space="preserve"> </v>
      </c>
      <c r="H8178" s="5" t="str">
        <f>VLOOKUP(C8179, 'DB    '!$A:$M, 12, FALSE)</f>
        <v xml:space="preserve"> </v>
      </c>
      <c r="I8178" s="32" t="str">
        <f>VLOOKUP(C8179, 'DB    '!$A:$M, 13, FALSE)</f>
        <v>수레에 전투복인 옷과 창을 실은 모양. 적재한 모양</v>
      </c>
    </row>
    <row r="8179" spans="1:9">
      <c r="B8179" s="30"/>
      <c r="C8179" s="11" t="str">
        <f>B8184</f>
        <v>실을재</v>
      </c>
      <c r="D8179" s="7" t="str">
        <f>VLOOKUP(C8179, 'DB    '!$A:$M, 3, FALSE)</f>
        <v>옷의</v>
      </c>
      <c r="E8179" s="7" t="str">
        <f>VLOOKUP(C8179, 'DB    '!$A:$M, 5, FALSE)</f>
        <v>창과</v>
      </c>
      <c r="F8179" s="7" t="str">
        <f>VLOOKUP(C8179, 'DB    '!$A:$M, 7, FALSE)</f>
        <v>수레차</v>
      </c>
      <c r="G8179" s="7" t="str">
        <f>VLOOKUP(C8179, 'DB    '!$A:$M, 9, FALSE)</f>
        <v>.</v>
      </c>
      <c r="H8179" s="7" t="str">
        <f>VLOOKUP(C8179, 'DB    '!$A:$M, 11, FALSE)</f>
        <v>.</v>
      </c>
      <c r="I8179" s="32"/>
    </row>
    <row r="8180" spans="1:9">
      <c r="B8180" s="30"/>
      <c r="C8180" s="10" t="str">
        <f>VLOOKUP(C8181, 'DB    '!$A:$B, 2, FALSE)</f>
        <v xml:space="preserve"> </v>
      </c>
      <c r="D8180" s="5" t="str">
        <f>VLOOKUP(C8181, 'DB    '!$A:$M, 4, FALSE)</f>
        <v xml:space="preserve"> </v>
      </c>
      <c r="E8180" s="5" t="str">
        <f>VLOOKUP(C8181, 'DB    '!$A:$M, 6, FALSE)</f>
        <v xml:space="preserve"> </v>
      </c>
      <c r="F8180" s="5" t="str">
        <f>VLOOKUP(C8181, 'DB    '!$A:$M, 8, FALSE)</f>
        <v xml:space="preserve"> </v>
      </c>
      <c r="G8180" s="5" t="str">
        <f>VLOOKUP(C8181, 'DB    '!$A:$M, 10, FALSE)</f>
        <v xml:space="preserve"> </v>
      </c>
      <c r="H8180" s="5" t="str">
        <f>VLOOKUP(C8181, 'DB    '!$A:$M, 12, FALSE)</f>
        <v xml:space="preserve"> </v>
      </c>
      <c r="I8180" s="32" t="str">
        <f>VLOOKUP(C8181, 'DB    '!$A:$M, 13, FALSE)</f>
        <v xml:space="preserve"> </v>
      </c>
    </row>
    <row r="8181" spans="1:9">
      <c r="B8181" s="30"/>
      <c r="C8181" s="11" t="s">
        <v>16</v>
      </c>
      <c r="D8181" s="7" t="str">
        <f>VLOOKUP(C8181, 'DB    '!$A:$M, 3, FALSE)</f>
        <v xml:space="preserve"> </v>
      </c>
      <c r="E8181" s="7" t="str">
        <f>VLOOKUP(C8181, 'DB    '!$A:$M, 5, FALSE)</f>
        <v xml:space="preserve"> </v>
      </c>
      <c r="F8181" s="7" t="str">
        <f>VLOOKUP(C8181, 'DB    '!$A:$M, 7, FALSE)</f>
        <v xml:space="preserve"> </v>
      </c>
      <c r="G8181" s="7" t="str">
        <f>VLOOKUP(C8181, 'DB    '!$A:$M, 9, FALSE)</f>
        <v xml:space="preserve"> </v>
      </c>
      <c r="H8181" s="7" t="str">
        <f>VLOOKUP(C8181, 'DB    '!$A:$M, 11, FALSE)</f>
        <v xml:space="preserve"> </v>
      </c>
      <c r="I8181" s="32"/>
    </row>
    <row r="8182" spans="1:9">
      <c r="B8182" s="31"/>
      <c r="C8182" s="10" t="str">
        <f>VLOOKUP(C8183, 'DB    '!$A:$B, 2, FALSE)</f>
        <v xml:space="preserve"> </v>
      </c>
      <c r="D8182" s="5" t="str">
        <f>VLOOKUP(C8183, 'DB    '!$A:$M, 4, FALSE)</f>
        <v xml:space="preserve"> </v>
      </c>
      <c r="E8182" s="5" t="str">
        <f>VLOOKUP(C8183, 'DB    '!$A:$M, 6, FALSE)</f>
        <v xml:space="preserve"> </v>
      </c>
      <c r="F8182" s="5" t="str">
        <f>VLOOKUP(C8183, 'DB    '!$A:$M, 8, FALSE)</f>
        <v xml:space="preserve"> </v>
      </c>
      <c r="G8182" s="5" t="str">
        <f>VLOOKUP(C8183, 'DB    '!$A:$M, 10, FALSE)</f>
        <v xml:space="preserve"> </v>
      </c>
      <c r="H8182" s="5" t="str">
        <f>VLOOKUP(C8183, 'DB    '!$A:$M, 12, FALSE)</f>
        <v xml:space="preserve"> </v>
      </c>
      <c r="I8182" s="32" t="str">
        <f>VLOOKUP(C8183, 'DB    '!$A:$M, 13, FALSE)</f>
        <v xml:space="preserve"> </v>
      </c>
    </row>
    <row r="8183" spans="1:9">
      <c r="B8183" s="31"/>
      <c r="C8183" s="11" t="s">
        <v>16</v>
      </c>
      <c r="D8183" s="7" t="str">
        <f>VLOOKUP(C8183, 'DB    '!$A:$M, 3, FALSE)</f>
        <v xml:space="preserve"> </v>
      </c>
      <c r="E8183" s="7" t="str">
        <f>VLOOKUP(C8183, 'DB    '!$A:$M, 5, FALSE)</f>
        <v xml:space="preserve"> </v>
      </c>
      <c r="F8183" s="7" t="str">
        <f>VLOOKUP(C8183, 'DB    '!$A:$M, 7, FALSE)</f>
        <v xml:space="preserve"> </v>
      </c>
      <c r="G8183" s="7" t="str">
        <f>VLOOKUP(C8183, 'DB    '!$A:$M, 9, FALSE)</f>
        <v xml:space="preserve"> </v>
      </c>
      <c r="H8183" s="7" t="str">
        <f>VLOOKUP(C8183, 'DB    '!$A:$M, 11, FALSE)</f>
        <v xml:space="preserve"> </v>
      </c>
      <c r="I8183" s="32"/>
    </row>
    <row r="8184" spans="1:9">
      <c r="B8184" s="6" t="s">
        <v>4731</v>
      </c>
      <c r="C8184" s="26"/>
      <c r="D8184" s="27"/>
      <c r="E8184" s="27"/>
      <c r="F8184" s="27"/>
      <c r="G8184" s="27"/>
      <c r="H8184" s="27"/>
      <c r="I8184" s="28"/>
    </row>
    <row r="8185" spans="1:9">
      <c r="A8185" s="4">
        <f>A8177+1</f>
        <v>1024</v>
      </c>
    </row>
    <row r="8186" spans="1:9">
      <c r="B8186" s="29" t="str">
        <f>VLOOKUP(B8192, 'DB    '!A:B, 2, FALSE)</f>
        <v>衝</v>
      </c>
      <c r="C8186" s="10" t="str">
        <f>VLOOKUP(C8187, 'DB    '!$A:$B, 2, FALSE)</f>
        <v>衝</v>
      </c>
      <c r="D8186" s="5" t="str">
        <f>VLOOKUP(C8187, 'DB    '!$A:$M, 4, FALSE)</f>
        <v>行</v>
      </c>
      <c r="E8186" s="5" t="str">
        <f>VLOOKUP(C8187, 'DB    '!$A:$M, 6, FALSE)</f>
        <v>重</v>
      </c>
      <c r="F8186" s="5" t="str">
        <f>VLOOKUP(C8187, 'DB    '!$A:$M, 8, FALSE)</f>
        <v xml:space="preserve"> </v>
      </c>
      <c r="G8186" s="5" t="str">
        <f>VLOOKUP(C8187, 'DB    '!$A:$M, 10, FALSE)</f>
        <v xml:space="preserve"> </v>
      </c>
      <c r="H8186" s="5" t="str">
        <f>VLOOKUP(C8187, 'DB    '!$A:$M, 12, FALSE)</f>
        <v xml:space="preserve"> </v>
      </c>
      <c r="I8186" s="32" t="str">
        <f>VLOOKUP(C8187, 'DB    '!$A:$M, 13, FALSE)</f>
        <v>도시의 사거리에서 무거운 것을 실은 수레들이 서로 충돌하는 모습</v>
      </c>
    </row>
    <row r="8187" spans="1:9">
      <c r="B8187" s="30"/>
      <c r="C8187" s="11" t="str">
        <f>B8192</f>
        <v>충돌충</v>
      </c>
      <c r="D8187" s="7" t="str">
        <f>VLOOKUP(C8187, 'DB    '!$A:$M, 3, FALSE)</f>
        <v>다닐행</v>
      </c>
      <c r="E8187" s="7" t="str">
        <f>VLOOKUP(C8187, 'DB    '!$A:$M, 5, FALSE)</f>
        <v>무거울중</v>
      </c>
      <c r="F8187" s="7" t="str">
        <f>VLOOKUP(C8187, 'DB    '!$A:$M, 7, FALSE)</f>
        <v>.</v>
      </c>
      <c r="G8187" s="7" t="str">
        <f>VLOOKUP(C8187, 'DB    '!$A:$M, 9, FALSE)</f>
        <v>.</v>
      </c>
      <c r="H8187" s="7" t="str">
        <f>VLOOKUP(C8187, 'DB    '!$A:$M, 11, FALSE)</f>
        <v>.</v>
      </c>
      <c r="I8187" s="32"/>
    </row>
    <row r="8188" spans="1:9">
      <c r="B8188" s="30"/>
      <c r="C8188" s="10" t="str">
        <f>VLOOKUP(C8189, 'DB    '!$A:$B, 2, FALSE)</f>
        <v xml:space="preserve"> </v>
      </c>
      <c r="D8188" s="5" t="str">
        <f>VLOOKUP(C8189, 'DB    '!$A:$M, 4, FALSE)</f>
        <v xml:space="preserve"> </v>
      </c>
      <c r="E8188" s="5" t="str">
        <f>VLOOKUP(C8189, 'DB    '!$A:$M, 6, FALSE)</f>
        <v xml:space="preserve"> </v>
      </c>
      <c r="F8188" s="5" t="str">
        <f>VLOOKUP(C8189, 'DB    '!$A:$M, 8, FALSE)</f>
        <v xml:space="preserve"> </v>
      </c>
      <c r="G8188" s="5" t="str">
        <f>VLOOKUP(C8189, 'DB    '!$A:$M, 10, FALSE)</f>
        <v xml:space="preserve"> </v>
      </c>
      <c r="H8188" s="5" t="str">
        <f>VLOOKUP(C8189, 'DB    '!$A:$M, 12, FALSE)</f>
        <v xml:space="preserve"> </v>
      </c>
      <c r="I8188" s="32" t="str">
        <f>VLOOKUP(C8189, 'DB    '!$A:$M, 13, FALSE)</f>
        <v xml:space="preserve"> </v>
      </c>
    </row>
    <row r="8189" spans="1:9">
      <c r="B8189" s="30"/>
      <c r="C8189" s="11" t="s">
        <v>16</v>
      </c>
      <c r="D8189" s="7" t="str">
        <f>VLOOKUP(C8189, 'DB    '!$A:$M, 3, FALSE)</f>
        <v xml:space="preserve"> </v>
      </c>
      <c r="E8189" s="7" t="str">
        <f>VLOOKUP(C8189, 'DB    '!$A:$M, 5, FALSE)</f>
        <v xml:space="preserve"> </v>
      </c>
      <c r="F8189" s="7" t="str">
        <f>VLOOKUP(C8189, 'DB    '!$A:$M, 7, FALSE)</f>
        <v xml:space="preserve"> </v>
      </c>
      <c r="G8189" s="7" t="str">
        <f>VLOOKUP(C8189, 'DB    '!$A:$M, 9, FALSE)</f>
        <v xml:space="preserve"> </v>
      </c>
      <c r="H8189" s="7" t="str">
        <f>VLOOKUP(C8189, 'DB    '!$A:$M, 11, FALSE)</f>
        <v xml:space="preserve"> </v>
      </c>
      <c r="I8189" s="32"/>
    </row>
    <row r="8190" spans="1:9">
      <c r="B8190" s="31"/>
      <c r="C8190" s="10" t="str">
        <f>VLOOKUP(C8191, 'DB    '!$A:$B, 2, FALSE)</f>
        <v xml:space="preserve"> </v>
      </c>
      <c r="D8190" s="5" t="str">
        <f>VLOOKUP(C8191, 'DB    '!$A:$M, 4, FALSE)</f>
        <v xml:space="preserve"> </v>
      </c>
      <c r="E8190" s="5" t="str">
        <f>VLOOKUP(C8191, 'DB    '!$A:$M, 6, FALSE)</f>
        <v xml:space="preserve"> </v>
      </c>
      <c r="F8190" s="5" t="str">
        <f>VLOOKUP(C8191, 'DB    '!$A:$M, 8, FALSE)</f>
        <v xml:space="preserve"> </v>
      </c>
      <c r="G8190" s="5" t="str">
        <f>VLOOKUP(C8191, 'DB    '!$A:$M, 10, FALSE)</f>
        <v xml:space="preserve"> </v>
      </c>
      <c r="H8190" s="5" t="str">
        <f>VLOOKUP(C8191, 'DB    '!$A:$M, 12, FALSE)</f>
        <v xml:space="preserve"> </v>
      </c>
      <c r="I8190" s="32" t="str">
        <f>VLOOKUP(C8191, 'DB    '!$A:$M, 13, FALSE)</f>
        <v xml:space="preserve"> </v>
      </c>
    </row>
    <row r="8191" spans="1:9">
      <c r="B8191" s="31"/>
      <c r="C8191" s="11" t="s">
        <v>16</v>
      </c>
      <c r="D8191" s="7" t="str">
        <f>VLOOKUP(C8191, 'DB    '!$A:$M, 3, FALSE)</f>
        <v xml:space="preserve"> </v>
      </c>
      <c r="E8191" s="7" t="str">
        <f>VLOOKUP(C8191, 'DB    '!$A:$M, 5, FALSE)</f>
        <v xml:space="preserve"> </v>
      </c>
      <c r="F8191" s="7" t="str">
        <f>VLOOKUP(C8191, 'DB    '!$A:$M, 7, FALSE)</f>
        <v xml:space="preserve"> </v>
      </c>
      <c r="G8191" s="7" t="str">
        <f>VLOOKUP(C8191, 'DB    '!$A:$M, 9, FALSE)</f>
        <v xml:space="preserve"> </v>
      </c>
      <c r="H8191" s="7" t="str">
        <f>VLOOKUP(C8191, 'DB    '!$A:$M, 11, FALSE)</f>
        <v xml:space="preserve"> </v>
      </c>
      <c r="I8191" s="32"/>
    </row>
    <row r="8192" spans="1:9">
      <c r="B8192" s="6" t="s">
        <v>4737</v>
      </c>
      <c r="C8192" s="26"/>
      <c r="D8192" s="27"/>
      <c r="E8192" s="27"/>
      <c r="F8192" s="27"/>
      <c r="G8192" s="27"/>
      <c r="H8192" s="27"/>
      <c r="I8192" s="28"/>
    </row>
    <row r="8193" spans="1:9">
      <c r="A8193" s="4">
        <f>A8185+1</f>
        <v>1025</v>
      </c>
    </row>
    <row r="8194" spans="1:9">
      <c r="B8194" s="29" t="str">
        <f>VLOOKUP(B8200, 'DB    '!A:B, 2, FALSE)</f>
        <v>舟</v>
      </c>
      <c r="C8194" s="10" t="str">
        <f>VLOOKUP(C8195, 'DB    '!$A:$B, 2, FALSE)</f>
        <v>舟</v>
      </c>
      <c r="D8194" s="5" t="str">
        <f>VLOOKUP(C8195, 'DB    '!$A:$M, 4, FALSE)</f>
        <v xml:space="preserve"> </v>
      </c>
      <c r="E8194" s="5" t="str">
        <f>VLOOKUP(C8195, 'DB    '!$A:$M, 6, FALSE)</f>
        <v xml:space="preserve"> </v>
      </c>
      <c r="F8194" s="5" t="str">
        <f>VLOOKUP(C8195, 'DB    '!$A:$M, 8, FALSE)</f>
        <v xml:space="preserve"> </v>
      </c>
      <c r="G8194" s="5" t="str">
        <f>VLOOKUP(C8195, 'DB    '!$A:$M, 10, FALSE)</f>
        <v xml:space="preserve"> </v>
      </c>
      <c r="H8194" s="5" t="str">
        <f>VLOOKUP(C8195, 'DB    '!$A:$M, 12, FALSE)</f>
        <v xml:space="preserve"> </v>
      </c>
      <c r="I8194" s="32" t="str">
        <f>VLOOKUP(C8195, 'DB    '!$A:$M, 13, FALSE)</f>
        <v>삿대로 찔러서 앞으로 나가는 조각배 주</v>
      </c>
    </row>
    <row r="8195" spans="1:9">
      <c r="B8195" s="30"/>
      <c r="C8195" s="11" t="str">
        <f>B8200</f>
        <v>배주</v>
      </c>
      <c r="D8195" s="7" t="str">
        <f>VLOOKUP(C8195, 'DB    '!$A:$M, 3, FALSE)</f>
        <v>.</v>
      </c>
      <c r="E8195" s="7" t="str">
        <f>VLOOKUP(C8195, 'DB    '!$A:$M, 5, FALSE)</f>
        <v>.</v>
      </c>
      <c r="F8195" s="7" t="str">
        <f>VLOOKUP(C8195, 'DB    '!$A:$M, 7, FALSE)</f>
        <v>.</v>
      </c>
      <c r="G8195" s="7" t="str">
        <f>VLOOKUP(C8195, 'DB    '!$A:$M, 9, FALSE)</f>
        <v>.</v>
      </c>
      <c r="H8195" s="7" t="str">
        <f>VLOOKUP(C8195, 'DB    '!$A:$M, 11, FALSE)</f>
        <v>.</v>
      </c>
      <c r="I8195" s="32"/>
    </row>
    <row r="8196" spans="1:9">
      <c r="B8196" s="30"/>
      <c r="C8196" s="10" t="str">
        <f>VLOOKUP(C8197, 'DB    '!$A:$B, 2, FALSE)</f>
        <v xml:space="preserve"> </v>
      </c>
      <c r="D8196" s="5" t="str">
        <f>VLOOKUP(C8197, 'DB    '!$A:$M, 4, FALSE)</f>
        <v xml:space="preserve"> </v>
      </c>
      <c r="E8196" s="5" t="str">
        <f>VLOOKUP(C8197, 'DB    '!$A:$M, 6, FALSE)</f>
        <v xml:space="preserve"> </v>
      </c>
      <c r="F8196" s="5" t="str">
        <f>VLOOKUP(C8197, 'DB    '!$A:$M, 8, FALSE)</f>
        <v xml:space="preserve"> </v>
      </c>
      <c r="G8196" s="5" t="str">
        <f>VLOOKUP(C8197, 'DB    '!$A:$M, 10, FALSE)</f>
        <v xml:space="preserve"> </v>
      </c>
      <c r="H8196" s="5" t="str">
        <f>VLOOKUP(C8197, 'DB    '!$A:$M, 12, FALSE)</f>
        <v xml:space="preserve"> </v>
      </c>
      <c r="I8196" s="32" t="str">
        <f>VLOOKUP(C8197, 'DB    '!$A:$M, 13, FALSE)</f>
        <v xml:space="preserve"> </v>
      </c>
    </row>
    <row r="8197" spans="1:9">
      <c r="B8197" s="30"/>
      <c r="C8197" s="11" t="s">
        <v>16</v>
      </c>
      <c r="D8197" s="7" t="str">
        <f>VLOOKUP(C8197, 'DB    '!$A:$M, 3, FALSE)</f>
        <v xml:space="preserve"> </v>
      </c>
      <c r="E8197" s="7" t="str">
        <f>VLOOKUP(C8197, 'DB    '!$A:$M, 5, FALSE)</f>
        <v xml:space="preserve"> </v>
      </c>
      <c r="F8197" s="7" t="str">
        <f>VLOOKUP(C8197, 'DB    '!$A:$M, 7, FALSE)</f>
        <v xml:space="preserve"> </v>
      </c>
      <c r="G8197" s="7" t="str">
        <f>VLOOKUP(C8197, 'DB    '!$A:$M, 9, FALSE)</f>
        <v xml:space="preserve"> </v>
      </c>
      <c r="H8197" s="7" t="str">
        <f>VLOOKUP(C8197, 'DB    '!$A:$M, 11, FALSE)</f>
        <v xml:space="preserve"> </v>
      </c>
      <c r="I8197" s="32"/>
    </row>
    <row r="8198" spans="1:9">
      <c r="B8198" s="31"/>
      <c r="C8198" s="10" t="str">
        <f>VLOOKUP(C8199, 'DB    '!$A:$B, 2, FALSE)</f>
        <v xml:space="preserve"> </v>
      </c>
      <c r="D8198" s="5" t="str">
        <f>VLOOKUP(C8199, 'DB    '!$A:$M, 4, FALSE)</f>
        <v xml:space="preserve"> </v>
      </c>
      <c r="E8198" s="5" t="str">
        <f>VLOOKUP(C8199, 'DB    '!$A:$M, 6, FALSE)</f>
        <v xml:space="preserve"> </v>
      </c>
      <c r="F8198" s="5" t="str">
        <f>VLOOKUP(C8199, 'DB    '!$A:$M, 8, FALSE)</f>
        <v xml:space="preserve"> </v>
      </c>
      <c r="G8198" s="5" t="str">
        <f>VLOOKUP(C8199, 'DB    '!$A:$M, 10, FALSE)</f>
        <v xml:space="preserve"> </v>
      </c>
      <c r="H8198" s="5" t="str">
        <f>VLOOKUP(C8199, 'DB    '!$A:$M, 12, FALSE)</f>
        <v xml:space="preserve"> </v>
      </c>
      <c r="I8198" s="32" t="str">
        <f>VLOOKUP(C8199, 'DB    '!$A:$M, 13, FALSE)</f>
        <v xml:space="preserve"> </v>
      </c>
    </row>
    <row r="8199" spans="1:9">
      <c r="B8199" s="31"/>
      <c r="C8199" s="11" t="s">
        <v>16</v>
      </c>
      <c r="D8199" s="7" t="str">
        <f>VLOOKUP(C8199, 'DB    '!$A:$M, 3, FALSE)</f>
        <v xml:space="preserve"> </v>
      </c>
      <c r="E8199" s="7" t="str">
        <f>VLOOKUP(C8199, 'DB    '!$A:$M, 5, FALSE)</f>
        <v xml:space="preserve"> </v>
      </c>
      <c r="F8199" s="7" t="str">
        <f>VLOOKUP(C8199, 'DB    '!$A:$M, 7, FALSE)</f>
        <v xml:space="preserve"> </v>
      </c>
      <c r="G8199" s="7" t="str">
        <f>VLOOKUP(C8199, 'DB    '!$A:$M, 9, FALSE)</f>
        <v xml:space="preserve"> </v>
      </c>
      <c r="H8199" s="7" t="str">
        <f>VLOOKUP(C8199, 'DB    '!$A:$M, 11, FALSE)</f>
        <v xml:space="preserve"> </v>
      </c>
      <c r="I8199" s="32"/>
    </row>
    <row r="8200" spans="1:9">
      <c r="B8200" s="6" t="s">
        <v>675</v>
      </c>
      <c r="C8200" s="26"/>
      <c r="D8200" s="27"/>
      <c r="E8200" s="27"/>
      <c r="F8200" s="27"/>
      <c r="G8200" s="27"/>
      <c r="H8200" s="27"/>
      <c r="I8200" s="28"/>
    </row>
    <row r="8201" spans="1:9">
      <c r="A8201" s="4">
        <f>A8193+1</f>
        <v>1026</v>
      </c>
    </row>
    <row r="8202" spans="1:9">
      <c r="B8202" s="29" t="str">
        <f>VLOOKUP(B8208, 'DB    '!A:B, 2, FALSE)</f>
        <v>航</v>
      </c>
      <c r="C8202" s="10" t="str">
        <f>VLOOKUP(C8203, 'DB    '!$A:$B, 2, FALSE)</f>
        <v>航</v>
      </c>
      <c r="D8202" s="5" t="str">
        <f>VLOOKUP(C8203, 'DB    '!$A:$M, 4, FALSE)</f>
        <v>舟</v>
      </c>
      <c r="E8202" s="5" t="str">
        <f>VLOOKUP(C8203, 'DB    '!$A:$M, 6, FALSE)</f>
        <v>亢</v>
      </c>
      <c r="F8202" s="5" t="str">
        <f>VLOOKUP(C8203, 'DB    '!$A:$M, 8, FALSE)</f>
        <v xml:space="preserve"> </v>
      </c>
      <c r="G8202" s="5" t="str">
        <f>VLOOKUP(C8203, 'DB    '!$A:$M, 10, FALSE)</f>
        <v xml:space="preserve"> </v>
      </c>
      <c r="H8202" s="5" t="str">
        <f>VLOOKUP(C8203, 'DB    '!$A:$M, 12, FALSE)</f>
        <v xml:space="preserve"> </v>
      </c>
      <c r="I8202" s="32" t="str">
        <f>VLOOKUP(C8203, 'DB    '!$A:$M, 13, FALSE)</f>
        <v>배의 발목을 매어 놓는 곳 항구</v>
      </c>
    </row>
    <row r="8203" spans="1:9">
      <c r="B8203" s="30"/>
      <c r="C8203" s="11" t="str">
        <f>B8208</f>
        <v>배항</v>
      </c>
      <c r="D8203" s="7" t="str">
        <f>VLOOKUP(C8203, 'DB    '!$A:$M, 3, FALSE)</f>
        <v>배주</v>
      </c>
      <c r="E8203" s="7" t="str">
        <f>VLOOKUP(C8203, 'DB    '!$A:$M, 5, FALSE)</f>
        <v>목항</v>
      </c>
      <c r="F8203" s="7" t="str">
        <f>VLOOKUP(C8203, 'DB    '!$A:$M, 7, FALSE)</f>
        <v>.</v>
      </c>
      <c r="G8203" s="7" t="str">
        <f>VLOOKUP(C8203, 'DB    '!$A:$M, 9, FALSE)</f>
        <v>.</v>
      </c>
      <c r="H8203" s="7" t="str">
        <f>VLOOKUP(C8203, 'DB    '!$A:$M, 11, FALSE)</f>
        <v>.</v>
      </c>
      <c r="I8203" s="32"/>
    </row>
    <row r="8204" spans="1:9">
      <c r="B8204" s="30"/>
      <c r="C8204" s="10" t="str">
        <f>VLOOKUP(C8205, 'DB    '!$A:$B, 2, FALSE)</f>
        <v xml:space="preserve"> </v>
      </c>
      <c r="D8204" s="5" t="str">
        <f>VLOOKUP(C8205, 'DB    '!$A:$M, 4, FALSE)</f>
        <v xml:space="preserve"> </v>
      </c>
      <c r="E8204" s="5" t="str">
        <f>VLOOKUP(C8205, 'DB    '!$A:$M, 6, FALSE)</f>
        <v xml:space="preserve"> </v>
      </c>
      <c r="F8204" s="5" t="str">
        <f>VLOOKUP(C8205, 'DB    '!$A:$M, 8, FALSE)</f>
        <v xml:space="preserve"> </v>
      </c>
      <c r="G8204" s="5" t="str">
        <f>VLOOKUP(C8205, 'DB    '!$A:$M, 10, FALSE)</f>
        <v xml:space="preserve"> </v>
      </c>
      <c r="H8204" s="5" t="str">
        <f>VLOOKUP(C8205, 'DB    '!$A:$M, 12, FALSE)</f>
        <v xml:space="preserve"> </v>
      </c>
      <c r="I8204" s="32" t="str">
        <f>VLOOKUP(C8205, 'DB    '!$A:$M, 13, FALSE)</f>
        <v xml:space="preserve"> </v>
      </c>
    </row>
    <row r="8205" spans="1:9">
      <c r="B8205" s="30"/>
      <c r="C8205" s="11" t="s">
        <v>16</v>
      </c>
      <c r="D8205" s="7" t="str">
        <f>VLOOKUP(C8205, 'DB    '!$A:$M, 3, FALSE)</f>
        <v xml:space="preserve"> </v>
      </c>
      <c r="E8205" s="7" t="str">
        <f>VLOOKUP(C8205, 'DB    '!$A:$M, 5, FALSE)</f>
        <v xml:space="preserve"> </v>
      </c>
      <c r="F8205" s="7" t="str">
        <f>VLOOKUP(C8205, 'DB    '!$A:$M, 7, FALSE)</f>
        <v xml:space="preserve"> </v>
      </c>
      <c r="G8205" s="7" t="str">
        <f>VLOOKUP(C8205, 'DB    '!$A:$M, 9, FALSE)</f>
        <v xml:space="preserve"> </v>
      </c>
      <c r="H8205" s="7" t="str">
        <f>VLOOKUP(C8205, 'DB    '!$A:$M, 11, FALSE)</f>
        <v xml:space="preserve"> </v>
      </c>
      <c r="I8205" s="32"/>
    </row>
    <row r="8206" spans="1:9">
      <c r="B8206" s="31"/>
      <c r="C8206" s="10" t="str">
        <f>VLOOKUP(C8207, 'DB    '!$A:$B, 2, FALSE)</f>
        <v xml:space="preserve"> </v>
      </c>
      <c r="D8206" s="5" t="str">
        <f>VLOOKUP(C8207, 'DB    '!$A:$M, 4, FALSE)</f>
        <v xml:space="preserve"> </v>
      </c>
      <c r="E8206" s="5" t="str">
        <f>VLOOKUP(C8207, 'DB    '!$A:$M, 6, FALSE)</f>
        <v xml:space="preserve"> </v>
      </c>
      <c r="F8206" s="5" t="str">
        <f>VLOOKUP(C8207, 'DB    '!$A:$M, 8, FALSE)</f>
        <v xml:space="preserve"> </v>
      </c>
      <c r="G8206" s="5" t="str">
        <f>VLOOKUP(C8207, 'DB    '!$A:$M, 10, FALSE)</f>
        <v xml:space="preserve"> </v>
      </c>
      <c r="H8206" s="5" t="str">
        <f>VLOOKUP(C8207, 'DB    '!$A:$M, 12, FALSE)</f>
        <v xml:space="preserve"> </v>
      </c>
      <c r="I8206" s="32" t="str">
        <f>VLOOKUP(C8207, 'DB    '!$A:$M, 13, FALSE)</f>
        <v xml:space="preserve"> </v>
      </c>
    </row>
    <row r="8207" spans="1:9">
      <c r="B8207" s="31"/>
      <c r="C8207" s="11" t="s">
        <v>16</v>
      </c>
      <c r="D8207" s="7" t="str">
        <f>VLOOKUP(C8207, 'DB    '!$A:$M, 3, FALSE)</f>
        <v xml:space="preserve"> </v>
      </c>
      <c r="E8207" s="7" t="str">
        <f>VLOOKUP(C8207, 'DB    '!$A:$M, 5, FALSE)</f>
        <v xml:space="preserve"> </v>
      </c>
      <c r="F8207" s="7" t="str">
        <f>VLOOKUP(C8207, 'DB    '!$A:$M, 7, FALSE)</f>
        <v xml:space="preserve"> </v>
      </c>
      <c r="G8207" s="7" t="str">
        <f>VLOOKUP(C8207, 'DB    '!$A:$M, 9, FALSE)</f>
        <v xml:space="preserve"> </v>
      </c>
      <c r="H8207" s="7" t="str">
        <f>VLOOKUP(C8207, 'DB    '!$A:$M, 11, FALSE)</f>
        <v xml:space="preserve"> </v>
      </c>
      <c r="I8207" s="32"/>
    </row>
    <row r="8208" spans="1:9">
      <c r="B8208" s="6" t="s">
        <v>4745</v>
      </c>
      <c r="C8208" s="26"/>
      <c r="D8208" s="27"/>
      <c r="E8208" s="27"/>
      <c r="F8208" s="27"/>
      <c r="G8208" s="27"/>
      <c r="H8208" s="27"/>
      <c r="I8208" s="28"/>
    </row>
    <row r="8209" spans="1:9">
      <c r="A8209" s="4">
        <f>A8201+1</f>
        <v>1027</v>
      </c>
    </row>
    <row r="8210" spans="1:9">
      <c r="B8210" s="29" t="str">
        <f>VLOOKUP(B8216, 'DB    '!A:B, 2, FALSE)</f>
        <v>郵</v>
      </c>
      <c r="C8210" s="10" t="str">
        <f>VLOOKUP(C8211, 'DB    '!$A:$B, 2, FALSE)</f>
        <v>郵</v>
      </c>
      <c r="D8210" s="5" t="str">
        <f>VLOOKUP(C8211, 'DB    '!$A:$M, 4, FALSE)</f>
        <v>垂</v>
      </c>
      <c r="E8210" s="5" t="str">
        <f>VLOOKUP(C8211, 'DB    '!$A:$M, 6, FALSE)</f>
        <v>阝</v>
      </c>
      <c r="F8210" s="5" t="str">
        <f>VLOOKUP(C8211, 'DB    '!$A:$M, 8, FALSE)</f>
        <v xml:space="preserve"> </v>
      </c>
      <c r="G8210" s="5" t="str">
        <f>VLOOKUP(C8211, 'DB    '!$A:$M, 10, FALSE)</f>
        <v xml:space="preserve"> </v>
      </c>
      <c r="H8210" s="5" t="str">
        <f>VLOOKUP(C8211, 'DB    '!$A:$M, 12, FALSE)</f>
        <v xml:space="preserve"> </v>
      </c>
      <c r="I8210" s="32" t="str">
        <f>VLOOKUP(C8211, 'DB    '!$A:$M, 13, FALSE)</f>
        <v>버드나무가 드리워진 언덕 마을에 역이 만들어 지고 역을 통해 우편이 전달된다는 뜻</v>
      </c>
    </row>
    <row r="8211" spans="1:9">
      <c r="B8211" s="30"/>
      <c r="C8211" s="11" t="str">
        <f>B8216</f>
        <v>우편우</v>
      </c>
      <c r="D8211" s="7" t="str">
        <f>VLOOKUP(C8211, 'DB    '!$A:$M, 3, FALSE)</f>
        <v>드리울수</v>
      </c>
      <c r="E8211" s="7" t="str">
        <f>VLOOKUP(C8211, 'DB    '!$A:$M, 5, FALSE)</f>
        <v>언덕부방</v>
      </c>
      <c r="F8211" s="7" t="str">
        <f>VLOOKUP(C8211, 'DB    '!$A:$M, 7, FALSE)</f>
        <v>.</v>
      </c>
      <c r="G8211" s="7" t="str">
        <f>VLOOKUP(C8211, 'DB    '!$A:$M, 9, FALSE)</f>
        <v>.</v>
      </c>
      <c r="H8211" s="7" t="str">
        <f>VLOOKUP(C8211, 'DB    '!$A:$M, 11, FALSE)</f>
        <v>.</v>
      </c>
      <c r="I8211" s="32"/>
    </row>
    <row r="8212" spans="1:9">
      <c r="B8212" s="30"/>
      <c r="C8212" s="10" t="str">
        <f>VLOOKUP(C8213, 'DB    '!$A:$B, 2, FALSE)</f>
        <v xml:space="preserve"> </v>
      </c>
      <c r="D8212" s="5" t="str">
        <f>VLOOKUP(C8213, 'DB    '!$A:$M, 4, FALSE)</f>
        <v xml:space="preserve"> </v>
      </c>
      <c r="E8212" s="5" t="str">
        <f>VLOOKUP(C8213, 'DB    '!$A:$M, 6, FALSE)</f>
        <v xml:space="preserve"> </v>
      </c>
      <c r="F8212" s="5" t="str">
        <f>VLOOKUP(C8213, 'DB    '!$A:$M, 8, FALSE)</f>
        <v xml:space="preserve"> </v>
      </c>
      <c r="G8212" s="5" t="str">
        <f>VLOOKUP(C8213, 'DB    '!$A:$M, 10, FALSE)</f>
        <v xml:space="preserve"> </v>
      </c>
      <c r="H8212" s="5" t="str">
        <f>VLOOKUP(C8213, 'DB    '!$A:$M, 12, FALSE)</f>
        <v xml:space="preserve"> </v>
      </c>
      <c r="I8212" s="32" t="str">
        <f>VLOOKUP(C8213, 'DB    '!$A:$M, 13, FALSE)</f>
        <v xml:space="preserve"> </v>
      </c>
    </row>
    <row r="8213" spans="1:9">
      <c r="B8213" s="30"/>
      <c r="C8213" s="11" t="s">
        <v>16</v>
      </c>
      <c r="D8213" s="7" t="str">
        <f>VLOOKUP(C8213, 'DB    '!$A:$M, 3, FALSE)</f>
        <v xml:space="preserve"> </v>
      </c>
      <c r="E8213" s="7" t="str">
        <f>VLOOKUP(C8213, 'DB    '!$A:$M, 5, FALSE)</f>
        <v xml:space="preserve"> </v>
      </c>
      <c r="F8213" s="7" t="str">
        <f>VLOOKUP(C8213, 'DB    '!$A:$M, 7, FALSE)</f>
        <v xml:space="preserve"> </v>
      </c>
      <c r="G8213" s="7" t="str">
        <f>VLOOKUP(C8213, 'DB    '!$A:$M, 9, FALSE)</f>
        <v xml:space="preserve"> </v>
      </c>
      <c r="H8213" s="7" t="str">
        <f>VLOOKUP(C8213, 'DB    '!$A:$M, 11, FALSE)</f>
        <v xml:space="preserve"> </v>
      </c>
      <c r="I8213" s="32"/>
    </row>
    <row r="8214" spans="1:9">
      <c r="B8214" s="31"/>
      <c r="C8214" s="10" t="str">
        <f>VLOOKUP(C8215, 'DB    '!$A:$B, 2, FALSE)</f>
        <v xml:space="preserve"> </v>
      </c>
      <c r="D8214" s="5" t="str">
        <f>VLOOKUP(C8215, 'DB    '!$A:$M, 4, FALSE)</f>
        <v xml:space="preserve"> </v>
      </c>
      <c r="E8214" s="5" t="str">
        <f>VLOOKUP(C8215, 'DB    '!$A:$M, 6, FALSE)</f>
        <v xml:space="preserve"> </v>
      </c>
      <c r="F8214" s="5" t="str">
        <f>VLOOKUP(C8215, 'DB    '!$A:$M, 8, FALSE)</f>
        <v xml:space="preserve"> </v>
      </c>
      <c r="G8214" s="5" t="str">
        <f>VLOOKUP(C8215, 'DB    '!$A:$M, 10, FALSE)</f>
        <v xml:space="preserve"> </v>
      </c>
      <c r="H8214" s="5" t="str">
        <f>VLOOKUP(C8215, 'DB    '!$A:$M, 12, FALSE)</f>
        <v xml:space="preserve"> </v>
      </c>
      <c r="I8214" s="32" t="str">
        <f>VLOOKUP(C8215, 'DB    '!$A:$M, 13, FALSE)</f>
        <v xml:space="preserve"> </v>
      </c>
    </row>
    <row r="8215" spans="1:9">
      <c r="B8215" s="31"/>
      <c r="C8215" s="11" t="s">
        <v>16</v>
      </c>
      <c r="D8215" s="7" t="str">
        <f>VLOOKUP(C8215, 'DB    '!$A:$M, 3, FALSE)</f>
        <v xml:space="preserve"> </v>
      </c>
      <c r="E8215" s="7" t="str">
        <f>VLOOKUP(C8215, 'DB    '!$A:$M, 5, FALSE)</f>
        <v xml:space="preserve"> </v>
      </c>
      <c r="F8215" s="7" t="str">
        <f>VLOOKUP(C8215, 'DB    '!$A:$M, 7, FALSE)</f>
        <v xml:space="preserve"> </v>
      </c>
      <c r="G8215" s="7" t="str">
        <f>VLOOKUP(C8215, 'DB    '!$A:$M, 9, FALSE)</f>
        <v xml:space="preserve"> </v>
      </c>
      <c r="H8215" s="7" t="str">
        <f>VLOOKUP(C8215, 'DB    '!$A:$M, 11, FALSE)</f>
        <v xml:space="preserve"> </v>
      </c>
      <c r="I8215" s="32"/>
    </row>
    <row r="8216" spans="1:9">
      <c r="B8216" s="6" t="s">
        <v>4752</v>
      </c>
      <c r="C8216" s="26"/>
      <c r="D8216" s="27"/>
      <c r="E8216" s="27"/>
      <c r="F8216" s="27"/>
      <c r="G8216" s="27"/>
      <c r="H8216" s="27"/>
      <c r="I8216" s="28"/>
    </row>
    <row r="8217" spans="1:9">
      <c r="A8217" s="4">
        <f>A8209+1</f>
        <v>1028</v>
      </c>
    </row>
    <row r="8218" spans="1:9">
      <c r="B8218" s="29" t="str">
        <f>VLOOKUP(B8224, 'DB    '!A:B, 2, FALSE)</f>
        <v>遞</v>
      </c>
      <c r="C8218" s="10" t="str">
        <f>VLOOKUP(C8219, 'DB    '!$A:$B, 2, FALSE)</f>
        <v>遞</v>
      </c>
      <c r="D8218" s="5" t="str">
        <f>VLOOKUP(C8219, 'DB    '!$A:$M, 4, FALSE)</f>
        <v>辶</v>
      </c>
      <c r="E8218" s="5" t="str">
        <f>VLOOKUP(C8219, 'DB    '!$A:$M, 6, FALSE)</f>
        <v>厂</v>
      </c>
      <c r="F8218" s="5" t="str">
        <f>VLOOKUP(C8219, 'DB    '!$A:$M, 8, FALSE)</f>
        <v>虎</v>
      </c>
      <c r="G8218" s="5" t="str">
        <f>VLOOKUP(C8219, 'DB    '!$A:$M, 10, FALSE)</f>
        <v xml:space="preserve"> </v>
      </c>
      <c r="H8218" s="5" t="str">
        <f>VLOOKUP(C8219, 'DB    '!$A:$M, 12, FALSE)</f>
        <v xml:space="preserve"> </v>
      </c>
      <c r="I8218" s="32" t="str">
        <f>VLOOKUP(C8219, 'DB    '!$A:$M, 13, FALSE)</f>
        <v>걸어가서 범이 사는 기슭에라도 닿아 편지를 전달하는 모습. 우체국</v>
      </c>
    </row>
    <row r="8219" spans="1:9">
      <c r="B8219" s="30"/>
      <c r="C8219" s="11" t="str">
        <f>B8224</f>
        <v>번갈아들체</v>
      </c>
      <c r="D8219" s="7" t="str">
        <f>VLOOKUP(C8219, 'DB    '!$A:$M, 3, FALSE)</f>
        <v>갈착</v>
      </c>
      <c r="E8219" s="7" t="str">
        <f>VLOOKUP(C8219, 'DB    '!$A:$M, 5, FALSE)</f>
        <v>기슭엄</v>
      </c>
      <c r="F8219" s="7" t="str">
        <f>VLOOKUP(C8219, 'DB    '!$A:$M, 7, FALSE)</f>
        <v>범호</v>
      </c>
      <c r="G8219" s="7" t="str">
        <f>VLOOKUP(C8219, 'DB    '!$A:$M, 9, FALSE)</f>
        <v>.</v>
      </c>
      <c r="H8219" s="7" t="str">
        <f>VLOOKUP(C8219, 'DB    '!$A:$M, 11, FALSE)</f>
        <v>.</v>
      </c>
      <c r="I8219" s="32"/>
    </row>
    <row r="8220" spans="1:9">
      <c r="B8220" s="30"/>
      <c r="C8220" s="10" t="str">
        <f>VLOOKUP(C8221, 'DB    '!$A:$B, 2, FALSE)</f>
        <v xml:space="preserve"> </v>
      </c>
      <c r="D8220" s="5" t="str">
        <f>VLOOKUP(C8221, 'DB    '!$A:$M, 4, FALSE)</f>
        <v xml:space="preserve"> </v>
      </c>
      <c r="E8220" s="5" t="str">
        <f>VLOOKUP(C8221, 'DB    '!$A:$M, 6, FALSE)</f>
        <v xml:space="preserve"> </v>
      </c>
      <c r="F8220" s="5" t="str">
        <f>VLOOKUP(C8221, 'DB    '!$A:$M, 8, FALSE)</f>
        <v xml:space="preserve"> </v>
      </c>
      <c r="G8220" s="5" t="str">
        <f>VLOOKUP(C8221, 'DB    '!$A:$M, 10, FALSE)</f>
        <v xml:space="preserve"> </v>
      </c>
      <c r="H8220" s="5" t="str">
        <f>VLOOKUP(C8221, 'DB    '!$A:$M, 12, FALSE)</f>
        <v xml:space="preserve"> </v>
      </c>
      <c r="I8220" s="32" t="str">
        <f>VLOOKUP(C8221, 'DB    '!$A:$M, 13, FALSE)</f>
        <v xml:space="preserve"> </v>
      </c>
    </row>
    <row r="8221" spans="1:9">
      <c r="B8221" s="30"/>
      <c r="C8221" s="11" t="s">
        <v>16</v>
      </c>
      <c r="D8221" s="7" t="str">
        <f>VLOOKUP(C8221, 'DB    '!$A:$M, 3, FALSE)</f>
        <v xml:space="preserve"> </v>
      </c>
      <c r="E8221" s="7" t="str">
        <f>VLOOKUP(C8221, 'DB    '!$A:$M, 5, FALSE)</f>
        <v xml:space="preserve"> </v>
      </c>
      <c r="F8221" s="7" t="str">
        <f>VLOOKUP(C8221, 'DB    '!$A:$M, 7, FALSE)</f>
        <v xml:space="preserve"> </v>
      </c>
      <c r="G8221" s="7" t="str">
        <f>VLOOKUP(C8221, 'DB    '!$A:$M, 9, FALSE)</f>
        <v xml:space="preserve"> </v>
      </c>
      <c r="H8221" s="7" t="str">
        <f>VLOOKUP(C8221, 'DB    '!$A:$M, 11, FALSE)</f>
        <v xml:space="preserve"> </v>
      </c>
      <c r="I8221" s="32"/>
    </row>
    <row r="8222" spans="1:9">
      <c r="B8222" s="31"/>
      <c r="C8222" s="10" t="str">
        <f>VLOOKUP(C8223, 'DB    '!$A:$B, 2, FALSE)</f>
        <v xml:space="preserve"> </v>
      </c>
      <c r="D8222" s="5" t="str">
        <f>VLOOKUP(C8223, 'DB    '!$A:$M, 4, FALSE)</f>
        <v xml:space="preserve"> </v>
      </c>
      <c r="E8222" s="5" t="str">
        <f>VLOOKUP(C8223, 'DB    '!$A:$M, 6, FALSE)</f>
        <v xml:space="preserve"> </v>
      </c>
      <c r="F8222" s="5" t="str">
        <f>VLOOKUP(C8223, 'DB    '!$A:$M, 8, FALSE)</f>
        <v xml:space="preserve"> </v>
      </c>
      <c r="G8222" s="5" t="str">
        <f>VLOOKUP(C8223, 'DB    '!$A:$M, 10, FALSE)</f>
        <v xml:space="preserve"> </v>
      </c>
      <c r="H8222" s="5" t="str">
        <f>VLOOKUP(C8223, 'DB    '!$A:$M, 12, FALSE)</f>
        <v xml:space="preserve"> </v>
      </c>
      <c r="I8222" s="32" t="str">
        <f>VLOOKUP(C8223, 'DB    '!$A:$M, 13, FALSE)</f>
        <v xml:space="preserve"> </v>
      </c>
    </row>
    <row r="8223" spans="1:9">
      <c r="B8223" s="31"/>
      <c r="C8223" s="11" t="s">
        <v>16</v>
      </c>
      <c r="D8223" s="7" t="str">
        <f>VLOOKUP(C8223, 'DB    '!$A:$M, 3, FALSE)</f>
        <v xml:space="preserve"> </v>
      </c>
      <c r="E8223" s="7" t="str">
        <f>VLOOKUP(C8223, 'DB    '!$A:$M, 5, FALSE)</f>
        <v xml:space="preserve"> </v>
      </c>
      <c r="F8223" s="7" t="str">
        <f>VLOOKUP(C8223, 'DB    '!$A:$M, 7, FALSE)</f>
        <v xml:space="preserve"> </v>
      </c>
      <c r="G8223" s="7" t="str">
        <f>VLOOKUP(C8223, 'DB    '!$A:$M, 9, FALSE)</f>
        <v xml:space="preserve"> </v>
      </c>
      <c r="H8223" s="7" t="str">
        <f>VLOOKUP(C8223, 'DB    '!$A:$M, 11, FALSE)</f>
        <v xml:space="preserve"> </v>
      </c>
      <c r="I8223" s="32"/>
    </row>
    <row r="8224" spans="1:9">
      <c r="B8224" s="6" t="s">
        <v>4757</v>
      </c>
      <c r="C8224" s="26"/>
      <c r="D8224" s="27"/>
      <c r="E8224" s="27"/>
      <c r="F8224" s="27"/>
      <c r="G8224" s="27"/>
      <c r="H8224" s="27"/>
      <c r="I8224" s="28"/>
    </row>
    <row r="8225" spans="1:9">
      <c r="A8225" s="4">
        <f>A8217+1</f>
        <v>1029</v>
      </c>
    </row>
    <row r="8226" spans="1:9">
      <c r="B8226" s="29" t="str">
        <f>VLOOKUP(B8232, 'DB    '!A:B, 2, FALSE)</f>
        <v>简</v>
      </c>
      <c r="C8226" s="10" t="str">
        <f>VLOOKUP(C8227, 'DB    '!$A:$B, 2, FALSE)</f>
        <v>简</v>
      </c>
      <c r="D8226" s="5" t="str">
        <f>VLOOKUP(C8227, 'DB    '!$A:$M, 4, FALSE)</f>
        <v>竹</v>
      </c>
      <c r="E8226" s="5" t="str">
        <f>VLOOKUP(C8227, 'DB    '!$A:$M, 6, FALSE)</f>
        <v>間</v>
      </c>
      <c r="F8226" s="5" t="str">
        <f>VLOOKUP(C8227, 'DB    '!$A:$M, 8, FALSE)</f>
        <v xml:space="preserve"> </v>
      </c>
      <c r="G8226" s="5" t="str">
        <f>VLOOKUP(C8227, 'DB    '!$A:$M, 10, FALSE)</f>
        <v xml:space="preserve"> </v>
      </c>
      <c r="H8226" s="5" t="str">
        <f>VLOOKUP(C8227, 'DB    '!$A:$M, 12, FALSE)</f>
        <v xml:space="preserve"> </v>
      </c>
      <c r="I8226" s="32" t="str">
        <f>VLOOKUP(C8227, 'DB    '!$A:$M, 13, FALSE)</f>
        <v>대나무를 연결하여 죽간을 만들고 그 사이에 빛이 보이는 편지</v>
      </c>
    </row>
    <row r="8227" spans="1:9">
      <c r="B8227" s="30"/>
      <c r="C8227" s="11" t="str">
        <f>B8232</f>
        <v>편지간</v>
      </c>
      <c r="D8227" s="7" t="str">
        <f>VLOOKUP(C8227, 'DB    '!$A:$M, 3, FALSE)</f>
        <v>대죽</v>
      </c>
      <c r="E8227" s="7" t="str">
        <f>VLOOKUP(C8227, 'DB    '!$A:$M, 5, FALSE)</f>
        <v>사이간</v>
      </c>
      <c r="F8227" s="7" t="str">
        <f>VLOOKUP(C8227, 'DB    '!$A:$M, 7, FALSE)</f>
        <v>.</v>
      </c>
      <c r="G8227" s="7" t="str">
        <f>VLOOKUP(C8227, 'DB    '!$A:$M, 9, FALSE)</f>
        <v>.</v>
      </c>
      <c r="H8227" s="7" t="str">
        <f>VLOOKUP(C8227, 'DB    '!$A:$M, 11, FALSE)</f>
        <v>.</v>
      </c>
      <c r="I8227" s="32"/>
    </row>
    <row r="8228" spans="1:9">
      <c r="B8228" s="30"/>
      <c r="C8228" s="10" t="str">
        <f>VLOOKUP(C8229, 'DB    '!$A:$B, 2, FALSE)</f>
        <v>間</v>
      </c>
      <c r="D8228" s="5" t="str">
        <f>VLOOKUP(C8229, 'DB    '!$A:$M, 4, FALSE)</f>
        <v>門</v>
      </c>
      <c r="E8228" s="5" t="str">
        <f>VLOOKUP(C8229, 'DB    '!$A:$M, 6, FALSE)</f>
        <v>日</v>
      </c>
      <c r="F8228" s="5" t="str">
        <f>VLOOKUP(C8229, 'DB    '!$A:$M, 8, FALSE)</f>
        <v xml:space="preserve"> </v>
      </c>
      <c r="G8228" s="5" t="str">
        <f>VLOOKUP(C8229, 'DB    '!$A:$M, 10, FALSE)</f>
        <v xml:space="preserve"> </v>
      </c>
      <c r="H8228" s="5" t="str">
        <f>VLOOKUP(C8229, 'DB    '!$A:$M, 12, FALSE)</f>
        <v xml:space="preserve"> </v>
      </c>
      <c r="I8228" s="32" t="str">
        <f>VLOOKUP(C8229, 'DB    '!$A:$M, 13, FALSE)</f>
        <v>문 사이로 햇빛이 새어 들어오는 모양. 간격</v>
      </c>
    </row>
    <row r="8229" spans="1:9">
      <c r="B8229" s="30"/>
      <c r="C8229" s="11" t="s">
        <v>606</v>
      </c>
      <c r="D8229" s="7" t="str">
        <f>VLOOKUP(C8229, 'DB    '!$A:$M, 3, FALSE)</f>
        <v>문문</v>
      </c>
      <c r="E8229" s="7" t="str">
        <f>VLOOKUP(C8229, 'DB    '!$A:$M, 5, FALSE)</f>
        <v>날일</v>
      </c>
      <c r="F8229" s="7" t="str">
        <f>VLOOKUP(C8229, 'DB    '!$A:$M, 7, FALSE)</f>
        <v>.</v>
      </c>
      <c r="G8229" s="7" t="str">
        <f>VLOOKUP(C8229, 'DB    '!$A:$M, 9, FALSE)</f>
        <v>.</v>
      </c>
      <c r="H8229" s="7" t="str">
        <f>VLOOKUP(C8229, 'DB    '!$A:$M, 11, FALSE)</f>
        <v>.</v>
      </c>
      <c r="I8229" s="32"/>
    </row>
    <row r="8230" spans="1:9">
      <c r="B8230" s="31"/>
      <c r="C8230" s="10" t="str">
        <f>VLOOKUP(C8231, 'DB    '!$A:$B, 2, FALSE)</f>
        <v xml:space="preserve"> </v>
      </c>
      <c r="D8230" s="5" t="str">
        <f>VLOOKUP(C8231, 'DB    '!$A:$M, 4, FALSE)</f>
        <v xml:space="preserve"> </v>
      </c>
      <c r="E8230" s="5" t="str">
        <f>VLOOKUP(C8231, 'DB    '!$A:$M, 6, FALSE)</f>
        <v xml:space="preserve"> </v>
      </c>
      <c r="F8230" s="5" t="str">
        <f>VLOOKUP(C8231, 'DB    '!$A:$M, 8, FALSE)</f>
        <v xml:space="preserve"> </v>
      </c>
      <c r="G8230" s="5" t="str">
        <f>VLOOKUP(C8231, 'DB    '!$A:$M, 10, FALSE)</f>
        <v xml:space="preserve"> </v>
      </c>
      <c r="H8230" s="5" t="str">
        <f>VLOOKUP(C8231, 'DB    '!$A:$M, 12, FALSE)</f>
        <v xml:space="preserve"> </v>
      </c>
      <c r="I8230" s="32" t="str">
        <f>VLOOKUP(C8231, 'DB    '!$A:$M, 13, FALSE)</f>
        <v xml:space="preserve"> </v>
      </c>
    </row>
    <row r="8231" spans="1:9">
      <c r="B8231" s="31"/>
      <c r="C8231" s="11" t="s">
        <v>16</v>
      </c>
      <c r="D8231" s="7" t="str">
        <f>VLOOKUP(C8231, 'DB    '!$A:$M, 3, FALSE)</f>
        <v xml:space="preserve"> </v>
      </c>
      <c r="E8231" s="7" t="str">
        <f>VLOOKUP(C8231, 'DB    '!$A:$M, 5, FALSE)</f>
        <v xml:space="preserve"> </v>
      </c>
      <c r="F8231" s="7" t="str">
        <f>VLOOKUP(C8231, 'DB    '!$A:$M, 7, FALSE)</f>
        <v xml:space="preserve"> </v>
      </c>
      <c r="G8231" s="7" t="str">
        <f>VLOOKUP(C8231, 'DB    '!$A:$M, 9, FALSE)</f>
        <v xml:space="preserve"> </v>
      </c>
      <c r="H8231" s="7" t="str">
        <f>VLOOKUP(C8231, 'DB    '!$A:$M, 11, FALSE)</f>
        <v xml:space="preserve"> </v>
      </c>
      <c r="I8231" s="32"/>
    </row>
    <row r="8232" spans="1:9">
      <c r="B8232" s="6" t="s">
        <v>4764</v>
      </c>
      <c r="C8232" s="26"/>
      <c r="D8232" s="27"/>
      <c r="E8232" s="27"/>
      <c r="F8232" s="27"/>
      <c r="G8232" s="27"/>
      <c r="H8232" s="27"/>
      <c r="I8232" s="28"/>
    </row>
    <row r="8233" spans="1:9">
      <c r="A8233" s="4">
        <f>A8225+1</f>
        <v>1030</v>
      </c>
    </row>
    <row r="8234" spans="1:9">
      <c r="B8234" s="29" t="str">
        <f>VLOOKUP(B8240, 'DB    '!A:B, 2, FALSE)</f>
        <v>綱</v>
      </c>
      <c r="C8234" s="10" t="str">
        <f>VLOOKUP(C8235, 'DB    '!$A:$B, 2, FALSE)</f>
        <v>綱</v>
      </c>
      <c r="D8234" s="5" t="str">
        <f>VLOOKUP(C8235, 'DB    '!$A:$M, 4, FALSE)</f>
        <v>糸</v>
      </c>
      <c r="E8234" s="5" t="str">
        <f>VLOOKUP(C8235, 'DB    '!$A:$M, 6, FALSE)</f>
        <v>岡</v>
      </c>
      <c r="F8234" s="5" t="str">
        <f>VLOOKUP(C8235, 'DB    '!$A:$M, 8, FALSE)</f>
        <v xml:space="preserve"> </v>
      </c>
      <c r="G8234" s="5" t="str">
        <f>VLOOKUP(C8235, 'DB    '!$A:$M, 10, FALSE)</f>
        <v xml:space="preserve"> </v>
      </c>
      <c r="H8234" s="5" t="str">
        <f>VLOOKUP(C8235, 'DB    '!$A:$M, 12, FALSE)</f>
        <v xml:space="preserve"> </v>
      </c>
      <c r="I8234" s="32" t="str">
        <f>VLOOKUP(C8235, 'DB    '!$A:$M, 13, FALSE)</f>
        <v>실이 산등성이 에서 나온 강철 처럼 강한 밧줄 벼리</v>
      </c>
    </row>
    <row r="8235" spans="1:9">
      <c r="B8235" s="30"/>
      <c r="C8235" s="11" t="str">
        <f>B8240</f>
        <v>벼리강</v>
      </c>
      <c r="D8235" s="7" t="str">
        <f>VLOOKUP(C8235, 'DB    '!$A:$M, 3, FALSE)</f>
        <v>실멱</v>
      </c>
      <c r="E8235" s="7" t="str">
        <f>VLOOKUP(C8235, 'DB    '!$A:$M, 5, FALSE)</f>
        <v>산등성이강</v>
      </c>
      <c r="F8235" s="7" t="str">
        <f>VLOOKUP(C8235, 'DB    '!$A:$M, 7, FALSE)</f>
        <v>.</v>
      </c>
      <c r="G8235" s="7" t="str">
        <f>VLOOKUP(C8235, 'DB    '!$A:$M, 9, FALSE)</f>
        <v>.</v>
      </c>
      <c r="H8235" s="7" t="str">
        <f>VLOOKUP(C8235, 'DB    '!$A:$M, 11, FALSE)</f>
        <v>.</v>
      </c>
      <c r="I8235" s="32"/>
    </row>
    <row r="8236" spans="1:9">
      <c r="B8236" s="30"/>
      <c r="C8236" s="10" t="str">
        <f>VLOOKUP(C8237, 'DB    '!$A:$B, 2, FALSE)</f>
        <v xml:space="preserve"> </v>
      </c>
      <c r="D8236" s="5" t="str">
        <f>VLOOKUP(C8237, 'DB    '!$A:$M, 4, FALSE)</f>
        <v xml:space="preserve"> </v>
      </c>
      <c r="E8236" s="5" t="str">
        <f>VLOOKUP(C8237, 'DB    '!$A:$M, 6, FALSE)</f>
        <v xml:space="preserve"> </v>
      </c>
      <c r="F8236" s="5" t="str">
        <f>VLOOKUP(C8237, 'DB    '!$A:$M, 8, FALSE)</f>
        <v xml:space="preserve"> </v>
      </c>
      <c r="G8236" s="5" t="str">
        <f>VLOOKUP(C8237, 'DB    '!$A:$M, 10, FALSE)</f>
        <v xml:space="preserve"> </v>
      </c>
      <c r="H8236" s="5" t="str">
        <f>VLOOKUP(C8237, 'DB    '!$A:$M, 12, FALSE)</f>
        <v xml:space="preserve"> </v>
      </c>
      <c r="I8236" s="32" t="str">
        <f>VLOOKUP(C8237, 'DB    '!$A:$M, 13, FALSE)</f>
        <v xml:space="preserve"> </v>
      </c>
    </row>
    <row r="8237" spans="1:9">
      <c r="B8237" s="30"/>
      <c r="C8237" s="11" t="s">
        <v>16</v>
      </c>
      <c r="D8237" s="7" t="str">
        <f>VLOOKUP(C8237, 'DB    '!$A:$M, 3, FALSE)</f>
        <v xml:space="preserve"> </v>
      </c>
      <c r="E8237" s="7" t="str">
        <f>VLOOKUP(C8237, 'DB    '!$A:$M, 5, FALSE)</f>
        <v xml:space="preserve"> </v>
      </c>
      <c r="F8237" s="7" t="str">
        <f>VLOOKUP(C8237, 'DB    '!$A:$M, 7, FALSE)</f>
        <v xml:space="preserve"> </v>
      </c>
      <c r="G8237" s="7" t="str">
        <f>VLOOKUP(C8237, 'DB    '!$A:$M, 9, FALSE)</f>
        <v xml:space="preserve"> </v>
      </c>
      <c r="H8237" s="7" t="str">
        <f>VLOOKUP(C8237, 'DB    '!$A:$M, 11, FALSE)</f>
        <v xml:space="preserve"> </v>
      </c>
      <c r="I8237" s="32"/>
    </row>
    <row r="8238" spans="1:9">
      <c r="B8238" s="31"/>
      <c r="C8238" s="10" t="str">
        <f>VLOOKUP(C8239, 'DB    '!$A:$B, 2, FALSE)</f>
        <v xml:space="preserve"> </v>
      </c>
      <c r="D8238" s="5" t="str">
        <f>VLOOKUP(C8239, 'DB    '!$A:$M, 4, FALSE)</f>
        <v xml:space="preserve"> </v>
      </c>
      <c r="E8238" s="5" t="str">
        <f>VLOOKUP(C8239, 'DB    '!$A:$M, 6, FALSE)</f>
        <v xml:space="preserve"> </v>
      </c>
      <c r="F8238" s="5" t="str">
        <f>VLOOKUP(C8239, 'DB    '!$A:$M, 8, FALSE)</f>
        <v xml:space="preserve"> </v>
      </c>
      <c r="G8238" s="5" t="str">
        <f>VLOOKUP(C8239, 'DB    '!$A:$M, 10, FALSE)</f>
        <v xml:space="preserve"> </v>
      </c>
      <c r="H8238" s="5" t="str">
        <f>VLOOKUP(C8239, 'DB    '!$A:$M, 12, FALSE)</f>
        <v xml:space="preserve"> </v>
      </c>
      <c r="I8238" s="32" t="str">
        <f>VLOOKUP(C8239, 'DB    '!$A:$M, 13, FALSE)</f>
        <v xml:space="preserve"> </v>
      </c>
    </row>
    <row r="8239" spans="1:9">
      <c r="B8239" s="31"/>
      <c r="C8239" s="11" t="s">
        <v>16</v>
      </c>
      <c r="D8239" s="7" t="str">
        <f>VLOOKUP(C8239, 'DB    '!$A:$M, 3, FALSE)</f>
        <v xml:space="preserve"> </v>
      </c>
      <c r="E8239" s="7" t="str">
        <f>VLOOKUP(C8239, 'DB    '!$A:$M, 5, FALSE)</f>
        <v xml:space="preserve"> </v>
      </c>
      <c r="F8239" s="7" t="str">
        <f>VLOOKUP(C8239, 'DB    '!$A:$M, 7, FALSE)</f>
        <v xml:space="preserve"> </v>
      </c>
      <c r="G8239" s="7" t="str">
        <f>VLOOKUP(C8239, 'DB    '!$A:$M, 9, FALSE)</f>
        <v xml:space="preserve"> </v>
      </c>
      <c r="H8239" s="7" t="str">
        <f>VLOOKUP(C8239, 'DB    '!$A:$M, 11, FALSE)</f>
        <v xml:space="preserve"> </v>
      </c>
      <c r="I8239" s="32"/>
    </row>
    <row r="8240" spans="1:9">
      <c r="B8240" s="6" t="s">
        <v>4768</v>
      </c>
      <c r="C8240" s="26"/>
      <c r="D8240" s="27"/>
      <c r="E8240" s="27"/>
      <c r="F8240" s="27"/>
      <c r="G8240" s="27"/>
      <c r="H8240" s="27"/>
      <c r="I8240" s="28"/>
    </row>
    <row r="8241" spans="1:9">
      <c r="A8241" s="4">
        <f>A8233+1</f>
        <v>1031</v>
      </c>
    </row>
    <row r="8242" spans="1:9">
      <c r="B8242" s="29" t="str">
        <f>VLOOKUP(B8248, 'DB    '!A:B, 2, FALSE)</f>
        <v>鋼</v>
      </c>
      <c r="C8242" s="10" t="str">
        <f>VLOOKUP(C8243, 'DB    '!$A:$B, 2, FALSE)</f>
        <v>鋼</v>
      </c>
      <c r="D8242" s="5" t="str">
        <f>VLOOKUP(C8243, 'DB    '!$A:$M, 4, FALSE)</f>
        <v>金</v>
      </c>
      <c r="E8242" s="5" t="str">
        <f>VLOOKUP(C8243, 'DB    '!$A:$M, 6, FALSE)</f>
        <v>岡</v>
      </c>
      <c r="F8242" s="5" t="str">
        <f>VLOOKUP(C8243, 'DB    '!$A:$M, 8, FALSE)</f>
        <v xml:space="preserve"> </v>
      </c>
      <c r="G8242" s="5" t="str">
        <f>VLOOKUP(C8243, 'DB    '!$A:$M, 10, FALSE)</f>
        <v xml:space="preserve"> </v>
      </c>
      <c r="H8242" s="5" t="str">
        <f>VLOOKUP(C8243, 'DB    '!$A:$M, 12, FALSE)</f>
        <v xml:space="preserve"> </v>
      </c>
      <c r="I8242" s="32" t="str">
        <f>VLOOKUP(C8243, 'DB    '!$A:$M, 13, FALSE)</f>
        <v>금속이 산등성이 에서 나와서 강하다. 강철</v>
      </c>
    </row>
    <row r="8243" spans="1:9">
      <c r="B8243" s="30"/>
      <c r="C8243" s="11" t="str">
        <f>B8248</f>
        <v>강철강</v>
      </c>
      <c r="D8243" s="7" t="str">
        <f>VLOOKUP(C8243, 'DB    '!$A:$M, 3, FALSE)</f>
        <v>쇠금</v>
      </c>
      <c r="E8243" s="7" t="str">
        <f>VLOOKUP(C8243, 'DB    '!$A:$M, 5, FALSE)</f>
        <v>산등성이강</v>
      </c>
      <c r="F8243" s="7" t="str">
        <f>VLOOKUP(C8243, 'DB    '!$A:$M, 7, FALSE)</f>
        <v>.</v>
      </c>
      <c r="G8243" s="7" t="str">
        <f>VLOOKUP(C8243, 'DB    '!$A:$M, 9, FALSE)</f>
        <v>.</v>
      </c>
      <c r="H8243" s="7" t="str">
        <f>VLOOKUP(C8243, 'DB    '!$A:$M, 11, FALSE)</f>
        <v>.</v>
      </c>
      <c r="I8243" s="32"/>
    </row>
    <row r="8244" spans="1:9">
      <c r="B8244" s="30"/>
      <c r="C8244" s="10" t="str">
        <f>VLOOKUP(C8245, 'DB    '!$A:$B, 2, FALSE)</f>
        <v xml:space="preserve"> </v>
      </c>
      <c r="D8244" s="5" t="str">
        <f>VLOOKUP(C8245, 'DB    '!$A:$M, 4, FALSE)</f>
        <v xml:space="preserve"> </v>
      </c>
      <c r="E8244" s="5" t="str">
        <f>VLOOKUP(C8245, 'DB    '!$A:$M, 6, FALSE)</f>
        <v xml:space="preserve"> </v>
      </c>
      <c r="F8244" s="5" t="str">
        <f>VLOOKUP(C8245, 'DB    '!$A:$M, 8, FALSE)</f>
        <v xml:space="preserve"> </v>
      </c>
      <c r="G8244" s="5" t="str">
        <f>VLOOKUP(C8245, 'DB    '!$A:$M, 10, FALSE)</f>
        <v xml:space="preserve"> </v>
      </c>
      <c r="H8244" s="5" t="str">
        <f>VLOOKUP(C8245, 'DB    '!$A:$M, 12, FALSE)</f>
        <v xml:space="preserve"> </v>
      </c>
      <c r="I8244" s="32" t="str">
        <f>VLOOKUP(C8245, 'DB    '!$A:$M, 13, FALSE)</f>
        <v xml:space="preserve"> </v>
      </c>
    </row>
    <row r="8245" spans="1:9">
      <c r="B8245" s="30"/>
      <c r="C8245" s="11" t="s">
        <v>16</v>
      </c>
      <c r="D8245" s="7" t="str">
        <f>VLOOKUP(C8245, 'DB    '!$A:$M, 3, FALSE)</f>
        <v xml:space="preserve"> </v>
      </c>
      <c r="E8245" s="7" t="str">
        <f>VLOOKUP(C8245, 'DB    '!$A:$M, 5, FALSE)</f>
        <v xml:space="preserve"> </v>
      </c>
      <c r="F8245" s="7" t="str">
        <f>VLOOKUP(C8245, 'DB    '!$A:$M, 7, FALSE)</f>
        <v xml:space="preserve"> </v>
      </c>
      <c r="G8245" s="7" t="str">
        <f>VLOOKUP(C8245, 'DB    '!$A:$M, 9, FALSE)</f>
        <v xml:space="preserve"> </v>
      </c>
      <c r="H8245" s="7" t="str">
        <f>VLOOKUP(C8245, 'DB    '!$A:$M, 11, FALSE)</f>
        <v xml:space="preserve"> </v>
      </c>
      <c r="I8245" s="32"/>
    </row>
    <row r="8246" spans="1:9">
      <c r="B8246" s="31"/>
      <c r="C8246" s="10" t="str">
        <f>VLOOKUP(C8247, 'DB    '!$A:$B, 2, FALSE)</f>
        <v xml:space="preserve"> </v>
      </c>
      <c r="D8246" s="5" t="str">
        <f>VLOOKUP(C8247, 'DB    '!$A:$M, 4, FALSE)</f>
        <v xml:space="preserve"> </v>
      </c>
      <c r="E8246" s="5" t="str">
        <f>VLOOKUP(C8247, 'DB    '!$A:$M, 6, FALSE)</f>
        <v xml:space="preserve"> </v>
      </c>
      <c r="F8246" s="5" t="str">
        <f>VLOOKUP(C8247, 'DB    '!$A:$M, 8, FALSE)</f>
        <v xml:space="preserve"> </v>
      </c>
      <c r="G8246" s="5" t="str">
        <f>VLOOKUP(C8247, 'DB    '!$A:$M, 10, FALSE)</f>
        <v xml:space="preserve"> </v>
      </c>
      <c r="H8246" s="5" t="str">
        <f>VLOOKUP(C8247, 'DB    '!$A:$M, 12, FALSE)</f>
        <v xml:space="preserve"> </v>
      </c>
      <c r="I8246" s="32" t="str">
        <f>VLOOKUP(C8247, 'DB    '!$A:$M, 13, FALSE)</f>
        <v xml:space="preserve"> </v>
      </c>
    </row>
    <row r="8247" spans="1:9">
      <c r="B8247" s="31"/>
      <c r="C8247" s="11" t="s">
        <v>16</v>
      </c>
      <c r="D8247" s="7" t="str">
        <f>VLOOKUP(C8247, 'DB    '!$A:$M, 3, FALSE)</f>
        <v xml:space="preserve"> </v>
      </c>
      <c r="E8247" s="7" t="str">
        <f>VLOOKUP(C8247, 'DB    '!$A:$M, 5, FALSE)</f>
        <v xml:space="preserve"> </v>
      </c>
      <c r="F8247" s="7" t="str">
        <f>VLOOKUP(C8247, 'DB    '!$A:$M, 7, FALSE)</f>
        <v xml:space="preserve"> </v>
      </c>
      <c r="G8247" s="7" t="str">
        <f>VLOOKUP(C8247, 'DB    '!$A:$M, 9, FALSE)</f>
        <v xml:space="preserve"> </v>
      </c>
      <c r="H8247" s="7" t="str">
        <f>VLOOKUP(C8247, 'DB    '!$A:$M, 11, FALSE)</f>
        <v xml:space="preserve"> </v>
      </c>
      <c r="I8247" s="32"/>
    </row>
    <row r="8248" spans="1:9">
      <c r="B8248" s="6" t="s">
        <v>4775</v>
      </c>
      <c r="C8248" s="26"/>
      <c r="D8248" s="27"/>
      <c r="E8248" s="27"/>
      <c r="F8248" s="27"/>
      <c r="G8248" s="27"/>
      <c r="H8248" s="27"/>
      <c r="I8248" s="28"/>
    </row>
    <row r="8249" spans="1:9">
      <c r="A8249" s="4">
        <f>A8241+1</f>
        <v>1032</v>
      </c>
    </row>
    <row r="8250" spans="1:9">
      <c r="B8250" s="29" t="str">
        <f>VLOOKUP(B8256, 'DB    '!A:B, 2, FALSE)</f>
        <v>鑛</v>
      </c>
      <c r="C8250" s="10" t="str">
        <f>VLOOKUP(C8251, 'DB    '!$A:$B, 2, FALSE)</f>
        <v>鑛</v>
      </c>
      <c r="D8250" s="5" t="str">
        <f>VLOOKUP(C8251, 'DB    '!$A:$M, 4, FALSE)</f>
        <v>金</v>
      </c>
      <c r="E8250" s="5" t="str">
        <f>VLOOKUP(C8251, 'DB    '!$A:$M, 6, FALSE)</f>
        <v>廣</v>
      </c>
      <c r="F8250" s="5" t="str">
        <f>VLOOKUP(C8251, 'DB    '!$A:$M, 8, FALSE)</f>
        <v xml:space="preserve"> </v>
      </c>
      <c r="G8250" s="5" t="str">
        <f>VLOOKUP(C8251, 'DB    '!$A:$M, 10, FALSE)</f>
        <v xml:space="preserve"> </v>
      </c>
      <c r="H8250" s="5" t="str">
        <f>VLOOKUP(C8251, 'DB    '!$A:$M, 12, FALSE)</f>
        <v xml:space="preserve"> </v>
      </c>
      <c r="I8250" s="32" t="str">
        <f>VLOOKUP(C8251, 'DB    '!$A:$M, 13, FALSE)</f>
        <v>광석은 한 곳에 뭉쳐있지 않고 여러군데 광활하게 흩어져 있다는 뜻. 광석</v>
      </c>
    </row>
    <row r="8251" spans="1:9">
      <c r="B8251" s="30"/>
      <c r="C8251" s="11" t="str">
        <f>B8256</f>
        <v>쇳돌광</v>
      </c>
      <c r="D8251" s="7" t="str">
        <f>VLOOKUP(C8251, 'DB    '!$A:$M, 3, FALSE)</f>
        <v>쇠금</v>
      </c>
      <c r="E8251" s="7" t="str">
        <f>VLOOKUP(C8251, 'DB    '!$A:$M, 5, FALSE)</f>
        <v>넓을광</v>
      </c>
      <c r="F8251" s="7" t="str">
        <f>VLOOKUP(C8251, 'DB    '!$A:$M, 7, FALSE)</f>
        <v>.</v>
      </c>
      <c r="G8251" s="7" t="str">
        <f>VLOOKUP(C8251, 'DB    '!$A:$M, 9, FALSE)</f>
        <v>.</v>
      </c>
      <c r="H8251" s="7" t="str">
        <f>VLOOKUP(C8251, 'DB    '!$A:$M, 11, FALSE)</f>
        <v>.</v>
      </c>
      <c r="I8251" s="32"/>
    </row>
    <row r="8252" spans="1:9">
      <c r="B8252" s="30"/>
      <c r="C8252" s="10" t="str">
        <f>VLOOKUP(C8253, 'DB    '!$A:$B, 2, FALSE)</f>
        <v xml:space="preserve"> </v>
      </c>
      <c r="D8252" s="5" t="str">
        <f>VLOOKUP(C8253, 'DB    '!$A:$M, 4, FALSE)</f>
        <v xml:space="preserve"> </v>
      </c>
      <c r="E8252" s="5" t="str">
        <f>VLOOKUP(C8253, 'DB    '!$A:$M, 6, FALSE)</f>
        <v xml:space="preserve"> </v>
      </c>
      <c r="F8252" s="5" t="str">
        <f>VLOOKUP(C8253, 'DB    '!$A:$M, 8, FALSE)</f>
        <v xml:space="preserve"> </v>
      </c>
      <c r="G8252" s="5" t="str">
        <f>VLOOKUP(C8253, 'DB    '!$A:$M, 10, FALSE)</f>
        <v xml:space="preserve"> </v>
      </c>
      <c r="H8252" s="5" t="str">
        <f>VLOOKUP(C8253, 'DB    '!$A:$M, 12, FALSE)</f>
        <v xml:space="preserve"> </v>
      </c>
      <c r="I8252" s="32" t="str">
        <f>VLOOKUP(C8253, 'DB    '!$A:$M, 13, FALSE)</f>
        <v xml:space="preserve"> </v>
      </c>
    </row>
    <row r="8253" spans="1:9">
      <c r="B8253" s="30"/>
      <c r="C8253" s="11" t="s">
        <v>16</v>
      </c>
      <c r="D8253" s="7" t="str">
        <f>VLOOKUP(C8253, 'DB    '!$A:$M, 3, FALSE)</f>
        <v xml:space="preserve"> </v>
      </c>
      <c r="E8253" s="7" t="str">
        <f>VLOOKUP(C8253, 'DB    '!$A:$M, 5, FALSE)</f>
        <v xml:space="preserve"> </v>
      </c>
      <c r="F8253" s="7" t="str">
        <f>VLOOKUP(C8253, 'DB    '!$A:$M, 7, FALSE)</f>
        <v xml:space="preserve"> </v>
      </c>
      <c r="G8253" s="7" t="str">
        <f>VLOOKUP(C8253, 'DB    '!$A:$M, 9, FALSE)</f>
        <v xml:space="preserve"> </v>
      </c>
      <c r="H8253" s="7" t="str">
        <f>VLOOKUP(C8253, 'DB    '!$A:$M, 11, FALSE)</f>
        <v xml:space="preserve"> </v>
      </c>
      <c r="I8253" s="32"/>
    </row>
    <row r="8254" spans="1:9">
      <c r="B8254" s="31"/>
      <c r="C8254" s="10" t="str">
        <f>VLOOKUP(C8255, 'DB    '!$A:$B, 2, FALSE)</f>
        <v xml:space="preserve"> </v>
      </c>
      <c r="D8254" s="5" t="str">
        <f>VLOOKUP(C8255, 'DB    '!$A:$M, 4, FALSE)</f>
        <v xml:space="preserve"> </v>
      </c>
      <c r="E8254" s="5" t="str">
        <f>VLOOKUP(C8255, 'DB    '!$A:$M, 6, FALSE)</f>
        <v xml:space="preserve"> </v>
      </c>
      <c r="F8254" s="5" t="str">
        <f>VLOOKUP(C8255, 'DB    '!$A:$M, 8, FALSE)</f>
        <v xml:space="preserve"> </v>
      </c>
      <c r="G8254" s="5" t="str">
        <f>VLOOKUP(C8255, 'DB    '!$A:$M, 10, FALSE)</f>
        <v xml:space="preserve"> </v>
      </c>
      <c r="H8254" s="5" t="str">
        <f>VLOOKUP(C8255, 'DB    '!$A:$M, 12, FALSE)</f>
        <v xml:space="preserve"> </v>
      </c>
      <c r="I8254" s="32" t="str">
        <f>VLOOKUP(C8255, 'DB    '!$A:$M, 13, FALSE)</f>
        <v xml:space="preserve"> </v>
      </c>
    </row>
    <row r="8255" spans="1:9">
      <c r="B8255" s="31"/>
      <c r="C8255" s="11" t="s">
        <v>16</v>
      </c>
      <c r="D8255" s="7" t="str">
        <f>VLOOKUP(C8255, 'DB    '!$A:$M, 3, FALSE)</f>
        <v xml:space="preserve"> </v>
      </c>
      <c r="E8255" s="7" t="str">
        <f>VLOOKUP(C8255, 'DB    '!$A:$M, 5, FALSE)</f>
        <v xml:space="preserve"> </v>
      </c>
      <c r="F8255" s="7" t="str">
        <f>VLOOKUP(C8255, 'DB    '!$A:$M, 7, FALSE)</f>
        <v xml:space="preserve"> </v>
      </c>
      <c r="G8255" s="7" t="str">
        <f>VLOOKUP(C8255, 'DB    '!$A:$M, 9, FALSE)</f>
        <v xml:space="preserve"> </v>
      </c>
      <c r="H8255" s="7" t="str">
        <f>VLOOKUP(C8255, 'DB    '!$A:$M, 11, FALSE)</f>
        <v xml:space="preserve"> </v>
      </c>
      <c r="I8255" s="32"/>
    </row>
    <row r="8256" spans="1:9">
      <c r="B8256" s="6" t="s">
        <v>4779</v>
      </c>
      <c r="C8256" s="26"/>
      <c r="D8256" s="27"/>
      <c r="E8256" s="27"/>
      <c r="F8256" s="27"/>
      <c r="G8256" s="27"/>
      <c r="H8256" s="27"/>
      <c r="I8256" s="28"/>
    </row>
    <row r="8257" spans="1:9">
      <c r="A8257" s="4">
        <f>A8249+1</f>
        <v>1033</v>
      </c>
    </row>
    <row r="8258" spans="1:9">
      <c r="B8258" s="29" t="str">
        <f>VLOOKUP(B8264, 'DB    '!A:B, 2, FALSE)</f>
        <v>紀</v>
      </c>
      <c r="C8258" s="10" t="str">
        <f>VLOOKUP(C8259, 'DB    '!$A:$B, 2, FALSE)</f>
        <v>紀</v>
      </c>
      <c r="D8258" s="5" t="str">
        <f>VLOOKUP(C8259, 'DB    '!$A:$M, 4, FALSE)</f>
        <v>糸</v>
      </c>
      <c r="E8258" s="5" t="str">
        <f>VLOOKUP(C8259, 'DB    '!$A:$M, 6, FALSE)</f>
        <v>己</v>
      </c>
      <c r="F8258" s="5" t="str">
        <f>VLOOKUP(C8259, 'DB    '!$A:$M, 8, FALSE)</f>
        <v xml:space="preserve"> </v>
      </c>
      <c r="G8258" s="5" t="str">
        <f>VLOOKUP(C8259, 'DB    '!$A:$M, 10, FALSE)</f>
        <v xml:space="preserve"> </v>
      </c>
      <c r="H8258" s="5" t="str">
        <f>VLOOKUP(C8259, 'DB    '!$A:$M, 12, FALSE)</f>
        <v xml:space="preserve"> </v>
      </c>
      <c r="I8258" s="32" t="str">
        <f>VLOOKUP(C8259, 'DB    '!$A:$M, 13, FALSE)</f>
        <v>실을 꼬아서 벼리를 만들었더니 몸처럼 구부러진 모양이 되었다. 기강</v>
      </c>
    </row>
    <row r="8259" spans="1:9">
      <c r="B8259" s="30"/>
      <c r="C8259" s="11" t="str">
        <f>B8264</f>
        <v>벼리기</v>
      </c>
      <c r="D8259" s="7" t="str">
        <f>VLOOKUP(C8259, 'DB    '!$A:$M, 3, FALSE)</f>
        <v>실멱</v>
      </c>
      <c r="E8259" s="7" t="str">
        <f>VLOOKUP(C8259, 'DB    '!$A:$M, 5, FALSE)</f>
        <v>몸기</v>
      </c>
      <c r="F8259" s="7" t="str">
        <f>VLOOKUP(C8259, 'DB    '!$A:$M, 7, FALSE)</f>
        <v>.</v>
      </c>
      <c r="G8259" s="7" t="str">
        <f>VLOOKUP(C8259, 'DB    '!$A:$M, 9, FALSE)</f>
        <v>.</v>
      </c>
      <c r="H8259" s="7" t="str">
        <f>VLOOKUP(C8259, 'DB    '!$A:$M, 11, FALSE)</f>
        <v>.</v>
      </c>
      <c r="I8259" s="32"/>
    </row>
    <row r="8260" spans="1:9">
      <c r="B8260" s="30"/>
      <c r="C8260" s="10" t="str">
        <f>VLOOKUP(C8261, 'DB    '!$A:$B, 2, FALSE)</f>
        <v xml:space="preserve"> </v>
      </c>
      <c r="D8260" s="5" t="str">
        <f>VLOOKUP(C8261, 'DB    '!$A:$M, 4, FALSE)</f>
        <v xml:space="preserve"> </v>
      </c>
      <c r="E8260" s="5" t="str">
        <f>VLOOKUP(C8261, 'DB    '!$A:$M, 6, FALSE)</f>
        <v xml:space="preserve"> </v>
      </c>
      <c r="F8260" s="5" t="str">
        <f>VLOOKUP(C8261, 'DB    '!$A:$M, 8, FALSE)</f>
        <v xml:space="preserve"> </v>
      </c>
      <c r="G8260" s="5" t="str">
        <f>VLOOKUP(C8261, 'DB    '!$A:$M, 10, FALSE)</f>
        <v xml:space="preserve"> </v>
      </c>
      <c r="H8260" s="5" t="str">
        <f>VLOOKUP(C8261, 'DB    '!$A:$M, 12, FALSE)</f>
        <v xml:space="preserve"> </v>
      </c>
      <c r="I8260" s="32" t="str">
        <f>VLOOKUP(C8261, 'DB    '!$A:$M, 13, FALSE)</f>
        <v xml:space="preserve"> </v>
      </c>
    </row>
    <row r="8261" spans="1:9">
      <c r="B8261" s="30"/>
      <c r="C8261" s="11" t="s">
        <v>16</v>
      </c>
      <c r="D8261" s="7" t="str">
        <f>VLOOKUP(C8261, 'DB    '!$A:$M, 3, FALSE)</f>
        <v xml:space="preserve"> </v>
      </c>
      <c r="E8261" s="7" t="str">
        <f>VLOOKUP(C8261, 'DB    '!$A:$M, 5, FALSE)</f>
        <v xml:space="preserve"> </v>
      </c>
      <c r="F8261" s="7" t="str">
        <f>VLOOKUP(C8261, 'DB    '!$A:$M, 7, FALSE)</f>
        <v xml:space="preserve"> </v>
      </c>
      <c r="G8261" s="7" t="str">
        <f>VLOOKUP(C8261, 'DB    '!$A:$M, 9, FALSE)</f>
        <v xml:space="preserve"> </v>
      </c>
      <c r="H8261" s="7" t="str">
        <f>VLOOKUP(C8261, 'DB    '!$A:$M, 11, FALSE)</f>
        <v xml:space="preserve"> </v>
      </c>
      <c r="I8261" s="32"/>
    </row>
    <row r="8262" spans="1:9">
      <c r="B8262" s="31"/>
      <c r="C8262" s="10" t="str">
        <f>VLOOKUP(C8263, 'DB    '!$A:$B, 2, FALSE)</f>
        <v xml:space="preserve"> </v>
      </c>
      <c r="D8262" s="5" t="str">
        <f>VLOOKUP(C8263, 'DB    '!$A:$M, 4, FALSE)</f>
        <v xml:space="preserve"> </v>
      </c>
      <c r="E8262" s="5" t="str">
        <f>VLOOKUP(C8263, 'DB    '!$A:$M, 6, FALSE)</f>
        <v xml:space="preserve"> </v>
      </c>
      <c r="F8262" s="5" t="str">
        <f>VLOOKUP(C8263, 'DB    '!$A:$M, 8, FALSE)</f>
        <v xml:space="preserve"> </v>
      </c>
      <c r="G8262" s="5" t="str">
        <f>VLOOKUP(C8263, 'DB    '!$A:$M, 10, FALSE)</f>
        <v xml:space="preserve"> </v>
      </c>
      <c r="H8262" s="5" t="str">
        <f>VLOOKUP(C8263, 'DB    '!$A:$M, 12, FALSE)</f>
        <v xml:space="preserve"> </v>
      </c>
      <c r="I8262" s="32" t="str">
        <f>VLOOKUP(C8263, 'DB    '!$A:$M, 13, FALSE)</f>
        <v xml:space="preserve"> </v>
      </c>
    </row>
    <row r="8263" spans="1:9">
      <c r="B8263" s="31"/>
      <c r="C8263" s="11" t="s">
        <v>16</v>
      </c>
      <c r="D8263" s="7" t="str">
        <f>VLOOKUP(C8263, 'DB    '!$A:$M, 3, FALSE)</f>
        <v xml:space="preserve"> </v>
      </c>
      <c r="E8263" s="7" t="str">
        <f>VLOOKUP(C8263, 'DB    '!$A:$M, 5, FALSE)</f>
        <v xml:space="preserve"> </v>
      </c>
      <c r="F8263" s="7" t="str">
        <f>VLOOKUP(C8263, 'DB    '!$A:$M, 7, FALSE)</f>
        <v xml:space="preserve"> </v>
      </c>
      <c r="G8263" s="7" t="str">
        <f>VLOOKUP(C8263, 'DB    '!$A:$M, 9, FALSE)</f>
        <v xml:space="preserve"> </v>
      </c>
      <c r="H8263" s="7" t="str">
        <f>VLOOKUP(C8263, 'DB    '!$A:$M, 11, FALSE)</f>
        <v xml:space="preserve"> </v>
      </c>
      <c r="I8263" s="32"/>
    </row>
    <row r="8264" spans="1:9">
      <c r="B8264" s="6" t="s">
        <v>4783</v>
      </c>
      <c r="C8264" s="26"/>
      <c r="D8264" s="27"/>
      <c r="E8264" s="27"/>
      <c r="F8264" s="27"/>
      <c r="G8264" s="27"/>
      <c r="H8264" s="27"/>
      <c r="I8264" s="28"/>
    </row>
    <row r="8265" spans="1:9">
      <c r="A8265" s="4">
        <f>A8257+1</f>
        <v>1034</v>
      </c>
    </row>
    <row r="8266" spans="1:9">
      <c r="B8266" s="29" t="str">
        <f>VLOOKUP(B8272, 'DB    '!A:B, 2, FALSE)</f>
        <v>泥</v>
      </c>
      <c r="C8266" s="10" t="str">
        <f>VLOOKUP(C8267, 'DB    '!$A:$B, 2, FALSE)</f>
        <v>泥</v>
      </c>
      <c r="D8266" s="5" t="str">
        <f>VLOOKUP(C8267, 'DB    '!$A:$M, 4, FALSE)</f>
        <v>氵</v>
      </c>
      <c r="E8266" s="5" t="str">
        <f>VLOOKUP(C8267, 'DB    '!$A:$M, 6, FALSE)</f>
        <v>尸</v>
      </c>
      <c r="F8266" s="5" t="str">
        <f>VLOOKUP(C8267, 'DB    '!$A:$M, 8, FALSE)</f>
        <v>匕</v>
      </c>
      <c r="G8266" s="5" t="str">
        <f>VLOOKUP(C8267, 'DB    '!$A:$M, 10, FALSE)</f>
        <v xml:space="preserve"> </v>
      </c>
      <c r="H8266" s="5" t="str">
        <f>VLOOKUP(C8267, 'DB    '!$A:$M, 12, FALSE)</f>
        <v xml:space="preserve"> </v>
      </c>
      <c r="I8266" s="32" t="str">
        <f>VLOOKUP(C8267, 'DB    '!$A:$M, 13, FALSE)</f>
        <v>물을 넣고 구부러진 몸과 비수 같은 발로 밟아서 진흙을 만드는 모습</v>
      </c>
    </row>
    <row r="8267" spans="1:9">
      <c r="B8267" s="30"/>
      <c r="C8267" s="11" t="str">
        <f>B8272</f>
        <v>진흙니</v>
      </c>
      <c r="D8267" s="7" t="str">
        <f>VLOOKUP(C8267, 'DB    '!$A:$M, 3, FALSE)</f>
        <v>물수변</v>
      </c>
      <c r="E8267" s="7" t="str">
        <f>VLOOKUP(C8267, 'DB    '!$A:$M, 5, FALSE)</f>
        <v>주검시</v>
      </c>
      <c r="F8267" s="7" t="str">
        <f>VLOOKUP(C8267, 'DB    '!$A:$M, 7, FALSE)</f>
        <v>비수비</v>
      </c>
      <c r="G8267" s="7" t="str">
        <f>VLOOKUP(C8267, 'DB    '!$A:$M, 9, FALSE)</f>
        <v>.</v>
      </c>
      <c r="H8267" s="7" t="str">
        <f>VLOOKUP(C8267, 'DB    '!$A:$M, 11, FALSE)</f>
        <v>.</v>
      </c>
      <c r="I8267" s="32"/>
    </row>
    <row r="8268" spans="1:9">
      <c r="B8268" s="30"/>
      <c r="C8268" s="10" t="str">
        <f>VLOOKUP(C8269, 'DB    '!$A:$B, 2, FALSE)</f>
        <v xml:space="preserve"> </v>
      </c>
      <c r="D8268" s="5" t="str">
        <f>VLOOKUP(C8269, 'DB    '!$A:$M, 4, FALSE)</f>
        <v xml:space="preserve"> </v>
      </c>
      <c r="E8268" s="5" t="str">
        <f>VLOOKUP(C8269, 'DB    '!$A:$M, 6, FALSE)</f>
        <v xml:space="preserve"> </v>
      </c>
      <c r="F8268" s="5" t="str">
        <f>VLOOKUP(C8269, 'DB    '!$A:$M, 8, FALSE)</f>
        <v xml:space="preserve"> </v>
      </c>
      <c r="G8268" s="5" t="str">
        <f>VLOOKUP(C8269, 'DB    '!$A:$M, 10, FALSE)</f>
        <v xml:space="preserve"> </v>
      </c>
      <c r="H8268" s="5" t="str">
        <f>VLOOKUP(C8269, 'DB    '!$A:$M, 12, FALSE)</f>
        <v xml:space="preserve"> </v>
      </c>
      <c r="I8268" s="32" t="str">
        <f>VLOOKUP(C8269, 'DB    '!$A:$M, 13, FALSE)</f>
        <v xml:space="preserve"> </v>
      </c>
    </row>
    <row r="8269" spans="1:9">
      <c r="B8269" s="30"/>
      <c r="C8269" s="11" t="s">
        <v>16</v>
      </c>
      <c r="D8269" s="7" t="str">
        <f>VLOOKUP(C8269, 'DB    '!$A:$M, 3, FALSE)</f>
        <v xml:space="preserve"> </v>
      </c>
      <c r="E8269" s="7" t="str">
        <f>VLOOKUP(C8269, 'DB    '!$A:$M, 5, FALSE)</f>
        <v xml:space="preserve"> </v>
      </c>
      <c r="F8269" s="7" t="str">
        <f>VLOOKUP(C8269, 'DB    '!$A:$M, 7, FALSE)</f>
        <v xml:space="preserve"> </v>
      </c>
      <c r="G8269" s="7" t="str">
        <f>VLOOKUP(C8269, 'DB    '!$A:$M, 9, FALSE)</f>
        <v xml:space="preserve"> </v>
      </c>
      <c r="H8269" s="7" t="str">
        <f>VLOOKUP(C8269, 'DB    '!$A:$M, 11, FALSE)</f>
        <v xml:space="preserve"> </v>
      </c>
      <c r="I8269" s="32"/>
    </row>
    <row r="8270" spans="1:9">
      <c r="B8270" s="31"/>
      <c r="C8270" s="10" t="str">
        <f>VLOOKUP(C8271, 'DB    '!$A:$B, 2, FALSE)</f>
        <v xml:space="preserve"> </v>
      </c>
      <c r="D8270" s="5" t="str">
        <f>VLOOKUP(C8271, 'DB    '!$A:$M, 4, FALSE)</f>
        <v xml:space="preserve"> </v>
      </c>
      <c r="E8270" s="5" t="str">
        <f>VLOOKUP(C8271, 'DB    '!$A:$M, 6, FALSE)</f>
        <v xml:space="preserve"> </v>
      </c>
      <c r="F8270" s="5" t="str">
        <f>VLOOKUP(C8271, 'DB    '!$A:$M, 8, FALSE)</f>
        <v xml:space="preserve"> </v>
      </c>
      <c r="G8270" s="5" t="str">
        <f>VLOOKUP(C8271, 'DB    '!$A:$M, 10, FALSE)</f>
        <v xml:space="preserve"> </v>
      </c>
      <c r="H8270" s="5" t="str">
        <f>VLOOKUP(C8271, 'DB    '!$A:$M, 12, FALSE)</f>
        <v xml:space="preserve"> </v>
      </c>
      <c r="I8270" s="32" t="str">
        <f>VLOOKUP(C8271, 'DB    '!$A:$M, 13, FALSE)</f>
        <v xml:space="preserve"> </v>
      </c>
    </row>
    <row r="8271" spans="1:9">
      <c r="B8271" s="31"/>
      <c r="C8271" s="11" t="s">
        <v>16</v>
      </c>
      <c r="D8271" s="7" t="str">
        <f>VLOOKUP(C8271, 'DB    '!$A:$M, 3, FALSE)</f>
        <v xml:space="preserve"> </v>
      </c>
      <c r="E8271" s="7" t="str">
        <f>VLOOKUP(C8271, 'DB    '!$A:$M, 5, FALSE)</f>
        <v xml:space="preserve"> </v>
      </c>
      <c r="F8271" s="7" t="str">
        <f>VLOOKUP(C8271, 'DB    '!$A:$M, 7, FALSE)</f>
        <v xml:space="preserve"> </v>
      </c>
      <c r="G8271" s="7" t="str">
        <f>VLOOKUP(C8271, 'DB    '!$A:$M, 9, FALSE)</f>
        <v xml:space="preserve"> </v>
      </c>
      <c r="H8271" s="7" t="str">
        <f>VLOOKUP(C8271, 'DB    '!$A:$M, 11, FALSE)</f>
        <v xml:space="preserve"> </v>
      </c>
      <c r="I8271" s="32"/>
    </row>
    <row r="8272" spans="1:9">
      <c r="B8272" s="6" t="s">
        <v>4787</v>
      </c>
      <c r="C8272" s="26"/>
      <c r="D8272" s="27"/>
      <c r="E8272" s="27"/>
      <c r="F8272" s="27"/>
      <c r="G8272" s="27"/>
      <c r="H8272" s="27"/>
      <c r="I8272" s="28"/>
    </row>
    <row r="8273" spans="1:9">
      <c r="A8273" s="4">
        <f>A8265+1</f>
        <v>1035</v>
      </c>
    </row>
    <row r="8274" spans="1:9">
      <c r="B8274" s="29" t="str">
        <f>VLOOKUP(B8280, 'DB    '!A:B, 2, FALSE)</f>
        <v>銅</v>
      </c>
      <c r="C8274" s="10" t="str">
        <f>VLOOKUP(C8275, 'DB    '!$A:$B, 2, FALSE)</f>
        <v>銅</v>
      </c>
      <c r="D8274" s="5" t="str">
        <f>VLOOKUP(C8275, 'DB    '!$A:$M, 4, FALSE)</f>
        <v>金</v>
      </c>
      <c r="E8274" s="5" t="str">
        <f>VLOOKUP(C8275, 'DB    '!$A:$M, 6, FALSE)</f>
        <v>同</v>
      </c>
      <c r="F8274" s="5" t="str">
        <f>VLOOKUP(C8275, 'DB    '!$A:$M, 8, FALSE)</f>
        <v xml:space="preserve"> </v>
      </c>
      <c r="G8274" s="5" t="str">
        <f>VLOOKUP(C8275, 'DB    '!$A:$M, 10, FALSE)</f>
        <v xml:space="preserve"> </v>
      </c>
      <c r="H8274" s="5" t="str">
        <f>VLOOKUP(C8275, 'DB    '!$A:$M, 12, FALSE)</f>
        <v xml:space="preserve"> </v>
      </c>
      <c r="I8274" s="32" t="str">
        <f>VLOOKUP(C8275, 'DB    '!$A:$M, 13, FALSE)</f>
        <v>쇠로 범선의 돛처럼 넓게 펼 수 있는 금속. 구리</v>
      </c>
    </row>
    <row r="8275" spans="1:9">
      <c r="B8275" s="30"/>
      <c r="C8275" s="11" t="str">
        <f>B8280</f>
        <v>구리동</v>
      </c>
      <c r="D8275" s="7" t="str">
        <f>VLOOKUP(C8275, 'DB    '!$A:$M, 3, FALSE)</f>
        <v>쇠금</v>
      </c>
      <c r="E8275" s="7" t="str">
        <f>VLOOKUP(C8275, 'DB    '!$A:$M, 5, FALSE)</f>
        <v>같을동</v>
      </c>
      <c r="F8275" s="7" t="str">
        <f>VLOOKUP(C8275, 'DB    '!$A:$M, 7, FALSE)</f>
        <v>.</v>
      </c>
      <c r="G8275" s="7" t="str">
        <f>VLOOKUP(C8275, 'DB    '!$A:$M, 9, FALSE)</f>
        <v>.</v>
      </c>
      <c r="H8275" s="7" t="str">
        <f>VLOOKUP(C8275, 'DB    '!$A:$M, 11, FALSE)</f>
        <v>.</v>
      </c>
      <c r="I8275" s="32"/>
    </row>
    <row r="8276" spans="1:9">
      <c r="B8276" s="30"/>
      <c r="C8276" s="10" t="str">
        <f>VLOOKUP(C8277, 'DB    '!$A:$B, 2, FALSE)</f>
        <v>同</v>
      </c>
      <c r="D8276" s="5" t="str">
        <f>VLOOKUP(C8277, 'DB    '!$A:$M, 4, FALSE)</f>
        <v>凡</v>
      </c>
      <c r="E8276" s="5" t="str">
        <f>VLOOKUP(C8277, 'DB    '!$A:$M, 6, FALSE)</f>
        <v>口</v>
      </c>
      <c r="F8276" s="5" t="str">
        <f>VLOOKUP(C8277, 'DB    '!$A:$M, 8, FALSE)</f>
        <v xml:space="preserve"> </v>
      </c>
      <c r="G8276" s="5" t="str">
        <f>VLOOKUP(C8277, 'DB    '!$A:$M, 10, FALSE)</f>
        <v xml:space="preserve"> </v>
      </c>
      <c r="H8276" s="5" t="str">
        <f>VLOOKUP(C8277, 'DB    '!$A:$M, 12, FALSE)</f>
        <v xml:space="preserve"> </v>
      </c>
      <c r="I8276" s="32" t="str">
        <f>VLOOKUP(C8277, 'DB    '!$A:$M, 13, FALSE)</f>
        <v>돛이 같은 방향을 향하듯 많은 사람들이 다 같은 말을 하는 모습</v>
      </c>
    </row>
    <row r="8277" spans="1:9">
      <c r="B8277" s="30"/>
      <c r="C8277" s="11" t="s">
        <v>2592</v>
      </c>
      <c r="D8277" s="7" t="str">
        <f>VLOOKUP(C8277, 'DB    '!$A:$M, 3, FALSE)</f>
        <v>무릇범</v>
      </c>
      <c r="E8277" s="7" t="str">
        <f>VLOOKUP(C8277, 'DB    '!$A:$M, 5, FALSE)</f>
        <v>입구</v>
      </c>
      <c r="F8277" s="7" t="str">
        <f>VLOOKUP(C8277, 'DB    '!$A:$M, 7, FALSE)</f>
        <v>.</v>
      </c>
      <c r="G8277" s="7" t="str">
        <f>VLOOKUP(C8277, 'DB    '!$A:$M, 9, FALSE)</f>
        <v>.</v>
      </c>
      <c r="H8277" s="7" t="str">
        <f>VLOOKUP(C8277, 'DB    '!$A:$M, 11, FALSE)</f>
        <v>.</v>
      </c>
      <c r="I8277" s="32"/>
    </row>
    <row r="8278" spans="1:9">
      <c r="B8278" s="31"/>
      <c r="C8278" s="10" t="str">
        <f>VLOOKUP(C8279, 'DB    '!$A:$B, 2, FALSE)</f>
        <v xml:space="preserve"> </v>
      </c>
      <c r="D8278" s="5" t="str">
        <f>VLOOKUP(C8279, 'DB    '!$A:$M, 4, FALSE)</f>
        <v xml:space="preserve"> </v>
      </c>
      <c r="E8278" s="5" t="str">
        <f>VLOOKUP(C8279, 'DB    '!$A:$M, 6, FALSE)</f>
        <v xml:space="preserve"> </v>
      </c>
      <c r="F8278" s="5" t="str">
        <f>VLOOKUP(C8279, 'DB    '!$A:$M, 8, FALSE)</f>
        <v xml:space="preserve"> </v>
      </c>
      <c r="G8278" s="5" t="str">
        <f>VLOOKUP(C8279, 'DB    '!$A:$M, 10, FALSE)</f>
        <v xml:space="preserve"> </v>
      </c>
      <c r="H8278" s="5" t="str">
        <f>VLOOKUP(C8279, 'DB    '!$A:$M, 12, FALSE)</f>
        <v xml:space="preserve"> </v>
      </c>
      <c r="I8278" s="32" t="str">
        <f>VLOOKUP(C8279, 'DB    '!$A:$M, 13, FALSE)</f>
        <v xml:space="preserve"> </v>
      </c>
    </row>
    <row r="8279" spans="1:9">
      <c r="B8279" s="31"/>
      <c r="C8279" s="11" t="s">
        <v>16</v>
      </c>
      <c r="D8279" s="7" t="str">
        <f>VLOOKUP(C8279, 'DB    '!$A:$M, 3, FALSE)</f>
        <v xml:space="preserve"> </v>
      </c>
      <c r="E8279" s="7" t="str">
        <f>VLOOKUP(C8279, 'DB    '!$A:$M, 5, FALSE)</f>
        <v xml:space="preserve"> </v>
      </c>
      <c r="F8279" s="7" t="str">
        <f>VLOOKUP(C8279, 'DB    '!$A:$M, 7, FALSE)</f>
        <v xml:space="preserve"> </v>
      </c>
      <c r="G8279" s="7" t="str">
        <f>VLOOKUP(C8279, 'DB    '!$A:$M, 9, FALSE)</f>
        <v xml:space="preserve"> </v>
      </c>
      <c r="H8279" s="7" t="str">
        <f>VLOOKUP(C8279, 'DB    '!$A:$M, 11, FALSE)</f>
        <v xml:space="preserve"> </v>
      </c>
      <c r="I8279" s="32"/>
    </row>
    <row r="8280" spans="1:9">
      <c r="B8280" s="6" t="s">
        <v>4793</v>
      </c>
      <c r="C8280" s="26"/>
      <c r="D8280" s="27"/>
      <c r="E8280" s="27"/>
      <c r="F8280" s="27"/>
      <c r="G8280" s="27"/>
      <c r="H8280" s="27"/>
      <c r="I8280" s="28"/>
    </row>
    <row r="8281" spans="1:9">
      <c r="A8281" s="4">
        <f>A8273+1</f>
        <v>1036</v>
      </c>
    </row>
    <row r="8282" spans="1:9">
      <c r="B8282" s="29" t="str">
        <f>VLOOKUP(B8288, 'DB    '!A:B, 2, FALSE)</f>
        <v>鎖</v>
      </c>
      <c r="C8282" s="10" t="str">
        <f>VLOOKUP(C8283, 'DB    '!$A:$B, 2, FALSE)</f>
        <v>鎖</v>
      </c>
      <c r="D8282" s="5" t="str">
        <f>VLOOKUP(C8283, 'DB    '!$A:$M, 4, FALSE)</f>
        <v>金</v>
      </c>
      <c r="E8282" s="5" t="str">
        <f>VLOOKUP(C8283, 'DB    '!$A:$M, 6, FALSE)</f>
        <v>小</v>
      </c>
      <c r="F8282" s="5" t="str">
        <f>VLOOKUP(C8283, 'DB    '!$A:$M, 8, FALSE)</f>
        <v>貝</v>
      </c>
      <c r="G8282" s="5" t="str">
        <f>VLOOKUP(C8283, 'DB    '!$A:$M, 10, FALSE)</f>
        <v xml:space="preserve"> </v>
      </c>
      <c r="H8282" s="5" t="str">
        <f>VLOOKUP(C8283, 'DB    '!$A:$M, 12, FALSE)</f>
        <v xml:space="preserve"> </v>
      </c>
      <c r="I8282" s="32" t="str">
        <f>VLOOKUP(C8283, 'DB    '!$A:$M, 13, FALSE)</f>
        <v>금속으로 작게 만들어 돈을 지키는 자물쇠. 봉쇄, 폐쇄</v>
      </c>
    </row>
    <row r="8283" spans="1:9">
      <c r="B8283" s="30"/>
      <c r="C8283" s="11" t="str">
        <f>B8288</f>
        <v>자물쇠쇄</v>
      </c>
      <c r="D8283" s="7" t="str">
        <f>VLOOKUP(C8283, 'DB    '!$A:$M, 3, FALSE)</f>
        <v>쇠금</v>
      </c>
      <c r="E8283" s="7" t="str">
        <f>VLOOKUP(C8283, 'DB    '!$A:$M, 5, FALSE)</f>
        <v>작을소</v>
      </c>
      <c r="F8283" s="7" t="str">
        <f>VLOOKUP(C8283, 'DB    '!$A:$M, 7, FALSE)</f>
        <v>조개패</v>
      </c>
      <c r="G8283" s="7" t="str">
        <f>VLOOKUP(C8283, 'DB    '!$A:$M, 9, FALSE)</f>
        <v>.</v>
      </c>
      <c r="H8283" s="7" t="str">
        <f>VLOOKUP(C8283, 'DB    '!$A:$M, 11, FALSE)</f>
        <v>.</v>
      </c>
      <c r="I8283" s="32"/>
    </row>
    <row r="8284" spans="1:9">
      <c r="B8284" s="30"/>
      <c r="C8284" s="10" t="str">
        <f>VLOOKUP(C8285, 'DB    '!$A:$B, 2, FALSE)</f>
        <v xml:space="preserve"> </v>
      </c>
      <c r="D8284" s="5" t="str">
        <f>VLOOKUP(C8285, 'DB    '!$A:$M, 4, FALSE)</f>
        <v xml:space="preserve"> </v>
      </c>
      <c r="E8284" s="5" t="str">
        <f>VLOOKUP(C8285, 'DB    '!$A:$M, 6, FALSE)</f>
        <v xml:space="preserve"> </v>
      </c>
      <c r="F8284" s="5" t="str">
        <f>VLOOKUP(C8285, 'DB    '!$A:$M, 8, FALSE)</f>
        <v xml:space="preserve"> </v>
      </c>
      <c r="G8284" s="5" t="str">
        <f>VLOOKUP(C8285, 'DB    '!$A:$M, 10, FALSE)</f>
        <v xml:space="preserve"> </v>
      </c>
      <c r="H8284" s="5" t="str">
        <f>VLOOKUP(C8285, 'DB    '!$A:$M, 12, FALSE)</f>
        <v xml:space="preserve"> </v>
      </c>
      <c r="I8284" s="32" t="str">
        <f>VLOOKUP(C8285, 'DB    '!$A:$M, 13, FALSE)</f>
        <v xml:space="preserve"> </v>
      </c>
    </row>
    <row r="8285" spans="1:9">
      <c r="B8285" s="30"/>
      <c r="C8285" s="11" t="s">
        <v>16</v>
      </c>
      <c r="D8285" s="7" t="str">
        <f>VLOOKUP(C8285, 'DB    '!$A:$M, 3, FALSE)</f>
        <v xml:space="preserve"> </v>
      </c>
      <c r="E8285" s="7" t="str">
        <f>VLOOKUP(C8285, 'DB    '!$A:$M, 5, FALSE)</f>
        <v xml:space="preserve"> </v>
      </c>
      <c r="F8285" s="7" t="str">
        <f>VLOOKUP(C8285, 'DB    '!$A:$M, 7, FALSE)</f>
        <v xml:space="preserve"> </v>
      </c>
      <c r="G8285" s="7" t="str">
        <f>VLOOKUP(C8285, 'DB    '!$A:$M, 9, FALSE)</f>
        <v xml:space="preserve"> </v>
      </c>
      <c r="H8285" s="7" t="str">
        <f>VLOOKUP(C8285, 'DB    '!$A:$M, 11, FALSE)</f>
        <v xml:space="preserve"> </v>
      </c>
      <c r="I8285" s="32"/>
    </row>
    <row r="8286" spans="1:9">
      <c r="B8286" s="31"/>
      <c r="C8286" s="10" t="str">
        <f>VLOOKUP(C8287, 'DB    '!$A:$B, 2, FALSE)</f>
        <v xml:space="preserve"> </v>
      </c>
      <c r="D8286" s="5" t="str">
        <f>VLOOKUP(C8287, 'DB    '!$A:$M, 4, FALSE)</f>
        <v xml:space="preserve"> </v>
      </c>
      <c r="E8286" s="5" t="str">
        <f>VLOOKUP(C8287, 'DB    '!$A:$M, 6, FALSE)</f>
        <v xml:space="preserve"> </v>
      </c>
      <c r="F8286" s="5" t="str">
        <f>VLOOKUP(C8287, 'DB    '!$A:$M, 8, FALSE)</f>
        <v xml:space="preserve"> </v>
      </c>
      <c r="G8286" s="5" t="str">
        <f>VLOOKUP(C8287, 'DB    '!$A:$M, 10, FALSE)</f>
        <v xml:space="preserve"> </v>
      </c>
      <c r="H8286" s="5" t="str">
        <f>VLOOKUP(C8287, 'DB    '!$A:$M, 12, FALSE)</f>
        <v xml:space="preserve"> </v>
      </c>
      <c r="I8286" s="32" t="str">
        <f>VLOOKUP(C8287, 'DB    '!$A:$M, 13, FALSE)</f>
        <v xml:space="preserve"> </v>
      </c>
    </row>
    <row r="8287" spans="1:9">
      <c r="B8287" s="31"/>
      <c r="C8287" s="11" t="s">
        <v>16</v>
      </c>
      <c r="D8287" s="7" t="str">
        <f>VLOOKUP(C8287, 'DB    '!$A:$M, 3, FALSE)</f>
        <v xml:space="preserve"> </v>
      </c>
      <c r="E8287" s="7" t="str">
        <f>VLOOKUP(C8287, 'DB    '!$A:$M, 5, FALSE)</f>
        <v xml:space="preserve"> </v>
      </c>
      <c r="F8287" s="7" t="str">
        <f>VLOOKUP(C8287, 'DB    '!$A:$M, 7, FALSE)</f>
        <v xml:space="preserve"> </v>
      </c>
      <c r="G8287" s="7" t="str">
        <f>VLOOKUP(C8287, 'DB    '!$A:$M, 9, FALSE)</f>
        <v xml:space="preserve"> </v>
      </c>
      <c r="H8287" s="7" t="str">
        <f>VLOOKUP(C8287, 'DB    '!$A:$M, 11, FALSE)</f>
        <v xml:space="preserve"> </v>
      </c>
      <c r="I8287" s="32"/>
    </row>
    <row r="8288" spans="1:9">
      <c r="B8288" s="6" t="s">
        <v>4797</v>
      </c>
      <c r="C8288" s="26"/>
      <c r="D8288" s="27"/>
      <c r="E8288" s="27"/>
      <c r="F8288" s="27"/>
      <c r="G8288" s="27"/>
      <c r="H8288" s="27"/>
      <c r="I8288" s="28"/>
    </row>
    <row r="8289" spans="1:9">
      <c r="A8289" s="4">
        <f>A8281+1</f>
        <v>1037</v>
      </c>
    </row>
    <row r="8290" spans="1:9">
      <c r="B8290" s="29" t="str">
        <f>VLOOKUP(B8296, 'DB    '!A:B, 2, FALSE)</f>
        <v>鉛</v>
      </c>
      <c r="C8290" s="10" t="str">
        <f>VLOOKUP(C8291, 'DB    '!$A:$B, 2, FALSE)</f>
        <v>鉛</v>
      </c>
      <c r="D8290" s="5" t="str">
        <f>VLOOKUP(C8291, 'DB    '!$A:$M, 4, FALSE)</f>
        <v>金</v>
      </c>
      <c r="E8290" s="5" t="str">
        <f>VLOOKUP(C8291, 'DB    '!$A:$M, 6, FALSE)</f>
        <v>㕣</v>
      </c>
      <c r="F8290" s="5" t="str">
        <f>VLOOKUP(C8291, 'DB    '!$A:$M, 8, FALSE)</f>
        <v xml:space="preserve"> </v>
      </c>
      <c r="G8290" s="5" t="str">
        <f>VLOOKUP(C8291, 'DB    '!$A:$M, 10, FALSE)</f>
        <v xml:space="preserve"> </v>
      </c>
      <c r="H8290" s="5" t="str">
        <f>VLOOKUP(C8291, 'DB    '!$A:$M, 12, FALSE)</f>
        <v xml:space="preserve"> </v>
      </c>
      <c r="I8290" s="32" t="str">
        <f>VLOOKUP(C8291, 'DB    '!$A:$M, 13, FALSE)</f>
        <v>금속인데 사람이 빠지면 팔벌리는 늪처럼 끈적 끈적한 금속, 납</v>
      </c>
    </row>
    <row r="8291" spans="1:9">
      <c r="B8291" s="30"/>
      <c r="C8291" s="11" t="str">
        <f>B8296</f>
        <v>납연</v>
      </c>
      <c r="D8291" s="7" t="str">
        <f>VLOOKUP(C8291, 'DB    '!$A:$M, 3, FALSE)</f>
        <v>쇠금</v>
      </c>
      <c r="E8291" s="7" t="str">
        <f>VLOOKUP(C8291, 'DB    '!$A:$M, 5, FALSE)</f>
        <v>늪연</v>
      </c>
      <c r="F8291" s="7" t="str">
        <f>VLOOKUP(C8291, 'DB    '!$A:$M, 7, FALSE)</f>
        <v>.</v>
      </c>
      <c r="G8291" s="7" t="str">
        <f>VLOOKUP(C8291, 'DB    '!$A:$M, 9, FALSE)</f>
        <v>.</v>
      </c>
      <c r="H8291" s="7" t="str">
        <f>VLOOKUP(C8291, 'DB    '!$A:$M, 11, FALSE)</f>
        <v>.</v>
      </c>
      <c r="I8291" s="32"/>
    </row>
    <row r="8292" spans="1:9">
      <c r="B8292" s="30"/>
      <c r="C8292" s="10" t="str">
        <f>VLOOKUP(C8293, 'DB    '!$A:$B, 2, FALSE)</f>
        <v>㕣</v>
      </c>
      <c r="D8292" s="5" t="str">
        <f>VLOOKUP(C8293, 'DB    '!$A:$M, 4, FALSE)</f>
        <v>八</v>
      </c>
      <c r="E8292" s="5" t="str">
        <f>VLOOKUP(C8293, 'DB    '!$A:$M, 6, FALSE)</f>
        <v>口</v>
      </c>
      <c r="F8292" s="5" t="str">
        <f>VLOOKUP(C8293, 'DB    '!$A:$M, 8, FALSE)</f>
        <v xml:space="preserve"> </v>
      </c>
      <c r="G8292" s="5" t="str">
        <f>VLOOKUP(C8293, 'DB    '!$A:$M, 10, FALSE)</f>
        <v xml:space="preserve"> </v>
      </c>
      <c r="H8292" s="5" t="str">
        <f>VLOOKUP(C8293, 'DB    '!$A:$M, 12, FALSE)</f>
        <v xml:space="preserve"> </v>
      </c>
      <c r="I8292" s="32" t="str">
        <f>VLOOKUP(C8293, 'DB    '!$A:$M, 13, FALSE)</f>
        <v>입처럼 벌린 늪에 빠져서 팔을 벌리고 허우적 대는 모습</v>
      </c>
    </row>
    <row r="8293" spans="1:9">
      <c r="B8293" s="30"/>
      <c r="C8293" s="11" t="s">
        <v>4807</v>
      </c>
      <c r="D8293" s="7" t="str">
        <f>VLOOKUP(C8293, 'DB    '!$A:$M, 3, FALSE)</f>
        <v>여덟팔</v>
      </c>
      <c r="E8293" s="7" t="str">
        <f>VLOOKUP(C8293, 'DB    '!$A:$M, 5, FALSE)</f>
        <v>입구</v>
      </c>
      <c r="F8293" s="7" t="str">
        <f>VLOOKUP(C8293, 'DB    '!$A:$M, 7, FALSE)</f>
        <v>.</v>
      </c>
      <c r="G8293" s="7" t="str">
        <f>VLOOKUP(C8293, 'DB    '!$A:$M, 9, FALSE)</f>
        <v>.</v>
      </c>
      <c r="H8293" s="7" t="str">
        <f>VLOOKUP(C8293, 'DB    '!$A:$M, 11, FALSE)</f>
        <v>.</v>
      </c>
      <c r="I8293" s="32"/>
    </row>
    <row r="8294" spans="1:9">
      <c r="B8294" s="31"/>
      <c r="C8294" s="10" t="str">
        <f>VLOOKUP(C8295, 'DB    '!$A:$B, 2, FALSE)</f>
        <v xml:space="preserve"> </v>
      </c>
      <c r="D8294" s="5" t="str">
        <f>VLOOKUP(C8295, 'DB    '!$A:$M, 4, FALSE)</f>
        <v xml:space="preserve"> </v>
      </c>
      <c r="E8294" s="5" t="str">
        <f>VLOOKUP(C8295, 'DB    '!$A:$M, 6, FALSE)</f>
        <v xml:space="preserve"> </v>
      </c>
      <c r="F8294" s="5" t="str">
        <f>VLOOKUP(C8295, 'DB    '!$A:$M, 8, FALSE)</f>
        <v xml:space="preserve"> </v>
      </c>
      <c r="G8294" s="5" t="str">
        <f>VLOOKUP(C8295, 'DB    '!$A:$M, 10, FALSE)</f>
        <v xml:space="preserve"> </v>
      </c>
      <c r="H8294" s="5" t="str">
        <f>VLOOKUP(C8295, 'DB    '!$A:$M, 12, FALSE)</f>
        <v xml:space="preserve"> </v>
      </c>
      <c r="I8294" s="32" t="str">
        <f>VLOOKUP(C8295, 'DB    '!$A:$M, 13, FALSE)</f>
        <v xml:space="preserve"> </v>
      </c>
    </row>
    <row r="8295" spans="1:9">
      <c r="B8295" s="31"/>
      <c r="C8295" s="11" t="s">
        <v>16</v>
      </c>
      <c r="D8295" s="7" t="str">
        <f>VLOOKUP(C8295, 'DB    '!$A:$M, 3, FALSE)</f>
        <v xml:space="preserve"> </v>
      </c>
      <c r="E8295" s="7" t="str">
        <f>VLOOKUP(C8295, 'DB    '!$A:$M, 5, FALSE)</f>
        <v xml:space="preserve"> </v>
      </c>
      <c r="F8295" s="7" t="str">
        <f>VLOOKUP(C8295, 'DB    '!$A:$M, 7, FALSE)</f>
        <v xml:space="preserve"> </v>
      </c>
      <c r="G8295" s="7" t="str">
        <f>VLOOKUP(C8295, 'DB    '!$A:$M, 9, FALSE)</f>
        <v xml:space="preserve"> </v>
      </c>
      <c r="H8295" s="7" t="str">
        <f>VLOOKUP(C8295, 'DB    '!$A:$M, 11, FALSE)</f>
        <v xml:space="preserve"> </v>
      </c>
      <c r="I8295" s="32"/>
    </row>
    <row r="8296" spans="1:9">
      <c r="B8296" s="6" t="s">
        <v>4803</v>
      </c>
      <c r="C8296" s="26"/>
      <c r="D8296" s="27"/>
      <c r="E8296" s="27"/>
      <c r="F8296" s="27"/>
      <c r="G8296" s="27"/>
      <c r="H8296" s="27"/>
      <c r="I8296" s="28"/>
    </row>
    <row r="8297" spans="1:9">
      <c r="A8297" s="4">
        <f>A8289+1</f>
        <v>1038</v>
      </c>
    </row>
    <row r="8298" spans="1:9">
      <c r="B8298" s="29" t="str">
        <f>VLOOKUP(B8304, 'DB    '!A:B, 2, FALSE)</f>
        <v>維</v>
      </c>
      <c r="C8298" s="10" t="str">
        <f>VLOOKUP(C8299, 'DB    '!$A:$B, 2, FALSE)</f>
        <v>維</v>
      </c>
      <c r="D8298" s="5" t="str">
        <f>VLOOKUP(C8299, 'DB    '!$A:$M, 4, FALSE)</f>
        <v>糸</v>
      </c>
      <c r="E8298" s="5" t="str">
        <f>VLOOKUP(C8299, 'DB    '!$A:$M, 6, FALSE)</f>
        <v>隹</v>
      </c>
      <c r="F8298" s="5" t="str">
        <f>VLOOKUP(C8299, 'DB    '!$A:$M, 8, FALSE)</f>
        <v xml:space="preserve"> </v>
      </c>
      <c r="G8298" s="5" t="str">
        <f>VLOOKUP(C8299, 'DB    '!$A:$M, 10, FALSE)</f>
        <v xml:space="preserve"> </v>
      </c>
      <c r="H8298" s="5" t="str">
        <f>VLOOKUP(C8299, 'DB    '!$A:$M, 12, FALSE)</f>
        <v xml:space="preserve"> </v>
      </c>
      <c r="I8298" s="32" t="str">
        <f>VLOOKUP(C8299, 'DB    '!$A:$M, 13, FALSE)</f>
        <v>실을 꼬아서 새를 잡는 밧줄을 만든 모양. 섬유. 유신</v>
      </c>
    </row>
    <row r="8299" spans="1:9">
      <c r="B8299" s="30"/>
      <c r="C8299" s="11" t="str">
        <f>B8304</f>
        <v>벼리유</v>
      </c>
      <c r="D8299" s="7" t="str">
        <f>VLOOKUP(C8299, 'DB    '!$A:$M, 3, FALSE)</f>
        <v>실멱</v>
      </c>
      <c r="E8299" s="7" t="str">
        <f>VLOOKUP(C8299, 'DB    '!$A:$M, 5, FALSE)</f>
        <v>새추</v>
      </c>
      <c r="F8299" s="7" t="str">
        <f>VLOOKUP(C8299, 'DB    '!$A:$M, 7, FALSE)</f>
        <v>.</v>
      </c>
      <c r="G8299" s="7" t="str">
        <f>VLOOKUP(C8299, 'DB    '!$A:$M, 9, FALSE)</f>
        <v>.</v>
      </c>
      <c r="H8299" s="7" t="str">
        <f>VLOOKUP(C8299, 'DB    '!$A:$M, 11, FALSE)</f>
        <v>.</v>
      </c>
      <c r="I8299" s="32"/>
    </row>
    <row r="8300" spans="1:9">
      <c r="B8300" s="30"/>
      <c r="C8300" s="10" t="str">
        <f>VLOOKUP(C8301, 'DB    '!$A:$B, 2, FALSE)</f>
        <v xml:space="preserve"> </v>
      </c>
      <c r="D8300" s="5" t="str">
        <f>VLOOKUP(C8301, 'DB    '!$A:$M, 4, FALSE)</f>
        <v xml:space="preserve"> </v>
      </c>
      <c r="E8300" s="5" t="str">
        <f>VLOOKUP(C8301, 'DB    '!$A:$M, 6, FALSE)</f>
        <v xml:space="preserve"> </v>
      </c>
      <c r="F8300" s="5" t="str">
        <f>VLOOKUP(C8301, 'DB    '!$A:$M, 8, FALSE)</f>
        <v xml:space="preserve"> </v>
      </c>
      <c r="G8300" s="5" t="str">
        <f>VLOOKUP(C8301, 'DB    '!$A:$M, 10, FALSE)</f>
        <v xml:space="preserve"> </v>
      </c>
      <c r="H8300" s="5" t="str">
        <f>VLOOKUP(C8301, 'DB    '!$A:$M, 12, FALSE)</f>
        <v xml:space="preserve"> </v>
      </c>
      <c r="I8300" s="32" t="str">
        <f>VLOOKUP(C8301, 'DB    '!$A:$M, 13, FALSE)</f>
        <v xml:space="preserve"> </v>
      </c>
    </row>
    <row r="8301" spans="1:9">
      <c r="B8301" s="30"/>
      <c r="C8301" s="11" t="s">
        <v>16</v>
      </c>
      <c r="D8301" s="7" t="str">
        <f>VLOOKUP(C8301, 'DB    '!$A:$M, 3, FALSE)</f>
        <v xml:space="preserve"> </v>
      </c>
      <c r="E8301" s="7" t="str">
        <f>VLOOKUP(C8301, 'DB    '!$A:$M, 5, FALSE)</f>
        <v xml:space="preserve"> </v>
      </c>
      <c r="F8301" s="7" t="str">
        <f>VLOOKUP(C8301, 'DB    '!$A:$M, 7, FALSE)</f>
        <v xml:space="preserve"> </v>
      </c>
      <c r="G8301" s="7" t="str">
        <f>VLOOKUP(C8301, 'DB    '!$A:$M, 9, FALSE)</f>
        <v xml:space="preserve"> </v>
      </c>
      <c r="H8301" s="7" t="str">
        <f>VLOOKUP(C8301, 'DB    '!$A:$M, 11, FALSE)</f>
        <v xml:space="preserve"> </v>
      </c>
      <c r="I8301" s="32"/>
    </row>
    <row r="8302" spans="1:9">
      <c r="B8302" s="31"/>
      <c r="C8302" s="10" t="str">
        <f>VLOOKUP(C8303, 'DB    '!$A:$B, 2, FALSE)</f>
        <v xml:space="preserve"> </v>
      </c>
      <c r="D8302" s="5" t="str">
        <f>VLOOKUP(C8303, 'DB    '!$A:$M, 4, FALSE)</f>
        <v xml:space="preserve"> </v>
      </c>
      <c r="E8302" s="5" t="str">
        <f>VLOOKUP(C8303, 'DB    '!$A:$M, 6, FALSE)</f>
        <v xml:space="preserve"> </v>
      </c>
      <c r="F8302" s="5" t="str">
        <f>VLOOKUP(C8303, 'DB    '!$A:$M, 8, FALSE)</f>
        <v xml:space="preserve"> </v>
      </c>
      <c r="G8302" s="5" t="str">
        <f>VLOOKUP(C8303, 'DB    '!$A:$M, 10, FALSE)</f>
        <v xml:space="preserve"> </v>
      </c>
      <c r="H8302" s="5" t="str">
        <f>VLOOKUP(C8303, 'DB    '!$A:$M, 12, FALSE)</f>
        <v xml:space="preserve"> </v>
      </c>
      <c r="I8302" s="32" t="str">
        <f>VLOOKUP(C8303, 'DB    '!$A:$M, 13, FALSE)</f>
        <v xml:space="preserve"> </v>
      </c>
    </row>
    <row r="8303" spans="1:9">
      <c r="B8303" s="31"/>
      <c r="C8303" s="11" t="s">
        <v>16</v>
      </c>
      <c r="D8303" s="7" t="str">
        <f>VLOOKUP(C8303, 'DB    '!$A:$M, 3, FALSE)</f>
        <v xml:space="preserve"> </v>
      </c>
      <c r="E8303" s="7" t="str">
        <f>VLOOKUP(C8303, 'DB    '!$A:$M, 5, FALSE)</f>
        <v xml:space="preserve"> </v>
      </c>
      <c r="F8303" s="7" t="str">
        <f>VLOOKUP(C8303, 'DB    '!$A:$M, 7, FALSE)</f>
        <v xml:space="preserve"> </v>
      </c>
      <c r="G8303" s="7" t="str">
        <f>VLOOKUP(C8303, 'DB    '!$A:$M, 9, FALSE)</f>
        <v xml:space="preserve"> </v>
      </c>
      <c r="H8303" s="7" t="str">
        <f>VLOOKUP(C8303, 'DB    '!$A:$M, 11, FALSE)</f>
        <v xml:space="preserve"> </v>
      </c>
      <c r="I8303" s="32"/>
    </row>
    <row r="8304" spans="1:9">
      <c r="B8304" s="6" t="s">
        <v>4811</v>
      </c>
      <c r="C8304" s="26"/>
      <c r="D8304" s="27"/>
      <c r="E8304" s="27"/>
      <c r="F8304" s="27"/>
      <c r="G8304" s="27"/>
      <c r="H8304" s="27"/>
      <c r="I8304" s="28"/>
    </row>
    <row r="8305" spans="1:9">
      <c r="A8305" s="4">
        <f>A8297+1</f>
        <v>1039</v>
      </c>
    </row>
    <row r="8306" spans="1:9">
      <c r="B8306" s="29" t="str">
        <f>VLOOKUP(B8312, 'DB    '!A:B, 2, FALSE)</f>
        <v>炭</v>
      </c>
      <c r="C8306" s="10" t="str">
        <f>VLOOKUP(C8307, 'DB    '!$A:$B, 2, FALSE)</f>
        <v>炭</v>
      </c>
      <c r="D8306" s="5" t="str">
        <f>VLOOKUP(C8307, 'DB    '!$A:$M, 4, FALSE)</f>
        <v>山</v>
      </c>
      <c r="E8306" s="5" t="str">
        <f>VLOOKUP(C8307, 'DB    '!$A:$M, 6, FALSE)</f>
        <v>厂</v>
      </c>
      <c r="F8306" s="5" t="str">
        <f>VLOOKUP(C8307, 'DB    '!$A:$M, 8, FALSE)</f>
        <v>火</v>
      </c>
      <c r="G8306" s="5" t="str">
        <f>VLOOKUP(C8307, 'DB    '!$A:$M, 10, FALSE)</f>
        <v xml:space="preserve"> </v>
      </c>
      <c r="H8306" s="5" t="str">
        <f>VLOOKUP(C8307, 'DB    '!$A:$M, 12, FALSE)</f>
        <v xml:space="preserve"> </v>
      </c>
      <c r="I8306" s="32" t="str">
        <f>VLOOKUP(C8307, 'DB    '!$A:$M, 13, FALSE)</f>
        <v>산속에서 굴바위 같은 가마를 짓고 불을 질러 숯을 만드는 모양. 연탄</v>
      </c>
    </row>
    <row r="8307" spans="1:9">
      <c r="B8307" s="30"/>
      <c r="C8307" s="11" t="str">
        <f>B8312</f>
        <v>숯탄</v>
      </c>
      <c r="D8307" s="7" t="str">
        <f>VLOOKUP(C8307, 'DB    '!$A:$M, 3, FALSE)</f>
        <v>뫼산</v>
      </c>
      <c r="E8307" s="7" t="str">
        <f>VLOOKUP(C8307, 'DB    '!$A:$M, 5, FALSE)</f>
        <v>기슭엄</v>
      </c>
      <c r="F8307" s="7" t="str">
        <f>VLOOKUP(C8307, 'DB    '!$A:$M, 7, FALSE)</f>
        <v>불화</v>
      </c>
      <c r="G8307" s="7" t="str">
        <f>VLOOKUP(C8307, 'DB    '!$A:$M, 9, FALSE)</f>
        <v>.</v>
      </c>
      <c r="H8307" s="7" t="str">
        <f>VLOOKUP(C8307, 'DB    '!$A:$M, 11, FALSE)</f>
        <v>.</v>
      </c>
      <c r="I8307" s="32"/>
    </row>
    <row r="8308" spans="1:9">
      <c r="B8308" s="30"/>
      <c r="C8308" s="10" t="str">
        <f>VLOOKUP(C8309, 'DB    '!$A:$B, 2, FALSE)</f>
        <v xml:space="preserve"> </v>
      </c>
      <c r="D8308" s="5" t="str">
        <f>VLOOKUP(C8309, 'DB    '!$A:$M, 4, FALSE)</f>
        <v xml:space="preserve"> </v>
      </c>
      <c r="E8308" s="5" t="str">
        <f>VLOOKUP(C8309, 'DB    '!$A:$M, 6, FALSE)</f>
        <v xml:space="preserve"> </v>
      </c>
      <c r="F8308" s="5" t="str">
        <f>VLOOKUP(C8309, 'DB    '!$A:$M, 8, FALSE)</f>
        <v xml:space="preserve"> </v>
      </c>
      <c r="G8308" s="5" t="str">
        <f>VLOOKUP(C8309, 'DB    '!$A:$M, 10, FALSE)</f>
        <v xml:space="preserve"> </v>
      </c>
      <c r="H8308" s="5" t="str">
        <f>VLOOKUP(C8309, 'DB    '!$A:$M, 12, FALSE)</f>
        <v xml:space="preserve"> </v>
      </c>
      <c r="I8308" s="32" t="str">
        <f>VLOOKUP(C8309, 'DB    '!$A:$M, 13, FALSE)</f>
        <v xml:space="preserve"> </v>
      </c>
    </row>
    <row r="8309" spans="1:9">
      <c r="B8309" s="30"/>
      <c r="C8309" s="11" t="s">
        <v>16</v>
      </c>
      <c r="D8309" s="7" t="str">
        <f>VLOOKUP(C8309, 'DB    '!$A:$M, 3, FALSE)</f>
        <v xml:space="preserve"> </v>
      </c>
      <c r="E8309" s="7" t="str">
        <f>VLOOKUP(C8309, 'DB    '!$A:$M, 5, FALSE)</f>
        <v xml:space="preserve"> </v>
      </c>
      <c r="F8309" s="7" t="str">
        <f>VLOOKUP(C8309, 'DB    '!$A:$M, 7, FALSE)</f>
        <v xml:space="preserve"> </v>
      </c>
      <c r="G8309" s="7" t="str">
        <f>VLOOKUP(C8309, 'DB    '!$A:$M, 9, FALSE)</f>
        <v xml:space="preserve"> </v>
      </c>
      <c r="H8309" s="7" t="str">
        <f>VLOOKUP(C8309, 'DB    '!$A:$M, 11, FALSE)</f>
        <v xml:space="preserve"> </v>
      </c>
      <c r="I8309" s="32"/>
    </row>
    <row r="8310" spans="1:9">
      <c r="B8310" s="31"/>
      <c r="C8310" s="10" t="str">
        <f>VLOOKUP(C8311, 'DB    '!$A:$B, 2, FALSE)</f>
        <v xml:space="preserve"> </v>
      </c>
      <c r="D8310" s="5" t="str">
        <f>VLOOKUP(C8311, 'DB    '!$A:$M, 4, FALSE)</f>
        <v xml:space="preserve"> </v>
      </c>
      <c r="E8310" s="5" t="str">
        <f>VLOOKUP(C8311, 'DB    '!$A:$M, 6, FALSE)</f>
        <v xml:space="preserve"> </v>
      </c>
      <c r="F8310" s="5" t="str">
        <f>VLOOKUP(C8311, 'DB    '!$A:$M, 8, FALSE)</f>
        <v xml:space="preserve"> </v>
      </c>
      <c r="G8310" s="5" t="str">
        <f>VLOOKUP(C8311, 'DB    '!$A:$M, 10, FALSE)</f>
        <v xml:space="preserve"> </v>
      </c>
      <c r="H8310" s="5" t="str">
        <f>VLOOKUP(C8311, 'DB    '!$A:$M, 12, FALSE)</f>
        <v xml:space="preserve"> </v>
      </c>
      <c r="I8310" s="32" t="str">
        <f>VLOOKUP(C8311, 'DB    '!$A:$M, 13, FALSE)</f>
        <v xml:space="preserve"> </v>
      </c>
    </row>
    <row r="8311" spans="1:9">
      <c r="B8311" s="31"/>
      <c r="C8311" s="11" t="s">
        <v>16</v>
      </c>
      <c r="D8311" s="7" t="str">
        <f>VLOOKUP(C8311, 'DB    '!$A:$M, 3, FALSE)</f>
        <v xml:space="preserve"> </v>
      </c>
      <c r="E8311" s="7" t="str">
        <f>VLOOKUP(C8311, 'DB    '!$A:$M, 5, FALSE)</f>
        <v xml:space="preserve"> </v>
      </c>
      <c r="F8311" s="7" t="str">
        <f>VLOOKUP(C8311, 'DB    '!$A:$M, 7, FALSE)</f>
        <v xml:space="preserve"> </v>
      </c>
      <c r="G8311" s="7" t="str">
        <f>VLOOKUP(C8311, 'DB    '!$A:$M, 9, FALSE)</f>
        <v xml:space="preserve"> </v>
      </c>
      <c r="H8311" s="7" t="str">
        <f>VLOOKUP(C8311, 'DB    '!$A:$M, 11, FALSE)</f>
        <v xml:space="preserve"> </v>
      </c>
      <c r="I8311" s="32"/>
    </row>
    <row r="8312" spans="1:9">
      <c r="B8312" s="6" t="s">
        <v>4815</v>
      </c>
      <c r="C8312" s="26"/>
      <c r="D8312" s="27"/>
      <c r="E8312" s="27"/>
      <c r="F8312" s="27"/>
      <c r="G8312" s="27"/>
      <c r="H8312" s="27"/>
      <c r="I8312" s="28"/>
    </row>
    <row r="8313" spans="1:9">
      <c r="A8313" s="4">
        <f>A8305+1</f>
        <v>1040</v>
      </c>
    </row>
    <row r="8314" spans="1:9">
      <c r="B8314" s="29" t="str">
        <f>VLOOKUP(B8320, 'DB    '!A:B, 2, FALSE)</f>
        <v>板</v>
      </c>
      <c r="C8314" s="10" t="str">
        <f>VLOOKUP(C8315, 'DB    '!$A:$B, 2, FALSE)</f>
        <v>板</v>
      </c>
      <c r="D8314" s="5" t="str">
        <f>VLOOKUP(C8315, 'DB    '!$A:$M, 4, FALSE)</f>
        <v>木</v>
      </c>
      <c r="E8314" s="5" t="str">
        <f>VLOOKUP(C8315, 'DB    '!$A:$M, 6, FALSE)</f>
        <v>反</v>
      </c>
      <c r="F8314" s="5" t="str">
        <f>VLOOKUP(C8315, 'DB    '!$A:$M, 8, FALSE)</f>
        <v xml:space="preserve"> </v>
      </c>
      <c r="G8314" s="5" t="str">
        <f>VLOOKUP(C8315, 'DB    '!$A:$M, 10, FALSE)</f>
        <v xml:space="preserve"> </v>
      </c>
      <c r="H8314" s="5" t="str">
        <f>VLOOKUP(C8315, 'DB    '!$A:$M, 12, FALSE)</f>
        <v xml:space="preserve"> </v>
      </c>
      <c r="I8314" s="32" t="str">
        <f>VLOOKUP(C8315, 'DB    '!$A:$M, 13, FALSE)</f>
        <v>나무인데 되돌려도 같은 모양인 널, 판자</v>
      </c>
    </row>
    <row r="8315" spans="1:9">
      <c r="B8315" s="30"/>
      <c r="C8315" s="11" t="str">
        <f>B8320</f>
        <v>널판</v>
      </c>
      <c r="D8315" s="7" t="str">
        <f>VLOOKUP(C8315, 'DB    '!$A:$M, 3, FALSE)</f>
        <v>나무목</v>
      </c>
      <c r="E8315" s="7" t="str">
        <f>VLOOKUP(C8315, 'DB    '!$A:$M, 5, FALSE)</f>
        <v>되돌릴반</v>
      </c>
      <c r="F8315" s="7" t="str">
        <f>VLOOKUP(C8315, 'DB    '!$A:$M, 7, FALSE)</f>
        <v>.</v>
      </c>
      <c r="G8315" s="7" t="str">
        <f>VLOOKUP(C8315, 'DB    '!$A:$M, 9, FALSE)</f>
        <v>.</v>
      </c>
      <c r="H8315" s="7" t="str">
        <f>VLOOKUP(C8315, 'DB    '!$A:$M, 11, FALSE)</f>
        <v>.</v>
      </c>
      <c r="I8315" s="32"/>
    </row>
    <row r="8316" spans="1:9">
      <c r="B8316" s="30"/>
      <c r="C8316" s="10" t="str">
        <f>VLOOKUP(C8317, 'DB    '!$A:$B, 2, FALSE)</f>
        <v xml:space="preserve"> </v>
      </c>
      <c r="D8316" s="5" t="str">
        <f>VLOOKUP(C8317, 'DB    '!$A:$M, 4, FALSE)</f>
        <v xml:space="preserve"> </v>
      </c>
      <c r="E8316" s="5" t="str">
        <f>VLOOKUP(C8317, 'DB    '!$A:$M, 6, FALSE)</f>
        <v xml:space="preserve"> </v>
      </c>
      <c r="F8316" s="5" t="str">
        <f>VLOOKUP(C8317, 'DB    '!$A:$M, 8, FALSE)</f>
        <v xml:space="preserve"> </v>
      </c>
      <c r="G8316" s="5" t="str">
        <f>VLOOKUP(C8317, 'DB    '!$A:$M, 10, FALSE)</f>
        <v xml:space="preserve"> </v>
      </c>
      <c r="H8316" s="5" t="str">
        <f>VLOOKUP(C8317, 'DB    '!$A:$M, 12, FALSE)</f>
        <v xml:space="preserve"> </v>
      </c>
      <c r="I8316" s="32" t="str">
        <f>VLOOKUP(C8317, 'DB    '!$A:$M, 13, FALSE)</f>
        <v xml:space="preserve"> </v>
      </c>
    </row>
    <row r="8317" spans="1:9">
      <c r="B8317" s="30"/>
      <c r="C8317" s="11" t="s">
        <v>16</v>
      </c>
      <c r="D8317" s="7" t="str">
        <f>VLOOKUP(C8317, 'DB    '!$A:$M, 3, FALSE)</f>
        <v xml:space="preserve"> </v>
      </c>
      <c r="E8317" s="7" t="str">
        <f>VLOOKUP(C8317, 'DB    '!$A:$M, 5, FALSE)</f>
        <v xml:space="preserve"> </v>
      </c>
      <c r="F8317" s="7" t="str">
        <f>VLOOKUP(C8317, 'DB    '!$A:$M, 7, FALSE)</f>
        <v xml:space="preserve"> </v>
      </c>
      <c r="G8317" s="7" t="str">
        <f>VLOOKUP(C8317, 'DB    '!$A:$M, 9, FALSE)</f>
        <v xml:space="preserve"> </v>
      </c>
      <c r="H8317" s="7" t="str">
        <f>VLOOKUP(C8317, 'DB    '!$A:$M, 11, FALSE)</f>
        <v xml:space="preserve"> </v>
      </c>
      <c r="I8317" s="32"/>
    </row>
    <row r="8318" spans="1:9">
      <c r="B8318" s="31"/>
      <c r="C8318" s="10" t="str">
        <f>VLOOKUP(C8319, 'DB    '!$A:$B, 2, FALSE)</f>
        <v xml:space="preserve"> </v>
      </c>
      <c r="D8318" s="5" t="str">
        <f>VLOOKUP(C8319, 'DB    '!$A:$M, 4, FALSE)</f>
        <v xml:space="preserve"> </v>
      </c>
      <c r="E8318" s="5" t="str">
        <f>VLOOKUP(C8319, 'DB    '!$A:$M, 6, FALSE)</f>
        <v xml:space="preserve"> </v>
      </c>
      <c r="F8318" s="5" t="str">
        <f>VLOOKUP(C8319, 'DB    '!$A:$M, 8, FALSE)</f>
        <v xml:space="preserve"> </v>
      </c>
      <c r="G8318" s="5" t="str">
        <f>VLOOKUP(C8319, 'DB    '!$A:$M, 10, FALSE)</f>
        <v xml:space="preserve"> </v>
      </c>
      <c r="H8318" s="5" t="str">
        <f>VLOOKUP(C8319, 'DB    '!$A:$M, 12, FALSE)</f>
        <v xml:space="preserve"> </v>
      </c>
      <c r="I8318" s="32" t="str">
        <f>VLOOKUP(C8319, 'DB    '!$A:$M, 13, FALSE)</f>
        <v xml:space="preserve"> </v>
      </c>
    </row>
    <row r="8319" spans="1:9">
      <c r="B8319" s="31"/>
      <c r="C8319" s="11" t="s">
        <v>16</v>
      </c>
      <c r="D8319" s="7" t="str">
        <f>VLOOKUP(C8319, 'DB    '!$A:$M, 3, FALSE)</f>
        <v xml:space="preserve"> </v>
      </c>
      <c r="E8319" s="7" t="str">
        <f>VLOOKUP(C8319, 'DB    '!$A:$M, 5, FALSE)</f>
        <v xml:space="preserve"> </v>
      </c>
      <c r="F8319" s="7" t="str">
        <f>VLOOKUP(C8319, 'DB    '!$A:$M, 7, FALSE)</f>
        <v xml:space="preserve"> </v>
      </c>
      <c r="G8319" s="7" t="str">
        <f>VLOOKUP(C8319, 'DB    '!$A:$M, 9, FALSE)</f>
        <v xml:space="preserve"> </v>
      </c>
      <c r="H8319" s="7" t="str">
        <f>VLOOKUP(C8319, 'DB    '!$A:$M, 11, FALSE)</f>
        <v xml:space="preserve"> </v>
      </c>
      <c r="I8319" s="32"/>
    </row>
    <row r="8320" spans="1:9">
      <c r="B8320" s="6" t="s">
        <v>4821</v>
      </c>
      <c r="C8320" s="26"/>
      <c r="D8320" s="27"/>
      <c r="E8320" s="27"/>
      <c r="F8320" s="27"/>
      <c r="G8320" s="27"/>
      <c r="H8320" s="27"/>
      <c r="I8320" s="28"/>
    </row>
    <row r="8321" spans="1:9">
      <c r="A8321" s="4">
        <f>A8313+1</f>
        <v>1041</v>
      </c>
    </row>
    <row r="8322" spans="1:9">
      <c r="B8322" s="29" t="str">
        <f>VLOOKUP(B8328, 'DB    '!A:B, 2, FALSE)</f>
        <v>版</v>
      </c>
      <c r="C8322" s="10" t="str">
        <f>VLOOKUP(C8323, 'DB    '!$A:$B, 2, FALSE)</f>
        <v>版</v>
      </c>
      <c r="D8322" s="5" t="str">
        <f>VLOOKUP(C8323, 'DB    '!$A:$M, 4, FALSE)</f>
        <v>片</v>
      </c>
      <c r="E8322" s="5" t="str">
        <f>VLOOKUP(C8323, 'DB    '!$A:$M, 6, FALSE)</f>
        <v>反</v>
      </c>
      <c r="F8322" s="5" t="str">
        <f>VLOOKUP(C8323, 'DB    '!$A:$M, 8, FALSE)</f>
        <v xml:space="preserve"> </v>
      </c>
      <c r="G8322" s="5" t="str">
        <f>VLOOKUP(C8323, 'DB    '!$A:$M, 10, FALSE)</f>
        <v xml:space="preserve"> </v>
      </c>
      <c r="H8322" s="5" t="str">
        <f>VLOOKUP(C8323, 'DB    '!$A:$M, 12, FALSE)</f>
        <v xml:space="preserve"> </v>
      </c>
      <c r="I8322" s="32" t="str">
        <f>VLOOKUP(C8323, 'DB    '!$A:$M, 13, FALSE)</f>
        <v>나무를 켜서 만들어 되돌려도 같은 모양인 판목, 출판</v>
      </c>
    </row>
    <row r="8323" spans="1:9">
      <c r="B8323" s="30"/>
      <c r="C8323" s="11" t="str">
        <f>B8328</f>
        <v>판목판</v>
      </c>
      <c r="D8323" s="7" t="str">
        <f>VLOOKUP(C8323, 'DB    '!$A:$M, 3, FALSE)</f>
        <v>조각편</v>
      </c>
      <c r="E8323" s="7" t="str">
        <f>VLOOKUP(C8323, 'DB    '!$A:$M, 5, FALSE)</f>
        <v>되돌릴반</v>
      </c>
      <c r="F8323" s="7" t="str">
        <f>VLOOKUP(C8323, 'DB    '!$A:$M, 7, FALSE)</f>
        <v>.</v>
      </c>
      <c r="G8323" s="7" t="str">
        <f>VLOOKUP(C8323, 'DB    '!$A:$M, 9, FALSE)</f>
        <v>.</v>
      </c>
      <c r="H8323" s="7" t="str">
        <f>VLOOKUP(C8323, 'DB    '!$A:$M, 11, FALSE)</f>
        <v>.</v>
      </c>
      <c r="I8323" s="32"/>
    </row>
    <row r="8324" spans="1:9">
      <c r="B8324" s="30"/>
      <c r="C8324" s="10" t="str">
        <f>VLOOKUP(C8325, 'DB    '!$A:$B, 2, FALSE)</f>
        <v xml:space="preserve"> </v>
      </c>
      <c r="D8324" s="5" t="str">
        <f>VLOOKUP(C8325, 'DB    '!$A:$M, 4, FALSE)</f>
        <v xml:space="preserve"> </v>
      </c>
      <c r="E8324" s="5" t="str">
        <f>VLOOKUP(C8325, 'DB    '!$A:$M, 6, FALSE)</f>
        <v xml:space="preserve"> </v>
      </c>
      <c r="F8324" s="5" t="str">
        <f>VLOOKUP(C8325, 'DB    '!$A:$M, 8, FALSE)</f>
        <v xml:space="preserve"> </v>
      </c>
      <c r="G8324" s="5" t="str">
        <f>VLOOKUP(C8325, 'DB    '!$A:$M, 10, FALSE)</f>
        <v xml:space="preserve"> </v>
      </c>
      <c r="H8324" s="5" t="str">
        <f>VLOOKUP(C8325, 'DB    '!$A:$M, 12, FALSE)</f>
        <v xml:space="preserve"> </v>
      </c>
      <c r="I8324" s="32" t="str">
        <f>VLOOKUP(C8325, 'DB    '!$A:$M, 13, FALSE)</f>
        <v xml:space="preserve"> </v>
      </c>
    </row>
    <row r="8325" spans="1:9">
      <c r="B8325" s="30"/>
      <c r="C8325" s="11" t="s">
        <v>16</v>
      </c>
      <c r="D8325" s="7" t="str">
        <f>VLOOKUP(C8325, 'DB    '!$A:$M, 3, FALSE)</f>
        <v xml:space="preserve"> </v>
      </c>
      <c r="E8325" s="7" t="str">
        <f>VLOOKUP(C8325, 'DB    '!$A:$M, 5, FALSE)</f>
        <v xml:space="preserve"> </v>
      </c>
      <c r="F8325" s="7" t="str">
        <f>VLOOKUP(C8325, 'DB    '!$A:$M, 7, FALSE)</f>
        <v xml:space="preserve"> </v>
      </c>
      <c r="G8325" s="7" t="str">
        <f>VLOOKUP(C8325, 'DB    '!$A:$M, 9, FALSE)</f>
        <v xml:space="preserve"> </v>
      </c>
      <c r="H8325" s="7" t="str">
        <f>VLOOKUP(C8325, 'DB    '!$A:$M, 11, FALSE)</f>
        <v xml:space="preserve"> </v>
      </c>
      <c r="I8325" s="32"/>
    </row>
    <row r="8326" spans="1:9">
      <c r="B8326" s="31"/>
      <c r="C8326" s="10" t="str">
        <f>VLOOKUP(C8327, 'DB    '!$A:$B, 2, FALSE)</f>
        <v xml:space="preserve"> </v>
      </c>
      <c r="D8326" s="5" t="str">
        <f>VLOOKUP(C8327, 'DB    '!$A:$M, 4, FALSE)</f>
        <v xml:space="preserve"> </v>
      </c>
      <c r="E8326" s="5" t="str">
        <f>VLOOKUP(C8327, 'DB    '!$A:$M, 6, FALSE)</f>
        <v xml:space="preserve"> </v>
      </c>
      <c r="F8326" s="5" t="str">
        <f>VLOOKUP(C8327, 'DB    '!$A:$M, 8, FALSE)</f>
        <v xml:space="preserve"> </v>
      </c>
      <c r="G8326" s="5" t="str">
        <f>VLOOKUP(C8327, 'DB    '!$A:$M, 10, FALSE)</f>
        <v xml:space="preserve"> </v>
      </c>
      <c r="H8326" s="5" t="str">
        <f>VLOOKUP(C8327, 'DB    '!$A:$M, 12, FALSE)</f>
        <v xml:space="preserve"> </v>
      </c>
      <c r="I8326" s="32" t="str">
        <f>VLOOKUP(C8327, 'DB    '!$A:$M, 13, FALSE)</f>
        <v xml:space="preserve"> </v>
      </c>
    </row>
    <row r="8327" spans="1:9">
      <c r="B8327" s="31"/>
      <c r="C8327" s="11" t="s">
        <v>16</v>
      </c>
      <c r="D8327" s="7" t="str">
        <f>VLOOKUP(C8327, 'DB    '!$A:$M, 3, FALSE)</f>
        <v xml:space="preserve"> </v>
      </c>
      <c r="E8327" s="7" t="str">
        <f>VLOOKUP(C8327, 'DB    '!$A:$M, 5, FALSE)</f>
        <v xml:space="preserve"> </v>
      </c>
      <c r="F8327" s="7" t="str">
        <f>VLOOKUP(C8327, 'DB    '!$A:$M, 7, FALSE)</f>
        <v xml:space="preserve"> </v>
      </c>
      <c r="G8327" s="7" t="str">
        <f>VLOOKUP(C8327, 'DB    '!$A:$M, 9, FALSE)</f>
        <v xml:space="preserve"> </v>
      </c>
      <c r="H8327" s="7" t="str">
        <f>VLOOKUP(C8327, 'DB    '!$A:$M, 11, FALSE)</f>
        <v xml:space="preserve"> </v>
      </c>
      <c r="I8327" s="32"/>
    </row>
    <row r="8328" spans="1:9">
      <c r="B8328" s="6" t="s">
        <v>4827</v>
      </c>
      <c r="C8328" s="26"/>
      <c r="D8328" s="27"/>
      <c r="E8328" s="27"/>
      <c r="F8328" s="27"/>
      <c r="G8328" s="27"/>
      <c r="H8328" s="27"/>
      <c r="I8328" s="28"/>
    </row>
    <row r="8329" spans="1:9">
      <c r="A8329" s="4">
        <f>A8321+1</f>
        <v>1042</v>
      </c>
    </row>
    <row r="8330" spans="1:9">
      <c r="B8330" s="29" t="str">
        <f>VLOOKUP(B8336, 'DB    '!A:B, 2, FALSE)</f>
        <v>刻</v>
      </c>
      <c r="C8330" s="10" t="str">
        <f>VLOOKUP(C8331, 'DB    '!$A:$B, 2, FALSE)</f>
        <v>刻</v>
      </c>
      <c r="D8330" s="5" t="str">
        <f>VLOOKUP(C8331, 'DB    '!$A:$M, 4, FALSE)</f>
        <v>亥</v>
      </c>
      <c r="E8330" s="5" t="str">
        <f>VLOOKUP(C8331, 'DB    '!$A:$M, 6, FALSE)</f>
        <v>刂</v>
      </c>
      <c r="F8330" s="5" t="str">
        <f>VLOOKUP(C8331, 'DB    '!$A:$M, 8, FALSE)</f>
        <v xml:space="preserve"> </v>
      </c>
      <c r="G8330" s="5" t="str">
        <f>VLOOKUP(C8331, 'DB    '!$A:$M, 10, FALSE)</f>
        <v xml:space="preserve"> </v>
      </c>
      <c r="H8330" s="5" t="str">
        <f>VLOOKUP(C8331, 'DB    '!$A:$M, 12, FALSE)</f>
        <v xml:space="preserve"> </v>
      </c>
      <c r="I8330" s="32" t="str">
        <f>VLOOKUP(C8331, 'DB    '!$A:$M, 13, FALSE)</f>
        <v>잡아 먹은 큰 돼지 모양을 칼로 새기는 모양. 조각</v>
      </c>
    </row>
    <row r="8331" spans="1:9">
      <c r="B8331" s="30"/>
      <c r="C8331" s="11" t="str">
        <f>B8336</f>
        <v>새길각</v>
      </c>
      <c r="D8331" s="7" t="str">
        <f>VLOOKUP(C8331, 'DB    '!$A:$M, 3, FALSE)</f>
        <v>돼지해</v>
      </c>
      <c r="E8331" s="7" t="str">
        <f>VLOOKUP(C8331, 'DB    '!$A:$M, 5, FALSE)</f>
        <v>칼도방</v>
      </c>
      <c r="F8331" s="7" t="str">
        <f>VLOOKUP(C8331, 'DB    '!$A:$M, 7, FALSE)</f>
        <v>.</v>
      </c>
      <c r="G8331" s="7" t="str">
        <f>VLOOKUP(C8331, 'DB    '!$A:$M, 9, FALSE)</f>
        <v>.</v>
      </c>
      <c r="H8331" s="7" t="str">
        <f>VLOOKUP(C8331, 'DB    '!$A:$M, 11, FALSE)</f>
        <v>.</v>
      </c>
      <c r="I8331" s="32"/>
    </row>
    <row r="8332" spans="1:9">
      <c r="B8332" s="30"/>
      <c r="C8332" s="10" t="str">
        <f>VLOOKUP(C8333, 'DB    '!$A:$B, 2, FALSE)</f>
        <v xml:space="preserve"> </v>
      </c>
      <c r="D8332" s="5" t="str">
        <f>VLOOKUP(C8333, 'DB    '!$A:$M, 4, FALSE)</f>
        <v xml:space="preserve"> </v>
      </c>
      <c r="E8332" s="5" t="str">
        <f>VLOOKUP(C8333, 'DB    '!$A:$M, 6, FALSE)</f>
        <v xml:space="preserve"> </v>
      </c>
      <c r="F8332" s="5" t="str">
        <f>VLOOKUP(C8333, 'DB    '!$A:$M, 8, FALSE)</f>
        <v xml:space="preserve"> </v>
      </c>
      <c r="G8332" s="5" t="str">
        <f>VLOOKUP(C8333, 'DB    '!$A:$M, 10, FALSE)</f>
        <v xml:space="preserve"> </v>
      </c>
      <c r="H8332" s="5" t="str">
        <f>VLOOKUP(C8333, 'DB    '!$A:$M, 12, FALSE)</f>
        <v xml:space="preserve"> </v>
      </c>
      <c r="I8332" s="32" t="str">
        <f>VLOOKUP(C8333, 'DB    '!$A:$M, 13, FALSE)</f>
        <v xml:space="preserve"> </v>
      </c>
    </row>
    <row r="8333" spans="1:9">
      <c r="B8333" s="30"/>
      <c r="C8333" s="11" t="s">
        <v>16</v>
      </c>
      <c r="D8333" s="7" t="str">
        <f>VLOOKUP(C8333, 'DB    '!$A:$M, 3, FALSE)</f>
        <v xml:space="preserve"> </v>
      </c>
      <c r="E8333" s="7" t="str">
        <f>VLOOKUP(C8333, 'DB    '!$A:$M, 5, FALSE)</f>
        <v xml:space="preserve"> </v>
      </c>
      <c r="F8333" s="7" t="str">
        <f>VLOOKUP(C8333, 'DB    '!$A:$M, 7, FALSE)</f>
        <v xml:space="preserve"> </v>
      </c>
      <c r="G8333" s="7" t="str">
        <f>VLOOKUP(C8333, 'DB    '!$A:$M, 9, FALSE)</f>
        <v xml:space="preserve"> </v>
      </c>
      <c r="H8333" s="7" t="str">
        <f>VLOOKUP(C8333, 'DB    '!$A:$M, 11, FALSE)</f>
        <v xml:space="preserve"> </v>
      </c>
      <c r="I8333" s="32"/>
    </row>
    <row r="8334" spans="1:9">
      <c r="B8334" s="31"/>
      <c r="C8334" s="10" t="str">
        <f>VLOOKUP(C8335, 'DB    '!$A:$B, 2, FALSE)</f>
        <v xml:space="preserve"> </v>
      </c>
      <c r="D8334" s="5" t="str">
        <f>VLOOKUP(C8335, 'DB    '!$A:$M, 4, FALSE)</f>
        <v xml:space="preserve"> </v>
      </c>
      <c r="E8334" s="5" t="str">
        <f>VLOOKUP(C8335, 'DB    '!$A:$M, 6, FALSE)</f>
        <v xml:space="preserve"> </v>
      </c>
      <c r="F8334" s="5" t="str">
        <f>VLOOKUP(C8335, 'DB    '!$A:$M, 8, FALSE)</f>
        <v xml:space="preserve"> </v>
      </c>
      <c r="G8334" s="5" t="str">
        <f>VLOOKUP(C8335, 'DB    '!$A:$M, 10, FALSE)</f>
        <v xml:space="preserve"> </v>
      </c>
      <c r="H8334" s="5" t="str">
        <f>VLOOKUP(C8335, 'DB    '!$A:$M, 12, FALSE)</f>
        <v xml:space="preserve"> </v>
      </c>
      <c r="I8334" s="32" t="str">
        <f>VLOOKUP(C8335, 'DB    '!$A:$M, 13, FALSE)</f>
        <v xml:space="preserve"> </v>
      </c>
    </row>
    <row r="8335" spans="1:9">
      <c r="B8335" s="31"/>
      <c r="C8335" s="11" t="s">
        <v>16</v>
      </c>
      <c r="D8335" s="7" t="str">
        <f>VLOOKUP(C8335, 'DB    '!$A:$M, 3, FALSE)</f>
        <v xml:space="preserve"> </v>
      </c>
      <c r="E8335" s="7" t="str">
        <f>VLOOKUP(C8335, 'DB    '!$A:$M, 5, FALSE)</f>
        <v xml:space="preserve"> </v>
      </c>
      <c r="F8335" s="7" t="str">
        <f>VLOOKUP(C8335, 'DB    '!$A:$M, 7, FALSE)</f>
        <v xml:space="preserve"> </v>
      </c>
      <c r="G8335" s="7" t="str">
        <f>VLOOKUP(C8335, 'DB    '!$A:$M, 9, FALSE)</f>
        <v xml:space="preserve"> </v>
      </c>
      <c r="H8335" s="7" t="str">
        <f>VLOOKUP(C8335, 'DB    '!$A:$M, 11, FALSE)</f>
        <v xml:space="preserve"> </v>
      </c>
      <c r="I8335" s="32"/>
    </row>
    <row r="8336" spans="1:9">
      <c r="B8336" s="6" t="s">
        <v>4832</v>
      </c>
      <c r="C8336" s="26"/>
      <c r="D8336" s="27"/>
      <c r="E8336" s="27"/>
      <c r="F8336" s="27"/>
      <c r="G8336" s="27"/>
      <c r="H8336" s="27"/>
      <c r="I8336" s="28"/>
    </row>
    <row r="8337" spans="1:9">
      <c r="A8337" s="4">
        <f>A8329+1</f>
        <v>1043</v>
      </c>
    </row>
    <row r="8338" spans="1:9">
      <c r="B8338" s="29" t="str">
        <f>VLOOKUP(B8344, 'DB    '!A:B, 2, FALSE)</f>
        <v>牽</v>
      </c>
      <c r="C8338" s="10" t="str">
        <f>VLOOKUP(C8339, 'DB    '!$A:$B, 2, FALSE)</f>
        <v>牽</v>
      </c>
      <c r="D8338" s="5" t="str">
        <f>VLOOKUP(C8339, 'DB    '!$A:$M, 4, FALSE)</f>
        <v>玄</v>
      </c>
      <c r="E8338" s="5" t="str">
        <f>VLOOKUP(C8339, 'DB    '!$A:$M, 6, FALSE)</f>
        <v>冖</v>
      </c>
      <c r="F8338" s="5" t="str">
        <f>VLOOKUP(C8339, 'DB    '!$A:$M, 8, FALSE)</f>
        <v>牛</v>
      </c>
      <c r="G8338" s="5" t="str">
        <f>VLOOKUP(C8339, 'DB    '!$A:$M, 10, FALSE)</f>
        <v xml:space="preserve"> </v>
      </c>
      <c r="H8338" s="5" t="str">
        <f>VLOOKUP(C8339, 'DB    '!$A:$M, 12, FALSE)</f>
        <v xml:space="preserve"> </v>
      </c>
      <c r="I8338" s="32" t="str">
        <f>VLOOKUP(C8339, 'DB    '!$A:$M, 13, FALSE)</f>
        <v>밧줄을 소의 코뚜레에 연결하여 끄는 모양. 견인</v>
      </c>
    </row>
    <row r="8339" spans="1:9">
      <c r="B8339" s="30"/>
      <c r="C8339" s="11" t="str">
        <f>B8344</f>
        <v>끌견</v>
      </c>
      <c r="D8339" s="7" t="str">
        <f>VLOOKUP(C8339, 'DB    '!$A:$M, 3, FALSE)</f>
        <v>검을현</v>
      </c>
      <c r="E8339" s="7" t="str">
        <f>VLOOKUP(C8339, 'DB    '!$A:$M, 5, FALSE)</f>
        <v>덮을멱</v>
      </c>
      <c r="F8339" s="7" t="str">
        <f>VLOOKUP(C8339, 'DB    '!$A:$M, 7, FALSE)</f>
        <v>소우</v>
      </c>
      <c r="G8339" s="7" t="str">
        <f>VLOOKUP(C8339, 'DB    '!$A:$M, 9, FALSE)</f>
        <v>.</v>
      </c>
      <c r="H8339" s="7" t="str">
        <f>VLOOKUP(C8339, 'DB    '!$A:$M, 11, FALSE)</f>
        <v>.</v>
      </c>
      <c r="I8339" s="32"/>
    </row>
    <row r="8340" spans="1:9">
      <c r="B8340" s="30"/>
      <c r="C8340" s="10" t="str">
        <f>VLOOKUP(C8341, 'DB    '!$A:$B, 2, FALSE)</f>
        <v xml:space="preserve"> </v>
      </c>
      <c r="D8340" s="5" t="str">
        <f>VLOOKUP(C8341, 'DB    '!$A:$M, 4, FALSE)</f>
        <v xml:space="preserve"> </v>
      </c>
      <c r="E8340" s="5" t="str">
        <f>VLOOKUP(C8341, 'DB    '!$A:$M, 6, FALSE)</f>
        <v xml:space="preserve"> </v>
      </c>
      <c r="F8340" s="5" t="str">
        <f>VLOOKUP(C8341, 'DB    '!$A:$M, 8, FALSE)</f>
        <v xml:space="preserve"> </v>
      </c>
      <c r="G8340" s="5" t="str">
        <f>VLOOKUP(C8341, 'DB    '!$A:$M, 10, FALSE)</f>
        <v xml:space="preserve"> </v>
      </c>
      <c r="H8340" s="5" t="str">
        <f>VLOOKUP(C8341, 'DB    '!$A:$M, 12, FALSE)</f>
        <v xml:space="preserve"> </v>
      </c>
      <c r="I8340" s="32" t="str">
        <f>VLOOKUP(C8341, 'DB    '!$A:$M, 13, FALSE)</f>
        <v xml:space="preserve"> </v>
      </c>
    </row>
    <row r="8341" spans="1:9">
      <c r="B8341" s="30"/>
      <c r="C8341" s="11" t="s">
        <v>16</v>
      </c>
      <c r="D8341" s="7" t="str">
        <f>VLOOKUP(C8341, 'DB    '!$A:$M, 3, FALSE)</f>
        <v xml:space="preserve"> </v>
      </c>
      <c r="E8341" s="7" t="str">
        <f>VLOOKUP(C8341, 'DB    '!$A:$M, 5, FALSE)</f>
        <v xml:space="preserve"> </v>
      </c>
      <c r="F8341" s="7" t="str">
        <f>VLOOKUP(C8341, 'DB    '!$A:$M, 7, FALSE)</f>
        <v xml:space="preserve"> </v>
      </c>
      <c r="G8341" s="7" t="str">
        <f>VLOOKUP(C8341, 'DB    '!$A:$M, 9, FALSE)</f>
        <v xml:space="preserve"> </v>
      </c>
      <c r="H8341" s="7" t="str">
        <f>VLOOKUP(C8341, 'DB    '!$A:$M, 11, FALSE)</f>
        <v xml:space="preserve"> </v>
      </c>
      <c r="I8341" s="32"/>
    </row>
    <row r="8342" spans="1:9">
      <c r="B8342" s="31"/>
      <c r="C8342" s="10" t="str">
        <f>VLOOKUP(C8343, 'DB    '!$A:$B, 2, FALSE)</f>
        <v xml:space="preserve"> </v>
      </c>
      <c r="D8342" s="5" t="str">
        <f>VLOOKUP(C8343, 'DB    '!$A:$M, 4, FALSE)</f>
        <v xml:space="preserve"> </v>
      </c>
      <c r="E8342" s="5" t="str">
        <f>VLOOKUP(C8343, 'DB    '!$A:$M, 6, FALSE)</f>
        <v xml:space="preserve"> </v>
      </c>
      <c r="F8342" s="5" t="str">
        <f>VLOOKUP(C8343, 'DB    '!$A:$M, 8, FALSE)</f>
        <v xml:space="preserve"> </v>
      </c>
      <c r="G8342" s="5" t="str">
        <f>VLOOKUP(C8343, 'DB    '!$A:$M, 10, FALSE)</f>
        <v xml:space="preserve"> </v>
      </c>
      <c r="H8342" s="5" t="str">
        <f>VLOOKUP(C8343, 'DB    '!$A:$M, 12, FALSE)</f>
        <v xml:space="preserve"> </v>
      </c>
      <c r="I8342" s="32" t="str">
        <f>VLOOKUP(C8343, 'DB    '!$A:$M, 13, FALSE)</f>
        <v xml:space="preserve"> </v>
      </c>
    </row>
    <row r="8343" spans="1:9">
      <c r="B8343" s="31"/>
      <c r="C8343" s="11" t="s">
        <v>16</v>
      </c>
      <c r="D8343" s="7" t="str">
        <f>VLOOKUP(C8343, 'DB    '!$A:$M, 3, FALSE)</f>
        <v xml:space="preserve"> </v>
      </c>
      <c r="E8343" s="7" t="str">
        <f>VLOOKUP(C8343, 'DB    '!$A:$M, 5, FALSE)</f>
        <v xml:space="preserve"> </v>
      </c>
      <c r="F8343" s="7" t="str">
        <f>VLOOKUP(C8343, 'DB    '!$A:$M, 7, FALSE)</f>
        <v xml:space="preserve"> </v>
      </c>
      <c r="G8343" s="7" t="str">
        <f>VLOOKUP(C8343, 'DB    '!$A:$M, 9, FALSE)</f>
        <v xml:space="preserve"> </v>
      </c>
      <c r="H8343" s="7" t="str">
        <f>VLOOKUP(C8343, 'DB    '!$A:$M, 11, FALSE)</f>
        <v xml:space="preserve"> </v>
      </c>
      <c r="I8343" s="32"/>
    </row>
    <row r="8344" spans="1:9">
      <c r="B8344" s="6" t="s">
        <v>4837</v>
      </c>
      <c r="C8344" s="26"/>
      <c r="D8344" s="27"/>
      <c r="E8344" s="27"/>
      <c r="F8344" s="27"/>
      <c r="G8344" s="27"/>
      <c r="H8344" s="27"/>
      <c r="I8344" s="28"/>
    </row>
    <row r="8345" spans="1:9">
      <c r="A8345" s="4">
        <f>A8337+1</f>
        <v>1044</v>
      </c>
    </row>
    <row r="8346" spans="1:9">
      <c r="B8346" s="29" t="str">
        <f>VLOOKUP(B8352, 'DB    '!A:B, 2, FALSE)</f>
        <v>系</v>
      </c>
      <c r="C8346" s="10" t="str">
        <f>VLOOKUP(C8347, 'DB    '!$A:$B, 2, FALSE)</f>
        <v>系</v>
      </c>
      <c r="D8346" s="5" t="str">
        <f>VLOOKUP(C8347, 'DB    '!$A:$M, 4, FALSE)</f>
        <v>丿</v>
      </c>
      <c r="E8346" s="5" t="str">
        <f>VLOOKUP(C8347, 'DB    '!$A:$M, 6, FALSE)</f>
        <v>糸</v>
      </c>
      <c r="F8346" s="5" t="str">
        <f>VLOOKUP(C8347, 'DB    '!$A:$M, 8, FALSE)</f>
        <v xml:space="preserve"> </v>
      </c>
      <c r="G8346" s="5" t="str">
        <f>VLOOKUP(C8347, 'DB    '!$A:$M, 10, FALSE)</f>
        <v xml:space="preserve"> </v>
      </c>
      <c r="H8346" s="5" t="str">
        <f>VLOOKUP(C8347, 'DB    '!$A:$M, 12, FALSE)</f>
        <v xml:space="preserve"> </v>
      </c>
      <c r="I8346" s="32" t="str">
        <f>VLOOKUP(C8347, 'DB    '!$A:$M, 13, FALSE)</f>
        <v>실타래의 끝 실마리와 다음 실타래 실마리가 이어서 실이 이어진다. 계속된다. 계주</v>
      </c>
    </row>
    <row r="8347" spans="1:9">
      <c r="B8347" s="30"/>
      <c r="C8347" s="11" t="str">
        <f>B8352</f>
        <v>이을계</v>
      </c>
      <c r="D8347" s="7" t="str">
        <f>VLOOKUP(C8347, 'DB    '!$A:$M, 3, FALSE)</f>
        <v>삐침별</v>
      </c>
      <c r="E8347" s="7" t="str">
        <f>VLOOKUP(C8347, 'DB    '!$A:$M, 5, FALSE)</f>
        <v>실멱</v>
      </c>
      <c r="F8347" s="7" t="str">
        <f>VLOOKUP(C8347, 'DB    '!$A:$M, 7, FALSE)</f>
        <v>.</v>
      </c>
      <c r="G8347" s="7" t="str">
        <f>VLOOKUP(C8347, 'DB    '!$A:$M, 9, FALSE)</f>
        <v>.</v>
      </c>
      <c r="H8347" s="7" t="str">
        <f>VLOOKUP(C8347, 'DB    '!$A:$M, 11, FALSE)</f>
        <v>.</v>
      </c>
      <c r="I8347" s="32"/>
    </row>
    <row r="8348" spans="1:9">
      <c r="B8348" s="30"/>
      <c r="C8348" s="10" t="str">
        <f>VLOOKUP(C8349, 'DB    '!$A:$B, 2, FALSE)</f>
        <v xml:space="preserve"> </v>
      </c>
      <c r="D8348" s="5" t="str">
        <f>VLOOKUP(C8349, 'DB    '!$A:$M, 4, FALSE)</f>
        <v xml:space="preserve"> </v>
      </c>
      <c r="E8348" s="5" t="str">
        <f>VLOOKUP(C8349, 'DB    '!$A:$M, 6, FALSE)</f>
        <v xml:space="preserve"> </v>
      </c>
      <c r="F8348" s="5" t="str">
        <f>VLOOKUP(C8349, 'DB    '!$A:$M, 8, FALSE)</f>
        <v xml:space="preserve"> </v>
      </c>
      <c r="G8348" s="5" t="str">
        <f>VLOOKUP(C8349, 'DB    '!$A:$M, 10, FALSE)</f>
        <v xml:space="preserve"> </v>
      </c>
      <c r="H8348" s="5" t="str">
        <f>VLOOKUP(C8349, 'DB    '!$A:$M, 12, FALSE)</f>
        <v xml:space="preserve"> </v>
      </c>
      <c r="I8348" s="32" t="str">
        <f>VLOOKUP(C8349, 'DB    '!$A:$M, 13, FALSE)</f>
        <v xml:space="preserve"> </v>
      </c>
    </row>
    <row r="8349" spans="1:9">
      <c r="B8349" s="30"/>
      <c r="C8349" s="11" t="s">
        <v>16</v>
      </c>
      <c r="D8349" s="7" t="str">
        <f>VLOOKUP(C8349, 'DB    '!$A:$M, 3, FALSE)</f>
        <v xml:space="preserve"> </v>
      </c>
      <c r="E8349" s="7" t="str">
        <f>VLOOKUP(C8349, 'DB    '!$A:$M, 5, FALSE)</f>
        <v xml:space="preserve"> </v>
      </c>
      <c r="F8349" s="7" t="str">
        <f>VLOOKUP(C8349, 'DB    '!$A:$M, 7, FALSE)</f>
        <v xml:space="preserve"> </v>
      </c>
      <c r="G8349" s="7" t="str">
        <f>VLOOKUP(C8349, 'DB    '!$A:$M, 9, FALSE)</f>
        <v xml:space="preserve"> </v>
      </c>
      <c r="H8349" s="7" t="str">
        <f>VLOOKUP(C8349, 'DB    '!$A:$M, 11, FALSE)</f>
        <v xml:space="preserve"> </v>
      </c>
      <c r="I8349" s="32"/>
    </row>
    <row r="8350" spans="1:9">
      <c r="B8350" s="31"/>
      <c r="C8350" s="10" t="str">
        <f>VLOOKUP(C8351, 'DB    '!$A:$B, 2, FALSE)</f>
        <v xml:space="preserve"> </v>
      </c>
      <c r="D8350" s="5" t="str">
        <f>VLOOKUP(C8351, 'DB    '!$A:$M, 4, FALSE)</f>
        <v xml:space="preserve"> </v>
      </c>
      <c r="E8350" s="5" t="str">
        <f>VLOOKUP(C8351, 'DB    '!$A:$M, 6, FALSE)</f>
        <v xml:space="preserve"> </v>
      </c>
      <c r="F8350" s="5" t="str">
        <f>VLOOKUP(C8351, 'DB    '!$A:$M, 8, FALSE)</f>
        <v xml:space="preserve"> </v>
      </c>
      <c r="G8350" s="5" t="str">
        <f>VLOOKUP(C8351, 'DB    '!$A:$M, 10, FALSE)</f>
        <v xml:space="preserve"> </v>
      </c>
      <c r="H8350" s="5" t="str">
        <f>VLOOKUP(C8351, 'DB    '!$A:$M, 12, FALSE)</f>
        <v xml:space="preserve"> </v>
      </c>
      <c r="I8350" s="32" t="str">
        <f>VLOOKUP(C8351, 'DB    '!$A:$M, 13, FALSE)</f>
        <v xml:space="preserve"> </v>
      </c>
    </row>
    <row r="8351" spans="1:9">
      <c r="B8351" s="31"/>
      <c r="C8351" s="11" t="s">
        <v>16</v>
      </c>
      <c r="D8351" s="7" t="str">
        <f>VLOOKUP(C8351, 'DB    '!$A:$M, 3, FALSE)</f>
        <v xml:space="preserve"> </v>
      </c>
      <c r="E8351" s="7" t="str">
        <f>VLOOKUP(C8351, 'DB    '!$A:$M, 5, FALSE)</f>
        <v xml:space="preserve"> </v>
      </c>
      <c r="F8351" s="7" t="str">
        <f>VLOOKUP(C8351, 'DB    '!$A:$M, 7, FALSE)</f>
        <v xml:space="preserve"> </v>
      </c>
      <c r="G8351" s="7" t="str">
        <f>VLOOKUP(C8351, 'DB    '!$A:$M, 9, FALSE)</f>
        <v xml:space="preserve"> </v>
      </c>
      <c r="H8351" s="7" t="str">
        <f>VLOOKUP(C8351, 'DB    '!$A:$M, 11, FALSE)</f>
        <v xml:space="preserve"> </v>
      </c>
      <c r="I8351" s="32"/>
    </row>
    <row r="8352" spans="1:9">
      <c r="B8352" s="6" t="s">
        <v>945</v>
      </c>
      <c r="C8352" s="26"/>
      <c r="D8352" s="27"/>
      <c r="E8352" s="27"/>
      <c r="F8352" s="27"/>
      <c r="G8352" s="27"/>
      <c r="H8352" s="27"/>
      <c r="I8352" s="28"/>
    </row>
    <row r="8353" spans="1:9">
      <c r="A8353" s="4">
        <f>A8345+1</f>
        <v>1045</v>
      </c>
    </row>
    <row r="8354" spans="1:9">
      <c r="B8354" s="29" t="str">
        <f>VLOOKUP(B8360, 'DB    '!A:B, 2, FALSE)</f>
        <v>繫</v>
      </c>
      <c r="C8354" s="10" t="str">
        <f>VLOOKUP(C8355, 'DB    '!$A:$B, 2, FALSE)</f>
        <v>繫</v>
      </c>
      <c r="D8354" s="5" t="str">
        <f>VLOOKUP(C8355, 'DB    '!$A:$M, 4, FALSE)</f>
        <v>車</v>
      </c>
      <c r="E8354" s="5" t="str">
        <f>VLOOKUP(C8355, 'DB    '!$A:$M, 6, FALSE)</f>
        <v>矛</v>
      </c>
      <c r="F8354" s="5" t="str">
        <f>VLOOKUP(C8355, 'DB    '!$A:$M, 8, FALSE)</f>
        <v>殳</v>
      </c>
      <c r="G8354" s="5" t="str">
        <f>VLOOKUP(C8355, 'DB    '!$A:$M, 10, FALSE)</f>
        <v>糸</v>
      </c>
      <c r="H8354" s="5" t="str">
        <f>VLOOKUP(C8355, 'DB    '!$A:$M, 12, FALSE)</f>
        <v xml:space="preserve"> </v>
      </c>
      <c r="I8354" s="32" t="str">
        <f>VLOOKUP(C8355, 'DB    '!$A:$M, 13, FALSE)</f>
        <v>수레에 창과 창을 실인 밧줄로 묶은 모양. 계류</v>
      </c>
    </row>
    <row r="8355" spans="1:9">
      <c r="B8355" s="30"/>
      <c r="C8355" s="11" t="str">
        <f>B8360</f>
        <v>맬계</v>
      </c>
      <c r="D8355" s="7" t="str">
        <f>VLOOKUP(C8355, 'DB    '!$A:$M, 3, FALSE)</f>
        <v>수레차</v>
      </c>
      <c r="E8355" s="7" t="str">
        <f>VLOOKUP(C8355, 'DB    '!$A:$M, 5, FALSE)</f>
        <v>창모</v>
      </c>
      <c r="F8355" s="7" t="str">
        <f>VLOOKUP(C8355, 'DB    '!$A:$M, 7, FALSE)</f>
        <v>창수</v>
      </c>
      <c r="G8355" s="7" t="str">
        <f>VLOOKUP(C8355, 'DB    '!$A:$M, 9, FALSE)</f>
        <v>실멱</v>
      </c>
      <c r="H8355" s="7" t="str">
        <f>VLOOKUP(C8355, 'DB    '!$A:$M, 11, FALSE)</f>
        <v>.</v>
      </c>
      <c r="I8355" s="32"/>
    </row>
    <row r="8356" spans="1:9">
      <c r="B8356" s="30"/>
      <c r="C8356" s="10" t="str">
        <f>VLOOKUP(C8357, 'DB    '!$A:$B, 2, FALSE)</f>
        <v xml:space="preserve"> </v>
      </c>
      <c r="D8356" s="5" t="str">
        <f>VLOOKUP(C8357, 'DB    '!$A:$M, 4, FALSE)</f>
        <v xml:space="preserve"> </v>
      </c>
      <c r="E8356" s="5" t="str">
        <f>VLOOKUP(C8357, 'DB    '!$A:$M, 6, FALSE)</f>
        <v xml:space="preserve"> </v>
      </c>
      <c r="F8356" s="5" t="str">
        <f>VLOOKUP(C8357, 'DB    '!$A:$M, 8, FALSE)</f>
        <v xml:space="preserve"> </v>
      </c>
      <c r="G8356" s="5" t="str">
        <f>VLOOKUP(C8357, 'DB    '!$A:$M, 10, FALSE)</f>
        <v xml:space="preserve"> </v>
      </c>
      <c r="H8356" s="5" t="str">
        <f>VLOOKUP(C8357, 'DB    '!$A:$M, 12, FALSE)</f>
        <v xml:space="preserve"> </v>
      </c>
      <c r="I8356" s="32" t="str">
        <f>VLOOKUP(C8357, 'DB    '!$A:$M, 13, FALSE)</f>
        <v xml:space="preserve"> </v>
      </c>
    </row>
    <row r="8357" spans="1:9">
      <c r="B8357" s="30"/>
      <c r="C8357" s="11" t="s">
        <v>16</v>
      </c>
      <c r="D8357" s="7" t="str">
        <f>VLOOKUP(C8357, 'DB    '!$A:$M, 3, FALSE)</f>
        <v xml:space="preserve"> </v>
      </c>
      <c r="E8357" s="7" t="str">
        <f>VLOOKUP(C8357, 'DB    '!$A:$M, 5, FALSE)</f>
        <v xml:space="preserve"> </v>
      </c>
      <c r="F8357" s="7" t="str">
        <f>VLOOKUP(C8357, 'DB    '!$A:$M, 7, FALSE)</f>
        <v xml:space="preserve"> </v>
      </c>
      <c r="G8357" s="7" t="str">
        <f>VLOOKUP(C8357, 'DB    '!$A:$M, 9, FALSE)</f>
        <v xml:space="preserve"> </v>
      </c>
      <c r="H8357" s="7" t="str">
        <f>VLOOKUP(C8357, 'DB    '!$A:$M, 11, FALSE)</f>
        <v xml:space="preserve"> </v>
      </c>
      <c r="I8357" s="32"/>
    </row>
    <row r="8358" spans="1:9">
      <c r="B8358" s="31"/>
      <c r="C8358" s="10" t="str">
        <f>VLOOKUP(C8359, 'DB    '!$A:$B, 2, FALSE)</f>
        <v xml:space="preserve"> </v>
      </c>
      <c r="D8358" s="5" t="str">
        <f>VLOOKUP(C8359, 'DB    '!$A:$M, 4, FALSE)</f>
        <v xml:space="preserve"> </v>
      </c>
      <c r="E8358" s="5" t="str">
        <f>VLOOKUP(C8359, 'DB    '!$A:$M, 6, FALSE)</f>
        <v xml:space="preserve"> </v>
      </c>
      <c r="F8358" s="5" t="str">
        <f>VLOOKUP(C8359, 'DB    '!$A:$M, 8, FALSE)</f>
        <v xml:space="preserve"> </v>
      </c>
      <c r="G8358" s="5" t="str">
        <f>VLOOKUP(C8359, 'DB    '!$A:$M, 10, FALSE)</f>
        <v xml:space="preserve"> </v>
      </c>
      <c r="H8358" s="5" t="str">
        <f>VLOOKUP(C8359, 'DB    '!$A:$M, 12, FALSE)</f>
        <v xml:space="preserve"> </v>
      </c>
      <c r="I8358" s="32" t="str">
        <f>VLOOKUP(C8359, 'DB    '!$A:$M, 13, FALSE)</f>
        <v xml:space="preserve"> </v>
      </c>
    </row>
    <row r="8359" spans="1:9">
      <c r="B8359" s="31"/>
      <c r="C8359" s="11" t="s">
        <v>16</v>
      </c>
      <c r="D8359" s="7" t="str">
        <f>VLOOKUP(C8359, 'DB    '!$A:$M, 3, FALSE)</f>
        <v xml:space="preserve"> </v>
      </c>
      <c r="E8359" s="7" t="str">
        <f>VLOOKUP(C8359, 'DB    '!$A:$M, 5, FALSE)</f>
        <v xml:space="preserve"> </v>
      </c>
      <c r="F8359" s="7" t="str">
        <f>VLOOKUP(C8359, 'DB    '!$A:$M, 7, FALSE)</f>
        <v xml:space="preserve"> </v>
      </c>
      <c r="G8359" s="7" t="str">
        <f>VLOOKUP(C8359, 'DB    '!$A:$M, 9, FALSE)</f>
        <v xml:space="preserve"> </v>
      </c>
      <c r="H8359" s="7" t="str">
        <f>VLOOKUP(C8359, 'DB    '!$A:$M, 11, FALSE)</f>
        <v xml:space="preserve"> </v>
      </c>
      <c r="I8359" s="32"/>
    </row>
    <row r="8360" spans="1:9">
      <c r="B8360" s="6" t="s">
        <v>4843</v>
      </c>
      <c r="C8360" s="26"/>
      <c r="D8360" s="27"/>
      <c r="E8360" s="27"/>
      <c r="F8360" s="27"/>
      <c r="G8360" s="27"/>
      <c r="H8360" s="27"/>
      <c r="I8360" s="28"/>
    </row>
    <row r="8361" spans="1:9">
      <c r="A8361" s="4">
        <f>A8353+1</f>
        <v>1046</v>
      </c>
    </row>
    <row r="8362" spans="1:9">
      <c r="B8362" s="29" t="str">
        <f>VLOOKUP(B8368, 'DB    '!A:B, 2, FALSE)</f>
        <v>繼</v>
      </c>
      <c r="C8362" s="10" t="str">
        <f>VLOOKUP(C8363, 'DB    '!$A:$B, 2, FALSE)</f>
        <v>繼</v>
      </c>
      <c r="D8362" s="5" t="str">
        <f>VLOOKUP(C8363, 'DB    '!$A:$M, 4, FALSE)</f>
        <v>糸</v>
      </c>
      <c r="E8362" s="5" t="str">
        <f>VLOOKUP(C8363, 'DB    '!$A:$M, 6, FALSE)</f>
        <v>乚</v>
      </c>
      <c r="F8362" s="5" t="str">
        <f>VLOOKUP(C8363, 'DB    '!$A:$M, 8, FALSE)</f>
        <v>幺</v>
      </c>
      <c r="G8362" s="5" t="str">
        <f>VLOOKUP(C8363, 'DB    '!$A:$M, 10, FALSE)</f>
        <v>一</v>
      </c>
      <c r="H8362" s="5" t="str">
        <f>VLOOKUP(C8363, 'DB    '!$A:$M, 12, FALSE)</f>
        <v>幺</v>
      </c>
      <c r="I8362" s="32" t="str">
        <f>VLOOKUP(C8363, 'DB    '!$A:$M, 13, FALSE)</f>
        <v>실이 이어지게 앞실타래와 뒷실타래를 연결하는 모습. 계주</v>
      </c>
    </row>
    <row r="8363" spans="1:9">
      <c r="B8363" s="30"/>
      <c r="C8363" s="11" t="str">
        <f>B8368</f>
        <v>이을계2</v>
      </c>
      <c r="D8363" s="7" t="str">
        <f>VLOOKUP(C8363, 'DB    '!$A:$M, 3, FALSE)</f>
        <v>실멱</v>
      </c>
      <c r="E8363" s="7" t="str">
        <f>VLOOKUP(C8363, 'DB    '!$A:$M, 5, FALSE)</f>
        <v>숨을은</v>
      </c>
      <c r="F8363" s="7" t="str">
        <f>VLOOKUP(C8363, 'DB    '!$A:$M, 7, FALSE)</f>
        <v>작을요</v>
      </c>
      <c r="G8363" s="7" t="str">
        <f>VLOOKUP(C8363, 'DB    '!$A:$M, 9, FALSE)</f>
        <v>한일</v>
      </c>
      <c r="H8363" s="7" t="str">
        <f>VLOOKUP(C8363, 'DB    '!$A:$M, 11, FALSE)</f>
        <v>작을요</v>
      </c>
      <c r="I8363" s="32"/>
    </row>
    <row r="8364" spans="1:9">
      <c r="B8364" s="30"/>
      <c r="C8364" s="10" t="str">
        <f>VLOOKUP(C8365, 'DB    '!$A:$B, 2, FALSE)</f>
        <v xml:space="preserve"> </v>
      </c>
      <c r="D8364" s="5" t="str">
        <f>VLOOKUP(C8365, 'DB    '!$A:$M, 4, FALSE)</f>
        <v xml:space="preserve"> </v>
      </c>
      <c r="E8364" s="5" t="str">
        <f>VLOOKUP(C8365, 'DB    '!$A:$M, 6, FALSE)</f>
        <v xml:space="preserve"> </v>
      </c>
      <c r="F8364" s="5" t="str">
        <f>VLOOKUP(C8365, 'DB    '!$A:$M, 8, FALSE)</f>
        <v xml:space="preserve"> </v>
      </c>
      <c r="G8364" s="5" t="str">
        <f>VLOOKUP(C8365, 'DB    '!$A:$M, 10, FALSE)</f>
        <v xml:space="preserve"> </v>
      </c>
      <c r="H8364" s="5" t="str">
        <f>VLOOKUP(C8365, 'DB    '!$A:$M, 12, FALSE)</f>
        <v xml:space="preserve"> </v>
      </c>
      <c r="I8364" s="32" t="str">
        <f>VLOOKUP(C8365, 'DB    '!$A:$M, 13, FALSE)</f>
        <v xml:space="preserve"> </v>
      </c>
    </row>
    <row r="8365" spans="1:9">
      <c r="B8365" s="30"/>
      <c r="C8365" s="11" t="s">
        <v>16</v>
      </c>
      <c r="D8365" s="7" t="str">
        <f>VLOOKUP(C8365, 'DB    '!$A:$M, 3, FALSE)</f>
        <v xml:space="preserve"> </v>
      </c>
      <c r="E8365" s="7" t="str">
        <f>VLOOKUP(C8365, 'DB    '!$A:$M, 5, FALSE)</f>
        <v xml:space="preserve"> </v>
      </c>
      <c r="F8365" s="7" t="str">
        <f>VLOOKUP(C8365, 'DB    '!$A:$M, 7, FALSE)</f>
        <v xml:space="preserve"> </v>
      </c>
      <c r="G8365" s="7" t="str">
        <f>VLOOKUP(C8365, 'DB    '!$A:$M, 9, FALSE)</f>
        <v xml:space="preserve"> </v>
      </c>
      <c r="H8365" s="7" t="str">
        <f>VLOOKUP(C8365, 'DB    '!$A:$M, 11, FALSE)</f>
        <v xml:space="preserve"> </v>
      </c>
      <c r="I8365" s="32"/>
    </row>
    <row r="8366" spans="1:9">
      <c r="B8366" s="31"/>
      <c r="C8366" s="10" t="str">
        <f>VLOOKUP(C8367, 'DB    '!$A:$B, 2, FALSE)</f>
        <v xml:space="preserve"> </v>
      </c>
      <c r="D8366" s="5" t="str">
        <f>VLOOKUP(C8367, 'DB    '!$A:$M, 4, FALSE)</f>
        <v xml:space="preserve"> </v>
      </c>
      <c r="E8366" s="5" t="str">
        <f>VLOOKUP(C8367, 'DB    '!$A:$M, 6, FALSE)</f>
        <v xml:space="preserve"> </v>
      </c>
      <c r="F8366" s="5" t="str">
        <f>VLOOKUP(C8367, 'DB    '!$A:$M, 8, FALSE)</f>
        <v xml:space="preserve"> </v>
      </c>
      <c r="G8366" s="5" t="str">
        <f>VLOOKUP(C8367, 'DB    '!$A:$M, 10, FALSE)</f>
        <v xml:space="preserve"> </v>
      </c>
      <c r="H8366" s="5" t="str">
        <f>VLOOKUP(C8367, 'DB    '!$A:$M, 12, FALSE)</f>
        <v xml:space="preserve"> </v>
      </c>
      <c r="I8366" s="32" t="str">
        <f>VLOOKUP(C8367, 'DB    '!$A:$M, 13, FALSE)</f>
        <v xml:space="preserve"> </v>
      </c>
    </row>
    <row r="8367" spans="1:9">
      <c r="B8367" s="31"/>
      <c r="C8367" s="11" t="s">
        <v>16</v>
      </c>
      <c r="D8367" s="7" t="str">
        <f>VLOOKUP(C8367, 'DB    '!$A:$M, 3, FALSE)</f>
        <v xml:space="preserve"> </v>
      </c>
      <c r="E8367" s="7" t="str">
        <f>VLOOKUP(C8367, 'DB    '!$A:$M, 5, FALSE)</f>
        <v xml:space="preserve"> </v>
      </c>
      <c r="F8367" s="7" t="str">
        <f>VLOOKUP(C8367, 'DB    '!$A:$M, 7, FALSE)</f>
        <v xml:space="preserve"> </v>
      </c>
      <c r="G8367" s="7" t="str">
        <f>VLOOKUP(C8367, 'DB    '!$A:$M, 9, FALSE)</f>
        <v xml:space="preserve"> </v>
      </c>
      <c r="H8367" s="7" t="str">
        <f>VLOOKUP(C8367, 'DB    '!$A:$M, 11, FALSE)</f>
        <v xml:space="preserve"> </v>
      </c>
      <c r="I8367" s="32"/>
    </row>
    <row r="8368" spans="1:9">
      <c r="B8368" s="6" t="s">
        <v>4849</v>
      </c>
      <c r="C8368" s="26"/>
      <c r="D8368" s="27"/>
      <c r="E8368" s="27"/>
      <c r="F8368" s="27"/>
      <c r="G8368" s="27"/>
      <c r="H8368" s="27"/>
      <c r="I8368" s="28"/>
    </row>
    <row r="8369" spans="1:9">
      <c r="A8369" s="4">
        <f>A8361+1</f>
        <v>1047</v>
      </c>
    </row>
    <row r="8370" spans="1:9">
      <c r="B8370" s="29" t="str">
        <f>VLOOKUP(B8376, 'DB    '!A:B, 2, FALSE)</f>
        <v>貫</v>
      </c>
      <c r="C8370" s="10" t="str">
        <f>VLOOKUP(C8371, 'DB    '!$A:$B, 2, FALSE)</f>
        <v>貫</v>
      </c>
      <c r="D8370" s="5" t="str">
        <f>VLOOKUP(C8371, 'DB    '!$A:$M, 4, FALSE)</f>
        <v>毌</v>
      </c>
      <c r="E8370" s="5" t="str">
        <f>VLOOKUP(C8371, 'DB    '!$A:$M, 6, FALSE)</f>
        <v>貝</v>
      </c>
      <c r="F8370" s="5" t="str">
        <f>VLOOKUP(C8371, 'DB    '!$A:$M, 8, FALSE)</f>
        <v xml:space="preserve"> </v>
      </c>
      <c r="G8370" s="5" t="str">
        <f>VLOOKUP(C8371, 'DB    '!$A:$M, 10, FALSE)</f>
        <v xml:space="preserve"> </v>
      </c>
      <c r="H8370" s="5" t="str">
        <f>VLOOKUP(C8371, 'DB    '!$A:$M, 12, FALSE)</f>
        <v xml:space="preserve"> </v>
      </c>
      <c r="I8370" s="32" t="str">
        <f>VLOOKUP(C8371, 'DB    '!$A:$M, 13, FALSE)</f>
        <v>중간을 꿰어진 돈 모양. 관철</v>
      </c>
    </row>
    <row r="8371" spans="1:9">
      <c r="B8371" s="30"/>
      <c r="C8371" s="11" t="str">
        <f>B8376</f>
        <v>꿸관2</v>
      </c>
      <c r="D8371" s="7" t="str">
        <f>VLOOKUP(C8371, 'DB    '!$A:$M, 3, FALSE)</f>
        <v>꿰뚫을관</v>
      </c>
      <c r="E8371" s="7" t="str">
        <f>VLOOKUP(C8371, 'DB    '!$A:$M, 5, FALSE)</f>
        <v>조개패</v>
      </c>
      <c r="F8371" s="7" t="str">
        <f>VLOOKUP(C8371, 'DB    '!$A:$M, 7, FALSE)</f>
        <v>.</v>
      </c>
      <c r="G8371" s="7" t="str">
        <f>VLOOKUP(C8371, 'DB    '!$A:$M, 9, FALSE)</f>
        <v>.</v>
      </c>
      <c r="H8371" s="7" t="str">
        <f>VLOOKUP(C8371, 'DB    '!$A:$M, 11, FALSE)</f>
        <v>.</v>
      </c>
      <c r="I8371" s="32"/>
    </row>
    <row r="8372" spans="1:9">
      <c r="B8372" s="30"/>
      <c r="C8372" s="10" t="str">
        <f>VLOOKUP(C8373, 'DB    '!$A:$B, 2, FALSE)</f>
        <v xml:space="preserve"> </v>
      </c>
      <c r="D8372" s="5" t="str">
        <f>VLOOKUP(C8373, 'DB    '!$A:$M, 4, FALSE)</f>
        <v xml:space="preserve"> </v>
      </c>
      <c r="E8372" s="5" t="str">
        <f>VLOOKUP(C8373, 'DB    '!$A:$M, 6, FALSE)</f>
        <v xml:space="preserve"> </v>
      </c>
      <c r="F8372" s="5" t="str">
        <f>VLOOKUP(C8373, 'DB    '!$A:$M, 8, FALSE)</f>
        <v xml:space="preserve"> </v>
      </c>
      <c r="G8372" s="5" t="str">
        <f>VLOOKUP(C8373, 'DB    '!$A:$M, 10, FALSE)</f>
        <v xml:space="preserve"> </v>
      </c>
      <c r="H8372" s="5" t="str">
        <f>VLOOKUP(C8373, 'DB    '!$A:$M, 12, FALSE)</f>
        <v xml:space="preserve"> </v>
      </c>
      <c r="I8372" s="32" t="str">
        <f>VLOOKUP(C8373, 'DB    '!$A:$M, 13, FALSE)</f>
        <v xml:space="preserve"> </v>
      </c>
    </row>
    <row r="8373" spans="1:9">
      <c r="B8373" s="30"/>
      <c r="C8373" s="11" t="s">
        <v>16</v>
      </c>
      <c r="D8373" s="7" t="str">
        <f>VLOOKUP(C8373, 'DB    '!$A:$M, 3, FALSE)</f>
        <v xml:space="preserve"> </v>
      </c>
      <c r="E8373" s="7" t="str">
        <f>VLOOKUP(C8373, 'DB    '!$A:$M, 5, FALSE)</f>
        <v xml:space="preserve"> </v>
      </c>
      <c r="F8373" s="7" t="str">
        <f>VLOOKUP(C8373, 'DB    '!$A:$M, 7, FALSE)</f>
        <v xml:space="preserve"> </v>
      </c>
      <c r="G8373" s="7" t="str">
        <f>VLOOKUP(C8373, 'DB    '!$A:$M, 9, FALSE)</f>
        <v xml:space="preserve"> </v>
      </c>
      <c r="H8373" s="7" t="str">
        <f>VLOOKUP(C8373, 'DB    '!$A:$M, 11, FALSE)</f>
        <v xml:space="preserve"> </v>
      </c>
      <c r="I8373" s="32"/>
    </row>
    <row r="8374" spans="1:9">
      <c r="B8374" s="31"/>
      <c r="C8374" s="10" t="str">
        <f>VLOOKUP(C8375, 'DB    '!$A:$B, 2, FALSE)</f>
        <v xml:space="preserve"> </v>
      </c>
      <c r="D8374" s="5" t="str">
        <f>VLOOKUP(C8375, 'DB    '!$A:$M, 4, FALSE)</f>
        <v xml:space="preserve"> </v>
      </c>
      <c r="E8374" s="5" t="str">
        <f>VLOOKUP(C8375, 'DB    '!$A:$M, 6, FALSE)</f>
        <v xml:space="preserve"> </v>
      </c>
      <c r="F8374" s="5" t="str">
        <f>VLOOKUP(C8375, 'DB    '!$A:$M, 8, FALSE)</f>
        <v xml:space="preserve"> </v>
      </c>
      <c r="G8374" s="5" t="str">
        <f>VLOOKUP(C8375, 'DB    '!$A:$M, 10, FALSE)</f>
        <v xml:space="preserve"> </v>
      </c>
      <c r="H8374" s="5" t="str">
        <f>VLOOKUP(C8375, 'DB    '!$A:$M, 12, FALSE)</f>
        <v xml:space="preserve"> </v>
      </c>
      <c r="I8374" s="32" t="str">
        <f>VLOOKUP(C8375, 'DB    '!$A:$M, 13, FALSE)</f>
        <v xml:space="preserve"> </v>
      </c>
    </row>
    <row r="8375" spans="1:9">
      <c r="B8375" s="31"/>
      <c r="C8375" s="11" t="s">
        <v>16</v>
      </c>
      <c r="D8375" s="7" t="str">
        <f>VLOOKUP(C8375, 'DB    '!$A:$M, 3, FALSE)</f>
        <v xml:space="preserve"> </v>
      </c>
      <c r="E8375" s="7" t="str">
        <f>VLOOKUP(C8375, 'DB    '!$A:$M, 5, FALSE)</f>
        <v xml:space="preserve"> </v>
      </c>
      <c r="F8375" s="7" t="str">
        <f>VLOOKUP(C8375, 'DB    '!$A:$M, 7, FALSE)</f>
        <v xml:space="preserve"> </v>
      </c>
      <c r="G8375" s="7" t="str">
        <f>VLOOKUP(C8375, 'DB    '!$A:$M, 9, FALSE)</f>
        <v xml:space="preserve"> </v>
      </c>
      <c r="H8375" s="7" t="str">
        <f>VLOOKUP(C8375, 'DB    '!$A:$M, 11, FALSE)</f>
        <v xml:space="preserve"> </v>
      </c>
      <c r="I8375" s="32"/>
    </row>
    <row r="8376" spans="1:9">
      <c r="B8376" s="6" t="s">
        <v>4854</v>
      </c>
      <c r="C8376" s="26"/>
      <c r="D8376" s="27"/>
      <c r="E8376" s="27"/>
      <c r="F8376" s="27"/>
      <c r="G8376" s="27"/>
      <c r="H8376" s="27"/>
      <c r="I8376" s="28"/>
    </row>
    <row r="8377" spans="1:9">
      <c r="A8377" s="4">
        <f>A8369+1</f>
        <v>1048</v>
      </c>
    </row>
    <row r="8378" spans="1:9">
      <c r="B8378" s="29" t="str">
        <f>VLOOKUP(B8384, 'DB    '!A:B, 2, FALSE)</f>
        <v>掛</v>
      </c>
      <c r="C8378" s="10" t="str">
        <f>VLOOKUP(C8379, 'DB    '!$A:$B, 2, FALSE)</f>
        <v>掛</v>
      </c>
      <c r="D8378" s="5" t="str">
        <f>VLOOKUP(C8379, 'DB    '!$A:$M, 4, FALSE)</f>
        <v>扌</v>
      </c>
      <c r="E8378" s="5" t="str">
        <f>VLOOKUP(C8379, 'DB    '!$A:$M, 6, FALSE)</f>
        <v>圭</v>
      </c>
      <c r="F8378" s="5" t="str">
        <f>VLOOKUP(C8379, 'DB    '!$A:$M, 8, FALSE)</f>
        <v>卜</v>
      </c>
      <c r="G8378" s="5" t="str">
        <f>VLOOKUP(C8379, 'DB    '!$A:$M, 10, FALSE)</f>
        <v xml:space="preserve"> </v>
      </c>
      <c r="H8378" s="5" t="str">
        <f>VLOOKUP(C8379, 'DB    '!$A:$M, 12, FALSE)</f>
        <v xml:space="preserve"> </v>
      </c>
      <c r="I8378" s="32" t="str">
        <f>VLOOKUP(C8379, 'DB    '!$A:$M, 13, FALSE)</f>
        <v>손으로 홀을 벽에 튀어 나온 홈에 거는 모양. 괘도</v>
      </c>
    </row>
    <row r="8379" spans="1:9">
      <c r="B8379" s="30"/>
      <c r="C8379" s="11" t="str">
        <f>B8384</f>
        <v>걸괘</v>
      </c>
      <c r="D8379" s="7" t="str">
        <f>VLOOKUP(C8379, 'DB    '!$A:$M, 3, FALSE)</f>
        <v>손수변</v>
      </c>
      <c r="E8379" s="7" t="str">
        <f>VLOOKUP(C8379, 'DB    '!$A:$M, 5, FALSE)</f>
        <v>홀규</v>
      </c>
      <c r="F8379" s="7" t="str">
        <f>VLOOKUP(C8379, 'DB    '!$A:$M, 7, FALSE)</f>
        <v>점복</v>
      </c>
      <c r="G8379" s="7" t="str">
        <f>VLOOKUP(C8379, 'DB    '!$A:$M, 9, FALSE)</f>
        <v>.</v>
      </c>
      <c r="H8379" s="7" t="str">
        <f>VLOOKUP(C8379, 'DB    '!$A:$M, 11, FALSE)</f>
        <v>.</v>
      </c>
      <c r="I8379" s="32"/>
    </row>
    <row r="8380" spans="1:9">
      <c r="B8380" s="30"/>
      <c r="C8380" s="10" t="str">
        <f>VLOOKUP(C8381, 'DB    '!$A:$B, 2, FALSE)</f>
        <v xml:space="preserve"> </v>
      </c>
      <c r="D8380" s="5" t="str">
        <f>VLOOKUP(C8381, 'DB    '!$A:$M, 4, FALSE)</f>
        <v xml:space="preserve"> </v>
      </c>
      <c r="E8380" s="5" t="str">
        <f>VLOOKUP(C8381, 'DB    '!$A:$M, 6, FALSE)</f>
        <v xml:space="preserve"> </v>
      </c>
      <c r="F8380" s="5" t="str">
        <f>VLOOKUP(C8381, 'DB    '!$A:$M, 8, FALSE)</f>
        <v xml:space="preserve"> </v>
      </c>
      <c r="G8380" s="5" t="str">
        <f>VLOOKUP(C8381, 'DB    '!$A:$M, 10, FALSE)</f>
        <v xml:space="preserve"> </v>
      </c>
      <c r="H8380" s="5" t="str">
        <f>VLOOKUP(C8381, 'DB    '!$A:$M, 12, FALSE)</f>
        <v xml:space="preserve"> </v>
      </c>
      <c r="I8380" s="32" t="str">
        <f>VLOOKUP(C8381, 'DB    '!$A:$M, 13, FALSE)</f>
        <v xml:space="preserve"> </v>
      </c>
    </row>
    <row r="8381" spans="1:9">
      <c r="B8381" s="30"/>
      <c r="C8381" s="11" t="s">
        <v>16</v>
      </c>
      <c r="D8381" s="7" t="str">
        <f>VLOOKUP(C8381, 'DB    '!$A:$M, 3, FALSE)</f>
        <v xml:space="preserve"> </v>
      </c>
      <c r="E8381" s="7" t="str">
        <f>VLOOKUP(C8381, 'DB    '!$A:$M, 5, FALSE)</f>
        <v xml:space="preserve"> </v>
      </c>
      <c r="F8381" s="7" t="str">
        <f>VLOOKUP(C8381, 'DB    '!$A:$M, 7, FALSE)</f>
        <v xml:space="preserve"> </v>
      </c>
      <c r="G8381" s="7" t="str">
        <f>VLOOKUP(C8381, 'DB    '!$A:$M, 9, FALSE)</f>
        <v xml:space="preserve"> </v>
      </c>
      <c r="H8381" s="7" t="str">
        <f>VLOOKUP(C8381, 'DB    '!$A:$M, 11, FALSE)</f>
        <v xml:space="preserve"> </v>
      </c>
      <c r="I8381" s="32"/>
    </row>
    <row r="8382" spans="1:9">
      <c r="B8382" s="31"/>
      <c r="C8382" s="10" t="str">
        <f>VLOOKUP(C8383, 'DB    '!$A:$B, 2, FALSE)</f>
        <v xml:space="preserve"> </v>
      </c>
      <c r="D8382" s="5" t="str">
        <f>VLOOKUP(C8383, 'DB    '!$A:$M, 4, FALSE)</f>
        <v xml:space="preserve"> </v>
      </c>
      <c r="E8382" s="5" t="str">
        <f>VLOOKUP(C8383, 'DB    '!$A:$M, 6, FALSE)</f>
        <v xml:space="preserve"> </v>
      </c>
      <c r="F8382" s="5" t="str">
        <f>VLOOKUP(C8383, 'DB    '!$A:$M, 8, FALSE)</f>
        <v xml:space="preserve"> </v>
      </c>
      <c r="G8382" s="5" t="str">
        <f>VLOOKUP(C8383, 'DB    '!$A:$M, 10, FALSE)</f>
        <v xml:space="preserve"> </v>
      </c>
      <c r="H8382" s="5" t="str">
        <f>VLOOKUP(C8383, 'DB    '!$A:$M, 12, FALSE)</f>
        <v xml:space="preserve"> </v>
      </c>
      <c r="I8382" s="32" t="str">
        <f>VLOOKUP(C8383, 'DB    '!$A:$M, 13, FALSE)</f>
        <v xml:space="preserve"> </v>
      </c>
    </row>
    <row r="8383" spans="1:9">
      <c r="B8383" s="31"/>
      <c r="C8383" s="11" t="s">
        <v>16</v>
      </c>
      <c r="D8383" s="7" t="str">
        <f>VLOOKUP(C8383, 'DB    '!$A:$M, 3, FALSE)</f>
        <v xml:space="preserve"> </v>
      </c>
      <c r="E8383" s="7" t="str">
        <f>VLOOKUP(C8383, 'DB    '!$A:$M, 5, FALSE)</f>
        <v xml:space="preserve"> </v>
      </c>
      <c r="F8383" s="7" t="str">
        <f>VLOOKUP(C8383, 'DB    '!$A:$M, 7, FALSE)</f>
        <v xml:space="preserve"> </v>
      </c>
      <c r="G8383" s="7" t="str">
        <f>VLOOKUP(C8383, 'DB    '!$A:$M, 9, FALSE)</f>
        <v xml:space="preserve"> </v>
      </c>
      <c r="H8383" s="7" t="str">
        <f>VLOOKUP(C8383, 'DB    '!$A:$M, 11, FALSE)</f>
        <v xml:space="preserve"> </v>
      </c>
      <c r="I8383" s="32"/>
    </row>
    <row r="8384" spans="1:9">
      <c r="B8384" s="6" t="s">
        <v>4858</v>
      </c>
      <c r="C8384" s="26"/>
      <c r="D8384" s="27"/>
      <c r="E8384" s="27"/>
      <c r="F8384" s="27"/>
      <c r="G8384" s="27"/>
      <c r="H8384" s="27"/>
      <c r="I8384" s="28"/>
    </row>
    <row r="8385" spans="1:9">
      <c r="A8385" s="4">
        <f>A8377+1</f>
        <v>1049</v>
      </c>
    </row>
    <row r="8386" spans="1:9">
      <c r="B8386" s="29" t="str">
        <f>VLOOKUP(B8392, 'DB    '!A:B, 2, FALSE)</f>
        <v>棄</v>
      </c>
      <c r="C8386" s="10" t="str">
        <f>VLOOKUP(C8387, 'DB    '!$A:$B, 2, FALSE)</f>
        <v>棄</v>
      </c>
      <c r="D8386" s="5" t="str">
        <f>VLOOKUP(C8387, 'DB    '!$A:$M, 4, FALSE)</f>
        <v>育</v>
      </c>
      <c r="E8386" s="5" t="str">
        <f>VLOOKUP(C8387, 'DB    '!$A:$M, 6, FALSE)</f>
        <v>廿</v>
      </c>
      <c r="F8386" s="5" t="str">
        <f>VLOOKUP(C8387, 'DB    '!$A:$M, 8, FALSE)</f>
        <v>木</v>
      </c>
      <c r="G8386" s="5" t="str">
        <f>VLOOKUP(C8387, 'DB    '!$A:$M, 10, FALSE)</f>
        <v xml:space="preserve"> </v>
      </c>
      <c r="H8386" s="5" t="str">
        <f>VLOOKUP(C8387, 'DB    '!$A:$M, 12, FALSE)</f>
        <v xml:space="preserve"> </v>
      </c>
      <c r="I8386" s="32" t="str">
        <f>VLOOKUP(C8387, 'DB    '!$A:$M, 13, FALSE)</f>
        <v>열린 열매를 더 크게 기르려고 나뭇잎을 버리는 모양. 폐기</v>
      </c>
    </row>
    <row r="8387" spans="1:9">
      <c r="B8387" s="30"/>
      <c r="C8387" s="11" t="str">
        <f>B8392</f>
        <v>버릴기</v>
      </c>
      <c r="D8387" s="7" t="str">
        <f>VLOOKUP(C8387, 'DB    '!$A:$M, 3, FALSE)</f>
        <v>기를육</v>
      </c>
      <c r="E8387" s="7" t="str">
        <f>VLOOKUP(C8387, 'DB    '!$A:$M, 5, FALSE)</f>
        <v>스물입</v>
      </c>
      <c r="F8387" s="7" t="str">
        <f>VLOOKUP(C8387, 'DB    '!$A:$M, 7, FALSE)</f>
        <v>나무목</v>
      </c>
      <c r="G8387" s="7" t="str">
        <f>VLOOKUP(C8387, 'DB    '!$A:$M, 9, FALSE)</f>
        <v>.</v>
      </c>
      <c r="H8387" s="7" t="str">
        <f>VLOOKUP(C8387, 'DB    '!$A:$M, 11, FALSE)</f>
        <v>.</v>
      </c>
      <c r="I8387" s="32"/>
    </row>
    <row r="8388" spans="1:9">
      <c r="B8388" s="30"/>
      <c r="C8388" s="10" t="str">
        <f>VLOOKUP(C8389, 'DB    '!$A:$B, 2, FALSE)</f>
        <v xml:space="preserve"> </v>
      </c>
      <c r="D8388" s="5" t="str">
        <f>VLOOKUP(C8389, 'DB    '!$A:$M, 4, FALSE)</f>
        <v xml:space="preserve"> </v>
      </c>
      <c r="E8388" s="5" t="str">
        <f>VLOOKUP(C8389, 'DB    '!$A:$M, 6, FALSE)</f>
        <v xml:space="preserve"> </v>
      </c>
      <c r="F8388" s="5" t="str">
        <f>VLOOKUP(C8389, 'DB    '!$A:$M, 8, FALSE)</f>
        <v xml:space="preserve"> </v>
      </c>
      <c r="G8388" s="5" t="str">
        <f>VLOOKUP(C8389, 'DB    '!$A:$M, 10, FALSE)</f>
        <v xml:space="preserve"> </v>
      </c>
      <c r="H8388" s="5" t="str">
        <f>VLOOKUP(C8389, 'DB    '!$A:$M, 12, FALSE)</f>
        <v xml:space="preserve"> </v>
      </c>
      <c r="I8388" s="32" t="str">
        <f>VLOOKUP(C8389, 'DB    '!$A:$M, 13, FALSE)</f>
        <v xml:space="preserve"> </v>
      </c>
    </row>
    <row r="8389" spans="1:9">
      <c r="B8389" s="30"/>
      <c r="C8389" s="11" t="s">
        <v>16</v>
      </c>
      <c r="D8389" s="7" t="str">
        <f>VLOOKUP(C8389, 'DB    '!$A:$M, 3, FALSE)</f>
        <v xml:space="preserve"> </v>
      </c>
      <c r="E8389" s="7" t="str">
        <f>VLOOKUP(C8389, 'DB    '!$A:$M, 5, FALSE)</f>
        <v xml:space="preserve"> </v>
      </c>
      <c r="F8389" s="7" t="str">
        <f>VLOOKUP(C8389, 'DB    '!$A:$M, 7, FALSE)</f>
        <v xml:space="preserve"> </v>
      </c>
      <c r="G8389" s="7" t="str">
        <f>VLOOKUP(C8389, 'DB    '!$A:$M, 9, FALSE)</f>
        <v xml:space="preserve"> </v>
      </c>
      <c r="H8389" s="7" t="str">
        <f>VLOOKUP(C8389, 'DB    '!$A:$M, 11, FALSE)</f>
        <v xml:space="preserve"> </v>
      </c>
      <c r="I8389" s="32"/>
    </row>
    <row r="8390" spans="1:9">
      <c r="B8390" s="31"/>
      <c r="C8390" s="10" t="str">
        <f>VLOOKUP(C8391, 'DB    '!$A:$B, 2, FALSE)</f>
        <v xml:space="preserve"> </v>
      </c>
      <c r="D8390" s="5" t="str">
        <f>VLOOKUP(C8391, 'DB    '!$A:$M, 4, FALSE)</f>
        <v xml:space="preserve"> </v>
      </c>
      <c r="E8390" s="5" t="str">
        <f>VLOOKUP(C8391, 'DB    '!$A:$M, 6, FALSE)</f>
        <v xml:space="preserve"> </v>
      </c>
      <c r="F8390" s="5" t="str">
        <f>VLOOKUP(C8391, 'DB    '!$A:$M, 8, FALSE)</f>
        <v xml:space="preserve"> </v>
      </c>
      <c r="G8390" s="5" t="str">
        <f>VLOOKUP(C8391, 'DB    '!$A:$M, 10, FALSE)</f>
        <v xml:space="preserve"> </v>
      </c>
      <c r="H8390" s="5" t="str">
        <f>VLOOKUP(C8391, 'DB    '!$A:$M, 12, FALSE)</f>
        <v xml:space="preserve"> </v>
      </c>
      <c r="I8390" s="32" t="str">
        <f>VLOOKUP(C8391, 'DB    '!$A:$M, 13, FALSE)</f>
        <v xml:space="preserve"> </v>
      </c>
    </row>
    <row r="8391" spans="1:9">
      <c r="B8391" s="31"/>
      <c r="C8391" s="11" t="s">
        <v>16</v>
      </c>
      <c r="D8391" s="7" t="str">
        <f>VLOOKUP(C8391, 'DB    '!$A:$M, 3, FALSE)</f>
        <v xml:space="preserve"> </v>
      </c>
      <c r="E8391" s="7" t="str">
        <f>VLOOKUP(C8391, 'DB    '!$A:$M, 5, FALSE)</f>
        <v xml:space="preserve"> </v>
      </c>
      <c r="F8391" s="7" t="str">
        <f>VLOOKUP(C8391, 'DB    '!$A:$M, 7, FALSE)</f>
        <v xml:space="preserve"> </v>
      </c>
      <c r="G8391" s="7" t="str">
        <f>VLOOKUP(C8391, 'DB    '!$A:$M, 9, FALSE)</f>
        <v xml:space="preserve"> </v>
      </c>
      <c r="H8391" s="7" t="str">
        <f>VLOOKUP(C8391, 'DB    '!$A:$M, 11, FALSE)</f>
        <v xml:space="preserve"> </v>
      </c>
      <c r="I8391" s="32"/>
    </row>
    <row r="8392" spans="1:9">
      <c r="B8392" s="6" t="s">
        <v>4864</v>
      </c>
      <c r="C8392" s="26"/>
      <c r="D8392" s="27"/>
      <c r="E8392" s="27"/>
      <c r="F8392" s="27"/>
      <c r="G8392" s="27"/>
      <c r="H8392" s="27"/>
      <c r="I8392" s="28"/>
    </row>
    <row r="8393" spans="1:9">
      <c r="A8393" s="4">
        <f>A8385+1</f>
        <v>1050</v>
      </c>
    </row>
    <row r="8394" spans="1:9">
      <c r="B8394" s="29" t="str">
        <f>VLOOKUP(B8400, 'DB    '!A:B, 2, FALSE)</f>
        <v>努</v>
      </c>
      <c r="C8394" s="10" t="str">
        <f>VLOOKUP(C8395, 'DB    '!$A:$B, 2, FALSE)</f>
        <v>努</v>
      </c>
      <c r="D8394" s="5" t="str">
        <f>VLOOKUP(C8395, 'DB    '!$A:$M, 4, FALSE)</f>
        <v>奴</v>
      </c>
      <c r="E8394" s="5" t="str">
        <f>VLOOKUP(C8395, 'DB    '!$A:$M, 6, FALSE)</f>
        <v>力</v>
      </c>
      <c r="F8394" s="5" t="str">
        <f>VLOOKUP(C8395, 'DB    '!$A:$M, 8, FALSE)</f>
        <v xml:space="preserve"> </v>
      </c>
      <c r="G8394" s="5" t="str">
        <f>VLOOKUP(C8395, 'DB    '!$A:$M, 10, FALSE)</f>
        <v xml:space="preserve"> </v>
      </c>
      <c r="H8394" s="5" t="str">
        <f>VLOOKUP(C8395, 'DB    '!$A:$M, 12, FALSE)</f>
        <v xml:space="preserve"> </v>
      </c>
      <c r="I8394" s="32" t="str">
        <f>VLOOKUP(C8395, 'DB    '!$A:$M, 13, FALSE)</f>
        <v>여자인데 손에 잡혀 온 여자 종이 힘을 쓰는 모양. 노동</v>
      </c>
    </row>
    <row r="8395" spans="1:9">
      <c r="B8395" s="30"/>
      <c r="C8395" s="11" t="str">
        <f>B8400</f>
        <v>힘쓸노</v>
      </c>
      <c r="D8395" s="7" t="str">
        <f>VLOOKUP(C8395, 'DB    '!$A:$M, 3, FALSE)</f>
        <v>종노</v>
      </c>
      <c r="E8395" s="7" t="str">
        <f>VLOOKUP(C8395, 'DB    '!$A:$M, 5, FALSE)</f>
        <v>힘력</v>
      </c>
      <c r="F8395" s="7" t="str">
        <f>VLOOKUP(C8395, 'DB    '!$A:$M, 7, FALSE)</f>
        <v>.</v>
      </c>
      <c r="G8395" s="7" t="str">
        <f>VLOOKUP(C8395, 'DB    '!$A:$M, 9, FALSE)</f>
        <v>.</v>
      </c>
      <c r="H8395" s="7" t="str">
        <f>VLOOKUP(C8395, 'DB    '!$A:$M, 11, FALSE)</f>
        <v>.</v>
      </c>
      <c r="I8395" s="32"/>
    </row>
    <row r="8396" spans="1:9">
      <c r="B8396" s="30"/>
      <c r="C8396" s="10" t="str">
        <f>VLOOKUP(C8397, 'DB    '!$A:$B, 2, FALSE)</f>
        <v xml:space="preserve"> </v>
      </c>
      <c r="D8396" s="5" t="str">
        <f>VLOOKUP(C8397, 'DB    '!$A:$M, 4, FALSE)</f>
        <v xml:space="preserve"> </v>
      </c>
      <c r="E8396" s="5" t="str">
        <f>VLOOKUP(C8397, 'DB    '!$A:$M, 6, FALSE)</f>
        <v xml:space="preserve"> </v>
      </c>
      <c r="F8396" s="5" t="str">
        <f>VLOOKUP(C8397, 'DB    '!$A:$M, 8, FALSE)</f>
        <v xml:space="preserve"> </v>
      </c>
      <c r="G8396" s="5" t="str">
        <f>VLOOKUP(C8397, 'DB    '!$A:$M, 10, FALSE)</f>
        <v xml:space="preserve"> </v>
      </c>
      <c r="H8396" s="5" t="str">
        <f>VLOOKUP(C8397, 'DB    '!$A:$M, 12, FALSE)</f>
        <v xml:space="preserve"> </v>
      </c>
      <c r="I8396" s="32" t="str">
        <f>VLOOKUP(C8397, 'DB    '!$A:$M, 13, FALSE)</f>
        <v xml:space="preserve"> </v>
      </c>
    </row>
    <row r="8397" spans="1:9">
      <c r="B8397" s="30"/>
      <c r="C8397" s="11" t="s">
        <v>16</v>
      </c>
      <c r="D8397" s="7" t="str">
        <f>VLOOKUP(C8397, 'DB    '!$A:$M, 3, FALSE)</f>
        <v xml:space="preserve"> </v>
      </c>
      <c r="E8397" s="7" t="str">
        <f>VLOOKUP(C8397, 'DB    '!$A:$M, 5, FALSE)</f>
        <v xml:space="preserve"> </v>
      </c>
      <c r="F8397" s="7" t="str">
        <f>VLOOKUP(C8397, 'DB    '!$A:$M, 7, FALSE)</f>
        <v xml:space="preserve"> </v>
      </c>
      <c r="G8397" s="7" t="str">
        <f>VLOOKUP(C8397, 'DB    '!$A:$M, 9, FALSE)</f>
        <v xml:space="preserve"> </v>
      </c>
      <c r="H8397" s="7" t="str">
        <f>VLOOKUP(C8397, 'DB    '!$A:$M, 11, FALSE)</f>
        <v xml:space="preserve"> </v>
      </c>
      <c r="I8397" s="32"/>
    </row>
    <row r="8398" spans="1:9">
      <c r="B8398" s="31"/>
      <c r="C8398" s="10" t="str">
        <f>VLOOKUP(C8399, 'DB    '!$A:$B, 2, FALSE)</f>
        <v xml:space="preserve"> </v>
      </c>
      <c r="D8398" s="5" t="str">
        <f>VLOOKUP(C8399, 'DB    '!$A:$M, 4, FALSE)</f>
        <v xml:space="preserve"> </v>
      </c>
      <c r="E8398" s="5" t="str">
        <f>VLOOKUP(C8399, 'DB    '!$A:$M, 6, FALSE)</f>
        <v xml:space="preserve"> </v>
      </c>
      <c r="F8398" s="5" t="str">
        <f>VLOOKUP(C8399, 'DB    '!$A:$M, 8, FALSE)</f>
        <v xml:space="preserve"> </v>
      </c>
      <c r="G8398" s="5" t="str">
        <f>VLOOKUP(C8399, 'DB    '!$A:$M, 10, FALSE)</f>
        <v xml:space="preserve"> </v>
      </c>
      <c r="H8398" s="5" t="str">
        <f>VLOOKUP(C8399, 'DB    '!$A:$M, 12, FALSE)</f>
        <v xml:space="preserve"> </v>
      </c>
      <c r="I8398" s="32" t="str">
        <f>VLOOKUP(C8399, 'DB    '!$A:$M, 13, FALSE)</f>
        <v xml:space="preserve"> </v>
      </c>
    </row>
    <row r="8399" spans="1:9">
      <c r="B8399" s="31"/>
      <c r="C8399" s="11" t="s">
        <v>16</v>
      </c>
      <c r="D8399" s="7" t="str">
        <f>VLOOKUP(C8399, 'DB    '!$A:$M, 3, FALSE)</f>
        <v xml:space="preserve"> </v>
      </c>
      <c r="E8399" s="7" t="str">
        <f>VLOOKUP(C8399, 'DB    '!$A:$M, 5, FALSE)</f>
        <v xml:space="preserve"> </v>
      </c>
      <c r="F8399" s="7" t="str">
        <f>VLOOKUP(C8399, 'DB    '!$A:$M, 7, FALSE)</f>
        <v xml:space="preserve"> </v>
      </c>
      <c r="G8399" s="7" t="str">
        <f>VLOOKUP(C8399, 'DB    '!$A:$M, 9, FALSE)</f>
        <v xml:space="preserve"> </v>
      </c>
      <c r="H8399" s="7" t="str">
        <f>VLOOKUP(C8399, 'DB    '!$A:$M, 11, FALSE)</f>
        <v xml:space="preserve"> </v>
      </c>
      <c r="I8399" s="32"/>
    </row>
    <row r="8400" spans="1:9">
      <c r="B8400" s="6" t="s">
        <v>4869</v>
      </c>
      <c r="C8400" s="26"/>
      <c r="D8400" s="27"/>
      <c r="E8400" s="27"/>
      <c r="F8400" s="27"/>
      <c r="G8400" s="27"/>
      <c r="H8400" s="27"/>
      <c r="I8400" s="28"/>
    </row>
    <row r="8401" spans="1:9">
      <c r="A8401" s="4">
        <f>A8393+1</f>
        <v>1051</v>
      </c>
    </row>
    <row r="8402" spans="1:9">
      <c r="B8402" s="29" t="str">
        <f>VLOOKUP(B8408, 'DB    '!A:B, 2, FALSE)</f>
        <v>斷</v>
      </c>
      <c r="C8402" s="10" t="str">
        <f>VLOOKUP(C8403, 'DB    '!$A:$B, 2, FALSE)</f>
        <v>斷</v>
      </c>
      <c r="D8402" s="5" t="str">
        <f>VLOOKUP(C8403, 'DB    '!$A:$M, 4, FALSE)</f>
        <v>繼</v>
      </c>
      <c r="E8402" s="5" t="str">
        <f>VLOOKUP(C8403, 'DB    '!$A:$M, 6, FALSE)</f>
        <v>斤</v>
      </c>
      <c r="F8402" s="5" t="str">
        <f>VLOOKUP(C8403, 'DB    '!$A:$M, 8, FALSE)</f>
        <v xml:space="preserve"> </v>
      </c>
      <c r="G8402" s="5" t="str">
        <f>VLOOKUP(C8403, 'DB    '!$A:$M, 10, FALSE)</f>
        <v xml:space="preserve"> </v>
      </c>
      <c r="H8402" s="5" t="str">
        <f>VLOOKUP(C8403, 'DB    '!$A:$M, 12, FALSE)</f>
        <v xml:space="preserve"> </v>
      </c>
      <c r="I8402" s="32" t="str">
        <f>VLOOKUP(C8403, 'DB    '!$A:$M, 13, FALSE)</f>
        <v>실끼리 이어진 실타래를 도끼로 쳐서 끊는 모습. 단절</v>
      </c>
    </row>
    <row r="8403" spans="1:9">
      <c r="B8403" s="30"/>
      <c r="C8403" s="11" t="str">
        <f>B8408</f>
        <v>끊을단</v>
      </c>
      <c r="D8403" s="7" t="str">
        <f>VLOOKUP(C8403, 'DB    '!$A:$M, 3, FALSE)</f>
        <v>이을계2</v>
      </c>
      <c r="E8403" s="7" t="str">
        <f>VLOOKUP(C8403, 'DB    '!$A:$M, 5, FALSE)</f>
        <v>도끼근</v>
      </c>
      <c r="F8403" s="7" t="str">
        <f>VLOOKUP(C8403, 'DB    '!$A:$M, 7, FALSE)</f>
        <v>.</v>
      </c>
      <c r="G8403" s="7" t="str">
        <f>VLOOKUP(C8403, 'DB    '!$A:$M, 9, FALSE)</f>
        <v>.</v>
      </c>
      <c r="H8403" s="7" t="str">
        <f>VLOOKUP(C8403, 'DB    '!$A:$M, 11, FALSE)</f>
        <v>.</v>
      </c>
      <c r="I8403" s="32"/>
    </row>
    <row r="8404" spans="1:9">
      <c r="B8404" s="30"/>
      <c r="C8404" s="10" t="str">
        <f>VLOOKUP(C8405, 'DB    '!$A:$B, 2, FALSE)</f>
        <v xml:space="preserve"> </v>
      </c>
      <c r="D8404" s="5" t="str">
        <f>VLOOKUP(C8405, 'DB    '!$A:$M, 4, FALSE)</f>
        <v xml:space="preserve"> </v>
      </c>
      <c r="E8404" s="5" t="str">
        <f>VLOOKUP(C8405, 'DB    '!$A:$M, 6, FALSE)</f>
        <v xml:space="preserve"> </v>
      </c>
      <c r="F8404" s="5" t="str">
        <f>VLOOKUP(C8405, 'DB    '!$A:$M, 8, FALSE)</f>
        <v xml:space="preserve"> </v>
      </c>
      <c r="G8404" s="5" t="str">
        <f>VLOOKUP(C8405, 'DB    '!$A:$M, 10, FALSE)</f>
        <v xml:space="preserve"> </v>
      </c>
      <c r="H8404" s="5" t="str">
        <f>VLOOKUP(C8405, 'DB    '!$A:$M, 12, FALSE)</f>
        <v xml:space="preserve"> </v>
      </c>
      <c r="I8404" s="32" t="str">
        <f>VLOOKUP(C8405, 'DB    '!$A:$M, 13, FALSE)</f>
        <v xml:space="preserve"> </v>
      </c>
    </row>
    <row r="8405" spans="1:9">
      <c r="B8405" s="30"/>
      <c r="C8405" s="11" t="s">
        <v>16</v>
      </c>
      <c r="D8405" s="7" t="str">
        <f>VLOOKUP(C8405, 'DB    '!$A:$M, 3, FALSE)</f>
        <v xml:space="preserve"> </v>
      </c>
      <c r="E8405" s="7" t="str">
        <f>VLOOKUP(C8405, 'DB    '!$A:$M, 5, FALSE)</f>
        <v xml:space="preserve"> </v>
      </c>
      <c r="F8405" s="7" t="str">
        <f>VLOOKUP(C8405, 'DB    '!$A:$M, 7, FALSE)</f>
        <v xml:space="preserve"> </v>
      </c>
      <c r="G8405" s="7" t="str">
        <f>VLOOKUP(C8405, 'DB    '!$A:$M, 9, FALSE)</f>
        <v xml:space="preserve"> </v>
      </c>
      <c r="H8405" s="7" t="str">
        <f>VLOOKUP(C8405, 'DB    '!$A:$M, 11, FALSE)</f>
        <v xml:space="preserve"> </v>
      </c>
      <c r="I8405" s="32"/>
    </row>
    <row r="8406" spans="1:9">
      <c r="B8406" s="31"/>
      <c r="C8406" s="10" t="str">
        <f>VLOOKUP(C8407, 'DB    '!$A:$B, 2, FALSE)</f>
        <v xml:space="preserve"> </v>
      </c>
      <c r="D8406" s="5" t="str">
        <f>VLOOKUP(C8407, 'DB    '!$A:$M, 4, FALSE)</f>
        <v xml:space="preserve"> </v>
      </c>
      <c r="E8406" s="5" t="str">
        <f>VLOOKUP(C8407, 'DB    '!$A:$M, 6, FALSE)</f>
        <v xml:space="preserve"> </v>
      </c>
      <c r="F8406" s="5" t="str">
        <f>VLOOKUP(C8407, 'DB    '!$A:$M, 8, FALSE)</f>
        <v xml:space="preserve"> </v>
      </c>
      <c r="G8406" s="5" t="str">
        <f>VLOOKUP(C8407, 'DB    '!$A:$M, 10, FALSE)</f>
        <v xml:space="preserve"> </v>
      </c>
      <c r="H8406" s="5" t="str">
        <f>VLOOKUP(C8407, 'DB    '!$A:$M, 12, FALSE)</f>
        <v xml:space="preserve"> </v>
      </c>
      <c r="I8406" s="32" t="str">
        <f>VLOOKUP(C8407, 'DB    '!$A:$M, 13, FALSE)</f>
        <v xml:space="preserve"> </v>
      </c>
    </row>
    <row r="8407" spans="1:9">
      <c r="B8407" s="31"/>
      <c r="C8407" s="11" t="s">
        <v>16</v>
      </c>
      <c r="D8407" s="7" t="str">
        <f>VLOOKUP(C8407, 'DB    '!$A:$M, 3, FALSE)</f>
        <v xml:space="preserve"> </v>
      </c>
      <c r="E8407" s="7" t="str">
        <f>VLOOKUP(C8407, 'DB    '!$A:$M, 5, FALSE)</f>
        <v xml:space="preserve"> </v>
      </c>
      <c r="F8407" s="7" t="str">
        <f>VLOOKUP(C8407, 'DB    '!$A:$M, 7, FALSE)</f>
        <v xml:space="preserve"> </v>
      </c>
      <c r="G8407" s="7" t="str">
        <f>VLOOKUP(C8407, 'DB    '!$A:$M, 9, FALSE)</f>
        <v xml:space="preserve"> </v>
      </c>
      <c r="H8407" s="7" t="str">
        <f>VLOOKUP(C8407, 'DB    '!$A:$M, 11, FALSE)</f>
        <v xml:space="preserve"> </v>
      </c>
      <c r="I8407" s="32"/>
    </row>
    <row r="8408" spans="1:9">
      <c r="B8408" s="6" t="s">
        <v>4877</v>
      </c>
      <c r="C8408" s="26"/>
      <c r="D8408" s="27"/>
      <c r="E8408" s="27"/>
      <c r="F8408" s="27"/>
      <c r="G8408" s="27"/>
      <c r="H8408" s="27"/>
      <c r="I8408" s="28"/>
    </row>
    <row r="8409" spans="1:9">
      <c r="A8409" s="4">
        <f>A8401+1</f>
        <v>1052</v>
      </c>
    </row>
    <row r="8410" spans="1:9">
      <c r="B8410" s="29" t="str">
        <f>VLOOKUP(B8416, 'DB    '!A:B, 2, FALSE)</f>
        <v>塗</v>
      </c>
      <c r="C8410" s="10" t="str">
        <f>VLOOKUP(C8411, 'DB    '!$A:$B, 2, FALSE)</f>
        <v>塗</v>
      </c>
      <c r="D8410" s="5" t="str">
        <f>VLOOKUP(C8411, 'DB    '!$A:$M, 4, FALSE)</f>
        <v>氵</v>
      </c>
      <c r="E8410" s="5" t="str">
        <f>VLOOKUP(C8411, 'DB    '!$A:$M, 6, FALSE)</f>
        <v>亼</v>
      </c>
      <c r="F8410" s="5" t="str">
        <f>VLOOKUP(C8411, 'DB    '!$A:$M, 8, FALSE)</f>
        <v>木</v>
      </c>
      <c r="G8410" s="5" t="str">
        <f>VLOOKUP(C8411, 'DB    '!$A:$M, 10, FALSE)</f>
        <v>土</v>
      </c>
      <c r="H8410" s="5" t="str">
        <f>VLOOKUP(C8411, 'DB    '!$A:$M, 12, FALSE)</f>
        <v xml:space="preserve"> </v>
      </c>
      <c r="I8410" s="32" t="str">
        <f>VLOOKUP(C8411, 'DB    '!$A:$M, 13, FALSE)</f>
        <v>물을 뿌린 흙을 나무위 삼합집에 개어서 칠하는 모습. 도색</v>
      </c>
    </row>
    <row r="8411" spans="1:9">
      <c r="B8411" s="30"/>
      <c r="C8411" s="11" t="str">
        <f>B8416</f>
        <v>칠할도</v>
      </c>
      <c r="D8411" s="7" t="str">
        <f>VLOOKUP(C8411, 'DB    '!$A:$M, 3, FALSE)</f>
        <v>물수변</v>
      </c>
      <c r="E8411" s="7" t="str">
        <f>VLOOKUP(C8411, 'DB    '!$A:$M, 5, FALSE)</f>
        <v>삼합집</v>
      </c>
      <c r="F8411" s="7" t="str">
        <f>VLOOKUP(C8411, 'DB    '!$A:$M, 7, FALSE)</f>
        <v>나무목</v>
      </c>
      <c r="G8411" s="7" t="str">
        <f>VLOOKUP(C8411, 'DB    '!$A:$M, 9, FALSE)</f>
        <v>흙토</v>
      </c>
      <c r="H8411" s="7" t="str">
        <f>VLOOKUP(C8411, 'DB    '!$A:$M, 11, FALSE)</f>
        <v>.</v>
      </c>
      <c r="I8411" s="32"/>
    </row>
    <row r="8412" spans="1:9">
      <c r="B8412" s="30"/>
      <c r="C8412" s="10" t="str">
        <f>VLOOKUP(C8413, 'DB    '!$A:$B, 2, FALSE)</f>
        <v xml:space="preserve"> </v>
      </c>
      <c r="D8412" s="5" t="str">
        <f>VLOOKUP(C8413, 'DB    '!$A:$M, 4, FALSE)</f>
        <v xml:space="preserve"> </v>
      </c>
      <c r="E8412" s="5" t="str">
        <f>VLOOKUP(C8413, 'DB    '!$A:$M, 6, FALSE)</f>
        <v xml:space="preserve"> </v>
      </c>
      <c r="F8412" s="5" t="str">
        <f>VLOOKUP(C8413, 'DB    '!$A:$M, 8, FALSE)</f>
        <v xml:space="preserve"> </v>
      </c>
      <c r="G8412" s="5" t="str">
        <f>VLOOKUP(C8413, 'DB    '!$A:$M, 10, FALSE)</f>
        <v xml:space="preserve"> </v>
      </c>
      <c r="H8412" s="5" t="str">
        <f>VLOOKUP(C8413, 'DB    '!$A:$M, 12, FALSE)</f>
        <v xml:space="preserve"> </v>
      </c>
      <c r="I8412" s="32" t="str">
        <f>VLOOKUP(C8413, 'DB    '!$A:$M, 13, FALSE)</f>
        <v xml:space="preserve"> </v>
      </c>
    </row>
    <row r="8413" spans="1:9">
      <c r="B8413" s="30"/>
      <c r="C8413" s="11" t="s">
        <v>16</v>
      </c>
      <c r="D8413" s="7" t="str">
        <f>VLOOKUP(C8413, 'DB    '!$A:$M, 3, FALSE)</f>
        <v xml:space="preserve"> </v>
      </c>
      <c r="E8413" s="7" t="str">
        <f>VLOOKUP(C8413, 'DB    '!$A:$M, 5, FALSE)</f>
        <v xml:space="preserve"> </v>
      </c>
      <c r="F8413" s="7" t="str">
        <f>VLOOKUP(C8413, 'DB    '!$A:$M, 7, FALSE)</f>
        <v xml:space="preserve"> </v>
      </c>
      <c r="G8413" s="7" t="str">
        <f>VLOOKUP(C8413, 'DB    '!$A:$M, 9, FALSE)</f>
        <v xml:space="preserve"> </v>
      </c>
      <c r="H8413" s="7" t="str">
        <f>VLOOKUP(C8413, 'DB    '!$A:$M, 11, FALSE)</f>
        <v xml:space="preserve"> </v>
      </c>
      <c r="I8413" s="32"/>
    </row>
    <row r="8414" spans="1:9">
      <c r="B8414" s="31"/>
      <c r="C8414" s="10" t="str">
        <f>VLOOKUP(C8415, 'DB    '!$A:$B, 2, FALSE)</f>
        <v xml:space="preserve"> </v>
      </c>
      <c r="D8414" s="5" t="str">
        <f>VLOOKUP(C8415, 'DB    '!$A:$M, 4, FALSE)</f>
        <v xml:space="preserve"> </v>
      </c>
      <c r="E8414" s="5" t="str">
        <f>VLOOKUP(C8415, 'DB    '!$A:$M, 6, FALSE)</f>
        <v xml:space="preserve"> </v>
      </c>
      <c r="F8414" s="5" t="str">
        <f>VLOOKUP(C8415, 'DB    '!$A:$M, 8, FALSE)</f>
        <v xml:space="preserve"> </v>
      </c>
      <c r="G8414" s="5" t="str">
        <f>VLOOKUP(C8415, 'DB    '!$A:$M, 10, FALSE)</f>
        <v xml:space="preserve"> </v>
      </c>
      <c r="H8414" s="5" t="str">
        <f>VLOOKUP(C8415, 'DB    '!$A:$M, 12, FALSE)</f>
        <v xml:space="preserve"> </v>
      </c>
      <c r="I8414" s="32" t="str">
        <f>VLOOKUP(C8415, 'DB    '!$A:$M, 13, FALSE)</f>
        <v xml:space="preserve"> </v>
      </c>
    </row>
    <row r="8415" spans="1:9">
      <c r="B8415" s="31"/>
      <c r="C8415" s="11" t="s">
        <v>16</v>
      </c>
      <c r="D8415" s="7" t="str">
        <f>VLOOKUP(C8415, 'DB    '!$A:$M, 3, FALSE)</f>
        <v xml:space="preserve"> </v>
      </c>
      <c r="E8415" s="7" t="str">
        <f>VLOOKUP(C8415, 'DB    '!$A:$M, 5, FALSE)</f>
        <v xml:space="preserve"> </v>
      </c>
      <c r="F8415" s="7" t="str">
        <f>VLOOKUP(C8415, 'DB    '!$A:$M, 7, FALSE)</f>
        <v xml:space="preserve"> </v>
      </c>
      <c r="G8415" s="7" t="str">
        <f>VLOOKUP(C8415, 'DB    '!$A:$M, 9, FALSE)</f>
        <v xml:space="preserve"> </v>
      </c>
      <c r="H8415" s="7" t="str">
        <f>VLOOKUP(C8415, 'DB    '!$A:$M, 11, FALSE)</f>
        <v xml:space="preserve"> </v>
      </c>
      <c r="I8415" s="32"/>
    </row>
    <row r="8416" spans="1:9">
      <c r="B8416" s="6" t="s">
        <v>4881</v>
      </c>
      <c r="C8416" s="26"/>
      <c r="D8416" s="27"/>
      <c r="E8416" s="27"/>
      <c r="F8416" s="27"/>
      <c r="G8416" s="27"/>
      <c r="H8416" s="27"/>
      <c r="I8416" s="28"/>
    </row>
    <row r="8417" spans="1:9">
      <c r="A8417" s="4">
        <f>A8409+1</f>
        <v>1053</v>
      </c>
    </row>
    <row r="8418" spans="1:9">
      <c r="B8418" s="29" t="str">
        <f>VLOOKUP(B8424, 'DB    '!A:B, 2, FALSE)</f>
        <v>鍊</v>
      </c>
      <c r="C8418" s="10" t="str">
        <f>VLOOKUP(C8419, 'DB    '!$A:$B, 2, FALSE)</f>
        <v>鍊</v>
      </c>
      <c r="D8418" s="5" t="str">
        <f>VLOOKUP(C8419, 'DB    '!$A:$M, 4, FALSE)</f>
        <v>金</v>
      </c>
      <c r="E8418" s="5" t="str">
        <f>VLOOKUP(C8419, 'DB    '!$A:$M, 6, FALSE)</f>
        <v>柬</v>
      </c>
      <c r="F8418" s="5" t="str">
        <f>VLOOKUP(C8419, 'DB    '!$A:$M, 8, FALSE)</f>
        <v xml:space="preserve"> </v>
      </c>
      <c r="G8418" s="5" t="str">
        <f>VLOOKUP(C8419, 'DB    '!$A:$M, 10, FALSE)</f>
        <v xml:space="preserve"> </v>
      </c>
      <c r="H8418" s="5" t="str">
        <f>VLOOKUP(C8419, 'DB    '!$A:$M, 12, FALSE)</f>
        <v xml:space="preserve"> </v>
      </c>
      <c r="I8418" s="32" t="str">
        <f>VLOOKUP(C8419, 'DB    '!$A:$M, 13, FALSE)</f>
        <v>금속을 누에고치에서 실을 뽑는 기술을 훈련하듯 단련하는 모습</v>
      </c>
    </row>
    <row r="8419" spans="1:9">
      <c r="B8419" s="30"/>
      <c r="C8419" s="11" t="str">
        <f>B8424</f>
        <v>단련할련</v>
      </c>
      <c r="D8419" s="7" t="str">
        <f>VLOOKUP(C8419, 'DB    '!$A:$M, 3, FALSE)</f>
        <v>쇠금</v>
      </c>
      <c r="E8419" s="7" t="str">
        <f>VLOOKUP(C8419, 'DB    '!$A:$M, 5, FALSE)</f>
        <v>가릴간</v>
      </c>
      <c r="F8419" s="7" t="str">
        <f>VLOOKUP(C8419, 'DB    '!$A:$M, 7, FALSE)</f>
        <v>.</v>
      </c>
      <c r="G8419" s="7" t="str">
        <f>VLOOKUP(C8419, 'DB    '!$A:$M, 9, FALSE)</f>
        <v>.</v>
      </c>
      <c r="H8419" s="7" t="str">
        <f>VLOOKUP(C8419, 'DB    '!$A:$M, 11, FALSE)</f>
        <v>.</v>
      </c>
      <c r="I8419" s="32"/>
    </row>
    <row r="8420" spans="1:9">
      <c r="B8420" s="30"/>
      <c r="C8420" s="10" t="str">
        <f>VLOOKUP(C8421, 'DB    '!$A:$B, 2, FALSE)</f>
        <v xml:space="preserve"> </v>
      </c>
      <c r="D8420" s="5" t="str">
        <f>VLOOKUP(C8421, 'DB    '!$A:$M, 4, FALSE)</f>
        <v xml:space="preserve"> </v>
      </c>
      <c r="E8420" s="5" t="str">
        <f>VLOOKUP(C8421, 'DB    '!$A:$M, 6, FALSE)</f>
        <v xml:space="preserve"> </v>
      </c>
      <c r="F8420" s="5" t="str">
        <f>VLOOKUP(C8421, 'DB    '!$A:$M, 8, FALSE)</f>
        <v xml:space="preserve"> </v>
      </c>
      <c r="G8420" s="5" t="str">
        <f>VLOOKUP(C8421, 'DB    '!$A:$M, 10, FALSE)</f>
        <v xml:space="preserve"> </v>
      </c>
      <c r="H8420" s="5" t="str">
        <f>VLOOKUP(C8421, 'DB    '!$A:$M, 12, FALSE)</f>
        <v xml:space="preserve"> </v>
      </c>
      <c r="I8420" s="32" t="str">
        <f>VLOOKUP(C8421, 'DB    '!$A:$M, 13, FALSE)</f>
        <v xml:space="preserve"> </v>
      </c>
    </row>
    <row r="8421" spans="1:9">
      <c r="B8421" s="30"/>
      <c r="C8421" s="11" t="s">
        <v>16</v>
      </c>
      <c r="D8421" s="7" t="str">
        <f>VLOOKUP(C8421, 'DB    '!$A:$M, 3, FALSE)</f>
        <v xml:space="preserve"> </v>
      </c>
      <c r="E8421" s="7" t="str">
        <f>VLOOKUP(C8421, 'DB    '!$A:$M, 5, FALSE)</f>
        <v xml:space="preserve"> </v>
      </c>
      <c r="F8421" s="7" t="str">
        <f>VLOOKUP(C8421, 'DB    '!$A:$M, 7, FALSE)</f>
        <v xml:space="preserve"> </v>
      </c>
      <c r="G8421" s="7" t="str">
        <f>VLOOKUP(C8421, 'DB    '!$A:$M, 9, FALSE)</f>
        <v xml:space="preserve"> </v>
      </c>
      <c r="H8421" s="7" t="str">
        <f>VLOOKUP(C8421, 'DB    '!$A:$M, 11, FALSE)</f>
        <v xml:space="preserve"> </v>
      </c>
      <c r="I8421" s="32"/>
    </row>
    <row r="8422" spans="1:9">
      <c r="B8422" s="31"/>
      <c r="C8422" s="10" t="str">
        <f>VLOOKUP(C8423, 'DB    '!$A:$B, 2, FALSE)</f>
        <v xml:space="preserve"> </v>
      </c>
      <c r="D8422" s="5" t="str">
        <f>VLOOKUP(C8423, 'DB    '!$A:$M, 4, FALSE)</f>
        <v xml:space="preserve"> </v>
      </c>
      <c r="E8422" s="5" t="str">
        <f>VLOOKUP(C8423, 'DB    '!$A:$M, 6, FALSE)</f>
        <v xml:space="preserve"> </v>
      </c>
      <c r="F8422" s="5" t="str">
        <f>VLOOKUP(C8423, 'DB    '!$A:$M, 8, FALSE)</f>
        <v xml:space="preserve"> </v>
      </c>
      <c r="G8422" s="5" t="str">
        <f>VLOOKUP(C8423, 'DB    '!$A:$M, 10, FALSE)</f>
        <v xml:space="preserve"> </v>
      </c>
      <c r="H8422" s="5" t="str">
        <f>VLOOKUP(C8423, 'DB    '!$A:$M, 12, FALSE)</f>
        <v xml:space="preserve"> </v>
      </c>
      <c r="I8422" s="32" t="str">
        <f>VLOOKUP(C8423, 'DB    '!$A:$M, 13, FALSE)</f>
        <v xml:space="preserve"> </v>
      </c>
    </row>
    <row r="8423" spans="1:9">
      <c r="B8423" s="31"/>
      <c r="C8423" s="11" t="s">
        <v>16</v>
      </c>
      <c r="D8423" s="7" t="str">
        <f>VLOOKUP(C8423, 'DB    '!$A:$M, 3, FALSE)</f>
        <v xml:space="preserve"> </v>
      </c>
      <c r="E8423" s="7" t="str">
        <f>VLOOKUP(C8423, 'DB    '!$A:$M, 5, FALSE)</f>
        <v xml:space="preserve"> </v>
      </c>
      <c r="F8423" s="7" t="str">
        <f>VLOOKUP(C8423, 'DB    '!$A:$M, 7, FALSE)</f>
        <v xml:space="preserve"> </v>
      </c>
      <c r="G8423" s="7" t="str">
        <f>VLOOKUP(C8423, 'DB    '!$A:$M, 9, FALSE)</f>
        <v xml:space="preserve"> </v>
      </c>
      <c r="H8423" s="7" t="str">
        <f>VLOOKUP(C8423, 'DB    '!$A:$M, 11, FALSE)</f>
        <v xml:space="preserve"> </v>
      </c>
      <c r="I8423" s="32"/>
    </row>
    <row r="8424" spans="1:9">
      <c r="B8424" s="6" t="s">
        <v>4886</v>
      </c>
      <c r="C8424" s="26"/>
      <c r="D8424" s="27"/>
      <c r="E8424" s="27"/>
      <c r="F8424" s="27"/>
      <c r="G8424" s="27"/>
      <c r="H8424" s="27"/>
      <c r="I8424" s="28"/>
    </row>
    <row r="8425" spans="1:9">
      <c r="A8425" s="4">
        <f>A8417+1</f>
        <v>1054</v>
      </c>
    </row>
    <row r="8426" spans="1:9">
      <c r="B8426" s="29" t="str">
        <f>VLOOKUP(B8432, 'DB    '!A:B, 2, FALSE)</f>
        <v>磨</v>
      </c>
      <c r="C8426" s="10" t="str">
        <f>VLOOKUP(C8427, 'DB    '!$A:$B, 2, FALSE)</f>
        <v>磨</v>
      </c>
      <c r="D8426" s="5" t="str">
        <f>VLOOKUP(C8427, 'DB    '!$A:$M, 4, FALSE)</f>
        <v>广</v>
      </c>
      <c r="E8426" s="5" t="str">
        <f>VLOOKUP(C8427, 'DB    '!$A:$M, 6, FALSE)</f>
        <v>木</v>
      </c>
      <c r="F8426" s="5" t="str">
        <f>VLOOKUP(C8427, 'DB    '!$A:$M, 8, FALSE)</f>
        <v>木</v>
      </c>
      <c r="G8426" s="5" t="str">
        <f>VLOOKUP(C8427, 'DB    '!$A:$M, 10, FALSE)</f>
        <v>石</v>
      </c>
      <c r="H8426" s="5" t="str">
        <f>VLOOKUP(C8427, 'DB    '!$A:$M, 12, FALSE)</f>
        <v xml:space="preserve"> </v>
      </c>
      <c r="I8426" s="32" t="str">
        <f>VLOOKUP(C8427, 'DB    '!$A:$M, 13, FALSE)</f>
        <v>앞트인 집에서 나무 같은 삼단을 돌로 문질러 갈아내는 모습. 연마</v>
      </c>
    </row>
    <row r="8427" spans="1:9">
      <c r="B8427" s="30"/>
      <c r="C8427" s="11" t="str">
        <f>B8432</f>
        <v>갈마</v>
      </c>
      <c r="D8427" s="7" t="str">
        <f>VLOOKUP(C8427, 'DB    '!$A:$M, 3, FALSE)</f>
        <v>집엄</v>
      </c>
      <c r="E8427" s="7" t="str">
        <f>VLOOKUP(C8427, 'DB    '!$A:$M, 5, FALSE)</f>
        <v>나무목</v>
      </c>
      <c r="F8427" s="7" t="str">
        <f>VLOOKUP(C8427, 'DB    '!$A:$M, 7, FALSE)</f>
        <v>나무목</v>
      </c>
      <c r="G8427" s="7" t="str">
        <f>VLOOKUP(C8427, 'DB    '!$A:$M, 9, FALSE)</f>
        <v>돌석</v>
      </c>
      <c r="H8427" s="7" t="str">
        <f>VLOOKUP(C8427, 'DB    '!$A:$M, 11, FALSE)</f>
        <v>.</v>
      </c>
      <c r="I8427" s="32"/>
    </row>
    <row r="8428" spans="1:9">
      <c r="B8428" s="30"/>
      <c r="C8428" s="10" t="str">
        <f>VLOOKUP(C8429, 'DB    '!$A:$B, 2, FALSE)</f>
        <v xml:space="preserve"> </v>
      </c>
      <c r="D8428" s="5" t="str">
        <f>VLOOKUP(C8429, 'DB    '!$A:$M, 4, FALSE)</f>
        <v xml:space="preserve"> </v>
      </c>
      <c r="E8428" s="5" t="str">
        <f>VLOOKUP(C8429, 'DB    '!$A:$M, 6, FALSE)</f>
        <v xml:space="preserve"> </v>
      </c>
      <c r="F8428" s="5" t="str">
        <f>VLOOKUP(C8429, 'DB    '!$A:$M, 8, FALSE)</f>
        <v xml:space="preserve"> </v>
      </c>
      <c r="G8428" s="5" t="str">
        <f>VLOOKUP(C8429, 'DB    '!$A:$M, 10, FALSE)</f>
        <v xml:space="preserve"> </v>
      </c>
      <c r="H8428" s="5" t="str">
        <f>VLOOKUP(C8429, 'DB    '!$A:$M, 12, FALSE)</f>
        <v xml:space="preserve"> </v>
      </c>
      <c r="I8428" s="32" t="str">
        <f>VLOOKUP(C8429, 'DB    '!$A:$M, 13, FALSE)</f>
        <v xml:space="preserve"> </v>
      </c>
    </row>
    <row r="8429" spans="1:9">
      <c r="B8429" s="30"/>
      <c r="C8429" s="11" t="s">
        <v>16</v>
      </c>
      <c r="D8429" s="7" t="str">
        <f>VLOOKUP(C8429, 'DB    '!$A:$M, 3, FALSE)</f>
        <v xml:space="preserve"> </v>
      </c>
      <c r="E8429" s="7" t="str">
        <f>VLOOKUP(C8429, 'DB    '!$A:$M, 5, FALSE)</f>
        <v xml:space="preserve"> </v>
      </c>
      <c r="F8429" s="7" t="str">
        <f>VLOOKUP(C8429, 'DB    '!$A:$M, 7, FALSE)</f>
        <v xml:space="preserve"> </v>
      </c>
      <c r="G8429" s="7" t="str">
        <f>VLOOKUP(C8429, 'DB    '!$A:$M, 9, FALSE)</f>
        <v xml:space="preserve"> </v>
      </c>
      <c r="H8429" s="7" t="str">
        <f>VLOOKUP(C8429, 'DB    '!$A:$M, 11, FALSE)</f>
        <v xml:space="preserve"> </v>
      </c>
      <c r="I8429" s="32"/>
    </row>
    <row r="8430" spans="1:9">
      <c r="B8430" s="31"/>
      <c r="C8430" s="10" t="str">
        <f>VLOOKUP(C8431, 'DB    '!$A:$B, 2, FALSE)</f>
        <v xml:space="preserve"> </v>
      </c>
      <c r="D8430" s="5" t="str">
        <f>VLOOKUP(C8431, 'DB    '!$A:$M, 4, FALSE)</f>
        <v xml:space="preserve"> </v>
      </c>
      <c r="E8430" s="5" t="str">
        <f>VLOOKUP(C8431, 'DB    '!$A:$M, 6, FALSE)</f>
        <v xml:space="preserve"> </v>
      </c>
      <c r="F8430" s="5" t="str">
        <f>VLOOKUP(C8431, 'DB    '!$A:$M, 8, FALSE)</f>
        <v xml:space="preserve"> </v>
      </c>
      <c r="G8430" s="5" t="str">
        <f>VLOOKUP(C8431, 'DB    '!$A:$M, 10, FALSE)</f>
        <v xml:space="preserve"> </v>
      </c>
      <c r="H8430" s="5" t="str">
        <f>VLOOKUP(C8431, 'DB    '!$A:$M, 12, FALSE)</f>
        <v xml:space="preserve"> </v>
      </c>
      <c r="I8430" s="32" t="str">
        <f>VLOOKUP(C8431, 'DB    '!$A:$M, 13, FALSE)</f>
        <v xml:space="preserve"> </v>
      </c>
    </row>
    <row r="8431" spans="1:9">
      <c r="B8431" s="31"/>
      <c r="C8431" s="11" t="s">
        <v>16</v>
      </c>
      <c r="D8431" s="7" t="str">
        <f>VLOOKUP(C8431, 'DB    '!$A:$M, 3, FALSE)</f>
        <v xml:space="preserve"> </v>
      </c>
      <c r="E8431" s="7" t="str">
        <f>VLOOKUP(C8431, 'DB    '!$A:$M, 5, FALSE)</f>
        <v xml:space="preserve"> </v>
      </c>
      <c r="F8431" s="7" t="str">
        <f>VLOOKUP(C8431, 'DB    '!$A:$M, 7, FALSE)</f>
        <v xml:space="preserve"> </v>
      </c>
      <c r="G8431" s="7" t="str">
        <f>VLOOKUP(C8431, 'DB    '!$A:$M, 9, FALSE)</f>
        <v xml:space="preserve"> </v>
      </c>
      <c r="H8431" s="7" t="str">
        <f>VLOOKUP(C8431, 'DB    '!$A:$M, 11, FALSE)</f>
        <v xml:space="preserve"> </v>
      </c>
      <c r="I8431" s="32"/>
    </row>
    <row r="8432" spans="1:9">
      <c r="B8432" s="6" t="s">
        <v>4890</v>
      </c>
      <c r="C8432" s="26"/>
      <c r="D8432" s="27"/>
      <c r="E8432" s="27"/>
      <c r="F8432" s="27"/>
      <c r="G8432" s="27"/>
      <c r="H8432" s="27"/>
      <c r="I8432" s="28"/>
    </row>
    <row r="8433" spans="1:9">
      <c r="A8433" s="4">
        <f>A8425+1</f>
        <v>1055</v>
      </c>
    </row>
    <row r="8434" spans="1:9">
      <c r="B8434" s="29" t="str">
        <f>VLOOKUP(B8440, 'DB    '!A:B, 2, FALSE)</f>
        <v>模</v>
      </c>
      <c r="C8434" s="10" t="str">
        <f>VLOOKUP(C8435, 'DB    '!$A:$B, 2, FALSE)</f>
        <v>模</v>
      </c>
      <c r="D8434" s="5" t="str">
        <f>VLOOKUP(C8435, 'DB    '!$A:$M, 4, FALSE)</f>
        <v>木</v>
      </c>
      <c r="E8434" s="5" t="str">
        <f>VLOOKUP(C8435, 'DB    '!$A:$M, 6, FALSE)</f>
        <v>莫</v>
      </c>
      <c r="F8434" s="5" t="str">
        <f>VLOOKUP(C8435, 'DB    '!$A:$M, 8, FALSE)</f>
        <v xml:space="preserve"> </v>
      </c>
      <c r="G8434" s="5" t="str">
        <f>VLOOKUP(C8435, 'DB    '!$A:$M, 10, FALSE)</f>
        <v xml:space="preserve"> </v>
      </c>
      <c r="H8434" s="5" t="str">
        <f>VLOOKUP(C8435, 'DB    '!$A:$M, 12, FALSE)</f>
        <v xml:space="preserve"> </v>
      </c>
      <c r="I8434" s="32" t="str">
        <f>VLOOKUP(C8435, 'DB    '!$A:$M, 13, FALSE)</f>
        <v>나무로 만들어 해가 풀에 가려 없는 것처럼 없는 공간, 음각의 거푸집을 만들고 진흙을 채워 본뜨는 모양. 모방</v>
      </c>
    </row>
    <row r="8435" spans="1:9">
      <c r="B8435" s="30"/>
      <c r="C8435" s="11" t="str">
        <f>B8440</f>
        <v>본뜰모</v>
      </c>
      <c r="D8435" s="7" t="str">
        <f>VLOOKUP(C8435, 'DB    '!$A:$M, 3, FALSE)</f>
        <v>나무목</v>
      </c>
      <c r="E8435" s="7" t="str">
        <f>VLOOKUP(C8435, 'DB    '!$A:$M, 5, FALSE)</f>
        <v>없을막</v>
      </c>
      <c r="F8435" s="7" t="str">
        <f>VLOOKUP(C8435, 'DB    '!$A:$M, 7, FALSE)</f>
        <v>.</v>
      </c>
      <c r="G8435" s="7" t="str">
        <f>VLOOKUP(C8435, 'DB    '!$A:$M, 9, FALSE)</f>
        <v>.</v>
      </c>
      <c r="H8435" s="7" t="str">
        <f>VLOOKUP(C8435, 'DB    '!$A:$M, 11, FALSE)</f>
        <v>.</v>
      </c>
      <c r="I8435" s="32"/>
    </row>
    <row r="8436" spans="1:9">
      <c r="B8436" s="30"/>
      <c r="C8436" s="10" t="str">
        <f>VLOOKUP(C8437, 'DB    '!$A:$B, 2, FALSE)</f>
        <v>莫</v>
      </c>
      <c r="D8436" s="5" t="str">
        <f>VLOOKUP(C8437, 'DB    '!$A:$M, 4, FALSE)</f>
        <v>艹</v>
      </c>
      <c r="E8436" s="5" t="str">
        <f>VLOOKUP(C8437, 'DB    '!$A:$M, 6, FALSE)</f>
        <v>日</v>
      </c>
      <c r="F8436" s="5" t="str">
        <f>VLOOKUP(C8437, 'DB    '!$A:$M, 8, FALSE)</f>
        <v>大</v>
      </c>
      <c r="G8436" s="5" t="str">
        <f>VLOOKUP(C8437, 'DB    '!$A:$M, 10, FALSE)</f>
        <v xml:space="preserve"> </v>
      </c>
      <c r="H8436" s="5" t="str">
        <f>VLOOKUP(C8437, 'DB    '!$A:$M, 12, FALSE)</f>
        <v xml:space="preserve"> </v>
      </c>
      <c r="I8436" s="32" t="str">
        <f>VLOOKUP(C8437, 'DB    '!$A:$M, 13, FALSE)</f>
        <v>해가 풀아래로 내려가서 보이지 않은다. 해가 없다.</v>
      </c>
    </row>
    <row r="8437" spans="1:9">
      <c r="B8437" s="30"/>
      <c r="C8437" s="11" t="s">
        <v>4900</v>
      </c>
      <c r="D8437" s="7" t="str">
        <f>VLOOKUP(C8437, 'DB    '!$A:$M, 3, FALSE)</f>
        <v>풀초두</v>
      </c>
      <c r="E8437" s="7" t="str">
        <f>VLOOKUP(C8437, 'DB    '!$A:$M, 5, FALSE)</f>
        <v>날일</v>
      </c>
      <c r="F8437" s="7" t="str">
        <f>VLOOKUP(C8437, 'DB    '!$A:$M, 7, FALSE)</f>
        <v>큰대</v>
      </c>
      <c r="G8437" s="7" t="str">
        <f>VLOOKUP(C8437, 'DB    '!$A:$M, 9, FALSE)</f>
        <v>.</v>
      </c>
      <c r="H8437" s="7" t="str">
        <f>VLOOKUP(C8437, 'DB    '!$A:$M, 11, FALSE)</f>
        <v>.</v>
      </c>
      <c r="I8437" s="32"/>
    </row>
    <row r="8438" spans="1:9">
      <c r="B8438" s="31"/>
      <c r="C8438" s="10" t="str">
        <f>VLOOKUP(C8439, 'DB    '!$A:$B, 2, FALSE)</f>
        <v xml:space="preserve"> </v>
      </c>
      <c r="D8438" s="5" t="str">
        <f>VLOOKUP(C8439, 'DB    '!$A:$M, 4, FALSE)</f>
        <v xml:space="preserve"> </v>
      </c>
      <c r="E8438" s="5" t="str">
        <f>VLOOKUP(C8439, 'DB    '!$A:$M, 6, FALSE)</f>
        <v xml:space="preserve"> </v>
      </c>
      <c r="F8438" s="5" t="str">
        <f>VLOOKUP(C8439, 'DB    '!$A:$M, 8, FALSE)</f>
        <v xml:space="preserve"> </v>
      </c>
      <c r="G8438" s="5" t="str">
        <f>VLOOKUP(C8439, 'DB    '!$A:$M, 10, FALSE)</f>
        <v xml:space="preserve"> </v>
      </c>
      <c r="H8438" s="5" t="str">
        <f>VLOOKUP(C8439, 'DB    '!$A:$M, 12, FALSE)</f>
        <v xml:space="preserve"> </v>
      </c>
      <c r="I8438" s="32" t="str">
        <f>VLOOKUP(C8439, 'DB    '!$A:$M, 13, FALSE)</f>
        <v xml:space="preserve"> </v>
      </c>
    </row>
    <row r="8439" spans="1:9">
      <c r="B8439" s="31"/>
      <c r="C8439" s="11" t="s">
        <v>16</v>
      </c>
      <c r="D8439" s="7" t="str">
        <f>VLOOKUP(C8439, 'DB    '!$A:$M, 3, FALSE)</f>
        <v xml:space="preserve"> </v>
      </c>
      <c r="E8439" s="7" t="str">
        <f>VLOOKUP(C8439, 'DB    '!$A:$M, 5, FALSE)</f>
        <v xml:space="preserve"> </v>
      </c>
      <c r="F8439" s="7" t="str">
        <f>VLOOKUP(C8439, 'DB    '!$A:$M, 7, FALSE)</f>
        <v xml:space="preserve"> </v>
      </c>
      <c r="G8439" s="7" t="str">
        <f>VLOOKUP(C8439, 'DB    '!$A:$M, 9, FALSE)</f>
        <v xml:space="preserve"> </v>
      </c>
      <c r="H8439" s="7" t="str">
        <f>VLOOKUP(C8439, 'DB    '!$A:$M, 11, FALSE)</f>
        <v xml:space="preserve"> </v>
      </c>
      <c r="I8439" s="32"/>
    </row>
    <row r="8440" spans="1:9">
      <c r="B8440" s="6" t="s">
        <v>4896</v>
      </c>
      <c r="C8440" s="26"/>
      <c r="D8440" s="27"/>
      <c r="E8440" s="27"/>
      <c r="F8440" s="27"/>
      <c r="G8440" s="27"/>
      <c r="H8440" s="27"/>
      <c r="I8440" s="28"/>
    </row>
    <row r="8441" spans="1:9">
      <c r="A8441" s="4">
        <f>A8433+1</f>
        <v>1056</v>
      </c>
    </row>
    <row r="8442" spans="1:9">
      <c r="B8442" s="29" t="str">
        <f>VLOOKUP(B8448, 'DB    '!A:B, 2, FALSE)</f>
        <v>削</v>
      </c>
      <c r="C8442" s="10" t="str">
        <f>VLOOKUP(C8443, 'DB    '!$A:$B, 2, FALSE)</f>
        <v>削</v>
      </c>
      <c r="D8442" s="5" t="str">
        <f>VLOOKUP(C8443, 'DB    '!$A:$M, 4, FALSE)</f>
        <v>小</v>
      </c>
      <c r="E8442" s="5" t="str">
        <f>VLOOKUP(C8443, 'DB    '!$A:$M, 6, FALSE)</f>
        <v>月</v>
      </c>
      <c r="F8442" s="5" t="str">
        <f>VLOOKUP(C8443, 'DB    '!$A:$M, 8, FALSE)</f>
        <v>刂</v>
      </c>
      <c r="G8442" s="5" t="str">
        <f>VLOOKUP(C8443, 'DB    '!$A:$M, 10, FALSE)</f>
        <v xml:space="preserve"> </v>
      </c>
      <c r="H8442" s="5" t="str">
        <f>VLOOKUP(C8443, 'DB    '!$A:$M, 12, FALSE)</f>
        <v xml:space="preserve"> </v>
      </c>
      <c r="I8442" s="32" t="str">
        <f>VLOOKUP(C8443, 'DB    '!$A:$M, 13, FALSE)</f>
        <v>조금씩 깍아서 배를 만드느라 칼을 대는 모습. 연삭</v>
      </c>
    </row>
    <row r="8443" spans="1:9">
      <c r="B8443" s="30"/>
      <c r="C8443" s="11" t="str">
        <f>B8448</f>
        <v>깍을삭</v>
      </c>
      <c r="D8443" s="7" t="str">
        <f>VLOOKUP(C8443, 'DB    '!$A:$M, 3, FALSE)</f>
        <v>작을소</v>
      </c>
      <c r="E8443" s="7" t="str">
        <f>VLOOKUP(C8443, 'DB    '!$A:$M, 5, FALSE)</f>
        <v>달월</v>
      </c>
      <c r="F8443" s="7" t="str">
        <f>VLOOKUP(C8443, 'DB    '!$A:$M, 7, FALSE)</f>
        <v>칼도방</v>
      </c>
      <c r="G8443" s="7" t="str">
        <f>VLOOKUP(C8443, 'DB    '!$A:$M, 9, FALSE)</f>
        <v>.</v>
      </c>
      <c r="H8443" s="7" t="str">
        <f>VLOOKUP(C8443, 'DB    '!$A:$M, 11, FALSE)</f>
        <v>.</v>
      </c>
      <c r="I8443" s="32"/>
    </row>
    <row r="8444" spans="1:9">
      <c r="B8444" s="30"/>
      <c r="C8444" s="10" t="str">
        <f>VLOOKUP(C8445, 'DB    '!$A:$B, 2, FALSE)</f>
        <v xml:space="preserve"> </v>
      </c>
      <c r="D8444" s="5" t="str">
        <f>VLOOKUP(C8445, 'DB    '!$A:$M, 4, FALSE)</f>
        <v xml:space="preserve"> </v>
      </c>
      <c r="E8444" s="5" t="str">
        <f>VLOOKUP(C8445, 'DB    '!$A:$M, 6, FALSE)</f>
        <v xml:space="preserve"> </v>
      </c>
      <c r="F8444" s="5" t="str">
        <f>VLOOKUP(C8445, 'DB    '!$A:$M, 8, FALSE)</f>
        <v xml:space="preserve"> </v>
      </c>
      <c r="G8444" s="5" t="str">
        <f>VLOOKUP(C8445, 'DB    '!$A:$M, 10, FALSE)</f>
        <v xml:space="preserve"> </v>
      </c>
      <c r="H8444" s="5" t="str">
        <f>VLOOKUP(C8445, 'DB    '!$A:$M, 12, FALSE)</f>
        <v xml:space="preserve"> </v>
      </c>
      <c r="I8444" s="32" t="str">
        <f>VLOOKUP(C8445, 'DB    '!$A:$M, 13, FALSE)</f>
        <v xml:space="preserve"> </v>
      </c>
    </row>
    <row r="8445" spans="1:9">
      <c r="B8445" s="30"/>
      <c r="C8445" s="11" t="s">
        <v>16</v>
      </c>
      <c r="D8445" s="7" t="str">
        <f>VLOOKUP(C8445, 'DB    '!$A:$M, 3, FALSE)</f>
        <v xml:space="preserve"> </v>
      </c>
      <c r="E8445" s="7" t="str">
        <f>VLOOKUP(C8445, 'DB    '!$A:$M, 5, FALSE)</f>
        <v xml:space="preserve"> </v>
      </c>
      <c r="F8445" s="7" t="str">
        <f>VLOOKUP(C8445, 'DB    '!$A:$M, 7, FALSE)</f>
        <v xml:space="preserve"> </v>
      </c>
      <c r="G8445" s="7" t="str">
        <f>VLOOKUP(C8445, 'DB    '!$A:$M, 9, FALSE)</f>
        <v xml:space="preserve"> </v>
      </c>
      <c r="H8445" s="7" t="str">
        <f>VLOOKUP(C8445, 'DB    '!$A:$M, 11, FALSE)</f>
        <v xml:space="preserve"> </v>
      </c>
      <c r="I8445" s="32"/>
    </row>
    <row r="8446" spans="1:9">
      <c r="B8446" s="31"/>
      <c r="C8446" s="10" t="str">
        <f>VLOOKUP(C8447, 'DB    '!$A:$B, 2, FALSE)</f>
        <v xml:space="preserve"> </v>
      </c>
      <c r="D8446" s="5" t="str">
        <f>VLOOKUP(C8447, 'DB    '!$A:$M, 4, FALSE)</f>
        <v xml:space="preserve"> </v>
      </c>
      <c r="E8446" s="5" t="str">
        <f>VLOOKUP(C8447, 'DB    '!$A:$M, 6, FALSE)</f>
        <v xml:space="preserve"> </v>
      </c>
      <c r="F8446" s="5" t="str">
        <f>VLOOKUP(C8447, 'DB    '!$A:$M, 8, FALSE)</f>
        <v xml:space="preserve"> </v>
      </c>
      <c r="G8446" s="5" t="str">
        <f>VLOOKUP(C8447, 'DB    '!$A:$M, 10, FALSE)</f>
        <v xml:space="preserve"> </v>
      </c>
      <c r="H8446" s="5" t="str">
        <f>VLOOKUP(C8447, 'DB    '!$A:$M, 12, FALSE)</f>
        <v xml:space="preserve"> </v>
      </c>
      <c r="I8446" s="32" t="str">
        <f>VLOOKUP(C8447, 'DB    '!$A:$M, 13, FALSE)</f>
        <v xml:space="preserve"> </v>
      </c>
    </row>
    <row r="8447" spans="1:9">
      <c r="B8447" s="31"/>
      <c r="C8447" s="11" t="s">
        <v>16</v>
      </c>
      <c r="D8447" s="7" t="str">
        <f>VLOOKUP(C8447, 'DB    '!$A:$M, 3, FALSE)</f>
        <v xml:space="preserve"> </v>
      </c>
      <c r="E8447" s="7" t="str">
        <f>VLOOKUP(C8447, 'DB    '!$A:$M, 5, FALSE)</f>
        <v xml:space="preserve"> </v>
      </c>
      <c r="F8447" s="7" t="str">
        <f>VLOOKUP(C8447, 'DB    '!$A:$M, 7, FALSE)</f>
        <v xml:space="preserve"> </v>
      </c>
      <c r="G8447" s="7" t="str">
        <f>VLOOKUP(C8447, 'DB    '!$A:$M, 9, FALSE)</f>
        <v xml:space="preserve"> </v>
      </c>
      <c r="H8447" s="7" t="str">
        <f>VLOOKUP(C8447, 'DB    '!$A:$M, 11, FALSE)</f>
        <v xml:space="preserve"> </v>
      </c>
      <c r="I8447" s="32"/>
    </row>
    <row r="8448" spans="1:9">
      <c r="B8448" s="6" t="s">
        <v>4901</v>
      </c>
      <c r="C8448" s="26"/>
      <c r="D8448" s="27"/>
      <c r="E8448" s="27"/>
      <c r="F8448" s="27"/>
      <c r="G8448" s="27"/>
      <c r="H8448" s="27"/>
      <c r="I8448" s="28"/>
    </row>
    <row r="8449" spans="1:9">
      <c r="A8449" s="4">
        <f>A8441+1</f>
        <v>1057</v>
      </c>
    </row>
    <row r="8450" spans="1:9">
      <c r="B8450" s="29" t="str">
        <f>VLOOKUP(B8456, 'DB    '!A:B, 2, FALSE)</f>
        <v>燒</v>
      </c>
      <c r="C8450" s="10" t="str">
        <f>VLOOKUP(C8451, 'DB    '!$A:$B, 2, FALSE)</f>
        <v>燒</v>
      </c>
      <c r="D8450" s="5" t="str">
        <f>VLOOKUP(C8451, 'DB    '!$A:$M, 4, FALSE)</f>
        <v>火</v>
      </c>
      <c r="E8450" s="5" t="str">
        <f>VLOOKUP(C8451, 'DB    '!$A:$M, 6, FALSE)</f>
        <v>土</v>
      </c>
      <c r="F8450" s="5" t="str">
        <f>VLOOKUP(C8451, 'DB    '!$A:$M, 8, FALSE)</f>
        <v>土</v>
      </c>
      <c r="G8450" s="5" t="str">
        <f>VLOOKUP(C8451, 'DB    '!$A:$M, 10, FALSE)</f>
        <v>土</v>
      </c>
      <c r="H8450" s="5" t="str">
        <f>VLOOKUP(C8451, 'DB    '!$A:$M, 12, FALSE)</f>
        <v>元</v>
      </c>
      <c r="I8450" s="32" t="str">
        <f>VLOOKUP(C8451, 'DB    '!$A:$M, 13, FALSE)</f>
        <v>불을 질러서 받힘위에 흙으로 지은 가마 안의 나무를 태우는 모습. 연소, 소각</v>
      </c>
    </row>
    <row r="8451" spans="1:9">
      <c r="B8451" s="30"/>
      <c r="C8451" s="11" t="str">
        <f>B8456</f>
        <v>불사를소</v>
      </c>
      <c r="D8451" s="7" t="str">
        <f>VLOOKUP(C8451, 'DB    '!$A:$M, 3, FALSE)</f>
        <v>불화</v>
      </c>
      <c r="E8451" s="7" t="str">
        <f>VLOOKUP(C8451, 'DB    '!$A:$M, 5, FALSE)</f>
        <v>흙토</v>
      </c>
      <c r="F8451" s="7" t="str">
        <f>VLOOKUP(C8451, 'DB    '!$A:$M, 7, FALSE)</f>
        <v>흙토</v>
      </c>
      <c r="G8451" s="7" t="str">
        <f>VLOOKUP(C8451, 'DB    '!$A:$M, 9, FALSE)</f>
        <v>흙토</v>
      </c>
      <c r="H8451" s="7" t="str">
        <f>VLOOKUP(C8451, 'DB    '!$A:$M, 11, FALSE)</f>
        <v>으뜸원</v>
      </c>
      <c r="I8451" s="32"/>
    </row>
    <row r="8452" spans="1:9">
      <c r="B8452" s="30"/>
      <c r="C8452" s="10" t="str">
        <f>VLOOKUP(C8453, 'DB    '!$A:$B, 2, FALSE)</f>
        <v xml:space="preserve"> </v>
      </c>
      <c r="D8452" s="5" t="str">
        <f>VLOOKUP(C8453, 'DB    '!$A:$M, 4, FALSE)</f>
        <v xml:space="preserve"> </v>
      </c>
      <c r="E8452" s="5" t="str">
        <f>VLOOKUP(C8453, 'DB    '!$A:$M, 6, FALSE)</f>
        <v xml:space="preserve"> </v>
      </c>
      <c r="F8452" s="5" t="str">
        <f>VLOOKUP(C8453, 'DB    '!$A:$M, 8, FALSE)</f>
        <v xml:space="preserve"> </v>
      </c>
      <c r="G8452" s="5" t="str">
        <f>VLOOKUP(C8453, 'DB    '!$A:$M, 10, FALSE)</f>
        <v xml:space="preserve"> </v>
      </c>
      <c r="H8452" s="5" t="str">
        <f>VLOOKUP(C8453, 'DB    '!$A:$M, 12, FALSE)</f>
        <v xml:space="preserve"> </v>
      </c>
      <c r="I8452" s="32" t="str">
        <f>VLOOKUP(C8453, 'DB    '!$A:$M, 13, FALSE)</f>
        <v xml:space="preserve"> </v>
      </c>
    </row>
    <row r="8453" spans="1:9">
      <c r="B8453" s="30"/>
      <c r="C8453" s="11" t="s">
        <v>16</v>
      </c>
      <c r="D8453" s="7" t="str">
        <f>VLOOKUP(C8453, 'DB    '!$A:$M, 3, FALSE)</f>
        <v xml:space="preserve"> </v>
      </c>
      <c r="E8453" s="7" t="str">
        <f>VLOOKUP(C8453, 'DB    '!$A:$M, 5, FALSE)</f>
        <v xml:space="preserve"> </v>
      </c>
      <c r="F8453" s="7" t="str">
        <f>VLOOKUP(C8453, 'DB    '!$A:$M, 7, FALSE)</f>
        <v xml:space="preserve"> </v>
      </c>
      <c r="G8453" s="7" t="str">
        <f>VLOOKUP(C8453, 'DB    '!$A:$M, 9, FALSE)</f>
        <v xml:space="preserve"> </v>
      </c>
      <c r="H8453" s="7" t="str">
        <f>VLOOKUP(C8453, 'DB    '!$A:$M, 11, FALSE)</f>
        <v xml:space="preserve"> </v>
      </c>
      <c r="I8453" s="32"/>
    </row>
    <row r="8454" spans="1:9">
      <c r="B8454" s="31"/>
      <c r="C8454" s="10" t="str">
        <f>VLOOKUP(C8455, 'DB    '!$A:$B, 2, FALSE)</f>
        <v xml:space="preserve"> </v>
      </c>
      <c r="D8454" s="5" t="str">
        <f>VLOOKUP(C8455, 'DB    '!$A:$M, 4, FALSE)</f>
        <v xml:space="preserve"> </v>
      </c>
      <c r="E8454" s="5" t="str">
        <f>VLOOKUP(C8455, 'DB    '!$A:$M, 6, FALSE)</f>
        <v xml:space="preserve"> </v>
      </c>
      <c r="F8454" s="5" t="str">
        <f>VLOOKUP(C8455, 'DB    '!$A:$M, 8, FALSE)</f>
        <v xml:space="preserve"> </v>
      </c>
      <c r="G8454" s="5" t="str">
        <f>VLOOKUP(C8455, 'DB    '!$A:$M, 10, FALSE)</f>
        <v xml:space="preserve"> </v>
      </c>
      <c r="H8454" s="5" t="str">
        <f>VLOOKUP(C8455, 'DB    '!$A:$M, 12, FALSE)</f>
        <v xml:space="preserve"> </v>
      </c>
      <c r="I8454" s="32" t="str">
        <f>VLOOKUP(C8455, 'DB    '!$A:$M, 13, FALSE)</f>
        <v xml:space="preserve"> </v>
      </c>
    </row>
    <row r="8455" spans="1:9">
      <c r="B8455" s="31"/>
      <c r="C8455" s="11" t="s">
        <v>16</v>
      </c>
      <c r="D8455" s="7" t="str">
        <f>VLOOKUP(C8455, 'DB    '!$A:$M, 3, FALSE)</f>
        <v xml:space="preserve"> </v>
      </c>
      <c r="E8455" s="7" t="str">
        <f>VLOOKUP(C8455, 'DB    '!$A:$M, 5, FALSE)</f>
        <v xml:space="preserve"> </v>
      </c>
      <c r="F8455" s="7" t="str">
        <f>VLOOKUP(C8455, 'DB    '!$A:$M, 7, FALSE)</f>
        <v xml:space="preserve"> </v>
      </c>
      <c r="G8455" s="7" t="str">
        <f>VLOOKUP(C8455, 'DB    '!$A:$M, 9, FALSE)</f>
        <v xml:space="preserve"> </v>
      </c>
      <c r="H8455" s="7" t="str">
        <f>VLOOKUP(C8455, 'DB    '!$A:$M, 11, FALSE)</f>
        <v xml:space="preserve"> </v>
      </c>
      <c r="I8455" s="32"/>
    </row>
    <row r="8456" spans="1:9">
      <c r="B8456" s="6" t="s">
        <v>4905</v>
      </c>
      <c r="C8456" s="26"/>
      <c r="D8456" s="27"/>
      <c r="E8456" s="27"/>
      <c r="F8456" s="27"/>
      <c r="G8456" s="27"/>
      <c r="H8456" s="27"/>
      <c r="I8456" s="28"/>
    </row>
    <row r="8457" spans="1:9">
      <c r="A8457" s="4">
        <f>A8449+1</f>
        <v>1058</v>
      </c>
    </row>
    <row r="8458" spans="1:9">
      <c r="B8458" s="29" t="str">
        <f>VLOOKUP(B8464, 'DB    '!A:B, 2, FALSE)</f>
        <v>束</v>
      </c>
      <c r="C8458" s="10" t="str">
        <f>VLOOKUP(C8459, 'DB    '!$A:$B, 2, FALSE)</f>
        <v>束</v>
      </c>
      <c r="D8458" s="5" t="str">
        <f>VLOOKUP(C8459, 'DB    '!$A:$M, 4, FALSE)</f>
        <v xml:space="preserve"> </v>
      </c>
      <c r="E8458" s="5" t="str">
        <f>VLOOKUP(C8459, 'DB    '!$A:$M, 6, FALSE)</f>
        <v xml:space="preserve"> </v>
      </c>
      <c r="F8458" s="5" t="str">
        <f>VLOOKUP(C8459, 'DB    '!$A:$M, 8, FALSE)</f>
        <v xml:space="preserve"> </v>
      </c>
      <c r="G8458" s="5" t="str">
        <f>VLOOKUP(C8459, 'DB    '!$A:$M, 10, FALSE)</f>
        <v xml:space="preserve"> </v>
      </c>
      <c r="H8458" s="5" t="str">
        <f>VLOOKUP(C8459, 'DB    '!$A:$M, 12, FALSE)</f>
        <v xml:space="preserve"> </v>
      </c>
      <c r="I8458" s="32" t="str">
        <f>VLOOKUP(C8459, 'DB    '!$A:$M, 13, FALSE)</f>
        <v>나뭇단을 밧줄로 묶어 놓은 모양. 결속</v>
      </c>
    </row>
    <row r="8459" spans="1:9">
      <c r="B8459" s="30"/>
      <c r="C8459" s="11" t="str">
        <f>B8464</f>
        <v>묶을속</v>
      </c>
      <c r="D8459" s="7" t="str">
        <f>VLOOKUP(C8459, 'DB    '!$A:$M, 3, FALSE)</f>
        <v>.</v>
      </c>
      <c r="E8459" s="7" t="str">
        <f>VLOOKUP(C8459, 'DB    '!$A:$M, 5, FALSE)</f>
        <v>.</v>
      </c>
      <c r="F8459" s="7" t="str">
        <f>VLOOKUP(C8459, 'DB    '!$A:$M, 7, FALSE)</f>
        <v>.</v>
      </c>
      <c r="G8459" s="7" t="str">
        <f>VLOOKUP(C8459, 'DB    '!$A:$M, 9, FALSE)</f>
        <v>.</v>
      </c>
      <c r="H8459" s="7" t="str">
        <f>VLOOKUP(C8459, 'DB    '!$A:$M, 11, FALSE)</f>
        <v>.</v>
      </c>
      <c r="I8459" s="32"/>
    </row>
    <row r="8460" spans="1:9">
      <c r="B8460" s="30"/>
      <c r="C8460" s="10" t="str">
        <f>VLOOKUP(C8461, 'DB    '!$A:$B, 2, FALSE)</f>
        <v xml:space="preserve"> </v>
      </c>
      <c r="D8460" s="5" t="str">
        <f>VLOOKUP(C8461, 'DB    '!$A:$M, 4, FALSE)</f>
        <v xml:space="preserve"> </v>
      </c>
      <c r="E8460" s="5" t="str">
        <f>VLOOKUP(C8461, 'DB    '!$A:$M, 6, FALSE)</f>
        <v xml:space="preserve"> </v>
      </c>
      <c r="F8460" s="5" t="str">
        <f>VLOOKUP(C8461, 'DB    '!$A:$M, 8, FALSE)</f>
        <v xml:space="preserve"> </v>
      </c>
      <c r="G8460" s="5" t="str">
        <f>VLOOKUP(C8461, 'DB    '!$A:$M, 10, FALSE)</f>
        <v xml:space="preserve"> </v>
      </c>
      <c r="H8460" s="5" t="str">
        <f>VLOOKUP(C8461, 'DB    '!$A:$M, 12, FALSE)</f>
        <v xml:space="preserve"> </v>
      </c>
      <c r="I8460" s="32" t="str">
        <f>VLOOKUP(C8461, 'DB    '!$A:$M, 13, FALSE)</f>
        <v xml:space="preserve"> </v>
      </c>
    </row>
    <row r="8461" spans="1:9">
      <c r="B8461" s="30"/>
      <c r="C8461" s="11" t="s">
        <v>16</v>
      </c>
      <c r="D8461" s="7" t="str">
        <f>VLOOKUP(C8461, 'DB    '!$A:$M, 3, FALSE)</f>
        <v xml:space="preserve"> </v>
      </c>
      <c r="E8461" s="7" t="str">
        <f>VLOOKUP(C8461, 'DB    '!$A:$M, 5, FALSE)</f>
        <v xml:space="preserve"> </v>
      </c>
      <c r="F8461" s="7" t="str">
        <f>VLOOKUP(C8461, 'DB    '!$A:$M, 7, FALSE)</f>
        <v xml:space="preserve"> </v>
      </c>
      <c r="G8461" s="7" t="str">
        <f>VLOOKUP(C8461, 'DB    '!$A:$M, 9, FALSE)</f>
        <v xml:space="preserve"> </v>
      </c>
      <c r="H8461" s="7" t="str">
        <f>VLOOKUP(C8461, 'DB    '!$A:$M, 11, FALSE)</f>
        <v xml:space="preserve"> </v>
      </c>
      <c r="I8461" s="32"/>
    </row>
    <row r="8462" spans="1:9">
      <c r="B8462" s="31"/>
      <c r="C8462" s="10" t="str">
        <f>VLOOKUP(C8463, 'DB    '!$A:$B, 2, FALSE)</f>
        <v xml:space="preserve"> </v>
      </c>
      <c r="D8462" s="5" t="str">
        <f>VLOOKUP(C8463, 'DB    '!$A:$M, 4, FALSE)</f>
        <v xml:space="preserve"> </v>
      </c>
      <c r="E8462" s="5" t="str">
        <f>VLOOKUP(C8463, 'DB    '!$A:$M, 6, FALSE)</f>
        <v xml:space="preserve"> </v>
      </c>
      <c r="F8462" s="5" t="str">
        <f>VLOOKUP(C8463, 'DB    '!$A:$M, 8, FALSE)</f>
        <v xml:space="preserve"> </v>
      </c>
      <c r="G8462" s="5" t="str">
        <f>VLOOKUP(C8463, 'DB    '!$A:$M, 10, FALSE)</f>
        <v xml:space="preserve"> </v>
      </c>
      <c r="H8462" s="5" t="str">
        <f>VLOOKUP(C8463, 'DB    '!$A:$M, 12, FALSE)</f>
        <v xml:space="preserve"> </v>
      </c>
      <c r="I8462" s="32" t="str">
        <f>VLOOKUP(C8463, 'DB    '!$A:$M, 13, FALSE)</f>
        <v xml:space="preserve"> </v>
      </c>
    </row>
    <row r="8463" spans="1:9">
      <c r="B8463" s="31"/>
      <c r="C8463" s="11" t="s">
        <v>16</v>
      </c>
      <c r="D8463" s="7" t="str">
        <f>VLOOKUP(C8463, 'DB    '!$A:$M, 3, FALSE)</f>
        <v xml:space="preserve"> </v>
      </c>
      <c r="E8463" s="7" t="str">
        <f>VLOOKUP(C8463, 'DB    '!$A:$M, 5, FALSE)</f>
        <v xml:space="preserve"> </v>
      </c>
      <c r="F8463" s="7" t="str">
        <f>VLOOKUP(C8463, 'DB    '!$A:$M, 7, FALSE)</f>
        <v xml:space="preserve"> </v>
      </c>
      <c r="G8463" s="7" t="str">
        <f>VLOOKUP(C8463, 'DB    '!$A:$M, 9, FALSE)</f>
        <v xml:space="preserve"> </v>
      </c>
      <c r="H8463" s="7" t="str">
        <f>VLOOKUP(C8463, 'DB    '!$A:$M, 11, FALSE)</f>
        <v xml:space="preserve"> </v>
      </c>
      <c r="I8463" s="32"/>
    </row>
    <row r="8464" spans="1:9">
      <c r="B8464" s="6" t="s">
        <v>532</v>
      </c>
      <c r="C8464" s="26"/>
      <c r="D8464" s="27"/>
      <c r="E8464" s="27"/>
      <c r="F8464" s="27"/>
      <c r="G8464" s="27"/>
      <c r="H8464" s="27"/>
      <c r="I8464" s="28"/>
    </row>
    <row r="8465" spans="1:9">
      <c r="A8465" s="4">
        <f>A8457+1</f>
        <v>1059</v>
      </c>
    </row>
    <row r="8466" spans="1:9">
      <c r="B8466" s="29" t="str">
        <f>VLOOKUP(B8472, 'DB    '!A:B, 2, FALSE)</f>
        <v>術</v>
      </c>
      <c r="C8466" s="10" t="str">
        <f>VLOOKUP(C8467, 'DB    '!$A:$B, 2, FALSE)</f>
        <v>術</v>
      </c>
      <c r="D8466" s="5" t="str">
        <f>VLOOKUP(C8467, 'DB    '!$A:$M, 4, FALSE)</f>
        <v>行</v>
      </c>
      <c r="E8466" s="5" t="str">
        <f>VLOOKUP(C8467, 'DB    '!$A:$M, 6, FALSE)</f>
        <v>朮</v>
      </c>
      <c r="F8466" s="5" t="str">
        <f>VLOOKUP(C8467, 'DB    '!$A:$M, 8, FALSE)</f>
        <v xml:space="preserve"> </v>
      </c>
      <c r="G8466" s="5" t="str">
        <f>VLOOKUP(C8467, 'DB    '!$A:$M, 10, FALSE)</f>
        <v xml:space="preserve"> </v>
      </c>
      <c r="H8466" s="5" t="str">
        <f>VLOOKUP(C8467, 'DB    '!$A:$M, 12, FALSE)</f>
        <v xml:space="preserve"> </v>
      </c>
      <c r="I8466" s="32" t="str">
        <f>VLOOKUP(C8467, 'DB    '!$A:$M, 13, FALSE)</f>
        <v>도시 사거리 처럼 만든 차조 밭을 돌보는 기술</v>
      </c>
    </row>
    <row r="8467" spans="1:9">
      <c r="B8467" s="30"/>
      <c r="C8467" s="11" t="str">
        <f>B8472</f>
        <v>재주술</v>
      </c>
      <c r="D8467" s="7" t="str">
        <f>VLOOKUP(C8467, 'DB    '!$A:$M, 3, FALSE)</f>
        <v>다닐행</v>
      </c>
      <c r="E8467" s="7" t="str">
        <f>VLOOKUP(C8467, 'DB    '!$A:$M, 5, FALSE)</f>
        <v>차조출</v>
      </c>
      <c r="F8467" s="7" t="str">
        <f>VLOOKUP(C8467, 'DB    '!$A:$M, 7, FALSE)</f>
        <v>.</v>
      </c>
      <c r="G8467" s="7" t="str">
        <f>VLOOKUP(C8467, 'DB    '!$A:$M, 9, FALSE)</f>
        <v>.</v>
      </c>
      <c r="H8467" s="7" t="str">
        <f>VLOOKUP(C8467, 'DB    '!$A:$M, 11, FALSE)</f>
        <v>.</v>
      </c>
      <c r="I8467" s="32"/>
    </row>
    <row r="8468" spans="1:9">
      <c r="B8468" s="30"/>
      <c r="C8468" s="10" t="str">
        <f>VLOOKUP(C8469, 'DB    '!$A:$B, 2, FALSE)</f>
        <v xml:space="preserve"> </v>
      </c>
      <c r="D8468" s="5" t="str">
        <f>VLOOKUP(C8469, 'DB    '!$A:$M, 4, FALSE)</f>
        <v xml:space="preserve"> </v>
      </c>
      <c r="E8468" s="5" t="str">
        <f>VLOOKUP(C8469, 'DB    '!$A:$M, 6, FALSE)</f>
        <v xml:space="preserve"> </v>
      </c>
      <c r="F8468" s="5" t="str">
        <f>VLOOKUP(C8469, 'DB    '!$A:$M, 8, FALSE)</f>
        <v xml:space="preserve"> </v>
      </c>
      <c r="G8468" s="5" t="str">
        <f>VLOOKUP(C8469, 'DB    '!$A:$M, 10, FALSE)</f>
        <v xml:space="preserve"> </v>
      </c>
      <c r="H8468" s="5" t="str">
        <f>VLOOKUP(C8469, 'DB    '!$A:$M, 12, FALSE)</f>
        <v xml:space="preserve"> </v>
      </c>
      <c r="I8468" s="32" t="str">
        <f>VLOOKUP(C8469, 'DB    '!$A:$M, 13, FALSE)</f>
        <v xml:space="preserve"> </v>
      </c>
    </row>
    <row r="8469" spans="1:9">
      <c r="B8469" s="30"/>
      <c r="C8469" s="11" t="s">
        <v>16</v>
      </c>
      <c r="D8469" s="7" t="str">
        <f>VLOOKUP(C8469, 'DB    '!$A:$M, 3, FALSE)</f>
        <v xml:space="preserve"> </v>
      </c>
      <c r="E8469" s="7" t="str">
        <f>VLOOKUP(C8469, 'DB    '!$A:$M, 5, FALSE)</f>
        <v xml:space="preserve"> </v>
      </c>
      <c r="F8469" s="7" t="str">
        <f>VLOOKUP(C8469, 'DB    '!$A:$M, 7, FALSE)</f>
        <v xml:space="preserve"> </v>
      </c>
      <c r="G8469" s="7" t="str">
        <f>VLOOKUP(C8469, 'DB    '!$A:$M, 9, FALSE)</f>
        <v xml:space="preserve"> </v>
      </c>
      <c r="H8469" s="7" t="str">
        <f>VLOOKUP(C8469, 'DB    '!$A:$M, 11, FALSE)</f>
        <v xml:space="preserve"> </v>
      </c>
      <c r="I8469" s="32"/>
    </row>
    <row r="8470" spans="1:9">
      <c r="B8470" s="31"/>
      <c r="C8470" s="10" t="str">
        <f>VLOOKUP(C8471, 'DB    '!$A:$B, 2, FALSE)</f>
        <v xml:space="preserve"> </v>
      </c>
      <c r="D8470" s="5" t="str">
        <f>VLOOKUP(C8471, 'DB    '!$A:$M, 4, FALSE)</f>
        <v xml:space="preserve"> </v>
      </c>
      <c r="E8470" s="5" t="str">
        <f>VLOOKUP(C8471, 'DB    '!$A:$M, 6, FALSE)</f>
        <v xml:space="preserve"> </v>
      </c>
      <c r="F8470" s="5" t="str">
        <f>VLOOKUP(C8471, 'DB    '!$A:$M, 8, FALSE)</f>
        <v xml:space="preserve"> </v>
      </c>
      <c r="G8470" s="5" t="str">
        <f>VLOOKUP(C8471, 'DB    '!$A:$M, 10, FALSE)</f>
        <v xml:space="preserve"> </v>
      </c>
      <c r="H8470" s="5" t="str">
        <f>VLOOKUP(C8471, 'DB    '!$A:$M, 12, FALSE)</f>
        <v xml:space="preserve"> </v>
      </c>
      <c r="I8470" s="32" t="str">
        <f>VLOOKUP(C8471, 'DB    '!$A:$M, 13, FALSE)</f>
        <v xml:space="preserve"> </v>
      </c>
    </row>
    <row r="8471" spans="1:9">
      <c r="B8471" s="31"/>
      <c r="C8471" s="11" t="s">
        <v>16</v>
      </c>
      <c r="D8471" s="7" t="str">
        <f>VLOOKUP(C8471, 'DB    '!$A:$M, 3, FALSE)</f>
        <v xml:space="preserve"> </v>
      </c>
      <c r="E8471" s="7" t="str">
        <f>VLOOKUP(C8471, 'DB    '!$A:$M, 5, FALSE)</f>
        <v xml:space="preserve"> </v>
      </c>
      <c r="F8471" s="7" t="str">
        <f>VLOOKUP(C8471, 'DB    '!$A:$M, 7, FALSE)</f>
        <v xml:space="preserve"> </v>
      </c>
      <c r="G8471" s="7" t="str">
        <f>VLOOKUP(C8471, 'DB    '!$A:$M, 9, FALSE)</f>
        <v xml:space="preserve"> </v>
      </c>
      <c r="H8471" s="7" t="str">
        <f>VLOOKUP(C8471, 'DB    '!$A:$M, 11, FALSE)</f>
        <v xml:space="preserve"> </v>
      </c>
      <c r="I8471" s="32"/>
    </row>
    <row r="8472" spans="1:9">
      <c r="B8472" s="6" t="s">
        <v>4911</v>
      </c>
      <c r="C8472" s="26"/>
      <c r="D8472" s="27"/>
      <c r="E8472" s="27"/>
      <c r="F8472" s="27"/>
      <c r="G8472" s="27"/>
      <c r="H8472" s="27"/>
      <c r="I8472" s="28"/>
    </row>
    <row r="8473" spans="1:9">
      <c r="A8473" s="4">
        <f>A8465+1</f>
        <v>1060</v>
      </c>
    </row>
    <row r="8474" spans="1:9">
      <c r="B8474" s="29" t="str">
        <f>VLOOKUP(B8480, 'DB    '!A:B, 2, FALSE)</f>
        <v>濕</v>
      </c>
      <c r="C8474" s="10" t="str">
        <f>VLOOKUP(C8475, 'DB    '!$A:$B, 2, FALSE)</f>
        <v>濕</v>
      </c>
      <c r="D8474" s="5" t="str">
        <f>VLOOKUP(C8475, 'DB    '!$A:$M, 4, FALSE)</f>
        <v>氵</v>
      </c>
      <c r="E8474" s="5" t="str">
        <f>VLOOKUP(C8475, 'DB    '!$A:$M, 6, FALSE)</f>
        <v>㬎</v>
      </c>
      <c r="F8474" s="5" t="str">
        <f>VLOOKUP(C8475, 'DB    '!$A:$M, 8, FALSE)</f>
        <v xml:space="preserve"> </v>
      </c>
      <c r="G8474" s="5" t="str">
        <f>VLOOKUP(C8475, 'DB    '!$A:$M, 10, FALSE)</f>
        <v xml:space="preserve"> </v>
      </c>
      <c r="H8474" s="5" t="str">
        <f>VLOOKUP(C8475, 'DB    '!$A:$M, 12, FALSE)</f>
        <v xml:space="preserve"> </v>
      </c>
      <c r="I8474" s="32" t="str">
        <f>VLOOKUP(C8475, 'DB    '!$A:$M, 13, FALSE)</f>
        <v>물에 종이나 천이 젖어서 실사이에서 빛이 보이는 모양. 습기</v>
      </c>
    </row>
    <row r="8475" spans="1:9">
      <c r="B8475" s="30"/>
      <c r="C8475" s="11" t="str">
        <f>B8480</f>
        <v>젖을습</v>
      </c>
      <c r="D8475" s="7" t="str">
        <f>VLOOKUP(C8475, 'DB    '!$A:$M, 3, FALSE)</f>
        <v>물수변</v>
      </c>
      <c r="E8475" s="7" t="str">
        <f>VLOOKUP(C8475, 'DB    '!$A:$M, 5, FALSE)</f>
        <v>나타날현2</v>
      </c>
      <c r="F8475" s="7" t="str">
        <f>VLOOKUP(C8475, 'DB    '!$A:$M, 7, FALSE)</f>
        <v>.</v>
      </c>
      <c r="G8475" s="7" t="str">
        <f>VLOOKUP(C8475, 'DB    '!$A:$M, 9, FALSE)</f>
        <v>.</v>
      </c>
      <c r="H8475" s="7" t="str">
        <f>VLOOKUP(C8475, 'DB    '!$A:$M, 11, FALSE)</f>
        <v>.</v>
      </c>
      <c r="I8475" s="32"/>
    </row>
    <row r="8476" spans="1:9">
      <c r="B8476" s="30"/>
      <c r="C8476" s="10" t="str">
        <f>VLOOKUP(C8477, 'DB    '!$A:$B, 2, FALSE)</f>
        <v xml:space="preserve"> </v>
      </c>
      <c r="D8476" s="5" t="str">
        <f>VLOOKUP(C8477, 'DB    '!$A:$M, 4, FALSE)</f>
        <v xml:space="preserve"> </v>
      </c>
      <c r="E8476" s="5" t="str">
        <f>VLOOKUP(C8477, 'DB    '!$A:$M, 6, FALSE)</f>
        <v xml:space="preserve"> </v>
      </c>
      <c r="F8476" s="5" t="str">
        <f>VLOOKUP(C8477, 'DB    '!$A:$M, 8, FALSE)</f>
        <v xml:space="preserve"> </v>
      </c>
      <c r="G8476" s="5" t="str">
        <f>VLOOKUP(C8477, 'DB    '!$A:$M, 10, FALSE)</f>
        <v xml:space="preserve"> </v>
      </c>
      <c r="H8476" s="5" t="str">
        <f>VLOOKUP(C8477, 'DB    '!$A:$M, 12, FALSE)</f>
        <v xml:space="preserve"> </v>
      </c>
      <c r="I8476" s="32" t="str">
        <f>VLOOKUP(C8477, 'DB    '!$A:$M, 13, FALSE)</f>
        <v xml:space="preserve"> </v>
      </c>
    </row>
    <row r="8477" spans="1:9">
      <c r="B8477" s="30"/>
      <c r="C8477" s="11" t="s">
        <v>16</v>
      </c>
      <c r="D8477" s="7" t="str">
        <f>VLOOKUP(C8477, 'DB    '!$A:$M, 3, FALSE)</f>
        <v xml:space="preserve"> </v>
      </c>
      <c r="E8477" s="7" t="str">
        <f>VLOOKUP(C8477, 'DB    '!$A:$M, 5, FALSE)</f>
        <v xml:space="preserve"> </v>
      </c>
      <c r="F8477" s="7" t="str">
        <f>VLOOKUP(C8477, 'DB    '!$A:$M, 7, FALSE)</f>
        <v xml:space="preserve"> </v>
      </c>
      <c r="G8477" s="7" t="str">
        <f>VLOOKUP(C8477, 'DB    '!$A:$M, 9, FALSE)</f>
        <v xml:space="preserve"> </v>
      </c>
      <c r="H8477" s="7" t="str">
        <f>VLOOKUP(C8477, 'DB    '!$A:$M, 11, FALSE)</f>
        <v xml:space="preserve"> </v>
      </c>
      <c r="I8477" s="32"/>
    </row>
    <row r="8478" spans="1:9">
      <c r="B8478" s="31"/>
      <c r="C8478" s="10" t="str">
        <f>VLOOKUP(C8479, 'DB    '!$A:$B, 2, FALSE)</f>
        <v xml:space="preserve"> </v>
      </c>
      <c r="D8478" s="5" t="str">
        <f>VLOOKUP(C8479, 'DB    '!$A:$M, 4, FALSE)</f>
        <v xml:space="preserve"> </v>
      </c>
      <c r="E8478" s="5" t="str">
        <f>VLOOKUP(C8479, 'DB    '!$A:$M, 6, FALSE)</f>
        <v xml:space="preserve"> </v>
      </c>
      <c r="F8478" s="5" t="str">
        <f>VLOOKUP(C8479, 'DB    '!$A:$M, 8, FALSE)</f>
        <v xml:space="preserve"> </v>
      </c>
      <c r="G8478" s="5" t="str">
        <f>VLOOKUP(C8479, 'DB    '!$A:$M, 10, FALSE)</f>
        <v xml:space="preserve"> </v>
      </c>
      <c r="H8478" s="5" t="str">
        <f>VLOOKUP(C8479, 'DB    '!$A:$M, 12, FALSE)</f>
        <v xml:space="preserve"> </v>
      </c>
      <c r="I8478" s="32" t="str">
        <f>VLOOKUP(C8479, 'DB    '!$A:$M, 13, FALSE)</f>
        <v xml:space="preserve"> </v>
      </c>
    </row>
    <row r="8479" spans="1:9">
      <c r="B8479" s="31"/>
      <c r="C8479" s="11" t="s">
        <v>16</v>
      </c>
      <c r="D8479" s="7" t="str">
        <f>VLOOKUP(C8479, 'DB    '!$A:$M, 3, FALSE)</f>
        <v xml:space="preserve"> </v>
      </c>
      <c r="E8479" s="7" t="str">
        <f>VLOOKUP(C8479, 'DB    '!$A:$M, 5, FALSE)</f>
        <v xml:space="preserve"> </v>
      </c>
      <c r="F8479" s="7" t="str">
        <f>VLOOKUP(C8479, 'DB    '!$A:$M, 7, FALSE)</f>
        <v xml:space="preserve"> </v>
      </c>
      <c r="G8479" s="7" t="str">
        <f>VLOOKUP(C8479, 'DB    '!$A:$M, 9, FALSE)</f>
        <v xml:space="preserve"> </v>
      </c>
      <c r="H8479" s="7" t="str">
        <f>VLOOKUP(C8479, 'DB    '!$A:$M, 11, FALSE)</f>
        <v xml:space="preserve"> </v>
      </c>
      <c r="I8479" s="32"/>
    </row>
    <row r="8480" spans="1:9">
      <c r="B8480" s="6" t="s">
        <v>4917</v>
      </c>
      <c r="C8480" s="26"/>
      <c r="D8480" s="27"/>
      <c r="E8480" s="27"/>
      <c r="F8480" s="27"/>
      <c r="G8480" s="27"/>
      <c r="H8480" s="27"/>
      <c r="I8480" s="28"/>
    </row>
    <row r="8481" spans="1:9">
      <c r="A8481" s="4">
        <f>A8473+1</f>
        <v>1061</v>
      </c>
    </row>
    <row r="8482" spans="1:9">
      <c r="B8482" s="29" t="str">
        <f>VLOOKUP(B8488, 'DB    '!A:B, 2, FALSE)</f>
        <v>壓</v>
      </c>
      <c r="C8482" s="10" t="str">
        <f>VLOOKUP(C8483, 'DB    '!$A:$B, 2, FALSE)</f>
        <v>壓</v>
      </c>
      <c r="D8482" s="5" t="str">
        <f>VLOOKUP(C8483, 'DB    '!$A:$M, 4, FALSE)</f>
        <v>厂</v>
      </c>
      <c r="E8482" s="5" t="str">
        <f>VLOOKUP(C8483, 'DB    '!$A:$M, 6, FALSE)</f>
        <v>曰</v>
      </c>
      <c r="F8482" s="5" t="str">
        <f>VLOOKUP(C8483, 'DB    '!$A:$M, 8, FALSE)</f>
        <v>月</v>
      </c>
      <c r="G8482" s="5" t="str">
        <f>VLOOKUP(C8483, 'DB    '!$A:$M, 10, FALSE)</f>
        <v>犬</v>
      </c>
      <c r="H8482" s="5" t="str">
        <f>VLOOKUP(C8483, 'DB    '!$A:$M, 12, FALSE)</f>
        <v>土</v>
      </c>
      <c r="I8482" s="32" t="str">
        <f>VLOOKUP(C8483, 'DB    '!$A:$M, 13, FALSE)</f>
        <v>산기슭에 산사태가 나서 흙, 사람몸, 신음소리, 개가 뒤엉켜 있는 모습. 흙이 압력으로 누른다. 압력</v>
      </c>
    </row>
    <row r="8483" spans="1:9">
      <c r="B8483" s="30"/>
      <c r="C8483" s="11" t="str">
        <f>B8488</f>
        <v>누를압</v>
      </c>
      <c r="D8483" s="7" t="str">
        <f>VLOOKUP(C8483, 'DB    '!$A:$M, 3, FALSE)</f>
        <v>기슭엄</v>
      </c>
      <c r="E8483" s="7" t="str">
        <f>VLOOKUP(C8483, 'DB    '!$A:$M, 5, FALSE)</f>
        <v>가로왈</v>
      </c>
      <c r="F8483" s="7" t="str">
        <f>VLOOKUP(C8483, 'DB    '!$A:$M, 7, FALSE)</f>
        <v>달월</v>
      </c>
      <c r="G8483" s="7" t="str">
        <f>VLOOKUP(C8483, 'DB    '!$A:$M, 9, FALSE)</f>
        <v>개견</v>
      </c>
      <c r="H8483" s="7" t="str">
        <f>VLOOKUP(C8483, 'DB    '!$A:$M, 11, FALSE)</f>
        <v>흙토</v>
      </c>
      <c r="I8483" s="32"/>
    </row>
    <row r="8484" spans="1:9">
      <c r="B8484" s="30"/>
      <c r="C8484" s="10" t="str">
        <f>VLOOKUP(C8485, 'DB    '!$A:$B, 2, FALSE)</f>
        <v xml:space="preserve"> </v>
      </c>
      <c r="D8484" s="5" t="str">
        <f>VLOOKUP(C8485, 'DB    '!$A:$M, 4, FALSE)</f>
        <v xml:space="preserve"> </v>
      </c>
      <c r="E8484" s="5" t="str">
        <f>VLOOKUP(C8485, 'DB    '!$A:$M, 6, FALSE)</f>
        <v xml:space="preserve"> </v>
      </c>
      <c r="F8484" s="5" t="str">
        <f>VLOOKUP(C8485, 'DB    '!$A:$M, 8, FALSE)</f>
        <v xml:space="preserve"> </v>
      </c>
      <c r="G8484" s="5" t="str">
        <f>VLOOKUP(C8485, 'DB    '!$A:$M, 10, FALSE)</f>
        <v xml:space="preserve"> </v>
      </c>
      <c r="H8484" s="5" t="str">
        <f>VLOOKUP(C8485, 'DB    '!$A:$M, 12, FALSE)</f>
        <v xml:space="preserve"> </v>
      </c>
      <c r="I8484" s="32" t="str">
        <f>VLOOKUP(C8485, 'DB    '!$A:$M, 13, FALSE)</f>
        <v xml:space="preserve"> </v>
      </c>
    </row>
    <row r="8485" spans="1:9">
      <c r="B8485" s="30"/>
      <c r="C8485" s="11" t="s">
        <v>16</v>
      </c>
      <c r="D8485" s="7" t="str">
        <f>VLOOKUP(C8485, 'DB    '!$A:$M, 3, FALSE)</f>
        <v xml:space="preserve"> </v>
      </c>
      <c r="E8485" s="7" t="str">
        <f>VLOOKUP(C8485, 'DB    '!$A:$M, 5, FALSE)</f>
        <v xml:space="preserve"> </v>
      </c>
      <c r="F8485" s="7" t="str">
        <f>VLOOKUP(C8485, 'DB    '!$A:$M, 7, FALSE)</f>
        <v xml:space="preserve"> </v>
      </c>
      <c r="G8485" s="7" t="str">
        <f>VLOOKUP(C8485, 'DB    '!$A:$M, 9, FALSE)</f>
        <v xml:space="preserve"> </v>
      </c>
      <c r="H8485" s="7" t="str">
        <f>VLOOKUP(C8485, 'DB    '!$A:$M, 11, FALSE)</f>
        <v xml:space="preserve"> </v>
      </c>
      <c r="I8485" s="32"/>
    </row>
    <row r="8486" spans="1:9">
      <c r="B8486" s="31"/>
      <c r="C8486" s="10" t="str">
        <f>VLOOKUP(C8487, 'DB    '!$A:$B, 2, FALSE)</f>
        <v xml:space="preserve"> </v>
      </c>
      <c r="D8486" s="5" t="str">
        <f>VLOOKUP(C8487, 'DB    '!$A:$M, 4, FALSE)</f>
        <v xml:space="preserve"> </v>
      </c>
      <c r="E8486" s="5" t="str">
        <f>VLOOKUP(C8487, 'DB    '!$A:$M, 6, FALSE)</f>
        <v xml:space="preserve"> </v>
      </c>
      <c r="F8486" s="5" t="str">
        <f>VLOOKUP(C8487, 'DB    '!$A:$M, 8, FALSE)</f>
        <v xml:space="preserve"> </v>
      </c>
      <c r="G8486" s="5" t="str">
        <f>VLOOKUP(C8487, 'DB    '!$A:$M, 10, FALSE)</f>
        <v xml:space="preserve"> </v>
      </c>
      <c r="H8486" s="5" t="str">
        <f>VLOOKUP(C8487, 'DB    '!$A:$M, 12, FALSE)</f>
        <v xml:space="preserve"> </v>
      </c>
      <c r="I8486" s="32" t="str">
        <f>VLOOKUP(C8487, 'DB    '!$A:$M, 13, FALSE)</f>
        <v xml:space="preserve"> </v>
      </c>
    </row>
    <row r="8487" spans="1:9">
      <c r="B8487" s="31"/>
      <c r="C8487" s="11" t="s">
        <v>16</v>
      </c>
      <c r="D8487" s="7" t="str">
        <f>VLOOKUP(C8487, 'DB    '!$A:$M, 3, FALSE)</f>
        <v xml:space="preserve"> </v>
      </c>
      <c r="E8487" s="7" t="str">
        <f>VLOOKUP(C8487, 'DB    '!$A:$M, 5, FALSE)</f>
        <v xml:space="preserve"> </v>
      </c>
      <c r="F8487" s="7" t="str">
        <f>VLOOKUP(C8487, 'DB    '!$A:$M, 7, FALSE)</f>
        <v xml:space="preserve"> </v>
      </c>
      <c r="G8487" s="7" t="str">
        <f>VLOOKUP(C8487, 'DB    '!$A:$M, 9, FALSE)</f>
        <v xml:space="preserve"> </v>
      </c>
      <c r="H8487" s="7" t="str">
        <f>VLOOKUP(C8487, 'DB    '!$A:$M, 11, FALSE)</f>
        <v xml:space="preserve"> </v>
      </c>
      <c r="I8487" s="32"/>
    </row>
    <row r="8488" spans="1:9">
      <c r="B8488" s="6" t="s">
        <v>4924</v>
      </c>
      <c r="C8488" s="26"/>
      <c r="D8488" s="27"/>
      <c r="E8488" s="27"/>
      <c r="F8488" s="27"/>
      <c r="G8488" s="27"/>
      <c r="H8488" s="27"/>
      <c r="I8488" s="28"/>
    </row>
    <row r="8489" spans="1:9">
      <c r="A8489" s="4">
        <f>A8481+1</f>
        <v>1062</v>
      </c>
    </row>
    <row r="8490" spans="1:9">
      <c r="B8490" s="29" t="str">
        <f>VLOOKUP(B8496, 'DB    '!A:B, 2, FALSE)</f>
        <v>押</v>
      </c>
      <c r="C8490" s="10" t="str">
        <f>VLOOKUP(C8491, 'DB    '!$A:$B, 2, FALSE)</f>
        <v>押</v>
      </c>
      <c r="D8490" s="5" t="str">
        <f>VLOOKUP(C8491, 'DB    '!$A:$M, 4, FALSE)</f>
        <v>扌</v>
      </c>
      <c r="E8490" s="5" t="str">
        <f>VLOOKUP(C8491, 'DB    '!$A:$M, 6, FALSE)</f>
        <v>甲</v>
      </c>
      <c r="F8490" s="5" t="str">
        <f>VLOOKUP(C8491, 'DB    '!$A:$M, 8, FALSE)</f>
        <v xml:space="preserve"> </v>
      </c>
      <c r="G8490" s="5" t="str">
        <f>VLOOKUP(C8491, 'DB    '!$A:$M, 10, FALSE)</f>
        <v xml:space="preserve"> </v>
      </c>
      <c r="H8490" s="5" t="str">
        <f>VLOOKUP(C8491, 'DB    '!$A:$M, 12, FALSE)</f>
        <v xml:space="preserve"> </v>
      </c>
      <c r="I8490" s="32" t="str">
        <f>VLOOKUP(C8491, 'DB    '!$A:$M, 13, FALSE)</f>
        <v>손으로 갑옷의 끈을 조이니 꽉죄는 갑옷이 몸을 누른다. 압박</v>
      </c>
    </row>
    <row r="8491" spans="1:9">
      <c r="B8491" s="30"/>
      <c r="C8491" s="11" t="str">
        <f>B8496</f>
        <v>누를압2</v>
      </c>
      <c r="D8491" s="7" t="str">
        <f>VLOOKUP(C8491, 'DB    '!$A:$M, 3, FALSE)</f>
        <v>손수변</v>
      </c>
      <c r="E8491" s="7" t="str">
        <f>VLOOKUP(C8491, 'DB    '!$A:$M, 5, FALSE)</f>
        <v>갑옷갑</v>
      </c>
      <c r="F8491" s="7" t="str">
        <f>VLOOKUP(C8491, 'DB    '!$A:$M, 7, FALSE)</f>
        <v>.</v>
      </c>
      <c r="G8491" s="7" t="str">
        <f>VLOOKUP(C8491, 'DB    '!$A:$M, 9, FALSE)</f>
        <v>.</v>
      </c>
      <c r="H8491" s="7" t="str">
        <f>VLOOKUP(C8491, 'DB    '!$A:$M, 11, FALSE)</f>
        <v>.</v>
      </c>
      <c r="I8491" s="32"/>
    </row>
    <row r="8492" spans="1:9">
      <c r="B8492" s="30"/>
      <c r="C8492" s="10" t="str">
        <f>VLOOKUP(C8493, 'DB    '!$A:$B, 2, FALSE)</f>
        <v xml:space="preserve"> </v>
      </c>
      <c r="D8492" s="5" t="str">
        <f>VLOOKUP(C8493, 'DB    '!$A:$M, 4, FALSE)</f>
        <v xml:space="preserve"> </v>
      </c>
      <c r="E8492" s="5" t="str">
        <f>VLOOKUP(C8493, 'DB    '!$A:$M, 6, FALSE)</f>
        <v xml:space="preserve"> </v>
      </c>
      <c r="F8492" s="5" t="str">
        <f>VLOOKUP(C8493, 'DB    '!$A:$M, 8, FALSE)</f>
        <v xml:space="preserve"> </v>
      </c>
      <c r="G8492" s="5" t="str">
        <f>VLOOKUP(C8493, 'DB    '!$A:$M, 10, FALSE)</f>
        <v xml:space="preserve"> </v>
      </c>
      <c r="H8492" s="5" t="str">
        <f>VLOOKUP(C8493, 'DB    '!$A:$M, 12, FALSE)</f>
        <v xml:space="preserve"> </v>
      </c>
      <c r="I8492" s="32" t="str">
        <f>VLOOKUP(C8493, 'DB    '!$A:$M, 13, FALSE)</f>
        <v xml:space="preserve"> </v>
      </c>
    </row>
    <row r="8493" spans="1:9">
      <c r="B8493" s="30"/>
      <c r="C8493" s="11" t="s">
        <v>16</v>
      </c>
      <c r="D8493" s="7" t="str">
        <f>VLOOKUP(C8493, 'DB    '!$A:$M, 3, FALSE)</f>
        <v xml:space="preserve"> </v>
      </c>
      <c r="E8493" s="7" t="str">
        <f>VLOOKUP(C8493, 'DB    '!$A:$M, 5, FALSE)</f>
        <v xml:space="preserve"> </v>
      </c>
      <c r="F8493" s="7" t="str">
        <f>VLOOKUP(C8493, 'DB    '!$A:$M, 7, FALSE)</f>
        <v xml:space="preserve"> </v>
      </c>
      <c r="G8493" s="7" t="str">
        <f>VLOOKUP(C8493, 'DB    '!$A:$M, 9, FALSE)</f>
        <v xml:space="preserve"> </v>
      </c>
      <c r="H8493" s="7" t="str">
        <f>VLOOKUP(C8493, 'DB    '!$A:$M, 11, FALSE)</f>
        <v xml:space="preserve"> </v>
      </c>
      <c r="I8493" s="32"/>
    </row>
    <row r="8494" spans="1:9">
      <c r="B8494" s="31"/>
      <c r="C8494" s="10" t="str">
        <f>VLOOKUP(C8495, 'DB    '!$A:$B, 2, FALSE)</f>
        <v xml:space="preserve"> </v>
      </c>
      <c r="D8494" s="5" t="str">
        <f>VLOOKUP(C8495, 'DB    '!$A:$M, 4, FALSE)</f>
        <v xml:space="preserve"> </v>
      </c>
      <c r="E8494" s="5" t="str">
        <f>VLOOKUP(C8495, 'DB    '!$A:$M, 6, FALSE)</f>
        <v xml:space="preserve"> </v>
      </c>
      <c r="F8494" s="5" t="str">
        <f>VLOOKUP(C8495, 'DB    '!$A:$M, 8, FALSE)</f>
        <v xml:space="preserve"> </v>
      </c>
      <c r="G8494" s="5" t="str">
        <f>VLOOKUP(C8495, 'DB    '!$A:$M, 10, FALSE)</f>
        <v xml:space="preserve"> </v>
      </c>
      <c r="H8494" s="5" t="str">
        <f>VLOOKUP(C8495, 'DB    '!$A:$M, 12, FALSE)</f>
        <v xml:space="preserve"> </v>
      </c>
      <c r="I8494" s="32" t="str">
        <f>VLOOKUP(C8495, 'DB    '!$A:$M, 13, FALSE)</f>
        <v xml:space="preserve"> </v>
      </c>
    </row>
    <row r="8495" spans="1:9">
      <c r="B8495" s="31"/>
      <c r="C8495" s="11" t="s">
        <v>16</v>
      </c>
      <c r="D8495" s="7" t="str">
        <f>VLOOKUP(C8495, 'DB    '!$A:$M, 3, FALSE)</f>
        <v xml:space="preserve"> </v>
      </c>
      <c r="E8495" s="7" t="str">
        <f>VLOOKUP(C8495, 'DB    '!$A:$M, 5, FALSE)</f>
        <v xml:space="preserve"> </v>
      </c>
      <c r="F8495" s="7" t="str">
        <f>VLOOKUP(C8495, 'DB    '!$A:$M, 7, FALSE)</f>
        <v xml:space="preserve"> </v>
      </c>
      <c r="G8495" s="7" t="str">
        <f>VLOOKUP(C8495, 'DB    '!$A:$M, 9, FALSE)</f>
        <v xml:space="preserve"> </v>
      </c>
      <c r="H8495" s="7" t="str">
        <f>VLOOKUP(C8495, 'DB    '!$A:$M, 11, FALSE)</f>
        <v xml:space="preserve"> </v>
      </c>
      <c r="I8495" s="32"/>
    </row>
    <row r="8496" spans="1:9">
      <c r="B8496" s="6" t="s">
        <v>4932</v>
      </c>
      <c r="C8496" s="26"/>
      <c r="D8496" s="27"/>
      <c r="E8496" s="27"/>
      <c r="F8496" s="27"/>
      <c r="G8496" s="27"/>
      <c r="H8496" s="27"/>
      <c r="I8496" s="28"/>
    </row>
    <row r="8497" spans="1:9">
      <c r="A8497" s="4">
        <f>A8489+1</f>
        <v>1063</v>
      </c>
    </row>
    <row r="8498" spans="1:9">
      <c r="B8498" s="29" t="str">
        <f>VLOOKUP(B8504, 'DB    '!A:B, 2, FALSE)</f>
        <v>燃</v>
      </c>
      <c r="C8498" s="10" t="str">
        <f>VLOOKUP(C8499, 'DB    '!$A:$B, 2, FALSE)</f>
        <v>燃</v>
      </c>
      <c r="D8498" s="5" t="str">
        <f>VLOOKUP(C8499, 'DB    '!$A:$M, 4, FALSE)</f>
        <v>火</v>
      </c>
      <c r="E8498" s="5" t="str">
        <f>VLOOKUP(C8499, 'DB    '!$A:$M, 6, FALSE)</f>
        <v>月</v>
      </c>
      <c r="F8498" s="5" t="str">
        <f>VLOOKUP(C8499, 'DB    '!$A:$M, 8, FALSE)</f>
        <v>犬</v>
      </c>
      <c r="G8498" s="5" t="str">
        <f>VLOOKUP(C8499, 'DB    '!$A:$M, 10, FALSE)</f>
        <v>灬</v>
      </c>
      <c r="H8498" s="5" t="str">
        <f>VLOOKUP(C8499, 'DB    '!$A:$M, 12, FALSE)</f>
        <v xml:space="preserve"> </v>
      </c>
      <c r="I8498" s="32" t="str">
        <f>VLOOKUP(C8499, 'DB    '!$A:$M, 13, FALSE)</f>
        <v>불을 지피고 숯불을 만들어 개고기를 익히는 모양. 연소</v>
      </c>
    </row>
    <row r="8499" spans="1:9">
      <c r="B8499" s="30"/>
      <c r="C8499" s="11" t="str">
        <f>B8504</f>
        <v>불사를연</v>
      </c>
      <c r="D8499" s="7" t="str">
        <f>VLOOKUP(C8499, 'DB    '!$A:$M, 3, FALSE)</f>
        <v>불화</v>
      </c>
      <c r="E8499" s="7" t="str">
        <f>VLOOKUP(C8499, 'DB    '!$A:$M, 5, FALSE)</f>
        <v>달월</v>
      </c>
      <c r="F8499" s="7" t="str">
        <f>VLOOKUP(C8499, 'DB    '!$A:$M, 7, FALSE)</f>
        <v>개견</v>
      </c>
      <c r="G8499" s="7" t="str">
        <f>VLOOKUP(C8499, 'DB    '!$A:$M, 9, FALSE)</f>
        <v>불화발</v>
      </c>
      <c r="H8499" s="7" t="str">
        <f>VLOOKUP(C8499, 'DB    '!$A:$M, 11, FALSE)</f>
        <v>.</v>
      </c>
      <c r="I8499" s="32"/>
    </row>
    <row r="8500" spans="1:9">
      <c r="B8500" s="30"/>
      <c r="C8500" s="10" t="str">
        <f>VLOOKUP(C8501, 'DB    '!$A:$B, 2, FALSE)</f>
        <v xml:space="preserve"> </v>
      </c>
      <c r="D8500" s="5" t="str">
        <f>VLOOKUP(C8501, 'DB    '!$A:$M, 4, FALSE)</f>
        <v xml:space="preserve"> </v>
      </c>
      <c r="E8500" s="5" t="str">
        <f>VLOOKUP(C8501, 'DB    '!$A:$M, 6, FALSE)</f>
        <v xml:space="preserve"> </v>
      </c>
      <c r="F8500" s="5" t="str">
        <f>VLOOKUP(C8501, 'DB    '!$A:$M, 8, FALSE)</f>
        <v xml:space="preserve"> </v>
      </c>
      <c r="G8500" s="5" t="str">
        <f>VLOOKUP(C8501, 'DB    '!$A:$M, 10, FALSE)</f>
        <v xml:space="preserve"> </v>
      </c>
      <c r="H8500" s="5" t="str">
        <f>VLOOKUP(C8501, 'DB    '!$A:$M, 12, FALSE)</f>
        <v xml:space="preserve"> </v>
      </c>
      <c r="I8500" s="32" t="str">
        <f>VLOOKUP(C8501, 'DB    '!$A:$M, 13, FALSE)</f>
        <v xml:space="preserve"> </v>
      </c>
    </row>
    <row r="8501" spans="1:9">
      <c r="B8501" s="30"/>
      <c r="C8501" s="11" t="s">
        <v>16</v>
      </c>
      <c r="D8501" s="7" t="str">
        <f>VLOOKUP(C8501, 'DB    '!$A:$M, 3, FALSE)</f>
        <v xml:space="preserve"> </v>
      </c>
      <c r="E8501" s="7" t="str">
        <f>VLOOKUP(C8501, 'DB    '!$A:$M, 5, FALSE)</f>
        <v xml:space="preserve"> </v>
      </c>
      <c r="F8501" s="7" t="str">
        <f>VLOOKUP(C8501, 'DB    '!$A:$M, 7, FALSE)</f>
        <v xml:space="preserve"> </v>
      </c>
      <c r="G8501" s="7" t="str">
        <f>VLOOKUP(C8501, 'DB    '!$A:$M, 9, FALSE)</f>
        <v xml:space="preserve"> </v>
      </c>
      <c r="H8501" s="7" t="str">
        <f>VLOOKUP(C8501, 'DB    '!$A:$M, 11, FALSE)</f>
        <v xml:space="preserve"> </v>
      </c>
      <c r="I8501" s="32"/>
    </row>
    <row r="8502" spans="1:9">
      <c r="B8502" s="31"/>
      <c r="C8502" s="10" t="str">
        <f>VLOOKUP(C8503, 'DB    '!$A:$B, 2, FALSE)</f>
        <v xml:space="preserve"> </v>
      </c>
      <c r="D8502" s="5" t="str">
        <f>VLOOKUP(C8503, 'DB    '!$A:$M, 4, FALSE)</f>
        <v xml:space="preserve"> </v>
      </c>
      <c r="E8502" s="5" t="str">
        <f>VLOOKUP(C8503, 'DB    '!$A:$M, 6, FALSE)</f>
        <v xml:space="preserve"> </v>
      </c>
      <c r="F8502" s="5" t="str">
        <f>VLOOKUP(C8503, 'DB    '!$A:$M, 8, FALSE)</f>
        <v xml:space="preserve"> </v>
      </c>
      <c r="G8502" s="5" t="str">
        <f>VLOOKUP(C8503, 'DB    '!$A:$M, 10, FALSE)</f>
        <v xml:space="preserve"> </v>
      </c>
      <c r="H8502" s="5" t="str">
        <f>VLOOKUP(C8503, 'DB    '!$A:$M, 12, FALSE)</f>
        <v xml:space="preserve"> </v>
      </c>
      <c r="I8502" s="32" t="str">
        <f>VLOOKUP(C8503, 'DB    '!$A:$M, 13, FALSE)</f>
        <v xml:space="preserve"> </v>
      </c>
    </row>
    <row r="8503" spans="1:9">
      <c r="B8503" s="31"/>
      <c r="C8503" s="11" t="s">
        <v>16</v>
      </c>
      <c r="D8503" s="7" t="str">
        <f>VLOOKUP(C8503, 'DB    '!$A:$M, 3, FALSE)</f>
        <v xml:space="preserve"> </v>
      </c>
      <c r="E8503" s="7" t="str">
        <f>VLOOKUP(C8503, 'DB    '!$A:$M, 5, FALSE)</f>
        <v xml:space="preserve"> </v>
      </c>
      <c r="F8503" s="7" t="str">
        <f>VLOOKUP(C8503, 'DB    '!$A:$M, 7, FALSE)</f>
        <v xml:space="preserve"> </v>
      </c>
      <c r="G8503" s="7" t="str">
        <f>VLOOKUP(C8503, 'DB    '!$A:$M, 9, FALSE)</f>
        <v xml:space="preserve"> </v>
      </c>
      <c r="H8503" s="7" t="str">
        <f>VLOOKUP(C8503, 'DB    '!$A:$M, 11, FALSE)</f>
        <v xml:space="preserve"> </v>
      </c>
      <c r="I8503" s="32"/>
    </row>
    <row r="8504" spans="1:9">
      <c r="B8504" s="6" t="s">
        <v>4937</v>
      </c>
      <c r="C8504" s="26"/>
      <c r="D8504" s="27"/>
      <c r="E8504" s="27"/>
      <c r="F8504" s="27"/>
      <c r="G8504" s="27"/>
      <c r="H8504" s="27"/>
      <c r="I8504" s="28"/>
    </row>
    <row r="8505" spans="1:9">
      <c r="A8505" s="4">
        <f>A8497+1</f>
        <v>1064</v>
      </c>
    </row>
    <row r="8506" spans="1:9">
      <c r="B8506" s="29" t="str">
        <f>VLOOKUP(B8512, 'DB    '!A:B, 2, FALSE)</f>
        <v>切</v>
      </c>
      <c r="C8506" s="10" t="str">
        <f>VLOOKUP(C8507, 'DB    '!$A:$B, 2, FALSE)</f>
        <v>切</v>
      </c>
      <c r="D8506" s="5" t="str">
        <f>VLOOKUP(C8507, 'DB    '!$A:$M, 4, FALSE)</f>
        <v>七</v>
      </c>
      <c r="E8506" s="5" t="str">
        <f>VLOOKUP(C8507, 'DB    '!$A:$M, 6, FALSE)</f>
        <v>刀</v>
      </c>
      <c r="F8506" s="5" t="str">
        <f>VLOOKUP(C8507, 'DB    '!$A:$M, 8, FALSE)</f>
        <v xml:space="preserve"> </v>
      </c>
      <c r="G8506" s="5" t="str">
        <f>VLOOKUP(C8507, 'DB    '!$A:$M, 10, FALSE)</f>
        <v xml:space="preserve"> </v>
      </c>
      <c r="H8506" s="5" t="str">
        <f>VLOOKUP(C8507, 'DB    '!$A:$M, 12, FALSE)</f>
        <v xml:space="preserve"> </v>
      </c>
      <c r="I8506" s="32" t="str">
        <f>VLOOKUP(C8507, 'DB    '!$A:$M, 13, FALSE)</f>
        <v>칼로 칼로 내리쳐 무언가 자르는 모양. 절단</v>
      </c>
    </row>
    <row r="8507" spans="1:9">
      <c r="B8507" s="30"/>
      <c r="C8507" s="11" t="str">
        <f>B8512</f>
        <v>자를절</v>
      </c>
      <c r="D8507" s="7" t="str">
        <f>VLOOKUP(C8507, 'DB    '!$A:$M, 3, FALSE)</f>
        <v>일곱칠</v>
      </c>
      <c r="E8507" s="7" t="str">
        <f>VLOOKUP(C8507, 'DB    '!$A:$M, 5, FALSE)</f>
        <v>칼도</v>
      </c>
      <c r="F8507" s="7" t="str">
        <f>VLOOKUP(C8507, 'DB    '!$A:$M, 7, FALSE)</f>
        <v>.</v>
      </c>
      <c r="G8507" s="7" t="str">
        <f>VLOOKUP(C8507, 'DB    '!$A:$M, 9, FALSE)</f>
        <v>.</v>
      </c>
      <c r="H8507" s="7" t="str">
        <f>VLOOKUP(C8507, 'DB    '!$A:$M, 11, FALSE)</f>
        <v>.</v>
      </c>
      <c r="I8507" s="32"/>
    </row>
    <row r="8508" spans="1:9">
      <c r="B8508" s="30"/>
      <c r="C8508" s="10" t="str">
        <f>VLOOKUP(C8509, 'DB    '!$A:$B, 2, FALSE)</f>
        <v xml:space="preserve"> </v>
      </c>
      <c r="D8508" s="5" t="str">
        <f>VLOOKUP(C8509, 'DB    '!$A:$M, 4, FALSE)</f>
        <v xml:space="preserve"> </v>
      </c>
      <c r="E8508" s="5" t="str">
        <f>VLOOKUP(C8509, 'DB    '!$A:$M, 6, FALSE)</f>
        <v xml:space="preserve"> </v>
      </c>
      <c r="F8508" s="5" t="str">
        <f>VLOOKUP(C8509, 'DB    '!$A:$M, 8, FALSE)</f>
        <v xml:space="preserve"> </v>
      </c>
      <c r="G8508" s="5" t="str">
        <f>VLOOKUP(C8509, 'DB    '!$A:$M, 10, FALSE)</f>
        <v xml:space="preserve"> </v>
      </c>
      <c r="H8508" s="5" t="str">
        <f>VLOOKUP(C8509, 'DB    '!$A:$M, 12, FALSE)</f>
        <v xml:space="preserve"> </v>
      </c>
      <c r="I8508" s="32" t="str">
        <f>VLOOKUP(C8509, 'DB    '!$A:$M, 13, FALSE)</f>
        <v xml:space="preserve"> </v>
      </c>
    </row>
    <row r="8509" spans="1:9">
      <c r="B8509" s="30"/>
      <c r="C8509" s="11" t="s">
        <v>16</v>
      </c>
      <c r="D8509" s="7" t="str">
        <f>VLOOKUP(C8509, 'DB    '!$A:$M, 3, FALSE)</f>
        <v xml:space="preserve"> </v>
      </c>
      <c r="E8509" s="7" t="str">
        <f>VLOOKUP(C8509, 'DB    '!$A:$M, 5, FALSE)</f>
        <v xml:space="preserve"> </v>
      </c>
      <c r="F8509" s="7" t="str">
        <f>VLOOKUP(C8509, 'DB    '!$A:$M, 7, FALSE)</f>
        <v xml:space="preserve"> </v>
      </c>
      <c r="G8509" s="7" t="str">
        <f>VLOOKUP(C8509, 'DB    '!$A:$M, 9, FALSE)</f>
        <v xml:space="preserve"> </v>
      </c>
      <c r="H8509" s="7" t="str">
        <f>VLOOKUP(C8509, 'DB    '!$A:$M, 11, FALSE)</f>
        <v xml:space="preserve"> </v>
      </c>
      <c r="I8509" s="32"/>
    </row>
    <row r="8510" spans="1:9">
      <c r="B8510" s="31"/>
      <c r="C8510" s="10" t="str">
        <f>VLOOKUP(C8511, 'DB    '!$A:$B, 2, FALSE)</f>
        <v xml:space="preserve"> </v>
      </c>
      <c r="D8510" s="5" t="str">
        <f>VLOOKUP(C8511, 'DB    '!$A:$M, 4, FALSE)</f>
        <v xml:space="preserve"> </v>
      </c>
      <c r="E8510" s="5" t="str">
        <f>VLOOKUP(C8511, 'DB    '!$A:$M, 6, FALSE)</f>
        <v xml:space="preserve"> </v>
      </c>
      <c r="F8510" s="5" t="str">
        <f>VLOOKUP(C8511, 'DB    '!$A:$M, 8, FALSE)</f>
        <v xml:space="preserve"> </v>
      </c>
      <c r="G8510" s="5" t="str">
        <f>VLOOKUP(C8511, 'DB    '!$A:$M, 10, FALSE)</f>
        <v xml:space="preserve"> </v>
      </c>
      <c r="H8510" s="5" t="str">
        <f>VLOOKUP(C8511, 'DB    '!$A:$M, 12, FALSE)</f>
        <v xml:space="preserve"> </v>
      </c>
      <c r="I8510" s="32" t="str">
        <f>VLOOKUP(C8511, 'DB    '!$A:$M, 13, FALSE)</f>
        <v xml:space="preserve"> </v>
      </c>
    </row>
    <row r="8511" spans="1:9">
      <c r="B8511" s="31"/>
      <c r="C8511" s="11" t="s">
        <v>16</v>
      </c>
      <c r="D8511" s="7" t="str">
        <f>VLOOKUP(C8511, 'DB    '!$A:$M, 3, FALSE)</f>
        <v xml:space="preserve"> </v>
      </c>
      <c r="E8511" s="7" t="str">
        <f>VLOOKUP(C8511, 'DB    '!$A:$M, 5, FALSE)</f>
        <v xml:space="preserve"> </v>
      </c>
      <c r="F8511" s="7" t="str">
        <f>VLOOKUP(C8511, 'DB    '!$A:$M, 7, FALSE)</f>
        <v xml:space="preserve"> </v>
      </c>
      <c r="G8511" s="7" t="str">
        <f>VLOOKUP(C8511, 'DB    '!$A:$M, 9, FALSE)</f>
        <v xml:space="preserve"> </v>
      </c>
      <c r="H8511" s="7" t="str">
        <f>VLOOKUP(C8511, 'DB    '!$A:$M, 11, FALSE)</f>
        <v xml:space="preserve"> </v>
      </c>
      <c r="I8511" s="32"/>
    </row>
    <row r="8512" spans="1:9">
      <c r="B8512" s="6" t="s">
        <v>4943</v>
      </c>
      <c r="C8512" s="26"/>
      <c r="D8512" s="27"/>
      <c r="E8512" s="27"/>
      <c r="F8512" s="27"/>
      <c r="G8512" s="27"/>
      <c r="H8512" s="27"/>
      <c r="I8512" s="28"/>
    </row>
    <row r="8513" spans="1:9">
      <c r="A8513" s="4">
        <f>A8505+1</f>
        <v>1065</v>
      </c>
    </row>
    <row r="8514" spans="1:9">
      <c r="B8514" s="29" t="str">
        <f>VLOOKUP(B8520, 'DB    '!A:B, 2, FALSE)</f>
        <v>折</v>
      </c>
      <c r="C8514" s="10" t="str">
        <f>VLOOKUP(C8515, 'DB    '!$A:$B, 2, FALSE)</f>
        <v>折</v>
      </c>
      <c r="D8514" s="5" t="str">
        <f>VLOOKUP(C8515, 'DB    '!$A:$M, 4, FALSE)</f>
        <v>扌</v>
      </c>
      <c r="E8514" s="5" t="str">
        <f>VLOOKUP(C8515, 'DB    '!$A:$M, 6, FALSE)</f>
        <v>斤</v>
      </c>
      <c r="F8514" s="5" t="str">
        <f>VLOOKUP(C8515, 'DB    '!$A:$M, 8, FALSE)</f>
        <v xml:space="preserve"> </v>
      </c>
      <c r="G8514" s="5" t="str">
        <f>VLOOKUP(C8515, 'DB    '!$A:$M, 10, FALSE)</f>
        <v xml:space="preserve"> </v>
      </c>
      <c r="H8514" s="5" t="str">
        <f>VLOOKUP(C8515, 'DB    '!$A:$M, 12, FALSE)</f>
        <v xml:space="preserve"> </v>
      </c>
      <c r="I8514" s="32" t="str">
        <f>VLOOKUP(C8515, 'DB    '!$A:$M, 13, FALSE)</f>
        <v>손에 도끼를 들고 나무를 꺽는 모양. 골절</v>
      </c>
    </row>
    <row r="8515" spans="1:9">
      <c r="B8515" s="30"/>
      <c r="C8515" s="11" t="str">
        <f>B8520</f>
        <v>꺽을절</v>
      </c>
      <c r="D8515" s="7" t="str">
        <f>VLOOKUP(C8515, 'DB    '!$A:$M, 3, FALSE)</f>
        <v>손수변</v>
      </c>
      <c r="E8515" s="7" t="str">
        <f>VLOOKUP(C8515, 'DB    '!$A:$M, 5, FALSE)</f>
        <v>도끼근</v>
      </c>
      <c r="F8515" s="7" t="str">
        <f>VLOOKUP(C8515, 'DB    '!$A:$M, 7, FALSE)</f>
        <v>.</v>
      </c>
      <c r="G8515" s="7" t="str">
        <f>VLOOKUP(C8515, 'DB    '!$A:$M, 9, FALSE)</f>
        <v>.</v>
      </c>
      <c r="H8515" s="7" t="str">
        <f>VLOOKUP(C8515, 'DB    '!$A:$M, 11, FALSE)</f>
        <v>.</v>
      </c>
      <c r="I8515" s="32"/>
    </row>
    <row r="8516" spans="1:9">
      <c r="B8516" s="30"/>
      <c r="C8516" s="10" t="str">
        <f>VLOOKUP(C8517, 'DB    '!$A:$B, 2, FALSE)</f>
        <v xml:space="preserve"> </v>
      </c>
      <c r="D8516" s="5" t="str">
        <f>VLOOKUP(C8517, 'DB    '!$A:$M, 4, FALSE)</f>
        <v xml:space="preserve"> </v>
      </c>
      <c r="E8516" s="5" t="str">
        <f>VLOOKUP(C8517, 'DB    '!$A:$M, 6, FALSE)</f>
        <v xml:space="preserve"> </v>
      </c>
      <c r="F8516" s="5" t="str">
        <f>VLOOKUP(C8517, 'DB    '!$A:$M, 8, FALSE)</f>
        <v xml:space="preserve"> </v>
      </c>
      <c r="G8516" s="5" t="str">
        <f>VLOOKUP(C8517, 'DB    '!$A:$M, 10, FALSE)</f>
        <v xml:space="preserve"> </v>
      </c>
      <c r="H8516" s="5" t="str">
        <f>VLOOKUP(C8517, 'DB    '!$A:$M, 12, FALSE)</f>
        <v xml:space="preserve"> </v>
      </c>
      <c r="I8516" s="32" t="str">
        <f>VLOOKUP(C8517, 'DB    '!$A:$M, 13, FALSE)</f>
        <v xml:space="preserve"> </v>
      </c>
    </row>
    <row r="8517" spans="1:9">
      <c r="B8517" s="30"/>
      <c r="C8517" s="11" t="s">
        <v>16</v>
      </c>
      <c r="D8517" s="7" t="str">
        <f>VLOOKUP(C8517, 'DB    '!$A:$M, 3, FALSE)</f>
        <v xml:space="preserve"> </v>
      </c>
      <c r="E8517" s="7" t="str">
        <f>VLOOKUP(C8517, 'DB    '!$A:$M, 5, FALSE)</f>
        <v xml:space="preserve"> </v>
      </c>
      <c r="F8517" s="7" t="str">
        <f>VLOOKUP(C8517, 'DB    '!$A:$M, 7, FALSE)</f>
        <v xml:space="preserve"> </v>
      </c>
      <c r="G8517" s="7" t="str">
        <f>VLOOKUP(C8517, 'DB    '!$A:$M, 9, FALSE)</f>
        <v xml:space="preserve"> </v>
      </c>
      <c r="H8517" s="7" t="str">
        <f>VLOOKUP(C8517, 'DB    '!$A:$M, 11, FALSE)</f>
        <v xml:space="preserve"> </v>
      </c>
      <c r="I8517" s="32"/>
    </row>
    <row r="8518" spans="1:9">
      <c r="B8518" s="31"/>
      <c r="C8518" s="10" t="str">
        <f>VLOOKUP(C8519, 'DB    '!$A:$B, 2, FALSE)</f>
        <v xml:space="preserve"> </v>
      </c>
      <c r="D8518" s="5" t="str">
        <f>VLOOKUP(C8519, 'DB    '!$A:$M, 4, FALSE)</f>
        <v xml:space="preserve"> </v>
      </c>
      <c r="E8518" s="5" t="str">
        <f>VLOOKUP(C8519, 'DB    '!$A:$M, 6, FALSE)</f>
        <v xml:space="preserve"> </v>
      </c>
      <c r="F8518" s="5" t="str">
        <f>VLOOKUP(C8519, 'DB    '!$A:$M, 8, FALSE)</f>
        <v xml:space="preserve"> </v>
      </c>
      <c r="G8518" s="5" t="str">
        <f>VLOOKUP(C8519, 'DB    '!$A:$M, 10, FALSE)</f>
        <v xml:space="preserve"> </v>
      </c>
      <c r="H8518" s="5" t="str">
        <f>VLOOKUP(C8519, 'DB    '!$A:$M, 12, FALSE)</f>
        <v xml:space="preserve"> </v>
      </c>
      <c r="I8518" s="32" t="str">
        <f>VLOOKUP(C8519, 'DB    '!$A:$M, 13, FALSE)</f>
        <v xml:space="preserve"> </v>
      </c>
    </row>
    <row r="8519" spans="1:9">
      <c r="B8519" s="31"/>
      <c r="C8519" s="11" t="s">
        <v>16</v>
      </c>
      <c r="D8519" s="7" t="str">
        <f>VLOOKUP(C8519, 'DB    '!$A:$M, 3, FALSE)</f>
        <v xml:space="preserve"> </v>
      </c>
      <c r="E8519" s="7" t="str">
        <f>VLOOKUP(C8519, 'DB    '!$A:$M, 5, FALSE)</f>
        <v xml:space="preserve"> </v>
      </c>
      <c r="F8519" s="7" t="str">
        <f>VLOOKUP(C8519, 'DB    '!$A:$M, 7, FALSE)</f>
        <v xml:space="preserve"> </v>
      </c>
      <c r="G8519" s="7" t="str">
        <f>VLOOKUP(C8519, 'DB    '!$A:$M, 9, FALSE)</f>
        <v xml:space="preserve"> </v>
      </c>
      <c r="H8519" s="7" t="str">
        <f>VLOOKUP(C8519, 'DB    '!$A:$M, 11, FALSE)</f>
        <v xml:space="preserve"> </v>
      </c>
      <c r="I8519" s="32"/>
    </row>
    <row r="8520" spans="1:9">
      <c r="B8520" s="6" t="s">
        <v>4948</v>
      </c>
      <c r="C8520" s="26"/>
      <c r="D8520" s="27"/>
      <c r="E8520" s="27"/>
      <c r="F8520" s="27"/>
      <c r="G8520" s="27"/>
      <c r="H8520" s="27"/>
      <c r="I8520" s="28"/>
    </row>
    <row r="8521" spans="1:9">
      <c r="A8521" s="4">
        <f>A8513+1</f>
        <v>1066</v>
      </c>
    </row>
    <row r="8522" spans="1:9">
      <c r="B8522" s="29" t="str">
        <f>VLOOKUP(B8528, 'DB    '!A:B, 2, FALSE)</f>
        <v>鑄</v>
      </c>
      <c r="C8522" s="10" t="str">
        <f>VLOOKUP(C8523, 'DB    '!$A:$B, 2, FALSE)</f>
        <v>鑄</v>
      </c>
      <c r="D8522" s="5" t="str">
        <f>VLOOKUP(C8523, 'DB    '!$A:$M, 4, FALSE)</f>
        <v>金</v>
      </c>
      <c r="E8522" s="5" t="str">
        <f>VLOOKUP(C8523, 'DB    '!$A:$M, 6, FALSE)</f>
        <v>壽</v>
      </c>
      <c r="F8522" s="5" t="str">
        <f>VLOOKUP(C8523, 'DB    '!$A:$M, 8, FALSE)</f>
        <v xml:space="preserve"> </v>
      </c>
      <c r="G8522" s="5" t="str">
        <f>VLOOKUP(C8523, 'DB    '!$A:$M, 10, FALSE)</f>
        <v xml:space="preserve"> </v>
      </c>
      <c r="H8522" s="5" t="str">
        <f>VLOOKUP(C8523, 'DB    '!$A:$M, 12, FALSE)</f>
        <v xml:space="preserve"> </v>
      </c>
      <c r="I8522" s="32" t="str">
        <f>VLOOKUP(C8523, 'DB    '!$A:$M, 13, FALSE)</f>
        <v>쇠를 녹여서 쇠에게 새로운 목숨을 준다. 주물</v>
      </c>
    </row>
    <row r="8523" spans="1:9">
      <c r="B8523" s="30"/>
      <c r="C8523" s="11" t="str">
        <f>B8528</f>
        <v>쇠부어만들주</v>
      </c>
      <c r="D8523" s="7" t="str">
        <f>VLOOKUP(C8523, 'DB    '!$A:$M, 3, FALSE)</f>
        <v>쇠금</v>
      </c>
      <c r="E8523" s="7" t="str">
        <f>VLOOKUP(C8523, 'DB    '!$A:$M, 5, FALSE)</f>
        <v>목숨수</v>
      </c>
      <c r="F8523" s="7" t="str">
        <f>VLOOKUP(C8523, 'DB    '!$A:$M, 7, FALSE)</f>
        <v>.</v>
      </c>
      <c r="G8523" s="7" t="str">
        <f>VLOOKUP(C8523, 'DB    '!$A:$M, 9, FALSE)</f>
        <v>.</v>
      </c>
      <c r="H8523" s="7" t="str">
        <f>VLOOKUP(C8523, 'DB    '!$A:$M, 11, FALSE)</f>
        <v>.</v>
      </c>
      <c r="I8523" s="32"/>
    </row>
    <row r="8524" spans="1:9">
      <c r="B8524" s="30"/>
      <c r="C8524" s="10" t="str">
        <f>VLOOKUP(C8525, 'DB    '!$A:$B, 2, FALSE)</f>
        <v>壽</v>
      </c>
      <c r="D8524" s="5" t="str">
        <f>VLOOKUP(C8525, 'DB    '!$A:$M, 4, FALSE)</f>
        <v>士</v>
      </c>
      <c r="E8524" s="5" t="str">
        <f>VLOOKUP(C8525, 'DB    '!$A:$M, 6, FALSE)</f>
        <v>一</v>
      </c>
      <c r="F8524" s="5" t="str">
        <f>VLOOKUP(C8525, 'DB    '!$A:$M, 8, FALSE)</f>
        <v>工</v>
      </c>
      <c r="G8524" s="5" t="str">
        <f>VLOOKUP(C8525, 'DB    '!$A:$M, 10, FALSE)</f>
        <v>一</v>
      </c>
      <c r="H8524" s="5" t="str">
        <f>VLOOKUP(C8525, 'DB    '!$A:$M, 12, FALSE)</f>
        <v>口</v>
      </c>
      <c r="I8524" s="32" t="str">
        <f>VLOOKUP(C8525, 'DB    '!$A:$M, 13, FALSE)</f>
        <v>목숨은 410-197 (士, 一, 工, 一, 口, 寸), 나이 많아 경험많은 참견쟁이 노인</v>
      </c>
    </row>
    <row r="8525" spans="1:9">
      <c r="B8525" s="30"/>
      <c r="C8525" s="11" t="s">
        <v>845</v>
      </c>
      <c r="D8525" s="7" t="str">
        <f>VLOOKUP(C8525, 'DB    '!$A:$M, 3, FALSE)</f>
        <v>선비사</v>
      </c>
      <c r="E8525" s="7" t="str">
        <f>VLOOKUP(C8525, 'DB    '!$A:$M, 5, FALSE)</f>
        <v>한일</v>
      </c>
      <c r="F8525" s="7" t="str">
        <f>VLOOKUP(C8525, 'DB    '!$A:$M, 7, FALSE)</f>
        <v>장인공</v>
      </c>
      <c r="G8525" s="7" t="str">
        <f>VLOOKUP(C8525, 'DB    '!$A:$M, 9, FALSE)</f>
        <v>한일</v>
      </c>
      <c r="H8525" s="7" t="str">
        <f>VLOOKUP(C8525, 'DB    '!$A:$M, 11, FALSE)</f>
        <v>입구</v>
      </c>
      <c r="I8525" s="32"/>
    </row>
    <row r="8526" spans="1:9">
      <c r="B8526" s="31"/>
      <c r="C8526" s="10" t="str">
        <f>VLOOKUP(C8527, 'DB    '!$A:$B, 2, FALSE)</f>
        <v xml:space="preserve"> </v>
      </c>
      <c r="D8526" s="5" t="str">
        <f>VLOOKUP(C8527, 'DB    '!$A:$M, 4, FALSE)</f>
        <v xml:space="preserve"> </v>
      </c>
      <c r="E8526" s="5" t="str">
        <f>VLOOKUP(C8527, 'DB    '!$A:$M, 6, FALSE)</f>
        <v xml:space="preserve"> </v>
      </c>
      <c r="F8526" s="5" t="str">
        <f>VLOOKUP(C8527, 'DB    '!$A:$M, 8, FALSE)</f>
        <v xml:space="preserve"> </v>
      </c>
      <c r="G8526" s="5" t="str">
        <f>VLOOKUP(C8527, 'DB    '!$A:$M, 10, FALSE)</f>
        <v xml:space="preserve"> </v>
      </c>
      <c r="H8526" s="5" t="str">
        <f>VLOOKUP(C8527, 'DB    '!$A:$M, 12, FALSE)</f>
        <v xml:space="preserve"> </v>
      </c>
      <c r="I8526" s="32" t="str">
        <f>VLOOKUP(C8527, 'DB    '!$A:$M, 13, FALSE)</f>
        <v xml:space="preserve"> </v>
      </c>
    </row>
    <row r="8527" spans="1:9">
      <c r="B8527" s="31"/>
      <c r="C8527" s="11" t="s">
        <v>16</v>
      </c>
      <c r="D8527" s="7" t="str">
        <f>VLOOKUP(C8527, 'DB    '!$A:$M, 3, FALSE)</f>
        <v xml:space="preserve"> </v>
      </c>
      <c r="E8527" s="7" t="str">
        <f>VLOOKUP(C8527, 'DB    '!$A:$M, 5, FALSE)</f>
        <v xml:space="preserve"> </v>
      </c>
      <c r="F8527" s="7" t="str">
        <f>VLOOKUP(C8527, 'DB    '!$A:$M, 7, FALSE)</f>
        <v xml:space="preserve"> </v>
      </c>
      <c r="G8527" s="7" t="str">
        <f>VLOOKUP(C8527, 'DB    '!$A:$M, 9, FALSE)</f>
        <v xml:space="preserve"> </v>
      </c>
      <c r="H8527" s="7" t="str">
        <f>VLOOKUP(C8527, 'DB    '!$A:$M, 11, FALSE)</f>
        <v xml:space="preserve"> </v>
      </c>
      <c r="I8527" s="32"/>
    </row>
    <row r="8528" spans="1:9">
      <c r="B8528" s="6" t="s">
        <v>4953</v>
      </c>
      <c r="C8528" s="26"/>
      <c r="D8528" s="27"/>
      <c r="E8528" s="27"/>
      <c r="F8528" s="27"/>
      <c r="G8528" s="27"/>
      <c r="H8528" s="27"/>
      <c r="I8528" s="28"/>
    </row>
    <row r="8529" spans="1:9">
      <c r="A8529" s="4">
        <f>A8521+1</f>
        <v>1067</v>
      </c>
    </row>
    <row r="8530" spans="1:9">
      <c r="B8530" s="29" t="str">
        <f>VLOOKUP(B8536, 'DB    '!A:B, 2, FALSE)</f>
        <v>漆</v>
      </c>
      <c r="C8530" s="10" t="str">
        <f>VLOOKUP(C8531, 'DB    '!$A:$B, 2, FALSE)</f>
        <v>漆</v>
      </c>
      <c r="D8530" s="5" t="str">
        <f>VLOOKUP(C8531, 'DB    '!$A:$M, 4, FALSE)</f>
        <v>氵</v>
      </c>
      <c r="E8530" s="5" t="str">
        <f>VLOOKUP(C8531, 'DB    '!$A:$M, 6, FALSE)</f>
        <v>木</v>
      </c>
      <c r="F8530" s="5" t="str">
        <f>VLOOKUP(C8531, 'DB    '!$A:$M, 8, FALSE)</f>
        <v>八</v>
      </c>
      <c r="G8530" s="5" t="str">
        <f>VLOOKUP(C8531, 'DB    '!$A:$M, 10, FALSE)</f>
        <v>水</v>
      </c>
      <c r="H8530" s="5" t="str">
        <f>VLOOKUP(C8531, 'DB    '!$A:$M, 12, FALSE)</f>
        <v xml:space="preserve"> </v>
      </c>
      <c r="I8530" s="32" t="str">
        <f>VLOOKUP(C8531, 'DB    '!$A:$M, 13, FALSE)</f>
        <v>물을 옻나무에서 옻액을 받은 진액에 타서 옻칠을 하는 모습. 칠기</v>
      </c>
    </row>
    <row r="8531" spans="1:9">
      <c r="B8531" s="30"/>
      <c r="C8531" s="11" t="str">
        <f>B8536</f>
        <v>옻칠</v>
      </c>
      <c r="D8531" s="7" t="str">
        <f>VLOOKUP(C8531, 'DB    '!$A:$M, 3, FALSE)</f>
        <v>물수변</v>
      </c>
      <c r="E8531" s="7" t="str">
        <f>VLOOKUP(C8531, 'DB    '!$A:$M, 5, FALSE)</f>
        <v>나무목</v>
      </c>
      <c r="F8531" s="7" t="str">
        <f>VLOOKUP(C8531, 'DB    '!$A:$M, 7, FALSE)</f>
        <v>여덟팔</v>
      </c>
      <c r="G8531" s="7" t="str">
        <f>VLOOKUP(C8531, 'DB    '!$A:$M, 9, FALSE)</f>
        <v>물수</v>
      </c>
      <c r="H8531" s="7" t="str">
        <f>VLOOKUP(C8531, 'DB    '!$A:$M, 11, FALSE)</f>
        <v>.</v>
      </c>
      <c r="I8531" s="32"/>
    </row>
    <row r="8532" spans="1:9">
      <c r="B8532" s="30"/>
      <c r="C8532" s="10" t="str">
        <f>VLOOKUP(C8533, 'DB    '!$A:$B, 2, FALSE)</f>
        <v xml:space="preserve"> </v>
      </c>
      <c r="D8532" s="5" t="str">
        <f>VLOOKUP(C8533, 'DB    '!$A:$M, 4, FALSE)</f>
        <v xml:space="preserve"> </v>
      </c>
      <c r="E8532" s="5" t="str">
        <f>VLOOKUP(C8533, 'DB    '!$A:$M, 6, FALSE)</f>
        <v xml:space="preserve"> </v>
      </c>
      <c r="F8532" s="5" t="str">
        <f>VLOOKUP(C8533, 'DB    '!$A:$M, 8, FALSE)</f>
        <v xml:space="preserve"> </v>
      </c>
      <c r="G8532" s="5" t="str">
        <f>VLOOKUP(C8533, 'DB    '!$A:$M, 10, FALSE)</f>
        <v xml:space="preserve"> </v>
      </c>
      <c r="H8532" s="5" t="str">
        <f>VLOOKUP(C8533, 'DB    '!$A:$M, 12, FALSE)</f>
        <v xml:space="preserve"> </v>
      </c>
      <c r="I8532" s="32" t="str">
        <f>VLOOKUP(C8533, 'DB    '!$A:$M, 13, FALSE)</f>
        <v xml:space="preserve"> </v>
      </c>
    </row>
    <row r="8533" spans="1:9">
      <c r="B8533" s="30"/>
      <c r="C8533" s="11" t="s">
        <v>16</v>
      </c>
      <c r="D8533" s="7" t="str">
        <f>VLOOKUP(C8533, 'DB    '!$A:$M, 3, FALSE)</f>
        <v xml:space="preserve"> </v>
      </c>
      <c r="E8533" s="7" t="str">
        <f>VLOOKUP(C8533, 'DB    '!$A:$M, 5, FALSE)</f>
        <v xml:space="preserve"> </v>
      </c>
      <c r="F8533" s="7" t="str">
        <f>VLOOKUP(C8533, 'DB    '!$A:$M, 7, FALSE)</f>
        <v xml:space="preserve"> </v>
      </c>
      <c r="G8533" s="7" t="str">
        <f>VLOOKUP(C8533, 'DB    '!$A:$M, 9, FALSE)</f>
        <v xml:space="preserve"> </v>
      </c>
      <c r="H8533" s="7" t="str">
        <f>VLOOKUP(C8533, 'DB    '!$A:$M, 11, FALSE)</f>
        <v xml:space="preserve"> </v>
      </c>
      <c r="I8533" s="32"/>
    </row>
    <row r="8534" spans="1:9">
      <c r="B8534" s="31"/>
      <c r="C8534" s="10" t="str">
        <f>VLOOKUP(C8535, 'DB    '!$A:$B, 2, FALSE)</f>
        <v xml:space="preserve"> </v>
      </c>
      <c r="D8534" s="5" t="str">
        <f>VLOOKUP(C8535, 'DB    '!$A:$M, 4, FALSE)</f>
        <v xml:space="preserve"> </v>
      </c>
      <c r="E8534" s="5" t="str">
        <f>VLOOKUP(C8535, 'DB    '!$A:$M, 6, FALSE)</f>
        <v xml:space="preserve"> </v>
      </c>
      <c r="F8534" s="5" t="str">
        <f>VLOOKUP(C8535, 'DB    '!$A:$M, 8, FALSE)</f>
        <v xml:space="preserve"> </v>
      </c>
      <c r="G8534" s="5" t="str">
        <f>VLOOKUP(C8535, 'DB    '!$A:$M, 10, FALSE)</f>
        <v xml:space="preserve"> </v>
      </c>
      <c r="H8534" s="5" t="str">
        <f>VLOOKUP(C8535, 'DB    '!$A:$M, 12, FALSE)</f>
        <v xml:space="preserve"> </v>
      </c>
      <c r="I8534" s="32" t="str">
        <f>VLOOKUP(C8535, 'DB    '!$A:$M, 13, FALSE)</f>
        <v xml:space="preserve"> </v>
      </c>
    </row>
    <row r="8535" spans="1:9">
      <c r="B8535" s="31"/>
      <c r="C8535" s="11" t="s">
        <v>16</v>
      </c>
      <c r="D8535" s="7" t="str">
        <f>VLOOKUP(C8535, 'DB    '!$A:$M, 3, FALSE)</f>
        <v xml:space="preserve"> </v>
      </c>
      <c r="E8535" s="7" t="str">
        <f>VLOOKUP(C8535, 'DB    '!$A:$M, 5, FALSE)</f>
        <v xml:space="preserve"> </v>
      </c>
      <c r="F8535" s="7" t="str">
        <f>VLOOKUP(C8535, 'DB    '!$A:$M, 7, FALSE)</f>
        <v xml:space="preserve"> </v>
      </c>
      <c r="G8535" s="7" t="str">
        <f>VLOOKUP(C8535, 'DB    '!$A:$M, 9, FALSE)</f>
        <v xml:space="preserve"> </v>
      </c>
      <c r="H8535" s="7" t="str">
        <f>VLOOKUP(C8535, 'DB    '!$A:$M, 11, FALSE)</f>
        <v xml:space="preserve"> </v>
      </c>
      <c r="I8535" s="32"/>
    </row>
    <row r="8536" spans="1:9">
      <c r="B8536" s="6" t="s">
        <v>4959</v>
      </c>
      <c r="C8536" s="26"/>
      <c r="D8536" s="27"/>
      <c r="E8536" s="27"/>
      <c r="F8536" s="27"/>
      <c r="G8536" s="27"/>
      <c r="H8536" s="27"/>
      <c r="I8536" s="28"/>
    </row>
    <row r="8537" spans="1:9">
      <c r="A8537" s="4">
        <f>A8529+1</f>
        <v>1068</v>
      </c>
    </row>
    <row r="8538" spans="1:9">
      <c r="B8538" s="29" t="str">
        <f>VLOOKUP(B8544, 'DB    '!A:B, 2, FALSE)</f>
        <v>毁</v>
      </c>
      <c r="C8538" s="10" t="str">
        <f>VLOOKUP(C8539, 'DB    '!$A:$B, 2, FALSE)</f>
        <v>毁</v>
      </c>
      <c r="D8538" s="5" t="str">
        <f>VLOOKUP(C8539, 'DB    '!$A:$M, 4, FALSE)</f>
        <v>臼</v>
      </c>
      <c r="E8538" s="5" t="str">
        <f>VLOOKUP(C8539, 'DB    '!$A:$M, 6, FALSE)</f>
        <v>工</v>
      </c>
      <c r="F8538" s="5" t="str">
        <f>VLOOKUP(C8539, 'DB    '!$A:$M, 8, FALSE)</f>
        <v>殳</v>
      </c>
      <c r="G8538" s="5" t="str">
        <f>VLOOKUP(C8539, 'DB    '!$A:$M, 10, FALSE)</f>
        <v xml:space="preserve"> </v>
      </c>
      <c r="H8538" s="5" t="str">
        <f>VLOOKUP(C8539, 'DB    '!$A:$M, 12, FALSE)</f>
        <v xml:space="preserve"> </v>
      </c>
      <c r="I8538" s="32" t="str">
        <f>VLOOKUP(C8539, 'DB    '!$A:$M, 13, FALSE)</f>
        <v>돌절구를 장인이 공들여 만들었는 창으로 때려서 훼손 시키는 모양</v>
      </c>
    </row>
    <row r="8539" spans="1:9">
      <c r="B8539" s="30"/>
      <c r="C8539" s="11" t="str">
        <f>B8544</f>
        <v>헐훼</v>
      </c>
      <c r="D8539" s="7" t="str">
        <f>VLOOKUP(C8539, 'DB    '!$A:$M, 3, FALSE)</f>
        <v>절구구</v>
      </c>
      <c r="E8539" s="7" t="str">
        <f>VLOOKUP(C8539, 'DB    '!$A:$M, 5, FALSE)</f>
        <v>장인공</v>
      </c>
      <c r="F8539" s="7" t="str">
        <f>VLOOKUP(C8539, 'DB    '!$A:$M, 7, FALSE)</f>
        <v>창수</v>
      </c>
      <c r="G8539" s="7" t="str">
        <f>VLOOKUP(C8539, 'DB    '!$A:$M, 9, FALSE)</f>
        <v>.</v>
      </c>
      <c r="H8539" s="7" t="str">
        <f>VLOOKUP(C8539, 'DB    '!$A:$M, 11, FALSE)</f>
        <v>.</v>
      </c>
      <c r="I8539" s="32"/>
    </row>
    <row r="8540" spans="1:9">
      <c r="B8540" s="30"/>
      <c r="C8540" s="10" t="str">
        <f>VLOOKUP(C8541, 'DB    '!$A:$B, 2, FALSE)</f>
        <v xml:space="preserve"> </v>
      </c>
      <c r="D8540" s="5" t="str">
        <f>VLOOKUP(C8541, 'DB    '!$A:$M, 4, FALSE)</f>
        <v xml:space="preserve"> </v>
      </c>
      <c r="E8540" s="5" t="str">
        <f>VLOOKUP(C8541, 'DB    '!$A:$M, 6, FALSE)</f>
        <v xml:space="preserve"> </v>
      </c>
      <c r="F8540" s="5" t="str">
        <f>VLOOKUP(C8541, 'DB    '!$A:$M, 8, FALSE)</f>
        <v xml:space="preserve"> </v>
      </c>
      <c r="G8540" s="5" t="str">
        <f>VLOOKUP(C8541, 'DB    '!$A:$M, 10, FALSE)</f>
        <v xml:space="preserve"> </v>
      </c>
      <c r="H8540" s="5" t="str">
        <f>VLOOKUP(C8541, 'DB    '!$A:$M, 12, FALSE)</f>
        <v xml:space="preserve"> </v>
      </c>
      <c r="I8540" s="32" t="str">
        <f>VLOOKUP(C8541, 'DB    '!$A:$M, 13, FALSE)</f>
        <v xml:space="preserve"> </v>
      </c>
    </row>
    <row r="8541" spans="1:9">
      <c r="B8541" s="30"/>
      <c r="C8541" s="11" t="s">
        <v>16</v>
      </c>
      <c r="D8541" s="7" t="str">
        <f>VLOOKUP(C8541, 'DB    '!$A:$M, 3, FALSE)</f>
        <v xml:space="preserve"> </v>
      </c>
      <c r="E8541" s="7" t="str">
        <f>VLOOKUP(C8541, 'DB    '!$A:$M, 5, FALSE)</f>
        <v xml:space="preserve"> </v>
      </c>
      <c r="F8541" s="7" t="str">
        <f>VLOOKUP(C8541, 'DB    '!$A:$M, 7, FALSE)</f>
        <v xml:space="preserve"> </v>
      </c>
      <c r="G8541" s="7" t="str">
        <f>VLOOKUP(C8541, 'DB    '!$A:$M, 9, FALSE)</f>
        <v xml:space="preserve"> </v>
      </c>
      <c r="H8541" s="7" t="str">
        <f>VLOOKUP(C8541, 'DB    '!$A:$M, 11, FALSE)</f>
        <v xml:space="preserve"> </v>
      </c>
      <c r="I8541" s="32"/>
    </row>
    <row r="8542" spans="1:9">
      <c r="B8542" s="31"/>
      <c r="C8542" s="10" t="str">
        <f>VLOOKUP(C8543, 'DB    '!$A:$B, 2, FALSE)</f>
        <v xml:space="preserve"> </v>
      </c>
      <c r="D8542" s="5" t="str">
        <f>VLOOKUP(C8543, 'DB    '!$A:$M, 4, FALSE)</f>
        <v xml:space="preserve"> </v>
      </c>
      <c r="E8542" s="5" t="str">
        <f>VLOOKUP(C8543, 'DB    '!$A:$M, 6, FALSE)</f>
        <v xml:space="preserve"> </v>
      </c>
      <c r="F8542" s="5" t="str">
        <f>VLOOKUP(C8543, 'DB    '!$A:$M, 8, FALSE)</f>
        <v xml:space="preserve"> </v>
      </c>
      <c r="G8542" s="5" t="str">
        <f>VLOOKUP(C8543, 'DB    '!$A:$M, 10, FALSE)</f>
        <v xml:space="preserve"> </v>
      </c>
      <c r="H8542" s="5" t="str">
        <f>VLOOKUP(C8543, 'DB    '!$A:$M, 12, FALSE)</f>
        <v xml:space="preserve"> </v>
      </c>
      <c r="I8542" s="32" t="str">
        <f>VLOOKUP(C8543, 'DB    '!$A:$M, 13, FALSE)</f>
        <v xml:space="preserve"> </v>
      </c>
    </row>
    <row r="8543" spans="1:9">
      <c r="B8543" s="31"/>
      <c r="C8543" s="11" t="s">
        <v>16</v>
      </c>
      <c r="D8543" s="7" t="str">
        <f>VLOOKUP(C8543, 'DB    '!$A:$M, 3, FALSE)</f>
        <v xml:space="preserve"> </v>
      </c>
      <c r="E8543" s="7" t="str">
        <f>VLOOKUP(C8543, 'DB    '!$A:$M, 5, FALSE)</f>
        <v xml:space="preserve"> </v>
      </c>
      <c r="F8543" s="7" t="str">
        <f>VLOOKUP(C8543, 'DB    '!$A:$M, 7, FALSE)</f>
        <v xml:space="preserve"> </v>
      </c>
      <c r="G8543" s="7" t="str">
        <f>VLOOKUP(C8543, 'DB    '!$A:$M, 9, FALSE)</f>
        <v xml:space="preserve"> </v>
      </c>
      <c r="H8543" s="7" t="str">
        <f>VLOOKUP(C8543, 'DB    '!$A:$M, 11, FALSE)</f>
        <v xml:space="preserve"> </v>
      </c>
      <c r="I8543" s="32"/>
    </row>
    <row r="8544" spans="1:9">
      <c r="B8544" s="6" t="s">
        <v>4966</v>
      </c>
      <c r="C8544" s="26"/>
      <c r="D8544" s="27"/>
      <c r="E8544" s="27"/>
      <c r="F8544" s="27"/>
      <c r="G8544" s="27"/>
      <c r="H8544" s="27"/>
      <c r="I8544" s="28"/>
    </row>
    <row r="8545" spans="1:9">
      <c r="A8545" s="4">
        <f>A8537+1</f>
        <v>1069</v>
      </c>
    </row>
    <row r="8546" spans="1:9">
      <c r="B8546" s="29" t="str">
        <f>VLOOKUP(B8552, 'DB    '!A:B, 2, FALSE)</f>
        <v>劍</v>
      </c>
      <c r="C8546" s="10" t="str">
        <f>VLOOKUP(C8547, 'DB    '!$A:$B, 2, FALSE)</f>
        <v>劍</v>
      </c>
      <c r="D8546" s="5" t="str">
        <f>VLOOKUP(C8547, 'DB    '!$A:$M, 4, FALSE)</f>
        <v>僉</v>
      </c>
      <c r="E8546" s="5" t="str">
        <f>VLOOKUP(C8547, 'DB    '!$A:$M, 6, FALSE)</f>
        <v>刂</v>
      </c>
      <c r="F8546" s="5" t="str">
        <f>VLOOKUP(C8547, 'DB    '!$A:$M, 8, FALSE)</f>
        <v xml:space="preserve"> </v>
      </c>
      <c r="G8546" s="5" t="str">
        <f>VLOOKUP(C8547, 'DB    '!$A:$M, 10, FALSE)</f>
        <v xml:space="preserve"> </v>
      </c>
      <c r="H8546" s="5" t="str">
        <f>VLOOKUP(C8547, 'DB    '!$A:$M, 12, FALSE)</f>
        <v xml:space="preserve"> </v>
      </c>
      <c r="I8546" s="32" t="str">
        <f>VLOOKUP(C8547, 'DB    '!$A:$M, 13, FALSE)</f>
        <v>삼합집 사람들이 모여서 밥을 먹는데 칼을 들고온 자객. 검객</v>
      </c>
    </row>
    <row r="8547" spans="1:9">
      <c r="B8547" s="30"/>
      <c r="C8547" s="11" t="str">
        <f>B8552</f>
        <v>칼검</v>
      </c>
      <c r="D8547" s="7" t="str">
        <f>VLOOKUP(C8547, 'DB    '!$A:$M, 3, FALSE)</f>
        <v>다첨</v>
      </c>
      <c r="E8547" s="7" t="str">
        <f>VLOOKUP(C8547, 'DB    '!$A:$M, 5, FALSE)</f>
        <v>칼도방</v>
      </c>
      <c r="F8547" s="7" t="str">
        <f>VLOOKUP(C8547, 'DB    '!$A:$M, 7, FALSE)</f>
        <v>.</v>
      </c>
      <c r="G8547" s="7" t="str">
        <f>VLOOKUP(C8547, 'DB    '!$A:$M, 9, FALSE)</f>
        <v>.</v>
      </c>
      <c r="H8547" s="7" t="str">
        <f>VLOOKUP(C8547, 'DB    '!$A:$M, 11, FALSE)</f>
        <v>.</v>
      </c>
      <c r="I8547" s="32"/>
    </row>
    <row r="8548" spans="1:9">
      <c r="B8548" s="30"/>
      <c r="C8548" s="10" t="str">
        <f>VLOOKUP(C8549, 'DB    '!$A:$B, 2, FALSE)</f>
        <v>僉</v>
      </c>
      <c r="D8548" s="5" t="str">
        <f>VLOOKUP(C8549, 'DB    '!$A:$M, 4, FALSE)</f>
        <v>亼</v>
      </c>
      <c r="E8548" s="5" t="str">
        <f>VLOOKUP(C8549, 'DB    '!$A:$M, 6, FALSE)</f>
        <v>口</v>
      </c>
      <c r="F8548" s="5" t="str">
        <f>VLOOKUP(C8549, 'DB    '!$A:$M, 8, FALSE)</f>
        <v>口</v>
      </c>
      <c r="G8548" s="5" t="str">
        <f>VLOOKUP(C8549, 'DB    '!$A:$M, 10, FALSE)</f>
        <v>人</v>
      </c>
      <c r="H8548" s="5" t="str">
        <f>VLOOKUP(C8549, 'DB    '!$A:$M, 12, FALSE)</f>
        <v>人</v>
      </c>
      <c r="I8548" s="32" t="str">
        <f>VLOOKUP(C8549, 'DB    '!$A:$M, 13, FALSE)</f>
        <v>삼합집 사람들이 옹기종기 모여서 다같이 밥을 먹는 모양</v>
      </c>
    </row>
    <row r="8549" spans="1:9">
      <c r="B8549" s="30"/>
      <c r="C8549" s="11" t="s">
        <v>4977</v>
      </c>
      <c r="D8549" s="7" t="str">
        <f>VLOOKUP(C8549, 'DB    '!$A:$M, 3, FALSE)</f>
        <v>삼합집</v>
      </c>
      <c r="E8549" s="7" t="str">
        <f>VLOOKUP(C8549, 'DB    '!$A:$M, 5, FALSE)</f>
        <v>입구</v>
      </c>
      <c r="F8549" s="7" t="str">
        <f>VLOOKUP(C8549, 'DB    '!$A:$M, 7, FALSE)</f>
        <v>입구</v>
      </c>
      <c r="G8549" s="7" t="str">
        <f>VLOOKUP(C8549, 'DB    '!$A:$M, 9, FALSE)</f>
        <v>사람인</v>
      </c>
      <c r="H8549" s="7" t="str">
        <f>VLOOKUP(C8549, 'DB    '!$A:$M, 11, FALSE)</f>
        <v>사람인</v>
      </c>
      <c r="I8549" s="32"/>
    </row>
    <row r="8550" spans="1:9">
      <c r="B8550" s="31"/>
      <c r="C8550" s="10" t="str">
        <f>VLOOKUP(C8551, 'DB    '!$A:$B, 2, FALSE)</f>
        <v xml:space="preserve"> </v>
      </c>
      <c r="D8550" s="5" t="str">
        <f>VLOOKUP(C8551, 'DB    '!$A:$M, 4, FALSE)</f>
        <v xml:space="preserve"> </v>
      </c>
      <c r="E8550" s="5" t="str">
        <f>VLOOKUP(C8551, 'DB    '!$A:$M, 6, FALSE)</f>
        <v xml:space="preserve"> </v>
      </c>
      <c r="F8550" s="5" t="str">
        <f>VLOOKUP(C8551, 'DB    '!$A:$M, 8, FALSE)</f>
        <v xml:space="preserve"> </v>
      </c>
      <c r="G8550" s="5" t="str">
        <f>VLOOKUP(C8551, 'DB    '!$A:$M, 10, FALSE)</f>
        <v xml:space="preserve"> </v>
      </c>
      <c r="H8550" s="5" t="str">
        <f>VLOOKUP(C8551, 'DB    '!$A:$M, 12, FALSE)</f>
        <v xml:space="preserve"> </v>
      </c>
      <c r="I8550" s="32" t="str">
        <f>VLOOKUP(C8551, 'DB    '!$A:$M, 13, FALSE)</f>
        <v xml:space="preserve"> </v>
      </c>
    </row>
    <row r="8551" spans="1:9">
      <c r="B8551" s="31"/>
      <c r="C8551" s="11" t="s">
        <v>16</v>
      </c>
      <c r="D8551" s="7" t="str">
        <f>VLOOKUP(C8551, 'DB    '!$A:$M, 3, FALSE)</f>
        <v xml:space="preserve"> </v>
      </c>
      <c r="E8551" s="7" t="str">
        <f>VLOOKUP(C8551, 'DB    '!$A:$M, 5, FALSE)</f>
        <v xml:space="preserve"> </v>
      </c>
      <c r="F8551" s="7" t="str">
        <f>VLOOKUP(C8551, 'DB    '!$A:$M, 7, FALSE)</f>
        <v xml:space="preserve"> </v>
      </c>
      <c r="G8551" s="7" t="str">
        <f>VLOOKUP(C8551, 'DB    '!$A:$M, 9, FALSE)</f>
        <v xml:space="preserve"> </v>
      </c>
      <c r="H8551" s="7" t="str">
        <f>VLOOKUP(C8551, 'DB    '!$A:$M, 11, FALSE)</f>
        <v xml:space="preserve"> </v>
      </c>
      <c r="I8551" s="32"/>
    </row>
    <row r="8552" spans="1:9">
      <c r="B8552" s="6" t="s">
        <v>4972</v>
      </c>
      <c r="C8552" s="26"/>
      <c r="D8552" s="27"/>
      <c r="E8552" s="27"/>
      <c r="F8552" s="27"/>
      <c r="G8552" s="27"/>
      <c r="H8552" s="27"/>
      <c r="I8552" s="28"/>
    </row>
    <row r="8553" spans="1:9">
      <c r="A8553" s="4">
        <f>A8545+1</f>
        <v>1070</v>
      </c>
    </row>
    <row r="8554" spans="1:9">
      <c r="B8554" s="29" t="str">
        <f>VLOOKUP(B8560, 'DB    '!A:B, 2, FALSE)</f>
        <v>械</v>
      </c>
      <c r="C8554" s="10" t="str">
        <f>VLOOKUP(C8555, 'DB    '!$A:$B, 2, FALSE)</f>
        <v>械</v>
      </c>
      <c r="D8554" s="5" t="str">
        <f>VLOOKUP(C8555, 'DB    '!$A:$M, 4, FALSE)</f>
        <v>木</v>
      </c>
      <c r="E8554" s="5" t="str">
        <f>VLOOKUP(C8555, 'DB    '!$A:$M, 6, FALSE)</f>
        <v>戒</v>
      </c>
      <c r="F8554" s="5" t="str">
        <f>VLOOKUP(C8555, 'DB    '!$A:$M, 8, FALSE)</f>
        <v xml:space="preserve"> </v>
      </c>
      <c r="G8554" s="5" t="str">
        <f>VLOOKUP(C8555, 'DB    '!$A:$M, 10, FALSE)</f>
        <v xml:space="preserve"> </v>
      </c>
      <c r="H8554" s="5" t="str">
        <f>VLOOKUP(C8555, 'DB    '!$A:$M, 12, FALSE)</f>
        <v xml:space="preserve"> </v>
      </c>
      <c r="I8554" s="32" t="str">
        <f>VLOOKUP(C8555, 'DB    '!$A:$M, 13, FALSE)</f>
        <v>나무로 만들어 창자루 같은 부분이 있고 손으로 작동시키는 베틀. 베틀은 기계이다</v>
      </c>
    </row>
    <row r="8555" spans="1:9">
      <c r="B8555" s="30"/>
      <c r="C8555" s="11" t="str">
        <f>B8560</f>
        <v>기계계</v>
      </c>
      <c r="D8555" s="7" t="str">
        <f>VLOOKUP(C8555, 'DB    '!$A:$M, 3, FALSE)</f>
        <v>나무목</v>
      </c>
      <c r="E8555" s="7" t="str">
        <f>VLOOKUP(C8555, 'DB    '!$A:$M, 5, FALSE)</f>
        <v>경계할계</v>
      </c>
      <c r="F8555" s="7" t="str">
        <f>VLOOKUP(C8555, 'DB    '!$A:$M, 7, FALSE)</f>
        <v>.</v>
      </c>
      <c r="G8555" s="7" t="str">
        <f>VLOOKUP(C8555, 'DB    '!$A:$M, 9, FALSE)</f>
        <v>.</v>
      </c>
      <c r="H8555" s="7" t="str">
        <f>VLOOKUP(C8555, 'DB    '!$A:$M, 11, FALSE)</f>
        <v>.</v>
      </c>
      <c r="I8555" s="32"/>
    </row>
    <row r="8556" spans="1:9">
      <c r="B8556" s="30"/>
      <c r="C8556" s="10" t="str">
        <f>VLOOKUP(C8557, 'DB    '!$A:$B, 2, FALSE)</f>
        <v>戒</v>
      </c>
      <c r="D8556" s="5" t="str">
        <f>VLOOKUP(C8557, 'DB    '!$A:$M, 4, FALSE)</f>
        <v>戈</v>
      </c>
      <c r="E8556" s="5" t="str">
        <f>VLOOKUP(C8557, 'DB    '!$A:$M, 6, FALSE)</f>
        <v>廾</v>
      </c>
      <c r="F8556" s="5" t="str">
        <f>VLOOKUP(C8557, 'DB    '!$A:$M, 8, FALSE)</f>
        <v xml:space="preserve"> </v>
      </c>
      <c r="G8556" s="5" t="str">
        <f>VLOOKUP(C8557, 'DB    '!$A:$M, 10, FALSE)</f>
        <v xml:space="preserve"> </v>
      </c>
      <c r="H8556" s="5" t="str">
        <f>VLOOKUP(C8557, 'DB    '!$A:$M, 12, FALSE)</f>
        <v xml:space="preserve"> </v>
      </c>
      <c r="I8556" s="32" t="str">
        <f>VLOOKUP(C8557, 'DB    '!$A:$M, 13, FALSE)</f>
        <v>손에 창을 들고 경계를 서는 모습</v>
      </c>
    </row>
    <row r="8557" spans="1:9">
      <c r="B8557" s="30"/>
      <c r="C8557" s="11" t="s">
        <v>4992</v>
      </c>
      <c r="D8557" s="7" t="str">
        <f>VLOOKUP(C8557, 'DB    '!$A:$M, 3, FALSE)</f>
        <v>창과</v>
      </c>
      <c r="E8557" s="7" t="str">
        <f>VLOOKUP(C8557, 'DB    '!$A:$M, 5, FALSE)</f>
        <v>받들공</v>
      </c>
      <c r="F8557" s="7" t="str">
        <f>VLOOKUP(C8557, 'DB    '!$A:$M, 7, FALSE)</f>
        <v>.</v>
      </c>
      <c r="G8557" s="7" t="str">
        <f>VLOOKUP(C8557, 'DB    '!$A:$M, 9, FALSE)</f>
        <v>.</v>
      </c>
      <c r="H8557" s="7" t="str">
        <f>VLOOKUP(C8557, 'DB    '!$A:$M, 11, FALSE)</f>
        <v>.</v>
      </c>
      <c r="I8557" s="32"/>
    </row>
    <row r="8558" spans="1:9">
      <c r="B8558" s="31"/>
      <c r="C8558" s="10" t="str">
        <f>VLOOKUP(C8559, 'DB    '!$A:$B, 2, FALSE)</f>
        <v xml:space="preserve"> </v>
      </c>
      <c r="D8558" s="5" t="str">
        <f>VLOOKUP(C8559, 'DB    '!$A:$M, 4, FALSE)</f>
        <v xml:space="preserve"> </v>
      </c>
      <c r="E8558" s="5" t="str">
        <f>VLOOKUP(C8559, 'DB    '!$A:$M, 6, FALSE)</f>
        <v xml:space="preserve"> </v>
      </c>
      <c r="F8558" s="5" t="str">
        <f>VLOOKUP(C8559, 'DB    '!$A:$M, 8, FALSE)</f>
        <v xml:space="preserve"> </v>
      </c>
      <c r="G8558" s="5" t="str">
        <f>VLOOKUP(C8559, 'DB    '!$A:$M, 10, FALSE)</f>
        <v xml:space="preserve"> </v>
      </c>
      <c r="H8558" s="5" t="str">
        <f>VLOOKUP(C8559, 'DB    '!$A:$M, 12, FALSE)</f>
        <v xml:space="preserve"> </v>
      </c>
      <c r="I8558" s="32" t="str">
        <f>VLOOKUP(C8559, 'DB    '!$A:$M, 13, FALSE)</f>
        <v xml:space="preserve"> </v>
      </c>
    </row>
    <row r="8559" spans="1:9">
      <c r="B8559" s="31"/>
      <c r="C8559" s="11" t="s">
        <v>16</v>
      </c>
      <c r="D8559" s="7" t="str">
        <f>VLOOKUP(C8559, 'DB    '!$A:$M, 3, FALSE)</f>
        <v xml:space="preserve"> </v>
      </c>
      <c r="E8559" s="7" t="str">
        <f>VLOOKUP(C8559, 'DB    '!$A:$M, 5, FALSE)</f>
        <v xml:space="preserve"> </v>
      </c>
      <c r="F8559" s="7" t="str">
        <f>VLOOKUP(C8559, 'DB    '!$A:$M, 7, FALSE)</f>
        <v xml:space="preserve"> </v>
      </c>
      <c r="G8559" s="7" t="str">
        <f>VLOOKUP(C8559, 'DB    '!$A:$M, 9, FALSE)</f>
        <v xml:space="preserve"> </v>
      </c>
      <c r="H8559" s="7" t="str">
        <f>VLOOKUP(C8559, 'DB    '!$A:$M, 11, FALSE)</f>
        <v xml:space="preserve"> </v>
      </c>
      <c r="I8559" s="32"/>
    </row>
    <row r="8560" spans="1:9">
      <c r="B8560" s="6" t="s">
        <v>4983</v>
      </c>
      <c r="C8560" s="26"/>
      <c r="D8560" s="27"/>
      <c r="E8560" s="27"/>
      <c r="F8560" s="27"/>
      <c r="G8560" s="27"/>
      <c r="H8560" s="27"/>
      <c r="I8560" s="28"/>
    </row>
    <row r="8561" spans="1:9">
      <c r="A8561" s="4">
        <f>A8553+1</f>
        <v>1071</v>
      </c>
    </row>
    <row r="8562" spans="1:9">
      <c r="B8562" s="29" t="str">
        <f>VLOOKUP(B8568, 'DB    '!A:B, 2, FALSE)</f>
        <v>具</v>
      </c>
      <c r="C8562" s="10" t="str">
        <f>VLOOKUP(C8563, 'DB    '!$A:$B, 2, FALSE)</f>
        <v>具</v>
      </c>
      <c r="D8562" s="5" t="str">
        <f>VLOOKUP(C8563, 'DB    '!$A:$M, 4, FALSE)</f>
        <v>且</v>
      </c>
      <c r="E8562" s="5" t="str">
        <f>VLOOKUP(C8563, 'DB    '!$A:$M, 6, FALSE)</f>
        <v>八</v>
      </c>
      <c r="F8562" s="5" t="str">
        <f>VLOOKUP(C8563, 'DB    '!$A:$M, 8, FALSE)</f>
        <v xml:space="preserve"> </v>
      </c>
      <c r="G8562" s="5" t="str">
        <f>VLOOKUP(C8563, 'DB    '!$A:$M, 10, FALSE)</f>
        <v xml:space="preserve"> </v>
      </c>
      <c r="H8562" s="5" t="str">
        <f>VLOOKUP(C8563, 'DB    '!$A:$M, 12, FALSE)</f>
        <v xml:space="preserve"> </v>
      </c>
      <c r="I8562" s="32" t="str">
        <f>VLOOKUP(C8563, 'DB    '!$A:$M, 13, FALSE)</f>
        <v>양팔로 찬합에 밥과 반찬을 준비하는 모습. 구비, 도구, 기구</v>
      </c>
    </row>
    <row r="8563" spans="1:9">
      <c r="B8563" s="30"/>
      <c r="C8563" s="11" t="str">
        <f>B8568</f>
        <v>갖출구</v>
      </c>
      <c r="D8563" s="7" t="str">
        <f>VLOOKUP(C8563, 'DB    '!$A:$M, 3, FALSE)</f>
        <v>또차</v>
      </c>
      <c r="E8563" s="7" t="str">
        <f>VLOOKUP(C8563, 'DB    '!$A:$M, 5, FALSE)</f>
        <v>여덟팔</v>
      </c>
      <c r="F8563" s="7" t="str">
        <f>VLOOKUP(C8563, 'DB    '!$A:$M, 7, FALSE)</f>
        <v>.</v>
      </c>
      <c r="G8563" s="7" t="str">
        <f>VLOOKUP(C8563, 'DB    '!$A:$M, 9, FALSE)</f>
        <v>.</v>
      </c>
      <c r="H8563" s="7" t="str">
        <f>VLOOKUP(C8563, 'DB    '!$A:$M, 11, FALSE)</f>
        <v>.</v>
      </c>
      <c r="I8563" s="32"/>
    </row>
    <row r="8564" spans="1:9">
      <c r="B8564" s="30"/>
      <c r="C8564" s="10" t="str">
        <f>VLOOKUP(C8565, 'DB    '!$A:$B, 2, FALSE)</f>
        <v xml:space="preserve"> </v>
      </c>
      <c r="D8564" s="5" t="str">
        <f>VLOOKUP(C8565, 'DB    '!$A:$M, 4, FALSE)</f>
        <v xml:space="preserve"> </v>
      </c>
      <c r="E8564" s="5" t="str">
        <f>VLOOKUP(C8565, 'DB    '!$A:$M, 6, FALSE)</f>
        <v xml:space="preserve"> </v>
      </c>
      <c r="F8564" s="5" t="str">
        <f>VLOOKUP(C8565, 'DB    '!$A:$M, 8, FALSE)</f>
        <v xml:space="preserve"> </v>
      </c>
      <c r="G8564" s="5" t="str">
        <f>VLOOKUP(C8565, 'DB    '!$A:$M, 10, FALSE)</f>
        <v xml:space="preserve"> </v>
      </c>
      <c r="H8564" s="5" t="str">
        <f>VLOOKUP(C8565, 'DB    '!$A:$M, 12, FALSE)</f>
        <v xml:space="preserve"> </v>
      </c>
      <c r="I8564" s="32" t="str">
        <f>VLOOKUP(C8565, 'DB    '!$A:$M, 13, FALSE)</f>
        <v xml:space="preserve"> </v>
      </c>
    </row>
    <row r="8565" spans="1:9">
      <c r="B8565" s="30"/>
      <c r="C8565" s="11" t="s">
        <v>16</v>
      </c>
      <c r="D8565" s="7" t="str">
        <f>VLOOKUP(C8565, 'DB    '!$A:$M, 3, FALSE)</f>
        <v xml:space="preserve"> </v>
      </c>
      <c r="E8565" s="7" t="str">
        <f>VLOOKUP(C8565, 'DB    '!$A:$M, 5, FALSE)</f>
        <v xml:space="preserve"> </v>
      </c>
      <c r="F8565" s="7" t="str">
        <f>VLOOKUP(C8565, 'DB    '!$A:$M, 7, FALSE)</f>
        <v xml:space="preserve"> </v>
      </c>
      <c r="G8565" s="7" t="str">
        <f>VLOOKUP(C8565, 'DB    '!$A:$M, 9, FALSE)</f>
        <v xml:space="preserve"> </v>
      </c>
      <c r="H8565" s="7" t="str">
        <f>VLOOKUP(C8565, 'DB    '!$A:$M, 11, FALSE)</f>
        <v xml:space="preserve"> </v>
      </c>
      <c r="I8565" s="32"/>
    </row>
    <row r="8566" spans="1:9">
      <c r="B8566" s="31"/>
      <c r="C8566" s="10" t="str">
        <f>VLOOKUP(C8567, 'DB    '!$A:$B, 2, FALSE)</f>
        <v xml:space="preserve"> </v>
      </c>
      <c r="D8566" s="5" t="str">
        <f>VLOOKUP(C8567, 'DB    '!$A:$M, 4, FALSE)</f>
        <v xml:space="preserve"> </v>
      </c>
      <c r="E8566" s="5" t="str">
        <f>VLOOKUP(C8567, 'DB    '!$A:$M, 6, FALSE)</f>
        <v xml:space="preserve"> </v>
      </c>
      <c r="F8566" s="5" t="str">
        <f>VLOOKUP(C8567, 'DB    '!$A:$M, 8, FALSE)</f>
        <v xml:space="preserve"> </v>
      </c>
      <c r="G8566" s="5" t="str">
        <f>VLOOKUP(C8567, 'DB    '!$A:$M, 10, FALSE)</f>
        <v xml:space="preserve"> </v>
      </c>
      <c r="H8566" s="5" t="str">
        <f>VLOOKUP(C8567, 'DB    '!$A:$M, 12, FALSE)</f>
        <v xml:space="preserve"> </v>
      </c>
      <c r="I8566" s="32" t="str">
        <f>VLOOKUP(C8567, 'DB    '!$A:$M, 13, FALSE)</f>
        <v xml:space="preserve"> </v>
      </c>
    </row>
    <row r="8567" spans="1:9">
      <c r="B8567" s="31"/>
      <c r="C8567" s="11" t="s">
        <v>16</v>
      </c>
      <c r="D8567" s="7" t="str">
        <f>VLOOKUP(C8567, 'DB    '!$A:$M, 3, FALSE)</f>
        <v xml:space="preserve"> </v>
      </c>
      <c r="E8567" s="7" t="str">
        <f>VLOOKUP(C8567, 'DB    '!$A:$M, 5, FALSE)</f>
        <v xml:space="preserve"> </v>
      </c>
      <c r="F8567" s="7" t="str">
        <f>VLOOKUP(C8567, 'DB    '!$A:$M, 7, FALSE)</f>
        <v xml:space="preserve"> </v>
      </c>
      <c r="G8567" s="7" t="str">
        <f>VLOOKUP(C8567, 'DB    '!$A:$M, 9, FALSE)</f>
        <v xml:space="preserve"> </v>
      </c>
      <c r="H8567" s="7" t="str">
        <f>VLOOKUP(C8567, 'DB    '!$A:$M, 11, FALSE)</f>
        <v xml:space="preserve"> </v>
      </c>
      <c r="I8567" s="32"/>
    </row>
    <row r="8568" spans="1:9">
      <c r="B8568" s="6" t="s">
        <v>4993</v>
      </c>
      <c r="C8568" s="26"/>
      <c r="D8568" s="27"/>
      <c r="E8568" s="27"/>
      <c r="F8568" s="27"/>
      <c r="G8568" s="27"/>
      <c r="H8568" s="27"/>
      <c r="I8568" s="28"/>
    </row>
    <row r="8569" spans="1:9">
      <c r="A8569" s="4">
        <f>A8561+1</f>
        <v>1072</v>
      </c>
    </row>
    <row r="8570" spans="1:9">
      <c r="B8570" s="29" t="str">
        <f>VLOOKUP(B8576, 'DB    '!A:B, 2, FALSE)</f>
        <v>斤</v>
      </c>
      <c r="C8570" s="10" t="str">
        <f>VLOOKUP(C8571, 'DB    '!$A:$B, 2, FALSE)</f>
        <v>斤</v>
      </c>
      <c r="D8570" s="5" t="str">
        <f>VLOOKUP(C8571, 'DB    '!$A:$M, 4, FALSE)</f>
        <v xml:space="preserve"> </v>
      </c>
      <c r="E8570" s="5" t="str">
        <f>VLOOKUP(C8571, 'DB    '!$A:$M, 6, FALSE)</f>
        <v xml:space="preserve"> </v>
      </c>
      <c r="F8570" s="5" t="str">
        <f>VLOOKUP(C8571, 'DB    '!$A:$M, 8, FALSE)</f>
        <v xml:space="preserve"> </v>
      </c>
      <c r="G8570" s="5" t="str">
        <f>VLOOKUP(C8571, 'DB    '!$A:$M, 10, FALSE)</f>
        <v xml:space="preserve"> </v>
      </c>
      <c r="H8570" s="5" t="str">
        <f>VLOOKUP(C8571, 'DB    '!$A:$M, 12, FALSE)</f>
        <v xml:space="preserve"> </v>
      </c>
      <c r="I8570" s="32" t="str">
        <f>VLOOKUP(C8571, 'DB    '!$A:$M, 13, FALSE)</f>
        <v>나무를 패는 도끼 날, 적을 공격하는 도끼 날, 무게를 재는 저울 추</v>
      </c>
    </row>
    <row r="8571" spans="1:9">
      <c r="B8571" s="30"/>
      <c r="C8571" s="11" t="str">
        <f>B8576</f>
        <v>도끼근</v>
      </c>
      <c r="D8571" s="7" t="str">
        <f>VLOOKUP(C8571, 'DB    '!$A:$M, 3, FALSE)</f>
        <v>.</v>
      </c>
      <c r="E8571" s="7" t="str">
        <f>VLOOKUP(C8571, 'DB    '!$A:$M, 5, FALSE)</f>
        <v>.</v>
      </c>
      <c r="F8571" s="7" t="str">
        <f>VLOOKUP(C8571, 'DB    '!$A:$M, 7, FALSE)</f>
        <v>.</v>
      </c>
      <c r="G8571" s="7" t="str">
        <f>VLOOKUP(C8571, 'DB    '!$A:$M, 9, FALSE)</f>
        <v>.</v>
      </c>
      <c r="H8571" s="7" t="str">
        <f>VLOOKUP(C8571, 'DB    '!$A:$M, 11, FALSE)</f>
        <v>.</v>
      </c>
      <c r="I8571" s="32"/>
    </row>
    <row r="8572" spans="1:9">
      <c r="B8572" s="30"/>
      <c r="C8572" s="10" t="str">
        <f>VLOOKUP(C8573, 'DB    '!$A:$B, 2, FALSE)</f>
        <v xml:space="preserve"> </v>
      </c>
      <c r="D8572" s="5" t="str">
        <f>VLOOKUP(C8573, 'DB    '!$A:$M, 4, FALSE)</f>
        <v xml:space="preserve"> </v>
      </c>
      <c r="E8572" s="5" t="str">
        <f>VLOOKUP(C8573, 'DB    '!$A:$M, 6, FALSE)</f>
        <v xml:space="preserve"> </v>
      </c>
      <c r="F8572" s="5" t="str">
        <f>VLOOKUP(C8573, 'DB    '!$A:$M, 8, FALSE)</f>
        <v xml:space="preserve"> </v>
      </c>
      <c r="G8572" s="5" t="str">
        <f>VLOOKUP(C8573, 'DB    '!$A:$M, 10, FALSE)</f>
        <v xml:space="preserve"> </v>
      </c>
      <c r="H8572" s="5" t="str">
        <f>VLOOKUP(C8573, 'DB    '!$A:$M, 12, FALSE)</f>
        <v xml:space="preserve"> </v>
      </c>
      <c r="I8572" s="32" t="str">
        <f>VLOOKUP(C8573, 'DB    '!$A:$M, 13, FALSE)</f>
        <v xml:space="preserve"> </v>
      </c>
    </row>
    <row r="8573" spans="1:9">
      <c r="B8573" s="30"/>
      <c r="C8573" s="11" t="s">
        <v>16</v>
      </c>
      <c r="D8573" s="7" t="str">
        <f>VLOOKUP(C8573, 'DB    '!$A:$M, 3, FALSE)</f>
        <v xml:space="preserve"> </v>
      </c>
      <c r="E8573" s="7" t="str">
        <f>VLOOKUP(C8573, 'DB    '!$A:$M, 5, FALSE)</f>
        <v xml:space="preserve"> </v>
      </c>
      <c r="F8573" s="7" t="str">
        <f>VLOOKUP(C8573, 'DB    '!$A:$M, 7, FALSE)</f>
        <v xml:space="preserve"> </v>
      </c>
      <c r="G8573" s="7" t="str">
        <f>VLOOKUP(C8573, 'DB    '!$A:$M, 9, FALSE)</f>
        <v xml:space="preserve"> </v>
      </c>
      <c r="H8573" s="7" t="str">
        <f>VLOOKUP(C8573, 'DB    '!$A:$M, 11, FALSE)</f>
        <v xml:space="preserve"> </v>
      </c>
      <c r="I8573" s="32"/>
    </row>
    <row r="8574" spans="1:9">
      <c r="B8574" s="31"/>
      <c r="C8574" s="10" t="str">
        <f>VLOOKUP(C8575, 'DB    '!$A:$B, 2, FALSE)</f>
        <v xml:space="preserve"> </v>
      </c>
      <c r="D8574" s="5" t="str">
        <f>VLOOKUP(C8575, 'DB    '!$A:$M, 4, FALSE)</f>
        <v xml:space="preserve"> </v>
      </c>
      <c r="E8574" s="5" t="str">
        <f>VLOOKUP(C8575, 'DB    '!$A:$M, 6, FALSE)</f>
        <v xml:space="preserve"> </v>
      </c>
      <c r="F8574" s="5" t="str">
        <f>VLOOKUP(C8575, 'DB    '!$A:$M, 8, FALSE)</f>
        <v xml:space="preserve"> </v>
      </c>
      <c r="G8574" s="5" t="str">
        <f>VLOOKUP(C8575, 'DB    '!$A:$M, 10, FALSE)</f>
        <v xml:space="preserve"> </v>
      </c>
      <c r="H8574" s="5" t="str">
        <f>VLOOKUP(C8575, 'DB    '!$A:$M, 12, FALSE)</f>
        <v xml:space="preserve"> </v>
      </c>
      <c r="I8574" s="32" t="str">
        <f>VLOOKUP(C8575, 'DB    '!$A:$M, 13, FALSE)</f>
        <v xml:space="preserve"> </v>
      </c>
    </row>
    <row r="8575" spans="1:9">
      <c r="B8575" s="31"/>
      <c r="C8575" s="11" t="s">
        <v>16</v>
      </c>
      <c r="D8575" s="7" t="str">
        <f>VLOOKUP(C8575, 'DB    '!$A:$M, 3, FALSE)</f>
        <v xml:space="preserve"> </v>
      </c>
      <c r="E8575" s="7" t="str">
        <f>VLOOKUP(C8575, 'DB    '!$A:$M, 5, FALSE)</f>
        <v xml:space="preserve"> </v>
      </c>
      <c r="F8575" s="7" t="str">
        <f>VLOOKUP(C8575, 'DB    '!$A:$M, 7, FALSE)</f>
        <v xml:space="preserve"> </v>
      </c>
      <c r="G8575" s="7" t="str">
        <f>VLOOKUP(C8575, 'DB    '!$A:$M, 9, FALSE)</f>
        <v xml:space="preserve"> </v>
      </c>
      <c r="H8575" s="7" t="str">
        <f>VLOOKUP(C8575, 'DB    '!$A:$M, 11, FALSE)</f>
        <v xml:space="preserve"> </v>
      </c>
      <c r="I8575" s="32"/>
    </row>
    <row r="8576" spans="1:9">
      <c r="B8576" s="6" t="s">
        <v>599</v>
      </c>
      <c r="C8576" s="26"/>
      <c r="D8576" s="27"/>
      <c r="E8576" s="27"/>
      <c r="F8576" s="27"/>
      <c r="G8576" s="27"/>
      <c r="H8576" s="27"/>
      <c r="I8576" s="28"/>
    </row>
    <row r="8577" spans="1:9">
      <c r="A8577" s="4">
        <f>A8569+1</f>
        <v>1073</v>
      </c>
    </row>
    <row r="8578" spans="1:9">
      <c r="B8578" s="29" t="str">
        <f>VLOOKUP(B8584, 'DB    '!A:B, 2, FALSE)</f>
        <v>機</v>
      </c>
      <c r="C8578" s="10" t="str">
        <f>VLOOKUP(C8579, 'DB    '!$A:$B, 2, FALSE)</f>
        <v>機</v>
      </c>
      <c r="D8578" s="5" t="str">
        <f>VLOOKUP(C8579, 'DB    '!$A:$M, 4, FALSE)</f>
        <v>木</v>
      </c>
      <c r="E8578" s="5" t="str">
        <f>VLOOKUP(C8579, 'DB    '!$A:$M, 6, FALSE)</f>
        <v>幾</v>
      </c>
      <c r="F8578" s="5" t="str">
        <f>VLOOKUP(C8579, 'DB    '!$A:$M, 8, FALSE)</f>
        <v xml:space="preserve"> </v>
      </c>
      <c r="G8578" s="5" t="str">
        <f>VLOOKUP(C8579, 'DB    '!$A:$M, 10, FALSE)</f>
        <v xml:space="preserve"> </v>
      </c>
      <c r="H8578" s="5" t="str">
        <f>VLOOKUP(C8579, 'DB    '!$A:$M, 12, FALSE)</f>
        <v xml:space="preserve"> </v>
      </c>
      <c r="I8578" s="32" t="str">
        <f>VLOOKUP(C8579, 'DB    '!$A:$M, 13, FALSE)</f>
        <v>나무로 베틀을 만들어 만들어 실을 걸고 실의 가닥수를 세는 모양. 기계</v>
      </c>
    </row>
    <row r="8579" spans="1:9">
      <c r="B8579" s="30"/>
      <c r="C8579" s="11" t="str">
        <f>B8584</f>
        <v>틀기</v>
      </c>
      <c r="D8579" s="7" t="str">
        <f>VLOOKUP(C8579, 'DB    '!$A:$M, 3, FALSE)</f>
        <v>나무목</v>
      </c>
      <c r="E8579" s="7" t="str">
        <f>VLOOKUP(C8579, 'DB    '!$A:$M, 5, FALSE)</f>
        <v>몇기</v>
      </c>
      <c r="F8579" s="7" t="str">
        <f>VLOOKUP(C8579, 'DB    '!$A:$M, 7, FALSE)</f>
        <v>.</v>
      </c>
      <c r="G8579" s="7" t="str">
        <f>VLOOKUP(C8579, 'DB    '!$A:$M, 9, FALSE)</f>
        <v>.</v>
      </c>
      <c r="H8579" s="7" t="str">
        <f>VLOOKUP(C8579, 'DB    '!$A:$M, 11, FALSE)</f>
        <v>.</v>
      </c>
      <c r="I8579" s="32"/>
    </row>
    <row r="8580" spans="1:9">
      <c r="B8580" s="30"/>
      <c r="C8580" s="10" t="str">
        <f>VLOOKUP(C8581, 'DB    '!$A:$B, 2, FALSE)</f>
        <v>幾</v>
      </c>
      <c r="D8580" s="5" t="str">
        <f>VLOOKUP(C8581, 'DB    '!$A:$M, 4, FALSE)</f>
        <v>幺</v>
      </c>
      <c r="E8580" s="5" t="str">
        <f>VLOOKUP(C8581, 'DB    '!$A:$M, 6, FALSE)</f>
        <v>幺</v>
      </c>
      <c r="F8580" s="5" t="str">
        <f>VLOOKUP(C8581, 'DB    '!$A:$M, 8, FALSE)</f>
        <v>戈</v>
      </c>
      <c r="G8580" s="5" t="str">
        <f>VLOOKUP(C8581, 'DB    '!$A:$M, 10, FALSE)</f>
        <v>人</v>
      </c>
      <c r="H8580" s="5" t="str">
        <f>VLOOKUP(C8581, 'DB    '!$A:$M, 12, FALSE)</f>
        <v xml:space="preserve"> </v>
      </c>
      <c r="I8580" s="32" t="str">
        <f>VLOOKUP(C8581, 'DB    '!$A:$M, 13, FALSE)</f>
        <v>창같이 긴 베틀에 앉은 사람이 걸린 실들의 가닥수가 몇 개 인지 세는 모양</v>
      </c>
    </row>
    <row r="8581" spans="1:9">
      <c r="B8581" s="30"/>
      <c r="C8581" s="11" t="s">
        <v>145</v>
      </c>
      <c r="D8581" s="7" t="str">
        <f>VLOOKUP(C8581, 'DB    '!$A:$M, 3, FALSE)</f>
        <v>작을요</v>
      </c>
      <c r="E8581" s="7" t="str">
        <f>VLOOKUP(C8581, 'DB    '!$A:$M, 5, FALSE)</f>
        <v>작을요</v>
      </c>
      <c r="F8581" s="7" t="str">
        <f>VLOOKUP(C8581, 'DB    '!$A:$M, 7, FALSE)</f>
        <v>창과</v>
      </c>
      <c r="G8581" s="7" t="str">
        <f>VLOOKUP(C8581, 'DB    '!$A:$M, 9, FALSE)</f>
        <v>사람인</v>
      </c>
      <c r="H8581" s="7" t="str">
        <f>VLOOKUP(C8581, 'DB    '!$A:$M, 11, FALSE)</f>
        <v>.</v>
      </c>
      <c r="I8581" s="32"/>
    </row>
    <row r="8582" spans="1:9">
      <c r="B8582" s="31"/>
      <c r="C8582" s="10" t="str">
        <f>VLOOKUP(C8583, 'DB    '!$A:$B, 2, FALSE)</f>
        <v xml:space="preserve"> </v>
      </c>
      <c r="D8582" s="5" t="str">
        <f>VLOOKUP(C8583, 'DB    '!$A:$M, 4, FALSE)</f>
        <v xml:space="preserve"> </v>
      </c>
      <c r="E8582" s="5" t="str">
        <f>VLOOKUP(C8583, 'DB    '!$A:$M, 6, FALSE)</f>
        <v xml:space="preserve"> </v>
      </c>
      <c r="F8582" s="5" t="str">
        <f>VLOOKUP(C8583, 'DB    '!$A:$M, 8, FALSE)</f>
        <v xml:space="preserve"> </v>
      </c>
      <c r="G8582" s="5" t="str">
        <f>VLOOKUP(C8583, 'DB    '!$A:$M, 10, FALSE)</f>
        <v xml:space="preserve"> </v>
      </c>
      <c r="H8582" s="5" t="str">
        <f>VLOOKUP(C8583, 'DB    '!$A:$M, 12, FALSE)</f>
        <v xml:space="preserve"> </v>
      </c>
      <c r="I8582" s="32" t="str">
        <f>VLOOKUP(C8583, 'DB    '!$A:$M, 13, FALSE)</f>
        <v xml:space="preserve"> </v>
      </c>
    </row>
    <row r="8583" spans="1:9">
      <c r="B8583" s="31"/>
      <c r="C8583" s="11" t="s">
        <v>16</v>
      </c>
      <c r="D8583" s="7" t="str">
        <f>VLOOKUP(C8583, 'DB    '!$A:$M, 3, FALSE)</f>
        <v xml:space="preserve"> </v>
      </c>
      <c r="E8583" s="7" t="str">
        <f>VLOOKUP(C8583, 'DB    '!$A:$M, 5, FALSE)</f>
        <v xml:space="preserve"> </v>
      </c>
      <c r="F8583" s="7" t="str">
        <f>VLOOKUP(C8583, 'DB    '!$A:$M, 7, FALSE)</f>
        <v xml:space="preserve"> </v>
      </c>
      <c r="G8583" s="7" t="str">
        <f>VLOOKUP(C8583, 'DB    '!$A:$M, 9, FALSE)</f>
        <v xml:space="preserve"> </v>
      </c>
      <c r="H8583" s="7" t="str">
        <f>VLOOKUP(C8583, 'DB    '!$A:$M, 11, FALSE)</f>
        <v xml:space="preserve"> </v>
      </c>
      <c r="I8583" s="32"/>
    </row>
    <row r="8584" spans="1:9">
      <c r="B8584" s="6" t="s">
        <v>4999</v>
      </c>
      <c r="C8584" s="26"/>
      <c r="D8584" s="27"/>
      <c r="E8584" s="27"/>
      <c r="F8584" s="27"/>
      <c r="G8584" s="27"/>
      <c r="H8584" s="27"/>
      <c r="I8584" s="28"/>
    </row>
    <row r="8585" spans="1:9">
      <c r="A8585" s="4">
        <f>A8577+1</f>
        <v>1074</v>
      </c>
    </row>
    <row r="8586" spans="1:9">
      <c r="B8586" s="29" t="str">
        <f>VLOOKUP(B8592, 'DB    '!A:B, 2, FALSE)</f>
        <v>距</v>
      </c>
      <c r="C8586" s="10" t="str">
        <f>VLOOKUP(C8587, 'DB    '!$A:$B, 2, FALSE)</f>
        <v>距</v>
      </c>
      <c r="D8586" s="5" t="str">
        <f>VLOOKUP(C8587, 'DB    '!$A:$M, 4, FALSE)</f>
        <v>口</v>
      </c>
      <c r="E8586" s="5" t="str">
        <f>VLOOKUP(C8587, 'DB    '!$A:$M, 6, FALSE)</f>
        <v>止</v>
      </c>
      <c r="F8586" s="5" t="str">
        <f>VLOOKUP(C8587, 'DB    '!$A:$M, 8, FALSE)</f>
        <v>巨</v>
      </c>
      <c r="G8586" s="5" t="str">
        <f>VLOOKUP(C8587, 'DB    '!$A:$M, 10, FALSE)</f>
        <v xml:space="preserve"> </v>
      </c>
      <c r="H8586" s="5" t="str">
        <f>VLOOKUP(C8587, 'DB    '!$A:$M, 12, FALSE)</f>
        <v xml:space="preserve"> </v>
      </c>
      <c r="I8586" s="32" t="str">
        <f>VLOOKUP(C8587, 'DB    '!$A:$M, 13, FALSE)</f>
        <v>발과 다리를 벌려서 목수의 자처럼 거리를 재는 모습. 거리</v>
      </c>
    </row>
    <row r="8587" spans="1:9">
      <c r="B8587" s="30"/>
      <c r="C8587" s="11" t="str">
        <f>B8592</f>
        <v>떨어질거</v>
      </c>
      <c r="D8587" s="7" t="str">
        <f>VLOOKUP(C8587, 'DB    '!$A:$M, 3, FALSE)</f>
        <v>입구</v>
      </c>
      <c r="E8587" s="7" t="str">
        <f>VLOOKUP(C8587, 'DB    '!$A:$M, 5, FALSE)</f>
        <v>그칠지</v>
      </c>
      <c r="F8587" s="7" t="str">
        <f>VLOOKUP(C8587, 'DB    '!$A:$M, 7, FALSE)</f>
        <v>클거</v>
      </c>
      <c r="G8587" s="7" t="str">
        <f>VLOOKUP(C8587, 'DB    '!$A:$M, 9, FALSE)</f>
        <v>.</v>
      </c>
      <c r="H8587" s="7" t="str">
        <f>VLOOKUP(C8587, 'DB    '!$A:$M, 11, FALSE)</f>
        <v>.</v>
      </c>
      <c r="I8587" s="32"/>
    </row>
    <row r="8588" spans="1:9">
      <c r="B8588" s="30"/>
      <c r="C8588" s="10" t="str">
        <f>VLOOKUP(C8589, 'DB    '!$A:$B, 2, FALSE)</f>
        <v xml:space="preserve"> </v>
      </c>
      <c r="D8588" s="5" t="str">
        <f>VLOOKUP(C8589, 'DB    '!$A:$M, 4, FALSE)</f>
        <v xml:space="preserve"> </v>
      </c>
      <c r="E8588" s="5" t="str">
        <f>VLOOKUP(C8589, 'DB    '!$A:$M, 6, FALSE)</f>
        <v xml:space="preserve"> </v>
      </c>
      <c r="F8588" s="5" t="str">
        <f>VLOOKUP(C8589, 'DB    '!$A:$M, 8, FALSE)</f>
        <v xml:space="preserve"> </v>
      </c>
      <c r="G8588" s="5" t="str">
        <f>VLOOKUP(C8589, 'DB    '!$A:$M, 10, FALSE)</f>
        <v xml:space="preserve"> </v>
      </c>
      <c r="H8588" s="5" t="str">
        <f>VLOOKUP(C8589, 'DB    '!$A:$M, 12, FALSE)</f>
        <v xml:space="preserve"> </v>
      </c>
      <c r="I8588" s="32" t="str">
        <f>VLOOKUP(C8589, 'DB    '!$A:$M, 13, FALSE)</f>
        <v xml:space="preserve"> </v>
      </c>
    </row>
    <row r="8589" spans="1:9">
      <c r="B8589" s="30"/>
      <c r="C8589" s="11" t="s">
        <v>16</v>
      </c>
      <c r="D8589" s="7" t="str">
        <f>VLOOKUP(C8589, 'DB    '!$A:$M, 3, FALSE)</f>
        <v xml:space="preserve"> </v>
      </c>
      <c r="E8589" s="7" t="str">
        <f>VLOOKUP(C8589, 'DB    '!$A:$M, 5, FALSE)</f>
        <v xml:space="preserve"> </v>
      </c>
      <c r="F8589" s="7" t="str">
        <f>VLOOKUP(C8589, 'DB    '!$A:$M, 7, FALSE)</f>
        <v xml:space="preserve"> </v>
      </c>
      <c r="G8589" s="7" t="str">
        <f>VLOOKUP(C8589, 'DB    '!$A:$M, 9, FALSE)</f>
        <v xml:space="preserve"> </v>
      </c>
      <c r="H8589" s="7" t="str">
        <f>VLOOKUP(C8589, 'DB    '!$A:$M, 11, FALSE)</f>
        <v xml:space="preserve"> </v>
      </c>
      <c r="I8589" s="32"/>
    </row>
    <row r="8590" spans="1:9">
      <c r="B8590" s="31"/>
      <c r="C8590" s="10" t="str">
        <f>VLOOKUP(C8591, 'DB    '!$A:$B, 2, FALSE)</f>
        <v xml:space="preserve"> </v>
      </c>
      <c r="D8590" s="5" t="str">
        <f>VLOOKUP(C8591, 'DB    '!$A:$M, 4, FALSE)</f>
        <v xml:space="preserve"> </v>
      </c>
      <c r="E8590" s="5" t="str">
        <f>VLOOKUP(C8591, 'DB    '!$A:$M, 6, FALSE)</f>
        <v xml:space="preserve"> </v>
      </c>
      <c r="F8590" s="5" t="str">
        <f>VLOOKUP(C8591, 'DB    '!$A:$M, 8, FALSE)</f>
        <v xml:space="preserve"> </v>
      </c>
      <c r="G8590" s="5" t="str">
        <f>VLOOKUP(C8591, 'DB    '!$A:$M, 10, FALSE)</f>
        <v xml:space="preserve"> </v>
      </c>
      <c r="H8590" s="5" t="str">
        <f>VLOOKUP(C8591, 'DB    '!$A:$M, 12, FALSE)</f>
        <v xml:space="preserve"> </v>
      </c>
      <c r="I8590" s="32" t="str">
        <f>VLOOKUP(C8591, 'DB    '!$A:$M, 13, FALSE)</f>
        <v xml:space="preserve"> </v>
      </c>
    </row>
    <row r="8591" spans="1:9">
      <c r="B8591" s="31"/>
      <c r="C8591" s="11" t="s">
        <v>16</v>
      </c>
      <c r="D8591" s="7" t="str">
        <f>VLOOKUP(C8591, 'DB    '!$A:$M, 3, FALSE)</f>
        <v xml:space="preserve"> </v>
      </c>
      <c r="E8591" s="7" t="str">
        <f>VLOOKUP(C8591, 'DB    '!$A:$M, 5, FALSE)</f>
        <v xml:space="preserve"> </v>
      </c>
      <c r="F8591" s="7" t="str">
        <f>VLOOKUP(C8591, 'DB    '!$A:$M, 7, FALSE)</f>
        <v xml:space="preserve"> </v>
      </c>
      <c r="G8591" s="7" t="str">
        <f>VLOOKUP(C8591, 'DB    '!$A:$M, 9, FALSE)</f>
        <v xml:space="preserve"> </v>
      </c>
      <c r="H8591" s="7" t="str">
        <f>VLOOKUP(C8591, 'DB    '!$A:$M, 11, FALSE)</f>
        <v xml:space="preserve"> </v>
      </c>
      <c r="I8591" s="32"/>
    </row>
    <row r="8592" spans="1:9">
      <c r="B8592" s="6" t="s">
        <v>5003</v>
      </c>
      <c r="C8592" s="26"/>
      <c r="D8592" s="27"/>
      <c r="E8592" s="27"/>
      <c r="F8592" s="27"/>
      <c r="G8592" s="27"/>
      <c r="H8592" s="27"/>
      <c r="I8592" s="28"/>
    </row>
    <row r="8593" spans="1:9">
      <c r="A8593" s="4">
        <f>A8585+1</f>
        <v>1075</v>
      </c>
    </row>
    <row r="8594" spans="1:9">
      <c r="B8594" s="29" t="str">
        <f>VLOOKUP(B8600, 'DB    '!A:B, 2, FALSE)</f>
        <v>隔</v>
      </c>
      <c r="C8594" s="10" t="str">
        <f>VLOOKUP(C8595, 'DB    '!$A:$B, 2, FALSE)</f>
        <v>隔</v>
      </c>
      <c r="D8594" s="5" t="str">
        <f>VLOOKUP(C8595, 'DB    '!$A:$M, 4, FALSE)</f>
        <v>阝</v>
      </c>
      <c r="E8594" s="5" t="str">
        <f>VLOOKUP(C8595, 'DB    '!$A:$M, 6, FALSE)</f>
        <v>鬲</v>
      </c>
      <c r="F8594" s="5" t="str">
        <f>VLOOKUP(C8595, 'DB    '!$A:$M, 8, FALSE)</f>
        <v xml:space="preserve"> </v>
      </c>
      <c r="G8594" s="5" t="str">
        <f>VLOOKUP(C8595, 'DB    '!$A:$M, 10, FALSE)</f>
        <v xml:space="preserve"> </v>
      </c>
      <c r="H8594" s="5" t="str">
        <f>VLOOKUP(C8595, 'DB    '!$A:$M, 12, FALSE)</f>
        <v xml:space="preserve"> </v>
      </c>
      <c r="I8594" s="32" t="str">
        <f>VLOOKUP(C8595, 'DB    '!$A:$M, 13, FALSE)</f>
        <v>언덕 옆에 아궁이는 화재 때문에 사이를 띄워야 한다. 격리시켜야 한다</v>
      </c>
    </row>
    <row r="8595" spans="1:9">
      <c r="B8595" s="30"/>
      <c r="C8595" s="11" t="str">
        <f>B8600</f>
        <v>사이뜰격</v>
      </c>
      <c r="D8595" s="7" t="str">
        <f>VLOOKUP(C8595, 'DB    '!$A:$M, 3, FALSE)</f>
        <v>언덕부방</v>
      </c>
      <c r="E8595" s="7" t="str">
        <f>VLOOKUP(C8595, 'DB    '!$A:$M, 5, FALSE)</f>
        <v>솥격</v>
      </c>
      <c r="F8595" s="7" t="str">
        <f>VLOOKUP(C8595, 'DB    '!$A:$M, 7, FALSE)</f>
        <v>.</v>
      </c>
      <c r="G8595" s="7" t="str">
        <f>VLOOKUP(C8595, 'DB    '!$A:$M, 9, FALSE)</f>
        <v>.</v>
      </c>
      <c r="H8595" s="7" t="str">
        <f>VLOOKUP(C8595, 'DB    '!$A:$M, 11, FALSE)</f>
        <v>.</v>
      </c>
      <c r="I8595" s="32"/>
    </row>
    <row r="8596" spans="1:9">
      <c r="B8596" s="30"/>
      <c r="C8596" s="10" t="str">
        <f>VLOOKUP(C8597, 'DB    '!$A:$B, 2, FALSE)</f>
        <v xml:space="preserve"> </v>
      </c>
      <c r="D8596" s="5" t="str">
        <f>VLOOKUP(C8597, 'DB    '!$A:$M, 4, FALSE)</f>
        <v xml:space="preserve"> </v>
      </c>
      <c r="E8596" s="5" t="str">
        <f>VLOOKUP(C8597, 'DB    '!$A:$M, 6, FALSE)</f>
        <v xml:space="preserve"> </v>
      </c>
      <c r="F8596" s="5" t="str">
        <f>VLOOKUP(C8597, 'DB    '!$A:$M, 8, FALSE)</f>
        <v xml:space="preserve"> </v>
      </c>
      <c r="G8596" s="5" t="str">
        <f>VLOOKUP(C8597, 'DB    '!$A:$M, 10, FALSE)</f>
        <v xml:space="preserve"> </v>
      </c>
      <c r="H8596" s="5" t="str">
        <f>VLOOKUP(C8597, 'DB    '!$A:$M, 12, FALSE)</f>
        <v xml:space="preserve"> </v>
      </c>
      <c r="I8596" s="32" t="str">
        <f>VLOOKUP(C8597, 'DB    '!$A:$M, 13, FALSE)</f>
        <v xml:space="preserve"> </v>
      </c>
    </row>
    <row r="8597" spans="1:9">
      <c r="B8597" s="30"/>
      <c r="C8597" s="11" t="s">
        <v>16</v>
      </c>
      <c r="D8597" s="7" t="str">
        <f>VLOOKUP(C8597, 'DB    '!$A:$M, 3, FALSE)</f>
        <v xml:space="preserve"> </v>
      </c>
      <c r="E8597" s="7" t="str">
        <f>VLOOKUP(C8597, 'DB    '!$A:$M, 5, FALSE)</f>
        <v xml:space="preserve"> </v>
      </c>
      <c r="F8597" s="7" t="str">
        <f>VLOOKUP(C8597, 'DB    '!$A:$M, 7, FALSE)</f>
        <v xml:space="preserve"> </v>
      </c>
      <c r="G8597" s="7" t="str">
        <f>VLOOKUP(C8597, 'DB    '!$A:$M, 9, FALSE)</f>
        <v xml:space="preserve"> </v>
      </c>
      <c r="H8597" s="7" t="str">
        <f>VLOOKUP(C8597, 'DB    '!$A:$M, 11, FALSE)</f>
        <v xml:space="preserve"> </v>
      </c>
      <c r="I8597" s="32"/>
    </row>
    <row r="8598" spans="1:9">
      <c r="B8598" s="31"/>
      <c r="C8598" s="10" t="str">
        <f>VLOOKUP(C8599, 'DB    '!$A:$B, 2, FALSE)</f>
        <v xml:space="preserve"> </v>
      </c>
      <c r="D8598" s="5" t="str">
        <f>VLOOKUP(C8599, 'DB    '!$A:$M, 4, FALSE)</f>
        <v xml:space="preserve"> </v>
      </c>
      <c r="E8598" s="5" t="str">
        <f>VLOOKUP(C8599, 'DB    '!$A:$M, 6, FALSE)</f>
        <v xml:space="preserve"> </v>
      </c>
      <c r="F8598" s="5" t="str">
        <f>VLOOKUP(C8599, 'DB    '!$A:$M, 8, FALSE)</f>
        <v xml:space="preserve"> </v>
      </c>
      <c r="G8598" s="5" t="str">
        <f>VLOOKUP(C8599, 'DB    '!$A:$M, 10, FALSE)</f>
        <v xml:space="preserve"> </v>
      </c>
      <c r="H8598" s="5" t="str">
        <f>VLOOKUP(C8599, 'DB    '!$A:$M, 12, FALSE)</f>
        <v xml:space="preserve"> </v>
      </c>
      <c r="I8598" s="32" t="str">
        <f>VLOOKUP(C8599, 'DB    '!$A:$M, 13, FALSE)</f>
        <v xml:space="preserve"> </v>
      </c>
    </row>
    <row r="8599" spans="1:9">
      <c r="B8599" s="31"/>
      <c r="C8599" s="11" t="s">
        <v>16</v>
      </c>
      <c r="D8599" s="7" t="str">
        <f>VLOOKUP(C8599, 'DB    '!$A:$M, 3, FALSE)</f>
        <v xml:space="preserve"> </v>
      </c>
      <c r="E8599" s="7" t="str">
        <f>VLOOKUP(C8599, 'DB    '!$A:$M, 5, FALSE)</f>
        <v xml:space="preserve"> </v>
      </c>
      <c r="F8599" s="7" t="str">
        <f>VLOOKUP(C8599, 'DB    '!$A:$M, 7, FALSE)</f>
        <v xml:space="preserve"> </v>
      </c>
      <c r="G8599" s="7" t="str">
        <f>VLOOKUP(C8599, 'DB    '!$A:$M, 9, FALSE)</f>
        <v xml:space="preserve"> </v>
      </c>
      <c r="H8599" s="7" t="str">
        <f>VLOOKUP(C8599, 'DB    '!$A:$M, 11, FALSE)</f>
        <v xml:space="preserve"> </v>
      </c>
      <c r="I8599" s="32"/>
    </row>
    <row r="8600" spans="1:9">
      <c r="B8600" s="6" t="s">
        <v>5009</v>
      </c>
      <c r="C8600" s="26"/>
      <c r="D8600" s="27"/>
      <c r="E8600" s="27"/>
      <c r="F8600" s="27"/>
      <c r="G8600" s="27"/>
      <c r="H8600" s="27"/>
      <c r="I8600" s="28"/>
    </row>
    <row r="8601" spans="1:9">
      <c r="A8601" s="4">
        <f>A8593+1</f>
        <v>1076</v>
      </c>
    </row>
    <row r="8602" spans="1:9">
      <c r="B8602" s="29" t="str">
        <f>VLOOKUP(B8608, 'DB    '!A:B, 2, FALSE)</f>
        <v>剛</v>
      </c>
      <c r="C8602" s="10" t="str">
        <f>VLOOKUP(C8603, 'DB    '!$A:$B, 2, FALSE)</f>
        <v>剛</v>
      </c>
      <c r="D8602" s="5" t="str">
        <f>VLOOKUP(C8603, 'DB    '!$A:$M, 4, FALSE)</f>
        <v>岡</v>
      </c>
      <c r="E8602" s="5" t="str">
        <f>VLOOKUP(C8603, 'DB    '!$A:$M, 6, FALSE)</f>
        <v>刂</v>
      </c>
      <c r="F8602" s="5" t="str">
        <f>VLOOKUP(C8603, 'DB    '!$A:$M, 8, FALSE)</f>
        <v xml:space="preserve"> </v>
      </c>
      <c r="G8602" s="5" t="str">
        <f>VLOOKUP(C8603, 'DB    '!$A:$M, 10, FALSE)</f>
        <v xml:space="preserve"> </v>
      </c>
      <c r="H8602" s="5" t="str">
        <f>VLOOKUP(C8603, 'DB    '!$A:$M, 12, FALSE)</f>
        <v xml:space="preserve"> </v>
      </c>
      <c r="I8602" s="32" t="str">
        <f>VLOOKUP(C8603, 'DB    '!$A:$M, 13, FALSE)</f>
        <v>산등성이에서 캔 철로 만든 칼은 굳세다. 강철</v>
      </c>
    </row>
    <row r="8603" spans="1:9">
      <c r="B8603" s="30"/>
      <c r="C8603" s="11" t="str">
        <f>B8608</f>
        <v>굳셀강</v>
      </c>
      <c r="D8603" s="7" t="str">
        <f>VLOOKUP(C8603, 'DB    '!$A:$M, 3, FALSE)</f>
        <v>산등성이강</v>
      </c>
      <c r="E8603" s="7" t="str">
        <f>VLOOKUP(C8603, 'DB    '!$A:$M, 5, FALSE)</f>
        <v>칼도방</v>
      </c>
      <c r="F8603" s="7" t="str">
        <f>VLOOKUP(C8603, 'DB    '!$A:$M, 7, FALSE)</f>
        <v>.</v>
      </c>
      <c r="G8603" s="7" t="str">
        <f>VLOOKUP(C8603, 'DB    '!$A:$M, 9, FALSE)</f>
        <v>.</v>
      </c>
      <c r="H8603" s="7" t="str">
        <f>VLOOKUP(C8603, 'DB    '!$A:$M, 11, FALSE)</f>
        <v>.</v>
      </c>
      <c r="I8603" s="32"/>
    </row>
    <row r="8604" spans="1:9">
      <c r="B8604" s="30"/>
      <c r="C8604" s="10" t="str">
        <f>VLOOKUP(C8605, 'DB    '!$A:$B, 2, FALSE)</f>
        <v xml:space="preserve"> </v>
      </c>
      <c r="D8604" s="5" t="str">
        <f>VLOOKUP(C8605, 'DB    '!$A:$M, 4, FALSE)</f>
        <v xml:space="preserve"> </v>
      </c>
      <c r="E8604" s="5" t="str">
        <f>VLOOKUP(C8605, 'DB    '!$A:$M, 6, FALSE)</f>
        <v xml:space="preserve"> </v>
      </c>
      <c r="F8604" s="5" t="str">
        <f>VLOOKUP(C8605, 'DB    '!$A:$M, 8, FALSE)</f>
        <v xml:space="preserve"> </v>
      </c>
      <c r="G8604" s="5" t="str">
        <f>VLOOKUP(C8605, 'DB    '!$A:$M, 10, FALSE)</f>
        <v xml:space="preserve"> </v>
      </c>
      <c r="H8604" s="5" t="str">
        <f>VLOOKUP(C8605, 'DB    '!$A:$M, 12, FALSE)</f>
        <v xml:space="preserve"> </v>
      </c>
      <c r="I8604" s="32" t="str">
        <f>VLOOKUP(C8605, 'DB    '!$A:$M, 13, FALSE)</f>
        <v xml:space="preserve"> </v>
      </c>
    </row>
    <row r="8605" spans="1:9">
      <c r="B8605" s="30"/>
      <c r="C8605" s="11" t="s">
        <v>16</v>
      </c>
      <c r="D8605" s="7" t="str">
        <f>VLOOKUP(C8605, 'DB    '!$A:$M, 3, FALSE)</f>
        <v xml:space="preserve"> </v>
      </c>
      <c r="E8605" s="7" t="str">
        <f>VLOOKUP(C8605, 'DB    '!$A:$M, 5, FALSE)</f>
        <v xml:space="preserve"> </v>
      </c>
      <c r="F8605" s="7" t="str">
        <f>VLOOKUP(C8605, 'DB    '!$A:$M, 7, FALSE)</f>
        <v xml:space="preserve"> </v>
      </c>
      <c r="G8605" s="7" t="str">
        <f>VLOOKUP(C8605, 'DB    '!$A:$M, 9, FALSE)</f>
        <v xml:space="preserve"> </v>
      </c>
      <c r="H8605" s="7" t="str">
        <f>VLOOKUP(C8605, 'DB    '!$A:$M, 11, FALSE)</f>
        <v xml:space="preserve"> </v>
      </c>
      <c r="I8605" s="32"/>
    </row>
    <row r="8606" spans="1:9">
      <c r="B8606" s="31"/>
      <c r="C8606" s="10" t="str">
        <f>VLOOKUP(C8607, 'DB    '!$A:$B, 2, FALSE)</f>
        <v xml:space="preserve"> </v>
      </c>
      <c r="D8606" s="5" t="str">
        <f>VLOOKUP(C8607, 'DB    '!$A:$M, 4, FALSE)</f>
        <v xml:space="preserve"> </v>
      </c>
      <c r="E8606" s="5" t="str">
        <f>VLOOKUP(C8607, 'DB    '!$A:$M, 6, FALSE)</f>
        <v xml:space="preserve"> </v>
      </c>
      <c r="F8606" s="5" t="str">
        <f>VLOOKUP(C8607, 'DB    '!$A:$M, 8, FALSE)</f>
        <v xml:space="preserve"> </v>
      </c>
      <c r="G8606" s="5" t="str">
        <f>VLOOKUP(C8607, 'DB    '!$A:$M, 10, FALSE)</f>
        <v xml:space="preserve"> </v>
      </c>
      <c r="H8606" s="5" t="str">
        <f>VLOOKUP(C8607, 'DB    '!$A:$M, 12, FALSE)</f>
        <v xml:space="preserve"> </v>
      </c>
      <c r="I8606" s="32" t="str">
        <f>VLOOKUP(C8607, 'DB    '!$A:$M, 13, FALSE)</f>
        <v xml:space="preserve"> </v>
      </c>
    </row>
    <row r="8607" spans="1:9">
      <c r="B8607" s="31"/>
      <c r="C8607" s="11" t="s">
        <v>16</v>
      </c>
      <c r="D8607" s="7" t="str">
        <f>VLOOKUP(C8607, 'DB    '!$A:$M, 3, FALSE)</f>
        <v xml:space="preserve"> </v>
      </c>
      <c r="E8607" s="7" t="str">
        <f>VLOOKUP(C8607, 'DB    '!$A:$M, 5, FALSE)</f>
        <v xml:space="preserve"> </v>
      </c>
      <c r="F8607" s="7" t="str">
        <f>VLOOKUP(C8607, 'DB    '!$A:$M, 7, FALSE)</f>
        <v xml:space="preserve"> </v>
      </c>
      <c r="G8607" s="7" t="str">
        <f>VLOOKUP(C8607, 'DB    '!$A:$M, 9, FALSE)</f>
        <v xml:space="preserve"> </v>
      </c>
      <c r="H8607" s="7" t="str">
        <f>VLOOKUP(C8607, 'DB    '!$A:$M, 11, FALSE)</f>
        <v xml:space="preserve"> </v>
      </c>
      <c r="I8607" s="32"/>
    </row>
    <row r="8608" spans="1:9">
      <c r="B8608" s="6" t="s">
        <v>5022</v>
      </c>
      <c r="C8608" s="26"/>
      <c r="D8608" s="27"/>
      <c r="E8608" s="27"/>
      <c r="F8608" s="27"/>
      <c r="G8608" s="27"/>
      <c r="H8608" s="27"/>
      <c r="I8608" s="28"/>
    </row>
    <row r="8609" spans="1:9">
      <c r="A8609" s="4">
        <f>A8601+1</f>
        <v>1077</v>
      </c>
    </row>
    <row r="8610" spans="1:9">
      <c r="B8610" s="29" t="str">
        <f>VLOOKUP(B8616, 'DB    '!A:B, 2, FALSE)</f>
        <v>健</v>
      </c>
      <c r="C8610" s="10" t="str">
        <f>VLOOKUP(C8611, 'DB    '!$A:$B, 2, FALSE)</f>
        <v>健</v>
      </c>
      <c r="D8610" s="5" t="str">
        <f>VLOOKUP(C8611, 'DB    '!$A:$M, 4, FALSE)</f>
        <v>亻</v>
      </c>
      <c r="E8610" s="5" t="str">
        <f>VLOOKUP(C8611, 'DB    '!$A:$M, 6, FALSE)</f>
        <v>建</v>
      </c>
      <c r="F8610" s="5" t="str">
        <f>VLOOKUP(C8611, 'DB    '!$A:$M, 8, FALSE)</f>
        <v xml:space="preserve"> </v>
      </c>
      <c r="G8610" s="5" t="str">
        <f>VLOOKUP(C8611, 'DB    '!$A:$M, 10, FALSE)</f>
        <v xml:space="preserve"> </v>
      </c>
      <c r="H8610" s="5" t="str">
        <f>VLOOKUP(C8611, 'DB    '!$A:$M, 12, FALSE)</f>
        <v xml:space="preserve"> </v>
      </c>
      <c r="I8610" s="32" t="str">
        <f>VLOOKUP(C8611, 'DB    '!$A:$M, 13, FALSE)</f>
        <v>붓으로 도면을 그리고 걸어가서 세운 집처럼 사람 몸이 굳센모양. 건강</v>
      </c>
    </row>
    <row r="8611" spans="1:9">
      <c r="B8611" s="30"/>
      <c r="C8611" s="11" t="str">
        <f>B8616</f>
        <v>굳셀건</v>
      </c>
      <c r="D8611" s="7" t="str">
        <f>VLOOKUP(C8611, 'DB    '!$A:$M, 3, FALSE)</f>
        <v>사람인변</v>
      </c>
      <c r="E8611" s="7" t="str">
        <f>VLOOKUP(C8611, 'DB    '!$A:$M, 5, FALSE)</f>
        <v>세울건</v>
      </c>
      <c r="F8611" s="7" t="str">
        <f>VLOOKUP(C8611, 'DB    '!$A:$M, 7, FALSE)</f>
        <v>.</v>
      </c>
      <c r="G8611" s="7" t="str">
        <f>VLOOKUP(C8611, 'DB    '!$A:$M, 9, FALSE)</f>
        <v>.</v>
      </c>
      <c r="H8611" s="7" t="str">
        <f>VLOOKUP(C8611, 'DB    '!$A:$M, 11, FALSE)</f>
        <v>.</v>
      </c>
      <c r="I8611" s="32"/>
    </row>
    <row r="8612" spans="1:9">
      <c r="B8612" s="30"/>
      <c r="C8612" s="10" t="str">
        <f>VLOOKUP(C8613, 'DB    '!$A:$B, 2, FALSE)</f>
        <v>建</v>
      </c>
      <c r="D8612" s="5" t="str">
        <f>VLOOKUP(C8613, 'DB    '!$A:$M, 4, FALSE)</f>
        <v>聿</v>
      </c>
      <c r="E8612" s="5" t="str">
        <f>VLOOKUP(C8613, 'DB    '!$A:$M, 6, FALSE)</f>
        <v>廴</v>
      </c>
      <c r="F8612" s="5" t="str">
        <f>VLOOKUP(C8613, 'DB    '!$A:$M, 8, FALSE)</f>
        <v xml:space="preserve"> </v>
      </c>
      <c r="G8612" s="5" t="str">
        <f>VLOOKUP(C8613, 'DB    '!$A:$M, 10, FALSE)</f>
        <v xml:space="preserve"> </v>
      </c>
      <c r="H8612" s="5" t="str">
        <f>VLOOKUP(C8613, 'DB    '!$A:$M, 12, FALSE)</f>
        <v xml:space="preserve"> </v>
      </c>
      <c r="I8612" s="32" t="str">
        <f>VLOOKUP(C8613, 'DB    '!$A:$M, 13, FALSE)</f>
        <v>붓으로 설계도를 그리고 걸음으로 거리를 재서 건축하는 모습</v>
      </c>
    </row>
    <row r="8613" spans="1:9">
      <c r="B8613" s="30"/>
      <c r="C8613" s="11" t="s">
        <v>2367</v>
      </c>
      <c r="D8613" s="7" t="str">
        <f>VLOOKUP(C8613, 'DB    '!$A:$M, 3, FALSE)</f>
        <v>붓율</v>
      </c>
      <c r="E8613" s="7" t="str">
        <f>VLOOKUP(C8613, 'DB    '!$A:$M, 5, FALSE)</f>
        <v>길게걸을인</v>
      </c>
      <c r="F8613" s="7" t="str">
        <f>VLOOKUP(C8613, 'DB    '!$A:$M, 7, FALSE)</f>
        <v>.</v>
      </c>
      <c r="G8613" s="7" t="str">
        <f>VLOOKUP(C8613, 'DB    '!$A:$M, 9, FALSE)</f>
        <v>.</v>
      </c>
      <c r="H8613" s="7" t="str">
        <f>VLOOKUP(C8613, 'DB    '!$A:$M, 11, FALSE)</f>
        <v>.</v>
      </c>
      <c r="I8613" s="32"/>
    </row>
    <row r="8614" spans="1:9">
      <c r="B8614" s="31"/>
      <c r="C8614" s="10" t="str">
        <f>VLOOKUP(C8615, 'DB    '!$A:$B, 2, FALSE)</f>
        <v xml:space="preserve"> </v>
      </c>
      <c r="D8614" s="5" t="str">
        <f>VLOOKUP(C8615, 'DB    '!$A:$M, 4, FALSE)</f>
        <v xml:space="preserve"> </v>
      </c>
      <c r="E8614" s="5" t="str">
        <f>VLOOKUP(C8615, 'DB    '!$A:$M, 6, FALSE)</f>
        <v xml:space="preserve"> </v>
      </c>
      <c r="F8614" s="5" t="str">
        <f>VLOOKUP(C8615, 'DB    '!$A:$M, 8, FALSE)</f>
        <v xml:space="preserve"> </v>
      </c>
      <c r="G8614" s="5" t="str">
        <f>VLOOKUP(C8615, 'DB    '!$A:$M, 10, FALSE)</f>
        <v xml:space="preserve"> </v>
      </c>
      <c r="H8614" s="5" t="str">
        <f>VLOOKUP(C8615, 'DB    '!$A:$M, 12, FALSE)</f>
        <v xml:space="preserve"> </v>
      </c>
      <c r="I8614" s="32" t="str">
        <f>VLOOKUP(C8615, 'DB    '!$A:$M, 13, FALSE)</f>
        <v xml:space="preserve"> </v>
      </c>
    </row>
    <row r="8615" spans="1:9">
      <c r="B8615" s="31"/>
      <c r="C8615" s="11" t="s">
        <v>16</v>
      </c>
      <c r="D8615" s="7" t="str">
        <f>VLOOKUP(C8615, 'DB    '!$A:$M, 3, FALSE)</f>
        <v xml:space="preserve"> </v>
      </c>
      <c r="E8615" s="7" t="str">
        <f>VLOOKUP(C8615, 'DB    '!$A:$M, 5, FALSE)</f>
        <v xml:space="preserve"> </v>
      </c>
      <c r="F8615" s="7" t="str">
        <f>VLOOKUP(C8615, 'DB    '!$A:$M, 7, FALSE)</f>
        <v xml:space="preserve"> </v>
      </c>
      <c r="G8615" s="7" t="str">
        <f>VLOOKUP(C8615, 'DB    '!$A:$M, 9, FALSE)</f>
        <v xml:space="preserve"> </v>
      </c>
      <c r="H8615" s="7" t="str">
        <f>VLOOKUP(C8615, 'DB    '!$A:$M, 11, FALSE)</f>
        <v xml:space="preserve"> </v>
      </c>
      <c r="I8615" s="32"/>
    </row>
    <row r="8616" spans="1:9">
      <c r="B8616" s="6" t="s">
        <v>5027</v>
      </c>
      <c r="C8616" s="26"/>
      <c r="D8616" s="27"/>
      <c r="E8616" s="27"/>
      <c r="F8616" s="27"/>
      <c r="G8616" s="27"/>
      <c r="H8616" s="27"/>
      <c r="I8616" s="28"/>
    </row>
    <row r="8617" spans="1:9">
      <c r="A8617" s="4">
        <f>A8609+1</f>
        <v>1078</v>
      </c>
    </row>
    <row r="8618" spans="1:9">
      <c r="B8618" s="29" t="str">
        <f>VLOOKUP(B8624, 'DB    '!A:B, 2, FALSE)</f>
        <v>缺</v>
      </c>
      <c r="C8618" s="10" t="str">
        <f>VLOOKUP(C8619, 'DB    '!$A:$B, 2, FALSE)</f>
        <v>缺</v>
      </c>
      <c r="D8618" s="5" t="str">
        <f>VLOOKUP(C8619, 'DB    '!$A:$M, 4, FALSE)</f>
        <v>缶</v>
      </c>
      <c r="E8618" s="5" t="str">
        <f>VLOOKUP(C8619, 'DB    '!$A:$M, 6, FALSE)</f>
        <v>夬</v>
      </c>
      <c r="F8618" s="5" t="str">
        <f>VLOOKUP(C8619, 'DB    '!$A:$M, 8, FALSE)</f>
        <v xml:space="preserve"> </v>
      </c>
      <c r="G8618" s="5" t="str">
        <f>VLOOKUP(C8619, 'DB    '!$A:$M, 10, FALSE)</f>
        <v xml:space="preserve"> </v>
      </c>
      <c r="H8618" s="5" t="str">
        <f>VLOOKUP(C8619, 'DB    '!$A:$M, 12, FALSE)</f>
        <v xml:space="preserve"> </v>
      </c>
      <c r="I8618" s="32" t="str">
        <f>VLOOKUP(C8619, 'DB    '!$A:$M, 13, FALSE)</f>
        <v>장군의 한쪽 죄인의 목의 칼을 터 놓은 것같은 이지러진 모양이다. 결핍</v>
      </c>
    </row>
    <row r="8619" spans="1:9">
      <c r="B8619" s="30"/>
      <c r="C8619" s="11" t="str">
        <f>B8624</f>
        <v>이지러질결</v>
      </c>
      <c r="D8619" s="7" t="str">
        <f>VLOOKUP(C8619, 'DB    '!$A:$M, 3, FALSE)</f>
        <v>장군부</v>
      </c>
      <c r="E8619" s="7" t="str">
        <f>VLOOKUP(C8619, 'DB    '!$A:$M, 5, FALSE)</f>
        <v>터놓을쾌</v>
      </c>
      <c r="F8619" s="7" t="str">
        <f>VLOOKUP(C8619, 'DB    '!$A:$M, 7, FALSE)</f>
        <v>.</v>
      </c>
      <c r="G8619" s="7" t="str">
        <f>VLOOKUP(C8619, 'DB    '!$A:$M, 9, FALSE)</f>
        <v>.</v>
      </c>
      <c r="H8619" s="7" t="str">
        <f>VLOOKUP(C8619, 'DB    '!$A:$M, 11, FALSE)</f>
        <v>.</v>
      </c>
      <c r="I8619" s="32"/>
    </row>
    <row r="8620" spans="1:9">
      <c r="B8620" s="30"/>
      <c r="C8620" s="10" t="str">
        <f>VLOOKUP(C8621, 'DB    '!$A:$B, 2, FALSE)</f>
        <v xml:space="preserve"> </v>
      </c>
      <c r="D8620" s="5" t="str">
        <f>VLOOKUP(C8621, 'DB    '!$A:$M, 4, FALSE)</f>
        <v xml:space="preserve"> </v>
      </c>
      <c r="E8620" s="5" t="str">
        <f>VLOOKUP(C8621, 'DB    '!$A:$M, 6, FALSE)</f>
        <v xml:space="preserve"> </v>
      </c>
      <c r="F8620" s="5" t="str">
        <f>VLOOKUP(C8621, 'DB    '!$A:$M, 8, FALSE)</f>
        <v xml:space="preserve"> </v>
      </c>
      <c r="G8620" s="5" t="str">
        <f>VLOOKUP(C8621, 'DB    '!$A:$M, 10, FALSE)</f>
        <v xml:space="preserve"> </v>
      </c>
      <c r="H8620" s="5" t="str">
        <f>VLOOKUP(C8621, 'DB    '!$A:$M, 12, FALSE)</f>
        <v xml:space="preserve"> </v>
      </c>
      <c r="I8620" s="32" t="str">
        <f>VLOOKUP(C8621, 'DB    '!$A:$M, 13, FALSE)</f>
        <v xml:space="preserve"> </v>
      </c>
    </row>
    <row r="8621" spans="1:9">
      <c r="B8621" s="30"/>
      <c r="C8621" s="11" t="s">
        <v>16</v>
      </c>
      <c r="D8621" s="7" t="str">
        <f>VLOOKUP(C8621, 'DB    '!$A:$M, 3, FALSE)</f>
        <v xml:space="preserve"> </v>
      </c>
      <c r="E8621" s="7" t="str">
        <f>VLOOKUP(C8621, 'DB    '!$A:$M, 5, FALSE)</f>
        <v xml:space="preserve"> </v>
      </c>
      <c r="F8621" s="7" t="str">
        <f>VLOOKUP(C8621, 'DB    '!$A:$M, 7, FALSE)</f>
        <v xml:space="preserve"> </v>
      </c>
      <c r="G8621" s="7" t="str">
        <f>VLOOKUP(C8621, 'DB    '!$A:$M, 9, FALSE)</f>
        <v xml:space="preserve"> </v>
      </c>
      <c r="H8621" s="7" t="str">
        <f>VLOOKUP(C8621, 'DB    '!$A:$M, 11, FALSE)</f>
        <v xml:space="preserve"> </v>
      </c>
      <c r="I8621" s="32"/>
    </row>
    <row r="8622" spans="1:9">
      <c r="B8622" s="31"/>
      <c r="C8622" s="10" t="str">
        <f>VLOOKUP(C8623, 'DB    '!$A:$B, 2, FALSE)</f>
        <v xml:space="preserve"> </v>
      </c>
      <c r="D8622" s="5" t="str">
        <f>VLOOKUP(C8623, 'DB    '!$A:$M, 4, FALSE)</f>
        <v xml:space="preserve"> </v>
      </c>
      <c r="E8622" s="5" t="str">
        <f>VLOOKUP(C8623, 'DB    '!$A:$M, 6, FALSE)</f>
        <v xml:space="preserve"> </v>
      </c>
      <c r="F8622" s="5" t="str">
        <f>VLOOKUP(C8623, 'DB    '!$A:$M, 8, FALSE)</f>
        <v xml:space="preserve"> </v>
      </c>
      <c r="G8622" s="5" t="str">
        <f>VLOOKUP(C8623, 'DB    '!$A:$M, 10, FALSE)</f>
        <v xml:space="preserve"> </v>
      </c>
      <c r="H8622" s="5" t="str">
        <f>VLOOKUP(C8623, 'DB    '!$A:$M, 12, FALSE)</f>
        <v xml:space="preserve"> </v>
      </c>
      <c r="I8622" s="32" t="str">
        <f>VLOOKUP(C8623, 'DB    '!$A:$M, 13, FALSE)</f>
        <v xml:space="preserve"> </v>
      </c>
    </row>
    <row r="8623" spans="1:9">
      <c r="B8623" s="31"/>
      <c r="C8623" s="11" t="s">
        <v>16</v>
      </c>
      <c r="D8623" s="7" t="str">
        <f>VLOOKUP(C8623, 'DB    '!$A:$M, 3, FALSE)</f>
        <v xml:space="preserve"> </v>
      </c>
      <c r="E8623" s="7" t="str">
        <f>VLOOKUP(C8623, 'DB    '!$A:$M, 5, FALSE)</f>
        <v xml:space="preserve"> </v>
      </c>
      <c r="F8623" s="7" t="str">
        <f>VLOOKUP(C8623, 'DB    '!$A:$M, 7, FALSE)</f>
        <v xml:space="preserve"> </v>
      </c>
      <c r="G8623" s="7" t="str">
        <f>VLOOKUP(C8623, 'DB    '!$A:$M, 9, FALSE)</f>
        <v xml:space="preserve"> </v>
      </c>
      <c r="H8623" s="7" t="str">
        <f>VLOOKUP(C8623, 'DB    '!$A:$M, 11, FALSE)</f>
        <v xml:space="preserve"> </v>
      </c>
      <c r="I8623" s="32"/>
    </row>
    <row r="8624" spans="1:9">
      <c r="B8624" s="6" t="s">
        <v>5033</v>
      </c>
      <c r="C8624" s="26"/>
      <c r="D8624" s="27"/>
      <c r="E8624" s="27"/>
      <c r="F8624" s="27"/>
      <c r="G8624" s="27"/>
      <c r="H8624" s="27"/>
      <c r="I8624" s="28"/>
    </row>
    <row r="8625" spans="1:9">
      <c r="A8625" s="4">
        <f>A8617+1</f>
        <v>1079</v>
      </c>
    </row>
    <row r="8626" spans="1:9">
      <c r="B8626" s="29" t="str">
        <f>VLOOKUP(B8632, 'DB    '!A:B, 2, FALSE)</f>
        <v>硬</v>
      </c>
      <c r="C8626" s="10" t="str">
        <f>VLOOKUP(C8627, 'DB    '!$A:$B, 2, FALSE)</f>
        <v>硬</v>
      </c>
      <c r="D8626" s="5" t="str">
        <f>VLOOKUP(C8627, 'DB    '!$A:$M, 4, FALSE)</f>
        <v>石</v>
      </c>
      <c r="E8626" s="5" t="str">
        <f>VLOOKUP(C8627, 'DB    '!$A:$M, 6, FALSE)</f>
        <v>更</v>
      </c>
      <c r="F8626" s="5" t="str">
        <f>VLOOKUP(C8627, 'DB    '!$A:$M, 8, FALSE)</f>
        <v xml:space="preserve"> </v>
      </c>
      <c r="G8626" s="5" t="str">
        <f>VLOOKUP(C8627, 'DB    '!$A:$M, 10, FALSE)</f>
        <v xml:space="preserve"> </v>
      </c>
      <c r="H8626" s="5" t="str">
        <f>VLOOKUP(C8627, 'DB    '!$A:$M, 12, FALSE)</f>
        <v xml:space="preserve"> </v>
      </c>
      <c r="I8626" s="32" t="str">
        <f>VLOOKUP(C8627, 'DB    '!$A:$M, 13, FALSE)</f>
        <v>돌을 다시 쌓고 다시 쌓으니 축대가 단단하게 굳어진다</v>
      </c>
    </row>
    <row r="8627" spans="1:9">
      <c r="B8627" s="30"/>
      <c r="C8627" s="11" t="str">
        <f>B8632</f>
        <v>굳을경</v>
      </c>
      <c r="D8627" s="7" t="str">
        <f>VLOOKUP(C8627, 'DB    '!$A:$M, 3, FALSE)</f>
        <v>돌석</v>
      </c>
      <c r="E8627" s="7" t="str">
        <f>VLOOKUP(C8627, 'DB    '!$A:$M, 5, FALSE)</f>
        <v>다시갱</v>
      </c>
      <c r="F8627" s="7" t="str">
        <f>VLOOKUP(C8627, 'DB    '!$A:$M, 7, FALSE)</f>
        <v>.</v>
      </c>
      <c r="G8627" s="7" t="str">
        <f>VLOOKUP(C8627, 'DB    '!$A:$M, 9, FALSE)</f>
        <v>.</v>
      </c>
      <c r="H8627" s="7" t="str">
        <f>VLOOKUP(C8627, 'DB    '!$A:$M, 11, FALSE)</f>
        <v>.</v>
      </c>
      <c r="I8627" s="32"/>
    </row>
    <row r="8628" spans="1:9">
      <c r="B8628" s="30"/>
      <c r="C8628" s="10" t="str">
        <f>VLOOKUP(C8629, 'DB    '!$A:$B, 2, FALSE)</f>
        <v>更</v>
      </c>
      <c r="D8628" s="5" t="str">
        <f>VLOOKUP(C8629, 'DB    '!$A:$M, 4, FALSE)</f>
        <v>史</v>
      </c>
      <c r="E8628" s="5" t="str">
        <f>VLOOKUP(C8629, 'DB    '!$A:$M, 6, FALSE)</f>
        <v>二</v>
      </c>
      <c r="F8628" s="5" t="str">
        <f>VLOOKUP(C8629, 'DB    '!$A:$M, 8, FALSE)</f>
        <v xml:space="preserve"> </v>
      </c>
      <c r="G8628" s="5" t="str">
        <f>VLOOKUP(C8629, 'DB    '!$A:$M, 10, FALSE)</f>
        <v xml:space="preserve"> </v>
      </c>
      <c r="H8628" s="5" t="str">
        <f>VLOOKUP(C8629, 'DB    '!$A:$M, 12, FALSE)</f>
        <v xml:space="preserve"> </v>
      </c>
      <c r="I8628" s="32" t="str">
        <f>VLOOKUP(C8629, 'DB    '!$A:$M, 13, FALSE)</f>
        <v>역사를 기록하는 사관이 사초를 두번 세번 고치는 모양. 갱신</v>
      </c>
    </row>
    <row r="8629" spans="1:9">
      <c r="B8629" s="30"/>
      <c r="C8629" s="11" t="s">
        <v>3323</v>
      </c>
      <c r="D8629" s="7" t="str">
        <f>VLOOKUP(C8629, 'DB    '!$A:$M, 3, FALSE)</f>
        <v>역사사</v>
      </c>
      <c r="E8629" s="7" t="str">
        <f>VLOOKUP(C8629, 'DB    '!$A:$M, 5, FALSE)</f>
        <v>두이</v>
      </c>
      <c r="F8629" s="7" t="str">
        <f>VLOOKUP(C8629, 'DB    '!$A:$M, 7, FALSE)</f>
        <v>.</v>
      </c>
      <c r="G8629" s="7" t="str">
        <f>VLOOKUP(C8629, 'DB    '!$A:$M, 9, FALSE)</f>
        <v>.</v>
      </c>
      <c r="H8629" s="7" t="str">
        <f>VLOOKUP(C8629, 'DB    '!$A:$M, 11, FALSE)</f>
        <v>.</v>
      </c>
      <c r="I8629" s="32"/>
    </row>
    <row r="8630" spans="1:9">
      <c r="B8630" s="31"/>
      <c r="C8630" s="10" t="str">
        <f>VLOOKUP(C8631, 'DB    '!$A:$B, 2, FALSE)</f>
        <v xml:space="preserve"> </v>
      </c>
      <c r="D8630" s="5" t="str">
        <f>VLOOKUP(C8631, 'DB    '!$A:$M, 4, FALSE)</f>
        <v xml:space="preserve"> </v>
      </c>
      <c r="E8630" s="5" t="str">
        <f>VLOOKUP(C8631, 'DB    '!$A:$M, 6, FALSE)</f>
        <v xml:space="preserve"> </v>
      </c>
      <c r="F8630" s="5" t="str">
        <f>VLOOKUP(C8631, 'DB    '!$A:$M, 8, FALSE)</f>
        <v xml:space="preserve"> </v>
      </c>
      <c r="G8630" s="5" t="str">
        <f>VLOOKUP(C8631, 'DB    '!$A:$M, 10, FALSE)</f>
        <v xml:space="preserve"> </v>
      </c>
      <c r="H8630" s="5" t="str">
        <f>VLOOKUP(C8631, 'DB    '!$A:$M, 12, FALSE)</f>
        <v xml:space="preserve"> </v>
      </c>
      <c r="I8630" s="32" t="str">
        <f>VLOOKUP(C8631, 'DB    '!$A:$M, 13, FALSE)</f>
        <v xml:space="preserve"> </v>
      </c>
    </row>
    <row r="8631" spans="1:9">
      <c r="B8631" s="31"/>
      <c r="C8631" s="11" t="s">
        <v>16</v>
      </c>
      <c r="D8631" s="7" t="str">
        <f>VLOOKUP(C8631, 'DB    '!$A:$M, 3, FALSE)</f>
        <v xml:space="preserve"> </v>
      </c>
      <c r="E8631" s="7" t="str">
        <f>VLOOKUP(C8631, 'DB    '!$A:$M, 5, FALSE)</f>
        <v xml:space="preserve"> </v>
      </c>
      <c r="F8631" s="7" t="str">
        <f>VLOOKUP(C8631, 'DB    '!$A:$M, 7, FALSE)</f>
        <v xml:space="preserve"> </v>
      </c>
      <c r="G8631" s="7" t="str">
        <f>VLOOKUP(C8631, 'DB    '!$A:$M, 9, FALSE)</f>
        <v xml:space="preserve"> </v>
      </c>
      <c r="H8631" s="7" t="str">
        <f>VLOOKUP(C8631, 'DB    '!$A:$M, 11, FALSE)</f>
        <v xml:space="preserve"> </v>
      </c>
      <c r="I8631" s="32"/>
    </row>
    <row r="8632" spans="1:9">
      <c r="B8632" s="6" t="s">
        <v>5038</v>
      </c>
      <c r="C8632" s="26"/>
      <c r="D8632" s="27"/>
      <c r="E8632" s="27"/>
      <c r="F8632" s="27"/>
      <c r="G8632" s="27"/>
      <c r="H8632" s="27"/>
      <c r="I8632" s="28"/>
    </row>
    <row r="8633" spans="1:9">
      <c r="A8633" s="4">
        <f>A8625+1</f>
        <v>1080</v>
      </c>
    </row>
    <row r="8634" spans="1:9">
      <c r="B8634" s="29" t="str">
        <f>VLOOKUP(B8640, 'DB    '!A:B, 2, FALSE)</f>
        <v>丂</v>
      </c>
      <c r="C8634" s="10" t="str">
        <f>VLOOKUP(C8635, 'DB    '!$A:$B, 2, FALSE)</f>
        <v>丂</v>
      </c>
      <c r="D8634" s="5" t="str">
        <f>VLOOKUP(C8635, 'DB    '!$A:$M, 4, FALSE)</f>
        <v xml:space="preserve"> </v>
      </c>
      <c r="E8634" s="5" t="str">
        <f>VLOOKUP(C8635, 'DB    '!$A:$M, 6, FALSE)</f>
        <v xml:space="preserve"> </v>
      </c>
      <c r="F8634" s="5" t="str">
        <f>VLOOKUP(C8635, 'DB    '!$A:$M, 8, FALSE)</f>
        <v xml:space="preserve"> </v>
      </c>
      <c r="G8634" s="5" t="str">
        <f>VLOOKUP(C8635, 'DB    '!$A:$M, 10, FALSE)</f>
        <v xml:space="preserve"> </v>
      </c>
      <c r="H8634" s="5" t="str">
        <f>VLOOKUP(C8635, 'DB    '!$A:$M, 12, FALSE)</f>
        <v xml:space="preserve"> </v>
      </c>
      <c r="I8634" s="32" t="str">
        <f>VLOOKUP(C8635, 'DB    '!$A:$M, 13, FALSE)</f>
        <v>갈고리 모양. 갈고리로 무언가 공교롭게 걸어올린다</v>
      </c>
    </row>
    <row r="8635" spans="1:9">
      <c r="B8635" s="30"/>
      <c r="C8635" s="11" t="str">
        <f>B8640</f>
        <v>공교로울교</v>
      </c>
      <c r="D8635" s="7" t="str">
        <f>VLOOKUP(C8635, 'DB    '!$A:$M, 3, FALSE)</f>
        <v>.</v>
      </c>
      <c r="E8635" s="7" t="str">
        <f>VLOOKUP(C8635, 'DB    '!$A:$M, 5, FALSE)</f>
        <v>.</v>
      </c>
      <c r="F8635" s="7" t="str">
        <f>VLOOKUP(C8635, 'DB    '!$A:$M, 7, FALSE)</f>
        <v>.</v>
      </c>
      <c r="G8635" s="7" t="str">
        <f>VLOOKUP(C8635, 'DB    '!$A:$M, 9, FALSE)</f>
        <v>.</v>
      </c>
      <c r="H8635" s="7" t="str">
        <f>VLOOKUP(C8635, 'DB    '!$A:$M, 11, FALSE)</f>
        <v>.</v>
      </c>
      <c r="I8635" s="32"/>
    </row>
    <row r="8636" spans="1:9">
      <c r="B8636" s="30"/>
      <c r="C8636" s="10" t="str">
        <f>VLOOKUP(C8637, 'DB    '!$A:$B, 2, FALSE)</f>
        <v xml:space="preserve"> </v>
      </c>
      <c r="D8636" s="5" t="str">
        <f>VLOOKUP(C8637, 'DB    '!$A:$M, 4, FALSE)</f>
        <v xml:space="preserve"> </v>
      </c>
      <c r="E8636" s="5" t="str">
        <f>VLOOKUP(C8637, 'DB    '!$A:$M, 6, FALSE)</f>
        <v xml:space="preserve"> </v>
      </c>
      <c r="F8636" s="5" t="str">
        <f>VLOOKUP(C8637, 'DB    '!$A:$M, 8, FALSE)</f>
        <v xml:space="preserve"> </v>
      </c>
      <c r="G8636" s="5" t="str">
        <f>VLOOKUP(C8637, 'DB    '!$A:$M, 10, FALSE)</f>
        <v xml:space="preserve"> </v>
      </c>
      <c r="H8636" s="5" t="str">
        <f>VLOOKUP(C8637, 'DB    '!$A:$M, 12, FALSE)</f>
        <v xml:space="preserve"> </v>
      </c>
      <c r="I8636" s="32" t="str">
        <f>VLOOKUP(C8637, 'DB    '!$A:$M, 13, FALSE)</f>
        <v xml:space="preserve"> </v>
      </c>
    </row>
    <row r="8637" spans="1:9">
      <c r="B8637" s="30"/>
      <c r="C8637" s="11" t="s">
        <v>16</v>
      </c>
      <c r="D8637" s="7" t="str">
        <f>VLOOKUP(C8637, 'DB    '!$A:$M, 3, FALSE)</f>
        <v xml:space="preserve"> </v>
      </c>
      <c r="E8637" s="7" t="str">
        <f>VLOOKUP(C8637, 'DB    '!$A:$M, 5, FALSE)</f>
        <v xml:space="preserve"> </v>
      </c>
      <c r="F8637" s="7" t="str">
        <f>VLOOKUP(C8637, 'DB    '!$A:$M, 7, FALSE)</f>
        <v xml:space="preserve"> </v>
      </c>
      <c r="G8637" s="7" t="str">
        <f>VLOOKUP(C8637, 'DB    '!$A:$M, 9, FALSE)</f>
        <v xml:space="preserve"> </v>
      </c>
      <c r="H8637" s="7" t="str">
        <f>VLOOKUP(C8637, 'DB    '!$A:$M, 11, FALSE)</f>
        <v xml:space="preserve"> </v>
      </c>
      <c r="I8637" s="32"/>
    </row>
    <row r="8638" spans="1:9">
      <c r="B8638" s="31"/>
      <c r="C8638" s="10" t="str">
        <f>VLOOKUP(C8639, 'DB    '!$A:$B, 2, FALSE)</f>
        <v xml:space="preserve"> </v>
      </c>
      <c r="D8638" s="5" t="str">
        <f>VLOOKUP(C8639, 'DB    '!$A:$M, 4, FALSE)</f>
        <v xml:space="preserve"> </v>
      </c>
      <c r="E8638" s="5" t="str">
        <f>VLOOKUP(C8639, 'DB    '!$A:$M, 6, FALSE)</f>
        <v xml:space="preserve"> </v>
      </c>
      <c r="F8638" s="5" t="str">
        <f>VLOOKUP(C8639, 'DB    '!$A:$M, 8, FALSE)</f>
        <v xml:space="preserve"> </v>
      </c>
      <c r="G8638" s="5" t="str">
        <f>VLOOKUP(C8639, 'DB    '!$A:$M, 10, FALSE)</f>
        <v xml:space="preserve"> </v>
      </c>
      <c r="H8638" s="5" t="str">
        <f>VLOOKUP(C8639, 'DB    '!$A:$M, 12, FALSE)</f>
        <v xml:space="preserve"> </v>
      </c>
      <c r="I8638" s="32" t="str">
        <f>VLOOKUP(C8639, 'DB    '!$A:$M, 13, FALSE)</f>
        <v xml:space="preserve"> </v>
      </c>
    </row>
    <row r="8639" spans="1:9">
      <c r="B8639" s="31"/>
      <c r="C8639" s="11" t="s">
        <v>16</v>
      </c>
      <c r="D8639" s="7" t="str">
        <f>VLOOKUP(C8639, 'DB    '!$A:$M, 3, FALSE)</f>
        <v xml:space="preserve"> </v>
      </c>
      <c r="E8639" s="7" t="str">
        <f>VLOOKUP(C8639, 'DB    '!$A:$M, 5, FALSE)</f>
        <v xml:space="preserve"> </v>
      </c>
      <c r="F8639" s="7" t="str">
        <f>VLOOKUP(C8639, 'DB    '!$A:$M, 7, FALSE)</f>
        <v xml:space="preserve"> </v>
      </c>
      <c r="G8639" s="7" t="str">
        <f>VLOOKUP(C8639, 'DB    '!$A:$M, 9, FALSE)</f>
        <v xml:space="preserve"> </v>
      </c>
      <c r="H8639" s="7" t="str">
        <f>VLOOKUP(C8639, 'DB    '!$A:$M, 11, FALSE)</f>
        <v xml:space="preserve"> </v>
      </c>
      <c r="I8639" s="32"/>
    </row>
    <row r="8640" spans="1:9">
      <c r="B8640" s="6" t="s">
        <v>164</v>
      </c>
      <c r="C8640" s="26"/>
      <c r="D8640" s="27"/>
      <c r="E8640" s="27"/>
      <c r="F8640" s="27"/>
      <c r="G8640" s="27"/>
      <c r="H8640" s="27"/>
      <c r="I8640" s="28"/>
    </row>
    <row r="8641" spans="1:9">
      <c r="A8641" s="4">
        <f>A8633+1</f>
        <v>1081</v>
      </c>
    </row>
    <row r="8642" spans="1:9">
      <c r="B8642" s="29" t="str">
        <f>VLOOKUP(B8648, 'DB    '!A:B, 2, FALSE)</f>
        <v>矯</v>
      </c>
      <c r="C8642" s="10" t="str">
        <f>VLOOKUP(C8643, 'DB    '!$A:$B, 2, FALSE)</f>
        <v>矯</v>
      </c>
      <c r="D8642" s="5" t="str">
        <f>VLOOKUP(C8643, 'DB    '!$A:$M, 4, FALSE)</f>
        <v>矢</v>
      </c>
      <c r="E8642" s="5" t="str">
        <f>VLOOKUP(C8643, 'DB    '!$A:$M, 6, FALSE)</f>
        <v>橋</v>
      </c>
      <c r="F8642" s="5" t="str">
        <f>VLOOKUP(C8643, 'DB    '!$A:$M, 8, FALSE)</f>
        <v xml:space="preserve"> </v>
      </c>
      <c r="G8642" s="5" t="str">
        <f>VLOOKUP(C8643, 'DB    '!$A:$M, 10, FALSE)</f>
        <v xml:space="preserve"> </v>
      </c>
      <c r="H8642" s="5" t="str">
        <f>VLOOKUP(C8643, 'DB    '!$A:$M, 12, FALSE)</f>
        <v xml:space="preserve"> </v>
      </c>
      <c r="I8642" s="32" t="str">
        <f>VLOOKUP(C8643, 'DB    '!$A:$M, 13, FALSE)</f>
        <v>화살을 다리 같은 교정기에 올리고 바로 잡는 모습. 교정</v>
      </c>
    </row>
    <row r="8643" spans="1:9">
      <c r="B8643" s="30"/>
      <c r="C8643" s="11" t="str">
        <f>B8648</f>
        <v>바로잡을교</v>
      </c>
      <c r="D8643" s="7" t="str">
        <f>VLOOKUP(C8643, 'DB    '!$A:$M, 3, FALSE)</f>
        <v>화살시</v>
      </c>
      <c r="E8643" s="7" t="str">
        <f>VLOOKUP(C8643, 'DB    '!$A:$M, 5, FALSE)</f>
        <v>다리교</v>
      </c>
      <c r="F8643" s="7" t="str">
        <f>VLOOKUP(C8643, 'DB    '!$A:$M, 7, FALSE)</f>
        <v>.</v>
      </c>
      <c r="G8643" s="7" t="str">
        <f>VLOOKUP(C8643, 'DB    '!$A:$M, 9, FALSE)</f>
        <v>.</v>
      </c>
      <c r="H8643" s="7" t="str">
        <f>VLOOKUP(C8643, 'DB    '!$A:$M, 11, FALSE)</f>
        <v>.</v>
      </c>
      <c r="I8643" s="32"/>
    </row>
    <row r="8644" spans="1:9">
      <c r="B8644" s="30"/>
      <c r="C8644" s="10" t="str">
        <f>VLOOKUP(C8645, 'DB    '!$A:$B, 2, FALSE)</f>
        <v>橋</v>
      </c>
      <c r="D8644" s="5" t="str">
        <f>VLOOKUP(C8645, 'DB    '!$A:$M, 4, FALSE)</f>
        <v>木</v>
      </c>
      <c r="E8644" s="5" t="str">
        <f>VLOOKUP(C8645, 'DB    '!$A:$M, 6, FALSE)</f>
        <v>高</v>
      </c>
      <c r="F8644" s="5" t="str">
        <f>VLOOKUP(C8645, 'DB    '!$A:$M, 8, FALSE)</f>
        <v>八</v>
      </c>
      <c r="G8644" s="5" t="str">
        <f>VLOOKUP(C8645, 'DB    '!$A:$M, 10, FALSE)</f>
        <v xml:space="preserve"> </v>
      </c>
      <c r="H8644" s="5" t="str">
        <f>VLOOKUP(C8645, 'DB    '!$A:$M, 12, FALSE)</f>
        <v xml:space="preserve"> </v>
      </c>
      <c r="I8644" s="32" t="str">
        <f>VLOOKUP(C8645, 'DB    '!$A:$M, 13, FALSE)</f>
        <v>나무로 만들어 높은 곳에 설치하고 난간을 만든 다리. 교각</v>
      </c>
    </row>
    <row r="8645" spans="1:9">
      <c r="B8645" s="30"/>
      <c r="C8645" s="11" t="s">
        <v>2346</v>
      </c>
      <c r="D8645" s="7" t="str">
        <f>VLOOKUP(C8645, 'DB    '!$A:$M, 3, FALSE)</f>
        <v>나무목</v>
      </c>
      <c r="E8645" s="7" t="str">
        <f>VLOOKUP(C8645, 'DB    '!$A:$M, 5, FALSE)</f>
        <v>높을고</v>
      </c>
      <c r="F8645" s="7" t="str">
        <f>VLOOKUP(C8645, 'DB    '!$A:$M, 7, FALSE)</f>
        <v>여덟팔</v>
      </c>
      <c r="G8645" s="7" t="str">
        <f>VLOOKUP(C8645, 'DB    '!$A:$M, 9, FALSE)</f>
        <v>.</v>
      </c>
      <c r="H8645" s="7" t="str">
        <f>VLOOKUP(C8645, 'DB    '!$A:$M, 11, FALSE)</f>
        <v>.</v>
      </c>
      <c r="I8645" s="32"/>
    </row>
    <row r="8646" spans="1:9">
      <c r="B8646" s="31"/>
      <c r="C8646" s="10" t="str">
        <f>VLOOKUP(C8647, 'DB    '!$A:$B, 2, FALSE)</f>
        <v xml:space="preserve"> </v>
      </c>
      <c r="D8646" s="5" t="str">
        <f>VLOOKUP(C8647, 'DB    '!$A:$M, 4, FALSE)</f>
        <v xml:space="preserve"> </v>
      </c>
      <c r="E8646" s="5" t="str">
        <f>VLOOKUP(C8647, 'DB    '!$A:$M, 6, FALSE)</f>
        <v xml:space="preserve"> </v>
      </c>
      <c r="F8646" s="5" t="str">
        <f>VLOOKUP(C8647, 'DB    '!$A:$M, 8, FALSE)</f>
        <v xml:space="preserve"> </v>
      </c>
      <c r="G8646" s="5" t="str">
        <f>VLOOKUP(C8647, 'DB    '!$A:$M, 10, FALSE)</f>
        <v xml:space="preserve"> </v>
      </c>
      <c r="H8646" s="5" t="str">
        <f>VLOOKUP(C8647, 'DB    '!$A:$M, 12, FALSE)</f>
        <v xml:space="preserve"> </v>
      </c>
      <c r="I8646" s="32" t="str">
        <f>VLOOKUP(C8647, 'DB    '!$A:$M, 13, FALSE)</f>
        <v xml:space="preserve"> </v>
      </c>
    </row>
    <row r="8647" spans="1:9">
      <c r="B8647" s="31"/>
      <c r="C8647" s="11" t="s">
        <v>16</v>
      </c>
      <c r="D8647" s="7" t="str">
        <f>VLOOKUP(C8647, 'DB    '!$A:$M, 3, FALSE)</f>
        <v xml:space="preserve"> </v>
      </c>
      <c r="E8647" s="7" t="str">
        <f>VLOOKUP(C8647, 'DB    '!$A:$M, 5, FALSE)</f>
        <v xml:space="preserve"> </v>
      </c>
      <c r="F8647" s="7" t="str">
        <f>VLOOKUP(C8647, 'DB    '!$A:$M, 7, FALSE)</f>
        <v xml:space="preserve"> </v>
      </c>
      <c r="G8647" s="7" t="str">
        <f>VLOOKUP(C8647, 'DB    '!$A:$M, 9, FALSE)</f>
        <v xml:space="preserve"> </v>
      </c>
      <c r="H8647" s="7" t="str">
        <f>VLOOKUP(C8647, 'DB    '!$A:$M, 11, FALSE)</f>
        <v xml:space="preserve"> </v>
      </c>
      <c r="I8647" s="32"/>
    </row>
    <row r="8648" spans="1:9">
      <c r="B8648" s="6" t="s">
        <v>5046</v>
      </c>
      <c r="C8648" s="26"/>
      <c r="D8648" s="27"/>
      <c r="E8648" s="27"/>
      <c r="F8648" s="27"/>
      <c r="G8648" s="27"/>
      <c r="H8648" s="27"/>
      <c r="I8648" s="28"/>
    </row>
    <row r="8649" spans="1:9">
      <c r="A8649" s="4">
        <f>A8641+1</f>
        <v>1082</v>
      </c>
    </row>
    <row r="8650" spans="1:9">
      <c r="B8650" s="29" t="str">
        <f>VLOOKUP(B8656, 'DB    '!A:B, 2, FALSE)</f>
        <v>較</v>
      </c>
      <c r="C8650" s="10" t="str">
        <f>VLOOKUP(C8651, 'DB    '!$A:$B, 2, FALSE)</f>
        <v>較</v>
      </c>
      <c r="D8650" s="5" t="str">
        <f>VLOOKUP(C8651, 'DB    '!$A:$M, 4, FALSE)</f>
        <v>車</v>
      </c>
      <c r="E8650" s="5" t="str">
        <f>VLOOKUP(C8651, 'DB    '!$A:$M, 6, FALSE)</f>
        <v>交</v>
      </c>
      <c r="F8650" s="5" t="str">
        <f>VLOOKUP(C8651, 'DB    '!$A:$M, 8, FALSE)</f>
        <v xml:space="preserve"> </v>
      </c>
      <c r="G8650" s="5" t="str">
        <f>VLOOKUP(C8651, 'DB    '!$A:$M, 10, FALSE)</f>
        <v xml:space="preserve"> </v>
      </c>
      <c r="H8650" s="5" t="str">
        <f>VLOOKUP(C8651, 'DB    '!$A:$M, 12, FALSE)</f>
        <v xml:space="preserve"> </v>
      </c>
      <c r="I8650" s="32" t="str">
        <f>VLOOKUP(C8651, 'DB    '!$A:$M, 13, FALSE)</f>
        <v>수레 두 대를 사귀듯 옆에 붙여놓고 비교하는 모습</v>
      </c>
    </row>
    <row r="8651" spans="1:9">
      <c r="B8651" s="30"/>
      <c r="C8651" s="11" t="str">
        <f>B8656</f>
        <v>비교할교</v>
      </c>
      <c r="D8651" s="7" t="str">
        <f>VLOOKUP(C8651, 'DB    '!$A:$M, 3, FALSE)</f>
        <v>수레차</v>
      </c>
      <c r="E8651" s="7" t="str">
        <f>VLOOKUP(C8651, 'DB    '!$A:$M, 5, FALSE)</f>
        <v>사귈교</v>
      </c>
      <c r="F8651" s="7" t="str">
        <f>VLOOKUP(C8651, 'DB    '!$A:$M, 7, FALSE)</f>
        <v>.</v>
      </c>
      <c r="G8651" s="7" t="str">
        <f>VLOOKUP(C8651, 'DB    '!$A:$M, 9, FALSE)</f>
        <v>.</v>
      </c>
      <c r="H8651" s="7" t="str">
        <f>VLOOKUP(C8651, 'DB    '!$A:$M, 11, FALSE)</f>
        <v>.</v>
      </c>
      <c r="I8651" s="32"/>
    </row>
    <row r="8652" spans="1:9">
      <c r="B8652" s="30"/>
      <c r="C8652" s="10" t="str">
        <f>VLOOKUP(C8653, 'DB    '!$A:$B, 2, FALSE)</f>
        <v xml:space="preserve"> </v>
      </c>
      <c r="D8652" s="5" t="str">
        <f>VLOOKUP(C8653, 'DB    '!$A:$M, 4, FALSE)</f>
        <v xml:space="preserve"> </v>
      </c>
      <c r="E8652" s="5" t="str">
        <f>VLOOKUP(C8653, 'DB    '!$A:$M, 6, FALSE)</f>
        <v xml:space="preserve"> </v>
      </c>
      <c r="F8652" s="5" t="str">
        <f>VLOOKUP(C8653, 'DB    '!$A:$M, 8, FALSE)</f>
        <v xml:space="preserve"> </v>
      </c>
      <c r="G8652" s="5" t="str">
        <f>VLOOKUP(C8653, 'DB    '!$A:$M, 10, FALSE)</f>
        <v xml:space="preserve"> </v>
      </c>
      <c r="H8652" s="5" t="str">
        <f>VLOOKUP(C8653, 'DB    '!$A:$M, 12, FALSE)</f>
        <v xml:space="preserve"> </v>
      </c>
      <c r="I8652" s="32" t="str">
        <f>VLOOKUP(C8653, 'DB    '!$A:$M, 13, FALSE)</f>
        <v xml:space="preserve"> </v>
      </c>
    </row>
    <row r="8653" spans="1:9">
      <c r="B8653" s="30"/>
      <c r="C8653" s="11" t="s">
        <v>16</v>
      </c>
      <c r="D8653" s="7" t="str">
        <f>VLOOKUP(C8653, 'DB    '!$A:$M, 3, FALSE)</f>
        <v xml:space="preserve"> </v>
      </c>
      <c r="E8653" s="7" t="str">
        <f>VLOOKUP(C8653, 'DB    '!$A:$M, 5, FALSE)</f>
        <v xml:space="preserve"> </v>
      </c>
      <c r="F8653" s="7" t="str">
        <f>VLOOKUP(C8653, 'DB    '!$A:$M, 7, FALSE)</f>
        <v xml:space="preserve"> </v>
      </c>
      <c r="G8653" s="7" t="str">
        <f>VLOOKUP(C8653, 'DB    '!$A:$M, 9, FALSE)</f>
        <v xml:space="preserve"> </v>
      </c>
      <c r="H8653" s="7" t="str">
        <f>VLOOKUP(C8653, 'DB    '!$A:$M, 11, FALSE)</f>
        <v xml:space="preserve"> </v>
      </c>
      <c r="I8653" s="32"/>
    </row>
    <row r="8654" spans="1:9">
      <c r="B8654" s="31"/>
      <c r="C8654" s="10" t="str">
        <f>VLOOKUP(C8655, 'DB    '!$A:$B, 2, FALSE)</f>
        <v xml:space="preserve"> </v>
      </c>
      <c r="D8654" s="5" t="str">
        <f>VLOOKUP(C8655, 'DB    '!$A:$M, 4, FALSE)</f>
        <v xml:space="preserve"> </v>
      </c>
      <c r="E8654" s="5" t="str">
        <f>VLOOKUP(C8655, 'DB    '!$A:$M, 6, FALSE)</f>
        <v xml:space="preserve"> </v>
      </c>
      <c r="F8654" s="5" t="str">
        <f>VLOOKUP(C8655, 'DB    '!$A:$M, 8, FALSE)</f>
        <v xml:space="preserve"> </v>
      </c>
      <c r="G8654" s="5" t="str">
        <f>VLOOKUP(C8655, 'DB    '!$A:$M, 10, FALSE)</f>
        <v xml:space="preserve"> </v>
      </c>
      <c r="H8654" s="5" t="str">
        <f>VLOOKUP(C8655, 'DB    '!$A:$M, 12, FALSE)</f>
        <v xml:space="preserve"> </v>
      </c>
      <c r="I8654" s="32" t="str">
        <f>VLOOKUP(C8655, 'DB    '!$A:$M, 13, FALSE)</f>
        <v xml:space="preserve"> </v>
      </c>
    </row>
    <row r="8655" spans="1:9">
      <c r="B8655" s="31"/>
      <c r="C8655" s="11" t="s">
        <v>16</v>
      </c>
      <c r="D8655" s="7" t="str">
        <f>VLOOKUP(C8655, 'DB    '!$A:$M, 3, FALSE)</f>
        <v xml:space="preserve"> </v>
      </c>
      <c r="E8655" s="7" t="str">
        <f>VLOOKUP(C8655, 'DB    '!$A:$M, 5, FALSE)</f>
        <v xml:space="preserve"> </v>
      </c>
      <c r="F8655" s="7" t="str">
        <f>VLOOKUP(C8655, 'DB    '!$A:$M, 7, FALSE)</f>
        <v xml:space="preserve"> </v>
      </c>
      <c r="G8655" s="7" t="str">
        <f>VLOOKUP(C8655, 'DB    '!$A:$M, 9, FALSE)</f>
        <v xml:space="preserve"> </v>
      </c>
      <c r="H8655" s="7" t="str">
        <f>VLOOKUP(C8655, 'DB    '!$A:$M, 11, FALSE)</f>
        <v xml:space="preserve"> </v>
      </c>
      <c r="I8655" s="32"/>
    </row>
    <row r="8656" spans="1:9">
      <c r="B8656" s="6" t="s">
        <v>5051</v>
      </c>
      <c r="C8656" s="26"/>
      <c r="D8656" s="27"/>
      <c r="E8656" s="27"/>
      <c r="F8656" s="27"/>
      <c r="G8656" s="27"/>
      <c r="H8656" s="27"/>
      <c r="I8656" s="28"/>
    </row>
    <row r="8657" spans="1:9">
      <c r="A8657" s="4">
        <f>A8649+1</f>
        <v>1083</v>
      </c>
    </row>
    <row r="8658" spans="1:9">
      <c r="B8658" s="29" t="str">
        <f>VLOOKUP(B8664, 'DB    '!A:B, 2, FALSE)</f>
        <v>級</v>
      </c>
      <c r="C8658" s="10" t="str">
        <f>VLOOKUP(C8659, 'DB    '!$A:$B, 2, FALSE)</f>
        <v>級</v>
      </c>
      <c r="D8658" s="5" t="str">
        <f>VLOOKUP(C8659, 'DB    '!$A:$M, 4, FALSE)</f>
        <v>糸</v>
      </c>
      <c r="E8658" s="5" t="str">
        <f>VLOOKUP(C8659, 'DB    '!$A:$M, 6, FALSE)</f>
        <v>及</v>
      </c>
      <c r="F8658" s="5" t="str">
        <f>VLOOKUP(C8659, 'DB    '!$A:$M, 8, FALSE)</f>
        <v xml:space="preserve"> </v>
      </c>
      <c r="G8658" s="5" t="str">
        <f>VLOOKUP(C8659, 'DB    '!$A:$M, 10, FALSE)</f>
        <v xml:space="preserve"> </v>
      </c>
      <c r="H8658" s="5" t="str">
        <f>VLOOKUP(C8659, 'DB    '!$A:$M, 12, FALSE)</f>
        <v xml:space="preserve"> </v>
      </c>
      <c r="I8658" s="32" t="str">
        <f>VLOOKUP(C8659, 'DB    '!$A:$M, 13, FALSE)</f>
        <v>실타래 하나가 끝나면 다음 실타래가 미쳐서 차례로 공급된다. 차례, 등급</v>
      </c>
    </row>
    <row r="8659" spans="1:9">
      <c r="B8659" s="30"/>
      <c r="C8659" s="11" t="str">
        <f>B8664</f>
        <v>등급급</v>
      </c>
      <c r="D8659" s="7" t="str">
        <f>VLOOKUP(C8659, 'DB    '!$A:$M, 3, FALSE)</f>
        <v>실멱</v>
      </c>
      <c r="E8659" s="7" t="str">
        <f>VLOOKUP(C8659, 'DB    '!$A:$M, 5, FALSE)</f>
        <v>미칠급</v>
      </c>
      <c r="F8659" s="7" t="str">
        <f>VLOOKUP(C8659, 'DB    '!$A:$M, 7, FALSE)</f>
        <v>.</v>
      </c>
      <c r="G8659" s="7" t="str">
        <f>VLOOKUP(C8659, 'DB    '!$A:$M, 9, FALSE)</f>
        <v>.</v>
      </c>
      <c r="H8659" s="7" t="str">
        <f>VLOOKUP(C8659, 'DB    '!$A:$M, 11, FALSE)</f>
        <v>.</v>
      </c>
      <c r="I8659" s="32"/>
    </row>
    <row r="8660" spans="1:9">
      <c r="B8660" s="30"/>
      <c r="C8660" s="10" t="str">
        <f>VLOOKUP(C8661, 'DB    '!$A:$B, 2, FALSE)</f>
        <v xml:space="preserve"> </v>
      </c>
      <c r="D8660" s="5" t="str">
        <f>VLOOKUP(C8661, 'DB    '!$A:$M, 4, FALSE)</f>
        <v xml:space="preserve"> </v>
      </c>
      <c r="E8660" s="5" t="str">
        <f>VLOOKUP(C8661, 'DB    '!$A:$M, 6, FALSE)</f>
        <v xml:space="preserve"> </v>
      </c>
      <c r="F8660" s="5" t="str">
        <f>VLOOKUP(C8661, 'DB    '!$A:$M, 8, FALSE)</f>
        <v xml:space="preserve"> </v>
      </c>
      <c r="G8660" s="5" t="str">
        <f>VLOOKUP(C8661, 'DB    '!$A:$M, 10, FALSE)</f>
        <v xml:space="preserve"> </v>
      </c>
      <c r="H8660" s="5" t="str">
        <f>VLOOKUP(C8661, 'DB    '!$A:$M, 12, FALSE)</f>
        <v xml:space="preserve"> </v>
      </c>
      <c r="I8660" s="32" t="str">
        <f>VLOOKUP(C8661, 'DB    '!$A:$M, 13, FALSE)</f>
        <v xml:space="preserve"> </v>
      </c>
    </row>
    <row r="8661" spans="1:9">
      <c r="B8661" s="30"/>
      <c r="C8661" s="11" t="s">
        <v>16</v>
      </c>
      <c r="D8661" s="7" t="str">
        <f>VLOOKUP(C8661, 'DB    '!$A:$M, 3, FALSE)</f>
        <v xml:space="preserve"> </v>
      </c>
      <c r="E8661" s="7" t="str">
        <f>VLOOKUP(C8661, 'DB    '!$A:$M, 5, FALSE)</f>
        <v xml:space="preserve"> </v>
      </c>
      <c r="F8661" s="7" t="str">
        <f>VLOOKUP(C8661, 'DB    '!$A:$M, 7, FALSE)</f>
        <v xml:space="preserve"> </v>
      </c>
      <c r="G8661" s="7" t="str">
        <f>VLOOKUP(C8661, 'DB    '!$A:$M, 9, FALSE)</f>
        <v xml:space="preserve"> </v>
      </c>
      <c r="H8661" s="7" t="str">
        <f>VLOOKUP(C8661, 'DB    '!$A:$M, 11, FALSE)</f>
        <v xml:space="preserve"> </v>
      </c>
      <c r="I8661" s="32"/>
    </row>
    <row r="8662" spans="1:9">
      <c r="B8662" s="31"/>
      <c r="C8662" s="10" t="str">
        <f>VLOOKUP(C8663, 'DB    '!$A:$B, 2, FALSE)</f>
        <v xml:space="preserve"> </v>
      </c>
      <c r="D8662" s="5" t="str">
        <f>VLOOKUP(C8663, 'DB    '!$A:$M, 4, FALSE)</f>
        <v xml:space="preserve"> </v>
      </c>
      <c r="E8662" s="5" t="str">
        <f>VLOOKUP(C8663, 'DB    '!$A:$M, 6, FALSE)</f>
        <v xml:space="preserve"> </v>
      </c>
      <c r="F8662" s="5" t="str">
        <f>VLOOKUP(C8663, 'DB    '!$A:$M, 8, FALSE)</f>
        <v xml:space="preserve"> </v>
      </c>
      <c r="G8662" s="5" t="str">
        <f>VLOOKUP(C8663, 'DB    '!$A:$M, 10, FALSE)</f>
        <v xml:space="preserve"> </v>
      </c>
      <c r="H8662" s="5" t="str">
        <f>VLOOKUP(C8663, 'DB    '!$A:$M, 12, FALSE)</f>
        <v xml:space="preserve"> </v>
      </c>
      <c r="I8662" s="32" t="str">
        <f>VLOOKUP(C8663, 'DB    '!$A:$M, 13, FALSE)</f>
        <v xml:space="preserve"> </v>
      </c>
    </row>
    <row r="8663" spans="1:9">
      <c r="B8663" s="31"/>
      <c r="C8663" s="11" t="s">
        <v>16</v>
      </c>
      <c r="D8663" s="7" t="str">
        <f>VLOOKUP(C8663, 'DB    '!$A:$M, 3, FALSE)</f>
        <v xml:space="preserve"> </v>
      </c>
      <c r="E8663" s="7" t="str">
        <f>VLOOKUP(C8663, 'DB    '!$A:$M, 5, FALSE)</f>
        <v xml:space="preserve"> </v>
      </c>
      <c r="F8663" s="7" t="str">
        <f>VLOOKUP(C8663, 'DB    '!$A:$M, 7, FALSE)</f>
        <v xml:space="preserve"> </v>
      </c>
      <c r="G8663" s="7" t="str">
        <f>VLOOKUP(C8663, 'DB    '!$A:$M, 9, FALSE)</f>
        <v xml:space="preserve"> </v>
      </c>
      <c r="H8663" s="7" t="str">
        <f>VLOOKUP(C8663, 'DB    '!$A:$M, 11, FALSE)</f>
        <v xml:space="preserve"> </v>
      </c>
      <c r="I8663" s="32"/>
    </row>
    <row r="8664" spans="1:9">
      <c r="B8664" s="6" t="s">
        <v>5056</v>
      </c>
      <c r="C8664" s="26"/>
      <c r="D8664" s="27"/>
      <c r="E8664" s="27"/>
      <c r="F8664" s="27"/>
      <c r="G8664" s="27"/>
      <c r="H8664" s="27"/>
      <c r="I8664" s="28"/>
    </row>
    <row r="8665" spans="1:9">
      <c r="A8665" s="4">
        <f>A8657+1</f>
        <v>1084</v>
      </c>
    </row>
    <row r="8666" spans="1:9">
      <c r="B8666" s="29" t="str">
        <f>VLOOKUP(B8672, 'DB    '!A:B, 2, FALSE)</f>
        <v>諒</v>
      </c>
      <c r="C8666" s="10" t="str">
        <f>VLOOKUP(C8667, 'DB    '!$A:$B, 2, FALSE)</f>
        <v>諒</v>
      </c>
      <c r="D8666" s="5" t="str">
        <f>VLOOKUP(C8667, 'DB    '!$A:$M, 4, FALSE)</f>
        <v>言</v>
      </c>
      <c r="E8666" s="5" t="str">
        <f>VLOOKUP(C8667, 'DB    '!$A:$M, 6, FALSE)</f>
        <v>京</v>
      </c>
      <c r="F8666" s="5" t="str">
        <f>VLOOKUP(C8667, 'DB    '!$A:$M, 8, FALSE)</f>
        <v xml:space="preserve"> </v>
      </c>
      <c r="G8666" s="5" t="str">
        <f>VLOOKUP(C8667, 'DB    '!$A:$M, 10, FALSE)</f>
        <v xml:space="preserve"> </v>
      </c>
      <c r="H8666" s="5" t="str">
        <f>VLOOKUP(C8667, 'DB    '!$A:$M, 12, FALSE)</f>
        <v xml:space="preserve"> </v>
      </c>
      <c r="I8666" s="32" t="str">
        <f>VLOOKUP(C8667, 'DB    '!$A:$M, 13, FALSE)</f>
        <v>말로 서울의 높은 집이 얼마나 큰지 말하며 헤아리는 모습. 양해</v>
      </c>
    </row>
    <row r="8667" spans="1:9">
      <c r="B8667" s="30"/>
      <c r="C8667" s="11" t="str">
        <f>B8672</f>
        <v>헤아릴량2</v>
      </c>
      <c r="D8667" s="7" t="str">
        <f>VLOOKUP(C8667, 'DB    '!$A:$M, 3, FALSE)</f>
        <v>말씀언</v>
      </c>
      <c r="E8667" s="7" t="str">
        <f>VLOOKUP(C8667, 'DB    '!$A:$M, 5, FALSE)</f>
        <v>서울경</v>
      </c>
      <c r="F8667" s="7" t="str">
        <f>VLOOKUP(C8667, 'DB    '!$A:$M, 7, FALSE)</f>
        <v>.</v>
      </c>
      <c r="G8667" s="7" t="str">
        <f>VLOOKUP(C8667, 'DB    '!$A:$M, 9, FALSE)</f>
        <v>.</v>
      </c>
      <c r="H8667" s="7" t="str">
        <f>VLOOKUP(C8667, 'DB    '!$A:$M, 11, FALSE)</f>
        <v>.</v>
      </c>
      <c r="I8667" s="32"/>
    </row>
    <row r="8668" spans="1:9">
      <c r="B8668" s="30"/>
      <c r="C8668" s="10" t="str">
        <f>VLOOKUP(C8669, 'DB    '!$A:$B, 2, FALSE)</f>
        <v xml:space="preserve"> </v>
      </c>
      <c r="D8668" s="5" t="str">
        <f>VLOOKUP(C8669, 'DB    '!$A:$M, 4, FALSE)</f>
        <v xml:space="preserve"> </v>
      </c>
      <c r="E8668" s="5" t="str">
        <f>VLOOKUP(C8669, 'DB    '!$A:$M, 6, FALSE)</f>
        <v xml:space="preserve"> </v>
      </c>
      <c r="F8668" s="5" t="str">
        <f>VLOOKUP(C8669, 'DB    '!$A:$M, 8, FALSE)</f>
        <v xml:space="preserve"> </v>
      </c>
      <c r="G8668" s="5" t="str">
        <f>VLOOKUP(C8669, 'DB    '!$A:$M, 10, FALSE)</f>
        <v xml:space="preserve"> </v>
      </c>
      <c r="H8668" s="5" t="str">
        <f>VLOOKUP(C8669, 'DB    '!$A:$M, 12, FALSE)</f>
        <v xml:space="preserve"> </v>
      </c>
      <c r="I8668" s="32" t="str">
        <f>VLOOKUP(C8669, 'DB    '!$A:$M, 13, FALSE)</f>
        <v xml:space="preserve"> </v>
      </c>
    </row>
    <row r="8669" spans="1:9">
      <c r="B8669" s="30"/>
      <c r="C8669" s="11" t="s">
        <v>16</v>
      </c>
      <c r="D8669" s="7" t="str">
        <f>VLOOKUP(C8669, 'DB    '!$A:$M, 3, FALSE)</f>
        <v xml:space="preserve"> </v>
      </c>
      <c r="E8669" s="7" t="str">
        <f>VLOOKUP(C8669, 'DB    '!$A:$M, 5, FALSE)</f>
        <v xml:space="preserve"> </v>
      </c>
      <c r="F8669" s="7" t="str">
        <f>VLOOKUP(C8669, 'DB    '!$A:$M, 7, FALSE)</f>
        <v xml:space="preserve"> </v>
      </c>
      <c r="G8669" s="7" t="str">
        <f>VLOOKUP(C8669, 'DB    '!$A:$M, 9, FALSE)</f>
        <v xml:space="preserve"> </v>
      </c>
      <c r="H8669" s="7" t="str">
        <f>VLOOKUP(C8669, 'DB    '!$A:$M, 11, FALSE)</f>
        <v xml:space="preserve"> </v>
      </c>
      <c r="I8669" s="32"/>
    </row>
    <row r="8670" spans="1:9">
      <c r="B8670" s="31"/>
      <c r="C8670" s="10" t="str">
        <f>VLOOKUP(C8671, 'DB    '!$A:$B, 2, FALSE)</f>
        <v xml:space="preserve"> </v>
      </c>
      <c r="D8670" s="5" t="str">
        <f>VLOOKUP(C8671, 'DB    '!$A:$M, 4, FALSE)</f>
        <v xml:space="preserve"> </v>
      </c>
      <c r="E8670" s="5" t="str">
        <f>VLOOKUP(C8671, 'DB    '!$A:$M, 6, FALSE)</f>
        <v xml:space="preserve"> </v>
      </c>
      <c r="F8670" s="5" t="str">
        <f>VLOOKUP(C8671, 'DB    '!$A:$M, 8, FALSE)</f>
        <v xml:space="preserve"> </v>
      </c>
      <c r="G8670" s="5" t="str">
        <f>VLOOKUP(C8671, 'DB    '!$A:$M, 10, FALSE)</f>
        <v xml:space="preserve"> </v>
      </c>
      <c r="H8670" s="5" t="str">
        <f>VLOOKUP(C8671, 'DB    '!$A:$M, 12, FALSE)</f>
        <v xml:space="preserve"> </v>
      </c>
      <c r="I8670" s="32" t="str">
        <f>VLOOKUP(C8671, 'DB    '!$A:$M, 13, FALSE)</f>
        <v xml:space="preserve"> </v>
      </c>
    </row>
    <row r="8671" spans="1:9">
      <c r="B8671" s="31"/>
      <c r="C8671" s="11" t="s">
        <v>16</v>
      </c>
      <c r="D8671" s="7" t="str">
        <f>VLOOKUP(C8671, 'DB    '!$A:$M, 3, FALSE)</f>
        <v xml:space="preserve"> </v>
      </c>
      <c r="E8671" s="7" t="str">
        <f>VLOOKUP(C8671, 'DB    '!$A:$M, 5, FALSE)</f>
        <v xml:space="preserve"> </v>
      </c>
      <c r="F8671" s="7" t="str">
        <f>VLOOKUP(C8671, 'DB    '!$A:$M, 7, FALSE)</f>
        <v xml:space="preserve"> </v>
      </c>
      <c r="G8671" s="7" t="str">
        <f>VLOOKUP(C8671, 'DB    '!$A:$M, 9, FALSE)</f>
        <v xml:space="preserve"> </v>
      </c>
      <c r="H8671" s="7" t="str">
        <f>VLOOKUP(C8671, 'DB    '!$A:$M, 11, FALSE)</f>
        <v xml:space="preserve"> </v>
      </c>
      <c r="I8671" s="32"/>
    </row>
    <row r="8672" spans="1:9">
      <c r="B8672" s="6" t="s">
        <v>5061</v>
      </c>
      <c r="C8672" s="26"/>
      <c r="D8672" s="27"/>
      <c r="E8672" s="27"/>
      <c r="F8672" s="27"/>
      <c r="G8672" s="27"/>
      <c r="H8672" s="27"/>
      <c r="I8672" s="28"/>
    </row>
    <row r="8673" spans="1:9">
      <c r="A8673" s="4">
        <f>A8665+1</f>
        <v>1085</v>
      </c>
    </row>
    <row r="8674" spans="1:9">
      <c r="B8674" s="29" t="str">
        <f>VLOOKUP(B8680, 'DB    '!A:B, 2, FALSE)</f>
        <v>漏</v>
      </c>
      <c r="C8674" s="10" t="str">
        <f>VLOOKUP(C8675, 'DB    '!$A:$B, 2, FALSE)</f>
        <v>漏</v>
      </c>
      <c r="D8674" s="5" t="str">
        <f>VLOOKUP(C8675, 'DB    '!$A:$M, 4, FALSE)</f>
        <v>氵</v>
      </c>
      <c r="E8674" s="5" t="str">
        <f>VLOOKUP(C8675, 'DB    '!$A:$M, 6, FALSE)</f>
        <v>尸</v>
      </c>
      <c r="F8674" s="5" t="str">
        <f>VLOOKUP(C8675, 'DB    '!$A:$M, 8, FALSE)</f>
        <v>雨</v>
      </c>
      <c r="G8674" s="5" t="str">
        <f>VLOOKUP(C8675, 'DB    '!$A:$M, 10, FALSE)</f>
        <v xml:space="preserve"> </v>
      </c>
      <c r="H8674" s="5" t="str">
        <f>VLOOKUP(C8675, 'DB    '!$A:$M, 12, FALSE)</f>
        <v xml:space="preserve"> </v>
      </c>
      <c r="I8674" s="32" t="str">
        <f>VLOOKUP(C8675, 'DB    '!$A:$M, 13, FALSE)</f>
        <v>물이 지붕에서 부터 새서 방안에 비가 내리는 모양. 누수</v>
      </c>
    </row>
    <row r="8675" spans="1:9">
      <c r="B8675" s="30"/>
      <c r="C8675" s="11" t="str">
        <f>B8680</f>
        <v>샐루</v>
      </c>
      <c r="D8675" s="7" t="str">
        <f>VLOOKUP(C8675, 'DB    '!$A:$M, 3, FALSE)</f>
        <v>물수변</v>
      </c>
      <c r="E8675" s="7" t="str">
        <f>VLOOKUP(C8675, 'DB    '!$A:$M, 5, FALSE)</f>
        <v>주검시</v>
      </c>
      <c r="F8675" s="7" t="str">
        <f>VLOOKUP(C8675, 'DB    '!$A:$M, 7, FALSE)</f>
        <v>비우</v>
      </c>
      <c r="G8675" s="7" t="str">
        <f>VLOOKUP(C8675, 'DB    '!$A:$M, 9, FALSE)</f>
        <v>.</v>
      </c>
      <c r="H8675" s="7" t="str">
        <f>VLOOKUP(C8675, 'DB    '!$A:$M, 11, FALSE)</f>
        <v>.</v>
      </c>
      <c r="I8675" s="32"/>
    </row>
    <row r="8676" spans="1:9">
      <c r="B8676" s="30"/>
      <c r="C8676" s="10" t="str">
        <f>VLOOKUP(C8677, 'DB    '!$A:$B, 2, FALSE)</f>
        <v xml:space="preserve"> </v>
      </c>
      <c r="D8676" s="5" t="str">
        <f>VLOOKUP(C8677, 'DB    '!$A:$M, 4, FALSE)</f>
        <v xml:space="preserve"> </v>
      </c>
      <c r="E8676" s="5" t="str">
        <f>VLOOKUP(C8677, 'DB    '!$A:$M, 6, FALSE)</f>
        <v xml:space="preserve"> </v>
      </c>
      <c r="F8676" s="5" t="str">
        <f>VLOOKUP(C8677, 'DB    '!$A:$M, 8, FALSE)</f>
        <v xml:space="preserve"> </v>
      </c>
      <c r="G8676" s="5" t="str">
        <f>VLOOKUP(C8677, 'DB    '!$A:$M, 10, FALSE)</f>
        <v xml:space="preserve"> </v>
      </c>
      <c r="H8676" s="5" t="str">
        <f>VLOOKUP(C8677, 'DB    '!$A:$M, 12, FALSE)</f>
        <v xml:space="preserve"> </v>
      </c>
      <c r="I8676" s="32" t="str">
        <f>VLOOKUP(C8677, 'DB    '!$A:$M, 13, FALSE)</f>
        <v xml:space="preserve"> </v>
      </c>
    </row>
    <row r="8677" spans="1:9">
      <c r="B8677" s="30"/>
      <c r="C8677" s="11" t="s">
        <v>16</v>
      </c>
      <c r="D8677" s="7" t="str">
        <f>VLOOKUP(C8677, 'DB    '!$A:$M, 3, FALSE)</f>
        <v xml:space="preserve"> </v>
      </c>
      <c r="E8677" s="7" t="str">
        <f>VLOOKUP(C8677, 'DB    '!$A:$M, 5, FALSE)</f>
        <v xml:space="preserve"> </v>
      </c>
      <c r="F8677" s="7" t="str">
        <f>VLOOKUP(C8677, 'DB    '!$A:$M, 7, FALSE)</f>
        <v xml:space="preserve"> </v>
      </c>
      <c r="G8677" s="7" t="str">
        <f>VLOOKUP(C8677, 'DB    '!$A:$M, 9, FALSE)</f>
        <v xml:space="preserve"> </v>
      </c>
      <c r="H8677" s="7" t="str">
        <f>VLOOKUP(C8677, 'DB    '!$A:$M, 11, FALSE)</f>
        <v xml:space="preserve"> </v>
      </c>
      <c r="I8677" s="32"/>
    </row>
    <row r="8678" spans="1:9">
      <c r="B8678" s="31"/>
      <c r="C8678" s="10" t="str">
        <f>VLOOKUP(C8679, 'DB    '!$A:$B, 2, FALSE)</f>
        <v xml:space="preserve"> </v>
      </c>
      <c r="D8678" s="5" t="str">
        <f>VLOOKUP(C8679, 'DB    '!$A:$M, 4, FALSE)</f>
        <v xml:space="preserve"> </v>
      </c>
      <c r="E8678" s="5" t="str">
        <f>VLOOKUP(C8679, 'DB    '!$A:$M, 6, FALSE)</f>
        <v xml:space="preserve"> </v>
      </c>
      <c r="F8678" s="5" t="str">
        <f>VLOOKUP(C8679, 'DB    '!$A:$M, 8, FALSE)</f>
        <v xml:space="preserve"> </v>
      </c>
      <c r="G8678" s="5" t="str">
        <f>VLOOKUP(C8679, 'DB    '!$A:$M, 10, FALSE)</f>
        <v xml:space="preserve"> </v>
      </c>
      <c r="H8678" s="5" t="str">
        <f>VLOOKUP(C8679, 'DB    '!$A:$M, 12, FALSE)</f>
        <v xml:space="preserve"> </v>
      </c>
      <c r="I8678" s="32" t="str">
        <f>VLOOKUP(C8679, 'DB    '!$A:$M, 13, FALSE)</f>
        <v xml:space="preserve"> </v>
      </c>
    </row>
    <row r="8679" spans="1:9">
      <c r="B8679" s="31"/>
      <c r="C8679" s="11" t="s">
        <v>16</v>
      </c>
      <c r="D8679" s="7" t="str">
        <f>VLOOKUP(C8679, 'DB    '!$A:$M, 3, FALSE)</f>
        <v xml:space="preserve"> </v>
      </c>
      <c r="E8679" s="7" t="str">
        <f>VLOOKUP(C8679, 'DB    '!$A:$M, 5, FALSE)</f>
        <v xml:space="preserve"> </v>
      </c>
      <c r="F8679" s="7" t="str">
        <f>VLOOKUP(C8679, 'DB    '!$A:$M, 7, FALSE)</f>
        <v xml:space="preserve"> </v>
      </c>
      <c r="G8679" s="7" t="str">
        <f>VLOOKUP(C8679, 'DB    '!$A:$M, 9, FALSE)</f>
        <v xml:space="preserve"> </v>
      </c>
      <c r="H8679" s="7" t="str">
        <f>VLOOKUP(C8679, 'DB    '!$A:$M, 11, FALSE)</f>
        <v xml:space="preserve"> </v>
      </c>
      <c r="I8679" s="32"/>
    </row>
    <row r="8680" spans="1:9">
      <c r="B8680" s="6" t="s">
        <v>5067</v>
      </c>
      <c r="C8680" s="26"/>
      <c r="D8680" s="27"/>
      <c r="E8680" s="27"/>
      <c r="F8680" s="27"/>
      <c r="G8680" s="27"/>
      <c r="H8680" s="27"/>
      <c r="I8680" s="28"/>
    </row>
    <row r="8681" spans="1:9">
      <c r="A8681" s="4">
        <f>A8673+1</f>
        <v>1086</v>
      </c>
    </row>
    <row r="8682" spans="1:9">
      <c r="B8682" s="29" t="str">
        <f>VLOOKUP(B8688, 'DB    '!A:B, 2, FALSE)</f>
        <v>縮</v>
      </c>
      <c r="C8682" s="10" t="str">
        <f>VLOOKUP(C8683, 'DB    '!$A:$B, 2, FALSE)</f>
        <v>縮</v>
      </c>
      <c r="D8682" s="5" t="str">
        <f>VLOOKUP(C8683, 'DB    '!$A:$M, 4, FALSE)</f>
        <v>糸</v>
      </c>
      <c r="E8682" s="5" t="str">
        <f>VLOOKUP(C8683, 'DB    '!$A:$M, 6, FALSE)</f>
        <v>宿</v>
      </c>
      <c r="F8682" s="5" t="str">
        <f>VLOOKUP(C8683, 'DB    '!$A:$M, 8, FALSE)</f>
        <v xml:space="preserve"> </v>
      </c>
      <c r="G8682" s="5" t="str">
        <f>VLOOKUP(C8683, 'DB    '!$A:$M, 10, FALSE)</f>
        <v xml:space="preserve"> </v>
      </c>
      <c r="H8682" s="5" t="str">
        <f>VLOOKUP(C8683, 'DB    '!$A:$M, 12, FALSE)</f>
        <v xml:space="preserve"> </v>
      </c>
      <c r="I8682" s="32" t="str">
        <f>VLOOKUP(C8683, 'DB    '!$A:$M, 13, FALSE)</f>
        <v>실을 잠재우면 실의 부피가 줄어든다. 수축</v>
      </c>
    </row>
    <row r="8683" spans="1:9">
      <c r="B8683" s="30"/>
      <c r="C8683" s="11" t="str">
        <f>B8688</f>
        <v>줄일축</v>
      </c>
      <c r="D8683" s="7" t="str">
        <f>VLOOKUP(C8683, 'DB    '!$A:$M, 3, FALSE)</f>
        <v>실멱</v>
      </c>
      <c r="E8683" s="7" t="str">
        <f>VLOOKUP(C8683, 'DB    '!$A:$M, 5, FALSE)</f>
        <v>잘숙</v>
      </c>
      <c r="F8683" s="7" t="str">
        <f>VLOOKUP(C8683, 'DB    '!$A:$M, 7, FALSE)</f>
        <v>.</v>
      </c>
      <c r="G8683" s="7" t="str">
        <f>VLOOKUP(C8683, 'DB    '!$A:$M, 9, FALSE)</f>
        <v>.</v>
      </c>
      <c r="H8683" s="7" t="str">
        <f>VLOOKUP(C8683, 'DB    '!$A:$M, 11, FALSE)</f>
        <v>.</v>
      </c>
      <c r="I8683" s="32"/>
    </row>
    <row r="8684" spans="1:9">
      <c r="B8684" s="30"/>
      <c r="C8684" s="10" t="str">
        <f>VLOOKUP(C8685, 'DB    '!$A:$B, 2, FALSE)</f>
        <v>宿</v>
      </c>
      <c r="D8684" s="5" t="str">
        <f>VLOOKUP(C8685, 'DB    '!$A:$M, 4, FALSE)</f>
        <v>宀</v>
      </c>
      <c r="E8684" s="5" t="str">
        <f>VLOOKUP(C8685, 'DB    '!$A:$M, 6, FALSE)</f>
        <v>亻</v>
      </c>
      <c r="F8684" s="5" t="str">
        <f>VLOOKUP(C8685, 'DB    '!$A:$M, 8, FALSE)</f>
        <v>百</v>
      </c>
      <c r="G8684" s="5" t="str">
        <f>VLOOKUP(C8685, 'DB    '!$A:$M, 10, FALSE)</f>
        <v xml:space="preserve"> </v>
      </c>
      <c r="H8684" s="5" t="str">
        <f>VLOOKUP(C8685, 'DB    '!$A:$M, 12, FALSE)</f>
        <v xml:space="preserve"> </v>
      </c>
      <c r="I8684" s="32" t="str">
        <f>VLOOKUP(C8685, 'DB    '!$A:$M, 13, FALSE)</f>
        <v>집 안에서 사람이 하얀 말벌집처럼 여러 명이 함께 모여 잠을 자는 모양. 숙면</v>
      </c>
    </row>
    <row r="8685" spans="1:9">
      <c r="B8685" s="30"/>
      <c r="C8685" s="11" t="s">
        <v>1985</v>
      </c>
      <c r="D8685" s="7" t="str">
        <f>VLOOKUP(C8685, 'DB    '!$A:$M, 3, FALSE)</f>
        <v>집면</v>
      </c>
      <c r="E8685" s="7" t="str">
        <f>VLOOKUP(C8685, 'DB    '!$A:$M, 5, FALSE)</f>
        <v>사람인변</v>
      </c>
      <c r="F8685" s="7" t="str">
        <f>VLOOKUP(C8685, 'DB    '!$A:$M, 7, FALSE)</f>
        <v>일백백</v>
      </c>
      <c r="G8685" s="7" t="str">
        <f>VLOOKUP(C8685, 'DB    '!$A:$M, 9, FALSE)</f>
        <v>.</v>
      </c>
      <c r="H8685" s="7" t="str">
        <f>VLOOKUP(C8685, 'DB    '!$A:$M, 11, FALSE)</f>
        <v>.</v>
      </c>
      <c r="I8685" s="32"/>
    </row>
    <row r="8686" spans="1:9">
      <c r="B8686" s="31"/>
      <c r="C8686" s="10" t="str">
        <f>VLOOKUP(C8687, 'DB    '!$A:$B, 2, FALSE)</f>
        <v xml:space="preserve"> </v>
      </c>
      <c r="D8686" s="5" t="str">
        <f>VLOOKUP(C8687, 'DB    '!$A:$M, 4, FALSE)</f>
        <v xml:space="preserve"> </v>
      </c>
      <c r="E8686" s="5" t="str">
        <f>VLOOKUP(C8687, 'DB    '!$A:$M, 6, FALSE)</f>
        <v xml:space="preserve"> </v>
      </c>
      <c r="F8686" s="5" t="str">
        <f>VLOOKUP(C8687, 'DB    '!$A:$M, 8, FALSE)</f>
        <v xml:space="preserve"> </v>
      </c>
      <c r="G8686" s="5" t="str">
        <f>VLOOKUP(C8687, 'DB    '!$A:$M, 10, FALSE)</f>
        <v xml:space="preserve"> </v>
      </c>
      <c r="H8686" s="5" t="str">
        <f>VLOOKUP(C8687, 'DB    '!$A:$M, 12, FALSE)</f>
        <v xml:space="preserve"> </v>
      </c>
      <c r="I8686" s="32" t="str">
        <f>VLOOKUP(C8687, 'DB    '!$A:$M, 13, FALSE)</f>
        <v xml:space="preserve"> </v>
      </c>
    </row>
    <row r="8687" spans="1:9">
      <c r="B8687" s="31"/>
      <c r="C8687" s="11" t="s">
        <v>16</v>
      </c>
      <c r="D8687" s="7" t="str">
        <f>VLOOKUP(C8687, 'DB    '!$A:$M, 3, FALSE)</f>
        <v xml:space="preserve"> </v>
      </c>
      <c r="E8687" s="7" t="str">
        <f>VLOOKUP(C8687, 'DB    '!$A:$M, 5, FALSE)</f>
        <v xml:space="preserve"> </v>
      </c>
      <c r="F8687" s="7" t="str">
        <f>VLOOKUP(C8687, 'DB    '!$A:$M, 7, FALSE)</f>
        <v xml:space="preserve"> </v>
      </c>
      <c r="G8687" s="7" t="str">
        <f>VLOOKUP(C8687, 'DB    '!$A:$M, 9, FALSE)</f>
        <v xml:space="preserve"> </v>
      </c>
      <c r="H8687" s="7" t="str">
        <f>VLOOKUP(C8687, 'DB    '!$A:$M, 11, FALSE)</f>
        <v xml:space="preserve"> </v>
      </c>
      <c r="I8687" s="32"/>
    </row>
    <row r="8688" spans="1:9">
      <c r="B8688" s="6" t="s">
        <v>5073</v>
      </c>
      <c r="C8688" s="26"/>
      <c r="D8688" s="27"/>
      <c r="E8688" s="27"/>
      <c r="F8688" s="27"/>
      <c r="G8688" s="27"/>
      <c r="H8688" s="27"/>
      <c r="I8688" s="28"/>
    </row>
    <row r="8689" spans="1:9">
      <c r="A8689" s="4">
        <f>A8681+1</f>
        <v>1087</v>
      </c>
    </row>
    <row r="8690" spans="1:9">
      <c r="B8690" s="29" t="str">
        <f>VLOOKUP(B8696, 'DB    '!A:B, 2, FALSE)</f>
        <v>稱</v>
      </c>
      <c r="C8690" s="10" t="str">
        <f>VLOOKUP(C8691, 'DB    '!$A:$B, 2, FALSE)</f>
        <v>稱</v>
      </c>
      <c r="D8690" s="5" t="str">
        <f>VLOOKUP(C8691, 'DB    '!$A:$M, 4, FALSE)</f>
        <v>禾</v>
      </c>
      <c r="E8690" s="5" t="str">
        <f>VLOOKUP(C8691, 'DB    '!$A:$M, 6, FALSE)</f>
        <v>爯</v>
      </c>
      <c r="F8690" s="5" t="str">
        <f>VLOOKUP(C8691, 'DB    '!$A:$M, 8, FALSE)</f>
        <v xml:space="preserve"> </v>
      </c>
      <c r="G8690" s="5" t="str">
        <f>VLOOKUP(C8691, 'DB    '!$A:$M, 10, FALSE)</f>
        <v xml:space="preserve"> </v>
      </c>
      <c r="H8690" s="5" t="str">
        <f>VLOOKUP(C8691, 'DB    '!$A:$M, 12, FALSE)</f>
        <v xml:space="preserve"> </v>
      </c>
      <c r="I8690" s="32" t="str">
        <f>VLOOKUP(C8691, 'DB    '!$A:$M, 13, FALSE)</f>
        <v>벼의 무게를 달기 위해 손에 물고기 모양 저울을 들고 무게를 잰 후 무게를 말한다. 일컫는다.</v>
      </c>
    </row>
    <row r="8691" spans="1:9">
      <c r="B8691" s="30"/>
      <c r="C8691" s="11" t="str">
        <f>B8696</f>
        <v>일컬을칭</v>
      </c>
      <c r="D8691" s="7" t="str">
        <f>VLOOKUP(C8691, 'DB    '!$A:$M, 3, FALSE)</f>
        <v>벼화</v>
      </c>
      <c r="E8691" s="7" t="str">
        <f>VLOOKUP(C8691, 'DB    '!$A:$M, 5, FALSE)</f>
        <v>들칭</v>
      </c>
      <c r="F8691" s="7" t="str">
        <f>VLOOKUP(C8691, 'DB    '!$A:$M, 7, FALSE)</f>
        <v>.</v>
      </c>
      <c r="G8691" s="7" t="str">
        <f>VLOOKUP(C8691, 'DB    '!$A:$M, 9, FALSE)</f>
        <v>.</v>
      </c>
      <c r="H8691" s="7" t="str">
        <f>VLOOKUP(C8691, 'DB    '!$A:$M, 11, FALSE)</f>
        <v>.</v>
      </c>
      <c r="I8691" s="32"/>
    </row>
    <row r="8692" spans="1:9">
      <c r="B8692" s="30"/>
      <c r="C8692" s="10" t="str">
        <f>VLOOKUP(C8693, 'DB    '!$A:$B, 2, FALSE)</f>
        <v>爯</v>
      </c>
      <c r="D8692" s="5" t="str">
        <f>VLOOKUP(C8693, 'DB    '!$A:$M, 4, FALSE)</f>
        <v>爫</v>
      </c>
      <c r="E8692" s="5" t="str">
        <f>VLOOKUP(C8693, 'DB    '!$A:$M, 6, FALSE)</f>
        <v>再</v>
      </c>
      <c r="F8692" s="5" t="str">
        <f>VLOOKUP(C8693, 'DB    '!$A:$M, 8, FALSE)</f>
        <v xml:space="preserve"> </v>
      </c>
      <c r="G8692" s="5" t="str">
        <f>VLOOKUP(C8693, 'DB    '!$A:$M, 10, FALSE)</f>
        <v xml:space="preserve"> </v>
      </c>
      <c r="H8692" s="5" t="str">
        <f>VLOOKUP(C8693, 'DB    '!$A:$M, 12, FALSE)</f>
        <v xml:space="preserve"> </v>
      </c>
      <c r="I8692" s="32" t="str">
        <f>VLOOKUP(C8693, 'DB    '!$A:$M, 13, FALSE)</f>
        <v>손에 물고기를 들고 있는 모양</v>
      </c>
    </row>
    <row r="8693" spans="1:9">
      <c r="B8693" s="30"/>
      <c r="C8693" s="11" t="s">
        <v>5083</v>
      </c>
      <c r="D8693" s="7" t="str">
        <f>VLOOKUP(C8693, 'DB    '!$A:$M, 3, FALSE)</f>
        <v>손톱조두</v>
      </c>
      <c r="E8693" s="7" t="str">
        <f>VLOOKUP(C8693, 'DB    '!$A:$M, 5, FALSE)</f>
        <v>다시재</v>
      </c>
      <c r="F8693" s="7" t="str">
        <f>VLOOKUP(C8693, 'DB    '!$A:$M, 7, FALSE)</f>
        <v>.</v>
      </c>
      <c r="G8693" s="7" t="str">
        <f>VLOOKUP(C8693, 'DB    '!$A:$M, 9, FALSE)</f>
        <v>.</v>
      </c>
      <c r="H8693" s="7" t="str">
        <f>VLOOKUP(C8693, 'DB    '!$A:$M, 11, FALSE)</f>
        <v>.</v>
      </c>
      <c r="I8693" s="32"/>
    </row>
    <row r="8694" spans="1:9">
      <c r="B8694" s="31"/>
      <c r="C8694" s="10" t="str">
        <f>VLOOKUP(C8695, 'DB    '!$A:$B, 2, FALSE)</f>
        <v xml:space="preserve"> </v>
      </c>
      <c r="D8694" s="5" t="str">
        <f>VLOOKUP(C8695, 'DB    '!$A:$M, 4, FALSE)</f>
        <v xml:space="preserve"> </v>
      </c>
      <c r="E8694" s="5" t="str">
        <f>VLOOKUP(C8695, 'DB    '!$A:$M, 6, FALSE)</f>
        <v xml:space="preserve"> </v>
      </c>
      <c r="F8694" s="5" t="str">
        <f>VLOOKUP(C8695, 'DB    '!$A:$M, 8, FALSE)</f>
        <v xml:space="preserve"> </v>
      </c>
      <c r="G8694" s="5" t="str">
        <f>VLOOKUP(C8695, 'DB    '!$A:$M, 10, FALSE)</f>
        <v xml:space="preserve"> </v>
      </c>
      <c r="H8694" s="5" t="str">
        <f>VLOOKUP(C8695, 'DB    '!$A:$M, 12, FALSE)</f>
        <v xml:space="preserve"> </v>
      </c>
      <c r="I8694" s="32" t="str">
        <f>VLOOKUP(C8695, 'DB    '!$A:$M, 13, FALSE)</f>
        <v xml:space="preserve"> </v>
      </c>
    </row>
    <row r="8695" spans="1:9">
      <c r="B8695" s="31"/>
      <c r="C8695" s="11" t="s">
        <v>16</v>
      </c>
      <c r="D8695" s="7" t="str">
        <f>VLOOKUP(C8695, 'DB    '!$A:$M, 3, FALSE)</f>
        <v xml:space="preserve"> </v>
      </c>
      <c r="E8695" s="7" t="str">
        <f>VLOOKUP(C8695, 'DB    '!$A:$M, 5, FALSE)</f>
        <v xml:space="preserve"> </v>
      </c>
      <c r="F8695" s="7" t="str">
        <f>VLOOKUP(C8695, 'DB    '!$A:$M, 7, FALSE)</f>
        <v xml:space="preserve"> </v>
      </c>
      <c r="G8695" s="7" t="str">
        <f>VLOOKUP(C8695, 'DB    '!$A:$M, 9, FALSE)</f>
        <v xml:space="preserve"> </v>
      </c>
      <c r="H8695" s="7" t="str">
        <f>VLOOKUP(C8695, 'DB    '!$A:$M, 11, FALSE)</f>
        <v xml:space="preserve"> </v>
      </c>
      <c r="I8695" s="32"/>
    </row>
    <row r="8696" spans="1:9">
      <c r="B8696" s="6" t="s">
        <v>5078</v>
      </c>
      <c r="C8696" s="26"/>
      <c r="D8696" s="27"/>
      <c r="E8696" s="27"/>
      <c r="F8696" s="27"/>
      <c r="G8696" s="27"/>
      <c r="H8696" s="27"/>
      <c r="I8696" s="28"/>
    </row>
    <row r="8697" spans="1:9">
      <c r="A8697" s="4">
        <f>A8689+1</f>
        <v>1088</v>
      </c>
    </row>
    <row r="8698" spans="1:9">
      <c r="B8698" s="29" t="str">
        <f>VLOOKUP(B8704, 'DB    '!A:B, 2, FALSE)</f>
        <v>徑</v>
      </c>
      <c r="C8698" s="10" t="str">
        <f>VLOOKUP(C8699, 'DB    '!$A:$B, 2, FALSE)</f>
        <v>徑</v>
      </c>
      <c r="D8698" s="5" t="str">
        <f>VLOOKUP(C8699, 'DB    '!$A:$M, 4, FALSE)</f>
        <v>彳</v>
      </c>
      <c r="E8698" s="5" t="str">
        <f>VLOOKUP(C8699, 'DB    '!$A:$M, 6, FALSE)</f>
        <v>坙</v>
      </c>
      <c r="F8698" s="5" t="str">
        <f>VLOOKUP(C8699, 'DB    '!$A:$M, 8, FALSE)</f>
        <v xml:space="preserve"> </v>
      </c>
      <c r="G8698" s="5" t="str">
        <f>VLOOKUP(C8699, 'DB    '!$A:$M, 10, FALSE)</f>
        <v xml:space="preserve"> </v>
      </c>
      <c r="H8698" s="5" t="str">
        <f>VLOOKUP(C8699, 'DB    '!$A:$M, 12, FALSE)</f>
        <v xml:space="preserve"> </v>
      </c>
      <c r="I8698" s="32" t="str">
        <f>VLOOKUP(C8699, 'DB    '!$A:$M, 13, FALSE)</f>
        <v>길을 걸을 때 베틀의 씨실이 걸린 것처럼 직선으로 가는 지름길. 첩경</v>
      </c>
    </row>
    <row r="8699" spans="1:9">
      <c r="B8699" s="30"/>
      <c r="C8699" s="11" t="str">
        <f>B8704</f>
        <v>지름길경</v>
      </c>
      <c r="D8699" s="7" t="str">
        <f>VLOOKUP(C8699, 'DB    '!$A:$M, 3, FALSE)</f>
        <v>걸을척</v>
      </c>
      <c r="E8699" s="7" t="str">
        <f>VLOOKUP(C8699, 'DB    '!$A:$M, 5, FALSE)</f>
        <v>물줄기경</v>
      </c>
      <c r="F8699" s="7" t="str">
        <f>VLOOKUP(C8699, 'DB    '!$A:$M, 7, FALSE)</f>
        <v>.</v>
      </c>
      <c r="G8699" s="7" t="str">
        <f>VLOOKUP(C8699, 'DB    '!$A:$M, 9, FALSE)</f>
        <v>.</v>
      </c>
      <c r="H8699" s="7" t="str">
        <f>VLOOKUP(C8699, 'DB    '!$A:$M, 11, FALSE)</f>
        <v>.</v>
      </c>
      <c r="I8699" s="32"/>
    </row>
    <row r="8700" spans="1:9">
      <c r="B8700" s="30"/>
      <c r="C8700" s="10" t="str">
        <f>VLOOKUP(C8701, 'DB    '!$A:$B, 2, FALSE)</f>
        <v>坙</v>
      </c>
      <c r="D8700" s="5" t="str">
        <f>VLOOKUP(C8701, 'DB    '!$A:$M, 4, FALSE)</f>
        <v>一</v>
      </c>
      <c r="E8700" s="5" t="str">
        <f>VLOOKUP(C8701, 'DB    '!$A:$M, 6, FALSE)</f>
        <v>巛</v>
      </c>
      <c r="F8700" s="5" t="str">
        <f>VLOOKUP(C8701, 'DB    '!$A:$M, 8, FALSE)</f>
        <v>工</v>
      </c>
      <c r="G8700" s="5" t="str">
        <f>VLOOKUP(C8701, 'DB    '!$A:$M, 10, FALSE)</f>
        <v xml:space="preserve"> </v>
      </c>
      <c r="H8700" s="5" t="str">
        <f>VLOOKUP(C8701, 'DB    '!$A:$M, 12, FALSE)</f>
        <v xml:space="preserve"> </v>
      </c>
      <c r="I8700" s="32" t="str">
        <f>VLOOKUP(C8701, 'DB    '!$A:$M, 13, FALSE)</f>
        <v>베틀에 걸린 씨실 방향. 물이 흐르는 방향. 세로방향. 경도</v>
      </c>
    </row>
    <row r="8701" spans="1:9">
      <c r="B8701" s="30"/>
      <c r="C8701" s="11" t="s">
        <v>747</v>
      </c>
      <c r="D8701" s="7" t="str">
        <f>VLOOKUP(C8701, 'DB    '!$A:$M, 3, FALSE)</f>
        <v>한일</v>
      </c>
      <c r="E8701" s="7" t="str">
        <f>VLOOKUP(C8701, 'DB    '!$A:$M, 5, FALSE)</f>
        <v>내천2</v>
      </c>
      <c r="F8701" s="7" t="str">
        <f>VLOOKUP(C8701, 'DB    '!$A:$M, 7, FALSE)</f>
        <v>장인공</v>
      </c>
      <c r="G8701" s="7" t="str">
        <f>VLOOKUP(C8701, 'DB    '!$A:$M, 9, FALSE)</f>
        <v>.</v>
      </c>
      <c r="H8701" s="7" t="str">
        <f>VLOOKUP(C8701, 'DB    '!$A:$M, 11, FALSE)</f>
        <v>.</v>
      </c>
      <c r="I8701" s="32"/>
    </row>
    <row r="8702" spans="1:9">
      <c r="B8702" s="31"/>
      <c r="C8702" s="10" t="str">
        <f>VLOOKUP(C8703, 'DB    '!$A:$B, 2, FALSE)</f>
        <v xml:space="preserve"> </v>
      </c>
      <c r="D8702" s="5" t="str">
        <f>VLOOKUP(C8703, 'DB    '!$A:$M, 4, FALSE)</f>
        <v xml:space="preserve"> </v>
      </c>
      <c r="E8702" s="5" t="str">
        <f>VLOOKUP(C8703, 'DB    '!$A:$M, 6, FALSE)</f>
        <v xml:space="preserve"> </v>
      </c>
      <c r="F8702" s="5" t="str">
        <f>VLOOKUP(C8703, 'DB    '!$A:$M, 8, FALSE)</f>
        <v xml:space="preserve"> </v>
      </c>
      <c r="G8702" s="5" t="str">
        <f>VLOOKUP(C8703, 'DB    '!$A:$M, 10, FALSE)</f>
        <v xml:space="preserve"> </v>
      </c>
      <c r="H8702" s="5" t="str">
        <f>VLOOKUP(C8703, 'DB    '!$A:$M, 12, FALSE)</f>
        <v xml:space="preserve"> </v>
      </c>
      <c r="I8702" s="32" t="str">
        <f>VLOOKUP(C8703, 'DB    '!$A:$M, 13, FALSE)</f>
        <v xml:space="preserve"> </v>
      </c>
    </row>
    <row r="8703" spans="1:9">
      <c r="B8703" s="31"/>
      <c r="C8703" s="11" t="s">
        <v>16</v>
      </c>
      <c r="D8703" s="7" t="str">
        <f>VLOOKUP(C8703, 'DB    '!$A:$M, 3, FALSE)</f>
        <v xml:space="preserve"> </v>
      </c>
      <c r="E8703" s="7" t="str">
        <f>VLOOKUP(C8703, 'DB    '!$A:$M, 5, FALSE)</f>
        <v xml:space="preserve"> </v>
      </c>
      <c r="F8703" s="7" t="str">
        <f>VLOOKUP(C8703, 'DB    '!$A:$M, 7, FALSE)</f>
        <v xml:space="preserve"> </v>
      </c>
      <c r="G8703" s="7" t="str">
        <f>VLOOKUP(C8703, 'DB    '!$A:$M, 9, FALSE)</f>
        <v xml:space="preserve"> </v>
      </c>
      <c r="H8703" s="7" t="str">
        <f>VLOOKUP(C8703, 'DB    '!$A:$M, 11, FALSE)</f>
        <v xml:space="preserve"> </v>
      </c>
      <c r="I8703" s="32"/>
    </row>
    <row r="8704" spans="1:9">
      <c r="B8704" s="6" t="s">
        <v>5088</v>
      </c>
      <c r="C8704" s="26"/>
      <c r="D8704" s="27"/>
      <c r="E8704" s="27"/>
      <c r="F8704" s="27"/>
      <c r="G8704" s="27"/>
      <c r="H8704" s="27"/>
      <c r="I8704" s="28"/>
    </row>
    <row r="8705" spans="1:9">
      <c r="A8705" s="4">
        <f>A8697+1</f>
        <v>1089</v>
      </c>
    </row>
    <row r="8706" spans="1:9">
      <c r="B8706" s="29" t="str">
        <f>VLOOKUP(B8712, 'DB    '!A:B, 2, FALSE)</f>
        <v>孔</v>
      </c>
      <c r="C8706" s="10" t="str">
        <f>VLOOKUP(C8707, 'DB    '!$A:$B, 2, FALSE)</f>
        <v>孔</v>
      </c>
      <c r="D8706" s="5" t="str">
        <f>VLOOKUP(C8707, 'DB    '!$A:$M, 4, FALSE)</f>
        <v>子</v>
      </c>
      <c r="E8706" s="5" t="str">
        <f>VLOOKUP(C8707, 'DB    '!$A:$M, 6, FALSE)</f>
        <v>乚</v>
      </c>
      <c r="F8706" s="5" t="str">
        <f>VLOOKUP(C8707, 'DB    '!$A:$M, 8, FALSE)</f>
        <v xml:space="preserve"> </v>
      </c>
      <c r="G8706" s="5" t="str">
        <f>VLOOKUP(C8707, 'DB    '!$A:$M, 10, FALSE)</f>
        <v xml:space="preserve"> </v>
      </c>
      <c r="H8706" s="5" t="str">
        <f>VLOOKUP(C8707, 'DB    '!$A:$M, 12, FALSE)</f>
        <v xml:space="preserve"> </v>
      </c>
      <c r="I8706" s="32" t="str">
        <f>VLOOKUP(C8707, 'DB    '!$A:$M, 13, FALSE)</f>
        <v>아들이 엄마의 젖에 매달려 젖을 먹는 모습. 젖은 젖구멍에서 나온다. 타공</v>
      </c>
    </row>
    <row r="8707" spans="1:9">
      <c r="B8707" s="30"/>
      <c r="C8707" s="11" t="str">
        <f>B8712</f>
        <v>구멍공</v>
      </c>
      <c r="D8707" s="7" t="str">
        <f>VLOOKUP(C8707, 'DB    '!$A:$M, 3, FALSE)</f>
        <v>아들자</v>
      </c>
      <c r="E8707" s="7" t="str">
        <f>VLOOKUP(C8707, 'DB    '!$A:$M, 5, FALSE)</f>
        <v>숨을은</v>
      </c>
      <c r="F8707" s="7" t="str">
        <f>VLOOKUP(C8707, 'DB    '!$A:$M, 7, FALSE)</f>
        <v>.</v>
      </c>
      <c r="G8707" s="7" t="str">
        <f>VLOOKUP(C8707, 'DB    '!$A:$M, 9, FALSE)</f>
        <v>.</v>
      </c>
      <c r="H8707" s="7" t="str">
        <f>VLOOKUP(C8707, 'DB    '!$A:$M, 11, FALSE)</f>
        <v>.</v>
      </c>
      <c r="I8707" s="32"/>
    </row>
    <row r="8708" spans="1:9">
      <c r="B8708" s="30"/>
      <c r="C8708" s="10" t="str">
        <f>VLOOKUP(C8709, 'DB    '!$A:$B, 2, FALSE)</f>
        <v xml:space="preserve"> </v>
      </c>
      <c r="D8708" s="5" t="str">
        <f>VLOOKUP(C8709, 'DB    '!$A:$M, 4, FALSE)</f>
        <v xml:space="preserve"> </v>
      </c>
      <c r="E8708" s="5" t="str">
        <f>VLOOKUP(C8709, 'DB    '!$A:$M, 6, FALSE)</f>
        <v xml:space="preserve"> </v>
      </c>
      <c r="F8708" s="5" t="str">
        <f>VLOOKUP(C8709, 'DB    '!$A:$M, 8, FALSE)</f>
        <v xml:space="preserve"> </v>
      </c>
      <c r="G8708" s="5" t="str">
        <f>VLOOKUP(C8709, 'DB    '!$A:$M, 10, FALSE)</f>
        <v xml:space="preserve"> </v>
      </c>
      <c r="H8708" s="5" t="str">
        <f>VLOOKUP(C8709, 'DB    '!$A:$M, 12, FALSE)</f>
        <v xml:space="preserve"> </v>
      </c>
      <c r="I8708" s="32" t="str">
        <f>VLOOKUP(C8709, 'DB    '!$A:$M, 13, FALSE)</f>
        <v xml:space="preserve"> </v>
      </c>
    </row>
    <row r="8709" spans="1:9">
      <c r="B8709" s="30"/>
      <c r="C8709" s="11" t="s">
        <v>16</v>
      </c>
      <c r="D8709" s="7" t="str">
        <f>VLOOKUP(C8709, 'DB    '!$A:$M, 3, FALSE)</f>
        <v xml:space="preserve"> </v>
      </c>
      <c r="E8709" s="7" t="str">
        <f>VLOOKUP(C8709, 'DB    '!$A:$M, 5, FALSE)</f>
        <v xml:space="preserve"> </v>
      </c>
      <c r="F8709" s="7" t="str">
        <f>VLOOKUP(C8709, 'DB    '!$A:$M, 7, FALSE)</f>
        <v xml:space="preserve"> </v>
      </c>
      <c r="G8709" s="7" t="str">
        <f>VLOOKUP(C8709, 'DB    '!$A:$M, 9, FALSE)</f>
        <v xml:space="preserve"> </v>
      </c>
      <c r="H8709" s="7" t="str">
        <f>VLOOKUP(C8709, 'DB    '!$A:$M, 11, FALSE)</f>
        <v xml:space="preserve"> </v>
      </c>
      <c r="I8709" s="32"/>
    </row>
    <row r="8710" spans="1:9">
      <c r="B8710" s="31"/>
      <c r="C8710" s="10" t="str">
        <f>VLOOKUP(C8711, 'DB    '!$A:$B, 2, FALSE)</f>
        <v xml:space="preserve"> </v>
      </c>
      <c r="D8710" s="5" t="str">
        <f>VLOOKUP(C8711, 'DB    '!$A:$M, 4, FALSE)</f>
        <v xml:space="preserve"> </v>
      </c>
      <c r="E8710" s="5" t="str">
        <f>VLOOKUP(C8711, 'DB    '!$A:$M, 6, FALSE)</f>
        <v xml:space="preserve"> </v>
      </c>
      <c r="F8710" s="5" t="str">
        <f>VLOOKUP(C8711, 'DB    '!$A:$M, 8, FALSE)</f>
        <v xml:space="preserve"> </v>
      </c>
      <c r="G8710" s="5" t="str">
        <f>VLOOKUP(C8711, 'DB    '!$A:$M, 10, FALSE)</f>
        <v xml:space="preserve"> </v>
      </c>
      <c r="H8710" s="5" t="str">
        <f>VLOOKUP(C8711, 'DB    '!$A:$M, 12, FALSE)</f>
        <v xml:space="preserve"> </v>
      </c>
      <c r="I8710" s="32" t="str">
        <f>VLOOKUP(C8711, 'DB    '!$A:$M, 13, FALSE)</f>
        <v xml:space="preserve"> </v>
      </c>
    </row>
    <row r="8711" spans="1:9">
      <c r="B8711" s="31"/>
      <c r="C8711" s="11" t="s">
        <v>16</v>
      </c>
      <c r="D8711" s="7" t="str">
        <f>VLOOKUP(C8711, 'DB    '!$A:$M, 3, FALSE)</f>
        <v xml:space="preserve"> </v>
      </c>
      <c r="E8711" s="7" t="str">
        <f>VLOOKUP(C8711, 'DB    '!$A:$M, 5, FALSE)</f>
        <v xml:space="preserve"> </v>
      </c>
      <c r="F8711" s="7" t="str">
        <f>VLOOKUP(C8711, 'DB    '!$A:$M, 7, FALSE)</f>
        <v xml:space="preserve"> </v>
      </c>
      <c r="G8711" s="7" t="str">
        <f>VLOOKUP(C8711, 'DB    '!$A:$M, 9, FALSE)</f>
        <v xml:space="preserve"> </v>
      </c>
      <c r="H8711" s="7" t="str">
        <f>VLOOKUP(C8711, 'DB    '!$A:$M, 11, FALSE)</f>
        <v xml:space="preserve"> </v>
      </c>
      <c r="I8711" s="32"/>
    </row>
    <row r="8712" spans="1:9">
      <c r="B8712" s="6" t="s">
        <v>5094</v>
      </c>
      <c r="C8712" s="26"/>
      <c r="D8712" s="27"/>
      <c r="E8712" s="27"/>
      <c r="F8712" s="27"/>
      <c r="G8712" s="27"/>
      <c r="H8712" s="27"/>
      <c r="I8712" s="28"/>
    </row>
    <row r="8713" spans="1:9">
      <c r="A8713" s="4">
        <f>A8705+1</f>
        <v>1090</v>
      </c>
    </row>
    <row r="8714" spans="1:9">
      <c r="B8714" s="29" t="str">
        <f>VLOOKUP(B8720, 'DB    '!A:B, 2, FALSE)</f>
        <v>管</v>
      </c>
      <c r="C8714" s="10" t="str">
        <f>VLOOKUP(C8715, 'DB    '!$A:$B, 2, FALSE)</f>
        <v>管</v>
      </c>
      <c r="D8714" s="5" t="str">
        <f>VLOOKUP(C8715, 'DB    '!$A:$M, 4, FALSE)</f>
        <v>竹</v>
      </c>
      <c r="E8714" s="5" t="str">
        <f>VLOOKUP(C8715, 'DB    '!$A:$M, 6, FALSE)</f>
        <v>官</v>
      </c>
      <c r="F8714" s="5" t="str">
        <f>VLOOKUP(C8715, 'DB    '!$A:$M, 8, FALSE)</f>
        <v xml:space="preserve"> </v>
      </c>
      <c r="G8714" s="5" t="str">
        <f>VLOOKUP(C8715, 'DB    '!$A:$M, 10, FALSE)</f>
        <v xml:space="preserve"> </v>
      </c>
      <c r="H8714" s="5" t="str">
        <f>VLOOKUP(C8715, 'DB    '!$A:$M, 12, FALSE)</f>
        <v xml:space="preserve"> </v>
      </c>
      <c r="I8714" s="32" t="str">
        <f>VLOOKUP(C8715, 'DB    '!$A:$M, 13, FALSE)</f>
        <v>대나무로 만들어 허리가 꼿꼿한 벼슬아치 같은 대롱. 관. 관악기</v>
      </c>
    </row>
    <row r="8715" spans="1:9">
      <c r="B8715" s="30"/>
      <c r="C8715" s="11" t="str">
        <f>B8720</f>
        <v>대롱관</v>
      </c>
      <c r="D8715" s="7" t="str">
        <f>VLOOKUP(C8715, 'DB    '!$A:$M, 3, FALSE)</f>
        <v>대죽</v>
      </c>
      <c r="E8715" s="7" t="str">
        <f>VLOOKUP(C8715, 'DB    '!$A:$M, 5, FALSE)</f>
        <v>벼슬관</v>
      </c>
      <c r="F8715" s="7" t="str">
        <f>VLOOKUP(C8715, 'DB    '!$A:$M, 7, FALSE)</f>
        <v>.</v>
      </c>
      <c r="G8715" s="7" t="str">
        <f>VLOOKUP(C8715, 'DB    '!$A:$M, 9, FALSE)</f>
        <v>.</v>
      </c>
      <c r="H8715" s="7" t="str">
        <f>VLOOKUP(C8715, 'DB    '!$A:$M, 11, FALSE)</f>
        <v>.</v>
      </c>
      <c r="I8715" s="32"/>
    </row>
    <row r="8716" spans="1:9">
      <c r="B8716" s="30"/>
      <c r="C8716" s="10" t="str">
        <f>VLOOKUP(C8717, 'DB    '!$A:$B, 2, FALSE)</f>
        <v>官</v>
      </c>
      <c r="D8716" s="5" t="str">
        <f>VLOOKUP(C8717, 'DB    '!$A:$M, 4, FALSE)</f>
        <v>宀</v>
      </c>
      <c r="E8716" s="5" t="str">
        <f>VLOOKUP(C8717, 'DB    '!$A:$M, 6, FALSE)</f>
        <v>阜</v>
      </c>
      <c r="F8716" s="5" t="str">
        <f>VLOOKUP(C8717, 'DB    '!$A:$M, 8, FALSE)</f>
        <v xml:space="preserve"> </v>
      </c>
      <c r="G8716" s="5" t="str">
        <f>VLOOKUP(C8717, 'DB    '!$A:$M, 10, FALSE)</f>
        <v xml:space="preserve"> </v>
      </c>
      <c r="H8716" s="5" t="str">
        <f>VLOOKUP(C8717, 'DB    '!$A:$M, 12, FALSE)</f>
        <v xml:space="preserve"> </v>
      </c>
      <c r="I8716" s="32" t="str">
        <f>VLOOKUP(C8717, 'DB    '!$A:$M, 13, FALSE)</f>
        <v>집인 관청에 앉아 허리를 언덕처럼 곧게 세운 벼슬아치의 모습 관리의 모습</v>
      </c>
    </row>
    <row r="8717" spans="1:9">
      <c r="B8717" s="30"/>
      <c r="C8717" s="11" t="s">
        <v>2730</v>
      </c>
      <c r="D8717" s="7" t="str">
        <f>VLOOKUP(C8717, 'DB    '!$A:$M, 3, FALSE)</f>
        <v>집면</v>
      </c>
      <c r="E8717" s="7" t="str">
        <f>VLOOKUP(C8717, 'DB    '!$A:$M, 5, FALSE)</f>
        <v>언덕부</v>
      </c>
      <c r="F8717" s="7" t="str">
        <f>VLOOKUP(C8717, 'DB    '!$A:$M, 7, FALSE)</f>
        <v>.</v>
      </c>
      <c r="G8717" s="7" t="str">
        <f>VLOOKUP(C8717, 'DB    '!$A:$M, 9, FALSE)</f>
        <v>.</v>
      </c>
      <c r="H8717" s="7" t="str">
        <f>VLOOKUP(C8717, 'DB    '!$A:$M, 11, FALSE)</f>
        <v>.</v>
      </c>
      <c r="I8717" s="32"/>
    </row>
    <row r="8718" spans="1:9">
      <c r="B8718" s="31"/>
      <c r="C8718" s="10" t="str">
        <f>VLOOKUP(C8719, 'DB    '!$A:$B, 2, FALSE)</f>
        <v xml:space="preserve"> </v>
      </c>
      <c r="D8718" s="5" t="str">
        <f>VLOOKUP(C8719, 'DB    '!$A:$M, 4, FALSE)</f>
        <v xml:space="preserve"> </v>
      </c>
      <c r="E8718" s="5" t="str">
        <f>VLOOKUP(C8719, 'DB    '!$A:$M, 6, FALSE)</f>
        <v xml:space="preserve"> </v>
      </c>
      <c r="F8718" s="5" t="str">
        <f>VLOOKUP(C8719, 'DB    '!$A:$M, 8, FALSE)</f>
        <v xml:space="preserve"> </v>
      </c>
      <c r="G8718" s="5" t="str">
        <f>VLOOKUP(C8719, 'DB    '!$A:$M, 10, FALSE)</f>
        <v xml:space="preserve"> </v>
      </c>
      <c r="H8718" s="5" t="str">
        <f>VLOOKUP(C8719, 'DB    '!$A:$M, 12, FALSE)</f>
        <v xml:space="preserve"> </v>
      </c>
      <c r="I8718" s="32" t="str">
        <f>VLOOKUP(C8719, 'DB    '!$A:$M, 13, FALSE)</f>
        <v xml:space="preserve"> </v>
      </c>
    </row>
    <row r="8719" spans="1:9">
      <c r="B8719" s="31"/>
      <c r="C8719" s="11" t="s">
        <v>16</v>
      </c>
      <c r="D8719" s="7" t="str">
        <f>VLOOKUP(C8719, 'DB    '!$A:$M, 3, FALSE)</f>
        <v xml:space="preserve"> </v>
      </c>
      <c r="E8719" s="7" t="str">
        <f>VLOOKUP(C8719, 'DB    '!$A:$M, 5, FALSE)</f>
        <v xml:space="preserve"> </v>
      </c>
      <c r="F8719" s="7" t="str">
        <f>VLOOKUP(C8719, 'DB    '!$A:$M, 7, FALSE)</f>
        <v xml:space="preserve"> </v>
      </c>
      <c r="G8719" s="7" t="str">
        <f>VLOOKUP(C8719, 'DB    '!$A:$M, 9, FALSE)</f>
        <v xml:space="preserve"> </v>
      </c>
      <c r="H8719" s="7" t="str">
        <f>VLOOKUP(C8719, 'DB    '!$A:$M, 11, FALSE)</f>
        <v xml:space="preserve"> </v>
      </c>
      <c r="I8719" s="32"/>
    </row>
    <row r="8720" spans="1:9">
      <c r="B8720" s="6" t="s">
        <v>5100</v>
      </c>
      <c r="C8720" s="26"/>
      <c r="D8720" s="27"/>
      <c r="E8720" s="27"/>
      <c r="F8720" s="27"/>
      <c r="G8720" s="27"/>
      <c r="H8720" s="27"/>
      <c r="I8720" s="28"/>
    </row>
    <row r="8721" spans="1:9">
      <c r="A8721" s="4">
        <f>A8713+1</f>
        <v>1091</v>
      </c>
    </row>
    <row r="8722" spans="1:9">
      <c r="B8722" s="29" t="str">
        <f>VLOOKUP(B8728, 'DB    '!A:B, 2, FALSE)</f>
        <v>塊</v>
      </c>
      <c r="C8722" s="10" t="str">
        <f>VLOOKUP(C8723, 'DB    '!$A:$B, 2, FALSE)</f>
        <v>塊</v>
      </c>
      <c r="D8722" s="5" t="str">
        <f>VLOOKUP(C8723, 'DB    '!$A:$M, 4, FALSE)</f>
        <v>土</v>
      </c>
      <c r="E8722" s="5" t="str">
        <f>VLOOKUP(C8723, 'DB    '!$A:$M, 6, FALSE)</f>
        <v>鬼</v>
      </c>
      <c r="F8722" s="5" t="str">
        <f>VLOOKUP(C8723, 'DB    '!$A:$M, 8, FALSE)</f>
        <v xml:space="preserve"> </v>
      </c>
      <c r="G8722" s="5" t="str">
        <f>VLOOKUP(C8723, 'DB    '!$A:$M, 10, FALSE)</f>
        <v xml:space="preserve"> </v>
      </c>
      <c r="H8722" s="5" t="str">
        <f>VLOOKUP(C8723, 'DB    '!$A:$M, 12, FALSE)</f>
        <v xml:space="preserve"> </v>
      </c>
      <c r="I8722" s="32" t="str">
        <f>VLOOKUP(C8723, 'DB    '!$A:$M, 13, FALSE)</f>
        <v>흙이 뭉쳐져서 덩어리가 귀신탈처럼 보이는 모양. 강괴</v>
      </c>
    </row>
    <row r="8723" spans="1:9">
      <c r="B8723" s="30"/>
      <c r="C8723" s="11" t="str">
        <f>B8728</f>
        <v>덩어리괴</v>
      </c>
      <c r="D8723" s="7" t="str">
        <f>VLOOKUP(C8723, 'DB    '!$A:$M, 3, FALSE)</f>
        <v>흙토</v>
      </c>
      <c r="E8723" s="7" t="str">
        <f>VLOOKUP(C8723, 'DB    '!$A:$M, 5, FALSE)</f>
        <v>귀신귀</v>
      </c>
      <c r="F8723" s="7" t="str">
        <f>VLOOKUP(C8723, 'DB    '!$A:$M, 7, FALSE)</f>
        <v>.</v>
      </c>
      <c r="G8723" s="7" t="str">
        <f>VLOOKUP(C8723, 'DB    '!$A:$M, 9, FALSE)</f>
        <v>.</v>
      </c>
      <c r="H8723" s="7" t="str">
        <f>VLOOKUP(C8723, 'DB    '!$A:$M, 11, FALSE)</f>
        <v>.</v>
      </c>
      <c r="I8723" s="32"/>
    </row>
    <row r="8724" spans="1:9">
      <c r="B8724" s="30"/>
      <c r="C8724" s="10" t="str">
        <f>VLOOKUP(C8725, 'DB    '!$A:$B, 2, FALSE)</f>
        <v xml:space="preserve"> </v>
      </c>
      <c r="D8724" s="5" t="str">
        <f>VLOOKUP(C8725, 'DB    '!$A:$M, 4, FALSE)</f>
        <v xml:space="preserve"> </v>
      </c>
      <c r="E8724" s="5" t="str">
        <f>VLOOKUP(C8725, 'DB    '!$A:$M, 6, FALSE)</f>
        <v xml:space="preserve"> </v>
      </c>
      <c r="F8724" s="5" t="str">
        <f>VLOOKUP(C8725, 'DB    '!$A:$M, 8, FALSE)</f>
        <v xml:space="preserve"> </v>
      </c>
      <c r="G8724" s="5" t="str">
        <f>VLOOKUP(C8725, 'DB    '!$A:$M, 10, FALSE)</f>
        <v xml:space="preserve"> </v>
      </c>
      <c r="H8724" s="5" t="str">
        <f>VLOOKUP(C8725, 'DB    '!$A:$M, 12, FALSE)</f>
        <v xml:space="preserve"> </v>
      </c>
      <c r="I8724" s="32" t="str">
        <f>VLOOKUP(C8725, 'DB    '!$A:$M, 13, FALSE)</f>
        <v xml:space="preserve"> </v>
      </c>
    </row>
    <row r="8725" spans="1:9">
      <c r="B8725" s="30"/>
      <c r="C8725" s="11" t="s">
        <v>16</v>
      </c>
      <c r="D8725" s="7" t="str">
        <f>VLOOKUP(C8725, 'DB    '!$A:$M, 3, FALSE)</f>
        <v xml:space="preserve"> </v>
      </c>
      <c r="E8725" s="7" t="str">
        <f>VLOOKUP(C8725, 'DB    '!$A:$M, 5, FALSE)</f>
        <v xml:space="preserve"> </v>
      </c>
      <c r="F8725" s="7" t="str">
        <f>VLOOKUP(C8725, 'DB    '!$A:$M, 7, FALSE)</f>
        <v xml:space="preserve"> </v>
      </c>
      <c r="G8725" s="7" t="str">
        <f>VLOOKUP(C8725, 'DB    '!$A:$M, 9, FALSE)</f>
        <v xml:space="preserve"> </v>
      </c>
      <c r="H8725" s="7" t="str">
        <f>VLOOKUP(C8725, 'DB    '!$A:$M, 11, FALSE)</f>
        <v xml:space="preserve"> </v>
      </c>
      <c r="I8725" s="32"/>
    </row>
    <row r="8726" spans="1:9">
      <c r="B8726" s="31"/>
      <c r="C8726" s="10" t="str">
        <f>VLOOKUP(C8727, 'DB    '!$A:$B, 2, FALSE)</f>
        <v xml:space="preserve"> </v>
      </c>
      <c r="D8726" s="5" t="str">
        <f>VLOOKUP(C8727, 'DB    '!$A:$M, 4, FALSE)</f>
        <v xml:space="preserve"> </v>
      </c>
      <c r="E8726" s="5" t="str">
        <f>VLOOKUP(C8727, 'DB    '!$A:$M, 6, FALSE)</f>
        <v xml:space="preserve"> </v>
      </c>
      <c r="F8726" s="5" t="str">
        <f>VLOOKUP(C8727, 'DB    '!$A:$M, 8, FALSE)</f>
        <v xml:space="preserve"> </v>
      </c>
      <c r="G8726" s="5" t="str">
        <f>VLOOKUP(C8727, 'DB    '!$A:$M, 10, FALSE)</f>
        <v xml:space="preserve"> </v>
      </c>
      <c r="H8726" s="5" t="str">
        <f>VLOOKUP(C8727, 'DB    '!$A:$M, 12, FALSE)</f>
        <v xml:space="preserve"> </v>
      </c>
      <c r="I8726" s="32" t="str">
        <f>VLOOKUP(C8727, 'DB    '!$A:$M, 13, FALSE)</f>
        <v xml:space="preserve"> </v>
      </c>
    </row>
    <row r="8727" spans="1:9">
      <c r="B8727" s="31"/>
      <c r="C8727" s="11" t="s">
        <v>16</v>
      </c>
      <c r="D8727" s="7" t="str">
        <f>VLOOKUP(C8727, 'DB    '!$A:$M, 3, FALSE)</f>
        <v xml:space="preserve"> </v>
      </c>
      <c r="E8727" s="7" t="str">
        <f>VLOOKUP(C8727, 'DB    '!$A:$M, 5, FALSE)</f>
        <v xml:space="preserve"> </v>
      </c>
      <c r="F8727" s="7" t="str">
        <f>VLOOKUP(C8727, 'DB    '!$A:$M, 7, FALSE)</f>
        <v xml:space="preserve"> </v>
      </c>
      <c r="G8727" s="7" t="str">
        <f>VLOOKUP(C8727, 'DB    '!$A:$M, 9, FALSE)</f>
        <v xml:space="preserve"> </v>
      </c>
      <c r="H8727" s="7" t="str">
        <f>VLOOKUP(C8727, 'DB    '!$A:$M, 11, FALSE)</f>
        <v xml:space="preserve"> </v>
      </c>
      <c r="I8727" s="32"/>
    </row>
    <row r="8728" spans="1:9">
      <c r="B8728" s="6" t="s">
        <v>5105</v>
      </c>
      <c r="C8728" s="26"/>
      <c r="D8728" s="27"/>
      <c r="E8728" s="27"/>
      <c r="F8728" s="27"/>
      <c r="G8728" s="27"/>
      <c r="H8728" s="27"/>
      <c r="I8728" s="28"/>
    </row>
    <row r="8729" spans="1:9">
      <c r="A8729" s="4">
        <f>A8721+1</f>
        <v>1092</v>
      </c>
    </row>
    <row r="8730" spans="1:9">
      <c r="B8730" s="29" t="str">
        <f>VLOOKUP(B8736, 'DB    '!A:B, 2, FALSE)</f>
        <v>球</v>
      </c>
      <c r="C8730" s="10" t="str">
        <f>VLOOKUP(C8731, 'DB    '!$A:$B, 2, FALSE)</f>
        <v>球</v>
      </c>
      <c r="D8730" s="5" t="str">
        <f>VLOOKUP(C8731, 'DB    '!$A:$M, 4, FALSE)</f>
        <v>玉</v>
      </c>
      <c r="E8730" s="5" t="str">
        <f>VLOOKUP(C8731, 'DB    '!$A:$M, 6, FALSE)</f>
        <v>求</v>
      </c>
      <c r="F8730" s="5" t="str">
        <f>VLOOKUP(C8731, 'DB    '!$A:$M, 8, FALSE)</f>
        <v xml:space="preserve"> </v>
      </c>
      <c r="G8730" s="5" t="str">
        <f>VLOOKUP(C8731, 'DB    '!$A:$M, 10, FALSE)</f>
        <v xml:space="preserve"> </v>
      </c>
      <c r="H8730" s="5" t="str">
        <f>VLOOKUP(C8731, 'DB    '!$A:$M, 12, FALSE)</f>
        <v xml:space="preserve"> </v>
      </c>
      <c r="I8730" s="32" t="str">
        <f>VLOOKUP(C8731, 'DB    '!$A:$M, 13, FALSE)</f>
        <v>옥구슬을 둥글게 깍아서 털옷에 달아 놓은 모양. 구형</v>
      </c>
    </row>
    <row r="8731" spans="1:9">
      <c r="B8731" s="30"/>
      <c r="C8731" s="11" t="str">
        <f>B8736</f>
        <v>공구</v>
      </c>
      <c r="D8731" s="7" t="str">
        <f>VLOOKUP(C8731, 'DB    '!$A:$M, 3, FALSE)</f>
        <v>구슬옥</v>
      </c>
      <c r="E8731" s="7" t="str">
        <f>VLOOKUP(C8731, 'DB    '!$A:$M, 5, FALSE)</f>
        <v>구할구</v>
      </c>
      <c r="F8731" s="7" t="str">
        <f>VLOOKUP(C8731, 'DB    '!$A:$M, 7, FALSE)</f>
        <v>.</v>
      </c>
      <c r="G8731" s="7" t="str">
        <f>VLOOKUP(C8731, 'DB    '!$A:$M, 9, FALSE)</f>
        <v>.</v>
      </c>
      <c r="H8731" s="7" t="str">
        <f>VLOOKUP(C8731, 'DB    '!$A:$M, 11, FALSE)</f>
        <v>.</v>
      </c>
      <c r="I8731" s="32"/>
    </row>
    <row r="8732" spans="1:9">
      <c r="B8732" s="30"/>
      <c r="C8732" s="10" t="str">
        <f>VLOOKUP(C8733, 'DB    '!$A:$B, 2, FALSE)</f>
        <v xml:space="preserve"> </v>
      </c>
      <c r="D8732" s="5" t="str">
        <f>VLOOKUP(C8733, 'DB    '!$A:$M, 4, FALSE)</f>
        <v xml:space="preserve"> </v>
      </c>
      <c r="E8732" s="5" t="str">
        <f>VLOOKUP(C8733, 'DB    '!$A:$M, 6, FALSE)</f>
        <v xml:space="preserve"> </v>
      </c>
      <c r="F8732" s="5" t="str">
        <f>VLOOKUP(C8733, 'DB    '!$A:$M, 8, FALSE)</f>
        <v xml:space="preserve"> </v>
      </c>
      <c r="G8732" s="5" t="str">
        <f>VLOOKUP(C8733, 'DB    '!$A:$M, 10, FALSE)</f>
        <v xml:space="preserve"> </v>
      </c>
      <c r="H8732" s="5" t="str">
        <f>VLOOKUP(C8733, 'DB    '!$A:$M, 12, FALSE)</f>
        <v xml:space="preserve"> </v>
      </c>
      <c r="I8732" s="32" t="str">
        <f>VLOOKUP(C8733, 'DB    '!$A:$M, 13, FALSE)</f>
        <v xml:space="preserve"> </v>
      </c>
    </row>
    <row r="8733" spans="1:9">
      <c r="B8733" s="30"/>
      <c r="C8733" s="11" t="s">
        <v>16</v>
      </c>
      <c r="D8733" s="7" t="str">
        <f>VLOOKUP(C8733, 'DB    '!$A:$M, 3, FALSE)</f>
        <v xml:space="preserve"> </v>
      </c>
      <c r="E8733" s="7" t="str">
        <f>VLOOKUP(C8733, 'DB    '!$A:$M, 5, FALSE)</f>
        <v xml:space="preserve"> </v>
      </c>
      <c r="F8733" s="7" t="str">
        <f>VLOOKUP(C8733, 'DB    '!$A:$M, 7, FALSE)</f>
        <v xml:space="preserve"> </v>
      </c>
      <c r="G8733" s="7" t="str">
        <f>VLOOKUP(C8733, 'DB    '!$A:$M, 9, FALSE)</f>
        <v xml:space="preserve"> </v>
      </c>
      <c r="H8733" s="7" t="str">
        <f>VLOOKUP(C8733, 'DB    '!$A:$M, 11, FALSE)</f>
        <v xml:space="preserve"> </v>
      </c>
      <c r="I8733" s="32"/>
    </row>
    <row r="8734" spans="1:9">
      <c r="B8734" s="31"/>
      <c r="C8734" s="10" t="str">
        <f>VLOOKUP(C8735, 'DB    '!$A:$B, 2, FALSE)</f>
        <v xml:space="preserve"> </v>
      </c>
      <c r="D8734" s="5" t="str">
        <f>VLOOKUP(C8735, 'DB    '!$A:$M, 4, FALSE)</f>
        <v xml:space="preserve"> </v>
      </c>
      <c r="E8734" s="5" t="str">
        <f>VLOOKUP(C8735, 'DB    '!$A:$M, 6, FALSE)</f>
        <v xml:space="preserve"> </v>
      </c>
      <c r="F8734" s="5" t="str">
        <f>VLOOKUP(C8735, 'DB    '!$A:$M, 8, FALSE)</f>
        <v xml:space="preserve"> </v>
      </c>
      <c r="G8734" s="5" t="str">
        <f>VLOOKUP(C8735, 'DB    '!$A:$M, 10, FALSE)</f>
        <v xml:space="preserve"> </v>
      </c>
      <c r="H8734" s="5" t="str">
        <f>VLOOKUP(C8735, 'DB    '!$A:$M, 12, FALSE)</f>
        <v xml:space="preserve"> </v>
      </c>
      <c r="I8734" s="32" t="str">
        <f>VLOOKUP(C8735, 'DB    '!$A:$M, 13, FALSE)</f>
        <v xml:space="preserve"> </v>
      </c>
    </row>
    <row r="8735" spans="1:9">
      <c r="B8735" s="31"/>
      <c r="C8735" s="11" t="s">
        <v>16</v>
      </c>
      <c r="D8735" s="7" t="str">
        <f>VLOOKUP(C8735, 'DB    '!$A:$M, 3, FALSE)</f>
        <v xml:space="preserve"> </v>
      </c>
      <c r="E8735" s="7" t="str">
        <f>VLOOKUP(C8735, 'DB    '!$A:$M, 5, FALSE)</f>
        <v xml:space="preserve"> </v>
      </c>
      <c r="F8735" s="7" t="str">
        <f>VLOOKUP(C8735, 'DB    '!$A:$M, 7, FALSE)</f>
        <v xml:space="preserve"> </v>
      </c>
      <c r="G8735" s="7" t="str">
        <f>VLOOKUP(C8735, 'DB    '!$A:$M, 9, FALSE)</f>
        <v xml:space="preserve"> </v>
      </c>
      <c r="H8735" s="7" t="str">
        <f>VLOOKUP(C8735, 'DB    '!$A:$M, 11, FALSE)</f>
        <v xml:space="preserve"> </v>
      </c>
      <c r="I8735" s="32"/>
    </row>
    <row r="8736" spans="1:9">
      <c r="B8736" s="6" t="s">
        <v>5111</v>
      </c>
      <c r="C8736" s="26"/>
      <c r="D8736" s="27"/>
      <c r="E8736" s="27"/>
      <c r="F8736" s="27"/>
      <c r="G8736" s="27"/>
      <c r="H8736" s="27"/>
      <c r="I8736" s="28"/>
    </row>
    <row r="8737" spans="1:9">
      <c r="A8737" s="4">
        <f>A8729+1</f>
        <v>1093</v>
      </c>
    </row>
    <row r="8738" spans="1:9">
      <c r="B8738" s="29" t="str">
        <f>VLOOKUP(B8744, 'DB    '!A:B, 2, FALSE)</f>
        <v>緊</v>
      </c>
      <c r="C8738" s="10" t="str">
        <f>VLOOKUP(C8739, 'DB    '!$A:$B, 2, FALSE)</f>
        <v>緊</v>
      </c>
      <c r="D8738" s="5" t="str">
        <f>VLOOKUP(C8739, 'DB    '!$A:$M, 4, FALSE)</f>
        <v>臣</v>
      </c>
      <c r="E8738" s="5" t="str">
        <f>VLOOKUP(C8739, 'DB    '!$A:$M, 6, FALSE)</f>
        <v>又</v>
      </c>
      <c r="F8738" s="5" t="str">
        <f>VLOOKUP(C8739, 'DB    '!$A:$M, 8, FALSE)</f>
        <v>糸</v>
      </c>
      <c r="G8738" s="5" t="str">
        <f>VLOOKUP(C8739, 'DB    '!$A:$M, 10, FALSE)</f>
        <v xml:space="preserve"> </v>
      </c>
      <c r="H8738" s="5" t="str">
        <f>VLOOKUP(C8739, 'DB    '!$A:$M, 12, FALSE)</f>
        <v xml:space="preserve"> </v>
      </c>
      <c r="I8738" s="32" t="str">
        <f>VLOOKUP(C8739, 'DB    '!$A:$M, 13, FALSE)</f>
        <v>신하의 눈으로 보면서 손으로 실을 잡아 당기면 실이 팽팽해진다. 긴장된다.</v>
      </c>
    </row>
    <row r="8739" spans="1:9">
      <c r="B8739" s="30"/>
      <c r="C8739" s="11" t="str">
        <f>B8744</f>
        <v>팽팽할긴</v>
      </c>
      <c r="D8739" s="7" t="str">
        <f>VLOOKUP(C8739, 'DB    '!$A:$M, 3, FALSE)</f>
        <v>신하신</v>
      </c>
      <c r="E8739" s="7" t="str">
        <f>VLOOKUP(C8739, 'DB    '!$A:$M, 5, FALSE)</f>
        <v>또우</v>
      </c>
      <c r="F8739" s="7" t="str">
        <f>VLOOKUP(C8739, 'DB    '!$A:$M, 7, FALSE)</f>
        <v>실멱</v>
      </c>
      <c r="G8739" s="7" t="str">
        <f>VLOOKUP(C8739, 'DB    '!$A:$M, 9, FALSE)</f>
        <v>.</v>
      </c>
      <c r="H8739" s="7" t="str">
        <f>VLOOKUP(C8739, 'DB    '!$A:$M, 11, FALSE)</f>
        <v>.</v>
      </c>
      <c r="I8739" s="32"/>
    </row>
    <row r="8740" spans="1:9">
      <c r="B8740" s="30"/>
      <c r="C8740" s="10" t="str">
        <f>VLOOKUP(C8741, 'DB    '!$A:$B, 2, FALSE)</f>
        <v xml:space="preserve"> </v>
      </c>
      <c r="D8740" s="5" t="str">
        <f>VLOOKUP(C8741, 'DB    '!$A:$M, 4, FALSE)</f>
        <v xml:space="preserve"> </v>
      </c>
      <c r="E8740" s="5" t="str">
        <f>VLOOKUP(C8741, 'DB    '!$A:$M, 6, FALSE)</f>
        <v xml:space="preserve"> </v>
      </c>
      <c r="F8740" s="5" t="str">
        <f>VLOOKUP(C8741, 'DB    '!$A:$M, 8, FALSE)</f>
        <v xml:space="preserve"> </v>
      </c>
      <c r="G8740" s="5" t="str">
        <f>VLOOKUP(C8741, 'DB    '!$A:$M, 10, FALSE)</f>
        <v xml:space="preserve"> </v>
      </c>
      <c r="H8740" s="5" t="str">
        <f>VLOOKUP(C8741, 'DB    '!$A:$M, 12, FALSE)</f>
        <v xml:space="preserve"> </v>
      </c>
      <c r="I8740" s="32" t="str">
        <f>VLOOKUP(C8741, 'DB    '!$A:$M, 13, FALSE)</f>
        <v xml:space="preserve"> </v>
      </c>
    </row>
    <row r="8741" spans="1:9">
      <c r="B8741" s="30"/>
      <c r="C8741" s="11" t="s">
        <v>16</v>
      </c>
      <c r="D8741" s="7" t="str">
        <f>VLOOKUP(C8741, 'DB    '!$A:$M, 3, FALSE)</f>
        <v xml:space="preserve"> </v>
      </c>
      <c r="E8741" s="7" t="str">
        <f>VLOOKUP(C8741, 'DB    '!$A:$M, 5, FALSE)</f>
        <v xml:space="preserve"> </v>
      </c>
      <c r="F8741" s="7" t="str">
        <f>VLOOKUP(C8741, 'DB    '!$A:$M, 7, FALSE)</f>
        <v xml:space="preserve"> </v>
      </c>
      <c r="G8741" s="7" t="str">
        <f>VLOOKUP(C8741, 'DB    '!$A:$M, 9, FALSE)</f>
        <v xml:space="preserve"> </v>
      </c>
      <c r="H8741" s="7" t="str">
        <f>VLOOKUP(C8741, 'DB    '!$A:$M, 11, FALSE)</f>
        <v xml:space="preserve"> </v>
      </c>
      <c r="I8741" s="32"/>
    </row>
    <row r="8742" spans="1:9">
      <c r="B8742" s="31"/>
      <c r="C8742" s="10" t="str">
        <f>VLOOKUP(C8743, 'DB    '!$A:$B, 2, FALSE)</f>
        <v xml:space="preserve"> </v>
      </c>
      <c r="D8742" s="5" t="str">
        <f>VLOOKUP(C8743, 'DB    '!$A:$M, 4, FALSE)</f>
        <v xml:space="preserve"> </v>
      </c>
      <c r="E8742" s="5" t="str">
        <f>VLOOKUP(C8743, 'DB    '!$A:$M, 6, FALSE)</f>
        <v xml:space="preserve"> </v>
      </c>
      <c r="F8742" s="5" t="str">
        <f>VLOOKUP(C8743, 'DB    '!$A:$M, 8, FALSE)</f>
        <v xml:space="preserve"> </v>
      </c>
      <c r="G8742" s="5" t="str">
        <f>VLOOKUP(C8743, 'DB    '!$A:$M, 10, FALSE)</f>
        <v xml:space="preserve"> </v>
      </c>
      <c r="H8742" s="5" t="str">
        <f>VLOOKUP(C8743, 'DB    '!$A:$M, 12, FALSE)</f>
        <v xml:space="preserve"> </v>
      </c>
      <c r="I8742" s="32" t="str">
        <f>VLOOKUP(C8743, 'DB    '!$A:$M, 13, FALSE)</f>
        <v xml:space="preserve"> </v>
      </c>
    </row>
    <row r="8743" spans="1:9">
      <c r="B8743" s="31"/>
      <c r="C8743" s="11" t="s">
        <v>16</v>
      </c>
      <c r="D8743" s="7" t="str">
        <f>VLOOKUP(C8743, 'DB    '!$A:$M, 3, FALSE)</f>
        <v xml:space="preserve"> </v>
      </c>
      <c r="E8743" s="7" t="str">
        <f>VLOOKUP(C8743, 'DB    '!$A:$M, 5, FALSE)</f>
        <v xml:space="preserve"> </v>
      </c>
      <c r="F8743" s="7" t="str">
        <f>VLOOKUP(C8743, 'DB    '!$A:$M, 7, FALSE)</f>
        <v xml:space="preserve"> </v>
      </c>
      <c r="G8743" s="7" t="str">
        <f>VLOOKUP(C8743, 'DB    '!$A:$M, 9, FALSE)</f>
        <v xml:space="preserve"> </v>
      </c>
      <c r="H8743" s="7" t="str">
        <f>VLOOKUP(C8743, 'DB    '!$A:$M, 11, FALSE)</f>
        <v xml:space="preserve"> </v>
      </c>
      <c r="I8743" s="32"/>
    </row>
    <row r="8744" spans="1:9">
      <c r="B8744" s="6" t="s">
        <v>5117</v>
      </c>
      <c r="C8744" s="26"/>
      <c r="D8744" s="27"/>
      <c r="E8744" s="27"/>
      <c r="F8744" s="27"/>
      <c r="G8744" s="27"/>
      <c r="H8744" s="27"/>
      <c r="I8744" s="28"/>
    </row>
    <row r="8745" spans="1:9">
      <c r="A8745" s="4">
        <f>A8737+1</f>
        <v>1094</v>
      </c>
    </row>
    <row r="8746" spans="1:9">
      <c r="B8746" s="29" t="str">
        <f>VLOOKUP(B8752, 'DB    '!A:B, 2, FALSE)</f>
        <v>鈍</v>
      </c>
      <c r="C8746" s="10" t="str">
        <f>VLOOKUP(C8747, 'DB    '!$A:$B, 2, FALSE)</f>
        <v>鈍</v>
      </c>
      <c r="D8746" s="5" t="str">
        <f>VLOOKUP(C8747, 'DB    '!$A:$M, 4, FALSE)</f>
        <v>金</v>
      </c>
      <c r="E8746" s="5" t="str">
        <f>VLOOKUP(C8747, 'DB    '!$A:$M, 6, FALSE)</f>
        <v>屯</v>
      </c>
      <c r="F8746" s="5" t="str">
        <f>VLOOKUP(C8747, 'DB    '!$A:$M, 8, FALSE)</f>
        <v xml:space="preserve"> </v>
      </c>
      <c r="G8746" s="5" t="str">
        <f>VLOOKUP(C8747, 'DB    '!$A:$M, 10, FALSE)</f>
        <v xml:space="preserve"> </v>
      </c>
      <c r="H8746" s="5" t="str">
        <f>VLOOKUP(C8747, 'DB    '!$A:$M, 12, FALSE)</f>
        <v xml:space="preserve"> </v>
      </c>
      <c r="I8746" s="32" t="str">
        <f>VLOOKUP(C8747, 'DB    '!$A:$M, 13, FALSE)</f>
        <v>금속에서 진친 곳에 돋은 풀처럼 풀이 돋아 녹이슬면 둔하여 진다. 예리하지 않다</v>
      </c>
    </row>
    <row r="8747" spans="1:9">
      <c r="B8747" s="30"/>
      <c r="C8747" s="11" t="str">
        <f>B8752</f>
        <v>둔할둔</v>
      </c>
      <c r="D8747" s="7" t="str">
        <f>VLOOKUP(C8747, 'DB    '!$A:$M, 3, FALSE)</f>
        <v>쇠금</v>
      </c>
      <c r="E8747" s="7" t="str">
        <f>VLOOKUP(C8747, 'DB    '!$A:$M, 5, FALSE)</f>
        <v>진칠둔</v>
      </c>
      <c r="F8747" s="7" t="str">
        <f>VLOOKUP(C8747, 'DB    '!$A:$M, 7, FALSE)</f>
        <v>.</v>
      </c>
      <c r="G8747" s="7" t="str">
        <f>VLOOKUP(C8747, 'DB    '!$A:$M, 9, FALSE)</f>
        <v>.</v>
      </c>
      <c r="H8747" s="7" t="str">
        <f>VLOOKUP(C8747, 'DB    '!$A:$M, 11, FALSE)</f>
        <v>.</v>
      </c>
      <c r="I8747" s="32"/>
    </row>
    <row r="8748" spans="1:9">
      <c r="B8748" s="30"/>
      <c r="C8748" s="10" t="str">
        <f>VLOOKUP(C8749, 'DB    '!$A:$B, 2, FALSE)</f>
        <v>屯</v>
      </c>
      <c r="D8748" s="5" t="str">
        <f>VLOOKUP(C8749, 'DB    '!$A:$M, 4, FALSE)</f>
        <v>一</v>
      </c>
      <c r="E8748" s="5" t="str">
        <f>VLOOKUP(C8749, 'DB    '!$A:$M, 6, FALSE)</f>
        <v>屮</v>
      </c>
      <c r="F8748" s="5" t="str">
        <f>VLOOKUP(C8749, 'DB    '!$A:$M, 8, FALSE)</f>
        <v xml:space="preserve"> </v>
      </c>
      <c r="G8748" s="5" t="str">
        <f>VLOOKUP(C8749, 'DB    '!$A:$M, 10, FALSE)</f>
        <v xml:space="preserve"> </v>
      </c>
      <c r="H8748" s="5" t="str">
        <f>VLOOKUP(C8749, 'DB    '!$A:$M, 12, FALSE)</f>
        <v xml:space="preserve"> </v>
      </c>
      <c r="I8748" s="32" t="str">
        <f>VLOOKUP(C8749, 'DB    '!$A:$M, 13, FALSE)</f>
        <v>진을 쳐서 주둔한 곳에 손같은 풀이 돋은 모양</v>
      </c>
    </row>
    <row r="8749" spans="1:9">
      <c r="B8749" s="30"/>
      <c r="C8749" s="11" t="s">
        <v>5127</v>
      </c>
      <c r="D8749" s="7" t="str">
        <f>VLOOKUP(C8749, 'DB    '!$A:$M, 3, FALSE)</f>
        <v>한일</v>
      </c>
      <c r="E8749" s="7" t="str">
        <f>VLOOKUP(C8749, 'DB    '!$A:$M, 5, FALSE)</f>
        <v>왼손좌</v>
      </c>
      <c r="F8749" s="7" t="str">
        <f>VLOOKUP(C8749, 'DB    '!$A:$M, 7, FALSE)</f>
        <v>.</v>
      </c>
      <c r="G8749" s="7" t="str">
        <f>VLOOKUP(C8749, 'DB    '!$A:$M, 9, FALSE)</f>
        <v>.</v>
      </c>
      <c r="H8749" s="7" t="str">
        <f>VLOOKUP(C8749, 'DB    '!$A:$M, 11, FALSE)</f>
        <v>.</v>
      </c>
      <c r="I8749" s="32"/>
    </row>
    <row r="8750" spans="1:9">
      <c r="B8750" s="31"/>
      <c r="C8750" s="10" t="str">
        <f>VLOOKUP(C8751, 'DB    '!$A:$B, 2, FALSE)</f>
        <v xml:space="preserve"> </v>
      </c>
      <c r="D8750" s="5" t="str">
        <f>VLOOKUP(C8751, 'DB    '!$A:$M, 4, FALSE)</f>
        <v xml:space="preserve"> </v>
      </c>
      <c r="E8750" s="5" t="str">
        <f>VLOOKUP(C8751, 'DB    '!$A:$M, 6, FALSE)</f>
        <v xml:space="preserve"> </v>
      </c>
      <c r="F8750" s="5" t="str">
        <f>VLOOKUP(C8751, 'DB    '!$A:$M, 8, FALSE)</f>
        <v xml:space="preserve"> </v>
      </c>
      <c r="G8750" s="5" t="str">
        <f>VLOOKUP(C8751, 'DB    '!$A:$M, 10, FALSE)</f>
        <v xml:space="preserve"> </v>
      </c>
      <c r="H8750" s="5" t="str">
        <f>VLOOKUP(C8751, 'DB    '!$A:$M, 12, FALSE)</f>
        <v xml:space="preserve"> </v>
      </c>
      <c r="I8750" s="32" t="str">
        <f>VLOOKUP(C8751, 'DB    '!$A:$M, 13, FALSE)</f>
        <v xml:space="preserve"> </v>
      </c>
    </row>
    <row r="8751" spans="1:9">
      <c r="B8751" s="31"/>
      <c r="C8751" s="11" t="s">
        <v>16</v>
      </c>
      <c r="D8751" s="7" t="str">
        <f>VLOOKUP(C8751, 'DB    '!$A:$M, 3, FALSE)</f>
        <v xml:space="preserve"> </v>
      </c>
      <c r="E8751" s="7" t="str">
        <f>VLOOKUP(C8751, 'DB    '!$A:$M, 5, FALSE)</f>
        <v xml:space="preserve"> </v>
      </c>
      <c r="F8751" s="7" t="str">
        <f>VLOOKUP(C8751, 'DB    '!$A:$M, 7, FALSE)</f>
        <v xml:space="preserve"> </v>
      </c>
      <c r="G8751" s="7" t="str">
        <f>VLOOKUP(C8751, 'DB    '!$A:$M, 9, FALSE)</f>
        <v xml:space="preserve"> </v>
      </c>
      <c r="H8751" s="7" t="str">
        <f>VLOOKUP(C8751, 'DB    '!$A:$M, 11, FALSE)</f>
        <v xml:space="preserve"> </v>
      </c>
      <c r="I8751" s="32"/>
    </row>
    <row r="8752" spans="1:9">
      <c r="B8752" s="6" t="s">
        <v>5123</v>
      </c>
      <c r="C8752" s="26"/>
      <c r="D8752" s="27"/>
      <c r="E8752" s="27"/>
      <c r="F8752" s="27"/>
      <c r="G8752" s="27"/>
      <c r="H8752" s="27"/>
      <c r="I8752" s="28"/>
    </row>
    <row r="8753" spans="1:9">
      <c r="A8753" s="4">
        <f>A8745+1</f>
        <v>1095</v>
      </c>
    </row>
    <row r="8754" spans="1:9">
      <c r="B8754" s="29" t="str">
        <f>VLOOKUP(B8760, 'DB    '!A:B, 2, FALSE)</f>
        <v>梁</v>
      </c>
      <c r="C8754" s="10" t="str">
        <f>VLOOKUP(C8755, 'DB    '!$A:$B, 2, FALSE)</f>
        <v>梁</v>
      </c>
      <c r="D8754" s="5" t="str">
        <f>VLOOKUP(C8755, 'DB    '!$A:$M, 4, FALSE)</f>
        <v>氵</v>
      </c>
      <c r="E8754" s="5" t="str">
        <f>VLOOKUP(C8755, 'DB    '!$A:$M, 6, FALSE)</f>
        <v>刄</v>
      </c>
      <c r="F8754" s="5" t="str">
        <f>VLOOKUP(C8755, 'DB    '!$A:$M, 8, FALSE)</f>
        <v>木</v>
      </c>
      <c r="G8754" s="5" t="str">
        <f>VLOOKUP(C8755, 'DB    '!$A:$M, 10, FALSE)</f>
        <v xml:space="preserve"> </v>
      </c>
      <c r="H8754" s="5" t="str">
        <f>VLOOKUP(C8755, 'DB    '!$A:$M, 12, FALSE)</f>
        <v xml:space="preserve"> </v>
      </c>
      <c r="I8754" s="32" t="str">
        <f>VLOOKUP(C8755, 'DB    '!$A:$M, 13, FALSE)</f>
        <v>물가에 칼날같은 나무 다리를 만든 모양. 다리는 들보이다. 교량</v>
      </c>
    </row>
    <row r="8755" spans="1:9">
      <c r="B8755" s="30"/>
      <c r="C8755" s="11" t="str">
        <f>B8760</f>
        <v>들보량</v>
      </c>
      <c r="D8755" s="7" t="str">
        <f>VLOOKUP(C8755, 'DB    '!$A:$M, 3, FALSE)</f>
        <v>물수변</v>
      </c>
      <c r="E8755" s="7" t="str">
        <f>VLOOKUP(C8755, 'DB    '!$A:$M, 5, FALSE)</f>
        <v>칼날인</v>
      </c>
      <c r="F8755" s="7" t="str">
        <f>VLOOKUP(C8755, 'DB    '!$A:$M, 7, FALSE)</f>
        <v>나무목</v>
      </c>
      <c r="G8755" s="7" t="str">
        <f>VLOOKUP(C8755, 'DB    '!$A:$M, 9, FALSE)</f>
        <v>.</v>
      </c>
      <c r="H8755" s="7" t="str">
        <f>VLOOKUP(C8755, 'DB    '!$A:$M, 11, FALSE)</f>
        <v>.</v>
      </c>
      <c r="I8755" s="32"/>
    </row>
    <row r="8756" spans="1:9">
      <c r="B8756" s="30"/>
      <c r="C8756" s="10" t="str">
        <f>VLOOKUP(C8757, 'DB    '!$A:$B, 2, FALSE)</f>
        <v xml:space="preserve"> </v>
      </c>
      <c r="D8756" s="5" t="str">
        <f>VLOOKUP(C8757, 'DB    '!$A:$M, 4, FALSE)</f>
        <v xml:space="preserve"> </v>
      </c>
      <c r="E8756" s="5" t="str">
        <f>VLOOKUP(C8757, 'DB    '!$A:$M, 6, FALSE)</f>
        <v xml:space="preserve"> </v>
      </c>
      <c r="F8756" s="5" t="str">
        <f>VLOOKUP(C8757, 'DB    '!$A:$M, 8, FALSE)</f>
        <v xml:space="preserve"> </v>
      </c>
      <c r="G8756" s="5" t="str">
        <f>VLOOKUP(C8757, 'DB    '!$A:$M, 10, FALSE)</f>
        <v xml:space="preserve"> </v>
      </c>
      <c r="H8756" s="5" t="str">
        <f>VLOOKUP(C8757, 'DB    '!$A:$M, 12, FALSE)</f>
        <v xml:space="preserve"> </v>
      </c>
      <c r="I8756" s="32" t="str">
        <f>VLOOKUP(C8757, 'DB    '!$A:$M, 13, FALSE)</f>
        <v xml:space="preserve"> </v>
      </c>
    </row>
    <row r="8757" spans="1:9">
      <c r="B8757" s="30"/>
      <c r="C8757" s="11" t="s">
        <v>16</v>
      </c>
      <c r="D8757" s="7" t="str">
        <f>VLOOKUP(C8757, 'DB    '!$A:$M, 3, FALSE)</f>
        <v xml:space="preserve"> </v>
      </c>
      <c r="E8757" s="7" t="str">
        <f>VLOOKUP(C8757, 'DB    '!$A:$M, 5, FALSE)</f>
        <v xml:space="preserve"> </v>
      </c>
      <c r="F8757" s="7" t="str">
        <f>VLOOKUP(C8757, 'DB    '!$A:$M, 7, FALSE)</f>
        <v xml:space="preserve"> </v>
      </c>
      <c r="G8757" s="7" t="str">
        <f>VLOOKUP(C8757, 'DB    '!$A:$M, 9, FALSE)</f>
        <v xml:space="preserve"> </v>
      </c>
      <c r="H8757" s="7" t="str">
        <f>VLOOKUP(C8757, 'DB    '!$A:$M, 11, FALSE)</f>
        <v xml:space="preserve"> </v>
      </c>
      <c r="I8757" s="32"/>
    </row>
    <row r="8758" spans="1:9">
      <c r="B8758" s="31"/>
      <c r="C8758" s="10" t="str">
        <f>VLOOKUP(C8759, 'DB    '!$A:$B, 2, FALSE)</f>
        <v xml:space="preserve"> </v>
      </c>
      <c r="D8758" s="5" t="str">
        <f>VLOOKUP(C8759, 'DB    '!$A:$M, 4, FALSE)</f>
        <v xml:space="preserve"> </v>
      </c>
      <c r="E8758" s="5" t="str">
        <f>VLOOKUP(C8759, 'DB    '!$A:$M, 6, FALSE)</f>
        <v xml:space="preserve"> </v>
      </c>
      <c r="F8758" s="5" t="str">
        <f>VLOOKUP(C8759, 'DB    '!$A:$M, 8, FALSE)</f>
        <v xml:space="preserve"> </v>
      </c>
      <c r="G8758" s="5" t="str">
        <f>VLOOKUP(C8759, 'DB    '!$A:$M, 10, FALSE)</f>
        <v xml:space="preserve"> </v>
      </c>
      <c r="H8758" s="5" t="str">
        <f>VLOOKUP(C8759, 'DB    '!$A:$M, 12, FALSE)</f>
        <v xml:space="preserve"> </v>
      </c>
      <c r="I8758" s="32" t="str">
        <f>VLOOKUP(C8759, 'DB    '!$A:$M, 13, FALSE)</f>
        <v xml:space="preserve"> </v>
      </c>
    </row>
    <row r="8759" spans="1:9">
      <c r="B8759" s="31"/>
      <c r="C8759" s="11" t="s">
        <v>16</v>
      </c>
      <c r="D8759" s="7" t="str">
        <f>VLOOKUP(C8759, 'DB    '!$A:$M, 3, FALSE)</f>
        <v xml:space="preserve"> </v>
      </c>
      <c r="E8759" s="7" t="str">
        <f>VLOOKUP(C8759, 'DB    '!$A:$M, 5, FALSE)</f>
        <v xml:space="preserve"> </v>
      </c>
      <c r="F8759" s="7" t="str">
        <f>VLOOKUP(C8759, 'DB    '!$A:$M, 7, FALSE)</f>
        <v xml:space="preserve"> </v>
      </c>
      <c r="G8759" s="7" t="str">
        <f>VLOOKUP(C8759, 'DB    '!$A:$M, 9, FALSE)</f>
        <v xml:space="preserve"> </v>
      </c>
      <c r="H8759" s="7" t="str">
        <f>VLOOKUP(C8759, 'DB    '!$A:$M, 11, FALSE)</f>
        <v xml:space="preserve"> </v>
      </c>
      <c r="I8759" s="32"/>
    </row>
    <row r="8760" spans="1:9">
      <c r="B8760" s="6" t="s">
        <v>5132</v>
      </c>
      <c r="C8760" s="26"/>
      <c r="D8760" s="27"/>
      <c r="E8760" s="27"/>
      <c r="F8760" s="27"/>
      <c r="G8760" s="27"/>
      <c r="H8760" s="27"/>
      <c r="I8760" s="28"/>
    </row>
    <row r="8761" spans="1:9">
      <c r="A8761" s="4">
        <f>A8753+1</f>
        <v>1096</v>
      </c>
    </row>
    <row r="8762" spans="1:9">
      <c r="B8762" s="29" t="str">
        <f>VLOOKUP(B8768, 'DB    '!A:B, 2, FALSE)</f>
        <v>輪</v>
      </c>
      <c r="C8762" s="10" t="str">
        <f>VLOOKUP(C8763, 'DB    '!$A:$B, 2, FALSE)</f>
        <v>輪</v>
      </c>
      <c r="D8762" s="5" t="str">
        <f>VLOOKUP(C8763, 'DB    '!$A:$M, 4, FALSE)</f>
        <v>車</v>
      </c>
      <c r="E8762" s="5" t="str">
        <f>VLOOKUP(C8763, 'DB    '!$A:$M, 6, FALSE)</f>
        <v>侖</v>
      </c>
      <c r="F8762" s="5" t="str">
        <f>VLOOKUP(C8763, 'DB    '!$A:$M, 8, FALSE)</f>
        <v xml:space="preserve"> </v>
      </c>
      <c r="G8762" s="5" t="str">
        <f>VLOOKUP(C8763, 'DB    '!$A:$M, 10, FALSE)</f>
        <v xml:space="preserve"> </v>
      </c>
      <c r="H8762" s="5" t="str">
        <f>VLOOKUP(C8763, 'DB    '!$A:$M, 12, FALSE)</f>
        <v xml:space="preserve"> </v>
      </c>
      <c r="I8762" s="32" t="str">
        <f>VLOOKUP(C8763, 'DB    '!$A:$M, 13, FALSE)</f>
        <v>차에 달려있고 삼합집의 둥글게 감긴 죽간책 모양의 바퀴. 차륜</v>
      </c>
    </row>
    <row r="8763" spans="1:9">
      <c r="B8763" s="30"/>
      <c r="C8763" s="11" t="str">
        <f>B8768</f>
        <v>바퀴륜</v>
      </c>
      <c r="D8763" s="7" t="str">
        <f>VLOOKUP(C8763, 'DB    '!$A:$M, 3, FALSE)</f>
        <v>수레차</v>
      </c>
      <c r="E8763" s="7" t="str">
        <f>VLOOKUP(C8763, 'DB    '!$A:$M, 5, FALSE)</f>
        <v>둥글륜</v>
      </c>
      <c r="F8763" s="7" t="str">
        <f>VLOOKUP(C8763, 'DB    '!$A:$M, 7, FALSE)</f>
        <v>.</v>
      </c>
      <c r="G8763" s="7" t="str">
        <f>VLOOKUP(C8763, 'DB    '!$A:$M, 9, FALSE)</f>
        <v>.</v>
      </c>
      <c r="H8763" s="7" t="str">
        <f>VLOOKUP(C8763, 'DB    '!$A:$M, 11, FALSE)</f>
        <v>.</v>
      </c>
      <c r="I8763" s="32"/>
    </row>
    <row r="8764" spans="1:9">
      <c r="B8764" s="30"/>
      <c r="C8764" s="10" t="str">
        <f>VLOOKUP(C8765, 'DB    '!$A:$B, 2, FALSE)</f>
        <v xml:space="preserve"> </v>
      </c>
      <c r="D8764" s="5" t="str">
        <f>VLOOKUP(C8765, 'DB    '!$A:$M, 4, FALSE)</f>
        <v xml:space="preserve"> </v>
      </c>
      <c r="E8764" s="5" t="str">
        <f>VLOOKUP(C8765, 'DB    '!$A:$M, 6, FALSE)</f>
        <v xml:space="preserve"> </v>
      </c>
      <c r="F8764" s="5" t="str">
        <f>VLOOKUP(C8765, 'DB    '!$A:$M, 8, FALSE)</f>
        <v xml:space="preserve"> </v>
      </c>
      <c r="G8764" s="5" t="str">
        <f>VLOOKUP(C8765, 'DB    '!$A:$M, 10, FALSE)</f>
        <v xml:space="preserve"> </v>
      </c>
      <c r="H8764" s="5" t="str">
        <f>VLOOKUP(C8765, 'DB    '!$A:$M, 12, FALSE)</f>
        <v xml:space="preserve"> </v>
      </c>
      <c r="I8764" s="32" t="str">
        <f>VLOOKUP(C8765, 'DB    '!$A:$M, 13, FALSE)</f>
        <v xml:space="preserve"> </v>
      </c>
    </row>
    <row r="8765" spans="1:9">
      <c r="B8765" s="30"/>
      <c r="C8765" s="11" t="s">
        <v>16</v>
      </c>
      <c r="D8765" s="7" t="str">
        <f>VLOOKUP(C8765, 'DB    '!$A:$M, 3, FALSE)</f>
        <v xml:space="preserve"> </v>
      </c>
      <c r="E8765" s="7" t="str">
        <f>VLOOKUP(C8765, 'DB    '!$A:$M, 5, FALSE)</f>
        <v xml:space="preserve"> </v>
      </c>
      <c r="F8765" s="7" t="str">
        <f>VLOOKUP(C8765, 'DB    '!$A:$M, 7, FALSE)</f>
        <v xml:space="preserve"> </v>
      </c>
      <c r="G8765" s="7" t="str">
        <f>VLOOKUP(C8765, 'DB    '!$A:$M, 9, FALSE)</f>
        <v xml:space="preserve"> </v>
      </c>
      <c r="H8765" s="7" t="str">
        <f>VLOOKUP(C8765, 'DB    '!$A:$M, 11, FALSE)</f>
        <v xml:space="preserve"> </v>
      </c>
      <c r="I8765" s="32"/>
    </row>
    <row r="8766" spans="1:9">
      <c r="B8766" s="31"/>
      <c r="C8766" s="10" t="str">
        <f>VLOOKUP(C8767, 'DB    '!$A:$B, 2, FALSE)</f>
        <v xml:space="preserve"> </v>
      </c>
      <c r="D8766" s="5" t="str">
        <f>VLOOKUP(C8767, 'DB    '!$A:$M, 4, FALSE)</f>
        <v xml:space="preserve"> </v>
      </c>
      <c r="E8766" s="5" t="str">
        <f>VLOOKUP(C8767, 'DB    '!$A:$M, 6, FALSE)</f>
        <v xml:space="preserve"> </v>
      </c>
      <c r="F8766" s="5" t="str">
        <f>VLOOKUP(C8767, 'DB    '!$A:$M, 8, FALSE)</f>
        <v xml:space="preserve"> </v>
      </c>
      <c r="G8766" s="5" t="str">
        <f>VLOOKUP(C8767, 'DB    '!$A:$M, 10, FALSE)</f>
        <v xml:space="preserve"> </v>
      </c>
      <c r="H8766" s="5" t="str">
        <f>VLOOKUP(C8767, 'DB    '!$A:$M, 12, FALSE)</f>
        <v xml:space="preserve"> </v>
      </c>
      <c r="I8766" s="32" t="str">
        <f>VLOOKUP(C8767, 'DB    '!$A:$M, 13, FALSE)</f>
        <v xml:space="preserve"> </v>
      </c>
    </row>
    <row r="8767" spans="1:9">
      <c r="B8767" s="31"/>
      <c r="C8767" s="11" t="s">
        <v>16</v>
      </c>
      <c r="D8767" s="7" t="str">
        <f>VLOOKUP(C8767, 'DB    '!$A:$M, 3, FALSE)</f>
        <v xml:space="preserve"> </v>
      </c>
      <c r="E8767" s="7" t="str">
        <f>VLOOKUP(C8767, 'DB    '!$A:$M, 5, FALSE)</f>
        <v xml:space="preserve"> </v>
      </c>
      <c r="F8767" s="7" t="str">
        <f>VLOOKUP(C8767, 'DB    '!$A:$M, 7, FALSE)</f>
        <v xml:space="preserve"> </v>
      </c>
      <c r="G8767" s="7" t="str">
        <f>VLOOKUP(C8767, 'DB    '!$A:$M, 9, FALSE)</f>
        <v xml:space="preserve"> </v>
      </c>
      <c r="H8767" s="7" t="str">
        <f>VLOOKUP(C8767, 'DB    '!$A:$M, 11, FALSE)</f>
        <v xml:space="preserve"> </v>
      </c>
      <c r="I8767" s="32"/>
    </row>
    <row r="8768" spans="1:9">
      <c r="B8768" s="6" t="s">
        <v>5136</v>
      </c>
      <c r="C8768" s="26"/>
      <c r="D8768" s="27"/>
      <c r="E8768" s="27"/>
      <c r="F8768" s="27"/>
      <c r="G8768" s="27"/>
      <c r="H8768" s="27"/>
      <c r="I8768" s="28"/>
    </row>
    <row r="8769" spans="1:9">
      <c r="A8769" s="4">
        <f>A8761+1</f>
        <v>1097</v>
      </c>
    </row>
    <row r="8770" spans="1:9">
      <c r="B8770" s="29" t="str">
        <f>VLOOKUP(B8776, 'DB    '!A:B, 2, FALSE)</f>
        <v>貌</v>
      </c>
      <c r="C8770" s="10" t="str">
        <f>VLOOKUP(C8771, 'DB    '!$A:$B, 2, FALSE)</f>
        <v>貌</v>
      </c>
      <c r="D8770" s="5" t="str">
        <f>VLOOKUP(C8771, 'DB    '!$A:$M, 4, FALSE)</f>
        <v>豸</v>
      </c>
      <c r="E8770" s="5" t="str">
        <f>VLOOKUP(C8771, 'DB    '!$A:$M, 6, FALSE)</f>
        <v>白</v>
      </c>
      <c r="F8770" s="5" t="str">
        <f>VLOOKUP(C8771, 'DB    '!$A:$M, 8, FALSE)</f>
        <v>儿</v>
      </c>
      <c r="G8770" s="5" t="str">
        <f>VLOOKUP(C8771, 'DB    '!$A:$M, 10, FALSE)</f>
        <v xml:space="preserve"> </v>
      </c>
      <c r="H8770" s="5" t="str">
        <f>VLOOKUP(C8771, 'DB    '!$A:$M, 12, FALSE)</f>
        <v xml:space="preserve"> </v>
      </c>
      <c r="I8770" s="32" t="str">
        <f>VLOOKUP(C8771, 'DB    '!$A:$M, 13, FALSE)</f>
        <v>벌레를 보고 그 모양을 말하는 사람의 모습</v>
      </c>
    </row>
    <row r="8771" spans="1:9">
      <c r="B8771" s="30"/>
      <c r="C8771" s="11" t="str">
        <f>B8776</f>
        <v>모양모</v>
      </c>
      <c r="D8771" s="7" t="str">
        <f>VLOOKUP(C8771, 'DB    '!$A:$M, 3, FALSE)</f>
        <v>벌레치</v>
      </c>
      <c r="E8771" s="7" t="str">
        <f>VLOOKUP(C8771, 'DB    '!$A:$M, 5, FALSE)</f>
        <v>흰백</v>
      </c>
      <c r="F8771" s="7" t="str">
        <f>VLOOKUP(C8771, 'DB    '!$A:$M, 7, FALSE)</f>
        <v>어진사람인</v>
      </c>
      <c r="G8771" s="7" t="str">
        <f>VLOOKUP(C8771, 'DB    '!$A:$M, 9, FALSE)</f>
        <v>.</v>
      </c>
      <c r="H8771" s="7" t="str">
        <f>VLOOKUP(C8771, 'DB    '!$A:$M, 11, FALSE)</f>
        <v>.</v>
      </c>
      <c r="I8771" s="32"/>
    </row>
    <row r="8772" spans="1:9">
      <c r="B8772" s="30"/>
      <c r="C8772" s="10" t="str">
        <f>VLOOKUP(C8773, 'DB    '!$A:$B, 2, FALSE)</f>
        <v xml:space="preserve"> </v>
      </c>
      <c r="D8772" s="5" t="str">
        <f>VLOOKUP(C8773, 'DB    '!$A:$M, 4, FALSE)</f>
        <v xml:space="preserve"> </v>
      </c>
      <c r="E8772" s="5" t="str">
        <f>VLOOKUP(C8773, 'DB    '!$A:$M, 6, FALSE)</f>
        <v xml:space="preserve"> </v>
      </c>
      <c r="F8772" s="5" t="str">
        <f>VLOOKUP(C8773, 'DB    '!$A:$M, 8, FALSE)</f>
        <v xml:space="preserve"> </v>
      </c>
      <c r="G8772" s="5" t="str">
        <f>VLOOKUP(C8773, 'DB    '!$A:$M, 10, FALSE)</f>
        <v xml:space="preserve"> </v>
      </c>
      <c r="H8772" s="5" t="str">
        <f>VLOOKUP(C8773, 'DB    '!$A:$M, 12, FALSE)</f>
        <v xml:space="preserve"> </v>
      </c>
      <c r="I8772" s="32" t="str">
        <f>VLOOKUP(C8773, 'DB    '!$A:$M, 13, FALSE)</f>
        <v xml:space="preserve"> </v>
      </c>
    </row>
    <row r="8773" spans="1:9">
      <c r="B8773" s="30"/>
      <c r="C8773" s="11" t="s">
        <v>16</v>
      </c>
      <c r="D8773" s="7" t="str">
        <f>VLOOKUP(C8773, 'DB    '!$A:$M, 3, FALSE)</f>
        <v xml:space="preserve"> </v>
      </c>
      <c r="E8773" s="7" t="str">
        <f>VLOOKUP(C8773, 'DB    '!$A:$M, 5, FALSE)</f>
        <v xml:space="preserve"> </v>
      </c>
      <c r="F8773" s="7" t="str">
        <f>VLOOKUP(C8773, 'DB    '!$A:$M, 7, FALSE)</f>
        <v xml:space="preserve"> </v>
      </c>
      <c r="G8773" s="7" t="str">
        <f>VLOOKUP(C8773, 'DB    '!$A:$M, 9, FALSE)</f>
        <v xml:space="preserve"> </v>
      </c>
      <c r="H8773" s="7" t="str">
        <f>VLOOKUP(C8773, 'DB    '!$A:$M, 11, FALSE)</f>
        <v xml:space="preserve"> </v>
      </c>
      <c r="I8773" s="32"/>
    </row>
    <row r="8774" spans="1:9">
      <c r="B8774" s="31"/>
      <c r="C8774" s="10" t="str">
        <f>VLOOKUP(C8775, 'DB    '!$A:$B, 2, FALSE)</f>
        <v xml:space="preserve"> </v>
      </c>
      <c r="D8774" s="5" t="str">
        <f>VLOOKUP(C8775, 'DB    '!$A:$M, 4, FALSE)</f>
        <v xml:space="preserve"> </v>
      </c>
      <c r="E8774" s="5" t="str">
        <f>VLOOKUP(C8775, 'DB    '!$A:$M, 6, FALSE)</f>
        <v xml:space="preserve"> </v>
      </c>
      <c r="F8774" s="5" t="str">
        <f>VLOOKUP(C8775, 'DB    '!$A:$M, 8, FALSE)</f>
        <v xml:space="preserve"> </v>
      </c>
      <c r="G8774" s="5" t="str">
        <f>VLOOKUP(C8775, 'DB    '!$A:$M, 10, FALSE)</f>
        <v xml:space="preserve"> </v>
      </c>
      <c r="H8774" s="5" t="str">
        <f>VLOOKUP(C8775, 'DB    '!$A:$M, 12, FALSE)</f>
        <v xml:space="preserve"> </v>
      </c>
      <c r="I8774" s="32" t="str">
        <f>VLOOKUP(C8775, 'DB    '!$A:$M, 13, FALSE)</f>
        <v xml:space="preserve"> </v>
      </c>
    </row>
    <row r="8775" spans="1:9">
      <c r="B8775" s="31"/>
      <c r="C8775" s="11" t="s">
        <v>16</v>
      </c>
      <c r="D8775" s="7" t="str">
        <f>VLOOKUP(C8775, 'DB    '!$A:$M, 3, FALSE)</f>
        <v xml:space="preserve"> </v>
      </c>
      <c r="E8775" s="7" t="str">
        <f>VLOOKUP(C8775, 'DB    '!$A:$M, 5, FALSE)</f>
        <v xml:space="preserve"> </v>
      </c>
      <c r="F8775" s="7" t="str">
        <f>VLOOKUP(C8775, 'DB    '!$A:$M, 7, FALSE)</f>
        <v xml:space="preserve"> </v>
      </c>
      <c r="G8775" s="7" t="str">
        <f>VLOOKUP(C8775, 'DB    '!$A:$M, 9, FALSE)</f>
        <v xml:space="preserve"> </v>
      </c>
      <c r="H8775" s="7" t="str">
        <f>VLOOKUP(C8775, 'DB    '!$A:$M, 11, FALSE)</f>
        <v xml:space="preserve"> </v>
      </c>
      <c r="I8775" s="32"/>
    </row>
    <row r="8776" spans="1:9">
      <c r="B8776" s="6" t="s">
        <v>5140</v>
      </c>
      <c r="C8776" s="26"/>
      <c r="D8776" s="27"/>
      <c r="E8776" s="27"/>
      <c r="F8776" s="27"/>
      <c r="G8776" s="27"/>
      <c r="H8776" s="27"/>
      <c r="I8776" s="28"/>
    </row>
    <row r="8777" spans="1:9">
      <c r="A8777" s="4">
        <f>A8769+1</f>
        <v>1098</v>
      </c>
    </row>
    <row r="8778" spans="1:9">
      <c r="B8778" s="29" t="str">
        <f>VLOOKUP(B8784, 'DB    '!A:B, 2, FALSE)</f>
        <v>粉</v>
      </c>
      <c r="C8778" s="10" t="str">
        <f>VLOOKUP(C8779, 'DB    '!$A:$B, 2, FALSE)</f>
        <v>粉</v>
      </c>
      <c r="D8778" s="5" t="str">
        <f>VLOOKUP(C8779, 'DB    '!$A:$M, 4, FALSE)</f>
        <v>米</v>
      </c>
      <c r="E8778" s="5" t="str">
        <f>VLOOKUP(C8779, 'DB    '!$A:$M, 6, FALSE)</f>
        <v>分</v>
      </c>
      <c r="F8778" s="5" t="str">
        <f>VLOOKUP(C8779, 'DB    '!$A:$M, 8, FALSE)</f>
        <v xml:space="preserve"> </v>
      </c>
      <c r="G8778" s="5" t="str">
        <f>VLOOKUP(C8779, 'DB    '!$A:$M, 10, FALSE)</f>
        <v xml:space="preserve"> </v>
      </c>
      <c r="H8778" s="5" t="str">
        <f>VLOOKUP(C8779, 'DB    '!$A:$M, 12, FALSE)</f>
        <v xml:space="preserve"> </v>
      </c>
      <c r="I8778" s="32" t="str">
        <f>VLOOKUP(C8779, 'DB    '!$A:$M, 13, FALSE)</f>
        <v>쌀을 계속 반으로 가르면 결국 가루가 된다. 분말</v>
      </c>
    </row>
    <row r="8779" spans="1:9">
      <c r="B8779" s="30"/>
      <c r="C8779" s="11" t="str">
        <f>B8784</f>
        <v>가루분</v>
      </c>
      <c r="D8779" s="7" t="str">
        <f>VLOOKUP(C8779, 'DB    '!$A:$M, 3, FALSE)</f>
        <v>쌀미</v>
      </c>
      <c r="E8779" s="7" t="str">
        <f>VLOOKUP(C8779, 'DB    '!$A:$M, 5, FALSE)</f>
        <v>나눌분</v>
      </c>
      <c r="F8779" s="7" t="str">
        <f>VLOOKUP(C8779, 'DB    '!$A:$M, 7, FALSE)</f>
        <v>.</v>
      </c>
      <c r="G8779" s="7" t="str">
        <f>VLOOKUP(C8779, 'DB    '!$A:$M, 9, FALSE)</f>
        <v>.</v>
      </c>
      <c r="H8779" s="7" t="str">
        <f>VLOOKUP(C8779, 'DB    '!$A:$M, 11, FALSE)</f>
        <v>.</v>
      </c>
      <c r="I8779" s="32"/>
    </row>
    <row r="8780" spans="1:9">
      <c r="B8780" s="30"/>
      <c r="C8780" s="10" t="str">
        <f>VLOOKUP(C8781, 'DB    '!$A:$B, 2, FALSE)</f>
        <v>分</v>
      </c>
      <c r="D8780" s="5" t="str">
        <f>VLOOKUP(C8781, 'DB    '!$A:$M, 4, FALSE)</f>
        <v>八</v>
      </c>
      <c r="E8780" s="5" t="str">
        <f>VLOOKUP(C8781, 'DB    '!$A:$M, 6, FALSE)</f>
        <v>刀</v>
      </c>
      <c r="F8780" s="5" t="str">
        <f>VLOOKUP(C8781, 'DB    '!$A:$M, 8, FALSE)</f>
        <v xml:space="preserve"> </v>
      </c>
      <c r="G8780" s="5" t="str">
        <f>VLOOKUP(C8781, 'DB    '!$A:$M, 10, FALSE)</f>
        <v xml:space="preserve"> </v>
      </c>
      <c r="H8780" s="5" t="str">
        <f>VLOOKUP(C8781, 'DB    '!$A:$M, 12, FALSE)</f>
        <v xml:space="preserve"> </v>
      </c>
      <c r="I8780" s="32" t="str">
        <f>VLOOKUP(C8781, 'DB    '!$A:$M, 13, FALSE)</f>
        <v>팔에 나눌 물건과 칼을 들고 둘로 나누는 모습. 분리.</v>
      </c>
    </row>
    <row r="8781" spans="1:9">
      <c r="B8781" s="30"/>
      <c r="C8781" s="11" t="s">
        <v>121</v>
      </c>
      <c r="D8781" s="7" t="str">
        <f>VLOOKUP(C8781, 'DB    '!$A:$M, 3, FALSE)</f>
        <v>여덟팔</v>
      </c>
      <c r="E8781" s="7" t="str">
        <f>VLOOKUP(C8781, 'DB    '!$A:$M, 5, FALSE)</f>
        <v>칼도</v>
      </c>
      <c r="F8781" s="7" t="str">
        <f>VLOOKUP(C8781, 'DB    '!$A:$M, 7, FALSE)</f>
        <v>.</v>
      </c>
      <c r="G8781" s="7" t="str">
        <f>VLOOKUP(C8781, 'DB    '!$A:$M, 9, FALSE)</f>
        <v>.</v>
      </c>
      <c r="H8781" s="7" t="str">
        <f>VLOOKUP(C8781, 'DB    '!$A:$M, 11, FALSE)</f>
        <v>.</v>
      </c>
      <c r="I8781" s="32"/>
    </row>
    <row r="8782" spans="1:9">
      <c r="B8782" s="31"/>
      <c r="C8782" s="10" t="str">
        <f>VLOOKUP(C8783, 'DB    '!$A:$B, 2, FALSE)</f>
        <v xml:space="preserve"> </v>
      </c>
      <c r="D8782" s="5" t="str">
        <f>VLOOKUP(C8783, 'DB    '!$A:$M, 4, FALSE)</f>
        <v xml:space="preserve"> </v>
      </c>
      <c r="E8782" s="5" t="str">
        <f>VLOOKUP(C8783, 'DB    '!$A:$M, 6, FALSE)</f>
        <v xml:space="preserve"> </v>
      </c>
      <c r="F8782" s="5" t="str">
        <f>VLOOKUP(C8783, 'DB    '!$A:$M, 8, FALSE)</f>
        <v xml:space="preserve"> </v>
      </c>
      <c r="G8782" s="5" t="str">
        <f>VLOOKUP(C8783, 'DB    '!$A:$M, 10, FALSE)</f>
        <v xml:space="preserve"> </v>
      </c>
      <c r="H8782" s="5" t="str">
        <f>VLOOKUP(C8783, 'DB    '!$A:$M, 12, FALSE)</f>
        <v xml:space="preserve"> </v>
      </c>
      <c r="I8782" s="32" t="str">
        <f>VLOOKUP(C8783, 'DB    '!$A:$M, 13, FALSE)</f>
        <v xml:space="preserve"> </v>
      </c>
    </row>
    <row r="8783" spans="1:9">
      <c r="B8783" s="31"/>
      <c r="C8783" s="11" t="s">
        <v>16</v>
      </c>
      <c r="D8783" s="7" t="str">
        <f>VLOOKUP(C8783, 'DB    '!$A:$M, 3, FALSE)</f>
        <v xml:space="preserve"> </v>
      </c>
      <c r="E8783" s="7" t="str">
        <f>VLOOKUP(C8783, 'DB    '!$A:$M, 5, FALSE)</f>
        <v xml:space="preserve"> </v>
      </c>
      <c r="F8783" s="7" t="str">
        <f>VLOOKUP(C8783, 'DB    '!$A:$M, 7, FALSE)</f>
        <v xml:space="preserve"> </v>
      </c>
      <c r="G8783" s="7" t="str">
        <f>VLOOKUP(C8783, 'DB    '!$A:$M, 9, FALSE)</f>
        <v xml:space="preserve"> </v>
      </c>
      <c r="H8783" s="7" t="str">
        <f>VLOOKUP(C8783, 'DB    '!$A:$M, 11, FALSE)</f>
        <v xml:space="preserve"> </v>
      </c>
      <c r="I8783" s="32"/>
    </row>
    <row r="8784" spans="1:9">
      <c r="B8784" s="6" t="s">
        <v>5149</v>
      </c>
      <c r="C8784" s="26"/>
      <c r="D8784" s="27"/>
      <c r="E8784" s="27"/>
      <c r="F8784" s="27"/>
      <c r="G8784" s="27"/>
      <c r="H8784" s="27"/>
      <c r="I8784" s="28"/>
    </row>
    <row r="8785" spans="1:9">
      <c r="A8785" s="4">
        <f>A8777+1</f>
        <v>1099</v>
      </c>
    </row>
    <row r="8786" spans="1:9">
      <c r="B8786" s="29" t="str">
        <f>VLOOKUP(B8792, 'DB    '!A:B, 2, FALSE)</f>
        <v>堤</v>
      </c>
      <c r="C8786" s="10" t="str">
        <f>VLOOKUP(C8787, 'DB    '!$A:$B, 2, FALSE)</f>
        <v>堤</v>
      </c>
      <c r="D8786" s="5" t="str">
        <f>VLOOKUP(C8787, 'DB    '!$A:$M, 4, FALSE)</f>
        <v>土</v>
      </c>
      <c r="E8786" s="5" t="str">
        <f>VLOOKUP(C8787, 'DB    '!$A:$M, 6, FALSE)</f>
        <v>曰</v>
      </c>
      <c r="F8786" s="5" t="str">
        <f>VLOOKUP(C8787, 'DB    '!$A:$M, 8, FALSE)</f>
        <v>正</v>
      </c>
      <c r="G8786" s="5" t="str">
        <f>VLOOKUP(C8787, 'DB    '!$A:$M, 10, FALSE)</f>
        <v xml:space="preserve"> </v>
      </c>
      <c r="H8786" s="5" t="str">
        <f>VLOOKUP(C8787, 'DB    '!$A:$M, 12, FALSE)</f>
        <v xml:space="preserve"> </v>
      </c>
      <c r="I8786" s="32" t="str">
        <f>VLOOKUP(C8787, 'DB    '!$A:$M, 13, FALSE)</f>
        <v>흙으로 토목공사를 하는데 감독하는 사람의 말에 따라 정확하게 쌓아야 하는 제방</v>
      </c>
    </row>
    <row r="8787" spans="1:9">
      <c r="B8787" s="30"/>
      <c r="C8787" s="11" t="str">
        <f>B8792</f>
        <v>둑제</v>
      </c>
      <c r="D8787" s="7" t="str">
        <f>VLOOKUP(C8787, 'DB    '!$A:$M, 3, FALSE)</f>
        <v>흙토</v>
      </c>
      <c r="E8787" s="7" t="str">
        <f>VLOOKUP(C8787, 'DB    '!$A:$M, 5, FALSE)</f>
        <v>가로왈</v>
      </c>
      <c r="F8787" s="7" t="str">
        <f>VLOOKUP(C8787, 'DB    '!$A:$M, 7, FALSE)</f>
        <v>바를정</v>
      </c>
      <c r="G8787" s="7" t="str">
        <f>VLOOKUP(C8787, 'DB    '!$A:$M, 9, FALSE)</f>
        <v>.</v>
      </c>
      <c r="H8787" s="7" t="str">
        <f>VLOOKUP(C8787, 'DB    '!$A:$M, 11, FALSE)</f>
        <v>.</v>
      </c>
      <c r="I8787" s="32"/>
    </row>
    <row r="8788" spans="1:9">
      <c r="B8788" s="30"/>
      <c r="C8788" s="10" t="str">
        <f>VLOOKUP(C8789, 'DB    '!$A:$B, 2, FALSE)</f>
        <v xml:space="preserve"> </v>
      </c>
      <c r="D8788" s="5" t="str">
        <f>VLOOKUP(C8789, 'DB    '!$A:$M, 4, FALSE)</f>
        <v xml:space="preserve"> </v>
      </c>
      <c r="E8788" s="5" t="str">
        <f>VLOOKUP(C8789, 'DB    '!$A:$M, 6, FALSE)</f>
        <v xml:space="preserve"> </v>
      </c>
      <c r="F8788" s="5" t="str">
        <f>VLOOKUP(C8789, 'DB    '!$A:$M, 8, FALSE)</f>
        <v xml:space="preserve"> </v>
      </c>
      <c r="G8788" s="5" t="str">
        <f>VLOOKUP(C8789, 'DB    '!$A:$M, 10, FALSE)</f>
        <v xml:space="preserve"> </v>
      </c>
      <c r="H8788" s="5" t="str">
        <f>VLOOKUP(C8789, 'DB    '!$A:$M, 12, FALSE)</f>
        <v xml:space="preserve"> </v>
      </c>
      <c r="I8788" s="32" t="str">
        <f>VLOOKUP(C8789, 'DB    '!$A:$M, 13, FALSE)</f>
        <v xml:space="preserve"> </v>
      </c>
    </row>
    <row r="8789" spans="1:9">
      <c r="B8789" s="30"/>
      <c r="C8789" s="11" t="s">
        <v>16</v>
      </c>
      <c r="D8789" s="7" t="str">
        <f>VLOOKUP(C8789, 'DB    '!$A:$M, 3, FALSE)</f>
        <v xml:space="preserve"> </v>
      </c>
      <c r="E8789" s="7" t="str">
        <f>VLOOKUP(C8789, 'DB    '!$A:$M, 5, FALSE)</f>
        <v xml:space="preserve"> </v>
      </c>
      <c r="F8789" s="7" t="str">
        <f>VLOOKUP(C8789, 'DB    '!$A:$M, 7, FALSE)</f>
        <v xml:space="preserve"> </v>
      </c>
      <c r="G8789" s="7" t="str">
        <f>VLOOKUP(C8789, 'DB    '!$A:$M, 9, FALSE)</f>
        <v xml:space="preserve"> </v>
      </c>
      <c r="H8789" s="7" t="str">
        <f>VLOOKUP(C8789, 'DB    '!$A:$M, 11, FALSE)</f>
        <v xml:space="preserve"> </v>
      </c>
      <c r="I8789" s="32"/>
    </row>
    <row r="8790" spans="1:9">
      <c r="B8790" s="31"/>
      <c r="C8790" s="10" t="str">
        <f>VLOOKUP(C8791, 'DB    '!$A:$B, 2, FALSE)</f>
        <v xml:space="preserve"> </v>
      </c>
      <c r="D8790" s="5" t="str">
        <f>VLOOKUP(C8791, 'DB    '!$A:$M, 4, FALSE)</f>
        <v xml:space="preserve"> </v>
      </c>
      <c r="E8790" s="5" t="str">
        <f>VLOOKUP(C8791, 'DB    '!$A:$M, 6, FALSE)</f>
        <v xml:space="preserve"> </v>
      </c>
      <c r="F8790" s="5" t="str">
        <f>VLOOKUP(C8791, 'DB    '!$A:$M, 8, FALSE)</f>
        <v xml:space="preserve"> </v>
      </c>
      <c r="G8790" s="5" t="str">
        <f>VLOOKUP(C8791, 'DB    '!$A:$M, 10, FALSE)</f>
        <v xml:space="preserve"> </v>
      </c>
      <c r="H8790" s="5" t="str">
        <f>VLOOKUP(C8791, 'DB    '!$A:$M, 12, FALSE)</f>
        <v xml:space="preserve"> </v>
      </c>
      <c r="I8790" s="32" t="str">
        <f>VLOOKUP(C8791, 'DB    '!$A:$M, 13, FALSE)</f>
        <v xml:space="preserve"> </v>
      </c>
    </row>
    <row r="8791" spans="1:9">
      <c r="B8791" s="31"/>
      <c r="C8791" s="11" t="s">
        <v>16</v>
      </c>
      <c r="D8791" s="7" t="str">
        <f>VLOOKUP(C8791, 'DB    '!$A:$M, 3, FALSE)</f>
        <v xml:space="preserve"> </v>
      </c>
      <c r="E8791" s="7" t="str">
        <f>VLOOKUP(C8791, 'DB    '!$A:$M, 5, FALSE)</f>
        <v xml:space="preserve"> </v>
      </c>
      <c r="F8791" s="7" t="str">
        <f>VLOOKUP(C8791, 'DB    '!$A:$M, 7, FALSE)</f>
        <v xml:space="preserve"> </v>
      </c>
      <c r="G8791" s="7" t="str">
        <f>VLOOKUP(C8791, 'DB    '!$A:$M, 9, FALSE)</f>
        <v xml:space="preserve"> </v>
      </c>
      <c r="H8791" s="7" t="str">
        <f>VLOOKUP(C8791, 'DB    '!$A:$M, 11, FALSE)</f>
        <v xml:space="preserve"> </v>
      </c>
      <c r="I8791" s="32"/>
    </row>
    <row r="8792" spans="1:9">
      <c r="B8792" s="6" t="s">
        <v>5155</v>
      </c>
      <c r="C8792" s="26"/>
      <c r="D8792" s="27"/>
      <c r="E8792" s="27"/>
      <c r="F8792" s="27"/>
      <c r="G8792" s="27"/>
      <c r="H8792" s="27"/>
      <c r="I8792" s="28"/>
    </row>
    <row r="8793" spans="1:9">
      <c r="A8793" s="4">
        <f>A8785+1</f>
        <v>1100</v>
      </c>
    </row>
    <row r="8794" spans="1:9">
      <c r="B8794" s="29" t="str">
        <f>VLOOKUP(B8800, 'DB    '!A:B, 2, FALSE)</f>
        <v>柱</v>
      </c>
      <c r="C8794" s="10" t="str">
        <f>VLOOKUP(C8795, 'DB    '!$A:$B, 2, FALSE)</f>
        <v>柱</v>
      </c>
      <c r="D8794" s="5" t="str">
        <f>VLOOKUP(C8795, 'DB    '!$A:$M, 4, FALSE)</f>
        <v>木</v>
      </c>
      <c r="E8794" s="5" t="str">
        <f>VLOOKUP(C8795, 'DB    '!$A:$M, 6, FALSE)</f>
        <v>主</v>
      </c>
      <c r="F8794" s="5" t="str">
        <f>VLOOKUP(C8795, 'DB    '!$A:$M, 8, FALSE)</f>
        <v xml:space="preserve"> </v>
      </c>
      <c r="G8794" s="5" t="str">
        <f>VLOOKUP(C8795, 'DB    '!$A:$M, 10, FALSE)</f>
        <v xml:space="preserve"> </v>
      </c>
      <c r="H8794" s="5" t="str">
        <f>VLOOKUP(C8795, 'DB    '!$A:$M, 12, FALSE)</f>
        <v xml:space="preserve"> </v>
      </c>
      <c r="I8794" s="32" t="str">
        <f>VLOOKUP(C8795, 'DB    '!$A:$M, 13, FALSE)</f>
        <v>나무인데 주인이 되는 나무, 기중. 전신주, 지주</v>
      </c>
    </row>
    <row r="8795" spans="1:9">
      <c r="B8795" s="30"/>
      <c r="C8795" s="11" t="str">
        <f>B8800</f>
        <v>기둥주</v>
      </c>
      <c r="D8795" s="7" t="str">
        <f>VLOOKUP(C8795, 'DB    '!$A:$M, 3, FALSE)</f>
        <v>나무목</v>
      </c>
      <c r="E8795" s="7" t="str">
        <f>VLOOKUP(C8795, 'DB    '!$A:$M, 5, FALSE)</f>
        <v>주인주</v>
      </c>
      <c r="F8795" s="7" t="str">
        <f>VLOOKUP(C8795, 'DB    '!$A:$M, 7, FALSE)</f>
        <v>.</v>
      </c>
      <c r="G8795" s="7" t="str">
        <f>VLOOKUP(C8795, 'DB    '!$A:$M, 9, FALSE)</f>
        <v>.</v>
      </c>
      <c r="H8795" s="7" t="str">
        <f>VLOOKUP(C8795, 'DB    '!$A:$M, 11, FALSE)</f>
        <v>.</v>
      </c>
      <c r="I8795" s="32"/>
    </row>
    <row r="8796" spans="1:9">
      <c r="B8796" s="30"/>
      <c r="C8796" s="10" t="str">
        <f>VLOOKUP(C8797, 'DB    '!$A:$B, 2, FALSE)</f>
        <v xml:space="preserve"> </v>
      </c>
      <c r="D8796" s="5" t="str">
        <f>VLOOKUP(C8797, 'DB    '!$A:$M, 4, FALSE)</f>
        <v xml:space="preserve"> </v>
      </c>
      <c r="E8796" s="5" t="str">
        <f>VLOOKUP(C8797, 'DB    '!$A:$M, 6, FALSE)</f>
        <v xml:space="preserve"> </v>
      </c>
      <c r="F8796" s="5" t="str">
        <f>VLOOKUP(C8797, 'DB    '!$A:$M, 8, FALSE)</f>
        <v xml:space="preserve"> </v>
      </c>
      <c r="G8796" s="5" t="str">
        <f>VLOOKUP(C8797, 'DB    '!$A:$M, 10, FALSE)</f>
        <v xml:space="preserve"> </v>
      </c>
      <c r="H8796" s="5" t="str">
        <f>VLOOKUP(C8797, 'DB    '!$A:$M, 12, FALSE)</f>
        <v xml:space="preserve"> </v>
      </c>
      <c r="I8796" s="32" t="str">
        <f>VLOOKUP(C8797, 'DB    '!$A:$M, 13, FALSE)</f>
        <v xml:space="preserve"> </v>
      </c>
    </row>
    <row r="8797" spans="1:9">
      <c r="B8797" s="30"/>
      <c r="C8797" s="11" t="s">
        <v>16</v>
      </c>
      <c r="D8797" s="7" t="str">
        <f>VLOOKUP(C8797, 'DB    '!$A:$M, 3, FALSE)</f>
        <v xml:space="preserve"> </v>
      </c>
      <c r="E8797" s="7" t="str">
        <f>VLOOKUP(C8797, 'DB    '!$A:$M, 5, FALSE)</f>
        <v xml:space="preserve"> </v>
      </c>
      <c r="F8797" s="7" t="str">
        <f>VLOOKUP(C8797, 'DB    '!$A:$M, 7, FALSE)</f>
        <v xml:space="preserve"> </v>
      </c>
      <c r="G8797" s="7" t="str">
        <f>VLOOKUP(C8797, 'DB    '!$A:$M, 9, FALSE)</f>
        <v xml:space="preserve"> </v>
      </c>
      <c r="H8797" s="7" t="str">
        <f>VLOOKUP(C8797, 'DB    '!$A:$M, 11, FALSE)</f>
        <v xml:space="preserve"> </v>
      </c>
      <c r="I8797" s="32"/>
    </row>
    <row r="8798" spans="1:9">
      <c r="B8798" s="31"/>
      <c r="C8798" s="10" t="str">
        <f>VLOOKUP(C8799, 'DB    '!$A:$B, 2, FALSE)</f>
        <v xml:space="preserve"> </v>
      </c>
      <c r="D8798" s="5" t="str">
        <f>VLOOKUP(C8799, 'DB    '!$A:$M, 4, FALSE)</f>
        <v xml:space="preserve"> </v>
      </c>
      <c r="E8798" s="5" t="str">
        <f>VLOOKUP(C8799, 'DB    '!$A:$M, 6, FALSE)</f>
        <v xml:space="preserve"> </v>
      </c>
      <c r="F8798" s="5" t="str">
        <f>VLOOKUP(C8799, 'DB    '!$A:$M, 8, FALSE)</f>
        <v xml:space="preserve"> </v>
      </c>
      <c r="G8798" s="5" t="str">
        <f>VLOOKUP(C8799, 'DB    '!$A:$M, 10, FALSE)</f>
        <v xml:space="preserve"> </v>
      </c>
      <c r="H8798" s="5" t="str">
        <f>VLOOKUP(C8799, 'DB    '!$A:$M, 12, FALSE)</f>
        <v xml:space="preserve"> </v>
      </c>
      <c r="I8798" s="32" t="str">
        <f>VLOOKUP(C8799, 'DB    '!$A:$M, 13, FALSE)</f>
        <v xml:space="preserve"> </v>
      </c>
    </row>
    <row r="8799" spans="1:9">
      <c r="B8799" s="31"/>
      <c r="C8799" s="11" t="s">
        <v>16</v>
      </c>
      <c r="D8799" s="7" t="str">
        <f>VLOOKUP(C8799, 'DB    '!$A:$M, 3, FALSE)</f>
        <v xml:space="preserve"> </v>
      </c>
      <c r="E8799" s="7" t="str">
        <f>VLOOKUP(C8799, 'DB    '!$A:$M, 5, FALSE)</f>
        <v xml:space="preserve"> </v>
      </c>
      <c r="F8799" s="7" t="str">
        <f>VLOOKUP(C8799, 'DB    '!$A:$M, 7, FALSE)</f>
        <v xml:space="preserve"> </v>
      </c>
      <c r="G8799" s="7" t="str">
        <f>VLOOKUP(C8799, 'DB    '!$A:$M, 9, FALSE)</f>
        <v xml:space="preserve"> </v>
      </c>
      <c r="H8799" s="7" t="str">
        <f>VLOOKUP(C8799, 'DB    '!$A:$M, 11, FALSE)</f>
        <v xml:space="preserve"> </v>
      </c>
      <c r="I8799" s="32"/>
    </row>
    <row r="8800" spans="1:9">
      <c r="B8800" s="6" t="s">
        <v>5160</v>
      </c>
      <c r="C8800" s="26"/>
      <c r="D8800" s="27"/>
      <c r="E8800" s="27"/>
      <c r="F8800" s="27"/>
      <c r="G8800" s="27"/>
      <c r="H8800" s="27"/>
      <c r="I8800" s="28"/>
    </row>
    <row r="8801" spans="1:9">
      <c r="A8801" s="4">
        <f>A8793+1</f>
        <v>1101</v>
      </c>
    </row>
    <row r="8802" spans="1:9">
      <c r="B8802" s="29" t="str">
        <f>VLOOKUP(B8808, 'DB    '!A:B, 2, FALSE)</f>
        <v>珠</v>
      </c>
      <c r="C8802" s="10" t="str">
        <f>VLOOKUP(C8803, 'DB    '!$A:$B, 2, FALSE)</f>
        <v>珠</v>
      </c>
      <c r="D8802" s="5" t="str">
        <f>VLOOKUP(C8803, 'DB    '!$A:$M, 4, FALSE)</f>
        <v>玉</v>
      </c>
      <c r="E8802" s="5" t="str">
        <f>VLOOKUP(C8803, 'DB    '!$A:$M, 6, FALSE)</f>
        <v>朱</v>
      </c>
      <c r="F8802" s="5" t="str">
        <f>VLOOKUP(C8803, 'DB    '!$A:$M, 8, FALSE)</f>
        <v xml:space="preserve"> </v>
      </c>
      <c r="G8802" s="5" t="str">
        <f>VLOOKUP(C8803, 'DB    '!$A:$M, 10, FALSE)</f>
        <v xml:space="preserve"> </v>
      </c>
      <c r="H8802" s="5" t="str">
        <f>VLOOKUP(C8803, 'DB    '!$A:$M, 12, FALSE)</f>
        <v xml:space="preserve"> </v>
      </c>
      <c r="I8802" s="32" t="str">
        <f>VLOOKUP(C8803, 'DB    '!$A:$M, 13, FALSE)</f>
        <v>구슬인데 주목의 열매처럼 붉은 옥구슬</v>
      </c>
    </row>
    <row r="8803" spans="1:9">
      <c r="B8803" s="30"/>
      <c r="C8803" s="11" t="str">
        <f>B8808</f>
        <v>구슬주</v>
      </c>
      <c r="D8803" s="7" t="str">
        <f>VLOOKUP(C8803, 'DB    '!$A:$M, 3, FALSE)</f>
        <v>구슬옥</v>
      </c>
      <c r="E8803" s="7" t="str">
        <f>VLOOKUP(C8803, 'DB    '!$A:$M, 5, FALSE)</f>
        <v>붉을주</v>
      </c>
      <c r="F8803" s="7" t="str">
        <f>VLOOKUP(C8803, 'DB    '!$A:$M, 7, FALSE)</f>
        <v>.</v>
      </c>
      <c r="G8803" s="7" t="str">
        <f>VLOOKUP(C8803, 'DB    '!$A:$M, 9, FALSE)</f>
        <v>.</v>
      </c>
      <c r="H8803" s="7" t="str">
        <f>VLOOKUP(C8803, 'DB    '!$A:$M, 11, FALSE)</f>
        <v>.</v>
      </c>
      <c r="I8803" s="32"/>
    </row>
    <row r="8804" spans="1:9">
      <c r="B8804" s="30"/>
      <c r="C8804" s="10" t="str">
        <f>VLOOKUP(C8805, 'DB    '!$A:$B, 2, FALSE)</f>
        <v>朱</v>
      </c>
      <c r="D8804" s="5" t="str">
        <f>VLOOKUP(C8805, 'DB    '!$A:$M, 4, FALSE)</f>
        <v>丿</v>
      </c>
      <c r="E8804" s="5" t="str">
        <f>VLOOKUP(C8805, 'DB    '!$A:$M, 6, FALSE)</f>
        <v>未</v>
      </c>
      <c r="F8804" s="5" t="str">
        <f>VLOOKUP(C8805, 'DB    '!$A:$M, 8, FALSE)</f>
        <v xml:space="preserve"> </v>
      </c>
      <c r="G8804" s="5" t="str">
        <f>VLOOKUP(C8805, 'DB    '!$A:$M, 10, FALSE)</f>
        <v xml:space="preserve"> </v>
      </c>
      <c r="H8804" s="5" t="str">
        <f>VLOOKUP(C8805, 'DB    '!$A:$M, 12, FALSE)</f>
        <v xml:space="preserve"> </v>
      </c>
      <c r="I8804" s="32" t="str">
        <f>VLOOKUP(C8805, 'DB    '!$A:$M, 13, FALSE)</f>
        <v>붉은 열매가 맺힌 주목</v>
      </c>
    </row>
    <row r="8805" spans="1:9">
      <c r="B8805" s="30"/>
      <c r="C8805" s="11" t="s">
        <v>3685</v>
      </c>
      <c r="D8805" s="7" t="str">
        <f>VLOOKUP(C8805, 'DB    '!$A:$M, 3, FALSE)</f>
        <v>삐침별</v>
      </c>
      <c r="E8805" s="7" t="str">
        <f>VLOOKUP(C8805, 'DB    '!$A:$M, 5, FALSE)</f>
        <v>아닐미</v>
      </c>
      <c r="F8805" s="7" t="str">
        <f>VLOOKUP(C8805, 'DB    '!$A:$M, 7, FALSE)</f>
        <v>.</v>
      </c>
      <c r="G8805" s="7" t="str">
        <f>VLOOKUP(C8805, 'DB    '!$A:$M, 9, FALSE)</f>
        <v>.</v>
      </c>
      <c r="H8805" s="7" t="str">
        <f>VLOOKUP(C8805, 'DB    '!$A:$M, 11, FALSE)</f>
        <v>.</v>
      </c>
      <c r="I8805" s="32"/>
    </row>
    <row r="8806" spans="1:9">
      <c r="B8806" s="31"/>
      <c r="C8806" s="10" t="str">
        <f>VLOOKUP(C8807, 'DB    '!$A:$B, 2, FALSE)</f>
        <v xml:space="preserve"> </v>
      </c>
      <c r="D8806" s="5" t="str">
        <f>VLOOKUP(C8807, 'DB    '!$A:$M, 4, FALSE)</f>
        <v xml:space="preserve"> </v>
      </c>
      <c r="E8806" s="5" t="str">
        <f>VLOOKUP(C8807, 'DB    '!$A:$M, 6, FALSE)</f>
        <v xml:space="preserve"> </v>
      </c>
      <c r="F8806" s="5" t="str">
        <f>VLOOKUP(C8807, 'DB    '!$A:$M, 8, FALSE)</f>
        <v xml:space="preserve"> </v>
      </c>
      <c r="G8806" s="5" t="str">
        <f>VLOOKUP(C8807, 'DB    '!$A:$M, 10, FALSE)</f>
        <v xml:space="preserve"> </v>
      </c>
      <c r="H8806" s="5" t="str">
        <f>VLOOKUP(C8807, 'DB    '!$A:$M, 12, FALSE)</f>
        <v xml:space="preserve"> </v>
      </c>
      <c r="I8806" s="32" t="str">
        <f>VLOOKUP(C8807, 'DB    '!$A:$M, 13, FALSE)</f>
        <v xml:space="preserve"> </v>
      </c>
    </row>
    <row r="8807" spans="1:9">
      <c r="B8807" s="31"/>
      <c r="C8807" s="11" t="s">
        <v>16</v>
      </c>
      <c r="D8807" s="7" t="str">
        <f>VLOOKUP(C8807, 'DB    '!$A:$M, 3, FALSE)</f>
        <v xml:space="preserve"> </v>
      </c>
      <c r="E8807" s="7" t="str">
        <f>VLOOKUP(C8807, 'DB    '!$A:$M, 5, FALSE)</f>
        <v xml:space="preserve"> </v>
      </c>
      <c r="F8807" s="7" t="str">
        <f>VLOOKUP(C8807, 'DB    '!$A:$M, 7, FALSE)</f>
        <v xml:space="preserve"> </v>
      </c>
      <c r="G8807" s="7" t="str">
        <f>VLOOKUP(C8807, 'DB    '!$A:$M, 9, FALSE)</f>
        <v xml:space="preserve"> </v>
      </c>
      <c r="H8807" s="7" t="str">
        <f>VLOOKUP(C8807, 'DB    '!$A:$M, 11, FALSE)</f>
        <v xml:space="preserve"> </v>
      </c>
      <c r="I8807" s="32"/>
    </row>
    <row r="8808" spans="1:9">
      <c r="B8808" s="6" t="s">
        <v>5165</v>
      </c>
      <c r="C8808" s="26"/>
      <c r="D8808" s="27"/>
      <c r="E8808" s="27"/>
      <c r="F8808" s="27"/>
      <c r="G8808" s="27"/>
      <c r="H8808" s="27"/>
      <c r="I8808" s="28"/>
    </row>
    <row r="8809" spans="1:9">
      <c r="A8809" s="4">
        <f>A8801+1</f>
        <v>1102</v>
      </c>
    </row>
    <row r="8810" spans="1:9">
      <c r="B8810" s="29" t="str">
        <f>VLOOKUP(B8816, 'DB    '!A:B, 2, FALSE)</f>
        <v>銃</v>
      </c>
      <c r="C8810" s="10" t="str">
        <f>VLOOKUP(C8811, 'DB    '!$A:$B, 2, FALSE)</f>
        <v>銃</v>
      </c>
      <c r="D8810" s="5" t="str">
        <f>VLOOKUP(C8811, 'DB    '!$A:$M, 4, FALSE)</f>
        <v>金</v>
      </c>
      <c r="E8810" s="5" t="str">
        <f>VLOOKUP(C8811, 'DB    '!$A:$M, 6, FALSE)</f>
        <v>充</v>
      </c>
      <c r="F8810" s="5" t="str">
        <f>VLOOKUP(C8811, 'DB    '!$A:$M, 8, FALSE)</f>
        <v xml:space="preserve"> </v>
      </c>
      <c r="G8810" s="5" t="str">
        <f>VLOOKUP(C8811, 'DB    '!$A:$M, 10, FALSE)</f>
        <v xml:space="preserve"> </v>
      </c>
      <c r="H8810" s="5" t="str">
        <f>VLOOKUP(C8811, 'DB    '!$A:$M, 12, FALSE)</f>
        <v xml:space="preserve"> </v>
      </c>
      <c r="I8810" s="32" t="str">
        <f>VLOOKUP(C8811, 'DB    '!$A:$M, 13, FALSE)</f>
        <v>쇠로 만들어 산도를 채운 아이머리 같은 총탄을 채운 후 쏘는 총</v>
      </c>
    </row>
    <row r="8811" spans="1:9">
      <c r="B8811" s="30"/>
      <c r="C8811" s="11" t="str">
        <f>B8816</f>
        <v>총총</v>
      </c>
      <c r="D8811" s="7" t="str">
        <f>VLOOKUP(C8811, 'DB    '!$A:$M, 3, FALSE)</f>
        <v>쇠금</v>
      </c>
      <c r="E8811" s="7" t="str">
        <f>VLOOKUP(C8811, 'DB    '!$A:$M, 5, FALSE)</f>
        <v>채울충</v>
      </c>
      <c r="F8811" s="7" t="str">
        <f>VLOOKUP(C8811, 'DB    '!$A:$M, 7, FALSE)</f>
        <v>.</v>
      </c>
      <c r="G8811" s="7" t="str">
        <f>VLOOKUP(C8811, 'DB    '!$A:$M, 9, FALSE)</f>
        <v>.</v>
      </c>
      <c r="H8811" s="7" t="str">
        <f>VLOOKUP(C8811, 'DB    '!$A:$M, 11, FALSE)</f>
        <v>.</v>
      </c>
      <c r="I8811" s="32"/>
    </row>
    <row r="8812" spans="1:9">
      <c r="B8812" s="30"/>
      <c r="C8812" s="10" t="str">
        <f>VLOOKUP(C8813, 'DB    '!$A:$B, 2, FALSE)</f>
        <v>充</v>
      </c>
      <c r="D8812" s="5" t="str">
        <f>VLOOKUP(C8813, 'DB    '!$A:$M, 4, FALSE)</f>
        <v>育</v>
      </c>
      <c r="E8812" s="5" t="str">
        <f>VLOOKUP(C8813, 'DB    '!$A:$M, 6, FALSE)</f>
        <v>儿</v>
      </c>
      <c r="F8812" s="5" t="str">
        <f>VLOOKUP(C8813, 'DB    '!$A:$M, 8, FALSE)</f>
        <v xml:space="preserve"> </v>
      </c>
      <c r="G8812" s="5" t="str">
        <f>VLOOKUP(C8813, 'DB    '!$A:$M, 10, FALSE)</f>
        <v xml:space="preserve"> </v>
      </c>
      <c r="H8812" s="5" t="str">
        <f>VLOOKUP(C8813, 'DB    '!$A:$M, 12, FALSE)</f>
        <v xml:space="preserve"> </v>
      </c>
      <c r="I8812" s="32" t="str">
        <f>VLOOKUP(C8813, 'DB    '!$A:$M, 13, FALSE)</f>
        <v>산도를 통과한 아기의 머리가 산도를 가득 채우고 옆으로 양수가 흐르는 모습. 충분</v>
      </c>
    </row>
    <row r="8813" spans="1:9">
      <c r="B8813" s="30"/>
      <c r="C8813" s="11" t="s">
        <v>2706</v>
      </c>
      <c r="D8813" s="7" t="str">
        <f>VLOOKUP(C8813, 'DB    '!$A:$M, 3, FALSE)</f>
        <v>기를육</v>
      </c>
      <c r="E8813" s="7" t="str">
        <f>VLOOKUP(C8813, 'DB    '!$A:$M, 5, FALSE)</f>
        <v>어진사람인</v>
      </c>
      <c r="F8813" s="7" t="str">
        <f>VLOOKUP(C8813, 'DB    '!$A:$M, 7, FALSE)</f>
        <v>.</v>
      </c>
      <c r="G8813" s="7" t="str">
        <f>VLOOKUP(C8813, 'DB    '!$A:$M, 9, FALSE)</f>
        <v>.</v>
      </c>
      <c r="H8813" s="7" t="str">
        <f>VLOOKUP(C8813, 'DB    '!$A:$M, 11, FALSE)</f>
        <v>.</v>
      </c>
      <c r="I8813" s="32"/>
    </row>
    <row r="8814" spans="1:9">
      <c r="B8814" s="31"/>
      <c r="C8814" s="10" t="str">
        <f>VLOOKUP(C8815, 'DB    '!$A:$B, 2, FALSE)</f>
        <v xml:space="preserve"> </v>
      </c>
      <c r="D8814" s="5" t="str">
        <f>VLOOKUP(C8815, 'DB    '!$A:$M, 4, FALSE)</f>
        <v xml:space="preserve"> </v>
      </c>
      <c r="E8814" s="5" t="str">
        <f>VLOOKUP(C8815, 'DB    '!$A:$M, 6, FALSE)</f>
        <v xml:space="preserve"> </v>
      </c>
      <c r="F8814" s="5" t="str">
        <f>VLOOKUP(C8815, 'DB    '!$A:$M, 8, FALSE)</f>
        <v xml:space="preserve"> </v>
      </c>
      <c r="G8814" s="5" t="str">
        <f>VLOOKUP(C8815, 'DB    '!$A:$M, 10, FALSE)</f>
        <v xml:space="preserve"> </v>
      </c>
      <c r="H8814" s="5" t="str">
        <f>VLOOKUP(C8815, 'DB    '!$A:$M, 12, FALSE)</f>
        <v xml:space="preserve"> </v>
      </c>
      <c r="I8814" s="32" t="str">
        <f>VLOOKUP(C8815, 'DB    '!$A:$M, 13, FALSE)</f>
        <v xml:space="preserve"> </v>
      </c>
    </row>
    <row r="8815" spans="1:9">
      <c r="B8815" s="31"/>
      <c r="C8815" s="11" t="s">
        <v>16</v>
      </c>
      <c r="D8815" s="7" t="str">
        <f>VLOOKUP(C8815, 'DB    '!$A:$M, 3, FALSE)</f>
        <v xml:space="preserve"> </v>
      </c>
      <c r="E8815" s="7" t="str">
        <f>VLOOKUP(C8815, 'DB    '!$A:$M, 5, FALSE)</f>
        <v xml:space="preserve"> </v>
      </c>
      <c r="F8815" s="7" t="str">
        <f>VLOOKUP(C8815, 'DB    '!$A:$M, 7, FALSE)</f>
        <v xml:space="preserve"> </v>
      </c>
      <c r="G8815" s="7" t="str">
        <f>VLOOKUP(C8815, 'DB    '!$A:$M, 9, FALSE)</f>
        <v xml:space="preserve"> </v>
      </c>
      <c r="H8815" s="7" t="str">
        <f>VLOOKUP(C8815, 'DB    '!$A:$M, 11, FALSE)</f>
        <v xml:space="preserve"> </v>
      </c>
      <c r="I8815" s="32"/>
    </row>
    <row r="8816" spans="1:9">
      <c r="B8816" s="6" t="s">
        <v>5169</v>
      </c>
      <c r="C8816" s="26"/>
      <c r="D8816" s="27"/>
      <c r="E8816" s="27"/>
      <c r="F8816" s="27"/>
      <c r="G8816" s="27"/>
      <c r="H8816" s="27"/>
      <c r="I8816" s="28"/>
    </row>
    <row r="8817" spans="1:9">
      <c r="A8817" s="4">
        <f>A8809+1</f>
        <v>1103</v>
      </c>
    </row>
    <row r="8818" spans="1:9">
      <c r="B8818" s="29" t="str">
        <f>VLOOKUP(B8824, 'DB    '!A:B, 2, FALSE)</f>
        <v>凍</v>
      </c>
      <c r="C8818" s="10" t="str">
        <f>VLOOKUP(C8819, 'DB    '!$A:$B, 2, FALSE)</f>
        <v>凍</v>
      </c>
      <c r="D8818" s="5" t="str">
        <f>VLOOKUP(C8819, 'DB    '!$A:$M, 4, FALSE)</f>
        <v>冫</v>
      </c>
      <c r="E8818" s="5" t="str">
        <f>VLOOKUP(C8819, 'DB    '!$A:$M, 6, FALSE)</f>
        <v>東</v>
      </c>
      <c r="F8818" s="5" t="str">
        <f>VLOOKUP(C8819, 'DB    '!$A:$M, 8, FALSE)</f>
        <v xml:space="preserve"> </v>
      </c>
      <c r="G8818" s="5" t="str">
        <f>VLOOKUP(C8819, 'DB    '!$A:$M, 10, FALSE)</f>
        <v xml:space="preserve"> </v>
      </c>
      <c r="H8818" s="5" t="str">
        <f>VLOOKUP(C8819, 'DB    '!$A:$M, 12, FALSE)</f>
        <v xml:space="preserve"> </v>
      </c>
      <c r="I8818" s="32" t="str">
        <f>VLOOKUP(C8819, 'DB    '!$A:$M, 13, FALSE)</f>
        <v>얼음이 동쪽 나무에 해가 비치는데도 얼었다. 동결</v>
      </c>
    </row>
    <row r="8819" spans="1:9">
      <c r="B8819" s="30"/>
      <c r="C8819" s="11" t="str">
        <f>B8824</f>
        <v>얼동</v>
      </c>
      <c r="D8819" s="7" t="str">
        <f>VLOOKUP(C8819, 'DB    '!$A:$M, 3, FALSE)</f>
        <v>이수변</v>
      </c>
      <c r="E8819" s="7" t="str">
        <f>VLOOKUP(C8819, 'DB    '!$A:$M, 5, FALSE)</f>
        <v>동녘동</v>
      </c>
      <c r="F8819" s="7" t="str">
        <f>VLOOKUP(C8819, 'DB    '!$A:$M, 7, FALSE)</f>
        <v>.</v>
      </c>
      <c r="G8819" s="7" t="str">
        <f>VLOOKUP(C8819, 'DB    '!$A:$M, 9, FALSE)</f>
        <v>.</v>
      </c>
      <c r="H8819" s="7" t="str">
        <f>VLOOKUP(C8819, 'DB    '!$A:$M, 11, FALSE)</f>
        <v>.</v>
      </c>
      <c r="I8819" s="32"/>
    </row>
    <row r="8820" spans="1:9">
      <c r="B8820" s="30"/>
      <c r="C8820" s="10" t="str">
        <f>VLOOKUP(C8821, 'DB    '!$A:$B, 2, FALSE)</f>
        <v xml:space="preserve"> </v>
      </c>
      <c r="D8820" s="5" t="str">
        <f>VLOOKUP(C8821, 'DB    '!$A:$M, 4, FALSE)</f>
        <v xml:space="preserve"> </v>
      </c>
      <c r="E8820" s="5" t="str">
        <f>VLOOKUP(C8821, 'DB    '!$A:$M, 6, FALSE)</f>
        <v xml:space="preserve"> </v>
      </c>
      <c r="F8820" s="5" t="str">
        <f>VLOOKUP(C8821, 'DB    '!$A:$M, 8, FALSE)</f>
        <v xml:space="preserve"> </v>
      </c>
      <c r="G8820" s="5" t="str">
        <f>VLOOKUP(C8821, 'DB    '!$A:$M, 10, FALSE)</f>
        <v xml:space="preserve"> </v>
      </c>
      <c r="H8820" s="5" t="str">
        <f>VLOOKUP(C8821, 'DB    '!$A:$M, 12, FALSE)</f>
        <v xml:space="preserve"> </v>
      </c>
      <c r="I8820" s="32" t="str">
        <f>VLOOKUP(C8821, 'DB    '!$A:$M, 13, FALSE)</f>
        <v xml:space="preserve"> </v>
      </c>
    </row>
    <row r="8821" spans="1:9">
      <c r="B8821" s="30"/>
      <c r="C8821" s="11" t="s">
        <v>16</v>
      </c>
      <c r="D8821" s="7" t="str">
        <f>VLOOKUP(C8821, 'DB    '!$A:$M, 3, FALSE)</f>
        <v xml:space="preserve"> </v>
      </c>
      <c r="E8821" s="7" t="str">
        <f>VLOOKUP(C8821, 'DB    '!$A:$M, 5, FALSE)</f>
        <v xml:space="preserve"> </v>
      </c>
      <c r="F8821" s="7" t="str">
        <f>VLOOKUP(C8821, 'DB    '!$A:$M, 7, FALSE)</f>
        <v xml:space="preserve"> </v>
      </c>
      <c r="G8821" s="7" t="str">
        <f>VLOOKUP(C8821, 'DB    '!$A:$M, 9, FALSE)</f>
        <v xml:space="preserve"> </v>
      </c>
      <c r="H8821" s="7" t="str">
        <f>VLOOKUP(C8821, 'DB    '!$A:$M, 11, FALSE)</f>
        <v xml:space="preserve"> </v>
      </c>
      <c r="I8821" s="32"/>
    </row>
    <row r="8822" spans="1:9">
      <c r="B8822" s="31"/>
      <c r="C8822" s="10" t="str">
        <f>VLOOKUP(C8823, 'DB    '!$A:$B, 2, FALSE)</f>
        <v xml:space="preserve"> </v>
      </c>
      <c r="D8822" s="5" t="str">
        <f>VLOOKUP(C8823, 'DB    '!$A:$M, 4, FALSE)</f>
        <v xml:space="preserve"> </v>
      </c>
      <c r="E8822" s="5" t="str">
        <f>VLOOKUP(C8823, 'DB    '!$A:$M, 6, FALSE)</f>
        <v xml:space="preserve"> </v>
      </c>
      <c r="F8822" s="5" t="str">
        <f>VLOOKUP(C8823, 'DB    '!$A:$M, 8, FALSE)</f>
        <v xml:space="preserve"> </v>
      </c>
      <c r="G8822" s="5" t="str">
        <f>VLOOKUP(C8823, 'DB    '!$A:$M, 10, FALSE)</f>
        <v xml:space="preserve"> </v>
      </c>
      <c r="H8822" s="5" t="str">
        <f>VLOOKUP(C8823, 'DB    '!$A:$M, 12, FALSE)</f>
        <v xml:space="preserve"> </v>
      </c>
      <c r="I8822" s="32" t="str">
        <f>VLOOKUP(C8823, 'DB    '!$A:$M, 13, FALSE)</f>
        <v xml:space="preserve"> </v>
      </c>
    </row>
    <row r="8823" spans="1:9">
      <c r="B8823" s="31"/>
      <c r="C8823" s="11" t="s">
        <v>16</v>
      </c>
      <c r="D8823" s="7" t="str">
        <f>VLOOKUP(C8823, 'DB    '!$A:$M, 3, FALSE)</f>
        <v xml:space="preserve"> </v>
      </c>
      <c r="E8823" s="7" t="str">
        <f>VLOOKUP(C8823, 'DB    '!$A:$M, 5, FALSE)</f>
        <v xml:space="preserve"> </v>
      </c>
      <c r="F8823" s="7" t="str">
        <f>VLOOKUP(C8823, 'DB    '!$A:$M, 7, FALSE)</f>
        <v xml:space="preserve"> </v>
      </c>
      <c r="G8823" s="7" t="str">
        <f>VLOOKUP(C8823, 'DB    '!$A:$M, 9, FALSE)</f>
        <v xml:space="preserve"> </v>
      </c>
      <c r="H8823" s="7" t="str">
        <f>VLOOKUP(C8823, 'DB    '!$A:$M, 11, FALSE)</f>
        <v xml:space="preserve"> </v>
      </c>
      <c r="I8823" s="32"/>
    </row>
    <row r="8824" spans="1:9">
      <c r="B8824" s="6" t="s">
        <v>5174</v>
      </c>
      <c r="C8824" s="26"/>
      <c r="D8824" s="27"/>
      <c r="E8824" s="27"/>
      <c r="F8824" s="27"/>
      <c r="G8824" s="27"/>
      <c r="H8824" s="27"/>
      <c r="I8824" s="28"/>
    </row>
    <row r="8825" spans="1:9">
      <c r="A8825" s="4">
        <f>A8817+1</f>
        <v>1104</v>
      </c>
    </row>
    <row r="8826" spans="1:9">
      <c r="B8826" s="29" t="str">
        <f>VLOOKUP(B8832, 'DB    '!A:B, 2, FALSE)</f>
        <v>零</v>
      </c>
      <c r="C8826" s="10" t="str">
        <f>VLOOKUP(C8827, 'DB    '!$A:$B, 2, FALSE)</f>
        <v>零</v>
      </c>
      <c r="D8826" s="5" t="str">
        <f>VLOOKUP(C8827, 'DB    '!$A:$M, 4, FALSE)</f>
        <v>雨</v>
      </c>
      <c r="E8826" s="5" t="str">
        <f>VLOOKUP(C8827, 'DB    '!$A:$M, 6, FALSE)</f>
        <v>令</v>
      </c>
      <c r="F8826" s="5" t="str">
        <f>VLOOKUP(C8827, 'DB    '!$A:$M, 8, FALSE)</f>
        <v xml:space="preserve"> </v>
      </c>
      <c r="G8826" s="5" t="str">
        <f>VLOOKUP(C8827, 'DB    '!$A:$M, 10, FALSE)</f>
        <v xml:space="preserve"> </v>
      </c>
      <c r="H8826" s="5" t="str">
        <f>VLOOKUP(C8827, 'DB    '!$A:$M, 12, FALSE)</f>
        <v xml:space="preserve"> </v>
      </c>
      <c r="I8826" s="32" t="str">
        <f>VLOOKUP(C8827, 'DB    '!$A:$M, 13, FALSE)</f>
        <v>비가오고 온도가 삼합집에 구부린 사람의 사형이 언도되는 차가운 분위기 처럼 영하로 떨어짐</v>
      </c>
    </row>
    <row r="8827" spans="1:9">
      <c r="B8827" s="30"/>
      <c r="C8827" s="11" t="str">
        <f>B8832</f>
        <v>떨어질령</v>
      </c>
      <c r="D8827" s="7" t="str">
        <f>VLOOKUP(C8827, 'DB    '!$A:$M, 3, FALSE)</f>
        <v>비우</v>
      </c>
      <c r="E8827" s="7" t="str">
        <f>VLOOKUP(C8827, 'DB    '!$A:$M, 5, FALSE)</f>
        <v>명령령</v>
      </c>
      <c r="F8827" s="7" t="str">
        <f>VLOOKUP(C8827, 'DB    '!$A:$M, 7, FALSE)</f>
        <v>.</v>
      </c>
      <c r="G8827" s="7" t="str">
        <f>VLOOKUP(C8827, 'DB    '!$A:$M, 9, FALSE)</f>
        <v>.</v>
      </c>
      <c r="H8827" s="7" t="str">
        <f>VLOOKUP(C8827, 'DB    '!$A:$M, 11, FALSE)</f>
        <v>.</v>
      </c>
      <c r="I8827" s="32"/>
    </row>
    <row r="8828" spans="1:9">
      <c r="B8828" s="30"/>
      <c r="C8828" s="10" t="str">
        <f>VLOOKUP(C8829, 'DB    '!$A:$B, 2, FALSE)</f>
        <v xml:space="preserve"> </v>
      </c>
      <c r="D8828" s="5" t="str">
        <f>VLOOKUP(C8829, 'DB    '!$A:$M, 4, FALSE)</f>
        <v xml:space="preserve"> </v>
      </c>
      <c r="E8828" s="5" t="str">
        <f>VLOOKUP(C8829, 'DB    '!$A:$M, 6, FALSE)</f>
        <v xml:space="preserve"> </v>
      </c>
      <c r="F8828" s="5" t="str">
        <f>VLOOKUP(C8829, 'DB    '!$A:$M, 8, FALSE)</f>
        <v xml:space="preserve"> </v>
      </c>
      <c r="G8828" s="5" t="str">
        <f>VLOOKUP(C8829, 'DB    '!$A:$M, 10, FALSE)</f>
        <v xml:space="preserve"> </v>
      </c>
      <c r="H8828" s="5" t="str">
        <f>VLOOKUP(C8829, 'DB    '!$A:$M, 12, FALSE)</f>
        <v xml:space="preserve"> </v>
      </c>
      <c r="I8828" s="32" t="str">
        <f>VLOOKUP(C8829, 'DB    '!$A:$M, 13, FALSE)</f>
        <v xml:space="preserve"> </v>
      </c>
    </row>
    <row r="8829" spans="1:9">
      <c r="B8829" s="30"/>
      <c r="C8829" s="11" t="s">
        <v>16</v>
      </c>
      <c r="D8829" s="7" t="str">
        <f>VLOOKUP(C8829, 'DB    '!$A:$M, 3, FALSE)</f>
        <v xml:space="preserve"> </v>
      </c>
      <c r="E8829" s="7" t="str">
        <f>VLOOKUP(C8829, 'DB    '!$A:$M, 5, FALSE)</f>
        <v xml:space="preserve"> </v>
      </c>
      <c r="F8829" s="7" t="str">
        <f>VLOOKUP(C8829, 'DB    '!$A:$M, 7, FALSE)</f>
        <v xml:space="preserve"> </v>
      </c>
      <c r="G8829" s="7" t="str">
        <f>VLOOKUP(C8829, 'DB    '!$A:$M, 9, FALSE)</f>
        <v xml:space="preserve"> </v>
      </c>
      <c r="H8829" s="7" t="str">
        <f>VLOOKUP(C8829, 'DB    '!$A:$M, 11, FALSE)</f>
        <v xml:space="preserve"> </v>
      </c>
      <c r="I8829" s="32"/>
    </row>
    <row r="8830" spans="1:9">
      <c r="B8830" s="31"/>
      <c r="C8830" s="10" t="str">
        <f>VLOOKUP(C8831, 'DB    '!$A:$B, 2, FALSE)</f>
        <v xml:space="preserve"> </v>
      </c>
      <c r="D8830" s="5" t="str">
        <f>VLOOKUP(C8831, 'DB    '!$A:$M, 4, FALSE)</f>
        <v xml:space="preserve"> </v>
      </c>
      <c r="E8830" s="5" t="str">
        <f>VLOOKUP(C8831, 'DB    '!$A:$M, 6, FALSE)</f>
        <v xml:space="preserve"> </v>
      </c>
      <c r="F8830" s="5" t="str">
        <f>VLOOKUP(C8831, 'DB    '!$A:$M, 8, FALSE)</f>
        <v xml:space="preserve"> </v>
      </c>
      <c r="G8830" s="5" t="str">
        <f>VLOOKUP(C8831, 'DB    '!$A:$M, 10, FALSE)</f>
        <v xml:space="preserve"> </v>
      </c>
      <c r="H8830" s="5" t="str">
        <f>VLOOKUP(C8831, 'DB    '!$A:$M, 12, FALSE)</f>
        <v xml:space="preserve"> </v>
      </c>
      <c r="I8830" s="32" t="str">
        <f>VLOOKUP(C8831, 'DB    '!$A:$M, 13, FALSE)</f>
        <v xml:space="preserve"> </v>
      </c>
    </row>
    <row r="8831" spans="1:9">
      <c r="B8831" s="31"/>
      <c r="C8831" s="11" t="s">
        <v>16</v>
      </c>
      <c r="D8831" s="7" t="str">
        <f>VLOOKUP(C8831, 'DB    '!$A:$M, 3, FALSE)</f>
        <v xml:space="preserve"> </v>
      </c>
      <c r="E8831" s="7" t="str">
        <f>VLOOKUP(C8831, 'DB    '!$A:$M, 5, FALSE)</f>
        <v xml:space="preserve"> </v>
      </c>
      <c r="F8831" s="7" t="str">
        <f>VLOOKUP(C8831, 'DB    '!$A:$M, 7, FALSE)</f>
        <v xml:space="preserve"> </v>
      </c>
      <c r="G8831" s="7" t="str">
        <f>VLOOKUP(C8831, 'DB    '!$A:$M, 9, FALSE)</f>
        <v xml:space="preserve"> </v>
      </c>
      <c r="H8831" s="7" t="str">
        <f>VLOOKUP(C8831, 'DB    '!$A:$M, 11, FALSE)</f>
        <v xml:space="preserve"> </v>
      </c>
      <c r="I8831" s="32"/>
    </row>
    <row r="8832" spans="1:9">
      <c r="B8832" s="6" t="s">
        <v>5179</v>
      </c>
      <c r="C8832" s="26"/>
      <c r="D8832" s="27"/>
      <c r="E8832" s="27"/>
      <c r="F8832" s="27"/>
      <c r="G8832" s="27"/>
      <c r="H8832" s="27"/>
      <c r="I8832" s="28"/>
    </row>
    <row r="8833" spans="1:9">
      <c r="A8833" s="4">
        <f>A8825+1</f>
        <v>1105</v>
      </c>
    </row>
    <row r="8834" spans="1:9">
      <c r="B8834" s="29" t="str">
        <f>VLOOKUP(B8840, 'DB    '!A:B, 2, FALSE)</f>
        <v>雷</v>
      </c>
      <c r="C8834" s="10" t="str">
        <f>VLOOKUP(C8835, 'DB    '!$A:$B, 2, FALSE)</f>
        <v>雷</v>
      </c>
      <c r="D8834" s="5" t="str">
        <f>VLOOKUP(C8835, 'DB    '!$A:$M, 4, FALSE)</f>
        <v>雨</v>
      </c>
      <c r="E8834" s="5" t="str">
        <f>VLOOKUP(C8835, 'DB    '!$A:$M, 6, FALSE)</f>
        <v>田</v>
      </c>
      <c r="F8834" s="5" t="str">
        <f>VLOOKUP(C8835, 'DB    '!$A:$M, 8, FALSE)</f>
        <v xml:space="preserve"> </v>
      </c>
      <c r="G8834" s="5" t="str">
        <f>VLOOKUP(C8835, 'DB    '!$A:$M, 10, FALSE)</f>
        <v xml:space="preserve"> </v>
      </c>
      <c r="H8834" s="5" t="str">
        <f>VLOOKUP(C8835, 'DB    '!$A:$M, 12, FALSE)</f>
        <v xml:space="preserve"> </v>
      </c>
      <c r="I8834" s="32" t="str">
        <f>VLOOKUP(C8835, 'DB    '!$A:$M, 13, FALSE)</f>
        <v>비가 오고 밭에 우뢰가 떨어지는 모양</v>
      </c>
    </row>
    <row r="8835" spans="1:9">
      <c r="B8835" s="30"/>
      <c r="C8835" s="11" t="str">
        <f>B8840</f>
        <v>우뢰뢰</v>
      </c>
      <c r="D8835" s="7" t="str">
        <f>VLOOKUP(C8835, 'DB    '!$A:$M, 3, FALSE)</f>
        <v>비우</v>
      </c>
      <c r="E8835" s="7" t="str">
        <f>VLOOKUP(C8835, 'DB    '!$A:$M, 5, FALSE)</f>
        <v>밭전</v>
      </c>
      <c r="F8835" s="7" t="str">
        <f>VLOOKUP(C8835, 'DB    '!$A:$M, 7, FALSE)</f>
        <v>.</v>
      </c>
      <c r="G8835" s="7" t="str">
        <f>VLOOKUP(C8835, 'DB    '!$A:$M, 9, FALSE)</f>
        <v>.</v>
      </c>
      <c r="H8835" s="7" t="str">
        <f>VLOOKUP(C8835, 'DB    '!$A:$M, 11, FALSE)</f>
        <v>.</v>
      </c>
      <c r="I8835" s="32"/>
    </row>
    <row r="8836" spans="1:9">
      <c r="B8836" s="30"/>
      <c r="C8836" s="10" t="str">
        <f>VLOOKUP(C8837, 'DB    '!$A:$B, 2, FALSE)</f>
        <v xml:space="preserve"> </v>
      </c>
      <c r="D8836" s="5" t="str">
        <f>VLOOKUP(C8837, 'DB    '!$A:$M, 4, FALSE)</f>
        <v xml:space="preserve"> </v>
      </c>
      <c r="E8836" s="5" t="str">
        <f>VLOOKUP(C8837, 'DB    '!$A:$M, 6, FALSE)</f>
        <v xml:space="preserve"> </v>
      </c>
      <c r="F8836" s="5" t="str">
        <f>VLOOKUP(C8837, 'DB    '!$A:$M, 8, FALSE)</f>
        <v xml:space="preserve"> </v>
      </c>
      <c r="G8836" s="5" t="str">
        <f>VLOOKUP(C8837, 'DB    '!$A:$M, 10, FALSE)</f>
        <v xml:space="preserve"> </v>
      </c>
      <c r="H8836" s="5" t="str">
        <f>VLOOKUP(C8837, 'DB    '!$A:$M, 12, FALSE)</f>
        <v xml:space="preserve"> </v>
      </c>
      <c r="I8836" s="32" t="str">
        <f>VLOOKUP(C8837, 'DB    '!$A:$M, 13, FALSE)</f>
        <v xml:space="preserve"> </v>
      </c>
    </row>
    <row r="8837" spans="1:9">
      <c r="B8837" s="30"/>
      <c r="C8837" s="11" t="s">
        <v>16</v>
      </c>
      <c r="D8837" s="7" t="str">
        <f>VLOOKUP(C8837, 'DB    '!$A:$M, 3, FALSE)</f>
        <v xml:space="preserve"> </v>
      </c>
      <c r="E8837" s="7" t="str">
        <f>VLOOKUP(C8837, 'DB    '!$A:$M, 5, FALSE)</f>
        <v xml:space="preserve"> </v>
      </c>
      <c r="F8837" s="7" t="str">
        <f>VLOOKUP(C8837, 'DB    '!$A:$M, 7, FALSE)</f>
        <v xml:space="preserve"> </v>
      </c>
      <c r="G8837" s="7" t="str">
        <f>VLOOKUP(C8837, 'DB    '!$A:$M, 9, FALSE)</f>
        <v xml:space="preserve"> </v>
      </c>
      <c r="H8837" s="7" t="str">
        <f>VLOOKUP(C8837, 'DB    '!$A:$M, 11, FALSE)</f>
        <v xml:space="preserve"> </v>
      </c>
      <c r="I8837" s="32"/>
    </row>
    <row r="8838" spans="1:9">
      <c r="B8838" s="31"/>
      <c r="C8838" s="10" t="str">
        <f>VLOOKUP(C8839, 'DB    '!$A:$B, 2, FALSE)</f>
        <v xml:space="preserve"> </v>
      </c>
      <c r="D8838" s="5" t="str">
        <f>VLOOKUP(C8839, 'DB    '!$A:$M, 4, FALSE)</f>
        <v xml:space="preserve"> </v>
      </c>
      <c r="E8838" s="5" t="str">
        <f>VLOOKUP(C8839, 'DB    '!$A:$M, 6, FALSE)</f>
        <v xml:space="preserve"> </v>
      </c>
      <c r="F8838" s="5" t="str">
        <f>VLOOKUP(C8839, 'DB    '!$A:$M, 8, FALSE)</f>
        <v xml:space="preserve"> </v>
      </c>
      <c r="G8838" s="5" t="str">
        <f>VLOOKUP(C8839, 'DB    '!$A:$M, 10, FALSE)</f>
        <v xml:space="preserve"> </v>
      </c>
      <c r="H8838" s="5" t="str">
        <f>VLOOKUP(C8839, 'DB    '!$A:$M, 12, FALSE)</f>
        <v xml:space="preserve"> </v>
      </c>
      <c r="I8838" s="32" t="str">
        <f>VLOOKUP(C8839, 'DB    '!$A:$M, 13, FALSE)</f>
        <v xml:space="preserve"> </v>
      </c>
    </row>
    <row r="8839" spans="1:9">
      <c r="B8839" s="31"/>
      <c r="C8839" s="11" t="s">
        <v>16</v>
      </c>
      <c r="D8839" s="7" t="str">
        <f>VLOOKUP(C8839, 'DB    '!$A:$M, 3, FALSE)</f>
        <v xml:space="preserve"> </v>
      </c>
      <c r="E8839" s="7" t="str">
        <f>VLOOKUP(C8839, 'DB    '!$A:$M, 5, FALSE)</f>
        <v xml:space="preserve"> </v>
      </c>
      <c r="F8839" s="7" t="str">
        <f>VLOOKUP(C8839, 'DB    '!$A:$M, 7, FALSE)</f>
        <v xml:space="preserve"> </v>
      </c>
      <c r="G8839" s="7" t="str">
        <f>VLOOKUP(C8839, 'DB    '!$A:$M, 9, FALSE)</f>
        <v xml:space="preserve"> </v>
      </c>
      <c r="H8839" s="7" t="str">
        <f>VLOOKUP(C8839, 'DB    '!$A:$M, 11, FALSE)</f>
        <v xml:space="preserve"> </v>
      </c>
      <c r="I8839" s="32"/>
    </row>
    <row r="8840" spans="1:9">
      <c r="B8840" s="6" t="s">
        <v>5183</v>
      </c>
      <c r="C8840" s="26"/>
      <c r="D8840" s="27"/>
      <c r="E8840" s="27"/>
      <c r="F8840" s="27"/>
      <c r="G8840" s="27"/>
      <c r="H8840" s="27"/>
      <c r="I8840" s="28"/>
    </row>
    <row r="8841" spans="1:9">
      <c r="A8841" s="4">
        <f>A8833+1</f>
        <v>1106</v>
      </c>
    </row>
    <row r="8842" spans="1:9">
      <c r="B8842" s="29" t="str">
        <f>VLOOKUP(B8848, 'DB    '!A:B, 2, FALSE)</f>
        <v>霧</v>
      </c>
      <c r="C8842" s="10" t="str">
        <f>VLOOKUP(C8843, 'DB    '!$A:$B, 2, FALSE)</f>
        <v>霧</v>
      </c>
      <c r="D8842" s="5" t="str">
        <f>VLOOKUP(C8843, 'DB    '!$A:$M, 4, FALSE)</f>
        <v>雨</v>
      </c>
      <c r="E8842" s="5" t="str">
        <f>VLOOKUP(C8843, 'DB    '!$A:$M, 6, FALSE)</f>
        <v>矛</v>
      </c>
      <c r="F8842" s="5" t="str">
        <f>VLOOKUP(C8843, 'DB    '!$A:$M, 8, FALSE)</f>
        <v>夂</v>
      </c>
      <c r="G8842" s="5" t="str">
        <f>VLOOKUP(C8843, 'DB    '!$A:$M, 10, FALSE)</f>
        <v>力</v>
      </c>
      <c r="H8842" s="5" t="str">
        <f>VLOOKUP(C8843, 'DB    '!$A:$M, 12, FALSE)</f>
        <v xml:space="preserve"> </v>
      </c>
      <c r="I8842" s="32" t="str">
        <f>VLOOKUP(C8843, 'DB    '!$A:$M, 13, FALSE)</f>
        <v>비가와서 안개가 끼면 창을 들고 다리를 헛디디며 움직이기 힘이든다. 해무</v>
      </c>
    </row>
    <row r="8843" spans="1:9">
      <c r="B8843" s="30"/>
      <c r="C8843" s="11" t="str">
        <f>B8848</f>
        <v>안개무</v>
      </c>
      <c r="D8843" s="7" t="str">
        <f>VLOOKUP(C8843, 'DB    '!$A:$M, 3, FALSE)</f>
        <v>비우</v>
      </c>
      <c r="E8843" s="7" t="str">
        <f>VLOOKUP(C8843, 'DB    '!$A:$M, 5, FALSE)</f>
        <v>창모</v>
      </c>
      <c r="F8843" s="7" t="str">
        <f>VLOOKUP(C8843, 'DB    '!$A:$M, 7, FALSE)</f>
        <v>뒤져올치</v>
      </c>
      <c r="G8843" s="7" t="str">
        <f>VLOOKUP(C8843, 'DB    '!$A:$M, 9, FALSE)</f>
        <v>힘력</v>
      </c>
      <c r="H8843" s="7" t="str">
        <f>VLOOKUP(C8843, 'DB    '!$A:$M, 11, FALSE)</f>
        <v>.</v>
      </c>
      <c r="I8843" s="32"/>
    </row>
    <row r="8844" spans="1:9">
      <c r="B8844" s="30"/>
      <c r="C8844" s="10" t="str">
        <f>VLOOKUP(C8845, 'DB    '!$A:$B, 2, FALSE)</f>
        <v xml:space="preserve"> </v>
      </c>
      <c r="D8844" s="5" t="str">
        <f>VLOOKUP(C8845, 'DB    '!$A:$M, 4, FALSE)</f>
        <v xml:space="preserve"> </v>
      </c>
      <c r="E8844" s="5" t="str">
        <f>VLOOKUP(C8845, 'DB    '!$A:$M, 6, FALSE)</f>
        <v xml:space="preserve"> </v>
      </c>
      <c r="F8844" s="5" t="str">
        <f>VLOOKUP(C8845, 'DB    '!$A:$M, 8, FALSE)</f>
        <v xml:space="preserve"> </v>
      </c>
      <c r="G8844" s="5" t="str">
        <f>VLOOKUP(C8845, 'DB    '!$A:$M, 10, FALSE)</f>
        <v xml:space="preserve"> </v>
      </c>
      <c r="H8844" s="5" t="str">
        <f>VLOOKUP(C8845, 'DB    '!$A:$M, 12, FALSE)</f>
        <v xml:space="preserve"> </v>
      </c>
      <c r="I8844" s="32" t="str">
        <f>VLOOKUP(C8845, 'DB    '!$A:$M, 13, FALSE)</f>
        <v xml:space="preserve"> </v>
      </c>
    </row>
    <row r="8845" spans="1:9">
      <c r="B8845" s="30"/>
      <c r="C8845" s="11" t="s">
        <v>16</v>
      </c>
      <c r="D8845" s="7" t="str">
        <f>VLOOKUP(C8845, 'DB    '!$A:$M, 3, FALSE)</f>
        <v xml:space="preserve"> </v>
      </c>
      <c r="E8845" s="7" t="str">
        <f>VLOOKUP(C8845, 'DB    '!$A:$M, 5, FALSE)</f>
        <v xml:space="preserve"> </v>
      </c>
      <c r="F8845" s="7" t="str">
        <f>VLOOKUP(C8845, 'DB    '!$A:$M, 7, FALSE)</f>
        <v xml:space="preserve"> </v>
      </c>
      <c r="G8845" s="7" t="str">
        <f>VLOOKUP(C8845, 'DB    '!$A:$M, 9, FALSE)</f>
        <v xml:space="preserve"> </v>
      </c>
      <c r="H8845" s="7" t="str">
        <f>VLOOKUP(C8845, 'DB    '!$A:$M, 11, FALSE)</f>
        <v xml:space="preserve"> </v>
      </c>
      <c r="I8845" s="32"/>
    </row>
    <row r="8846" spans="1:9">
      <c r="B8846" s="31"/>
      <c r="C8846" s="10" t="str">
        <f>VLOOKUP(C8847, 'DB    '!$A:$B, 2, FALSE)</f>
        <v xml:space="preserve"> </v>
      </c>
      <c r="D8846" s="5" t="str">
        <f>VLOOKUP(C8847, 'DB    '!$A:$M, 4, FALSE)</f>
        <v xml:space="preserve"> </v>
      </c>
      <c r="E8846" s="5" t="str">
        <f>VLOOKUP(C8847, 'DB    '!$A:$M, 6, FALSE)</f>
        <v xml:space="preserve"> </v>
      </c>
      <c r="F8846" s="5" t="str">
        <f>VLOOKUP(C8847, 'DB    '!$A:$M, 8, FALSE)</f>
        <v xml:space="preserve"> </v>
      </c>
      <c r="G8846" s="5" t="str">
        <f>VLOOKUP(C8847, 'DB    '!$A:$M, 10, FALSE)</f>
        <v xml:space="preserve"> </v>
      </c>
      <c r="H8846" s="5" t="str">
        <f>VLOOKUP(C8847, 'DB    '!$A:$M, 12, FALSE)</f>
        <v xml:space="preserve"> </v>
      </c>
      <c r="I8846" s="32" t="str">
        <f>VLOOKUP(C8847, 'DB    '!$A:$M, 13, FALSE)</f>
        <v xml:space="preserve"> </v>
      </c>
    </row>
    <row r="8847" spans="1:9">
      <c r="B8847" s="31"/>
      <c r="C8847" s="11" t="s">
        <v>16</v>
      </c>
      <c r="D8847" s="7" t="str">
        <f>VLOOKUP(C8847, 'DB    '!$A:$M, 3, FALSE)</f>
        <v xml:space="preserve"> </v>
      </c>
      <c r="E8847" s="7" t="str">
        <f>VLOOKUP(C8847, 'DB    '!$A:$M, 5, FALSE)</f>
        <v xml:space="preserve"> </v>
      </c>
      <c r="F8847" s="7" t="str">
        <f>VLOOKUP(C8847, 'DB    '!$A:$M, 7, FALSE)</f>
        <v xml:space="preserve"> </v>
      </c>
      <c r="G8847" s="7" t="str">
        <f>VLOOKUP(C8847, 'DB    '!$A:$M, 9, FALSE)</f>
        <v xml:space="preserve"> </v>
      </c>
      <c r="H8847" s="7" t="str">
        <f>VLOOKUP(C8847, 'DB    '!$A:$M, 11, FALSE)</f>
        <v xml:space="preserve"> </v>
      </c>
      <c r="I8847" s="32"/>
    </row>
    <row r="8848" spans="1:9">
      <c r="B8848" s="6" t="s">
        <v>5188</v>
      </c>
      <c r="C8848" s="26"/>
      <c r="D8848" s="27"/>
      <c r="E8848" s="27"/>
      <c r="F8848" s="27"/>
      <c r="G8848" s="27"/>
      <c r="H8848" s="27"/>
      <c r="I8848" s="28"/>
    </row>
    <row r="8849" spans="1:9">
      <c r="A8849" s="4">
        <f>A8841+1</f>
        <v>1107</v>
      </c>
    </row>
    <row r="8850" spans="1:9">
      <c r="B8850" s="29" t="str">
        <f>VLOOKUP(B8856, 'DB    '!A:B, 2, FALSE)</f>
        <v>震</v>
      </c>
      <c r="C8850" s="10" t="str">
        <f>VLOOKUP(C8851, 'DB    '!$A:$B, 2, FALSE)</f>
        <v>震</v>
      </c>
      <c r="D8850" s="5" t="str">
        <f>VLOOKUP(C8851, 'DB    '!$A:$M, 4, FALSE)</f>
        <v>雨</v>
      </c>
      <c r="E8850" s="5" t="str">
        <f>VLOOKUP(C8851, 'DB    '!$A:$M, 6, FALSE)</f>
        <v>辰</v>
      </c>
      <c r="F8850" s="5" t="str">
        <f>VLOOKUP(C8851, 'DB    '!$A:$M, 8, FALSE)</f>
        <v xml:space="preserve"> </v>
      </c>
      <c r="G8850" s="5" t="str">
        <f>VLOOKUP(C8851, 'DB    '!$A:$M, 10, FALSE)</f>
        <v xml:space="preserve"> </v>
      </c>
      <c r="H8850" s="5" t="str">
        <f>VLOOKUP(C8851, 'DB    '!$A:$M, 12, FALSE)</f>
        <v xml:space="preserve"> </v>
      </c>
      <c r="I8850" s="32" t="str">
        <f>VLOOKUP(C8851, 'DB    '!$A:$M, 13, FALSE)</f>
        <v>비가오고 산사태가 나서 농기구로 땅을 파는 듯한 소리 벼락소리가 난다. 지진</v>
      </c>
    </row>
    <row r="8851" spans="1:9">
      <c r="B8851" s="30"/>
      <c r="C8851" s="11" t="str">
        <f>B8856</f>
        <v>벼락진</v>
      </c>
      <c r="D8851" s="7" t="str">
        <f>VLOOKUP(C8851, 'DB    '!$A:$M, 3, FALSE)</f>
        <v>비우</v>
      </c>
      <c r="E8851" s="7" t="str">
        <f>VLOOKUP(C8851, 'DB    '!$A:$M, 5, FALSE)</f>
        <v>별진</v>
      </c>
      <c r="F8851" s="7" t="str">
        <f>VLOOKUP(C8851, 'DB    '!$A:$M, 7, FALSE)</f>
        <v>.</v>
      </c>
      <c r="G8851" s="7" t="str">
        <f>VLOOKUP(C8851, 'DB    '!$A:$M, 9, FALSE)</f>
        <v>.</v>
      </c>
      <c r="H8851" s="7" t="str">
        <f>VLOOKUP(C8851, 'DB    '!$A:$M, 11, FALSE)</f>
        <v>.</v>
      </c>
      <c r="I8851" s="32"/>
    </row>
    <row r="8852" spans="1:9">
      <c r="B8852" s="30"/>
      <c r="C8852" s="10" t="str">
        <f>VLOOKUP(C8853, 'DB    '!$A:$B, 2, FALSE)</f>
        <v xml:space="preserve"> </v>
      </c>
      <c r="D8852" s="5" t="str">
        <f>VLOOKUP(C8853, 'DB    '!$A:$M, 4, FALSE)</f>
        <v xml:space="preserve"> </v>
      </c>
      <c r="E8852" s="5" t="str">
        <f>VLOOKUP(C8853, 'DB    '!$A:$M, 6, FALSE)</f>
        <v xml:space="preserve"> </v>
      </c>
      <c r="F8852" s="5" t="str">
        <f>VLOOKUP(C8853, 'DB    '!$A:$M, 8, FALSE)</f>
        <v xml:space="preserve"> </v>
      </c>
      <c r="G8852" s="5" t="str">
        <f>VLOOKUP(C8853, 'DB    '!$A:$M, 10, FALSE)</f>
        <v xml:space="preserve"> </v>
      </c>
      <c r="H8852" s="5" t="str">
        <f>VLOOKUP(C8853, 'DB    '!$A:$M, 12, FALSE)</f>
        <v xml:space="preserve"> </v>
      </c>
      <c r="I8852" s="32" t="str">
        <f>VLOOKUP(C8853, 'DB    '!$A:$M, 13, FALSE)</f>
        <v xml:space="preserve"> </v>
      </c>
    </row>
    <row r="8853" spans="1:9">
      <c r="B8853" s="30"/>
      <c r="C8853" s="11" t="s">
        <v>16</v>
      </c>
      <c r="D8853" s="7" t="str">
        <f>VLOOKUP(C8853, 'DB    '!$A:$M, 3, FALSE)</f>
        <v xml:space="preserve"> </v>
      </c>
      <c r="E8853" s="7" t="str">
        <f>VLOOKUP(C8853, 'DB    '!$A:$M, 5, FALSE)</f>
        <v xml:space="preserve"> </v>
      </c>
      <c r="F8853" s="7" t="str">
        <f>VLOOKUP(C8853, 'DB    '!$A:$M, 7, FALSE)</f>
        <v xml:space="preserve"> </v>
      </c>
      <c r="G8853" s="7" t="str">
        <f>VLOOKUP(C8853, 'DB    '!$A:$M, 9, FALSE)</f>
        <v xml:space="preserve"> </v>
      </c>
      <c r="H8853" s="7" t="str">
        <f>VLOOKUP(C8853, 'DB    '!$A:$M, 11, FALSE)</f>
        <v xml:space="preserve"> </v>
      </c>
      <c r="I8853" s="32"/>
    </row>
    <row r="8854" spans="1:9">
      <c r="B8854" s="31"/>
      <c r="C8854" s="10" t="str">
        <f>VLOOKUP(C8855, 'DB    '!$A:$B, 2, FALSE)</f>
        <v xml:space="preserve"> </v>
      </c>
      <c r="D8854" s="5" t="str">
        <f>VLOOKUP(C8855, 'DB    '!$A:$M, 4, FALSE)</f>
        <v xml:space="preserve"> </v>
      </c>
      <c r="E8854" s="5" t="str">
        <f>VLOOKUP(C8855, 'DB    '!$A:$M, 6, FALSE)</f>
        <v xml:space="preserve"> </v>
      </c>
      <c r="F8854" s="5" t="str">
        <f>VLOOKUP(C8855, 'DB    '!$A:$M, 8, FALSE)</f>
        <v xml:space="preserve"> </v>
      </c>
      <c r="G8854" s="5" t="str">
        <f>VLOOKUP(C8855, 'DB    '!$A:$M, 10, FALSE)</f>
        <v xml:space="preserve"> </v>
      </c>
      <c r="H8854" s="5" t="str">
        <f>VLOOKUP(C8855, 'DB    '!$A:$M, 12, FALSE)</f>
        <v xml:space="preserve"> </v>
      </c>
      <c r="I8854" s="32" t="str">
        <f>VLOOKUP(C8855, 'DB    '!$A:$M, 13, FALSE)</f>
        <v xml:space="preserve"> </v>
      </c>
    </row>
    <row r="8855" spans="1:9">
      <c r="B8855" s="31"/>
      <c r="C8855" s="11" t="s">
        <v>16</v>
      </c>
      <c r="D8855" s="7" t="str">
        <f>VLOOKUP(C8855, 'DB    '!$A:$M, 3, FALSE)</f>
        <v xml:space="preserve"> </v>
      </c>
      <c r="E8855" s="7" t="str">
        <f>VLOOKUP(C8855, 'DB    '!$A:$M, 5, FALSE)</f>
        <v xml:space="preserve"> </v>
      </c>
      <c r="F8855" s="7" t="str">
        <f>VLOOKUP(C8855, 'DB    '!$A:$M, 7, FALSE)</f>
        <v xml:space="preserve"> </v>
      </c>
      <c r="G8855" s="7" t="str">
        <f>VLOOKUP(C8855, 'DB    '!$A:$M, 9, FALSE)</f>
        <v xml:space="preserve"> </v>
      </c>
      <c r="H8855" s="7" t="str">
        <f>VLOOKUP(C8855, 'DB    '!$A:$M, 11, FALSE)</f>
        <v xml:space="preserve"> </v>
      </c>
      <c r="I8855" s="32"/>
    </row>
    <row r="8856" spans="1:9">
      <c r="B8856" s="6" t="s">
        <v>5194</v>
      </c>
      <c r="C8856" s="26"/>
      <c r="D8856" s="27"/>
      <c r="E8856" s="27"/>
      <c r="F8856" s="27"/>
      <c r="G8856" s="27"/>
      <c r="H8856" s="27"/>
      <c r="I8856" s="28"/>
    </row>
    <row r="8857" spans="1:9">
      <c r="A8857" s="4">
        <f>A8849+1</f>
        <v>1108</v>
      </c>
    </row>
    <row r="8858" spans="1:9">
      <c r="B8858" s="29" t="str">
        <f>VLOOKUP(B8864, 'DB    '!A:B, 2, FALSE)</f>
        <v>旱</v>
      </c>
      <c r="C8858" s="10" t="str">
        <f>VLOOKUP(C8859, 'DB    '!$A:$B, 2, FALSE)</f>
        <v>旱</v>
      </c>
      <c r="D8858" s="5" t="str">
        <f>VLOOKUP(C8859, 'DB    '!$A:$M, 4, FALSE)</f>
        <v>日</v>
      </c>
      <c r="E8858" s="5" t="str">
        <f>VLOOKUP(C8859, 'DB    '!$A:$M, 6, FALSE)</f>
        <v>干</v>
      </c>
      <c r="F8858" s="5" t="str">
        <f>VLOOKUP(C8859, 'DB    '!$A:$M, 8, FALSE)</f>
        <v xml:space="preserve"> </v>
      </c>
      <c r="G8858" s="5" t="str">
        <f>VLOOKUP(C8859, 'DB    '!$A:$M, 10, FALSE)</f>
        <v xml:space="preserve"> </v>
      </c>
      <c r="H8858" s="5" t="str">
        <f>VLOOKUP(C8859, 'DB    '!$A:$M, 12, FALSE)</f>
        <v xml:space="preserve"> </v>
      </c>
      <c r="I8858" s="32" t="str">
        <f>VLOOKUP(C8859, 'DB    '!$A:$M, 13, FALSE)</f>
        <v>해가 빛나고 나무는 이파리가 없이 방책같이 줄기만 보이는 가뭄의 모습</v>
      </c>
    </row>
    <row r="8859" spans="1:9">
      <c r="B8859" s="30"/>
      <c r="C8859" s="11" t="str">
        <f>B8864</f>
        <v>가물한</v>
      </c>
      <c r="D8859" s="7" t="str">
        <f>VLOOKUP(C8859, 'DB    '!$A:$M, 3, FALSE)</f>
        <v>날일</v>
      </c>
      <c r="E8859" s="7" t="str">
        <f>VLOOKUP(C8859, 'DB    '!$A:$M, 5, FALSE)</f>
        <v>방패간</v>
      </c>
      <c r="F8859" s="7" t="str">
        <f>VLOOKUP(C8859, 'DB    '!$A:$M, 7, FALSE)</f>
        <v>.</v>
      </c>
      <c r="G8859" s="7" t="str">
        <f>VLOOKUP(C8859, 'DB    '!$A:$M, 9, FALSE)</f>
        <v>.</v>
      </c>
      <c r="H8859" s="7" t="str">
        <f>VLOOKUP(C8859, 'DB    '!$A:$M, 11, FALSE)</f>
        <v>.</v>
      </c>
      <c r="I8859" s="32"/>
    </row>
    <row r="8860" spans="1:9">
      <c r="B8860" s="30"/>
      <c r="C8860" s="10" t="str">
        <f>VLOOKUP(C8861, 'DB    '!$A:$B, 2, FALSE)</f>
        <v xml:space="preserve"> </v>
      </c>
      <c r="D8860" s="5" t="str">
        <f>VLOOKUP(C8861, 'DB    '!$A:$M, 4, FALSE)</f>
        <v xml:space="preserve"> </v>
      </c>
      <c r="E8860" s="5" t="str">
        <f>VLOOKUP(C8861, 'DB    '!$A:$M, 6, FALSE)</f>
        <v xml:space="preserve"> </v>
      </c>
      <c r="F8860" s="5" t="str">
        <f>VLOOKUP(C8861, 'DB    '!$A:$M, 8, FALSE)</f>
        <v xml:space="preserve"> </v>
      </c>
      <c r="G8860" s="5" t="str">
        <f>VLOOKUP(C8861, 'DB    '!$A:$M, 10, FALSE)</f>
        <v xml:space="preserve"> </v>
      </c>
      <c r="H8860" s="5" t="str">
        <f>VLOOKUP(C8861, 'DB    '!$A:$M, 12, FALSE)</f>
        <v xml:space="preserve"> </v>
      </c>
      <c r="I8860" s="32" t="str">
        <f>VLOOKUP(C8861, 'DB    '!$A:$M, 13, FALSE)</f>
        <v xml:space="preserve"> </v>
      </c>
    </row>
    <row r="8861" spans="1:9">
      <c r="B8861" s="30"/>
      <c r="C8861" s="11" t="s">
        <v>16</v>
      </c>
      <c r="D8861" s="7" t="str">
        <f>VLOOKUP(C8861, 'DB    '!$A:$M, 3, FALSE)</f>
        <v xml:space="preserve"> </v>
      </c>
      <c r="E8861" s="7" t="str">
        <f>VLOOKUP(C8861, 'DB    '!$A:$M, 5, FALSE)</f>
        <v xml:space="preserve"> </v>
      </c>
      <c r="F8861" s="7" t="str">
        <f>VLOOKUP(C8861, 'DB    '!$A:$M, 7, FALSE)</f>
        <v xml:space="preserve"> </v>
      </c>
      <c r="G8861" s="7" t="str">
        <f>VLOOKUP(C8861, 'DB    '!$A:$M, 9, FALSE)</f>
        <v xml:space="preserve"> </v>
      </c>
      <c r="H8861" s="7" t="str">
        <f>VLOOKUP(C8861, 'DB    '!$A:$M, 11, FALSE)</f>
        <v xml:space="preserve"> </v>
      </c>
      <c r="I8861" s="32"/>
    </row>
    <row r="8862" spans="1:9">
      <c r="B8862" s="31"/>
      <c r="C8862" s="10" t="str">
        <f>VLOOKUP(C8863, 'DB    '!$A:$B, 2, FALSE)</f>
        <v xml:space="preserve"> </v>
      </c>
      <c r="D8862" s="5" t="str">
        <f>VLOOKUP(C8863, 'DB    '!$A:$M, 4, FALSE)</f>
        <v xml:space="preserve"> </v>
      </c>
      <c r="E8862" s="5" t="str">
        <f>VLOOKUP(C8863, 'DB    '!$A:$M, 6, FALSE)</f>
        <v xml:space="preserve"> </v>
      </c>
      <c r="F8862" s="5" t="str">
        <f>VLOOKUP(C8863, 'DB    '!$A:$M, 8, FALSE)</f>
        <v xml:space="preserve"> </v>
      </c>
      <c r="G8862" s="5" t="str">
        <f>VLOOKUP(C8863, 'DB    '!$A:$M, 10, FALSE)</f>
        <v xml:space="preserve"> </v>
      </c>
      <c r="H8862" s="5" t="str">
        <f>VLOOKUP(C8863, 'DB    '!$A:$M, 12, FALSE)</f>
        <v xml:space="preserve"> </v>
      </c>
      <c r="I8862" s="32" t="str">
        <f>VLOOKUP(C8863, 'DB    '!$A:$M, 13, FALSE)</f>
        <v xml:space="preserve"> </v>
      </c>
    </row>
    <row r="8863" spans="1:9">
      <c r="B8863" s="31"/>
      <c r="C8863" s="11" t="s">
        <v>16</v>
      </c>
      <c r="D8863" s="7" t="str">
        <f>VLOOKUP(C8863, 'DB    '!$A:$M, 3, FALSE)</f>
        <v xml:space="preserve"> </v>
      </c>
      <c r="E8863" s="7" t="str">
        <f>VLOOKUP(C8863, 'DB    '!$A:$M, 5, FALSE)</f>
        <v xml:space="preserve"> </v>
      </c>
      <c r="F8863" s="7" t="str">
        <f>VLOOKUP(C8863, 'DB    '!$A:$M, 7, FALSE)</f>
        <v xml:space="preserve"> </v>
      </c>
      <c r="G8863" s="7" t="str">
        <f>VLOOKUP(C8863, 'DB    '!$A:$M, 9, FALSE)</f>
        <v xml:space="preserve"> </v>
      </c>
      <c r="H8863" s="7" t="str">
        <f>VLOOKUP(C8863, 'DB    '!$A:$M, 11, FALSE)</f>
        <v xml:space="preserve"> </v>
      </c>
      <c r="I8863" s="32"/>
    </row>
    <row r="8864" spans="1:9">
      <c r="B8864" s="6" t="s">
        <v>5198</v>
      </c>
      <c r="C8864" s="26"/>
      <c r="D8864" s="27"/>
      <c r="E8864" s="27"/>
      <c r="F8864" s="27"/>
      <c r="G8864" s="27"/>
      <c r="H8864" s="27"/>
      <c r="I8864" s="28"/>
    </row>
    <row r="8865" spans="1:9">
      <c r="A8865" s="4">
        <f>A8857+1</f>
        <v>1109</v>
      </c>
    </row>
    <row r="8866" spans="1:9">
      <c r="B8866" s="29" t="str">
        <f>VLOOKUP(B8872, 'DB    '!A:B, 2, FALSE)</f>
        <v>候</v>
      </c>
      <c r="C8866" s="10" t="str">
        <f>VLOOKUP(C8867, 'DB    '!$A:$B, 2, FALSE)</f>
        <v>候</v>
      </c>
      <c r="D8866" s="5" t="str">
        <f>VLOOKUP(C8867, 'DB    '!$A:$M, 4, FALSE)</f>
        <v>亻</v>
      </c>
      <c r="E8866" s="5" t="str">
        <f>VLOOKUP(C8867, 'DB    '!$A:$M, 6, FALSE)</f>
        <v>丨</v>
      </c>
      <c r="F8866" s="5" t="str">
        <f>VLOOKUP(C8867, 'DB    '!$A:$M, 8, FALSE)</f>
        <v>厂</v>
      </c>
      <c r="G8866" s="5" t="str">
        <f>VLOOKUP(C8867, 'DB    '!$A:$M, 10, FALSE)</f>
        <v>矢</v>
      </c>
      <c r="H8866" s="5" t="str">
        <f>VLOOKUP(C8867, 'DB    '!$A:$M, 12, FALSE)</f>
        <v xml:space="preserve"> </v>
      </c>
      <c r="I8866" s="32" t="str">
        <f>VLOOKUP(C8867, 'DB    '!$A:$M, 13, FALSE)</f>
        <v>기슭에서 화살을 든 제후가 매일 신경을 쓰는 날씨, 기후</v>
      </c>
    </row>
    <row r="8867" spans="1:9">
      <c r="B8867" s="30"/>
      <c r="C8867" s="11" t="str">
        <f>B8872</f>
        <v>기후후</v>
      </c>
      <c r="D8867" s="7" t="str">
        <f>VLOOKUP(C8867, 'DB    '!$A:$M, 3, FALSE)</f>
        <v>사람인변</v>
      </c>
      <c r="E8867" s="7" t="str">
        <f>VLOOKUP(C8867, 'DB    '!$A:$M, 5, FALSE)</f>
        <v>뚫을곤</v>
      </c>
      <c r="F8867" s="7" t="str">
        <f>VLOOKUP(C8867, 'DB    '!$A:$M, 7, FALSE)</f>
        <v>기슭엄</v>
      </c>
      <c r="G8867" s="7" t="str">
        <f>VLOOKUP(C8867, 'DB    '!$A:$M, 9, FALSE)</f>
        <v>화살시</v>
      </c>
      <c r="H8867" s="7" t="str">
        <f>VLOOKUP(C8867, 'DB    '!$A:$M, 11, FALSE)</f>
        <v>.</v>
      </c>
      <c r="I8867" s="32"/>
    </row>
    <row r="8868" spans="1:9">
      <c r="B8868" s="30"/>
      <c r="C8868" s="10" t="str">
        <f>VLOOKUP(C8869, 'DB    '!$A:$B, 2, FALSE)</f>
        <v xml:space="preserve"> </v>
      </c>
      <c r="D8868" s="5" t="str">
        <f>VLOOKUP(C8869, 'DB    '!$A:$M, 4, FALSE)</f>
        <v xml:space="preserve"> </v>
      </c>
      <c r="E8868" s="5" t="str">
        <f>VLOOKUP(C8869, 'DB    '!$A:$M, 6, FALSE)</f>
        <v xml:space="preserve"> </v>
      </c>
      <c r="F8868" s="5" t="str">
        <f>VLOOKUP(C8869, 'DB    '!$A:$M, 8, FALSE)</f>
        <v xml:space="preserve"> </v>
      </c>
      <c r="G8868" s="5" t="str">
        <f>VLOOKUP(C8869, 'DB    '!$A:$M, 10, FALSE)</f>
        <v xml:space="preserve"> </v>
      </c>
      <c r="H8868" s="5" t="str">
        <f>VLOOKUP(C8869, 'DB    '!$A:$M, 12, FALSE)</f>
        <v xml:space="preserve"> </v>
      </c>
      <c r="I8868" s="32" t="str">
        <f>VLOOKUP(C8869, 'DB    '!$A:$M, 13, FALSE)</f>
        <v xml:space="preserve"> </v>
      </c>
    </row>
    <row r="8869" spans="1:9">
      <c r="B8869" s="30"/>
      <c r="C8869" s="11" t="s">
        <v>16</v>
      </c>
      <c r="D8869" s="7" t="str">
        <f>VLOOKUP(C8869, 'DB    '!$A:$M, 3, FALSE)</f>
        <v xml:space="preserve"> </v>
      </c>
      <c r="E8869" s="7" t="str">
        <f>VLOOKUP(C8869, 'DB    '!$A:$M, 5, FALSE)</f>
        <v xml:space="preserve"> </v>
      </c>
      <c r="F8869" s="7" t="str">
        <f>VLOOKUP(C8869, 'DB    '!$A:$M, 7, FALSE)</f>
        <v xml:space="preserve"> </v>
      </c>
      <c r="G8869" s="7" t="str">
        <f>VLOOKUP(C8869, 'DB    '!$A:$M, 9, FALSE)</f>
        <v xml:space="preserve"> </v>
      </c>
      <c r="H8869" s="7" t="str">
        <f>VLOOKUP(C8869, 'DB    '!$A:$M, 11, FALSE)</f>
        <v xml:space="preserve"> </v>
      </c>
      <c r="I8869" s="32"/>
    </row>
    <row r="8870" spans="1:9">
      <c r="B8870" s="31"/>
      <c r="C8870" s="10" t="str">
        <f>VLOOKUP(C8871, 'DB    '!$A:$B, 2, FALSE)</f>
        <v xml:space="preserve"> </v>
      </c>
      <c r="D8870" s="5" t="str">
        <f>VLOOKUP(C8871, 'DB    '!$A:$M, 4, FALSE)</f>
        <v xml:space="preserve"> </v>
      </c>
      <c r="E8870" s="5" t="str">
        <f>VLOOKUP(C8871, 'DB    '!$A:$M, 6, FALSE)</f>
        <v xml:space="preserve"> </v>
      </c>
      <c r="F8870" s="5" t="str">
        <f>VLOOKUP(C8871, 'DB    '!$A:$M, 8, FALSE)</f>
        <v xml:space="preserve"> </v>
      </c>
      <c r="G8870" s="5" t="str">
        <f>VLOOKUP(C8871, 'DB    '!$A:$M, 10, FALSE)</f>
        <v xml:space="preserve"> </v>
      </c>
      <c r="H8870" s="5" t="str">
        <f>VLOOKUP(C8871, 'DB    '!$A:$M, 12, FALSE)</f>
        <v xml:space="preserve"> </v>
      </c>
      <c r="I8870" s="32" t="str">
        <f>VLOOKUP(C8871, 'DB    '!$A:$M, 13, FALSE)</f>
        <v xml:space="preserve"> </v>
      </c>
    </row>
    <row r="8871" spans="1:9">
      <c r="B8871" s="31"/>
      <c r="C8871" s="11" t="s">
        <v>16</v>
      </c>
      <c r="D8871" s="7" t="str">
        <f>VLOOKUP(C8871, 'DB    '!$A:$M, 3, FALSE)</f>
        <v xml:space="preserve"> </v>
      </c>
      <c r="E8871" s="7" t="str">
        <f>VLOOKUP(C8871, 'DB    '!$A:$M, 5, FALSE)</f>
        <v xml:space="preserve"> </v>
      </c>
      <c r="F8871" s="7" t="str">
        <f>VLOOKUP(C8871, 'DB    '!$A:$M, 7, FALSE)</f>
        <v xml:space="preserve"> </v>
      </c>
      <c r="G8871" s="7" t="str">
        <f>VLOOKUP(C8871, 'DB    '!$A:$M, 9, FALSE)</f>
        <v xml:space="preserve"> </v>
      </c>
      <c r="H8871" s="7" t="str">
        <f>VLOOKUP(C8871, 'DB    '!$A:$M, 11, FALSE)</f>
        <v xml:space="preserve"> </v>
      </c>
      <c r="I8871" s="32"/>
    </row>
    <row r="8872" spans="1:9">
      <c r="B8872" s="6" t="s">
        <v>5205</v>
      </c>
      <c r="C8872" s="26"/>
      <c r="D8872" s="27"/>
      <c r="E8872" s="27"/>
      <c r="F8872" s="27"/>
      <c r="G8872" s="27"/>
      <c r="H8872" s="27"/>
      <c r="I8872" s="28"/>
    </row>
    <row r="8873" spans="1:9">
      <c r="A8873" s="4">
        <f>A8865+1</f>
        <v>1110</v>
      </c>
    </row>
    <row r="8874" spans="1:9">
      <c r="B8874" s="29" t="str">
        <f>VLOOKUP(B8880, 'DB    '!A:B, 2, FALSE)</f>
        <v>稿</v>
      </c>
      <c r="C8874" s="10" t="str">
        <f>VLOOKUP(C8875, 'DB    '!$A:$B, 2, FALSE)</f>
        <v>稿</v>
      </c>
      <c r="D8874" s="5" t="str">
        <f>VLOOKUP(C8875, 'DB    '!$A:$M, 4, FALSE)</f>
        <v>禾</v>
      </c>
      <c r="E8874" s="5" t="str">
        <f>VLOOKUP(C8875, 'DB    '!$A:$M, 6, FALSE)</f>
        <v>高</v>
      </c>
      <c r="F8874" s="5" t="str">
        <f>VLOOKUP(C8875, 'DB    '!$A:$M, 8, FALSE)</f>
        <v xml:space="preserve"> </v>
      </c>
      <c r="G8874" s="5" t="str">
        <f>VLOOKUP(C8875, 'DB    '!$A:$M, 10, FALSE)</f>
        <v xml:space="preserve"> </v>
      </c>
      <c r="H8874" s="5" t="str">
        <f>VLOOKUP(C8875, 'DB    '!$A:$M, 12, FALSE)</f>
        <v xml:space="preserve"> </v>
      </c>
      <c r="I8874" s="32" t="str">
        <f>VLOOKUP(C8875, 'DB    '!$A:$M, 13, FALSE)</f>
        <v>벼를 거둔 후 볏집을 높은 집처럼 쌓아 놓은 모양</v>
      </c>
    </row>
    <row r="8875" spans="1:9">
      <c r="B8875" s="30"/>
      <c r="C8875" s="11" t="str">
        <f>B8880</f>
        <v>볏집고</v>
      </c>
      <c r="D8875" s="7" t="str">
        <f>VLOOKUP(C8875, 'DB    '!$A:$M, 3, FALSE)</f>
        <v>벼화</v>
      </c>
      <c r="E8875" s="7" t="str">
        <f>VLOOKUP(C8875, 'DB    '!$A:$M, 5, FALSE)</f>
        <v>높을고</v>
      </c>
      <c r="F8875" s="7" t="str">
        <f>VLOOKUP(C8875, 'DB    '!$A:$M, 7, FALSE)</f>
        <v>.</v>
      </c>
      <c r="G8875" s="7" t="str">
        <f>VLOOKUP(C8875, 'DB    '!$A:$M, 9, FALSE)</f>
        <v>.</v>
      </c>
      <c r="H8875" s="7" t="str">
        <f>VLOOKUP(C8875, 'DB    '!$A:$M, 11, FALSE)</f>
        <v>.</v>
      </c>
      <c r="I8875" s="32"/>
    </row>
    <row r="8876" spans="1:9">
      <c r="B8876" s="30"/>
      <c r="C8876" s="10" t="str">
        <f>VLOOKUP(C8877, 'DB    '!$A:$B, 2, FALSE)</f>
        <v xml:space="preserve"> </v>
      </c>
      <c r="D8876" s="5" t="str">
        <f>VLOOKUP(C8877, 'DB    '!$A:$M, 4, FALSE)</f>
        <v xml:space="preserve"> </v>
      </c>
      <c r="E8876" s="5" t="str">
        <f>VLOOKUP(C8877, 'DB    '!$A:$M, 6, FALSE)</f>
        <v xml:space="preserve"> </v>
      </c>
      <c r="F8876" s="5" t="str">
        <f>VLOOKUP(C8877, 'DB    '!$A:$M, 8, FALSE)</f>
        <v xml:space="preserve"> </v>
      </c>
      <c r="G8876" s="5" t="str">
        <f>VLOOKUP(C8877, 'DB    '!$A:$M, 10, FALSE)</f>
        <v xml:space="preserve"> </v>
      </c>
      <c r="H8876" s="5" t="str">
        <f>VLOOKUP(C8877, 'DB    '!$A:$M, 12, FALSE)</f>
        <v xml:space="preserve"> </v>
      </c>
      <c r="I8876" s="32" t="str">
        <f>VLOOKUP(C8877, 'DB    '!$A:$M, 13, FALSE)</f>
        <v xml:space="preserve"> </v>
      </c>
    </row>
    <row r="8877" spans="1:9">
      <c r="B8877" s="30"/>
      <c r="C8877" s="11" t="s">
        <v>16</v>
      </c>
      <c r="D8877" s="7" t="str">
        <f>VLOOKUP(C8877, 'DB    '!$A:$M, 3, FALSE)</f>
        <v xml:space="preserve"> </v>
      </c>
      <c r="E8877" s="7" t="str">
        <f>VLOOKUP(C8877, 'DB    '!$A:$M, 5, FALSE)</f>
        <v xml:space="preserve"> </v>
      </c>
      <c r="F8877" s="7" t="str">
        <f>VLOOKUP(C8877, 'DB    '!$A:$M, 7, FALSE)</f>
        <v xml:space="preserve"> </v>
      </c>
      <c r="G8877" s="7" t="str">
        <f>VLOOKUP(C8877, 'DB    '!$A:$M, 9, FALSE)</f>
        <v xml:space="preserve"> </v>
      </c>
      <c r="H8877" s="7" t="str">
        <f>VLOOKUP(C8877, 'DB    '!$A:$M, 11, FALSE)</f>
        <v xml:space="preserve"> </v>
      </c>
      <c r="I8877" s="32"/>
    </row>
    <row r="8878" spans="1:9">
      <c r="B8878" s="31"/>
      <c r="C8878" s="10" t="str">
        <f>VLOOKUP(C8879, 'DB    '!$A:$B, 2, FALSE)</f>
        <v xml:space="preserve"> </v>
      </c>
      <c r="D8878" s="5" t="str">
        <f>VLOOKUP(C8879, 'DB    '!$A:$M, 4, FALSE)</f>
        <v xml:space="preserve"> </v>
      </c>
      <c r="E8878" s="5" t="str">
        <f>VLOOKUP(C8879, 'DB    '!$A:$M, 6, FALSE)</f>
        <v xml:space="preserve"> </v>
      </c>
      <c r="F8878" s="5" t="str">
        <f>VLOOKUP(C8879, 'DB    '!$A:$M, 8, FALSE)</f>
        <v xml:space="preserve"> </v>
      </c>
      <c r="G8878" s="5" t="str">
        <f>VLOOKUP(C8879, 'DB    '!$A:$M, 10, FALSE)</f>
        <v xml:space="preserve"> </v>
      </c>
      <c r="H8878" s="5" t="str">
        <f>VLOOKUP(C8879, 'DB    '!$A:$M, 12, FALSE)</f>
        <v xml:space="preserve"> </v>
      </c>
      <c r="I8878" s="32" t="str">
        <f>VLOOKUP(C8879, 'DB    '!$A:$M, 13, FALSE)</f>
        <v xml:space="preserve"> </v>
      </c>
    </row>
    <row r="8879" spans="1:9">
      <c r="B8879" s="31"/>
      <c r="C8879" s="11" t="s">
        <v>16</v>
      </c>
      <c r="D8879" s="7" t="str">
        <f>VLOOKUP(C8879, 'DB    '!$A:$M, 3, FALSE)</f>
        <v xml:space="preserve"> </v>
      </c>
      <c r="E8879" s="7" t="str">
        <f>VLOOKUP(C8879, 'DB    '!$A:$M, 5, FALSE)</f>
        <v xml:space="preserve"> </v>
      </c>
      <c r="F8879" s="7" t="str">
        <f>VLOOKUP(C8879, 'DB    '!$A:$M, 7, FALSE)</f>
        <v xml:space="preserve"> </v>
      </c>
      <c r="G8879" s="7" t="str">
        <f>VLOOKUP(C8879, 'DB    '!$A:$M, 9, FALSE)</f>
        <v xml:space="preserve"> </v>
      </c>
      <c r="H8879" s="7" t="str">
        <f>VLOOKUP(C8879, 'DB    '!$A:$M, 11, FALSE)</f>
        <v xml:space="preserve"> </v>
      </c>
      <c r="I8879" s="32"/>
    </row>
    <row r="8880" spans="1:9">
      <c r="B8880" s="6" t="s">
        <v>5210</v>
      </c>
      <c r="C8880" s="26"/>
      <c r="D8880" s="27"/>
      <c r="E8880" s="27"/>
      <c r="F8880" s="27"/>
      <c r="G8880" s="27"/>
      <c r="H8880" s="27"/>
      <c r="I8880" s="28"/>
    </row>
    <row r="8881" spans="1:9">
      <c r="A8881" s="4">
        <f>A8873+1</f>
        <v>1111</v>
      </c>
    </row>
    <row r="8882" spans="1:9">
      <c r="B8882" s="29" t="str">
        <f>VLOOKUP(B8888, 'DB    '!A:B, 2, FALSE)</f>
        <v>畓</v>
      </c>
      <c r="C8882" s="10" t="str">
        <f>VLOOKUP(C8883, 'DB    '!$A:$B, 2, FALSE)</f>
        <v>畓</v>
      </c>
      <c r="D8882" s="5" t="str">
        <f>VLOOKUP(C8883, 'DB    '!$A:$M, 4, FALSE)</f>
        <v>水</v>
      </c>
      <c r="E8882" s="5" t="str">
        <f>VLOOKUP(C8883, 'DB    '!$A:$M, 6, FALSE)</f>
        <v>田</v>
      </c>
      <c r="F8882" s="5" t="str">
        <f>VLOOKUP(C8883, 'DB    '!$A:$M, 8, FALSE)</f>
        <v xml:space="preserve"> </v>
      </c>
      <c r="G8882" s="5" t="str">
        <f>VLOOKUP(C8883, 'DB    '!$A:$M, 10, FALSE)</f>
        <v xml:space="preserve"> </v>
      </c>
      <c r="H8882" s="5" t="str">
        <f>VLOOKUP(C8883, 'DB    '!$A:$M, 12, FALSE)</f>
        <v xml:space="preserve"> </v>
      </c>
      <c r="I8882" s="32" t="str">
        <f>VLOOKUP(C8883, 'DB    '!$A:$M, 13, FALSE)</f>
        <v>물을 채우면 밭이 논이 된다. 문전옥답</v>
      </c>
    </row>
    <row r="8883" spans="1:9">
      <c r="B8883" s="30"/>
      <c r="C8883" s="11" t="str">
        <f>B8888</f>
        <v>논답</v>
      </c>
      <c r="D8883" s="7" t="str">
        <f>VLOOKUP(C8883, 'DB    '!$A:$M, 3, FALSE)</f>
        <v>물수</v>
      </c>
      <c r="E8883" s="7" t="str">
        <f>VLOOKUP(C8883, 'DB    '!$A:$M, 5, FALSE)</f>
        <v>밭전</v>
      </c>
      <c r="F8883" s="7" t="str">
        <f>VLOOKUP(C8883, 'DB    '!$A:$M, 7, FALSE)</f>
        <v>.</v>
      </c>
      <c r="G8883" s="7" t="str">
        <f>VLOOKUP(C8883, 'DB    '!$A:$M, 9, FALSE)</f>
        <v>.</v>
      </c>
      <c r="H8883" s="7" t="str">
        <f>VLOOKUP(C8883, 'DB    '!$A:$M, 11, FALSE)</f>
        <v>.</v>
      </c>
      <c r="I8883" s="32"/>
    </row>
    <row r="8884" spans="1:9">
      <c r="B8884" s="30"/>
      <c r="C8884" s="10" t="str">
        <f>VLOOKUP(C8885, 'DB    '!$A:$B, 2, FALSE)</f>
        <v xml:space="preserve"> </v>
      </c>
      <c r="D8884" s="5" t="str">
        <f>VLOOKUP(C8885, 'DB    '!$A:$M, 4, FALSE)</f>
        <v xml:space="preserve"> </v>
      </c>
      <c r="E8884" s="5" t="str">
        <f>VLOOKUP(C8885, 'DB    '!$A:$M, 6, FALSE)</f>
        <v xml:space="preserve"> </v>
      </c>
      <c r="F8884" s="5" t="str">
        <f>VLOOKUP(C8885, 'DB    '!$A:$M, 8, FALSE)</f>
        <v xml:space="preserve"> </v>
      </c>
      <c r="G8884" s="5" t="str">
        <f>VLOOKUP(C8885, 'DB    '!$A:$M, 10, FALSE)</f>
        <v xml:space="preserve"> </v>
      </c>
      <c r="H8884" s="5" t="str">
        <f>VLOOKUP(C8885, 'DB    '!$A:$M, 12, FALSE)</f>
        <v xml:space="preserve"> </v>
      </c>
      <c r="I8884" s="32" t="str">
        <f>VLOOKUP(C8885, 'DB    '!$A:$M, 13, FALSE)</f>
        <v xml:space="preserve"> </v>
      </c>
    </row>
    <row r="8885" spans="1:9">
      <c r="B8885" s="30"/>
      <c r="C8885" s="11" t="s">
        <v>16</v>
      </c>
      <c r="D8885" s="7" t="str">
        <f>VLOOKUP(C8885, 'DB    '!$A:$M, 3, FALSE)</f>
        <v xml:space="preserve"> </v>
      </c>
      <c r="E8885" s="7" t="str">
        <f>VLOOKUP(C8885, 'DB    '!$A:$M, 5, FALSE)</f>
        <v xml:space="preserve"> </v>
      </c>
      <c r="F8885" s="7" t="str">
        <f>VLOOKUP(C8885, 'DB    '!$A:$M, 7, FALSE)</f>
        <v xml:space="preserve"> </v>
      </c>
      <c r="G8885" s="7" t="str">
        <f>VLOOKUP(C8885, 'DB    '!$A:$M, 9, FALSE)</f>
        <v xml:space="preserve"> </v>
      </c>
      <c r="H8885" s="7" t="str">
        <f>VLOOKUP(C8885, 'DB    '!$A:$M, 11, FALSE)</f>
        <v xml:space="preserve"> </v>
      </c>
      <c r="I8885" s="32"/>
    </row>
    <row r="8886" spans="1:9">
      <c r="B8886" s="31"/>
      <c r="C8886" s="10" t="str">
        <f>VLOOKUP(C8887, 'DB    '!$A:$B, 2, FALSE)</f>
        <v xml:space="preserve"> </v>
      </c>
      <c r="D8886" s="5" t="str">
        <f>VLOOKUP(C8887, 'DB    '!$A:$M, 4, FALSE)</f>
        <v xml:space="preserve"> </v>
      </c>
      <c r="E8886" s="5" t="str">
        <f>VLOOKUP(C8887, 'DB    '!$A:$M, 6, FALSE)</f>
        <v xml:space="preserve"> </v>
      </c>
      <c r="F8886" s="5" t="str">
        <f>VLOOKUP(C8887, 'DB    '!$A:$M, 8, FALSE)</f>
        <v xml:space="preserve"> </v>
      </c>
      <c r="G8886" s="5" t="str">
        <f>VLOOKUP(C8887, 'DB    '!$A:$M, 10, FALSE)</f>
        <v xml:space="preserve"> </v>
      </c>
      <c r="H8886" s="5" t="str">
        <f>VLOOKUP(C8887, 'DB    '!$A:$M, 12, FALSE)</f>
        <v xml:space="preserve"> </v>
      </c>
      <c r="I8886" s="32" t="str">
        <f>VLOOKUP(C8887, 'DB    '!$A:$M, 13, FALSE)</f>
        <v xml:space="preserve"> </v>
      </c>
    </row>
    <row r="8887" spans="1:9">
      <c r="B8887" s="31"/>
      <c r="C8887" s="11" t="s">
        <v>16</v>
      </c>
      <c r="D8887" s="7" t="str">
        <f>VLOOKUP(C8887, 'DB    '!$A:$M, 3, FALSE)</f>
        <v xml:space="preserve"> </v>
      </c>
      <c r="E8887" s="7" t="str">
        <f>VLOOKUP(C8887, 'DB    '!$A:$M, 5, FALSE)</f>
        <v xml:space="preserve"> </v>
      </c>
      <c r="F8887" s="7" t="str">
        <f>VLOOKUP(C8887, 'DB    '!$A:$M, 7, FALSE)</f>
        <v xml:space="preserve"> </v>
      </c>
      <c r="G8887" s="7" t="str">
        <f>VLOOKUP(C8887, 'DB    '!$A:$M, 9, FALSE)</f>
        <v xml:space="preserve"> </v>
      </c>
      <c r="H8887" s="7" t="str">
        <f>VLOOKUP(C8887, 'DB    '!$A:$M, 11, FALSE)</f>
        <v xml:space="preserve"> </v>
      </c>
      <c r="I8887" s="32"/>
    </row>
    <row r="8888" spans="1:9">
      <c r="B8888" s="6" t="s">
        <v>5215</v>
      </c>
      <c r="C8888" s="26"/>
      <c r="D8888" s="27"/>
      <c r="E8888" s="27"/>
      <c r="F8888" s="27"/>
      <c r="G8888" s="27"/>
      <c r="H8888" s="27"/>
      <c r="I8888" s="28"/>
    </row>
    <row r="8889" spans="1:9">
      <c r="A8889" s="4">
        <f>A8881+1</f>
        <v>1112</v>
      </c>
    </row>
    <row r="8890" spans="1:9">
      <c r="B8890" s="29" t="str">
        <f>VLOOKUP(B8896, 'DB    '!A:B, 2, FALSE)</f>
        <v>稻</v>
      </c>
      <c r="C8890" s="10" t="str">
        <f>VLOOKUP(C8891, 'DB    '!$A:$B, 2, FALSE)</f>
        <v>稻</v>
      </c>
      <c r="D8890" s="5" t="str">
        <f>VLOOKUP(C8891, 'DB    '!$A:$M, 4, FALSE)</f>
        <v>禾</v>
      </c>
      <c r="E8890" s="5" t="str">
        <f>VLOOKUP(C8891, 'DB    '!$A:$M, 6, FALSE)</f>
        <v>爫</v>
      </c>
      <c r="F8890" s="5" t="str">
        <f>VLOOKUP(C8891, 'DB    '!$A:$M, 8, FALSE)</f>
        <v>臼</v>
      </c>
      <c r="G8890" s="5" t="str">
        <f>VLOOKUP(C8891, 'DB    '!$A:$M, 10, FALSE)</f>
        <v xml:space="preserve"> </v>
      </c>
      <c r="H8890" s="5" t="str">
        <f>VLOOKUP(C8891, 'DB    '!$A:$M, 12, FALSE)</f>
        <v xml:space="preserve"> </v>
      </c>
      <c r="I8890" s="32" t="str">
        <f>VLOOKUP(C8891, 'DB    '!$A:$M, 13, FALSE)</f>
        <v>벼에서 손으로 이삭을 떨어서 절구에 넣고 찧어서 쌀을 얻는 모양. 도열병</v>
      </c>
    </row>
    <row r="8891" spans="1:9">
      <c r="B8891" s="30"/>
      <c r="C8891" s="11" t="str">
        <f>B8896</f>
        <v>벼도</v>
      </c>
      <c r="D8891" s="7" t="str">
        <f>VLOOKUP(C8891, 'DB    '!$A:$M, 3, FALSE)</f>
        <v>벼화</v>
      </c>
      <c r="E8891" s="7" t="str">
        <f>VLOOKUP(C8891, 'DB    '!$A:$M, 5, FALSE)</f>
        <v>손톱조두</v>
      </c>
      <c r="F8891" s="7" t="str">
        <f>VLOOKUP(C8891, 'DB    '!$A:$M, 7, FALSE)</f>
        <v>절구구</v>
      </c>
      <c r="G8891" s="7" t="str">
        <f>VLOOKUP(C8891, 'DB    '!$A:$M, 9, FALSE)</f>
        <v>.</v>
      </c>
      <c r="H8891" s="7" t="str">
        <f>VLOOKUP(C8891, 'DB    '!$A:$M, 11, FALSE)</f>
        <v>.</v>
      </c>
      <c r="I8891" s="32"/>
    </row>
    <row r="8892" spans="1:9">
      <c r="B8892" s="30"/>
      <c r="C8892" s="10" t="str">
        <f>VLOOKUP(C8893, 'DB    '!$A:$B, 2, FALSE)</f>
        <v xml:space="preserve"> </v>
      </c>
      <c r="D8892" s="5" t="str">
        <f>VLOOKUP(C8893, 'DB    '!$A:$M, 4, FALSE)</f>
        <v xml:space="preserve"> </v>
      </c>
      <c r="E8892" s="5" t="str">
        <f>VLOOKUP(C8893, 'DB    '!$A:$M, 6, FALSE)</f>
        <v xml:space="preserve"> </v>
      </c>
      <c r="F8892" s="5" t="str">
        <f>VLOOKUP(C8893, 'DB    '!$A:$M, 8, FALSE)</f>
        <v xml:space="preserve"> </v>
      </c>
      <c r="G8892" s="5" t="str">
        <f>VLOOKUP(C8893, 'DB    '!$A:$M, 10, FALSE)</f>
        <v xml:space="preserve"> </v>
      </c>
      <c r="H8892" s="5" t="str">
        <f>VLOOKUP(C8893, 'DB    '!$A:$M, 12, FALSE)</f>
        <v xml:space="preserve"> </v>
      </c>
      <c r="I8892" s="32" t="str">
        <f>VLOOKUP(C8893, 'DB    '!$A:$M, 13, FALSE)</f>
        <v xml:space="preserve"> </v>
      </c>
    </row>
    <row r="8893" spans="1:9">
      <c r="B8893" s="30"/>
      <c r="C8893" s="11" t="s">
        <v>16</v>
      </c>
      <c r="D8893" s="7" t="str">
        <f>VLOOKUP(C8893, 'DB    '!$A:$M, 3, FALSE)</f>
        <v xml:space="preserve"> </v>
      </c>
      <c r="E8893" s="7" t="str">
        <f>VLOOKUP(C8893, 'DB    '!$A:$M, 5, FALSE)</f>
        <v xml:space="preserve"> </v>
      </c>
      <c r="F8893" s="7" t="str">
        <f>VLOOKUP(C8893, 'DB    '!$A:$M, 7, FALSE)</f>
        <v xml:space="preserve"> </v>
      </c>
      <c r="G8893" s="7" t="str">
        <f>VLOOKUP(C8893, 'DB    '!$A:$M, 9, FALSE)</f>
        <v xml:space="preserve"> </v>
      </c>
      <c r="H8893" s="7" t="str">
        <f>VLOOKUP(C8893, 'DB    '!$A:$M, 11, FALSE)</f>
        <v xml:space="preserve"> </v>
      </c>
      <c r="I8893" s="32"/>
    </row>
    <row r="8894" spans="1:9">
      <c r="B8894" s="31"/>
      <c r="C8894" s="10" t="str">
        <f>VLOOKUP(C8895, 'DB    '!$A:$B, 2, FALSE)</f>
        <v xml:space="preserve"> </v>
      </c>
      <c r="D8894" s="5" t="str">
        <f>VLOOKUP(C8895, 'DB    '!$A:$M, 4, FALSE)</f>
        <v xml:space="preserve"> </v>
      </c>
      <c r="E8894" s="5" t="str">
        <f>VLOOKUP(C8895, 'DB    '!$A:$M, 6, FALSE)</f>
        <v xml:space="preserve"> </v>
      </c>
      <c r="F8894" s="5" t="str">
        <f>VLOOKUP(C8895, 'DB    '!$A:$M, 8, FALSE)</f>
        <v xml:space="preserve"> </v>
      </c>
      <c r="G8894" s="5" t="str">
        <f>VLOOKUP(C8895, 'DB    '!$A:$M, 10, FALSE)</f>
        <v xml:space="preserve"> </v>
      </c>
      <c r="H8894" s="5" t="str">
        <f>VLOOKUP(C8895, 'DB    '!$A:$M, 12, FALSE)</f>
        <v xml:space="preserve"> </v>
      </c>
      <c r="I8894" s="32" t="str">
        <f>VLOOKUP(C8895, 'DB    '!$A:$M, 13, FALSE)</f>
        <v xml:space="preserve"> </v>
      </c>
    </row>
    <row r="8895" spans="1:9">
      <c r="B8895" s="31"/>
      <c r="C8895" s="11" t="s">
        <v>16</v>
      </c>
      <c r="D8895" s="7" t="str">
        <f>VLOOKUP(C8895, 'DB    '!$A:$M, 3, FALSE)</f>
        <v xml:space="preserve"> </v>
      </c>
      <c r="E8895" s="7" t="str">
        <f>VLOOKUP(C8895, 'DB    '!$A:$M, 5, FALSE)</f>
        <v xml:space="preserve"> </v>
      </c>
      <c r="F8895" s="7" t="str">
        <f>VLOOKUP(C8895, 'DB    '!$A:$M, 7, FALSE)</f>
        <v xml:space="preserve"> </v>
      </c>
      <c r="G8895" s="7" t="str">
        <f>VLOOKUP(C8895, 'DB    '!$A:$M, 9, FALSE)</f>
        <v xml:space="preserve"> </v>
      </c>
      <c r="H8895" s="7" t="str">
        <f>VLOOKUP(C8895, 'DB    '!$A:$M, 11, FALSE)</f>
        <v xml:space="preserve"> </v>
      </c>
      <c r="I8895" s="32"/>
    </row>
    <row r="8896" spans="1:9">
      <c r="B8896" s="6" t="s">
        <v>5218</v>
      </c>
      <c r="C8896" s="26"/>
      <c r="D8896" s="27"/>
      <c r="E8896" s="27"/>
      <c r="F8896" s="27"/>
      <c r="G8896" s="27"/>
      <c r="H8896" s="27"/>
      <c r="I8896" s="28"/>
    </row>
    <row r="8897" spans="1:9">
      <c r="A8897" s="4">
        <f>A8889+1</f>
        <v>1113</v>
      </c>
    </row>
    <row r="8898" spans="1:9">
      <c r="B8898" s="29" t="str">
        <f>VLOOKUP(B8904, 'DB    '!A:B, 2, FALSE)</f>
        <v>牧</v>
      </c>
      <c r="C8898" s="10" t="str">
        <f>VLOOKUP(C8899, 'DB    '!$A:$B, 2, FALSE)</f>
        <v>牧</v>
      </c>
      <c r="D8898" s="5" t="str">
        <f>VLOOKUP(C8899, 'DB    '!$A:$M, 4, FALSE)</f>
        <v>牛</v>
      </c>
      <c r="E8898" s="5" t="str">
        <f>VLOOKUP(C8899, 'DB    '!$A:$M, 6, FALSE)</f>
        <v>攵</v>
      </c>
      <c r="F8898" s="5" t="str">
        <f>VLOOKUP(C8899, 'DB    '!$A:$M, 8, FALSE)</f>
        <v xml:space="preserve"> </v>
      </c>
      <c r="G8898" s="5" t="str">
        <f>VLOOKUP(C8899, 'DB    '!$A:$M, 10, FALSE)</f>
        <v xml:space="preserve"> </v>
      </c>
      <c r="H8898" s="5" t="str">
        <f>VLOOKUP(C8899, 'DB    '!$A:$M, 12, FALSE)</f>
        <v xml:space="preserve"> </v>
      </c>
      <c r="I8898" s="32" t="str">
        <f>VLOOKUP(C8899, 'DB    '!$A:$M, 13, FALSE)</f>
        <v>소를 몽둥이로 때려서 키우는 모습. 목축</v>
      </c>
    </row>
    <row r="8899" spans="1:9">
      <c r="B8899" s="30"/>
      <c r="C8899" s="11" t="str">
        <f>B8904</f>
        <v>기를목</v>
      </c>
      <c r="D8899" s="7" t="str">
        <f>VLOOKUP(C8899, 'DB    '!$A:$M, 3, FALSE)</f>
        <v>소우</v>
      </c>
      <c r="E8899" s="7" t="str">
        <f>VLOOKUP(C8899, 'DB    '!$A:$M, 5, FALSE)</f>
        <v>칠복</v>
      </c>
      <c r="F8899" s="7" t="str">
        <f>VLOOKUP(C8899, 'DB    '!$A:$M, 7, FALSE)</f>
        <v>.</v>
      </c>
      <c r="G8899" s="7" t="str">
        <f>VLOOKUP(C8899, 'DB    '!$A:$M, 9, FALSE)</f>
        <v>.</v>
      </c>
      <c r="H8899" s="7" t="str">
        <f>VLOOKUP(C8899, 'DB    '!$A:$M, 11, FALSE)</f>
        <v>.</v>
      </c>
      <c r="I8899" s="32"/>
    </row>
    <row r="8900" spans="1:9">
      <c r="B8900" s="30"/>
      <c r="C8900" s="10" t="str">
        <f>VLOOKUP(C8901, 'DB    '!$A:$B, 2, FALSE)</f>
        <v xml:space="preserve"> </v>
      </c>
      <c r="D8900" s="5" t="str">
        <f>VLOOKUP(C8901, 'DB    '!$A:$M, 4, FALSE)</f>
        <v xml:space="preserve"> </v>
      </c>
      <c r="E8900" s="5" t="str">
        <f>VLOOKUP(C8901, 'DB    '!$A:$M, 6, FALSE)</f>
        <v xml:space="preserve"> </v>
      </c>
      <c r="F8900" s="5" t="str">
        <f>VLOOKUP(C8901, 'DB    '!$A:$M, 8, FALSE)</f>
        <v xml:space="preserve"> </v>
      </c>
      <c r="G8900" s="5" t="str">
        <f>VLOOKUP(C8901, 'DB    '!$A:$M, 10, FALSE)</f>
        <v xml:space="preserve"> </v>
      </c>
      <c r="H8900" s="5" t="str">
        <f>VLOOKUP(C8901, 'DB    '!$A:$M, 12, FALSE)</f>
        <v xml:space="preserve"> </v>
      </c>
      <c r="I8900" s="32" t="str">
        <f>VLOOKUP(C8901, 'DB    '!$A:$M, 13, FALSE)</f>
        <v xml:space="preserve"> </v>
      </c>
    </row>
    <row r="8901" spans="1:9">
      <c r="B8901" s="30"/>
      <c r="C8901" s="11" t="s">
        <v>16</v>
      </c>
      <c r="D8901" s="7" t="str">
        <f>VLOOKUP(C8901, 'DB    '!$A:$M, 3, FALSE)</f>
        <v xml:space="preserve"> </v>
      </c>
      <c r="E8901" s="7" t="str">
        <f>VLOOKUP(C8901, 'DB    '!$A:$M, 5, FALSE)</f>
        <v xml:space="preserve"> </v>
      </c>
      <c r="F8901" s="7" t="str">
        <f>VLOOKUP(C8901, 'DB    '!$A:$M, 7, FALSE)</f>
        <v xml:space="preserve"> </v>
      </c>
      <c r="G8901" s="7" t="str">
        <f>VLOOKUP(C8901, 'DB    '!$A:$M, 9, FALSE)</f>
        <v xml:space="preserve"> </v>
      </c>
      <c r="H8901" s="7" t="str">
        <f>VLOOKUP(C8901, 'DB    '!$A:$M, 11, FALSE)</f>
        <v xml:space="preserve"> </v>
      </c>
      <c r="I8901" s="32"/>
    </row>
    <row r="8902" spans="1:9">
      <c r="B8902" s="31"/>
      <c r="C8902" s="10" t="str">
        <f>VLOOKUP(C8903, 'DB    '!$A:$B, 2, FALSE)</f>
        <v xml:space="preserve"> </v>
      </c>
      <c r="D8902" s="5" t="str">
        <f>VLOOKUP(C8903, 'DB    '!$A:$M, 4, FALSE)</f>
        <v xml:space="preserve"> </v>
      </c>
      <c r="E8902" s="5" t="str">
        <f>VLOOKUP(C8903, 'DB    '!$A:$M, 6, FALSE)</f>
        <v xml:space="preserve"> </v>
      </c>
      <c r="F8902" s="5" t="str">
        <f>VLOOKUP(C8903, 'DB    '!$A:$M, 8, FALSE)</f>
        <v xml:space="preserve"> </v>
      </c>
      <c r="G8902" s="5" t="str">
        <f>VLOOKUP(C8903, 'DB    '!$A:$M, 10, FALSE)</f>
        <v xml:space="preserve"> </v>
      </c>
      <c r="H8902" s="5" t="str">
        <f>VLOOKUP(C8903, 'DB    '!$A:$M, 12, FALSE)</f>
        <v xml:space="preserve"> </v>
      </c>
      <c r="I8902" s="32" t="str">
        <f>VLOOKUP(C8903, 'DB    '!$A:$M, 13, FALSE)</f>
        <v xml:space="preserve"> </v>
      </c>
    </row>
    <row r="8903" spans="1:9">
      <c r="B8903" s="31"/>
      <c r="C8903" s="11" t="s">
        <v>16</v>
      </c>
      <c r="D8903" s="7" t="str">
        <f>VLOOKUP(C8903, 'DB    '!$A:$M, 3, FALSE)</f>
        <v xml:space="preserve"> </v>
      </c>
      <c r="E8903" s="7" t="str">
        <f>VLOOKUP(C8903, 'DB    '!$A:$M, 5, FALSE)</f>
        <v xml:space="preserve"> </v>
      </c>
      <c r="F8903" s="7" t="str">
        <f>VLOOKUP(C8903, 'DB    '!$A:$M, 7, FALSE)</f>
        <v xml:space="preserve"> </v>
      </c>
      <c r="G8903" s="7" t="str">
        <f>VLOOKUP(C8903, 'DB    '!$A:$M, 9, FALSE)</f>
        <v xml:space="preserve"> </v>
      </c>
      <c r="H8903" s="7" t="str">
        <f>VLOOKUP(C8903, 'DB    '!$A:$M, 11, FALSE)</f>
        <v xml:space="preserve"> </v>
      </c>
      <c r="I8903" s="32"/>
    </row>
    <row r="8904" spans="1:9">
      <c r="B8904" s="6" t="s">
        <v>5221</v>
      </c>
      <c r="C8904" s="26"/>
      <c r="D8904" s="27"/>
      <c r="E8904" s="27"/>
      <c r="F8904" s="27"/>
      <c r="G8904" s="27"/>
      <c r="H8904" s="27"/>
      <c r="I8904" s="28"/>
    </row>
    <row r="8905" spans="1:9">
      <c r="A8905" s="4">
        <f>A8897+1</f>
        <v>1114</v>
      </c>
    </row>
    <row r="8906" spans="1:9">
      <c r="B8906" s="29" t="str">
        <f>VLOOKUP(B8912, 'DB    '!A:B, 2, FALSE)</f>
        <v>苗</v>
      </c>
      <c r="C8906" s="10" t="str">
        <f>VLOOKUP(C8907, 'DB    '!$A:$B, 2, FALSE)</f>
        <v>苗</v>
      </c>
      <c r="D8906" s="5" t="str">
        <f>VLOOKUP(C8907, 'DB    '!$A:$M, 4, FALSE)</f>
        <v>艹</v>
      </c>
      <c r="E8906" s="5" t="str">
        <f>VLOOKUP(C8907, 'DB    '!$A:$M, 6, FALSE)</f>
        <v>田</v>
      </c>
      <c r="F8906" s="5" t="str">
        <f>VLOOKUP(C8907, 'DB    '!$A:$M, 8, FALSE)</f>
        <v xml:space="preserve"> </v>
      </c>
      <c r="G8906" s="5" t="str">
        <f>VLOOKUP(C8907, 'DB    '!$A:$M, 10, FALSE)</f>
        <v xml:space="preserve"> </v>
      </c>
      <c r="H8906" s="5" t="str">
        <f>VLOOKUP(C8907, 'DB    '!$A:$M, 12, FALSE)</f>
        <v xml:space="preserve"> </v>
      </c>
      <c r="I8906" s="32" t="str">
        <f>VLOOKUP(C8907, 'DB    '!$A:$M, 13, FALSE)</f>
        <v>풀같은 싹들이 밭에 돋는 모양. 묘목</v>
      </c>
    </row>
    <row r="8907" spans="1:9">
      <c r="B8907" s="30"/>
      <c r="C8907" s="11" t="str">
        <f>B8912</f>
        <v>싹묘</v>
      </c>
      <c r="D8907" s="7" t="str">
        <f>VLOOKUP(C8907, 'DB    '!$A:$M, 3, FALSE)</f>
        <v>풀초두</v>
      </c>
      <c r="E8907" s="7" t="str">
        <f>VLOOKUP(C8907, 'DB    '!$A:$M, 5, FALSE)</f>
        <v>밭전</v>
      </c>
      <c r="F8907" s="7" t="str">
        <f>VLOOKUP(C8907, 'DB    '!$A:$M, 7, FALSE)</f>
        <v>.</v>
      </c>
      <c r="G8907" s="7" t="str">
        <f>VLOOKUP(C8907, 'DB    '!$A:$M, 9, FALSE)</f>
        <v>.</v>
      </c>
      <c r="H8907" s="7" t="str">
        <f>VLOOKUP(C8907, 'DB    '!$A:$M, 11, FALSE)</f>
        <v>.</v>
      </c>
      <c r="I8907" s="32"/>
    </row>
    <row r="8908" spans="1:9">
      <c r="B8908" s="30"/>
      <c r="C8908" s="10" t="str">
        <f>VLOOKUP(C8909, 'DB    '!$A:$B, 2, FALSE)</f>
        <v xml:space="preserve"> </v>
      </c>
      <c r="D8908" s="5" t="str">
        <f>VLOOKUP(C8909, 'DB    '!$A:$M, 4, FALSE)</f>
        <v xml:space="preserve"> </v>
      </c>
      <c r="E8908" s="5" t="str">
        <f>VLOOKUP(C8909, 'DB    '!$A:$M, 6, FALSE)</f>
        <v xml:space="preserve"> </v>
      </c>
      <c r="F8908" s="5" t="str">
        <f>VLOOKUP(C8909, 'DB    '!$A:$M, 8, FALSE)</f>
        <v xml:space="preserve"> </v>
      </c>
      <c r="G8908" s="5" t="str">
        <f>VLOOKUP(C8909, 'DB    '!$A:$M, 10, FALSE)</f>
        <v xml:space="preserve"> </v>
      </c>
      <c r="H8908" s="5" t="str">
        <f>VLOOKUP(C8909, 'DB    '!$A:$M, 12, FALSE)</f>
        <v xml:space="preserve"> </v>
      </c>
      <c r="I8908" s="32" t="str">
        <f>VLOOKUP(C8909, 'DB    '!$A:$M, 13, FALSE)</f>
        <v xml:space="preserve"> </v>
      </c>
    </row>
    <row r="8909" spans="1:9">
      <c r="B8909" s="30"/>
      <c r="C8909" s="11" t="s">
        <v>16</v>
      </c>
      <c r="D8909" s="7" t="str">
        <f>VLOOKUP(C8909, 'DB    '!$A:$M, 3, FALSE)</f>
        <v xml:space="preserve"> </v>
      </c>
      <c r="E8909" s="7" t="str">
        <f>VLOOKUP(C8909, 'DB    '!$A:$M, 5, FALSE)</f>
        <v xml:space="preserve"> </v>
      </c>
      <c r="F8909" s="7" t="str">
        <f>VLOOKUP(C8909, 'DB    '!$A:$M, 7, FALSE)</f>
        <v xml:space="preserve"> </v>
      </c>
      <c r="G8909" s="7" t="str">
        <f>VLOOKUP(C8909, 'DB    '!$A:$M, 9, FALSE)</f>
        <v xml:space="preserve"> </v>
      </c>
      <c r="H8909" s="7" t="str">
        <f>VLOOKUP(C8909, 'DB    '!$A:$M, 11, FALSE)</f>
        <v xml:space="preserve"> </v>
      </c>
      <c r="I8909" s="32"/>
    </row>
    <row r="8910" spans="1:9">
      <c r="B8910" s="31"/>
      <c r="C8910" s="10" t="str">
        <f>VLOOKUP(C8911, 'DB    '!$A:$B, 2, FALSE)</f>
        <v xml:space="preserve"> </v>
      </c>
      <c r="D8910" s="5" t="str">
        <f>VLOOKUP(C8911, 'DB    '!$A:$M, 4, FALSE)</f>
        <v xml:space="preserve"> </v>
      </c>
      <c r="E8910" s="5" t="str">
        <f>VLOOKUP(C8911, 'DB    '!$A:$M, 6, FALSE)</f>
        <v xml:space="preserve"> </v>
      </c>
      <c r="F8910" s="5" t="str">
        <f>VLOOKUP(C8911, 'DB    '!$A:$M, 8, FALSE)</f>
        <v xml:space="preserve"> </v>
      </c>
      <c r="G8910" s="5" t="str">
        <f>VLOOKUP(C8911, 'DB    '!$A:$M, 10, FALSE)</f>
        <v xml:space="preserve"> </v>
      </c>
      <c r="H8910" s="5" t="str">
        <f>VLOOKUP(C8911, 'DB    '!$A:$M, 12, FALSE)</f>
        <v xml:space="preserve"> </v>
      </c>
      <c r="I8910" s="32" t="str">
        <f>VLOOKUP(C8911, 'DB    '!$A:$M, 13, FALSE)</f>
        <v xml:space="preserve"> </v>
      </c>
    </row>
    <row r="8911" spans="1:9">
      <c r="B8911" s="31"/>
      <c r="C8911" s="11" t="s">
        <v>16</v>
      </c>
      <c r="D8911" s="7" t="str">
        <f>VLOOKUP(C8911, 'DB    '!$A:$M, 3, FALSE)</f>
        <v xml:space="preserve"> </v>
      </c>
      <c r="E8911" s="7" t="str">
        <f>VLOOKUP(C8911, 'DB    '!$A:$M, 5, FALSE)</f>
        <v xml:space="preserve"> </v>
      </c>
      <c r="F8911" s="7" t="str">
        <f>VLOOKUP(C8911, 'DB    '!$A:$M, 7, FALSE)</f>
        <v xml:space="preserve"> </v>
      </c>
      <c r="G8911" s="7" t="str">
        <f>VLOOKUP(C8911, 'DB    '!$A:$M, 9, FALSE)</f>
        <v xml:space="preserve"> </v>
      </c>
      <c r="H8911" s="7" t="str">
        <f>VLOOKUP(C8911, 'DB    '!$A:$M, 11, FALSE)</f>
        <v xml:space="preserve"> </v>
      </c>
      <c r="I8911" s="32"/>
    </row>
    <row r="8912" spans="1:9">
      <c r="B8912" s="6" t="s">
        <v>5227</v>
      </c>
      <c r="C8912" s="26"/>
      <c r="D8912" s="27"/>
      <c r="E8912" s="27"/>
      <c r="F8912" s="27"/>
      <c r="G8912" s="27"/>
      <c r="H8912" s="27"/>
      <c r="I8912" s="28"/>
    </row>
    <row r="8913" spans="1:9">
      <c r="A8913" s="4">
        <f>A8905+1</f>
        <v>1115</v>
      </c>
    </row>
    <row r="8914" spans="1:9">
      <c r="B8914" s="29" t="str">
        <f>VLOOKUP(B8920, 'DB    '!A:B, 2, FALSE)</f>
        <v>播</v>
      </c>
      <c r="C8914" s="10" t="str">
        <f>VLOOKUP(C8915, 'DB    '!$A:$B, 2, FALSE)</f>
        <v>播</v>
      </c>
      <c r="D8914" s="5" t="str">
        <f>VLOOKUP(C8915, 'DB    '!$A:$M, 4, FALSE)</f>
        <v>扌</v>
      </c>
      <c r="E8914" s="5" t="str">
        <f>VLOOKUP(C8915, 'DB    '!$A:$M, 6, FALSE)</f>
        <v>番</v>
      </c>
      <c r="F8914" s="5" t="str">
        <f>VLOOKUP(C8915, 'DB    '!$A:$M, 8, FALSE)</f>
        <v xml:space="preserve"> </v>
      </c>
      <c r="G8914" s="5" t="str">
        <f>VLOOKUP(C8915, 'DB    '!$A:$M, 10, FALSE)</f>
        <v xml:space="preserve"> </v>
      </c>
      <c r="H8914" s="5" t="str">
        <f>VLOOKUP(C8915, 'DB    '!$A:$M, 12, FALSE)</f>
        <v xml:space="preserve"> </v>
      </c>
      <c r="I8914" s="32" t="str">
        <f>VLOOKUP(C8915, 'DB    '!$A:$M, 13, FALSE)</f>
        <v>손으로 씨를 뿌리면 밭에 새의 발자국이 차례로 난듯 씨앗이 보이는 모양</v>
      </c>
    </row>
    <row r="8915" spans="1:9">
      <c r="B8915" s="30"/>
      <c r="C8915" s="11" t="str">
        <f>B8920</f>
        <v>뿌릴파</v>
      </c>
      <c r="D8915" s="7" t="str">
        <f>VLOOKUP(C8915, 'DB    '!$A:$M, 3, FALSE)</f>
        <v>손수변</v>
      </c>
      <c r="E8915" s="7" t="str">
        <f>VLOOKUP(C8915, 'DB    '!$A:$M, 5, FALSE)</f>
        <v>차례번</v>
      </c>
      <c r="F8915" s="7" t="str">
        <f>VLOOKUP(C8915, 'DB    '!$A:$M, 7, FALSE)</f>
        <v>.</v>
      </c>
      <c r="G8915" s="7" t="str">
        <f>VLOOKUP(C8915, 'DB    '!$A:$M, 9, FALSE)</f>
        <v>.</v>
      </c>
      <c r="H8915" s="7" t="str">
        <f>VLOOKUP(C8915, 'DB    '!$A:$M, 11, FALSE)</f>
        <v>.</v>
      </c>
      <c r="I8915" s="32"/>
    </row>
    <row r="8916" spans="1:9">
      <c r="B8916" s="30"/>
      <c r="C8916" s="10" t="str">
        <f>VLOOKUP(C8917, 'DB    '!$A:$B, 2, FALSE)</f>
        <v>番</v>
      </c>
      <c r="D8916" s="5" t="str">
        <f>VLOOKUP(C8917, 'DB    '!$A:$M, 4, FALSE)</f>
        <v>釆</v>
      </c>
      <c r="E8916" s="5" t="str">
        <f>VLOOKUP(C8917, 'DB    '!$A:$M, 6, FALSE)</f>
        <v>田</v>
      </c>
      <c r="F8916" s="5" t="str">
        <f>VLOOKUP(C8917, 'DB    '!$A:$M, 8, FALSE)</f>
        <v xml:space="preserve"> </v>
      </c>
      <c r="G8916" s="5" t="str">
        <f>VLOOKUP(C8917, 'DB    '!$A:$M, 10, FALSE)</f>
        <v xml:space="preserve"> </v>
      </c>
      <c r="H8916" s="5" t="str">
        <f>VLOOKUP(C8917, 'DB    '!$A:$M, 12, FALSE)</f>
        <v xml:space="preserve"> </v>
      </c>
      <c r="I8916" s="32" t="str">
        <f>VLOOKUP(C8917, 'DB    '!$A:$M, 13, FALSE)</f>
        <v>밭에난 쌀알 같은 새 발자국을 분별하면 발자국이 차례대로 교번한 것이 보인다.</v>
      </c>
    </row>
    <row r="8917" spans="1:9">
      <c r="B8917" s="30"/>
      <c r="C8917" s="11" t="s">
        <v>5236</v>
      </c>
      <c r="D8917" s="7" t="str">
        <f>VLOOKUP(C8917, 'DB    '!$A:$M, 3, FALSE)</f>
        <v>분별할변</v>
      </c>
      <c r="E8917" s="7" t="str">
        <f>VLOOKUP(C8917, 'DB    '!$A:$M, 5, FALSE)</f>
        <v>밭전</v>
      </c>
      <c r="F8917" s="7" t="str">
        <f>VLOOKUP(C8917, 'DB    '!$A:$M, 7, FALSE)</f>
        <v>.</v>
      </c>
      <c r="G8917" s="7" t="str">
        <f>VLOOKUP(C8917, 'DB    '!$A:$M, 9, FALSE)</f>
        <v>.</v>
      </c>
      <c r="H8917" s="7" t="str">
        <f>VLOOKUP(C8917, 'DB    '!$A:$M, 11, FALSE)</f>
        <v>.</v>
      </c>
      <c r="I8917" s="32"/>
    </row>
    <row r="8918" spans="1:9">
      <c r="B8918" s="31"/>
      <c r="C8918" s="10" t="str">
        <f>VLOOKUP(C8919, 'DB    '!$A:$B, 2, FALSE)</f>
        <v xml:space="preserve"> </v>
      </c>
      <c r="D8918" s="5" t="str">
        <f>VLOOKUP(C8919, 'DB    '!$A:$M, 4, FALSE)</f>
        <v xml:space="preserve"> </v>
      </c>
      <c r="E8918" s="5" t="str">
        <f>VLOOKUP(C8919, 'DB    '!$A:$M, 6, FALSE)</f>
        <v xml:space="preserve"> </v>
      </c>
      <c r="F8918" s="5" t="str">
        <f>VLOOKUP(C8919, 'DB    '!$A:$M, 8, FALSE)</f>
        <v xml:space="preserve"> </v>
      </c>
      <c r="G8918" s="5" t="str">
        <f>VLOOKUP(C8919, 'DB    '!$A:$M, 10, FALSE)</f>
        <v xml:space="preserve"> </v>
      </c>
      <c r="H8918" s="5" t="str">
        <f>VLOOKUP(C8919, 'DB    '!$A:$M, 12, FALSE)</f>
        <v xml:space="preserve"> </v>
      </c>
      <c r="I8918" s="32" t="str">
        <f>VLOOKUP(C8919, 'DB    '!$A:$M, 13, FALSE)</f>
        <v xml:space="preserve"> </v>
      </c>
    </row>
    <row r="8919" spans="1:9">
      <c r="B8919" s="31"/>
      <c r="C8919" s="11" t="s">
        <v>16</v>
      </c>
      <c r="D8919" s="7" t="str">
        <f>VLOOKUP(C8919, 'DB    '!$A:$M, 3, FALSE)</f>
        <v xml:space="preserve"> </v>
      </c>
      <c r="E8919" s="7" t="str">
        <f>VLOOKUP(C8919, 'DB    '!$A:$M, 5, FALSE)</f>
        <v xml:space="preserve"> </v>
      </c>
      <c r="F8919" s="7" t="str">
        <f>VLOOKUP(C8919, 'DB    '!$A:$M, 7, FALSE)</f>
        <v xml:space="preserve"> </v>
      </c>
      <c r="G8919" s="7" t="str">
        <f>VLOOKUP(C8919, 'DB    '!$A:$M, 9, FALSE)</f>
        <v xml:space="preserve"> </v>
      </c>
      <c r="H8919" s="7" t="str">
        <f>VLOOKUP(C8919, 'DB    '!$A:$M, 11, FALSE)</f>
        <v xml:space="preserve"> </v>
      </c>
      <c r="I8919" s="32"/>
    </row>
    <row r="8920" spans="1:9">
      <c r="B8920" s="6" t="s">
        <v>5231</v>
      </c>
      <c r="C8920" s="26"/>
      <c r="D8920" s="27"/>
      <c r="E8920" s="27"/>
      <c r="F8920" s="27"/>
      <c r="G8920" s="27"/>
      <c r="H8920" s="27"/>
      <c r="I8920" s="28"/>
    </row>
    <row r="8921" spans="1:9">
      <c r="A8921" s="4">
        <f>A8913+1</f>
        <v>1116</v>
      </c>
    </row>
    <row r="8922" spans="1:9">
      <c r="B8922" s="29" t="str">
        <f>VLOOKUP(B8928, 'DB    '!A:B, 2, FALSE)</f>
        <v>禾</v>
      </c>
      <c r="C8922" s="10" t="str">
        <f>VLOOKUP(C8923, 'DB    '!$A:$B, 2, FALSE)</f>
        <v>禾</v>
      </c>
      <c r="D8922" s="5" t="str">
        <f>VLOOKUP(C8923, 'DB    '!$A:$M, 4, FALSE)</f>
        <v xml:space="preserve"> </v>
      </c>
      <c r="E8922" s="5" t="str">
        <f>VLOOKUP(C8923, 'DB    '!$A:$M, 6, FALSE)</f>
        <v xml:space="preserve"> </v>
      </c>
      <c r="F8922" s="5" t="str">
        <f>VLOOKUP(C8923, 'DB    '!$A:$M, 8, FALSE)</f>
        <v xml:space="preserve"> </v>
      </c>
      <c r="G8922" s="5" t="str">
        <f>VLOOKUP(C8923, 'DB    '!$A:$M, 10, FALSE)</f>
        <v xml:space="preserve"> </v>
      </c>
      <c r="H8922" s="5" t="str">
        <f>VLOOKUP(C8923, 'DB    '!$A:$M, 12, FALSE)</f>
        <v xml:space="preserve"> </v>
      </c>
      <c r="I8922" s="32" t="str">
        <f>VLOOKUP(C8923, 'DB    '!$A:$M, 13, FALSE)</f>
        <v>벼의 이삭 줄기 뿌리 모양</v>
      </c>
    </row>
    <row r="8923" spans="1:9">
      <c r="B8923" s="30"/>
      <c r="C8923" s="11" t="str">
        <f>B8928</f>
        <v>벼화</v>
      </c>
      <c r="D8923" s="7" t="str">
        <f>VLOOKUP(C8923, 'DB    '!$A:$M, 3, FALSE)</f>
        <v>.</v>
      </c>
      <c r="E8923" s="7" t="str">
        <f>VLOOKUP(C8923, 'DB    '!$A:$M, 5, FALSE)</f>
        <v>.</v>
      </c>
      <c r="F8923" s="7" t="str">
        <f>VLOOKUP(C8923, 'DB    '!$A:$M, 7, FALSE)</f>
        <v>.</v>
      </c>
      <c r="G8923" s="7" t="str">
        <f>VLOOKUP(C8923, 'DB    '!$A:$M, 9, FALSE)</f>
        <v>.</v>
      </c>
      <c r="H8923" s="7" t="str">
        <f>VLOOKUP(C8923, 'DB    '!$A:$M, 11, FALSE)</f>
        <v>.</v>
      </c>
      <c r="I8923" s="32"/>
    </row>
    <row r="8924" spans="1:9">
      <c r="B8924" s="30"/>
      <c r="C8924" s="10" t="str">
        <f>VLOOKUP(C8925, 'DB    '!$A:$B, 2, FALSE)</f>
        <v xml:space="preserve"> </v>
      </c>
      <c r="D8924" s="5" t="str">
        <f>VLOOKUP(C8925, 'DB    '!$A:$M, 4, FALSE)</f>
        <v xml:space="preserve"> </v>
      </c>
      <c r="E8924" s="5" t="str">
        <f>VLOOKUP(C8925, 'DB    '!$A:$M, 6, FALSE)</f>
        <v xml:space="preserve"> </v>
      </c>
      <c r="F8924" s="5" t="str">
        <f>VLOOKUP(C8925, 'DB    '!$A:$M, 8, FALSE)</f>
        <v xml:space="preserve"> </v>
      </c>
      <c r="G8924" s="5" t="str">
        <f>VLOOKUP(C8925, 'DB    '!$A:$M, 10, FALSE)</f>
        <v xml:space="preserve"> </v>
      </c>
      <c r="H8924" s="5" t="str">
        <f>VLOOKUP(C8925, 'DB    '!$A:$M, 12, FALSE)</f>
        <v xml:space="preserve"> </v>
      </c>
      <c r="I8924" s="32" t="str">
        <f>VLOOKUP(C8925, 'DB    '!$A:$M, 13, FALSE)</f>
        <v xml:space="preserve"> </v>
      </c>
    </row>
    <row r="8925" spans="1:9">
      <c r="B8925" s="30"/>
      <c r="C8925" s="11" t="s">
        <v>16</v>
      </c>
      <c r="D8925" s="7" t="str">
        <f>VLOOKUP(C8925, 'DB    '!$A:$M, 3, FALSE)</f>
        <v xml:space="preserve"> </v>
      </c>
      <c r="E8925" s="7" t="str">
        <f>VLOOKUP(C8925, 'DB    '!$A:$M, 5, FALSE)</f>
        <v xml:space="preserve"> </v>
      </c>
      <c r="F8925" s="7" t="str">
        <f>VLOOKUP(C8925, 'DB    '!$A:$M, 7, FALSE)</f>
        <v xml:space="preserve"> </v>
      </c>
      <c r="G8925" s="7" t="str">
        <f>VLOOKUP(C8925, 'DB    '!$A:$M, 9, FALSE)</f>
        <v xml:space="preserve"> </v>
      </c>
      <c r="H8925" s="7" t="str">
        <f>VLOOKUP(C8925, 'DB    '!$A:$M, 11, FALSE)</f>
        <v xml:space="preserve"> </v>
      </c>
      <c r="I8925" s="32"/>
    </row>
    <row r="8926" spans="1:9">
      <c r="B8926" s="31"/>
      <c r="C8926" s="10" t="str">
        <f>VLOOKUP(C8927, 'DB    '!$A:$B, 2, FALSE)</f>
        <v xml:space="preserve"> </v>
      </c>
      <c r="D8926" s="5" t="str">
        <f>VLOOKUP(C8927, 'DB    '!$A:$M, 4, FALSE)</f>
        <v xml:space="preserve"> </v>
      </c>
      <c r="E8926" s="5" t="str">
        <f>VLOOKUP(C8927, 'DB    '!$A:$M, 6, FALSE)</f>
        <v xml:space="preserve"> </v>
      </c>
      <c r="F8926" s="5" t="str">
        <f>VLOOKUP(C8927, 'DB    '!$A:$M, 8, FALSE)</f>
        <v xml:space="preserve"> </v>
      </c>
      <c r="G8926" s="5" t="str">
        <f>VLOOKUP(C8927, 'DB    '!$A:$M, 10, FALSE)</f>
        <v xml:space="preserve"> </v>
      </c>
      <c r="H8926" s="5" t="str">
        <f>VLOOKUP(C8927, 'DB    '!$A:$M, 12, FALSE)</f>
        <v xml:space="preserve"> </v>
      </c>
      <c r="I8926" s="32" t="str">
        <f>VLOOKUP(C8927, 'DB    '!$A:$M, 13, FALSE)</f>
        <v xml:space="preserve"> </v>
      </c>
    </row>
    <row r="8927" spans="1:9">
      <c r="B8927" s="31"/>
      <c r="C8927" s="11" t="s">
        <v>16</v>
      </c>
      <c r="D8927" s="7" t="str">
        <f>VLOOKUP(C8927, 'DB    '!$A:$M, 3, FALSE)</f>
        <v xml:space="preserve"> </v>
      </c>
      <c r="E8927" s="7" t="str">
        <f>VLOOKUP(C8927, 'DB    '!$A:$M, 5, FALSE)</f>
        <v xml:space="preserve"> </v>
      </c>
      <c r="F8927" s="7" t="str">
        <f>VLOOKUP(C8927, 'DB    '!$A:$M, 7, FALSE)</f>
        <v xml:space="preserve"> </v>
      </c>
      <c r="G8927" s="7" t="str">
        <f>VLOOKUP(C8927, 'DB    '!$A:$M, 9, FALSE)</f>
        <v xml:space="preserve"> </v>
      </c>
      <c r="H8927" s="7" t="str">
        <f>VLOOKUP(C8927, 'DB    '!$A:$M, 11, FALSE)</f>
        <v xml:space="preserve"> </v>
      </c>
      <c r="I8927" s="32"/>
    </row>
    <row r="8928" spans="1:9">
      <c r="B8928" s="6" t="s">
        <v>233</v>
      </c>
      <c r="C8928" s="26"/>
      <c r="D8928" s="27"/>
      <c r="E8928" s="27"/>
      <c r="F8928" s="27"/>
      <c r="G8928" s="27"/>
      <c r="H8928" s="27"/>
      <c r="I8928" s="28"/>
    </row>
    <row r="8929" spans="1:9">
      <c r="A8929" s="4">
        <f>A8921+1</f>
        <v>1117</v>
      </c>
    </row>
    <row r="8930" spans="1:9">
      <c r="B8930" s="29" t="str">
        <f>VLOOKUP(B8936, 'DB    '!A:B, 2, FALSE)</f>
        <v>穫</v>
      </c>
      <c r="C8930" s="10" t="str">
        <f>VLOOKUP(C8931, 'DB    '!$A:$B, 2, FALSE)</f>
        <v>穫</v>
      </c>
      <c r="D8930" s="5" t="str">
        <f>VLOOKUP(C8931, 'DB    '!$A:$M, 4, FALSE)</f>
        <v>禾</v>
      </c>
      <c r="E8930" s="5" t="str">
        <f>VLOOKUP(C8931, 'DB    '!$A:$M, 6, FALSE)</f>
        <v>獲</v>
      </c>
      <c r="F8930" s="5" t="str">
        <f>VLOOKUP(C8931, 'DB    '!$A:$M, 8, FALSE)</f>
        <v xml:space="preserve"> </v>
      </c>
      <c r="G8930" s="5" t="str">
        <f>VLOOKUP(C8931, 'DB    '!$A:$M, 10, FALSE)</f>
        <v xml:space="preserve"> </v>
      </c>
      <c r="H8930" s="5" t="str">
        <f>VLOOKUP(C8931, 'DB    '!$A:$M, 12, FALSE)</f>
        <v xml:space="preserve"> </v>
      </c>
      <c r="I8930" s="32" t="str">
        <f>VLOOKUP(C8931, 'DB    '!$A:$M, 13, FALSE)</f>
        <v>벼에서 풀숲에 새를 손으로 잡듯 벼를 잡아 수확하는 모습. 수확</v>
      </c>
    </row>
    <row r="8931" spans="1:9">
      <c r="B8931" s="30"/>
      <c r="C8931" s="11" t="str">
        <f>B8936</f>
        <v>거둘확</v>
      </c>
      <c r="D8931" s="7" t="str">
        <f>VLOOKUP(C8931, 'DB    '!$A:$M, 3, FALSE)</f>
        <v>벼화</v>
      </c>
      <c r="E8931" s="7" t="str">
        <f>VLOOKUP(C8931, 'DB    '!$A:$M, 5, FALSE)</f>
        <v>얻을획</v>
      </c>
      <c r="F8931" s="7" t="str">
        <f>VLOOKUP(C8931, 'DB    '!$A:$M, 7, FALSE)</f>
        <v>.</v>
      </c>
      <c r="G8931" s="7" t="str">
        <f>VLOOKUP(C8931, 'DB    '!$A:$M, 9, FALSE)</f>
        <v>.</v>
      </c>
      <c r="H8931" s="7" t="str">
        <f>VLOOKUP(C8931, 'DB    '!$A:$M, 11, FALSE)</f>
        <v>.</v>
      </c>
      <c r="I8931" s="32"/>
    </row>
    <row r="8932" spans="1:9">
      <c r="B8932" s="30"/>
      <c r="C8932" s="10" t="str">
        <f>VLOOKUP(C8933, 'DB    '!$A:$B, 2, FALSE)</f>
        <v>獲</v>
      </c>
      <c r="D8932" s="5" t="str">
        <f>VLOOKUP(C8933, 'DB    '!$A:$M, 4, FALSE)</f>
        <v>犭</v>
      </c>
      <c r="E8932" s="5" t="str">
        <f>VLOOKUP(C8933, 'DB    '!$A:$M, 6, FALSE)</f>
        <v>艹</v>
      </c>
      <c r="F8932" s="5" t="str">
        <f>VLOOKUP(C8933, 'DB    '!$A:$M, 8, FALSE)</f>
        <v>隹</v>
      </c>
      <c r="G8932" s="5" t="str">
        <f>VLOOKUP(C8933, 'DB    '!$A:$M, 10, FALSE)</f>
        <v>又</v>
      </c>
      <c r="H8932" s="5" t="str">
        <f>VLOOKUP(C8933, 'DB    '!$A:$M, 12, FALSE)</f>
        <v xml:space="preserve"> </v>
      </c>
      <c r="I8932" s="32" t="str">
        <f>VLOOKUP(C8933, 'DB    '!$A:$M, 13, FALSE)</f>
        <v>개 같은 산짐승을 풀숲에 있는 새를 손으로 잡듯 잡은 모양. 획득</v>
      </c>
    </row>
    <row r="8933" spans="1:9">
      <c r="B8933" s="30"/>
      <c r="C8933" s="11" t="s">
        <v>5243</v>
      </c>
      <c r="D8933" s="7" t="str">
        <f>VLOOKUP(C8933, 'DB    '!$A:$M, 3, FALSE)</f>
        <v>개견변</v>
      </c>
      <c r="E8933" s="7" t="str">
        <f>VLOOKUP(C8933, 'DB    '!$A:$M, 5, FALSE)</f>
        <v>풀초두</v>
      </c>
      <c r="F8933" s="7" t="str">
        <f>VLOOKUP(C8933, 'DB    '!$A:$M, 7, FALSE)</f>
        <v>새추</v>
      </c>
      <c r="G8933" s="7" t="str">
        <f>VLOOKUP(C8933, 'DB    '!$A:$M, 9, FALSE)</f>
        <v>또우</v>
      </c>
      <c r="H8933" s="7" t="str">
        <f>VLOOKUP(C8933, 'DB    '!$A:$M, 11, FALSE)</f>
        <v>.</v>
      </c>
      <c r="I8933" s="32"/>
    </row>
    <row r="8934" spans="1:9">
      <c r="B8934" s="31"/>
      <c r="C8934" s="10" t="str">
        <f>VLOOKUP(C8935, 'DB    '!$A:$B, 2, FALSE)</f>
        <v xml:space="preserve"> </v>
      </c>
      <c r="D8934" s="5" t="str">
        <f>VLOOKUP(C8935, 'DB    '!$A:$M, 4, FALSE)</f>
        <v xml:space="preserve"> </v>
      </c>
      <c r="E8934" s="5" t="str">
        <f>VLOOKUP(C8935, 'DB    '!$A:$M, 6, FALSE)</f>
        <v xml:space="preserve"> </v>
      </c>
      <c r="F8934" s="5" t="str">
        <f>VLOOKUP(C8935, 'DB    '!$A:$M, 8, FALSE)</f>
        <v xml:space="preserve"> </v>
      </c>
      <c r="G8934" s="5" t="str">
        <f>VLOOKUP(C8935, 'DB    '!$A:$M, 10, FALSE)</f>
        <v xml:space="preserve"> </v>
      </c>
      <c r="H8934" s="5" t="str">
        <f>VLOOKUP(C8935, 'DB    '!$A:$M, 12, FALSE)</f>
        <v xml:space="preserve"> </v>
      </c>
      <c r="I8934" s="32" t="str">
        <f>VLOOKUP(C8935, 'DB    '!$A:$M, 13, FALSE)</f>
        <v xml:space="preserve"> </v>
      </c>
    </row>
    <row r="8935" spans="1:9">
      <c r="B8935" s="31"/>
      <c r="C8935" s="11" t="s">
        <v>16</v>
      </c>
      <c r="D8935" s="7" t="str">
        <f>VLOOKUP(C8935, 'DB    '!$A:$M, 3, FALSE)</f>
        <v xml:space="preserve"> </v>
      </c>
      <c r="E8935" s="7" t="str">
        <f>VLOOKUP(C8935, 'DB    '!$A:$M, 5, FALSE)</f>
        <v xml:space="preserve"> </v>
      </c>
      <c r="F8935" s="7" t="str">
        <f>VLOOKUP(C8935, 'DB    '!$A:$M, 7, FALSE)</f>
        <v xml:space="preserve"> </v>
      </c>
      <c r="G8935" s="7" t="str">
        <f>VLOOKUP(C8935, 'DB    '!$A:$M, 9, FALSE)</f>
        <v xml:space="preserve"> </v>
      </c>
      <c r="H8935" s="7" t="str">
        <f>VLOOKUP(C8935, 'DB    '!$A:$M, 11, FALSE)</f>
        <v xml:space="preserve"> </v>
      </c>
      <c r="I8935" s="32"/>
    </row>
    <row r="8936" spans="1:9">
      <c r="B8936" s="6" t="s">
        <v>5238</v>
      </c>
      <c r="C8936" s="26"/>
      <c r="D8936" s="27"/>
      <c r="E8936" s="27"/>
      <c r="F8936" s="27"/>
      <c r="G8936" s="27"/>
      <c r="H8936" s="27"/>
      <c r="I8936" s="28"/>
    </row>
    <row r="8937" spans="1:9">
      <c r="A8937" s="4">
        <f>A8929+1</f>
        <v>1118</v>
      </c>
    </row>
    <row r="8938" spans="1:9">
      <c r="B8938" s="29" t="str">
        <f>VLOOKUP(B8944, 'DB    '!A:B, 2, FALSE)</f>
        <v>狗</v>
      </c>
      <c r="C8938" s="10" t="str">
        <f>VLOOKUP(C8939, 'DB    '!$A:$B, 2, FALSE)</f>
        <v>狗</v>
      </c>
      <c r="D8938" s="5" t="str">
        <f>VLOOKUP(C8939, 'DB    '!$A:$M, 4, FALSE)</f>
        <v>犭</v>
      </c>
      <c r="E8938" s="5" t="str">
        <f>VLOOKUP(C8939, 'DB    '!$A:$M, 6, FALSE)</f>
        <v>句</v>
      </c>
      <c r="F8938" s="5" t="str">
        <f>VLOOKUP(C8939, 'DB    '!$A:$M, 8, FALSE)</f>
        <v xml:space="preserve"> </v>
      </c>
      <c r="G8938" s="5" t="str">
        <f>VLOOKUP(C8939, 'DB    '!$A:$M, 10, FALSE)</f>
        <v xml:space="preserve"> </v>
      </c>
      <c r="H8938" s="5" t="str">
        <f>VLOOKUP(C8939, 'DB    '!$A:$M, 12, FALSE)</f>
        <v xml:space="preserve"> </v>
      </c>
      <c r="I8938" s="32" t="str">
        <f>VLOOKUP(C8939, 'DB    '!$A:$M, 13, FALSE)</f>
        <v>개는 갠데 큰 개여서 올가미로 목을 잡아야 하는 큰 개 구</v>
      </c>
    </row>
    <row r="8939" spans="1:9">
      <c r="B8939" s="30"/>
      <c r="C8939" s="11" t="str">
        <f>B8944</f>
        <v>개구</v>
      </c>
      <c r="D8939" s="7" t="str">
        <f>VLOOKUP(C8939, 'DB    '!$A:$M, 3, FALSE)</f>
        <v>개견변</v>
      </c>
      <c r="E8939" s="7" t="str">
        <f>VLOOKUP(C8939, 'DB    '!$A:$M, 5, FALSE)</f>
        <v>글귀구</v>
      </c>
      <c r="F8939" s="7" t="str">
        <f>VLOOKUP(C8939, 'DB    '!$A:$M, 7, FALSE)</f>
        <v>.</v>
      </c>
      <c r="G8939" s="7" t="str">
        <f>VLOOKUP(C8939, 'DB    '!$A:$M, 9, FALSE)</f>
        <v>.</v>
      </c>
      <c r="H8939" s="7" t="str">
        <f>VLOOKUP(C8939, 'DB    '!$A:$M, 11, FALSE)</f>
        <v>.</v>
      </c>
      <c r="I8939" s="32"/>
    </row>
    <row r="8940" spans="1:9">
      <c r="B8940" s="30"/>
      <c r="C8940" s="10" t="str">
        <f>VLOOKUP(C8941, 'DB    '!$A:$B, 2, FALSE)</f>
        <v>句</v>
      </c>
      <c r="D8940" s="5" t="str">
        <f>VLOOKUP(C8941, 'DB    '!$A:$M, 4, FALSE)</f>
        <v>勹</v>
      </c>
      <c r="E8940" s="5" t="str">
        <f>VLOOKUP(C8941, 'DB    '!$A:$M, 6, FALSE)</f>
        <v>口</v>
      </c>
      <c r="F8940" s="5" t="str">
        <f>VLOOKUP(C8941, 'DB    '!$A:$M, 8, FALSE)</f>
        <v xml:space="preserve"> </v>
      </c>
      <c r="G8940" s="5" t="str">
        <f>VLOOKUP(C8941, 'DB    '!$A:$M, 10, FALSE)</f>
        <v xml:space="preserve"> </v>
      </c>
      <c r="H8940" s="5" t="str">
        <f>VLOOKUP(C8941, 'DB    '!$A:$M, 12, FALSE)</f>
        <v xml:space="preserve"> </v>
      </c>
      <c r="I8940" s="32" t="str">
        <f>VLOOKUP(C8941, 'DB    '!$A:$M, 13, FALSE)</f>
        <v xml:space="preserve">입으로 나온 말을 붙잡아 싸는 것이 글이다. 구절이다. </v>
      </c>
    </row>
    <row r="8941" spans="1:9">
      <c r="B8941" s="30"/>
      <c r="C8941" s="11" t="s">
        <v>1669</v>
      </c>
      <c r="D8941" s="7" t="str">
        <f>VLOOKUP(C8941, 'DB    '!$A:$M, 3, FALSE)</f>
        <v>쌀포</v>
      </c>
      <c r="E8941" s="7" t="str">
        <f>VLOOKUP(C8941, 'DB    '!$A:$M, 5, FALSE)</f>
        <v>입구</v>
      </c>
      <c r="F8941" s="7" t="str">
        <f>VLOOKUP(C8941, 'DB    '!$A:$M, 7, FALSE)</f>
        <v>.</v>
      </c>
      <c r="G8941" s="7" t="str">
        <f>VLOOKUP(C8941, 'DB    '!$A:$M, 9, FALSE)</f>
        <v>.</v>
      </c>
      <c r="H8941" s="7" t="str">
        <f>VLOOKUP(C8941, 'DB    '!$A:$M, 11, FALSE)</f>
        <v>.</v>
      </c>
      <c r="I8941" s="32"/>
    </row>
    <row r="8942" spans="1:9">
      <c r="B8942" s="31"/>
      <c r="C8942" s="10" t="str">
        <f>VLOOKUP(C8943, 'DB    '!$A:$B, 2, FALSE)</f>
        <v xml:space="preserve"> </v>
      </c>
      <c r="D8942" s="5" t="str">
        <f>VLOOKUP(C8943, 'DB    '!$A:$M, 4, FALSE)</f>
        <v xml:space="preserve"> </v>
      </c>
      <c r="E8942" s="5" t="str">
        <f>VLOOKUP(C8943, 'DB    '!$A:$M, 6, FALSE)</f>
        <v xml:space="preserve"> </v>
      </c>
      <c r="F8942" s="5" t="str">
        <f>VLOOKUP(C8943, 'DB    '!$A:$M, 8, FALSE)</f>
        <v xml:space="preserve"> </v>
      </c>
      <c r="G8942" s="5" t="str">
        <f>VLOOKUP(C8943, 'DB    '!$A:$M, 10, FALSE)</f>
        <v xml:space="preserve"> </v>
      </c>
      <c r="H8942" s="5" t="str">
        <f>VLOOKUP(C8943, 'DB    '!$A:$M, 12, FALSE)</f>
        <v xml:space="preserve"> </v>
      </c>
      <c r="I8942" s="32" t="str">
        <f>VLOOKUP(C8943, 'DB    '!$A:$M, 13, FALSE)</f>
        <v xml:space="preserve"> </v>
      </c>
    </row>
    <row r="8943" spans="1:9">
      <c r="B8943" s="31"/>
      <c r="C8943" s="11" t="s">
        <v>16</v>
      </c>
      <c r="D8943" s="7" t="str">
        <f>VLOOKUP(C8943, 'DB    '!$A:$M, 3, FALSE)</f>
        <v xml:space="preserve"> </v>
      </c>
      <c r="E8943" s="7" t="str">
        <f>VLOOKUP(C8943, 'DB    '!$A:$M, 5, FALSE)</f>
        <v xml:space="preserve"> </v>
      </c>
      <c r="F8943" s="7" t="str">
        <f>VLOOKUP(C8943, 'DB    '!$A:$M, 7, FALSE)</f>
        <v xml:space="preserve"> </v>
      </c>
      <c r="G8943" s="7" t="str">
        <f>VLOOKUP(C8943, 'DB    '!$A:$M, 9, FALSE)</f>
        <v xml:space="preserve"> </v>
      </c>
      <c r="H8943" s="7" t="str">
        <f>VLOOKUP(C8943, 'DB    '!$A:$M, 11, FALSE)</f>
        <v xml:space="preserve"> </v>
      </c>
      <c r="I8943" s="32"/>
    </row>
    <row r="8944" spans="1:9">
      <c r="B8944" s="6" t="s">
        <v>2713</v>
      </c>
      <c r="C8944" s="26"/>
      <c r="D8944" s="27"/>
      <c r="E8944" s="27"/>
      <c r="F8944" s="27"/>
      <c r="G8944" s="27"/>
      <c r="H8944" s="27"/>
      <c r="I8944" s="28"/>
    </row>
    <row r="8945" spans="1:9">
      <c r="A8945" s="4">
        <f>A8937+1</f>
        <v>1119</v>
      </c>
    </row>
    <row r="8946" spans="1:9">
      <c r="B8946" s="29" t="str">
        <f>VLOOKUP(B8952, 'DB    '!A:B, 2, FALSE)</f>
        <v>龜</v>
      </c>
      <c r="C8946" s="10" t="str">
        <f>VLOOKUP(C8947, 'DB    '!$A:$B, 2, FALSE)</f>
        <v>龜</v>
      </c>
      <c r="D8946" s="5" t="str">
        <f>VLOOKUP(C8947, 'DB    '!$A:$M, 4, FALSE)</f>
        <v xml:space="preserve"> </v>
      </c>
      <c r="E8946" s="5" t="str">
        <f>VLOOKUP(C8947, 'DB    '!$A:$M, 6, FALSE)</f>
        <v xml:space="preserve"> </v>
      </c>
      <c r="F8946" s="5" t="str">
        <f>VLOOKUP(C8947, 'DB    '!$A:$M, 8, FALSE)</f>
        <v xml:space="preserve"> </v>
      </c>
      <c r="G8946" s="5" t="str">
        <f>VLOOKUP(C8947, 'DB    '!$A:$M, 10, FALSE)</f>
        <v xml:space="preserve"> </v>
      </c>
      <c r="H8946" s="5" t="str">
        <f>VLOOKUP(C8947, 'DB    '!$A:$M, 12, FALSE)</f>
        <v xml:space="preserve"> </v>
      </c>
      <c r="I8946" s="32" t="str">
        <f>VLOOKUP(C8947, 'DB    '!$A:$M, 13, FALSE)</f>
        <v>거북이 머리 등딱지 발 꼬리 모양</v>
      </c>
    </row>
    <row r="8947" spans="1:9">
      <c r="B8947" s="30"/>
      <c r="C8947" s="11" t="str">
        <f>B8952</f>
        <v>거북구</v>
      </c>
      <c r="D8947" s="7" t="str">
        <f>VLOOKUP(C8947, 'DB    '!$A:$M, 3, FALSE)</f>
        <v>.</v>
      </c>
      <c r="E8947" s="7" t="str">
        <f>VLOOKUP(C8947, 'DB    '!$A:$M, 5, FALSE)</f>
        <v>.</v>
      </c>
      <c r="F8947" s="7" t="str">
        <f>VLOOKUP(C8947, 'DB    '!$A:$M, 7, FALSE)</f>
        <v>.</v>
      </c>
      <c r="G8947" s="7" t="str">
        <f>VLOOKUP(C8947, 'DB    '!$A:$M, 9, FALSE)</f>
        <v>.</v>
      </c>
      <c r="H8947" s="7" t="str">
        <f>VLOOKUP(C8947, 'DB    '!$A:$M, 11, FALSE)</f>
        <v>.</v>
      </c>
      <c r="I8947" s="32"/>
    </row>
    <row r="8948" spans="1:9">
      <c r="B8948" s="30"/>
      <c r="C8948" s="10" t="str">
        <f>VLOOKUP(C8949, 'DB    '!$A:$B, 2, FALSE)</f>
        <v xml:space="preserve"> </v>
      </c>
      <c r="D8948" s="5" t="str">
        <f>VLOOKUP(C8949, 'DB    '!$A:$M, 4, FALSE)</f>
        <v xml:space="preserve"> </v>
      </c>
      <c r="E8948" s="5" t="str">
        <f>VLOOKUP(C8949, 'DB    '!$A:$M, 6, FALSE)</f>
        <v xml:space="preserve"> </v>
      </c>
      <c r="F8948" s="5" t="str">
        <f>VLOOKUP(C8949, 'DB    '!$A:$M, 8, FALSE)</f>
        <v xml:space="preserve"> </v>
      </c>
      <c r="G8948" s="5" t="str">
        <f>VLOOKUP(C8949, 'DB    '!$A:$M, 10, FALSE)</f>
        <v xml:space="preserve"> </v>
      </c>
      <c r="H8948" s="5" t="str">
        <f>VLOOKUP(C8949, 'DB    '!$A:$M, 12, FALSE)</f>
        <v xml:space="preserve"> </v>
      </c>
      <c r="I8948" s="32" t="str">
        <f>VLOOKUP(C8949, 'DB    '!$A:$M, 13, FALSE)</f>
        <v xml:space="preserve"> </v>
      </c>
    </row>
    <row r="8949" spans="1:9">
      <c r="B8949" s="30"/>
      <c r="C8949" s="11" t="s">
        <v>16</v>
      </c>
      <c r="D8949" s="7" t="str">
        <f>VLOOKUP(C8949, 'DB    '!$A:$M, 3, FALSE)</f>
        <v xml:space="preserve"> </v>
      </c>
      <c r="E8949" s="7" t="str">
        <f>VLOOKUP(C8949, 'DB    '!$A:$M, 5, FALSE)</f>
        <v xml:space="preserve"> </v>
      </c>
      <c r="F8949" s="7" t="str">
        <f>VLOOKUP(C8949, 'DB    '!$A:$M, 7, FALSE)</f>
        <v xml:space="preserve"> </v>
      </c>
      <c r="G8949" s="7" t="str">
        <f>VLOOKUP(C8949, 'DB    '!$A:$M, 9, FALSE)</f>
        <v xml:space="preserve"> </v>
      </c>
      <c r="H8949" s="7" t="str">
        <f>VLOOKUP(C8949, 'DB    '!$A:$M, 11, FALSE)</f>
        <v xml:space="preserve"> </v>
      </c>
      <c r="I8949" s="32"/>
    </row>
    <row r="8950" spans="1:9">
      <c r="B8950" s="31"/>
      <c r="C8950" s="10" t="str">
        <f>VLOOKUP(C8951, 'DB    '!$A:$B, 2, FALSE)</f>
        <v xml:space="preserve"> </v>
      </c>
      <c r="D8950" s="5" t="str">
        <f>VLOOKUP(C8951, 'DB    '!$A:$M, 4, FALSE)</f>
        <v xml:space="preserve"> </v>
      </c>
      <c r="E8950" s="5" t="str">
        <f>VLOOKUP(C8951, 'DB    '!$A:$M, 6, FALSE)</f>
        <v xml:space="preserve"> </v>
      </c>
      <c r="F8950" s="5" t="str">
        <f>VLOOKUP(C8951, 'DB    '!$A:$M, 8, FALSE)</f>
        <v xml:space="preserve"> </v>
      </c>
      <c r="G8950" s="5" t="str">
        <f>VLOOKUP(C8951, 'DB    '!$A:$M, 10, FALSE)</f>
        <v xml:space="preserve"> </v>
      </c>
      <c r="H8950" s="5" t="str">
        <f>VLOOKUP(C8951, 'DB    '!$A:$M, 12, FALSE)</f>
        <v xml:space="preserve"> </v>
      </c>
      <c r="I8950" s="32" t="str">
        <f>VLOOKUP(C8951, 'DB    '!$A:$M, 13, FALSE)</f>
        <v xml:space="preserve"> </v>
      </c>
    </row>
    <row r="8951" spans="1:9">
      <c r="B8951" s="31"/>
      <c r="C8951" s="11" t="s">
        <v>16</v>
      </c>
      <c r="D8951" s="7" t="str">
        <f>VLOOKUP(C8951, 'DB    '!$A:$M, 3, FALSE)</f>
        <v xml:space="preserve"> </v>
      </c>
      <c r="E8951" s="7" t="str">
        <f>VLOOKUP(C8951, 'DB    '!$A:$M, 5, FALSE)</f>
        <v xml:space="preserve"> </v>
      </c>
      <c r="F8951" s="7" t="str">
        <f>VLOOKUP(C8951, 'DB    '!$A:$M, 7, FALSE)</f>
        <v xml:space="preserve"> </v>
      </c>
      <c r="G8951" s="7" t="str">
        <f>VLOOKUP(C8951, 'DB    '!$A:$M, 9, FALSE)</f>
        <v xml:space="preserve"> </v>
      </c>
      <c r="H8951" s="7" t="str">
        <f>VLOOKUP(C8951, 'DB    '!$A:$M, 11, FALSE)</f>
        <v xml:space="preserve"> </v>
      </c>
      <c r="I8951" s="32"/>
    </row>
    <row r="8952" spans="1:9">
      <c r="B8952" s="6" t="s">
        <v>5247</v>
      </c>
      <c r="C8952" s="26"/>
      <c r="D8952" s="27"/>
      <c r="E8952" s="27"/>
      <c r="F8952" s="27"/>
      <c r="G8952" s="27"/>
      <c r="H8952" s="27"/>
      <c r="I8952" s="28"/>
    </row>
    <row r="8953" spans="1:9">
      <c r="A8953" s="4">
        <f>A8945+1</f>
        <v>1120</v>
      </c>
    </row>
    <row r="8954" spans="1:9">
      <c r="B8954" s="29" t="str">
        <f>VLOOKUP(B8960, 'DB    '!A:B, 2, FALSE)</f>
        <v>禽</v>
      </c>
      <c r="C8954" s="10" t="str">
        <f>VLOOKUP(C8955, 'DB    '!$A:$B, 2, FALSE)</f>
        <v>禽</v>
      </c>
      <c r="D8954" s="5" t="str">
        <f>VLOOKUP(C8955, 'DB    '!$A:$M, 4, FALSE)</f>
        <v>今</v>
      </c>
      <c r="E8954" s="5" t="str">
        <f>VLOOKUP(C8955, 'DB    '!$A:$M, 6, FALSE)</f>
        <v>凶</v>
      </c>
      <c r="F8954" s="5" t="str">
        <f>VLOOKUP(C8955, 'DB    '!$A:$M, 8, FALSE)</f>
        <v>禸</v>
      </c>
      <c r="G8954" s="5" t="str">
        <f>VLOOKUP(C8955, 'DB    '!$A:$M, 10, FALSE)</f>
        <v xml:space="preserve"> </v>
      </c>
      <c r="H8954" s="5" t="str">
        <f>VLOOKUP(C8955, 'DB    '!$A:$M, 12, FALSE)</f>
        <v xml:space="preserve"> </v>
      </c>
      <c r="I8954" s="32" t="str">
        <f>VLOOKUP(C8955, 'DB    '!$A:$M, 13, FALSE)</f>
        <v>새가 그물에 걸려 목과 발을 버둥거리는 모양</v>
      </c>
    </row>
    <row r="8955" spans="1:9">
      <c r="B8955" s="30"/>
      <c r="C8955" s="11" t="str">
        <f>B8960</f>
        <v>새금</v>
      </c>
      <c r="D8955" s="7" t="str">
        <f>VLOOKUP(C8955, 'DB    '!$A:$M, 3, FALSE)</f>
        <v>이제금</v>
      </c>
      <c r="E8955" s="7" t="str">
        <f>VLOOKUP(C8955, 'DB    '!$A:$M, 5, FALSE)</f>
        <v>흉할흉</v>
      </c>
      <c r="F8955" s="7" t="str">
        <f>VLOOKUP(C8955, 'DB    '!$A:$M, 7, FALSE)</f>
        <v>발자국유</v>
      </c>
      <c r="G8955" s="7" t="str">
        <f>VLOOKUP(C8955, 'DB    '!$A:$M, 9, FALSE)</f>
        <v>.</v>
      </c>
      <c r="H8955" s="7" t="str">
        <f>VLOOKUP(C8955, 'DB    '!$A:$M, 11, FALSE)</f>
        <v>.</v>
      </c>
      <c r="I8955" s="32"/>
    </row>
    <row r="8956" spans="1:9">
      <c r="B8956" s="30"/>
      <c r="C8956" s="10" t="str">
        <f>VLOOKUP(C8957, 'DB    '!$A:$B, 2, FALSE)</f>
        <v xml:space="preserve"> </v>
      </c>
      <c r="D8956" s="5" t="str">
        <f>VLOOKUP(C8957, 'DB    '!$A:$M, 4, FALSE)</f>
        <v xml:space="preserve"> </v>
      </c>
      <c r="E8956" s="5" t="str">
        <f>VLOOKUP(C8957, 'DB    '!$A:$M, 6, FALSE)</f>
        <v xml:space="preserve"> </v>
      </c>
      <c r="F8956" s="5" t="str">
        <f>VLOOKUP(C8957, 'DB    '!$A:$M, 8, FALSE)</f>
        <v xml:space="preserve"> </v>
      </c>
      <c r="G8956" s="5" t="str">
        <f>VLOOKUP(C8957, 'DB    '!$A:$M, 10, FALSE)</f>
        <v xml:space="preserve"> </v>
      </c>
      <c r="H8956" s="5" t="str">
        <f>VLOOKUP(C8957, 'DB    '!$A:$M, 12, FALSE)</f>
        <v xml:space="preserve"> </v>
      </c>
      <c r="I8956" s="32" t="str">
        <f>VLOOKUP(C8957, 'DB    '!$A:$M, 13, FALSE)</f>
        <v xml:space="preserve"> </v>
      </c>
    </row>
    <row r="8957" spans="1:9">
      <c r="B8957" s="30"/>
      <c r="C8957" s="11" t="s">
        <v>16</v>
      </c>
      <c r="D8957" s="7" t="str">
        <f>VLOOKUP(C8957, 'DB    '!$A:$M, 3, FALSE)</f>
        <v xml:space="preserve"> </v>
      </c>
      <c r="E8957" s="7" t="str">
        <f>VLOOKUP(C8957, 'DB    '!$A:$M, 5, FALSE)</f>
        <v xml:space="preserve"> </v>
      </c>
      <c r="F8957" s="7" t="str">
        <f>VLOOKUP(C8957, 'DB    '!$A:$M, 7, FALSE)</f>
        <v xml:space="preserve"> </v>
      </c>
      <c r="G8957" s="7" t="str">
        <f>VLOOKUP(C8957, 'DB    '!$A:$M, 9, FALSE)</f>
        <v xml:space="preserve"> </v>
      </c>
      <c r="H8957" s="7" t="str">
        <f>VLOOKUP(C8957, 'DB    '!$A:$M, 11, FALSE)</f>
        <v xml:space="preserve"> </v>
      </c>
      <c r="I8957" s="32"/>
    </row>
    <row r="8958" spans="1:9">
      <c r="B8958" s="31"/>
      <c r="C8958" s="10" t="str">
        <f>VLOOKUP(C8959, 'DB    '!$A:$B, 2, FALSE)</f>
        <v xml:space="preserve"> </v>
      </c>
      <c r="D8958" s="5" t="str">
        <f>VLOOKUP(C8959, 'DB    '!$A:$M, 4, FALSE)</f>
        <v xml:space="preserve"> </v>
      </c>
      <c r="E8958" s="5" t="str">
        <f>VLOOKUP(C8959, 'DB    '!$A:$M, 6, FALSE)</f>
        <v xml:space="preserve"> </v>
      </c>
      <c r="F8958" s="5" t="str">
        <f>VLOOKUP(C8959, 'DB    '!$A:$M, 8, FALSE)</f>
        <v xml:space="preserve"> </v>
      </c>
      <c r="G8958" s="5" t="str">
        <f>VLOOKUP(C8959, 'DB    '!$A:$M, 10, FALSE)</f>
        <v xml:space="preserve"> </v>
      </c>
      <c r="H8958" s="5" t="str">
        <f>VLOOKUP(C8959, 'DB    '!$A:$M, 12, FALSE)</f>
        <v xml:space="preserve"> </v>
      </c>
      <c r="I8958" s="32" t="str">
        <f>VLOOKUP(C8959, 'DB    '!$A:$M, 13, FALSE)</f>
        <v xml:space="preserve"> </v>
      </c>
    </row>
    <row r="8959" spans="1:9">
      <c r="B8959" s="31"/>
      <c r="C8959" s="11" t="s">
        <v>16</v>
      </c>
      <c r="D8959" s="7" t="str">
        <f>VLOOKUP(C8959, 'DB    '!$A:$M, 3, FALSE)</f>
        <v xml:space="preserve"> </v>
      </c>
      <c r="E8959" s="7" t="str">
        <f>VLOOKUP(C8959, 'DB    '!$A:$M, 5, FALSE)</f>
        <v xml:space="preserve"> </v>
      </c>
      <c r="F8959" s="7" t="str">
        <f>VLOOKUP(C8959, 'DB    '!$A:$M, 7, FALSE)</f>
        <v xml:space="preserve"> </v>
      </c>
      <c r="G8959" s="7" t="str">
        <f>VLOOKUP(C8959, 'DB    '!$A:$M, 9, FALSE)</f>
        <v xml:space="preserve"> </v>
      </c>
      <c r="H8959" s="7" t="str">
        <f>VLOOKUP(C8959, 'DB    '!$A:$M, 11, FALSE)</f>
        <v xml:space="preserve"> </v>
      </c>
      <c r="I8959" s="32"/>
    </row>
    <row r="8960" spans="1:9">
      <c r="B8960" s="6" t="s">
        <v>5252</v>
      </c>
      <c r="C8960" s="26"/>
      <c r="D8960" s="27"/>
      <c r="E8960" s="27"/>
      <c r="F8960" s="27"/>
      <c r="G8960" s="27"/>
      <c r="H8960" s="27"/>
      <c r="I8960" s="28"/>
    </row>
    <row r="8961" spans="1:9">
      <c r="A8961" s="4">
        <f>A8953+1</f>
        <v>1121</v>
      </c>
    </row>
    <row r="8962" spans="1:9">
      <c r="B8962" s="29" t="str">
        <f>VLOOKUP(B8968, 'DB    '!A:B, 2, FALSE)</f>
        <v>獵</v>
      </c>
      <c r="C8962" s="10" t="str">
        <f>VLOOKUP(C8963, 'DB    '!$A:$B, 2, FALSE)</f>
        <v>獵</v>
      </c>
      <c r="D8962" s="5" t="str">
        <f>VLOOKUP(C8963, 'DB    '!$A:$M, 4, FALSE)</f>
        <v>犭</v>
      </c>
      <c r="E8962" s="5" t="str">
        <f>VLOOKUP(C8963, 'DB    '!$A:$M, 6, FALSE)</f>
        <v>巛</v>
      </c>
      <c r="F8962" s="5" t="str">
        <f>VLOOKUP(C8963, 'DB    '!$A:$M, 8, FALSE)</f>
        <v>凶</v>
      </c>
      <c r="G8962" s="5" t="str">
        <f>VLOOKUP(C8963, 'DB    '!$A:$M, 10, FALSE)</f>
        <v>馬</v>
      </c>
      <c r="H8962" s="5" t="str">
        <f>VLOOKUP(C8963, 'DB    '!$A:$M, 12, FALSE)</f>
        <v>馬</v>
      </c>
      <c r="I8962" s="32" t="str">
        <f>VLOOKUP(C8963, 'DB    '!$A:$M, 13, FALSE)</f>
        <v>개를 데리고 말을 타고 시내를 뛰어 넘으며 짐승을 그물로 잡는 수렵</v>
      </c>
    </row>
    <row r="8963" spans="1:9">
      <c r="B8963" s="30"/>
      <c r="C8963" s="11" t="str">
        <f>B8968</f>
        <v>사냥할렵</v>
      </c>
      <c r="D8963" s="7" t="str">
        <f>VLOOKUP(C8963, 'DB    '!$A:$M, 3, FALSE)</f>
        <v>개견변</v>
      </c>
      <c r="E8963" s="7" t="str">
        <f>VLOOKUP(C8963, 'DB    '!$A:$M, 5, FALSE)</f>
        <v>내천2</v>
      </c>
      <c r="F8963" s="7" t="str">
        <f>VLOOKUP(C8963, 'DB    '!$A:$M, 7, FALSE)</f>
        <v>흉할흉</v>
      </c>
      <c r="G8963" s="7" t="str">
        <f>VLOOKUP(C8963, 'DB    '!$A:$M, 9, FALSE)</f>
        <v>말마</v>
      </c>
      <c r="H8963" s="7" t="str">
        <f>VLOOKUP(C8963, 'DB    '!$A:$M, 11, FALSE)</f>
        <v>말마</v>
      </c>
      <c r="I8963" s="32"/>
    </row>
    <row r="8964" spans="1:9">
      <c r="B8964" s="30"/>
      <c r="C8964" s="10" t="str">
        <f>VLOOKUP(C8965, 'DB    '!$A:$B, 2, FALSE)</f>
        <v xml:space="preserve"> </v>
      </c>
      <c r="D8964" s="5" t="str">
        <f>VLOOKUP(C8965, 'DB    '!$A:$M, 4, FALSE)</f>
        <v xml:space="preserve"> </v>
      </c>
      <c r="E8964" s="5" t="str">
        <f>VLOOKUP(C8965, 'DB    '!$A:$M, 6, FALSE)</f>
        <v xml:space="preserve"> </v>
      </c>
      <c r="F8964" s="5" t="str">
        <f>VLOOKUP(C8965, 'DB    '!$A:$M, 8, FALSE)</f>
        <v xml:space="preserve"> </v>
      </c>
      <c r="G8964" s="5" t="str">
        <f>VLOOKUP(C8965, 'DB    '!$A:$M, 10, FALSE)</f>
        <v xml:space="preserve"> </v>
      </c>
      <c r="H8964" s="5" t="str">
        <f>VLOOKUP(C8965, 'DB    '!$A:$M, 12, FALSE)</f>
        <v xml:space="preserve"> </v>
      </c>
      <c r="I8964" s="32" t="str">
        <f>VLOOKUP(C8965, 'DB    '!$A:$M, 13, FALSE)</f>
        <v xml:space="preserve"> </v>
      </c>
    </row>
    <row r="8965" spans="1:9">
      <c r="B8965" s="30"/>
      <c r="C8965" s="11" t="s">
        <v>16</v>
      </c>
      <c r="D8965" s="7" t="str">
        <f>VLOOKUP(C8965, 'DB    '!$A:$M, 3, FALSE)</f>
        <v xml:space="preserve"> </v>
      </c>
      <c r="E8965" s="7" t="str">
        <f>VLOOKUP(C8965, 'DB    '!$A:$M, 5, FALSE)</f>
        <v xml:space="preserve"> </v>
      </c>
      <c r="F8965" s="7" t="str">
        <f>VLOOKUP(C8965, 'DB    '!$A:$M, 7, FALSE)</f>
        <v xml:space="preserve"> </v>
      </c>
      <c r="G8965" s="7" t="str">
        <f>VLOOKUP(C8965, 'DB    '!$A:$M, 9, FALSE)</f>
        <v xml:space="preserve"> </v>
      </c>
      <c r="H8965" s="7" t="str">
        <f>VLOOKUP(C8965, 'DB    '!$A:$M, 11, FALSE)</f>
        <v xml:space="preserve"> </v>
      </c>
      <c r="I8965" s="32"/>
    </row>
    <row r="8966" spans="1:9">
      <c r="B8966" s="31"/>
      <c r="C8966" s="10" t="str">
        <f>VLOOKUP(C8967, 'DB    '!$A:$B, 2, FALSE)</f>
        <v xml:space="preserve"> </v>
      </c>
      <c r="D8966" s="5" t="str">
        <f>VLOOKUP(C8967, 'DB    '!$A:$M, 4, FALSE)</f>
        <v xml:space="preserve"> </v>
      </c>
      <c r="E8966" s="5" t="str">
        <f>VLOOKUP(C8967, 'DB    '!$A:$M, 6, FALSE)</f>
        <v xml:space="preserve"> </v>
      </c>
      <c r="F8966" s="5" t="str">
        <f>VLOOKUP(C8967, 'DB    '!$A:$M, 8, FALSE)</f>
        <v xml:space="preserve"> </v>
      </c>
      <c r="G8966" s="5" t="str">
        <f>VLOOKUP(C8967, 'DB    '!$A:$M, 10, FALSE)</f>
        <v xml:space="preserve"> </v>
      </c>
      <c r="H8966" s="5" t="str">
        <f>VLOOKUP(C8967, 'DB    '!$A:$M, 12, FALSE)</f>
        <v xml:space="preserve"> </v>
      </c>
      <c r="I8966" s="32" t="str">
        <f>VLOOKUP(C8967, 'DB    '!$A:$M, 13, FALSE)</f>
        <v xml:space="preserve"> </v>
      </c>
    </row>
    <row r="8967" spans="1:9">
      <c r="B8967" s="31"/>
      <c r="C8967" s="11" t="s">
        <v>16</v>
      </c>
      <c r="D8967" s="7" t="str">
        <f>VLOOKUP(C8967, 'DB    '!$A:$M, 3, FALSE)</f>
        <v xml:space="preserve"> </v>
      </c>
      <c r="E8967" s="7" t="str">
        <f>VLOOKUP(C8967, 'DB    '!$A:$M, 5, FALSE)</f>
        <v xml:space="preserve"> </v>
      </c>
      <c r="F8967" s="7" t="str">
        <f>VLOOKUP(C8967, 'DB    '!$A:$M, 7, FALSE)</f>
        <v xml:space="preserve"> </v>
      </c>
      <c r="G8967" s="7" t="str">
        <f>VLOOKUP(C8967, 'DB    '!$A:$M, 9, FALSE)</f>
        <v xml:space="preserve"> </v>
      </c>
      <c r="H8967" s="7" t="str">
        <f>VLOOKUP(C8967, 'DB    '!$A:$M, 11, FALSE)</f>
        <v xml:space="preserve"> </v>
      </c>
      <c r="I8967" s="32"/>
    </row>
    <row r="8968" spans="1:9">
      <c r="B8968" s="6" t="s">
        <v>5262</v>
      </c>
      <c r="C8968" s="26"/>
      <c r="D8968" s="27"/>
      <c r="E8968" s="27"/>
      <c r="F8968" s="27"/>
      <c r="G8968" s="27"/>
      <c r="H8968" s="27"/>
      <c r="I8968" s="28"/>
    </row>
    <row r="8969" spans="1:9">
      <c r="A8969" s="4">
        <f>A8961+1</f>
        <v>1122</v>
      </c>
    </row>
    <row r="8970" spans="1:9">
      <c r="B8970" s="29" t="str">
        <f>VLOOKUP(B8976, 'DB    '!A:B, 2, FALSE)</f>
        <v>鹿</v>
      </c>
      <c r="C8970" s="10" t="str">
        <f>VLOOKUP(C8971, 'DB    '!$A:$B, 2, FALSE)</f>
        <v>鹿</v>
      </c>
      <c r="D8970" s="5" t="str">
        <f>VLOOKUP(C8971, 'DB    '!$A:$M, 4, FALSE)</f>
        <v xml:space="preserve"> </v>
      </c>
      <c r="E8970" s="5" t="str">
        <f>VLOOKUP(C8971, 'DB    '!$A:$M, 6, FALSE)</f>
        <v xml:space="preserve"> </v>
      </c>
      <c r="F8970" s="5" t="str">
        <f>VLOOKUP(C8971, 'DB    '!$A:$M, 8, FALSE)</f>
        <v xml:space="preserve"> </v>
      </c>
      <c r="G8970" s="5" t="str">
        <f>VLOOKUP(C8971, 'DB    '!$A:$M, 10, FALSE)</f>
        <v xml:space="preserve"> </v>
      </c>
      <c r="H8970" s="5" t="str">
        <f>VLOOKUP(C8971, 'DB    '!$A:$M, 12, FALSE)</f>
        <v xml:space="preserve"> </v>
      </c>
      <c r="I8970" s="32" t="str">
        <f>VLOOKUP(C8971, 'DB    '!$A:$M, 13, FALSE)</f>
        <v>사슴의 텐트같은 가죽, 뿔, 다리 모양</v>
      </c>
    </row>
    <row r="8971" spans="1:9">
      <c r="B8971" s="30"/>
      <c r="C8971" s="11" t="str">
        <f>B8976</f>
        <v>사슴록</v>
      </c>
      <c r="D8971" s="7" t="str">
        <f>VLOOKUP(C8971, 'DB    '!$A:$M, 3, FALSE)</f>
        <v>.</v>
      </c>
      <c r="E8971" s="7" t="str">
        <f>VLOOKUP(C8971, 'DB    '!$A:$M, 5, FALSE)</f>
        <v>.</v>
      </c>
      <c r="F8971" s="7" t="str">
        <f>VLOOKUP(C8971, 'DB    '!$A:$M, 7, FALSE)</f>
        <v>.</v>
      </c>
      <c r="G8971" s="7" t="str">
        <f>VLOOKUP(C8971, 'DB    '!$A:$M, 9, FALSE)</f>
        <v>.</v>
      </c>
      <c r="H8971" s="7" t="str">
        <f>VLOOKUP(C8971, 'DB    '!$A:$M, 11, FALSE)</f>
        <v>.</v>
      </c>
      <c r="I8971" s="32"/>
    </row>
    <row r="8972" spans="1:9">
      <c r="B8972" s="30"/>
      <c r="C8972" s="10" t="str">
        <f>VLOOKUP(C8973, 'DB    '!$A:$B, 2, FALSE)</f>
        <v xml:space="preserve"> </v>
      </c>
      <c r="D8972" s="5" t="str">
        <f>VLOOKUP(C8973, 'DB    '!$A:$M, 4, FALSE)</f>
        <v xml:space="preserve"> </v>
      </c>
      <c r="E8972" s="5" t="str">
        <f>VLOOKUP(C8973, 'DB    '!$A:$M, 6, FALSE)</f>
        <v xml:space="preserve"> </v>
      </c>
      <c r="F8972" s="5" t="str">
        <f>VLOOKUP(C8973, 'DB    '!$A:$M, 8, FALSE)</f>
        <v xml:space="preserve"> </v>
      </c>
      <c r="G8972" s="5" t="str">
        <f>VLOOKUP(C8973, 'DB    '!$A:$M, 10, FALSE)</f>
        <v xml:space="preserve"> </v>
      </c>
      <c r="H8972" s="5" t="str">
        <f>VLOOKUP(C8973, 'DB    '!$A:$M, 12, FALSE)</f>
        <v xml:space="preserve"> </v>
      </c>
      <c r="I8972" s="32" t="str">
        <f>VLOOKUP(C8973, 'DB    '!$A:$M, 13, FALSE)</f>
        <v xml:space="preserve"> </v>
      </c>
    </row>
    <row r="8973" spans="1:9">
      <c r="B8973" s="30"/>
      <c r="C8973" s="11" t="s">
        <v>16</v>
      </c>
      <c r="D8973" s="7" t="str">
        <f>VLOOKUP(C8973, 'DB    '!$A:$M, 3, FALSE)</f>
        <v xml:space="preserve"> </v>
      </c>
      <c r="E8973" s="7" t="str">
        <f>VLOOKUP(C8973, 'DB    '!$A:$M, 5, FALSE)</f>
        <v xml:space="preserve"> </v>
      </c>
      <c r="F8973" s="7" t="str">
        <f>VLOOKUP(C8973, 'DB    '!$A:$M, 7, FALSE)</f>
        <v xml:space="preserve"> </v>
      </c>
      <c r="G8973" s="7" t="str">
        <f>VLOOKUP(C8973, 'DB    '!$A:$M, 9, FALSE)</f>
        <v xml:space="preserve"> </v>
      </c>
      <c r="H8973" s="7" t="str">
        <f>VLOOKUP(C8973, 'DB    '!$A:$M, 11, FALSE)</f>
        <v xml:space="preserve"> </v>
      </c>
      <c r="I8973" s="32"/>
    </row>
    <row r="8974" spans="1:9">
      <c r="B8974" s="31"/>
      <c r="C8974" s="10" t="str">
        <f>VLOOKUP(C8975, 'DB    '!$A:$B, 2, FALSE)</f>
        <v xml:space="preserve"> </v>
      </c>
      <c r="D8974" s="5" t="str">
        <f>VLOOKUP(C8975, 'DB    '!$A:$M, 4, FALSE)</f>
        <v xml:space="preserve"> </v>
      </c>
      <c r="E8974" s="5" t="str">
        <f>VLOOKUP(C8975, 'DB    '!$A:$M, 6, FALSE)</f>
        <v xml:space="preserve"> </v>
      </c>
      <c r="F8974" s="5" t="str">
        <f>VLOOKUP(C8975, 'DB    '!$A:$M, 8, FALSE)</f>
        <v xml:space="preserve"> </v>
      </c>
      <c r="G8974" s="5" t="str">
        <f>VLOOKUP(C8975, 'DB    '!$A:$M, 10, FALSE)</f>
        <v xml:space="preserve"> </v>
      </c>
      <c r="H8974" s="5" t="str">
        <f>VLOOKUP(C8975, 'DB    '!$A:$M, 12, FALSE)</f>
        <v xml:space="preserve"> </v>
      </c>
      <c r="I8974" s="32" t="str">
        <f>VLOOKUP(C8975, 'DB    '!$A:$M, 13, FALSE)</f>
        <v xml:space="preserve"> </v>
      </c>
    </row>
    <row r="8975" spans="1:9">
      <c r="B8975" s="31"/>
      <c r="C8975" s="11" t="s">
        <v>16</v>
      </c>
      <c r="D8975" s="7" t="str">
        <f>VLOOKUP(C8975, 'DB    '!$A:$M, 3, FALSE)</f>
        <v xml:space="preserve"> </v>
      </c>
      <c r="E8975" s="7" t="str">
        <f>VLOOKUP(C8975, 'DB    '!$A:$M, 5, FALSE)</f>
        <v xml:space="preserve"> </v>
      </c>
      <c r="F8975" s="7" t="str">
        <f>VLOOKUP(C8975, 'DB    '!$A:$M, 7, FALSE)</f>
        <v xml:space="preserve"> </v>
      </c>
      <c r="G8975" s="7" t="str">
        <f>VLOOKUP(C8975, 'DB    '!$A:$M, 9, FALSE)</f>
        <v xml:space="preserve"> </v>
      </c>
      <c r="H8975" s="7" t="str">
        <f>VLOOKUP(C8975, 'DB    '!$A:$M, 11, FALSE)</f>
        <v xml:space="preserve"> </v>
      </c>
      <c r="I8975" s="32"/>
    </row>
    <row r="8976" spans="1:9">
      <c r="B8976" s="6" t="s">
        <v>2979</v>
      </c>
      <c r="C8976" s="26"/>
      <c r="D8976" s="27"/>
      <c r="E8976" s="27"/>
      <c r="F8976" s="27"/>
      <c r="G8976" s="27"/>
      <c r="H8976" s="27"/>
      <c r="I8976" s="28"/>
    </row>
    <row r="8977" spans="1:9">
      <c r="A8977" s="4">
        <f>A8969+1</f>
        <v>1123</v>
      </c>
    </row>
    <row r="8978" spans="1:9">
      <c r="B8978" s="29" t="str">
        <f>VLOOKUP(B8984, 'DB    '!A:B, 2, FALSE)</f>
        <v>龍</v>
      </c>
      <c r="C8978" s="10" t="str">
        <f>VLOOKUP(C8979, 'DB    '!$A:$B, 2, FALSE)</f>
        <v>龍</v>
      </c>
      <c r="D8978" s="5" t="str">
        <f>VLOOKUP(C8979, 'DB    '!$A:$M, 4, FALSE)</f>
        <v xml:space="preserve"> </v>
      </c>
      <c r="E8978" s="5" t="str">
        <f>VLOOKUP(C8979, 'DB    '!$A:$M, 6, FALSE)</f>
        <v xml:space="preserve"> </v>
      </c>
      <c r="F8978" s="5" t="str">
        <f>VLOOKUP(C8979, 'DB    '!$A:$M, 8, FALSE)</f>
        <v xml:space="preserve"> </v>
      </c>
      <c r="G8978" s="5" t="str">
        <f>VLOOKUP(C8979, 'DB    '!$A:$M, 10, FALSE)</f>
        <v xml:space="preserve"> </v>
      </c>
      <c r="H8978" s="5" t="str">
        <f>VLOOKUP(C8979, 'DB    '!$A:$M, 12, FALSE)</f>
        <v xml:space="preserve"> </v>
      </c>
      <c r="I8978" s="32" t="str">
        <f>VLOOKUP(C8979, 'DB    '!$A:$M, 13, FALSE)</f>
        <v>용의 머리 뿔, 몸통살, 등지느르미, 꼬리 모양</v>
      </c>
    </row>
    <row r="8979" spans="1:9">
      <c r="B8979" s="30"/>
      <c r="C8979" s="11" t="str">
        <f>B8984</f>
        <v>용룡</v>
      </c>
      <c r="D8979" s="7" t="str">
        <f>VLOOKUP(C8979, 'DB    '!$A:$M, 3, FALSE)</f>
        <v>.</v>
      </c>
      <c r="E8979" s="7" t="str">
        <f>VLOOKUP(C8979, 'DB    '!$A:$M, 5, FALSE)</f>
        <v>.</v>
      </c>
      <c r="F8979" s="7" t="str">
        <f>VLOOKUP(C8979, 'DB    '!$A:$M, 7, FALSE)</f>
        <v>.</v>
      </c>
      <c r="G8979" s="7" t="str">
        <f>VLOOKUP(C8979, 'DB    '!$A:$M, 9, FALSE)</f>
        <v>.</v>
      </c>
      <c r="H8979" s="7" t="str">
        <f>VLOOKUP(C8979, 'DB    '!$A:$M, 11, FALSE)</f>
        <v>.</v>
      </c>
      <c r="I8979" s="32"/>
    </row>
    <row r="8980" spans="1:9">
      <c r="B8980" s="30"/>
      <c r="C8980" s="10" t="str">
        <f>VLOOKUP(C8981, 'DB    '!$A:$B, 2, FALSE)</f>
        <v xml:space="preserve"> </v>
      </c>
      <c r="D8980" s="5" t="str">
        <f>VLOOKUP(C8981, 'DB    '!$A:$M, 4, FALSE)</f>
        <v xml:space="preserve"> </v>
      </c>
      <c r="E8980" s="5" t="str">
        <f>VLOOKUP(C8981, 'DB    '!$A:$M, 6, FALSE)</f>
        <v xml:space="preserve"> </v>
      </c>
      <c r="F8980" s="5" t="str">
        <f>VLOOKUP(C8981, 'DB    '!$A:$M, 8, FALSE)</f>
        <v xml:space="preserve"> </v>
      </c>
      <c r="G8980" s="5" t="str">
        <f>VLOOKUP(C8981, 'DB    '!$A:$M, 10, FALSE)</f>
        <v xml:space="preserve"> </v>
      </c>
      <c r="H8980" s="5" t="str">
        <f>VLOOKUP(C8981, 'DB    '!$A:$M, 12, FALSE)</f>
        <v xml:space="preserve"> </v>
      </c>
      <c r="I8980" s="32" t="str">
        <f>VLOOKUP(C8981, 'DB    '!$A:$M, 13, FALSE)</f>
        <v xml:space="preserve"> </v>
      </c>
    </row>
    <row r="8981" spans="1:9">
      <c r="B8981" s="30"/>
      <c r="C8981" s="11" t="s">
        <v>16</v>
      </c>
      <c r="D8981" s="7" t="str">
        <f>VLOOKUP(C8981, 'DB    '!$A:$M, 3, FALSE)</f>
        <v xml:space="preserve"> </v>
      </c>
      <c r="E8981" s="7" t="str">
        <f>VLOOKUP(C8981, 'DB    '!$A:$M, 5, FALSE)</f>
        <v xml:space="preserve"> </v>
      </c>
      <c r="F8981" s="7" t="str">
        <f>VLOOKUP(C8981, 'DB    '!$A:$M, 7, FALSE)</f>
        <v xml:space="preserve"> </v>
      </c>
      <c r="G8981" s="7" t="str">
        <f>VLOOKUP(C8981, 'DB    '!$A:$M, 9, FALSE)</f>
        <v xml:space="preserve"> </v>
      </c>
      <c r="H8981" s="7" t="str">
        <f>VLOOKUP(C8981, 'DB    '!$A:$M, 11, FALSE)</f>
        <v xml:space="preserve"> </v>
      </c>
      <c r="I8981" s="32"/>
    </row>
    <row r="8982" spans="1:9">
      <c r="B8982" s="31"/>
      <c r="C8982" s="10" t="str">
        <f>VLOOKUP(C8983, 'DB    '!$A:$B, 2, FALSE)</f>
        <v xml:space="preserve"> </v>
      </c>
      <c r="D8982" s="5" t="str">
        <f>VLOOKUP(C8983, 'DB    '!$A:$M, 4, FALSE)</f>
        <v xml:space="preserve"> </v>
      </c>
      <c r="E8982" s="5" t="str">
        <f>VLOOKUP(C8983, 'DB    '!$A:$M, 6, FALSE)</f>
        <v xml:space="preserve"> </v>
      </c>
      <c r="F8982" s="5" t="str">
        <f>VLOOKUP(C8983, 'DB    '!$A:$M, 8, FALSE)</f>
        <v xml:space="preserve"> </v>
      </c>
      <c r="G8982" s="5" t="str">
        <f>VLOOKUP(C8983, 'DB    '!$A:$M, 10, FALSE)</f>
        <v xml:space="preserve"> </v>
      </c>
      <c r="H8982" s="5" t="str">
        <f>VLOOKUP(C8983, 'DB    '!$A:$M, 12, FALSE)</f>
        <v xml:space="preserve"> </v>
      </c>
      <c r="I8982" s="32" t="str">
        <f>VLOOKUP(C8983, 'DB    '!$A:$M, 13, FALSE)</f>
        <v xml:space="preserve"> </v>
      </c>
    </row>
    <row r="8983" spans="1:9">
      <c r="B8983" s="31"/>
      <c r="C8983" s="11" t="s">
        <v>16</v>
      </c>
      <c r="D8983" s="7" t="str">
        <f>VLOOKUP(C8983, 'DB    '!$A:$M, 3, FALSE)</f>
        <v xml:space="preserve"> </v>
      </c>
      <c r="E8983" s="7" t="str">
        <f>VLOOKUP(C8983, 'DB    '!$A:$M, 5, FALSE)</f>
        <v xml:space="preserve"> </v>
      </c>
      <c r="F8983" s="7" t="str">
        <f>VLOOKUP(C8983, 'DB    '!$A:$M, 7, FALSE)</f>
        <v xml:space="preserve"> </v>
      </c>
      <c r="G8983" s="7" t="str">
        <f>VLOOKUP(C8983, 'DB    '!$A:$M, 9, FALSE)</f>
        <v xml:space="preserve"> </v>
      </c>
      <c r="H8983" s="7" t="str">
        <f>VLOOKUP(C8983, 'DB    '!$A:$M, 11, FALSE)</f>
        <v xml:space="preserve"> </v>
      </c>
      <c r="I8983" s="32"/>
    </row>
    <row r="8984" spans="1:9">
      <c r="B8984" s="6" t="s">
        <v>5269</v>
      </c>
      <c r="C8984" s="26"/>
      <c r="D8984" s="27"/>
      <c r="E8984" s="27"/>
      <c r="F8984" s="27"/>
      <c r="G8984" s="27"/>
      <c r="H8984" s="27"/>
      <c r="I8984" s="28"/>
    </row>
    <row r="8985" spans="1:9">
      <c r="A8985" s="4">
        <f>A8977+1</f>
        <v>1124</v>
      </c>
    </row>
    <row r="8986" spans="1:9">
      <c r="B8986" s="29" t="str">
        <f>VLOOKUP(B8992, 'DB    '!A:B, 2, FALSE)</f>
        <v>蜂</v>
      </c>
      <c r="C8986" s="10" t="str">
        <f>VLOOKUP(C8987, 'DB    '!$A:$B, 2, FALSE)</f>
        <v>蜂</v>
      </c>
      <c r="D8986" s="5" t="str">
        <f>VLOOKUP(C8987, 'DB    '!$A:$M, 4, FALSE)</f>
        <v>虫</v>
      </c>
      <c r="E8986" s="5" t="str">
        <f>VLOOKUP(C8987, 'DB    '!$A:$M, 6, FALSE)</f>
        <v>夂</v>
      </c>
      <c r="F8986" s="5" t="str">
        <f>VLOOKUP(C8987, 'DB    '!$A:$M, 8, FALSE)</f>
        <v>丰</v>
      </c>
      <c r="G8986" s="5" t="str">
        <f>VLOOKUP(C8987, 'DB    '!$A:$M, 10, FALSE)</f>
        <v xml:space="preserve"> </v>
      </c>
      <c r="H8986" s="5" t="str">
        <f>VLOOKUP(C8987, 'DB    '!$A:$M, 12, FALSE)</f>
        <v xml:space="preserve"> </v>
      </c>
      <c r="I8986" s="32" t="str">
        <f>VLOOKUP(C8987, 'DB    '!$A:$M, 13, FALSE)</f>
        <v>벌레인데 예쁜 꽃위에 다리를 걸치고 앉아 꿀을 빠는 벌레 벌, 양봉</v>
      </c>
    </row>
    <row r="8987" spans="1:9">
      <c r="B8987" s="30"/>
      <c r="C8987" s="11" t="str">
        <f>B8992</f>
        <v>벌봉</v>
      </c>
      <c r="D8987" s="7" t="str">
        <f>VLOOKUP(C8987, 'DB    '!$A:$M, 3, FALSE)</f>
        <v>벌레훼</v>
      </c>
      <c r="E8987" s="7" t="str">
        <f>VLOOKUP(C8987, 'DB    '!$A:$M, 5, FALSE)</f>
        <v>뒤져올치</v>
      </c>
      <c r="F8987" s="7" t="str">
        <f>VLOOKUP(C8987, 'DB    '!$A:$M, 7, FALSE)</f>
        <v>예쁠봉</v>
      </c>
      <c r="G8987" s="7" t="str">
        <f>VLOOKUP(C8987, 'DB    '!$A:$M, 9, FALSE)</f>
        <v>.</v>
      </c>
      <c r="H8987" s="7" t="str">
        <f>VLOOKUP(C8987, 'DB    '!$A:$M, 11, FALSE)</f>
        <v>.</v>
      </c>
      <c r="I8987" s="32"/>
    </row>
    <row r="8988" spans="1:9">
      <c r="B8988" s="30"/>
      <c r="C8988" s="10" t="str">
        <f>VLOOKUP(C8989, 'DB    '!$A:$B, 2, FALSE)</f>
        <v xml:space="preserve"> </v>
      </c>
      <c r="D8988" s="5" t="str">
        <f>VLOOKUP(C8989, 'DB    '!$A:$M, 4, FALSE)</f>
        <v xml:space="preserve"> </v>
      </c>
      <c r="E8988" s="5" t="str">
        <f>VLOOKUP(C8989, 'DB    '!$A:$M, 6, FALSE)</f>
        <v xml:space="preserve"> </v>
      </c>
      <c r="F8988" s="5" t="str">
        <f>VLOOKUP(C8989, 'DB    '!$A:$M, 8, FALSE)</f>
        <v xml:space="preserve"> </v>
      </c>
      <c r="G8988" s="5" t="str">
        <f>VLOOKUP(C8989, 'DB    '!$A:$M, 10, FALSE)</f>
        <v xml:space="preserve"> </v>
      </c>
      <c r="H8988" s="5" t="str">
        <f>VLOOKUP(C8989, 'DB    '!$A:$M, 12, FALSE)</f>
        <v xml:space="preserve"> </v>
      </c>
      <c r="I8988" s="32" t="str">
        <f>VLOOKUP(C8989, 'DB    '!$A:$M, 13, FALSE)</f>
        <v xml:space="preserve"> </v>
      </c>
    </row>
    <row r="8989" spans="1:9">
      <c r="B8989" s="30"/>
      <c r="C8989" s="11" t="s">
        <v>16</v>
      </c>
      <c r="D8989" s="7" t="str">
        <f>VLOOKUP(C8989, 'DB    '!$A:$M, 3, FALSE)</f>
        <v xml:space="preserve"> </v>
      </c>
      <c r="E8989" s="7" t="str">
        <f>VLOOKUP(C8989, 'DB    '!$A:$M, 5, FALSE)</f>
        <v xml:space="preserve"> </v>
      </c>
      <c r="F8989" s="7" t="str">
        <f>VLOOKUP(C8989, 'DB    '!$A:$M, 7, FALSE)</f>
        <v xml:space="preserve"> </v>
      </c>
      <c r="G8989" s="7" t="str">
        <f>VLOOKUP(C8989, 'DB    '!$A:$M, 9, FALSE)</f>
        <v xml:space="preserve"> </v>
      </c>
      <c r="H8989" s="7" t="str">
        <f>VLOOKUP(C8989, 'DB    '!$A:$M, 11, FALSE)</f>
        <v xml:space="preserve"> </v>
      </c>
      <c r="I8989" s="32"/>
    </row>
    <row r="8990" spans="1:9">
      <c r="B8990" s="31"/>
      <c r="C8990" s="10" t="str">
        <f>VLOOKUP(C8991, 'DB    '!$A:$B, 2, FALSE)</f>
        <v xml:space="preserve"> </v>
      </c>
      <c r="D8990" s="5" t="str">
        <f>VLOOKUP(C8991, 'DB    '!$A:$M, 4, FALSE)</f>
        <v xml:space="preserve"> </v>
      </c>
      <c r="E8990" s="5" t="str">
        <f>VLOOKUP(C8991, 'DB    '!$A:$M, 6, FALSE)</f>
        <v xml:space="preserve"> </v>
      </c>
      <c r="F8990" s="5" t="str">
        <f>VLOOKUP(C8991, 'DB    '!$A:$M, 8, FALSE)</f>
        <v xml:space="preserve"> </v>
      </c>
      <c r="G8990" s="5" t="str">
        <f>VLOOKUP(C8991, 'DB    '!$A:$M, 10, FALSE)</f>
        <v xml:space="preserve"> </v>
      </c>
      <c r="H8990" s="5" t="str">
        <f>VLOOKUP(C8991, 'DB    '!$A:$M, 12, FALSE)</f>
        <v xml:space="preserve"> </v>
      </c>
      <c r="I8990" s="32" t="str">
        <f>VLOOKUP(C8991, 'DB    '!$A:$M, 13, FALSE)</f>
        <v xml:space="preserve"> </v>
      </c>
    </row>
    <row r="8991" spans="1:9">
      <c r="B8991" s="31"/>
      <c r="C8991" s="11" t="s">
        <v>16</v>
      </c>
      <c r="D8991" s="7" t="str">
        <f>VLOOKUP(C8991, 'DB    '!$A:$M, 3, FALSE)</f>
        <v xml:space="preserve"> </v>
      </c>
      <c r="E8991" s="7" t="str">
        <f>VLOOKUP(C8991, 'DB    '!$A:$M, 5, FALSE)</f>
        <v xml:space="preserve"> </v>
      </c>
      <c r="F8991" s="7" t="str">
        <f>VLOOKUP(C8991, 'DB    '!$A:$M, 7, FALSE)</f>
        <v xml:space="preserve"> </v>
      </c>
      <c r="G8991" s="7" t="str">
        <f>VLOOKUP(C8991, 'DB    '!$A:$M, 9, FALSE)</f>
        <v xml:space="preserve"> </v>
      </c>
      <c r="H8991" s="7" t="str">
        <f>VLOOKUP(C8991, 'DB    '!$A:$M, 11, FALSE)</f>
        <v xml:space="preserve"> </v>
      </c>
      <c r="I8991" s="32"/>
    </row>
    <row r="8992" spans="1:9">
      <c r="B8992" s="6" t="s">
        <v>5273</v>
      </c>
      <c r="C8992" s="26"/>
      <c r="D8992" s="27"/>
      <c r="E8992" s="27"/>
      <c r="F8992" s="27"/>
      <c r="G8992" s="27"/>
      <c r="H8992" s="27"/>
      <c r="I8992" s="28"/>
    </row>
    <row r="8993" spans="1:9">
      <c r="A8993" s="4">
        <f>A8985+1</f>
        <v>1125</v>
      </c>
    </row>
    <row r="8994" spans="1:9">
      <c r="B8994" s="29" t="str">
        <f>VLOOKUP(B9000, 'DB    '!A:B, 2, FALSE)</f>
        <v>鳳</v>
      </c>
      <c r="C8994" s="10" t="str">
        <f>VLOOKUP(C8995, 'DB    '!$A:$B, 2, FALSE)</f>
        <v>鳳</v>
      </c>
      <c r="D8994" s="5" t="str">
        <f>VLOOKUP(C8995, 'DB    '!$A:$M, 4, FALSE)</f>
        <v>凡</v>
      </c>
      <c r="E8994" s="5" t="str">
        <f>VLOOKUP(C8995, 'DB    '!$A:$M, 6, FALSE)</f>
        <v>鳥</v>
      </c>
      <c r="F8994" s="5" t="str">
        <f>VLOOKUP(C8995, 'DB    '!$A:$M, 8, FALSE)</f>
        <v xml:space="preserve"> </v>
      </c>
      <c r="G8994" s="5" t="str">
        <f>VLOOKUP(C8995, 'DB    '!$A:$M, 10, FALSE)</f>
        <v xml:space="preserve"> </v>
      </c>
      <c r="H8994" s="5" t="str">
        <f>VLOOKUP(C8995, 'DB    '!$A:$M, 12, FALSE)</f>
        <v xml:space="preserve"> </v>
      </c>
      <c r="I8994" s="32" t="str">
        <f>VLOOKUP(C8995, 'DB    '!$A:$M, 13, FALSE)</f>
        <v>배의 돛처럼 큰 새 봉황새</v>
      </c>
    </row>
    <row r="8995" spans="1:9">
      <c r="B8995" s="30"/>
      <c r="C8995" s="11" t="str">
        <f>B9000</f>
        <v>새봉</v>
      </c>
      <c r="D8995" s="7" t="str">
        <f>VLOOKUP(C8995, 'DB    '!$A:$M, 3, FALSE)</f>
        <v>무릇범</v>
      </c>
      <c r="E8995" s="7" t="str">
        <f>VLOOKUP(C8995, 'DB    '!$A:$M, 5, FALSE)</f>
        <v>새조</v>
      </c>
      <c r="F8995" s="7" t="str">
        <f>VLOOKUP(C8995, 'DB    '!$A:$M, 7, FALSE)</f>
        <v>.</v>
      </c>
      <c r="G8995" s="7" t="str">
        <f>VLOOKUP(C8995, 'DB    '!$A:$M, 9, FALSE)</f>
        <v>.</v>
      </c>
      <c r="H8995" s="7" t="str">
        <f>VLOOKUP(C8995, 'DB    '!$A:$M, 11, FALSE)</f>
        <v>.</v>
      </c>
      <c r="I8995" s="32"/>
    </row>
    <row r="8996" spans="1:9">
      <c r="B8996" s="30"/>
      <c r="C8996" s="10" t="str">
        <f>VLOOKUP(C8997, 'DB    '!$A:$B, 2, FALSE)</f>
        <v xml:space="preserve"> </v>
      </c>
      <c r="D8996" s="5" t="str">
        <f>VLOOKUP(C8997, 'DB    '!$A:$M, 4, FALSE)</f>
        <v xml:space="preserve"> </v>
      </c>
      <c r="E8996" s="5" t="str">
        <f>VLOOKUP(C8997, 'DB    '!$A:$M, 6, FALSE)</f>
        <v xml:space="preserve"> </v>
      </c>
      <c r="F8996" s="5" t="str">
        <f>VLOOKUP(C8997, 'DB    '!$A:$M, 8, FALSE)</f>
        <v xml:space="preserve"> </v>
      </c>
      <c r="G8996" s="5" t="str">
        <f>VLOOKUP(C8997, 'DB    '!$A:$M, 10, FALSE)</f>
        <v xml:space="preserve"> </v>
      </c>
      <c r="H8996" s="5" t="str">
        <f>VLOOKUP(C8997, 'DB    '!$A:$M, 12, FALSE)</f>
        <v xml:space="preserve"> </v>
      </c>
      <c r="I8996" s="32" t="str">
        <f>VLOOKUP(C8997, 'DB    '!$A:$M, 13, FALSE)</f>
        <v xml:space="preserve"> </v>
      </c>
    </row>
    <row r="8997" spans="1:9">
      <c r="B8997" s="30"/>
      <c r="C8997" s="11" t="s">
        <v>16</v>
      </c>
      <c r="D8997" s="7" t="str">
        <f>VLOOKUP(C8997, 'DB    '!$A:$M, 3, FALSE)</f>
        <v xml:space="preserve"> </v>
      </c>
      <c r="E8997" s="7" t="str">
        <f>VLOOKUP(C8997, 'DB    '!$A:$M, 5, FALSE)</f>
        <v xml:space="preserve"> </v>
      </c>
      <c r="F8997" s="7" t="str">
        <f>VLOOKUP(C8997, 'DB    '!$A:$M, 7, FALSE)</f>
        <v xml:space="preserve"> </v>
      </c>
      <c r="G8997" s="7" t="str">
        <f>VLOOKUP(C8997, 'DB    '!$A:$M, 9, FALSE)</f>
        <v xml:space="preserve"> </v>
      </c>
      <c r="H8997" s="7" t="str">
        <f>VLOOKUP(C8997, 'DB    '!$A:$M, 11, FALSE)</f>
        <v xml:space="preserve"> </v>
      </c>
      <c r="I8997" s="32"/>
    </row>
    <row r="8998" spans="1:9">
      <c r="B8998" s="31"/>
      <c r="C8998" s="10" t="str">
        <f>VLOOKUP(C8999, 'DB    '!$A:$B, 2, FALSE)</f>
        <v xml:space="preserve"> </v>
      </c>
      <c r="D8998" s="5" t="str">
        <f>VLOOKUP(C8999, 'DB    '!$A:$M, 4, FALSE)</f>
        <v xml:space="preserve"> </v>
      </c>
      <c r="E8998" s="5" t="str">
        <f>VLOOKUP(C8999, 'DB    '!$A:$M, 6, FALSE)</f>
        <v xml:space="preserve"> </v>
      </c>
      <c r="F8998" s="5" t="str">
        <f>VLOOKUP(C8999, 'DB    '!$A:$M, 8, FALSE)</f>
        <v xml:space="preserve"> </v>
      </c>
      <c r="G8998" s="5" t="str">
        <f>VLOOKUP(C8999, 'DB    '!$A:$M, 10, FALSE)</f>
        <v xml:space="preserve"> </v>
      </c>
      <c r="H8998" s="5" t="str">
        <f>VLOOKUP(C8999, 'DB    '!$A:$M, 12, FALSE)</f>
        <v xml:space="preserve"> </v>
      </c>
      <c r="I8998" s="32" t="str">
        <f>VLOOKUP(C8999, 'DB    '!$A:$M, 13, FALSE)</f>
        <v xml:space="preserve"> </v>
      </c>
    </row>
    <row r="8999" spans="1:9">
      <c r="B8999" s="31"/>
      <c r="C8999" s="11" t="s">
        <v>16</v>
      </c>
      <c r="D8999" s="7" t="str">
        <f>VLOOKUP(C8999, 'DB    '!$A:$M, 3, FALSE)</f>
        <v xml:space="preserve"> </v>
      </c>
      <c r="E8999" s="7" t="str">
        <f>VLOOKUP(C8999, 'DB    '!$A:$M, 5, FALSE)</f>
        <v xml:space="preserve"> </v>
      </c>
      <c r="F8999" s="7" t="str">
        <f>VLOOKUP(C8999, 'DB    '!$A:$M, 7, FALSE)</f>
        <v xml:space="preserve"> </v>
      </c>
      <c r="G8999" s="7" t="str">
        <f>VLOOKUP(C8999, 'DB    '!$A:$M, 9, FALSE)</f>
        <v xml:space="preserve"> </v>
      </c>
      <c r="H8999" s="7" t="str">
        <f>VLOOKUP(C8999, 'DB    '!$A:$M, 11, FALSE)</f>
        <v xml:space="preserve"> </v>
      </c>
      <c r="I8999" s="32"/>
    </row>
    <row r="9000" spans="1:9">
      <c r="B9000" s="6" t="s">
        <v>5278</v>
      </c>
      <c r="C9000" s="26"/>
      <c r="D9000" s="27"/>
      <c r="E9000" s="27"/>
      <c r="F9000" s="27"/>
      <c r="G9000" s="27"/>
      <c r="H9000" s="27"/>
      <c r="I9000" s="28"/>
    </row>
    <row r="9001" spans="1:9">
      <c r="A9001" s="4">
        <f>A8993+1</f>
        <v>1126</v>
      </c>
    </row>
    <row r="9002" spans="1:9">
      <c r="B9002" s="29" t="str">
        <f>VLOOKUP(B9008, 'DB    '!A:B, 2, FALSE)</f>
        <v>蛇</v>
      </c>
      <c r="C9002" s="10" t="str">
        <f>VLOOKUP(C9003, 'DB    '!$A:$B, 2, FALSE)</f>
        <v>蛇</v>
      </c>
      <c r="D9002" s="5" t="str">
        <f>VLOOKUP(C9003, 'DB    '!$A:$M, 4, FALSE)</f>
        <v>虫</v>
      </c>
      <c r="E9002" s="5" t="str">
        <f>VLOOKUP(C9003, 'DB    '!$A:$M, 6, FALSE)</f>
        <v>宀</v>
      </c>
      <c r="F9002" s="5" t="str">
        <f>VLOOKUP(C9003, 'DB    '!$A:$M, 8, FALSE)</f>
        <v>匕</v>
      </c>
      <c r="G9002" s="5" t="str">
        <f>VLOOKUP(C9003, 'DB    '!$A:$M, 10, FALSE)</f>
        <v xml:space="preserve"> </v>
      </c>
      <c r="H9002" s="5" t="str">
        <f>VLOOKUP(C9003, 'DB    '!$A:$M, 12, FALSE)</f>
        <v xml:space="preserve"> </v>
      </c>
      <c r="I9002" s="32" t="str">
        <f>VLOOKUP(C9003, 'DB    '!$A:$M, 13, FALSE)</f>
        <v>벌레인데 집지붕처럼 상체를 키우고 비수를 지닌 벌레 코브라 뱀. 장사진</v>
      </c>
    </row>
    <row r="9003" spans="1:9">
      <c r="B9003" s="30"/>
      <c r="C9003" s="11" t="str">
        <f>B9008</f>
        <v>뱀사2</v>
      </c>
      <c r="D9003" s="7" t="str">
        <f>VLOOKUP(C9003, 'DB    '!$A:$M, 3, FALSE)</f>
        <v>벌레훼</v>
      </c>
      <c r="E9003" s="7" t="str">
        <f>VLOOKUP(C9003, 'DB    '!$A:$M, 5, FALSE)</f>
        <v>집면</v>
      </c>
      <c r="F9003" s="7" t="str">
        <f>VLOOKUP(C9003, 'DB    '!$A:$M, 7, FALSE)</f>
        <v>비수비</v>
      </c>
      <c r="G9003" s="7" t="str">
        <f>VLOOKUP(C9003, 'DB    '!$A:$M, 9, FALSE)</f>
        <v>.</v>
      </c>
      <c r="H9003" s="7" t="str">
        <f>VLOOKUP(C9003, 'DB    '!$A:$M, 11, FALSE)</f>
        <v>.</v>
      </c>
      <c r="I9003" s="32"/>
    </row>
    <row r="9004" spans="1:9">
      <c r="B9004" s="30"/>
      <c r="C9004" s="10" t="str">
        <f>VLOOKUP(C9005, 'DB    '!$A:$B, 2, FALSE)</f>
        <v xml:space="preserve"> </v>
      </c>
      <c r="D9004" s="5" t="str">
        <f>VLOOKUP(C9005, 'DB    '!$A:$M, 4, FALSE)</f>
        <v xml:space="preserve"> </v>
      </c>
      <c r="E9004" s="5" t="str">
        <f>VLOOKUP(C9005, 'DB    '!$A:$M, 6, FALSE)</f>
        <v xml:space="preserve"> </v>
      </c>
      <c r="F9004" s="5" t="str">
        <f>VLOOKUP(C9005, 'DB    '!$A:$M, 8, FALSE)</f>
        <v xml:space="preserve"> </v>
      </c>
      <c r="G9004" s="5" t="str">
        <f>VLOOKUP(C9005, 'DB    '!$A:$M, 10, FALSE)</f>
        <v xml:space="preserve"> </v>
      </c>
      <c r="H9004" s="5" t="str">
        <f>VLOOKUP(C9005, 'DB    '!$A:$M, 12, FALSE)</f>
        <v xml:space="preserve"> </v>
      </c>
      <c r="I9004" s="32" t="str">
        <f>VLOOKUP(C9005, 'DB    '!$A:$M, 13, FALSE)</f>
        <v xml:space="preserve"> </v>
      </c>
    </row>
    <row r="9005" spans="1:9">
      <c r="B9005" s="30"/>
      <c r="C9005" s="11" t="s">
        <v>16</v>
      </c>
      <c r="D9005" s="7" t="str">
        <f>VLOOKUP(C9005, 'DB    '!$A:$M, 3, FALSE)</f>
        <v xml:space="preserve"> </v>
      </c>
      <c r="E9005" s="7" t="str">
        <f>VLOOKUP(C9005, 'DB    '!$A:$M, 5, FALSE)</f>
        <v xml:space="preserve"> </v>
      </c>
      <c r="F9005" s="7" t="str">
        <f>VLOOKUP(C9005, 'DB    '!$A:$M, 7, FALSE)</f>
        <v xml:space="preserve"> </v>
      </c>
      <c r="G9005" s="7" t="str">
        <f>VLOOKUP(C9005, 'DB    '!$A:$M, 9, FALSE)</f>
        <v xml:space="preserve"> </v>
      </c>
      <c r="H9005" s="7" t="str">
        <f>VLOOKUP(C9005, 'DB    '!$A:$M, 11, FALSE)</f>
        <v xml:space="preserve"> </v>
      </c>
      <c r="I9005" s="32"/>
    </row>
    <row r="9006" spans="1:9">
      <c r="B9006" s="31"/>
      <c r="C9006" s="10" t="str">
        <f>VLOOKUP(C9007, 'DB    '!$A:$B, 2, FALSE)</f>
        <v xml:space="preserve"> </v>
      </c>
      <c r="D9006" s="5" t="str">
        <f>VLOOKUP(C9007, 'DB    '!$A:$M, 4, FALSE)</f>
        <v xml:space="preserve"> </v>
      </c>
      <c r="E9006" s="5" t="str">
        <f>VLOOKUP(C9007, 'DB    '!$A:$M, 6, FALSE)</f>
        <v xml:space="preserve"> </v>
      </c>
      <c r="F9006" s="5" t="str">
        <f>VLOOKUP(C9007, 'DB    '!$A:$M, 8, FALSE)</f>
        <v xml:space="preserve"> </v>
      </c>
      <c r="G9006" s="5" t="str">
        <f>VLOOKUP(C9007, 'DB    '!$A:$M, 10, FALSE)</f>
        <v xml:space="preserve"> </v>
      </c>
      <c r="H9006" s="5" t="str">
        <f>VLOOKUP(C9007, 'DB    '!$A:$M, 12, FALSE)</f>
        <v xml:space="preserve"> </v>
      </c>
      <c r="I9006" s="32" t="str">
        <f>VLOOKUP(C9007, 'DB    '!$A:$M, 13, FALSE)</f>
        <v xml:space="preserve"> </v>
      </c>
    </row>
    <row r="9007" spans="1:9">
      <c r="B9007" s="31"/>
      <c r="C9007" s="11" t="s">
        <v>16</v>
      </c>
      <c r="D9007" s="7" t="str">
        <f>VLOOKUP(C9007, 'DB    '!$A:$M, 3, FALSE)</f>
        <v xml:space="preserve"> </v>
      </c>
      <c r="E9007" s="7" t="str">
        <f>VLOOKUP(C9007, 'DB    '!$A:$M, 5, FALSE)</f>
        <v xml:space="preserve"> </v>
      </c>
      <c r="F9007" s="7" t="str">
        <f>VLOOKUP(C9007, 'DB    '!$A:$M, 7, FALSE)</f>
        <v xml:space="preserve"> </v>
      </c>
      <c r="G9007" s="7" t="str">
        <f>VLOOKUP(C9007, 'DB    '!$A:$M, 9, FALSE)</f>
        <v xml:space="preserve"> </v>
      </c>
      <c r="H9007" s="7" t="str">
        <f>VLOOKUP(C9007, 'DB    '!$A:$M, 11, FALSE)</f>
        <v xml:space="preserve"> </v>
      </c>
      <c r="I9007" s="32"/>
    </row>
    <row r="9008" spans="1:9">
      <c r="B9008" s="6" t="s">
        <v>5284</v>
      </c>
      <c r="C9008" s="26"/>
      <c r="D9008" s="27"/>
      <c r="E9008" s="27"/>
      <c r="F9008" s="27"/>
      <c r="G9008" s="27"/>
      <c r="H9008" s="27"/>
      <c r="I9008" s="28"/>
    </row>
    <row r="9009" spans="1:9">
      <c r="A9009" s="4">
        <f>A9001+1</f>
        <v>1127</v>
      </c>
    </row>
    <row r="9010" spans="1:9">
      <c r="B9010" s="29" t="str">
        <f>VLOOKUP(B9016, 'DB    '!A:B, 2, FALSE)</f>
        <v>象</v>
      </c>
      <c r="C9010" s="10" t="str">
        <f>VLOOKUP(C9011, 'DB    '!$A:$B, 2, FALSE)</f>
        <v>象</v>
      </c>
      <c r="D9010" s="5" t="str">
        <f>VLOOKUP(C9011, 'DB    '!$A:$M, 4, FALSE)</f>
        <v xml:space="preserve"> </v>
      </c>
      <c r="E9010" s="5" t="str">
        <f>VLOOKUP(C9011, 'DB    '!$A:$M, 6, FALSE)</f>
        <v xml:space="preserve"> </v>
      </c>
      <c r="F9010" s="5" t="str">
        <f>VLOOKUP(C9011, 'DB    '!$A:$M, 8, FALSE)</f>
        <v xml:space="preserve"> </v>
      </c>
      <c r="G9010" s="5" t="str">
        <f>VLOOKUP(C9011, 'DB    '!$A:$M, 10, FALSE)</f>
        <v xml:space="preserve"> </v>
      </c>
      <c r="H9010" s="5" t="str">
        <f>VLOOKUP(C9011, 'DB    '!$A:$M, 12, FALSE)</f>
        <v xml:space="preserve"> </v>
      </c>
      <c r="I9010" s="32" t="str">
        <f>VLOOKUP(C9011, 'DB    '!$A:$M, 13, FALSE)</f>
        <v>코끼리의 코, 귀, 몸통, 꼬리 모양</v>
      </c>
    </row>
    <row r="9011" spans="1:9">
      <c r="B9011" s="30"/>
      <c r="C9011" s="11" t="str">
        <f>B9016</f>
        <v>코끼리상</v>
      </c>
      <c r="D9011" s="7" t="str">
        <f>VLOOKUP(C9011, 'DB    '!$A:$M, 3, FALSE)</f>
        <v>.</v>
      </c>
      <c r="E9011" s="7" t="str">
        <f>VLOOKUP(C9011, 'DB    '!$A:$M, 5, FALSE)</f>
        <v>.</v>
      </c>
      <c r="F9011" s="7" t="str">
        <f>VLOOKUP(C9011, 'DB    '!$A:$M, 7, FALSE)</f>
        <v>.</v>
      </c>
      <c r="G9011" s="7" t="str">
        <f>VLOOKUP(C9011, 'DB    '!$A:$M, 9, FALSE)</f>
        <v>.</v>
      </c>
      <c r="H9011" s="7" t="str">
        <f>VLOOKUP(C9011, 'DB    '!$A:$M, 11, FALSE)</f>
        <v>.</v>
      </c>
      <c r="I9011" s="32"/>
    </row>
    <row r="9012" spans="1:9">
      <c r="B9012" s="30"/>
      <c r="C9012" s="10" t="str">
        <f>VLOOKUP(C9013, 'DB    '!$A:$B, 2, FALSE)</f>
        <v xml:space="preserve"> </v>
      </c>
      <c r="D9012" s="5" t="str">
        <f>VLOOKUP(C9013, 'DB    '!$A:$M, 4, FALSE)</f>
        <v xml:space="preserve"> </v>
      </c>
      <c r="E9012" s="5" t="str">
        <f>VLOOKUP(C9013, 'DB    '!$A:$M, 6, FALSE)</f>
        <v xml:space="preserve"> </v>
      </c>
      <c r="F9012" s="5" t="str">
        <f>VLOOKUP(C9013, 'DB    '!$A:$M, 8, FALSE)</f>
        <v xml:space="preserve"> </v>
      </c>
      <c r="G9012" s="5" t="str">
        <f>VLOOKUP(C9013, 'DB    '!$A:$M, 10, FALSE)</f>
        <v xml:space="preserve"> </v>
      </c>
      <c r="H9012" s="5" t="str">
        <f>VLOOKUP(C9013, 'DB    '!$A:$M, 12, FALSE)</f>
        <v xml:space="preserve"> </v>
      </c>
      <c r="I9012" s="32" t="str">
        <f>VLOOKUP(C9013, 'DB    '!$A:$M, 13, FALSE)</f>
        <v xml:space="preserve"> </v>
      </c>
    </row>
    <row r="9013" spans="1:9">
      <c r="B9013" s="30"/>
      <c r="C9013" s="11" t="s">
        <v>16</v>
      </c>
      <c r="D9013" s="7" t="str">
        <f>VLOOKUP(C9013, 'DB    '!$A:$M, 3, FALSE)</f>
        <v xml:space="preserve"> </v>
      </c>
      <c r="E9013" s="7" t="str">
        <f>VLOOKUP(C9013, 'DB    '!$A:$M, 5, FALSE)</f>
        <v xml:space="preserve"> </v>
      </c>
      <c r="F9013" s="7" t="str">
        <f>VLOOKUP(C9013, 'DB    '!$A:$M, 7, FALSE)</f>
        <v xml:space="preserve"> </v>
      </c>
      <c r="G9013" s="7" t="str">
        <f>VLOOKUP(C9013, 'DB    '!$A:$M, 9, FALSE)</f>
        <v xml:space="preserve"> </v>
      </c>
      <c r="H9013" s="7" t="str">
        <f>VLOOKUP(C9013, 'DB    '!$A:$M, 11, FALSE)</f>
        <v xml:space="preserve"> </v>
      </c>
      <c r="I9013" s="32"/>
    </row>
    <row r="9014" spans="1:9">
      <c r="B9014" s="31"/>
      <c r="C9014" s="10" t="str">
        <f>VLOOKUP(C9015, 'DB    '!$A:$B, 2, FALSE)</f>
        <v xml:space="preserve"> </v>
      </c>
      <c r="D9014" s="5" t="str">
        <f>VLOOKUP(C9015, 'DB    '!$A:$M, 4, FALSE)</f>
        <v xml:space="preserve"> </v>
      </c>
      <c r="E9014" s="5" t="str">
        <f>VLOOKUP(C9015, 'DB    '!$A:$M, 6, FALSE)</f>
        <v xml:space="preserve"> </v>
      </c>
      <c r="F9014" s="5" t="str">
        <f>VLOOKUP(C9015, 'DB    '!$A:$M, 8, FALSE)</f>
        <v xml:space="preserve"> </v>
      </c>
      <c r="G9014" s="5" t="str">
        <f>VLOOKUP(C9015, 'DB    '!$A:$M, 10, FALSE)</f>
        <v xml:space="preserve"> </v>
      </c>
      <c r="H9014" s="5" t="str">
        <f>VLOOKUP(C9015, 'DB    '!$A:$M, 12, FALSE)</f>
        <v xml:space="preserve"> </v>
      </c>
      <c r="I9014" s="32" t="str">
        <f>VLOOKUP(C9015, 'DB    '!$A:$M, 13, FALSE)</f>
        <v xml:space="preserve"> </v>
      </c>
    </row>
    <row r="9015" spans="1:9">
      <c r="B9015" s="31"/>
      <c r="C9015" s="11" t="s">
        <v>16</v>
      </c>
      <c r="D9015" s="7" t="str">
        <f>VLOOKUP(C9015, 'DB    '!$A:$M, 3, FALSE)</f>
        <v xml:space="preserve"> </v>
      </c>
      <c r="E9015" s="7" t="str">
        <f>VLOOKUP(C9015, 'DB    '!$A:$M, 5, FALSE)</f>
        <v xml:space="preserve"> </v>
      </c>
      <c r="F9015" s="7" t="str">
        <f>VLOOKUP(C9015, 'DB    '!$A:$M, 7, FALSE)</f>
        <v xml:space="preserve"> </v>
      </c>
      <c r="G9015" s="7" t="str">
        <f>VLOOKUP(C9015, 'DB    '!$A:$M, 9, FALSE)</f>
        <v xml:space="preserve"> </v>
      </c>
      <c r="H9015" s="7" t="str">
        <f>VLOOKUP(C9015, 'DB    '!$A:$M, 11, FALSE)</f>
        <v xml:space="preserve"> </v>
      </c>
      <c r="I9015" s="32"/>
    </row>
    <row r="9016" spans="1:9">
      <c r="B9016" s="6" t="s">
        <v>3607</v>
      </c>
      <c r="C9016" s="26"/>
      <c r="D9016" s="27"/>
      <c r="E9016" s="27"/>
      <c r="F9016" s="27"/>
      <c r="G9016" s="27"/>
      <c r="H9016" s="27"/>
      <c r="I9016" s="28"/>
    </row>
    <row r="9017" spans="1:9">
      <c r="A9017" s="4">
        <f>A9009+1</f>
        <v>1128</v>
      </c>
    </row>
    <row r="9018" spans="1:9">
      <c r="B9018" s="29" t="str">
        <f>VLOOKUP(B9024, 'DB    '!A:B, 2, FALSE)</f>
        <v>獸</v>
      </c>
      <c r="C9018" s="10" t="str">
        <f>VLOOKUP(C9019, 'DB    '!$A:$B, 2, FALSE)</f>
        <v>獸</v>
      </c>
      <c r="D9018" s="5" t="str">
        <f>VLOOKUP(C9019, 'DB    '!$A:$M, 4, FALSE)</f>
        <v>單</v>
      </c>
      <c r="E9018" s="5" t="str">
        <f>VLOOKUP(C9019, 'DB    '!$A:$M, 6, FALSE)</f>
        <v>口</v>
      </c>
      <c r="F9018" s="5" t="str">
        <f>VLOOKUP(C9019, 'DB    '!$A:$M, 8, FALSE)</f>
        <v>犬</v>
      </c>
      <c r="G9018" s="5" t="str">
        <f>VLOOKUP(C9019, 'DB    '!$A:$M, 10, FALSE)</f>
        <v xml:space="preserve"> </v>
      </c>
      <c r="H9018" s="5" t="str">
        <f>VLOOKUP(C9019, 'DB    '!$A:$M, 12, FALSE)</f>
        <v xml:space="preserve"> </v>
      </c>
      <c r="I9018" s="32" t="str">
        <f>VLOOKUP(C9019, 'DB    '!$A:$M, 13, FALSE)</f>
        <v>홑을 들고 입으로 소리치며 개로 몰아서 잡는 짐승. 인면수심</v>
      </c>
    </row>
    <row r="9019" spans="1:9">
      <c r="B9019" s="30"/>
      <c r="C9019" s="11" t="str">
        <f>B9024</f>
        <v>짐승수</v>
      </c>
      <c r="D9019" s="7" t="str">
        <f>VLOOKUP(C9019, 'DB    '!$A:$M, 3, FALSE)</f>
        <v>홑단</v>
      </c>
      <c r="E9019" s="7" t="str">
        <f>VLOOKUP(C9019, 'DB    '!$A:$M, 5, FALSE)</f>
        <v>입구</v>
      </c>
      <c r="F9019" s="7" t="str">
        <f>VLOOKUP(C9019, 'DB    '!$A:$M, 7, FALSE)</f>
        <v>개견</v>
      </c>
      <c r="G9019" s="7" t="str">
        <f>VLOOKUP(C9019, 'DB    '!$A:$M, 9, FALSE)</f>
        <v>.</v>
      </c>
      <c r="H9019" s="7" t="str">
        <f>VLOOKUP(C9019, 'DB    '!$A:$M, 11, FALSE)</f>
        <v>.</v>
      </c>
      <c r="I9019" s="32"/>
    </row>
    <row r="9020" spans="1:9">
      <c r="B9020" s="30"/>
      <c r="C9020" s="10" t="str">
        <f>VLOOKUP(C9021, 'DB    '!$A:$B, 2, FALSE)</f>
        <v xml:space="preserve"> </v>
      </c>
      <c r="D9020" s="5" t="str">
        <f>VLOOKUP(C9021, 'DB    '!$A:$M, 4, FALSE)</f>
        <v xml:space="preserve"> </v>
      </c>
      <c r="E9020" s="5" t="str">
        <f>VLOOKUP(C9021, 'DB    '!$A:$M, 6, FALSE)</f>
        <v xml:space="preserve"> </v>
      </c>
      <c r="F9020" s="5" t="str">
        <f>VLOOKUP(C9021, 'DB    '!$A:$M, 8, FALSE)</f>
        <v xml:space="preserve"> </v>
      </c>
      <c r="G9020" s="5" t="str">
        <f>VLOOKUP(C9021, 'DB    '!$A:$M, 10, FALSE)</f>
        <v xml:space="preserve"> </v>
      </c>
      <c r="H9020" s="5" t="str">
        <f>VLOOKUP(C9021, 'DB    '!$A:$M, 12, FALSE)</f>
        <v xml:space="preserve"> </v>
      </c>
      <c r="I9020" s="32" t="str">
        <f>VLOOKUP(C9021, 'DB    '!$A:$M, 13, FALSE)</f>
        <v xml:space="preserve"> </v>
      </c>
    </row>
    <row r="9021" spans="1:9">
      <c r="B9021" s="30"/>
      <c r="C9021" s="11" t="s">
        <v>16</v>
      </c>
      <c r="D9021" s="7" t="str">
        <f>VLOOKUP(C9021, 'DB    '!$A:$M, 3, FALSE)</f>
        <v xml:space="preserve"> </v>
      </c>
      <c r="E9021" s="7" t="str">
        <f>VLOOKUP(C9021, 'DB    '!$A:$M, 5, FALSE)</f>
        <v xml:space="preserve"> </v>
      </c>
      <c r="F9021" s="7" t="str">
        <f>VLOOKUP(C9021, 'DB    '!$A:$M, 7, FALSE)</f>
        <v xml:space="preserve"> </v>
      </c>
      <c r="G9021" s="7" t="str">
        <f>VLOOKUP(C9021, 'DB    '!$A:$M, 9, FALSE)</f>
        <v xml:space="preserve"> </v>
      </c>
      <c r="H9021" s="7" t="str">
        <f>VLOOKUP(C9021, 'DB    '!$A:$M, 11, FALSE)</f>
        <v xml:space="preserve"> </v>
      </c>
      <c r="I9021" s="32"/>
    </row>
    <row r="9022" spans="1:9">
      <c r="B9022" s="31"/>
      <c r="C9022" s="10" t="str">
        <f>VLOOKUP(C9023, 'DB    '!$A:$B, 2, FALSE)</f>
        <v xml:space="preserve"> </v>
      </c>
      <c r="D9022" s="5" t="str">
        <f>VLOOKUP(C9023, 'DB    '!$A:$M, 4, FALSE)</f>
        <v xml:space="preserve"> </v>
      </c>
      <c r="E9022" s="5" t="str">
        <f>VLOOKUP(C9023, 'DB    '!$A:$M, 6, FALSE)</f>
        <v xml:space="preserve"> </v>
      </c>
      <c r="F9022" s="5" t="str">
        <f>VLOOKUP(C9023, 'DB    '!$A:$M, 8, FALSE)</f>
        <v xml:space="preserve"> </v>
      </c>
      <c r="G9022" s="5" t="str">
        <f>VLOOKUP(C9023, 'DB    '!$A:$M, 10, FALSE)</f>
        <v xml:space="preserve"> </v>
      </c>
      <c r="H9022" s="5" t="str">
        <f>VLOOKUP(C9023, 'DB    '!$A:$M, 12, FALSE)</f>
        <v xml:space="preserve"> </v>
      </c>
      <c r="I9022" s="32" t="str">
        <f>VLOOKUP(C9023, 'DB    '!$A:$M, 13, FALSE)</f>
        <v xml:space="preserve"> </v>
      </c>
    </row>
    <row r="9023" spans="1:9">
      <c r="B9023" s="31"/>
      <c r="C9023" s="11" t="s">
        <v>16</v>
      </c>
      <c r="D9023" s="7" t="str">
        <f>VLOOKUP(C9023, 'DB    '!$A:$M, 3, FALSE)</f>
        <v xml:space="preserve"> </v>
      </c>
      <c r="E9023" s="7" t="str">
        <f>VLOOKUP(C9023, 'DB    '!$A:$M, 5, FALSE)</f>
        <v xml:space="preserve"> </v>
      </c>
      <c r="F9023" s="7" t="str">
        <f>VLOOKUP(C9023, 'DB    '!$A:$M, 7, FALSE)</f>
        <v xml:space="preserve"> </v>
      </c>
      <c r="G9023" s="7" t="str">
        <f>VLOOKUP(C9023, 'DB    '!$A:$M, 9, FALSE)</f>
        <v xml:space="preserve"> </v>
      </c>
      <c r="H9023" s="7" t="str">
        <f>VLOOKUP(C9023, 'DB    '!$A:$M, 11, FALSE)</f>
        <v xml:space="preserve"> </v>
      </c>
      <c r="I9023" s="32"/>
    </row>
    <row r="9024" spans="1:9">
      <c r="B9024" s="6" t="s">
        <v>5291</v>
      </c>
      <c r="C9024" s="26"/>
      <c r="D9024" s="27"/>
      <c r="E9024" s="27"/>
      <c r="F9024" s="27"/>
      <c r="G9024" s="27"/>
      <c r="H9024" s="27"/>
      <c r="I9024" s="28"/>
    </row>
    <row r="9025" spans="1:9">
      <c r="A9025" s="4">
        <f>A9017+1</f>
        <v>1129</v>
      </c>
    </row>
    <row r="9026" spans="1:9">
      <c r="B9026" s="29" t="str">
        <f>VLOOKUP(B9032, 'DB    '!A:B, 2, FALSE)</f>
        <v>鴈</v>
      </c>
      <c r="C9026" s="10" t="str">
        <f>VLOOKUP(C9027, 'DB    '!$A:$B, 2, FALSE)</f>
        <v>鴈</v>
      </c>
      <c r="D9026" s="5" t="str">
        <f>VLOOKUP(C9027, 'DB    '!$A:$M, 4, FALSE)</f>
        <v>厂</v>
      </c>
      <c r="E9026" s="5" t="str">
        <f>VLOOKUP(C9027, 'DB    '!$A:$M, 6, FALSE)</f>
        <v>亻</v>
      </c>
      <c r="F9026" s="5" t="str">
        <f>VLOOKUP(C9027, 'DB    '!$A:$M, 8, FALSE)</f>
        <v>鳥</v>
      </c>
      <c r="G9026" s="5" t="str">
        <f>VLOOKUP(C9027, 'DB    '!$A:$M, 10, FALSE)</f>
        <v xml:space="preserve"> </v>
      </c>
      <c r="H9026" s="5" t="str">
        <f>VLOOKUP(C9027, 'DB    '!$A:$M, 12, FALSE)</f>
        <v xml:space="preserve"> </v>
      </c>
      <c r="I9026" s="32" t="str">
        <f>VLOOKUP(C9027, 'DB    '!$A:$M, 13, FALSE)</f>
        <v>기슭 굴바위집에 살때부터 사람이 집에서 키우던 새 기러기, 거위</v>
      </c>
    </row>
    <row r="9027" spans="1:9">
      <c r="B9027" s="30"/>
      <c r="C9027" s="11" t="str">
        <f>B9032</f>
        <v>기러기안</v>
      </c>
      <c r="D9027" s="7" t="str">
        <f>VLOOKUP(C9027, 'DB    '!$A:$M, 3, FALSE)</f>
        <v>기슭엄</v>
      </c>
      <c r="E9027" s="7" t="str">
        <f>VLOOKUP(C9027, 'DB    '!$A:$M, 5, FALSE)</f>
        <v>사람인변</v>
      </c>
      <c r="F9027" s="7" t="str">
        <f>VLOOKUP(C9027, 'DB    '!$A:$M, 7, FALSE)</f>
        <v>새조</v>
      </c>
      <c r="G9027" s="7" t="str">
        <f>VLOOKUP(C9027, 'DB    '!$A:$M, 9, FALSE)</f>
        <v>.</v>
      </c>
      <c r="H9027" s="7" t="str">
        <f>VLOOKUP(C9027, 'DB    '!$A:$M, 11, FALSE)</f>
        <v>.</v>
      </c>
      <c r="I9027" s="32"/>
    </row>
    <row r="9028" spans="1:9">
      <c r="B9028" s="30"/>
      <c r="C9028" s="10" t="str">
        <f>VLOOKUP(C9029, 'DB    '!$A:$B, 2, FALSE)</f>
        <v xml:space="preserve"> </v>
      </c>
      <c r="D9028" s="5" t="str">
        <f>VLOOKUP(C9029, 'DB    '!$A:$M, 4, FALSE)</f>
        <v xml:space="preserve"> </v>
      </c>
      <c r="E9028" s="5" t="str">
        <f>VLOOKUP(C9029, 'DB    '!$A:$M, 6, FALSE)</f>
        <v xml:space="preserve"> </v>
      </c>
      <c r="F9028" s="5" t="str">
        <f>VLOOKUP(C9029, 'DB    '!$A:$M, 8, FALSE)</f>
        <v xml:space="preserve"> </v>
      </c>
      <c r="G9028" s="5" t="str">
        <f>VLOOKUP(C9029, 'DB    '!$A:$M, 10, FALSE)</f>
        <v xml:space="preserve"> </v>
      </c>
      <c r="H9028" s="5" t="str">
        <f>VLOOKUP(C9029, 'DB    '!$A:$M, 12, FALSE)</f>
        <v xml:space="preserve"> </v>
      </c>
      <c r="I9028" s="32" t="str">
        <f>VLOOKUP(C9029, 'DB    '!$A:$M, 13, FALSE)</f>
        <v xml:space="preserve"> </v>
      </c>
    </row>
    <row r="9029" spans="1:9">
      <c r="B9029" s="30"/>
      <c r="C9029" s="11" t="s">
        <v>16</v>
      </c>
      <c r="D9029" s="7" t="str">
        <f>VLOOKUP(C9029, 'DB    '!$A:$M, 3, FALSE)</f>
        <v xml:space="preserve"> </v>
      </c>
      <c r="E9029" s="7" t="str">
        <f>VLOOKUP(C9029, 'DB    '!$A:$M, 5, FALSE)</f>
        <v xml:space="preserve"> </v>
      </c>
      <c r="F9029" s="7" t="str">
        <f>VLOOKUP(C9029, 'DB    '!$A:$M, 7, FALSE)</f>
        <v xml:space="preserve"> </v>
      </c>
      <c r="G9029" s="7" t="str">
        <f>VLOOKUP(C9029, 'DB    '!$A:$M, 9, FALSE)</f>
        <v xml:space="preserve"> </v>
      </c>
      <c r="H9029" s="7" t="str">
        <f>VLOOKUP(C9029, 'DB    '!$A:$M, 11, FALSE)</f>
        <v xml:space="preserve"> </v>
      </c>
      <c r="I9029" s="32"/>
    </row>
    <row r="9030" spans="1:9">
      <c r="B9030" s="31"/>
      <c r="C9030" s="10" t="str">
        <f>VLOOKUP(C9031, 'DB    '!$A:$B, 2, FALSE)</f>
        <v xml:space="preserve"> </v>
      </c>
      <c r="D9030" s="5" t="str">
        <f>VLOOKUP(C9031, 'DB    '!$A:$M, 4, FALSE)</f>
        <v xml:space="preserve"> </v>
      </c>
      <c r="E9030" s="5" t="str">
        <f>VLOOKUP(C9031, 'DB    '!$A:$M, 6, FALSE)</f>
        <v xml:space="preserve"> </v>
      </c>
      <c r="F9030" s="5" t="str">
        <f>VLOOKUP(C9031, 'DB    '!$A:$M, 8, FALSE)</f>
        <v xml:space="preserve"> </v>
      </c>
      <c r="G9030" s="5" t="str">
        <f>VLOOKUP(C9031, 'DB    '!$A:$M, 10, FALSE)</f>
        <v xml:space="preserve"> </v>
      </c>
      <c r="H9030" s="5" t="str">
        <f>VLOOKUP(C9031, 'DB    '!$A:$M, 12, FALSE)</f>
        <v xml:space="preserve"> </v>
      </c>
      <c r="I9030" s="32" t="str">
        <f>VLOOKUP(C9031, 'DB    '!$A:$M, 13, FALSE)</f>
        <v xml:space="preserve"> </v>
      </c>
    </row>
    <row r="9031" spans="1:9">
      <c r="B9031" s="31"/>
      <c r="C9031" s="11" t="s">
        <v>16</v>
      </c>
      <c r="D9031" s="7" t="str">
        <f>VLOOKUP(C9031, 'DB    '!$A:$M, 3, FALSE)</f>
        <v xml:space="preserve"> </v>
      </c>
      <c r="E9031" s="7" t="str">
        <f>VLOOKUP(C9031, 'DB    '!$A:$M, 5, FALSE)</f>
        <v xml:space="preserve"> </v>
      </c>
      <c r="F9031" s="7" t="str">
        <f>VLOOKUP(C9031, 'DB    '!$A:$M, 7, FALSE)</f>
        <v xml:space="preserve"> </v>
      </c>
      <c r="G9031" s="7" t="str">
        <f>VLOOKUP(C9031, 'DB    '!$A:$M, 9, FALSE)</f>
        <v xml:space="preserve"> </v>
      </c>
      <c r="H9031" s="7" t="str">
        <f>VLOOKUP(C9031, 'DB    '!$A:$M, 11, FALSE)</f>
        <v xml:space="preserve"> </v>
      </c>
      <c r="I9031" s="32"/>
    </row>
    <row r="9032" spans="1:9">
      <c r="B9032" s="6" t="s">
        <v>5296</v>
      </c>
      <c r="C9032" s="26"/>
      <c r="D9032" s="27"/>
      <c r="E9032" s="27"/>
      <c r="F9032" s="27"/>
      <c r="G9032" s="27"/>
      <c r="H9032" s="27"/>
      <c r="I9032" s="28"/>
    </row>
    <row r="9033" spans="1:9">
      <c r="A9033" s="4">
        <f>A9025+1</f>
        <v>1130</v>
      </c>
    </row>
    <row r="9034" spans="1:9">
      <c r="B9034" s="29" t="str">
        <f>VLOOKUP(B9040, 'DB    '!A:B, 2, FALSE)</f>
        <v>燕</v>
      </c>
      <c r="C9034" s="10" t="str">
        <f>VLOOKUP(C9035, 'DB    '!$A:$B, 2, FALSE)</f>
        <v>燕</v>
      </c>
      <c r="D9034" s="5" t="str">
        <f>VLOOKUP(C9035, 'DB    '!$A:$M, 4, FALSE)</f>
        <v>廿</v>
      </c>
      <c r="E9034" s="5" t="str">
        <f>VLOOKUP(C9035, 'DB    '!$A:$M, 6, FALSE)</f>
        <v>北</v>
      </c>
      <c r="F9034" s="5" t="str">
        <f>VLOOKUP(C9035, 'DB    '!$A:$M, 8, FALSE)</f>
        <v>口</v>
      </c>
      <c r="G9034" s="5" t="str">
        <f>VLOOKUP(C9035, 'DB    '!$A:$M, 10, FALSE)</f>
        <v>灬</v>
      </c>
      <c r="H9034" s="5" t="str">
        <f>VLOOKUP(C9035, 'DB    '!$A:$M, 12, FALSE)</f>
        <v xml:space="preserve"> </v>
      </c>
      <c r="I9034" s="32" t="str">
        <f>VLOOKUP(C9035, 'DB    '!$A:$M, 13, FALSE)</f>
        <v>부리가 뾰족하고 날개를 펴서 날고 흰배가 있고 발이 있는 새 제비</v>
      </c>
    </row>
    <row r="9035" spans="1:9">
      <c r="B9035" s="30"/>
      <c r="C9035" s="11" t="str">
        <f>B9040</f>
        <v>제비연</v>
      </c>
      <c r="D9035" s="7" t="str">
        <f>VLOOKUP(C9035, 'DB    '!$A:$M, 3, FALSE)</f>
        <v>스물입</v>
      </c>
      <c r="E9035" s="7" t="str">
        <f>VLOOKUP(C9035, 'DB    '!$A:$M, 5, FALSE)</f>
        <v>북녘북</v>
      </c>
      <c r="F9035" s="7" t="str">
        <f>VLOOKUP(C9035, 'DB    '!$A:$M, 7, FALSE)</f>
        <v>입구</v>
      </c>
      <c r="G9035" s="7" t="str">
        <f>VLOOKUP(C9035, 'DB    '!$A:$M, 9, FALSE)</f>
        <v>불화발</v>
      </c>
      <c r="H9035" s="7" t="str">
        <f>VLOOKUP(C9035, 'DB    '!$A:$M, 11, FALSE)</f>
        <v>.</v>
      </c>
      <c r="I9035" s="32"/>
    </row>
    <row r="9036" spans="1:9">
      <c r="B9036" s="30"/>
      <c r="C9036" s="10" t="str">
        <f>VLOOKUP(C9037, 'DB    '!$A:$B, 2, FALSE)</f>
        <v xml:space="preserve"> </v>
      </c>
      <c r="D9036" s="5" t="str">
        <f>VLOOKUP(C9037, 'DB    '!$A:$M, 4, FALSE)</f>
        <v xml:space="preserve"> </v>
      </c>
      <c r="E9036" s="5" t="str">
        <f>VLOOKUP(C9037, 'DB    '!$A:$M, 6, FALSE)</f>
        <v xml:space="preserve"> </v>
      </c>
      <c r="F9036" s="5" t="str">
        <f>VLOOKUP(C9037, 'DB    '!$A:$M, 8, FALSE)</f>
        <v xml:space="preserve"> </v>
      </c>
      <c r="G9036" s="5" t="str">
        <f>VLOOKUP(C9037, 'DB    '!$A:$M, 10, FALSE)</f>
        <v xml:space="preserve"> </v>
      </c>
      <c r="H9036" s="5" t="str">
        <f>VLOOKUP(C9037, 'DB    '!$A:$M, 12, FALSE)</f>
        <v xml:space="preserve"> </v>
      </c>
      <c r="I9036" s="32" t="str">
        <f>VLOOKUP(C9037, 'DB    '!$A:$M, 13, FALSE)</f>
        <v xml:space="preserve"> </v>
      </c>
    </row>
    <row r="9037" spans="1:9">
      <c r="B9037" s="30"/>
      <c r="C9037" s="11" t="s">
        <v>16</v>
      </c>
      <c r="D9037" s="7" t="str">
        <f>VLOOKUP(C9037, 'DB    '!$A:$M, 3, FALSE)</f>
        <v xml:space="preserve"> </v>
      </c>
      <c r="E9037" s="7" t="str">
        <f>VLOOKUP(C9037, 'DB    '!$A:$M, 5, FALSE)</f>
        <v xml:space="preserve"> </v>
      </c>
      <c r="F9037" s="7" t="str">
        <f>VLOOKUP(C9037, 'DB    '!$A:$M, 7, FALSE)</f>
        <v xml:space="preserve"> </v>
      </c>
      <c r="G9037" s="7" t="str">
        <f>VLOOKUP(C9037, 'DB    '!$A:$M, 9, FALSE)</f>
        <v xml:space="preserve"> </v>
      </c>
      <c r="H9037" s="7" t="str">
        <f>VLOOKUP(C9037, 'DB    '!$A:$M, 11, FALSE)</f>
        <v xml:space="preserve"> </v>
      </c>
      <c r="I9037" s="32"/>
    </row>
    <row r="9038" spans="1:9">
      <c r="B9038" s="31"/>
      <c r="C9038" s="10" t="str">
        <f>VLOOKUP(C9039, 'DB    '!$A:$B, 2, FALSE)</f>
        <v xml:space="preserve"> </v>
      </c>
      <c r="D9038" s="5" t="str">
        <f>VLOOKUP(C9039, 'DB    '!$A:$M, 4, FALSE)</f>
        <v xml:space="preserve"> </v>
      </c>
      <c r="E9038" s="5" t="str">
        <f>VLOOKUP(C9039, 'DB    '!$A:$M, 6, FALSE)</f>
        <v xml:space="preserve"> </v>
      </c>
      <c r="F9038" s="5" t="str">
        <f>VLOOKUP(C9039, 'DB    '!$A:$M, 8, FALSE)</f>
        <v xml:space="preserve"> </v>
      </c>
      <c r="G9038" s="5" t="str">
        <f>VLOOKUP(C9039, 'DB    '!$A:$M, 10, FALSE)</f>
        <v xml:space="preserve"> </v>
      </c>
      <c r="H9038" s="5" t="str">
        <f>VLOOKUP(C9039, 'DB    '!$A:$M, 12, FALSE)</f>
        <v xml:space="preserve"> </v>
      </c>
      <c r="I9038" s="32" t="str">
        <f>VLOOKUP(C9039, 'DB    '!$A:$M, 13, FALSE)</f>
        <v xml:space="preserve"> </v>
      </c>
    </row>
    <row r="9039" spans="1:9">
      <c r="B9039" s="31"/>
      <c r="C9039" s="11" t="s">
        <v>16</v>
      </c>
      <c r="D9039" s="7" t="str">
        <f>VLOOKUP(C9039, 'DB    '!$A:$M, 3, FALSE)</f>
        <v xml:space="preserve"> </v>
      </c>
      <c r="E9039" s="7" t="str">
        <f>VLOOKUP(C9039, 'DB    '!$A:$M, 5, FALSE)</f>
        <v xml:space="preserve"> </v>
      </c>
      <c r="F9039" s="7" t="str">
        <f>VLOOKUP(C9039, 'DB    '!$A:$M, 7, FALSE)</f>
        <v xml:space="preserve"> </v>
      </c>
      <c r="G9039" s="7" t="str">
        <f>VLOOKUP(C9039, 'DB    '!$A:$M, 9, FALSE)</f>
        <v xml:space="preserve"> </v>
      </c>
      <c r="H9039" s="7" t="str">
        <f>VLOOKUP(C9039, 'DB    '!$A:$M, 11, FALSE)</f>
        <v xml:space="preserve"> </v>
      </c>
      <c r="I9039" s="32"/>
    </row>
    <row r="9040" spans="1:9">
      <c r="B9040" s="6" t="s">
        <v>5299</v>
      </c>
      <c r="C9040" s="26"/>
      <c r="D9040" s="27"/>
      <c r="E9040" s="27"/>
      <c r="F9040" s="27"/>
      <c r="G9040" s="27"/>
      <c r="H9040" s="27"/>
      <c r="I9040" s="28"/>
    </row>
    <row r="9041" spans="1:9">
      <c r="A9041" s="4">
        <f>A9033+1</f>
        <v>1131</v>
      </c>
    </row>
    <row r="9042" spans="1:9">
      <c r="B9042" s="29" t="str">
        <f>VLOOKUP(B9048, 'DB    '!A:B, 2, FALSE)</f>
        <v>羽</v>
      </c>
      <c r="C9042" s="10" t="str">
        <f>VLOOKUP(C9043, 'DB    '!$A:$B, 2, FALSE)</f>
        <v>羽</v>
      </c>
      <c r="D9042" s="5" t="str">
        <f>VLOOKUP(C9043, 'DB    '!$A:$M, 4, FALSE)</f>
        <v xml:space="preserve"> </v>
      </c>
      <c r="E9042" s="5" t="str">
        <f>VLOOKUP(C9043, 'DB    '!$A:$M, 6, FALSE)</f>
        <v xml:space="preserve"> </v>
      </c>
      <c r="F9042" s="5" t="str">
        <f>VLOOKUP(C9043, 'DB    '!$A:$M, 8, FALSE)</f>
        <v xml:space="preserve"> </v>
      </c>
      <c r="G9042" s="5" t="str">
        <f>VLOOKUP(C9043, 'DB    '!$A:$M, 10, FALSE)</f>
        <v xml:space="preserve"> </v>
      </c>
      <c r="H9042" s="5" t="str">
        <f>VLOOKUP(C9043, 'DB    '!$A:$M, 12, FALSE)</f>
        <v xml:space="preserve"> </v>
      </c>
      <c r="I9042" s="32" t="str">
        <f>VLOOKUP(C9043, 'DB    '!$A:$M, 13, FALSE)</f>
        <v>새의 날에게 달린 깃 모양</v>
      </c>
    </row>
    <row r="9043" spans="1:9">
      <c r="B9043" s="30"/>
      <c r="C9043" s="11" t="str">
        <f>B9048</f>
        <v>깃우</v>
      </c>
      <c r="D9043" s="7" t="str">
        <f>VLOOKUP(C9043, 'DB    '!$A:$M, 3, FALSE)</f>
        <v>.</v>
      </c>
      <c r="E9043" s="7" t="str">
        <f>VLOOKUP(C9043, 'DB    '!$A:$M, 5, FALSE)</f>
        <v>.</v>
      </c>
      <c r="F9043" s="7" t="str">
        <f>VLOOKUP(C9043, 'DB    '!$A:$M, 7, FALSE)</f>
        <v>.</v>
      </c>
      <c r="G9043" s="7" t="str">
        <f>VLOOKUP(C9043, 'DB    '!$A:$M, 9, FALSE)</f>
        <v>.</v>
      </c>
      <c r="H9043" s="7" t="str">
        <f>VLOOKUP(C9043, 'DB    '!$A:$M, 11, FALSE)</f>
        <v>.</v>
      </c>
      <c r="I9043" s="32"/>
    </row>
    <row r="9044" spans="1:9">
      <c r="B9044" s="30"/>
      <c r="C9044" s="10" t="str">
        <f>VLOOKUP(C9045, 'DB    '!$A:$B, 2, FALSE)</f>
        <v xml:space="preserve"> </v>
      </c>
      <c r="D9044" s="5" t="str">
        <f>VLOOKUP(C9045, 'DB    '!$A:$M, 4, FALSE)</f>
        <v xml:space="preserve"> </v>
      </c>
      <c r="E9044" s="5" t="str">
        <f>VLOOKUP(C9045, 'DB    '!$A:$M, 6, FALSE)</f>
        <v xml:space="preserve"> </v>
      </c>
      <c r="F9044" s="5" t="str">
        <f>VLOOKUP(C9045, 'DB    '!$A:$M, 8, FALSE)</f>
        <v xml:space="preserve"> </v>
      </c>
      <c r="G9044" s="5" t="str">
        <f>VLOOKUP(C9045, 'DB    '!$A:$M, 10, FALSE)</f>
        <v xml:space="preserve"> </v>
      </c>
      <c r="H9044" s="5" t="str">
        <f>VLOOKUP(C9045, 'DB    '!$A:$M, 12, FALSE)</f>
        <v xml:space="preserve"> </v>
      </c>
      <c r="I9044" s="32" t="str">
        <f>VLOOKUP(C9045, 'DB    '!$A:$M, 13, FALSE)</f>
        <v xml:space="preserve"> </v>
      </c>
    </row>
    <row r="9045" spans="1:9">
      <c r="B9045" s="30"/>
      <c r="C9045" s="11" t="s">
        <v>16</v>
      </c>
      <c r="D9045" s="7" t="str">
        <f>VLOOKUP(C9045, 'DB    '!$A:$M, 3, FALSE)</f>
        <v xml:space="preserve"> </v>
      </c>
      <c r="E9045" s="7" t="str">
        <f>VLOOKUP(C9045, 'DB    '!$A:$M, 5, FALSE)</f>
        <v xml:space="preserve"> </v>
      </c>
      <c r="F9045" s="7" t="str">
        <f>VLOOKUP(C9045, 'DB    '!$A:$M, 7, FALSE)</f>
        <v xml:space="preserve"> </v>
      </c>
      <c r="G9045" s="7" t="str">
        <f>VLOOKUP(C9045, 'DB    '!$A:$M, 9, FALSE)</f>
        <v xml:space="preserve"> </v>
      </c>
      <c r="H9045" s="7" t="str">
        <f>VLOOKUP(C9045, 'DB    '!$A:$M, 11, FALSE)</f>
        <v xml:space="preserve"> </v>
      </c>
      <c r="I9045" s="32"/>
    </row>
    <row r="9046" spans="1:9">
      <c r="B9046" s="31"/>
      <c r="C9046" s="10" t="str">
        <f>VLOOKUP(C9047, 'DB    '!$A:$B, 2, FALSE)</f>
        <v xml:space="preserve"> </v>
      </c>
      <c r="D9046" s="5" t="str">
        <f>VLOOKUP(C9047, 'DB    '!$A:$M, 4, FALSE)</f>
        <v xml:space="preserve"> </v>
      </c>
      <c r="E9046" s="5" t="str">
        <f>VLOOKUP(C9047, 'DB    '!$A:$M, 6, FALSE)</f>
        <v xml:space="preserve"> </v>
      </c>
      <c r="F9046" s="5" t="str">
        <f>VLOOKUP(C9047, 'DB    '!$A:$M, 8, FALSE)</f>
        <v xml:space="preserve"> </v>
      </c>
      <c r="G9046" s="5" t="str">
        <f>VLOOKUP(C9047, 'DB    '!$A:$M, 10, FALSE)</f>
        <v xml:space="preserve"> </v>
      </c>
      <c r="H9046" s="5" t="str">
        <f>VLOOKUP(C9047, 'DB    '!$A:$M, 12, FALSE)</f>
        <v xml:space="preserve"> </v>
      </c>
      <c r="I9046" s="32" t="str">
        <f>VLOOKUP(C9047, 'DB    '!$A:$M, 13, FALSE)</f>
        <v xml:space="preserve"> </v>
      </c>
    </row>
    <row r="9047" spans="1:9">
      <c r="B9047" s="31"/>
      <c r="C9047" s="11" t="s">
        <v>16</v>
      </c>
      <c r="D9047" s="7" t="str">
        <f>VLOOKUP(C9047, 'DB    '!$A:$M, 3, FALSE)</f>
        <v xml:space="preserve"> </v>
      </c>
      <c r="E9047" s="7" t="str">
        <f>VLOOKUP(C9047, 'DB    '!$A:$M, 5, FALSE)</f>
        <v xml:space="preserve"> </v>
      </c>
      <c r="F9047" s="7" t="str">
        <f>VLOOKUP(C9047, 'DB    '!$A:$M, 7, FALSE)</f>
        <v xml:space="preserve"> </v>
      </c>
      <c r="G9047" s="7" t="str">
        <f>VLOOKUP(C9047, 'DB    '!$A:$M, 9, FALSE)</f>
        <v xml:space="preserve"> </v>
      </c>
      <c r="H9047" s="7" t="str">
        <f>VLOOKUP(C9047, 'DB    '!$A:$M, 11, FALSE)</f>
        <v xml:space="preserve"> </v>
      </c>
      <c r="I9047" s="32"/>
    </row>
    <row r="9048" spans="1:9">
      <c r="B9048" s="6" t="s">
        <v>2063</v>
      </c>
      <c r="C9048" s="26"/>
      <c r="D9048" s="27"/>
      <c r="E9048" s="27"/>
      <c r="F9048" s="27"/>
      <c r="G9048" s="27"/>
      <c r="H9048" s="27"/>
      <c r="I9048" s="28"/>
    </row>
    <row r="9049" spans="1:9">
      <c r="A9049" s="4">
        <f>A9041+1</f>
        <v>1132</v>
      </c>
    </row>
    <row r="9050" spans="1:9">
      <c r="B9050" s="29" t="str">
        <f>VLOOKUP(B9056, 'DB    '!A:B, 2, FALSE)</f>
        <v>翼</v>
      </c>
      <c r="C9050" s="10" t="str">
        <f>VLOOKUP(C9051, 'DB    '!$A:$B, 2, FALSE)</f>
        <v>翼</v>
      </c>
      <c r="D9050" s="5" t="str">
        <f>VLOOKUP(C9051, 'DB    '!$A:$M, 4, FALSE)</f>
        <v>羽</v>
      </c>
      <c r="E9050" s="5" t="str">
        <f>VLOOKUP(C9051, 'DB    '!$A:$M, 6, FALSE)</f>
        <v>異</v>
      </c>
      <c r="F9050" s="5" t="str">
        <f>VLOOKUP(C9051, 'DB    '!$A:$M, 8, FALSE)</f>
        <v xml:space="preserve"> </v>
      </c>
      <c r="G9050" s="5" t="str">
        <f>VLOOKUP(C9051, 'DB    '!$A:$M, 10, FALSE)</f>
        <v xml:space="preserve"> </v>
      </c>
      <c r="H9050" s="5" t="str">
        <f>VLOOKUP(C9051, 'DB    '!$A:$M, 12, FALSE)</f>
        <v xml:space="preserve"> </v>
      </c>
      <c r="I9050" s="32" t="str">
        <f>VLOOKUP(C9051, 'DB    '!$A:$M, 13, FALSE)</f>
        <v>새의 깃으로 날개를 만들어 붙인 귀신탈을 쓴 무담이 굿을 하는 모양</v>
      </c>
    </row>
    <row r="9051" spans="1:9">
      <c r="B9051" s="30"/>
      <c r="C9051" s="11" t="str">
        <f>B9056</f>
        <v>날개익</v>
      </c>
      <c r="D9051" s="7" t="str">
        <f>VLOOKUP(C9051, 'DB    '!$A:$M, 3, FALSE)</f>
        <v>깃우</v>
      </c>
      <c r="E9051" s="7" t="str">
        <f>VLOOKUP(C9051, 'DB    '!$A:$M, 5, FALSE)</f>
        <v>다를이</v>
      </c>
      <c r="F9051" s="7" t="str">
        <f>VLOOKUP(C9051, 'DB    '!$A:$M, 7, FALSE)</f>
        <v>.</v>
      </c>
      <c r="G9051" s="7" t="str">
        <f>VLOOKUP(C9051, 'DB    '!$A:$M, 9, FALSE)</f>
        <v>.</v>
      </c>
      <c r="H9051" s="7" t="str">
        <f>VLOOKUP(C9051, 'DB    '!$A:$M, 11, FALSE)</f>
        <v>.</v>
      </c>
      <c r="I9051" s="32"/>
    </row>
    <row r="9052" spans="1:9">
      <c r="B9052" s="30"/>
      <c r="C9052" s="10" t="str">
        <f>VLOOKUP(C9053, 'DB    '!$A:$B, 2, FALSE)</f>
        <v xml:space="preserve"> </v>
      </c>
      <c r="D9052" s="5" t="str">
        <f>VLOOKUP(C9053, 'DB    '!$A:$M, 4, FALSE)</f>
        <v xml:space="preserve"> </v>
      </c>
      <c r="E9052" s="5" t="str">
        <f>VLOOKUP(C9053, 'DB    '!$A:$M, 6, FALSE)</f>
        <v xml:space="preserve"> </v>
      </c>
      <c r="F9052" s="5" t="str">
        <f>VLOOKUP(C9053, 'DB    '!$A:$M, 8, FALSE)</f>
        <v xml:space="preserve"> </v>
      </c>
      <c r="G9052" s="5" t="str">
        <f>VLOOKUP(C9053, 'DB    '!$A:$M, 10, FALSE)</f>
        <v xml:space="preserve"> </v>
      </c>
      <c r="H9052" s="5" t="str">
        <f>VLOOKUP(C9053, 'DB    '!$A:$M, 12, FALSE)</f>
        <v xml:space="preserve"> </v>
      </c>
      <c r="I9052" s="32" t="str">
        <f>VLOOKUP(C9053, 'DB    '!$A:$M, 13, FALSE)</f>
        <v xml:space="preserve"> </v>
      </c>
    </row>
    <row r="9053" spans="1:9">
      <c r="B9053" s="30"/>
      <c r="C9053" s="11" t="s">
        <v>16</v>
      </c>
      <c r="D9053" s="7" t="str">
        <f>VLOOKUP(C9053, 'DB    '!$A:$M, 3, FALSE)</f>
        <v xml:space="preserve"> </v>
      </c>
      <c r="E9053" s="7" t="str">
        <f>VLOOKUP(C9053, 'DB    '!$A:$M, 5, FALSE)</f>
        <v xml:space="preserve"> </v>
      </c>
      <c r="F9053" s="7" t="str">
        <f>VLOOKUP(C9053, 'DB    '!$A:$M, 7, FALSE)</f>
        <v xml:space="preserve"> </v>
      </c>
      <c r="G9053" s="7" t="str">
        <f>VLOOKUP(C9053, 'DB    '!$A:$M, 9, FALSE)</f>
        <v xml:space="preserve"> </v>
      </c>
      <c r="H9053" s="7" t="str">
        <f>VLOOKUP(C9053, 'DB    '!$A:$M, 11, FALSE)</f>
        <v xml:space="preserve"> </v>
      </c>
      <c r="I9053" s="32"/>
    </row>
    <row r="9054" spans="1:9">
      <c r="B9054" s="31"/>
      <c r="C9054" s="10" t="str">
        <f>VLOOKUP(C9055, 'DB    '!$A:$B, 2, FALSE)</f>
        <v xml:space="preserve"> </v>
      </c>
      <c r="D9054" s="5" t="str">
        <f>VLOOKUP(C9055, 'DB    '!$A:$M, 4, FALSE)</f>
        <v xml:space="preserve"> </v>
      </c>
      <c r="E9054" s="5" t="str">
        <f>VLOOKUP(C9055, 'DB    '!$A:$M, 6, FALSE)</f>
        <v xml:space="preserve"> </v>
      </c>
      <c r="F9054" s="5" t="str">
        <f>VLOOKUP(C9055, 'DB    '!$A:$M, 8, FALSE)</f>
        <v xml:space="preserve"> </v>
      </c>
      <c r="G9054" s="5" t="str">
        <f>VLOOKUP(C9055, 'DB    '!$A:$M, 10, FALSE)</f>
        <v xml:space="preserve"> </v>
      </c>
      <c r="H9054" s="5" t="str">
        <f>VLOOKUP(C9055, 'DB    '!$A:$M, 12, FALSE)</f>
        <v xml:space="preserve"> </v>
      </c>
      <c r="I9054" s="32" t="str">
        <f>VLOOKUP(C9055, 'DB    '!$A:$M, 13, FALSE)</f>
        <v xml:space="preserve"> </v>
      </c>
    </row>
    <row r="9055" spans="1:9">
      <c r="B9055" s="31"/>
      <c r="C9055" s="11" t="s">
        <v>16</v>
      </c>
      <c r="D9055" s="7" t="str">
        <f>VLOOKUP(C9055, 'DB    '!$A:$M, 3, FALSE)</f>
        <v xml:space="preserve"> </v>
      </c>
      <c r="E9055" s="7" t="str">
        <f>VLOOKUP(C9055, 'DB    '!$A:$M, 5, FALSE)</f>
        <v xml:space="preserve"> </v>
      </c>
      <c r="F9055" s="7" t="str">
        <f>VLOOKUP(C9055, 'DB    '!$A:$M, 7, FALSE)</f>
        <v xml:space="preserve"> </v>
      </c>
      <c r="G9055" s="7" t="str">
        <f>VLOOKUP(C9055, 'DB    '!$A:$M, 9, FALSE)</f>
        <v xml:space="preserve"> </v>
      </c>
      <c r="H9055" s="7" t="str">
        <f>VLOOKUP(C9055, 'DB    '!$A:$M, 11, FALSE)</f>
        <v xml:space="preserve"> </v>
      </c>
      <c r="I9055" s="32"/>
    </row>
    <row r="9056" spans="1:9">
      <c r="B9056" s="6" t="s">
        <v>5307</v>
      </c>
      <c r="C9056" s="26"/>
      <c r="D9056" s="27"/>
      <c r="E9056" s="27"/>
      <c r="F9056" s="27"/>
      <c r="G9056" s="27"/>
      <c r="H9056" s="27"/>
      <c r="I9056" s="28"/>
    </row>
    <row r="9057" spans="1:9">
      <c r="A9057" s="4">
        <f>A9049+1</f>
        <v>1133</v>
      </c>
    </row>
    <row r="9058" spans="1:9">
      <c r="B9058" s="29" t="str">
        <f>VLOOKUP(B9064, 'DB    '!A:B, 2, FALSE)</f>
        <v>蝶</v>
      </c>
      <c r="C9058" s="10" t="str">
        <f>VLOOKUP(C9059, 'DB    '!$A:$B, 2, FALSE)</f>
        <v>蝶</v>
      </c>
      <c r="D9058" s="5" t="str">
        <f>VLOOKUP(C9059, 'DB    '!$A:$M, 4, FALSE)</f>
        <v>虫</v>
      </c>
      <c r="E9058" s="5" t="str">
        <f>VLOOKUP(C9059, 'DB    '!$A:$M, 6, FALSE)</f>
        <v>葉</v>
      </c>
      <c r="F9058" s="5" t="str">
        <f>VLOOKUP(C9059, 'DB    '!$A:$M, 8, FALSE)</f>
        <v xml:space="preserve"> </v>
      </c>
      <c r="G9058" s="5" t="str">
        <f>VLOOKUP(C9059, 'DB    '!$A:$M, 10, FALSE)</f>
        <v xml:space="preserve"> </v>
      </c>
      <c r="H9058" s="5" t="str">
        <f>VLOOKUP(C9059, 'DB    '!$A:$M, 12, FALSE)</f>
        <v xml:space="preserve"> </v>
      </c>
      <c r="I9058" s="32" t="str">
        <f>VLOOKUP(C9059, 'DB    '!$A:$M, 13, FALSE)</f>
        <v>벌레인데 나무의 잎에 붙어서 쉬는 벌레 나비, 호접몽</v>
      </c>
    </row>
    <row r="9059" spans="1:9">
      <c r="B9059" s="30"/>
      <c r="C9059" s="11" t="str">
        <f>B9064</f>
        <v>나비접</v>
      </c>
      <c r="D9059" s="7" t="str">
        <f>VLOOKUP(C9059, 'DB    '!$A:$M, 3, FALSE)</f>
        <v>벌레훼</v>
      </c>
      <c r="E9059" s="7" t="str">
        <f>VLOOKUP(C9059, 'DB    '!$A:$M, 5, FALSE)</f>
        <v>잎엽</v>
      </c>
      <c r="F9059" s="7" t="str">
        <f>VLOOKUP(C9059, 'DB    '!$A:$M, 7, FALSE)</f>
        <v>.</v>
      </c>
      <c r="G9059" s="7" t="str">
        <f>VLOOKUP(C9059, 'DB    '!$A:$M, 9, FALSE)</f>
        <v>.</v>
      </c>
      <c r="H9059" s="7" t="str">
        <f>VLOOKUP(C9059, 'DB    '!$A:$M, 11, FALSE)</f>
        <v>.</v>
      </c>
      <c r="I9059" s="32"/>
    </row>
    <row r="9060" spans="1:9">
      <c r="B9060" s="30"/>
      <c r="C9060" s="10" t="str">
        <f>VLOOKUP(C9061, 'DB    '!$A:$B, 2, FALSE)</f>
        <v>葉</v>
      </c>
      <c r="D9060" s="5" t="str">
        <f>VLOOKUP(C9061, 'DB    '!$A:$M, 4, FALSE)</f>
        <v>艹</v>
      </c>
      <c r="E9060" s="5" t="str">
        <f>VLOOKUP(C9061, 'DB    '!$A:$M, 6, FALSE)</f>
        <v>世</v>
      </c>
      <c r="F9060" s="5" t="str">
        <f>VLOOKUP(C9061, 'DB    '!$A:$M, 8, FALSE)</f>
        <v>木</v>
      </c>
      <c r="G9060" s="5" t="str">
        <f>VLOOKUP(C9061, 'DB    '!$A:$M, 10, FALSE)</f>
        <v xml:space="preserve"> </v>
      </c>
      <c r="H9060" s="5" t="str">
        <f>VLOOKUP(C9061, 'DB    '!$A:$M, 12, FALSE)</f>
        <v xml:space="preserve"> </v>
      </c>
      <c r="I9060" s="32" t="str">
        <f>VLOOKUP(C9061, 'DB    '!$A:$M, 13, FALSE)</f>
        <v>나무위에 넓고 가는 잎들이 덮여있는 모양. 엽록소</v>
      </c>
    </row>
    <row r="9061" spans="1:9">
      <c r="B9061" s="30"/>
      <c r="C9061" s="11" t="s">
        <v>5316</v>
      </c>
      <c r="D9061" s="7" t="str">
        <f>VLOOKUP(C9061, 'DB    '!$A:$M, 3, FALSE)</f>
        <v>풀초두</v>
      </c>
      <c r="E9061" s="7" t="str">
        <f>VLOOKUP(C9061, 'DB    '!$A:$M, 5, FALSE)</f>
        <v>대세</v>
      </c>
      <c r="F9061" s="7" t="str">
        <f>VLOOKUP(C9061, 'DB    '!$A:$M, 7, FALSE)</f>
        <v>나무목</v>
      </c>
      <c r="G9061" s="7" t="str">
        <f>VLOOKUP(C9061, 'DB    '!$A:$M, 9, FALSE)</f>
        <v>.</v>
      </c>
      <c r="H9061" s="7" t="str">
        <f>VLOOKUP(C9061, 'DB    '!$A:$M, 11, FALSE)</f>
        <v>.</v>
      </c>
      <c r="I9061" s="32"/>
    </row>
    <row r="9062" spans="1:9">
      <c r="B9062" s="31"/>
      <c r="C9062" s="10" t="str">
        <f>VLOOKUP(C9063, 'DB    '!$A:$B, 2, FALSE)</f>
        <v xml:space="preserve"> </v>
      </c>
      <c r="D9062" s="5" t="str">
        <f>VLOOKUP(C9063, 'DB    '!$A:$M, 4, FALSE)</f>
        <v xml:space="preserve"> </v>
      </c>
      <c r="E9062" s="5" t="str">
        <f>VLOOKUP(C9063, 'DB    '!$A:$M, 6, FALSE)</f>
        <v xml:space="preserve"> </v>
      </c>
      <c r="F9062" s="5" t="str">
        <f>VLOOKUP(C9063, 'DB    '!$A:$M, 8, FALSE)</f>
        <v xml:space="preserve"> </v>
      </c>
      <c r="G9062" s="5" t="str">
        <f>VLOOKUP(C9063, 'DB    '!$A:$M, 10, FALSE)</f>
        <v xml:space="preserve"> </v>
      </c>
      <c r="H9062" s="5" t="str">
        <f>VLOOKUP(C9063, 'DB    '!$A:$M, 12, FALSE)</f>
        <v xml:space="preserve"> </v>
      </c>
      <c r="I9062" s="32" t="str">
        <f>VLOOKUP(C9063, 'DB    '!$A:$M, 13, FALSE)</f>
        <v xml:space="preserve"> </v>
      </c>
    </row>
    <row r="9063" spans="1:9">
      <c r="B9063" s="31"/>
      <c r="C9063" s="11" t="s">
        <v>16</v>
      </c>
      <c r="D9063" s="7" t="str">
        <f>VLOOKUP(C9063, 'DB    '!$A:$M, 3, FALSE)</f>
        <v xml:space="preserve"> </v>
      </c>
      <c r="E9063" s="7" t="str">
        <f>VLOOKUP(C9063, 'DB    '!$A:$M, 5, FALSE)</f>
        <v xml:space="preserve"> </v>
      </c>
      <c r="F9063" s="7" t="str">
        <f>VLOOKUP(C9063, 'DB    '!$A:$M, 7, FALSE)</f>
        <v xml:space="preserve"> </v>
      </c>
      <c r="G9063" s="7" t="str">
        <f>VLOOKUP(C9063, 'DB    '!$A:$M, 9, FALSE)</f>
        <v xml:space="preserve"> </v>
      </c>
      <c r="H9063" s="7" t="str">
        <f>VLOOKUP(C9063, 'DB    '!$A:$M, 11, FALSE)</f>
        <v xml:space="preserve"> </v>
      </c>
      <c r="I9063" s="32"/>
    </row>
    <row r="9064" spans="1:9">
      <c r="B9064" s="6" t="s">
        <v>5311</v>
      </c>
      <c r="C9064" s="26"/>
      <c r="D9064" s="27"/>
      <c r="E9064" s="27"/>
      <c r="F9064" s="27"/>
      <c r="G9064" s="27"/>
      <c r="H9064" s="27"/>
      <c r="I9064" s="28"/>
    </row>
    <row r="9065" spans="1:9">
      <c r="A9065" s="4">
        <f>A9057+1</f>
        <v>1134</v>
      </c>
    </row>
    <row r="9066" spans="1:9">
      <c r="B9066" s="29" t="str">
        <f>VLOOKUP(B9072, 'DB    '!A:B, 2, FALSE)</f>
        <v>畜</v>
      </c>
      <c r="C9066" s="10" t="str">
        <f>VLOOKUP(C9067, 'DB    '!$A:$B, 2, FALSE)</f>
        <v>畜</v>
      </c>
      <c r="D9066" s="5" t="str">
        <f>VLOOKUP(C9067, 'DB    '!$A:$M, 4, FALSE)</f>
        <v>玄</v>
      </c>
      <c r="E9066" s="5" t="str">
        <f>VLOOKUP(C9067, 'DB    '!$A:$M, 6, FALSE)</f>
        <v>田</v>
      </c>
      <c r="F9066" s="5" t="str">
        <f>VLOOKUP(C9067, 'DB    '!$A:$M, 8, FALSE)</f>
        <v xml:space="preserve"> </v>
      </c>
      <c r="G9066" s="5" t="str">
        <f>VLOOKUP(C9067, 'DB    '!$A:$M, 10, FALSE)</f>
        <v xml:space="preserve"> </v>
      </c>
      <c r="H9066" s="5" t="str">
        <f>VLOOKUP(C9067, 'DB    '!$A:$M, 12, FALSE)</f>
        <v xml:space="preserve"> </v>
      </c>
      <c r="I9066" s="32" t="str">
        <f>VLOOKUP(C9067, 'DB    '!$A:$M, 13, FALSE)</f>
        <v>힘이 세서 밧줄로 묶어놔야 하고 위가 여러 개 있는 소의 위 소가 가축이다</v>
      </c>
    </row>
    <row r="9067" spans="1:9">
      <c r="B9067" s="30"/>
      <c r="C9067" s="11" t="str">
        <f>B9072</f>
        <v>가축축</v>
      </c>
      <c r="D9067" s="7" t="str">
        <f>VLOOKUP(C9067, 'DB    '!$A:$M, 3, FALSE)</f>
        <v>검을현</v>
      </c>
      <c r="E9067" s="7" t="str">
        <f>VLOOKUP(C9067, 'DB    '!$A:$M, 5, FALSE)</f>
        <v>밭전</v>
      </c>
      <c r="F9067" s="7" t="str">
        <f>VLOOKUP(C9067, 'DB    '!$A:$M, 7, FALSE)</f>
        <v>.</v>
      </c>
      <c r="G9067" s="7" t="str">
        <f>VLOOKUP(C9067, 'DB    '!$A:$M, 9, FALSE)</f>
        <v>.</v>
      </c>
      <c r="H9067" s="7" t="str">
        <f>VLOOKUP(C9067, 'DB    '!$A:$M, 11, FALSE)</f>
        <v>.</v>
      </c>
      <c r="I9067" s="32"/>
    </row>
    <row r="9068" spans="1:9">
      <c r="B9068" s="30"/>
      <c r="C9068" s="10" t="str">
        <f>VLOOKUP(C9069, 'DB    '!$A:$B, 2, FALSE)</f>
        <v xml:space="preserve"> </v>
      </c>
      <c r="D9068" s="5" t="str">
        <f>VLOOKUP(C9069, 'DB    '!$A:$M, 4, FALSE)</f>
        <v xml:space="preserve"> </v>
      </c>
      <c r="E9068" s="5" t="str">
        <f>VLOOKUP(C9069, 'DB    '!$A:$M, 6, FALSE)</f>
        <v xml:space="preserve"> </v>
      </c>
      <c r="F9068" s="5" t="str">
        <f>VLOOKUP(C9069, 'DB    '!$A:$M, 8, FALSE)</f>
        <v xml:space="preserve"> </v>
      </c>
      <c r="G9068" s="5" t="str">
        <f>VLOOKUP(C9069, 'DB    '!$A:$M, 10, FALSE)</f>
        <v xml:space="preserve"> </v>
      </c>
      <c r="H9068" s="5" t="str">
        <f>VLOOKUP(C9069, 'DB    '!$A:$M, 12, FALSE)</f>
        <v xml:space="preserve"> </v>
      </c>
      <c r="I9068" s="32" t="str">
        <f>VLOOKUP(C9069, 'DB    '!$A:$M, 13, FALSE)</f>
        <v xml:space="preserve"> </v>
      </c>
    </row>
    <row r="9069" spans="1:9">
      <c r="B9069" s="30"/>
      <c r="C9069" s="11" t="s">
        <v>16</v>
      </c>
      <c r="D9069" s="7" t="str">
        <f>VLOOKUP(C9069, 'DB    '!$A:$M, 3, FALSE)</f>
        <v xml:space="preserve"> </v>
      </c>
      <c r="E9069" s="7" t="str">
        <f>VLOOKUP(C9069, 'DB    '!$A:$M, 5, FALSE)</f>
        <v xml:space="preserve"> </v>
      </c>
      <c r="F9069" s="7" t="str">
        <f>VLOOKUP(C9069, 'DB    '!$A:$M, 7, FALSE)</f>
        <v xml:space="preserve"> </v>
      </c>
      <c r="G9069" s="7" t="str">
        <f>VLOOKUP(C9069, 'DB    '!$A:$M, 9, FALSE)</f>
        <v xml:space="preserve"> </v>
      </c>
      <c r="H9069" s="7" t="str">
        <f>VLOOKUP(C9069, 'DB    '!$A:$M, 11, FALSE)</f>
        <v xml:space="preserve"> </v>
      </c>
      <c r="I9069" s="32"/>
    </row>
    <row r="9070" spans="1:9">
      <c r="B9070" s="31"/>
      <c r="C9070" s="10" t="str">
        <f>VLOOKUP(C9071, 'DB    '!$A:$B, 2, FALSE)</f>
        <v xml:space="preserve"> </v>
      </c>
      <c r="D9070" s="5" t="str">
        <f>VLOOKUP(C9071, 'DB    '!$A:$M, 4, FALSE)</f>
        <v xml:space="preserve"> </v>
      </c>
      <c r="E9070" s="5" t="str">
        <f>VLOOKUP(C9071, 'DB    '!$A:$M, 6, FALSE)</f>
        <v xml:space="preserve"> </v>
      </c>
      <c r="F9070" s="5" t="str">
        <f>VLOOKUP(C9071, 'DB    '!$A:$M, 8, FALSE)</f>
        <v xml:space="preserve"> </v>
      </c>
      <c r="G9070" s="5" t="str">
        <f>VLOOKUP(C9071, 'DB    '!$A:$M, 10, FALSE)</f>
        <v xml:space="preserve"> </v>
      </c>
      <c r="H9070" s="5" t="str">
        <f>VLOOKUP(C9071, 'DB    '!$A:$M, 12, FALSE)</f>
        <v xml:space="preserve"> </v>
      </c>
      <c r="I9070" s="32" t="str">
        <f>VLOOKUP(C9071, 'DB    '!$A:$M, 13, FALSE)</f>
        <v xml:space="preserve"> </v>
      </c>
    </row>
    <row r="9071" spans="1:9">
      <c r="B9071" s="31"/>
      <c r="C9071" s="11" t="s">
        <v>16</v>
      </c>
      <c r="D9071" s="7" t="str">
        <f>VLOOKUP(C9071, 'DB    '!$A:$M, 3, FALSE)</f>
        <v xml:space="preserve"> </v>
      </c>
      <c r="E9071" s="7" t="str">
        <f>VLOOKUP(C9071, 'DB    '!$A:$M, 5, FALSE)</f>
        <v xml:space="preserve"> </v>
      </c>
      <c r="F9071" s="7" t="str">
        <f>VLOOKUP(C9071, 'DB    '!$A:$M, 7, FALSE)</f>
        <v xml:space="preserve"> </v>
      </c>
      <c r="G9071" s="7" t="str">
        <f>VLOOKUP(C9071, 'DB    '!$A:$M, 9, FALSE)</f>
        <v xml:space="preserve"> </v>
      </c>
      <c r="H9071" s="7" t="str">
        <f>VLOOKUP(C9071, 'DB    '!$A:$M, 11, FALSE)</f>
        <v xml:space="preserve"> </v>
      </c>
      <c r="I9071" s="32"/>
    </row>
    <row r="9072" spans="1:9">
      <c r="B9072" s="6" t="s">
        <v>4565</v>
      </c>
      <c r="C9072" s="26"/>
      <c r="D9072" s="27"/>
      <c r="E9072" s="27"/>
      <c r="F9072" s="27"/>
      <c r="G9072" s="27"/>
      <c r="H9072" s="27"/>
      <c r="I9072" s="28"/>
    </row>
    <row r="9073" spans="1:9">
      <c r="A9073" s="4">
        <f>A9065+1</f>
        <v>1135</v>
      </c>
    </row>
    <row r="9074" spans="1:9">
      <c r="B9074" s="29" t="str">
        <f>VLOOKUP(B9080, 'DB    '!A:B, 2, FALSE)</f>
        <v>鶴</v>
      </c>
      <c r="C9074" s="10" t="str">
        <f>VLOOKUP(C9075, 'DB    '!$A:$B, 2, FALSE)</f>
        <v>鶴</v>
      </c>
      <c r="D9074" s="5" t="str">
        <f>VLOOKUP(C9075, 'DB    '!$A:$M, 4, FALSE)</f>
        <v>冖</v>
      </c>
      <c r="E9074" s="5" t="str">
        <f>VLOOKUP(C9075, 'DB    '!$A:$M, 6, FALSE)</f>
        <v>隹</v>
      </c>
      <c r="F9074" s="5" t="str">
        <f>VLOOKUP(C9075, 'DB    '!$A:$M, 8, FALSE)</f>
        <v>鳥</v>
      </c>
      <c r="G9074" s="5" t="str">
        <f>VLOOKUP(C9075, 'DB    '!$A:$M, 10, FALSE)</f>
        <v xml:space="preserve"> </v>
      </c>
      <c r="H9074" s="5" t="str">
        <f>VLOOKUP(C9075, 'DB    '!$A:$M, 12, FALSE)</f>
        <v xml:space="preserve"> </v>
      </c>
      <c r="I9074" s="32" t="str">
        <f>VLOOKUP(C9075, 'DB    '!$A:$M, 13, FALSE)</f>
        <v>머리가 무언가 덮여 있는 것처럼 보이는 새 학</v>
      </c>
    </row>
    <row r="9075" spans="1:9">
      <c r="B9075" s="30"/>
      <c r="C9075" s="11" t="str">
        <f>B9080</f>
        <v>학학</v>
      </c>
      <c r="D9075" s="7" t="str">
        <f>VLOOKUP(C9075, 'DB    '!$A:$M, 3, FALSE)</f>
        <v>덮을멱</v>
      </c>
      <c r="E9075" s="7" t="str">
        <f>VLOOKUP(C9075, 'DB    '!$A:$M, 5, FALSE)</f>
        <v>새추</v>
      </c>
      <c r="F9075" s="7" t="str">
        <f>VLOOKUP(C9075, 'DB    '!$A:$M, 7, FALSE)</f>
        <v>새조</v>
      </c>
      <c r="G9075" s="7" t="str">
        <f>VLOOKUP(C9075, 'DB    '!$A:$M, 9, FALSE)</f>
        <v>.</v>
      </c>
      <c r="H9075" s="7" t="str">
        <f>VLOOKUP(C9075, 'DB    '!$A:$M, 11, FALSE)</f>
        <v>.</v>
      </c>
      <c r="I9075" s="32"/>
    </row>
    <row r="9076" spans="1:9">
      <c r="B9076" s="30"/>
      <c r="C9076" s="10" t="str">
        <f>VLOOKUP(C9077, 'DB    '!$A:$B, 2, FALSE)</f>
        <v xml:space="preserve"> </v>
      </c>
      <c r="D9076" s="5" t="str">
        <f>VLOOKUP(C9077, 'DB    '!$A:$M, 4, FALSE)</f>
        <v xml:space="preserve"> </v>
      </c>
      <c r="E9076" s="5" t="str">
        <f>VLOOKUP(C9077, 'DB    '!$A:$M, 6, FALSE)</f>
        <v xml:space="preserve"> </v>
      </c>
      <c r="F9076" s="5" t="str">
        <f>VLOOKUP(C9077, 'DB    '!$A:$M, 8, FALSE)</f>
        <v xml:space="preserve"> </v>
      </c>
      <c r="G9076" s="5" t="str">
        <f>VLOOKUP(C9077, 'DB    '!$A:$M, 10, FALSE)</f>
        <v xml:space="preserve"> </v>
      </c>
      <c r="H9076" s="5" t="str">
        <f>VLOOKUP(C9077, 'DB    '!$A:$M, 12, FALSE)</f>
        <v xml:space="preserve"> </v>
      </c>
      <c r="I9076" s="32" t="str">
        <f>VLOOKUP(C9077, 'DB    '!$A:$M, 13, FALSE)</f>
        <v xml:space="preserve"> </v>
      </c>
    </row>
    <row r="9077" spans="1:9">
      <c r="B9077" s="30"/>
      <c r="C9077" s="11" t="s">
        <v>16</v>
      </c>
      <c r="D9077" s="7" t="str">
        <f>VLOOKUP(C9077, 'DB    '!$A:$M, 3, FALSE)</f>
        <v xml:space="preserve"> </v>
      </c>
      <c r="E9077" s="7" t="str">
        <f>VLOOKUP(C9077, 'DB    '!$A:$M, 5, FALSE)</f>
        <v xml:space="preserve"> </v>
      </c>
      <c r="F9077" s="7" t="str">
        <f>VLOOKUP(C9077, 'DB    '!$A:$M, 7, FALSE)</f>
        <v xml:space="preserve"> </v>
      </c>
      <c r="G9077" s="7" t="str">
        <f>VLOOKUP(C9077, 'DB    '!$A:$M, 9, FALSE)</f>
        <v xml:space="preserve"> </v>
      </c>
      <c r="H9077" s="7" t="str">
        <f>VLOOKUP(C9077, 'DB    '!$A:$M, 11, FALSE)</f>
        <v xml:space="preserve"> </v>
      </c>
      <c r="I9077" s="32"/>
    </row>
    <row r="9078" spans="1:9">
      <c r="B9078" s="31"/>
      <c r="C9078" s="10" t="str">
        <f>VLOOKUP(C9079, 'DB    '!$A:$B, 2, FALSE)</f>
        <v xml:space="preserve"> </v>
      </c>
      <c r="D9078" s="5" t="str">
        <f>VLOOKUP(C9079, 'DB    '!$A:$M, 4, FALSE)</f>
        <v xml:space="preserve"> </v>
      </c>
      <c r="E9078" s="5" t="str">
        <f>VLOOKUP(C9079, 'DB    '!$A:$M, 6, FALSE)</f>
        <v xml:space="preserve"> </v>
      </c>
      <c r="F9078" s="5" t="str">
        <f>VLOOKUP(C9079, 'DB    '!$A:$M, 8, FALSE)</f>
        <v xml:space="preserve"> </v>
      </c>
      <c r="G9078" s="5" t="str">
        <f>VLOOKUP(C9079, 'DB    '!$A:$M, 10, FALSE)</f>
        <v xml:space="preserve"> </v>
      </c>
      <c r="H9078" s="5" t="str">
        <f>VLOOKUP(C9079, 'DB    '!$A:$M, 12, FALSE)</f>
        <v xml:space="preserve"> </v>
      </c>
      <c r="I9078" s="32" t="str">
        <f>VLOOKUP(C9079, 'DB    '!$A:$M, 13, FALSE)</f>
        <v xml:space="preserve"> </v>
      </c>
    </row>
    <row r="9079" spans="1:9">
      <c r="B9079" s="31"/>
      <c r="C9079" s="11" t="s">
        <v>16</v>
      </c>
      <c r="D9079" s="7" t="str">
        <f>VLOOKUP(C9079, 'DB    '!$A:$M, 3, FALSE)</f>
        <v xml:space="preserve"> </v>
      </c>
      <c r="E9079" s="7" t="str">
        <f>VLOOKUP(C9079, 'DB    '!$A:$M, 5, FALSE)</f>
        <v xml:space="preserve"> </v>
      </c>
      <c r="F9079" s="7" t="str">
        <f>VLOOKUP(C9079, 'DB    '!$A:$M, 7, FALSE)</f>
        <v xml:space="preserve"> </v>
      </c>
      <c r="G9079" s="7" t="str">
        <f>VLOOKUP(C9079, 'DB    '!$A:$M, 9, FALSE)</f>
        <v xml:space="preserve"> </v>
      </c>
      <c r="H9079" s="7" t="str">
        <f>VLOOKUP(C9079, 'DB    '!$A:$M, 11, FALSE)</f>
        <v xml:space="preserve"> </v>
      </c>
      <c r="I9079" s="32"/>
    </row>
    <row r="9080" spans="1:9">
      <c r="B9080" s="6" t="s">
        <v>5320</v>
      </c>
      <c r="C9080" s="26"/>
      <c r="D9080" s="27"/>
      <c r="E9080" s="27"/>
      <c r="F9080" s="27"/>
      <c r="G9080" s="27"/>
      <c r="H9080" s="27"/>
      <c r="I9080" s="28"/>
    </row>
    <row r="9081" spans="1:9">
      <c r="A9081" s="4">
        <f>A9073+1</f>
        <v>1136</v>
      </c>
    </row>
    <row r="9082" spans="1:9">
      <c r="B9082" s="29" t="str">
        <f>VLOOKUP(B9088, 'DB    '!A:B, 2, FALSE)</f>
        <v>螢</v>
      </c>
      <c r="C9082" s="10" t="str">
        <f>VLOOKUP(C9083, 'DB    '!$A:$B, 2, FALSE)</f>
        <v>螢</v>
      </c>
      <c r="D9082" s="5" t="str">
        <f>VLOOKUP(C9083, 'DB    '!$A:$M, 4, FALSE)</f>
        <v>火</v>
      </c>
      <c r="E9082" s="5" t="str">
        <f>VLOOKUP(C9083, 'DB    '!$A:$M, 6, FALSE)</f>
        <v>火</v>
      </c>
      <c r="F9082" s="5" t="str">
        <f>VLOOKUP(C9083, 'DB    '!$A:$M, 8, FALSE)</f>
        <v>冖</v>
      </c>
      <c r="G9082" s="5" t="str">
        <f>VLOOKUP(C9083, 'DB    '!$A:$M, 10, FALSE)</f>
        <v>虫</v>
      </c>
      <c r="H9082" s="5" t="str">
        <f>VLOOKUP(C9083, 'DB    '!$A:$M, 12, FALSE)</f>
        <v xml:space="preserve"> </v>
      </c>
      <c r="I9082" s="32" t="str">
        <f>VLOOKUP(C9083, 'DB    '!$A:$M, 13, FALSE)</f>
        <v>등불처럼 빛나는 벌레 반딧불. 형광등</v>
      </c>
    </row>
    <row r="9083" spans="1:9">
      <c r="B9083" s="30"/>
      <c r="C9083" s="11" t="str">
        <f>B9088</f>
        <v>반딧불형</v>
      </c>
      <c r="D9083" s="7" t="str">
        <f>VLOOKUP(C9083, 'DB    '!$A:$M, 3, FALSE)</f>
        <v>불화</v>
      </c>
      <c r="E9083" s="7" t="str">
        <f>VLOOKUP(C9083, 'DB    '!$A:$M, 5, FALSE)</f>
        <v>불화</v>
      </c>
      <c r="F9083" s="7" t="str">
        <f>VLOOKUP(C9083, 'DB    '!$A:$M, 7, FALSE)</f>
        <v>덮을멱</v>
      </c>
      <c r="G9083" s="7" t="str">
        <f>VLOOKUP(C9083, 'DB    '!$A:$M, 9, FALSE)</f>
        <v>벌레훼</v>
      </c>
      <c r="H9083" s="7" t="str">
        <f>VLOOKUP(C9083, 'DB    '!$A:$M, 11, FALSE)</f>
        <v>.</v>
      </c>
      <c r="I9083" s="32"/>
    </row>
    <row r="9084" spans="1:9">
      <c r="B9084" s="30"/>
      <c r="C9084" s="10" t="str">
        <f>VLOOKUP(C9085, 'DB    '!$A:$B, 2, FALSE)</f>
        <v xml:space="preserve"> </v>
      </c>
      <c r="D9084" s="5" t="str">
        <f>VLOOKUP(C9085, 'DB    '!$A:$M, 4, FALSE)</f>
        <v xml:space="preserve"> </v>
      </c>
      <c r="E9084" s="5" t="str">
        <f>VLOOKUP(C9085, 'DB    '!$A:$M, 6, FALSE)</f>
        <v xml:space="preserve"> </v>
      </c>
      <c r="F9084" s="5" t="str">
        <f>VLOOKUP(C9085, 'DB    '!$A:$M, 8, FALSE)</f>
        <v xml:space="preserve"> </v>
      </c>
      <c r="G9084" s="5" t="str">
        <f>VLOOKUP(C9085, 'DB    '!$A:$M, 10, FALSE)</f>
        <v xml:space="preserve"> </v>
      </c>
      <c r="H9084" s="5" t="str">
        <f>VLOOKUP(C9085, 'DB    '!$A:$M, 12, FALSE)</f>
        <v xml:space="preserve"> </v>
      </c>
      <c r="I9084" s="32" t="str">
        <f>VLOOKUP(C9085, 'DB    '!$A:$M, 13, FALSE)</f>
        <v xml:space="preserve"> </v>
      </c>
    </row>
    <row r="9085" spans="1:9">
      <c r="B9085" s="30"/>
      <c r="C9085" s="11" t="s">
        <v>16</v>
      </c>
      <c r="D9085" s="7" t="str">
        <f>VLOOKUP(C9085, 'DB    '!$A:$M, 3, FALSE)</f>
        <v xml:space="preserve"> </v>
      </c>
      <c r="E9085" s="7" t="str">
        <f>VLOOKUP(C9085, 'DB    '!$A:$M, 5, FALSE)</f>
        <v xml:space="preserve"> </v>
      </c>
      <c r="F9085" s="7" t="str">
        <f>VLOOKUP(C9085, 'DB    '!$A:$M, 7, FALSE)</f>
        <v xml:space="preserve"> </v>
      </c>
      <c r="G9085" s="7" t="str">
        <f>VLOOKUP(C9085, 'DB    '!$A:$M, 9, FALSE)</f>
        <v xml:space="preserve"> </v>
      </c>
      <c r="H9085" s="7" t="str">
        <f>VLOOKUP(C9085, 'DB    '!$A:$M, 11, FALSE)</f>
        <v xml:space="preserve"> </v>
      </c>
      <c r="I9085" s="32"/>
    </row>
    <row r="9086" spans="1:9">
      <c r="B9086" s="31"/>
      <c r="C9086" s="10" t="str">
        <f>VLOOKUP(C9087, 'DB    '!$A:$B, 2, FALSE)</f>
        <v xml:space="preserve"> </v>
      </c>
      <c r="D9086" s="5" t="str">
        <f>VLOOKUP(C9087, 'DB    '!$A:$M, 4, FALSE)</f>
        <v xml:space="preserve"> </v>
      </c>
      <c r="E9086" s="5" t="str">
        <f>VLOOKUP(C9087, 'DB    '!$A:$M, 6, FALSE)</f>
        <v xml:space="preserve"> </v>
      </c>
      <c r="F9086" s="5" t="str">
        <f>VLOOKUP(C9087, 'DB    '!$A:$M, 8, FALSE)</f>
        <v xml:space="preserve"> </v>
      </c>
      <c r="G9086" s="5" t="str">
        <f>VLOOKUP(C9087, 'DB    '!$A:$M, 10, FALSE)</f>
        <v xml:space="preserve"> </v>
      </c>
      <c r="H9086" s="5" t="str">
        <f>VLOOKUP(C9087, 'DB    '!$A:$M, 12, FALSE)</f>
        <v xml:space="preserve"> </v>
      </c>
      <c r="I9086" s="32" t="str">
        <f>VLOOKUP(C9087, 'DB    '!$A:$M, 13, FALSE)</f>
        <v xml:space="preserve"> </v>
      </c>
    </row>
    <row r="9087" spans="1:9">
      <c r="B9087" s="31"/>
      <c r="C9087" s="11" t="s">
        <v>16</v>
      </c>
      <c r="D9087" s="7" t="str">
        <f>VLOOKUP(C9087, 'DB    '!$A:$M, 3, FALSE)</f>
        <v xml:space="preserve"> </v>
      </c>
      <c r="E9087" s="7" t="str">
        <f>VLOOKUP(C9087, 'DB    '!$A:$M, 5, FALSE)</f>
        <v xml:space="preserve"> </v>
      </c>
      <c r="F9087" s="7" t="str">
        <f>VLOOKUP(C9087, 'DB    '!$A:$M, 7, FALSE)</f>
        <v xml:space="preserve"> </v>
      </c>
      <c r="G9087" s="7" t="str">
        <f>VLOOKUP(C9087, 'DB    '!$A:$M, 9, FALSE)</f>
        <v xml:space="preserve"> </v>
      </c>
      <c r="H9087" s="7" t="str">
        <f>VLOOKUP(C9087, 'DB    '!$A:$M, 11, FALSE)</f>
        <v xml:space="preserve"> </v>
      </c>
      <c r="I9087" s="32"/>
    </row>
    <row r="9088" spans="1:9">
      <c r="B9088" s="6" t="s">
        <v>5325</v>
      </c>
      <c r="C9088" s="26"/>
      <c r="D9088" s="27"/>
      <c r="E9088" s="27"/>
      <c r="F9088" s="27"/>
      <c r="G9088" s="27"/>
      <c r="H9088" s="27"/>
      <c r="I9088" s="28"/>
    </row>
    <row r="9089" spans="1:9">
      <c r="A9089" s="4">
        <f>A9081+1</f>
        <v>1137</v>
      </c>
    </row>
    <row r="9090" spans="1:9">
      <c r="B9090" s="29" t="str">
        <f>VLOOKUP(B9096, 'DB    '!A:B, 2, FALSE)</f>
        <v>鴻</v>
      </c>
      <c r="C9090" s="10" t="str">
        <f>VLOOKUP(C9091, 'DB    '!$A:$B, 2, FALSE)</f>
        <v>鴻</v>
      </c>
      <c r="D9090" s="5" t="str">
        <f>VLOOKUP(C9091, 'DB    '!$A:$M, 4, FALSE)</f>
        <v>江</v>
      </c>
      <c r="E9090" s="5" t="str">
        <f>VLOOKUP(C9091, 'DB    '!$A:$M, 6, FALSE)</f>
        <v>鳥</v>
      </c>
      <c r="F9090" s="5" t="str">
        <f>VLOOKUP(C9091, 'DB    '!$A:$M, 8, FALSE)</f>
        <v xml:space="preserve"> </v>
      </c>
      <c r="G9090" s="5" t="str">
        <f>VLOOKUP(C9091, 'DB    '!$A:$M, 10, FALSE)</f>
        <v xml:space="preserve"> </v>
      </c>
      <c r="H9090" s="5" t="str">
        <f>VLOOKUP(C9091, 'DB    '!$A:$M, 12, FALSE)</f>
        <v xml:space="preserve"> </v>
      </c>
      <c r="I9090" s="32" t="str">
        <f>VLOOKUP(C9091, 'DB    '!$A:$M, 13, FALSE)</f>
        <v>물에 토목공사 한 강에 날아오는 새 기러기</v>
      </c>
    </row>
    <row r="9091" spans="1:9">
      <c r="B9091" s="30"/>
      <c r="C9091" s="11" t="str">
        <f>B9096</f>
        <v>기러기홍</v>
      </c>
      <c r="D9091" s="7" t="str">
        <f>VLOOKUP(C9091, 'DB    '!$A:$M, 3, FALSE)</f>
        <v>강강</v>
      </c>
      <c r="E9091" s="7" t="str">
        <f>VLOOKUP(C9091, 'DB    '!$A:$M, 5, FALSE)</f>
        <v>새조</v>
      </c>
      <c r="F9091" s="7" t="str">
        <f>VLOOKUP(C9091, 'DB    '!$A:$M, 7, FALSE)</f>
        <v>.</v>
      </c>
      <c r="G9091" s="7" t="str">
        <f>VLOOKUP(C9091, 'DB    '!$A:$M, 9, FALSE)</f>
        <v>.</v>
      </c>
      <c r="H9091" s="7" t="str">
        <f>VLOOKUP(C9091, 'DB    '!$A:$M, 11, FALSE)</f>
        <v>.</v>
      </c>
      <c r="I9091" s="32"/>
    </row>
    <row r="9092" spans="1:9">
      <c r="B9092" s="30"/>
      <c r="C9092" s="10" t="str">
        <f>VLOOKUP(C9093, 'DB    '!$A:$B, 2, FALSE)</f>
        <v xml:space="preserve"> </v>
      </c>
      <c r="D9092" s="5" t="str">
        <f>VLOOKUP(C9093, 'DB    '!$A:$M, 4, FALSE)</f>
        <v xml:space="preserve"> </v>
      </c>
      <c r="E9092" s="5" t="str">
        <f>VLOOKUP(C9093, 'DB    '!$A:$M, 6, FALSE)</f>
        <v xml:space="preserve"> </v>
      </c>
      <c r="F9092" s="5" t="str">
        <f>VLOOKUP(C9093, 'DB    '!$A:$M, 8, FALSE)</f>
        <v xml:space="preserve"> </v>
      </c>
      <c r="G9092" s="5" t="str">
        <f>VLOOKUP(C9093, 'DB    '!$A:$M, 10, FALSE)</f>
        <v xml:space="preserve"> </v>
      </c>
      <c r="H9092" s="5" t="str">
        <f>VLOOKUP(C9093, 'DB    '!$A:$M, 12, FALSE)</f>
        <v xml:space="preserve"> </v>
      </c>
      <c r="I9092" s="32" t="str">
        <f>VLOOKUP(C9093, 'DB    '!$A:$M, 13, FALSE)</f>
        <v xml:space="preserve"> </v>
      </c>
    </row>
    <row r="9093" spans="1:9">
      <c r="B9093" s="30"/>
      <c r="C9093" s="11" t="s">
        <v>16</v>
      </c>
      <c r="D9093" s="7" t="str">
        <f>VLOOKUP(C9093, 'DB    '!$A:$M, 3, FALSE)</f>
        <v xml:space="preserve"> </v>
      </c>
      <c r="E9093" s="7" t="str">
        <f>VLOOKUP(C9093, 'DB    '!$A:$M, 5, FALSE)</f>
        <v xml:space="preserve"> </v>
      </c>
      <c r="F9093" s="7" t="str">
        <f>VLOOKUP(C9093, 'DB    '!$A:$M, 7, FALSE)</f>
        <v xml:space="preserve"> </v>
      </c>
      <c r="G9093" s="7" t="str">
        <f>VLOOKUP(C9093, 'DB    '!$A:$M, 9, FALSE)</f>
        <v xml:space="preserve"> </v>
      </c>
      <c r="H9093" s="7" t="str">
        <f>VLOOKUP(C9093, 'DB    '!$A:$M, 11, FALSE)</f>
        <v xml:space="preserve"> </v>
      </c>
      <c r="I9093" s="32"/>
    </row>
    <row r="9094" spans="1:9">
      <c r="B9094" s="31"/>
      <c r="C9094" s="10" t="str">
        <f>VLOOKUP(C9095, 'DB    '!$A:$B, 2, FALSE)</f>
        <v xml:space="preserve"> </v>
      </c>
      <c r="D9094" s="5" t="str">
        <f>VLOOKUP(C9095, 'DB    '!$A:$M, 4, FALSE)</f>
        <v xml:space="preserve"> </v>
      </c>
      <c r="E9094" s="5" t="str">
        <f>VLOOKUP(C9095, 'DB    '!$A:$M, 6, FALSE)</f>
        <v xml:space="preserve"> </v>
      </c>
      <c r="F9094" s="5" t="str">
        <f>VLOOKUP(C9095, 'DB    '!$A:$M, 8, FALSE)</f>
        <v xml:space="preserve"> </v>
      </c>
      <c r="G9094" s="5" t="str">
        <f>VLOOKUP(C9095, 'DB    '!$A:$M, 10, FALSE)</f>
        <v xml:space="preserve"> </v>
      </c>
      <c r="H9094" s="5" t="str">
        <f>VLOOKUP(C9095, 'DB    '!$A:$M, 12, FALSE)</f>
        <v xml:space="preserve"> </v>
      </c>
      <c r="I9094" s="32" t="str">
        <f>VLOOKUP(C9095, 'DB    '!$A:$M, 13, FALSE)</f>
        <v xml:space="preserve"> </v>
      </c>
    </row>
    <row r="9095" spans="1:9">
      <c r="B9095" s="31"/>
      <c r="C9095" s="11" t="s">
        <v>16</v>
      </c>
      <c r="D9095" s="7" t="str">
        <f>VLOOKUP(C9095, 'DB    '!$A:$M, 3, FALSE)</f>
        <v xml:space="preserve"> </v>
      </c>
      <c r="E9095" s="7" t="str">
        <f>VLOOKUP(C9095, 'DB    '!$A:$M, 5, FALSE)</f>
        <v xml:space="preserve"> </v>
      </c>
      <c r="F9095" s="7" t="str">
        <f>VLOOKUP(C9095, 'DB    '!$A:$M, 7, FALSE)</f>
        <v xml:space="preserve"> </v>
      </c>
      <c r="G9095" s="7" t="str">
        <f>VLOOKUP(C9095, 'DB    '!$A:$M, 9, FALSE)</f>
        <v xml:space="preserve"> </v>
      </c>
      <c r="H9095" s="7" t="str">
        <f>VLOOKUP(C9095, 'DB    '!$A:$M, 11, FALSE)</f>
        <v xml:space="preserve"> </v>
      </c>
      <c r="I9095" s="32"/>
    </row>
    <row r="9096" spans="1:9">
      <c r="B9096" s="6" t="s">
        <v>5328</v>
      </c>
      <c r="C9096" s="26"/>
      <c r="D9096" s="27"/>
      <c r="E9096" s="27"/>
      <c r="F9096" s="27"/>
      <c r="G9096" s="27"/>
      <c r="H9096" s="27"/>
      <c r="I9096" s="28"/>
    </row>
    <row r="9097" spans="1:9">
      <c r="A9097" s="4">
        <f>A9089+1</f>
        <v>1138</v>
      </c>
    </row>
    <row r="9098" spans="1:9">
      <c r="B9098" s="29" t="str">
        <f>VLOOKUP(B9104, 'DB    '!A:B, 2, FALSE)</f>
        <v>幹</v>
      </c>
      <c r="C9098" s="10" t="str">
        <f>VLOOKUP(C9099, 'DB    '!$A:$B, 2, FALSE)</f>
        <v>幹</v>
      </c>
      <c r="D9098" s="5" t="str">
        <f>VLOOKUP(C9099, 'DB    '!$A:$M, 4, FALSE)</f>
        <v>倝</v>
      </c>
      <c r="E9098" s="5" t="str">
        <f>VLOOKUP(C9099, 'DB    '!$A:$M, 6, FALSE)</f>
        <v>干</v>
      </c>
      <c r="F9098" s="5" t="str">
        <f>VLOOKUP(C9099, 'DB    '!$A:$M, 8, FALSE)</f>
        <v xml:space="preserve"> </v>
      </c>
      <c r="G9098" s="5" t="str">
        <f>VLOOKUP(C9099, 'DB    '!$A:$M, 10, FALSE)</f>
        <v xml:space="preserve"> </v>
      </c>
      <c r="H9098" s="5" t="str">
        <f>VLOOKUP(C9099, 'DB    '!$A:$M, 12, FALSE)</f>
        <v xml:space="preserve"> </v>
      </c>
      <c r="I9098" s="32" t="str">
        <f>VLOOKUP(C9099, 'DB    '!$A:$M, 13, FALSE)</f>
        <v>나무에 해가 걸려 방패처럼 보이는 줄기</v>
      </c>
    </row>
    <row r="9099" spans="1:9">
      <c r="B9099" s="30"/>
      <c r="C9099" s="11" t="str">
        <f>B9104</f>
        <v>줄기간</v>
      </c>
      <c r="D9099" s="7" t="str">
        <f>VLOOKUP(C9099, 'DB    '!$A:$M, 3, FALSE)</f>
        <v>해빛날간</v>
      </c>
      <c r="E9099" s="7" t="str">
        <f>VLOOKUP(C9099, 'DB    '!$A:$M, 5, FALSE)</f>
        <v>방패간</v>
      </c>
      <c r="F9099" s="7" t="str">
        <f>VLOOKUP(C9099, 'DB    '!$A:$M, 7, FALSE)</f>
        <v>.</v>
      </c>
      <c r="G9099" s="7" t="str">
        <f>VLOOKUP(C9099, 'DB    '!$A:$M, 9, FALSE)</f>
        <v>.</v>
      </c>
      <c r="H9099" s="7" t="str">
        <f>VLOOKUP(C9099, 'DB    '!$A:$M, 11, FALSE)</f>
        <v>.</v>
      </c>
      <c r="I9099" s="32"/>
    </row>
    <row r="9100" spans="1:9">
      <c r="B9100" s="30"/>
      <c r="C9100" s="10" t="str">
        <f>VLOOKUP(C9101, 'DB    '!$A:$B, 2, FALSE)</f>
        <v xml:space="preserve"> </v>
      </c>
      <c r="D9100" s="5" t="str">
        <f>VLOOKUP(C9101, 'DB    '!$A:$M, 4, FALSE)</f>
        <v xml:space="preserve"> </v>
      </c>
      <c r="E9100" s="5" t="str">
        <f>VLOOKUP(C9101, 'DB    '!$A:$M, 6, FALSE)</f>
        <v xml:space="preserve"> </v>
      </c>
      <c r="F9100" s="5" t="str">
        <f>VLOOKUP(C9101, 'DB    '!$A:$M, 8, FALSE)</f>
        <v xml:space="preserve"> </v>
      </c>
      <c r="G9100" s="5" t="str">
        <f>VLOOKUP(C9101, 'DB    '!$A:$M, 10, FALSE)</f>
        <v xml:space="preserve"> </v>
      </c>
      <c r="H9100" s="5" t="str">
        <f>VLOOKUP(C9101, 'DB    '!$A:$M, 12, FALSE)</f>
        <v xml:space="preserve"> </v>
      </c>
      <c r="I9100" s="32" t="str">
        <f>VLOOKUP(C9101, 'DB    '!$A:$M, 13, FALSE)</f>
        <v xml:space="preserve"> </v>
      </c>
    </row>
    <row r="9101" spans="1:9">
      <c r="B9101" s="30"/>
      <c r="C9101" s="11" t="s">
        <v>16</v>
      </c>
      <c r="D9101" s="7" t="str">
        <f>VLOOKUP(C9101, 'DB    '!$A:$M, 3, FALSE)</f>
        <v xml:space="preserve"> </v>
      </c>
      <c r="E9101" s="7" t="str">
        <f>VLOOKUP(C9101, 'DB    '!$A:$M, 5, FALSE)</f>
        <v xml:space="preserve"> </v>
      </c>
      <c r="F9101" s="7" t="str">
        <f>VLOOKUP(C9101, 'DB    '!$A:$M, 7, FALSE)</f>
        <v xml:space="preserve"> </v>
      </c>
      <c r="G9101" s="7" t="str">
        <f>VLOOKUP(C9101, 'DB    '!$A:$M, 9, FALSE)</f>
        <v xml:space="preserve"> </v>
      </c>
      <c r="H9101" s="7" t="str">
        <f>VLOOKUP(C9101, 'DB    '!$A:$M, 11, FALSE)</f>
        <v xml:space="preserve"> </v>
      </c>
      <c r="I9101" s="32"/>
    </row>
    <row r="9102" spans="1:9">
      <c r="B9102" s="31"/>
      <c r="C9102" s="10" t="str">
        <f>VLOOKUP(C9103, 'DB    '!$A:$B, 2, FALSE)</f>
        <v xml:space="preserve"> </v>
      </c>
      <c r="D9102" s="5" t="str">
        <f>VLOOKUP(C9103, 'DB    '!$A:$M, 4, FALSE)</f>
        <v xml:space="preserve"> </v>
      </c>
      <c r="E9102" s="5" t="str">
        <f>VLOOKUP(C9103, 'DB    '!$A:$M, 6, FALSE)</f>
        <v xml:space="preserve"> </v>
      </c>
      <c r="F9102" s="5" t="str">
        <f>VLOOKUP(C9103, 'DB    '!$A:$M, 8, FALSE)</f>
        <v xml:space="preserve"> </v>
      </c>
      <c r="G9102" s="5" t="str">
        <f>VLOOKUP(C9103, 'DB    '!$A:$M, 10, FALSE)</f>
        <v xml:space="preserve"> </v>
      </c>
      <c r="H9102" s="5" t="str">
        <f>VLOOKUP(C9103, 'DB    '!$A:$M, 12, FALSE)</f>
        <v xml:space="preserve"> </v>
      </c>
      <c r="I9102" s="32" t="str">
        <f>VLOOKUP(C9103, 'DB    '!$A:$M, 13, FALSE)</f>
        <v xml:space="preserve"> </v>
      </c>
    </row>
    <row r="9103" spans="1:9">
      <c r="B9103" s="31"/>
      <c r="C9103" s="11" t="s">
        <v>16</v>
      </c>
      <c r="D9103" s="7" t="str">
        <f>VLOOKUP(C9103, 'DB    '!$A:$M, 3, FALSE)</f>
        <v xml:space="preserve"> </v>
      </c>
      <c r="E9103" s="7" t="str">
        <f>VLOOKUP(C9103, 'DB    '!$A:$M, 5, FALSE)</f>
        <v xml:space="preserve"> </v>
      </c>
      <c r="F9103" s="7" t="str">
        <f>VLOOKUP(C9103, 'DB    '!$A:$M, 7, FALSE)</f>
        <v xml:space="preserve"> </v>
      </c>
      <c r="G9103" s="7" t="str">
        <f>VLOOKUP(C9103, 'DB    '!$A:$M, 9, FALSE)</f>
        <v xml:space="preserve"> </v>
      </c>
      <c r="H9103" s="7" t="str">
        <f>VLOOKUP(C9103, 'DB    '!$A:$M, 11, FALSE)</f>
        <v xml:space="preserve"> </v>
      </c>
      <c r="I9103" s="32"/>
    </row>
    <row r="9104" spans="1:9">
      <c r="B9104" s="6" t="s">
        <v>5332</v>
      </c>
      <c r="C9104" s="26"/>
      <c r="D9104" s="27"/>
      <c r="E9104" s="27"/>
      <c r="F9104" s="27"/>
      <c r="G9104" s="27"/>
      <c r="H9104" s="27"/>
      <c r="I9104" s="28"/>
    </row>
    <row r="9105" spans="1:9">
      <c r="A9105" s="4">
        <f>A9097+1</f>
        <v>1139</v>
      </c>
    </row>
    <row r="9106" spans="1:9">
      <c r="B9106" s="29" t="str">
        <f>VLOOKUP(B9112, 'DB    '!A:B, 2, FALSE)</f>
        <v>桂</v>
      </c>
      <c r="C9106" s="10" t="str">
        <f>VLOOKUP(C9107, 'DB    '!$A:$B, 2, FALSE)</f>
        <v>桂</v>
      </c>
      <c r="D9106" s="5" t="str">
        <f>VLOOKUP(C9107, 'DB    '!$A:$M, 4, FALSE)</f>
        <v>木</v>
      </c>
      <c r="E9106" s="5" t="str">
        <f>VLOOKUP(C9107, 'DB    '!$A:$M, 6, FALSE)</f>
        <v>圭</v>
      </c>
      <c r="F9106" s="5" t="str">
        <f>VLOOKUP(C9107, 'DB    '!$A:$M, 8, FALSE)</f>
        <v xml:space="preserve"> </v>
      </c>
      <c r="G9106" s="5" t="str">
        <f>VLOOKUP(C9107, 'DB    '!$A:$M, 10, FALSE)</f>
        <v xml:space="preserve"> </v>
      </c>
      <c r="H9106" s="5" t="str">
        <f>VLOOKUP(C9107, 'DB    '!$A:$M, 12, FALSE)</f>
        <v xml:space="preserve"> </v>
      </c>
      <c r="I9106" s="32" t="str">
        <f>VLOOKUP(C9107, 'DB    '!$A:$M, 13, FALSE)</f>
        <v>나무인데 홀을 만드는 나무 계수나무</v>
      </c>
    </row>
    <row r="9107" spans="1:9">
      <c r="B9107" s="30"/>
      <c r="C9107" s="11" t="str">
        <f>B9112</f>
        <v>계수나무계</v>
      </c>
      <c r="D9107" s="7" t="str">
        <f>VLOOKUP(C9107, 'DB    '!$A:$M, 3, FALSE)</f>
        <v>나무목</v>
      </c>
      <c r="E9107" s="7" t="str">
        <f>VLOOKUP(C9107, 'DB    '!$A:$M, 5, FALSE)</f>
        <v>홀규</v>
      </c>
      <c r="F9107" s="7" t="str">
        <f>VLOOKUP(C9107, 'DB    '!$A:$M, 7, FALSE)</f>
        <v>.</v>
      </c>
      <c r="G9107" s="7" t="str">
        <f>VLOOKUP(C9107, 'DB    '!$A:$M, 9, FALSE)</f>
        <v>.</v>
      </c>
      <c r="H9107" s="7" t="str">
        <f>VLOOKUP(C9107, 'DB    '!$A:$M, 11, FALSE)</f>
        <v>.</v>
      </c>
      <c r="I9107" s="32"/>
    </row>
    <row r="9108" spans="1:9">
      <c r="B9108" s="30"/>
      <c r="C9108" s="10" t="str">
        <f>VLOOKUP(C9109, 'DB    '!$A:$B, 2, FALSE)</f>
        <v xml:space="preserve"> </v>
      </c>
      <c r="D9108" s="5" t="str">
        <f>VLOOKUP(C9109, 'DB    '!$A:$M, 4, FALSE)</f>
        <v xml:space="preserve"> </v>
      </c>
      <c r="E9108" s="5" t="str">
        <f>VLOOKUP(C9109, 'DB    '!$A:$M, 6, FALSE)</f>
        <v xml:space="preserve"> </v>
      </c>
      <c r="F9108" s="5" t="str">
        <f>VLOOKUP(C9109, 'DB    '!$A:$M, 8, FALSE)</f>
        <v xml:space="preserve"> </v>
      </c>
      <c r="G9108" s="5" t="str">
        <f>VLOOKUP(C9109, 'DB    '!$A:$M, 10, FALSE)</f>
        <v xml:space="preserve"> </v>
      </c>
      <c r="H9108" s="5" t="str">
        <f>VLOOKUP(C9109, 'DB    '!$A:$M, 12, FALSE)</f>
        <v xml:space="preserve"> </v>
      </c>
      <c r="I9108" s="32" t="str">
        <f>VLOOKUP(C9109, 'DB    '!$A:$M, 13, FALSE)</f>
        <v xml:space="preserve"> </v>
      </c>
    </row>
    <row r="9109" spans="1:9">
      <c r="B9109" s="30"/>
      <c r="C9109" s="11" t="s">
        <v>16</v>
      </c>
      <c r="D9109" s="7" t="str">
        <f>VLOOKUP(C9109, 'DB    '!$A:$M, 3, FALSE)</f>
        <v xml:space="preserve"> </v>
      </c>
      <c r="E9109" s="7" t="str">
        <f>VLOOKUP(C9109, 'DB    '!$A:$M, 5, FALSE)</f>
        <v xml:space="preserve"> </v>
      </c>
      <c r="F9109" s="7" t="str">
        <f>VLOOKUP(C9109, 'DB    '!$A:$M, 7, FALSE)</f>
        <v xml:space="preserve"> </v>
      </c>
      <c r="G9109" s="7" t="str">
        <f>VLOOKUP(C9109, 'DB    '!$A:$M, 9, FALSE)</f>
        <v xml:space="preserve"> </v>
      </c>
      <c r="H9109" s="7" t="str">
        <f>VLOOKUP(C9109, 'DB    '!$A:$M, 11, FALSE)</f>
        <v xml:space="preserve"> </v>
      </c>
      <c r="I9109" s="32"/>
    </row>
    <row r="9110" spans="1:9">
      <c r="B9110" s="31"/>
      <c r="C9110" s="10" t="str">
        <f>VLOOKUP(C9111, 'DB    '!$A:$B, 2, FALSE)</f>
        <v xml:space="preserve"> </v>
      </c>
      <c r="D9110" s="5" t="str">
        <f>VLOOKUP(C9111, 'DB    '!$A:$M, 4, FALSE)</f>
        <v xml:space="preserve"> </v>
      </c>
      <c r="E9110" s="5" t="str">
        <f>VLOOKUP(C9111, 'DB    '!$A:$M, 6, FALSE)</f>
        <v xml:space="preserve"> </v>
      </c>
      <c r="F9110" s="5" t="str">
        <f>VLOOKUP(C9111, 'DB    '!$A:$M, 8, FALSE)</f>
        <v xml:space="preserve"> </v>
      </c>
      <c r="G9110" s="5" t="str">
        <f>VLOOKUP(C9111, 'DB    '!$A:$M, 10, FALSE)</f>
        <v xml:space="preserve"> </v>
      </c>
      <c r="H9110" s="5" t="str">
        <f>VLOOKUP(C9111, 'DB    '!$A:$M, 12, FALSE)</f>
        <v xml:space="preserve"> </v>
      </c>
      <c r="I9110" s="32" t="str">
        <f>VLOOKUP(C9111, 'DB    '!$A:$M, 13, FALSE)</f>
        <v xml:space="preserve"> </v>
      </c>
    </row>
    <row r="9111" spans="1:9">
      <c r="B9111" s="31"/>
      <c r="C9111" s="11" t="s">
        <v>16</v>
      </c>
      <c r="D9111" s="7" t="str">
        <f>VLOOKUP(C9111, 'DB    '!$A:$M, 3, FALSE)</f>
        <v xml:space="preserve"> </v>
      </c>
      <c r="E9111" s="7" t="str">
        <f>VLOOKUP(C9111, 'DB    '!$A:$M, 5, FALSE)</f>
        <v xml:space="preserve"> </v>
      </c>
      <c r="F9111" s="7" t="str">
        <f>VLOOKUP(C9111, 'DB    '!$A:$M, 7, FALSE)</f>
        <v xml:space="preserve"> </v>
      </c>
      <c r="G9111" s="7" t="str">
        <f>VLOOKUP(C9111, 'DB    '!$A:$M, 9, FALSE)</f>
        <v xml:space="preserve"> </v>
      </c>
      <c r="H9111" s="7" t="str">
        <f>VLOOKUP(C9111, 'DB    '!$A:$M, 11, FALSE)</f>
        <v xml:space="preserve"> </v>
      </c>
      <c r="I9111" s="32"/>
    </row>
    <row r="9112" spans="1:9">
      <c r="B9112" s="6" t="s">
        <v>5337</v>
      </c>
      <c r="C9112" s="26"/>
      <c r="D9112" s="27"/>
      <c r="E9112" s="27"/>
      <c r="F9112" s="27"/>
      <c r="G9112" s="27"/>
      <c r="H9112" s="27"/>
      <c r="I9112" s="28"/>
    </row>
    <row r="9113" spans="1:9">
      <c r="A9113" s="4">
        <f>A9105+1</f>
        <v>1140</v>
      </c>
    </row>
    <row r="9114" spans="1:9">
      <c r="B9114" s="29" t="str">
        <f>VLOOKUP(B9120, 'DB    '!A:B, 2, FALSE)</f>
        <v>枯</v>
      </c>
      <c r="C9114" s="10" t="str">
        <f>VLOOKUP(C9115, 'DB    '!$A:$B, 2, FALSE)</f>
        <v>枯</v>
      </c>
      <c r="D9114" s="5" t="str">
        <f>VLOOKUP(C9115, 'DB    '!$A:$M, 4, FALSE)</f>
        <v>木</v>
      </c>
      <c r="E9114" s="5" t="str">
        <f>VLOOKUP(C9115, 'DB    '!$A:$M, 6, FALSE)</f>
        <v>古</v>
      </c>
      <c r="F9114" s="5" t="str">
        <f>VLOOKUP(C9115, 'DB    '!$A:$M, 8, FALSE)</f>
        <v xml:space="preserve"> </v>
      </c>
      <c r="G9114" s="5" t="str">
        <f>VLOOKUP(C9115, 'DB    '!$A:$M, 10, FALSE)</f>
        <v xml:space="preserve"> </v>
      </c>
      <c r="H9114" s="5" t="str">
        <f>VLOOKUP(C9115, 'DB    '!$A:$M, 12, FALSE)</f>
        <v xml:space="preserve"> </v>
      </c>
      <c r="I9114" s="32" t="str">
        <f>VLOOKUP(C9115, 'DB    '!$A:$M, 13, FALSE)</f>
        <v>나무가 오래되면 마르고 고목이 된다</v>
      </c>
    </row>
    <row r="9115" spans="1:9">
      <c r="B9115" s="30"/>
      <c r="C9115" s="11" t="str">
        <f>B9120</f>
        <v>마를고</v>
      </c>
      <c r="D9115" s="7" t="str">
        <f>VLOOKUP(C9115, 'DB    '!$A:$M, 3, FALSE)</f>
        <v>나무목</v>
      </c>
      <c r="E9115" s="7" t="str">
        <f>VLOOKUP(C9115, 'DB    '!$A:$M, 5, FALSE)</f>
        <v>오랠고</v>
      </c>
      <c r="F9115" s="7" t="str">
        <f>VLOOKUP(C9115, 'DB    '!$A:$M, 7, FALSE)</f>
        <v>.</v>
      </c>
      <c r="G9115" s="7" t="str">
        <f>VLOOKUP(C9115, 'DB    '!$A:$M, 9, FALSE)</f>
        <v>.</v>
      </c>
      <c r="H9115" s="7" t="str">
        <f>VLOOKUP(C9115, 'DB    '!$A:$M, 11, FALSE)</f>
        <v>.</v>
      </c>
      <c r="I9115" s="32"/>
    </row>
    <row r="9116" spans="1:9">
      <c r="B9116" s="30"/>
      <c r="C9116" s="10" t="str">
        <f>VLOOKUP(C9117, 'DB    '!$A:$B, 2, FALSE)</f>
        <v xml:space="preserve"> </v>
      </c>
      <c r="D9116" s="5" t="str">
        <f>VLOOKUP(C9117, 'DB    '!$A:$M, 4, FALSE)</f>
        <v xml:space="preserve"> </v>
      </c>
      <c r="E9116" s="5" t="str">
        <f>VLOOKUP(C9117, 'DB    '!$A:$M, 6, FALSE)</f>
        <v xml:space="preserve"> </v>
      </c>
      <c r="F9116" s="5" t="str">
        <f>VLOOKUP(C9117, 'DB    '!$A:$M, 8, FALSE)</f>
        <v xml:space="preserve"> </v>
      </c>
      <c r="G9116" s="5" t="str">
        <f>VLOOKUP(C9117, 'DB    '!$A:$M, 10, FALSE)</f>
        <v xml:space="preserve"> </v>
      </c>
      <c r="H9116" s="5" t="str">
        <f>VLOOKUP(C9117, 'DB    '!$A:$M, 12, FALSE)</f>
        <v xml:space="preserve"> </v>
      </c>
      <c r="I9116" s="32" t="str">
        <f>VLOOKUP(C9117, 'DB    '!$A:$M, 13, FALSE)</f>
        <v xml:space="preserve"> </v>
      </c>
    </row>
    <row r="9117" spans="1:9">
      <c r="B9117" s="30"/>
      <c r="C9117" s="11" t="s">
        <v>16</v>
      </c>
      <c r="D9117" s="7" t="str">
        <f>VLOOKUP(C9117, 'DB    '!$A:$M, 3, FALSE)</f>
        <v xml:space="preserve"> </v>
      </c>
      <c r="E9117" s="7" t="str">
        <f>VLOOKUP(C9117, 'DB    '!$A:$M, 5, FALSE)</f>
        <v xml:space="preserve"> </v>
      </c>
      <c r="F9117" s="7" t="str">
        <f>VLOOKUP(C9117, 'DB    '!$A:$M, 7, FALSE)</f>
        <v xml:space="preserve"> </v>
      </c>
      <c r="G9117" s="7" t="str">
        <f>VLOOKUP(C9117, 'DB    '!$A:$M, 9, FALSE)</f>
        <v xml:space="preserve"> </v>
      </c>
      <c r="H9117" s="7" t="str">
        <f>VLOOKUP(C9117, 'DB    '!$A:$M, 11, FALSE)</f>
        <v xml:space="preserve"> </v>
      </c>
      <c r="I9117" s="32"/>
    </row>
    <row r="9118" spans="1:9">
      <c r="B9118" s="31"/>
      <c r="C9118" s="10" t="str">
        <f>VLOOKUP(C9119, 'DB    '!$A:$B, 2, FALSE)</f>
        <v xml:space="preserve"> </v>
      </c>
      <c r="D9118" s="5" t="str">
        <f>VLOOKUP(C9119, 'DB    '!$A:$M, 4, FALSE)</f>
        <v xml:space="preserve"> </v>
      </c>
      <c r="E9118" s="5" t="str">
        <f>VLOOKUP(C9119, 'DB    '!$A:$M, 6, FALSE)</f>
        <v xml:space="preserve"> </v>
      </c>
      <c r="F9118" s="5" t="str">
        <f>VLOOKUP(C9119, 'DB    '!$A:$M, 8, FALSE)</f>
        <v xml:space="preserve"> </v>
      </c>
      <c r="G9118" s="5" t="str">
        <f>VLOOKUP(C9119, 'DB    '!$A:$M, 10, FALSE)</f>
        <v xml:space="preserve"> </v>
      </c>
      <c r="H9118" s="5" t="str">
        <f>VLOOKUP(C9119, 'DB    '!$A:$M, 12, FALSE)</f>
        <v xml:space="preserve"> </v>
      </c>
      <c r="I9118" s="32" t="str">
        <f>VLOOKUP(C9119, 'DB    '!$A:$M, 13, FALSE)</f>
        <v xml:space="preserve"> </v>
      </c>
    </row>
    <row r="9119" spans="1:9">
      <c r="B9119" s="31"/>
      <c r="C9119" s="11" t="s">
        <v>16</v>
      </c>
      <c r="D9119" s="7" t="str">
        <f>VLOOKUP(C9119, 'DB    '!$A:$M, 3, FALSE)</f>
        <v xml:space="preserve"> </v>
      </c>
      <c r="E9119" s="7" t="str">
        <f>VLOOKUP(C9119, 'DB    '!$A:$M, 5, FALSE)</f>
        <v xml:space="preserve"> </v>
      </c>
      <c r="F9119" s="7" t="str">
        <f>VLOOKUP(C9119, 'DB    '!$A:$M, 7, FALSE)</f>
        <v xml:space="preserve"> </v>
      </c>
      <c r="G9119" s="7" t="str">
        <f>VLOOKUP(C9119, 'DB    '!$A:$M, 9, FALSE)</f>
        <v xml:space="preserve"> </v>
      </c>
      <c r="H9119" s="7" t="str">
        <f>VLOOKUP(C9119, 'DB    '!$A:$M, 11, FALSE)</f>
        <v xml:space="preserve"> </v>
      </c>
      <c r="I9119" s="32"/>
    </row>
    <row r="9120" spans="1:9">
      <c r="B9120" s="6" t="s">
        <v>5342</v>
      </c>
      <c r="C9120" s="26"/>
      <c r="D9120" s="27"/>
      <c r="E9120" s="27"/>
      <c r="F9120" s="27"/>
      <c r="G9120" s="27"/>
      <c r="H9120" s="27"/>
      <c r="I9120" s="28"/>
    </row>
    <row r="9121" spans="1:9">
      <c r="A9121" s="4">
        <f>A9113+1</f>
        <v>1141</v>
      </c>
    </row>
    <row r="9122" spans="1:9">
      <c r="B9122" s="29" t="str">
        <f>VLOOKUP(B9128, 'DB    '!A:B, 2, FALSE)</f>
        <v>菊</v>
      </c>
      <c r="C9122" s="10" t="str">
        <f>VLOOKUP(C9123, 'DB    '!$A:$B, 2, FALSE)</f>
        <v>菊</v>
      </c>
      <c r="D9122" s="5" t="str">
        <f>VLOOKUP(C9123, 'DB    '!$A:$M, 4, FALSE)</f>
        <v>艹</v>
      </c>
      <c r="E9122" s="5" t="str">
        <f>VLOOKUP(C9123, 'DB    '!$A:$M, 6, FALSE)</f>
        <v>勹</v>
      </c>
      <c r="F9122" s="5" t="str">
        <f>VLOOKUP(C9123, 'DB    '!$A:$M, 8, FALSE)</f>
        <v>米</v>
      </c>
      <c r="G9122" s="5" t="str">
        <f>VLOOKUP(C9123, 'DB    '!$A:$M, 10, FALSE)</f>
        <v xml:space="preserve"> </v>
      </c>
      <c r="H9122" s="5" t="str">
        <f>VLOOKUP(C9123, 'DB    '!$A:$M, 12, FALSE)</f>
        <v xml:space="preserve"> </v>
      </c>
      <c r="I9122" s="32" t="str">
        <f>VLOOKUP(C9123, 'DB    '!$A:$M, 13, FALSE)</f>
        <v>풀잎사이에 쌀알 같은 것이 모여있는 국화</v>
      </c>
    </row>
    <row r="9123" spans="1:9">
      <c r="B9123" s="30"/>
      <c r="C9123" s="11" t="str">
        <f>B9128</f>
        <v>국화국</v>
      </c>
      <c r="D9123" s="7" t="str">
        <f>VLOOKUP(C9123, 'DB    '!$A:$M, 3, FALSE)</f>
        <v>풀초두</v>
      </c>
      <c r="E9123" s="7" t="str">
        <f>VLOOKUP(C9123, 'DB    '!$A:$M, 5, FALSE)</f>
        <v>쌀포</v>
      </c>
      <c r="F9123" s="7" t="str">
        <f>VLOOKUP(C9123, 'DB    '!$A:$M, 7, FALSE)</f>
        <v>쌀미</v>
      </c>
      <c r="G9123" s="7" t="str">
        <f>VLOOKUP(C9123, 'DB    '!$A:$M, 9, FALSE)</f>
        <v>.</v>
      </c>
      <c r="H9123" s="7" t="str">
        <f>VLOOKUP(C9123, 'DB    '!$A:$M, 11, FALSE)</f>
        <v>.</v>
      </c>
      <c r="I9123" s="32"/>
    </row>
    <row r="9124" spans="1:9">
      <c r="B9124" s="30"/>
      <c r="C9124" s="10" t="str">
        <f>VLOOKUP(C9125, 'DB    '!$A:$B, 2, FALSE)</f>
        <v xml:space="preserve"> </v>
      </c>
      <c r="D9124" s="5" t="str">
        <f>VLOOKUP(C9125, 'DB    '!$A:$M, 4, FALSE)</f>
        <v xml:space="preserve"> </v>
      </c>
      <c r="E9124" s="5" t="str">
        <f>VLOOKUP(C9125, 'DB    '!$A:$M, 6, FALSE)</f>
        <v xml:space="preserve"> </v>
      </c>
      <c r="F9124" s="5" t="str">
        <f>VLOOKUP(C9125, 'DB    '!$A:$M, 8, FALSE)</f>
        <v xml:space="preserve"> </v>
      </c>
      <c r="G9124" s="5" t="str">
        <f>VLOOKUP(C9125, 'DB    '!$A:$M, 10, FALSE)</f>
        <v xml:space="preserve"> </v>
      </c>
      <c r="H9124" s="5" t="str">
        <f>VLOOKUP(C9125, 'DB    '!$A:$M, 12, FALSE)</f>
        <v xml:space="preserve"> </v>
      </c>
      <c r="I9124" s="32" t="str">
        <f>VLOOKUP(C9125, 'DB    '!$A:$M, 13, FALSE)</f>
        <v xml:space="preserve"> </v>
      </c>
    </row>
    <row r="9125" spans="1:9">
      <c r="B9125" s="30"/>
      <c r="C9125" s="11" t="s">
        <v>16</v>
      </c>
      <c r="D9125" s="7" t="str">
        <f>VLOOKUP(C9125, 'DB    '!$A:$M, 3, FALSE)</f>
        <v xml:space="preserve"> </v>
      </c>
      <c r="E9125" s="7" t="str">
        <f>VLOOKUP(C9125, 'DB    '!$A:$M, 5, FALSE)</f>
        <v xml:space="preserve"> </v>
      </c>
      <c r="F9125" s="7" t="str">
        <f>VLOOKUP(C9125, 'DB    '!$A:$M, 7, FALSE)</f>
        <v xml:space="preserve"> </v>
      </c>
      <c r="G9125" s="7" t="str">
        <f>VLOOKUP(C9125, 'DB    '!$A:$M, 9, FALSE)</f>
        <v xml:space="preserve"> </v>
      </c>
      <c r="H9125" s="7" t="str">
        <f>VLOOKUP(C9125, 'DB    '!$A:$M, 11, FALSE)</f>
        <v xml:space="preserve"> </v>
      </c>
      <c r="I9125" s="32"/>
    </row>
    <row r="9126" spans="1:9">
      <c r="B9126" s="31"/>
      <c r="C9126" s="10" t="str">
        <f>VLOOKUP(C9127, 'DB    '!$A:$B, 2, FALSE)</f>
        <v xml:space="preserve"> </v>
      </c>
      <c r="D9126" s="5" t="str">
        <f>VLOOKUP(C9127, 'DB    '!$A:$M, 4, FALSE)</f>
        <v xml:space="preserve"> </v>
      </c>
      <c r="E9126" s="5" t="str">
        <f>VLOOKUP(C9127, 'DB    '!$A:$M, 6, FALSE)</f>
        <v xml:space="preserve"> </v>
      </c>
      <c r="F9126" s="5" t="str">
        <f>VLOOKUP(C9127, 'DB    '!$A:$M, 8, FALSE)</f>
        <v xml:space="preserve"> </v>
      </c>
      <c r="G9126" s="5" t="str">
        <f>VLOOKUP(C9127, 'DB    '!$A:$M, 10, FALSE)</f>
        <v xml:space="preserve"> </v>
      </c>
      <c r="H9126" s="5" t="str">
        <f>VLOOKUP(C9127, 'DB    '!$A:$M, 12, FALSE)</f>
        <v xml:space="preserve"> </v>
      </c>
      <c r="I9126" s="32" t="str">
        <f>VLOOKUP(C9127, 'DB    '!$A:$M, 13, FALSE)</f>
        <v xml:space="preserve"> </v>
      </c>
    </row>
    <row r="9127" spans="1:9">
      <c r="B9127" s="31"/>
      <c r="C9127" s="11" t="s">
        <v>16</v>
      </c>
      <c r="D9127" s="7" t="str">
        <f>VLOOKUP(C9127, 'DB    '!$A:$M, 3, FALSE)</f>
        <v xml:space="preserve"> </v>
      </c>
      <c r="E9127" s="7" t="str">
        <f>VLOOKUP(C9127, 'DB    '!$A:$M, 5, FALSE)</f>
        <v xml:space="preserve"> </v>
      </c>
      <c r="F9127" s="7" t="str">
        <f>VLOOKUP(C9127, 'DB    '!$A:$M, 7, FALSE)</f>
        <v xml:space="preserve"> </v>
      </c>
      <c r="G9127" s="7" t="str">
        <f>VLOOKUP(C9127, 'DB    '!$A:$M, 9, FALSE)</f>
        <v xml:space="preserve"> </v>
      </c>
      <c r="H9127" s="7" t="str">
        <f>VLOOKUP(C9127, 'DB    '!$A:$M, 11, FALSE)</f>
        <v xml:space="preserve"> </v>
      </c>
      <c r="I9127" s="32"/>
    </row>
    <row r="9128" spans="1:9">
      <c r="B9128" s="6" t="s">
        <v>5347</v>
      </c>
      <c r="C9128" s="26"/>
      <c r="D9128" s="27"/>
      <c r="E9128" s="27"/>
      <c r="F9128" s="27"/>
      <c r="G9128" s="27"/>
      <c r="H9128" s="27"/>
      <c r="I9128" s="28"/>
    </row>
    <row r="9129" spans="1:9">
      <c r="A9129" s="4">
        <f>A9121+1</f>
        <v>1142</v>
      </c>
    </row>
    <row r="9130" spans="1:9">
      <c r="B9130" s="29" t="str">
        <f>VLOOKUP(B9136, 'DB    '!A:B, 2, FALSE)</f>
        <v>菌</v>
      </c>
      <c r="C9130" s="10" t="str">
        <f>VLOOKUP(C9131, 'DB    '!$A:$B, 2, FALSE)</f>
        <v>菌</v>
      </c>
      <c r="D9130" s="5" t="str">
        <f>VLOOKUP(C9131, 'DB    '!$A:$M, 4, FALSE)</f>
        <v>艹</v>
      </c>
      <c r="E9130" s="5" t="str">
        <f>VLOOKUP(C9131, 'DB    '!$A:$M, 6, FALSE)</f>
        <v>囗</v>
      </c>
      <c r="F9130" s="5" t="str">
        <f>VLOOKUP(C9131, 'DB    '!$A:$M, 8, FALSE)</f>
        <v>禾</v>
      </c>
      <c r="G9130" s="5" t="str">
        <f>VLOOKUP(C9131, 'DB    '!$A:$M, 10, FALSE)</f>
        <v xml:space="preserve"> </v>
      </c>
      <c r="H9130" s="5" t="str">
        <f>VLOOKUP(C9131, 'DB    '!$A:$M, 12, FALSE)</f>
        <v xml:space="preserve"> </v>
      </c>
      <c r="I9130" s="32" t="str">
        <f>VLOOKUP(C9131, 'DB    '!$A:$M, 13, FALSE)</f>
        <v>벼를 가두어 두고 있으면 벼에서 버섯이 돋는다. 균류</v>
      </c>
    </row>
    <row r="9131" spans="1:9">
      <c r="B9131" s="30"/>
      <c r="C9131" s="11" t="str">
        <f>B9136</f>
        <v>버섯균</v>
      </c>
      <c r="D9131" s="7" t="str">
        <f>VLOOKUP(C9131, 'DB    '!$A:$M, 3, FALSE)</f>
        <v>풀초두</v>
      </c>
      <c r="E9131" s="7" t="str">
        <f>VLOOKUP(C9131, 'DB    '!$A:$M, 5, FALSE)</f>
        <v>나라국</v>
      </c>
      <c r="F9131" s="7" t="str">
        <f>VLOOKUP(C9131, 'DB    '!$A:$M, 7, FALSE)</f>
        <v>벼화</v>
      </c>
      <c r="G9131" s="7" t="str">
        <f>VLOOKUP(C9131, 'DB    '!$A:$M, 9, FALSE)</f>
        <v>.</v>
      </c>
      <c r="H9131" s="7" t="str">
        <f>VLOOKUP(C9131, 'DB    '!$A:$M, 11, FALSE)</f>
        <v>.</v>
      </c>
      <c r="I9131" s="32"/>
    </row>
    <row r="9132" spans="1:9">
      <c r="B9132" s="30"/>
      <c r="C9132" s="10" t="str">
        <f>VLOOKUP(C9133, 'DB    '!$A:$B, 2, FALSE)</f>
        <v xml:space="preserve"> </v>
      </c>
      <c r="D9132" s="5" t="str">
        <f>VLOOKUP(C9133, 'DB    '!$A:$M, 4, FALSE)</f>
        <v xml:space="preserve"> </v>
      </c>
      <c r="E9132" s="5" t="str">
        <f>VLOOKUP(C9133, 'DB    '!$A:$M, 6, FALSE)</f>
        <v xml:space="preserve"> </v>
      </c>
      <c r="F9132" s="5" t="str">
        <f>VLOOKUP(C9133, 'DB    '!$A:$M, 8, FALSE)</f>
        <v xml:space="preserve"> </v>
      </c>
      <c r="G9132" s="5" t="str">
        <f>VLOOKUP(C9133, 'DB    '!$A:$M, 10, FALSE)</f>
        <v xml:space="preserve"> </v>
      </c>
      <c r="H9132" s="5" t="str">
        <f>VLOOKUP(C9133, 'DB    '!$A:$M, 12, FALSE)</f>
        <v xml:space="preserve"> </v>
      </c>
      <c r="I9132" s="32" t="str">
        <f>VLOOKUP(C9133, 'DB    '!$A:$M, 13, FALSE)</f>
        <v xml:space="preserve"> </v>
      </c>
    </row>
    <row r="9133" spans="1:9">
      <c r="B9133" s="30"/>
      <c r="C9133" s="11" t="s">
        <v>16</v>
      </c>
      <c r="D9133" s="7" t="str">
        <f>VLOOKUP(C9133, 'DB    '!$A:$M, 3, FALSE)</f>
        <v xml:space="preserve"> </v>
      </c>
      <c r="E9133" s="7" t="str">
        <f>VLOOKUP(C9133, 'DB    '!$A:$M, 5, FALSE)</f>
        <v xml:space="preserve"> </v>
      </c>
      <c r="F9133" s="7" t="str">
        <f>VLOOKUP(C9133, 'DB    '!$A:$M, 7, FALSE)</f>
        <v xml:space="preserve"> </v>
      </c>
      <c r="G9133" s="7" t="str">
        <f>VLOOKUP(C9133, 'DB    '!$A:$M, 9, FALSE)</f>
        <v xml:space="preserve"> </v>
      </c>
      <c r="H9133" s="7" t="str">
        <f>VLOOKUP(C9133, 'DB    '!$A:$M, 11, FALSE)</f>
        <v xml:space="preserve"> </v>
      </c>
      <c r="I9133" s="32"/>
    </row>
    <row r="9134" spans="1:9">
      <c r="B9134" s="31"/>
      <c r="C9134" s="10" t="str">
        <f>VLOOKUP(C9135, 'DB    '!$A:$B, 2, FALSE)</f>
        <v xml:space="preserve"> </v>
      </c>
      <c r="D9134" s="5" t="str">
        <f>VLOOKUP(C9135, 'DB    '!$A:$M, 4, FALSE)</f>
        <v xml:space="preserve"> </v>
      </c>
      <c r="E9134" s="5" t="str">
        <f>VLOOKUP(C9135, 'DB    '!$A:$M, 6, FALSE)</f>
        <v xml:space="preserve"> </v>
      </c>
      <c r="F9134" s="5" t="str">
        <f>VLOOKUP(C9135, 'DB    '!$A:$M, 8, FALSE)</f>
        <v xml:space="preserve"> </v>
      </c>
      <c r="G9134" s="5" t="str">
        <f>VLOOKUP(C9135, 'DB    '!$A:$M, 10, FALSE)</f>
        <v xml:space="preserve"> </v>
      </c>
      <c r="H9134" s="5" t="str">
        <f>VLOOKUP(C9135, 'DB    '!$A:$M, 12, FALSE)</f>
        <v xml:space="preserve"> </v>
      </c>
      <c r="I9134" s="32" t="str">
        <f>VLOOKUP(C9135, 'DB    '!$A:$M, 13, FALSE)</f>
        <v xml:space="preserve"> </v>
      </c>
    </row>
    <row r="9135" spans="1:9">
      <c r="B9135" s="31"/>
      <c r="C9135" s="11" t="s">
        <v>16</v>
      </c>
      <c r="D9135" s="7" t="str">
        <f>VLOOKUP(C9135, 'DB    '!$A:$M, 3, FALSE)</f>
        <v xml:space="preserve"> </v>
      </c>
      <c r="E9135" s="7" t="str">
        <f>VLOOKUP(C9135, 'DB    '!$A:$M, 5, FALSE)</f>
        <v xml:space="preserve"> </v>
      </c>
      <c r="F9135" s="7" t="str">
        <f>VLOOKUP(C9135, 'DB    '!$A:$M, 7, FALSE)</f>
        <v xml:space="preserve"> </v>
      </c>
      <c r="G9135" s="7" t="str">
        <f>VLOOKUP(C9135, 'DB    '!$A:$M, 9, FALSE)</f>
        <v xml:space="preserve"> </v>
      </c>
      <c r="H9135" s="7" t="str">
        <f>VLOOKUP(C9135, 'DB    '!$A:$M, 11, FALSE)</f>
        <v xml:space="preserve"> </v>
      </c>
      <c r="I9135" s="32"/>
    </row>
    <row r="9136" spans="1:9">
      <c r="B9136" s="6" t="s">
        <v>5352</v>
      </c>
      <c r="C9136" s="26"/>
      <c r="D9136" s="27"/>
      <c r="E9136" s="27"/>
      <c r="F9136" s="27"/>
      <c r="G9136" s="27"/>
      <c r="H9136" s="27"/>
      <c r="I9136" s="28"/>
    </row>
    <row r="9137" spans="1:9">
      <c r="A9137" s="4">
        <f>A9129+1</f>
        <v>1143</v>
      </c>
    </row>
    <row r="9138" spans="1:9">
      <c r="B9138" s="29" t="str">
        <f>VLOOKUP(B9144, 'DB    '!A:B, 2, FALSE)</f>
        <v>檀</v>
      </c>
      <c r="C9138" s="10" t="str">
        <f>VLOOKUP(C9139, 'DB    '!$A:$B, 2, FALSE)</f>
        <v>檀</v>
      </c>
      <c r="D9138" s="5" t="str">
        <f>VLOOKUP(C9139, 'DB    '!$A:$M, 4, FALSE)</f>
        <v>木</v>
      </c>
      <c r="E9138" s="5" t="str">
        <f>VLOOKUP(C9139, 'DB    '!$A:$M, 6, FALSE)</f>
        <v>壇</v>
      </c>
      <c r="F9138" s="5" t="str">
        <f>VLOOKUP(C9139, 'DB    '!$A:$M, 8, FALSE)</f>
        <v xml:space="preserve"> </v>
      </c>
      <c r="G9138" s="5" t="str">
        <f>VLOOKUP(C9139, 'DB    '!$A:$M, 10, FALSE)</f>
        <v xml:space="preserve"> </v>
      </c>
      <c r="H9138" s="5" t="str">
        <f>VLOOKUP(C9139, 'DB    '!$A:$M, 12, FALSE)</f>
        <v xml:space="preserve"> </v>
      </c>
      <c r="I9138" s="32" t="str">
        <f>VLOOKUP(C9139, 'DB    '!$A:$M, 13, FALSE)</f>
        <v>단 주변에 심는 박달나무</v>
      </c>
    </row>
    <row r="9139" spans="1:9">
      <c r="B9139" s="30"/>
      <c r="C9139" s="11" t="str">
        <f>B9144</f>
        <v>박달나무단</v>
      </c>
      <c r="D9139" s="7" t="str">
        <f>VLOOKUP(C9139, 'DB    '!$A:$M, 3, FALSE)</f>
        <v>나무목</v>
      </c>
      <c r="E9139" s="7" t="str">
        <f>VLOOKUP(C9139, 'DB    '!$A:$M, 5, FALSE)</f>
        <v>단단</v>
      </c>
      <c r="F9139" s="7" t="str">
        <f>VLOOKUP(C9139, 'DB    '!$A:$M, 7, FALSE)</f>
        <v>.</v>
      </c>
      <c r="G9139" s="7" t="str">
        <f>VLOOKUP(C9139, 'DB    '!$A:$M, 9, FALSE)</f>
        <v>.</v>
      </c>
      <c r="H9139" s="7" t="str">
        <f>VLOOKUP(C9139, 'DB    '!$A:$M, 11, FALSE)</f>
        <v>.</v>
      </c>
      <c r="I9139" s="32"/>
    </row>
    <row r="9140" spans="1:9">
      <c r="B9140" s="30"/>
      <c r="C9140" s="10" t="str">
        <f>VLOOKUP(C9141, 'DB    '!$A:$B, 2, FALSE)</f>
        <v xml:space="preserve"> </v>
      </c>
      <c r="D9140" s="5" t="str">
        <f>VLOOKUP(C9141, 'DB    '!$A:$M, 4, FALSE)</f>
        <v xml:space="preserve"> </v>
      </c>
      <c r="E9140" s="5" t="str">
        <f>VLOOKUP(C9141, 'DB    '!$A:$M, 6, FALSE)</f>
        <v xml:space="preserve"> </v>
      </c>
      <c r="F9140" s="5" t="str">
        <f>VLOOKUP(C9141, 'DB    '!$A:$M, 8, FALSE)</f>
        <v xml:space="preserve"> </v>
      </c>
      <c r="G9140" s="5" t="str">
        <f>VLOOKUP(C9141, 'DB    '!$A:$M, 10, FALSE)</f>
        <v xml:space="preserve"> </v>
      </c>
      <c r="H9140" s="5" t="str">
        <f>VLOOKUP(C9141, 'DB    '!$A:$M, 12, FALSE)</f>
        <v xml:space="preserve"> </v>
      </c>
      <c r="I9140" s="32" t="str">
        <f>VLOOKUP(C9141, 'DB    '!$A:$M, 13, FALSE)</f>
        <v xml:space="preserve"> </v>
      </c>
    </row>
    <row r="9141" spans="1:9">
      <c r="B9141" s="30"/>
      <c r="C9141" s="11" t="s">
        <v>16</v>
      </c>
      <c r="D9141" s="7" t="str">
        <f>VLOOKUP(C9141, 'DB    '!$A:$M, 3, FALSE)</f>
        <v xml:space="preserve"> </v>
      </c>
      <c r="E9141" s="7" t="str">
        <f>VLOOKUP(C9141, 'DB    '!$A:$M, 5, FALSE)</f>
        <v xml:space="preserve"> </v>
      </c>
      <c r="F9141" s="7" t="str">
        <f>VLOOKUP(C9141, 'DB    '!$A:$M, 7, FALSE)</f>
        <v xml:space="preserve"> </v>
      </c>
      <c r="G9141" s="7" t="str">
        <f>VLOOKUP(C9141, 'DB    '!$A:$M, 9, FALSE)</f>
        <v xml:space="preserve"> </v>
      </c>
      <c r="H9141" s="7" t="str">
        <f>VLOOKUP(C9141, 'DB    '!$A:$M, 11, FALSE)</f>
        <v xml:space="preserve"> </v>
      </c>
      <c r="I9141" s="32"/>
    </row>
    <row r="9142" spans="1:9">
      <c r="B9142" s="31"/>
      <c r="C9142" s="10" t="str">
        <f>VLOOKUP(C9143, 'DB    '!$A:$B, 2, FALSE)</f>
        <v xml:space="preserve"> </v>
      </c>
      <c r="D9142" s="5" t="str">
        <f>VLOOKUP(C9143, 'DB    '!$A:$M, 4, FALSE)</f>
        <v xml:space="preserve"> </v>
      </c>
      <c r="E9142" s="5" t="str">
        <f>VLOOKUP(C9143, 'DB    '!$A:$M, 6, FALSE)</f>
        <v xml:space="preserve"> </v>
      </c>
      <c r="F9142" s="5" t="str">
        <f>VLOOKUP(C9143, 'DB    '!$A:$M, 8, FALSE)</f>
        <v xml:space="preserve"> </v>
      </c>
      <c r="G9142" s="5" t="str">
        <f>VLOOKUP(C9143, 'DB    '!$A:$M, 10, FALSE)</f>
        <v xml:space="preserve"> </v>
      </c>
      <c r="H9142" s="5" t="str">
        <f>VLOOKUP(C9143, 'DB    '!$A:$M, 12, FALSE)</f>
        <v xml:space="preserve"> </v>
      </c>
      <c r="I9142" s="32" t="str">
        <f>VLOOKUP(C9143, 'DB    '!$A:$M, 13, FALSE)</f>
        <v xml:space="preserve"> </v>
      </c>
    </row>
    <row r="9143" spans="1:9">
      <c r="B9143" s="31"/>
      <c r="C9143" s="11" t="s">
        <v>16</v>
      </c>
      <c r="D9143" s="7" t="str">
        <f>VLOOKUP(C9143, 'DB    '!$A:$M, 3, FALSE)</f>
        <v xml:space="preserve"> </v>
      </c>
      <c r="E9143" s="7" t="str">
        <f>VLOOKUP(C9143, 'DB    '!$A:$M, 5, FALSE)</f>
        <v xml:space="preserve"> </v>
      </c>
      <c r="F9143" s="7" t="str">
        <f>VLOOKUP(C9143, 'DB    '!$A:$M, 7, FALSE)</f>
        <v xml:space="preserve"> </v>
      </c>
      <c r="G9143" s="7" t="str">
        <f>VLOOKUP(C9143, 'DB    '!$A:$M, 9, FALSE)</f>
        <v xml:space="preserve"> </v>
      </c>
      <c r="H9143" s="7" t="str">
        <f>VLOOKUP(C9143, 'DB    '!$A:$M, 11, FALSE)</f>
        <v xml:space="preserve"> </v>
      </c>
      <c r="I9143" s="32"/>
    </row>
    <row r="9144" spans="1:9">
      <c r="B9144" s="6" t="s">
        <v>5356</v>
      </c>
      <c r="C9144" s="26"/>
      <c r="D9144" s="27"/>
      <c r="E9144" s="27"/>
      <c r="F9144" s="27"/>
      <c r="G9144" s="27"/>
      <c r="H9144" s="27"/>
      <c r="I9144" s="28"/>
    </row>
    <row r="9145" spans="1:9">
      <c r="A9145" s="4">
        <f>A9137+1</f>
        <v>1144</v>
      </c>
    </row>
    <row r="9146" spans="1:9">
      <c r="B9146" s="29" t="str">
        <f>VLOOKUP(B9152, 'DB    '!A:B, 2, FALSE)</f>
        <v>桃</v>
      </c>
      <c r="C9146" s="10" t="str">
        <f>VLOOKUP(C9147, 'DB    '!$A:$B, 2, FALSE)</f>
        <v>桃</v>
      </c>
      <c r="D9146" s="5" t="str">
        <f>VLOOKUP(C9147, 'DB    '!$A:$M, 4, FALSE)</f>
        <v>木</v>
      </c>
      <c r="E9146" s="5" t="str">
        <f>VLOOKUP(C9147, 'DB    '!$A:$M, 6, FALSE)</f>
        <v>兆</v>
      </c>
      <c r="F9146" s="5" t="str">
        <f>VLOOKUP(C9147, 'DB    '!$A:$M, 8, FALSE)</f>
        <v xml:space="preserve"> </v>
      </c>
      <c r="G9146" s="5" t="str">
        <f>VLOOKUP(C9147, 'DB    '!$A:$M, 10, FALSE)</f>
        <v xml:space="preserve"> </v>
      </c>
      <c r="H9146" s="5" t="str">
        <f>VLOOKUP(C9147, 'DB    '!$A:$M, 12, FALSE)</f>
        <v xml:space="preserve"> </v>
      </c>
      <c r="I9146" s="32" t="str">
        <f>VLOOKUP(C9147, 'DB    '!$A:$M, 13, FALSE)</f>
        <v>나무인데 조짐이 있는 나무 복숭아 나무. 도화</v>
      </c>
    </row>
    <row r="9147" spans="1:9">
      <c r="B9147" s="30"/>
      <c r="C9147" s="11" t="str">
        <f>B9152</f>
        <v>복숭아도</v>
      </c>
      <c r="D9147" s="7" t="str">
        <f>VLOOKUP(C9147, 'DB    '!$A:$M, 3, FALSE)</f>
        <v>나무목</v>
      </c>
      <c r="E9147" s="7" t="str">
        <f>VLOOKUP(C9147, 'DB    '!$A:$M, 5, FALSE)</f>
        <v>조짐조</v>
      </c>
      <c r="F9147" s="7" t="str">
        <f>VLOOKUP(C9147, 'DB    '!$A:$M, 7, FALSE)</f>
        <v>.</v>
      </c>
      <c r="G9147" s="7" t="str">
        <f>VLOOKUP(C9147, 'DB    '!$A:$M, 9, FALSE)</f>
        <v>.</v>
      </c>
      <c r="H9147" s="7" t="str">
        <f>VLOOKUP(C9147, 'DB    '!$A:$M, 11, FALSE)</f>
        <v>.</v>
      </c>
      <c r="I9147" s="32"/>
    </row>
    <row r="9148" spans="1:9">
      <c r="B9148" s="30"/>
      <c r="C9148" s="10" t="str">
        <f>VLOOKUP(C9149, 'DB    '!$A:$B, 2, FALSE)</f>
        <v xml:space="preserve"> </v>
      </c>
      <c r="D9148" s="5" t="str">
        <f>VLOOKUP(C9149, 'DB    '!$A:$M, 4, FALSE)</f>
        <v xml:space="preserve"> </v>
      </c>
      <c r="E9148" s="5" t="str">
        <f>VLOOKUP(C9149, 'DB    '!$A:$M, 6, FALSE)</f>
        <v xml:space="preserve"> </v>
      </c>
      <c r="F9148" s="5" t="str">
        <f>VLOOKUP(C9149, 'DB    '!$A:$M, 8, FALSE)</f>
        <v xml:space="preserve"> </v>
      </c>
      <c r="G9148" s="5" t="str">
        <f>VLOOKUP(C9149, 'DB    '!$A:$M, 10, FALSE)</f>
        <v xml:space="preserve"> </v>
      </c>
      <c r="H9148" s="5" t="str">
        <f>VLOOKUP(C9149, 'DB    '!$A:$M, 12, FALSE)</f>
        <v xml:space="preserve"> </v>
      </c>
      <c r="I9148" s="32" t="str">
        <f>VLOOKUP(C9149, 'DB    '!$A:$M, 13, FALSE)</f>
        <v xml:space="preserve"> </v>
      </c>
    </row>
    <row r="9149" spans="1:9">
      <c r="B9149" s="30"/>
      <c r="C9149" s="11" t="s">
        <v>16</v>
      </c>
      <c r="D9149" s="7" t="str">
        <f>VLOOKUP(C9149, 'DB    '!$A:$M, 3, FALSE)</f>
        <v xml:space="preserve"> </v>
      </c>
      <c r="E9149" s="7" t="str">
        <f>VLOOKUP(C9149, 'DB    '!$A:$M, 5, FALSE)</f>
        <v xml:space="preserve"> </v>
      </c>
      <c r="F9149" s="7" t="str">
        <f>VLOOKUP(C9149, 'DB    '!$A:$M, 7, FALSE)</f>
        <v xml:space="preserve"> </v>
      </c>
      <c r="G9149" s="7" t="str">
        <f>VLOOKUP(C9149, 'DB    '!$A:$M, 9, FALSE)</f>
        <v xml:space="preserve"> </v>
      </c>
      <c r="H9149" s="7" t="str">
        <f>VLOOKUP(C9149, 'DB    '!$A:$M, 11, FALSE)</f>
        <v xml:space="preserve"> </v>
      </c>
      <c r="I9149" s="32"/>
    </row>
    <row r="9150" spans="1:9">
      <c r="B9150" s="31"/>
      <c r="C9150" s="10" t="str">
        <f>VLOOKUP(C9151, 'DB    '!$A:$B, 2, FALSE)</f>
        <v xml:space="preserve"> </v>
      </c>
      <c r="D9150" s="5" t="str">
        <f>VLOOKUP(C9151, 'DB    '!$A:$M, 4, FALSE)</f>
        <v xml:space="preserve"> </v>
      </c>
      <c r="E9150" s="5" t="str">
        <f>VLOOKUP(C9151, 'DB    '!$A:$M, 6, FALSE)</f>
        <v xml:space="preserve"> </v>
      </c>
      <c r="F9150" s="5" t="str">
        <f>VLOOKUP(C9151, 'DB    '!$A:$M, 8, FALSE)</f>
        <v xml:space="preserve"> </v>
      </c>
      <c r="G9150" s="5" t="str">
        <f>VLOOKUP(C9151, 'DB    '!$A:$M, 10, FALSE)</f>
        <v xml:space="preserve"> </v>
      </c>
      <c r="H9150" s="5" t="str">
        <f>VLOOKUP(C9151, 'DB    '!$A:$M, 12, FALSE)</f>
        <v xml:space="preserve"> </v>
      </c>
      <c r="I9150" s="32" t="str">
        <f>VLOOKUP(C9151, 'DB    '!$A:$M, 13, FALSE)</f>
        <v xml:space="preserve"> </v>
      </c>
    </row>
    <row r="9151" spans="1:9">
      <c r="B9151" s="31"/>
      <c r="C9151" s="11" t="s">
        <v>16</v>
      </c>
      <c r="D9151" s="7" t="str">
        <f>VLOOKUP(C9151, 'DB    '!$A:$M, 3, FALSE)</f>
        <v xml:space="preserve"> </v>
      </c>
      <c r="E9151" s="7" t="str">
        <f>VLOOKUP(C9151, 'DB    '!$A:$M, 5, FALSE)</f>
        <v xml:space="preserve"> </v>
      </c>
      <c r="F9151" s="7" t="str">
        <f>VLOOKUP(C9151, 'DB    '!$A:$M, 7, FALSE)</f>
        <v xml:space="preserve"> </v>
      </c>
      <c r="G9151" s="7" t="str">
        <f>VLOOKUP(C9151, 'DB    '!$A:$M, 9, FALSE)</f>
        <v xml:space="preserve"> </v>
      </c>
      <c r="H9151" s="7" t="str">
        <f>VLOOKUP(C9151, 'DB    '!$A:$M, 11, FALSE)</f>
        <v xml:space="preserve"> </v>
      </c>
      <c r="I9151" s="32"/>
    </row>
    <row r="9152" spans="1:9">
      <c r="B9152" s="6" t="s">
        <v>5363</v>
      </c>
      <c r="C9152" s="26"/>
      <c r="D9152" s="27"/>
      <c r="E9152" s="27"/>
      <c r="F9152" s="27"/>
      <c r="G9152" s="27"/>
      <c r="H9152" s="27"/>
      <c r="I9152" s="28"/>
    </row>
    <row r="9153" spans="1:9">
      <c r="A9153" s="4">
        <f>A9145+1</f>
        <v>1145</v>
      </c>
    </row>
    <row r="9154" spans="1:9">
      <c r="B9154" s="29" t="str">
        <f>VLOOKUP(B9160, 'DB    '!A:B, 2, FALSE)</f>
        <v>蘭</v>
      </c>
      <c r="C9154" s="10" t="str">
        <f>VLOOKUP(C9155, 'DB    '!$A:$B, 2, FALSE)</f>
        <v>蘭</v>
      </c>
      <c r="D9154" s="5" t="str">
        <f>VLOOKUP(C9155, 'DB    '!$A:$M, 4, FALSE)</f>
        <v>艹</v>
      </c>
      <c r="E9154" s="5" t="str">
        <f>VLOOKUP(C9155, 'DB    '!$A:$M, 6, FALSE)</f>
        <v>欄</v>
      </c>
      <c r="F9154" s="5" t="str">
        <f>VLOOKUP(C9155, 'DB    '!$A:$M, 8, FALSE)</f>
        <v xml:space="preserve"> </v>
      </c>
      <c r="G9154" s="5" t="str">
        <f>VLOOKUP(C9155, 'DB    '!$A:$M, 10, FALSE)</f>
        <v xml:space="preserve"> </v>
      </c>
      <c r="H9154" s="5" t="str">
        <f>VLOOKUP(C9155, 'DB    '!$A:$M, 12, FALSE)</f>
        <v xml:space="preserve"> </v>
      </c>
      <c r="I9154" s="32" t="str">
        <f>VLOOKUP(C9155, 'DB    '!$A:$M, 13, FALSE)</f>
        <v>풀인데 난간에 주로 새겼던 풀 난초</v>
      </c>
    </row>
    <row r="9155" spans="1:9">
      <c r="B9155" s="30"/>
      <c r="C9155" s="11" t="str">
        <f>B9160</f>
        <v>난초란</v>
      </c>
      <c r="D9155" s="7" t="str">
        <f>VLOOKUP(C9155, 'DB    '!$A:$M, 3, FALSE)</f>
        <v>풀초두</v>
      </c>
      <c r="E9155" s="7" t="str">
        <f>VLOOKUP(C9155, 'DB    '!$A:$M, 5, FALSE)</f>
        <v>난간난</v>
      </c>
      <c r="F9155" s="7" t="str">
        <f>VLOOKUP(C9155, 'DB    '!$A:$M, 7, FALSE)</f>
        <v>.</v>
      </c>
      <c r="G9155" s="7" t="str">
        <f>VLOOKUP(C9155, 'DB    '!$A:$M, 9, FALSE)</f>
        <v>.</v>
      </c>
      <c r="H9155" s="7" t="str">
        <f>VLOOKUP(C9155, 'DB    '!$A:$M, 11, FALSE)</f>
        <v>.</v>
      </c>
      <c r="I9155" s="32"/>
    </row>
    <row r="9156" spans="1:9">
      <c r="B9156" s="30"/>
      <c r="C9156" s="10" t="str">
        <f>VLOOKUP(C9157, 'DB    '!$A:$B, 2, FALSE)</f>
        <v>欄</v>
      </c>
      <c r="D9156" s="5" t="str">
        <f>VLOOKUP(C9157, 'DB    '!$A:$M, 4, FALSE)</f>
        <v>木</v>
      </c>
      <c r="E9156" s="5" t="str">
        <f>VLOOKUP(C9157, 'DB    '!$A:$M, 6, FALSE)</f>
        <v>門</v>
      </c>
      <c r="F9156" s="5" t="str">
        <f>VLOOKUP(C9157, 'DB    '!$A:$M, 8, FALSE)</f>
        <v>柬</v>
      </c>
      <c r="G9156" s="5" t="str">
        <f>VLOOKUP(C9157, 'DB    '!$A:$M, 10, FALSE)</f>
        <v xml:space="preserve"> </v>
      </c>
      <c r="H9156" s="5" t="str">
        <f>VLOOKUP(C9157, 'DB    '!$A:$M, 12, FALSE)</f>
        <v xml:space="preserve"> </v>
      </c>
      <c r="I9156" s="32" t="str">
        <f>VLOOKUP(C9157, 'DB    '!$A:$M, 13, FALSE)</f>
        <v>나무로 만들어 문모양이고 무언가 가려서 새기는 난간</v>
      </c>
    </row>
    <row r="9157" spans="1:9">
      <c r="B9157" s="30"/>
      <c r="C9157" s="11" t="s">
        <v>5374</v>
      </c>
      <c r="D9157" s="7" t="str">
        <f>VLOOKUP(C9157, 'DB    '!$A:$M, 3, FALSE)</f>
        <v>나무목</v>
      </c>
      <c r="E9157" s="7" t="str">
        <f>VLOOKUP(C9157, 'DB    '!$A:$M, 5, FALSE)</f>
        <v>문문</v>
      </c>
      <c r="F9157" s="7" t="str">
        <f>VLOOKUP(C9157, 'DB    '!$A:$M, 7, FALSE)</f>
        <v>가릴간</v>
      </c>
      <c r="G9157" s="7" t="str">
        <f>VLOOKUP(C9157, 'DB    '!$A:$M, 9, FALSE)</f>
        <v>.</v>
      </c>
      <c r="H9157" s="7" t="str">
        <f>VLOOKUP(C9157, 'DB    '!$A:$M, 11, FALSE)</f>
        <v>.</v>
      </c>
      <c r="I9157" s="32"/>
    </row>
    <row r="9158" spans="1:9">
      <c r="B9158" s="31"/>
      <c r="C9158" s="10" t="str">
        <f>VLOOKUP(C9159, 'DB    '!$A:$B, 2, FALSE)</f>
        <v xml:space="preserve"> </v>
      </c>
      <c r="D9158" s="5" t="str">
        <f>VLOOKUP(C9159, 'DB    '!$A:$M, 4, FALSE)</f>
        <v xml:space="preserve"> </v>
      </c>
      <c r="E9158" s="5" t="str">
        <f>VLOOKUP(C9159, 'DB    '!$A:$M, 6, FALSE)</f>
        <v xml:space="preserve"> </v>
      </c>
      <c r="F9158" s="5" t="str">
        <f>VLOOKUP(C9159, 'DB    '!$A:$M, 8, FALSE)</f>
        <v xml:space="preserve"> </v>
      </c>
      <c r="G9158" s="5" t="str">
        <f>VLOOKUP(C9159, 'DB    '!$A:$M, 10, FALSE)</f>
        <v xml:space="preserve"> </v>
      </c>
      <c r="H9158" s="5" t="str">
        <f>VLOOKUP(C9159, 'DB    '!$A:$M, 12, FALSE)</f>
        <v xml:space="preserve"> </v>
      </c>
      <c r="I9158" s="32" t="str">
        <f>VLOOKUP(C9159, 'DB    '!$A:$M, 13, FALSE)</f>
        <v xml:space="preserve"> </v>
      </c>
    </row>
    <row r="9159" spans="1:9">
      <c r="B9159" s="31"/>
      <c r="C9159" s="11" t="s">
        <v>16</v>
      </c>
      <c r="D9159" s="7" t="str">
        <f>VLOOKUP(C9159, 'DB    '!$A:$M, 3, FALSE)</f>
        <v xml:space="preserve"> </v>
      </c>
      <c r="E9159" s="7" t="str">
        <f>VLOOKUP(C9159, 'DB    '!$A:$M, 5, FALSE)</f>
        <v xml:space="preserve"> </v>
      </c>
      <c r="F9159" s="7" t="str">
        <f>VLOOKUP(C9159, 'DB    '!$A:$M, 7, FALSE)</f>
        <v xml:space="preserve"> </v>
      </c>
      <c r="G9159" s="7" t="str">
        <f>VLOOKUP(C9159, 'DB    '!$A:$M, 9, FALSE)</f>
        <v xml:space="preserve"> </v>
      </c>
      <c r="H9159" s="7" t="str">
        <f>VLOOKUP(C9159, 'DB    '!$A:$M, 11, FALSE)</f>
        <v xml:space="preserve"> </v>
      </c>
      <c r="I9159" s="32"/>
    </row>
    <row r="9160" spans="1:9">
      <c r="B9160" s="6" t="s">
        <v>5368</v>
      </c>
      <c r="C9160" s="26"/>
      <c r="D9160" s="27"/>
      <c r="E9160" s="27"/>
      <c r="F9160" s="27"/>
      <c r="G9160" s="27"/>
      <c r="H9160" s="27"/>
      <c r="I9160" s="28"/>
    </row>
    <row r="9161" spans="1:9">
      <c r="A9161" s="4">
        <f>A9153+1</f>
        <v>1146</v>
      </c>
    </row>
    <row r="9162" spans="1:9">
      <c r="B9162" s="29" t="str">
        <f>VLOOKUP(B9168, 'DB    '!A:B, 2, FALSE)</f>
        <v>蓮</v>
      </c>
      <c r="C9162" s="10" t="str">
        <f>VLOOKUP(C9163, 'DB    '!$A:$B, 2, FALSE)</f>
        <v>蓮</v>
      </c>
      <c r="D9162" s="5" t="str">
        <f>VLOOKUP(C9163, 'DB    '!$A:$M, 4, FALSE)</f>
        <v>艹</v>
      </c>
      <c r="E9162" s="5" t="str">
        <f>VLOOKUP(C9163, 'DB    '!$A:$M, 6, FALSE)</f>
        <v>連</v>
      </c>
      <c r="F9162" s="5" t="str">
        <f>VLOOKUP(C9163, 'DB    '!$A:$M, 8, FALSE)</f>
        <v xml:space="preserve"> </v>
      </c>
      <c r="G9162" s="5" t="str">
        <f>VLOOKUP(C9163, 'DB    '!$A:$M, 10, FALSE)</f>
        <v xml:space="preserve"> </v>
      </c>
      <c r="H9162" s="5" t="str">
        <f>VLOOKUP(C9163, 'DB    '!$A:$M, 12, FALSE)</f>
        <v xml:space="preserve"> </v>
      </c>
      <c r="I9162" s="32" t="str">
        <f>VLOOKUP(C9163, 'DB    '!$A:$M, 13, FALSE)</f>
        <v>풀인데 이어져서 크는 풀 연</v>
      </c>
    </row>
    <row r="9163" spans="1:9">
      <c r="B9163" s="30"/>
      <c r="C9163" s="11" t="str">
        <f>B9168</f>
        <v>연꽃련</v>
      </c>
      <c r="D9163" s="7" t="str">
        <f>VLOOKUP(C9163, 'DB    '!$A:$M, 3, FALSE)</f>
        <v>풀초두</v>
      </c>
      <c r="E9163" s="7" t="str">
        <f>VLOOKUP(C9163, 'DB    '!$A:$M, 5, FALSE)</f>
        <v>연할연</v>
      </c>
      <c r="F9163" s="7" t="str">
        <f>VLOOKUP(C9163, 'DB    '!$A:$M, 7, FALSE)</f>
        <v>.</v>
      </c>
      <c r="G9163" s="7" t="str">
        <f>VLOOKUP(C9163, 'DB    '!$A:$M, 9, FALSE)</f>
        <v>.</v>
      </c>
      <c r="H9163" s="7" t="str">
        <f>VLOOKUP(C9163, 'DB    '!$A:$M, 11, FALSE)</f>
        <v>.</v>
      </c>
      <c r="I9163" s="32"/>
    </row>
    <row r="9164" spans="1:9">
      <c r="B9164" s="30"/>
      <c r="C9164" s="10" t="str">
        <f>VLOOKUP(C9165, 'DB    '!$A:$B, 2, FALSE)</f>
        <v>連</v>
      </c>
      <c r="D9164" s="5" t="str">
        <f>VLOOKUP(C9165, 'DB    '!$A:$M, 4, FALSE)</f>
        <v>車</v>
      </c>
      <c r="E9164" s="5" t="str">
        <f>VLOOKUP(C9165, 'DB    '!$A:$M, 6, FALSE)</f>
        <v>辶</v>
      </c>
      <c r="F9164" s="5" t="str">
        <f>VLOOKUP(C9165, 'DB    '!$A:$M, 8, FALSE)</f>
        <v xml:space="preserve"> </v>
      </c>
      <c r="G9164" s="5" t="str">
        <f>VLOOKUP(C9165, 'DB    '!$A:$M, 10, FALSE)</f>
        <v xml:space="preserve"> </v>
      </c>
      <c r="H9164" s="5" t="str">
        <f>VLOOKUP(C9165, 'DB    '!$A:$M, 12, FALSE)</f>
        <v xml:space="preserve"> </v>
      </c>
      <c r="I9164" s="32" t="str">
        <f>VLOOKUP(C9165, 'DB    '!$A:$M, 13, FALSE)</f>
        <v>가는 차 뒤로 또 차가 이어서 온다. 연속</v>
      </c>
    </row>
    <row r="9165" spans="1:9">
      <c r="B9165" s="30"/>
      <c r="C9165" s="11" t="s">
        <v>5380</v>
      </c>
      <c r="D9165" s="7" t="str">
        <f>VLOOKUP(C9165, 'DB    '!$A:$M, 3, FALSE)</f>
        <v>수레차</v>
      </c>
      <c r="E9165" s="7" t="str">
        <f>VLOOKUP(C9165, 'DB    '!$A:$M, 5, FALSE)</f>
        <v>갈착</v>
      </c>
      <c r="F9165" s="7" t="str">
        <f>VLOOKUP(C9165, 'DB    '!$A:$M, 7, FALSE)</f>
        <v>.</v>
      </c>
      <c r="G9165" s="7" t="str">
        <f>VLOOKUP(C9165, 'DB    '!$A:$M, 9, FALSE)</f>
        <v>.</v>
      </c>
      <c r="H9165" s="7" t="str">
        <f>VLOOKUP(C9165, 'DB    '!$A:$M, 11, FALSE)</f>
        <v>.</v>
      </c>
      <c r="I9165" s="32"/>
    </row>
    <row r="9166" spans="1:9">
      <c r="B9166" s="31"/>
      <c r="C9166" s="10" t="str">
        <f>VLOOKUP(C9167, 'DB    '!$A:$B, 2, FALSE)</f>
        <v xml:space="preserve"> </v>
      </c>
      <c r="D9166" s="5" t="str">
        <f>VLOOKUP(C9167, 'DB    '!$A:$M, 4, FALSE)</f>
        <v xml:space="preserve"> </v>
      </c>
      <c r="E9166" s="5" t="str">
        <f>VLOOKUP(C9167, 'DB    '!$A:$M, 6, FALSE)</f>
        <v xml:space="preserve"> </v>
      </c>
      <c r="F9166" s="5" t="str">
        <f>VLOOKUP(C9167, 'DB    '!$A:$M, 8, FALSE)</f>
        <v xml:space="preserve"> </v>
      </c>
      <c r="G9166" s="5" t="str">
        <f>VLOOKUP(C9167, 'DB    '!$A:$M, 10, FALSE)</f>
        <v xml:space="preserve"> </v>
      </c>
      <c r="H9166" s="5" t="str">
        <f>VLOOKUP(C9167, 'DB    '!$A:$M, 12, FALSE)</f>
        <v xml:space="preserve"> </v>
      </c>
      <c r="I9166" s="32" t="str">
        <f>VLOOKUP(C9167, 'DB    '!$A:$M, 13, FALSE)</f>
        <v xml:space="preserve"> </v>
      </c>
    </row>
    <row r="9167" spans="1:9">
      <c r="B9167" s="31"/>
      <c r="C9167" s="11" t="s">
        <v>16</v>
      </c>
      <c r="D9167" s="7" t="str">
        <f>VLOOKUP(C9167, 'DB    '!$A:$M, 3, FALSE)</f>
        <v xml:space="preserve"> </v>
      </c>
      <c r="E9167" s="7" t="str">
        <f>VLOOKUP(C9167, 'DB    '!$A:$M, 5, FALSE)</f>
        <v xml:space="preserve"> </v>
      </c>
      <c r="F9167" s="7" t="str">
        <f>VLOOKUP(C9167, 'DB    '!$A:$M, 7, FALSE)</f>
        <v xml:space="preserve"> </v>
      </c>
      <c r="G9167" s="7" t="str">
        <f>VLOOKUP(C9167, 'DB    '!$A:$M, 9, FALSE)</f>
        <v xml:space="preserve"> </v>
      </c>
      <c r="H9167" s="7" t="str">
        <f>VLOOKUP(C9167, 'DB    '!$A:$M, 11, FALSE)</f>
        <v xml:space="preserve"> </v>
      </c>
      <c r="I9167" s="32"/>
    </row>
    <row r="9168" spans="1:9">
      <c r="B9168" s="6" t="s">
        <v>5376</v>
      </c>
      <c r="C9168" s="26"/>
      <c r="D9168" s="27"/>
      <c r="E9168" s="27"/>
      <c r="F9168" s="27"/>
      <c r="G9168" s="27"/>
      <c r="H9168" s="27"/>
      <c r="I9168" s="28"/>
    </row>
    <row r="9169" spans="1:9">
      <c r="A9169" s="4">
        <f>A9161+1</f>
        <v>1147</v>
      </c>
    </row>
    <row r="9170" spans="1:9">
      <c r="B9170" s="29" t="str">
        <f>VLOOKUP(B9176, 'DB    '!A:B, 2, FALSE)</f>
        <v>栗</v>
      </c>
      <c r="C9170" s="10" t="str">
        <f>VLOOKUP(C9171, 'DB    '!$A:$B, 2, FALSE)</f>
        <v>栗</v>
      </c>
      <c r="D9170" s="5" t="str">
        <f>VLOOKUP(C9171, 'DB    '!$A:$M, 4, FALSE)</f>
        <v>覀</v>
      </c>
      <c r="E9170" s="5" t="str">
        <f>VLOOKUP(C9171, 'DB    '!$A:$M, 6, FALSE)</f>
        <v>木</v>
      </c>
      <c r="F9170" s="5" t="str">
        <f>VLOOKUP(C9171, 'DB    '!$A:$M, 8, FALSE)</f>
        <v xml:space="preserve"> </v>
      </c>
      <c r="G9170" s="5" t="str">
        <f>VLOOKUP(C9171, 'DB    '!$A:$M, 10, FALSE)</f>
        <v xml:space="preserve"> </v>
      </c>
      <c r="H9170" s="5" t="str">
        <f>VLOOKUP(C9171, 'DB    '!$A:$M, 12, FALSE)</f>
        <v xml:space="preserve"> </v>
      </c>
      <c r="I9170" s="32" t="str">
        <f>VLOOKUP(C9171, 'DB    '!$A:$M, 13, FALSE)</f>
        <v>밤송이로 덮여있는 나무, 밤나무 율곡</v>
      </c>
    </row>
    <row r="9171" spans="1:9">
      <c r="B9171" s="30"/>
      <c r="C9171" s="11" t="str">
        <f>B9176</f>
        <v>밤률</v>
      </c>
      <c r="D9171" s="7" t="str">
        <f>VLOOKUP(C9171, 'DB    '!$A:$M, 3, FALSE)</f>
        <v>덮을아</v>
      </c>
      <c r="E9171" s="7" t="str">
        <f>VLOOKUP(C9171, 'DB    '!$A:$M, 5, FALSE)</f>
        <v>나무목</v>
      </c>
      <c r="F9171" s="7" t="str">
        <f>VLOOKUP(C9171, 'DB    '!$A:$M, 7, FALSE)</f>
        <v>.</v>
      </c>
      <c r="G9171" s="7" t="str">
        <f>VLOOKUP(C9171, 'DB    '!$A:$M, 9, FALSE)</f>
        <v>.</v>
      </c>
      <c r="H9171" s="7" t="str">
        <f>VLOOKUP(C9171, 'DB    '!$A:$M, 11, FALSE)</f>
        <v>.</v>
      </c>
      <c r="I9171" s="32"/>
    </row>
    <row r="9172" spans="1:9">
      <c r="B9172" s="30"/>
      <c r="C9172" s="10" t="str">
        <f>VLOOKUP(C9173, 'DB    '!$A:$B, 2, FALSE)</f>
        <v xml:space="preserve"> </v>
      </c>
      <c r="D9172" s="5" t="str">
        <f>VLOOKUP(C9173, 'DB    '!$A:$M, 4, FALSE)</f>
        <v xml:space="preserve"> </v>
      </c>
      <c r="E9172" s="5" t="str">
        <f>VLOOKUP(C9173, 'DB    '!$A:$M, 6, FALSE)</f>
        <v xml:space="preserve"> </v>
      </c>
      <c r="F9172" s="5" t="str">
        <f>VLOOKUP(C9173, 'DB    '!$A:$M, 8, FALSE)</f>
        <v xml:space="preserve"> </v>
      </c>
      <c r="G9172" s="5" t="str">
        <f>VLOOKUP(C9173, 'DB    '!$A:$M, 10, FALSE)</f>
        <v xml:space="preserve"> </v>
      </c>
      <c r="H9172" s="5" t="str">
        <f>VLOOKUP(C9173, 'DB    '!$A:$M, 12, FALSE)</f>
        <v xml:space="preserve"> </v>
      </c>
      <c r="I9172" s="32" t="str">
        <f>VLOOKUP(C9173, 'DB    '!$A:$M, 13, FALSE)</f>
        <v xml:space="preserve"> </v>
      </c>
    </row>
    <row r="9173" spans="1:9">
      <c r="B9173" s="30"/>
      <c r="C9173" s="11" t="s">
        <v>16</v>
      </c>
      <c r="D9173" s="7" t="str">
        <f>VLOOKUP(C9173, 'DB    '!$A:$M, 3, FALSE)</f>
        <v xml:space="preserve"> </v>
      </c>
      <c r="E9173" s="7" t="str">
        <f>VLOOKUP(C9173, 'DB    '!$A:$M, 5, FALSE)</f>
        <v xml:space="preserve"> </v>
      </c>
      <c r="F9173" s="7" t="str">
        <f>VLOOKUP(C9173, 'DB    '!$A:$M, 7, FALSE)</f>
        <v xml:space="preserve"> </v>
      </c>
      <c r="G9173" s="7" t="str">
        <f>VLOOKUP(C9173, 'DB    '!$A:$M, 9, FALSE)</f>
        <v xml:space="preserve"> </v>
      </c>
      <c r="H9173" s="7" t="str">
        <f>VLOOKUP(C9173, 'DB    '!$A:$M, 11, FALSE)</f>
        <v xml:space="preserve"> </v>
      </c>
      <c r="I9173" s="32"/>
    </row>
    <row r="9174" spans="1:9">
      <c r="B9174" s="31"/>
      <c r="C9174" s="10" t="str">
        <f>VLOOKUP(C9175, 'DB    '!$A:$B, 2, FALSE)</f>
        <v xml:space="preserve"> </v>
      </c>
      <c r="D9174" s="5" t="str">
        <f>VLOOKUP(C9175, 'DB    '!$A:$M, 4, FALSE)</f>
        <v xml:space="preserve"> </v>
      </c>
      <c r="E9174" s="5" t="str">
        <f>VLOOKUP(C9175, 'DB    '!$A:$M, 6, FALSE)</f>
        <v xml:space="preserve"> </v>
      </c>
      <c r="F9174" s="5" t="str">
        <f>VLOOKUP(C9175, 'DB    '!$A:$M, 8, FALSE)</f>
        <v xml:space="preserve"> </v>
      </c>
      <c r="G9174" s="5" t="str">
        <f>VLOOKUP(C9175, 'DB    '!$A:$M, 10, FALSE)</f>
        <v xml:space="preserve"> </v>
      </c>
      <c r="H9174" s="5" t="str">
        <f>VLOOKUP(C9175, 'DB    '!$A:$M, 12, FALSE)</f>
        <v xml:space="preserve"> </v>
      </c>
      <c r="I9174" s="32" t="str">
        <f>VLOOKUP(C9175, 'DB    '!$A:$M, 13, FALSE)</f>
        <v xml:space="preserve"> </v>
      </c>
    </row>
    <row r="9175" spans="1:9">
      <c r="B9175" s="31"/>
      <c r="C9175" s="11" t="s">
        <v>16</v>
      </c>
      <c r="D9175" s="7" t="str">
        <f>VLOOKUP(C9175, 'DB    '!$A:$M, 3, FALSE)</f>
        <v xml:space="preserve"> </v>
      </c>
      <c r="E9175" s="7" t="str">
        <f>VLOOKUP(C9175, 'DB    '!$A:$M, 5, FALSE)</f>
        <v xml:space="preserve"> </v>
      </c>
      <c r="F9175" s="7" t="str">
        <f>VLOOKUP(C9175, 'DB    '!$A:$M, 7, FALSE)</f>
        <v xml:space="preserve"> </v>
      </c>
      <c r="G9175" s="7" t="str">
        <f>VLOOKUP(C9175, 'DB    '!$A:$M, 9, FALSE)</f>
        <v xml:space="preserve"> </v>
      </c>
      <c r="H9175" s="7" t="str">
        <f>VLOOKUP(C9175, 'DB    '!$A:$M, 11, FALSE)</f>
        <v xml:space="preserve"> </v>
      </c>
      <c r="I9175" s="32"/>
    </row>
    <row r="9176" spans="1:9">
      <c r="B9176" s="6" t="s">
        <v>5384</v>
      </c>
      <c r="C9176" s="26"/>
      <c r="D9176" s="27"/>
      <c r="E9176" s="27"/>
      <c r="F9176" s="27"/>
      <c r="G9176" s="27"/>
      <c r="H9176" s="27"/>
      <c r="I9176" s="28"/>
    </row>
    <row r="9177" spans="1:9">
      <c r="A9177" s="4">
        <f>A9169+1</f>
        <v>1148</v>
      </c>
    </row>
    <row r="9178" spans="1:9">
      <c r="B9178" s="29" t="str">
        <f>VLOOKUP(B9184, 'DB    '!A:B, 2, FALSE)</f>
        <v>梨</v>
      </c>
      <c r="C9178" s="10" t="str">
        <f>VLOOKUP(C9179, 'DB    '!$A:$B, 2, FALSE)</f>
        <v>梨</v>
      </c>
      <c r="D9178" s="5" t="str">
        <f>VLOOKUP(C9179, 'DB    '!$A:$M, 4, FALSE)</f>
        <v>禾</v>
      </c>
      <c r="E9178" s="5" t="str">
        <f>VLOOKUP(C9179, 'DB    '!$A:$M, 6, FALSE)</f>
        <v>刂</v>
      </c>
      <c r="F9178" s="5" t="str">
        <f>VLOOKUP(C9179, 'DB    '!$A:$M, 8, FALSE)</f>
        <v>木</v>
      </c>
      <c r="G9178" s="5" t="str">
        <f>VLOOKUP(C9179, 'DB    '!$A:$M, 10, FALSE)</f>
        <v xml:space="preserve"> </v>
      </c>
      <c r="H9178" s="5" t="str">
        <f>VLOOKUP(C9179, 'DB    '!$A:$M, 12, FALSE)</f>
        <v xml:space="preserve"> </v>
      </c>
      <c r="I9178" s="32" t="str">
        <f>VLOOKUP(C9179, 'DB    '!$A:$M, 13, FALSE)</f>
        <v>벼를 벨때 쯤 나무에 열리는 배</v>
      </c>
    </row>
    <row r="9179" spans="1:9">
      <c r="B9179" s="30"/>
      <c r="C9179" s="11" t="str">
        <f>B9184</f>
        <v>배리</v>
      </c>
      <c r="D9179" s="7" t="str">
        <f>VLOOKUP(C9179, 'DB    '!$A:$M, 3, FALSE)</f>
        <v>벼화</v>
      </c>
      <c r="E9179" s="7" t="str">
        <f>VLOOKUP(C9179, 'DB    '!$A:$M, 5, FALSE)</f>
        <v>칼도방</v>
      </c>
      <c r="F9179" s="7" t="str">
        <f>VLOOKUP(C9179, 'DB    '!$A:$M, 7, FALSE)</f>
        <v>나무목</v>
      </c>
      <c r="G9179" s="7" t="str">
        <f>VLOOKUP(C9179, 'DB    '!$A:$M, 9, FALSE)</f>
        <v>.</v>
      </c>
      <c r="H9179" s="7" t="str">
        <f>VLOOKUP(C9179, 'DB    '!$A:$M, 11, FALSE)</f>
        <v>.</v>
      </c>
      <c r="I9179" s="32"/>
    </row>
    <row r="9180" spans="1:9">
      <c r="B9180" s="30"/>
      <c r="C9180" s="10" t="str">
        <f>VLOOKUP(C9181, 'DB    '!$A:$B, 2, FALSE)</f>
        <v xml:space="preserve"> </v>
      </c>
      <c r="D9180" s="5" t="str">
        <f>VLOOKUP(C9181, 'DB    '!$A:$M, 4, FALSE)</f>
        <v xml:space="preserve"> </v>
      </c>
      <c r="E9180" s="5" t="str">
        <f>VLOOKUP(C9181, 'DB    '!$A:$M, 6, FALSE)</f>
        <v xml:space="preserve"> </v>
      </c>
      <c r="F9180" s="5" t="str">
        <f>VLOOKUP(C9181, 'DB    '!$A:$M, 8, FALSE)</f>
        <v xml:space="preserve"> </v>
      </c>
      <c r="G9180" s="5" t="str">
        <f>VLOOKUP(C9181, 'DB    '!$A:$M, 10, FALSE)</f>
        <v xml:space="preserve"> </v>
      </c>
      <c r="H9180" s="5" t="str">
        <f>VLOOKUP(C9181, 'DB    '!$A:$M, 12, FALSE)</f>
        <v xml:space="preserve"> </v>
      </c>
      <c r="I9180" s="32" t="str">
        <f>VLOOKUP(C9181, 'DB    '!$A:$M, 13, FALSE)</f>
        <v xml:space="preserve"> </v>
      </c>
    </row>
    <row r="9181" spans="1:9">
      <c r="B9181" s="30"/>
      <c r="C9181" s="11" t="s">
        <v>16</v>
      </c>
      <c r="D9181" s="7" t="str">
        <f>VLOOKUP(C9181, 'DB    '!$A:$M, 3, FALSE)</f>
        <v xml:space="preserve"> </v>
      </c>
      <c r="E9181" s="7" t="str">
        <f>VLOOKUP(C9181, 'DB    '!$A:$M, 5, FALSE)</f>
        <v xml:space="preserve"> </v>
      </c>
      <c r="F9181" s="7" t="str">
        <f>VLOOKUP(C9181, 'DB    '!$A:$M, 7, FALSE)</f>
        <v xml:space="preserve"> </v>
      </c>
      <c r="G9181" s="7" t="str">
        <f>VLOOKUP(C9181, 'DB    '!$A:$M, 9, FALSE)</f>
        <v xml:space="preserve"> </v>
      </c>
      <c r="H9181" s="7" t="str">
        <f>VLOOKUP(C9181, 'DB    '!$A:$M, 11, FALSE)</f>
        <v xml:space="preserve"> </v>
      </c>
      <c r="I9181" s="32"/>
    </row>
    <row r="9182" spans="1:9">
      <c r="B9182" s="31"/>
      <c r="C9182" s="10" t="str">
        <f>VLOOKUP(C9183, 'DB    '!$A:$B, 2, FALSE)</f>
        <v xml:space="preserve"> </v>
      </c>
      <c r="D9182" s="5" t="str">
        <f>VLOOKUP(C9183, 'DB    '!$A:$M, 4, FALSE)</f>
        <v xml:space="preserve"> </v>
      </c>
      <c r="E9182" s="5" t="str">
        <f>VLOOKUP(C9183, 'DB    '!$A:$M, 6, FALSE)</f>
        <v xml:space="preserve"> </v>
      </c>
      <c r="F9182" s="5" t="str">
        <f>VLOOKUP(C9183, 'DB    '!$A:$M, 8, FALSE)</f>
        <v xml:space="preserve"> </v>
      </c>
      <c r="G9182" s="5" t="str">
        <f>VLOOKUP(C9183, 'DB    '!$A:$M, 10, FALSE)</f>
        <v xml:space="preserve"> </v>
      </c>
      <c r="H9182" s="5" t="str">
        <f>VLOOKUP(C9183, 'DB    '!$A:$M, 12, FALSE)</f>
        <v xml:space="preserve"> </v>
      </c>
      <c r="I9182" s="32" t="str">
        <f>VLOOKUP(C9183, 'DB    '!$A:$M, 13, FALSE)</f>
        <v xml:space="preserve"> </v>
      </c>
    </row>
    <row r="9183" spans="1:9">
      <c r="B9183" s="31"/>
      <c r="C9183" s="11" t="s">
        <v>16</v>
      </c>
      <c r="D9183" s="7" t="str">
        <f>VLOOKUP(C9183, 'DB    '!$A:$M, 3, FALSE)</f>
        <v xml:space="preserve"> </v>
      </c>
      <c r="E9183" s="7" t="str">
        <f>VLOOKUP(C9183, 'DB    '!$A:$M, 5, FALSE)</f>
        <v xml:space="preserve"> </v>
      </c>
      <c r="F9183" s="7" t="str">
        <f>VLOOKUP(C9183, 'DB    '!$A:$M, 7, FALSE)</f>
        <v xml:space="preserve"> </v>
      </c>
      <c r="G9183" s="7" t="str">
        <f>VLOOKUP(C9183, 'DB    '!$A:$M, 9, FALSE)</f>
        <v xml:space="preserve"> </v>
      </c>
      <c r="H9183" s="7" t="str">
        <f>VLOOKUP(C9183, 'DB    '!$A:$M, 11, FALSE)</f>
        <v xml:space="preserve"> </v>
      </c>
      <c r="I9183" s="32"/>
    </row>
    <row r="9184" spans="1:9">
      <c r="B9184" s="6" t="s">
        <v>5389</v>
      </c>
      <c r="C9184" s="26"/>
      <c r="D9184" s="27"/>
      <c r="E9184" s="27"/>
      <c r="F9184" s="27"/>
      <c r="G9184" s="27"/>
      <c r="H9184" s="27"/>
      <c r="I9184" s="28"/>
    </row>
    <row r="9185" spans="1:9">
      <c r="A9185" s="4">
        <f>A9177+1</f>
        <v>1149</v>
      </c>
    </row>
    <row r="9186" spans="1:9">
      <c r="B9186" s="29" t="str">
        <f>VLOOKUP(B9192, 'DB    '!A:B, 2, FALSE)</f>
        <v>梅</v>
      </c>
      <c r="C9186" s="10" t="str">
        <f>VLOOKUP(C9187, 'DB    '!$A:$B, 2, FALSE)</f>
        <v>梅</v>
      </c>
      <c r="D9186" s="5" t="str">
        <f>VLOOKUP(C9187, 'DB    '!$A:$M, 4, FALSE)</f>
        <v>木</v>
      </c>
      <c r="E9186" s="5" t="str">
        <f>VLOOKUP(C9187, 'DB    '!$A:$M, 6, FALSE)</f>
        <v>每</v>
      </c>
      <c r="F9186" s="5" t="str">
        <f>VLOOKUP(C9187, 'DB    '!$A:$M, 8, FALSE)</f>
        <v xml:space="preserve"> </v>
      </c>
      <c r="G9186" s="5" t="str">
        <f>VLOOKUP(C9187, 'DB    '!$A:$M, 10, FALSE)</f>
        <v xml:space="preserve"> </v>
      </c>
      <c r="H9186" s="5" t="str">
        <f>VLOOKUP(C9187, 'DB    '!$A:$M, 12, FALSE)</f>
        <v xml:space="preserve"> </v>
      </c>
      <c r="I9186" s="32" t="str">
        <f>VLOOKUP(C9187, 'DB    '!$A:$M, 13, FALSE)</f>
        <v>나무에 매양 똑같은 열매가 열린 매화나무</v>
      </c>
    </row>
    <row r="9187" spans="1:9">
      <c r="B9187" s="30"/>
      <c r="C9187" s="11" t="str">
        <f>B9192</f>
        <v>매화매</v>
      </c>
      <c r="D9187" s="7" t="str">
        <f>VLOOKUP(C9187, 'DB    '!$A:$M, 3, FALSE)</f>
        <v>나무목</v>
      </c>
      <c r="E9187" s="7" t="str">
        <f>VLOOKUP(C9187, 'DB    '!$A:$M, 5, FALSE)</f>
        <v>매양매</v>
      </c>
      <c r="F9187" s="7" t="str">
        <f>VLOOKUP(C9187, 'DB    '!$A:$M, 7, FALSE)</f>
        <v>.</v>
      </c>
      <c r="G9187" s="7" t="str">
        <f>VLOOKUP(C9187, 'DB    '!$A:$M, 9, FALSE)</f>
        <v>.</v>
      </c>
      <c r="H9187" s="7" t="str">
        <f>VLOOKUP(C9187, 'DB    '!$A:$M, 11, FALSE)</f>
        <v>.</v>
      </c>
      <c r="I9187" s="32"/>
    </row>
    <row r="9188" spans="1:9">
      <c r="B9188" s="30"/>
      <c r="C9188" s="10" t="str">
        <f>VLOOKUP(C9189, 'DB    '!$A:$B, 2, FALSE)</f>
        <v>每</v>
      </c>
      <c r="D9188" s="5" t="str">
        <f>VLOOKUP(C9189, 'DB    '!$A:$M, 4, FALSE)</f>
        <v>人</v>
      </c>
      <c r="E9188" s="5" t="str">
        <f>VLOOKUP(C9189, 'DB    '!$A:$M, 6, FALSE)</f>
        <v>母</v>
      </c>
      <c r="F9188" s="5" t="str">
        <f>VLOOKUP(C9189, 'DB    '!$A:$M, 8, FALSE)</f>
        <v xml:space="preserve"> </v>
      </c>
      <c r="G9188" s="5" t="str">
        <f>VLOOKUP(C9189, 'DB    '!$A:$M, 10, FALSE)</f>
        <v xml:space="preserve"> </v>
      </c>
      <c r="H9188" s="5" t="str">
        <f>VLOOKUP(C9189, 'DB    '!$A:$M, 12, FALSE)</f>
        <v xml:space="preserve"> </v>
      </c>
      <c r="I9188" s="32" t="str">
        <f>VLOOKUP(C9189, 'DB    '!$A:$M, 13, FALSE)</f>
        <v>사람인 아기가 어미의 젖을 매 번 먹는 모습</v>
      </c>
    </row>
    <row r="9189" spans="1:9">
      <c r="B9189" s="30"/>
      <c r="C9189" s="11" t="s">
        <v>350</v>
      </c>
      <c r="D9189" s="7" t="str">
        <f>VLOOKUP(C9189, 'DB    '!$A:$M, 3, FALSE)</f>
        <v>사람인</v>
      </c>
      <c r="E9189" s="7" t="str">
        <f>VLOOKUP(C9189, 'DB    '!$A:$M, 5, FALSE)</f>
        <v>어미모</v>
      </c>
      <c r="F9189" s="7" t="str">
        <f>VLOOKUP(C9189, 'DB    '!$A:$M, 7, FALSE)</f>
        <v>.</v>
      </c>
      <c r="G9189" s="7" t="str">
        <f>VLOOKUP(C9189, 'DB    '!$A:$M, 9, FALSE)</f>
        <v>.</v>
      </c>
      <c r="H9189" s="7" t="str">
        <f>VLOOKUP(C9189, 'DB    '!$A:$M, 11, FALSE)</f>
        <v>.</v>
      </c>
      <c r="I9189" s="32"/>
    </row>
    <row r="9190" spans="1:9">
      <c r="B9190" s="31"/>
      <c r="C9190" s="10" t="str">
        <f>VLOOKUP(C9191, 'DB    '!$A:$B, 2, FALSE)</f>
        <v xml:space="preserve"> </v>
      </c>
      <c r="D9190" s="5" t="str">
        <f>VLOOKUP(C9191, 'DB    '!$A:$M, 4, FALSE)</f>
        <v xml:space="preserve"> </v>
      </c>
      <c r="E9190" s="5" t="str">
        <f>VLOOKUP(C9191, 'DB    '!$A:$M, 6, FALSE)</f>
        <v xml:space="preserve"> </v>
      </c>
      <c r="F9190" s="5" t="str">
        <f>VLOOKUP(C9191, 'DB    '!$A:$M, 8, FALSE)</f>
        <v xml:space="preserve"> </v>
      </c>
      <c r="G9190" s="5" t="str">
        <f>VLOOKUP(C9191, 'DB    '!$A:$M, 10, FALSE)</f>
        <v xml:space="preserve"> </v>
      </c>
      <c r="H9190" s="5" t="str">
        <f>VLOOKUP(C9191, 'DB    '!$A:$M, 12, FALSE)</f>
        <v xml:space="preserve"> </v>
      </c>
      <c r="I9190" s="32" t="str">
        <f>VLOOKUP(C9191, 'DB    '!$A:$M, 13, FALSE)</f>
        <v xml:space="preserve"> </v>
      </c>
    </row>
    <row r="9191" spans="1:9">
      <c r="B9191" s="31"/>
      <c r="C9191" s="11" t="s">
        <v>16</v>
      </c>
      <c r="D9191" s="7" t="str">
        <f>VLOOKUP(C9191, 'DB    '!$A:$M, 3, FALSE)</f>
        <v xml:space="preserve"> </v>
      </c>
      <c r="E9191" s="7" t="str">
        <f>VLOOKUP(C9191, 'DB    '!$A:$M, 5, FALSE)</f>
        <v xml:space="preserve"> </v>
      </c>
      <c r="F9191" s="7" t="str">
        <f>VLOOKUP(C9191, 'DB    '!$A:$M, 7, FALSE)</f>
        <v xml:space="preserve"> </v>
      </c>
      <c r="G9191" s="7" t="str">
        <f>VLOOKUP(C9191, 'DB    '!$A:$M, 9, FALSE)</f>
        <v xml:space="preserve"> </v>
      </c>
      <c r="H9191" s="7" t="str">
        <f>VLOOKUP(C9191, 'DB    '!$A:$M, 11, FALSE)</f>
        <v xml:space="preserve"> </v>
      </c>
      <c r="I9191" s="32"/>
    </row>
    <row r="9192" spans="1:9">
      <c r="B9192" s="6" t="s">
        <v>5393</v>
      </c>
      <c r="C9192" s="26"/>
      <c r="D9192" s="27"/>
      <c r="E9192" s="27"/>
      <c r="F9192" s="27"/>
      <c r="G9192" s="27"/>
      <c r="H9192" s="27"/>
      <c r="I9192" s="28"/>
    </row>
    <row r="9193" spans="1:9">
      <c r="A9193" s="4">
        <f>A9185+1</f>
        <v>1150</v>
      </c>
    </row>
    <row r="9194" spans="1:9">
      <c r="B9194" s="29" t="str">
        <f>VLOOKUP(B9200, 'DB    '!A:B, 2, FALSE)</f>
        <v>桑</v>
      </c>
      <c r="C9194" s="10" t="str">
        <f>VLOOKUP(C9195, 'DB    '!$A:$B, 2, FALSE)</f>
        <v>桑</v>
      </c>
      <c r="D9194" s="5" t="str">
        <f>VLOOKUP(C9195, 'DB    '!$A:$M, 4, FALSE)</f>
        <v>又</v>
      </c>
      <c r="E9194" s="5" t="str">
        <f>VLOOKUP(C9195, 'DB    '!$A:$M, 6, FALSE)</f>
        <v>又</v>
      </c>
      <c r="F9194" s="5" t="str">
        <f>VLOOKUP(C9195, 'DB    '!$A:$M, 8, FALSE)</f>
        <v>又</v>
      </c>
      <c r="G9194" s="5" t="str">
        <f>VLOOKUP(C9195, 'DB    '!$A:$M, 10, FALSE)</f>
        <v>木</v>
      </c>
      <c r="H9194" s="5" t="str">
        <f>VLOOKUP(C9195, 'DB    '!$A:$M, 12, FALSE)</f>
        <v xml:space="preserve"> </v>
      </c>
      <c r="I9194" s="32" t="str">
        <f>VLOOKUP(C9195, 'DB    '!$A:$M, 13, FALSE)</f>
        <v>손모양 잎이 있는 나무 뽕나무</v>
      </c>
    </row>
    <row r="9195" spans="1:9">
      <c r="B9195" s="30"/>
      <c r="C9195" s="11" t="str">
        <f>B9200</f>
        <v>뽕나무상</v>
      </c>
      <c r="D9195" s="7" t="str">
        <f>VLOOKUP(C9195, 'DB    '!$A:$M, 3, FALSE)</f>
        <v>또우</v>
      </c>
      <c r="E9195" s="7" t="str">
        <f>VLOOKUP(C9195, 'DB    '!$A:$M, 5, FALSE)</f>
        <v>또우</v>
      </c>
      <c r="F9195" s="7" t="str">
        <f>VLOOKUP(C9195, 'DB    '!$A:$M, 7, FALSE)</f>
        <v>또우</v>
      </c>
      <c r="G9195" s="7" t="str">
        <f>VLOOKUP(C9195, 'DB    '!$A:$M, 9, FALSE)</f>
        <v>나무목</v>
      </c>
      <c r="H9195" s="7" t="str">
        <f>VLOOKUP(C9195, 'DB    '!$A:$M, 11, FALSE)</f>
        <v>.</v>
      </c>
      <c r="I9195" s="32"/>
    </row>
    <row r="9196" spans="1:9">
      <c r="B9196" s="30"/>
      <c r="C9196" s="10" t="str">
        <f>VLOOKUP(C9197, 'DB    '!$A:$B, 2, FALSE)</f>
        <v xml:space="preserve"> </v>
      </c>
      <c r="D9196" s="5" t="str">
        <f>VLOOKUP(C9197, 'DB    '!$A:$M, 4, FALSE)</f>
        <v xml:space="preserve"> </v>
      </c>
      <c r="E9196" s="5" t="str">
        <f>VLOOKUP(C9197, 'DB    '!$A:$M, 6, FALSE)</f>
        <v xml:space="preserve"> </v>
      </c>
      <c r="F9196" s="5" t="str">
        <f>VLOOKUP(C9197, 'DB    '!$A:$M, 8, FALSE)</f>
        <v xml:space="preserve"> </v>
      </c>
      <c r="G9196" s="5" t="str">
        <f>VLOOKUP(C9197, 'DB    '!$A:$M, 10, FALSE)</f>
        <v xml:space="preserve"> </v>
      </c>
      <c r="H9196" s="5" t="str">
        <f>VLOOKUP(C9197, 'DB    '!$A:$M, 12, FALSE)</f>
        <v xml:space="preserve"> </v>
      </c>
      <c r="I9196" s="32" t="str">
        <f>VLOOKUP(C9197, 'DB    '!$A:$M, 13, FALSE)</f>
        <v xml:space="preserve"> </v>
      </c>
    </row>
    <row r="9197" spans="1:9">
      <c r="B9197" s="30"/>
      <c r="C9197" s="11" t="s">
        <v>16</v>
      </c>
      <c r="D9197" s="7" t="str">
        <f>VLOOKUP(C9197, 'DB    '!$A:$M, 3, FALSE)</f>
        <v xml:space="preserve"> </v>
      </c>
      <c r="E9197" s="7" t="str">
        <f>VLOOKUP(C9197, 'DB    '!$A:$M, 5, FALSE)</f>
        <v xml:space="preserve"> </v>
      </c>
      <c r="F9197" s="7" t="str">
        <f>VLOOKUP(C9197, 'DB    '!$A:$M, 7, FALSE)</f>
        <v xml:space="preserve"> </v>
      </c>
      <c r="G9197" s="7" t="str">
        <f>VLOOKUP(C9197, 'DB    '!$A:$M, 9, FALSE)</f>
        <v xml:space="preserve"> </v>
      </c>
      <c r="H9197" s="7" t="str">
        <f>VLOOKUP(C9197, 'DB    '!$A:$M, 11, FALSE)</f>
        <v xml:space="preserve"> </v>
      </c>
      <c r="I9197" s="32"/>
    </row>
    <row r="9198" spans="1:9">
      <c r="B9198" s="31"/>
      <c r="C9198" s="10" t="str">
        <f>VLOOKUP(C9199, 'DB    '!$A:$B, 2, FALSE)</f>
        <v xml:space="preserve"> </v>
      </c>
      <c r="D9198" s="5" t="str">
        <f>VLOOKUP(C9199, 'DB    '!$A:$M, 4, FALSE)</f>
        <v xml:space="preserve"> </v>
      </c>
      <c r="E9198" s="5" t="str">
        <f>VLOOKUP(C9199, 'DB    '!$A:$M, 6, FALSE)</f>
        <v xml:space="preserve"> </v>
      </c>
      <c r="F9198" s="5" t="str">
        <f>VLOOKUP(C9199, 'DB    '!$A:$M, 8, FALSE)</f>
        <v xml:space="preserve"> </v>
      </c>
      <c r="G9198" s="5" t="str">
        <f>VLOOKUP(C9199, 'DB    '!$A:$M, 10, FALSE)</f>
        <v xml:space="preserve"> </v>
      </c>
      <c r="H9198" s="5" t="str">
        <f>VLOOKUP(C9199, 'DB    '!$A:$M, 12, FALSE)</f>
        <v xml:space="preserve"> </v>
      </c>
      <c r="I9198" s="32" t="str">
        <f>VLOOKUP(C9199, 'DB    '!$A:$M, 13, FALSE)</f>
        <v xml:space="preserve"> </v>
      </c>
    </row>
    <row r="9199" spans="1:9">
      <c r="B9199" s="31"/>
      <c r="C9199" s="11" t="s">
        <v>16</v>
      </c>
      <c r="D9199" s="7" t="str">
        <f>VLOOKUP(C9199, 'DB    '!$A:$M, 3, FALSE)</f>
        <v xml:space="preserve"> </v>
      </c>
      <c r="E9199" s="7" t="str">
        <f>VLOOKUP(C9199, 'DB    '!$A:$M, 5, FALSE)</f>
        <v xml:space="preserve"> </v>
      </c>
      <c r="F9199" s="7" t="str">
        <f>VLOOKUP(C9199, 'DB    '!$A:$M, 7, FALSE)</f>
        <v xml:space="preserve"> </v>
      </c>
      <c r="G9199" s="7" t="str">
        <f>VLOOKUP(C9199, 'DB    '!$A:$M, 9, FALSE)</f>
        <v xml:space="preserve"> </v>
      </c>
      <c r="H9199" s="7" t="str">
        <f>VLOOKUP(C9199, 'DB    '!$A:$M, 11, FALSE)</f>
        <v xml:space="preserve"> </v>
      </c>
      <c r="I9199" s="32"/>
    </row>
    <row r="9200" spans="1:9">
      <c r="B9200" s="6" t="s">
        <v>5398</v>
      </c>
      <c r="C9200" s="26"/>
      <c r="D9200" s="27"/>
      <c r="E9200" s="27"/>
      <c r="F9200" s="27"/>
      <c r="G9200" s="27"/>
      <c r="H9200" s="27"/>
      <c r="I9200" s="28"/>
    </row>
    <row r="9201" spans="1:9">
      <c r="A9201" s="4">
        <f>A9193+1</f>
        <v>1151</v>
      </c>
    </row>
    <row r="9202" spans="1:9">
      <c r="B9202" s="29" t="str">
        <f>VLOOKUP(B9208, 'DB    '!A:B, 2, FALSE)</f>
        <v>蔬</v>
      </c>
      <c r="C9202" s="10" t="str">
        <f>VLOOKUP(C9203, 'DB    '!$A:$B, 2, FALSE)</f>
        <v>蔬</v>
      </c>
      <c r="D9202" s="5" t="str">
        <f>VLOOKUP(C9203, 'DB    '!$A:$M, 4, FALSE)</f>
        <v>艹</v>
      </c>
      <c r="E9202" s="5" t="str">
        <f>VLOOKUP(C9203, 'DB    '!$A:$M, 6, FALSE)</f>
        <v>乛</v>
      </c>
      <c r="F9202" s="5" t="str">
        <f>VLOOKUP(C9203, 'DB    '!$A:$M, 8, FALSE)</f>
        <v>止</v>
      </c>
      <c r="G9202" s="5" t="str">
        <f>VLOOKUP(C9203, 'DB    '!$A:$M, 10, FALSE)</f>
        <v>流</v>
      </c>
      <c r="H9202" s="5" t="str">
        <f>VLOOKUP(C9203, 'DB    '!$A:$M, 12, FALSE)</f>
        <v xml:space="preserve"> </v>
      </c>
      <c r="I9202" s="32" t="str">
        <f>VLOOKUP(C9203, 'DB    '!$A:$M, 13, FALSE)</f>
        <v>풀인데 발로차서 막힌 것을 뚫고 흐르게하는 풀, 나물</v>
      </c>
    </row>
    <row r="9203" spans="1:9">
      <c r="B9203" s="30"/>
      <c r="C9203" s="11" t="str">
        <f>B9208</f>
        <v>나물소</v>
      </c>
      <c r="D9203" s="7" t="str">
        <f>VLOOKUP(C9203, 'DB    '!$A:$M, 3, FALSE)</f>
        <v>풀초두</v>
      </c>
      <c r="E9203" s="7" t="str">
        <f>VLOOKUP(C9203, 'DB    '!$A:$M, 5, FALSE)</f>
        <v>구결자야</v>
      </c>
      <c r="F9203" s="7" t="str">
        <f>VLOOKUP(C9203, 'DB    '!$A:$M, 7, FALSE)</f>
        <v>그칠지</v>
      </c>
      <c r="G9203" s="7" t="str">
        <f>VLOOKUP(C9203, 'DB    '!$A:$M, 9, FALSE)</f>
        <v>흐를류</v>
      </c>
      <c r="H9203" s="7" t="str">
        <f>VLOOKUP(C9203, 'DB    '!$A:$M, 11, FALSE)</f>
        <v>.</v>
      </c>
      <c r="I9203" s="32"/>
    </row>
    <row r="9204" spans="1:9">
      <c r="B9204" s="30"/>
      <c r="C9204" s="10" t="str">
        <f>VLOOKUP(C9205, 'DB    '!$A:$B, 2, FALSE)</f>
        <v>流</v>
      </c>
      <c r="D9204" s="5" t="str">
        <f>VLOOKUP(C9205, 'DB    '!$A:$M, 4, FALSE)</f>
        <v>氵</v>
      </c>
      <c r="E9204" s="5" t="str">
        <f>VLOOKUP(C9205, 'DB    '!$A:$M, 6, FALSE)</f>
        <v>育</v>
      </c>
      <c r="F9204" s="5" t="str">
        <f>VLOOKUP(C9205, 'DB    '!$A:$M, 8, FALSE)</f>
        <v>川</v>
      </c>
      <c r="G9204" s="5" t="str">
        <f>VLOOKUP(C9205, 'DB    '!$A:$M, 10, FALSE)</f>
        <v xml:space="preserve"> </v>
      </c>
      <c r="H9204" s="5" t="str">
        <f>VLOOKUP(C9205, 'DB    '!$A:$M, 12, FALSE)</f>
        <v xml:space="preserve"> </v>
      </c>
      <c r="I9204" s="32" t="str">
        <f>VLOOKUP(C9205, 'DB    '!$A:$M, 13, FALSE)</f>
        <v>산도를 빠져나오는 아이 주변으로 흐르는 양수. 양수가 흐르는 모습.</v>
      </c>
    </row>
    <row r="9205" spans="1:9">
      <c r="B9205" s="30"/>
      <c r="C9205" s="11" t="s">
        <v>334</v>
      </c>
      <c r="D9205" s="7" t="str">
        <f>VLOOKUP(C9205, 'DB    '!$A:$M, 3, FALSE)</f>
        <v>물수변</v>
      </c>
      <c r="E9205" s="7" t="str">
        <f>VLOOKUP(C9205, 'DB    '!$A:$M, 5, FALSE)</f>
        <v>기를육</v>
      </c>
      <c r="F9205" s="7" t="str">
        <f>VLOOKUP(C9205, 'DB    '!$A:$M, 7, FALSE)</f>
        <v>내천</v>
      </c>
      <c r="G9205" s="7" t="str">
        <f>VLOOKUP(C9205, 'DB    '!$A:$M, 9, FALSE)</f>
        <v>.</v>
      </c>
      <c r="H9205" s="7" t="str">
        <f>VLOOKUP(C9205, 'DB    '!$A:$M, 11, FALSE)</f>
        <v>.</v>
      </c>
      <c r="I9205" s="32"/>
    </row>
    <row r="9206" spans="1:9">
      <c r="B9206" s="31"/>
      <c r="C9206" s="10" t="str">
        <f>VLOOKUP(C9207, 'DB    '!$A:$B, 2, FALSE)</f>
        <v xml:space="preserve"> </v>
      </c>
      <c r="D9206" s="5" t="str">
        <f>VLOOKUP(C9207, 'DB    '!$A:$M, 4, FALSE)</f>
        <v xml:space="preserve"> </v>
      </c>
      <c r="E9206" s="5" t="str">
        <f>VLOOKUP(C9207, 'DB    '!$A:$M, 6, FALSE)</f>
        <v xml:space="preserve"> </v>
      </c>
      <c r="F9206" s="5" t="str">
        <f>VLOOKUP(C9207, 'DB    '!$A:$M, 8, FALSE)</f>
        <v xml:space="preserve"> </v>
      </c>
      <c r="G9206" s="5" t="str">
        <f>VLOOKUP(C9207, 'DB    '!$A:$M, 10, FALSE)</f>
        <v xml:space="preserve"> </v>
      </c>
      <c r="H9206" s="5" t="str">
        <f>VLOOKUP(C9207, 'DB    '!$A:$M, 12, FALSE)</f>
        <v xml:space="preserve"> </v>
      </c>
      <c r="I9206" s="32" t="str">
        <f>VLOOKUP(C9207, 'DB    '!$A:$M, 13, FALSE)</f>
        <v xml:space="preserve"> </v>
      </c>
    </row>
    <row r="9207" spans="1:9">
      <c r="B9207" s="31"/>
      <c r="C9207" s="11" t="s">
        <v>16</v>
      </c>
      <c r="D9207" s="7" t="str">
        <f>VLOOKUP(C9207, 'DB    '!$A:$M, 3, FALSE)</f>
        <v xml:space="preserve"> </v>
      </c>
      <c r="E9207" s="7" t="str">
        <f>VLOOKUP(C9207, 'DB    '!$A:$M, 5, FALSE)</f>
        <v xml:space="preserve"> </v>
      </c>
      <c r="F9207" s="7" t="str">
        <f>VLOOKUP(C9207, 'DB    '!$A:$M, 7, FALSE)</f>
        <v xml:space="preserve"> </v>
      </c>
      <c r="G9207" s="7" t="str">
        <f>VLOOKUP(C9207, 'DB    '!$A:$M, 9, FALSE)</f>
        <v xml:space="preserve"> </v>
      </c>
      <c r="H9207" s="7" t="str">
        <f>VLOOKUP(C9207, 'DB    '!$A:$M, 11, FALSE)</f>
        <v xml:space="preserve"> </v>
      </c>
      <c r="I9207" s="32"/>
    </row>
    <row r="9208" spans="1:9">
      <c r="B9208" s="6" t="s">
        <v>5402</v>
      </c>
      <c r="C9208" s="26"/>
      <c r="D9208" s="27"/>
      <c r="E9208" s="27"/>
      <c r="F9208" s="27"/>
      <c r="G9208" s="27"/>
      <c r="H9208" s="27"/>
      <c r="I9208" s="28"/>
    </row>
    <row r="9209" spans="1:9">
      <c r="A9209" s="4">
        <f>A9201+1</f>
        <v>1152</v>
      </c>
    </row>
    <row r="9210" spans="1:9">
      <c r="B9210" s="29" t="str">
        <f>VLOOKUP(B9216, 'DB    '!A:B, 2, FALSE)</f>
        <v>粟</v>
      </c>
      <c r="C9210" s="10" t="str">
        <f>VLOOKUP(C9211, 'DB    '!$A:$B, 2, FALSE)</f>
        <v>粟</v>
      </c>
      <c r="D9210" s="5" t="str">
        <f>VLOOKUP(C9211, 'DB    '!$A:$M, 4, FALSE)</f>
        <v>覀</v>
      </c>
      <c r="E9210" s="5" t="str">
        <f>VLOOKUP(C9211, 'DB    '!$A:$M, 6, FALSE)</f>
        <v>米</v>
      </c>
      <c r="F9210" s="5" t="str">
        <f>VLOOKUP(C9211, 'DB    '!$A:$M, 8, FALSE)</f>
        <v xml:space="preserve"> </v>
      </c>
      <c r="G9210" s="5" t="str">
        <f>VLOOKUP(C9211, 'DB    '!$A:$M, 10, FALSE)</f>
        <v xml:space="preserve"> </v>
      </c>
      <c r="H9210" s="5" t="str">
        <f>VLOOKUP(C9211, 'DB    '!$A:$M, 12, FALSE)</f>
        <v xml:space="preserve"> </v>
      </c>
      <c r="I9210" s="32" t="str">
        <f>VLOOKUP(C9211, 'DB    '!$A:$M, 13, FALSE)</f>
        <v>덮힌 쌀알 같은 이삭이 있는  조</v>
      </c>
    </row>
    <row r="9211" spans="1:9">
      <c r="B9211" s="30"/>
      <c r="C9211" s="11" t="str">
        <f>B9216</f>
        <v>조속</v>
      </c>
      <c r="D9211" s="7" t="str">
        <f>VLOOKUP(C9211, 'DB    '!$A:$M, 3, FALSE)</f>
        <v>덮을아</v>
      </c>
      <c r="E9211" s="7" t="str">
        <f>VLOOKUP(C9211, 'DB    '!$A:$M, 5, FALSE)</f>
        <v>쌀미</v>
      </c>
      <c r="F9211" s="7" t="str">
        <f>VLOOKUP(C9211, 'DB    '!$A:$M, 7, FALSE)</f>
        <v>.</v>
      </c>
      <c r="G9211" s="7" t="str">
        <f>VLOOKUP(C9211, 'DB    '!$A:$M, 9, FALSE)</f>
        <v>.</v>
      </c>
      <c r="H9211" s="7" t="str">
        <f>VLOOKUP(C9211, 'DB    '!$A:$M, 11, FALSE)</f>
        <v>.</v>
      </c>
      <c r="I9211" s="32"/>
    </row>
    <row r="9212" spans="1:9">
      <c r="B9212" s="30"/>
      <c r="C9212" s="10" t="str">
        <f>VLOOKUP(C9213, 'DB    '!$A:$B, 2, FALSE)</f>
        <v xml:space="preserve"> </v>
      </c>
      <c r="D9212" s="5" t="str">
        <f>VLOOKUP(C9213, 'DB    '!$A:$M, 4, FALSE)</f>
        <v xml:space="preserve"> </v>
      </c>
      <c r="E9212" s="5" t="str">
        <f>VLOOKUP(C9213, 'DB    '!$A:$M, 6, FALSE)</f>
        <v xml:space="preserve"> </v>
      </c>
      <c r="F9212" s="5" t="str">
        <f>VLOOKUP(C9213, 'DB    '!$A:$M, 8, FALSE)</f>
        <v xml:space="preserve"> </v>
      </c>
      <c r="G9212" s="5" t="str">
        <f>VLOOKUP(C9213, 'DB    '!$A:$M, 10, FALSE)</f>
        <v xml:space="preserve"> </v>
      </c>
      <c r="H9212" s="5" t="str">
        <f>VLOOKUP(C9213, 'DB    '!$A:$M, 12, FALSE)</f>
        <v xml:space="preserve"> </v>
      </c>
      <c r="I9212" s="32" t="str">
        <f>VLOOKUP(C9213, 'DB    '!$A:$M, 13, FALSE)</f>
        <v xml:space="preserve"> </v>
      </c>
    </row>
    <row r="9213" spans="1:9">
      <c r="B9213" s="30"/>
      <c r="C9213" s="11" t="s">
        <v>16</v>
      </c>
      <c r="D9213" s="7" t="str">
        <f>VLOOKUP(C9213, 'DB    '!$A:$M, 3, FALSE)</f>
        <v xml:space="preserve"> </v>
      </c>
      <c r="E9213" s="7" t="str">
        <f>VLOOKUP(C9213, 'DB    '!$A:$M, 5, FALSE)</f>
        <v xml:space="preserve"> </v>
      </c>
      <c r="F9213" s="7" t="str">
        <f>VLOOKUP(C9213, 'DB    '!$A:$M, 7, FALSE)</f>
        <v xml:space="preserve"> </v>
      </c>
      <c r="G9213" s="7" t="str">
        <f>VLOOKUP(C9213, 'DB    '!$A:$M, 9, FALSE)</f>
        <v xml:space="preserve"> </v>
      </c>
      <c r="H9213" s="7" t="str">
        <f>VLOOKUP(C9213, 'DB    '!$A:$M, 11, FALSE)</f>
        <v xml:space="preserve"> </v>
      </c>
      <c r="I9213" s="32"/>
    </row>
    <row r="9214" spans="1:9">
      <c r="B9214" s="31"/>
      <c r="C9214" s="10" t="str">
        <f>VLOOKUP(C9215, 'DB    '!$A:$B, 2, FALSE)</f>
        <v xml:space="preserve"> </v>
      </c>
      <c r="D9214" s="5" t="str">
        <f>VLOOKUP(C9215, 'DB    '!$A:$M, 4, FALSE)</f>
        <v xml:space="preserve"> </v>
      </c>
      <c r="E9214" s="5" t="str">
        <f>VLOOKUP(C9215, 'DB    '!$A:$M, 6, FALSE)</f>
        <v xml:space="preserve"> </v>
      </c>
      <c r="F9214" s="5" t="str">
        <f>VLOOKUP(C9215, 'DB    '!$A:$M, 8, FALSE)</f>
        <v xml:space="preserve"> </v>
      </c>
      <c r="G9214" s="5" t="str">
        <f>VLOOKUP(C9215, 'DB    '!$A:$M, 10, FALSE)</f>
        <v xml:space="preserve"> </v>
      </c>
      <c r="H9214" s="5" t="str">
        <f>VLOOKUP(C9215, 'DB    '!$A:$M, 12, FALSE)</f>
        <v xml:space="preserve"> </v>
      </c>
      <c r="I9214" s="32" t="str">
        <f>VLOOKUP(C9215, 'DB    '!$A:$M, 13, FALSE)</f>
        <v xml:space="preserve"> </v>
      </c>
    </row>
    <row r="9215" spans="1:9">
      <c r="B9215" s="31"/>
      <c r="C9215" s="11" t="s">
        <v>16</v>
      </c>
      <c r="D9215" s="7" t="str">
        <f>VLOOKUP(C9215, 'DB    '!$A:$M, 3, FALSE)</f>
        <v xml:space="preserve"> </v>
      </c>
      <c r="E9215" s="7" t="str">
        <f>VLOOKUP(C9215, 'DB    '!$A:$M, 5, FALSE)</f>
        <v xml:space="preserve"> </v>
      </c>
      <c r="F9215" s="7" t="str">
        <f>VLOOKUP(C9215, 'DB    '!$A:$M, 7, FALSE)</f>
        <v xml:space="preserve"> </v>
      </c>
      <c r="G9215" s="7" t="str">
        <f>VLOOKUP(C9215, 'DB    '!$A:$M, 9, FALSE)</f>
        <v xml:space="preserve"> </v>
      </c>
      <c r="H9215" s="7" t="str">
        <f>VLOOKUP(C9215, 'DB    '!$A:$M, 11, FALSE)</f>
        <v xml:space="preserve"> </v>
      </c>
      <c r="I9215" s="32"/>
    </row>
    <row r="9216" spans="1:9">
      <c r="B9216" s="6" t="s">
        <v>5410</v>
      </c>
      <c r="C9216" s="26"/>
      <c r="D9216" s="27"/>
      <c r="E9216" s="27"/>
      <c r="F9216" s="27"/>
      <c r="G9216" s="27"/>
      <c r="H9216" s="27"/>
      <c r="I9216" s="28"/>
    </row>
    <row r="9217" spans="1:9">
      <c r="A9217" s="4">
        <f>A9209+1</f>
        <v>1153</v>
      </c>
    </row>
    <row r="9218" spans="1:9">
      <c r="B9218" s="29" t="str">
        <f>VLOOKUP(B9224, 'DB    '!A:B, 2, FALSE)</f>
        <v>芽</v>
      </c>
      <c r="C9218" s="10" t="str">
        <f>VLOOKUP(C9219, 'DB    '!$A:$B, 2, FALSE)</f>
        <v>芽</v>
      </c>
      <c r="D9218" s="5" t="str">
        <f>VLOOKUP(C9219, 'DB    '!$A:$M, 4, FALSE)</f>
        <v>艹</v>
      </c>
      <c r="E9218" s="5" t="str">
        <f>VLOOKUP(C9219, 'DB    '!$A:$M, 6, FALSE)</f>
        <v>牙</v>
      </c>
      <c r="F9218" s="5" t="str">
        <f>VLOOKUP(C9219, 'DB    '!$A:$M, 8, FALSE)</f>
        <v xml:space="preserve"> </v>
      </c>
      <c r="G9218" s="5" t="str">
        <f>VLOOKUP(C9219, 'DB    '!$A:$M, 10, FALSE)</f>
        <v xml:space="preserve"> </v>
      </c>
      <c r="H9218" s="5" t="str">
        <f>VLOOKUP(C9219, 'DB    '!$A:$M, 12, FALSE)</f>
        <v xml:space="preserve"> </v>
      </c>
      <c r="I9218" s="32" t="str">
        <f>VLOOKUP(C9219, 'DB    '!$A:$M, 13, FALSE)</f>
        <v>풀아래 어금니 같이 튀어 나오는 싹. 맥아</v>
      </c>
    </row>
    <row r="9219" spans="1:9">
      <c r="B9219" s="30"/>
      <c r="C9219" s="11" t="str">
        <f>B9224</f>
        <v>싹아</v>
      </c>
      <c r="D9219" s="7" t="str">
        <f>VLOOKUP(C9219, 'DB    '!$A:$M, 3, FALSE)</f>
        <v>풀초두</v>
      </c>
      <c r="E9219" s="7" t="str">
        <f>VLOOKUP(C9219, 'DB    '!$A:$M, 5, FALSE)</f>
        <v>어금니아</v>
      </c>
      <c r="F9219" s="7" t="str">
        <f>VLOOKUP(C9219, 'DB    '!$A:$M, 7, FALSE)</f>
        <v>.</v>
      </c>
      <c r="G9219" s="7" t="str">
        <f>VLOOKUP(C9219, 'DB    '!$A:$M, 9, FALSE)</f>
        <v>.</v>
      </c>
      <c r="H9219" s="7" t="str">
        <f>VLOOKUP(C9219, 'DB    '!$A:$M, 11, FALSE)</f>
        <v>.</v>
      </c>
      <c r="I9219" s="32"/>
    </row>
    <row r="9220" spans="1:9">
      <c r="B9220" s="30"/>
      <c r="C9220" s="10" t="str">
        <f>VLOOKUP(C9221, 'DB    '!$A:$B, 2, FALSE)</f>
        <v xml:space="preserve"> </v>
      </c>
      <c r="D9220" s="5" t="str">
        <f>VLOOKUP(C9221, 'DB    '!$A:$M, 4, FALSE)</f>
        <v xml:space="preserve"> </v>
      </c>
      <c r="E9220" s="5" t="str">
        <f>VLOOKUP(C9221, 'DB    '!$A:$M, 6, FALSE)</f>
        <v xml:space="preserve"> </v>
      </c>
      <c r="F9220" s="5" t="str">
        <f>VLOOKUP(C9221, 'DB    '!$A:$M, 8, FALSE)</f>
        <v xml:space="preserve"> </v>
      </c>
      <c r="G9220" s="5" t="str">
        <f>VLOOKUP(C9221, 'DB    '!$A:$M, 10, FALSE)</f>
        <v xml:space="preserve"> </v>
      </c>
      <c r="H9220" s="5" t="str">
        <f>VLOOKUP(C9221, 'DB    '!$A:$M, 12, FALSE)</f>
        <v xml:space="preserve"> </v>
      </c>
      <c r="I9220" s="32" t="str">
        <f>VLOOKUP(C9221, 'DB    '!$A:$M, 13, FALSE)</f>
        <v xml:space="preserve"> </v>
      </c>
    </row>
    <row r="9221" spans="1:9">
      <c r="B9221" s="30"/>
      <c r="C9221" s="11" t="s">
        <v>16</v>
      </c>
      <c r="D9221" s="7" t="str">
        <f>VLOOKUP(C9221, 'DB    '!$A:$M, 3, FALSE)</f>
        <v xml:space="preserve"> </v>
      </c>
      <c r="E9221" s="7" t="str">
        <f>VLOOKUP(C9221, 'DB    '!$A:$M, 5, FALSE)</f>
        <v xml:space="preserve"> </v>
      </c>
      <c r="F9221" s="7" t="str">
        <f>VLOOKUP(C9221, 'DB    '!$A:$M, 7, FALSE)</f>
        <v xml:space="preserve"> </v>
      </c>
      <c r="G9221" s="7" t="str">
        <f>VLOOKUP(C9221, 'DB    '!$A:$M, 9, FALSE)</f>
        <v xml:space="preserve"> </v>
      </c>
      <c r="H9221" s="7" t="str">
        <f>VLOOKUP(C9221, 'DB    '!$A:$M, 11, FALSE)</f>
        <v xml:space="preserve"> </v>
      </c>
      <c r="I9221" s="32"/>
    </row>
    <row r="9222" spans="1:9">
      <c r="B9222" s="31"/>
      <c r="C9222" s="10" t="str">
        <f>VLOOKUP(C9223, 'DB    '!$A:$B, 2, FALSE)</f>
        <v xml:space="preserve"> </v>
      </c>
      <c r="D9222" s="5" t="str">
        <f>VLOOKUP(C9223, 'DB    '!$A:$M, 4, FALSE)</f>
        <v xml:space="preserve"> </v>
      </c>
      <c r="E9222" s="5" t="str">
        <f>VLOOKUP(C9223, 'DB    '!$A:$M, 6, FALSE)</f>
        <v xml:space="preserve"> </v>
      </c>
      <c r="F9222" s="5" t="str">
        <f>VLOOKUP(C9223, 'DB    '!$A:$M, 8, FALSE)</f>
        <v xml:space="preserve"> </v>
      </c>
      <c r="G9222" s="5" t="str">
        <f>VLOOKUP(C9223, 'DB    '!$A:$M, 10, FALSE)</f>
        <v xml:space="preserve"> </v>
      </c>
      <c r="H9222" s="5" t="str">
        <f>VLOOKUP(C9223, 'DB    '!$A:$M, 12, FALSE)</f>
        <v xml:space="preserve"> </v>
      </c>
      <c r="I9222" s="32" t="str">
        <f>VLOOKUP(C9223, 'DB    '!$A:$M, 13, FALSE)</f>
        <v xml:space="preserve"> </v>
      </c>
    </row>
    <row r="9223" spans="1:9">
      <c r="B9223" s="31"/>
      <c r="C9223" s="11" t="s">
        <v>16</v>
      </c>
      <c r="D9223" s="7" t="str">
        <f>VLOOKUP(C9223, 'DB    '!$A:$M, 3, FALSE)</f>
        <v xml:space="preserve"> </v>
      </c>
      <c r="E9223" s="7" t="str">
        <f>VLOOKUP(C9223, 'DB    '!$A:$M, 5, FALSE)</f>
        <v xml:space="preserve"> </v>
      </c>
      <c r="F9223" s="7" t="str">
        <f>VLOOKUP(C9223, 'DB    '!$A:$M, 7, FALSE)</f>
        <v xml:space="preserve"> </v>
      </c>
      <c r="G9223" s="7" t="str">
        <f>VLOOKUP(C9223, 'DB    '!$A:$M, 9, FALSE)</f>
        <v xml:space="preserve"> </v>
      </c>
      <c r="H9223" s="7" t="str">
        <f>VLOOKUP(C9223, 'DB    '!$A:$M, 11, FALSE)</f>
        <v xml:space="preserve"> </v>
      </c>
      <c r="I9223" s="32"/>
    </row>
    <row r="9224" spans="1:9">
      <c r="B9224" s="6" t="s">
        <v>5413</v>
      </c>
      <c r="C9224" s="26"/>
      <c r="D9224" s="27"/>
      <c r="E9224" s="27"/>
      <c r="F9224" s="27"/>
      <c r="G9224" s="27"/>
      <c r="H9224" s="27"/>
      <c r="I9224" s="28"/>
    </row>
    <row r="9225" spans="1:9">
      <c r="A9225" s="4">
        <f>A9217+1</f>
        <v>1154</v>
      </c>
    </row>
    <row r="9226" spans="1:9">
      <c r="B9226" s="29" t="str">
        <f>VLOOKUP(B9232, 'DB    '!A:B, 2, FALSE)</f>
        <v>楊</v>
      </c>
      <c r="C9226" s="10" t="str">
        <f>VLOOKUP(C9227, 'DB    '!$A:$B, 2, FALSE)</f>
        <v>楊</v>
      </c>
      <c r="D9226" s="5" t="str">
        <f>VLOOKUP(C9227, 'DB    '!$A:$M, 4, FALSE)</f>
        <v>木</v>
      </c>
      <c r="E9226" s="5" t="str">
        <f>VLOOKUP(C9227, 'DB    '!$A:$M, 6, FALSE)</f>
        <v>易</v>
      </c>
      <c r="F9226" s="5" t="str">
        <f>VLOOKUP(C9227, 'DB    '!$A:$M, 8, FALSE)</f>
        <v xml:space="preserve"> </v>
      </c>
      <c r="G9226" s="5" t="str">
        <f>VLOOKUP(C9227, 'DB    '!$A:$M, 10, FALSE)</f>
        <v xml:space="preserve"> </v>
      </c>
      <c r="H9226" s="5" t="str">
        <f>VLOOKUP(C9227, 'DB    '!$A:$M, 12, FALSE)</f>
        <v xml:space="preserve"> </v>
      </c>
      <c r="I9226" s="32" t="str">
        <f>VLOOKUP(C9227, 'DB    '!$A:$M, 13, FALSE)</f>
        <v>나무인데 가지가 늘어져서 가지사이로 해가 비쳤다 안비쳤다 하는 버드나무</v>
      </c>
    </row>
    <row r="9227" spans="1:9">
      <c r="B9227" s="30"/>
      <c r="C9227" s="11" t="str">
        <f>B9232</f>
        <v>버들양</v>
      </c>
      <c r="D9227" s="7" t="str">
        <f>VLOOKUP(C9227, 'DB    '!$A:$M, 3, FALSE)</f>
        <v>나무목</v>
      </c>
      <c r="E9227" s="7" t="str">
        <f>VLOOKUP(C9227, 'DB    '!$A:$M, 5, FALSE)</f>
        <v>쉬울이</v>
      </c>
      <c r="F9227" s="7" t="str">
        <f>VLOOKUP(C9227, 'DB    '!$A:$M, 7, FALSE)</f>
        <v>.</v>
      </c>
      <c r="G9227" s="7" t="str">
        <f>VLOOKUP(C9227, 'DB    '!$A:$M, 9, FALSE)</f>
        <v>.</v>
      </c>
      <c r="H9227" s="7" t="str">
        <f>VLOOKUP(C9227, 'DB    '!$A:$M, 11, FALSE)</f>
        <v>.</v>
      </c>
      <c r="I9227" s="32"/>
    </row>
    <row r="9228" spans="1:9">
      <c r="B9228" s="30"/>
      <c r="C9228" s="10" t="str">
        <f>VLOOKUP(C9229, 'DB    '!$A:$B, 2, FALSE)</f>
        <v>易</v>
      </c>
      <c r="D9228" s="5" t="str">
        <f>VLOOKUP(C9229, 'DB    '!$A:$M, 4, FALSE)</f>
        <v>日</v>
      </c>
      <c r="E9228" s="5" t="str">
        <f>VLOOKUP(C9229, 'DB    '!$A:$M, 6, FALSE)</f>
        <v>勿</v>
      </c>
      <c r="F9228" s="5" t="str">
        <f>VLOOKUP(C9229, 'DB    '!$A:$M, 8, FALSE)</f>
        <v xml:space="preserve"> </v>
      </c>
      <c r="G9228" s="5" t="str">
        <f>VLOOKUP(C9229, 'DB    '!$A:$M, 10, FALSE)</f>
        <v xml:space="preserve"> </v>
      </c>
      <c r="H9228" s="5" t="str">
        <f>VLOOKUP(C9229, 'DB    '!$A:$M, 12, FALSE)</f>
        <v xml:space="preserve"> </v>
      </c>
      <c r="I9228" s="32" t="str">
        <f>VLOOKUP(C9229, 'DB    '!$A:$M, 13, FALSE)</f>
        <v>해가 비치기도하고 안비치기도 하는데 쉽게 변하는 모습.</v>
      </c>
    </row>
    <row r="9229" spans="1:9">
      <c r="B9229" s="30"/>
      <c r="C9229" s="11" t="s">
        <v>489</v>
      </c>
      <c r="D9229" s="7" t="str">
        <f>VLOOKUP(C9229, 'DB    '!$A:$M, 3, FALSE)</f>
        <v>날일</v>
      </c>
      <c r="E9229" s="7" t="str">
        <f>VLOOKUP(C9229, 'DB    '!$A:$M, 5, FALSE)</f>
        <v>말물</v>
      </c>
      <c r="F9229" s="7" t="str">
        <f>VLOOKUP(C9229, 'DB    '!$A:$M, 7, FALSE)</f>
        <v>.</v>
      </c>
      <c r="G9229" s="7" t="str">
        <f>VLOOKUP(C9229, 'DB    '!$A:$M, 9, FALSE)</f>
        <v>.</v>
      </c>
      <c r="H9229" s="7" t="str">
        <f>VLOOKUP(C9229, 'DB    '!$A:$M, 11, FALSE)</f>
        <v>.</v>
      </c>
      <c r="I9229" s="32"/>
    </row>
    <row r="9230" spans="1:9">
      <c r="B9230" s="31"/>
      <c r="C9230" s="10" t="str">
        <f>VLOOKUP(C9231, 'DB    '!$A:$B, 2, FALSE)</f>
        <v xml:space="preserve"> </v>
      </c>
      <c r="D9230" s="5" t="str">
        <f>VLOOKUP(C9231, 'DB    '!$A:$M, 4, FALSE)</f>
        <v xml:space="preserve"> </v>
      </c>
      <c r="E9230" s="5" t="str">
        <f>VLOOKUP(C9231, 'DB    '!$A:$M, 6, FALSE)</f>
        <v xml:space="preserve"> </v>
      </c>
      <c r="F9230" s="5" t="str">
        <f>VLOOKUP(C9231, 'DB    '!$A:$M, 8, FALSE)</f>
        <v xml:space="preserve"> </v>
      </c>
      <c r="G9230" s="5" t="str">
        <f>VLOOKUP(C9231, 'DB    '!$A:$M, 10, FALSE)</f>
        <v xml:space="preserve"> </v>
      </c>
      <c r="H9230" s="5" t="str">
        <f>VLOOKUP(C9231, 'DB    '!$A:$M, 12, FALSE)</f>
        <v xml:space="preserve"> </v>
      </c>
      <c r="I9230" s="32" t="str">
        <f>VLOOKUP(C9231, 'DB    '!$A:$M, 13, FALSE)</f>
        <v xml:space="preserve"> </v>
      </c>
    </row>
    <row r="9231" spans="1:9">
      <c r="B9231" s="31"/>
      <c r="C9231" s="11" t="s">
        <v>16</v>
      </c>
      <c r="D9231" s="7" t="str">
        <f>VLOOKUP(C9231, 'DB    '!$A:$M, 3, FALSE)</f>
        <v xml:space="preserve"> </v>
      </c>
      <c r="E9231" s="7" t="str">
        <f>VLOOKUP(C9231, 'DB    '!$A:$M, 5, FALSE)</f>
        <v xml:space="preserve"> </v>
      </c>
      <c r="F9231" s="7" t="str">
        <f>VLOOKUP(C9231, 'DB    '!$A:$M, 7, FALSE)</f>
        <v xml:space="preserve"> </v>
      </c>
      <c r="G9231" s="7" t="str">
        <f>VLOOKUP(C9231, 'DB    '!$A:$M, 9, FALSE)</f>
        <v xml:space="preserve"> </v>
      </c>
      <c r="H9231" s="7" t="str">
        <f>VLOOKUP(C9231, 'DB    '!$A:$M, 11, FALSE)</f>
        <v xml:space="preserve"> </v>
      </c>
      <c r="I9231" s="32"/>
    </row>
    <row r="9232" spans="1:9">
      <c r="B9232" s="6" t="s">
        <v>5420</v>
      </c>
      <c r="C9232" s="26"/>
      <c r="D9232" s="27"/>
      <c r="E9232" s="27"/>
      <c r="F9232" s="27"/>
      <c r="G9232" s="27"/>
      <c r="H9232" s="27"/>
      <c r="I9232" s="28"/>
    </row>
    <row r="9233" spans="1:9">
      <c r="A9233" s="4">
        <f>A9225+1</f>
        <v>1155</v>
      </c>
    </row>
    <row r="9234" spans="1:9">
      <c r="B9234" s="29" t="str">
        <f>VLOOKUP(B9240, 'DB    '!A:B, 2, FALSE)</f>
        <v>條</v>
      </c>
      <c r="C9234" s="10" t="str">
        <f>VLOOKUP(C9235, 'DB    '!$A:$B, 2, FALSE)</f>
        <v>條</v>
      </c>
      <c r="D9234" s="5" t="str">
        <f>VLOOKUP(C9235, 'DB    '!$A:$M, 4, FALSE)</f>
        <v>亻</v>
      </c>
      <c r="E9234" s="5" t="str">
        <f>VLOOKUP(C9235, 'DB    '!$A:$M, 6, FALSE)</f>
        <v>丨</v>
      </c>
      <c r="F9234" s="5" t="str">
        <f>VLOOKUP(C9235, 'DB    '!$A:$M, 8, FALSE)</f>
        <v>夂</v>
      </c>
      <c r="G9234" s="5" t="str">
        <f>VLOOKUP(C9235, 'DB    '!$A:$M, 10, FALSE)</f>
        <v>木</v>
      </c>
      <c r="H9234" s="5" t="str">
        <f>VLOOKUP(C9235, 'DB    '!$A:$M, 12, FALSE)</f>
        <v xml:space="preserve"> </v>
      </c>
      <c r="I9234" s="32" t="str">
        <f>VLOOKUP(C9235, 'DB    '!$A:$M, 13, FALSE)</f>
        <v>사람이 뚫고 올라가 다리를 얹고 쉴 수있는 것은 나무 가지 때문이다. 조건, 조항</v>
      </c>
    </row>
    <row r="9235" spans="1:9">
      <c r="B9235" s="30"/>
      <c r="C9235" s="11" t="str">
        <f>B9240</f>
        <v>가지조</v>
      </c>
      <c r="D9235" s="7" t="str">
        <f>VLOOKUP(C9235, 'DB    '!$A:$M, 3, FALSE)</f>
        <v>사람인변</v>
      </c>
      <c r="E9235" s="7" t="str">
        <f>VLOOKUP(C9235, 'DB    '!$A:$M, 5, FALSE)</f>
        <v>뚫을곤</v>
      </c>
      <c r="F9235" s="7" t="str">
        <f>VLOOKUP(C9235, 'DB    '!$A:$M, 7, FALSE)</f>
        <v>뒤져올치</v>
      </c>
      <c r="G9235" s="7" t="str">
        <f>VLOOKUP(C9235, 'DB    '!$A:$M, 9, FALSE)</f>
        <v>나무목</v>
      </c>
      <c r="H9235" s="7" t="str">
        <f>VLOOKUP(C9235, 'DB    '!$A:$M, 11, FALSE)</f>
        <v>.</v>
      </c>
      <c r="I9235" s="32"/>
    </row>
    <row r="9236" spans="1:9">
      <c r="B9236" s="30"/>
      <c r="C9236" s="10" t="str">
        <f>VLOOKUP(C9237, 'DB    '!$A:$B, 2, FALSE)</f>
        <v xml:space="preserve"> </v>
      </c>
      <c r="D9236" s="5" t="str">
        <f>VLOOKUP(C9237, 'DB    '!$A:$M, 4, FALSE)</f>
        <v xml:space="preserve"> </v>
      </c>
      <c r="E9236" s="5" t="str">
        <f>VLOOKUP(C9237, 'DB    '!$A:$M, 6, FALSE)</f>
        <v xml:space="preserve"> </v>
      </c>
      <c r="F9236" s="5" t="str">
        <f>VLOOKUP(C9237, 'DB    '!$A:$M, 8, FALSE)</f>
        <v xml:space="preserve"> </v>
      </c>
      <c r="G9236" s="5" t="str">
        <f>VLOOKUP(C9237, 'DB    '!$A:$M, 10, FALSE)</f>
        <v xml:space="preserve"> </v>
      </c>
      <c r="H9236" s="5" t="str">
        <f>VLOOKUP(C9237, 'DB    '!$A:$M, 12, FALSE)</f>
        <v xml:space="preserve"> </v>
      </c>
      <c r="I9236" s="32" t="str">
        <f>VLOOKUP(C9237, 'DB    '!$A:$M, 13, FALSE)</f>
        <v xml:space="preserve"> </v>
      </c>
    </row>
    <row r="9237" spans="1:9">
      <c r="B9237" s="30"/>
      <c r="C9237" s="11" t="s">
        <v>16</v>
      </c>
      <c r="D9237" s="7" t="str">
        <f>VLOOKUP(C9237, 'DB    '!$A:$M, 3, FALSE)</f>
        <v xml:space="preserve"> </v>
      </c>
      <c r="E9237" s="7" t="str">
        <f>VLOOKUP(C9237, 'DB    '!$A:$M, 5, FALSE)</f>
        <v xml:space="preserve"> </v>
      </c>
      <c r="F9237" s="7" t="str">
        <f>VLOOKUP(C9237, 'DB    '!$A:$M, 7, FALSE)</f>
        <v xml:space="preserve"> </v>
      </c>
      <c r="G9237" s="7" t="str">
        <f>VLOOKUP(C9237, 'DB    '!$A:$M, 9, FALSE)</f>
        <v xml:space="preserve"> </v>
      </c>
      <c r="H9237" s="7" t="str">
        <f>VLOOKUP(C9237, 'DB    '!$A:$M, 11, FALSE)</f>
        <v xml:space="preserve"> </v>
      </c>
      <c r="I9237" s="32"/>
    </row>
    <row r="9238" spans="1:9">
      <c r="B9238" s="31"/>
      <c r="C9238" s="10" t="str">
        <f>VLOOKUP(C9239, 'DB    '!$A:$B, 2, FALSE)</f>
        <v xml:space="preserve"> </v>
      </c>
      <c r="D9238" s="5" t="str">
        <f>VLOOKUP(C9239, 'DB    '!$A:$M, 4, FALSE)</f>
        <v xml:space="preserve"> </v>
      </c>
      <c r="E9238" s="5" t="str">
        <f>VLOOKUP(C9239, 'DB    '!$A:$M, 6, FALSE)</f>
        <v xml:space="preserve"> </v>
      </c>
      <c r="F9238" s="5" t="str">
        <f>VLOOKUP(C9239, 'DB    '!$A:$M, 8, FALSE)</f>
        <v xml:space="preserve"> </v>
      </c>
      <c r="G9238" s="5" t="str">
        <f>VLOOKUP(C9239, 'DB    '!$A:$M, 10, FALSE)</f>
        <v xml:space="preserve"> </v>
      </c>
      <c r="H9238" s="5" t="str">
        <f>VLOOKUP(C9239, 'DB    '!$A:$M, 12, FALSE)</f>
        <v xml:space="preserve"> </v>
      </c>
      <c r="I9238" s="32" t="str">
        <f>VLOOKUP(C9239, 'DB    '!$A:$M, 13, FALSE)</f>
        <v xml:space="preserve"> </v>
      </c>
    </row>
    <row r="9239" spans="1:9">
      <c r="B9239" s="31"/>
      <c r="C9239" s="11" t="s">
        <v>16</v>
      </c>
      <c r="D9239" s="7" t="str">
        <f>VLOOKUP(C9239, 'DB    '!$A:$M, 3, FALSE)</f>
        <v xml:space="preserve"> </v>
      </c>
      <c r="E9239" s="7" t="str">
        <f>VLOOKUP(C9239, 'DB    '!$A:$M, 5, FALSE)</f>
        <v xml:space="preserve"> </v>
      </c>
      <c r="F9239" s="7" t="str">
        <f>VLOOKUP(C9239, 'DB    '!$A:$M, 7, FALSE)</f>
        <v xml:space="preserve"> </v>
      </c>
      <c r="G9239" s="7" t="str">
        <f>VLOOKUP(C9239, 'DB    '!$A:$M, 9, FALSE)</f>
        <v xml:space="preserve"> </v>
      </c>
      <c r="H9239" s="7" t="str">
        <f>VLOOKUP(C9239, 'DB    '!$A:$M, 11, FALSE)</f>
        <v xml:space="preserve"> </v>
      </c>
      <c r="I9239" s="32"/>
    </row>
    <row r="9240" spans="1:9">
      <c r="B9240" s="6" t="s">
        <v>5424</v>
      </c>
      <c r="C9240" s="26"/>
      <c r="D9240" s="27"/>
      <c r="E9240" s="27"/>
      <c r="F9240" s="27"/>
      <c r="G9240" s="27"/>
      <c r="H9240" s="27"/>
      <c r="I9240" s="28"/>
    </row>
    <row r="9241" spans="1:9">
      <c r="A9241" s="4">
        <f>A9233+1</f>
        <v>1156</v>
      </c>
    </row>
    <row r="9242" spans="1:9">
      <c r="B9242" s="29" t="str">
        <f>VLOOKUP(B9248, 'DB    '!A:B, 2, FALSE)</f>
        <v>核</v>
      </c>
      <c r="C9242" s="10" t="str">
        <f>VLOOKUP(C9243, 'DB    '!$A:$B, 2, FALSE)</f>
        <v>核</v>
      </c>
      <c r="D9242" s="5" t="str">
        <f>VLOOKUP(C9243, 'DB    '!$A:$M, 4, FALSE)</f>
        <v>木</v>
      </c>
      <c r="E9242" s="5" t="str">
        <f>VLOOKUP(C9243, 'DB    '!$A:$M, 6, FALSE)</f>
        <v>亥</v>
      </c>
      <c r="F9242" s="5" t="str">
        <f>VLOOKUP(C9243, 'DB    '!$A:$M, 8, FALSE)</f>
        <v xml:space="preserve"> </v>
      </c>
      <c r="G9242" s="5" t="str">
        <f>VLOOKUP(C9243, 'DB    '!$A:$M, 10, FALSE)</f>
        <v xml:space="preserve"> </v>
      </c>
      <c r="H9242" s="5" t="str">
        <f>VLOOKUP(C9243, 'DB    '!$A:$M, 12, FALSE)</f>
        <v xml:space="preserve"> </v>
      </c>
      <c r="I9242" s="32" t="str">
        <f>VLOOKUP(C9243, 'DB    '!$A:$M, 13, FALSE)</f>
        <v>나무에 열매가 열리고 돼지고기 같은 지방이 있는 씨</v>
      </c>
    </row>
    <row r="9243" spans="1:9">
      <c r="B9243" s="30"/>
      <c r="C9243" s="11" t="str">
        <f>B9248</f>
        <v>씨핵</v>
      </c>
      <c r="D9243" s="7" t="str">
        <f>VLOOKUP(C9243, 'DB    '!$A:$M, 3, FALSE)</f>
        <v>나무목</v>
      </c>
      <c r="E9243" s="7" t="str">
        <f>VLOOKUP(C9243, 'DB    '!$A:$M, 5, FALSE)</f>
        <v>돼지해</v>
      </c>
      <c r="F9243" s="7" t="str">
        <f>VLOOKUP(C9243, 'DB    '!$A:$M, 7, FALSE)</f>
        <v>.</v>
      </c>
      <c r="G9243" s="7" t="str">
        <f>VLOOKUP(C9243, 'DB    '!$A:$M, 9, FALSE)</f>
        <v>.</v>
      </c>
      <c r="H9243" s="7" t="str">
        <f>VLOOKUP(C9243, 'DB    '!$A:$M, 11, FALSE)</f>
        <v>.</v>
      </c>
      <c r="I9243" s="32"/>
    </row>
    <row r="9244" spans="1:9">
      <c r="B9244" s="30"/>
      <c r="C9244" s="10" t="str">
        <f>VLOOKUP(C9245, 'DB    '!$A:$B, 2, FALSE)</f>
        <v xml:space="preserve"> </v>
      </c>
      <c r="D9244" s="5" t="str">
        <f>VLOOKUP(C9245, 'DB    '!$A:$M, 4, FALSE)</f>
        <v xml:space="preserve"> </v>
      </c>
      <c r="E9244" s="5" t="str">
        <f>VLOOKUP(C9245, 'DB    '!$A:$M, 6, FALSE)</f>
        <v xml:space="preserve"> </v>
      </c>
      <c r="F9244" s="5" t="str">
        <f>VLOOKUP(C9245, 'DB    '!$A:$M, 8, FALSE)</f>
        <v xml:space="preserve"> </v>
      </c>
      <c r="G9244" s="5" t="str">
        <f>VLOOKUP(C9245, 'DB    '!$A:$M, 10, FALSE)</f>
        <v xml:space="preserve"> </v>
      </c>
      <c r="H9244" s="5" t="str">
        <f>VLOOKUP(C9245, 'DB    '!$A:$M, 12, FALSE)</f>
        <v xml:space="preserve"> </v>
      </c>
      <c r="I9244" s="32" t="str">
        <f>VLOOKUP(C9245, 'DB    '!$A:$M, 13, FALSE)</f>
        <v xml:space="preserve"> </v>
      </c>
    </row>
    <row r="9245" spans="1:9">
      <c r="B9245" s="30"/>
      <c r="C9245" s="11" t="s">
        <v>16</v>
      </c>
      <c r="D9245" s="7" t="str">
        <f>VLOOKUP(C9245, 'DB    '!$A:$M, 3, FALSE)</f>
        <v xml:space="preserve"> </v>
      </c>
      <c r="E9245" s="7" t="str">
        <f>VLOOKUP(C9245, 'DB    '!$A:$M, 5, FALSE)</f>
        <v xml:space="preserve"> </v>
      </c>
      <c r="F9245" s="7" t="str">
        <f>VLOOKUP(C9245, 'DB    '!$A:$M, 7, FALSE)</f>
        <v xml:space="preserve"> </v>
      </c>
      <c r="G9245" s="7" t="str">
        <f>VLOOKUP(C9245, 'DB    '!$A:$M, 9, FALSE)</f>
        <v xml:space="preserve"> </v>
      </c>
      <c r="H9245" s="7" t="str">
        <f>VLOOKUP(C9245, 'DB    '!$A:$M, 11, FALSE)</f>
        <v xml:space="preserve"> </v>
      </c>
      <c r="I9245" s="32"/>
    </row>
    <row r="9246" spans="1:9">
      <c r="B9246" s="31"/>
      <c r="C9246" s="10" t="str">
        <f>VLOOKUP(C9247, 'DB    '!$A:$B, 2, FALSE)</f>
        <v xml:space="preserve"> </v>
      </c>
      <c r="D9246" s="5" t="str">
        <f>VLOOKUP(C9247, 'DB    '!$A:$M, 4, FALSE)</f>
        <v xml:space="preserve"> </v>
      </c>
      <c r="E9246" s="5" t="str">
        <f>VLOOKUP(C9247, 'DB    '!$A:$M, 6, FALSE)</f>
        <v xml:space="preserve"> </v>
      </c>
      <c r="F9246" s="5" t="str">
        <f>VLOOKUP(C9247, 'DB    '!$A:$M, 8, FALSE)</f>
        <v xml:space="preserve"> </v>
      </c>
      <c r="G9246" s="5" t="str">
        <f>VLOOKUP(C9247, 'DB    '!$A:$M, 10, FALSE)</f>
        <v xml:space="preserve"> </v>
      </c>
      <c r="H9246" s="5" t="str">
        <f>VLOOKUP(C9247, 'DB    '!$A:$M, 12, FALSE)</f>
        <v xml:space="preserve"> </v>
      </c>
      <c r="I9246" s="32" t="str">
        <f>VLOOKUP(C9247, 'DB    '!$A:$M, 13, FALSE)</f>
        <v xml:space="preserve"> </v>
      </c>
    </row>
    <row r="9247" spans="1:9">
      <c r="B9247" s="31"/>
      <c r="C9247" s="11" t="s">
        <v>16</v>
      </c>
      <c r="D9247" s="7" t="str">
        <f>VLOOKUP(C9247, 'DB    '!$A:$M, 3, FALSE)</f>
        <v xml:space="preserve"> </v>
      </c>
      <c r="E9247" s="7" t="str">
        <f>VLOOKUP(C9247, 'DB    '!$A:$M, 5, FALSE)</f>
        <v xml:space="preserve"> </v>
      </c>
      <c r="F9247" s="7" t="str">
        <f>VLOOKUP(C9247, 'DB    '!$A:$M, 7, FALSE)</f>
        <v xml:space="preserve"> </v>
      </c>
      <c r="G9247" s="7" t="str">
        <f>VLOOKUP(C9247, 'DB    '!$A:$M, 9, FALSE)</f>
        <v xml:space="preserve"> </v>
      </c>
      <c r="H9247" s="7" t="str">
        <f>VLOOKUP(C9247, 'DB    '!$A:$M, 11, FALSE)</f>
        <v xml:space="preserve"> </v>
      </c>
      <c r="I9247" s="32"/>
    </row>
    <row r="9248" spans="1:9">
      <c r="B9248" s="6" t="s">
        <v>5427</v>
      </c>
      <c r="C9248" s="26"/>
      <c r="D9248" s="27"/>
      <c r="E9248" s="27"/>
      <c r="F9248" s="27"/>
      <c r="G9248" s="27"/>
      <c r="H9248" s="27"/>
      <c r="I9248" s="28"/>
    </row>
    <row r="9249" spans="1:9">
      <c r="A9249" s="4">
        <f>A9241+1</f>
        <v>1157</v>
      </c>
    </row>
    <row r="9250" spans="1:9">
      <c r="B9250" s="29" t="str">
        <f>VLOOKUP(B9256, 'DB    '!A:B, 2, FALSE)</f>
        <v>規</v>
      </c>
      <c r="C9250" s="10" t="str">
        <f>VLOOKUP(C9251, 'DB    '!$A:$B, 2, FALSE)</f>
        <v>規</v>
      </c>
      <c r="D9250" s="5" t="str">
        <f>VLOOKUP(C9251, 'DB    '!$A:$M, 4, FALSE)</f>
        <v>夫</v>
      </c>
      <c r="E9250" s="5" t="str">
        <f>VLOOKUP(C9251, 'DB    '!$A:$M, 6, FALSE)</f>
        <v>見</v>
      </c>
      <c r="F9250" s="5" t="str">
        <f>VLOOKUP(C9251, 'DB    '!$A:$M, 8, FALSE)</f>
        <v xml:space="preserve"> </v>
      </c>
      <c r="G9250" s="5" t="str">
        <f>VLOOKUP(C9251, 'DB    '!$A:$M, 10, FALSE)</f>
        <v xml:space="preserve"> </v>
      </c>
      <c r="H9250" s="5" t="str">
        <f>VLOOKUP(C9251, 'DB    '!$A:$M, 12, FALSE)</f>
        <v xml:space="preserve"> </v>
      </c>
      <c r="I9250" s="32" t="str">
        <f>VLOOKUP(C9251, 'DB    '!$A:$M, 13, FALSE)</f>
        <v>사내, 기성세대의 관점으로 보는 법. 법규</v>
      </c>
    </row>
    <row r="9251" spans="1:9">
      <c r="B9251" s="30"/>
      <c r="C9251" s="11" t="str">
        <f>B9256</f>
        <v>법규</v>
      </c>
      <c r="D9251" s="7" t="str">
        <f>VLOOKUP(C9251, 'DB    '!$A:$M, 3, FALSE)</f>
        <v>사내부</v>
      </c>
      <c r="E9251" s="7" t="str">
        <f>VLOOKUP(C9251, 'DB    '!$A:$M, 5, FALSE)</f>
        <v>볼견</v>
      </c>
      <c r="F9251" s="7" t="str">
        <f>VLOOKUP(C9251, 'DB    '!$A:$M, 7, FALSE)</f>
        <v>.</v>
      </c>
      <c r="G9251" s="7" t="str">
        <f>VLOOKUP(C9251, 'DB    '!$A:$M, 9, FALSE)</f>
        <v>.</v>
      </c>
      <c r="H9251" s="7" t="str">
        <f>VLOOKUP(C9251, 'DB    '!$A:$M, 11, FALSE)</f>
        <v>.</v>
      </c>
      <c r="I9251" s="32"/>
    </row>
    <row r="9252" spans="1:9">
      <c r="B9252" s="30"/>
      <c r="C9252" s="10" t="str">
        <f>VLOOKUP(C9253, 'DB    '!$A:$B, 2, FALSE)</f>
        <v xml:space="preserve"> </v>
      </c>
      <c r="D9252" s="5" t="str">
        <f>VLOOKUP(C9253, 'DB    '!$A:$M, 4, FALSE)</f>
        <v xml:space="preserve"> </v>
      </c>
      <c r="E9252" s="5" t="str">
        <f>VLOOKUP(C9253, 'DB    '!$A:$M, 6, FALSE)</f>
        <v xml:space="preserve"> </v>
      </c>
      <c r="F9252" s="5" t="str">
        <f>VLOOKUP(C9253, 'DB    '!$A:$M, 8, FALSE)</f>
        <v xml:space="preserve"> </v>
      </c>
      <c r="G9252" s="5" t="str">
        <f>VLOOKUP(C9253, 'DB    '!$A:$M, 10, FALSE)</f>
        <v xml:space="preserve"> </v>
      </c>
      <c r="H9252" s="5" t="str">
        <f>VLOOKUP(C9253, 'DB    '!$A:$M, 12, FALSE)</f>
        <v xml:space="preserve"> </v>
      </c>
      <c r="I9252" s="32" t="str">
        <f>VLOOKUP(C9253, 'DB    '!$A:$M, 13, FALSE)</f>
        <v xml:space="preserve"> </v>
      </c>
    </row>
    <row r="9253" spans="1:9">
      <c r="B9253" s="30"/>
      <c r="C9253" s="11" t="s">
        <v>16</v>
      </c>
      <c r="D9253" s="7" t="str">
        <f>VLOOKUP(C9253, 'DB    '!$A:$M, 3, FALSE)</f>
        <v xml:space="preserve"> </v>
      </c>
      <c r="E9253" s="7" t="str">
        <f>VLOOKUP(C9253, 'DB    '!$A:$M, 5, FALSE)</f>
        <v xml:space="preserve"> </v>
      </c>
      <c r="F9253" s="7" t="str">
        <f>VLOOKUP(C9253, 'DB    '!$A:$M, 7, FALSE)</f>
        <v xml:space="preserve"> </v>
      </c>
      <c r="G9253" s="7" t="str">
        <f>VLOOKUP(C9253, 'DB    '!$A:$M, 9, FALSE)</f>
        <v xml:space="preserve"> </v>
      </c>
      <c r="H9253" s="7" t="str">
        <f>VLOOKUP(C9253, 'DB    '!$A:$M, 11, FALSE)</f>
        <v xml:space="preserve"> </v>
      </c>
      <c r="I9253" s="32"/>
    </row>
    <row r="9254" spans="1:9">
      <c r="B9254" s="31"/>
      <c r="C9254" s="10" t="str">
        <f>VLOOKUP(C9255, 'DB    '!$A:$B, 2, FALSE)</f>
        <v xml:space="preserve"> </v>
      </c>
      <c r="D9254" s="5" t="str">
        <f>VLOOKUP(C9255, 'DB    '!$A:$M, 4, FALSE)</f>
        <v xml:space="preserve"> </v>
      </c>
      <c r="E9254" s="5" t="str">
        <f>VLOOKUP(C9255, 'DB    '!$A:$M, 6, FALSE)</f>
        <v xml:space="preserve"> </v>
      </c>
      <c r="F9254" s="5" t="str">
        <f>VLOOKUP(C9255, 'DB    '!$A:$M, 8, FALSE)</f>
        <v xml:space="preserve"> </v>
      </c>
      <c r="G9254" s="5" t="str">
        <f>VLOOKUP(C9255, 'DB    '!$A:$M, 10, FALSE)</f>
        <v xml:space="preserve"> </v>
      </c>
      <c r="H9254" s="5" t="str">
        <f>VLOOKUP(C9255, 'DB    '!$A:$M, 12, FALSE)</f>
        <v xml:space="preserve"> </v>
      </c>
      <c r="I9254" s="32" t="str">
        <f>VLOOKUP(C9255, 'DB    '!$A:$M, 13, FALSE)</f>
        <v xml:space="preserve"> </v>
      </c>
    </row>
    <row r="9255" spans="1:9">
      <c r="B9255" s="31"/>
      <c r="C9255" s="11" t="s">
        <v>16</v>
      </c>
      <c r="D9255" s="7" t="str">
        <f>VLOOKUP(C9255, 'DB    '!$A:$M, 3, FALSE)</f>
        <v xml:space="preserve"> </v>
      </c>
      <c r="E9255" s="7" t="str">
        <f>VLOOKUP(C9255, 'DB    '!$A:$M, 5, FALSE)</f>
        <v xml:space="preserve"> </v>
      </c>
      <c r="F9255" s="7" t="str">
        <f>VLOOKUP(C9255, 'DB    '!$A:$M, 7, FALSE)</f>
        <v xml:space="preserve"> </v>
      </c>
      <c r="G9255" s="7" t="str">
        <f>VLOOKUP(C9255, 'DB    '!$A:$M, 9, FALSE)</f>
        <v xml:space="preserve"> </v>
      </c>
      <c r="H9255" s="7" t="str">
        <f>VLOOKUP(C9255, 'DB    '!$A:$M, 11, FALSE)</f>
        <v xml:space="preserve"> </v>
      </c>
      <c r="I9255" s="32"/>
    </row>
    <row r="9256" spans="1:9">
      <c r="B9256" s="6" t="s">
        <v>5432</v>
      </c>
      <c r="C9256" s="26"/>
      <c r="D9256" s="27"/>
      <c r="E9256" s="27"/>
      <c r="F9256" s="27"/>
      <c r="G9256" s="27"/>
      <c r="H9256" s="27"/>
      <c r="I9256" s="28"/>
    </row>
    <row r="9257" spans="1:9">
      <c r="A9257" s="4">
        <f>A9249+1</f>
        <v>1158</v>
      </c>
    </row>
    <row r="9258" spans="1:9">
      <c r="B9258" s="29" t="str">
        <f>VLOOKUP(B9264, 'DB    '!A:B, 2, FALSE)</f>
        <v>範</v>
      </c>
      <c r="C9258" s="10" t="str">
        <f>VLOOKUP(C9259, 'DB    '!$A:$B, 2, FALSE)</f>
        <v>範</v>
      </c>
      <c r="D9258" s="5" t="str">
        <f>VLOOKUP(C9259, 'DB    '!$A:$M, 4, FALSE)</f>
        <v>竹</v>
      </c>
      <c r="E9258" s="5" t="str">
        <f>VLOOKUP(C9259, 'DB    '!$A:$M, 6, FALSE)</f>
        <v>車</v>
      </c>
      <c r="F9258" s="5" t="str">
        <f>VLOOKUP(C9259, 'DB    '!$A:$M, 8, FALSE)</f>
        <v>㔾</v>
      </c>
      <c r="G9258" s="5" t="str">
        <f>VLOOKUP(C9259, 'DB    '!$A:$M, 10, FALSE)</f>
        <v xml:space="preserve"> </v>
      </c>
      <c r="H9258" s="5" t="str">
        <f>VLOOKUP(C9259, 'DB    '!$A:$M, 12, FALSE)</f>
        <v xml:space="preserve"> </v>
      </c>
      <c r="I9258" s="32" t="str">
        <f>VLOOKUP(C9259, 'DB    '!$A:$M, 13, FALSE)</f>
        <v>대나무로 만든 수레에 엎드려 고사를 지내는 모습. 좋은 사례를 따라한다. 모범, 시범</v>
      </c>
    </row>
    <row r="9259" spans="1:9">
      <c r="B9259" s="30"/>
      <c r="C9259" s="11" t="str">
        <f>B9264</f>
        <v>모범범</v>
      </c>
      <c r="D9259" s="7" t="str">
        <f>VLOOKUP(C9259, 'DB    '!$A:$M, 3, FALSE)</f>
        <v>대죽</v>
      </c>
      <c r="E9259" s="7" t="str">
        <f>VLOOKUP(C9259, 'DB    '!$A:$M, 5, FALSE)</f>
        <v>수레차</v>
      </c>
      <c r="F9259" s="7" t="str">
        <f>VLOOKUP(C9259, 'DB    '!$A:$M, 7, FALSE)</f>
        <v>병부절2</v>
      </c>
      <c r="G9259" s="7" t="str">
        <f>VLOOKUP(C9259, 'DB    '!$A:$M, 9, FALSE)</f>
        <v>.</v>
      </c>
      <c r="H9259" s="7" t="str">
        <f>VLOOKUP(C9259, 'DB    '!$A:$M, 11, FALSE)</f>
        <v>.</v>
      </c>
      <c r="I9259" s="32"/>
    </row>
    <row r="9260" spans="1:9">
      <c r="B9260" s="30"/>
      <c r="C9260" s="10" t="str">
        <f>VLOOKUP(C9261, 'DB    '!$A:$B, 2, FALSE)</f>
        <v xml:space="preserve"> </v>
      </c>
      <c r="D9260" s="5" t="str">
        <f>VLOOKUP(C9261, 'DB    '!$A:$M, 4, FALSE)</f>
        <v xml:space="preserve"> </v>
      </c>
      <c r="E9260" s="5" t="str">
        <f>VLOOKUP(C9261, 'DB    '!$A:$M, 6, FALSE)</f>
        <v xml:space="preserve"> </v>
      </c>
      <c r="F9260" s="5" t="str">
        <f>VLOOKUP(C9261, 'DB    '!$A:$M, 8, FALSE)</f>
        <v xml:space="preserve"> </v>
      </c>
      <c r="G9260" s="5" t="str">
        <f>VLOOKUP(C9261, 'DB    '!$A:$M, 10, FALSE)</f>
        <v xml:space="preserve"> </v>
      </c>
      <c r="H9260" s="5" t="str">
        <f>VLOOKUP(C9261, 'DB    '!$A:$M, 12, FALSE)</f>
        <v xml:space="preserve"> </v>
      </c>
      <c r="I9260" s="32" t="str">
        <f>VLOOKUP(C9261, 'DB    '!$A:$M, 13, FALSE)</f>
        <v xml:space="preserve"> </v>
      </c>
    </row>
    <row r="9261" spans="1:9">
      <c r="B9261" s="30"/>
      <c r="C9261" s="11" t="s">
        <v>16</v>
      </c>
      <c r="D9261" s="7" t="str">
        <f>VLOOKUP(C9261, 'DB    '!$A:$M, 3, FALSE)</f>
        <v xml:space="preserve"> </v>
      </c>
      <c r="E9261" s="7" t="str">
        <f>VLOOKUP(C9261, 'DB    '!$A:$M, 5, FALSE)</f>
        <v xml:space="preserve"> </v>
      </c>
      <c r="F9261" s="7" t="str">
        <f>VLOOKUP(C9261, 'DB    '!$A:$M, 7, FALSE)</f>
        <v xml:space="preserve"> </v>
      </c>
      <c r="G9261" s="7" t="str">
        <f>VLOOKUP(C9261, 'DB    '!$A:$M, 9, FALSE)</f>
        <v xml:space="preserve"> </v>
      </c>
      <c r="H9261" s="7" t="str">
        <f>VLOOKUP(C9261, 'DB    '!$A:$M, 11, FALSE)</f>
        <v xml:space="preserve"> </v>
      </c>
      <c r="I9261" s="32"/>
    </row>
    <row r="9262" spans="1:9">
      <c r="B9262" s="31"/>
      <c r="C9262" s="10" t="str">
        <f>VLOOKUP(C9263, 'DB    '!$A:$B, 2, FALSE)</f>
        <v xml:space="preserve"> </v>
      </c>
      <c r="D9262" s="5" t="str">
        <f>VLOOKUP(C9263, 'DB    '!$A:$M, 4, FALSE)</f>
        <v xml:space="preserve"> </v>
      </c>
      <c r="E9262" s="5" t="str">
        <f>VLOOKUP(C9263, 'DB    '!$A:$M, 6, FALSE)</f>
        <v xml:space="preserve"> </v>
      </c>
      <c r="F9262" s="5" t="str">
        <f>VLOOKUP(C9263, 'DB    '!$A:$M, 8, FALSE)</f>
        <v xml:space="preserve"> </v>
      </c>
      <c r="G9262" s="5" t="str">
        <f>VLOOKUP(C9263, 'DB    '!$A:$M, 10, FALSE)</f>
        <v xml:space="preserve"> </v>
      </c>
      <c r="H9262" s="5" t="str">
        <f>VLOOKUP(C9263, 'DB    '!$A:$M, 12, FALSE)</f>
        <v xml:space="preserve"> </v>
      </c>
      <c r="I9262" s="32" t="str">
        <f>VLOOKUP(C9263, 'DB    '!$A:$M, 13, FALSE)</f>
        <v xml:space="preserve"> </v>
      </c>
    </row>
    <row r="9263" spans="1:9">
      <c r="B9263" s="31"/>
      <c r="C9263" s="11" t="s">
        <v>16</v>
      </c>
      <c r="D9263" s="7" t="str">
        <f>VLOOKUP(C9263, 'DB    '!$A:$M, 3, FALSE)</f>
        <v xml:space="preserve"> </v>
      </c>
      <c r="E9263" s="7" t="str">
        <f>VLOOKUP(C9263, 'DB    '!$A:$M, 5, FALSE)</f>
        <v xml:space="preserve"> </v>
      </c>
      <c r="F9263" s="7" t="str">
        <f>VLOOKUP(C9263, 'DB    '!$A:$M, 7, FALSE)</f>
        <v xml:space="preserve"> </v>
      </c>
      <c r="G9263" s="7" t="str">
        <f>VLOOKUP(C9263, 'DB    '!$A:$M, 9, FALSE)</f>
        <v xml:space="preserve"> </v>
      </c>
      <c r="H9263" s="7" t="str">
        <f>VLOOKUP(C9263, 'DB    '!$A:$M, 11, FALSE)</f>
        <v xml:space="preserve"> </v>
      </c>
      <c r="I9263" s="32"/>
    </row>
    <row r="9264" spans="1:9">
      <c r="B9264" s="6" t="s">
        <v>5438</v>
      </c>
      <c r="C9264" s="26"/>
      <c r="D9264" s="27"/>
      <c r="E9264" s="27"/>
      <c r="F9264" s="27"/>
      <c r="G9264" s="27"/>
      <c r="H9264" s="27"/>
      <c r="I9264" s="28"/>
    </row>
    <row r="9265" spans="1:9">
      <c r="A9265" s="4">
        <f>A9257+1</f>
        <v>1159</v>
      </c>
    </row>
    <row r="9266" spans="1:9">
      <c r="B9266" s="29" t="str">
        <f>VLOOKUP(B9272, 'DB    '!A:B, 2, FALSE)</f>
        <v>準</v>
      </c>
      <c r="C9266" s="10" t="str">
        <f>VLOOKUP(C9267, 'DB    '!$A:$B, 2, FALSE)</f>
        <v>準</v>
      </c>
      <c r="D9266" s="5" t="str">
        <f>VLOOKUP(C9267, 'DB    '!$A:$M, 4, FALSE)</f>
        <v>氵</v>
      </c>
      <c r="E9266" s="5" t="str">
        <f>VLOOKUP(C9267, 'DB    '!$A:$M, 6, FALSE)</f>
        <v>隹</v>
      </c>
      <c r="F9266" s="5" t="str">
        <f>VLOOKUP(C9267, 'DB    '!$A:$M, 8, FALSE)</f>
        <v>十</v>
      </c>
      <c r="G9266" s="5" t="str">
        <f>VLOOKUP(C9267, 'DB    '!$A:$M, 10, FALSE)</f>
        <v xml:space="preserve"> </v>
      </c>
      <c r="H9266" s="5" t="str">
        <f>VLOOKUP(C9267, 'DB    '!$A:$M, 12, FALSE)</f>
        <v xml:space="preserve"> </v>
      </c>
      <c r="I9266" s="32" t="str">
        <f>VLOOKUP(C9267, 'DB    '!$A:$M, 13, FALSE)</f>
        <v>물위로 나무에 앉은 송골매가 수준을 지키면서 나는 모습. 기준</v>
      </c>
    </row>
    <row r="9267" spans="1:9">
      <c r="B9267" s="30"/>
      <c r="C9267" s="11" t="str">
        <f>B9272</f>
        <v>기준준</v>
      </c>
      <c r="D9267" s="7" t="str">
        <f>VLOOKUP(C9267, 'DB    '!$A:$M, 3, FALSE)</f>
        <v>물수변</v>
      </c>
      <c r="E9267" s="7" t="str">
        <f>VLOOKUP(C9267, 'DB    '!$A:$M, 5, FALSE)</f>
        <v>새추</v>
      </c>
      <c r="F9267" s="7" t="str">
        <f>VLOOKUP(C9267, 'DB    '!$A:$M, 7, FALSE)</f>
        <v>열십</v>
      </c>
      <c r="G9267" s="7" t="str">
        <f>VLOOKUP(C9267, 'DB    '!$A:$M, 9, FALSE)</f>
        <v>.</v>
      </c>
      <c r="H9267" s="7" t="str">
        <f>VLOOKUP(C9267, 'DB    '!$A:$M, 11, FALSE)</f>
        <v>.</v>
      </c>
      <c r="I9267" s="32"/>
    </row>
    <row r="9268" spans="1:9">
      <c r="B9268" s="30"/>
      <c r="C9268" s="10" t="str">
        <f>VLOOKUP(C9269, 'DB    '!$A:$B, 2, FALSE)</f>
        <v xml:space="preserve"> </v>
      </c>
      <c r="D9268" s="5" t="str">
        <f>VLOOKUP(C9269, 'DB    '!$A:$M, 4, FALSE)</f>
        <v xml:space="preserve"> </v>
      </c>
      <c r="E9268" s="5" t="str">
        <f>VLOOKUP(C9269, 'DB    '!$A:$M, 6, FALSE)</f>
        <v xml:space="preserve"> </v>
      </c>
      <c r="F9268" s="5" t="str">
        <f>VLOOKUP(C9269, 'DB    '!$A:$M, 8, FALSE)</f>
        <v xml:space="preserve"> </v>
      </c>
      <c r="G9268" s="5" t="str">
        <f>VLOOKUP(C9269, 'DB    '!$A:$M, 10, FALSE)</f>
        <v xml:space="preserve"> </v>
      </c>
      <c r="H9268" s="5" t="str">
        <f>VLOOKUP(C9269, 'DB    '!$A:$M, 12, FALSE)</f>
        <v xml:space="preserve"> </v>
      </c>
      <c r="I9268" s="32" t="str">
        <f>VLOOKUP(C9269, 'DB    '!$A:$M, 13, FALSE)</f>
        <v xml:space="preserve"> </v>
      </c>
    </row>
    <row r="9269" spans="1:9">
      <c r="B9269" s="30"/>
      <c r="C9269" s="11" t="s">
        <v>16</v>
      </c>
      <c r="D9269" s="7" t="str">
        <f>VLOOKUP(C9269, 'DB    '!$A:$M, 3, FALSE)</f>
        <v xml:space="preserve"> </v>
      </c>
      <c r="E9269" s="7" t="str">
        <f>VLOOKUP(C9269, 'DB    '!$A:$M, 5, FALSE)</f>
        <v xml:space="preserve"> </v>
      </c>
      <c r="F9269" s="7" t="str">
        <f>VLOOKUP(C9269, 'DB    '!$A:$M, 7, FALSE)</f>
        <v xml:space="preserve"> </v>
      </c>
      <c r="G9269" s="7" t="str">
        <f>VLOOKUP(C9269, 'DB    '!$A:$M, 9, FALSE)</f>
        <v xml:space="preserve"> </v>
      </c>
      <c r="H9269" s="7" t="str">
        <f>VLOOKUP(C9269, 'DB    '!$A:$M, 11, FALSE)</f>
        <v xml:space="preserve"> </v>
      </c>
      <c r="I9269" s="32"/>
    </row>
    <row r="9270" spans="1:9">
      <c r="B9270" s="31"/>
      <c r="C9270" s="10" t="str">
        <f>VLOOKUP(C9271, 'DB    '!$A:$B, 2, FALSE)</f>
        <v xml:space="preserve"> </v>
      </c>
      <c r="D9270" s="5" t="str">
        <f>VLOOKUP(C9271, 'DB    '!$A:$M, 4, FALSE)</f>
        <v xml:space="preserve"> </v>
      </c>
      <c r="E9270" s="5" t="str">
        <f>VLOOKUP(C9271, 'DB    '!$A:$M, 6, FALSE)</f>
        <v xml:space="preserve"> </v>
      </c>
      <c r="F9270" s="5" t="str">
        <f>VLOOKUP(C9271, 'DB    '!$A:$M, 8, FALSE)</f>
        <v xml:space="preserve"> </v>
      </c>
      <c r="G9270" s="5" t="str">
        <f>VLOOKUP(C9271, 'DB    '!$A:$M, 10, FALSE)</f>
        <v xml:space="preserve"> </v>
      </c>
      <c r="H9270" s="5" t="str">
        <f>VLOOKUP(C9271, 'DB    '!$A:$M, 12, FALSE)</f>
        <v xml:space="preserve"> </v>
      </c>
      <c r="I9270" s="32" t="str">
        <f>VLOOKUP(C9271, 'DB    '!$A:$M, 13, FALSE)</f>
        <v xml:space="preserve"> </v>
      </c>
    </row>
    <row r="9271" spans="1:9">
      <c r="B9271" s="31"/>
      <c r="C9271" s="11" t="s">
        <v>16</v>
      </c>
      <c r="D9271" s="7" t="str">
        <f>VLOOKUP(C9271, 'DB    '!$A:$M, 3, FALSE)</f>
        <v xml:space="preserve"> </v>
      </c>
      <c r="E9271" s="7" t="str">
        <f>VLOOKUP(C9271, 'DB    '!$A:$M, 5, FALSE)</f>
        <v xml:space="preserve"> </v>
      </c>
      <c r="F9271" s="7" t="str">
        <f>VLOOKUP(C9271, 'DB    '!$A:$M, 7, FALSE)</f>
        <v xml:space="preserve"> </v>
      </c>
      <c r="G9271" s="7" t="str">
        <f>VLOOKUP(C9271, 'DB    '!$A:$M, 9, FALSE)</f>
        <v xml:space="preserve"> </v>
      </c>
      <c r="H9271" s="7" t="str">
        <f>VLOOKUP(C9271, 'DB    '!$A:$M, 11, FALSE)</f>
        <v xml:space="preserve"> </v>
      </c>
      <c r="I9271" s="32"/>
    </row>
    <row r="9272" spans="1:9">
      <c r="B9272" s="6" t="s">
        <v>5443</v>
      </c>
      <c r="C9272" s="26"/>
      <c r="D9272" s="27"/>
      <c r="E9272" s="27"/>
      <c r="F9272" s="27"/>
      <c r="G9272" s="27"/>
      <c r="H9272" s="27"/>
      <c r="I9272" s="28"/>
    </row>
    <row r="9273" spans="1:9">
      <c r="A9273" s="4">
        <f>A9265+1</f>
        <v>1160</v>
      </c>
    </row>
    <row r="9274" spans="1:9">
      <c r="B9274" s="29" t="str">
        <f>VLOOKUP(B9280, 'DB    '!A:B, 2, FALSE)</f>
        <v>憲</v>
      </c>
      <c r="C9274" s="10" t="str">
        <f>VLOOKUP(C9275, 'DB    '!$A:$B, 2, FALSE)</f>
        <v>憲</v>
      </c>
      <c r="D9274" s="5" t="str">
        <f>VLOOKUP(C9275, 'DB    '!$A:$M, 4, FALSE)</f>
        <v>宀</v>
      </c>
      <c r="E9274" s="5" t="str">
        <f>VLOOKUP(C9275, 'DB    '!$A:$M, 6, FALSE)</f>
        <v>丰</v>
      </c>
      <c r="F9274" s="5" t="str">
        <f>VLOOKUP(C9275, 'DB    '!$A:$M, 8, FALSE)</f>
        <v>目</v>
      </c>
      <c r="G9274" s="5" t="str">
        <f>VLOOKUP(C9275, 'DB    '!$A:$M, 10, FALSE)</f>
        <v>心</v>
      </c>
      <c r="H9274" s="5" t="str">
        <f>VLOOKUP(C9275, 'DB    '!$A:$M, 12, FALSE)</f>
        <v xml:space="preserve"> </v>
      </c>
      <c r="I9274" s="32" t="str">
        <f>VLOOKUP(C9275, 'DB    '!$A:$M, 13, FALSE)</f>
        <v>집같은 덮개가 있고 예쁜 가시나무 같은 차양있는 마차탄 관리의 눈과 마음으로 보는 헌법</v>
      </c>
    </row>
    <row r="9275" spans="1:9">
      <c r="B9275" s="30"/>
      <c r="C9275" s="11" t="str">
        <f>B9280</f>
        <v>법헌</v>
      </c>
      <c r="D9275" s="7" t="str">
        <f>VLOOKUP(C9275, 'DB    '!$A:$M, 3, FALSE)</f>
        <v>집면</v>
      </c>
      <c r="E9275" s="7" t="str">
        <f>VLOOKUP(C9275, 'DB    '!$A:$M, 5, FALSE)</f>
        <v>예쁠봉</v>
      </c>
      <c r="F9275" s="7" t="str">
        <f>VLOOKUP(C9275, 'DB    '!$A:$M, 7, FALSE)</f>
        <v>눈목</v>
      </c>
      <c r="G9275" s="7" t="str">
        <f>VLOOKUP(C9275, 'DB    '!$A:$M, 9, FALSE)</f>
        <v>마음심</v>
      </c>
      <c r="H9275" s="7" t="str">
        <f>VLOOKUP(C9275, 'DB    '!$A:$M, 11, FALSE)</f>
        <v>.</v>
      </c>
      <c r="I9275" s="32"/>
    </row>
    <row r="9276" spans="1:9">
      <c r="B9276" s="30"/>
      <c r="C9276" s="10" t="str">
        <f>VLOOKUP(C9277, 'DB    '!$A:$B, 2, FALSE)</f>
        <v xml:space="preserve"> </v>
      </c>
      <c r="D9276" s="5" t="str">
        <f>VLOOKUP(C9277, 'DB    '!$A:$M, 4, FALSE)</f>
        <v xml:space="preserve"> </v>
      </c>
      <c r="E9276" s="5" t="str">
        <f>VLOOKUP(C9277, 'DB    '!$A:$M, 6, FALSE)</f>
        <v xml:space="preserve"> </v>
      </c>
      <c r="F9276" s="5" t="str">
        <f>VLOOKUP(C9277, 'DB    '!$A:$M, 8, FALSE)</f>
        <v xml:space="preserve"> </v>
      </c>
      <c r="G9276" s="5" t="str">
        <f>VLOOKUP(C9277, 'DB    '!$A:$M, 10, FALSE)</f>
        <v xml:space="preserve"> </v>
      </c>
      <c r="H9276" s="5" t="str">
        <f>VLOOKUP(C9277, 'DB    '!$A:$M, 12, FALSE)</f>
        <v xml:space="preserve"> </v>
      </c>
      <c r="I9276" s="32" t="str">
        <f>VLOOKUP(C9277, 'DB    '!$A:$M, 13, FALSE)</f>
        <v xml:space="preserve"> </v>
      </c>
    </row>
    <row r="9277" spans="1:9">
      <c r="B9277" s="30"/>
      <c r="C9277" s="11" t="s">
        <v>16</v>
      </c>
      <c r="D9277" s="7" t="str">
        <f>VLOOKUP(C9277, 'DB    '!$A:$M, 3, FALSE)</f>
        <v xml:space="preserve"> </v>
      </c>
      <c r="E9277" s="7" t="str">
        <f>VLOOKUP(C9277, 'DB    '!$A:$M, 5, FALSE)</f>
        <v xml:space="preserve"> </v>
      </c>
      <c r="F9277" s="7" t="str">
        <f>VLOOKUP(C9277, 'DB    '!$A:$M, 7, FALSE)</f>
        <v xml:space="preserve"> </v>
      </c>
      <c r="G9277" s="7" t="str">
        <f>VLOOKUP(C9277, 'DB    '!$A:$M, 9, FALSE)</f>
        <v xml:space="preserve"> </v>
      </c>
      <c r="H9277" s="7" t="str">
        <f>VLOOKUP(C9277, 'DB    '!$A:$M, 11, FALSE)</f>
        <v xml:space="preserve"> </v>
      </c>
      <c r="I9277" s="32"/>
    </row>
    <row r="9278" spans="1:9">
      <c r="B9278" s="31"/>
      <c r="C9278" s="10" t="str">
        <f>VLOOKUP(C9279, 'DB    '!$A:$B, 2, FALSE)</f>
        <v xml:space="preserve"> </v>
      </c>
      <c r="D9278" s="5" t="str">
        <f>VLOOKUP(C9279, 'DB    '!$A:$M, 4, FALSE)</f>
        <v xml:space="preserve"> </v>
      </c>
      <c r="E9278" s="5" t="str">
        <f>VLOOKUP(C9279, 'DB    '!$A:$M, 6, FALSE)</f>
        <v xml:space="preserve"> </v>
      </c>
      <c r="F9278" s="5" t="str">
        <f>VLOOKUP(C9279, 'DB    '!$A:$M, 8, FALSE)</f>
        <v xml:space="preserve"> </v>
      </c>
      <c r="G9278" s="5" t="str">
        <f>VLOOKUP(C9279, 'DB    '!$A:$M, 10, FALSE)</f>
        <v xml:space="preserve"> </v>
      </c>
      <c r="H9278" s="5" t="str">
        <f>VLOOKUP(C9279, 'DB    '!$A:$M, 12, FALSE)</f>
        <v xml:space="preserve"> </v>
      </c>
      <c r="I9278" s="32" t="str">
        <f>VLOOKUP(C9279, 'DB    '!$A:$M, 13, FALSE)</f>
        <v xml:space="preserve"> </v>
      </c>
    </row>
    <row r="9279" spans="1:9">
      <c r="B9279" s="31"/>
      <c r="C9279" s="11" t="s">
        <v>16</v>
      </c>
      <c r="D9279" s="7" t="str">
        <f>VLOOKUP(C9279, 'DB    '!$A:$M, 3, FALSE)</f>
        <v xml:space="preserve"> </v>
      </c>
      <c r="E9279" s="7" t="str">
        <f>VLOOKUP(C9279, 'DB    '!$A:$M, 5, FALSE)</f>
        <v xml:space="preserve"> </v>
      </c>
      <c r="F9279" s="7" t="str">
        <f>VLOOKUP(C9279, 'DB    '!$A:$M, 7, FALSE)</f>
        <v xml:space="preserve"> </v>
      </c>
      <c r="G9279" s="7" t="str">
        <f>VLOOKUP(C9279, 'DB    '!$A:$M, 9, FALSE)</f>
        <v xml:space="preserve"> </v>
      </c>
      <c r="H9279" s="7" t="str">
        <f>VLOOKUP(C9279, 'DB    '!$A:$M, 11, FALSE)</f>
        <v xml:space="preserve"> </v>
      </c>
      <c r="I9279" s="32"/>
    </row>
    <row r="9280" spans="1:9">
      <c r="B9280" s="6" t="s">
        <v>5446</v>
      </c>
      <c r="C9280" s="26"/>
      <c r="D9280" s="27"/>
      <c r="E9280" s="27"/>
      <c r="F9280" s="27"/>
      <c r="G9280" s="27"/>
      <c r="H9280" s="27"/>
      <c r="I9280" s="28"/>
    </row>
    <row r="9281" spans="1:9">
      <c r="A9281" s="4">
        <f>A9273+1</f>
        <v>1161</v>
      </c>
    </row>
    <row r="9282" spans="1:9">
      <c r="B9282" s="29" t="str">
        <f>VLOOKUP(B9288, 'DB    '!A:B, 2, FALSE)</f>
        <v>欺</v>
      </c>
      <c r="C9282" s="10" t="str">
        <f>VLOOKUP(C9283, 'DB    '!$A:$B, 2, FALSE)</f>
        <v>欺</v>
      </c>
      <c r="D9282" s="5" t="str">
        <f>VLOOKUP(C9283, 'DB    '!$A:$M, 4, FALSE)</f>
        <v>其</v>
      </c>
      <c r="E9282" s="5" t="str">
        <f>VLOOKUP(C9283, 'DB    '!$A:$M, 6, FALSE)</f>
        <v>欠</v>
      </c>
      <c r="F9282" s="5" t="str">
        <f>VLOOKUP(C9283, 'DB    '!$A:$M, 8, FALSE)</f>
        <v xml:space="preserve"> </v>
      </c>
      <c r="G9282" s="5" t="str">
        <f>VLOOKUP(C9283, 'DB    '!$A:$M, 10, FALSE)</f>
        <v xml:space="preserve"> </v>
      </c>
      <c r="H9282" s="5" t="str">
        <f>VLOOKUP(C9283, 'DB    '!$A:$M, 12, FALSE)</f>
        <v xml:space="preserve"> </v>
      </c>
      <c r="I9282" s="32" t="str">
        <f>VLOOKUP(C9283, 'DB    '!$A:$M, 13, FALSE)</f>
        <v>속일 때 말을 계속 반복하고 하품하듯 입을 크게 벌리고 거짓말하는 모양. 기만</v>
      </c>
    </row>
    <row r="9283" spans="1:9">
      <c r="B9283" s="30"/>
      <c r="C9283" s="11" t="str">
        <f>B9288</f>
        <v>속일기</v>
      </c>
      <c r="D9283" s="7" t="str">
        <f>VLOOKUP(C9283, 'DB    '!$A:$M, 3, FALSE)</f>
        <v>그기</v>
      </c>
      <c r="E9283" s="7" t="str">
        <f>VLOOKUP(C9283, 'DB    '!$A:$M, 5, FALSE)</f>
        <v>하품흠</v>
      </c>
      <c r="F9283" s="7" t="str">
        <f>VLOOKUP(C9283, 'DB    '!$A:$M, 7, FALSE)</f>
        <v>.</v>
      </c>
      <c r="G9283" s="7" t="str">
        <f>VLOOKUP(C9283, 'DB    '!$A:$M, 9, FALSE)</f>
        <v>.</v>
      </c>
      <c r="H9283" s="7" t="str">
        <f>VLOOKUP(C9283, 'DB    '!$A:$M, 11, FALSE)</f>
        <v>.</v>
      </c>
      <c r="I9283" s="32"/>
    </row>
    <row r="9284" spans="1:9">
      <c r="B9284" s="30"/>
      <c r="C9284" s="10" t="str">
        <f>VLOOKUP(C9285, 'DB    '!$A:$B, 2, FALSE)</f>
        <v xml:space="preserve"> </v>
      </c>
      <c r="D9284" s="5" t="str">
        <f>VLOOKUP(C9285, 'DB    '!$A:$M, 4, FALSE)</f>
        <v xml:space="preserve"> </v>
      </c>
      <c r="E9284" s="5" t="str">
        <f>VLOOKUP(C9285, 'DB    '!$A:$M, 6, FALSE)</f>
        <v xml:space="preserve"> </v>
      </c>
      <c r="F9284" s="5" t="str">
        <f>VLOOKUP(C9285, 'DB    '!$A:$M, 8, FALSE)</f>
        <v xml:space="preserve"> </v>
      </c>
      <c r="G9284" s="5" t="str">
        <f>VLOOKUP(C9285, 'DB    '!$A:$M, 10, FALSE)</f>
        <v xml:space="preserve"> </v>
      </c>
      <c r="H9284" s="5" t="str">
        <f>VLOOKUP(C9285, 'DB    '!$A:$M, 12, FALSE)</f>
        <v xml:space="preserve"> </v>
      </c>
      <c r="I9284" s="32" t="str">
        <f>VLOOKUP(C9285, 'DB    '!$A:$M, 13, FALSE)</f>
        <v xml:space="preserve"> </v>
      </c>
    </row>
    <row r="9285" spans="1:9">
      <c r="B9285" s="30"/>
      <c r="C9285" s="11" t="s">
        <v>16</v>
      </c>
      <c r="D9285" s="7" t="str">
        <f>VLOOKUP(C9285, 'DB    '!$A:$M, 3, FALSE)</f>
        <v xml:space="preserve"> </v>
      </c>
      <c r="E9285" s="7" t="str">
        <f>VLOOKUP(C9285, 'DB    '!$A:$M, 5, FALSE)</f>
        <v xml:space="preserve"> </v>
      </c>
      <c r="F9285" s="7" t="str">
        <f>VLOOKUP(C9285, 'DB    '!$A:$M, 7, FALSE)</f>
        <v xml:space="preserve"> </v>
      </c>
      <c r="G9285" s="7" t="str">
        <f>VLOOKUP(C9285, 'DB    '!$A:$M, 9, FALSE)</f>
        <v xml:space="preserve"> </v>
      </c>
      <c r="H9285" s="7" t="str">
        <f>VLOOKUP(C9285, 'DB    '!$A:$M, 11, FALSE)</f>
        <v xml:space="preserve"> </v>
      </c>
      <c r="I9285" s="32"/>
    </row>
    <row r="9286" spans="1:9">
      <c r="B9286" s="31"/>
      <c r="C9286" s="10" t="str">
        <f>VLOOKUP(C9287, 'DB    '!$A:$B, 2, FALSE)</f>
        <v xml:space="preserve"> </v>
      </c>
      <c r="D9286" s="5" t="str">
        <f>VLOOKUP(C9287, 'DB    '!$A:$M, 4, FALSE)</f>
        <v xml:space="preserve"> </v>
      </c>
      <c r="E9286" s="5" t="str">
        <f>VLOOKUP(C9287, 'DB    '!$A:$M, 6, FALSE)</f>
        <v xml:space="preserve"> </v>
      </c>
      <c r="F9286" s="5" t="str">
        <f>VLOOKUP(C9287, 'DB    '!$A:$M, 8, FALSE)</f>
        <v xml:space="preserve"> </v>
      </c>
      <c r="G9286" s="5" t="str">
        <f>VLOOKUP(C9287, 'DB    '!$A:$M, 10, FALSE)</f>
        <v xml:space="preserve"> </v>
      </c>
      <c r="H9286" s="5" t="str">
        <f>VLOOKUP(C9287, 'DB    '!$A:$M, 12, FALSE)</f>
        <v xml:space="preserve"> </v>
      </c>
      <c r="I9286" s="32" t="str">
        <f>VLOOKUP(C9287, 'DB    '!$A:$M, 13, FALSE)</f>
        <v xml:space="preserve"> </v>
      </c>
    </row>
    <row r="9287" spans="1:9">
      <c r="B9287" s="31"/>
      <c r="C9287" s="11" t="s">
        <v>16</v>
      </c>
      <c r="D9287" s="7" t="str">
        <f>VLOOKUP(C9287, 'DB    '!$A:$M, 3, FALSE)</f>
        <v xml:space="preserve"> </v>
      </c>
      <c r="E9287" s="7" t="str">
        <f>VLOOKUP(C9287, 'DB    '!$A:$M, 5, FALSE)</f>
        <v xml:space="preserve"> </v>
      </c>
      <c r="F9287" s="7" t="str">
        <f>VLOOKUP(C9287, 'DB    '!$A:$M, 7, FALSE)</f>
        <v xml:space="preserve"> </v>
      </c>
      <c r="G9287" s="7" t="str">
        <f>VLOOKUP(C9287, 'DB    '!$A:$M, 9, FALSE)</f>
        <v xml:space="preserve"> </v>
      </c>
      <c r="H9287" s="7" t="str">
        <f>VLOOKUP(C9287, 'DB    '!$A:$M, 11, FALSE)</f>
        <v xml:space="preserve"> </v>
      </c>
      <c r="I9287" s="32"/>
    </row>
    <row r="9288" spans="1:9">
      <c r="B9288" s="6" t="s">
        <v>5451</v>
      </c>
      <c r="C9288" s="26"/>
      <c r="D9288" s="27"/>
      <c r="E9288" s="27"/>
      <c r="F9288" s="27"/>
      <c r="G9288" s="27"/>
      <c r="H9288" s="27"/>
      <c r="I9288" s="28"/>
    </row>
    <row r="9289" spans="1:9">
      <c r="A9289" s="4">
        <f>A9281+1</f>
        <v>1162</v>
      </c>
    </row>
    <row r="9290" spans="1:9">
      <c r="B9290" s="29" t="str">
        <f>VLOOKUP(B9296, 'DB    '!A:B, 2, FALSE)</f>
        <v>盜</v>
      </c>
      <c r="C9290" s="10" t="str">
        <f>VLOOKUP(C9291, 'DB    '!$A:$B, 2, FALSE)</f>
        <v>盜</v>
      </c>
      <c r="D9290" s="5" t="str">
        <f>VLOOKUP(C9291, 'DB    '!$A:$M, 4, FALSE)</f>
        <v>氵</v>
      </c>
      <c r="E9290" s="5" t="str">
        <f>VLOOKUP(C9291, 'DB    '!$A:$M, 6, FALSE)</f>
        <v>欠</v>
      </c>
      <c r="F9290" s="5" t="str">
        <f>VLOOKUP(C9291, 'DB    '!$A:$M, 8, FALSE)</f>
        <v>皿</v>
      </c>
      <c r="G9290" s="5" t="str">
        <f>VLOOKUP(C9291, 'DB    '!$A:$M, 10, FALSE)</f>
        <v xml:space="preserve"> </v>
      </c>
      <c r="H9290" s="5" t="str">
        <f>VLOOKUP(C9291, 'DB    '!$A:$M, 12, FALSE)</f>
        <v xml:space="preserve"> </v>
      </c>
      <c r="I9290" s="32" t="str">
        <f>VLOOKUP(C9291, 'DB    '!$A:$M, 13, FALSE)</f>
        <v>물을 하품하듯 개걸스럽게 먹느라 그릇을 기울이는 도적의 모습</v>
      </c>
    </row>
    <row r="9291" spans="1:9">
      <c r="B9291" s="30"/>
      <c r="C9291" s="11" t="str">
        <f>B9296</f>
        <v>도적도</v>
      </c>
      <c r="D9291" s="7" t="str">
        <f>VLOOKUP(C9291, 'DB    '!$A:$M, 3, FALSE)</f>
        <v>물수변</v>
      </c>
      <c r="E9291" s="7" t="str">
        <f>VLOOKUP(C9291, 'DB    '!$A:$M, 5, FALSE)</f>
        <v>하품흠</v>
      </c>
      <c r="F9291" s="7" t="str">
        <f>VLOOKUP(C9291, 'DB    '!$A:$M, 7, FALSE)</f>
        <v>그릇명</v>
      </c>
      <c r="G9291" s="7" t="str">
        <f>VLOOKUP(C9291, 'DB    '!$A:$M, 9, FALSE)</f>
        <v>.</v>
      </c>
      <c r="H9291" s="7" t="str">
        <f>VLOOKUP(C9291, 'DB    '!$A:$M, 11, FALSE)</f>
        <v>.</v>
      </c>
      <c r="I9291" s="32"/>
    </row>
    <row r="9292" spans="1:9">
      <c r="B9292" s="30"/>
      <c r="C9292" s="10" t="str">
        <f>VLOOKUP(C9293, 'DB    '!$A:$B, 2, FALSE)</f>
        <v xml:space="preserve"> </v>
      </c>
      <c r="D9292" s="5" t="str">
        <f>VLOOKUP(C9293, 'DB    '!$A:$M, 4, FALSE)</f>
        <v xml:space="preserve"> </v>
      </c>
      <c r="E9292" s="5" t="str">
        <f>VLOOKUP(C9293, 'DB    '!$A:$M, 6, FALSE)</f>
        <v xml:space="preserve"> </v>
      </c>
      <c r="F9292" s="5" t="str">
        <f>VLOOKUP(C9293, 'DB    '!$A:$M, 8, FALSE)</f>
        <v xml:space="preserve"> </v>
      </c>
      <c r="G9292" s="5" t="str">
        <f>VLOOKUP(C9293, 'DB    '!$A:$M, 10, FALSE)</f>
        <v xml:space="preserve"> </v>
      </c>
      <c r="H9292" s="5" t="str">
        <f>VLOOKUP(C9293, 'DB    '!$A:$M, 12, FALSE)</f>
        <v xml:space="preserve"> </v>
      </c>
      <c r="I9292" s="32" t="str">
        <f>VLOOKUP(C9293, 'DB    '!$A:$M, 13, FALSE)</f>
        <v xml:space="preserve"> </v>
      </c>
    </row>
    <row r="9293" spans="1:9">
      <c r="B9293" s="30"/>
      <c r="C9293" s="11" t="s">
        <v>16</v>
      </c>
      <c r="D9293" s="7" t="str">
        <f>VLOOKUP(C9293, 'DB    '!$A:$M, 3, FALSE)</f>
        <v xml:space="preserve"> </v>
      </c>
      <c r="E9293" s="7" t="str">
        <f>VLOOKUP(C9293, 'DB    '!$A:$M, 5, FALSE)</f>
        <v xml:space="preserve"> </v>
      </c>
      <c r="F9293" s="7" t="str">
        <f>VLOOKUP(C9293, 'DB    '!$A:$M, 7, FALSE)</f>
        <v xml:space="preserve"> </v>
      </c>
      <c r="G9293" s="7" t="str">
        <f>VLOOKUP(C9293, 'DB    '!$A:$M, 9, FALSE)</f>
        <v xml:space="preserve"> </v>
      </c>
      <c r="H9293" s="7" t="str">
        <f>VLOOKUP(C9293, 'DB    '!$A:$M, 11, FALSE)</f>
        <v xml:space="preserve"> </v>
      </c>
      <c r="I9293" s="32"/>
    </row>
    <row r="9294" spans="1:9">
      <c r="B9294" s="31"/>
      <c r="C9294" s="10" t="str">
        <f>VLOOKUP(C9295, 'DB    '!$A:$B, 2, FALSE)</f>
        <v xml:space="preserve"> </v>
      </c>
      <c r="D9294" s="5" t="str">
        <f>VLOOKUP(C9295, 'DB    '!$A:$M, 4, FALSE)</f>
        <v xml:space="preserve"> </v>
      </c>
      <c r="E9294" s="5" t="str">
        <f>VLOOKUP(C9295, 'DB    '!$A:$M, 6, FALSE)</f>
        <v xml:space="preserve"> </v>
      </c>
      <c r="F9294" s="5" t="str">
        <f>VLOOKUP(C9295, 'DB    '!$A:$M, 8, FALSE)</f>
        <v xml:space="preserve"> </v>
      </c>
      <c r="G9294" s="5" t="str">
        <f>VLOOKUP(C9295, 'DB    '!$A:$M, 10, FALSE)</f>
        <v xml:space="preserve"> </v>
      </c>
      <c r="H9294" s="5" t="str">
        <f>VLOOKUP(C9295, 'DB    '!$A:$M, 12, FALSE)</f>
        <v xml:space="preserve"> </v>
      </c>
      <c r="I9294" s="32" t="str">
        <f>VLOOKUP(C9295, 'DB    '!$A:$M, 13, FALSE)</f>
        <v xml:space="preserve"> </v>
      </c>
    </row>
    <row r="9295" spans="1:9">
      <c r="B9295" s="31"/>
      <c r="C9295" s="11" t="s">
        <v>16</v>
      </c>
      <c r="D9295" s="7" t="str">
        <f>VLOOKUP(C9295, 'DB    '!$A:$M, 3, FALSE)</f>
        <v xml:space="preserve"> </v>
      </c>
      <c r="E9295" s="7" t="str">
        <f>VLOOKUP(C9295, 'DB    '!$A:$M, 5, FALSE)</f>
        <v xml:space="preserve"> </v>
      </c>
      <c r="F9295" s="7" t="str">
        <f>VLOOKUP(C9295, 'DB    '!$A:$M, 7, FALSE)</f>
        <v xml:space="preserve"> </v>
      </c>
      <c r="G9295" s="7" t="str">
        <f>VLOOKUP(C9295, 'DB    '!$A:$M, 9, FALSE)</f>
        <v xml:space="preserve"> </v>
      </c>
      <c r="H9295" s="7" t="str">
        <f>VLOOKUP(C9295, 'DB    '!$A:$M, 11, FALSE)</f>
        <v xml:space="preserve"> </v>
      </c>
      <c r="I9295" s="32"/>
    </row>
    <row r="9296" spans="1:9">
      <c r="B9296" s="6" t="s">
        <v>5457</v>
      </c>
      <c r="C9296" s="26"/>
      <c r="D9296" s="27"/>
      <c r="E9296" s="27"/>
      <c r="F9296" s="27"/>
      <c r="G9296" s="27"/>
      <c r="H9296" s="27"/>
      <c r="I9296" s="28"/>
    </row>
    <row r="9297" spans="1:9">
      <c r="A9297" s="4">
        <f>A9289+1</f>
        <v>1163</v>
      </c>
    </row>
    <row r="9298" spans="1:9">
      <c r="B9298" s="29" t="str">
        <f>VLOOKUP(B9304, 'DB    '!A:B, 2, FALSE)</f>
        <v>妄</v>
      </c>
      <c r="C9298" s="10" t="str">
        <f>VLOOKUP(C9299, 'DB    '!$A:$B, 2, FALSE)</f>
        <v>妄</v>
      </c>
      <c r="D9298" s="5" t="str">
        <f>VLOOKUP(C9299, 'DB    '!$A:$M, 4, FALSE)</f>
        <v>亡</v>
      </c>
      <c r="E9298" s="5" t="str">
        <f>VLOOKUP(C9299, 'DB    '!$A:$M, 6, FALSE)</f>
        <v>女</v>
      </c>
      <c r="F9298" s="5" t="str">
        <f>VLOOKUP(C9299, 'DB    '!$A:$M, 8, FALSE)</f>
        <v xml:space="preserve"> </v>
      </c>
      <c r="G9298" s="5" t="str">
        <f>VLOOKUP(C9299, 'DB    '!$A:$M, 10, FALSE)</f>
        <v xml:space="preserve"> </v>
      </c>
      <c r="H9298" s="5" t="str">
        <f>VLOOKUP(C9299, 'DB    '!$A:$M, 12, FALSE)</f>
        <v xml:space="preserve"> </v>
      </c>
      <c r="I9298" s="32" t="str">
        <f>VLOOKUP(C9299, 'DB    '!$A:$M, 13, FALSE)</f>
        <v>여자가 여성스러움을 망가뜨리고 망령된 모양</v>
      </c>
    </row>
    <row r="9299" spans="1:9">
      <c r="B9299" s="30"/>
      <c r="C9299" s="11" t="str">
        <f>B9304</f>
        <v>망령될망</v>
      </c>
      <c r="D9299" s="7" t="str">
        <f>VLOOKUP(C9299, 'DB    '!$A:$M, 3, FALSE)</f>
        <v>망할망</v>
      </c>
      <c r="E9299" s="7" t="str">
        <f>VLOOKUP(C9299, 'DB    '!$A:$M, 5, FALSE)</f>
        <v>여자여</v>
      </c>
      <c r="F9299" s="7" t="str">
        <f>VLOOKUP(C9299, 'DB    '!$A:$M, 7, FALSE)</f>
        <v>.</v>
      </c>
      <c r="G9299" s="7" t="str">
        <f>VLOOKUP(C9299, 'DB    '!$A:$M, 9, FALSE)</f>
        <v>.</v>
      </c>
      <c r="H9299" s="7" t="str">
        <f>VLOOKUP(C9299, 'DB    '!$A:$M, 11, FALSE)</f>
        <v>.</v>
      </c>
      <c r="I9299" s="32"/>
    </row>
    <row r="9300" spans="1:9">
      <c r="B9300" s="30"/>
      <c r="C9300" s="10" t="str">
        <f>VLOOKUP(C9301, 'DB    '!$A:$B, 2, FALSE)</f>
        <v xml:space="preserve"> </v>
      </c>
      <c r="D9300" s="5" t="str">
        <f>VLOOKUP(C9301, 'DB    '!$A:$M, 4, FALSE)</f>
        <v xml:space="preserve"> </v>
      </c>
      <c r="E9300" s="5" t="str">
        <f>VLOOKUP(C9301, 'DB    '!$A:$M, 6, FALSE)</f>
        <v xml:space="preserve"> </v>
      </c>
      <c r="F9300" s="5" t="str">
        <f>VLOOKUP(C9301, 'DB    '!$A:$M, 8, FALSE)</f>
        <v xml:space="preserve"> </v>
      </c>
      <c r="G9300" s="5" t="str">
        <f>VLOOKUP(C9301, 'DB    '!$A:$M, 10, FALSE)</f>
        <v xml:space="preserve"> </v>
      </c>
      <c r="H9300" s="5" t="str">
        <f>VLOOKUP(C9301, 'DB    '!$A:$M, 12, FALSE)</f>
        <v xml:space="preserve"> </v>
      </c>
      <c r="I9300" s="32" t="str">
        <f>VLOOKUP(C9301, 'DB    '!$A:$M, 13, FALSE)</f>
        <v xml:space="preserve"> </v>
      </c>
    </row>
    <row r="9301" spans="1:9">
      <c r="B9301" s="30"/>
      <c r="C9301" s="11" t="s">
        <v>16</v>
      </c>
      <c r="D9301" s="7" t="str">
        <f>VLOOKUP(C9301, 'DB    '!$A:$M, 3, FALSE)</f>
        <v xml:space="preserve"> </v>
      </c>
      <c r="E9301" s="7" t="str">
        <f>VLOOKUP(C9301, 'DB    '!$A:$M, 5, FALSE)</f>
        <v xml:space="preserve"> </v>
      </c>
      <c r="F9301" s="7" t="str">
        <f>VLOOKUP(C9301, 'DB    '!$A:$M, 7, FALSE)</f>
        <v xml:space="preserve"> </v>
      </c>
      <c r="G9301" s="7" t="str">
        <f>VLOOKUP(C9301, 'DB    '!$A:$M, 9, FALSE)</f>
        <v xml:space="preserve"> </v>
      </c>
      <c r="H9301" s="7" t="str">
        <f>VLOOKUP(C9301, 'DB    '!$A:$M, 11, FALSE)</f>
        <v xml:space="preserve"> </v>
      </c>
      <c r="I9301" s="32"/>
    </row>
    <row r="9302" spans="1:9">
      <c r="B9302" s="31"/>
      <c r="C9302" s="10" t="str">
        <f>VLOOKUP(C9303, 'DB    '!$A:$B, 2, FALSE)</f>
        <v xml:space="preserve"> </v>
      </c>
      <c r="D9302" s="5" t="str">
        <f>VLOOKUP(C9303, 'DB    '!$A:$M, 4, FALSE)</f>
        <v xml:space="preserve"> </v>
      </c>
      <c r="E9302" s="5" t="str">
        <f>VLOOKUP(C9303, 'DB    '!$A:$M, 6, FALSE)</f>
        <v xml:space="preserve"> </v>
      </c>
      <c r="F9302" s="5" t="str">
        <f>VLOOKUP(C9303, 'DB    '!$A:$M, 8, FALSE)</f>
        <v xml:space="preserve"> </v>
      </c>
      <c r="G9302" s="5" t="str">
        <f>VLOOKUP(C9303, 'DB    '!$A:$M, 10, FALSE)</f>
        <v xml:space="preserve"> </v>
      </c>
      <c r="H9302" s="5" t="str">
        <f>VLOOKUP(C9303, 'DB    '!$A:$M, 12, FALSE)</f>
        <v xml:space="preserve"> </v>
      </c>
      <c r="I9302" s="32" t="str">
        <f>VLOOKUP(C9303, 'DB    '!$A:$M, 13, FALSE)</f>
        <v xml:space="preserve"> </v>
      </c>
    </row>
    <row r="9303" spans="1:9">
      <c r="B9303" s="31"/>
      <c r="C9303" s="11" t="s">
        <v>16</v>
      </c>
      <c r="D9303" s="7" t="str">
        <f>VLOOKUP(C9303, 'DB    '!$A:$M, 3, FALSE)</f>
        <v xml:space="preserve"> </v>
      </c>
      <c r="E9303" s="7" t="str">
        <f>VLOOKUP(C9303, 'DB    '!$A:$M, 5, FALSE)</f>
        <v xml:space="preserve"> </v>
      </c>
      <c r="F9303" s="7" t="str">
        <f>VLOOKUP(C9303, 'DB    '!$A:$M, 7, FALSE)</f>
        <v xml:space="preserve"> </v>
      </c>
      <c r="G9303" s="7" t="str">
        <f>VLOOKUP(C9303, 'DB    '!$A:$M, 9, FALSE)</f>
        <v xml:space="preserve"> </v>
      </c>
      <c r="H9303" s="7" t="str">
        <f>VLOOKUP(C9303, 'DB    '!$A:$M, 11, FALSE)</f>
        <v xml:space="preserve"> </v>
      </c>
      <c r="I9303" s="32"/>
    </row>
    <row r="9304" spans="1:9">
      <c r="B9304" s="6" t="s">
        <v>5461</v>
      </c>
      <c r="C9304" s="26"/>
      <c r="D9304" s="27"/>
      <c r="E9304" s="27"/>
      <c r="F9304" s="27"/>
      <c r="G9304" s="27"/>
      <c r="H9304" s="27"/>
      <c r="I9304" s="28"/>
    </row>
    <row r="9305" spans="1:9">
      <c r="A9305" s="4">
        <f>A9297+1</f>
        <v>1164</v>
      </c>
    </row>
    <row r="9306" spans="1:9">
      <c r="B9306" s="29" t="str">
        <f>VLOOKUP(B9312, 'DB    '!A:B, 2, FALSE)</f>
        <v>謀</v>
      </c>
      <c r="C9306" s="10" t="str">
        <f>VLOOKUP(C9307, 'DB    '!$A:$B, 2, FALSE)</f>
        <v>謀</v>
      </c>
      <c r="D9306" s="5" t="str">
        <f>VLOOKUP(C9307, 'DB    '!$A:$M, 4, FALSE)</f>
        <v>言</v>
      </c>
      <c r="E9306" s="5" t="str">
        <f>VLOOKUP(C9307, 'DB    '!$A:$M, 6, FALSE)</f>
        <v>某</v>
      </c>
      <c r="F9306" s="5" t="str">
        <f>VLOOKUP(C9307, 'DB    '!$A:$M, 8, FALSE)</f>
        <v xml:space="preserve"> </v>
      </c>
      <c r="G9306" s="5" t="str">
        <f>VLOOKUP(C9307, 'DB    '!$A:$M, 10, FALSE)</f>
        <v xml:space="preserve"> </v>
      </c>
      <c r="H9306" s="5" t="str">
        <f>VLOOKUP(C9307, 'DB    '!$A:$M, 12, FALSE)</f>
        <v xml:space="preserve"> </v>
      </c>
      <c r="I9306" s="32" t="str">
        <f>VLOOKUP(C9307, 'DB    '!$A:$M, 13, FALSE)</f>
        <v>말을 아무도 모르게 비밀스럽게하여 모의하는 모습</v>
      </c>
    </row>
    <row r="9307" spans="1:9">
      <c r="B9307" s="30"/>
      <c r="C9307" s="11" t="str">
        <f>B9312</f>
        <v>꾀할모</v>
      </c>
      <c r="D9307" s="7" t="str">
        <f>VLOOKUP(C9307, 'DB    '!$A:$M, 3, FALSE)</f>
        <v>말씀언</v>
      </c>
      <c r="E9307" s="7" t="str">
        <f>VLOOKUP(C9307, 'DB    '!$A:$M, 5, FALSE)</f>
        <v>아무모</v>
      </c>
      <c r="F9307" s="7" t="str">
        <f>VLOOKUP(C9307, 'DB    '!$A:$M, 7, FALSE)</f>
        <v>.</v>
      </c>
      <c r="G9307" s="7" t="str">
        <f>VLOOKUP(C9307, 'DB    '!$A:$M, 9, FALSE)</f>
        <v>.</v>
      </c>
      <c r="H9307" s="7" t="str">
        <f>VLOOKUP(C9307, 'DB    '!$A:$M, 11, FALSE)</f>
        <v>.</v>
      </c>
      <c r="I9307" s="32"/>
    </row>
    <row r="9308" spans="1:9">
      <c r="B9308" s="30"/>
      <c r="C9308" s="10" t="str">
        <f>VLOOKUP(C9309, 'DB    '!$A:$B, 2, FALSE)</f>
        <v>某</v>
      </c>
      <c r="D9308" s="5" t="str">
        <f>VLOOKUP(C9309, 'DB    '!$A:$M, 4, FALSE)</f>
        <v>甘</v>
      </c>
      <c r="E9308" s="5" t="str">
        <f>VLOOKUP(C9309, 'DB    '!$A:$M, 6, FALSE)</f>
        <v>木</v>
      </c>
      <c r="F9308" s="5" t="str">
        <f>VLOOKUP(C9309, 'DB    '!$A:$M, 8, FALSE)</f>
        <v xml:space="preserve"> </v>
      </c>
      <c r="G9308" s="5" t="str">
        <f>VLOOKUP(C9309, 'DB    '!$A:$M, 10, FALSE)</f>
        <v xml:space="preserve"> </v>
      </c>
      <c r="H9308" s="5" t="str">
        <f>VLOOKUP(C9309, 'DB    '!$A:$M, 12, FALSE)</f>
        <v xml:space="preserve"> </v>
      </c>
      <c r="I9308" s="32" t="str">
        <f>VLOOKUP(C9309, 'DB    '!$A:$M, 13, FALSE)</f>
        <v>나무에 달린 달달한 열매는 모두 같아서 아무거나 따도 똑같다. 김모씨</v>
      </c>
    </row>
    <row r="9309" spans="1:9">
      <c r="B9309" s="30"/>
      <c r="C9309" s="11" t="s">
        <v>4654</v>
      </c>
      <c r="D9309" s="7" t="str">
        <f>VLOOKUP(C9309, 'DB    '!$A:$M, 3, FALSE)</f>
        <v>달감</v>
      </c>
      <c r="E9309" s="7" t="str">
        <f>VLOOKUP(C9309, 'DB    '!$A:$M, 5, FALSE)</f>
        <v>나무목</v>
      </c>
      <c r="F9309" s="7" t="str">
        <f>VLOOKUP(C9309, 'DB    '!$A:$M, 7, FALSE)</f>
        <v>.</v>
      </c>
      <c r="G9309" s="7" t="str">
        <f>VLOOKUP(C9309, 'DB    '!$A:$M, 9, FALSE)</f>
        <v>.</v>
      </c>
      <c r="H9309" s="7" t="str">
        <f>VLOOKUP(C9309, 'DB    '!$A:$M, 11, FALSE)</f>
        <v>.</v>
      </c>
      <c r="I9309" s="32"/>
    </row>
    <row r="9310" spans="1:9">
      <c r="B9310" s="31"/>
      <c r="C9310" s="10" t="str">
        <f>VLOOKUP(C9311, 'DB    '!$A:$B, 2, FALSE)</f>
        <v xml:space="preserve"> </v>
      </c>
      <c r="D9310" s="5" t="str">
        <f>VLOOKUP(C9311, 'DB    '!$A:$M, 4, FALSE)</f>
        <v xml:space="preserve"> </v>
      </c>
      <c r="E9310" s="5" t="str">
        <f>VLOOKUP(C9311, 'DB    '!$A:$M, 6, FALSE)</f>
        <v xml:space="preserve"> </v>
      </c>
      <c r="F9310" s="5" t="str">
        <f>VLOOKUP(C9311, 'DB    '!$A:$M, 8, FALSE)</f>
        <v xml:space="preserve"> </v>
      </c>
      <c r="G9310" s="5" t="str">
        <f>VLOOKUP(C9311, 'DB    '!$A:$M, 10, FALSE)</f>
        <v xml:space="preserve"> </v>
      </c>
      <c r="H9310" s="5" t="str">
        <f>VLOOKUP(C9311, 'DB    '!$A:$M, 12, FALSE)</f>
        <v xml:space="preserve"> </v>
      </c>
      <c r="I9310" s="32" t="str">
        <f>VLOOKUP(C9311, 'DB    '!$A:$M, 13, FALSE)</f>
        <v xml:space="preserve"> </v>
      </c>
    </row>
    <row r="9311" spans="1:9">
      <c r="B9311" s="31"/>
      <c r="C9311" s="11" t="s">
        <v>16</v>
      </c>
      <c r="D9311" s="7" t="str">
        <f>VLOOKUP(C9311, 'DB    '!$A:$M, 3, FALSE)</f>
        <v xml:space="preserve"> </v>
      </c>
      <c r="E9311" s="7" t="str">
        <f>VLOOKUP(C9311, 'DB    '!$A:$M, 5, FALSE)</f>
        <v xml:space="preserve"> </v>
      </c>
      <c r="F9311" s="7" t="str">
        <f>VLOOKUP(C9311, 'DB    '!$A:$M, 7, FALSE)</f>
        <v xml:space="preserve"> </v>
      </c>
      <c r="G9311" s="7" t="str">
        <f>VLOOKUP(C9311, 'DB    '!$A:$M, 9, FALSE)</f>
        <v xml:space="preserve"> </v>
      </c>
      <c r="H9311" s="7" t="str">
        <f>VLOOKUP(C9311, 'DB    '!$A:$M, 11, FALSE)</f>
        <v xml:space="preserve"> </v>
      </c>
      <c r="I9311" s="32"/>
    </row>
    <row r="9312" spans="1:9">
      <c r="B9312" s="6" t="s">
        <v>5467</v>
      </c>
      <c r="C9312" s="26"/>
      <c r="D9312" s="27"/>
      <c r="E9312" s="27"/>
      <c r="F9312" s="27"/>
      <c r="G9312" s="27"/>
      <c r="H9312" s="27"/>
      <c r="I9312" s="28"/>
    </row>
    <row r="9313" spans="1:9">
      <c r="A9313" s="4">
        <f>A9305+1</f>
        <v>1165</v>
      </c>
    </row>
    <row r="9314" spans="1:9">
      <c r="B9314" s="29" t="str">
        <f>VLOOKUP(B9320, 'DB    '!A:B, 2, FALSE)</f>
        <v>詐</v>
      </c>
      <c r="C9314" s="10" t="str">
        <f>VLOOKUP(C9315, 'DB    '!$A:$B, 2, FALSE)</f>
        <v>詐</v>
      </c>
      <c r="D9314" s="5" t="str">
        <f>VLOOKUP(C9315, 'DB    '!$A:$M, 4, FALSE)</f>
        <v>言</v>
      </c>
      <c r="E9314" s="5" t="str">
        <f>VLOOKUP(C9315, 'DB    '!$A:$M, 6, FALSE)</f>
        <v>乍</v>
      </c>
      <c r="F9314" s="5" t="str">
        <f>VLOOKUP(C9315, 'DB    '!$A:$M, 8, FALSE)</f>
        <v xml:space="preserve"> </v>
      </c>
      <c r="G9314" s="5" t="str">
        <f>VLOOKUP(C9315, 'DB    '!$A:$M, 10, FALSE)</f>
        <v xml:space="preserve"> </v>
      </c>
      <c r="H9314" s="5" t="str">
        <f>VLOOKUP(C9315, 'DB    '!$A:$M, 12, FALSE)</f>
        <v xml:space="preserve"> </v>
      </c>
      <c r="I9314" s="32" t="str">
        <f>VLOOKUP(C9315, 'DB    '!$A:$M, 13, FALSE)</f>
        <v>말을 바느질 하듯 지어내는 사기범의 모습. 사기</v>
      </c>
    </row>
    <row r="9315" spans="1:9">
      <c r="B9315" s="30"/>
      <c r="C9315" s="11" t="str">
        <f>B9320</f>
        <v>속일사</v>
      </c>
      <c r="D9315" s="7" t="str">
        <f>VLOOKUP(C9315, 'DB    '!$A:$M, 3, FALSE)</f>
        <v>말씀언</v>
      </c>
      <c r="E9315" s="7" t="str">
        <f>VLOOKUP(C9315, 'DB    '!$A:$M, 5, FALSE)</f>
        <v>잠깐사</v>
      </c>
      <c r="F9315" s="7" t="str">
        <f>VLOOKUP(C9315, 'DB    '!$A:$M, 7, FALSE)</f>
        <v>.</v>
      </c>
      <c r="G9315" s="7" t="str">
        <f>VLOOKUP(C9315, 'DB    '!$A:$M, 9, FALSE)</f>
        <v>.</v>
      </c>
      <c r="H9315" s="7" t="str">
        <f>VLOOKUP(C9315, 'DB    '!$A:$M, 11, FALSE)</f>
        <v>.</v>
      </c>
      <c r="I9315" s="32"/>
    </row>
    <row r="9316" spans="1:9">
      <c r="B9316" s="30"/>
      <c r="C9316" s="10" t="str">
        <f>VLOOKUP(C9317, 'DB    '!$A:$B, 2, FALSE)</f>
        <v xml:space="preserve"> </v>
      </c>
      <c r="D9316" s="5" t="str">
        <f>VLOOKUP(C9317, 'DB    '!$A:$M, 4, FALSE)</f>
        <v xml:space="preserve"> </v>
      </c>
      <c r="E9316" s="5" t="str">
        <f>VLOOKUP(C9317, 'DB    '!$A:$M, 6, FALSE)</f>
        <v xml:space="preserve"> </v>
      </c>
      <c r="F9316" s="5" t="str">
        <f>VLOOKUP(C9317, 'DB    '!$A:$M, 8, FALSE)</f>
        <v xml:space="preserve"> </v>
      </c>
      <c r="G9316" s="5" t="str">
        <f>VLOOKUP(C9317, 'DB    '!$A:$M, 10, FALSE)</f>
        <v xml:space="preserve"> </v>
      </c>
      <c r="H9316" s="5" t="str">
        <f>VLOOKUP(C9317, 'DB    '!$A:$M, 12, FALSE)</f>
        <v xml:space="preserve"> </v>
      </c>
      <c r="I9316" s="32" t="str">
        <f>VLOOKUP(C9317, 'DB    '!$A:$M, 13, FALSE)</f>
        <v xml:space="preserve"> </v>
      </c>
    </row>
    <row r="9317" spans="1:9">
      <c r="B9317" s="30"/>
      <c r="C9317" s="11" t="s">
        <v>16</v>
      </c>
      <c r="D9317" s="7" t="str">
        <f>VLOOKUP(C9317, 'DB    '!$A:$M, 3, FALSE)</f>
        <v xml:space="preserve"> </v>
      </c>
      <c r="E9317" s="7" t="str">
        <f>VLOOKUP(C9317, 'DB    '!$A:$M, 5, FALSE)</f>
        <v xml:space="preserve"> </v>
      </c>
      <c r="F9317" s="7" t="str">
        <f>VLOOKUP(C9317, 'DB    '!$A:$M, 7, FALSE)</f>
        <v xml:space="preserve"> </v>
      </c>
      <c r="G9317" s="7" t="str">
        <f>VLOOKUP(C9317, 'DB    '!$A:$M, 9, FALSE)</f>
        <v xml:space="preserve"> </v>
      </c>
      <c r="H9317" s="7" t="str">
        <f>VLOOKUP(C9317, 'DB    '!$A:$M, 11, FALSE)</f>
        <v xml:space="preserve"> </v>
      </c>
      <c r="I9317" s="32"/>
    </row>
    <row r="9318" spans="1:9">
      <c r="B9318" s="31"/>
      <c r="C9318" s="10" t="str">
        <f>VLOOKUP(C9319, 'DB    '!$A:$B, 2, FALSE)</f>
        <v xml:space="preserve"> </v>
      </c>
      <c r="D9318" s="5" t="str">
        <f>VLOOKUP(C9319, 'DB    '!$A:$M, 4, FALSE)</f>
        <v xml:space="preserve"> </v>
      </c>
      <c r="E9318" s="5" t="str">
        <f>VLOOKUP(C9319, 'DB    '!$A:$M, 6, FALSE)</f>
        <v xml:space="preserve"> </v>
      </c>
      <c r="F9318" s="5" t="str">
        <f>VLOOKUP(C9319, 'DB    '!$A:$M, 8, FALSE)</f>
        <v xml:space="preserve"> </v>
      </c>
      <c r="G9318" s="5" t="str">
        <f>VLOOKUP(C9319, 'DB    '!$A:$M, 10, FALSE)</f>
        <v xml:space="preserve"> </v>
      </c>
      <c r="H9318" s="5" t="str">
        <f>VLOOKUP(C9319, 'DB    '!$A:$M, 12, FALSE)</f>
        <v xml:space="preserve"> </v>
      </c>
      <c r="I9318" s="32" t="str">
        <f>VLOOKUP(C9319, 'DB    '!$A:$M, 13, FALSE)</f>
        <v xml:space="preserve"> </v>
      </c>
    </row>
    <row r="9319" spans="1:9">
      <c r="B9319" s="31"/>
      <c r="C9319" s="11" t="s">
        <v>16</v>
      </c>
      <c r="D9319" s="7" t="str">
        <f>VLOOKUP(C9319, 'DB    '!$A:$M, 3, FALSE)</f>
        <v xml:space="preserve"> </v>
      </c>
      <c r="E9319" s="7" t="str">
        <f>VLOOKUP(C9319, 'DB    '!$A:$M, 5, FALSE)</f>
        <v xml:space="preserve"> </v>
      </c>
      <c r="F9319" s="7" t="str">
        <f>VLOOKUP(C9319, 'DB    '!$A:$M, 7, FALSE)</f>
        <v xml:space="preserve"> </v>
      </c>
      <c r="G9319" s="7" t="str">
        <f>VLOOKUP(C9319, 'DB    '!$A:$M, 9, FALSE)</f>
        <v xml:space="preserve"> </v>
      </c>
      <c r="H9319" s="7" t="str">
        <f>VLOOKUP(C9319, 'DB    '!$A:$M, 11, FALSE)</f>
        <v xml:space="preserve"> </v>
      </c>
      <c r="I9319" s="32"/>
    </row>
    <row r="9320" spans="1:9">
      <c r="B9320" s="6" t="s">
        <v>5476</v>
      </c>
      <c r="C9320" s="26"/>
      <c r="D9320" s="27"/>
      <c r="E9320" s="27"/>
      <c r="F9320" s="27"/>
      <c r="G9320" s="27"/>
      <c r="H9320" s="27"/>
      <c r="I9320" s="28"/>
    </row>
    <row r="9321" spans="1:9">
      <c r="A9321" s="4">
        <f>A9313+1</f>
        <v>1166</v>
      </c>
    </row>
    <row r="9322" spans="1:9">
      <c r="B9322" s="29" t="str">
        <f>VLOOKUP(B9328, 'DB    '!A:B, 2, FALSE)</f>
        <v>僞</v>
      </c>
      <c r="C9322" s="10" t="str">
        <f>VLOOKUP(C9323, 'DB    '!$A:$B, 2, FALSE)</f>
        <v>僞</v>
      </c>
      <c r="D9322" s="5" t="str">
        <f>VLOOKUP(C9323, 'DB    '!$A:$M, 4, FALSE)</f>
        <v>亻</v>
      </c>
      <c r="E9322" s="5" t="str">
        <f>VLOOKUP(C9323, 'DB    '!$A:$M, 6, FALSE)</f>
        <v>爲</v>
      </c>
      <c r="F9322" s="5" t="str">
        <f>VLOOKUP(C9323, 'DB    '!$A:$M, 8, FALSE)</f>
        <v xml:space="preserve"> </v>
      </c>
      <c r="G9322" s="5" t="str">
        <f>VLOOKUP(C9323, 'DB    '!$A:$M, 10, FALSE)</f>
        <v xml:space="preserve"> </v>
      </c>
      <c r="H9322" s="5" t="str">
        <f>VLOOKUP(C9323, 'DB    '!$A:$M, 12, FALSE)</f>
        <v xml:space="preserve"> </v>
      </c>
      <c r="I9322" s="32" t="str">
        <f>VLOOKUP(C9323, 'DB    '!$A:$M, 13, FALSE)</f>
        <v>사람이 코끼리에게 어떤 행동을 하라고 말해서 행동을 한 후 먹을 것을 주지 않는 것은 거짓</v>
      </c>
    </row>
    <row r="9323" spans="1:9">
      <c r="B9323" s="30"/>
      <c r="C9323" s="11" t="str">
        <f>B9328</f>
        <v>거짓위</v>
      </c>
      <c r="D9323" s="7" t="str">
        <f>VLOOKUP(C9323, 'DB    '!$A:$M, 3, FALSE)</f>
        <v>사람인변</v>
      </c>
      <c r="E9323" s="7" t="str">
        <f>VLOOKUP(C9323, 'DB    '!$A:$M, 5, FALSE)</f>
        <v>할위</v>
      </c>
      <c r="F9323" s="7" t="str">
        <f>VLOOKUP(C9323, 'DB    '!$A:$M, 7, FALSE)</f>
        <v>.</v>
      </c>
      <c r="G9323" s="7" t="str">
        <f>VLOOKUP(C9323, 'DB    '!$A:$M, 9, FALSE)</f>
        <v>.</v>
      </c>
      <c r="H9323" s="7" t="str">
        <f>VLOOKUP(C9323, 'DB    '!$A:$M, 11, FALSE)</f>
        <v>.</v>
      </c>
      <c r="I9323" s="32"/>
    </row>
    <row r="9324" spans="1:9">
      <c r="B9324" s="30"/>
      <c r="C9324" s="10" t="str">
        <f>VLOOKUP(C9325, 'DB    '!$A:$B, 2, FALSE)</f>
        <v xml:space="preserve"> </v>
      </c>
      <c r="D9324" s="5" t="str">
        <f>VLOOKUP(C9325, 'DB    '!$A:$M, 4, FALSE)</f>
        <v xml:space="preserve"> </v>
      </c>
      <c r="E9324" s="5" t="str">
        <f>VLOOKUP(C9325, 'DB    '!$A:$M, 6, FALSE)</f>
        <v xml:space="preserve"> </v>
      </c>
      <c r="F9324" s="5" t="str">
        <f>VLOOKUP(C9325, 'DB    '!$A:$M, 8, FALSE)</f>
        <v xml:space="preserve"> </v>
      </c>
      <c r="G9324" s="5" t="str">
        <f>VLOOKUP(C9325, 'DB    '!$A:$M, 10, FALSE)</f>
        <v xml:space="preserve"> </v>
      </c>
      <c r="H9324" s="5" t="str">
        <f>VLOOKUP(C9325, 'DB    '!$A:$M, 12, FALSE)</f>
        <v xml:space="preserve"> </v>
      </c>
      <c r="I9324" s="32" t="str">
        <f>VLOOKUP(C9325, 'DB    '!$A:$M, 13, FALSE)</f>
        <v xml:space="preserve"> </v>
      </c>
    </row>
    <row r="9325" spans="1:9">
      <c r="B9325" s="30"/>
      <c r="C9325" s="11" t="s">
        <v>16</v>
      </c>
      <c r="D9325" s="7" t="str">
        <f>VLOOKUP(C9325, 'DB    '!$A:$M, 3, FALSE)</f>
        <v xml:space="preserve"> </v>
      </c>
      <c r="E9325" s="7" t="str">
        <f>VLOOKUP(C9325, 'DB    '!$A:$M, 5, FALSE)</f>
        <v xml:space="preserve"> </v>
      </c>
      <c r="F9325" s="7" t="str">
        <f>VLOOKUP(C9325, 'DB    '!$A:$M, 7, FALSE)</f>
        <v xml:space="preserve"> </v>
      </c>
      <c r="G9325" s="7" t="str">
        <f>VLOOKUP(C9325, 'DB    '!$A:$M, 9, FALSE)</f>
        <v xml:space="preserve"> </v>
      </c>
      <c r="H9325" s="7" t="str">
        <f>VLOOKUP(C9325, 'DB    '!$A:$M, 11, FALSE)</f>
        <v xml:space="preserve"> </v>
      </c>
      <c r="I9325" s="32"/>
    </row>
    <row r="9326" spans="1:9">
      <c r="B9326" s="31"/>
      <c r="C9326" s="10" t="str">
        <f>VLOOKUP(C9327, 'DB    '!$A:$B, 2, FALSE)</f>
        <v xml:space="preserve"> </v>
      </c>
      <c r="D9326" s="5" t="str">
        <f>VLOOKUP(C9327, 'DB    '!$A:$M, 4, FALSE)</f>
        <v xml:space="preserve"> </v>
      </c>
      <c r="E9326" s="5" t="str">
        <f>VLOOKUP(C9327, 'DB    '!$A:$M, 6, FALSE)</f>
        <v xml:space="preserve"> </v>
      </c>
      <c r="F9326" s="5" t="str">
        <f>VLOOKUP(C9327, 'DB    '!$A:$M, 8, FALSE)</f>
        <v xml:space="preserve"> </v>
      </c>
      <c r="G9326" s="5" t="str">
        <f>VLOOKUP(C9327, 'DB    '!$A:$M, 10, FALSE)</f>
        <v xml:space="preserve"> </v>
      </c>
      <c r="H9326" s="5" t="str">
        <f>VLOOKUP(C9327, 'DB    '!$A:$M, 12, FALSE)</f>
        <v xml:space="preserve"> </v>
      </c>
      <c r="I9326" s="32" t="str">
        <f>VLOOKUP(C9327, 'DB    '!$A:$M, 13, FALSE)</f>
        <v xml:space="preserve"> </v>
      </c>
    </row>
    <row r="9327" spans="1:9">
      <c r="B9327" s="31"/>
      <c r="C9327" s="11" t="s">
        <v>16</v>
      </c>
      <c r="D9327" s="7" t="str">
        <f>VLOOKUP(C9327, 'DB    '!$A:$M, 3, FALSE)</f>
        <v xml:space="preserve"> </v>
      </c>
      <c r="E9327" s="7" t="str">
        <f>VLOOKUP(C9327, 'DB    '!$A:$M, 5, FALSE)</f>
        <v xml:space="preserve"> </v>
      </c>
      <c r="F9327" s="7" t="str">
        <f>VLOOKUP(C9327, 'DB    '!$A:$M, 7, FALSE)</f>
        <v xml:space="preserve"> </v>
      </c>
      <c r="G9327" s="7" t="str">
        <f>VLOOKUP(C9327, 'DB    '!$A:$M, 9, FALSE)</f>
        <v xml:space="preserve"> </v>
      </c>
      <c r="H9327" s="7" t="str">
        <f>VLOOKUP(C9327, 'DB    '!$A:$M, 11, FALSE)</f>
        <v xml:space="preserve"> </v>
      </c>
      <c r="I9327" s="32"/>
    </row>
    <row r="9328" spans="1:9">
      <c r="B9328" s="6" t="s">
        <v>5481</v>
      </c>
      <c r="C9328" s="26"/>
      <c r="D9328" s="27"/>
      <c r="E9328" s="27"/>
      <c r="F9328" s="27"/>
      <c r="G9328" s="27"/>
      <c r="H9328" s="27"/>
      <c r="I9328" s="28"/>
    </row>
    <row r="9329" spans="1:9">
      <c r="A9329" s="4">
        <f>A9321+1</f>
        <v>1167</v>
      </c>
    </row>
    <row r="9330" spans="1:9">
      <c r="B9330" s="29" t="str">
        <f>VLOOKUP(B9336, 'DB    '!A:B, 2, FALSE)</f>
        <v>違</v>
      </c>
      <c r="C9330" s="10" t="str">
        <f>VLOOKUP(C9331, 'DB    '!$A:$B, 2, FALSE)</f>
        <v>違</v>
      </c>
      <c r="D9330" s="5" t="str">
        <f>VLOOKUP(C9331, 'DB    '!$A:$M, 4, FALSE)</f>
        <v>辶</v>
      </c>
      <c r="E9330" s="5" t="str">
        <f>VLOOKUP(C9331, 'DB    '!$A:$M, 6, FALSE)</f>
        <v>韋</v>
      </c>
      <c r="F9330" s="5" t="str">
        <f>VLOOKUP(C9331, 'DB    '!$A:$M, 8, FALSE)</f>
        <v xml:space="preserve"> </v>
      </c>
      <c r="G9330" s="5" t="str">
        <f>VLOOKUP(C9331, 'DB    '!$A:$M, 10, FALSE)</f>
        <v xml:space="preserve"> </v>
      </c>
      <c r="H9330" s="5" t="str">
        <f>VLOOKUP(C9331, 'DB    '!$A:$M, 12, FALSE)</f>
        <v xml:space="preserve"> </v>
      </c>
      <c r="I9330" s="32" t="str">
        <f>VLOOKUP(C9331, 'DB    '!$A:$M, 13, FALSE)</f>
        <v>걸어서 가죽으로 만든 군막을 지나가는 것은 군율 위반이다</v>
      </c>
    </row>
    <row r="9331" spans="1:9">
      <c r="B9331" s="30"/>
      <c r="C9331" s="11" t="str">
        <f>B9336</f>
        <v>어길위</v>
      </c>
      <c r="D9331" s="7" t="str">
        <f>VLOOKUP(C9331, 'DB    '!$A:$M, 3, FALSE)</f>
        <v>갈착</v>
      </c>
      <c r="E9331" s="7" t="str">
        <f>VLOOKUP(C9331, 'DB    '!$A:$M, 5, FALSE)</f>
        <v>가죽위</v>
      </c>
      <c r="F9331" s="7" t="str">
        <f>VLOOKUP(C9331, 'DB    '!$A:$M, 7, FALSE)</f>
        <v>.</v>
      </c>
      <c r="G9331" s="7" t="str">
        <f>VLOOKUP(C9331, 'DB    '!$A:$M, 9, FALSE)</f>
        <v>.</v>
      </c>
      <c r="H9331" s="7" t="str">
        <f>VLOOKUP(C9331, 'DB    '!$A:$M, 11, FALSE)</f>
        <v>.</v>
      </c>
      <c r="I9331" s="32"/>
    </row>
    <row r="9332" spans="1:9">
      <c r="B9332" s="30"/>
      <c r="C9332" s="10" t="str">
        <f>VLOOKUP(C9333, 'DB    '!$A:$B, 2, FALSE)</f>
        <v xml:space="preserve"> </v>
      </c>
      <c r="D9332" s="5" t="str">
        <f>VLOOKUP(C9333, 'DB    '!$A:$M, 4, FALSE)</f>
        <v xml:space="preserve"> </v>
      </c>
      <c r="E9332" s="5" t="str">
        <f>VLOOKUP(C9333, 'DB    '!$A:$M, 6, FALSE)</f>
        <v xml:space="preserve"> </v>
      </c>
      <c r="F9332" s="5" t="str">
        <f>VLOOKUP(C9333, 'DB    '!$A:$M, 8, FALSE)</f>
        <v xml:space="preserve"> </v>
      </c>
      <c r="G9332" s="5" t="str">
        <f>VLOOKUP(C9333, 'DB    '!$A:$M, 10, FALSE)</f>
        <v xml:space="preserve"> </v>
      </c>
      <c r="H9332" s="5" t="str">
        <f>VLOOKUP(C9333, 'DB    '!$A:$M, 12, FALSE)</f>
        <v xml:space="preserve"> </v>
      </c>
      <c r="I9332" s="32" t="str">
        <f>VLOOKUP(C9333, 'DB    '!$A:$M, 13, FALSE)</f>
        <v xml:space="preserve"> </v>
      </c>
    </row>
    <row r="9333" spans="1:9">
      <c r="B9333" s="30"/>
      <c r="C9333" s="11" t="s">
        <v>16</v>
      </c>
      <c r="D9333" s="7" t="str">
        <f>VLOOKUP(C9333, 'DB    '!$A:$M, 3, FALSE)</f>
        <v xml:space="preserve"> </v>
      </c>
      <c r="E9333" s="7" t="str">
        <f>VLOOKUP(C9333, 'DB    '!$A:$M, 5, FALSE)</f>
        <v xml:space="preserve"> </v>
      </c>
      <c r="F9333" s="7" t="str">
        <f>VLOOKUP(C9333, 'DB    '!$A:$M, 7, FALSE)</f>
        <v xml:space="preserve"> </v>
      </c>
      <c r="G9333" s="7" t="str">
        <f>VLOOKUP(C9333, 'DB    '!$A:$M, 9, FALSE)</f>
        <v xml:space="preserve"> </v>
      </c>
      <c r="H9333" s="7" t="str">
        <f>VLOOKUP(C9333, 'DB    '!$A:$M, 11, FALSE)</f>
        <v xml:space="preserve"> </v>
      </c>
      <c r="I9333" s="32"/>
    </row>
    <row r="9334" spans="1:9">
      <c r="B9334" s="31"/>
      <c r="C9334" s="10" t="str">
        <f>VLOOKUP(C9335, 'DB    '!$A:$B, 2, FALSE)</f>
        <v xml:space="preserve"> </v>
      </c>
      <c r="D9334" s="5" t="str">
        <f>VLOOKUP(C9335, 'DB    '!$A:$M, 4, FALSE)</f>
        <v xml:space="preserve"> </v>
      </c>
      <c r="E9334" s="5" t="str">
        <f>VLOOKUP(C9335, 'DB    '!$A:$M, 6, FALSE)</f>
        <v xml:space="preserve"> </v>
      </c>
      <c r="F9334" s="5" t="str">
        <f>VLOOKUP(C9335, 'DB    '!$A:$M, 8, FALSE)</f>
        <v xml:space="preserve"> </v>
      </c>
      <c r="G9334" s="5" t="str">
        <f>VLOOKUP(C9335, 'DB    '!$A:$M, 10, FALSE)</f>
        <v xml:space="preserve"> </v>
      </c>
      <c r="H9334" s="5" t="str">
        <f>VLOOKUP(C9335, 'DB    '!$A:$M, 12, FALSE)</f>
        <v xml:space="preserve"> </v>
      </c>
      <c r="I9334" s="32" t="str">
        <f>VLOOKUP(C9335, 'DB    '!$A:$M, 13, FALSE)</f>
        <v xml:space="preserve"> </v>
      </c>
    </row>
    <row r="9335" spans="1:9">
      <c r="B9335" s="31"/>
      <c r="C9335" s="11" t="s">
        <v>16</v>
      </c>
      <c r="D9335" s="7" t="str">
        <f>VLOOKUP(C9335, 'DB    '!$A:$M, 3, FALSE)</f>
        <v xml:space="preserve"> </v>
      </c>
      <c r="E9335" s="7" t="str">
        <f>VLOOKUP(C9335, 'DB    '!$A:$M, 5, FALSE)</f>
        <v xml:space="preserve"> </v>
      </c>
      <c r="F9335" s="7" t="str">
        <f>VLOOKUP(C9335, 'DB    '!$A:$M, 7, FALSE)</f>
        <v xml:space="preserve"> </v>
      </c>
      <c r="G9335" s="7" t="str">
        <f>VLOOKUP(C9335, 'DB    '!$A:$M, 9, FALSE)</f>
        <v xml:space="preserve"> </v>
      </c>
      <c r="H9335" s="7" t="str">
        <f>VLOOKUP(C9335, 'DB    '!$A:$M, 11, FALSE)</f>
        <v xml:space="preserve"> </v>
      </c>
      <c r="I9335" s="32"/>
    </row>
    <row r="9336" spans="1:9">
      <c r="B9336" s="6" t="s">
        <v>5486</v>
      </c>
      <c r="C9336" s="26"/>
      <c r="D9336" s="27"/>
      <c r="E9336" s="27"/>
      <c r="F9336" s="27"/>
      <c r="G9336" s="27"/>
      <c r="H9336" s="27"/>
      <c r="I9336" s="28"/>
    </row>
    <row r="9337" spans="1:9">
      <c r="A9337" s="4">
        <f>A9329+1</f>
        <v>1168</v>
      </c>
    </row>
    <row r="9338" spans="1:9">
      <c r="B9338" s="29" t="str">
        <f>VLOOKUP(B9344, 'DB    '!A:B, 2, FALSE)</f>
        <v>刺</v>
      </c>
      <c r="C9338" s="10" t="str">
        <f>VLOOKUP(C9339, 'DB    '!$A:$B, 2, FALSE)</f>
        <v>刺</v>
      </c>
      <c r="D9338" s="5" t="str">
        <f>VLOOKUP(C9339, 'DB    '!$A:$M, 4, FALSE)</f>
        <v>朿</v>
      </c>
      <c r="E9338" s="5" t="str">
        <f>VLOOKUP(C9339, 'DB    '!$A:$M, 6, FALSE)</f>
        <v>刂</v>
      </c>
      <c r="F9338" s="5" t="str">
        <f>VLOOKUP(C9339, 'DB    '!$A:$M, 8, FALSE)</f>
        <v xml:space="preserve"> </v>
      </c>
      <c r="G9338" s="5" t="str">
        <f>VLOOKUP(C9339, 'DB    '!$A:$M, 10, FALSE)</f>
        <v xml:space="preserve"> </v>
      </c>
      <c r="H9338" s="5" t="str">
        <f>VLOOKUP(C9339, 'DB    '!$A:$M, 12, FALSE)</f>
        <v xml:space="preserve"> </v>
      </c>
      <c r="I9338" s="32" t="str">
        <f>VLOOKUP(C9339, 'DB    '!$A:$M, 13, FALSE)</f>
        <v>가시는 칼처럼 무언가 찌른다. 자객</v>
      </c>
    </row>
    <row r="9339" spans="1:9">
      <c r="B9339" s="30"/>
      <c r="C9339" s="11" t="str">
        <f>B9344</f>
        <v>찌를자</v>
      </c>
      <c r="D9339" s="7" t="str">
        <f>VLOOKUP(C9339, 'DB    '!$A:$M, 3, FALSE)</f>
        <v>가시자</v>
      </c>
      <c r="E9339" s="7" t="str">
        <f>VLOOKUP(C9339, 'DB    '!$A:$M, 5, FALSE)</f>
        <v>칼도방</v>
      </c>
      <c r="F9339" s="7" t="str">
        <f>VLOOKUP(C9339, 'DB    '!$A:$M, 7, FALSE)</f>
        <v>.</v>
      </c>
      <c r="G9339" s="7" t="str">
        <f>VLOOKUP(C9339, 'DB    '!$A:$M, 9, FALSE)</f>
        <v>.</v>
      </c>
      <c r="H9339" s="7" t="str">
        <f>VLOOKUP(C9339, 'DB    '!$A:$M, 11, FALSE)</f>
        <v>.</v>
      </c>
      <c r="I9339" s="32"/>
    </row>
    <row r="9340" spans="1:9">
      <c r="B9340" s="30"/>
      <c r="C9340" s="10" t="str">
        <f>VLOOKUP(C9341, 'DB    '!$A:$B, 2, FALSE)</f>
        <v xml:space="preserve"> </v>
      </c>
      <c r="D9340" s="5" t="str">
        <f>VLOOKUP(C9341, 'DB    '!$A:$M, 4, FALSE)</f>
        <v xml:space="preserve"> </v>
      </c>
      <c r="E9340" s="5" t="str">
        <f>VLOOKUP(C9341, 'DB    '!$A:$M, 6, FALSE)</f>
        <v xml:space="preserve"> </v>
      </c>
      <c r="F9340" s="5" t="str">
        <f>VLOOKUP(C9341, 'DB    '!$A:$M, 8, FALSE)</f>
        <v xml:space="preserve"> </v>
      </c>
      <c r="G9340" s="5" t="str">
        <f>VLOOKUP(C9341, 'DB    '!$A:$M, 10, FALSE)</f>
        <v xml:space="preserve"> </v>
      </c>
      <c r="H9340" s="5" t="str">
        <f>VLOOKUP(C9341, 'DB    '!$A:$M, 12, FALSE)</f>
        <v xml:space="preserve"> </v>
      </c>
      <c r="I9340" s="32" t="str">
        <f>VLOOKUP(C9341, 'DB    '!$A:$M, 13, FALSE)</f>
        <v xml:space="preserve"> </v>
      </c>
    </row>
    <row r="9341" spans="1:9">
      <c r="B9341" s="30"/>
      <c r="C9341" s="11" t="s">
        <v>16</v>
      </c>
      <c r="D9341" s="7" t="str">
        <f>VLOOKUP(C9341, 'DB    '!$A:$M, 3, FALSE)</f>
        <v xml:space="preserve"> </v>
      </c>
      <c r="E9341" s="7" t="str">
        <f>VLOOKUP(C9341, 'DB    '!$A:$M, 5, FALSE)</f>
        <v xml:space="preserve"> </v>
      </c>
      <c r="F9341" s="7" t="str">
        <f>VLOOKUP(C9341, 'DB    '!$A:$M, 7, FALSE)</f>
        <v xml:space="preserve"> </v>
      </c>
      <c r="G9341" s="7" t="str">
        <f>VLOOKUP(C9341, 'DB    '!$A:$M, 9, FALSE)</f>
        <v xml:space="preserve"> </v>
      </c>
      <c r="H9341" s="7" t="str">
        <f>VLOOKUP(C9341, 'DB    '!$A:$M, 11, FALSE)</f>
        <v xml:space="preserve"> </v>
      </c>
      <c r="I9341" s="32"/>
    </row>
    <row r="9342" spans="1:9">
      <c r="B9342" s="31"/>
      <c r="C9342" s="10" t="str">
        <f>VLOOKUP(C9343, 'DB    '!$A:$B, 2, FALSE)</f>
        <v xml:space="preserve"> </v>
      </c>
      <c r="D9342" s="5" t="str">
        <f>VLOOKUP(C9343, 'DB    '!$A:$M, 4, FALSE)</f>
        <v xml:space="preserve"> </v>
      </c>
      <c r="E9342" s="5" t="str">
        <f>VLOOKUP(C9343, 'DB    '!$A:$M, 6, FALSE)</f>
        <v xml:space="preserve"> </v>
      </c>
      <c r="F9342" s="5" t="str">
        <f>VLOOKUP(C9343, 'DB    '!$A:$M, 8, FALSE)</f>
        <v xml:space="preserve"> </v>
      </c>
      <c r="G9342" s="5" t="str">
        <f>VLOOKUP(C9343, 'DB    '!$A:$M, 10, FALSE)</f>
        <v xml:space="preserve"> </v>
      </c>
      <c r="H9342" s="5" t="str">
        <f>VLOOKUP(C9343, 'DB    '!$A:$M, 12, FALSE)</f>
        <v xml:space="preserve"> </v>
      </c>
      <c r="I9342" s="32" t="str">
        <f>VLOOKUP(C9343, 'DB    '!$A:$M, 13, FALSE)</f>
        <v xml:space="preserve"> </v>
      </c>
    </row>
    <row r="9343" spans="1:9">
      <c r="B9343" s="31"/>
      <c r="C9343" s="11" t="s">
        <v>16</v>
      </c>
      <c r="D9343" s="7" t="str">
        <f>VLOOKUP(C9343, 'DB    '!$A:$M, 3, FALSE)</f>
        <v xml:space="preserve"> </v>
      </c>
      <c r="E9343" s="7" t="str">
        <f>VLOOKUP(C9343, 'DB    '!$A:$M, 5, FALSE)</f>
        <v xml:space="preserve"> </v>
      </c>
      <c r="F9343" s="7" t="str">
        <f>VLOOKUP(C9343, 'DB    '!$A:$M, 7, FALSE)</f>
        <v xml:space="preserve"> </v>
      </c>
      <c r="G9343" s="7" t="str">
        <f>VLOOKUP(C9343, 'DB    '!$A:$M, 9, FALSE)</f>
        <v xml:space="preserve"> </v>
      </c>
      <c r="H9343" s="7" t="str">
        <f>VLOOKUP(C9343, 'DB    '!$A:$M, 11, FALSE)</f>
        <v xml:space="preserve"> </v>
      </c>
      <c r="I9343" s="32"/>
    </row>
    <row r="9344" spans="1:9">
      <c r="B9344" s="6" t="s">
        <v>5491</v>
      </c>
      <c r="C9344" s="26"/>
      <c r="D9344" s="27"/>
      <c r="E9344" s="27"/>
      <c r="F9344" s="27"/>
      <c r="G9344" s="27"/>
      <c r="H9344" s="27"/>
      <c r="I9344" s="28"/>
    </row>
    <row r="9345" spans="1:9">
      <c r="A9345" s="4">
        <f>A9337+1</f>
        <v>1169</v>
      </c>
    </row>
    <row r="9346" spans="1:9">
      <c r="B9346" s="29" t="str">
        <f>VLOOKUP(B9352, 'DB    '!A:B, 2, FALSE)</f>
        <v>賊</v>
      </c>
      <c r="C9346" s="10" t="str">
        <f>VLOOKUP(C9347, 'DB    '!$A:$B, 2, FALSE)</f>
        <v>賊</v>
      </c>
      <c r="D9346" s="5" t="str">
        <f>VLOOKUP(C9347, 'DB    '!$A:$M, 4, FALSE)</f>
        <v>貝</v>
      </c>
      <c r="E9346" s="5" t="str">
        <f>VLOOKUP(C9347, 'DB    '!$A:$M, 6, FALSE)</f>
        <v>戈</v>
      </c>
      <c r="F9346" s="5" t="str">
        <f>VLOOKUP(C9347, 'DB    '!$A:$M, 8, FALSE)</f>
        <v>十</v>
      </c>
      <c r="G9346" s="5" t="str">
        <f>VLOOKUP(C9347, 'DB    '!$A:$M, 10, FALSE)</f>
        <v xml:space="preserve"> </v>
      </c>
      <c r="H9346" s="5" t="str">
        <f>VLOOKUP(C9347, 'DB    '!$A:$M, 12, FALSE)</f>
        <v xml:space="preserve"> </v>
      </c>
      <c r="I9346" s="32" t="str">
        <f>VLOOKUP(C9347, 'DB    '!$A:$M, 13, FALSE)</f>
        <v>돈을 뺐으려고 창과 비수를 들고 들어온 도적</v>
      </c>
    </row>
    <row r="9347" spans="1:9">
      <c r="B9347" s="30"/>
      <c r="C9347" s="11" t="str">
        <f>B9352</f>
        <v>도적적</v>
      </c>
      <c r="D9347" s="7" t="str">
        <f>VLOOKUP(C9347, 'DB    '!$A:$M, 3, FALSE)</f>
        <v>조개패</v>
      </c>
      <c r="E9347" s="7" t="str">
        <f>VLOOKUP(C9347, 'DB    '!$A:$M, 5, FALSE)</f>
        <v>창과</v>
      </c>
      <c r="F9347" s="7" t="str">
        <f>VLOOKUP(C9347, 'DB    '!$A:$M, 7, FALSE)</f>
        <v>열십</v>
      </c>
      <c r="G9347" s="7" t="str">
        <f>VLOOKUP(C9347, 'DB    '!$A:$M, 9, FALSE)</f>
        <v>.</v>
      </c>
      <c r="H9347" s="7" t="str">
        <f>VLOOKUP(C9347, 'DB    '!$A:$M, 11, FALSE)</f>
        <v>.</v>
      </c>
      <c r="I9347" s="32"/>
    </row>
    <row r="9348" spans="1:9">
      <c r="B9348" s="30"/>
      <c r="C9348" s="10" t="str">
        <f>VLOOKUP(C9349, 'DB    '!$A:$B, 2, FALSE)</f>
        <v xml:space="preserve"> </v>
      </c>
      <c r="D9348" s="5" t="str">
        <f>VLOOKUP(C9349, 'DB    '!$A:$M, 4, FALSE)</f>
        <v xml:space="preserve"> </v>
      </c>
      <c r="E9348" s="5" t="str">
        <f>VLOOKUP(C9349, 'DB    '!$A:$M, 6, FALSE)</f>
        <v xml:space="preserve"> </v>
      </c>
      <c r="F9348" s="5" t="str">
        <f>VLOOKUP(C9349, 'DB    '!$A:$M, 8, FALSE)</f>
        <v xml:space="preserve"> </v>
      </c>
      <c r="G9348" s="5" t="str">
        <f>VLOOKUP(C9349, 'DB    '!$A:$M, 10, FALSE)</f>
        <v xml:space="preserve"> </v>
      </c>
      <c r="H9348" s="5" t="str">
        <f>VLOOKUP(C9349, 'DB    '!$A:$M, 12, FALSE)</f>
        <v xml:space="preserve"> </v>
      </c>
      <c r="I9348" s="32" t="str">
        <f>VLOOKUP(C9349, 'DB    '!$A:$M, 13, FALSE)</f>
        <v xml:space="preserve"> </v>
      </c>
    </row>
    <row r="9349" spans="1:9">
      <c r="B9349" s="30"/>
      <c r="C9349" s="11" t="s">
        <v>16</v>
      </c>
      <c r="D9349" s="7" t="str">
        <f>VLOOKUP(C9349, 'DB    '!$A:$M, 3, FALSE)</f>
        <v xml:space="preserve"> </v>
      </c>
      <c r="E9349" s="7" t="str">
        <f>VLOOKUP(C9349, 'DB    '!$A:$M, 5, FALSE)</f>
        <v xml:space="preserve"> </v>
      </c>
      <c r="F9349" s="7" t="str">
        <f>VLOOKUP(C9349, 'DB    '!$A:$M, 7, FALSE)</f>
        <v xml:space="preserve"> </v>
      </c>
      <c r="G9349" s="7" t="str">
        <f>VLOOKUP(C9349, 'DB    '!$A:$M, 9, FALSE)</f>
        <v xml:space="preserve"> </v>
      </c>
      <c r="H9349" s="7" t="str">
        <f>VLOOKUP(C9349, 'DB    '!$A:$M, 11, FALSE)</f>
        <v xml:space="preserve"> </v>
      </c>
      <c r="I9349" s="32"/>
    </row>
    <row r="9350" spans="1:9">
      <c r="B9350" s="31"/>
      <c r="C9350" s="10" t="str">
        <f>VLOOKUP(C9351, 'DB    '!$A:$B, 2, FALSE)</f>
        <v xml:space="preserve"> </v>
      </c>
      <c r="D9350" s="5" t="str">
        <f>VLOOKUP(C9351, 'DB    '!$A:$M, 4, FALSE)</f>
        <v xml:space="preserve"> </v>
      </c>
      <c r="E9350" s="5" t="str">
        <f>VLOOKUP(C9351, 'DB    '!$A:$M, 6, FALSE)</f>
        <v xml:space="preserve"> </v>
      </c>
      <c r="F9350" s="5" t="str">
        <f>VLOOKUP(C9351, 'DB    '!$A:$M, 8, FALSE)</f>
        <v xml:space="preserve"> </v>
      </c>
      <c r="G9350" s="5" t="str">
        <f>VLOOKUP(C9351, 'DB    '!$A:$M, 10, FALSE)</f>
        <v xml:space="preserve"> </v>
      </c>
      <c r="H9350" s="5" t="str">
        <f>VLOOKUP(C9351, 'DB    '!$A:$M, 12, FALSE)</f>
        <v xml:space="preserve"> </v>
      </c>
      <c r="I9350" s="32" t="str">
        <f>VLOOKUP(C9351, 'DB    '!$A:$M, 13, FALSE)</f>
        <v xml:space="preserve"> </v>
      </c>
    </row>
    <row r="9351" spans="1:9">
      <c r="B9351" s="31"/>
      <c r="C9351" s="11" t="s">
        <v>16</v>
      </c>
      <c r="D9351" s="7" t="str">
        <f>VLOOKUP(C9351, 'DB    '!$A:$M, 3, FALSE)</f>
        <v xml:space="preserve"> </v>
      </c>
      <c r="E9351" s="7" t="str">
        <f>VLOOKUP(C9351, 'DB    '!$A:$M, 5, FALSE)</f>
        <v xml:space="preserve"> </v>
      </c>
      <c r="F9351" s="7" t="str">
        <f>VLOOKUP(C9351, 'DB    '!$A:$M, 7, FALSE)</f>
        <v xml:space="preserve"> </v>
      </c>
      <c r="G9351" s="7" t="str">
        <f>VLOOKUP(C9351, 'DB    '!$A:$M, 9, FALSE)</f>
        <v xml:space="preserve"> </v>
      </c>
      <c r="H9351" s="7" t="str">
        <f>VLOOKUP(C9351, 'DB    '!$A:$M, 11, FALSE)</f>
        <v xml:space="preserve"> </v>
      </c>
      <c r="I9351" s="32"/>
    </row>
    <row r="9352" spans="1:9">
      <c r="B9352" s="6" t="s">
        <v>5497</v>
      </c>
      <c r="C9352" s="26"/>
      <c r="D9352" s="27"/>
      <c r="E9352" s="27"/>
      <c r="F9352" s="27"/>
      <c r="G9352" s="27"/>
      <c r="H9352" s="27"/>
      <c r="I9352" s="28"/>
    </row>
    <row r="9353" spans="1:9">
      <c r="A9353" s="4">
        <f>A9345+1</f>
        <v>1170</v>
      </c>
    </row>
    <row r="9354" spans="1:9">
      <c r="B9354" s="29" t="str">
        <f>VLOOKUP(B9360, 'DB    '!A:B, 2, FALSE)</f>
        <v>竊</v>
      </c>
      <c r="C9354" s="10" t="str">
        <f>VLOOKUP(C9355, 'DB    '!$A:$B, 2, FALSE)</f>
        <v>竊</v>
      </c>
      <c r="D9354" s="5" t="str">
        <f>VLOOKUP(C9355, 'DB    '!$A:$M, 4, FALSE)</f>
        <v>穴</v>
      </c>
      <c r="E9354" s="5" t="str">
        <f>VLOOKUP(C9355, 'DB    '!$A:$M, 6, FALSE)</f>
        <v>釆</v>
      </c>
      <c r="F9354" s="5" t="str">
        <f>VLOOKUP(C9355, 'DB    '!$A:$M, 8, FALSE)</f>
        <v>內</v>
      </c>
      <c r="G9354" s="5" t="str">
        <f>VLOOKUP(C9355, 'DB    '!$A:$M, 10, FALSE)</f>
        <v>禸</v>
      </c>
      <c r="H9354" s="5" t="str">
        <f>VLOOKUP(C9355, 'DB    '!$A:$M, 12, FALSE)</f>
        <v xml:space="preserve"> </v>
      </c>
      <c r="I9354" s="32" t="str">
        <f>VLOOKUP(C9355, 'DB    '!$A:$M, 13, FALSE)</f>
        <v>벽에 구멍을 내고 안으로 들어와 새발자국 짐승발자국 내고 도둑이 들어와 훔쳐간 모습. 절도</v>
      </c>
    </row>
    <row r="9355" spans="1:9">
      <c r="B9355" s="30"/>
      <c r="C9355" s="11" t="str">
        <f>B9360</f>
        <v>훔칠절</v>
      </c>
      <c r="D9355" s="7" t="str">
        <f>VLOOKUP(C9355, 'DB    '!$A:$M, 3, FALSE)</f>
        <v>구멍혈</v>
      </c>
      <c r="E9355" s="7" t="str">
        <f>VLOOKUP(C9355, 'DB    '!$A:$M, 5, FALSE)</f>
        <v>분별할변</v>
      </c>
      <c r="F9355" s="7" t="str">
        <f>VLOOKUP(C9355, 'DB    '!$A:$M, 7, FALSE)</f>
        <v>안내</v>
      </c>
      <c r="G9355" s="7" t="str">
        <f>VLOOKUP(C9355, 'DB    '!$A:$M, 9, FALSE)</f>
        <v>발자국유</v>
      </c>
      <c r="H9355" s="7" t="str">
        <f>VLOOKUP(C9355, 'DB    '!$A:$M, 11, FALSE)</f>
        <v>.</v>
      </c>
      <c r="I9355" s="32"/>
    </row>
    <row r="9356" spans="1:9">
      <c r="B9356" s="30"/>
      <c r="C9356" s="10" t="str">
        <f>VLOOKUP(C9357, 'DB    '!$A:$B, 2, FALSE)</f>
        <v xml:space="preserve"> </v>
      </c>
      <c r="D9356" s="5" t="str">
        <f>VLOOKUP(C9357, 'DB    '!$A:$M, 4, FALSE)</f>
        <v xml:space="preserve"> </v>
      </c>
      <c r="E9356" s="5" t="str">
        <f>VLOOKUP(C9357, 'DB    '!$A:$M, 6, FALSE)</f>
        <v xml:space="preserve"> </v>
      </c>
      <c r="F9356" s="5" t="str">
        <f>VLOOKUP(C9357, 'DB    '!$A:$M, 8, FALSE)</f>
        <v xml:space="preserve"> </v>
      </c>
      <c r="G9356" s="5" t="str">
        <f>VLOOKUP(C9357, 'DB    '!$A:$M, 10, FALSE)</f>
        <v xml:space="preserve"> </v>
      </c>
      <c r="H9356" s="5" t="str">
        <f>VLOOKUP(C9357, 'DB    '!$A:$M, 12, FALSE)</f>
        <v xml:space="preserve"> </v>
      </c>
      <c r="I9356" s="32" t="str">
        <f>VLOOKUP(C9357, 'DB    '!$A:$M, 13, FALSE)</f>
        <v xml:space="preserve"> </v>
      </c>
    </row>
    <row r="9357" spans="1:9">
      <c r="B9357" s="30"/>
      <c r="C9357" s="11" t="s">
        <v>16</v>
      </c>
      <c r="D9357" s="7" t="str">
        <f>VLOOKUP(C9357, 'DB    '!$A:$M, 3, FALSE)</f>
        <v xml:space="preserve"> </v>
      </c>
      <c r="E9357" s="7" t="str">
        <f>VLOOKUP(C9357, 'DB    '!$A:$M, 5, FALSE)</f>
        <v xml:space="preserve"> </v>
      </c>
      <c r="F9357" s="7" t="str">
        <f>VLOOKUP(C9357, 'DB    '!$A:$M, 7, FALSE)</f>
        <v xml:space="preserve"> </v>
      </c>
      <c r="G9357" s="7" t="str">
        <f>VLOOKUP(C9357, 'DB    '!$A:$M, 9, FALSE)</f>
        <v xml:space="preserve"> </v>
      </c>
      <c r="H9357" s="7" t="str">
        <f>VLOOKUP(C9357, 'DB    '!$A:$M, 11, FALSE)</f>
        <v xml:space="preserve"> </v>
      </c>
      <c r="I9357" s="32"/>
    </row>
    <row r="9358" spans="1:9">
      <c r="B9358" s="31"/>
      <c r="C9358" s="10" t="str">
        <f>VLOOKUP(C9359, 'DB    '!$A:$B, 2, FALSE)</f>
        <v xml:space="preserve"> </v>
      </c>
      <c r="D9358" s="5" t="str">
        <f>VLOOKUP(C9359, 'DB    '!$A:$M, 4, FALSE)</f>
        <v xml:space="preserve"> </v>
      </c>
      <c r="E9358" s="5" t="str">
        <f>VLOOKUP(C9359, 'DB    '!$A:$M, 6, FALSE)</f>
        <v xml:space="preserve"> </v>
      </c>
      <c r="F9358" s="5" t="str">
        <f>VLOOKUP(C9359, 'DB    '!$A:$M, 8, FALSE)</f>
        <v xml:space="preserve"> </v>
      </c>
      <c r="G9358" s="5" t="str">
        <f>VLOOKUP(C9359, 'DB    '!$A:$M, 10, FALSE)</f>
        <v xml:space="preserve"> </v>
      </c>
      <c r="H9358" s="5" t="str">
        <f>VLOOKUP(C9359, 'DB    '!$A:$M, 12, FALSE)</f>
        <v xml:space="preserve"> </v>
      </c>
      <c r="I9358" s="32" t="str">
        <f>VLOOKUP(C9359, 'DB    '!$A:$M, 13, FALSE)</f>
        <v xml:space="preserve"> </v>
      </c>
    </row>
    <row r="9359" spans="1:9">
      <c r="B9359" s="31"/>
      <c r="C9359" s="11" t="s">
        <v>16</v>
      </c>
      <c r="D9359" s="7" t="str">
        <f>VLOOKUP(C9359, 'DB    '!$A:$M, 3, FALSE)</f>
        <v xml:space="preserve"> </v>
      </c>
      <c r="E9359" s="7" t="str">
        <f>VLOOKUP(C9359, 'DB    '!$A:$M, 5, FALSE)</f>
        <v xml:space="preserve"> </v>
      </c>
      <c r="F9359" s="7" t="str">
        <f>VLOOKUP(C9359, 'DB    '!$A:$M, 7, FALSE)</f>
        <v xml:space="preserve"> </v>
      </c>
      <c r="G9359" s="7" t="str">
        <f>VLOOKUP(C9359, 'DB    '!$A:$M, 9, FALSE)</f>
        <v xml:space="preserve"> </v>
      </c>
      <c r="H9359" s="7" t="str">
        <f>VLOOKUP(C9359, 'DB    '!$A:$M, 11, FALSE)</f>
        <v xml:space="preserve"> </v>
      </c>
      <c r="I9359" s="32"/>
    </row>
    <row r="9360" spans="1:9">
      <c r="B9360" s="6" t="s">
        <v>5502</v>
      </c>
      <c r="C9360" s="26"/>
      <c r="D9360" s="27"/>
      <c r="E9360" s="27"/>
      <c r="F9360" s="27"/>
      <c r="G9360" s="27"/>
      <c r="H9360" s="27"/>
      <c r="I9360" s="28"/>
    </row>
    <row r="9361" spans="1:9">
      <c r="A9361" s="4">
        <f>A9353+1</f>
        <v>1171</v>
      </c>
    </row>
    <row r="9362" spans="1:9">
      <c r="B9362" s="29" t="str">
        <f>VLOOKUP(B9368, 'DB    '!A:B, 2, FALSE)</f>
        <v>拘</v>
      </c>
      <c r="C9362" s="10" t="str">
        <f>VLOOKUP(C9363, 'DB    '!$A:$B, 2, FALSE)</f>
        <v>拘</v>
      </c>
      <c r="D9362" s="5" t="str">
        <f>VLOOKUP(C9363, 'DB    '!$A:$M, 4, FALSE)</f>
        <v>扌</v>
      </c>
      <c r="E9362" s="5" t="str">
        <f>VLOOKUP(C9363, 'DB    '!$A:$M, 6, FALSE)</f>
        <v>句</v>
      </c>
      <c r="F9362" s="5" t="str">
        <f>VLOOKUP(C9363, 'DB    '!$A:$M, 8, FALSE)</f>
        <v xml:space="preserve"> </v>
      </c>
      <c r="G9362" s="5" t="str">
        <f>VLOOKUP(C9363, 'DB    '!$A:$M, 10, FALSE)</f>
        <v xml:space="preserve"> </v>
      </c>
      <c r="H9362" s="5" t="str">
        <f>VLOOKUP(C9363, 'DB    '!$A:$M, 12, FALSE)</f>
        <v xml:space="preserve"> </v>
      </c>
      <c r="I9362" s="32" t="str">
        <f>VLOOKUP(C9363, 'DB    '!$A:$M, 13, FALSE)</f>
        <v>손에 올가미를 들고 큰개의 목을 잡은 모습. 구속</v>
      </c>
    </row>
    <row r="9363" spans="1:9">
      <c r="B9363" s="30"/>
      <c r="C9363" s="11" t="str">
        <f>B9368</f>
        <v>잡을구</v>
      </c>
      <c r="D9363" s="7" t="str">
        <f>VLOOKUP(C9363, 'DB    '!$A:$M, 3, FALSE)</f>
        <v>손수변</v>
      </c>
      <c r="E9363" s="7" t="str">
        <f>VLOOKUP(C9363, 'DB    '!$A:$M, 5, FALSE)</f>
        <v>글귀구</v>
      </c>
      <c r="F9363" s="7" t="str">
        <f>VLOOKUP(C9363, 'DB    '!$A:$M, 7, FALSE)</f>
        <v>.</v>
      </c>
      <c r="G9363" s="7" t="str">
        <f>VLOOKUP(C9363, 'DB    '!$A:$M, 9, FALSE)</f>
        <v>.</v>
      </c>
      <c r="H9363" s="7" t="str">
        <f>VLOOKUP(C9363, 'DB    '!$A:$M, 11, FALSE)</f>
        <v>.</v>
      </c>
      <c r="I9363" s="32"/>
    </row>
    <row r="9364" spans="1:9">
      <c r="B9364" s="30"/>
      <c r="C9364" s="10" t="str">
        <f>VLOOKUP(C9365, 'DB    '!$A:$B, 2, FALSE)</f>
        <v xml:space="preserve"> </v>
      </c>
      <c r="D9364" s="5" t="str">
        <f>VLOOKUP(C9365, 'DB    '!$A:$M, 4, FALSE)</f>
        <v xml:space="preserve"> </v>
      </c>
      <c r="E9364" s="5" t="str">
        <f>VLOOKUP(C9365, 'DB    '!$A:$M, 6, FALSE)</f>
        <v xml:space="preserve"> </v>
      </c>
      <c r="F9364" s="5" t="str">
        <f>VLOOKUP(C9365, 'DB    '!$A:$M, 8, FALSE)</f>
        <v xml:space="preserve"> </v>
      </c>
      <c r="G9364" s="5" t="str">
        <f>VLOOKUP(C9365, 'DB    '!$A:$M, 10, FALSE)</f>
        <v xml:space="preserve"> </v>
      </c>
      <c r="H9364" s="5" t="str">
        <f>VLOOKUP(C9365, 'DB    '!$A:$M, 12, FALSE)</f>
        <v xml:space="preserve"> </v>
      </c>
      <c r="I9364" s="32" t="str">
        <f>VLOOKUP(C9365, 'DB    '!$A:$M, 13, FALSE)</f>
        <v xml:space="preserve"> </v>
      </c>
    </row>
    <row r="9365" spans="1:9">
      <c r="B9365" s="30"/>
      <c r="C9365" s="11" t="s">
        <v>16</v>
      </c>
      <c r="D9365" s="7" t="str">
        <f>VLOOKUP(C9365, 'DB    '!$A:$M, 3, FALSE)</f>
        <v xml:space="preserve"> </v>
      </c>
      <c r="E9365" s="7" t="str">
        <f>VLOOKUP(C9365, 'DB    '!$A:$M, 5, FALSE)</f>
        <v xml:space="preserve"> </v>
      </c>
      <c r="F9365" s="7" t="str">
        <f>VLOOKUP(C9365, 'DB    '!$A:$M, 7, FALSE)</f>
        <v xml:space="preserve"> </v>
      </c>
      <c r="G9365" s="7" t="str">
        <f>VLOOKUP(C9365, 'DB    '!$A:$M, 9, FALSE)</f>
        <v xml:space="preserve"> </v>
      </c>
      <c r="H9365" s="7" t="str">
        <f>VLOOKUP(C9365, 'DB    '!$A:$M, 11, FALSE)</f>
        <v xml:space="preserve"> </v>
      </c>
      <c r="I9365" s="32"/>
    </row>
    <row r="9366" spans="1:9">
      <c r="B9366" s="31"/>
      <c r="C9366" s="10" t="str">
        <f>VLOOKUP(C9367, 'DB    '!$A:$B, 2, FALSE)</f>
        <v xml:space="preserve"> </v>
      </c>
      <c r="D9366" s="5" t="str">
        <f>VLOOKUP(C9367, 'DB    '!$A:$M, 4, FALSE)</f>
        <v xml:space="preserve"> </v>
      </c>
      <c r="E9366" s="5" t="str">
        <f>VLOOKUP(C9367, 'DB    '!$A:$M, 6, FALSE)</f>
        <v xml:space="preserve"> </v>
      </c>
      <c r="F9366" s="5" t="str">
        <f>VLOOKUP(C9367, 'DB    '!$A:$M, 8, FALSE)</f>
        <v xml:space="preserve"> </v>
      </c>
      <c r="G9366" s="5" t="str">
        <f>VLOOKUP(C9367, 'DB    '!$A:$M, 10, FALSE)</f>
        <v xml:space="preserve"> </v>
      </c>
      <c r="H9366" s="5" t="str">
        <f>VLOOKUP(C9367, 'DB    '!$A:$M, 12, FALSE)</f>
        <v xml:space="preserve"> </v>
      </c>
      <c r="I9366" s="32" t="str">
        <f>VLOOKUP(C9367, 'DB    '!$A:$M, 13, FALSE)</f>
        <v xml:space="preserve"> </v>
      </c>
    </row>
    <row r="9367" spans="1:9">
      <c r="B9367" s="31"/>
      <c r="C9367" s="11" t="s">
        <v>16</v>
      </c>
      <c r="D9367" s="7" t="str">
        <f>VLOOKUP(C9367, 'DB    '!$A:$M, 3, FALSE)</f>
        <v xml:space="preserve"> </v>
      </c>
      <c r="E9367" s="7" t="str">
        <f>VLOOKUP(C9367, 'DB    '!$A:$M, 5, FALSE)</f>
        <v xml:space="preserve"> </v>
      </c>
      <c r="F9367" s="7" t="str">
        <f>VLOOKUP(C9367, 'DB    '!$A:$M, 7, FALSE)</f>
        <v xml:space="preserve"> </v>
      </c>
      <c r="G9367" s="7" t="str">
        <f>VLOOKUP(C9367, 'DB    '!$A:$M, 9, FALSE)</f>
        <v xml:space="preserve"> </v>
      </c>
      <c r="H9367" s="7" t="str">
        <f>VLOOKUP(C9367, 'DB    '!$A:$M, 11, FALSE)</f>
        <v xml:space="preserve"> </v>
      </c>
      <c r="I9367" s="32"/>
    </row>
    <row r="9368" spans="1:9">
      <c r="B9368" s="6" t="s">
        <v>5508</v>
      </c>
      <c r="C9368" s="26"/>
      <c r="D9368" s="27"/>
      <c r="E9368" s="27"/>
      <c r="F9368" s="27"/>
      <c r="G9368" s="27"/>
      <c r="H9368" s="27"/>
      <c r="I9368" s="28"/>
    </row>
    <row r="9369" spans="1:9">
      <c r="A9369" s="4">
        <f>A9361+1</f>
        <v>1172</v>
      </c>
    </row>
    <row r="9370" spans="1:9">
      <c r="B9370" s="29" t="str">
        <f>VLOOKUP(B9376, 'DB    '!A:B, 2, FALSE)</f>
        <v>辨</v>
      </c>
      <c r="C9370" s="10" t="str">
        <f>VLOOKUP(C9371, 'DB    '!$A:$B, 2, FALSE)</f>
        <v>辨</v>
      </c>
      <c r="D9370" s="5" t="str">
        <f>VLOOKUP(C9371, 'DB    '!$A:$M, 4, FALSE)</f>
        <v>辛</v>
      </c>
      <c r="E9370" s="5" t="str">
        <f>VLOOKUP(C9371, 'DB    '!$A:$M, 6, FALSE)</f>
        <v>刂</v>
      </c>
      <c r="F9370" s="5" t="str">
        <f>VLOOKUP(C9371, 'DB    '!$A:$M, 8, FALSE)</f>
        <v>辛</v>
      </c>
      <c r="G9370" s="5" t="str">
        <f>VLOOKUP(C9371, 'DB    '!$A:$M, 10, FALSE)</f>
        <v xml:space="preserve"> </v>
      </c>
      <c r="H9370" s="5" t="str">
        <f>VLOOKUP(C9371, 'DB    '!$A:$M, 12, FALSE)</f>
        <v xml:space="preserve"> </v>
      </c>
      <c r="I9370" s="32" t="str">
        <f>VLOOKUP(C9371, 'DB    '!$A:$M, 13, FALSE)</f>
        <v>범인 두 사람 사이에 진범을 분별한 후 칼로 형벌을 주는 모습. 변별력</v>
      </c>
    </row>
    <row r="9371" spans="1:9">
      <c r="B9371" s="30"/>
      <c r="C9371" s="11" t="str">
        <f>B9376</f>
        <v>분별할변2</v>
      </c>
      <c r="D9371" s="7" t="str">
        <f>VLOOKUP(C9371, 'DB    '!$A:$M, 3, FALSE)</f>
        <v>매울신</v>
      </c>
      <c r="E9371" s="7" t="str">
        <f>VLOOKUP(C9371, 'DB    '!$A:$M, 5, FALSE)</f>
        <v>칼도방</v>
      </c>
      <c r="F9371" s="7" t="str">
        <f>VLOOKUP(C9371, 'DB    '!$A:$M, 7, FALSE)</f>
        <v>매울신</v>
      </c>
      <c r="G9371" s="7" t="str">
        <f>VLOOKUP(C9371, 'DB    '!$A:$M, 9, FALSE)</f>
        <v>.</v>
      </c>
      <c r="H9371" s="7" t="str">
        <f>VLOOKUP(C9371, 'DB    '!$A:$M, 11, FALSE)</f>
        <v>.</v>
      </c>
      <c r="I9371" s="32"/>
    </row>
    <row r="9372" spans="1:9">
      <c r="B9372" s="30"/>
      <c r="C9372" s="10" t="str">
        <f>VLOOKUP(C9373, 'DB    '!$A:$B, 2, FALSE)</f>
        <v xml:space="preserve"> </v>
      </c>
      <c r="D9372" s="5" t="str">
        <f>VLOOKUP(C9373, 'DB    '!$A:$M, 4, FALSE)</f>
        <v xml:space="preserve"> </v>
      </c>
      <c r="E9372" s="5" t="str">
        <f>VLOOKUP(C9373, 'DB    '!$A:$M, 6, FALSE)</f>
        <v xml:space="preserve"> </v>
      </c>
      <c r="F9372" s="5" t="str">
        <f>VLOOKUP(C9373, 'DB    '!$A:$M, 8, FALSE)</f>
        <v xml:space="preserve"> </v>
      </c>
      <c r="G9372" s="5" t="str">
        <f>VLOOKUP(C9373, 'DB    '!$A:$M, 10, FALSE)</f>
        <v xml:space="preserve"> </v>
      </c>
      <c r="H9372" s="5" t="str">
        <f>VLOOKUP(C9373, 'DB    '!$A:$M, 12, FALSE)</f>
        <v xml:space="preserve"> </v>
      </c>
      <c r="I9372" s="32" t="str">
        <f>VLOOKUP(C9373, 'DB    '!$A:$M, 13, FALSE)</f>
        <v xml:space="preserve"> </v>
      </c>
    </row>
    <row r="9373" spans="1:9">
      <c r="B9373" s="30"/>
      <c r="C9373" s="11" t="s">
        <v>16</v>
      </c>
      <c r="D9373" s="7" t="str">
        <f>VLOOKUP(C9373, 'DB    '!$A:$M, 3, FALSE)</f>
        <v xml:space="preserve"> </v>
      </c>
      <c r="E9373" s="7" t="str">
        <f>VLOOKUP(C9373, 'DB    '!$A:$M, 5, FALSE)</f>
        <v xml:space="preserve"> </v>
      </c>
      <c r="F9373" s="7" t="str">
        <f>VLOOKUP(C9373, 'DB    '!$A:$M, 7, FALSE)</f>
        <v xml:space="preserve"> </v>
      </c>
      <c r="G9373" s="7" t="str">
        <f>VLOOKUP(C9373, 'DB    '!$A:$M, 9, FALSE)</f>
        <v xml:space="preserve"> </v>
      </c>
      <c r="H9373" s="7" t="str">
        <f>VLOOKUP(C9373, 'DB    '!$A:$M, 11, FALSE)</f>
        <v xml:space="preserve"> </v>
      </c>
      <c r="I9373" s="32"/>
    </row>
    <row r="9374" spans="1:9">
      <c r="B9374" s="31"/>
      <c r="C9374" s="10" t="str">
        <f>VLOOKUP(C9375, 'DB    '!$A:$B, 2, FALSE)</f>
        <v xml:space="preserve"> </v>
      </c>
      <c r="D9374" s="5" t="str">
        <f>VLOOKUP(C9375, 'DB    '!$A:$M, 4, FALSE)</f>
        <v xml:space="preserve"> </v>
      </c>
      <c r="E9374" s="5" t="str">
        <f>VLOOKUP(C9375, 'DB    '!$A:$M, 6, FALSE)</f>
        <v xml:space="preserve"> </v>
      </c>
      <c r="F9374" s="5" t="str">
        <f>VLOOKUP(C9375, 'DB    '!$A:$M, 8, FALSE)</f>
        <v xml:space="preserve"> </v>
      </c>
      <c r="G9374" s="5" t="str">
        <f>VLOOKUP(C9375, 'DB    '!$A:$M, 10, FALSE)</f>
        <v xml:space="preserve"> </v>
      </c>
      <c r="H9374" s="5" t="str">
        <f>VLOOKUP(C9375, 'DB    '!$A:$M, 12, FALSE)</f>
        <v xml:space="preserve"> </v>
      </c>
      <c r="I9374" s="32" t="str">
        <f>VLOOKUP(C9375, 'DB    '!$A:$M, 13, FALSE)</f>
        <v xml:space="preserve"> </v>
      </c>
    </row>
    <row r="9375" spans="1:9">
      <c r="B9375" s="31"/>
      <c r="C9375" s="11" t="s">
        <v>16</v>
      </c>
      <c r="D9375" s="7" t="str">
        <f>VLOOKUP(C9375, 'DB    '!$A:$M, 3, FALSE)</f>
        <v xml:space="preserve"> </v>
      </c>
      <c r="E9375" s="7" t="str">
        <f>VLOOKUP(C9375, 'DB    '!$A:$M, 5, FALSE)</f>
        <v xml:space="preserve"> </v>
      </c>
      <c r="F9375" s="7" t="str">
        <f>VLOOKUP(C9375, 'DB    '!$A:$M, 7, FALSE)</f>
        <v xml:space="preserve"> </v>
      </c>
      <c r="G9375" s="7" t="str">
        <f>VLOOKUP(C9375, 'DB    '!$A:$M, 9, FALSE)</f>
        <v xml:space="preserve"> </v>
      </c>
      <c r="H9375" s="7" t="str">
        <f>VLOOKUP(C9375, 'DB    '!$A:$M, 11, FALSE)</f>
        <v xml:space="preserve"> </v>
      </c>
      <c r="I9375" s="32"/>
    </row>
    <row r="9376" spans="1:9">
      <c r="B9376" s="6" t="s">
        <v>5511</v>
      </c>
      <c r="C9376" s="26"/>
      <c r="D9376" s="27"/>
      <c r="E9376" s="27"/>
      <c r="F9376" s="27"/>
      <c r="G9376" s="27"/>
      <c r="H9376" s="27"/>
      <c r="I9376" s="28"/>
    </row>
    <row r="9377" spans="1:9">
      <c r="A9377" s="4">
        <f>A9369+1</f>
        <v>1173</v>
      </c>
    </row>
    <row r="9378" spans="1:9">
      <c r="B9378" s="29" t="str">
        <f>VLOOKUP(B9384, 'DB    '!A:B, 2, FALSE)</f>
        <v>辯</v>
      </c>
      <c r="C9378" s="10" t="str">
        <f>VLOOKUP(C9379, 'DB    '!$A:$B, 2, FALSE)</f>
        <v>辯</v>
      </c>
      <c r="D9378" s="5" t="str">
        <f>VLOOKUP(C9379, 'DB    '!$A:$M, 4, FALSE)</f>
        <v>辛</v>
      </c>
      <c r="E9378" s="5" t="str">
        <f>VLOOKUP(C9379, 'DB    '!$A:$M, 6, FALSE)</f>
        <v>言</v>
      </c>
      <c r="F9378" s="5" t="str">
        <f>VLOOKUP(C9379, 'DB    '!$A:$M, 8, FALSE)</f>
        <v>辛</v>
      </c>
      <c r="G9378" s="5" t="str">
        <f>VLOOKUP(C9379, 'DB    '!$A:$M, 10, FALSE)</f>
        <v xml:space="preserve"> </v>
      </c>
      <c r="H9378" s="5" t="str">
        <f>VLOOKUP(C9379, 'DB    '!$A:$M, 12, FALSE)</f>
        <v xml:space="preserve"> </v>
      </c>
      <c r="I9378" s="32" t="str">
        <f>VLOOKUP(C9379, 'DB    '!$A:$M, 13, FALSE)</f>
        <v>범인 두 사람 사이에서 무죄인 사람을 변호하는 모습</v>
      </c>
    </row>
    <row r="9379" spans="1:9">
      <c r="B9379" s="30"/>
      <c r="C9379" s="11" t="str">
        <f>B9384</f>
        <v>말씀변</v>
      </c>
      <c r="D9379" s="7" t="str">
        <f>VLOOKUP(C9379, 'DB    '!$A:$M, 3, FALSE)</f>
        <v>매울신</v>
      </c>
      <c r="E9379" s="7" t="str">
        <f>VLOOKUP(C9379, 'DB    '!$A:$M, 5, FALSE)</f>
        <v>말씀언</v>
      </c>
      <c r="F9379" s="7" t="str">
        <f>VLOOKUP(C9379, 'DB    '!$A:$M, 7, FALSE)</f>
        <v>매울신</v>
      </c>
      <c r="G9379" s="7" t="str">
        <f>VLOOKUP(C9379, 'DB    '!$A:$M, 9, FALSE)</f>
        <v>.</v>
      </c>
      <c r="H9379" s="7" t="str">
        <f>VLOOKUP(C9379, 'DB    '!$A:$M, 11, FALSE)</f>
        <v>.</v>
      </c>
      <c r="I9379" s="32"/>
    </row>
    <row r="9380" spans="1:9">
      <c r="B9380" s="30"/>
      <c r="C9380" s="10" t="str">
        <f>VLOOKUP(C9381, 'DB    '!$A:$B, 2, FALSE)</f>
        <v xml:space="preserve"> </v>
      </c>
      <c r="D9380" s="5" t="str">
        <f>VLOOKUP(C9381, 'DB    '!$A:$M, 4, FALSE)</f>
        <v xml:space="preserve"> </v>
      </c>
      <c r="E9380" s="5" t="str">
        <f>VLOOKUP(C9381, 'DB    '!$A:$M, 6, FALSE)</f>
        <v xml:space="preserve"> </v>
      </c>
      <c r="F9380" s="5" t="str">
        <f>VLOOKUP(C9381, 'DB    '!$A:$M, 8, FALSE)</f>
        <v xml:space="preserve"> </v>
      </c>
      <c r="G9380" s="5" t="str">
        <f>VLOOKUP(C9381, 'DB    '!$A:$M, 10, FALSE)</f>
        <v xml:space="preserve"> </v>
      </c>
      <c r="H9380" s="5" t="str">
        <f>VLOOKUP(C9381, 'DB    '!$A:$M, 12, FALSE)</f>
        <v xml:space="preserve"> </v>
      </c>
      <c r="I9380" s="32" t="str">
        <f>VLOOKUP(C9381, 'DB    '!$A:$M, 13, FALSE)</f>
        <v xml:space="preserve"> </v>
      </c>
    </row>
    <row r="9381" spans="1:9">
      <c r="B9381" s="30"/>
      <c r="C9381" s="11" t="s">
        <v>16</v>
      </c>
      <c r="D9381" s="7" t="str">
        <f>VLOOKUP(C9381, 'DB    '!$A:$M, 3, FALSE)</f>
        <v xml:space="preserve"> </v>
      </c>
      <c r="E9381" s="7" t="str">
        <f>VLOOKUP(C9381, 'DB    '!$A:$M, 5, FALSE)</f>
        <v xml:space="preserve"> </v>
      </c>
      <c r="F9381" s="7" t="str">
        <f>VLOOKUP(C9381, 'DB    '!$A:$M, 7, FALSE)</f>
        <v xml:space="preserve"> </v>
      </c>
      <c r="G9381" s="7" t="str">
        <f>VLOOKUP(C9381, 'DB    '!$A:$M, 9, FALSE)</f>
        <v xml:space="preserve"> </v>
      </c>
      <c r="H9381" s="7" t="str">
        <f>VLOOKUP(C9381, 'DB    '!$A:$M, 11, FALSE)</f>
        <v xml:space="preserve"> </v>
      </c>
      <c r="I9381" s="32"/>
    </row>
    <row r="9382" spans="1:9">
      <c r="B9382" s="31"/>
      <c r="C9382" s="10" t="str">
        <f>VLOOKUP(C9383, 'DB    '!$A:$B, 2, FALSE)</f>
        <v xml:space="preserve"> </v>
      </c>
      <c r="D9382" s="5" t="str">
        <f>VLOOKUP(C9383, 'DB    '!$A:$M, 4, FALSE)</f>
        <v xml:space="preserve"> </v>
      </c>
      <c r="E9382" s="5" t="str">
        <f>VLOOKUP(C9383, 'DB    '!$A:$M, 6, FALSE)</f>
        <v xml:space="preserve"> </v>
      </c>
      <c r="F9382" s="5" t="str">
        <f>VLOOKUP(C9383, 'DB    '!$A:$M, 8, FALSE)</f>
        <v xml:space="preserve"> </v>
      </c>
      <c r="G9382" s="5" t="str">
        <f>VLOOKUP(C9383, 'DB    '!$A:$M, 10, FALSE)</f>
        <v xml:space="preserve"> </v>
      </c>
      <c r="H9382" s="5" t="str">
        <f>VLOOKUP(C9383, 'DB    '!$A:$M, 12, FALSE)</f>
        <v xml:space="preserve"> </v>
      </c>
      <c r="I9382" s="32" t="str">
        <f>VLOOKUP(C9383, 'DB    '!$A:$M, 13, FALSE)</f>
        <v xml:space="preserve"> </v>
      </c>
    </row>
    <row r="9383" spans="1:9">
      <c r="B9383" s="31"/>
      <c r="C9383" s="11" t="s">
        <v>16</v>
      </c>
      <c r="D9383" s="7" t="str">
        <f>VLOOKUP(C9383, 'DB    '!$A:$M, 3, FALSE)</f>
        <v xml:space="preserve"> </v>
      </c>
      <c r="E9383" s="7" t="str">
        <f>VLOOKUP(C9383, 'DB    '!$A:$M, 5, FALSE)</f>
        <v xml:space="preserve"> </v>
      </c>
      <c r="F9383" s="7" t="str">
        <f>VLOOKUP(C9383, 'DB    '!$A:$M, 7, FALSE)</f>
        <v xml:space="preserve"> </v>
      </c>
      <c r="G9383" s="7" t="str">
        <f>VLOOKUP(C9383, 'DB    '!$A:$M, 9, FALSE)</f>
        <v xml:space="preserve"> </v>
      </c>
      <c r="H9383" s="7" t="str">
        <f>VLOOKUP(C9383, 'DB    '!$A:$M, 11, FALSE)</f>
        <v xml:space="preserve"> </v>
      </c>
      <c r="I9383" s="32"/>
    </row>
    <row r="9384" spans="1:9">
      <c r="B9384" s="6" t="s">
        <v>5516</v>
      </c>
      <c r="C9384" s="26"/>
      <c r="D9384" s="27"/>
      <c r="E9384" s="27"/>
      <c r="F9384" s="27"/>
      <c r="G9384" s="27"/>
      <c r="H9384" s="27"/>
      <c r="I9384" s="28"/>
    </row>
    <row r="9385" spans="1:9">
      <c r="A9385" s="4">
        <f>A9377+1</f>
        <v>1174</v>
      </c>
    </row>
    <row r="9386" spans="1:9">
      <c r="B9386" s="29" t="str">
        <f>VLOOKUP(B9392, 'DB    '!A:B, 2, FALSE)</f>
        <v>査</v>
      </c>
      <c r="C9386" s="10" t="str">
        <f>VLOOKUP(C9387, 'DB    '!$A:$B, 2, FALSE)</f>
        <v>査</v>
      </c>
      <c r="D9386" s="5" t="str">
        <f>VLOOKUP(C9387, 'DB    '!$A:$M, 4, FALSE)</f>
        <v>木</v>
      </c>
      <c r="E9386" s="5" t="str">
        <f>VLOOKUP(C9387, 'DB    '!$A:$M, 6, FALSE)</f>
        <v>且</v>
      </c>
      <c r="F9386" s="5" t="str">
        <f>VLOOKUP(C9387, 'DB    '!$A:$M, 8, FALSE)</f>
        <v xml:space="preserve"> </v>
      </c>
      <c r="G9386" s="5" t="str">
        <f>VLOOKUP(C9387, 'DB    '!$A:$M, 10, FALSE)</f>
        <v xml:space="preserve"> </v>
      </c>
      <c r="H9386" s="5" t="str">
        <f>VLOOKUP(C9387, 'DB    '!$A:$M, 12, FALSE)</f>
        <v xml:space="preserve"> </v>
      </c>
      <c r="I9386" s="32" t="str">
        <f>VLOOKUP(C9387, 'DB    '!$A:$M, 13, FALSE)</f>
        <v>나무를 보고 또 봐서 조사하는 모양</v>
      </c>
    </row>
    <row r="9387" spans="1:9">
      <c r="B9387" s="30"/>
      <c r="C9387" s="11" t="str">
        <f>B9392</f>
        <v>조사할사</v>
      </c>
      <c r="D9387" s="7" t="str">
        <f>VLOOKUP(C9387, 'DB    '!$A:$M, 3, FALSE)</f>
        <v>나무목</v>
      </c>
      <c r="E9387" s="7" t="str">
        <f>VLOOKUP(C9387, 'DB    '!$A:$M, 5, FALSE)</f>
        <v>또차</v>
      </c>
      <c r="F9387" s="7" t="str">
        <f>VLOOKUP(C9387, 'DB    '!$A:$M, 7, FALSE)</f>
        <v>.</v>
      </c>
      <c r="G9387" s="7" t="str">
        <f>VLOOKUP(C9387, 'DB    '!$A:$M, 9, FALSE)</f>
        <v>.</v>
      </c>
      <c r="H9387" s="7" t="str">
        <f>VLOOKUP(C9387, 'DB    '!$A:$M, 11, FALSE)</f>
        <v>.</v>
      </c>
      <c r="I9387" s="32"/>
    </row>
    <row r="9388" spans="1:9">
      <c r="B9388" s="30"/>
      <c r="C9388" s="10" t="str">
        <f>VLOOKUP(C9389, 'DB    '!$A:$B, 2, FALSE)</f>
        <v xml:space="preserve"> </v>
      </c>
      <c r="D9388" s="5" t="str">
        <f>VLOOKUP(C9389, 'DB    '!$A:$M, 4, FALSE)</f>
        <v xml:space="preserve"> </v>
      </c>
      <c r="E9388" s="5" t="str">
        <f>VLOOKUP(C9389, 'DB    '!$A:$M, 6, FALSE)</f>
        <v xml:space="preserve"> </v>
      </c>
      <c r="F9388" s="5" t="str">
        <f>VLOOKUP(C9389, 'DB    '!$A:$M, 8, FALSE)</f>
        <v xml:space="preserve"> </v>
      </c>
      <c r="G9388" s="5" t="str">
        <f>VLOOKUP(C9389, 'DB    '!$A:$M, 10, FALSE)</f>
        <v xml:space="preserve"> </v>
      </c>
      <c r="H9388" s="5" t="str">
        <f>VLOOKUP(C9389, 'DB    '!$A:$M, 12, FALSE)</f>
        <v xml:space="preserve"> </v>
      </c>
      <c r="I9388" s="32" t="str">
        <f>VLOOKUP(C9389, 'DB    '!$A:$M, 13, FALSE)</f>
        <v xml:space="preserve"> </v>
      </c>
    </row>
    <row r="9389" spans="1:9">
      <c r="B9389" s="30"/>
      <c r="C9389" s="11" t="s">
        <v>16</v>
      </c>
      <c r="D9389" s="7" t="str">
        <f>VLOOKUP(C9389, 'DB    '!$A:$M, 3, FALSE)</f>
        <v xml:space="preserve"> </v>
      </c>
      <c r="E9389" s="7" t="str">
        <f>VLOOKUP(C9389, 'DB    '!$A:$M, 5, FALSE)</f>
        <v xml:space="preserve"> </v>
      </c>
      <c r="F9389" s="7" t="str">
        <f>VLOOKUP(C9389, 'DB    '!$A:$M, 7, FALSE)</f>
        <v xml:space="preserve"> </v>
      </c>
      <c r="G9389" s="7" t="str">
        <f>VLOOKUP(C9389, 'DB    '!$A:$M, 9, FALSE)</f>
        <v xml:space="preserve"> </v>
      </c>
      <c r="H9389" s="7" t="str">
        <f>VLOOKUP(C9389, 'DB    '!$A:$M, 11, FALSE)</f>
        <v xml:space="preserve"> </v>
      </c>
      <c r="I9389" s="32"/>
    </row>
    <row r="9390" spans="1:9">
      <c r="B9390" s="31"/>
      <c r="C9390" s="10" t="str">
        <f>VLOOKUP(C9391, 'DB    '!$A:$B, 2, FALSE)</f>
        <v xml:space="preserve"> </v>
      </c>
      <c r="D9390" s="5" t="str">
        <f>VLOOKUP(C9391, 'DB    '!$A:$M, 4, FALSE)</f>
        <v xml:space="preserve"> </v>
      </c>
      <c r="E9390" s="5" t="str">
        <f>VLOOKUP(C9391, 'DB    '!$A:$M, 6, FALSE)</f>
        <v xml:space="preserve"> </v>
      </c>
      <c r="F9390" s="5" t="str">
        <f>VLOOKUP(C9391, 'DB    '!$A:$M, 8, FALSE)</f>
        <v xml:space="preserve"> </v>
      </c>
      <c r="G9390" s="5" t="str">
        <f>VLOOKUP(C9391, 'DB    '!$A:$M, 10, FALSE)</f>
        <v xml:space="preserve"> </v>
      </c>
      <c r="H9390" s="5" t="str">
        <f>VLOOKUP(C9391, 'DB    '!$A:$M, 12, FALSE)</f>
        <v xml:space="preserve"> </v>
      </c>
      <c r="I9390" s="32" t="str">
        <f>VLOOKUP(C9391, 'DB    '!$A:$M, 13, FALSE)</f>
        <v xml:space="preserve"> </v>
      </c>
    </row>
    <row r="9391" spans="1:9">
      <c r="B9391" s="31"/>
      <c r="C9391" s="11" t="s">
        <v>16</v>
      </c>
      <c r="D9391" s="7" t="str">
        <f>VLOOKUP(C9391, 'DB    '!$A:$M, 3, FALSE)</f>
        <v xml:space="preserve"> </v>
      </c>
      <c r="E9391" s="7" t="str">
        <f>VLOOKUP(C9391, 'DB    '!$A:$M, 5, FALSE)</f>
        <v xml:space="preserve"> </v>
      </c>
      <c r="F9391" s="7" t="str">
        <f>VLOOKUP(C9391, 'DB    '!$A:$M, 7, FALSE)</f>
        <v xml:space="preserve"> </v>
      </c>
      <c r="G9391" s="7" t="str">
        <f>VLOOKUP(C9391, 'DB    '!$A:$M, 9, FALSE)</f>
        <v xml:space="preserve"> </v>
      </c>
      <c r="H9391" s="7" t="str">
        <f>VLOOKUP(C9391, 'DB    '!$A:$M, 11, FALSE)</f>
        <v xml:space="preserve"> </v>
      </c>
      <c r="I9391" s="32"/>
    </row>
    <row r="9392" spans="1:9">
      <c r="B9392" s="6" t="s">
        <v>5520</v>
      </c>
      <c r="C9392" s="26"/>
      <c r="D9392" s="27"/>
      <c r="E9392" s="27"/>
      <c r="F9392" s="27"/>
      <c r="G9392" s="27"/>
      <c r="H9392" s="27"/>
      <c r="I9392" s="28"/>
    </row>
    <row r="9393" spans="1:9">
      <c r="A9393" s="4">
        <f>A9385+1</f>
        <v>1175</v>
      </c>
    </row>
    <row r="9394" spans="1:9">
      <c r="B9394" s="29" t="str">
        <f>VLOOKUP(B9400, 'DB    '!A:B, 2, FALSE)</f>
        <v>緖</v>
      </c>
      <c r="C9394" s="10" t="str">
        <f>VLOOKUP(C9395, 'DB    '!$A:$B, 2, FALSE)</f>
        <v>緖</v>
      </c>
      <c r="D9394" s="5" t="str">
        <f>VLOOKUP(C9395, 'DB    '!$A:$M, 4, FALSE)</f>
        <v>糸</v>
      </c>
      <c r="E9394" s="5" t="str">
        <f>VLOOKUP(C9395, 'DB    '!$A:$M, 6, FALSE)</f>
        <v>者</v>
      </c>
      <c r="F9394" s="5" t="str">
        <f>VLOOKUP(C9395, 'DB    '!$A:$M, 8, FALSE)</f>
        <v xml:space="preserve"> </v>
      </c>
      <c r="G9394" s="5" t="str">
        <f>VLOOKUP(C9395, 'DB    '!$A:$M, 10, FALSE)</f>
        <v xml:space="preserve"> </v>
      </c>
      <c r="H9394" s="5" t="str">
        <f>VLOOKUP(C9395, 'DB    '!$A:$M, 12, FALSE)</f>
        <v xml:space="preserve"> </v>
      </c>
      <c r="I9394" s="32" t="str">
        <f>VLOOKUP(C9395, 'DB    '!$A:$M, 13, FALSE)</f>
        <v>실타래에서 실마리를 찾은 사람이 입에 사탕수수 빨듯 빨아서 바늘에 실을 꿰는 모습</v>
      </c>
    </row>
    <row r="9395" spans="1:9">
      <c r="B9395" s="30"/>
      <c r="C9395" s="11" t="str">
        <f>B9400</f>
        <v>실마리서</v>
      </c>
      <c r="D9395" s="7" t="str">
        <f>VLOOKUP(C9395, 'DB    '!$A:$M, 3, FALSE)</f>
        <v>실멱</v>
      </c>
      <c r="E9395" s="7" t="str">
        <f>VLOOKUP(C9395, 'DB    '!$A:$M, 5, FALSE)</f>
        <v>사람자</v>
      </c>
      <c r="F9395" s="7" t="str">
        <f>VLOOKUP(C9395, 'DB    '!$A:$M, 7, FALSE)</f>
        <v>.</v>
      </c>
      <c r="G9395" s="7" t="str">
        <f>VLOOKUP(C9395, 'DB    '!$A:$M, 9, FALSE)</f>
        <v>.</v>
      </c>
      <c r="H9395" s="7" t="str">
        <f>VLOOKUP(C9395, 'DB    '!$A:$M, 11, FALSE)</f>
        <v>.</v>
      </c>
      <c r="I9395" s="32"/>
    </row>
    <row r="9396" spans="1:9">
      <c r="B9396" s="30"/>
      <c r="C9396" s="10" t="str">
        <f>VLOOKUP(C9397, 'DB    '!$A:$B, 2, FALSE)</f>
        <v xml:space="preserve"> </v>
      </c>
      <c r="D9396" s="5" t="str">
        <f>VLOOKUP(C9397, 'DB    '!$A:$M, 4, FALSE)</f>
        <v xml:space="preserve"> </v>
      </c>
      <c r="E9396" s="5" t="str">
        <f>VLOOKUP(C9397, 'DB    '!$A:$M, 6, FALSE)</f>
        <v xml:space="preserve"> </v>
      </c>
      <c r="F9396" s="5" t="str">
        <f>VLOOKUP(C9397, 'DB    '!$A:$M, 8, FALSE)</f>
        <v xml:space="preserve"> </v>
      </c>
      <c r="G9396" s="5" t="str">
        <f>VLOOKUP(C9397, 'DB    '!$A:$M, 10, FALSE)</f>
        <v xml:space="preserve"> </v>
      </c>
      <c r="H9396" s="5" t="str">
        <f>VLOOKUP(C9397, 'DB    '!$A:$M, 12, FALSE)</f>
        <v xml:space="preserve"> </v>
      </c>
      <c r="I9396" s="32" t="str">
        <f>VLOOKUP(C9397, 'DB    '!$A:$M, 13, FALSE)</f>
        <v xml:space="preserve"> </v>
      </c>
    </row>
    <row r="9397" spans="1:9">
      <c r="B9397" s="30"/>
      <c r="C9397" s="11" t="s">
        <v>16</v>
      </c>
      <c r="D9397" s="7" t="str">
        <f>VLOOKUP(C9397, 'DB    '!$A:$M, 3, FALSE)</f>
        <v xml:space="preserve"> </v>
      </c>
      <c r="E9397" s="7" t="str">
        <f>VLOOKUP(C9397, 'DB    '!$A:$M, 5, FALSE)</f>
        <v xml:space="preserve"> </v>
      </c>
      <c r="F9397" s="7" t="str">
        <f>VLOOKUP(C9397, 'DB    '!$A:$M, 7, FALSE)</f>
        <v xml:space="preserve"> </v>
      </c>
      <c r="G9397" s="7" t="str">
        <f>VLOOKUP(C9397, 'DB    '!$A:$M, 9, FALSE)</f>
        <v xml:space="preserve"> </v>
      </c>
      <c r="H9397" s="7" t="str">
        <f>VLOOKUP(C9397, 'DB    '!$A:$M, 11, FALSE)</f>
        <v xml:space="preserve"> </v>
      </c>
      <c r="I9397" s="32"/>
    </row>
    <row r="9398" spans="1:9">
      <c r="B9398" s="31"/>
      <c r="C9398" s="10" t="str">
        <f>VLOOKUP(C9399, 'DB    '!$A:$B, 2, FALSE)</f>
        <v xml:space="preserve"> </v>
      </c>
      <c r="D9398" s="5" t="str">
        <f>VLOOKUP(C9399, 'DB    '!$A:$M, 4, FALSE)</f>
        <v xml:space="preserve"> </v>
      </c>
      <c r="E9398" s="5" t="str">
        <f>VLOOKUP(C9399, 'DB    '!$A:$M, 6, FALSE)</f>
        <v xml:space="preserve"> </v>
      </c>
      <c r="F9398" s="5" t="str">
        <f>VLOOKUP(C9399, 'DB    '!$A:$M, 8, FALSE)</f>
        <v xml:space="preserve"> </v>
      </c>
      <c r="G9398" s="5" t="str">
        <f>VLOOKUP(C9399, 'DB    '!$A:$M, 10, FALSE)</f>
        <v xml:space="preserve"> </v>
      </c>
      <c r="H9398" s="5" t="str">
        <f>VLOOKUP(C9399, 'DB    '!$A:$M, 12, FALSE)</f>
        <v xml:space="preserve"> </v>
      </c>
      <c r="I9398" s="32" t="str">
        <f>VLOOKUP(C9399, 'DB    '!$A:$M, 13, FALSE)</f>
        <v xml:space="preserve"> </v>
      </c>
    </row>
    <row r="9399" spans="1:9">
      <c r="B9399" s="31"/>
      <c r="C9399" s="11" t="s">
        <v>16</v>
      </c>
      <c r="D9399" s="7" t="str">
        <f>VLOOKUP(C9399, 'DB    '!$A:$M, 3, FALSE)</f>
        <v xml:space="preserve"> </v>
      </c>
      <c r="E9399" s="7" t="str">
        <f>VLOOKUP(C9399, 'DB    '!$A:$M, 5, FALSE)</f>
        <v xml:space="preserve"> </v>
      </c>
      <c r="F9399" s="7" t="str">
        <f>VLOOKUP(C9399, 'DB    '!$A:$M, 7, FALSE)</f>
        <v xml:space="preserve"> </v>
      </c>
      <c r="G9399" s="7" t="str">
        <f>VLOOKUP(C9399, 'DB    '!$A:$M, 9, FALSE)</f>
        <v xml:space="preserve"> </v>
      </c>
      <c r="H9399" s="7" t="str">
        <f>VLOOKUP(C9399, 'DB    '!$A:$M, 11, FALSE)</f>
        <v xml:space="preserve"> </v>
      </c>
      <c r="I9399" s="32"/>
    </row>
    <row r="9400" spans="1:9">
      <c r="B9400" s="6" t="s">
        <v>5524</v>
      </c>
      <c r="C9400" s="26"/>
      <c r="D9400" s="27"/>
      <c r="E9400" s="27"/>
      <c r="F9400" s="27"/>
      <c r="G9400" s="27"/>
      <c r="H9400" s="27"/>
      <c r="I9400" s="28"/>
    </row>
    <row r="9401" spans="1:9">
      <c r="A9401" s="4">
        <f>A9393+1</f>
        <v>1176</v>
      </c>
    </row>
    <row r="9402" spans="1:9">
      <c r="B9402" s="29" t="str">
        <f>VLOOKUP(B9408, 'DB    '!A:B, 2, FALSE)</f>
        <v>訴</v>
      </c>
      <c r="C9402" s="10" t="str">
        <f>VLOOKUP(C9403, 'DB    '!$A:$B, 2, FALSE)</f>
        <v>訴</v>
      </c>
      <c r="D9402" s="5" t="str">
        <f>VLOOKUP(C9403, 'DB    '!$A:$M, 4, FALSE)</f>
        <v>言</v>
      </c>
      <c r="E9402" s="5" t="str">
        <f>VLOOKUP(C9403, 'DB    '!$A:$M, 6, FALSE)</f>
        <v>斥</v>
      </c>
      <c r="F9402" s="5" t="str">
        <f>VLOOKUP(C9403, 'DB    '!$A:$M, 8, FALSE)</f>
        <v xml:space="preserve"> </v>
      </c>
      <c r="G9402" s="5" t="str">
        <f>VLOOKUP(C9403, 'DB    '!$A:$M, 10, FALSE)</f>
        <v xml:space="preserve"> </v>
      </c>
      <c r="H9402" s="5" t="str">
        <f>VLOOKUP(C9403, 'DB    '!$A:$M, 12, FALSE)</f>
        <v xml:space="preserve"> </v>
      </c>
      <c r="I9402" s="32" t="str">
        <f>VLOOKUP(C9403, 'DB    '!$A:$M, 13, FALSE)</f>
        <v>말로 적의 도끼날을 물리쳐달라고 호소하는 모습</v>
      </c>
    </row>
    <row r="9403" spans="1:9">
      <c r="B9403" s="30"/>
      <c r="C9403" s="11" t="str">
        <f>B9408</f>
        <v>호소할소</v>
      </c>
      <c r="D9403" s="7" t="str">
        <f>VLOOKUP(C9403, 'DB    '!$A:$M, 3, FALSE)</f>
        <v>말씀언</v>
      </c>
      <c r="E9403" s="7" t="str">
        <f>VLOOKUP(C9403, 'DB    '!$A:$M, 5, FALSE)</f>
        <v>물리칠척</v>
      </c>
      <c r="F9403" s="7" t="str">
        <f>VLOOKUP(C9403, 'DB    '!$A:$M, 7, FALSE)</f>
        <v>.</v>
      </c>
      <c r="G9403" s="7" t="str">
        <f>VLOOKUP(C9403, 'DB    '!$A:$M, 9, FALSE)</f>
        <v>.</v>
      </c>
      <c r="H9403" s="7" t="str">
        <f>VLOOKUP(C9403, 'DB    '!$A:$M, 11, FALSE)</f>
        <v>.</v>
      </c>
      <c r="I9403" s="32"/>
    </row>
    <row r="9404" spans="1:9">
      <c r="B9404" s="30"/>
      <c r="C9404" s="10" t="str">
        <f>VLOOKUP(C9405, 'DB    '!$A:$B, 2, FALSE)</f>
        <v xml:space="preserve"> </v>
      </c>
      <c r="D9404" s="5" t="str">
        <f>VLOOKUP(C9405, 'DB    '!$A:$M, 4, FALSE)</f>
        <v xml:space="preserve"> </v>
      </c>
      <c r="E9404" s="5" t="str">
        <f>VLOOKUP(C9405, 'DB    '!$A:$M, 6, FALSE)</f>
        <v xml:space="preserve"> </v>
      </c>
      <c r="F9404" s="5" t="str">
        <f>VLOOKUP(C9405, 'DB    '!$A:$M, 8, FALSE)</f>
        <v xml:space="preserve"> </v>
      </c>
      <c r="G9404" s="5" t="str">
        <f>VLOOKUP(C9405, 'DB    '!$A:$M, 10, FALSE)</f>
        <v xml:space="preserve"> </v>
      </c>
      <c r="H9404" s="5" t="str">
        <f>VLOOKUP(C9405, 'DB    '!$A:$M, 12, FALSE)</f>
        <v xml:space="preserve"> </v>
      </c>
      <c r="I9404" s="32" t="str">
        <f>VLOOKUP(C9405, 'DB    '!$A:$M, 13, FALSE)</f>
        <v xml:space="preserve"> </v>
      </c>
    </row>
    <row r="9405" spans="1:9">
      <c r="B9405" s="30"/>
      <c r="C9405" s="11" t="s">
        <v>16</v>
      </c>
      <c r="D9405" s="7" t="str">
        <f>VLOOKUP(C9405, 'DB    '!$A:$M, 3, FALSE)</f>
        <v xml:space="preserve"> </v>
      </c>
      <c r="E9405" s="7" t="str">
        <f>VLOOKUP(C9405, 'DB    '!$A:$M, 5, FALSE)</f>
        <v xml:space="preserve"> </v>
      </c>
      <c r="F9405" s="7" t="str">
        <f>VLOOKUP(C9405, 'DB    '!$A:$M, 7, FALSE)</f>
        <v xml:space="preserve"> </v>
      </c>
      <c r="G9405" s="7" t="str">
        <f>VLOOKUP(C9405, 'DB    '!$A:$M, 9, FALSE)</f>
        <v xml:space="preserve"> </v>
      </c>
      <c r="H9405" s="7" t="str">
        <f>VLOOKUP(C9405, 'DB    '!$A:$M, 11, FALSE)</f>
        <v xml:space="preserve"> </v>
      </c>
      <c r="I9405" s="32"/>
    </row>
    <row r="9406" spans="1:9">
      <c r="B9406" s="31"/>
      <c r="C9406" s="10" t="str">
        <f>VLOOKUP(C9407, 'DB    '!$A:$B, 2, FALSE)</f>
        <v xml:space="preserve"> </v>
      </c>
      <c r="D9406" s="5" t="str">
        <f>VLOOKUP(C9407, 'DB    '!$A:$M, 4, FALSE)</f>
        <v xml:space="preserve"> </v>
      </c>
      <c r="E9406" s="5" t="str">
        <f>VLOOKUP(C9407, 'DB    '!$A:$M, 6, FALSE)</f>
        <v xml:space="preserve"> </v>
      </c>
      <c r="F9406" s="5" t="str">
        <f>VLOOKUP(C9407, 'DB    '!$A:$M, 8, FALSE)</f>
        <v xml:space="preserve"> </v>
      </c>
      <c r="G9406" s="5" t="str">
        <f>VLOOKUP(C9407, 'DB    '!$A:$M, 10, FALSE)</f>
        <v xml:space="preserve"> </v>
      </c>
      <c r="H9406" s="5" t="str">
        <f>VLOOKUP(C9407, 'DB    '!$A:$M, 12, FALSE)</f>
        <v xml:space="preserve"> </v>
      </c>
      <c r="I9406" s="32" t="str">
        <f>VLOOKUP(C9407, 'DB    '!$A:$M, 13, FALSE)</f>
        <v xml:space="preserve"> </v>
      </c>
    </row>
    <row r="9407" spans="1:9">
      <c r="B9407" s="31"/>
      <c r="C9407" s="11" t="s">
        <v>16</v>
      </c>
      <c r="D9407" s="7" t="str">
        <f>VLOOKUP(C9407, 'DB    '!$A:$M, 3, FALSE)</f>
        <v xml:space="preserve"> </v>
      </c>
      <c r="E9407" s="7" t="str">
        <f>VLOOKUP(C9407, 'DB    '!$A:$M, 5, FALSE)</f>
        <v xml:space="preserve"> </v>
      </c>
      <c r="F9407" s="7" t="str">
        <f>VLOOKUP(C9407, 'DB    '!$A:$M, 7, FALSE)</f>
        <v xml:space="preserve"> </v>
      </c>
      <c r="G9407" s="7" t="str">
        <f>VLOOKUP(C9407, 'DB    '!$A:$M, 9, FALSE)</f>
        <v xml:space="preserve"> </v>
      </c>
      <c r="H9407" s="7" t="str">
        <f>VLOOKUP(C9407, 'DB    '!$A:$M, 11, FALSE)</f>
        <v xml:space="preserve"> </v>
      </c>
      <c r="I9407" s="32"/>
    </row>
    <row r="9408" spans="1:9">
      <c r="B9408" s="6" t="s">
        <v>5528</v>
      </c>
      <c r="C9408" s="26"/>
      <c r="D9408" s="27"/>
      <c r="E9408" s="27"/>
      <c r="F9408" s="27"/>
      <c r="G9408" s="27"/>
      <c r="H9408" s="27"/>
      <c r="I9408" s="28"/>
    </row>
    <row r="9409" spans="1:9">
      <c r="A9409" s="4">
        <f>A9401+1</f>
        <v>1177</v>
      </c>
    </row>
    <row r="9410" spans="1:9">
      <c r="B9410" s="29" t="str">
        <f>VLOOKUP(B9416, 'DB    '!A:B, 2, FALSE)</f>
        <v>訟</v>
      </c>
      <c r="C9410" s="10" t="str">
        <f>VLOOKUP(C9411, 'DB    '!$A:$B, 2, FALSE)</f>
        <v>訟</v>
      </c>
      <c r="D9410" s="5" t="str">
        <f>VLOOKUP(C9411, 'DB    '!$A:$M, 4, FALSE)</f>
        <v>言</v>
      </c>
      <c r="E9410" s="5" t="str">
        <f>VLOOKUP(C9411, 'DB    '!$A:$M, 6, FALSE)</f>
        <v>公</v>
      </c>
      <c r="F9410" s="5" t="str">
        <f>VLOOKUP(C9411, 'DB    '!$A:$M, 8, FALSE)</f>
        <v xml:space="preserve"> </v>
      </c>
      <c r="G9410" s="5" t="str">
        <f>VLOOKUP(C9411, 'DB    '!$A:$M, 10, FALSE)</f>
        <v xml:space="preserve"> </v>
      </c>
      <c r="H9410" s="5" t="str">
        <f>VLOOKUP(C9411, 'DB    '!$A:$M, 12, FALSE)</f>
        <v xml:space="preserve"> </v>
      </c>
      <c r="I9410" s="32" t="str">
        <f>VLOOKUP(C9411, 'DB    '!$A:$M, 13, FALSE)</f>
        <v>말로 공평하게 판결해달라고 소송을 요청하는 모습</v>
      </c>
    </row>
    <row r="9411" spans="1:9">
      <c r="B9411" s="30"/>
      <c r="C9411" s="11" t="str">
        <f>B9416</f>
        <v>송사송</v>
      </c>
      <c r="D9411" s="7" t="str">
        <f>VLOOKUP(C9411, 'DB    '!$A:$M, 3, FALSE)</f>
        <v>말씀언</v>
      </c>
      <c r="E9411" s="7" t="str">
        <f>VLOOKUP(C9411, 'DB    '!$A:$M, 5, FALSE)</f>
        <v>공평할공</v>
      </c>
      <c r="F9411" s="7" t="str">
        <f>VLOOKUP(C9411, 'DB    '!$A:$M, 7, FALSE)</f>
        <v>.</v>
      </c>
      <c r="G9411" s="7" t="str">
        <f>VLOOKUP(C9411, 'DB    '!$A:$M, 9, FALSE)</f>
        <v>.</v>
      </c>
      <c r="H9411" s="7" t="str">
        <f>VLOOKUP(C9411, 'DB    '!$A:$M, 11, FALSE)</f>
        <v>.</v>
      </c>
      <c r="I9411" s="32"/>
    </row>
    <row r="9412" spans="1:9">
      <c r="B9412" s="30"/>
      <c r="C9412" s="10" t="str">
        <f>VLOOKUP(C9413, 'DB    '!$A:$B, 2, FALSE)</f>
        <v xml:space="preserve"> </v>
      </c>
      <c r="D9412" s="5" t="str">
        <f>VLOOKUP(C9413, 'DB    '!$A:$M, 4, FALSE)</f>
        <v xml:space="preserve"> </v>
      </c>
      <c r="E9412" s="5" t="str">
        <f>VLOOKUP(C9413, 'DB    '!$A:$M, 6, FALSE)</f>
        <v xml:space="preserve"> </v>
      </c>
      <c r="F9412" s="5" t="str">
        <f>VLOOKUP(C9413, 'DB    '!$A:$M, 8, FALSE)</f>
        <v xml:space="preserve"> </v>
      </c>
      <c r="G9412" s="5" t="str">
        <f>VLOOKUP(C9413, 'DB    '!$A:$M, 10, FALSE)</f>
        <v xml:space="preserve"> </v>
      </c>
      <c r="H9412" s="5" t="str">
        <f>VLOOKUP(C9413, 'DB    '!$A:$M, 12, FALSE)</f>
        <v xml:space="preserve"> </v>
      </c>
      <c r="I9412" s="32" t="str">
        <f>VLOOKUP(C9413, 'DB    '!$A:$M, 13, FALSE)</f>
        <v xml:space="preserve"> </v>
      </c>
    </row>
    <row r="9413" spans="1:9">
      <c r="B9413" s="30"/>
      <c r="C9413" s="11" t="s">
        <v>16</v>
      </c>
      <c r="D9413" s="7" t="str">
        <f>VLOOKUP(C9413, 'DB    '!$A:$M, 3, FALSE)</f>
        <v xml:space="preserve"> </v>
      </c>
      <c r="E9413" s="7" t="str">
        <f>VLOOKUP(C9413, 'DB    '!$A:$M, 5, FALSE)</f>
        <v xml:space="preserve"> </v>
      </c>
      <c r="F9413" s="7" t="str">
        <f>VLOOKUP(C9413, 'DB    '!$A:$M, 7, FALSE)</f>
        <v xml:space="preserve"> </v>
      </c>
      <c r="G9413" s="7" t="str">
        <f>VLOOKUP(C9413, 'DB    '!$A:$M, 9, FALSE)</f>
        <v xml:space="preserve"> </v>
      </c>
      <c r="H9413" s="7" t="str">
        <f>VLOOKUP(C9413, 'DB    '!$A:$M, 11, FALSE)</f>
        <v xml:space="preserve"> </v>
      </c>
      <c r="I9413" s="32"/>
    </row>
    <row r="9414" spans="1:9">
      <c r="B9414" s="31"/>
      <c r="C9414" s="10" t="str">
        <f>VLOOKUP(C9415, 'DB    '!$A:$B, 2, FALSE)</f>
        <v xml:space="preserve"> </v>
      </c>
      <c r="D9414" s="5" t="str">
        <f>VLOOKUP(C9415, 'DB    '!$A:$M, 4, FALSE)</f>
        <v xml:space="preserve"> </v>
      </c>
      <c r="E9414" s="5" t="str">
        <f>VLOOKUP(C9415, 'DB    '!$A:$M, 6, FALSE)</f>
        <v xml:space="preserve"> </v>
      </c>
      <c r="F9414" s="5" t="str">
        <f>VLOOKUP(C9415, 'DB    '!$A:$M, 8, FALSE)</f>
        <v xml:space="preserve"> </v>
      </c>
      <c r="G9414" s="5" t="str">
        <f>VLOOKUP(C9415, 'DB    '!$A:$M, 10, FALSE)</f>
        <v xml:space="preserve"> </v>
      </c>
      <c r="H9414" s="5" t="str">
        <f>VLOOKUP(C9415, 'DB    '!$A:$M, 12, FALSE)</f>
        <v xml:space="preserve"> </v>
      </c>
      <c r="I9414" s="32" t="str">
        <f>VLOOKUP(C9415, 'DB    '!$A:$M, 13, FALSE)</f>
        <v xml:space="preserve"> </v>
      </c>
    </row>
    <row r="9415" spans="1:9">
      <c r="B9415" s="31"/>
      <c r="C9415" s="11" t="s">
        <v>16</v>
      </c>
      <c r="D9415" s="7" t="str">
        <f>VLOOKUP(C9415, 'DB    '!$A:$M, 3, FALSE)</f>
        <v xml:space="preserve"> </v>
      </c>
      <c r="E9415" s="7" t="str">
        <f>VLOOKUP(C9415, 'DB    '!$A:$M, 5, FALSE)</f>
        <v xml:space="preserve"> </v>
      </c>
      <c r="F9415" s="7" t="str">
        <f>VLOOKUP(C9415, 'DB    '!$A:$M, 7, FALSE)</f>
        <v xml:space="preserve"> </v>
      </c>
      <c r="G9415" s="7" t="str">
        <f>VLOOKUP(C9415, 'DB    '!$A:$M, 9, FALSE)</f>
        <v xml:space="preserve"> </v>
      </c>
      <c r="H9415" s="7" t="str">
        <f>VLOOKUP(C9415, 'DB    '!$A:$M, 11, FALSE)</f>
        <v xml:space="preserve"> </v>
      </c>
      <c r="I9415" s="32"/>
    </row>
    <row r="9416" spans="1:9">
      <c r="B9416" s="6" t="s">
        <v>5534</v>
      </c>
      <c r="C9416" s="26"/>
      <c r="D9416" s="27"/>
      <c r="E9416" s="27"/>
      <c r="F9416" s="27"/>
      <c r="G9416" s="27"/>
      <c r="H9416" s="27"/>
      <c r="I9416" s="28"/>
    </row>
    <row r="9417" spans="1:9">
      <c r="A9417" s="4">
        <f>A9409+1</f>
        <v>1178</v>
      </c>
    </row>
    <row r="9418" spans="1:9">
      <c r="B9418" s="29" t="str">
        <f>VLOOKUP(B9424, 'DB    '!A:B, 2, FALSE)</f>
        <v>審</v>
      </c>
      <c r="C9418" s="10" t="str">
        <f>VLOOKUP(C9419, 'DB    '!$A:$B, 2, FALSE)</f>
        <v>審</v>
      </c>
      <c r="D9418" s="5" t="str">
        <f>VLOOKUP(C9419, 'DB    '!$A:$M, 4, FALSE)</f>
        <v>宀</v>
      </c>
      <c r="E9418" s="5" t="str">
        <f>VLOOKUP(C9419, 'DB    '!$A:$M, 6, FALSE)</f>
        <v>番</v>
      </c>
      <c r="F9418" s="5" t="str">
        <f>VLOOKUP(C9419, 'DB    '!$A:$M, 8, FALSE)</f>
        <v xml:space="preserve"> </v>
      </c>
      <c r="G9418" s="5" t="str">
        <f>VLOOKUP(C9419, 'DB    '!$A:$M, 10, FALSE)</f>
        <v xml:space="preserve"> </v>
      </c>
      <c r="H9418" s="5" t="str">
        <f>VLOOKUP(C9419, 'DB    '!$A:$M, 12, FALSE)</f>
        <v xml:space="preserve"> </v>
      </c>
      <c r="I9418" s="32" t="str">
        <f>VLOOKUP(C9419, 'DB    '!$A:$M, 13, FALSE)</f>
        <v>집안에 새발자국이 밭에서 난듯한 발자국이 나서 살피는 모양.</v>
      </c>
    </row>
    <row r="9419" spans="1:9">
      <c r="B9419" s="30"/>
      <c r="C9419" s="11" t="str">
        <f>B9424</f>
        <v>살필심</v>
      </c>
      <c r="D9419" s="7" t="str">
        <f>VLOOKUP(C9419, 'DB    '!$A:$M, 3, FALSE)</f>
        <v>집면</v>
      </c>
      <c r="E9419" s="7" t="str">
        <f>VLOOKUP(C9419, 'DB    '!$A:$M, 5, FALSE)</f>
        <v>차례번</v>
      </c>
      <c r="F9419" s="7" t="str">
        <f>VLOOKUP(C9419, 'DB    '!$A:$M, 7, FALSE)</f>
        <v>.</v>
      </c>
      <c r="G9419" s="7" t="str">
        <f>VLOOKUP(C9419, 'DB    '!$A:$M, 9, FALSE)</f>
        <v>.</v>
      </c>
      <c r="H9419" s="7" t="str">
        <f>VLOOKUP(C9419, 'DB    '!$A:$M, 11, FALSE)</f>
        <v>.</v>
      </c>
      <c r="I9419" s="32"/>
    </row>
    <row r="9420" spans="1:9">
      <c r="B9420" s="30"/>
      <c r="C9420" s="10" t="str">
        <f>VLOOKUP(C9421, 'DB    '!$A:$B, 2, FALSE)</f>
        <v xml:space="preserve"> </v>
      </c>
      <c r="D9420" s="5" t="str">
        <f>VLOOKUP(C9421, 'DB    '!$A:$M, 4, FALSE)</f>
        <v xml:space="preserve"> </v>
      </c>
      <c r="E9420" s="5" t="str">
        <f>VLOOKUP(C9421, 'DB    '!$A:$M, 6, FALSE)</f>
        <v xml:space="preserve"> </v>
      </c>
      <c r="F9420" s="5" t="str">
        <f>VLOOKUP(C9421, 'DB    '!$A:$M, 8, FALSE)</f>
        <v xml:space="preserve"> </v>
      </c>
      <c r="G9420" s="5" t="str">
        <f>VLOOKUP(C9421, 'DB    '!$A:$M, 10, FALSE)</f>
        <v xml:space="preserve"> </v>
      </c>
      <c r="H9420" s="5" t="str">
        <f>VLOOKUP(C9421, 'DB    '!$A:$M, 12, FALSE)</f>
        <v xml:space="preserve"> </v>
      </c>
      <c r="I9420" s="32" t="str">
        <f>VLOOKUP(C9421, 'DB    '!$A:$M, 13, FALSE)</f>
        <v xml:space="preserve"> </v>
      </c>
    </row>
    <row r="9421" spans="1:9">
      <c r="B9421" s="30"/>
      <c r="C9421" s="11" t="s">
        <v>16</v>
      </c>
      <c r="D9421" s="7" t="str">
        <f>VLOOKUP(C9421, 'DB    '!$A:$M, 3, FALSE)</f>
        <v xml:space="preserve"> </v>
      </c>
      <c r="E9421" s="7" t="str">
        <f>VLOOKUP(C9421, 'DB    '!$A:$M, 5, FALSE)</f>
        <v xml:space="preserve"> </v>
      </c>
      <c r="F9421" s="7" t="str">
        <f>VLOOKUP(C9421, 'DB    '!$A:$M, 7, FALSE)</f>
        <v xml:space="preserve"> </v>
      </c>
      <c r="G9421" s="7" t="str">
        <f>VLOOKUP(C9421, 'DB    '!$A:$M, 9, FALSE)</f>
        <v xml:space="preserve"> </v>
      </c>
      <c r="H9421" s="7" t="str">
        <f>VLOOKUP(C9421, 'DB    '!$A:$M, 11, FALSE)</f>
        <v xml:space="preserve"> </v>
      </c>
      <c r="I9421" s="32"/>
    </row>
    <row r="9422" spans="1:9">
      <c r="B9422" s="31"/>
      <c r="C9422" s="10" t="str">
        <f>VLOOKUP(C9423, 'DB    '!$A:$B, 2, FALSE)</f>
        <v xml:space="preserve"> </v>
      </c>
      <c r="D9422" s="5" t="str">
        <f>VLOOKUP(C9423, 'DB    '!$A:$M, 4, FALSE)</f>
        <v xml:space="preserve"> </v>
      </c>
      <c r="E9422" s="5" t="str">
        <f>VLOOKUP(C9423, 'DB    '!$A:$M, 6, FALSE)</f>
        <v xml:space="preserve"> </v>
      </c>
      <c r="F9422" s="5" t="str">
        <f>VLOOKUP(C9423, 'DB    '!$A:$M, 8, FALSE)</f>
        <v xml:space="preserve"> </v>
      </c>
      <c r="G9422" s="5" t="str">
        <f>VLOOKUP(C9423, 'DB    '!$A:$M, 10, FALSE)</f>
        <v xml:space="preserve"> </v>
      </c>
      <c r="H9422" s="5" t="str">
        <f>VLOOKUP(C9423, 'DB    '!$A:$M, 12, FALSE)</f>
        <v xml:space="preserve"> </v>
      </c>
      <c r="I9422" s="32" t="str">
        <f>VLOOKUP(C9423, 'DB    '!$A:$M, 13, FALSE)</f>
        <v xml:space="preserve"> </v>
      </c>
    </row>
    <row r="9423" spans="1:9">
      <c r="B9423" s="31"/>
      <c r="C9423" s="11" t="s">
        <v>16</v>
      </c>
      <c r="D9423" s="7" t="str">
        <f>VLOOKUP(C9423, 'DB    '!$A:$M, 3, FALSE)</f>
        <v xml:space="preserve"> </v>
      </c>
      <c r="E9423" s="7" t="str">
        <f>VLOOKUP(C9423, 'DB    '!$A:$M, 5, FALSE)</f>
        <v xml:space="preserve"> </v>
      </c>
      <c r="F9423" s="7" t="str">
        <f>VLOOKUP(C9423, 'DB    '!$A:$M, 7, FALSE)</f>
        <v xml:space="preserve"> </v>
      </c>
      <c r="G9423" s="7" t="str">
        <f>VLOOKUP(C9423, 'DB    '!$A:$M, 9, FALSE)</f>
        <v xml:space="preserve"> </v>
      </c>
      <c r="H9423" s="7" t="str">
        <f>VLOOKUP(C9423, 'DB    '!$A:$M, 11, FALSE)</f>
        <v xml:space="preserve"> </v>
      </c>
      <c r="I9423" s="32"/>
    </row>
    <row r="9424" spans="1:9">
      <c r="B9424" s="6" t="s">
        <v>5539</v>
      </c>
      <c r="C9424" s="26"/>
      <c r="D9424" s="27"/>
      <c r="E9424" s="27"/>
      <c r="F9424" s="27"/>
      <c r="G9424" s="27"/>
      <c r="H9424" s="27"/>
      <c r="I9424" s="28"/>
    </row>
    <row r="9425" spans="1:9">
      <c r="A9425" s="4">
        <f>A9417+1</f>
        <v>1179</v>
      </c>
    </row>
    <row r="9426" spans="1:9">
      <c r="B9426" s="29" t="str">
        <f>VLOOKUP(B9432, 'DB    '!A:B, 2, FALSE)</f>
        <v>尋</v>
      </c>
      <c r="C9426" s="10" t="str">
        <f>VLOOKUP(C9427, 'DB    '!$A:$B, 2, FALSE)</f>
        <v>尋</v>
      </c>
      <c r="D9426" s="5" t="str">
        <f>VLOOKUP(C9427, 'DB    '!$A:$M, 4, FALSE)</f>
        <v>屮</v>
      </c>
      <c r="E9426" s="5" t="str">
        <f>VLOOKUP(C9427, 'DB    '!$A:$M, 6, FALSE)</f>
        <v>工</v>
      </c>
      <c r="F9426" s="5" t="str">
        <f>VLOOKUP(C9427, 'DB    '!$A:$M, 8, FALSE)</f>
        <v>口</v>
      </c>
      <c r="G9426" s="5" t="str">
        <f>VLOOKUP(C9427, 'DB    '!$A:$M, 10, FALSE)</f>
        <v>寸</v>
      </c>
      <c r="H9426" s="5" t="str">
        <f>VLOOKUP(C9427, 'DB    '!$A:$M, 12, FALSE)</f>
        <v xml:space="preserve"> </v>
      </c>
      <c r="I9426" s="32" t="str">
        <f>VLOOKUP(C9427, 'DB    '!$A:$M, 13, FALSE)</f>
        <v>손에 장인의 도구를 들고 파헤치고 말로 묻고 손으로 찾는 모양. 심문</v>
      </c>
    </row>
    <row r="9427" spans="1:9">
      <c r="B9427" s="30"/>
      <c r="C9427" s="11" t="str">
        <f>B9432</f>
        <v>찾을심</v>
      </c>
      <c r="D9427" s="7" t="str">
        <f>VLOOKUP(C9427, 'DB    '!$A:$M, 3, FALSE)</f>
        <v>왼손좌</v>
      </c>
      <c r="E9427" s="7" t="str">
        <f>VLOOKUP(C9427, 'DB    '!$A:$M, 5, FALSE)</f>
        <v>장인공</v>
      </c>
      <c r="F9427" s="7" t="str">
        <f>VLOOKUP(C9427, 'DB    '!$A:$M, 7, FALSE)</f>
        <v>입구</v>
      </c>
      <c r="G9427" s="7" t="str">
        <f>VLOOKUP(C9427, 'DB    '!$A:$M, 9, FALSE)</f>
        <v>마디촌</v>
      </c>
      <c r="H9427" s="7" t="str">
        <f>VLOOKUP(C9427, 'DB    '!$A:$M, 11, FALSE)</f>
        <v>.</v>
      </c>
      <c r="I9427" s="32"/>
    </row>
    <row r="9428" spans="1:9">
      <c r="B9428" s="30"/>
      <c r="C9428" s="10" t="str">
        <f>VLOOKUP(C9429, 'DB    '!$A:$B, 2, FALSE)</f>
        <v xml:space="preserve"> </v>
      </c>
      <c r="D9428" s="5" t="str">
        <f>VLOOKUP(C9429, 'DB    '!$A:$M, 4, FALSE)</f>
        <v xml:space="preserve"> </v>
      </c>
      <c r="E9428" s="5" t="str">
        <f>VLOOKUP(C9429, 'DB    '!$A:$M, 6, FALSE)</f>
        <v xml:space="preserve"> </v>
      </c>
      <c r="F9428" s="5" t="str">
        <f>VLOOKUP(C9429, 'DB    '!$A:$M, 8, FALSE)</f>
        <v xml:space="preserve"> </v>
      </c>
      <c r="G9428" s="5" t="str">
        <f>VLOOKUP(C9429, 'DB    '!$A:$M, 10, FALSE)</f>
        <v xml:space="preserve"> </v>
      </c>
      <c r="H9428" s="5" t="str">
        <f>VLOOKUP(C9429, 'DB    '!$A:$M, 12, FALSE)</f>
        <v xml:space="preserve"> </v>
      </c>
      <c r="I9428" s="32" t="str">
        <f>VLOOKUP(C9429, 'DB    '!$A:$M, 13, FALSE)</f>
        <v xml:space="preserve"> </v>
      </c>
    </row>
    <row r="9429" spans="1:9">
      <c r="B9429" s="30"/>
      <c r="C9429" s="11" t="s">
        <v>16</v>
      </c>
      <c r="D9429" s="7" t="str">
        <f>VLOOKUP(C9429, 'DB    '!$A:$M, 3, FALSE)</f>
        <v xml:space="preserve"> </v>
      </c>
      <c r="E9429" s="7" t="str">
        <f>VLOOKUP(C9429, 'DB    '!$A:$M, 5, FALSE)</f>
        <v xml:space="preserve"> </v>
      </c>
      <c r="F9429" s="7" t="str">
        <f>VLOOKUP(C9429, 'DB    '!$A:$M, 7, FALSE)</f>
        <v xml:space="preserve"> </v>
      </c>
      <c r="G9429" s="7" t="str">
        <f>VLOOKUP(C9429, 'DB    '!$A:$M, 9, FALSE)</f>
        <v xml:space="preserve"> </v>
      </c>
      <c r="H9429" s="7" t="str">
        <f>VLOOKUP(C9429, 'DB    '!$A:$M, 11, FALSE)</f>
        <v xml:space="preserve"> </v>
      </c>
      <c r="I9429" s="32"/>
    </row>
    <row r="9430" spans="1:9">
      <c r="B9430" s="31"/>
      <c r="C9430" s="10" t="str">
        <f>VLOOKUP(C9431, 'DB    '!$A:$B, 2, FALSE)</f>
        <v xml:space="preserve"> </v>
      </c>
      <c r="D9430" s="5" t="str">
        <f>VLOOKUP(C9431, 'DB    '!$A:$M, 4, FALSE)</f>
        <v xml:space="preserve"> </v>
      </c>
      <c r="E9430" s="5" t="str">
        <f>VLOOKUP(C9431, 'DB    '!$A:$M, 6, FALSE)</f>
        <v xml:space="preserve"> </v>
      </c>
      <c r="F9430" s="5" t="str">
        <f>VLOOKUP(C9431, 'DB    '!$A:$M, 8, FALSE)</f>
        <v xml:space="preserve"> </v>
      </c>
      <c r="G9430" s="5" t="str">
        <f>VLOOKUP(C9431, 'DB    '!$A:$M, 10, FALSE)</f>
        <v xml:space="preserve"> </v>
      </c>
      <c r="H9430" s="5" t="str">
        <f>VLOOKUP(C9431, 'DB    '!$A:$M, 12, FALSE)</f>
        <v xml:space="preserve"> </v>
      </c>
      <c r="I9430" s="32" t="str">
        <f>VLOOKUP(C9431, 'DB    '!$A:$M, 13, FALSE)</f>
        <v xml:space="preserve"> </v>
      </c>
    </row>
    <row r="9431" spans="1:9">
      <c r="B9431" s="31"/>
      <c r="C9431" s="11" t="s">
        <v>16</v>
      </c>
      <c r="D9431" s="7" t="str">
        <f>VLOOKUP(C9431, 'DB    '!$A:$M, 3, FALSE)</f>
        <v xml:space="preserve"> </v>
      </c>
      <c r="E9431" s="7" t="str">
        <f>VLOOKUP(C9431, 'DB    '!$A:$M, 5, FALSE)</f>
        <v xml:space="preserve"> </v>
      </c>
      <c r="F9431" s="7" t="str">
        <f>VLOOKUP(C9431, 'DB    '!$A:$M, 7, FALSE)</f>
        <v xml:space="preserve"> </v>
      </c>
      <c r="G9431" s="7" t="str">
        <f>VLOOKUP(C9431, 'DB    '!$A:$M, 9, FALSE)</f>
        <v xml:space="preserve"> </v>
      </c>
      <c r="H9431" s="7" t="str">
        <f>VLOOKUP(C9431, 'DB    '!$A:$M, 11, FALSE)</f>
        <v xml:space="preserve"> </v>
      </c>
      <c r="I9431" s="32"/>
    </row>
    <row r="9432" spans="1:9">
      <c r="B9432" s="6" t="s">
        <v>5542</v>
      </c>
      <c r="C9432" s="26"/>
      <c r="D9432" s="27"/>
      <c r="E9432" s="27"/>
      <c r="F9432" s="27"/>
      <c r="G9432" s="27"/>
      <c r="H9432" s="27"/>
      <c r="I9432" s="28"/>
    </row>
    <row r="9433" spans="1:9">
      <c r="A9433" s="4">
        <f>A9425+1</f>
        <v>1180</v>
      </c>
    </row>
    <row r="9434" spans="1:9">
      <c r="B9434" s="29" t="str">
        <f>VLOOKUP(B9440, 'DB    '!A:B, 2, FALSE)</f>
        <v>遵</v>
      </c>
      <c r="C9434" s="10" t="str">
        <f>VLOOKUP(C9435, 'DB    '!$A:$B, 2, FALSE)</f>
        <v>遵</v>
      </c>
      <c r="D9434" s="5" t="str">
        <f>VLOOKUP(C9435, 'DB    '!$A:$M, 4, FALSE)</f>
        <v>辶</v>
      </c>
      <c r="E9434" s="5" t="str">
        <f>VLOOKUP(C9435, 'DB    '!$A:$M, 6, FALSE)</f>
        <v>八</v>
      </c>
      <c r="F9434" s="5" t="str">
        <f>VLOOKUP(C9435, 'DB    '!$A:$M, 8, FALSE)</f>
        <v>酉</v>
      </c>
      <c r="G9434" s="5" t="str">
        <f>VLOOKUP(C9435, 'DB    '!$A:$M, 10, FALSE)</f>
        <v>寸</v>
      </c>
      <c r="H9434" s="5" t="str">
        <f>VLOOKUP(C9435, 'DB    '!$A:$M, 12, FALSE)</f>
        <v xml:space="preserve"> </v>
      </c>
      <c r="I9434" s="32" t="str">
        <f>VLOOKUP(C9435, 'DB    '!$A:$M, 13, FALSE)</f>
        <v>걸어갈 때 팔과 손으로 술병을 바쳐들고 앞에가는 제주를 좇아 가는 모습. 준수</v>
      </c>
    </row>
    <row r="9435" spans="1:9">
      <c r="B9435" s="30"/>
      <c r="C9435" s="11" t="str">
        <f>B9440</f>
        <v>좇을준</v>
      </c>
      <c r="D9435" s="7" t="str">
        <f>VLOOKUP(C9435, 'DB    '!$A:$M, 3, FALSE)</f>
        <v>갈착</v>
      </c>
      <c r="E9435" s="7" t="str">
        <f>VLOOKUP(C9435, 'DB    '!$A:$M, 5, FALSE)</f>
        <v>여덟팔</v>
      </c>
      <c r="F9435" s="7" t="str">
        <f>VLOOKUP(C9435, 'DB    '!$A:$M, 7, FALSE)</f>
        <v>닭유</v>
      </c>
      <c r="G9435" s="7" t="str">
        <f>VLOOKUP(C9435, 'DB    '!$A:$M, 9, FALSE)</f>
        <v>마디촌</v>
      </c>
      <c r="H9435" s="7" t="str">
        <f>VLOOKUP(C9435, 'DB    '!$A:$M, 11, FALSE)</f>
        <v>.</v>
      </c>
      <c r="I9435" s="32"/>
    </row>
    <row r="9436" spans="1:9">
      <c r="B9436" s="30"/>
      <c r="C9436" s="10" t="str">
        <f>VLOOKUP(C9437, 'DB    '!$A:$B, 2, FALSE)</f>
        <v xml:space="preserve"> </v>
      </c>
      <c r="D9436" s="5" t="str">
        <f>VLOOKUP(C9437, 'DB    '!$A:$M, 4, FALSE)</f>
        <v xml:space="preserve"> </v>
      </c>
      <c r="E9436" s="5" t="str">
        <f>VLOOKUP(C9437, 'DB    '!$A:$M, 6, FALSE)</f>
        <v xml:space="preserve"> </v>
      </c>
      <c r="F9436" s="5" t="str">
        <f>VLOOKUP(C9437, 'DB    '!$A:$M, 8, FALSE)</f>
        <v xml:space="preserve"> </v>
      </c>
      <c r="G9436" s="5" t="str">
        <f>VLOOKUP(C9437, 'DB    '!$A:$M, 10, FALSE)</f>
        <v xml:space="preserve"> </v>
      </c>
      <c r="H9436" s="5" t="str">
        <f>VLOOKUP(C9437, 'DB    '!$A:$M, 12, FALSE)</f>
        <v xml:space="preserve"> </v>
      </c>
      <c r="I9436" s="32" t="str">
        <f>VLOOKUP(C9437, 'DB    '!$A:$M, 13, FALSE)</f>
        <v xml:space="preserve"> </v>
      </c>
    </row>
    <row r="9437" spans="1:9">
      <c r="B9437" s="30"/>
      <c r="C9437" s="11" t="s">
        <v>16</v>
      </c>
      <c r="D9437" s="7" t="str">
        <f>VLOOKUP(C9437, 'DB    '!$A:$M, 3, FALSE)</f>
        <v xml:space="preserve"> </v>
      </c>
      <c r="E9437" s="7" t="str">
        <f>VLOOKUP(C9437, 'DB    '!$A:$M, 5, FALSE)</f>
        <v xml:space="preserve"> </v>
      </c>
      <c r="F9437" s="7" t="str">
        <f>VLOOKUP(C9437, 'DB    '!$A:$M, 7, FALSE)</f>
        <v xml:space="preserve"> </v>
      </c>
      <c r="G9437" s="7" t="str">
        <f>VLOOKUP(C9437, 'DB    '!$A:$M, 9, FALSE)</f>
        <v xml:space="preserve"> </v>
      </c>
      <c r="H9437" s="7" t="str">
        <f>VLOOKUP(C9437, 'DB    '!$A:$M, 11, FALSE)</f>
        <v xml:space="preserve"> </v>
      </c>
      <c r="I9437" s="32"/>
    </row>
    <row r="9438" spans="1:9">
      <c r="B9438" s="31"/>
      <c r="C9438" s="10" t="str">
        <f>VLOOKUP(C9439, 'DB    '!$A:$B, 2, FALSE)</f>
        <v xml:space="preserve"> </v>
      </c>
      <c r="D9438" s="5" t="str">
        <f>VLOOKUP(C9439, 'DB    '!$A:$M, 4, FALSE)</f>
        <v xml:space="preserve"> </v>
      </c>
      <c r="E9438" s="5" t="str">
        <f>VLOOKUP(C9439, 'DB    '!$A:$M, 6, FALSE)</f>
        <v xml:space="preserve"> </v>
      </c>
      <c r="F9438" s="5" t="str">
        <f>VLOOKUP(C9439, 'DB    '!$A:$M, 8, FALSE)</f>
        <v xml:space="preserve"> </v>
      </c>
      <c r="G9438" s="5" t="str">
        <f>VLOOKUP(C9439, 'DB    '!$A:$M, 10, FALSE)</f>
        <v xml:space="preserve"> </v>
      </c>
      <c r="H9438" s="5" t="str">
        <f>VLOOKUP(C9439, 'DB    '!$A:$M, 12, FALSE)</f>
        <v xml:space="preserve"> </v>
      </c>
      <c r="I9438" s="32" t="str">
        <f>VLOOKUP(C9439, 'DB    '!$A:$M, 13, FALSE)</f>
        <v xml:space="preserve"> </v>
      </c>
    </row>
    <row r="9439" spans="1:9">
      <c r="B9439" s="31"/>
      <c r="C9439" s="11" t="s">
        <v>16</v>
      </c>
      <c r="D9439" s="7" t="str">
        <f>VLOOKUP(C9439, 'DB    '!$A:$M, 3, FALSE)</f>
        <v xml:space="preserve"> </v>
      </c>
      <c r="E9439" s="7" t="str">
        <f>VLOOKUP(C9439, 'DB    '!$A:$M, 5, FALSE)</f>
        <v xml:space="preserve"> </v>
      </c>
      <c r="F9439" s="7" t="str">
        <f>VLOOKUP(C9439, 'DB    '!$A:$M, 7, FALSE)</f>
        <v xml:space="preserve"> </v>
      </c>
      <c r="G9439" s="7" t="str">
        <f>VLOOKUP(C9439, 'DB    '!$A:$M, 9, FALSE)</f>
        <v xml:space="preserve"> </v>
      </c>
      <c r="H9439" s="7" t="str">
        <f>VLOOKUP(C9439, 'DB    '!$A:$M, 11, FALSE)</f>
        <v xml:space="preserve"> </v>
      </c>
      <c r="I9439" s="32"/>
    </row>
    <row r="9440" spans="1:9">
      <c r="B9440" s="6" t="s">
        <v>5547</v>
      </c>
      <c r="C9440" s="26"/>
      <c r="D9440" s="27"/>
      <c r="E9440" s="27"/>
      <c r="F9440" s="27"/>
      <c r="G9440" s="27"/>
      <c r="H9440" s="27"/>
      <c r="I9440" s="28"/>
    </row>
    <row r="9441" spans="1:9">
      <c r="A9441" s="4">
        <f>A9433+1</f>
        <v>1181</v>
      </c>
    </row>
    <row r="9442" spans="1:9">
      <c r="B9442" s="29" t="str">
        <f>VLOOKUP(B9448, 'DB    '!A:B, 2, FALSE)</f>
        <v>逮</v>
      </c>
      <c r="C9442" s="10" t="str">
        <f>VLOOKUP(C9443, 'DB    '!$A:$B, 2, FALSE)</f>
        <v>逮</v>
      </c>
      <c r="D9442" s="5" t="str">
        <f>VLOOKUP(C9443, 'DB    '!$A:$M, 4, FALSE)</f>
        <v>辶</v>
      </c>
      <c r="E9442" s="5" t="str">
        <f>VLOOKUP(C9443, 'DB    '!$A:$M, 6, FALSE)</f>
        <v>屮</v>
      </c>
      <c r="F9442" s="5" t="str">
        <f>VLOOKUP(C9443, 'DB    '!$A:$M, 8, FALSE)</f>
        <v>求</v>
      </c>
      <c r="G9442" s="5" t="str">
        <f>VLOOKUP(C9443, 'DB    '!$A:$M, 10, FALSE)</f>
        <v xml:space="preserve"> </v>
      </c>
      <c r="H9442" s="5" t="str">
        <f>VLOOKUP(C9443, 'DB    '!$A:$M, 12, FALSE)</f>
        <v xml:space="preserve"> </v>
      </c>
      <c r="I9442" s="32" t="str">
        <f>VLOOKUP(C9443, 'DB    '!$A:$M, 13, FALSE)</f>
        <v>걸어가서 손으로 꼬리를 잡는 모습. 체포</v>
      </c>
    </row>
    <row r="9443" spans="1:9">
      <c r="B9443" s="30"/>
      <c r="C9443" s="11" t="str">
        <f>B9448</f>
        <v>미칠체</v>
      </c>
      <c r="D9443" s="7" t="str">
        <f>VLOOKUP(C9443, 'DB    '!$A:$M, 3, FALSE)</f>
        <v>갈착</v>
      </c>
      <c r="E9443" s="7" t="str">
        <f>VLOOKUP(C9443, 'DB    '!$A:$M, 5, FALSE)</f>
        <v>왼손좌</v>
      </c>
      <c r="F9443" s="7" t="str">
        <f>VLOOKUP(C9443, 'DB    '!$A:$M, 7, FALSE)</f>
        <v>구할구</v>
      </c>
      <c r="G9443" s="7" t="str">
        <f>VLOOKUP(C9443, 'DB    '!$A:$M, 9, FALSE)</f>
        <v>.</v>
      </c>
      <c r="H9443" s="7" t="str">
        <f>VLOOKUP(C9443, 'DB    '!$A:$M, 11, FALSE)</f>
        <v>.</v>
      </c>
      <c r="I9443" s="32"/>
    </row>
    <row r="9444" spans="1:9">
      <c r="B9444" s="30"/>
      <c r="C9444" s="10" t="str">
        <f>VLOOKUP(C9445, 'DB    '!$A:$B, 2, FALSE)</f>
        <v xml:space="preserve"> </v>
      </c>
      <c r="D9444" s="5" t="str">
        <f>VLOOKUP(C9445, 'DB    '!$A:$M, 4, FALSE)</f>
        <v xml:space="preserve"> </v>
      </c>
      <c r="E9444" s="5" t="str">
        <f>VLOOKUP(C9445, 'DB    '!$A:$M, 6, FALSE)</f>
        <v xml:space="preserve"> </v>
      </c>
      <c r="F9444" s="5" t="str">
        <f>VLOOKUP(C9445, 'DB    '!$A:$M, 8, FALSE)</f>
        <v xml:space="preserve"> </v>
      </c>
      <c r="G9444" s="5" t="str">
        <f>VLOOKUP(C9445, 'DB    '!$A:$M, 10, FALSE)</f>
        <v xml:space="preserve"> </v>
      </c>
      <c r="H9444" s="5" t="str">
        <f>VLOOKUP(C9445, 'DB    '!$A:$M, 12, FALSE)</f>
        <v xml:space="preserve"> </v>
      </c>
      <c r="I9444" s="32" t="str">
        <f>VLOOKUP(C9445, 'DB    '!$A:$M, 13, FALSE)</f>
        <v xml:space="preserve"> </v>
      </c>
    </row>
    <row r="9445" spans="1:9">
      <c r="B9445" s="30"/>
      <c r="C9445" s="11" t="s">
        <v>16</v>
      </c>
      <c r="D9445" s="7" t="str">
        <f>VLOOKUP(C9445, 'DB    '!$A:$M, 3, FALSE)</f>
        <v xml:space="preserve"> </v>
      </c>
      <c r="E9445" s="7" t="str">
        <f>VLOOKUP(C9445, 'DB    '!$A:$M, 5, FALSE)</f>
        <v xml:space="preserve"> </v>
      </c>
      <c r="F9445" s="7" t="str">
        <f>VLOOKUP(C9445, 'DB    '!$A:$M, 7, FALSE)</f>
        <v xml:space="preserve"> </v>
      </c>
      <c r="G9445" s="7" t="str">
        <f>VLOOKUP(C9445, 'DB    '!$A:$M, 9, FALSE)</f>
        <v xml:space="preserve"> </v>
      </c>
      <c r="H9445" s="7" t="str">
        <f>VLOOKUP(C9445, 'DB    '!$A:$M, 11, FALSE)</f>
        <v xml:space="preserve"> </v>
      </c>
      <c r="I9445" s="32"/>
    </row>
    <row r="9446" spans="1:9">
      <c r="B9446" s="31"/>
      <c r="C9446" s="10" t="str">
        <f>VLOOKUP(C9447, 'DB    '!$A:$B, 2, FALSE)</f>
        <v xml:space="preserve"> </v>
      </c>
      <c r="D9446" s="5" t="str">
        <f>VLOOKUP(C9447, 'DB    '!$A:$M, 4, FALSE)</f>
        <v xml:space="preserve"> </v>
      </c>
      <c r="E9446" s="5" t="str">
        <f>VLOOKUP(C9447, 'DB    '!$A:$M, 6, FALSE)</f>
        <v xml:space="preserve"> </v>
      </c>
      <c r="F9446" s="5" t="str">
        <f>VLOOKUP(C9447, 'DB    '!$A:$M, 8, FALSE)</f>
        <v xml:space="preserve"> </v>
      </c>
      <c r="G9446" s="5" t="str">
        <f>VLOOKUP(C9447, 'DB    '!$A:$M, 10, FALSE)</f>
        <v xml:space="preserve"> </v>
      </c>
      <c r="H9446" s="5" t="str">
        <f>VLOOKUP(C9447, 'DB    '!$A:$M, 12, FALSE)</f>
        <v xml:space="preserve"> </v>
      </c>
      <c r="I9446" s="32" t="str">
        <f>VLOOKUP(C9447, 'DB    '!$A:$M, 13, FALSE)</f>
        <v xml:space="preserve"> </v>
      </c>
    </row>
    <row r="9447" spans="1:9">
      <c r="B9447" s="31"/>
      <c r="C9447" s="11" t="s">
        <v>16</v>
      </c>
      <c r="D9447" s="7" t="str">
        <f>VLOOKUP(C9447, 'DB    '!$A:$M, 3, FALSE)</f>
        <v xml:space="preserve"> </v>
      </c>
      <c r="E9447" s="7" t="str">
        <f>VLOOKUP(C9447, 'DB    '!$A:$M, 5, FALSE)</f>
        <v xml:space="preserve"> </v>
      </c>
      <c r="F9447" s="7" t="str">
        <f>VLOOKUP(C9447, 'DB    '!$A:$M, 7, FALSE)</f>
        <v xml:space="preserve"> </v>
      </c>
      <c r="G9447" s="7" t="str">
        <f>VLOOKUP(C9447, 'DB    '!$A:$M, 9, FALSE)</f>
        <v xml:space="preserve"> </v>
      </c>
      <c r="H9447" s="7" t="str">
        <f>VLOOKUP(C9447, 'DB    '!$A:$M, 11, FALSE)</f>
        <v xml:space="preserve"> </v>
      </c>
      <c r="I9447" s="32"/>
    </row>
    <row r="9448" spans="1:9">
      <c r="B9448" s="6" t="s">
        <v>5550</v>
      </c>
      <c r="C9448" s="26"/>
      <c r="D9448" s="27"/>
      <c r="E9448" s="27"/>
      <c r="F9448" s="27"/>
      <c r="G9448" s="27"/>
      <c r="H9448" s="27"/>
      <c r="I9448" s="28"/>
    </row>
    <row r="9449" spans="1:9">
      <c r="A9449" s="4">
        <f>A9441+1</f>
        <v>1182</v>
      </c>
    </row>
    <row r="9450" spans="1:9">
      <c r="B9450" s="29" t="str">
        <f>VLOOKUP(B9456, 'DB    '!A:B, 2, FALSE)</f>
        <v>捕</v>
      </c>
      <c r="C9450" s="10" t="str">
        <f>VLOOKUP(C9451, 'DB    '!$A:$B, 2, FALSE)</f>
        <v>捕</v>
      </c>
      <c r="D9450" s="5" t="str">
        <f>VLOOKUP(C9451, 'DB    '!$A:$M, 4, FALSE)</f>
        <v>扌</v>
      </c>
      <c r="E9450" s="5" t="str">
        <f>VLOOKUP(C9451, 'DB    '!$A:$M, 6, FALSE)</f>
        <v>甫</v>
      </c>
      <c r="F9450" s="5" t="str">
        <f>VLOOKUP(C9451, 'DB    '!$A:$M, 8, FALSE)</f>
        <v xml:space="preserve"> </v>
      </c>
      <c r="G9450" s="5" t="str">
        <f>VLOOKUP(C9451, 'DB    '!$A:$M, 10, FALSE)</f>
        <v xml:space="preserve"> </v>
      </c>
      <c r="H9450" s="5" t="str">
        <f>VLOOKUP(C9451, 'DB    '!$A:$M, 12, FALSE)</f>
        <v xml:space="preserve"> </v>
      </c>
      <c r="I9450" s="32" t="str">
        <f>VLOOKUP(C9451, 'DB    '!$A:$M, 13, FALSE)</f>
        <v>손으로 채마밭 같이 넓은 그물을 펴서 무언가 잡는 모습. 체포</v>
      </c>
    </row>
    <row r="9451" spans="1:9">
      <c r="B9451" s="30"/>
      <c r="C9451" s="11" t="str">
        <f>B9456</f>
        <v>잡을포</v>
      </c>
      <c r="D9451" s="7" t="str">
        <f>VLOOKUP(C9451, 'DB    '!$A:$M, 3, FALSE)</f>
        <v>손수변</v>
      </c>
      <c r="E9451" s="7" t="str">
        <f>VLOOKUP(C9451, 'DB    '!$A:$M, 5, FALSE)</f>
        <v>채마밭포</v>
      </c>
      <c r="F9451" s="7" t="str">
        <f>VLOOKUP(C9451, 'DB    '!$A:$M, 7, FALSE)</f>
        <v>.</v>
      </c>
      <c r="G9451" s="7" t="str">
        <f>VLOOKUP(C9451, 'DB    '!$A:$M, 9, FALSE)</f>
        <v>.</v>
      </c>
      <c r="H9451" s="7" t="str">
        <f>VLOOKUP(C9451, 'DB    '!$A:$M, 11, FALSE)</f>
        <v>.</v>
      </c>
      <c r="I9451" s="32"/>
    </row>
    <row r="9452" spans="1:9">
      <c r="B9452" s="30"/>
      <c r="C9452" s="10" t="str">
        <f>VLOOKUP(C9453, 'DB    '!$A:$B, 2, FALSE)</f>
        <v xml:space="preserve"> </v>
      </c>
      <c r="D9452" s="5" t="str">
        <f>VLOOKUP(C9453, 'DB    '!$A:$M, 4, FALSE)</f>
        <v xml:space="preserve"> </v>
      </c>
      <c r="E9452" s="5" t="str">
        <f>VLOOKUP(C9453, 'DB    '!$A:$M, 6, FALSE)</f>
        <v xml:space="preserve"> </v>
      </c>
      <c r="F9452" s="5" t="str">
        <f>VLOOKUP(C9453, 'DB    '!$A:$M, 8, FALSE)</f>
        <v xml:space="preserve"> </v>
      </c>
      <c r="G9452" s="5" t="str">
        <f>VLOOKUP(C9453, 'DB    '!$A:$M, 10, FALSE)</f>
        <v xml:space="preserve"> </v>
      </c>
      <c r="H9452" s="5" t="str">
        <f>VLOOKUP(C9453, 'DB    '!$A:$M, 12, FALSE)</f>
        <v xml:space="preserve"> </v>
      </c>
      <c r="I9452" s="32" t="str">
        <f>VLOOKUP(C9453, 'DB    '!$A:$M, 13, FALSE)</f>
        <v xml:space="preserve"> </v>
      </c>
    </row>
    <row r="9453" spans="1:9">
      <c r="B9453" s="30"/>
      <c r="C9453" s="11" t="s">
        <v>16</v>
      </c>
      <c r="D9453" s="7" t="str">
        <f>VLOOKUP(C9453, 'DB    '!$A:$M, 3, FALSE)</f>
        <v xml:space="preserve"> </v>
      </c>
      <c r="E9453" s="7" t="str">
        <f>VLOOKUP(C9453, 'DB    '!$A:$M, 5, FALSE)</f>
        <v xml:space="preserve"> </v>
      </c>
      <c r="F9453" s="7" t="str">
        <f>VLOOKUP(C9453, 'DB    '!$A:$M, 7, FALSE)</f>
        <v xml:space="preserve"> </v>
      </c>
      <c r="G9453" s="7" t="str">
        <f>VLOOKUP(C9453, 'DB    '!$A:$M, 9, FALSE)</f>
        <v xml:space="preserve"> </v>
      </c>
      <c r="H9453" s="7" t="str">
        <f>VLOOKUP(C9453, 'DB    '!$A:$M, 11, FALSE)</f>
        <v xml:space="preserve"> </v>
      </c>
      <c r="I9453" s="32"/>
    </row>
    <row r="9454" spans="1:9">
      <c r="B9454" s="31"/>
      <c r="C9454" s="10" t="str">
        <f>VLOOKUP(C9455, 'DB    '!$A:$B, 2, FALSE)</f>
        <v xml:space="preserve"> </v>
      </c>
      <c r="D9454" s="5" t="str">
        <f>VLOOKUP(C9455, 'DB    '!$A:$M, 4, FALSE)</f>
        <v xml:space="preserve"> </v>
      </c>
      <c r="E9454" s="5" t="str">
        <f>VLOOKUP(C9455, 'DB    '!$A:$M, 6, FALSE)</f>
        <v xml:space="preserve"> </v>
      </c>
      <c r="F9454" s="5" t="str">
        <f>VLOOKUP(C9455, 'DB    '!$A:$M, 8, FALSE)</f>
        <v xml:space="preserve"> </v>
      </c>
      <c r="G9454" s="5" t="str">
        <f>VLOOKUP(C9455, 'DB    '!$A:$M, 10, FALSE)</f>
        <v xml:space="preserve"> </v>
      </c>
      <c r="H9454" s="5" t="str">
        <f>VLOOKUP(C9455, 'DB    '!$A:$M, 12, FALSE)</f>
        <v xml:space="preserve"> </v>
      </c>
      <c r="I9454" s="32" t="str">
        <f>VLOOKUP(C9455, 'DB    '!$A:$M, 13, FALSE)</f>
        <v xml:space="preserve"> </v>
      </c>
    </row>
    <row r="9455" spans="1:9">
      <c r="B9455" s="31"/>
      <c r="C9455" s="11" t="s">
        <v>16</v>
      </c>
      <c r="D9455" s="7" t="str">
        <f>VLOOKUP(C9455, 'DB    '!$A:$M, 3, FALSE)</f>
        <v xml:space="preserve"> </v>
      </c>
      <c r="E9455" s="7" t="str">
        <f>VLOOKUP(C9455, 'DB    '!$A:$M, 5, FALSE)</f>
        <v xml:space="preserve"> </v>
      </c>
      <c r="F9455" s="7" t="str">
        <f>VLOOKUP(C9455, 'DB    '!$A:$M, 7, FALSE)</f>
        <v xml:space="preserve"> </v>
      </c>
      <c r="G9455" s="7" t="str">
        <f>VLOOKUP(C9455, 'DB    '!$A:$M, 9, FALSE)</f>
        <v xml:space="preserve"> </v>
      </c>
      <c r="H9455" s="7" t="str">
        <f>VLOOKUP(C9455, 'DB    '!$A:$M, 11, FALSE)</f>
        <v xml:space="preserve"> </v>
      </c>
      <c r="I9455" s="32"/>
    </row>
    <row r="9456" spans="1:9">
      <c r="B9456" s="6" t="s">
        <v>5555</v>
      </c>
      <c r="C9456" s="26"/>
      <c r="D9456" s="27"/>
      <c r="E9456" s="27"/>
      <c r="F9456" s="27"/>
      <c r="G9456" s="27"/>
      <c r="H9456" s="27"/>
      <c r="I9456" s="28"/>
    </row>
    <row r="9457" spans="1:9">
      <c r="A9457" s="4">
        <f>A9449+1</f>
        <v>1183</v>
      </c>
    </row>
    <row r="9458" spans="1:9">
      <c r="B9458" s="29" t="str">
        <f>VLOOKUP(B9464, 'DB    '!A:B, 2, FALSE)</f>
        <v>罰</v>
      </c>
      <c r="C9458" s="10" t="str">
        <f>VLOOKUP(C9459, 'DB    '!$A:$B, 2, FALSE)</f>
        <v>罰</v>
      </c>
      <c r="D9458" s="5" t="str">
        <f>VLOOKUP(C9459, 'DB    '!$A:$M, 4, FALSE)</f>
        <v>目</v>
      </c>
      <c r="E9458" s="5" t="str">
        <f>VLOOKUP(C9459, 'DB    '!$A:$M, 6, FALSE)</f>
        <v>言</v>
      </c>
      <c r="F9458" s="5" t="str">
        <f>VLOOKUP(C9459, 'DB    '!$A:$M, 8, FALSE)</f>
        <v>刂</v>
      </c>
      <c r="G9458" s="5" t="str">
        <f>VLOOKUP(C9459, 'DB    '!$A:$M, 10, FALSE)</f>
        <v xml:space="preserve"> </v>
      </c>
      <c r="H9458" s="5" t="str">
        <f>VLOOKUP(C9459, 'DB    '!$A:$M, 12, FALSE)</f>
        <v xml:space="preserve"> </v>
      </c>
      <c r="I9458" s="32" t="str">
        <f>VLOOKUP(C9459, 'DB    '!$A:$M, 13, FALSE)</f>
        <v>죄인을 눈으로 보고 말로 죄를 판결한다음 칼로 벌을 주는 모습</v>
      </c>
    </row>
    <row r="9459" spans="1:9">
      <c r="B9459" s="30"/>
      <c r="C9459" s="11" t="str">
        <f>B9464</f>
        <v>벌줄벌</v>
      </c>
      <c r="D9459" s="7" t="str">
        <f>VLOOKUP(C9459, 'DB    '!$A:$M, 3, FALSE)</f>
        <v>눈목</v>
      </c>
      <c r="E9459" s="7" t="str">
        <f>VLOOKUP(C9459, 'DB    '!$A:$M, 5, FALSE)</f>
        <v>말씀언</v>
      </c>
      <c r="F9459" s="7" t="str">
        <f>VLOOKUP(C9459, 'DB    '!$A:$M, 7, FALSE)</f>
        <v>칼도방</v>
      </c>
      <c r="G9459" s="7" t="str">
        <f>VLOOKUP(C9459, 'DB    '!$A:$M, 9, FALSE)</f>
        <v>.</v>
      </c>
      <c r="H9459" s="7" t="str">
        <f>VLOOKUP(C9459, 'DB    '!$A:$M, 11, FALSE)</f>
        <v>.</v>
      </c>
      <c r="I9459" s="32"/>
    </row>
    <row r="9460" spans="1:9">
      <c r="B9460" s="30"/>
      <c r="C9460" s="10" t="str">
        <f>VLOOKUP(C9461, 'DB    '!$A:$B, 2, FALSE)</f>
        <v xml:space="preserve"> </v>
      </c>
      <c r="D9460" s="5" t="str">
        <f>VLOOKUP(C9461, 'DB    '!$A:$M, 4, FALSE)</f>
        <v xml:space="preserve"> </v>
      </c>
      <c r="E9460" s="5" t="str">
        <f>VLOOKUP(C9461, 'DB    '!$A:$M, 6, FALSE)</f>
        <v xml:space="preserve"> </v>
      </c>
      <c r="F9460" s="5" t="str">
        <f>VLOOKUP(C9461, 'DB    '!$A:$M, 8, FALSE)</f>
        <v xml:space="preserve"> </v>
      </c>
      <c r="G9460" s="5" t="str">
        <f>VLOOKUP(C9461, 'DB    '!$A:$M, 10, FALSE)</f>
        <v xml:space="preserve"> </v>
      </c>
      <c r="H9460" s="5" t="str">
        <f>VLOOKUP(C9461, 'DB    '!$A:$M, 12, FALSE)</f>
        <v xml:space="preserve"> </v>
      </c>
      <c r="I9460" s="32" t="str">
        <f>VLOOKUP(C9461, 'DB    '!$A:$M, 13, FALSE)</f>
        <v xml:space="preserve"> </v>
      </c>
    </row>
    <row r="9461" spans="1:9">
      <c r="B9461" s="30"/>
      <c r="C9461" s="11" t="s">
        <v>16</v>
      </c>
      <c r="D9461" s="7" t="str">
        <f>VLOOKUP(C9461, 'DB    '!$A:$M, 3, FALSE)</f>
        <v xml:space="preserve"> </v>
      </c>
      <c r="E9461" s="7" t="str">
        <f>VLOOKUP(C9461, 'DB    '!$A:$M, 5, FALSE)</f>
        <v xml:space="preserve"> </v>
      </c>
      <c r="F9461" s="7" t="str">
        <f>VLOOKUP(C9461, 'DB    '!$A:$M, 7, FALSE)</f>
        <v xml:space="preserve"> </v>
      </c>
      <c r="G9461" s="7" t="str">
        <f>VLOOKUP(C9461, 'DB    '!$A:$M, 9, FALSE)</f>
        <v xml:space="preserve"> </v>
      </c>
      <c r="H9461" s="7" t="str">
        <f>VLOOKUP(C9461, 'DB    '!$A:$M, 11, FALSE)</f>
        <v xml:space="preserve"> </v>
      </c>
      <c r="I9461" s="32"/>
    </row>
    <row r="9462" spans="1:9">
      <c r="B9462" s="31"/>
      <c r="C9462" s="10" t="str">
        <f>VLOOKUP(C9463, 'DB    '!$A:$B, 2, FALSE)</f>
        <v xml:space="preserve"> </v>
      </c>
      <c r="D9462" s="5" t="str">
        <f>VLOOKUP(C9463, 'DB    '!$A:$M, 4, FALSE)</f>
        <v xml:space="preserve"> </v>
      </c>
      <c r="E9462" s="5" t="str">
        <f>VLOOKUP(C9463, 'DB    '!$A:$M, 6, FALSE)</f>
        <v xml:space="preserve"> </v>
      </c>
      <c r="F9462" s="5" t="str">
        <f>VLOOKUP(C9463, 'DB    '!$A:$M, 8, FALSE)</f>
        <v xml:space="preserve"> </v>
      </c>
      <c r="G9462" s="5" t="str">
        <f>VLOOKUP(C9463, 'DB    '!$A:$M, 10, FALSE)</f>
        <v xml:space="preserve"> </v>
      </c>
      <c r="H9462" s="5" t="str">
        <f>VLOOKUP(C9463, 'DB    '!$A:$M, 12, FALSE)</f>
        <v xml:space="preserve"> </v>
      </c>
      <c r="I9462" s="32" t="str">
        <f>VLOOKUP(C9463, 'DB    '!$A:$M, 13, FALSE)</f>
        <v xml:space="preserve"> </v>
      </c>
    </row>
    <row r="9463" spans="1:9">
      <c r="B9463" s="31"/>
      <c r="C9463" s="11" t="s">
        <v>16</v>
      </c>
      <c r="D9463" s="7" t="str">
        <f>VLOOKUP(C9463, 'DB    '!$A:$M, 3, FALSE)</f>
        <v xml:space="preserve"> </v>
      </c>
      <c r="E9463" s="7" t="str">
        <f>VLOOKUP(C9463, 'DB    '!$A:$M, 5, FALSE)</f>
        <v xml:space="preserve"> </v>
      </c>
      <c r="F9463" s="7" t="str">
        <f>VLOOKUP(C9463, 'DB    '!$A:$M, 7, FALSE)</f>
        <v xml:space="preserve"> </v>
      </c>
      <c r="G9463" s="7" t="str">
        <f>VLOOKUP(C9463, 'DB    '!$A:$M, 9, FALSE)</f>
        <v xml:space="preserve"> </v>
      </c>
      <c r="H9463" s="7" t="str">
        <f>VLOOKUP(C9463, 'DB    '!$A:$M, 11, FALSE)</f>
        <v xml:space="preserve"> </v>
      </c>
      <c r="I9463" s="32"/>
    </row>
    <row r="9464" spans="1:9">
      <c r="B9464" s="6" t="s">
        <v>5561</v>
      </c>
      <c r="C9464" s="26"/>
      <c r="D9464" s="27"/>
      <c r="E9464" s="27"/>
      <c r="F9464" s="27"/>
      <c r="G9464" s="27"/>
      <c r="H9464" s="27"/>
      <c r="I9464" s="28"/>
    </row>
    <row r="9465" spans="1:9">
      <c r="A9465" s="4">
        <f>A9457+1</f>
        <v>1184</v>
      </c>
    </row>
    <row r="9466" spans="1:9">
      <c r="B9466" s="29" t="str">
        <f>VLOOKUP(B9472, 'DB    '!A:B, 2, FALSE)</f>
        <v>囚</v>
      </c>
      <c r="C9466" s="10" t="str">
        <f>VLOOKUP(C9467, 'DB    '!$A:$B, 2, FALSE)</f>
        <v>囚</v>
      </c>
      <c r="D9466" s="5" t="str">
        <f>VLOOKUP(C9467, 'DB    '!$A:$M, 4, FALSE)</f>
        <v>囗</v>
      </c>
      <c r="E9466" s="5" t="str">
        <f>VLOOKUP(C9467, 'DB    '!$A:$M, 6, FALSE)</f>
        <v>人</v>
      </c>
      <c r="F9466" s="5" t="str">
        <f>VLOOKUP(C9467, 'DB    '!$A:$M, 8, FALSE)</f>
        <v xml:space="preserve"> </v>
      </c>
      <c r="G9466" s="5" t="str">
        <f>VLOOKUP(C9467, 'DB    '!$A:$M, 10, FALSE)</f>
        <v xml:space="preserve"> </v>
      </c>
      <c r="H9466" s="5" t="str">
        <f>VLOOKUP(C9467, 'DB    '!$A:$M, 12, FALSE)</f>
        <v xml:space="preserve"> </v>
      </c>
      <c r="I9466" s="32" t="str">
        <f>VLOOKUP(C9467, 'DB    '!$A:$M, 13, FALSE)</f>
        <v>감옥에 사람을 가둔 모양. 수인번호</v>
      </c>
    </row>
    <row r="9467" spans="1:9">
      <c r="B9467" s="30"/>
      <c r="C9467" s="11" t="str">
        <f>B9472</f>
        <v>가둘수</v>
      </c>
      <c r="D9467" s="7" t="str">
        <f>VLOOKUP(C9467, 'DB    '!$A:$M, 3, FALSE)</f>
        <v>나라국</v>
      </c>
      <c r="E9467" s="7" t="str">
        <f>VLOOKUP(C9467, 'DB    '!$A:$M, 5, FALSE)</f>
        <v>사람인</v>
      </c>
      <c r="F9467" s="7" t="str">
        <f>VLOOKUP(C9467, 'DB    '!$A:$M, 7, FALSE)</f>
        <v>.</v>
      </c>
      <c r="G9467" s="7" t="str">
        <f>VLOOKUP(C9467, 'DB    '!$A:$M, 9, FALSE)</f>
        <v>.</v>
      </c>
      <c r="H9467" s="7" t="str">
        <f>VLOOKUP(C9467, 'DB    '!$A:$M, 11, FALSE)</f>
        <v>.</v>
      </c>
      <c r="I9467" s="32"/>
    </row>
    <row r="9468" spans="1:9">
      <c r="B9468" s="30"/>
      <c r="C9468" s="10" t="str">
        <f>VLOOKUP(C9469, 'DB    '!$A:$B, 2, FALSE)</f>
        <v xml:space="preserve"> </v>
      </c>
      <c r="D9468" s="5" t="str">
        <f>VLOOKUP(C9469, 'DB    '!$A:$M, 4, FALSE)</f>
        <v xml:space="preserve"> </v>
      </c>
      <c r="E9468" s="5" t="str">
        <f>VLOOKUP(C9469, 'DB    '!$A:$M, 6, FALSE)</f>
        <v xml:space="preserve"> </v>
      </c>
      <c r="F9468" s="5" t="str">
        <f>VLOOKUP(C9469, 'DB    '!$A:$M, 8, FALSE)</f>
        <v xml:space="preserve"> </v>
      </c>
      <c r="G9468" s="5" t="str">
        <f>VLOOKUP(C9469, 'DB    '!$A:$M, 10, FALSE)</f>
        <v xml:space="preserve"> </v>
      </c>
      <c r="H9468" s="5" t="str">
        <f>VLOOKUP(C9469, 'DB    '!$A:$M, 12, FALSE)</f>
        <v xml:space="preserve"> </v>
      </c>
      <c r="I9468" s="32" t="str">
        <f>VLOOKUP(C9469, 'DB    '!$A:$M, 13, FALSE)</f>
        <v xml:space="preserve"> </v>
      </c>
    </row>
    <row r="9469" spans="1:9">
      <c r="B9469" s="30"/>
      <c r="C9469" s="11" t="s">
        <v>16</v>
      </c>
      <c r="D9469" s="7" t="str">
        <f>VLOOKUP(C9469, 'DB    '!$A:$M, 3, FALSE)</f>
        <v xml:space="preserve"> </v>
      </c>
      <c r="E9469" s="7" t="str">
        <f>VLOOKUP(C9469, 'DB    '!$A:$M, 5, FALSE)</f>
        <v xml:space="preserve"> </v>
      </c>
      <c r="F9469" s="7" t="str">
        <f>VLOOKUP(C9469, 'DB    '!$A:$M, 7, FALSE)</f>
        <v xml:space="preserve"> </v>
      </c>
      <c r="G9469" s="7" t="str">
        <f>VLOOKUP(C9469, 'DB    '!$A:$M, 9, FALSE)</f>
        <v xml:space="preserve"> </v>
      </c>
      <c r="H9469" s="7" t="str">
        <f>VLOOKUP(C9469, 'DB    '!$A:$M, 11, FALSE)</f>
        <v xml:space="preserve"> </v>
      </c>
      <c r="I9469" s="32"/>
    </row>
    <row r="9470" spans="1:9">
      <c r="B9470" s="31"/>
      <c r="C9470" s="10" t="str">
        <f>VLOOKUP(C9471, 'DB    '!$A:$B, 2, FALSE)</f>
        <v xml:space="preserve"> </v>
      </c>
      <c r="D9470" s="5" t="str">
        <f>VLOOKUP(C9471, 'DB    '!$A:$M, 4, FALSE)</f>
        <v xml:space="preserve"> </v>
      </c>
      <c r="E9470" s="5" t="str">
        <f>VLOOKUP(C9471, 'DB    '!$A:$M, 6, FALSE)</f>
        <v xml:space="preserve"> </v>
      </c>
      <c r="F9470" s="5" t="str">
        <f>VLOOKUP(C9471, 'DB    '!$A:$M, 8, FALSE)</f>
        <v xml:space="preserve"> </v>
      </c>
      <c r="G9470" s="5" t="str">
        <f>VLOOKUP(C9471, 'DB    '!$A:$M, 10, FALSE)</f>
        <v xml:space="preserve"> </v>
      </c>
      <c r="H9470" s="5" t="str">
        <f>VLOOKUP(C9471, 'DB    '!$A:$M, 12, FALSE)</f>
        <v xml:space="preserve"> </v>
      </c>
      <c r="I9470" s="32" t="str">
        <f>VLOOKUP(C9471, 'DB    '!$A:$M, 13, FALSE)</f>
        <v xml:space="preserve"> </v>
      </c>
    </row>
    <row r="9471" spans="1:9">
      <c r="B9471" s="31"/>
      <c r="C9471" s="11" t="s">
        <v>16</v>
      </c>
      <c r="D9471" s="7" t="str">
        <f>VLOOKUP(C9471, 'DB    '!$A:$M, 3, FALSE)</f>
        <v xml:space="preserve"> </v>
      </c>
      <c r="E9471" s="7" t="str">
        <f>VLOOKUP(C9471, 'DB    '!$A:$M, 5, FALSE)</f>
        <v xml:space="preserve"> </v>
      </c>
      <c r="F9471" s="7" t="str">
        <f>VLOOKUP(C9471, 'DB    '!$A:$M, 7, FALSE)</f>
        <v xml:space="preserve"> </v>
      </c>
      <c r="G9471" s="7" t="str">
        <f>VLOOKUP(C9471, 'DB    '!$A:$M, 9, FALSE)</f>
        <v xml:space="preserve"> </v>
      </c>
      <c r="H9471" s="7" t="str">
        <f>VLOOKUP(C9471, 'DB    '!$A:$M, 11, FALSE)</f>
        <v xml:space="preserve"> </v>
      </c>
      <c r="I9471" s="32"/>
    </row>
    <row r="9472" spans="1:9">
      <c r="B9472" s="6" t="s">
        <v>5565</v>
      </c>
      <c r="C9472" s="26"/>
      <c r="D9472" s="27"/>
      <c r="E9472" s="27"/>
      <c r="F9472" s="27"/>
      <c r="G9472" s="27"/>
      <c r="H9472" s="27"/>
      <c r="I9472" s="28"/>
    </row>
    <row r="9473" spans="1:9">
      <c r="A9473" s="4">
        <f>A9465+1</f>
        <v>1185</v>
      </c>
    </row>
    <row r="9474" spans="1:9">
      <c r="B9474" s="29" t="str">
        <f>VLOOKUP(B9480, 'DB    '!A:B, 2, FALSE)</f>
        <v>獄</v>
      </c>
      <c r="C9474" s="10" t="str">
        <f>VLOOKUP(C9475, 'DB    '!$A:$B, 2, FALSE)</f>
        <v>獄</v>
      </c>
      <c r="D9474" s="5" t="str">
        <f>VLOOKUP(C9475, 'DB    '!$A:$M, 4, FALSE)</f>
        <v>犭</v>
      </c>
      <c r="E9474" s="5" t="str">
        <f>VLOOKUP(C9475, 'DB    '!$A:$M, 6, FALSE)</f>
        <v>言</v>
      </c>
      <c r="F9474" s="5" t="str">
        <f>VLOOKUP(C9475, 'DB    '!$A:$M, 8, FALSE)</f>
        <v>犬</v>
      </c>
      <c r="G9474" s="5" t="str">
        <f>VLOOKUP(C9475, 'DB    '!$A:$M, 10, FALSE)</f>
        <v xml:space="preserve"> </v>
      </c>
      <c r="H9474" s="5" t="str">
        <f>VLOOKUP(C9475, 'DB    '!$A:$M, 12, FALSE)</f>
        <v xml:space="preserve"> </v>
      </c>
      <c r="I9474" s="32" t="str">
        <f>VLOOKUP(C9475, 'DB    '!$A:$M, 13, FALSE)</f>
        <v>개와 개처럼 싸운 사람을 불러다 물어보고 죄가 있는 사람을 감옥에 가두는 모습</v>
      </c>
    </row>
    <row r="9475" spans="1:9">
      <c r="B9475" s="30"/>
      <c r="C9475" s="11" t="str">
        <f>B9480</f>
        <v>옥옥</v>
      </c>
      <c r="D9475" s="7" t="str">
        <f>VLOOKUP(C9475, 'DB    '!$A:$M, 3, FALSE)</f>
        <v>개견변</v>
      </c>
      <c r="E9475" s="7" t="str">
        <f>VLOOKUP(C9475, 'DB    '!$A:$M, 5, FALSE)</f>
        <v>말씀언</v>
      </c>
      <c r="F9475" s="7" t="str">
        <f>VLOOKUP(C9475, 'DB    '!$A:$M, 7, FALSE)</f>
        <v>개견</v>
      </c>
      <c r="G9475" s="7" t="str">
        <f>VLOOKUP(C9475, 'DB    '!$A:$M, 9, FALSE)</f>
        <v>.</v>
      </c>
      <c r="H9475" s="7" t="str">
        <f>VLOOKUP(C9475, 'DB    '!$A:$M, 11, FALSE)</f>
        <v>.</v>
      </c>
      <c r="I9475" s="32"/>
    </row>
    <row r="9476" spans="1:9">
      <c r="B9476" s="30"/>
      <c r="C9476" s="10" t="str">
        <f>VLOOKUP(C9477, 'DB    '!$A:$B, 2, FALSE)</f>
        <v xml:space="preserve"> </v>
      </c>
      <c r="D9476" s="5" t="str">
        <f>VLOOKUP(C9477, 'DB    '!$A:$M, 4, FALSE)</f>
        <v xml:space="preserve"> </v>
      </c>
      <c r="E9476" s="5" t="str">
        <f>VLOOKUP(C9477, 'DB    '!$A:$M, 6, FALSE)</f>
        <v xml:space="preserve"> </v>
      </c>
      <c r="F9476" s="5" t="str">
        <f>VLOOKUP(C9477, 'DB    '!$A:$M, 8, FALSE)</f>
        <v xml:space="preserve"> </v>
      </c>
      <c r="G9476" s="5" t="str">
        <f>VLOOKUP(C9477, 'DB    '!$A:$M, 10, FALSE)</f>
        <v xml:space="preserve"> </v>
      </c>
      <c r="H9476" s="5" t="str">
        <f>VLOOKUP(C9477, 'DB    '!$A:$M, 12, FALSE)</f>
        <v xml:space="preserve"> </v>
      </c>
      <c r="I9476" s="32" t="str">
        <f>VLOOKUP(C9477, 'DB    '!$A:$M, 13, FALSE)</f>
        <v xml:space="preserve"> </v>
      </c>
    </row>
    <row r="9477" spans="1:9">
      <c r="B9477" s="30"/>
      <c r="C9477" s="11" t="s">
        <v>16</v>
      </c>
      <c r="D9477" s="7" t="str">
        <f>VLOOKUP(C9477, 'DB    '!$A:$M, 3, FALSE)</f>
        <v xml:space="preserve"> </v>
      </c>
      <c r="E9477" s="7" t="str">
        <f>VLOOKUP(C9477, 'DB    '!$A:$M, 5, FALSE)</f>
        <v xml:space="preserve"> </v>
      </c>
      <c r="F9477" s="7" t="str">
        <f>VLOOKUP(C9477, 'DB    '!$A:$M, 7, FALSE)</f>
        <v xml:space="preserve"> </v>
      </c>
      <c r="G9477" s="7" t="str">
        <f>VLOOKUP(C9477, 'DB    '!$A:$M, 9, FALSE)</f>
        <v xml:space="preserve"> </v>
      </c>
      <c r="H9477" s="7" t="str">
        <f>VLOOKUP(C9477, 'DB    '!$A:$M, 11, FALSE)</f>
        <v xml:space="preserve"> </v>
      </c>
      <c r="I9477" s="32"/>
    </row>
    <row r="9478" spans="1:9">
      <c r="B9478" s="31"/>
      <c r="C9478" s="10" t="str">
        <f>VLOOKUP(C9479, 'DB    '!$A:$B, 2, FALSE)</f>
        <v xml:space="preserve"> </v>
      </c>
      <c r="D9478" s="5" t="str">
        <f>VLOOKUP(C9479, 'DB    '!$A:$M, 4, FALSE)</f>
        <v xml:space="preserve"> </v>
      </c>
      <c r="E9478" s="5" t="str">
        <f>VLOOKUP(C9479, 'DB    '!$A:$M, 6, FALSE)</f>
        <v xml:space="preserve"> </v>
      </c>
      <c r="F9478" s="5" t="str">
        <f>VLOOKUP(C9479, 'DB    '!$A:$M, 8, FALSE)</f>
        <v xml:space="preserve"> </v>
      </c>
      <c r="G9478" s="5" t="str">
        <f>VLOOKUP(C9479, 'DB    '!$A:$M, 10, FALSE)</f>
        <v xml:space="preserve"> </v>
      </c>
      <c r="H9478" s="5" t="str">
        <f>VLOOKUP(C9479, 'DB    '!$A:$M, 12, FALSE)</f>
        <v xml:space="preserve"> </v>
      </c>
      <c r="I9478" s="32" t="str">
        <f>VLOOKUP(C9479, 'DB    '!$A:$M, 13, FALSE)</f>
        <v xml:space="preserve"> </v>
      </c>
    </row>
    <row r="9479" spans="1:9">
      <c r="B9479" s="31"/>
      <c r="C9479" s="11" t="s">
        <v>16</v>
      </c>
      <c r="D9479" s="7" t="str">
        <f>VLOOKUP(C9479, 'DB    '!$A:$M, 3, FALSE)</f>
        <v xml:space="preserve"> </v>
      </c>
      <c r="E9479" s="7" t="str">
        <f>VLOOKUP(C9479, 'DB    '!$A:$M, 5, FALSE)</f>
        <v xml:space="preserve"> </v>
      </c>
      <c r="F9479" s="7" t="str">
        <f>VLOOKUP(C9479, 'DB    '!$A:$M, 7, FALSE)</f>
        <v xml:space="preserve"> </v>
      </c>
      <c r="G9479" s="7" t="str">
        <f>VLOOKUP(C9479, 'DB    '!$A:$M, 9, FALSE)</f>
        <v xml:space="preserve"> </v>
      </c>
      <c r="H9479" s="7" t="str">
        <f>VLOOKUP(C9479, 'DB    '!$A:$M, 11, FALSE)</f>
        <v xml:space="preserve"> </v>
      </c>
      <c r="I9479" s="32"/>
    </row>
    <row r="9480" spans="1:9">
      <c r="B9480" s="6" t="s">
        <v>5568</v>
      </c>
      <c r="C9480" s="26"/>
      <c r="D9480" s="27"/>
      <c r="E9480" s="27"/>
      <c r="F9480" s="27"/>
      <c r="G9480" s="27"/>
      <c r="H9480" s="27"/>
      <c r="I9480" s="28"/>
    </row>
    <row r="9481" spans="1:9">
      <c r="A9481" s="4">
        <f>A9473+1</f>
        <v>1186</v>
      </c>
    </row>
    <row r="9482" spans="1:9">
      <c r="B9482" s="29" t="str">
        <f>VLOOKUP(B9488, 'DB    '!A:B, 2, FALSE)</f>
        <v>懲</v>
      </c>
      <c r="C9482" s="10" t="str">
        <f>VLOOKUP(C9483, 'DB    '!$A:$B, 2, FALSE)</f>
        <v>懲</v>
      </c>
      <c r="D9482" s="5" t="str">
        <f>VLOOKUP(C9483, 'DB    '!$A:$M, 4, FALSE)</f>
        <v>徵</v>
      </c>
      <c r="E9482" s="5" t="str">
        <f>VLOOKUP(C9483, 'DB    '!$A:$M, 6, FALSE)</f>
        <v>心</v>
      </c>
      <c r="F9482" s="5" t="str">
        <f>VLOOKUP(C9483, 'DB    '!$A:$M, 8, FALSE)</f>
        <v xml:space="preserve"> </v>
      </c>
      <c r="G9482" s="5" t="str">
        <f>VLOOKUP(C9483, 'DB    '!$A:$M, 10, FALSE)</f>
        <v xml:space="preserve"> </v>
      </c>
      <c r="H9482" s="5" t="str">
        <f>VLOOKUP(C9483, 'DB    '!$A:$M, 12, FALSE)</f>
        <v xml:space="preserve"> </v>
      </c>
      <c r="I9482" s="32" t="str">
        <f>VLOOKUP(C9483, 'DB    '!$A:$M, 13, FALSE)</f>
        <v>군인 징집에 응하지 않은 사람들의 나쁜 마음씀을 징계한다</v>
      </c>
    </row>
    <row r="9483" spans="1:9">
      <c r="B9483" s="30"/>
      <c r="C9483" s="11" t="str">
        <f>B9488</f>
        <v>징계할징</v>
      </c>
      <c r="D9483" s="7" t="str">
        <f>VLOOKUP(C9483, 'DB    '!$A:$M, 3, FALSE)</f>
        <v>부를징</v>
      </c>
      <c r="E9483" s="7" t="str">
        <f>VLOOKUP(C9483, 'DB    '!$A:$M, 5, FALSE)</f>
        <v>마음심</v>
      </c>
      <c r="F9483" s="7" t="str">
        <f>VLOOKUP(C9483, 'DB    '!$A:$M, 7, FALSE)</f>
        <v>.</v>
      </c>
      <c r="G9483" s="7" t="str">
        <f>VLOOKUP(C9483, 'DB    '!$A:$M, 9, FALSE)</f>
        <v>.</v>
      </c>
      <c r="H9483" s="7" t="str">
        <f>VLOOKUP(C9483, 'DB    '!$A:$M, 11, FALSE)</f>
        <v>.</v>
      </c>
      <c r="I9483" s="32"/>
    </row>
    <row r="9484" spans="1:9">
      <c r="B9484" s="30"/>
      <c r="C9484" s="10" t="str">
        <f>VLOOKUP(C9485, 'DB    '!$A:$B, 2, FALSE)</f>
        <v>徵</v>
      </c>
      <c r="D9484" s="5" t="str">
        <f>VLOOKUP(C9485, 'DB    '!$A:$M, 4, FALSE)</f>
        <v>彳</v>
      </c>
      <c r="E9484" s="5" t="str">
        <f>VLOOKUP(C9485, 'DB    '!$A:$M, 6, FALSE)</f>
        <v>山</v>
      </c>
      <c r="F9484" s="5" t="str">
        <f>VLOOKUP(C9485, 'DB    '!$A:$M, 8, FALSE)</f>
        <v>一</v>
      </c>
      <c r="G9484" s="5" t="str">
        <f>VLOOKUP(C9485, 'DB    '!$A:$M, 10, FALSE)</f>
        <v>王</v>
      </c>
      <c r="H9484" s="5" t="str">
        <f>VLOOKUP(C9485, 'DB    '!$A:$M, 12, FALSE)</f>
        <v>攵</v>
      </c>
      <c r="I9484" s="32" t="str">
        <f>VLOOKUP(C9485, 'DB    '!$A:$M, 13, FALSE)</f>
        <v>걸어서 산을 넘어 몽둥이들 들고 적을 공격하기 위해 왕이 군인을 징집하는 모습</v>
      </c>
    </row>
    <row r="9485" spans="1:9">
      <c r="B9485" s="30"/>
      <c r="C9485" s="11" t="s">
        <v>5576</v>
      </c>
      <c r="D9485" s="7" t="str">
        <f>VLOOKUP(C9485, 'DB    '!$A:$M, 3, FALSE)</f>
        <v>걸을척</v>
      </c>
      <c r="E9485" s="7" t="str">
        <f>VLOOKUP(C9485, 'DB    '!$A:$M, 5, FALSE)</f>
        <v>뫼산</v>
      </c>
      <c r="F9485" s="7" t="str">
        <f>VLOOKUP(C9485, 'DB    '!$A:$M, 7, FALSE)</f>
        <v>한일</v>
      </c>
      <c r="G9485" s="7" t="str">
        <f>VLOOKUP(C9485, 'DB    '!$A:$M, 9, FALSE)</f>
        <v>임금왕</v>
      </c>
      <c r="H9485" s="7" t="str">
        <f>VLOOKUP(C9485, 'DB    '!$A:$M, 11, FALSE)</f>
        <v>칠복</v>
      </c>
      <c r="I9485" s="32"/>
    </row>
    <row r="9486" spans="1:9">
      <c r="B9486" s="31"/>
      <c r="C9486" s="10" t="str">
        <f>VLOOKUP(C9487, 'DB    '!$A:$B, 2, FALSE)</f>
        <v xml:space="preserve"> </v>
      </c>
      <c r="D9486" s="5" t="str">
        <f>VLOOKUP(C9487, 'DB    '!$A:$M, 4, FALSE)</f>
        <v xml:space="preserve"> </v>
      </c>
      <c r="E9486" s="5" t="str">
        <f>VLOOKUP(C9487, 'DB    '!$A:$M, 6, FALSE)</f>
        <v xml:space="preserve"> </v>
      </c>
      <c r="F9486" s="5" t="str">
        <f>VLOOKUP(C9487, 'DB    '!$A:$M, 8, FALSE)</f>
        <v xml:space="preserve"> </v>
      </c>
      <c r="G9486" s="5" t="str">
        <f>VLOOKUP(C9487, 'DB    '!$A:$M, 10, FALSE)</f>
        <v xml:space="preserve"> </v>
      </c>
      <c r="H9486" s="5" t="str">
        <f>VLOOKUP(C9487, 'DB    '!$A:$M, 12, FALSE)</f>
        <v xml:space="preserve"> </v>
      </c>
      <c r="I9486" s="32" t="str">
        <f>VLOOKUP(C9487, 'DB    '!$A:$M, 13, FALSE)</f>
        <v xml:space="preserve"> </v>
      </c>
    </row>
    <row r="9487" spans="1:9">
      <c r="B9487" s="31"/>
      <c r="C9487" s="11" t="s">
        <v>16</v>
      </c>
      <c r="D9487" s="7" t="str">
        <f>VLOOKUP(C9487, 'DB    '!$A:$M, 3, FALSE)</f>
        <v xml:space="preserve"> </v>
      </c>
      <c r="E9487" s="7" t="str">
        <f>VLOOKUP(C9487, 'DB    '!$A:$M, 5, FALSE)</f>
        <v xml:space="preserve"> </v>
      </c>
      <c r="F9487" s="7" t="str">
        <f>VLOOKUP(C9487, 'DB    '!$A:$M, 7, FALSE)</f>
        <v xml:space="preserve"> </v>
      </c>
      <c r="G9487" s="7" t="str">
        <f>VLOOKUP(C9487, 'DB    '!$A:$M, 9, FALSE)</f>
        <v xml:space="preserve"> </v>
      </c>
      <c r="H9487" s="7" t="str">
        <f>VLOOKUP(C9487, 'DB    '!$A:$M, 11, FALSE)</f>
        <v xml:space="preserve"> </v>
      </c>
      <c r="I9487" s="32"/>
    </row>
    <row r="9488" spans="1:9">
      <c r="B9488" s="6" t="s">
        <v>5572</v>
      </c>
      <c r="C9488" s="26"/>
      <c r="D9488" s="27"/>
      <c r="E9488" s="27"/>
      <c r="F9488" s="27"/>
      <c r="G9488" s="27"/>
      <c r="H9488" s="27"/>
      <c r="I9488" s="28"/>
    </row>
    <row r="9489" spans="1:9">
      <c r="A9489" s="4">
        <f>A9481+1</f>
        <v>1187</v>
      </c>
    </row>
    <row r="9490" spans="1:9">
      <c r="B9490" s="29" t="str">
        <f>VLOOKUP(B9496, 'DB    '!A:B, 2, FALSE)</f>
        <v>懸</v>
      </c>
      <c r="C9490" s="10" t="str">
        <f>VLOOKUP(C9491, 'DB    '!$A:$B, 2, FALSE)</f>
        <v>懸</v>
      </c>
      <c r="D9490" s="5" t="str">
        <f>VLOOKUP(C9491, 'DB    '!$A:$M, 4, FALSE)</f>
        <v>首</v>
      </c>
      <c r="E9490" s="5" t="str">
        <f>VLOOKUP(C9491, 'DB    '!$A:$M, 6, FALSE)</f>
        <v>系</v>
      </c>
      <c r="F9490" s="5" t="str">
        <f>VLOOKUP(C9491, 'DB    '!$A:$M, 8, FALSE)</f>
        <v>心</v>
      </c>
      <c r="G9490" s="5" t="str">
        <f>VLOOKUP(C9491, 'DB    '!$A:$M, 10, FALSE)</f>
        <v xml:space="preserve"> </v>
      </c>
      <c r="H9490" s="5" t="str">
        <f>VLOOKUP(C9491, 'DB    '!$A:$M, 12, FALSE)</f>
        <v xml:space="preserve"> </v>
      </c>
      <c r="I9490" s="32" t="str">
        <f>VLOOKUP(C9491, 'DB    '!$A:$M, 13, FALSE)</f>
        <v>현이라고 하는 마을 어귀에 범인의 머리를 잘라 실로 만든 밧줄에 묶어 놓고 보여줘서 마을 사람들에게 느끼게 하는 모양. 현수교</v>
      </c>
    </row>
    <row r="9491" spans="1:9">
      <c r="B9491" s="30"/>
      <c r="C9491" s="11" t="str">
        <f>B9496</f>
        <v>매달현</v>
      </c>
      <c r="D9491" s="7" t="str">
        <f>VLOOKUP(C9491, 'DB    '!$A:$M, 3, FALSE)</f>
        <v>머리수</v>
      </c>
      <c r="E9491" s="7" t="str">
        <f>VLOOKUP(C9491, 'DB    '!$A:$M, 5, FALSE)</f>
        <v>이을계</v>
      </c>
      <c r="F9491" s="7" t="str">
        <f>VLOOKUP(C9491, 'DB    '!$A:$M, 7, FALSE)</f>
        <v>마음심</v>
      </c>
      <c r="G9491" s="7" t="str">
        <f>VLOOKUP(C9491, 'DB    '!$A:$M, 9, FALSE)</f>
        <v>.</v>
      </c>
      <c r="H9491" s="7" t="str">
        <f>VLOOKUP(C9491, 'DB    '!$A:$M, 11, FALSE)</f>
        <v>.</v>
      </c>
      <c r="I9491" s="32"/>
    </row>
    <row r="9492" spans="1:9">
      <c r="B9492" s="30"/>
      <c r="C9492" s="10" t="str">
        <f>VLOOKUP(C9493, 'DB    '!$A:$B, 2, FALSE)</f>
        <v xml:space="preserve"> </v>
      </c>
      <c r="D9492" s="5" t="str">
        <f>VLOOKUP(C9493, 'DB    '!$A:$M, 4, FALSE)</f>
        <v xml:space="preserve"> </v>
      </c>
      <c r="E9492" s="5" t="str">
        <f>VLOOKUP(C9493, 'DB    '!$A:$M, 6, FALSE)</f>
        <v xml:space="preserve"> </v>
      </c>
      <c r="F9492" s="5" t="str">
        <f>VLOOKUP(C9493, 'DB    '!$A:$M, 8, FALSE)</f>
        <v xml:space="preserve"> </v>
      </c>
      <c r="G9492" s="5" t="str">
        <f>VLOOKUP(C9493, 'DB    '!$A:$M, 10, FALSE)</f>
        <v xml:space="preserve"> </v>
      </c>
      <c r="H9492" s="5" t="str">
        <f>VLOOKUP(C9493, 'DB    '!$A:$M, 12, FALSE)</f>
        <v xml:space="preserve"> </v>
      </c>
      <c r="I9492" s="32" t="str">
        <f>VLOOKUP(C9493, 'DB    '!$A:$M, 13, FALSE)</f>
        <v xml:space="preserve"> </v>
      </c>
    </row>
    <row r="9493" spans="1:9">
      <c r="B9493" s="30"/>
      <c r="C9493" s="11" t="s">
        <v>16</v>
      </c>
      <c r="D9493" s="7" t="str">
        <f>VLOOKUP(C9493, 'DB    '!$A:$M, 3, FALSE)</f>
        <v xml:space="preserve"> </v>
      </c>
      <c r="E9493" s="7" t="str">
        <f>VLOOKUP(C9493, 'DB    '!$A:$M, 5, FALSE)</f>
        <v xml:space="preserve"> </v>
      </c>
      <c r="F9493" s="7" t="str">
        <f>VLOOKUP(C9493, 'DB    '!$A:$M, 7, FALSE)</f>
        <v xml:space="preserve"> </v>
      </c>
      <c r="G9493" s="7" t="str">
        <f>VLOOKUP(C9493, 'DB    '!$A:$M, 9, FALSE)</f>
        <v xml:space="preserve"> </v>
      </c>
      <c r="H9493" s="7" t="str">
        <f>VLOOKUP(C9493, 'DB    '!$A:$M, 11, FALSE)</f>
        <v xml:space="preserve"> </v>
      </c>
      <c r="I9493" s="32"/>
    </row>
    <row r="9494" spans="1:9">
      <c r="B9494" s="31"/>
      <c r="C9494" s="10" t="str">
        <f>VLOOKUP(C9495, 'DB    '!$A:$B, 2, FALSE)</f>
        <v xml:space="preserve"> </v>
      </c>
      <c r="D9494" s="5" t="str">
        <f>VLOOKUP(C9495, 'DB    '!$A:$M, 4, FALSE)</f>
        <v xml:space="preserve"> </v>
      </c>
      <c r="E9494" s="5" t="str">
        <f>VLOOKUP(C9495, 'DB    '!$A:$M, 6, FALSE)</f>
        <v xml:space="preserve"> </v>
      </c>
      <c r="F9494" s="5" t="str">
        <f>VLOOKUP(C9495, 'DB    '!$A:$M, 8, FALSE)</f>
        <v xml:space="preserve"> </v>
      </c>
      <c r="G9494" s="5" t="str">
        <f>VLOOKUP(C9495, 'DB    '!$A:$M, 10, FALSE)</f>
        <v xml:space="preserve"> </v>
      </c>
      <c r="H9494" s="5" t="str">
        <f>VLOOKUP(C9495, 'DB    '!$A:$M, 12, FALSE)</f>
        <v xml:space="preserve"> </v>
      </c>
      <c r="I9494" s="32" t="str">
        <f>VLOOKUP(C9495, 'DB    '!$A:$M, 13, FALSE)</f>
        <v xml:space="preserve"> </v>
      </c>
    </row>
    <row r="9495" spans="1:9">
      <c r="B9495" s="31"/>
      <c r="C9495" s="11" t="s">
        <v>16</v>
      </c>
      <c r="D9495" s="7" t="str">
        <f>VLOOKUP(C9495, 'DB    '!$A:$M, 3, FALSE)</f>
        <v xml:space="preserve"> </v>
      </c>
      <c r="E9495" s="7" t="str">
        <f>VLOOKUP(C9495, 'DB    '!$A:$M, 5, FALSE)</f>
        <v xml:space="preserve"> </v>
      </c>
      <c r="F9495" s="7" t="str">
        <f>VLOOKUP(C9495, 'DB    '!$A:$M, 7, FALSE)</f>
        <v xml:space="preserve"> </v>
      </c>
      <c r="G9495" s="7" t="str">
        <f>VLOOKUP(C9495, 'DB    '!$A:$M, 9, FALSE)</f>
        <v xml:space="preserve"> </v>
      </c>
      <c r="H9495" s="7" t="str">
        <f>VLOOKUP(C9495, 'DB    '!$A:$M, 11, FALSE)</f>
        <v xml:space="preserve"> </v>
      </c>
      <c r="I9495" s="32"/>
    </row>
    <row r="9496" spans="1:9">
      <c r="B9496" s="6" t="s">
        <v>5580</v>
      </c>
      <c r="C9496" s="26"/>
      <c r="D9496" s="27"/>
      <c r="E9496" s="27"/>
      <c r="F9496" s="27"/>
      <c r="G9496" s="27"/>
      <c r="H9496" s="27"/>
      <c r="I9496" s="28"/>
    </row>
    <row r="9497" spans="1:9">
      <c r="A9497" s="4">
        <f>A9489+1</f>
        <v>1188</v>
      </c>
    </row>
    <row r="9498" spans="1:9">
      <c r="B9498" s="29" t="str">
        <f>VLOOKUP(B9504, 'DB    '!A:B, 2, FALSE)</f>
        <v>傑</v>
      </c>
      <c r="C9498" s="10" t="str">
        <f>VLOOKUP(C9499, 'DB    '!$A:$B, 2, FALSE)</f>
        <v>傑</v>
      </c>
      <c r="D9498" s="5" t="str">
        <f>VLOOKUP(C9499, 'DB    '!$A:$M, 4, FALSE)</f>
        <v>亻</v>
      </c>
      <c r="E9498" s="5" t="str">
        <f>VLOOKUP(C9499, 'DB    '!$A:$M, 6, FALSE)</f>
        <v>舛</v>
      </c>
      <c r="F9498" s="5" t="str">
        <f>VLOOKUP(C9499, 'DB    '!$A:$M, 8, FALSE)</f>
        <v>木</v>
      </c>
      <c r="G9498" s="5" t="str">
        <f>VLOOKUP(C9499, 'DB    '!$A:$M, 10, FALSE)</f>
        <v xml:space="preserve"> </v>
      </c>
      <c r="H9498" s="5" t="str">
        <f>VLOOKUP(C9499, 'DB    '!$A:$M, 12, FALSE)</f>
        <v xml:space="preserve"> </v>
      </c>
      <c r="I9498" s="32" t="str">
        <f>VLOOKUP(C9499, 'DB    '!$A:$M, 13, FALSE)</f>
        <v>나무위에 올라가 다리를 벌리고 선 사람 호걸</v>
      </c>
    </row>
    <row r="9499" spans="1:9">
      <c r="B9499" s="30"/>
      <c r="C9499" s="11" t="str">
        <f>B9504</f>
        <v>호걸걸</v>
      </c>
      <c r="D9499" s="7" t="str">
        <f>VLOOKUP(C9499, 'DB    '!$A:$M, 3, FALSE)</f>
        <v>사람인변</v>
      </c>
      <c r="E9499" s="7" t="str">
        <f>VLOOKUP(C9499, 'DB    '!$A:$M, 5, FALSE)</f>
        <v>어그러질천</v>
      </c>
      <c r="F9499" s="7" t="str">
        <f>VLOOKUP(C9499, 'DB    '!$A:$M, 7, FALSE)</f>
        <v>나무목</v>
      </c>
      <c r="G9499" s="7" t="str">
        <f>VLOOKUP(C9499, 'DB    '!$A:$M, 9, FALSE)</f>
        <v>.</v>
      </c>
      <c r="H9499" s="7" t="str">
        <f>VLOOKUP(C9499, 'DB    '!$A:$M, 11, FALSE)</f>
        <v>.</v>
      </c>
      <c r="I9499" s="32"/>
    </row>
    <row r="9500" spans="1:9">
      <c r="B9500" s="30"/>
      <c r="C9500" s="10" t="str">
        <f>VLOOKUP(C9501, 'DB    '!$A:$B, 2, FALSE)</f>
        <v xml:space="preserve"> </v>
      </c>
      <c r="D9500" s="5" t="str">
        <f>VLOOKUP(C9501, 'DB    '!$A:$M, 4, FALSE)</f>
        <v xml:space="preserve"> </v>
      </c>
      <c r="E9500" s="5" t="str">
        <f>VLOOKUP(C9501, 'DB    '!$A:$M, 6, FALSE)</f>
        <v xml:space="preserve"> </v>
      </c>
      <c r="F9500" s="5" t="str">
        <f>VLOOKUP(C9501, 'DB    '!$A:$M, 8, FALSE)</f>
        <v xml:space="preserve"> </v>
      </c>
      <c r="G9500" s="5" t="str">
        <f>VLOOKUP(C9501, 'DB    '!$A:$M, 10, FALSE)</f>
        <v xml:space="preserve"> </v>
      </c>
      <c r="H9500" s="5" t="str">
        <f>VLOOKUP(C9501, 'DB    '!$A:$M, 12, FALSE)</f>
        <v xml:space="preserve"> </v>
      </c>
      <c r="I9500" s="32" t="str">
        <f>VLOOKUP(C9501, 'DB    '!$A:$M, 13, FALSE)</f>
        <v xml:space="preserve"> </v>
      </c>
    </row>
    <row r="9501" spans="1:9">
      <c r="B9501" s="30"/>
      <c r="C9501" s="11" t="s">
        <v>16</v>
      </c>
      <c r="D9501" s="7" t="str">
        <f>VLOOKUP(C9501, 'DB    '!$A:$M, 3, FALSE)</f>
        <v xml:space="preserve"> </v>
      </c>
      <c r="E9501" s="7" t="str">
        <f>VLOOKUP(C9501, 'DB    '!$A:$M, 5, FALSE)</f>
        <v xml:space="preserve"> </v>
      </c>
      <c r="F9501" s="7" t="str">
        <f>VLOOKUP(C9501, 'DB    '!$A:$M, 7, FALSE)</f>
        <v xml:space="preserve"> </v>
      </c>
      <c r="G9501" s="7" t="str">
        <f>VLOOKUP(C9501, 'DB    '!$A:$M, 9, FALSE)</f>
        <v xml:space="preserve"> </v>
      </c>
      <c r="H9501" s="7" t="str">
        <f>VLOOKUP(C9501, 'DB    '!$A:$M, 11, FALSE)</f>
        <v xml:space="preserve"> </v>
      </c>
      <c r="I9501" s="32"/>
    </row>
    <row r="9502" spans="1:9">
      <c r="B9502" s="31"/>
      <c r="C9502" s="10" t="str">
        <f>VLOOKUP(C9503, 'DB    '!$A:$B, 2, FALSE)</f>
        <v xml:space="preserve"> </v>
      </c>
      <c r="D9502" s="5" t="str">
        <f>VLOOKUP(C9503, 'DB    '!$A:$M, 4, FALSE)</f>
        <v xml:space="preserve"> </v>
      </c>
      <c r="E9502" s="5" t="str">
        <f>VLOOKUP(C9503, 'DB    '!$A:$M, 6, FALSE)</f>
        <v xml:space="preserve"> </v>
      </c>
      <c r="F9502" s="5" t="str">
        <f>VLOOKUP(C9503, 'DB    '!$A:$M, 8, FALSE)</f>
        <v xml:space="preserve"> </v>
      </c>
      <c r="G9502" s="5" t="str">
        <f>VLOOKUP(C9503, 'DB    '!$A:$M, 10, FALSE)</f>
        <v xml:space="preserve"> </v>
      </c>
      <c r="H9502" s="5" t="str">
        <f>VLOOKUP(C9503, 'DB    '!$A:$M, 12, FALSE)</f>
        <v xml:space="preserve"> </v>
      </c>
      <c r="I9502" s="32" t="str">
        <f>VLOOKUP(C9503, 'DB    '!$A:$M, 13, FALSE)</f>
        <v xml:space="preserve"> </v>
      </c>
    </row>
    <row r="9503" spans="1:9">
      <c r="B9503" s="31"/>
      <c r="C9503" s="11" t="s">
        <v>16</v>
      </c>
      <c r="D9503" s="7" t="str">
        <f>VLOOKUP(C9503, 'DB    '!$A:$M, 3, FALSE)</f>
        <v xml:space="preserve"> </v>
      </c>
      <c r="E9503" s="7" t="str">
        <f>VLOOKUP(C9503, 'DB    '!$A:$M, 5, FALSE)</f>
        <v xml:space="preserve"> </v>
      </c>
      <c r="F9503" s="7" t="str">
        <f>VLOOKUP(C9503, 'DB    '!$A:$M, 7, FALSE)</f>
        <v xml:space="preserve"> </v>
      </c>
      <c r="G9503" s="7" t="str">
        <f>VLOOKUP(C9503, 'DB    '!$A:$M, 9, FALSE)</f>
        <v xml:space="preserve"> </v>
      </c>
      <c r="H9503" s="7" t="str">
        <f>VLOOKUP(C9503, 'DB    '!$A:$M, 11, FALSE)</f>
        <v xml:space="preserve"> </v>
      </c>
      <c r="I9503" s="32"/>
    </row>
    <row r="9504" spans="1:9">
      <c r="B9504" s="6" t="s">
        <v>5585</v>
      </c>
      <c r="C9504" s="26"/>
      <c r="D9504" s="27"/>
      <c r="E9504" s="27"/>
      <c r="F9504" s="27"/>
      <c r="G9504" s="27"/>
      <c r="H9504" s="27"/>
      <c r="I9504" s="28"/>
    </row>
    <row r="9505" spans="1:9">
      <c r="A9505" s="4">
        <f>A9497+1</f>
        <v>1189</v>
      </c>
    </row>
    <row r="9506" spans="1:9">
      <c r="B9506" s="29" t="str">
        <f>VLOOKUP(B9512, 'DB    '!A:B, 2, FALSE)</f>
        <v>檢</v>
      </c>
      <c r="C9506" s="10" t="str">
        <f>VLOOKUP(C9507, 'DB    '!$A:$B, 2, FALSE)</f>
        <v>檢</v>
      </c>
      <c r="D9506" s="5" t="str">
        <f>VLOOKUP(C9507, 'DB    '!$A:$M, 4, FALSE)</f>
        <v>木</v>
      </c>
      <c r="E9506" s="5" t="str">
        <f>VLOOKUP(C9507, 'DB    '!$A:$M, 6, FALSE)</f>
        <v>僉</v>
      </c>
      <c r="F9506" s="5" t="str">
        <f>VLOOKUP(C9507, 'DB    '!$A:$M, 8, FALSE)</f>
        <v xml:space="preserve"> </v>
      </c>
      <c r="G9506" s="5" t="str">
        <f>VLOOKUP(C9507, 'DB    '!$A:$M, 10, FALSE)</f>
        <v xml:space="preserve"> </v>
      </c>
      <c r="H9506" s="5" t="str">
        <f>VLOOKUP(C9507, 'DB    '!$A:$M, 12, FALSE)</f>
        <v xml:space="preserve"> </v>
      </c>
      <c r="I9506" s="32" t="str">
        <f>VLOOKUP(C9507, 'DB    '!$A:$M, 13, FALSE)</f>
        <v>나무에 대해 삼합집의 사람들이 모두 모여 한마디씩 하면서 검사하는 모습</v>
      </c>
    </row>
    <row r="9507" spans="1:9">
      <c r="B9507" s="30"/>
      <c r="C9507" s="11" t="str">
        <f>B9512</f>
        <v>검사할검</v>
      </c>
      <c r="D9507" s="7" t="str">
        <f>VLOOKUP(C9507, 'DB    '!$A:$M, 3, FALSE)</f>
        <v>나무목</v>
      </c>
      <c r="E9507" s="7" t="str">
        <f>VLOOKUP(C9507, 'DB    '!$A:$M, 5, FALSE)</f>
        <v>다첨</v>
      </c>
      <c r="F9507" s="7" t="str">
        <f>VLOOKUP(C9507, 'DB    '!$A:$M, 7, FALSE)</f>
        <v>.</v>
      </c>
      <c r="G9507" s="7" t="str">
        <f>VLOOKUP(C9507, 'DB    '!$A:$M, 9, FALSE)</f>
        <v>.</v>
      </c>
      <c r="H9507" s="7" t="str">
        <f>VLOOKUP(C9507, 'DB    '!$A:$M, 11, FALSE)</f>
        <v>.</v>
      </c>
      <c r="I9507" s="32"/>
    </row>
    <row r="9508" spans="1:9">
      <c r="B9508" s="30"/>
      <c r="C9508" s="10" t="str">
        <f>VLOOKUP(C9509, 'DB    '!$A:$B, 2, FALSE)</f>
        <v>僉</v>
      </c>
      <c r="D9508" s="5" t="str">
        <f>VLOOKUP(C9509, 'DB    '!$A:$M, 4, FALSE)</f>
        <v>亼</v>
      </c>
      <c r="E9508" s="5" t="str">
        <f>VLOOKUP(C9509, 'DB    '!$A:$M, 6, FALSE)</f>
        <v>口</v>
      </c>
      <c r="F9508" s="5" t="str">
        <f>VLOOKUP(C9509, 'DB    '!$A:$M, 8, FALSE)</f>
        <v>口</v>
      </c>
      <c r="G9508" s="5" t="str">
        <f>VLOOKUP(C9509, 'DB    '!$A:$M, 10, FALSE)</f>
        <v>人</v>
      </c>
      <c r="H9508" s="5" t="str">
        <f>VLOOKUP(C9509, 'DB    '!$A:$M, 12, FALSE)</f>
        <v>人</v>
      </c>
      <c r="I9508" s="32" t="str">
        <f>VLOOKUP(C9509, 'DB    '!$A:$M, 13, FALSE)</f>
        <v>삼합집 사람들이 옹기종기 모여서 다같이 밥을 먹는 모양</v>
      </c>
    </row>
    <row r="9509" spans="1:9">
      <c r="B9509" s="30"/>
      <c r="C9509" s="11" t="s">
        <v>4977</v>
      </c>
      <c r="D9509" s="7" t="str">
        <f>VLOOKUP(C9509, 'DB    '!$A:$M, 3, FALSE)</f>
        <v>삼합집</v>
      </c>
      <c r="E9509" s="7" t="str">
        <f>VLOOKUP(C9509, 'DB    '!$A:$M, 5, FALSE)</f>
        <v>입구</v>
      </c>
      <c r="F9509" s="7" t="str">
        <f>VLOOKUP(C9509, 'DB    '!$A:$M, 7, FALSE)</f>
        <v>입구</v>
      </c>
      <c r="G9509" s="7" t="str">
        <f>VLOOKUP(C9509, 'DB    '!$A:$M, 9, FALSE)</f>
        <v>사람인</v>
      </c>
      <c r="H9509" s="7" t="str">
        <f>VLOOKUP(C9509, 'DB    '!$A:$M, 11, FALSE)</f>
        <v>사람인</v>
      </c>
      <c r="I9509" s="32"/>
    </row>
    <row r="9510" spans="1:9">
      <c r="B9510" s="31"/>
      <c r="C9510" s="10" t="str">
        <f>VLOOKUP(C9511, 'DB    '!$A:$B, 2, FALSE)</f>
        <v xml:space="preserve"> </v>
      </c>
      <c r="D9510" s="5" t="str">
        <f>VLOOKUP(C9511, 'DB    '!$A:$M, 4, FALSE)</f>
        <v xml:space="preserve"> </v>
      </c>
      <c r="E9510" s="5" t="str">
        <f>VLOOKUP(C9511, 'DB    '!$A:$M, 6, FALSE)</f>
        <v xml:space="preserve"> </v>
      </c>
      <c r="F9510" s="5" t="str">
        <f>VLOOKUP(C9511, 'DB    '!$A:$M, 8, FALSE)</f>
        <v xml:space="preserve"> </v>
      </c>
      <c r="G9510" s="5" t="str">
        <f>VLOOKUP(C9511, 'DB    '!$A:$M, 10, FALSE)</f>
        <v xml:space="preserve"> </v>
      </c>
      <c r="H9510" s="5" t="str">
        <f>VLOOKUP(C9511, 'DB    '!$A:$M, 12, FALSE)</f>
        <v xml:space="preserve"> </v>
      </c>
      <c r="I9510" s="32" t="str">
        <f>VLOOKUP(C9511, 'DB    '!$A:$M, 13, FALSE)</f>
        <v xml:space="preserve"> </v>
      </c>
    </row>
    <row r="9511" spans="1:9">
      <c r="B9511" s="31"/>
      <c r="C9511" s="11" t="s">
        <v>16</v>
      </c>
      <c r="D9511" s="7" t="str">
        <f>VLOOKUP(C9511, 'DB    '!$A:$M, 3, FALSE)</f>
        <v xml:space="preserve"> </v>
      </c>
      <c r="E9511" s="7" t="str">
        <f>VLOOKUP(C9511, 'DB    '!$A:$M, 5, FALSE)</f>
        <v xml:space="preserve"> </v>
      </c>
      <c r="F9511" s="7" t="str">
        <f>VLOOKUP(C9511, 'DB    '!$A:$M, 7, FALSE)</f>
        <v xml:space="preserve"> </v>
      </c>
      <c r="G9511" s="7" t="str">
        <f>VLOOKUP(C9511, 'DB    '!$A:$M, 9, FALSE)</f>
        <v xml:space="preserve"> </v>
      </c>
      <c r="H9511" s="7" t="str">
        <f>VLOOKUP(C9511, 'DB    '!$A:$M, 11, FALSE)</f>
        <v xml:space="preserve"> </v>
      </c>
      <c r="I9511" s="32"/>
    </row>
    <row r="9512" spans="1:9">
      <c r="B9512" s="6" t="s">
        <v>5590</v>
      </c>
      <c r="C9512" s="26"/>
      <c r="D9512" s="27"/>
      <c r="E9512" s="27"/>
      <c r="F9512" s="27"/>
      <c r="G9512" s="27"/>
      <c r="H9512" s="27"/>
      <c r="I9512" s="28"/>
    </row>
    <row r="9513" spans="1:9">
      <c r="A9513" s="4">
        <f>A9505+1</f>
        <v>1190</v>
      </c>
    </row>
    <row r="9514" spans="1:9">
      <c r="B9514" s="29" t="str">
        <f>VLOOKUP(B9520, 'DB    '!A:B, 2, FALSE)</f>
        <v>卿</v>
      </c>
      <c r="C9514" s="10" t="str">
        <f>VLOOKUP(C9515, 'DB    '!$A:$B, 2, FALSE)</f>
        <v>卿</v>
      </c>
      <c r="D9514" s="5" t="str">
        <f>VLOOKUP(C9515, 'DB    '!$A:$M, 4, FALSE)</f>
        <v>卯</v>
      </c>
      <c r="E9514" s="5" t="str">
        <f>VLOOKUP(C9515, 'DB    '!$A:$M, 6, FALSE)</f>
        <v>白</v>
      </c>
      <c r="F9514" s="5" t="str">
        <f>VLOOKUP(C9515, 'DB    '!$A:$M, 8, FALSE)</f>
        <v>匕</v>
      </c>
      <c r="G9514" s="5" t="str">
        <f>VLOOKUP(C9515, 'DB    '!$A:$M, 10, FALSE)</f>
        <v xml:space="preserve"> </v>
      </c>
      <c r="H9514" s="5" t="str">
        <f>VLOOKUP(C9515, 'DB    '!$A:$M, 12, FALSE)</f>
        <v xml:space="preserve"> </v>
      </c>
      <c r="I9514" s="32" t="str">
        <f>VLOOKUP(C9515, 'DB    '!$A:$M, 13, FALSE)</f>
        <v>토끼와 같은 관을 쓰고 왕대신 음식을 먹어보는 기미상궁, 기미상궁은 벼슬이다</v>
      </c>
    </row>
    <row r="9515" spans="1:9">
      <c r="B9515" s="30"/>
      <c r="C9515" s="11" t="str">
        <f>B9520</f>
        <v>벼슬경</v>
      </c>
      <c r="D9515" s="7" t="str">
        <f>VLOOKUP(C9515, 'DB    '!$A:$M, 3, FALSE)</f>
        <v>토끼묘</v>
      </c>
      <c r="E9515" s="7" t="str">
        <f>VLOOKUP(C9515, 'DB    '!$A:$M, 5, FALSE)</f>
        <v>흰백</v>
      </c>
      <c r="F9515" s="7" t="str">
        <f>VLOOKUP(C9515, 'DB    '!$A:$M, 7, FALSE)</f>
        <v>비수비</v>
      </c>
      <c r="G9515" s="7" t="str">
        <f>VLOOKUP(C9515, 'DB    '!$A:$M, 9, FALSE)</f>
        <v>.</v>
      </c>
      <c r="H9515" s="7" t="str">
        <f>VLOOKUP(C9515, 'DB    '!$A:$M, 11, FALSE)</f>
        <v>.</v>
      </c>
      <c r="I9515" s="32"/>
    </row>
    <row r="9516" spans="1:9">
      <c r="B9516" s="30"/>
      <c r="C9516" s="10" t="str">
        <f>VLOOKUP(C9517, 'DB    '!$A:$B, 2, FALSE)</f>
        <v xml:space="preserve"> </v>
      </c>
      <c r="D9516" s="5" t="str">
        <f>VLOOKUP(C9517, 'DB    '!$A:$M, 4, FALSE)</f>
        <v xml:space="preserve"> </v>
      </c>
      <c r="E9516" s="5" t="str">
        <f>VLOOKUP(C9517, 'DB    '!$A:$M, 6, FALSE)</f>
        <v xml:space="preserve"> </v>
      </c>
      <c r="F9516" s="5" t="str">
        <f>VLOOKUP(C9517, 'DB    '!$A:$M, 8, FALSE)</f>
        <v xml:space="preserve"> </v>
      </c>
      <c r="G9516" s="5" t="str">
        <f>VLOOKUP(C9517, 'DB    '!$A:$M, 10, FALSE)</f>
        <v xml:space="preserve"> </v>
      </c>
      <c r="H9516" s="5" t="str">
        <f>VLOOKUP(C9517, 'DB    '!$A:$M, 12, FALSE)</f>
        <v xml:space="preserve"> </v>
      </c>
      <c r="I9516" s="32" t="str">
        <f>VLOOKUP(C9517, 'DB    '!$A:$M, 13, FALSE)</f>
        <v xml:space="preserve"> </v>
      </c>
    </row>
    <row r="9517" spans="1:9">
      <c r="B9517" s="30"/>
      <c r="C9517" s="11" t="s">
        <v>16</v>
      </c>
      <c r="D9517" s="7" t="str">
        <f>VLOOKUP(C9517, 'DB    '!$A:$M, 3, FALSE)</f>
        <v xml:space="preserve"> </v>
      </c>
      <c r="E9517" s="7" t="str">
        <f>VLOOKUP(C9517, 'DB    '!$A:$M, 5, FALSE)</f>
        <v xml:space="preserve"> </v>
      </c>
      <c r="F9517" s="7" t="str">
        <f>VLOOKUP(C9517, 'DB    '!$A:$M, 7, FALSE)</f>
        <v xml:space="preserve"> </v>
      </c>
      <c r="G9517" s="7" t="str">
        <f>VLOOKUP(C9517, 'DB    '!$A:$M, 9, FALSE)</f>
        <v xml:space="preserve"> </v>
      </c>
      <c r="H9517" s="7" t="str">
        <f>VLOOKUP(C9517, 'DB    '!$A:$M, 11, FALSE)</f>
        <v xml:space="preserve"> </v>
      </c>
      <c r="I9517" s="32"/>
    </row>
    <row r="9518" spans="1:9">
      <c r="B9518" s="31"/>
      <c r="C9518" s="10" t="str">
        <f>VLOOKUP(C9519, 'DB    '!$A:$B, 2, FALSE)</f>
        <v xml:space="preserve"> </v>
      </c>
      <c r="D9518" s="5" t="str">
        <f>VLOOKUP(C9519, 'DB    '!$A:$M, 4, FALSE)</f>
        <v xml:space="preserve"> </v>
      </c>
      <c r="E9518" s="5" t="str">
        <f>VLOOKUP(C9519, 'DB    '!$A:$M, 6, FALSE)</f>
        <v xml:space="preserve"> </v>
      </c>
      <c r="F9518" s="5" t="str">
        <f>VLOOKUP(C9519, 'DB    '!$A:$M, 8, FALSE)</f>
        <v xml:space="preserve"> </v>
      </c>
      <c r="G9518" s="5" t="str">
        <f>VLOOKUP(C9519, 'DB    '!$A:$M, 10, FALSE)</f>
        <v xml:space="preserve"> </v>
      </c>
      <c r="H9518" s="5" t="str">
        <f>VLOOKUP(C9519, 'DB    '!$A:$M, 12, FALSE)</f>
        <v xml:space="preserve"> </v>
      </c>
      <c r="I9518" s="32" t="str">
        <f>VLOOKUP(C9519, 'DB    '!$A:$M, 13, FALSE)</f>
        <v xml:space="preserve"> </v>
      </c>
    </row>
    <row r="9519" spans="1:9">
      <c r="B9519" s="31"/>
      <c r="C9519" s="11" t="s">
        <v>16</v>
      </c>
      <c r="D9519" s="7" t="str">
        <f>VLOOKUP(C9519, 'DB    '!$A:$M, 3, FALSE)</f>
        <v xml:space="preserve"> </v>
      </c>
      <c r="E9519" s="7" t="str">
        <f>VLOOKUP(C9519, 'DB    '!$A:$M, 5, FALSE)</f>
        <v xml:space="preserve"> </v>
      </c>
      <c r="F9519" s="7" t="str">
        <f>VLOOKUP(C9519, 'DB    '!$A:$M, 7, FALSE)</f>
        <v xml:space="preserve"> </v>
      </c>
      <c r="G9519" s="7" t="str">
        <f>VLOOKUP(C9519, 'DB    '!$A:$M, 9, FALSE)</f>
        <v xml:space="preserve"> </v>
      </c>
      <c r="H9519" s="7" t="str">
        <f>VLOOKUP(C9519, 'DB    '!$A:$M, 11, FALSE)</f>
        <v xml:space="preserve"> </v>
      </c>
      <c r="I9519" s="32"/>
    </row>
    <row r="9520" spans="1:9">
      <c r="B9520" s="6" t="s">
        <v>5593</v>
      </c>
      <c r="C9520" s="26"/>
      <c r="D9520" s="27"/>
      <c r="E9520" s="27"/>
      <c r="F9520" s="27"/>
      <c r="G9520" s="27"/>
      <c r="H9520" s="27"/>
      <c r="I9520" s="28"/>
    </row>
    <row r="9521" spans="1:9">
      <c r="A9521" s="4">
        <f>A9513+1</f>
        <v>1191</v>
      </c>
    </row>
    <row r="9522" spans="1:9">
      <c r="B9522" s="29" t="str">
        <f>VLOOKUP(B9528, 'DB    '!A:B, 2, FALSE)</f>
        <v>奴</v>
      </c>
      <c r="C9522" s="10" t="str">
        <f>VLOOKUP(C9523, 'DB    '!$A:$B, 2, FALSE)</f>
        <v>奴</v>
      </c>
      <c r="D9522" s="5" t="str">
        <f>VLOOKUP(C9523, 'DB    '!$A:$M, 4, FALSE)</f>
        <v>女</v>
      </c>
      <c r="E9522" s="5" t="str">
        <f>VLOOKUP(C9523, 'DB    '!$A:$M, 6, FALSE)</f>
        <v>又</v>
      </c>
      <c r="F9522" s="5" t="str">
        <f>VLOOKUP(C9523, 'DB    '!$A:$M, 8, FALSE)</f>
        <v xml:space="preserve"> </v>
      </c>
      <c r="G9522" s="5" t="str">
        <f>VLOOKUP(C9523, 'DB    '!$A:$M, 10, FALSE)</f>
        <v xml:space="preserve"> </v>
      </c>
      <c r="H9522" s="5" t="str">
        <f>VLOOKUP(C9523, 'DB    '!$A:$M, 12, FALSE)</f>
        <v xml:space="preserve"> </v>
      </c>
      <c r="I9522" s="32" t="str">
        <f>VLOOKUP(C9523, 'DB    '!$A:$M, 13, FALSE)</f>
        <v>여자인데 손으로 잡혀온 여자가 종이다. 노예</v>
      </c>
    </row>
    <row r="9523" spans="1:9">
      <c r="B9523" s="30"/>
      <c r="C9523" s="11" t="str">
        <f>B9528</f>
        <v>종노</v>
      </c>
      <c r="D9523" s="7" t="str">
        <f>VLOOKUP(C9523, 'DB    '!$A:$M, 3, FALSE)</f>
        <v>여자여</v>
      </c>
      <c r="E9523" s="7" t="str">
        <f>VLOOKUP(C9523, 'DB    '!$A:$M, 5, FALSE)</f>
        <v>또우</v>
      </c>
      <c r="F9523" s="7" t="str">
        <f>VLOOKUP(C9523, 'DB    '!$A:$M, 7, FALSE)</f>
        <v>.</v>
      </c>
      <c r="G9523" s="7" t="str">
        <f>VLOOKUP(C9523, 'DB    '!$A:$M, 9, FALSE)</f>
        <v>.</v>
      </c>
      <c r="H9523" s="7" t="str">
        <f>VLOOKUP(C9523, 'DB    '!$A:$M, 11, FALSE)</f>
        <v>.</v>
      </c>
      <c r="I9523" s="32"/>
    </row>
    <row r="9524" spans="1:9">
      <c r="B9524" s="30"/>
      <c r="C9524" s="10" t="str">
        <f>VLOOKUP(C9525, 'DB    '!$A:$B, 2, FALSE)</f>
        <v xml:space="preserve"> </v>
      </c>
      <c r="D9524" s="5" t="str">
        <f>VLOOKUP(C9525, 'DB    '!$A:$M, 4, FALSE)</f>
        <v xml:space="preserve"> </v>
      </c>
      <c r="E9524" s="5" t="str">
        <f>VLOOKUP(C9525, 'DB    '!$A:$M, 6, FALSE)</f>
        <v xml:space="preserve"> </v>
      </c>
      <c r="F9524" s="5" t="str">
        <f>VLOOKUP(C9525, 'DB    '!$A:$M, 8, FALSE)</f>
        <v xml:space="preserve"> </v>
      </c>
      <c r="G9524" s="5" t="str">
        <f>VLOOKUP(C9525, 'DB    '!$A:$M, 10, FALSE)</f>
        <v xml:space="preserve"> </v>
      </c>
      <c r="H9524" s="5" t="str">
        <f>VLOOKUP(C9525, 'DB    '!$A:$M, 12, FALSE)</f>
        <v xml:space="preserve"> </v>
      </c>
      <c r="I9524" s="32" t="str">
        <f>VLOOKUP(C9525, 'DB    '!$A:$M, 13, FALSE)</f>
        <v xml:space="preserve"> </v>
      </c>
    </row>
    <row r="9525" spans="1:9">
      <c r="B9525" s="30"/>
      <c r="C9525" s="11" t="s">
        <v>16</v>
      </c>
      <c r="D9525" s="7" t="str">
        <f>VLOOKUP(C9525, 'DB    '!$A:$M, 3, FALSE)</f>
        <v xml:space="preserve"> </v>
      </c>
      <c r="E9525" s="7" t="str">
        <f>VLOOKUP(C9525, 'DB    '!$A:$M, 5, FALSE)</f>
        <v xml:space="preserve"> </v>
      </c>
      <c r="F9525" s="7" t="str">
        <f>VLOOKUP(C9525, 'DB    '!$A:$M, 7, FALSE)</f>
        <v xml:space="preserve"> </v>
      </c>
      <c r="G9525" s="7" t="str">
        <f>VLOOKUP(C9525, 'DB    '!$A:$M, 9, FALSE)</f>
        <v xml:space="preserve"> </v>
      </c>
      <c r="H9525" s="7" t="str">
        <f>VLOOKUP(C9525, 'DB    '!$A:$M, 11, FALSE)</f>
        <v xml:space="preserve"> </v>
      </c>
      <c r="I9525" s="32"/>
    </row>
    <row r="9526" spans="1:9">
      <c r="B9526" s="31"/>
      <c r="C9526" s="10" t="str">
        <f>VLOOKUP(C9527, 'DB    '!$A:$B, 2, FALSE)</f>
        <v xml:space="preserve"> </v>
      </c>
      <c r="D9526" s="5" t="str">
        <f>VLOOKUP(C9527, 'DB    '!$A:$M, 4, FALSE)</f>
        <v xml:space="preserve"> </v>
      </c>
      <c r="E9526" s="5" t="str">
        <f>VLOOKUP(C9527, 'DB    '!$A:$M, 6, FALSE)</f>
        <v xml:space="preserve"> </v>
      </c>
      <c r="F9526" s="5" t="str">
        <f>VLOOKUP(C9527, 'DB    '!$A:$M, 8, FALSE)</f>
        <v xml:space="preserve"> </v>
      </c>
      <c r="G9526" s="5" t="str">
        <f>VLOOKUP(C9527, 'DB    '!$A:$M, 10, FALSE)</f>
        <v xml:space="preserve"> </v>
      </c>
      <c r="H9526" s="5" t="str">
        <f>VLOOKUP(C9527, 'DB    '!$A:$M, 12, FALSE)</f>
        <v xml:space="preserve"> </v>
      </c>
      <c r="I9526" s="32" t="str">
        <f>VLOOKUP(C9527, 'DB    '!$A:$M, 13, FALSE)</f>
        <v xml:space="preserve"> </v>
      </c>
    </row>
    <row r="9527" spans="1:9">
      <c r="B9527" s="31"/>
      <c r="C9527" s="11" t="s">
        <v>16</v>
      </c>
      <c r="D9527" s="7" t="str">
        <f>VLOOKUP(C9527, 'DB    '!$A:$M, 3, FALSE)</f>
        <v xml:space="preserve"> </v>
      </c>
      <c r="E9527" s="7" t="str">
        <f>VLOOKUP(C9527, 'DB    '!$A:$M, 5, FALSE)</f>
        <v xml:space="preserve"> </v>
      </c>
      <c r="F9527" s="7" t="str">
        <f>VLOOKUP(C9527, 'DB    '!$A:$M, 7, FALSE)</f>
        <v xml:space="preserve"> </v>
      </c>
      <c r="G9527" s="7" t="str">
        <f>VLOOKUP(C9527, 'DB    '!$A:$M, 9, FALSE)</f>
        <v xml:space="preserve"> </v>
      </c>
      <c r="H9527" s="7" t="str">
        <f>VLOOKUP(C9527, 'DB    '!$A:$M, 11, FALSE)</f>
        <v xml:space="preserve"> </v>
      </c>
      <c r="I9527" s="32"/>
    </row>
    <row r="9528" spans="1:9">
      <c r="B9528" s="6" t="s">
        <v>4872</v>
      </c>
      <c r="C9528" s="26"/>
      <c r="D9528" s="27"/>
      <c r="E9528" s="27"/>
      <c r="F9528" s="27"/>
      <c r="G9528" s="27"/>
      <c r="H9528" s="27"/>
      <c r="I9528" s="28"/>
    </row>
    <row r="9529" spans="1:9">
      <c r="A9529" s="4">
        <f>A9521+1</f>
        <v>1192</v>
      </c>
    </row>
    <row r="9530" spans="1:9">
      <c r="B9530" s="29" t="str">
        <f>VLOOKUP(B9536, 'DB    '!A:B, 2, FALSE)</f>
        <v>隸</v>
      </c>
      <c r="C9530" s="10" t="str">
        <f>VLOOKUP(C9531, 'DB    '!$A:$B, 2, FALSE)</f>
        <v>隸</v>
      </c>
      <c r="D9530" s="5" t="str">
        <f>VLOOKUP(C9531, 'DB    '!$A:$M, 4, FALSE)</f>
        <v>士</v>
      </c>
      <c r="E9530" s="5" t="str">
        <f>VLOOKUP(C9531, 'DB    '!$A:$M, 6, FALSE)</f>
        <v>示</v>
      </c>
      <c r="F9530" s="5" t="str">
        <f>VLOOKUP(C9531, 'DB    '!$A:$M, 8, FALSE)</f>
        <v>隶</v>
      </c>
      <c r="G9530" s="5" t="str">
        <f>VLOOKUP(C9531, 'DB    '!$A:$M, 10, FALSE)</f>
        <v xml:space="preserve"> </v>
      </c>
      <c r="H9530" s="5" t="str">
        <f>VLOOKUP(C9531, 'DB    '!$A:$M, 12, FALSE)</f>
        <v xml:space="preserve"> </v>
      </c>
      <c r="I9530" s="32" t="str">
        <f>VLOOKUP(C9531, 'DB    '!$A:$M, 13, FALSE)</f>
        <v>선비가 제사에 쓸 음식을 구해오라고 종들에게 가서 손에 잡고 오라고 말하는 모습. 노예</v>
      </c>
    </row>
    <row r="9531" spans="1:9">
      <c r="B9531" s="30"/>
      <c r="C9531" s="11" t="str">
        <f>B9536</f>
        <v>종예</v>
      </c>
      <c r="D9531" s="7" t="str">
        <f>VLOOKUP(C9531, 'DB    '!$A:$M, 3, FALSE)</f>
        <v>선비사</v>
      </c>
      <c r="E9531" s="7" t="str">
        <f>VLOOKUP(C9531, 'DB    '!$A:$M, 5, FALSE)</f>
        <v>보일시</v>
      </c>
      <c r="F9531" s="7" t="str">
        <f>VLOOKUP(C9531, 'DB    '!$A:$M, 7, FALSE)</f>
        <v>미칠이</v>
      </c>
      <c r="G9531" s="7" t="str">
        <f>VLOOKUP(C9531, 'DB    '!$A:$M, 9, FALSE)</f>
        <v>.</v>
      </c>
      <c r="H9531" s="7" t="str">
        <f>VLOOKUP(C9531, 'DB    '!$A:$M, 11, FALSE)</f>
        <v>.</v>
      </c>
      <c r="I9531" s="32"/>
    </row>
    <row r="9532" spans="1:9">
      <c r="B9532" s="30"/>
      <c r="C9532" s="10" t="str">
        <f>VLOOKUP(C9533, 'DB    '!$A:$B, 2, FALSE)</f>
        <v xml:space="preserve"> </v>
      </c>
      <c r="D9532" s="5" t="str">
        <f>VLOOKUP(C9533, 'DB    '!$A:$M, 4, FALSE)</f>
        <v xml:space="preserve"> </v>
      </c>
      <c r="E9532" s="5" t="str">
        <f>VLOOKUP(C9533, 'DB    '!$A:$M, 6, FALSE)</f>
        <v xml:space="preserve"> </v>
      </c>
      <c r="F9532" s="5" t="str">
        <f>VLOOKUP(C9533, 'DB    '!$A:$M, 8, FALSE)</f>
        <v xml:space="preserve"> </v>
      </c>
      <c r="G9532" s="5" t="str">
        <f>VLOOKUP(C9533, 'DB    '!$A:$M, 10, FALSE)</f>
        <v xml:space="preserve"> </v>
      </c>
      <c r="H9532" s="5" t="str">
        <f>VLOOKUP(C9533, 'DB    '!$A:$M, 12, FALSE)</f>
        <v xml:space="preserve"> </v>
      </c>
      <c r="I9532" s="32" t="str">
        <f>VLOOKUP(C9533, 'DB    '!$A:$M, 13, FALSE)</f>
        <v xml:space="preserve"> </v>
      </c>
    </row>
    <row r="9533" spans="1:9">
      <c r="B9533" s="30"/>
      <c r="C9533" s="11" t="s">
        <v>16</v>
      </c>
      <c r="D9533" s="7" t="str">
        <f>VLOOKUP(C9533, 'DB    '!$A:$M, 3, FALSE)</f>
        <v xml:space="preserve"> </v>
      </c>
      <c r="E9533" s="7" t="str">
        <f>VLOOKUP(C9533, 'DB    '!$A:$M, 5, FALSE)</f>
        <v xml:space="preserve"> </v>
      </c>
      <c r="F9533" s="7" t="str">
        <f>VLOOKUP(C9533, 'DB    '!$A:$M, 7, FALSE)</f>
        <v xml:space="preserve"> </v>
      </c>
      <c r="G9533" s="7" t="str">
        <f>VLOOKUP(C9533, 'DB    '!$A:$M, 9, FALSE)</f>
        <v xml:space="preserve"> </v>
      </c>
      <c r="H9533" s="7" t="str">
        <f>VLOOKUP(C9533, 'DB    '!$A:$M, 11, FALSE)</f>
        <v xml:space="preserve"> </v>
      </c>
      <c r="I9533" s="32"/>
    </row>
    <row r="9534" spans="1:9">
      <c r="B9534" s="31"/>
      <c r="C9534" s="10" t="str">
        <f>VLOOKUP(C9535, 'DB    '!$A:$B, 2, FALSE)</f>
        <v xml:space="preserve"> </v>
      </c>
      <c r="D9534" s="5" t="str">
        <f>VLOOKUP(C9535, 'DB    '!$A:$M, 4, FALSE)</f>
        <v xml:space="preserve"> </v>
      </c>
      <c r="E9534" s="5" t="str">
        <f>VLOOKUP(C9535, 'DB    '!$A:$M, 6, FALSE)</f>
        <v xml:space="preserve"> </v>
      </c>
      <c r="F9534" s="5" t="str">
        <f>VLOOKUP(C9535, 'DB    '!$A:$M, 8, FALSE)</f>
        <v xml:space="preserve"> </v>
      </c>
      <c r="G9534" s="5" t="str">
        <f>VLOOKUP(C9535, 'DB    '!$A:$M, 10, FALSE)</f>
        <v xml:space="preserve"> </v>
      </c>
      <c r="H9534" s="5" t="str">
        <f>VLOOKUP(C9535, 'DB    '!$A:$M, 12, FALSE)</f>
        <v xml:space="preserve"> </v>
      </c>
      <c r="I9534" s="32" t="str">
        <f>VLOOKUP(C9535, 'DB    '!$A:$M, 13, FALSE)</f>
        <v xml:space="preserve"> </v>
      </c>
    </row>
    <row r="9535" spans="1:9">
      <c r="B9535" s="31"/>
      <c r="C9535" s="11" t="s">
        <v>16</v>
      </c>
      <c r="D9535" s="7" t="str">
        <f>VLOOKUP(C9535, 'DB    '!$A:$M, 3, FALSE)</f>
        <v xml:space="preserve"> </v>
      </c>
      <c r="E9535" s="7" t="str">
        <f>VLOOKUP(C9535, 'DB    '!$A:$M, 5, FALSE)</f>
        <v xml:space="preserve"> </v>
      </c>
      <c r="F9535" s="7" t="str">
        <f>VLOOKUP(C9535, 'DB    '!$A:$M, 7, FALSE)</f>
        <v xml:space="preserve"> </v>
      </c>
      <c r="G9535" s="7" t="str">
        <f>VLOOKUP(C9535, 'DB    '!$A:$M, 9, FALSE)</f>
        <v xml:space="preserve"> </v>
      </c>
      <c r="H9535" s="7" t="str">
        <f>VLOOKUP(C9535, 'DB    '!$A:$M, 11, FALSE)</f>
        <v xml:space="preserve"> </v>
      </c>
      <c r="I9535" s="32"/>
    </row>
    <row r="9536" spans="1:9">
      <c r="B9536" s="6" t="s">
        <v>5598</v>
      </c>
      <c r="C9536" s="26"/>
      <c r="D9536" s="27"/>
      <c r="E9536" s="27"/>
      <c r="F9536" s="27"/>
      <c r="G9536" s="27"/>
      <c r="H9536" s="27"/>
      <c r="I9536" s="28"/>
    </row>
    <row r="9537" spans="1:9">
      <c r="A9537" s="4">
        <f>A9529+1</f>
        <v>1193</v>
      </c>
    </row>
    <row r="9538" spans="1:9">
      <c r="B9538" s="29" t="str">
        <f>VLOOKUP(B9544, 'DB    '!A:B, 2, FALSE)</f>
        <v>吏</v>
      </c>
      <c r="C9538" s="10" t="str">
        <f>VLOOKUP(C9539, 'DB    '!$A:$B, 2, FALSE)</f>
        <v>吏</v>
      </c>
      <c r="D9538" s="5" t="str">
        <f>VLOOKUP(C9539, 'DB    '!$A:$M, 4, FALSE)</f>
        <v>一</v>
      </c>
      <c r="E9538" s="5" t="str">
        <f>VLOOKUP(C9539, 'DB    '!$A:$M, 6, FALSE)</f>
        <v>史</v>
      </c>
      <c r="F9538" s="5" t="str">
        <f>VLOOKUP(C9539, 'DB    '!$A:$M, 8, FALSE)</f>
        <v xml:space="preserve"> </v>
      </c>
      <c r="G9538" s="5" t="str">
        <f>VLOOKUP(C9539, 'DB    '!$A:$M, 10, FALSE)</f>
        <v xml:space="preserve"> </v>
      </c>
      <c r="H9538" s="5" t="str">
        <f>VLOOKUP(C9539, 'DB    '!$A:$M, 12, FALSE)</f>
        <v xml:space="preserve"> </v>
      </c>
      <c r="I9538" s="32" t="str">
        <f>VLOOKUP(C9539, 'DB    '!$A:$M, 13, FALSE)</f>
        <v>앉아서 관을 쓰고 사초를 쓰는 사관은 관리이다</v>
      </c>
    </row>
    <row r="9539" spans="1:9">
      <c r="B9539" s="30"/>
      <c r="C9539" s="11" t="str">
        <f>B9544</f>
        <v>아전리</v>
      </c>
      <c r="D9539" s="7" t="str">
        <f>VLOOKUP(C9539, 'DB    '!$A:$M, 3, FALSE)</f>
        <v>한일</v>
      </c>
      <c r="E9539" s="7" t="str">
        <f>VLOOKUP(C9539, 'DB    '!$A:$M, 5, FALSE)</f>
        <v>역사사</v>
      </c>
      <c r="F9539" s="7" t="str">
        <f>VLOOKUP(C9539, 'DB    '!$A:$M, 7, FALSE)</f>
        <v>.</v>
      </c>
      <c r="G9539" s="7" t="str">
        <f>VLOOKUP(C9539, 'DB    '!$A:$M, 9, FALSE)</f>
        <v>.</v>
      </c>
      <c r="H9539" s="7" t="str">
        <f>VLOOKUP(C9539, 'DB    '!$A:$M, 11, FALSE)</f>
        <v>.</v>
      </c>
      <c r="I9539" s="32"/>
    </row>
    <row r="9540" spans="1:9">
      <c r="B9540" s="30"/>
      <c r="C9540" s="10" t="str">
        <f>VLOOKUP(C9541, 'DB    '!$A:$B, 2, FALSE)</f>
        <v xml:space="preserve"> </v>
      </c>
      <c r="D9540" s="5" t="str">
        <f>VLOOKUP(C9541, 'DB    '!$A:$M, 4, FALSE)</f>
        <v xml:space="preserve"> </v>
      </c>
      <c r="E9540" s="5" t="str">
        <f>VLOOKUP(C9541, 'DB    '!$A:$M, 6, FALSE)</f>
        <v xml:space="preserve"> </v>
      </c>
      <c r="F9540" s="5" t="str">
        <f>VLOOKUP(C9541, 'DB    '!$A:$M, 8, FALSE)</f>
        <v xml:space="preserve"> </v>
      </c>
      <c r="G9540" s="5" t="str">
        <f>VLOOKUP(C9541, 'DB    '!$A:$M, 10, FALSE)</f>
        <v xml:space="preserve"> </v>
      </c>
      <c r="H9540" s="5" t="str">
        <f>VLOOKUP(C9541, 'DB    '!$A:$M, 12, FALSE)</f>
        <v xml:space="preserve"> </v>
      </c>
      <c r="I9540" s="32" t="str">
        <f>VLOOKUP(C9541, 'DB    '!$A:$M, 13, FALSE)</f>
        <v xml:space="preserve"> </v>
      </c>
    </row>
    <row r="9541" spans="1:9">
      <c r="B9541" s="30"/>
      <c r="C9541" s="11" t="s">
        <v>16</v>
      </c>
      <c r="D9541" s="7" t="str">
        <f>VLOOKUP(C9541, 'DB    '!$A:$M, 3, FALSE)</f>
        <v xml:space="preserve"> </v>
      </c>
      <c r="E9541" s="7" t="str">
        <f>VLOOKUP(C9541, 'DB    '!$A:$M, 5, FALSE)</f>
        <v xml:space="preserve"> </v>
      </c>
      <c r="F9541" s="7" t="str">
        <f>VLOOKUP(C9541, 'DB    '!$A:$M, 7, FALSE)</f>
        <v xml:space="preserve"> </v>
      </c>
      <c r="G9541" s="7" t="str">
        <f>VLOOKUP(C9541, 'DB    '!$A:$M, 9, FALSE)</f>
        <v xml:space="preserve"> </v>
      </c>
      <c r="H9541" s="7" t="str">
        <f>VLOOKUP(C9541, 'DB    '!$A:$M, 11, FALSE)</f>
        <v xml:space="preserve"> </v>
      </c>
      <c r="I9541" s="32"/>
    </row>
    <row r="9542" spans="1:9">
      <c r="B9542" s="31"/>
      <c r="C9542" s="10" t="str">
        <f>VLOOKUP(C9543, 'DB    '!$A:$B, 2, FALSE)</f>
        <v xml:space="preserve"> </v>
      </c>
      <c r="D9542" s="5" t="str">
        <f>VLOOKUP(C9543, 'DB    '!$A:$M, 4, FALSE)</f>
        <v xml:space="preserve"> </v>
      </c>
      <c r="E9542" s="5" t="str">
        <f>VLOOKUP(C9543, 'DB    '!$A:$M, 6, FALSE)</f>
        <v xml:space="preserve"> </v>
      </c>
      <c r="F9542" s="5" t="str">
        <f>VLOOKUP(C9543, 'DB    '!$A:$M, 8, FALSE)</f>
        <v xml:space="preserve"> </v>
      </c>
      <c r="G9542" s="5" t="str">
        <f>VLOOKUP(C9543, 'DB    '!$A:$M, 10, FALSE)</f>
        <v xml:space="preserve"> </v>
      </c>
      <c r="H9542" s="5" t="str">
        <f>VLOOKUP(C9543, 'DB    '!$A:$M, 12, FALSE)</f>
        <v xml:space="preserve"> </v>
      </c>
      <c r="I9542" s="32" t="str">
        <f>VLOOKUP(C9543, 'DB    '!$A:$M, 13, FALSE)</f>
        <v xml:space="preserve"> </v>
      </c>
    </row>
    <row r="9543" spans="1:9">
      <c r="B9543" s="31"/>
      <c r="C9543" s="11" t="s">
        <v>16</v>
      </c>
      <c r="D9543" s="7" t="str">
        <f>VLOOKUP(C9543, 'DB    '!$A:$M, 3, FALSE)</f>
        <v xml:space="preserve"> </v>
      </c>
      <c r="E9543" s="7" t="str">
        <f>VLOOKUP(C9543, 'DB    '!$A:$M, 5, FALSE)</f>
        <v xml:space="preserve"> </v>
      </c>
      <c r="F9543" s="7" t="str">
        <f>VLOOKUP(C9543, 'DB    '!$A:$M, 7, FALSE)</f>
        <v xml:space="preserve"> </v>
      </c>
      <c r="G9543" s="7" t="str">
        <f>VLOOKUP(C9543, 'DB    '!$A:$M, 9, FALSE)</f>
        <v xml:space="preserve"> </v>
      </c>
      <c r="H9543" s="7" t="str">
        <f>VLOOKUP(C9543, 'DB    '!$A:$M, 11, FALSE)</f>
        <v xml:space="preserve"> </v>
      </c>
      <c r="I9543" s="32"/>
    </row>
    <row r="9544" spans="1:9">
      <c r="B9544" s="6" t="s">
        <v>5606</v>
      </c>
      <c r="C9544" s="26"/>
      <c r="D9544" s="27"/>
      <c r="E9544" s="27"/>
      <c r="F9544" s="27"/>
      <c r="G9544" s="27"/>
      <c r="H9544" s="27"/>
      <c r="I9544" s="28"/>
    </row>
    <row r="9545" spans="1:9">
      <c r="A9545" s="4">
        <f>A9537+1</f>
        <v>1194</v>
      </c>
    </row>
    <row r="9546" spans="1:9">
      <c r="B9546" s="29" t="str">
        <f>VLOOKUP(B9552, 'DB    '!A:B, 2, FALSE)</f>
        <v>某</v>
      </c>
      <c r="C9546" s="10" t="str">
        <f>VLOOKUP(C9547, 'DB    '!$A:$B, 2, FALSE)</f>
        <v>某</v>
      </c>
      <c r="D9546" s="5" t="str">
        <f>VLOOKUP(C9547, 'DB    '!$A:$M, 4, FALSE)</f>
        <v>甘</v>
      </c>
      <c r="E9546" s="5" t="str">
        <f>VLOOKUP(C9547, 'DB    '!$A:$M, 6, FALSE)</f>
        <v>木</v>
      </c>
      <c r="F9546" s="5" t="str">
        <f>VLOOKUP(C9547, 'DB    '!$A:$M, 8, FALSE)</f>
        <v xml:space="preserve"> </v>
      </c>
      <c r="G9546" s="5" t="str">
        <f>VLOOKUP(C9547, 'DB    '!$A:$M, 10, FALSE)</f>
        <v xml:space="preserve"> </v>
      </c>
      <c r="H9546" s="5" t="str">
        <f>VLOOKUP(C9547, 'DB    '!$A:$M, 12, FALSE)</f>
        <v xml:space="preserve"> </v>
      </c>
      <c r="I9546" s="32" t="str">
        <f>VLOOKUP(C9547, 'DB    '!$A:$M, 13, FALSE)</f>
        <v>나무에 달린 달달한 열매는 모두 같아서 아무거나 따도 똑같다. 김모씨</v>
      </c>
    </row>
    <row r="9547" spans="1:9">
      <c r="B9547" s="30"/>
      <c r="C9547" s="11" t="str">
        <f>B9552</f>
        <v>아무모</v>
      </c>
      <c r="D9547" s="7" t="str">
        <f>VLOOKUP(C9547, 'DB    '!$A:$M, 3, FALSE)</f>
        <v>달감</v>
      </c>
      <c r="E9547" s="7" t="str">
        <f>VLOOKUP(C9547, 'DB    '!$A:$M, 5, FALSE)</f>
        <v>나무목</v>
      </c>
      <c r="F9547" s="7" t="str">
        <f>VLOOKUP(C9547, 'DB    '!$A:$M, 7, FALSE)</f>
        <v>.</v>
      </c>
      <c r="G9547" s="7" t="str">
        <f>VLOOKUP(C9547, 'DB    '!$A:$M, 9, FALSE)</f>
        <v>.</v>
      </c>
      <c r="H9547" s="7" t="str">
        <f>VLOOKUP(C9547, 'DB    '!$A:$M, 11, FALSE)</f>
        <v>.</v>
      </c>
      <c r="I9547" s="32"/>
    </row>
    <row r="9548" spans="1:9">
      <c r="B9548" s="30"/>
      <c r="C9548" s="10" t="str">
        <f>VLOOKUP(C9549, 'DB    '!$A:$B, 2, FALSE)</f>
        <v xml:space="preserve"> </v>
      </c>
      <c r="D9548" s="5" t="str">
        <f>VLOOKUP(C9549, 'DB    '!$A:$M, 4, FALSE)</f>
        <v xml:space="preserve"> </v>
      </c>
      <c r="E9548" s="5" t="str">
        <f>VLOOKUP(C9549, 'DB    '!$A:$M, 6, FALSE)</f>
        <v xml:space="preserve"> </v>
      </c>
      <c r="F9548" s="5" t="str">
        <f>VLOOKUP(C9549, 'DB    '!$A:$M, 8, FALSE)</f>
        <v xml:space="preserve"> </v>
      </c>
      <c r="G9548" s="5" t="str">
        <f>VLOOKUP(C9549, 'DB    '!$A:$M, 10, FALSE)</f>
        <v xml:space="preserve"> </v>
      </c>
      <c r="H9548" s="5" t="str">
        <f>VLOOKUP(C9549, 'DB    '!$A:$M, 12, FALSE)</f>
        <v xml:space="preserve"> </v>
      </c>
      <c r="I9548" s="32" t="str">
        <f>VLOOKUP(C9549, 'DB    '!$A:$M, 13, FALSE)</f>
        <v xml:space="preserve"> </v>
      </c>
    </row>
    <row r="9549" spans="1:9">
      <c r="B9549" s="30"/>
      <c r="C9549" s="11" t="s">
        <v>16</v>
      </c>
      <c r="D9549" s="7" t="str">
        <f>VLOOKUP(C9549, 'DB    '!$A:$M, 3, FALSE)</f>
        <v xml:space="preserve"> </v>
      </c>
      <c r="E9549" s="7" t="str">
        <f>VLOOKUP(C9549, 'DB    '!$A:$M, 5, FALSE)</f>
        <v xml:space="preserve"> </v>
      </c>
      <c r="F9549" s="7" t="str">
        <f>VLOOKUP(C9549, 'DB    '!$A:$M, 7, FALSE)</f>
        <v xml:space="preserve"> </v>
      </c>
      <c r="G9549" s="7" t="str">
        <f>VLOOKUP(C9549, 'DB    '!$A:$M, 9, FALSE)</f>
        <v xml:space="preserve"> </v>
      </c>
      <c r="H9549" s="7" t="str">
        <f>VLOOKUP(C9549, 'DB    '!$A:$M, 11, FALSE)</f>
        <v xml:space="preserve"> </v>
      </c>
      <c r="I9549" s="32"/>
    </row>
    <row r="9550" spans="1:9">
      <c r="B9550" s="31"/>
      <c r="C9550" s="10" t="str">
        <f>VLOOKUP(C9551, 'DB    '!$A:$B, 2, FALSE)</f>
        <v xml:space="preserve"> </v>
      </c>
      <c r="D9550" s="5" t="str">
        <f>VLOOKUP(C9551, 'DB    '!$A:$M, 4, FALSE)</f>
        <v xml:space="preserve"> </v>
      </c>
      <c r="E9550" s="5" t="str">
        <f>VLOOKUP(C9551, 'DB    '!$A:$M, 6, FALSE)</f>
        <v xml:space="preserve"> </v>
      </c>
      <c r="F9550" s="5" t="str">
        <f>VLOOKUP(C9551, 'DB    '!$A:$M, 8, FALSE)</f>
        <v xml:space="preserve"> </v>
      </c>
      <c r="G9550" s="5" t="str">
        <f>VLOOKUP(C9551, 'DB    '!$A:$M, 10, FALSE)</f>
        <v xml:space="preserve"> </v>
      </c>
      <c r="H9550" s="5" t="str">
        <f>VLOOKUP(C9551, 'DB    '!$A:$M, 12, FALSE)</f>
        <v xml:space="preserve"> </v>
      </c>
      <c r="I9550" s="32" t="str">
        <f>VLOOKUP(C9551, 'DB    '!$A:$M, 13, FALSE)</f>
        <v xml:space="preserve"> </v>
      </c>
    </row>
    <row r="9551" spans="1:9">
      <c r="B9551" s="31"/>
      <c r="C9551" s="11" t="s">
        <v>16</v>
      </c>
      <c r="D9551" s="7" t="str">
        <f>VLOOKUP(C9551, 'DB    '!$A:$M, 3, FALSE)</f>
        <v xml:space="preserve"> </v>
      </c>
      <c r="E9551" s="7" t="str">
        <f>VLOOKUP(C9551, 'DB    '!$A:$M, 5, FALSE)</f>
        <v xml:space="preserve"> </v>
      </c>
      <c r="F9551" s="7" t="str">
        <f>VLOOKUP(C9551, 'DB    '!$A:$M, 7, FALSE)</f>
        <v xml:space="preserve"> </v>
      </c>
      <c r="G9551" s="7" t="str">
        <f>VLOOKUP(C9551, 'DB    '!$A:$M, 9, FALSE)</f>
        <v xml:space="preserve"> </v>
      </c>
      <c r="H9551" s="7" t="str">
        <f>VLOOKUP(C9551, 'DB    '!$A:$M, 11, FALSE)</f>
        <v xml:space="preserve"> </v>
      </c>
      <c r="I9551" s="32"/>
    </row>
    <row r="9552" spans="1:9">
      <c r="B9552" s="6" t="s">
        <v>4654</v>
      </c>
      <c r="C9552" s="26"/>
      <c r="D9552" s="27"/>
      <c r="E9552" s="27"/>
      <c r="F9552" s="27"/>
      <c r="G9552" s="27"/>
      <c r="H9552" s="27"/>
      <c r="I9552" s="28"/>
    </row>
    <row r="9553" spans="1:9">
      <c r="A9553" s="4">
        <f>A9545+1</f>
        <v>1195</v>
      </c>
    </row>
    <row r="9554" spans="1:9">
      <c r="B9554" s="29" t="str">
        <f>VLOOKUP(B9560, 'DB    '!A:B, 2, FALSE)</f>
        <v>般</v>
      </c>
      <c r="C9554" s="10" t="str">
        <f>VLOOKUP(C9555, 'DB    '!$A:$B, 2, FALSE)</f>
        <v>般</v>
      </c>
      <c r="D9554" s="5" t="str">
        <f>VLOOKUP(C9555, 'DB    '!$A:$M, 4, FALSE)</f>
        <v>舟</v>
      </c>
      <c r="E9554" s="5" t="str">
        <f>VLOOKUP(C9555, 'DB    '!$A:$M, 6, FALSE)</f>
        <v>殳</v>
      </c>
      <c r="F9554" s="5" t="str">
        <f>VLOOKUP(C9555, 'DB    '!$A:$M, 8, FALSE)</f>
        <v xml:space="preserve"> </v>
      </c>
      <c r="G9554" s="5" t="str">
        <f>VLOOKUP(C9555, 'DB    '!$A:$M, 10, FALSE)</f>
        <v xml:space="preserve"> </v>
      </c>
      <c r="H9554" s="5" t="str">
        <f>VLOOKUP(C9555, 'DB    '!$A:$M, 12, FALSE)</f>
        <v xml:space="preserve"> </v>
      </c>
      <c r="I9554" s="32" t="str">
        <f>VLOOKUP(C9555, 'DB    '!$A:$M, 13, FALSE)</f>
        <v>배에서 창같은 삿대로 찔러서 배를 돌리는 모습. 배로 물건을 운반하는 모습</v>
      </c>
    </row>
    <row r="9555" spans="1:9">
      <c r="B9555" s="30"/>
      <c r="C9555" s="11" t="str">
        <f>B9560</f>
        <v>되돌릴반2</v>
      </c>
      <c r="D9555" s="7" t="str">
        <f>VLOOKUP(C9555, 'DB    '!$A:$M, 3, FALSE)</f>
        <v>배주</v>
      </c>
      <c r="E9555" s="7" t="str">
        <f>VLOOKUP(C9555, 'DB    '!$A:$M, 5, FALSE)</f>
        <v>창수</v>
      </c>
      <c r="F9555" s="7" t="str">
        <f>VLOOKUP(C9555, 'DB    '!$A:$M, 7, FALSE)</f>
        <v>.</v>
      </c>
      <c r="G9555" s="7" t="str">
        <f>VLOOKUP(C9555, 'DB    '!$A:$M, 9, FALSE)</f>
        <v>.</v>
      </c>
      <c r="H9555" s="7" t="str">
        <f>VLOOKUP(C9555, 'DB    '!$A:$M, 11, FALSE)</f>
        <v>.</v>
      </c>
      <c r="I9555" s="32"/>
    </row>
    <row r="9556" spans="1:9">
      <c r="B9556" s="30"/>
      <c r="C9556" s="10" t="str">
        <f>VLOOKUP(C9557, 'DB    '!$A:$B, 2, FALSE)</f>
        <v xml:space="preserve"> </v>
      </c>
      <c r="D9556" s="5" t="str">
        <f>VLOOKUP(C9557, 'DB    '!$A:$M, 4, FALSE)</f>
        <v xml:space="preserve"> </v>
      </c>
      <c r="E9556" s="5" t="str">
        <f>VLOOKUP(C9557, 'DB    '!$A:$M, 6, FALSE)</f>
        <v xml:space="preserve"> </v>
      </c>
      <c r="F9556" s="5" t="str">
        <f>VLOOKUP(C9557, 'DB    '!$A:$M, 8, FALSE)</f>
        <v xml:space="preserve"> </v>
      </c>
      <c r="G9556" s="5" t="str">
        <f>VLOOKUP(C9557, 'DB    '!$A:$M, 10, FALSE)</f>
        <v xml:space="preserve"> </v>
      </c>
      <c r="H9556" s="5" t="str">
        <f>VLOOKUP(C9557, 'DB    '!$A:$M, 12, FALSE)</f>
        <v xml:space="preserve"> </v>
      </c>
      <c r="I9556" s="32" t="str">
        <f>VLOOKUP(C9557, 'DB    '!$A:$M, 13, FALSE)</f>
        <v xml:space="preserve"> </v>
      </c>
    </row>
    <row r="9557" spans="1:9">
      <c r="B9557" s="30"/>
      <c r="C9557" s="11" t="s">
        <v>16</v>
      </c>
      <c r="D9557" s="7" t="str">
        <f>VLOOKUP(C9557, 'DB    '!$A:$M, 3, FALSE)</f>
        <v xml:space="preserve"> </v>
      </c>
      <c r="E9557" s="7" t="str">
        <f>VLOOKUP(C9557, 'DB    '!$A:$M, 5, FALSE)</f>
        <v xml:space="preserve"> </v>
      </c>
      <c r="F9557" s="7" t="str">
        <f>VLOOKUP(C9557, 'DB    '!$A:$M, 7, FALSE)</f>
        <v xml:space="preserve"> </v>
      </c>
      <c r="G9557" s="7" t="str">
        <f>VLOOKUP(C9557, 'DB    '!$A:$M, 9, FALSE)</f>
        <v xml:space="preserve"> </v>
      </c>
      <c r="H9557" s="7" t="str">
        <f>VLOOKUP(C9557, 'DB    '!$A:$M, 11, FALSE)</f>
        <v xml:space="preserve"> </v>
      </c>
      <c r="I9557" s="32"/>
    </row>
    <row r="9558" spans="1:9">
      <c r="B9558" s="31"/>
      <c r="C9558" s="10" t="str">
        <f>VLOOKUP(C9559, 'DB    '!$A:$B, 2, FALSE)</f>
        <v xml:space="preserve"> </v>
      </c>
      <c r="D9558" s="5" t="str">
        <f>VLOOKUP(C9559, 'DB    '!$A:$M, 4, FALSE)</f>
        <v xml:space="preserve"> </v>
      </c>
      <c r="E9558" s="5" t="str">
        <f>VLOOKUP(C9559, 'DB    '!$A:$M, 6, FALSE)</f>
        <v xml:space="preserve"> </v>
      </c>
      <c r="F9558" s="5" t="str">
        <f>VLOOKUP(C9559, 'DB    '!$A:$M, 8, FALSE)</f>
        <v xml:space="preserve"> </v>
      </c>
      <c r="G9558" s="5" t="str">
        <f>VLOOKUP(C9559, 'DB    '!$A:$M, 10, FALSE)</f>
        <v xml:space="preserve"> </v>
      </c>
      <c r="H9558" s="5" t="str">
        <f>VLOOKUP(C9559, 'DB    '!$A:$M, 12, FALSE)</f>
        <v xml:space="preserve"> </v>
      </c>
      <c r="I9558" s="32" t="str">
        <f>VLOOKUP(C9559, 'DB    '!$A:$M, 13, FALSE)</f>
        <v xml:space="preserve"> </v>
      </c>
    </row>
    <row r="9559" spans="1:9">
      <c r="B9559" s="31"/>
      <c r="C9559" s="11" t="s">
        <v>16</v>
      </c>
      <c r="D9559" s="7" t="str">
        <f>VLOOKUP(C9559, 'DB    '!$A:$M, 3, FALSE)</f>
        <v xml:space="preserve"> </v>
      </c>
      <c r="E9559" s="7" t="str">
        <f>VLOOKUP(C9559, 'DB    '!$A:$M, 5, FALSE)</f>
        <v xml:space="preserve"> </v>
      </c>
      <c r="F9559" s="7" t="str">
        <f>VLOOKUP(C9559, 'DB    '!$A:$M, 7, FALSE)</f>
        <v xml:space="preserve"> </v>
      </c>
      <c r="G9559" s="7" t="str">
        <f>VLOOKUP(C9559, 'DB    '!$A:$M, 9, FALSE)</f>
        <v xml:space="preserve"> </v>
      </c>
      <c r="H9559" s="7" t="str">
        <f>VLOOKUP(C9559, 'DB    '!$A:$M, 11, FALSE)</f>
        <v xml:space="preserve"> </v>
      </c>
      <c r="I9559" s="32"/>
    </row>
    <row r="9560" spans="1:9">
      <c r="B9560" s="6" t="s">
        <v>5613</v>
      </c>
      <c r="C9560" s="26"/>
      <c r="D9560" s="27"/>
      <c r="E9560" s="27"/>
      <c r="F9560" s="27"/>
      <c r="G9560" s="27"/>
      <c r="H9560" s="27"/>
      <c r="I9560" s="28"/>
    </row>
    <row r="9561" spans="1:9">
      <c r="A9561" s="4">
        <f>A9553+1</f>
        <v>1196</v>
      </c>
    </row>
    <row r="9562" spans="1:9">
      <c r="B9562" s="29" t="str">
        <f>VLOOKUP(B9568, 'DB    '!A:B, 2, FALSE)</f>
        <v>卑</v>
      </c>
      <c r="C9562" s="10" t="str">
        <f>VLOOKUP(C9563, 'DB    '!$A:$B, 2, FALSE)</f>
        <v>卑</v>
      </c>
      <c r="D9562" s="5" t="str">
        <f>VLOOKUP(C9563, 'DB    '!$A:$M, 4, FALSE)</f>
        <v>田</v>
      </c>
      <c r="E9562" s="5" t="str">
        <f>VLOOKUP(C9563, 'DB    '!$A:$M, 6, FALSE)</f>
        <v>丿</v>
      </c>
      <c r="F9562" s="5" t="str">
        <f>VLOOKUP(C9563, 'DB    '!$A:$M, 8, FALSE)</f>
        <v>十</v>
      </c>
      <c r="G9562" s="5" t="str">
        <f>VLOOKUP(C9563, 'DB    '!$A:$M, 10, FALSE)</f>
        <v xml:space="preserve"> </v>
      </c>
      <c r="H9562" s="5" t="str">
        <f>VLOOKUP(C9563, 'DB    '!$A:$M, 12, FALSE)</f>
        <v xml:space="preserve"> </v>
      </c>
      <c r="I9562" s="32" t="str">
        <f>VLOOKUP(C9563, 'DB    '!$A:$M, 13, FALSE)</f>
        <v>손에 큰 부채를 들고 부채질하는 낮은 신분의 사람. 비천</v>
      </c>
    </row>
    <row r="9563" spans="1:9">
      <c r="B9563" s="30"/>
      <c r="C9563" s="11" t="str">
        <f>B9568</f>
        <v>낮을비</v>
      </c>
      <c r="D9563" s="7" t="str">
        <f>VLOOKUP(C9563, 'DB    '!$A:$M, 3, FALSE)</f>
        <v>밭전</v>
      </c>
      <c r="E9563" s="7" t="str">
        <f>VLOOKUP(C9563, 'DB    '!$A:$M, 5, FALSE)</f>
        <v>삐침별</v>
      </c>
      <c r="F9563" s="7" t="str">
        <f>VLOOKUP(C9563, 'DB    '!$A:$M, 7, FALSE)</f>
        <v>열십</v>
      </c>
      <c r="G9563" s="7" t="str">
        <f>VLOOKUP(C9563, 'DB    '!$A:$M, 9, FALSE)</f>
        <v>.</v>
      </c>
      <c r="H9563" s="7" t="str">
        <f>VLOOKUP(C9563, 'DB    '!$A:$M, 11, FALSE)</f>
        <v>.</v>
      </c>
      <c r="I9563" s="32"/>
    </row>
    <row r="9564" spans="1:9">
      <c r="B9564" s="30"/>
      <c r="C9564" s="10" t="str">
        <f>VLOOKUP(C9565, 'DB    '!$A:$B, 2, FALSE)</f>
        <v xml:space="preserve"> </v>
      </c>
      <c r="D9564" s="5" t="str">
        <f>VLOOKUP(C9565, 'DB    '!$A:$M, 4, FALSE)</f>
        <v xml:space="preserve"> </v>
      </c>
      <c r="E9564" s="5" t="str">
        <f>VLOOKUP(C9565, 'DB    '!$A:$M, 6, FALSE)</f>
        <v xml:space="preserve"> </v>
      </c>
      <c r="F9564" s="5" t="str">
        <f>VLOOKUP(C9565, 'DB    '!$A:$M, 8, FALSE)</f>
        <v xml:space="preserve"> </v>
      </c>
      <c r="G9564" s="5" t="str">
        <f>VLOOKUP(C9565, 'DB    '!$A:$M, 10, FALSE)</f>
        <v xml:space="preserve"> </v>
      </c>
      <c r="H9564" s="5" t="str">
        <f>VLOOKUP(C9565, 'DB    '!$A:$M, 12, FALSE)</f>
        <v xml:space="preserve"> </v>
      </c>
      <c r="I9564" s="32" t="str">
        <f>VLOOKUP(C9565, 'DB    '!$A:$M, 13, FALSE)</f>
        <v xml:space="preserve"> </v>
      </c>
    </row>
    <row r="9565" spans="1:9">
      <c r="B9565" s="30"/>
      <c r="C9565" s="11" t="s">
        <v>16</v>
      </c>
      <c r="D9565" s="7" t="str">
        <f>VLOOKUP(C9565, 'DB    '!$A:$M, 3, FALSE)</f>
        <v xml:space="preserve"> </v>
      </c>
      <c r="E9565" s="7" t="str">
        <f>VLOOKUP(C9565, 'DB    '!$A:$M, 5, FALSE)</f>
        <v xml:space="preserve"> </v>
      </c>
      <c r="F9565" s="7" t="str">
        <f>VLOOKUP(C9565, 'DB    '!$A:$M, 7, FALSE)</f>
        <v xml:space="preserve"> </v>
      </c>
      <c r="G9565" s="7" t="str">
        <f>VLOOKUP(C9565, 'DB    '!$A:$M, 9, FALSE)</f>
        <v xml:space="preserve"> </v>
      </c>
      <c r="H9565" s="7" t="str">
        <f>VLOOKUP(C9565, 'DB    '!$A:$M, 11, FALSE)</f>
        <v xml:space="preserve"> </v>
      </c>
      <c r="I9565" s="32"/>
    </row>
    <row r="9566" spans="1:9">
      <c r="B9566" s="31"/>
      <c r="C9566" s="10" t="str">
        <f>VLOOKUP(C9567, 'DB    '!$A:$B, 2, FALSE)</f>
        <v xml:space="preserve"> </v>
      </c>
      <c r="D9566" s="5" t="str">
        <f>VLOOKUP(C9567, 'DB    '!$A:$M, 4, FALSE)</f>
        <v xml:space="preserve"> </v>
      </c>
      <c r="E9566" s="5" t="str">
        <f>VLOOKUP(C9567, 'DB    '!$A:$M, 6, FALSE)</f>
        <v xml:space="preserve"> </v>
      </c>
      <c r="F9566" s="5" t="str">
        <f>VLOOKUP(C9567, 'DB    '!$A:$M, 8, FALSE)</f>
        <v xml:space="preserve"> </v>
      </c>
      <c r="G9566" s="5" t="str">
        <f>VLOOKUP(C9567, 'DB    '!$A:$M, 10, FALSE)</f>
        <v xml:space="preserve"> </v>
      </c>
      <c r="H9566" s="5" t="str">
        <f>VLOOKUP(C9567, 'DB    '!$A:$M, 12, FALSE)</f>
        <v xml:space="preserve"> </v>
      </c>
      <c r="I9566" s="32" t="str">
        <f>VLOOKUP(C9567, 'DB    '!$A:$M, 13, FALSE)</f>
        <v xml:space="preserve"> </v>
      </c>
    </row>
    <row r="9567" spans="1:9">
      <c r="B9567" s="31"/>
      <c r="C9567" s="11" t="s">
        <v>16</v>
      </c>
      <c r="D9567" s="7" t="str">
        <f>VLOOKUP(C9567, 'DB    '!$A:$M, 3, FALSE)</f>
        <v xml:space="preserve"> </v>
      </c>
      <c r="E9567" s="7" t="str">
        <f>VLOOKUP(C9567, 'DB    '!$A:$M, 5, FALSE)</f>
        <v xml:space="preserve"> </v>
      </c>
      <c r="F9567" s="7" t="str">
        <f>VLOOKUP(C9567, 'DB    '!$A:$M, 7, FALSE)</f>
        <v xml:space="preserve"> </v>
      </c>
      <c r="G9567" s="7" t="str">
        <f>VLOOKUP(C9567, 'DB    '!$A:$M, 9, FALSE)</f>
        <v xml:space="preserve"> </v>
      </c>
      <c r="H9567" s="7" t="str">
        <f>VLOOKUP(C9567, 'DB    '!$A:$M, 11, FALSE)</f>
        <v xml:space="preserve"> </v>
      </c>
      <c r="I9567" s="32"/>
    </row>
    <row r="9568" spans="1:9">
      <c r="B9568" s="6" t="s">
        <v>5615</v>
      </c>
      <c r="C9568" s="26"/>
      <c r="D9568" s="27"/>
      <c r="E9568" s="27"/>
      <c r="F9568" s="27"/>
      <c r="G9568" s="27"/>
      <c r="H9568" s="27"/>
      <c r="I9568" s="28"/>
    </row>
    <row r="9569" spans="1:9">
      <c r="A9569" s="4">
        <f>A9561+1</f>
        <v>1197</v>
      </c>
    </row>
    <row r="9570" spans="1:9">
      <c r="B9570" s="29" t="str">
        <f>VLOOKUP(B9576, 'DB    '!A:B, 2, FALSE)</f>
        <v>妃</v>
      </c>
      <c r="C9570" s="10" t="str">
        <f>VLOOKUP(C9571, 'DB    '!$A:$B, 2, FALSE)</f>
        <v>妃</v>
      </c>
      <c r="D9570" s="5" t="str">
        <f>VLOOKUP(C9571, 'DB    '!$A:$M, 4, FALSE)</f>
        <v>女</v>
      </c>
      <c r="E9570" s="5" t="str">
        <f>VLOOKUP(C9571, 'DB    '!$A:$M, 6, FALSE)</f>
        <v>己</v>
      </c>
      <c r="F9570" s="5" t="str">
        <f>VLOOKUP(C9571, 'DB    '!$A:$M, 8, FALSE)</f>
        <v xml:space="preserve"> </v>
      </c>
      <c r="G9570" s="5" t="str">
        <f>VLOOKUP(C9571, 'DB    '!$A:$M, 10, FALSE)</f>
        <v xml:space="preserve"> </v>
      </c>
      <c r="H9570" s="5" t="str">
        <f>VLOOKUP(C9571, 'DB    '!$A:$M, 12, FALSE)</f>
        <v xml:space="preserve"> </v>
      </c>
      <c r="I9570" s="32" t="str">
        <f>VLOOKUP(C9571, 'DB    '!$A:$M, 13, FALSE)</f>
        <v>여자인데 시녀가 몸을 구부리고 돌봐주는 여자 왕비</v>
      </c>
    </row>
    <row r="9571" spans="1:9">
      <c r="B9571" s="30"/>
      <c r="C9571" s="11" t="str">
        <f>B9576</f>
        <v>왕비비</v>
      </c>
      <c r="D9571" s="7" t="str">
        <f>VLOOKUP(C9571, 'DB    '!$A:$M, 3, FALSE)</f>
        <v>여자여</v>
      </c>
      <c r="E9571" s="7" t="str">
        <f>VLOOKUP(C9571, 'DB    '!$A:$M, 5, FALSE)</f>
        <v>몸기</v>
      </c>
      <c r="F9571" s="7" t="str">
        <f>VLOOKUP(C9571, 'DB    '!$A:$M, 7, FALSE)</f>
        <v>.</v>
      </c>
      <c r="G9571" s="7" t="str">
        <f>VLOOKUP(C9571, 'DB    '!$A:$M, 9, FALSE)</f>
        <v>.</v>
      </c>
      <c r="H9571" s="7" t="str">
        <f>VLOOKUP(C9571, 'DB    '!$A:$M, 11, FALSE)</f>
        <v>.</v>
      </c>
      <c r="I9571" s="32"/>
    </row>
    <row r="9572" spans="1:9">
      <c r="B9572" s="30"/>
      <c r="C9572" s="10" t="str">
        <f>VLOOKUP(C9573, 'DB    '!$A:$B, 2, FALSE)</f>
        <v xml:space="preserve"> </v>
      </c>
      <c r="D9572" s="5" t="str">
        <f>VLOOKUP(C9573, 'DB    '!$A:$M, 4, FALSE)</f>
        <v xml:space="preserve"> </v>
      </c>
      <c r="E9572" s="5" t="str">
        <f>VLOOKUP(C9573, 'DB    '!$A:$M, 6, FALSE)</f>
        <v xml:space="preserve"> </v>
      </c>
      <c r="F9572" s="5" t="str">
        <f>VLOOKUP(C9573, 'DB    '!$A:$M, 8, FALSE)</f>
        <v xml:space="preserve"> </v>
      </c>
      <c r="G9572" s="5" t="str">
        <f>VLOOKUP(C9573, 'DB    '!$A:$M, 10, FALSE)</f>
        <v xml:space="preserve"> </v>
      </c>
      <c r="H9572" s="5" t="str">
        <f>VLOOKUP(C9573, 'DB    '!$A:$M, 12, FALSE)</f>
        <v xml:space="preserve"> </v>
      </c>
      <c r="I9572" s="32" t="str">
        <f>VLOOKUP(C9573, 'DB    '!$A:$M, 13, FALSE)</f>
        <v xml:space="preserve"> </v>
      </c>
    </row>
    <row r="9573" spans="1:9">
      <c r="B9573" s="30"/>
      <c r="C9573" s="11" t="s">
        <v>16</v>
      </c>
      <c r="D9573" s="7" t="str">
        <f>VLOOKUP(C9573, 'DB    '!$A:$M, 3, FALSE)</f>
        <v xml:space="preserve"> </v>
      </c>
      <c r="E9573" s="7" t="str">
        <f>VLOOKUP(C9573, 'DB    '!$A:$M, 5, FALSE)</f>
        <v xml:space="preserve"> </v>
      </c>
      <c r="F9573" s="7" t="str">
        <f>VLOOKUP(C9573, 'DB    '!$A:$M, 7, FALSE)</f>
        <v xml:space="preserve"> </v>
      </c>
      <c r="G9573" s="7" t="str">
        <f>VLOOKUP(C9573, 'DB    '!$A:$M, 9, FALSE)</f>
        <v xml:space="preserve"> </v>
      </c>
      <c r="H9573" s="7" t="str">
        <f>VLOOKUP(C9573, 'DB    '!$A:$M, 11, FALSE)</f>
        <v xml:space="preserve"> </v>
      </c>
      <c r="I9573" s="32"/>
    </row>
    <row r="9574" spans="1:9">
      <c r="B9574" s="31"/>
      <c r="C9574" s="10" t="str">
        <f>VLOOKUP(C9575, 'DB    '!$A:$B, 2, FALSE)</f>
        <v xml:space="preserve"> </v>
      </c>
      <c r="D9574" s="5" t="str">
        <f>VLOOKUP(C9575, 'DB    '!$A:$M, 4, FALSE)</f>
        <v xml:space="preserve"> </v>
      </c>
      <c r="E9574" s="5" t="str">
        <f>VLOOKUP(C9575, 'DB    '!$A:$M, 6, FALSE)</f>
        <v xml:space="preserve"> </v>
      </c>
      <c r="F9574" s="5" t="str">
        <f>VLOOKUP(C9575, 'DB    '!$A:$M, 8, FALSE)</f>
        <v xml:space="preserve"> </v>
      </c>
      <c r="G9574" s="5" t="str">
        <f>VLOOKUP(C9575, 'DB    '!$A:$M, 10, FALSE)</f>
        <v xml:space="preserve"> </v>
      </c>
      <c r="H9574" s="5" t="str">
        <f>VLOOKUP(C9575, 'DB    '!$A:$M, 12, FALSE)</f>
        <v xml:space="preserve"> </v>
      </c>
      <c r="I9574" s="32" t="str">
        <f>VLOOKUP(C9575, 'DB    '!$A:$M, 13, FALSE)</f>
        <v xml:space="preserve"> </v>
      </c>
    </row>
    <row r="9575" spans="1:9">
      <c r="B9575" s="31"/>
      <c r="C9575" s="11" t="s">
        <v>16</v>
      </c>
      <c r="D9575" s="7" t="str">
        <f>VLOOKUP(C9575, 'DB    '!$A:$M, 3, FALSE)</f>
        <v xml:space="preserve"> </v>
      </c>
      <c r="E9575" s="7" t="str">
        <f>VLOOKUP(C9575, 'DB    '!$A:$M, 5, FALSE)</f>
        <v xml:space="preserve"> </v>
      </c>
      <c r="F9575" s="7" t="str">
        <f>VLOOKUP(C9575, 'DB    '!$A:$M, 7, FALSE)</f>
        <v xml:space="preserve"> </v>
      </c>
      <c r="G9575" s="7" t="str">
        <f>VLOOKUP(C9575, 'DB    '!$A:$M, 9, FALSE)</f>
        <v xml:space="preserve"> </v>
      </c>
      <c r="H9575" s="7" t="str">
        <f>VLOOKUP(C9575, 'DB    '!$A:$M, 11, FALSE)</f>
        <v xml:space="preserve"> </v>
      </c>
      <c r="I9575" s="32"/>
    </row>
    <row r="9576" spans="1:9">
      <c r="B9576" s="6" t="s">
        <v>5619</v>
      </c>
      <c r="C9576" s="26"/>
      <c r="D9576" s="27"/>
      <c r="E9576" s="27"/>
      <c r="F9576" s="27"/>
      <c r="G9576" s="27"/>
      <c r="H9576" s="27"/>
      <c r="I9576" s="28"/>
    </row>
    <row r="9577" spans="1:9">
      <c r="A9577" s="4">
        <f>A9569+1</f>
        <v>1198</v>
      </c>
    </row>
    <row r="9578" spans="1:9">
      <c r="B9578" s="29" t="str">
        <f>VLOOKUP(B9584, 'DB    '!A:B, 2, FALSE)</f>
        <v>婢</v>
      </c>
      <c r="C9578" s="10" t="str">
        <f>VLOOKUP(C9579, 'DB    '!$A:$B, 2, FALSE)</f>
        <v>婢</v>
      </c>
      <c r="D9578" s="5" t="str">
        <f>VLOOKUP(C9579, 'DB    '!$A:$M, 4, FALSE)</f>
        <v>女</v>
      </c>
      <c r="E9578" s="5" t="str">
        <f>VLOOKUP(C9579, 'DB    '!$A:$M, 6, FALSE)</f>
        <v>卑</v>
      </c>
      <c r="F9578" s="5" t="str">
        <f>VLOOKUP(C9579, 'DB    '!$A:$M, 8, FALSE)</f>
        <v xml:space="preserve"> </v>
      </c>
      <c r="G9578" s="5" t="str">
        <f>VLOOKUP(C9579, 'DB    '!$A:$M, 10, FALSE)</f>
        <v xml:space="preserve"> </v>
      </c>
      <c r="H9578" s="5" t="str">
        <f>VLOOKUP(C9579, 'DB    '!$A:$M, 12, FALSE)</f>
        <v xml:space="preserve"> </v>
      </c>
      <c r="I9578" s="32" t="str">
        <f>VLOOKUP(C9579, 'DB    '!$A:$M, 13, FALSE)</f>
        <v>여자인데 손에 부채들 들고 부채질하는 비천한 여자 노비</v>
      </c>
    </row>
    <row r="9579" spans="1:9">
      <c r="B9579" s="30"/>
      <c r="C9579" s="11" t="str">
        <f>B9584</f>
        <v>여자종비</v>
      </c>
      <c r="D9579" s="7" t="str">
        <f>VLOOKUP(C9579, 'DB    '!$A:$M, 3, FALSE)</f>
        <v>여자여</v>
      </c>
      <c r="E9579" s="7" t="str">
        <f>VLOOKUP(C9579, 'DB    '!$A:$M, 5, FALSE)</f>
        <v>낮을비</v>
      </c>
      <c r="F9579" s="7" t="str">
        <f>VLOOKUP(C9579, 'DB    '!$A:$M, 7, FALSE)</f>
        <v>.</v>
      </c>
      <c r="G9579" s="7" t="str">
        <f>VLOOKUP(C9579, 'DB    '!$A:$M, 9, FALSE)</f>
        <v>.</v>
      </c>
      <c r="H9579" s="7" t="str">
        <f>VLOOKUP(C9579, 'DB    '!$A:$M, 11, FALSE)</f>
        <v>.</v>
      </c>
      <c r="I9579" s="32"/>
    </row>
    <row r="9580" spans="1:9">
      <c r="B9580" s="30"/>
      <c r="C9580" s="10" t="str">
        <f>VLOOKUP(C9581, 'DB    '!$A:$B, 2, FALSE)</f>
        <v>卑</v>
      </c>
      <c r="D9580" s="5" t="str">
        <f>VLOOKUP(C9581, 'DB    '!$A:$M, 4, FALSE)</f>
        <v>田</v>
      </c>
      <c r="E9580" s="5" t="str">
        <f>VLOOKUP(C9581, 'DB    '!$A:$M, 6, FALSE)</f>
        <v>丿</v>
      </c>
      <c r="F9580" s="5" t="str">
        <f>VLOOKUP(C9581, 'DB    '!$A:$M, 8, FALSE)</f>
        <v>十</v>
      </c>
      <c r="G9580" s="5" t="str">
        <f>VLOOKUP(C9581, 'DB    '!$A:$M, 10, FALSE)</f>
        <v xml:space="preserve"> </v>
      </c>
      <c r="H9580" s="5" t="str">
        <f>VLOOKUP(C9581, 'DB    '!$A:$M, 12, FALSE)</f>
        <v xml:space="preserve"> </v>
      </c>
      <c r="I9580" s="32" t="str">
        <f>VLOOKUP(C9581, 'DB    '!$A:$M, 13, FALSE)</f>
        <v>손에 큰 부채를 들고 부채질하는 낮은 신분의 사람. 비천</v>
      </c>
    </row>
    <row r="9581" spans="1:9">
      <c r="B9581" s="30"/>
      <c r="C9581" s="11" t="s">
        <v>5615</v>
      </c>
      <c r="D9581" s="7" t="str">
        <f>VLOOKUP(C9581, 'DB    '!$A:$M, 3, FALSE)</f>
        <v>밭전</v>
      </c>
      <c r="E9581" s="7" t="str">
        <f>VLOOKUP(C9581, 'DB    '!$A:$M, 5, FALSE)</f>
        <v>삐침별</v>
      </c>
      <c r="F9581" s="7" t="str">
        <f>VLOOKUP(C9581, 'DB    '!$A:$M, 7, FALSE)</f>
        <v>열십</v>
      </c>
      <c r="G9581" s="7" t="str">
        <f>VLOOKUP(C9581, 'DB    '!$A:$M, 9, FALSE)</f>
        <v>.</v>
      </c>
      <c r="H9581" s="7" t="str">
        <f>VLOOKUP(C9581, 'DB    '!$A:$M, 11, FALSE)</f>
        <v>.</v>
      </c>
      <c r="I9581" s="32"/>
    </row>
    <row r="9582" spans="1:9">
      <c r="B9582" s="31"/>
      <c r="C9582" s="10" t="str">
        <f>VLOOKUP(C9583, 'DB    '!$A:$B, 2, FALSE)</f>
        <v xml:space="preserve"> </v>
      </c>
      <c r="D9582" s="5" t="str">
        <f>VLOOKUP(C9583, 'DB    '!$A:$M, 4, FALSE)</f>
        <v xml:space="preserve"> </v>
      </c>
      <c r="E9582" s="5" t="str">
        <f>VLOOKUP(C9583, 'DB    '!$A:$M, 6, FALSE)</f>
        <v xml:space="preserve"> </v>
      </c>
      <c r="F9582" s="5" t="str">
        <f>VLOOKUP(C9583, 'DB    '!$A:$M, 8, FALSE)</f>
        <v xml:space="preserve"> </v>
      </c>
      <c r="G9582" s="5" t="str">
        <f>VLOOKUP(C9583, 'DB    '!$A:$M, 10, FALSE)</f>
        <v xml:space="preserve"> </v>
      </c>
      <c r="H9582" s="5" t="str">
        <f>VLOOKUP(C9583, 'DB    '!$A:$M, 12, FALSE)</f>
        <v xml:space="preserve"> </v>
      </c>
      <c r="I9582" s="32" t="str">
        <f>VLOOKUP(C9583, 'DB    '!$A:$M, 13, FALSE)</f>
        <v xml:space="preserve"> </v>
      </c>
    </row>
    <row r="9583" spans="1:9">
      <c r="B9583" s="31"/>
      <c r="C9583" s="11" t="s">
        <v>16</v>
      </c>
      <c r="D9583" s="7" t="str">
        <f>VLOOKUP(C9583, 'DB    '!$A:$M, 3, FALSE)</f>
        <v xml:space="preserve"> </v>
      </c>
      <c r="E9583" s="7" t="str">
        <f>VLOOKUP(C9583, 'DB    '!$A:$M, 5, FALSE)</f>
        <v xml:space="preserve"> </v>
      </c>
      <c r="F9583" s="7" t="str">
        <f>VLOOKUP(C9583, 'DB    '!$A:$M, 7, FALSE)</f>
        <v xml:space="preserve"> </v>
      </c>
      <c r="G9583" s="7" t="str">
        <f>VLOOKUP(C9583, 'DB    '!$A:$M, 9, FALSE)</f>
        <v xml:space="preserve"> </v>
      </c>
      <c r="H9583" s="7" t="str">
        <f>VLOOKUP(C9583, 'DB    '!$A:$M, 11, FALSE)</f>
        <v xml:space="preserve"> </v>
      </c>
      <c r="I9583" s="32"/>
    </row>
    <row r="9584" spans="1:9">
      <c r="B9584" s="6" t="s">
        <v>5623</v>
      </c>
      <c r="C9584" s="26"/>
      <c r="D9584" s="27"/>
      <c r="E9584" s="27"/>
      <c r="F9584" s="27"/>
      <c r="G9584" s="27"/>
      <c r="H9584" s="27"/>
      <c r="I9584" s="28"/>
    </row>
    <row r="9585" spans="1:9">
      <c r="A9585" s="4">
        <f>A9577+1</f>
        <v>1199</v>
      </c>
    </row>
    <row r="9586" spans="1:9">
      <c r="B9586" s="29" t="str">
        <f>VLOOKUP(B9592, 'DB    '!A:B, 2, FALSE)</f>
        <v>爵</v>
      </c>
      <c r="C9586" s="10" t="str">
        <f>VLOOKUP(C9587, 'DB    '!$A:$B, 2, FALSE)</f>
        <v>爵</v>
      </c>
      <c r="D9586" s="5" t="str">
        <f>VLOOKUP(C9587, 'DB    '!$A:$M, 4, FALSE)</f>
        <v>爫</v>
      </c>
      <c r="E9586" s="5" t="str">
        <f>VLOOKUP(C9587, 'DB    '!$A:$M, 6, FALSE)</f>
        <v>目</v>
      </c>
      <c r="F9586" s="5" t="str">
        <f>VLOOKUP(C9587, 'DB    '!$A:$M, 8, FALSE)</f>
        <v>白</v>
      </c>
      <c r="G9586" s="5" t="str">
        <f>VLOOKUP(C9587, 'DB    '!$A:$M, 10, FALSE)</f>
        <v>匕</v>
      </c>
      <c r="H9586" s="5" t="str">
        <f>VLOOKUP(C9587, 'DB    '!$A:$M, 12, FALSE)</f>
        <v>寸</v>
      </c>
      <c r="I9586" s="32" t="str">
        <f>VLOOKUP(C9587, 'DB    '!$A:$M, 13, FALSE)</f>
        <v>손과 눈으로 왕의 음식을 점검하고 손에 숟갈을 들고 밥을 먹어보는 기미상궁은 벼슬이다. 작위</v>
      </c>
    </row>
    <row r="9587" spans="1:9">
      <c r="B9587" s="30"/>
      <c r="C9587" s="11" t="str">
        <f>B9592</f>
        <v>벼슬작</v>
      </c>
      <c r="D9587" s="7" t="str">
        <f>VLOOKUP(C9587, 'DB    '!$A:$M, 3, FALSE)</f>
        <v>손톱조두</v>
      </c>
      <c r="E9587" s="7" t="str">
        <f>VLOOKUP(C9587, 'DB    '!$A:$M, 5, FALSE)</f>
        <v>눈목</v>
      </c>
      <c r="F9587" s="7" t="str">
        <f>VLOOKUP(C9587, 'DB    '!$A:$M, 7, FALSE)</f>
        <v>흰백</v>
      </c>
      <c r="G9587" s="7" t="str">
        <f>VLOOKUP(C9587, 'DB    '!$A:$M, 9, FALSE)</f>
        <v>비수비</v>
      </c>
      <c r="H9587" s="7" t="str">
        <f>VLOOKUP(C9587, 'DB    '!$A:$M, 11, FALSE)</f>
        <v>마디촌</v>
      </c>
      <c r="I9587" s="32"/>
    </row>
    <row r="9588" spans="1:9">
      <c r="B9588" s="30"/>
      <c r="C9588" s="10" t="str">
        <f>VLOOKUP(C9589, 'DB    '!$A:$B, 2, FALSE)</f>
        <v xml:space="preserve"> </v>
      </c>
      <c r="D9588" s="5" t="str">
        <f>VLOOKUP(C9589, 'DB    '!$A:$M, 4, FALSE)</f>
        <v xml:space="preserve"> </v>
      </c>
      <c r="E9588" s="5" t="str">
        <f>VLOOKUP(C9589, 'DB    '!$A:$M, 6, FALSE)</f>
        <v xml:space="preserve"> </v>
      </c>
      <c r="F9588" s="5" t="str">
        <f>VLOOKUP(C9589, 'DB    '!$A:$M, 8, FALSE)</f>
        <v xml:space="preserve"> </v>
      </c>
      <c r="G9588" s="5" t="str">
        <f>VLOOKUP(C9589, 'DB    '!$A:$M, 10, FALSE)</f>
        <v xml:space="preserve"> </v>
      </c>
      <c r="H9588" s="5" t="str">
        <f>VLOOKUP(C9589, 'DB    '!$A:$M, 12, FALSE)</f>
        <v xml:space="preserve"> </v>
      </c>
      <c r="I9588" s="32" t="str">
        <f>VLOOKUP(C9589, 'DB    '!$A:$M, 13, FALSE)</f>
        <v xml:space="preserve"> </v>
      </c>
    </row>
    <row r="9589" spans="1:9">
      <c r="B9589" s="30"/>
      <c r="C9589" s="11" t="s">
        <v>16</v>
      </c>
      <c r="D9589" s="7" t="str">
        <f>VLOOKUP(C9589, 'DB    '!$A:$M, 3, FALSE)</f>
        <v xml:space="preserve"> </v>
      </c>
      <c r="E9589" s="7" t="str">
        <f>VLOOKUP(C9589, 'DB    '!$A:$M, 5, FALSE)</f>
        <v xml:space="preserve"> </v>
      </c>
      <c r="F9589" s="7" t="str">
        <f>VLOOKUP(C9589, 'DB    '!$A:$M, 7, FALSE)</f>
        <v xml:space="preserve"> </v>
      </c>
      <c r="G9589" s="7" t="str">
        <f>VLOOKUP(C9589, 'DB    '!$A:$M, 9, FALSE)</f>
        <v xml:space="preserve"> </v>
      </c>
      <c r="H9589" s="7" t="str">
        <f>VLOOKUP(C9589, 'DB    '!$A:$M, 11, FALSE)</f>
        <v xml:space="preserve"> </v>
      </c>
      <c r="I9589" s="32"/>
    </row>
    <row r="9590" spans="1:9">
      <c r="B9590" s="31"/>
      <c r="C9590" s="10" t="str">
        <f>VLOOKUP(C9591, 'DB    '!$A:$B, 2, FALSE)</f>
        <v xml:space="preserve"> </v>
      </c>
      <c r="D9590" s="5" t="str">
        <f>VLOOKUP(C9591, 'DB    '!$A:$M, 4, FALSE)</f>
        <v xml:space="preserve"> </v>
      </c>
      <c r="E9590" s="5" t="str">
        <f>VLOOKUP(C9591, 'DB    '!$A:$M, 6, FALSE)</f>
        <v xml:space="preserve"> </v>
      </c>
      <c r="F9590" s="5" t="str">
        <f>VLOOKUP(C9591, 'DB    '!$A:$M, 8, FALSE)</f>
        <v xml:space="preserve"> </v>
      </c>
      <c r="G9590" s="5" t="str">
        <f>VLOOKUP(C9591, 'DB    '!$A:$M, 10, FALSE)</f>
        <v xml:space="preserve"> </v>
      </c>
      <c r="H9590" s="5" t="str">
        <f>VLOOKUP(C9591, 'DB    '!$A:$M, 12, FALSE)</f>
        <v xml:space="preserve"> </v>
      </c>
      <c r="I9590" s="32" t="str">
        <f>VLOOKUP(C9591, 'DB    '!$A:$M, 13, FALSE)</f>
        <v xml:space="preserve"> </v>
      </c>
    </row>
    <row r="9591" spans="1:9">
      <c r="B9591" s="31"/>
      <c r="C9591" s="11" t="s">
        <v>16</v>
      </c>
      <c r="D9591" s="7" t="str">
        <f>VLOOKUP(C9591, 'DB    '!$A:$M, 3, FALSE)</f>
        <v xml:space="preserve"> </v>
      </c>
      <c r="E9591" s="7" t="str">
        <f>VLOOKUP(C9591, 'DB    '!$A:$M, 5, FALSE)</f>
        <v xml:space="preserve"> </v>
      </c>
      <c r="F9591" s="7" t="str">
        <f>VLOOKUP(C9591, 'DB    '!$A:$M, 7, FALSE)</f>
        <v xml:space="preserve"> </v>
      </c>
      <c r="G9591" s="7" t="str">
        <f>VLOOKUP(C9591, 'DB    '!$A:$M, 9, FALSE)</f>
        <v xml:space="preserve"> </v>
      </c>
      <c r="H9591" s="7" t="str">
        <f>VLOOKUP(C9591, 'DB    '!$A:$M, 11, FALSE)</f>
        <v xml:space="preserve"> </v>
      </c>
      <c r="I9591" s="32"/>
    </row>
    <row r="9592" spans="1:9">
      <c r="B9592" s="6" t="s">
        <v>5626</v>
      </c>
      <c r="C9592" s="26"/>
      <c r="D9592" s="27"/>
      <c r="E9592" s="27"/>
      <c r="F9592" s="27"/>
      <c r="G9592" s="27"/>
      <c r="H9592" s="27"/>
      <c r="I9592" s="28"/>
    </row>
    <row r="9593" spans="1:9">
      <c r="A9593" s="4">
        <f>A9585+1</f>
        <v>1200</v>
      </c>
    </row>
    <row r="9594" spans="1:9">
      <c r="B9594" s="29" t="str">
        <f>VLOOKUP(B9600, 'DB    '!A:B, 2, FALSE)</f>
        <v>宰</v>
      </c>
      <c r="C9594" s="10" t="str">
        <f>VLOOKUP(C9595, 'DB    '!$A:$B, 2, FALSE)</f>
        <v>宰</v>
      </c>
      <c r="D9594" s="5" t="str">
        <f>VLOOKUP(C9595, 'DB    '!$A:$M, 4, FALSE)</f>
        <v>宀</v>
      </c>
      <c r="E9594" s="5" t="str">
        <f>VLOOKUP(C9595, 'DB    '!$A:$M, 6, FALSE)</f>
        <v>辛</v>
      </c>
      <c r="F9594" s="5" t="str">
        <f>VLOOKUP(C9595, 'DB    '!$A:$M, 8, FALSE)</f>
        <v xml:space="preserve"> </v>
      </c>
      <c r="G9594" s="5" t="str">
        <f>VLOOKUP(C9595, 'DB    '!$A:$M, 10, FALSE)</f>
        <v xml:space="preserve"> </v>
      </c>
      <c r="H9594" s="5" t="str">
        <f>VLOOKUP(C9595, 'DB    '!$A:$M, 12, FALSE)</f>
        <v xml:space="preserve"> </v>
      </c>
      <c r="I9594" s="32" t="str">
        <f>VLOOKUP(C9595, 'DB    '!$A:$M, 13, FALSE)</f>
        <v>집에서 죄인들의 얼굴에 문신을 하는 집은 재상의 집이다.</v>
      </c>
    </row>
    <row r="9595" spans="1:9">
      <c r="B9595" s="30"/>
      <c r="C9595" s="11" t="str">
        <f>B9600</f>
        <v>재상재</v>
      </c>
      <c r="D9595" s="7" t="str">
        <f>VLOOKUP(C9595, 'DB    '!$A:$M, 3, FALSE)</f>
        <v>집면</v>
      </c>
      <c r="E9595" s="7" t="str">
        <f>VLOOKUP(C9595, 'DB    '!$A:$M, 5, FALSE)</f>
        <v>매울신</v>
      </c>
      <c r="F9595" s="7" t="str">
        <f>VLOOKUP(C9595, 'DB    '!$A:$M, 7, FALSE)</f>
        <v>.</v>
      </c>
      <c r="G9595" s="7" t="str">
        <f>VLOOKUP(C9595, 'DB    '!$A:$M, 9, FALSE)</f>
        <v>.</v>
      </c>
      <c r="H9595" s="7" t="str">
        <f>VLOOKUP(C9595, 'DB    '!$A:$M, 11, FALSE)</f>
        <v>.</v>
      </c>
      <c r="I9595" s="32"/>
    </row>
    <row r="9596" spans="1:9">
      <c r="B9596" s="30"/>
      <c r="C9596" s="10" t="str">
        <f>VLOOKUP(C9597, 'DB    '!$A:$B, 2, FALSE)</f>
        <v xml:space="preserve"> </v>
      </c>
      <c r="D9596" s="5" t="str">
        <f>VLOOKUP(C9597, 'DB    '!$A:$M, 4, FALSE)</f>
        <v xml:space="preserve"> </v>
      </c>
      <c r="E9596" s="5" t="str">
        <f>VLOOKUP(C9597, 'DB    '!$A:$M, 6, FALSE)</f>
        <v xml:space="preserve"> </v>
      </c>
      <c r="F9596" s="5" t="str">
        <f>VLOOKUP(C9597, 'DB    '!$A:$M, 8, FALSE)</f>
        <v xml:space="preserve"> </v>
      </c>
      <c r="G9596" s="5" t="str">
        <f>VLOOKUP(C9597, 'DB    '!$A:$M, 10, FALSE)</f>
        <v xml:space="preserve"> </v>
      </c>
      <c r="H9596" s="5" t="str">
        <f>VLOOKUP(C9597, 'DB    '!$A:$M, 12, FALSE)</f>
        <v xml:space="preserve"> </v>
      </c>
      <c r="I9596" s="32" t="str">
        <f>VLOOKUP(C9597, 'DB    '!$A:$M, 13, FALSE)</f>
        <v xml:space="preserve"> </v>
      </c>
    </row>
    <row r="9597" spans="1:9">
      <c r="B9597" s="30"/>
      <c r="C9597" s="11" t="s">
        <v>16</v>
      </c>
      <c r="D9597" s="7" t="str">
        <f>VLOOKUP(C9597, 'DB    '!$A:$M, 3, FALSE)</f>
        <v xml:space="preserve"> </v>
      </c>
      <c r="E9597" s="7" t="str">
        <f>VLOOKUP(C9597, 'DB    '!$A:$M, 5, FALSE)</f>
        <v xml:space="preserve"> </v>
      </c>
      <c r="F9597" s="7" t="str">
        <f>VLOOKUP(C9597, 'DB    '!$A:$M, 7, FALSE)</f>
        <v xml:space="preserve"> </v>
      </c>
      <c r="G9597" s="7" t="str">
        <f>VLOOKUP(C9597, 'DB    '!$A:$M, 9, FALSE)</f>
        <v xml:space="preserve"> </v>
      </c>
      <c r="H9597" s="7" t="str">
        <f>VLOOKUP(C9597, 'DB    '!$A:$M, 11, FALSE)</f>
        <v xml:space="preserve"> </v>
      </c>
      <c r="I9597" s="32"/>
    </row>
    <row r="9598" spans="1:9">
      <c r="B9598" s="31"/>
      <c r="C9598" s="10" t="str">
        <f>VLOOKUP(C9599, 'DB    '!$A:$B, 2, FALSE)</f>
        <v xml:space="preserve"> </v>
      </c>
      <c r="D9598" s="5" t="str">
        <f>VLOOKUP(C9599, 'DB    '!$A:$M, 4, FALSE)</f>
        <v xml:space="preserve"> </v>
      </c>
      <c r="E9598" s="5" t="str">
        <f>VLOOKUP(C9599, 'DB    '!$A:$M, 6, FALSE)</f>
        <v xml:space="preserve"> </v>
      </c>
      <c r="F9598" s="5" t="str">
        <f>VLOOKUP(C9599, 'DB    '!$A:$M, 8, FALSE)</f>
        <v xml:space="preserve"> </v>
      </c>
      <c r="G9598" s="5" t="str">
        <f>VLOOKUP(C9599, 'DB    '!$A:$M, 10, FALSE)</f>
        <v xml:space="preserve"> </v>
      </c>
      <c r="H9598" s="5" t="str">
        <f>VLOOKUP(C9599, 'DB    '!$A:$M, 12, FALSE)</f>
        <v xml:space="preserve"> </v>
      </c>
      <c r="I9598" s="32" t="str">
        <f>VLOOKUP(C9599, 'DB    '!$A:$M, 13, FALSE)</f>
        <v xml:space="preserve"> </v>
      </c>
    </row>
    <row r="9599" spans="1:9">
      <c r="B9599" s="31"/>
      <c r="C9599" s="11" t="s">
        <v>16</v>
      </c>
      <c r="D9599" s="7" t="str">
        <f>VLOOKUP(C9599, 'DB    '!$A:$M, 3, FALSE)</f>
        <v xml:space="preserve"> </v>
      </c>
      <c r="E9599" s="7" t="str">
        <f>VLOOKUP(C9599, 'DB    '!$A:$M, 5, FALSE)</f>
        <v xml:space="preserve"> </v>
      </c>
      <c r="F9599" s="7" t="str">
        <f>VLOOKUP(C9599, 'DB    '!$A:$M, 7, FALSE)</f>
        <v xml:space="preserve"> </v>
      </c>
      <c r="G9599" s="7" t="str">
        <f>VLOOKUP(C9599, 'DB    '!$A:$M, 9, FALSE)</f>
        <v xml:space="preserve"> </v>
      </c>
      <c r="H9599" s="7" t="str">
        <f>VLOOKUP(C9599, 'DB    '!$A:$M, 11, FALSE)</f>
        <v xml:space="preserve"> </v>
      </c>
      <c r="I9599" s="32"/>
    </row>
    <row r="9600" spans="1:9">
      <c r="B9600" s="6" t="s">
        <v>5629</v>
      </c>
      <c r="C9600" s="26"/>
      <c r="D9600" s="27"/>
      <c r="E9600" s="27"/>
      <c r="F9600" s="27"/>
      <c r="G9600" s="27"/>
      <c r="H9600" s="27"/>
      <c r="I9600" s="28"/>
    </row>
    <row r="9601" spans="1:9">
      <c r="A9601" s="4">
        <f>A9593+1</f>
        <v>1201</v>
      </c>
    </row>
    <row r="9602" spans="1:9">
      <c r="B9602" s="29" t="str">
        <f>VLOOKUP(B9608, 'DB    '!A:B, 2, FALSE)</f>
        <v>廷</v>
      </c>
      <c r="C9602" s="10" t="str">
        <f>VLOOKUP(C9603, 'DB    '!$A:$B, 2, FALSE)</f>
        <v>廷</v>
      </c>
      <c r="D9602" s="5" t="str">
        <f>VLOOKUP(C9603, 'DB    '!$A:$M, 4, FALSE)</f>
        <v>延</v>
      </c>
      <c r="E9602" s="5" t="str">
        <f>VLOOKUP(C9603, 'DB    '!$A:$M, 6, FALSE)</f>
        <v>壬</v>
      </c>
      <c r="F9602" s="5" t="str">
        <f>VLOOKUP(C9603, 'DB    '!$A:$M, 8, FALSE)</f>
        <v xml:space="preserve"> </v>
      </c>
      <c r="G9602" s="5" t="str">
        <f>VLOOKUP(C9603, 'DB    '!$A:$M, 10, FALSE)</f>
        <v xml:space="preserve"> </v>
      </c>
      <c r="H9602" s="5" t="str">
        <f>VLOOKUP(C9603, 'DB    '!$A:$M, 12, FALSE)</f>
        <v xml:space="preserve"> </v>
      </c>
      <c r="I9602" s="32" t="str">
        <f>VLOOKUP(C9603, 'DB    '!$A:$M, 13, FALSE)</f>
        <v>임금이 있는 북쪽을 향해 보폭을 크게 하여 걷는 조정의 뜰</v>
      </c>
    </row>
    <row r="9603" spans="1:9">
      <c r="B9603" s="30"/>
      <c r="C9603" s="11" t="str">
        <f>B9608</f>
        <v>조정정</v>
      </c>
      <c r="D9603" s="7" t="str">
        <f>VLOOKUP(C9603, 'DB    '!$A:$M, 3, FALSE)</f>
        <v>늘일연</v>
      </c>
      <c r="E9603" s="7" t="str">
        <f>VLOOKUP(C9603, 'DB    '!$A:$M, 5, FALSE)</f>
        <v>북방임</v>
      </c>
      <c r="F9603" s="7" t="str">
        <f>VLOOKUP(C9603, 'DB    '!$A:$M, 7, FALSE)</f>
        <v>.</v>
      </c>
      <c r="G9603" s="7" t="str">
        <f>VLOOKUP(C9603, 'DB    '!$A:$M, 9, FALSE)</f>
        <v>.</v>
      </c>
      <c r="H9603" s="7" t="str">
        <f>VLOOKUP(C9603, 'DB    '!$A:$M, 11, FALSE)</f>
        <v>.</v>
      </c>
      <c r="I9603" s="32"/>
    </row>
    <row r="9604" spans="1:9">
      <c r="B9604" s="30"/>
      <c r="C9604" s="10" t="str">
        <f>VLOOKUP(C9605, 'DB    '!$A:$B, 2, FALSE)</f>
        <v xml:space="preserve"> </v>
      </c>
      <c r="D9604" s="5" t="str">
        <f>VLOOKUP(C9605, 'DB    '!$A:$M, 4, FALSE)</f>
        <v xml:space="preserve"> </v>
      </c>
      <c r="E9604" s="5" t="str">
        <f>VLOOKUP(C9605, 'DB    '!$A:$M, 6, FALSE)</f>
        <v xml:space="preserve"> </v>
      </c>
      <c r="F9604" s="5" t="str">
        <f>VLOOKUP(C9605, 'DB    '!$A:$M, 8, FALSE)</f>
        <v xml:space="preserve"> </v>
      </c>
      <c r="G9604" s="5" t="str">
        <f>VLOOKUP(C9605, 'DB    '!$A:$M, 10, FALSE)</f>
        <v xml:space="preserve"> </v>
      </c>
      <c r="H9604" s="5" t="str">
        <f>VLOOKUP(C9605, 'DB    '!$A:$M, 12, FALSE)</f>
        <v xml:space="preserve"> </v>
      </c>
      <c r="I9604" s="32" t="str">
        <f>VLOOKUP(C9605, 'DB    '!$A:$M, 13, FALSE)</f>
        <v xml:space="preserve"> </v>
      </c>
    </row>
    <row r="9605" spans="1:9">
      <c r="B9605" s="30"/>
      <c r="C9605" s="11" t="s">
        <v>16</v>
      </c>
      <c r="D9605" s="7" t="str">
        <f>VLOOKUP(C9605, 'DB    '!$A:$M, 3, FALSE)</f>
        <v xml:space="preserve"> </v>
      </c>
      <c r="E9605" s="7" t="str">
        <f>VLOOKUP(C9605, 'DB    '!$A:$M, 5, FALSE)</f>
        <v xml:space="preserve"> </v>
      </c>
      <c r="F9605" s="7" t="str">
        <f>VLOOKUP(C9605, 'DB    '!$A:$M, 7, FALSE)</f>
        <v xml:space="preserve"> </v>
      </c>
      <c r="G9605" s="7" t="str">
        <f>VLOOKUP(C9605, 'DB    '!$A:$M, 9, FALSE)</f>
        <v xml:space="preserve"> </v>
      </c>
      <c r="H9605" s="7" t="str">
        <f>VLOOKUP(C9605, 'DB    '!$A:$M, 11, FALSE)</f>
        <v xml:space="preserve"> </v>
      </c>
      <c r="I9605" s="32"/>
    </row>
    <row r="9606" spans="1:9">
      <c r="B9606" s="31"/>
      <c r="C9606" s="10" t="str">
        <f>VLOOKUP(C9607, 'DB    '!$A:$B, 2, FALSE)</f>
        <v xml:space="preserve"> </v>
      </c>
      <c r="D9606" s="5" t="str">
        <f>VLOOKUP(C9607, 'DB    '!$A:$M, 4, FALSE)</f>
        <v xml:space="preserve"> </v>
      </c>
      <c r="E9606" s="5" t="str">
        <f>VLOOKUP(C9607, 'DB    '!$A:$M, 6, FALSE)</f>
        <v xml:space="preserve"> </v>
      </c>
      <c r="F9606" s="5" t="str">
        <f>VLOOKUP(C9607, 'DB    '!$A:$M, 8, FALSE)</f>
        <v xml:space="preserve"> </v>
      </c>
      <c r="G9606" s="5" t="str">
        <f>VLOOKUP(C9607, 'DB    '!$A:$M, 10, FALSE)</f>
        <v xml:space="preserve"> </v>
      </c>
      <c r="H9606" s="5" t="str">
        <f>VLOOKUP(C9607, 'DB    '!$A:$M, 12, FALSE)</f>
        <v xml:space="preserve"> </v>
      </c>
      <c r="I9606" s="32" t="str">
        <f>VLOOKUP(C9607, 'DB    '!$A:$M, 13, FALSE)</f>
        <v xml:space="preserve"> </v>
      </c>
    </row>
    <row r="9607" spans="1:9">
      <c r="B9607" s="31"/>
      <c r="C9607" s="11" t="s">
        <v>16</v>
      </c>
      <c r="D9607" s="7" t="str">
        <f>VLOOKUP(C9607, 'DB    '!$A:$M, 3, FALSE)</f>
        <v xml:space="preserve"> </v>
      </c>
      <c r="E9607" s="7" t="str">
        <f>VLOOKUP(C9607, 'DB    '!$A:$M, 5, FALSE)</f>
        <v xml:space="preserve"> </v>
      </c>
      <c r="F9607" s="7" t="str">
        <f>VLOOKUP(C9607, 'DB    '!$A:$M, 7, FALSE)</f>
        <v xml:space="preserve"> </v>
      </c>
      <c r="G9607" s="7" t="str">
        <f>VLOOKUP(C9607, 'DB    '!$A:$M, 9, FALSE)</f>
        <v xml:space="preserve"> </v>
      </c>
      <c r="H9607" s="7" t="str">
        <f>VLOOKUP(C9607, 'DB    '!$A:$M, 11, FALSE)</f>
        <v xml:space="preserve"> </v>
      </c>
      <c r="I9607" s="32"/>
    </row>
    <row r="9608" spans="1:9">
      <c r="B9608" s="6" t="s">
        <v>5632</v>
      </c>
      <c r="C9608" s="26"/>
      <c r="D9608" s="27"/>
      <c r="E9608" s="27"/>
      <c r="F9608" s="27"/>
      <c r="G9608" s="27"/>
      <c r="H9608" s="27"/>
      <c r="I9608" s="28"/>
    </row>
    <row r="9609" spans="1:9">
      <c r="A9609" s="4">
        <f>A9601+1</f>
        <v>1202</v>
      </c>
    </row>
    <row r="9610" spans="1:9">
      <c r="B9610" s="29" t="str">
        <f>VLOOKUP(B9616, 'DB    '!A:B, 2, FALSE)</f>
        <v>俊</v>
      </c>
      <c r="C9610" s="10" t="str">
        <f>VLOOKUP(C9611, 'DB    '!$A:$B, 2, FALSE)</f>
        <v>俊</v>
      </c>
      <c r="D9610" s="5" t="str">
        <f>VLOOKUP(C9611, 'DB    '!$A:$M, 4, FALSE)</f>
        <v>亻</v>
      </c>
      <c r="E9610" s="5" t="str">
        <f>VLOOKUP(C9611, 'DB    '!$A:$M, 6, FALSE)</f>
        <v>厶</v>
      </c>
      <c r="F9610" s="5" t="str">
        <f>VLOOKUP(C9611, 'DB    '!$A:$M, 8, FALSE)</f>
        <v>儿</v>
      </c>
      <c r="G9610" s="5" t="str">
        <f>VLOOKUP(C9611, 'DB    '!$A:$M, 10, FALSE)</f>
        <v>夂</v>
      </c>
      <c r="H9610" s="5" t="str">
        <f>VLOOKUP(C9611, 'DB    '!$A:$M, 12, FALSE)</f>
        <v xml:space="preserve"> </v>
      </c>
      <c r="I9610" s="32" t="str">
        <f>VLOOKUP(C9611, 'DB    '!$A:$M, 13, FALSE)</f>
        <v>사람인데 팔로 지휘하고 걸음을 천천히 걷는 준걸</v>
      </c>
    </row>
    <row r="9611" spans="1:9">
      <c r="B9611" s="30"/>
      <c r="C9611" s="11" t="str">
        <f>B9616</f>
        <v>준걸준</v>
      </c>
      <c r="D9611" s="7" t="str">
        <f>VLOOKUP(C9611, 'DB    '!$A:$M, 3, FALSE)</f>
        <v>사람인변</v>
      </c>
      <c r="E9611" s="7" t="str">
        <f>VLOOKUP(C9611, 'DB    '!$A:$M, 5, FALSE)</f>
        <v>사사로울사</v>
      </c>
      <c r="F9611" s="7" t="str">
        <f>VLOOKUP(C9611, 'DB    '!$A:$M, 7, FALSE)</f>
        <v>어진사람인</v>
      </c>
      <c r="G9611" s="7" t="str">
        <f>VLOOKUP(C9611, 'DB    '!$A:$M, 9, FALSE)</f>
        <v>뒤져올치</v>
      </c>
      <c r="H9611" s="7" t="str">
        <f>VLOOKUP(C9611, 'DB    '!$A:$M, 11, FALSE)</f>
        <v>.</v>
      </c>
      <c r="I9611" s="32"/>
    </row>
    <row r="9612" spans="1:9">
      <c r="B9612" s="30"/>
      <c r="C9612" s="10" t="str">
        <f>VLOOKUP(C9613, 'DB    '!$A:$B, 2, FALSE)</f>
        <v xml:space="preserve"> </v>
      </c>
      <c r="D9612" s="5" t="str">
        <f>VLOOKUP(C9613, 'DB    '!$A:$M, 4, FALSE)</f>
        <v xml:space="preserve"> </v>
      </c>
      <c r="E9612" s="5" t="str">
        <f>VLOOKUP(C9613, 'DB    '!$A:$M, 6, FALSE)</f>
        <v xml:space="preserve"> </v>
      </c>
      <c r="F9612" s="5" t="str">
        <f>VLOOKUP(C9613, 'DB    '!$A:$M, 8, FALSE)</f>
        <v xml:space="preserve"> </v>
      </c>
      <c r="G9612" s="5" t="str">
        <f>VLOOKUP(C9613, 'DB    '!$A:$M, 10, FALSE)</f>
        <v xml:space="preserve"> </v>
      </c>
      <c r="H9612" s="5" t="str">
        <f>VLOOKUP(C9613, 'DB    '!$A:$M, 12, FALSE)</f>
        <v xml:space="preserve"> </v>
      </c>
      <c r="I9612" s="32" t="str">
        <f>VLOOKUP(C9613, 'DB    '!$A:$M, 13, FALSE)</f>
        <v xml:space="preserve"> </v>
      </c>
    </row>
    <row r="9613" spans="1:9">
      <c r="B9613" s="30"/>
      <c r="C9613" s="11" t="s">
        <v>16</v>
      </c>
      <c r="D9613" s="7" t="str">
        <f>VLOOKUP(C9613, 'DB    '!$A:$M, 3, FALSE)</f>
        <v xml:space="preserve"> </v>
      </c>
      <c r="E9613" s="7" t="str">
        <f>VLOOKUP(C9613, 'DB    '!$A:$M, 5, FALSE)</f>
        <v xml:space="preserve"> </v>
      </c>
      <c r="F9613" s="7" t="str">
        <f>VLOOKUP(C9613, 'DB    '!$A:$M, 7, FALSE)</f>
        <v xml:space="preserve"> </v>
      </c>
      <c r="G9613" s="7" t="str">
        <f>VLOOKUP(C9613, 'DB    '!$A:$M, 9, FALSE)</f>
        <v xml:space="preserve"> </v>
      </c>
      <c r="H9613" s="7" t="str">
        <f>VLOOKUP(C9613, 'DB    '!$A:$M, 11, FALSE)</f>
        <v xml:space="preserve"> </v>
      </c>
      <c r="I9613" s="32"/>
    </row>
    <row r="9614" spans="1:9">
      <c r="B9614" s="31"/>
      <c r="C9614" s="10" t="str">
        <f>VLOOKUP(C9615, 'DB    '!$A:$B, 2, FALSE)</f>
        <v xml:space="preserve"> </v>
      </c>
      <c r="D9614" s="5" t="str">
        <f>VLOOKUP(C9615, 'DB    '!$A:$M, 4, FALSE)</f>
        <v xml:space="preserve"> </v>
      </c>
      <c r="E9614" s="5" t="str">
        <f>VLOOKUP(C9615, 'DB    '!$A:$M, 6, FALSE)</f>
        <v xml:space="preserve"> </v>
      </c>
      <c r="F9614" s="5" t="str">
        <f>VLOOKUP(C9615, 'DB    '!$A:$M, 8, FALSE)</f>
        <v xml:space="preserve"> </v>
      </c>
      <c r="G9614" s="5" t="str">
        <f>VLOOKUP(C9615, 'DB    '!$A:$M, 10, FALSE)</f>
        <v xml:space="preserve"> </v>
      </c>
      <c r="H9614" s="5" t="str">
        <f>VLOOKUP(C9615, 'DB    '!$A:$M, 12, FALSE)</f>
        <v xml:space="preserve"> </v>
      </c>
      <c r="I9614" s="32" t="str">
        <f>VLOOKUP(C9615, 'DB    '!$A:$M, 13, FALSE)</f>
        <v xml:space="preserve"> </v>
      </c>
    </row>
    <row r="9615" spans="1:9">
      <c r="B9615" s="31"/>
      <c r="C9615" s="11" t="s">
        <v>16</v>
      </c>
      <c r="D9615" s="7" t="str">
        <f>VLOOKUP(C9615, 'DB    '!$A:$M, 3, FALSE)</f>
        <v xml:space="preserve"> </v>
      </c>
      <c r="E9615" s="7" t="str">
        <f>VLOOKUP(C9615, 'DB    '!$A:$M, 5, FALSE)</f>
        <v xml:space="preserve"> </v>
      </c>
      <c r="F9615" s="7" t="str">
        <f>VLOOKUP(C9615, 'DB    '!$A:$M, 7, FALSE)</f>
        <v xml:space="preserve"> </v>
      </c>
      <c r="G9615" s="7" t="str">
        <f>VLOOKUP(C9615, 'DB    '!$A:$M, 9, FALSE)</f>
        <v xml:space="preserve"> </v>
      </c>
      <c r="H9615" s="7" t="str">
        <f>VLOOKUP(C9615, 'DB    '!$A:$M, 11, FALSE)</f>
        <v xml:space="preserve"> </v>
      </c>
      <c r="I9615" s="32"/>
    </row>
    <row r="9616" spans="1:9">
      <c r="B9616" s="6" t="s">
        <v>5636</v>
      </c>
      <c r="C9616" s="26"/>
      <c r="D9616" s="27"/>
      <c r="E9616" s="27"/>
      <c r="F9616" s="27"/>
      <c r="G9616" s="27"/>
      <c r="H9616" s="27"/>
      <c r="I9616" s="28"/>
    </row>
    <row r="9617" spans="1:9">
      <c r="A9617" s="4">
        <f>A9609+1</f>
        <v>1203</v>
      </c>
    </row>
    <row r="9618" spans="1:9">
      <c r="B9618" s="29" t="str">
        <f>VLOOKUP(B9624, 'DB    '!A:B, 2, FALSE)</f>
        <v>職</v>
      </c>
      <c r="C9618" s="10" t="str">
        <f>VLOOKUP(C9619, 'DB    '!$A:$B, 2, FALSE)</f>
        <v>職</v>
      </c>
      <c r="D9618" s="5" t="str">
        <f>VLOOKUP(C9619, 'DB    '!$A:$M, 4, FALSE)</f>
        <v>耳</v>
      </c>
      <c r="E9618" s="5" t="str">
        <f>VLOOKUP(C9619, 'DB    '!$A:$M, 6, FALSE)</f>
        <v>音</v>
      </c>
      <c r="F9618" s="5" t="str">
        <f>VLOOKUP(C9619, 'DB    '!$A:$M, 8, FALSE)</f>
        <v>戈</v>
      </c>
      <c r="G9618" s="5" t="str">
        <f>VLOOKUP(C9619, 'DB    '!$A:$M, 10, FALSE)</f>
        <v xml:space="preserve"> </v>
      </c>
      <c r="H9618" s="5" t="str">
        <f>VLOOKUP(C9619, 'DB    '!$A:$M, 12, FALSE)</f>
        <v xml:space="preserve"> </v>
      </c>
      <c r="I9618" s="32" t="str">
        <f>VLOOKUP(C9619, 'DB    '!$A:$M, 13, FALSE)</f>
        <v>귀로 소리를 듣기 위해 창으로 무언가 때리며 조율하는 악공은 벼슬이다. 직책이다</v>
      </c>
    </row>
    <row r="9619" spans="1:9">
      <c r="B9619" s="30"/>
      <c r="C9619" s="11" t="str">
        <f>B9624</f>
        <v>벼슬직</v>
      </c>
      <c r="D9619" s="7" t="str">
        <f>VLOOKUP(C9619, 'DB    '!$A:$M, 3, FALSE)</f>
        <v>귀이</v>
      </c>
      <c r="E9619" s="7" t="str">
        <f>VLOOKUP(C9619, 'DB    '!$A:$M, 5, FALSE)</f>
        <v>소리음</v>
      </c>
      <c r="F9619" s="7" t="str">
        <f>VLOOKUP(C9619, 'DB    '!$A:$M, 7, FALSE)</f>
        <v>창과</v>
      </c>
      <c r="G9619" s="7" t="str">
        <f>VLOOKUP(C9619, 'DB    '!$A:$M, 9, FALSE)</f>
        <v>.</v>
      </c>
      <c r="H9619" s="7" t="str">
        <f>VLOOKUP(C9619, 'DB    '!$A:$M, 11, FALSE)</f>
        <v>.</v>
      </c>
      <c r="I9619" s="32"/>
    </row>
    <row r="9620" spans="1:9">
      <c r="B9620" s="30"/>
      <c r="C9620" s="10" t="str">
        <f>VLOOKUP(C9621, 'DB    '!$A:$B, 2, FALSE)</f>
        <v xml:space="preserve"> </v>
      </c>
      <c r="D9620" s="5" t="str">
        <f>VLOOKUP(C9621, 'DB    '!$A:$M, 4, FALSE)</f>
        <v xml:space="preserve"> </v>
      </c>
      <c r="E9620" s="5" t="str">
        <f>VLOOKUP(C9621, 'DB    '!$A:$M, 6, FALSE)</f>
        <v xml:space="preserve"> </v>
      </c>
      <c r="F9620" s="5" t="str">
        <f>VLOOKUP(C9621, 'DB    '!$A:$M, 8, FALSE)</f>
        <v xml:space="preserve"> </v>
      </c>
      <c r="G9620" s="5" t="str">
        <f>VLOOKUP(C9621, 'DB    '!$A:$M, 10, FALSE)</f>
        <v xml:space="preserve"> </v>
      </c>
      <c r="H9620" s="5" t="str">
        <f>VLOOKUP(C9621, 'DB    '!$A:$M, 12, FALSE)</f>
        <v xml:space="preserve"> </v>
      </c>
      <c r="I9620" s="32" t="str">
        <f>VLOOKUP(C9621, 'DB    '!$A:$M, 13, FALSE)</f>
        <v xml:space="preserve"> </v>
      </c>
    </row>
    <row r="9621" spans="1:9">
      <c r="B9621" s="30"/>
      <c r="C9621" s="11" t="s">
        <v>16</v>
      </c>
      <c r="D9621" s="7" t="str">
        <f>VLOOKUP(C9621, 'DB    '!$A:$M, 3, FALSE)</f>
        <v xml:space="preserve"> </v>
      </c>
      <c r="E9621" s="7" t="str">
        <f>VLOOKUP(C9621, 'DB    '!$A:$M, 5, FALSE)</f>
        <v xml:space="preserve"> </v>
      </c>
      <c r="F9621" s="7" t="str">
        <f>VLOOKUP(C9621, 'DB    '!$A:$M, 7, FALSE)</f>
        <v xml:space="preserve"> </v>
      </c>
      <c r="G9621" s="7" t="str">
        <f>VLOOKUP(C9621, 'DB    '!$A:$M, 9, FALSE)</f>
        <v xml:space="preserve"> </v>
      </c>
      <c r="H9621" s="7" t="str">
        <f>VLOOKUP(C9621, 'DB    '!$A:$M, 11, FALSE)</f>
        <v xml:space="preserve"> </v>
      </c>
      <c r="I9621" s="32"/>
    </row>
    <row r="9622" spans="1:9">
      <c r="B9622" s="31"/>
      <c r="C9622" s="10" t="str">
        <f>VLOOKUP(C9623, 'DB    '!$A:$B, 2, FALSE)</f>
        <v xml:space="preserve"> </v>
      </c>
      <c r="D9622" s="5" t="str">
        <f>VLOOKUP(C9623, 'DB    '!$A:$M, 4, FALSE)</f>
        <v xml:space="preserve"> </v>
      </c>
      <c r="E9622" s="5" t="str">
        <f>VLOOKUP(C9623, 'DB    '!$A:$M, 6, FALSE)</f>
        <v xml:space="preserve"> </v>
      </c>
      <c r="F9622" s="5" t="str">
        <f>VLOOKUP(C9623, 'DB    '!$A:$M, 8, FALSE)</f>
        <v xml:space="preserve"> </v>
      </c>
      <c r="G9622" s="5" t="str">
        <f>VLOOKUP(C9623, 'DB    '!$A:$M, 10, FALSE)</f>
        <v xml:space="preserve"> </v>
      </c>
      <c r="H9622" s="5" t="str">
        <f>VLOOKUP(C9623, 'DB    '!$A:$M, 12, FALSE)</f>
        <v xml:space="preserve"> </v>
      </c>
      <c r="I9622" s="32" t="str">
        <f>VLOOKUP(C9623, 'DB    '!$A:$M, 13, FALSE)</f>
        <v xml:space="preserve"> </v>
      </c>
    </row>
    <row r="9623" spans="1:9">
      <c r="B9623" s="31"/>
      <c r="C9623" s="11" t="s">
        <v>16</v>
      </c>
      <c r="D9623" s="7" t="str">
        <f>VLOOKUP(C9623, 'DB    '!$A:$M, 3, FALSE)</f>
        <v xml:space="preserve"> </v>
      </c>
      <c r="E9623" s="7" t="str">
        <f>VLOOKUP(C9623, 'DB    '!$A:$M, 5, FALSE)</f>
        <v xml:space="preserve"> </v>
      </c>
      <c r="F9623" s="7" t="str">
        <f>VLOOKUP(C9623, 'DB    '!$A:$M, 7, FALSE)</f>
        <v xml:space="preserve"> </v>
      </c>
      <c r="G9623" s="7" t="str">
        <f>VLOOKUP(C9623, 'DB    '!$A:$M, 9, FALSE)</f>
        <v xml:space="preserve"> </v>
      </c>
      <c r="H9623" s="7" t="str">
        <f>VLOOKUP(C9623, 'DB    '!$A:$M, 11, FALSE)</f>
        <v xml:space="preserve"> </v>
      </c>
      <c r="I9623" s="32"/>
    </row>
    <row r="9624" spans="1:9">
      <c r="B9624" s="6" t="s">
        <v>5640</v>
      </c>
      <c r="C9624" s="26"/>
      <c r="D9624" s="27"/>
      <c r="E9624" s="27"/>
      <c r="F9624" s="27"/>
      <c r="G9624" s="27"/>
      <c r="H9624" s="27"/>
      <c r="I9624" s="28"/>
    </row>
    <row r="9625" spans="1:9">
      <c r="A9625" s="4">
        <f>A9617+1</f>
        <v>1204</v>
      </c>
    </row>
    <row r="9626" spans="1:9">
      <c r="B9626" s="29" t="str">
        <f>VLOOKUP(B9632, 'DB    '!A:B, 2, FALSE)</f>
        <v>豪</v>
      </c>
      <c r="C9626" s="10" t="str">
        <f>VLOOKUP(C9627, 'DB    '!$A:$B, 2, FALSE)</f>
        <v>豪</v>
      </c>
      <c r="D9626" s="5" t="str">
        <f>VLOOKUP(C9627, 'DB    '!$A:$M, 4, FALSE)</f>
        <v>高</v>
      </c>
      <c r="E9626" s="5" t="str">
        <f>VLOOKUP(C9627, 'DB    '!$A:$M, 6, FALSE)</f>
        <v>豕</v>
      </c>
      <c r="F9626" s="5" t="str">
        <f>VLOOKUP(C9627, 'DB    '!$A:$M, 8, FALSE)</f>
        <v xml:space="preserve"> </v>
      </c>
      <c r="G9626" s="5" t="str">
        <f>VLOOKUP(C9627, 'DB    '!$A:$M, 10, FALSE)</f>
        <v xml:space="preserve"> </v>
      </c>
      <c r="H9626" s="5" t="str">
        <f>VLOOKUP(C9627, 'DB    '!$A:$M, 12, FALSE)</f>
        <v xml:space="preserve"> </v>
      </c>
      <c r="I9626" s="32" t="str">
        <f>VLOOKUP(C9627, 'DB    '!$A:$M, 13, FALSE)</f>
        <v>높은 집에 살고 아래 돼지가 사는 집에 사는 호걸</v>
      </c>
    </row>
    <row r="9627" spans="1:9">
      <c r="B9627" s="30"/>
      <c r="C9627" s="11" t="str">
        <f>B9632</f>
        <v>호걸호</v>
      </c>
      <c r="D9627" s="7" t="str">
        <f>VLOOKUP(C9627, 'DB    '!$A:$M, 3, FALSE)</f>
        <v>높을고</v>
      </c>
      <c r="E9627" s="7" t="str">
        <f>VLOOKUP(C9627, 'DB    '!$A:$M, 5, FALSE)</f>
        <v>돼지시</v>
      </c>
      <c r="F9627" s="7" t="str">
        <f>VLOOKUP(C9627, 'DB    '!$A:$M, 7, FALSE)</f>
        <v>.</v>
      </c>
      <c r="G9627" s="7" t="str">
        <f>VLOOKUP(C9627, 'DB    '!$A:$M, 9, FALSE)</f>
        <v>.</v>
      </c>
      <c r="H9627" s="7" t="str">
        <f>VLOOKUP(C9627, 'DB    '!$A:$M, 11, FALSE)</f>
        <v>.</v>
      </c>
      <c r="I9627" s="32"/>
    </row>
    <row r="9628" spans="1:9">
      <c r="B9628" s="30"/>
      <c r="C9628" s="10" t="str">
        <f>VLOOKUP(C9629, 'DB    '!$A:$B, 2, FALSE)</f>
        <v xml:space="preserve"> </v>
      </c>
      <c r="D9628" s="5" t="str">
        <f>VLOOKUP(C9629, 'DB    '!$A:$M, 4, FALSE)</f>
        <v xml:space="preserve"> </v>
      </c>
      <c r="E9628" s="5" t="str">
        <f>VLOOKUP(C9629, 'DB    '!$A:$M, 6, FALSE)</f>
        <v xml:space="preserve"> </v>
      </c>
      <c r="F9628" s="5" t="str">
        <f>VLOOKUP(C9629, 'DB    '!$A:$M, 8, FALSE)</f>
        <v xml:space="preserve"> </v>
      </c>
      <c r="G9628" s="5" t="str">
        <f>VLOOKUP(C9629, 'DB    '!$A:$M, 10, FALSE)</f>
        <v xml:space="preserve"> </v>
      </c>
      <c r="H9628" s="5" t="str">
        <f>VLOOKUP(C9629, 'DB    '!$A:$M, 12, FALSE)</f>
        <v xml:space="preserve"> </v>
      </c>
      <c r="I9628" s="32" t="str">
        <f>VLOOKUP(C9629, 'DB    '!$A:$M, 13, FALSE)</f>
        <v xml:space="preserve"> </v>
      </c>
    </row>
    <row r="9629" spans="1:9">
      <c r="B9629" s="30"/>
      <c r="C9629" s="11" t="s">
        <v>16</v>
      </c>
      <c r="D9629" s="7" t="str">
        <f>VLOOKUP(C9629, 'DB    '!$A:$M, 3, FALSE)</f>
        <v xml:space="preserve"> </v>
      </c>
      <c r="E9629" s="7" t="str">
        <f>VLOOKUP(C9629, 'DB    '!$A:$M, 5, FALSE)</f>
        <v xml:space="preserve"> </v>
      </c>
      <c r="F9629" s="7" t="str">
        <f>VLOOKUP(C9629, 'DB    '!$A:$M, 7, FALSE)</f>
        <v xml:space="preserve"> </v>
      </c>
      <c r="G9629" s="7" t="str">
        <f>VLOOKUP(C9629, 'DB    '!$A:$M, 9, FALSE)</f>
        <v xml:space="preserve"> </v>
      </c>
      <c r="H9629" s="7" t="str">
        <f>VLOOKUP(C9629, 'DB    '!$A:$M, 11, FALSE)</f>
        <v xml:space="preserve"> </v>
      </c>
      <c r="I9629" s="32"/>
    </row>
    <row r="9630" spans="1:9">
      <c r="B9630" s="31"/>
      <c r="C9630" s="10" t="str">
        <f>VLOOKUP(C9631, 'DB    '!$A:$B, 2, FALSE)</f>
        <v xml:space="preserve"> </v>
      </c>
      <c r="D9630" s="5" t="str">
        <f>VLOOKUP(C9631, 'DB    '!$A:$M, 4, FALSE)</f>
        <v xml:space="preserve"> </v>
      </c>
      <c r="E9630" s="5" t="str">
        <f>VLOOKUP(C9631, 'DB    '!$A:$M, 6, FALSE)</f>
        <v xml:space="preserve"> </v>
      </c>
      <c r="F9630" s="5" t="str">
        <f>VLOOKUP(C9631, 'DB    '!$A:$M, 8, FALSE)</f>
        <v xml:space="preserve"> </v>
      </c>
      <c r="G9630" s="5" t="str">
        <f>VLOOKUP(C9631, 'DB    '!$A:$M, 10, FALSE)</f>
        <v xml:space="preserve"> </v>
      </c>
      <c r="H9630" s="5" t="str">
        <f>VLOOKUP(C9631, 'DB    '!$A:$M, 12, FALSE)</f>
        <v xml:space="preserve"> </v>
      </c>
      <c r="I9630" s="32" t="str">
        <f>VLOOKUP(C9631, 'DB    '!$A:$M, 13, FALSE)</f>
        <v xml:space="preserve"> </v>
      </c>
    </row>
    <row r="9631" spans="1:9">
      <c r="B9631" s="31"/>
      <c r="C9631" s="11" t="s">
        <v>16</v>
      </c>
      <c r="D9631" s="7" t="str">
        <f>VLOOKUP(C9631, 'DB    '!$A:$M, 3, FALSE)</f>
        <v xml:space="preserve"> </v>
      </c>
      <c r="E9631" s="7" t="str">
        <f>VLOOKUP(C9631, 'DB    '!$A:$M, 5, FALSE)</f>
        <v xml:space="preserve"> </v>
      </c>
      <c r="F9631" s="7" t="str">
        <f>VLOOKUP(C9631, 'DB    '!$A:$M, 7, FALSE)</f>
        <v xml:space="preserve"> </v>
      </c>
      <c r="G9631" s="7" t="str">
        <f>VLOOKUP(C9631, 'DB    '!$A:$M, 9, FALSE)</f>
        <v xml:space="preserve"> </v>
      </c>
      <c r="H9631" s="7" t="str">
        <f>VLOOKUP(C9631, 'DB    '!$A:$M, 11, FALSE)</f>
        <v xml:space="preserve"> </v>
      </c>
      <c r="I9631" s="32"/>
    </row>
    <row r="9632" spans="1:9">
      <c r="B9632" s="6" t="s">
        <v>5645</v>
      </c>
      <c r="C9632" s="26"/>
      <c r="D9632" s="27"/>
      <c r="E9632" s="27"/>
      <c r="F9632" s="27"/>
      <c r="G9632" s="27"/>
      <c r="H9632" s="27"/>
      <c r="I9632" s="28"/>
    </row>
    <row r="9633" spans="1:9">
      <c r="A9633" s="4">
        <f>A9625+1</f>
        <v>1205</v>
      </c>
    </row>
    <row r="9634" spans="1:9">
      <c r="B9634" s="29" t="str">
        <f>VLOOKUP(B9640, 'DB    '!A:B, 2, FALSE)</f>
        <v>侯</v>
      </c>
      <c r="C9634" s="10" t="str">
        <f>VLOOKUP(C9635, 'DB    '!$A:$B, 2, FALSE)</f>
        <v>侯</v>
      </c>
      <c r="D9634" s="5" t="str">
        <f>VLOOKUP(C9635, 'DB    '!$A:$M, 4, FALSE)</f>
        <v>亻</v>
      </c>
      <c r="E9634" s="5" t="str">
        <f>VLOOKUP(C9635, 'DB    '!$A:$M, 6, FALSE)</f>
        <v>厂</v>
      </c>
      <c r="F9634" s="5" t="str">
        <f>VLOOKUP(C9635, 'DB    '!$A:$M, 8, FALSE)</f>
        <v>矢</v>
      </c>
      <c r="G9634" s="5" t="str">
        <f>VLOOKUP(C9635, 'DB    '!$A:$M, 10, FALSE)</f>
        <v xml:space="preserve"> </v>
      </c>
      <c r="H9634" s="5" t="str">
        <f>VLOOKUP(C9635, 'DB    '!$A:$M, 12, FALSE)</f>
        <v xml:space="preserve"> </v>
      </c>
      <c r="I9634" s="32" t="str">
        <f>VLOOKUP(C9635, 'DB    '!$A:$M, 13, FALSE)</f>
        <v>사람인데 기슭 골짜기에 화살을 들고 다니며 다스리는 사람 제후</v>
      </c>
    </row>
    <row r="9635" spans="1:9">
      <c r="B9635" s="30"/>
      <c r="C9635" s="11" t="str">
        <f>B9640</f>
        <v>제후후</v>
      </c>
      <c r="D9635" s="7" t="str">
        <f>VLOOKUP(C9635, 'DB    '!$A:$M, 3, FALSE)</f>
        <v>사람인변</v>
      </c>
      <c r="E9635" s="7" t="str">
        <f>VLOOKUP(C9635, 'DB    '!$A:$M, 5, FALSE)</f>
        <v>기슭엄</v>
      </c>
      <c r="F9635" s="7" t="str">
        <f>VLOOKUP(C9635, 'DB    '!$A:$M, 7, FALSE)</f>
        <v>화살시</v>
      </c>
      <c r="G9635" s="7" t="str">
        <f>VLOOKUP(C9635, 'DB    '!$A:$M, 9, FALSE)</f>
        <v>.</v>
      </c>
      <c r="H9635" s="7" t="str">
        <f>VLOOKUP(C9635, 'DB    '!$A:$M, 11, FALSE)</f>
        <v>.</v>
      </c>
      <c r="I9635" s="32"/>
    </row>
    <row r="9636" spans="1:9">
      <c r="B9636" s="30"/>
      <c r="C9636" s="10" t="str">
        <f>VLOOKUP(C9637, 'DB    '!$A:$B, 2, FALSE)</f>
        <v xml:space="preserve"> </v>
      </c>
      <c r="D9636" s="5" t="str">
        <f>VLOOKUP(C9637, 'DB    '!$A:$M, 4, FALSE)</f>
        <v xml:space="preserve"> </v>
      </c>
      <c r="E9636" s="5" t="str">
        <f>VLOOKUP(C9637, 'DB    '!$A:$M, 6, FALSE)</f>
        <v xml:space="preserve"> </v>
      </c>
      <c r="F9636" s="5" t="str">
        <f>VLOOKUP(C9637, 'DB    '!$A:$M, 8, FALSE)</f>
        <v xml:space="preserve"> </v>
      </c>
      <c r="G9636" s="5" t="str">
        <f>VLOOKUP(C9637, 'DB    '!$A:$M, 10, FALSE)</f>
        <v xml:space="preserve"> </v>
      </c>
      <c r="H9636" s="5" t="str">
        <f>VLOOKUP(C9637, 'DB    '!$A:$M, 12, FALSE)</f>
        <v xml:space="preserve"> </v>
      </c>
      <c r="I9636" s="32" t="str">
        <f>VLOOKUP(C9637, 'DB    '!$A:$M, 13, FALSE)</f>
        <v xml:space="preserve"> </v>
      </c>
    </row>
    <row r="9637" spans="1:9">
      <c r="B9637" s="30"/>
      <c r="C9637" s="11" t="s">
        <v>16</v>
      </c>
      <c r="D9637" s="7" t="str">
        <f>VLOOKUP(C9637, 'DB    '!$A:$M, 3, FALSE)</f>
        <v xml:space="preserve"> </v>
      </c>
      <c r="E9637" s="7" t="str">
        <f>VLOOKUP(C9637, 'DB    '!$A:$M, 5, FALSE)</f>
        <v xml:space="preserve"> </v>
      </c>
      <c r="F9637" s="7" t="str">
        <f>VLOOKUP(C9637, 'DB    '!$A:$M, 7, FALSE)</f>
        <v xml:space="preserve"> </v>
      </c>
      <c r="G9637" s="7" t="str">
        <f>VLOOKUP(C9637, 'DB    '!$A:$M, 9, FALSE)</f>
        <v xml:space="preserve"> </v>
      </c>
      <c r="H9637" s="7" t="str">
        <f>VLOOKUP(C9637, 'DB    '!$A:$M, 11, FALSE)</f>
        <v xml:space="preserve"> </v>
      </c>
      <c r="I9637" s="32"/>
    </row>
    <row r="9638" spans="1:9">
      <c r="B9638" s="31"/>
      <c r="C9638" s="10" t="str">
        <f>VLOOKUP(C9639, 'DB    '!$A:$B, 2, FALSE)</f>
        <v xml:space="preserve"> </v>
      </c>
      <c r="D9638" s="5" t="str">
        <f>VLOOKUP(C9639, 'DB    '!$A:$M, 4, FALSE)</f>
        <v xml:space="preserve"> </v>
      </c>
      <c r="E9638" s="5" t="str">
        <f>VLOOKUP(C9639, 'DB    '!$A:$M, 6, FALSE)</f>
        <v xml:space="preserve"> </v>
      </c>
      <c r="F9638" s="5" t="str">
        <f>VLOOKUP(C9639, 'DB    '!$A:$M, 8, FALSE)</f>
        <v xml:space="preserve"> </v>
      </c>
      <c r="G9638" s="5" t="str">
        <f>VLOOKUP(C9639, 'DB    '!$A:$M, 10, FALSE)</f>
        <v xml:space="preserve"> </v>
      </c>
      <c r="H9638" s="5" t="str">
        <f>VLOOKUP(C9639, 'DB    '!$A:$M, 12, FALSE)</f>
        <v xml:space="preserve"> </v>
      </c>
      <c r="I9638" s="32" t="str">
        <f>VLOOKUP(C9639, 'DB    '!$A:$M, 13, FALSE)</f>
        <v xml:space="preserve"> </v>
      </c>
    </row>
    <row r="9639" spans="1:9">
      <c r="B9639" s="31"/>
      <c r="C9639" s="11" t="s">
        <v>16</v>
      </c>
      <c r="D9639" s="7" t="str">
        <f>VLOOKUP(C9639, 'DB    '!$A:$M, 3, FALSE)</f>
        <v xml:space="preserve"> </v>
      </c>
      <c r="E9639" s="7" t="str">
        <f>VLOOKUP(C9639, 'DB    '!$A:$M, 5, FALSE)</f>
        <v xml:space="preserve"> </v>
      </c>
      <c r="F9639" s="7" t="str">
        <f>VLOOKUP(C9639, 'DB    '!$A:$M, 7, FALSE)</f>
        <v xml:space="preserve"> </v>
      </c>
      <c r="G9639" s="7" t="str">
        <f>VLOOKUP(C9639, 'DB    '!$A:$M, 9, FALSE)</f>
        <v xml:space="preserve"> </v>
      </c>
      <c r="H9639" s="7" t="str">
        <f>VLOOKUP(C9639, 'DB    '!$A:$M, 11, FALSE)</f>
        <v xml:space="preserve"> </v>
      </c>
      <c r="I9639" s="32"/>
    </row>
    <row r="9640" spans="1:9">
      <c r="B9640" s="6" t="s">
        <v>5649</v>
      </c>
      <c r="C9640" s="26"/>
      <c r="D9640" s="27"/>
      <c r="E9640" s="27"/>
      <c r="F9640" s="27"/>
      <c r="G9640" s="27"/>
      <c r="H9640" s="27"/>
      <c r="I9640" s="28"/>
    </row>
    <row r="9641" spans="1:9">
      <c r="A9641" s="4">
        <f>A9633+1</f>
        <v>1206</v>
      </c>
    </row>
    <row r="9642" spans="1:9">
      <c r="B9642" s="29" t="str">
        <f>VLOOKUP(B9648, 'DB    '!A:B, 2, FALSE)</f>
        <v>係</v>
      </c>
      <c r="C9642" s="10" t="str">
        <f>VLOOKUP(C9643, 'DB    '!$A:$B, 2, FALSE)</f>
        <v>係</v>
      </c>
      <c r="D9642" s="5" t="str">
        <f>VLOOKUP(C9643, 'DB    '!$A:$M, 4, FALSE)</f>
        <v>亻</v>
      </c>
      <c r="E9642" s="5" t="str">
        <f>VLOOKUP(C9643, 'DB    '!$A:$M, 6, FALSE)</f>
        <v>系</v>
      </c>
      <c r="F9642" s="5" t="str">
        <f>VLOOKUP(C9643, 'DB    '!$A:$M, 8, FALSE)</f>
        <v xml:space="preserve"> </v>
      </c>
      <c r="G9642" s="5" t="str">
        <f>VLOOKUP(C9643, 'DB    '!$A:$M, 10, FALSE)</f>
        <v xml:space="preserve"> </v>
      </c>
      <c r="H9642" s="5" t="str">
        <f>VLOOKUP(C9643, 'DB    '!$A:$M, 12, FALSE)</f>
        <v xml:space="preserve"> </v>
      </c>
      <c r="I9642" s="32" t="str">
        <f>VLOOKUP(C9643, 'DB    '!$A:$M, 13, FALSE)</f>
        <v>사람이 다른 사람과 계약을 맺어 약속을 이어간다</v>
      </c>
    </row>
    <row r="9643" spans="1:9">
      <c r="B9643" s="30"/>
      <c r="C9643" s="11" t="str">
        <f>B9648</f>
        <v>맬계2</v>
      </c>
      <c r="D9643" s="7" t="str">
        <f>VLOOKUP(C9643, 'DB    '!$A:$M, 3, FALSE)</f>
        <v>사람인변</v>
      </c>
      <c r="E9643" s="7" t="str">
        <f>VLOOKUP(C9643, 'DB    '!$A:$M, 5, FALSE)</f>
        <v>이을계</v>
      </c>
      <c r="F9643" s="7" t="str">
        <f>VLOOKUP(C9643, 'DB    '!$A:$M, 7, FALSE)</f>
        <v>.</v>
      </c>
      <c r="G9643" s="7" t="str">
        <f>VLOOKUP(C9643, 'DB    '!$A:$M, 9, FALSE)</f>
        <v>.</v>
      </c>
      <c r="H9643" s="7" t="str">
        <f>VLOOKUP(C9643, 'DB    '!$A:$M, 11, FALSE)</f>
        <v>.</v>
      </c>
      <c r="I9643" s="32"/>
    </row>
    <row r="9644" spans="1:9">
      <c r="B9644" s="30"/>
      <c r="C9644" s="10" t="str">
        <f>VLOOKUP(C9645, 'DB    '!$A:$B, 2, FALSE)</f>
        <v xml:space="preserve"> </v>
      </c>
      <c r="D9644" s="5" t="str">
        <f>VLOOKUP(C9645, 'DB    '!$A:$M, 4, FALSE)</f>
        <v xml:space="preserve"> </v>
      </c>
      <c r="E9644" s="5" t="str">
        <f>VLOOKUP(C9645, 'DB    '!$A:$M, 6, FALSE)</f>
        <v xml:space="preserve"> </v>
      </c>
      <c r="F9644" s="5" t="str">
        <f>VLOOKUP(C9645, 'DB    '!$A:$M, 8, FALSE)</f>
        <v xml:space="preserve"> </v>
      </c>
      <c r="G9644" s="5" t="str">
        <f>VLOOKUP(C9645, 'DB    '!$A:$M, 10, FALSE)</f>
        <v xml:space="preserve"> </v>
      </c>
      <c r="H9644" s="5" t="str">
        <f>VLOOKUP(C9645, 'DB    '!$A:$M, 12, FALSE)</f>
        <v xml:space="preserve"> </v>
      </c>
      <c r="I9644" s="32" t="str">
        <f>VLOOKUP(C9645, 'DB    '!$A:$M, 13, FALSE)</f>
        <v xml:space="preserve"> </v>
      </c>
    </row>
    <row r="9645" spans="1:9">
      <c r="B9645" s="30"/>
      <c r="C9645" s="11" t="s">
        <v>16</v>
      </c>
      <c r="D9645" s="7" t="str">
        <f>VLOOKUP(C9645, 'DB    '!$A:$M, 3, FALSE)</f>
        <v xml:space="preserve"> </v>
      </c>
      <c r="E9645" s="7" t="str">
        <f>VLOOKUP(C9645, 'DB    '!$A:$M, 5, FALSE)</f>
        <v xml:space="preserve"> </v>
      </c>
      <c r="F9645" s="7" t="str">
        <f>VLOOKUP(C9645, 'DB    '!$A:$M, 7, FALSE)</f>
        <v xml:space="preserve"> </v>
      </c>
      <c r="G9645" s="7" t="str">
        <f>VLOOKUP(C9645, 'DB    '!$A:$M, 9, FALSE)</f>
        <v xml:space="preserve"> </v>
      </c>
      <c r="H9645" s="7" t="str">
        <f>VLOOKUP(C9645, 'DB    '!$A:$M, 11, FALSE)</f>
        <v xml:space="preserve"> </v>
      </c>
      <c r="I9645" s="32"/>
    </row>
    <row r="9646" spans="1:9">
      <c r="B9646" s="31"/>
      <c r="C9646" s="10" t="str">
        <f>VLOOKUP(C9647, 'DB    '!$A:$B, 2, FALSE)</f>
        <v xml:space="preserve"> </v>
      </c>
      <c r="D9646" s="5" t="str">
        <f>VLOOKUP(C9647, 'DB    '!$A:$M, 4, FALSE)</f>
        <v xml:space="preserve"> </v>
      </c>
      <c r="E9646" s="5" t="str">
        <f>VLOOKUP(C9647, 'DB    '!$A:$M, 6, FALSE)</f>
        <v xml:space="preserve"> </v>
      </c>
      <c r="F9646" s="5" t="str">
        <f>VLOOKUP(C9647, 'DB    '!$A:$M, 8, FALSE)</f>
        <v xml:space="preserve"> </v>
      </c>
      <c r="G9646" s="5" t="str">
        <f>VLOOKUP(C9647, 'DB    '!$A:$M, 10, FALSE)</f>
        <v xml:space="preserve"> </v>
      </c>
      <c r="H9646" s="5" t="str">
        <f>VLOOKUP(C9647, 'DB    '!$A:$M, 12, FALSE)</f>
        <v xml:space="preserve"> </v>
      </c>
      <c r="I9646" s="32" t="str">
        <f>VLOOKUP(C9647, 'DB    '!$A:$M, 13, FALSE)</f>
        <v xml:space="preserve"> </v>
      </c>
    </row>
    <row r="9647" spans="1:9">
      <c r="B9647" s="31"/>
      <c r="C9647" s="11" t="s">
        <v>16</v>
      </c>
      <c r="D9647" s="7" t="str">
        <f>VLOOKUP(C9647, 'DB    '!$A:$M, 3, FALSE)</f>
        <v xml:space="preserve"> </v>
      </c>
      <c r="E9647" s="7" t="str">
        <f>VLOOKUP(C9647, 'DB    '!$A:$M, 5, FALSE)</f>
        <v xml:space="preserve"> </v>
      </c>
      <c r="F9647" s="7" t="str">
        <f>VLOOKUP(C9647, 'DB    '!$A:$M, 7, FALSE)</f>
        <v xml:space="preserve"> </v>
      </c>
      <c r="G9647" s="7" t="str">
        <f>VLOOKUP(C9647, 'DB    '!$A:$M, 9, FALSE)</f>
        <v xml:space="preserve"> </v>
      </c>
      <c r="H9647" s="7" t="str">
        <f>VLOOKUP(C9647, 'DB    '!$A:$M, 11, FALSE)</f>
        <v xml:space="preserve"> </v>
      </c>
      <c r="I9647" s="32"/>
    </row>
    <row r="9648" spans="1:9">
      <c r="B9648" s="6" t="s">
        <v>5652</v>
      </c>
      <c r="C9648" s="26"/>
      <c r="D9648" s="27"/>
      <c r="E9648" s="27"/>
      <c r="F9648" s="27"/>
      <c r="G9648" s="27"/>
      <c r="H9648" s="27"/>
      <c r="I9648" s="28"/>
    </row>
    <row r="9649" spans="1:9">
      <c r="A9649" s="4">
        <f>A9641+1</f>
        <v>1207</v>
      </c>
    </row>
    <row r="9650" spans="1:9">
      <c r="B9650" s="29" t="str">
        <f>VLOOKUP(B9656, 'DB    '!A:B, 2, FALSE)</f>
        <v>契</v>
      </c>
      <c r="C9650" s="10" t="str">
        <f>VLOOKUP(C9651, 'DB    '!$A:$B, 2, FALSE)</f>
        <v>契</v>
      </c>
      <c r="D9650" s="5" t="str">
        <f>VLOOKUP(C9651, 'DB    '!$A:$M, 4, FALSE)</f>
        <v>丰</v>
      </c>
      <c r="E9650" s="5" t="str">
        <f>VLOOKUP(C9651, 'DB    '!$A:$M, 6, FALSE)</f>
        <v>刀</v>
      </c>
      <c r="F9650" s="5" t="str">
        <f>VLOOKUP(C9651, 'DB    '!$A:$M, 8, FALSE)</f>
        <v>大</v>
      </c>
      <c r="G9650" s="5" t="str">
        <f>VLOOKUP(C9651, 'DB    '!$A:$M, 10, FALSE)</f>
        <v xml:space="preserve"> </v>
      </c>
      <c r="H9650" s="5" t="str">
        <f>VLOOKUP(C9651, 'DB    '!$A:$M, 12, FALSE)</f>
        <v xml:space="preserve"> </v>
      </c>
      <c r="I9650" s="32" t="str">
        <f>VLOOKUP(C9651, 'DB    '!$A:$M, 13, FALSE)</f>
        <v>예쁘게 칼로 계약서를 새기는 큰 사람 모습. 계약</v>
      </c>
    </row>
    <row r="9651" spans="1:9">
      <c r="B9651" s="30"/>
      <c r="C9651" s="11" t="str">
        <f>B9656</f>
        <v>계약계</v>
      </c>
      <c r="D9651" s="7" t="str">
        <f>VLOOKUP(C9651, 'DB    '!$A:$M, 3, FALSE)</f>
        <v>예쁠봉</v>
      </c>
      <c r="E9651" s="7" t="str">
        <f>VLOOKUP(C9651, 'DB    '!$A:$M, 5, FALSE)</f>
        <v>칼도</v>
      </c>
      <c r="F9651" s="7" t="str">
        <f>VLOOKUP(C9651, 'DB    '!$A:$M, 7, FALSE)</f>
        <v>큰대</v>
      </c>
      <c r="G9651" s="7" t="str">
        <f>VLOOKUP(C9651, 'DB    '!$A:$M, 9, FALSE)</f>
        <v>.</v>
      </c>
      <c r="H9651" s="7" t="str">
        <f>VLOOKUP(C9651, 'DB    '!$A:$M, 11, FALSE)</f>
        <v>.</v>
      </c>
      <c r="I9651" s="32"/>
    </row>
    <row r="9652" spans="1:9">
      <c r="B9652" s="30"/>
      <c r="C9652" s="10" t="str">
        <f>VLOOKUP(C9653, 'DB    '!$A:$B, 2, FALSE)</f>
        <v xml:space="preserve"> </v>
      </c>
      <c r="D9652" s="5" t="str">
        <f>VLOOKUP(C9653, 'DB    '!$A:$M, 4, FALSE)</f>
        <v xml:space="preserve"> </v>
      </c>
      <c r="E9652" s="5" t="str">
        <f>VLOOKUP(C9653, 'DB    '!$A:$M, 6, FALSE)</f>
        <v xml:space="preserve"> </v>
      </c>
      <c r="F9652" s="5" t="str">
        <f>VLOOKUP(C9653, 'DB    '!$A:$M, 8, FALSE)</f>
        <v xml:space="preserve"> </v>
      </c>
      <c r="G9652" s="5" t="str">
        <f>VLOOKUP(C9653, 'DB    '!$A:$M, 10, FALSE)</f>
        <v xml:space="preserve"> </v>
      </c>
      <c r="H9652" s="5" t="str">
        <f>VLOOKUP(C9653, 'DB    '!$A:$M, 12, FALSE)</f>
        <v xml:space="preserve"> </v>
      </c>
      <c r="I9652" s="32" t="str">
        <f>VLOOKUP(C9653, 'DB    '!$A:$M, 13, FALSE)</f>
        <v xml:space="preserve"> </v>
      </c>
    </row>
    <row r="9653" spans="1:9">
      <c r="B9653" s="30"/>
      <c r="C9653" s="11" t="s">
        <v>16</v>
      </c>
      <c r="D9653" s="7" t="str">
        <f>VLOOKUP(C9653, 'DB    '!$A:$M, 3, FALSE)</f>
        <v xml:space="preserve"> </v>
      </c>
      <c r="E9653" s="7" t="str">
        <f>VLOOKUP(C9653, 'DB    '!$A:$M, 5, FALSE)</f>
        <v xml:space="preserve"> </v>
      </c>
      <c r="F9653" s="7" t="str">
        <f>VLOOKUP(C9653, 'DB    '!$A:$M, 7, FALSE)</f>
        <v xml:space="preserve"> </v>
      </c>
      <c r="G9653" s="7" t="str">
        <f>VLOOKUP(C9653, 'DB    '!$A:$M, 9, FALSE)</f>
        <v xml:space="preserve"> </v>
      </c>
      <c r="H9653" s="7" t="str">
        <f>VLOOKUP(C9653, 'DB    '!$A:$M, 11, FALSE)</f>
        <v xml:space="preserve"> </v>
      </c>
      <c r="I9653" s="32"/>
    </row>
    <row r="9654" spans="1:9">
      <c r="B9654" s="31"/>
      <c r="C9654" s="10" t="str">
        <f>VLOOKUP(C9655, 'DB    '!$A:$B, 2, FALSE)</f>
        <v xml:space="preserve"> </v>
      </c>
      <c r="D9654" s="5" t="str">
        <f>VLOOKUP(C9655, 'DB    '!$A:$M, 4, FALSE)</f>
        <v xml:space="preserve"> </v>
      </c>
      <c r="E9654" s="5" t="str">
        <f>VLOOKUP(C9655, 'DB    '!$A:$M, 6, FALSE)</f>
        <v xml:space="preserve"> </v>
      </c>
      <c r="F9654" s="5" t="str">
        <f>VLOOKUP(C9655, 'DB    '!$A:$M, 8, FALSE)</f>
        <v xml:space="preserve"> </v>
      </c>
      <c r="G9654" s="5" t="str">
        <f>VLOOKUP(C9655, 'DB    '!$A:$M, 10, FALSE)</f>
        <v xml:space="preserve"> </v>
      </c>
      <c r="H9654" s="5" t="str">
        <f>VLOOKUP(C9655, 'DB    '!$A:$M, 12, FALSE)</f>
        <v xml:space="preserve"> </v>
      </c>
      <c r="I9654" s="32" t="str">
        <f>VLOOKUP(C9655, 'DB    '!$A:$M, 13, FALSE)</f>
        <v xml:space="preserve"> </v>
      </c>
    </row>
    <row r="9655" spans="1:9">
      <c r="B9655" s="31"/>
      <c r="C9655" s="11" t="s">
        <v>16</v>
      </c>
      <c r="D9655" s="7" t="str">
        <f>VLOOKUP(C9655, 'DB    '!$A:$M, 3, FALSE)</f>
        <v xml:space="preserve"> </v>
      </c>
      <c r="E9655" s="7" t="str">
        <f>VLOOKUP(C9655, 'DB    '!$A:$M, 5, FALSE)</f>
        <v xml:space="preserve"> </v>
      </c>
      <c r="F9655" s="7" t="str">
        <f>VLOOKUP(C9655, 'DB    '!$A:$M, 7, FALSE)</f>
        <v xml:space="preserve"> </v>
      </c>
      <c r="G9655" s="7" t="str">
        <f>VLOOKUP(C9655, 'DB    '!$A:$M, 9, FALSE)</f>
        <v xml:space="preserve"> </v>
      </c>
      <c r="H9655" s="7" t="str">
        <f>VLOOKUP(C9655, 'DB    '!$A:$M, 11, FALSE)</f>
        <v xml:space="preserve"> </v>
      </c>
      <c r="I9655" s="32"/>
    </row>
    <row r="9656" spans="1:9">
      <c r="B9656" s="6" t="s">
        <v>5656</v>
      </c>
      <c r="C9656" s="26"/>
      <c r="D9656" s="27"/>
      <c r="E9656" s="27"/>
      <c r="F9656" s="27"/>
      <c r="G9656" s="27"/>
      <c r="H9656" s="27"/>
      <c r="I9656" s="28"/>
    </row>
    <row r="9657" spans="1:9">
      <c r="A9657" s="4">
        <f>A9649+1</f>
        <v>1208</v>
      </c>
    </row>
    <row r="9658" spans="1:9">
      <c r="B9658" s="29" t="str">
        <f>VLOOKUP(B9664, 'DB    '!A:B, 2, FALSE)</f>
        <v>府</v>
      </c>
      <c r="C9658" s="10" t="str">
        <f>VLOOKUP(C9659, 'DB    '!$A:$B, 2, FALSE)</f>
        <v>府</v>
      </c>
      <c r="D9658" s="5" t="str">
        <f>VLOOKUP(C9659, 'DB    '!$A:$M, 4, FALSE)</f>
        <v>广</v>
      </c>
      <c r="E9658" s="5" t="str">
        <f>VLOOKUP(C9659, 'DB    '!$A:$M, 6, FALSE)</f>
        <v>亻</v>
      </c>
      <c r="F9658" s="5" t="str">
        <f>VLOOKUP(C9659, 'DB    '!$A:$M, 8, FALSE)</f>
        <v>寸</v>
      </c>
      <c r="G9658" s="5" t="str">
        <f>VLOOKUP(C9659, 'DB    '!$A:$M, 10, FALSE)</f>
        <v xml:space="preserve"> </v>
      </c>
      <c r="H9658" s="5" t="str">
        <f>VLOOKUP(C9659, 'DB    '!$A:$M, 12, FALSE)</f>
        <v xml:space="preserve"> </v>
      </c>
      <c r="I9658" s="32" t="str">
        <f>VLOOKUP(C9659, 'DB    '!$A:$M, 13, FALSE)</f>
        <v>큰 집 관청에는 사람마다 자기 손에 업무를 맡은 부서가 있다</v>
      </c>
    </row>
    <row r="9659" spans="1:9">
      <c r="B9659" s="30"/>
      <c r="C9659" s="11" t="str">
        <f>B9664</f>
        <v>관청부</v>
      </c>
      <c r="D9659" s="7" t="str">
        <f>VLOOKUP(C9659, 'DB    '!$A:$M, 3, FALSE)</f>
        <v>집엄</v>
      </c>
      <c r="E9659" s="7" t="str">
        <f>VLOOKUP(C9659, 'DB    '!$A:$M, 5, FALSE)</f>
        <v>사람인변</v>
      </c>
      <c r="F9659" s="7" t="str">
        <f>VLOOKUP(C9659, 'DB    '!$A:$M, 7, FALSE)</f>
        <v>마디촌</v>
      </c>
      <c r="G9659" s="7" t="str">
        <f>VLOOKUP(C9659, 'DB    '!$A:$M, 9, FALSE)</f>
        <v>.</v>
      </c>
      <c r="H9659" s="7" t="str">
        <f>VLOOKUP(C9659, 'DB    '!$A:$M, 11, FALSE)</f>
        <v>.</v>
      </c>
      <c r="I9659" s="32"/>
    </row>
    <row r="9660" spans="1:9">
      <c r="B9660" s="30"/>
      <c r="C9660" s="10" t="str">
        <f>VLOOKUP(C9661, 'DB    '!$A:$B, 2, FALSE)</f>
        <v xml:space="preserve"> </v>
      </c>
      <c r="D9660" s="5" t="str">
        <f>VLOOKUP(C9661, 'DB    '!$A:$M, 4, FALSE)</f>
        <v xml:space="preserve"> </v>
      </c>
      <c r="E9660" s="5" t="str">
        <f>VLOOKUP(C9661, 'DB    '!$A:$M, 6, FALSE)</f>
        <v xml:space="preserve"> </v>
      </c>
      <c r="F9660" s="5" t="str">
        <f>VLOOKUP(C9661, 'DB    '!$A:$M, 8, FALSE)</f>
        <v xml:space="preserve"> </v>
      </c>
      <c r="G9660" s="5" t="str">
        <f>VLOOKUP(C9661, 'DB    '!$A:$M, 10, FALSE)</f>
        <v xml:space="preserve"> </v>
      </c>
      <c r="H9660" s="5" t="str">
        <f>VLOOKUP(C9661, 'DB    '!$A:$M, 12, FALSE)</f>
        <v xml:space="preserve"> </v>
      </c>
      <c r="I9660" s="32" t="str">
        <f>VLOOKUP(C9661, 'DB    '!$A:$M, 13, FALSE)</f>
        <v xml:space="preserve"> </v>
      </c>
    </row>
    <row r="9661" spans="1:9">
      <c r="B9661" s="30"/>
      <c r="C9661" s="11" t="s">
        <v>16</v>
      </c>
      <c r="D9661" s="7" t="str">
        <f>VLOOKUP(C9661, 'DB    '!$A:$M, 3, FALSE)</f>
        <v xml:space="preserve"> </v>
      </c>
      <c r="E9661" s="7" t="str">
        <f>VLOOKUP(C9661, 'DB    '!$A:$M, 5, FALSE)</f>
        <v xml:space="preserve"> </v>
      </c>
      <c r="F9661" s="7" t="str">
        <f>VLOOKUP(C9661, 'DB    '!$A:$M, 7, FALSE)</f>
        <v xml:space="preserve"> </v>
      </c>
      <c r="G9661" s="7" t="str">
        <f>VLOOKUP(C9661, 'DB    '!$A:$M, 9, FALSE)</f>
        <v xml:space="preserve"> </v>
      </c>
      <c r="H9661" s="7" t="str">
        <f>VLOOKUP(C9661, 'DB    '!$A:$M, 11, FALSE)</f>
        <v xml:space="preserve"> </v>
      </c>
      <c r="I9661" s="32"/>
    </row>
    <row r="9662" spans="1:9">
      <c r="B9662" s="31"/>
      <c r="C9662" s="10" t="str">
        <f>VLOOKUP(C9663, 'DB    '!$A:$B, 2, FALSE)</f>
        <v xml:space="preserve"> </v>
      </c>
      <c r="D9662" s="5" t="str">
        <f>VLOOKUP(C9663, 'DB    '!$A:$M, 4, FALSE)</f>
        <v xml:space="preserve"> </v>
      </c>
      <c r="E9662" s="5" t="str">
        <f>VLOOKUP(C9663, 'DB    '!$A:$M, 6, FALSE)</f>
        <v xml:space="preserve"> </v>
      </c>
      <c r="F9662" s="5" t="str">
        <f>VLOOKUP(C9663, 'DB    '!$A:$M, 8, FALSE)</f>
        <v xml:space="preserve"> </v>
      </c>
      <c r="G9662" s="5" t="str">
        <f>VLOOKUP(C9663, 'DB    '!$A:$M, 10, FALSE)</f>
        <v xml:space="preserve"> </v>
      </c>
      <c r="H9662" s="5" t="str">
        <f>VLOOKUP(C9663, 'DB    '!$A:$M, 12, FALSE)</f>
        <v xml:space="preserve"> </v>
      </c>
      <c r="I9662" s="32" t="str">
        <f>VLOOKUP(C9663, 'DB    '!$A:$M, 13, FALSE)</f>
        <v xml:space="preserve"> </v>
      </c>
    </row>
    <row r="9663" spans="1:9">
      <c r="B9663" s="31"/>
      <c r="C9663" s="11" t="s">
        <v>16</v>
      </c>
      <c r="D9663" s="7" t="str">
        <f>VLOOKUP(C9663, 'DB    '!$A:$M, 3, FALSE)</f>
        <v xml:space="preserve"> </v>
      </c>
      <c r="E9663" s="7" t="str">
        <f>VLOOKUP(C9663, 'DB    '!$A:$M, 5, FALSE)</f>
        <v xml:space="preserve"> </v>
      </c>
      <c r="F9663" s="7" t="str">
        <f>VLOOKUP(C9663, 'DB    '!$A:$M, 7, FALSE)</f>
        <v xml:space="preserve"> </v>
      </c>
      <c r="G9663" s="7" t="str">
        <f>VLOOKUP(C9663, 'DB    '!$A:$M, 9, FALSE)</f>
        <v xml:space="preserve"> </v>
      </c>
      <c r="H9663" s="7" t="str">
        <f>VLOOKUP(C9663, 'DB    '!$A:$M, 11, FALSE)</f>
        <v xml:space="preserve"> </v>
      </c>
      <c r="I9663" s="32"/>
    </row>
    <row r="9664" spans="1:9">
      <c r="B9664" s="6" t="s">
        <v>5660</v>
      </c>
      <c r="C9664" s="26"/>
      <c r="D9664" s="27"/>
      <c r="E9664" s="27"/>
      <c r="F9664" s="27"/>
      <c r="G9664" s="27"/>
      <c r="H9664" s="27"/>
      <c r="I9664" s="28"/>
    </row>
    <row r="9665" spans="1:9">
      <c r="A9665" s="4">
        <f>A9657+1</f>
        <v>1209</v>
      </c>
    </row>
    <row r="9666" spans="1:9">
      <c r="B9666" s="29" t="str">
        <f>VLOOKUP(B9672, 'DB    '!A:B, 2, FALSE)</f>
        <v>署</v>
      </c>
      <c r="C9666" s="10" t="str">
        <f>VLOOKUP(C9667, 'DB    '!$A:$B, 2, FALSE)</f>
        <v>署</v>
      </c>
      <c r="D9666" s="5" t="str">
        <f>VLOOKUP(C9667, 'DB    '!$A:$M, 4, FALSE)</f>
        <v>罒</v>
      </c>
      <c r="E9666" s="5" t="str">
        <f>VLOOKUP(C9667, 'DB    '!$A:$M, 6, FALSE)</f>
        <v>者</v>
      </c>
      <c r="F9666" s="5" t="str">
        <f>VLOOKUP(C9667, 'DB    '!$A:$M, 8, FALSE)</f>
        <v xml:space="preserve"> </v>
      </c>
      <c r="G9666" s="5" t="str">
        <f>VLOOKUP(C9667, 'DB    '!$A:$M, 10, FALSE)</f>
        <v xml:space="preserve"> </v>
      </c>
      <c r="H9666" s="5" t="str">
        <f>VLOOKUP(C9667, 'DB    '!$A:$M, 12, FALSE)</f>
        <v xml:space="preserve"> </v>
      </c>
      <c r="I9666" s="32" t="str">
        <f>VLOOKUP(C9667, 'DB    '!$A:$M, 13, FALSE)</f>
        <v>그물로 사람을 잡는 관청. 경찰서</v>
      </c>
    </row>
    <row r="9667" spans="1:9">
      <c r="B9667" s="30"/>
      <c r="C9667" s="11" t="str">
        <f>B9672</f>
        <v>관청서</v>
      </c>
      <c r="D9667" s="7" t="str">
        <f>VLOOKUP(C9667, 'DB    '!$A:$M, 3, FALSE)</f>
        <v>그물망</v>
      </c>
      <c r="E9667" s="7" t="str">
        <f>VLOOKUP(C9667, 'DB    '!$A:$M, 5, FALSE)</f>
        <v>사람자</v>
      </c>
      <c r="F9667" s="7" t="str">
        <f>VLOOKUP(C9667, 'DB    '!$A:$M, 7, FALSE)</f>
        <v>.</v>
      </c>
      <c r="G9667" s="7" t="str">
        <f>VLOOKUP(C9667, 'DB    '!$A:$M, 9, FALSE)</f>
        <v>.</v>
      </c>
      <c r="H9667" s="7" t="str">
        <f>VLOOKUP(C9667, 'DB    '!$A:$M, 11, FALSE)</f>
        <v>.</v>
      </c>
      <c r="I9667" s="32"/>
    </row>
    <row r="9668" spans="1:9">
      <c r="B9668" s="30"/>
      <c r="C9668" s="10" t="str">
        <f>VLOOKUP(C9669, 'DB    '!$A:$B, 2, FALSE)</f>
        <v xml:space="preserve"> </v>
      </c>
      <c r="D9668" s="5" t="str">
        <f>VLOOKUP(C9669, 'DB    '!$A:$M, 4, FALSE)</f>
        <v xml:space="preserve"> </v>
      </c>
      <c r="E9668" s="5" t="str">
        <f>VLOOKUP(C9669, 'DB    '!$A:$M, 6, FALSE)</f>
        <v xml:space="preserve"> </v>
      </c>
      <c r="F9668" s="5" t="str">
        <f>VLOOKUP(C9669, 'DB    '!$A:$M, 8, FALSE)</f>
        <v xml:space="preserve"> </v>
      </c>
      <c r="G9668" s="5" t="str">
        <f>VLOOKUP(C9669, 'DB    '!$A:$M, 10, FALSE)</f>
        <v xml:space="preserve"> </v>
      </c>
      <c r="H9668" s="5" t="str">
        <f>VLOOKUP(C9669, 'DB    '!$A:$M, 12, FALSE)</f>
        <v xml:space="preserve"> </v>
      </c>
      <c r="I9668" s="32" t="str">
        <f>VLOOKUP(C9669, 'DB    '!$A:$M, 13, FALSE)</f>
        <v xml:space="preserve"> </v>
      </c>
    </row>
    <row r="9669" spans="1:9">
      <c r="B9669" s="30"/>
      <c r="C9669" s="11" t="s">
        <v>16</v>
      </c>
      <c r="D9669" s="7" t="str">
        <f>VLOOKUP(C9669, 'DB    '!$A:$M, 3, FALSE)</f>
        <v xml:space="preserve"> </v>
      </c>
      <c r="E9669" s="7" t="str">
        <f>VLOOKUP(C9669, 'DB    '!$A:$M, 5, FALSE)</f>
        <v xml:space="preserve"> </v>
      </c>
      <c r="F9669" s="7" t="str">
        <f>VLOOKUP(C9669, 'DB    '!$A:$M, 7, FALSE)</f>
        <v xml:space="preserve"> </v>
      </c>
      <c r="G9669" s="7" t="str">
        <f>VLOOKUP(C9669, 'DB    '!$A:$M, 9, FALSE)</f>
        <v xml:space="preserve"> </v>
      </c>
      <c r="H9669" s="7" t="str">
        <f>VLOOKUP(C9669, 'DB    '!$A:$M, 11, FALSE)</f>
        <v xml:space="preserve"> </v>
      </c>
      <c r="I9669" s="32"/>
    </row>
    <row r="9670" spans="1:9">
      <c r="B9670" s="31"/>
      <c r="C9670" s="10" t="str">
        <f>VLOOKUP(C9671, 'DB    '!$A:$B, 2, FALSE)</f>
        <v xml:space="preserve"> </v>
      </c>
      <c r="D9670" s="5" t="str">
        <f>VLOOKUP(C9671, 'DB    '!$A:$M, 4, FALSE)</f>
        <v xml:space="preserve"> </v>
      </c>
      <c r="E9670" s="5" t="str">
        <f>VLOOKUP(C9671, 'DB    '!$A:$M, 6, FALSE)</f>
        <v xml:space="preserve"> </v>
      </c>
      <c r="F9670" s="5" t="str">
        <f>VLOOKUP(C9671, 'DB    '!$A:$M, 8, FALSE)</f>
        <v xml:space="preserve"> </v>
      </c>
      <c r="G9670" s="5" t="str">
        <f>VLOOKUP(C9671, 'DB    '!$A:$M, 10, FALSE)</f>
        <v xml:space="preserve"> </v>
      </c>
      <c r="H9670" s="5" t="str">
        <f>VLOOKUP(C9671, 'DB    '!$A:$M, 12, FALSE)</f>
        <v xml:space="preserve"> </v>
      </c>
      <c r="I9670" s="32" t="str">
        <f>VLOOKUP(C9671, 'DB    '!$A:$M, 13, FALSE)</f>
        <v xml:space="preserve"> </v>
      </c>
    </row>
    <row r="9671" spans="1:9">
      <c r="B9671" s="31"/>
      <c r="C9671" s="11" t="s">
        <v>16</v>
      </c>
      <c r="D9671" s="7" t="str">
        <f>VLOOKUP(C9671, 'DB    '!$A:$M, 3, FALSE)</f>
        <v xml:space="preserve"> </v>
      </c>
      <c r="E9671" s="7" t="str">
        <f>VLOOKUP(C9671, 'DB    '!$A:$M, 5, FALSE)</f>
        <v xml:space="preserve"> </v>
      </c>
      <c r="F9671" s="7" t="str">
        <f>VLOOKUP(C9671, 'DB    '!$A:$M, 7, FALSE)</f>
        <v xml:space="preserve"> </v>
      </c>
      <c r="G9671" s="7" t="str">
        <f>VLOOKUP(C9671, 'DB    '!$A:$M, 9, FALSE)</f>
        <v xml:space="preserve"> </v>
      </c>
      <c r="H9671" s="7" t="str">
        <f>VLOOKUP(C9671, 'DB    '!$A:$M, 11, FALSE)</f>
        <v xml:space="preserve"> </v>
      </c>
      <c r="I9671" s="32"/>
    </row>
    <row r="9672" spans="1:9">
      <c r="B9672" s="6" t="s">
        <v>5665</v>
      </c>
      <c r="C9672" s="26"/>
      <c r="D9672" s="27"/>
      <c r="E9672" s="27"/>
      <c r="F9672" s="27"/>
      <c r="G9672" s="27"/>
      <c r="H9672" s="27"/>
      <c r="I9672" s="28"/>
    </row>
    <row r="9673" spans="1:9">
      <c r="A9673" s="4">
        <f>A9665+1</f>
        <v>1210</v>
      </c>
    </row>
    <row r="9674" spans="1:9">
      <c r="B9674" s="29" t="str">
        <f>VLOOKUP(B9680, 'DB    '!A:B, 2, FALSE)</f>
        <v>廳</v>
      </c>
      <c r="C9674" s="10" t="str">
        <f>VLOOKUP(C9675, 'DB    '!$A:$B, 2, FALSE)</f>
        <v>廳</v>
      </c>
      <c r="D9674" s="5" t="str">
        <f>VLOOKUP(C9675, 'DB    '!$A:$M, 4, FALSE)</f>
        <v>广</v>
      </c>
      <c r="E9674" s="5" t="str">
        <f>VLOOKUP(C9675, 'DB    '!$A:$M, 6, FALSE)</f>
        <v>聽</v>
      </c>
      <c r="F9674" s="5" t="str">
        <f>VLOOKUP(C9675, 'DB    '!$A:$M, 8, FALSE)</f>
        <v xml:space="preserve"> </v>
      </c>
      <c r="G9674" s="5" t="str">
        <f>VLOOKUP(C9675, 'DB    '!$A:$M, 10, FALSE)</f>
        <v xml:space="preserve"> </v>
      </c>
      <c r="H9674" s="5" t="str">
        <f>VLOOKUP(C9675, 'DB    '!$A:$M, 12, FALSE)</f>
        <v xml:space="preserve"> </v>
      </c>
      <c r="I9674" s="32" t="str">
        <f>VLOOKUP(C9675, 'DB    '!$A:$M, 13, FALSE)</f>
        <v>집인데 백성들의 민원을 듣는 집, 관청</v>
      </c>
    </row>
    <row r="9675" spans="1:9">
      <c r="B9675" s="30"/>
      <c r="C9675" s="11" t="str">
        <f>B9680</f>
        <v>관청청</v>
      </c>
      <c r="D9675" s="7" t="str">
        <f>VLOOKUP(C9675, 'DB    '!$A:$M, 3, FALSE)</f>
        <v>집엄</v>
      </c>
      <c r="E9675" s="7" t="str">
        <f>VLOOKUP(C9675, 'DB    '!$A:$M, 5, FALSE)</f>
        <v>들을청</v>
      </c>
      <c r="F9675" s="7" t="str">
        <f>VLOOKUP(C9675, 'DB    '!$A:$M, 7, FALSE)</f>
        <v>.</v>
      </c>
      <c r="G9675" s="7" t="str">
        <f>VLOOKUP(C9675, 'DB    '!$A:$M, 9, FALSE)</f>
        <v>.</v>
      </c>
      <c r="H9675" s="7" t="str">
        <f>VLOOKUP(C9675, 'DB    '!$A:$M, 11, FALSE)</f>
        <v>.</v>
      </c>
      <c r="I9675" s="32"/>
    </row>
    <row r="9676" spans="1:9">
      <c r="B9676" s="30"/>
      <c r="C9676" s="10" t="str">
        <f>VLOOKUP(C9677, 'DB    '!$A:$B, 2, FALSE)</f>
        <v>聽</v>
      </c>
      <c r="D9676" s="5" t="str">
        <f>VLOOKUP(C9677, 'DB    '!$A:$M, 4, FALSE)</f>
        <v>耳</v>
      </c>
      <c r="E9676" s="5" t="str">
        <f>VLOOKUP(C9677, 'DB    '!$A:$M, 6, FALSE)</f>
        <v>玉</v>
      </c>
      <c r="F9676" s="5" t="str">
        <f>VLOOKUP(C9677, 'DB    '!$A:$M, 8, FALSE)</f>
        <v>十</v>
      </c>
      <c r="G9676" s="5" t="str">
        <f>VLOOKUP(C9677, 'DB    '!$A:$M, 10, FALSE)</f>
        <v>目</v>
      </c>
      <c r="H9676" s="5" t="str">
        <f>VLOOKUP(C9677, 'DB    '!$A:$M, 12, FALSE)</f>
        <v>心</v>
      </c>
      <c r="I9676" s="32" t="str">
        <f>VLOOKUP(C9677, 'DB    '!$A:$M, 13, FALSE)</f>
        <v>귀로 구슬의 소리를 들으면 눈으로 열번 자세히 본 것처럼 마음 속으로 음을 알게된다. 청력</v>
      </c>
    </row>
    <row r="9677" spans="1:9">
      <c r="B9677" s="30"/>
      <c r="C9677" s="11" t="s">
        <v>2810</v>
      </c>
      <c r="D9677" s="7" t="str">
        <f>VLOOKUP(C9677, 'DB    '!$A:$M, 3, FALSE)</f>
        <v>귀이</v>
      </c>
      <c r="E9677" s="7" t="str">
        <f>VLOOKUP(C9677, 'DB    '!$A:$M, 5, FALSE)</f>
        <v>구슬옥</v>
      </c>
      <c r="F9677" s="7" t="str">
        <f>VLOOKUP(C9677, 'DB    '!$A:$M, 7, FALSE)</f>
        <v>열십</v>
      </c>
      <c r="G9677" s="7" t="str">
        <f>VLOOKUP(C9677, 'DB    '!$A:$M, 9, FALSE)</f>
        <v>눈목</v>
      </c>
      <c r="H9677" s="7" t="str">
        <f>VLOOKUP(C9677, 'DB    '!$A:$M, 11, FALSE)</f>
        <v>마음심</v>
      </c>
      <c r="I9677" s="32"/>
    </row>
    <row r="9678" spans="1:9">
      <c r="B9678" s="31"/>
      <c r="C9678" s="10" t="str">
        <f>VLOOKUP(C9679, 'DB    '!$A:$B, 2, FALSE)</f>
        <v xml:space="preserve"> </v>
      </c>
      <c r="D9678" s="5" t="str">
        <f>VLOOKUP(C9679, 'DB    '!$A:$M, 4, FALSE)</f>
        <v xml:space="preserve"> </v>
      </c>
      <c r="E9678" s="5" t="str">
        <f>VLOOKUP(C9679, 'DB    '!$A:$M, 6, FALSE)</f>
        <v xml:space="preserve"> </v>
      </c>
      <c r="F9678" s="5" t="str">
        <f>VLOOKUP(C9679, 'DB    '!$A:$M, 8, FALSE)</f>
        <v xml:space="preserve"> </v>
      </c>
      <c r="G9678" s="5" t="str">
        <f>VLOOKUP(C9679, 'DB    '!$A:$M, 10, FALSE)</f>
        <v xml:space="preserve"> </v>
      </c>
      <c r="H9678" s="5" t="str">
        <f>VLOOKUP(C9679, 'DB    '!$A:$M, 12, FALSE)</f>
        <v xml:space="preserve"> </v>
      </c>
      <c r="I9678" s="32" t="str">
        <f>VLOOKUP(C9679, 'DB    '!$A:$M, 13, FALSE)</f>
        <v xml:space="preserve"> </v>
      </c>
    </row>
    <row r="9679" spans="1:9">
      <c r="B9679" s="31"/>
      <c r="C9679" s="11" t="s">
        <v>16</v>
      </c>
      <c r="D9679" s="7" t="str">
        <f>VLOOKUP(C9679, 'DB    '!$A:$M, 3, FALSE)</f>
        <v xml:space="preserve"> </v>
      </c>
      <c r="E9679" s="7" t="str">
        <f>VLOOKUP(C9679, 'DB    '!$A:$M, 5, FALSE)</f>
        <v xml:space="preserve"> </v>
      </c>
      <c r="F9679" s="7" t="str">
        <f>VLOOKUP(C9679, 'DB    '!$A:$M, 7, FALSE)</f>
        <v xml:space="preserve"> </v>
      </c>
      <c r="G9679" s="7" t="str">
        <f>VLOOKUP(C9679, 'DB    '!$A:$M, 9, FALSE)</f>
        <v xml:space="preserve"> </v>
      </c>
      <c r="H9679" s="7" t="str">
        <f>VLOOKUP(C9679, 'DB    '!$A:$M, 11, FALSE)</f>
        <v xml:space="preserve"> </v>
      </c>
      <c r="I9679" s="32"/>
    </row>
    <row r="9680" spans="1:9">
      <c r="B9680" s="6" t="s">
        <v>5685</v>
      </c>
      <c r="C9680" s="26"/>
      <c r="D9680" s="27"/>
      <c r="E9680" s="27"/>
      <c r="F9680" s="27"/>
      <c r="G9680" s="27"/>
      <c r="H9680" s="27"/>
      <c r="I9680" s="28"/>
    </row>
    <row r="9681" spans="1:9">
      <c r="A9681" s="4">
        <f>A9673+1</f>
        <v>1211</v>
      </c>
    </row>
    <row r="9682" spans="1:9">
      <c r="B9682" s="29" t="str">
        <f>VLOOKUP(B9688, 'DB    '!A:B, 2, FALSE)</f>
        <v>軒</v>
      </c>
      <c r="C9682" s="10" t="str">
        <f>VLOOKUP(C9683, 'DB    '!$A:$B, 2, FALSE)</f>
        <v>軒</v>
      </c>
      <c r="D9682" s="5" t="str">
        <f>VLOOKUP(C9683, 'DB    '!$A:$M, 4, FALSE)</f>
        <v>車</v>
      </c>
      <c r="E9682" s="5" t="str">
        <f>VLOOKUP(C9683, 'DB    '!$A:$M, 6, FALSE)</f>
        <v>干</v>
      </c>
      <c r="F9682" s="5" t="str">
        <f>VLOOKUP(C9683, 'DB    '!$A:$M, 8, FALSE)</f>
        <v xml:space="preserve"> </v>
      </c>
      <c r="G9682" s="5" t="str">
        <f>VLOOKUP(C9683, 'DB    '!$A:$M, 10, FALSE)</f>
        <v xml:space="preserve"> </v>
      </c>
      <c r="H9682" s="5" t="str">
        <f>VLOOKUP(C9683, 'DB    '!$A:$M, 12, FALSE)</f>
        <v xml:space="preserve"> </v>
      </c>
      <c r="I9682" s="32" t="str">
        <f>VLOOKUP(C9683, 'DB    '!$A:$M, 13, FALSE)</f>
        <v>수레가 세워져 있고 방책이 있는 동헌</v>
      </c>
    </row>
    <row r="9683" spans="1:9">
      <c r="B9683" s="30"/>
      <c r="C9683" s="11" t="str">
        <f>B9688</f>
        <v>집헌</v>
      </c>
      <c r="D9683" s="7" t="str">
        <f>VLOOKUP(C9683, 'DB    '!$A:$M, 3, FALSE)</f>
        <v>수레차</v>
      </c>
      <c r="E9683" s="7" t="str">
        <f>VLOOKUP(C9683, 'DB    '!$A:$M, 5, FALSE)</f>
        <v>방패간</v>
      </c>
      <c r="F9683" s="7" t="str">
        <f>VLOOKUP(C9683, 'DB    '!$A:$M, 7, FALSE)</f>
        <v>.</v>
      </c>
      <c r="G9683" s="7" t="str">
        <f>VLOOKUP(C9683, 'DB    '!$A:$M, 9, FALSE)</f>
        <v>.</v>
      </c>
      <c r="H9683" s="7" t="str">
        <f>VLOOKUP(C9683, 'DB    '!$A:$M, 11, FALSE)</f>
        <v>.</v>
      </c>
      <c r="I9683" s="32"/>
    </row>
    <row r="9684" spans="1:9">
      <c r="B9684" s="30"/>
      <c r="C9684" s="10" t="str">
        <f>VLOOKUP(C9685, 'DB    '!$A:$B, 2, FALSE)</f>
        <v xml:space="preserve"> </v>
      </c>
      <c r="D9684" s="5" t="str">
        <f>VLOOKUP(C9685, 'DB    '!$A:$M, 4, FALSE)</f>
        <v xml:space="preserve"> </v>
      </c>
      <c r="E9684" s="5" t="str">
        <f>VLOOKUP(C9685, 'DB    '!$A:$M, 6, FALSE)</f>
        <v xml:space="preserve"> </v>
      </c>
      <c r="F9684" s="5" t="str">
        <f>VLOOKUP(C9685, 'DB    '!$A:$M, 8, FALSE)</f>
        <v xml:space="preserve"> </v>
      </c>
      <c r="G9684" s="5" t="str">
        <f>VLOOKUP(C9685, 'DB    '!$A:$M, 10, FALSE)</f>
        <v xml:space="preserve"> </v>
      </c>
      <c r="H9684" s="5" t="str">
        <f>VLOOKUP(C9685, 'DB    '!$A:$M, 12, FALSE)</f>
        <v xml:space="preserve"> </v>
      </c>
      <c r="I9684" s="32" t="str">
        <f>VLOOKUP(C9685, 'DB    '!$A:$M, 13, FALSE)</f>
        <v xml:space="preserve"> </v>
      </c>
    </row>
    <row r="9685" spans="1:9">
      <c r="B9685" s="30"/>
      <c r="C9685" s="11" t="s">
        <v>16</v>
      </c>
      <c r="D9685" s="7" t="str">
        <f>VLOOKUP(C9685, 'DB    '!$A:$M, 3, FALSE)</f>
        <v xml:space="preserve"> </v>
      </c>
      <c r="E9685" s="7" t="str">
        <f>VLOOKUP(C9685, 'DB    '!$A:$M, 5, FALSE)</f>
        <v xml:space="preserve"> </v>
      </c>
      <c r="F9685" s="7" t="str">
        <f>VLOOKUP(C9685, 'DB    '!$A:$M, 7, FALSE)</f>
        <v xml:space="preserve"> </v>
      </c>
      <c r="G9685" s="7" t="str">
        <f>VLOOKUP(C9685, 'DB    '!$A:$M, 9, FALSE)</f>
        <v xml:space="preserve"> </v>
      </c>
      <c r="H9685" s="7" t="str">
        <f>VLOOKUP(C9685, 'DB    '!$A:$M, 11, FALSE)</f>
        <v xml:space="preserve"> </v>
      </c>
      <c r="I9685" s="32"/>
    </row>
    <row r="9686" spans="1:9">
      <c r="B9686" s="31"/>
      <c r="C9686" s="10" t="str">
        <f>VLOOKUP(C9687, 'DB    '!$A:$B, 2, FALSE)</f>
        <v xml:space="preserve"> </v>
      </c>
      <c r="D9686" s="5" t="str">
        <f>VLOOKUP(C9687, 'DB    '!$A:$M, 4, FALSE)</f>
        <v xml:space="preserve"> </v>
      </c>
      <c r="E9686" s="5" t="str">
        <f>VLOOKUP(C9687, 'DB    '!$A:$M, 6, FALSE)</f>
        <v xml:space="preserve"> </v>
      </c>
      <c r="F9686" s="5" t="str">
        <f>VLOOKUP(C9687, 'DB    '!$A:$M, 8, FALSE)</f>
        <v xml:space="preserve"> </v>
      </c>
      <c r="G9686" s="5" t="str">
        <f>VLOOKUP(C9687, 'DB    '!$A:$M, 10, FALSE)</f>
        <v xml:space="preserve"> </v>
      </c>
      <c r="H9686" s="5" t="str">
        <f>VLOOKUP(C9687, 'DB    '!$A:$M, 12, FALSE)</f>
        <v xml:space="preserve"> </v>
      </c>
      <c r="I9686" s="32" t="str">
        <f>VLOOKUP(C9687, 'DB    '!$A:$M, 13, FALSE)</f>
        <v xml:space="preserve"> </v>
      </c>
    </row>
    <row r="9687" spans="1:9">
      <c r="B9687" s="31"/>
      <c r="C9687" s="11" t="s">
        <v>16</v>
      </c>
      <c r="D9687" s="7" t="str">
        <f>VLOOKUP(C9687, 'DB    '!$A:$M, 3, FALSE)</f>
        <v xml:space="preserve"> </v>
      </c>
      <c r="E9687" s="7" t="str">
        <f>VLOOKUP(C9687, 'DB    '!$A:$M, 5, FALSE)</f>
        <v xml:space="preserve"> </v>
      </c>
      <c r="F9687" s="7" t="str">
        <f>VLOOKUP(C9687, 'DB    '!$A:$M, 7, FALSE)</f>
        <v xml:space="preserve"> </v>
      </c>
      <c r="G9687" s="7" t="str">
        <f>VLOOKUP(C9687, 'DB    '!$A:$M, 9, FALSE)</f>
        <v xml:space="preserve"> </v>
      </c>
      <c r="H9687" s="7" t="str">
        <f>VLOOKUP(C9687, 'DB    '!$A:$M, 11, FALSE)</f>
        <v xml:space="preserve"> </v>
      </c>
      <c r="I9687" s="32"/>
    </row>
    <row r="9688" spans="1:9">
      <c r="B9688" s="6" t="s">
        <v>5689</v>
      </c>
      <c r="C9688" s="26"/>
      <c r="D9688" s="27"/>
      <c r="E9688" s="27"/>
      <c r="F9688" s="27"/>
      <c r="G9688" s="27"/>
      <c r="H9688" s="27"/>
      <c r="I9688" s="28"/>
    </row>
    <row r="9689" spans="1:9">
      <c r="A9689" s="4">
        <f>A9681+1</f>
        <v>1212</v>
      </c>
    </row>
    <row r="9690" spans="1:9">
      <c r="B9690" s="29" t="str">
        <f>VLOOKUP(B9696, 'DB    '!A:B, 2, FALSE)</f>
        <v>啓</v>
      </c>
      <c r="C9690" s="10" t="str">
        <f>VLOOKUP(C9691, 'DB    '!$A:$B, 2, FALSE)</f>
        <v>啓</v>
      </c>
      <c r="D9690" s="5" t="str">
        <f>VLOOKUP(C9691, 'DB    '!$A:$M, 4, FALSE)</f>
        <v>戶</v>
      </c>
      <c r="E9690" s="5" t="str">
        <f>VLOOKUP(C9691, 'DB    '!$A:$M, 6, FALSE)</f>
        <v>攵</v>
      </c>
      <c r="F9690" s="5" t="str">
        <f>VLOOKUP(C9691, 'DB    '!$A:$M, 8, FALSE)</f>
        <v>口</v>
      </c>
      <c r="G9690" s="5" t="str">
        <f>VLOOKUP(C9691, 'DB    '!$A:$M, 10, FALSE)</f>
        <v xml:space="preserve"> </v>
      </c>
      <c r="H9690" s="5" t="str">
        <f>VLOOKUP(C9691, 'DB    '!$A:$M, 12, FALSE)</f>
        <v xml:space="preserve"> </v>
      </c>
      <c r="I9690" s="32" t="str">
        <f>VLOOKUP(C9691, 'DB    '!$A:$M, 13, FALSE)</f>
        <v>지게문을 두드리며 입으로 이리오라고 말해서 문을 여는 모습. 계몽. 계시록</v>
      </c>
    </row>
    <row r="9691" spans="1:9">
      <c r="B9691" s="30"/>
      <c r="C9691" s="11" t="str">
        <f>B9696</f>
        <v>열계</v>
      </c>
      <c r="D9691" s="7" t="str">
        <f>VLOOKUP(C9691, 'DB    '!$A:$M, 3, FALSE)</f>
        <v>지게문호</v>
      </c>
      <c r="E9691" s="7" t="str">
        <f>VLOOKUP(C9691, 'DB    '!$A:$M, 5, FALSE)</f>
        <v>칠복</v>
      </c>
      <c r="F9691" s="7" t="str">
        <f>VLOOKUP(C9691, 'DB    '!$A:$M, 7, FALSE)</f>
        <v>입구</v>
      </c>
      <c r="G9691" s="7" t="str">
        <f>VLOOKUP(C9691, 'DB    '!$A:$M, 9, FALSE)</f>
        <v>.</v>
      </c>
      <c r="H9691" s="7" t="str">
        <f>VLOOKUP(C9691, 'DB    '!$A:$M, 11, FALSE)</f>
        <v>.</v>
      </c>
      <c r="I9691" s="32"/>
    </row>
    <row r="9692" spans="1:9">
      <c r="B9692" s="30"/>
      <c r="C9692" s="10" t="str">
        <f>VLOOKUP(C9693, 'DB    '!$A:$B, 2, FALSE)</f>
        <v xml:space="preserve"> </v>
      </c>
      <c r="D9692" s="5" t="str">
        <f>VLOOKUP(C9693, 'DB    '!$A:$M, 4, FALSE)</f>
        <v xml:space="preserve"> </v>
      </c>
      <c r="E9692" s="5" t="str">
        <f>VLOOKUP(C9693, 'DB    '!$A:$M, 6, FALSE)</f>
        <v xml:space="preserve"> </v>
      </c>
      <c r="F9692" s="5" t="str">
        <f>VLOOKUP(C9693, 'DB    '!$A:$M, 8, FALSE)</f>
        <v xml:space="preserve"> </v>
      </c>
      <c r="G9692" s="5" t="str">
        <f>VLOOKUP(C9693, 'DB    '!$A:$M, 10, FALSE)</f>
        <v xml:space="preserve"> </v>
      </c>
      <c r="H9692" s="5" t="str">
        <f>VLOOKUP(C9693, 'DB    '!$A:$M, 12, FALSE)</f>
        <v xml:space="preserve"> </v>
      </c>
      <c r="I9692" s="32" t="str">
        <f>VLOOKUP(C9693, 'DB    '!$A:$M, 13, FALSE)</f>
        <v xml:space="preserve"> </v>
      </c>
    </row>
    <row r="9693" spans="1:9">
      <c r="B9693" s="30"/>
      <c r="C9693" s="11" t="s">
        <v>16</v>
      </c>
      <c r="D9693" s="7" t="str">
        <f>VLOOKUP(C9693, 'DB    '!$A:$M, 3, FALSE)</f>
        <v xml:space="preserve"> </v>
      </c>
      <c r="E9693" s="7" t="str">
        <f>VLOOKUP(C9693, 'DB    '!$A:$M, 5, FALSE)</f>
        <v xml:space="preserve"> </v>
      </c>
      <c r="F9693" s="7" t="str">
        <f>VLOOKUP(C9693, 'DB    '!$A:$M, 7, FALSE)</f>
        <v xml:space="preserve"> </v>
      </c>
      <c r="G9693" s="7" t="str">
        <f>VLOOKUP(C9693, 'DB    '!$A:$M, 9, FALSE)</f>
        <v xml:space="preserve"> </v>
      </c>
      <c r="H9693" s="7" t="str">
        <f>VLOOKUP(C9693, 'DB    '!$A:$M, 11, FALSE)</f>
        <v xml:space="preserve"> </v>
      </c>
      <c r="I9693" s="32"/>
    </row>
    <row r="9694" spans="1:9">
      <c r="B9694" s="31"/>
      <c r="C9694" s="10" t="str">
        <f>VLOOKUP(C9695, 'DB    '!$A:$B, 2, FALSE)</f>
        <v xml:space="preserve"> </v>
      </c>
      <c r="D9694" s="5" t="str">
        <f>VLOOKUP(C9695, 'DB    '!$A:$M, 4, FALSE)</f>
        <v xml:space="preserve"> </v>
      </c>
      <c r="E9694" s="5" t="str">
        <f>VLOOKUP(C9695, 'DB    '!$A:$M, 6, FALSE)</f>
        <v xml:space="preserve"> </v>
      </c>
      <c r="F9694" s="5" t="str">
        <f>VLOOKUP(C9695, 'DB    '!$A:$M, 8, FALSE)</f>
        <v xml:space="preserve"> </v>
      </c>
      <c r="G9694" s="5" t="str">
        <f>VLOOKUP(C9695, 'DB    '!$A:$M, 10, FALSE)</f>
        <v xml:space="preserve"> </v>
      </c>
      <c r="H9694" s="5" t="str">
        <f>VLOOKUP(C9695, 'DB    '!$A:$M, 12, FALSE)</f>
        <v xml:space="preserve"> </v>
      </c>
      <c r="I9694" s="32" t="str">
        <f>VLOOKUP(C9695, 'DB    '!$A:$M, 13, FALSE)</f>
        <v xml:space="preserve"> </v>
      </c>
    </row>
    <row r="9695" spans="1:9">
      <c r="B9695" s="31"/>
      <c r="C9695" s="11" t="s">
        <v>16</v>
      </c>
      <c r="D9695" s="7" t="str">
        <f>VLOOKUP(C9695, 'DB    '!$A:$M, 3, FALSE)</f>
        <v xml:space="preserve"> </v>
      </c>
      <c r="E9695" s="7" t="str">
        <f>VLOOKUP(C9695, 'DB    '!$A:$M, 5, FALSE)</f>
        <v xml:space="preserve"> </v>
      </c>
      <c r="F9695" s="7" t="str">
        <f>VLOOKUP(C9695, 'DB    '!$A:$M, 7, FALSE)</f>
        <v xml:space="preserve"> </v>
      </c>
      <c r="G9695" s="7" t="str">
        <f>VLOOKUP(C9695, 'DB    '!$A:$M, 9, FALSE)</f>
        <v xml:space="preserve"> </v>
      </c>
      <c r="H9695" s="7" t="str">
        <f>VLOOKUP(C9695, 'DB    '!$A:$M, 11, FALSE)</f>
        <v xml:space="preserve"> </v>
      </c>
      <c r="I9695" s="32"/>
    </row>
    <row r="9696" spans="1:9">
      <c r="B9696" s="6" t="s">
        <v>5692</v>
      </c>
      <c r="C9696" s="26"/>
      <c r="D9696" s="27"/>
      <c r="E9696" s="27"/>
      <c r="F9696" s="27"/>
      <c r="G9696" s="27"/>
      <c r="H9696" s="27"/>
      <c r="I9696" s="28"/>
    </row>
    <row r="9697" spans="1:9">
      <c r="A9697" s="4">
        <f>A9689+1</f>
        <v>1213</v>
      </c>
    </row>
    <row r="9698" spans="1:9">
      <c r="B9698" s="29" t="str">
        <f>VLOOKUP(B9704, 'DB    '!A:B, 2, FALSE)</f>
        <v>唐</v>
      </c>
      <c r="C9698" s="10" t="str">
        <f>VLOOKUP(C9699, 'DB    '!$A:$B, 2, FALSE)</f>
        <v>唐</v>
      </c>
      <c r="D9698" s="5" t="str">
        <f>VLOOKUP(C9699, 'DB    '!$A:$M, 4, FALSE)</f>
        <v>广</v>
      </c>
      <c r="E9698" s="5" t="str">
        <f>VLOOKUP(C9699, 'DB    '!$A:$M, 6, FALSE)</f>
        <v>屮</v>
      </c>
      <c r="F9698" s="5" t="str">
        <f>VLOOKUP(C9699, 'DB    '!$A:$M, 8, FALSE)</f>
        <v>丨</v>
      </c>
      <c r="G9698" s="5" t="str">
        <f>VLOOKUP(C9699, 'DB    '!$A:$M, 10, FALSE)</f>
        <v>口</v>
      </c>
      <c r="H9698" s="5" t="str">
        <f>VLOOKUP(C9699, 'DB    '!$A:$M, 12, FALSE)</f>
        <v xml:space="preserve"> </v>
      </c>
      <c r="I9698" s="32" t="str">
        <f>VLOOKUP(C9699, 'DB    '!$A:$M, 13, FALSE)</f>
        <v>집체만한 탈곡기에 쌀을 손으로 잡아 넣어서 아래로 흘려 입으로 먹는 나라 당나라</v>
      </c>
    </row>
    <row r="9699" spans="1:9">
      <c r="B9699" s="30"/>
      <c r="C9699" s="11" t="str">
        <f>B9704</f>
        <v>당나라당</v>
      </c>
      <c r="D9699" s="7" t="str">
        <f>VLOOKUP(C9699, 'DB    '!$A:$M, 3, FALSE)</f>
        <v>집엄</v>
      </c>
      <c r="E9699" s="7" t="str">
        <f>VLOOKUP(C9699, 'DB    '!$A:$M, 5, FALSE)</f>
        <v>왼손좌</v>
      </c>
      <c r="F9699" s="7" t="str">
        <f>VLOOKUP(C9699, 'DB    '!$A:$M, 7, FALSE)</f>
        <v>뚫을곤</v>
      </c>
      <c r="G9699" s="7" t="str">
        <f>VLOOKUP(C9699, 'DB    '!$A:$M, 9, FALSE)</f>
        <v>입구</v>
      </c>
      <c r="H9699" s="7" t="str">
        <f>VLOOKUP(C9699, 'DB    '!$A:$M, 11, FALSE)</f>
        <v>.</v>
      </c>
      <c r="I9699" s="32"/>
    </row>
    <row r="9700" spans="1:9">
      <c r="B9700" s="30"/>
      <c r="C9700" s="10" t="str">
        <f>VLOOKUP(C9701, 'DB    '!$A:$B, 2, FALSE)</f>
        <v xml:space="preserve"> </v>
      </c>
      <c r="D9700" s="5" t="str">
        <f>VLOOKUP(C9701, 'DB    '!$A:$M, 4, FALSE)</f>
        <v xml:space="preserve"> </v>
      </c>
      <c r="E9700" s="5" t="str">
        <f>VLOOKUP(C9701, 'DB    '!$A:$M, 6, FALSE)</f>
        <v xml:space="preserve"> </v>
      </c>
      <c r="F9700" s="5" t="str">
        <f>VLOOKUP(C9701, 'DB    '!$A:$M, 8, FALSE)</f>
        <v xml:space="preserve"> </v>
      </c>
      <c r="G9700" s="5" t="str">
        <f>VLOOKUP(C9701, 'DB    '!$A:$M, 10, FALSE)</f>
        <v xml:space="preserve"> </v>
      </c>
      <c r="H9700" s="5" t="str">
        <f>VLOOKUP(C9701, 'DB    '!$A:$M, 12, FALSE)</f>
        <v xml:space="preserve"> </v>
      </c>
      <c r="I9700" s="32" t="str">
        <f>VLOOKUP(C9701, 'DB    '!$A:$M, 13, FALSE)</f>
        <v xml:space="preserve"> </v>
      </c>
    </row>
    <row r="9701" spans="1:9">
      <c r="B9701" s="30"/>
      <c r="C9701" s="11" t="s">
        <v>16</v>
      </c>
      <c r="D9701" s="7" t="str">
        <f>VLOOKUP(C9701, 'DB    '!$A:$M, 3, FALSE)</f>
        <v xml:space="preserve"> </v>
      </c>
      <c r="E9701" s="7" t="str">
        <f>VLOOKUP(C9701, 'DB    '!$A:$M, 5, FALSE)</f>
        <v xml:space="preserve"> </v>
      </c>
      <c r="F9701" s="7" t="str">
        <f>VLOOKUP(C9701, 'DB    '!$A:$M, 7, FALSE)</f>
        <v xml:space="preserve"> </v>
      </c>
      <c r="G9701" s="7" t="str">
        <f>VLOOKUP(C9701, 'DB    '!$A:$M, 9, FALSE)</f>
        <v xml:space="preserve"> </v>
      </c>
      <c r="H9701" s="7" t="str">
        <f>VLOOKUP(C9701, 'DB    '!$A:$M, 11, FALSE)</f>
        <v xml:space="preserve"> </v>
      </c>
      <c r="I9701" s="32"/>
    </row>
    <row r="9702" spans="1:9">
      <c r="B9702" s="31"/>
      <c r="C9702" s="10" t="str">
        <f>VLOOKUP(C9703, 'DB    '!$A:$B, 2, FALSE)</f>
        <v xml:space="preserve"> </v>
      </c>
      <c r="D9702" s="5" t="str">
        <f>VLOOKUP(C9703, 'DB    '!$A:$M, 4, FALSE)</f>
        <v xml:space="preserve"> </v>
      </c>
      <c r="E9702" s="5" t="str">
        <f>VLOOKUP(C9703, 'DB    '!$A:$M, 6, FALSE)</f>
        <v xml:space="preserve"> </v>
      </c>
      <c r="F9702" s="5" t="str">
        <f>VLOOKUP(C9703, 'DB    '!$A:$M, 8, FALSE)</f>
        <v xml:space="preserve"> </v>
      </c>
      <c r="G9702" s="5" t="str">
        <f>VLOOKUP(C9703, 'DB    '!$A:$M, 10, FALSE)</f>
        <v xml:space="preserve"> </v>
      </c>
      <c r="H9702" s="5" t="str">
        <f>VLOOKUP(C9703, 'DB    '!$A:$M, 12, FALSE)</f>
        <v xml:space="preserve"> </v>
      </c>
      <c r="I9702" s="32" t="str">
        <f>VLOOKUP(C9703, 'DB    '!$A:$M, 13, FALSE)</f>
        <v xml:space="preserve"> </v>
      </c>
    </row>
    <row r="9703" spans="1:9">
      <c r="B9703" s="31"/>
      <c r="C9703" s="11" t="s">
        <v>16</v>
      </c>
      <c r="D9703" s="7" t="str">
        <f>VLOOKUP(C9703, 'DB    '!$A:$M, 3, FALSE)</f>
        <v xml:space="preserve"> </v>
      </c>
      <c r="E9703" s="7" t="str">
        <f>VLOOKUP(C9703, 'DB    '!$A:$M, 5, FALSE)</f>
        <v xml:space="preserve"> </v>
      </c>
      <c r="F9703" s="7" t="str">
        <f>VLOOKUP(C9703, 'DB    '!$A:$M, 7, FALSE)</f>
        <v xml:space="preserve"> </v>
      </c>
      <c r="G9703" s="7" t="str">
        <f>VLOOKUP(C9703, 'DB    '!$A:$M, 9, FALSE)</f>
        <v xml:space="preserve"> </v>
      </c>
      <c r="H9703" s="7" t="str">
        <f>VLOOKUP(C9703, 'DB    '!$A:$M, 11, FALSE)</f>
        <v xml:space="preserve"> </v>
      </c>
      <c r="I9703" s="32"/>
    </row>
    <row r="9704" spans="1:9">
      <c r="B9704" s="6" t="s">
        <v>5697</v>
      </c>
      <c r="C9704" s="26"/>
      <c r="D9704" s="27"/>
      <c r="E9704" s="27"/>
      <c r="F9704" s="27"/>
      <c r="G9704" s="27"/>
      <c r="H9704" s="27"/>
      <c r="I9704" s="28"/>
    </row>
    <row r="9705" spans="1:9">
      <c r="A9705" s="4">
        <f>A9697+1</f>
        <v>1214</v>
      </c>
    </row>
    <row r="9706" spans="1:9">
      <c r="B9706" s="29" t="str">
        <f>VLOOKUP(B9712, 'DB    '!A:B, 2, FALSE)</f>
        <v>邦</v>
      </c>
      <c r="C9706" s="10" t="str">
        <f>VLOOKUP(C9707, 'DB    '!$A:$B, 2, FALSE)</f>
        <v>邦</v>
      </c>
      <c r="D9706" s="5" t="str">
        <f>VLOOKUP(C9707, 'DB    '!$A:$M, 4, FALSE)</f>
        <v>丰</v>
      </c>
      <c r="E9706" s="5" t="str">
        <f>VLOOKUP(C9707, 'DB    '!$A:$M, 6, FALSE)</f>
        <v>阝</v>
      </c>
      <c r="F9706" s="5" t="str">
        <f>VLOOKUP(C9707, 'DB    '!$A:$M, 8, FALSE)</f>
        <v xml:space="preserve"> </v>
      </c>
      <c r="G9706" s="5" t="str">
        <f>VLOOKUP(C9707, 'DB    '!$A:$M, 10, FALSE)</f>
        <v xml:space="preserve"> </v>
      </c>
      <c r="H9706" s="5" t="str">
        <f>VLOOKUP(C9707, 'DB    '!$A:$M, 12, FALSE)</f>
        <v xml:space="preserve"> </v>
      </c>
      <c r="I9706" s="32" t="str">
        <f>VLOOKUP(C9707, 'DB    '!$A:$M, 13, FALSE)</f>
        <v>예쁜 모종이 가득한 언덕마을 방</v>
      </c>
    </row>
    <row r="9707" spans="1:9">
      <c r="B9707" s="30"/>
      <c r="C9707" s="11" t="str">
        <f>B9712</f>
        <v>나라방</v>
      </c>
      <c r="D9707" s="7" t="str">
        <f>VLOOKUP(C9707, 'DB    '!$A:$M, 3, FALSE)</f>
        <v>예쁠봉</v>
      </c>
      <c r="E9707" s="7" t="str">
        <f>VLOOKUP(C9707, 'DB    '!$A:$M, 5, FALSE)</f>
        <v>언덕부방</v>
      </c>
      <c r="F9707" s="7" t="str">
        <f>VLOOKUP(C9707, 'DB    '!$A:$M, 7, FALSE)</f>
        <v>.</v>
      </c>
      <c r="G9707" s="7" t="str">
        <f>VLOOKUP(C9707, 'DB    '!$A:$M, 9, FALSE)</f>
        <v>.</v>
      </c>
      <c r="H9707" s="7" t="str">
        <f>VLOOKUP(C9707, 'DB    '!$A:$M, 11, FALSE)</f>
        <v>.</v>
      </c>
      <c r="I9707" s="32"/>
    </row>
    <row r="9708" spans="1:9">
      <c r="B9708" s="30"/>
      <c r="C9708" s="10" t="str">
        <f>VLOOKUP(C9709, 'DB    '!$A:$B, 2, FALSE)</f>
        <v xml:space="preserve"> </v>
      </c>
      <c r="D9708" s="5" t="str">
        <f>VLOOKUP(C9709, 'DB    '!$A:$M, 4, FALSE)</f>
        <v xml:space="preserve"> </v>
      </c>
      <c r="E9708" s="5" t="str">
        <f>VLOOKUP(C9709, 'DB    '!$A:$M, 6, FALSE)</f>
        <v xml:space="preserve"> </v>
      </c>
      <c r="F9708" s="5" t="str">
        <f>VLOOKUP(C9709, 'DB    '!$A:$M, 8, FALSE)</f>
        <v xml:space="preserve"> </v>
      </c>
      <c r="G9708" s="5" t="str">
        <f>VLOOKUP(C9709, 'DB    '!$A:$M, 10, FALSE)</f>
        <v xml:space="preserve"> </v>
      </c>
      <c r="H9708" s="5" t="str">
        <f>VLOOKUP(C9709, 'DB    '!$A:$M, 12, FALSE)</f>
        <v xml:space="preserve"> </v>
      </c>
      <c r="I9708" s="32" t="str">
        <f>VLOOKUP(C9709, 'DB    '!$A:$M, 13, FALSE)</f>
        <v xml:space="preserve"> </v>
      </c>
    </row>
    <row r="9709" spans="1:9">
      <c r="B9709" s="30"/>
      <c r="C9709" s="11" t="s">
        <v>16</v>
      </c>
      <c r="D9709" s="7" t="str">
        <f>VLOOKUP(C9709, 'DB    '!$A:$M, 3, FALSE)</f>
        <v xml:space="preserve"> </v>
      </c>
      <c r="E9709" s="7" t="str">
        <f>VLOOKUP(C9709, 'DB    '!$A:$M, 5, FALSE)</f>
        <v xml:space="preserve"> </v>
      </c>
      <c r="F9709" s="7" t="str">
        <f>VLOOKUP(C9709, 'DB    '!$A:$M, 7, FALSE)</f>
        <v xml:space="preserve"> </v>
      </c>
      <c r="G9709" s="7" t="str">
        <f>VLOOKUP(C9709, 'DB    '!$A:$M, 9, FALSE)</f>
        <v xml:space="preserve"> </v>
      </c>
      <c r="H9709" s="7" t="str">
        <f>VLOOKUP(C9709, 'DB    '!$A:$M, 11, FALSE)</f>
        <v xml:space="preserve"> </v>
      </c>
      <c r="I9709" s="32"/>
    </row>
    <row r="9710" spans="1:9">
      <c r="B9710" s="31"/>
      <c r="C9710" s="10" t="str">
        <f>VLOOKUP(C9711, 'DB    '!$A:$B, 2, FALSE)</f>
        <v xml:space="preserve"> </v>
      </c>
      <c r="D9710" s="5" t="str">
        <f>VLOOKUP(C9711, 'DB    '!$A:$M, 4, FALSE)</f>
        <v xml:space="preserve"> </v>
      </c>
      <c r="E9710" s="5" t="str">
        <f>VLOOKUP(C9711, 'DB    '!$A:$M, 6, FALSE)</f>
        <v xml:space="preserve"> </v>
      </c>
      <c r="F9710" s="5" t="str">
        <f>VLOOKUP(C9711, 'DB    '!$A:$M, 8, FALSE)</f>
        <v xml:space="preserve"> </v>
      </c>
      <c r="G9710" s="5" t="str">
        <f>VLOOKUP(C9711, 'DB    '!$A:$M, 10, FALSE)</f>
        <v xml:space="preserve"> </v>
      </c>
      <c r="H9710" s="5" t="str">
        <f>VLOOKUP(C9711, 'DB    '!$A:$M, 12, FALSE)</f>
        <v xml:space="preserve"> </v>
      </c>
      <c r="I9710" s="32" t="str">
        <f>VLOOKUP(C9711, 'DB    '!$A:$M, 13, FALSE)</f>
        <v xml:space="preserve"> </v>
      </c>
    </row>
    <row r="9711" spans="1:9">
      <c r="B9711" s="31"/>
      <c r="C9711" s="11" t="s">
        <v>16</v>
      </c>
      <c r="D9711" s="7" t="str">
        <f>VLOOKUP(C9711, 'DB    '!$A:$M, 3, FALSE)</f>
        <v xml:space="preserve"> </v>
      </c>
      <c r="E9711" s="7" t="str">
        <f>VLOOKUP(C9711, 'DB    '!$A:$M, 5, FALSE)</f>
        <v xml:space="preserve"> </v>
      </c>
      <c r="F9711" s="7" t="str">
        <f>VLOOKUP(C9711, 'DB    '!$A:$M, 7, FALSE)</f>
        <v xml:space="preserve"> </v>
      </c>
      <c r="G9711" s="7" t="str">
        <f>VLOOKUP(C9711, 'DB    '!$A:$M, 9, FALSE)</f>
        <v xml:space="preserve"> </v>
      </c>
      <c r="H9711" s="7" t="str">
        <f>VLOOKUP(C9711, 'DB    '!$A:$M, 11, FALSE)</f>
        <v xml:space="preserve"> </v>
      </c>
      <c r="I9711" s="32"/>
    </row>
    <row r="9712" spans="1:9">
      <c r="B9712" s="6" t="s">
        <v>5701</v>
      </c>
      <c r="C9712" s="26"/>
      <c r="D9712" s="27"/>
      <c r="E9712" s="27"/>
      <c r="F9712" s="27"/>
      <c r="G9712" s="27"/>
      <c r="H9712" s="27"/>
      <c r="I9712" s="28"/>
    </row>
    <row r="9713" spans="1:9">
      <c r="A9713" s="4">
        <f>A9705+1</f>
        <v>1215</v>
      </c>
    </row>
    <row r="9714" spans="1:9">
      <c r="B9714" s="29" t="str">
        <f>VLOOKUP(B9720, 'DB    '!A:B, 2, FALSE)</f>
        <v>境</v>
      </c>
      <c r="C9714" s="10" t="str">
        <f>VLOOKUP(C9715, 'DB    '!$A:$B, 2, FALSE)</f>
        <v>境</v>
      </c>
      <c r="D9714" s="5" t="str">
        <f>VLOOKUP(C9715, 'DB    '!$A:$M, 4, FALSE)</f>
        <v>土</v>
      </c>
      <c r="E9714" s="5" t="str">
        <f>VLOOKUP(C9715, 'DB    '!$A:$M, 6, FALSE)</f>
        <v>立</v>
      </c>
      <c r="F9714" s="5" t="str">
        <f>VLOOKUP(C9715, 'DB    '!$A:$M, 8, FALSE)</f>
        <v>曰</v>
      </c>
      <c r="G9714" s="5" t="str">
        <f>VLOOKUP(C9715, 'DB    '!$A:$M, 10, FALSE)</f>
        <v>儿</v>
      </c>
      <c r="H9714" s="5" t="str">
        <f>VLOOKUP(C9715, 'DB    '!$A:$M, 12, FALSE)</f>
        <v xml:space="preserve"> </v>
      </c>
      <c r="I9714" s="32" t="str">
        <f>VLOOKUP(C9715, 'DB    '!$A:$M, 13, FALSE)</f>
        <v>흙으로 만들어 선 사람이 걸어오는 사람에게 여기가 국경이니 넘지 말라고 말하는 모습</v>
      </c>
    </row>
    <row r="9715" spans="1:9">
      <c r="B9715" s="30"/>
      <c r="C9715" s="11" t="str">
        <f>B9720</f>
        <v>지경경</v>
      </c>
      <c r="D9715" s="7" t="str">
        <f>VLOOKUP(C9715, 'DB    '!$A:$M, 3, FALSE)</f>
        <v>흙토</v>
      </c>
      <c r="E9715" s="7" t="str">
        <f>VLOOKUP(C9715, 'DB    '!$A:$M, 5, FALSE)</f>
        <v>설립</v>
      </c>
      <c r="F9715" s="7" t="str">
        <f>VLOOKUP(C9715, 'DB    '!$A:$M, 7, FALSE)</f>
        <v>가로왈</v>
      </c>
      <c r="G9715" s="7" t="str">
        <f>VLOOKUP(C9715, 'DB    '!$A:$M, 9, FALSE)</f>
        <v>어진사람인</v>
      </c>
      <c r="H9715" s="7" t="str">
        <f>VLOOKUP(C9715, 'DB    '!$A:$M, 11, FALSE)</f>
        <v>.</v>
      </c>
      <c r="I9715" s="32"/>
    </row>
    <row r="9716" spans="1:9">
      <c r="B9716" s="30"/>
      <c r="C9716" s="10" t="str">
        <f>VLOOKUP(C9717, 'DB    '!$A:$B, 2, FALSE)</f>
        <v xml:space="preserve"> </v>
      </c>
      <c r="D9716" s="5" t="str">
        <f>VLOOKUP(C9717, 'DB    '!$A:$M, 4, FALSE)</f>
        <v xml:space="preserve"> </v>
      </c>
      <c r="E9716" s="5" t="str">
        <f>VLOOKUP(C9717, 'DB    '!$A:$M, 6, FALSE)</f>
        <v xml:space="preserve"> </v>
      </c>
      <c r="F9716" s="5" t="str">
        <f>VLOOKUP(C9717, 'DB    '!$A:$M, 8, FALSE)</f>
        <v xml:space="preserve"> </v>
      </c>
      <c r="G9716" s="5" t="str">
        <f>VLOOKUP(C9717, 'DB    '!$A:$M, 10, FALSE)</f>
        <v xml:space="preserve"> </v>
      </c>
      <c r="H9716" s="5" t="str">
        <f>VLOOKUP(C9717, 'DB    '!$A:$M, 12, FALSE)</f>
        <v xml:space="preserve"> </v>
      </c>
      <c r="I9716" s="32" t="str">
        <f>VLOOKUP(C9717, 'DB    '!$A:$M, 13, FALSE)</f>
        <v xml:space="preserve"> </v>
      </c>
    </row>
    <row r="9717" spans="1:9">
      <c r="B9717" s="30"/>
      <c r="C9717" s="11" t="s">
        <v>16</v>
      </c>
      <c r="D9717" s="7" t="str">
        <f>VLOOKUP(C9717, 'DB    '!$A:$M, 3, FALSE)</f>
        <v xml:space="preserve"> </v>
      </c>
      <c r="E9717" s="7" t="str">
        <f>VLOOKUP(C9717, 'DB    '!$A:$M, 5, FALSE)</f>
        <v xml:space="preserve"> </v>
      </c>
      <c r="F9717" s="7" t="str">
        <f>VLOOKUP(C9717, 'DB    '!$A:$M, 7, FALSE)</f>
        <v xml:space="preserve"> </v>
      </c>
      <c r="G9717" s="7" t="str">
        <f>VLOOKUP(C9717, 'DB    '!$A:$M, 9, FALSE)</f>
        <v xml:space="preserve"> </v>
      </c>
      <c r="H9717" s="7" t="str">
        <f>VLOOKUP(C9717, 'DB    '!$A:$M, 11, FALSE)</f>
        <v xml:space="preserve"> </v>
      </c>
      <c r="I9717" s="32"/>
    </row>
    <row r="9718" spans="1:9">
      <c r="B9718" s="31"/>
      <c r="C9718" s="10" t="str">
        <f>VLOOKUP(C9719, 'DB    '!$A:$B, 2, FALSE)</f>
        <v xml:space="preserve"> </v>
      </c>
      <c r="D9718" s="5" t="str">
        <f>VLOOKUP(C9719, 'DB    '!$A:$M, 4, FALSE)</f>
        <v xml:space="preserve"> </v>
      </c>
      <c r="E9718" s="5" t="str">
        <f>VLOOKUP(C9719, 'DB    '!$A:$M, 6, FALSE)</f>
        <v xml:space="preserve"> </v>
      </c>
      <c r="F9718" s="5" t="str">
        <f>VLOOKUP(C9719, 'DB    '!$A:$M, 8, FALSE)</f>
        <v xml:space="preserve"> </v>
      </c>
      <c r="G9718" s="5" t="str">
        <f>VLOOKUP(C9719, 'DB    '!$A:$M, 10, FALSE)</f>
        <v xml:space="preserve"> </v>
      </c>
      <c r="H9718" s="5" t="str">
        <f>VLOOKUP(C9719, 'DB    '!$A:$M, 12, FALSE)</f>
        <v xml:space="preserve"> </v>
      </c>
      <c r="I9718" s="32" t="str">
        <f>VLOOKUP(C9719, 'DB    '!$A:$M, 13, FALSE)</f>
        <v xml:space="preserve"> </v>
      </c>
    </row>
    <row r="9719" spans="1:9">
      <c r="B9719" s="31"/>
      <c r="C9719" s="11" t="s">
        <v>16</v>
      </c>
      <c r="D9719" s="7" t="str">
        <f>VLOOKUP(C9719, 'DB    '!$A:$M, 3, FALSE)</f>
        <v xml:space="preserve"> </v>
      </c>
      <c r="E9719" s="7" t="str">
        <f>VLOOKUP(C9719, 'DB    '!$A:$M, 5, FALSE)</f>
        <v xml:space="preserve"> </v>
      </c>
      <c r="F9719" s="7" t="str">
        <f>VLOOKUP(C9719, 'DB    '!$A:$M, 7, FALSE)</f>
        <v xml:space="preserve"> </v>
      </c>
      <c r="G9719" s="7" t="str">
        <f>VLOOKUP(C9719, 'DB    '!$A:$M, 9, FALSE)</f>
        <v xml:space="preserve"> </v>
      </c>
      <c r="H9719" s="7" t="str">
        <f>VLOOKUP(C9719, 'DB    '!$A:$M, 11, FALSE)</f>
        <v xml:space="preserve"> </v>
      </c>
      <c r="I9719" s="32"/>
    </row>
    <row r="9720" spans="1:9">
      <c r="B9720" s="6" t="s">
        <v>5704</v>
      </c>
      <c r="C9720" s="26"/>
      <c r="D9720" s="27"/>
      <c r="E9720" s="27"/>
      <c r="F9720" s="27"/>
      <c r="G9720" s="27"/>
      <c r="H9720" s="27"/>
      <c r="I9720" s="28"/>
    </row>
    <row r="9721" spans="1:9">
      <c r="A9721" s="4">
        <f>A9713+1</f>
        <v>1216</v>
      </c>
    </row>
    <row r="9722" spans="1:9">
      <c r="B9722" s="29" t="str">
        <f>VLOOKUP(B9728, 'DB    '!A:B, 2, FALSE)</f>
        <v>塞</v>
      </c>
      <c r="C9722" s="10" t="str">
        <f>VLOOKUP(C9723, 'DB    '!$A:$B, 2, FALSE)</f>
        <v>塞</v>
      </c>
      <c r="D9722" s="5" t="str">
        <f>VLOOKUP(C9723, 'DB    '!$A:$M, 4, FALSE)</f>
        <v>寒</v>
      </c>
      <c r="E9722" s="5" t="str">
        <f>VLOOKUP(C9723, 'DB    '!$A:$M, 6, FALSE)</f>
        <v>土</v>
      </c>
      <c r="F9722" s="5" t="str">
        <f>VLOOKUP(C9723, 'DB    '!$A:$M, 8, FALSE)</f>
        <v xml:space="preserve"> </v>
      </c>
      <c r="G9722" s="5" t="str">
        <f>VLOOKUP(C9723, 'DB    '!$A:$M, 10, FALSE)</f>
        <v xml:space="preserve"> </v>
      </c>
      <c r="H9722" s="5" t="str">
        <f>VLOOKUP(C9723, 'DB    '!$A:$M, 12, FALSE)</f>
        <v xml:space="preserve"> </v>
      </c>
      <c r="I9722" s="32" t="str">
        <f>VLOOKUP(C9723, 'DB    '!$A:$M, 13, FALSE)</f>
        <v>집안에 얼음이 얼만큼 추운 땅 변방, 새옹지마</v>
      </c>
    </row>
    <row r="9723" spans="1:9">
      <c r="B9723" s="30"/>
      <c r="C9723" s="11" t="str">
        <f>B9728</f>
        <v>변방새</v>
      </c>
      <c r="D9723" s="7" t="str">
        <f>VLOOKUP(C9723, 'DB    '!$A:$M, 3, FALSE)</f>
        <v>찰한</v>
      </c>
      <c r="E9723" s="7" t="str">
        <f>VLOOKUP(C9723, 'DB    '!$A:$M, 5, FALSE)</f>
        <v>흙토</v>
      </c>
      <c r="F9723" s="7" t="str">
        <f>VLOOKUP(C9723, 'DB    '!$A:$M, 7, FALSE)</f>
        <v>.</v>
      </c>
      <c r="G9723" s="7" t="str">
        <f>VLOOKUP(C9723, 'DB    '!$A:$M, 9, FALSE)</f>
        <v>.</v>
      </c>
      <c r="H9723" s="7" t="str">
        <f>VLOOKUP(C9723, 'DB    '!$A:$M, 11, FALSE)</f>
        <v>.</v>
      </c>
      <c r="I9723" s="32"/>
    </row>
    <row r="9724" spans="1:9">
      <c r="B9724" s="30"/>
      <c r="C9724" s="10" t="str">
        <f>VLOOKUP(C9725, 'DB    '!$A:$B, 2, FALSE)</f>
        <v>寒</v>
      </c>
      <c r="D9724" s="5" t="str">
        <f>VLOOKUP(C9725, 'DB    '!$A:$M, 4, FALSE)</f>
        <v>宀</v>
      </c>
      <c r="E9724" s="5" t="str">
        <f>VLOOKUP(C9725, 'DB    '!$A:$M, 6, FALSE)</f>
        <v>共</v>
      </c>
      <c r="F9724" s="5" t="str">
        <f>VLOOKUP(C9725, 'DB    '!$A:$M, 8, FALSE)</f>
        <v>冫</v>
      </c>
      <c r="G9724" s="5" t="str">
        <f>VLOOKUP(C9725, 'DB    '!$A:$M, 10, FALSE)</f>
        <v xml:space="preserve"> </v>
      </c>
      <c r="H9724" s="5" t="str">
        <f>VLOOKUP(C9725, 'DB    '!$A:$M, 12, FALSE)</f>
        <v xml:space="preserve"> </v>
      </c>
      <c r="I9724" s="32" t="str">
        <f>VLOOKUP(C9725, 'DB    '!$A:$M, 13, FALSE)</f>
        <v>집안에 소매를 넣고 움추린 사람 밑에 얼음이 얼어 있는 것은 집이 차기때문이다. 혹한</v>
      </c>
    </row>
    <row r="9725" spans="1:9">
      <c r="B9725" s="30"/>
      <c r="C9725" s="11" t="s">
        <v>568</v>
      </c>
      <c r="D9725" s="7" t="str">
        <f>VLOOKUP(C9725, 'DB    '!$A:$M, 3, FALSE)</f>
        <v>집면</v>
      </c>
      <c r="E9725" s="7" t="str">
        <f>VLOOKUP(C9725, 'DB    '!$A:$M, 5, FALSE)</f>
        <v>함께공</v>
      </c>
      <c r="F9725" s="7" t="str">
        <f>VLOOKUP(C9725, 'DB    '!$A:$M, 7, FALSE)</f>
        <v>이수변</v>
      </c>
      <c r="G9725" s="7" t="str">
        <f>VLOOKUP(C9725, 'DB    '!$A:$M, 9, FALSE)</f>
        <v>.</v>
      </c>
      <c r="H9725" s="7" t="str">
        <f>VLOOKUP(C9725, 'DB    '!$A:$M, 11, FALSE)</f>
        <v>.</v>
      </c>
      <c r="I9725" s="32"/>
    </row>
    <row r="9726" spans="1:9">
      <c r="B9726" s="31"/>
      <c r="C9726" s="10" t="str">
        <f>VLOOKUP(C9727, 'DB    '!$A:$B, 2, FALSE)</f>
        <v xml:space="preserve"> </v>
      </c>
      <c r="D9726" s="5" t="str">
        <f>VLOOKUP(C9727, 'DB    '!$A:$M, 4, FALSE)</f>
        <v xml:space="preserve"> </v>
      </c>
      <c r="E9726" s="5" t="str">
        <f>VLOOKUP(C9727, 'DB    '!$A:$M, 6, FALSE)</f>
        <v xml:space="preserve"> </v>
      </c>
      <c r="F9726" s="5" t="str">
        <f>VLOOKUP(C9727, 'DB    '!$A:$M, 8, FALSE)</f>
        <v xml:space="preserve"> </v>
      </c>
      <c r="G9726" s="5" t="str">
        <f>VLOOKUP(C9727, 'DB    '!$A:$M, 10, FALSE)</f>
        <v xml:space="preserve"> </v>
      </c>
      <c r="H9726" s="5" t="str">
        <f>VLOOKUP(C9727, 'DB    '!$A:$M, 12, FALSE)</f>
        <v xml:space="preserve"> </v>
      </c>
      <c r="I9726" s="32" t="str">
        <f>VLOOKUP(C9727, 'DB    '!$A:$M, 13, FALSE)</f>
        <v xml:space="preserve"> </v>
      </c>
    </row>
    <row r="9727" spans="1:9">
      <c r="B9727" s="31"/>
      <c r="C9727" s="11" t="s">
        <v>16</v>
      </c>
      <c r="D9727" s="7" t="str">
        <f>VLOOKUP(C9727, 'DB    '!$A:$M, 3, FALSE)</f>
        <v xml:space="preserve"> </v>
      </c>
      <c r="E9727" s="7" t="str">
        <f>VLOOKUP(C9727, 'DB    '!$A:$M, 5, FALSE)</f>
        <v xml:space="preserve"> </v>
      </c>
      <c r="F9727" s="7" t="str">
        <f>VLOOKUP(C9727, 'DB    '!$A:$M, 7, FALSE)</f>
        <v xml:space="preserve"> </v>
      </c>
      <c r="G9727" s="7" t="str">
        <f>VLOOKUP(C9727, 'DB    '!$A:$M, 9, FALSE)</f>
        <v xml:space="preserve"> </v>
      </c>
      <c r="H9727" s="7" t="str">
        <f>VLOOKUP(C9727, 'DB    '!$A:$M, 11, FALSE)</f>
        <v xml:space="preserve"> </v>
      </c>
      <c r="I9727" s="32"/>
    </row>
    <row r="9728" spans="1:9">
      <c r="B9728" s="6" t="s">
        <v>5708</v>
      </c>
      <c r="C9728" s="26"/>
      <c r="D9728" s="27"/>
      <c r="E9728" s="27"/>
      <c r="F9728" s="27"/>
      <c r="G9728" s="27"/>
      <c r="H9728" s="27"/>
      <c r="I9728" s="28"/>
    </row>
    <row r="9729" spans="1:9">
      <c r="A9729" s="4">
        <f>A9721+1</f>
        <v>1217</v>
      </c>
    </row>
    <row r="9730" spans="1:9">
      <c r="B9730" s="29" t="str">
        <f>VLOOKUP(B9736, 'DB    '!A:B, 2, FALSE)</f>
        <v>域</v>
      </c>
      <c r="C9730" s="10" t="str">
        <f>VLOOKUP(C9731, 'DB    '!$A:$B, 2, FALSE)</f>
        <v>域</v>
      </c>
      <c r="D9730" s="5" t="str">
        <f>VLOOKUP(C9731, 'DB    '!$A:$M, 4, FALSE)</f>
        <v>土</v>
      </c>
      <c r="E9730" s="5" t="str">
        <f>VLOOKUP(C9731, 'DB    '!$A:$M, 6, FALSE)</f>
        <v>或</v>
      </c>
      <c r="F9730" s="5" t="str">
        <f>VLOOKUP(C9731, 'DB    '!$A:$M, 8, FALSE)</f>
        <v xml:space="preserve"> </v>
      </c>
      <c r="G9730" s="5" t="str">
        <f>VLOOKUP(C9731, 'DB    '!$A:$M, 10, FALSE)</f>
        <v xml:space="preserve"> </v>
      </c>
      <c r="H9730" s="5" t="str">
        <f>VLOOKUP(C9731, 'DB    '!$A:$M, 12, FALSE)</f>
        <v xml:space="preserve"> </v>
      </c>
      <c r="I9730" s="32" t="str">
        <f>VLOOKUP(C9731, 'DB    '!$A:$M, 13, FALSE)</f>
        <v>흙으로 된 땅이 있고 그 땅에 적이 올까봐 창으로 지키며 입으로 군가를 부르는 모습</v>
      </c>
    </row>
    <row r="9731" spans="1:9">
      <c r="B9731" s="30"/>
      <c r="C9731" s="11" t="str">
        <f>B9736</f>
        <v>지경역</v>
      </c>
      <c r="D9731" s="7" t="str">
        <f>VLOOKUP(C9731, 'DB    '!$A:$M, 3, FALSE)</f>
        <v>흙토</v>
      </c>
      <c r="E9731" s="7" t="str">
        <f>VLOOKUP(C9731, 'DB    '!$A:$M, 5, FALSE)</f>
        <v>혹시혹</v>
      </c>
      <c r="F9731" s="7" t="str">
        <f>VLOOKUP(C9731, 'DB    '!$A:$M, 7, FALSE)</f>
        <v>.</v>
      </c>
      <c r="G9731" s="7" t="str">
        <f>VLOOKUP(C9731, 'DB    '!$A:$M, 9, FALSE)</f>
        <v>.</v>
      </c>
      <c r="H9731" s="7" t="str">
        <f>VLOOKUP(C9731, 'DB    '!$A:$M, 11, FALSE)</f>
        <v>.</v>
      </c>
      <c r="I9731" s="32"/>
    </row>
    <row r="9732" spans="1:9">
      <c r="B9732" s="30"/>
      <c r="C9732" s="10" t="str">
        <f>VLOOKUP(C9733, 'DB    '!$A:$B, 2, FALSE)</f>
        <v>或</v>
      </c>
      <c r="D9732" s="5" t="str">
        <f>VLOOKUP(C9733, 'DB    '!$A:$M, 4, FALSE)</f>
        <v>戈</v>
      </c>
      <c r="E9732" s="5" t="str">
        <f>VLOOKUP(C9733, 'DB    '!$A:$M, 6, FALSE)</f>
        <v>口</v>
      </c>
      <c r="F9732" s="5" t="str">
        <f>VLOOKUP(C9733, 'DB    '!$A:$M, 8, FALSE)</f>
        <v>一</v>
      </c>
      <c r="G9732" s="5" t="str">
        <f>VLOOKUP(C9733, 'DB    '!$A:$M, 10, FALSE)</f>
        <v xml:space="preserve"> </v>
      </c>
      <c r="H9732" s="5" t="str">
        <f>VLOOKUP(C9733, 'DB    '!$A:$M, 12, FALSE)</f>
        <v xml:space="preserve"> </v>
      </c>
      <c r="I9732" s="32" t="str">
        <f>VLOOKUP(C9733, 'DB    '!$A:$M, 13, FALSE)</f>
        <v>혹시 적이 쳐들어올까봐 창을 들고 성을 지키는 모습</v>
      </c>
    </row>
    <row r="9733" spans="1:9">
      <c r="B9733" s="30"/>
      <c r="C9733" s="11" t="s">
        <v>4037</v>
      </c>
      <c r="D9733" s="7" t="str">
        <f>VLOOKUP(C9733, 'DB    '!$A:$M, 3, FALSE)</f>
        <v>창과</v>
      </c>
      <c r="E9733" s="7" t="str">
        <f>VLOOKUP(C9733, 'DB    '!$A:$M, 5, FALSE)</f>
        <v>입구</v>
      </c>
      <c r="F9733" s="7" t="str">
        <f>VLOOKUP(C9733, 'DB    '!$A:$M, 7, FALSE)</f>
        <v>한일</v>
      </c>
      <c r="G9733" s="7" t="str">
        <f>VLOOKUP(C9733, 'DB    '!$A:$M, 9, FALSE)</f>
        <v>.</v>
      </c>
      <c r="H9733" s="7" t="str">
        <f>VLOOKUP(C9733, 'DB    '!$A:$M, 11, FALSE)</f>
        <v>.</v>
      </c>
      <c r="I9733" s="32"/>
    </row>
    <row r="9734" spans="1:9">
      <c r="B9734" s="31"/>
      <c r="C9734" s="10" t="str">
        <f>VLOOKUP(C9735, 'DB    '!$A:$B, 2, FALSE)</f>
        <v xml:space="preserve"> </v>
      </c>
      <c r="D9734" s="5" t="str">
        <f>VLOOKUP(C9735, 'DB    '!$A:$M, 4, FALSE)</f>
        <v xml:space="preserve"> </v>
      </c>
      <c r="E9734" s="5" t="str">
        <f>VLOOKUP(C9735, 'DB    '!$A:$M, 6, FALSE)</f>
        <v xml:space="preserve"> </v>
      </c>
      <c r="F9734" s="5" t="str">
        <f>VLOOKUP(C9735, 'DB    '!$A:$M, 8, FALSE)</f>
        <v xml:space="preserve"> </v>
      </c>
      <c r="G9734" s="5" t="str">
        <f>VLOOKUP(C9735, 'DB    '!$A:$M, 10, FALSE)</f>
        <v xml:space="preserve"> </v>
      </c>
      <c r="H9734" s="5" t="str">
        <f>VLOOKUP(C9735, 'DB    '!$A:$M, 12, FALSE)</f>
        <v xml:space="preserve"> </v>
      </c>
      <c r="I9734" s="32" t="str">
        <f>VLOOKUP(C9735, 'DB    '!$A:$M, 13, FALSE)</f>
        <v xml:space="preserve"> </v>
      </c>
    </row>
    <row r="9735" spans="1:9">
      <c r="B9735" s="31"/>
      <c r="C9735" s="11" t="s">
        <v>16</v>
      </c>
      <c r="D9735" s="7" t="str">
        <f>VLOOKUP(C9735, 'DB    '!$A:$M, 3, FALSE)</f>
        <v xml:space="preserve"> </v>
      </c>
      <c r="E9735" s="7" t="str">
        <f>VLOOKUP(C9735, 'DB    '!$A:$M, 5, FALSE)</f>
        <v xml:space="preserve"> </v>
      </c>
      <c r="F9735" s="7" t="str">
        <f>VLOOKUP(C9735, 'DB    '!$A:$M, 7, FALSE)</f>
        <v xml:space="preserve"> </v>
      </c>
      <c r="G9735" s="7" t="str">
        <f>VLOOKUP(C9735, 'DB    '!$A:$M, 9, FALSE)</f>
        <v xml:space="preserve"> </v>
      </c>
      <c r="H9735" s="7" t="str">
        <f>VLOOKUP(C9735, 'DB    '!$A:$M, 11, FALSE)</f>
        <v xml:space="preserve"> </v>
      </c>
      <c r="I9735" s="32"/>
    </row>
    <row r="9736" spans="1:9">
      <c r="B9736" s="6" t="s">
        <v>5713</v>
      </c>
      <c r="C9736" s="26"/>
      <c r="D9736" s="27"/>
      <c r="E9736" s="27"/>
      <c r="F9736" s="27"/>
      <c r="G9736" s="27"/>
      <c r="H9736" s="27"/>
      <c r="I9736" s="28"/>
    </row>
    <row r="9737" spans="1:9">
      <c r="A9737" s="4">
        <f>A9729+1</f>
        <v>1218</v>
      </c>
    </row>
    <row r="9738" spans="1:9">
      <c r="B9738" s="29" t="str">
        <f>VLOOKUP(B9744, 'DB    '!A:B, 2, FALSE)</f>
        <v>黨</v>
      </c>
      <c r="C9738" s="10" t="str">
        <f>VLOOKUP(C9739, 'DB    '!$A:$B, 2, FALSE)</f>
        <v>黨</v>
      </c>
      <c r="D9738" s="5" t="str">
        <f>VLOOKUP(C9739, 'DB    '!$A:$M, 4, FALSE)</f>
        <v>尙</v>
      </c>
      <c r="E9738" s="5" t="str">
        <f>VLOOKUP(C9739, 'DB    '!$A:$M, 6, FALSE)</f>
        <v>黑</v>
      </c>
      <c r="F9738" s="5" t="str">
        <f>VLOOKUP(C9739, 'DB    '!$A:$M, 8, FALSE)</f>
        <v xml:space="preserve"> </v>
      </c>
      <c r="G9738" s="5" t="str">
        <f>VLOOKUP(C9739, 'DB    '!$A:$M, 10, FALSE)</f>
        <v xml:space="preserve"> </v>
      </c>
      <c r="H9738" s="5" t="str">
        <f>VLOOKUP(C9739, 'DB    '!$A:$M, 12, FALSE)</f>
        <v xml:space="preserve"> </v>
      </c>
      <c r="I9738" s="32" t="str">
        <f>VLOOKUP(C9739, 'DB    '!$A:$M, 13, FALSE)</f>
        <v>큰 기와집에 불로 검게된 얼굴을 한 무리</v>
      </c>
    </row>
    <row r="9739" spans="1:9">
      <c r="B9739" s="30"/>
      <c r="C9739" s="11" t="str">
        <f>B9744</f>
        <v>무리당</v>
      </c>
      <c r="D9739" s="7" t="str">
        <f>VLOOKUP(C9739, 'DB    '!$A:$M, 3, FALSE)</f>
        <v>오히려상</v>
      </c>
      <c r="E9739" s="7" t="str">
        <f>VLOOKUP(C9739, 'DB    '!$A:$M, 5, FALSE)</f>
        <v>검을흑</v>
      </c>
      <c r="F9739" s="7" t="str">
        <f>VLOOKUP(C9739, 'DB    '!$A:$M, 7, FALSE)</f>
        <v>.</v>
      </c>
      <c r="G9739" s="7" t="str">
        <f>VLOOKUP(C9739, 'DB    '!$A:$M, 9, FALSE)</f>
        <v>.</v>
      </c>
      <c r="H9739" s="7" t="str">
        <f>VLOOKUP(C9739, 'DB    '!$A:$M, 11, FALSE)</f>
        <v>.</v>
      </c>
      <c r="I9739" s="32"/>
    </row>
    <row r="9740" spans="1:9">
      <c r="B9740" s="30"/>
      <c r="C9740" s="10" t="str">
        <f>VLOOKUP(C9741, 'DB    '!$A:$B, 2, FALSE)</f>
        <v xml:space="preserve"> </v>
      </c>
      <c r="D9740" s="5" t="str">
        <f>VLOOKUP(C9741, 'DB    '!$A:$M, 4, FALSE)</f>
        <v xml:space="preserve"> </v>
      </c>
      <c r="E9740" s="5" t="str">
        <f>VLOOKUP(C9741, 'DB    '!$A:$M, 6, FALSE)</f>
        <v xml:space="preserve"> </v>
      </c>
      <c r="F9740" s="5" t="str">
        <f>VLOOKUP(C9741, 'DB    '!$A:$M, 8, FALSE)</f>
        <v xml:space="preserve"> </v>
      </c>
      <c r="G9740" s="5" t="str">
        <f>VLOOKUP(C9741, 'DB    '!$A:$M, 10, FALSE)</f>
        <v xml:space="preserve"> </v>
      </c>
      <c r="H9740" s="5" t="str">
        <f>VLOOKUP(C9741, 'DB    '!$A:$M, 12, FALSE)</f>
        <v xml:space="preserve"> </v>
      </c>
      <c r="I9740" s="32" t="str">
        <f>VLOOKUP(C9741, 'DB    '!$A:$M, 13, FALSE)</f>
        <v xml:space="preserve"> </v>
      </c>
    </row>
    <row r="9741" spans="1:9">
      <c r="B9741" s="30"/>
      <c r="C9741" s="11" t="s">
        <v>16</v>
      </c>
      <c r="D9741" s="7" t="str">
        <f>VLOOKUP(C9741, 'DB    '!$A:$M, 3, FALSE)</f>
        <v xml:space="preserve"> </v>
      </c>
      <c r="E9741" s="7" t="str">
        <f>VLOOKUP(C9741, 'DB    '!$A:$M, 5, FALSE)</f>
        <v xml:space="preserve"> </v>
      </c>
      <c r="F9741" s="7" t="str">
        <f>VLOOKUP(C9741, 'DB    '!$A:$M, 7, FALSE)</f>
        <v xml:space="preserve"> </v>
      </c>
      <c r="G9741" s="7" t="str">
        <f>VLOOKUP(C9741, 'DB    '!$A:$M, 9, FALSE)</f>
        <v xml:space="preserve"> </v>
      </c>
      <c r="H9741" s="7" t="str">
        <f>VLOOKUP(C9741, 'DB    '!$A:$M, 11, FALSE)</f>
        <v xml:space="preserve"> </v>
      </c>
      <c r="I9741" s="32"/>
    </row>
    <row r="9742" spans="1:9">
      <c r="B9742" s="31"/>
      <c r="C9742" s="10" t="str">
        <f>VLOOKUP(C9743, 'DB    '!$A:$B, 2, FALSE)</f>
        <v xml:space="preserve"> </v>
      </c>
      <c r="D9742" s="5" t="str">
        <f>VLOOKUP(C9743, 'DB    '!$A:$M, 4, FALSE)</f>
        <v xml:space="preserve"> </v>
      </c>
      <c r="E9742" s="5" t="str">
        <f>VLOOKUP(C9743, 'DB    '!$A:$M, 6, FALSE)</f>
        <v xml:space="preserve"> </v>
      </c>
      <c r="F9742" s="5" t="str">
        <f>VLOOKUP(C9743, 'DB    '!$A:$M, 8, FALSE)</f>
        <v xml:space="preserve"> </v>
      </c>
      <c r="G9742" s="5" t="str">
        <f>VLOOKUP(C9743, 'DB    '!$A:$M, 10, FALSE)</f>
        <v xml:space="preserve"> </v>
      </c>
      <c r="H9742" s="5" t="str">
        <f>VLOOKUP(C9743, 'DB    '!$A:$M, 12, FALSE)</f>
        <v xml:space="preserve"> </v>
      </c>
      <c r="I9742" s="32" t="str">
        <f>VLOOKUP(C9743, 'DB    '!$A:$M, 13, FALSE)</f>
        <v xml:space="preserve"> </v>
      </c>
    </row>
    <row r="9743" spans="1:9">
      <c r="B9743" s="31"/>
      <c r="C9743" s="11" t="s">
        <v>16</v>
      </c>
      <c r="D9743" s="7" t="str">
        <f>VLOOKUP(C9743, 'DB    '!$A:$M, 3, FALSE)</f>
        <v xml:space="preserve"> </v>
      </c>
      <c r="E9743" s="7" t="str">
        <f>VLOOKUP(C9743, 'DB    '!$A:$M, 5, FALSE)</f>
        <v xml:space="preserve"> </v>
      </c>
      <c r="F9743" s="7" t="str">
        <f>VLOOKUP(C9743, 'DB    '!$A:$M, 7, FALSE)</f>
        <v xml:space="preserve"> </v>
      </c>
      <c r="G9743" s="7" t="str">
        <f>VLOOKUP(C9743, 'DB    '!$A:$M, 9, FALSE)</f>
        <v xml:space="preserve"> </v>
      </c>
      <c r="H9743" s="7" t="str">
        <f>VLOOKUP(C9743, 'DB    '!$A:$M, 11, FALSE)</f>
        <v xml:space="preserve"> </v>
      </c>
      <c r="I9743" s="32"/>
    </row>
    <row r="9744" spans="1:9">
      <c r="B9744" s="6" t="s">
        <v>5718</v>
      </c>
      <c r="C9744" s="26"/>
      <c r="D9744" s="27"/>
      <c r="E9744" s="27"/>
      <c r="F9744" s="27"/>
      <c r="G9744" s="27"/>
      <c r="H9744" s="27"/>
      <c r="I9744" s="28"/>
    </row>
    <row r="9745" spans="1:9">
      <c r="A9745" s="4">
        <f>A9737+1</f>
        <v>1219</v>
      </c>
    </row>
    <row r="9746" spans="1:9">
      <c r="B9746" s="29" t="str">
        <f>VLOOKUP(B9752, 'DB    '!A:B, 2, FALSE)</f>
        <v>輩</v>
      </c>
      <c r="C9746" s="10" t="str">
        <f>VLOOKUP(C9747, 'DB    '!$A:$B, 2, FALSE)</f>
        <v>輩</v>
      </c>
      <c r="D9746" s="5" t="str">
        <f>VLOOKUP(C9747, 'DB    '!$A:$M, 4, FALSE)</f>
        <v>非</v>
      </c>
      <c r="E9746" s="5" t="str">
        <f>VLOOKUP(C9747, 'DB    '!$A:$M, 6, FALSE)</f>
        <v>車</v>
      </c>
      <c r="F9746" s="5" t="str">
        <f>VLOOKUP(C9747, 'DB    '!$A:$M, 8, FALSE)</f>
        <v xml:space="preserve"> </v>
      </c>
      <c r="G9746" s="5" t="str">
        <f>VLOOKUP(C9747, 'DB    '!$A:$M, 10, FALSE)</f>
        <v xml:space="preserve"> </v>
      </c>
      <c r="H9746" s="5" t="str">
        <f>VLOOKUP(C9747, 'DB    '!$A:$M, 12, FALSE)</f>
        <v xml:space="preserve"> </v>
      </c>
      <c r="I9746" s="32" t="str">
        <f>VLOOKUP(C9747, 'DB    '!$A:$M, 13, FALSE)</f>
        <v>수레 앞 좌우로 벌려 수레를 호위하는 무리</v>
      </c>
    </row>
    <row r="9747" spans="1:9">
      <c r="B9747" s="30"/>
      <c r="C9747" s="11" t="str">
        <f>B9752</f>
        <v>무리배</v>
      </c>
      <c r="D9747" s="7" t="str">
        <f>VLOOKUP(C9747, 'DB    '!$A:$M, 3, FALSE)</f>
        <v>아닐비</v>
      </c>
      <c r="E9747" s="7" t="str">
        <f>VLOOKUP(C9747, 'DB    '!$A:$M, 5, FALSE)</f>
        <v>수레차</v>
      </c>
      <c r="F9747" s="7" t="str">
        <f>VLOOKUP(C9747, 'DB    '!$A:$M, 7, FALSE)</f>
        <v>.</v>
      </c>
      <c r="G9747" s="7" t="str">
        <f>VLOOKUP(C9747, 'DB    '!$A:$M, 9, FALSE)</f>
        <v>.</v>
      </c>
      <c r="H9747" s="7" t="str">
        <f>VLOOKUP(C9747, 'DB    '!$A:$M, 11, FALSE)</f>
        <v>.</v>
      </c>
      <c r="I9747" s="32"/>
    </row>
    <row r="9748" spans="1:9">
      <c r="B9748" s="30"/>
      <c r="C9748" s="10" t="str">
        <f>VLOOKUP(C9749, 'DB    '!$A:$B, 2, FALSE)</f>
        <v xml:space="preserve"> </v>
      </c>
      <c r="D9748" s="5" t="str">
        <f>VLOOKUP(C9749, 'DB    '!$A:$M, 4, FALSE)</f>
        <v xml:space="preserve"> </v>
      </c>
      <c r="E9748" s="5" t="str">
        <f>VLOOKUP(C9749, 'DB    '!$A:$M, 6, FALSE)</f>
        <v xml:space="preserve"> </v>
      </c>
      <c r="F9748" s="5" t="str">
        <f>VLOOKUP(C9749, 'DB    '!$A:$M, 8, FALSE)</f>
        <v xml:space="preserve"> </v>
      </c>
      <c r="G9748" s="5" t="str">
        <f>VLOOKUP(C9749, 'DB    '!$A:$M, 10, FALSE)</f>
        <v xml:space="preserve"> </v>
      </c>
      <c r="H9748" s="5" t="str">
        <f>VLOOKUP(C9749, 'DB    '!$A:$M, 12, FALSE)</f>
        <v xml:space="preserve"> </v>
      </c>
      <c r="I9748" s="32" t="str">
        <f>VLOOKUP(C9749, 'DB    '!$A:$M, 13, FALSE)</f>
        <v xml:space="preserve"> </v>
      </c>
    </row>
    <row r="9749" spans="1:9">
      <c r="B9749" s="30"/>
      <c r="C9749" s="11" t="s">
        <v>16</v>
      </c>
      <c r="D9749" s="7" t="str">
        <f>VLOOKUP(C9749, 'DB    '!$A:$M, 3, FALSE)</f>
        <v xml:space="preserve"> </v>
      </c>
      <c r="E9749" s="7" t="str">
        <f>VLOOKUP(C9749, 'DB    '!$A:$M, 5, FALSE)</f>
        <v xml:space="preserve"> </v>
      </c>
      <c r="F9749" s="7" t="str">
        <f>VLOOKUP(C9749, 'DB    '!$A:$M, 7, FALSE)</f>
        <v xml:space="preserve"> </v>
      </c>
      <c r="G9749" s="7" t="str">
        <f>VLOOKUP(C9749, 'DB    '!$A:$M, 9, FALSE)</f>
        <v xml:space="preserve"> </v>
      </c>
      <c r="H9749" s="7" t="str">
        <f>VLOOKUP(C9749, 'DB    '!$A:$M, 11, FALSE)</f>
        <v xml:space="preserve"> </v>
      </c>
      <c r="I9749" s="32"/>
    </row>
    <row r="9750" spans="1:9">
      <c r="B9750" s="31"/>
      <c r="C9750" s="10" t="str">
        <f>VLOOKUP(C9751, 'DB    '!$A:$B, 2, FALSE)</f>
        <v xml:space="preserve"> </v>
      </c>
      <c r="D9750" s="5" t="str">
        <f>VLOOKUP(C9751, 'DB    '!$A:$M, 4, FALSE)</f>
        <v xml:space="preserve"> </v>
      </c>
      <c r="E9750" s="5" t="str">
        <f>VLOOKUP(C9751, 'DB    '!$A:$M, 6, FALSE)</f>
        <v xml:space="preserve"> </v>
      </c>
      <c r="F9750" s="5" t="str">
        <f>VLOOKUP(C9751, 'DB    '!$A:$M, 8, FALSE)</f>
        <v xml:space="preserve"> </v>
      </c>
      <c r="G9750" s="5" t="str">
        <f>VLOOKUP(C9751, 'DB    '!$A:$M, 10, FALSE)</f>
        <v xml:space="preserve"> </v>
      </c>
      <c r="H9750" s="5" t="str">
        <f>VLOOKUP(C9751, 'DB    '!$A:$M, 12, FALSE)</f>
        <v xml:space="preserve"> </v>
      </c>
      <c r="I9750" s="32" t="str">
        <f>VLOOKUP(C9751, 'DB    '!$A:$M, 13, FALSE)</f>
        <v xml:space="preserve"> </v>
      </c>
    </row>
    <row r="9751" spans="1:9">
      <c r="B9751" s="31"/>
      <c r="C9751" s="11" t="s">
        <v>16</v>
      </c>
      <c r="D9751" s="7" t="str">
        <f>VLOOKUP(C9751, 'DB    '!$A:$M, 3, FALSE)</f>
        <v xml:space="preserve"> </v>
      </c>
      <c r="E9751" s="7" t="str">
        <f>VLOOKUP(C9751, 'DB    '!$A:$M, 5, FALSE)</f>
        <v xml:space="preserve"> </v>
      </c>
      <c r="F9751" s="7" t="str">
        <f>VLOOKUP(C9751, 'DB    '!$A:$M, 7, FALSE)</f>
        <v xml:space="preserve"> </v>
      </c>
      <c r="G9751" s="7" t="str">
        <f>VLOOKUP(C9751, 'DB    '!$A:$M, 9, FALSE)</f>
        <v xml:space="preserve"> </v>
      </c>
      <c r="H9751" s="7" t="str">
        <f>VLOOKUP(C9751, 'DB    '!$A:$M, 11, FALSE)</f>
        <v xml:space="preserve"> </v>
      </c>
      <c r="I9751" s="32"/>
    </row>
    <row r="9752" spans="1:9">
      <c r="B9752" s="6" t="s">
        <v>5724</v>
      </c>
      <c r="C9752" s="26"/>
      <c r="D9752" s="27"/>
      <c r="E9752" s="27"/>
      <c r="F9752" s="27"/>
      <c r="G9752" s="27"/>
      <c r="H9752" s="27"/>
      <c r="I9752" s="28"/>
    </row>
    <row r="9753" spans="1:9">
      <c r="A9753" s="4">
        <f>A9745+1</f>
        <v>1220</v>
      </c>
    </row>
    <row r="9754" spans="1:9">
      <c r="B9754" s="29" t="str">
        <f>VLOOKUP(B9760, 'DB    '!A:B, 2, FALSE)</f>
        <v>社</v>
      </c>
      <c r="C9754" s="10" t="str">
        <f>VLOOKUP(C9755, 'DB    '!$A:$B, 2, FALSE)</f>
        <v>社</v>
      </c>
      <c r="D9754" s="5" t="str">
        <f>VLOOKUP(C9755, 'DB    '!$A:$M, 4, FALSE)</f>
        <v>示</v>
      </c>
      <c r="E9754" s="5" t="str">
        <f>VLOOKUP(C9755, 'DB    '!$A:$M, 6, FALSE)</f>
        <v>土</v>
      </c>
      <c r="F9754" s="5" t="str">
        <f>VLOOKUP(C9755, 'DB    '!$A:$M, 8, FALSE)</f>
        <v xml:space="preserve"> </v>
      </c>
      <c r="G9754" s="5" t="str">
        <f>VLOOKUP(C9755, 'DB    '!$A:$M, 10, FALSE)</f>
        <v xml:space="preserve"> </v>
      </c>
      <c r="H9754" s="5" t="str">
        <f>VLOOKUP(C9755, 'DB    '!$A:$M, 12, FALSE)</f>
        <v xml:space="preserve"> </v>
      </c>
      <c r="I9754" s="32" t="str">
        <f>VLOOKUP(C9755, 'DB    '!$A:$M, 13, FALSE)</f>
        <v>흙의 신 지신에게 제사를 지내기 위해 사람들이 모인 모습. 회사</v>
      </c>
    </row>
    <row r="9755" spans="1:9">
      <c r="B9755" s="30"/>
      <c r="C9755" s="11" t="str">
        <f>B9760</f>
        <v>모일사</v>
      </c>
      <c r="D9755" s="7" t="str">
        <f>VLOOKUP(C9755, 'DB    '!$A:$M, 3, FALSE)</f>
        <v>보일시</v>
      </c>
      <c r="E9755" s="7" t="str">
        <f>VLOOKUP(C9755, 'DB    '!$A:$M, 5, FALSE)</f>
        <v>흙토</v>
      </c>
      <c r="F9755" s="7" t="str">
        <f>VLOOKUP(C9755, 'DB    '!$A:$M, 7, FALSE)</f>
        <v>.</v>
      </c>
      <c r="G9755" s="7" t="str">
        <f>VLOOKUP(C9755, 'DB    '!$A:$M, 9, FALSE)</f>
        <v>.</v>
      </c>
      <c r="H9755" s="7" t="str">
        <f>VLOOKUP(C9755, 'DB    '!$A:$M, 11, FALSE)</f>
        <v>.</v>
      </c>
      <c r="I9755" s="32"/>
    </row>
    <row r="9756" spans="1:9">
      <c r="B9756" s="30"/>
      <c r="C9756" s="10" t="str">
        <f>VLOOKUP(C9757, 'DB    '!$A:$B, 2, FALSE)</f>
        <v xml:space="preserve"> </v>
      </c>
      <c r="D9756" s="5" t="str">
        <f>VLOOKUP(C9757, 'DB    '!$A:$M, 4, FALSE)</f>
        <v xml:space="preserve"> </v>
      </c>
      <c r="E9756" s="5" t="str">
        <f>VLOOKUP(C9757, 'DB    '!$A:$M, 6, FALSE)</f>
        <v xml:space="preserve"> </v>
      </c>
      <c r="F9756" s="5" t="str">
        <f>VLOOKUP(C9757, 'DB    '!$A:$M, 8, FALSE)</f>
        <v xml:space="preserve"> </v>
      </c>
      <c r="G9756" s="5" t="str">
        <f>VLOOKUP(C9757, 'DB    '!$A:$M, 10, FALSE)</f>
        <v xml:space="preserve"> </v>
      </c>
      <c r="H9756" s="5" t="str">
        <f>VLOOKUP(C9757, 'DB    '!$A:$M, 12, FALSE)</f>
        <v xml:space="preserve"> </v>
      </c>
      <c r="I9756" s="32" t="str">
        <f>VLOOKUP(C9757, 'DB    '!$A:$M, 13, FALSE)</f>
        <v xml:space="preserve"> </v>
      </c>
    </row>
    <row r="9757" spans="1:9">
      <c r="B9757" s="30"/>
      <c r="C9757" s="11" t="s">
        <v>16</v>
      </c>
      <c r="D9757" s="7" t="str">
        <f>VLOOKUP(C9757, 'DB    '!$A:$M, 3, FALSE)</f>
        <v xml:space="preserve"> </v>
      </c>
      <c r="E9757" s="7" t="str">
        <f>VLOOKUP(C9757, 'DB    '!$A:$M, 5, FALSE)</f>
        <v xml:space="preserve"> </v>
      </c>
      <c r="F9757" s="7" t="str">
        <f>VLOOKUP(C9757, 'DB    '!$A:$M, 7, FALSE)</f>
        <v xml:space="preserve"> </v>
      </c>
      <c r="G9757" s="7" t="str">
        <f>VLOOKUP(C9757, 'DB    '!$A:$M, 9, FALSE)</f>
        <v xml:space="preserve"> </v>
      </c>
      <c r="H9757" s="7" t="str">
        <f>VLOOKUP(C9757, 'DB    '!$A:$M, 11, FALSE)</f>
        <v xml:space="preserve"> </v>
      </c>
      <c r="I9757" s="32"/>
    </row>
    <row r="9758" spans="1:9">
      <c r="B9758" s="31"/>
      <c r="C9758" s="10" t="str">
        <f>VLOOKUP(C9759, 'DB    '!$A:$B, 2, FALSE)</f>
        <v xml:space="preserve"> </v>
      </c>
      <c r="D9758" s="5" t="str">
        <f>VLOOKUP(C9759, 'DB    '!$A:$M, 4, FALSE)</f>
        <v xml:space="preserve"> </v>
      </c>
      <c r="E9758" s="5" t="str">
        <f>VLOOKUP(C9759, 'DB    '!$A:$M, 6, FALSE)</f>
        <v xml:space="preserve"> </v>
      </c>
      <c r="F9758" s="5" t="str">
        <f>VLOOKUP(C9759, 'DB    '!$A:$M, 8, FALSE)</f>
        <v xml:space="preserve"> </v>
      </c>
      <c r="G9758" s="5" t="str">
        <f>VLOOKUP(C9759, 'DB    '!$A:$M, 10, FALSE)</f>
        <v xml:space="preserve"> </v>
      </c>
      <c r="H9758" s="5" t="str">
        <f>VLOOKUP(C9759, 'DB    '!$A:$M, 12, FALSE)</f>
        <v xml:space="preserve"> </v>
      </c>
      <c r="I9758" s="32" t="str">
        <f>VLOOKUP(C9759, 'DB    '!$A:$M, 13, FALSE)</f>
        <v xml:space="preserve"> </v>
      </c>
    </row>
    <row r="9759" spans="1:9">
      <c r="B9759" s="31"/>
      <c r="C9759" s="11" t="s">
        <v>16</v>
      </c>
      <c r="D9759" s="7" t="str">
        <f>VLOOKUP(C9759, 'DB    '!$A:$M, 3, FALSE)</f>
        <v xml:space="preserve"> </v>
      </c>
      <c r="E9759" s="7" t="str">
        <f>VLOOKUP(C9759, 'DB    '!$A:$M, 5, FALSE)</f>
        <v xml:space="preserve"> </v>
      </c>
      <c r="F9759" s="7" t="str">
        <f>VLOOKUP(C9759, 'DB    '!$A:$M, 7, FALSE)</f>
        <v xml:space="preserve"> </v>
      </c>
      <c r="G9759" s="7" t="str">
        <f>VLOOKUP(C9759, 'DB    '!$A:$M, 9, FALSE)</f>
        <v xml:space="preserve"> </v>
      </c>
      <c r="H9759" s="7" t="str">
        <f>VLOOKUP(C9759, 'DB    '!$A:$M, 11, FALSE)</f>
        <v xml:space="preserve"> </v>
      </c>
      <c r="I9759" s="32"/>
    </row>
    <row r="9760" spans="1:9">
      <c r="B9760" s="6" t="s">
        <v>5728</v>
      </c>
      <c r="C9760" s="26"/>
      <c r="D9760" s="27"/>
      <c r="E9760" s="27"/>
      <c r="F9760" s="27"/>
      <c r="G9760" s="27"/>
      <c r="H9760" s="27"/>
      <c r="I9760" s="28"/>
    </row>
    <row r="9761" spans="1:9">
      <c r="A9761" s="4">
        <f>A9753+1</f>
        <v>1221</v>
      </c>
    </row>
    <row r="9762" spans="1:9">
      <c r="B9762" s="29" t="str">
        <f>VLOOKUP(B9768, 'DB    '!A:B, 2, FALSE)</f>
        <v>庶</v>
      </c>
      <c r="C9762" s="10" t="str">
        <f>VLOOKUP(C9763, 'DB    '!$A:$B, 2, FALSE)</f>
        <v>庶</v>
      </c>
      <c r="D9762" s="5" t="str">
        <f>VLOOKUP(C9763, 'DB    '!$A:$M, 4, FALSE)</f>
        <v>广</v>
      </c>
      <c r="E9762" s="5" t="str">
        <f>VLOOKUP(C9763, 'DB    '!$A:$M, 6, FALSE)</f>
        <v>廿</v>
      </c>
      <c r="F9762" s="5" t="str">
        <f>VLOOKUP(C9763, 'DB    '!$A:$M, 8, FALSE)</f>
        <v>灬</v>
      </c>
      <c r="G9762" s="5" t="str">
        <f>VLOOKUP(C9763, 'DB    '!$A:$M, 10, FALSE)</f>
        <v xml:space="preserve"> </v>
      </c>
      <c r="H9762" s="5" t="str">
        <f>VLOOKUP(C9763, 'DB    '!$A:$M, 12, FALSE)</f>
        <v xml:space="preserve"> </v>
      </c>
      <c r="I9762" s="32" t="str">
        <f>VLOOKUP(C9763, 'DB    '!$A:$M, 13, FALSE)</f>
        <v>집안에서 올망졸망 돌맹이 같은 무리가 모닥불을 쬐는 모양. 서민들</v>
      </c>
    </row>
    <row r="9763" spans="1:9">
      <c r="B9763" s="30"/>
      <c r="C9763" s="11" t="str">
        <f>B9768</f>
        <v>무리서</v>
      </c>
      <c r="D9763" s="7" t="str">
        <f>VLOOKUP(C9763, 'DB    '!$A:$M, 3, FALSE)</f>
        <v>집엄</v>
      </c>
      <c r="E9763" s="7" t="str">
        <f>VLOOKUP(C9763, 'DB    '!$A:$M, 5, FALSE)</f>
        <v>스물입</v>
      </c>
      <c r="F9763" s="7" t="str">
        <f>VLOOKUP(C9763, 'DB    '!$A:$M, 7, FALSE)</f>
        <v>불화발</v>
      </c>
      <c r="G9763" s="7" t="str">
        <f>VLOOKUP(C9763, 'DB    '!$A:$M, 9, FALSE)</f>
        <v>.</v>
      </c>
      <c r="H9763" s="7" t="str">
        <f>VLOOKUP(C9763, 'DB    '!$A:$M, 11, FALSE)</f>
        <v>.</v>
      </c>
      <c r="I9763" s="32"/>
    </row>
    <row r="9764" spans="1:9">
      <c r="B9764" s="30"/>
      <c r="C9764" s="10" t="str">
        <f>VLOOKUP(C9765, 'DB    '!$A:$B, 2, FALSE)</f>
        <v xml:space="preserve"> </v>
      </c>
      <c r="D9764" s="5" t="str">
        <f>VLOOKUP(C9765, 'DB    '!$A:$M, 4, FALSE)</f>
        <v xml:space="preserve"> </v>
      </c>
      <c r="E9764" s="5" t="str">
        <f>VLOOKUP(C9765, 'DB    '!$A:$M, 6, FALSE)</f>
        <v xml:space="preserve"> </v>
      </c>
      <c r="F9764" s="5" t="str">
        <f>VLOOKUP(C9765, 'DB    '!$A:$M, 8, FALSE)</f>
        <v xml:space="preserve"> </v>
      </c>
      <c r="G9764" s="5" t="str">
        <f>VLOOKUP(C9765, 'DB    '!$A:$M, 10, FALSE)</f>
        <v xml:space="preserve"> </v>
      </c>
      <c r="H9764" s="5" t="str">
        <f>VLOOKUP(C9765, 'DB    '!$A:$M, 12, FALSE)</f>
        <v xml:space="preserve"> </v>
      </c>
      <c r="I9764" s="32" t="str">
        <f>VLOOKUP(C9765, 'DB    '!$A:$M, 13, FALSE)</f>
        <v xml:space="preserve"> </v>
      </c>
    </row>
    <row r="9765" spans="1:9">
      <c r="B9765" s="30"/>
      <c r="C9765" s="11" t="s">
        <v>16</v>
      </c>
      <c r="D9765" s="7" t="str">
        <f>VLOOKUP(C9765, 'DB    '!$A:$M, 3, FALSE)</f>
        <v xml:space="preserve"> </v>
      </c>
      <c r="E9765" s="7" t="str">
        <f>VLOOKUP(C9765, 'DB    '!$A:$M, 5, FALSE)</f>
        <v xml:space="preserve"> </v>
      </c>
      <c r="F9765" s="7" t="str">
        <f>VLOOKUP(C9765, 'DB    '!$A:$M, 7, FALSE)</f>
        <v xml:space="preserve"> </v>
      </c>
      <c r="G9765" s="7" t="str">
        <f>VLOOKUP(C9765, 'DB    '!$A:$M, 9, FALSE)</f>
        <v xml:space="preserve"> </v>
      </c>
      <c r="H9765" s="7" t="str">
        <f>VLOOKUP(C9765, 'DB    '!$A:$M, 11, FALSE)</f>
        <v xml:space="preserve"> </v>
      </c>
      <c r="I9765" s="32"/>
    </row>
    <row r="9766" spans="1:9">
      <c r="B9766" s="31"/>
      <c r="C9766" s="10" t="str">
        <f>VLOOKUP(C9767, 'DB    '!$A:$B, 2, FALSE)</f>
        <v xml:space="preserve"> </v>
      </c>
      <c r="D9766" s="5" t="str">
        <f>VLOOKUP(C9767, 'DB    '!$A:$M, 4, FALSE)</f>
        <v xml:space="preserve"> </v>
      </c>
      <c r="E9766" s="5" t="str">
        <f>VLOOKUP(C9767, 'DB    '!$A:$M, 6, FALSE)</f>
        <v xml:space="preserve"> </v>
      </c>
      <c r="F9766" s="5" t="str">
        <f>VLOOKUP(C9767, 'DB    '!$A:$M, 8, FALSE)</f>
        <v xml:space="preserve"> </v>
      </c>
      <c r="G9766" s="5" t="str">
        <f>VLOOKUP(C9767, 'DB    '!$A:$M, 10, FALSE)</f>
        <v xml:space="preserve"> </v>
      </c>
      <c r="H9766" s="5" t="str">
        <f>VLOOKUP(C9767, 'DB    '!$A:$M, 12, FALSE)</f>
        <v xml:space="preserve"> </v>
      </c>
      <c r="I9766" s="32" t="str">
        <f>VLOOKUP(C9767, 'DB    '!$A:$M, 13, FALSE)</f>
        <v xml:space="preserve"> </v>
      </c>
    </row>
    <row r="9767" spans="1:9">
      <c r="B9767" s="31"/>
      <c r="C9767" s="11" t="s">
        <v>16</v>
      </c>
      <c r="D9767" s="7" t="str">
        <f>VLOOKUP(C9767, 'DB    '!$A:$M, 3, FALSE)</f>
        <v xml:space="preserve"> </v>
      </c>
      <c r="E9767" s="7" t="str">
        <f>VLOOKUP(C9767, 'DB    '!$A:$M, 5, FALSE)</f>
        <v xml:space="preserve"> </v>
      </c>
      <c r="F9767" s="7" t="str">
        <f>VLOOKUP(C9767, 'DB    '!$A:$M, 7, FALSE)</f>
        <v xml:space="preserve"> </v>
      </c>
      <c r="G9767" s="7" t="str">
        <f>VLOOKUP(C9767, 'DB    '!$A:$M, 9, FALSE)</f>
        <v xml:space="preserve"> </v>
      </c>
      <c r="H9767" s="7" t="str">
        <f>VLOOKUP(C9767, 'DB    '!$A:$M, 11, FALSE)</f>
        <v xml:space="preserve"> </v>
      </c>
      <c r="I9767" s="32"/>
    </row>
    <row r="9768" spans="1:9">
      <c r="B9768" s="6" t="s">
        <v>5731</v>
      </c>
      <c r="C9768" s="26"/>
      <c r="D9768" s="27"/>
      <c r="E9768" s="27"/>
      <c r="F9768" s="27"/>
      <c r="G9768" s="27"/>
      <c r="H9768" s="27"/>
      <c r="I9768" s="28"/>
    </row>
    <row r="9769" spans="1:9">
      <c r="A9769" s="4">
        <f>A9761+1</f>
        <v>1222</v>
      </c>
    </row>
    <row r="9770" spans="1:9">
      <c r="B9770" s="29" t="str">
        <f>VLOOKUP(B9776, 'DB    '!A:B, 2, FALSE)</f>
        <v>屬</v>
      </c>
      <c r="C9770" s="10" t="str">
        <f>VLOOKUP(C9771, 'DB    '!$A:$B, 2, FALSE)</f>
        <v>屬</v>
      </c>
      <c r="D9770" s="5" t="str">
        <f>VLOOKUP(C9771, 'DB    '!$A:$M, 4, FALSE)</f>
        <v>尾</v>
      </c>
      <c r="E9770" s="5" t="str">
        <f>VLOOKUP(C9771, 'DB    '!$A:$M, 6, FALSE)</f>
        <v>蜀</v>
      </c>
      <c r="F9770" s="5" t="str">
        <f>VLOOKUP(C9771, 'DB    '!$A:$M, 8, FALSE)</f>
        <v xml:space="preserve"> </v>
      </c>
      <c r="G9770" s="5" t="str">
        <f>VLOOKUP(C9771, 'DB    '!$A:$M, 10, FALSE)</f>
        <v xml:space="preserve"> </v>
      </c>
      <c r="H9770" s="5" t="str">
        <f>VLOOKUP(C9771, 'DB    '!$A:$M, 12, FALSE)</f>
        <v xml:space="preserve"> </v>
      </c>
      <c r="I9770" s="32" t="str">
        <f>VLOOKUP(C9771, 'DB    '!$A:$M, 13, FALSE)</f>
        <v>소의 꼬리로 벌레를 쫓는 모습. 벌레의 무리. 소속</v>
      </c>
    </row>
    <row r="9771" spans="1:9">
      <c r="B9771" s="30"/>
      <c r="C9771" s="11" t="str">
        <f>B9776</f>
        <v>무리속</v>
      </c>
      <c r="D9771" s="7" t="str">
        <f>VLOOKUP(C9771, 'DB    '!$A:$M, 3, FALSE)</f>
        <v>꼬리미</v>
      </c>
      <c r="E9771" s="7" t="str">
        <f>VLOOKUP(C9771, 'DB    '!$A:$M, 5, FALSE)</f>
        <v>벌레촉</v>
      </c>
      <c r="F9771" s="7" t="str">
        <f>VLOOKUP(C9771, 'DB    '!$A:$M, 7, FALSE)</f>
        <v>.</v>
      </c>
      <c r="G9771" s="7" t="str">
        <f>VLOOKUP(C9771, 'DB    '!$A:$M, 9, FALSE)</f>
        <v>.</v>
      </c>
      <c r="H9771" s="7" t="str">
        <f>VLOOKUP(C9771, 'DB    '!$A:$M, 11, FALSE)</f>
        <v>.</v>
      </c>
      <c r="I9771" s="32"/>
    </row>
    <row r="9772" spans="1:9">
      <c r="B9772" s="30"/>
      <c r="C9772" s="10" t="str">
        <f>VLOOKUP(C9773, 'DB    '!$A:$B, 2, FALSE)</f>
        <v>尾</v>
      </c>
      <c r="D9772" s="5" t="str">
        <f>VLOOKUP(C9773, 'DB    '!$A:$M, 4, FALSE)</f>
        <v>尸</v>
      </c>
      <c r="E9772" s="5" t="str">
        <f>VLOOKUP(C9773, 'DB    '!$A:$M, 6, FALSE)</f>
        <v>毛</v>
      </c>
      <c r="F9772" s="5" t="str">
        <f>VLOOKUP(C9773, 'DB    '!$A:$M, 8, FALSE)</f>
        <v xml:space="preserve"> </v>
      </c>
      <c r="G9772" s="5" t="str">
        <f>VLOOKUP(C9773, 'DB    '!$A:$M, 10, FALSE)</f>
        <v xml:space="preserve"> </v>
      </c>
      <c r="H9772" s="5" t="str">
        <f>VLOOKUP(C9773, 'DB    '!$A:$M, 12, FALSE)</f>
        <v xml:space="preserve"> </v>
      </c>
      <c r="I9772" s="32" t="str">
        <f>VLOOKUP(C9773, 'DB    '!$A:$M, 13, FALSE)</f>
        <v>몸에서 길게 나와서 털이 나있는 꼬리</v>
      </c>
    </row>
    <row r="9773" spans="1:9">
      <c r="B9773" s="30"/>
      <c r="C9773" s="11" t="s">
        <v>792</v>
      </c>
      <c r="D9773" s="7" t="str">
        <f>VLOOKUP(C9773, 'DB    '!$A:$M, 3, FALSE)</f>
        <v>주검시</v>
      </c>
      <c r="E9773" s="7" t="str">
        <f>VLOOKUP(C9773, 'DB    '!$A:$M, 5, FALSE)</f>
        <v>털모</v>
      </c>
      <c r="F9773" s="7" t="str">
        <f>VLOOKUP(C9773, 'DB    '!$A:$M, 7, FALSE)</f>
        <v>.</v>
      </c>
      <c r="G9773" s="7" t="str">
        <f>VLOOKUP(C9773, 'DB    '!$A:$M, 9, FALSE)</f>
        <v>.</v>
      </c>
      <c r="H9773" s="7" t="str">
        <f>VLOOKUP(C9773, 'DB    '!$A:$M, 11, FALSE)</f>
        <v>.</v>
      </c>
      <c r="I9773" s="32"/>
    </row>
    <row r="9774" spans="1:9">
      <c r="B9774" s="31"/>
      <c r="C9774" s="10" t="str">
        <f>VLOOKUP(C9775, 'DB    '!$A:$B, 2, FALSE)</f>
        <v>蜀</v>
      </c>
      <c r="D9774" s="5" t="str">
        <f>VLOOKUP(C9775, 'DB    '!$A:$M, 4, FALSE)</f>
        <v>目</v>
      </c>
      <c r="E9774" s="5" t="str">
        <f>VLOOKUP(C9775, 'DB    '!$A:$M, 6, FALSE)</f>
        <v>勹</v>
      </c>
      <c r="F9774" s="5" t="str">
        <f>VLOOKUP(C9775, 'DB    '!$A:$M, 8, FALSE)</f>
        <v>虫</v>
      </c>
      <c r="G9774" s="5" t="str">
        <f>VLOOKUP(C9775, 'DB    '!$A:$M, 10, FALSE)</f>
        <v xml:space="preserve"> </v>
      </c>
      <c r="H9774" s="5" t="str">
        <f>VLOOKUP(C9775, 'DB    '!$A:$M, 12, FALSE)</f>
        <v xml:space="preserve"> </v>
      </c>
      <c r="I9774" s="32" t="str">
        <f>VLOOKUP(C9775, 'DB    '!$A:$M, 13, FALSE)</f>
        <v>그물눈을 가지고 고치에 쌓이고 나중에 날개 달린 벌레가 나오는 모양</v>
      </c>
    </row>
    <row r="9775" spans="1:9">
      <c r="B9775" s="31"/>
      <c r="C9775" s="11" t="s">
        <v>3983</v>
      </c>
      <c r="D9775" s="7" t="str">
        <f>VLOOKUP(C9775, 'DB    '!$A:$M, 3, FALSE)</f>
        <v>눈목</v>
      </c>
      <c r="E9775" s="7" t="str">
        <f>VLOOKUP(C9775, 'DB    '!$A:$M, 5, FALSE)</f>
        <v>쌀포</v>
      </c>
      <c r="F9775" s="7" t="str">
        <f>VLOOKUP(C9775, 'DB    '!$A:$M, 7, FALSE)</f>
        <v>벌레훼</v>
      </c>
      <c r="G9775" s="7" t="str">
        <f>VLOOKUP(C9775, 'DB    '!$A:$M, 9, FALSE)</f>
        <v>.</v>
      </c>
      <c r="H9775" s="7" t="str">
        <f>VLOOKUP(C9775, 'DB    '!$A:$M, 11, FALSE)</f>
        <v>.</v>
      </c>
      <c r="I9775" s="32"/>
    </row>
    <row r="9776" spans="1:9">
      <c r="B9776" s="6" t="s">
        <v>5735</v>
      </c>
      <c r="C9776" s="26"/>
      <c r="D9776" s="27"/>
      <c r="E9776" s="27"/>
      <c r="F9776" s="27"/>
      <c r="G9776" s="27"/>
      <c r="H9776" s="27"/>
      <c r="I9776" s="28"/>
    </row>
    <row r="9777" spans="1:9">
      <c r="A9777" s="4">
        <f>A9769+1</f>
        <v>1223</v>
      </c>
    </row>
    <row r="9778" spans="1:9">
      <c r="B9778" s="29" t="str">
        <f>VLOOKUP(B9784, 'DB    '!A:B, 2, FALSE)</f>
        <v>州</v>
      </c>
      <c r="C9778" s="10" t="str">
        <f>VLOOKUP(C9779, 'DB    '!$A:$B, 2, FALSE)</f>
        <v>州</v>
      </c>
      <c r="D9778" s="5" t="str">
        <f>VLOOKUP(C9779, 'DB    '!$A:$M, 4, FALSE)</f>
        <v xml:space="preserve"> </v>
      </c>
      <c r="E9778" s="5" t="str">
        <f>VLOOKUP(C9779, 'DB    '!$A:$M, 6, FALSE)</f>
        <v xml:space="preserve"> </v>
      </c>
      <c r="F9778" s="5" t="str">
        <f>VLOOKUP(C9779, 'DB    '!$A:$M, 8, FALSE)</f>
        <v xml:space="preserve"> </v>
      </c>
      <c r="G9778" s="5" t="str">
        <f>VLOOKUP(C9779, 'DB    '!$A:$M, 10, FALSE)</f>
        <v xml:space="preserve"> </v>
      </c>
      <c r="H9778" s="5" t="str">
        <f>VLOOKUP(C9779, 'DB    '!$A:$M, 12, FALSE)</f>
        <v xml:space="preserve"> </v>
      </c>
      <c r="I9778" s="32" t="str">
        <f>VLOOKUP(C9779, 'DB    '!$A:$M, 13, FALSE)</f>
        <v>강의 하구에 생긴 삼각주 마을. 주</v>
      </c>
    </row>
    <row r="9779" spans="1:9">
      <c r="B9779" s="30"/>
      <c r="C9779" s="11" t="str">
        <f>B9784</f>
        <v>고을주</v>
      </c>
      <c r="D9779" s="7" t="str">
        <f>VLOOKUP(C9779, 'DB    '!$A:$M, 3, FALSE)</f>
        <v>.</v>
      </c>
      <c r="E9779" s="7" t="str">
        <f>VLOOKUP(C9779, 'DB    '!$A:$M, 5, FALSE)</f>
        <v>.</v>
      </c>
      <c r="F9779" s="7" t="str">
        <f>VLOOKUP(C9779, 'DB    '!$A:$M, 7, FALSE)</f>
        <v>.</v>
      </c>
      <c r="G9779" s="7" t="str">
        <f>VLOOKUP(C9779, 'DB    '!$A:$M, 9, FALSE)</f>
        <v>.</v>
      </c>
      <c r="H9779" s="7" t="str">
        <f>VLOOKUP(C9779, 'DB    '!$A:$M, 11, FALSE)</f>
        <v>.</v>
      </c>
      <c r="I9779" s="32"/>
    </row>
    <row r="9780" spans="1:9">
      <c r="B9780" s="30"/>
      <c r="C9780" s="10" t="str">
        <f>VLOOKUP(C9781, 'DB    '!$A:$B, 2, FALSE)</f>
        <v xml:space="preserve"> </v>
      </c>
      <c r="D9780" s="5" t="str">
        <f>VLOOKUP(C9781, 'DB    '!$A:$M, 4, FALSE)</f>
        <v xml:space="preserve"> </v>
      </c>
      <c r="E9780" s="5" t="str">
        <f>VLOOKUP(C9781, 'DB    '!$A:$M, 6, FALSE)</f>
        <v xml:space="preserve"> </v>
      </c>
      <c r="F9780" s="5" t="str">
        <f>VLOOKUP(C9781, 'DB    '!$A:$M, 8, FALSE)</f>
        <v xml:space="preserve"> </v>
      </c>
      <c r="G9780" s="5" t="str">
        <f>VLOOKUP(C9781, 'DB    '!$A:$M, 10, FALSE)</f>
        <v xml:space="preserve"> </v>
      </c>
      <c r="H9780" s="5" t="str">
        <f>VLOOKUP(C9781, 'DB    '!$A:$M, 12, FALSE)</f>
        <v xml:space="preserve"> </v>
      </c>
      <c r="I9780" s="32" t="str">
        <f>VLOOKUP(C9781, 'DB    '!$A:$M, 13, FALSE)</f>
        <v xml:space="preserve"> </v>
      </c>
    </row>
    <row r="9781" spans="1:9">
      <c r="B9781" s="30"/>
      <c r="C9781" s="11" t="s">
        <v>16</v>
      </c>
      <c r="D9781" s="7" t="str">
        <f>VLOOKUP(C9781, 'DB    '!$A:$M, 3, FALSE)</f>
        <v xml:space="preserve"> </v>
      </c>
      <c r="E9781" s="7" t="str">
        <f>VLOOKUP(C9781, 'DB    '!$A:$M, 5, FALSE)</f>
        <v xml:space="preserve"> </v>
      </c>
      <c r="F9781" s="7" t="str">
        <f>VLOOKUP(C9781, 'DB    '!$A:$M, 7, FALSE)</f>
        <v xml:space="preserve"> </v>
      </c>
      <c r="G9781" s="7" t="str">
        <f>VLOOKUP(C9781, 'DB    '!$A:$M, 9, FALSE)</f>
        <v xml:space="preserve"> </v>
      </c>
      <c r="H9781" s="7" t="str">
        <f>VLOOKUP(C9781, 'DB    '!$A:$M, 11, FALSE)</f>
        <v xml:space="preserve"> </v>
      </c>
      <c r="I9781" s="32"/>
    </row>
    <row r="9782" spans="1:9">
      <c r="B9782" s="31"/>
      <c r="C9782" s="10" t="str">
        <f>VLOOKUP(C9783, 'DB    '!$A:$B, 2, FALSE)</f>
        <v xml:space="preserve"> </v>
      </c>
      <c r="D9782" s="5" t="str">
        <f>VLOOKUP(C9783, 'DB    '!$A:$M, 4, FALSE)</f>
        <v xml:space="preserve"> </v>
      </c>
      <c r="E9782" s="5" t="str">
        <f>VLOOKUP(C9783, 'DB    '!$A:$M, 6, FALSE)</f>
        <v xml:space="preserve"> </v>
      </c>
      <c r="F9782" s="5" t="str">
        <f>VLOOKUP(C9783, 'DB    '!$A:$M, 8, FALSE)</f>
        <v xml:space="preserve"> </v>
      </c>
      <c r="G9782" s="5" t="str">
        <f>VLOOKUP(C9783, 'DB    '!$A:$M, 10, FALSE)</f>
        <v xml:space="preserve"> </v>
      </c>
      <c r="H9782" s="5" t="str">
        <f>VLOOKUP(C9783, 'DB    '!$A:$M, 12, FALSE)</f>
        <v xml:space="preserve"> </v>
      </c>
      <c r="I9782" s="32" t="str">
        <f>VLOOKUP(C9783, 'DB    '!$A:$M, 13, FALSE)</f>
        <v xml:space="preserve"> </v>
      </c>
    </row>
    <row r="9783" spans="1:9">
      <c r="B9783" s="31"/>
      <c r="C9783" s="11" t="s">
        <v>16</v>
      </c>
      <c r="D9783" s="7" t="str">
        <f>VLOOKUP(C9783, 'DB    '!$A:$M, 3, FALSE)</f>
        <v xml:space="preserve"> </v>
      </c>
      <c r="E9783" s="7" t="str">
        <f>VLOOKUP(C9783, 'DB    '!$A:$M, 5, FALSE)</f>
        <v xml:space="preserve"> </v>
      </c>
      <c r="F9783" s="7" t="str">
        <f>VLOOKUP(C9783, 'DB    '!$A:$M, 7, FALSE)</f>
        <v xml:space="preserve"> </v>
      </c>
      <c r="G9783" s="7" t="str">
        <f>VLOOKUP(C9783, 'DB    '!$A:$M, 9, FALSE)</f>
        <v xml:space="preserve"> </v>
      </c>
      <c r="H9783" s="7" t="str">
        <f>VLOOKUP(C9783, 'DB    '!$A:$M, 11, FALSE)</f>
        <v xml:space="preserve"> </v>
      </c>
      <c r="I9783" s="32"/>
    </row>
    <row r="9784" spans="1:9">
      <c r="B9784" s="6" t="s">
        <v>5741</v>
      </c>
      <c r="C9784" s="26"/>
      <c r="D9784" s="27"/>
      <c r="E9784" s="27"/>
      <c r="F9784" s="27"/>
      <c r="G9784" s="27"/>
      <c r="H9784" s="27"/>
      <c r="I9784" s="28"/>
    </row>
    <row r="9785" spans="1:9">
      <c r="A9785" s="4">
        <f>A9777+1</f>
        <v>1224</v>
      </c>
    </row>
    <row r="9786" spans="1:9">
      <c r="B9786" s="29" t="str">
        <f>VLOOKUP(B9792, 'DB    '!A:B, 2, FALSE)</f>
        <v>巷</v>
      </c>
      <c r="C9786" s="10" t="str">
        <f>VLOOKUP(C9787, 'DB    '!$A:$B, 2, FALSE)</f>
        <v>巷</v>
      </c>
      <c r="D9786" s="5" t="str">
        <f>VLOOKUP(C9787, 'DB    '!$A:$M, 4, FALSE)</f>
        <v>共</v>
      </c>
      <c r="E9786" s="5" t="str">
        <f>VLOOKUP(C9787, 'DB    '!$A:$M, 6, FALSE)</f>
        <v>巳</v>
      </c>
      <c r="F9786" s="5" t="str">
        <f>VLOOKUP(C9787, 'DB    '!$A:$M, 8, FALSE)</f>
        <v xml:space="preserve"> </v>
      </c>
      <c r="G9786" s="5" t="str">
        <f>VLOOKUP(C9787, 'DB    '!$A:$M, 10, FALSE)</f>
        <v xml:space="preserve"> </v>
      </c>
      <c r="H9786" s="5" t="str">
        <f>VLOOKUP(C9787, 'DB    '!$A:$M, 12, FALSE)</f>
        <v xml:space="preserve"> </v>
      </c>
      <c r="I9786" s="32" t="str">
        <f>VLOOKUP(C9787, 'DB    '!$A:$M, 13, FALSE)</f>
        <v>손과 손으로 물물교환하는 뱀처럼 구부린 사람들이 다니는 거리. 항간</v>
      </c>
    </row>
    <row r="9787" spans="1:9">
      <c r="B9787" s="30"/>
      <c r="C9787" s="11" t="str">
        <f>B9792</f>
        <v>거리항</v>
      </c>
      <c r="D9787" s="7" t="str">
        <f>VLOOKUP(C9787, 'DB    '!$A:$M, 3, FALSE)</f>
        <v>함께공</v>
      </c>
      <c r="E9787" s="7" t="str">
        <f>VLOOKUP(C9787, 'DB    '!$A:$M, 5, FALSE)</f>
        <v>뱀사</v>
      </c>
      <c r="F9787" s="7" t="str">
        <f>VLOOKUP(C9787, 'DB    '!$A:$M, 7, FALSE)</f>
        <v>.</v>
      </c>
      <c r="G9787" s="7" t="str">
        <f>VLOOKUP(C9787, 'DB    '!$A:$M, 9, FALSE)</f>
        <v>.</v>
      </c>
      <c r="H9787" s="7" t="str">
        <f>VLOOKUP(C9787, 'DB    '!$A:$M, 11, FALSE)</f>
        <v>.</v>
      </c>
      <c r="I9787" s="32"/>
    </row>
    <row r="9788" spans="1:9">
      <c r="B9788" s="30"/>
      <c r="C9788" s="10" t="str">
        <f>VLOOKUP(C9789, 'DB    '!$A:$B, 2, FALSE)</f>
        <v xml:space="preserve"> </v>
      </c>
      <c r="D9788" s="5" t="str">
        <f>VLOOKUP(C9789, 'DB    '!$A:$M, 4, FALSE)</f>
        <v xml:space="preserve"> </v>
      </c>
      <c r="E9788" s="5" t="str">
        <f>VLOOKUP(C9789, 'DB    '!$A:$M, 6, FALSE)</f>
        <v xml:space="preserve"> </v>
      </c>
      <c r="F9788" s="5" t="str">
        <f>VLOOKUP(C9789, 'DB    '!$A:$M, 8, FALSE)</f>
        <v xml:space="preserve"> </v>
      </c>
      <c r="G9788" s="5" t="str">
        <f>VLOOKUP(C9789, 'DB    '!$A:$M, 10, FALSE)</f>
        <v xml:space="preserve"> </v>
      </c>
      <c r="H9788" s="5" t="str">
        <f>VLOOKUP(C9789, 'DB    '!$A:$M, 12, FALSE)</f>
        <v xml:space="preserve"> </v>
      </c>
      <c r="I9788" s="32" t="str">
        <f>VLOOKUP(C9789, 'DB    '!$A:$M, 13, FALSE)</f>
        <v xml:space="preserve"> </v>
      </c>
    </row>
    <row r="9789" spans="1:9">
      <c r="B9789" s="30"/>
      <c r="C9789" s="11" t="s">
        <v>16</v>
      </c>
      <c r="D9789" s="7" t="str">
        <f>VLOOKUP(C9789, 'DB    '!$A:$M, 3, FALSE)</f>
        <v xml:space="preserve"> </v>
      </c>
      <c r="E9789" s="7" t="str">
        <f>VLOOKUP(C9789, 'DB    '!$A:$M, 5, FALSE)</f>
        <v xml:space="preserve"> </v>
      </c>
      <c r="F9789" s="7" t="str">
        <f>VLOOKUP(C9789, 'DB    '!$A:$M, 7, FALSE)</f>
        <v xml:space="preserve"> </v>
      </c>
      <c r="G9789" s="7" t="str">
        <f>VLOOKUP(C9789, 'DB    '!$A:$M, 9, FALSE)</f>
        <v xml:space="preserve"> </v>
      </c>
      <c r="H9789" s="7" t="str">
        <f>VLOOKUP(C9789, 'DB    '!$A:$M, 11, FALSE)</f>
        <v xml:space="preserve"> </v>
      </c>
      <c r="I9789" s="32"/>
    </row>
    <row r="9790" spans="1:9">
      <c r="B9790" s="31"/>
      <c r="C9790" s="10" t="str">
        <f>VLOOKUP(C9791, 'DB    '!$A:$B, 2, FALSE)</f>
        <v xml:space="preserve"> </v>
      </c>
      <c r="D9790" s="5" t="str">
        <f>VLOOKUP(C9791, 'DB    '!$A:$M, 4, FALSE)</f>
        <v xml:space="preserve"> </v>
      </c>
      <c r="E9790" s="5" t="str">
        <f>VLOOKUP(C9791, 'DB    '!$A:$M, 6, FALSE)</f>
        <v xml:space="preserve"> </v>
      </c>
      <c r="F9790" s="5" t="str">
        <f>VLOOKUP(C9791, 'DB    '!$A:$M, 8, FALSE)</f>
        <v xml:space="preserve"> </v>
      </c>
      <c r="G9790" s="5" t="str">
        <f>VLOOKUP(C9791, 'DB    '!$A:$M, 10, FALSE)</f>
        <v xml:space="preserve"> </v>
      </c>
      <c r="H9790" s="5" t="str">
        <f>VLOOKUP(C9791, 'DB    '!$A:$M, 12, FALSE)</f>
        <v xml:space="preserve"> </v>
      </c>
      <c r="I9790" s="32" t="str">
        <f>VLOOKUP(C9791, 'DB    '!$A:$M, 13, FALSE)</f>
        <v xml:space="preserve"> </v>
      </c>
    </row>
    <row r="9791" spans="1:9">
      <c r="B9791" s="31"/>
      <c r="C9791" s="11" t="s">
        <v>16</v>
      </c>
      <c r="D9791" s="7" t="str">
        <f>VLOOKUP(C9791, 'DB    '!$A:$M, 3, FALSE)</f>
        <v xml:space="preserve"> </v>
      </c>
      <c r="E9791" s="7" t="str">
        <f>VLOOKUP(C9791, 'DB    '!$A:$M, 5, FALSE)</f>
        <v xml:space="preserve"> </v>
      </c>
      <c r="F9791" s="7" t="str">
        <f>VLOOKUP(C9791, 'DB    '!$A:$M, 7, FALSE)</f>
        <v xml:space="preserve"> </v>
      </c>
      <c r="G9791" s="7" t="str">
        <f>VLOOKUP(C9791, 'DB    '!$A:$M, 9, FALSE)</f>
        <v xml:space="preserve"> </v>
      </c>
      <c r="H9791" s="7" t="str">
        <f>VLOOKUP(C9791, 'DB    '!$A:$M, 11, FALSE)</f>
        <v xml:space="preserve"> </v>
      </c>
      <c r="I9791" s="32"/>
    </row>
    <row r="9792" spans="1:9">
      <c r="B9792" s="6" t="s">
        <v>5745</v>
      </c>
      <c r="C9792" s="26"/>
      <c r="D9792" s="27"/>
      <c r="E9792" s="27"/>
      <c r="F9792" s="27"/>
      <c r="G9792" s="27"/>
      <c r="H9792" s="27"/>
      <c r="I9792" s="28"/>
    </row>
    <row r="9793" spans="1:9">
      <c r="A9793" s="4">
        <f>A9785+1</f>
        <v>1225</v>
      </c>
    </row>
    <row r="9794" spans="1:9">
      <c r="B9794" s="29" t="str">
        <f>VLOOKUP(B9800, 'DB    '!A:B, 2, FALSE)</f>
        <v>縣</v>
      </c>
      <c r="C9794" s="10" t="str">
        <f>VLOOKUP(C9795, 'DB    '!$A:$B, 2, FALSE)</f>
        <v>縣</v>
      </c>
      <c r="D9794" s="5" t="str">
        <f>VLOOKUP(C9795, 'DB    '!$A:$M, 4, FALSE)</f>
        <v>首</v>
      </c>
      <c r="E9794" s="5" t="str">
        <f>VLOOKUP(C9795, 'DB    '!$A:$M, 6, FALSE)</f>
        <v>系</v>
      </c>
      <c r="F9794" s="5" t="str">
        <f>VLOOKUP(C9795, 'DB    '!$A:$M, 8, FALSE)</f>
        <v xml:space="preserve"> </v>
      </c>
      <c r="G9794" s="5" t="str">
        <f>VLOOKUP(C9795, 'DB    '!$A:$M, 10, FALSE)</f>
        <v xml:space="preserve"> </v>
      </c>
      <c r="H9794" s="5" t="str">
        <f>VLOOKUP(C9795, 'DB    '!$A:$M, 12, FALSE)</f>
        <v xml:space="preserve"> </v>
      </c>
      <c r="I9794" s="32" t="str">
        <f>VLOOKUP(C9795, 'DB    '!$A:$M, 13, FALSE)</f>
        <v>죄인의 목을 잘라 실로 만든 밧줄에 매달아 일벌백계하는 마을 현</v>
      </c>
    </row>
    <row r="9795" spans="1:9">
      <c r="B9795" s="30"/>
      <c r="C9795" s="11" t="str">
        <f>B9800</f>
        <v>고을현</v>
      </c>
      <c r="D9795" s="7" t="str">
        <f>VLOOKUP(C9795, 'DB    '!$A:$M, 3, FALSE)</f>
        <v>머리수</v>
      </c>
      <c r="E9795" s="7" t="str">
        <f>VLOOKUP(C9795, 'DB    '!$A:$M, 5, FALSE)</f>
        <v>이을계</v>
      </c>
      <c r="F9795" s="7" t="str">
        <f>VLOOKUP(C9795, 'DB    '!$A:$M, 7, FALSE)</f>
        <v>.</v>
      </c>
      <c r="G9795" s="7" t="str">
        <f>VLOOKUP(C9795, 'DB    '!$A:$M, 9, FALSE)</f>
        <v>.</v>
      </c>
      <c r="H9795" s="7" t="str">
        <f>VLOOKUP(C9795, 'DB    '!$A:$M, 11, FALSE)</f>
        <v>.</v>
      </c>
      <c r="I9795" s="32"/>
    </row>
    <row r="9796" spans="1:9">
      <c r="B9796" s="30"/>
      <c r="C9796" s="10" t="str">
        <f>VLOOKUP(C9797, 'DB    '!$A:$B, 2, FALSE)</f>
        <v xml:space="preserve"> </v>
      </c>
      <c r="D9796" s="5" t="str">
        <f>VLOOKUP(C9797, 'DB    '!$A:$M, 4, FALSE)</f>
        <v xml:space="preserve"> </v>
      </c>
      <c r="E9796" s="5" t="str">
        <f>VLOOKUP(C9797, 'DB    '!$A:$M, 6, FALSE)</f>
        <v xml:space="preserve"> </v>
      </c>
      <c r="F9796" s="5" t="str">
        <f>VLOOKUP(C9797, 'DB    '!$A:$M, 8, FALSE)</f>
        <v xml:space="preserve"> </v>
      </c>
      <c r="G9796" s="5" t="str">
        <f>VLOOKUP(C9797, 'DB    '!$A:$M, 10, FALSE)</f>
        <v xml:space="preserve"> </v>
      </c>
      <c r="H9796" s="5" t="str">
        <f>VLOOKUP(C9797, 'DB    '!$A:$M, 12, FALSE)</f>
        <v xml:space="preserve"> </v>
      </c>
      <c r="I9796" s="32" t="str">
        <f>VLOOKUP(C9797, 'DB    '!$A:$M, 13, FALSE)</f>
        <v xml:space="preserve"> </v>
      </c>
    </row>
    <row r="9797" spans="1:9">
      <c r="B9797" s="30"/>
      <c r="C9797" s="11" t="s">
        <v>16</v>
      </c>
      <c r="D9797" s="7" t="str">
        <f>VLOOKUP(C9797, 'DB    '!$A:$M, 3, FALSE)</f>
        <v xml:space="preserve"> </v>
      </c>
      <c r="E9797" s="7" t="str">
        <f>VLOOKUP(C9797, 'DB    '!$A:$M, 5, FALSE)</f>
        <v xml:space="preserve"> </v>
      </c>
      <c r="F9797" s="7" t="str">
        <f>VLOOKUP(C9797, 'DB    '!$A:$M, 7, FALSE)</f>
        <v xml:space="preserve"> </v>
      </c>
      <c r="G9797" s="7" t="str">
        <f>VLOOKUP(C9797, 'DB    '!$A:$M, 9, FALSE)</f>
        <v xml:space="preserve"> </v>
      </c>
      <c r="H9797" s="7" t="str">
        <f>VLOOKUP(C9797, 'DB    '!$A:$M, 11, FALSE)</f>
        <v xml:space="preserve"> </v>
      </c>
      <c r="I9797" s="32"/>
    </row>
    <row r="9798" spans="1:9">
      <c r="B9798" s="31"/>
      <c r="C9798" s="10" t="str">
        <f>VLOOKUP(C9799, 'DB    '!$A:$B, 2, FALSE)</f>
        <v xml:space="preserve"> </v>
      </c>
      <c r="D9798" s="5" t="str">
        <f>VLOOKUP(C9799, 'DB    '!$A:$M, 4, FALSE)</f>
        <v xml:space="preserve"> </v>
      </c>
      <c r="E9798" s="5" t="str">
        <f>VLOOKUP(C9799, 'DB    '!$A:$M, 6, FALSE)</f>
        <v xml:space="preserve"> </v>
      </c>
      <c r="F9798" s="5" t="str">
        <f>VLOOKUP(C9799, 'DB    '!$A:$M, 8, FALSE)</f>
        <v xml:space="preserve"> </v>
      </c>
      <c r="G9798" s="5" t="str">
        <f>VLOOKUP(C9799, 'DB    '!$A:$M, 10, FALSE)</f>
        <v xml:space="preserve"> </v>
      </c>
      <c r="H9798" s="5" t="str">
        <f>VLOOKUP(C9799, 'DB    '!$A:$M, 12, FALSE)</f>
        <v xml:space="preserve"> </v>
      </c>
      <c r="I9798" s="32" t="str">
        <f>VLOOKUP(C9799, 'DB    '!$A:$M, 13, FALSE)</f>
        <v xml:space="preserve"> </v>
      </c>
    </row>
    <row r="9799" spans="1:9">
      <c r="B9799" s="31"/>
      <c r="C9799" s="11" t="s">
        <v>16</v>
      </c>
      <c r="D9799" s="7" t="str">
        <f>VLOOKUP(C9799, 'DB    '!$A:$M, 3, FALSE)</f>
        <v xml:space="preserve"> </v>
      </c>
      <c r="E9799" s="7" t="str">
        <f>VLOOKUP(C9799, 'DB    '!$A:$M, 5, FALSE)</f>
        <v xml:space="preserve"> </v>
      </c>
      <c r="F9799" s="7" t="str">
        <f>VLOOKUP(C9799, 'DB    '!$A:$M, 7, FALSE)</f>
        <v xml:space="preserve"> </v>
      </c>
      <c r="G9799" s="7" t="str">
        <f>VLOOKUP(C9799, 'DB    '!$A:$M, 9, FALSE)</f>
        <v xml:space="preserve"> </v>
      </c>
      <c r="H9799" s="7" t="str">
        <f>VLOOKUP(C9799, 'DB    '!$A:$M, 11, FALSE)</f>
        <v xml:space="preserve"> </v>
      </c>
      <c r="I9799" s="32"/>
    </row>
    <row r="9800" spans="1:9">
      <c r="B9800" s="6" t="s">
        <v>5750</v>
      </c>
      <c r="C9800" s="26"/>
      <c r="D9800" s="27"/>
      <c r="E9800" s="27"/>
      <c r="F9800" s="27"/>
      <c r="G9800" s="27"/>
      <c r="H9800" s="27"/>
      <c r="I9800" s="28"/>
    </row>
    <row r="9801" spans="1:9">
      <c r="A9801" s="4">
        <f>A9793+1</f>
        <v>1226</v>
      </c>
    </row>
    <row r="9802" spans="1:9">
      <c r="B9802" s="29" t="str">
        <f>VLOOKUP(B9808, 'DB    '!A:B, 2, FALSE)</f>
        <v>厥</v>
      </c>
      <c r="C9802" s="10" t="str">
        <f>VLOOKUP(C9803, 'DB    '!$A:$B, 2, FALSE)</f>
        <v>厥</v>
      </c>
      <c r="D9802" s="5" t="str">
        <f>VLOOKUP(C9803, 'DB    '!$A:$M, 4, FALSE)</f>
        <v>厂</v>
      </c>
      <c r="E9802" s="5" t="str">
        <f>VLOOKUP(C9803, 'DB    '!$A:$M, 6, FALSE)</f>
        <v>屰</v>
      </c>
      <c r="F9802" s="5" t="str">
        <f>VLOOKUP(C9803, 'DB    '!$A:$M, 8, FALSE)</f>
        <v>欠</v>
      </c>
      <c r="G9802" s="5" t="str">
        <f>VLOOKUP(C9803, 'DB    '!$A:$M, 10, FALSE)</f>
        <v xml:space="preserve"> </v>
      </c>
      <c r="H9802" s="5" t="str">
        <f>VLOOKUP(C9803, 'DB    '!$A:$M, 12, FALSE)</f>
        <v xml:space="preserve"> </v>
      </c>
      <c r="I9802" s="32" t="str">
        <f>VLOOKUP(C9803, 'DB    '!$A:$M, 13, FALSE)</f>
        <v>기슭에서 거스러는 양에게 하품하듯 입을 크게 벌리고 소리치는 목동. 목동의 나라 돌궐</v>
      </c>
    </row>
    <row r="9803" spans="1:9">
      <c r="B9803" s="30"/>
      <c r="C9803" s="11" t="str">
        <f>B9808</f>
        <v>그궐</v>
      </c>
      <c r="D9803" s="7" t="str">
        <f>VLOOKUP(C9803, 'DB    '!$A:$M, 3, FALSE)</f>
        <v>기슭엄</v>
      </c>
      <c r="E9803" s="7" t="str">
        <f>VLOOKUP(C9803, 'DB    '!$A:$M, 5, FALSE)</f>
        <v>거스를역</v>
      </c>
      <c r="F9803" s="7" t="str">
        <f>VLOOKUP(C9803, 'DB    '!$A:$M, 7, FALSE)</f>
        <v>하품흠</v>
      </c>
      <c r="G9803" s="7" t="str">
        <f>VLOOKUP(C9803, 'DB    '!$A:$M, 9, FALSE)</f>
        <v>.</v>
      </c>
      <c r="H9803" s="7" t="str">
        <f>VLOOKUP(C9803, 'DB    '!$A:$M, 11, FALSE)</f>
        <v>.</v>
      </c>
      <c r="I9803" s="32"/>
    </row>
    <row r="9804" spans="1:9">
      <c r="B9804" s="30"/>
      <c r="C9804" s="10" t="str">
        <f>VLOOKUP(C9805, 'DB    '!$A:$B, 2, FALSE)</f>
        <v xml:space="preserve"> </v>
      </c>
      <c r="D9804" s="5" t="str">
        <f>VLOOKUP(C9805, 'DB    '!$A:$M, 4, FALSE)</f>
        <v xml:space="preserve"> </v>
      </c>
      <c r="E9804" s="5" t="str">
        <f>VLOOKUP(C9805, 'DB    '!$A:$M, 6, FALSE)</f>
        <v xml:space="preserve"> </v>
      </c>
      <c r="F9804" s="5" t="str">
        <f>VLOOKUP(C9805, 'DB    '!$A:$M, 8, FALSE)</f>
        <v xml:space="preserve"> </v>
      </c>
      <c r="G9804" s="5" t="str">
        <f>VLOOKUP(C9805, 'DB    '!$A:$M, 10, FALSE)</f>
        <v xml:space="preserve"> </v>
      </c>
      <c r="H9804" s="5" t="str">
        <f>VLOOKUP(C9805, 'DB    '!$A:$M, 12, FALSE)</f>
        <v xml:space="preserve"> </v>
      </c>
      <c r="I9804" s="32" t="str">
        <f>VLOOKUP(C9805, 'DB    '!$A:$M, 13, FALSE)</f>
        <v xml:space="preserve"> </v>
      </c>
    </row>
    <row r="9805" spans="1:9">
      <c r="B9805" s="30"/>
      <c r="C9805" s="11" t="s">
        <v>16</v>
      </c>
      <c r="D9805" s="7" t="str">
        <f>VLOOKUP(C9805, 'DB    '!$A:$M, 3, FALSE)</f>
        <v xml:space="preserve"> </v>
      </c>
      <c r="E9805" s="7" t="str">
        <f>VLOOKUP(C9805, 'DB    '!$A:$M, 5, FALSE)</f>
        <v xml:space="preserve"> </v>
      </c>
      <c r="F9805" s="7" t="str">
        <f>VLOOKUP(C9805, 'DB    '!$A:$M, 7, FALSE)</f>
        <v xml:space="preserve"> </v>
      </c>
      <c r="G9805" s="7" t="str">
        <f>VLOOKUP(C9805, 'DB    '!$A:$M, 9, FALSE)</f>
        <v xml:space="preserve"> </v>
      </c>
      <c r="H9805" s="7" t="str">
        <f>VLOOKUP(C9805, 'DB    '!$A:$M, 11, FALSE)</f>
        <v xml:space="preserve"> </v>
      </c>
      <c r="I9805" s="32"/>
    </row>
    <row r="9806" spans="1:9">
      <c r="B9806" s="31"/>
      <c r="C9806" s="10" t="str">
        <f>VLOOKUP(C9807, 'DB    '!$A:$B, 2, FALSE)</f>
        <v xml:space="preserve"> </v>
      </c>
      <c r="D9806" s="5" t="str">
        <f>VLOOKUP(C9807, 'DB    '!$A:$M, 4, FALSE)</f>
        <v xml:space="preserve"> </v>
      </c>
      <c r="E9806" s="5" t="str">
        <f>VLOOKUP(C9807, 'DB    '!$A:$M, 6, FALSE)</f>
        <v xml:space="preserve"> </v>
      </c>
      <c r="F9806" s="5" t="str">
        <f>VLOOKUP(C9807, 'DB    '!$A:$M, 8, FALSE)</f>
        <v xml:space="preserve"> </v>
      </c>
      <c r="G9806" s="5" t="str">
        <f>VLOOKUP(C9807, 'DB    '!$A:$M, 10, FALSE)</f>
        <v xml:space="preserve"> </v>
      </c>
      <c r="H9806" s="5" t="str">
        <f>VLOOKUP(C9807, 'DB    '!$A:$M, 12, FALSE)</f>
        <v xml:space="preserve"> </v>
      </c>
      <c r="I9806" s="32" t="str">
        <f>VLOOKUP(C9807, 'DB    '!$A:$M, 13, FALSE)</f>
        <v xml:space="preserve"> </v>
      </c>
    </row>
    <row r="9807" spans="1:9">
      <c r="B9807" s="31"/>
      <c r="C9807" s="11" t="s">
        <v>16</v>
      </c>
      <c r="D9807" s="7" t="str">
        <f>VLOOKUP(C9807, 'DB    '!$A:$M, 3, FALSE)</f>
        <v xml:space="preserve"> </v>
      </c>
      <c r="E9807" s="7" t="str">
        <f>VLOOKUP(C9807, 'DB    '!$A:$M, 5, FALSE)</f>
        <v xml:space="preserve"> </v>
      </c>
      <c r="F9807" s="7" t="str">
        <f>VLOOKUP(C9807, 'DB    '!$A:$M, 7, FALSE)</f>
        <v xml:space="preserve"> </v>
      </c>
      <c r="G9807" s="7" t="str">
        <f>VLOOKUP(C9807, 'DB    '!$A:$M, 9, FALSE)</f>
        <v xml:space="preserve"> </v>
      </c>
      <c r="H9807" s="7" t="str">
        <f>VLOOKUP(C9807, 'DB    '!$A:$M, 11, FALSE)</f>
        <v xml:space="preserve"> </v>
      </c>
      <c r="I9807" s="32"/>
    </row>
    <row r="9808" spans="1:9">
      <c r="B9808" s="6" t="s">
        <v>5754</v>
      </c>
      <c r="C9808" s="26"/>
      <c r="D9808" s="27"/>
      <c r="E9808" s="27"/>
      <c r="F9808" s="27"/>
      <c r="G9808" s="27"/>
      <c r="H9808" s="27"/>
      <c r="I9808" s="28"/>
    </row>
    <row r="9809" spans="1:9">
      <c r="A9809" s="4">
        <f>A9801+1</f>
        <v>1227</v>
      </c>
    </row>
    <row r="9810" spans="1:9">
      <c r="B9810" s="29" t="str">
        <f>VLOOKUP(B9816, 'DB    '!A:B, 2, FALSE)</f>
        <v>夷</v>
      </c>
      <c r="C9810" s="10" t="str">
        <f>VLOOKUP(C9811, 'DB    '!$A:$B, 2, FALSE)</f>
        <v>夷</v>
      </c>
      <c r="D9810" s="5" t="str">
        <f>VLOOKUP(C9811, 'DB    '!$A:$M, 4, FALSE)</f>
        <v>大</v>
      </c>
      <c r="E9810" s="5" t="str">
        <f>VLOOKUP(C9811, 'DB    '!$A:$M, 6, FALSE)</f>
        <v>弓</v>
      </c>
      <c r="F9810" s="5" t="str">
        <f>VLOOKUP(C9811, 'DB    '!$A:$M, 8, FALSE)</f>
        <v xml:space="preserve"> </v>
      </c>
      <c r="G9810" s="5" t="str">
        <f>VLOOKUP(C9811, 'DB    '!$A:$M, 10, FALSE)</f>
        <v xml:space="preserve"> </v>
      </c>
      <c r="H9810" s="5" t="str">
        <f>VLOOKUP(C9811, 'DB    '!$A:$M, 12, FALSE)</f>
        <v xml:space="preserve"> </v>
      </c>
      <c r="I9810" s="32" t="str">
        <f>VLOOKUP(C9811, 'DB    '!$A:$M, 13, FALSE)</f>
        <v>큰 활을 가지고 다니는 사람들. 동이족</v>
      </c>
    </row>
    <row r="9811" spans="1:9">
      <c r="B9811" s="30"/>
      <c r="C9811" s="11" t="str">
        <f>B9816</f>
        <v>큰활이</v>
      </c>
      <c r="D9811" s="7" t="str">
        <f>VLOOKUP(C9811, 'DB    '!$A:$M, 3, FALSE)</f>
        <v>큰대</v>
      </c>
      <c r="E9811" s="7" t="str">
        <f>VLOOKUP(C9811, 'DB    '!$A:$M, 5, FALSE)</f>
        <v>활궁</v>
      </c>
      <c r="F9811" s="7" t="str">
        <f>VLOOKUP(C9811, 'DB    '!$A:$M, 7, FALSE)</f>
        <v>.</v>
      </c>
      <c r="G9811" s="7" t="str">
        <f>VLOOKUP(C9811, 'DB    '!$A:$M, 9, FALSE)</f>
        <v>.</v>
      </c>
      <c r="H9811" s="7" t="str">
        <f>VLOOKUP(C9811, 'DB    '!$A:$M, 11, FALSE)</f>
        <v>.</v>
      </c>
      <c r="I9811" s="32"/>
    </row>
    <row r="9812" spans="1:9">
      <c r="B9812" s="30"/>
      <c r="C9812" s="10" t="str">
        <f>VLOOKUP(C9813, 'DB    '!$A:$B, 2, FALSE)</f>
        <v xml:space="preserve"> </v>
      </c>
      <c r="D9812" s="5" t="str">
        <f>VLOOKUP(C9813, 'DB    '!$A:$M, 4, FALSE)</f>
        <v xml:space="preserve"> </v>
      </c>
      <c r="E9812" s="5" t="str">
        <f>VLOOKUP(C9813, 'DB    '!$A:$M, 6, FALSE)</f>
        <v xml:space="preserve"> </v>
      </c>
      <c r="F9812" s="5" t="str">
        <f>VLOOKUP(C9813, 'DB    '!$A:$M, 8, FALSE)</f>
        <v xml:space="preserve"> </v>
      </c>
      <c r="G9812" s="5" t="str">
        <f>VLOOKUP(C9813, 'DB    '!$A:$M, 10, FALSE)</f>
        <v xml:space="preserve"> </v>
      </c>
      <c r="H9812" s="5" t="str">
        <f>VLOOKUP(C9813, 'DB    '!$A:$M, 12, FALSE)</f>
        <v xml:space="preserve"> </v>
      </c>
      <c r="I9812" s="32" t="str">
        <f>VLOOKUP(C9813, 'DB    '!$A:$M, 13, FALSE)</f>
        <v xml:space="preserve"> </v>
      </c>
    </row>
    <row r="9813" spans="1:9">
      <c r="B9813" s="30"/>
      <c r="C9813" s="11" t="s">
        <v>16</v>
      </c>
      <c r="D9813" s="7" t="str">
        <f>VLOOKUP(C9813, 'DB    '!$A:$M, 3, FALSE)</f>
        <v xml:space="preserve"> </v>
      </c>
      <c r="E9813" s="7" t="str">
        <f>VLOOKUP(C9813, 'DB    '!$A:$M, 5, FALSE)</f>
        <v xml:space="preserve"> </v>
      </c>
      <c r="F9813" s="7" t="str">
        <f>VLOOKUP(C9813, 'DB    '!$A:$M, 7, FALSE)</f>
        <v xml:space="preserve"> </v>
      </c>
      <c r="G9813" s="7" t="str">
        <f>VLOOKUP(C9813, 'DB    '!$A:$M, 9, FALSE)</f>
        <v xml:space="preserve"> </v>
      </c>
      <c r="H9813" s="7" t="str">
        <f>VLOOKUP(C9813, 'DB    '!$A:$M, 11, FALSE)</f>
        <v xml:space="preserve"> </v>
      </c>
      <c r="I9813" s="32"/>
    </row>
    <row r="9814" spans="1:9">
      <c r="B9814" s="31"/>
      <c r="C9814" s="10" t="str">
        <f>VLOOKUP(C9815, 'DB    '!$A:$B, 2, FALSE)</f>
        <v xml:space="preserve"> </v>
      </c>
      <c r="D9814" s="5" t="str">
        <f>VLOOKUP(C9815, 'DB    '!$A:$M, 4, FALSE)</f>
        <v xml:space="preserve"> </v>
      </c>
      <c r="E9814" s="5" t="str">
        <f>VLOOKUP(C9815, 'DB    '!$A:$M, 6, FALSE)</f>
        <v xml:space="preserve"> </v>
      </c>
      <c r="F9814" s="5" t="str">
        <f>VLOOKUP(C9815, 'DB    '!$A:$M, 8, FALSE)</f>
        <v xml:space="preserve"> </v>
      </c>
      <c r="G9814" s="5" t="str">
        <f>VLOOKUP(C9815, 'DB    '!$A:$M, 10, FALSE)</f>
        <v xml:space="preserve"> </v>
      </c>
      <c r="H9814" s="5" t="str">
        <f>VLOOKUP(C9815, 'DB    '!$A:$M, 12, FALSE)</f>
        <v xml:space="preserve"> </v>
      </c>
      <c r="I9814" s="32" t="str">
        <f>VLOOKUP(C9815, 'DB    '!$A:$M, 13, FALSE)</f>
        <v xml:space="preserve"> </v>
      </c>
    </row>
    <row r="9815" spans="1:9">
      <c r="B9815" s="31"/>
      <c r="C9815" s="11" t="s">
        <v>16</v>
      </c>
      <c r="D9815" s="7" t="str">
        <f>VLOOKUP(C9815, 'DB    '!$A:$M, 3, FALSE)</f>
        <v xml:space="preserve"> </v>
      </c>
      <c r="E9815" s="7" t="str">
        <f>VLOOKUP(C9815, 'DB    '!$A:$M, 5, FALSE)</f>
        <v xml:space="preserve"> </v>
      </c>
      <c r="F9815" s="7" t="str">
        <f>VLOOKUP(C9815, 'DB    '!$A:$M, 7, FALSE)</f>
        <v xml:space="preserve"> </v>
      </c>
      <c r="G9815" s="7" t="str">
        <f>VLOOKUP(C9815, 'DB    '!$A:$M, 9, FALSE)</f>
        <v xml:space="preserve"> </v>
      </c>
      <c r="H9815" s="7" t="str">
        <f>VLOOKUP(C9815, 'DB    '!$A:$M, 11, FALSE)</f>
        <v xml:space="preserve"> </v>
      </c>
      <c r="I9815" s="32"/>
    </row>
    <row r="9816" spans="1:9">
      <c r="B9816" s="6" t="s">
        <v>5759</v>
      </c>
      <c r="C9816" s="26"/>
      <c r="D9816" s="27"/>
      <c r="E9816" s="27"/>
      <c r="F9816" s="27"/>
      <c r="G9816" s="27"/>
      <c r="H9816" s="27"/>
      <c r="I9816" s="28"/>
    </row>
    <row r="9817" spans="1:9">
      <c r="A9817" s="4">
        <f>A9809+1</f>
        <v>1228</v>
      </c>
    </row>
    <row r="9818" spans="1:9">
      <c r="B9818" s="29" t="str">
        <f>VLOOKUP(B9824, 'DB    '!A:B, 2, FALSE)</f>
        <v>戚</v>
      </c>
      <c r="C9818" s="10" t="str">
        <f>VLOOKUP(C9819, 'DB    '!$A:$B, 2, FALSE)</f>
        <v>戚</v>
      </c>
      <c r="D9818" s="5" t="str">
        <f>VLOOKUP(C9819, 'DB    '!$A:$M, 4, FALSE)</f>
        <v>厂</v>
      </c>
      <c r="E9818" s="5" t="str">
        <f>VLOOKUP(C9819, 'DB    '!$A:$M, 6, FALSE)</f>
        <v>尗</v>
      </c>
      <c r="F9818" s="5" t="str">
        <f>VLOOKUP(C9819, 'DB    '!$A:$M, 8, FALSE)</f>
        <v>戈</v>
      </c>
      <c r="G9818" s="5" t="str">
        <f>VLOOKUP(C9819, 'DB    '!$A:$M, 10, FALSE)</f>
        <v xml:space="preserve"> </v>
      </c>
      <c r="H9818" s="5" t="str">
        <f>VLOOKUP(C9819, 'DB    '!$A:$M, 12, FALSE)</f>
        <v xml:space="preserve"> </v>
      </c>
      <c r="I9818" s="32" t="str">
        <f>VLOOKUP(C9819, 'DB    '!$A:$M, 13, FALSE)</f>
        <v>산기슭을 다니며 콩방울 같은 피를 흘리며 창으로 전쟁하는 같은 겨레 사람들. 친척</v>
      </c>
    </row>
    <row r="9819" spans="1:9">
      <c r="B9819" s="30"/>
      <c r="C9819" s="11" t="str">
        <f>B9824</f>
        <v>겨레척</v>
      </c>
      <c r="D9819" s="7" t="str">
        <f>VLOOKUP(C9819, 'DB    '!$A:$M, 3, FALSE)</f>
        <v>기슭엄</v>
      </c>
      <c r="E9819" s="7" t="str">
        <f>VLOOKUP(C9819, 'DB    '!$A:$M, 5, FALSE)</f>
        <v>콩숙</v>
      </c>
      <c r="F9819" s="7" t="str">
        <f>VLOOKUP(C9819, 'DB    '!$A:$M, 7, FALSE)</f>
        <v>창과</v>
      </c>
      <c r="G9819" s="7" t="str">
        <f>VLOOKUP(C9819, 'DB    '!$A:$M, 9, FALSE)</f>
        <v>.</v>
      </c>
      <c r="H9819" s="7" t="str">
        <f>VLOOKUP(C9819, 'DB    '!$A:$M, 11, FALSE)</f>
        <v>.</v>
      </c>
      <c r="I9819" s="32"/>
    </row>
    <row r="9820" spans="1:9">
      <c r="B9820" s="30"/>
      <c r="C9820" s="10" t="str">
        <f>VLOOKUP(C9821, 'DB    '!$A:$B, 2, FALSE)</f>
        <v xml:space="preserve"> </v>
      </c>
      <c r="D9820" s="5" t="str">
        <f>VLOOKUP(C9821, 'DB    '!$A:$M, 4, FALSE)</f>
        <v xml:space="preserve"> </v>
      </c>
      <c r="E9820" s="5" t="str">
        <f>VLOOKUP(C9821, 'DB    '!$A:$M, 6, FALSE)</f>
        <v xml:space="preserve"> </v>
      </c>
      <c r="F9820" s="5" t="str">
        <f>VLOOKUP(C9821, 'DB    '!$A:$M, 8, FALSE)</f>
        <v xml:space="preserve"> </v>
      </c>
      <c r="G9820" s="5" t="str">
        <f>VLOOKUP(C9821, 'DB    '!$A:$M, 10, FALSE)</f>
        <v xml:space="preserve"> </v>
      </c>
      <c r="H9820" s="5" t="str">
        <f>VLOOKUP(C9821, 'DB    '!$A:$M, 12, FALSE)</f>
        <v xml:space="preserve"> </v>
      </c>
      <c r="I9820" s="32" t="str">
        <f>VLOOKUP(C9821, 'DB    '!$A:$M, 13, FALSE)</f>
        <v xml:space="preserve"> </v>
      </c>
    </row>
    <row r="9821" spans="1:9">
      <c r="B9821" s="30"/>
      <c r="C9821" s="11" t="s">
        <v>16</v>
      </c>
      <c r="D9821" s="7" t="str">
        <f>VLOOKUP(C9821, 'DB    '!$A:$M, 3, FALSE)</f>
        <v xml:space="preserve"> </v>
      </c>
      <c r="E9821" s="7" t="str">
        <f>VLOOKUP(C9821, 'DB    '!$A:$M, 5, FALSE)</f>
        <v xml:space="preserve"> </v>
      </c>
      <c r="F9821" s="7" t="str">
        <f>VLOOKUP(C9821, 'DB    '!$A:$M, 7, FALSE)</f>
        <v xml:space="preserve"> </v>
      </c>
      <c r="G9821" s="7" t="str">
        <f>VLOOKUP(C9821, 'DB    '!$A:$M, 9, FALSE)</f>
        <v xml:space="preserve"> </v>
      </c>
      <c r="H9821" s="7" t="str">
        <f>VLOOKUP(C9821, 'DB    '!$A:$M, 11, FALSE)</f>
        <v xml:space="preserve"> </v>
      </c>
      <c r="I9821" s="32"/>
    </row>
    <row r="9822" spans="1:9">
      <c r="B9822" s="31"/>
      <c r="C9822" s="10" t="str">
        <f>VLOOKUP(C9823, 'DB    '!$A:$B, 2, FALSE)</f>
        <v xml:space="preserve"> </v>
      </c>
      <c r="D9822" s="5" t="str">
        <f>VLOOKUP(C9823, 'DB    '!$A:$M, 4, FALSE)</f>
        <v xml:space="preserve"> </v>
      </c>
      <c r="E9822" s="5" t="str">
        <f>VLOOKUP(C9823, 'DB    '!$A:$M, 6, FALSE)</f>
        <v xml:space="preserve"> </v>
      </c>
      <c r="F9822" s="5" t="str">
        <f>VLOOKUP(C9823, 'DB    '!$A:$M, 8, FALSE)</f>
        <v xml:space="preserve"> </v>
      </c>
      <c r="G9822" s="5" t="str">
        <f>VLOOKUP(C9823, 'DB    '!$A:$M, 10, FALSE)</f>
        <v xml:space="preserve"> </v>
      </c>
      <c r="H9822" s="5" t="str">
        <f>VLOOKUP(C9823, 'DB    '!$A:$M, 12, FALSE)</f>
        <v xml:space="preserve"> </v>
      </c>
      <c r="I9822" s="32" t="str">
        <f>VLOOKUP(C9823, 'DB    '!$A:$M, 13, FALSE)</f>
        <v xml:space="preserve"> </v>
      </c>
    </row>
    <row r="9823" spans="1:9">
      <c r="B9823" s="31"/>
      <c r="C9823" s="11" t="s">
        <v>16</v>
      </c>
      <c r="D9823" s="7" t="str">
        <f>VLOOKUP(C9823, 'DB    '!$A:$M, 3, FALSE)</f>
        <v xml:space="preserve"> </v>
      </c>
      <c r="E9823" s="7" t="str">
        <f>VLOOKUP(C9823, 'DB    '!$A:$M, 5, FALSE)</f>
        <v xml:space="preserve"> </v>
      </c>
      <c r="F9823" s="7" t="str">
        <f>VLOOKUP(C9823, 'DB    '!$A:$M, 7, FALSE)</f>
        <v xml:space="preserve"> </v>
      </c>
      <c r="G9823" s="7" t="str">
        <f>VLOOKUP(C9823, 'DB    '!$A:$M, 9, FALSE)</f>
        <v xml:space="preserve"> </v>
      </c>
      <c r="H9823" s="7" t="str">
        <f>VLOOKUP(C9823, 'DB    '!$A:$M, 11, FALSE)</f>
        <v xml:space="preserve"> </v>
      </c>
      <c r="I9823" s="32"/>
    </row>
    <row r="9824" spans="1:9">
      <c r="B9824" s="6" t="s">
        <v>5764</v>
      </c>
      <c r="C9824" s="26"/>
      <c r="D9824" s="27"/>
      <c r="E9824" s="27"/>
      <c r="F9824" s="27"/>
      <c r="G9824" s="27"/>
      <c r="H9824" s="27"/>
      <c r="I9824" s="28"/>
    </row>
    <row r="9825" spans="1:9">
      <c r="A9825" s="4">
        <f>A9817+1</f>
        <v>1229</v>
      </c>
    </row>
    <row r="9826" spans="1:9">
      <c r="B9826" s="29" t="str">
        <f>VLOOKUP(B9832, 'DB    '!A:B, 2, FALSE)</f>
        <v>胡</v>
      </c>
      <c r="C9826" s="10" t="str">
        <f>VLOOKUP(C9827, 'DB    '!$A:$B, 2, FALSE)</f>
        <v>胡</v>
      </c>
      <c r="D9826" s="5" t="str">
        <f>VLOOKUP(C9827, 'DB    '!$A:$M, 4, FALSE)</f>
        <v>古</v>
      </c>
      <c r="E9826" s="5" t="str">
        <f>VLOOKUP(C9827, 'DB    '!$A:$M, 6, FALSE)</f>
        <v>月</v>
      </c>
      <c r="F9826" s="5" t="str">
        <f>VLOOKUP(C9827, 'DB    '!$A:$M, 8, FALSE)</f>
        <v xml:space="preserve"> </v>
      </c>
      <c r="G9826" s="5" t="str">
        <f>VLOOKUP(C9827, 'DB    '!$A:$M, 10, FALSE)</f>
        <v xml:space="preserve"> </v>
      </c>
      <c r="H9826" s="5" t="str">
        <f>VLOOKUP(C9827, 'DB    '!$A:$M, 12, FALSE)</f>
        <v xml:space="preserve"> </v>
      </c>
      <c r="I9826" s="32" t="str">
        <f>VLOOKUP(C9827, 'DB    '!$A:$M, 13, FALSE)</f>
        <v>입위 부터 볼까지 턱밑살 같은 수염을 기른 오랑캐 호족</v>
      </c>
    </row>
    <row r="9827" spans="1:9">
      <c r="B9827" s="30"/>
      <c r="C9827" s="11" t="str">
        <f>B9832</f>
        <v>오랑캐호</v>
      </c>
      <c r="D9827" s="7" t="str">
        <f>VLOOKUP(C9827, 'DB    '!$A:$M, 3, FALSE)</f>
        <v>옛고</v>
      </c>
      <c r="E9827" s="7" t="str">
        <f>VLOOKUP(C9827, 'DB    '!$A:$M, 5, FALSE)</f>
        <v>달월</v>
      </c>
      <c r="F9827" s="7" t="str">
        <f>VLOOKUP(C9827, 'DB    '!$A:$M, 7, FALSE)</f>
        <v>.</v>
      </c>
      <c r="G9827" s="7" t="str">
        <f>VLOOKUP(C9827, 'DB    '!$A:$M, 9, FALSE)</f>
        <v>.</v>
      </c>
      <c r="H9827" s="7" t="str">
        <f>VLOOKUP(C9827, 'DB    '!$A:$M, 11, FALSE)</f>
        <v>.</v>
      </c>
      <c r="I9827" s="32"/>
    </row>
    <row r="9828" spans="1:9">
      <c r="B9828" s="30"/>
      <c r="C9828" s="10" t="str">
        <f>VLOOKUP(C9829, 'DB    '!$A:$B, 2, FALSE)</f>
        <v>古</v>
      </c>
      <c r="D9828" s="5" t="str">
        <f>VLOOKUP(C9829, 'DB    '!$A:$M, 4, FALSE)</f>
        <v>十</v>
      </c>
      <c r="E9828" s="5" t="str">
        <f>VLOOKUP(C9829, 'DB    '!$A:$M, 6, FALSE)</f>
        <v>口</v>
      </c>
      <c r="F9828" s="5" t="str">
        <f>VLOOKUP(C9829, 'DB    '!$A:$M, 8, FALSE)</f>
        <v xml:space="preserve"> </v>
      </c>
      <c r="G9828" s="5" t="str">
        <f>VLOOKUP(C9829, 'DB    '!$A:$M, 10, FALSE)</f>
        <v xml:space="preserve"> </v>
      </c>
      <c r="H9828" s="5" t="str">
        <f>VLOOKUP(C9829, 'DB    '!$A:$M, 12, FALSE)</f>
        <v xml:space="preserve"> </v>
      </c>
      <c r="I9828" s="32" t="str">
        <f>VLOOKUP(C9829, 'DB    '!$A:$M, 13, FALSE)</f>
        <v>십대에 걸쳐 입으로 전해 내려온 옛날 이야기. 옛날 이야기는 옛 것이다</v>
      </c>
    </row>
    <row r="9829" spans="1:9">
      <c r="B9829" s="30"/>
      <c r="C9829" s="11" t="s">
        <v>3048</v>
      </c>
      <c r="D9829" s="7" t="str">
        <f>VLOOKUP(C9829, 'DB    '!$A:$M, 3, FALSE)</f>
        <v>열십</v>
      </c>
      <c r="E9829" s="7" t="str">
        <f>VLOOKUP(C9829, 'DB    '!$A:$M, 5, FALSE)</f>
        <v>입구</v>
      </c>
      <c r="F9829" s="7" t="str">
        <f>VLOOKUP(C9829, 'DB    '!$A:$M, 7, FALSE)</f>
        <v>.</v>
      </c>
      <c r="G9829" s="7" t="str">
        <f>VLOOKUP(C9829, 'DB    '!$A:$M, 9, FALSE)</f>
        <v>.</v>
      </c>
      <c r="H9829" s="7" t="str">
        <f>VLOOKUP(C9829, 'DB    '!$A:$M, 11, FALSE)</f>
        <v>.</v>
      </c>
      <c r="I9829" s="32"/>
    </row>
    <row r="9830" spans="1:9">
      <c r="B9830" s="31"/>
      <c r="C9830" s="10" t="str">
        <f>VLOOKUP(C9831, 'DB    '!$A:$B, 2, FALSE)</f>
        <v xml:space="preserve"> </v>
      </c>
      <c r="D9830" s="5" t="str">
        <f>VLOOKUP(C9831, 'DB    '!$A:$M, 4, FALSE)</f>
        <v xml:space="preserve"> </v>
      </c>
      <c r="E9830" s="5" t="str">
        <f>VLOOKUP(C9831, 'DB    '!$A:$M, 6, FALSE)</f>
        <v xml:space="preserve"> </v>
      </c>
      <c r="F9830" s="5" t="str">
        <f>VLOOKUP(C9831, 'DB    '!$A:$M, 8, FALSE)</f>
        <v xml:space="preserve"> </v>
      </c>
      <c r="G9830" s="5" t="str">
        <f>VLOOKUP(C9831, 'DB    '!$A:$M, 10, FALSE)</f>
        <v xml:space="preserve"> </v>
      </c>
      <c r="H9830" s="5" t="str">
        <f>VLOOKUP(C9831, 'DB    '!$A:$M, 12, FALSE)</f>
        <v xml:space="preserve"> </v>
      </c>
      <c r="I9830" s="32" t="str">
        <f>VLOOKUP(C9831, 'DB    '!$A:$M, 13, FALSE)</f>
        <v xml:space="preserve"> </v>
      </c>
    </row>
    <row r="9831" spans="1:9">
      <c r="B9831" s="31"/>
      <c r="C9831" s="11" t="s">
        <v>16</v>
      </c>
      <c r="D9831" s="7" t="str">
        <f>VLOOKUP(C9831, 'DB    '!$A:$M, 3, FALSE)</f>
        <v xml:space="preserve"> </v>
      </c>
      <c r="E9831" s="7" t="str">
        <f>VLOOKUP(C9831, 'DB    '!$A:$M, 5, FALSE)</f>
        <v xml:space="preserve"> </v>
      </c>
      <c r="F9831" s="7" t="str">
        <f>VLOOKUP(C9831, 'DB    '!$A:$M, 7, FALSE)</f>
        <v xml:space="preserve"> </v>
      </c>
      <c r="G9831" s="7" t="str">
        <f>VLOOKUP(C9831, 'DB    '!$A:$M, 9, FALSE)</f>
        <v xml:space="preserve"> </v>
      </c>
      <c r="H9831" s="7" t="str">
        <f>VLOOKUP(C9831, 'DB    '!$A:$M, 11, FALSE)</f>
        <v xml:space="preserve"> </v>
      </c>
      <c r="I9831" s="32"/>
    </row>
    <row r="9832" spans="1:9">
      <c r="B9832" s="6" t="s">
        <v>5769</v>
      </c>
      <c r="C9832" s="26"/>
      <c r="D9832" s="27"/>
      <c r="E9832" s="27"/>
      <c r="F9832" s="27"/>
      <c r="G9832" s="27"/>
      <c r="H9832" s="27"/>
      <c r="I9832" s="28"/>
    </row>
    <row r="9833" spans="1:9">
      <c r="A9833" s="4">
        <f>A9825+1</f>
        <v>1230</v>
      </c>
    </row>
    <row r="9834" spans="1:9">
      <c r="B9834" s="29" t="str">
        <f>VLOOKUP(B9840, 'DB    '!A:B, 2, FALSE)</f>
        <v>貢</v>
      </c>
      <c r="C9834" s="10" t="str">
        <f>VLOOKUP(C9835, 'DB    '!$A:$B, 2, FALSE)</f>
        <v>貢</v>
      </c>
      <c r="D9834" s="5" t="str">
        <f>VLOOKUP(C9835, 'DB    '!$A:$M, 4, FALSE)</f>
        <v>工</v>
      </c>
      <c r="E9834" s="5" t="str">
        <f>VLOOKUP(C9835, 'DB    '!$A:$M, 6, FALSE)</f>
        <v>貝</v>
      </c>
      <c r="F9834" s="5" t="str">
        <f>VLOOKUP(C9835, 'DB    '!$A:$M, 8, FALSE)</f>
        <v xml:space="preserve"> </v>
      </c>
      <c r="G9834" s="5" t="str">
        <f>VLOOKUP(C9835, 'DB    '!$A:$M, 10, FALSE)</f>
        <v xml:space="preserve"> </v>
      </c>
      <c r="H9834" s="5" t="str">
        <f>VLOOKUP(C9835, 'DB    '!$A:$M, 12, FALSE)</f>
        <v xml:space="preserve"> </v>
      </c>
      <c r="I9834" s="32" t="str">
        <f>VLOOKUP(C9835, 'DB    '!$A:$M, 13, FALSE)</f>
        <v xml:space="preserve">토목공사에 몸으로 떼우는 대신 돈을 바친다. </v>
      </c>
    </row>
    <row r="9835" spans="1:9">
      <c r="B9835" s="30"/>
      <c r="C9835" s="11" t="str">
        <f>B9840</f>
        <v>바칠공</v>
      </c>
      <c r="D9835" s="7" t="str">
        <f>VLOOKUP(C9835, 'DB    '!$A:$M, 3, FALSE)</f>
        <v>장인공</v>
      </c>
      <c r="E9835" s="7" t="str">
        <f>VLOOKUP(C9835, 'DB    '!$A:$M, 5, FALSE)</f>
        <v>조개패</v>
      </c>
      <c r="F9835" s="7" t="str">
        <f>VLOOKUP(C9835, 'DB    '!$A:$M, 7, FALSE)</f>
        <v>.</v>
      </c>
      <c r="G9835" s="7" t="str">
        <f>VLOOKUP(C9835, 'DB    '!$A:$M, 9, FALSE)</f>
        <v>.</v>
      </c>
      <c r="H9835" s="7" t="str">
        <f>VLOOKUP(C9835, 'DB    '!$A:$M, 11, FALSE)</f>
        <v>.</v>
      </c>
      <c r="I9835" s="32"/>
    </row>
    <row r="9836" spans="1:9">
      <c r="B9836" s="30"/>
      <c r="C9836" s="10" t="str">
        <f>VLOOKUP(C9837, 'DB    '!$A:$B, 2, FALSE)</f>
        <v xml:space="preserve"> </v>
      </c>
      <c r="D9836" s="5" t="str">
        <f>VLOOKUP(C9837, 'DB    '!$A:$M, 4, FALSE)</f>
        <v xml:space="preserve"> </v>
      </c>
      <c r="E9836" s="5" t="str">
        <f>VLOOKUP(C9837, 'DB    '!$A:$M, 6, FALSE)</f>
        <v xml:space="preserve"> </v>
      </c>
      <c r="F9836" s="5" t="str">
        <f>VLOOKUP(C9837, 'DB    '!$A:$M, 8, FALSE)</f>
        <v xml:space="preserve"> </v>
      </c>
      <c r="G9836" s="5" t="str">
        <f>VLOOKUP(C9837, 'DB    '!$A:$M, 10, FALSE)</f>
        <v xml:space="preserve"> </v>
      </c>
      <c r="H9836" s="5" t="str">
        <f>VLOOKUP(C9837, 'DB    '!$A:$M, 12, FALSE)</f>
        <v xml:space="preserve"> </v>
      </c>
      <c r="I9836" s="32" t="str">
        <f>VLOOKUP(C9837, 'DB    '!$A:$M, 13, FALSE)</f>
        <v xml:space="preserve"> </v>
      </c>
    </row>
    <row r="9837" spans="1:9">
      <c r="B9837" s="30"/>
      <c r="C9837" s="11" t="s">
        <v>16</v>
      </c>
      <c r="D9837" s="7" t="str">
        <f>VLOOKUP(C9837, 'DB    '!$A:$M, 3, FALSE)</f>
        <v xml:space="preserve"> </v>
      </c>
      <c r="E9837" s="7" t="str">
        <f>VLOOKUP(C9837, 'DB    '!$A:$M, 5, FALSE)</f>
        <v xml:space="preserve"> </v>
      </c>
      <c r="F9837" s="7" t="str">
        <f>VLOOKUP(C9837, 'DB    '!$A:$M, 7, FALSE)</f>
        <v xml:space="preserve"> </v>
      </c>
      <c r="G9837" s="7" t="str">
        <f>VLOOKUP(C9837, 'DB    '!$A:$M, 9, FALSE)</f>
        <v xml:space="preserve"> </v>
      </c>
      <c r="H9837" s="7" t="str">
        <f>VLOOKUP(C9837, 'DB    '!$A:$M, 11, FALSE)</f>
        <v xml:space="preserve"> </v>
      </c>
      <c r="I9837" s="32"/>
    </row>
    <row r="9838" spans="1:9">
      <c r="B9838" s="31"/>
      <c r="C9838" s="10" t="str">
        <f>VLOOKUP(C9839, 'DB    '!$A:$B, 2, FALSE)</f>
        <v xml:space="preserve"> </v>
      </c>
      <c r="D9838" s="5" t="str">
        <f>VLOOKUP(C9839, 'DB    '!$A:$M, 4, FALSE)</f>
        <v xml:space="preserve"> </v>
      </c>
      <c r="E9838" s="5" t="str">
        <f>VLOOKUP(C9839, 'DB    '!$A:$M, 6, FALSE)</f>
        <v xml:space="preserve"> </v>
      </c>
      <c r="F9838" s="5" t="str">
        <f>VLOOKUP(C9839, 'DB    '!$A:$M, 8, FALSE)</f>
        <v xml:space="preserve"> </v>
      </c>
      <c r="G9838" s="5" t="str">
        <f>VLOOKUP(C9839, 'DB    '!$A:$M, 10, FALSE)</f>
        <v xml:space="preserve"> </v>
      </c>
      <c r="H9838" s="5" t="str">
        <f>VLOOKUP(C9839, 'DB    '!$A:$M, 12, FALSE)</f>
        <v xml:space="preserve"> </v>
      </c>
      <c r="I9838" s="32" t="str">
        <f>VLOOKUP(C9839, 'DB    '!$A:$M, 13, FALSE)</f>
        <v xml:space="preserve"> </v>
      </c>
    </row>
    <row r="9839" spans="1:9">
      <c r="B9839" s="31"/>
      <c r="C9839" s="11" t="s">
        <v>16</v>
      </c>
      <c r="D9839" s="7" t="str">
        <f>VLOOKUP(C9839, 'DB    '!$A:$M, 3, FALSE)</f>
        <v xml:space="preserve"> </v>
      </c>
      <c r="E9839" s="7" t="str">
        <f>VLOOKUP(C9839, 'DB    '!$A:$M, 5, FALSE)</f>
        <v xml:space="preserve"> </v>
      </c>
      <c r="F9839" s="7" t="str">
        <f>VLOOKUP(C9839, 'DB    '!$A:$M, 7, FALSE)</f>
        <v xml:space="preserve"> </v>
      </c>
      <c r="G9839" s="7" t="str">
        <f>VLOOKUP(C9839, 'DB    '!$A:$M, 9, FALSE)</f>
        <v xml:space="preserve"> </v>
      </c>
      <c r="H9839" s="7" t="str">
        <f>VLOOKUP(C9839, 'DB    '!$A:$M, 11, FALSE)</f>
        <v xml:space="preserve"> </v>
      </c>
      <c r="I9839" s="32"/>
    </row>
    <row r="9840" spans="1:9">
      <c r="B9840" s="6" t="s">
        <v>5772</v>
      </c>
      <c r="C9840" s="26"/>
      <c r="D9840" s="27"/>
      <c r="E9840" s="27"/>
      <c r="F9840" s="27"/>
      <c r="G9840" s="27"/>
      <c r="H9840" s="27"/>
      <c r="I9840" s="28"/>
    </row>
    <row r="9841" spans="1:9">
      <c r="A9841" s="4">
        <f>A9833+1</f>
        <v>1231</v>
      </c>
    </row>
    <row r="9842" spans="1:9">
      <c r="B9842" s="29" t="str">
        <f>VLOOKUP(B9848, 'DB    '!A:B, 2, FALSE)</f>
        <v>格</v>
      </c>
      <c r="C9842" s="10" t="str">
        <f>VLOOKUP(C9843, 'DB    '!$A:$B, 2, FALSE)</f>
        <v>格</v>
      </c>
      <c r="D9842" s="5" t="str">
        <f>VLOOKUP(C9843, 'DB    '!$A:$M, 4, FALSE)</f>
        <v>木</v>
      </c>
      <c r="E9842" s="5" t="str">
        <f>VLOOKUP(C9843, 'DB    '!$A:$M, 6, FALSE)</f>
        <v>各</v>
      </c>
      <c r="F9842" s="5" t="str">
        <f>VLOOKUP(C9843, 'DB    '!$A:$M, 8, FALSE)</f>
        <v xml:space="preserve"> </v>
      </c>
      <c r="G9842" s="5" t="str">
        <f>VLOOKUP(C9843, 'DB    '!$A:$M, 10, FALSE)</f>
        <v xml:space="preserve"> </v>
      </c>
      <c r="H9842" s="5" t="str">
        <f>VLOOKUP(C9843, 'DB    '!$A:$M, 12, FALSE)</f>
        <v xml:space="preserve"> </v>
      </c>
      <c r="I9842" s="32" t="str">
        <f>VLOOKUP(C9843, 'DB    '!$A:$M, 13, FALSE)</f>
        <v>나무에 올라간 사람 다리를 보고 어떤 가지를 자르라고 말하는 모습. 나무가 격식을 갖춘다</v>
      </c>
    </row>
    <row r="9843" spans="1:9">
      <c r="B9843" s="30"/>
      <c r="C9843" s="11" t="str">
        <f>B9848</f>
        <v>격식격</v>
      </c>
      <c r="D9843" s="7" t="str">
        <f>VLOOKUP(C9843, 'DB    '!$A:$M, 3, FALSE)</f>
        <v>나무목</v>
      </c>
      <c r="E9843" s="7" t="str">
        <f>VLOOKUP(C9843, 'DB    '!$A:$M, 5, FALSE)</f>
        <v>각각각</v>
      </c>
      <c r="F9843" s="7" t="str">
        <f>VLOOKUP(C9843, 'DB    '!$A:$M, 7, FALSE)</f>
        <v>.</v>
      </c>
      <c r="G9843" s="7" t="str">
        <f>VLOOKUP(C9843, 'DB    '!$A:$M, 9, FALSE)</f>
        <v>.</v>
      </c>
      <c r="H9843" s="7" t="str">
        <f>VLOOKUP(C9843, 'DB    '!$A:$M, 11, FALSE)</f>
        <v>.</v>
      </c>
      <c r="I9843" s="32"/>
    </row>
    <row r="9844" spans="1:9">
      <c r="B9844" s="30"/>
      <c r="C9844" s="10" t="str">
        <f>VLOOKUP(C9845, 'DB    '!$A:$B, 2, FALSE)</f>
        <v xml:space="preserve"> </v>
      </c>
      <c r="D9844" s="5" t="str">
        <f>VLOOKUP(C9845, 'DB    '!$A:$M, 4, FALSE)</f>
        <v xml:space="preserve"> </v>
      </c>
      <c r="E9844" s="5" t="str">
        <f>VLOOKUP(C9845, 'DB    '!$A:$M, 6, FALSE)</f>
        <v xml:space="preserve"> </v>
      </c>
      <c r="F9844" s="5" t="str">
        <f>VLOOKUP(C9845, 'DB    '!$A:$M, 8, FALSE)</f>
        <v xml:space="preserve"> </v>
      </c>
      <c r="G9844" s="5" t="str">
        <f>VLOOKUP(C9845, 'DB    '!$A:$M, 10, FALSE)</f>
        <v xml:space="preserve"> </v>
      </c>
      <c r="H9844" s="5" t="str">
        <f>VLOOKUP(C9845, 'DB    '!$A:$M, 12, FALSE)</f>
        <v xml:space="preserve"> </v>
      </c>
      <c r="I9844" s="32" t="str">
        <f>VLOOKUP(C9845, 'DB    '!$A:$M, 13, FALSE)</f>
        <v xml:space="preserve"> </v>
      </c>
    </row>
    <row r="9845" spans="1:9">
      <c r="B9845" s="30"/>
      <c r="C9845" s="11" t="s">
        <v>16</v>
      </c>
      <c r="D9845" s="7" t="str">
        <f>VLOOKUP(C9845, 'DB    '!$A:$M, 3, FALSE)</f>
        <v xml:space="preserve"> </v>
      </c>
      <c r="E9845" s="7" t="str">
        <f>VLOOKUP(C9845, 'DB    '!$A:$M, 5, FALSE)</f>
        <v xml:space="preserve"> </v>
      </c>
      <c r="F9845" s="7" t="str">
        <f>VLOOKUP(C9845, 'DB    '!$A:$M, 7, FALSE)</f>
        <v xml:space="preserve"> </v>
      </c>
      <c r="G9845" s="7" t="str">
        <f>VLOOKUP(C9845, 'DB    '!$A:$M, 9, FALSE)</f>
        <v xml:space="preserve"> </v>
      </c>
      <c r="H9845" s="7" t="str">
        <f>VLOOKUP(C9845, 'DB    '!$A:$M, 11, FALSE)</f>
        <v xml:space="preserve"> </v>
      </c>
      <c r="I9845" s="32"/>
    </row>
    <row r="9846" spans="1:9">
      <c r="B9846" s="31"/>
      <c r="C9846" s="10" t="str">
        <f>VLOOKUP(C9847, 'DB    '!$A:$B, 2, FALSE)</f>
        <v xml:space="preserve"> </v>
      </c>
      <c r="D9846" s="5" t="str">
        <f>VLOOKUP(C9847, 'DB    '!$A:$M, 4, FALSE)</f>
        <v xml:space="preserve"> </v>
      </c>
      <c r="E9846" s="5" t="str">
        <f>VLOOKUP(C9847, 'DB    '!$A:$M, 6, FALSE)</f>
        <v xml:space="preserve"> </v>
      </c>
      <c r="F9846" s="5" t="str">
        <f>VLOOKUP(C9847, 'DB    '!$A:$M, 8, FALSE)</f>
        <v xml:space="preserve"> </v>
      </c>
      <c r="G9846" s="5" t="str">
        <f>VLOOKUP(C9847, 'DB    '!$A:$M, 10, FALSE)</f>
        <v xml:space="preserve"> </v>
      </c>
      <c r="H9846" s="5" t="str">
        <f>VLOOKUP(C9847, 'DB    '!$A:$M, 12, FALSE)</f>
        <v xml:space="preserve"> </v>
      </c>
      <c r="I9846" s="32" t="str">
        <f>VLOOKUP(C9847, 'DB    '!$A:$M, 13, FALSE)</f>
        <v xml:space="preserve"> </v>
      </c>
    </row>
    <row r="9847" spans="1:9">
      <c r="B9847" s="31"/>
      <c r="C9847" s="11" t="s">
        <v>16</v>
      </c>
      <c r="D9847" s="7" t="str">
        <f>VLOOKUP(C9847, 'DB    '!$A:$M, 3, FALSE)</f>
        <v xml:space="preserve"> </v>
      </c>
      <c r="E9847" s="7" t="str">
        <f>VLOOKUP(C9847, 'DB    '!$A:$M, 5, FALSE)</f>
        <v xml:space="preserve"> </v>
      </c>
      <c r="F9847" s="7" t="str">
        <f>VLOOKUP(C9847, 'DB    '!$A:$M, 7, FALSE)</f>
        <v xml:space="preserve"> </v>
      </c>
      <c r="G9847" s="7" t="str">
        <f>VLOOKUP(C9847, 'DB    '!$A:$M, 9, FALSE)</f>
        <v xml:space="preserve"> </v>
      </c>
      <c r="H9847" s="7" t="str">
        <f>VLOOKUP(C9847, 'DB    '!$A:$M, 11, FALSE)</f>
        <v xml:space="preserve"> </v>
      </c>
      <c r="I9847" s="32"/>
    </row>
    <row r="9848" spans="1:9">
      <c r="B9848" s="6" t="s">
        <v>5776</v>
      </c>
      <c r="C9848" s="26"/>
      <c r="D9848" s="27"/>
      <c r="E9848" s="27"/>
      <c r="F9848" s="27"/>
      <c r="G9848" s="27"/>
      <c r="H9848" s="27"/>
      <c r="I9848" s="28"/>
    </row>
    <row r="9849" spans="1:9">
      <c r="A9849" s="4">
        <f>A9841+1</f>
        <v>1232</v>
      </c>
    </row>
    <row r="9850" spans="1:9">
      <c r="B9850" s="29" t="str">
        <f>VLOOKUP(B9856, 'DB    '!A:B, 2, FALSE)</f>
        <v>遣</v>
      </c>
      <c r="C9850" s="10" t="str">
        <f>VLOOKUP(C9851, 'DB    '!$A:$B, 2, FALSE)</f>
        <v>遣</v>
      </c>
      <c r="D9850" s="5" t="str">
        <f>VLOOKUP(C9851, 'DB    '!$A:$M, 4, FALSE)</f>
        <v>辶</v>
      </c>
      <c r="E9850" s="5" t="str">
        <f>VLOOKUP(C9851, 'DB    '!$A:$M, 6, FALSE)</f>
        <v>貴</v>
      </c>
      <c r="F9850" s="5" t="str">
        <f>VLOOKUP(C9851, 'DB    '!$A:$M, 8, FALSE)</f>
        <v>阜</v>
      </c>
      <c r="G9850" s="5" t="str">
        <f>VLOOKUP(C9851, 'DB    '!$A:$M, 10, FALSE)</f>
        <v xml:space="preserve"> </v>
      </c>
      <c r="H9850" s="5" t="str">
        <f>VLOOKUP(C9851, 'DB    '!$A:$M, 12, FALSE)</f>
        <v xml:space="preserve"> </v>
      </c>
      <c r="I9850" s="32" t="str">
        <f>VLOOKUP(C9851, 'DB    '!$A:$M, 13, FALSE)</f>
        <v>걸어가서 귀한 것을 언덕마을에 주라고 보냄을 받는다. 파견</v>
      </c>
    </row>
    <row r="9851" spans="1:9">
      <c r="B9851" s="30"/>
      <c r="C9851" s="11" t="str">
        <f>B9856</f>
        <v>보낼견</v>
      </c>
      <c r="D9851" s="7" t="str">
        <f>VLOOKUP(C9851, 'DB    '!$A:$M, 3, FALSE)</f>
        <v>갈착</v>
      </c>
      <c r="E9851" s="7" t="str">
        <f>VLOOKUP(C9851, 'DB    '!$A:$M, 5, FALSE)</f>
        <v>귀할귀</v>
      </c>
      <c r="F9851" s="7" t="str">
        <f>VLOOKUP(C9851, 'DB    '!$A:$M, 7, FALSE)</f>
        <v>언덕부</v>
      </c>
      <c r="G9851" s="7" t="str">
        <f>VLOOKUP(C9851, 'DB    '!$A:$M, 9, FALSE)</f>
        <v>.</v>
      </c>
      <c r="H9851" s="7" t="str">
        <f>VLOOKUP(C9851, 'DB    '!$A:$M, 11, FALSE)</f>
        <v>.</v>
      </c>
      <c r="I9851" s="32"/>
    </row>
    <row r="9852" spans="1:9">
      <c r="B9852" s="30"/>
      <c r="C9852" s="10" t="str">
        <f>VLOOKUP(C9853, 'DB    '!$A:$B, 2, FALSE)</f>
        <v xml:space="preserve"> </v>
      </c>
      <c r="D9852" s="5" t="str">
        <f>VLOOKUP(C9853, 'DB    '!$A:$M, 4, FALSE)</f>
        <v xml:space="preserve"> </v>
      </c>
      <c r="E9852" s="5" t="str">
        <f>VLOOKUP(C9853, 'DB    '!$A:$M, 6, FALSE)</f>
        <v xml:space="preserve"> </v>
      </c>
      <c r="F9852" s="5" t="str">
        <f>VLOOKUP(C9853, 'DB    '!$A:$M, 8, FALSE)</f>
        <v xml:space="preserve"> </v>
      </c>
      <c r="G9852" s="5" t="str">
        <f>VLOOKUP(C9853, 'DB    '!$A:$M, 10, FALSE)</f>
        <v xml:space="preserve"> </v>
      </c>
      <c r="H9852" s="5" t="str">
        <f>VLOOKUP(C9853, 'DB    '!$A:$M, 12, FALSE)</f>
        <v xml:space="preserve"> </v>
      </c>
      <c r="I9852" s="32" t="str">
        <f>VLOOKUP(C9853, 'DB    '!$A:$M, 13, FALSE)</f>
        <v xml:space="preserve"> </v>
      </c>
    </row>
    <row r="9853" spans="1:9">
      <c r="B9853" s="30"/>
      <c r="C9853" s="11" t="s">
        <v>16</v>
      </c>
      <c r="D9853" s="7" t="str">
        <f>VLOOKUP(C9853, 'DB    '!$A:$M, 3, FALSE)</f>
        <v xml:space="preserve"> </v>
      </c>
      <c r="E9853" s="7" t="str">
        <f>VLOOKUP(C9853, 'DB    '!$A:$M, 5, FALSE)</f>
        <v xml:space="preserve"> </v>
      </c>
      <c r="F9853" s="7" t="str">
        <f>VLOOKUP(C9853, 'DB    '!$A:$M, 7, FALSE)</f>
        <v xml:space="preserve"> </v>
      </c>
      <c r="G9853" s="7" t="str">
        <f>VLOOKUP(C9853, 'DB    '!$A:$M, 9, FALSE)</f>
        <v xml:space="preserve"> </v>
      </c>
      <c r="H9853" s="7" t="str">
        <f>VLOOKUP(C9853, 'DB    '!$A:$M, 11, FALSE)</f>
        <v xml:space="preserve"> </v>
      </c>
      <c r="I9853" s="32"/>
    </row>
    <row r="9854" spans="1:9">
      <c r="B9854" s="31"/>
      <c r="C9854" s="10" t="str">
        <f>VLOOKUP(C9855, 'DB    '!$A:$B, 2, FALSE)</f>
        <v xml:space="preserve"> </v>
      </c>
      <c r="D9854" s="5" t="str">
        <f>VLOOKUP(C9855, 'DB    '!$A:$M, 4, FALSE)</f>
        <v xml:space="preserve"> </v>
      </c>
      <c r="E9854" s="5" t="str">
        <f>VLOOKUP(C9855, 'DB    '!$A:$M, 6, FALSE)</f>
        <v xml:space="preserve"> </v>
      </c>
      <c r="F9854" s="5" t="str">
        <f>VLOOKUP(C9855, 'DB    '!$A:$M, 8, FALSE)</f>
        <v xml:space="preserve"> </v>
      </c>
      <c r="G9854" s="5" t="str">
        <f>VLOOKUP(C9855, 'DB    '!$A:$M, 10, FALSE)</f>
        <v xml:space="preserve"> </v>
      </c>
      <c r="H9854" s="5" t="str">
        <f>VLOOKUP(C9855, 'DB    '!$A:$M, 12, FALSE)</f>
        <v xml:space="preserve"> </v>
      </c>
      <c r="I9854" s="32" t="str">
        <f>VLOOKUP(C9855, 'DB    '!$A:$M, 13, FALSE)</f>
        <v xml:space="preserve"> </v>
      </c>
    </row>
    <row r="9855" spans="1:9">
      <c r="B9855" s="31"/>
      <c r="C9855" s="11" t="s">
        <v>16</v>
      </c>
      <c r="D9855" s="7" t="str">
        <f>VLOOKUP(C9855, 'DB    '!$A:$M, 3, FALSE)</f>
        <v xml:space="preserve"> </v>
      </c>
      <c r="E9855" s="7" t="str">
        <f>VLOOKUP(C9855, 'DB    '!$A:$M, 5, FALSE)</f>
        <v xml:space="preserve"> </v>
      </c>
      <c r="F9855" s="7" t="str">
        <f>VLOOKUP(C9855, 'DB    '!$A:$M, 7, FALSE)</f>
        <v xml:space="preserve"> </v>
      </c>
      <c r="G9855" s="7" t="str">
        <f>VLOOKUP(C9855, 'DB    '!$A:$M, 9, FALSE)</f>
        <v xml:space="preserve"> </v>
      </c>
      <c r="H9855" s="7" t="str">
        <f>VLOOKUP(C9855, 'DB    '!$A:$M, 11, FALSE)</f>
        <v xml:space="preserve"> </v>
      </c>
      <c r="I9855" s="32"/>
    </row>
    <row r="9856" spans="1:9">
      <c r="B9856" s="6" t="s">
        <v>5781</v>
      </c>
      <c r="C9856" s="26"/>
      <c r="D9856" s="27"/>
      <c r="E9856" s="27"/>
      <c r="F9856" s="27"/>
      <c r="G9856" s="27"/>
      <c r="H9856" s="27"/>
      <c r="I9856" s="28"/>
    </row>
    <row r="9857" spans="1:9">
      <c r="A9857" s="4">
        <f>A9849+1</f>
        <v>1233</v>
      </c>
    </row>
    <row r="9858" spans="1:9">
      <c r="B9858" s="29" t="str">
        <f>VLOOKUP(B9864, 'DB    '!A:B, 2, FALSE)</f>
        <v>兼</v>
      </c>
      <c r="C9858" s="10" t="str">
        <f>VLOOKUP(C9859, 'DB    '!$A:$B, 2, FALSE)</f>
        <v>兼</v>
      </c>
      <c r="D9858" s="5" t="str">
        <f>VLOOKUP(C9859, 'DB    '!$A:$M, 4, FALSE)</f>
        <v>禾</v>
      </c>
      <c r="E9858" s="5" t="str">
        <f>VLOOKUP(C9859, 'DB    '!$A:$M, 6, FALSE)</f>
        <v>禾</v>
      </c>
      <c r="F9858" s="5" t="str">
        <f>VLOOKUP(C9859, 'DB    '!$A:$M, 8, FALSE)</f>
        <v>屮</v>
      </c>
      <c r="G9858" s="5" t="str">
        <f>VLOOKUP(C9859, 'DB    '!$A:$M, 10, FALSE)</f>
        <v xml:space="preserve"> </v>
      </c>
      <c r="H9858" s="5" t="str">
        <f>VLOOKUP(C9859, 'DB    '!$A:$M, 12, FALSE)</f>
        <v xml:space="preserve"> </v>
      </c>
      <c r="I9858" s="32" t="str">
        <f>VLOOKUP(C9859, 'DB    '!$A:$M, 13, FALSE)</f>
        <v>한 손에 벼 두포기를 겸하여 잡은 모양. 겸임</v>
      </c>
    </row>
    <row r="9859" spans="1:9">
      <c r="B9859" s="30"/>
      <c r="C9859" s="11" t="str">
        <f>B9864</f>
        <v>겸할겸</v>
      </c>
      <c r="D9859" s="7" t="str">
        <f>VLOOKUP(C9859, 'DB    '!$A:$M, 3, FALSE)</f>
        <v>벼화</v>
      </c>
      <c r="E9859" s="7" t="str">
        <f>VLOOKUP(C9859, 'DB    '!$A:$M, 5, FALSE)</f>
        <v>벼화</v>
      </c>
      <c r="F9859" s="7" t="str">
        <f>VLOOKUP(C9859, 'DB    '!$A:$M, 7, FALSE)</f>
        <v>왼손좌</v>
      </c>
      <c r="G9859" s="7" t="str">
        <f>VLOOKUP(C9859, 'DB    '!$A:$M, 9, FALSE)</f>
        <v>.</v>
      </c>
      <c r="H9859" s="7" t="str">
        <f>VLOOKUP(C9859, 'DB    '!$A:$M, 11, FALSE)</f>
        <v>.</v>
      </c>
      <c r="I9859" s="32"/>
    </row>
    <row r="9860" spans="1:9">
      <c r="B9860" s="30"/>
      <c r="C9860" s="10" t="str">
        <f>VLOOKUP(C9861, 'DB    '!$A:$B, 2, FALSE)</f>
        <v xml:space="preserve"> </v>
      </c>
      <c r="D9860" s="5" t="str">
        <f>VLOOKUP(C9861, 'DB    '!$A:$M, 4, FALSE)</f>
        <v xml:space="preserve"> </v>
      </c>
      <c r="E9860" s="5" t="str">
        <f>VLOOKUP(C9861, 'DB    '!$A:$M, 6, FALSE)</f>
        <v xml:space="preserve"> </v>
      </c>
      <c r="F9860" s="5" t="str">
        <f>VLOOKUP(C9861, 'DB    '!$A:$M, 8, FALSE)</f>
        <v xml:space="preserve"> </v>
      </c>
      <c r="G9860" s="5" t="str">
        <f>VLOOKUP(C9861, 'DB    '!$A:$M, 10, FALSE)</f>
        <v xml:space="preserve"> </v>
      </c>
      <c r="H9860" s="5" t="str">
        <f>VLOOKUP(C9861, 'DB    '!$A:$M, 12, FALSE)</f>
        <v xml:space="preserve"> </v>
      </c>
      <c r="I9860" s="32" t="str">
        <f>VLOOKUP(C9861, 'DB    '!$A:$M, 13, FALSE)</f>
        <v xml:space="preserve"> </v>
      </c>
    </row>
    <row r="9861" spans="1:9">
      <c r="B9861" s="30"/>
      <c r="C9861" s="11" t="s">
        <v>16</v>
      </c>
      <c r="D9861" s="7" t="str">
        <f>VLOOKUP(C9861, 'DB    '!$A:$M, 3, FALSE)</f>
        <v xml:space="preserve"> </v>
      </c>
      <c r="E9861" s="7" t="str">
        <f>VLOOKUP(C9861, 'DB    '!$A:$M, 5, FALSE)</f>
        <v xml:space="preserve"> </v>
      </c>
      <c r="F9861" s="7" t="str">
        <f>VLOOKUP(C9861, 'DB    '!$A:$M, 7, FALSE)</f>
        <v xml:space="preserve"> </v>
      </c>
      <c r="G9861" s="7" t="str">
        <f>VLOOKUP(C9861, 'DB    '!$A:$M, 9, FALSE)</f>
        <v xml:space="preserve"> </v>
      </c>
      <c r="H9861" s="7" t="str">
        <f>VLOOKUP(C9861, 'DB    '!$A:$M, 11, FALSE)</f>
        <v xml:space="preserve"> </v>
      </c>
      <c r="I9861" s="32"/>
    </row>
    <row r="9862" spans="1:9">
      <c r="B9862" s="31"/>
      <c r="C9862" s="10" t="str">
        <f>VLOOKUP(C9863, 'DB    '!$A:$B, 2, FALSE)</f>
        <v xml:space="preserve"> </v>
      </c>
      <c r="D9862" s="5" t="str">
        <f>VLOOKUP(C9863, 'DB    '!$A:$M, 4, FALSE)</f>
        <v xml:space="preserve"> </v>
      </c>
      <c r="E9862" s="5" t="str">
        <f>VLOOKUP(C9863, 'DB    '!$A:$M, 6, FALSE)</f>
        <v xml:space="preserve"> </v>
      </c>
      <c r="F9862" s="5" t="str">
        <f>VLOOKUP(C9863, 'DB    '!$A:$M, 8, FALSE)</f>
        <v xml:space="preserve"> </v>
      </c>
      <c r="G9862" s="5" t="str">
        <f>VLOOKUP(C9863, 'DB    '!$A:$M, 10, FALSE)</f>
        <v xml:space="preserve"> </v>
      </c>
      <c r="H9862" s="5" t="str">
        <f>VLOOKUP(C9863, 'DB    '!$A:$M, 12, FALSE)</f>
        <v xml:space="preserve"> </v>
      </c>
      <c r="I9862" s="32" t="str">
        <f>VLOOKUP(C9863, 'DB    '!$A:$M, 13, FALSE)</f>
        <v xml:space="preserve"> </v>
      </c>
    </row>
    <row r="9863" spans="1:9">
      <c r="B9863" s="31"/>
      <c r="C9863" s="11" t="s">
        <v>16</v>
      </c>
      <c r="D9863" s="7" t="str">
        <f>VLOOKUP(C9863, 'DB    '!$A:$M, 3, FALSE)</f>
        <v xml:space="preserve"> </v>
      </c>
      <c r="E9863" s="7" t="str">
        <f>VLOOKUP(C9863, 'DB    '!$A:$M, 5, FALSE)</f>
        <v xml:space="preserve"> </v>
      </c>
      <c r="F9863" s="7" t="str">
        <f>VLOOKUP(C9863, 'DB    '!$A:$M, 7, FALSE)</f>
        <v xml:space="preserve"> </v>
      </c>
      <c r="G9863" s="7" t="str">
        <f>VLOOKUP(C9863, 'DB    '!$A:$M, 9, FALSE)</f>
        <v xml:space="preserve"> </v>
      </c>
      <c r="H9863" s="7" t="str">
        <f>VLOOKUP(C9863, 'DB    '!$A:$M, 11, FALSE)</f>
        <v xml:space="preserve"> </v>
      </c>
      <c r="I9863" s="32"/>
    </row>
    <row r="9864" spans="1:9">
      <c r="B9864" s="6" t="s">
        <v>4600</v>
      </c>
      <c r="C9864" s="26"/>
      <c r="D9864" s="27"/>
      <c r="E9864" s="27"/>
      <c r="F9864" s="27"/>
      <c r="G9864" s="27"/>
      <c r="H9864" s="27"/>
      <c r="I9864" s="28"/>
    </row>
    <row r="9865" spans="1:9">
      <c r="A9865" s="4">
        <f>A9857+1</f>
        <v>1234</v>
      </c>
    </row>
    <row r="9866" spans="1:9">
      <c r="B9866" s="29" t="str">
        <f>VLOOKUP(B9872, 'DB    '!A:B, 2, FALSE)</f>
        <v>擔</v>
      </c>
      <c r="C9866" s="10" t="str">
        <f>VLOOKUP(C9867, 'DB    '!$A:$B, 2, FALSE)</f>
        <v>擔</v>
      </c>
      <c r="D9866" s="5" t="str">
        <f>VLOOKUP(C9867, 'DB    '!$A:$M, 4, FALSE)</f>
        <v>扌</v>
      </c>
      <c r="E9866" s="5" t="str">
        <f>VLOOKUP(C9867, 'DB    '!$A:$M, 6, FALSE)</f>
        <v>危</v>
      </c>
      <c r="F9866" s="5" t="str">
        <f>VLOOKUP(C9867, 'DB    '!$A:$M, 8, FALSE)</f>
        <v>儿</v>
      </c>
      <c r="G9866" s="5" t="str">
        <f>VLOOKUP(C9867, 'DB    '!$A:$M, 10, FALSE)</f>
        <v>言</v>
      </c>
      <c r="H9866" s="5" t="str">
        <f>VLOOKUP(C9867, 'DB    '!$A:$M, 12, FALSE)</f>
        <v xml:space="preserve"> </v>
      </c>
      <c r="I9866" s="32" t="str">
        <f>VLOOKUP(C9867, 'DB    '!$A:$M, 13, FALSE)</f>
        <v>손에 무언가 들고 절벽처럼 위태로운 길을 걷는 사람에게 메게하는 모습. 담당</v>
      </c>
    </row>
    <row r="9867" spans="1:9">
      <c r="B9867" s="30"/>
      <c r="C9867" s="11" t="str">
        <f>B9872</f>
        <v>멜담</v>
      </c>
      <c r="D9867" s="7" t="str">
        <f>VLOOKUP(C9867, 'DB    '!$A:$M, 3, FALSE)</f>
        <v>손수변</v>
      </c>
      <c r="E9867" s="7" t="str">
        <f>VLOOKUP(C9867, 'DB    '!$A:$M, 5, FALSE)</f>
        <v>위태로울위</v>
      </c>
      <c r="F9867" s="7" t="str">
        <f>VLOOKUP(C9867, 'DB    '!$A:$M, 7, FALSE)</f>
        <v>어진사람인</v>
      </c>
      <c r="G9867" s="7" t="str">
        <f>VLOOKUP(C9867, 'DB    '!$A:$M, 9, FALSE)</f>
        <v>말씀언</v>
      </c>
      <c r="H9867" s="7" t="str">
        <f>VLOOKUP(C9867, 'DB    '!$A:$M, 11, FALSE)</f>
        <v>.</v>
      </c>
      <c r="I9867" s="32"/>
    </row>
    <row r="9868" spans="1:9">
      <c r="B9868" s="30"/>
      <c r="C9868" s="10" t="str">
        <f>VLOOKUP(C9869, 'DB    '!$A:$B, 2, FALSE)</f>
        <v xml:space="preserve"> </v>
      </c>
      <c r="D9868" s="5" t="str">
        <f>VLOOKUP(C9869, 'DB    '!$A:$M, 4, FALSE)</f>
        <v xml:space="preserve"> </v>
      </c>
      <c r="E9868" s="5" t="str">
        <f>VLOOKUP(C9869, 'DB    '!$A:$M, 6, FALSE)</f>
        <v xml:space="preserve"> </v>
      </c>
      <c r="F9868" s="5" t="str">
        <f>VLOOKUP(C9869, 'DB    '!$A:$M, 8, FALSE)</f>
        <v xml:space="preserve"> </v>
      </c>
      <c r="G9868" s="5" t="str">
        <f>VLOOKUP(C9869, 'DB    '!$A:$M, 10, FALSE)</f>
        <v xml:space="preserve"> </v>
      </c>
      <c r="H9868" s="5" t="str">
        <f>VLOOKUP(C9869, 'DB    '!$A:$M, 12, FALSE)</f>
        <v xml:space="preserve"> </v>
      </c>
      <c r="I9868" s="32" t="str">
        <f>VLOOKUP(C9869, 'DB    '!$A:$M, 13, FALSE)</f>
        <v xml:space="preserve"> </v>
      </c>
    </row>
    <row r="9869" spans="1:9">
      <c r="B9869" s="30"/>
      <c r="C9869" s="11" t="s">
        <v>16</v>
      </c>
      <c r="D9869" s="7" t="str">
        <f>VLOOKUP(C9869, 'DB    '!$A:$M, 3, FALSE)</f>
        <v xml:space="preserve"> </v>
      </c>
      <c r="E9869" s="7" t="str">
        <f>VLOOKUP(C9869, 'DB    '!$A:$M, 5, FALSE)</f>
        <v xml:space="preserve"> </v>
      </c>
      <c r="F9869" s="7" t="str">
        <f>VLOOKUP(C9869, 'DB    '!$A:$M, 7, FALSE)</f>
        <v xml:space="preserve"> </v>
      </c>
      <c r="G9869" s="7" t="str">
        <f>VLOOKUP(C9869, 'DB    '!$A:$M, 9, FALSE)</f>
        <v xml:space="preserve"> </v>
      </c>
      <c r="H9869" s="7" t="str">
        <f>VLOOKUP(C9869, 'DB    '!$A:$M, 11, FALSE)</f>
        <v xml:space="preserve"> </v>
      </c>
      <c r="I9869" s="32"/>
    </row>
    <row r="9870" spans="1:9">
      <c r="B9870" s="31"/>
      <c r="C9870" s="10" t="str">
        <f>VLOOKUP(C9871, 'DB    '!$A:$B, 2, FALSE)</f>
        <v xml:space="preserve"> </v>
      </c>
      <c r="D9870" s="5" t="str">
        <f>VLOOKUP(C9871, 'DB    '!$A:$M, 4, FALSE)</f>
        <v xml:space="preserve"> </v>
      </c>
      <c r="E9870" s="5" t="str">
        <f>VLOOKUP(C9871, 'DB    '!$A:$M, 6, FALSE)</f>
        <v xml:space="preserve"> </v>
      </c>
      <c r="F9870" s="5" t="str">
        <f>VLOOKUP(C9871, 'DB    '!$A:$M, 8, FALSE)</f>
        <v xml:space="preserve"> </v>
      </c>
      <c r="G9870" s="5" t="str">
        <f>VLOOKUP(C9871, 'DB    '!$A:$M, 10, FALSE)</f>
        <v xml:space="preserve"> </v>
      </c>
      <c r="H9870" s="5" t="str">
        <f>VLOOKUP(C9871, 'DB    '!$A:$M, 12, FALSE)</f>
        <v xml:space="preserve"> </v>
      </c>
      <c r="I9870" s="32" t="str">
        <f>VLOOKUP(C9871, 'DB    '!$A:$M, 13, FALSE)</f>
        <v xml:space="preserve"> </v>
      </c>
    </row>
    <row r="9871" spans="1:9">
      <c r="B9871" s="31"/>
      <c r="C9871" s="11" t="s">
        <v>16</v>
      </c>
      <c r="D9871" s="7" t="str">
        <f>VLOOKUP(C9871, 'DB    '!$A:$M, 3, FALSE)</f>
        <v xml:space="preserve"> </v>
      </c>
      <c r="E9871" s="7" t="str">
        <f>VLOOKUP(C9871, 'DB    '!$A:$M, 5, FALSE)</f>
        <v xml:space="preserve"> </v>
      </c>
      <c r="F9871" s="7" t="str">
        <f>VLOOKUP(C9871, 'DB    '!$A:$M, 7, FALSE)</f>
        <v xml:space="preserve"> </v>
      </c>
      <c r="G9871" s="7" t="str">
        <f>VLOOKUP(C9871, 'DB    '!$A:$M, 9, FALSE)</f>
        <v xml:space="preserve"> </v>
      </c>
      <c r="H9871" s="7" t="str">
        <f>VLOOKUP(C9871, 'DB    '!$A:$M, 11, FALSE)</f>
        <v xml:space="preserve"> </v>
      </c>
      <c r="I9871" s="32"/>
    </row>
    <row r="9872" spans="1:9">
      <c r="B9872" s="6" t="s">
        <v>5786</v>
      </c>
      <c r="C9872" s="26"/>
      <c r="D9872" s="27"/>
      <c r="E9872" s="27"/>
      <c r="F9872" s="27"/>
      <c r="G9872" s="27"/>
      <c r="H9872" s="27"/>
      <c r="I9872" s="28"/>
    </row>
    <row r="9873" spans="1:9">
      <c r="A9873" s="4">
        <f>A9865+1</f>
        <v>1235</v>
      </c>
    </row>
    <row r="9874" spans="1:9">
      <c r="B9874" s="29" t="str">
        <f>VLOOKUP(B9880, 'DB    '!A:B, 2, FALSE)</f>
        <v>僚</v>
      </c>
      <c r="C9874" s="10" t="str">
        <f>VLOOKUP(C9875, 'DB    '!$A:$B, 2, FALSE)</f>
        <v>僚</v>
      </c>
      <c r="D9874" s="5" t="str">
        <f>VLOOKUP(C9875, 'DB    '!$A:$M, 4, FALSE)</f>
        <v>亻</v>
      </c>
      <c r="E9874" s="5" t="str">
        <f>VLOOKUP(C9875, 'DB    '!$A:$M, 6, FALSE)</f>
        <v>燎</v>
      </c>
      <c r="F9874" s="5" t="str">
        <f>VLOOKUP(C9875, 'DB    '!$A:$M, 8, FALSE)</f>
        <v xml:space="preserve"> </v>
      </c>
      <c r="G9874" s="5" t="str">
        <f>VLOOKUP(C9875, 'DB    '!$A:$M, 10, FALSE)</f>
        <v xml:space="preserve"> </v>
      </c>
      <c r="H9874" s="5" t="str">
        <f>VLOOKUP(C9875, 'DB    '!$A:$M, 12, FALSE)</f>
        <v xml:space="preserve"> </v>
      </c>
      <c r="I9874" s="32" t="str">
        <f>VLOOKUP(C9875, 'DB    '!$A:$M, 13, FALSE)</f>
        <v>사람인데 횟불을 켜고 나의 길을 밝혀주는 동료</v>
      </c>
    </row>
    <row r="9875" spans="1:9">
      <c r="B9875" s="30"/>
      <c r="C9875" s="11" t="str">
        <f>B9880</f>
        <v>동료료</v>
      </c>
      <c r="D9875" s="7" t="str">
        <f>VLOOKUP(C9875, 'DB    '!$A:$M, 3, FALSE)</f>
        <v>사람인변</v>
      </c>
      <c r="E9875" s="7" t="str">
        <f>VLOOKUP(C9875, 'DB    '!$A:$M, 5, FALSE)</f>
        <v>횟불료</v>
      </c>
      <c r="F9875" s="7" t="str">
        <f>VLOOKUP(C9875, 'DB    '!$A:$M, 7, FALSE)</f>
        <v>.</v>
      </c>
      <c r="G9875" s="7" t="str">
        <f>VLOOKUP(C9875, 'DB    '!$A:$M, 9, FALSE)</f>
        <v>.</v>
      </c>
      <c r="H9875" s="7" t="str">
        <f>VLOOKUP(C9875, 'DB    '!$A:$M, 11, FALSE)</f>
        <v>.</v>
      </c>
      <c r="I9875" s="32"/>
    </row>
    <row r="9876" spans="1:9">
      <c r="B9876" s="30"/>
      <c r="C9876" s="10" t="str">
        <f>VLOOKUP(C9877, 'DB    '!$A:$B, 2, FALSE)</f>
        <v xml:space="preserve"> </v>
      </c>
      <c r="D9876" s="5" t="str">
        <f>VLOOKUP(C9877, 'DB    '!$A:$M, 4, FALSE)</f>
        <v xml:space="preserve"> </v>
      </c>
      <c r="E9876" s="5" t="str">
        <f>VLOOKUP(C9877, 'DB    '!$A:$M, 6, FALSE)</f>
        <v xml:space="preserve"> </v>
      </c>
      <c r="F9876" s="5" t="str">
        <f>VLOOKUP(C9877, 'DB    '!$A:$M, 8, FALSE)</f>
        <v xml:space="preserve"> </v>
      </c>
      <c r="G9876" s="5" t="str">
        <f>VLOOKUP(C9877, 'DB    '!$A:$M, 10, FALSE)</f>
        <v xml:space="preserve"> </v>
      </c>
      <c r="H9876" s="5" t="str">
        <f>VLOOKUP(C9877, 'DB    '!$A:$M, 12, FALSE)</f>
        <v xml:space="preserve"> </v>
      </c>
      <c r="I9876" s="32" t="str">
        <f>VLOOKUP(C9877, 'DB    '!$A:$M, 13, FALSE)</f>
        <v xml:space="preserve"> </v>
      </c>
    </row>
    <row r="9877" spans="1:9">
      <c r="B9877" s="30"/>
      <c r="C9877" s="11" t="s">
        <v>16</v>
      </c>
      <c r="D9877" s="7" t="str">
        <f>VLOOKUP(C9877, 'DB    '!$A:$M, 3, FALSE)</f>
        <v xml:space="preserve"> </v>
      </c>
      <c r="E9877" s="7" t="str">
        <f>VLOOKUP(C9877, 'DB    '!$A:$M, 5, FALSE)</f>
        <v xml:space="preserve"> </v>
      </c>
      <c r="F9877" s="7" t="str">
        <f>VLOOKUP(C9877, 'DB    '!$A:$M, 7, FALSE)</f>
        <v xml:space="preserve"> </v>
      </c>
      <c r="G9877" s="7" t="str">
        <f>VLOOKUP(C9877, 'DB    '!$A:$M, 9, FALSE)</f>
        <v xml:space="preserve"> </v>
      </c>
      <c r="H9877" s="7" t="str">
        <f>VLOOKUP(C9877, 'DB    '!$A:$M, 11, FALSE)</f>
        <v xml:space="preserve"> </v>
      </c>
      <c r="I9877" s="32"/>
    </row>
    <row r="9878" spans="1:9">
      <c r="B9878" s="31"/>
      <c r="C9878" s="10" t="str">
        <f>VLOOKUP(C9879, 'DB    '!$A:$B, 2, FALSE)</f>
        <v xml:space="preserve"> </v>
      </c>
      <c r="D9878" s="5" t="str">
        <f>VLOOKUP(C9879, 'DB    '!$A:$M, 4, FALSE)</f>
        <v xml:space="preserve"> </v>
      </c>
      <c r="E9878" s="5" t="str">
        <f>VLOOKUP(C9879, 'DB    '!$A:$M, 6, FALSE)</f>
        <v xml:space="preserve"> </v>
      </c>
      <c r="F9878" s="5" t="str">
        <f>VLOOKUP(C9879, 'DB    '!$A:$M, 8, FALSE)</f>
        <v xml:space="preserve"> </v>
      </c>
      <c r="G9878" s="5" t="str">
        <f>VLOOKUP(C9879, 'DB    '!$A:$M, 10, FALSE)</f>
        <v xml:space="preserve"> </v>
      </c>
      <c r="H9878" s="5" t="str">
        <f>VLOOKUP(C9879, 'DB    '!$A:$M, 12, FALSE)</f>
        <v xml:space="preserve"> </v>
      </c>
      <c r="I9878" s="32" t="str">
        <f>VLOOKUP(C9879, 'DB    '!$A:$M, 13, FALSE)</f>
        <v xml:space="preserve"> </v>
      </c>
    </row>
    <row r="9879" spans="1:9">
      <c r="B9879" s="31"/>
      <c r="C9879" s="11" t="s">
        <v>16</v>
      </c>
      <c r="D9879" s="7" t="str">
        <f>VLOOKUP(C9879, 'DB    '!$A:$M, 3, FALSE)</f>
        <v xml:space="preserve"> </v>
      </c>
      <c r="E9879" s="7" t="str">
        <f>VLOOKUP(C9879, 'DB    '!$A:$M, 5, FALSE)</f>
        <v xml:space="preserve"> </v>
      </c>
      <c r="F9879" s="7" t="str">
        <f>VLOOKUP(C9879, 'DB    '!$A:$M, 7, FALSE)</f>
        <v xml:space="preserve"> </v>
      </c>
      <c r="G9879" s="7" t="str">
        <f>VLOOKUP(C9879, 'DB    '!$A:$M, 9, FALSE)</f>
        <v xml:space="preserve"> </v>
      </c>
      <c r="H9879" s="7" t="str">
        <f>VLOOKUP(C9879, 'DB    '!$A:$M, 11, FALSE)</f>
        <v xml:space="preserve"> </v>
      </c>
      <c r="I9879" s="32"/>
    </row>
    <row r="9880" spans="1:9">
      <c r="B9880" s="6" t="s">
        <v>5791</v>
      </c>
      <c r="C9880" s="26"/>
      <c r="D9880" s="27"/>
      <c r="E9880" s="27"/>
      <c r="F9880" s="27"/>
      <c r="G9880" s="27"/>
      <c r="H9880" s="27"/>
      <c r="I9880" s="28"/>
    </row>
    <row r="9881" spans="1:9">
      <c r="A9881" s="4">
        <f>A9873+1</f>
        <v>1236</v>
      </c>
    </row>
    <row r="9882" spans="1:9">
      <c r="B9882" s="29" t="str">
        <f>VLOOKUP(B9888, 'DB    '!A:B, 2, FALSE)</f>
        <v>募</v>
      </c>
      <c r="C9882" s="10" t="str">
        <f>VLOOKUP(C9883, 'DB    '!$A:$B, 2, FALSE)</f>
        <v>募</v>
      </c>
      <c r="D9882" s="5" t="str">
        <f>VLOOKUP(C9883, 'DB    '!$A:$M, 4, FALSE)</f>
        <v>莫</v>
      </c>
      <c r="E9882" s="5" t="str">
        <f>VLOOKUP(C9883, 'DB    '!$A:$M, 6, FALSE)</f>
        <v>力</v>
      </c>
      <c r="F9882" s="5" t="str">
        <f>VLOOKUP(C9883, 'DB    '!$A:$M, 8, FALSE)</f>
        <v xml:space="preserve"> </v>
      </c>
      <c r="G9882" s="5" t="str">
        <f>VLOOKUP(C9883, 'DB    '!$A:$M, 10, FALSE)</f>
        <v xml:space="preserve"> </v>
      </c>
      <c r="H9882" s="5" t="str">
        <f>VLOOKUP(C9883, 'DB    '!$A:$M, 12, FALSE)</f>
        <v xml:space="preserve"> </v>
      </c>
      <c r="I9882" s="32" t="str">
        <f>VLOOKUP(C9883, 'DB    '!$A:$M, 13, FALSE)</f>
        <v>없는 힘을 보충하기 위해 사람을 더 모은다. 모집한다</v>
      </c>
    </row>
    <row r="9883" spans="1:9">
      <c r="B9883" s="30"/>
      <c r="C9883" s="11" t="str">
        <f>B9888</f>
        <v>모을모</v>
      </c>
      <c r="D9883" s="7" t="str">
        <f>VLOOKUP(C9883, 'DB    '!$A:$M, 3, FALSE)</f>
        <v>없을막</v>
      </c>
      <c r="E9883" s="7" t="str">
        <f>VLOOKUP(C9883, 'DB    '!$A:$M, 5, FALSE)</f>
        <v>힘력</v>
      </c>
      <c r="F9883" s="7" t="str">
        <f>VLOOKUP(C9883, 'DB    '!$A:$M, 7, FALSE)</f>
        <v>.</v>
      </c>
      <c r="G9883" s="7" t="str">
        <f>VLOOKUP(C9883, 'DB    '!$A:$M, 9, FALSE)</f>
        <v>.</v>
      </c>
      <c r="H9883" s="7" t="str">
        <f>VLOOKUP(C9883, 'DB    '!$A:$M, 11, FALSE)</f>
        <v>.</v>
      </c>
      <c r="I9883" s="32"/>
    </row>
    <row r="9884" spans="1:9">
      <c r="B9884" s="30"/>
      <c r="C9884" s="10" t="str">
        <f>VLOOKUP(C9885, 'DB    '!$A:$B, 2, FALSE)</f>
        <v xml:space="preserve"> </v>
      </c>
      <c r="D9884" s="5" t="str">
        <f>VLOOKUP(C9885, 'DB    '!$A:$M, 4, FALSE)</f>
        <v xml:space="preserve"> </v>
      </c>
      <c r="E9884" s="5" t="str">
        <f>VLOOKUP(C9885, 'DB    '!$A:$M, 6, FALSE)</f>
        <v xml:space="preserve"> </v>
      </c>
      <c r="F9884" s="5" t="str">
        <f>VLOOKUP(C9885, 'DB    '!$A:$M, 8, FALSE)</f>
        <v xml:space="preserve"> </v>
      </c>
      <c r="G9884" s="5" t="str">
        <f>VLOOKUP(C9885, 'DB    '!$A:$M, 10, FALSE)</f>
        <v xml:space="preserve"> </v>
      </c>
      <c r="H9884" s="5" t="str">
        <f>VLOOKUP(C9885, 'DB    '!$A:$M, 12, FALSE)</f>
        <v xml:space="preserve"> </v>
      </c>
      <c r="I9884" s="32" t="str">
        <f>VLOOKUP(C9885, 'DB    '!$A:$M, 13, FALSE)</f>
        <v xml:space="preserve"> </v>
      </c>
    </row>
    <row r="9885" spans="1:9">
      <c r="B9885" s="30"/>
      <c r="C9885" s="11" t="s">
        <v>16</v>
      </c>
      <c r="D9885" s="7" t="str">
        <f>VLOOKUP(C9885, 'DB    '!$A:$M, 3, FALSE)</f>
        <v xml:space="preserve"> </v>
      </c>
      <c r="E9885" s="7" t="str">
        <f>VLOOKUP(C9885, 'DB    '!$A:$M, 5, FALSE)</f>
        <v xml:space="preserve"> </v>
      </c>
      <c r="F9885" s="7" t="str">
        <f>VLOOKUP(C9885, 'DB    '!$A:$M, 7, FALSE)</f>
        <v xml:space="preserve"> </v>
      </c>
      <c r="G9885" s="7" t="str">
        <f>VLOOKUP(C9885, 'DB    '!$A:$M, 9, FALSE)</f>
        <v xml:space="preserve"> </v>
      </c>
      <c r="H9885" s="7" t="str">
        <f>VLOOKUP(C9885, 'DB    '!$A:$M, 11, FALSE)</f>
        <v xml:space="preserve"> </v>
      </c>
      <c r="I9885" s="32"/>
    </row>
    <row r="9886" spans="1:9">
      <c r="B9886" s="31"/>
      <c r="C9886" s="10" t="str">
        <f>VLOOKUP(C9887, 'DB    '!$A:$B, 2, FALSE)</f>
        <v xml:space="preserve"> </v>
      </c>
      <c r="D9886" s="5" t="str">
        <f>VLOOKUP(C9887, 'DB    '!$A:$M, 4, FALSE)</f>
        <v xml:space="preserve"> </v>
      </c>
      <c r="E9886" s="5" t="str">
        <f>VLOOKUP(C9887, 'DB    '!$A:$M, 6, FALSE)</f>
        <v xml:space="preserve"> </v>
      </c>
      <c r="F9886" s="5" t="str">
        <f>VLOOKUP(C9887, 'DB    '!$A:$M, 8, FALSE)</f>
        <v xml:space="preserve"> </v>
      </c>
      <c r="G9886" s="5" t="str">
        <f>VLOOKUP(C9887, 'DB    '!$A:$M, 10, FALSE)</f>
        <v xml:space="preserve"> </v>
      </c>
      <c r="H9886" s="5" t="str">
        <f>VLOOKUP(C9887, 'DB    '!$A:$M, 12, FALSE)</f>
        <v xml:space="preserve"> </v>
      </c>
      <c r="I9886" s="32" t="str">
        <f>VLOOKUP(C9887, 'DB    '!$A:$M, 13, FALSE)</f>
        <v xml:space="preserve"> </v>
      </c>
    </row>
    <row r="9887" spans="1:9">
      <c r="B9887" s="31"/>
      <c r="C9887" s="11" t="s">
        <v>16</v>
      </c>
      <c r="D9887" s="7" t="str">
        <f>VLOOKUP(C9887, 'DB    '!$A:$M, 3, FALSE)</f>
        <v xml:space="preserve"> </v>
      </c>
      <c r="E9887" s="7" t="str">
        <f>VLOOKUP(C9887, 'DB    '!$A:$M, 5, FALSE)</f>
        <v xml:space="preserve"> </v>
      </c>
      <c r="F9887" s="7" t="str">
        <f>VLOOKUP(C9887, 'DB    '!$A:$M, 7, FALSE)</f>
        <v xml:space="preserve"> </v>
      </c>
      <c r="G9887" s="7" t="str">
        <f>VLOOKUP(C9887, 'DB    '!$A:$M, 9, FALSE)</f>
        <v xml:space="preserve"> </v>
      </c>
      <c r="H9887" s="7" t="str">
        <f>VLOOKUP(C9887, 'DB    '!$A:$M, 11, FALSE)</f>
        <v xml:space="preserve"> </v>
      </c>
      <c r="I9887" s="32"/>
    </row>
    <row r="9888" spans="1:9">
      <c r="B9888" s="6" t="s">
        <v>5802</v>
      </c>
      <c r="C9888" s="26"/>
      <c r="D9888" s="27"/>
      <c r="E9888" s="27"/>
      <c r="F9888" s="27"/>
      <c r="G9888" s="27"/>
      <c r="H9888" s="27"/>
      <c r="I9888" s="28"/>
    </row>
    <row r="9889" spans="1:9">
      <c r="A9889" s="4">
        <f>A9881+1</f>
        <v>1237</v>
      </c>
    </row>
    <row r="9890" spans="1:9">
      <c r="B9890" s="29" t="str">
        <f>VLOOKUP(B9896, 'DB    '!A:B, 2, FALSE)</f>
        <v>拔</v>
      </c>
      <c r="C9890" s="10" t="str">
        <f>VLOOKUP(C9891, 'DB    '!$A:$B, 2, FALSE)</f>
        <v>拔</v>
      </c>
      <c r="D9890" s="5" t="str">
        <f>VLOOKUP(C9891, 'DB    '!$A:$M, 4, FALSE)</f>
        <v>扌</v>
      </c>
      <c r="E9890" s="5" t="str">
        <f>VLOOKUP(C9891, 'DB    '!$A:$M, 6, FALSE)</f>
        <v>犮</v>
      </c>
      <c r="F9890" s="5" t="str">
        <f>VLOOKUP(C9891, 'DB    '!$A:$M, 8, FALSE)</f>
        <v xml:space="preserve"> </v>
      </c>
      <c r="G9890" s="5" t="str">
        <f>VLOOKUP(C9891, 'DB    '!$A:$M, 10, FALSE)</f>
        <v xml:space="preserve"> </v>
      </c>
      <c r="H9890" s="5" t="str">
        <f>VLOOKUP(C9891, 'DB    '!$A:$M, 12, FALSE)</f>
        <v xml:space="preserve"> </v>
      </c>
      <c r="I9890" s="32" t="str">
        <f>VLOOKUP(C9891, 'DB    '!$A:$M, 13, FALSE)</f>
        <v>손으로 사람을 뽑아서 달리게 하는 모습. 선발</v>
      </c>
    </row>
    <row r="9891" spans="1:9">
      <c r="B9891" s="30"/>
      <c r="C9891" s="11" t="str">
        <f>B9896</f>
        <v>뺄발</v>
      </c>
      <c r="D9891" s="7" t="str">
        <f>VLOOKUP(C9891, 'DB    '!$A:$M, 3, FALSE)</f>
        <v>손수변</v>
      </c>
      <c r="E9891" s="7" t="str">
        <f>VLOOKUP(C9891, 'DB    '!$A:$M, 5, FALSE)</f>
        <v>달릴발</v>
      </c>
      <c r="F9891" s="7" t="str">
        <f>VLOOKUP(C9891, 'DB    '!$A:$M, 7, FALSE)</f>
        <v>.</v>
      </c>
      <c r="G9891" s="7" t="str">
        <f>VLOOKUP(C9891, 'DB    '!$A:$M, 9, FALSE)</f>
        <v>.</v>
      </c>
      <c r="H9891" s="7" t="str">
        <f>VLOOKUP(C9891, 'DB    '!$A:$M, 11, FALSE)</f>
        <v>.</v>
      </c>
      <c r="I9891" s="32"/>
    </row>
    <row r="9892" spans="1:9">
      <c r="B9892" s="30"/>
      <c r="C9892" s="10" t="str">
        <f>VLOOKUP(C9893, 'DB    '!$A:$B, 2, FALSE)</f>
        <v xml:space="preserve"> </v>
      </c>
      <c r="D9892" s="5" t="str">
        <f>VLOOKUP(C9893, 'DB    '!$A:$M, 4, FALSE)</f>
        <v xml:space="preserve"> </v>
      </c>
      <c r="E9892" s="5" t="str">
        <f>VLOOKUP(C9893, 'DB    '!$A:$M, 6, FALSE)</f>
        <v xml:space="preserve"> </v>
      </c>
      <c r="F9892" s="5" t="str">
        <f>VLOOKUP(C9893, 'DB    '!$A:$M, 8, FALSE)</f>
        <v xml:space="preserve"> </v>
      </c>
      <c r="G9892" s="5" t="str">
        <f>VLOOKUP(C9893, 'DB    '!$A:$M, 10, FALSE)</f>
        <v xml:space="preserve"> </v>
      </c>
      <c r="H9892" s="5" t="str">
        <f>VLOOKUP(C9893, 'DB    '!$A:$M, 12, FALSE)</f>
        <v xml:space="preserve"> </v>
      </c>
      <c r="I9892" s="32" t="str">
        <f>VLOOKUP(C9893, 'DB    '!$A:$M, 13, FALSE)</f>
        <v xml:space="preserve"> </v>
      </c>
    </row>
    <row r="9893" spans="1:9">
      <c r="B9893" s="30"/>
      <c r="C9893" s="11" t="s">
        <v>16</v>
      </c>
      <c r="D9893" s="7" t="str">
        <f>VLOOKUP(C9893, 'DB    '!$A:$M, 3, FALSE)</f>
        <v xml:space="preserve"> </v>
      </c>
      <c r="E9893" s="7" t="str">
        <f>VLOOKUP(C9893, 'DB    '!$A:$M, 5, FALSE)</f>
        <v xml:space="preserve"> </v>
      </c>
      <c r="F9893" s="7" t="str">
        <f>VLOOKUP(C9893, 'DB    '!$A:$M, 7, FALSE)</f>
        <v xml:space="preserve"> </v>
      </c>
      <c r="G9893" s="7" t="str">
        <f>VLOOKUP(C9893, 'DB    '!$A:$M, 9, FALSE)</f>
        <v xml:space="preserve"> </v>
      </c>
      <c r="H9893" s="7" t="str">
        <f>VLOOKUP(C9893, 'DB    '!$A:$M, 11, FALSE)</f>
        <v xml:space="preserve"> </v>
      </c>
      <c r="I9893" s="32"/>
    </row>
    <row r="9894" spans="1:9">
      <c r="B9894" s="31"/>
      <c r="C9894" s="10" t="str">
        <f>VLOOKUP(C9895, 'DB    '!$A:$B, 2, FALSE)</f>
        <v xml:space="preserve"> </v>
      </c>
      <c r="D9894" s="5" t="str">
        <f>VLOOKUP(C9895, 'DB    '!$A:$M, 4, FALSE)</f>
        <v xml:space="preserve"> </v>
      </c>
      <c r="E9894" s="5" t="str">
        <f>VLOOKUP(C9895, 'DB    '!$A:$M, 6, FALSE)</f>
        <v xml:space="preserve"> </v>
      </c>
      <c r="F9894" s="5" t="str">
        <f>VLOOKUP(C9895, 'DB    '!$A:$M, 8, FALSE)</f>
        <v xml:space="preserve"> </v>
      </c>
      <c r="G9894" s="5" t="str">
        <f>VLOOKUP(C9895, 'DB    '!$A:$M, 10, FALSE)</f>
        <v xml:space="preserve"> </v>
      </c>
      <c r="H9894" s="5" t="str">
        <f>VLOOKUP(C9895, 'DB    '!$A:$M, 12, FALSE)</f>
        <v xml:space="preserve"> </v>
      </c>
      <c r="I9894" s="32" t="str">
        <f>VLOOKUP(C9895, 'DB    '!$A:$M, 13, FALSE)</f>
        <v xml:space="preserve"> </v>
      </c>
    </row>
    <row r="9895" spans="1:9">
      <c r="B9895" s="31"/>
      <c r="C9895" s="11" t="s">
        <v>16</v>
      </c>
      <c r="D9895" s="7" t="str">
        <f>VLOOKUP(C9895, 'DB    '!$A:$M, 3, FALSE)</f>
        <v xml:space="preserve"> </v>
      </c>
      <c r="E9895" s="7" t="str">
        <f>VLOOKUP(C9895, 'DB    '!$A:$M, 5, FALSE)</f>
        <v xml:space="preserve"> </v>
      </c>
      <c r="F9895" s="7" t="str">
        <f>VLOOKUP(C9895, 'DB    '!$A:$M, 7, FALSE)</f>
        <v xml:space="preserve"> </v>
      </c>
      <c r="G9895" s="7" t="str">
        <f>VLOOKUP(C9895, 'DB    '!$A:$M, 9, FALSE)</f>
        <v xml:space="preserve"> </v>
      </c>
      <c r="H9895" s="7" t="str">
        <f>VLOOKUP(C9895, 'DB    '!$A:$M, 11, FALSE)</f>
        <v xml:space="preserve"> </v>
      </c>
      <c r="I9895" s="32"/>
    </row>
    <row r="9896" spans="1:9">
      <c r="B9896" s="6" t="s">
        <v>5804</v>
      </c>
      <c r="C9896" s="26"/>
      <c r="D9896" s="27"/>
      <c r="E9896" s="27"/>
      <c r="F9896" s="27"/>
      <c r="G9896" s="27"/>
      <c r="H9896" s="27"/>
      <c r="I9896" s="28"/>
    </row>
    <row r="9897" spans="1:9">
      <c r="A9897" s="4">
        <f>A9889+1</f>
        <v>1238</v>
      </c>
    </row>
    <row r="9898" spans="1:9">
      <c r="B9898" s="29" t="str">
        <f>VLOOKUP(B9904, 'DB    '!A:B, 2, FALSE)</f>
        <v>聘</v>
      </c>
      <c r="C9898" s="10" t="str">
        <f>VLOOKUP(C9899, 'DB    '!$A:$B, 2, FALSE)</f>
        <v>聘</v>
      </c>
      <c r="D9898" s="5" t="str">
        <f>VLOOKUP(C9899, 'DB    '!$A:$M, 4, FALSE)</f>
        <v>耳</v>
      </c>
      <c r="E9898" s="5" t="str">
        <f>VLOOKUP(C9899, 'DB    '!$A:$M, 6, FALSE)</f>
        <v>由</v>
      </c>
      <c r="F9898" s="5" t="str">
        <f>VLOOKUP(C9899, 'DB    '!$A:$M, 8, FALSE)</f>
        <v>丂</v>
      </c>
      <c r="G9898" s="5" t="str">
        <f>VLOOKUP(C9899, 'DB    '!$A:$M, 10, FALSE)</f>
        <v xml:space="preserve"> </v>
      </c>
      <c r="H9898" s="5" t="str">
        <f>VLOOKUP(C9899, 'DB    '!$A:$M, 12, FALSE)</f>
        <v xml:space="preserve"> </v>
      </c>
      <c r="I9898" s="32" t="str">
        <f>VLOOKUP(C9899, 'DB    '!$A:$M, 13, FALSE)</f>
        <v>귀에 등잔불을 들고 공교하게 귀지를 파듯 귀에 간지러운 소리를 하여 초빙한다는 뜻</v>
      </c>
    </row>
    <row r="9899" spans="1:9">
      <c r="B9899" s="30"/>
      <c r="C9899" s="11" t="str">
        <f>B9904</f>
        <v>부를빙</v>
      </c>
      <c r="D9899" s="7" t="str">
        <f>VLOOKUP(C9899, 'DB    '!$A:$M, 3, FALSE)</f>
        <v>귀이</v>
      </c>
      <c r="E9899" s="7" t="str">
        <f>VLOOKUP(C9899, 'DB    '!$A:$M, 5, FALSE)</f>
        <v>말미암을유</v>
      </c>
      <c r="F9899" s="7" t="str">
        <f>VLOOKUP(C9899, 'DB    '!$A:$M, 7, FALSE)</f>
        <v>공교할교</v>
      </c>
      <c r="G9899" s="7" t="str">
        <f>VLOOKUP(C9899, 'DB    '!$A:$M, 9, FALSE)</f>
        <v>.</v>
      </c>
      <c r="H9899" s="7" t="str">
        <f>VLOOKUP(C9899, 'DB    '!$A:$M, 11, FALSE)</f>
        <v>.</v>
      </c>
      <c r="I9899" s="32"/>
    </row>
    <row r="9900" spans="1:9">
      <c r="B9900" s="30"/>
      <c r="C9900" s="10" t="str">
        <f>VLOOKUP(C9901, 'DB    '!$A:$B, 2, FALSE)</f>
        <v xml:space="preserve"> </v>
      </c>
      <c r="D9900" s="5" t="str">
        <f>VLOOKUP(C9901, 'DB    '!$A:$M, 4, FALSE)</f>
        <v xml:space="preserve"> </v>
      </c>
      <c r="E9900" s="5" t="str">
        <f>VLOOKUP(C9901, 'DB    '!$A:$M, 6, FALSE)</f>
        <v xml:space="preserve"> </v>
      </c>
      <c r="F9900" s="5" t="str">
        <f>VLOOKUP(C9901, 'DB    '!$A:$M, 8, FALSE)</f>
        <v xml:space="preserve"> </v>
      </c>
      <c r="G9900" s="5" t="str">
        <f>VLOOKUP(C9901, 'DB    '!$A:$M, 10, FALSE)</f>
        <v xml:space="preserve"> </v>
      </c>
      <c r="H9900" s="5" t="str">
        <f>VLOOKUP(C9901, 'DB    '!$A:$M, 12, FALSE)</f>
        <v xml:space="preserve"> </v>
      </c>
      <c r="I9900" s="32" t="str">
        <f>VLOOKUP(C9901, 'DB    '!$A:$M, 13, FALSE)</f>
        <v xml:space="preserve"> </v>
      </c>
    </row>
    <row r="9901" spans="1:9">
      <c r="B9901" s="30"/>
      <c r="C9901" s="11" t="s">
        <v>16</v>
      </c>
      <c r="D9901" s="7" t="str">
        <f>VLOOKUP(C9901, 'DB    '!$A:$M, 3, FALSE)</f>
        <v xml:space="preserve"> </v>
      </c>
      <c r="E9901" s="7" t="str">
        <f>VLOOKUP(C9901, 'DB    '!$A:$M, 5, FALSE)</f>
        <v xml:space="preserve"> </v>
      </c>
      <c r="F9901" s="7" t="str">
        <f>VLOOKUP(C9901, 'DB    '!$A:$M, 7, FALSE)</f>
        <v xml:space="preserve"> </v>
      </c>
      <c r="G9901" s="7" t="str">
        <f>VLOOKUP(C9901, 'DB    '!$A:$M, 9, FALSE)</f>
        <v xml:space="preserve"> </v>
      </c>
      <c r="H9901" s="7" t="str">
        <f>VLOOKUP(C9901, 'DB    '!$A:$M, 11, FALSE)</f>
        <v xml:space="preserve"> </v>
      </c>
      <c r="I9901" s="32"/>
    </row>
    <row r="9902" spans="1:9">
      <c r="B9902" s="31"/>
      <c r="C9902" s="10" t="str">
        <f>VLOOKUP(C9903, 'DB    '!$A:$B, 2, FALSE)</f>
        <v xml:space="preserve"> </v>
      </c>
      <c r="D9902" s="5" t="str">
        <f>VLOOKUP(C9903, 'DB    '!$A:$M, 4, FALSE)</f>
        <v xml:space="preserve"> </v>
      </c>
      <c r="E9902" s="5" t="str">
        <f>VLOOKUP(C9903, 'DB    '!$A:$M, 6, FALSE)</f>
        <v xml:space="preserve"> </v>
      </c>
      <c r="F9902" s="5" t="str">
        <f>VLOOKUP(C9903, 'DB    '!$A:$M, 8, FALSE)</f>
        <v xml:space="preserve"> </v>
      </c>
      <c r="G9902" s="5" t="str">
        <f>VLOOKUP(C9903, 'DB    '!$A:$M, 10, FALSE)</f>
        <v xml:space="preserve"> </v>
      </c>
      <c r="H9902" s="5" t="str">
        <f>VLOOKUP(C9903, 'DB    '!$A:$M, 12, FALSE)</f>
        <v xml:space="preserve"> </v>
      </c>
      <c r="I9902" s="32" t="str">
        <f>VLOOKUP(C9903, 'DB    '!$A:$M, 13, FALSE)</f>
        <v xml:space="preserve"> </v>
      </c>
    </row>
    <row r="9903" spans="1:9">
      <c r="B9903" s="31"/>
      <c r="C9903" s="11" t="s">
        <v>16</v>
      </c>
      <c r="D9903" s="7" t="str">
        <f>VLOOKUP(C9903, 'DB    '!$A:$M, 3, FALSE)</f>
        <v xml:space="preserve"> </v>
      </c>
      <c r="E9903" s="7" t="str">
        <f>VLOOKUP(C9903, 'DB    '!$A:$M, 5, FALSE)</f>
        <v xml:space="preserve"> </v>
      </c>
      <c r="F9903" s="7" t="str">
        <f>VLOOKUP(C9903, 'DB    '!$A:$M, 7, FALSE)</f>
        <v xml:space="preserve"> </v>
      </c>
      <c r="G9903" s="7" t="str">
        <f>VLOOKUP(C9903, 'DB    '!$A:$M, 9, FALSE)</f>
        <v xml:space="preserve"> </v>
      </c>
      <c r="H9903" s="7" t="str">
        <f>VLOOKUP(C9903, 'DB    '!$A:$M, 11, FALSE)</f>
        <v xml:space="preserve"> </v>
      </c>
      <c r="I9903" s="32"/>
    </row>
    <row r="9904" spans="1:9">
      <c r="B9904" s="6" t="s">
        <v>5811</v>
      </c>
      <c r="C9904" s="26"/>
      <c r="D9904" s="27"/>
      <c r="E9904" s="27"/>
      <c r="F9904" s="27"/>
      <c r="G9904" s="27"/>
      <c r="H9904" s="27"/>
      <c r="I9904" s="28"/>
    </row>
    <row r="9905" spans="1:9">
      <c r="A9905" s="4">
        <f>A9897+1</f>
        <v>1239</v>
      </c>
    </row>
    <row r="9906" spans="1:9">
      <c r="B9906" s="29" t="str">
        <f>VLOOKUP(B9912, 'DB    '!A:B, 2, FALSE)</f>
        <v>司</v>
      </c>
      <c r="C9906" s="10" t="str">
        <f>VLOOKUP(C9907, 'DB    '!$A:$B, 2, FALSE)</f>
        <v>司</v>
      </c>
      <c r="D9906" s="5" t="str">
        <f>VLOOKUP(C9907, 'DB    '!$A:$M, 4, FALSE)</f>
        <v xml:space="preserve"> </v>
      </c>
      <c r="E9906" s="5" t="str">
        <f>VLOOKUP(C9907, 'DB    '!$A:$M, 6, FALSE)</f>
        <v xml:space="preserve"> </v>
      </c>
      <c r="F9906" s="5" t="str">
        <f>VLOOKUP(C9907, 'DB    '!$A:$M, 8, FALSE)</f>
        <v xml:space="preserve"> </v>
      </c>
      <c r="G9906" s="5" t="str">
        <f>VLOOKUP(C9907, 'DB    '!$A:$M, 10, FALSE)</f>
        <v xml:space="preserve"> </v>
      </c>
      <c r="H9906" s="5" t="str">
        <f>VLOOKUP(C9907, 'DB    '!$A:$M, 12, FALSE)</f>
        <v xml:space="preserve"> </v>
      </c>
      <c r="I9906" s="32" t="str">
        <f>VLOOKUP(C9907, 'DB    '!$A:$M, 13, FALSE)</f>
        <v>제사를 맡은 사람의 팔과 이것 저것 지시하는 입 모양. 사법</v>
      </c>
    </row>
    <row r="9907" spans="1:9">
      <c r="B9907" s="30"/>
      <c r="C9907" s="11" t="str">
        <f>B9912</f>
        <v>맡을사</v>
      </c>
      <c r="D9907" s="7" t="str">
        <f>VLOOKUP(C9907, 'DB    '!$A:$M, 3, FALSE)</f>
        <v>.</v>
      </c>
      <c r="E9907" s="7" t="str">
        <f>VLOOKUP(C9907, 'DB    '!$A:$M, 5, FALSE)</f>
        <v>.</v>
      </c>
      <c r="F9907" s="7" t="str">
        <f>VLOOKUP(C9907, 'DB    '!$A:$M, 7, FALSE)</f>
        <v>.</v>
      </c>
      <c r="G9907" s="7" t="str">
        <f>VLOOKUP(C9907, 'DB    '!$A:$M, 9, FALSE)</f>
        <v>.</v>
      </c>
      <c r="H9907" s="7" t="str">
        <f>VLOOKUP(C9907, 'DB    '!$A:$M, 11, FALSE)</f>
        <v>.</v>
      </c>
      <c r="I9907" s="32"/>
    </row>
    <row r="9908" spans="1:9">
      <c r="B9908" s="30"/>
      <c r="C9908" s="10" t="str">
        <f>VLOOKUP(C9909, 'DB    '!$A:$B, 2, FALSE)</f>
        <v xml:space="preserve"> </v>
      </c>
      <c r="D9908" s="5" t="str">
        <f>VLOOKUP(C9909, 'DB    '!$A:$M, 4, FALSE)</f>
        <v xml:space="preserve"> </v>
      </c>
      <c r="E9908" s="5" t="str">
        <f>VLOOKUP(C9909, 'DB    '!$A:$M, 6, FALSE)</f>
        <v xml:space="preserve"> </v>
      </c>
      <c r="F9908" s="5" t="str">
        <f>VLOOKUP(C9909, 'DB    '!$A:$M, 8, FALSE)</f>
        <v xml:space="preserve"> </v>
      </c>
      <c r="G9908" s="5" t="str">
        <f>VLOOKUP(C9909, 'DB    '!$A:$M, 10, FALSE)</f>
        <v xml:space="preserve"> </v>
      </c>
      <c r="H9908" s="5" t="str">
        <f>VLOOKUP(C9909, 'DB    '!$A:$M, 12, FALSE)</f>
        <v xml:space="preserve"> </v>
      </c>
      <c r="I9908" s="32" t="str">
        <f>VLOOKUP(C9909, 'DB    '!$A:$M, 13, FALSE)</f>
        <v xml:space="preserve"> </v>
      </c>
    </row>
    <row r="9909" spans="1:9">
      <c r="B9909" s="30"/>
      <c r="C9909" s="11" t="s">
        <v>16</v>
      </c>
      <c r="D9909" s="7" t="str">
        <f>VLOOKUP(C9909, 'DB    '!$A:$M, 3, FALSE)</f>
        <v xml:space="preserve"> </v>
      </c>
      <c r="E9909" s="7" t="str">
        <f>VLOOKUP(C9909, 'DB    '!$A:$M, 5, FALSE)</f>
        <v xml:space="preserve"> </v>
      </c>
      <c r="F9909" s="7" t="str">
        <f>VLOOKUP(C9909, 'DB    '!$A:$M, 7, FALSE)</f>
        <v xml:space="preserve"> </v>
      </c>
      <c r="G9909" s="7" t="str">
        <f>VLOOKUP(C9909, 'DB    '!$A:$M, 9, FALSE)</f>
        <v xml:space="preserve"> </v>
      </c>
      <c r="H9909" s="7" t="str">
        <f>VLOOKUP(C9909, 'DB    '!$A:$M, 11, FALSE)</f>
        <v xml:space="preserve"> </v>
      </c>
      <c r="I9909" s="32"/>
    </row>
    <row r="9910" spans="1:9">
      <c r="B9910" s="31"/>
      <c r="C9910" s="10" t="str">
        <f>VLOOKUP(C9911, 'DB    '!$A:$B, 2, FALSE)</f>
        <v xml:space="preserve"> </v>
      </c>
      <c r="D9910" s="5" t="str">
        <f>VLOOKUP(C9911, 'DB    '!$A:$M, 4, FALSE)</f>
        <v xml:space="preserve"> </v>
      </c>
      <c r="E9910" s="5" t="str">
        <f>VLOOKUP(C9911, 'DB    '!$A:$M, 6, FALSE)</f>
        <v xml:space="preserve"> </v>
      </c>
      <c r="F9910" s="5" t="str">
        <f>VLOOKUP(C9911, 'DB    '!$A:$M, 8, FALSE)</f>
        <v xml:space="preserve"> </v>
      </c>
      <c r="G9910" s="5" t="str">
        <f>VLOOKUP(C9911, 'DB    '!$A:$M, 10, FALSE)</f>
        <v xml:space="preserve"> </v>
      </c>
      <c r="H9910" s="5" t="str">
        <f>VLOOKUP(C9911, 'DB    '!$A:$M, 12, FALSE)</f>
        <v xml:space="preserve"> </v>
      </c>
      <c r="I9910" s="32" t="str">
        <f>VLOOKUP(C9911, 'DB    '!$A:$M, 13, FALSE)</f>
        <v xml:space="preserve"> </v>
      </c>
    </row>
    <row r="9911" spans="1:9">
      <c r="B9911" s="31"/>
      <c r="C9911" s="11" t="s">
        <v>16</v>
      </c>
      <c r="D9911" s="7" t="str">
        <f>VLOOKUP(C9911, 'DB    '!$A:$M, 3, FALSE)</f>
        <v xml:space="preserve"> </v>
      </c>
      <c r="E9911" s="7" t="str">
        <f>VLOOKUP(C9911, 'DB    '!$A:$M, 5, FALSE)</f>
        <v xml:space="preserve"> </v>
      </c>
      <c r="F9911" s="7" t="str">
        <f>VLOOKUP(C9911, 'DB    '!$A:$M, 7, FALSE)</f>
        <v xml:space="preserve"> </v>
      </c>
      <c r="G9911" s="7" t="str">
        <f>VLOOKUP(C9911, 'DB    '!$A:$M, 9, FALSE)</f>
        <v xml:space="preserve"> </v>
      </c>
      <c r="H9911" s="7" t="str">
        <f>VLOOKUP(C9911, 'DB    '!$A:$M, 11, FALSE)</f>
        <v xml:space="preserve"> </v>
      </c>
      <c r="I9911" s="32"/>
    </row>
    <row r="9912" spans="1:9">
      <c r="B9912" s="6" t="s">
        <v>5817</v>
      </c>
      <c r="C9912" s="26"/>
      <c r="D9912" s="27"/>
      <c r="E9912" s="27"/>
      <c r="F9912" s="27"/>
      <c r="G9912" s="27"/>
      <c r="H9912" s="27"/>
      <c r="I9912" s="28"/>
    </row>
    <row r="9913" spans="1:9">
      <c r="A9913" s="4">
        <f>A9905+1</f>
        <v>1240</v>
      </c>
    </row>
    <row r="9914" spans="1:9">
      <c r="B9914" s="29" t="str">
        <f>VLOOKUP(B9920, 'DB    '!A:B, 2, FALSE)</f>
        <v>攝</v>
      </c>
      <c r="C9914" s="10" t="str">
        <f>VLOOKUP(C9915, 'DB    '!$A:$B, 2, FALSE)</f>
        <v>攝</v>
      </c>
      <c r="D9914" s="5" t="str">
        <f>VLOOKUP(C9915, 'DB    '!$A:$M, 4, FALSE)</f>
        <v>扌</v>
      </c>
      <c r="E9914" s="5" t="str">
        <f>VLOOKUP(C9915, 'DB    '!$A:$M, 6, FALSE)</f>
        <v>耳</v>
      </c>
      <c r="F9914" s="5" t="str">
        <f>VLOOKUP(C9915, 'DB    '!$A:$M, 8, FALSE)</f>
        <v>耳</v>
      </c>
      <c r="G9914" s="5" t="str">
        <f>VLOOKUP(C9915, 'DB    '!$A:$M, 10, FALSE)</f>
        <v>耳</v>
      </c>
      <c r="H9914" s="5" t="str">
        <f>VLOOKUP(C9915, 'DB    '!$A:$M, 12, FALSE)</f>
        <v xml:space="preserve"> </v>
      </c>
      <c r="I9914" s="32" t="str">
        <f>VLOOKUP(C9915, 'DB    '!$A:$M, 13, FALSE)</f>
        <v>손으로 세 사람의 귀를 잡아 당기는 모습. 섭외</v>
      </c>
    </row>
    <row r="9915" spans="1:9">
      <c r="B9915" s="30"/>
      <c r="C9915" s="11" t="str">
        <f>B9920</f>
        <v>당길섭</v>
      </c>
      <c r="D9915" s="7" t="str">
        <f>VLOOKUP(C9915, 'DB    '!$A:$M, 3, FALSE)</f>
        <v>손수변</v>
      </c>
      <c r="E9915" s="7" t="str">
        <f>VLOOKUP(C9915, 'DB    '!$A:$M, 5, FALSE)</f>
        <v>귀이</v>
      </c>
      <c r="F9915" s="7" t="str">
        <f>VLOOKUP(C9915, 'DB    '!$A:$M, 7, FALSE)</f>
        <v>귀이</v>
      </c>
      <c r="G9915" s="7" t="str">
        <f>VLOOKUP(C9915, 'DB    '!$A:$M, 9, FALSE)</f>
        <v>귀이</v>
      </c>
      <c r="H9915" s="7" t="str">
        <f>VLOOKUP(C9915, 'DB    '!$A:$M, 11, FALSE)</f>
        <v>.</v>
      </c>
      <c r="I9915" s="32"/>
    </row>
    <row r="9916" spans="1:9">
      <c r="B9916" s="30"/>
      <c r="C9916" s="10" t="str">
        <f>VLOOKUP(C9917, 'DB    '!$A:$B, 2, FALSE)</f>
        <v xml:space="preserve"> </v>
      </c>
      <c r="D9916" s="5" t="str">
        <f>VLOOKUP(C9917, 'DB    '!$A:$M, 4, FALSE)</f>
        <v xml:space="preserve"> </v>
      </c>
      <c r="E9916" s="5" t="str">
        <f>VLOOKUP(C9917, 'DB    '!$A:$M, 6, FALSE)</f>
        <v xml:space="preserve"> </v>
      </c>
      <c r="F9916" s="5" t="str">
        <f>VLOOKUP(C9917, 'DB    '!$A:$M, 8, FALSE)</f>
        <v xml:space="preserve"> </v>
      </c>
      <c r="G9916" s="5" t="str">
        <f>VLOOKUP(C9917, 'DB    '!$A:$M, 10, FALSE)</f>
        <v xml:space="preserve"> </v>
      </c>
      <c r="H9916" s="5" t="str">
        <f>VLOOKUP(C9917, 'DB    '!$A:$M, 12, FALSE)</f>
        <v xml:space="preserve"> </v>
      </c>
      <c r="I9916" s="32" t="str">
        <f>VLOOKUP(C9917, 'DB    '!$A:$M, 13, FALSE)</f>
        <v xml:space="preserve"> </v>
      </c>
    </row>
    <row r="9917" spans="1:9">
      <c r="B9917" s="30"/>
      <c r="C9917" s="11" t="s">
        <v>16</v>
      </c>
      <c r="D9917" s="7" t="str">
        <f>VLOOKUP(C9917, 'DB    '!$A:$M, 3, FALSE)</f>
        <v xml:space="preserve"> </v>
      </c>
      <c r="E9917" s="7" t="str">
        <f>VLOOKUP(C9917, 'DB    '!$A:$M, 5, FALSE)</f>
        <v xml:space="preserve"> </v>
      </c>
      <c r="F9917" s="7" t="str">
        <f>VLOOKUP(C9917, 'DB    '!$A:$M, 7, FALSE)</f>
        <v xml:space="preserve"> </v>
      </c>
      <c r="G9917" s="7" t="str">
        <f>VLOOKUP(C9917, 'DB    '!$A:$M, 9, FALSE)</f>
        <v xml:space="preserve"> </v>
      </c>
      <c r="H9917" s="7" t="str">
        <f>VLOOKUP(C9917, 'DB    '!$A:$M, 11, FALSE)</f>
        <v xml:space="preserve"> </v>
      </c>
      <c r="I9917" s="32"/>
    </row>
    <row r="9918" spans="1:9">
      <c r="B9918" s="31"/>
      <c r="C9918" s="10" t="str">
        <f>VLOOKUP(C9919, 'DB    '!$A:$B, 2, FALSE)</f>
        <v xml:space="preserve"> </v>
      </c>
      <c r="D9918" s="5" t="str">
        <f>VLOOKUP(C9919, 'DB    '!$A:$M, 4, FALSE)</f>
        <v xml:space="preserve"> </v>
      </c>
      <c r="E9918" s="5" t="str">
        <f>VLOOKUP(C9919, 'DB    '!$A:$M, 6, FALSE)</f>
        <v xml:space="preserve"> </v>
      </c>
      <c r="F9918" s="5" t="str">
        <f>VLOOKUP(C9919, 'DB    '!$A:$M, 8, FALSE)</f>
        <v xml:space="preserve"> </v>
      </c>
      <c r="G9918" s="5" t="str">
        <f>VLOOKUP(C9919, 'DB    '!$A:$M, 10, FALSE)</f>
        <v xml:space="preserve"> </v>
      </c>
      <c r="H9918" s="5" t="str">
        <f>VLOOKUP(C9919, 'DB    '!$A:$M, 12, FALSE)</f>
        <v xml:space="preserve"> </v>
      </c>
      <c r="I9918" s="32" t="str">
        <f>VLOOKUP(C9919, 'DB    '!$A:$M, 13, FALSE)</f>
        <v xml:space="preserve"> </v>
      </c>
    </row>
    <row r="9919" spans="1:9">
      <c r="B9919" s="31"/>
      <c r="C9919" s="11" t="s">
        <v>16</v>
      </c>
      <c r="D9919" s="7" t="str">
        <f>VLOOKUP(C9919, 'DB    '!$A:$M, 3, FALSE)</f>
        <v xml:space="preserve"> </v>
      </c>
      <c r="E9919" s="7" t="str">
        <f>VLOOKUP(C9919, 'DB    '!$A:$M, 5, FALSE)</f>
        <v xml:space="preserve"> </v>
      </c>
      <c r="F9919" s="7" t="str">
        <f>VLOOKUP(C9919, 'DB    '!$A:$M, 7, FALSE)</f>
        <v xml:space="preserve"> </v>
      </c>
      <c r="G9919" s="7" t="str">
        <f>VLOOKUP(C9919, 'DB    '!$A:$M, 9, FALSE)</f>
        <v xml:space="preserve"> </v>
      </c>
      <c r="H9919" s="7" t="str">
        <f>VLOOKUP(C9919, 'DB    '!$A:$M, 11, FALSE)</f>
        <v xml:space="preserve"> </v>
      </c>
      <c r="I9919" s="32"/>
    </row>
    <row r="9920" spans="1:9">
      <c r="B9920" s="6" t="s">
        <v>5821</v>
      </c>
      <c r="C9920" s="26"/>
      <c r="D9920" s="27"/>
      <c r="E9920" s="27"/>
      <c r="F9920" s="27"/>
      <c r="G9920" s="27"/>
      <c r="H9920" s="27"/>
      <c r="I9920" s="28"/>
    </row>
    <row r="9921" spans="1:9">
      <c r="A9921" s="4">
        <f>A9913+1</f>
        <v>1241</v>
      </c>
    </row>
    <row r="9922" spans="1:9">
      <c r="B9922" s="29" t="str">
        <f>VLOOKUP(B9928, 'DB    '!A:B, 2, FALSE)</f>
        <v>員</v>
      </c>
      <c r="C9922" s="10" t="str">
        <f>VLOOKUP(C9923, 'DB    '!$A:$B, 2, FALSE)</f>
        <v>員</v>
      </c>
      <c r="D9922" s="5" t="str">
        <f>VLOOKUP(C9923, 'DB    '!$A:$M, 4, FALSE)</f>
        <v>口</v>
      </c>
      <c r="E9922" s="5" t="str">
        <f>VLOOKUP(C9923, 'DB    '!$A:$M, 6, FALSE)</f>
        <v>貝</v>
      </c>
      <c r="F9922" s="5" t="str">
        <f>VLOOKUP(C9923, 'DB    '!$A:$M, 8, FALSE)</f>
        <v xml:space="preserve"> </v>
      </c>
      <c r="G9922" s="5" t="str">
        <f>VLOOKUP(C9923, 'DB    '!$A:$M, 10, FALSE)</f>
        <v xml:space="preserve"> </v>
      </c>
      <c r="H9922" s="5" t="str">
        <f>VLOOKUP(C9923, 'DB    '!$A:$M, 12, FALSE)</f>
        <v xml:space="preserve"> </v>
      </c>
      <c r="I9922" s="32" t="str">
        <f>VLOOKUP(C9923, 'DB    '!$A:$M, 13, FALSE)</f>
        <v>돈으로 산 인원들의 이름을 부르면 인원들이 대답하는 모습</v>
      </c>
    </row>
    <row r="9923" spans="1:9">
      <c r="B9923" s="30"/>
      <c r="C9923" s="11" t="str">
        <f>B9928</f>
        <v>인원원</v>
      </c>
      <c r="D9923" s="7" t="str">
        <f>VLOOKUP(C9923, 'DB    '!$A:$M, 3, FALSE)</f>
        <v>입구</v>
      </c>
      <c r="E9923" s="7" t="str">
        <f>VLOOKUP(C9923, 'DB    '!$A:$M, 5, FALSE)</f>
        <v>조개패</v>
      </c>
      <c r="F9923" s="7" t="str">
        <f>VLOOKUP(C9923, 'DB    '!$A:$M, 7, FALSE)</f>
        <v>.</v>
      </c>
      <c r="G9923" s="7" t="str">
        <f>VLOOKUP(C9923, 'DB    '!$A:$M, 9, FALSE)</f>
        <v>.</v>
      </c>
      <c r="H9923" s="7" t="str">
        <f>VLOOKUP(C9923, 'DB    '!$A:$M, 11, FALSE)</f>
        <v>.</v>
      </c>
      <c r="I9923" s="32"/>
    </row>
    <row r="9924" spans="1:9">
      <c r="B9924" s="30"/>
      <c r="C9924" s="10" t="str">
        <f>VLOOKUP(C9925, 'DB    '!$A:$B, 2, FALSE)</f>
        <v xml:space="preserve"> </v>
      </c>
      <c r="D9924" s="5" t="str">
        <f>VLOOKUP(C9925, 'DB    '!$A:$M, 4, FALSE)</f>
        <v xml:space="preserve"> </v>
      </c>
      <c r="E9924" s="5" t="str">
        <f>VLOOKUP(C9925, 'DB    '!$A:$M, 6, FALSE)</f>
        <v xml:space="preserve"> </v>
      </c>
      <c r="F9924" s="5" t="str">
        <f>VLOOKUP(C9925, 'DB    '!$A:$M, 8, FALSE)</f>
        <v xml:space="preserve"> </v>
      </c>
      <c r="G9924" s="5" t="str">
        <f>VLOOKUP(C9925, 'DB    '!$A:$M, 10, FALSE)</f>
        <v xml:space="preserve"> </v>
      </c>
      <c r="H9924" s="5" t="str">
        <f>VLOOKUP(C9925, 'DB    '!$A:$M, 12, FALSE)</f>
        <v xml:space="preserve"> </v>
      </c>
      <c r="I9924" s="32" t="str">
        <f>VLOOKUP(C9925, 'DB    '!$A:$M, 13, FALSE)</f>
        <v xml:space="preserve"> </v>
      </c>
    </row>
    <row r="9925" spans="1:9">
      <c r="B9925" s="30"/>
      <c r="C9925" s="11" t="s">
        <v>16</v>
      </c>
      <c r="D9925" s="7" t="str">
        <f>VLOOKUP(C9925, 'DB    '!$A:$M, 3, FALSE)</f>
        <v xml:space="preserve"> </v>
      </c>
      <c r="E9925" s="7" t="str">
        <f>VLOOKUP(C9925, 'DB    '!$A:$M, 5, FALSE)</f>
        <v xml:space="preserve"> </v>
      </c>
      <c r="F9925" s="7" t="str">
        <f>VLOOKUP(C9925, 'DB    '!$A:$M, 7, FALSE)</f>
        <v xml:space="preserve"> </v>
      </c>
      <c r="G9925" s="7" t="str">
        <f>VLOOKUP(C9925, 'DB    '!$A:$M, 9, FALSE)</f>
        <v xml:space="preserve"> </v>
      </c>
      <c r="H9925" s="7" t="str">
        <f>VLOOKUP(C9925, 'DB    '!$A:$M, 11, FALSE)</f>
        <v xml:space="preserve"> </v>
      </c>
      <c r="I9925" s="32"/>
    </row>
    <row r="9926" spans="1:9">
      <c r="B9926" s="31"/>
      <c r="C9926" s="10" t="str">
        <f>VLOOKUP(C9927, 'DB    '!$A:$B, 2, FALSE)</f>
        <v xml:space="preserve"> </v>
      </c>
      <c r="D9926" s="5" t="str">
        <f>VLOOKUP(C9927, 'DB    '!$A:$M, 4, FALSE)</f>
        <v xml:space="preserve"> </v>
      </c>
      <c r="E9926" s="5" t="str">
        <f>VLOOKUP(C9927, 'DB    '!$A:$M, 6, FALSE)</f>
        <v xml:space="preserve"> </v>
      </c>
      <c r="F9926" s="5" t="str">
        <f>VLOOKUP(C9927, 'DB    '!$A:$M, 8, FALSE)</f>
        <v xml:space="preserve"> </v>
      </c>
      <c r="G9926" s="5" t="str">
        <f>VLOOKUP(C9927, 'DB    '!$A:$M, 10, FALSE)</f>
        <v xml:space="preserve"> </v>
      </c>
      <c r="H9926" s="5" t="str">
        <f>VLOOKUP(C9927, 'DB    '!$A:$M, 12, FALSE)</f>
        <v xml:space="preserve"> </v>
      </c>
      <c r="I9926" s="32" t="str">
        <f>VLOOKUP(C9927, 'DB    '!$A:$M, 13, FALSE)</f>
        <v xml:space="preserve"> </v>
      </c>
    </row>
    <row r="9927" spans="1:9">
      <c r="B9927" s="31"/>
      <c r="C9927" s="11" t="s">
        <v>16</v>
      </c>
      <c r="D9927" s="7" t="str">
        <f>VLOOKUP(C9927, 'DB    '!$A:$M, 3, FALSE)</f>
        <v xml:space="preserve"> </v>
      </c>
      <c r="E9927" s="7" t="str">
        <f>VLOOKUP(C9927, 'DB    '!$A:$M, 5, FALSE)</f>
        <v xml:space="preserve"> </v>
      </c>
      <c r="F9927" s="7" t="str">
        <f>VLOOKUP(C9927, 'DB    '!$A:$M, 7, FALSE)</f>
        <v xml:space="preserve"> </v>
      </c>
      <c r="G9927" s="7" t="str">
        <f>VLOOKUP(C9927, 'DB    '!$A:$M, 9, FALSE)</f>
        <v xml:space="preserve"> </v>
      </c>
      <c r="H9927" s="7" t="str">
        <f>VLOOKUP(C9927, 'DB    '!$A:$M, 11, FALSE)</f>
        <v xml:space="preserve"> </v>
      </c>
      <c r="I9927" s="32"/>
    </row>
    <row r="9928" spans="1:9">
      <c r="B9928" s="6" t="s">
        <v>586</v>
      </c>
      <c r="C9928" s="26"/>
      <c r="D9928" s="27"/>
      <c r="E9928" s="27"/>
      <c r="F9928" s="27"/>
      <c r="G9928" s="27"/>
      <c r="H9928" s="27"/>
      <c r="I9928" s="28"/>
    </row>
    <row r="9929" spans="1:9">
      <c r="A9929" s="4">
        <f>A9921+1</f>
        <v>1242</v>
      </c>
    </row>
    <row r="9930" spans="1:9">
      <c r="B9930" s="29" t="str">
        <f>VLOOKUP(B9936, 'DB    '!A:B, 2, FALSE)</f>
        <v>任</v>
      </c>
      <c r="C9930" s="10" t="str">
        <f>VLOOKUP(C9931, 'DB    '!$A:$B, 2, FALSE)</f>
        <v>任</v>
      </c>
      <c r="D9930" s="5" t="str">
        <f>VLOOKUP(C9931, 'DB    '!$A:$M, 4, FALSE)</f>
        <v>亻</v>
      </c>
      <c r="E9930" s="5" t="str">
        <f>VLOOKUP(C9931, 'DB    '!$A:$M, 6, FALSE)</f>
        <v>壬</v>
      </c>
      <c r="F9930" s="5" t="str">
        <f>VLOOKUP(C9931, 'DB    '!$A:$M, 8, FALSE)</f>
        <v xml:space="preserve"> </v>
      </c>
      <c r="G9930" s="5" t="str">
        <f>VLOOKUP(C9931, 'DB    '!$A:$M, 10, FALSE)</f>
        <v xml:space="preserve"> </v>
      </c>
      <c r="H9930" s="5" t="str">
        <f>VLOOKUP(C9931, 'DB    '!$A:$M, 12, FALSE)</f>
        <v xml:space="preserve"> </v>
      </c>
      <c r="I9930" s="32" t="str">
        <f>VLOOKUP(C9931, 'DB    '!$A:$M, 13, FALSE)</f>
        <v>사람이 천간을 보는 임무를 누군가에게 맡긴다는 뜻</v>
      </c>
    </row>
    <row r="9931" spans="1:9">
      <c r="B9931" s="30"/>
      <c r="C9931" s="11" t="str">
        <f>B9936</f>
        <v>맡길임</v>
      </c>
      <c r="D9931" s="7" t="str">
        <f>VLOOKUP(C9931, 'DB    '!$A:$M, 3, FALSE)</f>
        <v>사람인변</v>
      </c>
      <c r="E9931" s="7" t="str">
        <f>VLOOKUP(C9931, 'DB    '!$A:$M, 5, FALSE)</f>
        <v>북방임</v>
      </c>
      <c r="F9931" s="7" t="str">
        <f>VLOOKUP(C9931, 'DB    '!$A:$M, 7, FALSE)</f>
        <v>.</v>
      </c>
      <c r="G9931" s="7" t="str">
        <f>VLOOKUP(C9931, 'DB    '!$A:$M, 9, FALSE)</f>
        <v>.</v>
      </c>
      <c r="H9931" s="7" t="str">
        <f>VLOOKUP(C9931, 'DB    '!$A:$M, 11, FALSE)</f>
        <v>.</v>
      </c>
      <c r="I9931" s="32"/>
    </row>
    <row r="9932" spans="1:9">
      <c r="B9932" s="30"/>
      <c r="C9932" s="10" t="str">
        <f>VLOOKUP(C9933, 'DB    '!$A:$B, 2, FALSE)</f>
        <v xml:space="preserve"> </v>
      </c>
      <c r="D9932" s="5" t="str">
        <f>VLOOKUP(C9933, 'DB    '!$A:$M, 4, FALSE)</f>
        <v xml:space="preserve"> </v>
      </c>
      <c r="E9932" s="5" t="str">
        <f>VLOOKUP(C9933, 'DB    '!$A:$M, 6, FALSE)</f>
        <v xml:space="preserve"> </v>
      </c>
      <c r="F9932" s="5" t="str">
        <f>VLOOKUP(C9933, 'DB    '!$A:$M, 8, FALSE)</f>
        <v xml:space="preserve"> </v>
      </c>
      <c r="G9932" s="5" t="str">
        <f>VLOOKUP(C9933, 'DB    '!$A:$M, 10, FALSE)</f>
        <v xml:space="preserve"> </v>
      </c>
      <c r="H9932" s="5" t="str">
        <f>VLOOKUP(C9933, 'DB    '!$A:$M, 12, FALSE)</f>
        <v xml:space="preserve"> </v>
      </c>
      <c r="I9932" s="32" t="str">
        <f>VLOOKUP(C9933, 'DB    '!$A:$M, 13, FALSE)</f>
        <v xml:space="preserve"> </v>
      </c>
    </row>
    <row r="9933" spans="1:9">
      <c r="B9933" s="30"/>
      <c r="C9933" s="11" t="s">
        <v>16</v>
      </c>
      <c r="D9933" s="7" t="str">
        <f>VLOOKUP(C9933, 'DB    '!$A:$M, 3, FALSE)</f>
        <v xml:space="preserve"> </v>
      </c>
      <c r="E9933" s="7" t="str">
        <f>VLOOKUP(C9933, 'DB    '!$A:$M, 5, FALSE)</f>
        <v xml:space="preserve"> </v>
      </c>
      <c r="F9933" s="7" t="str">
        <f>VLOOKUP(C9933, 'DB    '!$A:$M, 7, FALSE)</f>
        <v xml:space="preserve"> </v>
      </c>
      <c r="G9933" s="7" t="str">
        <f>VLOOKUP(C9933, 'DB    '!$A:$M, 9, FALSE)</f>
        <v xml:space="preserve"> </v>
      </c>
      <c r="H9933" s="7" t="str">
        <f>VLOOKUP(C9933, 'DB    '!$A:$M, 11, FALSE)</f>
        <v xml:space="preserve"> </v>
      </c>
      <c r="I9933" s="32"/>
    </row>
    <row r="9934" spans="1:9">
      <c r="B9934" s="31"/>
      <c r="C9934" s="10" t="str">
        <f>VLOOKUP(C9935, 'DB    '!$A:$B, 2, FALSE)</f>
        <v xml:space="preserve"> </v>
      </c>
      <c r="D9934" s="5" t="str">
        <f>VLOOKUP(C9935, 'DB    '!$A:$M, 4, FALSE)</f>
        <v xml:space="preserve"> </v>
      </c>
      <c r="E9934" s="5" t="str">
        <f>VLOOKUP(C9935, 'DB    '!$A:$M, 6, FALSE)</f>
        <v xml:space="preserve"> </v>
      </c>
      <c r="F9934" s="5" t="str">
        <f>VLOOKUP(C9935, 'DB    '!$A:$M, 8, FALSE)</f>
        <v xml:space="preserve"> </v>
      </c>
      <c r="G9934" s="5" t="str">
        <f>VLOOKUP(C9935, 'DB    '!$A:$M, 10, FALSE)</f>
        <v xml:space="preserve"> </v>
      </c>
      <c r="H9934" s="5" t="str">
        <f>VLOOKUP(C9935, 'DB    '!$A:$M, 12, FALSE)</f>
        <v xml:space="preserve"> </v>
      </c>
      <c r="I9934" s="32" t="str">
        <f>VLOOKUP(C9935, 'DB    '!$A:$M, 13, FALSE)</f>
        <v xml:space="preserve"> </v>
      </c>
    </row>
    <row r="9935" spans="1:9">
      <c r="B9935" s="31"/>
      <c r="C9935" s="11" t="s">
        <v>16</v>
      </c>
      <c r="D9935" s="7" t="str">
        <f>VLOOKUP(C9935, 'DB    '!$A:$M, 3, FALSE)</f>
        <v xml:space="preserve"> </v>
      </c>
      <c r="E9935" s="7" t="str">
        <f>VLOOKUP(C9935, 'DB    '!$A:$M, 5, FALSE)</f>
        <v xml:space="preserve"> </v>
      </c>
      <c r="F9935" s="7" t="str">
        <f>VLOOKUP(C9935, 'DB    '!$A:$M, 7, FALSE)</f>
        <v xml:space="preserve"> </v>
      </c>
      <c r="G9935" s="7" t="str">
        <f>VLOOKUP(C9935, 'DB    '!$A:$M, 9, FALSE)</f>
        <v xml:space="preserve"> </v>
      </c>
      <c r="H9935" s="7" t="str">
        <f>VLOOKUP(C9935, 'DB    '!$A:$M, 11, FALSE)</f>
        <v xml:space="preserve"> </v>
      </c>
      <c r="I9935" s="32"/>
    </row>
    <row r="9936" spans="1:9">
      <c r="B9936" s="6" t="s">
        <v>4534</v>
      </c>
      <c r="C9936" s="26"/>
      <c r="D9936" s="27"/>
      <c r="E9936" s="27"/>
      <c r="F9936" s="27"/>
      <c r="G9936" s="27"/>
      <c r="H9936" s="27"/>
      <c r="I9936" s="28"/>
    </row>
    <row r="9937" spans="1:9">
      <c r="A9937" s="4">
        <f>A9929+1</f>
        <v>1243</v>
      </c>
    </row>
    <row r="9938" spans="1:9">
      <c r="B9938" s="29" t="str">
        <f>VLOOKUP(B9944, 'DB    '!A:B, 2, FALSE)</f>
        <v>薦</v>
      </c>
      <c r="C9938" s="10" t="str">
        <f>VLOOKUP(C9939, 'DB    '!$A:$B, 2, FALSE)</f>
        <v>薦</v>
      </c>
      <c r="D9938" s="5" t="str">
        <f>VLOOKUP(C9939, 'DB    '!$A:$M, 4, FALSE)</f>
        <v>艹</v>
      </c>
      <c r="E9938" s="5" t="str">
        <f>VLOOKUP(C9939, 'DB    '!$A:$M, 6, FALSE)</f>
        <v>鹿</v>
      </c>
      <c r="F9938" s="5" t="str">
        <f>VLOOKUP(C9939, 'DB    '!$A:$M, 8, FALSE)</f>
        <v>鳥</v>
      </c>
      <c r="G9938" s="5" t="str">
        <f>VLOOKUP(C9939, 'DB    '!$A:$M, 10, FALSE)</f>
        <v xml:space="preserve"> </v>
      </c>
      <c r="H9938" s="5" t="str">
        <f>VLOOKUP(C9939, 'DB    '!$A:$M, 12, FALSE)</f>
        <v xml:space="preserve"> </v>
      </c>
      <c r="I9938" s="32" t="str">
        <f>VLOOKUP(C9939, 'DB    '!$A:$M, 13, FALSE)</f>
        <v>사슴의 뿔, 가죽, 새의 다리 등 좋은 것을 갖춘 사람을 천거한다</v>
      </c>
    </row>
    <row r="9939" spans="1:9">
      <c r="B9939" s="30"/>
      <c r="C9939" s="11" t="str">
        <f>B9944</f>
        <v>천거할천</v>
      </c>
      <c r="D9939" s="7" t="str">
        <f>VLOOKUP(C9939, 'DB    '!$A:$M, 3, FALSE)</f>
        <v>풀초두</v>
      </c>
      <c r="E9939" s="7" t="str">
        <f>VLOOKUP(C9939, 'DB    '!$A:$M, 5, FALSE)</f>
        <v>사슴록</v>
      </c>
      <c r="F9939" s="7" t="str">
        <f>VLOOKUP(C9939, 'DB    '!$A:$M, 7, FALSE)</f>
        <v>새조</v>
      </c>
      <c r="G9939" s="7" t="str">
        <f>VLOOKUP(C9939, 'DB    '!$A:$M, 9, FALSE)</f>
        <v>.</v>
      </c>
      <c r="H9939" s="7" t="str">
        <f>VLOOKUP(C9939, 'DB    '!$A:$M, 11, FALSE)</f>
        <v>.</v>
      </c>
      <c r="I9939" s="32"/>
    </row>
    <row r="9940" spans="1:9">
      <c r="B9940" s="30"/>
      <c r="C9940" s="10" t="str">
        <f>VLOOKUP(C9941, 'DB    '!$A:$B, 2, FALSE)</f>
        <v xml:space="preserve"> </v>
      </c>
      <c r="D9940" s="5" t="str">
        <f>VLOOKUP(C9941, 'DB    '!$A:$M, 4, FALSE)</f>
        <v xml:space="preserve"> </v>
      </c>
      <c r="E9940" s="5" t="str">
        <f>VLOOKUP(C9941, 'DB    '!$A:$M, 6, FALSE)</f>
        <v xml:space="preserve"> </v>
      </c>
      <c r="F9940" s="5" t="str">
        <f>VLOOKUP(C9941, 'DB    '!$A:$M, 8, FALSE)</f>
        <v xml:space="preserve"> </v>
      </c>
      <c r="G9940" s="5" t="str">
        <f>VLOOKUP(C9941, 'DB    '!$A:$M, 10, FALSE)</f>
        <v xml:space="preserve"> </v>
      </c>
      <c r="H9940" s="5" t="str">
        <f>VLOOKUP(C9941, 'DB    '!$A:$M, 12, FALSE)</f>
        <v xml:space="preserve"> </v>
      </c>
      <c r="I9940" s="32" t="str">
        <f>VLOOKUP(C9941, 'DB    '!$A:$M, 13, FALSE)</f>
        <v xml:space="preserve"> </v>
      </c>
    </row>
    <row r="9941" spans="1:9">
      <c r="B9941" s="30"/>
      <c r="C9941" s="11" t="s">
        <v>16</v>
      </c>
      <c r="D9941" s="7" t="str">
        <f>VLOOKUP(C9941, 'DB    '!$A:$M, 3, FALSE)</f>
        <v xml:space="preserve"> </v>
      </c>
      <c r="E9941" s="7" t="str">
        <f>VLOOKUP(C9941, 'DB    '!$A:$M, 5, FALSE)</f>
        <v xml:space="preserve"> </v>
      </c>
      <c r="F9941" s="7" t="str">
        <f>VLOOKUP(C9941, 'DB    '!$A:$M, 7, FALSE)</f>
        <v xml:space="preserve"> </v>
      </c>
      <c r="G9941" s="7" t="str">
        <f>VLOOKUP(C9941, 'DB    '!$A:$M, 9, FALSE)</f>
        <v xml:space="preserve"> </v>
      </c>
      <c r="H9941" s="7" t="str">
        <f>VLOOKUP(C9941, 'DB    '!$A:$M, 11, FALSE)</f>
        <v xml:space="preserve"> </v>
      </c>
      <c r="I9941" s="32"/>
    </row>
    <row r="9942" spans="1:9">
      <c r="B9942" s="31"/>
      <c r="C9942" s="10" t="str">
        <f>VLOOKUP(C9943, 'DB    '!$A:$B, 2, FALSE)</f>
        <v xml:space="preserve"> </v>
      </c>
      <c r="D9942" s="5" t="str">
        <f>VLOOKUP(C9943, 'DB    '!$A:$M, 4, FALSE)</f>
        <v xml:space="preserve"> </v>
      </c>
      <c r="E9942" s="5" t="str">
        <f>VLOOKUP(C9943, 'DB    '!$A:$M, 6, FALSE)</f>
        <v xml:space="preserve"> </v>
      </c>
      <c r="F9942" s="5" t="str">
        <f>VLOOKUP(C9943, 'DB    '!$A:$M, 8, FALSE)</f>
        <v xml:space="preserve"> </v>
      </c>
      <c r="G9942" s="5" t="str">
        <f>VLOOKUP(C9943, 'DB    '!$A:$M, 10, FALSE)</f>
        <v xml:space="preserve"> </v>
      </c>
      <c r="H9942" s="5" t="str">
        <f>VLOOKUP(C9943, 'DB    '!$A:$M, 12, FALSE)</f>
        <v xml:space="preserve"> </v>
      </c>
      <c r="I9942" s="32" t="str">
        <f>VLOOKUP(C9943, 'DB    '!$A:$M, 13, FALSE)</f>
        <v xml:space="preserve"> </v>
      </c>
    </row>
    <row r="9943" spans="1:9">
      <c r="B9943" s="31"/>
      <c r="C9943" s="11" t="s">
        <v>16</v>
      </c>
      <c r="D9943" s="7" t="str">
        <f>VLOOKUP(C9943, 'DB    '!$A:$M, 3, FALSE)</f>
        <v xml:space="preserve"> </v>
      </c>
      <c r="E9943" s="7" t="str">
        <f>VLOOKUP(C9943, 'DB    '!$A:$M, 5, FALSE)</f>
        <v xml:space="preserve"> </v>
      </c>
      <c r="F9943" s="7" t="str">
        <f>VLOOKUP(C9943, 'DB    '!$A:$M, 7, FALSE)</f>
        <v xml:space="preserve"> </v>
      </c>
      <c r="G9943" s="7" t="str">
        <f>VLOOKUP(C9943, 'DB    '!$A:$M, 9, FALSE)</f>
        <v xml:space="preserve"> </v>
      </c>
      <c r="H9943" s="7" t="str">
        <f>VLOOKUP(C9943, 'DB    '!$A:$M, 11, FALSE)</f>
        <v xml:space="preserve"> </v>
      </c>
      <c r="I9943" s="32"/>
    </row>
    <row r="9944" spans="1:9">
      <c r="B9944" s="6" t="s">
        <v>5825</v>
      </c>
      <c r="C9944" s="26"/>
      <c r="D9944" s="27"/>
      <c r="E9944" s="27"/>
      <c r="F9944" s="27"/>
      <c r="G9944" s="27"/>
      <c r="H9944" s="27"/>
      <c r="I9944" s="28"/>
    </row>
    <row r="9945" spans="1:9">
      <c r="A9945" s="4">
        <f>A9937+1</f>
        <v>1244</v>
      </c>
    </row>
    <row r="9946" spans="1:9">
      <c r="B9946" s="29" t="str">
        <f>VLOOKUP(B9952, 'DB    '!A:B, 2, FALSE)</f>
        <v>替</v>
      </c>
      <c r="C9946" s="10" t="str">
        <f>VLOOKUP(C9947, 'DB    '!$A:$B, 2, FALSE)</f>
        <v>替</v>
      </c>
      <c r="D9946" s="5" t="str">
        <f>VLOOKUP(C9947, 'DB    '!$A:$M, 4, FALSE)</f>
        <v>夫</v>
      </c>
      <c r="E9946" s="5" t="str">
        <f>VLOOKUP(C9947, 'DB    '!$A:$M, 6, FALSE)</f>
        <v>夫</v>
      </c>
      <c r="F9946" s="5" t="str">
        <f>VLOOKUP(C9947, 'DB    '!$A:$M, 8, FALSE)</f>
        <v>曰</v>
      </c>
      <c r="G9946" s="5" t="str">
        <f>VLOOKUP(C9947, 'DB    '!$A:$M, 10, FALSE)</f>
        <v xml:space="preserve"> </v>
      </c>
      <c r="H9946" s="5" t="str">
        <f>VLOOKUP(C9947, 'DB    '!$A:$M, 12, FALSE)</f>
        <v xml:space="preserve"> </v>
      </c>
      <c r="I9946" s="32" t="str">
        <f>VLOOKUP(C9947, 'DB    '!$A:$M, 13, FALSE)</f>
        <v>한 사내를 새로운 한 사내로 말을 하여 교체하는 모습</v>
      </c>
    </row>
    <row r="9947" spans="1:9">
      <c r="B9947" s="30"/>
      <c r="C9947" s="11" t="str">
        <f>B9952</f>
        <v>바꿀체</v>
      </c>
      <c r="D9947" s="7" t="str">
        <f>VLOOKUP(C9947, 'DB    '!$A:$M, 3, FALSE)</f>
        <v>사내부</v>
      </c>
      <c r="E9947" s="7" t="str">
        <f>VLOOKUP(C9947, 'DB    '!$A:$M, 5, FALSE)</f>
        <v>사내부</v>
      </c>
      <c r="F9947" s="7" t="str">
        <f>VLOOKUP(C9947, 'DB    '!$A:$M, 7, FALSE)</f>
        <v>가로왈</v>
      </c>
      <c r="G9947" s="7" t="str">
        <f>VLOOKUP(C9947, 'DB    '!$A:$M, 9, FALSE)</f>
        <v>.</v>
      </c>
      <c r="H9947" s="7" t="str">
        <f>VLOOKUP(C9947, 'DB    '!$A:$M, 11, FALSE)</f>
        <v>.</v>
      </c>
      <c r="I9947" s="32"/>
    </row>
    <row r="9948" spans="1:9">
      <c r="B9948" s="30"/>
      <c r="C9948" s="10" t="str">
        <f>VLOOKUP(C9949, 'DB    '!$A:$B, 2, FALSE)</f>
        <v xml:space="preserve"> </v>
      </c>
      <c r="D9948" s="5" t="str">
        <f>VLOOKUP(C9949, 'DB    '!$A:$M, 4, FALSE)</f>
        <v xml:space="preserve"> </v>
      </c>
      <c r="E9948" s="5" t="str">
        <f>VLOOKUP(C9949, 'DB    '!$A:$M, 6, FALSE)</f>
        <v xml:space="preserve"> </v>
      </c>
      <c r="F9948" s="5" t="str">
        <f>VLOOKUP(C9949, 'DB    '!$A:$M, 8, FALSE)</f>
        <v xml:space="preserve"> </v>
      </c>
      <c r="G9948" s="5" t="str">
        <f>VLOOKUP(C9949, 'DB    '!$A:$M, 10, FALSE)</f>
        <v xml:space="preserve"> </v>
      </c>
      <c r="H9948" s="5" t="str">
        <f>VLOOKUP(C9949, 'DB    '!$A:$M, 12, FALSE)</f>
        <v xml:space="preserve"> </v>
      </c>
      <c r="I9948" s="32" t="str">
        <f>VLOOKUP(C9949, 'DB    '!$A:$M, 13, FALSE)</f>
        <v xml:space="preserve"> </v>
      </c>
    </row>
    <row r="9949" spans="1:9">
      <c r="B9949" s="30"/>
      <c r="C9949" s="11" t="s">
        <v>16</v>
      </c>
      <c r="D9949" s="7" t="str">
        <f>VLOOKUP(C9949, 'DB    '!$A:$M, 3, FALSE)</f>
        <v xml:space="preserve"> </v>
      </c>
      <c r="E9949" s="7" t="str">
        <f>VLOOKUP(C9949, 'DB    '!$A:$M, 5, FALSE)</f>
        <v xml:space="preserve"> </v>
      </c>
      <c r="F9949" s="7" t="str">
        <f>VLOOKUP(C9949, 'DB    '!$A:$M, 7, FALSE)</f>
        <v xml:space="preserve"> </v>
      </c>
      <c r="G9949" s="7" t="str">
        <f>VLOOKUP(C9949, 'DB    '!$A:$M, 9, FALSE)</f>
        <v xml:space="preserve"> </v>
      </c>
      <c r="H9949" s="7" t="str">
        <f>VLOOKUP(C9949, 'DB    '!$A:$M, 11, FALSE)</f>
        <v xml:space="preserve"> </v>
      </c>
      <c r="I9949" s="32"/>
    </row>
    <row r="9950" spans="1:9">
      <c r="B9950" s="31"/>
      <c r="C9950" s="10" t="str">
        <f>VLOOKUP(C9951, 'DB    '!$A:$B, 2, FALSE)</f>
        <v xml:space="preserve"> </v>
      </c>
      <c r="D9950" s="5" t="str">
        <f>VLOOKUP(C9951, 'DB    '!$A:$M, 4, FALSE)</f>
        <v xml:space="preserve"> </v>
      </c>
      <c r="E9950" s="5" t="str">
        <f>VLOOKUP(C9951, 'DB    '!$A:$M, 6, FALSE)</f>
        <v xml:space="preserve"> </v>
      </c>
      <c r="F9950" s="5" t="str">
        <f>VLOOKUP(C9951, 'DB    '!$A:$M, 8, FALSE)</f>
        <v xml:space="preserve"> </v>
      </c>
      <c r="G9950" s="5" t="str">
        <f>VLOOKUP(C9951, 'DB    '!$A:$M, 10, FALSE)</f>
        <v xml:space="preserve"> </v>
      </c>
      <c r="H9950" s="5" t="str">
        <f>VLOOKUP(C9951, 'DB    '!$A:$M, 12, FALSE)</f>
        <v xml:space="preserve"> </v>
      </c>
      <c r="I9950" s="32" t="str">
        <f>VLOOKUP(C9951, 'DB    '!$A:$M, 13, FALSE)</f>
        <v xml:space="preserve"> </v>
      </c>
    </row>
    <row r="9951" spans="1:9">
      <c r="B9951" s="31"/>
      <c r="C9951" s="11" t="s">
        <v>16</v>
      </c>
      <c r="D9951" s="7" t="str">
        <f>VLOOKUP(C9951, 'DB    '!$A:$M, 3, FALSE)</f>
        <v xml:space="preserve"> </v>
      </c>
      <c r="E9951" s="7" t="str">
        <f>VLOOKUP(C9951, 'DB    '!$A:$M, 5, FALSE)</f>
        <v xml:space="preserve"> </v>
      </c>
      <c r="F9951" s="7" t="str">
        <f>VLOOKUP(C9951, 'DB    '!$A:$M, 7, FALSE)</f>
        <v xml:space="preserve"> </v>
      </c>
      <c r="G9951" s="7" t="str">
        <f>VLOOKUP(C9951, 'DB    '!$A:$M, 9, FALSE)</f>
        <v xml:space="preserve"> </v>
      </c>
      <c r="H9951" s="7" t="str">
        <f>VLOOKUP(C9951, 'DB    '!$A:$M, 11, FALSE)</f>
        <v xml:space="preserve"> </v>
      </c>
      <c r="I9951" s="32"/>
    </row>
    <row r="9952" spans="1:9">
      <c r="B9952" s="6" t="s">
        <v>5829</v>
      </c>
      <c r="C9952" s="26"/>
      <c r="D9952" s="27"/>
      <c r="E9952" s="27"/>
      <c r="F9952" s="27"/>
      <c r="G9952" s="27"/>
      <c r="H9952" s="27"/>
      <c r="I9952" s="28"/>
    </row>
    <row r="9953" spans="1:9">
      <c r="A9953" s="4">
        <f>A9945+1</f>
        <v>1245</v>
      </c>
    </row>
    <row r="9954" spans="1:9">
      <c r="B9954" s="29" t="str">
        <f>VLOOKUP(B9960, 'DB    '!A:B, 2, FALSE)</f>
        <v>托</v>
      </c>
      <c r="C9954" s="10" t="str">
        <f>VLOOKUP(C9955, 'DB    '!$A:$B, 2, FALSE)</f>
        <v>托</v>
      </c>
      <c r="D9954" s="5" t="str">
        <f>VLOOKUP(C9955, 'DB    '!$A:$M, 4, FALSE)</f>
        <v>扌</v>
      </c>
      <c r="E9954" s="5" t="str">
        <f>VLOOKUP(C9955, 'DB    '!$A:$M, 6, FALSE)</f>
        <v>乇</v>
      </c>
      <c r="F9954" s="5" t="str">
        <f>VLOOKUP(C9955, 'DB    '!$A:$M, 8, FALSE)</f>
        <v xml:space="preserve"> </v>
      </c>
      <c r="G9954" s="5" t="str">
        <f>VLOOKUP(C9955, 'DB    '!$A:$M, 10, FALSE)</f>
        <v xml:space="preserve"> </v>
      </c>
      <c r="H9954" s="5" t="str">
        <f>VLOOKUP(C9955, 'DB    '!$A:$M, 12, FALSE)</f>
        <v xml:space="preserve"> </v>
      </c>
      <c r="I9954" s="32" t="str">
        <f>VLOOKUP(C9955, 'DB    '!$A:$M, 13, FALSE)</f>
        <v>다른 사람의 손에 새로 돋은 모종을 의탁한다</v>
      </c>
    </row>
    <row r="9955" spans="1:9">
      <c r="B9955" s="30"/>
      <c r="C9955" s="11" t="str">
        <f>B9960</f>
        <v>의탁할탁</v>
      </c>
      <c r="D9955" s="7" t="str">
        <f>VLOOKUP(C9955, 'DB    '!$A:$M, 3, FALSE)</f>
        <v>손수변</v>
      </c>
      <c r="E9955" s="7" t="str">
        <f>VLOOKUP(C9955, 'DB    '!$A:$M, 5, FALSE)</f>
        <v>부탁할탁</v>
      </c>
      <c r="F9955" s="7" t="str">
        <f>VLOOKUP(C9955, 'DB    '!$A:$M, 7, FALSE)</f>
        <v>.</v>
      </c>
      <c r="G9955" s="7" t="str">
        <f>VLOOKUP(C9955, 'DB    '!$A:$M, 9, FALSE)</f>
        <v>.</v>
      </c>
      <c r="H9955" s="7" t="str">
        <f>VLOOKUP(C9955, 'DB    '!$A:$M, 11, FALSE)</f>
        <v>.</v>
      </c>
      <c r="I9955" s="32"/>
    </row>
    <row r="9956" spans="1:9">
      <c r="B9956" s="30"/>
      <c r="C9956" s="10" t="str">
        <f>VLOOKUP(C9957, 'DB    '!$A:$B, 2, FALSE)</f>
        <v xml:space="preserve"> </v>
      </c>
      <c r="D9956" s="5" t="str">
        <f>VLOOKUP(C9957, 'DB    '!$A:$M, 4, FALSE)</f>
        <v xml:space="preserve"> </v>
      </c>
      <c r="E9956" s="5" t="str">
        <f>VLOOKUP(C9957, 'DB    '!$A:$M, 6, FALSE)</f>
        <v xml:space="preserve"> </v>
      </c>
      <c r="F9956" s="5" t="str">
        <f>VLOOKUP(C9957, 'DB    '!$A:$M, 8, FALSE)</f>
        <v xml:space="preserve"> </v>
      </c>
      <c r="G9956" s="5" t="str">
        <f>VLOOKUP(C9957, 'DB    '!$A:$M, 10, FALSE)</f>
        <v xml:space="preserve"> </v>
      </c>
      <c r="H9956" s="5" t="str">
        <f>VLOOKUP(C9957, 'DB    '!$A:$M, 12, FALSE)</f>
        <v xml:space="preserve"> </v>
      </c>
      <c r="I9956" s="32" t="str">
        <f>VLOOKUP(C9957, 'DB    '!$A:$M, 13, FALSE)</f>
        <v xml:space="preserve"> </v>
      </c>
    </row>
    <row r="9957" spans="1:9">
      <c r="B9957" s="30"/>
      <c r="C9957" s="11" t="s">
        <v>16</v>
      </c>
      <c r="D9957" s="7" t="str">
        <f>VLOOKUP(C9957, 'DB    '!$A:$M, 3, FALSE)</f>
        <v xml:space="preserve"> </v>
      </c>
      <c r="E9957" s="7" t="str">
        <f>VLOOKUP(C9957, 'DB    '!$A:$M, 5, FALSE)</f>
        <v xml:space="preserve"> </v>
      </c>
      <c r="F9957" s="7" t="str">
        <f>VLOOKUP(C9957, 'DB    '!$A:$M, 7, FALSE)</f>
        <v xml:space="preserve"> </v>
      </c>
      <c r="G9957" s="7" t="str">
        <f>VLOOKUP(C9957, 'DB    '!$A:$M, 9, FALSE)</f>
        <v xml:space="preserve"> </v>
      </c>
      <c r="H9957" s="7" t="str">
        <f>VLOOKUP(C9957, 'DB    '!$A:$M, 11, FALSE)</f>
        <v xml:space="preserve"> </v>
      </c>
      <c r="I9957" s="32"/>
    </row>
    <row r="9958" spans="1:9">
      <c r="B9958" s="31"/>
      <c r="C9958" s="10" t="str">
        <f>VLOOKUP(C9959, 'DB    '!$A:$B, 2, FALSE)</f>
        <v xml:space="preserve"> </v>
      </c>
      <c r="D9958" s="5" t="str">
        <f>VLOOKUP(C9959, 'DB    '!$A:$M, 4, FALSE)</f>
        <v xml:space="preserve"> </v>
      </c>
      <c r="E9958" s="5" t="str">
        <f>VLOOKUP(C9959, 'DB    '!$A:$M, 6, FALSE)</f>
        <v xml:space="preserve"> </v>
      </c>
      <c r="F9958" s="5" t="str">
        <f>VLOOKUP(C9959, 'DB    '!$A:$M, 8, FALSE)</f>
        <v xml:space="preserve"> </v>
      </c>
      <c r="G9958" s="5" t="str">
        <f>VLOOKUP(C9959, 'DB    '!$A:$M, 10, FALSE)</f>
        <v xml:space="preserve"> </v>
      </c>
      <c r="H9958" s="5" t="str">
        <f>VLOOKUP(C9959, 'DB    '!$A:$M, 12, FALSE)</f>
        <v xml:space="preserve"> </v>
      </c>
      <c r="I9958" s="32" t="str">
        <f>VLOOKUP(C9959, 'DB    '!$A:$M, 13, FALSE)</f>
        <v xml:space="preserve"> </v>
      </c>
    </row>
    <row r="9959" spans="1:9">
      <c r="B9959" s="31"/>
      <c r="C9959" s="11" t="s">
        <v>16</v>
      </c>
      <c r="D9959" s="7" t="str">
        <f>VLOOKUP(C9959, 'DB    '!$A:$M, 3, FALSE)</f>
        <v xml:space="preserve"> </v>
      </c>
      <c r="E9959" s="7" t="str">
        <f>VLOOKUP(C9959, 'DB    '!$A:$M, 5, FALSE)</f>
        <v xml:space="preserve"> </v>
      </c>
      <c r="F9959" s="7" t="str">
        <f>VLOOKUP(C9959, 'DB    '!$A:$M, 7, FALSE)</f>
        <v xml:space="preserve"> </v>
      </c>
      <c r="G9959" s="7" t="str">
        <f>VLOOKUP(C9959, 'DB    '!$A:$M, 9, FALSE)</f>
        <v xml:space="preserve"> </v>
      </c>
      <c r="H9959" s="7" t="str">
        <f>VLOOKUP(C9959, 'DB    '!$A:$M, 11, FALSE)</f>
        <v xml:space="preserve"> </v>
      </c>
      <c r="I9959" s="32"/>
    </row>
    <row r="9960" spans="1:9">
      <c r="B9960" s="6" t="s">
        <v>5833</v>
      </c>
      <c r="C9960" s="26"/>
      <c r="D9960" s="27"/>
      <c r="E9960" s="27"/>
      <c r="F9960" s="27"/>
      <c r="G9960" s="27"/>
      <c r="H9960" s="27"/>
      <c r="I9960" s="28"/>
    </row>
    <row r="9961" spans="1:9">
      <c r="A9961" s="4">
        <f>A9953+1</f>
        <v>1246</v>
      </c>
    </row>
    <row r="9962" spans="1:9">
      <c r="B9962" s="29" t="str">
        <f>VLOOKUP(B9968, 'DB    '!A:B, 2, FALSE)</f>
        <v>擇</v>
      </c>
      <c r="C9962" s="10" t="str">
        <f>VLOOKUP(C9963, 'DB    '!$A:$B, 2, FALSE)</f>
        <v>擇</v>
      </c>
      <c r="D9962" s="5" t="str">
        <f>VLOOKUP(C9963, 'DB    '!$A:$M, 4, FALSE)</f>
        <v>扌</v>
      </c>
      <c r="E9962" s="5" t="str">
        <f>VLOOKUP(C9963, 'DB    '!$A:$M, 6, FALSE)</f>
        <v>罒</v>
      </c>
      <c r="F9962" s="5" t="str">
        <f>VLOOKUP(C9963, 'DB    '!$A:$M, 8, FALSE)</f>
        <v>幸</v>
      </c>
      <c r="G9962" s="5" t="str">
        <f>VLOOKUP(C9963, 'DB    '!$A:$M, 10, FALSE)</f>
        <v xml:space="preserve"> </v>
      </c>
      <c r="H9962" s="5" t="str">
        <f>VLOOKUP(C9963, 'DB    '!$A:$M, 12, FALSE)</f>
        <v xml:space="preserve"> </v>
      </c>
      <c r="I9962" s="32" t="str">
        <f>VLOOKUP(C9963, 'DB    '!$A:$M, 13, FALSE)</f>
        <v>손으로 그물에 잡혀서 수갑을 차고 있는 죄인 중 한 사람을 선택하는 모습. 간택</v>
      </c>
    </row>
    <row r="9963" spans="1:9">
      <c r="B9963" s="30"/>
      <c r="C9963" s="11" t="str">
        <f>B9968</f>
        <v>가릴택</v>
      </c>
      <c r="D9963" s="7" t="str">
        <f>VLOOKUP(C9963, 'DB    '!$A:$M, 3, FALSE)</f>
        <v>손수변</v>
      </c>
      <c r="E9963" s="7" t="str">
        <f>VLOOKUP(C9963, 'DB    '!$A:$M, 5, FALSE)</f>
        <v>그물망</v>
      </c>
      <c r="F9963" s="7" t="str">
        <f>VLOOKUP(C9963, 'DB    '!$A:$M, 7, FALSE)</f>
        <v>다행행</v>
      </c>
      <c r="G9963" s="7" t="str">
        <f>VLOOKUP(C9963, 'DB    '!$A:$M, 9, FALSE)</f>
        <v>.</v>
      </c>
      <c r="H9963" s="7" t="str">
        <f>VLOOKUP(C9963, 'DB    '!$A:$M, 11, FALSE)</f>
        <v>.</v>
      </c>
      <c r="I9963" s="32"/>
    </row>
    <row r="9964" spans="1:9">
      <c r="B9964" s="30"/>
      <c r="C9964" s="10" t="str">
        <f>VLOOKUP(C9965, 'DB    '!$A:$B, 2, FALSE)</f>
        <v xml:space="preserve"> </v>
      </c>
      <c r="D9964" s="5" t="str">
        <f>VLOOKUP(C9965, 'DB    '!$A:$M, 4, FALSE)</f>
        <v xml:space="preserve"> </v>
      </c>
      <c r="E9964" s="5" t="str">
        <f>VLOOKUP(C9965, 'DB    '!$A:$M, 6, FALSE)</f>
        <v xml:space="preserve"> </v>
      </c>
      <c r="F9964" s="5" t="str">
        <f>VLOOKUP(C9965, 'DB    '!$A:$M, 8, FALSE)</f>
        <v xml:space="preserve"> </v>
      </c>
      <c r="G9964" s="5" t="str">
        <f>VLOOKUP(C9965, 'DB    '!$A:$M, 10, FALSE)</f>
        <v xml:space="preserve"> </v>
      </c>
      <c r="H9964" s="5" t="str">
        <f>VLOOKUP(C9965, 'DB    '!$A:$M, 12, FALSE)</f>
        <v xml:space="preserve"> </v>
      </c>
      <c r="I9964" s="32" t="str">
        <f>VLOOKUP(C9965, 'DB    '!$A:$M, 13, FALSE)</f>
        <v xml:space="preserve"> </v>
      </c>
    </row>
    <row r="9965" spans="1:9">
      <c r="B9965" s="30"/>
      <c r="C9965" s="11" t="s">
        <v>16</v>
      </c>
      <c r="D9965" s="7" t="str">
        <f>VLOOKUP(C9965, 'DB    '!$A:$M, 3, FALSE)</f>
        <v xml:space="preserve"> </v>
      </c>
      <c r="E9965" s="7" t="str">
        <f>VLOOKUP(C9965, 'DB    '!$A:$M, 5, FALSE)</f>
        <v xml:space="preserve"> </v>
      </c>
      <c r="F9965" s="7" t="str">
        <f>VLOOKUP(C9965, 'DB    '!$A:$M, 7, FALSE)</f>
        <v xml:space="preserve"> </v>
      </c>
      <c r="G9965" s="7" t="str">
        <f>VLOOKUP(C9965, 'DB    '!$A:$M, 9, FALSE)</f>
        <v xml:space="preserve"> </v>
      </c>
      <c r="H9965" s="7" t="str">
        <f>VLOOKUP(C9965, 'DB    '!$A:$M, 11, FALSE)</f>
        <v xml:space="preserve"> </v>
      </c>
      <c r="I9965" s="32"/>
    </row>
    <row r="9966" spans="1:9">
      <c r="B9966" s="31"/>
      <c r="C9966" s="10" t="str">
        <f>VLOOKUP(C9967, 'DB    '!$A:$B, 2, FALSE)</f>
        <v xml:space="preserve"> </v>
      </c>
      <c r="D9966" s="5" t="str">
        <f>VLOOKUP(C9967, 'DB    '!$A:$M, 4, FALSE)</f>
        <v xml:space="preserve"> </v>
      </c>
      <c r="E9966" s="5" t="str">
        <f>VLOOKUP(C9967, 'DB    '!$A:$M, 6, FALSE)</f>
        <v xml:space="preserve"> </v>
      </c>
      <c r="F9966" s="5" t="str">
        <f>VLOOKUP(C9967, 'DB    '!$A:$M, 8, FALSE)</f>
        <v xml:space="preserve"> </v>
      </c>
      <c r="G9966" s="5" t="str">
        <f>VLOOKUP(C9967, 'DB    '!$A:$M, 10, FALSE)</f>
        <v xml:space="preserve"> </v>
      </c>
      <c r="H9966" s="5" t="str">
        <f>VLOOKUP(C9967, 'DB    '!$A:$M, 12, FALSE)</f>
        <v xml:space="preserve"> </v>
      </c>
      <c r="I9966" s="32" t="str">
        <f>VLOOKUP(C9967, 'DB    '!$A:$M, 13, FALSE)</f>
        <v xml:space="preserve"> </v>
      </c>
    </row>
    <row r="9967" spans="1:9">
      <c r="B9967" s="31"/>
      <c r="C9967" s="11" t="s">
        <v>16</v>
      </c>
      <c r="D9967" s="7" t="str">
        <f>VLOOKUP(C9967, 'DB    '!$A:$M, 3, FALSE)</f>
        <v xml:space="preserve"> </v>
      </c>
      <c r="E9967" s="7" t="str">
        <f>VLOOKUP(C9967, 'DB    '!$A:$M, 5, FALSE)</f>
        <v xml:space="preserve"> </v>
      </c>
      <c r="F9967" s="7" t="str">
        <f>VLOOKUP(C9967, 'DB    '!$A:$M, 7, FALSE)</f>
        <v xml:space="preserve"> </v>
      </c>
      <c r="G9967" s="7" t="str">
        <f>VLOOKUP(C9967, 'DB    '!$A:$M, 9, FALSE)</f>
        <v xml:space="preserve"> </v>
      </c>
      <c r="H9967" s="7" t="str">
        <f>VLOOKUP(C9967, 'DB    '!$A:$M, 11, FALSE)</f>
        <v xml:space="preserve"> </v>
      </c>
      <c r="I9967" s="32"/>
    </row>
    <row r="9968" spans="1:9">
      <c r="B9968" s="6" t="s">
        <v>5837</v>
      </c>
      <c r="C9968" s="26"/>
      <c r="D9968" s="27"/>
      <c r="E9968" s="27"/>
      <c r="F9968" s="27"/>
      <c r="G9968" s="27"/>
      <c r="H9968" s="27"/>
      <c r="I9968" s="28"/>
    </row>
    <row r="9969" spans="1:9">
      <c r="A9969" s="4">
        <f>A9961+1</f>
        <v>1247</v>
      </c>
    </row>
    <row r="9970" spans="1:9">
      <c r="B9970" s="29" t="str">
        <f>VLOOKUP(B9976, 'DB    '!A:B, 2, FALSE)</f>
        <v>僧</v>
      </c>
      <c r="C9970" s="10" t="str">
        <f>VLOOKUP(C9971, 'DB    '!$A:$B, 2, FALSE)</f>
        <v>僧</v>
      </c>
      <c r="D9970" s="5" t="str">
        <f>VLOOKUP(C9971, 'DB    '!$A:$M, 4, FALSE)</f>
        <v>亻</v>
      </c>
      <c r="E9970" s="5" t="str">
        <f>VLOOKUP(C9971, 'DB    '!$A:$M, 6, FALSE)</f>
        <v>曾</v>
      </c>
      <c r="F9970" s="5" t="str">
        <f>VLOOKUP(C9971, 'DB    '!$A:$M, 8, FALSE)</f>
        <v xml:space="preserve"> </v>
      </c>
      <c r="G9970" s="5" t="str">
        <f>VLOOKUP(C9971, 'DB    '!$A:$M, 10, FALSE)</f>
        <v xml:space="preserve"> </v>
      </c>
      <c r="H9970" s="5" t="str">
        <f>VLOOKUP(C9971, 'DB    '!$A:$M, 12, FALSE)</f>
        <v xml:space="preserve"> </v>
      </c>
      <c r="I9970" s="32" t="str">
        <f>VLOOKUP(C9971, 'DB    '!$A:$M, 13, FALSE)</f>
        <v>사람인데 덕위에 덕을 더한 사람. 중, 승려</v>
      </c>
    </row>
    <row r="9971" spans="1:9">
      <c r="B9971" s="30"/>
      <c r="C9971" s="11" t="str">
        <f>B9976</f>
        <v>중승</v>
      </c>
      <c r="D9971" s="7" t="str">
        <f>VLOOKUP(C9971, 'DB    '!$A:$M, 3, FALSE)</f>
        <v>사람인변</v>
      </c>
      <c r="E9971" s="7" t="str">
        <f>VLOOKUP(C9971, 'DB    '!$A:$M, 5, FALSE)</f>
        <v>거듭증</v>
      </c>
      <c r="F9971" s="7" t="str">
        <f>VLOOKUP(C9971, 'DB    '!$A:$M, 7, FALSE)</f>
        <v>.</v>
      </c>
      <c r="G9971" s="7" t="str">
        <f>VLOOKUP(C9971, 'DB    '!$A:$M, 9, FALSE)</f>
        <v>.</v>
      </c>
      <c r="H9971" s="7" t="str">
        <f>VLOOKUP(C9971, 'DB    '!$A:$M, 11, FALSE)</f>
        <v>.</v>
      </c>
      <c r="I9971" s="32"/>
    </row>
    <row r="9972" spans="1:9">
      <c r="B9972" s="30"/>
      <c r="C9972" s="10" t="str">
        <f>VLOOKUP(C9973, 'DB    '!$A:$B, 2, FALSE)</f>
        <v xml:space="preserve"> </v>
      </c>
      <c r="D9972" s="5" t="str">
        <f>VLOOKUP(C9973, 'DB    '!$A:$M, 4, FALSE)</f>
        <v xml:space="preserve"> </v>
      </c>
      <c r="E9972" s="5" t="str">
        <f>VLOOKUP(C9973, 'DB    '!$A:$M, 6, FALSE)</f>
        <v xml:space="preserve"> </v>
      </c>
      <c r="F9972" s="5" t="str">
        <f>VLOOKUP(C9973, 'DB    '!$A:$M, 8, FALSE)</f>
        <v xml:space="preserve"> </v>
      </c>
      <c r="G9972" s="5" t="str">
        <f>VLOOKUP(C9973, 'DB    '!$A:$M, 10, FALSE)</f>
        <v xml:space="preserve"> </v>
      </c>
      <c r="H9972" s="5" t="str">
        <f>VLOOKUP(C9973, 'DB    '!$A:$M, 12, FALSE)</f>
        <v xml:space="preserve"> </v>
      </c>
      <c r="I9972" s="32" t="str">
        <f>VLOOKUP(C9973, 'DB    '!$A:$M, 13, FALSE)</f>
        <v xml:space="preserve"> </v>
      </c>
    </row>
    <row r="9973" spans="1:9">
      <c r="B9973" s="30"/>
      <c r="C9973" s="11" t="s">
        <v>16</v>
      </c>
      <c r="D9973" s="7" t="str">
        <f>VLOOKUP(C9973, 'DB    '!$A:$M, 3, FALSE)</f>
        <v xml:space="preserve"> </v>
      </c>
      <c r="E9973" s="7" t="str">
        <f>VLOOKUP(C9973, 'DB    '!$A:$M, 5, FALSE)</f>
        <v xml:space="preserve"> </v>
      </c>
      <c r="F9973" s="7" t="str">
        <f>VLOOKUP(C9973, 'DB    '!$A:$M, 7, FALSE)</f>
        <v xml:space="preserve"> </v>
      </c>
      <c r="G9973" s="7" t="str">
        <f>VLOOKUP(C9973, 'DB    '!$A:$M, 9, FALSE)</f>
        <v xml:space="preserve"> </v>
      </c>
      <c r="H9973" s="7" t="str">
        <f>VLOOKUP(C9973, 'DB    '!$A:$M, 11, FALSE)</f>
        <v xml:space="preserve"> </v>
      </c>
      <c r="I9973" s="32"/>
    </row>
    <row r="9974" spans="1:9">
      <c r="B9974" s="31"/>
      <c r="C9974" s="10" t="str">
        <f>VLOOKUP(C9975, 'DB    '!$A:$B, 2, FALSE)</f>
        <v xml:space="preserve"> </v>
      </c>
      <c r="D9974" s="5" t="str">
        <f>VLOOKUP(C9975, 'DB    '!$A:$M, 4, FALSE)</f>
        <v xml:space="preserve"> </v>
      </c>
      <c r="E9974" s="5" t="str">
        <f>VLOOKUP(C9975, 'DB    '!$A:$M, 6, FALSE)</f>
        <v xml:space="preserve"> </v>
      </c>
      <c r="F9974" s="5" t="str">
        <f>VLOOKUP(C9975, 'DB    '!$A:$M, 8, FALSE)</f>
        <v xml:space="preserve"> </v>
      </c>
      <c r="G9974" s="5" t="str">
        <f>VLOOKUP(C9975, 'DB    '!$A:$M, 10, FALSE)</f>
        <v xml:space="preserve"> </v>
      </c>
      <c r="H9974" s="5" t="str">
        <f>VLOOKUP(C9975, 'DB    '!$A:$M, 12, FALSE)</f>
        <v xml:space="preserve"> </v>
      </c>
      <c r="I9974" s="32" t="str">
        <f>VLOOKUP(C9975, 'DB    '!$A:$M, 13, FALSE)</f>
        <v xml:space="preserve"> </v>
      </c>
    </row>
    <row r="9975" spans="1:9">
      <c r="B9975" s="31"/>
      <c r="C9975" s="11" t="s">
        <v>16</v>
      </c>
      <c r="D9975" s="7" t="str">
        <f>VLOOKUP(C9975, 'DB    '!$A:$M, 3, FALSE)</f>
        <v xml:space="preserve"> </v>
      </c>
      <c r="E9975" s="7" t="str">
        <f>VLOOKUP(C9975, 'DB    '!$A:$M, 5, FALSE)</f>
        <v xml:space="preserve"> </v>
      </c>
      <c r="F9975" s="7" t="str">
        <f>VLOOKUP(C9975, 'DB    '!$A:$M, 7, FALSE)</f>
        <v xml:space="preserve"> </v>
      </c>
      <c r="G9975" s="7" t="str">
        <f>VLOOKUP(C9975, 'DB    '!$A:$M, 9, FALSE)</f>
        <v xml:space="preserve"> </v>
      </c>
      <c r="H9975" s="7" t="str">
        <f>VLOOKUP(C9975, 'DB    '!$A:$M, 11, FALSE)</f>
        <v xml:space="preserve"> </v>
      </c>
      <c r="I9975" s="32"/>
    </row>
    <row r="9976" spans="1:9">
      <c r="B9976" s="6" t="s">
        <v>5841</v>
      </c>
      <c r="C9976" s="26"/>
      <c r="D9976" s="27"/>
      <c r="E9976" s="27"/>
      <c r="F9976" s="27"/>
      <c r="G9976" s="27"/>
      <c r="H9976" s="27"/>
      <c r="I9976" s="28"/>
    </row>
    <row r="9977" spans="1:9">
      <c r="A9977" s="4">
        <f>A9969+1</f>
        <v>1248</v>
      </c>
    </row>
    <row r="9978" spans="1:9">
      <c r="B9978" s="29" t="str">
        <f>VLOOKUP(B9984, 'DB    '!A:B, 2, FALSE)</f>
        <v>儒</v>
      </c>
      <c r="C9978" s="10" t="str">
        <f>VLOOKUP(C9979, 'DB    '!$A:$B, 2, FALSE)</f>
        <v>儒</v>
      </c>
      <c r="D9978" s="5" t="str">
        <f>VLOOKUP(C9979, 'DB    '!$A:$M, 4, FALSE)</f>
        <v>亻</v>
      </c>
      <c r="E9978" s="5" t="str">
        <f>VLOOKUP(C9979, 'DB    '!$A:$M, 6, FALSE)</f>
        <v>雨</v>
      </c>
      <c r="F9978" s="5" t="str">
        <f>VLOOKUP(C9979, 'DB    '!$A:$M, 8, FALSE)</f>
        <v>而</v>
      </c>
      <c r="G9978" s="5" t="str">
        <f>VLOOKUP(C9979, 'DB    '!$A:$M, 10, FALSE)</f>
        <v xml:space="preserve"> </v>
      </c>
      <c r="H9978" s="5" t="str">
        <f>VLOOKUP(C9979, 'DB    '!$A:$M, 12, FALSE)</f>
        <v xml:space="preserve"> </v>
      </c>
      <c r="I9978" s="32" t="str">
        <f>VLOOKUP(C9979, 'DB    '!$A:$M, 13, FALSE)</f>
        <v>사람인데 기우제를 지내 비가오기를 빌며 축문을 읽으며 수염이 움직이는 유생. 선비</v>
      </c>
    </row>
    <row r="9979" spans="1:9">
      <c r="B9979" s="30"/>
      <c r="C9979" s="11" t="str">
        <f>B9984</f>
        <v>선비유</v>
      </c>
      <c r="D9979" s="7" t="str">
        <f>VLOOKUP(C9979, 'DB    '!$A:$M, 3, FALSE)</f>
        <v>사람인변</v>
      </c>
      <c r="E9979" s="7" t="str">
        <f>VLOOKUP(C9979, 'DB    '!$A:$M, 5, FALSE)</f>
        <v>비우</v>
      </c>
      <c r="F9979" s="7" t="str">
        <f>VLOOKUP(C9979, 'DB    '!$A:$M, 7, FALSE)</f>
        <v>말이을이</v>
      </c>
      <c r="G9979" s="7" t="str">
        <f>VLOOKUP(C9979, 'DB    '!$A:$M, 9, FALSE)</f>
        <v>.</v>
      </c>
      <c r="H9979" s="7" t="str">
        <f>VLOOKUP(C9979, 'DB    '!$A:$M, 11, FALSE)</f>
        <v>.</v>
      </c>
      <c r="I9979" s="32"/>
    </row>
    <row r="9980" spans="1:9">
      <c r="B9980" s="30"/>
      <c r="C9980" s="10" t="str">
        <f>VLOOKUP(C9981, 'DB    '!$A:$B, 2, FALSE)</f>
        <v xml:space="preserve"> </v>
      </c>
      <c r="D9980" s="5" t="str">
        <f>VLOOKUP(C9981, 'DB    '!$A:$M, 4, FALSE)</f>
        <v xml:space="preserve"> </v>
      </c>
      <c r="E9980" s="5" t="str">
        <f>VLOOKUP(C9981, 'DB    '!$A:$M, 6, FALSE)</f>
        <v xml:space="preserve"> </v>
      </c>
      <c r="F9980" s="5" t="str">
        <f>VLOOKUP(C9981, 'DB    '!$A:$M, 8, FALSE)</f>
        <v xml:space="preserve"> </v>
      </c>
      <c r="G9980" s="5" t="str">
        <f>VLOOKUP(C9981, 'DB    '!$A:$M, 10, FALSE)</f>
        <v xml:space="preserve"> </v>
      </c>
      <c r="H9980" s="5" t="str">
        <f>VLOOKUP(C9981, 'DB    '!$A:$M, 12, FALSE)</f>
        <v xml:space="preserve"> </v>
      </c>
      <c r="I9980" s="32" t="str">
        <f>VLOOKUP(C9981, 'DB    '!$A:$M, 13, FALSE)</f>
        <v xml:space="preserve"> </v>
      </c>
    </row>
    <row r="9981" spans="1:9">
      <c r="B9981" s="30"/>
      <c r="C9981" s="11" t="s">
        <v>16</v>
      </c>
      <c r="D9981" s="7" t="str">
        <f>VLOOKUP(C9981, 'DB    '!$A:$M, 3, FALSE)</f>
        <v xml:space="preserve"> </v>
      </c>
      <c r="E9981" s="7" t="str">
        <f>VLOOKUP(C9981, 'DB    '!$A:$M, 5, FALSE)</f>
        <v xml:space="preserve"> </v>
      </c>
      <c r="F9981" s="7" t="str">
        <f>VLOOKUP(C9981, 'DB    '!$A:$M, 7, FALSE)</f>
        <v xml:space="preserve"> </v>
      </c>
      <c r="G9981" s="7" t="str">
        <f>VLOOKUP(C9981, 'DB    '!$A:$M, 9, FALSE)</f>
        <v xml:space="preserve"> </v>
      </c>
      <c r="H9981" s="7" t="str">
        <f>VLOOKUP(C9981, 'DB    '!$A:$M, 11, FALSE)</f>
        <v xml:space="preserve"> </v>
      </c>
      <c r="I9981" s="32"/>
    </row>
    <row r="9982" spans="1:9">
      <c r="B9982" s="31"/>
      <c r="C9982" s="10" t="str">
        <f>VLOOKUP(C9983, 'DB    '!$A:$B, 2, FALSE)</f>
        <v xml:space="preserve"> </v>
      </c>
      <c r="D9982" s="5" t="str">
        <f>VLOOKUP(C9983, 'DB    '!$A:$M, 4, FALSE)</f>
        <v xml:space="preserve"> </v>
      </c>
      <c r="E9982" s="5" t="str">
        <f>VLOOKUP(C9983, 'DB    '!$A:$M, 6, FALSE)</f>
        <v xml:space="preserve"> </v>
      </c>
      <c r="F9982" s="5" t="str">
        <f>VLOOKUP(C9983, 'DB    '!$A:$M, 8, FALSE)</f>
        <v xml:space="preserve"> </v>
      </c>
      <c r="G9982" s="5" t="str">
        <f>VLOOKUP(C9983, 'DB    '!$A:$M, 10, FALSE)</f>
        <v xml:space="preserve"> </v>
      </c>
      <c r="H9982" s="5" t="str">
        <f>VLOOKUP(C9983, 'DB    '!$A:$M, 12, FALSE)</f>
        <v xml:space="preserve"> </v>
      </c>
      <c r="I9982" s="32" t="str">
        <f>VLOOKUP(C9983, 'DB    '!$A:$M, 13, FALSE)</f>
        <v xml:space="preserve"> </v>
      </c>
    </row>
    <row r="9983" spans="1:9">
      <c r="B9983" s="31"/>
      <c r="C9983" s="11" t="s">
        <v>16</v>
      </c>
      <c r="D9983" s="7" t="str">
        <f>VLOOKUP(C9983, 'DB    '!$A:$M, 3, FALSE)</f>
        <v xml:space="preserve"> </v>
      </c>
      <c r="E9983" s="7" t="str">
        <f>VLOOKUP(C9983, 'DB    '!$A:$M, 5, FALSE)</f>
        <v xml:space="preserve"> </v>
      </c>
      <c r="F9983" s="7" t="str">
        <f>VLOOKUP(C9983, 'DB    '!$A:$M, 7, FALSE)</f>
        <v xml:space="preserve"> </v>
      </c>
      <c r="G9983" s="7" t="str">
        <f>VLOOKUP(C9983, 'DB    '!$A:$M, 9, FALSE)</f>
        <v xml:space="preserve"> </v>
      </c>
      <c r="H9983" s="7" t="str">
        <f>VLOOKUP(C9983, 'DB    '!$A:$M, 11, FALSE)</f>
        <v xml:space="preserve"> </v>
      </c>
      <c r="I9983" s="32"/>
    </row>
    <row r="9984" spans="1:9">
      <c r="B9984" s="6" t="s">
        <v>5846</v>
      </c>
      <c r="C9984" s="26"/>
      <c r="D9984" s="27"/>
      <c r="E9984" s="27"/>
      <c r="F9984" s="27"/>
      <c r="G9984" s="27"/>
      <c r="H9984" s="27"/>
      <c r="I9984" s="28"/>
    </row>
    <row r="9985" spans="1:9">
      <c r="A9985" s="4">
        <f>A9977+1</f>
        <v>1249</v>
      </c>
    </row>
    <row r="9986" spans="1:9">
      <c r="B9986" s="29" t="str">
        <f>VLOOKUP(B9992, 'DB    '!A:B, 2, FALSE)</f>
        <v>疫</v>
      </c>
      <c r="C9986" s="10" t="str">
        <f>VLOOKUP(C9987, 'DB    '!$A:$B, 2, FALSE)</f>
        <v>疫</v>
      </c>
      <c r="D9986" s="5" t="str">
        <f>VLOOKUP(C9987, 'DB    '!$A:$M, 4, FALSE)</f>
        <v>疒</v>
      </c>
      <c r="E9986" s="5" t="str">
        <f>VLOOKUP(C9987, 'DB    '!$A:$M, 6, FALSE)</f>
        <v>殳</v>
      </c>
      <c r="F9986" s="5" t="str">
        <f>VLOOKUP(C9987, 'DB    '!$A:$M, 8, FALSE)</f>
        <v xml:space="preserve"> </v>
      </c>
      <c r="G9986" s="5" t="str">
        <f>VLOOKUP(C9987, 'DB    '!$A:$M, 10, FALSE)</f>
        <v xml:space="preserve"> </v>
      </c>
      <c r="H9986" s="5" t="str">
        <f>VLOOKUP(C9987, 'DB    '!$A:$M, 12, FALSE)</f>
        <v xml:space="preserve"> </v>
      </c>
      <c r="I9986" s="32" t="str">
        <f>VLOOKUP(C9987, 'DB    '!$A:$M, 13, FALSE)</f>
        <v>전염병이 들어 창으로 맞은 듯 아파하며 집에 기대어 있는 모양. 역병</v>
      </c>
    </row>
    <row r="9987" spans="1:9">
      <c r="B9987" s="30"/>
      <c r="C9987" s="11" t="str">
        <f>B9992</f>
        <v>전염병역</v>
      </c>
      <c r="D9987" s="7" t="str">
        <f>VLOOKUP(C9987, 'DB    '!$A:$M, 3, FALSE)</f>
        <v>병들역</v>
      </c>
      <c r="E9987" s="7" t="str">
        <f>VLOOKUP(C9987, 'DB    '!$A:$M, 5, FALSE)</f>
        <v>창수</v>
      </c>
      <c r="F9987" s="7" t="str">
        <f>VLOOKUP(C9987, 'DB    '!$A:$M, 7, FALSE)</f>
        <v>.</v>
      </c>
      <c r="G9987" s="7" t="str">
        <f>VLOOKUP(C9987, 'DB    '!$A:$M, 9, FALSE)</f>
        <v>.</v>
      </c>
      <c r="H9987" s="7" t="str">
        <f>VLOOKUP(C9987, 'DB    '!$A:$M, 11, FALSE)</f>
        <v>.</v>
      </c>
      <c r="I9987" s="32"/>
    </row>
    <row r="9988" spans="1:9">
      <c r="B9988" s="30"/>
      <c r="C9988" s="10" t="str">
        <f>VLOOKUP(C9989, 'DB    '!$A:$B, 2, FALSE)</f>
        <v xml:space="preserve"> </v>
      </c>
      <c r="D9988" s="5" t="str">
        <f>VLOOKUP(C9989, 'DB    '!$A:$M, 4, FALSE)</f>
        <v xml:space="preserve"> </v>
      </c>
      <c r="E9988" s="5" t="str">
        <f>VLOOKUP(C9989, 'DB    '!$A:$M, 6, FALSE)</f>
        <v xml:space="preserve"> </v>
      </c>
      <c r="F9988" s="5" t="str">
        <f>VLOOKUP(C9989, 'DB    '!$A:$M, 8, FALSE)</f>
        <v xml:space="preserve"> </v>
      </c>
      <c r="G9988" s="5" t="str">
        <f>VLOOKUP(C9989, 'DB    '!$A:$M, 10, FALSE)</f>
        <v xml:space="preserve"> </v>
      </c>
      <c r="H9988" s="5" t="str">
        <f>VLOOKUP(C9989, 'DB    '!$A:$M, 12, FALSE)</f>
        <v xml:space="preserve"> </v>
      </c>
      <c r="I9988" s="32" t="str">
        <f>VLOOKUP(C9989, 'DB    '!$A:$M, 13, FALSE)</f>
        <v xml:space="preserve"> </v>
      </c>
    </row>
    <row r="9989" spans="1:9">
      <c r="B9989" s="30"/>
      <c r="C9989" s="11" t="s">
        <v>16</v>
      </c>
      <c r="D9989" s="7" t="str">
        <f>VLOOKUP(C9989, 'DB    '!$A:$M, 3, FALSE)</f>
        <v xml:space="preserve"> </v>
      </c>
      <c r="E9989" s="7" t="str">
        <f>VLOOKUP(C9989, 'DB    '!$A:$M, 5, FALSE)</f>
        <v xml:space="preserve"> </v>
      </c>
      <c r="F9989" s="7" t="str">
        <f>VLOOKUP(C9989, 'DB    '!$A:$M, 7, FALSE)</f>
        <v xml:space="preserve"> </v>
      </c>
      <c r="G9989" s="7" t="str">
        <f>VLOOKUP(C9989, 'DB    '!$A:$M, 9, FALSE)</f>
        <v xml:space="preserve"> </v>
      </c>
      <c r="H9989" s="7" t="str">
        <f>VLOOKUP(C9989, 'DB    '!$A:$M, 11, FALSE)</f>
        <v xml:space="preserve"> </v>
      </c>
      <c r="I9989" s="32"/>
    </row>
    <row r="9990" spans="1:9">
      <c r="B9990" s="31"/>
      <c r="C9990" s="10" t="str">
        <f>VLOOKUP(C9991, 'DB    '!$A:$B, 2, FALSE)</f>
        <v xml:space="preserve"> </v>
      </c>
      <c r="D9990" s="5" t="str">
        <f>VLOOKUP(C9991, 'DB    '!$A:$M, 4, FALSE)</f>
        <v xml:space="preserve"> </v>
      </c>
      <c r="E9990" s="5" t="str">
        <f>VLOOKUP(C9991, 'DB    '!$A:$M, 6, FALSE)</f>
        <v xml:space="preserve"> </v>
      </c>
      <c r="F9990" s="5" t="str">
        <f>VLOOKUP(C9991, 'DB    '!$A:$M, 8, FALSE)</f>
        <v xml:space="preserve"> </v>
      </c>
      <c r="G9990" s="5" t="str">
        <f>VLOOKUP(C9991, 'DB    '!$A:$M, 10, FALSE)</f>
        <v xml:space="preserve"> </v>
      </c>
      <c r="H9990" s="5" t="str">
        <f>VLOOKUP(C9991, 'DB    '!$A:$M, 12, FALSE)</f>
        <v xml:space="preserve"> </v>
      </c>
      <c r="I9990" s="32" t="str">
        <f>VLOOKUP(C9991, 'DB    '!$A:$M, 13, FALSE)</f>
        <v xml:space="preserve"> </v>
      </c>
    </row>
    <row r="9991" spans="1:9">
      <c r="B9991" s="31"/>
      <c r="C9991" s="11" t="s">
        <v>16</v>
      </c>
      <c r="D9991" s="7" t="str">
        <f>VLOOKUP(C9991, 'DB    '!$A:$M, 3, FALSE)</f>
        <v xml:space="preserve"> </v>
      </c>
      <c r="E9991" s="7" t="str">
        <f>VLOOKUP(C9991, 'DB    '!$A:$M, 5, FALSE)</f>
        <v xml:space="preserve"> </v>
      </c>
      <c r="F9991" s="7" t="str">
        <f>VLOOKUP(C9991, 'DB    '!$A:$M, 7, FALSE)</f>
        <v xml:space="preserve"> </v>
      </c>
      <c r="G9991" s="7" t="str">
        <f>VLOOKUP(C9991, 'DB    '!$A:$M, 9, FALSE)</f>
        <v xml:space="preserve"> </v>
      </c>
      <c r="H9991" s="7" t="str">
        <f>VLOOKUP(C9991, 'DB    '!$A:$M, 11, FALSE)</f>
        <v xml:space="preserve"> </v>
      </c>
      <c r="I9991" s="32"/>
    </row>
    <row r="9992" spans="1:9">
      <c r="B9992" s="6" t="s">
        <v>5850</v>
      </c>
      <c r="C9992" s="26"/>
      <c r="D9992" s="27"/>
      <c r="E9992" s="27"/>
      <c r="F9992" s="27"/>
      <c r="G9992" s="27"/>
      <c r="H9992" s="27"/>
      <c r="I9992" s="28"/>
    </row>
    <row r="9993" spans="1:9">
      <c r="A9993" s="4">
        <f>A9985+1</f>
        <v>1250</v>
      </c>
    </row>
    <row r="9994" spans="1:9">
      <c r="B9994" s="29" t="str">
        <f>VLOOKUP(B10000, 'DB    '!A:B, 2, FALSE)</f>
        <v>愈</v>
      </c>
      <c r="C9994" s="10" t="str">
        <f>VLOOKUP(C9995, 'DB    '!$A:$B, 2, FALSE)</f>
        <v>愈</v>
      </c>
      <c r="D9994" s="5" t="str">
        <f>VLOOKUP(C9995, 'DB    '!$A:$M, 4, FALSE)</f>
        <v>兪</v>
      </c>
      <c r="E9994" s="5" t="str">
        <f>VLOOKUP(C9995, 'DB    '!$A:$M, 6, FALSE)</f>
        <v>心</v>
      </c>
      <c r="F9994" s="5" t="str">
        <f>VLOOKUP(C9995, 'DB    '!$A:$M, 8, FALSE)</f>
        <v xml:space="preserve"> </v>
      </c>
      <c r="G9994" s="5" t="str">
        <f>VLOOKUP(C9995, 'DB    '!$A:$M, 10, FALSE)</f>
        <v xml:space="preserve"> </v>
      </c>
      <c r="H9994" s="5" t="str">
        <f>VLOOKUP(C9995, 'DB    '!$A:$M, 12, FALSE)</f>
        <v xml:space="preserve"> </v>
      </c>
      <c r="I9994" s="32" t="str">
        <f>VLOOKUP(C9995, 'DB    '!$A:$M, 13, FALSE)</f>
        <v>삼합집을 지은 배가 개천에 띄워져 흘러가듯 병도 나아 마음이 시원해진다</v>
      </c>
    </row>
    <row r="9995" spans="1:9">
      <c r="B9995" s="30"/>
      <c r="C9995" s="11" t="str">
        <f>B10000</f>
        <v>나을유</v>
      </c>
      <c r="D9995" s="7" t="str">
        <f>VLOOKUP(C9995, 'DB    '!$A:$M, 3, FALSE)</f>
        <v>점점유</v>
      </c>
      <c r="E9995" s="7" t="str">
        <f>VLOOKUP(C9995, 'DB    '!$A:$M, 5, FALSE)</f>
        <v>마음심</v>
      </c>
      <c r="F9995" s="7" t="str">
        <f>VLOOKUP(C9995, 'DB    '!$A:$M, 7, FALSE)</f>
        <v>.</v>
      </c>
      <c r="G9995" s="7" t="str">
        <f>VLOOKUP(C9995, 'DB    '!$A:$M, 9, FALSE)</f>
        <v>.</v>
      </c>
      <c r="H9995" s="7" t="str">
        <f>VLOOKUP(C9995, 'DB    '!$A:$M, 11, FALSE)</f>
        <v>.</v>
      </c>
      <c r="I9995" s="32"/>
    </row>
    <row r="9996" spans="1:9">
      <c r="B9996" s="30"/>
      <c r="C9996" s="10" t="str">
        <f>VLOOKUP(C9997, 'DB    '!$A:$B, 2, FALSE)</f>
        <v>兪</v>
      </c>
      <c r="D9996" s="5" t="str">
        <f>VLOOKUP(C9997, 'DB    '!$A:$M, 4, FALSE)</f>
        <v>亼</v>
      </c>
      <c r="E9996" s="5" t="str">
        <f>VLOOKUP(C9997, 'DB    '!$A:$M, 6, FALSE)</f>
        <v>月</v>
      </c>
      <c r="F9996" s="5" t="str">
        <f>VLOOKUP(C9997, 'DB    '!$A:$M, 8, FALSE)</f>
        <v>巜</v>
      </c>
      <c r="G9996" s="5" t="str">
        <f>VLOOKUP(C9997, 'DB    '!$A:$M, 10, FALSE)</f>
        <v xml:space="preserve"> </v>
      </c>
      <c r="H9996" s="5" t="str">
        <f>VLOOKUP(C9997, 'DB    '!$A:$M, 12, FALSE)</f>
        <v xml:space="preserve"> </v>
      </c>
      <c r="I9996" s="32" t="str">
        <f>VLOOKUP(C9997, 'DB    '!$A:$M, 13, FALSE)</f>
        <v>삼합집을 지은 배가 개천에 띄워져 점점 흘러가는 모양</v>
      </c>
    </row>
    <row r="9997" spans="1:9">
      <c r="B9997" s="30"/>
      <c r="C9997" s="11" t="s">
        <v>5858</v>
      </c>
      <c r="D9997" s="7" t="str">
        <f>VLOOKUP(C9997, 'DB    '!$A:$M, 3, FALSE)</f>
        <v>삼합집</v>
      </c>
      <c r="E9997" s="7" t="str">
        <f>VLOOKUP(C9997, 'DB    '!$A:$M, 5, FALSE)</f>
        <v>달월</v>
      </c>
      <c r="F9997" s="7" t="str">
        <f>VLOOKUP(C9997, 'DB    '!$A:$M, 7, FALSE)</f>
        <v>도랑괴</v>
      </c>
      <c r="G9997" s="7" t="str">
        <f>VLOOKUP(C9997, 'DB    '!$A:$M, 9, FALSE)</f>
        <v>.</v>
      </c>
      <c r="H9997" s="7" t="str">
        <f>VLOOKUP(C9997, 'DB    '!$A:$M, 11, FALSE)</f>
        <v>.</v>
      </c>
      <c r="I9997" s="32"/>
    </row>
    <row r="9998" spans="1:9">
      <c r="B9998" s="31"/>
      <c r="C9998" s="10" t="str">
        <f>VLOOKUP(C9999, 'DB    '!$A:$B, 2, FALSE)</f>
        <v xml:space="preserve"> </v>
      </c>
      <c r="D9998" s="5" t="str">
        <f>VLOOKUP(C9999, 'DB    '!$A:$M, 4, FALSE)</f>
        <v xml:space="preserve"> </v>
      </c>
      <c r="E9998" s="5" t="str">
        <f>VLOOKUP(C9999, 'DB    '!$A:$M, 6, FALSE)</f>
        <v xml:space="preserve"> </v>
      </c>
      <c r="F9998" s="5" t="str">
        <f>VLOOKUP(C9999, 'DB    '!$A:$M, 8, FALSE)</f>
        <v xml:space="preserve"> </v>
      </c>
      <c r="G9998" s="5" t="str">
        <f>VLOOKUP(C9999, 'DB    '!$A:$M, 10, FALSE)</f>
        <v xml:space="preserve"> </v>
      </c>
      <c r="H9998" s="5" t="str">
        <f>VLOOKUP(C9999, 'DB    '!$A:$M, 12, FALSE)</f>
        <v xml:space="preserve"> </v>
      </c>
      <c r="I9998" s="32" t="str">
        <f>VLOOKUP(C9999, 'DB    '!$A:$M, 13, FALSE)</f>
        <v xml:space="preserve"> </v>
      </c>
    </row>
    <row r="9999" spans="1:9">
      <c r="B9999" s="31"/>
      <c r="C9999" s="11" t="s">
        <v>16</v>
      </c>
      <c r="D9999" s="7" t="str">
        <f>VLOOKUP(C9999, 'DB    '!$A:$M, 3, FALSE)</f>
        <v xml:space="preserve"> </v>
      </c>
      <c r="E9999" s="7" t="str">
        <f>VLOOKUP(C9999, 'DB    '!$A:$M, 5, FALSE)</f>
        <v xml:space="preserve"> </v>
      </c>
      <c r="F9999" s="7" t="str">
        <f>VLOOKUP(C9999, 'DB    '!$A:$M, 7, FALSE)</f>
        <v xml:space="preserve"> </v>
      </c>
      <c r="G9999" s="7" t="str">
        <f>VLOOKUP(C9999, 'DB    '!$A:$M, 9, FALSE)</f>
        <v xml:space="preserve"> </v>
      </c>
      <c r="H9999" s="7" t="str">
        <f>VLOOKUP(C9999, 'DB    '!$A:$M, 11, FALSE)</f>
        <v xml:space="preserve"> </v>
      </c>
      <c r="I9999" s="32"/>
    </row>
    <row r="10000" spans="1:9">
      <c r="B10000" s="6" t="s">
        <v>5855</v>
      </c>
      <c r="C10000" s="26"/>
      <c r="D10000" s="27"/>
      <c r="E10000" s="27"/>
      <c r="F10000" s="27"/>
      <c r="G10000" s="27"/>
      <c r="H10000" s="27"/>
      <c r="I10000" s="28"/>
    </row>
    <row r="10001" spans="1:9">
      <c r="A10001" s="4">
        <f>A9993+1</f>
        <v>1251</v>
      </c>
    </row>
    <row r="10002" spans="1:9">
      <c r="B10002" s="29" t="str">
        <f>VLOOKUP(B10008, 'DB    '!A:B, 2, FALSE)</f>
        <v>症</v>
      </c>
      <c r="C10002" s="10" t="str">
        <f>VLOOKUP(C10003, 'DB    '!$A:$B, 2, FALSE)</f>
        <v>症</v>
      </c>
      <c r="D10002" s="5" t="str">
        <f>VLOOKUP(C10003, 'DB    '!$A:$M, 4, FALSE)</f>
        <v>疒</v>
      </c>
      <c r="E10002" s="5" t="str">
        <f>VLOOKUP(C10003, 'DB    '!$A:$M, 6, FALSE)</f>
        <v>正</v>
      </c>
      <c r="F10002" s="5" t="str">
        <f>VLOOKUP(C10003, 'DB    '!$A:$M, 8, FALSE)</f>
        <v xml:space="preserve"> </v>
      </c>
      <c r="G10002" s="5" t="str">
        <f>VLOOKUP(C10003, 'DB    '!$A:$M, 10, FALSE)</f>
        <v xml:space="preserve"> </v>
      </c>
      <c r="H10002" s="5" t="str">
        <f>VLOOKUP(C10003, 'DB    '!$A:$M, 12, FALSE)</f>
        <v xml:space="preserve"> </v>
      </c>
      <c r="I10002" s="32" t="str">
        <f>VLOOKUP(C10003, 'DB    '!$A:$M, 13, FALSE)</f>
        <v>병들었을 때 병을 정확하게 진단하려면 증세를 보아야 한다</v>
      </c>
    </row>
    <row r="10003" spans="1:9">
      <c r="B10003" s="30"/>
      <c r="C10003" s="11" t="str">
        <f>B10008</f>
        <v>증세증</v>
      </c>
      <c r="D10003" s="7" t="str">
        <f>VLOOKUP(C10003, 'DB    '!$A:$M, 3, FALSE)</f>
        <v>병들역</v>
      </c>
      <c r="E10003" s="7" t="str">
        <f>VLOOKUP(C10003, 'DB    '!$A:$M, 5, FALSE)</f>
        <v>바를정</v>
      </c>
      <c r="F10003" s="7" t="str">
        <f>VLOOKUP(C10003, 'DB    '!$A:$M, 7, FALSE)</f>
        <v>.</v>
      </c>
      <c r="G10003" s="7" t="str">
        <f>VLOOKUP(C10003, 'DB    '!$A:$M, 9, FALSE)</f>
        <v>.</v>
      </c>
      <c r="H10003" s="7" t="str">
        <f>VLOOKUP(C10003, 'DB    '!$A:$M, 11, FALSE)</f>
        <v>.</v>
      </c>
      <c r="I10003" s="32"/>
    </row>
    <row r="10004" spans="1:9">
      <c r="B10004" s="30"/>
      <c r="C10004" s="10" t="str">
        <f>VLOOKUP(C10005, 'DB    '!$A:$B, 2, FALSE)</f>
        <v xml:space="preserve"> </v>
      </c>
      <c r="D10004" s="5" t="str">
        <f>VLOOKUP(C10005, 'DB    '!$A:$M, 4, FALSE)</f>
        <v xml:space="preserve"> </v>
      </c>
      <c r="E10004" s="5" t="str">
        <f>VLOOKUP(C10005, 'DB    '!$A:$M, 6, FALSE)</f>
        <v xml:space="preserve"> </v>
      </c>
      <c r="F10004" s="5" t="str">
        <f>VLOOKUP(C10005, 'DB    '!$A:$M, 8, FALSE)</f>
        <v xml:space="preserve"> </v>
      </c>
      <c r="G10004" s="5" t="str">
        <f>VLOOKUP(C10005, 'DB    '!$A:$M, 10, FALSE)</f>
        <v xml:space="preserve"> </v>
      </c>
      <c r="H10004" s="5" t="str">
        <f>VLOOKUP(C10005, 'DB    '!$A:$M, 12, FALSE)</f>
        <v xml:space="preserve"> </v>
      </c>
      <c r="I10004" s="32" t="str">
        <f>VLOOKUP(C10005, 'DB    '!$A:$M, 13, FALSE)</f>
        <v xml:space="preserve"> </v>
      </c>
    </row>
    <row r="10005" spans="1:9">
      <c r="B10005" s="30"/>
      <c r="C10005" s="11" t="s">
        <v>16</v>
      </c>
      <c r="D10005" s="7" t="str">
        <f>VLOOKUP(C10005, 'DB    '!$A:$M, 3, FALSE)</f>
        <v xml:space="preserve"> </v>
      </c>
      <c r="E10005" s="7" t="str">
        <f>VLOOKUP(C10005, 'DB    '!$A:$M, 5, FALSE)</f>
        <v xml:space="preserve"> </v>
      </c>
      <c r="F10005" s="7" t="str">
        <f>VLOOKUP(C10005, 'DB    '!$A:$M, 7, FALSE)</f>
        <v xml:space="preserve"> </v>
      </c>
      <c r="G10005" s="7" t="str">
        <f>VLOOKUP(C10005, 'DB    '!$A:$M, 9, FALSE)</f>
        <v xml:space="preserve"> </v>
      </c>
      <c r="H10005" s="7" t="str">
        <f>VLOOKUP(C10005, 'DB    '!$A:$M, 11, FALSE)</f>
        <v xml:space="preserve"> </v>
      </c>
      <c r="I10005" s="32"/>
    </row>
    <row r="10006" spans="1:9">
      <c r="B10006" s="31"/>
      <c r="C10006" s="10" t="str">
        <f>VLOOKUP(C10007, 'DB    '!$A:$B, 2, FALSE)</f>
        <v xml:space="preserve"> </v>
      </c>
      <c r="D10006" s="5" t="str">
        <f>VLOOKUP(C10007, 'DB    '!$A:$M, 4, FALSE)</f>
        <v xml:space="preserve"> </v>
      </c>
      <c r="E10006" s="5" t="str">
        <f>VLOOKUP(C10007, 'DB    '!$A:$M, 6, FALSE)</f>
        <v xml:space="preserve"> </v>
      </c>
      <c r="F10006" s="5" t="str">
        <f>VLOOKUP(C10007, 'DB    '!$A:$M, 8, FALSE)</f>
        <v xml:space="preserve"> </v>
      </c>
      <c r="G10006" s="5" t="str">
        <f>VLOOKUP(C10007, 'DB    '!$A:$M, 10, FALSE)</f>
        <v xml:space="preserve"> </v>
      </c>
      <c r="H10006" s="5" t="str">
        <f>VLOOKUP(C10007, 'DB    '!$A:$M, 12, FALSE)</f>
        <v xml:space="preserve"> </v>
      </c>
      <c r="I10006" s="32" t="str">
        <f>VLOOKUP(C10007, 'DB    '!$A:$M, 13, FALSE)</f>
        <v xml:space="preserve"> </v>
      </c>
    </row>
    <row r="10007" spans="1:9">
      <c r="B10007" s="31"/>
      <c r="C10007" s="11" t="s">
        <v>16</v>
      </c>
      <c r="D10007" s="7" t="str">
        <f>VLOOKUP(C10007, 'DB    '!$A:$M, 3, FALSE)</f>
        <v xml:space="preserve"> </v>
      </c>
      <c r="E10007" s="7" t="str">
        <f>VLOOKUP(C10007, 'DB    '!$A:$M, 5, FALSE)</f>
        <v xml:space="preserve"> </v>
      </c>
      <c r="F10007" s="7" t="str">
        <f>VLOOKUP(C10007, 'DB    '!$A:$M, 7, FALSE)</f>
        <v xml:space="preserve"> </v>
      </c>
      <c r="G10007" s="7" t="str">
        <f>VLOOKUP(C10007, 'DB    '!$A:$M, 9, FALSE)</f>
        <v xml:space="preserve"> </v>
      </c>
      <c r="H10007" s="7" t="str">
        <f>VLOOKUP(C10007, 'DB    '!$A:$M, 11, FALSE)</f>
        <v xml:space="preserve"> </v>
      </c>
      <c r="I10007" s="32"/>
    </row>
    <row r="10008" spans="1:9">
      <c r="B10008" s="6" t="s">
        <v>5869</v>
      </c>
      <c r="C10008" s="26"/>
      <c r="D10008" s="27"/>
      <c r="E10008" s="27"/>
      <c r="F10008" s="27"/>
      <c r="G10008" s="27"/>
      <c r="H10008" s="27"/>
      <c r="I10008" s="28"/>
    </row>
    <row r="10009" spans="1:9">
      <c r="A10009" s="4">
        <f>A10001+1</f>
        <v>1252</v>
      </c>
    </row>
    <row r="10010" spans="1:9">
      <c r="B10010" s="29" t="str">
        <f>VLOOKUP(B10016, 'DB    '!A:B, 2, FALSE)</f>
        <v>疾</v>
      </c>
      <c r="C10010" s="10" t="str">
        <f>VLOOKUP(C10011, 'DB    '!$A:$B, 2, FALSE)</f>
        <v>疾</v>
      </c>
      <c r="D10010" s="5" t="str">
        <f>VLOOKUP(C10011, 'DB    '!$A:$M, 4, FALSE)</f>
        <v>疒</v>
      </c>
      <c r="E10010" s="5" t="str">
        <f>VLOOKUP(C10011, 'DB    '!$A:$M, 6, FALSE)</f>
        <v>矢</v>
      </c>
      <c r="F10010" s="5" t="str">
        <f>VLOOKUP(C10011, 'DB    '!$A:$M, 8, FALSE)</f>
        <v xml:space="preserve"> </v>
      </c>
      <c r="G10010" s="5" t="str">
        <f>VLOOKUP(C10011, 'DB    '!$A:$M, 10, FALSE)</f>
        <v xml:space="preserve"> </v>
      </c>
      <c r="H10010" s="5" t="str">
        <f>VLOOKUP(C10011, 'DB    '!$A:$M, 12, FALSE)</f>
        <v xml:space="preserve"> </v>
      </c>
      <c r="I10010" s="32" t="str">
        <f>VLOOKUP(C10011, 'DB    '!$A:$M, 13, FALSE)</f>
        <v>화살을 맞는 등 외상이 있는 병을 질이라고 한다</v>
      </c>
    </row>
    <row r="10011" spans="1:9">
      <c r="B10011" s="30"/>
      <c r="C10011" s="11" t="str">
        <f>B10016</f>
        <v>병질</v>
      </c>
      <c r="D10011" s="7" t="str">
        <f>VLOOKUP(C10011, 'DB    '!$A:$M, 3, FALSE)</f>
        <v>병들역</v>
      </c>
      <c r="E10011" s="7" t="str">
        <f>VLOOKUP(C10011, 'DB    '!$A:$M, 5, FALSE)</f>
        <v>화살시</v>
      </c>
      <c r="F10011" s="7" t="str">
        <f>VLOOKUP(C10011, 'DB    '!$A:$M, 7, FALSE)</f>
        <v>.</v>
      </c>
      <c r="G10011" s="7" t="str">
        <f>VLOOKUP(C10011, 'DB    '!$A:$M, 9, FALSE)</f>
        <v>.</v>
      </c>
      <c r="H10011" s="7" t="str">
        <f>VLOOKUP(C10011, 'DB    '!$A:$M, 11, FALSE)</f>
        <v>.</v>
      </c>
      <c r="I10011" s="32"/>
    </row>
    <row r="10012" spans="1:9">
      <c r="B10012" s="30"/>
      <c r="C10012" s="10" t="str">
        <f>VLOOKUP(C10013, 'DB    '!$A:$B, 2, FALSE)</f>
        <v xml:space="preserve"> </v>
      </c>
      <c r="D10012" s="5" t="str">
        <f>VLOOKUP(C10013, 'DB    '!$A:$M, 4, FALSE)</f>
        <v xml:space="preserve"> </v>
      </c>
      <c r="E10012" s="5" t="str">
        <f>VLOOKUP(C10013, 'DB    '!$A:$M, 6, FALSE)</f>
        <v xml:space="preserve"> </v>
      </c>
      <c r="F10012" s="5" t="str">
        <f>VLOOKUP(C10013, 'DB    '!$A:$M, 8, FALSE)</f>
        <v xml:space="preserve"> </v>
      </c>
      <c r="G10012" s="5" t="str">
        <f>VLOOKUP(C10013, 'DB    '!$A:$M, 10, FALSE)</f>
        <v xml:space="preserve"> </v>
      </c>
      <c r="H10012" s="5" t="str">
        <f>VLOOKUP(C10013, 'DB    '!$A:$M, 12, FALSE)</f>
        <v xml:space="preserve"> </v>
      </c>
      <c r="I10012" s="32" t="str">
        <f>VLOOKUP(C10013, 'DB    '!$A:$M, 13, FALSE)</f>
        <v xml:space="preserve"> </v>
      </c>
    </row>
    <row r="10013" spans="1:9">
      <c r="B10013" s="30"/>
      <c r="C10013" s="11" t="s">
        <v>16</v>
      </c>
      <c r="D10013" s="7" t="str">
        <f>VLOOKUP(C10013, 'DB    '!$A:$M, 3, FALSE)</f>
        <v xml:space="preserve"> </v>
      </c>
      <c r="E10013" s="7" t="str">
        <f>VLOOKUP(C10013, 'DB    '!$A:$M, 5, FALSE)</f>
        <v xml:space="preserve"> </v>
      </c>
      <c r="F10013" s="7" t="str">
        <f>VLOOKUP(C10013, 'DB    '!$A:$M, 7, FALSE)</f>
        <v xml:space="preserve"> </v>
      </c>
      <c r="G10013" s="7" t="str">
        <f>VLOOKUP(C10013, 'DB    '!$A:$M, 9, FALSE)</f>
        <v xml:space="preserve"> </v>
      </c>
      <c r="H10013" s="7" t="str">
        <f>VLOOKUP(C10013, 'DB    '!$A:$M, 11, FALSE)</f>
        <v xml:space="preserve"> </v>
      </c>
      <c r="I10013" s="32"/>
    </row>
    <row r="10014" spans="1:9">
      <c r="B10014" s="31"/>
      <c r="C10014" s="10" t="str">
        <f>VLOOKUP(C10015, 'DB    '!$A:$B, 2, FALSE)</f>
        <v xml:space="preserve"> </v>
      </c>
      <c r="D10014" s="5" t="str">
        <f>VLOOKUP(C10015, 'DB    '!$A:$M, 4, FALSE)</f>
        <v xml:space="preserve"> </v>
      </c>
      <c r="E10014" s="5" t="str">
        <f>VLOOKUP(C10015, 'DB    '!$A:$M, 6, FALSE)</f>
        <v xml:space="preserve"> </v>
      </c>
      <c r="F10014" s="5" t="str">
        <f>VLOOKUP(C10015, 'DB    '!$A:$M, 8, FALSE)</f>
        <v xml:space="preserve"> </v>
      </c>
      <c r="G10014" s="5" t="str">
        <f>VLOOKUP(C10015, 'DB    '!$A:$M, 10, FALSE)</f>
        <v xml:space="preserve"> </v>
      </c>
      <c r="H10014" s="5" t="str">
        <f>VLOOKUP(C10015, 'DB    '!$A:$M, 12, FALSE)</f>
        <v xml:space="preserve"> </v>
      </c>
      <c r="I10014" s="32" t="str">
        <f>VLOOKUP(C10015, 'DB    '!$A:$M, 13, FALSE)</f>
        <v xml:space="preserve"> </v>
      </c>
    </row>
    <row r="10015" spans="1:9">
      <c r="B10015" s="31"/>
      <c r="C10015" s="11" t="s">
        <v>16</v>
      </c>
      <c r="D10015" s="7" t="str">
        <f>VLOOKUP(C10015, 'DB    '!$A:$M, 3, FALSE)</f>
        <v xml:space="preserve"> </v>
      </c>
      <c r="E10015" s="7" t="str">
        <f>VLOOKUP(C10015, 'DB    '!$A:$M, 5, FALSE)</f>
        <v xml:space="preserve"> </v>
      </c>
      <c r="F10015" s="7" t="str">
        <f>VLOOKUP(C10015, 'DB    '!$A:$M, 7, FALSE)</f>
        <v xml:space="preserve"> </v>
      </c>
      <c r="G10015" s="7" t="str">
        <f>VLOOKUP(C10015, 'DB    '!$A:$M, 9, FALSE)</f>
        <v xml:space="preserve"> </v>
      </c>
      <c r="H10015" s="7" t="str">
        <f>VLOOKUP(C10015, 'DB    '!$A:$M, 11, FALSE)</f>
        <v xml:space="preserve"> </v>
      </c>
      <c r="I10015" s="32"/>
    </row>
    <row r="10016" spans="1:9">
      <c r="B10016" s="6" t="s">
        <v>5876</v>
      </c>
      <c r="C10016" s="26"/>
      <c r="D10016" s="27"/>
      <c r="E10016" s="27"/>
      <c r="F10016" s="27"/>
      <c r="G10016" s="27"/>
      <c r="H10016" s="27"/>
      <c r="I10016" s="28"/>
    </row>
    <row r="10017" spans="1:9">
      <c r="A10017" s="4">
        <f>A10009+1</f>
        <v>1253</v>
      </c>
    </row>
    <row r="10018" spans="1:9">
      <c r="B10018" s="29" t="str">
        <f>VLOOKUP(B10024, 'DB    '!A:B, 2, FALSE)</f>
        <v>痛</v>
      </c>
      <c r="C10018" s="10" t="str">
        <f>VLOOKUP(C10019, 'DB    '!$A:$B, 2, FALSE)</f>
        <v>痛</v>
      </c>
      <c r="D10018" s="5" t="str">
        <f>VLOOKUP(C10019, 'DB    '!$A:$M, 4, FALSE)</f>
        <v>疒</v>
      </c>
      <c r="E10018" s="5" t="str">
        <f>VLOOKUP(C10019, 'DB    '!$A:$M, 6, FALSE)</f>
        <v>通</v>
      </c>
      <c r="F10018" s="5" t="str">
        <f>VLOOKUP(C10019, 'DB    '!$A:$M, 8, FALSE)</f>
        <v xml:space="preserve"> </v>
      </c>
      <c r="G10018" s="5" t="str">
        <f>VLOOKUP(C10019, 'DB    '!$A:$M, 10, FALSE)</f>
        <v xml:space="preserve"> </v>
      </c>
      <c r="H10018" s="5" t="str">
        <f>VLOOKUP(C10019, 'DB    '!$A:$M, 12, FALSE)</f>
        <v xml:space="preserve"> </v>
      </c>
      <c r="I10018" s="32" t="str">
        <f>VLOOKUP(C10019, 'DB    '!$A:$M, 13, FALSE)</f>
        <v>병들었을 때 무언가 내몸을 뚫고 지나가는 것 같은 고통을 느낀다.</v>
      </c>
    </row>
    <row r="10019" spans="1:9">
      <c r="B10019" s="30"/>
      <c r="C10019" s="11" t="str">
        <f>B10024</f>
        <v>아플통</v>
      </c>
      <c r="D10019" s="7" t="str">
        <f>VLOOKUP(C10019, 'DB    '!$A:$M, 3, FALSE)</f>
        <v>병들역</v>
      </c>
      <c r="E10019" s="7" t="str">
        <f>VLOOKUP(C10019, 'DB    '!$A:$M, 5, FALSE)</f>
        <v>통할통</v>
      </c>
      <c r="F10019" s="7" t="str">
        <f>VLOOKUP(C10019, 'DB    '!$A:$M, 7, FALSE)</f>
        <v>.</v>
      </c>
      <c r="G10019" s="7" t="str">
        <f>VLOOKUP(C10019, 'DB    '!$A:$M, 9, FALSE)</f>
        <v>.</v>
      </c>
      <c r="H10019" s="7" t="str">
        <f>VLOOKUP(C10019, 'DB    '!$A:$M, 11, FALSE)</f>
        <v>.</v>
      </c>
      <c r="I10019" s="32"/>
    </row>
    <row r="10020" spans="1:9">
      <c r="B10020" s="30"/>
      <c r="C10020" s="10" t="str">
        <f>VLOOKUP(C10021, 'DB    '!$A:$B, 2, FALSE)</f>
        <v>通</v>
      </c>
      <c r="D10020" s="5" t="str">
        <f>VLOOKUP(C10021, 'DB    '!$A:$M, 4, FALSE)</f>
        <v>辶</v>
      </c>
      <c r="E10020" s="5" t="str">
        <f>VLOOKUP(C10021, 'DB    '!$A:$M, 6, FALSE)</f>
        <v>甬</v>
      </c>
      <c r="F10020" s="5" t="str">
        <f>VLOOKUP(C10021, 'DB    '!$A:$M, 8, FALSE)</f>
        <v xml:space="preserve"> </v>
      </c>
      <c r="G10020" s="5" t="str">
        <f>VLOOKUP(C10021, 'DB    '!$A:$M, 10, FALSE)</f>
        <v xml:space="preserve"> </v>
      </c>
      <c r="H10020" s="5" t="str">
        <f>VLOOKUP(C10021, 'DB    '!$A:$M, 12, FALSE)</f>
        <v xml:space="preserve"> </v>
      </c>
      <c r="I10020" s="32" t="str">
        <f>VLOOKUP(C10021, 'DB    '!$A:$M, 13, FALSE)</f>
        <v>걸어가는데 양쪽에 담이 솟은 용을 지나가면 용의 끝이 목적지와 통해 있다</v>
      </c>
    </row>
    <row r="10021" spans="1:9">
      <c r="B10021" s="30"/>
      <c r="C10021" s="11" t="s">
        <v>3927</v>
      </c>
      <c r="D10021" s="7" t="str">
        <f>VLOOKUP(C10021, 'DB    '!$A:$M, 3, FALSE)</f>
        <v>갈착</v>
      </c>
      <c r="E10021" s="7" t="str">
        <f>VLOOKUP(C10021, 'DB    '!$A:$M, 5, FALSE)</f>
        <v>솟을용</v>
      </c>
      <c r="F10021" s="7" t="str">
        <f>VLOOKUP(C10021, 'DB    '!$A:$M, 7, FALSE)</f>
        <v>.</v>
      </c>
      <c r="G10021" s="7" t="str">
        <f>VLOOKUP(C10021, 'DB    '!$A:$M, 9, FALSE)</f>
        <v>.</v>
      </c>
      <c r="H10021" s="7" t="str">
        <f>VLOOKUP(C10021, 'DB    '!$A:$M, 11, FALSE)</f>
        <v>.</v>
      </c>
      <c r="I10021" s="32"/>
    </row>
    <row r="10022" spans="1:9">
      <c r="B10022" s="31"/>
      <c r="C10022" s="10" t="str">
        <f>VLOOKUP(C10023, 'DB    '!$A:$B, 2, FALSE)</f>
        <v xml:space="preserve"> </v>
      </c>
      <c r="D10022" s="5" t="str">
        <f>VLOOKUP(C10023, 'DB    '!$A:$M, 4, FALSE)</f>
        <v xml:space="preserve"> </v>
      </c>
      <c r="E10022" s="5" t="str">
        <f>VLOOKUP(C10023, 'DB    '!$A:$M, 6, FALSE)</f>
        <v xml:space="preserve"> </v>
      </c>
      <c r="F10022" s="5" t="str">
        <f>VLOOKUP(C10023, 'DB    '!$A:$M, 8, FALSE)</f>
        <v xml:space="preserve"> </v>
      </c>
      <c r="G10022" s="5" t="str">
        <f>VLOOKUP(C10023, 'DB    '!$A:$M, 10, FALSE)</f>
        <v xml:space="preserve"> </v>
      </c>
      <c r="H10022" s="5" t="str">
        <f>VLOOKUP(C10023, 'DB    '!$A:$M, 12, FALSE)</f>
        <v xml:space="preserve"> </v>
      </c>
      <c r="I10022" s="32" t="str">
        <f>VLOOKUP(C10023, 'DB    '!$A:$M, 13, FALSE)</f>
        <v xml:space="preserve"> </v>
      </c>
    </row>
    <row r="10023" spans="1:9">
      <c r="B10023" s="31"/>
      <c r="C10023" s="11" t="s">
        <v>16</v>
      </c>
      <c r="D10023" s="7" t="str">
        <f>VLOOKUP(C10023, 'DB    '!$A:$M, 3, FALSE)</f>
        <v xml:space="preserve"> </v>
      </c>
      <c r="E10023" s="7" t="str">
        <f>VLOOKUP(C10023, 'DB    '!$A:$M, 5, FALSE)</f>
        <v xml:space="preserve"> </v>
      </c>
      <c r="F10023" s="7" t="str">
        <f>VLOOKUP(C10023, 'DB    '!$A:$M, 7, FALSE)</f>
        <v xml:space="preserve"> </v>
      </c>
      <c r="G10023" s="7" t="str">
        <f>VLOOKUP(C10023, 'DB    '!$A:$M, 9, FALSE)</f>
        <v xml:space="preserve"> </v>
      </c>
      <c r="H10023" s="7" t="str">
        <f>VLOOKUP(C10023, 'DB    '!$A:$M, 11, FALSE)</f>
        <v xml:space="preserve"> </v>
      </c>
      <c r="I10023" s="32"/>
    </row>
    <row r="10024" spans="1:9">
      <c r="B10024" s="6" t="s">
        <v>5881</v>
      </c>
      <c r="C10024" s="26"/>
      <c r="D10024" s="27"/>
      <c r="E10024" s="27"/>
      <c r="F10024" s="27"/>
      <c r="G10024" s="27"/>
      <c r="H10024" s="27"/>
      <c r="I10024" s="28"/>
    </row>
    <row r="10025" spans="1:9">
      <c r="A10025" s="4">
        <f>A10017+1</f>
        <v>1254</v>
      </c>
    </row>
    <row r="10026" spans="1:9">
      <c r="B10026" s="29" t="str">
        <f>VLOOKUP(B10032, 'DB    '!A:B, 2, FALSE)</f>
        <v>冠</v>
      </c>
      <c r="C10026" s="10" t="str">
        <f>VLOOKUP(C10027, 'DB    '!$A:$B, 2, FALSE)</f>
        <v>冠</v>
      </c>
      <c r="D10026" s="5" t="str">
        <f>VLOOKUP(C10027, 'DB    '!$A:$M, 4, FALSE)</f>
        <v>冖</v>
      </c>
      <c r="E10026" s="5" t="str">
        <f>VLOOKUP(C10027, 'DB    '!$A:$M, 6, FALSE)</f>
        <v>元</v>
      </c>
      <c r="F10026" s="5" t="str">
        <f>VLOOKUP(C10027, 'DB    '!$A:$M, 8, FALSE)</f>
        <v>寸</v>
      </c>
      <c r="G10026" s="5" t="str">
        <f>VLOOKUP(C10027, 'DB    '!$A:$M, 10, FALSE)</f>
        <v xml:space="preserve"> </v>
      </c>
      <c r="H10026" s="5" t="str">
        <f>VLOOKUP(C10027, 'DB    '!$A:$M, 12, FALSE)</f>
        <v xml:space="preserve"> </v>
      </c>
      <c r="I10026" s="32" t="str">
        <f>VLOOKUP(C10027, 'DB    '!$A:$M, 13, FALSE)</f>
        <v>으뜸인 사람이 손에 관을 잡고 머리에 쓰는 모양</v>
      </c>
    </row>
    <row r="10027" spans="1:9">
      <c r="B10027" s="30"/>
      <c r="C10027" s="11" t="str">
        <f>B10032</f>
        <v>갓관</v>
      </c>
      <c r="D10027" s="7" t="str">
        <f>VLOOKUP(C10027, 'DB    '!$A:$M, 3, FALSE)</f>
        <v>덮을멱</v>
      </c>
      <c r="E10027" s="7" t="str">
        <f>VLOOKUP(C10027, 'DB    '!$A:$M, 5, FALSE)</f>
        <v>으뜸원</v>
      </c>
      <c r="F10027" s="7" t="str">
        <f>VLOOKUP(C10027, 'DB    '!$A:$M, 7, FALSE)</f>
        <v>마디촌</v>
      </c>
      <c r="G10027" s="7" t="str">
        <f>VLOOKUP(C10027, 'DB    '!$A:$M, 9, FALSE)</f>
        <v>.</v>
      </c>
      <c r="H10027" s="7" t="str">
        <f>VLOOKUP(C10027, 'DB    '!$A:$M, 11, FALSE)</f>
        <v>.</v>
      </c>
      <c r="I10027" s="32"/>
    </row>
    <row r="10028" spans="1:9">
      <c r="B10028" s="30"/>
      <c r="C10028" s="10" t="str">
        <f>VLOOKUP(C10029, 'DB    '!$A:$B, 2, FALSE)</f>
        <v xml:space="preserve"> </v>
      </c>
      <c r="D10028" s="5" t="str">
        <f>VLOOKUP(C10029, 'DB    '!$A:$M, 4, FALSE)</f>
        <v xml:space="preserve"> </v>
      </c>
      <c r="E10028" s="5" t="str">
        <f>VLOOKUP(C10029, 'DB    '!$A:$M, 6, FALSE)</f>
        <v xml:space="preserve"> </v>
      </c>
      <c r="F10028" s="5" t="str">
        <f>VLOOKUP(C10029, 'DB    '!$A:$M, 8, FALSE)</f>
        <v xml:space="preserve"> </v>
      </c>
      <c r="G10028" s="5" t="str">
        <f>VLOOKUP(C10029, 'DB    '!$A:$M, 10, FALSE)</f>
        <v xml:space="preserve"> </v>
      </c>
      <c r="H10028" s="5" t="str">
        <f>VLOOKUP(C10029, 'DB    '!$A:$M, 12, FALSE)</f>
        <v xml:space="preserve"> </v>
      </c>
      <c r="I10028" s="32" t="str">
        <f>VLOOKUP(C10029, 'DB    '!$A:$M, 13, FALSE)</f>
        <v xml:space="preserve"> </v>
      </c>
    </row>
    <row r="10029" spans="1:9">
      <c r="B10029" s="30"/>
      <c r="C10029" s="11" t="s">
        <v>16</v>
      </c>
      <c r="D10029" s="7" t="str">
        <f>VLOOKUP(C10029, 'DB    '!$A:$M, 3, FALSE)</f>
        <v xml:space="preserve"> </v>
      </c>
      <c r="E10029" s="7" t="str">
        <f>VLOOKUP(C10029, 'DB    '!$A:$M, 5, FALSE)</f>
        <v xml:space="preserve"> </v>
      </c>
      <c r="F10029" s="7" t="str">
        <f>VLOOKUP(C10029, 'DB    '!$A:$M, 7, FALSE)</f>
        <v xml:space="preserve"> </v>
      </c>
      <c r="G10029" s="7" t="str">
        <f>VLOOKUP(C10029, 'DB    '!$A:$M, 9, FALSE)</f>
        <v xml:space="preserve"> </v>
      </c>
      <c r="H10029" s="7" t="str">
        <f>VLOOKUP(C10029, 'DB    '!$A:$M, 11, FALSE)</f>
        <v xml:space="preserve"> </v>
      </c>
      <c r="I10029" s="32"/>
    </row>
    <row r="10030" spans="1:9">
      <c r="B10030" s="31"/>
      <c r="C10030" s="10" t="str">
        <f>VLOOKUP(C10031, 'DB    '!$A:$B, 2, FALSE)</f>
        <v xml:space="preserve"> </v>
      </c>
      <c r="D10030" s="5" t="str">
        <f>VLOOKUP(C10031, 'DB    '!$A:$M, 4, FALSE)</f>
        <v xml:space="preserve"> </v>
      </c>
      <c r="E10030" s="5" t="str">
        <f>VLOOKUP(C10031, 'DB    '!$A:$M, 6, FALSE)</f>
        <v xml:space="preserve"> </v>
      </c>
      <c r="F10030" s="5" t="str">
        <f>VLOOKUP(C10031, 'DB    '!$A:$M, 8, FALSE)</f>
        <v xml:space="preserve"> </v>
      </c>
      <c r="G10030" s="5" t="str">
        <f>VLOOKUP(C10031, 'DB    '!$A:$M, 10, FALSE)</f>
        <v xml:space="preserve"> </v>
      </c>
      <c r="H10030" s="5" t="str">
        <f>VLOOKUP(C10031, 'DB    '!$A:$M, 12, FALSE)</f>
        <v xml:space="preserve"> </v>
      </c>
      <c r="I10030" s="32" t="str">
        <f>VLOOKUP(C10031, 'DB    '!$A:$M, 13, FALSE)</f>
        <v xml:space="preserve"> </v>
      </c>
    </row>
    <row r="10031" spans="1:9">
      <c r="B10031" s="31"/>
      <c r="C10031" s="11" t="s">
        <v>16</v>
      </c>
      <c r="D10031" s="7" t="str">
        <f>VLOOKUP(C10031, 'DB    '!$A:$M, 3, FALSE)</f>
        <v xml:space="preserve"> </v>
      </c>
      <c r="E10031" s="7" t="str">
        <f>VLOOKUP(C10031, 'DB    '!$A:$M, 5, FALSE)</f>
        <v xml:space="preserve"> </v>
      </c>
      <c r="F10031" s="7" t="str">
        <f>VLOOKUP(C10031, 'DB    '!$A:$M, 7, FALSE)</f>
        <v xml:space="preserve"> </v>
      </c>
      <c r="G10031" s="7" t="str">
        <f>VLOOKUP(C10031, 'DB    '!$A:$M, 9, FALSE)</f>
        <v xml:space="preserve"> </v>
      </c>
      <c r="H10031" s="7" t="str">
        <f>VLOOKUP(C10031, 'DB    '!$A:$M, 11, FALSE)</f>
        <v xml:space="preserve"> </v>
      </c>
      <c r="I10031" s="32"/>
    </row>
    <row r="10032" spans="1:9">
      <c r="B10032" s="6" t="s">
        <v>5887</v>
      </c>
      <c r="C10032" s="26"/>
      <c r="D10032" s="27"/>
      <c r="E10032" s="27"/>
      <c r="F10032" s="27"/>
      <c r="G10032" s="27"/>
      <c r="H10032" s="27"/>
      <c r="I10032" s="28"/>
    </row>
    <row r="10033" spans="1:9">
      <c r="A10033" s="4">
        <f>A10025+1</f>
        <v>1255</v>
      </c>
    </row>
    <row r="10034" spans="1:9">
      <c r="B10034" s="29" t="str">
        <f>VLOOKUP(B10040, 'DB    '!A:B, 2, FALSE)</f>
        <v>錦</v>
      </c>
      <c r="C10034" s="10" t="str">
        <f>VLOOKUP(C10035, 'DB    '!$A:$B, 2, FALSE)</f>
        <v>錦</v>
      </c>
      <c r="D10034" s="5" t="str">
        <f>VLOOKUP(C10035, 'DB    '!$A:$M, 4, FALSE)</f>
        <v>金</v>
      </c>
      <c r="E10034" s="5" t="str">
        <f>VLOOKUP(C10035, 'DB    '!$A:$M, 6, FALSE)</f>
        <v>白</v>
      </c>
      <c r="F10034" s="5" t="str">
        <f>VLOOKUP(C10035, 'DB    '!$A:$M, 8, FALSE)</f>
        <v>巾</v>
      </c>
      <c r="G10034" s="5" t="str">
        <f>VLOOKUP(C10035, 'DB    '!$A:$M, 10, FALSE)</f>
        <v xml:space="preserve"> </v>
      </c>
      <c r="H10034" s="5" t="str">
        <f>VLOOKUP(C10035, 'DB    '!$A:$M, 12, FALSE)</f>
        <v xml:space="preserve"> </v>
      </c>
      <c r="I10034" s="32" t="str">
        <f>VLOOKUP(C10035, 'DB    '!$A:$M, 13, FALSE)</f>
        <v>쇠처럼 빛나는 흰 비단으로 수건을 만든 모습</v>
      </c>
    </row>
    <row r="10035" spans="1:9">
      <c r="B10035" s="30"/>
      <c r="C10035" s="11" t="str">
        <f>B10040</f>
        <v>비단금</v>
      </c>
      <c r="D10035" s="7" t="str">
        <f>VLOOKUP(C10035, 'DB    '!$A:$M, 3, FALSE)</f>
        <v>쇠금</v>
      </c>
      <c r="E10035" s="7" t="str">
        <f>VLOOKUP(C10035, 'DB    '!$A:$M, 5, FALSE)</f>
        <v>흰백</v>
      </c>
      <c r="F10035" s="7" t="str">
        <f>VLOOKUP(C10035, 'DB    '!$A:$M, 7, FALSE)</f>
        <v>수건건</v>
      </c>
      <c r="G10035" s="7" t="str">
        <f>VLOOKUP(C10035, 'DB    '!$A:$M, 9, FALSE)</f>
        <v>.</v>
      </c>
      <c r="H10035" s="7" t="str">
        <f>VLOOKUP(C10035, 'DB    '!$A:$M, 11, FALSE)</f>
        <v>.</v>
      </c>
      <c r="I10035" s="32"/>
    </row>
    <row r="10036" spans="1:9">
      <c r="B10036" s="30"/>
      <c r="C10036" s="10" t="str">
        <f>VLOOKUP(C10037, 'DB    '!$A:$B, 2, FALSE)</f>
        <v xml:space="preserve"> </v>
      </c>
      <c r="D10036" s="5" t="str">
        <f>VLOOKUP(C10037, 'DB    '!$A:$M, 4, FALSE)</f>
        <v xml:space="preserve"> </v>
      </c>
      <c r="E10036" s="5" t="str">
        <f>VLOOKUP(C10037, 'DB    '!$A:$M, 6, FALSE)</f>
        <v xml:space="preserve"> </v>
      </c>
      <c r="F10036" s="5" t="str">
        <f>VLOOKUP(C10037, 'DB    '!$A:$M, 8, FALSE)</f>
        <v xml:space="preserve"> </v>
      </c>
      <c r="G10036" s="5" t="str">
        <f>VLOOKUP(C10037, 'DB    '!$A:$M, 10, FALSE)</f>
        <v xml:space="preserve"> </v>
      </c>
      <c r="H10036" s="5" t="str">
        <f>VLOOKUP(C10037, 'DB    '!$A:$M, 12, FALSE)</f>
        <v xml:space="preserve"> </v>
      </c>
      <c r="I10036" s="32" t="str">
        <f>VLOOKUP(C10037, 'DB    '!$A:$M, 13, FALSE)</f>
        <v xml:space="preserve"> </v>
      </c>
    </row>
    <row r="10037" spans="1:9">
      <c r="B10037" s="30"/>
      <c r="C10037" s="11" t="s">
        <v>16</v>
      </c>
      <c r="D10037" s="7" t="str">
        <f>VLOOKUP(C10037, 'DB    '!$A:$M, 3, FALSE)</f>
        <v xml:space="preserve"> </v>
      </c>
      <c r="E10037" s="7" t="str">
        <f>VLOOKUP(C10037, 'DB    '!$A:$M, 5, FALSE)</f>
        <v xml:space="preserve"> </v>
      </c>
      <c r="F10037" s="7" t="str">
        <f>VLOOKUP(C10037, 'DB    '!$A:$M, 7, FALSE)</f>
        <v xml:space="preserve"> </v>
      </c>
      <c r="G10037" s="7" t="str">
        <f>VLOOKUP(C10037, 'DB    '!$A:$M, 9, FALSE)</f>
        <v xml:space="preserve"> </v>
      </c>
      <c r="H10037" s="7" t="str">
        <f>VLOOKUP(C10037, 'DB    '!$A:$M, 11, FALSE)</f>
        <v xml:space="preserve"> </v>
      </c>
      <c r="I10037" s="32"/>
    </row>
    <row r="10038" spans="1:9">
      <c r="B10038" s="31"/>
      <c r="C10038" s="10" t="str">
        <f>VLOOKUP(C10039, 'DB    '!$A:$B, 2, FALSE)</f>
        <v xml:space="preserve"> </v>
      </c>
      <c r="D10038" s="5" t="str">
        <f>VLOOKUP(C10039, 'DB    '!$A:$M, 4, FALSE)</f>
        <v xml:space="preserve"> </v>
      </c>
      <c r="E10038" s="5" t="str">
        <f>VLOOKUP(C10039, 'DB    '!$A:$M, 6, FALSE)</f>
        <v xml:space="preserve"> </v>
      </c>
      <c r="F10038" s="5" t="str">
        <f>VLOOKUP(C10039, 'DB    '!$A:$M, 8, FALSE)</f>
        <v xml:space="preserve"> </v>
      </c>
      <c r="G10038" s="5" t="str">
        <f>VLOOKUP(C10039, 'DB    '!$A:$M, 10, FALSE)</f>
        <v xml:space="preserve"> </v>
      </c>
      <c r="H10038" s="5" t="str">
        <f>VLOOKUP(C10039, 'DB    '!$A:$M, 12, FALSE)</f>
        <v xml:space="preserve"> </v>
      </c>
      <c r="I10038" s="32" t="str">
        <f>VLOOKUP(C10039, 'DB    '!$A:$M, 13, FALSE)</f>
        <v xml:space="preserve"> </v>
      </c>
    </row>
    <row r="10039" spans="1:9">
      <c r="B10039" s="31"/>
      <c r="C10039" s="11" t="s">
        <v>16</v>
      </c>
      <c r="D10039" s="7" t="str">
        <f>VLOOKUP(C10039, 'DB    '!$A:$M, 3, FALSE)</f>
        <v xml:space="preserve"> </v>
      </c>
      <c r="E10039" s="7" t="str">
        <f>VLOOKUP(C10039, 'DB    '!$A:$M, 5, FALSE)</f>
        <v xml:space="preserve"> </v>
      </c>
      <c r="F10039" s="7" t="str">
        <f>VLOOKUP(C10039, 'DB    '!$A:$M, 7, FALSE)</f>
        <v xml:space="preserve"> </v>
      </c>
      <c r="G10039" s="7" t="str">
        <f>VLOOKUP(C10039, 'DB    '!$A:$M, 9, FALSE)</f>
        <v xml:space="preserve"> </v>
      </c>
      <c r="H10039" s="7" t="str">
        <f>VLOOKUP(C10039, 'DB    '!$A:$M, 11, FALSE)</f>
        <v xml:space="preserve"> </v>
      </c>
      <c r="I10039" s="32"/>
    </row>
    <row r="10040" spans="1:9">
      <c r="B10040" s="6" t="s">
        <v>5894</v>
      </c>
      <c r="C10040" s="26"/>
      <c r="D10040" s="27"/>
      <c r="E10040" s="27"/>
      <c r="F10040" s="27"/>
      <c r="G10040" s="27"/>
      <c r="H10040" s="27"/>
      <c r="I10040" s="28"/>
    </row>
    <row r="10041" spans="1:9">
      <c r="A10041" s="4">
        <f>A10033+1</f>
        <v>1256</v>
      </c>
    </row>
    <row r="10042" spans="1:9">
      <c r="B10042" s="29" t="str">
        <f>VLOOKUP(B10048, 'DB    '!A:B, 2, FALSE)</f>
        <v>帶</v>
      </c>
      <c r="C10042" s="10" t="str">
        <f>VLOOKUP(C10043, 'DB    '!$A:$B, 2, FALSE)</f>
        <v>帶</v>
      </c>
      <c r="D10042" s="5" t="str">
        <f>VLOOKUP(C10043, 'DB    '!$A:$M, 4, FALSE)</f>
        <v>廿</v>
      </c>
      <c r="E10042" s="5" t="str">
        <f>VLOOKUP(C10043, 'DB    '!$A:$M, 6, FALSE)</f>
        <v>丿</v>
      </c>
      <c r="F10042" s="5" t="str">
        <f>VLOOKUP(C10043, 'DB    '!$A:$M, 8, FALSE)</f>
        <v>丿</v>
      </c>
      <c r="G10042" s="5" t="str">
        <f>VLOOKUP(C10043, 'DB    '!$A:$M, 10, FALSE)</f>
        <v>冖</v>
      </c>
      <c r="H10042" s="5" t="str">
        <f>VLOOKUP(C10043, 'DB    '!$A:$M, 12, FALSE)</f>
        <v>巾</v>
      </c>
      <c r="I10042" s="32" t="str">
        <f>VLOOKUP(C10043, 'DB    '!$A:$M, 13, FALSE)</f>
        <v>허리춤에 수건으로 옷을 단정하게 묶은 허리띠 모양</v>
      </c>
    </row>
    <row r="10043" spans="1:9">
      <c r="B10043" s="30"/>
      <c r="C10043" s="11" t="str">
        <f>B10048</f>
        <v>띠대</v>
      </c>
      <c r="D10043" s="7" t="str">
        <f>VLOOKUP(C10043, 'DB    '!$A:$M, 3, FALSE)</f>
        <v>스물입</v>
      </c>
      <c r="E10043" s="7" t="str">
        <f>VLOOKUP(C10043, 'DB    '!$A:$M, 5, FALSE)</f>
        <v>삐침별</v>
      </c>
      <c r="F10043" s="7" t="str">
        <f>VLOOKUP(C10043, 'DB    '!$A:$M, 7, FALSE)</f>
        <v>삐침별</v>
      </c>
      <c r="G10043" s="7" t="str">
        <f>VLOOKUP(C10043, 'DB    '!$A:$M, 9, FALSE)</f>
        <v>덮을멱</v>
      </c>
      <c r="H10043" s="7" t="str">
        <f>VLOOKUP(C10043, 'DB    '!$A:$M, 11, FALSE)</f>
        <v>수건건</v>
      </c>
      <c r="I10043" s="32"/>
    </row>
    <row r="10044" spans="1:9">
      <c r="B10044" s="30"/>
      <c r="C10044" s="10" t="str">
        <f>VLOOKUP(C10045, 'DB    '!$A:$B, 2, FALSE)</f>
        <v xml:space="preserve"> </v>
      </c>
      <c r="D10044" s="5" t="str">
        <f>VLOOKUP(C10045, 'DB    '!$A:$M, 4, FALSE)</f>
        <v xml:space="preserve"> </v>
      </c>
      <c r="E10044" s="5" t="str">
        <f>VLOOKUP(C10045, 'DB    '!$A:$M, 6, FALSE)</f>
        <v xml:space="preserve"> </v>
      </c>
      <c r="F10044" s="5" t="str">
        <f>VLOOKUP(C10045, 'DB    '!$A:$M, 8, FALSE)</f>
        <v xml:space="preserve"> </v>
      </c>
      <c r="G10044" s="5" t="str">
        <f>VLOOKUP(C10045, 'DB    '!$A:$M, 10, FALSE)</f>
        <v xml:space="preserve"> </v>
      </c>
      <c r="H10044" s="5" t="str">
        <f>VLOOKUP(C10045, 'DB    '!$A:$M, 12, FALSE)</f>
        <v xml:space="preserve"> </v>
      </c>
      <c r="I10044" s="32" t="str">
        <f>VLOOKUP(C10045, 'DB    '!$A:$M, 13, FALSE)</f>
        <v xml:space="preserve"> </v>
      </c>
    </row>
    <row r="10045" spans="1:9">
      <c r="B10045" s="30"/>
      <c r="C10045" s="11" t="s">
        <v>16</v>
      </c>
      <c r="D10045" s="7" t="str">
        <f>VLOOKUP(C10045, 'DB    '!$A:$M, 3, FALSE)</f>
        <v xml:space="preserve"> </v>
      </c>
      <c r="E10045" s="7" t="str">
        <f>VLOOKUP(C10045, 'DB    '!$A:$M, 5, FALSE)</f>
        <v xml:space="preserve"> </v>
      </c>
      <c r="F10045" s="7" t="str">
        <f>VLOOKUP(C10045, 'DB    '!$A:$M, 7, FALSE)</f>
        <v xml:space="preserve"> </v>
      </c>
      <c r="G10045" s="7" t="str">
        <f>VLOOKUP(C10045, 'DB    '!$A:$M, 9, FALSE)</f>
        <v xml:space="preserve"> </v>
      </c>
      <c r="H10045" s="7" t="str">
        <f>VLOOKUP(C10045, 'DB    '!$A:$M, 11, FALSE)</f>
        <v xml:space="preserve"> </v>
      </c>
      <c r="I10045" s="32"/>
    </row>
    <row r="10046" spans="1:9">
      <c r="B10046" s="31"/>
      <c r="C10046" s="10" t="str">
        <f>VLOOKUP(C10047, 'DB    '!$A:$B, 2, FALSE)</f>
        <v xml:space="preserve"> </v>
      </c>
      <c r="D10046" s="5" t="str">
        <f>VLOOKUP(C10047, 'DB    '!$A:$M, 4, FALSE)</f>
        <v xml:space="preserve"> </v>
      </c>
      <c r="E10046" s="5" t="str">
        <f>VLOOKUP(C10047, 'DB    '!$A:$M, 6, FALSE)</f>
        <v xml:space="preserve"> </v>
      </c>
      <c r="F10046" s="5" t="str">
        <f>VLOOKUP(C10047, 'DB    '!$A:$M, 8, FALSE)</f>
        <v xml:space="preserve"> </v>
      </c>
      <c r="G10046" s="5" t="str">
        <f>VLOOKUP(C10047, 'DB    '!$A:$M, 10, FALSE)</f>
        <v xml:space="preserve"> </v>
      </c>
      <c r="H10046" s="5" t="str">
        <f>VLOOKUP(C10047, 'DB    '!$A:$M, 12, FALSE)</f>
        <v xml:space="preserve"> </v>
      </c>
      <c r="I10046" s="32" t="str">
        <f>VLOOKUP(C10047, 'DB    '!$A:$M, 13, FALSE)</f>
        <v xml:space="preserve"> </v>
      </c>
    </row>
    <row r="10047" spans="1:9">
      <c r="B10047" s="31"/>
      <c r="C10047" s="11" t="s">
        <v>16</v>
      </c>
      <c r="D10047" s="7" t="str">
        <f>VLOOKUP(C10047, 'DB    '!$A:$M, 3, FALSE)</f>
        <v xml:space="preserve"> </v>
      </c>
      <c r="E10047" s="7" t="str">
        <f>VLOOKUP(C10047, 'DB    '!$A:$M, 5, FALSE)</f>
        <v xml:space="preserve"> </v>
      </c>
      <c r="F10047" s="7" t="str">
        <f>VLOOKUP(C10047, 'DB    '!$A:$M, 7, FALSE)</f>
        <v xml:space="preserve"> </v>
      </c>
      <c r="G10047" s="7" t="str">
        <f>VLOOKUP(C10047, 'DB    '!$A:$M, 9, FALSE)</f>
        <v xml:space="preserve"> </v>
      </c>
      <c r="H10047" s="7" t="str">
        <f>VLOOKUP(C10047, 'DB    '!$A:$M, 11, FALSE)</f>
        <v xml:space="preserve"> </v>
      </c>
      <c r="I10047" s="32"/>
    </row>
    <row r="10048" spans="1:9">
      <c r="B10048" s="6" t="s">
        <v>5900</v>
      </c>
      <c r="C10048" s="26"/>
      <c r="D10048" s="27"/>
      <c r="E10048" s="27"/>
      <c r="F10048" s="27"/>
      <c r="G10048" s="27"/>
      <c r="H10048" s="27"/>
      <c r="I10048" s="28"/>
    </row>
    <row r="10049" spans="1:9">
      <c r="A10049" s="4">
        <f>A10041+1</f>
        <v>1257</v>
      </c>
    </row>
    <row r="10050" spans="1:9">
      <c r="B10050" s="29" t="str">
        <f>VLOOKUP(B10056, 'DB    '!A:B, 2, FALSE)</f>
        <v>麻</v>
      </c>
      <c r="C10050" s="10" t="str">
        <f>VLOOKUP(C10051, 'DB    '!$A:$B, 2, FALSE)</f>
        <v>麻</v>
      </c>
      <c r="D10050" s="5" t="str">
        <f>VLOOKUP(C10051, 'DB    '!$A:$M, 4, FALSE)</f>
        <v>广</v>
      </c>
      <c r="E10050" s="5" t="str">
        <f>VLOOKUP(C10051, 'DB    '!$A:$M, 6, FALSE)</f>
        <v>木</v>
      </c>
      <c r="F10050" s="5" t="str">
        <f>VLOOKUP(C10051, 'DB    '!$A:$M, 8, FALSE)</f>
        <v>木</v>
      </c>
      <c r="G10050" s="5" t="str">
        <f>VLOOKUP(C10051, 'DB    '!$A:$M, 10, FALSE)</f>
        <v xml:space="preserve"> </v>
      </c>
      <c r="H10050" s="5" t="str">
        <f>VLOOKUP(C10051, 'DB    '!$A:$M, 12, FALSE)</f>
        <v xml:space="preserve"> </v>
      </c>
      <c r="I10050" s="32" t="str">
        <f>VLOOKUP(C10051, 'DB    '!$A:$M, 13, FALSE)</f>
        <v>앞트인 집에서 나무 같은 삼단을 문질러 삼 섬유를 뽑아 내는 모습</v>
      </c>
    </row>
    <row r="10051" spans="1:9">
      <c r="B10051" s="30"/>
      <c r="C10051" s="11" t="str">
        <f>B10056</f>
        <v>삼마</v>
      </c>
      <c r="D10051" s="7" t="str">
        <f>VLOOKUP(C10051, 'DB    '!$A:$M, 3, FALSE)</f>
        <v>집엄</v>
      </c>
      <c r="E10051" s="7" t="str">
        <f>VLOOKUP(C10051, 'DB    '!$A:$M, 5, FALSE)</f>
        <v>나무목</v>
      </c>
      <c r="F10051" s="7" t="str">
        <f>VLOOKUP(C10051, 'DB    '!$A:$M, 7, FALSE)</f>
        <v>나무목</v>
      </c>
      <c r="G10051" s="7" t="str">
        <f>VLOOKUP(C10051, 'DB    '!$A:$M, 9, FALSE)</f>
        <v>.</v>
      </c>
      <c r="H10051" s="7" t="str">
        <f>VLOOKUP(C10051, 'DB    '!$A:$M, 11, FALSE)</f>
        <v>.</v>
      </c>
      <c r="I10051" s="32"/>
    </row>
    <row r="10052" spans="1:9">
      <c r="B10052" s="30"/>
      <c r="C10052" s="10" t="str">
        <f>VLOOKUP(C10053, 'DB    '!$A:$B, 2, FALSE)</f>
        <v xml:space="preserve"> </v>
      </c>
      <c r="D10052" s="5" t="str">
        <f>VLOOKUP(C10053, 'DB    '!$A:$M, 4, FALSE)</f>
        <v xml:space="preserve"> </v>
      </c>
      <c r="E10052" s="5" t="str">
        <f>VLOOKUP(C10053, 'DB    '!$A:$M, 6, FALSE)</f>
        <v xml:space="preserve"> </v>
      </c>
      <c r="F10052" s="5" t="str">
        <f>VLOOKUP(C10053, 'DB    '!$A:$M, 8, FALSE)</f>
        <v xml:space="preserve"> </v>
      </c>
      <c r="G10052" s="5" t="str">
        <f>VLOOKUP(C10053, 'DB    '!$A:$M, 10, FALSE)</f>
        <v xml:space="preserve"> </v>
      </c>
      <c r="H10052" s="5" t="str">
        <f>VLOOKUP(C10053, 'DB    '!$A:$M, 12, FALSE)</f>
        <v xml:space="preserve"> </v>
      </c>
      <c r="I10052" s="32" t="str">
        <f>VLOOKUP(C10053, 'DB    '!$A:$M, 13, FALSE)</f>
        <v xml:space="preserve"> </v>
      </c>
    </row>
    <row r="10053" spans="1:9">
      <c r="B10053" s="30"/>
      <c r="C10053" s="11" t="s">
        <v>16</v>
      </c>
      <c r="D10053" s="7" t="str">
        <f>VLOOKUP(C10053, 'DB    '!$A:$M, 3, FALSE)</f>
        <v xml:space="preserve"> </v>
      </c>
      <c r="E10053" s="7" t="str">
        <f>VLOOKUP(C10053, 'DB    '!$A:$M, 5, FALSE)</f>
        <v xml:space="preserve"> </v>
      </c>
      <c r="F10053" s="7" t="str">
        <f>VLOOKUP(C10053, 'DB    '!$A:$M, 7, FALSE)</f>
        <v xml:space="preserve"> </v>
      </c>
      <c r="G10053" s="7" t="str">
        <f>VLOOKUP(C10053, 'DB    '!$A:$M, 9, FALSE)</f>
        <v xml:space="preserve"> </v>
      </c>
      <c r="H10053" s="7" t="str">
        <f>VLOOKUP(C10053, 'DB    '!$A:$M, 11, FALSE)</f>
        <v xml:space="preserve"> </v>
      </c>
      <c r="I10053" s="32"/>
    </row>
    <row r="10054" spans="1:9">
      <c r="B10054" s="31"/>
      <c r="C10054" s="10" t="str">
        <f>VLOOKUP(C10055, 'DB    '!$A:$B, 2, FALSE)</f>
        <v xml:space="preserve"> </v>
      </c>
      <c r="D10054" s="5" t="str">
        <f>VLOOKUP(C10055, 'DB    '!$A:$M, 4, FALSE)</f>
        <v xml:space="preserve"> </v>
      </c>
      <c r="E10054" s="5" t="str">
        <f>VLOOKUP(C10055, 'DB    '!$A:$M, 6, FALSE)</f>
        <v xml:space="preserve"> </v>
      </c>
      <c r="F10054" s="5" t="str">
        <f>VLOOKUP(C10055, 'DB    '!$A:$M, 8, FALSE)</f>
        <v xml:space="preserve"> </v>
      </c>
      <c r="G10054" s="5" t="str">
        <f>VLOOKUP(C10055, 'DB    '!$A:$M, 10, FALSE)</f>
        <v xml:space="preserve"> </v>
      </c>
      <c r="H10054" s="5" t="str">
        <f>VLOOKUP(C10055, 'DB    '!$A:$M, 12, FALSE)</f>
        <v xml:space="preserve"> </v>
      </c>
      <c r="I10054" s="32" t="str">
        <f>VLOOKUP(C10055, 'DB    '!$A:$M, 13, FALSE)</f>
        <v xml:space="preserve"> </v>
      </c>
    </row>
    <row r="10055" spans="1:9">
      <c r="B10055" s="31"/>
      <c r="C10055" s="11" t="s">
        <v>16</v>
      </c>
      <c r="D10055" s="7" t="str">
        <f>VLOOKUP(C10055, 'DB    '!$A:$M, 3, FALSE)</f>
        <v xml:space="preserve"> </v>
      </c>
      <c r="E10055" s="7" t="str">
        <f>VLOOKUP(C10055, 'DB    '!$A:$M, 5, FALSE)</f>
        <v xml:space="preserve"> </v>
      </c>
      <c r="F10055" s="7" t="str">
        <f>VLOOKUP(C10055, 'DB    '!$A:$M, 7, FALSE)</f>
        <v xml:space="preserve"> </v>
      </c>
      <c r="G10055" s="7" t="str">
        <f>VLOOKUP(C10055, 'DB    '!$A:$M, 9, FALSE)</f>
        <v xml:space="preserve"> </v>
      </c>
      <c r="H10055" s="7" t="str">
        <f>VLOOKUP(C10055, 'DB    '!$A:$M, 11, FALSE)</f>
        <v xml:space="preserve"> </v>
      </c>
      <c r="I10055" s="32"/>
    </row>
    <row r="10056" spans="1:9">
      <c r="B10056" s="6" t="s">
        <v>5907</v>
      </c>
      <c r="C10056" s="26"/>
      <c r="D10056" s="27"/>
      <c r="E10056" s="27"/>
      <c r="F10056" s="27"/>
      <c r="G10056" s="27"/>
      <c r="H10056" s="27"/>
      <c r="I10056" s="28"/>
    </row>
    <row r="10057" spans="1:9">
      <c r="A10057" s="4">
        <f>A10049+1</f>
        <v>1258</v>
      </c>
    </row>
    <row r="10058" spans="1:9">
      <c r="B10058" s="29" t="str">
        <f>VLOOKUP(B10064, 'DB    '!A:B, 2, FALSE)</f>
        <v>綿</v>
      </c>
      <c r="C10058" s="10" t="str">
        <f>VLOOKUP(C10059, 'DB    '!$A:$B, 2, FALSE)</f>
        <v>綿</v>
      </c>
      <c r="D10058" s="5" t="str">
        <f>VLOOKUP(C10059, 'DB    '!$A:$M, 4, FALSE)</f>
        <v>糸</v>
      </c>
      <c r="E10058" s="5" t="str">
        <f>VLOOKUP(C10059, 'DB    '!$A:$M, 6, FALSE)</f>
        <v>白</v>
      </c>
      <c r="F10058" s="5" t="str">
        <f>VLOOKUP(C10059, 'DB    '!$A:$M, 8, FALSE)</f>
        <v>巾</v>
      </c>
      <c r="G10058" s="5" t="str">
        <f>VLOOKUP(C10059, 'DB    '!$A:$M, 10, FALSE)</f>
        <v xml:space="preserve"> </v>
      </c>
      <c r="H10058" s="5" t="str">
        <f>VLOOKUP(C10059, 'DB    '!$A:$M, 12, FALSE)</f>
        <v xml:space="preserve"> </v>
      </c>
      <c r="I10058" s="32" t="str">
        <f>VLOOKUP(C10059, 'DB    '!$A:$M, 13, FALSE)</f>
        <v>목화으로 실타래를 만들고 흰 수건을 만들 수 있는 면</v>
      </c>
    </row>
    <row r="10059" spans="1:9">
      <c r="B10059" s="30"/>
      <c r="C10059" s="11" t="str">
        <f>B10064</f>
        <v>솜면</v>
      </c>
      <c r="D10059" s="7" t="str">
        <f>VLOOKUP(C10059, 'DB    '!$A:$M, 3, FALSE)</f>
        <v>실멱</v>
      </c>
      <c r="E10059" s="7" t="str">
        <f>VLOOKUP(C10059, 'DB    '!$A:$M, 5, FALSE)</f>
        <v>흰백</v>
      </c>
      <c r="F10059" s="7" t="str">
        <f>VLOOKUP(C10059, 'DB    '!$A:$M, 7, FALSE)</f>
        <v>수건건</v>
      </c>
      <c r="G10059" s="7" t="str">
        <f>VLOOKUP(C10059, 'DB    '!$A:$M, 9, FALSE)</f>
        <v>.</v>
      </c>
      <c r="H10059" s="7" t="str">
        <f>VLOOKUP(C10059, 'DB    '!$A:$M, 11, FALSE)</f>
        <v>.</v>
      </c>
      <c r="I10059" s="32"/>
    </row>
    <row r="10060" spans="1:9">
      <c r="B10060" s="30"/>
      <c r="C10060" s="10" t="str">
        <f>VLOOKUP(C10061, 'DB    '!$A:$B, 2, FALSE)</f>
        <v xml:space="preserve"> </v>
      </c>
      <c r="D10060" s="5" t="str">
        <f>VLOOKUP(C10061, 'DB    '!$A:$M, 4, FALSE)</f>
        <v xml:space="preserve"> </v>
      </c>
      <c r="E10060" s="5" t="str">
        <f>VLOOKUP(C10061, 'DB    '!$A:$M, 6, FALSE)</f>
        <v xml:space="preserve"> </v>
      </c>
      <c r="F10060" s="5" t="str">
        <f>VLOOKUP(C10061, 'DB    '!$A:$M, 8, FALSE)</f>
        <v xml:space="preserve"> </v>
      </c>
      <c r="G10060" s="5" t="str">
        <f>VLOOKUP(C10061, 'DB    '!$A:$M, 10, FALSE)</f>
        <v xml:space="preserve"> </v>
      </c>
      <c r="H10060" s="5" t="str">
        <f>VLOOKUP(C10061, 'DB    '!$A:$M, 12, FALSE)</f>
        <v xml:space="preserve"> </v>
      </c>
      <c r="I10060" s="32" t="str">
        <f>VLOOKUP(C10061, 'DB    '!$A:$M, 13, FALSE)</f>
        <v xml:space="preserve"> </v>
      </c>
    </row>
    <row r="10061" spans="1:9">
      <c r="B10061" s="30"/>
      <c r="C10061" s="11" t="s">
        <v>16</v>
      </c>
      <c r="D10061" s="7" t="str">
        <f>VLOOKUP(C10061, 'DB    '!$A:$M, 3, FALSE)</f>
        <v xml:space="preserve"> </v>
      </c>
      <c r="E10061" s="7" t="str">
        <f>VLOOKUP(C10061, 'DB    '!$A:$M, 5, FALSE)</f>
        <v xml:space="preserve"> </v>
      </c>
      <c r="F10061" s="7" t="str">
        <f>VLOOKUP(C10061, 'DB    '!$A:$M, 7, FALSE)</f>
        <v xml:space="preserve"> </v>
      </c>
      <c r="G10061" s="7" t="str">
        <f>VLOOKUP(C10061, 'DB    '!$A:$M, 9, FALSE)</f>
        <v xml:space="preserve"> </v>
      </c>
      <c r="H10061" s="7" t="str">
        <f>VLOOKUP(C10061, 'DB    '!$A:$M, 11, FALSE)</f>
        <v xml:space="preserve"> </v>
      </c>
      <c r="I10061" s="32"/>
    </row>
    <row r="10062" spans="1:9">
      <c r="B10062" s="31"/>
      <c r="C10062" s="10" t="str">
        <f>VLOOKUP(C10063, 'DB    '!$A:$B, 2, FALSE)</f>
        <v xml:space="preserve"> </v>
      </c>
      <c r="D10062" s="5" t="str">
        <f>VLOOKUP(C10063, 'DB    '!$A:$M, 4, FALSE)</f>
        <v xml:space="preserve"> </v>
      </c>
      <c r="E10062" s="5" t="str">
        <f>VLOOKUP(C10063, 'DB    '!$A:$M, 6, FALSE)</f>
        <v xml:space="preserve"> </v>
      </c>
      <c r="F10062" s="5" t="str">
        <f>VLOOKUP(C10063, 'DB    '!$A:$M, 8, FALSE)</f>
        <v xml:space="preserve"> </v>
      </c>
      <c r="G10062" s="5" t="str">
        <f>VLOOKUP(C10063, 'DB    '!$A:$M, 10, FALSE)</f>
        <v xml:space="preserve"> </v>
      </c>
      <c r="H10062" s="5" t="str">
        <f>VLOOKUP(C10063, 'DB    '!$A:$M, 12, FALSE)</f>
        <v xml:space="preserve"> </v>
      </c>
      <c r="I10062" s="32" t="str">
        <f>VLOOKUP(C10063, 'DB    '!$A:$M, 13, FALSE)</f>
        <v xml:space="preserve"> </v>
      </c>
    </row>
    <row r="10063" spans="1:9">
      <c r="B10063" s="31"/>
      <c r="C10063" s="11" t="s">
        <v>16</v>
      </c>
      <c r="D10063" s="7" t="str">
        <f>VLOOKUP(C10063, 'DB    '!$A:$M, 3, FALSE)</f>
        <v xml:space="preserve"> </v>
      </c>
      <c r="E10063" s="7" t="str">
        <f>VLOOKUP(C10063, 'DB    '!$A:$M, 5, FALSE)</f>
        <v xml:space="preserve"> </v>
      </c>
      <c r="F10063" s="7" t="str">
        <f>VLOOKUP(C10063, 'DB    '!$A:$M, 7, FALSE)</f>
        <v xml:space="preserve"> </v>
      </c>
      <c r="G10063" s="7" t="str">
        <f>VLOOKUP(C10063, 'DB    '!$A:$M, 9, FALSE)</f>
        <v xml:space="preserve"> </v>
      </c>
      <c r="H10063" s="7" t="str">
        <f>VLOOKUP(C10063, 'DB    '!$A:$M, 11, FALSE)</f>
        <v xml:space="preserve"> </v>
      </c>
      <c r="I10063" s="32"/>
    </row>
    <row r="10064" spans="1:9">
      <c r="B10064" s="6" t="s">
        <v>5913</v>
      </c>
      <c r="C10064" s="26"/>
      <c r="D10064" s="27"/>
      <c r="E10064" s="27"/>
      <c r="F10064" s="27"/>
      <c r="G10064" s="27"/>
      <c r="H10064" s="27"/>
      <c r="I10064" s="28"/>
    </row>
    <row r="10065" spans="1:9">
      <c r="A10065" s="4">
        <f>A10057+1</f>
        <v>1259</v>
      </c>
    </row>
    <row r="10066" spans="1:9">
      <c r="B10066" s="29" t="str">
        <f>VLOOKUP(B10072, 'DB    '!A:B, 2, FALSE)</f>
        <v>冒</v>
      </c>
      <c r="C10066" s="10" t="str">
        <f>VLOOKUP(C10067, 'DB    '!$A:$B, 2, FALSE)</f>
        <v>冒</v>
      </c>
      <c r="D10066" s="5" t="str">
        <f>VLOOKUP(C10067, 'DB    '!$A:$M, 4, FALSE)</f>
        <v>冃</v>
      </c>
      <c r="E10066" s="5" t="str">
        <f>VLOOKUP(C10067, 'DB    '!$A:$M, 6, FALSE)</f>
        <v>目</v>
      </c>
      <c r="F10066" s="5" t="str">
        <f>VLOOKUP(C10067, 'DB    '!$A:$M, 8, FALSE)</f>
        <v xml:space="preserve"> </v>
      </c>
      <c r="G10066" s="5" t="str">
        <f>VLOOKUP(C10067, 'DB    '!$A:$M, 10, FALSE)</f>
        <v xml:space="preserve"> </v>
      </c>
      <c r="H10066" s="5" t="str">
        <f>VLOOKUP(C10067, 'DB    '!$A:$M, 12, FALSE)</f>
        <v xml:space="preserve"> </v>
      </c>
      <c r="I10066" s="32" t="str">
        <f>VLOOKUP(C10067, 'DB    '!$A:$M, 13, FALSE)</f>
        <v>눈위까지 덮어쓰는 모자</v>
      </c>
    </row>
    <row r="10067" spans="1:9">
      <c r="B10067" s="30"/>
      <c r="C10067" s="11" t="str">
        <f>B10072</f>
        <v>모자모</v>
      </c>
      <c r="D10067" s="7" t="str">
        <f>VLOOKUP(C10067, 'DB    '!$A:$M, 3, FALSE)</f>
        <v>덮을모</v>
      </c>
      <c r="E10067" s="7" t="str">
        <f>VLOOKUP(C10067, 'DB    '!$A:$M, 5, FALSE)</f>
        <v>눈목</v>
      </c>
      <c r="F10067" s="7" t="str">
        <f>VLOOKUP(C10067, 'DB    '!$A:$M, 7, FALSE)</f>
        <v>.</v>
      </c>
      <c r="G10067" s="7" t="str">
        <f>VLOOKUP(C10067, 'DB    '!$A:$M, 9, FALSE)</f>
        <v>.</v>
      </c>
      <c r="H10067" s="7" t="str">
        <f>VLOOKUP(C10067, 'DB    '!$A:$M, 11, FALSE)</f>
        <v>.</v>
      </c>
      <c r="I10067" s="32"/>
    </row>
    <row r="10068" spans="1:9">
      <c r="B10068" s="30"/>
      <c r="C10068" s="10" t="str">
        <f>VLOOKUP(C10069, 'DB    '!$A:$B, 2, FALSE)</f>
        <v xml:space="preserve"> </v>
      </c>
      <c r="D10068" s="5" t="str">
        <f>VLOOKUP(C10069, 'DB    '!$A:$M, 4, FALSE)</f>
        <v xml:space="preserve"> </v>
      </c>
      <c r="E10068" s="5" t="str">
        <f>VLOOKUP(C10069, 'DB    '!$A:$M, 6, FALSE)</f>
        <v xml:space="preserve"> </v>
      </c>
      <c r="F10068" s="5" t="str">
        <f>VLOOKUP(C10069, 'DB    '!$A:$M, 8, FALSE)</f>
        <v xml:space="preserve"> </v>
      </c>
      <c r="G10068" s="5" t="str">
        <f>VLOOKUP(C10069, 'DB    '!$A:$M, 10, FALSE)</f>
        <v xml:space="preserve"> </v>
      </c>
      <c r="H10068" s="5" t="str">
        <f>VLOOKUP(C10069, 'DB    '!$A:$M, 12, FALSE)</f>
        <v xml:space="preserve"> </v>
      </c>
      <c r="I10068" s="32" t="str">
        <f>VLOOKUP(C10069, 'DB    '!$A:$M, 13, FALSE)</f>
        <v xml:space="preserve"> </v>
      </c>
    </row>
    <row r="10069" spans="1:9">
      <c r="B10069" s="30"/>
      <c r="C10069" s="11" t="s">
        <v>16</v>
      </c>
      <c r="D10069" s="7" t="str">
        <f>VLOOKUP(C10069, 'DB    '!$A:$M, 3, FALSE)</f>
        <v xml:space="preserve"> </v>
      </c>
      <c r="E10069" s="7" t="str">
        <f>VLOOKUP(C10069, 'DB    '!$A:$M, 5, FALSE)</f>
        <v xml:space="preserve"> </v>
      </c>
      <c r="F10069" s="7" t="str">
        <f>VLOOKUP(C10069, 'DB    '!$A:$M, 7, FALSE)</f>
        <v xml:space="preserve"> </v>
      </c>
      <c r="G10069" s="7" t="str">
        <f>VLOOKUP(C10069, 'DB    '!$A:$M, 9, FALSE)</f>
        <v xml:space="preserve"> </v>
      </c>
      <c r="H10069" s="7" t="str">
        <f>VLOOKUP(C10069, 'DB    '!$A:$M, 11, FALSE)</f>
        <v xml:space="preserve"> </v>
      </c>
      <c r="I10069" s="32"/>
    </row>
    <row r="10070" spans="1:9">
      <c r="B10070" s="31"/>
      <c r="C10070" s="10" t="str">
        <f>VLOOKUP(C10071, 'DB    '!$A:$B, 2, FALSE)</f>
        <v xml:space="preserve"> </v>
      </c>
      <c r="D10070" s="5" t="str">
        <f>VLOOKUP(C10071, 'DB    '!$A:$M, 4, FALSE)</f>
        <v xml:space="preserve"> </v>
      </c>
      <c r="E10070" s="5" t="str">
        <f>VLOOKUP(C10071, 'DB    '!$A:$M, 6, FALSE)</f>
        <v xml:space="preserve"> </v>
      </c>
      <c r="F10070" s="5" t="str">
        <f>VLOOKUP(C10071, 'DB    '!$A:$M, 8, FALSE)</f>
        <v xml:space="preserve"> </v>
      </c>
      <c r="G10070" s="5" t="str">
        <f>VLOOKUP(C10071, 'DB    '!$A:$M, 10, FALSE)</f>
        <v xml:space="preserve"> </v>
      </c>
      <c r="H10070" s="5" t="str">
        <f>VLOOKUP(C10071, 'DB    '!$A:$M, 12, FALSE)</f>
        <v xml:space="preserve"> </v>
      </c>
      <c r="I10070" s="32" t="str">
        <f>VLOOKUP(C10071, 'DB    '!$A:$M, 13, FALSE)</f>
        <v xml:space="preserve"> </v>
      </c>
    </row>
    <row r="10071" spans="1:9">
      <c r="B10071" s="31"/>
      <c r="C10071" s="11" t="s">
        <v>16</v>
      </c>
      <c r="D10071" s="7" t="str">
        <f>VLOOKUP(C10071, 'DB    '!$A:$M, 3, FALSE)</f>
        <v xml:space="preserve"> </v>
      </c>
      <c r="E10071" s="7" t="str">
        <f>VLOOKUP(C10071, 'DB    '!$A:$M, 5, FALSE)</f>
        <v xml:space="preserve"> </v>
      </c>
      <c r="F10071" s="7" t="str">
        <f>VLOOKUP(C10071, 'DB    '!$A:$M, 7, FALSE)</f>
        <v xml:space="preserve"> </v>
      </c>
      <c r="G10071" s="7" t="str">
        <f>VLOOKUP(C10071, 'DB    '!$A:$M, 9, FALSE)</f>
        <v xml:space="preserve"> </v>
      </c>
      <c r="H10071" s="7" t="str">
        <f>VLOOKUP(C10071, 'DB    '!$A:$M, 11, FALSE)</f>
        <v xml:space="preserve"> </v>
      </c>
      <c r="I10071" s="32"/>
    </row>
    <row r="10072" spans="1:9">
      <c r="B10072" s="6" t="s">
        <v>5917</v>
      </c>
      <c r="C10072" s="26"/>
      <c r="D10072" s="27"/>
      <c r="E10072" s="27"/>
      <c r="F10072" s="27"/>
      <c r="G10072" s="27"/>
      <c r="H10072" s="27"/>
      <c r="I10072" s="28"/>
    </row>
    <row r="10073" spans="1:9">
      <c r="A10073" s="4">
        <f>A10065+1</f>
        <v>1260</v>
      </c>
    </row>
    <row r="10074" spans="1:9">
      <c r="B10074" s="29" t="str">
        <f>VLOOKUP(B10080, 'DB    '!A:B, 2, FALSE)</f>
        <v>裳</v>
      </c>
      <c r="C10074" s="10" t="str">
        <f>VLOOKUP(C10075, 'DB    '!$A:$B, 2, FALSE)</f>
        <v>裳</v>
      </c>
      <c r="D10074" s="5" t="str">
        <f>VLOOKUP(C10075, 'DB    '!$A:$M, 4, FALSE)</f>
        <v>尙</v>
      </c>
      <c r="E10074" s="5" t="str">
        <f>VLOOKUP(C10075, 'DB    '!$A:$M, 6, FALSE)</f>
        <v>衣</v>
      </c>
      <c r="F10074" s="5" t="str">
        <f>VLOOKUP(C10075, 'DB    '!$A:$M, 8, FALSE)</f>
        <v xml:space="preserve"> </v>
      </c>
      <c r="G10074" s="5" t="str">
        <f>VLOOKUP(C10075, 'DB    '!$A:$M, 10, FALSE)</f>
        <v xml:space="preserve"> </v>
      </c>
      <c r="H10074" s="5" t="str">
        <f>VLOOKUP(C10075, 'DB    '!$A:$M, 12, FALSE)</f>
        <v xml:space="preserve"> </v>
      </c>
      <c r="I10074" s="32" t="str">
        <f>VLOOKUP(C10075, 'DB    '!$A:$M, 13, FALSE)</f>
        <v>큰 기와집에 사는 여자들이 항상 입는 치마</v>
      </c>
    </row>
    <row r="10075" spans="1:9">
      <c r="B10075" s="30"/>
      <c r="C10075" s="11" t="str">
        <f>B10080</f>
        <v>치마상</v>
      </c>
      <c r="D10075" s="7" t="str">
        <f>VLOOKUP(C10075, 'DB    '!$A:$M, 3, FALSE)</f>
        <v>오히려상</v>
      </c>
      <c r="E10075" s="7" t="str">
        <f>VLOOKUP(C10075, 'DB    '!$A:$M, 5, FALSE)</f>
        <v>옷의</v>
      </c>
      <c r="F10075" s="7" t="str">
        <f>VLOOKUP(C10075, 'DB    '!$A:$M, 7, FALSE)</f>
        <v>.</v>
      </c>
      <c r="G10075" s="7" t="str">
        <f>VLOOKUP(C10075, 'DB    '!$A:$M, 9, FALSE)</f>
        <v>.</v>
      </c>
      <c r="H10075" s="7" t="str">
        <f>VLOOKUP(C10075, 'DB    '!$A:$M, 11, FALSE)</f>
        <v>.</v>
      </c>
      <c r="I10075" s="32"/>
    </row>
    <row r="10076" spans="1:9">
      <c r="B10076" s="30"/>
      <c r="C10076" s="10" t="str">
        <f>VLOOKUP(C10077, 'DB    '!$A:$B, 2, FALSE)</f>
        <v>尙</v>
      </c>
      <c r="D10076" s="5" t="str">
        <f>VLOOKUP(C10077, 'DB    '!$A:$M, 4, FALSE)</f>
        <v>向</v>
      </c>
      <c r="E10076" s="5" t="str">
        <f>VLOOKUP(C10077, 'DB    '!$A:$M, 6, FALSE)</f>
        <v>八</v>
      </c>
      <c r="F10076" s="5" t="str">
        <f>VLOOKUP(C10077, 'DB    '!$A:$M, 8, FALSE)</f>
        <v xml:space="preserve"> </v>
      </c>
      <c r="G10076" s="5" t="str">
        <f>VLOOKUP(C10077, 'DB    '!$A:$M, 10, FALSE)</f>
        <v xml:space="preserve"> </v>
      </c>
      <c r="H10076" s="5" t="str">
        <f>VLOOKUP(C10077, 'DB    '!$A:$M, 12, FALSE)</f>
        <v xml:space="preserve"> </v>
      </c>
      <c r="I10076" s="32" t="str">
        <f>VLOOKUP(C10077, 'DB    '!$A:$M, 13, FALSE)</f>
        <v>기와집 위 지붕에 오히려 무언가 더 있는 모양</v>
      </c>
    </row>
    <row r="10077" spans="1:9">
      <c r="B10077" s="30"/>
      <c r="C10077" s="11" t="s">
        <v>4025</v>
      </c>
      <c r="D10077" s="7" t="str">
        <f>VLOOKUP(C10077, 'DB    '!$A:$M, 3, FALSE)</f>
        <v>향할향</v>
      </c>
      <c r="E10077" s="7" t="str">
        <f>VLOOKUP(C10077, 'DB    '!$A:$M, 5, FALSE)</f>
        <v>여덟팔</v>
      </c>
      <c r="F10077" s="7" t="str">
        <f>VLOOKUP(C10077, 'DB    '!$A:$M, 7, FALSE)</f>
        <v>.</v>
      </c>
      <c r="G10077" s="7" t="str">
        <f>VLOOKUP(C10077, 'DB    '!$A:$M, 9, FALSE)</f>
        <v>.</v>
      </c>
      <c r="H10077" s="7" t="str">
        <f>VLOOKUP(C10077, 'DB    '!$A:$M, 11, FALSE)</f>
        <v>.</v>
      </c>
      <c r="I10077" s="32"/>
    </row>
    <row r="10078" spans="1:9">
      <c r="B10078" s="31"/>
      <c r="C10078" s="10" t="str">
        <f>VLOOKUP(C10079, 'DB    '!$A:$B, 2, FALSE)</f>
        <v xml:space="preserve"> </v>
      </c>
      <c r="D10078" s="5" t="str">
        <f>VLOOKUP(C10079, 'DB    '!$A:$M, 4, FALSE)</f>
        <v xml:space="preserve"> </v>
      </c>
      <c r="E10078" s="5" t="str">
        <f>VLOOKUP(C10079, 'DB    '!$A:$M, 6, FALSE)</f>
        <v xml:space="preserve"> </v>
      </c>
      <c r="F10078" s="5" t="str">
        <f>VLOOKUP(C10079, 'DB    '!$A:$M, 8, FALSE)</f>
        <v xml:space="preserve"> </v>
      </c>
      <c r="G10078" s="5" t="str">
        <f>VLOOKUP(C10079, 'DB    '!$A:$M, 10, FALSE)</f>
        <v xml:space="preserve"> </v>
      </c>
      <c r="H10078" s="5" t="str">
        <f>VLOOKUP(C10079, 'DB    '!$A:$M, 12, FALSE)</f>
        <v xml:space="preserve"> </v>
      </c>
      <c r="I10078" s="32" t="str">
        <f>VLOOKUP(C10079, 'DB    '!$A:$M, 13, FALSE)</f>
        <v xml:space="preserve"> </v>
      </c>
    </row>
    <row r="10079" spans="1:9">
      <c r="B10079" s="31"/>
      <c r="C10079" s="11" t="s">
        <v>16</v>
      </c>
      <c r="D10079" s="7" t="str">
        <f>VLOOKUP(C10079, 'DB    '!$A:$M, 3, FALSE)</f>
        <v xml:space="preserve"> </v>
      </c>
      <c r="E10079" s="7" t="str">
        <f>VLOOKUP(C10079, 'DB    '!$A:$M, 5, FALSE)</f>
        <v xml:space="preserve"> </v>
      </c>
      <c r="F10079" s="7" t="str">
        <f>VLOOKUP(C10079, 'DB    '!$A:$M, 7, FALSE)</f>
        <v xml:space="preserve"> </v>
      </c>
      <c r="G10079" s="7" t="str">
        <f>VLOOKUP(C10079, 'DB    '!$A:$M, 9, FALSE)</f>
        <v xml:space="preserve"> </v>
      </c>
      <c r="H10079" s="7" t="str">
        <f>VLOOKUP(C10079, 'DB    '!$A:$M, 11, FALSE)</f>
        <v xml:space="preserve"> </v>
      </c>
      <c r="I10079" s="32"/>
    </row>
    <row r="10080" spans="1:9">
      <c r="B10080" s="6" t="s">
        <v>5925</v>
      </c>
      <c r="C10080" s="26"/>
      <c r="D10080" s="27"/>
      <c r="E10080" s="27"/>
      <c r="F10080" s="27"/>
      <c r="G10080" s="27"/>
      <c r="H10080" s="27"/>
      <c r="I10080" s="28"/>
    </row>
    <row r="10081" spans="1:9">
      <c r="A10081" s="4">
        <f>A10073+1</f>
        <v>1261</v>
      </c>
    </row>
    <row r="10082" spans="1:9">
      <c r="B10082" s="29" t="str">
        <f>VLOOKUP(B10088, 'DB    '!A:B, 2, FALSE)</f>
        <v>染</v>
      </c>
      <c r="C10082" s="10" t="str">
        <f>VLOOKUP(C10083, 'DB    '!$A:$B, 2, FALSE)</f>
        <v>染</v>
      </c>
      <c r="D10082" s="5" t="str">
        <f>VLOOKUP(C10083, 'DB    '!$A:$M, 4, FALSE)</f>
        <v>氵</v>
      </c>
      <c r="E10082" s="5" t="str">
        <f>VLOOKUP(C10083, 'DB    '!$A:$M, 6, FALSE)</f>
        <v>九</v>
      </c>
      <c r="F10082" s="5" t="str">
        <f>VLOOKUP(C10083, 'DB    '!$A:$M, 8, FALSE)</f>
        <v>木</v>
      </c>
      <c r="G10082" s="5" t="str">
        <f>VLOOKUP(C10083, 'DB    '!$A:$M, 10, FALSE)</f>
        <v xml:space="preserve"> </v>
      </c>
      <c r="H10082" s="5" t="str">
        <f>VLOOKUP(C10083, 'DB    '!$A:$M, 12, FALSE)</f>
        <v xml:space="preserve"> </v>
      </c>
      <c r="I10082" s="32" t="str">
        <f>VLOOKUP(C10083, 'DB    '!$A:$M, 13, FALSE)</f>
        <v>나무에서 염색약을 추출하고 물을 타서 팔에 옷감을 들고 염색하는 모습</v>
      </c>
    </row>
    <row r="10083" spans="1:9">
      <c r="B10083" s="30"/>
      <c r="C10083" s="11" t="str">
        <f>B10088</f>
        <v>물들일염</v>
      </c>
      <c r="D10083" s="7" t="str">
        <f>VLOOKUP(C10083, 'DB    '!$A:$M, 3, FALSE)</f>
        <v>물수변</v>
      </c>
      <c r="E10083" s="7" t="str">
        <f>VLOOKUP(C10083, 'DB    '!$A:$M, 5, FALSE)</f>
        <v>아홉구</v>
      </c>
      <c r="F10083" s="7" t="str">
        <f>VLOOKUP(C10083, 'DB    '!$A:$M, 7, FALSE)</f>
        <v>나무목</v>
      </c>
      <c r="G10083" s="7" t="str">
        <f>VLOOKUP(C10083, 'DB    '!$A:$M, 9, FALSE)</f>
        <v>.</v>
      </c>
      <c r="H10083" s="7" t="str">
        <f>VLOOKUP(C10083, 'DB    '!$A:$M, 11, FALSE)</f>
        <v>.</v>
      </c>
      <c r="I10083" s="32"/>
    </row>
    <row r="10084" spans="1:9">
      <c r="B10084" s="30"/>
      <c r="C10084" s="10" t="str">
        <f>VLOOKUP(C10085, 'DB    '!$A:$B, 2, FALSE)</f>
        <v xml:space="preserve"> </v>
      </c>
      <c r="D10084" s="5" t="str">
        <f>VLOOKUP(C10085, 'DB    '!$A:$M, 4, FALSE)</f>
        <v xml:space="preserve"> </v>
      </c>
      <c r="E10084" s="5" t="str">
        <f>VLOOKUP(C10085, 'DB    '!$A:$M, 6, FALSE)</f>
        <v xml:space="preserve"> </v>
      </c>
      <c r="F10084" s="5" t="str">
        <f>VLOOKUP(C10085, 'DB    '!$A:$M, 8, FALSE)</f>
        <v xml:space="preserve"> </v>
      </c>
      <c r="G10084" s="5" t="str">
        <f>VLOOKUP(C10085, 'DB    '!$A:$M, 10, FALSE)</f>
        <v xml:space="preserve"> </v>
      </c>
      <c r="H10084" s="5" t="str">
        <f>VLOOKUP(C10085, 'DB    '!$A:$M, 12, FALSE)</f>
        <v xml:space="preserve"> </v>
      </c>
      <c r="I10084" s="32" t="str">
        <f>VLOOKUP(C10085, 'DB    '!$A:$M, 13, FALSE)</f>
        <v xml:space="preserve"> </v>
      </c>
    </row>
    <row r="10085" spans="1:9">
      <c r="B10085" s="30"/>
      <c r="C10085" s="11" t="s">
        <v>16</v>
      </c>
      <c r="D10085" s="7" t="str">
        <f>VLOOKUP(C10085, 'DB    '!$A:$M, 3, FALSE)</f>
        <v xml:space="preserve"> </v>
      </c>
      <c r="E10085" s="7" t="str">
        <f>VLOOKUP(C10085, 'DB    '!$A:$M, 5, FALSE)</f>
        <v xml:space="preserve"> </v>
      </c>
      <c r="F10085" s="7" t="str">
        <f>VLOOKUP(C10085, 'DB    '!$A:$M, 7, FALSE)</f>
        <v xml:space="preserve"> </v>
      </c>
      <c r="G10085" s="7" t="str">
        <f>VLOOKUP(C10085, 'DB    '!$A:$M, 9, FALSE)</f>
        <v xml:space="preserve"> </v>
      </c>
      <c r="H10085" s="7" t="str">
        <f>VLOOKUP(C10085, 'DB    '!$A:$M, 11, FALSE)</f>
        <v xml:space="preserve"> </v>
      </c>
      <c r="I10085" s="32"/>
    </row>
    <row r="10086" spans="1:9">
      <c r="B10086" s="31"/>
      <c r="C10086" s="10" t="str">
        <f>VLOOKUP(C10087, 'DB    '!$A:$B, 2, FALSE)</f>
        <v xml:space="preserve"> </v>
      </c>
      <c r="D10086" s="5" t="str">
        <f>VLOOKUP(C10087, 'DB    '!$A:$M, 4, FALSE)</f>
        <v xml:space="preserve"> </v>
      </c>
      <c r="E10086" s="5" t="str">
        <f>VLOOKUP(C10087, 'DB    '!$A:$M, 6, FALSE)</f>
        <v xml:space="preserve"> </v>
      </c>
      <c r="F10086" s="5" t="str">
        <f>VLOOKUP(C10087, 'DB    '!$A:$M, 8, FALSE)</f>
        <v xml:space="preserve"> </v>
      </c>
      <c r="G10086" s="5" t="str">
        <f>VLOOKUP(C10087, 'DB    '!$A:$M, 10, FALSE)</f>
        <v xml:space="preserve"> </v>
      </c>
      <c r="H10086" s="5" t="str">
        <f>VLOOKUP(C10087, 'DB    '!$A:$M, 12, FALSE)</f>
        <v xml:space="preserve"> </v>
      </c>
      <c r="I10086" s="32" t="str">
        <f>VLOOKUP(C10087, 'DB    '!$A:$M, 13, FALSE)</f>
        <v xml:space="preserve"> </v>
      </c>
    </row>
    <row r="10087" spans="1:9">
      <c r="B10087" s="31"/>
      <c r="C10087" s="11" t="s">
        <v>16</v>
      </c>
      <c r="D10087" s="7" t="str">
        <f>VLOOKUP(C10087, 'DB    '!$A:$M, 3, FALSE)</f>
        <v xml:space="preserve"> </v>
      </c>
      <c r="E10087" s="7" t="str">
        <f>VLOOKUP(C10087, 'DB    '!$A:$M, 5, FALSE)</f>
        <v xml:space="preserve"> </v>
      </c>
      <c r="F10087" s="7" t="str">
        <f>VLOOKUP(C10087, 'DB    '!$A:$M, 7, FALSE)</f>
        <v xml:space="preserve"> </v>
      </c>
      <c r="G10087" s="7" t="str">
        <f>VLOOKUP(C10087, 'DB    '!$A:$M, 9, FALSE)</f>
        <v xml:space="preserve"> </v>
      </c>
      <c r="H10087" s="7" t="str">
        <f>VLOOKUP(C10087, 'DB    '!$A:$M, 11, FALSE)</f>
        <v xml:space="preserve"> </v>
      </c>
      <c r="I10087" s="32"/>
    </row>
    <row r="10088" spans="1:9">
      <c r="B10088" s="6" t="s">
        <v>5931</v>
      </c>
      <c r="C10088" s="26"/>
      <c r="D10088" s="27"/>
      <c r="E10088" s="27"/>
      <c r="F10088" s="27"/>
      <c r="G10088" s="27"/>
      <c r="H10088" s="27"/>
      <c r="I10088" s="28"/>
    </row>
    <row r="10089" spans="1:9">
      <c r="A10089" s="4">
        <f>A10081+1</f>
        <v>1262</v>
      </c>
    </row>
    <row r="10090" spans="1:9">
      <c r="B10090" s="29" t="str">
        <f>VLOOKUP(B10096, 'DB    '!A:B, 2, FALSE)</f>
        <v>裁</v>
      </c>
      <c r="C10090" s="10" t="str">
        <f>VLOOKUP(C10091, 'DB    '!$A:$B, 2, FALSE)</f>
        <v>裁</v>
      </c>
      <c r="D10090" s="5" t="str">
        <f>VLOOKUP(C10091, 'DB    '!$A:$M, 4, FALSE)</f>
        <v>衣</v>
      </c>
      <c r="E10090" s="5" t="str">
        <f>VLOOKUP(C10091, 'DB    '!$A:$M, 6, FALSE)</f>
        <v>戈</v>
      </c>
      <c r="F10090" s="5" t="str">
        <f>VLOOKUP(C10091, 'DB    '!$A:$M, 8, FALSE)</f>
        <v xml:space="preserve"> </v>
      </c>
      <c r="G10090" s="5" t="str">
        <f>VLOOKUP(C10091, 'DB    '!$A:$M, 10, FALSE)</f>
        <v xml:space="preserve"> </v>
      </c>
      <c r="H10090" s="5" t="str">
        <f>VLOOKUP(C10091, 'DB    '!$A:$M, 12, FALSE)</f>
        <v xml:space="preserve"> </v>
      </c>
      <c r="I10090" s="32" t="str">
        <f>VLOOKUP(C10091, 'DB    '!$A:$M, 13, FALSE)</f>
        <v>옷을 만들기 위해 창날 같은 칼로 마름질 하는 모습</v>
      </c>
    </row>
    <row r="10091" spans="1:9">
      <c r="B10091" s="30"/>
      <c r="C10091" s="11" t="str">
        <f>B10096</f>
        <v>마를재</v>
      </c>
      <c r="D10091" s="7" t="str">
        <f>VLOOKUP(C10091, 'DB    '!$A:$M, 3, FALSE)</f>
        <v>옷의</v>
      </c>
      <c r="E10091" s="7" t="str">
        <f>VLOOKUP(C10091, 'DB    '!$A:$M, 5, FALSE)</f>
        <v>창과</v>
      </c>
      <c r="F10091" s="7" t="str">
        <f>VLOOKUP(C10091, 'DB    '!$A:$M, 7, FALSE)</f>
        <v>.</v>
      </c>
      <c r="G10091" s="7" t="str">
        <f>VLOOKUP(C10091, 'DB    '!$A:$M, 9, FALSE)</f>
        <v>.</v>
      </c>
      <c r="H10091" s="7" t="str">
        <f>VLOOKUP(C10091, 'DB    '!$A:$M, 11, FALSE)</f>
        <v>.</v>
      </c>
      <c r="I10091" s="32"/>
    </row>
    <row r="10092" spans="1:9">
      <c r="B10092" s="30"/>
      <c r="C10092" s="10" t="str">
        <f>VLOOKUP(C10093, 'DB    '!$A:$B, 2, FALSE)</f>
        <v xml:space="preserve"> </v>
      </c>
      <c r="D10092" s="5" t="str">
        <f>VLOOKUP(C10093, 'DB    '!$A:$M, 4, FALSE)</f>
        <v xml:space="preserve"> </v>
      </c>
      <c r="E10092" s="5" t="str">
        <f>VLOOKUP(C10093, 'DB    '!$A:$M, 6, FALSE)</f>
        <v xml:space="preserve"> </v>
      </c>
      <c r="F10092" s="5" t="str">
        <f>VLOOKUP(C10093, 'DB    '!$A:$M, 8, FALSE)</f>
        <v xml:space="preserve"> </v>
      </c>
      <c r="G10092" s="5" t="str">
        <f>VLOOKUP(C10093, 'DB    '!$A:$M, 10, FALSE)</f>
        <v xml:space="preserve"> </v>
      </c>
      <c r="H10092" s="5" t="str">
        <f>VLOOKUP(C10093, 'DB    '!$A:$M, 12, FALSE)</f>
        <v xml:space="preserve"> </v>
      </c>
      <c r="I10092" s="32" t="str">
        <f>VLOOKUP(C10093, 'DB    '!$A:$M, 13, FALSE)</f>
        <v xml:space="preserve"> </v>
      </c>
    </row>
    <row r="10093" spans="1:9">
      <c r="B10093" s="30"/>
      <c r="C10093" s="11" t="s">
        <v>16</v>
      </c>
      <c r="D10093" s="7" t="str">
        <f>VLOOKUP(C10093, 'DB    '!$A:$M, 3, FALSE)</f>
        <v xml:space="preserve"> </v>
      </c>
      <c r="E10093" s="7" t="str">
        <f>VLOOKUP(C10093, 'DB    '!$A:$M, 5, FALSE)</f>
        <v xml:space="preserve"> </v>
      </c>
      <c r="F10093" s="7" t="str">
        <f>VLOOKUP(C10093, 'DB    '!$A:$M, 7, FALSE)</f>
        <v xml:space="preserve"> </v>
      </c>
      <c r="G10093" s="7" t="str">
        <f>VLOOKUP(C10093, 'DB    '!$A:$M, 9, FALSE)</f>
        <v xml:space="preserve"> </v>
      </c>
      <c r="H10093" s="7" t="str">
        <f>VLOOKUP(C10093, 'DB    '!$A:$M, 11, FALSE)</f>
        <v xml:space="preserve"> </v>
      </c>
      <c r="I10093" s="32"/>
    </row>
    <row r="10094" spans="1:9">
      <c r="B10094" s="31"/>
      <c r="C10094" s="10" t="str">
        <f>VLOOKUP(C10095, 'DB    '!$A:$B, 2, FALSE)</f>
        <v xml:space="preserve"> </v>
      </c>
      <c r="D10094" s="5" t="str">
        <f>VLOOKUP(C10095, 'DB    '!$A:$M, 4, FALSE)</f>
        <v xml:space="preserve"> </v>
      </c>
      <c r="E10094" s="5" t="str">
        <f>VLOOKUP(C10095, 'DB    '!$A:$M, 6, FALSE)</f>
        <v xml:space="preserve"> </v>
      </c>
      <c r="F10094" s="5" t="str">
        <f>VLOOKUP(C10095, 'DB    '!$A:$M, 8, FALSE)</f>
        <v xml:space="preserve"> </v>
      </c>
      <c r="G10094" s="5" t="str">
        <f>VLOOKUP(C10095, 'DB    '!$A:$M, 10, FALSE)</f>
        <v xml:space="preserve"> </v>
      </c>
      <c r="H10094" s="5" t="str">
        <f>VLOOKUP(C10095, 'DB    '!$A:$M, 12, FALSE)</f>
        <v xml:space="preserve"> </v>
      </c>
      <c r="I10094" s="32" t="str">
        <f>VLOOKUP(C10095, 'DB    '!$A:$M, 13, FALSE)</f>
        <v xml:space="preserve"> </v>
      </c>
    </row>
    <row r="10095" spans="1:9">
      <c r="B10095" s="31"/>
      <c r="C10095" s="11" t="s">
        <v>16</v>
      </c>
      <c r="D10095" s="7" t="str">
        <f>VLOOKUP(C10095, 'DB    '!$A:$M, 3, FALSE)</f>
        <v xml:space="preserve"> </v>
      </c>
      <c r="E10095" s="7" t="str">
        <f>VLOOKUP(C10095, 'DB    '!$A:$M, 5, FALSE)</f>
        <v xml:space="preserve"> </v>
      </c>
      <c r="F10095" s="7" t="str">
        <f>VLOOKUP(C10095, 'DB    '!$A:$M, 7, FALSE)</f>
        <v xml:space="preserve"> </v>
      </c>
      <c r="G10095" s="7" t="str">
        <f>VLOOKUP(C10095, 'DB    '!$A:$M, 9, FALSE)</f>
        <v xml:space="preserve"> </v>
      </c>
      <c r="H10095" s="7" t="str">
        <f>VLOOKUP(C10095, 'DB    '!$A:$M, 11, FALSE)</f>
        <v xml:space="preserve"> </v>
      </c>
      <c r="I10095" s="32"/>
    </row>
    <row r="10096" spans="1:9">
      <c r="B10096" s="6" t="s">
        <v>2389</v>
      </c>
      <c r="C10096" s="26"/>
      <c r="D10096" s="27"/>
      <c r="E10096" s="27"/>
      <c r="F10096" s="27"/>
      <c r="G10096" s="27"/>
      <c r="H10096" s="27"/>
      <c r="I10096" s="28"/>
    </row>
    <row r="10097" spans="1:9">
      <c r="A10097" s="4">
        <f>A10089+1</f>
        <v>1263</v>
      </c>
    </row>
    <row r="10098" spans="1:9">
      <c r="B10098" s="29" t="str">
        <f>VLOOKUP(B10104, 'DB    '!A:B, 2, FALSE)</f>
        <v>績</v>
      </c>
      <c r="C10098" s="10" t="str">
        <f>VLOOKUP(C10099, 'DB    '!$A:$B, 2, FALSE)</f>
        <v>績</v>
      </c>
      <c r="D10098" s="5" t="str">
        <f>VLOOKUP(C10099, 'DB    '!$A:$M, 4, FALSE)</f>
        <v>糸</v>
      </c>
      <c r="E10098" s="5" t="str">
        <f>VLOOKUP(C10099, 'DB    '!$A:$M, 6, FALSE)</f>
        <v>丰</v>
      </c>
      <c r="F10098" s="5" t="str">
        <f>VLOOKUP(C10099, 'DB    '!$A:$M, 8, FALSE)</f>
        <v>貝</v>
      </c>
      <c r="G10098" s="5" t="str">
        <f>VLOOKUP(C10099, 'DB    '!$A:$M, 10, FALSE)</f>
        <v xml:space="preserve"> </v>
      </c>
      <c r="H10098" s="5" t="str">
        <f>VLOOKUP(C10099, 'DB    '!$A:$M, 12, FALSE)</f>
        <v xml:space="preserve"> </v>
      </c>
      <c r="I10098" s="32" t="str">
        <f>VLOOKUP(C10099, 'DB    '!$A:$M, 13, FALSE)</f>
        <v>예쁜 풀에서 섬유를 뽑아 실을 만들고 실타래로 길쌈을 해서 돈이되는 베를 쌓는 모습</v>
      </c>
    </row>
    <row r="10099" spans="1:9">
      <c r="B10099" s="30"/>
      <c r="C10099" s="11" t="str">
        <f>B10104</f>
        <v>길쌈적</v>
      </c>
      <c r="D10099" s="7" t="str">
        <f>VLOOKUP(C10099, 'DB    '!$A:$M, 3, FALSE)</f>
        <v>실멱</v>
      </c>
      <c r="E10099" s="7" t="str">
        <f>VLOOKUP(C10099, 'DB    '!$A:$M, 5, FALSE)</f>
        <v>예쁠봉</v>
      </c>
      <c r="F10099" s="7" t="str">
        <f>VLOOKUP(C10099, 'DB    '!$A:$M, 7, FALSE)</f>
        <v>조개패</v>
      </c>
      <c r="G10099" s="7" t="str">
        <f>VLOOKUP(C10099, 'DB    '!$A:$M, 9, FALSE)</f>
        <v>.</v>
      </c>
      <c r="H10099" s="7" t="str">
        <f>VLOOKUP(C10099, 'DB    '!$A:$M, 11, FALSE)</f>
        <v>.</v>
      </c>
      <c r="I10099" s="32"/>
    </row>
    <row r="10100" spans="1:9">
      <c r="B10100" s="30"/>
      <c r="C10100" s="10" t="str">
        <f>VLOOKUP(C10101, 'DB    '!$A:$B, 2, FALSE)</f>
        <v xml:space="preserve"> </v>
      </c>
      <c r="D10100" s="5" t="str">
        <f>VLOOKUP(C10101, 'DB    '!$A:$M, 4, FALSE)</f>
        <v xml:space="preserve"> </v>
      </c>
      <c r="E10100" s="5" t="str">
        <f>VLOOKUP(C10101, 'DB    '!$A:$M, 6, FALSE)</f>
        <v xml:space="preserve"> </v>
      </c>
      <c r="F10100" s="5" t="str">
        <f>VLOOKUP(C10101, 'DB    '!$A:$M, 8, FALSE)</f>
        <v xml:space="preserve"> </v>
      </c>
      <c r="G10100" s="5" t="str">
        <f>VLOOKUP(C10101, 'DB    '!$A:$M, 10, FALSE)</f>
        <v xml:space="preserve"> </v>
      </c>
      <c r="H10100" s="5" t="str">
        <f>VLOOKUP(C10101, 'DB    '!$A:$M, 12, FALSE)</f>
        <v xml:space="preserve"> </v>
      </c>
      <c r="I10100" s="32" t="str">
        <f>VLOOKUP(C10101, 'DB    '!$A:$M, 13, FALSE)</f>
        <v xml:space="preserve"> </v>
      </c>
    </row>
    <row r="10101" spans="1:9">
      <c r="B10101" s="30"/>
      <c r="C10101" s="11" t="s">
        <v>16</v>
      </c>
      <c r="D10101" s="7" t="str">
        <f>VLOOKUP(C10101, 'DB    '!$A:$M, 3, FALSE)</f>
        <v xml:space="preserve"> </v>
      </c>
      <c r="E10101" s="7" t="str">
        <f>VLOOKUP(C10101, 'DB    '!$A:$M, 5, FALSE)</f>
        <v xml:space="preserve"> </v>
      </c>
      <c r="F10101" s="7" t="str">
        <f>VLOOKUP(C10101, 'DB    '!$A:$M, 7, FALSE)</f>
        <v xml:space="preserve"> </v>
      </c>
      <c r="G10101" s="7" t="str">
        <f>VLOOKUP(C10101, 'DB    '!$A:$M, 9, FALSE)</f>
        <v xml:space="preserve"> </v>
      </c>
      <c r="H10101" s="7" t="str">
        <f>VLOOKUP(C10101, 'DB    '!$A:$M, 11, FALSE)</f>
        <v xml:space="preserve"> </v>
      </c>
      <c r="I10101" s="32"/>
    </row>
    <row r="10102" spans="1:9">
      <c r="B10102" s="31"/>
      <c r="C10102" s="10" t="str">
        <f>VLOOKUP(C10103, 'DB    '!$A:$B, 2, FALSE)</f>
        <v xml:space="preserve"> </v>
      </c>
      <c r="D10102" s="5" t="str">
        <f>VLOOKUP(C10103, 'DB    '!$A:$M, 4, FALSE)</f>
        <v xml:space="preserve"> </v>
      </c>
      <c r="E10102" s="5" t="str">
        <f>VLOOKUP(C10103, 'DB    '!$A:$M, 6, FALSE)</f>
        <v xml:space="preserve"> </v>
      </c>
      <c r="F10102" s="5" t="str">
        <f>VLOOKUP(C10103, 'DB    '!$A:$M, 8, FALSE)</f>
        <v xml:space="preserve"> </v>
      </c>
      <c r="G10102" s="5" t="str">
        <f>VLOOKUP(C10103, 'DB    '!$A:$M, 10, FALSE)</f>
        <v xml:space="preserve"> </v>
      </c>
      <c r="H10102" s="5" t="str">
        <f>VLOOKUP(C10103, 'DB    '!$A:$M, 12, FALSE)</f>
        <v xml:space="preserve"> </v>
      </c>
      <c r="I10102" s="32" t="str">
        <f>VLOOKUP(C10103, 'DB    '!$A:$M, 13, FALSE)</f>
        <v xml:space="preserve"> </v>
      </c>
    </row>
    <row r="10103" spans="1:9">
      <c r="B10103" s="31"/>
      <c r="C10103" s="11" t="s">
        <v>16</v>
      </c>
      <c r="D10103" s="7" t="str">
        <f>VLOOKUP(C10103, 'DB    '!$A:$M, 3, FALSE)</f>
        <v xml:space="preserve"> </v>
      </c>
      <c r="E10103" s="7" t="str">
        <f>VLOOKUP(C10103, 'DB    '!$A:$M, 5, FALSE)</f>
        <v xml:space="preserve"> </v>
      </c>
      <c r="F10103" s="7" t="str">
        <f>VLOOKUP(C10103, 'DB    '!$A:$M, 7, FALSE)</f>
        <v xml:space="preserve"> </v>
      </c>
      <c r="G10103" s="7" t="str">
        <f>VLOOKUP(C10103, 'DB    '!$A:$M, 9, FALSE)</f>
        <v xml:space="preserve"> </v>
      </c>
      <c r="H10103" s="7" t="str">
        <f>VLOOKUP(C10103, 'DB    '!$A:$M, 11, FALSE)</f>
        <v xml:space="preserve"> </v>
      </c>
      <c r="I10103" s="32"/>
    </row>
    <row r="10104" spans="1:9">
      <c r="B10104" s="6" t="s">
        <v>5940</v>
      </c>
      <c r="C10104" s="26"/>
      <c r="D10104" s="27"/>
      <c r="E10104" s="27"/>
      <c r="F10104" s="27"/>
      <c r="G10104" s="27"/>
      <c r="H10104" s="27"/>
      <c r="I10104" s="28"/>
    </row>
    <row r="10105" spans="1:9">
      <c r="A10105" s="4">
        <f>A10097+1</f>
        <v>1264</v>
      </c>
    </row>
    <row r="10106" spans="1:9">
      <c r="B10106" s="29" t="str">
        <f>VLOOKUP(B10112, 'DB    '!A:B, 2, FALSE)</f>
        <v>製</v>
      </c>
      <c r="C10106" s="10" t="str">
        <f>VLOOKUP(C10107, 'DB    '!$A:$B, 2, FALSE)</f>
        <v>製</v>
      </c>
      <c r="D10106" s="5" t="str">
        <f>VLOOKUP(C10107, 'DB    '!$A:$M, 4, FALSE)</f>
        <v>牛</v>
      </c>
      <c r="E10106" s="5" t="str">
        <f>VLOOKUP(C10107, 'DB    '!$A:$M, 6, FALSE)</f>
        <v>巾</v>
      </c>
      <c r="F10106" s="5" t="str">
        <f>VLOOKUP(C10107, 'DB    '!$A:$M, 8, FALSE)</f>
        <v>刂</v>
      </c>
      <c r="G10106" s="5" t="str">
        <f>VLOOKUP(C10107, 'DB    '!$A:$M, 10, FALSE)</f>
        <v>衣</v>
      </c>
      <c r="H10106" s="5" t="str">
        <f>VLOOKUP(C10107, 'DB    '!$A:$M, 12, FALSE)</f>
        <v xml:space="preserve"> </v>
      </c>
      <c r="I10106" s="32" t="str">
        <f>VLOOKUP(C10107, 'DB    '!$A:$M, 13, FALSE)</f>
        <v>소의 가죽을 수건처럼 칼로 잘라서 가죽옷을 짓는 모양</v>
      </c>
    </row>
    <row r="10107" spans="1:9">
      <c r="B10107" s="30"/>
      <c r="C10107" s="11" t="str">
        <f>B10112</f>
        <v>지을제</v>
      </c>
      <c r="D10107" s="7" t="str">
        <f>VLOOKUP(C10107, 'DB    '!$A:$M, 3, FALSE)</f>
        <v>소우</v>
      </c>
      <c r="E10107" s="7" t="str">
        <f>VLOOKUP(C10107, 'DB    '!$A:$M, 5, FALSE)</f>
        <v>수건건</v>
      </c>
      <c r="F10107" s="7" t="str">
        <f>VLOOKUP(C10107, 'DB    '!$A:$M, 7, FALSE)</f>
        <v>칼도방</v>
      </c>
      <c r="G10107" s="7" t="str">
        <f>VLOOKUP(C10107, 'DB    '!$A:$M, 9, FALSE)</f>
        <v>옷의</v>
      </c>
      <c r="H10107" s="7" t="str">
        <f>VLOOKUP(C10107, 'DB    '!$A:$M, 11, FALSE)</f>
        <v>.</v>
      </c>
      <c r="I10107" s="32"/>
    </row>
    <row r="10108" spans="1:9">
      <c r="B10108" s="30"/>
      <c r="C10108" s="10" t="str">
        <f>VLOOKUP(C10109, 'DB    '!$A:$B, 2, FALSE)</f>
        <v xml:space="preserve"> </v>
      </c>
      <c r="D10108" s="5" t="str">
        <f>VLOOKUP(C10109, 'DB    '!$A:$M, 4, FALSE)</f>
        <v xml:space="preserve"> </v>
      </c>
      <c r="E10108" s="5" t="str">
        <f>VLOOKUP(C10109, 'DB    '!$A:$M, 6, FALSE)</f>
        <v xml:space="preserve"> </v>
      </c>
      <c r="F10108" s="5" t="str">
        <f>VLOOKUP(C10109, 'DB    '!$A:$M, 8, FALSE)</f>
        <v xml:space="preserve"> </v>
      </c>
      <c r="G10108" s="5" t="str">
        <f>VLOOKUP(C10109, 'DB    '!$A:$M, 10, FALSE)</f>
        <v xml:space="preserve"> </v>
      </c>
      <c r="H10108" s="5" t="str">
        <f>VLOOKUP(C10109, 'DB    '!$A:$M, 12, FALSE)</f>
        <v xml:space="preserve"> </v>
      </c>
      <c r="I10108" s="32" t="str">
        <f>VLOOKUP(C10109, 'DB    '!$A:$M, 13, FALSE)</f>
        <v xml:space="preserve"> </v>
      </c>
    </row>
    <row r="10109" spans="1:9">
      <c r="B10109" s="30"/>
      <c r="C10109" s="11" t="s">
        <v>16</v>
      </c>
      <c r="D10109" s="7" t="str">
        <f>VLOOKUP(C10109, 'DB    '!$A:$M, 3, FALSE)</f>
        <v xml:space="preserve"> </v>
      </c>
      <c r="E10109" s="7" t="str">
        <f>VLOOKUP(C10109, 'DB    '!$A:$M, 5, FALSE)</f>
        <v xml:space="preserve"> </v>
      </c>
      <c r="F10109" s="7" t="str">
        <f>VLOOKUP(C10109, 'DB    '!$A:$M, 7, FALSE)</f>
        <v xml:space="preserve"> </v>
      </c>
      <c r="G10109" s="7" t="str">
        <f>VLOOKUP(C10109, 'DB    '!$A:$M, 9, FALSE)</f>
        <v xml:space="preserve"> </v>
      </c>
      <c r="H10109" s="7" t="str">
        <f>VLOOKUP(C10109, 'DB    '!$A:$M, 11, FALSE)</f>
        <v xml:space="preserve"> </v>
      </c>
      <c r="I10109" s="32"/>
    </row>
    <row r="10110" spans="1:9">
      <c r="B10110" s="31"/>
      <c r="C10110" s="10" t="str">
        <f>VLOOKUP(C10111, 'DB    '!$A:$B, 2, FALSE)</f>
        <v xml:space="preserve"> </v>
      </c>
      <c r="D10110" s="5" t="str">
        <f>VLOOKUP(C10111, 'DB    '!$A:$M, 4, FALSE)</f>
        <v xml:space="preserve"> </v>
      </c>
      <c r="E10110" s="5" t="str">
        <f>VLOOKUP(C10111, 'DB    '!$A:$M, 6, FALSE)</f>
        <v xml:space="preserve"> </v>
      </c>
      <c r="F10110" s="5" t="str">
        <f>VLOOKUP(C10111, 'DB    '!$A:$M, 8, FALSE)</f>
        <v xml:space="preserve"> </v>
      </c>
      <c r="G10110" s="5" t="str">
        <f>VLOOKUP(C10111, 'DB    '!$A:$M, 10, FALSE)</f>
        <v xml:space="preserve"> </v>
      </c>
      <c r="H10110" s="5" t="str">
        <f>VLOOKUP(C10111, 'DB    '!$A:$M, 12, FALSE)</f>
        <v xml:space="preserve"> </v>
      </c>
      <c r="I10110" s="32" t="str">
        <f>VLOOKUP(C10111, 'DB    '!$A:$M, 13, FALSE)</f>
        <v xml:space="preserve"> </v>
      </c>
    </row>
    <row r="10111" spans="1:9">
      <c r="B10111" s="31"/>
      <c r="C10111" s="11" t="s">
        <v>16</v>
      </c>
      <c r="D10111" s="7" t="str">
        <f>VLOOKUP(C10111, 'DB    '!$A:$M, 3, FALSE)</f>
        <v xml:space="preserve"> </v>
      </c>
      <c r="E10111" s="7" t="str">
        <f>VLOOKUP(C10111, 'DB    '!$A:$M, 5, FALSE)</f>
        <v xml:space="preserve"> </v>
      </c>
      <c r="F10111" s="7" t="str">
        <f>VLOOKUP(C10111, 'DB    '!$A:$M, 7, FALSE)</f>
        <v xml:space="preserve"> </v>
      </c>
      <c r="G10111" s="7" t="str">
        <f>VLOOKUP(C10111, 'DB    '!$A:$M, 9, FALSE)</f>
        <v xml:space="preserve"> </v>
      </c>
      <c r="H10111" s="7" t="str">
        <f>VLOOKUP(C10111, 'DB    '!$A:$M, 11, FALSE)</f>
        <v xml:space="preserve"> </v>
      </c>
      <c r="I10111" s="32"/>
    </row>
    <row r="10112" spans="1:9">
      <c r="B10112" s="6" t="s">
        <v>2431</v>
      </c>
      <c r="C10112" s="26"/>
      <c r="D10112" s="27"/>
      <c r="E10112" s="27"/>
      <c r="F10112" s="27"/>
      <c r="G10112" s="27"/>
      <c r="H10112" s="27"/>
      <c r="I10112" s="28"/>
    </row>
    <row r="10113" spans="1:9">
      <c r="A10113" s="4">
        <f>A10105+1</f>
        <v>1265</v>
      </c>
    </row>
    <row r="10114" spans="1:9">
      <c r="B10114" s="29" t="str">
        <f>VLOOKUP(B10120, 'DB    '!A:B, 2, FALSE)</f>
        <v>組</v>
      </c>
      <c r="C10114" s="10" t="str">
        <f>VLOOKUP(C10115, 'DB    '!$A:$B, 2, FALSE)</f>
        <v>組</v>
      </c>
      <c r="D10114" s="5" t="str">
        <f>VLOOKUP(C10115, 'DB    '!$A:$M, 4, FALSE)</f>
        <v>糸</v>
      </c>
      <c r="E10114" s="5" t="str">
        <f>VLOOKUP(C10115, 'DB    '!$A:$M, 6, FALSE)</f>
        <v>且</v>
      </c>
      <c r="F10114" s="5" t="str">
        <f>VLOOKUP(C10115, 'DB    '!$A:$M, 8, FALSE)</f>
        <v xml:space="preserve"> </v>
      </c>
      <c r="G10114" s="5" t="str">
        <f>VLOOKUP(C10115, 'DB    '!$A:$M, 10, FALSE)</f>
        <v xml:space="preserve"> </v>
      </c>
      <c r="H10114" s="5" t="str">
        <f>VLOOKUP(C10115, 'DB    '!$A:$M, 12, FALSE)</f>
        <v xml:space="preserve"> </v>
      </c>
      <c r="I10114" s="32" t="str">
        <f>VLOOKUP(C10115, 'DB    '!$A:$M, 13, FALSE)</f>
        <v>실을 쌓고 또 쌓아 베를 짜는 모습</v>
      </c>
    </row>
    <row r="10115" spans="1:9">
      <c r="B10115" s="30"/>
      <c r="C10115" s="11" t="str">
        <f>B10120</f>
        <v>짤조</v>
      </c>
      <c r="D10115" s="7" t="str">
        <f>VLOOKUP(C10115, 'DB    '!$A:$M, 3, FALSE)</f>
        <v>실멱</v>
      </c>
      <c r="E10115" s="7" t="str">
        <f>VLOOKUP(C10115, 'DB    '!$A:$M, 5, FALSE)</f>
        <v>또차</v>
      </c>
      <c r="F10115" s="7" t="str">
        <f>VLOOKUP(C10115, 'DB    '!$A:$M, 7, FALSE)</f>
        <v>.</v>
      </c>
      <c r="G10115" s="7" t="str">
        <f>VLOOKUP(C10115, 'DB    '!$A:$M, 9, FALSE)</f>
        <v>.</v>
      </c>
      <c r="H10115" s="7" t="str">
        <f>VLOOKUP(C10115, 'DB    '!$A:$M, 11, FALSE)</f>
        <v>.</v>
      </c>
      <c r="I10115" s="32"/>
    </row>
    <row r="10116" spans="1:9">
      <c r="B10116" s="30"/>
      <c r="C10116" s="10" t="str">
        <f>VLOOKUP(C10117, 'DB    '!$A:$B, 2, FALSE)</f>
        <v xml:space="preserve"> </v>
      </c>
      <c r="D10116" s="5" t="str">
        <f>VLOOKUP(C10117, 'DB    '!$A:$M, 4, FALSE)</f>
        <v xml:space="preserve"> </v>
      </c>
      <c r="E10116" s="5" t="str">
        <f>VLOOKUP(C10117, 'DB    '!$A:$M, 6, FALSE)</f>
        <v xml:space="preserve"> </v>
      </c>
      <c r="F10116" s="5" t="str">
        <f>VLOOKUP(C10117, 'DB    '!$A:$M, 8, FALSE)</f>
        <v xml:space="preserve"> </v>
      </c>
      <c r="G10116" s="5" t="str">
        <f>VLOOKUP(C10117, 'DB    '!$A:$M, 10, FALSE)</f>
        <v xml:space="preserve"> </v>
      </c>
      <c r="H10116" s="5" t="str">
        <f>VLOOKUP(C10117, 'DB    '!$A:$M, 12, FALSE)</f>
        <v xml:space="preserve"> </v>
      </c>
      <c r="I10116" s="32" t="str">
        <f>VLOOKUP(C10117, 'DB    '!$A:$M, 13, FALSE)</f>
        <v xml:space="preserve"> </v>
      </c>
    </row>
    <row r="10117" spans="1:9">
      <c r="B10117" s="30"/>
      <c r="C10117" s="11" t="s">
        <v>16</v>
      </c>
      <c r="D10117" s="7" t="str">
        <f>VLOOKUP(C10117, 'DB    '!$A:$M, 3, FALSE)</f>
        <v xml:space="preserve"> </v>
      </c>
      <c r="E10117" s="7" t="str">
        <f>VLOOKUP(C10117, 'DB    '!$A:$M, 5, FALSE)</f>
        <v xml:space="preserve"> </v>
      </c>
      <c r="F10117" s="7" t="str">
        <f>VLOOKUP(C10117, 'DB    '!$A:$M, 7, FALSE)</f>
        <v xml:space="preserve"> </v>
      </c>
      <c r="G10117" s="7" t="str">
        <f>VLOOKUP(C10117, 'DB    '!$A:$M, 9, FALSE)</f>
        <v xml:space="preserve"> </v>
      </c>
      <c r="H10117" s="7" t="str">
        <f>VLOOKUP(C10117, 'DB    '!$A:$M, 11, FALSE)</f>
        <v xml:space="preserve"> </v>
      </c>
      <c r="I10117" s="32"/>
    </row>
    <row r="10118" spans="1:9">
      <c r="B10118" s="31"/>
      <c r="C10118" s="10" t="str">
        <f>VLOOKUP(C10119, 'DB    '!$A:$B, 2, FALSE)</f>
        <v xml:space="preserve"> </v>
      </c>
      <c r="D10118" s="5" t="str">
        <f>VLOOKUP(C10119, 'DB    '!$A:$M, 4, FALSE)</f>
        <v xml:space="preserve"> </v>
      </c>
      <c r="E10118" s="5" t="str">
        <f>VLOOKUP(C10119, 'DB    '!$A:$M, 6, FALSE)</f>
        <v xml:space="preserve"> </v>
      </c>
      <c r="F10118" s="5" t="str">
        <f>VLOOKUP(C10119, 'DB    '!$A:$M, 8, FALSE)</f>
        <v xml:space="preserve"> </v>
      </c>
      <c r="G10118" s="5" t="str">
        <f>VLOOKUP(C10119, 'DB    '!$A:$M, 10, FALSE)</f>
        <v xml:space="preserve"> </v>
      </c>
      <c r="H10118" s="5" t="str">
        <f>VLOOKUP(C10119, 'DB    '!$A:$M, 12, FALSE)</f>
        <v xml:space="preserve"> </v>
      </c>
      <c r="I10118" s="32" t="str">
        <f>VLOOKUP(C10119, 'DB    '!$A:$M, 13, FALSE)</f>
        <v xml:space="preserve"> </v>
      </c>
    </row>
    <row r="10119" spans="1:9">
      <c r="B10119" s="31"/>
      <c r="C10119" s="11" t="s">
        <v>16</v>
      </c>
      <c r="D10119" s="7" t="str">
        <f>VLOOKUP(C10119, 'DB    '!$A:$M, 3, FALSE)</f>
        <v xml:space="preserve"> </v>
      </c>
      <c r="E10119" s="7" t="str">
        <f>VLOOKUP(C10119, 'DB    '!$A:$M, 5, FALSE)</f>
        <v xml:space="preserve"> </v>
      </c>
      <c r="F10119" s="7" t="str">
        <f>VLOOKUP(C10119, 'DB    '!$A:$M, 7, FALSE)</f>
        <v xml:space="preserve"> </v>
      </c>
      <c r="G10119" s="7" t="str">
        <f>VLOOKUP(C10119, 'DB    '!$A:$M, 9, FALSE)</f>
        <v xml:space="preserve"> </v>
      </c>
      <c r="H10119" s="7" t="str">
        <f>VLOOKUP(C10119, 'DB    '!$A:$M, 11, FALSE)</f>
        <v xml:space="preserve"> </v>
      </c>
      <c r="I10119" s="32"/>
    </row>
    <row r="10120" spans="1:9">
      <c r="B10120" s="6" t="s">
        <v>5945</v>
      </c>
      <c r="C10120" s="26"/>
      <c r="D10120" s="27"/>
      <c r="E10120" s="27"/>
      <c r="F10120" s="27"/>
      <c r="G10120" s="27"/>
      <c r="H10120" s="27"/>
      <c r="I10120" s="28"/>
    </row>
    <row r="10121" spans="1:9">
      <c r="A10121" s="4">
        <f>A10113+1</f>
        <v>1266</v>
      </c>
    </row>
    <row r="10122" spans="1:9">
      <c r="B10122" s="29" t="str">
        <f>VLOOKUP(B10128, 'DB    '!A:B, 2, FALSE)</f>
        <v>織</v>
      </c>
      <c r="C10122" s="10" t="str">
        <f>VLOOKUP(C10123, 'DB    '!$A:$B, 2, FALSE)</f>
        <v>織</v>
      </c>
      <c r="D10122" s="5" t="str">
        <f>VLOOKUP(C10123, 'DB    '!$A:$M, 4, FALSE)</f>
        <v>糸</v>
      </c>
      <c r="E10122" s="5" t="str">
        <f>VLOOKUP(C10123, 'DB    '!$A:$M, 6, FALSE)</f>
        <v>音</v>
      </c>
      <c r="F10122" s="5" t="str">
        <f>VLOOKUP(C10123, 'DB    '!$A:$M, 8, FALSE)</f>
        <v>戈</v>
      </c>
      <c r="G10122" s="5" t="str">
        <f>VLOOKUP(C10123, 'DB    '!$A:$M, 10, FALSE)</f>
        <v xml:space="preserve"> </v>
      </c>
      <c r="H10122" s="5" t="str">
        <f>VLOOKUP(C10123, 'DB    '!$A:$M, 12, FALSE)</f>
        <v xml:space="preserve"> </v>
      </c>
      <c r="I10122" s="32" t="str">
        <f>VLOOKUP(C10123, 'DB    '!$A:$M, 13, FALSE)</f>
        <v>실을 베틀에 넣어 소리를 내며 베를 짜는 모습</v>
      </c>
    </row>
    <row r="10123" spans="1:9">
      <c r="B10123" s="30"/>
      <c r="C10123" s="11" t="str">
        <f>B10128</f>
        <v>짤직</v>
      </c>
      <c r="D10123" s="7" t="str">
        <f>VLOOKUP(C10123, 'DB    '!$A:$M, 3, FALSE)</f>
        <v>실멱</v>
      </c>
      <c r="E10123" s="7" t="str">
        <f>VLOOKUP(C10123, 'DB    '!$A:$M, 5, FALSE)</f>
        <v>소리음</v>
      </c>
      <c r="F10123" s="7" t="str">
        <f>VLOOKUP(C10123, 'DB    '!$A:$M, 7, FALSE)</f>
        <v>창과</v>
      </c>
      <c r="G10123" s="7" t="str">
        <f>VLOOKUP(C10123, 'DB    '!$A:$M, 9, FALSE)</f>
        <v>.</v>
      </c>
      <c r="H10123" s="7" t="str">
        <f>VLOOKUP(C10123, 'DB    '!$A:$M, 11, FALSE)</f>
        <v>.</v>
      </c>
      <c r="I10123" s="32"/>
    </row>
    <row r="10124" spans="1:9">
      <c r="B10124" s="30"/>
      <c r="C10124" s="10" t="str">
        <f>VLOOKUP(C10125, 'DB    '!$A:$B, 2, FALSE)</f>
        <v xml:space="preserve"> </v>
      </c>
      <c r="D10124" s="5" t="str">
        <f>VLOOKUP(C10125, 'DB    '!$A:$M, 4, FALSE)</f>
        <v xml:space="preserve"> </v>
      </c>
      <c r="E10124" s="5" t="str">
        <f>VLOOKUP(C10125, 'DB    '!$A:$M, 6, FALSE)</f>
        <v xml:space="preserve"> </v>
      </c>
      <c r="F10124" s="5" t="str">
        <f>VLOOKUP(C10125, 'DB    '!$A:$M, 8, FALSE)</f>
        <v xml:space="preserve"> </v>
      </c>
      <c r="G10124" s="5" t="str">
        <f>VLOOKUP(C10125, 'DB    '!$A:$M, 10, FALSE)</f>
        <v xml:space="preserve"> </v>
      </c>
      <c r="H10124" s="5" t="str">
        <f>VLOOKUP(C10125, 'DB    '!$A:$M, 12, FALSE)</f>
        <v xml:space="preserve"> </v>
      </c>
      <c r="I10124" s="32" t="str">
        <f>VLOOKUP(C10125, 'DB    '!$A:$M, 13, FALSE)</f>
        <v xml:space="preserve"> </v>
      </c>
    </row>
    <row r="10125" spans="1:9">
      <c r="B10125" s="30"/>
      <c r="C10125" s="11" t="s">
        <v>16</v>
      </c>
      <c r="D10125" s="7" t="str">
        <f>VLOOKUP(C10125, 'DB    '!$A:$M, 3, FALSE)</f>
        <v xml:space="preserve"> </v>
      </c>
      <c r="E10125" s="7" t="str">
        <f>VLOOKUP(C10125, 'DB    '!$A:$M, 5, FALSE)</f>
        <v xml:space="preserve"> </v>
      </c>
      <c r="F10125" s="7" t="str">
        <f>VLOOKUP(C10125, 'DB    '!$A:$M, 7, FALSE)</f>
        <v xml:space="preserve"> </v>
      </c>
      <c r="G10125" s="7" t="str">
        <f>VLOOKUP(C10125, 'DB    '!$A:$M, 9, FALSE)</f>
        <v xml:space="preserve"> </v>
      </c>
      <c r="H10125" s="7" t="str">
        <f>VLOOKUP(C10125, 'DB    '!$A:$M, 11, FALSE)</f>
        <v xml:space="preserve"> </v>
      </c>
      <c r="I10125" s="32"/>
    </row>
    <row r="10126" spans="1:9">
      <c r="B10126" s="31"/>
      <c r="C10126" s="10" t="str">
        <f>VLOOKUP(C10127, 'DB    '!$A:$B, 2, FALSE)</f>
        <v xml:space="preserve"> </v>
      </c>
      <c r="D10126" s="5" t="str">
        <f>VLOOKUP(C10127, 'DB    '!$A:$M, 4, FALSE)</f>
        <v xml:space="preserve"> </v>
      </c>
      <c r="E10126" s="5" t="str">
        <f>VLOOKUP(C10127, 'DB    '!$A:$M, 6, FALSE)</f>
        <v xml:space="preserve"> </v>
      </c>
      <c r="F10126" s="5" t="str">
        <f>VLOOKUP(C10127, 'DB    '!$A:$M, 8, FALSE)</f>
        <v xml:space="preserve"> </v>
      </c>
      <c r="G10126" s="5" t="str">
        <f>VLOOKUP(C10127, 'DB    '!$A:$M, 10, FALSE)</f>
        <v xml:space="preserve"> </v>
      </c>
      <c r="H10126" s="5" t="str">
        <f>VLOOKUP(C10127, 'DB    '!$A:$M, 12, FALSE)</f>
        <v xml:space="preserve"> </v>
      </c>
      <c r="I10126" s="32" t="str">
        <f>VLOOKUP(C10127, 'DB    '!$A:$M, 13, FALSE)</f>
        <v xml:space="preserve"> </v>
      </c>
    </row>
    <row r="10127" spans="1:9">
      <c r="B10127" s="31"/>
      <c r="C10127" s="11" t="s">
        <v>16</v>
      </c>
      <c r="D10127" s="7" t="str">
        <f>VLOOKUP(C10127, 'DB    '!$A:$M, 3, FALSE)</f>
        <v xml:space="preserve"> </v>
      </c>
      <c r="E10127" s="7" t="str">
        <f>VLOOKUP(C10127, 'DB    '!$A:$M, 5, FALSE)</f>
        <v xml:space="preserve"> </v>
      </c>
      <c r="F10127" s="7" t="str">
        <f>VLOOKUP(C10127, 'DB    '!$A:$M, 7, FALSE)</f>
        <v xml:space="preserve"> </v>
      </c>
      <c r="G10127" s="7" t="str">
        <f>VLOOKUP(C10127, 'DB    '!$A:$M, 9, FALSE)</f>
        <v xml:space="preserve"> </v>
      </c>
      <c r="H10127" s="7" t="str">
        <f>VLOOKUP(C10127, 'DB    '!$A:$M, 11, FALSE)</f>
        <v xml:space="preserve"> </v>
      </c>
      <c r="I10127" s="32"/>
    </row>
    <row r="10128" spans="1:9">
      <c r="B10128" s="6" t="s">
        <v>5950</v>
      </c>
      <c r="C10128" s="26"/>
      <c r="D10128" s="27"/>
      <c r="E10128" s="27"/>
      <c r="F10128" s="27"/>
      <c r="G10128" s="27"/>
      <c r="H10128" s="27"/>
      <c r="I10128" s="28"/>
    </row>
    <row r="10129" spans="1:9">
      <c r="A10129" s="4">
        <f>A10121+1</f>
        <v>1267</v>
      </c>
    </row>
    <row r="10130" spans="1:9">
      <c r="B10130" s="29" t="str">
        <f>VLOOKUP(B10136, 'DB    '!A:B, 2, FALSE)</f>
        <v>康</v>
      </c>
      <c r="C10130" s="10" t="str">
        <f>VLOOKUP(C10131, 'DB    '!$A:$B, 2, FALSE)</f>
        <v>康</v>
      </c>
      <c r="D10130" s="5" t="str">
        <f>VLOOKUP(C10131, 'DB    '!$A:$M, 4, FALSE)</f>
        <v>唐</v>
      </c>
      <c r="E10130" s="5" t="str">
        <f>VLOOKUP(C10131, 'DB    '!$A:$M, 6, FALSE)</f>
        <v>米</v>
      </c>
      <c r="F10130" s="5" t="str">
        <f>VLOOKUP(C10131, 'DB    '!$A:$M, 8, FALSE)</f>
        <v xml:space="preserve"> </v>
      </c>
      <c r="G10130" s="5" t="str">
        <f>VLOOKUP(C10131, 'DB    '!$A:$M, 10, FALSE)</f>
        <v xml:space="preserve"> </v>
      </c>
      <c r="H10130" s="5" t="str">
        <f>VLOOKUP(C10131, 'DB    '!$A:$M, 12, FALSE)</f>
        <v xml:space="preserve"> </v>
      </c>
      <c r="I10130" s="32" t="str">
        <f>VLOOKUP(C10131, 'DB    '!$A:$M, 13, FALSE)</f>
        <v>큰 탈곡기를 써서 쌀을 도정하는 것은 시국이 편안해서이다. 평강</v>
      </c>
    </row>
    <row r="10131" spans="1:9">
      <c r="B10131" s="30"/>
      <c r="C10131" s="11" t="str">
        <f>B10136</f>
        <v>편안강</v>
      </c>
      <c r="D10131" s="7" t="str">
        <f>VLOOKUP(C10131, 'DB    '!$A:$M, 3, FALSE)</f>
        <v>당나라당</v>
      </c>
      <c r="E10131" s="7" t="str">
        <f>VLOOKUP(C10131, 'DB    '!$A:$M, 5, FALSE)</f>
        <v>쌀미</v>
      </c>
      <c r="F10131" s="7" t="str">
        <f>VLOOKUP(C10131, 'DB    '!$A:$M, 7, FALSE)</f>
        <v>.</v>
      </c>
      <c r="G10131" s="7" t="str">
        <f>VLOOKUP(C10131, 'DB    '!$A:$M, 9, FALSE)</f>
        <v>.</v>
      </c>
      <c r="H10131" s="7" t="str">
        <f>VLOOKUP(C10131, 'DB    '!$A:$M, 11, FALSE)</f>
        <v>.</v>
      </c>
      <c r="I10131" s="32"/>
    </row>
    <row r="10132" spans="1:9">
      <c r="B10132" s="30"/>
      <c r="C10132" s="10" t="str">
        <f>VLOOKUP(C10133, 'DB    '!$A:$B, 2, FALSE)</f>
        <v xml:space="preserve"> </v>
      </c>
      <c r="D10132" s="5" t="str">
        <f>VLOOKUP(C10133, 'DB    '!$A:$M, 4, FALSE)</f>
        <v xml:space="preserve"> </v>
      </c>
      <c r="E10132" s="5" t="str">
        <f>VLOOKUP(C10133, 'DB    '!$A:$M, 6, FALSE)</f>
        <v xml:space="preserve"> </v>
      </c>
      <c r="F10132" s="5" t="str">
        <f>VLOOKUP(C10133, 'DB    '!$A:$M, 8, FALSE)</f>
        <v xml:space="preserve"> </v>
      </c>
      <c r="G10132" s="5" t="str">
        <f>VLOOKUP(C10133, 'DB    '!$A:$M, 10, FALSE)</f>
        <v xml:space="preserve"> </v>
      </c>
      <c r="H10132" s="5" t="str">
        <f>VLOOKUP(C10133, 'DB    '!$A:$M, 12, FALSE)</f>
        <v xml:space="preserve"> </v>
      </c>
      <c r="I10132" s="32" t="str">
        <f>VLOOKUP(C10133, 'DB    '!$A:$M, 13, FALSE)</f>
        <v xml:space="preserve"> </v>
      </c>
    </row>
    <row r="10133" spans="1:9">
      <c r="B10133" s="30"/>
      <c r="C10133" s="11" t="s">
        <v>16</v>
      </c>
      <c r="D10133" s="7" t="str">
        <f>VLOOKUP(C10133, 'DB    '!$A:$M, 3, FALSE)</f>
        <v xml:space="preserve"> </v>
      </c>
      <c r="E10133" s="7" t="str">
        <f>VLOOKUP(C10133, 'DB    '!$A:$M, 5, FALSE)</f>
        <v xml:space="preserve"> </v>
      </c>
      <c r="F10133" s="7" t="str">
        <f>VLOOKUP(C10133, 'DB    '!$A:$M, 7, FALSE)</f>
        <v xml:space="preserve"> </v>
      </c>
      <c r="G10133" s="7" t="str">
        <f>VLOOKUP(C10133, 'DB    '!$A:$M, 9, FALSE)</f>
        <v xml:space="preserve"> </v>
      </c>
      <c r="H10133" s="7" t="str">
        <f>VLOOKUP(C10133, 'DB    '!$A:$M, 11, FALSE)</f>
        <v xml:space="preserve"> </v>
      </c>
      <c r="I10133" s="32"/>
    </row>
    <row r="10134" spans="1:9">
      <c r="B10134" s="31"/>
      <c r="C10134" s="10" t="str">
        <f>VLOOKUP(C10135, 'DB    '!$A:$B, 2, FALSE)</f>
        <v xml:space="preserve"> </v>
      </c>
      <c r="D10134" s="5" t="str">
        <f>VLOOKUP(C10135, 'DB    '!$A:$M, 4, FALSE)</f>
        <v xml:space="preserve"> </v>
      </c>
      <c r="E10134" s="5" t="str">
        <f>VLOOKUP(C10135, 'DB    '!$A:$M, 6, FALSE)</f>
        <v xml:space="preserve"> </v>
      </c>
      <c r="F10134" s="5" t="str">
        <f>VLOOKUP(C10135, 'DB    '!$A:$M, 8, FALSE)</f>
        <v xml:space="preserve"> </v>
      </c>
      <c r="G10134" s="5" t="str">
        <f>VLOOKUP(C10135, 'DB    '!$A:$M, 10, FALSE)</f>
        <v xml:space="preserve"> </v>
      </c>
      <c r="H10134" s="5" t="str">
        <f>VLOOKUP(C10135, 'DB    '!$A:$M, 12, FALSE)</f>
        <v xml:space="preserve"> </v>
      </c>
      <c r="I10134" s="32" t="str">
        <f>VLOOKUP(C10135, 'DB    '!$A:$M, 13, FALSE)</f>
        <v xml:space="preserve"> </v>
      </c>
    </row>
    <row r="10135" spans="1:9">
      <c r="B10135" s="31"/>
      <c r="C10135" s="11" t="s">
        <v>16</v>
      </c>
      <c r="D10135" s="7" t="str">
        <f>VLOOKUP(C10135, 'DB    '!$A:$M, 3, FALSE)</f>
        <v xml:space="preserve"> </v>
      </c>
      <c r="E10135" s="7" t="str">
        <f>VLOOKUP(C10135, 'DB    '!$A:$M, 5, FALSE)</f>
        <v xml:space="preserve"> </v>
      </c>
      <c r="F10135" s="7" t="str">
        <f>VLOOKUP(C10135, 'DB    '!$A:$M, 7, FALSE)</f>
        <v xml:space="preserve"> </v>
      </c>
      <c r="G10135" s="7" t="str">
        <f>VLOOKUP(C10135, 'DB    '!$A:$M, 9, FALSE)</f>
        <v xml:space="preserve"> </v>
      </c>
      <c r="H10135" s="7" t="str">
        <f>VLOOKUP(C10135, 'DB    '!$A:$M, 11, FALSE)</f>
        <v xml:space="preserve"> </v>
      </c>
      <c r="I10135" s="32"/>
    </row>
    <row r="10136" spans="1:9">
      <c r="B10136" s="6" t="s">
        <v>5955</v>
      </c>
      <c r="C10136" s="26"/>
      <c r="D10136" s="27"/>
      <c r="E10136" s="27"/>
      <c r="F10136" s="27"/>
      <c r="G10136" s="27"/>
      <c r="H10136" s="27"/>
      <c r="I10136" s="28"/>
    </row>
    <row r="10137" spans="1:9">
      <c r="A10137" s="4">
        <f>A10129+1</f>
        <v>1268</v>
      </c>
    </row>
    <row r="10138" spans="1:9">
      <c r="B10138" s="29" t="str">
        <f>VLOOKUP(B10144, 'DB    '!A:B, 2, FALSE)</f>
        <v>蓋</v>
      </c>
      <c r="C10138" s="10" t="str">
        <f>VLOOKUP(C10139, 'DB    '!$A:$B, 2, FALSE)</f>
        <v>蓋</v>
      </c>
      <c r="D10138" s="5" t="str">
        <f>VLOOKUP(C10139, 'DB    '!$A:$M, 4, FALSE)</f>
        <v>艹</v>
      </c>
      <c r="E10138" s="5" t="str">
        <f>VLOOKUP(C10139, 'DB    '!$A:$M, 6, FALSE)</f>
        <v>去</v>
      </c>
      <c r="F10138" s="5" t="str">
        <f>VLOOKUP(C10139, 'DB    '!$A:$M, 8, FALSE)</f>
        <v>皿</v>
      </c>
      <c r="G10138" s="5" t="str">
        <f>VLOOKUP(C10139, 'DB    '!$A:$M, 10, FALSE)</f>
        <v xml:space="preserve"> </v>
      </c>
      <c r="H10138" s="5" t="str">
        <f>VLOOKUP(C10139, 'DB    '!$A:$M, 12, FALSE)</f>
        <v xml:space="preserve"> </v>
      </c>
      <c r="I10138" s="32" t="str">
        <f>VLOOKUP(C10139, 'DB    '!$A:$M, 13, FALSE)</f>
        <v>풀로 만들어서 가게도 하고 오게도 하여 뭔가 덮는 그릇같은 덮개</v>
      </c>
    </row>
    <row r="10139" spans="1:9">
      <c r="B10139" s="30"/>
      <c r="C10139" s="11" t="str">
        <f>B10144</f>
        <v>덮을개</v>
      </c>
      <c r="D10139" s="7" t="str">
        <f>VLOOKUP(C10139, 'DB    '!$A:$M, 3, FALSE)</f>
        <v>풀초두</v>
      </c>
      <c r="E10139" s="7" t="str">
        <f>VLOOKUP(C10139, 'DB    '!$A:$M, 5, FALSE)</f>
        <v>갈거</v>
      </c>
      <c r="F10139" s="7" t="str">
        <f>VLOOKUP(C10139, 'DB    '!$A:$M, 7, FALSE)</f>
        <v>그릇명</v>
      </c>
      <c r="G10139" s="7" t="str">
        <f>VLOOKUP(C10139, 'DB    '!$A:$M, 9, FALSE)</f>
        <v>.</v>
      </c>
      <c r="H10139" s="7" t="str">
        <f>VLOOKUP(C10139, 'DB    '!$A:$M, 11, FALSE)</f>
        <v>.</v>
      </c>
      <c r="I10139" s="32"/>
    </row>
    <row r="10140" spans="1:9">
      <c r="B10140" s="30"/>
      <c r="C10140" s="10" t="str">
        <f>VLOOKUP(C10141, 'DB    '!$A:$B, 2, FALSE)</f>
        <v xml:space="preserve"> </v>
      </c>
      <c r="D10140" s="5" t="str">
        <f>VLOOKUP(C10141, 'DB    '!$A:$M, 4, FALSE)</f>
        <v xml:space="preserve"> </v>
      </c>
      <c r="E10140" s="5" t="str">
        <f>VLOOKUP(C10141, 'DB    '!$A:$M, 6, FALSE)</f>
        <v xml:space="preserve"> </v>
      </c>
      <c r="F10140" s="5" t="str">
        <f>VLOOKUP(C10141, 'DB    '!$A:$M, 8, FALSE)</f>
        <v xml:space="preserve"> </v>
      </c>
      <c r="G10140" s="5" t="str">
        <f>VLOOKUP(C10141, 'DB    '!$A:$M, 10, FALSE)</f>
        <v xml:space="preserve"> </v>
      </c>
      <c r="H10140" s="5" t="str">
        <f>VLOOKUP(C10141, 'DB    '!$A:$M, 12, FALSE)</f>
        <v xml:space="preserve"> </v>
      </c>
      <c r="I10140" s="32" t="str">
        <f>VLOOKUP(C10141, 'DB    '!$A:$M, 13, FALSE)</f>
        <v xml:space="preserve"> </v>
      </c>
    </row>
    <row r="10141" spans="1:9">
      <c r="B10141" s="30"/>
      <c r="C10141" s="11" t="s">
        <v>16</v>
      </c>
      <c r="D10141" s="7" t="str">
        <f>VLOOKUP(C10141, 'DB    '!$A:$M, 3, FALSE)</f>
        <v xml:space="preserve"> </v>
      </c>
      <c r="E10141" s="7" t="str">
        <f>VLOOKUP(C10141, 'DB    '!$A:$M, 5, FALSE)</f>
        <v xml:space="preserve"> </v>
      </c>
      <c r="F10141" s="7" t="str">
        <f>VLOOKUP(C10141, 'DB    '!$A:$M, 7, FALSE)</f>
        <v xml:space="preserve"> </v>
      </c>
      <c r="G10141" s="7" t="str">
        <f>VLOOKUP(C10141, 'DB    '!$A:$M, 9, FALSE)</f>
        <v xml:space="preserve"> </v>
      </c>
      <c r="H10141" s="7" t="str">
        <f>VLOOKUP(C10141, 'DB    '!$A:$M, 11, FALSE)</f>
        <v xml:space="preserve"> </v>
      </c>
      <c r="I10141" s="32"/>
    </row>
    <row r="10142" spans="1:9">
      <c r="B10142" s="31"/>
      <c r="C10142" s="10" t="str">
        <f>VLOOKUP(C10143, 'DB    '!$A:$B, 2, FALSE)</f>
        <v xml:space="preserve"> </v>
      </c>
      <c r="D10142" s="5" t="str">
        <f>VLOOKUP(C10143, 'DB    '!$A:$M, 4, FALSE)</f>
        <v xml:space="preserve"> </v>
      </c>
      <c r="E10142" s="5" t="str">
        <f>VLOOKUP(C10143, 'DB    '!$A:$M, 6, FALSE)</f>
        <v xml:space="preserve"> </v>
      </c>
      <c r="F10142" s="5" t="str">
        <f>VLOOKUP(C10143, 'DB    '!$A:$M, 8, FALSE)</f>
        <v xml:space="preserve"> </v>
      </c>
      <c r="G10142" s="5" t="str">
        <f>VLOOKUP(C10143, 'DB    '!$A:$M, 10, FALSE)</f>
        <v xml:space="preserve"> </v>
      </c>
      <c r="H10142" s="5" t="str">
        <f>VLOOKUP(C10143, 'DB    '!$A:$M, 12, FALSE)</f>
        <v xml:space="preserve"> </v>
      </c>
      <c r="I10142" s="32" t="str">
        <f>VLOOKUP(C10143, 'DB    '!$A:$M, 13, FALSE)</f>
        <v xml:space="preserve"> </v>
      </c>
    </row>
    <row r="10143" spans="1:9">
      <c r="B10143" s="31"/>
      <c r="C10143" s="11" t="s">
        <v>16</v>
      </c>
      <c r="D10143" s="7" t="str">
        <f>VLOOKUP(C10143, 'DB    '!$A:$M, 3, FALSE)</f>
        <v xml:space="preserve"> </v>
      </c>
      <c r="E10143" s="7" t="str">
        <f>VLOOKUP(C10143, 'DB    '!$A:$M, 5, FALSE)</f>
        <v xml:space="preserve"> </v>
      </c>
      <c r="F10143" s="7" t="str">
        <f>VLOOKUP(C10143, 'DB    '!$A:$M, 7, FALSE)</f>
        <v xml:space="preserve"> </v>
      </c>
      <c r="G10143" s="7" t="str">
        <f>VLOOKUP(C10143, 'DB    '!$A:$M, 9, FALSE)</f>
        <v xml:space="preserve"> </v>
      </c>
      <c r="H10143" s="7" t="str">
        <f>VLOOKUP(C10143, 'DB    '!$A:$M, 11, FALSE)</f>
        <v xml:space="preserve"> </v>
      </c>
      <c r="I10143" s="32"/>
    </row>
    <row r="10144" spans="1:9">
      <c r="B10144" s="6" t="s">
        <v>5961</v>
      </c>
      <c r="C10144" s="26"/>
      <c r="D10144" s="27"/>
      <c r="E10144" s="27"/>
      <c r="F10144" s="27"/>
      <c r="G10144" s="27"/>
      <c r="H10144" s="27"/>
      <c r="I10144" s="28"/>
    </row>
    <row r="10145" spans="1:9">
      <c r="A10145" s="4">
        <f>A10137+1</f>
        <v>1269</v>
      </c>
    </row>
    <row r="10146" spans="1:9">
      <c r="B10146" s="29" t="str">
        <f>VLOOKUP(B10152, 'DB    '!A:B, 2, FALSE)</f>
        <v>乞</v>
      </c>
      <c r="C10146" s="10" t="str">
        <f>VLOOKUP(C10147, 'DB    '!$A:$B, 2, FALSE)</f>
        <v>乞</v>
      </c>
      <c r="D10146" s="5" t="str">
        <f>VLOOKUP(C10147, 'DB    '!$A:$M, 4, FALSE)</f>
        <v>人</v>
      </c>
      <c r="E10146" s="5" t="str">
        <f>VLOOKUP(C10147, 'DB    '!$A:$M, 6, FALSE)</f>
        <v>乙</v>
      </c>
      <c r="F10146" s="5" t="str">
        <f>VLOOKUP(C10147, 'DB    '!$A:$M, 8, FALSE)</f>
        <v xml:space="preserve"> </v>
      </c>
      <c r="G10146" s="5" t="str">
        <f>VLOOKUP(C10147, 'DB    '!$A:$M, 10, FALSE)</f>
        <v xml:space="preserve"> </v>
      </c>
      <c r="H10146" s="5" t="str">
        <f>VLOOKUP(C10147, 'DB    '!$A:$M, 12, FALSE)</f>
        <v xml:space="preserve"> </v>
      </c>
      <c r="I10146" s="32" t="str">
        <f>VLOOKUP(C10147, 'DB    '!$A:$M, 13, FALSE)</f>
        <v>지나가는 사람 앞에서 새처럼 구부려 구걸하는 걸인의 모습</v>
      </c>
    </row>
    <row r="10147" spans="1:9">
      <c r="B10147" s="30"/>
      <c r="C10147" s="11" t="str">
        <f>B10152</f>
        <v>빌걸</v>
      </c>
      <c r="D10147" s="7" t="str">
        <f>VLOOKUP(C10147, 'DB    '!$A:$M, 3, FALSE)</f>
        <v>사람인</v>
      </c>
      <c r="E10147" s="7" t="str">
        <f>VLOOKUP(C10147, 'DB    '!$A:$M, 5, FALSE)</f>
        <v>새을</v>
      </c>
      <c r="F10147" s="7" t="str">
        <f>VLOOKUP(C10147, 'DB    '!$A:$M, 7, FALSE)</f>
        <v>.</v>
      </c>
      <c r="G10147" s="7" t="str">
        <f>VLOOKUP(C10147, 'DB    '!$A:$M, 9, FALSE)</f>
        <v>.</v>
      </c>
      <c r="H10147" s="7" t="str">
        <f>VLOOKUP(C10147, 'DB    '!$A:$M, 11, FALSE)</f>
        <v>.</v>
      </c>
      <c r="I10147" s="32"/>
    </row>
    <row r="10148" spans="1:9">
      <c r="B10148" s="30"/>
      <c r="C10148" s="10" t="str">
        <f>VLOOKUP(C10149, 'DB    '!$A:$B, 2, FALSE)</f>
        <v xml:space="preserve"> </v>
      </c>
      <c r="D10148" s="5" t="str">
        <f>VLOOKUP(C10149, 'DB    '!$A:$M, 4, FALSE)</f>
        <v xml:space="preserve"> </v>
      </c>
      <c r="E10148" s="5" t="str">
        <f>VLOOKUP(C10149, 'DB    '!$A:$M, 6, FALSE)</f>
        <v xml:space="preserve"> </v>
      </c>
      <c r="F10148" s="5" t="str">
        <f>VLOOKUP(C10149, 'DB    '!$A:$M, 8, FALSE)</f>
        <v xml:space="preserve"> </v>
      </c>
      <c r="G10148" s="5" t="str">
        <f>VLOOKUP(C10149, 'DB    '!$A:$M, 10, FALSE)</f>
        <v xml:space="preserve"> </v>
      </c>
      <c r="H10148" s="5" t="str">
        <f>VLOOKUP(C10149, 'DB    '!$A:$M, 12, FALSE)</f>
        <v xml:space="preserve"> </v>
      </c>
      <c r="I10148" s="32" t="str">
        <f>VLOOKUP(C10149, 'DB    '!$A:$M, 13, FALSE)</f>
        <v xml:space="preserve"> </v>
      </c>
    </row>
    <row r="10149" spans="1:9">
      <c r="B10149" s="30"/>
      <c r="C10149" s="11" t="s">
        <v>16</v>
      </c>
      <c r="D10149" s="7" t="str">
        <f>VLOOKUP(C10149, 'DB    '!$A:$M, 3, FALSE)</f>
        <v xml:space="preserve"> </v>
      </c>
      <c r="E10149" s="7" t="str">
        <f>VLOOKUP(C10149, 'DB    '!$A:$M, 5, FALSE)</f>
        <v xml:space="preserve"> </v>
      </c>
      <c r="F10149" s="7" t="str">
        <f>VLOOKUP(C10149, 'DB    '!$A:$M, 7, FALSE)</f>
        <v xml:space="preserve"> </v>
      </c>
      <c r="G10149" s="7" t="str">
        <f>VLOOKUP(C10149, 'DB    '!$A:$M, 9, FALSE)</f>
        <v xml:space="preserve"> </v>
      </c>
      <c r="H10149" s="7" t="str">
        <f>VLOOKUP(C10149, 'DB    '!$A:$M, 11, FALSE)</f>
        <v xml:space="preserve"> </v>
      </c>
      <c r="I10149" s="32"/>
    </row>
    <row r="10150" spans="1:9">
      <c r="B10150" s="31"/>
      <c r="C10150" s="10" t="str">
        <f>VLOOKUP(C10151, 'DB    '!$A:$B, 2, FALSE)</f>
        <v xml:space="preserve"> </v>
      </c>
      <c r="D10150" s="5" t="str">
        <f>VLOOKUP(C10151, 'DB    '!$A:$M, 4, FALSE)</f>
        <v xml:space="preserve"> </v>
      </c>
      <c r="E10150" s="5" t="str">
        <f>VLOOKUP(C10151, 'DB    '!$A:$M, 6, FALSE)</f>
        <v xml:space="preserve"> </v>
      </c>
      <c r="F10150" s="5" t="str">
        <f>VLOOKUP(C10151, 'DB    '!$A:$M, 8, FALSE)</f>
        <v xml:space="preserve"> </v>
      </c>
      <c r="G10150" s="5" t="str">
        <f>VLOOKUP(C10151, 'DB    '!$A:$M, 10, FALSE)</f>
        <v xml:space="preserve"> </v>
      </c>
      <c r="H10150" s="5" t="str">
        <f>VLOOKUP(C10151, 'DB    '!$A:$M, 12, FALSE)</f>
        <v xml:space="preserve"> </v>
      </c>
      <c r="I10150" s="32" t="str">
        <f>VLOOKUP(C10151, 'DB    '!$A:$M, 13, FALSE)</f>
        <v xml:space="preserve"> </v>
      </c>
    </row>
    <row r="10151" spans="1:9">
      <c r="B10151" s="31"/>
      <c r="C10151" s="11" t="s">
        <v>16</v>
      </c>
      <c r="D10151" s="7" t="str">
        <f>VLOOKUP(C10151, 'DB    '!$A:$M, 3, FALSE)</f>
        <v xml:space="preserve"> </v>
      </c>
      <c r="E10151" s="7" t="str">
        <f>VLOOKUP(C10151, 'DB    '!$A:$M, 5, FALSE)</f>
        <v xml:space="preserve"> </v>
      </c>
      <c r="F10151" s="7" t="str">
        <f>VLOOKUP(C10151, 'DB    '!$A:$M, 7, FALSE)</f>
        <v xml:space="preserve"> </v>
      </c>
      <c r="G10151" s="7" t="str">
        <f>VLOOKUP(C10151, 'DB    '!$A:$M, 9, FALSE)</f>
        <v xml:space="preserve"> </v>
      </c>
      <c r="H10151" s="7" t="str">
        <f>VLOOKUP(C10151, 'DB    '!$A:$M, 11, FALSE)</f>
        <v xml:space="preserve"> </v>
      </c>
      <c r="I10151" s="32"/>
    </row>
    <row r="10152" spans="1:9">
      <c r="B10152" s="6" t="s">
        <v>5968</v>
      </c>
      <c r="C10152" s="26"/>
      <c r="D10152" s="27"/>
      <c r="E10152" s="27"/>
      <c r="F10152" s="27"/>
      <c r="G10152" s="27"/>
      <c r="H10152" s="27"/>
      <c r="I10152" s="28"/>
    </row>
    <row r="10153" spans="1:9">
      <c r="A10153" s="4">
        <f>A10145+1</f>
        <v>1270</v>
      </c>
    </row>
    <row r="10154" spans="1:9">
      <c r="B10154" s="29" t="str">
        <f>VLOOKUP(B10160, 'DB    '!A:B, 2, FALSE)</f>
        <v>器</v>
      </c>
      <c r="C10154" s="10" t="str">
        <f>VLOOKUP(C10155, 'DB    '!$A:$B, 2, FALSE)</f>
        <v>器</v>
      </c>
      <c r="D10154" s="5" t="str">
        <f>VLOOKUP(C10155, 'DB    '!$A:$M, 4, FALSE)</f>
        <v>口</v>
      </c>
      <c r="E10154" s="5" t="str">
        <f>VLOOKUP(C10155, 'DB    '!$A:$M, 6, FALSE)</f>
        <v>口</v>
      </c>
      <c r="F10154" s="5" t="str">
        <f>VLOOKUP(C10155, 'DB    '!$A:$M, 8, FALSE)</f>
        <v>犬</v>
      </c>
      <c r="G10154" s="5" t="str">
        <f>VLOOKUP(C10155, 'DB    '!$A:$M, 10, FALSE)</f>
        <v>口</v>
      </c>
      <c r="H10154" s="5" t="str">
        <f>VLOOKUP(C10155, 'DB    '!$A:$M, 12, FALSE)</f>
        <v>口</v>
      </c>
      <c r="I10154" s="32" t="str">
        <f>VLOOKUP(C10155, 'DB    '!$A:$M, 13, FALSE)</f>
        <v>개를 삶아서 나눠담는 네모난 그릇 네개. 무기</v>
      </c>
    </row>
    <row r="10155" spans="1:9">
      <c r="B10155" s="30"/>
      <c r="C10155" s="11" t="str">
        <f>B10160</f>
        <v>그릇기</v>
      </c>
      <c r="D10155" s="7" t="str">
        <f>VLOOKUP(C10155, 'DB    '!$A:$M, 3, FALSE)</f>
        <v>입구</v>
      </c>
      <c r="E10155" s="7" t="str">
        <f>VLOOKUP(C10155, 'DB    '!$A:$M, 5, FALSE)</f>
        <v>입구</v>
      </c>
      <c r="F10155" s="7" t="str">
        <f>VLOOKUP(C10155, 'DB    '!$A:$M, 7, FALSE)</f>
        <v>개견</v>
      </c>
      <c r="G10155" s="7" t="str">
        <f>VLOOKUP(C10155, 'DB    '!$A:$M, 9, FALSE)</f>
        <v>입구</v>
      </c>
      <c r="H10155" s="7" t="str">
        <f>VLOOKUP(C10155, 'DB    '!$A:$M, 11, FALSE)</f>
        <v>입구</v>
      </c>
      <c r="I10155" s="32"/>
    </row>
    <row r="10156" spans="1:9">
      <c r="B10156" s="30"/>
      <c r="C10156" s="10" t="str">
        <f>VLOOKUP(C10157, 'DB    '!$A:$B, 2, FALSE)</f>
        <v xml:space="preserve"> </v>
      </c>
      <c r="D10156" s="5" t="str">
        <f>VLOOKUP(C10157, 'DB    '!$A:$M, 4, FALSE)</f>
        <v xml:space="preserve"> </v>
      </c>
      <c r="E10156" s="5" t="str">
        <f>VLOOKUP(C10157, 'DB    '!$A:$M, 6, FALSE)</f>
        <v xml:space="preserve"> </v>
      </c>
      <c r="F10156" s="5" t="str">
        <f>VLOOKUP(C10157, 'DB    '!$A:$M, 8, FALSE)</f>
        <v xml:space="preserve"> </v>
      </c>
      <c r="G10156" s="5" t="str">
        <f>VLOOKUP(C10157, 'DB    '!$A:$M, 10, FALSE)</f>
        <v xml:space="preserve"> </v>
      </c>
      <c r="H10156" s="5" t="str">
        <f>VLOOKUP(C10157, 'DB    '!$A:$M, 12, FALSE)</f>
        <v xml:space="preserve"> </v>
      </c>
      <c r="I10156" s="32" t="str">
        <f>VLOOKUP(C10157, 'DB    '!$A:$M, 13, FALSE)</f>
        <v xml:space="preserve"> </v>
      </c>
    </row>
    <row r="10157" spans="1:9">
      <c r="B10157" s="30"/>
      <c r="C10157" s="11" t="s">
        <v>16</v>
      </c>
      <c r="D10157" s="7" t="str">
        <f>VLOOKUP(C10157, 'DB    '!$A:$M, 3, FALSE)</f>
        <v xml:space="preserve"> </v>
      </c>
      <c r="E10157" s="7" t="str">
        <f>VLOOKUP(C10157, 'DB    '!$A:$M, 5, FALSE)</f>
        <v xml:space="preserve"> </v>
      </c>
      <c r="F10157" s="7" t="str">
        <f>VLOOKUP(C10157, 'DB    '!$A:$M, 7, FALSE)</f>
        <v xml:space="preserve"> </v>
      </c>
      <c r="G10157" s="7" t="str">
        <f>VLOOKUP(C10157, 'DB    '!$A:$M, 9, FALSE)</f>
        <v xml:space="preserve"> </v>
      </c>
      <c r="H10157" s="7" t="str">
        <f>VLOOKUP(C10157, 'DB    '!$A:$M, 11, FALSE)</f>
        <v xml:space="preserve"> </v>
      </c>
      <c r="I10157" s="32"/>
    </row>
    <row r="10158" spans="1:9">
      <c r="B10158" s="31"/>
      <c r="C10158" s="10" t="str">
        <f>VLOOKUP(C10159, 'DB    '!$A:$B, 2, FALSE)</f>
        <v xml:space="preserve"> </v>
      </c>
      <c r="D10158" s="5" t="str">
        <f>VLOOKUP(C10159, 'DB    '!$A:$M, 4, FALSE)</f>
        <v xml:space="preserve"> </v>
      </c>
      <c r="E10158" s="5" t="str">
        <f>VLOOKUP(C10159, 'DB    '!$A:$M, 6, FALSE)</f>
        <v xml:space="preserve"> </v>
      </c>
      <c r="F10158" s="5" t="str">
        <f>VLOOKUP(C10159, 'DB    '!$A:$M, 8, FALSE)</f>
        <v xml:space="preserve"> </v>
      </c>
      <c r="G10158" s="5" t="str">
        <f>VLOOKUP(C10159, 'DB    '!$A:$M, 10, FALSE)</f>
        <v xml:space="preserve"> </v>
      </c>
      <c r="H10158" s="5" t="str">
        <f>VLOOKUP(C10159, 'DB    '!$A:$M, 12, FALSE)</f>
        <v xml:space="preserve"> </v>
      </c>
      <c r="I10158" s="32" t="str">
        <f>VLOOKUP(C10159, 'DB    '!$A:$M, 13, FALSE)</f>
        <v xml:space="preserve"> </v>
      </c>
    </row>
    <row r="10159" spans="1:9">
      <c r="B10159" s="31"/>
      <c r="C10159" s="11" t="s">
        <v>16</v>
      </c>
      <c r="D10159" s="7" t="str">
        <f>VLOOKUP(C10159, 'DB    '!$A:$M, 3, FALSE)</f>
        <v xml:space="preserve"> </v>
      </c>
      <c r="E10159" s="7" t="str">
        <f>VLOOKUP(C10159, 'DB    '!$A:$M, 5, FALSE)</f>
        <v xml:space="preserve"> </v>
      </c>
      <c r="F10159" s="7" t="str">
        <f>VLOOKUP(C10159, 'DB    '!$A:$M, 7, FALSE)</f>
        <v xml:space="preserve"> </v>
      </c>
      <c r="G10159" s="7" t="str">
        <f>VLOOKUP(C10159, 'DB    '!$A:$M, 9, FALSE)</f>
        <v xml:space="preserve"> </v>
      </c>
      <c r="H10159" s="7" t="str">
        <f>VLOOKUP(C10159, 'DB    '!$A:$M, 11, FALSE)</f>
        <v xml:space="preserve"> </v>
      </c>
      <c r="I10159" s="32"/>
    </row>
    <row r="10160" spans="1:9">
      <c r="B10160" s="6" t="s">
        <v>5974</v>
      </c>
      <c r="C10160" s="26"/>
      <c r="D10160" s="27"/>
      <c r="E10160" s="27"/>
      <c r="F10160" s="27"/>
      <c r="G10160" s="27"/>
      <c r="H10160" s="27"/>
      <c r="I10160" s="28"/>
    </row>
    <row r="10161" spans="1:9">
      <c r="A10161" s="4">
        <f>A10153+1</f>
        <v>1271</v>
      </c>
    </row>
    <row r="10162" spans="1:9">
      <c r="B10162" s="29" t="str">
        <f>VLOOKUP(B10168, 'DB    '!A:B, 2, FALSE)</f>
        <v>飢</v>
      </c>
      <c r="C10162" s="10" t="str">
        <f>VLOOKUP(C10163, 'DB    '!$A:$B, 2, FALSE)</f>
        <v>飢</v>
      </c>
      <c r="D10162" s="5" t="str">
        <f>VLOOKUP(C10163, 'DB    '!$A:$M, 4, FALSE)</f>
        <v>食</v>
      </c>
      <c r="E10162" s="5" t="str">
        <f>VLOOKUP(C10163, 'DB    '!$A:$M, 6, FALSE)</f>
        <v>几</v>
      </c>
      <c r="F10162" s="5" t="str">
        <f>VLOOKUP(C10163, 'DB    '!$A:$M, 8, FALSE)</f>
        <v xml:space="preserve"> </v>
      </c>
      <c r="G10162" s="5" t="str">
        <f>VLOOKUP(C10163, 'DB    '!$A:$M, 10, FALSE)</f>
        <v xml:space="preserve"> </v>
      </c>
      <c r="H10162" s="5" t="str">
        <f>VLOOKUP(C10163, 'DB    '!$A:$M, 12, FALSE)</f>
        <v xml:space="preserve"> </v>
      </c>
      <c r="I10162" s="32" t="str">
        <f>VLOOKUP(C10163, 'DB    '!$A:$M, 13, FALSE)</f>
        <v>먹고자 하나 식탁에 아무것도 없는 모습. 기아</v>
      </c>
    </row>
    <row r="10163" spans="1:9">
      <c r="B10163" s="30"/>
      <c r="C10163" s="11" t="str">
        <f>B10168</f>
        <v>주릴기</v>
      </c>
      <c r="D10163" s="7" t="str">
        <f>VLOOKUP(C10163, 'DB    '!$A:$M, 3, FALSE)</f>
        <v>먹을식</v>
      </c>
      <c r="E10163" s="7" t="str">
        <f>VLOOKUP(C10163, 'DB    '!$A:$M, 5, FALSE)</f>
        <v>안석궤</v>
      </c>
      <c r="F10163" s="7" t="str">
        <f>VLOOKUP(C10163, 'DB    '!$A:$M, 7, FALSE)</f>
        <v>.</v>
      </c>
      <c r="G10163" s="7" t="str">
        <f>VLOOKUP(C10163, 'DB    '!$A:$M, 9, FALSE)</f>
        <v>.</v>
      </c>
      <c r="H10163" s="7" t="str">
        <f>VLOOKUP(C10163, 'DB    '!$A:$M, 11, FALSE)</f>
        <v>.</v>
      </c>
      <c r="I10163" s="32"/>
    </row>
    <row r="10164" spans="1:9">
      <c r="B10164" s="30"/>
      <c r="C10164" s="10" t="str">
        <f>VLOOKUP(C10165, 'DB    '!$A:$B, 2, FALSE)</f>
        <v>食</v>
      </c>
      <c r="D10164" s="5" t="str">
        <f>VLOOKUP(C10165, 'DB    '!$A:$M, 4, FALSE)</f>
        <v>人</v>
      </c>
      <c r="E10164" s="5" t="str">
        <f>VLOOKUP(C10165, 'DB    '!$A:$M, 6, FALSE)</f>
        <v>良</v>
      </c>
      <c r="F10164" s="5" t="str">
        <f>VLOOKUP(C10165, 'DB    '!$A:$M, 8, FALSE)</f>
        <v xml:space="preserve"> </v>
      </c>
      <c r="G10164" s="5" t="str">
        <f>VLOOKUP(C10165, 'DB    '!$A:$M, 10, FALSE)</f>
        <v xml:space="preserve"> </v>
      </c>
      <c r="H10164" s="5" t="str">
        <f>VLOOKUP(C10165, 'DB    '!$A:$M, 12, FALSE)</f>
        <v xml:space="preserve"> </v>
      </c>
      <c r="I10164" s="32" t="str">
        <f>VLOOKUP(C10165, 'DB    '!$A:$M, 13, FALSE)</f>
        <v>지붕이 크고 집체만한 석발기로 쌀을 골라 밥을 해서 먹는다는 뜻. 식사</v>
      </c>
    </row>
    <row r="10165" spans="1:9">
      <c r="B10165" s="30"/>
      <c r="C10165" s="11" t="s">
        <v>811</v>
      </c>
      <c r="D10165" s="7" t="str">
        <f>VLOOKUP(C10165, 'DB    '!$A:$M, 3, FALSE)</f>
        <v>사람인</v>
      </c>
      <c r="E10165" s="7" t="str">
        <f>VLOOKUP(C10165, 'DB    '!$A:$M, 5, FALSE)</f>
        <v>좋을양</v>
      </c>
      <c r="F10165" s="7" t="str">
        <f>VLOOKUP(C10165, 'DB    '!$A:$M, 7, FALSE)</f>
        <v>.</v>
      </c>
      <c r="G10165" s="7" t="str">
        <f>VLOOKUP(C10165, 'DB    '!$A:$M, 9, FALSE)</f>
        <v>.</v>
      </c>
      <c r="H10165" s="7" t="str">
        <f>VLOOKUP(C10165, 'DB    '!$A:$M, 11, FALSE)</f>
        <v>.</v>
      </c>
      <c r="I10165" s="32"/>
    </row>
    <row r="10166" spans="1:9">
      <c r="B10166" s="31"/>
      <c r="C10166" s="10" t="str">
        <f>VLOOKUP(C10167, 'DB    '!$A:$B, 2, FALSE)</f>
        <v xml:space="preserve"> </v>
      </c>
      <c r="D10166" s="5" t="str">
        <f>VLOOKUP(C10167, 'DB    '!$A:$M, 4, FALSE)</f>
        <v xml:space="preserve"> </v>
      </c>
      <c r="E10166" s="5" t="str">
        <f>VLOOKUP(C10167, 'DB    '!$A:$M, 6, FALSE)</f>
        <v xml:space="preserve"> </v>
      </c>
      <c r="F10166" s="5" t="str">
        <f>VLOOKUP(C10167, 'DB    '!$A:$M, 8, FALSE)</f>
        <v xml:space="preserve"> </v>
      </c>
      <c r="G10166" s="5" t="str">
        <f>VLOOKUP(C10167, 'DB    '!$A:$M, 10, FALSE)</f>
        <v xml:space="preserve"> </v>
      </c>
      <c r="H10166" s="5" t="str">
        <f>VLOOKUP(C10167, 'DB    '!$A:$M, 12, FALSE)</f>
        <v xml:space="preserve"> </v>
      </c>
      <c r="I10166" s="32" t="str">
        <f>VLOOKUP(C10167, 'DB    '!$A:$M, 13, FALSE)</f>
        <v xml:space="preserve"> </v>
      </c>
    </row>
    <row r="10167" spans="1:9">
      <c r="B10167" s="31"/>
      <c r="C10167" s="11" t="s">
        <v>16</v>
      </c>
      <c r="D10167" s="7" t="str">
        <f>VLOOKUP(C10167, 'DB    '!$A:$M, 3, FALSE)</f>
        <v xml:space="preserve"> </v>
      </c>
      <c r="E10167" s="7" t="str">
        <f>VLOOKUP(C10167, 'DB    '!$A:$M, 5, FALSE)</f>
        <v xml:space="preserve"> </v>
      </c>
      <c r="F10167" s="7" t="str">
        <f>VLOOKUP(C10167, 'DB    '!$A:$M, 7, FALSE)</f>
        <v xml:space="preserve"> </v>
      </c>
      <c r="G10167" s="7" t="str">
        <f>VLOOKUP(C10167, 'DB    '!$A:$M, 9, FALSE)</f>
        <v xml:space="preserve"> </v>
      </c>
      <c r="H10167" s="7" t="str">
        <f>VLOOKUP(C10167, 'DB    '!$A:$M, 11, FALSE)</f>
        <v xml:space="preserve"> </v>
      </c>
      <c r="I10167" s="32"/>
    </row>
    <row r="10168" spans="1:9">
      <c r="B10168" s="6" t="s">
        <v>5980</v>
      </c>
      <c r="C10168" s="26"/>
      <c r="D10168" s="27"/>
      <c r="E10168" s="27"/>
      <c r="F10168" s="27"/>
      <c r="G10168" s="27"/>
      <c r="H10168" s="27"/>
      <c r="I10168" s="28"/>
    </row>
    <row r="10169" spans="1:9">
      <c r="A10169" s="4">
        <f>A10161+1</f>
        <v>1272</v>
      </c>
    </row>
    <row r="10170" spans="1:9">
      <c r="B10170" s="29" t="str">
        <f>VLOOKUP(B10176, 'DB    '!A:B, 2, FALSE)</f>
        <v>茶</v>
      </c>
      <c r="C10170" s="10" t="str">
        <f>VLOOKUP(C10171, 'DB    '!$A:$B, 2, FALSE)</f>
        <v>茶</v>
      </c>
      <c r="D10170" s="5" t="str">
        <f>VLOOKUP(C10171, 'DB    '!$A:$M, 4, FALSE)</f>
        <v>艹</v>
      </c>
      <c r="E10170" s="5" t="str">
        <f>VLOOKUP(C10171, 'DB    '!$A:$M, 6, FALSE)</f>
        <v>人</v>
      </c>
      <c r="F10170" s="5" t="str">
        <f>VLOOKUP(C10171, 'DB    '!$A:$M, 8, FALSE)</f>
        <v>木</v>
      </c>
      <c r="G10170" s="5" t="str">
        <f>VLOOKUP(C10171, 'DB    '!$A:$M, 10, FALSE)</f>
        <v xml:space="preserve"> </v>
      </c>
      <c r="H10170" s="5" t="str">
        <f>VLOOKUP(C10171, 'DB    '!$A:$M, 12, FALSE)</f>
        <v xml:space="preserve"> </v>
      </c>
      <c r="I10170" s="32" t="str">
        <f>VLOOKUP(C10171, 'DB    '!$A:$M, 13, FALSE)</f>
        <v>지붕같은 차 나무 위에 새로 돋은 풀같은 찻잎을 따는 모습</v>
      </c>
    </row>
    <row r="10171" spans="1:9">
      <c r="B10171" s="30"/>
      <c r="C10171" s="11" t="str">
        <f>B10176</f>
        <v>차차</v>
      </c>
      <c r="D10171" s="7" t="str">
        <f>VLOOKUP(C10171, 'DB    '!$A:$M, 3, FALSE)</f>
        <v>풀초두</v>
      </c>
      <c r="E10171" s="7" t="str">
        <f>VLOOKUP(C10171, 'DB    '!$A:$M, 5, FALSE)</f>
        <v>사람인</v>
      </c>
      <c r="F10171" s="7" t="str">
        <f>VLOOKUP(C10171, 'DB    '!$A:$M, 7, FALSE)</f>
        <v>나무목</v>
      </c>
      <c r="G10171" s="7" t="str">
        <f>VLOOKUP(C10171, 'DB    '!$A:$M, 9, FALSE)</f>
        <v>.</v>
      </c>
      <c r="H10171" s="7" t="str">
        <f>VLOOKUP(C10171, 'DB    '!$A:$M, 11, FALSE)</f>
        <v>.</v>
      </c>
      <c r="I10171" s="32"/>
    </row>
    <row r="10172" spans="1:9">
      <c r="B10172" s="30"/>
      <c r="C10172" s="10" t="str">
        <f>VLOOKUP(C10173, 'DB    '!$A:$B, 2, FALSE)</f>
        <v xml:space="preserve"> </v>
      </c>
      <c r="D10172" s="5" t="str">
        <f>VLOOKUP(C10173, 'DB    '!$A:$M, 4, FALSE)</f>
        <v xml:space="preserve"> </v>
      </c>
      <c r="E10172" s="5" t="str">
        <f>VLOOKUP(C10173, 'DB    '!$A:$M, 6, FALSE)</f>
        <v xml:space="preserve"> </v>
      </c>
      <c r="F10172" s="5" t="str">
        <f>VLOOKUP(C10173, 'DB    '!$A:$M, 8, FALSE)</f>
        <v xml:space="preserve"> </v>
      </c>
      <c r="G10172" s="5" t="str">
        <f>VLOOKUP(C10173, 'DB    '!$A:$M, 10, FALSE)</f>
        <v xml:space="preserve"> </v>
      </c>
      <c r="H10172" s="5" t="str">
        <f>VLOOKUP(C10173, 'DB    '!$A:$M, 12, FALSE)</f>
        <v xml:space="preserve"> </v>
      </c>
      <c r="I10172" s="32" t="str">
        <f>VLOOKUP(C10173, 'DB    '!$A:$M, 13, FALSE)</f>
        <v xml:space="preserve"> </v>
      </c>
    </row>
    <row r="10173" spans="1:9">
      <c r="B10173" s="30"/>
      <c r="C10173" s="11" t="s">
        <v>16</v>
      </c>
      <c r="D10173" s="7" t="str">
        <f>VLOOKUP(C10173, 'DB    '!$A:$M, 3, FALSE)</f>
        <v xml:space="preserve"> </v>
      </c>
      <c r="E10173" s="7" t="str">
        <f>VLOOKUP(C10173, 'DB    '!$A:$M, 5, FALSE)</f>
        <v xml:space="preserve"> </v>
      </c>
      <c r="F10173" s="7" t="str">
        <f>VLOOKUP(C10173, 'DB    '!$A:$M, 7, FALSE)</f>
        <v xml:space="preserve"> </v>
      </c>
      <c r="G10173" s="7" t="str">
        <f>VLOOKUP(C10173, 'DB    '!$A:$M, 9, FALSE)</f>
        <v xml:space="preserve"> </v>
      </c>
      <c r="H10173" s="7" t="str">
        <f>VLOOKUP(C10173, 'DB    '!$A:$M, 11, FALSE)</f>
        <v xml:space="preserve"> </v>
      </c>
      <c r="I10173" s="32"/>
    </row>
    <row r="10174" spans="1:9">
      <c r="B10174" s="31"/>
      <c r="C10174" s="10" t="str">
        <f>VLOOKUP(C10175, 'DB    '!$A:$B, 2, FALSE)</f>
        <v xml:space="preserve"> </v>
      </c>
      <c r="D10174" s="5" t="str">
        <f>VLOOKUP(C10175, 'DB    '!$A:$M, 4, FALSE)</f>
        <v xml:space="preserve"> </v>
      </c>
      <c r="E10174" s="5" t="str">
        <f>VLOOKUP(C10175, 'DB    '!$A:$M, 6, FALSE)</f>
        <v xml:space="preserve"> </v>
      </c>
      <c r="F10174" s="5" t="str">
        <f>VLOOKUP(C10175, 'DB    '!$A:$M, 8, FALSE)</f>
        <v xml:space="preserve"> </v>
      </c>
      <c r="G10174" s="5" t="str">
        <f>VLOOKUP(C10175, 'DB    '!$A:$M, 10, FALSE)</f>
        <v xml:space="preserve"> </v>
      </c>
      <c r="H10174" s="5" t="str">
        <f>VLOOKUP(C10175, 'DB    '!$A:$M, 12, FALSE)</f>
        <v xml:space="preserve"> </v>
      </c>
      <c r="I10174" s="32" t="str">
        <f>VLOOKUP(C10175, 'DB    '!$A:$M, 13, FALSE)</f>
        <v xml:space="preserve"> </v>
      </c>
    </row>
    <row r="10175" spans="1:9">
      <c r="B10175" s="31"/>
      <c r="C10175" s="11" t="s">
        <v>16</v>
      </c>
      <c r="D10175" s="7" t="str">
        <f>VLOOKUP(C10175, 'DB    '!$A:$M, 3, FALSE)</f>
        <v xml:space="preserve"> </v>
      </c>
      <c r="E10175" s="7" t="str">
        <f>VLOOKUP(C10175, 'DB    '!$A:$M, 5, FALSE)</f>
        <v xml:space="preserve"> </v>
      </c>
      <c r="F10175" s="7" t="str">
        <f>VLOOKUP(C10175, 'DB    '!$A:$M, 7, FALSE)</f>
        <v xml:space="preserve"> </v>
      </c>
      <c r="G10175" s="7" t="str">
        <f>VLOOKUP(C10175, 'DB    '!$A:$M, 9, FALSE)</f>
        <v xml:space="preserve"> </v>
      </c>
      <c r="H10175" s="7" t="str">
        <f>VLOOKUP(C10175, 'DB    '!$A:$M, 11, FALSE)</f>
        <v xml:space="preserve"> </v>
      </c>
      <c r="I10175" s="32"/>
    </row>
    <row r="10176" spans="1:9">
      <c r="B10176" s="6" t="s">
        <v>5986</v>
      </c>
      <c r="C10176" s="26"/>
      <c r="D10176" s="27"/>
      <c r="E10176" s="27"/>
      <c r="F10176" s="27"/>
      <c r="G10176" s="27"/>
      <c r="H10176" s="27"/>
      <c r="I10176" s="28"/>
    </row>
    <row r="10177" spans="1:9">
      <c r="A10177" s="4">
        <f>A10169+1</f>
        <v>1273</v>
      </c>
    </row>
    <row r="10178" spans="1:9">
      <c r="B10178" s="29" t="str">
        <f>VLOOKUP(B10184, 'DB    '!A:B, 2, FALSE)</f>
        <v>糖</v>
      </c>
      <c r="C10178" s="10" t="str">
        <f>VLOOKUP(C10179, 'DB    '!$A:$B, 2, FALSE)</f>
        <v>糖</v>
      </c>
      <c r="D10178" s="5" t="str">
        <f>VLOOKUP(C10179, 'DB    '!$A:$M, 4, FALSE)</f>
        <v>米</v>
      </c>
      <c r="E10178" s="5" t="str">
        <f>VLOOKUP(C10179, 'DB    '!$A:$M, 6, FALSE)</f>
        <v>唐</v>
      </c>
      <c r="F10178" s="5" t="str">
        <f>VLOOKUP(C10179, 'DB    '!$A:$M, 8, FALSE)</f>
        <v xml:space="preserve"> </v>
      </c>
      <c r="G10178" s="5" t="str">
        <f>VLOOKUP(C10179, 'DB    '!$A:$M, 10, FALSE)</f>
        <v xml:space="preserve"> </v>
      </c>
      <c r="H10178" s="5" t="str">
        <f>VLOOKUP(C10179, 'DB    '!$A:$M, 12, FALSE)</f>
        <v xml:space="preserve"> </v>
      </c>
      <c r="I10178" s="32" t="str">
        <f>VLOOKUP(C10179, 'DB    '!$A:$M, 13, FALSE)</f>
        <v>쌀이 풍부한 당나라에서 만들어 먹던 달달한 엿. 당분</v>
      </c>
    </row>
    <row r="10179" spans="1:9">
      <c r="B10179" s="30"/>
      <c r="C10179" s="11" t="str">
        <f>B10184</f>
        <v>엿당</v>
      </c>
      <c r="D10179" s="7" t="str">
        <f>VLOOKUP(C10179, 'DB    '!$A:$M, 3, FALSE)</f>
        <v>쌀미</v>
      </c>
      <c r="E10179" s="7" t="str">
        <f>VLOOKUP(C10179, 'DB    '!$A:$M, 5, FALSE)</f>
        <v>당나라당</v>
      </c>
      <c r="F10179" s="7" t="str">
        <f>VLOOKUP(C10179, 'DB    '!$A:$M, 7, FALSE)</f>
        <v>.</v>
      </c>
      <c r="G10179" s="7" t="str">
        <f>VLOOKUP(C10179, 'DB    '!$A:$M, 9, FALSE)</f>
        <v>.</v>
      </c>
      <c r="H10179" s="7" t="str">
        <f>VLOOKUP(C10179, 'DB    '!$A:$M, 11, FALSE)</f>
        <v>.</v>
      </c>
      <c r="I10179" s="32"/>
    </row>
    <row r="10180" spans="1:9">
      <c r="B10180" s="30"/>
      <c r="C10180" s="10" t="str">
        <f>VLOOKUP(C10181, 'DB    '!$A:$B, 2, FALSE)</f>
        <v>唐</v>
      </c>
      <c r="D10180" s="5" t="str">
        <f>VLOOKUP(C10181, 'DB    '!$A:$M, 4, FALSE)</f>
        <v>广</v>
      </c>
      <c r="E10180" s="5" t="str">
        <f>VLOOKUP(C10181, 'DB    '!$A:$M, 6, FALSE)</f>
        <v>屮</v>
      </c>
      <c r="F10180" s="5" t="str">
        <f>VLOOKUP(C10181, 'DB    '!$A:$M, 8, FALSE)</f>
        <v>丨</v>
      </c>
      <c r="G10180" s="5" t="str">
        <f>VLOOKUP(C10181, 'DB    '!$A:$M, 10, FALSE)</f>
        <v>口</v>
      </c>
      <c r="H10180" s="5" t="str">
        <f>VLOOKUP(C10181, 'DB    '!$A:$M, 12, FALSE)</f>
        <v xml:space="preserve"> </v>
      </c>
      <c r="I10180" s="32" t="str">
        <f>VLOOKUP(C10181, 'DB    '!$A:$M, 13, FALSE)</f>
        <v>집체만한 탈곡기에 쌀을 손으로 잡아 넣어서 아래로 흘려 입으로 먹는 나라 당나라</v>
      </c>
    </row>
    <row r="10181" spans="1:9">
      <c r="B10181" s="30"/>
      <c r="C10181" s="11" t="s">
        <v>5697</v>
      </c>
      <c r="D10181" s="7" t="str">
        <f>VLOOKUP(C10181, 'DB    '!$A:$M, 3, FALSE)</f>
        <v>집엄</v>
      </c>
      <c r="E10181" s="7" t="str">
        <f>VLOOKUP(C10181, 'DB    '!$A:$M, 5, FALSE)</f>
        <v>왼손좌</v>
      </c>
      <c r="F10181" s="7" t="str">
        <f>VLOOKUP(C10181, 'DB    '!$A:$M, 7, FALSE)</f>
        <v>뚫을곤</v>
      </c>
      <c r="G10181" s="7" t="str">
        <f>VLOOKUP(C10181, 'DB    '!$A:$M, 9, FALSE)</f>
        <v>입구</v>
      </c>
      <c r="H10181" s="7" t="str">
        <f>VLOOKUP(C10181, 'DB    '!$A:$M, 11, FALSE)</f>
        <v>.</v>
      </c>
      <c r="I10181" s="32"/>
    </row>
    <row r="10182" spans="1:9">
      <c r="B10182" s="31"/>
      <c r="C10182" s="10" t="str">
        <f>VLOOKUP(C10183, 'DB    '!$A:$B, 2, FALSE)</f>
        <v xml:space="preserve"> </v>
      </c>
      <c r="D10182" s="5" t="str">
        <f>VLOOKUP(C10183, 'DB    '!$A:$M, 4, FALSE)</f>
        <v xml:space="preserve"> </v>
      </c>
      <c r="E10182" s="5" t="str">
        <f>VLOOKUP(C10183, 'DB    '!$A:$M, 6, FALSE)</f>
        <v xml:space="preserve"> </v>
      </c>
      <c r="F10182" s="5" t="str">
        <f>VLOOKUP(C10183, 'DB    '!$A:$M, 8, FALSE)</f>
        <v xml:space="preserve"> </v>
      </c>
      <c r="G10182" s="5" t="str">
        <f>VLOOKUP(C10183, 'DB    '!$A:$M, 10, FALSE)</f>
        <v xml:space="preserve"> </v>
      </c>
      <c r="H10182" s="5" t="str">
        <f>VLOOKUP(C10183, 'DB    '!$A:$M, 12, FALSE)</f>
        <v xml:space="preserve"> </v>
      </c>
      <c r="I10182" s="32" t="str">
        <f>VLOOKUP(C10183, 'DB    '!$A:$M, 13, FALSE)</f>
        <v xml:space="preserve"> </v>
      </c>
    </row>
    <row r="10183" spans="1:9">
      <c r="B10183" s="31"/>
      <c r="C10183" s="11" t="s">
        <v>16</v>
      </c>
      <c r="D10183" s="7" t="str">
        <f>VLOOKUP(C10183, 'DB    '!$A:$M, 3, FALSE)</f>
        <v xml:space="preserve"> </v>
      </c>
      <c r="E10183" s="7" t="str">
        <f>VLOOKUP(C10183, 'DB    '!$A:$M, 5, FALSE)</f>
        <v xml:space="preserve"> </v>
      </c>
      <c r="F10183" s="7" t="str">
        <f>VLOOKUP(C10183, 'DB    '!$A:$M, 7, FALSE)</f>
        <v xml:space="preserve"> </v>
      </c>
      <c r="G10183" s="7" t="str">
        <f>VLOOKUP(C10183, 'DB    '!$A:$M, 9, FALSE)</f>
        <v xml:space="preserve"> </v>
      </c>
      <c r="H10183" s="7" t="str">
        <f>VLOOKUP(C10183, 'DB    '!$A:$M, 11, FALSE)</f>
        <v xml:space="preserve"> </v>
      </c>
      <c r="I10183" s="32"/>
    </row>
    <row r="10184" spans="1:9">
      <c r="B10184" s="6" t="s">
        <v>5990</v>
      </c>
      <c r="C10184" s="26"/>
      <c r="D10184" s="27"/>
      <c r="E10184" s="27"/>
      <c r="F10184" s="27"/>
      <c r="G10184" s="27"/>
      <c r="H10184" s="27"/>
      <c r="I10184" s="28"/>
    </row>
    <row r="10185" spans="1:9">
      <c r="A10185" s="4">
        <f>A10177+1</f>
        <v>1274</v>
      </c>
    </row>
    <row r="10186" spans="1:9">
      <c r="B10186" s="29" t="str">
        <f>VLOOKUP(B10192, 'DB    '!A:B, 2, FALSE)</f>
        <v>陶</v>
      </c>
      <c r="C10186" s="10" t="str">
        <f>VLOOKUP(C10187, 'DB    '!$A:$B, 2, FALSE)</f>
        <v>陶</v>
      </c>
      <c r="D10186" s="5" t="str">
        <f>VLOOKUP(C10187, 'DB    '!$A:$M, 4, FALSE)</f>
        <v>阝</v>
      </c>
      <c r="E10186" s="5" t="str">
        <f>VLOOKUP(C10187, 'DB    '!$A:$M, 6, FALSE)</f>
        <v>勹</v>
      </c>
      <c r="F10186" s="5" t="str">
        <f>VLOOKUP(C10187, 'DB    '!$A:$M, 8, FALSE)</f>
        <v>缶</v>
      </c>
      <c r="G10186" s="5" t="str">
        <f>VLOOKUP(C10187, 'DB    '!$A:$M, 10, FALSE)</f>
        <v xml:space="preserve"> </v>
      </c>
      <c r="H10186" s="5" t="str">
        <f>VLOOKUP(C10187, 'DB    '!$A:$M, 12, FALSE)</f>
        <v xml:space="preserve"> </v>
      </c>
      <c r="I10186" s="32" t="str">
        <f>VLOOKUP(C10187, 'DB    '!$A:$M, 13, FALSE)</f>
        <v>언덕같은 가마로 싸고 그 안에 장군 같은 도자기를 넣어 구워 도자기를 만드는 모습</v>
      </c>
    </row>
    <row r="10187" spans="1:9">
      <c r="B10187" s="30"/>
      <c r="C10187" s="11" t="str">
        <f>B10192</f>
        <v>질그릇도</v>
      </c>
      <c r="D10187" s="7" t="str">
        <f>VLOOKUP(C10187, 'DB    '!$A:$M, 3, FALSE)</f>
        <v>언덕부방</v>
      </c>
      <c r="E10187" s="7" t="str">
        <f>VLOOKUP(C10187, 'DB    '!$A:$M, 5, FALSE)</f>
        <v>쌀포</v>
      </c>
      <c r="F10187" s="7" t="str">
        <f>VLOOKUP(C10187, 'DB    '!$A:$M, 7, FALSE)</f>
        <v>장군부</v>
      </c>
      <c r="G10187" s="7" t="str">
        <f>VLOOKUP(C10187, 'DB    '!$A:$M, 9, FALSE)</f>
        <v>.</v>
      </c>
      <c r="H10187" s="7" t="str">
        <f>VLOOKUP(C10187, 'DB    '!$A:$M, 11, FALSE)</f>
        <v>.</v>
      </c>
      <c r="I10187" s="32"/>
    </row>
    <row r="10188" spans="1:9">
      <c r="B10188" s="30"/>
      <c r="C10188" s="10" t="str">
        <f>VLOOKUP(C10189, 'DB    '!$A:$B, 2, FALSE)</f>
        <v xml:space="preserve"> </v>
      </c>
      <c r="D10188" s="5" t="str">
        <f>VLOOKUP(C10189, 'DB    '!$A:$M, 4, FALSE)</f>
        <v xml:space="preserve"> </v>
      </c>
      <c r="E10188" s="5" t="str">
        <f>VLOOKUP(C10189, 'DB    '!$A:$M, 6, FALSE)</f>
        <v xml:space="preserve"> </v>
      </c>
      <c r="F10188" s="5" t="str">
        <f>VLOOKUP(C10189, 'DB    '!$A:$M, 8, FALSE)</f>
        <v xml:space="preserve"> </v>
      </c>
      <c r="G10188" s="5" t="str">
        <f>VLOOKUP(C10189, 'DB    '!$A:$M, 10, FALSE)</f>
        <v xml:space="preserve"> </v>
      </c>
      <c r="H10188" s="5" t="str">
        <f>VLOOKUP(C10189, 'DB    '!$A:$M, 12, FALSE)</f>
        <v xml:space="preserve"> </v>
      </c>
      <c r="I10188" s="32" t="str">
        <f>VLOOKUP(C10189, 'DB    '!$A:$M, 13, FALSE)</f>
        <v xml:space="preserve"> </v>
      </c>
    </row>
    <row r="10189" spans="1:9">
      <c r="B10189" s="30"/>
      <c r="C10189" s="11" t="s">
        <v>16</v>
      </c>
      <c r="D10189" s="7" t="str">
        <f>VLOOKUP(C10189, 'DB    '!$A:$M, 3, FALSE)</f>
        <v xml:space="preserve"> </v>
      </c>
      <c r="E10189" s="7" t="str">
        <f>VLOOKUP(C10189, 'DB    '!$A:$M, 5, FALSE)</f>
        <v xml:space="preserve"> </v>
      </c>
      <c r="F10189" s="7" t="str">
        <f>VLOOKUP(C10189, 'DB    '!$A:$M, 7, FALSE)</f>
        <v xml:space="preserve"> </v>
      </c>
      <c r="G10189" s="7" t="str">
        <f>VLOOKUP(C10189, 'DB    '!$A:$M, 9, FALSE)</f>
        <v xml:space="preserve"> </v>
      </c>
      <c r="H10189" s="7" t="str">
        <f>VLOOKUP(C10189, 'DB    '!$A:$M, 11, FALSE)</f>
        <v xml:space="preserve"> </v>
      </c>
      <c r="I10189" s="32"/>
    </row>
    <row r="10190" spans="1:9">
      <c r="B10190" s="31"/>
      <c r="C10190" s="10" t="str">
        <f>VLOOKUP(C10191, 'DB    '!$A:$B, 2, FALSE)</f>
        <v xml:space="preserve"> </v>
      </c>
      <c r="D10190" s="5" t="str">
        <f>VLOOKUP(C10191, 'DB    '!$A:$M, 4, FALSE)</f>
        <v xml:space="preserve"> </v>
      </c>
      <c r="E10190" s="5" t="str">
        <f>VLOOKUP(C10191, 'DB    '!$A:$M, 6, FALSE)</f>
        <v xml:space="preserve"> </v>
      </c>
      <c r="F10190" s="5" t="str">
        <f>VLOOKUP(C10191, 'DB    '!$A:$M, 8, FALSE)</f>
        <v xml:space="preserve"> </v>
      </c>
      <c r="G10190" s="5" t="str">
        <f>VLOOKUP(C10191, 'DB    '!$A:$M, 10, FALSE)</f>
        <v xml:space="preserve"> </v>
      </c>
      <c r="H10190" s="5" t="str">
        <f>VLOOKUP(C10191, 'DB    '!$A:$M, 12, FALSE)</f>
        <v xml:space="preserve"> </v>
      </c>
      <c r="I10190" s="32" t="str">
        <f>VLOOKUP(C10191, 'DB    '!$A:$M, 13, FALSE)</f>
        <v xml:space="preserve"> </v>
      </c>
    </row>
    <row r="10191" spans="1:9">
      <c r="B10191" s="31"/>
      <c r="C10191" s="11" t="s">
        <v>16</v>
      </c>
      <c r="D10191" s="7" t="str">
        <f>VLOOKUP(C10191, 'DB    '!$A:$M, 3, FALSE)</f>
        <v xml:space="preserve"> </v>
      </c>
      <c r="E10191" s="7" t="str">
        <f>VLOOKUP(C10191, 'DB    '!$A:$M, 5, FALSE)</f>
        <v xml:space="preserve"> </v>
      </c>
      <c r="F10191" s="7" t="str">
        <f>VLOOKUP(C10191, 'DB    '!$A:$M, 7, FALSE)</f>
        <v xml:space="preserve"> </v>
      </c>
      <c r="G10191" s="7" t="str">
        <f>VLOOKUP(C10191, 'DB    '!$A:$M, 9, FALSE)</f>
        <v xml:space="preserve"> </v>
      </c>
      <c r="H10191" s="7" t="str">
        <f>VLOOKUP(C10191, 'DB    '!$A:$M, 11, FALSE)</f>
        <v xml:space="preserve"> </v>
      </c>
      <c r="I10191" s="32"/>
    </row>
    <row r="10192" spans="1:9">
      <c r="B10192" s="6" t="s">
        <v>5995</v>
      </c>
      <c r="C10192" s="26"/>
      <c r="D10192" s="27"/>
      <c r="E10192" s="27"/>
      <c r="F10192" s="27"/>
      <c r="G10192" s="27"/>
      <c r="H10192" s="27"/>
      <c r="I10192" s="28"/>
    </row>
    <row r="10193" spans="1:9">
      <c r="A10193" s="4">
        <f>A10185+1</f>
        <v>1275</v>
      </c>
    </row>
    <row r="10194" spans="1:9">
      <c r="B10194" s="29" t="str">
        <f>VLOOKUP(B10200, 'DB    '!A:B, 2, FALSE)</f>
        <v>毒</v>
      </c>
      <c r="C10194" s="10" t="str">
        <f>VLOOKUP(C10195, 'DB    '!$A:$B, 2, FALSE)</f>
        <v>毒</v>
      </c>
      <c r="D10194" s="5" t="str">
        <f>VLOOKUP(C10195, 'DB    '!$A:$M, 4, FALSE)</f>
        <v>丰</v>
      </c>
      <c r="E10194" s="5" t="str">
        <f>VLOOKUP(C10195, 'DB    '!$A:$M, 6, FALSE)</f>
        <v>母</v>
      </c>
      <c r="F10194" s="5" t="str">
        <f>VLOOKUP(C10195, 'DB    '!$A:$M, 8, FALSE)</f>
        <v xml:space="preserve"> </v>
      </c>
      <c r="G10194" s="5" t="str">
        <f>VLOOKUP(C10195, 'DB    '!$A:$M, 10, FALSE)</f>
        <v xml:space="preserve"> </v>
      </c>
      <c r="H10194" s="5" t="str">
        <f>VLOOKUP(C10195, 'DB    '!$A:$M, 12, FALSE)</f>
        <v xml:space="preserve"> </v>
      </c>
      <c r="I10194" s="32" t="str">
        <f>VLOOKUP(C10195, 'DB    '!$A:$M, 13, FALSE)</f>
        <v>예쁘게 돋은 풀을 산모가 먹으면 아기에게 독이 된다</v>
      </c>
    </row>
    <row r="10195" spans="1:9">
      <c r="B10195" s="30"/>
      <c r="C10195" s="11" t="str">
        <f>B10200</f>
        <v>독할독</v>
      </c>
      <c r="D10195" s="7" t="str">
        <f>VLOOKUP(C10195, 'DB    '!$A:$M, 3, FALSE)</f>
        <v>예쁠봉</v>
      </c>
      <c r="E10195" s="7" t="str">
        <f>VLOOKUP(C10195, 'DB    '!$A:$M, 5, FALSE)</f>
        <v>어미모</v>
      </c>
      <c r="F10195" s="7" t="str">
        <f>VLOOKUP(C10195, 'DB    '!$A:$M, 7, FALSE)</f>
        <v>.</v>
      </c>
      <c r="G10195" s="7" t="str">
        <f>VLOOKUP(C10195, 'DB    '!$A:$M, 9, FALSE)</f>
        <v>.</v>
      </c>
      <c r="H10195" s="7" t="str">
        <f>VLOOKUP(C10195, 'DB    '!$A:$M, 11, FALSE)</f>
        <v>.</v>
      </c>
      <c r="I10195" s="32"/>
    </row>
    <row r="10196" spans="1:9">
      <c r="B10196" s="30"/>
      <c r="C10196" s="10" t="str">
        <f>VLOOKUP(C10197, 'DB    '!$A:$B, 2, FALSE)</f>
        <v xml:space="preserve"> </v>
      </c>
      <c r="D10196" s="5" t="str">
        <f>VLOOKUP(C10197, 'DB    '!$A:$M, 4, FALSE)</f>
        <v xml:space="preserve"> </v>
      </c>
      <c r="E10196" s="5" t="str">
        <f>VLOOKUP(C10197, 'DB    '!$A:$M, 6, FALSE)</f>
        <v xml:space="preserve"> </v>
      </c>
      <c r="F10196" s="5" t="str">
        <f>VLOOKUP(C10197, 'DB    '!$A:$M, 8, FALSE)</f>
        <v xml:space="preserve"> </v>
      </c>
      <c r="G10196" s="5" t="str">
        <f>VLOOKUP(C10197, 'DB    '!$A:$M, 10, FALSE)</f>
        <v xml:space="preserve"> </v>
      </c>
      <c r="H10196" s="5" t="str">
        <f>VLOOKUP(C10197, 'DB    '!$A:$M, 12, FALSE)</f>
        <v xml:space="preserve"> </v>
      </c>
      <c r="I10196" s="32" t="str">
        <f>VLOOKUP(C10197, 'DB    '!$A:$M, 13, FALSE)</f>
        <v xml:space="preserve"> </v>
      </c>
    </row>
    <row r="10197" spans="1:9">
      <c r="B10197" s="30"/>
      <c r="C10197" s="11" t="s">
        <v>16</v>
      </c>
      <c r="D10197" s="7" t="str">
        <f>VLOOKUP(C10197, 'DB    '!$A:$M, 3, FALSE)</f>
        <v xml:space="preserve"> </v>
      </c>
      <c r="E10197" s="7" t="str">
        <f>VLOOKUP(C10197, 'DB    '!$A:$M, 5, FALSE)</f>
        <v xml:space="preserve"> </v>
      </c>
      <c r="F10197" s="7" t="str">
        <f>VLOOKUP(C10197, 'DB    '!$A:$M, 7, FALSE)</f>
        <v xml:space="preserve"> </v>
      </c>
      <c r="G10197" s="7" t="str">
        <f>VLOOKUP(C10197, 'DB    '!$A:$M, 9, FALSE)</f>
        <v xml:space="preserve"> </v>
      </c>
      <c r="H10197" s="7" t="str">
        <f>VLOOKUP(C10197, 'DB    '!$A:$M, 11, FALSE)</f>
        <v xml:space="preserve"> </v>
      </c>
      <c r="I10197" s="32"/>
    </row>
    <row r="10198" spans="1:9">
      <c r="B10198" s="31"/>
      <c r="C10198" s="10" t="str">
        <f>VLOOKUP(C10199, 'DB    '!$A:$B, 2, FALSE)</f>
        <v xml:space="preserve"> </v>
      </c>
      <c r="D10198" s="5" t="str">
        <f>VLOOKUP(C10199, 'DB    '!$A:$M, 4, FALSE)</f>
        <v xml:space="preserve"> </v>
      </c>
      <c r="E10198" s="5" t="str">
        <f>VLOOKUP(C10199, 'DB    '!$A:$M, 6, FALSE)</f>
        <v xml:space="preserve"> </v>
      </c>
      <c r="F10198" s="5" t="str">
        <f>VLOOKUP(C10199, 'DB    '!$A:$M, 8, FALSE)</f>
        <v xml:space="preserve"> </v>
      </c>
      <c r="G10198" s="5" t="str">
        <f>VLOOKUP(C10199, 'DB    '!$A:$M, 10, FALSE)</f>
        <v xml:space="preserve"> </v>
      </c>
      <c r="H10198" s="5" t="str">
        <f>VLOOKUP(C10199, 'DB    '!$A:$M, 12, FALSE)</f>
        <v xml:space="preserve"> </v>
      </c>
      <c r="I10198" s="32" t="str">
        <f>VLOOKUP(C10199, 'DB    '!$A:$M, 13, FALSE)</f>
        <v xml:space="preserve"> </v>
      </c>
    </row>
    <row r="10199" spans="1:9">
      <c r="B10199" s="31"/>
      <c r="C10199" s="11" t="s">
        <v>16</v>
      </c>
      <c r="D10199" s="7" t="str">
        <f>VLOOKUP(C10199, 'DB    '!$A:$M, 3, FALSE)</f>
        <v xml:space="preserve"> </v>
      </c>
      <c r="E10199" s="7" t="str">
        <f>VLOOKUP(C10199, 'DB    '!$A:$M, 5, FALSE)</f>
        <v xml:space="preserve"> </v>
      </c>
      <c r="F10199" s="7" t="str">
        <f>VLOOKUP(C10199, 'DB    '!$A:$M, 7, FALSE)</f>
        <v xml:space="preserve"> </v>
      </c>
      <c r="G10199" s="7" t="str">
        <f>VLOOKUP(C10199, 'DB    '!$A:$M, 9, FALSE)</f>
        <v xml:space="preserve"> </v>
      </c>
      <c r="H10199" s="7" t="str">
        <f>VLOOKUP(C10199, 'DB    '!$A:$M, 11, FALSE)</f>
        <v xml:space="preserve"> </v>
      </c>
      <c r="I10199" s="32"/>
    </row>
    <row r="10200" spans="1:9">
      <c r="B10200" s="6" t="s">
        <v>6002</v>
      </c>
      <c r="C10200" s="26"/>
      <c r="D10200" s="27"/>
      <c r="E10200" s="27"/>
      <c r="F10200" s="27"/>
      <c r="G10200" s="27"/>
      <c r="H10200" s="27"/>
      <c r="I10200" s="28"/>
    </row>
    <row r="10201" spans="1:9">
      <c r="A10201" s="4">
        <f>A10193+1</f>
        <v>1276</v>
      </c>
    </row>
    <row r="10202" spans="1:9">
      <c r="B10202" s="29" t="str">
        <f>VLOOKUP(B10208, 'DB    '!A:B, 2, FALSE)</f>
        <v>豚</v>
      </c>
      <c r="C10202" s="10" t="str">
        <f>VLOOKUP(C10203, 'DB    '!$A:$B, 2, FALSE)</f>
        <v>豚</v>
      </c>
      <c r="D10202" s="5" t="str">
        <f>VLOOKUP(C10203, 'DB    '!$A:$M, 4, FALSE)</f>
        <v>月</v>
      </c>
      <c r="E10202" s="5" t="str">
        <f>VLOOKUP(C10203, 'DB    '!$A:$M, 6, FALSE)</f>
        <v>豕</v>
      </c>
      <c r="F10202" s="5" t="str">
        <f>VLOOKUP(C10203, 'DB    '!$A:$M, 8, FALSE)</f>
        <v xml:space="preserve"> </v>
      </c>
      <c r="G10202" s="5" t="str">
        <f>VLOOKUP(C10203, 'DB    '!$A:$M, 10, FALSE)</f>
        <v xml:space="preserve"> </v>
      </c>
      <c r="H10202" s="5" t="str">
        <f>VLOOKUP(C10203, 'DB    '!$A:$M, 12, FALSE)</f>
        <v xml:space="preserve"> </v>
      </c>
      <c r="I10202" s="32" t="str">
        <f>VLOOKUP(C10203, 'DB    '!$A:$M, 13, FALSE)</f>
        <v>돼지를 도살하여 얻는 돼지고기를 돈이라고 함</v>
      </c>
    </row>
    <row r="10203" spans="1:9">
      <c r="B10203" s="30"/>
      <c r="C10203" s="11" t="str">
        <f>B10208</f>
        <v>돼지돈</v>
      </c>
      <c r="D10203" s="7" t="str">
        <f>VLOOKUP(C10203, 'DB    '!$A:$M, 3, FALSE)</f>
        <v>달월</v>
      </c>
      <c r="E10203" s="7" t="str">
        <f>VLOOKUP(C10203, 'DB    '!$A:$M, 5, FALSE)</f>
        <v>돼지시</v>
      </c>
      <c r="F10203" s="7" t="str">
        <f>VLOOKUP(C10203, 'DB    '!$A:$M, 7, FALSE)</f>
        <v>.</v>
      </c>
      <c r="G10203" s="7" t="str">
        <f>VLOOKUP(C10203, 'DB    '!$A:$M, 9, FALSE)</f>
        <v>.</v>
      </c>
      <c r="H10203" s="7" t="str">
        <f>VLOOKUP(C10203, 'DB    '!$A:$M, 11, FALSE)</f>
        <v>.</v>
      </c>
      <c r="I10203" s="32"/>
    </row>
    <row r="10204" spans="1:9">
      <c r="B10204" s="30"/>
      <c r="C10204" s="10" t="str">
        <f>VLOOKUP(C10205, 'DB    '!$A:$B, 2, FALSE)</f>
        <v xml:space="preserve"> </v>
      </c>
      <c r="D10204" s="5" t="str">
        <f>VLOOKUP(C10205, 'DB    '!$A:$M, 4, FALSE)</f>
        <v xml:space="preserve"> </v>
      </c>
      <c r="E10204" s="5" t="str">
        <f>VLOOKUP(C10205, 'DB    '!$A:$M, 6, FALSE)</f>
        <v xml:space="preserve"> </v>
      </c>
      <c r="F10204" s="5" t="str">
        <f>VLOOKUP(C10205, 'DB    '!$A:$M, 8, FALSE)</f>
        <v xml:space="preserve"> </v>
      </c>
      <c r="G10204" s="5" t="str">
        <f>VLOOKUP(C10205, 'DB    '!$A:$M, 10, FALSE)</f>
        <v xml:space="preserve"> </v>
      </c>
      <c r="H10204" s="5" t="str">
        <f>VLOOKUP(C10205, 'DB    '!$A:$M, 12, FALSE)</f>
        <v xml:space="preserve"> </v>
      </c>
      <c r="I10204" s="32" t="str">
        <f>VLOOKUP(C10205, 'DB    '!$A:$M, 13, FALSE)</f>
        <v xml:space="preserve"> </v>
      </c>
    </row>
    <row r="10205" spans="1:9">
      <c r="B10205" s="30"/>
      <c r="C10205" s="11" t="s">
        <v>16</v>
      </c>
      <c r="D10205" s="7" t="str">
        <f>VLOOKUP(C10205, 'DB    '!$A:$M, 3, FALSE)</f>
        <v xml:space="preserve"> </v>
      </c>
      <c r="E10205" s="7" t="str">
        <f>VLOOKUP(C10205, 'DB    '!$A:$M, 5, FALSE)</f>
        <v xml:space="preserve"> </v>
      </c>
      <c r="F10205" s="7" t="str">
        <f>VLOOKUP(C10205, 'DB    '!$A:$M, 7, FALSE)</f>
        <v xml:space="preserve"> </v>
      </c>
      <c r="G10205" s="7" t="str">
        <f>VLOOKUP(C10205, 'DB    '!$A:$M, 9, FALSE)</f>
        <v xml:space="preserve"> </v>
      </c>
      <c r="H10205" s="7" t="str">
        <f>VLOOKUP(C10205, 'DB    '!$A:$M, 11, FALSE)</f>
        <v xml:space="preserve"> </v>
      </c>
      <c r="I10205" s="32"/>
    </row>
    <row r="10206" spans="1:9">
      <c r="B10206" s="31"/>
      <c r="C10206" s="10" t="str">
        <f>VLOOKUP(C10207, 'DB    '!$A:$B, 2, FALSE)</f>
        <v xml:space="preserve"> </v>
      </c>
      <c r="D10206" s="5" t="str">
        <f>VLOOKUP(C10207, 'DB    '!$A:$M, 4, FALSE)</f>
        <v xml:space="preserve"> </v>
      </c>
      <c r="E10206" s="5" t="str">
        <f>VLOOKUP(C10207, 'DB    '!$A:$M, 6, FALSE)</f>
        <v xml:space="preserve"> </v>
      </c>
      <c r="F10206" s="5" t="str">
        <f>VLOOKUP(C10207, 'DB    '!$A:$M, 8, FALSE)</f>
        <v xml:space="preserve"> </v>
      </c>
      <c r="G10206" s="5" t="str">
        <f>VLOOKUP(C10207, 'DB    '!$A:$M, 10, FALSE)</f>
        <v xml:space="preserve"> </v>
      </c>
      <c r="H10206" s="5" t="str">
        <f>VLOOKUP(C10207, 'DB    '!$A:$M, 12, FALSE)</f>
        <v xml:space="preserve"> </v>
      </c>
      <c r="I10206" s="32" t="str">
        <f>VLOOKUP(C10207, 'DB    '!$A:$M, 13, FALSE)</f>
        <v xml:space="preserve"> </v>
      </c>
    </row>
    <row r="10207" spans="1:9">
      <c r="B10207" s="31"/>
      <c r="C10207" s="11" t="s">
        <v>16</v>
      </c>
      <c r="D10207" s="7" t="str">
        <f>VLOOKUP(C10207, 'DB    '!$A:$M, 3, FALSE)</f>
        <v xml:space="preserve"> </v>
      </c>
      <c r="E10207" s="7" t="str">
        <f>VLOOKUP(C10207, 'DB    '!$A:$M, 5, FALSE)</f>
        <v xml:space="preserve"> </v>
      </c>
      <c r="F10207" s="7" t="str">
        <f>VLOOKUP(C10207, 'DB    '!$A:$M, 7, FALSE)</f>
        <v xml:space="preserve"> </v>
      </c>
      <c r="G10207" s="7" t="str">
        <f>VLOOKUP(C10207, 'DB    '!$A:$M, 9, FALSE)</f>
        <v xml:space="preserve"> </v>
      </c>
      <c r="H10207" s="7" t="str">
        <f>VLOOKUP(C10207, 'DB    '!$A:$M, 11, FALSE)</f>
        <v xml:space="preserve"> </v>
      </c>
      <c r="I10207" s="32"/>
    </row>
    <row r="10208" spans="1:9">
      <c r="B10208" s="6" t="s">
        <v>6008</v>
      </c>
      <c r="C10208" s="26"/>
      <c r="D10208" s="27"/>
      <c r="E10208" s="27"/>
      <c r="F10208" s="27"/>
      <c r="G10208" s="27"/>
      <c r="H10208" s="27"/>
      <c r="I10208" s="28"/>
    </row>
    <row r="10209" spans="1:9">
      <c r="A10209" s="4">
        <f>A10201+1</f>
        <v>1277</v>
      </c>
    </row>
    <row r="10210" spans="1:9">
      <c r="B10210" s="29" t="str">
        <f>VLOOKUP(B10216, 'DB    '!A:B, 2, FALSE)</f>
        <v>糧</v>
      </c>
      <c r="C10210" s="10" t="str">
        <f>VLOOKUP(C10211, 'DB    '!$A:$B, 2, FALSE)</f>
        <v>糧</v>
      </c>
      <c r="D10210" s="5" t="str">
        <f>VLOOKUP(C10211, 'DB    '!$A:$M, 4, FALSE)</f>
        <v>米</v>
      </c>
      <c r="E10210" s="5" t="str">
        <f>VLOOKUP(C10211, 'DB    '!$A:$M, 6, FALSE)</f>
        <v>量</v>
      </c>
      <c r="F10210" s="5" t="str">
        <f>VLOOKUP(C10211, 'DB    '!$A:$M, 8, FALSE)</f>
        <v xml:space="preserve"> </v>
      </c>
      <c r="G10210" s="5" t="str">
        <f>VLOOKUP(C10211, 'DB    '!$A:$M, 10, FALSE)</f>
        <v xml:space="preserve"> </v>
      </c>
      <c r="H10210" s="5" t="str">
        <f>VLOOKUP(C10211, 'DB    '!$A:$M, 12, FALSE)</f>
        <v xml:space="preserve"> </v>
      </c>
      <c r="I10210" s="32" t="str">
        <f>VLOOKUP(C10211, 'DB    '!$A:$M, 13, FALSE)</f>
        <v>쌀을 헤아려 오늘 먹을 양식으로 삼는다. 양식</v>
      </c>
    </row>
    <row r="10211" spans="1:9">
      <c r="B10211" s="30"/>
      <c r="C10211" s="11" t="str">
        <f>B10216</f>
        <v>양식량</v>
      </c>
      <c r="D10211" s="7" t="str">
        <f>VLOOKUP(C10211, 'DB    '!$A:$M, 3, FALSE)</f>
        <v>쌀미</v>
      </c>
      <c r="E10211" s="7" t="str">
        <f>VLOOKUP(C10211, 'DB    '!$A:$M, 5, FALSE)</f>
        <v>헤아릴량</v>
      </c>
      <c r="F10211" s="7" t="str">
        <f>VLOOKUP(C10211, 'DB    '!$A:$M, 7, FALSE)</f>
        <v>.</v>
      </c>
      <c r="G10211" s="7" t="str">
        <f>VLOOKUP(C10211, 'DB    '!$A:$M, 9, FALSE)</f>
        <v>.</v>
      </c>
      <c r="H10211" s="7" t="str">
        <f>VLOOKUP(C10211, 'DB    '!$A:$M, 11, FALSE)</f>
        <v>.</v>
      </c>
      <c r="I10211" s="32"/>
    </row>
    <row r="10212" spans="1:9">
      <c r="B10212" s="30"/>
      <c r="C10212" s="10" t="str">
        <f>VLOOKUP(C10213, 'DB    '!$A:$B, 2, FALSE)</f>
        <v>量</v>
      </c>
      <c r="D10212" s="5" t="str">
        <f>VLOOKUP(C10213, 'DB    '!$A:$M, 4, FALSE)</f>
        <v>曰</v>
      </c>
      <c r="E10212" s="5" t="str">
        <f>VLOOKUP(C10213, 'DB    '!$A:$M, 6, FALSE)</f>
        <v>一</v>
      </c>
      <c r="F10212" s="5" t="str">
        <f>VLOOKUP(C10213, 'DB    '!$A:$M, 8, FALSE)</f>
        <v>里</v>
      </c>
      <c r="G10212" s="5" t="str">
        <f>VLOOKUP(C10213, 'DB    '!$A:$M, 10, FALSE)</f>
        <v xml:space="preserve"> </v>
      </c>
      <c r="H10212" s="5" t="str">
        <f>VLOOKUP(C10213, 'DB    '!$A:$M, 12, FALSE)</f>
        <v xml:space="preserve"> </v>
      </c>
      <c r="I10212" s="32" t="str">
        <f>VLOOKUP(C10213, 'DB    '!$A:$M, 13, FALSE)</f>
        <v>깔대기로 곡식을 자루에 담아서 곡식을 헤아리는 모습. 계량</v>
      </c>
    </row>
    <row r="10213" spans="1:9">
      <c r="B10213" s="30"/>
      <c r="C10213" s="11" t="s">
        <v>2455</v>
      </c>
      <c r="D10213" s="7" t="str">
        <f>VLOOKUP(C10213, 'DB    '!$A:$M, 3, FALSE)</f>
        <v>가로왈</v>
      </c>
      <c r="E10213" s="7" t="str">
        <f>VLOOKUP(C10213, 'DB    '!$A:$M, 5, FALSE)</f>
        <v>한일</v>
      </c>
      <c r="F10213" s="7" t="str">
        <f>VLOOKUP(C10213, 'DB    '!$A:$M, 7, FALSE)</f>
        <v>마을리</v>
      </c>
      <c r="G10213" s="7" t="str">
        <f>VLOOKUP(C10213, 'DB    '!$A:$M, 9, FALSE)</f>
        <v>.</v>
      </c>
      <c r="H10213" s="7" t="str">
        <f>VLOOKUP(C10213, 'DB    '!$A:$M, 11, FALSE)</f>
        <v>.</v>
      </c>
      <c r="I10213" s="32"/>
    </row>
    <row r="10214" spans="1:9">
      <c r="B10214" s="31"/>
      <c r="C10214" s="10" t="str">
        <f>VLOOKUP(C10215, 'DB    '!$A:$B, 2, FALSE)</f>
        <v xml:space="preserve"> </v>
      </c>
      <c r="D10214" s="5" t="str">
        <f>VLOOKUP(C10215, 'DB    '!$A:$M, 4, FALSE)</f>
        <v xml:space="preserve"> </v>
      </c>
      <c r="E10214" s="5" t="str">
        <f>VLOOKUP(C10215, 'DB    '!$A:$M, 6, FALSE)</f>
        <v xml:space="preserve"> </v>
      </c>
      <c r="F10214" s="5" t="str">
        <f>VLOOKUP(C10215, 'DB    '!$A:$M, 8, FALSE)</f>
        <v xml:space="preserve"> </v>
      </c>
      <c r="G10214" s="5" t="str">
        <f>VLOOKUP(C10215, 'DB    '!$A:$M, 10, FALSE)</f>
        <v xml:space="preserve"> </v>
      </c>
      <c r="H10214" s="5" t="str">
        <f>VLOOKUP(C10215, 'DB    '!$A:$M, 12, FALSE)</f>
        <v xml:space="preserve"> </v>
      </c>
      <c r="I10214" s="32" t="str">
        <f>VLOOKUP(C10215, 'DB    '!$A:$M, 13, FALSE)</f>
        <v xml:space="preserve"> </v>
      </c>
    </row>
    <row r="10215" spans="1:9">
      <c r="B10215" s="31"/>
      <c r="C10215" s="11" t="s">
        <v>16</v>
      </c>
      <c r="D10215" s="7" t="str">
        <f>VLOOKUP(C10215, 'DB    '!$A:$M, 3, FALSE)</f>
        <v xml:space="preserve"> </v>
      </c>
      <c r="E10215" s="7" t="str">
        <f>VLOOKUP(C10215, 'DB    '!$A:$M, 5, FALSE)</f>
        <v xml:space="preserve"> </v>
      </c>
      <c r="F10215" s="7" t="str">
        <f>VLOOKUP(C10215, 'DB    '!$A:$M, 7, FALSE)</f>
        <v xml:space="preserve"> </v>
      </c>
      <c r="G10215" s="7" t="str">
        <f>VLOOKUP(C10215, 'DB    '!$A:$M, 9, FALSE)</f>
        <v xml:space="preserve"> </v>
      </c>
      <c r="H10215" s="7" t="str">
        <f>VLOOKUP(C10215, 'DB    '!$A:$M, 11, FALSE)</f>
        <v xml:space="preserve"> </v>
      </c>
      <c r="I10215" s="32"/>
    </row>
    <row r="10216" spans="1:9">
      <c r="B10216" s="6" t="s">
        <v>6013</v>
      </c>
      <c r="C10216" s="26"/>
      <c r="D10216" s="27"/>
      <c r="E10216" s="27"/>
      <c r="F10216" s="27"/>
      <c r="G10216" s="27"/>
      <c r="H10216" s="27"/>
      <c r="I10216" s="28"/>
    </row>
    <row r="10217" spans="1:9">
      <c r="A10217" s="4">
        <f>A10209+1</f>
        <v>1278</v>
      </c>
    </row>
    <row r="10218" spans="1:9">
      <c r="B10218" s="29" t="str">
        <f>VLOOKUP(B10224, 'DB    '!A:B, 2, FALSE)</f>
        <v>蜜</v>
      </c>
      <c r="C10218" s="10" t="str">
        <f>VLOOKUP(C10219, 'DB    '!$A:$B, 2, FALSE)</f>
        <v>蜜</v>
      </c>
      <c r="D10218" s="5" t="str">
        <f>VLOOKUP(C10219, 'DB    '!$A:$M, 4, FALSE)</f>
        <v>密</v>
      </c>
      <c r="E10218" s="5" t="str">
        <f>VLOOKUP(C10219, 'DB    '!$A:$M, 6, FALSE)</f>
        <v>虫</v>
      </c>
      <c r="F10218" s="5" t="str">
        <f>VLOOKUP(C10219, 'DB    '!$A:$M, 8, FALSE)</f>
        <v xml:space="preserve"> </v>
      </c>
      <c r="G10218" s="5" t="str">
        <f>VLOOKUP(C10219, 'DB    '!$A:$M, 10, FALSE)</f>
        <v xml:space="preserve"> </v>
      </c>
      <c r="H10218" s="5" t="str">
        <f>VLOOKUP(C10219, 'DB    '!$A:$M, 12, FALSE)</f>
        <v xml:space="preserve"> </v>
      </c>
      <c r="I10218" s="32" t="str">
        <f>VLOOKUP(C10219, 'DB    '!$A:$M, 13, FALSE)</f>
        <v>집같은 지붕이 있고 빽빽한 벌집에서 벌이 만든 꿀이 가득한 모양. 밀월여행</v>
      </c>
    </row>
    <row r="10219" spans="1:9">
      <c r="B10219" s="30"/>
      <c r="C10219" s="11" t="str">
        <f>B10224</f>
        <v>꿀밀</v>
      </c>
      <c r="D10219" s="7" t="str">
        <f>VLOOKUP(C10219, 'DB    '!$A:$M, 3, FALSE)</f>
        <v>빽빽할밀</v>
      </c>
      <c r="E10219" s="7" t="str">
        <f>VLOOKUP(C10219, 'DB    '!$A:$M, 5, FALSE)</f>
        <v>벌레훼</v>
      </c>
      <c r="F10219" s="7" t="str">
        <f>VLOOKUP(C10219, 'DB    '!$A:$M, 7, FALSE)</f>
        <v>.</v>
      </c>
      <c r="G10219" s="7" t="str">
        <f>VLOOKUP(C10219, 'DB    '!$A:$M, 9, FALSE)</f>
        <v>.</v>
      </c>
      <c r="H10219" s="7" t="str">
        <f>VLOOKUP(C10219, 'DB    '!$A:$M, 11, FALSE)</f>
        <v>.</v>
      </c>
      <c r="I10219" s="32"/>
    </row>
    <row r="10220" spans="1:9">
      <c r="B10220" s="30"/>
      <c r="C10220" s="10" t="str">
        <f>VLOOKUP(C10221, 'DB    '!$A:$B, 2, FALSE)</f>
        <v>密</v>
      </c>
      <c r="D10220" s="5" t="str">
        <f>VLOOKUP(C10221, 'DB    '!$A:$M, 4, FALSE)</f>
        <v>宀</v>
      </c>
      <c r="E10220" s="5" t="str">
        <f>VLOOKUP(C10221, 'DB    '!$A:$M, 6, FALSE)</f>
        <v>必</v>
      </c>
      <c r="F10220" s="5" t="str">
        <f>VLOOKUP(C10221, 'DB    '!$A:$M, 8, FALSE)</f>
        <v>山</v>
      </c>
      <c r="G10220" s="5" t="str">
        <f>VLOOKUP(C10221, 'DB    '!$A:$M, 10, FALSE)</f>
        <v xml:space="preserve"> </v>
      </c>
      <c r="H10220" s="5" t="str">
        <f>VLOOKUP(C10221, 'DB    '!$A:$M, 12, FALSE)</f>
        <v xml:space="preserve"> </v>
      </c>
      <c r="I10220" s="32" t="str">
        <f>VLOOKUP(C10221, 'DB    '!$A:$M, 13, FALSE)</f>
        <v>집처림 생긴 벌통이 산속에 설치되어 있어 벌이 많아져서 벌집이 밀집되어 있는 모양</v>
      </c>
    </row>
    <row r="10221" spans="1:9">
      <c r="B10221" s="30"/>
      <c r="C10221" s="11" t="s">
        <v>3770</v>
      </c>
      <c r="D10221" s="7" t="str">
        <f>VLOOKUP(C10221, 'DB    '!$A:$M, 3, FALSE)</f>
        <v>집면</v>
      </c>
      <c r="E10221" s="7" t="str">
        <f>VLOOKUP(C10221, 'DB    '!$A:$M, 5, FALSE)</f>
        <v>반드시필</v>
      </c>
      <c r="F10221" s="7" t="str">
        <f>VLOOKUP(C10221, 'DB    '!$A:$M, 7, FALSE)</f>
        <v>뫼산</v>
      </c>
      <c r="G10221" s="7" t="str">
        <f>VLOOKUP(C10221, 'DB    '!$A:$M, 9, FALSE)</f>
        <v>.</v>
      </c>
      <c r="H10221" s="7" t="str">
        <f>VLOOKUP(C10221, 'DB    '!$A:$M, 11, FALSE)</f>
        <v>.</v>
      </c>
      <c r="I10221" s="32"/>
    </row>
    <row r="10222" spans="1:9">
      <c r="B10222" s="31"/>
      <c r="C10222" s="10" t="str">
        <f>VLOOKUP(C10223, 'DB    '!$A:$B, 2, FALSE)</f>
        <v xml:space="preserve"> </v>
      </c>
      <c r="D10222" s="5" t="str">
        <f>VLOOKUP(C10223, 'DB    '!$A:$M, 4, FALSE)</f>
        <v xml:space="preserve"> </v>
      </c>
      <c r="E10222" s="5" t="str">
        <f>VLOOKUP(C10223, 'DB    '!$A:$M, 6, FALSE)</f>
        <v xml:space="preserve"> </v>
      </c>
      <c r="F10222" s="5" t="str">
        <f>VLOOKUP(C10223, 'DB    '!$A:$M, 8, FALSE)</f>
        <v xml:space="preserve"> </v>
      </c>
      <c r="G10222" s="5" t="str">
        <f>VLOOKUP(C10223, 'DB    '!$A:$M, 10, FALSE)</f>
        <v xml:space="preserve"> </v>
      </c>
      <c r="H10222" s="5" t="str">
        <f>VLOOKUP(C10223, 'DB    '!$A:$M, 12, FALSE)</f>
        <v xml:space="preserve"> </v>
      </c>
      <c r="I10222" s="32" t="str">
        <f>VLOOKUP(C10223, 'DB    '!$A:$M, 13, FALSE)</f>
        <v xml:space="preserve"> </v>
      </c>
    </row>
    <row r="10223" spans="1:9">
      <c r="B10223" s="31"/>
      <c r="C10223" s="11" t="s">
        <v>16</v>
      </c>
      <c r="D10223" s="7" t="str">
        <f>VLOOKUP(C10223, 'DB    '!$A:$M, 3, FALSE)</f>
        <v xml:space="preserve"> </v>
      </c>
      <c r="E10223" s="7" t="str">
        <f>VLOOKUP(C10223, 'DB    '!$A:$M, 5, FALSE)</f>
        <v xml:space="preserve"> </v>
      </c>
      <c r="F10223" s="7" t="str">
        <f>VLOOKUP(C10223, 'DB    '!$A:$M, 7, FALSE)</f>
        <v xml:space="preserve"> </v>
      </c>
      <c r="G10223" s="7" t="str">
        <f>VLOOKUP(C10223, 'DB    '!$A:$M, 9, FALSE)</f>
        <v xml:space="preserve"> </v>
      </c>
      <c r="H10223" s="7" t="str">
        <f>VLOOKUP(C10223, 'DB    '!$A:$M, 11, FALSE)</f>
        <v xml:space="preserve"> </v>
      </c>
      <c r="I10223" s="32"/>
    </row>
    <row r="10224" spans="1:9">
      <c r="B10224" s="6" t="s">
        <v>6018</v>
      </c>
      <c r="C10224" s="26"/>
      <c r="D10224" s="27"/>
      <c r="E10224" s="27"/>
      <c r="F10224" s="27"/>
      <c r="G10224" s="27"/>
      <c r="H10224" s="27"/>
      <c r="I10224" s="28"/>
    </row>
    <row r="10225" spans="1:9">
      <c r="A10225" s="4">
        <f>A10217+1</f>
        <v>1279</v>
      </c>
    </row>
    <row r="10226" spans="1:9">
      <c r="B10226" s="29" t="str">
        <f>VLOOKUP(B10232, 'DB    '!A:B, 2, FALSE)</f>
        <v>盤</v>
      </c>
      <c r="C10226" s="10" t="str">
        <f>VLOOKUP(C10227, 'DB    '!$A:$B, 2, FALSE)</f>
        <v>盤</v>
      </c>
      <c r="D10226" s="5" t="str">
        <f>VLOOKUP(C10227, 'DB    '!$A:$M, 4, FALSE)</f>
        <v>般</v>
      </c>
      <c r="E10226" s="5" t="str">
        <f>VLOOKUP(C10227, 'DB    '!$A:$M, 6, FALSE)</f>
        <v>皿</v>
      </c>
      <c r="F10226" s="5" t="str">
        <f>VLOOKUP(C10227, 'DB    '!$A:$M, 8, FALSE)</f>
        <v xml:space="preserve"> </v>
      </c>
      <c r="G10226" s="5" t="str">
        <f>VLOOKUP(C10227, 'DB    '!$A:$M, 10, FALSE)</f>
        <v xml:space="preserve"> </v>
      </c>
      <c r="H10226" s="5" t="str">
        <f>VLOOKUP(C10227, 'DB    '!$A:$M, 12, FALSE)</f>
        <v xml:space="preserve"> </v>
      </c>
      <c r="I10226" s="32" t="str">
        <f>VLOOKUP(C10227, 'DB    '!$A:$M, 13, FALSE)</f>
        <v>삿대배에서 사공이 창같은 삿대를 찔러 물건을 운반하듯 그릇에 음식을 담고 움직이는 소반</v>
      </c>
    </row>
    <row r="10227" spans="1:9">
      <c r="B10227" s="30"/>
      <c r="C10227" s="11" t="str">
        <f>B10232</f>
        <v>소반반</v>
      </c>
      <c r="D10227" s="7" t="str">
        <f>VLOOKUP(C10227, 'DB    '!$A:$M, 3, FALSE)</f>
        <v>되돌릴반2</v>
      </c>
      <c r="E10227" s="7" t="str">
        <f>VLOOKUP(C10227, 'DB    '!$A:$M, 5, FALSE)</f>
        <v>그릇명</v>
      </c>
      <c r="F10227" s="7" t="str">
        <f>VLOOKUP(C10227, 'DB    '!$A:$M, 7, FALSE)</f>
        <v>.</v>
      </c>
      <c r="G10227" s="7" t="str">
        <f>VLOOKUP(C10227, 'DB    '!$A:$M, 9, FALSE)</f>
        <v>.</v>
      </c>
      <c r="H10227" s="7" t="str">
        <f>VLOOKUP(C10227, 'DB    '!$A:$M, 11, FALSE)</f>
        <v>.</v>
      </c>
      <c r="I10227" s="32"/>
    </row>
    <row r="10228" spans="1:9">
      <c r="B10228" s="30"/>
      <c r="C10228" s="10" t="str">
        <f>VLOOKUP(C10229, 'DB    '!$A:$B, 2, FALSE)</f>
        <v>般</v>
      </c>
      <c r="D10228" s="5" t="str">
        <f>VLOOKUP(C10229, 'DB    '!$A:$M, 4, FALSE)</f>
        <v>舟</v>
      </c>
      <c r="E10228" s="5" t="str">
        <f>VLOOKUP(C10229, 'DB    '!$A:$M, 6, FALSE)</f>
        <v>殳</v>
      </c>
      <c r="F10228" s="5" t="str">
        <f>VLOOKUP(C10229, 'DB    '!$A:$M, 8, FALSE)</f>
        <v xml:space="preserve"> </v>
      </c>
      <c r="G10228" s="5" t="str">
        <f>VLOOKUP(C10229, 'DB    '!$A:$M, 10, FALSE)</f>
        <v xml:space="preserve"> </v>
      </c>
      <c r="H10228" s="5" t="str">
        <f>VLOOKUP(C10229, 'DB    '!$A:$M, 12, FALSE)</f>
        <v xml:space="preserve"> </v>
      </c>
      <c r="I10228" s="32" t="str">
        <f>VLOOKUP(C10229, 'DB    '!$A:$M, 13, FALSE)</f>
        <v>배에서 창같은 삿대로 찔러서 배를 돌리는 모습. 배로 물건을 운반하는 모습</v>
      </c>
    </row>
    <row r="10229" spans="1:9">
      <c r="B10229" s="30"/>
      <c r="C10229" s="11" t="s">
        <v>5613</v>
      </c>
      <c r="D10229" s="7" t="str">
        <f>VLOOKUP(C10229, 'DB    '!$A:$M, 3, FALSE)</f>
        <v>배주</v>
      </c>
      <c r="E10229" s="7" t="str">
        <f>VLOOKUP(C10229, 'DB    '!$A:$M, 5, FALSE)</f>
        <v>창수</v>
      </c>
      <c r="F10229" s="7" t="str">
        <f>VLOOKUP(C10229, 'DB    '!$A:$M, 7, FALSE)</f>
        <v>.</v>
      </c>
      <c r="G10229" s="7" t="str">
        <f>VLOOKUP(C10229, 'DB    '!$A:$M, 9, FALSE)</f>
        <v>.</v>
      </c>
      <c r="H10229" s="7" t="str">
        <f>VLOOKUP(C10229, 'DB    '!$A:$M, 11, FALSE)</f>
        <v>.</v>
      </c>
      <c r="I10229" s="32"/>
    </row>
    <row r="10230" spans="1:9">
      <c r="B10230" s="31"/>
      <c r="C10230" s="10" t="str">
        <f>VLOOKUP(C10231, 'DB    '!$A:$B, 2, FALSE)</f>
        <v xml:space="preserve"> </v>
      </c>
      <c r="D10230" s="5" t="str">
        <f>VLOOKUP(C10231, 'DB    '!$A:$M, 4, FALSE)</f>
        <v xml:space="preserve"> </v>
      </c>
      <c r="E10230" s="5" t="str">
        <f>VLOOKUP(C10231, 'DB    '!$A:$M, 6, FALSE)</f>
        <v xml:space="preserve"> </v>
      </c>
      <c r="F10230" s="5" t="str">
        <f>VLOOKUP(C10231, 'DB    '!$A:$M, 8, FALSE)</f>
        <v xml:space="preserve"> </v>
      </c>
      <c r="G10230" s="5" t="str">
        <f>VLOOKUP(C10231, 'DB    '!$A:$M, 10, FALSE)</f>
        <v xml:space="preserve"> </v>
      </c>
      <c r="H10230" s="5" t="str">
        <f>VLOOKUP(C10231, 'DB    '!$A:$M, 12, FALSE)</f>
        <v xml:space="preserve"> </v>
      </c>
      <c r="I10230" s="32" t="str">
        <f>VLOOKUP(C10231, 'DB    '!$A:$M, 13, FALSE)</f>
        <v xml:space="preserve"> </v>
      </c>
    </row>
    <row r="10231" spans="1:9">
      <c r="B10231" s="31"/>
      <c r="C10231" s="11" t="s">
        <v>16</v>
      </c>
      <c r="D10231" s="7" t="str">
        <f>VLOOKUP(C10231, 'DB    '!$A:$M, 3, FALSE)</f>
        <v xml:space="preserve"> </v>
      </c>
      <c r="E10231" s="7" t="str">
        <f>VLOOKUP(C10231, 'DB    '!$A:$M, 5, FALSE)</f>
        <v xml:space="preserve"> </v>
      </c>
      <c r="F10231" s="7" t="str">
        <f>VLOOKUP(C10231, 'DB    '!$A:$M, 7, FALSE)</f>
        <v xml:space="preserve"> </v>
      </c>
      <c r="G10231" s="7" t="str">
        <f>VLOOKUP(C10231, 'DB    '!$A:$M, 9, FALSE)</f>
        <v xml:space="preserve"> </v>
      </c>
      <c r="H10231" s="7" t="str">
        <f>VLOOKUP(C10231, 'DB    '!$A:$M, 11, FALSE)</f>
        <v xml:space="preserve"> </v>
      </c>
      <c r="I10231" s="32"/>
    </row>
    <row r="10232" spans="1:9">
      <c r="B10232" s="6" t="s">
        <v>6023</v>
      </c>
      <c r="C10232" s="26"/>
      <c r="D10232" s="27"/>
      <c r="E10232" s="27"/>
      <c r="F10232" s="27"/>
      <c r="G10232" s="27"/>
      <c r="H10232" s="27"/>
      <c r="I10232" s="28"/>
    </row>
    <row r="10233" spans="1:9">
      <c r="A10233" s="4">
        <f>A10225+1</f>
        <v>1280</v>
      </c>
    </row>
    <row r="10234" spans="1:9">
      <c r="B10234" s="29" t="str">
        <f>VLOOKUP(B10240, 'DB    '!A:B, 2, FALSE)</f>
        <v>嘗</v>
      </c>
      <c r="C10234" s="10" t="str">
        <f>VLOOKUP(C10235, 'DB    '!$A:$B, 2, FALSE)</f>
        <v>嘗</v>
      </c>
      <c r="D10234" s="5" t="str">
        <f>VLOOKUP(C10235, 'DB    '!$A:$M, 4, FALSE)</f>
        <v>尙</v>
      </c>
      <c r="E10234" s="5" t="str">
        <f>VLOOKUP(C10235, 'DB    '!$A:$M, 6, FALSE)</f>
        <v>匕</v>
      </c>
      <c r="F10234" s="5" t="str">
        <f>VLOOKUP(C10235, 'DB    '!$A:$M, 8, FALSE)</f>
        <v>曰</v>
      </c>
      <c r="G10234" s="5" t="str">
        <f>VLOOKUP(C10235, 'DB    '!$A:$M, 10, FALSE)</f>
        <v xml:space="preserve"> </v>
      </c>
      <c r="H10234" s="5" t="str">
        <f>VLOOKUP(C10235, 'DB    '!$A:$M, 12, FALSE)</f>
        <v xml:space="preserve"> </v>
      </c>
      <c r="I10234" s="32" t="str">
        <f>VLOOKUP(C10235, 'DB    '!$A:$M, 13, FALSE)</f>
        <v>큰 기와집에서 숟갈로 무언가 떠서 입으로 넣어 맛을 보는 모습</v>
      </c>
    </row>
    <row r="10235" spans="1:9">
      <c r="B10235" s="30"/>
      <c r="C10235" s="11" t="str">
        <f>B10240</f>
        <v>맛볼상</v>
      </c>
      <c r="D10235" s="7" t="str">
        <f>VLOOKUP(C10235, 'DB    '!$A:$M, 3, FALSE)</f>
        <v>오히려상</v>
      </c>
      <c r="E10235" s="7" t="str">
        <f>VLOOKUP(C10235, 'DB    '!$A:$M, 5, FALSE)</f>
        <v>비수비</v>
      </c>
      <c r="F10235" s="7" t="str">
        <f>VLOOKUP(C10235, 'DB    '!$A:$M, 7, FALSE)</f>
        <v>가로왈</v>
      </c>
      <c r="G10235" s="7" t="str">
        <f>VLOOKUP(C10235, 'DB    '!$A:$M, 9, FALSE)</f>
        <v>.</v>
      </c>
      <c r="H10235" s="7" t="str">
        <f>VLOOKUP(C10235, 'DB    '!$A:$M, 11, FALSE)</f>
        <v>.</v>
      </c>
      <c r="I10235" s="32"/>
    </row>
    <row r="10236" spans="1:9">
      <c r="B10236" s="30"/>
      <c r="C10236" s="10" t="str">
        <f>VLOOKUP(C10237, 'DB    '!$A:$B, 2, FALSE)</f>
        <v xml:space="preserve"> </v>
      </c>
      <c r="D10236" s="5" t="str">
        <f>VLOOKUP(C10237, 'DB    '!$A:$M, 4, FALSE)</f>
        <v xml:space="preserve"> </v>
      </c>
      <c r="E10236" s="5" t="str">
        <f>VLOOKUP(C10237, 'DB    '!$A:$M, 6, FALSE)</f>
        <v xml:space="preserve"> </v>
      </c>
      <c r="F10236" s="5" t="str">
        <f>VLOOKUP(C10237, 'DB    '!$A:$M, 8, FALSE)</f>
        <v xml:space="preserve"> </v>
      </c>
      <c r="G10236" s="5" t="str">
        <f>VLOOKUP(C10237, 'DB    '!$A:$M, 10, FALSE)</f>
        <v xml:space="preserve"> </v>
      </c>
      <c r="H10236" s="5" t="str">
        <f>VLOOKUP(C10237, 'DB    '!$A:$M, 12, FALSE)</f>
        <v xml:space="preserve"> </v>
      </c>
      <c r="I10236" s="32" t="str">
        <f>VLOOKUP(C10237, 'DB    '!$A:$M, 13, FALSE)</f>
        <v xml:space="preserve"> </v>
      </c>
    </row>
    <row r="10237" spans="1:9">
      <c r="B10237" s="30"/>
      <c r="C10237" s="11" t="s">
        <v>16</v>
      </c>
      <c r="D10237" s="7" t="str">
        <f>VLOOKUP(C10237, 'DB    '!$A:$M, 3, FALSE)</f>
        <v xml:space="preserve"> </v>
      </c>
      <c r="E10237" s="7" t="str">
        <f>VLOOKUP(C10237, 'DB    '!$A:$M, 5, FALSE)</f>
        <v xml:space="preserve"> </v>
      </c>
      <c r="F10237" s="7" t="str">
        <f>VLOOKUP(C10237, 'DB    '!$A:$M, 7, FALSE)</f>
        <v xml:space="preserve"> </v>
      </c>
      <c r="G10237" s="7" t="str">
        <f>VLOOKUP(C10237, 'DB    '!$A:$M, 9, FALSE)</f>
        <v xml:space="preserve"> </v>
      </c>
      <c r="H10237" s="7" t="str">
        <f>VLOOKUP(C10237, 'DB    '!$A:$M, 11, FALSE)</f>
        <v xml:space="preserve"> </v>
      </c>
      <c r="I10237" s="32"/>
    </row>
    <row r="10238" spans="1:9">
      <c r="B10238" s="31"/>
      <c r="C10238" s="10" t="str">
        <f>VLOOKUP(C10239, 'DB    '!$A:$B, 2, FALSE)</f>
        <v xml:space="preserve"> </v>
      </c>
      <c r="D10238" s="5" t="str">
        <f>VLOOKUP(C10239, 'DB    '!$A:$M, 4, FALSE)</f>
        <v xml:space="preserve"> </v>
      </c>
      <c r="E10238" s="5" t="str">
        <f>VLOOKUP(C10239, 'DB    '!$A:$M, 6, FALSE)</f>
        <v xml:space="preserve"> </v>
      </c>
      <c r="F10238" s="5" t="str">
        <f>VLOOKUP(C10239, 'DB    '!$A:$M, 8, FALSE)</f>
        <v xml:space="preserve"> </v>
      </c>
      <c r="G10238" s="5" t="str">
        <f>VLOOKUP(C10239, 'DB    '!$A:$M, 10, FALSE)</f>
        <v xml:space="preserve"> </v>
      </c>
      <c r="H10238" s="5" t="str">
        <f>VLOOKUP(C10239, 'DB    '!$A:$M, 12, FALSE)</f>
        <v xml:space="preserve"> </v>
      </c>
      <c r="I10238" s="32" t="str">
        <f>VLOOKUP(C10239, 'DB    '!$A:$M, 13, FALSE)</f>
        <v xml:space="preserve"> </v>
      </c>
    </row>
    <row r="10239" spans="1:9">
      <c r="B10239" s="31"/>
      <c r="C10239" s="11" t="s">
        <v>16</v>
      </c>
      <c r="D10239" s="7" t="str">
        <f>VLOOKUP(C10239, 'DB    '!$A:$M, 3, FALSE)</f>
        <v xml:space="preserve"> </v>
      </c>
      <c r="E10239" s="7" t="str">
        <f>VLOOKUP(C10239, 'DB    '!$A:$M, 5, FALSE)</f>
        <v xml:space="preserve"> </v>
      </c>
      <c r="F10239" s="7" t="str">
        <f>VLOOKUP(C10239, 'DB    '!$A:$M, 7, FALSE)</f>
        <v xml:space="preserve"> </v>
      </c>
      <c r="G10239" s="7" t="str">
        <f>VLOOKUP(C10239, 'DB    '!$A:$M, 9, FALSE)</f>
        <v xml:space="preserve"> </v>
      </c>
      <c r="H10239" s="7" t="str">
        <f>VLOOKUP(C10239, 'DB    '!$A:$M, 11, FALSE)</f>
        <v xml:space="preserve"> </v>
      </c>
      <c r="I10239" s="32"/>
    </row>
    <row r="10240" spans="1:9">
      <c r="B10240" s="6" t="s">
        <v>6029</v>
      </c>
      <c r="C10240" s="26"/>
      <c r="D10240" s="27"/>
      <c r="E10240" s="27"/>
      <c r="F10240" s="27"/>
      <c r="G10240" s="27"/>
      <c r="H10240" s="27"/>
      <c r="I10240" s="28"/>
    </row>
    <row r="10241" spans="1:9">
      <c r="A10241" s="4">
        <f>A10233+1</f>
        <v>1281</v>
      </c>
    </row>
    <row r="10242" spans="1:9">
      <c r="B10242" s="29" t="str">
        <f>VLOOKUP(B10248, 'DB    '!A:B, 2, FALSE)</f>
        <v>床</v>
      </c>
      <c r="C10242" s="10" t="str">
        <f>VLOOKUP(C10243, 'DB    '!$A:$B, 2, FALSE)</f>
        <v>床</v>
      </c>
      <c r="D10242" s="5" t="str">
        <f>VLOOKUP(C10243, 'DB    '!$A:$M, 4, FALSE)</f>
        <v>广</v>
      </c>
      <c r="E10242" s="5" t="str">
        <f>VLOOKUP(C10243, 'DB    '!$A:$M, 6, FALSE)</f>
        <v>木</v>
      </c>
      <c r="F10242" s="5" t="str">
        <f>VLOOKUP(C10243, 'DB    '!$A:$M, 8, FALSE)</f>
        <v xml:space="preserve"> </v>
      </c>
      <c r="G10242" s="5" t="str">
        <f>VLOOKUP(C10243, 'DB    '!$A:$M, 10, FALSE)</f>
        <v xml:space="preserve"> </v>
      </c>
      <c r="H10242" s="5" t="str">
        <f>VLOOKUP(C10243, 'DB    '!$A:$M, 12, FALSE)</f>
        <v xml:space="preserve"> </v>
      </c>
      <c r="I10242" s="32" t="str">
        <f>VLOOKUP(C10243, 'DB    '!$A:$M, 13, FALSE)</f>
        <v>나무로 집처럼 만든 밥상. 평상</v>
      </c>
    </row>
    <row r="10243" spans="1:9">
      <c r="B10243" s="30"/>
      <c r="C10243" s="11" t="str">
        <f>B10248</f>
        <v>상상</v>
      </c>
      <c r="D10243" s="7" t="str">
        <f>VLOOKUP(C10243, 'DB    '!$A:$M, 3, FALSE)</f>
        <v>집엄</v>
      </c>
      <c r="E10243" s="7" t="str">
        <f>VLOOKUP(C10243, 'DB    '!$A:$M, 5, FALSE)</f>
        <v>나무목</v>
      </c>
      <c r="F10243" s="7" t="str">
        <f>VLOOKUP(C10243, 'DB    '!$A:$M, 7, FALSE)</f>
        <v>.</v>
      </c>
      <c r="G10243" s="7" t="str">
        <f>VLOOKUP(C10243, 'DB    '!$A:$M, 9, FALSE)</f>
        <v>.</v>
      </c>
      <c r="H10243" s="7" t="str">
        <f>VLOOKUP(C10243, 'DB    '!$A:$M, 11, FALSE)</f>
        <v>.</v>
      </c>
      <c r="I10243" s="32"/>
    </row>
    <row r="10244" spans="1:9">
      <c r="B10244" s="30"/>
      <c r="C10244" s="10" t="str">
        <f>VLOOKUP(C10245, 'DB    '!$A:$B, 2, FALSE)</f>
        <v xml:space="preserve"> </v>
      </c>
      <c r="D10244" s="5" t="str">
        <f>VLOOKUP(C10245, 'DB    '!$A:$M, 4, FALSE)</f>
        <v xml:space="preserve"> </v>
      </c>
      <c r="E10244" s="5" t="str">
        <f>VLOOKUP(C10245, 'DB    '!$A:$M, 6, FALSE)</f>
        <v xml:space="preserve"> </v>
      </c>
      <c r="F10244" s="5" t="str">
        <f>VLOOKUP(C10245, 'DB    '!$A:$M, 8, FALSE)</f>
        <v xml:space="preserve"> </v>
      </c>
      <c r="G10244" s="5" t="str">
        <f>VLOOKUP(C10245, 'DB    '!$A:$M, 10, FALSE)</f>
        <v xml:space="preserve"> </v>
      </c>
      <c r="H10244" s="5" t="str">
        <f>VLOOKUP(C10245, 'DB    '!$A:$M, 12, FALSE)</f>
        <v xml:space="preserve"> </v>
      </c>
      <c r="I10244" s="32" t="str">
        <f>VLOOKUP(C10245, 'DB    '!$A:$M, 13, FALSE)</f>
        <v xml:space="preserve"> </v>
      </c>
    </row>
    <row r="10245" spans="1:9">
      <c r="B10245" s="30"/>
      <c r="C10245" s="11" t="s">
        <v>16</v>
      </c>
      <c r="D10245" s="7" t="str">
        <f>VLOOKUP(C10245, 'DB    '!$A:$M, 3, FALSE)</f>
        <v xml:space="preserve"> </v>
      </c>
      <c r="E10245" s="7" t="str">
        <f>VLOOKUP(C10245, 'DB    '!$A:$M, 5, FALSE)</f>
        <v xml:space="preserve"> </v>
      </c>
      <c r="F10245" s="7" t="str">
        <f>VLOOKUP(C10245, 'DB    '!$A:$M, 7, FALSE)</f>
        <v xml:space="preserve"> </v>
      </c>
      <c r="G10245" s="7" t="str">
        <f>VLOOKUP(C10245, 'DB    '!$A:$M, 9, FALSE)</f>
        <v xml:space="preserve"> </v>
      </c>
      <c r="H10245" s="7" t="str">
        <f>VLOOKUP(C10245, 'DB    '!$A:$M, 11, FALSE)</f>
        <v xml:space="preserve"> </v>
      </c>
      <c r="I10245" s="32"/>
    </row>
    <row r="10246" spans="1:9">
      <c r="B10246" s="31"/>
      <c r="C10246" s="10" t="str">
        <f>VLOOKUP(C10247, 'DB    '!$A:$B, 2, FALSE)</f>
        <v xml:space="preserve"> </v>
      </c>
      <c r="D10246" s="5" t="str">
        <f>VLOOKUP(C10247, 'DB    '!$A:$M, 4, FALSE)</f>
        <v xml:space="preserve"> </v>
      </c>
      <c r="E10246" s="5" t="str">
        <f>VLOOKUP(C10247, 'DB    '!$A:$M, 6, FALSE)</f>
        <v xml:space="preserve"> </v>
      </c>
      <c r="F10246" s="5" t="str">
        <f>VLOOKUP(C10247, 'DB    '!$A:$M, 8, FALSE)</f>
        <v xml:space="preserve"> </v>
      </c>
      <c r="G10246" s="5" t="str">
        <f>VLOOKUP(C10247, 'DB    '!$A:$M, 10, FALSE)</f>
        <v xml:space="preserve"> </v>
      </c>
      <c r="H10246" s="5" t="str">
        <f>VLOOKUP(C10247, 'DB    '!$A:$M, 12, FALSE)</f>
        <v xml:space="preserve"> </v>
      </c>
      <c r="I10246" s="32" t="str">
        <f>VLOOKUP(C10247, 'DB    '!$A:$M, 13, FALSE)</f>
        <v xml:space="preserve"> </v>
      </c>
    </row>
    <row r="10247" spans="1:9">
      <c r="B10247" s="31"/>
      <c r="C10247" s="11" t="s">
        <v>16</v>
      </c>
      <c r="D10247" s="7" t="str">
        <f>VLOOKUP(C10247, 'DB    '!$A:$M, 3, FALSE)</f>
        <v xml:space="preserve"> </v>
      </c>
      <c r="E10247" s="7" t="str">
        <f>VLOOKUP(C10247, 'DB    '!$A:$M, 5, FALSE)</f>
        <v xml:space="preserve"> </v>
      </c>
      <c r="F10247" s="7" t="str">
        <f>VLOOKUP(C10247, 'DB    '!$A:$M, 7, FALSE)</f>
        <v xml:space="preserve"> </v>
      </c>
      <c r="G10247" s="7" t="str">
        <f>VLOOKUP(C10247, 'DB    '!$A:$M, 9, FALSE)</f>
        <v xml:space="preserve"> </v>
      </c>
      <c r="H10247" s="7" t="str">
        <f>VLOOKUP(C10247, 'DB    '!$A:$M, 11, FALSE)</f>
        <v xml:space="preserve"> </v>
      </c>
      <c r="I10247" s="32"/>
    </row>
    <row r="10248" spans="1:9">
      <c r="B10248" s="6" t="s">
        <v>6036</v>
      </c>
      <c r="C10248" s="26"/>
      <c r="D10248" s="27"/>
      <c r="E10248" s="27"/>
      <c r="F10248" s="27"/>
      <c r="G10248" s="27"/>
      <c r="H10248" s="27"/>
      <c r="I10248" s="28"/>
    </row>
    <row r="10249" spans="1:9">
      <c r="A10249" s="4">
        <f>A10241+1</f>
        <v>1282</v>
      </c>
    </row>
    <row r="10250" spans="1:9">
      <c r="B10250" s="29" t="str">
        <f>VLOOKUP(B10256, 'DB    '!A:B, 2, FALSE)</f>
        <v>餓</v>
      </c>
      <c r="C10250" s="10" t="str">
        <f>VLOOKUP(C10251, 'DB    '!$A:$B, 2, FALSE)</f>
        <v>餓</v>
      </c>
      <c r="D10250" s="5" t="str">
        <f>VLOOKUP(C10251, 'DB    '!$A:$M, 4, FALSE)</f>
        <v>食</v>
      </c>
      <c r="E10250" s="5" t="str">
        <f>VLOOKUP(C10251, 'DB    '!$A:$M, 6, FALSE)</f>
        <v>我</v>
      </c>
      <c r="F10250" s="5" t="str">
        <f>VLOOKUP(C10251, 'DB    '!$A:$M, 8, FALSE)</f>
        <v xml:space="preserve"> </v>
      </c>
      <c r="G10250" s="5" t="str">
        <f>VLOOKUP(C10251, 'DB    '!$A:$M, 10, FALSE)</f>
        <v xml:space="preserve"> </v>
      </c>
      <c r="H10250" s="5" t="str">
        <f>VLOOKUP(C10251, 'DB    '!$A:$M, 12, FALSE)</f>
        <v xml:space="preserve"> </v>
      </c>
      <c r="I10250" s="32" t="str">
        <f>VLOOKUP(C10251, 'DB    '!$A:$M, 13, FALSE)</f>
        <v>석발기에서 쌀을 얻지못해 주려서 손에 창을 들고 강도짓을 할 것 같은 상태. 기아</v>
      </c>
    </row>
    <row r="10251" spans="1:9">
      <c r="B10251" s="30"/>
      <c r="C10251" s="11" t="str">
        <f>B10256</f>
        <v>주릴아</v>
      </c>
      <c r="D10251" s="7" t="str">
        <f>VLOOKUP(C10251, 'DB    '!$A:$M, 3, FALSE)</f>
        <v>먹을식</v>
      </c>
      <c r="E10251" s="7" t="str">
        <f>VLOOKUP(C10251, 'DB    '!$A:$M, 5, FALSE)</f>
        <v>나아</v>
      </c>
      <c r="F10251" s="7" t="str">
        <f>VLOOKUP(C10251, 'DB    '!$A:$M, 7, FALSE)</f>
        <v>.</v>
      </c>
      <c r="G10251" s="7" t="str">
        <f>VLOOKUP(C10251, 'DB    '!$A:$M, 9, FALSE)</f>
        <v>.</v>
      </c>
      <c r="H10251" s="7" t="str">
        <f>VLOOKUP(C10251, 'DB    '!$A:$M, 11, FALSE)</f>
        <v>.</v>
      </c>
      <c r="I10251" s="32"/>
    </row>
    <row r="10252" spans="1:9">
      <c r="B10252" s="30"/>
      <c r="C10252" s="10" t="str">
        <f>VLOOKUP(C10253, 'DB    '!$A:$B, 2, FALSE)</f>
        <v>食</v>
      </c>
      <c r="D10252" s="5" t="str">
        <f>VLOOKUP(C10253, 'DB    '!$A:$M, 4, FALSE)</f>
        <v>人</v>
      </c>
      <c r="E10252" s="5" t="str">
        <f>VLOOKUP(C10253, 'DB    '!$A:$M, 6, FALSE)</f>
        <v>良</v>
      </c>
      <c r="F10252" s="5" t="str">
        <f>VLOOKUP(C10253, 'DB    '!$A:$M, 8, FALSE)</f>
        <v xml:space="preserve"> </v>
      </c>
      <c r="G10252" s="5" t="str">
        <f>VLOOKUP(C10253, 'DB    '!$A:$M, 10, FALSE)</f>
        <v xml:space="preserve"> </v>
      </c>
      <c r="H10252" s="5" t="str">
        <f>VLOOKUP(C10253, 'DB    '!$A:$M, 12, FALSE)</f>
        <v xml:space="preserve"> </v>
      </c>
      <c r="I10252" s="32" t="str">
        <f>VLOOKUP(C10253, 'DB    '!$A:$M, 13, FALSE)</f>
        <v>지붕이 크고 집체만한 석발기로 쌀을 골라 밥을 해서 먹는다는 뜻. 식사</v>
      </c>
    </row>
    <row r="10253" spans="1:9">
      <c r="B10253" s="30"/>
      <c r="C10253" s="11" t="s">
        <v>811</v>
      </c>
      <c r="D10253" s="7" t="str">
        <f>VLOOKUP(C10253, 'DB    '!$A:$M, 3, FALSE)</f>
        <v>사람인</v>
      </c>
      <c r="E10253" s="7" t="str">
        <f>VLOOKUP(C10253, 'DB    '!$A:$M, 5, FALSE)</f>
        <v>좋을양</v>
      </c>
      <c r="F10253" s="7" t="str">
        <f>VLOOKUP(C10253, 'DB    '!$A:$M, 7, FALSE)</f>
        <v>.</v>
      </c>
      <c r="G10253" s="7" t="str">
        <f>VLOOKUP(C10253, 'DB    '!$A:$M, 9, FALSE)</f>
        <v>.</v>
      </c>
      <c r="H10253" s="7" t="str">
        <f>VLOOKUP(C10253, 'DB    '!$A:$M, 11, FALSE)</f>
        <v>.</v>
      </c>
      <c r="I10253" s="32"/>
    </row>
    <row r="10254" spans="1:9">
      <c r="B10254" s="31"/>
      <c r="C10254" s="10" t="str">
        <f>VLOOKUP(C10255, 'DB    '!$A:$B, 2, FALSE)</f>
        <v>我</v>
      </c>
      <c r="D10254" s="5" t="str">
        <f>VLOOKUP(C10255, 'DB    '!$A:$M, 4, FALSE)</f>
        <v>扌</v>
      </c>
      <c r="E10254" s="5" t="str">
        <f>VLOOKUP(C10255, 'DB    '!$A:$M, 6, FALSE)</f>
        <v>戈</v>
      </c>
      <c r="F10254" s="5" t="str">
        <f>VLOOKUP(C10255, 'DB    '!$A:$M, 8, FALSE)</f>
        <v xml:space="preserve"> </v>
      </c>
      <c r="G10254" s="5" t="str">
        <f>VLOOKUP(C10255, 'DB    '!$A:$M, 10, FALSE)</f>
        <v xml:space="preserve"> </v>
      </c>
      <c r="H10254" s="5" t="str">
        <f>VLOOKUP(C10255, 'DB    '!$A:$M, 12, FALSE)</f>
        <v xml:space="preserve"> </v>
      </c>
      <c r="I10254" s="32" t="str">
        <f>VLOOKUP(C10255, 'DB    '!$A:$M, 13, FALSE)</f>
        <v>손에 창을 들고 있는 나의 자랑스런 모습. 자아</v>
      </c>
    </row>
    <row r="10255" spans="1:9">
      <c r="B10255" s="31"/>
      <c r="C10255" s="11" t="s">
        <v>862</v>
      </c>
      <c r="D10255" s="7" t="str">
        <f>VLOOKUP(C10255, 'DB    '!$A:$M, 3, FALSE)</f>
        <v>손수변</v>
      </c>
      <c r="E10255" s="7" t="str">
        <f>VLOOKUP(C10255, 'DB    '!$A:$M, 5, FALSE)</f>
        <v>창과</v>
      </c>
      <c r="F10255" s="7" t="str">
        <f>VLOOKUP(C10255, 'DB    '!$A:$M, 7, FALSE)</f>
        <v>.</v>
      </c>
      <c r="G10255" s="7" t="str">
        <f>VLOOKUP(C10255, 'DB    '!$A:$M, 9, FALSE)</f>
        <v>.</v>
      </c>
      <c r="H10255" s="7" t="str">
        <f>VLOOKUP(C10255, 'DB    '!$A:$M, 11, FALSE)</f>
        <v>.</v>
      </c>
      <c r="I10255" s="32"/>
    </row>
    <row r="10256" spans="1:9">
      <c r="B10256" s="6" t="s">
        <v>6040</v>
      </c>
      <c r="C10256" s="26"/>
      <c r="D10256" s="27"/>
      <c r="E10256" s="27"/>
      <c r="F10256" s="27"/>
      <c r="G10256" s="27"/>
      <c r="H10256" s="27"/>
      <c r="I10256" s="28"/>
    </row>
    <row r="10257" spans="1:9">
      <c r="A10257" s="4">
        <f>A10249+1</f>
        <v>1283</v>
      </c>
    </row>
    <row r="10258" spans="1:9">
      <c r="B10258" s="29" t="str">
        <f>VLOOKUP(B10264, 'DB    '!A:B, 2, FALSE)</f>
        <v>鹽</v>
      </c>
      <c r="C10258" s="10" t="str">
        <f>VLOOKUP(C10259, 'DB    '!$A:$B, 2, FALSE)</f>
        <v>鹽</v>
      </c>
      <c r="D10258" s="5" t="str">
        <f>VLOOKUP(C10259, 'DB    '!$A:$M, 4, FALSE)</f>
        <v>臣</v>
      </c>
      <c r="E10258" s="5" t="str">
        <f>VLOOKUP(C10259, 'DB    '!$A:$M, 6, FALSE)</f>
        <v>人</v>
      </c>
      <c r="F10258" s="5" t="str">
        <f>VLOOKUP(C10259, 'DB    '!$A:$M, 8, FALSE)</f>
        <v>鹵</v>
      </c>
      <c r="G10258" s="5" t="str">
        <f>VLOOKUP(C10259, 'DB    '!$A:$M, 10, FALSE)</f>
        <v>皿</v>
      </c>
      <c r="H10258" s="5" t="str">
        <f>VLOOKUP(C10259, 'DB    '!$A:$M, 12, FALSE)</f>
        <v xml:space="preserve"> </v>
      </c>
      <c r="I10258" s="32" t="str">
        <f>VLOOKUP(C10259, 'DB    '!$A:$M, 13, FALSE)</f>
        <v>신하인 사람이 얼굴을 비춰보는 대야에 소금을 넣고 끓이면 소금 결정이 맺히는 모양. 염도</v>
      </c>
    </row>
    <row r="10259" spans="1:9">
      <c r="B10259" s="30"/>
      <c r="C10259" s="11" t="str">
        <f>B10264</f>
        <v>소금염</v>
      </c>
      <c r="D10259" s="7" t="str">
        <f>VLOOKUP(C10259, 'DB    '!$A:$M, 3, FALSE)</f>
        <v>신하신</v>
      </c>
      <c r="E10259" s="7" t="str">
        <f>VLOOKUP(C10259, 'DB    '!$A:$M, 5, FALSE)</f>
        <v>사람인</v>
      </c>
      <c r="F10259" s="7" t="str">
        <f>VLOOKUP(C10259, 'DB    '!$A:$M, 7, FALSE)</f>
        <v>소금로</v>
      </c>
      <c r="G10259" s="7" t="str">
        <f>VLOOKUP(C10259, 'DB    '!$A:$M, 9, FALSE)</f>
        <v>그릇명</v>
      </c>
      <c r="H10259" s="7" t="str">
        <f>VLOOKUP(C10259, 'DB    '!$A:$M, 11, FALSE)</f>
        <v>.</v>
      </c>
      <c r="I10259" s="32"/>
    </row>
    <row r="10260" spans="1:9">
      <c r="B10260" s="30"/>
      <c r="C10260" s="10" t="str">
        <f>VLOOKUP(C10261, 'DB    '!$A:$B, 2, FALSE)</f>
        <v xml:space="preserve"> </v>
      </c>
      <c r="D10260" s="5" t="str">
        <f>VLOOKUP(C10261, 'DB    '!$A:$M, 4, FALSE)</f>
        <v xml:space="preserve"> </v>
      </c>
      <c r="E10260" s="5" t="str">
        <f>VLOOKUP(C10261, 'DB    '!$A:$M, 6, FALSE)</f>
        <v xml:space="preserve"> </v>
      </c>
      <c r="F10260" s="5" t="str">
        <f>VLOOKUP(C10261, 'DB    '!$A:$M, 8, FALSE)</f>
        <v xml:space="preserve"> </v>
      </c>
      <c r="G10260" s="5" t="str">
        <f>VLOOKUP(C10261, 'DB    '!$A:$M, 10, FALSE)</f>
        <v xml:space="preserve"> </v>
      </c>
      <c r="H10260" s="5" t="str">
        <f>VLOOKUP(C10261, 'DB    '!$A:$M, 12, FALSE)</f>
        <v xml:space="preserve"> </v>
      </c>
      <c r="I10260" s="32" t="str">
        <f>VLOOKUP(C10261, 'DB    '!$A:$M, 13, FALSE)</f>
        <v xml:space="preserve"> </v>
      </c>
    </row>
    <row r="10261" spans="1:9">
      <c r="B10261" s="30"/>
      <c r="C10261" s="11" t="s">
        <v>16</v>
      </c>
      <c r="D10261" s="7" t="str">
        <f>VLOOKUP(C10261, 'DB    '!$A:$M, 3, FALSE)</f>
        <v xml:space="preserve"> </v>
      </c>
      <c r="E10261" s="7" t="str">
        <f>VLOOKUP(C10261, 'DB    '!$A:$M, 5, FALSE)</f>
        <v xml:space="preserve"> </v>
      </c>
      <c r="F10261" s="7" t="str">
        <f>VLOOKUP(C10261, 'DB    '!$A:$M, 7, FALSE)</f>
        <v xml:space="preserve"> </v>
      </c>
      <c r="G10261" s="7" t="str">
        <f>VLOOKUP(C10261, 'DB    '!$A:$M, 9, FALSE)</f>
        <v xml:space="preserve"> </v>
      </c>
      <c r="H10261" s="7" t="str">
        <f>VLOOKUP(C10261, 'DB    '!$A:$M, 11, FALSE)</f>
        <v xml:space="preserve"> </v>
      </c>
      <c r="I10261" s="32"/>
    </row>
    <row r="10262" spans="1:9">
      <c r="B10262" s="31"/>
      <c r="C10262" s="10" t="str">
        <f>VLOOKUP(C10263, 'DB    '!$A:$B, 2, FALSE)</f>
        <v xml:space="preserve"> </v>
      </c>
      <c r="D10262" s="5" t="str">
        <f>VLOOKUP(C10263, 'DB    '!$A:$M, 4, FALSE)</f>
        <v xml:space="preserve"> </v>
      </c>
      <c r="E10262" s="5" t="str">
        <f>VLOOKUP(C10263, 'DB    '!$A:$M, 6, FALSE)</f>
        <v xml:space="preserve"> </v>
      </c>
      <c r="F10262" s="5" t="str">
        <f>VLOOKUP(C10263, 'DB    '!$A:$M, 8, FALSE)</f>
        <v xml:space="preserve"> </v>
      </c>
      <c r="G10262" s="5" t="str">
        <f>VLOOKUP(C10263, 'DB    '!$A:$M, 10, FALSE)</f>
        <v xml:space="preserve"> </v>
      </c>
      <c r="H10262" s="5" t="str">
        <f>VLOOKUP(C10263, 'DB    '!$A:$M, 12, FALSE)</f>
        <v xml:space="preserve"> </v>
      </c>
      <c r="I10262" s="32" t="str">
        <f>VLOOKUP(C10263, 'DB    '!$A:$M, 13, FALSE)</f>
        <v xml:space="preserve"> </v>
      </c>
    </row>
    <row r="10263" spans="1:9">
      <c r="B10263" s="31"/>
      <c r="C10263" s="11" t="s">
        <v>16</v>
      </c>
      <c r="D10263" s="7" t="str">
        <f>VLOOKUP(C10263, 'DB    '!$A:$M, 3, FALSE)</f>
        <v xml:space="preserve"> </v>
      </c>
      <c r="E10263" s="7" t="str">
        <f>VLOOKUP(C10263, 'DB    '!$A:$M, 5, FALSE)</f>
        <v xml:space="preserve"> </v>
      </c>
      <c r="F10263" s="7" t="str">
        <f>VLOOKUP(C10263, 'DB    '!$A:$M, 7, FALSE)</f>
        <v xml:space="preserve"> </v>
      </c>
      <c r="G10263" s="7" t="str">
        <f>VLOOKUP(C10263, 'DB    '!$A:$M, 9, FALSE)</f>
        <v xml:space="preserve"> </v>
      </c>
      <c r="H10263" s="7" t="str">
        <f>VLOOKUP(C10263, 'DB    '!$A:$M, 11, FALSE)</f>
        <v xml:space="preserve"> </v>
      </c>
      <c r="I10263" s="32"/>
    </row>
    <row r="10264" spans="1:9">
      <c r="B10264" s="6" t="s">
        <v>6045</v>
      </c>
      <c r="C10264" s="26"/>
      <c r="D10264" s="27"/>
      <c r="E10264" s="27"/>
      <c r="F10264" s="27"/>
      <c r="G10264" s="27"/>
      <c r="H10264" s="27"/>
      <c r="I10264" s="28"/>
    </row>
    <row r="10265" spans="1:9">
      <c r="A10265" s="4">
        <f>A10257+1</f>
        <v>1284</v>
      </c>
    </row>
    <row r="10266" spans="1:9">
      <c r="B10266" s="29" t="str">
        <f>VLOOKUP(B10272, 'DB    '!A:B, 2, FALSE)</f>
        <v>酌</v>
      </c>
      <c r="C10266" s="10" t="str">
        <f>VLOOKUP(C10267, 'DB    '!$A:$B, 2, FALSE)</f>
        <v>酌</v>
      </c>
      <c r="D10266" s="5" t="str">
        <f>VLOOKUP(C10267, 'DB    '!$A:$M, 4, FALSE)</f>
        <v>酉</v>
      </c>
      <c r="E10266" s="5" t="str">
        <f>VLOOKUP(C10267, 'DB    '!$A:$M, 6, FALSE)</f>
        <v>勺</v>
      </c>
      <c r="F10266" s="5" t="str">
        <f>VLOOKUP(C10267, 'DB    '!$A:$M, 8, FALSE)</f>
        <v xml:space="preserve"> </v>
      </c>
      <c r="G10266" s="5" t="str">
        <f>VLOOKUP(C10267, 'DB    '!$A:$M, 10, FALSE)</f>
        <v xml:space="preserve"> </v>
      </c>
      <c r="H10266" s="5" t="str">
        <f>VLOOKUP(C10267, 'DB    '!$A:$M, 12, FALSE)</f>
        <v xml:space="preserve"> </v>
      </c>
      <c r="I10266" s="32" t="str">
        <f>VLOOKUP(C10267, 'DB    '!$A:$M, 13, FALSE)</f>
        <v>술 항아리에서 국자로 술을 따르는 모습</v>
      </c>
    </row>
    <row r="10267" spans="1:9">
      <c r="B10267" s="30"/>
      <c r="C10267" s="11" t="str">
        <f>B10272</f>
        <v>따를작</v>
      </c>
      <c r="D10267" s="7" t="str">
        <f>VLOOKUP(C10267, 'DB    '!$A:$M, 3, FALSE)</f>
        <v>닭유</v>
      </c>
      <c r="E10267" s="7" t="str">
        <f>VLOOKUP(C10267, 'DB    '!$A:$M, 5, FALSE)</f>
        <v>구기작</v>
      </c>
      <c r="F10267" s="7" t="str">
        <f>VLOOKUP(C10267, 'DB    '!$A:$M, 7, FALSE)</f>
        <v>.</v>
      </c>
      <c r="G10267" s="7" t="str">
        <f>VLOOKUP(C10267, 'DB    '!$A:$M, 9, FALSE)</f>
        <v>.</v>
      </c>
      <c r="H10267" s="7" t="str">
        <f>VLOOKUP(C10267, 'DB    '!$A:$M, 11, FALSE)</f>
        <v>.</v>
      </c>
      <c r="I10267" s="32"/>
    </row>
    <row r="10268" spans="1:9">
      <c r="B10268" s="30"/>
      <c r="C10268" s="10" t="str">
        <f>VLOOKUP(C10269, 'DB    '!$A:$B, 2, FALSE)</f>
        <v xml:space="preserve"> </v>
      </c>
      <c r="D10268" s="5" t="str">
        <f>VLOOKUP(C10269, 'DB    '!$A:$M, 4, FALSE)</f>
        <v xml:space="preserve"> </v>
      </c>
      <c r="E10268" s="5" t="str">
        <f>VLOOKUP(C10269, 'DB    '!$A:$M, 6, FALSE)</f>
        <v xml:space="preserve"> </v>
      </c>
      <c r="F10268" s="5" t="str">
        <f>VLOOKUP(C10269, 'DB    '!$A:$M, 8, FALSE)</f>
        <v xml:space="preserve"> </v>
      </c>
      <c r="G10268" s="5" t="str">
        <f>VLOOKUP(C10269, 'DB    '!$A:$M, 10, FALSE)</f>
        <v xml:space="preserve"> </v>
      </c>
      <c r="H10268" s="5" t="str">
        <f>VLOOKUP(C10269, 'DB    '!$A:$M, 12, FALSE)</f>
        <v xml:space="preserve"> </v>
      </c>
      <c r="I10268" s="32" t="str">
        <f>VLOOKUP(C10269, 'DB    '!$A:$M, 13, FALSE)</f>
        <v xml:space="preserve"> </v>
      </c>
    </row>
    <row r="10269" spans="1:9">
      <c r="B10269" s="30"/>
      <c r="C10269" s="11" t="s">
        <v>16</v>
      </c>
      <c r="D10269" s="7" t="str">
        <f>VLOOKUP(C10269, 'DB    '!$A:$M, 3, FALSE)</f>
        <v xml:space="preserve"> </v>
      </c>
      <c r="E10269" s="7" t="str">
        <f>VLOOKUP(C10269, 'DB    '!$A:$M, 5, FALSE)</f>
        <v xml:space="preserve"> </v>
      </c>
      <c r="F10269" s="7" t="str">
        <f>VLOOKUP(C10269, 'DB    '!$A:$M, 7, FALSE)</f>
        <v xml:space="preserve"> </v>
      </c>
      <c r="G10269" s="7" t="str">
        <f>VLOOKUP(C10269, 'DB    '!$A:$M, 9, FALSE)</f>
        <v xml:space="preserve"> </v>
      </c>
      <c r="H10269" s="7" t="str">
        <f>VLOOKUP(C10269, 'DB    '!$A:$M, 11, FALSE)</f>
        <v xml:space="preserve"> </v>
      </c>
      <c r="I10269" s="32"/>
    </row>
    <row r="10270" spans="1:9">
      <c r="B10270" s="31"/>
      <c r="C10270" s="10" t="str">
        <f>VLOOKUP(C10271, 'DB    '!$A:$B, 2, FALSE)</f>
        <v xml:space="preserve"> </v>
      </c>
      <c r="D10270" s="5" t="str">
        <f>VLOOKUP(C10271, 'DB    '!$A:$M, 4, FALSE)</f>
        <v xml:space="preserve"> </v>
      </c>
      <c r="E10270" s="5" t="str">
        <f>VLOOKUP(C10271, 'DB    '!$A:$M, 6, FALSE)</f>
        <v xml:space="preserve"> </v>
      </c>
      <c r="F10270" s="5" t="str">
        <f>VLOOKUP(C10271, 'DB    '!$A:$M, 8, FALSE)</f>
        <v xml:space="preserve"> </v>
      </c>
      <c r="G10270" s="5" t="str">
        <f>VLOOKUP(C10271, 'DB    '!$A:$M, 10, FALSE)</f>
        <v xml:space="preserve"> </v>
      </c>
      <c r="H10270" s="5" t="str">
        <f>VLOOKUP(C10271, 'DB    '!$A:$M, 12, FALSE)</f>
        <v xml:space="preserve"> </v>
      </c>
      <c r="I10270" s="32" t="str">
        <f>VLOOKUP(C10271, 'DB    '!$A:$M, 13, FALSE)</f>
        <v xml:space="preserve"> </v>
      </c>
    </row>
    <row r="10271" spans="1:9">
      <c r="B10271" s="31"/>
      <c r="C10271" s="11" t="s">
        <v>16</v>
      </c>
      <c r="D10271" s="7" t="str">
        <f>VLOOKUP(C10271, 'DB    '!$A:$M, 3, FALSE)</f>
        <v xml:space="preserve"> </v>
      </c>
      <c r="E10271" s="7" t="str">
        <f>VLOOKUP(C10271, 'DB    '!$A:$M, 5, FALSE)</f>
        <v xml:space="preserve"> </v>
      </c>
      <c r="F10271" s="7" t="str">
        <f>VLOOKUP(C10271, 'DB    '!$A:$M, 7, FALSE)</f>
        <v xml:space="preserve"> </v>
      </c>
      <c r="G10271" s="7" t="str">
        <f>VLOOKUP(C10271, 'DB    '!$A:$M, 9, FALSE)</f>
        <v xml:space="preserve"> </v>
      </c>
      <c r="H10271" s="7" t="str">
        <f>VLOOKUP(C10271, 'DB    '!$A:$M, 11, FALSE)</f>
        <v xml:space="preserve"> </v>
      </c>
      <c r="I10271" s="32"/>
    </row>
    <row r="10272" spans="1:9">
      <c r="B10272" s="6" t="s">
        <v>6054</v>
      </c>
      <c r="C10272" s="26"/>
      <c r="D10272" s="27"/>
      <c r="E10272" s="27"/>
      <c r="F10272" s="27"/>
      <c r="G10272" s="27"/>
      <c r="H10272" s="27"/>
      <c r="I10272" s="28"/>
    </row>
    <row r="10273" spans="1:9">
      <c r="A10273" s="4">
        <f>A10265+1</f>
        <v>1285</v>
      </c>
    </row>
    <row r="10274" spans="1:9">
      <c r="B10274" s="29" t="str">
        <f>VLOOKUP(B10280, 'DB    '!A:B, 2, FALSE)</f>
        <v>蒸</v>
      </c>
      <c r="C10274" s="10" t="str">
        <f>VLOOKUP(C10275, 'DB    '!$A:$B, 2, FALSE)</f>
        <v>蒸</v>
      </c>
      <c r="D10274" s="5" t="str">
        <f>VLOOKUP(C10275, 'DB    '!$A:$M, 4, FALSE)</f>
        <v>艹</v>
      </c>
      <c r="E10274" s="5" t="str">
        <f>VLOOKUP(C10275, 'DB    '!$A:$M, 6, FALSE)</f>
        <v>乛</v>
      </c>
      <c r="F10274" s="5" t="str">
        <f>VLOOKUP(C10275, 'DB    '!$A:$M, 8, FALSE)</f>
        <v>水</v>
      </c>
      <c r="G10274" s="5" t="str">
        <f>VLOOKUP(C10275, 'DB    '!$A:$M, 10, FALSE)</f>
        <v>一</v>
      </c>
      <c r="H10274" s="5" t="str">
        <f>VLOOKUP(C10275, 'DB    '!$A:$M, 12, FALSE)</f>
        <v>灬</v>
      </c>
      <c r="I10274" s="32" t="str">
        <f>VLOOKUP(C10275, 'DB    '!$A:$M, 13, FALSE)</f>
        <v>아궁이에 불을 지피고 솥의 수증기로 무언가 찌는 모습. 풀로 위를 덮은 삼굿구이</v>
      </c>
    </row>
    <row r="10275" spans="1:9">
      <c r="B10275" s="30"/>
      <c r="C10275" s="11" t="str">
        <f>B10280</f>
        <v>찔증</v>
      </c>
      <c r="D10275" s="7" t="str">
        <f>VLOOKUP(C10275, 'DB    '!$A:$M, 3, FALSE)</f>
        <v>풀초두</v>
      </c>
      <c r="E10275" s="7" t="str">
        <f>VLOOKUP(C10275, 'DB    '!$A:$M, 5, FALSE)</f>
        <v>구결자야</v>
      </c>
      <c r="F10275" s="7" t="str">
        <f>VLOOKUP(C10275, 'DB    '!$A:$M, 7, FALSE)</f>
        <v>물수</v>
      </c>
      <c r="G10275" s="7" t="str">
        <f>VLOOKUP(C10275, 'DB    '!$A:$M, 9, FALSE)</f>
        <v>한일</v>
      </c>
      <c r="H10275" s="7" t="str">
        <f>VLOOKUP(C10275, 'DB    '!$A:$M, 11, FALSE)</f>
        <v>불화발</v>
      </c>
      <c r="I10275" s="32"/>
    </row>
    <row r="10276" spans="1:9">
      <c r="B10276" s="30"/>
      <c r="C10276" s="10" t="str">
        <f>VLOOKUP(C10277, 'DB    '!$A:$B, 2, FALSE)</f>
        <v xml:space="preserve"> </v>
      </c>
      <c r="D10276" s="5" t="str">
        <f>VLOOKUP(C10277, 'DB    '!$A:$M, 4, FALSE)</f>
        <v xml:space="preserve"> </v>
      </c>
      <c r="E10276" s="5" t="str">
        <f>VLOOKUP(C10277, 'DB    '!$A:$M, 6, FALSE)</f>
        <v xml:space="preserve"> </v>
      </c>
      <c r="F10276" s="5" t="str">
        <f>VLOOKUP(C10277, 'DB    '!$A:$M, 8, FALSE)</f>
        <v xml:space="preserve"> </v>
      </c>
      <c r="G10276" s="5" t="str">
        <f>VLOOKUP(C10277, 'DB    '!$A:$M, 10, FALSE)</f>
        <v xml:space="preserve"> </v>
      </c>
      <c r="H10276" s="5" t="str">
        <f>VLOOKUP(C10277, 'DB    '!$A:$M, 12, FALSE)</f>
        <v xml:space="preserve"> </v>
      </c>
      <c r="I10276" s="32" t="str">
        <f>VLOOKUP(C10277, 'DB    '!$A:$M, 13, FALSE)</f>
        <v xml:space="preserve"> </v>
      </c>
    </row>
    <row r="10277" spans="1:9">
      <c r="B10277" s="30"/>
      <c r="C10277" s="11" t="s">
        <v>16</v>
      </c>
      <c r="D10277" s="7" t="str">
        <f>VLOOKUP(C10277, 'DB    '!$A:$M, 3, FALSE)</f>
        <v xml:space="preserve"> </v>
      </c>
      <c r="E10277" s="7" t="str">
        <f>VLOOKUP(C10277, 'DB    '!$A:$M, 5, FALSE)</f>
        <v xml:space="preserve"> </v>
      </c>
      <c r="F10277" s="7" t="str">
        <f>VLOOKUP(C10277, 'DB    '!$A:$M, 7, FALSE)</f>
        <v xml:space="preserve"> </v>
      </c>
      <c r="G10277" s="7" t="str">
        <f>VLOOKUP(C10277, 'DB    '!$A:$M, 9, FALSE)</f>
        <v xml:space="preserve"> </v>
      </c>
      <c r="H10277" s="7" t="str">
        <f>VLOOKUP(C10277, 'DB    '!$A:$M, 11, FALSE)</f>
        <v xml:space="preserve"> </v>
      </c>
      <c r="I10277" s="32"/>
    </row>
    <row r="10278" spans="1:9">
      <c r="B10278" s="31"/>
      <c r="C10278" s="10" t="str">
        <f>VLOOKUP(C10279, 'DB    '!$A:$B, 2, FALSE)</f>
        <v xml:space="preserve"> </v>
      </c>
      <c r="D10278" s="5" t="str">
        <f>VLOOKUP(C10279, 'DB    '!$A:$M, 4, FALSE)</f>
        <v xml:space="preserve"> </v>
      </c>
      <c r="E10278" s="5" t="str">
        <f>VLOOKUP(C10279, 'DB    '!$A:$M, 6, FALSE)</f>
        <v xml:space="preserve"> </v>
      </c>
      <c r="F10278" s="5" t="str">
        <f>VLOOKUP(C10279, 'DB    '!$A:$M, 8, FALSE)</f>
        <v xml:space="preserve"> </v>
      </c>
      <c r="G10278" s="5" t="str">
        <f>VLOOKUP(C10279, 'DB    '!$A:$M, 10, FALSE)</f>
        <v xml:space="preserve"> </v>
      </c>
      <c r="H10278" s="5" t="str">
        <f>VLOOKUP(C10279, 'DB    '!$A:$M, 12, FALSE)</f>
        <v xml:space="preserve"> </v>
      </c>
      <c r="I10278" s="32" t="str">
        <f>VLOOKUP(C10279, 'DB    '!$A:$M, 13, FALSE)</f>
        <v xml:space="preserve"> </v>
      </c>
    </row>
    <row r="10279" spans="1:9">
      <c r="B10279" s="31"/>
      <c r="C10279" s="11" t="s">
        <v>16</v>
      </c>
      <c r="D10279" s="7" t="str">
        <f>VLOOKUP(C10279, 'DB    '!$A:$M, 3, FALSE)</f>
        <v xml:space="preserve"> </v>
      </c>
      <c r="E10279" s="7" t="str">
        <f>VLOOKUP(C10279, 'DB    '!$A:$M, 5, FALSE)</f>
        <v xml:space="preserve"> </v>
      </c>
      <c r="F10279" s="7" t="str">
        <f>VLOOKUP(C10279, 'DB    '!$A:$M, 7, FALSE)</f>
        <v xml:space="preserve"> </v>
      </c>
      <c r="G10279" s="7" t="str">
        <f>VLOOKUP(C10279, 'DB    '!$A:$M, 9, FALSE)</f>
        <v xml:space="preserve"> </v>
      </c>
      <c r="H10279" s="7" t="str">
        <f>VLOOKUP(C10279, 'DB    '!$A:$M, 11, FALSE)</f>
        <v xml:space="preserve"> </v>
      </c>
      <c r="I10279" s="32"/>
    </row>
    <row r="10280" spans="1:9">
      <c r="B10280" s="6" t="s">
        <v>6059</v>
      </c>
      <c r="C10280" s="26"/>
      <c r="D10280" s="27"/>
      <c r="E10280" s="27"/>
      <c r="F10280" s="27"/>
      <c r="G10280" s="27"/>
      <c r="H10280" s="27"/>
      <c r="I10280" s="28"/>
    </row>
    <row r="10281" spans="1:9">
      <c r="A10281" s="4">
        <f>A10273+1</f>
        <v>1286</v>
      </c>
    </row>
    <row r="10282" spans="1:9">
      <c r="B10282" s="29" t="str">
        <f>VLOOKUP(B10288, 'DB    '!A:B, 2, FALSE)</f>
        <v>醉</v>
      </c>
      <c r="C10282" s="10" t="str">
        <f>VLOOKUP(C10283, 'DB    '!$A:$B, 2, FALSE)</f>
        <v>醉</v>
      </c>
      <c r="D10282" s="5" t="str">
        <f>VLOOKUP(C10283, 'DB    '!$A:$M, 4, FALSE)</f>
        <v>酉</v>
      </c>
      <c r="E10282" s="5" t="str">
        <f>VLOOKUP(C10283, 'DB    '!$A:$M, 6, FALSE)</f>
        <v>卒</v>
      </c>
      <c r="F10282" s="5" t="str">
        <f>VLOOKUP(C10283, 'DB    '!$A:$M, 8, FALSE)</f>
        <v xml:space="preserve"> </v>
      </c>
      <c r="G10282" s="5" t="str">
        <f>VLOOKUP(C10283, 'DB    '!$A:$M, 10, FALSE)</f>
        <v xml:space="preserve"> </v>
      </c>
      <c r="H10282" s="5" t="str">
        <f>VLOOKUP(C10283, 'DB    '!$A:$M, 12, FALSE)</f>
        <v xml:space="preserve"> </v>
      </c>
      <c r="I10282" s="32" t="str">
        <f>VLOOKUP(C10283, 'DB    '!$A:$M, 13, FALSE)</f>
        <v>졸개 군사들이 술을 항아리째 마셔서 취한 모양</v>
      </c>
    </row>
    <row r="10283" spans="1:9">
      <c r="B10283" s="30"/>
      <c r="C10283" s="11" t="str">
        <f>B10288</f>
        <v>취할취</v>
      </c>
      <c r="D10283" s="7" t="str">
        <f>VLOOKUP(C10283, 'DB    '!$A:$M, 3, FALSE)</f>
        <v>닭유</v>
      </c>
      <c r="E10283" s="7" t="str">
        <f>VLOOKUP(C10283, 'DB    '!$A:$M, 5, FALSE)</f>
        <v>군사졸</v>
      </c>
      <c r="F10283" s="7" t="str">
        <f>VLOOKUP(C10283, 'DB    '!$A:$M, 7, FALSE)</f>
        <v>.</v>
      </c>
      <c r="G10283" s="7" t="str">
        <f>VLOOKUP(C10283, 'DB    '!$A:$M, 9, FALSE)</f>
        <v>.</v>
      </c>
      <c r="H10283" s="7" t="str">
        <f>VLOOKUP(C10283, 'DB    '!$A:$M, 11, FALSE)</f>
        <v>.</v>
      </c>
      <c r="I10283" s="32"/>
    </row>
    <row r="10284" spans="1:9">
      <c r="B10284" s="30"/>
      <c r="C10284" s="10" t="str">
        <f>VLOOKUP(C10285, 'DB    '!$A:$B, 2, FALSE)</f>
        <v xml:space="preserve"> </v>
      </c>
      <c r="D10284" s="5" t="str">
        <f>VLOOKUP(C10285, 'DB    '!$A:$M, 4, FALSE)</f>
        <v xml:space="preserve"> </v>
      </c>
      <c r="E10284" s="5" t="str">
        <f>VLOOKUP(C10285, 'DB    '!$A:$M, 6, FALSE)</f>
        <v xml:space="preserve"> </v>
      </c>
      <c r="F10284" s="5" t="str">
        <f>VLOOKUP(C10285, 'DB    '!$A:$M, 8, FALSE)</f>
        <v xml:space="preserve"> </v>
      </c>
      <c r="G10284" s="5" t="str">
        <f>VLOOKUP(C10285, 'DB    '!$A:$M, 10, FALSE)</f>
        <v xml:space="preserve"> </v>
      </c>
      <c r="H10284" s="5" t="str">
        <f>VLOOKUP(C10285, 'DB    '!$A:$M, 12, FALSE)</f>
        <v xml:space="preserve"> </v>
      </c>
      <c r="I10284" s="32" t="str">
        <f>VLOOKUP(C10285, 'DB    '!$A:$M, 13, FALSE)</f>
        <v xml:space="preserve"> </v>
      </c>
    </row>
    <row r="10285" spans="1:9">
      <c r="B10285" s="30"/>
      <c r="C10285" s="11" t="s">
        <v>16</v>
      </c>
      <c r="D10285" s="7" t="str">
        <f>VLOOKUP(C10285, 'DB    '!$A:$M, 3, FALSE)</f>
        <v xml:space="preserve"> </v>
      </c>
      <c r="E10285" s="7" t="str">
        <f>VLOOKUP(C10285, 'DB    '!$A:$M, 5, FALSE)</f>
        <v xml:space="preserve"> </v>
      </c>
      <c r="F10285" s="7" t="str">
        <f>VLOOKUP(C10285, 'DB    '!$A:$M, 7, FALSE)</f>
        <v xml:space="preserve"> </v>
      </c>
      <c r="G10285" s="7" t="str">
        <f>VLOOKUP(C10285, 'DB    '!$A:$M, 9, FALSE)</f>
        <v xml:space="preserve"> </v>
      </c>
      <c r="H10285" s="7" t="str">
        <f>VLOOKUP(C10285, 'DB    '!$A:$M, 11, FALSE)</f>
        <v xml:space="preserve"> </v>
      </c>
      <c r="I10285" s="32"/>
    </row>
    <row r="10286" spans="1:9">
      <c r="B10286" s="31"/>
      <c r="C10286" s="10" t="str">
        <f>VLOOKUP(C10287, 'DB    '!$A:$B, 2, FALSE)</f>
        <v xml:space="preserve"> </v>
      </c>
      <c r="D10286" s="5" t="str">
        <f>VLOOKUP(C10287, 'DB    '!$A:$M, 4, FALSE)</f>
        <v xml:space="preserve"> </v>
      </c>
      <c r="E10286" s="5" t="str">
        <f>VLOOKUP(C10287, 'DB    '!$A:$M, 6, FALSE)</f>
        <v xml:space="preserve"> </v>
      </c>
      <c r="F10286" s="5" t="str">
        <f>VLOOKUP(C10287, 'DB    '!$A:$M, 8, FALSE)</f>
        <v xml:space="preserve"> </v>
      </c>
      <c r="G10286" s="5" t="str">
        <f>VLOOKUP(C10287, 'DB    '!$A:$M, 10, FALSE)</f>
        <v xml:space="preserve"> </v>
      </c>
      <c r="H10286" s="5" t="str">
        <f>VLOOKUP(C10287, 'DB    '!$A:$M, 12, FALSE)</f>
        <v xml:space="preserve"> </v>
      </c>
      <c r="I10286" s="32" t="str">
        <f>VLOOKUP(C10287, 'DB    '!$A:$M, 13, FALSE)</f>
        <v xml:space="preserve"> </v>
      </c>
    </row>
    <row r="10287" spans="1:9">
      <c r="B10287" s="31"/>
      <c r="C10287" s="11" t="s">
        <v>16</v>
      </c>
      <c r="D10287" s="7" t="str">
        <f>VLOOKUP(C10287, 'DB    '!$A:$M, 3, FALSE)</f>
        <v xml:space="preserve"> </v>
      </c>
      <c r="E10287" s="7" t="str">
        <f>VLOOKUP(C10287, 'DB    '!$A:$M, 5, FALSE)</f>
        <v xml:space="preserve"> </v>
      </c>
      <c r="F10287" s="7" t="str">
        <f>VLOOKUP(C10287, 'DB    '!$A:$M, 7, FALSE)</f>
        <v xml:space="preserve"> </v>
      </c>
      <c r="G10287" s="7" t="str">
        <f>VLOOKUP(C10287, 'DB    '!$A:$M, 9, FALSE)</f>
        <v xml:space="preserve"> </v>
      </c>
      <c r="H10287" s="7" t="str">
        <f>VLOOKUP(C10287, 'DB    '!$A:$M, 11, FALSE)</f>
        <v xml:space="preserve"> </v>
      </c>
      <c r="I10287" s="32"/>
    </row>
    <row r="10288" spans="1:9">
      <c r="B10288" s="6" t="s">
        <v>6067</v>
      </c>
      <c r="C10288" s="26"/>
      <c r="D10288" s="27"/>
      <c r="E10288" s="27"/>
      <c r="F10288" s="27"/>
      <c r="G10288" s="27"/>
      <c r="H10288" s="27"/>
      <c r="I10288" s="28"/>
    </row>
    <row r="10289" spans="1:9">
      <c r="A10289" s="4">
        <f>A10281+1</f>
        <v>1287</v>
      </c>
    </row>
    <row r="10290" spans="1:9">
      <c r="B10290" s="29" t="str">
        <f>VLOOKUP(B10296, 'DB    '!A:B, 2, FALSE)</f>
        <v>湯</v>
      </c>
      <c r="C10290" s="10" t="str">
        <f>VLOOKUP(C10291, 'DB    '!$A:$B, 2, FALSE)</f>
        <v>湯</v>
      </c>
      <c r="D10290" s="5" t="str">
        <f>VLOOKUP(C10291, 'DB    '!$A:$M, 4, FALSE)</f>
        <v>氵</v>
      </c>
      <c r="E10290" s="5" t="str">
        <f>VLOOKUP(C10291, 'DB    '!$A:$M, 6, FALSE)</f>
        <v>易</v>
      </c>
      <c r="F10290" s="5" t="str">
        <f>VLOOKUP(C10291, 'DB    '!$A:$M, 8, FALSE)</f>
        <v xml:space="preserve"> </v>
      </c>
      <c r="G10290" s="5" t="str">
        <f>VLOOKUP(C10291, 'DB    '!$A:$M, 10, FALSE)</f>
        <v xml:space="preserve"> </v>
      </c>
      <c r="H10290" s="5" t="str">
        <f>VLOOKUP(C10291, 'DB    '!$A:$M, 12, FALSE)</f>
        <v xml:space="preserve"> </v>
      </c>
      <c r="I10290" s="32" t="str">
        <f>VLOOKUP(C10291, 'DB    '!$A:$M, 13, FALSE)</f>
        <v>물에 해가 비쳐서 물이 따뜻해졌다가 끓는 모양. 삼계탕</v>
      </c>
    </row>
    <row r="10291" spans="1:9">
      <c r="B10291" s="30"/>
      <c r="C10291" s="11" t="str">
        <f>B10296</f>
        <v>끓을탕</v>
      </c>
      <c r="D10291" s="7" t="str">
        <f>VLOOKUP(C10291, 'DB    '!$A:$M, 3, FALSE)</f>
        <v>물수변</v>
      </c>
      <c r="E10291" s="7" t="str">
        <f>VLOOKUP(C10291, 'DB    '!$A:$M, 5, FALSE)</f>
        <v>쉬울이</v>
      </c>
      <c r="F10291" s="7" t="str">
        <f>VLOOKUP(C10291, 'DB    '!$A:$M, 7, FALSE)</f>
        <v>.</v>
      </c>
      <c r="G10291" s="7" t="str">
        <f>VLOOKUP(C10291, 'DB    '!$A:$M, 9, FALSE)</f>
        <v>.</v>
      </c>
      <c r="H10291" s="7" t="str">
        <f>VLOOKUP(C10291, 'DB    '!$A:$M, 11, FALSE)</f>
        <v>.</v>
      </c>
      <c r="I10291" s="32"/>
    </row>
    <row r="10292" spans="1:9">
      <c r="B10292" s="30"/>
      <c r="C10292" s="10" t="str">
        <f>VLOOKUP(C10293, 'DB    '!$A:$B, 2, FALSE)</f>
        <v>易</v>
      </c>
      <c r="D10292" s="5" t="str">
        <f>VLOOKUP(C10293, 'DB    '!$A:$M, 4, FALSE)</f>
        <v>日</v>
      </c>
      <c r="E10292" s="5" t="str">
        <f>VLOOKUP(C10293, 'DB    '!$A:$M, 6, FALSE)</f>
        <v>勿</v>
      </c>
      <c r="F10292" s="5" t="str">
        <f>VLOOKUP(C10293, 'DB    '!$A:$M, 8, FALSE)</f>
        <v xml:space="preserve"> </v>
      </c>
      <c r="G10292" s="5" t="str">
        <f>VLOOKUP(C10293, 'DB    '!$A:$M, 10, FALSE)</f>
        <v xml:space="preserve"> </v>
      </c>
      <c r="H10292" s="5" t="str">
        <f>VLOOKUP(C10293, 'DB    '!$A:$M, 12, FALSE)</f>
        <v xml:space="preserve"> </v>
      </c>
      <c r="I10292" s="32" t="str">
        <f>VLOOKUP(C10293, 'DB    '!$A:$M, 13, FALSE)</f>
        <v>해가 비치기도하고 안비치기도 하는데 쉽게 변하는 모습.</v>
      </c>
    </row>
    <row r="10293" spans="1:9">
      <c r="B10293" s="30"/>
      <c r="C10293" s="11" t="s">
        <v>489</v>
      </c>
      <c r="D10293" s="7" t="str">
        <f>VLOOKUP(C10293, 'DB    '!$A:$M, 3, FALSE)</f>
        <v>날일</v>
      </c>
      <c r="E10293" s="7" t="str">
        <f>VLOOKUP(C10293, 'DB    '!$A:$M, 5, FALSE)</f>
        <v>말물</v>
      </c>
      <c r="F10293" s="7" t="str">
        <f>VLOOKUP(C10293, 'DB    '!$A:$M, 7, FALSE)</f>
        <v>.</v>
      </c>
      <c r="G10293" s="7" t="str">
        <f>VLOOKUP(C10293, 'DB    '!$A:$M, 9, FALSE)</f>
        <v>.</v>
      </c>
      <c r="H10293" s="7" t="str">
        <f>VLOOKUP(C10293, 'DB    '!$A:$M, 11, FALSE)</f>
        <v>.</v>
      </c>
      <c r="I10293" s="32"/>
    </row>
    <row r="10294" spans="1:9">
      <c r="B10294" s="31"/>
      <c r="C10294" s="10" t="str">
        <f>VLOOKUP(C10295, 'DB    '!$A:$B, 2, FALSE)</f>
        <v xml:space="preserve"> </v>
      </c>
      <c r="D10294" s="5" t="str">
        <f>VLOOKUP(C10295, 'DB    '!$A:$M, 4, FALSE)</f>
        <v xml:space="preserve"> </v>
      </c>
      <c r="E10294" s="5" t="str">
        <f>VLOOKUP(C10295, 'DB    '!$A:$M, 6, FALSE)</f>
        <v xml:space="preserve"> </v>
      </c>
      <c r="F10294" s="5" t="str">
        <f>VLOOKUP(C10295, 'DB    '!$A:$M, 8, FALSE)</f>
        <v xml:space="preserve"> </v>
      </c>
      <c r="G10294" s="5" t="str">
        <f>VLOOKUP(C10295, 'DB    '!$A:$M, 10, FALSE)</f>
        <v xml:space="preserve"> </v>
      </c>
      <c r="H10294" s="5" t="str">
        <f>VLOOKUP(C10295, 'DB    '!$A:$M, 12, FALSE)</f>
        <v xml:space="preserve"> </v>
      </c>
      <c r="I10294" s="32" t="str">
        <f>VLOOKUP(C10295, 'DB    '!$A:$M, 13, FALSE)</f>
        <v xml:space="preserve"> </v>
      </c>
    </row>
    <row r="10295" spans="1:9">
      <c r="B10295" s="31"/>
      <c r="C10295" s="11" t="s">
        <v>16</v>
      </c>
      <c r="D10295" s="7" t="str">
        <f>VLOOKUP(C10295, 'DB    '!$A:$M, 3, FALSE)</f>
        <v xml:space="preserve"> </v>
      </c>
      <c r="E10295" s="7" t="str">
        <f>VLOOKUP(C10295, 'DB    '!$A:$M, 5, FALSE)</f>
        <v xml:space="preserve"> </v>
      </c>
      <c r="F10295" s="7" t="str">
        <f>VLOOKUP(C10295, 'DB    '!$A:$M, 7, FALSE)</f>
        <v xml:space="preserve"> </v>
      </c>
      <c r="G10295" s="7" t="str">
        <f>VLOOKUP(C10295, 'DB    '!$A:$M, 9, FALSE)</f>
        <v xml:space="preserve"> </v>
      </c>
      <c r="H10295" s="7" t="str">
        <f>VLOOKUP(C10295, 'DB    '!$A:$M, 11, FALSE)</f>
        <v xml:space="preserve"> </v>
      </c>
      <c r="I10295" s="32"/>
    </row>
    <row r="10296" spans="1:9">
      <c r="B10296" s="6" t="s">
        <v>6072</v>
      </c>
      <c r="C10296" s="26"/>
      <c r="D10296" s="27"/>
      <c r="E10296" s="27"/>
      <c r="F10296" s="27"/>
      <c r="G10296" s="27"/>
      <c r="H10296" s="27"/>
      <c r="I10296" s="28"/>
    </row>
    <row r="10297" spans="1:9">
      <c r="A10297" s="4">
        <f>A10289+1</f>
        <v>1288</v>
      </c>
    </row>
    <row r="10298" spans="1:9">
      <c r="B10298" s="29" t="str">
        <f>VLOOKUP(B10304, 'DB    '!A:B, 2, FALSE)</f>
        <v>架</v>
      </c>
      <c r="C10298" s="10" t="str">
        <f>VLOOKUP(C10299, 'DB    '!$A:$B, 2, FALSE)</f>
        <v>架</v>
      </c>
      <c r="D10298" s="5" t="str">
        <f>VLOOKUP(C10299, 'DB    '!$A:$M, 4, FALSE)</f>
        <v>加</v>
      </c>
      <c r="E10298" s="5" t="str">
        <f>VLOOKUP(C10299, 'DB    '!$A:$M, 6, FALSE)</f>
        <v>木</v>
      </c>
      <c r="F10298" s="5" t="str">
        <f>VLOOKUP(C10299, 'DB    '!$A:$M, 8, FALSE)</f>
        <v xml:space="preserve"> </v>
      </c>
      <c r="G10298" s="5" t="str">
        <f>VLOOKUP(C10299, 'DB    '!$A:$M, 10, FALSE)</f>
        <v xml:space="preserve"> </v>
      </c>
      <c r="H10298" s="5" t="str">
        <f>VLOOKUP(C10299, 'DB    '!$A:$M, 12, FALSE)</f>
        <v xml:space="preserve"> </v>
      </c>
      <c r="I10298" s="32" t="str">
        <f>VLOOKUP(C10299, 'DB    '!$A:$M, 13, FALSE)</f>
        <v>나무를 더해서 시렁을 만든다는 뜻</v>
      </c>
    </row>
    <row r="10299" spans="1:9">
      <c r="B10299" s="30"/>
      <c r="C10299" s="11" t="str">
        <f>B10304</f>
        <v>시렁가</v>
      </c>
      <c r="D10299" s="7" t="str">
        <f>VLOOKUP(C10299, 'DB    '!$A:$M, 3, FALSE)</f>
        <v>더할가</v>
      </c>
      <c r="E10299" s="7" t="str">
        <f>VLOOKUP(C10299, 'DB    '!$A:$M, 5, FALSE)</f>
        <v>나무목</v>
      </c>
      <c r="F10299" s="7" t="str">
        <f>VLOOKUP(C10299, 'DB    '!$A:$M, 7, FALSE)</f>
        <v>.</v>
      </c>
      <c r="G10299" s="7" t="str">
        <f>VLOOKUP(C10299, 'DB    '!$A:$M, 9, FALSE)</f>
        <v>.</v>
      </c>
      <c r="H10299" s="7" t="str">
        <f>VLOOKUP(C10299, 'DB    '!$A:$M, 11, FALSE)</f>
        <v>.</v>
      </c>
      <c r="I10299" s="32"/>
    </row>
    <row r="10300" spans="1:9">
      <c r="B10300" s="30"/>
      <c r="C10300" s="10" t="str">
        <f>VLOOKUP(C10301, 'DB    '!$A:$B, 2, FALSE)</f>
        <v>加</v>
      </c>
      <c r="D10300" s="5" t="str">
        <f>VLOOKUP(C10301, 'DB    '!$A:$M, 4, FALSE)</f>
        <v>力</v>
      </c>
      <c r="E10300" s="5" t="str">
        <f>VLOOKUP(C10301, 'DB    '!$A:$M, 6, FALSE)</f>
        <v>口</v>
      </c>
      <c r="F10300" s="5" t="str">
        <f>VLOOKUP(C10301, 'DB    '!$A:$M, 8, FALSE)</f>
        <v xml:space="preserve"> </v>
      </c>
      <c r="G10300" s="5" t="str">
        <f>VLOOKUP(C10301, 'DB    '!$A:$M, 10, FALSE)</f>
        <v xml:space="preserve"> </v>
      </c>
      <c r="H10300" s="5" t="str">
        <f>VLOOKUP(C10301, 'DB    '!$A:$M, 12, FALSE)</f>
        <v xml:space="preserve"> </v>
      </c>
      <c r="I10300" s="32" t="str">
        <f>VLOOKUP(C10301, 'DB    '!$A:$M, 13, FALSE)</f>
        <v>쟁기로 밭을 갈고 있는데 농부가 입으로 소리를 쳐서 소의 힘을 더한다.</v>
      </c>
    </row>
    <row r="10301" spans="1:9">
      <c r="B10301" s="30"/>
      <c r="C10301" s="11" t="s">
        <v>2991</v>
      </c>
      <c r="D10301" s="7" t="str">
        <f>VLOOKUP(C10301, 'DB    '!$A:$M, 3, FALSE)</f>
        <v>힘력</v>
      </c>
      <c r="E10301" s="7" t="str">
        <f>VLOOKUP(C10301, 'DB    '!$A:$M, 5, FALSE)</f>
        <v>입구</v>
      </c>
      <c r="F10301" s="7" t="str">
        <f>VLOOKUP(C10301, 'DB    '!$A:$M, 7, FALSE)</f>
        <v>.</v>
      </c>
      <c r="G10301" s="7" t="str">
        <f>VLOOKUP(C10301, 'DB    '!$A:$M, 9, FALSE)</f>
        <v>.</v>
      </c>
      <c r="H10301" s="7" t="str">
        <f>VLOOKUP(C10301, 'DB    '!$A:$M, 11, FALSE)</f>
        <v>.</v>
      </c>
      <c r="I10301" s="32"/>
    </row>
    <row r="10302" spans="1:9">
      <c r="B10302" s="31"/>
      <c r="C10302" s="10" t="str">
        <f>VLOOKUP(C10303, 'DB    '!$A:$B, 2, FALSE)</f>
        <v xml:space="preserve"> </v>
      </c>
      <c r="D10302" s="5" t="str">
        <f>VLOOKUP(C10303, 'DB    '!$A:$M, 4, FALSE)</f>
        <v xml:space="preserve"> </v>
      </c>
      <c r="E10302" s="5" t="str">
        <f>VLOOKUP(C10303, 'DB    '!$A:$M, 6, FALSE)</f>
        <v xml:space="preserve"> </v>
      </c>
      <c r="F10302" s="5" t="str">
        <f>VLOOKUP(C10303, 'DB    '!$A:$M, 8, FALSE)</f>
        <v xml:space="preserve"> </v>
      </c>
      <c r="G10302" s="5" t="str">
        <f>VLOOKUP(C10303, 'DB    '!$A:$M, 10, FALSE)</f>
        <v xml:space="preserve"> </v>
      </c>
      <c r="H10302" s="5" t="str">
        <f>VLOOKUP(C10303, 'DB    '!$A:$M, 12, FALSE)</f>
        <v xml:space="preserve"> </v>
      </c>
      <c r="I10302" s="32" t="str">
        <f>VLOOKUP(C10303, 'DB    '!$A:$M, 13, FALSE)</f>
        <v xml:space="preserve"> </v>
      </c>
    </row>
    <row r="10303" spans="1:9">
      <c r="B10303" s="31"/>
      <c r="C10303" s="11" t="s">
        <v>16</v>
      </c>
      <c r="D10303" s="7" t="str">
        <f>VLOOKUP(C10303, 'DB    '!$A:$M, 3, FALSE)</f>
        <v xml:space="preserve"> </v>
      </c>
      <c r="E10303" s="7" t="str">
        <f>VLOOKUP(C10303, 'DB    '!$A:$M, 5, FALSE)</f>
        <v xml:space="preserve"> </v>
      </c>
      <c r="F10303" s="7" t="str">
        <f>VLOOKUP(C10303, 'DB    '!$A:$M, 7, FALSE)</f>
        <v xml:space="preserve"> </v>
      </c>
      <c r="G10303" s="7" t="str">
        <f>VLOOKUP(C10303, 'DB    '!$A:$M, 9, FALSE)</f>
        <v xml:space="preserve"> </v>
      </c>
      <c r="H10303" s="7" t="str">
        <f>VLOOKUP(C10303, 'DB    '!$A:$M, 11, FALSE)</f>
        <v xml:space="preserve"> </v>
      </c>
      <c r="I10303" s="32"/>
    </row>
    <row r="10304" spans="1:9">
      <c r="B10304" s="6" t="s">
        <v>6077</v>
      </c>
      <c r="C10304" s="26"/>
      <c r="D10304" s="27"/>
      <c r="E10304" s="27"/>
      <c r="F10304" s="27"/>
      <c r="G10304" s="27"/>
      <c r="H10304" s="27"/>
      <c r="I10304" s="28"/>
    </row>
    <row r="10305" spans="1:9">
      <c r="A10305" s="4">
        <f>A10297+1</f>
        <v>1289</v>
      </c>
    </row>
    <row r="10306" spans="1:9">
      <c r="B10306" s="29" t="str">
        <f>VLOOKUP(B10312, 'DB    '!A:B, 2, FALSE)</f>
        <v>閣</v>
      </c>
      <c r="C10306" s="10" t="str">
        <f>VLOOKUP(C10307, 'DB    '!$A:$B, 2, FALSE)</f>
        <v>閣</v>
      </c>
      <c r="D10306" s="5" t="str">
        <f>VLOOKUP(C10307, 'DB    '!$A:$M, 4, FALSE)</f>
        <v>門</v>
      </c>
      <c r="E10306" s="5" t="str">
        <f>VLOOKUP(C10307, 'DB    '!$A:$M, 6, FALSE)</f>
        <v>各</v>
      </c>
      <c r="F10306" s="5" t="str">
        <f>VLOOKUP(C10307, 'DB    '!$A:$M, 8, FALSE)</f>
        <v xml:space="preserve"> </v>
      </c>
      <c r="G10306" s="5" t="str">
        <f>VLOOKUP(C10307, 'DB    '!$A:$M, 10, FALSE)</f>
        <v xml:space="preserve"> </v>
      </c>
      <c r="H10306" s="5" t="str">
        <f>VLOOKUP(C10307, 'DB    '!$A:$M, 12, FALSE)</f>
        <v xml:space="preserve"> </v>
      </c>
      <c r="I10306" s="32" t="str">
        <f>VLOOKUP(C10307, 'DB    '!$A:$M, 13, FALSE)</f>
        <v>문을 열고 각자 지친 다리를 하고 와서 음식을 먹는 집</v>
      </c>
    </row>
    <row r="10307" spans="1:9">
      <c r="B10307" s="30"/>
      <c r="C10307" s="11" t="str">
        <f>B10312</f>
        <v>집각</v>
      </c>
      <c r="D10307" s="7" t="str">
        <f>VLOOKUP(C10307, 'DB    '!$A:$M, 3, FALSE)</f>
        <v>문문</v>
      </c>
      <c r="E10307" s="7" t="str">
        <f>VLOOKUP(C10307, 'DB    '!$A:$M, 5, FALSE)</f>
        <v>각각각</v>
      </c>
      <c r="F10307" s="7" t="str">
        <f>VLOOKUP(C10307, 'DB    '!$A:$M, 7, FALSE)</f>
        <v>.</v>
      </c>
      <c r="G10307" s="7" t="str">
        <f>VLOOKUP(C10307, 'DB    '!$A:$M, 9, FALSE)</f>
        <v>.</v>
      </c>
      <c r="H10307" s="7" t="str">
        <f>VLOOKUP(C10307, 'DB    '!$A:$M, 11, FALSE)</f>
        <v>.</v>
      </c>
      <c r="I10307" s="32"/>
    </row>
    <row r="10308" spans="1:9">
      <c r="B10308" s="30"/>
      <c r="C10308" s="10" t="str">
        <f>VLOOKUP(C10309, 'DB    '!$A:$B, 2, FALSE)</f>
        <v>各</v>
      </c>
      <c r="D10308" s="5" t="str">
        <f>VLOOKUP(C10309, 'DB    '!$A:$M, 4, FALSE)</f>
        <v>夂</v>
      </c>
      <c r="E10308" s="5" t="str">
        <f>VLOOKUP(C10309, 'DB    '!$A:$M, 6, FALSE)</f>
        <v>口</v>
      </c>
      <c r="F10308" s="5" t="str">
        <f>VLOOKUP(C10309, 'DB    '!$A:$M, 8, FALSE)</f>
        <v xml:space="preserve"> </v>
      </c>
      <c r="G10308" s="5" t="str">
        <f>VLOOKUP(C10309, 'DB    '!$A:$M, 10, FALSE)</f>
        <v xml:space="preserve"> </v>
      </c>
      <c r="H10308" s="5" t="str">
        <f>VLOOKUP(C10309, 'DB    '!$A:$M, 12, FALSE)</f>
        <v xml:space="preserve"> </v>
      </c>
      <c r="I10308" s="32" t="str">
        <f>VLOOKUP(C10309, 'DB    '!$A:$M, 13, FALSE)</f>
        <v>지친 다리로 와서 도착시간이 달라 각각 식사하는 모습</v>
      </c>
    </row>
    <row r="10309" spans="1:9">
      <c r="B10309" s="30"/>
      <c r="C10309" s="11" t="s">
        <v>995</v>
      </c>
      <c r="D10309" s="7" t="str">
        <f>VLOOKUP(C10309, 'DB    '!$A:$M, 3, FALSE)</f>
        <v>뒤져올치</v>
      </c>
      <c r="E10309" s="7" t="str">
        <f>VLOOKUP(C10309, 'DB    '!$A:$M, 5, FALSE)</f>
        <v>입구</v>
      </c>
      <c r="F10309" s="7" t="str">
        <f>VLOOKUP(C10309, 'DB    '!$A:$M, 7, FALSE)</f>
        <v>.</v>
      </c>
      <c r="G10309" s="7" t="str">
        <f>VLOOKUP(C10309, 'DB    '!$A:$M, 9, FALSE)</f>
        <v>.</v>
      </c>
      <c r="H10309" s="7" t="str">
        <f>VLOOKUP(C10309, 'DB    '!$A:$M, 11, FALSE)</f>
        <v>.</v>
      </c>
      <c r="I10309" s="32"/>
    </row>
    <row r="10310" spans="1:9">
      <c r="B10310" s="31"/>
      <c r="C10310" s="10" t="str">
        <f>VLOOKUP(C10311, 'DB    '!$A:$B, 2, FALSE)</f>
        <v xml:space="preserve"> </v>
      </c>
      <c r="D10310" s="5" t="str">
        <f>VLOOKUP(C10311, 'DB    '!$A:$M, 4, FALSE)</f>
        <v xml:space="preserve"> </v>
      </c>
      <c r="E10310" s="5" t="str">
        <f>VLOOKUP(C10311, 'DB    '!$A:$M, 6, FALSE)</f>
        <v xml:space="preserve"> </v>
      </c>
      <c r="F10310" s="5" t="str">
        <f>VLOOKUP(C10311, 'DB    '!$A:$M, 8, FALSE)</f>
        <v xml:space="preserve"> </v>
      </c>
      <c r="G10310" s="5" t="str">
        <f>VLOOKUP(C10311, 'DB    '!$A:$M, 10, FALSE)</f>
        <v xml:space="preserve"> </v>
      </c>
      <c r="H10310" s="5" t="str">
        <f>VLOOKUP(C10311, 'DB    '!$A:$M, 12, FALSE)</f>
        <v xml:space="preserve"> </v>
      </c>
      <c r="I10310" s="32" t="str">
        <f>VLOOKUP(C10311, 'DB    '!$A:$M, 13, FALSE)</f>
        <v xml:space="preserve"> </v>
      </c>
    </row>
    <row r="10311" spans="1:9">
      <c r="B10311" s="31"/>
      <c r="C10311" s="11" t="s">
        <v>16</v>
      </c>
      <c r="D10311" s="7" t="str">
        <f>VLOOKUP(C10311, 'DB    '!$A:$M, 3, FALSE)</f>
        <v xml:space="preserve"> </v>
      </c>
      <c r="E10311" s="7" t="str">
        <f>VLOOKUP(C10311, 'DB    '!$A:$M, 5, FALSE)</f>
        <v xml:space="preserve"> </v>
      </c>
      <c r="F10311" s="7" t="str">
        <f>VLOOKUP(C10311, 'DB    '!$A:$M, 7, FALSE)</f>
        <v xml:space="preserve"> </v>
      </c>
      <c r="G10311" s="7" t="str">
        <f>VLOOKUP(C10311, 'DB    '!$A:$M, 9, FALSE)</f>
        <v xml:space="preserve"> </v>
      </c>
      <c r="H10311" s="7" t="str">
        <f>VLOOKUP(C10311, 'DB    '!$A:$M, 11, FALSE)</f>
        <v xml:space="preserve"> </v>
      </c>
      <c r="I10311" s="32"/>
    </row>
    <row r="10312" spans="1:9">
      <c r="B10312" s="6" t="s">
        <v>6082</v>
      </c>
      <c r="C10312" s="26"/>
      <c r="D10312" s="27"/>
      <c r="E10312" s="27"/>
      <c r="F10312" s="27"/>
      <c r="G10312" s="27"/>
      <c r="H10312" s="27"/>
      <c r="I10312" s="28"/>
    </row>
    <row r="10313" spans="1:9">
      <c r="A10313" s="4">
        <f>A10305+1</f>
        <v>1290</v>
      </c>
    </row>
    <row r="10314" spans="1:9">
      <c r="B10314" s="29" t="str">
        <f>VLOOKUP(B10320, 'DB    '!A:B, 2, FALSE)</f>
        <v>絹</v>
      </c>
      <c r="C10314" s="10" t="str">
        <f>VLOOKUP(C10315, 'DB    '!$A:$B, 2, FALSE)</f>
        <v>絹</v>
      </c>
      <c r="D10314" s="5" t="str">
        <f>VLOOKUP(C10315, 'DB    '!$A:$M, 4, FALSE)</f>
        <v>糸</v>
      </c>
      <c r="E10314" s="5" t="str">
        <f>VLOOKUP(C10315, 'DB    '!$A:$M, 6, FALSE)</f>
        <v>口</v>
      </c>
      <c r="F10314" s="5" t="str">
        <f>VLOOKUP(C10315, 'DB    '!$A:$M, 8, FALSE)</f>
        <v>月</v>
      </c>
      <c r="G10314" s="5" t="str">
        <f>VLOOKUP(C10315, 'DB    '!$A:$M, 10, FALSE)</f>
        <v xml:space="preserve"> </v>
      </c>
      <c r="H10314" s="5" t="str">
        <f>VLOOKUP(C10315, 'DB    '!$A:$M, 12, FALSE)</f>
        <v xml:space="preserve"> </v>
      </c>
      <c r="I10314" s="32" t="str">
        <f>VLOOKUP(C10315, 'DB    '!$A:$M, 13, FALSE)</f>
        <v>누에가 뽕을 먹고 토해내는 실 명주, 비단</v>
      </c>
    </row>
    <row r="10315" spans="1:9">
      <c r="B10315" s="30"/>
      <c r="C10315" s="11" t="str">
        <f>B10320</f>
        <v>비단견</v>
      </c>
      <c r="D10315" s="7" t="str">
        <f>VLOOKUP(C10315, 'DB    '!$A:$M, 3, FALSE)</f>
        <v>실멱</v>
      </c>
      <c r="E10315" s="7" t="str">
        <f>VLOOKUP(C10315, 'DB    '!$A:$M, 5, FALSE)</f>
        <v>입구</v>
      </c>
      <c r="F10315" s="7" t="str">
        <f>VLOOKUP(C10315, 'DB    '!$A:$M, 7, FALSE)</f>
        <v>달월</v>
      </c>
      <c r="G10315" s="7" t="str">
        <f>VLOOKUP(C10315, 'DB    '!$A:$M, 9, FALSE)</f>
        <v>.</v>
      </c>
      <c r="H10315" s="7" t="str">
        <f>VLOOKUP(C10315, 'DB    '!$A:$M, 11, FALSE)</f>
        <v>.</v>
      </c>
      <c r="I10315" s="32"/>
    </row>
    <row r="10316" spans="1:9">
      <c r="B10316" s="30"/>
      <c r="C10316" s="10" t="str">
        <f>VLOOKUP(C10317, 'DB    '!$A:$B, 2, FALSE)</f>
        <v xml:space="preserve"> </v>
      </c>
      <c r="D10316" s="5" t="str">
        <f>VLOOKUP(C10317, 'DB    '!$A:$M, 4, FALSE)</f>
        <v xml:space="preserve"> </v>
      </c>
      <c r="E10316" s="5" t="str">
        <f>VLOOKUP(C10317, 'DB    '!$A:$M, 6, FALSE)</f>
        <v xml:space="preserve"> </v>
      </c>
      <c r="F10316" s="5" t="str">
        <f>VLOOKUP(C10317, 'DB    '!$A:$M, 8, FALSE)</f>
        <v xml:space="preserve"> </v>
      </c>
      <c r="G10316" s="5" t="str">
        <f>VLOOKUP(C10317, 'DB    '!$A:$M, 10, FALSE)</f>
        <v xml:space="preserve"> </v>
      </c>
      <c r="H10316" s="5" t="str">
        <f>VLOOKUP(C10317, 'DB    '!$A:$M, 12, FALSE)</f>
        <v xml:space="preserve"> </v>
      </c>
      <c r="I10316" s="32" t="str">
        <f>VLOOKUP(C10317, 'DB    '!$A:$M, 13, FALSE)</f>
        <v xml:space="preserve"> </v>
      </c>
    </row>
    <row r="10317" spans="1:9">
      <c r="B10317" s="30"/>
      <c r="C10317" s="11" t="s">
        <v>16</v>
      </c>
      <c r="D10317" s="7" t="str">
        <f>VLOOKUP(C10317, 'DB    '!$A:$M, 3, FALSE)</f>
        <v xml:space="preserve"> </v>
      </c>
      <c r="E10317" s="7" t="str">
        <f>VLOOKUP(C10317, 'DB    '!$A:$M, 5, FALSE)</f>
        <v xml:space="preserve"> </v>
      </c>
      <c r="F10317" s="7" t="str">
        <f>VLOOKUP(C10317, 'DB    '!$A:$M, 7, FALSE)</f>
        <v xml:space="preserve"> </v>
      </c>
      <c r="G10317" s="7" t="str">
        <f>VLOOKUP(C10317, 'DB    '!$A:$M, 9, FALSE)</f>
        <v xml:space="preserve"> </v>
      </c>
      <c r="H10317" s="7" t="str">
        <f>VLOOKUP(C10317, 'DB    '!$A:$M, 11, FALSE)</f>
        <v xml:space="preserve"> </v>
      </c>
      <c r="I10317" s="32"/>
    </row>
    <row r="10318" spans="1:9">
      <c r="B10318" s="31"/>
      <c r="C10318" s="10" t="str">
        <f>VLOOKUP(C10319, 'DB    '!$A:$B, 2, FALSE)</f>
        <v xml:space="preserve"> </v>
      </c>
      <c r="D10318" s="5" t="str">
        <f>VLOOKUP(C10319, 'DB    '!$A:$M, 4, FALSE)</f>
        <v xml:space="preserve"> </v>
      </c>
      <c r="E10318" s="5" t="str">
        <f>VLOOKUP(C10319, 'DB    '!$A:$M, 6, FALSE)</f>
        <v xml:space="preserve"> </v>
      </c>
      <c r="F10318" s="5" t="str">
        <f>VLOOKUP(C10319, 'DB    '!$A:$M, 8, FALSE)</f>
        <v xml:space="preserve"> </v>
      </c>
      <c r="G10318" s="5" t="str">
        <f>VLOOKUP(C10319, 'DB    '!$A:$M, 10, FALSE)</f>
        <v xml:space="preserve"> </v>
      </c>
      <c r="H10318" s="5" t="str">
        <f>VLOOKUP(C10319, 'DB    '!$A:$M, 12, FALSE)</f>
        <v xml:space="preserve"> </v>
      </c>
      <c r="I10318" s="32" t="str">
        <f>VLOOKUP(C10319, 'DB    '!$A:$M, 13, FALSE)</f>
        <v xml:space="preserve"> </v>
      </c>
    </row>
    <row r="10319" spans="1:9">
      <c r="B10319" s="31"/>
      <c r="C10319" s="11" t="s">
        <v>16</v>
      </c>
      <c r="D10319" s="7" t="str">
        <f>VLOOKUP(C10319, 'DB    '!$A:$M, 3, FALSE)</f>
        <v xml:space="preserve"> </v>
      </c>
      <c r="E10319" s="7" t="str">
        <f>VLOOKUP(C10319, 'DB    '!$A:$M, 5, FALSE)</f>
        <v xml:space="preserve"> </v>
      </c>
      <c r="F10319" s="7" t="str">
        <f>VLOOKUP(C10319, 'DB    '!$A:$M, 7, FALSE)</f>
        <v xml:space="preserve"> </v>
      </c>
      <c r="G10319" s="7" t="str">
        <f>VLOOKUP(C10319, 'DB    '!$A:$M, 9, FALSE)</f>
        <v xml:space="preserve"> </v>
      </c>
      <c r="H10319" s="7" t="str">
        <f>VLOOKUP(C10319, 'DB    '!$A:$M, 11, FALSE)</f>
        <v xml:space="preserve"> </v>
      </c>
      <c r="I10319" s="32"/>
    </row>
    <row r="10320" spans="1:9">
      <c r="B10320" s="6" t="s">
        <v>6088</v>
      </c>
      <c r="C10320" s="26"/>
      <c r="D10320" s="27"/>
      <c r="E10320" s="27"/>
      <c r="F10320" s="27"/>
      <c r="G10320" s="27"/>
      <c r="H10320" s="27"/>
      <c r="I10320" s="28"/>
    </row>
    <row r="10321" spans="1:9">
      <c r="A10321" s="4">
        <f>A10313+1</f>
        <v>1291</v>
      </c>
    </row>
    <row r="10322" spans="1:9">
      <c r="B10322" s="29" t="str">
        <f>VLOOKUP(B10328, 'DB    '!A:B, 2, FALSE)</f>
        <v>階</v>
      </c>
      <c r="C10322" s="10" t="str">
        <f>VLOOKUP(C10323, 'DB    '!$A:$B, 2, FALSE)</f>
        <v>階</v>
      </c>
      <c r="D10322" s="5" t="str">
        <f>VLOOKUP(C10323, 'DB    '!$A:$M, 4, FALSE)</f>
        <v>阝</v>
      </c>
      <c r="E10322" s="5" t="str">
        <f>VLOOKUP(C10323, 'DB    '!$A:$M, 6, FALSE)</f>
        <v>匕</v>
      </c>
      <c r="F10322" s="5" t="str">
        <f>VLOOKUP(C10323, 'DB    '!$A:$M, 8, FALSE)</f>
        <v>匕</v>
      </c>
      <c r="G10322" s="5" t="str">
        <f>VLOOKUP(C10323, 'DB    '!$A:$M, 10, FALSE)</f>
        <v>白</v>
      </c>
      <c r="H10322" s="5" t="str">
        <f>VLOOKUP(C10323, 'DB    '!$A:$M, 12, FALSE)</f>
        <v xml:space="preserve"> </v>
      </c>
      <c r="I10322" s="32" t="str">
        <f>VLOOKUP(C10323, 'DB    '!$A:$M, 13, FALSE)</f>
        <v>언덕을 오르기 힘들어 비수로 파내어 하얗게 보이는 계단</v>
      </c>
    </row>
    <row r="10323" spans="1:9">
      <c r="B10323" s="30"/>
      <c r="C10323" s="11" t="str">
        <f>B10328</f>
        <v>섬돌계</v>
      </c>
      <c r="D10323" s="7" t="str">
        <f>VLOOKUP(C10323, 'DB    '!$A:$M, 3, FALSE)</f>
        <v>언덕부방</v>
      </c>
      <c r="E10323" s="7" t="str">
        <f>VLOOKUP(C10323, 'DB    '!$A:$M, 5, FALSE)</f>
        <v>비수비</v>
      </c>
      <c r="F10323" s="7" t="str">
        <f>VLOOKUP(C10323, 'DB    '!$A:$M, 7, FALSE)</f>
        <v>비수비</v>
      </c>
      <c r="G10323" s="7" t="str">
        <f>VLOOKUP(C10323, 'DB    '!$A:$M, 9, FALSE)</f>
        <v>흰백</v>
      </c>
      <c r="H10323" s="7" t="str">
        <f>VLOOKUP(C10323, 'DB    '!$A:$M, 11, FALSE)</f>
        <v>.</v>
      </c>
      <c r="I10323" s="32"/>
    </row>
    <row r="10324" spans="1:9">
      <c r="B10324" s="30"/>
      <c r="C10324" s="10" t="str">
        <f>VLOOKUP(C10325, 'DB    '!$A:$B, 2, FALSE)</f>
        <v xml:space="preserve"> </v>
      </c>
      <c r="D10324" s="5" t="str">
        <f>VLOOKUP(C10325, 'DB    '!$A:$M, 4, FALSE)</f>
        <v xml:space="preserve"> </v>
      </c>
      <c r="E10324" s="5" t="str">
        <f>VLOOKUP(C10325, 'DB    '!$A:$M, 6, FALSE)</f>
        <v xml:space="preserve"> </v>
      </c>
      <c r="F10324" s="5" t="str">
        <f>VLOOKUP(C10325, 'DB    '!$A:$M, 8, FALSE)</f>
        <v xml:space="preserve"> </v>
      </c>
      <c r="G10324" s="5" t="str">
        <f>VLOOKUP(C10325, 'DB    '!$A:$M, 10, FALSE)</f>
        <v xml:space="preserve"> </v>
      </c>
      <c r="H10324" s="5" t="str">
        <f>VLOOKUP(C10325, 'DB    '!$A:$M, 12, FALSE)</f>
        <v xml:space="preserve"> </v>
      </c>
      <c r="I10324" s="32" t="str">
        <f>VLOOKUP(C10325, 'DB    '!$A:$M, 13, FALSE)</f>
        <v xml:space="preserve"> </v>
      </c>
    </row>
    <row r="10325" spans="1:9">
      <c r="B10325" s="30"/>
      <c r="C10325" s="11" t="s">
        <v>16</v>
      </c>
      <c r="D10325" s="7" t="str">
        <f>VLOOKUP(C10325, 'DB    '!$A:$M, 3, FALSE)</f>
        <v xml:space="preserve"> </v>
      </c>
      <c r="E10325" s="7" t="str">
        <f>VLOOKUP(C10325, 'DB    '!$A:$M, 5, FALSE)</f>
        <v xml:space="preserve"> </v>
      </c>
      <c r="F10325" s="7" t="str">
        <f>VLOOKUP(C10325, 'DB    '!$A:$M, 7, FALSE)</f>
        <v xml:space="preserve"> </v>
      </c>
      <c r="G10325" s="7" t="str">
        <f>VLOOKUP(C10325, 'DB    '!$A:$M, 9, FALSE)</f>
        <v xml:space="preserve"> </v>
      </c>
      <c r="H10325" s="7" t="str">
        <f>VLOOKUP(C10325, 'DB    '!$A:$M, 11, FALSE)</f>
        <v xml:space="preserve"> </v>
      </c>
      <c r="I10325" s="32"/>
    </row>
    <row r="10326" spans="1:9">
      <c r="B10326" s="31"/>
      <c r="C10326" s="10" t="str">
        <f>VLOOKUP(C10327, 'DB    '!$A:$B, 2, FALSE)</f>
        <v xml:space="preserve"> </v>
      </c>
      <c r="D10326" s="5" t="str">
        <f>VLOOKUP(C10327, 'DB    '!$A:$M, 4, FALSE)</f>
        <v xml:space="preserve"> </v>
      </c>
      <c r="E10326" s="5" t="str">
        <f>VLOOKUP(C10327, 'DB    '!$A:$M, 6, FALSE)</f>
        <v xml:space="preserve"> </v>
      </c>
      <c r="F10326" s="5" t="str">
        <f>VLOOKUP(C10327, 'DB    '!$A:$M, 8, FALSE)</f>
        <v xml:space="preserve"> </v>
      </c>
      <c r="G10326" s="5" t="str">
        <f>VLOOKUP(C10327, 'DB    '!$A:$M, 10, FALSE)</f>
        <v xml:space="preserve"> </v>
      </c>
      <c r="H10326" s="5" t="str">
        <f>VLOOKUP(C10327, 'DB    '!$A:$M, 12, FALSE)</f>
        <v xml:space="preserve"> </v>
      </c>
      <c r="I10326" s="32" t="str">
        <f>VLOOKUP(C10327, 'DB    '!$A:$M, 13, FALSE)</f>
        <v xml:space="preserve"> </v>
      </c>
    </row>
    <row r="10327" spans="1:9">
      <c r="B10327" s="31"/>
      <c r="C10327" s="11" t="s">
        <v>16</v>
      </c>
      <c r="D10327" s="7" t="str">
        <f>VLOOKUP(C10327, 'DB    '!$A:$M, 3, FALSE)</f>
        <v xml:space="preserve"> </v>
      </c>
      <c r="E10327" s="7" t="str">
        <f>VLOOKUP(C10327, 'DB    '!$A:$M, 5, FALSE)</f>
        <v xml:space="preserve"> </v>
      </c>
      <c r="F10327" s="7" t="str">
        <f>VLOOKUP(C10327, 'DB    '!$A:$M, 7, FALSE)</f>
        <v xml:space="preserve"> </v>
      </c>
      <c r="G10327" s="7" t="str">
        <f>VLOOKUP(C10327, 'DB    '!$A:$M, 9, FALSE)</f>
        <v xml:space="preserve"> </v>
      </c>
      <c r="H10327" s="7" t="str">
        <f>VLOOKUP(C10327, 'DB    '!$A:$M, 11, FALSE)</f>
        <v xml:space="preserve"> </v>
      </c>
      <c r="I10327" s="32"/>
    </row>
    <row r="10328" spans="1:9">
      <c r="B10328" s="6" t="s">
        <v>6093</v>
      </c>
      <c r="C10328" s="26"/>
      <c r="D10328" s="27"/>
      <c r="E10328" s="27"/>
      <c r="F10328" s="27"/>
      <c r="G10328" s="27"/>
      <c r="H10328" s="27"/>
      <c r="I10328" s="28"/>
    </row>
    <row r="10329" spans="1:9">
      <c r="A10329" s="4">
        <f>A10321+1</f>
        <v>1292</v>
      </c>
    </row>
    <row r="10330" spans="1:9">
      <c r="B10330" s="29" t="str">
        <f>VLOOKUP(B10336, 'DB    '!A:B, 2, FALSE)</f>
        <v>庫</v>
      </c>
      <c r="C10330" s="10" t="str">
        <f>VLOOKUP(C10331, 'DB    '!$A:$B, 2, FALSE)</f>
        <v>庫</v>
      </c>
      <c r="D10330" s="5" t="str">
        <f>VLOOKUP(C10331, 'DB    '!$A:$M, 4, FALSE)</f>
        <v>广</v>
      </c>
      <c r="E10330" s="5" t="str">
        <f>VLOOKUP(C10331, 'DB    '!$A:$M, 6, FALSE)</f>
        <v>車</v>
      </c>
      <c r="F10330" s="5" t="str">
        <f>VLOOKUP(C10331, 'DB    '!$A:$M, 8, FALSE)</f>
        <v xml:space="preserve"> </v>
      </c>
      <c r="G10330" s="5" t="str">
        <f>VLOOKUP(C10331, 'DB    '!$A:$M, 10, FALSE)</f>
        <v xml:space="preserve"> </v>
      </c>
      <c r="H10330" s="5" t="str">
        <f>VLOOKUP(C10331, 'DB    '!$A:$M, 12, FALSE)</f>
        <v xml:space="preserve"> </v>
      </c>
      <c r="I10330" s="32" t="str">
        <f>VLOOKUP(C10331, 'DB    '!$A:$M, 13, FALSE)</f>
        <v>수레를 넣어 두는 곳집. 창고</v>
      </c>
    </row>
    <row r="10331" spans="1:9">
      <c r="B10331" s="30"/>
      <c r="C10331" s="11" t="str">
        <f>B10336</f>
        <v>곳집고</v>
      </c>
      <c r="D10331" s="7" t="str">
        <f>VLOOKUP(C10331, 'DB    '!$A:$M, 3, FALSE)</f>
        <v>집엄</v>
      </c>
      <c r="E10331" s="7" t="str">
        <f>VLOOKUP(C10331, 'DB    '!$A:$M, 5, FALSE)</f>
        <v>수레차</v>
      </c>
      <c r="F10331" s="7" t="str">
        <f>VLOOKUP(C10331, 'DB    '!$A:$M, 7, FALSE)</f>
        <v>.</v>
      </c>
      <c r="G10331" s="7" t="str">
        <f>VLOOKUP(C10331, 'DB    '!$A:$M, 9, FALSE)</f>
        <v>.</v>
      </c>
      <c r="H10331" s="7" t="str">
        <f>VLOOKUP(C10331, 'DB    '!$A:$M, 11, FALSE)</f>
        <v>.</v>
      </c>
      <c r="I10331" s="32"/>
    </row>
    <row r="10332" spans="1:9">
      <c r="B10332" s="30"/>
      <c r="C10332" s="10" t="str">
        <f>VLOOKUP(C10333, 'DB    '!$A:$B, 2, FALSE)</f>
        <v xml:space="preserve"> </v>
      </c>
      <c r="D10332" s="5" t="str">
        <f>VLOOKUP(C10333, 'DB    '!$A:$M, 4, FALSE)</f>
        <v xml:space="preserve"> </v>
      </c>
      <c r="E10332" s="5" t="str">
        <f>VLOOKUP(C10333, 'DB    '!$A:$M, 6, FALSE)</f>
        <v xml:space="preserve"> </v>
      </c>
      <c r="F10332" s="5" t="str">
        <f>VLOOKUP(C10333, 'DB    '!$A:$M, 8, FALSE)</f>
        <v xml:space="preserve"> </v>
      </c>
      <c r="G10332" s="5" t="str">
        <f>VLOOKUP(C10333, 'DB    '!$A:$M, 10, FALSE)</f>
        <v xml:space="preserve"> </v>
      </c>
      <c r="H10332" s="5" t="str">
        <f>VLOOKUP(C10333, 'DB    '!$A:$M, 12, FALSE)</f>
        <v xml:space="preserve"> </v>
      </c>
      <c r="I10332" s="32" t="str">
        <f>VLOOKUP(C10333, 'DB    '!$A:$M, 13, FALSE)</f>
        <v xml:space="preserve"> </v>
      </c>
    </row>
    <row r="10333" spans="1:9">
      <c r="B10333" s="30"/>
      <c r="C10333" s="11" t="s">
        <v>16</v>
      </c>
      <c r="D10333" s="7" t="str">
        <f>VLOOKUP(C10333, 'DB    '!$A:$M, 3, FALSE)</f>
        <v xml:space="preserve"> </v>
      </c>
      <c r="E10333" s="7" t="str">
        <f>VLOOKUP(C10333, 'DB    '!$A:$M, 5, FALSE)</f>
        <v xml:space="preserve"> </v>
      </c>
      <c r="F10333" s="7" t="str">
        <f>VLOOKUP(C10333, 'DB    '!$A:$M, 7, FALSE)</f>
        <v xml:space="preserve"> </v>
      </c>
      <c r="G10333" s="7" t="str">
        <f>VLOOKUP(C10333, 'DB    '!$A:$M, 9, FALSE)</f>
        <v xml:space="preserve"> </v>
      </c>
      <c r="H10333" s="7" t="str">
        <f>VLOOKUP(C10333, 'DB    '!$A:$M, 11, FALSE)</f>
        <v xml:space="preserve"> </v>
      </c>
      <c r="I10333" s="32"/>
    </row>
    <row r="10334" spans="1:9">
      <c r="B10334" s="31"/>
      <c r="C10334" s="10" t="str">
        <f>VLOOKUP(C10335, 'DB    '!$A:$B, 2, FALSE)</f>
        <v xml:space="preserve"> </v>
      </c>
      <c r="D10334" s="5" t="str">
        <f>VLOOKUP(C10335, 'DB    '!$A:$M, 4, FALSE)</f>
        <v xml:space="preserve"> </v>
      </c>
      <c r="E10334" s="5" t="str">
        <f>VLOOKUP(C10335, 'DB    '!$A:$M, 6, FALSE)</f>
        <v xml:space="preserve"> </v>
      </c>
      <c r="F10334" s="5" t="str">
        <f>VLOOKUP(C10335, 'DB    '!$A:$M, 8, FALSE)</f>
        <v xml:space="preserve"> </v>
      </c>
      <c r="G10334" s="5" t="str">
        <f>VLOOKUP(C10335, 'DB    '!$A:$M, 10, FALSE)</f>
        <v xml:space="preserve"> </v>
      </c>
      <c r="H10334" s="5" t="str">
        <f>VLOOKUP(C10335, 'DB    '!$A:$M, 12, FALSE)</f>
        <v xml:space="preserve"> </v>
      </c>
      <c r="I10334" s="32" t="str">
        <f>VLOOKUP(C10335, 'DB    '!$A:$M, 13, FALSE)</f>
        <v xml:space="preserve"> </v>
      </c>
    </row>
    <row r="10335" spans="1:9">
      <c r="B10335" s="31"/>
      <c r="C10335" s="11" t="s">
        <v>16</v>
      </c>
      <c r="D10335" s="7" t="str">
        <f>VLOOKUP(C10335, 'DB    '!$A:$M, 3, FALSE)</f>
        <v xml:space="preserve"> </v>
      </c>
      <c r="E10335" s="7" t="str">
        <f>VLOOKUP(C10335, 'DB    '!$A:$M, 5, FALSE)</f>
        <v xml:space="preserve"> </v>
      </c>
      <c r="F10335" s="7" t="str">
        <f>VLOOKUP(C10335, 'DB    '!$A:$M, 7, FALSE)</f>
        <v xml:space="preserve"> </v>
      </c>
      <c r="G10335" s="7" t="str">
        <f>VLOOKUP(C10335, 'DB    '!$A:$M, 9, FALSE)</f>
        <v xml:space="preserve"> </v>
      </c>
      <c r="H10335" s="7" t="str">
        <f>VLOOKUP(C10335, 'DB    '!$A:$M, 11, FALSE)</f>
        <v xml:space="preserve"> </v>
      </c>
      <c r="I10335" s="32"/>
    </row>
    <row r="10336" spans="1:9">
      <c r="B10336" s="6" t="s">
        <v>6097</v>
      </c>
      <c r="C10336" s="26"/>
      <c r="D10336" s="27"/>
      <c r="E10336" s="27"/>
      <c r="F10336" s="27"/>
      <c r="G10336" s="27"/>
      <c r="H10336" s="27"/>
      <c r="I10336" s="28"/>
    </row>
    <row r="10337" spans="1:9">
      <c r="A10337" s="4">
        <f>A10329+1</f>
        <v>1293</v>
      </c>
    </row>
    <row r="10338" spans="1:9">
      <c r="B10338" s="29" t="str">
        <f>VLOOKUP(B10344, 'DB    '!A:B, 2, FALSE)</f>
        <v>館</v>
      </c>
      <c r="C10338" s="10" t="str">
        <f>VLOOKUP(C10339, 'DB    '!$A:$B, 2, FALSE)</f>
        <v>館</v>
      </c>
      <c r="D10338" s="5" t="str">
        <f>VLOOKUP(C10339, 'DB    '!$A:$M, 4, FALSE)</f>
        <v>食</v>
      </c>
      <c r="E10338" s="5" t="str">
        <f>VLOOKUP(C10339, 'DB    '!$A:$M, 6, FALSE)</f>
        <v>官</v>
      </c>
      <c r="F10338" s="5" t="str">
        <f>VLOOKUP(C10339, 'DB    '!$A:$M, 8, FALSE)</f>
        <v xml:space="preserve"> </v>
      </c>
      <c r="G10338" s="5" t="str">
        <f>VLOOKUP(C10339, 'DB    '!$A:$M, 10, FALSE)</f>
        <v xml:space="preserve"> </v>
      </c>
      <c r="H10338" s="5" t="str">
        <f>VLOOKUP(C10339, 'DB    '!$A:$M, 12, FALSE)</f>
        <v xml:space="preserve"> </v>
      </c>
      <c r="I10338" s="32" t="str">
        <f>VLOOKUP(C10339, 'DB    '!$A:$M, 13, FALSE)</f>
        <v>관리들이 여행하며 자기도 하고 먹기도 하는 집. 관사</v>
      </c>
    </row>
    <row r="10339" spans="1:9">
      <c r="B10339" s="30"/>
      <c r="C10339" s="11" t="str">
        <f>B10344</f>
        <v>집관</v>
      </c>
      <c r="D10339" s="7" t="str">
        <f>VLOOKUP(C10339, 'DB    '!$A:$M, 3, FALSE)</f>
        <v>먹을식</v>
      </c>
      <c r="E10339" s="7" t="str">
        <f>VLOOKUP(C10339, 'DB    '!$A:$M, 5, FALSE)</f>
        <v>벼슬관</v>
      </c>
      <c r="F10339" s="7" t="str">
        <f>VLOOKUP(C10339, 'DB    '!$A:$M, 7, FALSE)</f>
        <v>.</v>
      </c>
      <c r="G10339" s="7" t="str">
        <f>VLOOKUP(C10339, 'DB    '!$A:$M, 9, FALSE)</f>
        <v>.</v>
      </c>
      <c r="H10339" s="7" t="str">
        <f>VLOOKUP(C10339, 'DB    '!$A:$M, 11, FALSE)</f>
        <v>.</v>
      </c>
      <c r="I10339" s="32"/>
    </row>
    <row r="10340" spans="1:9">
      <c r="B10340" s="30"/>
      <c r="C10340" s="10" t="str">
        <f>VLOOKUP(C10341, 'DB    '!$A:$B, 2, FALSE)</f>
        <v xml:space="preserve"> </v>
      </c>
      <c r="D10340" s="5" t="str">
        <f>VLOOKUP(C10341, 'DB    '!$A:$M, 4, FALSE)</f>
        <v xml:space="preserve"> </v>
      </c>
      <c r="E10340" s="5" t="str">
        <f>VLOOKUP(C10341, 'DB    '!$A:$M, 6, FALSE)</f>
        <v xml:space="preserve"> </v>
      </c>
      <c r="F10340" s="5" t="str">
        <f>VLOOKUP(C10341, 'DB    '!$A:$M, 8, FALSE)</f>
        <v xml:space="preserve"> </v>
      </c>
      <c r="G10340" s="5" t="str">
        <f>VLOOKUP(C10341, 'DB    '!$A:$M, 10, FALSE)</f>
        <v xml:space="preserve"> </v>
      </c>
      <c r="H10340" s="5" t="str">
        <f>VLOOKUP(C10341, 'DB    '!$A:$M, 12, FALSE)</f>
        <v xml:space="preserve"> </v>
      </c>
      <c r="I10340" s="32" t="str">
        <f>VLOOKUP(C10341, 'DB    '!$A:$M, 13, FALSE)</f>
        <v xml:space="preserve"> </v>
      </c>
    </row>
    <row r="10341" spans="1:9">
      <c r="B10341" s="30"/>
      <c r="C10341" s="11" t="s">
        <v>16</v>
      </c>
      <c r="D10341" s="7" t="str">
        <f>VLOOKUP(C10341, 'DB    '!$A:$M, 3, FALSE)</f>
        <v xml:space="preserve"> </v>
      </c>
      <c r="E10341" s="7" t="str">
        <f>VLOOKUP(C10341, 'DB    '!$A:$M, 5, FALSE)</f>
        <v xml:space="preserve"> </v>
      </c>
      <c r="F10341" s="7" t="str">
        <f>VLOOKUP(C10341, 'DB    '!$A:$M, 7, FALSE)</f>
        <v xml:space="preserve"> </v>
      </c>
      <c r="G10341" s="7" t="str">
        <f>VLOOKUP(C10341, 'DB    '!$A:$M, 9, FALSE)</f>
        <v xml:space="preserve"> </v>
      </c>
      <c r="H10341" s="7" t="str">
        <f>VLOOKUP(C10341, 'DB    '!$A:$M, 11, FALSE)</f>
        <v xml:space="preserve"> </v>
      </c>
      <c r="I10341" s="32"/>
    </row>
    <row r="10342" spans="1:9">
      <c r="B10342" s="31"/>
      <c r="C10342" s="10" t="str">
        <f>VLOOKUP(C10343, 'DB    '!$A:$B, 2, FALSE)</f>
        <v xml:space="preserve"> </v>
      </c>
      <c r="D10342" s="5" t="str">
        <f>VLOOKUP(C10343, 'DB    '!$A:$M, 4, FALSE)</f>
        <v xml:space="preserve"> </v>
      </c>
      <c r="E10342" s="5" t="str">
        <f>VLOOKUP(C10343, 'DB    '!$A:$M, 6, FALSE)</f>
        <v xml:space="preserve"> </v>
      </c>
      <c r="F10342" s="5" t="str">
        <f>VLOOKUP(C10343, 'DB    '!$A:$M, 8, FALSE)</f>
        <v xml:space="preserve"> </v>
      </c>
      <c r="G10342" s="5" t="str">
        <f>VLOOKUP(C10343, 'DB    '!$A:$M, 10, FALSE)</f>
        <v xml:space="preserve"> </v>
      </c>
      <c r="H10342" s="5" t="str">
        <f>VLOOKUP(C10343, 'DB    '!$A:$M, 12, FALSE)</f>
        <v xml:space="preserve"> </v>
      </c>
      <c r="I10342" s="32" t="str">
        <f>VLOOKUP(C10343, 'DB    '!$A:$M, 13, FALSE)</f>
        <v xml:space="preserve"> </v>
      </c>
    </row>
    <row r="10343" spans="1:9">
      <c r="B10343" s="31"/>
      <c r="C10343" s="11" t="s">
        <v>16</v>
      </c>
      <c r="D10343" s="7" t="str">
        <f>VLOOKUP(C10343, 'DB    '!$A:$M, 3, FALSE)</f>
        <v xml:space="preserve"> </v>
      </c>
      <c r="E10343" s="7" t="str">
        <f>VLOOKUP(C10343, 'DB    '!$A:$M, 5, FALSE)</f>
        <v xml:space="preserve"> </v>
      </c>
      <c r="F10343" s="7" t="str">
        <f>VLOOKUP(C10343, 'DB    '!$A:$M, 7, FALSE)</f>
        <v xml:space="preserve"> </v>
      </c>
      <c r="G10343" s="7" t="str">
        <f>VLOOKUP(C10343, 'DB    '!$A:$M, 9, FALSE)</f>
        <v xml:space="preserve"> </v>
      </c>
      <c r="H10343" s="7" t="str">
        <f>VLOOKUP(C10343, 'DB    '!$A:$M, 11, FALSE)</f>
        <v xml:space="preserve"> </v>
      </c>
      <c r="I10343" s="32"/>
    </row>
    <row r="10344" spans="1:9">
      <c r="B10344" s="6" t="s">
        <v>6102</v>
      </c>
      <c r="C10344" s="26"/>
      <c r="D10344" s="27"/>
      <c r="E10344" s="27"/>
      <c r="F10344" s="27"/>
      <c r="G10344" s="27"/>
      <c r="H10344" s="27"/>
      <c r="I10344" s="28"/>
    </row>
    <row r="10345" spans="1:9">
      <c r="A10345" s="4">
        <f>A10337+1</f>
        <v>1294</v>
      </c>
    </row>
    <row r="10346" spans="1:9">
      <c r="B10346" s="29" t="str">
        <f>VLOOKUP(B10352, 'DB    '!A:B, 2, FALSE)</f>
        <v>郊</v>
      </c>
      <c r="C10346" s="10" t="str">
        <f>VLOOKUP(C10347, 'DB    '!$A:$B, 2, FALSE)</f>
        <v>郊</v>
      </c>
      <c r="D10346" s="5" t="str">
        <f>VLOOKUP(C10347, 'DB    '!$A:$M, 4, FALSE)</f>
        <v>交</v>
      </c>
      <c r="E10346" s="5" t="str">
        <f>VLOOKUP(C10347, 'DB    '!$A:$M, 6, FALSE)</f>
        <v>阝</v>
      </c>
      <c r="F10346" s="5" t="str">
        <f>VLOOKUP(C10347, 'DB    '!$A:$M, 8, FALSE)</f>
        <v xml:space="preserve"> </v>
      </c>
      <c r="G10346" s="5" t="str">
        <f>VLOOKUP(C10347, 'DB    '!$A:$M, 10, FALSE)</f>
        <v xml:space="preserve"> </v>
      </c>
      <c r="H10346" s="5" t="str">
        <f>VLOOKUP(C10347, 'DB    '!$A:$M, 12, FALSE)</f>
        <v xml:space="preserve"> </v>
      </c>
      <c r="I10346" s="32" t="str">
        <f>VLOOKUP(C10347, 'DB    '!$A:$M, 13, FALSE)</f>
        <v>걷다가 힘들어 다리를 교차시키고 앉아서 쉬는 언덕이 교이다. 근교</v>
      </c>
    </row>
    <row r="10347" spans="1:9">
      <c r="B10347" s="30"/>
      <c r="C10347" s="11" t="str">
        <f>B10352</f>
        <v>들교</v>
      </c>
      <c r="D10347" s="7" t="str">
        <f>VLOOKUP(C10347, 'DB    '!$A:$M, 3, FALSE)</f>
        <v>사귈교</v>
      </c>
      <c r="E10347" s="7" t="str">
        <f>VLOOKUP(C10347, 'DB    '!$A:$M, 5, FALSE)</f>
        <v>언덕부방</v>
      </c>
      <c r="F10347" s="7" t="str">
        <f>VLOOKUP(C10347, 'DB    '!$A:$M, 7, FALSE)</f>
        <v>.</v>
      </c>
      <c r="G10347" s="7" t="str">
        <f>VLOOKUP(C10347, 'DB    '!$A:$M, 9, FALSE)</f>
        <v>.</v>
      </c>
      <c r="H10347" s="7" t="str">
        <f>VLOOKUP(C10347, 'DB    '!$A:$M, 11, FALSE)</f>
        <v>.</v>
      </c>
      <c r="I10347" s="32"/>
    </row>
    <row r="10348" spans="1:9">
      <c r="B10348" s="30"/>
      <c r="C10348" s="10" t="str">
        <f>VLOOKUP(C10349, 'DB    '!$A:$B, 2, FALSE)</f>
        <v xml:space="preserve"> </v>
      </c>
      <c r="D10348" s="5" t="str">
        <f>VLOOKUP(C10349, 'DB    '!$A:$M, 4, FALSE)</f>
        <v xml:space="preserve"> </v>
      </c>
      <c r="E10348" s="5" t="str">
        <f>VLOOKUP(C10349, 'DB    '!$A:$M, 6, FALSE)</f>
        <v xml:space="preserve"> </v>
      </c>
      <c r="F10348" s="5" t="str">
        <f>VLOOKUP(C10349, 'DB    '!$A:$M, 8, FALSE)</f>
        <v xml:space="preserve"> </v>
      </c>
      <c r="G10348" s="5" t="str">
        <f>VLOOKUP(C10349, 'DB    '!$A:$M, 10, FALSE)</f>
        <v xml:space="preserve"> </v>
      </c>
      <c r="H10348" s="5" t="str">
        <f>VLOOKUP(C10349, 'DB    '!$A:$M, 12, FALSE)</f>
        <v xml:space="preserve"> </v>
      </c>
      <c r="I10348" s="32" t="str">
        <f>VLOOKUP(C10349, 'DB    '!$A:$M, 13, FALSE)</f>
        <v xml:space="preserve"> </v>
      </c>
    </row>
    <row r="10349" spans="1:9">
      <c r="B10349" s="30"/>
      <c r="C10349" s="11" t="s">
        <v>16</v>
      </c>
      <c r="D10349" s="7" t="str">
        <f>VLOOKUP(C10349, 'DB    '!$A:$M, 3, FALSE)</f>
        <v xml:space="preserve"> </v>
      </c>
      <c r="E10349" s="7" t="str">
        <f>VLOOKUP(C10349, 'DB    '!$A:$M, 5, FALSE)</f>
        <v xml:space="preserve"> </v>
      </c>
      <c r="F10349" s="7" t="str">
        <f>VLOOKUP(C10349, 'DB    '!$A:$M, 7, FALSE)</f>
        <v xml:space="preserve"> </v>
      </c>
      <c r="G10349" s="7" t="str">
        <f>VLOOKUP(C10349, 'DB    '!$A:$M, 9, FALSE)</f>
        <v xml:space="preserve"> </v>
      </c>
      <c r="H10349" s="7" t="str">
        <f>VLOOKUP(C10349, 'DB    '!$A:$M, 11, FALSE)</f>
        <v xml:space="preserve"> </v>
      </c>
      <c r="I10349" s="32"/>
    </row>
    <row r="10350" spans="1:9">
      <c r="B10350" s="31"/>
      <c r="C10350" s="10" t="str">
        <f>VLOOKUP(C10351, 'DB    '!$A:$B, 2, FALSE)</f>
        <v xml:space="preserve"> </v>
      </c>
      <c r="D10350" s="5" t="str">
        <f>VLOOKUP(C10351, 'DB    '!$A:$M, 4, FALSE)</f>
        <v xml:space="preserve"> </v>
      </c>
      <c r="E10350" s="5" t="str">
        <f>VLOOKUP(C10351, 'DB    '!$A:$M, 6, FALSE)</f>
        <v xml:space="preserve"> </v>
      </c>
      <c r="F10350" s="5" t="str">
        <f>VLOOKUP(C10351, 'DB    '!$A:$M, 8, FALSE)</f>
        <v xml:space="preserve"> </v>
      </c>
      <c r="G10350" s="5" t="str">
        <f>VLOOKUP(C10351, 'DB    '!$A:$M, 10, FALSE)</f>
        <v xml:space="preserve"> </v>
      </c>
      <c r="H10350" s="5" t="str">
        <f>VLOOKUP(C10351, 'DB    '!$A:$M, 12, FALSE)</f>
        <v xml:space="preserve"> </v>
      </c>
      <c r="I10350" s="32" t="str">
        <f>VLOOKUP(C10351, 'DB    '!$A:$M, 13, FALSE)</f>
        <v xml:space="preserve"> </v>
      </c>
    </row>
    <row r="10351" spans="1:9">
      <c r="B10351" s="31"/>
      <c r="C10351" s="11" t="s">
        <v>16</v>
      </c>
      <c r="D10351" s="7" t="str">
        <f>VLOOKUP(C10351, 'DB    '!$A:$M, 3, FALSE)</f>
        <v xml:space="preserve"> </v>
      </c>
      <c r="E10351" s="7" t="str">
        <f>VLOOKUP(C10351, 'DB    '!$A:$M, 5, FALSE)</f>
        <v xml:space="preserve"> </v>
      </c>
      <c r="F10351" s="7" t="str">
        <f>VLOOKUP(C10351, 'DB    '!$A:$M, 7, FALSE)</f>
        <v xml:space="preserve"> </v>
      </c>
      <c r="G10351" s="7" t="str">
        <f>VLOOKUP(C10351, 'DB    '!$A:$M, 9, FALSE)</f>
        <v xml:space="preserve"> </v>
      </c>
      <c r="H10351" s="7" t="str">
        <f>VLOOKUP(C10351, 'DB    '!$A:$M, 11, FALSE)</f>
        <v xml:space="preserve"> </v>
      </c>
      <c r="I10351" s="32"/>
    </row>
    <row r="10352" spans="1:9">
      <c r="B10352" s="6" t="s">
        <v>6107</v>
      </c>
      <c r="C10352" s="26"/>
      <c r="D10352" s="27"/>
      <c r="E10352" s="27"/>
      <c r="F10352" s="27"/>
      <c r="G10352" s="27"/>
      <c r="H10352" s="27"/>
      <c r="I10352" s="28"/>
    </row>
    <row r="10353" spans="1:9">
      <c r="A10353" s="4">
        <f>A10345+1</f>
        <v>1295</v>
      </c>
    </row>
    <row r="10354" spans="1:9">
      <c r="B10354" s="29" t="str">
        <f>VLOOKUP(B10360, 'DB    '!A:B, 2, FALSE)</f>
        <v>區</v>
      </c>
      <c r="C10354" s="10" t="str">
        <f>VLOOKUP(C10355, 'DB    '!$A:$B, 2, FALSE)</f>
        <v>區</v>
      </c>
      <c r="D10354" s="5" t="str">
        <f>VLOOKUP(C10355, 'DB    '!$A:$M, 4, FALSE)</f>
        <v>匸</v>
      </c>
      <c r="E10354" s="5" t="str">
        <f>VLOOKUP(C10355, 'DB    '!$A:$M, 6, FALSE)</f>
        <v>品</v>
      </c>
      <c r="F10354" s="5" t="str">
        <f>VLOOKUP(C10355, 'DB    '!$A:$M, 8, FALSE)</f>
        <v xml:space="preserve"> </v>
      </c>
      <c r="G10354" s="5" t="str">
        <f>VLOOKUP(C10355, 'DB    '!$A:$M, 10, FALSE)</f>
        <v xml:space="preserve"> </v>
      </c>
      <c r="H10354" s="5" t="str">
        <f>VLOOKUP(C10355, 'DB    '!$A:$M, 12, FALSE)</f>
        <v xml:space="preserve"> </v>
      </c>
      <c r="I10354" s="32" t="str">
        <f>VLOOKUP(C10355, 'DB    '!$A:$M, 13, FALSE)</f>
        <v>물건을 수레에 실을 때 구역을 나누어 싣는 모양</v>
      </c>
    </row>
    <row r="10355" spans="1:9">
      <c r="B10355" s="30"/>
      <c r="C10355" s="11" t="str">
        <f>B10360</f>
        <v>구역구</v>
      </c>
      <c r="D10355" s="7" t="str">
        <f>VLOOKUP(C10355, 'DB    '!$A:$M, 3, FALSE)</f>
        <v>감출혜</v>
      </c>
      <c r="E10355" s="7" t="str">
        <f>VLOOKUP(C10355, 'DB    '!$A:$M, 5, FALSE)</f>
        <v>물건품</v>
      </c>
      <c r="F10355" s="7" t="str">
        <f>VLOOKUP(C10355, 'DB    '!$A:$M, 7, FALSE)</f>
        <v>.</v>
      </c>
      <c r="G10355" s="7" t="str">
        <f>VLOOKUP(C10355, 'DB    '!$A:$M, 9, FALSE)</f>
        <v>.</v>
      </c>
      <c r="H10355" s="7" t="str">
        <f>VLOOKUP(C10355, 'DB    '!$A:$M, 11, FALSE)</f>
        <v>.</v>
      </c>
      <c r="I10355" s="32"/>
    </row>
    <row r="10356" spans="1:9">
      <c r="B10356" s="30"/>
      <c r="C10356" s="10" t="str">
        <f>VLOOKUP(C10357, 'DB    '!$A:$B, 2, FALSE)</f>
        <v xml:space="preserve"> </v>
      </c>
      <c r="D10356" s="5" t="str">
        <f>VLOOKUP(C10357, 'DB    '!$A:$M, 4, FALSE)</f>
        <v xml:space="preserve"> </v>
      </c>
      <c r="E10356" s="5" t="str">
        <f>VLOOKUP(C10357, 'DB    '!$A:$M, 6, FALSE)</f>
        <v xml:space="preserve"> </v>
      </c>
      <c r="F10356" s="5" t="str">
        <f>VLOOKUP(C10357, 'DB    '!$A:$M, 8, FALSE)</f>
        <v xml:space="preserve"> </v>
      </c>
      <c r="G10356" s="5" t="str">
        <f>VLOOKUP(C10357, 'DB    '!$A:$M, 10, FALSE)</f>
        <v xml:space="preserve"> </v>
      </c>
      <c r="H10356" s="5" t="str">
        <f>VLOOKUP(C10357, 'DB    '!$A:$M, 12, FALSE)</f>
        <v xml:space="preserve"> </v>
      </c>
      <c r="I10356" s="32" t="str">
        <f>VLOOKUP(C10357, 'DB    '!$A:$M, 13, FALSE)</f>
        <v xml:space="preserve"> </v>
      </c>
    </row>
    <row r="10357" spans="1:9">
      <c r="B10357" s="30"/>
      <c r="C10357" s="11" t="s">
        <v>16</v>
      </c>
      <c r="D10357" s="7" t="str">
        <f>VLOOKUP(C10357, 'DB    '!$A:$M, 3, FALSE)</f>
        <v xml:space="preserve"> </v>
      </c>
      <c r="E10357" s="7" t="str">
        <f>VLOOKUP(C10357, 'DB    '!$A:$M, 5, FALSE)</f>
        <v xml:space="preserve"> </v>
      </c>
      <c r="F10357" s="7" t="str">
        <f>VLOOKUP(C10357, 'DB    '!$A:$M, 7, FALSE)</f>
        <v xml:space="preserve"> </v>
      </c>
      <c r="G10357" s="7" t="str">
        <f>VLOOKUP(C10357, 'DB    '!$A:$M, 9, FALSE)</f>
        <v xml:space="preserve"> </v>
      </c>
      <c r="H10357" s="7" t="str">
        <f>VLOOKUP(C10357, 'DB    '!$A:$M, 11, FALSE)</f>
        <v xml:space="preserve"> </v>
      </c>
      <c r="I10357" s="32"/>
    </row>
    <row r="10358" spans="1:9">
      <c r="B10358" s="31"/>
      <c r="C10358" s="10" t="str">
        <f>VLOOKUP(C10359, 'DB    '!$A:$B, 2, FALSE)</f>
        <v xml:space="preserve"> </v>
      </c>
      <c r="D10358" s="5" t="str">
        <f>VLOOKUP(C10359, 'DB    '!$A:$M, 4, FALSE)</f>
        <v xml:space="preserve"> </v>
      </c>
      <c r="E10358" s="5" t="str">
        <f>VLOOKUP(C10359, 'DB    '!$A:$M, 6, FALSE)</f>
        <v xml:space="preserve"> </v>
      </c>
      <c r="F10358" s="5" t="str">
        <f>VLOOKUP(C10359, 'DB    '!$A:$M, 8, FALSE)</f>
        <v xml:space="preserve"> </v>
      </c>
      <c r="G10358" s="5" t="str">
        <f>VLOOKUP(C10359, 'DB    '!$A:$M, 10, FALSE)</f>
        <v xml:space="preserve"> </v>
      </c>
      <c r="H10358" s="5" t="str">
        <f>VLOOKUP(C10359, 'DB    '!$A:$M, 12, FALSE)</f>
        <v xml:space="preserve"> </v>
      </c>
      <c r="I10358" s="32" t="str">
        <f>VLOOKUP(C10359, 'DB    '!$A:$M, 13, FALSE)</f>
        <v xml:space="preserve"> </v>
      </c>
    </row>
    <row r="10359" spans="1:9">
      <c r="B10359" s="31"/>
      <c r="C10359" s="11" t="s">
        <v>16</v>
      </c>
      <c r="D10359" s="7" t="str">
        <f>VLOOKUP(C10359, 'DB    '!$A:$M, 3, FALSE)</f>
        <v xml:space="preserve"> </v>
      </c>
      <c r="E10359" s="7" t="str">
        <f>VLOOKUP(C10359, 'DB    '!$A:$M, 5, FALSE)</f>
        <v xml:space="preserve"> </v>
      </c>
      <c r="F10359" s="7" t="str">
        <f>VLOOKUP(C10359, 'DB    '!$A:$M, 7, FALSE)</f>
        <v xml:space="preserve"> </v>
      </c>
      <c r="G10359" s="7" t="str">
        <f>VLOOKUP(C10359, 'DB    '!$A:$M, 9, FALSE)</f>
        <v xml:space="preserve"> </v>
      </c>
      <c r="H10359" s="7" t="str">
        <f>VLOOKUP(C10359, 'DB    '!$A:$M, 11, FALSE)</f>
        <v xml:space="preserve"> </v>
      </c>
      <c r="I10359" s="32"/>
    </row>
    <row r="10360" spans="1:9">
      <c r="B10360" s="6" t="s">
        <v>4704</v>
      </c>
      <c r="C10360" s="26"/>
      <c r="D10360" s="27"/>
      <c r="E10360" s="27"/>
      <c r="F10360" s="27"/>
      <c r="G10360" s="27"/>
      <c r="H10360" s="27"/>
      <c r="I10360" s="28"/>
    </row>
    <row r="10361" spans="1:9">
      <c r="A10361" s="4">
        <f>A10353+1</f>
        <v>1296</v>
      </c>
    </row>
    <row r="10362" spans="1:9">
      <c r="B10362" s="29" t="str">
        <f>VLOOKUP(B10368, 'DB    '!A:B, 2, FALSE)</f>
        <v>宮</v>
      </c>
      <c r="C10362" s="10" t="str">
        <f>VLOOKUP(C10363, 'DB    '!$A:$B, 2, FALSE)</f>
        <v>宮</v>
      </c>
      <c r="D10362" s="5" t="str">
        <f>VLOOKUP(C10363, 'DB    '!$A:$M, 4, FALSE)</f>
        <v>宀</v>
      </c>
      <c r="E10362" s="5" t="str">
        <f>VLOOKUP(C10363, 'DB    '!$A:$M, 6, FALSE)</f>
        <v>阜</v>
      </c>
      <c r="F10362" s="5" t="str">
        <f>VLOOKUP(C10363, 'DB    '!$A:$M, 8, FALSE)</f>
        <v xml:space="preserve"> </v>
      </c>
      <c r="G10362" s="5" t="str">
        <f>VLOOKUP(C10363, 'DB    '!$A:$M, 10, FALSE)</f>
        <v xml:space="preserve"> </v>
      </c>
      <c r="H10362" s="5" t="str">
        <f>VLOOKUP(C10363, 'DB    '!$A:$M, 12, FALSE)</f>
        <v xml:space="preserve"> </v>
      </c>
      <c r="I10362" s="32" t="str">
        <f>VLOOKUP(C10363, 'DB    '!$A:$M, 13, FALSE)</f>
        <v>집이 언덕처럼 큰 집 궁궐</v>
      </c>
    </row>
    <row r="10363" spans="1:9">
      <c r="B10363" s="30"/>
      <c r="C10363" s="11" t="str">
        <f>B10368</f>
        <v>집궁</v>
      </c>
      <c r="D10363" s="7" t="str">
        <f>VLOOKUP(C10363, 'DB    '!$A:$M, 3, FALSE)</f>
        <v>집면</v>
      </c>
      <c r="E10363" s="7" t="str">
        <f>VLOOKUP(C10363, 'DB    '!$A:$M, 5, FALSE)</f>
        <v>언덕부</v>
      </c>
      <c r="F10363" s="7" t="str">
        <f>VLOOKUP(C10363, 'DB    '!$A:$M, 7, FALSE)</f>
        <v>.</v>
      </c>
      <c r="G10363" s="7" t="str">
        <f>VLOOKUP(C10363, 'DB    '!$A:$M, 9, FALSE)</f>
        <v>.</v>
      </c>
      <c r="H10363" s="7" t="str">
        <f>VLOOKUP(C10363, 'DB    '!$A:$M, 11, FALSE)</f>
        <v>.</v>
      </c>
      <c r="I10363" s="32"/>
    </row>
    <row r="10364" spans="1:9">
      <c r="B10364" s="30"/>
      <c r="C10364" s="10" t="str">
        <f>VLOOKUP(C10365, 'DB    '!$A:$B, 2, FALSE)</f>
        <v xml:space="preserve"> </v>
      </c>
      <c r="D10364" s="5" t="str">
        <f>VLOOKUP(C10365, 'DB    '!$A:$M, 4, FALSE)</f>
        <v xml:space="preserve"> </v>
      </c>
      <c r="E10364" s="5" t="str">
        <f>VLOOKUP(C10365, 'DB    '!$A:$M, 6, FALSE)</f>
        <v xml:space="preserve"> </v>
      </c>
      <c r="F10364" s="5" t="str">
        <f>VLOOKUP(C10365, 'DB    '!$A:$M, 8, FALSE)</f>
        <v xml:space="preserve"> </v>
      </c>
      <c r="G10364" s="5" t="str">
        <f>VLOOKUP(C10365, 'DB    '!$A:$M, 10, FALSE)</f>
        <v xml:space="preserve"> </v>
      </c>
      <c r="H10364" s="5" t="str">
        <f>VLOOKUP(C10365, 'DB    '!$A:$M, 12, FALSE)</f>
        <v xml:space="preserve"> </v>
      </c>
      <c r="I10364" s="32" t="str">
        <f>VLOOKUP(C10365, 'DB    '!$A:$M, 13, FALSE)</f>
        <v xml:space="preserve"> </v>
      </c>
    </row>
    <row r="10365" spans="1:9">
      <c r="B10365" s="30"/>
      <c r="C10365" s="11" t="s">
        <v>16</v>
      </c>
      <c r="D10365" s="7" t="str">
        <f>VLOOKUP(C10365, 'DB    '!$A:$M, 3, FALSE)</f>
        <v xml:space="preserve"> </v>
      </c>
      <c r="E10365" s="7" t="str">
        <f>VLOOKUP(C10365, 'DB    '!$A:$M, 5, FALSE)</f>
        <v xml:space="preserve"> </v>
      </c>
      <c r="F10365" s="7" t="str">
        <f>VLOOKUP(C10365, 'DB    '!$A:$M, 7, FALSE)</f>
        <v xml:space="preserve"> </v>
      </c>
      <c r="G10365" s="7" t="str">
        <f>VLOOKUP(C10365, 'DB    '!$A:$M, 9, FALSE)</f>
        <v xml:space="preserve"> </v>
      </c>
      <c r="H10365" s="7" t="str">
        <f>VLOOKUP(C10365, 'DB    '!$A:$M, 11, FALSE)</f>
        <v xml:space="preserve"> </v>
      </c>
      <c r="I10365" s="32"/>
    </row>
    <row r="10366" spans="1:9">
      <c r="B10366" s="31"/>
      <c r="C10366" s="10" t="str">
        <f>VLOOKUP(C10367, 'DB    '!$A:$B, 2, FALSE)</f>
        <v xml:space="preserve"> </v>
      </c>
      <c r="D10366" s="5" t="str">
        <f>VLOOKUP(C10367, 'DB    '!$A:$M, 4, FALSE)</f>
        <v xml:space="preserve"> </v>
      </c>
      <c r="E10366" s="5" t="str">
        <f>VLOOKUP(C10367, 'DB    '!$A:$M, 6, FALSE)</f>
        <v xml:space="preserve"> </v>
      </c>
      <c r="F10366" s="5" t="str">
        <f>VLOOKUP(C10367, 'DB    '!$A:$M, 8, FALSE)</f>
        <v xml:space="preserve"> </v>
      </c>
      <c r="G10366" s="5" t="str">
        <f>VLOOKUP(C10367, 'DB    '!$A:$M, 10, FALSE)</f>
        <v xml:space="preserve"> </v>
      </c>
      <c r="H10366" s="5" t="str">
        <f>VLOOKUP(C10367, 'DB    '!$A:$M, 12, FALSE)</f>
        <v xml:space="preserve"> </v>
      </c>
      <c r="I10366" s="32" t="str">
        <f>VLOOKUP(C10367, 'DB    '!$A:$M, 13, FALSE)</f>
        <v xml:space="preserve"> </v>
      </c>
    </row>
    <row r="10367" spans="1:9">
      <c r="B10367" s="31"/>
      <c r="C10367" s="11" t="s">
        <v>16</v>
      </c>
      <c r="D10367" s="7" t="str">
        <f>VLOOKUP(C10367, 'DB    '!$A:$M, 3, FALSE)</f>
        <v xml:space="preserve"> </v>
      </c>
      <c r="E10367" s="7" t="str">
        <f>VLOOKUP(C10367, 'DB    '!$A:$M, 5, FALSE)</f>
        <v xml:space="preserve"> </v>
      </c>
      <c r="F10367" s="7" t="str">
        <f>VLOOKUP(C10367, 'DB    '!$A:$M, 7, FALSE)</f>
        <v xml:space="preserve"> </v>
      </c>
      <c r="G10367" s="7" t="str">
        <f>VLOOKUP(C10367, 'DB    '!$A:$M, 9, FALSE)</f>
        <v xml:space="preserve"> </v>
      </c>
      <c r="H10367" s="7" t="str">
        <f>VLOOKUP(C10367, 'DB    '!$A:$M, 11, FALSE)</f>
        <v xml:space="preserve"> </v>
      </c>
      <c r="I10367" s="32"/>
    </row>
    <row r="10368" spans="1:9">
      <c r="B10368" s="6" t="s">
        <v>6112</v>
      </c>
      <c r="C10368" s="26"/>
      <c r="D10368" s="27"/>
      <c r="E10368" s="27"/>
      <c r="F10368" s="27"/>
      <c r="G10368" s="27"/>
      <c r="H10368" s="27"/>
      <c r="I10368" s="28"/>
    </row>
    <row r="10369" spans="1:9">
      <c r="A10369" s="4">
        <f>A10361+1</f>
        <v>1297</v>
      </c>
    </row>
    <row r="10370" spans="1:9">
      <c r="B10370" s="29" t="str">
        <f>VLOOKUP(B10376, 'DB    '!A:B, 2, FALSE)</f>
        <v>畿</v>
      </c>
      <c r="C10370" s="10" t="str">
        <f>VLOOKUP(C10371, 'DB    '!$A:$B, 2, FALSE)</f>
        <v>畿</v>
      </c>
      <c r="D10370" s="5" t="str">
        <f>VLOOKUP(C10371, 'DB    '!$A:$M, 4, FALSE)</f>
        <v>幾</v>
      </c>
      <c r="E10370" s="5" t="str">
        <f>VLOOKUP(C10371, 'DB    '!$A:$M, 6, FALSE)</f>
        <v>田</v>
      </c>
      <c r="F10370" s="5" t="str">
        <f>VLOOKUP(C10371, 'DB    '!$A:$M, 8, FALSE)</f>
        <v xml:space="preserve"> </v>
      </c>
      <c r="G10370" s="5" t="str">
        <f>VLOOKUP(C10371, 'DB    '!$A:$M, 10, FALSE)</f>
        <v xml:space="preserve"> </v>
      </c>
      <c r="H10370" s="5" t="str">
        <f>VLOOKUP(C10371, 'DB    '!$A:$M, 12, FALSE)</f>
        <v xml:space="preserve"> </v>
      </c>
      <c r="I10370" s="32" t="str">
        <f>VLOOKUP(C10371, 'DB    '!$A:$M, 13, FALSE)</f>
        <v>베틀에 걸린 실처럼 많은 밭이 있는 경기도. 서울에 음식물을 조달하는 경기</v>
      </c>
    </row>
    <row r="10371" spans="1:9">
      <c r="B10371" s="30"/>
      <c r="C10371" s="11" t="str">
        <f>B10376</f>
        <v>경기기</v>
      </c>
      <c r="D10371" s="7" t="str">
        <f>VLOOKUP(C10371, 'DB    '!$A:$M, 3, FALSE)</f>
        <v>몇기</v>
      </c>
      <c r="E10371" s="7" t="str">
        <f>VLOOKUP(C10371, 'DB    '!$A:$M, 5, FALSE)</f>
        <v>밭전</v>
      </c>
      <c r="F10371" s="7" t="str">
        <f>VLOOKUP(C10371, 'DB    '!$A:$M, 7, FALSE)</f>
        <v>.</v>
      </c>
      <c r="G10371" s="7" t="str">
        <f>VLOOKUP(C10371, 'DB    '!$A:$M, 9, FALSE)</f>
        <v>.</v>
      </c>
      <c r="H10371" s="7" t="str">
        <f>VLOOKUP(C10371, 'DB    '!$A:$M, 11, FALSE)</f>
        <v>.</v>
      </c>
      <c r="I10371" s="32"/>
    </row>
    <row r="10372" spans="1:9">
      <c r="B10372" s="30"/>
      <c r="C10372" s="10" t="str">
        <f>VLOOKUP(C10373, 'DB    '!$A:$B, 2, FALSE)</f>
        <v xml:space="preserve"> </v>
      </c>
      <c r="D10372" s="5" t="str">
        <f>VLOOKUP(C10373, 'DB    '!$A:$M, 4, FALSE)</f>
        <v xml:space="preserve"> </v>
      </c>
      <c r="E10372" s="5" t="str">
        <f>VLOOKUP(C10373, 'DB    '!$A:$M, 6, FALSE)</f>
        <v xml:space="preserve"> </v>
      </c>
      <c r="F10372" s="5" t="str">
        <f>VLOOKUP(C10373, 'DB    '!$A:$M, 8, FALSE)</f>
        <v xml:space="preserve"> </v>
      </c>
      <c r="G10372" s="5" t="str">
        <f>VLOOKUP(C10373, 'DB    '!$A:$M, 10, FALSE)</f>
        <v xml:space="preserve"> </v>
      </c>
      <c r="H10372" s="5" t="str">
        <f>VLOOKUP(C10373, 'DB    '!$A:$M, 12, FALSE)</f>
        <v xml:space="preserve"> </v>
      </c>
      <c r="I10372" s="32" t="str">
        <f>VLOOKUP(C10373, 'DB    '!$A:$M, 13, FALSE)</f>
        <v xml:space="preserve"> </v>
      </c>
    </row>
    <row r="10373" spans="1:9">
      <c r="B10373" s="30"/>
      <c r="C10373" s="11" t="s">
        <v>16</v>
      </c>
      <c r="D10373" s="7" t="str">
        <f>VLOOKUP(C10373, 'DB    '!$A:$M, 3, FALSE)</f>
        <v xml:space="preserve"> </v>
      </c>
      <c r="E10373" s="7" t="str">
        <f>VLOOKUP(C10373, 'DB    '!$A:$M, 5, FALSE)</f>
        <v xml:space="preserve"> </v>
      </c>
      <c r="F10373" s="7" t="str">
        <f>VLOOKUP(C10373, 'DB    '!$A:$M, 7, FALSE)</f>
        <v xml:space="preserve"> </v>
      </c>
      <c r="G10373" s="7" t="str">
        <f>VLOOKUP(C10373, 'DB    '!$A:$M, 9, FALSE)</f>
        <v xml:space="preserve"> </v>
      </c>
      <c r="H10373" s="7" t="str">
        <f>VLOOKUP(C10373, 'DB    '!$A:$M, 11, FALSE)</f>
        <v xml:space="preserve"> </v>
      </c>
      <c r="I10373" s="32"/>
    </row>
    <row r="10374" spans="1:9">
      <c r="B10374" s="31"/>
      <c r="C10374" s="10" t="str">
        <f>VLOOKUP(C10375, 'DB    '!$A:$B, 2, FALSE)</f>
        <v xml:space="preserve"> </v>
      </c>
      <c r="D10374" s="5" t="str">
        <f>VLOOKUP(C10375, 'DB    '!$A:$M, 4, FALSE)</f>
        <v xml:space="preserve"> </v>
      </c>
      <c r="E10374" s="5" t="str">
        <f>VLOOKUP(C10375, 'DB    '!$A:$M, 6, FALSE)</f>
        <v xml:space="preserve"> </v>
      </c>
      <c r="F10374" s="5" t="str">
        <f>VLOOKUP(C10375, 'DB    '!$A:$M, 8, FALSE)</f>
        <v xml:space="preserve"> </v>
      </c>
      <c r="G10374" s="5" t="str">
        <f>VLOOKUP(C10375, 'DB    '!$A:$M, 10, FALSE)</f>
        <v xml:space="preserve"> </v>
      </c>
      <c r="H10374" s="5" t="str">
        <f>VLOOKUP(C10375, 'DB    '!$A:$M, 12, FALSE)</f>
        <v xml:space="preserve"> </v>
      </c>
      <c r="I10374" s="32" t="str">
        <f>VLOOKUP(C10375, 'DB    '!$A:$M, 13, FALSE)</f>
        <v xml:space="preserve"> </v>
      </c>
    </row>
    <row r="10375" spans="1:9">
      <c r="B10375" s="31"/>
      <c r="C10375" s="11" t="s">
        <v>16</v>
      </c>
      <c r="D10375" s="7" t="str">
        <f>VLOOKUP(C10375, 'DB    '!$A:$M, 3, FALSE)</f>
        <v xml:space="preserve"> </v>
      </c>
      <c r="E10375" s="7" t="str">
        <f>VLOOKUP(C10375, 'DB    '!$A:$M, 5, FALSE)</f>
        <v xml:space="preserve"> </v>
      </c>
      <c r="F10375" s="7" t="str">
        <f>VLOOKUP(C10375, 'DB    '!$A:$M, 7, FALSE)</f>
        <v xml:space="preserve"> </v>
      </c>
      <c r="G10375" s="7" t="str">
        <f>VLOOKUP(C10375, 'DB    '!$A:$M, 9, FALSE)</f>
        <v xml:space="preserve"> </v>
      </c>
      <c r="H10375" s="7" t="str">
        <f>VLOOKUP(C10375, 'DB    '!$A:$M, 11, FALSE)</f>
        <v xml:space="preserve"> </v>
      </c>
      <c r="I10375" s="32"/>
    </row>
    <row r="10376" spans="1:9">
      <c r="B10376" s="6" t="s">
        <v>6118</v>
      </c>
      <c r="C10376" s="26"/>
      <c r="D10376" s="27"/>
      <c r="E10376" s="27"/>
      <c r="F10376" s="27"/>
      <c r="G10376" s="27"/>
      <c r="H10376" s="27"/>
      <c r="I10376" s="28"/>
    </row>
    <row r="10377" spans="1:9">
      <c r="A10377" s="4">
        <f>A10369+1</f>
        <v>1298</v>
      </c>
    </row>
    <row r="10378" spans="1:9">
      <c r="B10378" s="29" t="str">
        <f>VLOOKUP(B10384, 'DB    '!A:B, 2, FALSE)</f>
        <v>段</v>
      </c>
      <c r="C10378" s="10" t="str">
        <f>VLOOKUP(C10379, 'DB    '!$A:$B, 2, FALSE)</f>
        <v>段</v>
      </c>
      <c r="D10378" s="5" t="str">
        <f>VLOOKUP(C10379, 'DB    '!$A:$M, 4, FALSE)</f>
        <v>尸</v>
      </c>
      <c r="E10378" s="5" t="str">
        <f>VLOOKUP(C10379, 'DB    '!$A:$M, 6, FALSE)</f>
        <v>二</v>
      </c>
      <c r="F10378" s="5" t="str">
        <f>VLOOKUP(C10379, 'DB    '!$A:$M, 8, FALSE)</f>
        <v>殳</v>
      </c>
      <c r="G10378" s="5" t="str">
        <f>VLOOKUP(C10379, 'DB    '!$A:$M, 10, FALSE)</f>
        <v xml:space="preserve"> </v>
      </c>
      <c r="H10378" s="5" t="str">
        <f>VLOOKUP(C10379, 'DB    '!$A:$M, 12, FALSE)</f>
        <v xml:space="preserve"> </v>
      </c>
      <c r="I10378" s="32" t="str">
        <f>VLOOKUP(C10379, 'DB    '!$A:$M, 13, FALSE)</f>
        <v>언덕배기 측면을 창으로 쳐서 계단을 만든 모양</v>
      </c>
    </row>
    <row r="10379" spans="1:9">
      <c r="B10379" s="30"/>
      <c r="C10379" s="11" t="str">
        <f>B10384</f>
        <v>층계단</v>
      </c>
      <c r="D10379" s="7" t="str">
        <f>VLOOKUP(C10379, 'DB    '!$A:$M, 3, FALSE)</f>
        <v>주검시</v>
      </c>
      <c r="E10379" s="7" t="str">
        <f>VLOOKUP(C10379, 'DB    '!$A:$M, 5, FALSE)</f>
        <v>두이</v>
      </c>
      <c r="F10379" s="7" t="str">
        <f>VLOOKUP(C10379, 'DB    '!$A:$M, 7, FALSE)</f>
        <v>창수</v>
      </c>
      <c r="G10379" s="7" t="str">
        <f>VLOOKUP(C10379, 'DB    '!$A:$M, 9, FALSE)</f>
        <v>.</v>
      </c>
      <c r="H10379" s="7" t="str">
        <f>VLOOKUP(C10379, 'DB    '!$A:$M, 11, FALSE)</f>
        <v>.</v>
      </c>
      <c r="I10379" s="32"/>
    </row>
    <row r="10380" spans="1:9">
      <c r="B10380" s="30"/>
      <c r="C10380" s="10" t="str">
        <f>VLOOKUP(C10381, 'DB    '!$A:$B, 2, FALSE)</f>
        <v xml:space="preserve"> </v>
      </c>
      <c r="D10380" s="5" t="str">
        <f>VLOOKUP(C10381, 'DB    '!$A:$M, 4, FALSE)</f>
        <v xml:space="preserve"> </v>
      </c>
      <c r="E10380" s="5" t="str">
        <f>VLOOKUP(C10381, 'DB    '!$A:$M, 6, FALSE)</f>
        <v xml:space="preserve"> </v>
      </c>
      <c r="F10380" s="5" t="str">
        <f>VLOOKUP(C10381, 'DB    '!$A:$M, 8, FALSE)</f>
        <v xml:space="preserve"> </v>
      </c>
      <c r="G10380" s="5" t="str">
        <f>VLOOKUP(C10381, 'DB    '!$A:$M, 10, FALSE)</f>
        <v xml:space="preserve"> </v>
      </c>
      <c r="H10380" s="5" t="str">
        <f>VLOOKUP(C10381, 'DB    '!$A:$M, 12, FALSE)</f>
        <v xml:space="preserve"> </v>
      </c>
      <c r="I10380" s="32" t="str">
        <f>VLOOKUP(C10381, 'DB    '!$A:$M, 13, FALSE)</f>
        <v xml:space="preserve"> </v>
      </c>
    </row>
    <row r="10381" spans="1:9">
      <c r="B10381" s="30"/>
      <c r="C10381" s="11" t="s">
        <v>16</v>
      </c>
      <c r="D10381" s="7" t="str">
        <f>VLOOKUP(C10381, 'DB    '!$A:$M, 3, FALSE)</f>
        <v xml:space="preserve"> </v>
      </c>
      <c r="E10381" s="7" t="str">
        <f>VLOOKUP(C10381, 'DB    '!$A:$M, 5, FALSE)</f>
        <v xml:space="preserve"> </v>
      </c>
      <c r="F10381" s="7" t="str">
        <f>VLOOKUP(C10381, 'DB    '!$A:$M, 7, FALSE)</f>
        <v xml:space="preserve"> </v>
      </c>
      <c r="G10381" s="7" t="str">
        <f>VLOOKUP(C10381, 'DB    '!$A:$M, 9, FALSE)</f>
        <v xml:space="preserve"> </v>
      </c>
      <c r="H10381" s="7" t="str">
        <f>VLOOKUP(C10381, 'DB    '!$A:$M, 11, FALSE)</f>
        <v xml:space="preserve"> </v>
      </c>
      <c r="I10381" s="32"/>
    </row>
    <row r="10382" spans="1:9">
      <c r="B10382" s="31"/>
      <c r="C10382" s="10" t="str">
        <f>VLOOKUP(C10383, 'DB    '!$A:$B, 2, FALSE)</f>
        <v xml:space="preserve"> </v>
      </c>
      <c r="D10382" s="5" t="str">
        <f>VLOOKUP(C10383, 'DB    '!$A:$M, 4, FALSE)</f>
        <v xml:space="preserve"> </v>
      </c>
      <c r="E10382" s="5" t="str">
        <f>VLOOKUP(C10383, 'DB    '!$A:$M, 6, FALSE)</f>
        <v xml:space="preserve"> </v>
      </c>
      <c r="F10382" s="5" t="str">
        <f>VLOOKUP(C10383, 'DB    '!$A:$M, 8, FALSE)</f>
        <v xml:space="preserve"> </v>
      </c>
      <c r="G10382" s="5" t="str">
        <f>VLOOKUP(C10383, 'DB    '!$A:$M, 10, FALSE)</f>
        <v xml:space="preserve"> </v>
      </c>
      <c r="H10382" s="5" t="str">
        <f>VLOOKUP(C10383, 'DB    '!$A:$M, 12, FALSE)</f>
        <v xml:space="preserve"> </v>
      </c>
      <c r="I10382" s="32" t="str">
        <f>VLOOKUP(C10383, 'DB    '!$A:$M, 13, FALSE)</f>
        <v xml:space="preserve"> </v>
      </c>
    </row>
    <row r="10383" spans="1:9">
      <c r="B10383" s="31"/>
      <c r="C10383" s="11" t="s">
        <v>16</v>
      </c>
      <c r="D10383" s="7" t="str">
        <f>VLOOKUP(C10383, 'DB    '!$A:$M, 3, FALSE)</f>
        <v xml:space="preserve"> </v>
      </c>
      <c r="E10383" s="7" t="str">
        <f>VLOOKUP(C10383, 'DB    '!$A:$M, 5, FALSE)</f>
        <v xml:space="preserve"> </v>
      </c>
      <c r="F10383" s="7" t="str">
        <f>VLOOKUP(C10383, 'DB    '!$A:$M, 7, FALSE)</f>
        <v xml:space="preserve"> </v>
      </c>
      <c r="G10383" s="7" t="str">
        <f>VLOOKUP(C10383, 'DB    '!$A:$M, 9, FALSE)</f>
        <v xml:space="preserve"> </v>
      </c>
      <c r="H10383" s="7" t="str">
        <f>VLOOKUP(C10383, 'DB    '!$A:$M, 11, FALSE)</f>
        <v xml:space="preserve"> </v>
      </c>
      <c r="I10383" s="32"/>
    </row>
    <row r="10384" spans="1:9">
      <c r="B10384" s="6" t="s">
        <v>4088</v>
      </c>
      <c r="C10384" s="26"/>
      <c r="D10384" s="27"/>
      <c r="E10384" s="27"/>
      <c r="F10384" s="27"/>
      <c r="G10384" s="27"/>
      <c r="H10384" s="27"/>
      <c r="I10384" s="28"/>
    </row>
    <row r="10385" spans="1:9">
      <c r="A10385" s="4">
        <f>A10377+1</f>
        <v>1299</v>
      </c>
    </row>
    <row r="10386" spans="1:9">
      <c r="B10386" s="29" t="str">
        <f>VLOOKUP(B10392, 'DB    '!A:B, 2, FALSE)</f>
        <v>欄</v>
      </c>
      <c r="C10386" s="10" t="str">
        <f>VLOOKUP(C10387, 'DB    '!$A:$B, 2, FALSE)</f>
        <v>欄</v>
      </c>
      <c r="D10386" s="5" t="str">
        <f>VLOOKUP(C10387, 'DB    '!$A:$M, 4, FALSE)</f>
        <v>木</v>
      </c>
      <c r="E10386" s="5" t="str">
        <f>VLOOKUP(C10387, 'DB    '!$A:$M, 6, FALSE)</f>
        <v>蘭</v>
      </c>
      <c r="F10386" s="5" t="str">
        <f>VLOOKUP(C10387, 'DB    '!$A:$M, 8, FALSE)</f>
        <v xml:space="preserve"> </v>
      </c>
      <c r="G10386" s="5" t="str">
        <f>VLOOKUP(C10387, 'DB    '!$A:$M, 10, FALSE)</f>
        <v xml:space="preserve"> </v>
      </c>
      <c r="H10386" s="5" t="str">
        <f>VLOOKUP(C10387, 'DB    '!$A:$M, 12, FALSE)</f>
        <v xml:space="preserve"> </v>
      </c>
      <c r="I10386" s="32" t="str">
        <f>VLOOKUP(C10387, 'DB    '!$A:$M, 13, FALSE)</f>
        <v>나무로 만들어 난초 무늬를 새긴 난간</v>
      </c>
    </row>
    <row r="10387" spans="1:9">
      <c r="B10387" s="30"/>
      <c r="C10387" s="11" t="str">
        <f>B10392</f>
        <v>난간란</v>
      </c>
      <c r="D10387" s="7" t="str">
        <f>VLOOKUP(C10387, 'DB    '!$A:$M, 3, FALSE)</f>
        <v>나무목</v>
      </c>
      <c r="E10387" s="7" t="str">
        <f>VLOOKUP(C10387, 'DB    '!$A:$M, 5, FALSE)</f>
        <v>난초난</v>
      </c>
      <c r="F10387" s="7" t="str">
        <f>VLOOKUP(C10387, 'DB    '!$A:$M, 7, FALSE)</f>
        <v>.</v>
      </c>
      <c r="G10387" s="7" t="str">
        <f>VLOOKUP(C10387, 'DB    '!$A:$M, 9, FALSE)</f>
        <v>.</v>
      </c>
      <c r="H10387" s="7" t="str">
        <f>VLOOKUP(C10387, 'DB    '!$A:$M, 11, FALSE)</f>
        <v>.</v>
      </c>
      <c r="I10387" s="32"/>
    </row>
    <row r="10388" spans="1:9">
      <c r="B10388" s="30"/>
      <c r="C10388" s="10" t="str">
        <f>VLOOKUP(C10389, 'DB    '!$A:$B, 2, FALSE)</f>
        <v>蘭</v>
      </c>
      <c r="D10388" s="5" t="str">
        <f>VLOOKUP(C10389, 'DB    '!$A:$M, 4, FALSE)</f>
        <v>艹</v>
      </c>
      <c r="E10388" s="5" t="str">
        <f>VLOOKUP(C10389, 'DB    '!$A:$M, 6, FALSE)</f>
        <v>門</v>
      </c>
      <c r="F10388" s="5" t="str">
        <f>VLOOKUP(C10389, 'DB    '!$A:$M, 8, FALSE)</f>
        <v>柬</v>
      </c>
      <c r="G10388" s="5" t="str">
        <f>VLOOKUP(C10389, 'DB    '!$A:$M, 10, FALSE)</f>
        <v xml:space="preserve"> </v>
      </c>
      <c r="H10388" s="5" t="str">
        <f>VLOOKUP(C10389, 'DB    '!$A:$M, 12, FALSE)</f>
        <v xml:space="preserve"> </v>
      </c>
      <c r="I10388" s="32" t="str">
        <f>VLOOKUP(C10389, 'DB    '!$A:$M, 13, FALSE)</f>
        <v>풀처럼 생겨서 주로 난간에 조각되던 난초</v>
      </c>
    </row>
    <row r="10389" spans="1:9">
      <c r="B10389" s="30"/>
      <c r="C10389" s="11" t="s">
        <v>6134</v>
      </c>
      <c r="D10389" s="7" t="str">
        <f>VLOOKUP(C10389, 'DB    '!$A:$M, 3, FALSE)</f>
        <v>풀초두</v>
      </c>
      <c r="E10389" s="7" t="str">
        <f>VLOOKUP(C10389, 'DB    '!$A:$M, 5, FALSE)</f>
        <v>문문</v>
      </c>
      <c r="F10389" s="7" t="str">
        <f>VLOOKUP(C10389, 'DB    '!$A:$M, 7, FALSE)</f>
        <v>가릴간</v>
      </c>
      <c r="G10389" s="7" t="str">
        <f>VLOOKUP(C10389, 'DB    '!$A:$M, 9, FALSE)</f>
        <v>.</v>
      </c>
      <c r="H10389" s="7" t="str">
        <f>VLOOKUP(C10389, 'DB    '!$A:$M, 11, FALSE)</f>
        <v>.</v>
      </c>
      <c r="I10389" s="32"/>
    </row>
    <row r="10390" spans="1:9">
      <c r="B10390" s="31"/>
      <c r="C10390" s="10" t="str">
        <f>VLOOKUP(C10391, 'DB    '!$A:$B, 2, FALSE)</f>
        <v xml:space="preserve"> </v>
      </c>
      <c r="D10390" s="5" t="str">
        <f>VLOOKUP(C10391, 'DB    '!$A:$M, 4, FALSE)</f>
        <v xml:space="preserve"> </v>
      </c>
      <c r="E10390" s="5" t="str">
        <f>VLOOKUP(C10391, 'DB    '!$A:$M, 6, FALSE)</f>
        <v xml:space="preserve"> </v>
      </c>
      <c r="F10390" s="5" t="str">
        <f>VLOOKUP(C10391, 'DB    '!$A:$M, 8, FALSE)</f>
        <v xml:space="preserve"> </v>
      </c>
      <c r="G10390" s="5" t="str">
        <f>VLOOKUP(C10391, 'DB    '!$A:$M, 10, FALSE)</f>
        <v xml:space="preserve"> </v>
      </c>
      <c r="H10390" s="5" t="str">
        <f>VLOOKUP(C10391, 'DB    '!$A:$M, 12, FALSE)</f>
        <v xml:space="preserve"> </v>
      </c>
      <c r="I10390" s="32" t="str">
        <f>VLOOKUP(C10391, 'DB    '!$A:$M, 13, FALSE)</f>
        <v xml:space="preserve"> </v>
      </c>
    </row>
    <row r="10391" spans="1:9">
      <c r="B10391" s="31"/>
      <c r="C10391" s="11" t="s">
        <v>16</v>
      </c>
      <c r="D10391" s="7" t="str">
        <f>VLOOKUP(C10391, 'DB    '!$A:$M, 3, FALSE)</f>
        <v xml:space="preserve"> </v>
      </c>
      <c r="E10391" s="7" t="str">
        <f>VLOOKUP(C10391, 'DB    '!$A:$M, 5, FALSE)</f>
        <v xml:space="preserve"> </v>
      </c>
      <c r="F10391" s="7" t="str">
        <f>VLOOKUP(C10391, 'DB    '!$A:$M, 7, FALSE)</f>
        <v xml:space="preserve"> </v>
      </c>
      <c r="G10391" s="7" t="str">
        <f>VLOOKUP(C10391, 'DB    '!$A:$M, 9, FALSE)</f>
        <v xml:space="preserve"> </v>
      </c>
      <c r="H10391" s="7" t="str">
        <f>VLOOKUP(C10391, 'DB    '!$A:$M, 11, FALSE)</f>
        <v xml:space="preserve"> </v>
      </c>
      <c r="I10391" s="32"/>
    </row>
    <row r="10392" spans="1:9">
      <c r="B10392" s="6" t="s">
        <v>6130</v>
      </c>
      <c r="C10392" s="26"/>
      <c r="D10392" s="27"/>
      <c r="E10392" s="27"/>
      <c r="F10392" s="27"/>
      <c r="G10392" s="27"/>
      <c r="H10392" s="27"/>
      <c r="I10392" s="28"/>
    </row>
    <row r="10393" spans="1:9">
      <c r="A10393" s="4">
        <f>A10385+1</f>
        <v>1300</v>
      </c>
    </row>
    <row r="10394" spans="1:9">
      <c r="B10394" s="29" t="str">
        <f>VLOOKUP(B10400, 'DB    '!A:B, 2, FALSE)</f>
        <v>廊</v>
      </c>
      <c r="C10394" s="10" t="str">
        <f>VLOOKUP(C10395, 'DB    '!$A:$B, 2, FALSE)</f>
        <v>廊</v>
      </c>
      <c r="D10394" s="5" t="str">
        <f>VLOOKUP(C10395, 'DB    '!$A:$M, 4, FALSE)</f>
        <v>广</v>
      </c>
      <c r="E10394" s="5" t="str">
        <f>VLOOKUP(C10395, 'DB    '!$A:$M, 6, FALSE)</f>
        <v>郞</v>
      </c>
      <c r="F10394" s="5" t="str">
        <f>VLOOKUP(C10395, 'DB    '!$A:$M, 8, FALSE)</f>
        <v xml:space="preserve"> </v>
      </c>
      <c r="G10394" s="5" t="str">
        <f>VLOOKUP(C10395, 'DB    '!$A:$M, 10, FALSE)</f>
        <v xml:space="preserve"> </v>
      </c>
      <c r="H10394" s="5" t="str">
        <f>VLOOKUP(C10395, 'DB    '!$A:$M, 12, FALSE)</f>
        <v xml:space="preserve"> </v>
      </c>
      <c r="I10394" s="32" t="str">
        <f>VLOOKUP(C10395, 'DB    '!$A:$M, 13, FALSE)</f>
        <v>사내들이 기거하던 행랑</v>
      </c>
    </row>
    <row r="10395" spans="1:9">
      <c r="B10395" s="30"/>
      <c r="C10395" s="11" t="str">
        <f>B10400</f>
        <v>행랑랑</v>
      </c>
      <c r="D10395" s="7" t="str">
        <f>VLOOKUP(C10395, 'DB    '!$A:$M, 3, FALSE)</f>
        <v>집엄</v>
      </c>
      <c r="E10395" s="7" t="str">
        <f>VLOOKUP(C10395, 'DB    '!$A:$M, 5, FALSE)</f>
        <v>사내랑</v>
      </c>
      <c r="F10395" s="7" t="str">
        <f>VLOOKUP(C10395, 'DB    '!$A:$M, 7, FALSE)</f>
        <v>.</v>
      </c>
      <c r="G10395" s="7" t="str">
        <f>VLOOKUP(C10395, 'DB    '!$A:$M, 9, FALSE)</f>
        <v>.</v>
      </c>
      <c r="H10395" s="7" t="str">
        <f>VLOOKUP(C10395, 'DB    '!$A:$M, 11, FALSE)</f>
        <v>.</v>
      </c>
      <c r="I10395" s="32"/>
    </row>
    <row r="10396" spans="1:9">
      <c r="B10396" s="30"/>
      <c r="C10396" s="10" t="str">
        <f>VLOOKUP(C10397, 'DB    '!$A:$B, 2, FALSE)</f>
        <v>郞</v>
      </c>
      <c r="D10396" s="5" t="str">
        <f>VLOOKUP(C10397, 'DB    '!$A:$M, 4, FALSE)</f>
        <v>良</v>
      </c>
      <c r="E10396" s="5" t="str">
        <f>VLOOKUP(C10397, 'DB    '!$A:$M, 6, FALSE)</f>
        <v>阝</v>
      </c>
      <c r="F10396" s="5" t="str">
        <f>VLOOKUP(C10397, 'DB    '!$A:$M, 8, FALSE)</f>
        <v xml:space="preserve"> </v>
      </c>
      <c r="G10396" s="5" t="str">
        <f>VLOOKUP(C10397, 'DB    '!$A:$M, 10, FALSE)</f>
        <v xml:space="preserve"> </v>
      </c>
      <c r="H10396" s="5" t="str">
        <f>VLOOKUP(C10397, 'DB    '!$A:$M, 12, FALSE)</f>
        <v xml:space="preserve"> </v>
      </c>
      <c r="I10396" s="32" t="str">
        <f>VLOOKUP(C10397, 'DB    '!$A:$M, 13, FALSE)</f>
        <v>석발기 옆에서 언덕처럼 쌓인 곡식을 석발하는 사내. 낭군. 신랑</v>
      </c>
    </row>
    <row r="10397" spans="1:9">
      <c r="B10397" s="30"/>
      <c r="C10397" s="11" t="s">
        <v>899</v>
      </c>
      <c r="D10397" s="7" t="str">
        <f>VLOOKUP(C10397, 'DB    '!$A:$M, 3, FALSE)</f>
        <v>좋을양</v>
      </c>
      <c r="E10397" s="7" t="str">
        <f>VLOOKUP(C10397, 'DB    '!$A:$M, 5, FALSE)</f>
        <v>언덕부방</v>
      </c>
      <c r="F10397" s="7" t="str">
        <f>VLOOKUP(C10397, 'DB    '!$A:$M, 7, FALSE)</f>
        <v>.</v>
      </c>
      <c r="G10397" s="7" t="str">
        <f>VLOOKUP(C10397, 'DB    '!$A:$M, 9, FALSE)</f>
        <v>.</v>
      </c>
      <c r="H10397" s="7" t="str">
        <f>VLOOKUP(C10397, 'DB    '!$A:$M, 11, FALSE)</f>
        <v>.</v>
      </c>
      <c r="I10397" s="32"/>
    </row>
    <row r="10398" spans="1:9">
      <c r="B10398" s="31"/>
      <c r="C10398" s="10" t="str">
        <f>VLOOKUP(C10399, 'DB    '!$A:$B, 2, FALSE)</f>
        <v xml:space="preserve"> </v>
      </c>
      <c r="D10398" s="5" t="str">
        <f>VLOOKUP(C10399, 'DB    '!$A:$M, 4, FALSE)</f>
        <v xml:space="preserve"> </v>
      </c>
      <c r="E10398" s="5" t="str">
        <f>VLOOKUP(C10399, 'DB    '!$A:$M, 6, FALSE)</f>
        <v xml:space="preserve"> </v>
      </c>
      <c r="F10398" s="5" t="str">
        <f>VLOOKUP(C10399, 'DB    '!$A:$M, 8, FALSE)</f>
        <v xml:space="preserve"> </v>
      </c>
      <c r="G10398" s="5" t="str">
        <f>VLOOKUP(C10399, 'DB    '!$A:$M, 10, FALSE)</f>
        <v xml:space="preserve"> </v>
      </c>
      <c r="H10398" s="5" t="str">
        <f>VLOOKUP(C10399, 'DB    '!$A:$M, 12, FALSE)</f>
        <v xml:space="preserve"> </v>
      </c>
      <c r="I10398" s="32" t="str">
        <f>VLOOKUP(C10399, 'DB    '!$A:$M, 13, FALSE)</f>
        <v xml:space="preserve"> </v>
      </c>
    </row>
    <row r="10399" spans="1:9">
      <c r="B10399" s="31"/>
      <c r="C10399" s="11" t="s">
        <v>16</v>
      </c>
      <c r="D10399" s="7" t="str">
        <f>VLOOKUP(C10399, 'DB    '!$A:$M, 3, FALSE)</f>
        <v xml:space="preserve"> </v>
      </c>
      <c r="E10399" s="7" t="str">
        <f>VLOOKUP(C10399, 'DB    '!$A:$M, 5, FALSE)</f>
        <v xml:space="preserve"> </v>
      </c>
      <c r="F10399" s="7" t="str">
        <f>VLOOKUP(C10399, 'DB    '!$A:$M, 7, FALSE)</f>
        <v xml:space="preserve"> </v>
      </c>
      <c r="G10399" s="7" t="str">
        <f>VLOOKUP(C10399, 'DB    '!$A:$M, 9, FALSE)</f>
        <v xml:space="preserve"> </v>
      </c>
      <c r="H10399" s="7" t="str">
        <f>VLOOKUP(C10399, 'DB    '!$A:$M, 11, FALSE)</f>
        <v xml:space="preserve"> </v>
      </c>
      <c r="I10399" s="32"/>
    </row>
    <row r="10400" spans="1:9">
      <c r="B10400" s="6" t="s">
        <v>6139</v>
      </c>
      <c r="C10400" s="26"/>
      <c r="D10400" s="27"/>
      <c r="E10400" s="27"/>
      <c r="F10400" s="27"/>
      <c r="G10400" s="27"/>
      <c r="H10400" s="27"/>
      <c r="I10400" s="28"/>
    </row>
    <row r="10401" spans="1:9">
      <c r="A10401" s="4">
        <f>A10393+1</f>
        <v>1301</v>
      </c>
    </row>
    <row r="10402" spans="1:9">
      <c r="B10402" s="29" t="str">
        <f>VLOOKUP(B10408, 'DB    '!A:B, 2, FALSE)</f>
        <v>爐</v>
      </c>
      <c r="C10402" s="10" t="str">
        <f>VLOOKUP(C10403, 'DB    '!$A:$B, 2, FALSE)</f>
        <v>爐</v>
      </c>
      <c r="D10402" s="5" t="str">
        <f>VLOOKUP(C10403, 'DB    '!$A:$M, 4, FALSE)</f>
        <v>火</v>
      </c>
      <c r="E10402" s="5" t="str">
        <f>VLOOKUP(C10403, 'DB    '!$A:$M, 6, FALSE)</f>
        <v>盧</v>
      </c>
      <c r="F10402" s="5" t="str">
        <f>VLOOKUP(C10403, 'DB    '!$A:$M, 8, FALSE)</f>
        <v xml:space="preserve"> </v>
      </c>
      <c r="G10402" s="5" t="str">
        <f>VLOOKUP(C10403, 'DB    '!$A:$M, 10, FALSE)</f>
        <v xml:space="preserve"> </v>
      </c>
      <c r="H10402" s="5" t="str">
        <f>VLOOKUP(C10403, 'DB    '!$A:$M, 12, FALSE)</f>
        <v xml:space="preserve"> </v>
      </c>
      <c r="I10402" s="32" t="str">
        <f>VLOOKUP(C10403, 'DB    '!$A:$M, 13, FALSE)</f>
        <v>범이 그려져있고 체크무늬가 있는 냄비 그릇에 불을 지핀 화로</v>
      </c>
    </row>
    <row r="10403" spans="1:9">
      <c r="B10403" s="30"/>
      <c r="C10403" s="11" t="str">
        <f>B10408</f>
        <v>화로로</v>
      </c>
      <c r="D10403" s="7" t="str">
        <f>VLOOKUP(C10403, 'DB    '!$A:$M, 3, FALSE)</f>
        <v>불화</v>
      </c>
      <c r="E10403" s="7" t="str">
        <f>VLOOKUP(C10403, 'DB    '!$A:$M, 5, FALSE)</f>
        <v>밥그릇로</v>
      </c>
      <c r="F10403" s="7" t="str">
        <f>VLOOKUP(C10403, 'DB    '!$A:$M, 7, FALSE)</f>
        <v>.</v>
      </c>
      <c r="G10403" s="7" t="str">
        <f>VLOOKUP(C10403, 'DB    '!$A:$M, 9, FALSE)</f>
        <v>.</v>
      </c>
      <c r="H10403" s="7" t="str">
        <f>VLOOKUP(C10403, 'DB    '!$A:$M, 11, FALSE)</f>
        <v>.</v>
      </c>
      <c r="I10403" s="32"/>
    </row>
    <row r="10404" spans="1:9">
      <c r="B10404" s="30"/>
      <c r="C10404" s="10" t="str">
        <f>VLOOKUP(C10405, 'DB    '!$A:$B, 2, FALSE)</f>
        <v xml:space="preserve"> </v>
      </c>
      <c r="D10404" s="5" t="str">
        <f>VLOOKUP(C10405, 'DB    '!$A:$M, 4, FALSE)</f>
        <v xml:space="preserve"> </v>
      </c>
      <c r="E10404" s="5" t="str">
        <f>VLOOKUP(C10405, 'DB    '!$A:$M, 6, FALSE)</f>
        <v xml:space="preserve"> </v>
      </c>
      <c r="F10404" s="5" t="str">
        <f>VLOOKUP(C10405, 'DB    '!$A:$M, 8, FALSE)</f>
        <v xml:space="preserve"> </v>
      </c>
      <c r="G10404" s="5" t="str">
        <f>VLOOKUP(C10405, 'DB    '!$A:$M, 10, FALSE)</f>
        <v xml:space="preserve"> </v>
      </c>
      <c r="H10404" s="5" t="str">
        <f>VLOOKUP(C10405, 'DB    '!$A:$M, 12, FALSE)</f>
        <v xml:space="preserve"> </v>
      </c>
      <c r="I10404" s="32" t="str">
        <f>VLOOKUP(C10405, 'DB    '!$A:$M, 13, FALSE)</f>
        <v xml:space="preserve"> </v>
      </c>
    </row>
    <row r="10405" spans="1:9">
      <c r="B10405" s="30"/>
      <c r="C10405" s="11" t="s">
        <v>16</v>
      </c>
      <c r="D10405" s="7" t="str">
        <f>VLOOKUP(C10405, 'DB    '!$A:$M, 3, FALSE)</f>
        <v xml:space="preserve"> </v>
      </c>
      <c r="E10405" s="7" t="str">
        <f>VLOOKUP(C10405, 'DB    '!$A:$M, 5, FALSE)</f>
        <v xml:space="preserve"> </v>
      </c>
      <c r="F10405" s="7" t="str">
        <f>VLOOKUP(C10405, 'DB    '!$A:$M, 7, FALSE)</f>
        <v xml:space="preserve"> </v>
      </c>
      <c r="G10405" s="7" t="str">
        <f>VLOOKUP(C10405, 'DB    '!$A:$M, 9, FALSE)</f>
        <v xml:space="preserve"> </v>
      </c>
      <c r="H10405" s="7" t="str">
        <f>VLOOKUP(C10405, 'DB    '!$A:$M, 11, FALSE)</f>
        <v xml:space="preserve"> </v>
      </c>
      <c r="I10405" s="32"/>
    </row>
    <row r="10406" spans="1:9">
      <c r="B10406" s="31"/>
      <c r="C10406" s="10" t="str">
        <f>VLOOKUP(C10407, 'DB    '!$A:$B, 2, FALSE)</f>
        <v xml:space="preserve"> </v>
      </c>
      <c r="D10406" s="5" t="str">
        <f>VLOOKUP(C10407, 'DB    '!$A:$M, 4, FALSE)</f>
        <v xml:space="preserve"> </v>
      </c>
      <c r="E10406" s="5" t="str">
        <f>VLOOKUP(C10407, 'DB    '!$A:$M, 6, FALSE)</f>
        <v xml:space="preserve"> </v>
      </c>
      <c r="F10406" s="5" t="str">
        <f>VLOOKUP(C10407, 'DB    '!$A:$M, 8, FALSE)</f>
        <v xml:space="preserve"> </v>
      </c>
      <c r="G10406" s="5" t="str">
        <f>VLOOKUP(C10407, 'DB    '!$A:$M, 10, FALSE)</f>
        <v xml:space="preserve"> </v>
      </c>
      <c r="H10406" s="5" t="str">
        <f>VLOOKUP(C10407, 'DB    '!$A:$M, 12, FALSE)</f>
        <v xml:space="preserve"> </v>
      </c>
      <c r="I10406" s="32" t="str">
        <f>VLOOKUP(C10407, 'DB    '!$A:$M, 13, FALSE)</f>
        <v xml:space="preserve"> </v>
      </c>
    </row>
    <row r="10407" spans="1:9">
      <c r="B10407" s="31"/>
      <c r="C10407" s="11" t="s">
        <v>16</v>
      </c>
      <c r="D10407" s="7" t="str">
        <f>VLOOKUP(C10407, 'DB    '!$A:$M, 3, FALSE)</f>
        <v xml:space="preserve"> </v>
      </c>
      <c r="E10407" s="7" t="str">
        <f>VLOOKUP(C10407, 'DB    '!$A:$M, 5, FALSE)</f>
        <v xml:space="preserve"> </v>
      </c>
      <c r="F10407" s="7" t="str">
        <f>VLOOKUP(C10407, 'DB    '!$A:$M, 7, FALSE)</f>
        <v xml:space="preserve"> </v>
      </c>
      <c r="G10407" s="7" t="str">
        <f>VLOOKUP(C10407, 'DB    '!$A:$M, 9, FALSE)</f>
        <v xml:space="preserve"> </v>
      </c>
      <c r="H10407" s="7" t="str">
        <f>VLOOKUP(C10407, 'DB    '!$A:$M, 11, FALSE)</f>
        <v xml:space="preserve"> </v>
      </c>
      <c r="I10407" s="32"/>
    </row>
    <row r="10408" spans="1:9">
      <c r="B10408" s="6" t="s">
        <v>6144</v>
      </c>
      <c r="C10408" s="26"/>
      <c r="D10408" s="27"/>
      <c r="E10408" s="27"/>
      <c r="F10408" s="27"/>
      <c r="G10408" s="27"/>
      <c r="H10408" s="27"/>
      <c r="I10408" s="28"/>
    </row>
    <row r="10409" spans="1:9">
      <c r="A10409" s="4">
        <f>A10401+1</f>
        <v>1302</v>
      </c>
    </row>
    <row r="10410" spans="1:9">
      <c r="B10410" s="29" t="str">
        <f>VLOOKUP(B10416, 'DB    '!A:B, 2, FALSE)</f>
        <v>樓</v>
      </c>
      <c r="C10410" s="10" t="str">
        <f>VLOOKUP(C10411, 'DB    '!$A:$B, 2, FALSE)</f>
        <v>樓</v>
      </c>
      <c r="D10410" s="5" t="str">
        <f>VLOOKUP(C10411, 'DB    '!$A:$M, 4, FALSE)</f>
        <v>木</v>
      </c>
      <c r="E10410" s="5" t="str">
        <f>VLOOKUP(C10411, 'DB    '!$A:$M, 6, FALSE)</f>
        <v>數</v>
      </c>
      <c r="F10410" s="5" t="str">
        <f>VLOOKUP(C10411, 'DB    '!$A:$M, 8, FALSE)</f>
        <v xml:space="preserve"> </v>
      </c>
      <c r="G10410" s="5" t="str">
        <f>VLOOKUP(C10411, 'DB    '!$A:$M, 10, FALSE)</f>
        <v xml:space="preserve"> </v>
      </c>
      <c r="H10410" s="5" t="str">
        <f>VLOOKUP(C10411, 'DB    '!$A:$M, 12, FALSE)</f>
        <v xml:space="preserve"> </v>
      </c>
      <c r="I10410" s="32" t="str">
        <f>VLOOKUP(C10411, 'DB    '!$A:$M, 13, FALSE)</f>
        <v>나무로 만들어 여자들이 귀한것을 꿰어서 넣어두던 다락</v>
      </c>
    </row>
    <row r="10411" spans="1:9">
      <c r="B10411" s="30"/>
      <c r="C10411" s="11" t="str">
        <f>B10416</f>
        <v>다락루</v>
      </c>
      <c r="D10411" s="7" t="str">
        <f>VLOOKUP(C10411, 'DB    '!$A:$M, 3, FALSE)</f>
        <v>나무목</v>
      </c>
      <c r="E10411" s="7" t="str">
        <f>VLOOKUP(C10411, 'DB    '!$A:$M, 5, FALSE)</f>
        <v>셀수</v>
      </c>
      <c r="F10411" s="7" t="str">
        <f>VLOOKUP(C10411, 'DB    '!$A:$M, 7, FALSE)</f>
        <v>.</v>
      </c>
      <c r="G10411" s="7" t="str">
        <f>VLOOKUP(C10411, 'DB    '!$A:$M, 9, FALSE)</f>
        <v>.</v>
      </c>
      <c r="H10411" s="7" t="str">
        <f>VLOOKUP(C10411, 'DB    '!$A:$M, 11, FALSE)</f>
        <v>.</v>
      </c>
      <c r="I10411" s="32"/>
    </row>
    <row r="10412" spans="1:9">
      <c r="B10412" s="30"/>
      <c r="C10412" s="10" t="str">
        <f>VLOOKUP(C10413, 'DB    '!$A:$B, 2, FALSE)</f>
        <v>數</v>
      </c>
      <c r="D10412" s="5" t="str">
        <f>VLOOKUP(C10413, 'DB    '!$A:$M, 4, FALSE)</f>
        <v>毌</v>
      </c>
      <c r="E10412" s="5" t="str">
        <f>VLOOKUP(C10413, 'DB    '!$A:$M, 6, FALSE)</f>
        <v>中</v>
      </c>
      <c r="F10412" s="5" t="str">
        <f>VLOOKUP(C10413, 'DB    '!$A:$M, 8, FALSE)</f>
        <v>女</v>
      </c>
      <c r="G10412" s="5" t="str">
        <f>VLOOKUP(C10413, 'DB    '!$A:$M, 10, FALSE)</f>
        <v>攵</v>
      </c>
      <c r="H10412" s="5" t="str">
        <f>VLOOKUP(C10413, 'DB    '!$A:$M, 12, FALSE)</f>
        <v xml:space="preserve"> </v>
      </c>
      <c r="I10412" s="32" t="str">
        <f>VLOOKUP(C10413, 'DB    '!$A:$M, 13, FALSE)</f>
        <v>소중한 것들의 가운데를 꿰어서 여자가 막대기로 치면서 수를 세는 모습</v>
      </c>
    </row>
    <row r="10413" spans="1:9">
      <c r="B10413" s="30"/>
      <c r="C10413" s="11" t="s">
        <v>6158</v>
      </c>
      <c r="D10413" s="7" t="str">
        <f>VLOOKUP(C10413, 'DB    '!$A:$M, 3, FALSE)</f>
        <v>꿰뚫을관</v>
      </c>
      <c r="E10413" s="7" t="str">
        <f>VLOOKUP(C10413, 'DB    '!$A:$M, 5, FALSE)</f>
        <v>가운데중</v>
      </c>
      <c r="F10413" s="7" t="str">
        <f>VLOOKUP(C10413, 'DB    '!$A:$M, 7, FALSE)</f>
        <v>여자여</v>
      </c>
      <c r="G10413" s="7" t="str">
        <f>VLOOKUP(C10413, 'DB    '!$A:$M, 9, FALSE)</f>
        <v>칠복</v>
      </c>
      <c r="H10413" s="7" t="str">
        <f>VLOOKUP(C10413, 'DB    '!$A:$M, 11, FALSE)</f>
        <v>.</v>
      </c>
      <c r="I10413" s="32"/>
    </row>
    <row r="10414" spans="1:9">
      <c r="B10414" s="31"/>
      <c r="C10414" s="10" t="str">
        <f>VLOOKUP(C10415, 'DB    '!$A:$B, 2, FALSE)</f>
        <v xml:space="preserve"> </v>
      </c>
      <c r="D10414" s="5" t="str">
        <f>VLOOKUP(C10415, 'DB    '!$A:$M, 4, FALSE)</f>
        <v xml:space="preserve"> </v>
      </c>
      <c r="E10414" s="5" t="str">
        <f>VLOOKUP(C10415, 'DB    '!$A:$M, 6, FALSE)</f>
        <v xml:space="preserve"> </v>
      </c>
      <c r="F10414" s="5" t="str">
        <f>VLOOKUP(C10415, 'DB    '!$A:$M, 8, FALSE)</f>
        <v xml:space="preserve"> </v>
      </c>
      <c r="G10414" s="5" t="str">
        <f>VLOOKUP(C10415, 'DB    '!$A:$M, 10, FALSE)</f>
        <v xml:space="preserve"> </v>
      </c>
      <c r="H10414" s="5" t="str">
        <f>VLOOKUP(C10415, 'DB    '!$A:$M, 12, FALSE)</f>
        <v xml:space="preserve"> </v>
      </c>
      <c r="I10414" s="32" t="str">
        <f>VLOOKUP(C10415, 'DB    '!$A:$M, 13, FALSE)</f>
        <v xml:space="preserve"> </v>
      </c>
    </row>
    <row r="10415" spans="1:9">
      <c r="B10415" s="31"/>
      <c r="C10415" s="11" t="s">
        <v>16</v>
      </c>
      <c r="D10415" s="7" t="str">
        <f>VLOOKUP(C10415, 'DB    '!$A:$M, 3, FALSE)</f>
        <v xml:space="preserve"> </v>
      </c>
      <c r="E10415" s="7" t="str">
        <f>VLOOKUP(C10415, 'DB    '!$A:$M, 5, FALSE)</f>
        <v xml:space="preserve"> </v>
      </c>
      <c r="F10415" s="7" t="str">
        <f>VLOOKUP(C10415, 'DB    '!$A:$M, 7, FALSE)</f>
        <v xml:space="preserve"> </v>
      </c>
      <c r="G10415" s="7" t="str">
        <f>VLOOKUP(C10415, 'DB    '!$A:$M, 9, FALSE)</f>
        <v xml:space="preserve"> </v>
      </c>
      <c r="H10415" s="7" t="str">
        <f>VLOOKUP(C10415, 'DB    '!$A:$M, 11, FALSE)</f>
        <v xml:space="preserve"> </v>
      </c>
      <c r="I10415" s="32"/>
    </row>
    <row r="10416" spans="1:9">
      <c r="B10416" s="6" t="s">
        <v>6153</v>
      </c>
      <c r="C10416" s="26"/>
      <c r="D10416" s="27"/>
      <c r="E10416" s="27"/>
      <c r="F10416" s="27"/>
      <c r="G10416" s="27"/>
      <c r="H10416" s="27"/>
      <c r="I10416" s="28"/>
    </row>
    <row r="10417" spans="1:9">
      <c r="A10417" s="4">
        <f>A10409+1</f>
        <v>1303</v>
      </c>
    </row>
    <row r="10418" spans="1:9">
      <c r="B10418" s="29" t="str">
        <f>VLOOKUP(B10424, 'DB    '!A:B, 2, FALSE)</f>
        <v>隣</v>
      </c>
      <c r="C10418" s="10" t="str">
        <f>VLOOKUP(C10419, 'DB    '!$A:$B, 2, FALSE)</f>
        <v>隣</v>
      </c>
      <c r="D10418" s="5" t="str">
        <f>VLOOKUP(C10419, 'DB    '!$A:$M, 4, FALSE)</f>
        <v>阝</v>
      </c>
      <c r="E10418" s="5" t="str">
        <f>VLOOKUP(C10419, 'DB    '!$A:$M, 6, FALSE)</f>
        <v>米</v>
      </c>
      <c r="F10418" s="5" t="str">
        <f>VLOOKUP(C10419, 'DB    '!$A:$M, 8, FALSE)</f>
        <v>舛</v>
      </c>
      <c r="G10418" s="5" t="str">
        <f>VLOOKUP(C10419, 'DB    '!$A:$M, 10, FALSE)</f>
        <v xml:space="preserve"> </v>
      </c>
      <c r="H10418" s="5" t="str">
        <f>VLOOKUP(C10419, 'DB    '!$A:$M, 12, FALSE)</f>
        <v xml:space="preserve"> </v>
      </c>
      <c r="I10418" s="32" t="str">
        <f>VLOOKUP(C10419, 'DB    '!$A:$M, 13, FALSE)</f>
        <v>언덕마을에서 쌀이 떨어져서 급한 마음에 다리를 어그러 뜨리며 가서 쌀을 빌릴수 있는 이웃</v>
      </c>
    </row>
    <row r="10419" spans="1:9">
      <c r="B10419" s="30"/>
      <c r="C10419" s="11" t="str">
        <f>B10424</f>
        <v>이웃린</v>
      </c>
      <c r="D10419" s="7" t="str">
        <f>VLOOKUP(C10419, 'DB    '!$A:$M, 3, FALSE)</f>
        <v>언덕부방</v>
      </c>
      <c r="E10419" s="7" t="str">
        <f>VLOOKUP(C10419, 'DB    '!$A:$M, 5, FALSE)</f>
        <v>쌀미</v>
      </c>
      <c r="F10419" s="7" t="str">
        <f>VLOOKUP(C10419, 'DB    '!$A:$M, 7, FALSE)</f>
        <v>어그러질천</v>
      </c>
      <c r="G10419" s="7" t="str">
        <f>VLOOKUP(C10419, 'DB    '!$A:$M, 9, FALSE)</f>
        <v>.</v>
      </c>
      <c r="H10419" s="7" t="str">
        <f>VLOOKUP(C10419, 'DB    '!$A:$M, 11, FALSE)</f>
        <v>.</v>
      </c>
      <c r="I10419" s="32"/>
    </row>
    <row r="10420" spans="1:9">
      <c r="B10420" s="30"/>
      <c r="C10420" s="10" t="str">
        <f>VLOOKUP(C10421, 'DB    '!$A:$B, 2, FALSE)</f>
        <v xml:space="preserve"> </v>
      </c>
      <c r="D10420" s="5" t="str">
        <f>VLOOKUP(C10421, 'DB    '!$A:$M, 4, FALSE)</f>
        <v xml:space="preserve"> </v>
      </c>
      <c r="E10420" s="5" t="str">
        <f>VLOOKUP(C10421, 'DB    '!$A:$M, 6, FALSE)</f>
        <v xml:space="preserve"> </v>
      </c>
      <c r="F10420" s="5" t="str">
        <f>VLOOKUP(C10421, 'DB    '!$A:$M, 8, FALSE)</f>
        <v xml:space="preserve"> </v>
      </c>
      <c r="G10420" s="5" t="str">
        <f>VLOOKUP(C10421, 'DB    '!$A:$M, 10, FALSE)</f>
        <v xml:space="preserve"> </v>
      </c>
      <c r="H10420" s="5" t="str">
        <f>VLOOKUP(C10421, 'DB    '!$A:$M, 12, FALSE)</f>
        <v xml:space="preserve"> </v>
      </c>
      <c r="I10420" s="32" t="str">
        <f>VLOOKUP(C10421, 'DB    '!$A:$M, 13, FALSE)</f>
        <v xml:space="preserve"> </v>
      </c>
    </row>
    <row r="10421" spans="1:9">
      <c r="B10421" s="30"/>
      <c r="C10421" s="11" t="s">
        <v>16</v>
      </c>
      <c r="D10421" s="7" t="str">
        <f>VLOOKUP(C10421, 'DB    '!$A:$M, 3, FALSE)</f>
        <v xml:space="preserve"> </v>
      </c>
      <c r="E10421" s="7" t="str">
        <f>VLOOKUP(C10421, 'DB    '!$A:$M, 5, FALSE)</f>
        <v xml:space="preserve"> </v>
      </c>
      <c r="F10421" s="7" t="str">
        <f>VLOOKUP(C10421, 'DB    '!$A:$M, 7, FALSE)</f>
        <v xml:space="preserve"> </v>
      </c>
      <c r="G10421" s="7" t="str">
        <f>VLOOKUP(C10421, 'DB    '!$A:$M, 9, FALSE)</f>
        <v xml:space="preserve"> </v>
      </c>
      <c r="H10421" s="7" t="str">
        <f>VLOOKUP(C10421, 'DB    '!$A:$M, 11, FALSE)</f>
        <v xml:space="preserve"> </v>
      </c>
      <c r="I10421" s="32"/>
    </row>
    <row r="10422" spans="1:9">
      <c r="B10422" s="31"/>
      <c r="C10422" s="10" t="str">
        <f>VLOOKUP(C10423, 'DB    '!$A:$B, 2, FALSE)</f>
        <v xml:space="preserve"> </v>
      </c>
      <c r="D10422" s="5" t="str">
        <f>VLOOKUP(C10423, 'DB    '!$A:$M, 4, FALSE)</f>
        <v xml:space="preserve"> </v>
      </c>
      <c r="E10422" s="5" t="str">
        <f>VLOOKUP(C10423, 'DB    '!$A:$M, 6, FALSE)</f>
        <v xml:space="preserve"> </v>
      </c>
      <c r="F10422" s="5" t="str">
        <f>VLOOKUP(C10423, 'DB    '!$A:$M, 8, FALSE)</f>
        <v xml:space="preserve"> </v>
      </c>
      <c r="G10422" s="5" t="str">
        <f>VLOOKUP(C10423, 'DB    '!$A:$M, 10, FALSE)</f>
        <v xml:space="preserve"> </v>
      </c>
      <c r="H10422" s="5" t="str">
        <f>VLOOKUP(C10423, 'DB    '!$A:$M, 12, FALSE)</f>
        <v xml:space="preserve"> </v>
      </c>
      <c r="I10422" s="32" t="str">
        <f>VLOOKUP(C10423, 'DB    '!$A:$M, 13, FALSE)</f>
        <v xml:space="preserve"> </v>
      </c>
    </row>
    <row r="10423" spans="1:9">
      <c r="B10423" s="31"/>
      <c r="C10423" s="11" t="s">
        <v>16</v>
      </c>
      <c r="D10423" s="7" t="str">
        <f>VLOOKUP(C10423, 'DB    '!$A:$M, 3, FALSE)</f>
        <v xml:space="preserve"> </v>
      </c>
      <c r="E10423" s="7" t="str">
        <f>VLOOKUP(C10423, 'DB    '!$A:$M, 5, FALSE)</f>
        <v xml:space="preserve"> </v>
      </c>
      <c r="F10423" s="7" t="str">
        <f>VLOOKUP(C10423, 'DB    '!$A:$M, 7, FALSE)</f>
        <v xml:space="preserve"> </v>
      </c>
      <c r="G10423" s="7" t="str">
        <f>VLOOKUP(C10423, 'DB    '!$A:$M, 9, FALSE)</f>
        <v xml:space="preserve"> </v>
      </c>
      <c r="H10423" s="7" t="str">
        <f>VLOOKUP(C10423, 'DB    '!$A:$M, 11, FALSE)</f>
        <v xml:space="preserve"> </v>
      </c>
      <c r="I10423" s="32"/>
    </row>
    <row r="10424" spans="1:9">
      <c r="B10424" s="6" t="s">
        <v>6159</v>
      </c>
      <c r="C10424" s="26"/>
      <c r="D10424" s="27"/>
      <c r="E10424" s="27"/>
      <c r="F10424" s="27"/>
      <c r="G10424" s="27"/>
      <c r="H10424" s="27"/>
      <c r="I10424" s="28"/>
    </row>
    <row r="10425" spans="1:9">
      <c r="A10425" s="4">
        <f>A10417+1</f>
        <v>1304</v>
      </c>
    </row>
    <row r="10426" spans="1:9">
      <c r="B10426" s="29" t="str">
        <f>VLOOKUP(B10432, 'DB    '!A:B, 2, FALSE)</f>
        <v>幕</v>
      </c>
      <c r="C10426" s="10" t="str">
        <f>VLOOKUP(C10427, 'DB    '!$A:$B, 2, FALSE)</f>
        <v>幕</v>
      </c>
      <c r="D10426" s="5" t="str">
        <f>VLOOKUP(C10427, 'DB    '!$A:$M, 4, FALSE)</f>
        <v>莫</v>
      </c>
      <c r="E10426" s="5" t="str">
        <f>VLOOKUP(C10427, 'DB    '!$A:$M, 6, FALSE)</f>
        <v>巾</v>
      </c>
      <c r="F10426" s="5" t="str">
        <f>VLOOKUP(C10427, 'DB    '!$A:$M, 8, FALSE)</f>
        <v xml:space="preserve"> </v>
      </c>
      <c r="G10426" s="5" t="str">
        <f>VLOOKUP(C10427, 'DB    '!$A:$M, 10, FALSE)</f>
        <v xml:space="preserve"> </v>
      </c>
      <c r="H10426" s="5" t="str">
        <f>VLOOKUP(C10427, 'DB    '!$A:$M, 12, FALSE)</f>
        <v xml:space="preserve"> </v>
      </c>
      <c r="I10426" s="32" t="str">
        <f>VLOOKUP(C10427, 'DB    '!$A:$M, 13, FALSE)</f>
        <v>무언가 없애는 수건 막. 가리는 수건 막</v>
      </c>
    </row>
    <row r="10427" spans="1:9">
      <c r="B10427" s="30"/>
      <c r="C10427" s="11" t="str">
        <f>B10432</f>
        <v>장막막</v>
      </c>
      <c r="D10427" s="7" t="str">
        <f>VLOOKUP(C10427, 'DB    '!$A:$M, 3, FALSE)</f>
        <v>없을막</v>
      </c>
      <c r="E10427" s="7" t="str">
        <f>VLOOKUP(C10427, 'DB    '!$A:$M, 5, FALSE)</f>
        <v>수건건</v>
      </c>
      <c r="F10427" s="7" t="str">
        <f>VLOOKUP(C10427, 'DB    '!$A:$M, 7, FALSE)</f>
        <v>.</v>
      </c>
      <c r="G10427" s="7" t="str">
        <f>VLOOKUP(C10427, 'DB    '!$A:$M, 9, FALSE)</f>
        <v>.</v>
      </c>
      <c r="H10427" s="7" t="str">
        <f>VLOOKUP(C10427, 'DB    '!$A:$M, 11, FALSE)</f>
        <v>.</v>
      </c>
      <c r="I10427" s="32"/>
    </row>
    <row r="10428" spans="1:9">
      <c r="B10428" s="30"/>
      <c r="C10428" s="10" t="str">
        <f>VLOOKUP(C10429, 'DB    '!$A:$B, 2, FALSE)</f>
        <v>莫</v>
      </c>
      <c r="D10428" s="5" t="str">
        <f>VLOOKUP(C10429, 'DB    '!$A:$M, 4, FALSE)</f>
        <v>艹</v>
      </c>
      <c r="E10428" s="5" t="str">
        <f>VLOOKUP(C10429, 'DB    '!$A:$M, 6, FALSE)</f>
        <v>日</v>
      </c>
      <c r="F10428" s="5" t="str">
        <f>VLOOKUP(C10429, 'DB    '!$A:$M, 8, FALSE)</f>
        <v>大</v>
      </c>
      <c r="G10428" s="5" t="str">
        <f>VLOOKUP(C10429, 'DB    '!$A:$M, 10, FALSE)</f>
        <v xml:space="preserve"> </v>
      </c>
      <c r="H10428" s="5" t="str">
        <f>VLOOKUP(C10429, 'DB    '!$A:$M, 12, FALSE)</f>
        <v xml:space="preserve"> </v>
      </c>
      <c r="I10428" s="32" t="str">
        <f>VLOOKUP(C10429, 'DB    '!$A:$M, 13, FALSE)</f>
        <v>해가 풀아래로 내려가서 보이지 않은다. 해가 없다.</v>
      </c>
    </row>
    <row r="10429" spans="1:9">
      <c r="B10429" s="30"/>
      <c r="C10429" s="11" t="s">
        <v>4899</v>
      </c>
      <c r="D10429" s="7" t="str">
        <f>VLOOKUP(C10429, 'DB    '!$A:$M, 3, FALSE)</f>
        <v>풀초두</v>
      </c>
      <c r="E10429" s="7" t="str">
        <f>VLOOKUP(C10429, 'DB    '!$A:$M, 5, FALSE)</f>
        <v>날일</v>
      </c>
      <c r="F10429" s="7" t="str">
        <f>VLOOKUP(C10429, 'DB    '!$A:$M, 7, FALSE)</f>
        <v>큰대</v>
      </c>
      <c r="G10429" s="7" t="str">
        <f>VLOOKUP(C10429, 'DB    '!$A:$M, 9, FALSE)</f>
        <v>.</v>
      </c>
      <c r="H10429" s="7" t="str">
        <f>VLOOKUP(C10429, 'DB    '!$A:$M, 11, FALSE)</f>
        <v>.</v>
      </c>
      <c r="I10429" s="32"/>
    </row>
    <row r="10430" spans="1:9">
      <c r="B10430" s="31"/>
      <c r="C10430" s="10" t="str">
        <f>VLOOKUP(C10431, 'DB    '!$A:$B, 2, FALSE)</f>
        <v xml:space="preserve"> </v>
      </c>
      <c r="D10430" s="5" t="str">
        <f>VLOOKUP(C10431, 'DB    '!$A:$M, 4, FALSE)</f>
        <v xml:space="preserve"> </v>
      </c>
      <c r="E10430" s="5" t="str">
        <f>VLOOKUP(C10431, 'DB    '!$A:$M, 6, FALSE)</f>
        <v xml:space="preserve"> </v>
      </c>
      <c r="F10430" s="5" t="str">
        <f>VLOOKUP(C10431, 'DB    '!$A:$M, 8, FALSE)</f>
        <v xml:space="preserve"> </v>
      </c>
      <c r="G10430" s="5" t="str">
        <f>VLOOKUP(C10431, 'DB    '!$A:$M, 10, FALSE)</f>
        <v xml:space="preserve"> </v>
      </c>
      <c r="H10430" s="5" t="str">
        <f>VLOOKUP(C10431, 'DB    '!$A:$M, 12, FALSE)</f>
        <v xml:space="preserve"> </v>
      </c>
      <c r="I10430" s="32" t="str">
        <f>VLOOKUP(C10431, 'DB    '!$A:$M, 13, FALSE)</f>
        <v xml:space="preserve"> </v>
      </c>
    </row>
    <row r="10431" spans="1:9">
      <c r="B10431" s="31"/>
      <c r="C10431" s="11" t="s">
        <v>16</v>
      </c>
      <c r="D10431" s="7" t="str">
        <f>VLOOKUP(C10431, 'DB    '!$A:$M, 3, FALSE)</f>
        <v xml:space="preserve"> </v>
      </c>
      <c r="E10431" s="7" t="str">
        <f>VLOOKUP(C10431, 'DB    '!$A:$M, 5, FALSE)</f>
        <v xml:space="preserve"> </v>
      </c>
      <c r="F10431" s="7" t="str">
        <f>VLOOKUP(C10431, 'DB    '!$A:$M, 7, FALSE)</f>
        <v xml:space="preserve"> </v>
      </c>
      <c r="G10431" s="7" t="str">
        <f>VLOOKUP(C10431, 'DB    '!$A:$M, 9, FALSE)</f>
        <v xml:space="preserve"> </v>
      </c>
      <c r="H10431" s="7" t="str">
        <f>VLOOKUP(C10431, 'DB    '!$A:$M, 11, FALSE)</f>
        <v xml:space="preserve"> </v>
      </c>
      <c r="I10431" s="32"/>
    </row>
    <row r="10432" spans="1:9">
      <c r="B10432" s="6" t="s">
        <v>6164</v>
      </c>
      <c r="C10432" s="26"/>
      <c r="D10432" s="27"/>
      <c r="E10432" s="27"/>
      <c r="F10432" s="27"/>
      <c r="G10432" s="27"/>
      <c r="H10432" s="27"/>
      <c r="I10432" s="28"/>
    </row>
    <row r="10433" spans="1:9">
      <c r="A10433" s="4">
        <f>A10425+1</f>
        <v>1305</v>
      </c>
    </row>
    <row r="10434" spans="1:9">
      <c r="B10434" s="29" t="str">
        <f>VLOOKUP(B10440, 'DB    '!A:B, 2, FALSE)</f>
        <v>壁</v>
      </c>
      <c r="C10434" s="10" t="str">
        <f>VLOOKUP(C10435, 'DB    '!$A:$B, 2, FALSE)</f>
        <v>壁</v>
      </c>
      <c r="D10434" s="5" t="str">
        <f>VLOOKUP(C10435, 'DB    '!$A:$M, 4, FALSE)</f>
        <v>尸</v>
      </c>
      <c r="E10434" s="5" t="str">
        <f>VLOOKUP(C10435, 'DB    '!$A:$M, 6, FALSE)</f>
        <v>口</v>
      </c>
      <c r="F10434" s="5" t="str">
        <f>VLOOKUP(C10435, 'DB    '!$A:$M, 8, FALSE)</f>
        <v>辛</v>
      </c>
      <c r="G10434" s="5" t="str">
        <f>VLOOKUP(C10435, 'DB    '!$A:$M, 10, FALSE)</f>
        <v>土</v>
      </c>
      <c r="H10434" s="5" t="str">
        <f>VLOOKUP(C10435, 'DB    '!$A:$M, 12, FALSE)</f>
        <v xml:space="preserve"> </v>
      </c>
      <c r="I10434" s="32" t="str">
        <f>VLOOKUP(C10435, 'DB    '!$A:$M, 13, FALSE)</f>
        <v>흙으로 만들어 도망가던 얼굴문신한 죄인이 엎드려 추격자를 피하는 벽</v>
      </c>
    </row>
    <row r="10435" spans="1:9">
      <c r="B10435" s="30"/>
      <c r="C10435" s="11" t="str">
        <f>B10440</f>
        <v>벽벽</v>
      </c>
      <c r="D10435" s="7" t="str">
        <f>VLOOKUP(C10435, 'DB    '!$A:$M, 3, FALSE)</f>
        <v>주검시</v>
      </c>
      <c r="E10435" s="7" t="str">
        <f>VLOOKUP(C10435, 'DB    '!$A:$M, 5, FALSE)</f>
        <v>입구</v>
      </c>
      <c r="F10435" s="7" t="str">
        <f>VLOOKUP(C10435, 'DB    '!$A:$M, 7, FALSE)</f>
        <v>매울신</v>
      </c>
      <c r="G10435" s="7" t="str">
        <f>VLOOKUP(C10435, 'DB    '!$A:$M, 9, FALSE)</f>
        <v>흙토</v>
      </c>
      <c r="H10435" s="7" t="str">
        <f>VLOOKUP(C10435, 'DB    '!$A:$M, 11, FALSE)</f>
        <v>.</v>
      </c>
      <c r="I10435" s="32"/>
    </row>
    <row r="10436" spans="1:9">
      <c r="B10436" s="30"/>
      <c r="C10436" s="10" t="str">
        <f>VLOOKUP(C10437, 'DB    '!$A:$B, 2, FALSE)</f>
        <v xml:space="preserve"> </v>
      </c>
      <c r="D10436" s="5" t="str">
        <f>VLOOKUP(C10437, 'DB    '!$A:$M, 4, FALSE)</f>
        <v xml:space="preserve"> </v>
      </c>
      <c r="E10436" s="5" t="str">
        <f>VLOOKUP(C10437, 'DB    '!$A:$M, 6, FALSE)</f>
        <v xml:space="preserve"> </v>
      </c>
      <c r="F10436" s="5" t="str">
        <f>VLOOKUP(C10437, 'DB    '!$A:$M, 8, FALSE)</f>
        <v xml:space="preserve"> </v>
      </c>
      <c r="G10436" s="5" t="str">
        <f>VLOOKUP(C10437, 'DB    '!$A:$M, 10, FALSE)</f>
        <v xml:space="preserve"> </v>
      </c>
      <c r="H10436" s="5" t="str">
        <f>VLOOKUP(C10437, 'DB    '!$A:$M, 12, FALSE)</f>
        <v xml:space="preserve"> </v>
      </c>
      <c r="I10436" s="32" t="str">
        <f>VLOOKUP(C10437, 'DB    '!$A:$M, 13, FALSE)</f>
        <v xml:space="preserve"> </v>
      </c>
    </row>
    <row r="10437" spans="1:9">
      <c r="B10437" s="30"/>
      <c r="C10437" s="11" t="s">
        <v>16</v>
      </c>
      <c r="D10437" s="7" t="str">
        <f>VLOOKUP(C10437, 'DB    '!$A:$M, 3, FALSE)</f>
        <v xml:space="preserve"> </v>
      </c>
      <c r="E10437" s="7" t="str">
        <f>VLOOKUP(C10437, 'DB    '!$A:$M, 5, FALSE)</f>
        <v xml:space="preserve"> </v>
      </c>
      <c r="F10437" s="7" t="str">
        <f>VLOOKUP(C10437, 'DB    '!$A:$M, 7, FALSE)</f>
        <v xml:space="preserve"> </v>
      </c>
      <c r="G10437" s="7" t="str">
        <f>VLOOKUP(C10437, 'DB    '!$A:$M, 9, FALSE)</f>
        <v xml:space="preserve"> </v>
      </c>
      <c r="H10437" s="7" t="str">
        <f>VLOOKUP(C10437, 'DB    '!$A:$M, 11, FALSE)</f>
        <v xml:space="preserve"> </v>
      </c>
      <c r="I10437" s="32"/>
    </row>
    <row r="10438" spans="1:9">
      <c r="B10438" s="31"/>
      <c r="C10438" s="10" t="str">
        <f>VLOOKUP(C10439, 'DB    '!$A:$B, 2, FALSE)</f>
        <v xml:space="preserve"> </v>
      </c>
      <c r="D10438" s="5" t="str">
        <f>VLOOKUP(C10439, 'DB    '!$A:$M, 4, FALSE)</f>
        <v xml:space="preserve"> </v>
      </c>
      <c r="E10438" s="5" t="str">
        <f>VLOOKUP(C10439, 'DB    '!$A:$M, 6, FALSE)</f>
        <v xml:space="preserve"> </v>
      </c>
      <c r="F10438" s="5" t="str">
        <f>VLOOKUP(C10439, 'DB    '!$A:$M, 8, FALSE)</f>
        <v xml:space="preserve"> </v>
      </c>
      <c r="G10438" s="5" t="str">
        <f>VLOOKUP(C10439, 'DB    '!$A:$M, 10, FALSE)</f>
        <v xml:space="preserve"> </v>
      </c>
      <c r="H10438" s="5" t="str">
        <f>VLOOKUP(C10439, 'DB    '!$A:$M, 12, FALSE)</f>
        <v xml:space="preserve"> </v>
      </c>
      <c r="I10438" s="32" t="str">
        <f>VLOOKUP(C10439, 'DB    '!$A:$M, 13, FALSE)</f>
        <v xml:space="preserve"> </v>
      </c>
    </row>
    <row r="10439" spans="1:9">
      <c r="B10439" s="31"/>
      <c r="C10439" s="11" t="s">
        <v>16</v>
      </c>
      <c r="D10439" s="7" t="str">
        <f>VLOOKUP(C10439, 'DB    '!$A:$M, 3, FALSE)</f>
        <v xml:space="preserve"> </v>
      </c>
      <c r="E10439" s="7" t="str">
        <f>VLOOKUP(C10439, 'DB    '!$A:$M, 5, FALSE)</f>
        <v xml:space="preserve"> </v>
      </c>
      <c r="F10439" s="7" t="str">
        <f>VLOOKUP(C10439, 'DB    '!$A:$M, 7, FALSE)</f>
        <v xml:space="preserve"> </v>
      </c>
      <c r="G10439" s="7" t="str">
        <f>VLOOKUP(C10439, 'DB    '!$A:$M, 9, FALSE)</f>
        <v xml:space="preserve"> </v>
      </c>
      <c r="H10439" s="7" t="str">
        <f>VLOOKUP(C10439, 'DB    '!$A:$M, 11, FALSE)</f>
        <v xml:space="preserve"> </v>
      </c>
      <c r="I10439" s="32"/>
    </row>
    <row r="10440" spans="1:9">
      <c r="B10440" s="6" t="s">
        <v>6169</v>
      </c>
      <c r="C10440" s="26"/>
      <c r="D10440" s="27"/>
      <c r="E10440" s="27"/>
      <c r="F10440" s="27"/>
      <c r="G10440" s="27"/>
      <c r="H10440" s="27"/>
      <c r="I10440" s="28"/>
    </row>
    <row r="10441" spans="1:9">
      <c r="A10441" s="4">
        <f>A10433+1</f>
        <v>1306</v>
      </c>
    </row>
    <row r="10442" spans="1:9">
      <c r="B10442" s="29" t="str">
        <f>VLOOKUP(B10448, 'DB    '!A:B, 2, FALSE)</f>
        <v>屛</v>
      </c>
      <c r="C10442" s="10" t="str">
        <f>VLOOKUP(C10443, 'DB    '!$A:$B, 2, FALSE)</f>
        <v>屛</v>
      </c>
      <c r="D10442" s="5" t="str">
        <f>VLOOKUP(C10443, 'DB    '!$A:$M, 4, FALSE)</f>
        <v>尸</v>
      </c>
      <c r="E10442" s="5" t="str">
        <f>VLOOKUP(C10443, 'DB    '!$A:$M, 6, FALSE)</f>
        <v>幷</v>
      </c>
      <c r="F10442" s="5" t="str">
        <f>VLOOKUP(C10443, 'DB    '!$A:$M, 8, FALSE)</f>
        <v xml:space="preserve"> </v>
      </c>
      <c r="G10442" s="5" t="str">
        <f>VLOOKUP(C10443, 'DB    '!$A:$M, 10, FALSE)</f>
        <v xml:space="preserve"> </v>
      </c>
      <c r="H10442" s="5" t="str">
        <f>VLOOKUP(C10443, 'DB    '!$A:$M, 12, FALSE)</f>
        <v xml:space="preserve"> </v>
      </c>
      <c r="I10442" s="32" t="str">
        <f>VLOOKUP(C10443, 'DB    '!$A:$M, 13, FALSE)</f>
        <v>언덕처럼 덮고 나란한 판들이 연결된 병풍</v>
      </c>
    </row>
    <row r="10443" spans="1:9">
      <c r="B10443" s="30"/>
      <c r="C10443" s="11" t="str">
        <f>B10448</f>
        <v>병풍병</v>
      </c>
      <c r="D10443" s="7" t="str">
        <f>VLOOKUP(C10443, 'DB    '!$A:$M, 3, FALSE)</f>
        <v>주검시</v>
      </c>
      <c r="E10443" s="7" t="str">
        <f>VLOOKUP(C10443, 'DB    '!$A:$M, 5, FALSE)</f>
        <v>나란할병</v>
      </c>
      <c r="F10443" s="7" t="str">
        <f>VLOOKUP(C10443, 'DB    '!$A:$M, 7, FALSE)</f>
        <v>.</v>
      </c>
      <c r="G10443" s="7" t="str">
        <f>VLOOKUP(C10443, 'DB    '!$A:$M, 9, FALSE)</f>
        <v>.</v>
      </c>
      <c r="H10443" s="7" t="str">
        <f>VLOOKUP(C10443, 'DB    '!$A:$M, 11, FALSE)</f>
        <v>.</v>
      </c>
      <c r="I10443" s="32"/>
    </row>
    <row r="10444" spans="1:9">
      <c r="B10444" s="30"/>
      <c r="C10444" s="10" t="str">
        <f>VLOOKUP(C10445, 'DB    '!$A:$B, 2, FALSE)</f>
        <v xml:space="preserve"> </v>
      </c>
      <c r="D10444" s="5" t="str">
        <f>VLOOKUP(C10445, 'DB    '!$A:$M, 4, FALSE)</f>
        <v xml:space="preserve"> </v>
      </c>
      <c r="E10444" s="5" t="str">
        <f>VLOOKUP(C10445, 'DB    '!$A:$M, 6, FALSE)</f>
        <v xml:space="preserve"> </v>
      </c>
      <c r="F10444" s="5" t="str">
        <f>VLOOKUP(C10445, 'DB    '!$A:$M, 8, FALSE)</f>
        <v xml:space="preserve"> </v>
      </c>
      <c r="G10444" s="5" t="str">
        <f>VLOOKUP(C10445, 'DB    '!$A:$M, 10, FALSE)</f>
        <v xml:space="preserve"> </v>
      </c>
      <c r="H10444" s="5" t="str">
        <f>VLOOKUP(C10445, 'DB    '!$A:$M, 12, FALSE)</f>
        <v xml:space="preserve"> </v>
      </c>
      <c r="I10444" s="32" t="str">
        <f>VLOOKUP(C10445, 'DB    '!$A:$M, 13, FALSE)</f>
        <v xml:space="preserve"> </v>
      </c>
    </row>
    <row r="10445" spans="1:9">
      <c r="B10445" s="30"/>
      <c r="C10445" s="11" t="s">
        <v>16</v>
      </c>
      <c r="D10445" s="7" t="str">
        <f>VLOOKUP(C10445, 'DB    '!$A:$M, 3, FALSE)</f>
        <v xml:space="preserve"> </v>
      </c>
      <c r="E10445" s="7" t="str">
        <f>VLOOKUP(C10445, 'DB    '!$A:$M, 5, FALSE)</f>
        <v xml:space="preserve"> </v>
      </c>
      <c r="F10445" s="7" t="str">
        <f>VLOOKUP(C10445, 'DB    '!$A:$M, 7, FALSE)</f>
        <v xml:space="preserve"> </v>
      </c>
      <c r="G10445" s="7" t="str">
        <f>VLOOKUP(C10445, 'DB    '!$A:$M, 9, FALSE)</f>
        <v xml:space="preserve"> </v>
      </c>
      <c r="H10445" s="7" t="str">
        <f>VLOOKUP(C10445, 'DB    '!$A:$M, 11, FALSE)</f>
        <v xml:space="preserve"> </v>
      </c>
      <c r="I10445" s="32"/>
    </row>
    <row r="10446" spans="1:9">
      <c r="B10446" s="31"/>
      <c r="C10446" s="10" t="str">
        <f>VLOOKUP(C10447, 'DB    '!$A:$B, 2, FALSE)</f>
        <v xml:space="preserve"> </v>
      </c>
      <c r="D10446" s="5" t="str">
        <f>VLOOKUP(C10447, 'DB    '!$A:$M, 4, FALSE)</f>
        <v xml:space="preserve"> </v>
      </c>
      <c r="E10446" s="5" t="str">
        <f>VLOOKUP(C10447, 'DB    '!$A:$M, 6, FALSE)</f>
        <v xml:space="preserve"> </v>
      </c>
      <c r="F10446" s="5" t="str">
        <f>VLOOKUP(C10447, 'DB    '!$A:$M, 8, FALSE)</f>
        <v xml:space="preserve"> </v>
      </c>
      <c r="G10446" s="5" t="str">
        <f>VLOOKUP(C10447, 'DB    '!$A:$M, 10, FALSE)</f>
        <v xml:space="preserve"> </v>
      </c>
      <c r="H10446" s="5" t="str">
        <f>VLOOKUP(C10447, 'DB    '!$A:$M, 12, FALSE)</f>
        <v xml:space="preserve"> </v>
      </c>
      <c r="I10446" s="32" t="str">
        <f>VLOOKUP(C10447, 'DB    '!$A:$M, 13, FALSE)</f>
        <v xml:space="preserve"> </v>
      </c>
    </row>
    <row r="10447" spans="1:9">
      <c r="B10447" s="31"/>
      <c r="C10447" s="11" t="s">
        <v>16</v>
      </c>
      <c r="D10447" s="7" t="str">
        <f>VLOOKUP(C10447, 'DB    '!$A:$M, 3, FALSE)</f>
        <v xml:space="preserve"> </v>
      </c>
      <c r="E10447" s="7" t="str">
        <f>VLOOKUP(C10447, 'DB    '!$A:$M, 5, FALSE)</f>
        <v xml:space="preserve"> </v>
      </c>
      <c r="F10447" s="7" t="str">
        <f>VLOOKUP(C10447, 'DB    '!$A:$M, 7, FALSE)</f>
        <v xml:space="preserve"> </v>
      </c>
      <c r="G10447" s="7" t="str">
        <f>VLOOKUP(C10447, 'DB    '!$A:$M, 9, FALSE)</f>
        <v xml:space="preserve"> </v>
      </c>
      <c r="H10447" s="7" t="str">
        <f>VLOOKUP(C10447, 'DB    '!$A:$M, 11, FALSE)</f>
        <v xml:space="preserve"> </v>
      </c>
      <c r="I10447" s="32"/>
    </row>
    <row r="10448" spans="1:9">
      <c r="B10448" s="6" t="s">
        <v>6175</v>
      </c>
      <c r="C10448" s="26"/>
      <c r="D10448" s="27"/>
      <c r="E10448" s="27"/>
      <c r="F10448" s="27"/>
      <c r="G10448" s="27"/>
      <c r="H10448" s="27"/>
      <c r="I10448" s="28"/>
    </row>
    <row r="10449" spans="1:9">
      <c r="A10449" s="4">
        <f>A10441+1</f>
        <v>1307</v>
      </c>
    </row>
    <row r="10450" spans="1:9">
      <c r="B10450" s="29" t="str">
        <f>VLOOKUP(B10456, 'DB    '!A:B, 2, FALSE)</f>
        <v>掃</v>
      </c>
      <c r="C10450" s="10" t="str">
        <f>VLOOKUP(C10451, 'DB    '!$A:$B, 2, FALSE)</f>
        <v>掃</v>
      </c>
      <c r="D10450" s="5" t="str">
        <f>VLOOKUP(C10451, 'DB    '!$A:$M, 4, FALSE)</f>
        <v>扌</v>
      </c>
      <c r="E10450" s="5" t="str">
        <f>VLOOKUP(C10451, 'DB    '!$A:$M, 6, FALSE)</f>
        <v>帚</v>
      </c>
      <c r="F10450" s="5" t="str">
        <f>VLOOKUP(C10451, 'DB    '!$A:$M, 8, FALSE)</f>
        <v xml:space="preserve"> </v>
      </c>
      <c r="G10450" s="5" t="str">
        <f>VLOOKUP(C10451, 'DB    '!$A:$M, 10, FALSE)</f>
        <v xml:space="preserve"> </v>
      </c>
      <c r="H10450" s="5" t="str">
        <f>VLOOKUP(C10451, 'DB    '!$A:$M, 12, FALSE)</f>
        <v xml:space="preserve"> </v>
      </c>
      <c r="I10450" s="32" t="str">
        <f>VLOOKUP(C10451, 'DB    '!$A:$M, 13, FALSE)</f>
        <v>손에 비를 들고 청소하는 모습</v>
      </c>
    </row>
    <row r="10451" spans="1:9">
      <c r="B10451" s="30"/>
      <c r="C10451" s="11" t="str">
        <f>B10456</f>
        <v>쓸소</v>
      </c>
      <c r="D10451" s="7" t="str">
        <f>VLOOKUP(C10451, 'DB    '!$A:$M, 3, FALSE)</f>
        <v>손수변</v>
      </c>
      <c r="E10451" s="7" t="str">
        <f>VLOOKUP(C10451, 'DB    '!$A:$M, 5, FALSE)</f>
        <v>비추</v>
      </c>
      <c r="F10451" s="7" t="str">
        <f>VLOOKUP(C10451, 'DB    '!$A:$M, 7, FALSE)</f>
        <v>.</v>
      </c>
      <c r="G10451" s="7" t="str">
        <f>VLOOKUP(C10451, 'DB    '!$A:$M, 9, FALSE)</f>
        <v>.</v>
      </c>
      <c r="H10451" s="7" t="str">
        <f>VLOOKUP(C10451, 'DB    '!$A:$M, 11, FALSE)</f>
        <v>.</v>
      </c>
      <c r="I10451" s="32"/>
    </row>
    <row r="10452" spans="1:9">
      <c r="B10452" s="30"/>
      <c r="C10452" s="10" t="str">
        <f>VLOOKUP(C10453, 'DB    '!$A:$B, 2, FALSE)</f>
        <v xml:space="preserve"> </v>
      </c>
      <c r="D10452" s="5" t="str">
        <f>VLOOKUP(C10453, 'DB    '!$A:$M, 4, FALSE)</f>
        <v xml:space="preserve"> </v>
      </c>
      <c r="E10452" s="5" t="str">
        <f>VLOOKUP(C10453, 'DB    '!$A:$M, 6, FALSE)</f>
        <v xml:space="preserve"> </v>
      </c>
      <c r="F10452" s="5" t="str">
        <f>VLOOKUP(C10453, 'DB    '!$A:$M, 8, FALSE)</f>
        <v xml:space="preserve"> </v>
      </c>
      <c r="G10452" s="5" t="str">
        <f>VLOOKUP(C10453, 'DB    '!$A:$M, 10, FALSE)</f>
        <v xml:space="preserve"> </v>
      </c>
      <c r="H10452" s="5" t="str">
        <f>VLOOKUP(C10453, 'DB    '!$A:$M, 12, FALSE)</f>
        <v xml:space="preserve"> </v>
      </c>
      <c r="I10452" s="32" t="str">
        <f>VLOOKUP(C10453, 'DB    '!$A:$M, 13, FALSE)</f>
        <v xml:space="preserve"> </v>
      </c>
    </row>
    <row r="10453" spans="1:9">
      <c r="B10453" s="30"/>
      <c r="C10453" s="11" t="s">
        <v>16</v>
      </c>
      <c r="D10453" s="7" t="str">
        <f>VLOOKUP(C10453, 'DB    '!$A:$M, 3, FALSE)</f>
        <v xml:space="preserve"> </v>
      </c>
      <c r="E10453" s="7" t="str">
        <f>VLOOKUP(C10453, 'DB    '!$A:$M, 5, FALSE)</f>
        <v xml:space="preserve"> </v>
      </c>
      <c r="F10453" s="7" t="str">
        <f>VLOOKUP(C10453, 'DB    '!$A:$M, 7, FALSE)</f>
        <v xml:space="preserve"> </v>
      </c>
      <c r="G10453" s="7" t="str">
        <f>VLOOKUP(C10453, 'DB    '!$A:$M, 9, FALSE)</f>
        <v xml:space="preserve"> </v>
      </c>
      <c r="H10453" s="7" t="str">
        <f>VLOOKUP(C10453, 'DB    '!$A:$M, 11, FALSE)</f>
        <v xml:space="preserve"> </v>
      </c>
      <c r="I10453" s="32"/>
    </row>
    <row r="10454" spans="1:9">
      <c r="B10454" s="31"/>
      <c r="C10454" s="10" t="str">
        <f>VLOOKUP(C10455, 'DB    '!$A:$B, 2, FALSE)</f>
        <v xml:space="preserve"> </v>
      </c>
      <c r="D10454" s="5" t="str">
        <f>VLOOKUP(C10455, 'DB    '!$A:$M, 4, FALSE)</f>
        <v xml:space="preserve"> </v>
      </c>
      <c r="E10454" s="5" t="str">
        <f>VLOOKUP(C10455, 'DB    '!$A:$M, 6, FALSE)</f>
        <v xml:space="preserve"> </v>
      </c>
      <c r="F10454" s="5" t="str">
        <f>VLOOKUP(C10455, 'DB    '!$A:$M, 8, FALSE)</f>
        <v xml:space="preserve"> </v>
      </c>
      <c r="G10454" s="5" t="str">
        <f>VLOOKUP(C10455, 'DB    '!$A:$M, 10, FALSE)</f>
        <v xml:space="preserve"> </v>
      </c>
      <c r="H10454" s="5" t="str">
        <f>VLOOKUP(C10455, 'DB    '!$A:$M, 12, FALSE)</f>
        <v xml:space="preserve"> </v>
      </c>
      <c r="I10454" s="32" t="str">
        <f>VLOOKUP(C10455, 'DB    '!$A:$M, 13, FALSE)</f>
        <v xml:space="preserve"> </v>
      </c>
    </row>
    <row r="10455" spans="1:9">
      <c r="B10455" s="31"/>
      <c r="C10455" s="11" t="s">
        <v>16</v>
      </c>
      <c r="D10455" s="7" t="str">
        <f>VLOOKUP(C10455, 'DB    '!$A:$M, 3, FALSE)</f>
        <v xml:space="preserve"> </v>
      </c>
      <c r="E10455" s="7" t="str">
        <f>VLOOKUP(C10455, 'DB    '!$A:$M, 5, FALSE)</f>
        <v xml:space="preserve"> </v>
      </c>
      <c r="F10455" s="7" t="str">
        <f>VLOOKUP(C10455, 'DB    '!$A:$M, 7, FALSE)</f>
        <v xml:space="preserve"> </v>
      </c>
      <c r="G10455" s="7" t="str">
        <f>VLOOKUP(C10455, 'DB    '!$A:$M, 9, FALSE)</f>
        <v xml:space="preserve"> </v>
      </c>
      <c r="H10455" s="7" t="str">
        <f>VLOOKUP(C10455, 'DB    '!$A:$M, 11, FALSE)</f>
        <v xml:space="preserve"> </v>
      </c>
      <c r="I10455" s="32"/>
    </row>
    <row r="10456" spans="1:9">
      <c r="B10456" s="6" t="s">
        <v>6185</v>
      </c>
      <c r="C10456" s="26"/>
      <c r="D10456" s="27"/>
      <c r="E10456" s="27"/>
      <c r="F10456" s="27"/>
      <c r="G10456" s="27"/>
      <c r="H10456" s="27"/>
      <c r="I10456" s="28"/>
    </row>
    <row r="10457" spans="1:9">
      <c r="A10457" s="4">
        <f>A10449+1</f>
        <v>1308</v>
      </c>
    </row>
    <row r="10458" spans="1:9">
      <c r="B10458" s="29" t="str">
        <f>VLOOKUP(B10464, 'DB    '!A:B, 2, FALSE)</f>
        <v>院</v>
      </c>
      <c r="C10458" s="10" t="str">
        <f>VLOOKUP(C10459, 'DB    '!$A:$B, 2, FALSE)</f>
        <v>院</v>
      </c>
      <c r="D10458" s="5" t="str">
        <f>VLOOKUP(C10459, 'DB    '!$A:$M, 4, FALSE)</f>
        <v>阝</v>
      </c>
      <c r="E10458" s="5" t="str">
        <f>VLOOKUP(C10459, 'DB    '!$A:$M, 6, FALSE)</f>
        <v>宀</v>
      </c>
      <c r="F10458" s="5" t="str">
        <f>VLOOKUP(C10459, 'DB    '!$A:$M, 8, FALSE)</f>
        <v>元</v>
      </c>
      <c r="G10458" s="5" t="str">
        <f>VLOOKUP(C10459, 'DB    '!$A:$M, 10, FALSE)</f>
        <v xml:space="preserve"> </v>
      </c>
      <c r="H10458" s="5" t="str">
        <f>VLOOKUP(C10459, 'DB    '!$A:$M, 12, FALSE)</f>
        <v xml:space="preserve"> </v>
      </c>
      <c r="I10458" s="32" t="str">
        <f>VLOOKUP(C10459, 'DB    '!$A:$M, 13, FALSE)</f>
        <v>언덕마을에서 으뜸인 사람이 사는 큰집. 유치원</v>
      </c>
    </row>
    <row r="10459" spans="1:9">
      <c r="B10459" s="30"/>
      <c r="C10459" s="11" t="str">
        <f>B10464</f>
        <v>집원</v>
      </c>
      <c r="D10459" s="7" t="str">
        <f>VLOOKUP(C10459, 'DB    '!$A:$M, 3, FALSE)</f>
        <v>언덕부방</v>
      </c>
      <c r="E10459" s="7" t="str">
        <f>VLOOKUP(C10459, 'DB    '!$A:$M, 5, FALSE)</f>
        <v>집면</v>
      </c>
      <c r="F10459" s="7" t="str">
        <f>VLOOKUP(C10459, 'DB    '!$A:$M, 7, FALSE)</f>
        <v>으뜸원</v>
      </c>
      <c r="G10459" s="7" t="str">
        <f>VLOOKUP(C10459, 'DB    '!$A:$M, 9, FALSE)</f>
        <v>.</v>
      </c>
      <c r="H10459" s="7" t="str">
        <f>VLOOKUP(C10459, 'DB    '!$A:$M, 11, FALSE)</f>
        <v>.</v>
      </c>
      <c r="I10459" s="32"/>
    </row>
    <row r="10460" spans="1:9">
      <c r="B10460" s="30"/>
      <c r="C10460" s="10" t="str">
        <f>VLOOKUP(C10461, 'DB    '!$A:$B, 2, FALSE)</f>
        <v xml:space="preserve"> </v>
      </c>
      <c r="D10460" s="5" t="str">
        <f>VLOOKUP(C10461, 'DB    '!$A:$M, 4, FALSE)</f>
        <v xml:space="preserve"> </v>
      </c>
      <c r="E10460" s="5" t="str">
        <f>VLOOKUP(C10461, 'DB    '!$A:$M, 6, FALSE)</f>
        <v xml:space="preserve"> </v>
      </c>
      <c r="F10460" s="5" t="str">
        <f>VLOOKUP(C10461, 'DB    '!$A:$M, 8, FALSE)</f>
        <v xml:space="preserve"> </v>
      </c>
      <c r="G10460" s="5" t="str">
        <f>VLOOKUP(C10461, 'DB    '!$A:$M, 10, FALSE)</f>
        <v xml:space="preserve"> </v>
      </c>
      <c r="H10460" s="5" t="str">
        <f>VLOOKUP(C10461, 'DB    '!$A:$M, 12, FALSE)</f>
        <v xml:space="preserve"> </v>
      </c>
      <c r="I10460" s="32" t="str">
        <f>VLOOKUP(C10461, 'DB    '!$A:$M, 13, FALSE)</f>
        <v xml:space="preserve"> </v>
      </c>
    </row>
    <row r="10461" spans="1:9">
      <c r="B10461" s="30"/>
      <c r="C10461" s="11" t="s">
        <v>16</v>
      </c>
      <c r="D10461" s="7" t="str">
        <f>VLOOKUP(C10461, 'DB    '!$A:$M, 3, FALSE)</f>
        <v xml:space="preserve"> </v>
      </c>
      <c r="E10461" s="7" t="str">
        <f>VLOOKUP(C10461, 'DB    '!$A:$M, 5, FALSE)</f>
        <v xml:space="preserve"> </v>
      </c>
      <c r="F10461" s="7" t="str">
        <f>VLOOKUP(C10461, 'DB    '!$A:$M, 7, FALSE)</f>
        <v xml:space="preserve"> </v>
      </c>
      <c r="G10461" s="7" t="str">
        <f>VLOOKUP(C10461, 'DB    '!$A:$M, 9, FALSE)</f>
        <v xml:space="preserve"> </v>
      </c>
      <c r="H10461" s="7" t="str">
        <f>VLOOKUP(C10461, 'DB    '!$A:$M, 11, FALSE)</f>
        <v xml:space="preserve"> </v>
      </c>
      <c r="I10461" s="32"/>
    </row>
    <row r="10462" spans="1:9">
      <c r="B10462" s="31"/>
      <c r="C10462" s="10" t="str">
        <f>VLOOKUP(C10463, 'DB    '!$A:$B, 2, FALSE)</f>
        <v xml:space="preserve"> </v>
      </c>
      <c r="D10462" s="5" t="str">
        <f>VLOOKUP(C10463, 'DB    '!$A:$M, 4, FALSE)</f>
        <v xml:space="preserve"> </v>
      </c>
      <c r="E10462" s="5" t="str">
        <f>VLOOKUP(C10463, 'DB    '!$A:$M, 6, FALSE)</f>
        <v xml:space="preserve"> </v>
      </c>
      <c r="F10462" s="5" t="str">
        <f>VLOOKUP(C10463, 'DB    '!$A:$M, 8, FALSE)</f>
        <v xml:space="preserve"> </v>
      </c>
      <c r="G10462" s="5" t="str">
        <f>VLOOKUP(C10463, 'DB    '!$A:$M, 10, FALSE)</f>
        <v xml:space="preserve"> </v>
      </c>
      <c r="H10462" s="5" t="str">
        <f>VLOOKUP(C10463, 'DB    '!$A:$M, 12, FALSE)</f>
        <v xml:space="preserve"> </v>
      </c>
      <c r="I10462" s="32" t="str">
        <f>VLOOKUP(C10463, 'DB    '!$A:$M, 13, FALSE)</f>
        <v xml:space="preserve"> </v>
      </c>
    </row>
    <row r="10463" spans="1:9">
      <c r="B10463" s="31"/>
      <c r="C10463" s="11" t="s">
        <v>16</v>
      </c>
      <c r="D10463" s="7" t="str">
        <f>VLOOKUP(C10463, 'DB    '!$A:$M, 3, FALSE)</f>
        <v xml:space="preserve"> </v>
      </c>
      <c r="E10463" s="7" t="str">
        <f>VLOOKUP(C10463, 'DB    '!$A:$M, 5, FALSE)</f>
        <v xml:space="preserve"> </v>
      </c>
      <c r="F10463" s="7" t="str">
        <f>VLOOKUP(C10463, 'DB    '!$A:$M, 7, FALSE)</f>
        <v xml:space="preserve"> </v>
      </c>
      <c r="G10463" s="7" t="str">
        <f>VLOOKUP(C10463, 'DB    '!$A:$M, 9, FALSE)</f>
        <v xml:space="preserve"> </v>
      </c>
      <c r="H10463" s="7" t="str">
        <f>VLOOKUP(C10463, 'DB    '!$A:$M, 11, FALSE)</f>
        <v xml:space="preserve"> </v>
      </c>
      <c r="I10463" s="32"/>
    </row>
    <row r="10464" spans="1:9">
      <c r="B10464" s="6" t="s">
        <v>6189</v>
      </c>
      <c r="C10464" s="26"/>
      <c r="D10464" s="27"/>
      <c r="E10464" s="27"/>
      <c r="F10464" s="27"/>
      <c r="G10464" s="27"/>
      <c r="H10464" s="27"/>
      <c r="I10464" s="28"/>
    </row>
    <row r="10465" spans="1:9">
      <c r="A10465" s="4">
        <f>A10457+1</f>
        <v>1309</v>
      </c>
    </row>
    <row r="10466" spans="1:9">
      <c r="B10466" s="29" t="str">
        <f>VLOOKUP(B10472, 'DB    '!A:B, 2, FALSE)</f>
        <v>墻</v>
      </c>
      <c r="C10466" s="10" t="str">
        <f>VLOOKUP(C10467, 'DB    '!$A:$B, 2, FALSE)</f>
        <v>墻</v>
      </c>
      <c r="D10466" s="5" t="str">
        <f>VLOOKUP(C10467, 'DB    '!$A:$M, 4, FALSE)</f>
        <v>土</v>
      </c>
      <c r="E10466" s="5" t="str">
        <f>VLOOKUP(C10467, 'DB    '!$A:$M, 6, FALSE)</f>
        <v>土</v>
      </c>
      <c r="F10466" s="5" t="str">
        <f>VLOOKUP(C10467, 'DB    '!$A:$M, 8, FALSE)</f>
        <v>人</v>
      </c>
      <c r="G10466" s="5" t="str">
        <f>VLOOKUP(C10467, 'DB    '!$A:$M, 10, FALSE)</f>
        <v>人</v>
      </c>
      <c r="H10466" s="5" t="str">
        <f>VLOOKUP(C10467, 'DB    '!$A:$M, 12, FALSE)</f>
        <v>回</v>
      </c>
      <c r="I10466" s="32" t="str">
        <f>VLOOKUP(C10467, 'DB    '!$A:$M, 13, FALSE)</f>
        <v>흙으로 만들어서 사람들이 집둘레 어디에서도 들어오지 못하게 만든 담. 장벽</v>
      </c>
    </row>
    <row r="10467" spans="1:9">
      <c r="B10467" s="30"/>
      <c r="C10467" s="11" t="str">
        <f>B10472</f>
        <v>담장장</v>
      </c>
      <c r="D10467" s="7" t="str">
        <f>VLOOKUP(C10467, 'DB    '!$A:$M, 3, FALSE)</f>
        <v>흙토</v>
      </c>
      <c r="E10467" s="7" t="str">
        <f>VLOOKUP(C10467, 'DB    '!$A:$M, 5, FALSE)</f>
        <v>흙토</v>
      </c>
      <c r="F10467" s="7" t="str">
        <f>VLOOKUP(C10467, 'DB    '!$A:$M, 7, FALSE)</f>
        <v>사람인</v>
      </c>
      <c r="G10467" s="7" t="str">
        <f>VLOOKUP(C10467, 'DB    '!$A:$M, 9, FALSE)</f>
        <v>사람인</v>
      </c>
      <c r="H10467" s="7" t="str">
        <f>VLOOKUP(C10467, 'DB    '!$A:$M, 11, FALSE)</f>
        <v>돌회</v>
      </c>
      <c r="I10467" s="32"/>
    </row>
    <row r="10468" spans="1:9">
      <c r="B10468" s="30"/>
      <c r="C10468" s="10" t="str">
        <f>VLOOKUP(C10469, 'DB    '!$A:$B, 2, FALSE)</f>
        <v xml:space="preserve"> </v>
      </c>
      <c r="D10468" s="5" t="str">
        <f>VLOOKUP(C10469, 'DB    '!$A:$M, 4, FALSE)</f>
        <v xml:space="preserve"> </v>
      </c>
      <c r="E10468" s="5" t="str">
        <f>VLOOKUP(C10469, 'DB    '!$A:$M, 6, FALSE)</f>
        <v xml:space="preserve"> </v>
      </c>
      <c r="F10468" s="5" t="str">
        <f>VLOOKUP(C10469, 'DB    '!$A:$M, 8, FALSE)</f>
        <v xml:space="preserve"> </v>
      </c>
      <c r="G10468" s="5" t="str">
        <f>VLOOKUP(C10469, 'DB    '!$A:$M, 10, FALSE)</f>
        <v xml:space="preserve"> </v>
      </c>
      <c r="H10468" s="5" t="str">
        <f>VLOOKUP(C10469, 'DB    '!$A:$M, 12, FALSE)</f>
        <v xml:space="preserve"> </v>
      </c>
      <c r="I10468" s="32" t="str">
        <f>VLOOKUP(C10469, 'DB    '!$A:$M, 13, FALSE)</f>
        <v xml:space="preserve"> </v>
      </c>
    </row>
    <row r="10469" spans="1:9">
      <c r="B10469" s="30"/>
      <c r="C10469" s="11" t="s">
        <v>16</v>
      </c>
      <c r="D10469" s="7" t="str">
        <f>VLOOKUP(C10469, 'DB    '!$A:$M, 3, FALSE)</f>
        <v xml:space="preserve"> </v>
      </c>
      <c r="E10469" s="7" t="str">
        <f>VLOOKUP(C10469, 'DB    '!$A:$M, 5, FALSE)</f>
        <v xml:space="preserve"> </v>
      </c>
      <c r="F10469" s="7" t="str">
        <f>VLOOKUP(C10469, 'DB    '!$A:$M, 7, FALSE)</f>
        <v xml:space="preserve"> </v>
      </c>
      <c r="G10469" s="7" t="str">
        <f>VLOOKUP(C10469, 'DB    '!$A:$M, 9, FALSE)</f>
        <v xml:space="preserve"> </v>
      </c>
      <c r="H10469" s="7" t="str">
        <f>VLOOKUP(C10469, 'DB    '!$A:$M, 11, FALSE)</f>
        <v xml:space="preserve"> </v>
      </c>
      <c r="I10469" s="32"/>
    </row>
    <row r="10470" spans="1:9">
      <c r="B10470" s="31"/>
      <c r="C10470" s="10" t="str">
        <f>VLOOKUP(C10471, 'DB    '!$A:$B, 2, FALSE)</f>
        <v xml:space="preserve"> </v>
      </c>
      <c r="D10470" s="5" t="str">
        <f>VLOOKUP(C10471, 'DB    '!$A:$M, 4, FALSE)</f>
        <v xml:space="preserve"> </v>
      </c>
      <c r="E10470" s="5" t="str">
        <f>VLOOKUP(C10471, 'DB    '!$A:$M, 6, FALSE)</f>
        <v xml:space="preserve"> </v>
      </c>
      <c r="F10470" s="5" t="str">
        <f>VLOOKUP(C10471, 'DB    '!$A:$M, 8, FALSE)</f>
        <v xml:space="preserve"> </v>
      </c>
      <c r="G10470" s="5" t="str">
        <f>VLOOKUP(C10471, 'DB    '!$A:$M, 10, FALSE)</f>
        <v xml:space="preserve"> </v>
      </c>
      <c r="H10470" s="5" t="str">
        <f>VLOOKUP(C10471, 'DB    '!$A:$M, 12, FALSE)</f>
        <v xml:space="preserve"> </v>
      </c>
      <c r="I10470" s="32" t="str">
        <f>VLOOKUP(C10471, 'DB    '!$A:$M, 13, FALSE)</f>
        <v xml:space="preserve"> </v>
      </c>
    </row>
    <row r="10471" spans="1:9">
      <c r="B10471" s="31"/>
      <c r="C10471" s="11" t="s">
        <v>16</v>
      </c>
      <c r="D10471" s="7" t="str">
        <f>VLOOKUP(C10471, 'DB    '!$A:$M, 3, FALSE)</f>
        <v xml:space="preserve"> </v>
      </c>
      <c r="E10471" s="7" t="str">
        <f>VLOOKUP(C10471, 'DB    '!$A:$M, 5, FALSE)</f>
        <v xml:space="preserve"> </v>
      </c>
      <c r="F10471" s="7" t="str">
        <f>VLOOKUP(C10471, 'DB    '!$A:$M, 7, FALSE)</f>
        <v xml:space="preserve"> </v>
      </c>
      <c r="G10471" s="7" t="str">
        <f>VLOOKUP(C10471, 'DB    '!$A:$M, 9, FALSE)</f>
        <v xml:space="preserve"> </v>
      </c>
      <c r="H10471" s="7" t="str">
        <f>VLOOKUP(C10471, 'DB    '!$A:$M, 11, FALSE)</f>
        <v xml:space="preserve"> </v>
      </c>
      <c r="I10471" s="32"/>
    </row>
    <row r="10472" spans="1:9">
      <c r="B10472" s="6" t="s">
        <v>6193</v>
      </c>
      <c r="C10472" s="26"/>
      <c r="D10472" s="27"/>
      <c r="E10472" s="27"/>
      <c r="F10472" s="27"/>
      <c r="G10472" s="27"/>
      <c r="H10472" s="27"/>
      <c r="I10472" s="28"/>
    </row>
    <row r="10473" spans="1:9">
      <c r="A10473" s="4">
        <f>A10465+1</f>
        <v>1310</v>
      </c>
    </row>
    <row r="10474" spans="1:9">
      <c r="B10474" s="29" t="str">
        <f>VLOOKUP(B10480, 'DB    '!A:B, 2, FALSE)</f>
        <v>帳</v>
      </c>
      <c r="C10474" s="10" t="str">
        <f>VLOOKUP(C10475, 'DB    '!$A:$B, 2, FALSE)</f>
        <v>帳</v>
      </c>
      <c r="D10474" s="5" t="str">
        <f>VLOOKUP(C10475, 'DB    '!$A:$M, 4, FALSE)</f>
        <v>巾</v>
      </c>
      <c r="E10474" s="5" t="str">
        <f>VLOOKUP(C10475, 'DB    '!$A:$M, 6, FALSE)</f>
        <v>長</v>
      </c>
      <c r="F10474" s="5" t="str">
        <f>VLOOKUP(C10475, 'DB    '!$A:$M, 8, FALSE)</f>
        <v xml:space="preserve"> </v>
      </c>
      <c r="G10474" s="5" t="str">
        <f>VLOOKUP(C10475, 'DB    '!$A:$M, 10, FALSE)</f>
        <v xml:space="preserve"> </v>
      </c>
      <c r="H10474" s="5" t="str">
        <f>VLOOKUP(C10475, 'DB    '!$A:$M, 12, FALSE)</f>
        <v xml:space="preserve"> </v>
      </c>
      <c r="I10474" s="32" t="str">
        <f>VLOOKUP(C10475, 'DB    '!$A:$M, 13, FALSE)</f>
        <v>수건을 길게 해서 장막을 만든 모양. 휘장</v>
      </c>
    </row>
    <row r="10475" spans="1:9">
      <c r="B10475" s="30"/>
      <c r="C10475" s="11" t="str">
        <f>B10480</f>
        <v>장막장</v>
      </c>
      <c r="D10475" s="7" t="str">
        <f>VLOOKUP(C10475, 'DB    '!$A:$M, 3, FALSE)</f>
        <v>수건건</v>
      </c>
      <c r="E10475" s="7" t="str">
        <f>VLOOKUP(C10475, 'DB    '!$A:$M, 5, FALSE)</f>
        <v>긴장</v>
      </c>
      <c r="F10475" s="7" t="str">
        <f>VLOOKUP(C10475, 'DB    '!$A:$M, 7, FALSE)</f>
        <v>.</v>
      </c>
      <c r="G10475" s="7" t="str">
        <f>VLOOKUP(C10475, 'DB    '!$A:$M, 9, FALSE)</f>
        <v>.</v>
      </c>
      <c r="H10475" s="7" t="str">
        <f>VLOOKUP(C10475, 'DB    '!$A:$M, 11, FALSE)</f>
        <v>.</v>
      </c>
      <c r="I10475" s="32"/>
    </row>
    <row r="10476" spans="1:9">
      <c r="B10476" s="30"/>
      <c r="C10476" s="10" t="str">
        <f>VLOOKUP(C10477, 'DB    '!$A:$B, 2, FALSE)</f>
        <v xml:space="preserve"> </v>
      </c>
      <c r="D10476" s="5" t="str">
        <f>VLOOKUP(C10477, 'DB    '!$A:$M, 4, FALSE)</f>
        <v xml:space="preserve"> </v>
      </c>
      <c r="E10476" s="5" t="str">
        <f>VLOOKUP(C10477, 'DB    '!$A:$M, 6, FALSE)</f>
        <v xml:space="preserve"> </v>
      </c>
      <c r="F10476" s="5" t="str">
        <f>VLOOKUP(C10477, 'DB    '!$A:$M, 8, FALSE)</f>
        <v xml:space="preserve"> </v>
      </c>
      <c r="G10476" s="5" t="str">
        <f>VLOOKUP(C10477, 'DB    '!$A:$M, 10, FALSE)</f>
        <v xml:space="preserve"> </v>
      </c>
      <c r="H10476" s="5" t="str">
        <f>VLOOKUP(C10477, 'DB    '!$A:$M, 12, FALSE)</f>
        <v xml:space="preserve"> </v>
      </c>
      <c r="I10476" s="32" t="str">
        <f>VLOOKUP(C10477, 'DB    '!$A:$M, 13, FALSE)</f>
        <v xml:space="preserve"> </v>
      </c>
    </row>
    <row r="10477" spans="1:9">
      <c r="B10477" s="30"/>
      <c r="C10477" s="11" t="s">
        <v>16</v>
      </c>
      <c r="D10477" s="7" t="str">
        <f>VLOOKUP(C10477, 'DB    '!$A:$M, 3, FALSE)</f>
        <v xml:space="preserve"> </v>
      </c>
      <c r="E10477" s="7" t="str">
        <f>VLOOKUP(C10477, 'DB    '!$A:$M, 5, FALSE)</f>
        <v xml:space="preserve"> </v>
      </c>
      <c r="F10477" s="7" t="str">
        <f>VLOOKUP(C10477, 'DB    '!$A:$M, 7, FALSE)</f>
        <v xml:space="preserve"> </v>
      </c>
      <c r="G10477" s="7" t="str">
        <f>VLOOKUP(C10477, 'DB    '!$A:$M, 9, FALSE)</f>
        <v xml:space="preserve"> </v>
      </c>
      <c r="H10477" s="7" t="str">
        <f>VLOOKUP(C10477, 'DB    '!$A:$M, 11, FALSE)</f>
        <v xml:space="preserve"> </v>
      </c>
      <c r="I10477" s="32"/>
    </row>
    <row r="10478" spans="1:9">
      <c r="B10478" s="31"/>
      <c r="C10478" s="10" t="str">
        <f>VLOOKUP(C10479, 'DB    '!$A:$B, 2, FALSE)</f>
        <v xml:space="preserve"> </v>
      </c>
      <c r="D10478" s="5" t="str">
        <f>VLOOKUP(C10479, 'DB    '!$A:$M, 4, FALSE)</f>
        <v xml:space="preserve"> </v>
      </c>
      <c r="E10478" s="5" t="str">
        <f>VLOOKUP(C10479, 'DB    '!$A:$M, 6, FALSE)</f>
        <v xml:space="preserve"> </v>
      </c>
      <c r="F10478" s="5" t="str">
        <f>VLOOKUP(C10479, 'DB    '!$A:$M, 8, FALSE)</f>
        <v xml:space="preserve"> </v>
      </c>
      <c r="G10478" s="5" t="str">
        <f>VLOOKUP(C10479, 'DB    '!$A:$M, 10, FALSE)</f>
        <v xml:space="preserve"> </v>
      </c>
      <c r="H10478" s="5" t="str">
        <f>VLOOKUP(C10479, 'DB    '!$A:$M, 12, FALSE)</f>
        <v xml:space="preserve"> </v>
      </c>
      <c r="I10478" s="32" t="str">
        <f>VLOOKUP(C10479, 'DB    '!$A:$M, 13, FALSE)</f>
        <v xml:space="preserve"> </v>
      </c>
    </row>
    <row r="10479" spans="1:9">
      <c r="B10479" s="31"/>
      <c r="C10479" s="11" t="s">
        <v>16</v>
      </c>
      <c r="D10479" s="7" t="str">
        <f>VLOOKUP(C10479, 'DB    '!$A:$M, 3, FALSE)</f>
        <v xml:space="preserve"> </v>
      </c>
      <c r="E10479" s="7" t="str">
        <f>VLOOKUP(C10479, 'DB    '!$A:$M, 5, FALSE)</f>
        <v xml:space="preserve"> </v>
      </c>
      <c r="F10479" s="7" t="str">
        <f>VLOOKUP(C10479, 'DB    '!$A:$M, 7, FALSE)</f>
        <v xml:space="preserve"> </v>
      </c>
      <c r="G10479" s="7" t="str">
        <f>VLOOKUP(C10479, 'DB    '!$A:$M, 9, FALSE)</f>
        <v xml:space="preserve"> </v>
      </c>
      <c r="H10479" s="7" t="str">
        <f>VLOOKUP(C10479, 'DB    '!$A:$M, 11, FALSE)</f>
        <v xml:space="preserve"> </v>
      </c>
      <c r="I10479" s="32"/>
    </row>
    <row r="10480" spans="1:9">
      <c r="B10480" s="6" t="s">
        <v>6198</v>
      </c>
      <c r="C10480" s="26"/>
      <c r="D10480" s="27"/>
      <c r="E10480" s="27"/>
      <c r="F10480" s="27"/>
      <c r="G10480" s="27"/>
      <c r="H10480" s="27"/>
      <c r="I10480" s="28"/>
    </row>
    <row r="10481" spans="1:9">
      <c r="A10481" s="4">
        <f>A10473+1</f>
        <v>1311</v>
      </c>
    </row>
    <row r="10482" spans="1:9">
      <c r="B10482" s="29" t="str">
        <f>VLOOKUP(B10488, 'DB    '!A:B, 2, FALSE)</f>
        <v>殿</v>
      </c>
      <c r="C10482" s="10" t="str">
        <f>VLOOKUP(C10483, 'DB    '!$A:$B, 2, FALSE)</f>
        <v>殿</v>
      </c>
      <c r="D10482" s="5" t="str">
        <f>VLOOKUP(C10483, 'DB    '!$A:$M, 4, FALSE)</f>
        <v>展</v>
      </c>
      <c r="E10482" s="5" t="str">
        <f>VLOOKUP(C10483, 'DB    '!$A:$M, 6, FALSE)</f>
        <v>殳</v>
      </c>
      <c r="F10482" s="5" t="str">
        <f>VLOOKUP(C10483, 'DB    '!$A:$M, 8, FALSE)</f>
        <v xml:space="preserve"> </v>
      </c>
      <c r="G10482" s="5" t="str">
        <f>VLOOKUP(C10483, 'DB    '!$A:$M, 10, FALSE)</f>
        <v xml:space="preserve"> </v>
      </c>
      <c r="H10482" s="5" t="str">
        <f>VLOOKUP(C10483, 'DB    '!$A:$M, 12, FALSE)</f>
        <v xml:space="preserve"> </v>
      </c>
      <c r="I10482" s="32" t="str">
        <f>VLOOKUP(C10483, 'DB    '!$A:$M, 13, FALSE)</f>
        <v>임금에게 옷을 입혀주고 주위에 창든 병사들이 지키는 임금의 집. 궁전</v>
      </c>
    </row>
    <row r="10483" spans="1:9">
      <c r="B10483" s="30"/>
      <c r="C10483" s="11" t="str">
        <f>B10488</f>
        <v>집전</v>
      </c>
      <c r="D10483" s="7" t="str">
        <f>VLOOKUP(C10483, 'DB    '!$A:$M, 3, FALSE)</f>
        <v>펼전</v>
      </c>
      <c r="E10483" s="7" t="str">
        <f>VLOOKUP(C10483, 'DB    '!$A:$M, 5, FALSE)</f>
        <v>창수</v>
      </c>
      <c r="F10483" s="7" t="str">
        <f>VLOOKUP(C10483, 'DB    '!$A:$M, 7, FALSE)</f>
        <v>.</v>
      </c>
      <c r="G10483" s="7" t="str">
        <f>VLOOKUP(C10483, 'DB    '!$A:$M, 9, FALSE)</f>
        <v>.</v>
      </c>
      <c r="H10483" s="7" t="str">
        <f>VLOOKUP(C10483, 'DB    '!$A:$M, 11, FALSE)</f>
        <v>.</v>
      </c>
      <c r="I10483" s="32"/>
    </row>
    <row r="10484" spans="1:9">
      <c r="B10484" s="30"/>
      <c r="C10484" s="10" t="str">
        <f>VLOOKUP(C10485, 'DB    '!$A:$B, 2, FALSE)</f>
        <v xml:space="preserve"> </v>
      </c>
      <c r="D10484" s="5" t="str">
        <f>VLOOKUP(C10485, 'DB    '!$A:$M, 4, FALSE)</f>
        <v xml:space="preserve"> </v>
      </c>
      <c r="E10484" s="5" t="str">
        <f>VLOOKUP(C10485, 'DB    '!$A:$M, 6, FALSE)</f>
        <v xml:space="preserve"> </v>
      </c>
      <c r="F10484" s="5" t="str">
        <f>VLOOKUP(C10485, 'DB    '!$A:$M, 8, FALSE)</f>
        <v xml:space="preserve"> </v>
      </c>
      <c r="G10484" s="5" t="str">
        <f>VLOOKUP(C10485, 'DB    '!$A:$M, 10, FALSE)</f>
        <v xml:space="preserve"> </v>
      </c>
      <c r="H10484" s="5" t="str">
        <f>VLOOKUP(C10485, 'DB    '!$A:$M, 12, FALSE)</f>
        <v xml:space="preserve"> </v>
      </c>
      <c r="I10484" s="32" t="str">
        <f>VLOOKUP(C10485, 'DB    '!$A:$M, 13, FALSE)</f>
        <v xml:space="preserve"> </v>
      </c>
    </row>
    <row r="10485" spans="1:9">
      <c r="B10485" s="30"/>
      <c r="C10485" s="11" t="s">
        <v>16</v>
      </c>
      <c r="D10485" s="7" t="str">
        <f>VLOOKUP(C10485, 'DB    '!$A:$M, 3, FALSE)</f>
        <v xml:space="preserve"> </v>
      </c>
      <c r="E10485" s="7" t="str">
        <f>VLOOKUP(C10485, 'DB    '!$A:$M, 5, FALSE)</f>
        <v xml:space="preserve"> </v>
      </c>
      <c r="F10485" s="7" t="str">
        <f>VLOOKUP(C10485, 'DB    '!$A:$M, 7, FALSE)</f>
        <v xml:space="preserve"> </v>
      </c>
      <c r="G10485" s="7" t="str">
        <f>VLOOKUP(C10485, 'DB    '!$A:$M, 9, FALSE)</f>
        <v xml:space="preserve"> </v>
      </c>
      <c r="H10485" s="7" t="str">
        <f>VLOOKUP(C10485, 'DB    '!$A:$M, 11, FALSE)</f>
        <v xml:space="preserve"> </v>
      </c>
      <c r="I10485" s="32"/>
    </row>
    <row r="10486" spans="1:9">
      <c r="B10486" s="31"/>
      <c r="C10486" s="10" t="str">
        <f>VLOOKUP(C10487, 'DB    '!$A:$B, 2, FALSE)</f>
        <v xml:space="preserve"> </v>
      </c>
      <c r="D10486" s="5" t="str">
        <f>VLOOKUP(C10487, 'DB    '!$A:$M, 4, FALSE)</f>
        <v xml:space="preserve"> </v>
      </c>
      <c r="E10486" s="5" t="str">
        <f>VLOOKUP(C10487, 'DB    '!$A:$M, 6, FALSE)</f>
        <v xml:space="preserve"> </v>
      </c>
      <c r="F10486" s="5" t="str">
        <f>VLOOKUP(C10487, 'DB    '!$A:$M, 8, FALSE)</f>
        <v xml:space="preserve"> </v>
      </c>
      <c r="G10486" s="5" t="str">
        <f>VLOOKUP(C10487, 'DB    '!$A:$M, 10, FALSE)</f>
        <v xml:space="preserve"> </v>
      </c>
      <c r="H10486" s="5" t="str">
        <f>VLOOKUP(C10487, 'DB    '!$A:$M, 12, FALSE)</f>
        <v xml:space="preserve"> </v>
      </c>
      <c r="I10486" s="32" t="str">
        <f>VLOOKUP(C10487, 'DB    '!$A:$M, 13, FALSE)</f>
        <v xml:space="preserve"> </v>
      </c>
    </row>
    <row r="10487" spans="1:9">
      <c r="B10487" s="31"/>
      <c r="C10487" s="11" t="s">
        <v>16</v>
      </c>
      <c r="D10487" s="7" t="str">
        <f>VLOOKUP(C10487, 'DB    '!$A:$M, 3, FALSE)</f>
        <v xml:space="preserve"> </v>
      </c>
      <c r="E10487" s="7" t="str">
        <f>VLOOKUP(C10487, 'DB    '!$A:$M, 5, FALSE)</f>
        <v xml:space="preserve"> </v>
      </c>
      <c r="F10487" s="7" t="str">
        <f>VLOOKUP(C10487, 'DB    '!$A:$M, 7, FALSE)</f>
        <v xml:space="preserve"> </v>
      </c>
      <c r="G10487" s="7" t="str">
        <f>VLOOKUP(C10487, 'DB    '!$A:$M, 9, FALSE)</f>
        <v xml:space="preserve"> </v>
      </c>
      <c r="H10487" s="7" t="str">
        <f>VLOOKUP(C10487, 'DB    '!$A:$M, 11, FALSE)</f>
        <v xml:space="preserve"> </v>
      </c>
      <c r="I10487" s="32"/>
    </row>
    <row r="10488" spans="1:9">
      <c r="B10488" s="6" t="s">
        <v>6203</v>
      </c>
      <c r="C10488" s="26"/>
      <c r="D10488" s="27"/>
      <c r="E10488" s="27"/>
      <c r="F10488" s="27"/>
      <c r="G10488" s="27"/>
      <c r="H10488" s="27"/>
      <c r="I10488" s="28"/>
    </row>
    <row r="10489" spans="1:9">
      <c r="A10489" s="4">
        <f>A10481+1</f>
        <v>1312</v>
      </c>
    </row>
    <row r="10490" spans="1:9">
      <c r="B10490" s="29" t="str">
        <f>VLOOKUP(B10496, 'DB    '!A:B, 2, FALSE)</f>
        <v>亭</v>
      </c>
      <c r="C10490" s="10" t="str">
        <f>VLOOKUP(C10491, 'DB    '!$A:$B, 2, FALSE)</f>
        <v>亭</v>
      </c>
      <c r="D10490" s="5" t="str">
        <f>VLOOKUP(C10491, 'DB    '!$A:$M, 4, FALSE)</f>
        <v>高</v>
      </c>
      <c r="E10490" s="5" t="str">
        <f>VLOOKUP(C10491, 'DB    '!$A:$M, 6, FALSE)</f>
        <v>丁</v>
      </c>
      <c r="F10490" s="5" t="str">
        <f>VLOOKUP(C10491, 'DB    '!$A:$M, 8, FALSE)</f>
        <v xml:space="preserve"> </v>
      </c>
      <c r="G10490" s="5" t="str">
        <f>VLOOKUP(C10491, 'DB    '!$A:$M, 10, FALSE)</f>
        <v xml:space="preserve"> </v>
      </c>
      <c r="H10490" s="5" t="str">
        <f>VLOOKUP(C10491, 'DB    '!$A:$M, 12, FALSE)</f>
        <v xml:space="preserve"> </v>
      </c>
      <c r="I10490" s="32" t="str">
        <f>VLOOKUP(C10491, 'DB    '!$A:$M, 13, FALSE)</f>
        <v>높은 집을 짓고 정자 오를 수 있도록 고무래 모양 계단을 만든 모양</v>
      </c>
    </row>
    <row r="10491" spans="1:9">
      <c r="B10491" s="30"/>
      <c r="C10491" s="11" t="str">
        <f>B10496</f>
        <v>정자정</v>
      </c>
      <c r="D10491" s="7" t="str">
        <f>VLOOKUP(C10491, 'DB    '!$A:$M, 3, FALSE)</f>
        <v>높을고</v>
      </c>
      <c r="E10491" s="7" t="str">
        <f>VLOOKUP(C10491, 'DB    '!$A:$M, 5, FALSE)</f>
        <v>고무래정</v>
      </c>
      <c r="F10491" s="7" t="str">
        <f>VLOOKUP(C10491, 'DB    '!$A:$M, 7, FALSE)</f>
        <v>.</v>
      </c>
      <c r="G10491" s="7" t="str">
        <f>VLOOKUP(C10491, 'DB    '!$A:$M, 9, FALSE)</f>
        <v>.</v>
      </c>
      <c r="H10491" s="7" t="str">
        <f>VLOOKUP(C10491, 'DB    '!$A:$M, 11, FALSE)</f>
        <v>.</v>
      </c>
      <c r="I10491" s="32"/>
    </row>
    <row r="10492" spans="1:9">
      <c r="B10492" s="30"/>
      <c r="C10492" s="10" t="str">
        <f>VLOOKUP(C10493, 'DB    '!$A:$B, 2, FALSE)</f>
        <v xml:space="preserve"> </v>
      </c>
      <c r="D10492" s="5" t="str">
        <f>VLOOKUP(C10493, 'DB    '!$A:$M, 4, FALSE)</f>
        <v xml:space="preserve"> </v>
      </c>
      <c r="E10492" s="5" t="str">
        <f>VLOOKUP(C10493, 'DB    '!$A:$M, 6, FALSE)</f>
        <v xml:space="preserve"> </v>
      </c>
      <c r="F10492" s="5" t="str">
        <f>VLOOKUP(C10493, 'DB    '!$A:$M, 8, FALSE)</f>
        <v xml:space="preserve"> </v>
      </c>
      <c r="G10492" s="5" t="str">
        <f>VLOOKUP(C10493, 'DB    '!$A:$M, 10, FALSE)</f>
        <v xml:space="preserve"> </v>
      </c>
      <c r="H10492" s="5" t="str">
        <f>VLOOKUP(C10493, 'DB    '!$A:$M, 12, FALSE)</f>
        <v xml:space="preserve"> </v>
      </c>
      <c r="I10492" s="32" t="str">
        <f>VLOOKUP(C10493, 'DB    '!$A:$M, 13, FALSE)</f>
        <v xml:space="preserve"> </v>
      </c>
    </row>
    <row r="10493" spans="1:9">
      <c r="B10493" s="30"/>
      <c r="C10493" s="11" t="s">
        <v>16</v>
      </c>
      <c r="D10493" s="7" t="str">
        <f>VLOOKUP(C10493, 'DB    '!$A:$M, 3, FALSE)</f>
        <v xml:space="preserve"> </v>
      </c>
      <c r="E10493" s="7" t="str">
        <f>VLOOKUP(C10493, 'DB    '!$A:$M, 5, FALSE)</f>
        <v xml:space="preserve"> </v>
      </c>
      <c r="F10493" s="7" t="str">
        <f>VLOOKUP(C10493, 'DB    '!$A:$M, 7, FALSE)</f>
        <v xml:space="preserve"> </v>
      </c>
      <c r="G10493" s="7" t="str">
        <f>VLOOKUP(C10493, 'DB    '!$A:$M, 9, FALSE)</f>
        <v xml:space="preserve"> </v>
      </c>
      <c r="H10493" s="7" t="str">
        <f>VLOOKUP(C10493, 'DB    '!$A:$M, 11, FALSE)</f>
        <v xml:space="preserve"> </v>
      </c>
      <c r="I10493" s="32"/>
    </row>
    <row r="10494" spans="1:9">
      <c r="B10494" s="31"/>
      <c r="C10494" s="10" t="str">
        <f>VLOOKUP(C10495, 'DB    '!$A:$B, 2, FALSE)</f>
        <v xml:space="preserve"> </v>
      </c>
      <c r="D10494" s="5" t="str">
        <f>VLOOKUP(C10495, 'DB    '!$A:$M, 4, FALSE)</f>
        <v xml:space="preserve"> </v>
      </c>
      <c r="E10494" s="5" t="str">
        <f>VLOOKUP(C10495, 'DB    '!$A:$M, 6, FALSE)</f>
        <v xml:space="preserve"> </v>
      </c>
      <c r="F10494" s="5" t="str">
        <f>VLOOKUP(C10495, 'DB    '!$A:$M, 8, FALSE)</f>
        <v xml:space="preserve"> </v>
      </c>
      <c r="G10494" s="5" t="str">
        <f>VLOOKUP(C10495, 'DB    '!$A:$M, 10, FALSE)</f>
        <v xml:space="preserve"> </v>
      </c>
      <c r="H10494" s="5" t="str">
        <f>VLOOKUP(C10495, 'DB    '!$A:$M, 12, FALSE)</f>
        <v xml:space="preserve"> </v>
      </c>
      <c r="I10494" s="32" t="str">
        <f>VLOOKUP(C10495, 'DB    '!$A:$M, 13, FALSE)</f>
        <v xml:space="preserve"> </v>
      </c>
    </row>
    <row r="10495" spans="1:9">
      <c r="B10495" s="31"/>
      <c r="C10495" s="11" t="s">
        <v>16</v>
      </c>
      <c r="D10495" s="7" t="str">
        <f>VLOOKUP(C10495, 'DB    '!$A:$M, 3, FALSE)</f>
        <v xml:space="preserve"> </v>
      </c>
      <c r="E10495" s="7" t="str">
        <f>VLOOKUP(C10495, 'DB    '!$A:$M, 5, FALSE)</f>
        <v xml:space="preserve"> </v>
      </c>
      <c r="F10495" s="7" t="str">
        <f>VLOOKUP(C10495, 'DB    '!$A:$M, 7, FALSE)</f>
        <v xml:space="preserve"> </v>
      </c>
      <c r="G10495" s="7" t="str">
        <f>VLOOKUP(C10495, 'DB    '!$A:$M, 9, FALSE)</f>
        <v xml:space="preserve"> </v>
      </c>
      <c r="H10495" s="7" t="str">
        <f>VLOOKUP(C10495, 'DB    '!$A:$M, 11, FALSE)</f>
        <v xml:space="preserve"> </v>
      </c>
      <c r="I10495" s="32"/>
    </row>
    <row r="10496" spans="1:9">
      <c r="B10496" s="6" t="s">
        <v>3660</v>
      </c>
      <c r="C10496" s="26"/>
      <c r="D10496" s="27"/>
      <c r="E10496" s="27"/>
      <c r="F10496" s="27"/>
      <c r="G10496" s="27"/>
      <c r="H10496" s="27"/>
      <c r="I10496" s="28"/>
    </row>
    <row r="10497" spans="1:9">
      <c r="A10497" s="4">
        <f>A10489+1</f>
        <v>1313</v>
      </c>
    </row>
    <row r="10498" spans="1:9">
      <c r="B10498" s="29" t="str">
        <f>VLOOKUP(B10504, 'DB    '!A:B, 2, FALSE)</f>
        <v>倉</v>
      </c>
      <c r="C10498" s="10" t="str">
        <f>VLOOKUP(C10499, 'DB    '!$A:$B, 2, FALSE)</f>
        <v>倉</v>
      </c>
      <c r="D10498" s="5" t="str">
        <f>VLOOKUP(C10499, 'DB    '!$A:$M, 4, FALSE)</f>
        <v>亼</v>
      </c>
      <c r="E10498" s="5" t="str">
        <f>VLOOKUP(C10499, 'DB    '!$A:$M, 6, FALSE)</f>
        <v>戶</v>
      </c>
      <c r="F10498" s="5" t="str">
        <f>VLOOKUP(C10499, 'DB    '!$A:$M, 8, FALSE)</f>
        <v>口</v>
      </c>
      <c r="G10498" s="5" t="str">
        <f>VLOOKUP(C10499, 'DB    '!$A:$M, 10, FALSE)</f>
        <v xml:space="preserve"> </v>
      </c>
      <c r="H10498" s="5" t="str">
        <f>VLOOKUP(C10499, 'DB    '!$A:$M, 12, FALSE)</f>
        <v xml:space="preserve"> </v>
      </c>
      <c r="I10498" s="32" t="str">
        <f>VLOOKUP(C10499, 'DB    '!$A:$M, 13, FALSE)</f>
        <v>삼합집을 만들고 출입구를 뚫어서 지게문을 설치한 창고</v>
      </c>
    </row>
    <row r="10499" spans="1:9">
      <c r="B10499" s="30"/>
      <c r="C10499" s="11" t="str">
        <f>B10504</f>
        <v>창고창</v>
      </c>
      <c r="D10499" s="7" t="str">
        <f>VLOOKUP(C10499, 'DB    '!$A:$M, 3, FALSE)</f>
        <v>삼합집</v>
      </c>
      <c r="E10499" s="7" t="str">
        <f>VLOOKUP(C10499, 'DB    '!$A:$M, 5, FALSE)</f>
        <v>지게문호</v>
      </c>
      <c r="F10499" s="7" t="str">
        <f>VLOOKUP(C10499, 'DB    '!$A:$M, 7, FALSE)</f>
        <v>입구</v>
      </c>
      <c r="G10499" s="7" t="str">
        <f>VLOOKUP(C10499, 'DB    '!$A:$M, 9, FALSE)</f>
        <v>.</v>
      </c>
      <c r="H10499" s="7" t="str">
        <f>VLOOKUP(C10499, 'DB    '!$A:$M, 11, FALSE)</f>
        <v>.</v>
      </c>
      <c r="I10499" s="32"/>
    </row>
    <row r="10500" spans="1:9">
      <c r="B10500" s="30"/>
      <c r="C10500" s="10" t="str">
        <f>VLOOKUP(C10501, 'DB    '!$A:$B, 2, FALSE)</f>
        <v xml:space="preserve"> </v>
      </c>
      <c r="D10500" s="5" t="str">
        <f>VLOOKUP(C10501, 'DB    '!$A:$M, 4, FALSE)</f>
        <v xml:space="preserve"> </v>
      </c>
      <c r="E10500" s="5" t="str">
        <f>VLOOKUP(C10501, 'DB    '!$A:$M, 6, FALSE)</f>
        <v xml:space="preserve"> </v>
      </c>
      <c r="F10500" s="5" t="str">
        <f>VLOOKUP(C10501, 'DB    '!$A:$M, 8, FALSE)</f>
        <v xml:space="preserve"> </v>
      </c>
      <c r="G10500" s="5" t="str">
        <f>VLOOKUP(C10501, 'DB    '!$A:$M, 10, FALSE)</f>
        <v xml:space="preserve"> </v>
      </c>
      <c r="H10500" s="5" t="str">
        <f>VLOOKUP(C10501, 'DB    '!$A:$M, 12, FALSE)</f>
        <v xml:space="preserve"> </v>
      </c>
      <c r="I10500" s="32" t="str">
        <f>VLOOKUP(C10501, 'DB    '!$A:$M, 13, FALSE)</f>
        <v xml:space="preserve"> </v>
      </c>
    </row>
    <row r="10501" spans="1:9">
      <c r="B10501" s="30"/>
      <c r="C10501" s="11" t="s">
        <v>16</v>
      </c>
      <c r="D10501" s="7" t="str">
        <f>VLOOKUP(C10501, 'DB    '!$A:$M, 3, FALSE)</f>
        <v xml:space="preserve"> </v>
      </c>
      <c r="E10501" s="7" t="str">
        <f>VLOOKUP(C10501, 'DB    '!$A:$M, 5, FALSE)</f>
        <v xml:space="preserve"> </v>
      </c>
      <c r="F10501" s="7" t="str">
        <f>VLOOKUP(C10501, 'DB    '!$A:$M, 7, FALSE)</f>
        <v xml:space="preserve"> </v>
      </c>
      <c r="G10501" s="7" t="str">
        <f>VLOOKUP(C10501, 'DB    '!$A:$M, 9, FALSE)</f>
        <v xml:space="preserve"> </v>
      </c>
      <c r="H10501" s="7" t="str">
        <f>VLOOKUP(C10501, 'DB    '!$A:$M, 11, FALSE)</f>
        <v xml:space="preserve"> </v>
      </c>
      <c r="I10501" s="32"/>
    </row>
    <row r="10502" spans="1:9">
      <c r="B10502" s="31"/>
      <c r="C10502" s="10" t="str">
        <f>VLOOKUP(C10503, 'DB    '!$A:$B, 2, FALSE)</f>
        <v xml:space="preserve"> </v>
      </c>
      <c r="D10502" s="5" t="str">
        <f>VLOOKUP(C10503, 'DB    '!$A:$M, 4, FALSE)</f>
        <v xml:space="preserve"> </v>
      </c>
      <c r="E10502" s="5" t="str">
        <f>VLOOKUP(C10503, 'DB    '!$A:$M, 6, FALSE)</f>
        <v xml:space="preserve"> </v>
      </c>
      <c r="F10502" s="5" t="str">
        <f>VLOOKUP(C10503, 'DB    '!$A:$M, 8, FALSE)</f>
        <v xml:space="preserve"> </v>
      </c>
      <c r="G10502" s="5" t="str">
        <f>VLOOKUP(C10503, 'DB    '!$A:$M, 10, FALSE)</f>
        <v xml:space="preserve"> </v>
      </c>
      <c r="H10502" s="5" t="str">
        <f>VLOOKUP(C10503, 'DB    '!$A:$M, 12, FALSE)</f>
        <v xml:space="preserve"> </v>
      </c>
      <c r="I10502" s="32" t="str">
        <f>VLOOKUP(C10503, 'DB    '!$A:$M, 13, FALSE)</f>
        <v xml:space="preserve"> </v>
      </c>
    </row>
    <row r="10503" spans="1:9">
      <c r="B10503" s="31"/>
      <c r="C10503" s="11" t="s">
        <v>16</v>
      </c>
      <c r="D10503" s="7" t="str">
        <f>VLOOKUP(C10503, 'DB    '!$A:$M, 3, FALSE)</f>
        <v xml:space="preserve"> </v>
      </c>
      <c r="E10503" s="7" t="str">
        <f>VLOOKUP(C10503, 'DB    '!$A:$M, 5, FALSE)</f>
        <v xml:space="preserve"> </v>
      </c>
      <c r="F10503" s="7" t="str">
        <f>VLOOKUP(C10503, 'DB    '!$A:$M, 7, FALSE)</f>
        <v xml:space="preserve"> </v>
      </c>
      <c r="G10503" s="7" t="str">
        <f>VLOOKUP(C10503, 'DB    '!$A:$M, 9, FALSE)</f>
        <v xml:space="preserve"> </v>
      </c>
      <c r="H10503" s="7" t="str">
        <f>VLOOKUP(C10503, 'DB    '!$A:$M, 11, FALSE)</f>
        <v xml:space="preserve"> </v>
      </c>
      <c r="I10503" s="32"/>
    </row>
    <row r="10504" spans="1:9">
      <c r="B10504" s="6" t="s">
        <v>6209</v>
      </c>
      <c r="C10504" s="26"/>
      <c r="D10504" s="27"/>
      <c r="E10504" s="27"/>
      <c r="F10504" s="27"/>
      <c r="G10504" s="27"/>
      <c r="H10504" s="27"/>
      <c r="I10504" s="28"/>
    </row>
    <row r="10505" spans="1:9">
      <c r="A10505" s="4">
        <f>A10497+1</f>
        <v>1314</v>
      </c>
    </row>
    <row r="10506" spans="1:9">
      <c r="B10506" s="29" t="str">
        <f>VLOOKUP(B10512, 'DB    '!A:B, 2, FALSE)</f>
        <v>礎</v>
      </c>
      <c r="C10506" s="10" t="str">
        <f>VLOOKUP(C10507, 'DB    '!$A:$B, 2, FALSE)</f>
        <v>礎</v>
      </c>
      <c r="D10506" s="5" t="str">
        <f>VLOOKUP(C10507, 'DB    '!$A:$M, 4, FALSE)</f>
        <v>石</v>
      </c>
      <c r="E10506" s="5" t="str">
        <f>VLOOKUP(C10507, 'DB    '!$A:$M, 6, FALSE)</f>
        <v>木</v>
      </c>
      <c r="F10506" s="5" t="str">
        <f>VLOOKUP(C10507, 'DB    '!$A:$M, 8, FALSE)</f>
        <v>木</v>
      </c>
      <c r="G10506" s="5" t="str">
        <f>VLOOKUP(C10507, 'DB    '!$A:$M, 10, FALSE)</f>
        <v>正</v>
      </c>
      <c r="H10506" s="5" t="str">
        <f>VLOOKUP(C10507, 'DB    '!$A:$M, 12, FALSE)</f>
        <v xml:space="preserve"> </v>
      </c>
      <c r="I10506" s="32" t="str">
        <f>VLOOKUP(C10507, 'DB    '!$A:$M, 13, FALSE)</f>
        <v>돌로 만들어 나무 기둥드링 바로 설수 있게 해주는 주춧돌. 초석, 기초</v>
      </c>
    </row>
    <row r="10507" spans="1:9">
      <c r="B10507" s="30"/>
      <c r="C10507" s="11" t="str">
        <f>B10512</f>
        <v>주춧돌초</v>
      </c>
      <c r="D10507" s="7" t="str">
        <f>VLOOKUP(C10507, 'DB    '!$A:$M, 3, FALSE)</f>
        <v>돌석</v>
      </c>
      <c r="E10507" s="7" t="str">
        <f>VLOOKUP(C10507, 'DB    '!$A:$M, 5, FALSE)</f>
        <v>나무목</v>
      </c>
      <c r="F10507" s="7" t="str">
        <f>VLOOKUP(C10507, 'DB    '!$A:$M, 7, FALSE)</f>
        <v>나무목</v>
      </c>
      <c r="G10507" s="7" t="str">
        <f>VLOOKUP(C10507, 'DB    '!$A:$M, 9, FALSE)</f>
        <v>바를정</v>
      </c>
      <c r="H10507" s="7" t="str">
        <f>VLOOKUP(C10507, 'DB    '!$A:$M, 11, FALSE)</f>
        <v>.</v>
      </c>
      <c r="I10507" s="32"/>
    </row>
    <row r="10508" spans="1:9">
      <c r="B10508" s="30"/>
      <c r="C10508" s="10" t="str">
        <f>VLOOKUP(C10509, 'DB    '!$A:$B, 2, FALSE)</f>
        <v xml:space="preserve"> </v>
      </c>
      <c r="D10508" s="5" t="str">
        <f>VLOOKUP(C10509, 'DB    '!$A:$M, 4, FALSE)</f>
        <v xml:space="preserve"> </v>
      </c>
      <c r="E10508" s="5" t="str">
        <f>VLOOKUP(C10509, 'DB    '!$A:$M, 6, FALSE)</f>
        <v xml:space="preserve"> </v>
      </c>
      <c r="F10508" s="5" t="str">
        <f>VLOOKUP(C10509, 'DB    '!$A:$M, 8, FALSE)</f>
        <v xml:space="preserve"> </v>
      </c>
      <c r="G10508" s="5" t="str">
        <f>VLOOKUP(C10509, 'DB    '!$A:$M, 10, FALSE)</f>
        <v xml:space="preserve"> </v>
      </c>
      <c r="H10508" s="5" t="str">
        <f>VLOOKUP(C10509, 'DB    '!$A:$M, 12, FALSE)</f>
        <v xml:space="preserve"> </v>
      </c>
      <c r="I10508" s="32" t="str">
        <f>VLOOKUP(C10509, 'DB    '!$A:$M, 13, FALSE)</f>
        <v xml:space="preserve"> </v>
      </c>
    </row>
    <row r="10509" spans="1:9">
      <c r="B10509" s="30"/>
      <c r="C10509" s="11" t="s">
        <v>16</v>
      </c>
      <c r="D10509" s="7" t="str">
        <f>VLOOKUP(C10509, 'DB    '!$A:$M, 3, FALSE)</f>
        <v xml:space="preserve"> </v>
      </c>
      <c r="E10509" s="7" t="str">
        <f>VLOOKUP(C10509, 'DB    '!$A:$M, 5, FALSE)</f>
        <v xml:space="preserve"> </v>
      </c>
      <c r="F10509" s="7" t="str">
        <f>VLOOKUP(C10509, 'DB    '!$A:$M, 7, FALSE)</f>
        <v xml:space="preserve"> </v>
      </c>
      <c r="G10509" s="7" t="str">
        <f>VLOOKUP(C10509, 'DB    '!$A:$M, 9, FALSE)</f>
        <v xml:space="preserve"> </v>
      </c>
      <c r="H10509" s="7" t="str">
        <f>VLOOKUP(C10509, 'DB    '!$A:$M, 11, FALSE)</f>
        <v xml:space="preserve"> </v>
      </c>
      <c r="I10509" s="32"/>
    </row>
    <row r="10510" spans="1:9">
      <c r="B10510" s="31"/>
      <c r="C10510" s="10" t="str">
        <f>VLOOKUP(C10511, 'DB    '!$A:$B, 2, FALSE)</f>
        <v xml:space="preserve"> </v>
      </c>
      <c r="D10510" s="5" t="str">
        <f>VLOOKUP(C10511, 'DB    '!$A:$M, 4, FALSE)</f>
        <v xml:space="preserve"> </v>
      </c>
      <c r="E10510" s="5" t="str">
        <f>VLOOKUP(C10511, 'DB    '!$A:$M, 6, FALSE)</f>
        <v xml:space="preserve"> </v>
      </c>
      <c r="F10510" s="5" t="str">
        <f>VLOOKUP(C10511, 'DB    '!$A:$M, 8, FALSE)</f>
        <v xml:space="preserve"> </v>
      </c>
      <c r="G10510" s="5" t="str">
        <f>VLOOKUP(C10511, 'DB    '!$A:$M, 10, FALSE)</f>
        <v xml:space="preserve"> </v>
      </c>
      <c r="H10510" s="5" t="str">
        <f>VLOOKUP(C10511, 'DB    '!$A:$M, 12, FALSE)</f>
        <v xml:space="preserve"> </v>
      </c>
      <c r="I10510" s="32" t="str">
        <f>VLOOKUP(C10511, 'DB    '!$A:$M, 13, FALSE)</f>
        <v xml:space="preserve"> </v>
      </c>
    </row>
    <row r="10511" spans="1:9">
      <c r="B10511" s="31"/>
      <c r="C10511" s="11" t="s">
        <v>16</v>
      </c>
      <c r="D10511" s="7" t="str">
        <f>VLOOKUP(C10511, 'DB    '!$A:$M, 3, FALSE)</f>
        <v xml:space="preserve"> </v>
      </c>
      <c r="E10511" s="7" t="str">
        <f>VLOOKUP(C10511, 'DB    '!$A:$M, 5, FALSE)</f>
        <v xml:space="preserve"> </v>
      </c>
      <c r="F10511" s="7" t="str">
        <f>VLOOKUP(C10511, 'DB    '!$A:$M, 7, FALSE)</f>
        <v xml:space="preserve"> </v>
      </c>
      <c r="G10511" s="7" t="str">
        <f>VLOOKUP(C10511, 'DB    '!$A:$M, 9, FALSE)</f>
        <v xml:space="preserve"> </v>
      </c>
      <c r="H10511" s="7" t="str">
        <f>VLOOKUP(C10511, 'DB    '!$A:$M, 11, FALSE)</f>
        <v xml:space="preserve"> </v>
      </c>
      <c r="I10511" s="32"/>
    </row>
    <row r="10512" spans="1:9">
      <c r="B10512" s="6" t="s">
        <v>6213</v>
      </c>
      <c r="C10512" s="26"/>
      <c r="D10512" s="27"/>
      <c r="E10512" s="27"/>
      <c r="F10512" s="27"/>
      <c r="G10512" s="27"/>
      <c r="H10512" s="27"/>
      <c r="I10512" s="28"/>
    </row>
    <row r="10513" spans="1:9">
      <c r="A10513" s="4">
        <f>A10505+1</f>
        <v>1315</v>
      </c>
    </row>
    <row r="10514" spans="1:9">
      <c r="B10514" s="29" t="str">
        <f>VLOOKUP(B10520, 'DB    '!A:B, 2, FALSE)</f>
        <v>枕</v>
      </c>
      <c r="C10514" s="10" t="str">
        <f>VLOOKUP(C10515, 'DB    '!$A:$B, 2, FALSE)</f>
        <v>枕</v>
      </c>
      <c r="D10514" s="5" t="str">
        <f>VLOOKUP(C10515, 'DB    '!$A:$M, 4, FALSE)</f>
        <v>木</v>
      </c>
      <c r="E10514" s="5" t="str">
        <f>VLOOKUP(C10515, 'DB    '!$A:$M, 6, FALSE)</f>
        <v>冖</v>
      </c>
      <c r="F10514" s="5" t="str">
        <f>VLOOKUP(C10515, 'DB    '!$A:$M, 8, FALSE)</f>
        <v>人</v>
      </c>
      <c r="G10514" s="5" t="str">
        <f>VLOOKUP(C10515, 'DB    '!$A:$M, 10, FALSE)</f>
        <v xml:space="preserve"> </v>
      </c>
      <c r="H10514" s="5" t="str">
        <f>VLOOKUP(C10515, 'DB    '!$A:$M, 12, FALSE)</f>
        <v xml:space="preserve"> </v>
      </c>
      <c r="I10514" s="32" t="str">
        <f>VLOOKUP(C10515, 'DB    '!$A:$M, 13, FALSE)</f>
        <v>나무로 만들어 사람이 머리에 베고 자는 목침</v>
      </c>
    </row>
    <row r="10515" spans="1:9">
      <c r="B10515" s="30"/>
      <c r="C10515" s="11" t="str">
        <f>B10520</f>
        <v>베개침</v>
      </c>
      <c r="D10515" s="7" t="str">
        <f>VLOOKUP(C10515, 'DB    '!$A:$M, 3, FALSE)</f>
        <v>나무목</v>
      </c>
      <c r="E10515" s="7" t="str">
        <f>VLOOKUP(C10515, 'DB    '!$A:$M, 5, FALSE)</f>
        <v>덮을멱</v>
      </c>
      <c r="F10515" s="7" t="str">
        <f>VLOOKUP(C10515, 'DB    '!$A:$M, 7, FALSE)</f>
        <v>사람인</v>
      </c>
      <c r="G10515" s="7" t="str">
        <f>VLOOKUP(C10515, 'DB    '!$A:$M, 9, FALSE)</f>
        <v>.</v>
      </c>
      <c r="H10515" s="7" t="str">
        <f>VLOOKUP(C10515, 'DB    '!$A:$M, 11, FALSE)</f>
        <v>.</v>
      </c>
      <c r="I10515" s="32"/>
    </row>
    <row r="10516" spans="1:9">
      <c r="B10516" s="30"/>
      <c r="C10516" s="10" t="str">
        <f>VLOOKUP(C10517, 'DB    '!$A:$B, 2, FALSE)</f>
        <v xml:space="preserve"> </v>
      </c>
      <c r="D10516" s="5" t="str">
        <f>VLOOKUP(C10517, 'DB    '!$A:$M, 4, FALSE)</f>
        <v xml:space="preserve"> </v>
      </c>
      <c r="E10516" s="5" t="str">
        <f>VLOOKUP(C10517, 'DB    '!$A:$M, 6, FALSE)</f>
        <v xml:space="preserve"> </v>
      </c>
      <c r="F10516" s="5" t="str">
        <f>VLOOKUP(C10517, 'DB    '!$A:$M, 8, FALSE)</f>
        <v xml:space="preserve"> </v>
      </c>
      <c r="G10516" s="5" t="str">
        <f>VLOOKUP(C10517, 'DB    '!$A:$M, 10, FALSE)</f>
        <v xml:space="preserve"> </v>
      </c>
      <c r="H10516" s="5" t="str">
        <f>VLOOKUP(C10517, 'DB    '!$A:$M, 12, FALSE)</f>
        <v xml:space="preserve"> </v>
      </c>
      <c r="I10516" s="32" t="str">
        <f>VLOOKUP(C10517, 'DB    '!$A:$M, 13, FALSE)</f>
        <v xml:space="preserve"> </v>
      </c>
    </row>
    <row r="10517" spans="1:9">
      <c r="B10517" s="30"/>
      <c r="C10517" s="11" t="s">
        <v>16</v>
      </c>
      <c r="D10517" s="7" t="str">
        <f>VLOOKUP(C10517, 'DB    '!$A:$M, 3, FALSE)</f>
        <v xml:space="preserve"> </v>
      </c>
      <c r="E10517" s="7" t="str">
        <f>VLOOKUP(C10517, 'DB    '!$A:$M, 5, FALSE)</f>
        <v xml:space="preserve"> </v>
      </c>
      <c r="F10517" s="7" t="str">
        <f>VLOOKUP(C10517, 'DB    '!$A:$M, 7, FALSE)</f>
        <v xml:space="preserve"> </v>
      </c>
      <c r="G10517" s="7" t="str">
        <f>VLOOKUP(C10517, 'DB    '!$A:$M, 9, FALSE)</f>
        <v xml:space="preserve"> </v>
      </c>
      <c r="H10517" s="7" t="str">
        <f>VLOOKUP(C10517, 'DB    '!$A:$M, 11, FALSE)</f>
        <v xml:space="preserve"> </v>
      </c>
      <c r="I10517" s="32"/>
    </row>
    <row r="10518" spans="1:9">
      <c r="B10518" s="31"/>
      <c r="C10518" s="10" t="str">
        <f>VLOOKUP(C10519, 'DB    '!$A:$B, 2, FALSE)</f>
        <v xml:space="preserve"> </v>
      </c>
      <c r="D10518" s="5" t="str">
        <f>VLOOKUP(C10519, 'DB    '!$A:$M, 4, FALSE)</f>
        <v xml:space="preserve"> </v>
      </c>
      <c r="E10518" s="5" t="str">
        <f>VLOOKUP(C10519, 'DB    '!$A:$M, 6, FALSE)</f>
        <v xml:space="preserve"> </v>
      </c>
      <c r="F10518" s="5" t="str">
        <f>VLOOKUP(C10519, 'DB    '!$A:$M, 8, FALSE)</f>
        <v xml:space="preserve"> </v>
      </c>
      <c r="G10518" s="5" t="str">
        <f>VLOOKUP(C10519, 'DB    '!$A:$M, 10, FALSE)</f>
        <v xml:space="preserve"> </v>
      </c>
      <c r="H10518" s="5" t="str">
        <f>VLOOKUP(C10519, 'DB    '!$A:$M, 12, FALSE)</f>
        <v xml:space="preserve"> </v>
      </c>
      <c r="I10518" s="32" t="str">
        <f>VLOOKUP(C10519, 'DB    '!$A:$M, 13, FALSE)</f>
        <v xml:space="preserve"> </v>
      </c>
    </row>
    <row r="10519" spans="1:9">
      <c r="B10519" s="31"/>
      <c r="C10519" s="11" t="s">
        <v>16</v>
      </c>
      <c r="D10519" s="7" t="str">
        <f>VLOOKUP(C10519, 'DB    '!$A:$M, 3, FALSE)</f>
        <v xml:space="preserve"> </v>
      </c>
      <c r="E10519" s="7" t="str">
        <f>VLOOKUP(C10519, 'DB    '!$A:$M, 5, FALSE)</f>
        <v xml:space="preserve"> </v>
      </c>
      <c r="F10519" s="7" t="str">
        <f>VLOOKUP(C10519, 'DB    '!$A:$M, 7, FALSE)</f>
        <v xml:space="preserve"> </v>
      </c>
      <c r="G10519" s="7" t="str">
        <f>VLOOKUP(C10519, 'DB    '!$A:$M, 9, FALSE)</f>
        <v xml:space="preserve"> </v>
      </c>
      <c r="H10519" s="7" t="str">
        <f>VLOOKUP(C10519, 'DB    '!$A:$M, 11, FALSE)</f>
        <v xml:space="preserve"> </v>
      </c>
      <c r="I10519" s="32"/>
    </row>
    <row r="10520" spans="1:9">
      <c r="B10520" s="6" t="s">
        <v>6217</v>
      </c>
      <c r="C10520" s="26"/>
      <c r="D10520" s="27"/>
      <c r="E10520" s="27"/>
      <c r="F10520" s="27"/>
      <c r="G10520" s="27"/>
      <c r="H10520" s="27"/>
      <c r="I10520" s="28"/>
    </row>
    <row r="10521" spans="1:9">
      <c r="A10521" s="4">
        <f>A10513+1</f>
        <v>1316</v>
      </c>
    </row>
    <row r="10522" spans="1:9">
      <c r="B10522" s="29" t="str">
        <f>VLOOKUP(B10528, 'DB    '!A:B, 2, FALSE)</f>
        <v>肝</v>
      </c>
      <c r="C10522" s="10" t="str">
        <f>VLOOKUP(C10523, 'DB    '!$A:$B, 2, FALSE)</f>
        <v>肝</v>
      </c>
      <c r="D10522" s="5" t="str">
        <f>VLOOKUP(C10523, 'DB    '!$A:$M, 4, FALSE)</f>
        <v>月</v>
      </c>
      <c r="E10522" s="5" t="str">
        <f>VLOOKUP(C10523, 'DB    '!$A:$M, 6, FALSE)</f>
        <v>干</v>
      </c>
      <c r="F10522" s="5" t="str">
        <f>VLOOKUP(C10523, 'DB    '!$A:$M, 8, FALSE)</f>
        <v xml:space="preserve"> </v>
      </c>
      <c r="G10522" s="5" t="str">
        <f>VLOOKUP(C10523, 'DB    '!$A:$M, 10, FALSE)</f>
        <v xml:space="preserve"> </v>
      </c>
      <c r="H10522" s="5" t="str">
        <f>VLOOKUP(C10523, 'DB    '!$A:$M, 12, FALSE)</f>
        <v xml:space="preserve"> </v>
      </c>
      <c r="I10522" s="32" t="str">
        <f>VLOOKUP(C10523, 'DB    '!$A:$M, 13, FALSE)</f>
        <v>인체의 장기 중 방패처럼 생긴 간</v>
      </c>
    </row>
    <row r="10523" spans="1:9">
      <c r="B10523" s="30"/>
      <c r="C10523" s="11" t="str">
        <f>B10528</f>
        <v>간간</v>
      </c>
      <c r="D10523" s="7" t="str">
        <f>VLOOKUP(C10523, 'DB    '!$A:$M, 3, FALSE)</f>
        <v>달월</v>
      </c>
      <c r="E10523" s="7" t="str">
        <f>VLOOKUP(C10523, 'DB    '!$A:$M, 5, FALSE)</f>
        <v>방패간</v>
      </c>
      <c r="F10523" s="7" t="str">
        <f>VLOOKUP(C10523, 'DB    '!$A:$M, 7, FALSE)</f>
        <v>.</v>
      </c>
      <c r="G10523" s="7" t="str">
        <f>VLOOKUP(C10523, 'DB    '!$A:$M, 9, FALSE)</f>
        <v>.</v>
      </c>
      <c r="H10523" s="7" t="str">
        <f>VLOOKUP(C10523, 'DB    '!$A:$M, 11, FALSE)</f>
        <v>.</v>
      </c>
      <c r="I10523" s="32"/>
    </row>
    <row r="10524" spans="1:9">
      <c r="B10524" s="30"/>
      <c r="C10524" s="10" t="str">
        <f>VLOOKUP(C10525, 'DB    '!$A:$B, 2, FALSE)</f>
        <v xml:space="preserve"> </v>
      </c>
      <c r="D10524" s="5" t="str">
        <f>VLOOKUP(C10525, 'DB    '!$A:$M, 4, FALSE)</f>
        <v xml:space="preserve"> </v>
      </c>
      <c r="E10524" s="5" t="str">
        <f>VLOOKUP(C10525, 'DB    '!$A:$M, 6, FALSE)</f>
        <v xml:space="preserve"> </v>
      </c>
      <c r="F10524" s="5" t="str">
        <f>VLOOKUP(C10525, 'DB    '!$A:$M, 8, FALSE)</f>
        <v xml:space="preserve"> </v>
      </c>
      <c r="G10524" s="5" t="str">
        <f>VLOOKUP(C10525, 'DB    '!$A:$M, 10, FALSE)</f>
        <v xml:space="preserve"> </v>
      </c>
      <c r="H10524" s="5" t="str">
        <f>VLOOKUP(C10525, 'DB    '!$A:$M, 12, FALSE)</f>
        <v xml:space="preserve"> </v>
      </c>
      <c r="I10524" s="32" t="str">
        <f>VLOOKUP(C10525, 'DB    '!$A:$M, 13, FALSE)</f>
        <v xml:space="preserve"> </v>
      </c>
    </row>
    <row r="10525" spans="1:9">
      <c r="B10525" s="30"/>
      <c r="C10525" s="11" t="s">
        <v>16</v>
      </c>
      <c r="D10525" s="7" t="str">
        <f>VLOOKUP(C10525, 'DB    '!$A:$M, 3, FALSE)</f>
        <v xml:space="preserve"> </v>
      </c>
      <c r="E10525" s="7" t="str">
        <f>VLOOKUP(C10525, 'DB    '!$A:$M, 5, FALSE)</f>
        <v xml:space="preserve"> </v>
      </c>
      <c r="F10525" s="7" t="str">
        <f>VLOOKUP(C10525, 'DB    '!$A:$M, 7, FALSE)</f>
        <v xml:space="preserve"> </v>
      </c>
      <c r="G10525" s="7" t="str">
        <f>VLOOKUP(C10525, 'DB    '!$A:$M, 9, FALSE)</f>
        <v xml:space="preserve"> </v>
      </c>
      <c r="H10525" s="7" t="str">
        <f>VLOOKUP(C10525, 'DB    '!$A:$M, 11, FALSE)</f>
        <v xml:space="preserve"> </v>
      </c>
      <c r="I10525" s="32"/>
    </row>
    <row r="10526" spans="1:9">
      <c r="B10526" s="31"/>
      <c r="C10526" s="10" t="str">
        <f>VLOOKUP(C10527, 'DB    '!$A:$B, 2, FALSE)</f>
        <v xml:space="preserve"> </v>
      </c>
      <c r="D10526" s="5" t="str">
        <f>VLOOKUP(C10527, 'DB    '!$A:$M, 4, FALSE)</f>
        <v xml:space="preserve"> </v>
      </c>
      <c r="E10526" s="5" t="str">
        <f>VLOOKUP(C10527, 'DB    '!$A:$M, 6, FALSE)</f>
        <v xml:space="preserve"> </v>
      </c>
      <c r="F10526" s="5" t="str">
        <f>VLOOKUP(C10527, 'DB    '!$A:$M, 8, FALSE)</f>
        <v xml:space="preserve"> </v>
      </c>
      <c r="G10526" s="5" t="str">
        <f>VLOOKUP(C10527, 'DB    '!$A:$M, 10, FALSE)</f>
        <v xml:space="preserve"> </v>
      </c>
      <c r="H10526" s="5" t="str">
        <f>VLOOKUP(C10527, 'DB    '!$A:$M, 12, FALSE)</f>
        <v xml:space="preserve"> </v>
      </c>
      <c r="I10526" s="32" t="str">
        <f>VLOOKUP(C10527, 'DB    '!$A:$M, 13, FALSE)</f>
        <v xml:space="preserve"> </v>
      </c>
    </row>
    <row r="10527" spans="1:9">
      <c r="B10527" s="31"/>
      <c r="C10527" s="11" t="s">
        <v>16</v>
      </c>
      <c r="D10527" s="7" t="str">
        <f>VLOOKUP(C10527, 'DB    '!$A:$M, 3, FALSE)</f>
        <v xml:space="preserve"> </v>
      </c>
      <c r="E10527" s="7" t="str">
        <f>VLOOKUP(C10527, 'DB    '!$A:$M, 5, FALSE)</f>
        <v xml:space="preserve"> </v>
      </c>
      <c r="F10527" s="7" t="str">
        <f>VLOOKUP(C10527, 'DB    '!$A:$M, 7, FALSE)</f>
        <v xml:space="preserve"> </v>
      </c>
      <c r="G10527" s="7" t="str">
        <f>VLOOKUP(C10527, 'DB    '!$A:$M, 9, FALSE)</f>
        <v xml:space="preserve"> </v>
      </c>
      <c r="H10527" s="7" t="str">
        <f>VLOOKUP(C10527, 'DB    '!$A:$M, 11, FALSE)</f>
        <v xml:space="preserve"> </v>
      </c>
      <c r="I10527" s="32"/>
    </row>
    <row r="10528" spans="1:9">
      <c r="B10528" s="6" t="s">
        <v>6221</v>
      </c>
      <c r="C10528" s="26"/>
      <c r="D10528" s="27"/>
      <c r="E10528" s="27"/>
      <c r="F10528" s="27"/>
      <c r="G10528" s="27"/>
      <c r="H10528" s="27"/>
      <c r="I10528" s="28"/>
    </row>
    <row r="10529" spans="1:9">
      <c r="A10529" s="4">
        <f>A10521+1</f>
        <v>1317</v>
      </c>
    </row>
    <row r="10530" spans="1:9">
      <c r="B10530" s="29" t="str">
        <f>VLOOKUP(B10536, 'DB    '!A:B, 2, FALSE)</f>
        <v>肩</v>
      </c>
      <c r="C10530" s="10" t="str">
        <f>VLOOKUP(C10531, 'DB    '!$A:$B, 2, FALSE)</f>
        <v>肩</v>
      </c>
      <c r="D10530" s="5" t="str">
        <f>VLOOKUP(C10531, 'DB    '!$A:$M, 4, FALSE)</f>
        <v>戶</v>
      </c>
      <c r="E10530" s="5" t="str">
        <f>VLOOKUP(C10531, 'DB    '!$A:$M, 6, FALSE)</f>
        <v>月</v>
      </c>
      <c r="F10530" s="5" t="str">
        <f>VLOOKUP(C10531, 'DB    '!$A:$M, 8, FALSE)</f>
        <v xml:space="preserve"> </v>
      </c>
      <c r="G10530" s="5" t="str">
        <f>VLOOKUP(C10531, 'DB    '!$A:$M, 10, FALSE)</f>
        <v xml:space="preserve"> </v>
      </c>
      <c r="H10530" s="5" t="str">
        <f>VLOOKUP(C10531, 'DB    '!$A:$M, 12, FALSE)</f>
        <v xml:space="preserve"> </v>
      </c>
      <c r="I10530" s="32" t="str">
        <f>VLOOKUP(C10531, 'DB    '!$A:$M, 13, FALSE)</f>
        <v>인체의 부위 중 지게문을 닮은 어깨. 견장</v>
      </c>
    </row>
    <row r="10531" spans="1:9">
      <c r="B10531" s="30"/>
      <c r="C10531" s="11" t="str">
        <f>B10536</f>
        <v>어깨견</v>
      </c>
      <c r="D10531" s="7" t="str">
        <f>VLOOKUP(C10531, 'DB    '!$A:$M, 3, FALSE)</f>
        <v>지게문호</v>
      </c>
      <c r="E10531" s="7" t="str">
        <f>VLOOKUP(C10531, 'DB    '!$A:$M, 5, FALSE)</f>
        <v>달월</v>
      </c>
      <c r="F10531" s="7" t="str">
        <f>VLOOKUP(C10531, 'DB    '!$A:$M, 7, FALSE)</f>
        <v>.</v>
      </c>
      <c r="G10531" s="7" t="str">
        <f>VLOOKUP(C10531, 'DB    '!$A:$M, 9, FALSE)</f>
        <v>.</v>
      </c>
      <c r="H10531" s="7" t="str">
        <f>VLOOKUP(C10531, 'DB    '!$A:$M, 11, FALSE)</f>
        <v>.</v>
      </c>
      <c r="I10531" s="32"/>
    </row>
    <row r="10532" spans="1:9">
      <c r="B10532" s="30"/>
      <c r="C10532" s="10" t="str">
        <f>VLOOKUP(C10533, 'DB    '!$A:$B, 2, FALSE)</f>
        <v xml:space="preserve"> </v>
      </c>
      <c r="D10532" s="5" t="str">
        <f>VLOOKUP(C10533, 'DB    '!$A:$M, 4, FALSE)</f>
        <v xml:space="preserve"> </v>
      </c>
      <c r="E10532" s="5" t="str">
        <f>VLOOKUP(C10533, 'DB    '!$A:$M, 6, FALSE)</f>
        <v xml:space="preserve"> </v>
      </c>
      <c r="F10532" s="5" t="str">
        <f>VLOOKUP(C10533, 'DB    '!$A:$M, 8, FALSE)</f>
        <v xml:space="preserve"> </v>
      </c>
      <c r="G10532" s="5" t="str">
        <f>VLOOKUP(C10533, 'DB    '!$A:$M, 10, FALSE)</f>
        <v xml:space="preserve"> </v>
      </c>
      <c r="H10532" s="5" t="str">
        <f>VLOOKUP(C10533, 'DB    '!$A:$M, 12, FALSE)</f>
        <v xml:space="preserve"> </v>
      </c>
      <c r="I10532" s="32" t="str">
        <f>VLOOKUP(C10533, 'DB    '!$A:$M, 13, FALSE)</f>
        <v xml:space="preserve"> </v>
      </c>
    </row>
    <row r="10533" spans="1:9">
      <c r="B10533" s="30"/>
      <c r="C10533" s="11" t="s">
        <v>16</v>
      </c>
      <c r="D10533" s="7" t="str">
        <f>VLOOKUP(C10533, 'DB    '!$A:$M, 3, FALSE)</f>
        <v xml:space="preserve"> </v>
      </c>
      <c r="E10533" s="7" t="str">
        <f>VLOOKUP(C10533, 'DB    '!$A:$M, 5, FALSE)</f>
        <v xml:space="preserve"> </v>
      </c>
      <c r="F10533" s="7" t="str">
        <f>VLOOKUP(C10533, 'DB    '!$A:$M, 7, FALSE)</f>
        <v xml:space="preserve"> </v>
      </c>
      <c r="G10533" s="7" t="str">
        <f>VLOOKUP(C10533, 'DB    '!$A:$M, 9, FALSE)</f>
        <v xml:space="preserve"> </v>
      </c>
      <c r="H10533" s="7" t="str">
        <f>VLOOKUP(C10533, 'DB    '!$A:$M, 11, FALSE)</f>
        <v xml:space="preserve"> </v>
      </c>
      <c r="I10533" s="32"/>
    </row>
    <row r="10534" spans="1:9">
      <c r="B10534" s="31"/>
      <c r="C10534" s="10" t="str">
        <f>VLOOKUP(C10535, 'DB    '!$A:$B, 2, FALSE)</f>
        <v xml:space="preserve"> </v>
      </c>
      <c r="D10534" s="5" t="str">
        <f>VLOOKUP(C10535, 'DB    '!$A:$M, 4, FALSE)</f>
        <v xml:space="preserve"> </v>
      </c>
      <c r="E10534" s="5" t="str">
        <f>VLOOKUP(C10535, 'DB    '!$A:$M, 6, FALSE)</f>
        <v xml:space="preserve"> </v>
      </c>
      <c r="F10534" s="5" t="str">
        <f>VLOOKUP(C10535, 'DB    '!$A:$M, 8, FALSE)</f>
        <v xml:space="preserve"> </v>
      </c>
      <c r="G10534" s="5" t="str">
        <f>VLOOKUP(C10535, 'DB    '!$A:$M, 10, FALSE)</f>
        <v xml:space="preserve"> </v>
      </c>
      <c r="H10534" s="5" t="str">
        <f>VLOOKUP(C10535, 'DB    '!$A:$M, 12, FALSE)</f>
        <v xml:space="preserve"> </v>
      </c>
      <c r="I10534" s="32" t="str">
        <f>VLOOKUP(C10535, 'DB    '!$A:$M, 13, FALSE)</f>
        <v xml:space="preserve"> </v>
      </c>
    </row>
    <row r="10535" spans="1:9">
      <c r="B10535" s="31"/>
      <c r="C10535" s="11" t="s">
        <v>16</v>
      </c>
      <c r="D10535" s="7" t="str">
        <f>VLOOKUP(C10535, 'DB    '!$A:$M, 3, FALSE)</f>
        <v xml:space="preserve"> </v>
      </c>
      <c r="E10535" s="7" t="str">
        <f>VLOOKUP(C10535, 'DB    '!$A:$M, 5, FALSE)</f>
        <v xml:space="preserve"> </v>
      </c>
      <c r="F10535" s="7" t="str">
        <f>VLOOKUP(C10535, 'DB    '!$A:$M, 7, FALSE)</f>
        <v xml:space="preserve"> </v>
      </c>
      <c r="G10535" s="7" t="str">
        <f>VLOOKUP(C10535, 'DB    '!$A:$M, 9, FALSE)</f>
        <v xml:space="preserve"> </v>
      </c>
      <c r="H10535" s="7" t="str">
        <f>VLOOKUP(C10535, 'DB    '!$A:$M, 11, FALSE)</f>
        <v xml:space="preserve"> </v>
      </c>
      <c r="I10535" s="32"/>
    </row>
    <row r="10536" spans="1:9">
      <c r="B10536" s="6" t="s">
        <v>6226</v>
      </c>
      <c r="C10536" s="26"/>
      <c r="D10536" s="27"/>
      <c r="E10536" s="27"/>
      <c r="F10536" s="27"/>
      <c r="G10536" s="27"/>
      <c r="H10536" s="27"/>
      <c r="I10536" s="28"/>
    </row>
    <row r="10537" spans="1:9">
      <c r="A10537" s="4">
        <f>A10529+1</f>
        <v>1318</v>
      </c>
    </row>
    <row r="10538" spans="1:9">
      <c r="B10538" s="29" t="str">
        <f>VLOOKUP(B10544, 'DB    '!A:B, 2, FALSE)</f>
        <v>拳</v>
      </c>
      <c r="C10538" s="10" t="str">
        <f>VLOOKUP(C10539, 'DB    '!$A:$B, 2, FALSE)</f>
        <v>拳</v>
      </c>
      <c r="D10538" s="5" t="str">
        <f>VLOOKUP(C10539, 'DB    '!$A:$M, 4, FALSE)</f>
        <v>卷</v>
      </c>
      <c r="E10538" s="5" t="str">
        <f>VLOOKUP(C10539, 'DB    '!$A:$M, 6, FALSE)</f>
        <v>手</v>
      </c>
      <c r="F10538" s="5" t="str">
        <f>VLOOKUP(C10539, 'DB    '!$A:$M, 8, FALSE)</f>
        <v xml:space="preserve"> </v>
      </c>
      <c r="G10538" s="5" t="str">
        <f>VLOOKUP(C10539, 'DB    '!$A:$M, 10, FALSE)</f>
        <v xml:space="preserve"> </v>
      </c>
      <c r="H10538" s="5" t="str">
        <f>VLOOKUP(C10539, 'DB    '!$A:$M, 12, FALSE)</f>
        <v xml:space="preserve"> </v>
      </c>
      <c r="I10538" s="32" t="str">
        <f>VLOOKUP(C10539, 'DB    '!$A:$M, 13, FALSE)</f>
        <v>사람이 팔로 죽간을 돌돌 말들 손을 돌돌말아 주먹을 만든 모양. 권투</v>
      </c>
    </row>
    <row r="10539" spans="1:9">
      <c r="B10539" s="30"/>
      <c r="C10539" s="11" t="str">
        <f>B10544</f>
        <v>주먹권</v>
      </c>
      <c r="D10539" s="7" t="str">
        <f>VLOOKUP(C10539, 'DB    '!$A:$M, 3, FALSE)</f>
        <v>문서권</v>
      </c>
      <c r="E10539" s="7" t="str">
        <f>VLOOKUP(C10539, 'DB    '!$A:$M, 5, FALSE)</f>
        <v>손수</v>
      </c>
      <c r="F10539" s="7" t="str">
        <f>VLOOKUP(C10539, 'DB    '!$A:$M, 7, FALSE)</f>
        <v>.</v>
      </c>
      <c r="G10539" s="7" t="str">
        <f>VLOOKUP(C10539, 'DB    '!$A:$M, 9, FALSE)</f>
        <v>.</v>
      </c>
      <c r="H10539" s="7" t="str">
        <f>VLOOKUP(C10539, 'DB    '!$A:$M, 11, FALSE)</f>
        <v>.</v>
      </c>
      <c r="I10539" s="32"/>
    </row>
    <row r="10540" spans="1:9">
      <c r="B10540" s="30"/>
      <c r="C10540" s="10" t="str">
        <f>VLOOKUP(C10541, 'DB    '!$A:$B, 2, FALSE)</f>
        <v xml:space="preserve"> </v>
      </c>
      <c r="D10540" s="5" t="str">
        <f>VLOOKUP(C10541, 'DB    '!$A:$M, 4, FALSE)</f>
        <v xml:space="preserve"> </v>
      </c>
      <c r="E10540" s="5" t="str">
        <f>VLOOKUP(C10541, 'DB    '!$A:$M, 6, FALSE)</f>
        <v xml:space="preserve"> </v>
      </c>
      <c r="F10540" s="5" t="str">
        <f>VLOOKUP(C10541, 'DB    '!$A:$M, 8, FALSE)</f>
        <v xml:space="preserve"> </v>
      </c>
      <c r="G10540" s="5" t="str">
        <f>VLOOKUP(C10541, 'DB    '!$A:$M, 10, FALSE)</f>
        <v xml:space="preserve"> </v>
      </c>
      <c r="H10540" s="5" t="str">
        <f>VLOOKUP(C10541, 'DB    '!$A:$M, 12, FALSE)</f>
        <v xml:space="preserve"> </v>
      </c>
      <c r="I10540" s="32" t="str">
        <f>VLOOKUP(C10541, 'DB    '!$A:$M, 13, FALSE)</f>
        <v xml:space="preserve"> </v>
      </c>
    </row>
    <row r="10541" spans="1:9">
      <c r="B10541" s="30"/>
      <c r="C10541" s="11" t="s">
        <v>16</v>
      </c>
      <c r="D10541" s="7" t="str">
        <f>VLOOKUP(C10541, 'DB    '!$A:$M, 3, FALSE)</f>
        <v xml:space="preserve"> </v>
      </c>
      <c r="E10541" s="7" t="str">
        <f>VLOOKUP(C10541, 'DB    '!$A:$M, 5, FALSE)</f>
        <v xml:space="preserve"> </v>
      </c>
      <c r="F10541" s="7" t="str">
        <f>VLOOKUP(C10541, 'DB    '!$A:$M, 7, FALSE)</f>
        <v xml:space="preserve"> </v>
      </c>
      <c r="G10541" s="7" t="str">
        <f>VLOOKUP(C10541, 'DB    '!$A:$M, 9, FALSE)</f>
        <v xml:space="preserve"> </v>
      </c>
      <c r="H10541" s="7" t="str">
        <f>VLOOKUP(C10541, 'DB    '!$A:$M, 11, FALSE)</f>
        <v xml:space="preserve"> </v>
      </c>
      <c r="I10541" s="32"/>
    </row>
    <row r="10542" spans="1:9">
      <c r="B10542" s="31"/>
      <c r="C10542" s="10" t="str">
        <f>VLOOKUP(C10543, 'DB    '!$A:$B, 2, FALSE)</f>
        <v xml:space="preserve"> </v>
      </c>
      <c r="D10542" s="5" t="str">
        <f>VLOOKUP(C10543, 'DB    '!$A:$M, 4, FALSE)</f>
        <v xml:space="preserve"> </v>
      </c>
      <c r="E10542" s="5" t="str">
        <f>VLOOKUP(C10543, 'DB    '!$A:$M, 6, FALSE)</f>
        <v xml:space="preserve"> </v>
      </c>
      <c r="F10542" s="5" t="str">
        <f>VLOOKUP(C10543, 'DB    '!$A:$M, 8, FALSE)</f>
        <v xml:space="preserve"> </v>
      </c>
      <c r="G10542" s="5" t="str">
        <f>VLOOKUP(C10543, 'DB    '!$A:$M, 10, FALSE)</f>
        <v xml:space="preserve"> </v>
      </c>
      <c r="H10542" s="5" t="str">
        <f>VLOOKUP(C10543, 'DB    '!$A:$M, 12, FALSE)</f>
        <v xml:space="preserve"> </v>
      </c>
      <c r="I10542" s="32" t="str">
        <f>VLOOKUP(C10543, 'DB    '!$A:$M, 13, FALSE)</f>
        <v xml:space="preserve"> </v>
      </c>
    </row>
    <row r="10543" spans="1:9">
      <c r="B10543" s="31"/>
      <c r="C10543" s="11" t="s">
        <v>16</v>
      </c>
      <c r="D10543" s="7" t="str">
        <f>VLOOKUP(C10543, 'DB    '!$A:$M, 3, FALSE)</f>
        <v xml:space="preserve"> </v>
      </c>
      <c r="E10543" s="7" t="str">
        <f>VLOOKUP(C10543, 'DB    '!$A:$M, 5, FALSE)</f>
        <v xml:space="preserve"> </v>
      </c>
      <c r="F10543" s="7" t="str">
        <f>VLOOKUP(C10543, 'DB    '!$A:$M, 7, FALSE)</f>
        <v xml:space="preserve"> </v>
      </c>
      <c r="G10543" s="7" t="str">
        <f>VLOOKUP(C10543, 'DB    '!$A:$M, 9, FALSE)</f>
        <v xml:space="preserve"> </v>
      </c>
      <c r="H10543" s="7" t="str">
        <f>VLOOKUP(C10543, 'DB    '!$A:$M, 11, FALSE)</f>
        <v xml:space="preserve"> </v>
      </c>
      <c r="I10543" s="32"/>
    </row>
    <row r="10544" spans="1:9">
      <c r="B10544" s="6" t="s">
        <v>6230</v>
      </c>
      <c r="C10544" s="26"/>
      <c r="D10544" s="27"/>
      <c r="E10544" s="27"/>
      <c r="F10544" s="27"/>
      <c r="G10544" s="27"/>
      <c r="H10544" s="27"/>
      <c r="I10544" s="28"/>
    </row>
    <row r="10545" spans="1:9">
      <c r="A10545" s="4">
        <f>A10537+1</f>
        <v>1319</v>
      </c>
    </row>
    <row r="10546" spans="1:9">
      <c r="B10546" s="29" t="str">
        <f>VLOOKUP(B10552, 'DB    '!A:B, 2, FALSE)</f>
        <v>腦</v>
      </c>
      <c r="C10546" s="10" t="str">
        <f>VLOOKUP(C10547, 'DB    '!$A:$B, 2, FALSE)</f>
        <v>腦</v>
      </c>
      <c r="D10546" s="5" t="str">
        <f>VLOOKUP(C10547, 'DB    '!$A:$M, 4, FALSE)</f>
        <v>月</v>
      </c>
      <c r="E10546" s="5" t="str">
        <f>VLOOKUP(C10547, 'DB    '!$A:$M, 6, FALSE)</f>
        <v>巛</v>
      </c>
      <c r="F10546" s="5" t="str">
        <f>VLOOKUP(C10547, 'DB    '!$A:$M, 8, FALSE)</f>
        <v>凶</v>
      </c>
      <c r="G10546" s="5" t="str">
        <f>VLOOKUP(C10547, 'DB    '!$A:$M, 10, FALSE)</f>
        <v xml:space="preserve"> </v>
      </c>
      <c r="H10546" s="5" t="str">
        <f>VLOOKUP(C10547, 'DB    '!$A:$M, 12, FALSE)</f>
        <v xml:space="preserve"> </v>
      </c>
      <c r="I10546" s="32" t="str">
        <f>VLOOKUP(C10547, 'DB    '!$A:$M, 13, FALSE)</f>
        <v>인체 부위 중 뇌수가 흐르고 흉하게 생긴 뇌</v>
      </c>
    </row>
    <row r="10547" spans="1:9">
      <c r="B10547" s="30"/>
      <c r="C10547" s="11" t="str">
        <f>B10552</f>
        <v>뇌수뇌</v>
      </c>
      <c r="D10547" s="7" t="str">
        <f>VLOOKUP(C10547, 'DB    '!$A:$M, 3, FALSE)</f>
        <v>달월</v>
      </c>
      <c r="E10547" s="7" t="str">
        <f>VLOOKUP(C10547, 'DB    '!$A:$M, 5, FALSE)</f>
        <v>내천2</v>
      </c>
      <c r="F10547" s="7" t="str">
        <f>VLOOKUP(C10547, 'DB    '!$A:$M, 7, FALSE)</f>
        <v>흉할흉</v>
      </c>
      <c r="G10547" s="7" t="str">
        <f>VLOOKUP(C10547, 'DB    '!$A:$M, 9, FALSE)</f>
        <v>.</v>
      </c>
      <c r="H10547" s="7" t="str">
        <f>VLOOKUP(C10547, 'DB    '!$A:$M, 11, FALSE)</f>
        <v>.</v>
      </c>
      <c r="I10547" s="32"/>
    </row>
    <row r="10548" spans="1:9">
      <c r="B10548" s="30"/>
      <c r="C10548" s="10" t="str">
        <f>VLOOKUP(C10549, 'DB    '!$A:$B, 2, FALSE)</f>
        <v xml:space="preserve"> </v>
      </c>
      <c r="D10548" s="5" t="str">
        <f>VLOOKUP(C10549, 'DB    '!$A:$M, 4, FALSE)</f>
        <v xml:space="preserve"> </v>
      </c>
      <c r="E10548" s="5" t="str">
        <f>VLOOKUP(C10549, 'DB    '!$A:$M, 6, FALSE)</f>
        <v xml:space="preserve"> </v>
      </c>
      <c r="F10548" s="5" t="str">
        <f>VLOOKUP(C10549, 'DB    '!$A:$M, 8, FALSE)</f>
        <v xml:space="preserve"> </v>
      </c>
      <c r="G10548" s="5" t="str">
        <f>VLOOKUP(C10549, 'DB    '!$A:$M, 10, FALSE)</f>
        <v xml:space="preserve"> </v>
      </c>
      <c r="H10548" s="5" t="str">
        <f>VLOOKUP(C10549, 'DB    '!$A:$M, 12, FALSE)</f>
        <v xml:space="preserve"> </v>
      </c>
      <c r="I10548" s="32" t="str">
        <f>VLOOKUP(C10549, 'DB    '!$A:$M, 13, FALSE)</f>
        <v xml:space="preserve"> </v>
      </c>
    </row>
    <row r="10549" spans="1:9">
      <c r="B10549" s="30"/>
      <c r="C10549" s="11" t="s">
        <v>16</v>
      </c>
      <c r="D10549" s="7" t="str">
        <f>VLOOKUP(C10549, 'DB    '!$A:$M, 3, FALSE)</f>
        <v xml:space="preserve"> </v>
      </c>
      <c r="E10549" s="7" t="str">
        <f>VLOOKUP(C10549, 'DB    '!$A:$M, 5, FALSE)</f>
        <v xml:space="preserve"> </v>
      </c>
      <c r="F10549" s="7" t="str">
        <f>VLOOKUP(C10549, 'DB    '!$A:$M, 7, FALSE)</f>
        <v xml:space="preserve"> </v>
      </c>
      <c r="G10549" s="7" t="str">
        <f>VLOOKUP(C10549, 'DB    '!$A:$M, 9, FALSE)</f>
        <v xml:space="preserve"> </v>
      </c>
      <c r="H10549" s="7" t="str">
        <f>VLOOKUP(C10549, 'DB    '!$A:$M, 11, FALSE)</f>
        <v xml:space="preserve"> </v>
      </c>
      <c r="I10549" s="32"/>
    </row>
    <row r="10550" spans="1:9">
      <c r="B10550" s="31"/>
      <c r="C10550" s="10" t="str">
        <f>VLOOKUP(C10551, 'DB    '!$A:$B, 2, FALSE)</f>
        <v xml:space="preserve"> </v>
      </c>
      <c r="D10550" s="5" t="str">
        <f>VLOOKUP(C10551, 'DB    '!$A:$M, 4, FALSE)</f>
        <v xml:space="preserve"> </v>
      </c>
      <c r="E10550" s="5" t="str">
        <f>VLOOKUP(C10551, 'DB    '!$A:$M, 6, FALSE)</f>
        <v xml:space="preserve"> </v>
      </c>
      <c r="F10550" s="5" t="str">
        <f>VLOOKUP(C10551, 'DB    '!$A:$M, 8, FALSE)</f>
        <v xml:space="preserve"> </v>
      </c>
      <c r="G10550" s="5" t="str">
        <f>VLOOKUP(C10551, 'DB    '!$A:$M, 10, FALSE)</f>
        <v xml:space="preserve"> </v>
      </c>
      <c r="H10550" s="5" t="str">
        <f>VLOOKUP(C10551, 'DB    '!$A:$M, 12, FALSE)</f>
        <v xml:space="preserve"> </v>
      </c>
      <c r="I10550" s="32" t="str">
        <f>VLOOKUP(C10551, 'DB    '!$A:$M, 13, FALSE)</f>
        <v xml:space="preserve"> </v>
      </c>
    </row>
    <row r="10551" spans="1:9">
      <c r="B10551" s="31"/>
      <c r="C10551" s="11" t="s">
        <v>16</v>
      </c>
      <c r="D10551" s="7" t="str">
        <f>VLOOKUP(C10551, 'DB    '!$A:$M, 3, FALSE)</f>
        <v xml:space="preserve"> </v>
      </c>
      <c r="E10551" s="7" t="str">
        <f>VLOOKUP(C10551, 'DB    '!$A:$M, 5, FALSE)</f>
        <v xml:space="preserve"> </v>
      </c>
      <c r="F10551" s="7" t="str">
        <f>VLOOKUP(C10551, 'DB    '!$A:$M, 7, FALSE)</f>
        <v xml:space="preserve"> </v>
      </c>
      <c r="G10551" s="7" t="str">
        <f>VLOOKUP(C10551, 'DB    '!$A:$M, 9, FALSE)</f>
        <v xml:space="preserve"> </v>
      </c>
      <c r="H10551" s="7" t="str">
        <f>VLOOKUP(C10551, 'DB    '!$A:$M, 11, FALSE)</f>
        <v xml:space="preserve"> </v>
      </c>
      <c r="I10551" s="32"/>
    </row>
    <row r="10552" spans="1:9">
      <c r="B10552" s="6" t="s">
        <v>6236</v>
      </c>
      <c r="C10552" s="26"/>
      <c r="D10552" s="27"/>
      <c r="E10552" s="27"/>
      <c r="F10552" s="27"/>
      <c r="G10552" s="27"/>
      <c r="H10552" s="27"/>
      <c r="I10552" s="28"/>
    </row>
    <row r="10553" spans="1:9">
      <c r="A10553" s="4">
        <f>A10545+1</f>
        <v>1320</v>
      </c>
    </row>
    <row r="10554" spans="1:9">
      <c r="B10554" s="29" t="str">
        <f>VLOOKUP(B10560, 'DB    '!A:B, 2, FALSE)</f>
        <v>脈</v>
      </c>
      <c r="C10554" s="10" t="str">
        <f>VLOOKUP(C10555, 'DB    '!$A:$B, 2, FALSE)</f>
        <v>脈</v>
      </c>
      <c r="D10554" s="5" t="str">
        <f>VLOOKUP(C10555, 'DB    '!$A:$M, 4, FALSE)</f>
        <v>月</v>
      </c>
      <c r="E10554" s="5" t="str">
        <f>VLOOKUP(C10555, 'DB    '!$A:$M, 6, FALSE)</f>
        <v>派</v>
      </c>
      <c r="F10554" s="5" t="str">
        <f>VLOOKUP(C10555, 'DB    '!$A:$M, 8, FALSE)</f>
        <v xml:space="preserve"> </v>
      </c>
      <c r="G10554" s="5" t="str">
        <f>VLOOKUP(C10555, 'DB    '!$A:$M, 10, FALSE)</f>
        <v xml:space="preserve"> </v>
      </c>
      <c r="H10554" s="5" t="str">
        <f>VLOOKUP(C10555, 'DB    '!$A:$M, 12, FALSE)</f>
        <v xml:space="preserve"> </v>
      </c>
      <c r="I10554" s="32" t="str">
        <f>VLOOKUP(C10555, 'DB    '!$A:$M, 13, FALSE)</f>
        <v>인체 부위 중 물갈래 처럼 흩어져있는 맥, 혈관</v>
      </c>
    </row>
    <row r="10555" spans="1:9">
      <c r="B10555" s="30"/>
      <c r="C10555" s="11" t="str">
        <f>B10560</f>
        <v>맥맥</v>
      </c>
      <c r="D10555" s="7" t="str">
        <f>VLOOKUP(C10555, 'DB    '!$A:$M, 3, FALSE)</f>
        <v>달월</v>
      </c>
      <c r="E10555" s="7" t="str">
        <f>VLOOKUP(C10555, 'DB    '!$A:$M, 5, FALSE)</f>
        <v>물갈래파</v>
      </c>
      <c r="F10555" s="7" t="str">
        <f>VLOOKUP(C10555, 'DB    '!$A:$M, 7, FALSE)</f>
        <v>.</v>
      </c>
      <c r="G10555" s="7" t="str">
        <f>VLOOKUP(C10555, 'DB    '!$A:$M, 9, FALSE)</f>
        <v>.</v>
      </c>
      <c r="H10555" s="7" t="str">
        <f>VLOOKUP(C10555, 'DB    '!$A:$M, 11, FALSE)</f>
        <v>.</v>
      </c>
      <c r="I10555" s="32"/>
    </row>
    <row r="10556" spans="1:9">
      <c r="B10556" s="30"/>
      <c r="C10556" s="10" t="str">
        <f>VLOOKUP(C10557, 'DB    '!$A:$B, 2, FALSE)</f>
        <v xml:space="preserve"> </v>
      </c>
      <c r="D10556" s="5" t="str">
        <f>VLOOKUP(C10557, 'DB    '!$A:$M, 4, FALSE)</f>
        <v xml:space="preserve"> </v>
      </c>
      <c r="E10556" s="5" t="str">
        <f>VLOOKUP(C10557, 'DB    '!$A:$M, 6, FALSE)</f>
        <v xml:space="preserve"> </v>
      </c>
      <c r="F10556" s="5" t="str">
        <f>VLOOKUP(C10557, 'DB    '!$A:$M, 8, FALSE)</f>
        <v xml:space="preserve"> </v>
      </c>
      <c r="G10556" s="5" t="str">
        <f>VLOOKUP(C10557, 'DB    '!$A:$M, 10, FALSE)</f>
        <v xml:space="preserve"> </v>
      </c>
      <c r="H10556" s="5" t="str">
        <f>VLOOKUP(C10557, 'DB    '!$A:$M, 12, FALSE)</f>
        <v xml:space="preserve"> </v>
      </c>
      <c r="I10556" s="32" t="str">
        <f>VLOOKUP(C10557, 'DB    '!$A:$M, 13, FALSE)</f>
        <v xml:space="preserve"> </v>
      </c>
    </row>
    <row r="10557" spans="1:9">
      <c r="B10557" s="30"/>
      <c r="C10557" s="11" t="s">
        <v>16</v>
      </c>
      <c r="D10557" s="7" t="str">
        <f>VLOOKUP(C10557, 'DB    '!$A:$M, 3, FALSE)</f>
        <v xml:space="preserve"> </v>
      </c>
      <c r="E10557" s="7" t="str">
        <f>VLOOKUP(C10557, 'DB    '!$A:$M, 5, FALSE)</f>
        <v xml:space="preserve"> </v>
      </c>
      <c r="F10557" s="7" t="str">
        <f>VLOOKUP(C10557, 'DB    '!$A:$M, 7, FALSE)</f>
        <v xml:space="preserve"> </v>
      </c>
      <c r="G10557" s="7" t="str">
        <f>VLOOKUP(C10557, 'DB    '!$A:$M, 9, FALSE)</f>
        <v xml:space="preserve"> </v>
      </c>
      <c r="H10557" s="7" t="str">
        <f>VLOOKUP(C10557, 'DB    '!$A:$M, 11, FALSE)</f>
        <v xml:space="preserve"> </v>
      </c>
      <c r="I10557" s="32"/>
    </row>
    <row r="10558" spans="1:9">
      <c r="B10558" s="31"/>
      <c r="C10558" s="10" t="str">
        <f>VLOOKUP(C10559, 'DB    '!$A:$B, 2, FALSE)</f>
        <v xml:space="preserve"> </v>
      </c>
      <c r="D10558" s="5" t="str">
        <f>VLOOKUP(C10559, 'DB    '!$A:$M, 4, FALSE)</f>
        <v xml:space="preserve"> </v>
      </c>
      <c r="E10558" s="5" t="str">
        <f>VLOOKUP(C10559, 'DB    '!$A:$M, 6, FALSE)</f>
        <v xml:space="preserve"> </v>
      </c>
      <c r="F10558" s="5" t="str">
        <f>VLOOKUP(C10559, 'DB    '!$A:$M, 8, FALSE)</f>
        <v xml:space="preserve"> </v>
      </c>
      <c r="G10558" s="5" t="str">
        <f>VLOOKUP(C10559, 'DB    '!$A:$M, 10, FALSE)</f>
        <v xml:space="preserve"> </v>
      </c>
      <c r="H10558" s="5" t="str">
        <f>VLOOKUP(C10559, 'DB    '!$A:$M, 12, FALSE)</f>
        <v xml:space="preserve"> </v>
      </c>
      <c r="I10558" s="32" t="str">
        <f>VLOOKUP(C10559, 'DB    '!$A:$M, 13, FALSE)</f>
        <v xml:space="preserve"> </v>
      </c>
    </row>
    <row r="10559" spans="1:9">
      <c r="B10559" s="31"/>
      <c r="C10559" s="11" t="s">
        <v>16</v>
      </c>
      <c r="D10559" s="7" t="str">
        <f>VLOOKUP(C10559, 'DB    '!$A:$M, 3, FALSE)</f>
        <v xml:space="preserve"> </v>
      </c>
      <c r="E10559" s="7" t="str">
        <f>VLOOKUP(C10559, 'DB    '!$A:$M, 5, FALSE)</f>
        <v xml:space="preserve"> </v>
      </c>
      <c r="F10559" s="7" t="str">
        <f>VLOOKUP(C10559, 'DB    '!$A:$M, 7, FALSE)</f>
        <v xml:space="preserve"> </v>
      </c>
      <c r="G10559" s="7" t="str">
        <f>VLOOKUP(C10559, 'DB    '!$A:$M, 9, FALSE)</f>
        <v xml:space="preserve"> </v>
      </c>
      <c r="H10559" s="7" t="str">
        <f>VLOOKUP(C10559, 'DB    '!$A:$M, 11, FALSE)</f>
        <v xml:space="preserve"> </v>
      </c>
      <c r="I10559" s="32"/>
    </row>
    <row r="10560" spans="1:9">
      <c r="B10560" s="6" t="s">
        <v>4361</v>
      </c>
      <c r="C10560" s="26"/>
      <c r="D10560" s="27"/>
      <c r="E10560" s="27"/>
      <c r="F10560" s="27"/>
      <c r="G10560" s="27"/>
      <c r="H10560" s="27"/>
      <c r="I10560" s="28"/>
    </row>
    <row r="10561" spans="1:9">
      <c r="A10561" s="4">
        <f>A10553+1</f>
        <v>1321</v>
      </c>
    </row>
    <row r="10562" spans="1:9">
      <c r="B10562" s="29" t="str">
        <f>VLOOKUP(B10568, 'DB    '!A:B, 2, FALSE)</f>
        <v>盲</v>
      </c>
      <c r="C10562" s="10" t="str">
        <f>VLOOKUP(C10563, 'DB    '!$A:$B, 2, FALSE)</f>
        <v>盲</v>
      </c>
      <c r="D10562" s="5" t="str">
        <f>VLOOKUP(C10563, 'DB    '!$A:$M, 4, FALSE)</f>
        <v>亡</v>
      </c>
      <c r="E10562" s="5" t="str">
        <f>VLOOKUP(C10563, 'DB    '!$A:$M, 6, FALSE)</f>
        <v>目</v>
      </c>
      <c r="F10562" s="5" t="str">
        <f>VLOOKUP(C10563, 'DB    '!$A:$M, 8, FALSE)</f>
        <v xml:space="preserve"> </v>
      </c>
      <c r="G10562" s="5" t="str">
        <f>VLOOKUP(C10563, 'DB    '!$A:$M, 10, FALSE)</f>
        <v xml:space="preserve"> </v>
      </c>
      <c r="H10562" s="5" t="str">
        <f>VLOOKUP(C10563, 'DB    '!$A:$M, 12, FALSE)</f>
        <v xml:space="preserve"> </v>
      </c>
      <c r="I10562" s="32" t="str">
        <f>VLOOKUP(C10563, 'DB    '!$A:$M, 13, FALSE)</f>
        <v>눈이 망하면 맹인이 된다.</v>
      </c>
    </row>
    <row r="10563" spans="1:9">
      <c r="B10563" s="30"/>
      <c r="C10563" s="11" t="str">
        <f>B10568</f>
        <v>눈멀맹</v>
      </c>
      <c r="D10563" s="7" t="str">
        <f>VLOOKUP(C10563, 'DB    '!$A:$M, 3, FALSE)</f>
        <v>망할망</v>
      </c>
      <c r="E10563" s="7" t="str">
        <f>VLOOKUP(C10563, 'DB    '!$A:$M, 5, FALSE)</f>
        <v>눈목</v>
      </c>
      <c r="F10563" s="7" t="str">
        <f>VLOOKUP(C10563, 'DB    '!$A:$M, 7, FALSE)</f>
        <v>.</v>
      </c>
      <c r="G10563" s="7" t="str">
        <f>VLOOKUP(C10563, 'DB    '!$A:$M, 9, FALSE)</f>
        <v>.</v>
      </c>
      <c r="H10563" s="7" t="str">
        <f>VLOOKUP(C10563, 'DB    '!$A:$M, 11, FALSE)</f>
        <v>.</v>
      </c>
      <c r="I10563" s="32"/>
    </row>
    <row r="10564" spans="1:9">
      <c r="B10564" s="30"/>
      <c r="C10564" s="10" t="str">
        <f>VLOOKUP(C10565, 'DB    '!$A:$B, 2, FALSE)</f>
        <v xml:space="preserve"> </v>
      </c>
      <c r="D10564" s="5" t="str">
        <f>VLOOKUP(C10565, 'DB    '!$A:$M, 4, FALSE)</f>
        <v xml:space="preserve"> </v>
      </c>
      <c r="E10564" s="5" t="str">
        <f>VLOOKUP(C10565, 'DB    '!$A:$M, 6, FALSE)</f>
        <v xml:space="preserve"> </v>
      </c>
      <c r="F10564" s="5" t="str">
        <f>VLOOKUP(C10565, 'DB    '!$A:$M, 8, FALSE)</f>
        <v xml:space="preserve"> </v>
      </c>
      <c r="G10564" s="5" t="str">
        <f>VLOOKUP(C10565, 'DB    '!$A:$M, 10, FALSE)</f>
        <v xml:space="preserve"> </v>
      </c>
      <c r="H10564" s="5" t="str">
        <f>VLOOKUP(C10565, 'DB    '!$A:$M, 12, FALSE)</f>
        <v xml:space="preserve"> </v>
      </c>
      <c r="I10564" s="32" t="str">
        <f>VLOOKUP(C10565, 'DB    '!$A:$M, 13, FALSE)</f>
        <v xml:space="preserve"> </v>
      </c>
    </row>
    <row r="10565" spans="1:9">
      <c r="B10565" s="30"/>
      <c r="C10565" s="11" t="s">
        <v>16</v>
      </c>
      <c r="D10565" s="7" t="str">
        <f>VLOOKUP(C10565, 'DB    '!$A:$M, 3, FALSE)</f>
        <v xml:space="preserve"> </v>
      </c>
      <c r="E10565" s="7" t="str">
        <f>VLOOKUP(C10565, 'DB    '!$A:$M, 5, FALSE)</f>
        <v xml:space="preserve"> </v>
      </c>
      <c r="F10565" s="7" t="str">
        <f>VLOOKUP(C10565, 'DB    '!$A:$M, 7, FALSE)</f>
        <v xml:space="preserve"> </v>
      </c>
      <c r="G10565" s="7" t="str">
        <f>VLOOKUP(C10565, 'DB    '!$A:$M, 9, FALSE)</f>
        <v xml:space="preserve"> </v>
      </c>
      <c r="H10565" s="7" t="str">
        <f>VLOOKUP(C10565, 'DB    '!$A:$M, 11, FALSE)</f>
        <v xml:space="preserve"> </v>
      </c>
      <c r="I10565" s="32"/>
    </row>
    <row r="10566" spans="1:9">
      <c r="B10566" s="31"/>
      <c r="C10566" s="10" t="str">
        <f>VLOOKUP(C10567, 'DB    '!$A:$B, 2, FALSE)</f>
        <v xml:space="preserve"> </v>
      </c>
      <c r="D10566" s="5" t="str">
        <f>VLOOKUP(C10567, 'DB    '!$A:$M, 4, FALSE)</f>
        <v xml:space="preserve"> </v>
      </c>
      <c r="E10566" s="5" t="str">
        <f>VLOOKUP(C10567, 'DB    '!$A:$M, 6, FALSE)</f>
        <v xml:space="preserve"> </v>
      </c>
      <c r="F10566" s="5" t="str">
        <f>VLOOKUP(C10567, 'DB    '!$A:$M, 8, FALSE)</f>
        <v xml:space="preserve"> </v>
      </c>
      <c r="G10566" s="5" t="str">
        <f>VLOOKUP(C10567, 'DB    '!$A:$M, 10, FALSE)</f>
        <v xml:space="preserve"> </v>
      </c>
      <c r="H10566" s="5" t="str">
        <f>VLOOKUP(C10567, 'DB    '!$A:$M, 12, FALSE)</f>
        <v xml:space="preserve"> </v>
      </c>
      <c r="I10566" s="32" t="str">
        <f>VLOOKUP(C10567, 'DB    '!$A:$M, 13, FALSE)</f>
        <v xml:space="preserve"> </v>
      </c>
    </row>
    <row r="10567" spans="1:9">
      <c r="B10567" s="31"/>
      <c r="C10567" s="11" t="s">
        <v>16</v>
      </c>
      <c r="D10567" s="7" t="str">
        <f>VLOOKUP(C10567, 'DB    '!$A:$M, 3, FALSE)</f>
        <v xml:space="preserve"> </v>
      </c>
      <c r="E10567" s="7" t="str">
        <f>VLOOKUP(C10567, 'DB    '!$A:$M, 5, FALSE)</f>
        <v xml:space="preserve"> </v>
      </c>
      <c r="F10567" s="7" t="str">
        <f>VLOOKUP(C10567, 'DB    '!$A:$M, 7, FALSE)</f>
        <v xml:space="preserve"> </v>
      </c>
      <c r="G10567" s="7" t="str">
        <f>VLOOKUP(C10567, 'DB    '!$A:$M, 9, FALSE)</f>
        <v xml:space="preserve"> </v>
      </c>
      <c r="H10567" s="7" t="str">
        <f>VLOOKUP(C10567, 'DB    '!$A:$M, 11, FALSE)</f>
        <v xml:space="preserve"> </v>
      </c>
      <c r="I10567" s="32"/>
    </row>
    <row r="10568" spans="1:9">
      <c r="B10568" s="6" t="s">
        <v>6245</v>
      </c>
      <c r="C10568" s="26"/>
      <c r="D10568" s="27"/>
      <c r="E10568" s="27"/>
      <c r="F10568" s="27"/>
      <c r="G10568" s="27"/>
      <c r="H10568" s="27"/>
      <c r="I10568" s="28"/>
    </row>
    <row r="10569" spans="1:9">
      <c r="A10569" s="4">
        <f>A10561+1</f>
        <v>1322</v>
      </c>
    </row>
    <row r="10570" spans="1:9">
      <c r="B10570" s="29" t="str">
        <f>VLOOKUP(B10576, 'DB    '!A:B, 2, FALSE)</f>
        <v>眉</v>
      </c>
      <c r="C10570" s="10" t="str">
        <f>VLOOKUP(C10571, 'DB    '!$A:$B, 2, FALSE)</f>
        <v>眉</v>
      </c>
      <c r="D10570" s="5" t="str">
        <f>VLOOKUP(C10571, 'DB    '!$A:$M, 4, FALSE)</f>
        <v>巴</v>
      </c>
      <c r="E10570" s="5" t="str">
        <f>VLOOKUP(C10571, 'DB    '!$A:$M, 6, FALSE)</f>
        <v>目</v>
      </c>
      <c r="F10570" s="5" t="str">
        <f>VLOOKUP(C10571, 'DB    '!$A:$M, 8, FALSE)</f>
        <v xml:space="preserve"> </v>
      </c>
      <c r="G10570" s="5" t="str">
        <f>VLOOKUP(C10571, 'DB    '!$A:$M, 10, FALSE)</f>
        <v xml:space="preserve"> </v>
      </c>
      <c r="H10570" s="5" t="str">
        <f>VLOOKUP(C10571, 'DB    '!$A:$M, 12, FALSE)</f>
        <v xml:space="preserve"> </v>
      </c>
      <c r="I10570" s="32" t="str">
        <f>VLOOKUP(C10571, 'DB    '!$A:$M, 13, FALSE)</f>
        <v>눈위에 꼬리처럼 달린 눈썹. 미간</v>
      </c>
    </row>
    <row r="10571" spans="1:9">
      <c r="B10571" s="30"/>
      <c r="C10571" s="11" t="str">
        <f>B10576</f>
        <v>눈썹미</v>
      </c>
      <c r="D10571" s="7" t="str">
        <f>VLOOKUP(C10571, 'DB    '!$A:$M, 3, FALSE)</f>
        <v>꼬리파</v>
      </c>
      <c r="E10571" s="7" t="str">
        <f>VLOOKUP(C10571, 'DB    '!$A:$M, 5, FALSE)</f>
        <v>눈목</v>
      </c>
      <c r="F10571" s="7" t="str">
        <f>VLOOKUP(C10571, 'DB    '!$A:$M, 7, FALSE)</f>
        <v>.</v>
      </c>
      <c r="G10571" s="7" t="str">
        <f>VLOOKUP(C10571, 'DB    '!$A:$M, 9, FALSE)</f>
        <v>.</v>
      </c>
      <c r="H10571" s="7" t="str">
        <f>VLOOKUP(C10571, 'DB    '!$A:$M, 11, FALSE)</f>
        <v>.</v>
      </c>
      <c r="I10571" s="32"/>
    </row>
    <row r="10572" spans="1:9">
      <c r="B10572" s="30"/>
      <c r="C10572" s="10" t="str">
        <f>VLOOKUP(C10573, 'DB    '!$A:$B, 2, FALSE)</f>
        <v xml:space="preserve"> </v>
      </c>
      <c r="D10572" s="5" t="str">
        <f>VLOOKUP(C10573, 'DB    '!$A:$M, 4, FALSE)</f>
        <v xml:space="preserve"> </v>
      </c>
      <c r="E10572" s="5" t="str">
        <f>VLOOKUP(C10573, 'DB    '!$A:$M, 6, FALSE)</f>
        <v xml:space="preserve"> </v>
      </c>
      <c r="F10572" s="5" t="str">
        <f>VLOOKUP(C10573, 'DB    '!$A:$M, 8, FALSE)</f>
        <v xml:space="preserve"> </v>
      </c>
      <c r="G10572" s="5" t="str">
        <f>VLOOKUP(C10573, 'DB    '!$A:$M, 10, FALSE)</f>
        <v xml:space="preserve"> </v>
      </c>
      <c r="H10572" s="5" t="str">
        <f>VLOOKUP(C10573, 'DB    '!$A:$M, 12, FALSE)</f>
        <v xml:space="preserve"> </v>
      </c>
      <c r="I10572" s="32" t="str">
        <f>VLOOKUP(C10573, 'DB    '!$A:$M, 13, FALSE)</f>
        <v xml:space="preserve"> </v>
      </c>
    </row>
    <row r="10573" spans="1:9">
      <c r="B10573" s="30"/>
      <c r="C10573" s="11" t="s">
        <v>16</v>
      </c>
      <c r="D10573" s="7" t="str">
        <f>VLOOKUP(C10573, 'DB    '!$A:$M, 3, FALSE)</f>
        <v xml:space="preserve"> </v>
      </c>
      <c r="E10573" s="7" t="str">
        <f>VLOOKUP(C10573, 'DB    '!$A:$M, 5, FALSE)</f>
        <v xml:space="preserve"> </v>
      </c>
      <c r="F10573" s="7" t="str">
        <f>VLOOKUP(C10573, 'DB    '!$A:$M, 7, FALSE)</f>
        <v xml:space="preserve"> </v>
      </c>
      <c r="G10573" s="7" t="str">
        <f>VLOOKUP(C10573, 'DB    '!$A:$M, 9, FALSE)</f>
        <v xml:space="preserve"> </v>
      </c>
      <c r="H10573" s="7" t="str">
        <f>VLOOKUP(C10573, 'DB    '!$A:$M, 11, FALSE)</f>
        <v xml:space="preserve"> </v>
      </c>
      <c r="I10573" s="32"/>
    </row>
    <row r="10574" spans="1:9">
      <c r="B10574" s="31"/>
      <c r="C10574" s="10" t="str">
        <f>VLOOKUP(C10575, 'DB    '!$A:$B, 2, FALSE)</f>
        <v xml:space="preserve"> </v>
      </c>
      <c r="D10574" s="5" t="str">
        <f>VLOOKUP(C10575, 'DB    '!$A:$M, 4, FALSE)</f>
        <v xml:space="preserve"> </v>
      </c>
      <c r="E10574" s="5" t="str">
        <f>VLOOKUP(C10575, 'DB    '!$A:$M, 6, FALSE)</f>
        <v xml:space="preserve"> </v>
      </c>
      <c r="F10574" s="5" t="str">
        <f>VLOOKUP(C10575, 'DB    '!$A:$M, 8, FALSE)</f>
        <v xml:space="preserve"> </v>
      </c>
      <c r="G10574" s="5" t="str">
        <f>VLOOKUP(C10575, 'DB    '!$A:$M, 10, FALSE)</f>
        <v xml:space="preserve"> </v>
      </c>
      <c r="H10574" s="5" t="str">
        <f>VLOOKUP(C10575, 'DB    '!$A:$M, 12, FALSE)</f>
        <v xml:space="preserve"> </v>
      </c>
      <c r="I10574" s="32" t="str">
        <f>VLOOKUP(C10575, 'DB    '!$A:$M, 13, FALSE)</f>
        <v xml:space="preserve"> </v>
      </c>
    </row>
    <row r="10575" spans="1:9">
      <c r="B10575" s="31"/>
      <c r="C10575" s="11" t="s">
        <v>16</v>
      </c>
      <c r="D10575" s="7" t="str">
        <f>VLOOKUP(C10575, 'DB    '!$A:$M, 3, FALSE)</f>
        <v xml:space="preserve"> </v>
      </c>
      <c r="E10575" s="7" t="str">
        <f>VLOOKUP(C10575, 'DB    '!$A:$M, 5, FALSE)</f>
        <v xml:space="preserve"> </v>
      </c>
      <c r="F10575" s="7" t="str">
        <f>VLOOKUP(C10575, 'DB    '!$A:$M, 7, FALSE)</f>
        <v xml:space="preserve"> </v>
      </c>
      <c r="G10575" s="7" t="str">
        <f>VLOOKUP(C10575, 'DB    '!$A:$M, 9, FALSE)</f>
        <v xml:space="preserve"> </v>
      </c>
      <c r="H10575" s="7" t="str">
        <f>VLOOKUP(C10575, 'DB    '!$A:$M, 11, FALSE)</f>
        <v xml:space="preserve"> </v>
      </c>
      <c r="I10575" s="32"/>
    </row>
    <row r="10576" spans="1:9">
      <c r="B10576" s="6" t="s">
        <v>6250</v>
      </c>
      <c r="C10576" s="26"/>
      <c r="D10576" s="27"/>
      <c r="E10576" s="27"/>
      <c r="F10576" s="27"/>
      <c r="G10576" s="27"/>
      <c r="H10576" s="27"/>
      <c r="I10576" s="28"/>
    </row>
    <row r="10577" spans="1:9">
      <c r="A10577" s="4">
        <f>A10569+1</f>
        <v>1323</v>
      </c>
    </row>
    <row r="10578" spans="1:9">
      <c r="B10578" s="29" t="str">
        <f>VLOOKUP(B10584, 'DB    '!A:B, 2, FALSE)</f>
        <v>髮</v>
      </c>
      <c r="C10578" s="10" t="str">
        <f>VLOOKUP(C10579, 'DB    '!$A:$B, 2, FALSE)</f>
        <v>髮</v>
      </c>
      <c r="D10578" s="5" t="str">
        <f>VLOOKUP(C10579, 'DB    '!$A:$M, 4, FALSE)</f>
        <v>長</v>
      </c>
      <c r="E10578" s="5" t="str">
        <f>VLOOKUP(C10579, 'DB    '!$A:$M, 6, FALSE)</f>
        <v>彡</v>
      </c>
      <c r="F10578" s="5" t="str">
        <f>VLOOKUP(C10579, 'DB    '!$A:$M, 8, FALSE)</f>
        <v>犮</v>
      </c>
      <c r="G10578" s="5" t="str">
        <f>VLOOKUP(C10579, 'DB    '!$A:$M, 10, FALSE)</f>
        <v xml:space="preserve"> </v>
      </c>
      <c r="H10578" s="5" t="str">
        <f>VLOOKUP(C10579, 'DB    '!$A:$M, 12, FALSE)</f>
        <v xml:space="preserve"> </v>
      </c>
      <c r="I10578" s="32" t="str">
        <f>VLOOKUP(C10579, 'DB    '!$A:$M, 13, FALSE)</f>
        <v>달리면 모발과 털이 길게 흩날리는 모양. 모발</v>
      </c>
    </row>
    <row r="10579" spans="1:9">
      <c r="B10579" s="30"/>
      <c r="C10579" s="11" t="str">
        <f>B10584</f>
        <v>터럭발</v>
      </c>
      <c r="D10579" s="7" t="str">
        <f>VLOOKUP(C10579, 'DB    '!$A:$M, 3, FALSE)</f>
        <v>긴장</v>
      </c>
      <c r="E10579" s="7" t="str">
        <f>VLOOKUP(C10579, 'DB    '!$A:$M, 5, FALSE)</f>
        <v>터럭삼</v>
      </c>
      <c r="F10579" s="7" t="str">
        <f>VLOOKUP(C10579, 'DB    '!$A:$M, 7, FALSE)</f>
        <v>달릴발</v>
      </c>
      <c r="G10579" s="7" t="str">
        <f>VLOOKUP(C10579, 'DB    '!$A:$M, 9, FALSE)</f>
        <v>.</v>
      </c>
      <c r="H10579" s="7" t="str">
        <f>VLOOKUP(C10579, 'DB    '!$A:$M, 11, FALSE)</f>
        <v>.</v>
      </c>
      <c r="I10579" s="32"/>
    </row>
    <row r="10580" spans="1:9">
      <c r="B10580" s="30"/>
      <c r="C10580" s="10" t="str">
        <f>VLOOKUP(C10581, 'DB    '!$A:$B, 2, FALSE)</f>
        <v xml:space="preserve"> </v>
      </c>
      <c r="D10580" s="5" t="str">
        <f>VLOOKUP(C10581, 'DB    '!$A:$M, 4, FALSE)</f>
        <v xml:space="preserve"> </v>
      </c>
      <c r="E10580" s="5" t="str">
        <f>VLOOKUP(C10581, 'DB    '!$A:$M, 6, FALSE)</f>
        <v xml:space="preserve"> </v>
      </c>
      <c r="F10580" s="5" t="str">
        <f>VLOOKUP(C10581, 'DB    '!$A:$M, 8, FALSE)</f>
        <v xml:space="preserve"> </v>
      </c>
      <c r="G10580" s="5" t="str">
        <f>VLOOKUP(C10581, 'DB    '!$A:$M, 10, FALSE)</f>
        <v xml:space="preserve"> </v>
      </c>
      <c r="H10580" s="5" t="str">
        <f>VLOOKUP(C10581, 'DB    '!$A:$M, 12, FALSE)</f>
        <v xml:space="preserve"> </v>
      </c>
      <c r="I10580" s="32" t="str">
        <f>VLOOKUP(C10581, 'DB    '!$A:$M, 13, FALSE)</f>
        <v xml:space="preserve"> </v>
      </c>
    </row>
    <row r="10581" spans="1:9">
      <c r="B10581" s="30"/>
      <c r="C10581" s="11" t="s">
        <v>16</v>
      </c>
      <c r="D10581" s="7" t="str">
        <f>VLOOKUP(C10581, 'DB    '!$A:$M, 3, FALSE)</f>
        <v xml:space="preserve"> </v>
      </c>
      <c r="E10581" s="7" t="str">
        <f>VLOOKUP(C10581, 'DB    '!$A:$M, 5, FALSE)</f>
        <v xml:space="preserve"> </v>
      </c>
      <c r="F10581" s="7" t="str">
        <f>VLOOKUP(C10581, 'DB    '!$A:$M, 7, FALSE)</f>
        <v xml:space="preserve"> </v>
      </c>
      <c r="G10581" s="7" t="str">
        <f>VLOOKUP(C10581, 'DB    '!$A:$M, 9, FALSE)</f>
        <v xml:space="preserve"> </v>
      </c>
      <c r="H10581" s="7" t="str">
        <f>VLOOKUP(C10581, 'DB    '!$A:$M, 11, FALSE)</f>
        <v xml:space="preserve"> </v>
      </c>
      <c r="I10581" s="32"/>
    </row>
    <row r="10582" spans="1:9">
      <c r="B10582" s="31"/>
      <c r="C10582" s="10" t="str">
        <f>VLOOKUP(C10583, 'DB    '!$A:$B, 2, FALSE)</f>
        <v xml:space="preserve"> </v>
      </c>
      <c r="D10582" s="5" t="str">
        <f>VLOOKUP(C10583, 'DB    '!$A:$M, 4, FALSE)</f>
        <v xml:space="preserve"> </v>
      </c>
      <c r="E10582" s="5" t="str">
        <f>VLOOKUP(C10583, 'DB    '!$A:$M, 6, FALSE)</f>
        <v xml:space="preserve"> </v>
      </c>
      <c r="F10582" s="5" t="str">
        <f>VLOOKUP(C10583, 'DB    '!$A:$M, 8, FALSE)</f>
        <v xml:space="preserve"> </v>
      </c>
      <c r="G10582" s="5" t="str">
        <f>VLOOKUP(C10583, 'DB    '!$A:$M, 10, FALSE)</f>
        <v xml:space="preserve"> </v>
      </c>
      <c r="H10582" s="5" t="str">
        <f>VLOOKUP(C10583, 'DB    '!$A:$M, 12, FALSE)</f>
        <v xml:space="preserve"> </v>
      </c>
      <c r="I10582" s="32" t="str">
        <f>VLOOKUP(C10583, 'DB    '!$A:$M, 13, FALSE)</f>
        <v xml:space="preserve"> </v>
      </c>
    </row>
    <row r="10583" spans="1:9">
      <c r="B10583" s="31"/>
      <c r="C10583" s="11" t="s">
        <v>16</v>
      </c>
      <c r="D10583" s="7" t="str">
        <f>VLOOKUP(C10583, 'DB    '!$A:$M, 3, FALSE)</f>
        <v xml:space="preserve"> </v>
      </c>
      <c r="E10583" s="7" t="str">
        <f>VLOOKUP(C10583, 'DB    '!$A:$M, 5, FALSE)</f>
        <v xml:space="preserve"> </v>
      </c>
      <c r="F10583" s="7" t="str">
        <f>VLOOKUP(C10583, 'DB    '!$A:$M, 7, FALSE)</f>
        <v xml:space="preserve"> </v>
      </c>
      <c r="G10583" s="7" t="str">
        <f>VLOOKUP(C10583, 'DB    '!$A:$M, 9, FALSE)</f>
        <v xml:space="preserve"> </v>
      </c>
      <c r="H10583" s="7" t="str">
        <f>VLOOKUP(C10583, 'DB    '!$A:$M, 11, FALSE)</f>
        <v xml:space="preserve"> </v>
      </c>
      <c r="I10583" s="32"/>
    </row>
    <row r="10584" spans="1:9">
      <c r="B10584" s="6" t="s">
        <v>6255</v>
      </c>
      <c r="C10584" s="26"/>
      <c r="D10584" s="27"/>
      <c r="E10584" s="27"/>
      <c r="F10584" s="27"/>
      <c r="G10584" s="27"/>
      <c r="H10584" s="27"/>
      <c r="I10584" s="28"/>
    </row>
    <row r="10585" spans="1:9">
      <c r="A10585" s="4">
        <f>A10577+1</f>
        <v>1324</v>
      </c>
    </row>
    <row r="10586" spans="1:9">
      <c r="B10586" s="29" t="str">
        <f>VLOOKUP(B10592, 'DB    '!A:B, 2, FALSE)</f>
        <v>背</v>
      </c>
      <c r="C10586" s="10" t="str">
        <f>VLOOKUP(C10587, 'DB    '!$A:$B, 2, FALSE)</f>
        <v>背</v>
      </c>
      <c r="D10586" s="5" t="str">
        <f>VLOOKUP(C10587, 'DB    '!$A:$M, 4, FALSE)</f>
        <v>北</v>
      </c>
      <c r="E10586" s="5" t="str">
        <f>VLOOKUP(C10587, 'DB    '!$A:$M, 6, FALSE)</f>
        <v>月</v>
      </c>
      <c r="F10586" s="5" t="str">
        <f>VLOOKUP(C10587, 'DB    '!$A:$M, 8, FALSE)</f>
        <v xml:space="preserve"> </v>
      </c>
      <c r="G10586" s="5" t="str">
        <f>VLOOKUP(C10587, 'DB    '!$A:$M, 10, FALSE)</f>
        <v xml:space="preserve"> </v>
      </c>
      <c r="H10586" s="5" t="str">
        <f>VLOOKUP(C10587, 'DB    '!$A:$M, 12, FALSE)</f>
        <v xml:space="preserve"> </v>
      </c>
      <c r="I10586" s="32" t="str">
        <f>VLOOKUP(C10587, 'DB    '!$A:$M, 13, FALSE)</f>
        <v>사람의 신체 중 추워지면 북쪽을 향하는 등. 배면</v>
      </c>
    </row>
    <row r="10587" spans="1:9">
      <c r="B10587" s="30"/>
      <c r="C10587" s="11" t="str">
        <f>B10592</f>
        <v>등배</v>
      </c>
      <c r="D10587" s="7" t="str">
        <f>VLOOKUP(C10587, 'DB    '!$A:$M, 3, FALSE)</f>
        <v>북녘북</v>
      </c>
      <c r="E10587" s="7" t="str">
        <f>VLOOKUP(C10587, 'DB    '!$A:$M, 5, FALSE)</f>
        <v>달월</v>
      </c>
      <c r="F10587" s="7" t="str">
        <f>VLOOKUP(C10587, 'DB    '!$A:$M, 7, FALSE)</f>
        <v>.</v>
      </c>
      <c r="G10587" s="7" t="str">
        <f>VLOOKUP(C10587, 'DB    '!$A:$M, 9, FALSE)</f>
        <v>.</v>
      </c>
      <c r="H10587" s="7" t="str">
        <f>VLOOKUP(C10587, 'DB    '!$A:$M, 11, FALSE)</f>
        <v>.</v>
      </c>
      <c r="I10587" s="32"/>
    </row>
    <row r="10588" spans="1:9">
      <c r="B10588" s="30"/>
      <c r="C10588" s="10" t="str">
        <f>VLOOKUP(C10589, 'DB    '!$A:$B, 2, FALSE)</f>
        <v xml:space="preserve"> </v>
      </c>
      <c r="D10588" s="5" t="str">
        <f>VLOOKUP(C10589, 'DB    '!$A:$M, 4, FALSE)</f>
        <v xml:space="preserve"> </v>
      </c>
      <c r="E10588" s="5" t="str">
        <f>VLOOKUP(C10589, 'DB    '!$A:$M, 6, FALSE)</f>
        <v xml:space="preserve"> </v>
      </c>
      <c r="F10588" s="5" t="str">
        <f>VLOOKUP(C10589, 'DB    '!$A:$M, 8, FALSE)</f>
        <v xml:space="preserve"> </v>
      </c>
      <c r="G10588" s="5" t="str">
        <f>VLOOKUP(C10589, 'DB    '!$A:$M, 10, FALSE)</f>
        <v xml:space="preserve"> </v>
      </c>
      <c r="H10588" s="5" t="str">
        <f>VLOOKUP(C10589, 'DB    '!$A:$M, 12, FALSE)</f>
        <v xml:space="preserve"> </v>
      </c>
      <c r="I10588" s="32" t="str">
        <f>VLOOKUP(C10589, 'DB    '!$A:$M, 13, FALSE)</f>
        <v xml:space="preserve"> </v>
      </c>
    </row>
    <row r="10589" spans="1:9">
      <c r="B10589" s="30"/>
      <c r="C10589" s="11" t="s">
        <v>16</v>
      </c>
      <c r="D10589" s="7" t="str">
        <f>VLOOKUP(C10589, 'DB    '!$A:$M, 3, FALSE)</f>
        <v xml:space="preserve"> </v>
      </c>
      <c r="E10589" s="7" t="str">
        <f>VLOOKUP(C10589, 'DB    '!$A:$M, 5, FALSE)</f>
        <v xml:space="preserve"> </v>
      </c>
      <c r="F10589" s="7" t="str">
        <f>VLOOKUP(C10589, 'DB    '!$A:$M, 7, FALSE)</f>
        <v xml:space="preserve"> </v>
      </c>
      <c r="G10589" s="7" t="str">
        <f>VLOOKUP(C10589, 'DB    '!$A:$M, 9, FALSE)</f>
        <v xml:space="preserve"> </v>
      </c>
      <c r="H10589" s="7" t="str">
        <f>VLOOKUP(C10589, 'DB    '!$A:$M, 11, FALSE)</f>
        <v xml:space="preserve"> </v>
      </c>
      <c r="I10589" s="32"/>
    </row>
    <row r="10590" spans="1:9">
      <c r="B10590" s="31"/>
      <c r="C10590" s="10" t="str">
        <f>VLOOKUP(C10591, 'DB    '!$A:$B, 2, FALSE)</f>
        <v xml:space="preserve"> </v>
      </c>
      <c r="D10590" s="5" t="str">
        <f>VLOOKUP(C10591, 'DB    '!$A:$M, 4, FALSE)</f>
        <v xml:space="preserve"> </v>
      </c>
      <c r="E10590" s="5" t="str">
        <f>VLOOKUP(C10591, 'DB    '!$A:$M, 6, FALSE)</f>
        <v xml:space="preserve"> </v>
      </c>
      <c r="F10590" s="5" t="str">
        <f>VLOOKUP(C10591, 'DB    '!$A:$M, 8, FALSE)</f>
        <v xml:space="preserve"> </v>
      </c>
      <c r="G10590" s="5" t="str">
        <f>VLOOKUP(C10591, 'DB    '!$A:$M, 10, FALSE)</f>
        <v xml:space="preserve"> </v>
      </c>
      <c r="H10590" s="5" t="str">
        <f>VLOOKUP(C10591, 'DB    '!$A:$M, 12, FALSE)</f>
        <v xml:space="preserve"> </v>
      </c>
      <c r="I10590" s="32" t="str">
        <f>VLOOKUP(C10591, 'DB    '!$A:$M, 13, FALSE)</f>
        <v xml:space="preserve"> </v>
      </c>
    </row>
    <row r="10591" spans="1:9">
      <c r="B10591" s="31"/>
      <c r="C10591" s="11" t="s">
        <v>16</v>
      </c>
      <c r="D10591" s="7" t="str">
        <f>VLOOKUP(C10591, 'DB    '!$A:$M, 3, FALSE)</f>
        <v xml:space="preserve"> </v>
      </c>
      <c r="E10591" s="7" t="str">
        <f>VLOOKUP(C10591, 'DB    '!$A:$M, 5, FALSE)</f>
        <v xml:space="preserve"> </v>
      </c>
      <c r="F10591" s="7" t="str">
        <f>VLOOKUP(C10591, 'DB    '!$A:$M, 7, FALSE)</f>
        <v xml:space="preserve"> </v>
      </c>
      <c r="G10591" s="7" t="str">
        <f>VLOOKUP(C10591, 'DB    '!$A:$M, 9, FALSE)</f>
        <v xml:space="preserve"> </v>
      </c>
      <c r="H10591" s="7" t="str">
        <f>VLOOKUP(C10591, 'DB    '!$A:$M, 11, FALSE)</f>
        <v xml:space="preserve"> </v>
      </c>
      <c r="I10591" s="32"/>
    </row>
    <row r="10592" spans="1:9">
      <c r="B10592" s="6" t="s">
        <v>6261</v>
      </c>
      <c r="C10592" s="26"/>
      <c r="D10592" s="27"/>
      <c r="E10592" s="27"/>
      <c r="F10592" s="27"/>
      <c r="G10592" s="27"/>
      <c r="H10592" s="27"/>
      <c r="I10592" s="28"/>
    </row>
    <row r="10593" spans="1:9">
      <c r="A10593" s="4">
        <f>A10585+1</f>
        <v>1325</v>
      </c>
    </row>
    <row r="10594" spans="1:9">
      <c r="B10594" s="29" t="str">
        <f>VLOOKUP(B10600, 'DB    '!A:B, 2, FALSE)</f>
        <v>腹</v>
      </c>
      <c r="C10594" s="10" t="str">
        <f>VLOOKUP(C10595, 'DB    '!$A:$B, 2, FALSE)</f>
        <v>腹</v>
      </c>
      <c r="D10594" s="5" t="str">
        <f>VLOOKUP(C10595, 'DB    '!$A:$M, 4, FALSE)</f>
        <v>月</v>
      </c>
      <c r="E10594" s="5" t="str">
        <f>VLOOKUP(C10595, 'DB    '!$A:$M, 6, FALSE)</f>
        <v>復</v>
      </c>
      <c r="F10594" s="5" t="str">
        <f>VLOOKUP(C10595, 'DB    '!$A:$M, 8, FALSE)</f>
        <v xml:space="preserve"> </v>
      </c>
      <c r="G10594" s="5" t="str">
        <f>VLOOKUP(C10595, 'DB    '!$A:$M, 10, FALSE)</f>
        <v xml:space="preserve"> </v>
      </c>
      <c r="H10594" s="5" t="str">
        <f>VLOOKUP(C10595, 'DB    '!$A:$M, 12, FALSE)</f>
        <v xml:space="preserve"> </v>
      </c>
      <c r="I10594" s="32" t="str">
        <f>VLOOKUP(C10595, 'DB    '!$A:$M, 13, FALSE)</f>
        <v>신체 기관 중 배고픔이 다시 돌아오고 다시 돌아오는 배. 복부</v>
      </c>
    </row>
    <row r="10595" spans="1:9">
      <c r="B10595" s="30"/>
      <c r="C10595" s="11" t="str">
        <f>B10600</f>
        <v>배복</v>
      </c>
      <c r="D10595" s="7" t="str">
        <f>VLOOKUP(C10595, 'DB    '!$A:$M, 3, FALSE)</f>
        <v>달월</v>
      </c>
      <c r="E10595" s="7" t="str">
        <f>VLOOKUP(C10595, 'DB    '!$A:$M, 5, FALSE)</f>
        <v>돌아올복</v>
      </c>
      <c r="F10595" s="7" t="str">
        <f>VLOOKUP(C10595, 'DB    '!$A:$M, 7, FALSE)</f>
        <v>.</v>
      </c>
      <c r="G10595" s="7" t="str">
        <f>VLOOKUP(C10595, 'DB    '!$A:$M, 9, FALSE)</f>
        <v>.</v>
      </c>
      <c r="H10595" s="7" t="str">
        <f>VLOOKUP(C10595, 'DB    '!$A:$M, 11, FALSE)</f>
        <v>.</v>
      </c>
      <c r="I10595" s="32"/>
    </row>
    <row r="10596" spans="1:9">
      <c r="B10596" s="30"/>
      <c r="C10596" s="10" t="str">
        <f>VLOOKUP(C10597, 'DB    '!$A:$B, 2, FALSE)</f>
        <v>復</v>
      </c>
      <c r="D10596" s="5" t="str">
        <f>VLOOKUP(C10597, 'DB    '!$A:$M, 4, FALSE)</f>
        <v>彳</v>
      </c>
      <c r="E10596" s="5" t="str">
        <f>VLOOKUP(C10597, 'DB    '!$A:$M, 6, FALSE)</f>
        <v>人</v>
      </c>
      <c r="F10596" s="5" t="str">
        <f>VLOOKUP(C10597, 'DB    '!$A:$M, 8, FALSE)</f>
        <v>日</v>
      </c>
      <c r="G10596" s="5" t="str">
        <f>VLOOKUP(C10597, 'DB    '!$A:$M, 10, FALSE)</f>
        <v>夂</v>
      </c>
      <c r="H10596" s="5" t="str">
        <f>VLOOKUP(C10597, 'DB    '!$A:$M, 12, FALSE)</f>
        <v xml:space="preserve"> </v>
      </c>
      <c r="I10596" s="32" t="str">
        <f>VLOOKUP(C10597, 'DB    '!$A:$M, 13, FALSE)</f>
        <v>걸어서 나갔던 사람이 햇빛이 비치는 낮동안 일하고 지친 다리로 집으로 돌아오는 모습. 회복</v>
      </c>
    </row>
    <row r="10597" spans="1:9">
      <c r="B10597" s="30"/>
      <c r="C10597" s="11" t="s">
        <v>3645</v>
      </c>
      <c r="D10597" s="7" t="str">
        <f>VLOOKUP(C10597, 'DB    '!$A:$M, 3, FALSE)</f>
        <v>걸을척</v>
      </c>
      <c r="E10597" s="7" t="str">
        <f>VLOOKUP(C10597, 'DB    '!$A:$M, 5, FALSE)</f>
        <v>사람인</v>
      </c>
      <c r="F10597" s="7" t="str">
        <f>VLOOKUP(C10597, 'DB    '!$A:$M, 7, FALSE)</f>
        <v>날일</v>
      </c>
      <c r="G10597" s="7" t="str">
        <f>VLOOKUP(C10597, 'DB    '!$A:$M, 9, FALSE)</f>
        <v>뒤져올치</v>
      </c>
      <c r="H10597" s="7" t="str">
        <f>VLOOKUP(C10597, 'DB    '!$A:$M, 11, FALSE)</f>
        <v>.</v>
      </c>
      <c r="I10597" s="32"/>
    </row>
    <row r="10598" spans="1:9">
      <c r="B10598" s="31"/>
      <c r="C10598" s="10" t="str">
        <f>VLOOKUP(C10599, 'DB    '!$A:$B, 2, FALSE)</f>
        <v xml:space="preserve"> </v>
      </c>
      <c r="D10598" s="5" t="str">
        <f>VLOOKUP(C10599, 'DB    '!$A:$M, 4, FALSE)</f>
        <v xml:space="preserve"> </v>
      </c>
      <c r="E10598" s="5" t="str">
        <f>VLOOKUP(C10599, 'DB    '!$A:$M, 6, FALSE)</f>
        <v xml:space="preserve"> </v>
      </c>
      <c r="F10598" s="5" t="str">
        <f>VLOOKUP(C10599, 'DB    '!$A:$M, 8, FALSE)</f>
        <v xml:space="preserve"> </v>
      </c>
      <c r="G10598" s="5" t="str">
        <f>VLOOKUP(C10599, 'DB    '!$A:$M, 10, FALSE)</f>
        <v xml:space="preserve"> </v>
      </c>
      <c r="H10598" s="5" t="str">
        <f>VLOOKUP(C10599, 'DB    '!$A:$M, 12, FALSE)</f>
        <v xml:space="preserve"> </v>
      </c>
      <c r="I10598" s="32" t="str">
        <f>VLOOKUP(C10599, 'DB    '!$A:$M, 13, FALSE)</f>
        <v xml:space="preserve"> </v>
      </c>
    </row>
    <row r="10599" spans="1:9">
      <c r="B10599" s="31"/>
      <c r="C10599" s="11" t="s">
        <v>16</v>
      </c>
      <c r="D10599" s="7" t="str">
        <f>VLOOKUP(C10599, 'DB    '!$A:$M, 3, FALSE)</f>
        <v xml:space="preserve"> </v>
      </c>
      <c r="E10599" s="7" t="str">
        <f>VLOOKUP(C10599, 'DB    '!$A:$M, 5, FALSE)</f>
        <v xml:space="preserve"> </v>
      </c>
      <c r="F10599" s="7" t="str">
        <f>VLOOKUP(C10599, 'DB    '!$A:$M, 7, FALSE)</f>
        <v xml:space="preserve"> </v>
      </c>
      <c r="G10599" s="7" t="str">
        <f>VLOOKUP(C10599, 'DB    '!$A:$M, 9, FALSE)</f>
        <v xml:space="preserve"> </v>
      </c>
      <c r="H10599" s="7" t="str">
        <f>VLOOKUP(C10599, 'DB    '!$A:$M, 11, FALSE)</f>
        <v xml:space="preserve"> </v>
      </c>
      <c r="I10599" s="32"/>
    </row>
    <row r="10600" spans="1:9">
      <c r="B10600" s="6" t="s">
        <v>6266</v>
      </c>
      <c r="C10600" s="26"/>
      <c r="D10600" s="27"/>
      <c r="E10600" s="27"/>
      <c r="F10600" s="27"/>
      <c r="G10600" s="27"/>
      <c r="H10600" s="27"/>
      <c r="I10600" s="28"/>
    </row>
    <row r="10601" spans="1:9">
      <c r="A10601" s="4">
        <f>A10593+1</f>
        <v>1326</v>
      </c>
    </row>
    <row r="10602" spans="1:9">
      <c r="B10602" s="29" t="str">
        <f>VLOOKUP(B10608, 'DB    '!A:B, 2, FALSE)</f>
        <v>脣</v>
      </c>
      <c r="C10602" s="10" t="str">
        <f>VLOOKUP(C10603, 'DB    '!$A:$B, 2, FALSE)</f>
        <v>脣</v>
      </c>
      <c r="D10602" s="5" t="str">
        <f>VLOOKUP(C10603, 'DB    '!$A:$M, 4, FALSE)</f>
        <v>辰</v>
      </c>
      <c r="E10602" s="5" t="str">
        <f>VLOOKUP(C10603, 'DB    '!$A:$M, 6, FALSE)</f>
        <v>月</v>
      </c>
      <c r="F10602" s="5" t="str">
        <f>VLOOKUP(C10603, 'DB    '!$A:$M, 8, FALSE)</f>
        <v xml:space="preserve"> </v>
      </c>
      <c r="G10602" s="5" t="str">
        <f>VLOOKUP(C10603, 'DB    '!$A:$M, 10, FALSE)</f>
        <v xml:space="preserve"> </v>
      </c>
      <c r="H10602" s="5" t="str">
        <f>VLOOKUP(C10603, 'DB    '!$A:$M, 12, FALSE)</f>
        <v xml:space="preserve"> </v>
      </c>
      <c r="I10602" s="32" t="str">
        <f>VLOOKUP(C10603, 'DB    '!$A:$M, 13, FALSE)</f>
        <v>사람의 신체 중 조개의 내민 발과 비슷한 입술. 순경음 비읍</v>
      </c>
    </row>
    <row r="10603" spans="1:9">
      <c r="B10603" s="30"/>
      <c r="C10603" s="11" t="str">
        <f>B10608</f>
        <v>입술순</v>
      </c>
      <c r="D10603" s="7" t="str">
        <f>VLOOKUP(C10603, 'DB    '!$A:$M, 3, FALSE)</f>
        <v>별진</v>
      </c>
      <c r="E10603" s="7" t="str">
        <f>VLOOKUP(C10603, 'DB    '!$A:$M, 5, FALSE)</f>
        <v>달월</v>
      </c>
      <c r="F10603" s="7" t="str">
        <f>VLOOKUP(C10603, 'DB    '!$A:$M, 7, FALSE)</f>
        <v>.</v>
      </c>
      <c r="G10603" s="7" t="str">
        <f>VLOOKUP(C10603, 'DB    '!$A:$M, 9, FALSE)</f>
        <v>.</v>
      </c>
      <c r="H10603" s="7" t="str">
        <f>VLOOKUP(C10603, 'DB    '!$A:$M, 11, FALSE)</f>
        <v>.</v>
      </c>
      <c r="I10603" s="32"/>
    </row>
    <row r="10604" spans="1:9">
      <c r="B10604" s="30"/>
      <c r="C10604" s="10" t="str">
        <f>VLOOKUP(C10605, 'DB    '!$A:$B, 2, FALSE)</f>
        <v xml:space="preserve"> </v>
      </c>
      <c r="D10604" s="5" t="str">
        <f>VLOOKUP(C10605, 'DB    '!$A:$M, 4, FALSE)</f>
        <v xml:space="preserve"> </v>
      </c>
      <c r="E10604" s="5" t="str">
        <f>VLOOKUP(C10605, 'DB    '!$A:$M, 6, FALSE)</f>
        <v xml:space="preserve"> </v>
      </c>
      <c r="F10604" s="5" t="str">
        <f>VLOOKUP(C10605, 'DB    '!$A:$M, 8, FALSE)</f>
        <v xml:space="preserve"> </v>
      </c>
      <c r="G10604" s="5" t="str">
        <f>VLOOKUP(C10605, 'DB    '!$A:$M, 10, FALSE)</f>
        <v xml:space="preserve"> </v>
      </c>
      <c r="H10604" s="5" t="str">
        <f>VLOOKUP(C10605, 'DB    '!$A:$M, 12, FALSE)</f>
        <v xml:space="preserve"> </v>
      </c>
      <c r="I10604" s="32" t="str">
        <f>VLOOKUP(C10605, 'DB    '!$A:$M, 13, FALSE)</f>
        <v xml:space="preserve"> </v>
      </c>
    </row>
    <row r="10605" spans="1:9">
      <c r="B10605" s="30"/>
      <c r="C10605" s="11" t="s">
        <v>16</v>
      </c>
      <c r="D10605" s="7" t="str">
        <f>VLOOKUP(C10605, 'DB    '!$A:$M, 3, FALSE)</f>
        <v xml:space="preserve"> </v>
      </c>
      <c r="E10605" s="7" t="str">
        <f>VLOOKUP(C10605, 'DB    '!$A:$M, 5, FALSE)</f>
        <v xml:space="preserve"> </v>
      </c>
      <c r="F10605" s="7" t="str">
        <f>VLOOKUP(C10605, 'DB    '!$A:$M, 7, FALSE)</f>
        <v xml:space="preserve"> </v>
      </c>
      <c r="G10605" s="7" t="str">
        <f>VLOOKUP(C10605, 'DB    '!$A:$M, 9, FALSE)</f>
        <v xml:space="preserve"> </v>
      </c>
      <c r="H10605" s="7" t="str">
        <f>VLOOKUP(C10605, 'DB    '!$A:$M, 11, FALSE)</f>
        <v xml:space="preserve"> </v>
      </c>
      <c r="I10605" s="32"/>
    </row>
    <row r="10606" spans="1:9">
      <c r="B10606" s="31"/>
      <c r="C10606" s="10" t="str">
        <f>VLOOKUP(C10607, 'DB    '!$A:$B, 2, FALSE)</f>
        <v xml:space="preserve"> </v>
      </c>
      <c r="D10606" s="5" t="str">
        <f>VLOOKUP(C10607, 'DB    '!$A:$M, 4, FALSE)</f>
        <v xml:space="preserve"> </v>
      </c>
      <c r="E10606" s="5" t="str">
        <f>VLOOKUP(C10607, 'DB    '!$A:$M, 6, FALSE)</f>
        <v xml:space="preserve"> </v>
      </c>
      <c r="F10606" s="5" t="str">
        <f>VLOOKUP(C10607, 'DB    '!$A:$M, 8, FALSE)</f>
        <v xml:space="preserve"> </v>
      </c>
      <c r="G10606" s="5" t="str">
        <f>VLOOKUP(C10607, 'DB    '!$A:$M, 10, FALSE)</f>
        <v xml:space="preserve"> </v>
      </c>
      <c r="H10606" s="5" t="str">
        <f>VLOOKUP(C10607, 'DB    '!$A:$M, 12, FALSE)</f>
        <v xml:space="preserve"> </v>
      </c>
      <c r="I10606" s="32" t="str">
        <f>VLOOKUP(C10607, 'DB    '!$A:$M, 13, FALSE)</f>
        <v xml:space="preserve"> </v>
      </c>
    </row>
    <row r="10607" spans="1:9">
      <c r="B10607" s="31"/>
      <c r="C10607" s="11" t="s">
        <v>16</v>
      </c>
      <c r="D10607" s="7" t="str">
        <f>VLOOKUP(C10607, 'DB    '!$A:$M, 3, FALSE)</f>
        <v xml:space="preserve"> </v>
      </c>
      <c r="E10607" s="7" t="str">
        <f>VLOOKUP(C10607, 'DB    '!$A:$M, 5, FALSE)</f>
        <v xml:space="preserve"> </v>
      </c>
      <c r="F10607" s="7" t="str">
        <f>VLOOKUP(C10607, 'DB    '!$A:$M, 7, FALSE)</f>
        <v xml:space="preserve"> </v>
      </c>
      <c r="G10607" s="7" t="str">
        <f>VLOOKUP(C10607, 'DB    '!$A:$M, 9, FALSE)</f>
        <v xml:space="preserve"> </v>
      </c>
      <c r="H10607" s="7" t="str">
        <f>VLOOKUP(C10607, 'DB    '!$A:$M, 11, FALSE)</f>
        <v xml:space="preserve"> </v>
      </c>
      <c r="I10607" s="32"/>
    </row>
    <row r="10608" spans="1:9">
      <c r="B10608" s="6" t="s">
        <v>6271</v>
      </c>
      <c r="C10608" s="26"/>
      <c r="D10608" s="27"/>
      <c r="E10608" s="27"/>
      <c r="F10608" s="27"/>
      <c r="G10608" s="27"/>
      <c r="H10608" s="27"/>
      <c r="I10608" s="28"/>
    </row>
    <row r="10609" spans="1:9">
      <c r="A10609" s="4">
        <f>A10601+1</f>
        <v>1327</v>
      </c>
    </row>
    <row r="10610" spans="1:9">
      <c r="B10610" s="29" t="str">
        <f>VLOOKUP(B10616, 'DB    '!A:B, 2, FALSE)</f>
        <v>牙</v>
      </c>
      <c r="C10610" s="10" t="str">
        <f>VLOOKUP(C10611, 'DB    '!$A:$B, 2, FALSE)</f>
        <v>牙</v>
      </c>
      <c r="D10610" s="5" t="str">
        <f>VLOOKUP(C10611, 'DB    '!$A:$M, 4, FALSE)</f>
        <v xml:space="preserve"> </v>
      </c>
      <c r="E10610" s="5" t="str">
        <f>VLOOKUP(C10611, 'DB    '!$A:$M, 6, FALSE)</f>
        <v xml:space="preserve"> </v>
      </c>
      <c r="F10610" s="5" t="str">
        <f>VLOOKUP(C10611, 'DB    '!$A:$M, 8, FALSE)</f>
        <v xml:space="preserve"> </v>
      </c>
      <c r="G10610" s="5" t="str">
        <f>VLOOKUP(C10611, 'DB    '!$A:$M, 10, FALSE)</f>
        <v xml:space="preserve"> </v>
      </c>
      <c r="H10610" s="5" t="str">
        <f>VLOOKUP(C10611, 'DB    '!$A:$M, 12, FALSE)</f>
        <v xml:space="preserve"> </v>
      </c>
      <c r="I10610" s="32" t="str">
        <f>VLOOKUP(C10611, 'DB    '!$A:$M, 13, FALSE)</f>
        <v>짐승의 길게난 송곳니. 옛날 사람들은 이것을 어금니라고 생각함</v>
      </c>
    </row>
    <row r="10611" spans="1:9">
      <c r="B10611" s="30"/>
      <c r="C10611" s="11" t="str">
        <f>B10616</f>
        <v>어금니아</v>
      </c>
      <c r="D10611" s="7" t="str">
        <f>VLOOKUP(C10611, 'DB    '!$A:$M, 3, FALSE)</f>
        <v>.</v>
      </c>
      <c r="E10611" s="7" t="str">
        <f>VLOOKUP(C10611, 'DB    '!$A:$M, 5, FALSE)</f>
        <v>.</v>
      </c>
      <c r="F10611" s="7" t="str">
        <f>VLOOKUP(C10611, 'DB    '!$A:$M, 7, FALSE)</f>
        <v>.</v>
      </c>
      <c r="G10611" s="7" t="str">
        <f>VLOOKUP(C10611, 'DB    '!$A:$M, 9, FALSE)</f>
        <v>.</v>
      </c>
      <c r="H10611" s="7" t="str">
        <f>VLOOKUP(C10611, 'DB    '!$A:$M, 11, FALSE)</f>
        <v>.</v>
      </c>
      <c r="I10611" s="32"/>
    </row>
    <row r="10612" spans="1:9">
      <c r="B10612" s="30"/>
      <c r="C10612" s="10" t="str">
        <f>VLOOKUP(C10613, 'DB    '!$A:$B, 2, FALSE)</f>
        <v xml:space="preserve"> </v>
      </c>
      <c r="D10612" s="5" t="str">
        <f>VLOOKUP(C10613, 'DB    '!$A:$M, 4, FALSE)</f>
        <v xml:space="preserve"> </v>
      </c>
      <c r="E10612" s="5" t="str">
        <f>VLOOKUP(C10613, 'DB    '!$A:$M, 6, FALSE)</f>
        <v xml:space="preserve"> </v>
      </c>
      <c r="F10612" s="5" t="str">
        <f>VLOOKUP(C10613, 'DB    '!$A:$M, 8, FALSE)</f>
        <v xml:space="preserve"> </v>
      </c>
      <c r="G10612" s="5" t="str">
        <f>VLOOKUP(C10613, 'DB    '!$A:$M, 10, FALSE)</f>
        <v xml:space="preserve"> </v>
      </c>
      <c r="H10612" s="5" t="str">
        <f>VLOOKUP(C10613, 'DB    '!$A:$M, 12, FALSE)</f>
        <v xml:space="preserve"> </v>
      </c>
      <c r="I10612" s="32" t="str">
        <f>VLOOKUP(C10613, 'DB    '!$A:$M, 13, FALSE)</f>
        <v xml:space="preserve"> </v>
      </c>
    </row>
    <row r="10613" spans="1:9">
      <c r="B10613" s="30"/>
      <c r="C10613" s="11" t="s">
        <v>16</v>
      </c>
      <c r="D10613" s="7" t="str">
        <f>VLOOKUP(C10613, 'DB    '!$A:$M, 3, FALSE)</f>
        <v xml:space="preserve"> </v>
      </c>
      <c r="E10613" s="7" t="str">
        <f>VLOOKUP(C10613, 'DB    '!$A:$M, 5, FALSE)</f>
        <v xml:space="preserve"> </v>
      </c>
      <c r="F10613" s="7" t="str">
        <f>VLOOKUP(C10613, 'DB    '!$A:$M, 7, FALSE)</f>
        <v xml:space="preserve"> </v>
      </c>
      <c r="G10613" s="7" t="str">
        <f>VLOOKUP(C10613, 'DB    '!$A:$M, 9, FALSE)</f>
        <v xml:space="preserve"> </v>
      </c>
      <c r="H10613" s="7" t="str">
        <f>VLOOKUP(C10613, 'DB    '!$A:$M, 11, FALSE)</f>
        <v xml:space="preserve"> </v>
      </c>
      <c r="I10613" s="32"/>
    </row>
    <row r="10614" spans="1:9">
      <c r="B10614" s="31"/>
      <c r="C10614" s="10" t="str">
        <f>VLOOKUP(C10615, 'DB    '!$A:$B, 2, FALSE)</f>
        <v xml:space="preserve"> </v>
      </c>
      <c r="D10614" s="5" t="str">
        <f>VLOOKUP(C10615, 'DB    '!$A:$M, 4, FALSE)</f>
        <v xml:space="preserve"> </v>
      </c>
      <c r="E10614" s="5" t="str">
        <f>VLOOKUP(C10615, 'DB    '!$A:$M, 6, FALSE)</f>
        <v xml:space="preserve"> </v>
      </c>
      <c r="F10614" s="5" t="str">
        <f>VLOOKUP(C10615, 'DB    '!$A:$M, 8, FALSE)</f>
        <v xml:space="preserve"> </v>
      </c>
      <c r="G10614" s="5" t="str">
        <f>VLOOKUP(C10615, 'DB    '!$A:$M, 10, FALSE)</f>
        <v xml:space="preserve"> </v>
      </c>
      <c r="H10614" s="5" t="str">
        <f>VLOOKUP(C10615, 'DB    '!$A:$M, 12, FALSE)</f>
        <v xml:space="preserve"> </v>
      </c>
      <c r="I10614" s="32" t="str">
        <f>VLOOKUP(C10615, 'DB    '!$A:$M, 13, FALSE)</f>
        <v xml:space="preserve"> </v>
      </c>
    </row>
    <row r="10615" spans="1:9">
      <c r="B10615" s="31"/>
      <c r="C10615" s="11" t="s">
        <v>16</v>
      </c>
      <c r="D10615" s="7" t="str">
        <f>VLOOKUP(C10615, 'DB    '!$A:$M, 3, FALSE)</f>
        <v xml:space="preserve"> </v>
      </c>
      <c r="E10615" s="7" t="str">
        <f>VLOOKUP(C10615, 'DB    '!$A:$M, 5, FALSE)</f>
        <v xml:space="preserve"> </v>
      </c>
      <c r="F10615" s="7" t="str">
        <f>VLOOKUP(C10615, 'DB    '!$A:$M, 7, FALSE)</f>
        <v xml:space="preserve"> </v>
      </c>
      <c r="G10615" s="7" t="str">
        <f>VLOOKUP(C10615, 'DB    '!$A:$M, 9, FALSE)</f>
        <v xml:space="preserve"> </v>
      </c>
      <c r="H10615" s="7" t="str">
        <f>VLOOKUP(C10615, 'DB    '!$A:$M, 11, FALSE)</f>
        <v xml:space="preserve"> </v>
      </c>
      <c r="I10615" s="32"/>
    </row>
    <row r="10616" spans="1:9">
      <c r="B10616" s="6" t="s">
        <v>5416</v>
      </c>
      <c r="C10616" s="26"/>
      <c r="D10616" s="27"/>
      <c r="E10616" s="27"/>
      <c r="F10616" s="27"/>
      <c r="G10616" s="27"/>
      <c r="H10616" s="27"/>
      <c r="I10616" s="28"/>
    </row>
    <row r="10617" spans="1:9">
      <c r="A10617" s="4">
        <f>A10609+1</f>
        <v>1328</v>
      </c>
    </row>
    <row r="10618" spans="1:9">
      <c r="B10618" s="29" t="str">
        <f>VLOOKUP(B10624, 'DB    '!A:B, 2, FALSE)</f>
        <v>額</v>
      </c>
      <c r="C10618" s="10" t="str">
        <f>VLOOKUP(C10619, 'DB    '!$A:$B, 2, FALSE)</f>
        <v>額</v>
      </c>
      <c r="D10618" s="5" t="str">
        <f>VLOOKUP(C10619, 'DB    '!$A:$M, 4, FALSE)</f>
        <v>客</v>
      </c>
      <c r="E10618" s="5" t="str">
        <f>VLOOKUP(C10619, 'DB    '!$A:$M, 6, FALSE)</f>
        <v>頁</v>
      </c>
      <c r="F10618" s="5" t="str">
        <f>VLOOKUP(C10619, 'DB    '!$A:$M, 8, FALSE)</f>
        <v xml:space="preserve"> </v>
      </c>
      <c r="G10618" s="5" t="str">
        <f>VLOOKUP(C10619, 'DB    '!$A:$M, 10, FALSE)</f>
        <v xml:space="preserve"> </v>
      </c>
      <c r="H10618" s="5" t="str">
        <f>VLOOKUP(C10619, 'DB    '!$A:$M, 12, FALSE)</f>
        <v xml:space="preserve"> </v>
      </c>
      <c r="I10618" s="32" t="str">
        <f>VLOOKUP(C10619, 'DB    '!$A:$M, 13, FALSE)</f>
        <v>손님이 오면 머리를 숙여 이마를 기울이는 모양</v>
      </c>
    </row>
    <row r="10619" spans="1:9">
      <c r="B10619" s="30"/>
      <c r="C10619" s="11" t="str">
        <f>B10624</f>
        <v>이마액</v>
      </c>
      <c r="D10619" s="7" t="str">
        <f>VLOOKUP(C10619, 'DB    '!$A:$M, 3, FALSE)</f>
        <v>손객</v>
      </c>
      <c r="E10619" s="7" t="str">
        <f>VLOOKUP(C10619, 'DB    '!$A:$M, 5, FALSE)</f>
        <v>머리혈</v>
      </c>
      <c r="F10619" s="7" t="str">
        <f>VLOOKUP(C10619, 'DB    '!$A:$M, 7, FALSE)</f>
        <v>.</v>
      </c>
      <c r="G10619" s="7" t="str">
        <f>VLOOKUP(C10619, 'DB    '!$A:$M, 9, FALSE)</f>
        <v>.</v>
      </c>
      <c r="H10619" s="7" t="str">
        <f>VLOOKUP(C10619, 'DB    '!$A:$M, 11, FALSE)</f>
        <v>.</v>
      </c>
      <c r="I10619" s="32"/>
    </row>
    <row r="10620" spans="1:9">
      <c r="B10620" s="30"/>
      <c r="C10620" s="10" t="str">
        <f>VLOOKUP(C10621, 'DB    '!$A:$B, 2, FALSE)</f>
        <v xml:space="preserve"> </v>
      </c>
      <c r="D10620" s="5" t="str">
        <f>VLOOKUP(C10621, 'DB    '!$A:$M, 4, FALSE)</f>
        <v xml:space="preserve"> </v>
      </c>
      <c r="E10620" s="5" t="str">
        <f>VLOOKUP(C10621, 'DB    '!$A:$M, 6, FALSE)</f>
        <v xml:space="preserve"> </v>
      </c>
      <c r="F10620" s="5" t="str">
        <f>VLOOKUP(C10621, 'DB    '!$A:$M, 8, FALSE)</f>
        <v xml:space="preserve"> </v>
      </c>
      <c r="G10620" s="5" t="str">
        <f>VLOOKUP(C10621, 'DB    '!$A:$M, 10, FALSE)</f>
        <v xml:space="preserve"> </v>
      </c>
      <c r="H10620" s="5" t="str">
        <f>VLOOKUP(C10621, 'DB    '!$A:$M, 12, FALSE)</f>
        <v xml:space="preserve"> </v>
      </c>
      <c r="I10620" s="32" t="str">
        <f>VLOOKUP(C10621, 'DB    '!$A:$M, 13, FALSE)</f>
        <v xml:space="preserve"> </v>
      </c>
    </row>
    <row r="10621" spans="1:9">
      <c r="B10621" s="30"/>
      <c r="C10621" s="11" t="s">
        <v>16</v>
      </c>
      <c r="D10621" s="7" t="str">
        <f>VLOOKUP(C10621, 'DB    '!$A:$M, 3, FALSE)</f>
        <v xml:space="preserve"> </v>
      </c>
      <c r="E10621" s="7" t="str">
        <f>VLOOKUP(C10621, 'DB    '!$A:$M, 5, FALSE)</f>
        <v xml:space="preserve"> </v>
      </c>
      <c r="F10621" s="7" t="str">
        <f>VLOOKUP(C10621, 'DB    '!$A:$M, 7, FALSE)</f>
        <v xml:space="preserve"> </v>
      </c>
      <c r="G10621" s="7" t="str">
        <f>VLOOKUP(C10621, 'DB    '!$A:$M, 9, FALSE)</f>
        <v xml:space="preserve"> </v>
      </c>
      <c r="H10621" s="7" t="str">
        <f>VLOOKUP(C10621, 'DB    '!$A:$M, 11, FALSE)</f>
        <v xml:space="preserve"> </v>
      </c>
      <c r="I10621" s="32"/>
    </row>
    <row r="10622" spans="1:9">
      <c r="B10622" s="31"/>
      <c r="C10622" s="10" t="str">
        <f>VLOOKUP(C10623, 'DB    '!$A:$B, 2, FALSE)</f>
        <v xml:space="preserve"> </v>
      </c>
      <c r="D10622" s="5" t="str">
        <f>VLOOKUP(C10623, 'DB    '!$A:$M, 4, FALSE)</f>
        <v xml:space="preserve"> </v>
      </c>
      <c r="E10622" s="5" t="str">
        <f>VLOOKUP(C10623, 'DB    '!$A:$M, 6, FALSE)</f>
        <v xml:space="preserve"> </v>
      </c>
      <c r="F10622" s="5" t="str">
        <f>VLOOKUP(C10623, 'DB    '!$A:$M, 8, FALSE)</f>
        <v xml:space="preserve"> </v>
      </c>
      <c r="G10622" s="5" t="str">
        <f>VLOOKUP(C10623, 'DB    '!$A:$M, 10, FALSE)</f>
        <v xml:space="preserve"> </v>
      </c>
      <c r="H10622" s="5" t="str">
        <f>VLOOKUP(C10623, 'DB    '!$A:$M, 12, FALSE)</f>
        <v xml:space="preserve"> </v>
      </c>
      <c r="I10622" s="32" t="str">
        <f>VLOOKUP(C10623, 'DB    '!$A:$M, 13, FALSE)</f>
        <v xml:space="preserve"> </v>
      </c>
    </row>
    <row r="10623" spans="1:9">
      <c r="B10623" s="31"/>
      <c r="C10623" s="11" t="s">
        <v>16</v>
      </c>
      <c r="D10623" s="7" t="str">
        <f>VLOOKUP(C10623, 'DB    '!$A:$M, 3, FALSE)</f>
        <v xml:space="preserve"> </v>
      </c>
      <c r="E10623" s="7" t="str">
        <f>VLOOKUP(C10623, 'DB    '!$A:$M, 5, FALSE)</f>
        <v xml:space="preserve"> </v>
      </c>
      <c r="F10623" s="7" t="str">
        <f>VLOOKUP(C10623, 'DB    '!$A:$M, 7, FALSE)</f>
        <v xml:space="preserve"> </v>
      </c>
      <c r="G10623" s="7" t="str">
        <f>VLOOKUP(C10623, 'DB    '!$A:$M, 9, FALSE)</f>
        <v xml:space="preserve"> </v>
      </c>
      <c r="H10623" s="7" t="str">
        <f>VLOOKUP(C10623, 'DB    '!$A:$M, 11, FALSE)</f>
        <v xml:space="preserve"> </v>
      </c>
      <c r="I10623" s="32"/>
    </row>
    <row r="10624" spans="1:9">
      <c r="B10624" s="6" t="s">
        <v>6278</v>
      </c>
      <c r="C10624" s="26"/>
      <c r="D10624" s="27"/>
      <c r="E10624" s="27"/>
      <c r="F10624" s="27"/>
      <c r="G10624" s="27"/>
      <c r="H10624" s="27"/>
      <c r="I10624" s="28"/>
    </row>
    <row r="10625" spans="1:9">
      <c r="A10625" s="4">
        <f>A10617+1</f>
        <v>1329</v>
      </c>
    </row>
    <row r="10626" spans="1:9">
      <c r="B10626" s="29" t="str">
        <f>VLOOKUP(B10632, 'DB    '!A:B, 2, FALSE)</f>
        <v>腰</v>
      </c>
      <c r="C10626" s="10" t="str">
        <f>VLOOKUP(C10627, 'DB    '!$A:$B, 2, FALSE)</f>
        <v>腰</v>
      </c>
      <c r="D10626" s="5" t="str">
        <f>VLOOKUP(C10627, 'DB    '!$A:$M, 4, FALSE)</f>
        <v>月</v>
      </c>
      <c r="E10626" s="5" t="str">
        <f>VLOOKUP(C10627, 'DB    '!$A:$M, 6, FALSE)</f>
        <v>要</v>
      </c>
      <c r="F10626" s="5" t="str">
        <f>VLOOKUP(C10627, 'DB    '!$A:$M, 8, FALSE)</f>
        <v xml:space="preserve"> </v>
      </c>
      <c r="G10626" s="5" t="str">
        <f>VLOOKUP(C10627, 'DB    '!$A:$M, 10, FALSE)</f>
        <v xml:space="preserve"> </v>
      </c>
      <c r="H10626" s="5" t="str">
        <f>VLOOKUP(C10627, 'DB    '!$A:$M, 12, FALSE)</f>
        <v xml:space="preserve"> </v>
      </c>
      <c r="I10626" s="32" t="str">
        <f>VLOOKUP(C10627, 'DB    '!$A:$M, 13, FALSE)</f>
        <v>신체의 부위 중 중요해서 덮어야 하는 허리. 요통</v>
      </c>
    </row>
    <row r="10627" spans="1:9">
      <c r="B10627" s="30"/>
      <c r="C10627" s="11" t="str">
        <f>B10632</f>
        <v>허리요</v>
      </c>
      <c r="D10627" s="7" t="str">
        <f>VLOOKUP(C10627, 'DB    '!$A:$M, 3, FALSE)</f>
        <v>달월</v>
      </c>
      <c r="E10627" s="7" t="str">
        <f>VLOOKUP(C10627, 'DB    '!$A:$M, 5, FALSE)</f>
        <v>중요할요</v>
      </c>
      <c r="F10627" s="7" t="str">
        <f>VLOOKUP(C10627, 'DB    '!$A:$M, 7, FALSE)</f>
        <v>.</v>
      </c>
      <c r="G10627" s="7" t="str">
        <f>VLOOKUP(C10627, 'DB    '!$A:$M, 9, FALSE)</f>
        <v>.</v>
      </c>
      <c r="H10627" s="7" t="str">
        <f>VLOOKUP(C10627, 'DB    '!$A:$M, 11, FALSE)</f>
        <v>.</v>
      </c>
      <c r="I10627" s="32"/>
    </row>
    <row r="10628" spans="1:9">
      <c r="B10628" s="30"/>
      <c r="C10628" s="10" t="str">
        <f>VLOOKUP(C10629, 'DB    '!$A:$B, 2, FALSE)</f>
        <v xml:space="preserve"> </v>
      </c>
      <c r="D10628" s="5" t="str">
        <f>VLOOKUP(C10629, 'DB    '!$A:$M, 4, FALSE)</f>
        <v xml:space="preserve"> </v>
      </c>
      <c r="E10628" s="5" t="str">
        <f>VLOOKUP(C10629, 'DB    '!$A:$M, 6, FALSE)</f>
        <v xml:space="preserve"> </v>
      </c>
      <c r="F10628" s="5" t="str">
        <f>VLOOKUP(C10629, 'DB    '!$A:$M, 8, FALSE)</f>
        <v xml:space="preserve"> </v>
      </c>
      <c r="G10628" s="5" t="str">
        <f>VLOOKUP(C10629, 'DB    '!$A:$M, 10, FALSE)</f>
        <v xml:space="preserve"> </v>
      </c>
      <c r="H10628" s="5" t="str">
        <f>VLOOKUP(C10629, 'DB    '!$A:$M, 12, FALSE)</f>
        <v xml:space="preserve"> </v>
      </c>
      <c r="I10628" s="32" t="str">
        <f>VLOOKUP(C10629, 'DB    '!$A:$M, 13, FALSE)</f>
        <v xml:space="preserve"> </v>
      </c>
    </row>
    <row r="10629" spans="1:9">
      <c r="B10629" s="30"/>
      <c r="C10629" s="11" t="s">
        <v>16</v>
      </c>
      <c r="D10629" s="7" t="str">
        <f>VLOOKUP(C10629, 'DB    '!$A:$M, 3, FALSE)</f>
        <v xml:space="preserve"> </v>
      </c>
      <c r="E10629" s="7" t="str">
        <f>VLOOKUP(C10629, 'DB    '!$A:$M, 5, FALSE)</f>
        <v xml:space="preserve"> </v>
      </c>
      <c r="F10629" s="7" t="str">
        <f>VLOOKUP(C10629, 'DB    '!$A:$M, 7, FALSE)</f>
        <v xml:space="preserve"> </v>
      </c>
      <c r="G10629" s="7" t="str">
        <f>VLOOKUP(C10629, 'DB    '!$A:$M, 9, FALSE)</f>
        <v xml:space="preserve"> </v>
      </c>
      <c r="H10629" s="7" t="str">
        <f>VLOOKUP(C10629, 'DB    '!$A:$M, 11, FALSE)</f>
        <v xml:space="preserve"> </v>
      </c>
      <c r="I10629" s="32"/>
    </row>
    <row r="10630" spans="1:9">
      <c r="B10630" s="31"/>
      <c r="C10630" s="10" t="str">
        <f>VLOOKUP(C10631, 'DB    '!$A:$B, 2, FALSE)</f>
        <v xml:space="preserve"> </v>
      </c>
      <c r="D10630" s="5" t="str">
        <f>VLOOKUP(C10631, 'DB    '!$A:$M, 4, FALSE)</f>
        <v xml:space="preserve"> </v>
      </c>
      <c r="E10630" s="5" t="str">
        <f>VLOOKUP(C10631, 'DB    '!$A:$M, 6, FALSE)</f>
        <v xml:space="preserve"> </v>
      </c>
      <c r="F10630" s="5" t="str">
        <f>VLOOKUP(C10631, 'DB    '!$A:$M, 8, FALSE)</f>
        <v xml:space="preserve"> </v>
      </c>
      <c r="G10630" s="5" t="str">
        <f>VLOOKUP(C10631, 'DB    '!$A:$M, 10, FALSE)</f>
        <v xml:space="preserve"> </v>
      </c>
      <c r="H10630" s="5" t="str">
        <f>VLOOKUP(C10631, 'DB    '!$A:$M, 12, FALSE)</f>
        <v xml:space="preserve"> </v>
      </c>
      <c r="I10630" s="32" t="str">
        <f>VLOOKUP(C10631, 'DB    '!$A:$M, 13, FALSE)</f>
        <v xml:space="preserve"> </v>
      </c>
    </row>
    <row r="10631" spans="1:9">
      <c r="B10631" s="31"/>
      <c r="C10631" s="11" t="s">
        <v>16</v>
      </c>
      <c r="D10631" s="7" t="str">
        <f>VLOOKUP(C10631, 'DB    '!$A:$M, 3, FALSE)</f>
        <v xml:space="preserve"> </v>
      </c>
      <c r="E10631" s="7" t="str">
        <f>VLOOKUP(C10631, 'DB    '!$A:$M, 5, FALSE)</f>
        <v xml:space="preserve"> </v>
      </c>
      <c r="F10631" s="7" t="str">
        <f>VLOOKUP(C10631, 'DB    '!$A:$M, 7, FALSE)</f>
        <v xml:space="preserve"> </v>
      </c>
      <c r="G10631" s="7" t="str">
        <f>VLOOKUP(C10631, 'DB    '!$A:$M, 9, FALSE)</f>
        <v xml:space="preserve"> </v>
      </c>
      <c r="H10631" s="7" t="str">
        <f>VLOOKUP(C10631, 'DB    '!$A:$M, 11, FALSE)</f>
        <v xml:space="preserve"> </v>
      </c>
      <c r="I10631" s="32"/>
    </row>
    <row r="10632" spans="1:9">
      <c r="B10632" s="6" t="s">
        <v>6284</v>
      </c>
      <c r="C10632" s="26"/>
      <c r="D10632" s="27"/>
      <c r="E10632" s="27"/>
      <c r="F10632" s="27"/>
      <c r="G10632" s="27"/>
      <c r="H10632" s="27"/>
      <c r="I10632" s="28"/>
    </row>
    <row r="10633" spans="1:9">
      <c r="A10633" s="4">
        <f>A10625+1</f>
        <v>1330</v>
      </c>
    </row>
    <row r="10634" spans="1:9">
      <c r="B10634" s="29" t="str">
        <f>VLOOKUP(B10640, 'DB    '!A:B, 2, FALSE)</f>
        <v>胃</v>
      </c>
      <c r="C10634" s="10" t="str">
        <f>VLOOKUP(C10635, 'DB    '!$A:$B, 2, FALSE)</f>
        <v>胃</v>
      </c>
      <c r="D10634" s="5" t="str">
        <f>VLOOKUP(C10635, 'DB    '!$A:$M, 4, FALSE)</f>
        <v>田</v>
      </c>
      <c r="E10634" s="5" t="str">
        <f>VLOOKUP(C10635, 'DB    '!$A:$M, 6, FALSE)</f>
        <v>月</v>
      </c>
      <c r="F10634" s="5" t="str">
        <f>VLOOKUP(C10635, 'DB    '!$A:$M, 8, FALSE)</f>
        <v xml:space="preserve"> </v>
      </c>
      <c r="G10634" s="5" t="str">
        <f>VLOOKUP(C10635, 'DB    '!$A:$M, 10, FALSE)</f>
        <v xml:space="preserve"> </v>
      </c>
      <c r="H10634" s="5" t="str">
        <f>VLOOKUP(C10635, 'DB    '!$A:$M, 12, FALSE)</f>
        <v xml:space="preserve"> </v>
      </c>
      <c r="I10634" s="32" t="str">
        <f>VLOOKUP(C10635, 'DB    '!$A:$M, 13, FALSE)</f>
        <v>소의 장기 중 여러 개로 나뉘어 있는 밥통, 위</v>
      </c>
    </row>
    <row r="10635" spans="1:9">
      <c r="B10635" s="30"/>
      <c r="C10635" s="11" t="str">
        <f>B10640</f>
        <v>밥통위</v>
      </c>
      <c r="D10635" s="7" t="str">
        <f>VLOOKUP(C10635, 'DB    '!$A:$M, 3, FALSE)</f>
        <v>밭전</v>
      </c>
      <c r="E10635" s="7" t="str">
        <f>VLOOKUP(C10635, 'DB    '!$A:$M, 5, FALSE)</f>
        <v>달월</v>
      </c>
      <c r="F10635" s="7" t="str">
        <f>VLOOKUP(C10635, 'DB    '!$A:$M, 7, FALSE)</f>
        <v>.</v>
      </c>
      <c r="G10635" s="7" t="str">
        <f>VLOOKUP(C10635, 'DB    '!$A:$M, 9, FALSE)</f>
        <v>.</v>
      </c>
      <c r="H10635" s="7" t="str">
        <f>VLOOKUP(C10635, 'DB    '!$A:$M, 11, FALSE)</f>
        <v>.</v>
      </c>
      <c r="I10635" s="32"/>
    </row>
    <row r="10636" spans="1:9">
      <c r="B10636" s="30"/>
      <c r="C10636" s="10" t="str">
        <f>VLOOKUP(C10637, 'DB    '!$A:$B, 2, FALSE)</f>
        <v xml:space="preserve"> </v>
      </c>
      <c r="D10636" s="5" t="str">
        <f>VLOOKUP(C10637, 'DB    '!$A:$M, 4, FALSE)</f>
        <v xml:space="preserve"> </v>
      </c>
      <c r="E10636" s="5" t="str">
        <f>VLOOKUP(C10637, 'DB    '!$A:$M, 6, FALSE)</f>
        <v xml:space="preserve"> </v>
      </c>
      <c r="F10636" s="5" t="str">
        <f>VLOOKUP(C10637, 'DB    '!$A:$M, 8, FALSE)</f>
        <v xml:space="preserve"> </v>
      </c>
      <c r="G10636" s="5" t="str">
        <f>VLOOKUP(C10637, 'DB    '!$A:$M, 10, FALSE)</f>
        <v xml:space="preserve"> </v>
      </c>
      <c r="H10636" s="5" t="str">
        <f>VLOOKUP(C10637, 'DB    '!$A:$M, 12, FALSE)</f>
        <v xml:space="preserve"> </v>
      </c>
      <c r="I10636" s="32" t="str">
        <f>VLOOKUP(C10637, 'DB    '!$A:$M, 13, FALSE)</f>
        <v xml:space="preserve"> </v>
      </c>
    </row>
    <row r="10637" spans="1:9">
      <c r="B10637" s="30"/>
      <c r="C10637" s="11" t="s">
        <v>16</v>
      </c>
      <c r="D10637" s="7" t="str">
        <f>VLOOKUP(C10637, 'DB    '!$A:$M, 3, FALSE)</f>
        <v xml:space="preserve"> </v>
      </c>
      <c r="E10637" s="7" t="str">
        <f>VLOOKUP(C10637, 'DB    '!$A:$M, 5, FALSE)</f>
        <v xml:space="preserve"> </v>
      </c>
      <c r="F10637" s="7" t="str">
        <f>VLOOKUP(C10637, 'DB    '!$A:$M, 7, FALSE)</f>
        <v xml:space="preserve"> </v>
      </c>
      <c r="G10637" s="7" t="str">
        <f>VLOOKUP(C10637, 'DB    '!$A:$M, 9, FALSE)</f>
        <v xml:space="preserve"> </v>
      </c>
      <c r="H10637" s="7" t="str">
        <f>VLOOKUP(C10637, 'DB    '!$A:$M, 11, FALSE)</f>
        <v xml:space="preserve"> </v>
      </c>
      <c r="I10637" s="32"/>
    </row>
    <row r="10638" spans="1:9">
      <c r="B10638" s="31"/>
      <c r="C10638" s="10" t="str">
        <f>VLOOKUP(C10639, 'DB    '!$A:$B, 2, FALSE)</f>
        <v xml:space="preserve"> </v>
      </c>
      <c r="D10638" s="5" t="str">
        <f>VLOOKUP(C10639, 'DB    '!$A:$M, 4, FALSE)</f>
        <v xml:space="preserve"> </v>
      </c>
      <c r="E10638" s="5" t="str">
        <f>VLOOKUP(C10639, 'DB    '!$A:$M, 6, FALSE)</f>
        <v xml:space="preserve"> </v>
      </c>
      <c r="F10638" s="5" t="str">
        <f>VLOOKUP(C10639, 'DB    '!$A:$M, 8, FALSE)</f>
        <v xml:space="preserve"> </v>
      </c>
      <c r="G10638" s="5" t="str">
        <f>VLOOKUP(C10639, 'DB    '!$A:$M, 10, FALSE)</f>
        <v xml:space="preserve"> </v>
      </c>
      <c r="H10638" s="5" t="str">
        <f>VLOOKUP(C10639, 'DB    '!$A:$M, 12, FALSE)</f>
        <v xml:space="preserve"> </v>
      </c>
      <c r="I10638" s="32" t="str">
        <f>VLOOKUP(C10639, 'DB    '!$A:$M, 13, FALSE)</f>
        <v xml:space="preserve"> </v>
      </c>
    </row>
    <row r="10639" spans="1:9">
      <c r="B10639" s="31"/>
      <c r="C10639" s="11" t="s">
        <v>16</v>
      </c>
      <c r="D10639" s="7" t="str">
        <f>VLOOKUP(C10639, 'DB    '!$A:$M, 3, FALSE)</f>
        <v xml:space="preserve"> </v>
      </c>
      <c r="E10639" s="7" t="str">
        <f>VLOOKUP(C10639, 'DB    '!$A:$M, 5, FALSE)</f>
        <v xml:space="preserve"> </v>
      </c>
      <c r="F10639" s="7" t="str">
        <f>VLOOKUP(C10639, 'DB    '!$A:$M, 7, FALSE)</f>
        <v xml:space="preserve"> </v>
      </c>
      <c r="G10639" s="7" t="str">
        <f>VLOOKUP(C10639, 'DB    '!$A:$M, 9, FALSE)</f>
        <v xml:space="preserve"> </v>
      </c>
      <c r="H10639" s="7" t="str">
        <f>VLOOKUP(C10639, 'DB    '!$A:$M, 11, FALSE)</f>
        <v xml:space="preserve"> </v>
      </c>
      <c r="I10639" s="32"/>
    </row>
    <row r="10640" spans="1:9">
      <c r="B10640" s="6" t="s">
        <v>6289</v>
      </c>
      <c r="C10640" s="26"/>
      <c r="D10640" s="27"/>
      <c r="E10640" s="27"/>
      <c r="F10640" s="27"/>
      <c r="G10640" s="27"/>
      <c r="H10640" s="27"/>
      <c r="I10640" s="28"/>
    </row>
    <row r="10641" spans="1:9">
      <c r="A10641" s="4">
        <f>A10633+1</f>
        <v>1331</v>
      </c>
    </row>
    <row r="10642" spans="1:9">
      <c r="B10642" s="29" t="str">
        <f>VLOOKUP(B10648, 'DB    '!A:B, 2, FALSE)</f>
        <v>乳</v>
      </c>
      <c r="C10642" s="10" t="str">
        <f>VLOOKUP(C10643, 'DB    '!$A:$B, 2, FALSE)</f>
        <v>乳</v>
      </c>
      <c r="D10642" s="5" t="str">
        <f>VLOOKUP(C10643, 'DB    '!$A:$M, 4, FALSE)</f>
        <v>爫</v>
      </c>
      <c r="E10642" s="5" t="str">
        <f>VLOOKUP(C10643, 'DB    '!$A:$M, 6, FALSE)</f>
        <v>子</v>
      </c>
      <c r="F10642" s="5" t="str">
        <f>VLOOKUP(C10643, 'DB    '!$A:$M, 8, FALSE)</f>
        <v>乚</v>
      </c>
      <c r="G10642" s="5" t="str">
        <f>VLOOKUP(C10643, 'DB    '!$A:$M, 10, FALSE)</f>
        <v xml:space="preserve"> </v>
      </c>
      <c r="H10642" s="5" t="str">
        <f>VLOOKUP(C10643, 'DB    '!$A:$M, 12, FALSE)</f>
        <v xml:space="preserve"> </v>
      </c>
      <c r="I10642" s="32" t="str">
        <f>VLOOKUP(C10643, 'DB    '!$A:$M, 13, FALSE)</f>
        <v>손에 아들을 잡고 숨은 젖을 꺼내 먹이는 젖, 유방</v>
      </c>
    </row>
    <row r="10643" spans="1:9">
      <c r="B10643" s="30"/>
      <c r="C10643" s="11" t="str">
        <f>B10648</f>
        <v>젖유</v>
      </c>
      <c r="D10643" s="7" t="str">
        <f>VLOOKUP(C10643, 'DB    '!$A:$M, 3, FALSE)</f>
        <v>손톱조두</v>
      </c>
      <c r="E10643" s="7" t="str">
        <f>VLOOKUP(C10643, 'DB    '!$A:$M, 5, FALSE)</f>
        <v>아들자</v>
      </c>
      <c r="F10643" s="7" t="str">
        <f>VLOOKUP(C10643, 'DB    '!$A:$M, 7, FALSE)</f>
        <v>숨을은</v>
      </c>
      <c r="G10643" s="7" t="str">
        <f>VLOOKUP(C10643, 'DB    '!$A:$M, 9, FALSE)</f>
        <v>.</v>
      </c>
      <c r="H10643" s="7" t="str">
        <f>VLOOKUP(C10643, 'DB    '!$A:$M, 11, FALSE)</f>
        <v>.</v>
      </c>
      <c r="I10643" s="32"/>
    </row>
    <row r="10644" spans="1:9">
      <c r="B10644" s="30"/>
      <c r="C10644" s="10" t="str">
        <f>VLOOKUP(C10645, 'DB    '!$A:$B, 2, FALSE)</f>
        <v xml:space="preserve"> </v>
      </c>
      <c r="D10644" s="5" t="str">
        <f>VLOOKUP(C10645, 'DB    '!$A:$M, 4, FALSE)</f>
        <v xml:space="preserve"> </v>
      </c>
      <c r="E10644" s="5" t="str">
        <f>VLOOKUP(C10645, 'DB    '!$A:$M, 6, FALSE)</f>
        <v xml:space="preserve"> </v>
      </c>
      <c r="F10644" s="5" t="str">
        <f>VLOOKUP(C10645, 'DB    '!$A:$M, 8, FALSE)</f>
        <v xml:space="preserve"> </v>
      </c>
      <c r="G10644" s="5" t="str">
        <f>VLOOKUP(C10645, 'DB    '!$A:$M, 10, FALSE)</f>
        <v xml:space="preserve"> </v>
      </c>
      <c r="H10644" s="5" t="str">
        <f>VLOOKUP(C10645, 'DB    '!$A:$M, 12, FALSE)</f>
        <v xml:space="preserve"> </v>
      </c>
      <c r="I10644" s="32" t="str">
        <f>VLOOKUP(C10645, 'DB    '!$A:$M, 13, FALSE)</f>
        <v xml:space="preserve"> </v>
      </c>
    </row>
    <row r="10645" spans="1:9">
      <c r="B10645" s="30"/>
      <c r="C10645" s="11" t="s">
        <v>16</v>
      </c>
      <c r="D10645" s="7" t="str">
        <f>VLOOKUP(C10645, 'DB    '!$A:$M, 3, FALSE)</f>
        <v xml:space="preserve"> </v>
      </c>
      <c r="E10645" s="7" t="str">
        <f>VLOOKUP(C10645, 'DB    '!$A:$M, 5, FALSE)</f>
        <v xml:space="preserve"> </v>
      </c>
      <c r="F10645" s="7" t="str">
        <f>VLOOKUP(C10645, 'DB    '!$A:$M, 7, FALSE)</f>
        <v xml:space="preserve"> </v>
      </c>
      <c r="G10645" s="7" t="str">
        <f>VLOOKUP(C10645, 'DB    '!$A:$M, 9, FALSE)</f>
        <v xml:space="preserve"> </v>
      </c>
      <c r="H10645" s="7" t="str">
        <f>VLOOKUP(C10645, 'DB    '!$A:$M, 11, FALSE)</f>
        <v xml:space="preserve"> </v>
      </c>
      <c r="I10645" s="32"/>
    </row>
    <row r="10646" spans="1:9">
      <c r="B10646" s="31"/>
      <c r="C10646" s="10" t="str">
        <f>VLOOKUP(C10647, 'DB    '!$A:$B, 2, FALSE)</f>
        <v xml:space="preserve"> </v>
      </c>
      <c r="D10646" s="5" t="str">
        <f>VLOOKUP(C10647, 'DB    '!$A:$M, 4, FALSE)</f>
        <v xml:space="preserve"> </v>
      </c>
      <c r="E10646" s="5" t="str">
        <f>VLOOKUP(C10647, 'DB    '!$A:$M, 6, FALSE)</f>
        <v xml:space="preserve"> </v>
      </c>
      <c r="F10646" s="5" t="str">
        <f>VLOOKUP(C10647, 'DB    '!$A:$M, 8, FALSE)</f>
        <v xml:space="preserve"> </v>
      </c>
      <c r="G10646" s="5" t="str">
        <f>VLOOKUP(C10647, 'DB    '!$A:$M, 10, FALSE)</f>
        <v xml:space="preserve"> </v>
      </c>
      <c r="H10646" s="5" t="str">
        <f>VLOOKUP(C10647, 'DB    '!$A:$M, 12, FALSE)</f>
        <v xml:space="preserve"> </v>
      </c>
      <c r="I10646" s="32" t="str">
        <f>VLOOKUP(C10647, 'DB    '!$A:$M, 13, FALSE)</f>
        <v xml:space="preserve"> </v>
      </c>
    </row>
    <row r="10647" spans="1:9">
      <c r="B10647" s="31"/>
      <c r="C10647" s="11" t="s">
        <v>16</v>
      </c>
      <c r="D10647" s="7" t="str">
        <f>VLOOKUP(C10647, 'DB    '!$A:$M, 3, FALSE)</f>
        <v xml:space="preserve"> </v>
      </c>
      <c r="E10647" s="7" t="str">
        <f>VLOOKUP(C10647, 'DB    '!$A:$M, 5, FALSE)</f>
        <v xml:space="preserve"> </v>
      </c>
      <c r="F10647" s="7" t="str">
        <f>VLOOKUP(C10647, 'DB    '!$A:$M, 7, FALSE)</f>
        <v xml:space="preserve"> </v>
      </c>
      <c r="G10647" s="7" t="str">
        <f>VLOOKUP(C10647, 'DB    '!$A:$M, 9, FALSE)</f>
        <v xml:space="preserve"> </v>
      </c>
      <c r="H10647" s="7" t="str">
        <f>VLOOKUP(C10647, 'DB    '!$A:$M, 11, FALSE)</f>
        <v xml:space="preserve"> </v>
      </c>
      <c r="I10647" s="32"/>
    </row>
    <row r="10648" spans="1:9">
      <c r="B10648" s="6" t="s">
        <v>6293</v>
      </c>
      <c r="C10648" s="26"/>
      <c r="D10648" s="27"/>
      <c r="E10648" s="27"/>
      <c r="F10648" s="27"/>
      <c r="G10648" s="27"/>
      <c r="H10648" s="27"/>
      <c r="I10648" s="28"/>
    </row>
    <row r="10649" spans="1:9">
      <c r="A10649" s="4">
        <f>A10641+1</f>
        <v>1332</v>
      </c>
    </row>
    <row r="10650" spans="1:9">
      <c r="B10650" s="29" t="str">
        <f>VLOOKUP(B10656, 'DB    '!A:B, 2, FALSE)</f>
        <v>掌</v>
      </c>
      <c r="C10650" s="10" t="str">
        <f>VLOOKUP(C10651, 'DB    '!$A:$B, 2, FALSE)</f>
        <v>掌</v>
      </c>
      <c r="D10650" s="5" t="str">
        <f>VLOOKUP(C10651, 'DB    '!$A:$M, 4, FALSE)</f>
        <v>尙</v>
      </c>
      <c r="E10650" s="5" t="str">
        <f>VLOOKUP(C10651, 'DB    '!$A:$M, 6, FALSE)</f>
        <v>手</v>
      </c>
      <c r="F10650" s="5" t="str">
        <f>VLOOKUP(C10651, 'DB    '!$A:$M, 8, FALSE)</f>
        <v xml:space="preserve"> </v>
      </c>
      <c r="G10650" s="5" t="str">
        <f>VLOOKUP(C10651, 'DB    '!$A:$M, 10, FALSE)</f>
        <v xml:space="preserve"> </v>
      </c>
      <c r="H10650" s="5" t="str">
        <f>VLOOKUP(C10651, 'DB    '!$A:$M, 12, FALSE)</f>
        <v xml:space="preserve"> </v>
      </c>
      <c r="I10650" s="32" t="str">
        <f>VLOOKUP(C10651, 'DB    '!$A:$M, 13, FALSE)</f>
        <v>큰 기와집에서 손을 쓰면 손바닥이 다 닳아서 지문이 없어진다</v>
      </c>
    </row>
    <row r="10651" spans="1:9">
      <c r="B10651" s="30"/>
      <c r="C10651" s="11" t="str">
        <f>B10656</f>
        <v>손바닥장</v>
      </c>
      <c r="D10651" s="7" t="str">
        <f>VLOOKUP(C10651, 'DB    '!$A:$M, 3, FALSE)</f>
        <v>오히려상</v>
      </c>
      <c r="E10651" s="7" t="str">
        <f>VLOOKUP(C10651, 'DB    '!$A:$M, 5, FALSE)</f>
        <v>손수</v>
      </c>
      <c r="F10651" s="7" t="str">
        <f>VLOOKUP(C10651, 'DB    '!$A:$M, 7, FALSE)</f>
        <v>.</v>
      </c>
      <c r="G10651" s="7" t="str">
        <f>VLOOKUP(C10651, 'DB    '!$A:$M, 9, FALSE)</f>
        <v>.</v>
      </c>
      <c r="H10651" s="7" t="str">
        <f>VLOOKUP(C10651, 'DB    '!$A:$M, 11, FALSE)</f>
        <v>.</v>
      </c>
      <c r="I10651" s="32"/>
    </row>
    <row r="10652" spans="1:9">
      <c r="B10652" s="30"/>
      <c r="C10652" s="10" t="str">
        <f>VLOOKUP(C10653, 'DB    '!$A:$B, 2, FALSE)</f>
        <v xml:space="preserve"> </v>
      </c>
      <c r="D10652" s="5" t="str">
        <f>VLOOKUP(C10653, 'DB    '!$A:$M, 4, FALSE)</f>
        <v xml:space="preserve"> </v>
      </c>
      <c r="E10652" s="5" t="str">
        <f>VLOOKUP(C10653, 'DB    '!$A:$M, 6, FALSE)</f>
        <v xml:space="preserve"> </v>
      </c>
      <c r="F10652" s="5" t="str">
        <f>VLOOKUP(C10653, 'DB    '!$A:$M, 8, FALSE)</f>
        <v xml:space="preserve"> </v>
      </c>
      <c r="G10652" s="5" t="str">
        <f>VLOOKUP(C10653, 'DB    '!$A:$M, 10, FALSE)</f>
        <v xml:space="preserve"> </v>
      </c>
      <c r="H10652" s="5" t="str">
        <f>VLOOKUP(C10653, 'DB    '!$A:$M, 12, FALSE)</f>
        <v xml:space="preserve"> </v>
      </c>
      <c r="I10652" s="32" t="str">
        <f>VLOOKUP(C10653, 'DB    '!$A:$M, 13, FALSE)</f>
        <v xml:space="preserve"> </v>
      </c>
    </row>
    <row r="10653" spans="1:9">
      <c r="B10653" s="30"/>
      <c r="C10653" s="11" t="s">
        <v>16</v>
      </c>
      <c r="D10653" s="7" t="str">
        <f>VLOOKUP(C10653, 'DB    '!$A:$M, 3, FALSE)</f>
        <v xml:space="preserve"> </v>
      </c>
      <c r="E10653" s="7" t="str">
        <f>VLOOKUP(C10653, 'DB    '!$A:$M, 5, FALSE)</f>
        <v xml:space="preserve"> </v>
      </c>
      <c r="F10653" s="7" t="str">
        <f>VLOOKUP(C10653, 'DB    '!$A:$M, 7, FALSE)</f>
        <v xml:space="preserve"> </v>
      </c>
      <c r="G10653" s="7" t="str">
        <f>VLOOKUP(C10653, 'DB    '!$A:$M, 9, FALSE)</f>
        <v xml:space="preserve"> </v>
      </c>
      <c r="H10653" s="7" t="str">
        <f>VLOOKUP(C10653, 'DB    '!$A:$M, 11, FALSE)</f>
        <v xml:space="preserve"> </v>
      </c>
      <c r="I10653" s="32"/>
    </row>
    <row r="10654" spans="1:9">
      <c r="B10654" s="31"/>
      <c r="C10654" s="10" t="str">
        <f>VLOOKUP(C10655, 'DB    '!$A:$B, 2, FALSE)</f>
        <v xml:space="preserve"> </v>
      </c>
      <c r="D10654" s="5" t="str">
        <f>VLOOKUP(C10655, 'DB    '!$A:$M, 4, FALSE)</f>
        <v xml:space="preserve"> </v>
      </c>
      <c r="E10654" s="5" t="str">
        <f>VLOOKUP(C10655, 'DB    '!$A:$M, 6, FALSE)</f>
        <v xml:space="preserve"> </v>
      </c>
      <c r="F10654" s="5" t="str">
        <f>VLOOKUP(C10655, 'DB    '!$A:$M, 8, FALSE)</f>
        <v xml:space="preserve"> </v>
      </c>
      <c r="G10654" s="5" t="str">
        <f>VLOOKUP(C10655, 'DB    '!$A:$M, 10, FALSE)</f>
        <v xml:space="preserve"> </v>
      </c>
      <c r="H10654" s="5" t="str">
        <f>VLOOKUP(C10655, 'DB    '!$A:$M, 12, FALSE)</f>
        <v xml:space="preserve"> </v>
      </c>
      <c r="I10654" s="32" t="str">
        <f>VLOOKUP(C10655, 'DB    '!$A:$M, 13, FALSE)</f>
        <v xml:space="preserve"> </v>
      </c>
    </row>
    <row r="10655" spans="1:9">
      <c r="B10655" s="31"/>
      <c r="C10655" s="11" t="s">
        <v>16</v>
      </c>
      <c r="D10655" s="7" t="str">
        <f>VLOOKUP(C10655, 'DB    '!$A:$M, 3, FALSE)</f>
        <v xml:space="preserve"> </v>
      </c>
      <c r="E10655" s="7" t="str">
        <f>VLOOKUP(C10655, 'DB    '!$A:$M, 5, FALSE)</f>
        <v xml:space="preserve"> </v>
      </c>
      <c r="F10655" s="7" t="str">
        <f>VLOOKUP(C10655, 'DB    '!$A:$M, 7, FALSE)</f>
        <v xml:space="preserve"> </v>
      </c>
      <c r="G10655" s="7" t="str">
        <f>VLOOKUP(C10655, 'DB    '!$A:$M, 9, FALSE)</f>
        <v xml:space="preserve"> </v>
      </c>
      <c r="H10655" s="7" t="str">
        <f>VLOOKUP(C10655, 'DB    '!$A:$M, 11, FALSE)</f>
        <v xml:space="preserve"> </v>
      </c>
      <c r="I10655" s="32"/>
    </row>
    <row r="10656" spans="1:9">
      <c r="B10656" s="6" t="s">
        <v>6300</v>
      </c>
      <c r="C10656" s="26"/>
      <c r="D10656" s="27"/>
      <c r="E10656" s="27"/>
      <c r="F10656" s="27"/>
      <c r="G10656" s="27"/>
      <c r="H10656" s="27"/>
      <c r="I10656" s="28"/>
    </row>
    <row r="10657" spans="1:9">
      <c r="A10657" s="4">
        <f>A10649+1</f>
        <v>1333</v>
      </c>
    </row>
    <row r="10658" spans="1:9">
      <c r="B10658" s="29" t="str">
        <f>VLOOKUP(B10664, 'DB    '!A:B, 2, FALSE)</f>
        <v>腸</v>
      </c>
      <c r="C10658" s="10" t="str">
        <f>VLOOKUP(C10659, 'DB    '!$A:$B, 2, FALSE)</f>
        <v>腸</v>
      </c>
      <c r="D10658" s="5" t="str">
        <f>VLOOKUP(C10659, 'DB    '!$A:$M, 4, FALSE)</f>
        <v>月</v>
      </c>
      <c r="E10658" s="5" t="str">
        <f>VLOOKUP(C10659, 'DB    '!$A:$M, 6, FALSE)</f>
        <v>易</v>
      </c>
      <c r="F10658" s="5" t="str">
        <f>VLOOKUP(C10659, 'DB    '!$A:$M, 8, FALSE)</f>
        <v xml:space="preserve"> </v>
      </c>
      <c r="G10658" s="5" t="str">
        <f>VLOOKUP(C10659, 'DB    '!$A:$M, 10, FALSE)</f>
        <v xml:space="preserve"> </v>
      </c>
      <c r="H10658" s="5" t="str">
        <f>VLOOKUP(C10659, 'DB    '!$A:$M, 12, FALSE)</f>
        <v xml:space="preserve"> </v>
      </c>
      <c r="I10658" s="32" t="str">
        <f>VLOOKUP(C10659, 'DB    '!$A:$M, 13, FALSE)</f>
        <v>인체의 장기 중 햇빛과 같은 에너지를 공급하는 창자. 장청공</v>
      </c>
    </row>
    <row r="10659" spans="1:9">
      <c r="B10659" s="30"/>
      <c r="C10659" s="11" t="str">
        <f>B10664</f>
        <v>창자장</v>
      </c>
      <c r="D10659" s="7" t="str">
        <f>VLOOKUP(C10659, 'DB    '!$A:$M, 3, FALSE)</f>
        <v>달월</v>
      </c>
      <c r="E10659" s="7" t="str">
        <f>VLOOKUP(C10659, 'DB    '!$A:$M, 5, FALSE)</f>
        <v>쉬울이</v>
      </c>
      <c r="F10659" s="7" t="str">
        <f>VLOOKUP(C10659, 'DB    '!$A:$M, 7, FALSE)</f>
        <v>.</v>
      </c>
      <c r="G10659" s="7" t="str">
        <f>VLOOKUP(C10659, 'DB    '!$A:$M, 9, FALSE)</f>
        <v>.</v>
      </c>
      <c r="H10659" s="7" t="str">
        <f>VLOOKUP(C10659, 'DB    '!$A:$M, 11, FALSE)</f>
        <v>.</v>
      </c>
      <c r="I10659" s="32"/>
    </row>
    <row r="10660" spans="1:9">
      <c r="B10660" s="30"/>
      <c r="C10660" s="10" t="str">
        <f>VLOOKUP(C10661, 'DB    '!$A:$B, 2, FALSE)</f>
        <v xml:space="preserve"> </v>
      </c>
      <c r="D10660" s="5" t="str">
        <f>VLOOKUP(C10661, 'DB    '!$A:$M, 4, FALSE)</f>
        <v xml:space="preserve"> </v>
      </c>
      <c r="E10660" s="5" t="str">
        <f>VLOOKUP(C10661, 'DB    '!$A:$M, 6, FALSE)</f>
        <v xml:space="preserve"> </v>
      </c>
      <c r="F10660" s="5" t="str">
        <f>VLOOKUP(C10661, 'DB    '!$A:$M, 8, FALSE)</f>
        <v xml:space="preserve"> </v>
      </c>
      <c r="G10660" s="5" t="str">
        <f>VLOOKUP(C10661, 'DB    '!$A:$M, 10, FALSE)</f>
        <v xml:space="preserve"> </v>
      </c>
      <c r="H10660" s="5" t="str">
        <f>VLOOKUP(C10661, 'DB    '!$A:$M, 12, FALSE)</f>
        <v xml:space="preserve"> </v>
      </c>
      <c r="I10660" s="32" t="str">
        <f>VLOOKUP(C10661, 'DB    '!$A:$M, 13, FALSE)</f>
        <v xml:space="preserve"> </v>
      </c>
    </row>
    <row r="10661" spans="1:9">
      <c r="B10661" s="30"/>
      <c r="C10661" s="11" t="s">
        <v>16</v>
      </c>
      <c r="D10661" s="7" t="str">
        <f>VLOOKUP(C10661, 'DB    '!$A:$M, 3, FALSE)</f>
        <v xml:space="preserve"> </v>
      </c>
      <c r="E10661" s="7" t="str">
        <f>VLOOKUP(C10661, 'DB    '!$A:$M, 5, FALSE)</f>
        <v xml:space="preserve"> </v>
      </c>
      <c r="F10661" s="7" t="str">
        <f>VLOOKUP(C10661, 'DB    '!$A:$M, 7, FALSE)</f>
        <v xml:space="preserve"> </v>
      </c>
      <c r="G10661" s="7" t="str">
        <f>VLOOKUP(C10661, 'DB    '!$A:$M, 9, FALSE)</f>
        <v xml:space="preserve"> </v>
      </c>
      <c r="H10661" s="7" t="str">
        <f>VLOOKUP(C10661, 'DB    '!$A:$M, 11, FALSE)</f>
        <v xml:space="preserve"> </v>
      </c>
      <c r="I10661" s="32"/>
    </row>
    <row r="10662" spans="1:9">
      <c r="B10662" s="31"/>
      <c r="C10662" s="10" t="str">
        <f>VLOOKUP(C10663, 'DB    '!$A:$B, 2, FALSE)</f>
        <v xml:space="preserve"> </v>
      </c>
      <c r="D10662" s="5" t="str">
        <f>VLOOKUP(C10663, 'DB    '!$A:$M, 4, FALSE)</f>
        <v xml:space="preserve"> </v>
      </c>
      <c r="E10662" s="5" t="str">
        <f>VLOOKUP(C10663, 'DB    '!$A:$M, 6, FALSE)</f>
        <v xml:space="preserve"> </v>
      </c>
      <c r="F10662" s="5" t="str">
        <f>VLOOKUP(C10663, 'DB    '!$A:$M, 8, FALSE)</f>
        <v xml:space="preserve"> </v>
      </c>
      <c r="G10662" s="5" t="str">
        <f>VLOOKUP(C10663, 'DB    '!$A:$M, 10, FALSE)</f>
        <v xml:space="preserve"> </v>
      </c>
      <c r="H10662" s="5" t="str">
        <f>VLOOKUP(C10663, 'DB    '!$A:$M, 12, FALSE)</f>
        <v xml:space="preserve"> </v>
      </c>
      <c r="I10662" s="32" t="str">
        <f>VLOOKUP(C10663, 'DB    '!$A:$M, 13, FALSE)</f>
        <v xml:space="preserve"> </v>
      </c>
    </row>
    <row r="10663" spans="1:9">
      <c r="B10663" s="31"/>
      <c r="C10663" s="11" t="s">
        <v>16</v>
      </c>
      <c r="D10663" s="7" t="str">
        <f>VLOOKUP(C10663, 'DB    '!$A:$M, 3, FALSE)</f>
        <v xml:space="preserve"> </v>
      </c>
      <c r="E10663" s="7" t="str">
        <f>VLOOKUP(C10663, 'DB    '!$A:$M, 5, FALSE)</f>
        <v xml:space="preserve"> </v>
      </c>
      <c r="F10663" s="7" t="str">
        <f>VLOOKUP(C10663, 'DB    '!$A:$M, 7, FALSE)</f>
        <v xml:space="preserve"> </v>
      </c>
      <c r="G10663" s="7" t="str">
        <f>VLOOKUP(C10663, 'DB    '!$A:$M, 9, FALSE)</f>
        <v xml:space="preserve"> </v>
      </c>
      <c r="H10663" s="7" t="str">
        <f>VLOOKUP(C10663, 'DB    '!$A:$M, 11, FALSE)</f>
        <v xml:space="preserve"> </v>
      </c>
      <c r="I10663" s="32"/>
    </row>
    <row r="10664" spans="1:9">
      <c r="B10664" s="6" t="s">
        <v>6304</v>
      </c>
      <c r="C10664" s="26"/>
      <c r="D10664" s="27"/>
      <c r="E10664" s="27"/>
      <c r="F10664" s="27"/>
      <c r="G10664" s="27"/>
      <c r="H10664" s="27"/>
      <c r="I10664" s="28"/>
    </row>
    <row r="10665" spans="1:9">
      <c r="A10665" s="4">
        <f>A10657+1</f>
        <v>1334</v>
      </c>
    </row>
    <row r="10666" spans="1:9">
      <c r="B10666" s="29" t="str">
        <f>VLOOKUP(B10672, 'DB    '!A:B, 2, FALSE)</f>
        <v>臟</v>
      </c>
      <c r="C10666" s="10" t="str">
        <f>VLOOKUP(C10667, 'DB    '!$A:$B, 2, FALSE)</f>
        <v>臟</v>
      </c>
      <c r="D10666" s="5" t="str">
        <f>VLOOKUP(C10667, 'DB    '!$A:$M, 4, FALSE)</f>
        <v>月</v>
      </c>
      <c r="E10666" s="5" t="str">
        <f>VLOOKUP(C10667, 'DB    '!$A:$M, 6, FALSE)</f>
        <v>藏</v>
      </c>
      <c r="F10666" s="5" t="str">
        <f>VLOOKUP(C10667, 'DB    '!$A:$M, 8, FALSE)</f>
        <v xml:space="preserve"> </v>
      </c>
      <c r="G10666" s="5" t="str">
        <f>VLOOKUP(C10667, 'DB    '!$A:$M, 10, FALSE)</f>
        <v xml:space="preserve"> </v>
      </c>
      <c r="H10666" s="5" t="str">
        <f>VLOOKUP(C10667, 'DB    '!$A:$M, 12, FALSE)</f>
        <v xml:space="preserve"> </v>
      </c>
      <c r="I10666" s="32" t="str">
        <f>VLOOKUP(C10667, 'DB    '!$A:$M, 13, FALSE)</f>
        <v>사람몸에 장기들은 모두 감추어져있다</v>
      </c>
    </row>
    <row r="10667" spans="1:9">
      <c r="B10667" s="30"/>
      <c r="C10667" s="11" t="str">
        <f>B10672</f>
        <v>오장장</v>
      </c>
      <c r="D10667" s="7" t="str">
        <f>VLOOKUP(C10667, 'DB    '!$A:$M, 3, FALSE)</f>
        <v>달월</v>
      </c>
      <c r="E10667" s="7" t="str">
        <f>VLOOKUP(C10667, 'DB    '!$A:$M, 5, FALSE)</f>
        <v>감출장</v>
      </c>
      <c r="F10667" s="7" t="str">
        <f>VLOOKUP(C10667, 'DB    '!$A:$M, 7, FALSE)</f>
        <v>.</v>
      </c>
      <c r="G10667" s="7" t="str">
        <f>VLOOKUP(C10667, 'DB    '!$A:$M, 9, FALSE)</f>
        <v>.</v>
      </c>
      <c r="H10667" s="7" t="str">
        <f>VLOOKUP(C10667, 'DB    '!$A:$M, 11, FALSE)</f>
        <v>.</v>
      </c>
      <c r="I10667" s="32"/>
    </row>
    <row r="10668" spans="1:9">
      <c r="B10668" s="30"/>
      <c r="C10668" s="10" t="str">
        <f>VLOOKUP(C10669, 'DB    '!$A:$B, 2, FALSE)</f>
        <v>藏</v>
      </c>
      <c r="D10668" s="5" t="str">
        <f>VLOOKUP(C10669, 'DB    '!$A:$M, 4, FALSE)</f>
        <v>艹</v>
      </c>
      <c r="E10668" s="5" t="str">
        <f>VLOOKUP(C10669, 'DB    '!$A:$M, 6, FALSE)</f>
        <v>爿</v>
      </c>
      <c r="F10668" s="5" t="str">
        <f>VLOOKUP(C10669, 'DB    '!$A:$M, 8, FALSE)</f>
        <v>戈</v>
      </c>
      <c r="G10668" s="5" t="str">
        <f>VLOOKUP(C10669, 'DB    '!$A:$M, 10, FALSE)</f>
        <v>臣</v>
      </c>
      <c r="H10668" s="5" t="str">
        <f>VLOOKUP(C10669, 'DB    '!$A:$M, 12, FALSE)</f>
        <v xml:space="preserve"> </v>
      </c>
      <c r="I10668" s="32" t="str">
        <f>VLOOKUP(C10669, 'DB    '!$A:$M, 13, FALSE)</f>
        <v>배반한 신하가 창을 들고 풀숲에 판자로 위장하며 왕을 시해할 시점을 기다리는 모양</v>
      </c>
    </row>
    <row r="10669" spans="1:9">
      <c r="B10669" s="30"/>
      <c r="C10669" s="11" t="s">
        <v>6314</v>
      </c>
      <c r="D10669" s="7" t="str">
        <f>VLOOKUP(C10669, 'DB    '!$A:$M, 3, FALSE)</f>
        <v>풀초두</v>
      </c>
      <c r="E10669" s="7" t="str">
        <f>VLOOKUP(C10669, 'DB    '!$A:$M, 5, FALSE)</f>
        <v>조각장</v>
      </c>
      <c r="F10669" s="7" t="str">
        <f>VLOOKUP(C10669, 'DB    '!$A:$M, 7, FALSE)</f>
        <v>창과</v>
      </c>
      <c r="G10669" s="7" t="str">
        <f>VLOOKUP(C10669, 'DB    '!$A:$M, 9, FALSE)</f>
        <v>신하신</v>
      </c>
      <c r="H10669" s="7" t="str">
        <f>VLOOKUP(C10669, 'DB    '!$A:$M, 11, FALSE)</f>
        <v>.</v>
      </c>
      <c r="I10669" s="32"/>
    </row>
    <row r="10670" spans="1:9">
      <c r="B10670" s="31"/>
      <c r="C10670" s="10" t="str">
        <f>VLOOKUP(C10671, 'DB    '!$A:$B, 2, FALSE)</f>
        <v xml:space="preserve"> </v>
      </c>
      <c r="D10670" s="5" t="str">
        <f>VLOOKUP(C10671, 'DB    '!$A:$M, 4, FALSE)</f>
        <v xml:space="preserve"> </v>
      </c>
      <c r="E10670" s="5" t="str">
        <f>VLOOKUP(C10671, 'DB    '!$A:$M, 6, FALSE)</f>
        <v xml:space="preserve"> </v>
      </c>
      <c r="F10670" s="5" t="str">
        <f>VLOOKUP(C10671, 'DB    '!$A:$M, 8, FALSE)</f>
        <v xml:space="preserve"> </v>
      </c>
      <c r="G10670" s="5" t="str">
        <f>VLOOKUP(C10671, 'DB    '!$A:$M, 10, FALSE)</f>
        <v xml:space="preserve"> </v>
      </c>
      <c r="H10670" s="5" t="str">
        <f>VLOOKUP(C10671, 'DB    '!$A:$M, 12, FALSE)</f>
        <v xml:space="preserve"> </v>
      </c>
      <c r="I10670" s="32" t="str">
        <f>VLOOKUP(C10671, 'DB    '!$A:$M, 13, FALSE)</f>
        <v xml:space="preserve"> </v>
      </c>
    </row>
    <row r="10671" spans="1:9">
      <c r="B10671" s="31"/>
      <c r="C10671" s="11" t="s">
        <v>16</v>
      </c>
      <c r="D10671" s="7" t="str">
        <f>VLOOKUP(C10671, 'DB    '!$A:$M, 3, FALSE)</f>
        <v xml:space="preserve"> </v>
      </c>
      <c r="E10671" s="7" t="str">
        <f>VLOOKUP(C10671, 'DB    '!$A:$M, 5, FALSE)</f>
        <v xml:space="preserve"> </v>
      </c>
      <c r="F10671" s="7" t="str">
        <f>VLOOKUP(C10671, 'DB    '!$A:$M, 7, FALSE)</f>
        <v xml:space="preserve"> </v>
      </c>
      <c r="G10671" s="7" t="str">
        <f>VLOOKUP(C10671, 'DB    '!$A:$M, 9, FALSE)</f>
        <v xml:space="preserve"> </v>
      </c>
      <c r="H10671" s="7" t="str">
        <f>VLOOKUP(C10671, 'DB    '!$A:$M, 11, FALSE)</f>
        <v xml:space="preserve"> </v>
      </c>
      <c r="I10671" s="32"/>
    </row>
    <row r="10672" spans="1:9">
      <c r="B10672" s="6" t="s">
        <v>6309</v>
      </c>
      <c r="C10672" s="26"/>
      <c r="D10672" s="27"/>
      <c r="E10672" s="27"/>
      <c r="F10672" s="27"/>
      <c r="G10672" s="27"/>
      <c r="H10672" s="27"/>
      <c r="I10672" s="28"/>
    </row>
    <row r="10673" spans="1:9">
      <c r="A10673" s="4">
        <f>A10665+1</f>
        <v>1335</v>
      </c>
    </row>
    <row r="10674" spans="1:9">
      <c r="B10674" s="29" t="str">
        <f>VLOOKUP(B10680, 'DB    '!A:B, 2, FALSE)</f>
        <v>吐</v>
      </c>
      <c r="C10674" s="10" t="str">
        <f>VLOOKUP(C10675, 'DB    '!$A:$B, 2, FALSE)</f>
        <v>吐</v>
      </c>
      <c r="D10674" s="5" t="str">
        <f>VLOOKUP(C10675, 'DB    '!$A:$M, 4, FALSE)</f>
        <v>口</v>
      </c>
      <c r="E10674" s="5" t="str">
        <f>VLOOKUP(C10675, 'DB    '!$A:$M, 6, FALSE)</f>
        <v>土</v>
      </c>
      <c r="F10674" s="5" t="str">
        <f>VLOOKUP(C10675, 'DB    '!$A:$M, 8, FALSE)</f>
        <v xml:space="preserve"> </v>
      </c>
      <c r="G10674" s="5" t="str">
        <f>VLOOKUP(C10675, 'DB    '!$A:$M, 10, FALSE)</f>
        <v xml:space="preserve"> </v>
      </c>
      <c r="H10674" s="5" t="str">
        <f>VLOOKUP(C10675, 'DB    '!$A:$M, 12, FALSE)</f>
        <v xml:space="preserve"> </v>
      </c>
      <c r="I10674" s="32" t="str">
        <f>VLOOKUP(C10675, 'DB    '!$A:$M, 13, FALSE)</f>
        <v>입에서 토한 것을 흙위에 뿌리는 모양</v>
      </c>
    </row>
    <row r="10675" spans="1:9">
      <c r="B10675" s="30"/>
      <c r="C10675" s="11" t="str">
        <f>B10680</f>
        <v>토할토</v>
      </c>
      <c r="D10675" s="7" t="str">
        <f>VLOOKUP(C10675, 'DB    '!$A:$M, 3, FALSE)</f>
        <v>입구</v>
      </c>
      <c r="E10675" s="7" t="str">
        <f>VLOOKUP(C10675, 'DB    '!$A:$M, 5, FALSE)</f>
        <v>흙토</v>
      </c>
      <c r="F10675" s="7" t="str">
        <f>VLOOKUP(C10675, 'DB    '!$A:$M, 7, FALSE)</f>
        <v>.</v>
      </c>
      <c r="G10675" s="7" t="str">
        <f>VLOOKUP(C10675, 'DB    '!$A:$M, 9, FALSE)</f>
        <v>.</v>
      </c>
      <c r="H10675" s="7" t="str">
        <f>VLOOKUP(C10675, 'DB    '!$A:$M, 11, FALSE)</f>
        <v>.</v>
      </c>
      <c r="I10675" s="32"/>
    </row>
    <row r="10676" spans="1:9">
      <c r="B10676" s="30"/>
      <c r="C10676" s="10" t="str">
        <f>VLOOKUP(C10677, 'DB    '!$A:$B, 2, FALSE)</f>
        <v xml:space="preserve"> </v>
      </c>
      <c r="D10676" s="5" t="str">
        <f>VLOOKUP(C10677, 'DB    '!$A:$M, 4, FALSE)</f>
        <v xml:space="preserve"> </v>
      </c>
      <c r="E10676" s="5" t="str">
        <f>VLOOKUP(C10677, 'DB    '!$A:$M, 6, FALSE)</f>
        <v xml:space="preserve"> </v>
      </c>
      <c r="F10676" s="5" t="str">
        <f>VLOOKUP(C10677, 'DB    '!$A:$M, 8, FALSE)</f>
        <v xml:space="preserve"> </v>
      </c>
      <c r="G10676" s="5" t="str">
        <f>VLOOKUP(C10677, 'DB    '!$A:$M, 10, FALSE)</f>
        <v xml:space="preserve"> </v>
      </c>
      <c r="H10676" s="5" t="str">
        <f>VLOOKUP(C10677, 'DB    '!$A:$M, 12, FALSE)</f>
        <v xml:space="preserve"> </v>
      </c>
      <c r="I10676" s="32" t="str">
        <f>VLOOKUP(C10677, 'DB    '!$A:$M, 13, FALSE)</f>
        <v xml:space="preserve"> </v>
      </c>
    </row>
    <row r="10677" spans="1:9">
      <c r="B10677" s="30"/>
      <c r="C10677" s="11" t="s">
        <v>16</v>
      </c>
      <c r="D10677" s="7" t="str">
        <f>VLOOKUP(C10677, 'DB    '!$A:$M, 3, FALSE)</f>
        <v xml:space="preserve"> </v>
      </c>
      <c r="E10677" s="7" t="str">
        <f>VLOOKUP(C10677, 'DB    '!$A:$M, 5, FALSE)</f>
        <v xml:space="preserve"> </v>
      </c>
      <c r="F10677" s="7" t="str">
        <f>VLOOKUP(C10677, 'DB    '!$A:$M, 7, FALSE)</f>
        <v xml:space="preserve"> </v>
      </c>
      <c r="G10677" s="7" t="str">
        <f>VLOOKUP(C10677, 'DB    '!$A:$M, 9, FALSE)</f>
        <v xml:space="preserve"> </v>
      </c>
      <c r="H10677" s="7" t="str">
        <f>VLOOKUP(C10677, 'DB    '!$A:$M, 11, FALSE)</f>
        <v xml:space="preserve"> </v>
      </c>
      <c r="I10677" s="32"/>
    </row>
    <row r="10678" spans="1:9">
      <c r="B10678" s="31"/>
      <c r="C10678" s="10" t="str">
        <f>VLOOKUP(C10679, 'DB    '!$A:$B, 2, FALSE)</f>
        <v xml:space="preserve"> </v>
      </c>
      <c r="D10678" s="5" t="str">
        <f>VLOOKUP(C10679, 'DB    '!$A:$M, 4, FALSE)</f>
        <v xml:space="preserve"> </v>
      </c>
      <c r="E10678" s="5" t="str">
        <f>VLOOKUP(C10679, 'DB    '!$A:$M, 6, FALSE)</f>
        <v xml:space="preserve"> </v>
      </c>
      <c r="F10678" s="5" t="str">
        <f>VLOOKUP(C10679, 'DB    '!$A:$M, 8, FALSE)</f>
        <v xml:space="preserve"> </v>
      </c>
      <c r="G10678" s="5" t="str">
        <f>VLOOKUP(C10679, 'DB    '!$A:$M, 10, FALSE)</f>
        <v xml:space="preserve"> </v>
      </c>
      <c r="H10678" s="5" t="str">
        <f>VLOOKUP(C10679, 'DB    '!$A:$M, 12, FALSE)</f>
        <v xml:space="preserve"> </v>
      </c>
      <c r="I10678" s="32" t="str">
        <f>VLOOKUP(C10679, 'DB    '!$A:$M, 13, FALSE)</f>
        <v xml:space="preserve"> </v>
      </c>
    </row>
    <row r="10679" spans="1:9">
      <c r="B10679" s="31"/>
      <c r="C10679" s="11" t="s">
        <v>16</v>
      </c>
      <c r="D10679" s="7" t="str">
        <f>VLOOKUP(C10679, 'DB    '!$A:$M, 3, FALSE)</f>
        <v xml:space="preserve"> </v>
      </c>
      <c r="E10679" s="7" t="str">
        <f>VLOOKUP(C10679, 'DB    '!$A:$M, 5, FALSE)</f>
        <v xml:space="preserve"> </v>
      </c>
      <c r="F10679" s="7" t="str">
        <f>VLOOKUP(C10679, 'DB    '!$A:$M, 7, FALSE)</f>
        <v xml:space="preserve"> </v>
      </c>
      <c r="G10679" s="7" t="str">
        <f>VLOOKUP(C10679, 'DB    '!$A:$M, 9, FALSE)</f>
        <v xml:space="preserve"> </v>
      </c>
      <c r="H10679" s="7" t="str">
        <f>VLOOKUP(C10679, 'DB    '!$A:$M, 11, FALSE)</f>
        <v xml:space="preserve"> </v>
      </c>
      <c r="I10679" s="32"/>
    </row>
    <row r="10680" spans="1:9">
      <c r="B10680" s="6" t="s">
        <v>6319</v>
      </c>
      <c r="C10680" s="26"/>
      <c r="D10680" s="27"/>
      <c r="E10680" s="27"/>
      <c r="F10680" s="27"/>
      <c r="G10680" s="27"/>
      <c r="H10680" s="27"/>
      <c r="I10680" s="28"/>
    </row>
    <row r="10681" spans="1:9">
      <c r="A10681" s="4">
        <f>A10673+1</f>
        <v>1336</v>
      </c>
    </row>
    <row r="10682" spans="1:9">
      <c r="B10682" s="29" t="str">
        <f>VLOOKUP(B10688, 'DB    '!A:B, 2, FALSE)</f>
        <v>肺</v>
      </c>
      <c r="C10682" s="10" t="str">
        <f>VLOOKUP(C10683, 'DB    '!$A:$B, 2, FALSE)</f>
        <v>肺</v>
      </c>
      <c r="D10682" s="5" t="str">
        <f>VLOOKUP(C10683, 'DB    '!$A:$M, 4, FALSE)</f>
        <v>月</v>
      </c>
      <c r="E10682" s="5" t="str">
        <f>VLOOKUP(C10683, 'DB    '!$A:$M, 6, FALSE)</f>
        <v>市</v>
      </c>
      <c r="F10682" s="5" t="str">
        <f>VLOOKUP(C10683, 'DB    '!$A:$M, 8, FALSE)</f>
        <v xml:space="preserve"> </v>
      </c>
      <c r="G10682" s="5" t="str">
        <f>VLOOKUP(C10683, 'DB    '!$A:$M, 10, FALSE)</f>
        <v xml:space="preserve"> </v>
      </c>
      <c r="H10682" s="5" t="str">
        <f>VLOOKUP(C10683, 'DB    '!$A:$M, 12, FALSE)</f>
        <v xml:space="preserve"> </v>
      </c>
      <c r="I10682" s="32" t="str">
        <f>VLOOKUP(C10683, 'DB    '!$A:$M, 13, FALSE)</f>
        <v>신체 기관 중 저자에 걸린 수건 간판 처럼 넓은 허파, 폐</v>
      </c>
    </row>
    <row r="10683" spans="1:9">
      <c r="B10683" s="30"/>
      <c r="C10683" s="11" t="str">
        <f>B10688</f>
        <v>허파폐</v>
      </c>
      <c r="D10683" s="7" t="str">
        <f>VLOOKUP(C10683, 'DB    '!$A:$M, 3, FALSE)</f>
        <v>달월</v>
      </c>
      <c r="E10683" s="7" t="str">
        <f>VLOOKUP(C10683, 'DB    '!$A:$M, 5, FALSE)</f>
        <v>저자시</v>
      </c>
      <c r="F10683" s="7" t="str">
        <f>VLOOKUP(C10683, 'DB    '!$A:$M, 7, FALSE)</f>
        <v>.</v>
      </c>
      <c r="G10683" s="7" t="str">
        <f>VLOOKUP(C10683, 'DB    '!$A:$M, 9, FALSE)</f>
        <v>.</v>
      </c>
      <c r="H10683" s="7" t="str">
        <f>VLOOKUP(C10683, 'DB    '!$A:$M, 11, FALSE)</f>
        <v>.</v>
      </c>
      <c r="I10683" s="32"/>
    </row>
    <row r="10684" spans="1:9">
      <c r="B10684" s="30"/>
      <c r="C10684" s="10" t="str">
        <f>VLOOKUP(C10685, 'DB    '!$A:$B, 2, FALSE)</f>
        <v>市</v>
      </c>
      <c r="D10684" s="5" t="str">
        <f>VLOOKUP(C10685, 'DB    '!$A:$M, 4, FALSE)</f>
        <v>一</v>
      </c>
      <c r="E10684" s="5" t="str">
        <f>VLOOKUP(C10685, 'DB    '!$A:$M, 6, FALSE)</f>
        <v>巾</v>
      </c>
      <c r="F10684" s="5" t="str">
        <f>VLOOKUP(C10685, 'DB    '!$A:$M, 8, FALSE)</f>
        <v xml:space="preserve"> </v>
      </c>
      <c r="G10684" s="5" t="str">
        <f>VLOOKUP(C10685, 'DB    '!$A:$M, 10, FALSE)</f>
        <v xml:space="preserve"> </v>
      </c>
      <c r="H10684" s="5" t="str">
        <f>VLOOKUP(C10685, 'DB    '!$A:$M, 12, FALSE)</f>
        <v xml:space="preserve"> </v>
      </c>
      <c r="I10684" s="32" t="str">
        <f>VLOOKUP(C10685, 'DB    '!$A:$M, 13, FALSE)</f>
        <v>장대에 가게 이름을 적은 수건을 걸어 놓은 시장 모습.</v>
      </c>
    </row>
    <row r="10685" spans="1:9">
      <c r="B10685" s="30"/>
      <c r="C10685" s="11" t="s">
        <v>950</v>
      </c>
      <c r="D10685" s="7" t="str">
        <f>VLOOKUP(C10685, 'DB    '!$A:$M, 3, FALSE)</f>
        <v>한일</v>
      </c>
      <c r="E10685" s="7" t="str">
        <f>VLOOKUP(C10685, 'DB    '!$A:$M, 5, FALSE)</f>
        <v>수건건</v>
      </c>
      <c r="F10685" s="7" t="str">
        <f>VLOOKUP(C10685, 'DB    '!$A:$M, 7, FALSE)</f>
        <v>.</v>
      </c>
      <c r="G10685" s="7" t="str">
        <f>VLOOKUP(C10685, 'DB    '!$A:$M, 9, FALSE)</f>
        <v>.</v>
      </c>
      <c r="H10685" s="7" t="str">
        <f>VLOOKUP(C10685, 'DB    '!$A:$M, 11, FALSE)</f>
        <v>.</v>
      </c>
      <c r="I10685" s="32"/>
    </row>
    <row r="10686" spans="1:9">
      <c r="B10686" s="31"/>
      <c r="C10686" s="10" t="str">
        <f>VLOOKUP(C10687, 'DB    '!$A:$B, 2, FALSE)</f>
        <v xml:space="preserve"> </v>
      </c>
      <c r="D10686" s="5" t="str">
        <f>VLOOKUP(C10687, 'DB    '!$A:$M, 4, FALSE)</f>
        <v xml:space="preserve"> </v>
      </c>
      <c r="E10686" s="5" t="str">
        <f>VLOOKUP(C10687, 'DB    '!$A:$M, 6, FALSE)</f>
        <v xml:space="preserve"> </v>
      </c>
      <c r="F10686" s="5" t="str">
        <f>VLOOKUP(C10687, 'DB    '!$A:$M, 8, FALSE)</f>
        <v xml:space="preserve"> </v>
      </c>
      <c r="G10686" s="5" t="str">
        <f>VLOOKUP(C10687, 'DB    '!$A:$M, 10, FALSE)</f>
        <v xml:space="preserve"> </v>
      </c>
      <c r="H10686" s="5" t="str">
        <f>VLOOKUP(C10687, 'DB    '!$A:$M, 12, FALSE)</f>
        <v xml:space="preserve"> </v>
      </c>
      <c r="I10686" s="32" t="str">
        <f>VLOOKUP(C10687, 'DB    '!$A:$M, 13, FALSE)</f>
        <v xml:space="preserve"> </v>
      </c>
    </row>
    <row r="10687" spans="1:9">
      <c r="B10687" s="31"/>
      <c r="C10687" s="11" t="s">
        <v>16</v>
      </c>
      <c r="D10687" s="7" t="str">
        <f>VLOOKUP(C10687, 'DB    '!$A:$M, 3, FALSE)</f>
        <v xml:space="preserve"> </v>
      </c>
      <c r="E10687" s="7" t="str">
        <f>VLOOKUP(C10687, 'DB    '!$A:$M, 5, FALSE)</f>
        <v xml:space="preserve"> </v>
      </c>
      <c r="F10687" s="7" t="str">
        <f>VLOOKUP(C10687, 'DB    '!$A:$M, 7, FALSE)</f>
        <v xml:space="preserve"> </v>
      </c>
      <c r="G10687" s="7" t="str">
        <f>VLOOKUP(C10687, 'DB    '!$A:$M, 9, FALSE)</f>
        <v xml:space="preserve"> </v>
      </c>
      <c r="H10687" s="7" t="str">
        <f>VLOOKUP(C10687, 'DB    '!$A:$M, 11, FALSE)</f>
        <v xml:space="preserve"> </v>
      </c>
      <c r="I10687" s="32"/>
    </row>
    <row r="10688" spans="1:9">
      <c r="B10688" s="6" t="s">
        <v>6323</v>
      </c>
      <c r="C10688" s="26"/>
      <c r="D10688" s="27"/>
      <c r="E10688" s="27"/>
      <c r="F10688" s="27"/>
      <c r="G10688" s="27"/>
      <c r="H10688" s="27"/>
      <c r="I10688" s="28"/>
    </row>
    <row r="10689" spans="1:9">
      <c r="A10689" s="4">
        <f>A10681+1</f>
        <v>1337</v>
      </c>
    </row>
    <row r="10690" spans="1:9">
      <c r="B10690" s="29" t="str">
        <f>VLOOKUP(B10696, 'DB    '!A:B, 2, FALSE)</f>
        <v>胞</v>
      </c>
      <c r="C10690" s="10" t="str">
        <f>VLOOKUP(C10691, 'DB    '!$A:$B, 2, FALSE)</f>
        <v>胞</v>
      </c>
      <c r="D10690" s="5" t="str">
        <f>VLOOKUP(C10691, 'DB    '!$A:$M, 4, FALSE)</f>
        <v>月</v>
      </c>
      <c r="E10690" s="5" t="str">
        <f>VLOOKUP(C10691, 'DB    '!$A:$M, 6, FALSE)</f>
        <v>包</v>
      </c>
      <c r="F10690" s="5" t="str">
        <f>VLOOKUP(C10691, 'DB    '!$A:$M, 8, FALSE)</f>
        <v xml:space="preserve"> </v>
      </c>
      <c r="G10690" s="5" t="str">
        <f>VLOOKUP(C10691, 'DB    '!$A:$M, 10, FALSE)</f>
        <v xml:space="preserve"> </v>
      </c>
      <c r="H10690" s="5" t="str">
        <f>VLOOKUP(C10691, 'DB    '!$A:$M, 12, FALSE)</f>
        <v xml:space="preserve"> </v>
      </c>
      <c r="I10690" s="32" t="str">
        <f>VLOOKUP(C10691, 'DB    '!$A:$M, 13, FALSE)</f>
        <v>신체 기관 중 아기를 싸고 있는 태보</v>
      </c>
    </row>
    <row r="10691" spans="1:9">
      <c r="B10691" s="30"/>
      <c r="C10691" s="11" t="str">
        <f>B10696</f>
        <v>태보포</v>
      </c>
      <c r="D10691" s="7" t="str">
        <f>VLOOKUP(C10691, 'DB    '!$A:$M, 3, FALSE)</f>
        <v>달월</v>
      </c>
      <c r="E10691" s="7" t="str">
        <f>VLOOKUP(C10691, 'DB    '!$A:$M, 5, FALSE)</f>
        <v>쌀포2</v>
      </c>
      <c r="F10691" s="7" t="str">
        <f>VLOOKUP(C10691, 'DB    '!$A:$M, 7, FALSE)</f>
        <v>.</v>
      </c>
      <c r="G10691" s="7" t="str">
        <f>VLOOKUP(C10691, 'DB    '!$A:$M, 9, FALSE)</f>
        <v>.</v>
      </c>
      <c r="H10691" s="7" t="str">
        <f>VLOOKUP(C10691, 'DB    '!$A:$M, 11, FALSE)</f>
        <v>.</v>
      </c>
      <c r="I10691" s="32"/>
    </row>
    <row r="10692" spans="1:9">
      <c r="B10692" s="30"/>
      <c r="C10692" s="10" t="str">
        <f>VLOOKUP(C10693, 'DB    '!$A:$B, 2, FALSE)</f>
        <v xml:space="preserve"> </v>
      </c>
      <c r="D10692" s="5" t="str">
        <f>VLOOKUP(C10693, 'DB    '!$A:$M, 4, FALSE)</f>
        <v xml:space="preserve"> </v>
      </c>
      <c r="E10692" s="5" t="str">
        <f>VLOOKUP(C10693, 'DB    '!$A:$M, 6, FALSE)</f>
        <v xml:space="preserve"> </v>
      </c>
      <c r="F10692" s="5" t="str">
        <f>VLOOKUP(C10693, 'DB    '!$A:$M, 8, FALSE)</f>
        <v xml:space="preserve"> </v>
      </c>
      <c r="G10692" s="5" t="str">
        <f>VLOOKUP(C10693, 'DB    '!$A:$M, 10, FALSE)</f>
        <v xml:space="preserve"> </v>
      </c>
      <c r="H10692" s="5" t="str">
        <f>VLOOKUP(C10693, 'DB    '!$A:$M, 12, FALSE)</f>
        <v xml:space="preserve"> </v>
      </c>
      <c r="I10692" s="32" t="str">
        <f>VLOOKUP(C10693, 'DB    '!$A:$M, 13, FALSE)</f>
        <v xml:space="preserve"> </v>
      </c>
    </row>
    <row r="10693" spans="1:9">
      <c r="B10693" s="30"/>
      <c r="C10693" s="11" t="s">
        <v>16</v>
      </c>
      <c r="D10693" s="7" t="str">
        <f>VLOOKUP(C10693, 'DB    '!$A:$M, 3, FALSE)</f>
        <v xml:space="preserve"> </v>
      </c>
      <c r="E10693" s="7" t="str">
        <f>VLOOKUP(C10693, 'DB    '!$A:$M, 5, FALSE)</f>
        <v xml:space="preserve"> </v>
      </c>
      <c r="F10693" s="7" t="str">
        <f>VLOOKUP(C10693, 'DB    '!$A:$M, 7, FALSE)</f>
        <v xml:space="preserve"> </v>
      </c>
      <c r="G10693" s="7" t="str">
        <f>VLOOKUP(C10693, 'DB    '!$A:$M, 9, FALSE)</f>
        <v xml:space="preserve"> </v>
      </c>
      <c r="H10693" s="7" t="str">
        <f>VLOOKUP(C10693, 'DB    '!$A:$M, 11, FALSE)</f>
        <v xml:space="preserve"> </v>
      </c>
      <c r="I10693" s="32"/>
    </row>
    <row r="10694" spans="1:9">
      <c r="B10694" s="31"/>
      <c r="C10694" s="10" t="str">
        <f>VLOOKUP(C10695, 'DB    '!$A:$B, 2, FALSE)</f>
        <v xml:space="preserve"> </v>
      </c>
      <c r="D10694" s="5" t="str">
        <f>VLOOKUP(C10695, 'DB    '!$A:$M, 4, FALSE)</f>
        <v xml:space="preserve"> </v>
      </c>
      <c r="E10694" s="5" t="str">
        <f>VLOOKUP(C10695, 'DB    '!$A:$M, 6, FALSE)</f>
        <v xml:space="preserve"> </v>
      </c>
      <c r="F10694" s="5" t="str">
        <f>VLOOKUP(C10695, 'DB    '!$A:$M, 8, FALSE)</f>
        <v xml:space="preserve"> </v>
      </c>
      <c r="G10694" s="5" t="str">
        <f>VLOOKUP(C10695, 'DB    '!$A:$M, 10, FALSE)</f>
        <v xml:space="preserve"> </v>
      </c>
      <c r="H10694" s="5" t="str">
        <f>VLOOKUP(C10695, 'DB    '!$A:$M, 12, FALSE)</f>
        <v xml:space="preserve"> </v>
      </c>
      <c r="I10694" s="32" t="str">
        <f>VLOOKUP(C10695, 'DB    '!$A:$M, 13, FALSE)</f>
        <v xml:space="preserve"> </v>
      </c>
    </row>
    <row r="10695" spans="1:9">
      <c r="B10695" s="31"/>
      <c r="C10695" s="11" t="s">
        <v>16</v>
      </c>
      <c r="D10695" s="7" t="str">
        <f>VLOOKUP(C10695, 'DB    '!$A:$M, 3, FALSE)</f>
        <v xml:space="preserve"> </v>
      </c>
      <c r="E10695" s="7" t="str">
        <f>VLOOKUP(C10695, 'DB    '!$A:$M, 5, FALSE)</f>
        <v xml:space="preserve"> </v>
      </c>
      <c r="F10695" s="7" t="str">
        <f>VLOOKUP(C10695, 'DB    '!$A:$M, 7, FALSE)</f>
        <v xml:space="preserve"> </v>
      </c>
      <c r="G10695" s="7" t="str">
        <f>VLOOKUP(C10695, 'DB    '!$A:$M, 9, FALSE)</f>
        <v xml:space="preserve"> </v>
      </c>
      <c r="H10695" s="7" t="str">
        <f>VLOOKUP(C10695, 'DB    '!$A:$M, 11, FALSE)</f>
        <v xml:space="preserve"> </v>
      </c>
      <c r="I10695" s="32"/>
    </row>
    <row r="10696" spans="1:9">
      <c r="B10696" s="6" t="s">
        <v>6328</v>
      </c>
      <c r="C10696" s="26"/>
      <c r="D10696" s="27"/>
      <c r="E10696" s="27"/>
      <c r="F10696" s="27"/>
      <c r="G10696" s="27"/>
      <c r="H10696" s="27"/>
      <c r="I10696" s="28"/>
    </row>
    <row r="10697" spans="1:9">
      <c r="A10697" s="4">
        <f>A10689+1</f>
        <v>1338</v>
      </c>
    </row>
    <row r="10698" spans="1:9">
      <c r="B10698" s="29" t="str">
        <f>VLOOKUP(B10704, 'DB    '!A:B, 2, FALSE)</f>
        <v>飽</v>
      </c>
      <c r="C10698" s="10" t="str">
        <f>VLOOKUP(C10699, 'DB    '!$A:$B, 2, FALSE)</f>
        <v>飽</v>
      </c>
      <c r="D10698" s="5" t="str">
        <f>VLOOKUP(C10699, 'DB    '!$A:$M, 4, FALSE)</f>
        <v>食</v>
      </c>
      <c r="E10698" s="5" t="str">
        <f>VLOOKUP(C10699, 'DB    '!$A:$M, 6, FALSE)</f>
        <v>包</v>
      </c>
      <c r="F10698" s="5" t="str">
        <f>VLOOKUP(C10699, 'DB    '!$A:$M, 8, FALSE)</f>
        <v xml:space="preserve"> </v>
      </c>
      <c r="G10698" s="5" t="str">
        <f>VLOOKUP(C10699, 'DB    '!$A:$M, 10, FALSE)</f>
        <v xml:space="preserve"> </v>
      </c>
      <c r="H10698" s="5" t="str">
        <f>VLOOKUP(C10699, 'DB    '!$A:$M, 12, FALSE)</f>
        <v xml:space="preserve"> </v>
      </c>
      <c r="I10698" s="32" t="str">
        <f>VLOOKUP(C10699, 'DB    '!$A:$M, 13, FALSE)</f>
        <v>먹을 것을 많이 먹어서 배가 임산부 배처럼 부른 모양. 포만감</v>
      </c>
    </row>
    <row r="10699" spans="1:9">
      <c r="B10699" s="30"/>
      <c r="C10699" s="11" t="str">
        <f>B10704</f>
        <v>배부를포</v>
      </c>
      <c r="D10699" s="7" t="str">
        <f>VLOOKUP(C10699, 'DB    '!$A:$M, 3, FALSE)</f>
        <v>먹을식</v>
      </c>
      <c r="E10699" s="7" t="str">
        <f>VLOOKUP(C10699, 'DB    '!$A:$M, 5, FALSE)</f>
        <v>쌀포2</v>
      </c>
      <c r="F10699" s="7" t="str">
        <f>VLOOKUP(C10699, 'DB    '!$A:$M, 7, FALSE)</f>
        <v>.</v>
      </c>
      <c r="G10699" s="7" t="str">
        <f>VLOOKUP(C10699, 'DB    '!$A:$M, 9, FALSE)</f>
        <v>.</v>
      </c>
      <c r="H10699" s="7" t="str">
        <f>VLOOKUP(C10699, 'DB    '!$A:$M, 11, FALSE)</f>
        <v>.</v>
      </c>
      <c r="I10699" s="32"/>
    </row>
    <row r="10700" spans="1:9">
      <c r="B10700" s="30"/>
      <c r="C10700" s="10" t="str">
        <f>VLOOKUP(C10701, 'DB    '!$A:$B, 2, FALSE)</f>
        <v xml:space="preserve"> </v>
      </c>
      <c r="D10700" s="5" t="str">
        <f>VLOOKUP(C10701, 'DB    '!$A:$M, 4, FALSE)</f>
        <v xml:space="preserve"> </v>
      </c>
      <c r="E10700" s="5" t="str">
        <f>VLOOKUP(C10701, 'DB    '!$A:$M, 6, FALSE)</f>
        <v xml:space="preserve"> </v>
      </c>
      <c r="F10700" s="5" t="str">
        <f>VLOOKUP(C10701, 'DB    '!$A:$M, 8, FALSE)</f>
        <v xml:space="preserve"> </v>
      </c>
      <c r="G10700" s="5" t="str">
        <f>VLOOKUP(C10701, 'DB    '!$A:$M, 10, FALSE)</f>
        <v xml:space="preserve"> </v>
      </c>
      <c r="H10700" s="5" t="str">
        <f>VLOOKUP(C10701, 'DB    '!$A:$M, 12, FALSE)</f>
        <v xml:space="preserve"> </v>
      </c>
      <c r="I10700" s="32" t="str">
        <f>VLOOKUP(C10701, 'DB    '!$A:$M, 13, FALSE)</f>
        <v xml:space="preserve"> </v>
      </c>
    </row>
    <row r="10701" spans="1:9">
      <c r="B10701" s="30"/>
      <c r="C10701" s="11" t="s">
        <v>16</v>
      </c>
      <c r="D10701" s="7" t="str">
        <f>VLOOKUP(C10701, 'DB    '!$A:$M, 3, FALSE)</f>
        <v xml:space="preserve"> </v>
      </c>
      <c r="E10701" s="7" t="str">
        <f>VLOOKUP(C10701, 'DB    '!$A:$M, 5, FALSE)</f>
        <v xml:space="preserve"> </v>
      </c>
      <c r="F10701" s="7" t="str">
        <f>VLOOKUP(C10701, 'DB    '!$A:$M, 7, FALSE)</f>
        <v xml:space="preserve"> </v>
      </c>
      <c r="G10701" s="7" t="str">
        <f>VLOOKUP(C10701, 'DB    '!$A:$M, 9, FALSE)</f>
        <v xml:space="preserve"> </v>
      </c>
      <c r="H10701" s="7" t="str">
        <f>VLOOKUP(C10701, 'DB    '!$A:$M, 11, FALSE)</f>
        <v xml:space="preserve"> </v>
      </c>
      <c r="I10701" s="32"/>
    </row>
    <row r="10702" spans="1:9">
      <c r="B10702" s="31"/>
      <c r="C10702" s="10" t="str">
        <f>VLOOKUP(C10703, 'DB    '!$A:$B, 2, FALSE)</f>
        <v xml:space="preserve"> </v>
      </c>
      <c r="D10702" s="5" t="str">
        <f>VLOOKUP(C10703, 'DB    '!$A:$M, 4, FALSE)</f>
        <v xml:space="preserve"> </v>
      </c>
      <c r="E10702" s="5" t="str">
        <f>VLOOKUP(C10703, 'DB    '!$A:$M, 6, FALSE)</f>
        <v xml:space="preserve"> </v>
      </c>
      <c r="F10702" s="5" t="str">
        <f>VLOOKUP(C10703, 'DB    '!$A:$M, 8, FALSE)</f>
        <v xml:space="preserve"> </v>
      </c>
      <c r="G10702" s="5" t="str">
        <f>VLOOKUP(C10703, 'DB    '!$A:$M, 10, FALSE)</f>
        <v xml:space="preserve"> </v>
      </c>
      <c r="H10702" s="5" t="str">
        <f>VLOOKUP(C10703, 'DB    '!$A:$M, 12, FALSE)</f>
        <v xml:space="preserve"> </v>
      </c>
      <c r="I10702" s="32" t="str">
        <f>VLOOKUP(C10703, 'DB    '!$A:$M, 13, FALSE)</f>
        <v xml:space="preserve"> </v>
      </c>
    </row>
    <row r="10703" spans="1:9">
      <c r="B10703" s="31"/>
      <c r="C10703" s="11" t="s">
        <v>16</v>
      </c>
      <c r="D10703" s="7" t="str">
        <f>VLOOKUP(C10703, 'DB    '!$A:$M, 3, FALSE)</f>
        <v xml:space="preserve"> </v>
      </c>
      <c r="E10703" s="7" t="str">
        <f>VLOOKUP(C10703, 'DB    '!$A:$M, 5, FALSE)</f>
        <v xml:space="preserve"> </v>
      </c>
      <c r="F10703" s="7" t="str">
        <f>VLOOKUP(C10703, 'DB    '!$A:$M, 7, FALSE)</f>
        <v xml:space="preserve"> </v>
      </c>
      <c r="G10703" s="7" t="str">
        <f>VLOOKUP(C10703, 'DB    '!$A:$M, 9, FALSE)</f>
        <v xml:space="preserve"> </v>
      </c>
      <c r="H10703" s="7" t="str">
        <f>VLOOKUP(C10703, 'DB    '!$A:$M, 11, FALSE)</f>
        <v xml:space="preserve"> </v>
      </c>
      <c r="I10703" s="32"/>
    </row>
    <row r="10704" spans="1:9">
      <c r="B10704" s="6" t="s">
        <v>6335</v>
      </c>
      <c r="C10704" s="26"/>
      <c r="D10704" s="27"/>
      <c r="E10704" s="27"/>
      <c r="F10704" s="27"/>
      <c r="G10704" s="27"/>
      <c r="H10704" s="27"/>
      <c r="I10704" s="28"/>
    </row>
    <row r="10705" spans="1:9">
      <c r="A10705" s="4">
        <f>A10697+1</f>
        <v>1339</v>
      </c>
    </row>
    <row r="10706" spans="1:9">
      <c r="B10706" s="29" t="str">
        <f>VLOOKUP(B10712, 'DB    '!A:B, 2, FALSE)</f>
        <v>汗</v>
      </c>
      <c r="C10706" s="10" t="str">
        <f>VLOOKUP(C10707, 'DB    '!$A:$B, 2, FALSE)</f>
        <v>汗</v>
      </c>
      <c r="D10706" s="5" t="str">
        <f>VLOOKUP(C10707, 'DB    '!$A:$M, 4, FALSE)</f>
        <v>氵</v>
      </c>
      <c r="E10706" s="5" t="str">
        <f>VLOOKUP(C10707, 'DB    '!$A:$M, 6, FALSE)</f>
        <v>干</v>
      </c>
      <c r="F10706" s="5" t="str">
        <f>VLOOKUP(C10707, 'DB    '!$A:$M, 8, FALSE)</f>
        <v xml:space="preserve"> </v>
      </c>
      <c r="G10706" s="5" t="str">
        <f>VLOOKUP(C10707, 'DB    '!$A:$M, 10, FALSE)</f>
        <v xml:space="preserve"> </v>
      </c>
      <c r="H10706" s="5" t="str">
        <f>VLOOKUP(C10707, 'DB    '!$A:$M, 12, FALSE)</f>
        <v xml:space="preserve"> </v>
      </c>
      <c r="I10706" s="32" t="str">
        <f>VLOOKUP(C10707, 'DB    '!$A:$M, 13, FALSE)</f>
        <v>몸이 더워지는 것을 막기 위해 물 같은 땀을 흘리는 모습. 한혈마</v>
      </c>
    </row>
    <row r="10707" spans="1:9">
      <c r="B10707" s="30"/>
      <c r="C10707" s="11" t="str">
        <f>B10712</f>
        <v>땀한</v>
      </c>
      <c r="D10707" s="7" t="str">
        <f>VLOOKUP(C10707, 'DB    '!$A:$M, 3, FALSE)</f>
        <v>물수변</v>
      </c>
      <c r="E10707" s="7" t="str">
        <f>VLOOKUP(C10707, 'DB    '!$A:$M, 5, FALSE)</f>
        <v>방패간</v>
      </c>
      <c r="F10707" s="7" t="str">
        <f>VLOOKUP(C10707, 'DB    '!$A:$M, 7, FALSE)</f>
        <v>.</v>
      </c>
      <c r="G10707" s="7" t="str">
        <f>VLOOKUP(C10707, 'DB    '!$A:$M, 9, FALSE)</f>
        <v>.</v>
      </c>
      <c r="H10707" s="7" t="str">
        <f>VLOOKUP(C10707, 'DB    '!$A:$M, 11, FALSE)</f>
        <v>.</v>
      </c>
      <c r="I10707" s="32"/>
    </row>
    <row r="10708" spans="1:9">
      <c r="B10708" s="30"/>
      <c r="C10708" s="10" t="str">
        <f>VLOOKUP(C10709, 'DB    '!$A:$B, 2, FALSE)</f>
        <v xml:space="preserve"> </v>
      </c>
      <c r="D10708" s="5" t="str">
        <f>VLOOKUP(C10709, 'DB    '!$A:$M, 4, FALSE)</f>
        <v xml:space="preserve"> </v>
      </c>
      <c r="E10708" s="5" t="str">
        <f>VLOOKUP(C10709, 'DB    '!$A:$M, 6, FALSE)</f>
        <v xml:space="preserve"> </v>
      </c>
      <c r="F10708" s="5" t="str">
        <f>VLOOKUP(C10709, 'DB    '!$A:$M, 8, FALSE)</f>
        <v xml:space="preserve"> </v>
      </c>
      <c r="G10708" s="5" t="str">
        <f>VLOOKUP(C10709, 'DB    '!$A:$M, 10, FALSE)</f>
        <v xml:space="preserve"> </v>
      </c>
      <c r="H10708" s="5" t="str">
        <f>VLOOKUP(C10709, 'DB    '!$A:$M, 12, FALSE)</f>
        <v xml:space="preserve"> </v>
      </c>
      <c r="I10708" s="32" t="str">
        <f>VLOOKUP(C10709, 'DB    '!$A:$M, 13, FALSE)</f>
        <v xml:space="preserve"> </v>
      </c>
    </row>
    <row r="10709" spans="1:9">
      <c r="B10709" s="30"/>
      <c r="C10709" s="11" t="s">
        <v>16</v>
      </c>
      <c r="D10709" s="7" t="str">
        <f>VLOOKUP(C10709, 'DB    '!$A:$M, 3, FALSE)</f>
        <v xml:space="preserve"> </v>
      </c>
      <c r="E10709" s="7" t="str">
        <f>VLOOKUP(C10709, 'DB    '!$A:$M, 5, FALSE)</f>
        <v xml:space="preserve"> </v>
      </c>
      <c r="F10709" s="7" t="str">
        <f>VLOOKUP(C10709, 'DB    '!$A:$M, 7, FALSE)</f>
        <v xml:space="preserve"> </v>
      </c>
      <c r="G10709" s="7" t="str">
        <f>VLOOKUP(C10709, 'DB    '!$A:$M, 9, FALSE)</f>
        <v xml:space="preserve"> </v>
      </c>
      <c r="H10709" s="7" t="str">
        <f>VLOOKUP(C10709, 'DB    '!$A:$M, 11, FALSE)</f>
        <v xml:space="preserve"> </v>
      </c>
      <c r="I10709" s="32"/>
    </row>
    <row r="10710" spans="1:9">
      <c r="B10710" s="31"/>
      <c r="C10710" s="10" t="str">
        <f>VLOOKUP(C10711, 'DB    '!$A:$B, 2, FALSE)</f>
        <v xml:space="preserve"> </v>
      </c>
      <c r="D10710" s="5" t="str">
        <f>VLOOKUP(C10711, 'DB    '!$A:$M, 4, FALSE)</f>
        <v xml:space="preserve"> </v>
      </c>
      <c r="E10710" s="5" t="str">
        <f>VLOOKUP(C10711, 'DB    '!$A:$M, 6, FALSE)</f>
        <v xml:space="preserve"> </v>
      </c>
      <c r="F10710" s="5" t="str">
        <f>VLOOKUP(C10711, 'DB    '!$A:$M, 8, FALSE)</f>
        <v xml:space="preserve"> </v>
      </c>
      <c r="G10710" s="5" t="str">
        <f>VLOOKUP(C10711, 'DB    '!$A:$M, 10, FALSE)</f>
        <v xml:space="preserve"> </v>
      </c>
      <c r="H10710" s="5" t="str">
        <f>VLOOKUP(C10711, 'DB    '!$A:$M, 12, FALSE)</f>
        <v xml:space="preserve"> </v>
      </c>
      <c r="I10710" s="32" t="str">
        <f>VLOOKUP(C10711, 'DB    '!$A:$M, 13, FALSE)</f>
        <v xml:space="preserve"> </v>
      </c>
    </row>
    <row r="10711" spans="1:9">
      <c r="B10711" s="31"/>
      <c r="C10711" s="11" t="s">
        <v>16</v>
      </c>
      <c r="D10711" s="7" t="str">
        <f>VLOOKUP(C10711, 'DB    '!$A:$M, 3, FALSE)</f>
        <v xml:space="preserve"> </v>
      </c>
      <c r="E10711" s="7" t="str">
        <f>VLOOKUP(C10711, 'DB    '!$A:$M, 5, FALSE)</f>
        <v xml:space="preserve"> </v>
      </c>
      <c r="F10711" s="7" t="str">
        <f>VLOOKUP(C10711, 'DB    '!$A:$M, 7, FALSE)</f>
        <v xml:space="preserve"> </v>
      </c>
      <c r="G10711" s="7" t="str">
        <f>VLOOKUP(C10711, 'DB    '!$A:$M, 9, FALSE)</f>
        <v xml:space="preserve"> </v>
      </c>
      <c r="H10711" s="7" t="str">
        <f>VLOOKUP(C10711, 'DB    '!$A:$M, 11, FALSE)</f>
        <v xml:space="preserve"> </v>
      </c>
      <c r="I10711" s="32"/>
    </row>
    <row r="10712" spans="1:9">
      <c r="B10712" s="6" t="s">
        <v>6339</v>
      </c>
      <c r="C10712" s="26"/>
      <c r="D10712" s="27"/>
      <c r="E10712" s="27"/>
      <c r="F10712" s="27"/>
      <c r="G10712" s="27"/>
      <c r="H10712" s="27"/>
      <c r="I10712" s="28"/>
    </row>
    <row r="10713" spans="1:9">
      <c r="A10713" s="4">
        <f>A10705+1</f>
        <v>1340</v>
      </c>
    </row>
    <row r="10714" spans="1:9">
      <c r="B10714" s="29" t="str">
        <f>VLOOKUP(B10720, 'DB    '!A:B, 2, FALSE)</f>
        <v>毫</v>
      </c>
      <c r="C10714" s="10" t="str">
        <f>VLOOKUP(C10715, 'DB    '!$A:$B, 2, FALSE)</f>
        <v>毫</v>
      </c>
      <c r="D10714" s="5" t="str">
        <f>VLOOKUP(C10715, 'DB    '!$A:$M, 4, FALSE)</f>
        <v>高</v>
      </c>
      <c r="E10714" s="5" t="str">
        <f>VLOOKUP(C10715, 'DB    '!$A:$M, 6, FALSE)</f>
        <v>毛</v>
      </c>
      <c r="F10714" s="5" t="str">
        <f>VLOOKUP(C10715, 'DB    '!$A:$M, 8, FALSE)</f>
        <v xml:space="preserve"> </v>
      </c>
      <c r="G10714" s="5" t="str">
        <f>VLOOKUP(C10715, 'DB    '!$A:$M, 10, FALSE)</f>
        <v xml:space="preserve"> </v>
      </c>
      <c r="H10714" s="5" t="str">
        <f>VLOOKUP(C10715, 'DB    '!$A:$M, 12, FALSE)</f>
        <v xml:space="preserve"> </v>
      </c>
      <c r="I10714" s="32" t="str">
        <f>VLOOKUP(C10715, 'DB    '!$A:$M, 13, FALSE)</f>
        <v>터럭들이 높이 날리는 모양</v>
      </c>
    </row>
    <row r="10715" spans="1:9">
      <c r="B10715" s="30"/>
      <c r="C10715" s="11" t="str">
        <f>B10720</f>
        <v>터럭호</v>
      </c>
      <c r="D10715" s="7" t="str">
        <f>VLOOKUP(C10715, 'DB    '!$A:$M, 3, FALSE)</f>
        <v>높을고</v>
      </c>
      <c r="E10715" s="7" t="str">
        <f>VLOOKUP(C10715, 'DB    '!$A:$M, 5, FALSE)</f>
        <v>털모</v>
      </c>
      <c r="F10715" s="7" t="str">
        <f>VLOOKUP(C10715, 'DB    '!$A:$M, 7, FALSE)</f>
        <v>.</v>
      </c>
      <c r="G10715" s="7" t="str">
        <f>VLOOKUP(C10715, 'DB    '!$A:$M, 9, FALSE)</f>
        <v>.</v>
      </c>
      <c r="H10715" s="7" t="str">
        <f>VLOOKUP(C10715, 'DB    '!$A:$M, 11, FALSE)</f>
        <v>.</v>
      </c>
      <c r="I10715" s="32"/>
    </row>
    <row r="10716" spans="1:9">
      <c r="B10716" s="30"/>
      <c r="C10716" s="10" t="str">
        <f>VLOOKUP(C10717, 'DB    '!$A:$B, 2, FALSE)</f>
        <v xml:space="preserve"> </v>
      </c>
      <c r="D10716" s="5" t="str">
        <f>VLOOKUP(C10717, 'DB    '!$A:$M, 4, FALSE)</f>
        <v xml:space="preserve"> </v>
      </c>
      <c r="E10716" s="5" t="str">
        <f>VLOOKUP(C10717, 'DB    '!$A:$M, 6, FALSE)</f>
        <v xml:space="preserve"> </v>
      </c>
      <c r="F10716" s="5" t="str">
        <f>VLOOKUP(C10717, 'DB    '!$A:$M, 8, FALSE)</f>
        <v xml:space="preserve"> </v>
      </c>
      <c r="G10716" s="5" t="str">
        <f>VLOOKUP(C10717, 'DB    '!$A:$M, 10, FALSE)</f>
        <v xml:space="preserve"> </v>
      </c>
      <c r="H10716" s="5" t="str">
        <f>VLOOKUP(C10717, 'DB    '!$A:$M, 12, FALSE)</f>
        <v xml:space="preserve"> </v>
      </c>
      <c r="I10716" s="32" t="str">
        <f>VLOOKUP(C10717, 'DB    '!$A:$M, 13, FALSE)</f>
        <v xml:space="preserve"> </v>
      </c>
    </row>
    <row r="10717" spans="1:9">
      <c r="B10717" s="30"/>
      <c r="C10717" s="11" t="s">
        <v>16</v>
      </c>
      <c r="D10717" s="7" t="str">
        <f>VLOOKUP(C10717, 'DB    '!$A:$M, 3, FALSE)</f>
        <v xml:space="preserve"> </v>
      </c>
      <c r="E10717" s="7" t="str">
        <f>VLOOKUP(C10717, 'DB    '!$A:$M, 5, FALSE)</f>
        <v xml:space="preserve"> </v>
      </c>
      <c r="F10717" s="7" t="str">
        <f>VLOOKUP(C10717, 'DB    '!$A:$M, 7, FALSE)</f>
        <v xml:space="preserve"> </v>
      </c>
      <c r="G10717" s="7" t="str">
        <f>VLOOKUP(C10717, 'DB    '!$A:$M, 9, FALSE)</f>
        <v xml:space="preserve"> </v>
      </c>
      <c r="H10717" s="7" t="str">
        <f>VLOOKUP(C10717, 'DB    '!$A:$M, 11, FALSE)</f>
        <v xml:space="preserve"> </v>
      </c>
      <c r="I10717" s="32"/>
    </row>
    <row r="10718" spans="1:9">
      <c r="B10718" s="31"/>
      <c r="C10718" s="10" t="str">
        <f>VLOOKUP(C10719, 'DB    '!$A:$B, 2, FALSE)</f>
        <v xml:space="preserve"> </v>
      </c>
      <c r="D10718" s="5" t="str">
        <f>VLOOKUP(C10719, 'DB    '!$A:$M, 4, FALSE)</f>
        <v xml:space="preserve"> </v>
      </c>
      <c r="E10718" s="5" t="str">
        <f>VLOOKUP(C10719, 'DB    '!$A:$M, 6, FALSE)</f>
        <v xml:space="preserve"> </v>
      </c>
      <c r="F10718" s="5" t="str">
        <f>VLOOKUP(C10719, 'DB    '!$A:$M, 8, FALSE)</f>
        <v xml:space="preserve"> </v>
      </c>
      <c r="G10718" s="5" t="str">
        <f>VLOOKUP(C10719, 'DB    '!$A:$M, 10, FALSE)</f>
        <v xml:space="preserve"> </v>
      </c>
      <c r="H10718" s="5" t="str">
        <f>VLOOKUP(C10719, 'DB    '!$A:$M, 12, FALSE)</f>
        <v xml:space="preserve"> </v>
      </c>
      <c r="I10718" s="32" t="str">
        <f>VLOOKUP(C10719, 'DB    '!$A:$M, 13, FALSE)</f>
        <v xml:space="preserve"> </v>
      </c>
    </row>
    <row r="10719" spans="1:9">
      <c r="B10719" s="31"/>
      <c r="C10719" s="11" t="s">
        <v>16</v>
      </c>
      <c r="D10719" s="7" t="str">
        <f>VLOOKUP(C10719, 'DB    '!$A:$M, 3, FALSE)</f>
        <v xml:space="preserve"> </v>
      </c>
      <c r="E10719" s="7" t="str">
        <f>VLOOKUP(C10719, 'DB    '!$A:$M, 5, FALSE)</f>
        <v xml:space="preserve"> </v>
      </c>
      <c r="F10719" s="7" t="str">
        <f>VLOOKUP(C10719, 'DB    '!$A:$M, 7, FALSE)</f>
        <v xml:space="preserve"> </v>
      </c>
      <c r="G10719" s="7" t="str">
        <f>VLOOKUP(C10719, 'DB    '!$A:$M, 9, FALSE)</f>
        <v xml:space="preserve"> </v>
      </c>
      <c r="H10719" s="7" t="str">
        <f>VLOOKUP(C10719, 'DB    '!$A:$M, 11, FALSE)</f>
        <v xml:space="preserve"> </v>
      </c>
      <c r="I10719" s="32"/>
    </row>
    <row r="10720" spans="1:9">
      <c r="B10720" s="6" t="s">
        <v>6343</v>
      </c>
      <c r="C10720" s="26"/>
      <c r="D10720" s="27"/>
      <c r="E10720" s="27"/>
      <c r="F10720" s="27"/>
      <c r="G10720" s="27"/>
      <c r="H10720" s="27"/>
      <c r="I10720" s="28"/>
    </row>
    <row r="10721" spans="1:9">
      <c r="A10721" s="4">
        <f>A10713+1</f>
        <v>1341</v>
      </c>
    </row>
    <row r="10722" spans="1:9">
      <c r="B10722" s="29" t="str">
        <f>VLOOKUP(B10728, 'DB    '!A:B, 2, FALSE)</f>
        <v>姦</v>
      </c>
      <c r="C10722" s="10" t="str">
        <f>VLOOKUP(C10723, 'DB    '!$A:$B, 2, FALSE)</f>
        <v>姦</v>
      </c>
      <c r="D10722" s="5" t="str">
        <f>VLOOKUP(C10723, 'DB    '!$A:$M, 4, FALSE)</f>
        <v>女</v>
      </c>
      <c r="E10722" s="5" t="str">
        <f>VLOOKUP(C10723, 'DB    '!$A:$M, 6, FALSE)</f>
        <v>女</v>
      </c>
      <c r="F10722" s="5" t="str">
        <f>VLOOKUP(C10723, 'DB    '!$A:$M, 8, FALSE)</f>
        <v>女</v>
      </c>
      <c r="G10722" s="5" t="str">
        <f>VLOOKUP(C10723, 'DB    '!$A:$M, 10, FALSE)</f>
        <v xml:space="preserve"> </v>
      </c>
      <c r="H10722" s="5" t="str">
        <f>VLOOKUP(C10723, 'DB    '!$A:$M, 12, FALSE)</f>
        <v xml:space="preserve"> </v>
      </c>
      <c r="I10722" s="32" t="str">
        <f>VLOOKUP(C10723, 'DB    '!$A:$M, 13, FALSE)</f>
        <v>여자 셋이 모이면 간사한 일을 도모한다</v>
      </c>
    </row>
    <row r="10723" spans="1:9">
      <c r="B10723" s="30"/>
      <c r="C10723" s="11" t="str">
        <f>B10728</f>
        <v>간사할간</v>
      </c>
      <c r="D10723" s="7" t="str">
        <f>VLOOKUP(C10723, 'DB    '!$A:$M, 3, FALSE)</f>
        <v>여자여</v>
      </c>
      <c r="E10723" s="7" t="str">
        <f>VLOOKUP(C10723, 'DB    '!$A:$M, 5, FALSE)</f>
        <v>여자여</v>
      </c>
      <c r="F10723" s="7" t="str">
        <f>VLOOKUP(C10723, 'DB    '!$A:$M, 7, FALSE)</f>
        <v>여자여</v>
      </c>
      <c r="G10723" s="7" t="str">
        <f>VLOOKUP(C10723, 'DB    '!$A:$M, 9, FALSE)</f>
        <v>.</v>
      </c>
      <c r="H10723" s="7" t="str">
        <f>VLOOKUP(C10723, 'DB    '!$A:$M, 11, FALSE)</f>
        <v>.</v>
      </c>
      <c r="I10723" s="32"/>
    </row>
    <row r="10724" spans="1:9">
      <c r="B10724" s="30"/>
      <c r="C10724" s="10" t="str">
        <f>VLOOKUP(C10725, 'DB    '!$A:$B, 2, FALSE)</f>
        <v xml:space="preserve"> </v>
      </c>
      <c r="D10724" s="5" t="str">
        <f>VLOOKUP(C10725, 'DB    '!$A:$M, 4, FALSE)</f>
        <v xml:space="preserve"> </v>
      </c>
      <c r="E10724" s="5" t="str">
        <f>VLOOKUP(C10725, 'DB    '!$A:$M, 6, FALSE)</f>
        <v xml:space="preserve"> </v>
      </c>
      <c r="F10724" s="5" t="str">
        <f>VLOOKUP(C10725, 'DB    '!$A:$M, 8, FALSE)</f>
        <v xml:space="preserve"> </v>
      </c>
      <c r="G10724" s="5" t="str">
        <f>VLOOKUP(C10725, 'DB    '!$A:$M, 10, FALSE)</f>
        <v xml:space="preserve"> </v>
      </c>
      <c r="H10724" s="5" t="str">
        <f>VLOOKUP(C10725, 'DB    '!$A:$M, 12, FALSE)</f>
        <v xml:space="preserve"> </v>
      </c>
      <c r="I10724" s="32" t="str">
        <f>VLOOKUP(C10725, 'DB    '!$A:$M, 13, FALSE)</f>
        <v xml:space="preserve"> </v>
      </c>
    </row>
    <row r="10725" spans="1:9">
      <c r="B10725" s="30"/>
      <c r="C10725" s="11" t="s">
        <v>16</v>
      </c>
      <c r="D10725" s="7" t="str">
        <f>VLOOKUP(C10725, 'DB    '!$A:$M, 3, FALSE)</f>
        <v xml:space="preserve"> </v>
      </c>
      <c r="E10725" s="7" t="str">
        <f>VLOOKUP(C10725, 'DB    '!$A:$M, 5, FALSE)</f>
        <v xml:space="preserve"> </v>
      </c>
      <c r="F10725" s="7" t="str">
        <f>VLOOKUP(C10725, 'DB    '!$A:$M, 7, FALSE)</f>
        <v xml:space="preserve"> </v>
      </c>
      <c r="G10725" s="7" t="str">
        <f>VLOOKUP(C10725, 'DB    '!$A:$M, 9, FALSE)</f>
        <v xml:space="preserve"> </v>
      </c>
      <c r="H10725" s="7" t="str">
        <f>VLOOKUP(C10725, 'DB    '!$A:$M, 11, FALSE)</f>
        <v xml:space="preserve"> </v>
      </c>
      <c r="I10725" s="32"/>
    </row>
    <row r="10726" spans="1:9">
      <c r="B10726" s="31"/>
      <c r="C10726" s="10" t="str">
        <f>VLOOKUP(C10727, 'DB    '!$A:$B, 2, FALSE)</f>
        <v xml:space="preserve"> </v>
      </c>
      <c r="D10726" s="5" t="str">
        <f>VLOOKUP(C10727, 'DB    '!$A:$M, 4, FALSE)</f>
        <v xml:space="preserve"> </v>
      </c>
      <c r="E10726" s="5" t="str">
        <f>VLOOKUP(C10727, 'DB    '!$A:$M, 6, FALSE)</f>
        <v xml:space="preserve"> </v>
      </c>
      <c r="F10726" s="5" t="str">
        <f>VLOOKUP(C10727, 'DB    '!$A:$M, 8, FALSE)</f>
        <v xml:space="preserve"> </v>
      </c>
      <c r="G10726" s="5" t="str">
        <f>VLOOKUP(C10727, 'DB    '!$A:$M, 10, FALSE)</f>
        <v xml:space="preserve"> </v>
      </c>
      <c r="H10726" s="5" t="str">
        <f>VLOOKUP(C10727, 'DB    '!$A:$M, 12, FALSE)</f>
        <v xml:space="preserve"> </v>
      </c>
      <c r="I10726" s="32" t="str">
        <f>VLOOKUP(C10727, 'DB    '!$A:$M, 13, FALSE)</f>
        <v xml:space="preserve"> </v>
      </c>
    </row>
    <row r="10727" spans="1:9">
      <c r="B10727" s="31"/>
      <c r="C10727" s="11" t="s">
        <v>16</v>
      </c>
      <c r="D10727" s="7" t="str">
        <f>VLOOKUP(C10727, 'DB    '!$A:$M, 3, FALSE)</f>
        <v xml:space="preserve"> </v>
      </c>
      <c r="E10727" s="7" t="str">
        <f>VLOOKUP(C10727, 'DB    '!$A:$M, 5, FALSE)</f>
        <v xml:space="preserve"> </v>
      </c>
      <c r="F10727" s="7" t="str">
        <f>VLOOKUP(C10727, 'DB    '!$A:$M, 7, FALSE)</f>
        <v xml:space="preserve"> </v>
      </c>
      <c r="G10727" s="7" t="str">
        <f>VLOOKUP(C10727, 'DB    '!$A:$M, 9, FALSE)</f>
        <v xml:space="preserve"> </v>
      </c>
      <c r="H10727" s="7" t="str">
        <f>VLOOKUP(C10727, 'DB    '!$A:$M, 11, FALSE)</f>
        <v xml:space="preserve"> </v>
      </c>
      <c r="I10727" s="32"/>
    </row>
    <row r="10728" spans="1:9">
      <c r="B10728" s="6" t="s">
        <v>6349</v>
      </c>
      <c r="C10728" s="26"/>
      <c r="D10728" s="27"/>
      <c r="E10728" s="27"/>
      <c r="F10728" s="27"/>
      <c r="G10728" s="27"/>
      <c r="H10728" s="27"/>
      <c r="I10728" s="28"/>
    </row>
    <row r="10729" spans="1:9">
      <c r="A10729" s="4">
        <f>A10721+1</f>
        <v>1342</v>
      </c>
    </row>
    <row r="10730" spans="1:9">
      <c r="B10730" s="29" t="str">
        <f>VLOOKUP(B10736, 'DB    '!A:B, 2, FALSE)</f>
        <v>懇</v>
      </c>
      <c r="C10730" s="10" t="str">
        <f>VLOOKUP(C10731, 'DB    '!$A:$B, 2, FALSE)</f>
        <v>懇</v>
      </c>
      <c r="D10730" s="5" t="str">
        <f>VLOOKUP(C10731, 'DB    '!$A:$M, 4, FALSE)</f>
        <v>豸</v>
      </c>
      <c r="E10730" s="5" t="str">
        <f>VLOOKUP(C10731, 'DB    '!$A:$M, 6, FALSE)</f>
        <v>艮</v>
      </c>
      <c r="F10730" s="5" t="str">
        <f>VLOOKUP(C10731, 'DB    '!$A:$M, 8, FALSE)</f>
        <v>心</v>
      </c>
      <c r="G10730" s="5" t="str">
        <f>VLOOKUP(C10731, 'DB    '!$A:$M, 10, FALSE)</f>
        <v xml:space="preserve"> </v>
      </c>
      <c r="H10730" s="5" t="str">
        <f>VLOOKUP(C10731, 'DB    '!$A:$M, 12, FALSE)</f>
        <v xml:space="preserve"> </v>
      </c>
      <c r="I10730" s="32" t="str">
        <f>VLOOKUP(C10731, 'DB    '!$A:$M, 13, FALSE)</f>
        <v>벌레를 눈으로 보고 없어졌으면 하는 간절한 마음이 든다는 뜻</v>
      </c>
    </row>
    <row r="10731" spans="1:9">
      <c r="B10731" s="30"/>
      <c r="C10731" s="11" t="str">
        <f>B10736</f>
        <v>간절할간</v>
      </c>
      <c r="D10731" s="7" t="str">
        <f>VLOOKUP(C10731, 'DB    '!$A:$M, 3, FALSE)</f>
        <v>벌레치</v>
      </c>
      <c r="E10731" s="7" t="str">
        <f>VLOOKUP(C10731, 'DB    '!$A:$M, 5, FALSE)</f>
        <v>괘이름간</v>
      </c>
      <c r="F10731" s="7" t="str">
        <f>VLOOKUP(C10731, 'DB    '!$A:$M, 7, FALSE)</f>
        <v>마음심</v>
      </c>
      <c r="G10731" s="7" t="str">
        <f>VLOOKUP(C10731, 'DB    '!$A:$M, 9, FALSE)</f>
        <v>.</v>
      </c>
      <c r="H10731" s="7" t="str">
        <f>VLOOKUP(C10731, 'DB    '!$A:$M, 11, FALSE)</f>
        <v>.</v>
      </c>
      <c r="I10731" s="32"/>
    </row>
    <row r="10732" spans="1:9">
      <c r="B10732" s="30"/>
      <c r="C10732" s="10" t="str">
        <f>VLOOKUP(C10733, 'DB    '!$A:$B, 2, FALSE)</f>
        <v xml:space="preserve"> </v>
      </c>
      <c r="D10732" s="5" t="str">
        <f>VLOOKUP(C10733, 'DB    '!$A:$M, 4, FALSE)</f>
        <v xml:space="preserve"> </v>
      </c>
      <c r="E10732" s="5" t="str">
        <f>VLOOKUP(C10733, 'DB    '!$A:$M, 6, FALSE)</f>
        <v xml:space="preserve"> </v>
      </c>
      <c r="F10732" s="5" t="str">
        <f>VLOOKUP(C10733, 'DB    '!$A:$M, 8, FALSE)</f>
        <v xml:space="preserve"> </v>
      </c>
      <c r="G10732" s="5" t="str">
        <f>VLOOKUP(C10733, 'DB    '!$A:$M, 10, FALSE)</f>
        <v xml:space="preserve"> </v>
      </c>
      <c r="H10732" s="5" t="str">
        <f>VLOOKUP(C10733, 'DB    '!$A:$M, 12, FALSE)</f>
        <v xml:space="preserve"> </v>
      </c>
      <c r="I10732" s="32" t="str">
        <f>VLOOKUP(C10733, 'DB    '!$A:$M, 13, FALSE)</f>
        <v xml:space="preserve"> </v>
      </c>
    </row>
    <row r="10733" spans="1:9">
      <c r="B10733" s="30"/>
      <c r="C10733" s="11" t="s">
        <v>16</v>
      </c>
      <c r="D10733" s="7" t="str">
        <f>VLOOKUP(C10733, 'DB    '!$A:$M, 3, FALSE)</f>
        <v xml:space="preserve"> </v>
      </c>
      <c r="E10733" s="7" t="str">
        <f>VLOOKUP(C10733, 'DB    '!$A:$M, 5, FALSE)</f>
        <v xml:space="preserve"> </v>
      </c>
      <c r="F10733" s="7" t="str">
        <f>VLOOKUP(C10733, 'DB    '!$A:$M, 7, FALSE)</f>
        <v xml:space="preserve"> </v>
      </c>
      <c r="G10733" s="7" t="str">
        <f>VLOOKUP(C10733, 'DB    '!$A:$M, 9, FALSE)</f>
        <v xml:space="preserve"> </v>
      </c>
      <c r="H10733" s="7" t="str">
        <f>VLOOKUP(C10733, 'DB    '!$A:$M, 11, FALSE)</f>
        <v xml:space="preserve"> </v>
      </c>
      <c r="I10733" s="32"/>
    </row>
    <row r="10734" spans="1:9">
      <c r="B10734" s="31"/>
      <c r="C10734" s="10" t="str">
        <f>VLOOKUP(C10735, 'DB    '!$A:$B, 2, FALSE)</f>
        <v xml:space="preserve"> </v>
      </c>
      <c r="D10734" s="5" t="str">
        <f>VLOOKUP(C10735, 'DB    '!$A:$M, 4, FALSE)</f>
        <v xml:space="preserve"> </v>
      </c>
      <c r="E10734" s="5" t="str">
        <f>VLOOKUP(C10735, 'DB    '!$A:$M, 6, FALSE)</f>
        <v xml:space="preserve"> </v>
      </c>
      <c r="F10734" s="5" t="str">
        <f>VLOOKUP(C10735, 'DB    '!$A:$M, 8, FALSE)</f>
        <v xml:space="preserve"> </v>
      </c>
      <c r="G10734" s="5" t="str">
        <f>VLOOKUP(C10735, 'DB    '!$A:$M, 10, FALSE)</f>
        <v xml:space="preserve"> </v>
      </c>
      <c r="H10734" s="5" t="str">
        <f>VLOOKUP(C10735, 'DB    '!$A:$M, 12, FALSE)</f>
        <v xml:space="preserve"> </v>
      </c>
      <c r="I10734" s="32" t="str">
        <f>VLOOKUP(C10735, 'DB    '!$A:$M, 13, FALSE)</f>
        <v xml:space="preserve"> </v>
      </c>
    </row>
    <row r="10735" spans="1:9">
      <c r="B10735" s="31"/>
      <c r="C10735" s="11" t="s">
        <v>16</v>
      </c>
      <c r="D10735" s="7" t="str">
        <f>VLOOKUP(C10735, 'DB    '!$A:$M, 3, FALSE)</f>
        <v xml:space="preserve"> </v>
      </c>
      <c r="E10735" s="7" t="str">
        <f>VLOOKUP(C10735, 'DB    '!$A:$M, 5, FALSE)</f>
        <v xml:space="preserve"> </v>
      </c>
      <c r="F10735" s="7" t="str">
        <f>VLOOKUP(C10735, 'DB    '!$A:$M, 7, FALSE)</f>
        <v xml:space="preserve"> </v>
      </c>
      <c r="G10735" s="7" t="str">
        <f>VLOOKUP(C10735, 'DB    '!$A:$M, 9, FALSE)</f>
        <v xml:space="preserve"> </v>
      </c>
      <c r="H10735" s="7" t="str">
        <f>VLOOKUP(C10735, 'DB    '!$A:$M, 11, FALSE)</f>
        <v xml:space="preserve"> </v>
      </c>
      <c r="I10735" s="32"/>
    </row>
    <row r="10736" spans="1:9">
      <c r="B10736" s="6" t="s">
        <v>6354</v>
      </c>
      <c r="C10736" s="26"/>
      <c r="D10736" s="27"/>
      <c r="E10736" s="27"/>
      <c r="F10736" s="27"/>
      <c r="G10736" s="27"/>
      <c r="H10736" s="27"/>
      <c r="I10736" s="28"/>
    </row>
    <row r="10737" spans="1:9">
      <c r="A10737" s="4">
        <f>A10729+1</f>
        <v>1343</v>
      </c>
    </row>
    <row r="10738" spans="1:9">
      <c r="B10738" s="29" t="str">
        <f>VLOOKUP(B10744, 'DB    '!A:B, 2, FALSE)</f>
        <v>慨</v>
      </c>
      <c r="C10738" s="10" t="str">
        <f>VLOOKUP(C10739, 'DB    '!$A:$B, 2, FALSE)</f>
        <v>慨</v>
      </c>
      <c r="D10738" s="5" t="str">
        <f>VLOOKUP(C10739, 'DB    '!$A:$M, 4, FALSE)</f>
        <v>忄</v>
      </c>
      <c r="E10738" s="5" t="str">
        <f>VLOOKUP(C10739, 'DB    '!$A:$M, 6, FALSE)</f>
        <v>旣</v>
      </c>
      <c r="F10738" s="5" t="str">
        <f>VLOOKUP(C10739, 'DB    '!$A:$M, 8, FALSE)</f>
        <v xml:space="preserve"> </v>
      </c>
      <c r="G10738" s="5" t="str">
        <f>VLOOKUP(C10739, 'DB    '!$A:$M, 10, FALSE)</f>
        <v xml:space="preserve"> </v>
      </c>
      <c r="H10738" s="5" t="str">
        <f>VLOOKUP(C10739, 'DB    '!$A:$M, 12, FALSE)</f>
        <v xml:space="preserve"> </v>
      </c>
      <c r="I10738" s="32" t="str">
        <f>VLOOKUP(C10739, 'DB    '!$A:$M, 13, FALSE)</f>
        <v>흰밥을 숟갈로 먹어 이미 목이 막힌 것을 보고 못먹은 사람이 분개하는 모습</v>
      </c>
    </row>
    <row r="10739" spans="1:9">
      <c r="B10739" s="30"/>
      <c r="C10739" s="11" t="str">
        <f>B10744</f>
        <v>분개할개</v>
      </c>
      <c r="D10739" s="7" t="str">
        <f>VLOOKUP(C10739, 'DB    '!$A:$M, 3, FALSE)</f>
        <v>마음심변</v>
      </c>
      <c r="E10739" s="7" t="str">
        <f>VLOOKUP(C10739, 'DB    '!$A:$M, 5, FALSE)</f>
        <v>이미기</v>
      </c>
      <c r="F10739" s="7" t="str">
        <f>VLOOKUP(C10739, 'DB    '!$A:$M, 7, FALSE)</f>
        <v>.</v>
      </c>
      <c r="G10739" s="7" t="str">
        <f>VLOOKUP(C10739, 'DB    '!$A:$M, 9, FALSE)</f>
        <v>.</v>
      </c>
      <c r="H10739" s="7" t="str">
        <f>VLOOKUP(C10739, 'DB    '!$A:$M, 11, FALSE)</f>
        <v>.</v>
      </c>
      <c r="I10739" s="32"/>
    </row>
    <row r="10740" spans="1:9">
      <c r="B10740" s="30"/>
      <c r="C10740" s="10" t="str">
        <f>VLOOKUP(C10741, 'DB    '!$A:$B, 2, FALSE)</f>
        <v>旣</v>
      </c>
      <c r="D10740" s="5" t="str">
        <f>VLOOKUP(C10741, 'DB    '!$A:$M, 4, FALSE)</f>
        <v>白</v>
      </c>
      <c r="E10740" s="5" t="str">
        <f>VLOOKUP(C10741, 'DB    '!$A:$M, 6, FALSE)</f>
        <v>匕</v>
      </c>
      <c r="F10740" s="5" t="str">
        <f>VLOOKUP(C10741, 'DB    '!$A:$M, 8, FALSE)</f>
        <v>旡</v>
      </c>
      <c r="G10740" s="5" t="str">
        <f>VLOOKUP(C10741, 'DB    '!$A:$M, 10, FALSE)</f>
        <v xml:space="preserve"> </v>
      </c>
      <c r="H10740" s="5" t="str">
        <f>VLOOKUP(C10741, 'DB    '!$A:$M, 12, FALSE)</f>
        <v xml:space="preserve"> </v>
      </c>
      <c r="I10740" s="32" t="str">
        <f>VLOOKUP(C10741, 'DB    '!$A:$M, 13, FALSE)</f>
        <v>흰 밥을 숟갈로 이미 많이 먹어서 목이 메이는 모습</v>
      </c>
    </row>
    <row r="10741" spans="1:9">
      <c r="B10741" s="30"/>
      <c r="C10741" s="11" t="s">
        <v>240</v>
      </c>
      <c r="D10741" s="7" t="str">
        <f>VLOOKUP(C10741, 'DB    '!$A:$M, 3, FALSE)</f>
        <v>흰백</v>
      </c>
      <c r="E10741" s="7" t="str">
        <f>VLOOKUP(C10741, 'DB    '!$A:$M, 5, FALSE)</f>
        <v>비수비</v>
      </c>
      <c r="F10741" s="7" t="str">
        <f>VLOOKUP(C10741, 'DB    '!$A:$M, 7, FALSE)</f>
        <v>목멜기</v>
      </c>
      <c r="G10741" s="7" t="str">
        <f>VLOOKUP(C10741, 'DB    '!$A:$M, 9, FALSE)</f>
        <v>.</v>
      </c>
      <c r="H10741" s="7" t="str">
        <f>VLOOKUP(C10741, 'DB    '!$A:$M, 11, FALSE)</f>
        <v>.</v>
      </c>
      <c r="I10741" s="32"/>
    </row>
    <row r="10742" spans="1:9">
      <c r="B10742" s="31"/>
      <c r="C10742" s="10" t="str">
        <f>VLOOKUP(C10743, 'DB    '!$A:$B, 2, FALSE)</f>
        <v xml:space="preserve"> </v>
      </c>
      <c r="D10742" s="5" t="str">
        <f>VLOOKUP(C10743, 'DB    '!$A:$M, 4, FALSE)</f>
        <v xml:space="preserve"> </v>
      </c>
      <c r="E10742" s="5" t="str">
        <f>VLOOKUP(C10743, 'DB    '!$A:$M, 6, FALSE)</f>
        <v xml:space="preserve"> </v>
      </c>
      <c r="F10742" s="5" t="str">
        <f>VLOOKUP(C10743, 'DB    '!$A:$M, 8, FALSE)</f>
        <v xml:space="preserve"> </v>
      </c>
      <c r="G10742" s="5" t="str">
        <f>VLOOKUP(C10743, 'DB    '!$A:$M, 10, FALSE)</f>
        <v xml:space="preserve"> </v>
      </c>
      <c r="H10742" s="5" t="str">
        <f>VLOOKUP(C10743, 'DB    '!$A:$M, 12, FALSE)</f>
        <v xml:space="preserve"> </v>
      </c>
      <c r="I10742" s="32" t="str">
        <f>VLOOKUP(C10743, 'DB    '!$A:$M, 13, FALSE)</f>
        <v xml:space="preserve"> </v>
      </c>
    </row>
    <row r="10743" spans="1:9">
      <c r="B10743" s="31"/>
      <c r="C10743" s="11" t="s">
        <v>16</v>
      </c>
      <c r="D10743" s="7" t="str">
        <f>VLOOKUP(C10743, 'DB    '!$A:$M, 3, FALSE)</f>
        <v xml:space="preserve"> </v>
      </c>
      <c r="E10743" s="7" t="str">
        <f>VLOOKUP(C10743, 'DB    '!$A:$M, 5, FALSE)</f>
        <v xml:space="preserve"> </v>
      </c>
      <c r="F10743" s="7" t="str">
        <f>VLOOKUP(C10743, 'DB    '!$A:$M, 7, FALSE)</f>
        <v xml:space="preserve"> </v>
      </c>
      <c r="G10743" s="7" t="str">
        <f>VLOOKUP(C10743, 'DB    '!$A:$M, 9, FALSE)</f>
        <v xml:space="preserve"> </v>
      </c>
      <c r="H10743" s="7" t="str">
        <f>VLOOKUP(C10743, 'DB    '!$A:$M, 11, FALSE)</f>
        <v xml:space="preserve"> </v>
      </c>
      <c r="I10743" s="32"/>
    </row>
    <row r="10744" spans="1:9">
      <c r="B10744" s="6" t="s">
        <v>6360</v>
      </c>
      <c r="C10744" s="26"/>
      <c r="D10744" s="27"/>
      <c r="E10744" s="27"/>
      <c r="F10744" s="27"/>
      <c r="G10744" s="27"/>
      <c r="H10744" s="27"/>
      <c r="I10744" s="28"/>
    </row>
    <row r="10745" spans="1:9">
      <c r="A10745" s="4">
        <f>A10737+1</f>
        <v>1344</v>
      </c>
    </row>
    <row r="10746" spans="1:9">
      <c r="B10746" s="29" t="str">
        <f>VLOOKUP(B10752, 'DB    '!A:B, 2, FALSE)</f>
        <v>激</v>
      </c>
      <c r="C10746" s="10" t="str">
        <f>VLOOKUP(C10747, 'DB    '!$A:$B, 2, FALSE)</f>
        <v>激</v>
      </c>
      <c r="D10746" s="5" t="str">
        <f>VLOOKUP(C10747, 'DB    '!$A:$M, 4, FALSE)</f>
        <v>氵</v>
      </c>
      <c r="E10746" s="5" t="str">
        <f>VLOOKUP(C10747, 'DB    '!$A:$M, 6, FALSE)</f>
        <v>白</v>
      </c>
      <c r="F10746" s="5" t="str">
        <f>VLOOKUP(C10747, 'DB    '!$A:$M, 8, FALSE)</f>
        <v>方</v>
      </c>
      <c r="G10746" s="5" t="str">
        <f>VLOOKUP(C10747, 'DB    '!$A:$M, 10, FALSE)</f>
        <v>攵</v>
      </c>
      <c r="H10746" s="5" t="str">
        <f>VLOOKUP(C10747, 'DB    '!$A:$M, 12, FALSE)</f>
        <v xml:space="preserve"> </v>
      </c>
      <c r="I10746" s="32" t="str">
        <f>VLOOKUP(C10747, 'DB    '!$A:$M, 13, FALSE)</f>
        <v>물가에서 흰 사각 비단을 몽둥이로 과격하게 때려서 씻는 모양</v>
      </c>
    </row>
    <row r="10747" spans="1:9">
      <c r="B10747" s="30"/>
      <c r="C10747" s="11" t="str">
        <f>B10752</f>
        <v>격할격</v>
      </c>
      <c r="D10747" s="7" t="str">
        <f>VLOOKUP(C10747, 'DB    '!$A:$M, 3, FALSE)</f>
        <v>물수변</v>
      </c>
      <c r="E10747" s="7" t="str">
        <f>VLOOKUP(C10747, 'DB    '!$A:$M, 5, FALSE)</f>
        <v>흰백</v>
      </c>
      <c r="F10747" s="7" t="str">
        <f>VLOOKUP(C10747, 'DB    '!$A:$M, 7, FALSE)</f>
        <v>모방</v>
      </c>
      <c r="G10747" s="7" t="str">
        <f>VLOOKUP(C10747, 'DB    '!$A:$M, 9, FALSE)</f>
        <v>칠복</v>
      </c>
      <c r="H10747" s="7" t="str">
        <f>VLOOKUP(C10747, 'DB    '!$A:$M, 11, FALSE)</f>
        <v>.</v>
      </c>
      <c r="I10747" s="32"/>
    </row>
    <row r="10748" spans="1:9">
      <c r="B10748" s="30"/>
      <c r="C10748" s="10" t="str">
        <f>VLOOKUP(C10749, 'DB    '!$A:$B, 2, FALSE)</f>
        <v xml:space="preserve"> </v>
      </c>
      <c r="D10748" s="5" t="str">
        <f>VLOOKUP(C10749, 'DB    '!$A:$M, 4, FALSE)</f>
        <v xml:space="preserve"> </v>
      </c>
      <c r="E10748" s="5" t="str">
        <f>VLOOKUP(C10749, 'DB    '!$A:$M, 6, FALSE)</f>
        <v xml:space="preserve"> </v>
      </c>
      <c r="F10748" s="5" t="str">
        <f>VLOOKUP(C10749, 'DB    '!$A:$M, 8, FALSE)</f>
        <v xml:space="preserve"> </v>
      </c>
      <c r="G10748" s="5" t="str">
        <f>VLOOKUP(C10749, 'DB    '!$A:$M, 10, FALSE)</f>
        <v xml:space="preserve"> </v>
      </c>
      <c r="H10748" s="5" t="str">
        <f>VLOOKUP(C10749, 'DB    '!$A:$M, 12, FALSE)</f>
        <v xml:space="preserve"> </v>
      </c>
      <c r="I10748" s="32" t="str">
        <f>VLOOKUP(C10749, 'DB    '!$A:$M, 13, FALSE)</f>
        <v xml:space="preserve"> </v>
      </c>
    </row>
    <row r="10749" spans="1:9">
      <c r="B10749" s="30"/>
      <c r="C10749" s="11" t="s">
        <v>16</v>
      </c>
      <c r="D10749" s="7" t="str">
        <f>VLOOKUP(C10749, 'DB    '!$A:$M, 3, FALSE)</f>
        <v xml:space="preserve"> </v>
      </c>
      <c r="E10749" s="7" t="str">
        <f>VLOOKUP(C10749, 'DB    '!$A:$M, 5, FALSE)</f>
        <v xml:space="preserve"> </v>
      </c>
      <c r="F10749" s="7" t="str">
        <f>VLOOKUP(C10749, 'DB    '!$A:$M, 7, FALSE)</f>
        <v xml:space="preserve"> </v>
      </c>
      <c r="G10749" s="7" t="str">
        <f>VLOOKUP(C10749, 'DB    '!$A:$M, 9, FALSE)</f>
        <v xml:space="preserve"> </v>
      </c>
      <c r="H10749" s="7" t="str">
        <f>VLOOKUP(C10749, 'DB    '!$A:$M, 11, FALSE)</f>
        <v xml:space="preserve"> </v>
      </c>
      <c r="I10749" s="32"/>
    </row>
    <row r="10750" spans="1:9">
      <c r="B10750" s="31"/>
      <c r="C10750" s="10" t="str">
        <f>VLOOKUP(C10751, 'DB    '!$A:$B, 2, FALSE)</f>
        <v xml:space="preserve"> </v>
      </c>
      <c r="D10750" s="5" t="str">
        <f>VLOOKUP(C10751, 'DB    '!$A:$M, 4, FALSE)</f>
        <v xml:space="preserve"> </v>
      </c>
      <c r="E10750" s="5" t="str">
        <f>VLOOKUP(C10751, 'DB    '!$A:$M, 6, FALSE)</f>
        <v xml:space="preserve"> </v>
      </c>
      <c r="F10750" s="5" t="str">
        <f>VLOOKUP(C10751, 'DB    '!$A:$M, 8, FALSE)</f>
        <v xml:space="preserve"> </v>
      </c>
      <c r="G10750" s="5" t="str">
        <f>VLOOKUP(C10751, 'DB    '!$A:$M, 10, FALSE)</f>
        <v xml:space="preserve"> </v>
      </c>
      <c r="H10750" s="5" t="str">
        <f>VLOOKUP(C10751, 'DB    '!$A:$M, 12, FALSE)</f>
        <v xml:space="preserve"> </v>
      </c>
      <c r="I10750" s="32" t="str">
        <f>VLOOKUP(C10751, 'DB    '!$A:$M, 13, FALSE)</f>
        <v xml:space="preserve"> </v>
      </c>
    </row>
    <row r="10751" spans="1:9">
      <c r="B10751" s="31"/>
      <c r="C10751" s="11" t="s">
        <v>16</v>
      </c>
      <c r="D10751" s="7" t="str">
        <f>VLOOKUP(C10751, 'DB    '!$A:$M, 3, FALSE)</f>
        <v xml:space="preserve"> </v>
      </c>
      <c r="E10751" s="7" t="str">
        <f>VLOOKUP(C10751, 'DB    '!$A:$M, 5, FALSE)</f>
        <v xml:space="preserve"> </v>
      </c>
      <c r="F10751" s="7" t="str">
        <f>VLOOKUP(C10751, 'DB    '!$A:$M, 7, FALSE)</f>
        <v xml:space="preserve"> </v>
      </c>
      <c r="G10751" s="7" t="str">
        <f>VLOOKUP(C10751, 'DB    '!$A:$M, 9, FALSE)</f>
        <v xml:space="preserve"> </v>
      </c>
      <c r="H10751" s="7" t="str">
        <f>VLOOKUP(C10751, 'DB    '!$A:$M, 11, FALSE)</f>
        <v xml:space="preserve"> </v>
      </c>
      <c r="I10751" s="32"/>
    </row>
    <row r="10752" spans="1:9">
      <c r="B10752" s="6" t="s">
        <v>6366</v>
      </c>
      <c r="C10752" s="26"/>
      <c r="D10752" s="27"/>
      <c r="E10752" s="27"/>
      <c r="F10752" s="27"/>
      <c r="G10752" s="27"/>
      <c r="H10752" s="27"/>
      <c r="I10752" s="28"/>
    </row>
    <row r="10753" spans="1:9">
      <c r="A10753" s="4">
        <f>A10745+1</f>
        <v>1345</v>
      </c>
    </row>
    <row r="10754" spans="1:9">
      <c r="B10754" s="29" t="str">
        <f>VLOOKUP(B10760, 'DB    '!A:B, 2, FALSE)</f>
        <v>謙</v>
      </c>
      <c r="C10754" s="10" t="str">
        <f>VLOOKUP(C10755, 'DB    '!$A:$B, 2, FALSE)</f>
        <v>謙</v>
      </c>
      <c r="D10754" s="5" t="str">
        <f>VLOOKUP(C10755, 'DB    '!$A:$M, 4, FALSE)</f>
        <v>言</v>
      </c>
      <c r="E10754" s="5" t="str">
        <f>VLOOKUP(C10755, 'DB    '!$A:$M, 6, FALSE)</f>
        <v>兼</v>
      </c>
      <c r="F10754" s="5" t="str">
        <f>VLOOKUP(C10755, 'DB    '!$A:$M, 8, FALSE)</f>
        <v xml:space="preserve"> </v>
      </c>
      <c r="G10754" s="5" t="str">
        <f>VLOOKUP(C10755, 'DB    '!$A:$M, 10, FALSE)</f>
        <v xml:space="preserve"> </v>
      </c>
      <c r="H10754" s="5" t="str">
        <f>VLOOKUP(C10755, 'DB    '!$A:$M, 12, FALSE)</f>
        <v xml:space="preserve"> </v>
      </c>
      <c r="I10754" s="32" t="str">
        <f>VLOOKUP(C10755, 'DB    '!$A:$M, 13, FALSE)</f>
        <v>벼 두포기를 겸하여 잡은 듯 일을 겸하여 하는 사람이 말은 한마디만하여 겸손한 모습</v>
      </c>
    </row>
    <row r="10755" spans="1:9">
      <c r="B10755" s="30"/>
      <c r="C10755" s="11" t="str">
        <f>B10760</f>
        <v>겸손할겸</v>
      </c>
      <c r="D10755" s="7" t="str">
        <f>VLOOKUP(C10755, 'DB    '!$A:$M, 3, FALSE)</f>
        <v>말씀언</v>
      </c>
      <c r="E10755" s="7" t="str">
        <f>VLOOKUP(C10755, 'DB    '!$A:$M, 5, FALSE)</f>
        <v>겸할겸</v>
      </c>
      <c r="F10755" s="7" t="str">
        <f>VLOOKUP(C10755, 'DB    '!$A:$M, 7, FALSE)</f>
        <v>.</v>
      </c>
      <c r="G10755" s="7" t="str">
        <f>VLOOKUP(C10755, 'DB    '!$A:$M, 9, FALSE)</f>
        <v>.</v>
      </c>
      <c r="H10755" s="7" t="str">
        <f>VLOOKUP(C10755, 'DB    '!$A:$M, 11, FALSE)</f>
        <v>.</v>
      </c>
      <c r="I10755" s="32"/>
    </row>
    <row r="10756" spans="1:9">
      <c r="B10756" s="30"/>
      <c r="C10756" s="10" t="str">
        <f>VLOOKUP(C10757, 'DB    '!$A:$B, 2, FALSE)</f>
        <v>兼</v>
      </c>
      <c r="D10756" s="5" t="str">
        <f>VLOOKUP(C10757, 'DB    '!$A:$M, 4, FALSE)</f>
        <v>禾</v>
      </c>
      <c r="E10756" s="5" t="str">
        <f>VLOOKUP(C10757, 'DB    '!$A:$M, 6, FALSE)</f>
        <v>禾</v>
      </c>
      <c r="F10756" s="5" t="str">
        <f>VLOOKUP(C10757, 'DB    '!$A:$M, 8, FALSE)</f>
        <v>屮</v>
      </c>
      <c r="G10756" s="5" t="str">
        <f>VLOOKUP(C10757, 'DB    '!$A:$M, 10, FALSE)</f>
        <v xml:space="preserve"> </v>
      </c>
      <c r="H10756" s="5" t="str">
        <f>VLOOKUP(C10757, 'DB    '!$A:$M, 12, FALSE)</f>
        <v xml:space="preserve"> </v>
      </c>
      <c r="I10756" s="32" t="str">
        <f>VLOOKUP(C10757, 'DB    '!$A:$M, 13, FALSE)</f>
        <v>한 손에 벼 두포기를 겸하여 잡은 모양. 겸임</v>
      </c>
    </row>
    <row r="10757" spans="1:9">
      <c r="B10757" s="30"/>
      <c r="C10757" s="11" t="s">
        <v>4600</v>
      </c>
      <c r="D10757" s="7" t="str">
        <f>VLOOKUP(C10757, 'DB    '!$A:$M, 3, FALSE)</f>
        <v>벼화</v>
      </c>
      <c r="E10757" s="7" t="str">
        <f>VLOOKUP(C10757, 'DB    '!$A:$M, 5, FALSE)</f>
        <v>벼화</v>
      </c>
      <c r="F10757" s="7" t="str">
        <f>VLOOKUP(C10757, 'DB    '!$A:$M, 7, FALSE)</f>
        <v>왼손좌</v>
      </c>
      <c r="G10757" s="7" t="str">
        <f>VLOOKUP(C10757, 'DB    '!$A:$M, 9, FALSE)</f>
        <v>.</v>
      </c>
      <c r="H10757" s="7" t="str">
        <f>VLOOKUP(C10757, 'DB    '!$A:$M, 11, FALSE)</f>
        <v>.</v>
      </c>
      <c r="I10757" s="32"/>
    </row>
    <row r="10758" spans="1:9">
      <c r="B10758" s="31"/>
      <c r="C10758" s="10" t="str">
        <f>VLOOKUP(C10759, 'DB    '!$A:$B, 2, FALSE)</f>
        <v xml:space="preserve"> </v>
      </c>
      <c r="D10758" s="5" t="str">
        <f>VLOOKUP(C10759, 'DB    '!$A:$M, 4, FALSE)</f>
        <v xml:space="preserve"> </v>
      </c>
      <c r="E10758" s="5" t="str">
        <f>VLOOKUP(C10759, 'DB    '!$A:$M, 6, FALSE)</f>
        <v xml:space="preserve"> </v>
      </c>
      <c r="F10758" s="5" t="str">
        <f>VLOOKUP(C10759, 'DB    '!$A:$M, 8, FALSE)</f>
        <v xml:space="preserve"> </v>
      </c>
      <c r="G10758" s="5" t="str">
        <f>VLOOKUP(C10759, 'DB    '!$A:$M, 10, FALSE)</f>
        <v xml:space="preserve"> </v>
      </c>
      <c r="H10758" s="5" t="str">
        <f>VLOOKUP(C10759, 'DB    '!$A:$M, 12, FALSE)</f>
        <v xml:space="preserve"> </v>
      </c>
      <c r="I10758" s="32" t="str">
        <f>VLOOKUP(C10759, 'DB    '!$A:$M, 13, FALSE)</f>
        <v xml:space="preserve"> </v>
      </c>
    </row>
    <row r="10759" spans="1:9">
      <c r="B10759" s="31"/>
      <c r="C10759" s="11" t="s">
        <v>16</v>
      </c>
      <c r="D10759" s="7" t="str">
        <f>VLOOKUP(C10759, 'DB    '!$A:$M, 3, FALSE)</f>
        <v xml:space="preserve"> </v>
      </c>
      <c r="E10759" s="7" t="str">
        <f>VLOOKUP(C10759, 'DB    '!$A:$M, 5, FALSE)</f>
        <v xml:space="preserve"> </v>
      </c>
      <c r="F10759" s="7" t="str">
        <f>VLOOKUP(C10759, 'DB    '!$A:$M, 7, FALSE)</f>
        <v xml:space="preserve"> </v>
      </c>
      <c r="G10759" s="7" t="str">
        <f>VLOOKUP(C10759, 'DB    '!$A:$M, 9, FALSE)</f>
        <v xml:space="preserve"> </v>
      </c>
      <c r="H10759" s="7" t="str">
        <f>VLOOKUP(C10759, 'DB    '!$A:$M, 11, FALSE)</f>
        <v xml:space="preserve"> </v>
      </c>
      <c r="I10759" s="32"/>
    </row>
    <row r="10760" spans="1:9">
      <c r="B10760" s="6" t="s">
        <v>6372</v>
      </c>
      <c r="C10760" s="26"/>
      <c r="D10760" s="27"/>
      <c r="E10760" s="27"/>
      <c r="F10760" s="27"/>
      <c r="G10760" s="27"/>
      <c r="H10760" s="27"/>
      <c r="I10760" s="28"/>
    </row>
    <row r="10761" spans="1:9">
      <c r="A10761" s="4">
        <f>A10753+1</f>
        <v>1346</v>
      </c>
    </row>
    <row r="10762" spans="1:9">
      <c r="B10762" s="29" t="str">
        <f>VLOOKUP(B10768, 'DB    '!A:B, 2, FALSE)</f>
        <v>孤</v>
      </c>
      <c r="C10762" s="10" t="str">
        <f>VLOOKUP(C10763, 'DB    '!$A:$B, 2, FALSE)</f>
        <v>孤</v>
      </c>
      <c r="D10762" s="5" t="str">
        <f>VLOOKUP(C10763, 'DB    '!$A:$M, 4, FALSE)</f>
        <v>子</v>
      </c>
      <c r="E10762" s="5" t="str">
        <f>VLOOKUP(C10763, 'DB    '!$A:$M, 6, FALSE)</f>
        <v>瓜</v>
      </c>
      <c r="F10762" s="5" t="str">
        <f>VLOOKUP(C10763, 'DB    '!$A:$M, 8, FALSE)</f>
        <v xml:space="preserve"> </v>
      </c>
      <c r="G10762" s="5" t="str">
        <f>VLOOKUP(C10763, 'DB    '!$A:$M, 10, FALSE)</f>
        <v xml:space="preserve"> </v>
      </c>
      <c r="H10762" s="5" t="str">
        <f>VLOOKUP(C10763, 'DB    '!$A:$M, 12, FALSE)</f>
        <v xml:space="preserve"> </v>
      </c>
      <c r="I10762" s="32" t="str">
        <f>VLOOKUP(C10763, 'DB    '!$A:$M, 13, FALSE)</f>
        <v>아들이 오이 하나처럼 한명만 있어 외롭다. 고독</v>
      </c>
    </row>
    <row r="10763" spans="1:9">
      <c r="B10763" s="30"/>
      <c r="C10763" s="11" t="str">
        <f>B10768</f>
        <v>외로울고</v>
      </c>
      <c r="D10763" s="7" t="str">
        <f>VLOOKUP(C10763, 'DB    '!$A:$M, 3, FALSE)</f>
        <v>아들자</v>
      </c>
      <c r="E10763" s="7" t="str">
        <f>VLOOKUP(C10763, 'DB    '!$A:$M, 5, FALSE)</f>
        <v>오이과</v>
      </c>
      <c r="F10763" s="7" t="str">
        <f>VLOOKUP(C10763, 'DB    '!$A:$M, 7, FALSE)</f>
        <v>.</v>
      </c>
      <c r="G10763" s="7" t="str">
        <f>VLOOKUP(C10763, 'DB    '!$A:$M, 9, FALSE)</f>
        <v>.</v>
      </c>
      <c r="H10763" s="7" t="str">
        <f>VLOOKUP(C10763, 'DB    '!$A:$M, 11, FALSE)</f>
        <v>.</v>
      </c>
      <c r="I10763" s="32"/>
    </row>
    <row r="10764" spans="1:9">
      <c r="B10764" s="30"/>
      <c r="C10764" s="10" t="str">
        <f>VLOOKUP(C10765, 'DB    '!$A:$B, 2, FALSE)</f>
        <v xml:space="preserve"> </v>
      </c>
      <c r="D10764" s="5" t="str">
        <f>VLOOKUP(C10765, 'DB    '!$A:$M, 4, FALSE)</f>
        <v xml:space="preserve"> </v>
      </c>
      <c r="E10764" s="5" t="str">
        <f>VLOOKUP(C10765, 'DB    '!$A:$M, 6, FALSE)</f>
        <v xml:space="preserve"> </v>
      </c>
      <c r="F10764" s="5" t="str">
        <f>VLOOKUP(C10765, 'DB    '!$A:$M, 8, FALSE)</f>
        <v xml:space="preserve"> </v>
      </c>
      <c r="G10764" s="5" t="str">
        <f>VLOOKUP(C10765, 'DB    '!$A:$M, 10, FALSE)</f>
        <v xml:space="preserve"> </v>
      </c>
      <c r="H10764" s="5" t="str">
        <f>VLOOKUP(C10765, 'DB    '!$A:$M, 12, FALSE)</f>
        <v xml:space="preserve"> </v>
      </c>
      <c r="I10764" s="32" t="str">
        <f>VLOOKUP(C10765, 'DB    '!$A:$M, 13, FALSE)</f>
        <v xml:space="preserve"> </v>
      </c>
    </row>
    <row r="10765" spans="1:9">
      <c r="B10765" s="30"/>
      <c r="C10765" s="11" t="s">
        <v>16</v>
      </c>
      <c r="D10765" s="7" t="str">
        <f>VLOOKUP(C10765, 'DB    '!$A:$M, 3, FALSE)</f>
        <v xml:space="preserve"> </v>
      </c>
      <c r="E10765" s="7" t="str">
        <f>VLOOKUP(C10765, 'DB    '!$A:$M, 5, FALSE)</f>
        <v xml:space="preserve"> </v>
      </c>
      <c r="F10765" s="7" t="str">
        <f>VLOOKUP(C10765, 'DB    '!$A:$M, 7, FALSE)</f>
        <v xml:space="preserve"> </v>
      </c>
      <c r="G10765" s="7" t="str">
        <f>VLOOKUP(C10765, 'DB    '!$A:$M, 9, FALSE)</f>
        <v xml:space="preserve"> </v>
      </c>
      <c r="H10765" s="7" t="str">
        <f>VLOOKUP(C10765, 'DB    '!$A:$M, 11, FALSE)</f>
        <v xml:space="preserve"> </v>
      </c>
      <c r="I10765" s="32"/>
    </row>
    <row r="10766" spans="1:9">
      <c r="B10766" s="31"/>
      <c r="C10766" s="10" t="str">
        <f>VLOOKUP(C10767, 'DB    '!$A:$B, 2, FALSE)</f>
        <v xml:space="preserve"> </v>
      </c>
      <c r="D10766" s="5" t="str">
        <f>VLOOKUP(C10767, 'DB    '!$A:$M, 4, FALSE)</f>
        <v xml:space="preserve"> </v>
      </c>
      <c r="E10766" s="5" t="str">
        <f>VLOOKUP(C10767, 'DB    '!$A:$M, 6, FALSE)</f>
        <v xml:space="preserve"> </v>
      </c>
      <c r="F10766" s="5" t="str">
        <f>VLOOKUP(C10767, 'DB    '!$A:$M, 8, FALSE)</f>
        <v xml:space="preserve"> </v>
      </c>
      <c r="G10766" s="5" t="str">
        <f>VLOOKUP(C10767, 'DB    '!$A:$M, 10, FALSE)</f>
        <v xml:space="preserve"> </v>
      </c>
      <c r="H10766" s="5" t="str">
        <f>VLOOKUP(C10767, 'DB    '!$A:$M, 12, FALSE)</f>
        <v xml:space="preserve"> </v>
      </c>
      <c r="I10766" s="32" t="str">
        <f>VLOOKUP(C10767, 'DB    '!$A:$M, 13, FALSE)</f>
        <v xml:space="preserve"> </v>
      </c>
    </row>
    <row r="10767" spans="1:9">
      <c r="B10767" s="31"/>
      <c r="C10767" s="11" t="s">
        <v>16</v>
      </c>
      <c r="D10767" s="7" t="str">
        <f>VLOOKUP(C10767, 'DB    '!$A:$M, 3, FALSE)</f>
        <v xml:space="preserve"> </v>
      </c>
      <c r="E10767" s="7" t="str">
        <f>VLOOKUP(C10767, 'DB    '!$A:$M, 5, FALSE)</f>
        <v xml:space="preserve"> </v>
      </c>
      <c r="F10767" s="7" t="str">
        <f>VLOOKUP(C10767, 'DB    '!$A:$M, 7, FALSE)</f>
        <v xml:space="preserve"> </v>
      </c>
      <c r="G10767" s="7" t="str">
        <f>VLOOKUP(C10767, 'DB    '!$A:$M, 9, FALSE)</f>
        <v xml:space="preserve"> </v>
      </c>
      <c r="H10767" s="7" t="str">
        <f>VLOOKUP(C10767, 'DB    '!$A:$M, 11, FALSE)</f>
        <v xml:space="preserve"> </v>
      </c>
      <c r="I10767" s="32"/>
    </row>
    <row r="10768" spans="1:9">
      <c r="B10768" s="6" t="s">
        <v>6378</v>
      </c>
      <c r="C10768" s="26"/>
      <c r="D10768" s="27"/>
      <c r="E10768" s="27"/>
      <c r="F10768" s="27"/>
      <c r="G10768" s="27"/>
      <c r="H10768" s="27"/>
      <c r="I10768" s="28"/>
    </row>
    <row r="10769" spans="1:9">
      <c r="A10769" s="4">
        <f>A10761+1</f>
        <v>1347</v>
      </c>
    </row>
    <row r="10770" spans="1:9">
      <c r="B10770" s="29" t="str">
        <f>VLOOKUP(B10776, 'DB    '!A:B, 2, FALSE)</f>
        <v>顧</v>
      </c>
      <c r="C10770" s="10" t="str">
        <f>VLOOKUP(C10771, 'DB    '!$A:$B, 2, FALSE)</f>
        <v>顧</v>
      </c>
      <c r="D10770" s="5" t="str">
        <f>VLOOKUP(C10771, 'DB    '!$A:$M, 4, FALSE)</f>
        <v>戶</v>
      </c>
      <c r="E10770" s="5" t="str">
        <f>VLOOKUP(C10771, 'DB    '!$A:$M, 6, FALSE)</f>
        <v>隹</v>
      </c>
      <c r="F10770" s="5" t="str">
        <f>VLOOKUP(C10771, 'DB    '!$A:$M, 8, FALSE)</f>
        <v>頁</v>
      </c>
      <c r="G10770" s="5" t="str">
        <f>VLOOKUP(C10771, 'DB    '!$A:$M, 10, FALSE)</f>
        <v xml:space="preserve"> </v>
      </c>
      <c r="H10770" s="5" t="str">
        <f>VLOOKUP(C10771, 'DB    '!$A:$M, 12, FALSE)</f>
        <v xml:space="preserve"> </v>
      </c>
      <c r="I10770" s="32" t="str">
        <f>VLOOKUP(C10771, 'DB    '!$A:$M, 13, FALSE)</f>
        <v>지게문위로 새가 나는 것을 돌아보는 머리 모습. 회고</v>
      </c>
    </row>
    <row r="10771" spans="1:9">
      <c r="B10771" s="30"/>
      <c r="C10771" s="11" t="str">
        <f>B10776</f>
        <v>돌아볼고</v>
      </c>
      <c r="D10771" s="7" t="str">
        <f>VLOOKUP(C10771, 'DB    '!$A:$M, 3, FALSE)</f>
        <v>지게문호</v>
      </c>
      <c r="E10771" s="7" t="str">
        <f>VLOOKUP(C10771, 'DB    '!$A:$M, 5, FALSE)</f>
        <v>새추</v>
      </c>
      <c r="F10771" s="7" t="str">
        <f>VLOOKUP(C10771, 'DB    '!$A:$M, 7, FALSE)</f>
        <v>머리혈</v>
      </c>
      <c r="G10771" s="7" t="str">
        <f>VLOOKUP(C10771, 'DB    '!$A:$M, 9, FALSE)</f>
        <v>.</v>
      </c>
      <c r="H10771" s="7" t="str">
        <f>VLOOKUP(C10771, 'DB    '!$A:$M, 11, FALSE)</f>
        <v>.</v>
      </c>
      <c r="I10771" s="32"/>
    </row>
    <row r="10772" spans="1:9">
      <c r="B10772" s="30"/>
      <c r="C10772" s="10" t="str">
        <f>VLOOKUP(C10773, 'DB    '!$A:$B, 2, FALSE)</f>
        <v xml:space="preserve"> </v>
      </c>
      <c r="D10772" s="5" t="str">
        <f>VLOOKUP(C10773, 'DB    '!$A:$M, 4, FALSE)</f>
        <v xml:space="preserve"> </v>
      </c>
      <c r="E10772" s="5" t="str">
        <f>VLOOKUP(C10773, 'DB    '!$A:$M, 6, FALSE)</f>
        <v xml:space="preserve"> </v>
      </c>
      <c r="F10772" s="5" t="str">
        <f>VLOOKUP(C10773, 'DB    '!$A:$M, 8, FALSE)</f>
        <v xml:space="preserve"> </v>
      </c>
      <c r="G10772" s="5" t="str">
        <f>VLOOKUP(C10773, 'DB    '!$A:$M, 10, FALSE)</f>
        <v xml:space="preserve"> </v>
      </c>
      <c r="H10772" s="5" t="str">
        <f>VLOOKUP(C10773, 'DB    '!$A:$M, 12, FALSE)</f>
        <v xml:space="preserve"> </v>
      </c>
      <c r="I10772" s="32" t="str">
        <f>VLOOKUP(C10773, 'DB    '!$A:$M, 13, FALSE)</f>
        <v xml:space="preserve"> </v>
      </c>
    </row>
    <row r="10773" spans="1:9">
      <c r="B10773" s="30"/>
      <c r="C10773" s="11" t="s">
        <v>16</v>
      </c>
      <c r="D10773" s="7" t="str">
        <f>VLOOKUP(C10773, 'DB    '!$A:$M, 3, FALSE)</f>
        <v xml:space="preserve"> </v>
      </c>
      <c r="E10773" s="7" t="str">
        <f>VLOOKUP(C10773, 'DB    '!$A:$M, 5, FALSE)</f>
        <v xml:space="preserve"> </v>
      </c>
      <c r="F10773" s="7" t="str">
        <f>VLOOKUP(C10773, 'DB    '!$A:$M, 7, FALSE)</f>
        <v xml:space="preserve"> </v>
      </c>
      <c r="G10773" s="7" t="str">
        <f>VLOOKUP(C10773, 'DB    '!$A:$M, 9, FALSE)</f>
        <v xml:space="preserve"> </v>
      </c>
      <c r="H10773" s="7" t="str">
        <f>VLOOKUP(C10773, 'DB    '!$A:$M, 11, FALSE)</f>
        <v xml:space="preserve"> </v>
      </c>
      <c r="I10773" s="32"/>
    </row>
    <row r="10774" spans="1:9">
      <c r="B10774" s="31"/>
      <c r="C10774" s="10" t="str">
        <f>VLOOKUP(C10775, 'DB    '!$A:$B, 2, FALSE)</f>
        <v xml:space="preserve"> </v>
      </c>
      <c r="D10774" s="5" t="str">
        <f>VLOOKUP(C10775, 'DB    '!$A:$M, 4, FALSE)</f>
        <v xml:space="preserve"> </v>
      </c>
      <c r="E10774" s="5" t="str">
        <f>VLOOKUP(C10775, 'DB    '!$A:$M, 6, FALSE)</f>
        <v xml:space="preserve"> </v>
      </c>
      <c r="F10774" s="5" t="str">
        <f>VLOOKUP(C10775, 'DB    '!$A:$M, 8, FALSE)</f>
        <v xml:space="preserve"> </v>
      </c>
      <c r="G10774" s="5" t="str">
        <f>VLOOKUP(C10775, 'DB    '!$A:$M, 10, FALSE)</f>
        <v xml:space="preserve"> </v>
      </c>
      <c r="H10774" s="5" t="str">
        <f>VLOOKUP(C10775, 'DB    '!$A:$M, 12, FALSE)</f>
        <v xml:space="preserve"> </v>
      </c>
      <c r="I10774" s="32" t="str">
        <f>VLOOKUP(C10775, 'DB    '!$A:$M, 13, FALSE)</f>
        <v xml:space="preserve"> </v>
      </c>
    </row>
    <row r="10775" spans="1:9">
      <c r="B10775" s="31"/>
      <c r="C10775" s="11" t="s">
        <v>16</v>
      </c>
      <c r="D10775" s="7" t="str">
        <f>VLOOKUP(C10775, 'DB    '!$A:$M, 3, FALSE)</f>
        <v xml:space="preserve"> </v>
      </c>
      <c r="E10775" s="7" t="str">
        <f>VLOOKUP(C10775, 'DB    '!$A:$M, 5, FALSE)</f>
        <v xml:space="preserve"> </v>
      </c>
      <c r="F10775" s="7" t="str">
        <f>VLOOKUP(C10775, 'DB    '!$A:$M, 7, FALSE)</f>
        <v xml:space="preserve"> </v>
      </c>
      <c r="G10775" s="7" t="str">
        <f>VLOOKUP(C10775, 'DB    '!$A:$M, 9, FALSE)</f>
        <v xml:space="preserve"> </v>
      </c>
      <c r="H10775" s="7" t="str">
        <f>VLOOKUP(C10775, 'DB    '!$A:$M, 11, FALSE)</f>
        <v xml:space="preserve"> </v>
      </c>
      <c r="I10775" s="32"/>
    </row>
    <row r="10776" spans="1:9">
      <c r="B10776" s="6" t="s">
        <v>6385</v>
      </c>
      <c r="C10776" s="26"/>
      <c r="D10776" s="27"/>
      <c r="E10776" s="27"/>
      <c r="F10776" s="27"/>
      <c r="G10776" s="27"/>
      <c r="H10776" s="27"/>
      <c r="I10776" s="28"/>
    </row>
    <row r="10777" spans="1:9">
      <c r="A10777" s="4">
        <f>A10769+1</f>
        <v>1348</v>
      </c>
    </row>
    <row r="10778" spans="1:9">
      <c r="B10778" s="29" t="str">
        <f>VLOOKUP(B10784, 'DB    '!A:B, 2, FALSE)</f>
        <v>哭</v>
      </c>
      <c r="C10778" s="10" t="str">
        <f>VLOOKUP(C10779, 'DB    '!$A:$B, 2, FALSE)</f>
        <v>哭</v>
      </c>
      <c r="D10778" s="5" t="str">
        <f>VLOOKUP(C10779, 'DB    '!$A:$M, 4, FALSE)</f>
        <v>口</v>
      </c>
      <c r="E10778" s="5" t="str">
        <f>VLOOKUP(C10779, 'DB    '!$A:$M, 6, FALSE)</f>
        <v>口</v>
      </c>
      <c r="F10778" s="5" t="str">
        <f>VLOOKUP(C10779, 'DB    '!$A:$M, 8, FALSE)</f>
        <v>犬</v>
      </c>
      <c r="G10778" s="5" t="str">
        <f>VLOOKUP(C10779, 'DB    '!$A:$M, 10, FALSE)</f>
        <v xml:space="preserve"> </v>
      </c>
      <c r="H10778" s="5" t="str">
        <f>VLOOKUP(C10779, 'DB    '!$A:$M, 12, FALSE)</f>
        <v xml:space="preserve"> </v>
      </c>
      <c r="I10778" s="32" t="str">
        <f>VLOOKUP(C10779, 'DB    '!$A:$M, 13, FALSE)</f>
        <v>개가 입을 벌려 아우하고 우는 모양</v>
      </c>
    </row>
    <row r="10779" spans="1:9">
      <c r="B10779" s="30"/>
      <c r="C10779" s="11" t="str">
        <f>B10784</f>
        <v>울곡</v>
      </c>
      <c r="D10779" s="7" t="str">
        <f>VLOOKUP(C10779, 'DB    '!$A:$M, 3, FALSE)</f>
        <v>입구</v>
      </c>
      <c r="E10779" s="7" t="str">
        <f>VLOOKUP(C10779, 'DB    '!$A:$M, 5, FALSE)</f>
        <v>입구</v>
      </c>
      <c r="F10779" s="7" t="str">
        <f>VLOOKUP(C10779, 'DB    '!$A:$M, 7, FALSE)</f>
        <v>개견</v>
      </c>
      <c r="G10779" s="7" t="str">
        <f>VLOOKUP(C10779, 'DB    '!$A:$M, 9, FALSE)</f>
        <v>.</v>
      </c>
      <c r="H10779" s="7" t="str">
        <f>VLOOKUP(C10779, 'DB    '!$A:$M, 11, FALSE)</f>
        <v>.</v>
      </c>
      <c r="I10779" s="32"/>
    </row>
    <row r="10780" spans="1:9">
      <c r="B10780" s="30"/>
      <c r="C10780" s="10" t="str">
        <f>VLOOKUP(C10781, 'DB    '!$A:$B, 2, FALSE)</f>
        <v xml:space="preserve"> </v>
      </c>
      <c r="D10780" s="5" t="str">
        <f>VLOOKUP(C10781, 'DB    '!$A:$M, 4, FALSE)</f>
        <v xml:space="preserve"> </v>
      </c>
      <c r="E10780" s="5" t="str">
        <f>VLOOKUP(C10781, 'DB    '!$A:$M, 6, FALSE)</f>
        <v xml:space="preserve"> </v>
      </c>
      <c r="F10780" s="5" t="str">
        <f>VLOOKUP(C10781, 'DB    '!$A:$M, 8, FALSE)</f>
        <v xml:space="preserve"> </v>
      </c>
      <c r="G10780" s="5" t="str">
        <f>VLOOKUP(C10781, 'DB    '!$A:$M, 10, FALSE)</f>
        <v xml:space="preserve"> </v>
      </c>
      <c r="H10780" s="5" t="str">
        <f>VLOOKUP(C10781, 'DB    '!$A:$M, 12, FALSE)</f>
        <v xml:space="preserve"> </v>
      </c>
      <c r="I10780" s="32" t="str">
        <f>VLOOKUP(C10781, 'DB    '!$A:$M, 13, FALSE)</f>
        <v xml:space="preserve"> </v>
      </c>
    </row>
    <row r="10781" spans="1:9">
      <c r="B10781" s="30"/>
      <c r="C10781" s="11" t="s">
        <v>16</v>
      </c>
      <c r="D10781" s="7" t="str">
        <f>VLOOKUP(C10781, 'DB    '!$A:$M, 3, FALSE)</f>
        <v xml:space="preserve"> </v>
      </c>
      <c r="E10781" s="7" t="str">
        <f>VLOOKUP(C10781, 'DB    '!$A:$M, 5, FALSE)</f>
        <v xml:space="preserve"> </v>
      </c>
      <c r="F10781" s="7" t="str">
        <f>VLOOKUP(C10781, 'DB    '!$A:$M, 7, FALSE)</f>
        <v xml:space="preserve"> </v>
      </c>
      <c r="G10781" s="7" t="str">
        <f>VLOOKUP(C10781, 'DB    '!$A:$M, 9, FALSE)</f>
        <v xml:space="preserve"> </v>
      </c>
      <c r="H10781" s="7" t="str">
        <f>VLOOKUP(C10781, 'DB    '!$A:$M, 11, FALSE)</f>
        <v xml:space="preserve"> </v>
      </c>
      <c r="I10781" s="32"/>
    </row>
    <row r="10782" spans="1:9">
      <c r="B10782" s="31"/>
      <c r="C10782" s="10" t="str">
        <f>VLOOKUP(C10783, 'DB    '!$A:$B, 2, FALSE)</f>
        <v xml:space="preserve"> </v>
      </c>
      <c r="D10782" s="5" t="str">
        <f>VLOOKUP(C10783, 'DB    '!$A:$M, 4, FALSE)</f>
        <v xml:space="preserve"> </v>
      </c>
      <c r="E10782" s="5" t="str">
        <f>VLOOKUP(C10783, 'DB    '!$A:$M, 6, FALSE)</f>
        <v xml:space="preserve"> </v>
      </c>
      <c r="F10782" s="5" t="str">
        <f>VLOOKUP(C10783, 'DB    '!$A:$M, 8, FALSE)</f>
        <v xml:space="preserve"> </v>
      </c>
      <c r="G10782" s="5" t="str">
        <f>VLOOKUP(C10783, 'DB    '!$A:$M, 10, FALSE)</f>
        <v xml:space="preserve"> </v>
      </c>
      <c r="H10782" s="5" t="str">
        <f>VLOOKUP(C10783, 'DB    '!$A:$M, 12, FALSE)</f>
        <v xml:space="preserve"> </v>
      </c>
      <c r="I10782" s="32" t="str">
        <f>VLOOKUP(C10783, 'DB    '!$A:$M, 13, FALSE)</f>
        <v xml:space="preserve"> </v>
      </c>
    </row>
    <row r="10783" spans="1:9">
      <c r="B10783" s="31"/>
      <c r="C10783" s="11" t="s">
        <v>16</v>
      </c>
      <c r="D10783" s="7" t="str">
        <f>VLOOKUP(C10783, 'DB    '!$A:$M, 3, FALSE)</f>
        <v xml:space="preserve"> </v>
      </c>
      <c r="E10783" s="7" t="str">
        <f>VLOOKUP(C10783, 'DB    '!$A:$M, 5, FALSE)</f>
        <v xml:space="preserve"> </v>
      </c>
      <c r="F10783" s="7" t="str">
        <f>VLOOKUP(C10783, 'DB    '!$A:$M, 7, FALSE)</f>
        <v xml:space="preserve"> </v>
      </c>
      <c r="G10783" s="7" t="str">
        <f>VLOOKUP(C10783, 'DB    '!$A:$M, 9, FALSE)</f>
        <v xml:space="preserve"> </v>
      </c>
      <c r="H10783" s="7" t="str">
        <f>VLOOKUP(C10783, 'DB    '!$A:$M, 11, FALSE)</f>
        <v xml:space="preserve"> </v>
      </c>
      <c r="I10783" s="32"/>
    </row>
    <row r="10784" spans="1:9">
      <c r="B10784" s="6" t="s">
        <v>6390</v>
      </c>
      <c r="C10784" s="26"/>
      <c r="D10784" s="27"/>
      <c r="E10784" s="27"/>
      <c r="F10784" s="27"/>
      <c r="G10784" s="27"/>
      <c r="H10784" s="27"/>
      <c r="I10784" s="28"/>
    </row>
    <row r="10785" spans="1:9">
      <c r="A10785" s="4">
        <f>A10777+1</f>
        <v>1349</v>
      </c>
    </row>
    <row r="10786" spans="1:9">
      <c r="B10786" s="29" t="str">
        <f>VLOOKUP(B10792, 'DB    '!A:B, 2, FALSE)</f>
        <v>恐</v>
      </c>
      <c r="C10786" s="10" t="str">
        <f>VLOOKUP(C10787, 'DB    '!$A:$B, 2, FALSE)</f>
        <v>恐</v>
      </c>
      <c r="D10786" s="5" t="str">
        <f>VLOOKUP(C10787, 'DB    '!$A:$M, 4, FALSE)</f>
        <v>工</v>
      </c>
      <c r="E10786" s="5" t="str">
        <f>VLOOKUP(C10787, 'DB    '!$A:$M, 6, FALSE)</f>
        <v>凡</v>
      </c>
      <c r="F10786" s="5" t="str">
        <f>VLOOKUP(C10787, 'DB    '!$A:$M, 8, FALSE)</f>
        <v>心</v>
      </c>
      <c r="G10786" s="5" t="str">
        <f>VLOOKUP(C10787, 'DB    '!$A:$M, 10, FALSE)</f>
        <v xml:space="preserve"> </v>
      </c>
      <c r="H10786" s="5" t="str">
        <f>VLOOKUP(C10787, 'DB    '!$A:$M, 12, FALSE)</f>
        <v xml:space="preserve"> </v>
      </c>
      <c r="I10786" s="32" t="str">
        <f>VLOOKUP(C10787, 'DB    '!$A:$M, 13, FALSE)</f>
        <v>사람이 두려우면 장인이 만든 돛같이 가슴이 팽팽하게 긴장되는 마음이 생긴다.</v>
      </c>
    </row>
    <row r="10787" spans="1:9">
      <c r="B10787" s="30"/>
      <c r="C10787" s="11" t="str">
        <f>B10792</f>
        <v>두려울공</v>
      </c>
      <c r="D10787" s="7" t="str">
        <f>VLOOKUP(C10787, 'DB    '!$A:$M, 3, FALSE)</f>
        <v>장인공</v>
      </c>
      <c r="E10787" s="7" t="str">
        <f>VLOOKUP(C10787, 'DB    '!$A:$M, 5, FALSE)</f>
        <v>무릇범</v>
      </c>
      <c r="F10787" s="7" t="str">
        <f>VLOOKUP(C10787, 'DB    '!$A:$M, 7, FALSE)</f>
        <v>마음심</v>
      </c>
      <c r="G10787" s="7" t="str">
        <f>VLOOKUP(C10787, 'DB    '!$A:$M, 9, FALSE)</f>
        <v>.</v>
      </c>
      <c r="H10787" s="7" t="str">
        <f>VLOOKUP(C10787, 'DB    '!$A:$M, 11, FALSE)</f>
        <v>.</v>
      </c>
      <c r="I10787" s="32"/>
    </row>
    <row r="10788" spans="1:9">
      <c r="B10788" s="30"/>
      <c r="C10788" s="10" t="str">
        <f>VLOOKUP(C10789, 'DB    '!$A:$B, 2, FALSE)</f>
        <v xml:space="preserve"> </v>
      </c>
      <c r="D10788" s="5" t="str">
        <f>VLOOKUP(C10789, 'DB    '!$A:$M, 4, FALSE)</f>
        <v xml:space="preserve"> </v>
      </c>
      <c r="E10788" s="5" t="str">
        <f>VLOOKUP(C10789, 'DB    '!$A:$M, 6, FALSE)</f>
        <v xml:space="preserve"> </v>
      </c>
      <c r="F10788" s="5" t="str">
        <f>VLOOKUP(C10789, 'DB    '!$A:$M, 8, FALSE)</f>
        <v xml:space="preserve"> </v>
      </c>
      <c r="G10788" s="5" t="str">
        <f>VLOOKUP(C10789, 'DB    '!$A:$M, 10, FALSE)</f>
        <v xml:space="preserve"> </v>
      </c>
      <c r="H10788" s="5" t="str">
        <f>VLOOKUP(C10789, 'DB    '!$A:$M, 12, FALSE)</f>
        <v xml:space="preserve"> </v>
      </c>
      <c r="I10788" s="32" t="str">
        <f>VLOOKUP(C10789, 'DB    '!$A:$M, 13, FALSE)</f>
        <v xml:space="preserve"> </v>
      </c>
    </row>
    <row r="10789" spans="1:9">
      <c r="B10789" s="30"/>
      <c r="C10789" s="11" t="s">
        <v>16</v>
      </c>
      <c r="D10789" s="7" t="str">
        <f>VLOOKUP(C10789, 'DB    '!$A:$M, 3, FALSE)</f>
        <v xml:space="preserve"> </v>
      </c>
      <c r="E10789" s="7" t="str">
        <f>VLOOKUP(C10789, 'DB    '!$A:$M, 5, FALSE)</f>
        <v xml:space="preserve"> </v>
      </c>
      <c r="F10789" s="7" t="str">
        <f>VLOOKUP(C10789, 'DB    '!$A:$M, 7, FALSE)</f>
        <v xml:space="preserve"> </v>
      </c>
      <c r="G10789" s="7" t="str">
        <f>VLOOKUP(C10789, 'DB    '!$A:$M, 9, FALSE)</f>
        <v xml:space="preserve"> </v>
      </c>
      <c r="H10789" s="7" t="str">
        <f>VLOOKUP(C10789, 'DB    '!$A:$M, 11, FALSE)</f>
        <v xml:space="preserve"> </v>
      </c>
      <c r="I10789" s="32"/>
    </row>
    <row r="10790" spans="1:9">
      <c r="B10790" s="31"/>
      <c r="C10790" s="10" t="str">
        <f>VLOOKUP(C10791, 'DB    '!$A:$B, 2, FALSE)</f>
        <v xml:space="preserve"> </v>
      </c>
      <c r="D10790" s="5" t="str">
        <f>VLOOKUP(C10791, 'DB    '!$A:$M, 4, FALSE)</f>
        <v xml:space="preserve"> </v>
      </c>
      <c r="E10790" s="5" t="str">
        <f>VLOOKUP(C10791, 'DB    '!$A:$M, 6, FALSE)</f>
        <v xml:space="preserve"> </v>
      </c>
      <c r="F10790" s="5" t="str">
        <f>VLOOKUP(C10791, 'DB    '!$A:$M, 8, FALSE)</f>
        <v xml:space="preserve"> </v>
      </c>
      <c r="G10790" s="5" t="str">
        <f>VLOOKUP(C10791, 'DB    '!$A:$M, 10, FALSE)</f>
        <v xml:space="preserve"> </v>
      </c>
      <c r="H10790" s="5" t="str">
        <f>VLOOKUP(C10791, 'DB    '!$A:$M, 12, FALSE)</f>
        <v xml:space="preserve"> </v>
      </c>
      <c r="I10790" s="32" t="str">
        <f>VLOOKUP(C10791, 'DB    '!$A:$M, 13, FALSE)</f>
        <v xml:space="preserve"> </v>
      </c>
    </row>
    <row r="10791" spans="1:9">
      <c r="B10791" s="31"/>
      <c r="C10791" s="11" t="s">
        <v>16</v>
      </c>
      <c r="D10791" s="7" t="str">
        <f>VLOOKUP(C10791, 'DB    '!$A:$M, 3, FALSE)</f>
        <v xml:space="preserve"> </v>
      </c>
      <c r="E10791" s="7" t="str">
        <f>VLOOKUP(C10791, 'DB    '!$A:$M, 5, FALSE)</f>
        <v xml:space="preserve"> </v>
      </c>
      <c r="F10791" s="7" t="str">
        <f>VLOOKUP(C10791, 'DB    '!$A:$M, 7, FALSE)</f>
        <v xml:space="preserve"> </v>
      </c>
      <c r="G10791" s="7" t="str">
        <f>VLOOKUP(C10791, 'DB    '!$A:$M, 9, FALSE)</f>
        <v xml:space="preserve"> </v>
      </c>
      <c r="H10791" s="7" t="str">
        <f>VLOOKUP(C10791, 'DB    '!$A:$M, 11, FALSE)</f>
        <v xml:space="preserve"> </v>
      </c>
      <c r="I10791" s="32"/>
    </row>
    <row r="10792" spans="1:9">
      <c r="B10792" s="6" t="s">
        <v>6394</v>
      </c>
      <c r="C10792" s="26"/>
      <c r="D10792" s="27"/>
      <c r="E10792" s="27"/>
      <c r="F10792" s="27"/>
      <c r="G10792" s="27"/>
      <c r="H10792" s="27"/>
      <c r="I10792" s="28"/>
    </row>
    <row r="10793" spans="1:9">
      <c r="A10793" s="4">
        <f>A10785+1</f>
        <v>1350</v>
      </c>
    </row>
    <row r="10794" spans="1:9">
      <c r="B10794" s="29" t="str">
        <f>VLOOKUP(B10800, 'DB    '!A:B, 2, FALSE)</f>
        <v>恭</v>
      </c>
      <c r="C10794" s="10" t="str">
        <f>VLOOKUP(C10795, 'DB    '!$A:$B, 2, FALSE)</f>
        <v>恭</v>
      </c>
      <c r="D10794" s="5" t="str">
        <f>VLOOKUP(C10795, 'DB    '!$A:$M, 4, FALSE)</f>
        <v>共</v>
      </c>
      <c r="E10794" s="5" t="str">
        <f>VLOOKUP(C10795, 'DB    '!$A:$M, 6, FALSE)</f>
        <v>㣺</v>
      </c>
      <c r="F10794" s="5" t="str">
        <f>VLOOKUP(C10795, 'DB    '!$A:$M, 8, FALSE)</f>
        <v xml:space="preserve"> </v>
      </c>
      <c r="G10794" s="5" t="str">
        <f>VLOOKUP(C10795, 'DB    '!$A:$M, 10, FALSE)</f>
        <v xml:space="preserve"> </v>
      </c>
      <c r="H10794" s="5" t="str">
        <f>VLOOKUP(C10795, 'DB    '!$A:$M, 12, FALSE)</f>
        <v xml:space="preserve"> </v>
      </c>
      <c r="I10794" s="32" t="str">
        <f>VLOOKUP(C10795, 'DB    '!$A:$M, 13, FALSE)</f>
        <v>두 손으로 무언가 바치고 있는 것은 공손함이다. 공손한 마음을 가진다</v>
      </c>
    </row>
    <row r="10795" spans="1:9">
      <c r="B10795" s="30"/>
      <c r="C10795" s="11" t="str">
        <f>B10800</f>
        <v>공손할공</v>
      </c>
      <c r="D10795" s="7" t="str">
        <f>VLOOKUP(C10795, 'DB    '!$A:$M, 3, FALSE)</f>
        <v>함께공</v>
      </c>
      <c r="E10795" s="7" t="str">
        <f>VLOOKUP(C10795, 'DB    '!$A:$M, 5, FALSE)</f>
        <v>마음심발</v>
      </c>
      <c r="F10795" s="7" t="str">
        <f>VLOOKUP(C10795, 'DB    '!$A:$M, 7, FALSE)</f>
        <v>.</v>
      </c>
      <c r="G10795" s="7" t="str">
        <f>VLOOKUP(C10795, 'DB    '!$A:$M, 9, FALSE)</f>
        <v>.</v>
      </c>
      <c r="H10795" s="7" t="str">
        <f>VLOOKUP(C10795, 'DB    '!$A:$M, 11, FALSE)</f>
        <v>.</v>
      </c>
      <c r="I10795" s="32"/>
    </row>
    <row r="10796" spans="1:9">
      <c r="B10796" s="30"/>
      <c r="C10796" s="10" t="str">
        <f>VLOOKUP(C10797, 'DB    '!$A:$B, 2, FALSE)</f>
        <v xml:space="preserve"> </v>
      </c>
      <c r="D10796" s="5" t="str">
        <f>VLOOKUP(C10797, 'DB    '!$A:$M, 4, FALSE)</f>
        <v xml:space="preserve"> </v>
      </c>
      <c r="E10796" s="5" t="str">
        <f>VLOOKUP(C10797, 'DB    '!$A:$M, 6, FALSE)</f>
        <v xml:space="preserve"> </v>
      </c>
      <c r="F10796" s="5" t="str">
        <f>VLOOKUP(C10797, 'DB    '!$A:$M, 8, FALSE)</f>
        <v xml:space="preserve"> </v>
      </c>
      <c r="G10796" s="5" t="str">
        <f>VLOOKUP(C10797, 'DB    '!$A:$M, 10, FALSE)</f>
        <v xml:space="preserve"> </v>
      </c>
      <c r="H10796" s="5" t="str">
        <f>VLOOKUP(C10797, 'DB    '!$A:$M, 12, FALSE)</f>
        <v xml:space="preserve"> </v>
      </c>
      <c r="I10796" s="32" t="str">
        <f>VLOOKUP(C10797, 'DB    '!$A:$M, 13, FALSE)</f>
        <v xml:space="preserve"> </v>
      </c>
    </row>
    <row r="10797" spans="1:9">
      <c r="B10797" s="30"/>
      <c r="C10797" s="11" t="s">
        <v>16</v>
      </c>
      <c r="D10797" s="7" t="str">
        <f>VLOOKUP(C10797, 'DB    '!$A:$M, 3, FALSE)</f>
        <v xml:space="preserve"> </v>
      </c>
      <c r="E10797" s="7" t="str">
        <f>VLOOKUP(C10797, 'DB    '!$A:$M, 5, FALSE)</f>
        <v xml:space="preserve"> </v>
      </c>
      <c r="F10797" s="7" t="str">
        <f>VLOOKUP(C10797, 'DB    '!$A:$M, 7, FALSE)</f>
        <v xml:space="preserve"> </v>
      </c>
      <c r="G10797" s="7" t="str">
        <f>VLOOKUP(C10797, 'DB    '!$A:$M, 9, FALSE)</f>
        <v xml:space="preserve"> </v>
      </c>
      <c r="H10797" s="7" t="str">
        <f>VLOOKUP(C10797, 'DB    '!$A:$M, 11, FALSE)</f>
        <v xml:space="preserve"> </v>
      </c>
      <c r="I10797" s="32"/>
    </row>
    <row r="10798" spans="1:9">
      <c r="B10798" s="31"/>
      <c r="C10798" s="10" t="str">
        <f>VLOOKUP(C10799, 'DB    '!$A:$B, 2, FALSE)</f>
        <v xml:space="preserve"> </v>
      </c>
      <c r="D10798" s="5" t="str">
        <f>VLOOKUP(C10799, 'DB    '!$A:$M, 4, FALSE)</f>
        <v xml:space="preserve"> </v>
      </c>
      <c r="E10798" s="5" t="str">
        <f>VLOOKUP(C10799, 'DB    '!$A:$M, 6, FALSE)</f>
        <v xml:space="preserve"> </v>
      </c>
      <c r="F10798" s="5" t="str">
        <f>VLOOKUP(C10799, 'DB    '!$A:$M, 8, FALSE)</f>
        <v xml:space="preserve"> </v>
      </c>
      <c r="G10798" s="5" t="str">
        <f>VLOOKUP(C10799, 'DB    '!$A:$M, 10, FALSE)</f>
        <v xml:space="preserve"> </v>
      </c>
      <c r="H10798" s="5" t="str">
        <f>VLOOKUP(C10799, 'DB    '!$A:$M, 12, FALSE)</f>
        <v xml:space="preserve"> </v>
      </c>
      <c r="I10798" s="32" t="str">
        <f>VLOOKUP(C10799, 'DB    '!$A:$M, 13, FALSE)</f>
        <v xml:space="preserve"> </v>
      </c>
    </row>
    <row r="10799" spans="1:9">
      <c r="B10799" s="31"/>
      <c r="C10799" s="11" t="s">
        <v>16</v>
      </c>
      <c r="D10799" s="7" t="str">
        <f>VLOOKUP(C10799, 'DB    '!$A:$M, 3, FALSE)</f>
        <v xml:space="preserve"> </v>
      </c>
      <c r="E10799" s="7" t="str">
        <f>VLOOKUP(C10799, 'DB    '!$A:$M, 5, FALSE)</f>
        <v xml:space="preserve"> </v>
      </c>
      <c r="F10799" s="7" t="str">
        <f>VLOOKUP(C10799, 'DB    '!$A:$M, 7, FALSE)</f>
        <v xml:space="preserve"> </v>
      </c>
      <c r="G10799" s="7" t="str">
        <f>VLOOKUP(C10799, 'DB    '!$A:$M, 9, FALSE)</f>
        <v xml:space="preserve"> </v>
      </c>
      <c r="H10799" s="7" t="str">
        <f>VLOOKUP(C10799, 'DB    '!$A:$M, 11, FALSE)</f>
        <v xml:space="preserve"> </v>
      </c>
      <c r="I10799" s="32"/>
    </row>
    <row r="10800" spans="1:9">
      <c r="B10800" s="6" t="s">
        <v>6400</v>
      </c>
      <c r="C10800" s="26"/>
      <c r="D10800" s="27"/>
      <c r="E10800" s="27"/>
      <c r="F10800" s="27"/>
      <c r="G10800" s="27"/>
      <c r="H10800" s="27"/>
      <c r="I10800" s="28"/>
    </row>
    <row r="10801" spans="1:9">
      <c r="A10801" s="4">
        <f>A10793+1</f>
        <v>1351</v>
      </c>
    </row>
    <row r="10802" spans="1:9">
      <c r="B10802" s="29" t="str">
        <f>VLOOKUP(B10808, 'DB    '!A:B, 2, FALSE)</f>
        <v>寬</v>
      </c>
      <c r="C10802" s="10" t="str">
        <f>VLOOKUP(C10803, 'DB    '!$A:$B, 2, FALSE)</f>
        <v>寬</v>
      </c>
      <c r="D10802" s="5" t="str">
        <f>VLOOKUP(C10803, 'DB    '!$A:$M, 4, FALSE)</f>
        <v>宀</v>
      </c>
      <c r="E10802" s="5" t="str">
        <f>VLOOKUP(C10803, 'DB    '!$A:$M, 6, FALSE)</f>
        <v>艹</v>
      </c>
      <c r="F10802" s="5" t="str">
        <f>VLOOKUP(C10803, 'DB    '!$A:$M, 8, FALSE)</f>
        <v>見</v>
      </c>
      <c r="G10802" s="5" t="str">
        <f>VLOOKUP(C10803, 'DB    '!$A:$M, 10, FALSE)</f>
        <v>丶</v>
      </c>
      <c r="H10802" s="5" t="str">
        <f>VLOOKUP(C10803, 'DB    '!$A:$M, 12, FALSE)</f>
        <v xml:space="preserve"> </v>
      </c>
      <c r="I10802" s="32" t="str">
        <f>VLOOKUP(C10803, 'DB    '!$A:$M, 13, FALSE)</f>
        <v>집안에서 풀을 먹는 양을 보고 있으면 마음이 너그러워진다. 관대해진다</v>
      </c>
    </row>
    <row r="10803" spans="1:9">
      <c r="B10803" s="30"/>
      <c r="C10803" s="11" t="str">
        <f>B10808</f>
        <v>너그러울관</v>
      </c>
      <c r="D10803" s="7" t="str">
        <f>VLOOKUP(C10803, 'DB    '!$A:$M, 3, FALSE)</f>
        <v>집면</v>
      </c>
      <c r="E10803" s="7" t="str">
        <f>VLOOKUP(C10803, 'DB    '!$A:$M, 5, FALSE)</f>
        <v>풀초두</v>
      </c>
      <c r="F10803" s="7" t="str">
        <f>VLOOKUP(C10803, 'DB    '!$A:$M, 7, FALSE)</f>
        <v>볼견</v>
      </c>
      <c r="G10803" s="7" t="str">
        <f>VLOOKUP(C10803, 'DB    '!$A:$M, 9, FALSE)</f>
        <v>점주</v>
      </c>
      <c r="H10803" s="7" t="str">
        <f>VLOOKUP(C10803, 'DB    '!$A:$M, 11, FALSE)</f>
        <v>.</v>
      </c>
      <c r="I10803" s="32"/>
    </row>
    <row r="10804" spans="1:9">
      <c r="B10804" s="30"/>
      <c r="C10804" s="10" t="str">
        <f>VLOOKUP(C10805, 'DB    '!$A:$B, 2, FALSE)</f>
        <v xml:space="preserve"> </v>
      </c>
      <c r="D10804" s="5" t="str">
        <f>VLOOKUP(C10805, 'DB    '!$A:$M, 4, FALSE)</f>
        <v xml:space="preserve"> </v>
      </c>
      <c r="E10804" s="5" t="str">
        <f>VLOOKUP(C10805, 'DB    '!$A:$M, 6, FALSE)</f>
        <v xml:space="preserve"> </v>
      </c>
      <c r="F10804" s="5" t="str">
        <f>VLOOKUP(C10805, 'DB    '!$A:$M, 8, FALSE)</f>
        <v xml:space="preserve"> </v>
      </c>
      <c r="G10804" s="5" t="str">
        <f>VLOOKUP(C10805, 'DB    '!$A:$M, 10, FALSE)</f>
        <v xml:space="preserve"> </v>
      </c>
      <c r="H10804" s="5" t="str">
        <f>VLOOKUP(C10805, 'DB    '!$A:$M, 12, FALSE)</f>
        <v xml:space="preserve"> </v>
      </c>
      <c r="I10804" s="32" t="str">
        <f>VLOOKUP(C10805, 'DB    '!$A:$M, 13, FALSE)</f>
        <v xml:space="preserve"> </v>
      </c>
    </row>
    <row r="10805" spans="1:9">
      <c r="B10805" s="30"/>
      <c r="C10805" s="11" t="s">
        <v>16</v>
      </c>
      <c r="D10805" s="7" t="str">
        <f>VLOOKUP(C10805, 'DB    '!$A:$M, 3, FALSE)</f>
        <v xml:space="preserve"> </v>
      </c>
      <c r="E10805" s="7" t="str">
        <f>VLOOKUP(C10805, 'DB    '!$A:$M, 5, FALSE)</f>
        <v xml:space="preserve"> </v>
      </c>
      <c r="F10805" s="7" t="str">
        <f>VLOOKUP(C10805, 'DB    '!$A:$M, 7, FALSE)</f>
        <v xml:space="preserve"> </v>
      </c>
      <c r="G10805" s="7" t="str">
        <f>VLOOKUP(C10805, 'DB    '!$A:$M, 9, FALSE)</f>
        <v xml:space="preserve"> </v>
      </c>
      <c r="H10805" s="7" t="str">
        <f>VLOOKUP(C10805, 'DB    '!$A:$M, 11, FALSE)</f>
        <v xml:space="preserve"> </v>
      </c>
      <c r="I10805" s="32"/>
    </row>
    <row r="10806" spans="1:9">
      <c r="B10806" s="31"/>
      <c r="C10806" s="10" t="str">
        <f>VLOOKUP(C10807, 'DB    '!$A:$B, 2, FALSE)</f>
        <v xml:space="preserve"> </v>
      </c>
      <c r="D10806" s="5" t="str">
        <f>VLOOKUP(C10807, 'DB    '!$A:$M, 4, FALSE)</f>
        <v xml:space="preserve"> </v>
      </c>
      <c r="E10806" s="5" t="str">
        <f>VLOOKUP(C10807, 'DB    '!$A:$M, 6, FALSE)</f>
        <v xml:space="preserve"> </v>
      </c>
      <c r="F10806" s="5" t="str">
        <f>VLOOKUP(C10807, 'DB    '!$A:$M, 8, FALSE)</f>
        <v xml:space="preserve"> </v>
      </c>
      <c r="G10806" s="5" t="str">
        <f>VLOOKUP(C10807, 'DB    '!$A:$M, 10, FALSE)</f>
        <v xml:space="preserve"> </v>
      </c>
      <c r="H10806" s="5" t="str">
        <f>VLOOKUP(C10807, 'DB    '!$A:$M, 12, FALSE)</f>
        <v xml:space="preserve"> </v>
      </c>
      <c r="I10806" s="32" t="str">
        <f>VLOOKUP(C10807, 'DB    '!$A:$M, 13, FALSE)</f>
        <v xml:space="preserve"> </v>
      </c>
    </row>
    <row r="10807" spans="1:9">
      <c r="B10807" s="31"/>
      <c r="C10807" s="11" t="s">
        <v>16</v>
      </c>
      <c r="D10807" s="7" t="str">
        <f>VLOOKUP(C10807, 'DB    '!$A:$M, 3, FALSE)</f>
        <v xml:space="preserve"> </v>
      </c>
      <c r="E10807" s="7" t="str">
        <f>VLOOKUP(C10807, 'DB    '!$A:$M, 5, FALSE)</f>
        <v xml:space="preserve"> </v>
      </c>
      <c r="F10807" s="7" t="str">
        <f>VLOOKUP(C10807, 'DB    '!$A:$M, 7, FALSE)</f>
        <v xml:space="preserve"> </v>
      </c>
      <c r="G10807" s="7" t="str">
        <f>VLOOKUP(C10807, 'DB    '!$A:$M, 9, FALSE)</f>
        <v xml:space="preserve"> </v>
      </c>
      <c r="H10807" s="7" t="str">
        <f>VLOOKUP(C10807, 'DB    '!$A:$M, 11, FALSE)</f>
        <v xml:space="preserve"> </v>
      </c>
      <c r="I10807" s="32"/>
    </row>
    <row r="10808" spans="1:9">
      <c r="B10808" s="6" t="s">
        <v>6407</v>
      </c>
      <c r="C10808" s="26"/>
      <c r="D10808" s="27"/>
      <c r="E10808" s="27"/>
      <c r="F10808" s="27"/>
      <c r="G10808" s="27"/>
      <c r="H10808" s="27"/>
      <c r="I10808" s="28"/>
    </row>
    <row r="10809" spans="1:9">
      <c r="A10809" s="4">
        <f>A10801+1</f>
        <v>1352</v>
      </c>
    </row>
    <row r="10810" spans="1:9">
      <c r="B10810" s="29" t="str">
        <f>VLOOKUP(B10816, 'DB    '!A:B, 2, FALSE)</f>
        <v>慣</v>
      </c>
      <c r="C10810" s="10" t="str">
        <f>VLOOKUP(C10811, 'DB    '!$A:$B, 2, FALSE)</f>
        <v>慣</v>
      </c>
      <c r="D10810" s="5" t="str">
        <f>VLOOKUP(C10811, 'DB    '!$A:$M, 4, FALSE)</f>
        <v>忄</v>
      </c>
      <c r="E10810" s="5" t="str">
        <f>VLOOKUP(C10811, 'DB    '!$A:$M, 6, FALSE)</f>
        <v>毌</v>
      </c>
      <c r="F10810" s="5" t="str">
        <f>VLOOKUP(C10811, 'DB    '!$A:$M, 8, FALSE)</f>
        <v>貝</v>
      </c>
      <c r="G10810" s="5" t="str">
        <f>VLOOKUP(C10811, 'DB    '!$A:$M, 10, FALSE)</f>
        <v xml:space="preserve"> </v>
      </c>
      <c r="H10810" s="5" t="str">
        <f>VLOOKUP(C10811, 'DB    '!$A:$M, 12, FALSE)</f>
        <v xml:space="preserve"> </v>
      </c>
      <c r="I10810" s="32" t="str">
        <f>VLOOKUP(C10811, 'DB    '!$A:$M, 13, FALSE)</f>
        <v>돈을 꿰뚫는것처럼 앞의 일과 뒤의 일이 동일하게 여기는 익숙한 모양. 관행</v>
      </c>
    </row>
    <row r="10811" spans="1:9">
      <c r="B10811" s="30"/>
      <c r="C10811" s="11" t="str">
        <f>B10816</f>
        <v>익숙할관</v>
      </c>
      <c r="D10811" s="7" t="str">
        <f>VLOOKUP(C10811, 'DB    '!$A:$M, 3, FALSE)</f>
        <v>마음심변</v>
      </c>
      <c r="E10811" s="7" t="str">
        <f>VLOOKUP(C10811, 'DB    '!$A:$M, 5, FALSE)</f>
        <v>꿰뚫을관</v>
      </c>
      <c r="F10811" s="7" t="str">
        <f>VLOOKUP(C10811, 'DB    '!$A:$M, 7, FALSE)</f>
        <v>조개패</v>
      </c>
      <c r="G10811" s="7" t="str">
        <f>VLOOKUP(C10811, 'DB    '!$A:$M, 9, FALSE)</f>
        <v>.</v>
      </c>
      <c r="H10811" s="7" t="str">
        <f>VLOOKUP(C10811, 'DB    '!$A:$M, 11, FALSE)</f>
        <v>.</v>
      </c>
      <c r="I10811" s="32"/>
    </row>
    <row r="10812" spans="1:9">
      <c r="B10812" s="30"/>
      <c r="C10812" s="10" t="str">
        <f>VLOOKUP(C10813, 'DB    '!$A:$B, 2, FALSE)</f>
        <v xml:space="preserve"> </v>
      </c>
      <c r="D10812" s="5" t="str">
        <f>VLOOKUP(C10813, 'DB    '!$A:$M, 4, FALSE)</f>
        <v xml:space="preserve"> </v>
      </c>
      <c r="E10812" s="5" t="str">
        <f>VLOOKUP(C10813, 'DB    '!$A:$M, 6, FALSE)</f>
        <v xml:space="preserve"> </v>
      </c>
      <c r="F10812" s="5" t="str">
        <f>VLOOKUP(C10813, 'DB    '!$A:$M, 8, FALSE)</f>
        <v xml:space="preserve"> </v>
      </c>
      <c r="G10812" s="5" t="str">
        <f>VLOOKUP(C10813, 'DB    '!$A:$M, 10, FALSE)</f>
        <v xml:space="preserve"> </v>
      </c>
      <c r="H10812" s="5" t="str">
        <f>VLOOKUP(C10813, 'DB    '!$A:$M, 12, FALSE)</f>
        <v xml:space="preserve"> </v>
      </c>
      <c r="I10812" s="32" t="str">
        <f>VLOOKUP(C10813, 'DB    '!$A:$M, 13, FALSE)</f>
        <v xml:space="preserve"> </v>
      </c>
    </row>
    <row r="10813" spans="1:9">
      <c r="B10813" s="30"/>
      <c r="C10813" s="11" t="s">
        <v>16</v>
      </c>
      <c r="D10813" s="7" t="str">
        <f>VLOOKUP(C10813, 'DB    '!$A:$M, 3, FALSE)</f>
        <v xml:space="preserve"> </v>
      </c>
      <c r="E10813" s="7" t="str">
        <f>VLOOKUP(C10813, 'DB    '!$A:$M, 5, FALSE)</f>
        <v xml:space="preserve"> </v>
      </c>
      <c r="F10813" s="7" t="str">
        <f>VLOOKUP(C10813, 'DB    '!$A:$M, 7, FALSE)</f>
        <v xml:space="preserve"> </v>
      </c>
      <c r="G10813" s="7" t="str">
        <f>VLOOKUP(C10813, 'DB    '!$A:$M, 9, FALSE)</f>
        <v xml:space="preserve"> </v>
      </c>
      <c r="H10813" s="7" t="str">
        <f>VLOOKUP(C10813, 'DB    '!$A:$M, 11, FALSE)</f>
        <v xml:space="preserve"> </v>
      </c>
      <c r="I10813" s="32"/>
    </row>
    <row r="10814" spans="1:9">
      <c r="B10814" s="31"/>
      <c r="C10814" s="10" t="str">
        <f>VLOOKUP(C10815, 'DB    '!$A:$B, 2, FALSE)</f>
        <v xml:space="preserve"> </v>
      </c>
      <c r="D10814" s="5" t="str">
        <f>VLOOKUP(C10815, 'DB    '!$A:$M, 4, FALSE)</f>
        <v xml:space="preserve"> </v>
      </c>
      <c r="E10814" s="5" t="str">
        <f>VLOOKUP(C10815, 'DB    '!$A:$M, 6, FALSE)</f>
        <v xml:space="preserve"> </v>
      </c>
      <c r="F10814" s="5" t="str">
        <f>VLOOKUP(C10815, 'DB    '!$A:$M, 8, FALSE)</f>
        <v xml:space="preserve"> </v>
      </c>
      <c r="G10814" s="5" t="str">
        <f>VLOOKUP(C10815, 'DB    '!$A:$M, 10, FALSE)</f>
        <v xml:space="preserve"> </v>
      </c>
      <c r="H10814" s="5" t="str">
        <f>VLOOKUP(C10815, 'DB    '!$A:$M, 12, FALSE)</f>
        <v xml:space="preserve"> </v>
      </c>
      <c r="I10814" s="32" t="str">
        <f>VLOOKUP(C10815, 'DB    '!$A:$M, 13, FALSE)</f>
        <v xml:space="preserve"> </v>
      </c>
    </row>
    <row r="10815" spans="1:9">
      <c r="B10815" s="31"/>
      <c r="C10815" s="11" t="s">
        <v>16</v>
      </c>
      <c r="D10815" s="7" t="str">
        <f>VLOOKUP(C10815, 'DB    '!$A:$M, 3, FALSE)</f>
        <v xml:space="preserve"> </v>
      </c>
      <c r="E10815" s="7" t="str">
        <f>VLOOKUP(C10815, 'DB    '!$A:$M, 5, FALSE)</f>
        <v xml:space="preserve"> </v>
      </c>
      <c r="F10815" s="7" t="str">
        <f>VLOOKUP(C10815, 'DB    '!$A:$M, 7, FALSE)</f>
        <v xml:space="preserve"> </v>
      </c>
      <c r="G10815" s="7" t="str">
        <f>VLOOKUP(C10815, 'DB    '!$A:$M, 9, FALSE)</f>
        <v xml:space="preserve"> </v>
      </c>
      <c r="H10815" s="7" t="str">
        <f>VLOOKUP(C10815, 'DB    '!$A:$M, 11, FALSE)</f>
        <v xml:space="preserve"> </v>
      </c>
      <c r="I10815" s="32"/>
    </row>
    <row r="10816" spans="1:9">
      <c r="B10816" s="6" t="s">
        <v>6413</v>
      </c>
      <c r="C10816" s="26"/>
      <c r="D10816" s="27"/>
      <c r="E10816" s="27"/>
      <c r="F10816" s="27"/>
      <c r="G10816" s="27"/>
      <c r="H10816" s="27"/>
      <c r="I10816" s="28"/>
    </row>
    <row r="10817" spans="1:9">
      <c r="A10817" s="4">
        <f>A10809+1</f>
        <v>1353</v>
      </c>
    </row>
    <row r="10818" spans="1:9">
      <c r="B10818" s="29" t="str">
        <f>VLOOKUP(B10824, 'DB    '!A:B, 2, FALSE)</f>
        <v>狂</v>
      </c>
      <c r="C10818" s="10" t="str">
        <f>VLOOKUP(C10819, 'DB    '!$A:$B, 2, FALSE)</f>
        <v>狂</v>
      </c>
      <c r="D10818" s="5" t="str">
        <f>VLOOKUP(C10819, 'DB    '!$A:$M, 4, FALSE)</f>
        <v>犭</v>
      </c>
      <c r="E10818" s="5" t="str">
        <f>VLOOKUP(C10819, 'DB    '!$A:$M, 6, FALSE)</f>
        <v>王</v>
      </c>
      <c r="F10818" s="5" t="str">
        <f>VLOOKUP(C10819, 'DB    '!$A:$M, 8, FALSE)</f>
        <v xml:space="preserve"> </v>
      </c>
      <c r="G10818" s="5" t="str">
        <f>VLOOKUP(C10819, 'DB    '!$A:$M, 10, FALSE)</f>
        <v xml:space="preserve"> </v>
      </c>
      <c r="H10818" s="5" t="str">
        <f>VLOOKUP(C10819, 'DB    '!$A:$M, 12, FALSE)</f>
        <v xml:space="preserve"> </v>
      </c>
      <c r="I10818" s="32" t="str">
        <f>VLOOKUP(C10819, 'DB    '!$A:$M, 13, FALSE)</f>
        <v>개가 스스로 임금이라고 여기는 미친 마음</v>
      </c>
    </row>
    <row r="10819" spans="1:9">
      <c r="B10819" s="30"/>
      <c r="C10819" s="11" t="str">
        <f>B10824</f>
        <v>미칠광</v>
      </c>
      <c r="D10819" s="7" t="str">
        <f>VLOOKUP(C10819, 'DB    '!$A:$M, 3, FALSE)</f>
        <v>개견변</v>
      </c>
      <c r="E10819" s="7" t="str">
        <f>VLOOKUP(C10819, 'DB    '!$A:$M, 5, FALSE)</f>
        <v>임금왕</v>
      </c>
      <c r="F10819" s="7" t="str">
        <f>VLOOKUP(C10819, 'DB    '!$A:$M, 7, FALSE)</f>
        <v>.</v>
      </c>
      <c r="G10819" s="7" t="str">
        <f>VLOOKUP(C10819, 'DB    '!$A:$M, 9, FALSE)</f>
        <v>.</v>
      </c>
      <c r="H10819" s="7" t="str">
        <f>VLOOKUP(C10819, 'DB    '!$A:$M, 11, FALSE)</f>
        <v>.</v>
      </c>
      <c r="I10819" s="32"/>
    </row>
    <row r="10820" spans="1:9">
      <c r="B10820" s="30"/>
      <c r="C10820" s="10" t="str">
        <f>VLOOKUP(C10821, 'DB    '!$A:$B, 2, FALSE)</f>
        <v xml:space="preserve"> </v>
      </c>
      <c r="D10820" s="5" t="str">
        <f>VLOOKUP(C10821, 'DB    '!$A:$M, 4, FALSE)</f>
        <v xml:space="preserve"> </v>
      </c>
      <c r="E10820" s="5" t="str">
        <f>VLOOKUP(C10821, 'DB    '!$A:$M, 6, FALSE)</f>
        <v xml:space="preserve"> </v>
      </c>
      <c r="F10820" s="5" t="str">
        <f>VLOOKUP(C10821, 'DB    '!$A:$M, 8, FALSE)</f>
        <v xml:space="preserve"> </v>
      </c>
      <c r="G10820" s="5" t="str">
        <f>VLOOKUP(C10821, 'DB    '!$A:$M, 10, FALSE)</f>
        <v xml:space="preserve"> </v>
      </c>
      <c r="H10820" s="5" t="str">
        <f>VLOOKUP(C10821, 'DB    '!$A:$M, 12, FALSE)</f>
        <v xml:space="preserve"> </v>
      </c>
      <c r="I10820" s="32" t="str">
        <f>VLOOKUP(C10821, 'DB    '!$A:$M, 13, FALSE)</f>
        <v xml:space="preserve"> </v>
      </c>
    </row>
    <row r="10821" spans="1:9">
      <c r="B10821" s="30"/>
      <c r="C10821" s="11" t="s">
        <v>16</v>
      </c>
      <c r="D10821" s="7" t="str">
        <f>VLOOKUP(C10821, 'DB    '!$A:$M, 3, FALSE)</f>
        <v xml:space="preserve"> </v>
      </c>
      <c r="E10821" s="7" t="str">
        <f>VLOOKUP(C10821, 'DB    '!$A:$M, 5, FALSE)</f>
        <v xml:space="preserve"> </v>
      </c>
      <c r="F10821" s="7" t="str">
        <f>VLOOKUP(C10821, 'DB    '!$A:$M, 7, FALSE)</f>
        <v xml:space="preserve"> </v>
      </c>
      <c r="G10821" s="7" t="str">
        <f>VLOOKUP(C10821, 'DB    '!$A:$M, 9, FALSE)</f>
        <v xml:space="preserve"> </v>
      </c>
      <c r="H10821" s="7" t="str">
        <f>VLOOKUP(C10821, 'DB    '!$A:$M, 11, FALSE)</f>
        <v xml:space="preserve"> </v>
      </c>
      <c r="I10821" s="32"/>
    </row>
    <row r="10822" spans="1:9">
      <c r="B10822" s="31"/>
      <c r="C10822" s="10" t="str">
        <f>VLOOKUP(C10823, 'DB    '!$A:$B, 2, FALSE)</f>
        <v xml:space="preserve"> </v>
      </c>
      <c r="D10822" s="5" t="str">
        <f>VLOOKUP(C10823, 'DB    '!$A:$M, 4, FALSE)</f>
        <v xml:space="preserve"> </v>
      </c>
      <c r="E10822" s="5" t="str">
        <f>VLOOKUP(C10823, 'DB    '!$A:$M, 6, FALSE)</f>
        <v xml:space="preserve"> </v>
      </c>
      <c r="F10822" s="5" t="str">
        <f>VLOOKUP(C10823, 'DB    '!$A:$M, 8, FALSE)</f>
        <v xml:space="preserve"> </v>
      </c>
      <c r="G10822" s="5" t="str">
        <f>VLOOKUP(C10823, 'DB    '!$A:$M, 10, FALSE)</f>
        <v xml:space="preserve"> </v>
      </c>
      <c r="H10822" s="5" t="str">
        <f>VLOOKUP(C10823, 'DB    '!$A:$M, 12, FALSE)</f>
        <v xml:space="preserve"> </v>
      </c>
      <c r="I10822" s="32" t="str">
        <f>VLOOKUP(C10823, 'DB    '!$A:$M, 13, FALSE)</f>
        <v xml:space="preserve"> </v>
      </c>
    </row>
    <row r="10823" spans="1:9">
      <c r="B10823" s="31"/>
      <c r="C10823" s="11" t="s">
        <v>16</v>
      </c>
      <c r="D10823" s="7" t="str">
        <f>VLOOKUP(C10823, 'DB    '!$A:$M, 3, FALSE)</f>
        <v xml:space="preserve"> </v>
      </c>
      <c r="E10823" s="7" t="str">
        <f>VLOOKUP(C10823, 'DB    '!$A:$M, 5, FALSE)</f>
        <v xml:space="preserve"> </v>
      </c>
      <c r="F10823" s="7" t="str">
        <f>VLOOKUP(C10823, 'DB    '!$A:$M, 7, FALSE)</f>
        <v xml:space="preserve"> </v>
      </c>
      <c r="G10823" s="7" t="str">
        <f>VLOOKUP(C10823, 'DB    '!$A:$M, 9, FALSE)</f>
        <v xml:space="preserve"> </v>
      </c>
      <c r="H10823" s="7" t="str">
        <f>VLOOKUP(C10823, 'DB    '!$A:$M, 11, FALSE)</f>
        <v xml:space="preserve"> </v>
      </c>
      <c r="I10823" s="32"/>
    </row>
    <row r="10824" spans="1:9">
      <c r="B10824" s="6" t="s">
        <v>6418</v>
      </c>
      <c r="C10824" s="26"/>
      <c r="D10824" s="27"/>
      <c r="E10824" s="27"/>
      <c r="F10824" s="27"/>
      <c r="G10824" s="27"/>
      <c r="H10824" s="27"/>
      <c r="I10824" s="28"/>
    </row>
    <row r="10825" spans="1:9">
      <c r="A10825" s="4">
        <f>A10817+1</f>
        <v>1354</v>
      </c>
    </row>
    <row r="10826" spans="1:9">
      <c r="B10826" s="29" t="str">
        <f>VLOOKUP(B10832, 'DB    '!A:B, 2, FALSE)</f>
        <v>怪</v>
      </c>
      <c r="C10826" s="10" t="str">
        <f>VLOOKUP(C10827, 'DB    '!$A:$B, 2, FALSE)</f>
        <v>怪</v>
      </c>
      <c r="D10826" s="5" t="str">
        <f>VLOOKUP(C10827, 'DB    '!$A:$M, 4, FALSE)</f>
        <v>忄</v>
      </c>
      <c r="E10826" s="5" t="str">
        <f>VLOOKUP(C10827, 'DB    '!$A:$M, 6, FALSE)</f>
        <v>又</v>
      </c>
      <c r="F10826" s="5" t="str">
        <f>VLOOKUP(C10827, 'DB    '!$A:$M, 8, FALSE)</f>
        <v>土</v>
      </c>
      <c r="G10826" s="5" t="str">
        <f>VLOOKUP(C10827, 'DB    '!$A:$M, 10, FALSE)</f>
        <v xml:space="preserve"> </v>
      </c>
      <c r="H10826" s="5" t="str">
        <f>VLOOKUP(C10827, 'DB    '!$A:$M, 12, FALSE)</f>
        <v xml:space="preserve"> </v>
      </c>
      <c r="I10826" s="32" t="str">
        <f>VLOOKUP(C10827, 'DB    '!$A:$M, 13, FALSE)</f>
        <v>오른손으로 흙을 잡으니 괴이한 마음이 든다</v>
      </c>
    </row>
    <row r="10827" spans="1:9">
      <c r="B10827" s="30"/>
      <c r="C10827" s="11" t="str">
        <f>B10832</f>
        <v>괴이할괴</v>
      </c>
      <c r="D10827" s="7" t="str">
        <f>VLOOKUP(C10827, 'DB    '!$A:$M, 3, FALSE)</f>
        <v>마음심변</v>
      </c>
      <c r="E10827" s="7" t="str">
        <f>VLOOKUP(C10827, 'DB    '!$A:$M, 5, FALSE)</f>
        <v>또우</v>
      </c>
      <c r="F10827" s="7" t="str">
        <f>VLOOKUP(C10827, 'DB    '!$A:$M, 7, FALSE)</f>
        <v>흙토</v>
      </c>
      <c r="G10827" s="7" t="str">
        <f>VLOOKUP(C10827, 'DB    '!$A:$M, 9, FALSE)</f>
        <v>.</v>
      </c>
      <c r="H10827" s="7" t="str">
        <f>VLOOKUP(C10827, 'DB    '!$A:$M, 11, FALSE)</f>
        <v>.</v>
      </c>
      <c r="I10827" s="32"/>
    </row>
    <row r="10828" spans="1:9">
      <c r="B10828" s="30"/>
      <c r="C10828" s="10" t="str">
        <f>VLOOKUP(C10829, 'DB    '!$A:$B, 2, FALSE)</f>
        <v xml:space="preserve"> </v>
      </c>
      <c r="D10828" s="5" t="str">
        <f>VLOOKUP(C10829, 'DB    '!$A:$M, 4, FALSE)</f>
        <v xml:space="preserve"> </v>
      </c>
      <c r="E10828" s="5" t="str">
        <f>VLOOKUP(C10829, 'DB    '!$A:$M, 6, FALSE)</f>
        <v xml:space="preserve"> </v>
      </c>
      <c r="F10828" s="5" t="str">
        <f>VLOOKUP(C10829, 'DB    '!$A:$M, 8, FALSE)</f>
        <v xml:space="preserve"> </v>
      </c>
      <c r="G10828" s="5" t="str">
        <f>VLOOKUP(C10829, 'DB    '!$A:$M, 10, FALSE)</f>
        <v xml:space="preserve"> </v>
      </c>
      <c r="H10828" s="5" t="str">
        <f>VLOOKUP(C10829, 'DB    '!$A:$M, 12, FALSE)</f>
        <v xml:space="preserve"> </v>
      </c>
      <c r="I10828" s="32" t="str">
        <f>VLOOKUP(C10829, 'DB    '!$A:$M, 13, FALSE)</f>
        <v xml:space="preserve"> </v>
      </c>
    </row>
    <row r="10829" spans="1:9">
      <c r="B10829" s="30"/>
      <c r="C10829" s="11" t="s">
        <v>16</v>
      </c>
      <c r="D10829" s="7" t="str">
        <f>VLOOKUP(C10829, 'DB    '!$A:$M, 3, FALSE)</f>
        <v xml:space="preserve"> </v>
      </c>
      <c r="E10829" s="7" t="str">
        <f>VLOOKUP(C10829, 'DB    '!$A:$M, 5, FALSE)</f>
        <v xml:space="preserve"> </v>
      </c>
      <c r="F10829" s="7" t="str">
        <f>VLOOKUP(C10829, 'DB    '!$A:$M, 7, FALSE)</f>
        <v xml:space="preserve"> </v>
      </c>
      <c r="G10829" s="7" t="str">
        <f>VLOOKUP(C10829, 'DB    '!$A:$M, 9, FALSE)</f>
        <v xml:space="preserve"> </v>
      </c>
      <c r="H10829" s="7" t="str">
        <f>VLOOKUP(C10829, 'DB    '!$A:$M, 11, FALSE)</f>
        <v xml:space="preserve"> </v>
      </c>
      <c r="I10829" s="32"/>
    </row>
    <row r="10830" spans="1:9">
      <c r="B10830" s="31"/>
      <c r="C10830" s="10" t="str">
        <f>VLOOKUP(C10831, 'DB    '!$A:$B, 2, FALSE)</f>
        <v xml:space="preserve"> </v>
      </c>
      <c r="D10830" s="5" t="str">
        <f>VLOOKUP(C10831, 'DB    '!$A:$M, 4, FALSE)</f>
        <v xml:space="preserve"> </v>
      </c>
      <c r="E10830" s="5" t="str">
        <f>VLOOKUP(C10831, 'DB    '!$A:$M, 6, FALSE)</f>
        <v xml:space="preserve"> </v>
      </c>
      <c r="F10830" s="5" t="str">
        <f>VLOOKUP(C10831, 'DB    '!$A:$M, 8, FALSE)</f>
        <v xml:space="preserve"> </v>
      </c>
      <c r="G10830" s="5" t="str">
        <f>VLOOKUP(C10831, 'DB    '!$A:$M, 10, FALSE)</f>
        <v xml:space="preserve"> </v>
      </c>
      <c r="H10830" s="5" t="str">
        <f>VLOOKUP(C10831, 'DB    '!$A:$M, 12, FALSE)</f>
        <v xml:space="preserve"> </v>
      </c>
      <c r="I10830" s="32" t="str">
        <f>VLOOKUP(C10831, 'DB    '!$A:$M, 13, FALSE)</f>
        <v xml:space="preserve"> </v>
      </c>
    </row>
    <row r="10831" spans="1:9">
      <c r="B10831" s="31"/>
      <c r="C10831" s="11" t="s">
        <v>16</v>
      </c>
      <c r="D10831" s="7" t="str">
        <f>VLOOKUP(C10831, 'DB    '!$A:$M, 3, FALSE)</f>
        <v xml:space="preserve"> </v>
      </c>
      <c r="E10831" s="7" t="str">
        <f>VLOOKUP(C10831, 'DB    '!$A:$M, 5, FALSE)</f>
        <v xml:space="preserve"> </v>
      </c>
      <c r="F10831" s="7" t="str">
        <f>VLOOKUP(C10831, 'DB    '!$A:$M, 7, FALSE)</f>
        <v xml:space="preserve"> </v>
      </c>
      <c r="G10831" s="7" t="str">
        <f>VLOOKUP(C10831, 'DB    '!$A:$M, 9, FALSE)</f>
        <v xml:space="preserve"> </v>
      </c>
      <c r="H10831" s="7" t="str">
        <f>VLOOKUP(C10831, 'DB    '!$A:$M, 11, FALSE)</f>
        <v xml:space="preserve"> </v>
      </c>
      <c r="I10831" s="32"/>
    </row>
    <row r="10832" spans="1:9">
      <c r="B10832" s="6" t="s">
        <v>6424</v>
      </c>
      <c r="C10832" s="26"/>
      <c r="D10832" s="27"/>
      <c r="E10832" s="27"/>
      <c r="F10832" s="27"/>
      <c r="G10832" s="27"/>
      <c r="H10832" s="27"/>
      <c r="I10832" s="28"/>
    </row>
    <row r="10833" spans="1:9">
      <c r="A10833" s="4">
        <f>A10825+1</f>
        <v>1355</v>
      </c>
    </row>
    <row r="10834" spans="1:9">
      <c r="B10834" s="29" t="str">
        <f>VLOOKUP(B10840, 'DB    '!A:B, 2, FALSE)</f>
        <v>愧</v>
      </c>
      <c r="C10834" s="10" t="str">
        <f>VLOOKUP(C10835, 'DB    '!$A:$B, 2, FALSE)</f>
        <v>愧</v>
      </c>
      <c r="D10834" s="5" t="str">
        <f>VLOOKUP(C10835, 'DB    '!$A:$M, 4, FALSE)</f>
        <v>忄</v>
      </c>
      <c r="E10834" s="5" t="str">
        <f>VLOOKUP(C10835, 'DB    '!$A:$M, 6, FALSE)</f>
        <v>鬼</v>
      </c>
      <c r="F10834" s="5" t="str">
        <f>VLOOKUP(C10835, 'DB    '!$A:$M, 8, FALSE)</f>
        <v xml:space="preserve"> </v>
      </c>
      <c r="G10834" s="5" t="str">
        <f>VLOOKUP(C10835, 'DB    '!$A:$M, 10, FALSE)</f>
        <v xml:space="preserve"> </v>
      </c>
      <c r="H10834" s="5" t="str">
        <f>VLOOKUP(C10835, 'DB    '!$A:$M, 12, FALSE)</f>
        <v xml:space="preserve"> </v>
      </c>
      <c r="I10834" s="32" t="str">
        <f>VLOOKUP(C10835, 'DB    '!$A:$M, 13, FALSE)</f>
        <v>귀신탈을 쓴 무당은 마음이 부끄러워 탈을 쓴것이다. 자괴감</v>
      </c>
    </row>
    <row r="10835" spans="1:9">
      <c r="B10835" s="30"/>
      <c r="C10835" s="11" t="str">
        <f>B10840</f>
        <v>부끄러울괴</v>
      </c>
      <c r="D10835" s="7" t="str">
        <f>VLOOKUP(C10835, 'DB    '!$A:$M, 3, FALSE)</f>
        <v>마음심변</v>
      </c>
      <c r="E10835" s="7" t="str">
        <f>VLOOKUP(C10835, 'DB    '!$A:$M, 5, FALSE)</f>
        <v>귀신귀</v>
      </c>
      <c r="F10835" s="7" t="str">
        <f>VLOOKUP(C10835, 'DB    '!$A:$M, 7, FALSE)</f>
        <v>.</v>
      </c>
      <c r="G10835" s="7" t="str">
        <f>VLOOKUP(C10835, 'DB    '!$A:$M, 9, FALSE)</f>
        <v>.</v>
      </c>
      <c r="H10835" s="7" t="str">
        <f>VLOOKUP(C10835, 'DB    '!$A:$M, 11, FALSE)</f>
        <v>.</v>
      </c>
      <c r="I10835" s="32"/>
    </row>
    <row r="10836" spans="1:9">
      <c r="B10836" s="30"/>
      <c r="C10836" s="10" t="str">
        <f>VLOOKUP(C10837, 'DB    '!$A:$B, 2, FALSE)</f>
        <v xml:space="preserve"> </v>
      </c>
      <c r="D10836" s="5" t="str">
        <f>VLOOKUP(C10837, 'DB    '!$A:$M, 4, FALSE)</f>
        <v xml:space="preserve"> </v>
      </c>
      <c r="E10836" s="5" t="str">
        <f>VLOOKUP(C10837, 'DB    '!$A:$M, 6, FALSE)</f>
        <v xml:space="preserve"> </v>
      </c>
      <c r="F10836" s="5" t="str">
        <f>VLOOKUP(C10837, 'DB    '!$A:$M, 8, FALSE)</f>
        <v xml:space="preserve"> </v>
      </c>
      <c r="G10836" s="5" t="str">
        <f>VLOOKUP(C10837, 'DB    '!$A:$M, 10, FALSE)</f>
        <v xml:space="preserve"> </v>
      </c>
      <c r="H10836" s="5" t="str">
        <f>VLOOKUP(C10837, 'DB    '!$A:$M, 12, FALSE)</f>
        <v xml:space="preserve"> </v>
      </c>
      <c r="I10836" s="32" t="str">
        <f>VLOOKUP(C10837, 'DB    '!$A:$M, 13, FALSE)</f>
        <v xml:space="preserve"> </v>
      </c>
    </row>
    <row r="10837" spans="1:9">
      <c r="B10837" s="30"/>
      <c r="C10837" s="11" t="s">
        <v>16</v>
      </c>
      <c r="D10837" s="7" t="str">
        <f>VLOOKUP(C10837, 'DB    '!$A:$M, 3, FALSE)</f>
        <v xml:space="preserve"> </v>
      </c>
      <c r="E10837" s="7" t="str">
        <f>VLOOKUP(C10837, 'DB    '!$A:$M, 5, FALSE)</f>
        <v xml:space="preserve"> </v>
      </c>
      <c r="F10837" s="7" t="str">
        <f>VLOOKUP(C10837, 'DB    '!$A:$M, 7, FALSE)</f>
        <v xml:space="preserve"> </v>
      </c>
      <c r="G10837" s="7" t="str">
        <f>VLOOKUP(C10837, 'DB    '!$A:$M, 9, FALSE)</f>
        <v xml:space="preserve"> </v>
      </c>
      <c r="H10837" s="7" t="str">
        <f>VLOOKUP(C10837, 'DB    '!$A:$M, 11, FALSE)</f>
        <v xml:space="preserve"> </v>
      </c>
      <c r="I10837" s="32"/>
    </row>
    <row r="10838" spans="1:9">
      <c r="B10838" s="31"/>
      <c r="C10838" s="10" t="str">
        <f>VLOOKUP(C10839, 'DB    '!$A:$B, 2, FALSE)</f>
        <v xml:space="preserve"> </v>
      </c>
      <c r="D10838" s="5" t="str">
        <f>VLOOKUP(C10839, 'DB    '!$A:$M, 4, FALSE)</f>
        <v xml:space="preserve"> </v>
      </c>
      <c r="E10838" s="5" t="str">
        <f>VLOOKUP(C10839, 'DB    '!$A:$M, 6, FALSE)</f>
        <v xml:space="preserve"> </v>
      </c>
      <c r="F10838" s="5" t="str">
        <f>VLOOKUP(C10839, 'DB    '!$A:$M, 8, FALSE)</f>
        <v xml:space="preserve"> </v>
      </c>
      <c r="G10838" s="5" t="str">
        <f>VLOOKUP(C10839, 'DB    '!$A:$M, 10, FALSE)</f>
        <v xml:space="preserve"> </v>
      </c>
      <c r="H10838" s="5" t="str">
        <f>VLOOKUP(C10839, 'DB    '!$A:$M, 12, FALSE)</f>
        <v xml:space="preserve"> </v>
      </c>
      <c r="I10838" s="32" t="str">
        <f>VLOOKUP(C10839, 'DB    '!$A:$M, 13, FALSE)</f>
        <v xml:space="preserve"> </v>
      </c>
    </row>
    <row r="10839" spans="1:9">
      <c r="B10839" s="31"/>
      <c r="C10839" s="11" t="s">
        <v>16</v>
      </c>
      <c r="D10839" s="7" t="str">
        <f>VLOOKUP(C10839, 'DB    '!$A:$M, 3, FALSE)</f>
        <v xml:space="preserve"> </v>
      </c>
      <c r="E10839" s="7" t="str">
        <f>VLOOKUP(C10839, 'DB    '!$A:$M, 5, FALSE)</f>
        <v xml:space="preserve"> </v>
      </c>
      <c r="F10839" s="7" t="str">
        <f>VLOOKUP(C10839, 'DB    '!$A:$M, 7, FALSE)</f>
        <v xml:space="preserve"> </v>
      </c>
      <c r="G10839" s="7" t="str">
        <f>VLOOKUP(C10839, 'DB    '!$A:$M, 9, FALSE)</f>
        <v xml:space="preserve"> </v>
      </c>
      <c r="H10839" s="7" t="str">
        <f>VLOOKUP(C10839, 'DB    '!$A:$M, 11, FALSE)</f>
        <v xml:space="preserve"> </v>
      </c>
      <c r="I10839" s="32"/>
    </row>
    <row r="10840" spans="1:9">
      <c r="B10840" s="6" t="s">
        <v>6428</v>
      </c>
      <c r="C10840" s="26"/>
      <c r="D10840" s="27"/>
      <c r="E10840" s="27"/>
      <c r="F10840" s="27"/>
      <c r="G10840" s="27"/>
      <c r="H10840" s="27"/>
      <c r="I10840" s="28"/>
    </row>
    <row r="10841" spans="1:9">
      <c r="A10841" s="4">
        <f>A10833+1</f>
        <v>1356</v>
      </c>
    </row>
    <row r="10842" spans="1:9">
      <c r="B10842" s="29" t="str">
        <f>VLOOKUP(B10848, 'DB    '!A:B, 2, FALSE)</f>
        <v>懼</v>
      </c>
      <c r="C10842" s="10" t="str">
        <f>VLOOKUP(C10843, 'DB    '!$A:$B, 2, FALSE)</f>
        <v>懼</v>
      </c>
      <c r="D10842" s="5" t="str">
        <f>VLOOKUP(C10843, 'DB    '!$A:$M, 4, FALSE)</f>
        <v>忄</v>
      </c>
      <c r="E10842" s="5" t="str">
        <f>VLOOKUP(C10843, 'DB    '!$A:$M, 6, FALSE)</f>
        <v>目</v>
      </c>
      <c r="F10842" s="5" t="str">
        <f>VLOOKUP(C10843, 'DB    '!$A:$M, 8, FALSE)</f>
        <v>目</v>
      </c>
      <c r="G10842" s="5" t="str">
        <f>VLOOKUP(C10843, 'DB    '!$A:$M, 10, FALSE)</f>
        <v>隹</v>
      </c>
      <c r="H10842" s="5" t="str">
        <f>VLOOKUP(C10843, 'DB    '!$A:$M, 12, FALSE)</f>
        <v xml:space="preserve"> </v>
      </c>
      <c r="I10842" s="32" t="str">
        <f>VLOOKUP(C10843, 'DB    '!$A:$M, 13, FALSE)</f>
        <v>두려운 마음을 가진 새가 눈을 똥그랗게 뜨고 있는 모양.</v>
      </c>
    </row>
    <row r="10843" spans="1:9">
      <c r="B10843" s="30"/>
      <c r="C10843" s="11" t="str">
        <f>B10848</f>
        <v>두려울구</v>
      </c>
      <c r="D10843" s="7" t="str">
        <f>VLOOKUP(C10843, 'DB    '!$A:$M, 3, FALSE)</f>
        <v>마음심변</v>
      </c>
      <c r="E10843" s="7" t="str">
        <f>VLOOKUP(C10843, 'DB    '!$A:$M, 5, FALSE)</f>
        <v>눈목</v>
      </c>
      <c r="F10843" s="7" t="str">
        <f>VLOOKUP(C10843, 'DB    '!$A:$M, 7, FALSE)</f>
        <v>눈목</v>
      </c>
      <c r="G10843" s="7" t="str">
        <f>VLOOKUP(C10843, 'DB    '!$A:$M, 9, FALSE)</f>
        <v>새추</v>
      </c>
      <c r="H10843" s="7" t="str">
        <f>VLOOKUP(C10843, 'DB    '!$A:$M, 11, FALSE)</f>
        <v>.</v>
      </c>
      <c r="I10843" s="32"/>
    </row>
    <row r="10844" spans="1:9">
      <c r="B10844" s="30"/>
      <c r="C10844" s="10" t="str">
        <f>VLOOKUP(C10845, 'DB    '!$A:$B, 2, FALSE)</f>
        <v xml:space="preserve"> </v>
      </c>
      <c r="D10844" s="5" t="str">
        <f>VLOOKUP(C10845, 'DB    '!$A:$M, 4, FALSE)</f>
        <v xml:space="preserve"> </v>
      </c>
      <c r="E10844" s="5" t="str">
        <f>VLOOKUP(C10845, 'DB    '!$A:$M, 6, FALSE)</f>
        <v xml:space="preserve"> </v>
      </c>
      <c r="F10844" s="5" t="str">
        <f>VLOOKUP(C10845, 'DB    '!$A:$M, 8, FALSE)</f>
        <v xml:space="preserve"> </v>
      </c>
      <c r="G10844" s="5" t="str">
        <f>VLOOKUP(C10845, 'DB    '!$A:$M, 10, FALSE)</f>
        <v xml:space="preserve"> </v>
      </c>
      <c r="H10844" s="5" t="str">
        <f>VLOOKUP(C10845, 'DB    '!$A:$M, 12, FALSE)</f>
        <v xml:space="preserve"> </v>
      </c>
      <c r="I10844" s="32" t="str">
        <f>VLOOKUP(C10845, 'DB    '!$A:$M, 13, FALSE)</f>
        <v xml:space="preserve"> </v>
      </c>
    </row>
    <row r="10845" spans="1:9">
      <c r="B10845" s="30"/>
      <c r="C10845" s="11" t="s">
        <v>16</v>
      </c>
      <c r="D10845" s="7" t="str">
        <f>VLOOKUP(C10845, 'DB    '!$A:$M, 3, FALSE)</f>
        <v xml:space="preserve"> </v>
      </c>
      <c r="E10845" s="7" t="str">
        <f>VLOOKUP(C10845, 'DB    '!$A:$M, 5, FALSE)</f>
        <v xml:space="preserve"> </v>
      </c>
      <c r="F10845" s="7" t="str">
        <f>VLOOKUP(C10845, 'DB    '!$A:$M, 7, FALSE)</f>
        <v xml:space="preserve"> </v>
      </c>
      <c r="G10845" s="7" t="str">
        <f>VLOOKUP(C10845, 'DB    '!$A:$M, 9, FALSE)</f>
        <v xml:space="preserve"> </v>
      </c>
      <c r="H10845" s="7" t="str">
        <f>VLOOKUP(C10845, 'DB    '!$A:$M, 11, FALSE)</f>
        <v xml:space="preserve"> </v>
      </c>
      <c r="I10845" s="32"/>
    </row>
    <row r="10846" spans="1:9">
      <c r="B10846" s="31"/>
      <c r="C10846" s="10" t="str">
        <f>VLOOKUP(C10847, 'DB    '!$A:$B, 2, FALSE)</f>
        <v xml:space="preserve"> </v>
      </c>
      <c r="D10846" s="5" t="str">
        <f>VLOOKUP(C10847, 'DB    '!$A:$M, 4, FALSE)</f>
        <v xml:space="preserve"> </v>
      </c>
      <c r="E10846" s="5" t="str">
        <f>VLOOKUP(C10847, 'DB    '!$A:$M, 6, FALSE)</f>
        <v xml:space="preserve"> </v>
      </c>
      <c r="F10846" s="5" t="str">
        <f>VLOOKUP(C10847, 'DB    '!$A:$M, 8, FALSE)</f>
        <v xml:space="preserve"> </v>
      </c>
      <c r="G10846" s="5" t="str">
        <f>VLOOKUP(C10847, 'DB    '!$A:$M, 10, FALSE)</f>
        <v xml:space="preserve"> </v>
      </c>
      <c r="H10846" s="5" t="str">
        <f>VLOOKUP(C10847, 'DB    '!$A:$M, 12, FALSE)</f>
        <v xml:space="preserve"> </v>
      </c>
      <c r="I10846" s="32" t="str">
        <f>VLOOKUP(C10847, 'DB    '!$A:$M, 13, FALSE)</f>
        <v xml:space="preserve"> </v>
      </c>
    </row>
    <row r="10847" spans="1:9">
      <c r="B10847" s="31"/>
      <c r="C10847" s="11" t="s">
        <v>16</v>
      </c>
      <c r="D10847" s="7" t="str">
        <f>VLOOKUP(C10847, 'DB    '!$A:$M, 3, FALSE)</f>
        <v xml:space="preserve"> </v>
      </c>
      <c r="E10847" s="7" t="str">
        <f>VLOOKUP(C10847, 'DB    '!$A:$M, 5, FALSE)</f>
        <v xml:space="preserve"> </v>
      </c>
      <c r="F10847" s="7" t="str">
        <f>VLOOKUP(C10847, 'DB    '!$A:$M, 7, FALSE)</f>
        <v xml:space="preserve"> </v>
      </c>
      <c r="G10847" s="7" t="str">
        <f>VLOOKUP(C10847, 'DB    '!$A:$M, 9, FALSE)</f>
        <v xml:space="preserve"> </v>
      </c>
      <c r="H10847" s="7" t="str">
        <f>VLOOKUP(C10847, 'DB    '!$A:$M, 11, FALSE)</f>
        <v xml:space="preserve"> </v>
      </c>
      <c r="I10847" s="32"/>
    </row>
    <row r="10848" spans="1:9">
      <c r="B10848" s="6" t="s">
        <v>6433</v>
      </c>
      <c r="C10848" s="26"/>
      <c r="D10848" s="27"/>
      <c r="E10848" s="27"/>
      <c r="F10848" s="27"/>
      <c r="G10848" s="27"/>
      <c r="H10848" s="27"/>
      <c r="I10848" s="28"/>
    </row>
    <row r="10849" spans="1:9">
      <c r="A10849" s="4">
        <f>A10841+1</f>
        <v>1357</v>
      </c>
    </row>
    <row r="10850" spans="1:9">
      <c r="B10850" s="29" t="str">
        <f>VLOOKUP(B10856, 'DB    '!A:B, 2, FALSE)</f>
        <v>克</v>
      </c>
      <c r="C10850" s="10" t="str">
        <f>VLOOKUP(C10851, 'DB    '!$A:$B, 2, FALSE)</f>
        <v>克</v>
      </c>
      <c r="D10850" s="5" t="str">
        <f>VLOOKUP(C10851, 'DB    '!$A:$M, 4, FALSE)</f>
        <v>十</v>
      </c>
      <c r="E10850" s="5" t="str">
        <f>VLOOKUP(C10851, 'DB    '!$A:$M, 6, FALSE)</f>
        <v>兄</v>
      </c>
      <c r="F10850" s="5" t="str">
        <f>VLOOKUP(C10851, 'DB    '!$A:$M, 8, FALSE)</f>
        <v xml:space="preserve"> </v>
      </c>
      <c r="G10850" s="5" t="str">
        <f>VLOOKUP(C10851, 'DB    '!$A:$M, 10, FALSE)</f>
        <v xml:space="preserve"> </v>
      </c>
      <c r="H10850" s="5" t="str">
        <f>VLOOKUP(C10851, 'DB    '!$A:$M, 12, FALSE)</f>
        <v xml:space="preserve"> </v>
      </c>
      <c r="I10850" s="32" t="str">
        <f>VLOOKUP(C10851, 'DB    '!$A:$M, 13, FALSE)</f>
        <v>십자모양 돌도끼를 들고 짐승을 이기는 형의 모습. 극복</v>
      </c>
    </row>
    <row r="10851" spans="1:9">
      <c r="B10851" s="30"/>
      <c r="C10851" s="11" t="str">
        <f>B10856</f>
        <v>이길극</v>
      </c>
      <c r="D10851" s="7" t="str">
        <f>VLOOKUP(C10851, 'DB    '!$A:$M, 3, FALSE)</f>
        <v>열십</v>
      </c>
      <c r="E10851" s="7" t="str">
        <f>VLOOKUP(C10851, 'DB    '!$A:$M, 5, FALSE)</f>
        <v>맏형</v>
      </c>
      <c r="F10851" s="7" t="str">
        <f>VLOOKUP(C10851, 'DB    '!$A:$M, 7, FALSE)</f>
        <v>.</v>
      </c>
      <c r="G10851" s="7" t="str">
        <f>VLOOKUP(C10851, 'DB    '!$A:$M, 9, FALSE)</f>
        <v>.</v>
      </c>
      <c r="H10851" s="7" t="str">
        <f>VLOOKUP(C10851, 'DB    '!$A:$M, 11, FALSE)</f>
        <v>.</v>
      </c>
      <c r="I10851" s="32"/>
    </row>
    <row r="10852" spans="1:9">
      <c r="B10852" s="30"/>
      <c r="C10852" s="10" t="str">
        <f>VLOOKUP(C10853, 'DB    '!$A:$B, 2, FALSE)</f>
        <v xml:space="preserve"> </v>
      </c>
      <c r="D10852" s="5" t="str">
        <f>VLOOKUP(C10853, 'DB    '!$A:$M, 4, FALSE)</f>
        <v xml:space="preserve"> </v>
      </c>
      <c r="E10852" s="5" t="str">
        <f>VLOOKUP(C10853, 'DB    '!$A:$M, 6, FALSE)</f>
        <v xml:space="preserve"> </v>
      </c>
      <c r="F10852" s="5" t="str">
        <f>VLOOKUP(C10853, 'DB    '!$A:$M, 8, FALSE)</f>
        <v xml:space="preserve"> </v>
      </c>
      <c r="G10852" s="5" t="str">
        <f>VLOOKUP(C10853, 'DB    '!$A:$M, 10, FALSE)</f>
        <v xml:space="preserve"> </v>
      </c>
      <c r="H10852" s="5" t="str">
        <f>VLOOKUP(C10853, 'DB    '!$A:$M, 12, FALSE)</f>
        <v xml:space="preserve"> </v>
      </c>
      <c r="I10852" s="32" t="str">
        <f>VLOOKUP(C10853, 'DB    '!$A:$M, 13, FALSE)</f>
        <v xml:space="preserve"> </v>
      </c>
    </row>
    <row r="10853" spans="1:9">
      <c r="B10853" s="30"/>
      <c r="C10853" s="11" t="s">
        <v>16</v>
      </c>
      <c r="D10853" s="7" t="str">
        <f>VLOOKUP(C10853, 'DB    '!$A:$M, 3, FALSE)</f>
        <v xml:space="preserve"> </v>
      </c>
      <c r="E10853" s="7" t="str">
        <f>VLOOKUP(C10853, 'DB    '!$A:$M, 5, FALSE)</f>
        <v xml:space="preserve"> </v>
      </c>
      <c r="F10853" s="7" t="str">
        <f>VLOOKUP(C10853, 'DB    '!$A:$M, 7, FALSE)</f>
        <v xml:space="preserve"> </v>
      </c>
      <c r="G10853" s="7" t="str">
        <f>VLOOKUP(C10853, 'DB    '!$A:$M, 9, FALSE)</f>
        <v xml:space="preserve"> </v>
      </c>
      <c r="H10853" s="7" t="str">
        <f>VLOOKUP(C10853, 'DB    '!$A:$M, 11, FALSE)</f>
        <v xml:space="preserve"> </v>
      </c>
      <c r="I10853" s="32"/>
    </row>
    <row r="10854" spans="1:9">
      <c r="B10854" s="31"/>
      <c r="C10854" s="10" t="str">
        <f>VLOOKUP(C10855, 'DB    '!$A:$B, 2, FALSE)</f>
        <v xml:space="preserve"> </v>
      </c>
      <c r="D10854" s="5" t="str">
        <f>VLOOKUP(C10855, 'DB    '!$A:$M, 4, FALSE)</f>
        <v xml:space="preserve"> </v>
      </c>
      <c r="E10854" s="5" t="str">
        <f>VLOOKUP(C10855, 'DB    '!$A:$M, 6, FALSE)</f>
        <v xml:space="preserve"> </v>
      </c>
      <c r="F10854" s="5" t="str">
        <f>VLOOKUP(C10855, 'DB    '!$A:$M, 8, FALSE)</f>
        <v xml:space="preserve"> </v>
      </c>
      <c r="G10854" s="5" t="str">
        <f>VLOOKUP(C10855, 'DB    '!$A:$M, 10, FALSE)</f>
        <v xml:space="preserve"> </v>
      </c>
      <c r="H10854" s="5" t="str">
        <f>VLOOKUP(C10855, 'DB    '!$A:$M, 12, FALSE)</f>
        <v xml:space="preserve"> </v>
      </c>
      <c r="I10854" s="32" t="str">
        <f>VLOOKUP(C10855, 'DB    '!$A:$M, 13, FALSE)</f>
        <v xml:space="preserve"> </v>
      </c>
    </row>
    <row r="10855" spans="1:9">
      <c r="B10855" s="31"/>
      <c r="C10855" s="11" t="s">
        <v>16</v>
      </c>
      <c r="D10855" s="7" t="str">
        <f>VLOOKUP(C10855, 'DB    '!$A:$M, 3, FALSE)</f>
        <v xml:space="preserve"> </v>
      </c>
      <c r="E10855" s="7" t="str">
        <f>VLOOKUP(C10855, 'DB    '!$A:$M, 5, FALSE)</f>
        <v xml:space="preserve"> </v>
      </c>
      <c r="F10855" s="7" t="str">
        <f>VLOOKUP(C10855, 'DB    '!$A:$M, 7, FALSE)</f>
        <v xml:space="preserve"> </v>
      </c>
      <c r="G10855" s="7" t="str">
        <f>VLOOKUP(C10855, 'DB    '!$A:$M, 9, FALSE)</f>
        <v xml:space="preserve"> </v>
      </c>
      <c r="H10855" s="7" t="str">
        <f>VLOOKUP(C10855, 'DB    '!$A:$M, 11, FALSE)</f>
        <v xml:space="preserve"> </v>
      </c>
      <c r="I10855" s="32"/>
    </row>
    <row r="10856" spans="1:9">
      <c r="B10856" s="6" t="s">
        <v>6437</v>
      </c>
      <c r="C10856" s="26"/>
      <c r="D10856" s="27"/>
      <c r="E10856" s="27"/>
      <c r="F10856" s="27"/>
      <c r="G10856" s="27"/>
      <c r="H10856" s="27"/>
      <c r="I10856" s="28"/>
    </row>
    <row r="10857" spans="1:9">
      <c r="A10857" s="4">
        <f>A10849+1</f>
        <v>1358</v>
      </c>
    </row>
    <row r="10858" spans="1:9">
      <c r="B10858" s="29" t="str">
        <f>VLOOKUP(B10864, 'DB    '!A:B, 2, FALSE)</f>
        <v>謹</v>
      </c>
      <c r="C10858" s="10" t="str">
        <f>VLOOKUP(C10859, 'DB    '!$A:$B, 2, FALSE)</f>
        <v>謹</v>
      </c>
      <c r="D10858" s="5" t="str">
        <f>VLOOKUP(C10859, 'DB    '!$A:$M, 4, FALSE)</f>
        <v>言</v>
      </c>
      <c r="E10858" s="5" t="str">
        <f>VLOOKUP(C10859, 'DB    '!$A:$M, 6, FALSE)</f>
        <v>菫</v>
      </c>
      <c r="F10858" s="5" t="str">
        <f>VLOOKUP(C10859, 'DB    '!$A:$M, 8, FALSE)</f>
        <v xml:space="preserve"> </v>
      </c>
      <c r="G10858" s="5" t="str">
        <f>VLOOKUP(C10859, 'DB    '!$A:$M, 10, FALSE)</f>
        <v xml:space="preserve"> </v>
      </c>
      <c r="H10858" s="5" t="str">
        <f>VLOOKUP(C10859, 'DB    '!$A:$M, 12, FALSE)</f>
        <v xml:space="preserve"> </v>
      </c>
      <c r="I10858" s="32" t="str">
        <f>VLOOKUP(C10859, 'DB    '!$A:$M, 13, FALSE)</f>
        <v>진흙에 빠지면 말수가 줄어드는 모습. 말을 삼가는 모습</v>
      </c>
    </row>
    <row r="10859" spans="1:9">
      <c r="B10859" s="30"/>
      <c r="C10859" s="11" t="str">
        <f>B10864</f>
        <v>삼갈근</v>
      </c>
      <c r="D10859" s="7" t="str">
        <f>VLOOKUP(C10859, 'DB    '!$A:$M, 3, FALSE)</f>
        <v>말씀언</v>
      </c>
      <c r="E10859" s="7" t="str">
        <f>VLOOKUP(C10859, 'DB    '!$A:$M, 5, FALSE)</f>
        <v>진흙근</v>
      </c>
      <c r="F10859" s="7" t="str">
        <f>VLOOKUP(C10859, 'DB    '!$A:$M, 7, FALSE)</f>
        <v>.</v>
      </c>
      <c r="G10859" s="7" t="str">
        <f>VLOOKUP(C10859, 'DB    '!$A:$M, 9, FALSE)</f>
        <v>.</v>
      </c>
      <c r="H10859" s="7" t="str">
        <f>VLOOKUP(C10859, 'DB    '!$A:$M, 11, FALSE)</f>
        <v>.</v>
      </c>
      <c r="I10859" s="32"/>
    </row>
    <row r="10860" spans="1:9">
      <c r="B10860" s="30"/>
      <c r="C10860" s="10" t="str">
        <f>VLOOKUP(C10861, 'DB    '!$A:$B, 2, FALSE)</f>
        <v xml:space="preserve"> </v>
      </c>
      <c r="D10860" s="5" t="str">
        <f>VLOOKUP(C10861, 'DB    '!$A:$M, 4, FALSE)</f>
        <v xml:space="preserve"> </v>
      </c>
      <c r="E10860" s="5" t="str">
        <f>VLOOKUP(C10861, 'DB    '!$A:$M, 6, FALSE)</f>
        <v xml:space="preserve"> </v>
      </c>
      <c r="F10860" s="5" t="str">
        <f>VLOOKUP(C10861, 'DB    '!$A:$M, 8, FALSE)</f>
        <v xml:space="preserve"> </v>
      </c>
      <c r="G10860" s="5" t="str">
        <f>VLOOKUP(C10861, 'DB    '!$A:$M, 10, FALSE)</f>
        <v xml:space="preserve"> </v>
      </c>
      <c r="H10860" s="5" t="str">
        <f>VLOOKUP(C10861, 'DB    '!$A:$M, 12, FALSE)</f>
        <v xml:space="preserve"> </v>
      </c>
      <c r="I10860" s="32" t="str">
        <f>VLOOKUP(C10861, 'DB    '!$A:$M, 13, FALSE)</f>
        <v xml:space="preserve"> </v>
      </c>
    </row>
    <row r="10861" spans="1:9">
      <c r="B10861" s="30"/>
      <c r="C10861" s="11" t="s">
        <v>16</v>
      </c>
      <c r="D10861" s="7" t="str">
        <f>VLOOKUP(C10861, 'DB    '!$A:$M, 3, FALSE)</f>
        <v xml:space="preserve"> </v>
      </c>
      <c r="E10861" s="7" t="str">
        <f>VLOOKUP(C10861, 'DB    '!$A:$M, 5, FALSE)</f>
        <v xml:space="preserve"> </v>
      </c>
      <c r="F10861" s="7" t="str">
        <f>VLOOKUP(C10861, 'DB    '!$A:$M, 7, FALSE)</f>
        <v xml:space="preserve"> </v>
      </c>
      <c r="G10861" s="7" t="str">
        <f>VLOOKUP(C10861, 'DB    '!$A:$M, 9, FALSE)</f>
        <v xml:space="preserve"> </v>
      </c>
      <c r="H10861" s="7" t="str">
        <f>VLOOKUP(C10861, 'DB    '!$A:$M, 11, FALSE)</f>
        <v xml:space="preserve"> </v>
      </c>
      <c r="I10861" s="32"/>
    </row>
    <row r="10862" spans="1:9">
      <c r="B10862" s="31"/>
      <c r="C10862" s="10" t="str">
        <f>VLOOKUP(C10863, 'DB    '!$A:$B, 2, FALSE)</f>
        <v xml:space="preserve"> </v>
      </c>
      <c r="D10862" s="5" t="str">
        <f>VLOOKUP(C10863, 'DB    '!$A:$M, 4, FALSE)</f>
        <v xml:space="preserve"> </v>
      </c>
      <c r="E10862" s="5" t="str">
        <f>VLOOKUP(C10863, 'DB    '!$A:$M, 6, FALSE)</f>
        <v xml:space="preserve"> </v>
      </c>
      <c r="F10862" s="5" t="str">
        <f>VLOOKUP(C10863, 'DB    '!$A:$M, 8, FALSE)</f>
        <v xml:space="preserve"> </v>
      </c>
      <c r="G10862" s="5" t="str">
        <f>VLOOKUP(C10863, 'DB    '!$A:$M, 10, FALSE)</f>
        <v xml:space="preserve"> </v>
      </c>
      <c r="H10862" s="5" t="str">
        <f>VLOOKUP(C10863, 'DB    '!$A:$M, 12, FALSE)</f>
        <v xml:space="preserve"> </v>
      </c>
      <c r="I10862" s="32" t="str">
        <f>VLOOKUP(C10863, 'DB    '!$A:$M, 13, FALSE)</f>
        <v xml:space="preserve"> </v>
      </c>
    </row>
    <row r="10863" spans="1:9">
      <c r="B10863" s="31"/>
      <c r="C10863" s="11" t="s">
        <v>16</v>
      </c>
      <c r="D10863" s="7" t="str">
        <f>VLOOKUP(C10863, 'DB    '!$A:$M, 3, FALSE)</f>
        <v xml:space="preserve"> </v>
      </c>
      <c r="E10863" s="7" t="str">
        <f>VLOOKUP(C10863, 'DB    '!$A:$M, 5, FALSE)</f>
        <v xml:space="preserve"> </v>
      </c>
      <c r="F10863" s="7" t="str">
        <f>VLOOKUP(C10863, 'DB    '!$A:$M, 7, FALSE)</f>
        <v xml:space="preserve"> </v>
      </c>
      <c r="G10863" s="7" t="str">
        <f>VLOOKUP(C10863, 'DB    '!$A:$M, 9, FALSE)</f>
        <v xml:space="preserve"> </v>
      </c>
      <c r="H10863" s="7" t="str">
        <f>VLOOKUP(C10863, 'DB    '!$A:$M, 11, FALSE)</f>
        <v xml:space="preserve"> </v>
      </c>
      <c r="I10863" s="32"/>
    </row>
    <row r="10864" spans="1:9">
      <c r="B10864" s="6" t="s">
        <v>6443</v>
      </c>
      <c r="C10864" s="26"/>
      <c r="D10864" s="27"/>
      <c r="E10864" s="27"/>
      <c r="F10864" s="27"/>
      <c r="G10864" s="27"/>
      <c r="H10864" s="27"/>
      <c r="I10864" s="28"/>
    </row>
    <row r="10865" spans="1:9">
      <c r="A10865" s="4">
        <f>A10857+1</f>
        <v>1359</v>
      </c>
    </row>
    <row r="10866" spans="1:9">
      <c r="B10866" s="29" t="str">
        <f>VLOOKUP(B10872, 'DB    '!A:B, 2, FALSE)</f>
        <v>肯</v>
      </c>
      <c r="C10866" s="10" t="str">
        <f>VLOOKUP(C10867, 'DB    '!$A:$B, 2, FALSE)</f>
        <v>肯</v>
      </c>
      <c r="D10866" s="5" t="str">
        <f>VLOOKUP(C10867, 'DB    '!$A:$M, 4, FALSE)</f>
        <v>止</v>
      </c>
      <c r="E10866" s="5" t="str">
        <f>VLOOKUP(C10867, 'DB    '!$A:$M, 6, FALSE)</f>
        <v>月</v>
      </c>
      <c r="F10866" s="5" t="str">
        <f>VLOOKUP(C10867, 'DB    '!$A:$M, 8, FALSE)</f>
        <v xml:space="preserve"> </v>
      </c>
      <c r="G10866" s="5" t="str">
        <f>VLOOKUP(C10867, 'DB    '!$A:$M, 10, FALSE)</f>
        <v xml:space="preserve"> </v>
      </c>
      <c r="H10866" s="5" t="str">
        <f>VLOOKUP(C10867, 'DB    '!$A:$M, 12, FALSE)</f>
        <v xml:space="preserve"> </v>
      </c>
      <c r="I10866" s="32" t="str">
        <f>VLOOKUP(C10867, 'DB    '!$A:$M, 13, FALSE)</f>
        <v>발뼈에 살이 착 달라 붙어 있다. 한 사람이 말하면 다른 사람이 수긍한다.</v>
      </c>
    </row>
    <row r="10867" spans="1:9">
      <c r="B10867" s="30"/>
      <c r="C10867" s="11" t="str">
        <f>B10872</f>
        <v>수긍할긍</v>
      </c>
      <c r="D10867" s="7" t="str">
        <f>VLOOKUP(C10867, 'DB    '!$A:$M, 3, FALSE)</f>
        <v>그칠지</v>
      </c>
      <c r="E10867" s="7" t="str">
        <f>VLOOKUP(C10867, 'DB    '!$A:$M, 5, FALSE)</f>
        <v>달월</v>
      </c>
      <c r="F10867" s="7" t="str">
        <f>VLOOKUP(C10867, 'DB    '!$A:$M, 7, FALSE)</f>
        <v>.</v>
      </c>
      <c r="G10867" s="7" t="str">
        <f>VLOOKUP(C10867, 'DB    '!$A:$M, 9, FALSE)</f>
        <v>.</v>
      </c>
      <c r="H10867" s="7" t="str">
        <f>VLOOKUP(C10867, 'DB    '!$A:$M, 11, FALSE)</f>
        <v>.</v>
      </c>
      <c r="I10867" s="32"/>
    </row>
    <row r="10868" spans="1:9">
      <c r="B10868" s="30"/>
      <c r="C10868" s="10" t="str">
        <f>VLOOKUP(C10869, 'DB    '!$A:$B, 2, FALSE)</f>
        <v xml:space="preserve"> </v>
      </c>
      <c r="D10868" s="5" t="str">
        <f>VLOOKUP(C10869, 'DB    '!$A:$M, 4, FALSE)</f>
        <v xml:space="preserve"> </v>
      </c>
      <c r="E10868" s="5" t="str">
        <f>VLOOKUP(C10869, 'DB    '!$A:$M, 6, FALSE)</f>
        <v xml:space="preserve"> </v>
      </c>
      <c r="F10868" s="5" t="str">
        <f>VLOOKUP(C10869, 'DB    '!$A:$M, 8, FALSE)</f>
        <v xml:space="preserve"> </v>
      </c>
      <c r="G10868" s="5" t="str">
        <f>VLOOKUP(C10869, 'DB    '!$A:$M, 10, FALSE)</f>
        <v xml:space="preserve"> </v>
      </c>
      <c r="H10868" s="5" t="str">
        <f>VLOOKUP(C10869, 'DB    '!$A:$M, 12, FALSE)</f>
        <v xml:space="preserve"> </v>
      </c>
      <c r="I10868" s="32" t="str">
        <f>VLOOKUP(C10869, 'DB    '!$A:$M, 13, FALSE)</f>
        <v xml:space="preserve"> </v>
      </c>
    </row>
    <row r="10869" spans="1:9">
      <c r="B10869" s="30"/>
      <c r="C10869" s="11" t="s">
        <v>16</v>
      </c>
      <c r="D10869" s="7" t="str">
        <f>VLOOKUP(C10869, 'DB    '!$A:$M, 3, FALSE)</f>
        <v xml:space="preserve"> </v>
      </c>
      <c r="E10869" s="7" t="str">
        <f>VLOOKUP(C10869, 'DB    '!$A:$M, 5, FALSE)</f>
        <v xml:space="preserve"> </v>
      </c>
      <c r="F10869" s="7" t="str">
        <f>VLOOKUP(C10869, 'DB    '!$A:$M, 7, FALSE)</f>
        <v xml:space="preserve"> </v>
      </c>
      <c r="G10869" s="7" t="str">
        <f>VLOOKUP(C10869, 'DB    '!$A:$M, 9, FALSE)</f>
        <v xml:space="preserve"> </v>
      </c>
      <c r="H10869" s="7" t="str">
        <f>VLOOKUP(C10869, 'DB    '!$A:$M, 11, FALSE)</f>
        <v xml:space="preserve"> </v>
      </c>
      <c r="I10869" s="32"/>
    </row>
    <row r="10870" spans="1:9">
      <c r="B10870" s="31"/>
      <c r="C10870" s="10" t="str">
        <f>VLOOKUP(C10871, 'DB    '!$A:$B, 2, FALSE)</f>
        <v xml:space="preserve"> </v>
      </c>
      <c r="D10870" s="5" t="str">
        <f>VLOOKUP(C10871, 'DB    '!$A:$M, 4, FALSE)</f>
        <v xml:space="preserve"> </v>
      </c>
      <c r="E10870" s="5" t="str">
        <f>VLOOKUP(C10871, 'DB    '!$A:$M, 6, FALSE)</f>
        <v xml:space="preserve"> </v>
      </c>
      <c r="F10870" s="5" t="str">
        <f>VLOOKUP(C10871, 'DB    '!$A:$M, 8, FALSE)</f>
        <v xml:space="preserve"> </v>
      </c>
      <c r="G10870" s="5" t="str">
        <f>VLOOKUP(C10871, 'DB    '!$A:$M, 10, FALSE)</f>
        <v xml:space="preserve"> </v>
      </c>
      <c r="H10870" s="5" t="str">
        <f>VLOOKUP(C10871, 'DB    '!$A:$M, 12, FALSE)</f>
        <v xml:space="preserve"> </v>
      </c>
      <c r="I10870" s="32" t="str">
        <f>VLOOKUP(C10871, 'DB    '!$A:$M, 13, FALSE)</f>
        <v xml:space="preserve"> </v>
      </c>
    </row>
    <row r="10871" spans="1:9">
      <c r="B10871" s="31"/>
      <c r="C10871" s="11" t="s">
        <v>16</v>
      </c>
      <c r="D10871" s="7" t="str">
        <f>VLOOKUP(C10871, 'DB    '!$A:$M, 3, FALSE)</f>
        <v xml:space="preserve"> </v>
      </c>
      <c r="E10871" s="7" t="str">
        <f>VLOOKUP(C10871, 'DB    '!$A:$M, 5, FALSE)</f>
        <v xml:space="preserve"> </v>
      </c>
      <c r="F10871" s="7" t="str">
        <f>VLOOKUP(C10871, 'DB    '!$A:$M, 7, FALSE)</f>
        <v xml:space="preserve"> </v>
      </c>
      <c r="G10871" s="7" t="str">
        <f>VLOOKUP(C10871, 'DB    '!$A:$M, 9, FALSE)</f>
        <v xml:space="preserve"> </v>
      </c>
      <c r="H10871" s="7" t="str">
        <f>VLOOKUP(C10871, 'DB    '!$A:$M, 11, FALSE)</f>
        <v xml:space="preserve"> </v>
      </c>
      <c r="I10871" s="32"/>
    </row>
    <row r="10872" spans="1:9">
      <c r="B10872" s="6" t="s">
        <v>6448</v>
      </c>
      <c r="C10872" s="26"/>
      <c r="D10872" s="27"/>
      <c r="E10872" s="27"/>
      <c r="F10872" s="27"/>
      <c r="G10872" s="27"/>
      <c r="H10872" s="27"/>
      <c r="I10872" s="28"/>
    </row>
    <row r="10873" spans="1:9">
      <c r="A10873" s="4">
        <f>A10865+1</f>
        <v>1360</v>
      </c>
    </row>
    <row r="10874" spans="1:9">
      <c r="B10874" s="29" t="str">
        <f>VLOOKUP(B10880, 'DB    '!A:B, 2, FALSE)</f>
        <v>忌</v>
      </c>
      <c r="C10874" s="10" t="str">
        <f>VLOOKUP(C10875, 'DB    '!$A:$B, 2, FALSE)</f>
        <v>忌</v>
      </c>
      <c r="D10874" s="5" t="str">
        <f>VLOOKUP(C10875, 'DB    '!$A:$M, 4, FALSE)</f>
        <v>己</v>
      </c>
      <c r="E10874" s="5" t="str">
        <f>VLOOKUP(C10875, 'DB    '!$A:$M, 6, FALSE)</f>
        <v>心</v>
      </c>
      <c r="F10874" s="5" t="str">
        <f>VLOOKUP(C10875, 'DB    '!$A:$M, 8, FALSE)</f>
        <v xml:space="preserve"> </v>
      </c>
      <c r="G10874" s="5" t="str">
        <f>VLOOKUP(C10875, 'DB    '!$A:$M, 10, FALSE)</f>
        <v xml:space="preserve"> </v>
      </c>
      <c r="H10874" s="5" t="str">
        <f>VLOOKUP(C10875, 'DB    '!$A:$M, 12, FALSE)</f>
        <v xml:space="preserve"> </v>
      </c>
      <c r="I10874" s="32" t="str">
        <f>VLOOKUP(C10875, 'DB    '!$A:$M, 13, FALSE)</f>
        <v xml:space="preserve">무언가 하자고 하면 꺼리는 마음이 들 경우 몸을 구부리며 기피하는 모양. </v>
      </c>
    </row>
    <row r="10875" spans="1:9">
      <c r="B10875" s="30"/>
      <c r="C10875" s="11" t="str">
        <f>B10880</f>
        <v>꺼릴기</v>
      </c>
      <c r="D10875" s="7" t="str">
        <f>VLOOKUP(C10875, 'DB    '!$A:$M, 3, FALSE)</f>
        <v>몸기</v>
      </c>
      <c r="E10875" s="7" t="str">
        <f>VLOOKUP(C10875, 'DB    '!$A:$M, 5, FALSE)</f>
        <v>마음심</v>
      </c>
      <c r="F10875" s="7" t="str">
        <f>VLOOKUP(C10875, 'DB    '!$A:$M, 7, FALSE)</f>
        <v>.</v>
      </c>
      <c r="G10875" s="7" t="str">
        <f>VLOOKUP(C10875, 'DB    '!$A:$M, 9, FALSE)</f>
        <v>.</v>
      </c>
      <c r="H10875" s="7" t="str">
        <f>VLOOKUP(C10875, 'DB    '!$A:$M, 11, FALSE)</f>
        <v>.</v>
      </c>
      <c r="I10875" s="32"/>
    </row>
    <row r="10876" spans="1:9">
      <c r="B10876" s="30"/>
      <c r="C10876" s="10" t="str">
        <f>VLOOKUP(C10877, 'DB    '!$A:$B, 2, FALSE)</f>
        <v xml:space="preserve"> </v>
      </c>
      <c r="D10876" s="5" t="str">
        <f>VLOOKUP(C10877, 'DB    '!$A:$M, 4, FALSE)</f>
        <v xml:space="preserve"> </v>
      </c>
      <c r="E10876" s="5" t="str">
        <f>VLOOKUP(C10877, 'DB    '!$A:$M, 6, FALSE)</f>
        <v xml:space="preserve"> </v>
      </c>
      <c r="F10876" s="5" t="str">
        <f>VLOOKUP(C10877, 'DB    '!$A:$M, 8, FALSE)</f>
        <v xml:space="preserve"> </v>
      </c>
      <c r="G10876" s="5" t="str">
        <f>VLOOKUP(C10877, 'DB    '!$A:$M, 10, FALSE)</f>
        <v xml:space="preserve"> </v>
      </c>
      <c r="H10876" s="5" t="str">
        <f>VLOOKUP(C10877, 'DB    '!$A:$M, 12, FALSE)</f>
        <v xml:space="preserve"> </v>
      </c>
      <c r="I10876" s="32" t="str">
        <f>VLOOKUP(C10877, 'DB    '!$A:$M, 13, FALSE)</f>
        <v xml:space="preserve"> </v>
      </c>
    </row>
    <row r="10877" spans="1:9">
      <c r="B10877" s="30"/>
      <c r="C10877" s="11" t="s">
        <v>16</v>
      </c>
      <c r="D10877" s="7" t="str">
        <f>VLOOKUP(C10877, 'DB    '!$A:$M, 3, FALSE)</f>
        <v xml:space="preserve"> </v>
      </c>
      <c r="E10877" s="7" t="str">
        <f>VLOOKUP(C10877, 'DB    '!$A:$M, 5, FALSE)</f>
        <v xml:space="preserve"> </v>
      </c>
      <c r="F10877" s="7" t="str">
        <f>VLOOKUP(C10877, 'DB    '!$A:$M, 7, FALSE)</f>
        <v xml:space="preserve"> </v>
      </c>
      <c r="G10877" s="7" t="str">
        <f>VLOOKUP(C10877, 'DB    '!$A:$M, 9, FALSE)</f>
        <v xml:space="preserve"> </v>
      </c>
      <c r="H10877" s="7" t="str">
        <f>VLOOKUP(C10877, 'DB    '!$A:$M, 11, FALSE)</f>
        <v xml:space="preserve"> </v>
      </c>
      <c r="I10877" s="32"/>
    </row>
    <row r="10878" spans="1:9">
      <c r="B10878" s="31"/>
      <c r="C10878" s="10" t="str">
        <f>VLOOKUP(C10879, 'DB    '!$A:$B, 2, FALSE)</f>
        <v xml:space="preserve"> </v>
      </c>
      <c r="D10878" s="5" t="str">
        <f>VLOOKUP(C10879, 'DB    '!$A:$M, 4, FALSE)</f>
        <v xml:space="preserve"> </v>
      </c>
      <c r="E10878" s="5" t="str">
        <f>VLOOKUP(C10879, 'DB    '!$A:$M, 6, FALSE)</f>
        <v xml:space="preserve"> </v>
      </c>
      <c r="F10878" s="5" t="str">
        <f>VLOOKUP(C10879, 'DB    '!$A:$M, 8, FALSE)</f>
        <v xml:space="preserve"> </v>
      </c>
      <c r="G10878" s="5" t="str">
        <f>VLOOKUP(C10879, 'DB    '!$A:$M, 10, FALSE)</f>
        <v xml:space="preserve"> </v>
      </c>
      <c r="H10878" s="5" t="str">
        <f>VLOOKUP(C10879, 'DB    '!$A:$M, 12, FALSE)</f>
        <v xml:space="preserve"> </v>
      </c>
      <c r="I10878" s="32" t="str">
        <f>VLOOKUP(C10879, 'DB    '!$A:$M, 13, FALSE)</f>
        <v xml:space="preserve"> </v>
      </c>
    </row>
    <row r="10879" spans="1:9">
      <c r="B10879" s="31"/>
      <c r="C10879" s="11" t="s">
        <v>16</v>
      </c>
      <c r="D10879" s="7" t="str">
        <f>VLOOKUP(C10879, 'DB    '!$A:$M, 3, FALSE)</f>
        <v xml:space="preserve"> </v>
      </c>
      <c r="E10879" s="7" t="str">
        <f>VLOOKUP(C10879, 'DB    '!$A:$M, 5, FALSE)</f>
        <v xml:space="preserve"> </v>
      </c>
      <c r="F10879" s="7" t="str">
        <f>VLOOKUP(C10879, 'DB    '!$A:$M, 7, FALSE)</f>
        <v xml:space="preserve"> </v>
      </c>
      <c r="G10879" s="7" t="str">
        <f>VLOOKUP(C10879, 'DB    '!$A:$M, 9, FALSE)</f>
        <v xml:space="preserve"> </v>
      </c>
      <c r="H10879" s="7" t="str">
        <f>VLOOKUP(C10879, 'DB    '!$A:$M, 11, FALSE)</f>
        <v xml:space="preserve"> </v>
      </c>
      <c r="I10879" s="32"/>
    </row>
    <row r="10880" spans="1:9">
      <c r="B10880" s="6" t="s">
        <v>6453</v>
      </c>
      <c r="C10880" s="26"/>
      <c r="D10880" s="27"/>
      <c r="E10880" s="27"/>
      <c r="F10880" s="27"/>
      <c r="G10880" s="27"/>
      <c r="H10880" s="27"/>
      <c r="I10880" s="28"/>
    </row>
    <row r="10881" spans="1:9">
      <c r="A10881" s="4">
        <f>A10873+1</f>
        <v>1361</v>
      </c>
    </row>
    <row r="10882" spans="1:9">
      <c r="B10882" s="29" t="str">
        <f>VLOOKUP(B10888, 'DB    '!A:B, 2, FALSE)</f>
        <v>耐</v>
      </c>
      <c r="C10882" s="10" t="str">
        <f>VLOOKUP(C10883, 'DB    '!$A:$B, 2, FALSE)</f>
        <v>耐</v>
      </c>
      <c r="D10882" s="5" t="str">
        <f>VLOOKUP(C10883, 'DB    '!$A:$M, 4, FALSE)</f>
        <v>而</v>
      </c>
      <c r="E10882" s="5" t="str">
        <f>VLOOKUP(C10883, 'DB    '!$A:$M, 6, FALSE)</f>
        <v>寸</v>
      </c>
      <c r="F10882" s="5" t="str">
        <f>VLOOKUP(C10883, 'DB    '!$A:$M, 8, FALSE)</f>
        <v xml:space="preserve"> </v>
      </c>
      <c r="G10882" s="5" t="str">
        <f>VLOOKUP(C10883, 'DB    '!$A:$M, 10, FALSE)</f>
        <v xml:space="preserve"> </v>
      </c>
      <c r="H10882" s="5" t="str">
        <f>VLOOKUP(C10883, 'DB    '!$A:$M, 12, FALSE)</f>
        <v xml:space="preserve"> </v>
      </c>
      <c r="I10882" s="32" t="str">
        <f>VLOOKUP(C10883, 'DB    '!$A:$M, 13, FALSE)</f>
        <v>수염을 손으로 잡아 뽑는 아픔과 수치심을 인내하는 모양</v>
      </c>
    </row>
    <row r="10883" spans="1:9">
      <c r="B10883" s="30"/>
      <c r="C10883" s="11" t="str">
        <f>B10888</f>
        <v>견딜내</v>
      </c>
      <c r="D10883" s="7" t="str">
        <f>VLOOKUP(C10883, 'DB    '!$A:$M, 3, FALSE)</f>
        <v>말이을이</v>
      </c>
      <c r="E10883" s="7" t="str">
        <f>VLOOKUP(C10883, 'DB    '!$A:$M, 5, FALSE)</f>
        <v>마디촌</v>
      </c>
      <c r="F10883" s="7" t="str">
        <f>VLOOKUP(C10883, 'DB    '!$A:$M, 7, FALSE)</f>
        <v>.</v>
      </c>
      <c r="G10883" s="7" t="str">
        <f>VLOOKUP(C10883, 'DB    '!$A:$M, 9, FALSE)</f>
        <v>.</v>
      </c>
      <c r="H10883" s="7" t="str">
        <f>VLOOKUP(C10883, 'DB    '!$A:$M, 11, FALSE)</f>
        <v>.</v>
      </c>
      <c r="I10883" s="32"/>
    </row>
    <row r="10884" spans="1:9">
      <c r="B10884" s="30"/>
      <c r="C10884" s="10" t="str">
        <f>VLOOKUP(C10885, 'DB    '!$A:$B, 2, FALSE)</f>
        <v xml:space="preserve"> </v>
      </c>
      <c r="D10884" s="5" t="str">
        <f>VLOOKUP(C10885, 'DB    '!$A:$M, 4, FALSE)</f>
        <v xml:space="preserve"> </v>
      </c>
      <c r="E10884" s="5" t="str">
        <f>VLOOKUP(C10885, 'DB    '!$A:$M, 6, FALSE)</f>
        <v xml:space="preserve"> </v>
      </c>
      <c r="F10884" s="5" t="str">
        <f>VLOOKUP(C10885, 'DB    '!$A:$M, 8, FALSE)</f>
        <v xml:space="preserve"> </v>
      </c>
      <c r="G10884" s="5" t="str">
        <f>VLOOKUP(C10885, 'DB    '!$A:$M, 10, FALSE)</f>
        <v xml:space="preserve"> </v>
      </c>
      <c r="H10884" s="5" t="str">
        <f>VLOOKUP(C10885, 'DB    '!$A:$M, 12, FALSE)</f>
        <v xml:space="preserve"> </v>
      </c>
      <c r="I10884" s="32" t="str">
        <f>VLOOKUP(C10885, 'DB    '!$A:$M, 13, FALSE)</f>
        <v xml:space="preserve"> </v>
      </c>
    </row>
    <row r="10885" spans="1:9">
      <c r="B10885" s="30"/>
      <c r="C10885" s="11" t="s">
        <v>16</v>
      </c>
      <c r="D10885" s="7" t="str">
        <f>VLOOKUP(C10885, 'DB    '!$A:$M, 3, FALSE)</f>
        <v xml:space="preserve"> </v>
      </c>
      <c r="E10885" s="7" t="str">
        <f>VLOOKUP(C10885, 'DB    '!$A:$M, 5, FALSE)</f>
        <v xml:space="preserve"> </v>
      </c>
      <c r="F10885" s="7" t="str">
        <f>VLOOKUP(C10885, 'DB    '!$A:$M, 7, FALSE)</f>
        <v xml:space="preserve"> </v>
      </c>
      <c r="G10885" s="7" t="str">
        <f>VLOOKUP(C10885, 'DB    '!$A:$M, 9, FALSE)</f>
        <v xml:space="preserve"> </v>
      </c>
      <c r="H10885" s="7" t="str">
        <f>VLOOKUP(C10885, 'DB    '!$A:$M, 11, FALSE)</f>
        <v xml:space="preserve"> </v>
      </c>
      <c r="I10885" s="32"/>
    </row>
    <row r="10886" spans="1:9">
      <c r="B10886" s="31"/>
      <c r="C10886" s="10" t="str">
        <f>VLOOKUP(C10887, 'DB    '!$A:$B, 2, FALSE)</f>
        <v xml:space="preserve"> </v>
      </c>
      <c r="D10886" s="5" t="str">
        <f>VLOOKUP(C10887, 'DB    '!$A:$M, 4, FALSE)</f>
        <v xml:space="preserve"> </v>
      </c>
      <c r="E10886" s="5" t="str">
        <f>VLOOKUP(C10887, 'DB    '!$A:$M, 6, FALSE)</f>
        <v xml:space="preserve"> </v>
      </c>
      <c r="F10886" s="5" t="str">
        <f>VLOOKUP(C10887, 'DB    '!$A:$M, 8, FALSE)</f>
        <v xml:space="preserve"> </v>
      </c>
      <c r="G10886" s="5" t="str">
        <f>VLOOKUP(C10887, 'DB    '!$A:$M, 10, FALSE)</f>
        <v xml:space="preserve"> </v>
      </c>
      <c r="H10886" s="5" t="str">
        <f>VLOOKUP(C10887, 'DB    '!$A:$M, 12, FALSE)</f>
        <v xml:space="preserve"> </v>
      </c>
      <c r="I10886" s="32" t="str">
        <f>VLOOKUP(C10887, 'DB    '!$A:$M, 13, FALSE)</f>
        <v xml:space="preserve"> </v>
      </c>
    </row>
    <row r="10887" spans="1:9">
      <c r="B10887" s="31"/>
      <c r="C10887" s="11" t="s">
        <v>16</v>
      </c>
      <c r="D10887" s="7" t="str">
        <f>VLOOKUP(C10887, 'DB    '!$A:$M, 3, FALSE)</f>
        <v xml:space="preserve"> </v>
      </c>
      <c r="E10887" s="7" t="str">
        <f>VLOOKUP(C10887, 'DB    '!$A:$M, 5, FALSE)</f>
        <v xml:space="preserve"> </v>
      </c>
      <c r="F10887" s="7" t="str">
        <f>VLOOKUP(C10887, 'DB    '!$A:$M, 7, FALSE)</f>
        <v xml:space="preserve"> </v>
      </c>
      <c r="G10887" s="7" t="str">
        <f>VLOOKUP(C10887, 'DB    '!$A:$M, 9, FALSE)</f>
        <v xml:space="preserve"> </v>
      </c>
      <c r="H10887" s="7" t="str">
        <f>VLOOKUP(C10887, 'DB    '!$A:$M, 11, FALSE)</f>
        <v xml:space="preserve"> </v>
      </c>
      <c r="I10887" s="32"/>
    </row>
    <row r="10888" spans="1:9">
      <c r="B10888" s="6" t="s">
        <v>6457</v>
      </c>
      <c r="C10888" s="26"/>
      <c r="D10888" s="27"/>
      <c r="E10888" s="27"/>
      <c r="F10888" s="27"/>
      <c r="G10888" s="27"/>
      <c r="H10888" s="27"/>
      <c r="I10888" s="28"/>
    </row>
    <row r="10889" spans="1:9">
      <c r="A10889" s="4">
        <f>A10881+1</f>
        <v>1362</v>
      </c>
    </row>
    <row r="10890" spans="1:9">
      <c r="B10890" s="29" t="str">
        <f>VLOOKUP(B10896, 'DB    '!A:B, 2, FALSE)</f>
        <v>寧</v>
      </c>
      <c r="C10890" s="10" t="str">
        <f>VLOOKUP(C10891, 'DB    '!$A:$B, 2, FALSE)</f>
        <v>寧</v>
      </c>
      <c r="D10890" s="5" t="str">
        <f>VLOOKUP(C10891, 'DB    '!$A:$M, 4, FALSE)</f>
        <v>宀</v>
      </c>
      <c r="E10890" s="5" t="str">
        <f>VLOOKUP(C10891, 'DB    '!$A:$M, 6, FALSE)</f>
        <v>心</v>
      </c>
      <c r="F10890" s="5" t="str">
        <f>VLOOKUP(C10891, 'DB    '!$A:$M, 8, FALSE)</f>
        <v>皿</v>
      </c>
      <c r="G10890" s="5" t="str">
        <f>VLOOKUP(C10891, 'DB    '!$A:$M, 10, FALSE)</f>
        <v>丁</v>
      </c>
      <c r="H10890" s="5" t="str">
        <f>VLOOKUP(C10891, 'DB    '!$A:$M, 12, FALSE)</f>
        <v xml:space="preserve"> </v>
      </c>
      <c r="I10890" s="32" t="str">
        <f>VLOOKUP(C10891, 'DB    '!$A:$M, 13, FALSE)</f>
        <v>집안 식탁위 그릇에 음식이 가득하니 마음이 편안해진다. 안녕</v>
      </c>
    </row>
    <row r="10891" spans="1:9">
      <c r="B10891" s="30"/>
      <c r="C10891" s="11" t="str">
        <f>B10896</f>
        <v>편안녕</v>
      </c>
      <c r="D10891" s="7" t="str">
        <f>VLOOKUP(C10891, 'DB    '!$A:$M, 3, FALSE)</f>
        <v>집면</v>
      </c>
      <c r="E10891" s="7" t="str">
        <f>VLOOKUP(C10891, 'DB    '!$A:$M, 5, FALSE)</f>
        <v>마음심</v>
      </c>
      <c r="F10891" s="7" t="str">
        <f>VLOOKUP(C10891, 'DB    '!$A:$M, 7, FALSE)</f>
        <v>그릇명</v>
      </c>
      <c r="G10891" s="7" t="str">
        <f>VLOOKUP(C10891, 'DB    '!$A:$M, 9, FALSE)</f>
        <v>고무래정</v>
      </c>
      <c r="H10891" s="7" t="str">
        <f>VLOOKUP(C10891, 'DB    '!$A:$M, 11, FALSE)</f>
        <v>.</v>
      </c>
      <c r="I10891" s="32"/>
    </row>
    <row r="10892" spans="1:9">
      <c r="B10892" s="30"/>
      <c r="C10892" s="10" t="str">
        <f>VLOOKUP(C10893, 'DB    '!$A:$B, 2, FALSE)</f>
        <v xml:space="preserve"> </v>
      </c>
      <c r="D10892" s="5" t="str">
        <f>VLOOKUP(C10893, 'DB    '!$A:$M, 4, FALSE)</f>
        <v xml:space="preserve"> </v>
      </c>
      <c r="E10892" s="5" t="str">
        <f>VLOOKUP(C10893, 'DB    '!$A:$M, 6, FALSE)</f>
        <v xml:space="preserve"> </v>
      </c>
      <c r="F10892" s="5" t="str">
        <f>VLOOKUP(C10893, 'DB    '!$A:$M, 8, FALSE)</f>
        <v xml:space="preserve"> </v>
      </c>
      <c r="G10892" s="5" t="str">
        <f>VLOOKUP(C10893, 'DB    '!$A:$M, 10, FALSE)</f>
        <v xml:space="preserve"> </v>
      </c>
      <c r="H10892" s="5" t="str">
        <f>VLOOKUP(C10893, 'DB    '!$A:$M, 12, FALSE)</f>
        <v xml:space="preserve"> </v>
      </c>
      <c r="I10892" s="32" t="str">
        <f>VLOOKUP(C10893, 'DB    '!$A:$M, 13, FALSE)</f>
        <v xml:space="preserve"> </v>
      </c>
    </row>
    <row r="10893" spans="1:9">
      <c r="B10893" s="30"/>
      <c r="C10893" s="11" t="s">
        <v>16</v>
      </c>
      <c r="D10893" s="7" t="str">
        <f>VLOOKUP(C10893, 'DB    '!$A:$M, 3, FALSE)</f>
        <v xml:space="preserve"> </v>
      </c>
      <c r="E10893" s="7" t="str">
        <f>VLOOKUP(C10893, 'DB    '!$A:$M, 5, FALSE)</f>
        <v xml:space="preserve"> </v>
      </c>
      <c r="F10893" s="7" t="str">
        <f>VLOOKUP(C10893, 'DB    '!$A:$M, 7, FALSE)</f>
        <v xml:space="preserve"> </v>
      </c>
      <c r="G10893" s="7" t="str">
        <f>VLOOKUP(C10893, 'DB    '!$A:$M, 9, FALSE)</f>
        <v xml:space="preserve"> </v>
      </c>
      <c r="H10893" s="7" t="str">
        <f>VLOOKUP(C10893, 'DB    '!$A:$M, 11, FALSE)</f>
        <v xml:space="preserve"> </v>
      </c>
      <c r="I10893" s="32"/>
    </row>
    <row r="10894" spans="1:9">
      <c r="B10894" s="31"/>
      <c r="C10894" s="10" t="str">
        <f>VLOOKUP(C10895, 'DB    '!$A:$B, 2, FALSE)</f>
        <v xml:space="preserve"> </v>
      </c>
      <c r="D10894" s="5" t="str">
        <f>VLOOKUP(C10895, 'DB    '!$A:$M, 4, FALSE)</f>
        <v xml:space="preserve"> </v>
      </c>
      <c r="E10894" s="5" t="str">
        <f>VLOOKUP(C10895, 'DB    '!$A:$M, 6, FALSE)</f>
        <v xml:space="preserve"> </v>
      </c>
      <c r="F10894" s="5" t="str">
        <f>VLOOKUP(C10895, 'DB    '!$A:$M, 8, FALSE)</f>
        <v xml:space="preserve"> </v>
      </c>
      <c r="G10894" s="5" t="str">
        <f>VLOOKUP(C10895, 'DB    '!$A:$M, 10, FALSE)</f>
        <v xml:space="preserve"> </v>
      </c>
      <c r="H10894" s="5" t="str">
        <f>VLOOKUP(C10895, 'DB    '!$A:$M, 12, FALSE)</f>
        <v xml:space="preserve"> </v>
      </c>
      <c r="I10894" s="32" t="str">
        <f>VLOOKUP(C10895, 'DB    '!$A:$M, 13, FALSE)</f>
        <v xml:space="preserve"> </v>
      </c>
    </row>
    <row r="10895" spans="1:9">
      <c r="B10895" s="31"/>
      <c r="C10895" s="11" t="s">
        <v>16</v>
      </c>
      <c r="D10895" s="7" t="str">
        <f>VLOOKUP(C10895, 'DB    '!$A:$M, 3, FALSE)</f>
        <v xml:space="preserve"> </v>
      </c>
      <c r="E10895" s="7" t="str">
        <f>VLOOKUP(C10895, 'DB    '!$A:$M, 5, FALSE)</f>
        <v xml:space="preserve"> </v>
      </c>
      <c r="F10895" s="7" t="str">
        <f>VLOOKUP(C10895, 'DB    '!$A:$M, 7, FALSE)</f>
        <v xml:space="preserve"> </v>
      </c>
      <c r="G10895" s="7" t="str">
        <f>VLOOKUP(C10895, 'DB    '!$A:$M, 9, FALSE)</f>
        <v xml:space="preserve"> </v>
      </c>
      <c r="H10895" s="7" t="str">
        <f>VLOOKUP(C10895, 'DB    '!$A:$M, 11, FALSE)</f>
        <v xml:space="preserve"> </v>
      </c>
      <c r="I10895" s="32"/>
    </row>
    <row r="10896" spans="1:9">
      <c r="B10896" s="6" t="s">
        <v>6462</v>
      </c>
      <c r="C10896" s="26"/>
      <c r="D10896" s="27"/>
      <c r="E10896" s="27"/>
      <c r="F10896" s="27"/>
      <c r="G10896" s="27"/>
      <c r="H10896" s="27"/>
      <c r="I10896" s="28"/>
    </row>
    <row r="10897" spans="1:9">
      <c r="A10897" s="4">
        <f>A10889+1</f>
        <v>1363</v>
      </c>
    </row>
    <row r="10898" spans="1:9">
      <c r="B10898" s="29" t="str">
        <f>VLOOKUP(B10904, 'DB    '!A:B, 2, FALSE)</f>
        <v>惱</v>
      </c>
      <c r="C10898" s="10" t="str">
        <f>VLOOKUP(C10899, 'DB    '!$A:$B, 2, FALSE)</f>
        <v>惱</v>
      </c>
      <c r="D10898" s="5" t="str">
        <f>VLOOKUP(C10899, 'DB    '!$A:$M, 4, FALSE)</f>
        <v>忄</v>
      </c>
      <c r="E10898" s="5" t="str">
        <f>VLOOKUP(C10899, 'DB    '!$A:$M, 6, FALSE)</f>
        <v>腦</v>
      </c>
      <c r="F10898" s="5" t="str">
        <f>VLOOKUP(C10899, 'DB    '!$A:$M, 8, FALSE)</f>
        <v xml:space="preserve"> </v>
      </c>
      <c r="G10898" s="5" t="str">
        <f>VLOOKUP(C10899, 'DB    '!$A:$M, 10, FALSE)</f>
        <v xml:space="preserve"> </v>
      </c>
      <c r="H10898" s="5" t="str">
        <f>VLOOKUP(C10899, 'DB    '!$A:$M, 12, FALSE)</f>
        <v xml:space="preserve"> </v>
      </c>
      <c r="I10898" s="32" t="str">
        <f>VLOOKUP(C10899, 'DB    '!$A:$M, 13, FALSE)</f>
        <v>마음에 번뇌가 쌓이면 뇌에 복잡한 생각만 든다</v>
      </c>
    </row>
    <row r="10899" spans="1:9">
      <c r="B10899" s="30"/>
      <c r="C10899" s="11" t="str">
        <f>B10904</f>
        <v>번뇌할뇌</v>
      </c>
      <c r="D10899" s="7" t="str">
        <f>VLOOKUP(C10899, 'DB    '!$A:$M, 3, FALSE)</f>
        <v>마음심변</v>
      </c>
      <c r="E10899" s="7" t="str">
        <f>VLOOKUP(C10899, 'DB    '!$A:$M, 5, FALSE)</f>
        <v>뇌수뇌</v>
      </c>
      <c r="F10899" s="7" t="str">
        <f>VLOOKUP(C10899, 'DB    '!$A:$M, 7, FALSE)</f>
        <v>.</v>
      </c>
      <c r="G10899" s="7" t="str">
        <f>VLOOKUP(C10899, 'DB    '!$A:$M, 9, FALSE)</f>
        <v>.</v>
      </c>
      <c r="H10899" s="7" t="str">
        <f>VLOOKUP(C10899, 'DB    '!$A:$M, 11, FALSE)</f>
        <v>.</v>
      </c>
      <c r="I10899" s="32"/>
    </row>
    <row r="10900" spans="1:9">
      <c r="B10900" s="30"/>
      <c r="C10900" s="10" t="str">
        <f>VLOOKUP(C10901, 'DB    '!$A:$B, 2, FALSE)</f>
        <v>腦</v>
      </c>
      <c r="D10900" s="5" t="str">
        <f>VLOOKUP(C10901, 'DB    '!$A:$M, 4, FALSE)</f>
        <v>月</v>
      </c>
      <c r="E10900" s="5" t="str">
        <f>VLOOKUP(C10901, 'DB    '!$A:$M, 6, FALSE)</f>
        <v>巛</v>
      </c>
      <c r="F10900" s="5" t="str">
        <f>VLOOKUP(C10901, 'DB    '!$A:$M, 8, FALSE)</f>
        <v>凶</v>
      </c>
      <c r="G10900" s="5" t="str">
        <f>VLOOKUP(C10901, 'DB    '!$A:$M, 10, FALSE)</f>
        <v xml:space="preserve"> </v>
      </c>
      <c r="H10900" s="5" t="str">
        <f>VLOOKUP(C10901, 'DB    '!$A:$M, 12, FALSE)</f>
        <v xml:space="preserve"> </v>
      </c>
      <c r="I10900" s="32" t="str">
        <f>VLOOKUP(C10901, 'DB    '!$A:$M, 13, FALSE)</f>
        <v>인체 부위 중 뇌수가 흐르고 흉하게 생긴 뇌</v>
      </c>
    </row>
    <row r="10901" spans="1:9">
      <c r="B10901" s="30"/>
      <c r="C10901" s="11" t="s">
        <v>6236</v>
      </c>
      <c r="D10901" s="7" t="str">
        <f>VLOOKUP(C10901, 'DB    '!$A:$M, 3, FALSE)</f>
        <v>달월</v>
      </c>
      <c r="E10901" s="7" t="str">
        <f>VLOOKUP(C10901, 'DB    '!$A:$M, 5, FALSE)</f>
        <v>내천2</v>
      </c>
      <c r="F10901" s="7" t="str">
        <f>VLOOKUP(C10901, 'DB    '!$A:$M, 7, FALSE)</f>
        <v>흉할흉</v>
      </c>
      <c r="G10901" s="7" t="str">
        <f>VLOOKUP(C10901, 'DB    '!$A:$M, 9, FALSE)</f>
        <v>.</v>
      </c>
      <c r="H10901" s="7" t="str">
        <f>VLOOKUP(C10901, 'DB    '!$A:$M, 11, FALSE)</f>
        <v>.</v>
      </c>
      <c r="I10901" s="32"/>
    </row>
    <row r="10902" spans="1:9">
      <c r="B10902" s="31"/>
      <c r="C10902" s="10" t="str">
        <f>VLOOKUP(C10903, 'DB    '!$A:$B, 2, FALSE)</f>
        <v xml:space="preserve"> </v>
      </c>
      <c r="D10902" s="5" t="str">
        <f>VLOOKUP(C10903, 'DB    '!$A:$M, 4, FALSE)</f>
        <v xml:space="preserve"> </v>
      </c>
      <c r="E10902" s="5" t="str">
        <f>VLOOKUP(C10903, 'DB    '!$A:$M, 6, FALSE)</f>
        <v xml:space="preserve"> </v>
      </c>
      <c r="F10902" s="5" t="str">
        <f>VLOOKUP(C10903, 'DB    '!$A:$M, 8, FALSE)</f>
        <v xml:space="preserve"> </v>
      </c>
      <c r="G10902" s="5" t="str">
        <f>VLOOKUP(C10903, 'DB    '!$A:$M, 10, FALSE)</f>
        <v xml:space="preserve"> </v>
      </c>
      <c r="H10902" s="5" t="str">
        <f>VLOOKUP(C10903, 'DB    '!$A:$M, 12, FALSE)</f>
        <v xml:space="preserve"> </v>
      </c>
      <c r="I10902" s="32" t="str">
        <f>VLOOKUP(C10903, 'DB    '!$A:$M, 13, FALSE)</f>
        <v xml:space="preserve"> </v>
      </c>
    </row>
    <row r="10903" spans="1:9">
      <c r="B10903" s="31"/>
      <c r="C10903" s="11" t="s">
        <v>16</v>
      </c>
      <c r="D10903" s="7" t="str">
        <f>VLOOKUP(C10903, 'DB    '!$A:$M, 3, FALSE)</f>
        <v xml:space="preserve"> </v>
      </c>
      <c r="E10903" s="7" t="str">
        <f>VLOOKUP(C10903, 'DB    '!$A:$M, 5, FALSE)</f>
        <v xml:space="preserve"> </v>
      </c>
      <c r="F10903" s="7" t="str">
        <f>VLOOKUP(C10903, 'DB    '!$A:$M, 7, FALSE)</f>
        <v xml:space="preserve"> </v>
      </c>
      <c r="G10903" s="7" t="str">
        <f>VLOOKUP(C10903, 'DB    '!$A:$M, 9, FALSE)</f>
        <v xml:space="preserve"> </v>
      </c>
      <c r="H10903" s="7" t="str">
        <f>VLOOKUP(C10903, 'DB    '!$A:$M, 11, FALSE)</f>
        <v xml:space="preserve"> </v>
      </c>
      <c r="I10903" s="32"/>
    </row>
    <row r="10904" spans="1:9">
      <c r="B10904" s="6" t="s">
        <v>6467</v>
      </c>
      <c r="C10904" s="26"/>
      <c r="D10904" s="27"/>
      <c r="E10904" s="27"/>
      <c r="F10904" s="27"/>
      <c r="G10904" s="27"/>
      <c r="H10904" s="27"/>
      <c r="I10904" s="28"/>
    </row>
    <row r="10905" spans="1:9">
      <c r="A10905" s="4">
        <f>A10897+1</f>
        <v>1364</v>
      </c>
    </row>
    <row r="10906" spans="1:9">
      <c r="B10906" s="29" t="str">
        <f>VLOOKUP(B10912, 'DB    '!A:B, 2, FALSE)</f>
        <v>慮</v>
      </c>
      <c r="C10906" s="10" t="str">
        <f>VLOOKUP(C10907, 'DB    '!$A:$B, 2, FALSE)</f>
        <v>慮</v>
      </c>
      <c r="D10906" s="5" t="str">
        <f>VLOOKUP(C10907, 'DB    '!$A:$M, 4, FALSE)</f>
        <v>虎</v>
      </c>
      <c r="E10906" s="5" t="str">
        <f>VLOOKUP(C10907, 'DB    '!$A:$M, 6, FALSE)</f>
        <v>思</v>
      </c>
      <c r="F10906" s="5" t="str">
        <f>VLOOKUP(C10907, 'DB    '!$A:$M, 8, FALSE)</f>
        <v xml:space="preserve"> </v>
      </c>
      <c r="G10906" s="5" t="str">
        <f>VLOOKUP(C10907, 'DB    '!$A:$M, 10, FALSE)</f>
        <v xml:space="preserve"> </v>
      </c>
      <c r="H10906" s="5" t="str">
        <f>VLOOKUP(C10907, 'DB    '!$A:$M, 12, FALSE)</f>
        <v xml:space="preserve"> </v>
      </c>
      <c r="I10906" s="32" t="str">
        <f>VLOOKUP(C10907, 'DB    '!$A:$M, 13, FALSE)</f>
        <v>산에서 내려온 범에 대해 생각하며 염려하는 모습</v>
      </c>
    </row>
    <row r="10907" spans="1:9">
      <c r="B10907" s="30"/>
      <c r="C10907" s="11" t="str">
        <f>B10912</f>
        <v>생각려</v>
      </c>
      <c r="D10907" s="7" t="str">
        <f>VLOOKUP(C10907, 'DB    '!$A:$M, 3, FALSE)</f>
        <v>범호</v>
      </c>
      <c r="E10907" s="7" t="str">
        <f>VLOOKUP(C10907, 'DB    '!$A:$M, 5, FALSE)</f>
        <v>생각사</v>
      </c>
      <c r="F10907" s="7" t="str">
        <f>VLOOKUP(C10907, 'DB    '!$A:$M, 7, FALSE)</f>
        <v>.</v>
      </c>
      <c r="G10907" s="7" t="str">
        <f>VLOOKUP(C10907, 'DB    '!$A:$M, 9, FALSE)</f>
        <v>.</v>
      </c>
      <c r="H10907" s="7" t="str">
        <f>VLOOKUP(C10907, 'DB    '!$A:$M, 11, FALSE)</f>
        <v>.</v>
      </c>
      <c r="I10907" s="32"/>
    </row>
    <row r="10908" spans="1:9">
      <c r="B10908" s="30"/>
      <c r="C10908" s="10" t="str">
        <f>VLOOKUP(C10909, 'DB    '!$A:$B, 2, FALSE)</f>
        <v xml:space="preserve"> </v>
      </c>
      <c r="D10908" s="5" t="str">
        <f>VLOOKUP(C10909, 'DB    '!$A:$M, 4, FALSE)</f>
        <v xml:space="preserve"> </v>
      </c>
      <c r="E10908" s="5" t="str">
        <f>VLOOKUP(C10909, 'DB    '!$A:$M, 6, FALSE)</f>
        <v xml:space="preserve"> </v>
      </c>
      <c r="F10908" s="5" t="str">
        <f>VLOOKUP(C10909, 'DB    '!$A:$M, 8, FALSE)</f>
        <v xml:space="preserve"> </v>
      </c>
      <c r="G10908" s="5" t="str">
        <f>VLOOKUP(C10909, 'DB    '!$A:$M, 10, FALSE)</f>
        <v xml:space="preserve"> </v>
      </c>
      <c r="H10908" s="5" t="str">
        <f>VLOOKUP(C10909, 'DB    '!$A:$M, 12, FALSE)</f>
        <v xml:space="preserve"> </v>
      </c>
      <c r="I10908" s="32" t="str">
        <f>VLOOKUP(C10909, 'DB    '!$A:$M, 13, FALSE)</f>
        <v xml:space="preserve"> </v>
      </c>
    </row>
    <row r="10909" spans="1:9">
      <c r="B10909" s="30"/>
      <c r="C10909" s="11" t="s">
        <v>16</v>
      </c>
      <c r="D10909" s="7" t="str">
        <f>VLOOKUP(C10909, 'DB    '!$A:$M, 3, FALSE)</f>
        <v xml:space="preserve"> </v>
      </c>
      <c r="E10909" s="7" t="str">
        <f>VLOOKUP(C10909, 'DB    '!$A:$M, 5, FALSE)</f>
        <v xml:space="preserve"> </v>
      </c>
      <c r="F10909" s="7" t="str">
        <f>VLOOKUP(C10909, 'DB    '!$A:$M, 7, FALSE)</f>
        <v xml:space="preserve"> </v>
      </c>
      <c r="G10909" s="7" t="str">
        <f>VLOOKUP(C10909, 'DB    '!$A:$M, 9, FALSE)</f>
        <v xml:space="preserve"> </v>
      </c>
      <c r="H10909" s="7" t="str">
        <f>VLOOKUP(C10909, 'DB    '!$A:$M, 11, FALSE)</f>
        <v xml:space="preserve"> </v>
      </c>
      <c r="I10909" s="32"/>
    </row>
    <row r="10910" spans="1:9">
      <c r="B10910" s="31"/>
      <c r="C10910" s="10" t="str">
        <f>VLOOKUP(C10911, 'DB    '!$A:$B, 2, FALSE)</f>
        <v xml:space="preserve"> </v>
      </c>
      <c r="D10910" s="5" t="str">
        <f>VLOOKUP(C10911, 'DB    '!$A:$M, 4, FALSE)</f>
        <v xml:space="preserve"> </v>
      </c>
      <c r="E10910" s="5" t="str">
        <f>VLOOKUP(C10911, 'DB    '!$A:$M, 6, FALSE)</f>
        <v xml:space="preserve"> </v>
      </c>
      <c r="F10910" s="5" t="str">
        <f>VLOOKUP(C10911, 'DB    '!$A:$M, 8, FALSE)</f>
        <v xml:space="preserve"> </v>
      </c>
      <c r="G10910" s="5" t="str">
        <f>VLOOKUP(C10911, 'DB    '!$A:$M, 10, FALSE)</f>
        <v xml:space="preserve"> </v>
      </c>
      <c r="H10910" s="5" t="str">
        <f>VLOOKUP(C10911, 'DB    '!$A:$M, 12, FALSE)</f>
        <v xml:space="preserve"> </v>
      </c>
      <c r="I10910" s="32" t="str">
        <f>VLOOKUP(C10911, 'DB    '!$A:$M, 13, FALSE)</f>
        <v xml:space="preserve"> </v>
      </c>
    </row>
    <row r="10911" spans="1:9">
      <c r="B10911" s="31"/>
      <c r="C10911" s="11" t="s">
        <v>16</v>
      </c>
      <c r="D10911" s="7" t="str">
        <f>VLOOKUP(C10911, 'DB    '!$A:$M, 3, FALSE)</f>
        <v xml:space="preserve"> </v>
      </c>
      <c r="E10911" s="7" t="str">
        <f>VLOOKUP(C10911, 'DB    '!$A:$M, 5, FALSE)</f>
        <v xml:space="preserve"> </v>
      </c>
      <c r="F10911" s="7" t="str">
        <f>VLOOKUP(C10911, 'DB    '!$A:$M, 7, FALSE)</f>
        <v xml:space="preserve"> </v>
      </c>
      <c r="G10911" s="7" t="str">
        <f>VLOOKUP(C10911, 'DB    '!$A:$M, 9, FALSE)</f>
        <v xml:space="preserve"> </v>
      </c>
      <c r="H10911" s="7" t="str">
        <f>VLOOKUP(C10911, 'DB    '!$A:$M, 11, FALSE)</f>
        <v xml:space="preserve"> </v>
      </c>
      <c r="I10911" s="32"/>
    </row>
    <row r="10912" spans="1:9">
      <c r="B10912" s="6" t="s">
        <v>6471</v>
      </c>
      <c r="C10912" s="26"/>
      <c r="D10912" s="27"/>
      <c r="E10912" s="27"/>
      <c r="F10912" s="27"/>
      <c r="G10912" s="27"/>
      <c r="H10912" s="27"/>
      <c r="I10912" s="28"/>
    </row>
    <row r="10913" spans="1:9">
      <c r="A10913" s="4">
        <f>A10905+1</f>
        <v>1365</v>
      </c>
    </row>
    <row r="10914" spans="1:9">
      <c r="B10914" s="29" t="str">
        <f>VLOOKUP(B10920, 'DB    '!A:B, 2, FALSE)</f>
        <v>憐</v>
      </c>
      <c r="C10914" s="10" t="str">
        <f>VLOOKUP(C10915, 'DB    '!$A:$B, 2, FALSE)</f>
        <v>憐</v>
      </c>
      <c r="D10914" s="5" t="str">
        <f>VLOOKUP(C10915, 'DB    '!$A:$M, 4, FALSE)</f>
        <v>忄</v>
      </c>
      <c r="E10914" s="5" t="str">
        <f>VLOOKUP(C10915, 'DB    '!$A:$M, 6, FALSE)</f>
        <v>米</v>
      </c>
      <c r="F10914" s="5" t="str">
        <f>VLOOKUP(C10915, 'DB    '!$A:$M, 8, FALSE)</f>
        <v>舛</v>
      </c>
      <c r="G10914" s="5" t="str">
        <f>VLOOKUP(C10915, 'DB    '!$A:$M, 10, FALSE)</f>
        <v xml:space="preserve"> </v>
      </c>
      <c r="H10914" s="5" t="str">
        <f>VLOOKUP(C10915, 'DB    '!$A:$M, 12, FALSE)</f>
        <v xml:space="preserve"> </v>
      </c>
      <c r="I10914" s="32" t="str">
        <f>VLOOKUP(C10915, 'DB    '!$A:$M, 13, FALSE)</f>
        <v>어그러진 다리뼈에서 쌀알깥은 도깨비불이 비치는 것을 보고 죽은 사람을 불쌍히 여김. 가련</v>
      </c>
    </row>
    <row r="10915" spans="1:9">
      <c r="B10915" s="30"/>
      <c r="C10915" s="11" t="str">
        <f>B10920</f>
        <v>불쌍할련</v>
      </c>
      <c r="D10915" s="7" t="str">
        <f>VLOOKUP(C10915, 'DB    '!$A:$M, 3, FALSE)</f>
        <v>마음심변</v>
      </c>
      <c r="E10915" s="7" t="str">
        <f>VLOOKUP(C10915, 'DB    '!$A:$M, 5, FALSE)</f>
        <v>쌀미</v>
      </c>
      <c r="F10915" s="7" t="str">
        <f>VLOOKUP(C10915, 'DB    '!$A:$M, 7, FALSE)</f>
        <v>어그러질천</v>
      </c>
      <c r="G10915" s="7" t="str">
        <f>VLOOKUP(C10915, 'DB    '!$A:$M, 9, FALSE)</f>
        <v>.</v>
      </c>
      <c r="H10915" s="7" t="str">
        <f>VLOOKUP(C10915, 'DB    '!$A:$M, 11, FALSE)</f>
        <v>.</v>
      </c>
      <c r="I10915" s="32"/>
    </row>
    <row r="10916" spans="1:9">
      <c r="B10916" s="30"/>
      <c r="C10916" s="10" t="str">
        <f>VLOOKUP(C10917, 'DB    '!$A:$B, 2, FALSE)</f>
        <v xml:space="preserve"> </v>
      </c>
      <c r="D10916" s="5" t="str">
        <f>VLOOKUP(C10917, 'DB    '!$A:$M, 4, FALSE)</f>
        <v xml:space="preserve"> </v>
      </c>
      <c r="E10916" s="5" t="str">
        <f>VLOOKUP(C10917, 'DB    '!$A:$M, 6, FALSE)</f>
        <v xml:space="preserve"> </v>
      </c>
      <c r="F10916" s="5" t="str">
        <f>VLOOKUP(C10917, 'DB    '!$A:$M, 8, FALSE)</f>
        <v xml:space="preserve"> </v>
      </c>
      <c r="G10916" s="5" t="str">
        <f>VLOOKUP(C10917, 'DB    '!$A:$M, 10, FALSE)</f>
        <v xml:space="preserve"> </v>
      </c>
      <c r="H10916" s="5" t="str">
        <f>VLOOKUP(C10917, 'DB    '!$A:$M, 12, FALSE)</f>
        <v xml:space="preserve"> </v>
      </c>
      <c r="I10916" s="32" t="str">
        <f>VLOOKUP(C10917, 'DB    '!$A:$M, 13, FALSE)</f>
        <v xml:space="preserve"> </v>
      </c>
    </row>
    <row r="10917" spans="1:9">
      <c r="B10917" s="30"/>
      <c r="C10917" s="11" t="s">
        <v>16</v>
      </c>
      <c r="D10917" s="7" t="str">
        <f>VLOOKUP(C10917, 'DB    '!$A:$M, 3, FALSE)</f>
        <v xml:space="preserve"> </v>
      </c>
      <c r="E10917" s="7" t="str">
        <f>VLOOKUP(C10917, 'DB    '!$A:$M, 5, FALSE)</f>
        <v xml:space="preserve"> </v>
      </c>
      <c r="F10917" s="7" t="str">
        <f>VLOOKUP(C10917, 'DB    '!$A:$M, 7, FALSE)</f>
        <v xml:space="preserve"> </v>
      </c>
      <c r="G10917" s="7" t="str">
        <f>VLOOKUP(C10917, 'DB    '!$A:$M, 9, FALSE)</f>
        <v xml:space="preserve"> </v>
      </c>
      <c r="H10917" s="7" t="str">
        <f>VLOOKUP(C10917, 'DB    '!$A:$M, 11, FALSE)</f>
        <v xml:space="preserve"> </v>
      </c>
      <c r="I10917" s="32"/>
    </row>
    <row r="10918" spans="1:9">
      <c r="B10918" s="31"/>
      <c r="C10918" s="10" t="str">
        <f>VLOOKUP(C10919, 'DB    '!$A:$B, 2, FALSE)</f>
        <v xml:space="preserve"> </v>
      </c>
      <c r="D10918" s="5" t="str">
        <f>VLOOKUP(C10919, 'DB    '!$A:$M, 4, FALSE)</f>
        <v xml:space="preserve"> </v>
      </c>
      <c r="E10918" s="5" t="str">
        <f>VLOOKUP(C10919, 'DB    '!$A:$M, 6, FALSE)</f>
        <v xml:space="preserve"> </v>
      </c>
      <c r="F10918" s="5" t="str">
        <f>VLOOKUP(C10919, 'DB    '!$A:$M, 8, FALSE)</f>
        <v xml:space="preserve"> </v>
      </c>
      <c r="G10918" s="5" t="str">
        <f>VLOOKUP(C10919, 'DB    '!$A:$M, 10, FALSE)</f>
        <v xml:space="preserve"> </v>
      </c>
      <c r="H10918" s="5" t="str">
        <f>VLOOKUP(C10919, 'DB    '!$A:$M, 12, FALSE)</f>
        <v xml:space="preserve"> </v>
      </c>
      <c r="I10918" s="32" t="str">
        <f>VLOOKUP(C10919, 'DB    '!$A:$M, 13, FALSE)</f>
        <v xml:space="preserve"> </v>
      </c>
    </row>
    <row r="10919" spans="1:9">
      <c r="B10919" s="31"/>
      <c r="C10919" s="11" t="s">
        <v>16</v>
      </c>
      <c r="D10919" s="7" t="str">
        <f>VLOOKUP(C10919, 'DB    '!$A:$M, 3, FALSE)</f>
        <v xml:space="preserve"> </v>
      </c>
      <c r="E10919" s="7" t="str">
        <f>VLOOKUP(C10919, 'DB    '!$A:$M, 5, FALSE)</f>
        <v xml:space="preserve"> </v>
      </c>
      <c r="F10919" s="7" t="str">
        <f>VLOOKUP(C10919, 'DB    '!$A:$M, 7, FALSE)</f>
        <v xml:space="preserve"> </v>
      </c>
      <c r="G10919" s="7" t="str">
        <f>VLOOKUP(C10919, 'DB    '!$A:$M, 9, FALSE)</f>
        <v xml:space="preserve"> </v>
      </c>
      <c r="H10919" s="7" t="str">
        <f>VLOOKUP(C10919, 'DB    '!$A:$M, 11, FALSE)</f>
        <v xml:space="preserve"> </v>
      </c>
      <c r="I10919" s="32"/>
    </row>
    <row r="10920" spans="1:9">
      <c r="B10920" s="6" t="s">
        <v>6476</v>
      </c>
      <c r="C10920" s="26"/>
      <c r="D10920" s="27"/>
      <c r="E10920" s="27"/>
      <c r="F10920" s="27"/>
      <c r="G10920" s="27"/>
      <c r="H10920" s="27"/>
      <c r="I10920" s="28"/>
    </row>
    <row r="10921" spans="1:9">
      <c r="A10921" s="4">
        <f>A10913+1</f>
        <v>1366</v>
      </c>
    </row>
    <row r="10922" spans="1:9">
      <c r="B10922" s="29" t="str">
        <f>VLOOKUP(B10928, 'DB    '!A:B, 2, FALSE)</f>
        <v>戀</v>
      </c>
      <c r="C10922" s="10" t="str">
        <f>VLOOKUP(C10923, 'DB    '!$A:$B, 2, FALSE)</f>
        <v>戀</v>
      </c>
      <c r="D10922" s="5" t="str">
        <f>VLOOKUP(C10923, 'DB    '!$A:$M, 4, FALSE)</f>
        <v>絲</v>
      </c>
      <c r="E10922" s="5" t="str">
        <f>VLOOKUP(C10923, 'DB    '!$A:$M, 6, FALSE)</f>
        <v>言</v>
      </c>
      <c r="F10922" s="5" t="str">
        <f>VLOOKUP(C10923, 'DB    '!$A:$M, 8, FALSE)</f>
        <v>心</v>
      </c>
      <c r="G10922" s="5" t="str">
        <f>VLOOKUP(C10923, 'DB    '!$A:$M, 10, FALSE)</f>
        <v xml:space="preserve"> </v>
      </c>
      <c r="H10922" s="5" t="str">
        <f>VLOOKUP(C10923, 'DB    '!$A:$M, 12, FALSE)</f>
        <v xml:space="preserve"> </v>
      </c>
      <c r="I10922" s="32" t="str">
        <f>VLOOKUP(C10923, 'DB    '!$A:$M, 13, FALSE)</f>
        <v>그리운 마음이 들어서 실처럼 말을 길게하는 마음. 연민</v>
      </c>
    </row>
    <row r="10923" spans="1:9">
      <c r="B10923" s="30"/>
      <c r="C10923" s="11" t="str">
        <f>B10928</f>
        <v>그리워할련</v>
      </c>
      <c r="D10923" s="7" t="str">
        <f>VLOOKUP(C10923, 'DB    '!$A:$M, 3, FALSE)</f>
        <v>실사</v>
      </c>
      <c r="E10923" s="7" t="str">
        <f>VLOOKUP(C10923, 'DB    '!$A:$M, 5, FALSE)</f>
        <v>말씀언</v>
      </c>
      <c r="F10923" s="7" t="str">
        <f>VLOOKUP(C10923, 'DB    '!$A:$M, 7, FALSE)</f>
        <v>마음심</v>
      </c>
      <c r="G10923" s="7" t="str">
        <f>VLOOKUP(C10923, 'DB    '!$A:$M, 9, FALSE)</f>
        <v>.</v>
      </c>
      <c r="H10923" s="7" t="str">
        <f>VLOOKUP(C10923, 'DB    '!$A:$M, 11, FALSE)</f>
        <v>.</v>
      </c>
      <c r="I10923" s="32"/>
    </row>
    <row r="10924" spans="1:9">
      <c r="B10924" s="30"/>
      <c r="C10924" s="10" t="str">
        <f>VLOOKUP(C10925, 'DB    '!$A:$B, 2, FALSE)</f>
        <v xml:space="preserve"> </v>
      </c>
      <c r="D10924" s="5" t="str">
        <f>VLOOKUP(C10925, 'DB    '!$A:$M, 4, FALSE)</f>
        <v xml:space="preserve"> </v>
      </c>
      <c r="E10924" s="5" t="str">
        <f>VLOOKUP(C10925, 'DB    '!$A:$M, 6, FALSE)</f>
        <v xml:space="preserve"> </v>
      </c>
      <c r="F10924" s="5" t="str">
        <f>VLOOKUP(C10925, 'DB    '!$A:$M, 8, FALSE)</f>
        <v xml:space="preserve"> </v>
      </c>
      <c r="G10924" s="5" t="str">
        <f>VLOOKUP(C10925, 'DB    '!$A:$M, 10, FALSE)</f>
        <v xml:space="preserve"> </v>
      </c>
      <c r="H10924" s="5" t="str">
        <f>VLOOKUP(C10925, 'DB    '!$A:$M, 12, FALSE)</f>
        <v xml:space="preserve"> </v>
      </c>
      <c r="I10924" s="32" t="str">
        <f>VLOOKUP(C10925, 'DB    '!$A:$M, 13, FALSE)</f>
        <v xml:space="preserve"> </v>
      </c>
    </row>
    <row r="10925" spans="1:9">
      <c r="B10925" s="30"/>
      <c r="C10925" s="11" t="s">
        <v>16</v>
      </c>
      <c r="D10925" s="7" t="str">
        <f>VLOOKUP(C10925, 'DB    '!$A:$M, 3, FALSE)</f>
        <v xml:space="preserve"> </v>
      </c>
      <c r="E10925" s="7" t="str">
        <f>VLOOKUP(C10925, 'DB    '!$A:$M, 5, FALSE)</f>
        <v xml:space="preserve"> </v>
      </c>
      <c r="F10925" s="7" t="str">
        <f>VLOOKUP(C10925, 'DB    '!$A:$M, 7, FALSE)</f>
        <v xml:space="preserve"> </v>
      </c>
      <c r="G10925" s="7" t="str">
        <f>VLOOKUP(C10925, 'DB    '!$A:$M, 9, FALSE)</f>
        <v xml:space="preserve"> </v>
      </c>
      <c r="H10925" s="7" t="str">
        <f>VLOOKUP(C10925, 'DB    '!$A:$M, 11, FALSE)</f>
        <v xml:space="preserve"> </v>
      </c>
      <c r="I10925" s="32"/>
    </row>
    <row r="10926" spans="1:9">
      <c r="B10926" s="31"/>
      <c r="C10926" s="10" t="str">
        <f>VLOOKUP(C10927, 'DB    '!$A:$B, 2, FALSE)</f>
        <v xml:space="preserve"> </v>
      </c>
      <c r="D10926" s="5" t="str">
        <f>VLOOKUP(C10927, 'DB    '!$A:$M, 4, FALSE)</f>
        <v xml:space="preserve"> </v>
      </c>
      <c r="E10926" s="5" t="str">
        <f>VLOOKUP(C10927, 'DB    '!$A:$M, 6, FALSE)</f>
        <v xml:space="preserve"> </v>
      </c>
      <c r="F10926" s="5" t="str">
        <f>VLOOKUP(C10927, 'DB    '!$A:$M, 8, FALSE)</f>
        <v xml:space="preserve"> </v>
      </c>
      <c r="G10926" s="5" t="str">
        <f>VLOOKUP(C10927, 'DB    '!$A:$M, 10, FALSE)</f>
        <v xml:space="preserve"> </v>
      </c>
      <c r="H10926" s="5" t="str">
        <f>VLOOKUP(C10927, 'DB    '!$A:$M, 12, FALSE)</f>
        <v xml:space="preserve"> </v>
      </c>
      <c r="I10926" s="32" t="str">
        <f>VLOOKUP(C10927, 'DB    '!$A:$M, 13, FALSE)</f>
        <v xml:space="preserve"> </v>
      </c>
    </row>
    <row r="10927" spans="1:9">
      <c r="B10927" s="31"/>
      <c r="C10927" s="11" t="s">
        <v>16</v>
      </c>
      <c r="D10927" s="7" t="str">
        <f>VLOOKUP(C10927, 'DB    '!$A:$M, 3, FALSE)</f>
        <v xml:space="preserve"> </v>
      </c>
      <c r="E10927" s="7" t="str">
        <f>VLOOKUP(C10927, 'DB    '!$A:$M, 5, FALSE)</f>
        <v xml:space="preserve"> </v>
      </c>
      <c r="F10927" s="7" t="str">
        <f>VLOOKUP(C10927, 'DB    '!$A:$M, 7, FALSE)</f>
        <v xml:space="preserve"> </v>
      </c>
      <c r="G10927" s="7" t="str">
        <f>VLOOKUP(C10927, 'DB    '!$A:$M, 9, FALSE)</f>
        <v xml:space="preserve"> </v>
      </c>
      <c r="H10927" s="7" t="str">
        <f>VLOOKUP(C10927, 'DB    '!$A:$M, 11, FALSE)</f>
        <v xml:space="preserve"> </v>
      </c>
      <c r="I10927" s="32"/>
    </row>
    <row r="10928" spans="1:9">
      <c r="B10928" s="6" t="s">
        <v>6480</v>
      </c>
      <c r="C10928" s="26"/>
      <c r="D10928" s="27"/>
      <c r="E10928" s="27"/>
      <c r="F10928" s="27"/>
      <c r="G10928" s="27"/>
      <c r="H10928" s="27"/>
      <c r="I10928" s="28"/>
    </row>
    <row r="10929" spans="1:9">
      <c r="A10929" s="4">
        <f>A10921+1</f>
        <v>1367</v>
      </c>
    </row>
    <row r="10930" spans="1:9">
      <c r="B10930" s="29" t="str">
        <f>VLOOKUP(B10936, 'DB    '!A:B, 2, FALSE)</f>
        <v>淚</v>
      </c>
      <c r="C10930" s="10" t="str">
        <f>VLOOKUP(C10931, 'DB    '!$A:$B, 2, FALSE)</f>
        <v>淚</v>
      </c>
      <c r="D10930" s="5" t="str">
        <f>VLOOKUP(C10931, 'DB    '!$A:$M, 4, FALSE)</f>
        <v>氵</v>
      </c>
      <c r="E10930" s="5" t="str">
        <f>VLOOKUP(C10931, 'DB    '!$A:$M, 6, FALSE)</f>
        <v>戶</v>
      </c>
      <c r="F10930" s="5" t="str">
        <f>VLOOKUP(C10931, 'DB    '!$A:$M, 8, FALSE)</f>
        <v>犬</v>
      </c>
      <c r="G10930" s="5" t="str">
        <f>VLOOKUP(C10931, 'DB    '!$A:$M, 10, FALSE)</f>
        <v xml:space="preserve"> </v>
      </c>
      <c r="H10930" s="5" t="str">
        <f>VLOOKUP(C10931, 'DB    '!$A:$M, 12, FALSE)</f>
        <v xml:space="preserve"> </v>
      </c>
      <c r="I10930" s="32" t="str">
        <f>VLOOKUP(C10931, 'DB    '!$A:$M, 13, FALSE)</f>
        <v>지게문 안에 묶인 개가 눈물을 흘리는 모습. 최루탄</v>
      </c>
    </row>
    <row r="10931" spans="1:9">
      <c r="B10931" s="30"/>
      <c r="C10931" s="11" t="str">
        <f>B10936</f>
        <v>눈물루</v>
      </c>
      <c r="D10931" s="7" t="str">
        <f>VLOOKUP(C10931, 'DB    '!$A:$M, 3, FALSE)</f>
        <v>물수변</v>
      </c>
      <c r="E10931" s="7" t="str">
        <f>VLOOKUP(C10931, 'DB    '!$A:$M, 5, FALSE)</f>
        <v>지게문호</v>
      </c>
      <c r="F10931" s="7" t="str">
        <f>VLOOKUP(C10931, 'DB    '!$A:$M, 7, FALSE)</f>
        <v>개견</v>
      </c>
      <c r="G10931" s="7" t="str">
        <f>VLOOKUP(C10931, 'DB    '!$A:$M, 9, FALSE)</f>
        <v>.</v>
      </c>
      <c r="H10931" s="7" t="str">
        <f>VLOOKUP(C10931, 'DB    '!$A:$M, 11, FALSE)</f>
        <v>.</v>
      </c>
      <c r="I10931" s="32"/>
    </row>
    <row r="10932" spans="1:9">
      <c r="B10932" s="30"/>
      <c r="C10932" s="10" t="str">
        <f>VLOOKUP(C10933, 'DB    '!$A:$B, 2, FALSE)</f>
        <v xml:space="preserve"> </v>
      </c>
      <c r="D10932" s="5" t="str">
        <f>VLOOKUP(C10933, 'DB    '!$A:$M, 4, FALSE)</f>
        <v xml:space="preserve"> </v>
      </c>
      <c r="E10932" s="5" t="str">
        <f>VLOOKUP(C10933, 'DB    '!$A:$M, 6, FALSE)</f>
        <v xml:space="preserve"> </v>
      </c>
      <c r="F10932" s="5" t="str">
        <f>VLOOKUP(C10933, 'DB    '!$A:$M, 8, FALSE)</f>
        <v xml:space="preserve"> </v>
      </c>
      <c r="G10932" s="5" t="str">
        <f>VLOOKUP(C10933, 'DB    '!$A:$M, 10, FALSE)</f>
        <v xml:space="preserve"> </v>
      </c>
      <c r="H10932" s="5" t="str">
        <f>VLOOKUP(C10933, 'DB    '!$A:$M, 12, FALSE)</f>
        <v xml:space="preserve"> </v>
      </c>
      <c r="I10932" s="32" t="str">
        <f>VLOOKUP(C10933, 'DB    '!$A:$M, 13, FALSE)</f>
        <v xml:space="preserve"> </v>
      </c>
    </row>
    <row r="10933" spans="1:9">
      <c r="B10933" s="30"/>
      <c r="C10933" s="11" t="s">
        <v>16</v>
      </c>
      <c r="D10933" s="7" t="str">
        <f>VLOOKUP(C10933, 'DB    '!$A:$M, 3, FALSE)</f>
        <v xml:space="preserve"> </v>
      </c>
      <c r="E10933" s="7" t="str">
        <f>VLOOKUP(C10933, 'DB    '!$A:$M, 5, FALSE)</f>
        <v xml:space="preserve"> </v>
      </c>
      <c r="F10933" s="7" t="str">
        <f>VLOOKUP(C10933, 'DB    '!$A:$M, 7, FALSE)</f>
        <v xml:space="preserve"> </v>
      </c>
      <c r="G10933" s="7" t="str">
        <f>VLOOKUP(C10933, 'DB    '!$A:$M, 9, FALSE)</f>
        <v xml:space="preserve"> </v>
      </c>
      <c r="H10933" s="7" t="str">
        <f>VLOOKUP(C10933, 'DB    '!$A:$M, 11, FALSE)</f>
        <v xml:space="preserve"> </v>
      </c>
      <c r="I10933" s="32"/>
    </row>
    <row r="10934" spans="1:9">
      <c r="B10934" s="31"/>
      <c r="C10934" s="10" t="str">
        <f>VLOOKUP(C10935, 'DB    '!$A:$B, 2, FALSE)</f>
        <v xml:space="preserve"> </v>
      </c>
      <c r="D10934" s="5" t="str">
        <f>VLOOKUP(C10935, 'DB    '!$A:$M, 4, FALSE)</f>
        <v xml:space="preserve"> </v>
      </c>
      <c r="E10934" s="5" t="str">
        <f>VLOOKUP(C10935, 'DB    '!$A:$M, 6, FALSE)</f>
        <v xml:space="preserve"> </v>
      </c>
      <c r="F10934" s="5" t="str">
        <f>VLOOKUP(C10935, 'DB    '!$A:$M, 8, FALSE)</f>
        <v xml:space="preserve"> </v>
      </c>
      <c r="G10934" s="5" t="str">
        <f>VLOOKUP(C10935, 'DB    '!$A:$M, 10, FALSE)</f>
        <v xml:space="preserve"> </v>
      </c>
      <c r="H10934" s="5" t="str">
        <f>VLOOKUP(C10935, 'DB    '!$A:$M, 12, FALSE)</f>
        <v xml:space="preserve"> </v>
      </c>
      <c r="I10934" s="32" t="str">
        <f>VLOOKUP(C10935, 'DB    '!$A:$M, 13, FALSE)</f>
        <v xml:space="preserve"> </v>
      </c>
    </row>
    <row r="10935" spans="1:9">
      <c r="B10935" s="31"/>
      <c r="C10935" s="11" t="s">
        <v>16</v>
      </c>
      <c r="D10935" s="7" t="str">
        <f>VLOOKUP(C10935, 'DB    '!$A:$M, 3, FALSE)</f>
        <v xml:space="preserve"> </v>
      </c>
      <c r="E10935" s="7" t="str">
        <f>VLOOKUP(C10935, 'DB    '!$A:$M, 5, FALSE)</f>
        <v xml:space="preserve"> </v>
      </c>
      <c r="F10935" s="7" t="str">
        <f>VLOOKUP(C10935, 'DB    '!$A:$M, 7, FALSE)</f>
        <v xml:space="preserve"> </v>
      </c>
      <c r="G10935" s="7" t="str">
        <f>VLOOKUP(C10935, 'DB    '!$A:$M, 9, FALSE)</f>
        <v xml:space="preserve"> </v>
      </c>
      <c r="H10935" s="7" t="str">
        <f>VLOOKUP(C10935, 'DB    '!$A:$M, 11, FALSE)</f>
        <v xml:space="preserve"> </v>
      </c>
      <c r="I10935" s="32"/>
    </row>
    <row r="10936" spans="1:9">
      <c r="B10936" s="6" t="s">
        <v>6484</v>
      </c>
      <c r="C10936" s="26"/>
      <c r="D10936" s="27"/>
      <c r="E10936" s="27"/>
      <c r="F10936" s="27"/>
      <c r="G10936" s="27"/>
      <c r="H10936" s="27"/>
      <c r="I10936" s="28"/>
    </row>
    <row r="10937" spans="1:9">
      <c r="A10937" s="4">
        <f>A10929+1</f>
        <v>1368</v>
      </c>
    </row>
    <row r="10938" spans="1:9">
      <c r="B10938" s="29" t="str">
        <f>VLOOKUP(B10944, 'DB    '!A:B, 2, FALSE)</f>
        <v>慢</v>
      </c>
      <c r="C10938" s="10" t="str">
        <f>VLOOKUP(C10939, 'DB    '!$A:$B, 2, FALSE)</f>
        <v>慢</v>
      </c>
      <c r="D10938" s="5" t="str">
        <f>VLOOKUP(C10939, 'DB    '!$A:$M, 4, FALSE)</f>
        <v>忄</v>
      </c>
      <c r="E10938" s="5" t="str">
        <f>VLOOKUP(C10939, 'DB    '!$A:$M, 6, FALSE)</f>
        <v>日</v>
      </c>
      <c r="F10938" s="5" t="str">
        <f>VLOOKUP(C10939, 'DB    '!$A:$M, 8, FALSE)</f>
        <v>目</v>
      </c>
      <c r="G10938" s="5" t="str">
        <f>VLOOKUP(C10939, 'DB    '!$A:$M, 10, FALSE)</f>
        <v>又</v>
      </c>
      <c r="H10938" s="5" t="str">
        <f>VLOOKUP(C10939, 'DB    '!$A:$M, 12, FALSE)</f>
        <v xml:space="preserve"> </v>
      </c>
      <c r="I10938" s="32" t="str">
        <f>VLOOKUP(C10939, 'DB    '!$A:$M, 13, FALSE)</f>
        <v>해가 떠 있는데도 눈으로 쳐다보고 손으로 눈을 더크게 벌리는 오만한 마음</v>
      </c>
    </row>
    <row r="10939" spans="1:9">
      <c r="B10939" s="30"/>
      <c r="C10939" s="11" t="str">
        <f>B10944</f>
        <v>거만할만</v>
      </c>
      <c r="D10939" s="7" t="str">
        <f>VLOOKUP(C10939, 'DB    '!$A:$M, 3, FALSE)</f>
        <v>마음심변</v>
      </c>
      <c r="E10939" s="7" t="str">
        <f>VLOOKUP(C10939, 'DB    '!$A:$M, 5, FALSE)</f>
        <v>날일</v>
      </c>
      <c r="F10939" s="7" t="str">
        <f>VLOOKUP(C10939, 'DB    '!$A:$M, 7, FALSE)</f>
        <v>눈목</v>
      </c>
      <c r="G10939" s="7" t="str">
        <f>VLOOKUP(C10939, 'DB    '!$A:$M, 9, FALSE)</f>
        <v>또우</v>
      </c>
      <c r="H10939" s="7" t="str">
        <f>VLOOKUP(C10939, 'DB    '!$A:$M, 11, FALSE)</f>
        <v>.</v>
      </c>
      <c r="I10939" s="32"/>
    </row>
    <row r="10940" spans="1:9">
      <c r="B10940" s="30"/>
      <c r="C10940" s="10" t="str">
        <f>VLOOKUP(C10941, 'DB    '!$A:$B, 2, FALSE)</f>
        <v xml:space="preserve"> </v>
      </c>
      <c r="D10940" s="5" t="str">
        <f>VLOOKUP(C10941, 'DB    '!$A:$M, 4, FALSE)</f>
        <v xml:space="preserve"> </v>
      </c>
      <c r="E10940" s="5" t="str">
        <f>VLOOKUP(C10941, 'DB    '!$A:$M, 6, FALSE)</f>
        <v xml:space="preserve"> </v>
      </c>
      <c r="F10940" s="5" t="str">
        <f>VLOOKUP(C10941, 'DB    '!$A:$M, 8, FALSE)</f>
        <v xml:space="preserve"> </v>
      </c>
      <c r="G10940" s="5" t="str">
        <f>VLOOKUP(C10941, 'DB    '!$A:$M, 10, FALSE)</f>
        <v xml:space="preserve"> </v>
      </c>
      <c r="H10940" s="5" t="str">
        <f>VLOOKUP(C10941, 'DB    '!$A:$M, 12, FALSE)</f>
        <v xml:space="preserve"> </v>
      </c>
      <c r="I10940" s="32" t="str">
        <f>VLOOKUP(C10941, 'DB    '!$A:$M, 13, FALSE)</f>
        <v xml:space="preserve"> </v>
      </c>
    </row>
    <row r="10941" spans="1:9">
      <c r="B10941" s="30"/>
      <c r="C10941" s="11" t="s">
        <v>16</v>
      </c>
      <c r="D10941" s="7" t="str">
        <f>VLOOKUP(C10941, 'DB    '!$A:$M, 3, FALSE)</f>
        <v xml:space="preserve"> </v>
      </c>
      <c r="E10941" s="7" t="str">
        <f>VLOOKUP(C10941, 'DB    '!$A:$M, 5, FALSE)</f>
        <v xml:space="preserve"> </v>
      </c>
      <c r="F10941" s="7" t="str">
        <f>VLOOKUP(C10941, 'DB    '!$A:$M, 7, FALSE)</f>
        <v xml:space="preserve"> </v>
      </c>
      <c r="G10941" s="7" t="str">
        <f>VLOOKUP(C10941, 'DB    '!$A:$M, 9, FALSE)</f>
        <v xml:space="preserve"> </v>
      </c>
      <c r="H10941" s="7" t="str">
        <f>VLOOKUP(C10941, 'DB    '!$A:$M, 11, FALSE)</f>
        <v xml:space="preserve"> </v>
      </c>
      <c r="I10941" s="32"/>
    </row>
    <row r="10942" spans="1:9">
      <c r="B10942" s="31"/>
      <c r="C10942" s="10" t="str">
        <f>VLOOKUP(C10943, 'DB    '!$A:$B, 2, FALSE)</f>
        <v xml:space="preserve"> </v>
      </c>
      <c r="D10942" s="5" t="str">
        <f>VLOOKUP(C10943, 'DB    '!$A:$M, 4, FALSE)</f>
        <v xml:space="preserve"> </v>
      </c>
      <c r="E10942" s="5" t="str">
        <f>VLOOKUP(C10943, 'DB    '!$A:$M, 6, FALSE)</f>
        <v xml:space="preserve"> </v>
      </c>
      <c r="F10942" s="5" t="str">
        <f>VLOOKUP(C10943, 'DB    '!$A:$M, 8, FALSE)</f>
        <v xml:space="preserve"> </v>
      </c>
      <c r="G10942" s="5" t="str">
        <f>VLOOKUP(C10943, 'DB    '!$A:$M, 10, FALSE)</f>
        <v xml:space="preserve"> </v>
      </c>
      <c r="H10942" s="5" t="str">
        <f>VLOOKUP(C10943, 'DB    '!$A:$M, 12, FALSE)</f>
        <v xml:space="preserve"> </v>
      </c>
      <c r="I10942" s="32" t="str">
        <f>VLOOKUP(C10943, 'DB    '!$A:$M, 13, FALSE)</f>
        <v xml:space="preserve"> </v>
      </c>
    </row>
    <row r="10943" spans="1:9">
      <c r="B10943" s="31"/>
      <c r="C10943" s="11" t="s">
        <v>16</v>
      </c>
      <c r="D10943" s="7" t="str">
        <f>VLOOKUP(C10943, 'DB    '!$A:$M, 3, FALSE)</f>
        <v xml:space="preserve"> </v>
      </c>
      <c r="E10943" s="7" t="str">
        <f>VLOOKUP(C10943, 'DB    '!$A:$M, 5, FALSE)</f>
        <v xml:space="preserve"> </v>
      </c>
      <c r="F10943" s="7" t="str">
        <f>VLOOKUP(C10943, 'DB    '!$A:$M, 7, FALSE)</f>
        <v xml:space="preserve"> </v>
      </c>
      <c r="G10943" s="7" t="str">
        <f>VLOOKUP(C10943, 'DB    '!$A:$M, 9, FALSE)</f>
        <v xml:space="preserve"> </v>
      </c>
      <c r="H10943" s="7" t="str">
        <f>VLOOKUP(C10943, 'DB    '!$A:$M, 11, FALSE)</f>
        <v xml:space="preserve"> </v>
      </c>
      <c r="I10943" s="32"/>
    </row>
    <row r="10944" spans="1:9">
      <c r="B10944" s="6" t="s">
        <v>6489</v>
      </c>
      <c r="C10944" s="26"/>
      <c r="D10944" s="27"/>
      <c r="E10944" s="27"/>
      <c r="F10944" s="27"/>
      <c r="G10944" s="27"/>
      <c r="H10944" s="27"/>
      <c r="I10944" s="28"/>
    </row>
    <row r="10945" spans="1:9">
      <c r="A10945" s="4">
        <f>A10937+1</f>
        <v>1369</v>
      </c>
    </row>
    <row r="10946" spans="1:9">
      <c r="B10946" s="29" t="str">
        <f>VLOOKUP(B10952, 'DB    '!A:B, 2, FALSE)</f>
        <v>侮</v>
      </c>
      <c r="C10946" s="10" t="str">
        <f>VLOOKUP(C10947, 'DB    '!$A:$B, 2, FALSE)</f>
        <v>侮</v>
      </c>
      <c r="D10946" s="5" t="str">
        <f>VLOOKUP(C10947, 'DB    '!$A:$M, 4, FALSE)</f>
        <v>亻</v>
      </c>
      <c r="E10946" s="5" t="str">
        <f>VLOOKUP(C10947, 'DB    '!$A:$M, 6, FALSE)</f>
        <v>每</v>
      </c>
      <c r="F10946" s="5" t="str">
        <f>VLOOKUP(C10947, 'DB    '!$A:$M, 8, FALSE)</f>
        <v xml:space="preserve"> </v>
      </c>
      <c r="G10946" s="5" t="str">
        <f>VLOOKUP(C10947, 'DB    '!$A:$M, 10, FALSE)</f>
        <v xml:space="preserve"> </v>
      </c>
      <c r="H10946" s="5" t="str">
        <f>VLOOKUP(C10947, 'DB    '!$A:$M, 12, FALSE)</f>
        <v xml:space="preserve"> </v>
      </c>
      <c r="I10946" s="32" t="str">
        <f>VLOOKUP(C10947, 'DB    '!$A:$M, 13, FALSE)</f>
        <v>사람들은 어미의 젖을 먹는 사람 어린이들을 업신여긴다. 수모</v>
      </c>
    </row>
    <row r="10947" spans="1:9">
      <c r="B10947" s="30"/>
      <c r="C10947" s="11" t="str">
        <f>B10952</f>
        <v>업신여길모</v>
      </c>
      <c r="D10947" s="7" t="str">
        <f>VLOOKUP(C10947, 'DB    '!$A:$M, 3, FALSE)</f>
        <v>사람인변</v>
      </c>
      <c r="E10947" s="7" t="str">
        <f>VLOOKUP(C10947, 'DB    '!$A:$M, 5, FALSE)</f>
        <v>매양매</v>
      </c>
      <c r="F10947" s="7" t="str">
        <f>VLOOKUP(C10947, 'DB    '!$A:$M, 7, FALSE)</f>
        <v>.</v>
      </c>
      <c r="G10947" s="7" t="str">
        <f>VLOOKUP(C10947, 'DB    '!$A:$M, 9, FALSE)</f>
        <v>.</v>
      </c>
      <c r="H10947" s="7" t="str">
        <f>VLOOKUP(C10947, 'DB    '!$A:$M, 11, FALSE)</f>
        <v>.</v>
      </c>
      <c r="I10947" s="32"/>
    </row>
    <row r="10948" spans="1:9">
      <c r="B10948" s="30"/>
      <c r="C10948" s="10" t="str">
        <f>VLOOKUP(C10949, 'DB    '!$A:$B, 2, FALSE)</f>
        <v>每</v>
      </c>
      <c r="D10948" s="5" t="str">
        <f>VLOOKUP(C10949, 'DB    '!$A:$M, 4, FALSE)</f>
        <v>人</v>
      </c>
      <c r="E10948" s="5" t="str">
        <f>VLOOKUP(C10949, 'DB    '!$A:$M, 6, FALSE)</f>
        <v>母</v>
      </c>
      <c r="F10948" s="5" t="str">
        <f>VLOOKUP(C10949, 'DB    '!$A:$M, 8, FALSE)</f>
        <v xml:space="preserve"> </v>
      </c>
      <c r="G10948" s="5" t="str">
        <f>VLOOKUP(C10949, 'DB    '!$A:$M, 10, FALSE)</f>
        <v xml:space="preserve"> </v>
      </c>
      <c r="H10948" s="5" t="str">
        <f>VLOOKUP(C10949, 'DB    '!$A:$M, 12, FALSE)</f>
        <v xml:space="preserve"> </v>
      </c>
      <c r="I10948" s="32" t="str">
        <f>VLOOKUP(C10949, 'DB    '!$A:$M, 13, FALSE)</f>
        <v>사람인 아기가 어미의 젖을 매 번 먹는 모습</v>
      </c>
    </row>
    <row r="10949" spans="1:9">
      <c r="B10949" s="30"/>
      <c r="C10949" s="11" t="s">
        <v>350</v>
      </c>
      <c r="D10949" s="7" t="str">
        <f>VLOOKUP(C10949, 'DB    '!$A:$M, 3, FALSE)</f>
        <v>사람인</v>
      </c>
      <c r="E10949" s="7" t="str">
        <f>VLOOKUP(C10949, 'DB    '!$A:$M, 5, FALSE)</f>
        <v>어미모</v>
      </c>
      <c r="F10949" s="7" t="str">
        <f>VLOOKUP(C10949, 'DB    '!$A:$M, 7, FALSE)</f>
        <v>.</v>
      </c>
      <c r="G10949" s="7" t="str">
        <f>VLOOKUP(C10949, 'DB    '!$A:$M, 9, FALSE)</f>
        <v>.</v>
      </c>
      <c r="H10949" s="7" t="str">
        <f>VLOOKUP(C10949, 'DB    '!$A:$M, 11, FALSE)</f>
        <v>.</v>
      </c>
      <c r="I10949" s="32"/>
    </row>
    <row r="10950" spans="1:9">
      <c r="B10950" s="31"/>
      <c r="C10950" s="10" t="str">
        <f>VLOOKUP(C10951, 'DB    '!$A:$B, 2, FALSE)</f>
        <v xml:space="preserve"> </v>
      </c>
      <c r="D10950" s="5" t="str">
        <f>VLOOKUP(C10951, 'DB    '!$A:$M, 4, FALSE)</f>
        <v xml:space="preserve"> </v>
      </c>
      <c r="E10950" s="5" t="str">
        <f>VLOOKUP(C10951, 'DB    '!$A:$M, 6, FALSE)</f>
        <v xml:space="preserve"> </v>
      </c>
      <c r="F10950" s="5" t="str">
        <f>VLOOKUP(C10951, 'DB    '!$A:$M, 8, FALSE)</f>
        <v xml:space="preserve"> </v>
      </c>
      <c r="G10950" s="5" t="str">
        <f>VLOOKUP(C10951, 'DB    '!$A:$M, 10, FALSE)</f>
        <v xml:space="preserve"> </v>
      </c>
      <c r="H10950" s="5" t="str">
        <f>VLOOKUP(C10951, 'DB    '!$A:$M, 12, FALSE)</f>
        <v xml:space="preserve"> </v>
      </c>
      <c r="I10950" s="32" t="str">
        <f>VLOOKUP(C10951, 'DB    '!$A:$M, 13, FALSE)</f>
        <v xml:space="preserve"> </v>
      </c>
    </row>
    <row r="10951" spans="1:9">
      <c r="B10951" s="31"/>
      <c r="C10951" s="11" t="s">
        <v>16</v>
      </c>
      <c r="D10951" s="7" t="str">
        <f>VLOOKUP(C10951, 'DB    '!$A:$M, 3, FALSE)</f>
        <v xml:space="preserve"> </v>
      </c>
      <c r="E10951" s="7" t="str">
        <f>VLOOKUP(C10951, 'DB    '!$A:$M, 5, FALSE)</f>
        <v xml:space="preserve"> </v>
      </c>
      <c r="F10951" s="7" t="str">
        <f>VLOOKUP(C10951, 'DB    '!$A:$M, 7, FALSE)</f>
        <v xml:space="preserve"> </v>
      </c>
      <c r="G10951" s="7" t="str">
        <f>VLOOKUP(C10951, 'DB    '!$A:$M, 9, FALSE)</f>
        <v xml:space="preserve"> </v>
      </c>
      <c r="H10951" s="7" t="str">
        <f>VLOOKUP(C10951, 'DB    '!$A:$M, 11, FALSE)</f>
        <v xml:space="preserve"> </v>
      </c>
      <c r="I10951" s="32"/>
    </row>
    <row r="10952" spans="1:9">
      <c r="B10952" s="6" t="s">
        <v>6494</v>
      </c>
      <c r="C10952" s="26"/>
      <c r="D10952" s="27"/>
      <c r="E10952" s="27"/>
      <c r="F10952" s="27"/>
      <c r="G10952" s="27"/>
      <c r="H10952" s="27"/>
      <c r="I10952" s="28"/>
    </row>
    <row r="10953" spans="1:9">
      <c r="A10953" s="4">
        <f>A10945+1</f>
        <v>1370</v>
      </c>
    </row>
    <row r="10954" spans="1:9">
      <c r="B10954" s="29" t="str">
        <f>VLOOKUP(B10960, 'DB    '!A:B, 2, FALSE)</f>
        <v>慕</v>
      </c>
      <c r="C10954" s="10" t="str">
        <f>VLOOKUP(C10955, 'DB    '!$A:$B, 2, FALSE)</f>
        <v>慕</v>
      </c>
      <c r="D10954" s="5" t="str">
        <f>VLOOKUP(C10955, 'DB    '!$A:$M, 4, FALSE)</f>
        <v>莫</v>
      </c>
      <c r="E10954" s="5" t="str">
        <f>VLOOKUP(C10955, 'DB    '!$A:$M, 6, FALSE)</f>
        <v>㣺</v>
      </c>
      <c r="F10954" s="5" t="str">
        <f>VLOOKUP(C10955, 'DB    '!$A:$M, 8, FALSE)</f>
        <v xml:space="preserve"> </v>
      </c>
      <c r="G10954" s="5" t="str">
        <f>VLOOKUP(C10955, 'DB    '!$A:$M, 10, FALSE)</f>
        <v xml:space="preserve"> </v>
      </c>
      <c r="H10954" s="5" t="str">
        <f>VLOOKUP(C10955, 'DB    '!$A:$M, 12, FALSE)</f>
        <v xml:space="preserve"> </v>
      </c>
      <c r="I10954" s="32" t="str">
        <f>VLOOKUP(C10955, 'DB    '!$A:$M, 13, FALSE)</f>
        <v>보고 싶은 사람이 앞에 없으니 사모하는 마음이 더 커진다. 사모</v>
      </c>
    </row>
    <row r="10955" spans="1:9">
      <c r="B10955" s="30"/>
      <c r="C10955" s="11" t="str">
        <f>B10960</f>
        <v>사모할모</v>
      </c>
      <c r="D10955" s="7" t="str">
        <f>VLOOKUP(C10955, 'DB    '!$A:$M, 3, FALSE)</f>
        <v>없을막</v>
      </c>
      <c r="E10955" s="7" t="str">
        <f>VLOOKUP(C10955, 'DB    '!$A:$M, 5, FALSE)</f>
        <v>마음심발</v>
      </c>
      <c r="F10955" s="7" t="str">
        <f>VLOOKUP(C10955, 'DB    '!$A:$M, 7, FALSE)</f>
        <v>.</v>
      </c>
      <c r="G10955" s="7" t="str">
        <f>VLOOKUP(C10955, 'DB    '!$A:$M, 9, FALSE)</f>
        <v>.</v>
      </c>
      <c r="H10955" s="7" t="str">
        <f>VLOOKUP(C10955, 'DB    '!$A:$M, 11, FALSE)</f>
        <v>.</v>
      </c>
      <c r="I10955" s="32"/>
    </row>
    <row r="10956" spans="1:9">
      <c r="B10956" s="30"/>
      <c r="C10956" s="10" t="str">
        <f>VLOOKUP(C10957, 'DB    '!$A:$B, 2, FALSE)</f>
        <v xml:space="preserve"> </v>
      </c>
      <c r="D10956" s="5" t="str">
        <f>VLOOKUP(C10957, 'DB    '!$A:$M, 4, FALSE)</f>
        <v xml:space="preserve"> </v>
      </c>
      <c r="E10956" s="5" t="str">
        <f>VLOOKUP(C10957, 'DB    '!$A:$M, 6, FALSE)</f>
        <v xml:space="preserve"> </v>
      </c>
      <c r="F10956" s="5" t="str">
        <f>VLOOKUP(C10957, 'DB    '!$A:$M, 8, FALSE)</f>
        <v xml:space="preserve"> </v>
      </c>
      <c r="G10956" s="5" t="str">
        <f>VLOOKUP(C10957, 'DB    '!$A:$M, 10, FALSE)</f>
        <v xml:space="preserve"> </v>
      </c>
      <c r="H10956" s="5" t="str">
        <f>VLOOKUP(C10957, 'DB    '!$A:$M, 12, FALSE)</f>
        <v xml:space="preserve"> </v>
      </c>
      <c r="I10956" s="32" t="str">
        <f>VLOOKUP(C10957, 'DB    '!$A:$M, 13, FALSE)</f>
        <v xml:space="preserve"> </v>
      </c>
    </row>
    <row r="10957" spans="1:9">
      <c r="B10957" s="30"/>
      <c r="C10957" s="11" t="s">
        <v>16</v>
      </c>
      <c r="D10957" s="7" t="str">
        <f>VLOOKUP(C10957, 'DB    '!$A:$M, 3, FALSE)</f>
        <v xml:space="preserve"> </v>
      </c>
      <c r="E10957" s="7" t="str">
        <f>VLOOKUP(C10957, 'DB    '!$A:$M, 5, FALSE)</f>
        <v xml:space="preserve"> </v>
      </c>
      <c r="F10957" s="7" t="str">
        <f>VLOOKUP(C10957, 'DB    '!$A:$M, 7, FALSE)</f>
        <v xml:space="preserve"> </v>
      </c>
      <c r="G10957" s="7" t="str">
        <f>VLOOKUP(C10957, 'DB    '!$A:$M, 9, FALSE)</f>
        <v xml:space="preserve"> </v>
      </c>
      <c r="H10957" s="7" t="str">
        <f>VLOOKUP(C10957, 'DB    '!$A:$M, 11, FALSE)</f>
        <v xml:space="preserve"> </v>
      </c>
      <c r="I10957" s="32"/>
    </row>
    <row r="10958" spans="1:9">
      <c r="B10958" s="31"/>
      <c r="C10958" s="10" t="str">
        <f>VLOOKUP(C10959, 'DB    '!$A:$B, 2, FALSE)</f>
        <v xml:space="preserve"> </v>
      </c>
      <c r="D10958" s="5" t="str">
        <f>VLOOKUP(C10959, 'DB    '!$A:$M, 4, FALSE)</f>
        <v xml:space="preserve"> </v>
      </c>
      <c r="E10958" s="5" t="str">
        <f>VLOOKUP(C10959, 'DB    '!$A:$M, 6, FALSE)</f>
        <v xml:space="preserve"> </v>
      </c>
      <c r="F10958" s="5" t="str">
        <f>VLOOKUP(C10959, 'DB    '!$A:$M, 8, FALSE)</f>
        <v xml:space="preserve"> </v>
      </c>
      <c r="G10958" s="5" t="str">
        <f>VLOOKUP(C10959, 'DB    '!$A:$M, 10, FALSE)</f>
        <v xml:space="preserve"> </v>
      </c>
      <c r="H10958" s="5" t="str">
        <f>VLOOKUP(C10959, 'DB    '!$A:$M, 12, FALSE)</f>
        <v xml:space="preserve"> </v>
      </c>
      <c r="I10958" s="32" t="str">
        <f>VLOOKUP(C10959, 'DB    '!$A:$M, 13, FALSE)</f>
        <v xml:space="preserve"> </v>
      </c>
    </row>
    <row r="10959" spans="1:9">
      <c r="B10959" s="31"/>
      <c r="C10959" s="11" t="s">
        <v>16</v>
      </c>
      <c r="D10959" s="7" t="str">
        <f>VLOOKUP(C10959, 'DB    '!$A:$M, 3, FALSE)</f>
        <v xml:space="preserve"> </v>
      </c>
      <c r="E10959" s="7" t="str">
        <f>VLOOKUP(C10959, 'DB    '!$A:$M, 5, FALSE)</f>
        <v xml:space="preserve"> </v>
      </c>
      <c r="F10959" s="7" t="str">
        <f>VLOOKUP(C10959, 'DB    '!$A:$M, 7, FALSE)</f>
        <v xml:space="preserve"> </v>
      </c>
      <c r="G10959" s="7" t="str">
        <f>VLOOKUP(C10959, 'DB    '!$A:$M, 9, FALSE)</f>
        <v xml:space="preserve"> </v>
      </c>
      <c r="H10959" s="7" t="str">
        <f>VLOOKUP(C10959, 'DB    '!$A:$M, 11, FALSE)</f>
        <v xml:space="preserve"> </v>
      </c>
      <c r="I10959" s="32"/>
    </row>
    <row r="10960" spans="1:9">
      <c r="B10960" s="6" t="s">
        <v>6500</v>
      </c>
      <c r="C10960" s="26"/>
      <c r="D10960" s="27"/>
      <c r="E10960" s="27"/>
      <c r="F10960" s="27"/>
      <c r="G10960" s="27"/>
      <c r="H10960" s="27"/>
      <c r="I10960" s="28"/>
    </row>
    <row r="10961" spans="1:9">
      <c r="A10961" s="4">
        <f>A10953+1</f>
        <v>1371</v>
      </c>
    </row>
    <row r="10962" spans="1:9">
      <c r="B10962" s="29" t="str">
        <f>VLOOKUP(B10968, 'DB    '!A:B, 2, FALSE)</f>
        <v>睦</v>
      </c>
      <c r="C10962" s="10" t="str">
        <f>VLOOKUP(C10963, 'DB    '!$A:$B, 2, FALSE)</f>
        <v>睦</v>
      </c>
      <c r="D10962" s="5" t="str">
        <f>VLOOKUP(C10963, 'DB    '!$A:$M, 4, FALSE)</f>
        <v>目</v>
      </c>
      <c r="E10962" s="5" t="str">
        <f>VLOOKUP(C10963, 'DB    '!$A:$M, 6, FALSE)</f>
        <v>陸</v>
      </c>
      <c r="F10962" s="5" t="str">
        <f>VLOOKUP(C10963, 'DB    '!$A:$M, 8, FALSE)</f>
        <v xml:space="preserve"> </v>
      </c>
      <c r="G10962" s="5" t="str">
        <f>VLOOKUP(C10963, 'DB    '!$A:$M, 10, FALSE)</f>
        <v xml:space="preserve"> </v>
      </c>
      <c r="H10962" s="5" t="str">
        <f>VLOOKUP(C10963, 'DB    '!$A:$M, 12, FALSE)</f>
        <v xml:space="preserve"> </v>
      </c>
      <c r="I10962" s="32" t="str">
        <f>VLOOKUP(C10963, 'DB    '!$A:$M, 13, FALSE)</f>
        <v>눈을 흙위에 흙을 더한 듯 둥글게 뜬 모양. 화목한 모양</v>
      </c>
    </row>
    <row r="10963" spans="1:9">
      <c r="B10963" s="30"/>
      <c r="C10963" s="11" t="str">
        <f>B10968</f>
        <v>화목할목</v>
      </c>
      <c r="D10963" s="7" t="str">
        <f>VLOOKUP(C10963, 'DB    '!$A:$M, 3, FALSE)</f>
        <v>눈목</v>
      </c>
      <c r="E10963" s="7" t="str">
        <f>VLOOKUP(C10963, 'DB    '!$A:$M, 5, FALSE)</f>
        <v>뭍륙</v>
      </c>
      <c r="F10963" s="7" t="str">
        <f>VLOOKUP(C10963, 'DB    '!$A:$M, 7, FALSE)</f>
        <v>.</v>
      </c>
      <c r="G10963" s="7" t="str">
        <f>VLOOKUP(C10963, 'DB    '!$A:$M, 9, FALSE)</f>
        <v>.</v>
      </c>
      <c r="H10963" s="7" t="str">
        <f>VLOOKUP(C10963, 'DB    '!$A:$M, 11, FALSE)</f>
        <v>.</v>
      </c>
      <c r="I10963" s="32"/>
    </row>
    <row r="10964" spans="1:9">
      <c r="B10964" s="30"/>
      <c r="C10964" s="10" t="str">
        <f>VLOOKUP(C10965, 'DB    '!$A:$B, 2, FALSE)</f>
        <v>陸</v>
      </c>
      <c r="D10964" s="5" t="str">
        <f>VLOOKUP(C10965, 'DB    '!$A:$M, 4, FALSE)</f>
        <v>阝</v>
      </c>
      <c r="E10964" s="5" t="str">
        <f>VLOOKUP(C10965, 'DB    '!$A:$M, 6, FALSE)</f>
        <v>土</v>
      </c>
      <c r="F10964" s="5" t="str">
        <f>VLOOKUP(C10965, 'DB    '!$A:$M, 8, FALSE)</f>
        <v>八</v>
      </c>
      <c r="G10964" s="5" t="str">
        <f>VLOOKUP(C10965, 'DB    '!$A:$M, 10, FALSE)</f>
        <v>土</v>
      </c>
      <c r="H10964" s="5" t="str">
        <f>VLOOKUP(C10965, 'DB    '!$A:$M, 12, FALSE)</f>
        <v xml:space="preserve"> </v>
      </c>
      <c r="I10964" s="32" t="str">
        <f>VLOOKUP(C10965, 'DB    '!$A:$M, 13, FALSE)</f>
        <v>바다에서 보면 언덕처럼 흙위에 흙이 쌓여 있는 육지 모습</v>
      </c>
    </row>
    <row r="10965" spans="1:9">
      <c r="B10965" s="30"/>
      <c r="C10965" s="11" t="s">
        <v>543</v>
      </c>
      <c r="D10965" s="7" t="str">
        <f>VLOOKUP(C10965, 'DB    '!$A:$M, 3, FALSE)</f>
        <v>언덕부방</v>
      </c>
      <c r="E10965" s="7" t="str">
        <f>VLOOKUP(C10965, 'DB    '!$A:$M, 5, FALSE)</f>
        <v>흙토</v>
      </c>
      <c r="F10965" s="7" t="str">
        <f>VLOOKUP(C10965, 'DB    '!$A:$M, 7, FALSE)</f>
        <v>여덟팔</v>
      </c>
      <c r="G10965" s="7" t="str">
        <f>VLOOKUP(C10965, 'DB    '!$A:$M, 9, FALSE)</f>
        <v>흙토</v>
      </c>
      <c r="H10965" s="7" t="str">
        <f>VLOOKUP(C10965, 'DB    '!$A:$M, 11, FALSE)</f>
        <v>.</v>
      </c>
      <c r="I10965" s="32"/>
    </row>
    <row r="10966" spans="1:9">
      <c r="B10966" s="31"/>
      <c r="C10966" s="10" t="str">
        <f>VLOOKUP(C10967, 'DB    '!$A:$B, 2, FALSE)</f>
        <v xml:space="preserve"> </v>
      </c>
      <c r="D10966" s="5" t="str">
        <f>VLOOKUP(C10967, 'DB    '!$A:$M, 4, FALSE)</f>
        <v xml:space="preserve"> </v>
      </c>
      <c r="E10966" s="5" t="str">
        <f>VLOOKUP(C10967, 'DB    '!$A:$M, 6, FALSE)</f>
        <v xml:space="preserve"> </v>
      </c>
      <c r="F10966" s="5" t="str">
        <f>VLOOKUP(C10967, 'DB    '!$A:$M, 8, FALSE)</f>
        <v xml:space="preserve"> </v>
      </c>
      <c r="G10966" s="5" t="str">
        <f>VLOOKUP(C10967, 'DB    '!$A:$M, 10, FALSE)</f>
        <v xml:space="preserve"> </v>
      </c>
      <c r="H10966" s="5" t="str">
        <f>VLOOKUP(C10967, 'DB    '!$A:$M, 12, FALSE)</f>
        <v xml:space="preserve"> </v>
      </c>
      <c r="I10966" s="32" t="str">
        <f>VLOOKUP(C10967, 'DB    '!$A:$M, 13, FALSE)</f>
        <v xml:space="preserve"> </v>
      </c>
    </row>
    <row r="10967" spans="1:9">
      <c r="B10967" s="31"/>
      <c r="C10967" s="11" t="s">
        <v>16</v>
      </c>
      <c r="D10967" s="7" t="str">
        <f>VLOOKUP(C10967, 'DB    '!$A:$M, 3, FALSE)</f>
        <v xml:space="preserve"> </v>
      </c>
      <c r="E10967" s="7" t="str">
        <f>VLOOKUP(C10967, 'DB    '!$A:$M, 5, FALSE)</f>
        <v xml:space="preserve"> </v>
      </c>
      <c r="F10967" s="7" t="str">
        <f>VLOOKUP(C10967, 'DB    '!$A:$M, 7, FALSE)</f>
        <v xml:space="preserve"> </v>
      </c>
      <c r="G10967" s="7" t="str">
        <f>VLOOKUP(C10967, 'DB    '!$A:$M, 9, FALSE)</f>
        <v xml:space="preserve"> </v>
      </c>
      <c r="H10967" s="7" t="str">
        <f>VLOOKUP(C10967, 'DB    '!$A:$M, 11, FALSE)</f>
        <v xml:space="preserve"> </v>
      </c>
      <c r="I10967" s="32"/>
    </row>
    <row r="10968" spans="1:9">
      <c r="B10968" s="6" t="s">
        <v>6504</v>
      </c>
      <c r="C10968" s="26"/>
      <c r="D10968" s="27"/>
      <c r="E10968" s="27"/>
      <c r="F10968" s="27"/>
      <c r="G10968" s="27"/>
      <c r="H10968" s="27"/>
      <c r="I10968" s="28"/>
    </row>
    <row r="10969" spans="1:9">
      <c r="A10969" s="4">
        <f>A10961+1</f>
        <v>1372</v>
      </c>
    </row>
    <row r="10970" spans="1:9">
      <c r="B10970" s="29" t="str">
        <f>VLOOKUP(B10976, 'DB    '!A:B, 2, FALSE)</f>
        <v>夢</v>
      </c>
      <c r="C10970" s="10" t="str">
        <f>VLOOKUP(C10971, 'DB    '!$A:$B, 2, FALSE)</f>
        <v>夢</v>
      </c>
      <c r="D10970" s="5" t="str">
        <f>VLOOKUP(C10971, 'DB    '!$A:$M, 4, FALSE)</f>
        <v>艹</v>
      </c>
      <c r="E10970" s="5" t="str">
        <f>VLOOKUP(C10971, 'DB    '!$A:$M, 6, FALSE)</f>
        <v>目</v>
      </c>
      <c r="F10970" s="5" t="str">
        <f>VLOOKUP(C10971, 'DB    '!$A:$M, 8, FALSE)</f>
        <v>冖</v>
      </c>
      <c r="G10970" s="5" t="str">
        <f>VLOOKUP(C10971, 'DB    '!$A:$M, 10, FALSE)</f>
        <v>夕</v>
      </c>
      <c r="H10970" s="5" t="str">
        <f>VLOOKUP(C10971, 'DB    '!$A:$M, 12, FALSE)</f>
        <v xml:space="preserve"> </v>
      </c>
      <c r="I10970" s="32" t="str">
        <f>VLOOKUP(C10971, 'DB    '!$A:$M, 13, FALSE)</f>
        <v>저녁에 눈꺼풀이 풀에 덮이면 자는 사람은 꿈을 꾼다. 몽상</v>
      </c>
    </row>
    <row r="10971" spans="1:9">
      <c r="B10971" s="30"/>
      <c r="C10971" s="11" t="str">
        <f>B10976</f>
        <v>꿈몽</v>
      </c>
      <c r="D10971" s="7" t="str">
        <f>VLOOKUP(C10971, 'DB    '!$A:$M, 3, FALSE)</f>
        <v>풀초두</v>
      </c>
      <c r="E10971" s="7" t="str">
        <f>VLOOKUP(C10971, 'DB    '!$A:$M, 5, FALSE)</f>
        <v>눈목</v>
      </c>
      <c r="F10971" s="7" t="str">
        <f>VLOOKUP(C10971, 'DB    '!$A:$M, 7, FALSE)</f>
        <v>덮을멱</v>
      </c>
      <c r="G10971" s="7" t="str">
        <f>VLOOKUP(C10971, 'DB    '!$A:$M, 9, FALSE)</f>
        <v>저녁석</v>
      </c>
      <c r="H10971" s="7" t="str">
        <f>VLOOKUP(C10971, 'DB    '!$A:$M, 11, FALSE)</f>
        <v>.</v>
      </c>
      <c r="I10971" s="32"/>
    </row>
    <row r="10972" spans="1:9">
      <c r="B10972" s="30"/>
      <c r="C10972" s="10" t="str">
        <f>VLOOKUP(C10973, 'DB    '!$A:$B, 2, FALSE)</f>
        <v xml:space="preserve"> </v>
      </c>
      <c r="D10972" s="5" t="str">
        <f>VLOOKUP(C10973, 'DB    '!$A:$M, 4, FALSE)</f>
        <v xml:space="preserve"> </v>
      </c>
      <c r="E10972" s="5" t="str">
        <f>VLOOKUP(C10973, 'DB    '!$A:$M, 6, FALSE)</f>
        <v xml:space="preserve"> </v>
      </c>
      <c r="F10972" s="5" t="str">
        <f>VLOOKUP(C10973, 'DB    '!$A:$M, 8, FALSE)</f>
        <v xml:space="preserve"> </v>
      </c>
      <c r="G10972" s="5" t="str">
        <f>VLOOKUP(C10973, 'DB    '!$A:$M, 10, FALSE)</f>
        <v xml:space="preserve"> </v>
      </c>
      <c r="H10972" s="5" t="str">
        <f>VLOOKUP(C10973, 'DB    '!$A:$M, 12, FALSE)</f>
        <v xml:space="preserve"> </v>
      </c>
      <c r="I10972" s="32" t="str">
        <f>VLOOKUP(C10973, 'DB    '!$A:$M, 13, FALSE)</f>
        <v xml:space="preserve"> </v>
      </c>
    </row>
    <row r="10973" spans="1:9">
      <c r="B10973" s="30"/>
      <c r="C10973" s="11" t="s">
        <v>16</v>
      </c>
      <c r="D10973" s="7" t="str">
        <f>VLOOKUP(C10973, 'DB    '!$A:$M, 3, FALSE)</f>
        <v xml:space="preserve"> </v>
      </c>
      <c r="E10973" s="7" t="str">
        <f>VLOOKUP(C10973, 'DB    '!$A:$M, 5, FALSE)</f>
        <v xml:space="preserve"> </v>
      </c>
      <c r="F10973" s="7" t="str">
        <f>VLOOKUP(C10973, 'DB    '!$A:$M, 7, FALSE)</f>
        <v xml:space="preserve"> </v>
      </c>
      <c r="G10973" s="7" t="str">
        <f>VLOOKUP(C10973, 'DB    '!$A:$M, 9, FALSE)</f>
        <v xml:space="preserve"> </v>
      </c>
      <c r="H10973" s="7" t="str">
        <f>VLOOKUP(C10973, 'DB    '!$A:$M, 11, FALSE)</f>
        <v xml:space="preserve"> </v>
      </c>
      <c r="I10973" s="32"/>
    </row>
    <row r="10974" spans="1:9">
      <c r="B10974" s="31"/>
      <c r="C10974" s="10" t="str">
        <f>VLOOKUP(C10975, 'DB    '!$A:$B, 2, FALSE)</f>
        <v xml:space="preserve"> </v>
      </c>
      <c r="D10974" s="5" t="str">
        <f>VLOOKUP(C10975, 'DB    '!$A:$M, 4, FALSE)</f>
        <v xml:space="preserve"> </v>
      </c>
      <c r="E10974" s="5" t="str">
        <f>VLOOKUP(C10975, 'DB    '!$A:$M, 6, FALSE)</f>
        <v xml:space="preserve"> </v>
      </c>
      <c r="F10974" s="5" t="str">
        <f>VLOOKUP(C10975, 'DB    '!$A:$M, 8, FALSE)</f>
        <v xml:space="preserve"> </v>
      </c>
      <c r="G10974" s="5" t="str">
        <f>VLOOKUP(C10975, 'DB    '!$A:$M, 10, FALSE)</f>
        <v xml:space="preserve"> </v>
      </c>
      <c r="H10974" s="5" t="str">
        <f>VLOOKUP(C10975, 'DB    '!$A:$M, 12, FALSE)</f>
        <v xml:space="preserve"> </v>
      </c>
      <c r="I10974" s="32" t="str">
        <f>VLOOKUP(C10975, 'DB    '!$A:$M, 13, FALSE)</f>
        <v xml:space="preserve"> </v>
      </c>
    </row>
    <row r="10975" spans="1:9">
      <c r="B10975" s="31"/>
      <c r="C10975" s="11" t="s">
        <v>16</v>
      </c>
      <c r="D10975" s="7" t="str">
        <f>VLOOKUP(C10975, 'DB    '!$A:$M, 3, FALSE)</f>
        <v xml:space="preserve"> </v>
      </c>
      <c r="E10975" s="7" t="str">
        <f>VLOOKUP(C10975, 'DB    '!$A:$M, 5, FALSE)</f>
        <v xml:space="preserve"> </v>
      </c>
      <c r="F10975" s="7" t="str">
        <f>VLOOKUP(C10975, 'DB    '!$A:$M, 7, FALSE)</f>
        <v xml:space="preserve"> </v>
      </c>
      <c r="G10975" s="7" t="str">
        <f>VLOOKUP(C10975, 'DB    '!$A:$M, 9, FALSE)</f>
        <v xml:space="preserve"> </v>
      </c>
      <c r="H10975" s="7" t="str">
        <f>VLOOKUP(C10975, 'DB    '!$A:$M, 11, FALSE)</f>
        <v xml:space="preserve"> </v>
      </c>
      <c r="I10975" s="32"/>
    </row>
    <row r="10976" spans="1:9">
      <c r="B10976" s="6" t="s">
        <v>6509</v>
      </c>
      <c r="C10976" s="26"/>
      <c r="D10976" s="27"/>
      <c r="E10976" s="27"/>
      <c r="F10976" s="27"/>
      <c r="G10976" s="27"/>
      <c r="H10976" s="27"/>
      <c r="I10976" s="28"/>
    </row>
    <row r="10977" spans="1:9">
      <c r="A10977" s="4">
        <f>A10969+1</f>
        <v>1373</v>
      </c>
    </row>
    <row r="10978" spans="1:9">
      <c r="B10978" s="29" t="str">
        <f>VLOOKUP(B10984, 'DB    '!A:B, 2, FALSE)</f>
        <v>迷</v>
      </c>
      <c r="C10978" s="10" t="str">
        <f>VLOOKUP(C10979, 'DB    '!$A:$B, 2, FALSE)</f>
        <v>迷</v>
      </c>
      <c r="D10978" s="5" t="str">
        <f>VLOOKUP(C10979, 'DB    '!$A:$M, 4, FALSE)</f>
        <v>辶</v>
      </c>
      <c r="E10978" s="5" t="str">
        <f>VLOOKUP(C10979, 'DB    '!$A:$M, 6, FALSE)</f>
        <v>米</v>
      </c>
      <c r="F10978" s="5" t="str">
        <f>VLOOKUP(C10979, 'DB    '!$A:$M, 8, FALSE)</f>
        <v xml:space="preserve"> </v>
      </c>
      <c r="G10978" s="5" t="str">
        <f>VLOOKUP(C10979, 'DB    '!$A:$M, 10, FALSE)</f>
        <v xml:space="preserve"> </v>
      </c>
      <c r="H10978" s="5" t="str">
        <f>VLOOKUP(C10979, 'DB    '!$A:$M, 12, FALSE)</f>
        <v xml:space="preserve"> </v>
      </c>
      <c r="I10978" s="32" t="str">
        <f>VLOOKUP(C10979, 'DB    '!$A:$M, 13, FALSE)</f>
        <v>쌀을 준다고 꼬드겨 어딘가로 데려가는 모양. 미혹하는 모양</v>
      </c>
    </row>
    <row r="10979" spans="1:9">
      <c r="B10979" s="30"/>
      <c r="C10979" s="11" t="str">
        <f>B10984</f>
        <v>미혹할미</v>
      </c>
      <c r="D10979" s="7" t="str">
        <f>VLOOKUP(C10979, 'DB    '!$A:$M, 3, FALSE)</f>
        <v>갈착</v>
      </c>
      <c r="E10979" s="7" t="str">
        <f>VLOOKUP(C10979, 'DB    '!$A:$M, 5, FALSE)</f>
        <v>쌀미</v>
      </c>
      <c r="F10979" s="7" t="str">
        <f>VLOOKUP(C10979, 'DB    '!$A:$M, 7, FALSE)</f>
        <v>.</v>
      </c>
      <c r="G10979" s="7" t="str">
        <f>VLOOKUP(C10979, 'DB    '!$A:$M, 9, FALSE)</f>
        <v>.</v>
      </c>
      <c r="H10979" s="7" t="str">
        <f>VLOOKUP(C10979, 'DB    '!$A:$M, 11, FALSE)</f>
        <v>.</v>
      </c>
      <c r="I10979" s="32"/>
    </row>
    <row r="10980" spans="1:9">
      <c r="B10980" s="30"/>
      <c r="C10980" s="10" t="str">
        <f>VLOOKUP(C10981, 'DB    '!$A:$B, 2, FALSE)</f>
        <v xml:space="preserve"> </v>
      </c>
      <c r="D10980" s="5" t="str">
        <f>VLOOKUP(C10981, 'DB    '!$A:$M, 4, FALSE)</f>
        <v xml:space="preserve"> </v>
      </c>
      <c r="E10980" s="5" t="str">
        <f>VLOOKUP(C10981, 'DB    '!$A:$M, 6, FALSE)</f>
        <v xml:space="preserve"> </v>
      </c>
      <c r="F10980" s="5" t="str">
        <f>VLOOKUP(C10981, 'DB    '!$A:$M, 8, FALSE)</f>
        <v xml:space="preserve"> </v>
      </c>
      <c r="G10980" s="5" t="str">
        <f>VLOOKUP(C10981, 'DB    '!$A:$M, 10, FALSE)</f>
        <v xml:space="preserve"> </v>
      </c>
      <c r="H10980" s="5" t="str">
        <f>VLOOKUP(C10981, 'DB    '!$A:$M, 12, FALSE)</f>
        <v xml:space="preserve"> </v>
      </c>
      <c r="I10980" s="32" t="str">
        <f>VLOOKUP(C10981, 'DB    '!$A:$M, 13, FALSE)</f>
        <v xml:space="preserve"> </v>
      </c>
    </row>
    <row r="10981" spans="1:9">
      <c r="B10981" s="30"/>
      <c r="C10981" s="11" t="s">
        <v>16</v>
      </c>
      <c r="D10981" s="7" t="str">
        <f>VLOOKUP(C10981, 'DB    '!$A:$M, 3, FALSE)</f>
        <v xml:space="preserve"> </v>
      </c>
      <c r="E10981" s="7" t="str">
        <f>VLOOKUP(C10981, 'DB    '!$A:$M, 5, FALSE)</f>
        <v xml:space="preserve"> </v>
      </c>
      <c r="F10981" s="7" t="str">
        <f>VLOOKUP(C10981, 'DB    '!$A:$M, 7, FALSE)</f>
        <v xml:space="preserve"> </v>
      </c>
      <c r="G10981" s="7" t="str">
        <f>VLOOKUP(C10981, 'DB    '!$A:$M, 9, FALSE)</f>
        <v xml:space="preserve"> </v>
      </c>
      <c r="H10981" s="7" t="str">
        <f>VLOOKUP(C10981, 'DB    '!$A:$M, 11, FALSE)</f>
        <v xml:space="preserve"> </v>
      </c>
      <c r="I10981" s="32"/>
    </row>
    <row r="10982" spans="1:9">
      <c r="B10982" s="31"/>
      <c r="C10982" s="10" t="str">
        <f>VLOOKUP(C10983, 'DB    '!$A:$B, 2, FALSE)</f>
        <v xml:space="preserve"> </v>
      </c>
      <c r="D10982" s="5" t="str">
        <f>VLOOKUP(C10983, 'DB    '!$A:$M, 4, FALSE)</f>
        <v xml:space="preserve"> </v>
      </c>
      <c r="E10982" s="5" t="str">
        <f>VLOOKUP(C10983, 'DB    '!$A:$M, 6, FALSE)</f>
        <v xml:space="preserve"> </v>
      </c>
      <c r="F10982" s="5" t="str">
        <f>VLOOKUP(C10983, 'DB    '!$A:$M, 8, FALSE)</f>
        <v xml:space="preserve"> </v>
      </c>
      <c r="G10982" s="5" t="str">
        <f>VLOOKUP(C10983, 'DB    '!$A:$M, 10, FALSE)</f>
        <v xml:space="preserve"> </v>
      </c>
      <c r="H10982" s="5" t="str">
        <f>VLOOKUP(C10983, 'DB    '!$A:$M, 12, FALSE)</f>
        <v xml:space="preserve"> </v>
      </c>
      <c r="I10982" s="32" t="str">
        <f>VLOOKUP(C10983, 'DB    '!$A:$M, 13, FALSE)</f>
        <v xml:space="preserve"> </v>
      </c>
    </row>
    <row r="10983" spans="1:9">
      <c r="B10983" s="31"/>
      <c r="C10983" s="11" t="s">
        <v>16</v>
      </c>
      <c r="D10983" s="7" t="str">
        <f>VLOOKUP(C10983, 'DB    '!$A:$M, 3, FALSE)</f>
        <v xml:space="preserve"> </v>
      </c>
      <c r="E10983" s="7" t="str">
        <f>VLOOKUP(C10983, 'DB    '!$A:$M, 5, FALSE)</f>
        <v xml:space="preserve"> </v>
      </c>
      <c r="F10983" s="7" t="str">
        <f>VLOOKUP(C10983, 'DB    '!$A:$M, 7, FALSE)</f>
        <v xml:space="preserve"> </v>
      </c>
      <c r="G10983" s="7" t="str">
        <f>VLOOKUP(C10983, 'DB    '!$A:$M, 9, FALSE)</f>
        <v xml:space="preserve"> </v>
      </c>
      <c r="H10983" s="7" t="str">
        <f>VLOOKUP(C10983, 'DB    '!$A:$M, 11, FALSE)</f>
        <v xml:space="preserve"> </v>
      </c>
      <c r="I10983" s="32"/>
    </row>
    <row r="10984" spans="1:9">
      <c r="B10984" s="6" t="s">
        <v>6514</v>
      </c>
      <c r="C10984" s="26"/>
      <c r="D10984" s="27"/>
      <c r="E10984" s="27"/>
      <c r="F10984" s="27"/>
      <c r="G10984" s="27"/>
      <c r="H10984" s="27"/>
      <c r="I10984" s="28"/>
    </row>
    <row r="10985" spans="1:9">
      <c r="A10985" s="4">
        <f>A10977+1</f>
        <v>1374</v>
      </c>
    </row>
    <row r="10986" spans="1:9">
      <c r="B10986" s="29" t="str">
        <f>VLOOKUP(B10992, 'DB    '!A:B, 2, FALSE)</f>
        <v>憫</v>
      </c>
      <c r="C10986" s="10" t="str">
        <f>VLOOKUP(C10987, 'DB    '!$A:$B, 2, FALSE)</f>
        <v>憫</v>
      </c>
      <c r="D10986" s="5" t="str">
        <f>VLOOKUP(C10987, 'DB    '!$A:$M, 4, FALSE)</f>
        <v>忄</v>
      </c>
      <c r="E10986" s="5" t="str">
        <f>VLOOKUP(C10987, 'DB    '!$A:$M, 6, FALSE)</f>
        <v>門</v>
      </c>
      <c r="F10986" s="5" t="str">
        <f>VLOOKUP(C10987, 'DB    '!$A:$M, 8, FALSE)</f>
        <v>文</v>
      </c>
      <c r="G10986" s="5" t="str">
        <f>VLOOKUP(C10987, 'DB    '!$A:$M, 10, FALSE)</f>
        <v xml:space="preserve"> </v>
      </c>
      <c r="H10986" s="5" t="str">
        <f>VLOOKUP(C10987, 'DB    '!$A:$M, 12, FALSE)</f>
        <v xml:space="preserve"> </v>
      </c>
      <c r="I10986" s="32" t="str">
        <f>VLOOKUP(C10987, 'DB    '!$A:$M, 13, FALSE)</f>
        <v>문에 상중이라는 글을 보고 마음이 민망해진다. 아타깝다</v>
      </c>
    </row>
    <row r="10987" spans="1:9">
      <c r="B10987" s="30"/>
      <c r="C10987" s="11" t="str">
        <f>B10992</f>
        <v>민망할민</v>
      </c>
      <c r="D10987" s="7" t="str">
        <f>VLOOKUP(C10987, 'DB    '!$A:$M, 3, FALSE)</f>
        <v>마음심변</v>
      </c>
      <c r="E10987" s="7" t="str">
        <f>VLOOKUP(C10987, 'DB    '!$A:$M, 5, FALSE)</f>
        <v>문문</v>
      </c>
      <c r="F10987" s="7" t="str">
        <f>VLOOKUP(C10987, 'DB    '!$A:$M, 7, FALSE)</f>
        <v>글월문</v>
      </c>
      <c r="G10987" s="7" t="str">
        <f>VLOOKUP(C10987, 'DB    '!$A:$M, 9, FALSE)</f>
        <v>.</v>
      </c>
      <c r="H10987" s="7" t="str">
        <f>VLOOKUP(C10987, 'DB    '!$A:$M, 11, FALSE)</f>
        <v>.</v>
      </c>
      <c r="I10987" s="32"/>
    </row>
    <row r="10988" spans="1:9">
      <c r="B10988" s="30"/>
      <c r="C10988" s="10" t="str">
        <f>VLOOKUP(C10989, 'DB    '!$A:$B, 2, FALSE)</f>
        <v xml:space="preserve"> </v>
      </c>
      <c r="D10988" s="5" t="str">
        <f>VLOOKUP(C10989, 'DB    '!$A:$M, 4, FALSE)</f>
        <v xml:space="preserve"> </v>
      </c>
      <c r="E10988" s="5" t="str">
        <f>VLOOKUP(C10989, 'DB    '!$A:$M, 6, FALSE)</f>
        <v xml:space="preserve"> </v>
      </c>
      <c r="F10988" s="5" t="str">
        <f>VLOOKUP(C10989, 'DB    '!$A:$M, 8, FALSE)</f>
        <v xml:space="preserve"> </v>
      </c>
      <c r="G10988" s="5" t="str">
        <f>VLOOKUP(C10989, 'DB    '!$A:$M, 10, FALSE)</f>
        <v xml:space="preserve"> </v>
      </c>
      <c r="H10988" s="5" t="str">
        <f>VLOOKUP(C10989, 'DB    '!$A:$M, 12, FALSE)</f>
        <v xml:space="preserve"> </v>
      </c>
      <c r="I10988" s="32" t="str">
        <f>VLOOKUP(C10989, 'DB    '!$A:$M, 13, FALSE)</f>
        <v xml:space="preserve"> </v>
      </c>
    </row>
    <row r="10989" spans="1:9">
      <c r="B10989" s="30"/>
      <c r="C10989" s="11" t="s">
        <v>16</v>
      </c>
      <c r="D10989" s="7" t="str">
        <f>VLOOKUP(C10989, 'DB    '!$A:$M, 3, FALSE)</f>
        <v xml:space="preserve"> </v>
      </c>
      <c r="E10989" s="7" t="str">
        <f>VLOOKUP(C10989, 'DB    '!$A:$M, 5, FALSE)</f>
        <v xml:space="preserve"> </v>
      </c>
      <c r="F10989" s="7" t="str">
        <f>VLOOKUP(C10989, 'DB    '!$A:$M, 7, FALSE)</f>
        <v xml:space="preserve"> </v>
      </c>
      <c r="G10989" s="7" t="str">
        <f>VLOOKUP(C10989, 'DB    '!$A:$M, 9, FALSE)</f>
        <v xml:space="preserve"> </v>
      </c>
      <c r="H10989" s="7" t="str">
        <f>VLOOKUP(C10989, 'DB    '!$A:$M, 11, FALSE)</f>
        <v xml:space="preserve"> </v>
      </c>
      <c r="I10989" s="32"/>
    </row>
    <row r="10990" spans="1:9">
      <c r="B10990" s="31"/>
      <c r="C10990" s="10" t="str">
        <f>VLOOKUP(C10991, 'DB    '!$A:$B, 2, FALSE)</f>
        <v xml:space="preserve"> </v>
      </c>
      <c r="D10990" s="5" t="str">
        <f>VLOOKUP(C10991, 'DB    '!$A:$M, 4, FALSE)</f>
        <v xml:space="preserve"> </v>
      </c>
      <c r="E10990" s="5" t="str">
        <f>VLOOKUP(C10991, 'DB    '!$A:$M, 6, FALSE)</f>
        <v xml:space="preserve"> </v>
      </c>
      <c r="F10990" s="5" t="str">
        <f>VLOOKUP(C10991, 'DB    '!$A:$M, 8, FALSE)</f>
        <v xml:space="preserve"> </v>
      </c>
      <c r="G10990" s="5" t="str">
        <f>VLOOKUP(C10991, 'DB    '!$A:$M, 10, FALSE)</f>
        <v xml:space="preserve"> </v>
      </c>
      <c r="H10990" s="5" t="str">
        <f>VLOOKUP(C10991, 'DB    '!$A:$M, 12, FALSE)</f>
        <v xml:space="preserve"> </v>
      </c>
      <c r="I10990" s="32" t="str">
        <f>VLOOKUP(C10991, 'DB    '!$A:$M, 13, FALSE)</f>
        <v xml:space="preserve"> </v>
      </c>
    </row>
    <row r="10991" spans="1:9">
      <c r="B10991" s="31"/>
      <c r="C10991" s="11" t="s">
        <v>16</v>
      </c>
      <c r="D10991" s="7" t="str">
        <f>VLOOKUP(C10991, 'DB    '!$A:$M, 3, FALSE)</f>
        <v xml:space="preserve"> </v>
      </c>
      <c r="E10991" s="7" t="str">
        <f>VLOOKUP(C10991, 'DB    '!$A:$M, 5, FALSE)</f>
        <v xml:space="preserve"> </v>
      </c>
      <c r="F10991" s="7" t="str">
        <f>VLOOKUP(C10991, 'DB    '!$A:$M, 7, FALSE)</f>
        <v xml:space="preserve"> </v>
      </c>
      <c r="G10991" s="7" t="str">
        <f>VLOOKUP(C10991, 'DB    '!$A:$M, 9, FALSE)</f>
        <v xml:space="preserve"> </v>
      </c>
      <c r="H10991" s="7" t="str">
        <f>VLOOKUP(C10991, 'DB    '!$A:$M, 11, FALSE)</f>
        <v xml:space="preserve"> </v>
      </c>
      <c r="I10991" s="32"/>
    </row>
    <row r="10992" spans="1:9">
      <c r="B10992" s="6" t="s">
        <v>6519</v>
      </c>
      <c r="C10992" s="26"/>
      <c r="D10992" s="27"/>
      <c r="E10992" s="27"/>
      <c r="F10992" s="27"/>
      <c r="G10992" s="27"/>
      <c r="H10992" s="27"/>
      <c r="I10992" s="28"/>
    </row>
    <row r="10993" spans="1:9">
      <c r="A10993" s="4">
        <f>A10985+1</f>
        <v>1375</v>
      </c>
    </row>
    <row r="10994" spans="1:9">
      <c r="B10994" s="29" t="str">
        <f>VLOOKUP(B11000, 'DB    '!A:B, 2, FALSE)</f>
        <v>敏</v>
      </c>
      <c r="C10994" s="10" t="str">
        <f>VLOOKUP(C10995, 'DB    '!$A:$B, 2, FALSE)</f>
        <v>敏</v>
      </c>
      <c r="D10994" s="5" t="str">
        <f>VLOOKUP(C10995, 'DB    '!$A:$M, 4, FALSE)</f>
        <v>每</v>
      </c>
      <c r="E10994" s="5" t="str">
        <f>VLOOKUP(C10995, 'DB    '!$A:$M, 6, FALSE)</f>
        <v>攵</v>
      </c>
      <c r="F10994" s="5" t="str">
        <f>VLOOKUP(C10995, 'DB    '!$A:$M, 8, FALSE)</f>
        <v xml:space="preserve"> </v>
      </c>
      <c r="G10994" s="5" t="str">
        <f>VLOOKUP(C10995, 'DB    '!$A:$M, 10, FALSE)</f>
        <v xml:space="preserve"> </v>
      </c>
      <c r="H10994" s="5" t="str">
        <f>VLOOKUP(C10995, 'DB    '!$A:$M, 12, FALSE)</f>
        <v xml:space="preserve"> </v>
      </c>
      <c r="I10994" s="32" t="str">
        <f>VLOOKUP(C10995, 'DB    '!$A:$M, 13, FALSE)</f>
        <v>매양 먹는 젖처럼 매양 똑같은 매실을 몽둥이로 치면 매실이 떨어질때 민첩하게 피해야 한다</v>
      </c>
    </row>
    <row r="10995" spans="1:9">
      <c r="B10995" s="30"/>
      <c r="C10995" s="11" t="str">
        <f>B11000</f>
        <v>민첩할민</v>
      </c>
      <c r="D10995" s="7" t="str">
        <f>VLOOKUP(C10995, 'DB    '!$A:$M, 3, FALSE)</f>
        <v>매양매</v>
      </c>
      <c r="E10995" s="7" t="str">
        <f>VLOOKUP(C10995, 'DB    '!$A:$M, 5, FALSE)</f>
        <v>칠복</v>
      </c>
      <c r="F10995" s="7" t="str">
        <f>VLOOKUP(C10995, 'DB    '!$A:$M, 7, FALSE)</f>
        <v>.</v>
      </c>
      <c r="G10995" s="7" t="str">
        <f>VLOOKUP(C10995, 'DB    '!$A:$M, 9, FALSE)</f>
        <v>.</v>
      </c>
      <c r="H10995" s="7" t="str">
        <f>VLOOKUP(C10995, 'DB    '!$A:$M, 11, FALSE)</f>
        <v>.</v>
      </c>
      <c r="I10995" s="32"/>
    </row>
    <row r="10996" spans="1:9">
      <c r="B10996" s="30"/>
      <c r="C10996" s="10" t="str">
        <f>VLOOKUP(C10997, 'DB    '!$A:$B, 2, FALSE)</f>
        <v>每</v>
      </c>
      <c r="D10996" s="5" t="str">
        <f>VLOOKUP(C10997, 'DB    '!$A:$M, 4, FALSE)</f>
        <v>人</v>
      </c>
      <c r="E10996" s="5" t="str">
        <f>VLOOKUP(C10997, 'DB    '!$A:$M, 6, FALSE)</f>
        <v>母</v>
      </c>
      <c r="F10996" s="5" t="str">
        <f>VLOOKUP(C10997, 'DB    '!$A:$M, 8, FALSE)</f>
        <v xml:space="preserve"> </v>
      </c>
      <c r="G10996" s="5" t="str">
        <f>VLOOKUP(C10997, 'DB    '!$A:$M, 10, FALSE)</f>
        <v xml:space="preserve"> </v>
      </c>
      <c r="H10996" s="5" t="str">
        <f>VLOOKUP(C10997, 'DB    '!$A:$M, 12, FALSE)</f>
        <v xml:space="preserve"> </v>
      </c>
      <c r="I10996" s="32" t="str">
        <f>VLOOKUP(C10997, 'DB    '!$A:$M, 13, FALSE)</f>
        <v>사람인 아기가 어미의 젖을 매 번 먹는 모습</v>
      </c>
    </row>
    <row r="10997" spans="1:9">
      <c r="B10997" s="30"/>
      <c r="C10997" s="11" t="s">
        <v>350</v>
      </c>
      <c r="D10997" s="7" t="str">
        <f>VLOOKUP(C10997, 'DB    '!$A:$M, 3, FALSE)</f>
        <v>사람인</v>
      </c>
      <c r="E10997" s="7" t="str">
        <f>VLOOKUP(C10997, 'DB    '!$A:$M, 5, FALSE)</f>
        <v>어미모</v>
      </c>
      <c r="F10997" s="7" t="str">
        <f>VLOOKUP(C10997, 'DB    '!$A:$M, 7, FALSE)</f>
        <v>.</v>
      </c>
      <c r="G10997" s="7" t="str">
        <f>VLOOKUP(C10997, 'DB    '!$A:$M, 9, FALSE)</f>
        <v>.</v>
      </c>
      <c r="H10997" s="7" t="str">
        <f>VLOOKUP(C10997, 'DB    '!$A:$M, 11, FALSE)</f>
        <v>.</v>
      </c>
      <c r="I10997" s="32"/>
    </row>
    <row r="10998" spans="1:9">
      <c r="B10998" s="31"/>
      <c r="C10998" s="10" t="str">
        <f>VLOOKUP(C10999, 'DB    '!$A:$B, 2, FALSE)</f>
        <v xml:space="preserve"> </v>
      </c>
      <c r="D10998" s="5" t="str">
        <f>VLOOKUP(C10999, 'DB    '!$A:$M, 4, FALSE)</f>
        <v xml:space="preserve"> </v>
      </c>
      <c r="E10998" s="5" t="str">
        <f>VLOOKUP(C10999, 'DB    '!$A:$M, 6, FALSE)</f>
        <v xml:space="preserve"> </v>
      </c>
      <c r="F10998" s="5" t="str">
        <f>VLOOKUP(C10999, 'DB    '!$A:$M, 8, FALSE)</f>
        <v xml:space="preserve"> </v>
      </c>
      <c r="G10998" s="5" t="str">
        <f>VLOOKUP(C10999, 'DB    '!$A:$M, 10, FALSE)</f>
        <v xml:space="preserve"> </v>
      </c>
      <c r="H10998" s="5" t="str">
        <f>VLOOKUP(C10999, 'DB    '!$A:$M, 12, FALSE)</f>
        <v xml:space="preserve"> </v>
      </c>
      <c r="I10998" s="32" t="str">
        <f>VLOOKUP(C10999, 'DB    '!$A:$M, 13, FALSE)</f>
        <v xml:space="preserve"> </v>
      </c>
    </row>
    <row r="10999" spans="1:9">
      <c r="B10999" s="31"/>
      <c r="C10999" s="11" t="s">
        <v>16</v>
      </c>
      <c r="D10999" s="7" t="str">
        <f>VLOOKUP(C10999, 'DB    '!$A:$M, 3, FALSE)</f>
        <v xml:space="preserve"> </v>
      </c>
      <c r="E10999" s="7" t="str">
        <f>VLOOKUP(C10999, 'DB    '!$A:$M, 5, FALSE)</f>
        <v xml:space="preserve"> </v>
      </c>
      <c r="F10999" s="7" t="str">
        <f>VLOOKUP(C10999, 'DB    '!$A:$M, 7, FALSE)</f>
        <v xml:space="preserve"> </v>
      </c>
      <c r="G10999" s="7" t="str">
        <f>VLOOKUP(C10999, 'DB    '!$A:$M, 9, FALSE)</f>
        <v xml:space="preserve"> </v>
      </c>
      <c r="H10999" s="7" t="str">
        <f>VLOOKUP(C10999, 'DB    '!$A:$M, 11, FALSE)</f>
        <v xml:space="preserve"> </v>
      </c>
      <c r="I10999" s="32"/>
    </row>
    <row r="11000" spans="1:9">
      <c r="B11000" s="6" t="s">
        <v>6524</v>
      </c>
      <c r="C11000" s="26"/>
      <c r="D11000" s="27"/>
      <c r="E11000" s="27"/>
      <c r="F11000" s="27"/>
      <c r="G11000" s="27"/>
      <c r="H11000" s="27"/>
      <c r="I11000" s="28"/>
    </row>
    <row r="11001" spans="1:9">
      <c r="A11001" s="4">
        <f>A10993+1</f>
        <v>1376</v>
      </c>
    </row>
    <row r="11002" spans="1:9">
      <c r="B11002" s="29" t="str">
        <f>VLOOKUP(B11008, 'DB    '!A:B, 2, FALSE)</f>
        <v>迫</v>
      </c>
      <c r="C11002" s="10" t="str">
        <f>VLOOKUP(C11003, 'DB    '!$A:$B, 2, FALSE)</f>
        <v>迫</v>
      </c>
      <c r="D11002" s="5" t="str">
        <f>VLOOKUP(C11003, 'DB    '!$A:$M, 4, FALSE)</f>
        <v>辶</v>
      </c>
      <c r="E11002" s="5" t="str">
        <f>VLOOKUP(C11003, 'DB    '!$A:$M, 6, FALSE)</f>
        <v>白</v>
      </c>
      <c r="F11002" s="5" t="str">
        <f>VLOOKUP(C11003, 'DB    '!$A:$M, 8, FALSE)</f>
        <v xml:space="preserve"> </v>
      </c>
      <c r="G11002" s="5" t="str">
        <f>VLOOKUP(C11003, 'DB    '!$A:$M, 10, FALSE)</f>
        <v xml:space="preserve"> </v>
      </c>
      <c r="H11002" s="5" t="str">
        <f>VLOOKUP(C11003, 'DB    '!$A:$M, 12, FALSE)</f>
        <v xml:space="preserve"> </v>
      </c>
      <c r="I11002" s="32" t="str">
        <f>VLOOKUP(C11003, 'DB    '!$A:$M, 13, FALSE)</f>
        <v>말로 핍박해서 사람을 다른 곳으로 가게 하는 모양. 박해</v>
      </c>
    </row>
    <row r="11003" spans="1:9">
      <c r="B11003" s="30"/>
      <c r="C11003" s="11" t="str">
        <f>B11008</f>
        <v>핍박할박</v>
      </c>
      <c r="D11003" s="7" t="str">
        <f>VLOOKUP(C11003, 'DB    '!$A:$M, 3, FALSE)</f>
        <v>갈착</v>
      </c>
      <c r="E11003" s="7" t="str">
        <f>VLOOKUP(C11003, 'DB    '!$A:$M, 5, FALSE)</f>
        <v>흰백</v>
      </c>
      <c r="F11003" s="7" t="str">
        <f>VLOOKUP(C11003, 'DB    '!$A:$M, 7, FALSE)</f>
        <v>.</v>
      </c>
      <c r="G11003" s="7" t="str">
        <f>VLOOKUP(C11003, 'DB    '!$A:$M, 9, FALSE)</f>
        <v>.</v>
      </c>
      <c r="H11003" s="7" t="str">
        <f>VLOOKUP(C11003, 'DB    '!$A:$M, 11, FALSE)</f>
        <v>.</v>
      </c>
      <c r="I11003" s="32"/>
    </row>
    <row r="11004" spans="1:9">
      <c r="B11004" s="30"/>
      <c r="C11004" s="10" t="str">
        <f>VLOOKUP(C11005, 'DB    '!$A:$B, 2, FALSE)</f>
        <v xml:space="preserve"> </v>
      </c>
      <c r="D11004" s="5" t="str">
        <f>VLOOKUP(C11005, 'DB    '!$A:$M, 4, FALSE)</f>
        <v xml:space="preserve"> </v>
      </c>
      <c r="E11004" s="5" t="str">
        <f>VLOOKUP(C11005, 'DB    '!$A:$M, 6, FALSE)</f>
        <v xml:space="preserve"> </v>
      </c>
      <c r="F11004" s="5" t="str">
        <f>VLOOKUP(C11005, 'DB    '!$A:$M, 8, FALSE)</f>
        <v xml:space="preserve"> </v>
      </c>
      <c r="G11004" s="5" t="str">
        <f>VLOOKUP(C11005, 'DB    '!$A:$M, 10, FALSE)</f>
        <v xml:space="preserve"> </v>
      </c>
      <c r="H11004" s="5" t="str">
        <f>VLOOKUP(C11005, 'DB    '!$A:$M, 12, FALSE)</f>
        <v xml:space="preserve"> </v>
      </c>
      <c r="I11004" s="32" t="str">
        <f>VLOOKUP(C11005, 'DB    '!$A:$M, 13, FALSE)</f>
        <v xml:space="preserve"> </v>
      </c>
    </row>
    <row r="11005" spans="1:9">
      <c r="B11005" s="30"/>
      <c r="C11005" s="11" t="s">
        <v>16</v>
      </c>
      <c r="D11005" s="7" t="str">
        <f>VLOOKUP(C11005, 'DB    '!$A:$M, 3, FALSE)</f>
        <v xml:space="preserve"> </v>
      </c>
      <c r="E11005" s="7" t="str">
        <f>VLOOKUP(C11005, 'DB    '!$A:$M, 5, FALSE)</f>
        <v xml:space="preserve"> </v>
      </c>
      <c r="F11005" s="7" t="str">
        <f>VLOOKUP(C11005, 'DB    '!$A:$M, 7, FALSE)</f>
        <v xml:space="preserve"> </v>
      </c>
      <c r="G11005" s="7" t="str">
        <f>VLOOKUP(C11005, 'DB    '!$A:$M, 9, FALSE)</f>
        <v xml:space="preserve"> </v>
      </c>
      <c r="H11005" s="7" t="str">
        <f>VLOOKUP(C11005, 'DB    '!$A:$M, 11, FALSE)</f>
        <v xml:space="preserve"> </v>
      </c>
      <c r="I11005" s="32"/>
    </row>
    <row r="11006" spans="1:9">
      <c r="B11006" s="31"/>
      <c r="C11006" s="10" t="str">
        <f>VLOOKUP(C11007, 'DB    '!$A:$B, 2, FALSE)</f>
        <v xml:space="preserve"> </v>
      </c>
      <c r="D11006" s="5" t="str">
        <f>VLOOKUP(C11007, 'DB    '!$A:$M, 4, FALSE)</f>
        <v xml:space="preserve"> </v>
      </c>
      <c r="E11006" s="5" t="str">
        <f>VLOOKUP(C11007, 'DB    '!$A:$M, 6, FALSE)</f>
        <v xml:space="preserve"> </v>
      </c>
      <c r="F11006" s="5" t="str">
        <f>VLOOKUP(C11007, 'DB    '!$A:$M, 8, FALSE)</f>
        <v xml:space="preserve"> </v>
      </c>
      <c r="G11006" s="5" t="str">
        <f>VLOOKUP(C11007, 'DB    '!$A:$M, 10, FALSE)</f>
        <v xml:space="preserve"> </v>
      </c>
      <c r="H11006" s="5" t="str">
        <f>VLOOKUP(C11007, 'DB    '!$A:$M, 12, FALSE)</f>
        <v xml:space="preserve"> </v>
      </c>
      <c r="I11006" s="32" t="str">
        <f>VLOOKUP(C11007, 'DB    '!$A:$M, 13, FALSE)</f>
        <v xml:space="preserve"> </v>
      </c>
    </row>
    <row r="11007" spans="1:9">
      <c r="B11007" s="31"/>
      <c r="C11007" s="11" t="s">
        <v>16</v>
      </c>
      <c r="D11007" s="7" t="str">
        <f>VLOOKUP(C11007, 'DB    '!$A:$M, 3, FALSE)</f>
        <v xml:space="preserve"> </v>
      </c>
      <c r="E11007" s="7" t="str">
        <f>VLOOKUP(C11007, 'DB    '!$A:$M, 5, FALSE)</f>
        <v xml:space="preserve"> </v>
      </c>
      <c r="F11007" s="7" t="str">
        <f>VLOOKUP(C11007, 'DB    '!$A:$M, 7, FALSE)</f>
        <v xml:space="preserve"> </v>
      </c>
      <c r="G11007" s="7" t="str">
        <f>VLOOKUP(C11007, 'DB    '!$A:$M, 9, FALSE)</f>
        <v xml:space="preserve"> </v>
      </c>
      <c r="H11007" s="7" t="str">
        <f>VLOOKUP(C11007, 'DB    '!$A:$M, 11, FALSE)</f>
        <v xml:space="preserve"> </v>
      </c>
      <c r="I11007" s="32"/>
    </row>
    <row r="11008" spans="1:9">
      <c r="B11008" s="6" t="s">
        <v>6528</v>
      </c>
      <c r="C11008" s="26"/>
      <c r="D11008" s="27"/>
      <c r="E11008" s="27"/>
      <c r="F11008" s="27"/>
      <c r="G11008" s="27"/>
      <c r="H11008" s="27"/>
      <c r="I11008" s="28"/>
    </row>
    <row r="11009" spans="1:9">
      <c r="A11009" s="4">
        <f>A11001+1</f>
        <v>1377</v>
      </c>
    </row>
    <row r="11010" spans="1:9">
      <c r="B11010" s="29" t="str">
        <f>VLOOKUP(B11016, 'DB    '!A:B, 2, FALSE)</f>
        <v>叛</v>
      </c>
      <c r="C11010" s="10" t="str">
        <f>VLOOKUP(C11011, 'DB    '!$A:$B, 2, FALSE)</f>
        <v>叛</v>
      </c>
      <c r="D11010" s="5" t="str">
        <f>VLOOKUP(C11011, 'DB    '!$A:$M, 4, FALSE)</f>
        <v>半</v>
      </c>
      <c r="E11010" s="5" t="str">
        <f>VLOOKUP(C11011, 'DB    '!$A:$M, 6, FALSE)</f>
        <v>反</v>
      </c>
      <c r="F11010" s="5" t="str">
        <f>VLOOKUP(C11011, 'DB    '!$A:$M, 8, FALSE)</f>
        <v xml:space="preserve"> </v>
      </c>
      <c r="G11010" s="5" t="str">
        <f>VLOOKUP(C11011, 'DB    '!$A:$M, 10, FALSE)</f>
        <v xml:space="preserve"> </v>
      </c>
      <c r="H11010" s="5" t="str">
        <f>VLOOKUP(C11011, 'DB    '!$A:$M, 12, FALSE)</f>
        <v xml:space="preserve"> </v>
      </c>
      <c r="I11010" s="32" t="str">
        <f>VLOOKUP(C11011, 'DB    '!$A:$M, 13, FALSE)</f>
        <v>사람의 반쪽인 소가 되돌아와 사람을 들이 받는 모습. 배반</v>
      </c>
    </row>
    <row r="11011" spans="1:9">
      <c r="B11011" s="30"/>
      <c r="C11011" s="11" t="str">
        <f>B11016</f>
        <v>배반할반</v>
      </c>
      <c r="D11011" s="7" t="str">
        <f>VLOOKUP(C11011, 'DB    '!$A:$M, 3, FALSE)</f>
        <v>반반</v>
      </c>
      <c r="E11011" s="7" t="str">
        <f>VLOOKUP(C11011, 'DB    '!$A:$M, 5, FALSE)</f>
        <v>되돌릴반</v>
      </c>
      <c r="F11011" s="7" t="str">
        <f>VLOOKUP(C11011, 'DB    '!$A:$M, 7, FALSE)</f>
        <v>.</v>
      </c>
      <c r="G11011" s="7" t="str">
        <f>VLOOKUP(C11011, 'DB    '!$A:$M, 9, FALSE)</f>
        <v>.</v>
      </c>
      <c r="H11011" s="7" t="str">
        <f>VLOOKUP(C11011, 'DB    '!$A:$M, 11, FALSE)</f>
        <v>.</v>
      </c>
      <c r="I11011" s="32"/>
    </row>
    <row r="11012" spans="1:9">
      <c r="B11012" s="30"/>
      <c r="C11012" s="10" t="str">
        <f>VLOOKUP(C11013, 'DB    '!$A:$B, 2, FALSE)</f>
        <v xml:space="preserve"> </v>
      </c>
      <c r="D11012" s="5" t="str">
        <f>VLOOKUP(C11013, 'DB    '!$A:$M, 4, FALSE)</f>
        <v xml:space="preserve"> </v>
      </c>
      <c r="E11012" s="5" t="str">
        <f>VLOOKUP(C11013, 'DB    '!$A:$M, 6, FALSE)</f>
        <v xml:space="preserve"> </v>
      </c>
      <c r="F11012" s="5" t="str">
        <f>VLOOKUP(C11013, 'DB    '!$A:$M, 8, FALSE)</f>
        <v xml:space="preserve"> </v>
      </c>
      <c r="G11012" s="5" t="str">
        <f>VLOOKUP(C11013, 'DB    '!$A:$M, 10, FALSE)</f>
        <v xml:space="preserve"> </v>
      </c>
      <c r="H11012" s="5" t="str">
        <f>VLOOKUP(C11013, 'DB    '!$A:$M, 12, FALSE)</f>
        <v xml:space="preserve"> </v>
      </c>
      <c r="I11012" s="32" t="str">
        <f>VLOOKUP(C11013, 'DB    '!$A:$M, 13, FALSE)</f>
        <v xml:space="preserve"> </v>
      </c>
    </row>
    <row r="11013" spans="1:9">
      <c r="B11013" s="30"/>
      <c r="C11013" s="11" t="s">
        <v>16</v>
      </c>
      <c r="D11013" s="7" t="str">
        <f>VLOOKUP(C11013, 'DB    '!$A:$M, 3, FALSE)</f>
        <v xml:space="preserve"> </v>
      </c>
      <c r="E11013" s="7" t="str">
        <f>VLOOKUP(C11013, 'DB    '!$A:$M, 5, FALSE)</f>
        <v xml:space="preserve"> </v>
      </c>
      <c r="F11013" s="7" t="str">
        <f>VLOOKUP(C11013, 'DB    '!$A:$M, 7, FALSE)</f>
        <v xml:space="preserve"> </v>
      </c>
      <c r="G11013" s="7" t="str">
        <f>VLOOKUP(C11013, 'DB    '!$A:$M, 9, FALSE)</f>
        <v xml:space="preserve"> </v>
      </c>
      <c r="H11013" s="7" t="str">
        <f>VLOOKUP(C11013, 'DB    '!$A:$M, 11, FALSE)</f>
        <v xml:space="preserve"> </v>
      </c>
      <c r="I11013" s="32"/>
    </row>
    <row r="11014" spans="1:9">
      <c r="B11014" s="31"/>
      <c r="C11014" s="10" t="str">
        <f>VLOOKUP(C11015, 'DB    '!$A:$B, 2, FALSE)</f>
        <v xml:space="preserve"> </v>
      </c>
      <c r="D11014" s="5" t="str">
        <f>VLOOKUP(C11015, 'DB    '!$A:$M, 4, FALSE)</f>
        <v xml:space="preserve"> </v>
      </c>
      <c r="E11014" s="5" t="str">
        <f>VLOOKUP(C11015, 'DB    '!$A:$M, 6, FALSE)</f>
        <v xml:space="preserve"> </v>
      </c>
      <c r="F11014" s="5" t="str">
        <f>VLOOKUP(C11015, 'DB    '!$A:$M, 8, FALSE)</f>
        <v xml:space="preserve"> </v>
      </c>
      <c r="G11014" s="5" t="str">
        <f>VLOOKUP(C11015, 'DB    '!$A:$M, 10, FALSE)</f>
        <v xml:space="preserve"> </v>
      </c>
      <c r="H11014" s="5" t="str">
        <f>VLOOKUP(C11015, 'DB    '!$A:$M, 12, FALSE)</f>
        <v xml:space="preserve"> </v>
      </c>
      <c r="I11014" s="32" t="str">
        <f>VLOOKUP(C11015, 'DB    '!$A:$M, 13, FALSE)</f>
        <v xml:space="preserve"> </v>
      </c>
    </row>
    <row r="11015" spans="1:9">
      <c r="B11015" s="31"/>
      <c r="C11015" s="11" t="s">
        <v>16</v>
      </c>
      <c r="D11015" s="7" t="str">
        <f>VLOOKUP(C11015, 'DB    '!$A:$M, 3, FALSE)</f>
        <v xml:space="preserve"> </v>
      </c>
      <c r="E11015" s="7" t="str">
        <f>VLOOKUP(C11015, 'DB    '!$A:$M, 5, FALSE)</f>
        <v xml:space="preserve"> </v>
      </c>
      <c r="F11015" s="7" t="str">
        <f>VLOOKUP(C11015, 'DB    '!$A:$M, 7, FALSE)</f>
        <v xml:space="preserve"> </v>
      </c>
      <c r="G11015" s="7" t="str">
        <f>VLOOKUP(C11015, 'DB    '!$A:$M, 9, FALSE)</f>
        <v xml:space="preserve"> </v>
      </c>
      <c r="H11015" s="7" t="str">
        <f>VLOOKUP(C11015, 'DB    '!$A:$M, 11, FALSE)</f>
        <v xml:space="preserve"> </v>
      </c>
      <c r="I11015" s="32"/>
    </row>
    <row r="11016" spans="1:9">
      <c r="B11016" s="6" t="s">
        <v>6532</v>
      </c>
      <c r="C11016" s="26"/>
      <c r="D11016" s="27"/>
      <c r="E11016" s="27"/>
      <c r="F11016" s="27"/>
      <c r="G11016" s="27"/>
      <c r="H11016" s="27"/>
      <c r="I11016" s="28"/>
    </row>
    <row r="11017" spans="1:9">
      <c r="A11017" s="4">
        <f>A11009+1</f>
        <v>1378</v>
      </c>
    </row>
    <row r="11018" spans="1:9">
      <c r="B11018" s="29" t="str">
        <f>VLOOKUP(B11024, 'DB    '!A:B, 2, FALSE)</f>
        <v>煩</v>
      </c>
      <c r="C11018" s="10" t="str">
        <f>VLOOKUP(C11019, 'DB    '!$A:$B, 2, FALSE)</f>
        <v>煩</v>
      </c>
      <c r="D11018" s="5" t="str">
        <f>VLOOKUP(C11019, 'DB    '!$A:$M, 4, FALSE)</f>
        <v>火</v>
      </c>
      <c r="E11018" s="5" t="str">
        <f>VLOOKUP(C11019, 'DB    '!$A:$M, 6, FALSE)</f>
        <v>頁</v>
      </c>
      <c r="F11018" s="5" t="str">
        <f>VLOOKUP(C11019, 'DB    '!$A:$M, 8, FALSE)</f>
        <v xml:space="preserve"> </v>
      </c>
      <c r="G11018" s="5" t="str">
        <f>VLOOKUP(C11019, 'DB    '!$A:$M, 10, FALSE)</f>
        <v xml:space="preserve"> </v>
      </c>
      <c r="H11018" s="5" t="str">
        <f>VLOOKUP(C11019, 'DB    '!$A:$M, 12, FALSE)</f>
        <v xml:space="preserve"> </v>
      </c>
      <c r="I11018" s="32" t="str">
        <f>VLOOKUP(C11019, 'DB    '!$A:$M, 13, FALSE)</f>
        <v>버거로우면 머리속에 불이 난것처럼 혼란스럽다. 번뇌</v>
      </c>
    </row>
    <row r="11019" spans="1:9">
      <c r="B11019" s="30"/>
      <c r="C11019" s="11" t="str">
        <f>B11024</f>
        <v>번거로울번</v>
      </c>
      <c r="D11019" s="7" t="str">
        <f>VLOOKUP(C11019, 'DB    '!$A:$M, 3, FALSE)</f>
        <v>불화</v>
      </c>
      <c r="E11019" s="7" t="str">
        <f>VLOOKUP(C11019, 'DB    '!$A:$M, 5, FALSE)</f>
        <v>머리혈</v>
      </c>
      <c r="F11019" s="7" t="str">
        <f>VLOOKUP(C11019, 'DB    '!$A:$M, 7, FALSE)</f>
        <v>.</v>
      </c>
      <c r="G11019" s="7" t="str">
        <f>VLOOKUP(C11019, 'DB    '!$A:$M, 9, FALSE)</f>
        <v>.</v>
      </c>
      <c r="H11019" s="7" t="str">
        <f>VLOOKUP(C11019, 'DB    '!$A:$M, 11, FALSE)</f>
        <v>.</v>
      </c>
      <c r="I11019" s="32"/>
    </row>
    <row r="11020" spans="1:9">
      <c r="B11020" s="30"/>
      <c r="C11020" s="10" t="str">
        <f>VLOOKUP(C11021, 'DB    '!$A:$B, 2, FALSE)</f>
        <v xml:space="preserve"> </v>
      </c>
      <c r="D11020" s="5" t="str">
        <f>VLOOKUP(C11021, 'DB    '!$A:$M, 4, FALSE)</f>
        <v xml:space="preserve"> </v>
      </c>
      <c r="E11020" s="5" t="str">
        <f>VLOOKUP(C11021, 'DB    '!$A:$M, 6, FALSE)</f>
        <v xml:space="preserve"> </v>
      </c>
      <c r="F11020" s="5" t="str">
        <f>VLOOKUP(C11021, 'DB    '!$A:$M, 8, FALSE)</f>
        <v xml:space="preserve"> </v>
      </c>
      <c r="G11020" s="5" t="str">
        <f>VLOOKUP(C11021, 'DB    '!$A:$M, 10, FALSE)</f>
        <v xml:space="preserve"> </v>
      </c>
      <c r="H11020" s="5" t="str">
        <f>VLOOKUP(C11021, 'DB    '!$A:$M, 12, FALSE)</f>
        <v xml:space="preserve"> </v>
      </c>
      <c r="I11020" s="32" t="str">
        <f>VLOOKUP(C11021, 'DB    '!$A:$M, 13, FALSE)</f>
        <v xml:space="preserve"> </v>
      </c>
    </row>
    <row r="11021" spans="1:9">
      <c r="B11021" s="30"/>
      <c r="C11021" s="11" t="s">
        <v>16</v>
      </c>
      <c r="D11021" s="7" t="str">
        <f>VLOOKUP(C11021, 'DB    '!$A:$M, 3, FALSE)</f>
        <v xml:space="preserve"> </v>
      </c>
      <c r="E11021" s="7" t="str">
        <f>VLOOKUP(C11021, 'DB    '!$A:$M, 5, FALSE)</f>
        <v xml:space="preserve"> </v>
      </c>
      <c r="F11021" s="7" t="str">
        <f>VLOOKUP(C11021, 'DB    '!$A:$M, 7, FALSE)</f>
        <v xml:space="preserve"> </v>
      </c>
      <c r="G11021" s="7" t="str">
        <f>VLOOKUP(C11021, 'DB    '!$A:$M, 9, FALSE)</f>
        <v xml:space="preserve"> </v>
      </c>
      <c r="H11021" s="7" t="str">
        <f>VLOOKUP(C11021, 'DB    '!$A:$M, 11, FALSE)</f>
        <v xml:space="preserve"> </v>
      </c>
      <c r="I11021" s="32"/>
    </row>
    <row r="11022" spans="1:9">
      <c r="B11022" s="31"/>
      <c r="C11022" s="10" t="str">
        <f>VLOOKUP(C11023, 'DB    '!$A:$B, 2, FALSE)</f>
        <v xml:space="preserve"> </v>
      </c>
      <c r="D11022" s="5" t="str">
        <f>VLOOKUP(C11023, 'DB    '!$A:$M, 4, FALSE)</f>
        <v xml:space="preserve"> </v>
      </c>
      <c r="E11022" s="5" t="str">
        <f>VLOOKUP(C11023, 'DB    '!$A:$M, 6, FALSE)</f>
        <v xml:space="preserve"> </v>
      </c>
      <c r="F11022" s="5" t="str">
        <f>VLOOKUP(C11023, 'DB    '!$A:$M, 8, FALSE)</f>
        <v xml:space="preserve"> </v>
      </c>
      <c r="G11022" s="5" t="str">
        <f>VLOOKUP(C11023, 'DB    '!$A:$M, 10, FALSE)</f>
        <v xml:space="preserve"> </v>
      </c>
      <c r="H11022" s="5" t="str">
        <f>VLOOKUP(C11023, 'DB    '!$A:$M, 12, FALSE)</f>
        <v xml:space="preserve"> </v>
      </c>
      <c r="I11022" s="32" t="str">
        <f>VLOOKUP(C11023, 'DB    '!$A:$M, 13, FALSE)</f>
        <v xml:space="preserve"> </v>
      </c>
    </row>
    <row r="11023" spans="1:9">
      <c r="B11023" s="31"/>
      <c r="C11023" s="11" t="s">
        <v>16</v>
      </c>
      <c r="D11023" s="7" t="str">
        <f>VLOOKUP(C11023, 'DB    '!$A:$M, 3, FALSE)</f>
        <v xml:space="preserve"> </v>
      </c>
      <c r="E11023" s="7" t="str">
        <f>VLOOKUP(C11023, 'DB    '!$A:$M, 5, FALSE)</f>
        <v xml:space="preserve"> </v>
      </c>
      <c r="F11023" s="7" t="str">
        <f>VLOOKUP(C11023, 'DB    '!$A:$M, 7, FALSE)</f>
        <v xml:space="preserve"> </v>
      </c>
      <c r="G11023" s="7" t="str">
        <f>VLOOKUP(C11023, 'DB    '!$A:$M, 9, FALSE)</f>
        <v xml:space="preserve"> </v>
      </c>
      <c r="H11023" s="7" t="str">
        <f>VLOOKUP(C11023, 'DB    '!$A:$M, 11, FALSE)</f>
        <v xml:space="preserve"> </v>
      </c>
      <c r="I11023" s="32"/>
    </row>
    <row r="11024" spans="1:9">
      <c r="B11024" s="6" t="s">
        <v>6537</v>
      </c>
      <c r="C11024" s="26"/>
      <c r="D11024" s="27"/>
      <c r="E11024" s="27"/>
      <c r="F11024" s="27"/>
      <c r="G11024" s="27"/>
      <c r="H11024" s="27"/>
      <c r="I11024" s="28"/>
    </row>
    <row r="11025" spans="1:9">
      <c r="A11025" s="4">
        <f>A11017+1</f>
        <v>1379</v>
      </c>
    </row>
    <row r="11026" spans="1:9">
      <c r="B11026" s="29" t="str">
        <f>VLOOKUP(B11032, 'DB    '!A:B, 2, FALSE)</f>
        <v>憤</v>
      </c>
      <c r="C11026" s="10" t="str">
        <f>VLOOKUP(C11027, 'DB    '!$A:$B, 2, FALSE)</f>
        <v>憤</v>
      </c>
      <c r="D11026" s="5" t="str">
        <f>VLOOKUP(C11027, 'DB    '!$A:$M, 4, FALSE)</f>
        <v>忄</v>
      </c>
      <c r="E11026" s="5" t="str">
        <f>VLOOKUP(C11027, 'DB    '!$A:$M, 6, FALSE)</f>
        <v>卉</v>
      </c>
      <c r="F11026" s="5" t="str">
        <f>VLOOKUP(C11027, 'DB    '!$A:$M, 8, FALSE)</f>
        <v>貝</v>
      </c>
      <c r="G11026" s="5" t="str">
        <f>VLOOKUP(C11027, 'DB    '!$A:$M, 10, FALSE)</f>
        <v xml:space="preserve"> </v>
      </c>
      <c r="H11026" s="5" t="str">
        <f>VLOOKUP(C11027, 'DB    '!$A:$M, 12, FALSE)</f>
        <v xml:space="preserve"> </v>
      </c>
      <c r="I11026" s="32" t="str">
        <f>VLOOKUP(C11027, 'DB    '!$A:$M, 13, FALSE)</f>
        <v xml:space="preserve">풀숲에 돈을 잃어버려 분한 마음이 든다. </v>
      </c>
    </row>
    <row r="11027" spans="1:9">
      <c r="B11027" s="30"/>
      <c r="C11027" s="11" t="str">
        <f>B11032</f>
        <v>분할분</v>
      </c>
      <c r="D11027" s="7" t="str">
        <f>VLOOKUP(C11027, 'DB    '!$A:$M, 3, FALSE)</f>
        <v>마음심변</v>
      </c>
      <c r="E11027" s="7" t="str">
        <f>VLOOKUP(C11027, 'DB    '!$A:$M, 5, FALSE)</f>
        <v>풀훼</v>
      </c>
      <c r="F11027" s="7" t="str">
        <f>VLOOKUP(C11027, 'DB    '!$A:$M, 7, FALSE)</f>
        <v>조개패</v>
      </c>
      <c r="G11027" s="7" t="str">
        <f>VLOOKUP(C11027, 'DB    '!$A:$M, 9, FALSE)</f>
        <v>.</v>
      </c>
      <c r="H11027" s="7" t="str">
        <f>VLOOKUP(C11027, 'DB    '!$A:$M, 11, FALSE)</f>
        <v>.</v>
      </c>
      <c r="I11027" s="32"/>
    </row>
    <row r="11028" spans="1:9">
      <c r="B11028" s="30"/>
      <c r="C11028" s="10" t="str">
        <f>VLOOKUP(C11029, 'DB    '!$A:$B, 2, FALSE)</f>
        <v xml:space="preserve"> </v>
      </c>
      <c r="D11028" s="5" t="str">
        <f>VLOOKUP(C11029, 'DB    '!$A:$M, 4, FALSE)</f>
        <v xml:space="preserve"> </v>
      </c>
      <c r="E11028" s="5" t="str">
        <f>VLOOKUP(C11029, 'DB    '!$A:$M, 6, FALSE)</f>
        <v xml:space="preserve"> </v>
      </c>
      <c r="F11028" s="5" t="str">
        <f>VLOOKUP(C11029, 'DB    '!$A:$M, 8, FALSE)</f>
        <v xml:space="preserve"> </v>
      </c>
      <c r="G11028" s="5" t="str">
        <f>VLOOKUP(C11029, 'DB    '!$A:$M, 10, FALSE)</f>
        <v xml:space="preserve"> </v>
      </c>
      <c r="H11028" s="5" t="str">
        <f>VLOOKUP(C11029, 'DB    '!$A:$M, 12, FALSE)</f>
        <v xml:space="preserve"> </v>
      </c>
      <c r="I11028" s="32" t="str">
        <f>VLOOKUP(C11029, 'DB    '!$A:$M, 13, FALSE)</f>
        <v xml:space="preserve"> </v>
      </c>
    </row>
    <row r="11029" spans="1:9">
      <c r="B11029" s="30"/>
      <c r="C11029" s="11" t="s">
        <v>16</v>
      </c>
      <c r="D11029" s="7" t="str">
        <f>VLOOKUP(C11029, 'DB    '!$A:$M, 3, FALSE)</f>
        <v xml:space="preserve"> </v>
      </c>
      <c r="E11029" s="7" t="str">
        <f>VLOOKUP(C11029, 'DB    '!$A:$M, 5, FALSE)</f>
        <v xml:space="preserve"> </v>
      </c>
      <c r="F11029" s="7" t="str">
        <f>VLOOKUP(C11029, 'DB    '!$A:$M, 7, FALSE)</f>
        <v xml:space="preserve"> </v>
      </c>
      <c r="G11029" s="7" t="str">
        <f>VLOOKUP(C11029, 'DB    '!$A:$M, 9, FALSE)</f>
        <v xml:space="preserve"> </v>
      </c>
      <c r="H11029" s="7" t="str">
        <f>VLOOKUP(C11029, 'DB    '!$A:$M, 11, FALSE)</f>
        <v xml:space="preserve"> </v>
      </c>
      <c r="I11029" s="32"/>
    </row>
    <row r="11030" spans="1:9">
      <c r="B11030" s="31"/>
      <c r="C11030" s="10" t="str">
        <f>VLOOKUP(C11031, 'DB    '!$A:$B, 2, FALSE)</f>
        <v xml:space="preserve"> </v>
      </c>
      <c r="D11030" s="5" t="str">
        <f>VLOOKUP(C11031, 'DB    '!$A:$M, 4, FALSE)</f>
        <v xml:space="preserve"> </v>
      </c>
      <c r="E11030" s="5" t="str">
        <f>VLOOKUP(C11031, 'DB    '!$A:$M, 6, FALSE)</f>
        <v xml:space="preserve"> </v>
      </c>
      <c r="F11030" s="5" t="str">
        <f>VLOOKUP(C11031, 'DB    '!$A:$M, 8, FALSE)</f>
        <v xml:space="preserve"> </v>
      </c>
      <c r="G11030" s="5" t="str">
        <f>VLOOKUP(C11031, 'DB    '!$A:$M, 10, FALSE)</f>
        <v xml:space="preserve"> </v>
      </c>
      <c r="H11030" s="5" t="str">
        <f>VLOOKUP(C11031, 'DB    '!$A:$M, 12, FALSE)</f>
        <v xml:space="preserve"> </v>
      </c>
      <c r="I11030" s="32" t="str">
        <f>VLOOKUP(C11031, 'DB    '!$A:$M, 13, FALSE)</f>
        <v xml:space="preserve"> </v>
      </c>
    </row>
    <row r="11031" spans="1:9">
      <c r="B11031" s="31"/>
      <c r="C11031" s="11" t="s">
        <v>16</v>
      </c>
      <c r="D11031" s="7" t="str">
        <f>VLOOKUP(C11031, 'DB    '!$A:$M, 3, FALSE)</f>
        <v xml:space="preserve"> </v>
      </c>
      <c r="E11031" s="7" t="str">
        <f>VLOOKUP(C11031, 'DB    '!$A:$M, 5, FALSE)</f>
        <v xml:space="preserve"> </v>
      </c>
      <c r="F11031" s="7" t="str">
        <f>VLOOKUP(C11031, 'DB    '!$A:$M, 7, FALSE)</f>
        <v xml:space="preserve"> </v>
      </c>
      <c r="G11031" s="7" t="str">
        <f>VLOOKUP(C11031, 'DB    '!$A:$M, 9, FALSE)</f>
        <v xml:space="preserve"> </v>
      </c>
      <c r="H11031" s="7" t="str">
        <f>VLOOKUP(C11031, 'DB    '!$A:$M, 11, FALSE)</f>
        <v xml:space="preserve"> </v>
      </c>
      <c r="I11031" s="32"/>
    </row>
    <row r="11032" spans="1:9">
      <c r="B11032" s="6" t="s">
        <v>6541</v>
      </c>
      <c r="C11032" s="26"/>
      <c r="D11032" s="27"/>
      <c r="E11032" s="27"/>
      <c r="F11032" s="27"/>
      <c r="G11032" s="27"/>
      <c r="H11032" s="27"/>
      <c r="I11032" s="28"/>
    </row>
    <row r="11033" spans="1:9">
      <c r="A11033" s="4">
        <f>A11025+1</f>
        <v>1380</v>
      </c>
    </row>
    <row r="11034" spans="1:9">
      <c r="B11034" s="29" t="str">
        <f>VLOOKUP(B11040, 'DB    '!A:B, 2, FALSE)</f>
        <v>邪</v>
      </c>
      <c r="C11034" s="10" t="str">
        <f>VLOOKUP(C11035, 'DB    '!$A:$B, 2, FALSE)</f>
        <v>邪</v>
      </c>
      <c r="D11034" s="5" t="str">
        <f>VLOOKUP(C11035, 'DB    '!$A:$M, 4, FALSE)</f>
        <v>牙</v>
      </c>
      <c r="E11034" s="5" t="str">
        <f>VLOOKUP(C11035, 'DB    '!$A:$M, 6, FALSE)</f>
        <v>阝</v>
      </c>
      <c r="F11034" s="5" t="str">
        <f>VLOOKUP(C11035, 'DB    '!$A:$M, 8, FALSE)</f>
        <v xml:space="preserve"> </v>
      </c>
      <c r="G11034" s="5" t="str">
        <f>VLOOKUP(C11035, 'DB    '!$A:$M, 10, FALSE)</f>
        <v xml:space="preserve"> </v>
      </c>
      <c r="H11034" s="5" t="str">
        <f>VLOOKUP(C11035, 'DB    '!$A:$M, 12, FALSE)</f>
        <v xml:space="preserve"> </v>
      </c>
      <c r="I11034" s="32" t="str">
        <f>VLOOKUP(C11035, 'DB    '!$A:$M, 13, FALSE)</f>
        <v>이빨을 드러내고 언덕마을을 공격하는 사악함. 사악</v>
      </c>
    </row>
    <row r="11035" spans="1:9">
      <c r="B11035" s="30"/>
      <c r="C11035" s="11" t="str">
        <f>B11040</f>
        <v>간사할사</v>
      </c>
      <c r="D11035" s="7" t="str">
        <f>VLOOKUP(C11035, 'DB    '!$A:$M, 3, FALSE)</f>
        <v>어금니아</v>
      </c>
      <c r="E11035" s="7" t="str">
        <f>VLOOKUP(C11035, 'DB    '!$A:$M, 5, FALSE)</f>
        <v>언덕부방</v>
      </c>
      <c r="F11035" s="7" t="str">
        <f>VLOOKUP(C11035, 'DB    '!$A:$M, 7, FALSE)</f>
        <v>.</v>
      </c>
      <c r="G11035" s="7" t="str">
        <f>VLOOKUP(C11035, 'DB    '!$A:$M, 9, FALSE)</f>
        <v>.</v>
      </c>
      <c r="H11035" s="7" t="str">
        <f>VLOOKUP(C11035, 'DB    '!$A:$M, 11, FALSE)</f>
        <v>.</v>
      </c>
      <c r="I11035" s="32"/>
    </row>
    <row r="11036" spans="1:9">
      <c r="B11036" s="30"/>
      <c r="C11036" s="10" t="str">
        <f>VLOOKUP(C11037, 'DB    '!$A:$B, 2, FALSE)</f>
        <v xml:space="preserve"> </v>
      </c>
      <c r="D11036" s="5" t="str">
        <f>VLOOKUP(C11037, 'DB    '!$A:$M, 4, FALSE)</f>
        <v xml:space="preserve"> </v>
      </c>
      <c r="E11036" s="5" t="str">
        <f>VLOOKUP(C11037, 'DB    '!$A:$M, 6, FALSE)</f>
        <v xml:space="preserve"> </v>
      </c>
      <c r="F11036" s="5" t="str">
        <f>VLOOKUP(C11037, 'DB    '!$A:$M, 8, FALSE)</f>
        <v xml:space="preserve"> </v>
      </c>
      <c r="G11036" s="5" t="str">
        <f>VLOOKUP(C11037, 'DB    '!$A:$M, 10, FALSE)</f>
        <v xml:space="preserve"> </v>
      </c>
      <c r="H11036" s="5" t="str">
        <f>VLOOKUP(C11037, 'DB    '!$A:$M, 12, FALSE)</f>
        <v xml:space="preserve"> </v>
      </c>
      <c r="I11036" s="32" t="str">
        <f>VLOOKUP(C11037, 'DB    '!$A:$M, 13, FALSE)</f>
        <v xml:space="preserve"> </v>
      </c>
    </row>
    <row r="11037" spans="1:9">
      <c r="B11037" s="30"/>
      <c r="C11037" s="11" t="s">
        <v>16</v>
      </c>
      <c r="D11037" s="7" t="str">
        <f>VLOOKUP(C11037, 'DB    '!$A:$M, 3, FALSE)</f>
        <v xml:space="preserve"> </v>
      </c>
      <c r="E11037" s="7" t="str">
        <f>VLOOKUP(C11037, 'DB    '!$A:$M, 5, FALSE)</f>
        <v xml:space="preserve"> </v>
      </c>
      <c r="F11037" s="7" t="str">
        <f>VLOOKUP(C11037, 'DB    '!$A:$M, 7, FALSE)</f>
        <v xml:space="preserve"> </v>
      </c>
      <c r="G11037" s="7" t="str">
        <f>VLOOKUP(C11037, 'DB    '!$A:$M, 9, FALSE)</f>
        <v xml:space="preserve"> </v>
      </c>
      <c r="H11037" s="7" t="str">
        <f>VLOOKUP(C11037, 'DB    '!$A:$M, 11, FALSE)</f>
        <v xml:space="preserve"> </v>
      </c>
      <c r="I11037" s="32"/>
    </row>
    <row r="11038" spans="1:9">
      <c r="B11038" s="31"/>
      <c r="C11038" s="10" t="str">
        <f>VLOOKUP(C11039, 'DB    '!$A:$B, 2, FALSE)</f>
        <v xml:space="preserve"> </v>
      </c>
      <c r="D11038" s="5" t="str">
        <f>VLOOKUP(C11039, 'DB    '!$A:$M, 4, FALSE)</f>
        <v xml:space="preserve"> </v>
      </c>
      <c r="E11038" s="5" t="str">
        <f>VLOOKUP(C11039, 'DB    '!$A:$M, 6, FALSE)</f>
        <v xml:space="preserve"> </v>
      </c>
      <c r="F11038" s="5" t="str">
        <f>VLOOKUP(C11039, 'DB    '!$A:$M, 8, FALSE)</f>
        <v xml:space="preserve"> </v>
      </c>
      <c r="G11038" s="5" t="str">
        <f>VLOOKUP(C11039, 'DB    '!$A:$M, 10, FALSE)</f>
        <v xml:space="preserve"> </v>
      </c>
      <c r="H11038" s="5" t="str">
        <f>VLOOKUP(C11039, 'DB    '!$A:$M, 12, FALSE)</f>
        <v xml:space="preserve"> </v>
      </c>
      <c r="I11038" s="32" t="str">
        <f>VLOOKUP(C11039, 'DB    '!$A:$M, 13, FALSE)</f>
        <v xml:space="preserve"> </v>
      </c>
    </row>
    <row r="11039" spans="1:9">
      <c r="B11039" s="31"/>
      <c r="C11039" s="11" t="s">
        <v>16</v>
      </c>
      <c r="D11039" s="7" t="str">
        <f>VLOOKUP(C11039, 'DB    '!$A:$M, 3, FALSE)</f>
        <v xml:space="preserve"> </v>
      </c>
      <c r="E11039" s="7" t="str">
        <f>VLOOKUP(C11039, 'DB    '!$A:$M, 5, FALSE)</f>
        <v xml:space="preserve"> </v>
      </c>
      <c r="F11039" s="7" t="str">
        <f>VLOOKUP(C11039, 'DB    '!$A:$M, 7, FALSE)</f>
        <v xml:space="preserve"> </v>
      </c>
      <c r="G11039" s="7" t="str">
        <f>VLOOKUP(C11039, 'DB    '!$A:$M, 9, FALSE)</f>
        <v xml:space="preserve"> </v>
      </c>
      <c r="H11039" s="7" t="str">
        <f>VLOOKUP(C11039, 'DB    '!$A:$M, 11, FALSE)</f>
        <v xml:space="preserve"> </v>
      </c>
      <c r="I11039" s="32"/>
    </row>
    <row r="11040" spans="1:9">
      <c r="B11040" s="6" t="s">
        <v>6548</v>
      </c>
      <c r="C11040" s="26"/>
      <c r="D11040" s="27"/>
      <c r="E11040" s="27"/>
      <c r="F11040" s="27"/>
      <c r="G11040" s="27"/>
      <c r="H11040" s="27"/>
      <c r="I11040" s="28"/>
    </row>
    <row r="11041" spans="1:9">
      <c r="A11041" s="4">
        <f>A11033+1</f>
        <v>1381</v>
      </c>
    </row>
    <row r="11042" spans="1:9">
      <c r="B11042" s="29" t="str">
        <f>VLOOKUP(B11048, 'DB    '!A:B, 2, FALSE)</f>
        <v>祥</v>
      </c>
      <c r="C11042" s="10" t="str">
        <f>VLOOKUP(C11043, 'DB    '!$A:$B, 2, FALSE)</f>
        <v>祥</v>
      </c>
      <c r="D11042" s="5" t="str">
        <f>VLOOKUP(C11043, 'DB    '!$A:$M, 4, FALSE)</f>
        <v>示</v>
      </c>
      <c r="E11042" s="5" t="str">
        <f>VLOOKUP(C11043, 'DB    '!$A:$M, 6, FALSE)</f>
        <v>羊</v>
      </c>
      <c r="F11042" s="5" t="str">
        <f>VLOOKUP(C11043, 'DB    '!$A:$M, 8, FALSE)</f>
        <v xml:space="preserve"> </v>
      </c>
      <c r="G11042" s="5" t="str">
        <f>VLOOKUP(C11043, 'DB    '!$A:$M, 10, FALSE)</f>
        <v xml:space="preserve"> </v>
      </c>
      <c r="H11042" s="5" t="str">
        <f>VLOOKUP(C11043, 'DB    '!$A:$M, 12, FALSE)</f>
        <v xml:space="preserve"> </v>
      </c>
      <c r="I11042" s="32" t="str">
        <f>VLOOKUP(C11043, 'DB    '!$A:$M, 13, FALSE)</f>
        <v>양을 잡아 제사그릇에 담아 제사를 지내니 상서로운 기운이돈다</v>
      </c>
    </row>
    <row r="11043" spans="1:9">
      <c r="B11043" s="30"/>
      <c r="C11043" s="11" t="str">
        <f>B11048</f>
        <v>상서상</v>
      </c>
      <c r="D11043" s="7" t="str">
        <f>VLOOKUP(C11043, 'DB    '!$A:$M, 3, FALSE)</f>
        <v>보일시</v>
      </c>
      <c r="E11043" s="7" t="str">
        <f>VLOOKUP(C11043, 'DB    '!$A:$M, 5, FALSE)</f>
        <v>양양</v>
      </c>
      <c r="F11043" s="7" t="str">
        <f>VLOOKUP(C11043, 'DB    '!$A:$M, 7, FALSE)</f>
        <v>.</v>
      </c>
      <c r="G11043" s="7" t="str">
        <f>VLOOKUP(C11043, 'DB    '!$A:$M, 9, FALSE)</f>
        <v>.</v>
      </c>
      <c r="H11043" s="7" t="str">
        <f>VLOOKUP(C11043, 'DB    '!$A:$M, 11, FALSE)</f>
        <v>.</v>
      </c>
      <c r="I11043" s="32"/>
    </row>
    <row r="11044" spans="1:9">
      <c r="B11044" s="30"/>
      <c r="C11044" s="10" t="str">
        <f>VLOOKUP(C11045, 'DB    '!$A:$B, 2, FALSE)</f>
        <v xml:space="preserve"> </v>
      </c>
      <c r="D11044" s="5" t="str">
        <f>VLOOKUP(C11045, 'DB    '!$A:$M, 4, FALSE)</f>
        <v xml:space="preserve"> </v>
      </c>
      <c r="E11044" s="5" t="str">
        <f>VLOOKUP(C11045, 'DB    '!$A:$M, 6, FALSE)</f>
        <v xml:space="preserve"> </v>
      </c>
      <c r="F11044" s="5" t="str">
        <f>VLOOKUP(C11045, 'DB    '!$A:$M, 8, FALSE)</f>
        <v xml:space="preserve"> </v>
      </c>
      <c r="G11044" s="5" t="str">
        <f>VLOOKUP(C11045, 'DB    '!$A:$M, 10, FALSE)</f>
        <v xml:space="preserve"> </v>
      </c>
      <c r="H11044" s="5" t="str">
        <f>VLOOKUP(C11045, 'DB    '!$A:$M, 12, FALSE)</f>
        <v xml:space="preserve"> </v>
      </c>
      <c r="I11044" s="32" t="str">
        <f>VLOOKUP(C11045, 'DB    '!$A:$M, 13, FALSE)</f>
        <v xml:space="preserve"> </v>
      </c>
    </row>
    <row r="11045" spans="1:9">
      <c r="B11045" s="30"/>
      <c r="C11045" s="11" t="s">
        <v>16</v>
      </c>
      <c r="D11045" s="7" t="str">
        <f>VLOOKUP(C11045, 'DB    '!$A:$M, 3, FALSE)</f>
        <v xml:space="preserve"> </v>
      </c>
      <c r="E11045" s="7" t="str">
        <f>VLOOKUP(C11045, 'DB    '!$A:$M, 5, FALSE)</f>
        <v xml:space="preserve"> </v>
      </c>
      <c r="F11045" s="7" t="str">
        <f>VLOOKUP(C11045, 'DB    '!$A:$M, 7, FALSE)</f>
        <v xml:space="preserve"> </v>
      </c>
      <c r="G11045" s="7" t="str">
        <f>VLOOKUP(C11045, 'DB    '!$A:$M, 9, FALSE)</f>
        <v xml:space="preserve"> </v>
      </c>
      <c r="H11045" s="7" t="str">
        <f>VLOOKUP(C11045, 'DB    '!$A:$M, 11, FALSE)</f>
        <v xml:space="preserve"> </v>
      </c>
      <c r="I11045" s="32"/>
    </row>
    <row r="11046" spans="1:9">
      <c r="B11046" s="31"/>
      <c r="C11046" s="10" t="str">
        <f>VLOOKUP(C11047, 'DB    '!$A:$B, 2, FALSE)</f>
        <v xml:space="preserve"> </v>
      </c>
      <c r="D11046" s="5" t="str">
        <f>VLOOKUP(C11047, 'DB    '!$A:$M, 4, FALSE)</f>
        <v xml:space="preserve"> </v>
      </c>
      <c r="E11046" s="5" t="str">
        <f>VLOOKUP(C11047, 'DB    '!$A:$M, 6, FALSE)</f>
        <v xml:space="preserve"> </v>
      </c>
      <c r="F11046" s="5" t="str">
        <f>VLOOKUP(C11047, 'DB    '!$A:$M, 8, FALSE)</f>
        <v xml:space="preserve"> </v>
      </c>
      <c r="G11046" s="5" t="str">
        <f>VLOOKUP(C11047, 'DB    '!$A:$M, 10, FALSE)</f>
        <v xml:space="preserve"> </v>
      </c>
      <c r="H11046" s="5" t="str">
        <f>VLOOKUP(C11047, 'DB    '!$A:$M, 12, FALSE)</f>
        <v xml:space="preserve"> </v>
      </c>
      <c r="I11046" s="32" t="str">
        <f>VLOOKUP(C11047, 'DB    '!$A:$M, 13, FALSE)</f>
        <v xml:space="preserve"> </v>
      </c>
    </row>
    <row r="11047" spans="1:9">
      <c r="B11047" s="31"/>
      <c r="C11047" s="11" t="s">
        <v>16</v>
      </c>
      <c r="D11047" s="7" t="str">
        <f>VLOOKUP(C11047, 'DB    '!$A:$M, 3, FALSE)</f>
        <v xml:space="preserve"> </v>
      </c>
      <c r="E11047" s="7" t="str">
        <f>VLOOKUP(C11047, 'DB    '!$A:$M, 5, FALSE)</f>
        <v xml:space="preserve"> </v>
      </c>
      <c r="F11047" s="7" t="str">
        <f>VLOOKUP(C11047, 'DB    '!$A:$M, 7, FALSE)</f>
        <v xml:space="preserve"> </v>
      </c>
      <c r="G11047" s="7" t="str">
        <f>VLOOKUP(C11047, 'DB    '!$A:$M, 9, FALSE)</f>
        <v xml:space="preserve"> </v>
      </c>
      <c r="H11047" s="7" t="str">
        <f>VLOOKUP(C11047, 'DB    '!$A:$M, 11, FALSE)</f>
        <v xml:space="preserve"> </v>
      </c>
      <c r="I11047" s="32"/>
    </row>
    <row r="11048" spans="1:9">
      <c r="B11048" s="6" t="s">
        <v>6552</v>
      </c>
      <c r="C11048" s="26"/>
      <c r="D11048" s="27"/>
      <c r="E11048" s="27"/>
      <c r="F11048" s="27"/>
      <c r="G11048" s="27"/>
      <c r="H11048" s="27"/>
      <c r="I11048" s="28"/>
    </row>
    <row r="11049" spans="1:9">
      <c r="A11049" s="4">
        <f>A11041+1</f>
        <v>1382</v>
      </c>
    </row>
    <row r="11050" spans="1:9">
      <c r="B11050" s="29" t="str">
        <f>VLOOKUP(B11056, 'DB    '!A:B, 2, FALSE)</f>
        <v>恕</v>
      </c>
      <c r="C11050" s="10" t="str">
        <f>VLOOKUP(C11051, 'DB    '!$A:$B, 2, FALSE)</f>
        <v>恕</v>
      </c>
      <c r="D11050" s="5" t="str">
        <f>VLOOKUP(C11051, 'DB    '!$A:$M, 4, FALSE)</f>
        <v>如</v>
      </c>
      <c r="E11050" s="5" t="str">
        <f>VLOOKUP(C11051, 'DB    '!$A:$M, 6, FALSE)</f>
        <v>心</v>
      </c>
      <c r="F11050" s="5" t="str">
        <f>VLOOKUP(C11051, 'DB    '!$A:$M, 8, FALSE)</f>
        <v xml:space="preserve"> </v>
      </c>
      <c r="G11050" s="5" t="str">
        <f>VLOOKUP(C11051, 'DB    '!$A:$M, 10, FALSE)</f>
        <v xml:space="preserve"> </v>
      </c>
      <c r="H11050" s="5" t="str">
        <f>VLOOKUP(C11051, 'DB    '!$A:$M, 12, FALSE)</f>
        <v xml:space="preserve"> </v>
      </c>
      <c r="I11050" s="32" t="str">
        <f>VLOOKUP(C11051, 'DB    '!$A:$M, 13, FALSE)</f>
        <v>죄인과 같은 마음이 들면 그 사람의 행위를 용서하게된다.</v>
      </c>
    </row>
    <row r="11051" spans="1:9">
      <c r="B11051" s="30"/>
      <c r="C11051" s="11" t="str">
        <f>B11056</f>
        <v>용서서</v>
      </c>
      <c r="D11051" s="7" t="str">
        <f>VLOOKUP(C11051, 'DB    '!$A:$M, 3, FALSE)</f>
        <v>같을여</v>
      </c>
      <c r="E11051" s="7" t="str">
        <f>VLOOKUP(C11051, 'DB    '!$A:$M, 5, FALSE)</f>
        <v>마음심</v>
      </c>
      <c r="F11051" s="7" t="str">
        <f>VLOOKUP(C11051, 'DB    '!$A:$M, 7, FALSE)</f>
        <v>.</v>
      </c>
      <c r="G11051" s="7" t="str">
        <f>VLOOKUP(C11051, 'DB    '!$A:$M, 9, FALSE)</f>
        <v>.</v>
      </c>
      <c r="H11051" s="7" t="str">
        <f>VLOOKUP(C11051, 'DB    '!$A:$M, 11, FALSE)</f>
        <v>.</v>
      </c>
      <c r="I11051" s="32"/>
    </row>
    <row r="11052" spans="1:9">
      <c r="B11052" s="30"/>
      <c r="C11052" s="10" t="str">
        <f>VLOOKUP(C11053, 'DB    '!$A:$B, 2, FALSE)</f>
        <v xml:space="preserve"> </v>
      </c>
      <c r="D11052" s="5" t="str">
        <f>VLOOKUP(C11053, 'DB    '!$A:$M, 4, FALSE)</f>
        <v xml:space="preserve"> </v>
      </c>
      <c r="E11052" s="5" t="str">
        <f>VLOOKUP(C11053, 'DB    '!$A:$M, 6, FALSE)</f>
        <v xml:space="preserve"> </v>
      </c>
      <c r="F11052" s="5" t="str">
        <f>VLOOKUP(C11053, 'DB    '!$A:$M, 8, FALSE)</f>
        <v xml:space="preserve"> </v>
      </c>
      <c r="G11052" s="5" t="str">
        <f>VLOOKUP(C11053, 'DB    '!$A:$M, 10, FALSE)</f>
        <v xml:space="preserve"> </v>
      </c>
      <c r="H11052" s="5" t="str">
        <f>VLOOKUP(C11053, 'DB    '!$A:$M, 12, FALSE)</f>
        <v xml:space="preserve"> </v>
      </c>
      <c r="I11052" s="32" t="str">
        <f>VLOOKUP(C11053, 'DB    '!$A:$M, 13, FALSE)</f>
        <v xml:space="preserve"> </v>
      </c>
    </row>
    <row r="11053" spans="1:9">
      <c r="B11053" s="30"/>
      <c r="C11053" s="11" t="s">
        <v>16</v>
      </c>
      <c r="D11053" s="7" t="str">
        <f>VLOOKUP(C11053, 'DB    '!$A:$M, 3, FALSE)</f>
        <v xml:space="preserve"> </v>
      </c>
      <c r="E11053" s="7" t="str">
        <f>VLOOKUP(C11053, 'DB    '!$A:$M, 5, FALSE)</f>
        <v xml:space="preserve"> </v>
      </c>
      <c r="F11053" s="7" t="str">
        <f>VLOOKUP(C11053, 'DB    '!$A:$M, 7, FALSE)</f>
        <v xml:space="preserve"> </v>
      </c>
      <c r="G11053" s="7" t="str">
        <f>VLOOKUP(C11053, 'DB    '!$A:$M, 9, FALSE)</f>
        <v xml:space="preserve"> </v>
      </c>
      <c r="H11053" s="7" t="str">
        <f>VLOOKUP(C11053, 'DB    '!$A:$M, 11, FALSE)</f>
        <v xml:space="preserve"> </v>
      </c>
      <c r="I11053" s="32"/>
    </row>
    <row r="11054" spans="1:9">
      <c r="B11054" s="31"/>
      <c r="C11054" s="10" t="str">
        <f>VLOOKUP(C11055, 'DB    '!$A:$B, 2, FALSE)</f>
        <v xml:space="preserve"> </v>
      </c>
      <c r="D11054" s="5" t="str">
        <f>VLOOKUP(C11055, 'DB    '!$A:$M, 4, FALSE)</f>
        <v xml:space="preserve"> </v>
      </c>
      <c r="E11054" s="5" t="str">
        <f>VLOOKUP(C11055, 'DB    '!$A:$M, 6, FALSE)</f>
        <v xml:space="preserve"> </v>
      </c>
      <c r="F11054" s="5" t="str">
        <f>VLOOKUP(C11055, 'DB    '!$A:$M, 8, FALSE)</f>
        <v xml:space="preserve"> </v>
      </c>
      <c r="G11054" s="5" t="str">
        <f>VLOOKUP(C11055, 'DB    '!$A:$M, 10, FALSE)</f>
        <v xml:space="preserve"> </v>
      </c>
      <c r="H11054" s="5" t="str">
        <f>VLOOKUP(C11055, 'DB    '!$A:$M, 12, FALSE)</f>
        <v xml:space="preserve"> </v>
      </c>
      <c r="I11054" s="32" t="str">
        <f>VLOOKUP(C11055, 'DB    '!$A:$M, 13, FALSE)</f>
        <v xml:space="preserve"> </v>
      </c>
    </row>
    <row r="11055" spans="1:9">
      <c r="B11055" s="31"/>
      <c r="C11055" s="11" t="s">
        <v>16</v>
      </c>
      <c r="D11055" s="7" t="str">
        <f>VLOOKUP(C11055, 'DB    '!$A:$M, 3, FALSE)</f>
        <v xml:space="preserve"> </v>
      </c>
      <c r="E11055" s="7" t="str">
        <f>VLOOKUP(C11055, 'DB    '!$A:$M, 5, FALSE)</f>
        <v xml:space="preserve"> </v>
      </c>
      <c r="F11055" s="7" t="str">
        <f>VLOOKUP(C11055, 'DB    '!$A:$M, 7, FALSE)</f>
        <v xml:space="preserve"> </v>
      </c>
      <c r="G11055" s="7" t="str">
        <f>VLOOKUP(C11055, 'DB    '!$A:$M, 9, FALSE)</f>
        <v xml:space="preserve"> </v>
      </c>
      <c r="H11055" s="7" t="str">
        <f>VLOOKUP(C11055, 'DB    '!$A:$M, 11, FALSE)</f>
        <v xml:space="preserve"> </v>
      </c>
      <c r="I11055" s="32"/>
    </row>
    <row r="11056" spans="1:9">
      <c r="B11056" s="6" t="s">
        <v>6558</v>
      </c>
      <c r="C11056" s="26"/>
      <c r="D11056" s="27"/>
      <c r="E11056" s="27"/>
      <c r="F11056" s="27"/>
      <c r="G11056" s="27"/>
      <c r="H11056" s="27"/>
      <c r="I11056" s="28"/>
    </row>
    <row r="11057" spans="1:9">
      <c r="A11057" s="4">
        <f>A11049+1</f>
        <v>1383</v>
      </c>
    </row>
    <row r="11058" spans="1:9">
      <c r="B11058" s="29" t="str">
        <f>VLOOKUP(B11064, 'DB    '!A:B, 2, FALSE)</f>
        <v>頌</v>
      </c>
      <c r="C11058" s="10" t="str">
        <f>VLOOKUP(C11059, 'DB    '!$A:$B, 2, FALSE)</f>
        <v>頌</v>
      </c>
      <c r="D11058" s="5" t="str">
        <f>VLOOKUP(C11059, 'DB    '!$A:$M, 4, FALSE)</f>
        <v>公</v>
      </c>
      <c r="E11058" s="5" t="str">
        <f>VLOOKUP(C11059, 'DB    '!$A:$M, 6, FALSE)</f>
        <v>頁</v>
      </c>
      <c r="F11058" s="5" t="str">
        <f>VLOOKUP(C11059, 'DB    '!$A:$M, 8, FALSE)</f>
        <v xml:space="preserve"> </v>
      </c>
      <c r="G11058" s="5" t="str">
        <f>VLOOKUP(C11059, 'DB    '!$A:$M, 10, FALSE)</f>
        <v xml:space="preserve"> </v>
      </c>
      <c r="H11058" s="5" t="str">
        <f>VLOOKUP(C11059, 'DB    '!$A:$M, 12, FALSE)</f>
        <v xml:space="preserve"> </v>
      </c>
      <c r="I11058" s="32" t="str">
        <f>VLOOKUP(C11059, 'DB    '!$A:$M, 13, FALSE)</f>
        <v>공평하게 판결했던 청렴한 관리의 머리를 칭송한다.</v>
      </c>
    </row>
    <row r="11059" spans="1:9">
      <c r="B11059" s="30"/>
      <c r="C11059" s="11" t="str">
        <f>B11064</f>
        <v>칭송할송</v>
      </c>
      <c r="D11059" s="7" t="str">
        <f>VLOOKUP(C11059, 'DB    '!$A:$M, 3, FALSE)</f>
        <v>공평할공</v>
      </c>
      <c r="E11059" s="7" t="str">
        <f>VLOOKUP(C11059, 'DB    '!$A:$M, 5, FALSE)</f>
        <v>머리혈</v>
      </c>
      <c r="F11059" s="7" t="str">
        <f>VLOOKUP(C11059, 'DB    '!$A:$M, 7, FALSE)</f>
        <v>.</v>
      </c>
      <c r="G11059" s="7" t="str">
        <f>VLOOKUP(C11059, 'DB    '!$A:$M, 9, FALSE)</f>
        <v>.</v>
      </c>
      <c r="H11059" s="7" t="str">
        <f>VLOOKUP(C11059, 'DB    '!$A:$M, 11, FALSE)</f>
        <v>.</v>
      </c>
      <c r="I11059" s="32"/>
    </row>
    <row r="11060" spans="1:9">
      <c r="B11060" s="30"/>
      <c r="C11060" s="10" t="str">
        <f>VLOOKUP(C11061, 'DB    '!$A:$B, 2, FALSE)</f>
        <v xml:space="preserve"> </v>
      </c>
      <c r="D11060" s="5" t="str">
        <f>VLOOKUP(C11061, 'DB    '!$A:$M, 4, FALSE)</f>
        <v xml:space="preserve"> </v>
      </c>
      <c r="E11060" s="5" t="str">
        <f>VLOOKUP(C11061, 'DB    '!$A:$M, 6, FALSE)</f>
        <v xml:space="preserve"> </v>
      </c>
      <c r="F11060" s="5" t="str">
        <f>VLOOKUP(C11061, 'DB    '!$A:$M, 8, FALSE)</f>
        <v xml:space="preserve"> </v>
      </c>
      <c r="G11060" s="5" t="str">
        <f>VLOOKUP(C11061, 'DB    '!$A:$M, 10, FALSE)</f>
        <v xml:space="preserve"> </v>
      </c>
      <c r="H11060" s="5" t="str">
        <f>VLOOKUP(C11061, 'DB    '!$A:$M, 12, FALSE)</f>
        <v xml:space="preserve"> </v>
      </c>
      <c r="I11060" s="32" t="str">
        <f>VLOOKUP(C11061, 'DB    '!$A:$M, 13, FALSE)</f>
        <v xml:space="preserve"> </v>
      </c>
    </row>
    <row r="11061" spans="1:9">
      <c r="B11061" s="30"/>
      <c r="C11061" s="11" t="s">
        <v>16</v>
      </c>
      <c r="D11061" s="7" t="str">
        <f>VLOOKUP(C11061, 'DB    '!$A:$M, 3, FALSE)</f>
        <v xml:space="preserve"> </v>
      </c>
      <c r="E11061" s="7" t="str">
        <f>VLOOKUP(C11061, 'DB    '!$A:$M, 5, FALSE)</f>
        <v xml:space="preserve"> </v>
      </c>
      <c r="F11061" s="7" t="str">
        <f>VLOOKUP(C11061, 'DB    '!$A:$M, 7, FALSE)</f>
        <v xml:space="preserve"> </v>
      </c>
      <c r="G11061" s="7" t="str">
        <f>VLOOKUP(C11061, 'DB    '!$A:$M, 9, FALSE)</f>
        <v xml:space="preserve"> </v>
      </c>
      <c r="H11061" s="7" t="str">
        <f>VLOOKUP(C11061, 'DB    '!$A:$M, 11, FALSE)</f>
        <v xml:space="preserve"> </v>
      </c>
      <c r="I11061" s="32"/>
    </row>
    <row r="11062" spans="1:9">
      <c r="B11062" s="31"/>
      <c r="C11062" s="10" t="str">
        <f>VLOOKUP(C11063, 'DB    '!$A:$B, 2, FALSE)</f>
        <v xml:space="preserve"> </v>
      </c>
      <c r="D11062" s="5" t="str">
        <f>VLOOKUP(C11063, 'DB    '!$A:$M, 4, FALSE)</f>
        <v xml:space="preserve"> </v>
      </c>
      <c r="E11062" s="5" t="str">
        <f>VLOOKUP(C11063, 'DB    '!$A:$M, 6, FALSE)</f>
        <v xml:space="preserve"> </v>
      </c>
      <c r="F11062" s="5" t="str">
        <f>VLOOKUP(C11063, 'DB    '!$A:$M, 8, FALSE)</f>
        <v xml:space="preserve"> </v>
      </c>
      <c r="G11062" s="5" t="str">
        <f>VLOOKUP(C11063, 'DB    '!$A:$M, 10, FALSE)</f>
        <v xml:space="preserve"> </v>
      </c>
      <c r="H11062" s="5" t="str">
        <f>VLOOKUP(C11063, 'DB    '!$A:$M, 12, FALSE)</f>
        <v xml:space="preserve"> </v>
      </c>
      <c r="I11062" s="32" t="str">
        <f>VLOOKUP(C11063, 'DB    '!$A:$M, 13, FALSE)</f>
        <v xml:space="preserve"> </v>
      </c>
    </row>
    <row r="11063" spans="1:9">
      <c r="B11063" s="31"/>
      <c r="C11063" s="11" t="s">
        <v>16</v>
      </c>
      <c r="D11063" s="7" t="str">
        <f>VLOOKUP(C11063, 'DB    '!$A:$M, 3, FALSE)</f>
        <v xml:space="preserve"> </v>
      </c>
      <c r="E11063" s="7" t="str">
        <f>VLOOKUP(C11063, 'DB    '!$A:$M, 5, FALSE)</f>
        <v xml:space="preserve"> </v>
      </c>
      <c r="F11063" s="7" t="str">
        <f>VLOOKUP(C11063, 'DB    '!$A:$M, 7, FALSE)</f>
        <v xml:space="preserve"> </v>
      </c>
      <c r="G11063" s="7" t="str">
        <f>VLOOKUP(C11063, 'DB    '!$A:$M, 9, FALSE)</f>
        <v xml:space="preserve"> </v>
      </c>
      <c r="H11063" s="7" t="str">
        <f>VLOOKUP(C11063, 'DB    '!$A:$M, 11, FALSE)</f>
        <v xml:space="preserve"> </v>
      </c>
      <c r="I11063" s="32"/>
    </row>
    <row r="11064" spans="1:9">
      <c r="B11064" s="6" t="s">
        <v>6563</v>
      </c>
      <c r="C11064" s="26"/>
      <c r="D11064" s="27"/>
      <c r="E11064" s="27"/>
      <c r="F11064" s="27"/>
      <c r="G11064" s="27"/>
      <c r="H11064" s="27"/>
      <c r="I11064" s="28"/>
    </row>
    <row r="11065" spans="1:9">
      <c r="A11065" s="4">
        <f>A11057+1</f>
        <v>1384</v>
      </c>
    </row>
    <row r="11066" spans="1:9">
      <c r="B11066" s="29" t="str">
        <f>VLOOKUP(B11072, 'DB    '!A:B, 2, FALSE)</f>
        <v>肅</v>
      </c>
      <c r="C11066" s="10" t="str">
        <f>VLOOKUP(C11067, 'DB    '!$A:$B, 2, FALSE)</f>
        <v>肅</v>
      </c>
      <c r="D11066" s="5" t="str">
        <f>VLOOKUP(C11067, 'DB    '!$A:$M, 4, FALSE)</f>
        <v>聿</v>
      </c>
      <c r="E11066" s="5" t="str">
        <f>VLOOKUP(C11067, 'DB    '!$A:$M, 6, FALSE)</f>
        <v>淵</v>
      </c>
      <c r="F11066" s="5" t="str">
        <f>VLOOKUP(C11067, 'DB    '!$A:$M, 8, FALSE)</f>
        <v xml:space="preserve"> </v>
      </c>
      <c r="G11066" s="5" t="str">
        <f>VLOOKUP(C11067, 'DB    '!$A:$M, 10, FALSE)</f>
        <v xml:space="preserve"> </v>
      </c>
      <c r="H11066" s="5" t="str">
        <f>VLOOKUP(C11067, 'DB    '!$A:$M, 12, FALSE)</f>
        <v xml:space="preserve"> </v>
      </c>
      <c r="I11066" s="32" t="str">
        <f>VLOOKUP(C11067, 'DB    '!$A:$M, 13, FALSE)</f>
        <v>붓으로 글을 쓸 때 못에 물이 고인듯 엄숙해야 한다</v>
      </c>
    </row>
    <row r="11067" spans="1:9">
      <c r="B11067" s="30"/>
      <c r="C11067" s="11" t="str">
        <f>B11072</f>
        <v>엄숙할숙</v>
      </c>
      <c r="D11067" s="7" t="str">
        <f>VLOOKUP(C11067, 'DB    '!$A:$M, 3, FALSE)</f>
        <v>붓율</v>
      </c>
      <c r="E11067" s="7" t="str">
        <f>VLOOKUP(C11067, 'DB    '!$A:$M, 5, FALSE)</f>
        <v>못연</v>
      </c>
      <c r="F11067" s="7" t="str">
        <f>VLOOKUP(C11067, 'DB    '!$A:$M, 7, FALSE)</f>
        <v>.</v>
      </c>
      <c r="G11067" s="7" t="str">
        <f>VLOOKUP(C11067, 'DB    '!$A:$M, 9, FALSE)</f>
        <v>.</v>
      </c>
      <c r="H11067" s="7" t="str">
        <f>VLOOKUP(C11067, 'DB    '!$A:$M, 11, FALSE)</f>
        <v>.</v>
      </c>
      <c r="I11067" s="32"/>
    </row>
    <row r="11068" spans="1:9">
      <c r="B11068" s="30"/>
      <c r="C11068" s="10" t="str">
        <f>VLOOKUP(C11069, 'DB    '!$A:$B, 2, FALSE)</f>
        <v xml:space="preserve"> </v>
      </c>
      <c r="D11068" s="5" t="str">
        <f>VLOOKUP(C11069, 'DB    '!$A:$M, 4, FALSE)</f>
        <v xml:space="preserve"> </v>
      </c>
      <c r="E11068" s="5" t="str">
        <f>VLOOKUP(C11069, 'DB    '!$A:$M, 6, FALSE)</f>
        <v xml:space="preserve"> </v>
      </c>
      <c r="F11068" s="5" t="str">
        <f>VLOOKUP(C11069, 'DB    '!$A:$M, 8, FALSE)</f>
        <v xml:space="preserve"> </v>
      </c>
      <c r="G11068" s="5" t="str">
        <f>VLOOKUP(C11069, 'DB    '!$A:$M, 10, FALSE)</f>
        <v xml:space="preserve"> </v>
      </c>
      <c r="H11068" s="5" t="str">
        <f>VLOOKUP(C11069, 'DB    '!$A:$M, 12, FALSE)</f>
        <v xml:space="preserve"> </v>
      </c>
      <c r="I11068" s="32" t="str">
        <f>VLOOKUP(C11069, 'DB    '!$A:$M, 13, FALSE)</f>
        <v xml:space="preserve"> </v>
      </c>
    </row>
    <row r="11069" spans="1:9">
      <c r="B11069" s="30"/>
      <c r="C11069" s="11" t="s">
        <v>16</v>
      </c>
      <c r="D11069" s="7" t="str">
        <f>VLOOKUP(C11069, 'DB    '!$A:$M, 3, FALSE)</f>
        <v xml:space="preserve"> </v>
      </c>
      <c r="E11069" s="7" t="str">
        <f>VLOOKUP(C11069, 'DB    '!$A:$M, 5, FALSE)</f>
        <v xml:space="preserve"> </v>
      </c>
      <c r="F11069" s="7" t="str">
        <f>VLOOKUP(C11069, 'DB    '!$A:$M, 7, FALSE)</f>
        <v xml:space="preserve"> </v>
      </c>
      <c r="G11069" s="7" t="str">
        <f>VLOOKUP(C11069, 'DB    '!$A:$M, 9, FALSE)</f>
        <v xml:space="preserve"> </v>
      </c>
      <c r="H11069" s="7" t="str">
        <f>VLOOKUP(C11069, 'DB    '!$A:$M, 11, FALSE)</f>
        <v xml:space="preserve"> </v>
      </c>
      <c r="I11069" s="32"/>
    </row>
    <row r="11070" spans="1:9">
      <c r="B11070" s="31"/>
      <c r="C11070" s="10" t="str">
        <f>VLOOKUP(C11071, 'DB    '!$A:$B, 2, FALSE)</f>
        <v xml:space="preserve"> </v>
      </c>
      <c r="D11070" s="5" t="str">
        <f>VLOOKUP(C11071, 'DB    '!$A:$M, 4, FALSE)</f>
        <v xml:space="preserve"> </v>
      </c>
      <c r="E11070" s="5" t="str">
        <f>VLOOKUP(C11071, 'DB    '!$A:$M, 6, FALSE)</f>
        <v xml:space="preserve"> </v>
      </c>
      <c r="F11070" s="5" t="str">
        <f>VLOOKUP(C11071, 'DB    '!$A:$M, 8, FALSE)</f>
        <v xml:space="preserve"> </v>
      </c>
      <c r="G11070" s="5" t="str">
        <f>VLOOKUP(C11071, 'DB    '!$A:$M, 10, FALSE)</f>
        <v xml:space="preserve"> </v>
      </c>
      <c r="H11070" s="5" t="str">
        <f>VLOOKUP(C11071, 'DB    '!$A:$M, 12, FALSE)</f>
        <v xml:space="preserve"> </v>
      </c>
      <c r="I11070" s="32" t="str">
        <f>VLOOKUP(C11071, 'DB    '!$A:$M, 13, FALSE)</f>
        <v xml:space="preserve"> </v>
      </c>
    </row>
    <row r="11071" spans="1:9">
      <c r="B11071" s="31"/>
      <c r="C11071" s="11" t="s">
        <v>16</v>
      </c>
      <c r="D11071" s="7" t="str">
        <f>VLOOKUP(C11071, 'DB    '!$A:$M, 3, FALSE)</f>
        <v xml:space="preserve"> </v>
      </c>
      <c r="E11071" s="7" t="str">
        <f>VLOOKUP(C11071, 'DB    '!$A:$M, 5, FALSE)</f>
        <v xml:space="preserve"> </v>
      </c>
      <c r="F11071" s="7" t="str">
        <f>VLOOKUP(C11071, 'DB    '!$A:$M, 7, FALSE)</f>
        <v xml:space="preserve"> </v>
      </c>
      <c r="G11071" s="7" t="str">
        <f>VLOOKUP(C11071, 'DB    '!$A:$M, 9, FALSE)</f>
        <v xml:space="preserve"> </v>
      </c>
      <c r="H11071" s="7" t="str">
        <f>VLOOKUP(C11071, 'DB    '!$A:$M, 11, FALSE)</f>
        <v xml:space="preserve"> </v>
      </c>
      <c r="I11071" s="32"/>
    </row>
    <row r="11072" spans="1:9">
      <c r="B11072" s="6" t="s">
        <v>6568</v>
      </c>
      <c r="C11072" s="26"/>
      <c r="D11072" s="27"/>
      <c r="E11072" s="27"/>
      <c r="F11072" s="27"/>
      <c r="G11072" s="27"/>
      <c r="H11072" s="27"/>
      <c r="I11072" s="28"/>
    </row>
    <row r="11073" spans="1:9">
      <c r="A11073" s="4">
        <f>A11065+1</f>
        <v>1385</v>
      </c>
    </row>
    <row r="11074" spans="1:9">
      <c r="B11074" s="29" t="str">
        <f>VLOOKUP(B11080, 'DB    '!A:B, 2, FALSE)</f>
        <v>襲</v>
      </c>
      <c r="C11074" s="10" t="str">
        <f>VLOOKUP(C11075, 'DB    '!$A:$B, 2, FALSE)</f>
        <v>襲</v>
      </c>
      <c r="D11074" s="5" t="str">
        <f>VLOOKUP(C11075, 'DB    '!$A:$M, 4, FALSE)</f>
        <v>龍</v>
      </c>
      <c r="E11074" s="5" t="str">
        <f>VLOOKUP(C11075, 'DB    '!$A:$M, 6, FALSE)</f>
        <v>衣</v>
      </c>
      <c r="F11074" s="5" t="str">
        <f>VLOOKUP(C11075, 'DB    '!$A:$M, 8, FALSE)</f>
        <v xml:space="preserve"> </v>
      </c>
      <c r="G11074" s="5" t="str">
        <f>VLOOKUP(C11075, 'DB    '!$A:$M, 10, FALSE)</f>
        <v xml:space="preserve"> </v>
      </c>
      <c r="H11074" s="5" t="str">
        <f>VLOOKUP(C11075, 'DB    '!$A:$M, 12, FALSE)</f>
        <v xml:space="preserve"> </v>
      </c>
      <c r="I11074" s="32" t="str">
        <f>VLOOKUP(C11075, 'DB    '!$A:$M, 13, FALSE)</f>
        <v>용이 그려진 수의가 갑자기 엄습한다. 습격</v>
      </c>
    </row>
    <row r="11075" spans="1:9">
      <c r="B11075" s="30"/>
      <c r="C11075" s="11" t="str">
        <f>B11080</f>
        <v>엄습할습</v>
      </c>
      <c r="D11075" s="7" t="str">
        <f>VLOOKUP(C11075, 'DB    '!$A:$M, 3, FALSE)</f>
        <v>용룡</v>
      </c>
      <c r="E11075" s="7" t="str">
        <f>VLOOKUP(C11075, 'DB    '!$A:$M, 5, FALSE)</f>
        <v>옷의</v>
      </c>
      <c r="F11075" s="7" t="str">
        <f>VLOOKUP(C11075, 'DB    '!$A:$M, 7, FALSE)</f>
        <v>.</v>
      </c>
      <c r="G11075" s="7" t="str">
        <f>VLOOKUP(C11075, 'DB    '!$A:$M, 9, FALSE)</f>
        <v>.</v>
      </c>
      <c r="H11075" s="7" t="str">
        <f>VLOOKUP(C11075, 'DB    '!$A:$M, 11, FALSE)</f>
        <v>.</v>
      </c>
      <c r="I11075" s="32"/>
    </row>
    <row r="11076" spans="1:9">
      <c r="B11076" s="30"/>
      <c r="C11076" s="10" t="str">
        <f>VLOOKUP(C11077, 'DB    '!$A:$B, 2, FALSE)</f>
        <v xml:space="preserve"> </v>
      </c>
      <c r="D11076" s="5" t="str">
        <f>VLOOKUP(C11077, 'DB    '!$A:$M, 4, FALSE)</f>
        <v xml:space="preserve"> </v>
      </c>
      <c r="E11076" s="5" t="str">
        <f>VLOOKUP(C11077, 'DB    '!$A:$M, 6, FALSE)</f>
        <v xml:space="preserve"> </v>
      </c>
      <c r="F11076" s="5" t="str">
        <f>VLOOKUP(C11077, 'DB    '!$A:$M, 8, FALSE)</f>
        <v xml:space="preserve"> </v>
      </c>
      <c r="G11076" s="5" t="str">
        <f>VLOOKUP(C11077, 'DB    '!$A:$M, 10, FALSE)</f>
        <v xml:space="preserve"> </v>
      </c>
      <c r="H11076" s="5" t="str">
        <f>VLOOKUP(C11077, 'DB    '!$A:$M, 12, FALSE)</f>
        <v xml:space="preserve"> </v>
      </c>
      <c r="I11076" s="32" t="str">
        <f>VLOOKUP(C11077, 'DB    '!$A:$M, 13, FALSE)</f>
        <v xml:space="preserve"> </v>
      </c>
    </row>
    <row r="11077" spans="1:9">
      <c r="B11077" s="30"/>
      <c r="C11077" s="11" t="s">
        <v>16</v>
      </c>
      <c r="D11077" s="7" t="str">
        <f>VLOOKUP(C11077, 'DB    '!$A:$M, 3, FALSE)</f>
        <v xml:space="preserve"> </v>
      </c>
      <c r="E11077" s="7" t="str">
        <f>VLOOKUP(C11077, 'DB    '!$A:$M, 5, FALSE)</f>
        <v xml:space="preserve"> </v>
      </c>
      <c r="F11077" s="7" t="str">
        <f>VLOOKUP(C11077, 'DB    '!$A:$M, 7, FALSE)</f>
        <v xml:space="preserve"> </v>
      </c>
      <c r="G11077" s="7" t="str">
        <f>VLOOKUP(C11077, 'DB    '!$A:$M, 9, FALSE)</f>
        <v xml:space="preserve"> </v>
      </c>
      <c r="H11077" s="7" t="str">
        <f>VLOOKUP(C11077, 'DB    '!$A:$M, 11, FALSE)</f>
        <v xml:space="preserve"> </v>
      </c>
      <c r="I11077" s="32"/>
    </row>
    <row r="11078" spans="1:9">
      <c r="B11078" s="31"/>
      <c r="C11078" s="10" t="str">
        <f>VLOOKUP(C11079, 'DB    '!$A:$B, 2, FALSE)</f>
        <v xml:space="preserve"> </v>
      </c>
      <c r="D11078" s="5" t="str">
        <f>VLOOKUP(C11079, 'DB    '!$A:$M, 4, FALSE)</f>
        <v xml:space="preserve"> </v>
      </c>
      <c r="E11078" s="5" t="str">
        <f>VLOOKUP(C11079, 'DB    '!$A:$M, 6, FALSE)</f>
        <v xml:space="preserve"> </v>
      </c>
      <c r="F11078" s="5" t="str">
        <f>VLOOKUP(C11079, 'DB    '!$A:$M, 8, FALSE)</f>
        <v xml:space="preserve"> </v>
      </c>
      <c r="G11078" s="5" t="str">
        <f>VLOOKUP(C11079, 'DB    '!$A:$M, 10, FALSE)</f>
        <v xml:space="preserve"> </v>
      </c>
      <c r="H11078" s="5" t="str">
        <f>VLOOKUP(C11079, 'DB    '!$A:$M, 12, FALSE)</f>
        <v xml:space="preserve"> </v>
      </c>
      <c r="I11078" s="32" t="str">
        <f>VLOOKUP(C11079, 'DB    '!$A:$M, 13, FALSE)</f>
        <v xml:space="preserve"> </v>
      </c>
    </row>
    <row r="11079" spans="1:9">
      <c r="B11079" s="31"/>
      <c r="C11079" s="11" t="s">
        <v>16</v>
      </c>
      <c r="D11079" s="7" t="str">
        <f>VLOOKUP(C11079, 'DB    '!$A:$M, 3, FALSE)</f>
        <v xml:space="preserve"> </v>
      </c>
      <c r="E11079" s="7" t="str">
        <f>VLOOKUP(C11079, 'DB    '!$A:$M, 5, FALSE)</f>
        <v xml:space="preserve"> </v>
      </c>
      <c r="F11079" s="7" t="str">
        <f>VLOOKUP(C11079, 'DB    '!$A:$M, 7, FALSE)</f>
        <v xml:space="preserve"> </v>
      </c>
      <c r="G11079" s="7" t="str">
        <f>VLOOKUP(C11079, 'DB    '!$A:$M, 9, FALSE)</f>
        <v xml:space="preserve"> </v>
      </c>
      <c r="H11079" s="7" t="str">
        <f>VLOOKUP(C11079, 'DB    '!$A:$M, 11, FALSE)</f>
        <v xml:space="preserve"> </v>
      </c>
      <c r="I11079" s="32"/>
    </row>
    <row r="11080" spans="1:9">
      <c r="B11080" s="6" t="s">
        <v>6576</v>
      </c>
      <c r="C11080" s="26"/>
      <c r="D11080" s="27"/>
      <c r="E11080" s="27"/>
      <c r="F11080" s="27"/>
      <c r="G11080" s="27"/>
      <c r="H11080" s="27"/>
      <c r="I11080" s="28"/>
    </row>
    <row r="11081" spans="1:9">
      <c r="A11081" s="4">
        <f>A11073+1</f>
        <v>1386</v>
      </c>
    </row>
    <row r="11082" spans="1:9">
      <c r="B11082" s="29" t="str">
        <f>VLOOKUP(B11088, 'DB    '!A:B, 2, FALSE)</f>
        <v>愼</v>
      </c>
      <c r="C11082" s="10" t="str">
        <f>VLOOKUP(C11083, 'DB    '!$A:$B, 2, FALSE)</f>
        <v>愼</v>
      </c>
      <c r="D11082" s="5" t="str">
        <f>VLOOKUP(C11083, 'DB    '!$A:$M, 4, FALSE)</f>
        <v>忄</v>
      </c>
      <c r="E11082" s="5" t="str">
        <f>VLOOKUP(C11083, 'DB    '!$A:$M, 6, FALSE)</f>
        <v>眞</v>
      </c>
      <c r="F11082" s="5" t="str">
        <f>VLOOKUP(C11083, 'DB    '!$A:$M, 8, FALSE)</f>
        <v xml:space="preserve"> </v>
      </c>
      <c r="G11082" s="5" t="str">
        <f>VLOOKUP(C11083, 'DB    '!$A:$M, 10, FALSE)</f>
        <v xml:space="preserve"> </v>
      </c>
      <c r="H11082" s="5" t="str">
        <f>VLOOKUP(C11083, 'DB    '!$A:$M, 12, FALSE)</f>
        <v xml:space="preserve"> </v>
      </c>
      <c r="I11082" s="32" t="str">
        <f>VLOOKUP(C11083, 'DB    '!$A:$M, 13, FALSE)</f>
        <v>신성한 냄비에서 끓고 있는 진한 국물을 맛보고 마음을 삼가는 모습. 근신</v>
      </c>
    </row>
    <row r="11083" spans="1:9">
      <c r="B11083" s="30"/>
      <c r="C11083" s="11" t="str">
        <f>B11088</f>
        <v>삼갈신</v>
      </c>
      <c r="D11083" s="7" t="str">
        <f>VLOOKUP(C11083, 'DB    '!$A:$M, 3, FALSE)</f>
        <v>마음심변</v>
      </c>
      <c r="E11083" s="7" t="str">
        <f>VLOOKUP(C11083, 'DB    '!$A:$M, 5, FALSE)</f>
        <v>참진</v>
      </c>
      <c r="F11083" s="7" t="str">
        <f>VLOOKUP(C11083, 'DB    '!$A:$M, 7, FALSE)</f>
        <v>.</v>
      </c>
      <c r="G11083" s="7" t="str">
        <f>VLOOKUP(C11083, 'DB    '!$A:$M, 9, FALSE)</f>
        <v>.</v>
      </c>
      <c r="H11083" s="7" t="str">
        <f>VLOOKUP(C11083, 'DB    '!$A:$M, 11, FALSE)</f>
        <v>.</v>
      </c>
      <c r="I11083" s="32"/>
    </row>
    <row r="11084" spans="1:9">
      <c r="B11084" s="30"/>
      <c r="C11084" s="10" t="str">
        <f>VLOOKUP(C11085, 'DB    '!$A:$B, 2, FALSE)</f>
        <v xml:space="preserve"> </v>
      </c>
      <c r="D11084" s="5" t="str">
        <f>VLOOKUP(C11085, 'DB    '!$A:$M, 4, FALSE)</f>
        <v xml:space="preserve"> </v>
      </c>
      <c r="E11084" s="5" t="str">
        <f>VLOOKUP(C11085, 'DB    '!$A:$M, 6, FALSE)</f>
        <v xml:space="preserve"> </v>
      </c>
      <c r="F11084" s="5" t="str">
        <f>VLOOKUP(C11085, 'DB    '!$A:$M, 8, FALSE)</f>
        <v xml:space="preserve"> </v>
      </c>
      <c r="G11084" s="5" t="str">
        <f>VLOOKUP(C11085, 'DB    '!$A:$M, 10, FALSE)</f>
        <v xml:space="preserve"> </v>
      </c>
      <c r="H11084" s="5" t="str">
        <f>VLOOKUP(C11085, 'DB    '!$A:$M, 12, FALSE)</f>
        <v xml:space="preserve"> </v>
      </c>
      <c r="I11084" s="32" t="str">
        <f>VLOOKUP(C11085, 'DB    '!$A:$M, 13, FALSE)</f>
        <v xml:space="preserve"> </v>
      </c>
    </row>
    <row r="11085" spans="1:9">
      <c r="B11085" s="30"/>
      <c r="C11085" s="11" t="s">
        <v>16</v>
      </c>
      <c r="D11085" s="7" t="str">
        <f>VLOOKUP(C11085, 'DB    '!$A:$M, 3, FALSE)</f>
        <v xml:space="preserve"> </v>
      </c>
      <c r="E11085" s="7" t="str">
        <f>VLOOKUP(C11085, 'DB    '!$A:$M, 5, FALSE)</f>
        <v xml:space="preserve"> </v>
      </c>
      <c r="F11085" s="7" t="str">
        <f>VLOOKUP(C11085, 'DB    '!$A:$M, 7, FALSE)</f>
        <v xml:space="preserve"> </v>
      </c>
      <c r="G11085" s="7" t="str">
        <f>VLOOKUP(C11085, 'DB    '!$A:$M, 9, FALSE)</f>
        <v xml:space="preserve"> </v>
      </c>
      <c r="H11085" s="7" t="str">
        <f>VLOOKUP(C11085, 'DB    '!$A:$M, 11, FALSE)</f>
        <v xml:space="preserve"> </v>
      </c>
      <c r="I11085" s="32"/>
    </row>
    <row r="11086" spans="1:9">
      <c r="B11086" s="31"/>
      <c r="C11086" s="10" t="str">
        <f>VLOOKUP(C11087, 'DB    '!$A:$B, 2, FALSE)</f>
        <v xml:space="preserve"> </v>
      </c>
      <c r="D11086" s="5" t="str">
        <f>VLOOKUP(C11087, 'DB    '!$A:$M, 4, FALSE)</f>
        <v xml:space="preserve"> </v>
      </c>
      <c r="E11086" s="5" t="str">
        <f>VLOOKUP(C11087, 'DB    '!$A:$M, 6, FALSE)</f>
        <v xml:space="preserve"> </v>
      </c>
      <c r="F11086" s="5" t="str">
        <f>VLOOKUP(C11087, 'DB    '!$A:$M, 8, FALSE)</f>
        <v xml:space="preserve"> </v>
      </c>
      <c r="G11086" s="5" t="str">
        <f>VLOOKUP(C11087, 'DB    '!$A:$M, 10, FALSE)</f>
        <v xml:space="preserve"> </v>
      </c>
      <c r="H11086" s="5" t="str">
        <f>VLOOKUP(C11087, 'DB    '!$A:$M, 12, FALSE)</f>
        <v xml:space="preserve"> </v>
      </c>
      <c r="I11086" s="32" t="str">
        <f>VLOOKUP(C11087, 'DB    '!$A:$M, 13, FALSE)</f>
        <v xml:space="preserve"> </v>
      </c>
    </row>
    <row r="11087" spans="1:9">
      <c r="B11087" s="31"/>
      <c r="C11087" s="11" t="s">
        <v>16</v>
      </c>
      <c r="D11087" s="7" t="str">
        <f>VLOOKUP(C11087, 'DB    '!$A:$M, 3, FALSE)</f>
        <v xml:space="preserve"> </v>
      </c>
      <c r="E11087" s="7" t="str">
        <f>VLOOKUP(C11087, 'DB    '!$A:$M, 5, FALSE)</f>
        <v xml:space="preserve"> </v>
      </c>
      <c r="F11087" s="7" t="str">
        <f>VLOOKUP(C11087, 'DB    '!$A:$M, 7, FALSE)</f>
        <v xml:space="preserve"> </v>
      </c>
      <c r="G11087" s="7" t="str">
        <f>VLOOKUP(C11087, 'DB    '!$A:$M, 9, FALSE)</f>
        <v xml:space="preserve"> </v>
      </c>
      <c r="H11087" s="7" t="str">
        <f>VLOOKUP(C11087, 'DB    '!$A:$M, 11, FALSE)</f>
        <v xml:space="preserve"> </v>
      </c>
      <c r="I11087" s="32"/>
    </row>
    <row r="11088" spans="1:9">
      <c r="B11088" s="6" t="s">
        <v>6581</v>
      </c>
      <c r="C11088" s="26"/>
      <c r="D11088" s="27"/>
      <c r="E11088" s="27"/>
      <c r="F11088" s="27"/>
      <c r="G11088" s="27"/>
      <c r="H11088" s="27"/>
      <c r="I11088" s="28"/>
    </row>
    <row r="11089" spans="1:9">
      <c r="A11089" s="4">
        <f>A11081+1</f>
        <v>1387</v>
      </c>
    </row>
    <row r="11090" spans="1:9">
      <c r="B11090" s="29" t="str">
        <f>VLOOKUP(B11096, 'DB    '!A:B, 2, FALSE)</f>
        <v>譽</v>
      </c>
      <c r="C11090" s="10" t="str">
        <f>VLOOKUP(C11091, 'DB    '!$A:$B, 2, FALSE)</f>
        <v>譽</v>
      </c>
      <c r="D11090" s="5" t="str">
        <f>VLOOKUP(C11091, 'DB    '!$A:$M, 4, FALSE)</f>
        <v>與</v>
      </c>
      <c r="E11090" s="5" t="str">
        <f>VLOOKUP(C11091, 'DB    '!$A:$M, 6, FALSE)</f>
        <v>言</v>
      </c>
      <c r="F11090" s="5" t="str">
        <f>VLOOKUP(C11091, 'DB    '!$A:$M, 8, FALSE)</f>
        <v xml:space="preserve"> </v>
      </c>
      <c r="G11090" s="5" t="str">
        <f>VLOOKUP(C11091, 'DB    '!$A:$M, 10, FALSE)</f>
        <v xml:space="preserve"> </v>
      </c>
      <c r="H11090" s="5" t="str">
        <f>VLOOKUP(C11091, 'DB    '!$A:$M, 12, FALSE)</f>
        <v xml:space="preserve"> </v>
      </c>
      <c r="I11090" s="32" t="str">
        <f>VLOOKUP(C11091, 'DB    '!$A:$M, 13, FALSE)</f>
        <v>상아를 주고 받으며 말로 상아의 훌륭함을 기리는 모양. 예찬</v>
      </c>
    </row>
    <row r="11091" spans="1:9">
      <c r="B11091" s="30"/>
      <c r="C11091" s="11" t="str">
        <f>B11096</f>
        <v>기릴예</v>
      </c>
      <c r="D11091" s="7" t="str">
        <f>VLOOKUP(C11091, 'DB    '!$A:$M, 3, FALSE)</f>
        <v>더불여2</v>
      </c>
      <c r="E11091" s="7" t="str">
        <f>VLOOKUP(C11091, 'DB    '!$A:$M, 5, FALSE)</f>
        <v>말씀언</v>
      </c>
      <c r="F11091" s="7" t="str">
        <f>VLOOKUP(C11091, 'DB    '!$A:$M, 7, FALSE)</f>
        <v>.</v>
      </c>
      <c r="G11091" s="7" t="str">
        <f>VLOOKUP(C11091, 'DB    '!$A:$M, 9, FALSE)</f>
        <v>.</v>
      </c>
      <c r="H11091" s="7" t="str">
        <f>VLOOKUP(C11091, 'DB    '!$A:$M, 11, FALSE)</f>
        <v>.</v>
      </c>
      <c r="I11091" s="32"/>
    </row>
    <row r="11092" spans="1:9">
      <c r="B11092" s="30"/>
      <c r="C11092" s="10" t="str">
        <f>VLOOKUP(C11093, 'DB    '!$A:$B, 2, FALSE)</f>
        <v xml:space="preserve"> </v>
      </c>
      <c r="D11092" s="5" t="str">
        <f>VLOOKUP(C11093, 'DB    '!$A:$M, 4, FALSE)</f>
        <v xml:space="preserve"> </v>
      </c>
      <c r="E11092" s="5" t="str">
        <f>VLOOKUP(C11093, 'DB    '!$A:$M, 6, FALSE)</f>
        <v xml:space="preserve"> </v>
      </c>
      <c r="F11092" s="5" t="str">
        <f>VLOOKUP(C11093, 'DB    '!$A:$M, 8, FALSE)</f>
        <v xml:space="preserve"> </v>
      </c>
      <c r="G11092" s="5" t="str">
        <f>VLOOKUP(C11093, 'DB    '!$A:$M, 10, FALSE)</f>
        <v xml:space="preserve"> </v>
      </c>
      <c r="H11092" s="5" t="str">
        <f>VLOOKUP(C11093, 'DB    '!$A:$M, 12, FALSE)</f>
        <v xml:space="preserve"> </v>
      </c>
      <c r="I11092" s="32" t="str">
        <f>VLOOKUP(C11093, 'DB    '!$A:$M, 13, FALSE)</f>
        <v xml:space="preserve"> </v>
      </c>
    </row>
    <row r="11093" spans="1:9">
      <c r="B11093" s="30"/>
      <c r="C11093" s="11" t="s">
        <v>16</v>
      </c>
      <c r="D11093" s="7" t="str">
        <f>VLOOKUP(C11093, 'DB    '!$A:$M, 3, FALSE)</f>
        <v xml:space="preserve"> </v>
      </c>
      <c r="E11093" s="7" t="str">
        <f>VLOOKUP(C11093, 'DB    '!$A:$M, 5, FALSE)</f>
        <v xml:space="preserve"> </v>
      </c>
      <c r="F11093" s="7" t="str">
        <f>VLOOKUP(C11093, 'DB    '!$A:$M, 7, FALSE)</f>
        <v xml:space="preserve"> </v>
      </c>
      <c r="G11093" s="7" t="str">
        <f>VLOOKUP(C11093, 'DB    '!$A:$M, 9, FALSE)</f>
        <v xml:space="preserve"> </v>
      </c>
      <c r="H11093" s="7" t="str">
        <f>VLOOKUP(C11093, 'DB    '!$A:$M, 11, FALSE)</f>
        <v xml:space="preserve"> </v>
      </c>
      <c r="I11093" s="32"/>
    </row>
    <row r="11094" spans="1:9">
      <c r="B11094" s="31"/>
      <c r="C11094" s="10" t="str">
        <f>VLOOKUP(C11095, 'DB    '!$A:$B, 2, FALSE)</f>
        <v xml:space="preserve"> </v>
      </c>
      <c r="D11094" s="5" t="str">
        <f>VLOOKUP(C11095, 'DB    '!$A:$M, 4, FALSE)</f>
        <v xml:space="preserve"> </v>
      </c>
      <c r="E11094" s="5" t="str">
        <f>VLOOKUP(C11095, 'DB    '!$A:$M, 6, FALSE)</f>
        <v xml:space="preserve"> </v>
      </c>
      <c r="F11094" s="5" t="str">
        <f>VLOOKUP(C11095, 'DB    '!$A:$M, 8, FALSE)</f>
        <v xml:space="preserve"> </v>
      </c>
      <c r="G11094" s="5" t="str">
        <f>VLOOKUP(C11095, 'DB    '!$A:$M, 10, FALSE)</f>
        <v xml:space="preserve"> </v>
      </c>
      <c r="H11094" s="5" t="str">
        <f>VLOOKUP(C11095, 'DB    '!$A:$M, 12, FALSE)</f>
        <v xml:space="preserve"> </v>
      </c>
      <c r="I11094" s="32" t="str">
        <f>VLOOKUP(C11095, 'DB    '!$A:$M, 13, FALSE)</f>
        <v xml:space="preserve"> </v>
      </c>
    </row>
    <row r="11095" spans="1:9">
      <c r="B11095" s="31"/>
      <c r="C11095" s="11" t="s">
        <v>16</v>
      </c>
      <c r="D11095" s="7" t="str">
        <f>VLOOKUP(C11095, 'DB    '!$A:$M, 3, FALSE)</f>
        <v xml:space="preserve"> </v>
      </c>
      <c r="E11095" s="7" t="str">
        <f>VLOOKUP(C11095, 'DB    '!$A:$M, 5, FALSE)</f>
        <v xml:space="preserve"> </v>
      </c>
      <c r="F11095" s="7" t="str">
        <f>VLOOKUP(C11095, 'DB    '!$A:$M, 7, FALSE)</f>
        <v xml:space="preserve"> </v>
      </c>
      <c r="G11095" s="7" t="str">
        <f>VLOOKUP(C11095, 'DB    '!$A:$M, 9, FALSE)</f>
        <v xml:space="preserve"> </v>
      </c>
      <c r="H11095" s="7" t="str">
        <f>VLOOKUP(C11095, 'DB    '!$A:$M, 11, FALSE)</f>
        <v xml:space="preserve"> </v>
      </c>
      <c r="I11095" s="32"/>
    </row>
    <row r="11096" spans="1:9">
      <c r="B11096" s="6" t="s">
        <v>6586</v>
      </c>
      <c r="C11096" s="26"/>
      <c r="D11096" s="27"/>
      <c r="E11096" s="27"/>
      <c r="F11096" s="27"/>
      <c r="G11096" s="27"/>
      <c r="H11096" s="27"/>
      <c r="I11096" s="28"/>
    </row>
    <row r="11097" spans="1:9">
      <c r="A11097" s="4">
        <f>A11089+1</f>
        <v>1388</v>
      </c>
    </row>
    <row r="11098" spans="1:9">
      <c r="B11098" s="29" t="str">
        <f>VLOOKUP(B11104, 'DB    '!A:B, 2, FALSE)</f>
        <v>傲</v>
      </c>
      <c r="C11098" s="10" t="str">
        <f>VLOOKUP(C11099, 'DB    '!$A:$B, 2, FALSE)</f>
        <v>傲</v>
      </c>
      <c r="D11098" s="5" t="str">
        <f>VLOOKUP(C11099, 'DB    '!$A:$M, 4, FALSE)</f>
        <v>亻</v>
      </c>
      <c r="E11098" s="5" t="str">
        <f>VLOOKUP(C11099, 'DB    '!$A:$M, 6, FALSE)</f>
        <v>土</v>
      </c>
      <c r="F11098" s="5" t="str">
        <f>VLOOKUP(C11099, 'DB    '!$A:$M, 8, FALSE)</f>
        <v>方</v>
      </c>
      <c r="G11098" s="5" t="str">
        <f>VLOOKUP(C11099, 'DB    '!$A:$M, 10, FALSE)</f>
        <v>攵</v>
      </c>
      <c r="H11098" s="5" t="str">
        <f>VLOOKUP(C11099, 'DB    '!$A:$M, 12, FALSE)</f>
        <v xml:space="preserve"> </v>
      </c>
      <c r="I11098" s="32" t="str">
        <f>VLOOKUP(C11099, 'DB    '!$A:$M, 13, FALSE)</f>
        <v>사람이 손에 몽둥이를 들고 흙을 양사방으로 치는 거만한 모양. 오만</v>
      </c>
    </row>
    <row r="11099" spans="1:9">
      <c r="B11099" s="30"/>
      <c r="C11099" s="11" t="str">
        <f>B11104</f>
        <v>거만할오</v>
      </c>
      <c r="D11099" s="7" t="str">
        <f>VLOOKUP(C11099, 'DB    '!$A:$M, 3, FALSE)</f>
        <v>사람인변</v>
      </c>
      <c r="E11099" s="7" t="str">
        <f>VLOOKUP(C11099, 'DB    '!$A:$M, 5, FALSE)</f>
        <v>흙토</v>
      </c>
      <c r="F11099" s="7" t="str">
        <f>VLOOKUP(C11099, 'DB    '!$A:$M, 7, FALSE)</f>
        <v>모방</v>
      </c>
      <c r="G11099" s="7" t="str">
        <f>VLOOKUP(C11099, 'DB    '!$A:$M, 9, FALSE)</f>
        <v>칠복</v>
      </c>
      <c r="H11099" s="7" t="str">
        <f>VLOOKUP(C11099, 'DB    '!$A:$M, 11, FALSE)</f>
        <v>.</v>
      </c>
      <c r="I11099" s="32"/>
    </row>
    <row r="11100" spans="1:9">
      <c r="B11100" s="30"/>
      <c r="C11100" s="10" t="str">
        <f>VLOOKUP(C11101, 'DB    '!$A:$B, 2, FALSE)</f>
        <v xml:space="preserve"> </v>
      </c>
      <c r="D11100" s="5" t="str">
        <f>VLOOKUP(C11101, 'DB    '!$A:$M, 4, FALSE)</f>
        <v xml:space="preserve"> </v>
      </c>
      <c r="E11100" s="5" t="str">
        <f>VLOOKUP(C11101, 'DB    '!$A:$M, 6, FALSE)</f>
        <v xml:space="preserve"> </v>
      </c>
      <c r="F11100" s="5" t="str">
        <f>VLOOKUP(C11101, 'DB    '!$A:$M, 8, FALSE)</f>
        <v xml:space="preserve"> </v>
      </c>
      <c r="G11100" s="5" t="str">
        <f>VLOOKUP(C11101, 'DB    '!$A:$M, 10, FALSE)</f>
        <v xml:space="preserve"> </v>
      </c>
      <c r="H11100" s="5" t="str">
        <f>VLOOKUP(C11101, 'DB    '!$A:$M, 12, FALSE)</f>
        <v xml:space="preserve"> </v>
      </c>
      <c r="I11100" s="32" t="str">
        <f>VLOOKUP(C11101, 'DB    '!$A:$M, 13, FALSE)</f>
        <v xml:space="preserve"> </v>
      </c>
    </row>
    <row r="11101" spans="1:9">
      <c r="B11101" s="30"/>
      <c r="C11101" s="11" t="s">
        <v>16</v>
      </c>
      <c r="D11101" s="7" t="str">
        <f>VLOOKUP(C11101, 'DB    '!$A:$M, 3, FALSE)</f>
        <v xml:space="preserve"> </v>
      </c>
      <c r="E11101" s="7" t="str">
        <f>VLOOKUP(C11101, 'DB    '!$A:$M, 5, FALSE)</f>
        <v xml:space="preserve"> </v>
      </c>
      <c r="F11101" s="7" t="str">
        <f>VLOOKUP(C11101, 'DB    '!$A:$M, 7, FALSE)</f>
        <v xml:space="preserve"> </v>
      </c>
      <c r="G11101" s="7" t="str">
        <f>VLOOKUP(C11101, 'DB    '!$A:$M, 9, FALSE)</f>
        <v xml:space="preserve"> </v>
      </c>
      <c r="H11101" s="7" t="str">
        <f>VLOOKUP(C11101, 'DB    '!$A:$M, 11, FALSE)</f>
        <v xml:space="preserve"> </v>
      </c>
      <c r="I11101" s="32"/>
    </row>
    <row r="11102" spans="1:9">
      <c r="B11102" s="31"/>
      <c r="C11102" s="10" t="str">
        <f>VLOOKUP(C11103, 'DB    '!$A:$B, 2, FALSE)</f>
        <v xml:space="preserve"> </v>
      </c>
      <c r="D11102" s="5" t="str">
        <f>VLOOKUP(C11103, 'DB    '!$A:$M, 4, FALSE)</f>
        <v xml:space="preserve"> </v>
      </c>
      <c r="E11102" s="5" t="str">
        <f>VLOOKUP(C11103, 'DB    '!$A:$M, 6, FALSE)</f>
        <v xml:space="preserve"> </v>
      </c>
      <c r="F11102" s="5" t="str">
        <f>VLOOKUP(C11103, 'DB    '!$A:$M, 8, FALSE)</f>
        <v xml:space="preserve"> </v>
      </c>
      <c r="G11102" s="5" t="str">
        <f>VLOOKUP(C11103, 'DB    '!$A:$M, 10, FALSE)</f>
        <v xml:space="preserve"> </v>
      </c>
      <c r="H11102" s="5" t="str">
        <f>VLOOKUP(C11103, 'DB    '!$A:$M, 12, FALSE)</f>
        <v xml:space="preserve"> </v>
      </c>
      <c r="I11102" s="32" t="str">
        <f>VLOOKUP(C11103, 'DB    '!$A:$M, 13, FALSE)</f>
        <v xml:space="preserve"> </v>
      </c>
    </row>
    <row r="11103" spans="1:9">
      <c r="B11103" s="31"/>
      <c r="C11103" s="11" t="s">
        <v>16</v>
      </c>
      <c r="D11103" s="7" t="str">
        <f>VLOOKUP(C11103, 'DB    '!$A:$M, 3, FALSE)</f>
        <v xml:space="preserve"> </v>
      </c>
      <c r="E11103" s="7" t="str">
        <f>VLOOKUP(C11103, 'DB    '!$A:$M, 5, FALSE)</f>
        <v xml:space="preserve"> </v>
      </c>
      <c r="F11103" s="7" t="str">
        <f>VLOOKUP(C11103, 'DB    '!$A:$M, 7, FALSE)</f>
        <v xml:space="preserve"> </v>
      </c>
      <c r="G11103" s="7" t="str">
        <f>VLOOKUP(C11103, 'DB    '!$A:$M, 9, FALSE)</f>
        <v xml:space="preserve"> </v>
      </c>
      <c r="H11103" s="7" t="str">
        <f>VLOOKUP(C11103, 'DB    '!$A:$M, 11, FALSE)</f>
        <v xml:space="preserve"> </v>
      </c>
      <c r="I11103" s="32"/>
    </row>
    <row r="11104" spans="1:9">
      <c r="B11104" s="6" t="s">
        <v>6591</v>
      </c>
      <c r="C11104" s="26"/>
      <c r="D11104" s="27"/>
      <c r="E11104" s="27"/>
      <c r="F11104" s="27"/>
      <c r="G11104" s="27"/>
      <c r="H11104" s="27"/>
      <c r="I11104" s="28"/>
    </row>
    <row r="11105" spans="1:9">
      <c r="A11105" s="4">
        <f>A11097+1</f>
        <v>1389</v>
      </c>
    </row>
    <row r="11106" spans="1:9">
      <c r="B11106" s="29" t="str">
        <f>VLOOKUP(B11112, 'DB    '!A:B, 2, FALSE)</f>
        <v>嗚</v>
      </c>
      <c r="C11106" s="10" t="str">
        <f>VLOOKUP(C11107, 'DB    '!$A:$B, 2, FALSE)</f>
        <v>嗚</v>
      </c>
      <c r="D11106" s="5" t="str">
        <f>VLOOKUP(C11107, 'DB    '!$A:$M, 4, FALSE)</f>
        <v>口</v>
      </c>
      <c r="E11106" s="5" t="str">
        <f>VLOOKUP(C11107, 'DB    '!$A:$M, 6, FALSE)</f>
        <v>烏</v>
      </c>
      <c r="F11106" s="5" t="str">
        <f>VLOOKUP(C11107, 'DB    '!$A:$M, 8, FALSE)</f>
        <v xml:space="preserve"> </v>
      </c>
      <c r="G11106" s="5" t="str">
        <f>VLOOKUP(C11107, 'DB    '!$A:$M, 10, FALSE)</f>
        <v xml:space="preserve"> </v>
      </c>
      <c r="H11106" s="5" t="str">
        <f>VLOOKUP(C11107, 'DB    '!$A:$M, 12, FALSE)</f>
        <v xml:space="preserve"> </v>
      </c>
      <c r="I11106" s="32" t="str">
        <f>VLOOKUP(C11107, 'DB    '!$A:$M, 13, FALSE)</f>
        <v>까마귀가 구슬피 우는 모양. 오열</v>
      </c>
    </row>
    <row r="11107" spans="1:9">
      <c r="B11107" s="30"/>
      <c r="C11107" s="11" t="str">
        <f>B11112</f>
        <v>슬플오</v>
      </c>
      <c r="D11107" s="7" t="str">
        <f>VLOOKUP(C11107, 'DB    '!$A:$M, 3, FALSE)</f>
        <v>입구</v>
      </c>
      <c r="E11107" s="7" t="str">
        <f>VLOOKUP(C11107, 'DB    '!$A:$M, 5, FALSE)</f>
        <v>까마귀오</v>
      </c>
      <c r="F11107" s="7" t="str">
        <f>VLOOKUP(C11107, 'DB    '!$A:$M, 7, FALSE)</f>
        <v>.</v>
      </c>
      <c r="G11107" s="7" t="str">
        <f>VLOOKUP(C11107, 'DB    '!$A:$M, 9, FALSE)</f>
        <v>.</v>
      </c>
      <c r="H11107" s="7" t="str">
        <f>VLOOKUP(C11107, 'DB    '!$A:$M, 11, FALSE)</f>
        <v>.</v>
      </c>
      <c r="I11107" s="32"/>
    </row>
    <row r="11108" spans="1:9">
      <c r="B11108" s="30"/>
      <c r="C11108" s="10" t="str">
        <f>VLOOKUP(C11109, 'DB    '!$A:$B, 2, FALSE)</f>
        <v xml:space="preserve"> </v>
      </c>
      <c r="D11108" s="5" t="str">
        <f>VLOOKUP(C11109, 'DB    '!$A:$M, 4, FALSE)</f>
        <v xml:space="preserve"> </v>
      </c>
      <c r="E11108" s="5" t="str">
        <f>VLOOKUP(C11109, 'DB    '!$A:$M, 6, FALSE)</f>
        <v xml:space="preserve"> </v>
      </c>
      <c r="F11108" s="5" t="str">
        <f>VLOOKUP(C11109, 'DB    '!$A:$M, 8, FALSE)</f>
        <v xml:space="preserve"> </v>
      </c>
      <c r="G11108" s="5" t="str">
        <f>VLOOKUP(C11109, 'DB    '!$A:$M, 10, FALSE)</f>
        <v xml:space="preserve"> </v>
      </c>
      <c r="H11108" s="5" t="str">
        <f>VLOOKUP(C11109, 'DB    '!$A:$M, 12, FALSE)</f>
        <v xml:space="preserve"> </v>
      </c>
      <c r="I11108" s="32" t="str">
        <f>VLOOKUP(C11109, 'DB    '!$A:$M, 13, FALSE)</f>
        <v xml:space="preserve"> </v>
      </c>
    </row>
    <row r="11109" spans="1:9">
      <c r="B11109" s="30"/>
      <c r="C11109" s="11" t="s">
        <v>16</v>
      </c>
      <c r="D11109" s="7" t="str">
        <f>VLOOKUP(C11109, 'DB    '!$A:$M, 3, FALSE)</f>
        <v xml:space="preserve"> </v>
      </c>
      <c r="E11109" s="7" t="str">
        <f>VLOOKUP(C11109, 'DB    '!$A:$M, 5, FALSE)</f>
        <v xml:space="preserve"> </v>
      </c>
      <c r="F11109" s="7" t="str">
        <f>VLOOKUP(C11109, 'DB    '!$A:$M, 7, FALSE)</f>
        <v xml:space="preserve"> </v>
      </c>
      <c r="G11109" s="7" t="str">
        <f>VLOOKUP(C11109, 'DB    '!$A:$M, 9, FALSE)</f>
        <v xml:space="preserve"> </v>
      </c>
      <c r="H11109" s="7" t="str">
        <f>VLOOKUP(C11109, 'DB    '!$A:$M, 11, FALSE)</f>
        <v xml:space="preserve"> </v>
      </c>
      <c r="I11109" s="32"/>
    </row>
    <row r="11110" spans="1:9">
      <c r="B11110" s="31"/>
      <c r="C11110" s="10" t="str">
        <f>VLOOKUP(C11111, 'DB    '!$A:$B, 2, FALSE)</f>
        <v xml:space="preserve"> </v>
      </c>
      <c r="D11110" s="5" t="str">
        <f>VLOOKUP(C11111, 'DB    '!$A:$M, 4, FALSE)</f>
        <v xml:space="preserve"> </v>
      </c>
      <c r="E11110" s="5" t="str">
        <f>VLOOKUP(C11111, 'DB    '!$A:$M, 6, FALSE)</f>
        <v xml:space="preserve"> </v>
      </c>
      <c r="F11110" s="5" t="str">
        <f>VLOOKUP(C11111, 'DB    '!$A:$M, 8, FALSE)</f>
        <v xml:space="preserve"> </v>
      </c>
      <c r="G11110" s="5" t="str">
        <f>VLOOKUP(C11111, 'DB    '!$A:$M, 10, FALSE)</f>
        <v xml:space="preserve"> </v>
      </c>
      <c r="H11110" s="5" t="str">
        <f>VLOOKUP(C11111, 'DB    '!$A:$M, 12, FALSE)</f>
        <v xml:space="preserve"> </v>
      </c>
      <c r="I11110" s="32" t="str">
        <f>VLOOKUP(C11111, 'DB    '!$A:$M, 13, FALSE)</f>
        <v xml:space="preserve"> </v>
      </c>
    </row>
    <row r="11111" spans="1:9">
      <c r="B11111" s="31"/>
      <c r="C11111" s="11" t="s">
        <v>16</v>
      </c>
      <c r="D11111" s="7" t="str">
        <f>VLOOKUP(C11111, 'DB    '!$A:$M, 3, FALSE)</f>
        <v xml:space="preserve"> </v>
      </c>
      <c r="E11111" s="7" t="str">
        <f>VLOOKUP(C11111, 'DB    '!$A:$M, 5, FALSE)</f>
        <v xml:space="preserve"> </v>
      </c>
      <c r="F11111" s="7" t="str">
        <f>VLOOKUP(C11111, 'DB    '!$A:$M, 7, FALSE)</f>
        <v xml:space="preserve"> </v>
      </c>
      <c r="G11111" s="7" t="str">
        <f>VLOOKUP(C11111, 'DB    '!$A:$M, 9, FALSE)</f>
        <v xml:space="preserve"> </v>
      </c>
      <c r="H11111" s="7" t="str">
        <f>VLOOKUP(C11111, 'DB    '!$A:$M, 11, FALSE)</f>
        <v xml:space="preserve"> </v>
      </c>
      <c r="I11111" s="32"/>
    </row>
    <row r="11112" spans="1:9">
      <c r="B11112" s="6" t="s">
        <v>6595</v>
      </c>
      <c r="C11112" s="26"/>
      <c r="D11112" s="27"/>
      <c r="E11112" s="27"/>
      <c r="F11112" s="27"/>
      <c r="G11112" s="27"/>
      <c r="H11112" s="27"/>
      <c r="I11112" s="28"/>
    </row>
    <row r="11113" spans="1:9">
      <c r="A11113" s="4">
        <f>A11105+1</f>
        <v>1390</v>
      </c>
    </row>
    <row r="11114" spans="1:9">
      <c r="B11114" s="29" t="str">
        <f>VLOOKUP(B11120, 'DB    '!A:B, 2, FALSE)</f>
        <v>娛</v>
      </c>
      <c r="C11114" s="10" t="str">
        <f>VLOOKUP(C11115, 'DB    '!$A:$B, 2, FALSE)</f>
        <v>娛</v>
      </c>
      <c r="D11114" s="5" t="str">
        <f>VLOOKUP(C11115, 'DB    '!$A:$M, 4, FALSE)</f>
        <v>女</v>
      </c>
      <c r="E11114" s="5" t="str">
        <f>VLOOKUP(C11115, 'DB    '!$A:$M, 6, FALSE)</f>
        <v>吳</v>
      </c>
      <c r="F11114" s="5" t="str">
        <f>VLOOKUP(C11115, 'DB    '!$A:$M, 8, FALSE)</f>
        <v xml:space="preserve"> </v>
      </c>
      <c r="G11114" s="5" t="str">
        <f>VLOOKUP(C11115, 'DB    '!$A:$M, 10, FALSE)</f>
        <v xml:space="preserve"> </v>
      </c>
      <c r="H11114" s="5" t="str">
        <f>VLOOKUP(C11115, 'DB    '!$A:$M, 12, FALSE)</f>
        <v xml:space="preserve"> </v>
      </c>
      <c r="I11114" s="32" t="str">
        <f>VLOOKUP(C11115, 'DB    '!$A:$M, 13, FALSE)</f>
        <v>여자와 더불어 춤을 추며 오락을 즐기는 모양</v>
      </c>
    </row>
    <row r="11115" spans="1:9">
      <c r="B11115" s="30"/>
      <c r="C11115" s="11" t="str">
        <f>B11120</f>
        <v>즐길오</v>
      </c>
      <c r="D11115" s="7" t="str">
        <f>VLOOKUP(C11115, 'DB    '!$A:$M, 3, FALSE)</f>
        <v>여자여</v>
      </c>
      <c r="E11115" s="7" t="str">
        <f>VLOOKUP(C11115, 'DB    '!$A:$M, 5, FALSE)</f>
        <v>춤출오</v>
      </c>
      <c r="F11115" s="7" t="str">
        <f>VLOOKUP(C11115, 'DB    '!$A:$M, 7, FALSE)</f>
        <v>.</v>
      </c>
      <c r="G11115" s="7" t="str">
        <f>VLOOKUP(C11115, 'DB    '!$A:$M, 9, FALSE)</f>
        <v>.</v>
      </c>
      <c r="H11115" s="7" t="str">
        <f>VLOOKUP(C11115, 'DB    '!$A:$M, 11, FALSE)</f>
        <v>.</v>
      </c>
      <c r="I11115" s="32"/>
    </row>
    <row r="11116" spans="1:9">
      <c r="B11116" s="30"/>
      <c r="C11116" s="10" t="str">
        <f>VLOOKUP(C11117, 'DB    '!$A:$B, 2, FALSE)</f>
        <v xml:space="preserve"> </v>
      </c>
      <c r="D11116" s="5" t="str">
        <f>VLOOKUP(C11117, 'DB    '!$A:$M, 4, FALSE)</f>
        <v xml:space="preserve"> </v>
      </c>
      <c r="E11116" s="5" t="str">
        <f>VLOOKUP(C11117, 'DB    '!$A:$M, 6, FALSE)</f>
        <v xml:space="preserve"> </v>
      </c>
      <c r="F11116" s="5" t="str">
        <f>VLOOKUP(C11117, 'DB    '!$A:$M, 8, FALSE)</f>
        <v xml:space="preserve"> </v>
      </c>
      <c r="G11116" s="5" t="str">
        <f>VLOOKUP(C11117, 'DB    '!$A:$M, 10, FALSE)</f>
        <v xml:space="preserve"> </v>
      </c>
      <c r="H11116" s="5" t="str">
        <f>VLOOKUP(C11117, 'DB    '!$A:$M, 12, FALSE)</f>
        <v xml:space="preserve"> </v>
      </c>
      <c r="I11116" s="32" t="str">
        <f>VLOOKUP(C11117, 'DB    '!$A:$M, 13, FALSE)</f>
        <v xml:space="preserve"> </v>
      </c>
    </row>
    <row r="11117" spans="1:9">
      <c r="B11117" s="30"/>
      <c r="C11117" s="11" t="s">
        <v>16</v>
      </c>
      <c r="D11117" s="7" t="str">
        <f>VLOOKUP(C11117, 'DB    '!$A:$M, 3, FALSE)</f>
        <v xml:space="preserve"> </v>
      </c>
      <c r="E11117" s="7" t="str">
        <f>VLOOKUP(C11117, 'DB    '!$A:$M, 5, FALSE)</f>
        <v xml:space="preserve"> </v>
      </c>
      <c r="F11117" s="7" t="str">
        <f>VLOOKUP(C11117, 'DB    '!$A:$M, 7, FALSE)</f>
        <v xml:space="preserve"> </v>
      </c>
      <c r="G11117" s="7" t="str">
        <f>VLOOKUP(C11117, 'DB    '!$A:$M, 9, FALSE)</f>
        <v xml:space="preserve"> </v>
      </c>
      <c r="H11117" s="7" t="str">
        <f>VLOOKUP(C11117, 'DB    '!$A:$M, 11, FALSE)</f>
        <v xml:space="preserve"> </v>
      </c>
      <c r="I11117" s="32"/>
    </row>
    <row r="11118" spans="1:9">
      <c r="B11118" s="31"/>
      <c r="C11118" s="10" t="str">
        <f>VLOOKUP(C11119, 'DB    '!$A:$B, 2, FALSE)</f>
        <v xml:space="preserve"> </v>
      </c>
      <c r="D11118" s="5" t="str">
        <f>VLOOKUP(C11119, 'DB    '!$A:$M, 4, FALSE)</f>
        <v xml:space="preserve"> </v>
      </c>
      <c r="E11118" s="5" t="str">
        <f>VLOOKUP(C11119, 'DB    '!$A:$M, 6, FALSE)</f>
        <v xml:space="preserve"> </v>
      </c>
      <c r="F11118" s="5" t="str">
        <f>VLOOKUP(C11119, 'DB    '!$A:$M, 8, FALSE)</f>
        <v xml:space="preserve"> </v>
      </c>
      <c r="G11118" s="5" t="str">
        <f>VLOOKUP(C11119, 'DB    '!$A:$M, 10, FALSE)</f>
        <v xml:space="preserve"> </v>
      </c>
      <c r="H11118" s="5" t="str">
        <f>VLOOKUP(C11119, 'DB    '!$A:$M, 12, FALSE)</f>
        <v xml:space="preserve"> </v>
      </c>
      <c r="I11118" s="32" t="str">
        <f>VLOOKUP(C11119, 'DB    '!$A:$M, 13, FALSE)</f>
        <v xml:space="preserve"> </v>
      </c>
    </row>
    <row r="11119" spans="1:9">
      <c r="B11119" s="31"/>
      <c r="C11119" s="11" t="s">
        <v>16</v>
      </c>
      <c r="D11119" s="7" t="str">
        <f>VLOOKUP(C11119, 'DB    '!$A:$M, 3, FALSE)</f>
        <v xml:space="preserve"> </v>
      </c>
      <c r="E11119" s="7" t="str">
        <f>VLOOKUP(C11119, 'DB    '!$A:$M, 5, FALSE)</f>
        <v xml:space="preserve"> </v>
      </c>
      <c r="F11119" s="7" t="str">
        <f>VLOOKUP(C11119, 'DB    '!$A:$M, 7, FALSE)</f>
        <v xml:space="preserve"> </v>
      </c>
      <c r="G11119" s="7" t="str">
        <f>VLOOKUP(C11119, 'DB    '!$A:$M, 9, FALSE)</f>
        <v xml:space="preserve"> </v>
      </c>
      <c r="H11119" s="7" t="str">
        <f>VLOOKUP(C11119, 'DB    '!$A:$M, 11, FALSE)</f>
        <v xml:space="preserve"> </v>
      </c>
      <c r="I11119" s="32"/>
    </row>
    <row r="11120" spans="1:9">
      <c r="B11120" s="6" t="s">
        <v>6600</v>
      </c>
      <c r="C11120" s="26"/>
      <c r="D11120" s="27"/>
      <c r="E11120" s="27"/>
      <c r="F11120" s="27"/>
      <c r="G11120" s="27"/>
      <c r="H11120" s="27"/>
      <c r="I11120" s="28"/>
    </row>
    <row r="11121" spans="1:9">
      <c r="A11121" s="4">
        <f>A11113+1</f>
        <v>1391</v>
      </c>
    </row>
    <row r="11122" spans="1:9">
      <c r="B11122" s="29" t="str">
        <f>VLOOKUP(B11128, 'DB    '!A:B, 2, FALSE)</f>
        <v>畏</v>
      </c>
      <c r="C11122" s="10" t="str">
        <f>VLOOKUP(C11123, 'DB    '!$A:$B, 2, FALSE)</f>
        <v>畏</v>
      </c>
      <c r="D11122" s="5" t="str">
        <f>VLOOKUP(C11123, 'DB    '!$A:$M, 4, FALSE)</f>
        <v>田</v>
      </c>
      <c r="E11122" s="5" t="str">
        <f>VLOOKUP(C11123, 'DB    '!$A:$M, 6, FALSE)</f>
        <v>衣</v>
      </c>
      <c r="F11122" s="5" t="str">
        <f>VLOOKUP(C11123, 'DB    '!$A:$M, 8, FALSE)</f>
        <v xml:space="preserve"> </v>
      </c>
      <c r="G11122" s="5" t="str">
        <f>VLOOKUP(C11123, 'DB    '!$A:$M, 10, FALSE)</f>
        <v xml:space="preserve"> </v>
      </c>
      <c r="H11122" s="5" t="str">
        <f>VLOOKUP(C11123, 'DB    '!$A:$M, 12, FALSE)</f>
        <v xml:space="preserve"> </v>
      </c>
      <c r="I11122" s="32" t="str">
        <f>VLOOKUP(C11123, 'DB    '!$A:$M, 13, FALSE)</f>
        <v>얼굴에 귀신탈을 쓴 무당의 모습이 두렵다. 경외</v>
      </c>
    </row>
    <row r="11123" spans="1:9">
      <c r="B11123" s="30"/>
      <c r="C11123" s="11" t="str">
        <f>B11128</f>
        <v>두려울외</v>
      </c>
      <c r="D11123" s="7" t="str">
        <f>VLOOKUP(C11123, 'DB    '!$A:$M, 3, FALSE)</f>
        <v>밭전</v>
      </c>
      <c r="E11123" s="7" t="str">
        <f>VLOOKUP(C11123, 'DB    '!$A:$M, 5, FALSE)</f>
        <v>옷의</v>
      </c>
      <c r="F11123" s="7" t="str">
        <f>VLOOKUP(C11123, 'DB    '!$A:$M, 7, FALSE)</f>
        <v>.</v>
      </c>
      <c r="G11123" s="7" t="str">
        <f>VLOOKUP(C11123, 'DB    '!$A:$M, 9, FALSE)</f>
        <v>.</v>
      </c>
      <c r="H11123" s="7" t="str">
        <f>VLOOKUP(C11123, 'DB    '!$A:$M, 11, FALSE)</f>
        <v>.</v>
      </c>
      <c r="I11123" s="32"/>
    </row>
    <row r="11124" spans="1:9">
      <c r="B11124" s="30"/>
      <c r="C11124" s="10" t="str">
        <f>VLOOKUP(C11125, 'DB    '!$A:$B, 2, FALSE)</f>
        <v xml:space="preserve"> </v>
      </c>
      <c r="D11124" s="5" t="str">
        <f>VLOOKUP(C11125, 'DB    '!$A:$M, 4, FALSE)</f>
        <v xml:space="preserve"> </v>
      </c>
      <c r="E11124" s="5" t="str">
        <f>VLOOKUP(C11125, 'DB    '!$A:$M, 6, FALSE)</f>
        <v xml:space="preserve"> </v>
      </c>
      <c r="F11124" s="5" t="str">
        <f>VLOOKUP(C11125, 'DB    '!$A:$M, 8, FALSE)</f>
        <v xml:space="preserve"> </v>
      </c>
      <c r="G11124" s="5" t="str">
        <f>VLOOKUP(C11125, 'DB    '!$A:$M, 10, FALSE)</f>
        <v xml:space="preserve"> </v>
      </c>
      <c r="H11124" s="5" t="str">
        <f>VLOOKUP(C11125, 'DB    '!$A:$M, 12, FALSE)</f>
        <v xml:space="preserve"> </v>
      </c>
      <c r="I11124" s="32" t="str">
        <f>VLOOKUP(C11125, 'DB    '!$A:$M, 13, FALSE)</f>
        <v xml:space="preserve"> </v>
      </c>
    </row>
    <row r="11125" spans="1:9">
      <c r="B11125" s="30"/>
      <c r="C11125" s="11" t="s">
        <v>16</v>
      </c>
      <c r="D11125" s="7" t="str">
        <f>VLOOKUP(C11125, 'DB    '!$A:$M, 3, FALSE)</f>
        <v xml:space="preserve"> </v>
      </c>
      <c r="E11125" s="7" t="str">
        <f>VLOOKUP(C11125, 'DB    '!$A:$M, 5, FALSE)</f>
        <v xml:space="preserve"> </v>
      </c>
      <c r="F11125" s="7" t="str">
        <f>VLOOKUP(C11125, 'DB    '!$A:$M, 7, FALSE)</f>
        <v xml:space="preserve"> </v>
      </c>
      <c r="G11125" s="7" t="str">
        <f>VLOOKUP(C11125, 'DB    '!$A:$M, 9, FALSE)</f>
        <v xml:space="preserve"> </v>
      </c>
      <c r="H11125" s="7" t="str">
        <f>VLOOKUP(C11125, 'DB    '!$A:$M, 11, FALSE)</f>
        <v xml:space="preserve"> </v>
      </c>
      <c r="I11125" s="32"/>
    </row>
    <row r="11126" spans="1:9">
      <c r="B11126" s="31"/>
      <c r="C11126" s="10" t="str">
        <f>VLOOKUP(C11127, 'DB    '!$A:$B, 2, FALSE)</f>
        <v xml:space="preserve"> </v>
      </c>
      <c r="D11126" s="5" t="str">
        <f>VLOOKUP(C11127, 'DB    '!$A:$M, 4, FALSE)</f>
        <v xml:space="preserve"> </v>
      </c>
      <c r="E11126" s="5" t="str">
        <f>VLOOKUP(C11127, 'DB    '!$A:$M, 6, FALSE)</f>
        <v xml:space="preserve"> </v>
      </c>
      <c r="F11126" s="5" t="str">
        <f>VLOOKUP(C11127, 'DB    '!$A:$M, 8, FALSE)</f>
        <v xml:space="preserve"> </v>
      </c>
      <c r="G11126" s="5" t="str">
        <f>VLOOKUP(C11127, 'DB    '!$A:$M, 10, FALSE)</f>
        <v xml:space="preserve"> </v>
      </c>
      <c r="H11126" s="5" t="str">
        <f>VLOOKUP(C11127, 'DB    '!$A:$M, 12, FALSE)</f>
        <v xml:space="preserve"> </v>
      </c>
      <c r="I11126" s="32" t="str">
        <f>VLOOKUP(C11127, 'DB    '!$A:$M, 13, FALSE)</f>
        <v xml:space="preserve"> </v>
      </c>
    </row>
    <row r="11127" spans="1:9">
      <c r="B11127" s="31"/>
      <c r="C11127" s="11" t="s">
        <v>16</v>
      </c>
      <c r="D11127" s="7" t="str">
        <f>VLOOKUP(C11127, 'DB    '!$A:$M, 3, FALSE)</f>
        <v xml:space="preserve"> </v>
      </c>
      <c r="E11127" s="7" t="str">
        <f>VLOOKUP(C11127, 'DB    '!$A:$M, 5, FALSE)</f>
        <v xml:space="preserve"> </v>
      </c>
      <c r="F11127" s="7" t="str">
        <f>VLOOKUP(C11127, 'DB    '!$A:$M, 7, FALSE)</f>
        <v xml:space="preserve"> </v>
      </c>
      <c r="G11127" s="7" t="str">
        <f>VLOOKUP(C11127, 'DB    '!$A:$M, 9, FALSE)</f>
        <v xml:space="preserve"> </v>
      </c>
      <c r="H11127" s="7" t="str">
        <f>VLOOKUP(C11127, 'DB    '!$A:$M, 11, FALSE)</f>
        <v xml:space="preserve"> </v>
      </c>
      <c r="I11127" s="32"/>
    </row>
    <row r="11128" spans="1:9">
      <c r="B11128" s="6" t="s">
        <v>6605</v>
      </c>
      <c r="C11128" s="26"/>
      <c r="D11128" s="27"/>
      <c r="E11128" s="27"/>
      <c r="F11128" s="27"/>
      <c r="G11128" s="27"/>
      <c r="H11128" s="27"/>
      <c r="I11128" s="28"/>
    </row>
    <row r="11129" spans="1:9">
      <c r="A11129" s="4">
        <f>A11121+1</f>
        <v>1392</v>
      </c>
    </row>
    <row r="11130" spans="1:9">
      <c r="B11130" s="29" t="str">
        <f>VLOOKUP(B11136, 'DB    '!A:B, 2, FALSE)</f>
        <v>慾</v>
      </c>
      <c r="C11130" s="10" t="str">
        <f>VLOOKUP(C11131, 'DB    '!$A:$B, 2, FALSE)</f>
        <v>慾</v>
      </c>
      <c r="D11130" s="5" t="str">
        <f>VLOOKUP(C11131, 'DB    '!$A:$M, 4, FALSE)</f>
        <v>欲</v>
      </c>
      <c r="E11130" s="5" t="str">
        <f>VLOOKUP(C11131, 'DB    '!$A:$M, 6, FALSE)</f>
        <v>心</v>
      </c>
      <c r="F11130" s="5" t="str">
        <f>VLOOKUP(C11131, 'DB    '!$A:$M, 8, FALSE)</f>
        <v xml:space="preserve"> </v>
      </c>
      <c r="G11130" s="5" t="str">
        <f>VLOOKUP(C11131, 'DB    '!$A:$M, 10, FALSE)</f>
        <v xml:space="preserve"> </v>
      </c>
      <c r="H11130" s="5" t="str">
        <f>VLOOKUP(C11131, 'DB    '!$A:$M, 12, FALSE)</f>
        <v xml:space="preserve"> </v>
      </c>
      <c r="I11130" s="32" t="str">
        <f>VLOOKUP(C11131, 'DB    '!$A:$M, 13, FALSE)</f>
        <v>계곡에서 물을 하품하듯 마시는 욕구 충만한 사람의 마음에는 욕심이 있다</v>
      </c>
    </row>
    <row r="11131" spans="1:9">
      <c r="B11131" s="30"/>
      <c r="C11131" s="11" t="str">
        <f>B11136</f>
        <v>욕심욕</v>
      </c>
      <c r="D11131" s="7" t="str">
        <f>VLOOKUP(C11131, 'DB    '!$A:$M, 3, FALSE)</f>
        <v>하고자할욕</v>
      </c>
      <c r="E11131" s="7" t="str">
        <f>VLOOKUP(C11131, 'DB    '!$A:$M, 5, FALSE)</f>
        <v>마음심</v>
      </c>
      <c r="F11131" s="7" t="str">
        <f>VLOOKUP(C11131, 'DB    '!$A:$M, 7, FALSE)</f>
        <v>.</v>
      </c>
      <c r="G11131" s="7" t="str">
        <f>VLOOKUP(C11131, 'DB    '!$A:$M, 9, FALSE)</f>
        <v>.</v>
      </c>
      <c r="H11131" s="7" t="str">
        <f>VLOOKUP(C11131, 'DB    '!$A:$M, 11, FALSE)</f>
        <v>.</v>
      </c>
      <c r="I11131" s="32"/>
    </row>
    <row r="11132" spans="1:9">
      <c r="B11132" s="30"/>
      <c r="C11132" s="10" t="str">
        <f>VLOOKUP(C11133, 'DB    '!$A:$B, 2, FALSE)</f>
        <v>欲</v>
      </c>
      <c r="D11132" s="5" t="str">
        <f>VLOOKUP(C11133, 'DB    '!$A:$M, 4, FALSE)</f>
        <v>谷</v>
      </c>
      <c r="E11132" s="5" t="str">
        <f>VLOOKUP(C11133, 'DB    '!$A:$M, 6, FALSE)</f>
        <v>欠</v>
      </c>
      <c r="F11132" s="5" t="str">
        <f>VLOOKUP(C11133, 'DB    '!$A:$M, 8, FALSE)</f>
        <v xml:space="preserve"> </v>
      </c>
      <c r="G11132" s="5" t="str">
        <f>VLOOKUP(C11133, 'DB    '!$A:$M, 10, FALSE)</f>
        <v xml:space="preserve"> </v>
      </c>
      <c r="H11132" s="5" t="str">
        <f>VLOOKUP(C11133, 'DB    '!$A:$M, 12, FALSE)</f>
        <v xml:space="preserve"> </v>
      </c>
      <c r="I11132" s="32" t="str">
        <f>VLOOKUP(C11133, 'DB    '!$A:$M, 13, FALSE)</f>
        <v>물이 흘러 나오는 계곡 골짜기의 물을 하품하듯 크게 움키는 욕망 가득한 모습. 욕구</v>
      </c>
    </row>
    <row r="11133" spans="1:9">
      <c r="B11133" s="30"/>
      <c r="C11133" s="11" t="s">
        <v>1791</v>
      </c>
      <c r="D11133" s="7" t="str">
        <f>VLOOKUP(C11133, 'DB    '!$A:$M, 3, FALSE)</f>
        <v>골곡</v>
      </c>
      <c r="E11133" s="7" t="str">
        <f>VLOOKUP(C11133, 'DB    '!$A:$M, 5, FALSE)</f>
        <v>하품흠</v>
      </c>
      <c r="F11133" s="7" t="str">
        <f>VLOOKUP(C11133, 'DB    '!$A:$M, 7, FALSE)</f>
        <v>.</v>
      </c>
      <c r="G11133" s="7" t="str">
        <f>VLOOKUP(C11133, 'DB    '!$A:$M, 9, FALSE)</f>
        <v>.</v>
      </c>
      <c r="H11133" s="7" t="str">
        <f>VLOOKUP(C11133, 'DB    '!$A:$M, 11, FALSE)</f>
        <v>.</v>
      </c>
      <c r="I11133" s="32"/>
    </row>
    <row r="11134" spans="1:9">
      <c r="B11134" s="31"/>
      <c r="C11134" s="10" t="str">
        <f>VLOOKUP(C11135, 'DB    '!$A:$B, 2, FALSE)</f>
        <v xml:space="preserve"> </v>
      </c>
      <c r="D11134" s="5" t="str">
        <f>VLOOKUP(C11135, 'DB    '!$A:$M, 4, FALSE)</f>
        <v xml:space="preserve"> </v>
      </c>
      <c r="E11134" s="5" t="str">
        <f>VLOOKUP(C11135, 'DB    '!$A:$M, 6, FALSE)</f>
        <v xml:space="preserve"> </v>
      </c>
      <c r="F11134" s="5" t="str">
        <f>VLOOKUP(C11135, 'DB    '!$A:$M, 8, FALSE)</f>
        <v xml:space="preserve"> </v>
      </c>
      <c r="G11134" s="5" t="str">
        <f>VLOOKUP(C11135, 'DB    '!$A:$M, 10, FALSE)</f>
        <v xml:space="preserve"> </v>
      </c>
      <c r="H11134" s="5" t="str">
        <f>VLOOKUP(C11135, 'DB    '!$A:$M, 12, FALSE)</f>
        <v xml:space="preserve"> </v>
      </c>
      <c r="I11134" s="32" t="str">
        <f>VLOOKUP(C11135, 'DB    '!$A:$M, 13, FALSE)</f>
        <v xml:space="preserve"> </v>
      </c>
    </row>
    <row r="11135" spans="1:9">
      <c r="B11135" s="31"/>
      <c r="C11135" s="11" t="s">
        <v>16</v>
      </c>
      <c r="D11135" s="7" t="str">
        <f>VLOOKUP(C11135, 'DB    '!$A:$M, 3, FALSE)</f>
        <v xml:space="preserve"> </v>
      </c>
      <c r="E11135" s="7" t="str">
        <f>VLOOKUP(C11135, 'DB    '!$A:$M, 5, FALSE)</f>
        <v xml:space="preserve"> </v>
      </c>
      <c r="F11135" s="7" t="str">
        <f>VLOOKUP(C11135, 'DB    '!$A:$M, 7, FALSE)</f>
        <v xml:space="preserve"> </v>
      </c>
      <c r="G11135" s="7" t="str">
        <f>VLOOKUP(C11135, 'DB    '!$A:$M, 9, FALSE)</f>
        <v xml:space="preserve"> </v>
      </c>
      <c r="H11135" s="7" t="str">
        <f>VLOOKUP(C11135, 'DB    '!$A:$M, 11, FALSE)</f>
        <v xml:space="preserve"> </v>
      </c>
      <c r="I11135" s="32"/>
    </row>
    <row r="11136" spans="1:9">
      <c r="B11136" s="6" t="s">
        <v>6609</v>
      </c>
      <c r="C11136" s="26"/>
      <c r="D11136" s="27"/>
      <c r="E11136" s="27"/>
      <c r="F11136" s="27"/>
      <c r="G11136" s="27"/>
      <c r="H11136" s="27"/>
      <c r="I11136" s="28"/>
    </row>
    <row r="11137" spans="1:9">
      <c r="A11137" s="4">
        <f>A11129+1</f>
        <v>1393</v>
      </c>
    </row>
    <row r="11138" spans="1:9">
      <c r="B11138" s="29" t="str">
        <f>VLOOKUP(B11144, 'DB    '!A:B, 2, FALSE)</f>
        <v>辱</v>
      </c>
      <c r="C11138" s="10" t="str">
        <f>VLOOKUP(C11139, 'DB    '!$A:$B, 2, FALSE)</f>
        <v>辱</v>
      </c>
      <c r="D11138" s="5" t="str">
        <f>VLOOKUP(C11139, 'DB    '!$A:$M, 4, FALSE)</f>
        <v>辰</v>
      </c>
      <c r="E11138" s="5" t="str">
        <f>VLOOKUP(C11139, 'DB    '!$A:$M, 6, FALSE)</f>
        <v>寸</v>
      </c>
      <c r="F11138" s="5" t="str">
        <f>VLOOKUP(C11139, 'DB    '!$A:$M, 8, FALSE)</f>
        <v xml:space="preserve"> </v>
      </c>
      <c r="G11138" s="5" t="str">
        <f>VLOOKUP(C11139, 'DB    '!$A:$M, 10, FALSE)</f>
        <v xml:space="preserve"> </v>
      </c>
      <c r="H11138" s="5" t="str">
        <f>VLOOKUP(C11139, 'DB    '!$A:$M, 12, FALSE)</f>
        <v xml:space="preserve"> </v>
      </c>
      <c r="I11138" s="32" t="str">
        <f>VLOOKUP(C11139, 'DB    '!$A:$M, 13, FALSE)</f>
        <v>관리가 비리로 쫓겨나 손에 농기구를 들고 농사짓는 욕된 모습. 치욕</v>
      </c>
    </row>
    <row r="11139" spans="1:9">
      <c r="B11139" s="30"/>
      <c r="C11139" s="11" t="str">
        <f>B11144</f>
        <v>욕될욕</v>
      </c>
      <c r="D11139" s="7" t="str">
        <f>VLOOKUP(C11139, 'DB    '!$A:$M, 3, FALSE)</f>
        <v>별진</v>
      </c>
      <c r="E11139" s="7" t="str">
        <f>VLOOKUP(C11139, 'DB    '!$A:$M, 5, FALSE)</f>
        <v>마디촌</v>
      </c>
      <c r="F11139" s="7" t="str">
        <f>VLOOKUP(C11139, 'DB    '!$A:$M, 7, FALSE)</f>
        <v>.</v>
      </c>
      <c r="G11139" s="7" t="str">
        <f>VLOOKUP(C11139, 'DB    '!$A:$M, 9, FALSE)</f>
        <v>.</v>
      </c>
      <c r="H11139" s="7" t="str">
        <f>VLOOKUP(C11139, 'DB    '!$A:$M, 11, FALSE)</f>
        <v>.</v>
      </c>
      <c r="I11139" s="32"/>
    </row>
    <row r="11140" spans="1:9">
      <c r="B11140" s="30"/>
      <c r="C11140" s="10" t="str">
        <f>VLOOKUP(C11141, 'DB    '!$A:$B, 2, FALSE)</f>
        <v xml:space="preserve"> </v>
      </c>
      <c r="D11140" s="5" t="str">
        <f>VLOOKUP(C11141, 'DB    '!$A:$M, 4, FALSE)</f>
        <v xml:space="preserve"> </v>
      </c>
      <c r="E11140" s="5" t="str">
        <f>VLOOKUP(C11141, 'DB    '!$A:$M, 6, FALSE)</f>
        <v xml:space="preserve"> </v>
      </c>
      <c r="F11140" s="5" t="str">
        <f>VLOOKUP(C11141, 'DB    '!$A:$M, 8, FALSE)</f>
        <v xml:space="preserve"> </v>
      </c>
      <c r="G11140" s="5" t="str">
        <f>VLOOKUP(C11141, 'DB    '!$A:$M, 10, FALSE)</f>
        <v xml:space="preserve"> </v>
      </c>
      <c r="H11140" s="5" t="str">
        <f>VLOOKUP(C11141, 'DB    '!$A:$M, 12, FALSE)</f>
        <v xml:space="preserve"> </v>
      </c>
      <c r="I11140" s="32" t="str">
        <f>VLOOKUP(C11141, 'DB    '!$A:$M, 13, FALSE)</f>
        <v xml:space="preserve"> </v>
      </c>
    </row>
    <row r="11141" spans="1:9">
      <c r="B11141" s="30"/>
      <c r="C11141" s="11" t="s">
        <v>16</v>
      </c>
      <c r="D11141" s="7" t="str">
        <f>VLOOKUP(C11141, 'DB    '!$A:$M, 3, FALSE)</f>
        <v xml:space="preserve"> </v>
      </c>
      <c r="E11141" s="7" t="str">
        <f>VLOOKUP(C11141, 'DB    '!$A:$M, 5, FALSE)</f>
        <v xml:space="preserve"> </v>
      </c>
      <c r="F11141" s="7" t="str">
        <f>VLOOKUP(C11141, 'DB    '!$A:$M, 7, FALSE)</f>
        <v xml:space="preserve"> </v>
      </c>
      <c r="G11141" s="7" t="str">
        <f>VLOOKUP(C11141, 'DB    '!$A:$M, 9, FALSE)</f>
        <v xml:space="preserve"> </v>
      </c>
      <c r="H11141" s="7" t="str">
        <f>VLOOKUP(C11141, 'DB    '!$A:$M, 11, FALSE)</f>
        <v xml:space="preserve"> </v>
      </c>
      <c r="I11141" s="32"/>
    </row>
    <row r="11142" spans="1:9">
      <c r="B11142" s="31"/>
      <c r="C11142" s="10" t="str">
        <f>VLOOKUP(C11143, 'DB    '!$A:$B, 2, FALSE)</f>
        <v xml:space="preserve"> </v>
      </c>
      <c r="D11142" s="5" t="str">
        <f>VLOOKUP(C11143, 'DB    '!$A:$M, 4, FALSE)</f>
        <v xml:space="preserve"> </v>
      </c>
      <c r="E11142" s="5" t="str">
        <f>VLOOKUP(C11143, 'DB    '!$A:$M, 6, FALSE)</f>
        <v xml:space="preserve"> </v>
      </c>
      <c r="F11142" s="5" t="str">
        <f>VLOOKUP(C11143, 'DB    '!$A:$M, 8, FALSE)</f>
        <v xml:space="preserve"> </v>
      </c>
      <c r="G11142" s="5" t="str">
        <f>VLOOKUP(C11143, 'DB    '!$A:$M, 10, FALSE)</f>
        <v xml:space="preserve"> </v>
      </c>
      <c r="H11142" s="5" t="str">
        <f>VLOOKUP(C11143, 'DB    '!$A:$M, 12, FALSE)</f>
        <v xml:space="preserve"> </v>
      </c>
      <c r="I11142" s="32" t="str">
        <f>VLOOKUP(C11143, 'DB    '!$A:$M, 13, FALSE)</f>
        <v xml:space="preserve"> </v>
      </c>
    </row>
    <row r="11143" spans="1:9">
      <c r="B11143" s="31"/>
      <c r="C11143" s="11" t="s">
        <v>16</v>
      </c>
      <c r="D11143" s="7" t="str">
        <f>VLOOKUP(C11143, 'DB    '!$A:$M, 3, FALSE)</f>
        <v xml:space="preserve"> </v>
      </c>
      <c r="E11143" s="7" t="str">
        <f>VLOOKUP(C11143, 'DB    '!$A:$M, 5, FALSE)</f>
        <v xml:space="preserve"> </v>
      </c>
      <c r="F11143" s="7" t="str">
        <f>VLOOKUP(C11143, 'DB    '!$A:$M, 7, FALSE)</f>
        <v xml:space="preserve"> </v>
      </c>
      <c r="G11143" s="7" t="str">
        <f>VLOOKUP(C11143, 'DB    '!$A:$M, 9, FALSE)</f>
        <v xml:space="preserve"> </v>
      </c>
      <c r="H11143" s="7" t="str">
        <f>VLOOKUP(C11143, 'DB    '!$A:$M, 11, FALSE)</f>
        <v xml:space="preserve"> </v>
      </c>
      <c r="I11143" s="32"/>
    </row>
    <row r="11144" spans="1:9">
      <c r="B11144" s="6" t="s">
        <v>6614</v>
      </c>
      <c r="C11144" s="26"/>
      <c r="D11144" s="27"/>
      <c r="E11144" s="27"/>
      <c r="F11144" s="27"/>
      <c r="G11144" s="27"/>
      <c r="H11144" s="27"/>
      <c r="I11144" s="28"/>
    </row>
    <row r="11145" spans="1:9">
      <c r="A11145" s="4">
        <f>A11137+1</f>
        <v>1394</v>
      </c>
    </row>
    <row r="11146" spans="1:9">
      <c r="B11146" s="29" t="str">
        <f>VLOOKUP(B11152, 'DB    '!A:B, 2, FALSE)</f>
        <v>優</v>
      </c>
      <c r="C11146" s="10" t="str">
        <f>VLOOKUP(C11147, 'DB    '!$A:$B, 2, FALSE)</f>
        <v>優</v>
      </c>
      <c r="D11146" s="5" t="str">
        <f>VLOOKUP(C11147, 'DB    '!$A:$M, 4, FALSE)</f>
        <v>亻</v>
      </c>
      <c r="E11146" s="5" t="str">
        <f>VLOOKUP(C11147, 'DB    '!$A:$M, 6, FALSE)</f>
        <v>憂</v>
      </c>
      <c r="F11146" s="5" t="str">
        <f>VLOOKUP(C11147, 'DB    '!$A:$M, 8, FALSE)</f>
        <v xml:space="preserve"> </v>
      </c>
      <c r="G11146" s="5" t="str">
        <f>VLOOKUP(C11147, 'DB    '!$A:$M, 10, FALSE)</f>
        <v xml:space="preserve"> </v>
      </c>
      <c r="H11146" s="5" t="str">
        <f>VLOOKUP(C11147, 'DB    '!$A:$M, 12, FALSE)</f>
        <v xml:space="preserve"> </v>
      </c>
      <c r="I11146" s="32" t="str">
        <f>VLOOKUP(C11147, 'DB    '!$A:$M, 13, FALSE)</f>
        <v>사람이 일을 근심하며 행하면 우수한 성과를 얻는다. 우수</v>
      </c>
    </row>
    <row r="11147" spans="1:9">
      <c r="B11147" s="30"/>
      <c r="C11147" s="11" t="str">
        <f>B11152</f>
        <v>뛰어날우</v>
      </c>
      <c r="D11147" s="7" t="str">
        <f>VLOOKUP(C11147, 'DB    '!$A:$M, 3, FALSE)</f>
        <v>사람인변</v>
      </c>
      <c r="E11147" s="7" t="str">
        <f>VLOOKUP(C11147, 'DB    '!$A:$M, 5, FALSE)</f>
        <v>근심우</v>
      </c>
      <c r="F11147" s="7" t="str">
        <f>VLOOKUP(C11147, 'DB    '!$A:$M, 7, FALSE)</f>
        <v>.</v>
      </c>
      <c r="G11147" s="7" t="str">
        <f>VLOOKUP(C11147, 'DB    '!$A:$M, 9, FALSE)</f>
        <v>.</v>
      </c>
      <c r="H11147" s="7" t="str">
        <f>VLOOKUP(C11147, 'DB    '!$A:$M, 11, FALSE)</f>
        <v>.</v>
      </c>
      <c r="I11147" s="32"/>
    </row>
    <row r="11148" spans="1:9">
      <c r="B11148" s="30"/>
      <c r="C11148" s="10" t="str">
        <f>VLOOKUP(C11149, 'DB    '!$A:$B, 2, FALSE)</f>
        <v>憂</v>
      </c>
      <c r="D11148" s="5" t="str">
        <f>VLOOKUP(C11149, 'DB    '!$A:$M, 4, FALSE)</f>
        <v>頁</v>
      </c>
      <c r="E11148" s="5" t="str">
        <f>VLOOKUP(C11149, 'DB    '!$A:$M, 6, FALSE)</f>
        <v>心</v>
      </c>
      <c r="F11148" s="5" t="str">
        <f>VLOOKUP(C11149, 'DB    '!$A:$M, 8, FALSE)</f>
        <v>夂</v>
      </c>
      <c r="G11148" s="5" t="str">
        <f>VLOOKUP(C11149, 'DB    '!$A:$M, 10, FALSE)</f>
        <v xml:space="preserve"> </v>
      </c>
      <c r="H11148" s="5" t="str">
        <f>VLOOKUP(C11149, 'DB    '!$A:$M, 12, FALSE)</f>
        <v xml:space="preserve"> </v>
      </c>
      <c r="I11148" s="32" t="str">
        <f>VLOOKUP(C11149, 'DB    '!$A:$M, 13, FALSE)</f>
        <v>머리에 근심이 가득하면 마음이 심란하고 걸음이 느려짐. 우려</v>
      </c>
    </row>
    <row r="11149" spans="1:9">
      <c r="B11149" s="30"/>
      <c r="C11149" s="11" t="s">
        <v>1695</v>
      </c>
      <c r="D11149" s="7" t="str">
        <f>VLOOKUP(C11149, 'DB    '!$A:$M, 3, FALSE)</f>
        <v>머리혈</v>
      </c>
      <c r="E11149" s="7" t="str">
        <f>VLOOKUP(C11149, 'DB    '!$A:$M, 5, FALSE)</f>
        <v>마음심</v>
      </c>
      <c r="F11149" s="7" t="str">
        <f>VLOOKUP(C11149, 'DB    '!$A:$M, 7, FALSE)</f>
        <v>뒤져올치</v>
      </c>
      <c r="G11149" s="7" t="str">
        <f>VLOOKUP(C11149, 'DB    '!$A:$M, 9, FALSE)</f>
        <v>.</v>
      </c>
      <c r="H11149" s="7" t="str">
        <f>VLOOKUP(C11149, 'DB    '!$A:$M, 11, FALSE)</f>
        <v>.</v>
      </c>
      <c r="I11149" s="32"/>
    </row>
    <row r="11150" spans="1:9">
      <c r="B11150" s="31"/>
      <c r="C11150" s="10" t="str">
        <f>VLOOKUP(C11151, 'DB    '!$A:$B, 2, FALSE)</f>
        <v xml:space="preserve"> </v>
      </c>
      <c r="D11150" s="5" t="str">
        <f>VLOOKUP(C11151, 'DB    '!$A:$M, 4, FALSE)</f>
        <v xml:space="preserve"> </v>
      </c>
      <c r="E11150" s="5" t="str">
        <f>VLOOKUP(C11151, 'DB    '!$A:$M, 6, FALSE)</f>
        <v xml:space="preserve"> </v>
      </c>
      <c r="F11150" s="5" t="str">
        <f>VLOOKUP(C11151, 'DB    '!$A:$M, 8, FALSE)</f>
        <v xml:space="preserve"> </v>
      </c>
      <c r="G11150" s="5" t="str">
        <f>VLOOKUP(C11151, 'DB    '!$A:$M, 10, FALSE)</f>
        <v xml:space="preserve"> </v>
      </c>
      <c r="H11150" s="5" t="str">
        <f>VLOOKUP(C11151, 'DB    '!$A:$M, 12, FALSE)</f>
        <v xml:space="preserve"> </v>
      </c>
      <c r="I11150" s="32" t="str">
        <f>VLOOKUP(C11151, 'DB    '!$A:$M, 13, FALSE)</f>
        <v xml:space="preserve"> </v>
      </c>
    </row>
    <row r="11151" spans="1:9">
      <c r="B11151" s="31"/>
      <c r="C11151" s="11" t="s">
        <v>16</v>
      </c>
      <c r="D11151" s="7" t="str">
        <f>VLOOKUP(C11151, 'DB    '!$A:$M, 3, FALSE)</f>
        <v xml:space="preserve"> </v>
      </c>
      <c r="E11151" s="7" t="str">
        <f>VLOOKUP(C11151, 'DB    '!$A:$M, 5, FALSE)</f>
        <v xml:space="preserve"> </v>
      </c>
      <c r="F11151" s="7" t="str">
        <f>VLOOKUP(C11151, 'DB    '!$A:$M, 7, FALSE)</f>
        <v xml:space="preserve"> </v>
      </c>
      <c r="G11151" s="7" t="str">
        <f>VLOOKUP(C11151, 'DB    '!$A:$M, 9, FALSE)</f>
        <v xml:space="preserve"> </v>
      </c>
      <c r="H11151" s="7" t="str">
        <f>VLOOKUP(C11151, 'DB    '!$A:$M, 11, FALSE)</f>
        <v xml:space="preserve"> </v>
      </c>
      <c r="I11151" s="32"/>
    </row>
    <row r="11152" spans="1:9">
      <c r="B11152" s="6" t="s">
        <v>6618</v>
      </c>
      <c r="C11152" s="26"/>
      <c r="D11152" s="27"/>
      <c r="E11152" s="27"/>
      <c r="F11152" s="27"/>
      <c r="G11152" s="27"/>
      <c r="H11152" s="27"/>
      <c r="I11152" s="28"/>
    </row>
    <row r="11153" spans="1:9">
      <c r="A11153" s="4">
        <f>A11145+1</f>
        <v>1395</v>
      </c>
    </row>
    <row r="11154" spans="1:9">
      <c r="B11154" s="29" t="str">
        <f>VLOOKUP(B11160, 'DB    '!A:B, 2, FALSE)</f>
        <v>愚</v>
      </c>
      <c r="C11154" s="10" t="str">
        <f>VLOOKUP(C11155, 'DB    '!$A:$B, 2, FALSE)</f>
        <v>愚</v>
      </c>
      <c r="D11154" s="5" t="str">
        <f>VLOOKUP(C11155, 'DB    '!$A:$M, 4, FALSE)</f>
        <v>禺</v>
      </c>
      <c r="E11154" s="5" t="str">
        <f>VLOOKUP(C11155, 'DB    '!$A:$M, 6, FALSE)</f>
        <v>心</v>
      </c>
      <c r="F11154" s="5" t="str">
        <f>VLOOKUP(C11155, 'DB    '!$A:$M, 8, FALSE)</f>
        <v xml:space="preserve"> </v>
      </c>
      <c r="G11154" s="5" t="str">
        <f>VLOOKUP(C11155, 'DB    '!$A:$M, 10, FALSE)</f>
        <v xml:space="preserve"> </v>
      </c>
      <c r="H11154" s="5" t="str">
        <f>VLOOKUP(C11155, 'DB    '!$A:$M, 12, FALSE)</f>
        <v xml:space="preserve"> </v>
      </c>
      <c r="I11154" s="32" t="str">
        <f>VLOOKUP(C11155, 'DB    '!$A:$M, 13, FALSE)</f>
        <v>안좋은 일이 있는데도 원숭이 처럼 웃기게 행동하는 마음. 어리석은 마음</v>
      </c>
    </row>
    <row r="11155" spans="1:9">
      <c r="B11155" s="30"/>
      <c r="C11155" s="11" t="str">
        <f>B11160</f>
        <v>어리석을우</v>
      </c>
      <c r="D11155" s="7" t="str">
        <f>VLOOKUP(C11155, 'DB    '!$A:$M, 3, FALSE)</f>
        <v>원숭이우</v>
      </c>
      <c r="E11155" s="7" t="str">
        <f>VLOOKUP(C11155, 'DB    '!$A:$M, 5, FALSE)</f>
        <v>마음심</v>
      </c>
      <c r="F11155" s="7" t="str">
        <f>VLOOKUP(C11155, 'DB    '!$A:$M, 7, FALSE)</f>
        <v>.</v>
      </c>
      <c r="G11155" s="7" t="str">
        <f>VLOOKUP(C11155, 'DB    '!$A:$M, 9, FALSE)</f>
        <v>.</v>
      </c>
      <c r="H11155" s="7" t="str">
        <f>VLOOKUP(C11155, 'DB    '!$A:$M, 11, FALSE)</f>
        <v>.</v>
      </c>
      <c r="I11155" s="32"/>
    </row>
    <row r="11156" spans="1:9">
      <c r="B11156" s="30"/>
      <c r="C11156" s="10" t="str">
        <f>VLOOKUP(C11157, 'DB    '!$A:$B, 2, FALSE)</f>
        <v xml:space="preserve"> </v>
      </c>
      <c r="D11156" s="5" t="str">
        <f>VLOOKUP(C11157, 'DB    '!$A:$M, 4, FALSE)</f>
        <v xml:space="preserve"> </v>
      </c>
      <c r="E11156" s="5" t="str">
        <f>VLOOKUP(C11157, 'DB    '!$A:$M, 6, FALSE)</f>
        <v xml:space="preserve"> </v>
      </c>
      <c r="F11156" s="5" t="str">
        <f>VLOOKUP(C11157, 'DB    '!$A:$M, 8, FALSE)</f>
        <v xml:space="preserve"> </v>
      </c>
      <c r="G11156" s="5" t="str">
        <f>VLOOKUP(C11157, 'DB    '!$A:$M, 10, FALSE)</f>
        <v xml:space="preserve"> </v>
      </c>
      <c r="H11156" s="5" t="str">
        <f>VLOOKUP(C11157, 'DB    '!$A:$M, 12, FALSE)</f>
        <v xml:space="preserve"> </v>
      </c>
      <c r="I11156" s="32" t="str">
        <f>VLOOKUP(C11157, 'DB    '!$A:$M, 13, FALSE)</f>
        <v xml:space="preserve"> </v>
      </c>
    </row>
    <row r="11157" spans="1:9">
      <c r="B11157" s="30"/>
      <c r="C11157" s="11" t="s">
        <v>16</v>
      </c>
      <c r="D11157" s="7" t="str">
        <f>VLOOKUP(C11157, 'DB    '!$A:$M, 3, FALSE)</f>
        <v xml:space="preserve"> </v>
      </c>
      <c r="E11157" s="7" t="str">
        <f>VLOOKUP(C11157, 'DB    '!$A:$M, 5, FALSE)</f>
        <v xml:space="preserve"> </v>
      </c>
      <c r="F11157" s="7" t="str">
        <f>VLOOKUP(C11157, 'DB    '!$A:$M, 7, FALSE)</f>
        <v xml:space="preserve"> </v>
      </c>
      <c r="G11157" s="7" t="str">
        <f>VLOOKUP(C11157, 'DB    '!$A:$M, 9, FALSE)</f>
        <v xml:space="preserve"> </v>
      </c>
      <c r="H11157" s="7" t="str">
        <f>VLOOKUP(C11157, 'DB    '!$A:$M, 11, FALSE)</f>
        <v xml:space="preserve"> </v>
      </c>
      <c r="I11157" s="32"/>
    </row>
    <row r="11158" spans="1:9">
      <c r="B11158" s="31"/>
      <c r="C11158" s="10" t="str">
        <f>VLOOKUP(C11159, 'DB    '!$A:$B, 2, FALSE)</f>
        <v xml:space="preserve"> </v>
      </c>
      <c r="D11158" s="5" t="str">
        <f>VLOOKUP(C11159, 'DB    '!$A:$M, 4, FALSE)</f>
        <v xml:space="preserve"> </v>
      </c>
      <c r="E11158" s="5" t="str">
        <f>VLOOKUP(C11159, 'DB    '!$A:$M, 6, FALSE)</f>
        <v xml:space="preserve"> </v>
      </c>
      <c r="F11158" s="5" t="str">
        <f>VLOOKUP(C11159, 'DB    '!$A:$M, 8, FALSE)</f>
        <v xml:space="preserve"> </v>
      </c>
      <c r="G11158" s="5" t="str">
        <f>VLOOKUP(C11159, 'DB    '!$A:$M, 10, FALSE)</f>
        <v xml:space="preserve"> </v>
      </c>
      <c r="H11158" s="5" t="str">
        <f>VLOOKUP(C11159, 'DB    '!$A:$M, 12, FALSE)</f>
        <v xml:space="preserve"> </v>
      </c>
      <c r="I11158" s="32" t="str">
        <f>VLOOKUP(C11159, 'DB    '!$A:$M, 13, FALSE)</f>
        <v xml:space="preserve"> </v>
      </c>
    </row>
    <row r="11159" spans="1:9">
      <c r="B11159" s="31"/>
      <c r="C11159" s="11" t="s">
        <v>16</v>
      </c>
      <c r="D11159" s="7" t="str">
        <f>VLOOKUP(C11159, 'DB    '!$A:$M, 3, FALSE)</f>
        <v xml:space="preserve"> </v>
      </c>
      <c r="E11159" s="7" t="str">
        <f>VLOOKUP(C11159, 'DB    '!$A:$M, 5, FALSE)</f>
        <v xml:space="preserve"> </v>
      </c>
      <c r="F11159" s="7" t="str">
        <f>VLOOKUP(C11159, 'DB    '!$A:$M, 7, FALSE)</f>
        <v xml:space="preserve"> </v>
      </c>
      <c r="G11159" s="7" t="str">
        <f>VLOOKUP(C11159, 'DB    '!$A:$M, 9, FALSE)</f>
        <v xml:space="preserve"> </v>
      </c>
      <c r="H11159" s="7" t="str">
        <f>VLOOKUP(C11159, 'DB    '!$A:$M, 11, FALSE)</f>
        <v xml:space="preserve"> </v>
      </c>
      <c r="I11159" s="32"/>
    </row>
    <row r="11160" spans="1:9">
      <c r="B11160" s="6" t="s">
        <v>6623</v>
      </c>
      <c r="C11160" s="26"/>
      <c r="D11160" s="27"/>
      <c r="E11160" s="27"/>
      <c r="F11160" s="27"/>
      <c r="G11160" s="27"/>
      <c r="H11160" s="27"/>
      <c r="I11160" s="28"/>
    </row>
    <row r="11161" spans="1:9">
      <c r="A11161" s="4">
        <f>A11153+1</f>
        <v>1396</v>
      </c>
    </row>
    <row r="11162" spans="1:9">
      <c r="B11162" s="29" t="str">
        <f>VLOOKUP(B11168, 'DB    '!A:B, 2, FALSE)</f>
        <v>慰</v>
      </c>
      <c r="C11162" s="10" t="str">
        <f>VLOOKUP(C11163, 'DB    '!$A:$B, 2, FALSE)</f>
        <v>慰</v>
      </c>
      <c r="D11162" s="5" t="str">
        <f>VLOOKUP(C11163, 'DB    '!$A:$M, 4, FALSE)</f>
        <v>尸</v>
      </c>
      <c r="E11162" s="5" t="str">
        <f>VLOOKUP(C11163, 'DB    '!$A:$M, 6, FALSE)</f>
        <v>示</v>
      </c>
      <c r="F11162" s="5" t="str">
        <f>VLOOKUP(C11163, 'DB    '!$A:$M, 8, FALSE)</f>
        <v>寸</v>
      </c>
      <c r="G11162" s="5" t="str">
        <f>VLOOKUP(C11163, 'DB    '!$A:$M, 10, FALSE)</f>
        <v>心</v>
      </c>
      <c r="H11162" s="5" t="str">
        <f>VLOOKUP(C11163, 'DB    '!$A:$M, 12, FALSE)</f>
        <v xml:space="preserve"> </v>
      </c>
      <c r="I11162" s="32" t="str">
        <f>VLOOKUP(C11163, 'DB    '!$A:$M, 13, FALSE)</f>
        <v>죽은 사람 앞에 제사상을 차린 사람의 손을 잡고 위로하는 마음</v>
      </c>
    </row>
    <row r="11163" spans="1:9">
      <c r="B11163" s="30"/>
      <c r="C11163" s="11" t="str">
        <f>B11168</f>
        <v>위로할위</v>
      </c>
      <c r="D11163" s="7" t="str">
        <f>VLOOKUP(C11163, 'DB    '!$A:$M, 3, FALSE)</f>
        <v>주검시</v>
      </c>
      <c r="E11163" s="7" t="str">
        <f>VLOOKUP(C11163, 'DB    '!$A:$M, 5, FALSE)</f>
        <v>보일시</v>
      </c>
      <c r="F11163" s="7" t="str">
        <f>VLOOKUP(C11163, 'DB    '!$A:$M, 7, FALSE)</f>
        <v>마디촌</v>
      </c>
      <c r="G11163" s="7" t="str">
        <f>VLOOKUP(C11163, 'DB    '!$A:$M, 9, FALSE)</f>
        <v>마음심</v>
      </c>
      <c r="H11163" s="7" t="str">
        <f>VLOOKUP(C11163, 'DB    '!$A:$M, 11, FALSE)</f>
        <v>.</v>
      </c>
      <c r="I11163" s="32"/>
    </row>
    <row r="11164" spans="1:9">
      <c r="B11164" s="30"/>
      <c r="C11164" s="10" t="str">
        <f>VLOOKUP(C11165, 'DB    '!$A:$B, 2, FALSE)</f>
        <v xml:space="preserve"> </v>
      </c>
      <c r="D11164" s="5" t="str">
        <f>VLOOKUP(C11165, 'DB    '!$A:$M, 4, FALSE)</f>
        <v xml:space="preserve"> </v>
      </c>
      <c r="E11164" s="5" t="str">
        <f>VLOOKUP(C11165, 'DB    '!$A:$M, 6, FALSE)</f>
        <v xml:space="preserve"> </v>
      </c>
      <c r="F11164" s="5" t="str">
        <f>VLOOKUP(C11165, 'DB    '!$A:$M, 8, FALSE)</f>
        <v xml:space="preserve"> </v>
      </c>
      <c r="G11164" s="5" t="str">
        <f>VLOOKUP(C11165, 'DB    '!$A:$M, 10, FALSE)</f>
        <v xml:space="preserve"> </v>
      </c>
      <c r="H11164" s="5" t="str">
        <f>VLOOKUP(C11165, 'DB    '!$A:$M, 12, FALSE)</f>
        <v xml:space="preserve"> </v>
      </c>
      <c r="I11164" s="32" t="str">
        <f>VLOOKUP(C11165, 'DB    '!$A:$M, 13, FALSE)</f>
        <v xml:space="preserve"> </v>
      </c>
    </row>
    <row r="11165" spans="1:9">
      <c r="B11165" s="30"/>
      <c r="C11165" s="11" t="s">
        <v>16</v>
      </c>
      <c r="D11165" s="7" t="str">
        <f>VLOOKUP(C11165, 'DB    '!$A:$M, 3, FALSE)</f>
        <v xml:space="preserve"> </v>
      </c>
      <c r="E11165" s="7" t="str">
        <f>VLOOKUP(C11165, 'DB    '!$A:$M, 5, FALSE)</f>
        <v xml:space="preserve"> </v>
      </c>
      <c r="F11165" s="7" t="str">
        <f>VLOOKUP(C11165, 'DB    '!$A:$M, 7, FALSE)</f>
        <v xml:space="preserve"> </v>
      </c>
      <c r="G11165" s="7" t="str">
        <f>VLOOKUP(C11165, 'DB    '!$A:$M, 9, FALSE)</f>
        <v xml:space="preserve"> </v>
      </c>
      <c r="H11165" s="7" t="str">
        <f>VLOOKUP(C11165, 'DB    '!$A:$M, 11, FALSE)</f>
        <v xml:space="preserve"> </v>
      </c>
      <c r="I11165" s="32"/>
    </row>
    <row r="11166" spans="1:9">
      <c r="B11166" s="31"/>
      <c r="C11166" s="10" t="str">
        <f>VLOOKUP(C11167, 'DB    '!$A:$B, 2, FALSE)</f>
        <v xml:space="preserve"> </v>
      </c>
      <c r="D11166" s="5" t="str">
        <f>VLOOKUP(C11167, 'DB    '!$A:$M, 4, FALSE)</f>
        <v xml:space="preserve"> </v>
      </c>
      <c r="E11166" s="5" t="str">
        <f>VLOOKUP(C11167, 'DB    '!$A:$M, 6, FALSE)</f>
        <v xml:space="preserve"> </v>
      </c>
      <c r="F11166" s="5" t="str">
        <f>VLOOKUP(C11167, 'DB    '!$A:$M, 8, FALSE)</f>
        <v xml:space="preserve"> </v>
      </c>
      <c r="G11166" s="5" t="str">
        <f>VLOOKUP(C11167, 'DB    '!$A:$M, 10, FALSE)</f>
        <v xml:space="preserve"> </v>
      </c>
      <c r="H11166" s="5" t="str">
        <f>VLOOKUP(C11167, 'DB    '!$A:$M, 12, FALSE)</f>
        <v xml:space="preserve"> </v>
      </c>
      <c r="I11166" s="32" t="str">
        <f>VLOOKUP(C11167, 'DB    '!$A:$M, 13, FALSE)</f>
        <v xml:space="preserve"> </v>
      </c>
    </row>
    <row r="11167" spans="1:9">
      <c r="B11167" s="31"/>
      <c r="C11167" s="11" t="s">
        <v>16</v>
      </c>
      <c r="D11167" s="7" t="str">
        <f>VLOOKUP(C11167, 'DB    '!$A:$M, 3, FALSE)</f>
        <v xml:space="preserve"> </v>
      </c>
      <c r="E11167" s="7" t="str">
        <f>VLOOKUP(C11167, 'DB    '!$A:$M, 5, FALSE)</f>
        <v xml:space="preserve"> </v>
      </c>
      <c r="F11167" s="7" t="str">
        <f>VLOOKUP(C11167, 'DB    '!$A:$M, 7, FALSE)</f>
        <v xml:space="preserve"> </v>
      </c>
      <c r="G11167" s="7" t="str">
        <f>VLOOKUP(C11167, 'DB    '!$A:$M, 9, FALSE)</f>
        <v xml:space="preserve"> </v>
      </c>
      <c r="H11167" s="7" t="str">
        <f>VLOOKUP(C11167, 'DB    '!$A:$M, 11, FALSE)</f>
        <v xml:space="preserve"> </v>
      </c>
      <c r="I11167" s="32"/>
    </row>
    <row r="11168" spans="1:9">
      <c r="B11168" s="6" t="s">
        <v>6628</v>
      </c>
      <c r="C11168" s="26"/>
      <c r="D11168" s="27"/>
      <c r="E11168" s="27"/>
      <c r="F11168" s="27"/>
      <c r="G11168" s="27"/>
      <c r="H11168" s="27"/>
      <c r="I11168" s="28"/>
    </row>
    <row r="11169" spans="1:9">
      <c r="A11169" s="4">
        <f>A11161+1</f>
        <v>1397</v>
      </c>
    </row>
    <row r="11170" spans="1:9">
      <c r="B11170" s="29" t="str">
        <f>VLOOKUP(B11176, 'DB    '!A:B, 2, FALSE)</f>
        <v>惟</v>
      </c>
      <c r="C11170" s="10" t="str">
        <f>VLOOKUP(C11171, 'DB    '!$A:$B, 2, FALSE)</f>
        <v>惟</v>
      </c>
      <c r="D11170" s="5" t="str">
        <f>VLOOKUP(C11171, 'DB    '!$A:$M, 4, FALSE)</f>
        <v>忄</v>
      </c>
      <c r="E11170" s="5" t="str">
        <f>VLOOKUP(C11171, 'DB    '!$A:$M, 6, FALSE)</f>
        <v>隹</v>
      </c>
      <c r="F11170" s="5" t="str">
        <f>VLOOKUP(C11171, 'DB    '!$A:$M, 8, FALSE)</f>
        <v xml:space="preserve"> </v>
      </c>
      <c r="G11170" s="5" t="str">
        <f>VLOOKUP(C11171, 'DB    '!$A:$M, 10, FALSE)</f>
        <v xml:space="preserve"> </v>
      </c>
      <c r="H11170" s="5" t="str">
        <f>VLOOKUP(C11171, 'DB    '!$A:$M, 12, FALSE)</f>
        <v xml:space="preserve"> </v>
      </c>
      <c r="I11170" s="32" t="str">
        <f>VLOOKUP(C11171, 'DB    '!$A:$M, 13, FALSE)</f>
        <v>마음속으로 어떤 새를 잡을까 생각한다. 사유</v>
      </c>
    </row>
    <row r="11171" spans="1:9">
      <c r="B11171" s="30"/>
      <c r="C11171" s="11" t="str">
        <f>B11176</f>
        <v>생각유</v>
      </c>
      <c r="D11171" s="7" t="str">
        <f>VLOOKUP(C11171, 'DB    '!$A:$M, 3, FALSE)</f>
        <v>마음심변</v>
      </c>
      <c r="E11171" s="7" t="str">
        <f>VLOOKUP(C11171, 'DB    '!$A:$M, 5, FALSE)</f>
        <v>새추</v>
      </c>
      <c r="F11171" s="7" t="str">
        <f>VLOOKUP(C11171, 'DB    '!$A:$M, 7, FALSE)</f>
        <v>.</v>
      </c>
      <c r="G11171" s="7" t="str">
        <f>VLOOKUP(C11171, 'DB    '!$A:$M, 9, FALSE)</f>
        <v>.</v>
      </c>
      <c r="H11171" s="7" t="str">
        <f>VLOOKUP(C11171, 'DB    '!$A:$M, 11, FALSE)</f>
        <v>.</v>
      </c>
      <c r="I11171" s="32"/>
    </row>
    <row r="11172" spans="1:9">
      <c r="B11172" s="30"/>
      <c r="C11172" s="10" t="str">
        <f>VLOOKUP(C11173, 'DB    '!$A:$B, 2, FALSE)</f>
        <v xml:space="preserve"> </v>
      </c>
      <c r="D11172" s="5" t="str">
        <f>VLOOKUP(C11173, 'DB    '!$A:$M, 4, FALSE)</f>
        <v xml:space="preserve"> </v>
      </c>
      <c r="E11172" s="5" t="str">
        <f>VLOOKUP(C11173, 'DB    '!$A:$M, 6, FALSE)</f>
        <v xml:space="preserve"> </v>
      </c>
      <c r="F11172" s="5" t="str">
        <f>VLOOKUP(C11173, 'DB    '!$A:$M, 8, FALSE)</f>
        <v xml:space="preserve"> </v>
      </c>
      <c r="G11172" s="5" t="str">
        <f>VLOOKUP(C11173, 'DB    '!$A:$M, 10, FALSE)</f>
        <v xml:space="preserve"> </v>
      </c>
      <c r="H11172" s="5" t="str">
        <f>VLOOKUP(C11173, 'DB    '!$A:$M, 12, FALSE)</f>
        <v xml:space="preserve"> </v>
      </c>
      <c r="I11172" s="32" t="str">
        <f>VLOOKUP(C11173, 'DB    '!$A:$M, 13, FALSE)</f>
        <v xml:space="preserve"> </v>
      </c>
    </row>
    <row r="11173" spans="1:9">
      <c r="B11173" s="30"/>
      <c r="C11173" s="11" t="s">
        <v>16</v>
      </c>
      <c r="D11173" s="7" t="str">
        <f>VLOOKUP(C11173, 'DB    '!$A:$M, 3, FALSE)</f>
        <v xml:space="preserve"> </v>
      </c>
      <c r="E11173" s="7" t="str">
        <f>VLOOKUP(C11173, 'DB    '!$A:$M, 5, FALSE)</f>
        <v xml:space="preserve"> </v>
      </c>
      <c r="F11173" s="7" t="str">
        <f>VLOOKUP(C11173, 'DB    '!$A:$M, 7, FALSE)</f>
        <v xml:space="preserve"> </v>
      </c>
      <c r="G11173" s="7" t="str">
        <f>VLOOKUP(C11173, 'DB    '!$A:$M, 9, FALSE)</f>
        <v xml:space="preserve"> </v>
      </c>
      <c r="H11173" s="7" t="str">
        <f>VLOOKUP(C11173, 'DB    '!$A:$M, 11, FALSE)</f>
        <v xml:space="preserve"> </v>
      </c>
      <c r="I11173" s="32"/>
    </row>
    <row r="11174" spans="1:9">
      <c r="B11174" s="31"/>
      <c r="C11174" s="10" t="str">
        <f>VLOOKUP(C11175, 'DB    '!$A:$B, 2, FALSE)</f>
        <v xml:space="preserve"> </v>
      </c>
      <c r="D11174" s="5" t="str">
        <f>VLOOKUP(C11175, 'DB    '!$A:$M, 4, FALSE)</f>
        <v xml:space="preserve"> </v>
      </c>
      <c r="E11174" s="5" t="str">
        <f>VLOOKUP(C11175, 'DB    '!$A:$M, 6, FALSE)</f>
        <v xml:space="preserve"> </v>
      </c>
      <c r="F11174" s="5" t="str">
        <f>VLOOKUP(C11175, 'DB    '!$A:$M, 8, FALSE)</f>
        <v xml:space="preserve"> </v>
      </c>
      <c r="G11174" s="5" t="str">
        <f>VLOOKUP(C11175, 'DB    '!$A:$M, 10, FALSE)</f>
        <v xml:space="preserve"> </v>
      </c>
      <c r="H11174" s="5" t="str">
        <f>VLOOKUP(C11175, 'DB    '!$A:$M, 12, FALSE)</f>
        <v xml:space="preserve"> </v>
      </c>
      <c r="I11174" s="32" t="str">
        <f>VLOOKUP(C11175, 'DB    '!$A:$M, 13, FALSE)</f>
        <v xml:space="preserve"> </v>
      </c>
    </row>
    <row r="11175" spans="1:9">
      <c r="B11175" s="31"/>
      <c r="C11175" s="11" t="s">
        <v>16</v>
      </c>
      <c r="D11175" s="7" t="str">
        <f>VLOOKUP(C11175, 'DB    '!$A:$M, 3, FALSE)</f>
        <v xml:space="preserve"> </v>
      </c>
      <c r="E11175" s="7" t="str">
        <f>VLOOKUP(C11175, 'DB    '!$A:$M, 5, FALSE)</f>
        <v xml:space="preserve"> </v>
      </c>
      <c r="F11175" s="7" t="str">
        <f>VLOOKUP(C11175, 'DB    '!$A:$M, 7, FALSE)</f>
        <v xml:space="preserve"> </v>
      </c>
      <c r="G11175" s="7" t="str">
        <f>VLOOKUP(C11175, 'DB    '!$A:$M, 9, FALSE)</f>
        <v xml:space="preserve"> </v>
      </c>
      <c r="H11175" s="7" t="str">
        <f>VLOOKUP(C11175, 'DB    '!$A:$M, 11, FALSE)</f>
        <v xml:space="preserve"> </v>
      </c>
      <c r="I11175" s="32"/>
    </row>
    <row r="11176" spans="1:9">
      <c r="B11176" s="6" t="s">
        <v>6632</v>
      </c>
      <c r="C11176" s="26"/>
      <c r="D11176" s="27"/>
      <c r="E11176" s="27"/>
      <c r="F11176" s="27"/>
      <c r="G11176" s="27"/>
      <c r="H11176" s="27"/>
      <c r="I11176" s="28"/>
    </row>
    <row r="11177" spans="1:9">
      <c r="A11177" s="4">
        <f>A11169+1</f>
        <v>1398</v>
      </c>
    </row>
    <row r="11178" spans="1:9">
      <c r="B11178" s="29" t="str">
        <f>VLOOKUP(B11184, 'DB    '!A:B, 2, FALSE)</f>
        <v>誘</v>
      </c>
      <c r="C11178" s="10" t="str">
        <f>VLOOKUP(C11179, 'DB    '!$A:$B, 2, FALSE)</f>
        <v>誘</v>
      </c>
      <c r="D11178" s="5" t="str">
        <f>VLOOKUP(C11179, 'DB    '!$A:$M, 4, FALSE)</f>
        <v>言</v>
      </c>
      <c r="E11178" s="5" t="str">
        <f>VLOOKUP(C11179, 'DB    '!$A:$M, 6, FALSE)</f>
        <v>秀</v>
      </c>
      <c r="F11178" s="5" t="str">
        <f>VLOOKUP(C11179, 'DB    '!$A:$M, 8, FALSE)</f>
        <v xml:space="preserve"> </v>
      </c>
      <c r="G11178" s="5" t="str">
        <f>VLOOKUP(C11179, 'DB    '!$A:$M, 10, FALSE)</f>
        <v xml:space="preserve"> </v>
      </c>
      <c r="H11178" s="5" t="str">
        <f>VLOOKUP(C11179, 'DB    '!$A:$M, 12, FALSE)</f>
        <v xml:space="preserve"> </v>
      </c>
      <c r="I11178" s="32" t="str">
        <f>VLOOKUP(C11179, 'DB    '!$A:$M, 13, FALSE)</f>
        <v>말을 빼어나게 하여 사람을 꾀는 모양. 유괴</v>
      </c>
    </row>
    <row r="11179" spans="1:9">
      <c r="B11179" s="30"/>
      <c r="C11179" s="11" t="str">
        <f>B11184</f>
        <v>꾈유</v>
      </c>
      <c r="D11179" s="7" t="str">
        <f>VLOOKUP(C11179, 'DB    '!$A:$M, 3, FALSE)</f>
        <v>말씀언</v>
      </c>
      <c r="E11179" s="7" t="str">
        <f>VLOOKUP(C11179, 'DB    '!$A:$M, 5, FALSE)</f>
        <v>빼어날수</v>
      </c>
      <c r="F11179" s="7" t="str">
        <f>VLOOKUP(C11179, 'DB    '!$A:$M, 7, FALSE)</f>
        <v>.</v>
      </c>
      <c r="G11179" s="7" t="str">
        <f>VLOOKUP(C11179, 'DB    '!$A:$M, 9, FALSE)</f>
        <v>.</v>
      </c>
      <c r="H11179" s="7" t="str">
        <f>VLOOKUP(C11179, 'DB    '!$A:$M, 11, FALSE)</f>
        <v>.</v>
      </c>
      <c r="I11179" s="32"/>
    </row>
    <row r="11180" spans="1:9">
      <c r="B11180" s="30"/>
      <c r="C11180" s="10" t="str">
        <f>VLOOKUP(C11181, 'DB    '!$A:$B, 2, FALSE)</f>
        <v>秀</v>
      </c>
      <c r="D11180" s="5" t="str">
        <f>VLOOKUP(C11181, 'DB    '!$A:$M, 4, FALSE)</f>
        <v>禾</v>
      </c>
      <c r="E11180" s="5" t="str">
        <f>VLOOKUP(C11181, 'DB    '!$A:$M, 6, FALSE)</f>
        <v>乃</v>
      </c>
      <c r="F11180" s="5" t="str">
        <f>VLOOKUP(C11181, 'DB    '!$A:$M, 8, FALSE)</f>
        <v xml:space="preserve"> </v>
      </c>
      <c r="G11180" s="5" t="str">
        <f>VLOOKUP(C11181, 'DB    '!$A:$M, 10, FALSE)</f>
        <v xml:space="preserve"> </v>
      </c>
      <c r="H11180" s="5" t="str">
        <f>VLOOKUP(C11181, 'DB    '!$A:$M, 12, FALSE)</f>
        <v xml:space="preserve"> </v>
      </c>
      <c r="I11180" s="32" t="str">
        <f>VLOOKUP(C11181, 'DB    '!$A:$M, 13, FALSE)</f>
        <v>벼가 임산부의 불룩한 배처럼 불룩하여 빼어난 모습. 수려</v>
      </c>
    </row>
    <row r="11181" spans="1:9">
      <c r="B11181" s="30"/>
      <c r="C11181" s="11" t="s">
        <v>3763</v>
      </c>
      <c r="D11181" s="7" t="str">
        <f>VLOOKUP(C11181, 'DB    '!$A:$M, 3, FALSE)</f>
        <v>벼화</v>
      </c>
      <c r="E11181" s="7" t="str">
        <f>VLOOKUP(C11181, 'DB    '!$A:$M, 5, FALSE)</f>
        <v>이에내</v>
      </c>
      <c r="F11181" s="7" t="str">
        <f>VLOOKUP(C11181, 'DB    '!$A:$M, 7, FALSE)</f>
        <v>.</v>
      </c>
      <c r="G11181" s="7" t="str">
        <f>VLOOKUP(C11181, 'DB    '!$A:$M, 9, FALSE)</f>
        <v>.</v>
      </c>
      <c r="H11181" s="7" t="str">
        <f>VLOOKUP(C11181, 'DB    '!$A:$M, 11, FALSE)</f>
        <v>.</v>
      </c>
      <c r="I11181" s="32"/>
    </row>
    <row r="11182" spans="1:9">
      <c r="B11182" s="31"/>
      <c r="C11182" s="10" t="str">
        <f>VLOOKUP(C11183, 'DB    '!$A:$B, 2, FALSE)</f>
        <v xml:space="preserve"> </v>
      </c>
      <c r="D11182" s="5" t="str">
        <f>VLOOKUP(C11183, 'DB    '!$A:$M, 4, FALSE)</f>
        <v xml:space="preserve"> </v>
      </c>
      <c r="E11182" s="5" t="str">
        <f>VLOOKUP(C11183, 'DB    '!$A:$M, 6, FALSE)</f>
        <v xml:space="preserve"> </v>
      </c>
      <c r="F11182" s="5" t="str">
        <f>VLOOKUP(C11183, 'DB    '!$A:$M, 8, FALSE)</f>
        <v xml:space="preserve"> </v>
      </c>
      <c r="G11182" s="5" t="str">
        <f>VLOOKUP(C11183, 'DB    '!$A:$M, 10, FALSE)</f>
        <v xml:space="preserve"> </v>
      </c>
      <c r="H11182" s="5" t="str">
        <f>VLOOKUP(C11183, 'DB    '!$A:$M, 12, FALSE)</f>
        <v xml:space="preserve"> </v>
      </c>
      <c r="I11182" s="32" t="str">
        <f>VLOOKUP(C11183, 'DB    '!$A:$M, 13, FALSE)</f>
        <v xml:space="preserve"> </v>
      </c>
    </row>
    <row r="11183" spans="1:9">
      <c r="B11183" s="31"/>
      <c r="C11183" s="11" t="s">
        <v>16</v>
      </c>
      <c r="D11183" s="7" t="str">
        <f>VLOOKUP(C11183, 'DB    '!$A:$M, 3, FALSE)</f>
        <v xml:space="preserve"> </v>
      </c>
      <c r="E11183" s="7" t="str">
        <f>VLOOKUP(C11183, 'DB    '!$A:$M, 5, FALSE)</f>
        <v xml:space="preserve"> </v>
      </c>
      <c r="F11183" s="7" t="str">
        <f>VLOOKUP(C11183, 'DB    '!$A:$M, 7, FALSE)</f>
        <v xml:space="preserve"> </v>
      </c>
      <c r="G11183" s="7" t="str">
        <f>VLOOKUP(C11183, 'DB    '!$A:$M, 9, FALSE)</f>
        <v xml:space="preserve"> </v>
      </c>
      <c r="H11183" s="7" t="str">
        <f>VLOOKUP(C11183, 'DB    '!$A:$M, 11, FALSE)</f>
        <v xml:space="preserve"> </v>
      </c>
      <c r="I11183" s="32"/>
    </row>
    <row r="11184" spans="1:9">
      <c r="B11184" s="6" t="s">
        <v>6636</v>
      </c>
      <c r="C11184" s="26"/>
      <c r="D11184" s="27"/>
      <c r="E11184" s="27"/>
      <c r="F11184" s="27"/>
      <c r="G11184" s="27"/>
      <c r="H11184" s="27"/>
      <c r="I11184" s="28"/>
    </row>
    <row r="11185" spans="1:9">
      <c r="A11185" s="4">
        <f>A11177+1</f>
        <v>1399</v>
      </c>
    </row>
    <row r="11186" spans="1:9">
      <c r="B11186" s="29" t="str">
        <f>VLOOKUP(B11192, 'DB    '!A:B, 2, FALSE)</f>
        <v>疑</v>
      </c>
      <c r="C11186" s="10" t="str">
        <f>VLOOKUP(C11187, 'DB    '!$A:$B, 2, FALSE)</f>
        <v>疑</v>
      </c>
      <c r="D11186" s="5" t="str">
        <f>VLOOKUP(C11187, 'DB    '!$A:$M, 4, FALSE)</f>
        <v>匕</v>
      </c>
      <c r="E11186" s="5" t="str">
        <f>VLOOKUP(C11187, 'DB    '!$A:$M, 6, FALSE)</f>
        <v>矢</v>
      </c>
      <c r="F11186" s="5" t="str">
        <f>VLOOKUP(C11187, 'DB    '!$A:$M, 8, FALSE)</f>
        <v>矛</v>
      </c>
      <c r="G11186" s="5" t="str">
        <f>VLOOKUP(C11187, 'DB    '!$A:$M, 10, FALSE)</f>
        <v>足</v>
      </c>
      <c r="H11186" s="5" t="str">
        <f>VLOOKUP(C11187, 'DB    '!$A:$M, 12, FALSE)</f>
        <v xml:space="preserve"> </v>
      </c>
      <c r="I11186" s="32" t="str">
        <f>VLOOKUP(C11187, 'DB    '!$A:$M, 13, FALSE)</f>
        <v>비수, 화살, 창을 보고 멈춰서서 적이 있는지 의심한다</v>
      </c>
    </row>
    <row r="11187" spans="1:9">
      <c r="B11187" s="30"/>
      <c r="C11187" s="11" t="str">
        <f>B11192</f>
        <v>의심의</v>
      </c>
      <c r="D11187" s="7" t="str">
        <f>VLOOKUP(C11187, 'DB    '!$A:$M, 3, FALSE)</f>
        <v>비수비</v>
      </c>
      <c r="E11187" s="7" t="str">
        <f>VLOOKUP(C11187, 'DB    '!$A:$M, 5, FALSE)</f>
        <v>화살시</v>
      </c>
      <c r="F11187" s="7" t="str">
        <f>VLOOKUP(C11187, 'DB    '!$A:$M, 7, FALSE)</f>
        <v>창모</v>
      </c>
      <c r="G11187" s="7" t="str">
        <f>VLOOKUP(C11187, 'DB    '!$A:$M, 9, FALSE)</f>
        <v>발족</v>
      </c>
      <c r="H11187" s="7" t="str">
        <f>VLOOKUP(C11187, 'DB    '!$A:$M, 11, FALSE)</f>
        <v>.</v>
      </c>
      <c r="I11187" s="32"/>
    </row>
    <row r="11188" spans="1:9">
      <c r="B11188" s="30"/>
      <c r="C11188" s="10" t="str">
        <f>VLOOKUP(C11189, 'DB    '!$A:$B, 2, FALSE)</f>
        <v xml:space="preserve"> </v>
      </c>
      <c r="D11188" s="5" t="str">
        <f>VLOOKUP(C11189, 'DB    '!$A:$M, 4, FALSE)</f>
        <v xml:space="preserve"> </v>
      </c>
      <c r="E11188" s="5" t="str">
        <f>VLOOKUP(C11189, 'DB    '!$A:$M, 6, FALSE)</f>
        <v xml:space="preserve"> </v>
      </c>
      <c r="F11188" s="5" t="str">
        <f>VLOOKUP(C11189, 'DB    '!$A:$M, 8, FALSE)</f>
        <v xml:space="preserve"> </v>
      </c>
      <c r="G11188" s="5" t="str">
        <f>VLOOKUP(C11189, 'DB    '!$A:$M, 10, FALSE)</f>
        <v xml:space="preserve"> </v>
      </c>
      <c r="H11188" s="5" t="str">
        <f>VLOOKUP(C11189, 'DB    '!$A:$M, 12, FALSE)</f>
        <v xml:space="preserve"> </v>
      </c>
      <c r="I11188" s="32" t="str">
        <f>VLOOKUP(C11189, 'DB    '!$A:$M, 13, FALSE)</f>
        <v xml:space="preserve"> </v>
      </c>
    </row>
    <row r="11189" spans="1:9">
      <c r="B11189" s="30"/>
      <c r="C11189" s="11" t="s">
        <v>16</v>
      </c>
      <c r="D11189" s="7" t="str">
        <f>VLOOKUP(C11189, 'DB    '!$A:$M, 3, FALSE)</f>
        <v xml:space="preserve"> </v>
      </c>
      <c r="E11189" s="7" t="str">
        <f>VLOOKUP(C11189, 'DB    '!$A:$M, 5, FALSE)</f>
        <v xml:space="preserve"> </v>
      </c>
      <c r="F11189" s="7" t="str">
        <f>VLOOKUP(C11189, 'DB    '!$A:$M, 7, FALSE)</f>
        <v xml:space="preserve"> </v>
      </c>
      <c r="G11189" s="7" t="str">
        <f>VLOOKUP(C11189, 'DB    '!$A:$M, 9, FALSE)</f>
        <v xml:space="preserve"> </v>
      </c>
      <c r="H11189" s="7" t="str">
        <f>VLOOKUP(C11189, 'DB    '!$A:$M, 11, FALSE)</f>
        <v xml:space="preserve"> </v>
      </c>
      <c r="I11189" s="32"/>
    </row>
    <row r="11190" spans="1:9">
      <c r="B11190" s="31"/>
      <c r="C11190" s="10" t="str">
        <f>VLOOKUP(C11191, 'DB    '!$A:$B, 2, FALSE)</f>
        <v xml:space="preserve"> </v>
      </c>
      <c r="D11190" s="5" t="str">
        <f>VLOOKUP(C11191, 'DB    '!$A:$M, 4, FALSE)</f>
        <v xml:space="preserve"> </v>
      </c>
      <c r="E11190" s="5" t="str">
        <f>VLOOKUP(C11191, 'DB    '!$A:$M, 6, FALSE)</f>
        <v xml:space="preserve"> </v>
      </c>
      <c r="F11190" s="5" t="str">
        <f>VLOOKUP(C11191, 'DB    '!$A:$M, 8, FALSE)</f>
        <v xml:space="preserve"> </v>
      </c>
      <c r="G11190" s="5" t="str">
        <f>VLOOKUP(C11191, 'DB    '!$A:$M, 10, FALSE)</f>
        <v xml:space="preserve"> </v>
      </c>
      <c r="H11190" s="5" t="str">
        <f>VLOOKUP(C11191, 'DB    '!$A:$M, 12, FALSE)</f>
        <v xml:space="preserve"> </v>
      </c>
      <c r="I11190" s="32" t="str">
        <f>VLOOKUP(C11191, 'DB    '!$A:$M, 13, FALSE)</f>
        <v xml:space="preserve"> </v>
      </c>
    </row>
    <row r="11191" spans="1:9">
      <c r="B11191" s="31"/>
      <c r="C11191" s="11" t="s">
        <v>16</v>
      </c>
      <c r="D11191" s="7" t="str">
        <f>VLOOKUP(C11191, 'DB    '!$A:$M, 3, FALSE)</f>
        <v xml:space="preserve"> </v>
      </c>
      <c r="E11191" s="7" t="str">
        <f>VLOOKUP(C11191, 'DB    '!$A:$M, 5, FALSE)</f>
        <v xml:space="preserve"> </v>
      </c>
      <c r="F11191" s="7" t="str">
        <f>VLOOKUP(C11191, 'DB    '!$A:$M, 7, FALSE)</f>
        <v xml:space="preserve"> </v>
      </c>
      <c r="G11191" s="7" t="str">
        <f>VLOOKUP(C11191, 'DB    '!$A:$M, 9, FALSE)</f>
        <v xml:space="preserve"> </v>
      </c>
      <c r="H11191" s="7" t="str">
        <f>VLOOKUP(C11191, 'DB    '!$A:$M, 11, FALSE)</f>
        <v xml:space="preserve"> </v>
      </c>
      <c r="I11191" s="32"/>
    </row>
    <row r="11192" spans="1:9">
      <c r="B11192" s="6" t="s">
        <v>6641</v>
      </c>
      <c r="C11192" s="26"/>
      <c r="D11192" s="27"/>
      <c r="E11192" s="27"/>
      <c r="F11192" s="27"/>
      <c r="G11192" s="27"/>
      <c r="H11192" s="27"/>
      <c r="I11192" s="28"/>
    </row>
    <row r="11193" spans="1:9">
      <c r="A11193" s="4">
        <f>A11185+1</f>
        <v>1400</v>
      </c>
    </row>
    <row r="11194" spans="1:9">
      <c r="B11194" s="29" t="str">
        <f>VLOOKUP(B11200, 'DB    '!A:B, 2, FALSE)</f>
        <v>逸</v>
      </c>
      <c r="C11194" s="10" t="str">
        <f>VLOOKUP(C11195, 'DB    '!$A:$B, 2, FALSE)</f>
        <v>逸</v>
      </c>
      <c r="D11194" s="5" t="str">
        <f>VLOOKUP(C11195, 'DB    '!$A:$M, 4, FALSE)</f>
        <v>辶</v>
      </c>
      <c r="E11194" s="5" t="str">
        <f>VLOOKUP(C11195, 'DB    '!$A:$M, 6, FALSE)</f>
        <v>免</v>
      </c>
      <c r="F11194" s="5" t="str">
        <f>VLOOKUP(C11195, 'DB    '!$A:$M, 8, FALSE)</f>
        <v>丶</v>
      </c>
      <c r="G11194" s="5" t="str">
        <f>VLOOKUP(C11195, 'DB    '!$A:$M, 10, FALSE)</f>
        <v xml:space="preserve"> </v>
      </c>
      <c r="H11194" s="5" t="str">
        <f>VLOOKUP(C11195, 'DB    '!$A:$M, 12, FALSE)</f>
        <v xml:space="preserve"> </v>
      </c>
      <c r="I11194" s="32" t="str">
        <f>VLOOKUP(C11195, 'DB    '!$A:$M, 13, FALSE)</f>
        <v>산모의 출산을 돕고 난 후 돌아가는 걸음은 편안하다. 안일하다</v>
      </c>
    </row>
    <row r="11195" spans="1:9">
      <c r="B11195" s="30"/>
      <c r="C11195" s="11" t="str">
        <f>B11200</f>
        <v>편안할일</v>
      </c>
      <c r="D11195" s="7" t="str">
        <f>VLOOKUP(C11195, 'DB    '!$A:$M, 3, FALSE)</f>
        <v>갈착</v>
      </c>
      <c r="E11195" s="7" t="str">
        <f>VLOOKUP(C11195, 'DB    '!$A:$M, 5, FALSE)</f>
        <v>면할면</v>
      </c>
      <c r="F11195" s="7" t="str">
        <f>VLOOKUP(C11195, 'DB    '!$A:$M, 7, FALSE)</f>
        <v>점주</v>
      </c>
      <c r="G11195" s="7" t="str">
        <f>VLOOKUP(C11195, 'DB    '!$A:$M, 9, FALSE)</f>
        <v>.</v>
      </c>
      <c r="H11195" s="7" t="str">
        <f>VLOOKUP(C11195, 'DB    '!$A:$M, 11, FALSE)</f>
        <v>.</v>
      </c>
      <c r="I11195" s="32"/>
    </row>
    <row r="11196" spans="1:9">
      <c r="B11196" s="30"/>
      <c r="C11196" s="10" t="str">
        <f>VLOOKUP(C11197, 'DB    '!$A:$B, 2, FALSE)</f>
        <v xml:space="preserve"> </v>
      </c>
      <c r="D11196" s="5" t="str">
        <f>VLOOKUP(C11197, 'DB    '!$A:$M, 4, FALSE)</f>
        <v xml:space="preserve"> </v>
      </c>
      <c r="E11196" s="5" t="str">
        <f>VLOOKUP(C11197, 'DB    '!$A:$M, 6, FALSE)</f>
        <v xml:space="preserve"> </v>
      </c>
      <c r="F11196" s="5" t="str">
        <f>VLOOKUP(C11197, 'DB    '!$A:$M, 8, FALSE)</f>
        <v xml:space="preserve"> </v>
      </c>
      <c r="G11196" s="5" t="str">
        <f>VLOOKUP(C11197, 'DB    '!$A:$M, 10, FALSE)</f>
        <v xml:space="preserve"> </v>
      </c>
      <c r="H11196" s="5" t="str">
        <f>VLOOKUP(C11197, 'DB    '!$A:$M, 12, FALSE)</f>
        <v xml:space="preserve"> </v>
      </c>
      <c r="I11196" s="32" t="str">
        <f>VLOOKUP(C11197, 'DB    '!$A:$M, 13, FALSE)</f>
        <v xml:space="preserve"> </v>
      </c>
    </row>
    <row r="11197" spans="1:9">
      <c r="B11197" s="30"/>
      <c r="C11197" s="11" t="s">
        <v>16</v>
      </c>
      <c r="D11197" s="7" t="str">
        <f>VLOOKUP(C11197, 'DB    '!$A:$M, 3, FALSE)</f>
        <v xml:space="preserve"> </v>
      </c>
      <c r="E11197" s="7" t="str">
        <f>VLOOKUP(C11197, 'DB    '!$A:$M, 5, FALSE)</f>
        <v xml:space="preserve"> </v>
      </c>
      <c r="F11197" s="7" t="str">
        <f>VLOOKUP(C11197, 'DB    '!$A:$M, 7, FALSE)</f>
        <v xml:space="preserve"> </v>
      </c>
      <c r="G11197" s="7" t="str">
        <f>VLOOKUP(C11197, 'DB    '!$A:$M, 9, FALSE)</f>
        <v xml:space="preserve"> </v>
      </c>
      <c r="H11197" s="7" t="str">
        <f>VLOOKUP(C11197, 'DB    '!$A:$M, 11, FALSE)</f>
        <v xml:space="preserve"> </v>
      </c>
      <c r="I11197" s="32"/>
    </row>
    <row r="11198" spans="1:9">
      <c r="B11198" s="31"/>
      <c r="C11198" s="10" t="str">
        <f>VLOOKUP(C11199, 'DB    '!$A:$B, 2, FALSE)</f>
        <v xml:space="preserve"> </v>
      </c>
      <c r="D11198" s="5" t="str">
        <f>VLOOKUP(C11199, 'DB    '!$A:$M, 4, FALSE)</f>
        <v xml:space="preserve"> </v>
      </c>
      <c r="E11198" s="5" t="str">
        <f>VLOOKUP(C11199, 'DB    '!$A:$M, 6, FALSE)</f>
        <v xml:space="preserve"> </v>
      </c>
      <c r="F11198" s="5" t="str">
        <f>VLOOKUP(C11199, 'DB    '!$A:$M, 8, FALSE)</f>
        <v xml:space="preserve"> </v>
      </c>
      <c r="G11198" s="5" t="str">
        <f>VLOOKUP(C11199, 'DB    '!$A:$M, 10, FALSE)</f>
        <v xml:space="preserve"> </v>
      </c>
      <c r="H11198" s="5" t="str">
        <f>VLOOKUP(C11199, 'DB    '!$A:$M, 12, FALSE)</f>
        <v xml:space="preserve"> </v>
      </c>
      <c r="I11198" s="32" t="str">
        <f>VLOOKUP(C11199, 'DB    '!$A:$M, 13, FALSE)</f>
        <v xml:space="preserve"> </v>
      </c>
    </row>
    <row r="11199" spans="1:9">
      <c r="B11199" s="31"/>
      <c r="C11199" s="11" t="s">
        <v>16</v>
      </c>
      <c r="D11199" s="7" t="str">
        <f>VLOOKUP(C11199, 'DB    '!$A:$M, 3, FALSE)</f>
        <v xml:space="preserve"> </v>
      </c>
      <c r="E11199" s="7" t="str">
        <f>VLOOKUP(C11199, 'DB    '!$A:$M, 5, FALSE)</f>
        <v xml:space="preserve"> </v>
      </c>
      <c r="F11199" s="7" t="str">
        <f>VLOOKUP(C11199, 'DB    '!$A:$M, 7, FALSE)</f>
        <v xml:space="preserve"> </v>
      </c>
      <c r="G11199" s="7" t="str">
        <f>VLOOKUP(C11199, 'DB    '!$A:$M, 9, FALSE)</f>
        <v xml:space="preserve"> </v>
      </c>
      <c r="H11199" s="7" t="str">
        <f>VLOOKUP(C11199, 'DB    '!$A:$M, 11, FALSE)</f>
        <v xml:space="preserve"> </v>
      </c>
      <c r="I11199" s="32"/>
    </row>
    <row r="11200" spans="1:9">
      <c r="B11200" s="6" t="s">
        <v>6647</v>
      </c>
      <c r="C11200" s="26"/>
      <c r="D11200" s="27"/>
      <c r="E11200" s="27"/>
      <c r="F11200" s="27"/>
      <c r="G11200" s="27"/>
      <c r="H11200" s="27"/>
      <c r="I11200" s="28"/>
    </row>
    <row r="11201" spans="1:9">
      <c r="A11201" s="4">
        <f>A11193+1</f>
        <v>1401</v>
      </c>
    </row>
    <row r="11202" spans="1:9">
      <c r="B11202" s="29" t="str">
        <f>VLOOKUP(B11208, 'DB    '!A:B, 2, FALSE)</f>
        <v>恣</v>
      </c>
      <c r="C11202" s="10" t="str">
        <f>VLOOKUP(C11203, 'DB    '!$A:$B, 2, FALSE)</f>
        <v>恣</v>
      </c>
      <c r="D11202" s="5" t="str">
        <f>VLOOKUP(C11203, 'DB    '!$A:$M, 4, FALSE)</f>
        <v>次</v>
      </c>
      <c r="E11202" s="5" t="str">
        <f>VLOOKUP(C11203, 'DB    '!$A:$M, 6, FALSE)</f>
        <v>心</v>
      </c>
      <c r="F11202" s="5" t="str">
        <f>VLOOKUP(C11203, 'DB    '!$A:$M, 8, FALSE)</f>
        <v xml:space="preserve"> </v>
      </c>
      <c r="G11202" s="5" t="str">
        <f>VLOOKUP(C11203, 'DB    '!$A:$M, 10, FALSE)</f>
        <v xml:space="preserve"> </v>
      </c>
      <c r="H11202" s="5" t="str">
        <f>VLOOKUP(C11203, 'DB    '!$A:$M, 12, FALSE)</f>
        <v xml:space="preserve"> </v>
      </c>
      <c r="I11202" s="32" t="str">
        <f>VLOOKUP(C11203, 'DB    '!$A:$M, 13, FALSE)</f>
        <v>2인자의 마음은 책임질것이 없어 방자해진다</v>
      </c>
    </row>
    <row r="11203" spans="1:9">
      <c r="B11203" s="30"/>
      <c r="C11203" s="11" t="str">
        <f>B11208</f>
        <v>방자할자</v>
      </c>
      <c r="D11203" s="7" t="str">
        <f>VLOOKUP(C11203, 'DB    '!$A:$M, 3, FALSE)</f>
        <v>버금차</v>
      </c>
      <c r="E11203" s="7" t="str">
        <f>VLOOKUP(C11203, 'DB    '!$A:$M, 5, FALSE)</f>
        <v>마음심</v>
      </c>
      <c r="F11203" s="7" t="str">
        <f>VLOOKUP(C11203, 'DB    '!$A:$M, 7, FALSE)</f>
        <v>.</v>
      </c>
      <c r="G11203" s="7" t="str">
        <f>VLOOKUP(C11203, 'DB    '!$A:$M, 9, FALSE)</f>
        <v>.</v>
      </c>
      <c r="H11203" s="7" t="str">
        <f>VLOOKUP(C11203, 'DB    '!$A:$M, 11, FALSE)</f>
        <v>.</v>
      </c>
      <c r="I11203" s="32"/>
    </row>
    <row r="11204" spans="1:9">
      <c r="B11204" s="30"/>
      <c r="C11204" s="10" t="str">
        <f>VLOOKUP(C11205, 'DB    '!$A:$B, 2, FALSE)</f>
        <v xml:space="preserve"> </v>
      </c>
      <c r="D11204" s="5" t="str">
        <f>VLOOKUP(C11205, 'DB    '!$A:$M, 4, FALSE)</f>
        <v xml:space="preserve"> </v>
      </c>
      <c r="E11204" s="5" t="str">
        <f>VLOOKUP(C11205, 'DB    '!$A:$M, 6, FALSE)</f>
        <v xml:space="preserve"> </v>
      </c>
      <c r="F11204" s="5" t="str">
        <f>VLOOKUP(C11205, 'DB    '!$A:$M, 8, FALSE)</f>
        <v xml:space="preserve"> </v>
      </c>
      <c r="G11204" s="5" t="str">
        <f>VLOOKUP(C11205, 'DB    '!$A:$M, 10, FALSE)</f>
        <v xml:space="preserve"> </v>
      </c>
      <c r="H11204" s="5" t="str">
        <f>VLOOKUP(C11205, 'DB    '!$A:$M, 12, FALSE)</f>
        <v xml:space="preserve"> </v>
      </c>
      <c r="I11204" s="32" t="str">
        <f>VLOOKUP(C11205, 'DB    '!$A:$M, 13, FALSE)</f>
        <v xml:space="preserve"> </v>
      </c>
    </row>
    <row r="11205" spans="1:9">
      <c r="B11205" s="30"/>
      <c r="C11205" s="11" t="s">
        <v>16</v>
      </c>
      <c r="D11205" s="7" t="str">
        <f>VLOOKUP(C11205, 'DB    '!$A:$M, 3, FALSE)</f>
        <v xml:space="preserve"> </v>
      </c>
      <c r="E11205" s="7" t="str">
        <f>VLOOKUP(C11205, 'DB    '!$A:$M, 5, FALSE)</f>
        <v xml:space="preserve"> </v>
      </c>
      <c r="F11205" s="7" t="str">
        <f>VLOOKUP(C11205, 'DB    '!$A:$M, 7, FALSE)</f>
        <v xml:space="preserve"> </v>
      </c>
      <c r="G11205" s="7" t="str">
        <f>VLOOKUP(C11205, 'DB    '!$A:$M, 9, FALSE)</f>
        <v xml:space="preserve"> </v>
      </c>
      <c r="H11205" s="7" t="str">
        <f>VLOOKUP(C11205, 'DB    '!$A:$M, 11, FALSE)</f>
        <v xml:space="preserve"> </v>
      </c>
      <c r="I11205" s="32"/>
    </row>
    <row r="11206" spans="1:9">
      <c r="B11206" s="31"/>
      <c r="C11206" s="10" t="str">
        <f>VLOOKUP(C11207, 'DB    '!$A:$B, 2, FALSE)</f>
        <v xml:space="preserve"> </v>
      </c>
      <c r="D11206" s="5" t="str">
        <f>VLOOKUP(C11207, 'DB    '!$A:$M, 4, FALSE)</f>
        <v xml:space="preserve"> </v>
      </c>
      <c r="E11206" s="5" t="str">
        <f>VLOOKUP(C11207, 'DB    '!$A:$M, 6, FALSE)</f>
        <v xml:space="preserve"> </v>
      </c>
      <c r="F11206" s="5" t="str">
        <f>VLOOKUP(C11207, 'DB    '!$A:$M, 8, FALSE)</f>
        <v xml:space="preserve"> </v>
      </c>
      <c r="G11206" s="5" t="str">
        <f>VLOOKUP(C11207, 'DB    '!$A:$M, 10, FALSE)</f>
        <v xml:space="preserve"> </v>
      </c>
      <c r="H11206" s="5" t="str">
        <f>VLOOKUP(C11207, 'DB    '!$A:$M, 12, FALSE)</f>
        <v xml:space="preserve"> </v>
      </c>
      <c r="I11206" s="32" t="str">
        <f>VLOOKUP(C11207, 'DB    '!$A:$M, 13, FALSE)</f>
        <v xml:space="preserve"> </v>
      </c>
    </row>
    <row r="11207" spans="1:9">
      <c r="B11207" s="31"/>
      <c r="C11207" s="11" t="s">
        <v>16</v>
      </c>
      <c r="D11207" s="7" t="str">
        <f>VLOOKUP(C11207, 'DB    '!$A:$M, 3, FALSE)</f>
        <v xml:space="preserve"> </v>
      </c>
      <c r="E11207" s="7" t="str">
        <f>VLOOKUP(C11207, 'DB    '!$A:$M, 5, FALSE)</f>
        <v xml:space="preserve"> </v>
      </c>
      <c r="F11207" s="7" t="str">
        <f>VLOOKUP(C11207, 'DB    '!$A:$M, 7, FALSE)</f>
        <v xml:space="preserve"> </v>
      </c>
      <c r="G11207" s="7" t="str">
        <f>VLOOKUP(C11207, 'DB    '!$A:$M, 9, FALSE)</f>
        <v xml:space="preserve"> </v>
      </c>
      <c r="H11207" s="7" t="str">
        <f>VLOOKUP(C11207, 'DB    '!$A:$M, 11, FALSE)</f>
        <v xml:space="preserve"> </v>
      </c>
      <c r="I11207" s="32"/>
    </row>
    <row r="11208" spans="1:9">
      <c r="B11208" s="6" t="s">
        <v>6652</v>
      </c>
      <c r="C11208" s="26"/>
      <c r="D11208" s="27"/>
      <c r="E11208" s="27"/>
      <c r="F11208" s="27"/>
      <c r="G11208" s="27"/>
      <c r="H11208" s="27"/>
      <c r="I11208" s="28"/>
    </row>
    <row r="11209" spans="1:9">
      <c r="A11209" s="4">
        <f>A11201+1</f>
        <v>1402</v>
      </c>
    </row>
    <row r="11210" spans="1:9">
      <c r="B11210" s="29" t="str">
        <f>VLOOKUP(B11216, 'DB    '!A:B, 2, FALSE)</f>
        <v>張</v>
      </c>
      <c r="C11210" s="10" t="str">
        <f>VLOOKUP(C11211, 'DB    '!$A:$B, 2, FALSE)</f>
        <v>張</v>
      </c>
      <c r="D11210" s="5" t="str">
        <f>VLOOKUP(C11211, 'DB    '!$A:$M, 4, FALSE)</f>
        <v>弓</v>
      </c>
      <c r="E11210" s="5" t="str">
        <f>VLOOKUP(C11211, 'DB    '!$A:$M, 6, FALSE)</f>
        <v>長</v>
      </c>
      <c r="F11210" s="5" t="str">
        <f>VLOOKUP(C11211, 'DB    '!$A:$M, 8, FALSE)</f>
        <v xml:space="preserve"> </v>
      </c>
      <c r="G11210" s="5" t="str">
        <f>VLOOKUP(C11211, 'DB    '!$A:$M, 10, FALSE)</f>
        <v xml:space="preserve"> </v>
      </c>
      <c r="H11210" s="5" t="str">
        <f>VLOOKUP(C11211, 'DB    '!$A:$M, 12, FALSE)</f>
        <v xml:space="preserve"> </v>
      </c>
      <c r="I11210" s="32" t="str">
        <f>VLOOKUP(C11211, 'DB    '!$A:$M, 13, FALSE)</f>
        <v>활이 길면 화살이 더 멀리간다. 확장, 과장</v>
      </c>
    </row>
    <row r="11211" spans="1:9">
      <c r="B11211" s="30"/>
      <c r="C11211" s="11" t="str">
        <f>B11216</f>
        <v>일벌일장</v>
      </c>
      <c r="D11211" s="7" t="str">
        <f>VLOOKUP(C11211, 'DB    '!$A:$M, 3, FALSE)</f>
        <v>활궁</v>
      </c>
      <c r="E11211" s="7" t="str">
        <f>VLOOKUP(C11211, 'DB    '!$A:$M, 5, FALSE)</f>
        <v>긴장</v>
      </c>
      <c r="F11211" s="7" t="str">
        <f>VLOOKUP(C11211, 'DB    '!$A:$M, 7, FALSE)</f>
        <v>.</v>
      </c>
      <c r="G11211" s="7" t="str">
        <f>VLOOKUP(C11211, 'DB    '!$A:$M, 9, FALSE)</f>
        <v>.</v>
      </c>
      <c r="H11211" s="7" t="str">
        <f>VLOOKUP(C11211, 'DB    '!$A:$M, 11, FALSE)</f>
        <v>.</v>
      </c>
      <c r="I11211" s="32"/>
    </row>
    <row r="11212" spans="1:9">
      <c r="B11212" s="30"/>
      <c r="C11212" s="10" t="str">
        <f>VLOOKUP(C11213, 'DB    '!$A:$B, 2, FALSE)</f>
        <v xml:space="preserve"> </v>
      </c>
      <c r="D11212" s="5" t="str">
        <f>VLOOKUP(C11213, 'DB    '!$A:$M, 4, FALSE)</f>
        <v xml:space="preserve"> </v>
      </c>
      <c r="E11212" s="5" t="str">
        <f>VLOOKUP(C11213, 'DB    '!$A:$M, 6, FALSE)</f>
        <v xml:space="preserve"> </v>
      </c>
      <c r="F11212" s="5" t="str">
        <f>VLOOKUP(C11213, 'DB    '!$A:$M, 8, FALSE)</f>
        <v xml:space="preserve"> </v>
      </c>
      <c r="G11212" s="5" t="str">
        <f>VLOOKUP(C11213, 'DB    '!$A:$M, 10, FALSE)</f>
        <v xml:space="preserve"> </v>
      </c>
      <c r="H11212" s="5" t="str">
        <f>VLOOKUP(C11213, 'DB    '!$A:$M, 12, FALSE)</f>
        <v xml:space="preserve"> </v>
      </c>
      <c r="I11212" s="32" t="str">
        <f>VLOOKUP(C11213, 'DB    '!$A:$M, 13, FALSE)</f>
        <v xml:space="preserve"> </v>
      </c>
    </row>
    <row r="11213" spans="1:9">
      <c r="B11213" s="30"/>
      <c r="C11213" s="11" t="s">
        <v>16</v>
      </c>
      <c r="D11213" s="7" t="str">
        <f>VLOOKUP(C11213, 'DB    '!$A:$M, 3, FALSE)</f>
        <v xml:space="preserve"> </v>
      </c>
      <c r="E11213" s="7" t="str">
        <f>VLOOKUP(C11213, 'DB    '!$A:$M, 5, FALSE)</f>
        <v xml:space="preserve"> </v>
      </c>
      <c r="F11213" s="7" t="str">
        <f>VLOOKUP(C11213, 'DB    '!$A:$M, 7, FALSE)</f>
        <v xml:space="preserve"> </v>
      </c>
      <c r="G11213" s="7" t="str">
        <f>VLOOKUP(C11213, 'DB    '!$A:$M, 9, FALSE)</f>
        <v xml:space="preserve"> </v>
      </c>
      <c r="H11213" s="7" t="str">
        <f>VLOOKUP(C11213, 'DB    '!$A:$M, 11, FALSE)</f>
        <v xml:space="preserve"> </v>
      </c>
      <c r="I11213" s="32"/>
    </row>
    <row r="11214" spans="1:9">
      <c r="B11214" s="31"/>
      <c r="C11214" s="10" t="str">
        <f>VLOOKUP(C11215, 'DB    '!$A:$B, 2, FALSE)</f>
        <v xml:space="preserve"> </v>
      </c>
      <c r="D11214" s="5" t="str">
        <f>VLOOKUP(C11215, 'DB    '!$A:$M, 4, FALSE)</f>
        <v xml:space="preserve"> </v>
      </c>
      <c r="E11214" s="5" t="str">
        <f>VLOOKUP(C11215, 'DB    '!$A:$M, 6, FALSE)</f>
        <v xml:space="preserve"> </v>
      </c>
      <c r="F11214" s="5" t="str">
        <f>VLOOKUP(C11215, 'DB    '!$A:$M, 8, FALSE)</f>
        <v xml:space="preserve"> </v>
      </c>
      <c r="G11214" s="5" t="str">
        <f>VLOOKUP(C11215, 'DB    '!$A:$M, 10, FALSE)</f>
        <v xml:space="preserve"> </v>
      </c>
      <c r="H11214" s="5" t="str">
        <f>VLOOKUP(C11215, 'DB    '!$A:$M, 12, FALSE)</f>
        <v xml:space="preserve"> </v>
      </c>
      <c r="I11214" s="32" t="str">
        <f>VLOOKUP(C11215, 'DB    '!$A:$M, 13, FALSE)</f>
        <v xml:space="preserve"> </v>
      </c>
    </row>
    <row r="11215" spans="1:9">
      <c r="B11215" s="31"/>
      <c r="C11215" s="11" t="s">
        <v>16</v>
      </c>
      <c r="D11215" s="7" t="str">
        <f>VLOOKUP(C11215, 'DB    '!$A:$M, 3, FALSE)</f>
        <v xml:space="preserve"> </v>
      </c>
      <c r="E11215" s="7" t="str">
        <f>VLOOKUP(C11215, 'DB    '!$A:$M, 5, FALSE)</f>
        <v xml:space="preserve"> </v>
      </c>
      <c r="F11215" s="7" t="str">
        <f>VLOOKUP(C11215, 'DB    '!$A:$M, 7, FALSE)</f>
        <v xml:space="preserve"> </v>
      </c>
      <c r="G11215" s="7" t="str">
        <f>VLOOKUP(C11215, 'DB    '!$A:$M, 9, FALSE)</f>
        <v xml:space="preserve"> </v>
      </c>
      <c r="H11215" s="7" t="str">
        <f>VLOOKUP(C11215, 'DB    '!$A:$M, 11, FALSE)</f>
        <v xml:space="preserve"> </v>
      </c>
      <c r="I11215" s="32"/>
    </row>
    <row r="11216" spans="1:9">
      <c r="B11216" s="6" t="s">
        <v>6657</v>
      </c>
      <c r="C11216" s="26"/>
      <c r="D11216" s="27"/>
      <c r="E11216" s="27"/>
      <c r="F11216" s="27"/>
      <c r="G11216" s="27"/>
      <c r="H11216" s="27"/>
      <c r="I11216" s="28"/>
    </row>
    <row r="11217" spans="1:9">
      <c r="A11217" s="4">
        <f>A11209+1</f>
        <v>1403</v>
      </c>
    </row>
    <row r="11218" spans="1:9">
      <c r="B11218" s="29" t="str">
        <f>VLOOKUP(B11224, 'DB    '!A:B, 2, FALSE)</f>
        <v>莊</v>
      </c>
      <c r="C11218" s="10" t="str">
        <f>VLOOKUP(C11219, 'DB    '!$A:$B, 2, FALSE)</f>
        <v>莊</v>
      </c>
      <c r="D11218" s="5" t="str">
        <f>VLOOKUP(C11219, 'DB    '!$A:$M, 4, FALSE)</f>
        <v>艹</v>
      </c>
      <c r="E11218" s="5" t="str">
        <f>VLOOKUP(C11219, 'DB    '!$A:$M, 6, FALSE)</f>
        <v>壯</v>
      </c>
      <c r="F11218" s="5" t="str">
        <f>VLOOKUP(C11219, 'DB    '!$A:$M, 8, FALSE)</f>
        <v xml:space="preserve"> </v>
      </c>
      <c r="G11218" s="5" t="str">
        <f>VLOOKUP(C11219, 'DB    '!$A:$M, 10, FALSE)</f>
        <v xml:space="preserve"> </v>
      </c>
      <c r="H11218" s="5" t="str">
        <f>VLOOKUP(C11219, 'DB    '!$A:$M, 12, FALSE)</f>
        <v xml:space="preserve"> </v>
      </c>
      <c r="I11218" s="32" t="str">
        <f>VLOOKUP(C11219, 'DB    '!$A:$M, 13, FALSE)</f>
        <v>풀이 무성한 전쟁터에서 평상에 앉은 무사 선비의 씩씩함. 장엄</v>
      </c>
    </row>
    <row r="11219" spans="1:9">
      <c r="B11219" s="30"/>
      <c r="C11219" s="11" t="str">
        <f>B11224</f>
        <v>씩씩할장2</v>
      </c>
      <c r="D11219" s="7" t="str">
        <f>VLOOKUP(C11219, 'DB    '!$A:$M, 3, FALSE)</f>
        <v>풀초두</v>
      </c>
      <c r="E11219" s="7" t="str">
        <f>VLOOKUP(C11219, 'DB    '!$A:$M, 5, FALSE)</f>
        <v>씩씩할장</v>
      </c>
      <c r="F11219" s="7" t="str">
        <f>VLOOKUP(C11219, 'DB    '!$A:$M, 7, FALSE)</f>
        <v>.</v>
      </c>
      <c r="G11219" s="7" t="str">
        <f>VLOOKUP(C11219, 'DB    '!$A:$M, 9, FALSE)</f>
        <v>.</v>
      </c>
      <c r="H11219" s="7" t="str">
        <f>VLOOKUP(C11219, 'DB    '!$A:$M, 11, FALSE)</f>
        <v>.</v>
      </c>
      <c r="I11219" s="32"/>
    </row>
    <row r="11220" spans="1:9">
      <c r="B11220" s="30"/>
      <c r="C11220" s="10" t="str">
        <f>VLOOKUP(C11221, 'DB    '!$A:$B, 2, FALSE)</f>
        <v xml:space="preserve"> </v>
      </c>
      <c r="D11220" s="5" t="str">
        <f>VLOOKUP(C11221, 'DB    '!$A:$M, 4, FALSE)</f>
        <v xml:space="preserve"> </v>
      </c>
      <c r="E11220" s="5" t="str">
        <f>VLOOKUP(C11221, 'DB    '!$A:$M, 6, FALSE)</f>
        <v xml:space="preserve"> </v>
      </c>
      <c r="F11220" s="5" t="str">
        <f>VLOOKUP(C11221, 'DB    '!$A:$M, 8, FALSE)</f>
        <v xml:space="preserve"> </v>
      </c>
      <c r="G11220" s="5" t="str">
        <f>VLOOKUP(C11221, 'DB    '!$A:$M, 10, FALSE)</f>
        <v xml:space="preserve"> </v>
      </c>
      <c r="H11220" s="5" t="str">
        <f>VLOOKUP(C11221, 'DB    '!$A:$M, 12, FALSE)</f>
        <v xml:space="preserve"> </v>
      </c>
      <c r="I11220" s="32" t="str">
        <f>VLOOKUP(C11221, 'DB    '!$A:$M, 13, FALSE)</f>
        <v xml:space="preserve"> </v>
      </c>
    </row>
    <row r="11221" spans="1:9">
      <c r="B11221" s="30"/>
      <c r="C11221" s="11" t="s">
        <v>16</v>
      </c>
      <c r="D11221" s="7" t="str">
        <f>VLOOKUP(C11221, 'DB    '!$A:$M, 3, FALSE)</f>
        <v xml:space="preserve"> </v>
      </c>
      <c r="E11221" s="7" t="str">
        <f>VLOOKUP(C11221, 'DB    '!$A:$M, 5, FALSE)</f>
        <v xml:space="preserve"> </v>
      </c>
      <c r="F11221" s="7" t="str">
        <f>VLOOKUP(C11221, 'DB    '!$A:$M, 7, FALSE)</f>
        <v xml:space="preserve"> </v>
      </c>
      <c r="G11221" s="7" t="str">
        <f>VLOOKUP(C11221, 'DB    '!$A:$M, 9, FALSE)</f>
        <v xml:space="preserve"> </v>
      </c>
      <c r="H11221" s="7" t="str">
        <f>VLOOKUP(C11221, 'DB    '!$A:$M, 11, FALSE)</f>
        <v xml:space="preserve"> </v>
      </c>
      <c r="I11221" s="32"/>
    </row>
    <row r="11222" spans="1:9">
      <c r="B11222" s="31"/>
      <c r="C11222" s="10" t="str">
        <f>VLOOKUP(C11223, 'DB    '!$A:$B, 2, FALSE)</f>
        <v xml:space="preserve"> </v>
      </c>
      <c r="D11222" s="5" t="str">
        <f>VLOOKUP(C11223, 'DB    '!$A:$M, 4, FALSE)</f>
        <v xml:space="preserve"> </v>
      </c>
      <c r="E11222" s="5" t="str">
        <f>VLOOKUP(C11223, 'DB    '!$A:$M, 6, FALSE)</f>
        <v xml:space="preserve"> </v>
      </c>
      <c r="F11222" s="5" t="str">
        <f>VLOOKUP(C11223, 'DB    '!$A:$M, 8, FALSE)</f>
        <v xml:space="preserve"> </v>
      </c>
      <c r="G11222" s="5" t="str">
        <f>VLOOKUP(C11223, 'DB    '!$A:$M, 10, FALSE)</f>
        <v xml:space="preserve"> </v>
      </c>
      <c r="H11222" s="5" t="str">
        <f>VLOOKUP(C11223, 'DB    '!$A:$M, 12, FALSE)</f>
        <v xml:space="preserve"> </v>
      </c>
      <c r="I11222" s="32" t="str">
        <f>VLOOKUP(C11223, 'DB    '!$A:$M, 13, FALSE)</f>
        <v xml:space="preserve"> </v>
      </c>
    </row>
    <row r="11223" spans="1:9">
      <c r="B11223" s="31"/>
      <c r="C11223" s="11" t="s">
        <v>16</v>
      </c>
      <c r="D11223" s="7" t="str">
        <f>VLOOKUP(C11223, 'DB    '!$A:$M, 3, FALSE)</f>
        <v xml:space="preserve"> </v>
      </c>
      <c r="E11223" s="7" t="str">
        <f>VLOOKUP(C11223, 'DB    '!$A:$M, 5, FALSE)</f>
        <v xml:space="preserve"> </v>
      </c>
      <c r="F11223" s="7" t="str">
        <f>VLOOKUP(C11223, 'DB    '!$A:$M, 7, FALSE)</f>
        <v xml:space="preserve"> </v>
      </c>
      <c r="G11223" s="7" t="str">
        <f>VLOOKUP(C11223, 'DB    '!$A:$M, 9, FALSE)</f>
        <v xml:space="preserve"> </v>
      </c>
      <c r="H11223" s="7" t="str">
        <f>VLOOKUP(C11223, 'DB    '!$A:$M, 11, FALSE)</f>
        <v xml:space="preserve"> </v>
      </c>
      <c r="I11223" s="32"/>
    </row>
    <row r="11224" spans="1:9">
      <c r="B11224" s="6" t="s">
        <v>6662</v>
      </c>
      <c r="C11224" s="26"/>
      <c r="D11224" s="27"/>
      <c r="E11224" s="27"/>
      <c r="F11224" s="27"/>
      <c r="G11224" s="27"/>
      <c r="H11224" s="27"/>
      <c r="I11224" s="28"/>
    </row>
    <row r="11225" spans="1:9">
      <c r="A11225" s="4">
        <f>A11217+1</f>
        <v>1404</v>
      </c>
    </row>
    <row r="11226" spans="1:9">
      <c r="B11226" s="29" t="str">
        <f>VLOOKUP(B11232, 'DB    '!A:B, 2, FALSE)</f>
        <v>憎</v>
      </c>
      <c r="C11226" s="10" t="str">
        <f>VLOOKUP(C11227, 'DB    '!$A:$B, 2, FALSE)</f>
        <v>憎</v>
      </c>
      <c r="D11226" s="5" t="str">
        <f>VLOOKUP(C11227, 'DB    '!$A:$M, 4, FALSE)</f>
        <v>忄</v>
      </c>
      <c r="E11226" s="5" t="str">
        <f>VLOOKUP(C11227, 'DB    '!$A:$M, 6, FALSE)</f>
        <v>曾</v>
      </c>
      <c r="F11226" s="5" t="str">
        <f>VLOOKUP(C11227, 'DB    '!$A:$M, 8, FALSE)</f>
        <v xml:space="preserve"> </v>
      </c>
      <c r="G11226" s="5" t="str">
        <f>VLOOKUP(C11227, 'DB    '!$A:$M, 10, FALSE)</f>
        <v xml:space="preserve"> </v>
      </c>
      <c r="H11226" s="5" t="str">
        <f>VLOOKUP(C11227, 'DB    '!$A:$M, 12, FALSE)</f>
        <v xml:space="preserve"> </v>
      </c>
      <c r="I11226" s="32" t="str">
        <f>VLOOKUP(C11227, 'DB    '!$A:$M, 13, FALSE)</f>
        <v>미운 마음은 거듭거듭 솟아난다. 증오</v>
      </c>
    </row>
    <row r="11227" spans="1:9">
      <c r="B11227" s="30"/>
      <c r="C11227" s="11" t="str">
        <f>B11232</f>
        <v>미울증</v>
      </c>
      <c r="D11227" s="7" t="str">
        <f>VLOOKUP(C11227, 'DB    '!$A:$M, 3, FALSE)</f>
        <v>마음심변</v>
      </c>
      <c r="E11227" s="7" t="str">
        <f>VLOOKUP(C11227, 'DB    '!$A:$M, 5, FALSE)</f>
        <v>거듭증</v>
      </c>
      <c r="F11227" s="7" t="str">
        <f>VLOOKUP(C11227, 'DB    '!$A:$M, 7, FALSE)</f>
        <v>.</v>
      </c>
      <c r="G11227" s="7" t="str">
        <f>VLOOKUP(C11227, 'DB    '!$A:$M, 9, FALSE)</f>
        <v>.</v>
      </c>
      <c r="H11227" s="7" t="str">
        <f>VLOOKUP(C11227, 'DB    '!$A:$M, 11, FALSE)</f>
        <v>.</v>
      </c>
      <c r="I11227" s="32"/>
    </row>
    <row r="11228" spans="1:9">
      <c r="B11228" s="30"/>
      <c r="C11228" s="10" t="str">
        <f>VLOOKUP(C11229, 'DB    '!$A:$B, 2, FALSE)</f>
        <v>曾</v>
      </c>
      <c r="D11228" s="5" t="str">
        <f>VLOOKUP(C11229, 'DB    '!$A:$M, 4, FALSE)</f>
        <v>八</v>
      </c>
      <c r="E11228" s="5" t="str">
        <f>VLOOKUP(C11229, 'DB    '!$A:$M, 6, FALSE)</f>
        <v>罒</v>
      </c>
      <c r="F11228" s="5" t="str">
        <f>VLOOKUP(C11229, 'DB    '!$A:$M, 8, FALSE)</f>
        <v>日</v>
      </c>
      <c r="G11228" s="5" t="str">
        <f>VLOOKUP(C11229, 'DB    '!$A:$M, 10, FALSE)</f>
        <v xml:space="preserve"> </v>
      </c>
      <c r="H11228" s="5" t="str">
        <f>VLOOKUP(C11229, 'DB    '!$A:$M, 12, FALSE)</f>
        <v xml:space="preserve"> </v>
      </c>
      <c r="I11228" s="32" t="str">
        <f>VLOOKUP(C11229, 'DB    '!$A:$M, 13, FALSE)</f>
        <v>아래 솥위에 시루와 덮개가 거듭 있는 모양</v>
      </c>
    </row>
    <row r="11229" spans="1:9">
      <c r="B11229" s="30"/>
      <c r="C11229" s="11" t="s">
        <v>103</v>
      </c>
      <c r="D11229" s="7" t="str">
        <f>VLOOKUP(C11229, 'DB    '!$A:$M, 3, FALSE)</f>
        <v>여덟팔</v>
      </c>
      <c r="E11229" s="7" t="str">
        <f>VLOOKUP(C11229, 'DB    '!$A:$M, 5, FALSE)</f>
        <v>그물망</v>
      </c>
      <c r="F11229" s="7" t="str">
        <f>VLOOKUP(C11229, 'DB    '!$A:$M, 7, FALSE)</f>
        <v>날일</v>
      </c>
      <c r="G11229" s="7" t="str">
        <f>VLOOKUP(C11229, 'DB    '!$A:$M, 9, FALSE)</f>
        <v>.</v>
      </c>
      <c r="H11229" s="7" t="str">
        <f>VLOOKUP(C11229, 'DB    '!$A:$M, 11, FALSE)</f>
        <v>.</v>
      </c>
      <c r="I11229" s="32"/>
    </row>
    <row r="11230" spans="1:9">
      <c r="B11230" s="31"/>
      <c r="C11230" s="10" t="str">
        <f>VLOOKUP(C11231, 'DB    '!$A:$B, 2, FALSE)</f>
        <v xml:space="preserve"> </v>
      </c>
      <c r="D11230" s="5" t="str">
        <f>VLOOKUP(C11231, 'DB    '!$A:$M, 4, FALSE)</f>
        <v xml:space="preserve"> </v>
      </c>
      <c r="E11230" s="5" t="str">
        <f>VLOOKUP(C11231, 'DB    '!$A:$M, 6, FALSE)</f>
        <v xml:space="preserve"> </v>
      </c>
      <c r="F11230" s="5" t="str">
        <f>VLOOKUP(C11231, 'DB    '!$A:$M, 8, FALSE)</f>
        <v xml:space="preserve"> </v>
      </c>
      <c r="G11230" s="5" t="str">
        <f>VLOOKUP(C11231, 'DB    '!$A:$M, 10, FALSE)</f>
        <v xml:space="preserve"> </v>
      </c>
      <c r="H11230" s="5" t="str">
        <f>VLOOKUP(C11231, 'DB    '!$A:$M, 12, FALSE)</f>
        <v xml:space="preserve"> </v>
      </c>
      <c r="I11230" s="32" t="str">
        <f>VLOOKUP(C11231, 'DB    '!$A:$M, 13, FALSE)</f>
        <v xml:space="preserve"> </v>
      </c>
    </row>
    <row r="11231" spans="1:9">
      <c r="B11231" s="31"/>
      <c r="C11231" s="11" t="s">
        <v>16</v>
      </c>
      <c r="D11231" s="7" t="str">
        <f>VLOOKUP(C11231, 'DB    '!$A:$M, 3, FALSE)</f>
        <v xml:space="preserve"> </v>
      </c>
      <c r="E11231" s="7" t="str">
        <f>VLOOKUP(C11231, 'DB    '!$A:$M, 5, FALSE)</f>
        <v xml:space="preserve"> </v>
      </c>
      <c r="F11231" s="7" t="str">
        <f>VLOOKUP(C11231, 'DB    '!$A:$M, 7, FALSE)</f>
        <v xml:space="preserve"> </v>
      </c>
      <c r="G11231" s="7" t="str">
        <f>VLOOKUP(C11231, 'DB    '!$A:$M, 9, FALSE)</f>
        <v xml:space="preserve"> </v>
      </c>
      <c r="H11231" s="7" t="str">
        <f>VLOOKUP(C11231, 'DB    '!$A:$M, 11, FALSE)</f>
        <v xml:space="preserve"> </v>
      </c>
      <c r="I11231" s="32"/>
    </row>
    <row r="11232" spans="1:9">
      <c r="B11232" s="6" t="s">
        <v>6667</v>
      </c>
      <c r="C11232" s="26"/>
      <c r="D11232" s="27"/>
      <c r="E11232" s="27"/>
      <c r="F11232" s="27"/>
      <c r="G11232" s="27"/>
      <c r="H11232" s="27"/>
      <c r="I11232" s="28"/>
    </row>
    <row r="11233" spans="1:9">
      <c r="A11233" s="4">
        <f>A11225+1</f>
        <v>1405</v>
      </c>
    </row>
    <row r="11234" spans="1:9">
      <c r="B11234" s="29" t="str">
        <f>VLOOKUP(B11240, 'DB    '!A:B, 2, FALSE)</f>
        <v>捉</v>
      </c>
      <c r="C11234" s="10" t="str">
        <f>VLOOKUP(C11235, 'DB    '!$A:$B, 2, FALSE)</f>
        <v>捉</v>
      </c>
      <c r="D11234" s="5" t="str">
        <f>VLOOKUP(C11235, 'DB    '!$A:$M, 4, FALSE)</f>
        <v>扌</v>
      </c>
      <c r="E11234" s="5" t="str">
        <f>VLOOKUP(C11235, 'DB    '!$A:$M, 6, FALSE)</f>
        <v>足</v>
      </c>
      <c r="F11234" s="5" t="str">
        <f>VLOOKUP(C11235, 'DB    '!$A:$M, 8, FALSE)</f>
        <v xml:space="preserve"> </v>
      </c>
      <c r="G11234" s="5" t="str">
        <f>VLOOKUP(C11235, 'DB    '!$A:$M, 10, FALSE)</f>
        <v xml:space="preserve"> </v>
      </c>
      <c r="H11234" s="5" t="str">
        <f>VLOOKUP(C11235, 'DB    '!$A:$M, 12, FALSE)</f>
        <v xml:space="preserve"> </v>
      </c>
      <c r="I11234" s="32" t="str">
        <f>VLOOKUP(C11235, 'DB    '!$A:$M, 13, FALSE)</f>
        <v>손으로 앞사람의 발을 잡는 모습. 집착</v>
      </c>
    </row>
    <row r="11235" spans="1:9">
      <c r="B11235" s="30"/>
      <c r="C11235" s="11" t="str">
        <f>B11240</f>
        <v>잡을착</v>
      </c>
      <c r="D11235" s="7" t="str">
        <f>VLOOKUP(C11235, 'DB    '!$A:$M, 3, FALSE)</f>
        <v>손수변</v>
      </c>
      <c r="E11235" s="7" t="str">
        <f>VLOOKUP(C11235, 'DB    '!$A:$M, 5, FALSE)</f>
        <v>발족</v>
      </c>
      <c r="F11235" s="7" t="str">
        <f>VLOOKUP(C11235, 'DB    '!$A:$M, 7, FALSE)</f>
        <v>.</v>
      </c>
      <c r="G11235" s="7" t="str">
        <f>VLOOKUP(C11235, 'DB    '!$A:$M, 9, FALSE)</f>
        <v>.</v>
      </c>
      <c r="H11235" s="7" t="str">
        <f>VLOOKUP(C11235, 'DB    '!$A:$M, 11, FALSE)</f>
        <v>.</v>
      </c>
      <c r="I11235" s="32"/>
    </row>
    <row r="11236" spans="1:9">
      <c r="B11236" s="30"/>
      <c r="C11236" s="10" t="str">
        <f>VLOOKUP(C11237, 'DB    '!$A:$B, 2, FALSE)</f>
        <v xml:space="preserve"> </v>
      </c>
      <c r="D11236" s="5" t="str">
        <f>VLOOKUP(C11237, 'DB    '!$A:$M, 4, FALSE)</f>
        <v xml:space="preserve"> </v>
      </c>
      <c r="E11236" s="5" t="str">
        <f>VLOOKUP(C11237, 'DB    '!$A:$M, 6, FALSE)</f>
        <v xml:space="preserve"> </v>
      </c>
      <c r="F11236" s="5" t="str">
        <f>VLOOKUP(C11237, 'DB    '!$A:$M, 8, FALSE)</f>
        <v xml:space="preserve"> </v>
      </c>
      <c r="G11236" s="5" t="str">
        <f>VLOOKUP(C11237, 'DB    '!$A:$M, 10, FALSE)</f>
        <v xml:space="preserve"> </v>
      </c>
      <c r="H11236" s="5" t="str">
        <f>VLOOKUP(C11237, 'DB    '!$A:$M, 12, FALSE)</f>
        <v xml:space="preserve"> </v>
      </c>
      <c r="I11236" s="32" t="str">
        <f>VLOOKUP(C11237, 'DB    '!$A:$M, 13, FALSE)</f>
        <v xml:space="preserve"> </v>
      </c>
    </row>
    <row r="11237" spans="1:9">
      <c r="B11237" s="30"/>
      <c r="C11237" s="11" t="s">
        <v>16</v>
      </c>
      <c r="D11237" s="7" t="str">
        <f>VLOOKUP(C11237, 'DB    '!$A:$M, 3, FALSE)</f>
        <v xml:space="preserve"> </v>
      </c>
      <c r="E11237" s="7" t="str">
        <f>VLOOKUP(C11237, 'DB    '!$A:$M, 5, FALSE)</f>
        <v xml:space="preserve"> </v>
      </c>
      <c r="F11237" s="7" t="str">
        <f>VLOOKUP(C11237, 'DB    '!$A:$M, 7, FALSE)</f>
        <v xml:space="preserve"> </v>
      </c>
      <c r="G11237" s="7" t="str">
        <f>VLOOKUP(C11237, 'DB    '!$A:$M, 9, FALSE)</f>
        <v xml:space="preserve"> </v>
      </c>
      <c r="H11237" s="7" t="str">
        <f>VLOOKUP(C11237, 'DB    '!$A:$M, 11, FALSE)</f>
        <v xml:space="preserve"> </v>
      </c>
      <c r="I11237" s="32"/>
    </row>
    <row r="11238" spans="1:9">
      <c r="B11238" s="31"/>
      <c r="C11238" s="10" t="str">
        <f>VLOOKUP(C11239, 'DB    '!$A:$B, 2, FALSE)</f>
        <v xml:space="preserve"> </v>
      </c>
      <c r="D11238" s="5" t="str">
        <f>VLOOKUP(C11239, 'DB    '!$A:$M, 4, FALSE)</f>
        <v xml:space="preserve"> </v>
      </c>
      <c r="E11238" s="5" t="str">
        <f>VLOOKUP(C11239, 'DB    '!$A:$M, 6, FALSE)</f>
        <v xml:space="preserve"> </v>
      </c>
      <c r="F11238" s="5" t="str">
        <f>VLOOKUP(C11239, 'DB    '!$A:$M, 8, FALSE)</f>
        <v xml:space="preserve"> </v>
      </c>
      <c r="G11238" s="5" t="str">
        <f>VLOOKUP(C11239, 'DB    '!$A:$M, 10, FALSE)</f>
        <v xml:space="preserve"> </v>
      </c>
      <c r="H11238" s="5" t="str">
        <f>VLOOKUP(C11239, 'DB    '!$A:$M, 12, FALSE)</f>
        <v xml:space="preserve"> </v>
      </c>
      <c r="I11238" s="32" t="str">
        <f>VLOOKUP(C11239, 'DB    '!$A:$M, 13, FALSE)</f>
        <v xml:space="preserve"> </v>
      </c>
    </row>
    <row r="11239" spans="1:9">
      <c r="B11239" s="31"/>
      <c r="C11239" s="11" t="s">
        <v>16</v>
      </c>
      <c r="D11239" s="7" t="str">
        <f>VLOOKUP(C11239, 'DB    '!$A:$M, 3, FALSE)</f>
        <v xml:space="preserve"> </v>
      </c>
      <c r="E11239" s="7" t="str">
        <f>VLOOKUP(C11239, 'DB    '!$A:$M, 5, FALSE)</f>
        <v xml:space="preserve"> </v>
      </c>
      <c r="F11239" s="7" t="str">
        <f>VLOOKUP(C11239, 'DB    '!$A:$M, 7, FALSE)</f>
        <v xml:space="preserve"> </v>
      </c>
      <c r="G11239" s="7" t="str">
        <f>VLOOKUP(C11239, 'DB    '!$A:$M, 9, FALSE)</f>
        <v xml:space="preserve"> </v>
      </c>
      <c r="H11239" s="7" t="str">
        <f>VLOOKUP(C11239, 'DB    '!$A:$M, 11, FALSE)</f>
        <v xml:space="preserve"> </v>
      </c>
      <c r="I11239" s="32"/>
    </row>
    <row r="11240" spans="1:9">
      <c r="B11240" s="6" t="s">
        <v>6672</v>
      </c>
      <c r="C11240" s="26"/>
      <c r="D11240" s="27"/>
      <c r="E11240" s="27"/>
      <c r="F11240" s="27"/>
      <c r="G11240" s="27"/>
      <c r="H11240" s="27"/>
      <c r="I11240" s="28"/>
    </row>
    <row r="11241" spans="1:9">
      <c r="A11241" s="4">
        <f>A11233+1</f>
        <v>1406</v>
      </c>
    </row>
    <row r="11242" spans="1:9">
      <c r="B11242" s="29" t="str">
        <f>VLOOKUP(B11248, 'DB    '!A:B, 2, FALSE)</f>
        <v>錯</v>
      </c>
      <c r="C11242" s="10" t="str">
        <f>VLOOKUP(C11243, 'DB    '!$A:$B, 2, FALSE)</f>
        <v>錯</v>
      </c>
      <c r="D11242" s="5" t="str">
        <f>VLOOKUP(C11243, 'DB    '!$A:$M, 4, FALSE)</f>
        <v>金</v>
      </c>
      <c r="E11242" s="5" t="str">
        <f>VLOOKUP(C11243, 'DB    '!$A:$M, 6, FALSE)</f>
        <v>昔</v>
      </c>
      <c r="F11242" s="5" t="str">
        <f>VLOOKUP(C11243, 'DB    '!$A:$M, 8, FALSE)</f>
        <v xml:space="preserve"> </v>
      </c>
      <c r="G11242" s="5" t="str">
        <f>VLOOKUP(C11243, 'DB    '!$A:$M, 10, FALSE)</f>
        <v xml:space="preserve"> </v>
      </c>
      <c r="H11242" s="5" t="str">
        <f>VLOOKUP(C11243, 'DB    '!$A:$M, 12, FALSE)</f>
        <v xml:space="preserve"> </v>
      </c>
      <c r="I11242" s="32" t="str">
        <f>VLOOKUP(C11243, 'DB    '!$A:$M, 13, FALSE)</f>
        <v>쇠가 오래 되면 쇠가 녹과 섞인다. 착시, 착오, 착각</v>
      </c>
    </row>
    <row r="11243" spans="1:9">
      <c r="B11243" s="30"/>
      <c r="C11243" s="11" t="str">
        <f>B11248</f>
        <v>섞일착</v>
      </c>
      <c r="D11243" s="7" t="str">
        <f>VLOOKUP(C11243, 'DB    '!$A:$M, 3, FALSE)</f>
        <v>쇠금</v>
      </c>
      <c r="E11243" s="7" t="str">
        <f>VLOOKUP(C11243, 'DB    '!$A:$M, 5, FALSE)</f>
        <v>옛석</v>
      </c>
      <c r="F11243" s="7" t="str">
        <f>VLOOKUP(C11243, 'DB    '!$A:$M, 7, FALSE)</f>
        <v>.</v>
      </c>
      <c r="G11243" s="7" t="str">
        <f>VLOOKUP(C11243, 'DB    '!$A:$M, 9, FALSE)</f>
        <v>.</v>
      </c>
      <c r="H11243" s="7" t="str">
        <f>VLOOKUP(C11243, 'DB    '!$A:$M, 11, FALSE)</f>
        <v>.</v>
      </c>
      <c r="I11243" s="32"/>
    </row>
    <row r="11244" spans="1:9">
      <c r="B11244" s="30"/>
      <c r="C11244" s="10" t="str">
        <f>VLOOKUP(C11245, 'DB    '!$A:$B, 2, FALSE)</f>
        <v>昔</v>
      </c>
      <c r="D11244" s="5" t="str">
        <f>VLOOKUP(C11245, 'DB    '!$A:$M, 4, FALSE)</f>
        <v>艹</v>
      </c>
      <c r="E11244" s="5" t="str">
        <f>VLOOKUP(C11245, 'DB    '!$A:$M, 6, FALSE)</f>
        <v>一</v>
      </c>
      <c r="F11244" s="5" t="str">
        <f>VLOOKUP(C11245, 'DB    '!$A:$M, 8, FALSE)</f>
        <v>日</v>
      </c>
      <c r="G11244" s="5" t="str">
        <f>VLOOKUP(C11245, 'DB    '!$A:$M, 10, FALSE)</f>
        <v xml:space="preserve"> </v>
      </c>
      <c r="H11244" s="5" t="str">
        <f>VLOOKUP(C11245, 'DB    '!$A:$M, 12, FALSE)</f>
        <v xml:space="preserve"> </v>
      </c>
      <c r="I11244" s="32" t="str">
        <f>VLOOKUP(C11245, 'DB    '!$A:$M, 13, FALSE)</f>
        <v>풀 아래로 해가 내려간 옛날 옛적 홍수 이야기</v>
      </c>
    </row>
    <row r="11245" spans="1:9">
      <c r="B11245" s="30"/>
      <c r="C11245" s="11" t="s">
        <v>1765</v>
      </c>
      <c r="D11245" s="7" t="str">
        <f>VLOOKUP(C11245, 'DB    '!$A:$M, 3, FALSE)</f>
        <v>풀초두</v>
      </c>
      <c r="E11245" s="7" t="str">
        <f>VLOOKUP(C11245, 'DB    '!$A:$M, 5, FALSE)</f>
        <v>한일</v>
      </c>
      <c r="F11245" s="7" t="str">
        <f>VLOOKUP(C11245, 'DB    '!$A:$M, 7, FALSE)</f>
        <v>날일</v>
      </c>
      <c r="G11245" s="7" t="str">
        <f>VLOOKUP(C11245, 'DB    '!$A:$M, 9, FALSE)</f>
        <v>.</v>
      </c>
      <c r="H11245" s="7" t="str">
        <f>VLOOKUP(C11245, 'DB    '!$A:$M, 11, FALSE)</f>
        <v>.</v>
      </c>
      <c r="I11245" s="32"/>
    </row>
    <row r="11246" spans="1:9">
      <c r="B11246" s="31"/>
      <c r="C11246" s="10" t="str">
        <f>VLOOKUP(C11247, 'DB    '!$A:$B, 2, FALSE)</f>
        <v xml:space="preserve"> </v>
      </c>
      <c r="D11246" s="5" t="str">
        <f>VLOOKUP(C11247, 'DB    '!$A:$M, 4, FALSE)</f>
        <v xml:space="preserve"> </v>
      </c>
      <c r="E11246" s="5" t="str">
        <f>VLOOKUP(C11247, 'DB    '!$A:$M, 6, FALSE)</f>
        <v xml:space="preserve"> </v>
      </c>
      <c r="F11246" s="5" t="str">
        <f>VLOOKUP(C11247, 'DB    '!$A:$M, 8, FALSE)</f>
        <v xml:space="preserve"> </v>
      </c>
      <c r="G11246" s="5" t="str">
        <f>VLOOKUP(C11247, 'DB    '!$A:$M, 10, FALSE)</f>
        <v xml:space="preserve"> </v>
      </c>
      <c r="H11246" s="5" t="str">
        <f>VLOOKUP(C11247, 'DB    '!$A:$M, 12, FALSE)</f>
        <v xml:space="preserve"> </v>
      </c>
      <c r="I11246" s="32" t="str">
        <f>VLOOKUP(C11247, 'DB    '!$A:$M, 13, FALSE)</f>
        <v xml:space="preserve"> </v>
      </c>
    </row>
    <row r="11247" spans="1:9">
      <c r="B11247" s="31"/>
      <c r="C11247" s="11" t="s">
        <v>16</v>
      </c>
      <c r="D11247" s="7" t="str">
        <f>VLOOKUP(C11247, 'DB    '!$A:$M, 3, FALSE)</f>
        <v xml:space="preserve"> </v>
      </c>
      <c r="E11247" s="7" t="str">
        <f>VLOOKUP(C11247, 'DB    '!$A:$M, 5, FALSE)</f>
        <v xml:space="preserve"> </v>
      </c>
      <c r="F11247" s="7" t="str">
        <f>VLOOKUP(C11247, 'DB    '!$A:$M, 7, FALSE)</f>
        <v xml:space="preserve"> </v>
      </c>
      <c r="G11247" s="7" t="str">
        <f>VLOOKUP(C11247, 'DB    '!$A:$M, 9, FALSE)</f>
        <v xml:space="preserve"> </v>
      </c>
      <c r="H11247" s="7" t="str">
        <f>VLOOKUP(C11247, 'DB    '!$A:$M, 11, FALSE)</f>
        <v xml:space="preserve"> </v>
      </c>
      <c r="I11247" s="32"/>
    </row>
    <row r="11248" spans="1:9">
      <c r="B11248" s="6" t="s">
        <v>6676</v>
      </c>
      <c r="C11248" s="26"/>
      <c r="D11248" s="27"/>
      <c r="E11248" s="27"/>
      <c r="F11248" s="27"/>
      <c r="G11248" s="27"/>
      <c r="H11248" s="27"/>
      <c r="I11248" s="28"/>
    </row>
    <row r="11249" spans="1:9">
      <c r="A11249" s="4">
        <f>A11241+1</f>
        <v>1407</v>
      </c>
    </row>
    <row r="11250" spans="1:9">
      <c r="B11250" s="29" t="str">
        <f>VLOOKUP(B11256, 'DB    '!A:B, 2, FALSE)</f>
        <v>讚</v>
      </c>
      <c r="C11250" s="10" t="str">
        <f>VLOOKUP(C11251, 'DB    '!$A:$B, 2, FALSE)</f>
        <v>讚</v>
      </c>
      <c r="D11250" s="5" t="str">
        <f>VLOOKUP(C11251, 'DB    '!$A:$M, 4, FALSE)</f>
        <v>言</v>
      </c>
      <c r="E11250" s="5" t="str">
        <f>VLOOKUP(C11251, 'DB    '!$A:$M, 6, FALSE)</f>
        <v>贊</v>
      </c>
      <c r="F11250" s="5" t="str">
        <f>VLOOKUP(C11251, 'DB    '!$A:$M, 8, FALSE)</f>
        <v xml:space="preserve"> </v>
      </c>
      <c r="G11250" s="5" t="str">
        <f>VLOOKUP(C11251, 'DB    '!$A:$M, 10, FALSE)</f>
        <v xml:space="preserve"> </v>
      </c>
      <c r="H11250" s="5" t="str">
        <f>VLOOKUP(C11251, 'DB    '!$A:$M, 12, FALSE)</f>
        <v xml:space="preserve"> </v>
      </c>
      <c r="I11250" s="32" t="str">
        <f>VLOOKUP(C11251, 'DB    '!$A:$M, 13, FALSE)</f>
        <v>말로 사람이 사람을 돈으로 도운 것을 칭찬한다</v>
      </c>
    </row>
    <row r="11251" spans="1:9">
      <c r="B11251" s="30"/>
      <c r="C11251" s="11" t="str">
        <f>B11256</f>
        <v>기릴찬</v>
      </c>
      <c r="D11251" s="7" t="str">
        <f>VLOOKUP(C11251, 'DB    '!$A:$M, 3, FALSE)</f>
        <v>말씀언</v>
      </c>
      <c r="E11251" s="7" t="str">
        <f>VLOOKUP(C11251, 'DB    '!$A:$M, 5, FALSE)</f>
        <v>도울찬</v>
      </c>
      <c r="F11251" s="7" t="str">
        <f>VLOOKUP(C11251, 'DB    '!$A:$M, 7, FALSE)</f>
        <v>.</v>
      </c>
      <c r="G11251" s="7" t="str">
        <f>VLOOKUP(C11251, 'DB    '!$A:$M, 9, FALSE)</f>
        <v>.</v>
      </c>
      <c r="H11251" s="7" t="str">
        <f>VLOOKUP(C11251, 'DB    '!$A:$M, 11, FALSE)</f>
        <v>.</v>
      </c>
      <c r="I11251" s="32"/>
    </row>
    <row r="11252" spans="1:9">
      <c r="B11252" s="30"/>
      <c r="C11252" s="10" t="str">
        <f>VLOOKUP(C11253, 'DB    '!$A:$B, 2, FALSE)</f>
        <v>贊</v>
      </c>
      <c r="D11252" s="5" t="str">
        <f>VLOOKUP(C11253, 'DB    '!$A:$M, 4, FALSE)</f>
        <v>先</v>
      </c>
      <c r="E11252" s="5" t="str">
        <f>VLOOKUP(C11253, 'DB    '!$A:$M, 6, FALSE)</f>
        <v>先</v>
      </c>
      <c r="F11252" s="5" t="str">
        <f>VLOOKUP(C11253, 'DB    '!$A:$M, 8, FALSE)</f>
        <v>貝</v>
      </c>
      <c r="G11252" s="5" t="str">
        <f>VLOOKUP(C11253, 'DB    '!$A:$M, 10, FALSE)</f>
        <v xml:space="preserve"> </v>
      </c>
      <c r="H11252" s="5" t="str">
        <f>VLOOKUP(C11253, 'DB    '!$A:$M, 12, FALSE)</f>
        <v xml:space="preserve"> </v>
      </c>
      <c r="I11252" s="32" t="str">
        <f>VLOOKUP(C11253, 'DB    '!$A:$M, 13, FALSE)</f>
        <v>사람이 사람을 돈으로 돕는 모습. 찬조</v>
      </c>
    </row>
    <row r="11253" spans="1:9">
      <c r="B11253" s="30"/>
      <c r="C11253" s="11" t="s">
        <v>6685</v>
      </c>
      <c r="D11253" s="7" t="str">
        <f>VLOOKUP(C11253, 'DB    '!$A:$M, 3, FALSE)</f>
        <v>먼저선</v>
      </c>
      <c r="E11253" s="7" t="str">
        <f>VLOOKUP(C11253, 'DB    '!$A:$M, 5, FALSE)</f>
        <v>먼저선</v>
      </c>
      <c r="F11253" s="7" t="str">
        <f>VLOOKUP(C11253, 'DB    '!$A:$M, 7, FALSE)</f>
        <v>조개패</v>
      </c>
      <c r="G11253" s="7" t="str">
        <f>VLOOKUP(C11253, 'DB    '!$A:$M, 9, FALSE)</f>
        <v>.</v>
      </c>
      <c r="H11253" s="7" t="str">
        <f>VLOOKUP(C11253, 'DB    '!$A:$M, 11, FALSE)</f>
        <v>.</v>
      </c>
      <c r="I11253" s="32"/>
    </row>
    <row r="11254" spans="1:9">
      <c r="B11254" s="31"/>
      <c r="C11254" s="10" t="str">
        <f>VLOOKUP(C11255, 'DB    '!$A:$B, 2, FALSE)</f>
        <v xml:space="preserve"> </v>
      </c>
      <c r="D11254" s="5" t="str">
        <f>VLOOKUP(C11255, 'DB    '!$A:$M, 4, FALSE)</f>
        <v xml:space="preserve"> </v>
      </c>
      <c r="E11254" s="5" t="str">
        <f>VLOOKUP(C11255, 'DB    '!$A:$M, 6, FALSE)</f>
        <v xml:space="preserve"> </v>
      </c>
      <c r="F11254" s="5" t="str">
        <f>VLOOKUP(C11255, 'DB    '!$A:$M, 8, FALSE)</f>
        <v xml:space="preserve"> </v>
      </c>
      <c r="G11254" s="5" t="str">
        <f>VLOOKUP(C11255, 'DB    '!$A:$M, 10, FALSE)</f>
        <v xml:space="preserve"> </v>
      </c>
      <c r="H11254" s="5" t="str">
        <f>VLOOKUP(C11255, 'DB    '!$A:$M, 12, FALSE)</f>
        <v xml:space="preserve"> </v>
      </c>
      <c r="I11254" s="32" t="str">
        <f>VLOOKUP(C11255, 'DB    '!$A:$M, 13, FALSE)</f>
        <v xml:space="preserve"> </v>
      </c>
    </row>
    <row r="11255" spans="1:9">
      <c r="B11255" s="31"/>
      <c r="C11255" s="11" t="s">
        <v>16</v>
      </c>
      <c r="D11255" s="7" t="str">
        <f>VLOOKUP(C11255, 'DB    '!$A:$M, 3, FALSE)</f>
        <v xml:space="preserve"> </v>
      </c>
      <c r="E11255" s="7" t="str">
        <f>VLOOKUP(C11255, 'DB    '!$A:$M, 5, FALSE)</f>
        <v xml:space="preserve"> </v>
      </c>
      <c r="F11255" s="7" t="str">
        <f>VLOOKUP(C11255, 'DB    '!$A:$M, 7, FALSE)</f>
        <v xml:space="preserve"> </v>
      </c>
      <c r="G11255" s="7" t="str">
        <f>VLOOKUP(C11255, 'DB    '!$A:$M, 9, FALSE)</f>
        <v xml:space="preserve"> </v>
      </c>
      <c r="H11255" s="7" t="str">
        <f>VLOOKUP(C11255, 'DB    '!$A:$M, 11, FALSE)</f>
        <v xml:space="preserve"> </v>
      </c>
      <c r="I11255" s="32"/>
    </row>
    <row r="11256" spans="1:9">
      <c r="B11256" s="6" t="s">
        <v>6681</v>
      </c>
      <c r="C11256" s="26"/>
      <c r="D11256" s="27"/>
      <c r="E11256" s="27"/>
      <c r="F11256" s="27"/>
      <c r="G11256" s="27"/>
      <c r="H11256" s="27"/>
      <c r="I11256" s="28"/>
    </row>
    <row r="11257" spans="1:9">
      <c r="A11257" s="4">
        <f>A11249+1</f>
        <v>1408</v>
      </c>
    </row>
    <row r="11258" spans="1:9">
      <c r="B11258" s="29" t="str">
        <f>VLOOKUP(B11264, 'DB    '!A:B, 2, FALSE)</f>
        <v>慘</v>
      </c>
      <c r="C11258" s="10" t="str">
        <f>VLOOKUP(C11259, 'DB    '!$A:$B, 2, FALSE)</f>
        <v>慘</v>
      </c>
      <c r="D11258" s="5" t="str">
        <f>VLOOKUP(C11259, 'DB    '!$A:$M, 4, FALSE)</f>
        <v>忄</v>
      </c>
      <c r="E11258" s="5" t="str">
        <f>VLOOKUP(C11259, 'DB    '!$A:$M, 6, FALSE)</f>
        <v>參</v>
      </c>
      <c r="F11258" s="5" t="str">
        <f>VLOOKUP(C11259, 'DB    '!$A:$M, 8, FALSE)</f>
        <v xml:space="preserve"> </v>
      </c>
      <c r="G11258" s="5" t="str">
        <f>VLOOKUP(C11259, 'DB    '!$A:$M, 10, FALSE)</f>
        <v xml:space="preserve"> </v>
      </c>
      <c r="H11258" s="5" t="str">
        <f>VLOOKUP(C11259, 'DB    '!$A:$M, 12, FALSE)</f>
        <v xml:space="preserve"> </v>
      </c>
      <c r="I11258" s="32" t="str">
        <f>VLOOKUP(C11259, 'DB    '!$A:$M, 13, FALSE)</f>
        <v>별구경에 참여하듯 어떤 사람이 사사건건 끼어들면 마음이 참담해진다</v>
      </c>
    </row>
    <row r="11259" spans="1:9">
      <c r="B11259" s="30"/>
      <c r="C11259" s="11" t="str">
        <f>B11264</f>
        <v>슬플참</v>
      </c>
      <c r="D11259" s="7" t="str">
        <f>VLOOKUP(C11259, 'DB    '!$A:$M, 3, FALSE)</f>
        <v>마음심변</v>
      </c>
      <c r="E11259" s="7" t="str">
        <f>VLOOKUP(C11259, 'DB    '!$A:$M, 5, FALSE)</f>
        <v>참여할참</v>
      </c>
      <c r="F11259" s="7" t="str">
        <f>VLOOKUP(C11259, 'DB    '!$A:$M, 7, FALSE)</f>
        <v>.</v>
      </c>
      <c r="G11259" s="7" t="str">
        <f>VLOOKUP(C11259, 'DB    '!$A:$M, 9, FALSE)</f>
        <v>.</v>
      </c>
      <c r="H11259" s="7" t="str">
        <f>VLOOKUP(C11259, 'DB    '!$A:$M, 11, FALSE)</f>
        <v>.</v>
      </c>
      <c r="I11259" s="32"/>
    </row>
    <row r="11260" spans="1:9">
      <c r="B11260" s="30"/>
      <c r="C11260" s="10" t="str">
        <f>VLOOKUP(C11261, 'DB    '!$A:$B, 2, FALSE)</f>
        <v>參</v>
      </c>
      <c r="D11260" s="5" t="str">
        <f>VLOOKUP(C11261, 'DB    '!$A:$M, 4, FALSE)</f>
        <v>厶</v>
      </c>
      <c r="E11260" s="5" t="str">
        <f>VLOOKUP(C11261, 'DB    '!$A:$M, 6, FALSE)</f>
        <v>厶</v>
      </c>
      <c r="F11260" s="5" t="str">
        <f>VLOOKUP(C11261, 'DB    '!$A:$M, 8, FALSE)</f>
        <v>厶</v>
      </c>
      <c r="G11260" s="5" t="str">
        <f>VLOOKUP(C11261, 'DB    '!$A:$M, 10, FALSE)</f>
        <v>人</v>
      </c>
      <c r="H11260" s="5" t="str">
        <f>VLOOKUP(C11261, 'DB    '!$A:$M, 12, FALSE)</f>
        <v>彡</v>
      </c>
      <c r="I11260" s="32" t="str">
        <f>VLOOKUP(C11261, 'DB    '!$A:$M, 13, FALSE)</f>
        <v>오리온 별자리에서 빛이 비치는 모양. 별구경에 참여한다</v>
      </c>
    </row>
    <row r="11261" spans="1:9">
      <c r="B11261" s="30"/>
      <c r="C11261" s="11" t="s">
        <v>2992</v>
      </c>
      <c r="D11261" s="7" t="str">
        <f>VLOOKUP(C11261, 'DB    '!$A:$M, 3, FALSE)</f>
        <v>사사로울사</v>
      </c>
      <c r="E11261" s="7" t="str">
        <f>VLOOKUP(C11261, 'DB    '!$A:$M, 5, FALSE)</f>
        <v>사사로울사</v>
      </c>
      <c r="F11261" s="7" t="str">
        <f>VLOOKUP(C11261, 'DB    '!$A:$M, 7, FALSE)</f>
        <v>사사로울사</v>
      </c>
      <c r="G11261" s="7" t="str">
        <f>VLOOKUP(C11261, 'DB    '!$A:$M, 9, FALSE)</f>
        <v>사람인</v>
      </c>
      <c r="H11261" s="7" t="str">
        <f>VLOOKUP(C11261, 'DB    '!$A:$M, 11, FALSE)</f>
        <v>터럭삼</v>
      </c>
      <c r="I11261" s="32"/>
    </row>
    <row r="11262" spans="1:9">
      <c r="B11262" s="31"/>
      <c r="C11262" s="10" t="str">
        <f>VLOOKUP(C11263, 'DB    '!$A:$B, 2, FALSE)</f>
        <v xml:space="preserve"> </v>
      </c>
      <c r="D11262" s="5" t="str">
        <f>VLOOKUP(C11263, 'DB    '!$A:$M, 4, FALSE)</f>
        <v xml:space="preserve"> </v>
      </c>
      <c r="E11262" s="5" t="str">
        <f>VLOOKUP(C11263, 'DB    '!$A:$M, 6, FALSE)</f>
        <v xml:space="preserve"> </v>
      </c>
      <c r="F11262" s="5" t="str">
        <f>VLOOKUP(C11263, 'DB    '!$A:$M, 8, FALSE)</f>
        <v xml:space="preserve"> </v>
      </c>
      <c r="G11262" s="5" t="str">
        <f>VLOOKUP(C11263, 'DB    '!$A:$M, 10, FALSE)</f>
        <v xml:space="preserve"> </v>
      </c>
      <c r="H11262" s="5" t="str">
        <f>VLOOKUP(C11263, 'DB    '!$A:$M, 12, FALSE)</f>
        <v xml:space="preserve"> </v>
      </c>
      <c r="I11262" s="32" t="str">
        <f>VLOOKUP(C11263, 'DB    '!$A:$M, 13, FALSE)</f>
        <v xml:space="preserve"> </v>
      </c>
    </row>
    <row r="11263" spans="1:9">
      <c r="B11263" s="31"/>
      <c r="C11263" s="11" t="s">
        <v>16</v>
      </c>
      <c r="D11263" s="7" t="str">
        <f>VLOOKUP(C11263, 'DB    '!$A:$M, 3, FALSE)</f>
        <v xml:space="preserve"> </v>
      </c>
      <c r="E11263" s="7" t="str">
        <f>VLOOKUP(C11263, 'DB    '!$A:$M, 5, FALSE)</f>
        <v xml:space="preserve"> </v>
      </c>
      <c r="F11263" s="7" t="str">
        <f>VLOOKUP(C11263, 'DB    '!$A:$M, 7, FALSE)</f>
        <v xml:space="preserve"> </v>
      </c>
      <c r="G11263" s="7" t="str">
        <f>VLOOKUP(C11263, 'DB    '!$A:$M, 9, FALSE)</f>
        <v xml:space="preserve"> </v>
      </c>
      <c r="H11263" s="7" t="str">
        <f>VLOOKUP(C11263, 'DB    '!$A:$M, 11, FALSE)</f>
        <v xml:space="preserve"> </v>
      </c>
      <c r="I11263" s="32"/>
    </row>
    <row r="11264" spans="1:9">
      <c r="B11264" s="6" t="s">
        <v>6690</v>
      </c>
      <c r="C11264" s="26"/>
      <c r="D11264" s="27"/>
      <c r="E11264" s="27"/>
      <c r="F11264" s="27"/>
      <c r="G11264" s="27"/>
      <c r="H11264" s="27"/>
      <c r="I11264" s="28"/>
    </row>
    <row r="11265" spans="1:9">
      <c r="A11265" s="4">
        <f>A11257+1</f>
        <v>1409</v>
      </c>
    </row>
    <row r="11266" spans="1:9">
      <c r="B11266" s="29" t="str">
        <f>VLOOKUP(B11272, 'DB    '!A:B, 2, FALSE)</f>
        <v>慚</v>
      </c>
      <c r="C11266" s="10" t="str">
        <f>VLOOKUP(C11267, 'DB    '!$A:$B, 2, FALSE)</f>
        <v>慚</v>
      </c>
      <c r="D11266" s="5" t="str">
        <f>VLOOKUP(C11267, 'DB    '!$A:$M, 4, FALSE)</f>
        <v>忄</v>
      </c>
      <c r="E11266" s="5" t="str">
        <f>VLOOKUP(C11267, 'DB    '!$A:$M, 6, FALSE)</f>
        <v>斬</v>
      </c>
      <c r="F11266" s="5" t="str">
        <f>VLOOKUP(C11267, 'DB    '!$A:$M, 8, FALSE)</f>
        <v xml:space="preserve"> </v>
      </c>
      <c r="G11266" s="5" t="str">
        <f>VLOOKUP(C11267, 'DB    '!$A:$M, 10, FALSE)</f>
        <v xml:space="preserve"> </v>
      </c>
      <c r="H11266" s="5" t="str">
        <f>VLOOKUP(C11267, 'DB    '!$A:$M, 12, FALSE)</f>
        <v xml:space="preserve"> </v>
      </c>
      <c r="I11266" s="32" t="str">
        <f>VLOOKUP(C11267, 'DB    '!$A:$M, 13, FALSE)</f>
        <v>아는 사람 중에 참수형을 당하면 마음이 부끄럽다. 참담</v>
      </c>
    </row>
    <row r="11267" spans="1:9">
      <c r="B11267" s="30"/>
      <c r="C11267" s="11" t="str">
        <f>B11272</f>
        <v>부끄러울참</v>
      </c>
      <c r="D11267" s="7" t="str">
        <f>VLOOKUP(C11267, 'DB    '!$A:$M, 3, FALSE)</f>
        <v>마음심변</v>
      </c>
      <c r="E11267" s="7" t="str">
        <f>VLOOKUP(C11267, 'DB    '!$A:$M, 5, FALSE)</f>
        <v>벨참</v>
      </c>
      <c r="F11267" s="7" t="str">
        <f>VLOOKUP(C11267, 'DB    '!$A:$M, 7, FALSE)</f>
        <v>.</v>
      </c>
      <c r="G11267" s="7" t="str">
        <f>VLOOKUP(C11267, 'DB    '!$A:$M, 9, FALSE)</f>
        <v>.</v>
      </c>
      <c r="H11267" s="7" t="str">
        <f>VLOOKUP(C11267, 'DB    '!$A:$M, 11, FALSE)</f>
        <v>.</v>
      </c>
      <c r="I11267" s="32"/>
    </row>
    <row r="11268" spans="1:9">
      <c r="B11268" s="30"/>
      <c r="C11268" s="10" t="str">
        <f>VLOOKUP(C11269, 'DB    '!$A:$B, 2, FALSE)</f>
        <v>斬</v>
      </c>
      <c r="D11268" s="5" t="str">
        <f>VLOOKUP(C11269, 'DB    '!$A:$M, 4, FALSE)</f>
        <v>車</v>
      </c>
      <c r="E11268" s="5" t="str">
        <f>VLOOKUP(C11269, 'DB    '!$A:$M, 6, FALSE)</f>
        <v>斤</v>
      </c>
      <c r="F11268" s="5" t="str">
        <f>VLOOKUP(C11269, 'DB    '!$A:$M, 8, FALSE)</f>
        <v xml:space="preserve"> </v>
      </c>
      <c r="G11268" s="5" t="str">
        <f>VLOOKUP(C11269, 'DB    '!$A:$M, 10, FALSE)</f>
        <v xml:space="preserve"> </v>
      </c>
      <c r="H11268" s="5" t="str">
        <f>VLOOKUP(C11269, 'DB    '!$A:$M, 12, FALSE)</f>
        <v xml:space="preserve"> </v>
      </c>
      <c r="I11268" s="32" t="str">
        <f>VLOOKUP(C11269, 'DB    '!$A:$M, 13, FALSE)</f>
        <v>수레를 타고 도끼로 목을 베는 모습</v>
      </c>
    </row>
    <row r="11269" spans="1:9">
      <c r="B11269" s="30"/>
      <c r="C11269" s="11" t="s">
        <v>4112</v>
      </c>
      <c r="D11269" s="7" t="str">
        <f>VLOOKUP(C11269, 'DB    '!$A:$M, 3, FALSE)</f>
        <v>수레차</v>
      </c>
      <c r="E11269" s="7" t="str">
        <f>VLOOKUP(C11269, 'DB    '!$A:$M, 5, FALSE)</f>
        <v>도끼근</v>
      </c>
      <c r="F11269" s="7" t="str">
        <f>VLOOKUP(C11269, 'DB    '!$A:$M, 7, FALSE)</f>
        <v>.</v>
      </c>
      <c r="G11269" s="7" t="str">
        <f>VLOOKUP(C11269, 'DB    '!$A:$M, 9, FALSE)</f>
        <v>.</v>
      </c>
      <c r="H11269" s="7" t="str">
        <f>VLOOKUP(C11269, 'DB    '!$A:$M, 11, FALSE)</f>
        <v>.</v>
      </c>
      <c r="I11269" s="32"/>
    </row>
    <row r="11270" spans="1:9">
      <c r="B11270" s="31"/>
      <c r="C11270" s="10" t="str">
        <f>VLOOKUP(C11271, 'DB    '!$A:$B, 2, FALSE)</f>
        <v xml:space="preserve"> </v>
      </c>
      <c r="D11270" s="5" t="str">
        <f>VLOOKUP(C11271, 'DB    '!$A:$M, 4, FALSE)</f>
        <v xml:space="preserve"> </v>
      </c>
      <c r="E11270" s="5" t="str">
        <f>VLOOKUP(C11271, 'DB    '!$A:$M, 6, FALSE)</f>
        <v xml:space="preserve"> </v>
      </c>
      <c r="F11270" s="5" t="str">
        <f>VLOOKUP(C11271, 'DB    '!$A:$M, 8, FALSE)</f>
        <v xml:space="preserve"> </v>
      </c>
      <c r="G11270" s="5" t="str">
        <f>VLOOKUP(C11271, 'DB    '!$A:$M, 10, FALSE)</f>
        <v xml:space="preserve"> </v>
      </c>
      <c r="H11270" s="5" t="str">
        <f>VLOOKUP(C11271, 'DB    '!$A:$M, 12, FALSE)</f>
        <v xml:space="preserve"> </v>
      </c>
      <c r="I11270" s="32" t="str">
        <f>VLOOKUP(C11271, 'DB    '!$A:$M, 13, FALSE)</f>
        <v xml:space="preserve"> </v>
      </c>
    </row>
    <row r="11271" spans="1:9">
      <c r="B11271" s="31"/>
      <c r="C11271" s="11" t="s">
        <v>16</v>
      </c>
      <c r="D11271" s="7" t="str">
        <f>VLOOKUP(C11271, 'DB    '!$A:$M, 3, FALSE)</f>
        <v xml:space="preserve"> </v>
      </c>
      <c r="E11271" s="7" t="str">
        <f>VLOOKUP(C11271, 'DB    '!$A:$M, 5, FALSE)</f>
        <v xml:space="preserve"> </v>
      </c>
      <c r="F11271" s="7" t="str">
        <f>VLOOKUP(C11271, 'DB    '!$A:$M, 7, FALSE)</f>
        <v xml:space="preserve"> </v>
      </c>
      <c r="G11271" s="7" t="str">
        <f>VLOOKUP(C11271, 'DB    '!$A:$M, 9, FALSE)</f>
        <v xml:space="preserve"> </v>
      </c>
      <c r="H11271" s="7" t="str">
        <f>VLOOKUP(C11271, 'DB    '!$A:$M, 11, FALSE)</f>
        <v xml:space="preserve"> </v>
      </c>
      <c r="I11271" s="32"/>
    </row>
    <row r="11272" spans="1:9">
      <c r="B11272" s="6" t="s">
        <v>6695</v>
      </c>
      <c r="C11272" s="26"/>
      <c r="D11272" s="27"/>
      <c r="E11272" s="27"/>
      <c r="F11272" s="27"/>
      <c r="G11272" s="27"/>
      <c r="H11272" s="27"/>
      <c r="I11272" s="28"/>
    </row>
    <row r="11273" spans="1:9">
      <c r="A11273" s="4">
        <f>A11265+1</f>
        <v>1410</v>
      </c>
    </row>
    <row r="11274" spans="1:9">
      <c r="B11274" s="29" t="str">
        <f>VLOOKUP(B11280, 'DB    '!A:B, 2, FALSE)</f>
        <v>促</v>
      </c>
      <c r="C11274" s="10" t="str">
        <f>VLOOKUP(C11275, 'DB    '!$A:$B, 2, FALSE)</f>
        <v>促</v>
      </c>
      <c r="D11274" s="5" t="str">
        <f>VLOOKUP(C11275, 'DB    '!$A:$M, 4, FALSE)</f>
        <v>亻</v>
      </c>
      <c r="E11274" s="5" t="str">
        <f>VLOOKUP(C11275, 'DB    '!$A:$M, 6, FALSE)</f>
        <v>足</v>
      </c>
      <c r="F11274" s="5" t="str">
        <f>VLOOKUP(C11275, 'DB    '!$A:$M, 8, FALSE)</f>
        <v xml:space="preserve"> </v>
      </c>
      <c r="G11274" s="5" t="str">
        <f>VLOOKUP(C11275, 'DB    '!$A:$M, 10, FALSE)</f>
        <v xml:space="preserve"> </v>
      </c>
      <c r="H11274" s="5" t="str">
        <f>VLOOKUP(C11275, 'DB    '!$A:$M, 12, FALSE)</f>
        <v xml:space="preserve"> </v>
      </c>
      <c r="I11274" s="32" t="str">
        <f>VLOOKUP(C11275, 'DB    '!$A:$M, 13, FALSE)</f>
        <v>걸어가는 사람의 걸음이 느려서 발로 엉덩이를 걷어차며 재촉하는 모습</v>
      </c>
    </row>
    <row r="11275" spans="1:9">
      <c r="B11275" s="30"/>
      <c r="C11275" s="11" t="str">
        <f>B11280</f>
        <v>재촉할촉</v>
      </c>
      <c r="D11275" s="7" t="str">
        <f>VLOOKUP(C11275, 'DB    '!$A:$M, 3, FALSE)</f>
        <v>사람인변</v>
      </c>
      <c r="E11275" s="7" t="str">
        <f>VLOOKUP(C11275, 'DB    '!$A:$M, 5, FALSE)</f>
        <v>발족</v>
      </c>
      <c r="F11275" s="7" t="str">
        <f>VLOOKUP(C11275, 'DB    '!$A:$M, 7, FALSE)</f>
        <v>.</v>
      </c>
      <c r="G11275" s="7" t="str">
        <f>VLOOKUP(C11275, 'DB    '!$A:$M, 9, FALSE)</f>
        <v>.</v>
      </c>
      <c r="H11275" s="7" t="str">
        <f>VLOOKUP(C11275, 'DB    '!$A:$M, 11, FALSE)</f>
        <v>.</v>
      </c>
      <c r="I11275" s="32"/>
    </row>
    <row r="11276" spans="1:9">
      <c r="B11276" s="30"/>
      <c r="C11276" s="10" t="str">
        <f>VLOOKUP(C11277, 'DB    '!$A:$B, 2, FALSE)</f>
        <v xml:space="preserve"> </v>
      </c>
      <c r="D11276" s="5" t="str">
        <f>VLOOKUP(C11277, 'DB    '!$A:$M, 4, FALSE)</f>
        <v xml:space="preserve"> </v>
      </c>
      <c r="E11276" s="5" t="str">
        <f>VLOOKUP(C11277, 'DB    '!$A:$M, 6, FALSE)</f>
        <v xml:space="preserve"> </v>
      </c>
      <c r="F11276" s="5" t="str">
        <f>VLOOKUP(C11277, 'DB    '!$A:$M, 8, FALSE)</f>
        <v xml:space="preserve"> </v>
      </c>
      <c r="G11276" s="5" t="str">
        <f>VLOOKUP(C11277, 'DB    '!$A:$M, 10, FALSE)</f>
        <v xml:space="preserve"> </v>
      </c>
      <c r="H11276" s="5" t="str">
        <f>VLOOKUP(C11277, 'DB    '!$A:$M, 12, FALSE)</f>
        <v xml:space="preserve"> </v>
      </c>
      <c r="I11276" s="32" t="str">
        <f>VLOOKUP(C11277, 'DB    '!$A:$M, 13, FALSE)</f>
        <v xml:space="preserve"> </v>
      </c>
    </row>
    <row r="11277" spans="1:9">
      <c r="B11277" s="30"/>
      <c r="C11277" s="11" t="s">
        <v>16</v>
      </c>
      <c r="D11277" s="7" t="str">
        <f>VLOOKUP(C11277, 'DB    '!$A:$M, 3, FALSE)</f>
        <v xml:space="preserve"> </v>
      </c>
      <c r="E11277" s="7" t="str">
        <f>VLOOKUP(C11277, 'DB    '!$A:$M, 5, FALSE)</f>
        <v xml:space="preserve"> </v>
      </c>
      <c r="F11277" s="7" t="str">
        <f>VLOOKUP(C11277, 'DB    '!$A:$M, 7, FALSE)</f>
        <v xml:space="preserve"> </v>
      </c>
      <c r="G11277" s="7" t="str">
        <f>VLOOKUP(C11277, 'DB    '!$A:$M, 9, FALSE)</f>
        <v xml:space="preserve"> </v>
      </c>
      <c r="H11277" s="7" t="str">
        <f>VLOOKUP(C11277, 'DB    '!$A:$M, 11, FALSE)</f>
        <v xml:space="preserve"> </v>
      </c>
      <c r="I11277" s="32"/>
    </row>
    <row r="11278" spans="1:9">
      <c r="B11278" s="31"/>
      <c r="C11278" s="10" t="str">
        <f>VLOOKUP(C11279, 'DB    '!$A:$B, 2, FALSE)</f>
        <v xml:space="preserve"> </v>
      </c>
      <c r="D11278" s="5" t="str">
        <f>VLOOKUP(C11279, 'DB    '!$A:$M, 4, FALSE)</f>
        <v xml:space="preserve"> </v>
      </c>
      <c r="E11278" s="5" t="str">
        <f>VLOOKUP(C11279, 'DB    '!$A:$M, 6, FALSE)</f>
        <v xml:space="preserve"> </v>
      </c>
      <c r="F11278" s="5" t="str">
        <f>VLOOKUP(C11279, 'DB    '!$A:$M, 8, FALSE)</f>
        <v xml:space="preserve"> </v>
      </c>
      <c r="G11278" s="5" t="str">
        <f>VLOOKUP(C11279, 'DB    '!$A:$M, 10, FALSE)</f>
        <v xml:space="preserve"> </v>
      </c>
      <c r="H11278" s="5" t="str">
        <f>VLOOKUP(C11279, 'DB    '!$A:$M, 12, FALSE)</f>
        <v xml:space="preserve"> </v>
      </c>
      <c r="I11278" s="32" t="str">
        <f>VLOOKUP(C11279, 'DB    '!$A:$M, 13, FALSE)</f>
        <v xml:space="preserve"> </v>
      </c>
    </row>
    <row r="11279" spans="1:9">
      <c r="B11279" s="31"/>
      <c r="C11279" s="11" t="s">
        <v>16</v>
      </c>
      <c r="D11279" s="7" t="str">
        <f>VLOOKUP(C11279, 'DB    '!$A:$M, 3, FALSE)</f>
        <v xml:space="preserve"> </v>
      </c>
      <c r="E11279" s="7" t="str">
        <f>VLOOKUP(C11279, 'DB    '!$A:$M, 5, FALSE)</f>
        <v xml:space="preserve"> </v>
      </c>
      <c r="F11279" s="7" t="str">
        <f>VLOOKUP(C11279, 'DB    '!$A:$M, 7, FALSE)</f>
        <v xml:space="preserve"> </v>
      </c>
      <c r="G11279" s="7" t="str">
        <f>VLOOKUP(C11279, 'DB    '!$A:$M, 9, FALSE)</f>
        <v xml:space="preserve"> </v>
      </c>
      <c r="H11279" s="7" t="str">
        <f>VLOOKUP(C11279, 'DB    '!$A:$M, 11, FALSE)</f>
        <v xml:space="preserve"> </v>
      </c>
      <c r="I11279" s="32"/>
    </row>
    <row r="11280" spans="1:9">
      <c r="B11280" s="6" t="s">
        <v>6700</v>
      </c>
      <c r="C11280" s="26"/>
      <c r="D11280" s="27"/>
      <c r="E11280" s="27"/>
      <c r="F11280" s="27"/>
      <c r="G11280" s="27"/>
      <c r="H11280" s="27"/>
      <c r="I11280" s="28"/>
    </row>
    <row r="11281" spans="1:9">
      <c r="A11281" s="4">
        <f>A11273+1</f>
        <v>1411</v>
      </c>
    </row>
    <row r="11282" spans="1:9">
      <c r="B11282" s="29" t="str">
        <f>VLOOKUP(B11288, 'DB    '!A:B, 2, FALSE)</f>
        <v>醜</v>
      </c>
      <c r="C11282" s="10" t="str">
        <f>VLOOKUP(C11283, 'DB    '!$A:$B, 2, FALSE)</f>
        <v>醜</v>
      </c>
      <c r="D11282" s="5" t="str">
        <f>VLOOKUP(C11283, 'DB    '!$A:$M, 4, FALSE)</f>
        <v>酉</v>
      </c>
      <c r="E11282" s="5" t="str">
        <f>VLOOKUP(C11283, 'DB    '!$A:$M, 6, FALSE)</f>
        <v>鬼</v>
      </c>
      <c r="F11282" s="5" t="str">
        <f>VLOOKUP(C11283, 'DB    '!$A:$M, 8, FALSE)</f>
        <v xml:space="preserve"> </v>
      </c>
      <c r="G11282" s="5" t="str">
        <f>VLOOKUP(C11283, 'DB    '!$A:$M, 10, FALSE)</f>
        <v xml:space="preserve"> </v>
      </c>
      <c r="H11282" s="5" t="str">
        <f>VLOOKUP(C11283, 'DB    '!$A:$M, 12, FALSE)</f>
        <v xml:space="preserve"> </v>
      </c>
      <c r="I11282" s="32" t="str">
        <f>VLOOKUP(C11283, 'DB    '!$A:$M, 13, FALSE)</f>
        <v>술을 마시고 얼굴이 귀신탈을 쓴 무당처럼 변하여 더러운 행동을 하는 모습. 추한 모습</v>
      </c>
    </row>
    <row r="11283" spans="1:9">
      <c r="B11283" s="30"/>
      <c r="C11283" s="11" t="str">
        <f>B11288</f>
        <v>더러울추</v>
      </c>
      <c r="D11283" s="7" t="str">
        <f>VLOOKUP(C11283, 'DB    '!$A:$M, 3, FALSE)</f>
        <v>닭유</v>
      </c>
      <c r="E11283" s="7" t="str">
        <f>VLOOKUP(C11283, 'DB    '!$A:$M, 5, FALSE)</f>
        <v>귀신귀</v>
      </c>
      <c r="F11283" s="7" t="str">
        <f>VLOOKUP(C11283, 'DB    '!$A:$M, 7, FALSE)</f>
        <v>.</v>
      </c>
      <c r="G11283" s="7" t="str">
        <f>VLOOKUP(C11283, 'DB    '!$A:$M, 9, FALSE)</f>
        <v>.</v>
      </c>
      <c r="H11283" s="7" t="str">
        <f>VLOOKUP(C11283, 'DB    '!$A:$M, 11, FALSE)</f>
        <v>.</v>
      </c>
      <c r="I11283" s="32"/>
    </row>
    <row r="11284" spans="1:9">
      <c r="B11284" s="30"/>
      <c r="C11284" s="10" t="str">
        <f>VLOOKUP(C11285, 'DB    '!$A:$B, 2, FALSE)</f>
        <v xml:space="preserve"> </v>
      </c>
      <c r="D11284" s="5" t="str">
        <f>VLOOKUP(C11285, 'DB    '!$A:$M, 4, FALSE)</f>
        <v xml:space="preserve"> </v>
      </c>
      <c r="E11284" s="5" t="str">
        <f>VLOOKUP(C11285, 'DB    '!$A:$M, 6, FALSE)</f>
        <v xml:space="preserve"> </v>
      </c>
      <c r="F11284" s="5" t="str">
        <f>VLOOKUP(C11285, 'DB    '!$A:$M, 8, FALSE)</f>
        <v xml:space="preserve"> </v>
      </c>
      <c r="G11284" s="5" t="str">
        <f>VLOOKUP(C11285, 'DB    '!$A:$M, 10, FALSE)</f>
        <v xml:space="preserve"> </v>
      </c>
      <c r="H11284" s="5" t="str">
        <f>VLOOKUP(C11285, 'DB    '!$A:$M, 12, FALSE)</f>
        <v xml:space="preserve"> </v>
      </c>
      <c r="I11284" s="32" t="str">
        <f>VLOOKUP(C11285, 'DB    '!$A:$M, 13, FALSE)</f>
        <v xml:space="preserve"> </v>
      </c>
    </row>
    <row r="11285" spans="1:9">
      <c r="B11285" s="30"/>
      <c r="C11285" s="11" t="s">
        <v>16</v>
      </c>
      <c r="D11285" s="7" t="str">
        <f>VLOOKUP(C11285, 'DB    '!$A:$M, 3, FALSE)</f>
        <v xml:space="preserve"> </v>
      </c>
      <c r="E11285" s="7" t="str">
        <f>VLOOKUP(C11285, 'DB    '!$A:$M, 5, FALSE)</f>
        <v xml:space="preserve"> </v>
      </c>
      <c r="F11285" s="7" t="str">
        <f>VLOOKUP(C11285, 'DB    '!$A:$M, 7, FALSE)</f>
        <v xml:space="preserve"> </v>
      </c>
      <c r="G11285" s="7" t="str">
        <f>VLOOKUP(C11285, 'DB    '!$A:$M, 9, FALSE)</f>
        <v xml:space="preserve"> </v>
      </c>
      <c r="H11285" s="7" t="str">
        <f>VLOOKUP(C11285, 'DB    '!$A:$M, 11, FALSE)</f>
        <v xml:space="preserve"> </v>
      </c>
      <c r="I11285" s="32"/>
    </row>
    <row r="11286" spans="1:9">
      <c r="B11286" s="31"/>
      <c r="C11286" s="10" t="str">
        <f>VLOOKUP(C11287, 'DB    '!$A:$B, 2, FALSE)</f>
        <v xml:space="preserve"> </v>
      </c>
      <c r="D11286" s="5" t="str">
        <f>VLOOKUP(C11287, 'DB    '!$A:$M, 4, FALSE)</f>
        <v xml:space="preserve"> </v>
      </c>
      <c r="E11286" s="5" t="str">
        <f>VLOOKUP(C11287, 'DB    '!$A:$M, 6, FALSE)</f>
        <v xml:space="preserve"> </v>
      </c>
      <c r="F11286" s="5" t="str">
        <f>VLOOKUP(C11287, 'DB    '!$A:$M, 8, FALSE)</f>
        <v xml:space="preserve"> </v>
      </c>
      <c r="G11286" s="5" t="str">
        <f>VLOOKUP(C11287, 'DB    '!$A:$M, 10, FALSE)</f>
        <v xml:space="preserve"> </v>
      </c>
      <c r="H11286" s="5" t="str">
        <f>VLOOKUP(C11287, 'DB    '!$A:$M, 12, FALSE)</f>
        <v xml:space="preserve"> </v>
      </c>
      <c r="I11286" s="32" t="str">
        <f>VLOOKUP(C11287, 'DB    '!$A:$M, 13, FALSE)</f>
        <v xml:space="preserve"> </v>
      </c>
    </row>
    <row r="11287" spans="1:9">
      <c r="B11287" s="31"/>
      <c r="C11287" s="11" t="s">
        <v>16</v>
      </c>
      <c r="D11287" s="7" t="str">
        <f>VLOOKUP(C11287, 'DB    '!$A:$M, 3, FALSE)</f>
        <v xml:space="preserve"> </v>
      </c>
      <c r="E11287" s="7" t="str">
        <f>VLOOKUP(C11287, 'DB    '!$A:$M, 5, FALSE)</f>
        <v xml:space="preserve"> </v>
      </c>
      <c r="F11287" s="7" t="str">
        <f>VLOOKUP(C11287, 'DB    '!$A:$M, 7, FALSE)</f>
        <v xml:space="preserve"> </v>
      </c>
      <c r="G11287" s="7" t="str">
        <f>VLOOKUP(C11287, 'DB    '!$A:$M, 9, FALSE)</f>
        <v xml:space="preserve"> </v>
      </c>
      <c r="H11287" s="7" t="str">
        <f>VLOOKUP(C11287, 'DB    '!$A:$M, 11, FALSE)</f>
        <v xml:space="preserve"> </v>
      </c>
      <c r="I11287" s="32"/>
    </row>
    <row r="11288" spans="1:9">
      <c r="B11288" s="6" t="s">
        <v>6704</v>
      </c>
      <c r="C11288" s="26"/>
      <c r="D11288" s="27"/>
      <c r="E11288" s="27"/>
      <c r="F11288" s="27"/>
      <c r="G11288" s="27"/>
      <c r="H11288" s="27"/>
      <c r="I11288" s="28"/>
    </row>
    <row r="11289" spans="1:9">
      <c r="A11289" s="4">
        <f>A11281+1</f>
        <v>1412</v>
      </c>
    </row>
    <row r="11290" spans="1:9">
      <c r="B11290" s="29" t="str">
        <f>VLOOKUP(B11296, 'DB    '!A:B, 2, FALSE)</f>
        <v>趣</v>
      </c>
      <c r="C11290" s="10" t="str">
        <f>VLOOKUP(C11291, 'DB    '!$A:$B, 2, FALSE)</f>
        <v>趣</v>
      </c>
      <c r="D11290" s="5" t="str">
        <f>VLOOKUP(C11291, 'DB    '!$A:$M, 4, FALSE)</f>
        <v>走</v>
      </c>
      <c r="E11290" s="5" t="str">
        <f>VLOOKUP(C11291, 'DB    '!$A:$M, 6, FALSE)</f>
        <v>取</v>
      </c>
      <c r="F11290" s="5" t="str">
        <f>VLOOKUP(C11291, 'DB    '!$A:$M, 8, FALSE)</f>
        <v xml:space="preserve"> </v>
      </c>
      <c r="G11290" s="5" t="str">
        <f>VLOOKUP(C11291, 'DB    '!$A:$M, 10, FALSE)</f>
        <v xml:space="preserve"> </v>
      </c>
      <c r="H11290" s="5" t="str">
        <f>VLOOKUP(C11291, 'DB    '!$A:$M, 12, FALSE)</f>
        <v xml:space="preserve"> </v>
      </c>
      <c r="I11290" s="32" t="str">
        <f>VLOOKUP(C11291, 'DB    '!$A:$M, 13, FALSE)</f>
        <v>달려가서 적의 귀를 손에 잡고 잘라 공을 인정 받으려는 뜻. 성취</v>
      </c>
    </row>
    <row r="11291" spans="1:9">
      <c r="B11291" s="30"/>
      <c r="C11291" s="11" t="str">
        <f>B11296</f>
        <v>뜻취</v>
      </c>
      <c r="D11291" s="7" t="str">
        <f>VLOOKUP(C11291, 'DB    '!$A:$M, 3, FALSE)</f>
        <v>달릴주</v>
      </c>
      <c r="E11291" s="7" t="str">
        <f>VLOOKUP(C11291, 'DB    '!$A:$M, 5, FALSE)</f>
        <v>가질취</v>
      </c>
      <c r="F11291" s="7" t="str">
        <f>VLOOKUP(C11291, 'DB    '!$A:$M, 7, FALSE)</f>
        <v>.</v>
      </c>
      <c r="G11291" s="7" t="str">
        <f>VLOOKUP(C11291, 'DB    '!$A:$M, 9, FALSE)</f>
        <v>.</v>
      </c>
      <c r="H11291" s="7" t="str">
        <f>VLOOKUP(C11291, 'DB    '!$A:$M, 11, FALSE)</f>
        <v>.</v>
      </c>
      <c r="I11291" s="32"/>
    </row>
    <row r="11292" spans="1:9">
      <c r="B11292" s="30"/>
      <c r="C11292" s="10" t="str">
        <f>VLOOKUP(C11293, 'DB    '!$A:$B, 2, FALSE)</f>
        <v xml:space="preserve"> </v>
      </c>
      <c r="D11292" s="5" t="str">
        <f>VLOOKUP(C11293, 'DB    '!$A:$M, 4, FALSE)</f>
        <v xml:space="preserve"> </v>
      </c>
      <c r="E11292" s="5" t="str">
        <f>VLOOKUP(C11293, 'DB    '!$A:$M, 6, FALSE)</f>
        <v xml:space="preserve"> </v>
      </c>
      <c r="F11292" s="5" t="str">
        <f>VLOOKUP(C11293, 'DB    '!$A:$M, 8, FALSE)</f>
        <v xml:space="preserve"> </v>
      </c>
      <c r="G11292" s="5" t="str">
        <f>VLOOKUP(C11293, 'DB    '!$A:$M, 10, FALSE)</f>
        <v xml:space="preserve"> </v>
      </c>
      <c r="H11292" s="5" t="str">
        <f>VLOOKUP(C11293, 'DB    '!$A:$M, 12, FALSE)</f>
        <v xml:space="preserve"> </v>
      </c>
      <c r="I11292" s="32" t="str">
        <f>VLOOKUP(C11293, 'DB    '!$A:$M, 13, FALSE)</f>
        <v xml:space="preserve"> </v>
      </c>
    </row>
    <row r="11293" spans="1:9">
      <c r="B11293" s="30"/>
      <c r="C11293" s="11" t="s">
        <v>16</v>
      </c>
      <c r="D11293" s="7" t="str">
        <f>VLOOKUP(C11293, 'DB    '!$A:$M, 3, FALSE)</f>
        <v xml:space="preserve"> </v>
      </c>
      <c r="E11293" s="7" t="str">
        <f>VLOOKUP(C11293, 'DB    '!$A:$M, 5, FALSE)</f>
        <v xml:space="preserve"> </v>
      </c>
      <c r="F11293" s="7" t="str">
        <f>VLOOKUP(C11293, 'DB    '!$A:$M, 7, FALSE)</f>
        <v xml:space="preserve"> </v>
      </c>
      <c r="G11293" s="7" t="str">
        <f>VLOOKUP(C11293, 'DB    '!$A:$M, 9, FALSE)</f>
        <v xml:space="preserve"> </v>
      </c>
      <c r="H11293" s="7" t="str">
        <f>VLOOKUP(C11293, 'DB    '!$A:$M, 11, FALSE)</f>
        <v xml:space="preserve"> </v>
      </c>
      <c r="I11293" s="32"/>
    </row>
    <row r="11294" spans="1:9">
      <c r="B11294" s="31"/>
      <c r="C11294" s="10" t="str">
        <f>VLOOKUP(C11295, 'DB    '!$A:$B, 2, FALSE)</f>
        <v xml:space="preserve"> </v>
      </c>
      <c r="D11294" s="5" t="str">
        <f>VLOOKUP(C11295, 'DB    '!$A:$M, 4, FALSE)</f>
        <v xml:space="preserve"> </v>
      </c>
      <c r="E11294" s="5" t="str">
        <f>VLOOKUP(C11295, 'DB    '!$A:$M, 6, FALSE)</f>
        <v xml:space="preserve"> </v>
      </c>
      <c r="F11294" s="5" t="str">
        <f>VLOOKUP(C11295, 'DB    '!$A:$M, 8, FALSE)</f>
        <v xml:space="preserve"> </v>
      </c>
      <c r="G11294" s="5" t="str">
        <f>VLOOKUP(C11295, 'DB    '!$A:$M, 10, FALSE)</f>
        <v xml:space="preserve"> </v>
      </c>
      <c r="H11294" s="5" t="str">
        <f>VLOOKUP(C11295, 'DB    '!$A:$M, 12, FALSE)</f>
        <v xml:space="preserve"> </v>
      </c>
      <c r="I11294" s="32" t="str">
        <f>VLOOKUP(C11295, 'DB    '!$A:$M, 13, FALSE)</f>
        <v xml:space="preserve"> </v>
      </c>
    </row>
    <row r="11295" spans="1:9">
      <c r="B11295" s="31"/>
      <c r="C11295" s="11" t="s">
        <v>16</v>
      </c>
      <c r="D11295" s="7" t="str">
        <f>VLOOKUP(C11295, 'DB    '!$A:$M, 3, FALSE)</f>
        <v xml:space="preserve"> </v>
      </c>
      <c r="E11295" s="7" t="str">
        <f>VLOOKUP(C11295, 'DB    '!$A:$M, 5, FALSE)</f>
        <v xml:space="preserve"> </v>
      </c>
      <c r="F11295" s="7" t="str">
        <f>VLOOKUP(C11295, 'DB    '!$A:$M, 7, FALSE)</f>
        <v xml:space="preserve"> </v>
      </c>
      <c r="G11295" s="7" t="str">
        <f>VLOOKUP(C11295, 'DB    '!$A:$M, 9, FALSE)</f>
        <v xml:space="preserve"> </v>
      </c>
      <c r="H11295" s="7" t="str">
        <f>VLOOKUP(C11295, 'DB    '!$A:$M, 11, FALSE)</f>
        <v xml:space="preserve"> </v>
      </c>
      <c r="I11295" s="32"/>
    </row>
    <row r="11296" spans="1:9">
      <c r="B11296" s="6" t="s">
        <v>6708</v>
      </c>
      <c r="C11296" s="26"/>
      <c r="D11296" s="27"/>
      <c r="E11296" s="27"/>
      <c r="F11296" s="27"/>
      <c r="G11296" s="27"/>
      <c r="H11296" s="27"/>
      <c r="I11296" s="28"/>
    </row>
    <row r="11297" spans="1:9">
      <c r="A11297" s="4">
        <f>A11289+1</f>
        <v>1413</v>
      </c>
    </row>
    <row r="11298" spans="1:9">
      <c r="B11298" s="29" t="str">
        <f>VLOOKUP(B11304, 'DB    '!A:B, 2, FALSE)</f>
        <v>恥</v>
      </c>
      <c r="C11298" s="10" t="str">
        <f>VLOOKUP(C11299, 'DB    '!$A:$B, 2, FALSE)</f>
        <v>恥</v>
      </c>
      <c r="D11298" s="5" t="str">
        <f>VLOOKUP(C11299, 'DB    '!$A:$M, 4, FALSE)</f>
        <v>耳</v>
      </c>
      <c r="E11298" s="5" t="str">
        <f>VLOOKUP(C11299, 'DB    '!$A:$M, 6, FALSE)</f>
        <v>心</v>
      </c>
      <c r="F11298" s="5" t="str">
        <f>VLOOKUP(C11299, 'DB    '!$A:$M, 8, FALSE)</f>
        <v xml:space="preserve"> </v>
      </c>
      <c r="G11298" s="5" t="str">
        <f>VLOOKUP(C11299, 'DB    '!$A:$M, 10, FALSE)</f>
        <v xml:space="preserve"> </v>
      </c>
      <c r="H11298" s="5" t="str">
        <f>VLOOKUP(C11299, 'DB    '!$A:$M, 12, FALSE)</f>
        <v xml:space="preserve"> </v>
      </c>
      <c r="I11298" s="32" t="str">
        <f>VLOOKUP(C11299, 'DB    '!$A:$M, 13, FALSE)</f>
        <v>부끄러운 마음이 들면 귀가 빨개진다. 수치</v>
      </c>
    </row>
    <row r="11299" spans="1:9">
      <c r="B11299" s="30"/>
      <c r="C11299" s="11" t="str">
        <f>B11304</f>
        <v>부끄러울치</v>
      </c>
      <c r="D11299" s="7" t="str">
        <f>VLOOKUP(C11299, 'DB    '!$A:$M, 3, FALSE)</f>
        <v>귀이</v>
      </c>
      <c r="E11299" s="7" t="str">
        <f>VLOOKUP(C11299, 'DB    '!$A:$M, 5, FALSE)</f>
        <v>마음심</v>
      </c>
      <c r="F11299" s="7" t="str">
        <f>VLOOKUP(C11299, 'DB    '!$A:$M, 7, FALSE)</f>
        <v>.</v>
      </c>
      <c r="G11299" s="7" t="str">
        <f>VLOOKUP(C11299, 'DB    '!$A:$M, 9, FALSE)</f>
        <v>.</v>
      </c>
      <c r="H11299" s="7" t="str">
        <f>VLOOKUP(C11299, 'DB    '!$A:$M, 11, FALSE)</f>
        <v>.</v>
      </c>
      <c r="I11299" s="32"/>
    </row>
    <row r="11300" spans="1:9">
      <c r="B11300" s="30"/>
      <c r="C11300" s="10" t="str">
        <f>VLOOKUP(C11301, 'DB    '!$A:$B, 2, FALSE)</f>
        <v xml:space="preserve"> </v>
      </c>
      <c r="D11300" s="5" t="str">
        <f>VLOOKUP(C11301, 'DB    '!$A:$M, 4, FALSE)</f>
        <v xml:space="preserve"> </v>
      </c>
      <c r="E11300" s="5" t="str">
        <f>VLOOKUP(C11301, 'DB    '!$A:$M, 6, FALSE)</f>
        <v xml:space="preserve"> </v>
      </c>
      <c r="F11300" s="5" t="str">
        <f>VLOOKUP(C11301, 'DB    '!$A:$M, 8, FALSE)</f>
        <v xml:space="preserve"> </v>
      </c>
      <c r="G11300" s="5" t="str">
        <f>VLOOKUP(C11301, 'DB    '!$A:$M, 10, FALSE)</f>
        <v xml:space="preserve"> </v>
      </c>
      <c r="H11300" s="5" t="str">
        <f>VLOOKUP(C11301, 'DB    '!$A:$M, 12, FALSE)</f>
        <v xml:space="preserve"> </v>
      </c>
      <c r="I11300" s="32" t="str">
        <f>VLOOKUP(C11301, 'DB    '!$A:$M, 13, FALSE)</f>
        <v xml:space="preserve"> </v>
      </c>
    </row>
    <row r="11301" spans="1:9">
      <c r="B11301" s="30"/>
      <c r="C11301" s="11" t="s">
        <v>16</v>
      </c>
      <c r="D11301" s="7" t="str">
        <f>VLOOKUP(C11301, 'DB    '!$A:$M, 3, FALSE)</f>
        <v xml:space="preserve"> </v>
      </c>
      <c r="E11301" s="7" t="str">
        <f>VLOOKUP(C11301, 'DB    '!$A:$M, 5, FALSE)</f>
        <v xml:space="preserve"> </v>
      </c>
      <c r="F11301" s="7" t="str">
        <f>VLOOKUP(C11301, 'DB    '!$A:$M, 7, FALSE)</f>
        <v xml:space="preserve"> </v>
      </c>
      <c r="G11301" s="7" t="str">
        <f>VLOOKUP(C11301, 'DB    '!$A:$M, 9, FALSE)</f>
        <v xml:space="preserve"> </v>
      </c>
      <c r="H11301" s="7" t="str">
        <f>VLOOKUP(C11301, 'DB    '!$A:$M, 11, FALSE)</f>
        <v xml:space="preserve"> </v>
      </c>
      <c r="I11301" s="32"/>
    </row>
    <row r="11302" spans="1:9">
      <c r="B11302" s="31"/>
      <c r="C11302" s="10" t="str">
        <f>VLOOKUP(C11303, 'DB    '!$A:$B, 2, FALSE)</f>
        <v xml:space="preserve"> </v>
      </c>
      <c r="D11302" s="5" t="str">
        <f>VLOOKUP(C11303, 'DB    '!$A:$M, 4, FALSE)</f>
        <v xml:space="preserve"> </v>
      </c>
      <c r="E11302" s="5" t="str">
        <f>VLOOKUP(C11303, 'DB    '!$A:$M, 6, FALSE)</f>
        <v xml:space="preserve"> </v>
      </c>
      <c r="F11302" s="5" t="str">
        <f>VLOOKUP(C11303, 'DB    '!$A:$M, 8, FALSE)</f>
        <v xml:space="preserve"> </v>
      </c>
      <c r="G11302" s="5" t="str">
        <f>VLOOKUP(C11303, 'DB    '!$A:$M, 10, FALSE)</f>
        <v xml:space="preserve"> </v>
      </c>
      <c r="H11302" s="5" t="str">
        <f>VLOOKUP(C11303, 'DB    '!$A:$M, 12, FALSE)</f>
        <v xml:space="preserve"> </v>
      </c>
      <c r="I11302" s="32" t="str">
        <f>VLOOKUP(C11303, 'DB    '!$A:$M, 13, FALSE)</f>
        <v xml:space="preserve"> </v>
      </c>
    </row>
    <row r="11303" spans="1:9">
      <c r="B11303" s="31"/>
      <c r="C11303" s="11" t="s">
        <v>16</v>
      </c>
      <c r="D11303" s="7" t="str">
        <f>VLOOKUP(C11303, 'DB    '!$A:$M, 3, FALSE)</f>
        <v xml:space="preserve"> </v>
      </c>
      <c r="E11303" s="7" t="str">
        <f>VLOOKUP(C11303, 'DB    '!$A:$M, 5, FALSE)</f>
        <v xml:space="preserve"> </v>
      </c>
      <c r="F11303" s="7" t="str">
        <f>VLOOKUP(C11303, 'DB    '!$A:$M, 7, FALSE)</f>
        <v xml:space="preserve"> </v>
      </c>
      <c r="G11303" s="7" t="str">
        <f>VLOOKUP(C11303, 'DB    '!$A:$M, 9, FALSE)</f>
        <v xml:space="preserve"> </v>
      </c>
      <c r="H11303" s="7" t="str">
        <f>VLOOKUP(C11303, 'DB    '!$A:$M, 11, FALSE)</f>
        <v xml:space="preserve"> </v>
      </c>
      <c r="I11303" s="32"/>
    </row>
    <row r="11304" spans="1:9">
      <c r="B11304" s="6" t="s">
        <v>6714</v>
      </c>
      <c r="C11304" s="26"/>
      <c r="D11304" s="27"/>
      <c r="E11304" s="27"/>
      <c r="F11304" s="27"/>
      <c r="G11304" s="27"/>
      <c r="H11304" s="27"/>
      <c r="I11304" s="28"/>
    </row>
    <row r="11305" spans="1:9">
      <c r="A11305" s="4">
        <f>A11297+1</f>
        <v>1414</v>
      </c>
    </row>
    <row r="11306" spans="1:9">
      <c r="B11306" s="29" t="str">
        <f>VLOOKUP(B11312, 'DB    '!A:B, 2, FALSE)</f>
        <v>妥</v>
      </c>
      <c r="C11306" s="10" t="str">
        <f>VLOOKUP(C11307, 'DB    '!$A:$B, 2, FALSE)</f>
        <v>妥</v>
      </c>
      <c r="D11306" s="5" t="str">
        <f>VLOOKUP(C11307, 'DB    '!$A:$M, 4, FALSE)</f>
        <v>爫</v>
      </c>
      <c r="E11306" s="5" t="str">
        <f>VLOOKUP(C11307, 'DB    '!$A:$M, 6, FALSE)</f>
        <v>女</v>
      </c>
      <c r="F11306" s="5" t="str">
        <f>VLOOKUP(C11307, 'DB    '!$A:$M, 8, FALSE)</f>
        <v xml:space="preserve"> </v>
      </c>
      <c r="G11306" s="5" t="str">
        <f>VLOOKUP(C11307, 'DB    '!$A:$M, 10, FALSE)</f>
        <v xml:space="preserve"> </v>
      </c>
      <c r="H11306" s="5" t="str">
        <f>VLOOKUP(C11307, 'DB    '!$A:$M, 12, FALSE)</f>
        <v xml:space="preserve"> </v>
      </c>
      <c r="I11306" s="32" t="str">
        <f>VLOOKUP(C11307, 'DB    '!$A:$M, 13, FALSE)</f>
        <v>여자를 손으로 잡아와서 결혼하는 것을 타당하게 여김</v>
      </c>
    </row>
    <row r="11307" spans="1:9">
      <c r="B11307" s="30"/>
      <c r="C11307" s="11" t="str">
        <f>B11312</f>
        <v>타당할타</v>
      </c>
      <c r="D11307" s="7" t="str">
        <f>VLOOKUP(C11307, 'DB    '!$A:$M, 3, FALSE)</f>
        <v>손톱조두</v>
      </c>
      <c r="E11307" s="7" t="str">
        <f>VLOOKUP(C11307, 'DB    '!$A:$M, 5, FALSE)</f>
        <v>여자여</v>
      </c>
      <c r="F11307" s="7" t="str">
        <f>VLOOKUP(C11307, 'DB    '!$A:$M, 7, FALSE)</f>
        <v>.</v>
      </c>
      <c r="G11307" s="7" t="str">
        <f>VLOOKUP(C11307, 'DB    '!$A:$M, 9, FALSE)</f>
        <v>.</v>
      </c>
      <c r="H11307" s="7" t="str">
        <f>VLOOKUP(C11307, 'DB    '!$A:$M, 11, FALSE)</f>
        <v>.</v>
      </c>
      <c r="I11307" s="32"/>
    </row>
    <row r="11308" spans="1:9">
      <c r="B11308" s="30"/>
      <c r="C11308" s="10" t="str">
        <f>VLOOKUP(C11309, 'DB    '!$A:$B, 2, FALSE)</f>
        <v xml:space="preserve"> </v>
      </c>
      <c r="D11308" s="5" t="str">
        <f>VLOOKUP(C11309, 'DB    '!$A:$M, 4, FALSE)</f>
        <v xml:space="preserve"> </v>
      </c>
      <c r="E11308" s="5" t="str">
        <f>VLOOKUP(C11309, 'DB    '!$A:$M, 6, FALSE)</f>
        <v xml:space="preserve"> </v>
      </c>
      <c r="F11308" s="5" t="str">
        <f>VLOOKUP(C11309, 'DB    '!$A:$M, 8, FALSE)</f>
        <v xml:space="preserve"> </v>
      </c>
      <c r="G11308" s="5" t="str">
        <f>VLOOKUP(C11309, 'DB    '!$A:$M, 10, FALSE)</f>
        <v xml:space="preserve"> </v>
      </c>
      <c r="H11308" s="5" t="str">
        <f>VLOOKUP(C11309, 'DB    '!$A:$M, 12, FALSE)</f>
        <v xml:space="preserve"> </v>
      </c>
      <c r="I11308" s="32" t="str">
        <f>VLOOKUP(C11309, 'DB    '!$A:$M, 13, FALSE)</f>
        <v xml:space="preserve"> </v>
      </c>
    </row>
    <row r="11309" spans="1:9">
      <c r="B11309" s="30"/>
      <c r="C11309" s="11" t="s">
        <v>16</v>
      </c>
      <c r="D11309" s="7" t="str">
        <f>VLOOKUP(C11309, 'DB    '!$A:$M, 3, FALSE)</f>
        <v xml:space="preserve"> </v>
      </c>
      <c r="E11309" s="7" t="str">
        <f>VLOOKUP(C11309, 'DB    '!$A:$M, 5, FALSE)</f>
        <v xml:space="preserve"> </v>
      </c>
      <c r="F11309" s="7" t="str">
        <f>VLOOKUP(C11309, 'DB    '!$A:$M, 7, FALSE)</f>
        <v xml:space="preserve"> </v>
      </c>
      <c r="G11309" s="7" t="str">
        <f>VLOOKUP(C11309, 'DB    '!$A:$M, 9, FALSE)</f>
        <v xml:space="preserve"> </v>
      </c>
      <c r="H11309" s="7" t="str">
        <f>VLOOKUP(C11309, 'DB    '!$A:$M, 11, FALSE)</f>
        <v xml:space="preserve"> </v>
      </c>
      <c r="I11309" s="32"/>
    </row>
    <row r="11310" spans="1:9">
      <c r="B11310" s="31"/>
      <c r="C11310" s="10" t="str">
        <f>VLOOKUP(C11311, 'DB    '!$A:$B, 2, FALSE)</f>
        <v xml:space="preserve"> </v>
      </c>
      <c r="D11310" s="5" t="str">
        <f>VLOOKUP(C11311, 'DB    '!$A:$M, 4, FALSE)</f>
        <v xml:space="preserve"> </v>
      </c>
      <c r="E11310" s="5" t="str">
        <f>VLOOKUP(C11311, 'DB    '!$A:$M, 6, FALSE)</f>
        <v xml:space="preserve"> </v>
      </c>
      <c r="F11310" s="5" t="str">
        <f>VLOOKUP(C11311, 'DB    '!$A:$M, 8, FALSE)</f>
        <v xml:space="preserve"> </v>
      </c>
      <c r="G11310" s="5" t="str">
        <f>VLOOKUP(C11311, 'DB    '!$A:$M, 10, FALSE)</f>
        <v xml:space="preserve"> </v>
      </c>
      <c r="H11310" s="5" t="str">
        <f>VLOOKUP(C11311, 'DB    '!$A:$M, 12, FALSE)</f>
        <v xml:space="preserve"> </v>
      </c>
      <c r="I11310" s="32" t="str">
        <f>VLOOKUP(C11311, 'DB    '!$A:$M, 13, FALSE)</f>
        <v xml:space="preserve"> </v>
      </c>
    </row>
    <row r="11311" spans="1:9">
      <c r="B11311" s="31"/>
      <c r="C11311" s="11" t="s">
        <v>16</v>
      </c>
      <c r="D11311" s="7" t="str">
        <f>VLOOKUP(C11311, 'DB    '!$A:$M, 3, FALSE)</f>
        <v xml:space="preserve"> </v>
      </c>
      <c r="E11311" s="7" t="str">
        <f>VLOOKUP(C11311, 'DB    '!$A:$M, 5, FALSE)</f>
        <v xml:space="preserve"> </v>
      </c>
      <c r="F11311" s="7" t="str">
        <f>VLOOKUP(C11311, 'DB    '!$A:$M, 7, FALSE)</f>
        <v xml:space="preserve"> </v>
      </c>
      <c r="G11311" s="7" t="str">
        <f>VLOOKUP(C11311, 'DB    '!$A:$M, 9, FALSE)</f>
        <v xml:space="preserve"> </v>
      </c>
      <c r="H11311" s="7" t="str">
        <f>VLOOKUP(C11311, 'DB    '!$A:$M, 11, FALSE)</f>
        <v xml:space="preserve"> </v>
      </c>
      <c r="I11311" s="32"/>
    </row>
    <row r="11312" spans="1:9">
      <c r="B11312" s="6" t="s">
        <v>6719</v>
      </c>
      <c r="C11312" s="26"/>
      <c r="D11312" s="27"/>
      <c r="E11312" s="27"/>
      <c r="F11312" s="27"/>
      <c r="G11312" s="27"/>
      <c r="H11312" s="27"/>
      <c r="I11312" s="28"/>
    </row>
    <row r="11313" spans="1:9">
      <c r="A11313" s="4">
        <f>A11305+1</f>
        <v>1415</v>
      </c>
    </row>
    <row r="11314" spans="1:9">
      <c r="B11314" s="29" t="str">
        <f>VLOOKUP(B11320, 'DB    '!A:B, 2, FALSE)</f>
        <v>貪</v>
      </c>
      <c r="C11314" s="10" t="str">
        <f>VLOOKUP(C11315, 'DB    '!$A:$B, 2, FALSE)</f>
        <v>貪</v>
      </c>
      <c r="D11314" s="5" t="str">
        <f>VLOOKUP(C11315, 'DB    '!$A:$M, 4, FALSE)</f>
        <v>今</v>
      </c>
      <c r="E11314" s="5" t="str">
        <f>VLOOKUP(C11315, 'DB    '!$A:$M, 6, FALSE)</f>
        <v>貝</v>
      </c>
      <c r="F11314" s="5" t="str">
        <f>VLOOKUP(C11315, 'DB    '!$A:$M, 8, FALSE)</f>
        <v xml:space="preserve"> </v>
      </c>
      <c r="G11314" s="5" t="str">
        <f>VLOOKUP(C11315, 'DB    '!$A:$M, 10, FALSE)</f>
        <v xml:space="preserve"> </v>
      </c>
      <c r="H11314" s="5" t="str">
        <f>VLOOKUP(C11315, 'DB    '!$A:$M, 12, FALSE)</f>
        <v xml:space="preserve"> </v>
      </c>
      <c r="I11314" s="32" t="str">
        <f>VLOOKUP(C11315, 'DB    '!$A:$M, 13, FALSE)</f>
        <v>돈을 꿀꺽 삼키는 탐관오리. 탐욕</v>
      </c>
    </row>
    <row r="11315" spans="1:9">
      <c r="B11315" s="30"/>
      <c r="C11315" s="11" t="str">
        <f>B11320</f>
        <v>탐할탐</v>
      </c>
      <c r="D11315" s="7" t="str">
        <f>VLOOKUP(C11315, 'DB    '!$A:$M, 3, FALSE)</f>
        <v>지금금</v>
      </c>
      <c r="E11315" s="7" t="str">
        <f>VLOOKUP(C11315, 'DB    '!$A:$M, 5, FALSE)</f>
        <v>조개패</v>
      </c>
      <c r="F11315" s="7" t="str">
        <f>VLOOKUP(C11315, 'DB    '!$A:$M, 7, FALSE)</f>
        <v>.</v>
      </c>
      <c r="G11315" s="7" t="str">
        <f>VLOOKUP(C11315, 'DB    '!$A:$M, 9, FALSE)</f>
        <v>.</v>
      </c>
      <c r="H11315" s="7" t="str">
        <f>VLOOKUP(C11315, 'DB    '!$A:$M, 11, FALSE)</f>
        <v>.</v>
      </c>
      <c r="I11315" s="32"/>
    </row>
    <row r="11316" spans="1:9">
      <c r="B11316" s="30"/>
      <c r="C11316" s="10" t="str">
        <f>VLOOKUP(C11317, 'DB    '!$A:$B, 2, FALSE)</f>
        <v xml:space="preserve"> </v>
      </c>
      <c r="D11316" s="5" t="str">
        <f>VLOOKUP(C11317, 'DB    '!$A:$M, 4, FALSE)</f>
        <v xml:space="preserve"> </v>
      </c>
      <c r="E11316" s="5" t="str">
        <f>VLOOKUP(C11317, 'DB    '!$A:$M, 6, FALSE)</f>
        <v xml:space="preserve"> </v>
      </c>
      <c r="F11316" s="5" t="str">
        <f>VLOOKUP(C11317, 'DB    '!$A:$M, 8, FALSE)</f>
        <v xml:space="preserve"> </v>
      </c>
      <c r="G11316" s="5" t="str">
        <f>VLOOKUP(C11317, 'DB    '!$A:$M, 10, FALSE)</f>
        <v xml:space="preserve"> </v>
      </c>
      <c r="H11316" s="5" t="str">
        <f>VLOOKUP(C11317, 'DB    '!$A:$M, 12, FALSE)</f>
        <v xml:space="preserve"> </v>
      </c>
      <c r="I11316" s="32" t="str">
        <f>VLOOKUP(C11317, 'DB    '!$A:$M, 13, FALSE)</f>
        <v xml:space="preserve"> </v>
      </c>
    </row>
    <row r="11317" spans="1:9">
      <c r="B11317" s="30"/>
      <c r="C11317" s="11" t="s">
        <v>16</v>
      </c>
      <c r="D11317" s="7" t="str">
        <f>VLOOKUP(C11317, 'DB    '!$A:$M, 3, FALSE)</f>
        <v xml:space="preserve"> </v>
      </c>
      <c r="E11317" s="7" t="str">
        <f>VLOOKUP(C11317, 'DB    '!$A:$M, 5, FALSE)</f>
        <v xml:space="preserve"> </v>
      </c>
      <c r="F11317" s="7" t="str">
        <f>VLOOKUP(C11317, 'DB    '!$A:$M, 7, FALSE)</f>
        <v xml:space="preserve"> </v>
      </c>
      <c r="G11317" s="7" t="str">
        <f>VLOOKUP(C11317, 'DB    '!$A:$M, 9, FALSE)</f>
        <v xml:space="preserve"> </v>
      </c>
      <c r="H11317" s="7" t="str">
        <f>VLOOKUP(C11317, 'DB    '!$A:$M, 11, FALSE)</f>
        <v xml:space="preserve"> </v>
      </c>
      <c r="I11317" s="32"/>
    </row>
    <row r="11318" spans="1:9">
      <c r="B11318" s="31"/>
      <c r="C11318" s="10" t="str">
        <f>VLOOKUP(C11319, 'DB    '!$A:$B, 2, FALSE)</f>
        <v xml:space="preserve"> </v>
      </c>
      <c r="D11318" s="5" t="str">
        <f>VLOOKUP(C11319, 'DB    '!$A:$M, 4, FALSE)</f>
        <v xml:space="preserve"> </v>
      </c>
      <c r="E11318" s="5" t="str">
        <f>VLOOKUP(C11319, 'DB    '!$A:$M, 6, FALSE)</f>
        <v xml:space="preserve"> </v>
      </c>
      <c r="F11318" s="5" t="str">
        <f>VLOOKUP(C11319, 'DB    '!$A:$M, 8, FALSE)</f>
        <v xml:space="preserve"> </v>
      </c>
      <c r="G11318" s="5" t="str">
        <f>VLOOKUP(C11319, 'DB    '!$A:$M, 10, FALSE)</f>
        <v xml:space="preserve"> </v>
      </c>
      <c r="H11318" s="5" t="str">
        <f>VLOOKUP(C11319, 'DB    '!$A:$M, 12, FALSE)</f>
        <v xml:space="preserve"> </v>
      </c>
      <c r="I11318" s="32" t="str">
        <f>VLOOKUP(C11319, 'DB    '!$A:$M, 13, FALSE)</f>
        <v xml:space="preserve"> </v>
      </c>
    </row>
    <row r="11319" spans="1:9">
      <c r="B11319" s="31"/>
      <c r="C11319" s="11" t="s">
        <v>16</v>
      </c>
      <c r="D11319" s="7" t="str">
        <f>VLOOKUP(C11319, 'DB    '!$A:$M, 3, FALSE)</f>
        <v xml:space="preserve"> </v>
      </c>
      <c r="E11319" s="7" t="str">
        <f>VLOOKUP(C11319, 'DB    '!$A:$M, 5, FALSE)</f>
        <v xml:space="preserve"> </v>
      </c>
      <c r="F11319" s="7" t="str">
        <f>VLOOKUP(C11319, 'DB    '!$A:$M, 7, FALSE)</f>
        <v xml:space="preserve"> </v>
      </c>
      <c r="G11319" s="7" t="str">
        <f>VLOOKUP(C11319, 'DB    '!$A:$M, 9, FALSE)</f>
        <v xml:space="preserve"> </v>
      </c>
      <c r="H11319" s="7" t="str">
        <f>VLOOKUP(C11319, 'DB    '!$A:$M, 11, FALSE)</f>
        <v xml:space="preserve"> </v>
      </c>
      <c r="I11319" s="32"/>
    </row>
    <row r="11320" spans="1:9">
      <c r="B11320" s="6" t="s">
        <v>6723</v>
      </c>
      <c r="C11320" s="26"/>
      <c r="D11320" s="27"/>
      <c r="E11320" s="27"/>
      <c r="F11320" s="27"/>
      <c r="G11320" s="27"/>
      <c r="H11320" s="27"/>
      <c r="I11320" s="28"/>
    </row>
    <row r="11321" spans="1:9">
      <c r="A11321" s="4">
        <f>A11313+1</f>
        <v>1416</v>
      </c>
    </row>
    <row r="11322" spans="1:9">
      <c r="B11322" s="29" t="str">
        <f>VLOOKUP(B11328, 'DB    '!A:B, 2, FALSE)</f>
        <v>怠</v>
      </c>
      <c r="C11322" s="10" t="str">
        <f>VLOOKUP(C11323, 'DB    '!$A:$B, 2, FALSE)</f>
        <v>怠</v>
      </c>
      <c r="D11322" s="5" t="str">
        <f>VLOOKUP(C11323, 'DB    '!$A:$M, 4, FALSE)</f>
        <v>厶</v>
      </c>
      <c r="E11322" s="5" t="str">
        <f>VLOOKUP(C11323, 'DB    '!$A:$M, 6, FALSE)</f>
        <v>口</v>
      </c>
      <c r="F11322" s="5" t="str">
        <f>VLOOKUP(C11323, 'DB    '!$A:$M, 8, FALSE)</f>
        <v>心</v>
      </c>
      <c r="G11322" s="5" t="str">
        <f>VLOOKUP(C11323, 'DB    '!$A:$M, 10, FALSE)</f>
        <v xml:space="preserve"> </v>
      </c>
      <c r="H11322" s="5" t="str">
        <f>VLOOKUP(C11323, 'DB    '!$A:$M, 12, FALSE)</f>
        <v xml:space="preserve"> </v>
      </c>
      <c r="I11322" s="32" t="str">
        <f>VLOOKUP(C11323, 'DB    '!$A:$M, 13, FALSE)</f>
        <v>팔과 입으로만 지휘하다 보면 지휘관의 마음이 태만해진다. 게을러 진다</v>
      </c>
    </row>
    <row r="11323" spans="1:9">
      <c r="B11323" s="30"/>
      <c r="C11323" s="11" t="str">
        <f>B11328</f>
        <v>게으를태</v>
      </c>
      <c r="D11323" s="7" t="str">
        <f>VLOOKUP(C11323, 'DB    '!$A:$M, 3, FALSE)</f>
        <v>사사로울사</v>
      </c>
      <c r="E11323" s="7" t="str">
        <f>VLOOKUP(C11323, 'DB    '!$A:$M, 5, FALSE)</f>
        <v>입구</v>
      </c>
      <c r="F11323" s="7" t="str">
        <f>VLOOKUP(C11323, 'DB    '!$A:$M, 7, FALSE)</f>
        <v>마음심</v>
      </c>
      <c r="G11323" s="7" t="str">
        <f>VLOOKUP(C11323, 'DB    '!$A:$M, 9, FALSE)</f>
        <v>.</v>
      </c>
      <c r="H11323" s="7" t="str">
        <f>VLOOKUP(C11323, 'DB    '!$A:$M, 11, FALSE)</f>
        <v>.</v>
      </c>
      <c r="I11323" s="32"/>
    </row>
    <row r="11324" spans="1:9">
      <c r="B11324" s="30"/>
      <c r="C11324" s="10" t="str">
        <f>VLOOKUP(C11325, 'DB    '!$A:$B, 2, FALSE)</f>
        <v xml:space="preserve"> </v>
      </c>
      <c r="D11324" s="5" t="str">
        <f>VLOOKUP(C11325, 'DB    '!$A:$M, 4, FALSE)</f>
        <v xml:space="preserve"> </v>
      </c>
      <c r="E11324" s="5" t="str">
        <f>VLOOKUP(C11325, 'DB    '!$A:$M, 6, FALSE)</f>
        <v xml:space="preserve"> </v>
      </c>
      <c r="F11324" s="5" t="str">
        <f>VLOOKUP(C11325, 'DB    '!$A:$M, 8, FALSE)</f>
        <v xml:space="preserve"> </v>
      </c>
      <c r="G11324" s="5" t="str">
        <f>VLOOKUP(C11325, 'DB    '!$A:$M, 10, FALSE)</f>
        <v xml:space="preserve"> </v>
      </c>
      <c r="H11324" s="5" t="str">
        <f>VLOOKUP(C11325, 'DB    '!$A:$M, 12, FALSE)</f>
        <v xml:space="preserve"> </v>
      </c>
      <c r="I11324" s="32" t="str">
        <f>VLOOKUP(C11325, 'DB    '!$A:$M, 13, FALSE)</f>
        <v xml:space="preserve"> </v>
      </c>
    </row>
    <row r="11325" spans="1:9">
      <c r="B11325" s="30"/>
      <c r="C11325" s="11" t="s">
        <v>16</v>
      </c>
      <c r="D11325" s="7" t="str">
        <f>VLOOKUP(C11325, 'DB    '!$A:$M, 3, FALSE)</f>
        <v xml:space="preserve"> </v>
      </c>
      <c r="E11325" s="7" t="str">
        <f>VLOOKUP(C11325, 'DB    '!$A:$M, 5, FALSE)</f>
        <v xml:space="preserve"> </v>
      </c>
      <c r="F11325" s="7" t="str">
        <f>VLOOKUP(C11325, 'DB    '!$A:$M, 7, FALSE)</f>
        <v xml:space="preserve"> </v>
      </c>
      <c r="G11325" s="7" t="str">
        <f>VLOOKUP(C11325, 'DB    '!$A:$M, 9, FALSE)</f>
        <v xml:space="preserve"> </v>
      </c>
      <c r="H11325" s="7" t="str">
        <f>VLOOKUP(C11325, 'DB    '!$A:$M, 11, FALSE)</f>
        <v xml:space="preserve"> </v>
      </c>
      <c r="I11325" s="32"/>
    </row>
    <row r="11326" spans="1:9">
      <c r="B11326" s="31"/>
      <c r="C11326" s="10" t="str">
        <f>VLOOKUP(C11327, 'DB    '!$A:$B, 2, FALSE)</f>
        <v xml:space="preserve"> </v>
      </c>
      <c r="D11326" s="5" t="str">
        <f>VLOOKUP(C11327, 'DB    '!$A:$M, 4, FALSE)</f>
        <v xml:space="preserve"> </v>
      </c>
      <c r="E11326" s="5" t="str">
        <f>VLOOKUP(C11327, 'DB    '!$A:$M, 6, FALSE)</f>
        <v xml:space="preserve"> </v>
      </c>
      <c r="F11326" s="5" t="str">
        <f>VLOOKUP(C11327, 'DB    '!$A:$M, 8, FALSE)</f>
        <v xml:space="preserve"> </v>
      </c>
      <c r="G11326" s="5" t="str">
        <f>VLOOKUP(C11327, 'DB    '!$A:$M, 10, FALSE)</f>
        <v xml:space="preserve"> </v>
      </c>
      <c r="H11326" s="5" t="str">
        <f>VLOOKUP(C11327, 'DB    '!$A:$M, 12, FALSE)</f>
        <v xml:space="preserve"> </v>
      </c>
      <c r="I11326" s="32" t="str">
        <f>VLOOKUP(C11327, 'DB    '!$A:$M, 13, FALSE)</f>
        <v xml:space="preserve"> </v>
      </c>
    </row>
    <row r="11327" spans="1:9">
      <c r="B11327" s="31"/>
      <c r="C11327" s="11" t="s">
        <v>16</v>
      </c>
      <c r="D11327" s="7" t="str">
        <f>VLOOKUP(C11327, 'DB    '!$A:$M, 3, FALSE)</f>
        <v xml:space="preserve"> </v>
      </c>
      <c r="E11327" s="7" t="str">
        <f>VLOOKUP(C11327, 'DB    '!$A:$M, 5, FALSE)</f>
        <v xml:space="preserve"> </v>
      </c>
      <c r="F11327" s="7" t="str">
        <f>VLOOKUP(C11327, 'DB    '!$A:$M, 7, FALSE)</f>
        <v xml:space="preserve"> </v>
      </c>
      <c r="G11327" s="7" t="str">
        <f>VLOOKUP(C11327, 'DB    '!$A:$M, 9, FALSE)</f>
        <v xml:space="preserve"> </v>
      </c>
      <c r="H11327" s="7" t="str">
        <f>VLOOKUP(C11327, 'DB    '!$A:$M, 11, FALSE)</f>
        <v xml:space="preserve"> </v>
      </c>
      <c r="I11327" s="32"/>
    </row>
    <row r="11328" spans="1:9">
      <c r="B11328" s="6" t="s">
        <v>6728</v>
      </c>
      <c r="C11328" s="26"/>
      <c r="D11328" s="27"/>
      <c r="E11328" s="27"/>
      <c r="F11328" s="27"/>
      <c r="G11328" s="27"/>
      <c r="H11328" s="27"/>
      <c r="I11328" s="28"/>
    </row>
    <row r="11329" spans="1:9">
      <c r="A11329" s="4">
        <f>A11321+1</f>
        <v>1417</v>
      </c>
    </row>
    <row r="11330" spans="1:9">
      <c r="B11330" s="29" t="str">
        <f>VLOOKUP(B11336, 'DB    '!A:B, 2, FALSE)</f>
        <v>態</v>
      </c>
      <c r="C11330" s="10" t="str">
        <f>VLOOKUP(C11331, 'DB    '!$A:$B, 2, FALSE)</f>
        <v>態</v>
      </c>
      <c r="D11330" s="5" t="str">
        <f>VLOOKUP(C11331, 'DB    '!$A:$M, 4, FALSE)</f>
        <v>能</v>
      </c>
      <c r="E11330" s="5" t="str">
        <f>VLOOKUP(C11331, 'DB    '!$A:$M, 6, FALSE)</f>
        <v>心</v>
      </c>
      <c r="F11330" s="5" t="str">
        <f>VLOOKUP(C11331, 'DB    '!$A:$M, 8, FALSE)</f>
        <v xml:space="preserve"> </v>
      </c>
      <c r="G11330" s="5" t="str">
        <f>VLOOKUP(C11331, 'DB    '!$A:$M, 10, FALSE)</f>
        <v xml:space="preserve"> </v>
      </c>
      <c r="H11330" s="5" t="str">
        <f>VLOOKUP(C11331, 'DB    '!$A:$M, 12, FALSE)</f>
        <v xml:space="preserve"> </v>
      </c>
      <c r="I11330" s="32" t="str">
        <f>VLOOKUP(C11331, 'DB    '!$A:$M, 13, FALSE)</f>
        <v>곰처럼 일을 능력있게 잘하려는 마음의 태도</v>
      </c>
    </row>
    <row r="11331" spans="1:9">
      <c r="B11331" s="30"/>
      <c r="C11331" s="11" t="str">
        <f>B11336</f>
        <v>태도태</v>
      </c>
      <c r="D11331" s="7" t="str">
        <f>VLOOKUP(C11331, 'DB    '!$A:$M, 3, FALSE)</f>
        <v>능할능</v>
      </c>
      <c r="E11331" s="7" t="str">
        <f>VLOOKUP(C11331, 'DB    '!$A:$M, 5, FALSE)</f>
        <v>마음심</v>
      </c>
      <c r="F11331" s="7" t="str">
        <f>VLOOKUP(C11331, 'DB    '!$A:$M, 7, FALSE)</f>
        <v>.</v>
      </c>
      <c r="G11331" s="7" t="str">
        <f>VLOOKUP(C11331, 'DB    '!$A:$M, 9, FALSE)</f>
        <v>.</v>
      </c>
      <c r="H11331" s="7" t="str">
        <f>VLOOKUP(C11331, 'DB    '!$A:$M, 11, FALSE)</f>
        <v>.</v>
      </c>
      <c r="I11331" s="32"/>
    </row>
    <row r="11332" spans="1:9">
      <c r="B11332" s="30"/>
      <c r="C11332" s="10" t="str">
        <f>VLOOKUP(C11333, 'DB    '!$A:$B, 2, FALSE)</f>
        <v xml:space="preserve"> </v>
      </c>
      <c r="D11332" s="5" t="str">
        <f>VLOOKUP(C11333, 'DB    '!$A:$M, 4, FALSE)</f>
        <v xml:space="preserve"> </v>
      </c>
      <c r="E11332" s="5" t="str">
        <f>VLOOKUP(C11333, 'DB    '!$A:$M, 6, FALSE)</f>
        <v xml:space="preserve"> </v>
      </c>
      <c r="F11332" s="5" t="str">
        <f>VLOOKUP(C11333, 'DB    '!$A:$M, 8, FALSE)</f>
        <v xml:space="preserve"> </v>
      </c>
      <c r="G11332" s="5" t="str">
        <f>VLOOKUP(C11333, 'DB    '!$A:$M, 10, FALSE)</f>
        <v xml:space="preserve"> </v>
      </c>
      <c r="H11332" s="5" t="str">
        <f>VLOOKUP(C11333, 'DB    '!$A:$M, 12, FALSE)</f>
        <v xml:space="preserve"> </v>
      </c>
      <c r="I11332" s="32" t="str">
        <f>VLOOKUP(C11333, 'DB    '!$A:$M, 13, FALSE)</f>
        <v xml:space="preserve"> </v>
      </c>
    </row>
    <row r="11333" spans="1:9">
      <c r="B11333" s="30"/>
      <c r="C11333" s="11" t="s">
        <v>16</v>
      </c>
      <c r="D11333" s="7" t="str">
        <f>VLOOKUP(C11333, 'DB    '!$A:$M, 3, FALSE)</f>
        <v xml:space="preserve"> </v>
      </c>
      <c r="E11333" s="7" t="str">
        <f>VLOOKUP(C11333, 'DB    '!$A:$M, 5, FALSE)</f>
        <v xml:space="preserve"> </v>
      </c>
      <c r="F11333" s="7" t="str">
        <f>VLOOKUP(C11333, 'DB    '!$A:$M, 7, FALSE)</f>
        <v xml:space="preserve"> </v>
      </c>
      <c r="G11333" s="7" t="str">
        <f>VLOOKUP(C11333, 'DB    '!$A:$M, 9, FALSE)</f>
        <v xml:space="preserve"> </v>
      </c>
      <c r="H11333" s="7" t="str">
        <f>VLOOKUP(C11333, 'DB    '!$A:$M, 11, FALSE)</f>
        <v xml:space="preserve"> </v>
      </c>
      <c r="I11333" s="32"/>
    </row>
    <row r="11334" spans="1:9">
      <c r="B11334" s="31"/>
      <c r="C11334" s="10" t="str">
        <f>VLOOKUP(C11335, 'DB    '!$A:$B, 2, FALSE)</f>
        <v xml:space="preserve"> </v>
      </c>
      <c r="D11334" s="5" t="str">
        <f>VLOOKUP(C11335, 'DB    '!$A:$M, 4, FALSE)</f>
        <v xml:space="preserve"> </v>
      </c>
      <c r="E11334" s="5" t="str">
        <f>VLOOKUP(C11335, 'DB    '!$A:$M, 6, FALSE)</f>
        <v xml:space="preserve"> </v>
      </c>
      <c r="F11334" s="5" t="str">
        <f>VLOOKUP(C11335, 'DB    '!$A:$M, 8, FALSE)</f>
        <v xml:space="preserve"> </v>
      </c>
      <c r="G11334" s="5" t="str">
        <f>VLOOKUP(C11335, 'DB    '!$A:$M, 10, FALSE)</f>
        <v xml:space="preserve"> </v>
      </c>
      <c r="H11334" s="5" t="str">
        <f>VLOOKUP(C11335, 'DB    '!$A:$M, 12, FALSE)</f>
        <v xml:space="preserve"> </v>
      </c>
      <c r="I11334" s="32" t="str">
        <f>VLOOKUP(C11335, 'DB    '!$A:$M, 13, FALSE)</f>
        <v xml:space="preserve"> </v>
      </c>
    </row>
    <row r="11335" spans="1:9">
      <c r="B11335" s="31"/>
      <c r="C11335" s="11" t="s">
        <v>16</v>
      </c>
      <c r="D11335" s="7" t="str">
        <f>VLOOKUP(C11335, 'DB    '!$A:$M, 3, FALSE)</f>
        <v xml:space="preserve"> </v>
      </c>
      <c r="E11335" s="7" t="str">
        <f>VLOOKUP(C11335, 'DB    '!$A:$M, 5, FALSE)</f>
        <v xml:space="preserve"> </v>
      </c>
      <c r="F11335" s="7" t="str">
        <f>VLOOKUP(C11335, 'DB    '!$A:$M, 7, FALSE)</f>
        <v xml:space="preserve"> </v>
      </c>
      <c r="G11335" s="7" t="str">
        <f>VLOOKUP(C11335, 'DB    '!$A:$M, 9, FALSE)</f>
        <v xml:space="preserve"> </v>
      </c>
      <c r="H11335" s="7" t="str">
        <f>VLOOKUP(C11335, 'DB    '!$A:$M, 11, FALSE)</f>
        <v xml:space="preserve"> </v>
      </c>
      <c r="I11335" s="32"/>
    </row>
    <row r="11336" spans="1:9">
      <c r="B11336" s="6" t="s">
        <v>6733</v>
      </c>
      <c r="C11336" s="26"/>
      <c r="D11336" s="27"/>
      <c r="E11336" s="27"/>
      <c r="F11336" s="27"/>
      <c r="G11336" s="27"/>
      <c r="H11336" s="27"/>
      <c r="I11336" s="28"/>
    </row>
    <row r="11337" spans="1:9">
      <c r="A11337" s="4">
        <f>A11329+1</f>
        <v>1418</v>
      </c>
    </row>
    <row r="11338" spans="1:9">
      <c r="B11338" s="29" t="str">
        <f>VLOOKUP(B11344, 'DB    '!A:B, 2, FALSE)</f>
        <v>嫌</v>
      </c>
      <c r="C11338" s="10" t="str">
        <f>VLOOKUP(C11339, 'DB    '!$A:$B, 2, FALSE)</f>
        <v>嫌</v>
      </c>
      <c r="D11338" s="5" t="str">
        <f>VLOOKUP(C11339, 'DB    '!$A:$M, 4, FALSE)</f>
        <v>女</v>
      </c>
      <c r="E11338" s="5" t="str">
        <f>VLOOKUP(C11339, 'DB    '!$A:$M, 6, FALSE)</f>
        <v>兼</v>
      </c>
      <c r="F11338" s="5" t="str">
        <f>VLOOKUP(C11339, 'DB    '!$A:$M, 8, FALSE)</f>
        <v xml:space="preserve"> </v>
      </c>
      <c r="G11338" s="5" t="str">
        <f>VLOOKUP(C11339, 'DB    '!$A:$M, 10, FALSE)</f>
        <v xml:space="preserve"> </v>
      </c>
      <c r="H11338" s="5" t="str">
        <f>VLOOKUP(C11339, 'DB    '!$A:$M, 12, FALSE)</f>
        <v xml:space="preserve"> </v>
      </c>
      <c r="I11338" s="32" t="str">
        <f>VLOOKUP(C11339, 'DB    '!$A:$M, 13, FALSE)</f>
        <v>여자 두명을 겸하여 잡으면 여자들이 서로 혐오한다. 싫어한다</v>
      </c>
    </row>
    <row r="11339" spans="1:9">
      <c r="B11339" s="30"/>
      <c r="C11339" s="11" t="str">
        <f>B11344</f>
        <v>싫어할혐</v>
      </c>
      <c r="D11339" s="7" t="str">
        <f>VLOOKUP(C11339, 'DB    '!$A:$M, 3, FALSE)</f>
        <v>여자여</v>
      </c>
      <c r="E11339" s="7" t="str">
        <f>VLOOKUP(C11339, 'DB    '!$A:$M, 5, FALSE)</f>
        <v>겸할겸</v>
      </c>
      <c r="F11339" s="7" t="str">
        <f>VLOOKUP(C11339, 'DB    '!$A:$M, 7, FALSE)</f>
        <v>.</v>
      </c>
      <c r="G11339" s="7" t="str">
        <f>VLOOKUP(C11339, 'DB    '!$A:$M, 9, FALSE)</f>
        <v>.</v>
      </c>
      <c r="H11339" s="7" t="str">
        <f>VLOOKUP(C11339, 'DB    '!$A:$M, 11, FALSE)</f>
        <v>.</v>
      </c>
      <c r="I11339" s="32"/>
    </row>
    <row r="11340" spans="1:9">
      <c r="B11340" s="30"/>
      <c r="C11340" s="10" t="str">
        <f>VLOOKUP(C11341, 'DB    '!$A:$B, 2, FALSE)</f>
        <v>兼</v>
      </c>
      <c r="D11340" s="5" t="str">
        <f>VLOOKUP(C11341, 'DB    '!$A:$M, 4, FALSE)</f>
        <v>禾</v>
      </c>
      <c r="E11340" s="5" t="str">
        <f>VLOOKUP(C11341, 'DB    '!$A:$M, 6, FALSE)</f>
        <v>禾</v>
      </c>
      <c r="F11340" s="5" t="str">
        <f>VLOOKUP(C11341, 'DB    '!$A:$M, 8, FALSE)</f>
        <v>屮</v>
      </c>
      <c r="G11340" s="5" t="str">
        <f>VLOOKUP(C11341, 'DB    '!$A:$M, 10, FALSE)</f>
        <v xml:space="preserve"> </v>
      </c>
      <c r="H11340" s="5" t="str">
        <f>VLOOKUP(C11341, 'DB    '!$A:$M, 12, FALSE)</f>
        <v xml:space="preserve"> </v>
      </c>
      <c r="I11340" s="32" t="str">
        <f>VLOOKUP(C11341, 'DB    '!$A:$M, 13, FALSE)</f>
        <v>한 손에 벼 두포기를 겸하여 잡은 모양. 겸임</v>
      </c>
    </row>
    <row r="11341" spans="1:9">
      <c r="B11341" s="30"/>
      <c r="C11341" s="11" t="s">
        <v>4600</v>
      </c>
      <c r="D11341" s="7" t="str">
        <f>VLOOKUP(C11341, 'DB    '!$A:$M, 3, FALSE)</f>
        <v>벼화</v>
      </c>
      <c r="E11341" s="7" t="str">
        <f>VLOOKUP(C11341, 'DB    '!$A:$M, 5, FALSE)</f>
        <v>벼화</v>
      </c>
      <c r="F11341" s="7" t="str">
        <f>VLOOKUP(C11341, 'DB    '!$A:$M, 7, FALSE)</f>
        <v>왼손좌</v>
      </c>
      <c r="G11341" s="7" t="str">
        <f>VLOOKUP(C11341, 'DB    '!$A:$M, 9, FALSE)</f>
        <v>.</v>
      </c>
      <c r="H11341" s="7" t="str">
        <f>VLOOKUP(C11341, 'DB    '!$A:$M, 11, FALSE)</f>
        <v>.</v>
      </c>
      <c r="I11341" s="32"/>
    </row>
    <row r="11342" spans="1:9">
      <c r="B11342" s="31"/>
      <c r="C11342" s="10" t="str">
        <f>VLOOKUP(C11343, 'DB    '!$A:$B, 2, FALSE)</f>
        <v xml:space="preserve"> </v>
      </c>
      <c r="D11342" s="5" t="str">
        <f>VLOOKUP(C11343, 'DB    '!$A:$M, 4, FALSE)</f>
        <v xml:space="preserve"> </v>
      </c>
      <c r="E11342" s="5" t="str">
        <f>VLOOKUP(C11343, 'DB    '!$A:$M, 6, FALSE)</f>
        <v xml:space="preserve"> </v>
      </c>
      <c r="F11342" s="5" t="str">
        <f>VLOOKUP(C11343, 'DB    '!$A:$M, 8, FALSE)</f>
        <v xml:space="preserve"> </v>
      </c>
      <c r="G11342" s="5" t="str">
        <f>VLOOKUP(C11343, 'DB    '!$A:$M, 10, FALSE)</f>
        <v xml:space="preserve"> </v>
      </c>
      <c r="H11342" s="5" t="str">
        <f>VLOOKUP(C11343, 'DB    '!$A:$M, 12, FALSE)</f>
        <v xml:space="preserve"> </v>
      </c>
      <c r="I11342" s="32" t="str">
        <f>VLOOKUP(C11343, 'DB    '!$A:$M, 13, FALSE)</f>
        <v xml:space="preserve"> </v>
      </c>
    </row>
    <row r="11343" spans="1:9">
      <c r="B11343" s="31"/>
      <c r="C11343" s="11" t="s">
        <v>16</v>
      </c>
      <c r="D11343" s="7" t="str">
        <f>VLOOKUP(C11343, 'DB    '!$A:$M, 3, FALSE)</f>
        <v xml:space="preserve"> </v>
      </c>
      <c r="E11343" s="7" t="str">
        <f>VLOOKUP(C11343, 'DB    '!$A:$M, 5, FALSE)</f>
        <v xml:space="preserve"> </v>
      </c>
      <c r="F11343" s="7" t="str">
        <f>VLOOKUP(C11343, 'DB    '!$A:$M, 7, FALSE)</f>
        <v xml:space="preserve"> </v>
      </c>
      <c r="G11343" s="7" t="str">
        <f>VLOOKUP(C11343, 'DB    '!$A:$M, 9, FALSE)</f>
        <v xml:space="preserve"> </v>
      </c>
      <c r="H11343" s="7" t="str">
        <f>VLOOKUP(C11343, 'DB    '!$A:$M, 11, FALSE)</f>
        <v xml:space="preserve"> </v>
      </c>
      <c r="I11343" s="32"/>
    </row>
    <row r="11344" spans="1:9">
      <c r="B11344" s="6" t="s">
        <v>6738</v>
      </c>
      <c r="C11344" s="26"/>
      <c r="D11344" s="27"/>
      <c r="E11344" s="27"/>
      <c r="F11344" s="27"/>
      <c r="G11344" s="27"/>
      <c r="H11344" s="27"/>
      <c r="I11344" s="28"/>
    </row>
    <row r="11345" spans="1:9">
      <c r="A11345" s="4">
        <f>A11337+1</f>
        <v>1419</v>
      </c>
    </row>
    <row r="11346" spans="1:9">
      <c r="B11346" s="29" t="str">
        <f>VLOOKUP(B11352, 'DB    '!A:B, 2, FALSE)</f>
        <v>脅</v>
      </c>
      <c r="C11346" s="10" t="str">
        <f>VLOOKUP(C11347, 'DB    '!$A:$B, 2, FALSE)</f>
        <v>脅</v>
      </c>
      <c r="D11346" s="5" t="str">
        <f>VLOOKUP(C11347, 'DB    '!$A:$M, 4, FALSE)</f>
        <v>力</v>
      </c>
      <c r="E11346" s="5" t="str">
        <f>VLOOKUP(C11347, 'DB    '!$A:$M, 6, FALSE)</f>
        <v>力</v>
      </c>
      <c r="F11346" s="5" t="str">
        <f>VLOOKUP(C11347, 'DB    '!$A:$M, 8, FALSE)</f>
        <v>力</v>
      </c>
      <c r="G11346" s="5" t="str">
        <f>VLOOKUP(C11347, 'DB    '!$A:$M, 10, FALSE)</f>
        <v>月</v>
      </c>
      <c r="H11346" s="5" t="str">
        <f>VLOOKUP(C11347, 'DB    '!$A:$M, 12, FALSE)</f>
        <v xml:space="preserve"> </v>
      </c>
      <c r="I11346" s="32" t="str">
        <f>VLOOKUP(C11347, 'DB    '!$A:$M, 13, FALSE)</f>
        <v>힘으로 사람을 위협하는 모양</v>
      </c>
    </row>
    <row r="11347" spans="1:9">
      <c r="B11347" s="30"/>
      <c r="C11347" s="11" t="str">
        <f>B11352</f>
        <v>위협할협</v>
      </c>
      <c r="D11347" s="7" t="str">
        <f>VLOOKUP(C11347, 'DB    '!$A:$M, 3, FALSE)</f>
        <v>힘력</v>
      </c>
      <c r="E11347" s="7" t="str">
        <f>VLOOKUP(C11347, 'DB    '!$A:$M, 5, FALSE)</f>
        <v>힘력</v>
      </c>
      <c r="F11347" s="7" t="str">
        <f>VLOOKUP(C11347, 'DB    '!$A:$M, 7, FALSE)</f>
        <v>힘력</v>
      </c>
      <c r="G11347" s="7" t="str">
        <f>VLOOKUP(C11347, 'DB    '!$A:$M, 9, FALSE)</f>
        <v>달월</v>
      </c>
      <c r="H11347" s="7" t="str">
        <f>VLOOKUP(C11347, 'DB    '!$A:$M, 11, FALSE)</f>
        <v>.</v>
      </c>
      <c r="I11347" s="32"/>
    </row>
    <row r="11348" spans="1:9">
      <c r="B11348" s="30"/>
      <c r="C11348" s="10" t="str">
        <f>VLOOKUP(C11349, 'DB    '!$A:$B, 2, FALSE)</f>
        <v xml:space="preserve"> </v>
      </c>
      <c r="D11348" s="5" t="str">
        <f>VLOOKUP(C11349, 'DB    '!$A:$M, 4, FALSE)</f>
        <v xml:space="preserve"> </v>
      </c>
      <c r="E11348" s="5" t="str">
        <f>VLOOKUP(C11349, 'DB    '!$A:$M, 6, FALSE)</f>
        <v xml:space="preserve"> </v>
      </c>
      <c r="F11348" s="5" t="str">
        <f>VLOOKUP(C11349, 'DB    '!$A:$M, 8, FALSE)</f>
        <v xml:space="preserve"> </v>
      </c>
      <c r="G11348" s="5" t="str">
        <f>VLOOKUP(C11349, 'DB    '!$A:$M, 10, FALSE)</f>
        <v xml:space="preserve"> </v>
      </c>
      <c r="H11348" s="5" t="str">
        <f>VLOOKUP(C11349, 'DB    '!$A:$M, 12, FALSE)</f>
        <v xml:space="preserve"> </v>
      </c>
      <c r="I11348" s="32" t="str">
        <f>VLOOKUP(C11349, 'DB    '!$A:$M, 13, FALSE)</f>
        <v xml:space="preserve"> </v>
      </c>
    </row>
    <row r="11349" spans="1:9">
      <c r="B11349" s="30"/>
      <c r="C11349" s="11" t="s">
        <v>16</v>
      </c>
      <c r="D11349" s="7" t="str">
        <f>VLOOKUP(C11349, 'DB    '!$A:$M, 3, FALSE)</f>
        <v xml:space="preserve"> </v>
      </c>
      <c r="E11349" s="7" t="str">
        <f>VLOOKUP(C11349, 'DB    '!$A:$M, 5, FALSE)</f>
        <v xml:space="preserve"> </v>
      </c>
      <c r="F11349" s="7" t="str">
        <f>VLOOKUP(C11349, 'DB    '!$A:$M, 7, FALSE)</f>
        <v xml:space="preserve"> </v>
      </c>
      <c r="G11349" s="7" t="str">
        <f>VLOOKUP(C11349, 'DB    '!$A:$M, 9, FALSE)</f>
        <v xml:space="preserve"> </v>
      </c>
      <c r="H11349" s="7" t="str">
        <f>VLOOKUP(C11349, 'DB    '!$A:$M, 11, FALSE)</f>
        <v xml:space="preserve"> </v>
      </c>
      <c r="I11349" s="32"/>
    </row>
    <row r="11350" spans="1:9">
      <c r="B11350" s="31"/>
      <c r="C11350" s="10" t="str">
        <f>VLOOKUP(C11351, 'DB    '!$A:$B, 2, FALSE)</f>
        <v xml:space="preserve"> </v>
      </c>
      <c r="D11350" s="5" t="str">
        <f>VLOOKUP(C11351, 'DB    '!$A:$M, 4, FALSE)</f>
        <v xml:space="preserve"> </v>
      </c>
      <c r="E11350" s="5" t="str">
        <f>VLOOKUP(C11351, 'DB    '!$A:$M, 6, FALSE)</f>
        <v xml:space="preserve"> </v>
      </c>
      <c r="F11350" s="5" t="str">
        <f>VLOOKUP(C11351, 'DB    '!$A:$M, 8, FALSE)</f>
        <v xml:space="preserve"> </v>
      </c>
      <c r="G11350" s="5" t="str">
        <f>VLOOKUP(C11351, 'DB    '!$A:$M, 10, FALSE)</f>
        <v xml:space="preserve"> </v>
      </c>
      <c r="H11350" s="5" t="str">
        <f>VLOOKUP(C11351, 'DB    '!$A:$M, 12, FALSE)</f>
        <v xml:space="preserve"> </v>
      </c>
      <c r="I11350" s="32" t="str">
        <f>VLOOKUP(C11351, 'DB    '!$A:$M, 13, FALSE)</f>
        <v xml:space="preserve"> </v>
      </c>
    </row>
    <row r="11351" spans="1:9">
      <c r="B11351" s="31"/>
      <c r="C11351" s="11" t="s">
        <v>16</v>
      </c>
      <c r="D11351" s="7" t="str">
        <f>VLOOKUP(C11351, 'DB    '!$A:$M, 3, FALSE)</f>
        <v xml:space="preserve"> </v>
      </c>
      <c r="E11351" s="7" t="str">
        <f>VLOOKUP(C11351, 'DB    '!$A:$M, 5, FALSE)</f>
        <v xml:space="preserve"> </v>
      </c>
      <c r="F11351" s="7" t="str">
        <f>VLOOKUP(C11351, 'DB    '!$A:$M, 7, FALSE)</f>
        <v xml:space="preserve"> </v>
      </c>
      <c r="G11351" s="7" t="str">
        <f>VLOOKUP(C11351, 'DB    '!$A:$M, 9, FALSE)</f>
        <v xml:space="preserve"> </v>
      </c>
      <c r="H11351" s="7" t="str">
        <f>VLOOKUP(C11351, 'DB    '!$A:$M, 11, FALSE)</f>
        <v xml:space="preserve"> </v>
      </c>
      <c r="I11351" s="32"/>
    </row>
    <row r="11352" spans="1:9">
      <c r="B11352" s="6" t="s">
        <v>6742</v>
      </c>
      <c r="C11352" s="26"/>
      <c r="D11352" s="27"/>
      <c r="E11352" s="27"/>
      <c r="F11352" s="27"/>
      <c r="G11352" s="27"/>
      <c r="H11352" s="27"/>
      <c r="I11352" s="28"/>
    </row>
    <row r="11353" spans="1:9">
      <c r="A11353" s="4">
        <f>A11345+1</f>
        <v>1420</v>
      </c>
    </row>
    <row r="11354" spans="1:9">
      <c r="B11354" s="29" t="str">
        <f>VLOOKUP(B11360, 'DB    '!A:B, 2, FALSE)</f>
        <v>亨</v>
      </c>
      <c r="C11354" s="10" t="str">
        <f>VLOOKUP(C11355, 'DB    '!$A:$B, 2, FALSE)</f>
        <v>亨</v>
      </c>
      <c r="D11354" s="5" t="str">
        <f>VLOOKUP(C11355, 'DB    '!$A:$M, 4, FALSE)</f>
        <v>亠</v>
      </c>
      <c r="E11354" s="5" t="str">
        <f>VLOOKUP(C11355, 'DB    '!$A:$M, 6, FALSE)</f>
        <v>口</v>
      </c>
      <c r="F11354" s="5" t="str">
        <f>VLOOKUP(C11355, 'DB    '!$A:$M, 8, FALSE)</f>
        <v>了</v>
      </c>
      <c r="G11354" s="5" t="str">
        <f>VLOOKUP(C11355, 'DB    '!$A:$M, 10, FALSE)</f>
        <v xml:space="preserve"> </v>
      </c>
      <c r="H11354" s="5" t="str">
        <f>VLOOKUP(C11355, 'DB    '!$A:$M, 12, FALSE)</f>
        <v xml:space="preserve"> </v>
      </c>
      <c r="I11354" s="32" t="str">
        <f>VLOOKUP(C11355, 'DB    '!$A:$M, 13, FALSE)</f>
        <v>돼지머리를 삶아 제물을 준비하고 입으로 제문을 읽어 제사를 지내면 아이가 순산하듯 형통해짐</v>
      </c>
    </row>
    <row r="11355" spans="1:9">
      <c r="B11355" s="30"/>
      <c r="C11355" s="11" t="str">
        <f>B11360</f>
        <v>형통할형</v>
      </c>
      <c r="D11355" s="7" t="str">
        <f>VLOOKUP(C11355, 'DB    '!$A:$M, 3, FALSE)</f>
        <v>돼지머리두</v>
      </c>
      <c r="E11355" s="7" t="str">
        <f>VLOOKUP(C11355, 'DB    '!$A:$M, 5, FALSE)</f>
        <v>입구</v>
      </c>
      <c r="F11355" s="7" t="str">
        <f>VLOOKUP(C11355, 'DB    '!$A:$M, 7, FALSE)</f>
        <v>마칠료</v>
      </c>
      <c r="G11355" s="7" t="str">
        <f>VLOOKUP(C11355, 'DB    '!$A:$M, 9, FALSE)</f>
        <v>.</v>
      </c>
      <c r="H11355" s="7" t="str">
        <f>VLOOKUP(C11355, 'DB    '!$A:$M, 11, FALSE)</f>
        <v>.</v>
      </c>
      <c r="I11355" s="32"/>
    </row>
    <row r="11356" spans="1:9">
      <c r="B11356" s="30"/>
      <c r="C11356" s="10" t="str">
        <f>VLOOKUP(C11357, 'DB    '!$A:$B, 2, FALSE)</f>
        <v xml:space="preserve"> </v>
      </c>
      <c r="D11356" s="5" t="str">
        <f>VLOOKUP(C11357, 'DB    '!$A:$M, 4, FALSE)</f>
        <v xml:space="preserve"> </v>
      </c>
      <c r="E11356" s="5" t="str">
        <f>VLOOKUP(C11357, 'DB    '!$A:$M, 6, FALSE)</f>
        <v xml:space="preserve"> </v>
      </c>
      <c r="F11356" s="5" t="str">
        <f>VLOOKUP(C11357, 'DB    '!$A:$M, 8, FALSE)</f>
        <v xml:space="preserve"> </v>
      </c>
      <c r="G11356" s="5" t="str">
        <f>VLOOKUP(C11357, 'DB    '!$A:$M, 10, FALSE)</f>
        <v xml:space="preserve"> </v>
      </c>
      <c r="H11356" s="5" t="str">
        <f>VLOOKUP(C11357, 'DB    '!$A:$M, 12, FALSE)</f>
        <v xml:space="preserve"> </v>
      </c>
      <c r="I11356" s="32" t="str">
        <f>VLOOKUP(C11357, 'DB    '!$A:$M, 13, FALSE)</f>
        <v xml:space="preserve"> </v>
      </c>
    </row>
    <row r="11357" spans="1:9">
      <c r="B11357" s="30"/>
      <c r="C11357" s="11" t="s">
        <v>16</v>
      </c>
      <c r="D11357" s="7" t="str">
        <f>VLOOKUP(C11357, 'DB    '!$A:$M, 3, FALSE)</f>
        <v xml:space="preserve"> </v>
      </c>
      <c r="E11357" s="7" t="str">
        <f>VLOOKUP(C11357, 'DB    '!$A:$M, 5, FALSE)</f>
        <v xml:space="preserve"> </v>
      </c>
      <c r="F11357" s="7" t="str">
        <f>VLOOKUP(C11357, 'DB    '!$A:$M, 7, FALSE)</f>
        <v xml:space="preserve"> </v>
      </c>
      <c r="G11357" s="7" t="str">
        <f>VLOOKUP(C11357, 'DB    '!$A:$M, 9, FALSE)</f>
        <v xml:space="preserve"> </v>
      </c>
      <c r="H11357" s="7" t="str">
        <f>VLOOKUP(C11357, 'DB    '!$A:$M, 11, FALSE)</f>
        <v xml:space="preserve"> </v>
      </c>
      <c r="I11357" s="32"/>
    </row>
    <row r="11358" spans="1:9">
      <c r="B11358" s="31"/>
      <c r="C11358" s="10" t="str">
        <f>VLOOKUP(C11359, 'DB    '!$A:$B, 2, FALSE)</f>
        <v xml:space="preserve"> </v>
      </c>
      <c r="D11358" s="5" t="str">
        <f>VLOOKUP(C11359, 'DB    '!$A:$M, 4, FALSE)</f>
        <v xml:space="preserve"> </v>
      </c>
      <c r="E11358" s="5" t="str">
        <f>VLOOKUP(C11359, 'DB    '!$A:$M, 6, FALSE)</f>
        <v xml:space="preserve"> </v>
      </c>
      <c r="F11358" s="5" t="str">
        <f>VLOOKUP(C11359, 'DB    '!$A:$M, 8, FALSE)</f>
        <v xml:space="preserve"> </v>
      </c>
      <c r="G11358" s="5" t="str">
        <f>VLOOKUP(C11359, 'DB    '!$A:$M, 10, FALSE)</f>
        <v xml:space="preserve"> </v>
      </c>
      <c r="H11358" s="5" t="str">
        <f>VLOOKUP(C11359, 'DB    '!$A:$M, 12, FALSE)</f>
        <v xml:space="preserve"> </v>
      </c>
      <c r="I11358" s="32" t="str">
        <f>VLOOKUP(C11359, 'DB    '!$A:$M, 13, FALSE)</f>
        <v xml:space="preserve"> </v>
      </c>
    </row>
    <row r="11359" spans="1:9">
      <c r="B11359" s="31"/>
      <c r="C11359" s="11" t="s">
        <v>16</v>
      </c>
      <c r="D11359" s="7" t="str">
        <f>VLOOKUP(C11359, 'DB    '!$A:$M, 3, FALSE)</f>
        <v xml:space="preserve"> </v>
      </c>
      <c r="E11359" s="7" t="str">
        <f>VLOOKUP(C11359, 'DB    '!$A:$M, 5, FALSE)</f>
        <v xml:space="preserve"> </v>
      </c>
      <c r="F11359" s="7" t="str">
        <f>VLOOKUP(C11359, 'DB    '!$A:$M, 7, FALSE)</f>
        <v xml:space="preserve"> </v>
      </c>
      <c r="G11359" s="7" t="str">
        <f>VLOOKUP(C11359, 'DB    '!$A:$M, 9, FALSE)</f>
        <v xml:space="preserve"> </v>
      </c>
      <c r="H11359" s="7" t="str">
        <f>VLOOKUP(C11359, 'DB    '!$A:$M, 11, FALSE)</f>
        <v xml:space="preserve"> </v>
      </c>
      <c r="I11359" s="32"/>
    </row>
    <row r="11360" spans="1:9">
      <c r="B11360" s="6" t="s">
        <v>6747</v>
      </c>
      <c r="C11360" s="26"/>
      <c r="D11360" s="27"/>
      <c r="E11360" s="27"/>
      <c r="F11360" s="27"/>
      <c r="G11360" s="27"/>
      <c r="H11360" s="27"/>
      <c r="I11360" s="28"/>
    </row>
    <row r="11361" spans="1:9">
      <c r="A11361" s="4">
        <f>A11353+1</f>
        <v>1421</v>
      </c>
    </row>
    <row r="11362" spans="1:9">
      <c r="B11362" s="29" t="str">
        <f>VLOOKUP(B11368, 'DB    '!A:B, 2, FALSE)</f>
        <v>惑</v>
      </c>
      <c r="C11362" s="10" t="str">
        <f>VLOOKUP(C11363, 'DB    '!$A:$B, 2, FALSE)</f>
        <v>惑</v>
      </c>
      <c r="D11362" s="5" t="str">
        <f>VLOOKUP(C11363, 'DB    '!$A:$M, 4, FALSE)</f>
        <v>或</v>
      </c>
      <c r="E11362" s="5" t="str">
        <f>VLOOKUP(C11363, 'DB    '!$A:$M, 6, FALSE)</f>
        <v>心</v>
      </c>
      <c r="F11362" s="5" t="str">
        <f>VLOOKUP(C11363, 'DB    '!$A:$M, 8, FALSE)</f>
        <v xml:space="preserve"> </v>
      </c>
      <c r="G11362" s="5" t="str">
        <f>VLOOKUP(C11363, 'DB    '!$A:$M, 10, FALSE)</f>
        <v xml:space="preserve"> </v>
      </c>
      <c r="H11362" s="5" t="str">
        <f>VLOOKUP(C11363, 'DB    '!$A:$M, 12, FALSE)</f>
        <v xml:space="preserve"> </v>
      </c>
      <c r="I11362" s="32" t="str">
        <f>VLOOKUP(C11363, 'DB    '!$A:$M, 13, FALSE)</f>
        <v>혹시 적이 쳐들어 올까봐하는 마음을 미혹하여 사람들을 잘못된 길로 이끄는 모양</v>
      </c>
    </row>
    <row r="11363" spans="1:9">
      <c r="B11363" s="30"/>
      <c r="C11363" s="11" t="str">
        <f>B11368</f>
        <v>미혹할혹</v>
      </c>
      <c r="D11363" s="7" t="str">
        <f>VLOOKUP(C11363, 'DB    '!$A:$M, 3, FALSE)</f>
        <v>혹시혹</v>
      </c>
      <c r="E11363" s="7" t="str">
        <f>VLOOKUP(C11363, 'DB    '!$A:$M, 5, FALSE)</f>
        <v>마음심</v>
      </c>
      <c r="F11363" s="7" t="str">
        <f>VLOOKUP(C11363, 'DB    '!$A:$M, 7, FALSE)</f>
        <v>.</v>
      </c>
      <c r="G11363" s="7" t="str">
        <f>VLOOKUP(C11363, 'DB    '!$A:$M, 9, FALSE)</f>
        <v>.</v>
      </c>
      <c r="H11363" s="7" t="str">
        <f>VLOOKUP(C11363, 'DB    '!$A:$M, 11, FALSE)</f>
        <v>.</v>
      </c>
      <c r="I11363" s="32"/>
    </row>
    <row r="11364" spans="1:9">
      <c r="B11364" s="30"/>
      <c r="C11364" s="10" t="str">
        <f>VLOOKUP(C11365, 'DB    '!$A:$B, 2, FALSE)</f>
        <v>或</v>
      </c>
      <c r="D11364" s="5" t="str">
        <f>VLOOKUP(C11365, 'DB    '!$A:$M, 4, FALSE)</f>
        <v>戈</v>
      </c>
      <c r="E11364" s="5" t="str">
        <f>VLOOKUP(C11365, 'DB    '!$A:$M, 6, FALSE)</f>
        <v>口</v>
      </c>
      <c r="F11364" s="5" t="str">
        <f>VLOOKUP(C11365, 'DB    '!$A:$M, 8, FALSE)</f>
        <v>一</v>
      </c>
      <c r="G11364" s="5" t="str">
        <f>VLOOKUP(C11365, 'DB    '!$A:$M, 10, FALSE)</f>
        <v xml:space="preserve"> </v>
      </c>
      <c r="H11364" s="5" t="str">
        <f>VLOOKUP(C11365, 'DB    '!$A:$M, 12, FALSE)</f>
        <v xml:space="preserve"> </v>
      </c>
      <c r="I11364" s="32" t="str">
        <f>VLOOKUP(C11365, 'DB    '!$A:$M, 13, FALSE)</f>
        <v>혹시 적이 쳐들어올까봐 창을 들고 성을 지키는 모습</v>
      </c>
    </row>
    <row r="11365" spans="1:9">
      <c r="B11365" s="30"/>
      <c r="C11365" s="11" t="s">
        <v>4037</v>
      </c>
      <c r="D11365" s="7" t="str">
        <f>VLOOKUP(C11365, 'DB    '!$A:$M, 3, FALSE)</f>
        <v>창과</v>
      </c>
      <c r="E11365" s="7" t="str">
        <f>VLOOKUP(C11365, 'DB    '!$A:$M, 5, FALSE)</f>
        <v>입구</v>
      </c>
      <c r="F11365" s="7" t="str">
        <f>VLOOKUP(C11365, 'DB    '!$A:$M, 7, FALSE)</f>
        <v>한일</v>
      </c>
      <c r="G11365" s="7" t="str">
        <f>VLOOKUP(C11365, 'DB    '!$A:$M, 9, FALSE)</f>
        <v>.</v>
      </c>
      <c r="H11365" s="7" t="str">
        <f>VLOOKUP(C11365, 'DB    '!$A:$M, 11, FALSE)</f>
        <v>.</v>
      </c>
      <c r="I11365" s="32"/>
    </row>
    <row r="11366" spans="1:9">
      <c r="B11366" s="31"/>
      <c r="C11366" s="10" t="str">
        <f>VLOOKUP(C11367, 'DB    '!$A:$B, 2, FALSE)</f>
        <v xml:space="preserve"> </v>
      </c>
      <c r="D11366" s="5" t="str">
        <f>VLOOKUP(C11367, 'DB    '!$A:$M, 4, FALSE)</f>
        <v xml:space="preserve"> </v>
      </c>
      <c r="E11366" s="5" t="str">
        <f>VLOOKUP(C11367, 'DB    '!$A:$M, 6, FALSE)</f>
        <v xml:space="preserve"> </v>
      </c>
      <c r="F11366" s="5" t="str">
        <f>VLOOKUP(C11367, 'DB    '!$A:$M, 8, FALSE)</f>
        <v xml:space="preserve"> </v>
      </c>
      <c r="G11366" s="5" t="str">
        <f>VLOOKUP(C11367, 'DB    '!$A:$M, 10, FALSE)</f>
        <v xml:space="preserve"> </v>
      </c>
      <c r="H11366" s="5" t="str">
        <f>VLOOKUP(C11367, 'DB    '!$A:$M, 12, FALSE)</f>
        <v xml:space="preserve"> </v>
      </c>
      <c r="I11366" s="32" t="str">
        <f>VLOOKUP(C11367, 'DB    '!$A:$M, 13, FALSE)</f>
        <v xml:space="preserve"> </v>
      </c>
    </row>
    <row r="11367" spans="1:9">
      <c r="B11367" s="31"/>
      <c r="C11367" s="11" t="s">
        <v>16</v>
      </c>
      <c r="D11367" s="7" t="str">
        <f>VLOOKUP(C11367, 'DB    '!$A:$M, 3, FALSE)</f>
        <v xml:space="preserve"> </v>
      </c>
      <c r="E11367" s="7" t="str">
        <f>VLOOKUP(C11367, 'DB    '!$A:$M, 5, FALSE)</f>
        <v xml:space="preserve"> </v>
      </c>
      <c r="F11367" s="7" t="str">
        <f>VLOOKUP(C11367, 'DB    '!$A:$M, 7, FALSE)</f>
        <v xml:space="preserve"> </v>
      </c>
      <c r="G11367" s="7" t="str">
        <f>VLOOKUP(C11367, 'DB    '!$A:$M, 9, FALSE)</f>
        <v xml:space="preserve"> </v>
      </c>
      <c r="H11367" s="7" t="str">
        <f>VLOOKUP(C11367, 'DB    '!$A:$M, 11, FALSE)</f>
        <v xml:space="preserve"> </v>
      </c>
      <c r="I11367" s="32"/>
    </row>
    <row r="11368" spans="1:9">
      <c r="B11368" s="6" t="s">
        <v>6753</v>
      </c>
      <c r="C11368" s="26"/>
      <c r="D11368" s="27"/>
      <c r="E11368" s="27"/>
      <c r="F11368" s="27"/>
      <c r="G11368" s="27"/>
      <c r="H11368" s="27"/>
      <c r="I11368" s="28"/>
    </row>
    <row r="11369" spans="1:9">
      <c r="A11369" s="4">
        <f>A11361+1</f>
        <v>1422</v>
      </c>
    </row>
    <row r="11370" spans="1:9">
      <c r="B11370" s="29" t="str">
        <f>VLOOKUP(B11376, 'DB    '!A:B, 2, FALSE)</f>
        <v>魂</v>
      </c>
      <c r="C11370" s="10" t="str">
        <f>VLOOKUP(C11371, 'DB    '!$A:$B, 2, FALSE)</f>
        <v>魂</v>
      </c>
      <c r="D11370" s="5" t="str">
        <f>VLOOKUP(C11371, 'DB    '!$A:$M, 4, FALSE)</f>
        <v>云</v>
      </c>
      <c r="E11370" s="5" t="str">
        <f>VLOOKUP(C11371, 'DB    '!$A:$M, 6, FALSE)</f>
        <v>鬼</v>
      </c>
      <c r="F11370" s="5" t="str">
        <f>VLOOKUP(C11371, 'DB    '!$A:$M, 8, FALSE)</f>
        <v xml:space="preserve"> </v>
      </c>
      <c r="G11370" s="5" t="str">
        <f>VLOOKUP(C11371, 'DB    '!$A:$M, 10, FALSE)</f>
        <v xml:space="preserve"> </v>
      </c>
      <c r="H11370" s="5" t="str">
        <f>VLOOKUP(C11371, 'DB    '!$A:$M, 12, FALSE)</f>
        <v xml:space="preserve"> </v>
      </c>
      <c r="I11370" s="32" t="str">
        <f>VLOOKUP(C11371, 'DB    '!$A:$M, 13, FALSE)</f>
        <v>무당이 귀신탈을 쓰고 다니면서 넋을 위로하는 모습. 영혼</v>
      </c>
    </row>
    <row r="11371" spans="1:9">
      <c r="B11371" s="30"/>
      <c r="C11371" s="11" t="str">
        <f>B11376</f>
        <v>넋혼</v>
      </c>
      <c r="D11371" s="7" t="str">
        <f>VLOOKUP(C11371, 'DB    '!$A:$M, 3, FALSE)</f>
        <v>이를운</v>
      </c>
      <c r="E11371" s="7" t="str">
        <f>VLOOKUP(C11371, 'DB    '!$A:$M, 5, FALSE)</f>
        <v>귀신귀</v>
      </c>
      <c r="F11371" s="7" t="str">
        <f>VLOOKUP(C11371, 'DB    '!$A:$M, 7, FALSE)</f>
        <v>.</v>
      </c>
      <c r="G11371" s="7" t="str">
        <f>VLOOKUP(C11371, 'DB    '!$A:$M, 9, FALSE)</f>
        <v>.</v>
      </c>
      <c r="H11371" s="7" t="str">
        <f>VLOOKUP(C11371, 'DB    '!$A:$M, 11, FALSE)</f>
        <v>.</v>
      </c>
      <c r="I11371" s="32"/>
    </row>
    <row r="11372" spans="1:9">
      <c r="B11372" s="30"/>
      <c r="C11372" s="10" t="str">
        <f>VLOOKUP(C11373, 'DB    '!$A:$B, 2, FALSE)</f>
        <v xml:space="preserve"> </v>
      </c>
      <c r="D11372" s="5" t="str">
        <f>VLOOKUP(C11373, 'DB    '!$A:$M, 4, FALSE)</f>
        <v xml:space="preserve"> </v>
      </c>
      <c r="E11372" s="5" t="str">
        <f>VLOOKUP(C11373, 'DB    '!$A:$M, 6, FALSE)</f>
        <v xml:space="preserve"> </v>
      </c>
      <c r="F11372" s="5" t="str">
        <f>VLOOKUP(C11373, 'DB    '!$A:$M, 8, FALSE)</f>
        <v xml:space="preserve"> </v>
      </c>
      <c r="G11372" s="5" t="str">
        <f>VLOOKUP(C11373, 'DB    '!$A:$M, 10, FALSE)</f>
        <v xml:space="preserve"> </v>
      </c>
      <c r="H11372" s="5" t="str">
        <f>VLOOKUP(C11373, 'DB    '!$A:$M, 12, FALSE)</f>
        <v xml:space="preserve"> </v>
      </c>
      <c r="I11372" s="32" t="str">
        <f>VLOOKUP(C11373, 'DB    '!$A:$M, 13, FALSE)</f>
        <v xml:space="preserve"> </v>
      </c>
    </row>
    <row r="11373" spans="1:9">
      <c r="B11373" s="30"/>
      <c r="C11373" s="11" t="s">
        <v>16</v>
      </c>
      <c r="D11373" s="7" t="str">
        <f>VLOOKUP(C11373, 'DB    '!$A:$M, 3, FALSE)</f>
        <v xml:space="preserve"> </v>
      </c>
      <c r="E11373" s="7" t="str">
        <f>VLOOKUP(C11373, 'DB    '!$A:$M, 5, FALSE)</f>
        <v xml:space="preserve"> </v>
      </c>
      <c r="F11373" s="7" t="str">
        <f>VLOOKUP(C11373, 'DB    '!$A:$M, 7, FALSE)</f>
        <v xml:space="preserve"> </v>
      </c>
      <c r="G11373" s="7" t="str">
        <f>VLOOKUP(C11373, 'DB    '!$A:$M, 9, FALSE)</f>
        <v xml:space="preserve"> </v>
      </c>
      <c r="H11373" s="7" t="str">
        <f>VLOOKUP(C11373, 'DB    '!$A:$M, 11, FALSE)</f>
        <v xml:space="preserve"> </v>
      </c>
      <c r="I11373" s="32"/>
    </row>
    <row r="11374" spans="1:9">
      <c r="B11374" s="31"/>
      <c r="C11374" s="10" t="str">
        <f>VLOOKUP(C11375, 'DB    '!$A:$B, 2, FALSE)</f>
        <v xml:space="preserve"> </v>
      </c>
      <c r="D11374" s="5" t="str">
        <f>VLOOKUP(C11375, 'DB    '!$A:$M, 4, FALSE)</f>
        <v xml:space="preserve"> </v>
      </c>
      <c r="E11374" s="5" t="str">
        <f>VLOOKUP(C11375, 'DB    '!$A:$M, 6, FALSE)</f>
        <v xml:space="preserve"> </v>
      </c>
      <c r="F11374" s="5" t="str">
        <f>VLOOKUP(C11375, 'DB    '!$A:$M, 8, FALSE)</f>
        <v xml:space="preserve"> </v>
      </c>
      <c r="G11374" s="5" t="str">
        <f>VLOOKUP(C11375, 'DB    '!$A:$M, 10, FALSE)</f>
        <v xml:space="preserve"> </v>
      </c>
      <c r="H11374" s="5" t="str">
        <f>VLOOKUP(C11375, 'DB    '!$A:$M, 12, FALSE)</f>
        <v xml:space="preserve"> </v>
      </c>
      <c r="I11374" s="32" t="str">
        <f>VLOOKUP(C11375, 'DB    '!$A:$M, 13, FALSE)</f>
        <v xml:space="preserve"> </v>
      </c>
    </row>
    <row r="11375" spans="1:9">
      <c r="B11375" s="31"/>
      <c r="C11375" s="11" t="s">
        <v>16</v>
      </c>
      <c r="D11375" s="7" t="str">
        <f>VLOOKUP(C11375, 'DB    '!$A:$M, 3, FALSE)</f>
        <v xml:space="preserve"> </v>
      </c>
      <c r="E11375" s="7" t="str">
        <f>VLOOKUP(C11375, 'DB    '!$A:$M, 5, FALSE)</f>
        <v xml:space="preserve"> </v>
      </c>
      <c r="F11375" s="7" t="str">
        <f>VLOOKUP(C11375, 'DB    '!$A:$M, 7, FALSE)</f>
        <v xml:space="preserve"> </v>
      </c>
      <c r="G11375" s="7" t="str">
        <f>VLOOKUP(C11375, 'DB    '!$A:$M, 9, FALSE)</f>
        <v xml:space="preserve"> </v>
      </c>
      <c r="H11375" s="7" t="str">
        <f>VLOOKUP(C11375, 'DB    '!$A:$M, 11, FALSE)</f>
        <v xml:space="preserve"> </v>
      </c>
      <c r="I11375" s="32"/>
    </row>
    <row r="11376" spans="1:9">
      <c r="B11376" s="6" t="s">
        <v>6758</v>
      </c>
      <c r="C11376" s="26"/>
      <c r="D11376" s="27"/>
      <c r="E11376" s="27"/>
      <c r="F11376" s="27"/>
      <c r="G11376" s="27"/>
      <c r="H11376" s="27"/>
      <c r="I11376" s="28"/>
    </row>
    <row r="11377" spans="1:9">
      <c r="A11377" s="4">
        <f>A11369+1</f>
        <v>1423</v>
      </c>
    </row>
    <row r="11378" spans="1:9">
      <c r="B11378" s="29" t="str">
        <f>VLOOKUP(B11384, 'DB    '!A:B, 2, FALSE)</f>
        <v>忽</v>
      </c>
      <c r="C11378" s="10" t="str">
        <f>VLOOKUP(C11379, 'DB    '!$A:$B, 2, FALSE)</f>
        <v>忽</v>
      </c>
      <c r="D11378" s="5" t="str">
        <f>VLOOKUP(C11379, 'DB    '!$A:$M, 4, FALSE)</f>
        <v>勿</v>
      </c>
      <c r="E11378" s="5" t="str">
        <f>VLOOKUP(C11379, 'DB    '!$A:$M, 6, FALSE)</f>
        <v>心</v>
      </c>
      <c r="F11378" s="5" t="str">
        <f>VLOOKUP(C11379, 'DB    '!$A:$M, 8, FALSE)</f>
        <v xml:space="preserve"> </v>
      </c>
      <c r="G11378" s="5" t="str">
        <f>VLOOKUP(C11379, 'DB    '!$A:$M, 10, FALSE)</f>
        <v xml:space="preserve"> </v>
      </c>
      <c r="H11378" s="5" t="str">
        <f>VLOOKUP(C11379, 'DB    '!$A:$M, 12, FALSE)</f>
        <v xml:space="preserve"> </v>
      </c>
      <c r="I11378" s="32" t="str">
        <f>VLOOKUP(C11379, 'DB    '!$A:$M, 13, FALSE)</f>
        <v>마음속에 문득 무슨 생각이 들면 하려고 했던 일을 멈춘다. 못하게된다. 홀연히</v>
      </c>
    </row>
    <row r="11379" spans="1:9">
      <c r="B11379" s="30"/>
      <c r="C11379" s="11" t="str">
        <f>B11384</f>
        <v>문득홀</v>
      </c>
      <c r="D11379" s="7" t="str">
        <f>VLOOKUP(C11379, 'DB    '!$A:$M, 3, FALSE)</f>
        <v>말물</v>
      </c>
      <c r="E11379" s="7" t="str">
        <f>VLOOKUP(C11379, 'DB    '!$A:$M, 5, FALSE)</f>
        <v>마음심</v>
      </c>
      <c r="F11379" s="7" t="str">
        <f>VLOOKUP(C11379, 'DB    '!$A:$M, 7, FALSE)</f>
        <v>.</v>
      </c>
      <c r="G11379" s="7" t="str">
        <f>VLOOKUP(C11379, 'DB    '!$A:$M, 9, FALSE)</f>
        <v>.</v>
      </c>
      <c r="H11379" s="7" t="str">
        <f>VLOOKUP(C11379, 'DB    '!$A:$M, 11, FALSE)</f>
        <v>.</v>
      </c>
      <c r="I11379" s="32"/>
    </row>
    <row r="11380" spans="1:9">
      <c r="B11380" s="30"/>
      <c r="C11380" s="10" t="str">
        <f>VLOOKUP(C11381, 'DB    '!$A:$B, 2, FALSE)</f>
        <v xml:space="preserve"> </v>
      </c>
      <c r="D11380" s="5" t="str">
        <f>VLOOKUP(C11381, 'DB    '!$A:$M, 4, FALSE)</f>
        <v xml:space="preserve"> </v>
      </c>
      <c r="E11380" s="5" t="str">
        <f>VLOOKUP(C11381, 'DB    '!$A:$M, 6, FALSE)</f>
        <v xml:space="preserve"> </v>
      </c>
      <c r="F11380" s="5" t="str">
        <f>VLOOKUP(C11381, 'DB    '!$A:$M, 8, FALSE)</f>
        <v xml:space="preserve"> </v>
      </c>
      <c r="G11380" s="5" t="str">
        <f>VLOOKUP(C11381, 'DB    '!$A:$M, 10, FALSE)</f>
        <v xml:space="preserve"> </v>
      </c>
      <c r="H11380" s="5" t="str">
        <f>VLOOKUP(C11381, 'DB    '!$A:$M, 12, FALSE)</f>
        <v xml:space="preserve"> </v>
      </c>
      <c r="I11380" s="32" t="str">
        <f>VLOOKUP(C11381, 'DB    '!$A:$M, 13, FALSE)</f>
        <v xml:space="preserve"> </v>
      </c>
    </row>
    <row r="11381" spans="1:9">
      <c r="B11381" s="30"/>
      <c r="C11381" s="11" t="s">
        <v>16</v>
      </c>
      <c r="D11381" s="7" t="str">
        <f>VLOOKUP(C11381, 'DB    '!$A:$M, 3, FALSE)</f>
        <v xml:space="preserve"> </v>
      </c>
      <c r="E11381" s="7" t="str">
        <f>VLOOKUP(C11381, 'DB    '!$A:$M, 5, FALSE)</f>
        <v xml:space="preserve"> </v>
      </c>
      <c r="F11381" s="7" t="str">
        <f>VLOOKUP(C11381, 'DB    '!$A:$M, 7, FALSE)</f>
        <v xml:space="preserve"> </v>
      </c>
      <c r="G11381" s="7" t="str">
        <f>VLOOKUP(C11381, 'DB    '!$A:$M, 9, FALSE)</f>
        <v xml:space="preserve"> </v>
      </c>
      <c r="H11381" s="7" t="str">
        <f>VLOOKUP(C11381, 'DB    '!$A:$M, 11, FALSE)</f>
        <v xml:space="preserve"> </v>
      </c>
      <c r="I11381" s="32"/>
    </row>
    <row r="11382" spans="1:9">
      <c r="B11382" s="31"/>
      <c r="C11382" s="10" t="str">
        <f>VLOOKUP(C11383, 'DB    '!$A:$B, 2, FALSE)</f>
        <v xml:space="preserve"> </v>
      </c>
      <c r="D11382" s="5" t="str">
        <f>VLOOKUP(C11383, 'DB    '!$A:$M, 4, FALSE)</f>
        <v xml:space="preserve"> </v>
      </c>
      <c r="E11382" s="5" t="str">
        <f>VLOOKUP(C11383, 'DB    '!$A:$M, 6, FALSE)</f>
        <v xml:space="preserve"> </v>
      </c>
      <c r="F11382" s="5" t="str">
        <f>VLOOKUP(C11383, 'DB    '!$A:$M, 8, FALSE)</f>
        <v xml:space="preserve"> </v>
      </c>
      <c r="G11382" s="5" t="str">
        <f>VLOOKUP(C11383, 'DB    '!$A:$M, 10, FALSE)</f>
        <v xml:space="preserve"> </v>
      </c>
      <c r="H11382" s="5" t="str">
        <f>VLOOKUP(C11383, 'DB    '!$A:$M, 12, FALSE)</f>
        <v xml:space="preserve"> </v>
      </c>
      <c r="I11382" s="32" t="str">
        <f>VLOOKUP(C11383, 'DB    '!$A:$M, 13, FALSE)</f>
        <v xml:space="preserve"> </v>
      </c>
    </row>
    <row r="11383" spans="1:9">
      <c r="B11383" s="31"/>
      <c r="C11383" s="11" t="s">
        <v>16</v>
      </c>
      <c r="D11383" s="7" t="str">
        <f>VLOOKUP(C11383, 'DB    '!$A:$M, 3, FALSE)</f>
        <v xml:space="preserve"> </v>
      </c>
      <c r="E11383" s="7" t="str">
        <f>VLOOKUP(C11383, 'DB    '!$A:$M, 5, FALSE)</f>
        <v xml:space="preserve"> </v>
      </c>
      <c r="F11383" s="7" t="str">
        <f>VLOOKUP(C11383, 'DB    '!$A:$M, 7, FALSE)</f>
        <v xml:space="preserve"> </v>
      </c>
      <c r="G11383" s="7" t="str">
        <f>VLOOKUP(C11383, 'DB    '!$A:$M, 9, FALSE)</f>
        <v xml:space="preserve"> </v>
      </c>
      <c r="H11383" s="7" t="str">
        <f>VLOOKUP(C11383, 'DB    '!$A:$M, 11, FALSE)</f>
        <v xml:space="preserve"> </v>
      </c>
      <c r="I11383" s="32"/>
    </row>
    <row r="11384" spans="1:9">
      <c r="B11384" s="6" t="s">
        <v>6763</v>
      </c>
      <c r="C11384" s="26"/>
      <c r="D11384" s="27"/>
      <c r="E11384" s="27"/>
      <c r="F11384" s="27"/>
      <c r="G11384" s="27"/>
      <c r="H11384" s="27"/>
      <c r="I11384" s="28"/>
    </row>
    <row r="11385" spans="1:9">
      <c r="A11385" s="4">
        <f>A11377+1</f>
        <v>1424</v>
      </c>
    </row>
    <row r="11386" spans="1:9">
      <c r="B11386" s="29" t="str">
        <f>VLOOKUP(B11392, 'DB    '!A:B, 2, FALSE)</f>
        <v>懷</v>
      </c>
      <c r="C11386" s="10" t="str">
        <f>VLOOKUP(C11387, 'DB    '!$A:$B, 2, FALSE)</f>
        <v>懷</v>
      </c>
      <c r="D11386" s="5" t="str">
        <f>VLOOKUP(C11387, 'DB    '!$A:$M, 4, FALSE)</f>
        <v>忄</v>
      </c>
      <c r="E11386" s="5" t="str">
        <f>VLOOKUP(C11387, 'DB    '!$A:$M, 6, FALSE)</f>
        <v>衣</v>
      </c>
      <c r="F11386" s="5" t="str">
        <f>VLOOKUP(C11387, 'DB    '!$A:$M, 8, FALSE)</f>
        <v>目</v>
      </c>
      <c r="G11386" s="5" t="str">
        <f>VLOOKUP(C11387, 'DB    '!$A:$M, 10, FALSE)</f>
        <v>水</v>
      </c>
      <c r="H11386" s="5" t="str">
        <f>VLOOKUP(C11387, 'DB    '!$A:$M, 12, FALSE)</f>
        <v xml:space="preserve"> </v>
      </c>
      <c r="I11386" s="32" t="str">
        <f>VLOOKUP(C11387, 'DB    '!$A:$M, 13, FALSE)</f>
        <v>상복을 입은 사람의 눈에 눈물이 가득하니 마음에 많은 생각을 품게된다. 회포</v>
      </c>
    </row>
    <row r="11387" spans="1:9">
      <c r="B11387" s="30"/>
      <c r="C11387" s="11" t="str">
        <f>B11392</f>
        <v>품을회</v>
      </c>
      <c r="D11387" s="7" t="str">
        <f>VLOOKUP(C11387, 'DB    '!$A:$M, 3, FALSE)</f>
        <v>마음심변</v>
      </c>
      <c r="E11387" s="7" t="str">
        <f>VLOOKUP(C11387, 'DB    '!$A:$M, 5, FALSE)</f>
        <v>옷의</v>
      </c>
      <c r="F11387" s="7" t="str">
        <f>VLOOKUP(C11387, 'DB    '!$A:$M, 7, FALSE)</f>
        <v>눈목</v>
      </c>
      <c r="G11387" s="7" t="str">
        <f>VLOOKUP(C11387, 'DB    '!$A:$M, 9, FALSE)</f>
        <v>물수</v>
      </c>
      <c r="H11387" s="7" t="str">
        <f>VLOOKUP(C11387, 'DB    '!$A:$M, 11, FALSE)</f>
        <v>.</v>
      </c>
      <c r="I11387" s="32"/>
    </row>
    <row r="11388" spans="1:9">
      <c r="B11388" s="30"/>
      <c r="C11388" s="10" t="str">
        <f>VLOOKUP(C11389, 'DB    '!$A:$B, 2, FALSE)</f>
        <v xml:space="preserve"> </v>
      </c>
      <c r="D11388" s="5" t="str">
        <f>VLOOKUP(C11389, 'DB    '!$A:$M, 4, FALSE)</f>
        <v xml:space="preserve"> </v>
      </c>
      <c r="E11388" s="5" t="str">
        <f>VLOOKUP(C11389, 'DB    '!$A:$M, 6, FALSE)</f>
        <v xml:space="preserve"> </v>
      </c>
      <c r="F11388" s="5" t="str">
        <f>VLOOKUP(C11389, 'DB    '!$A:$M, 8, FALSE)</f>
        <v xml:space="preserve"> </v>
      </c>
      <c r="G11388" s="5" t="str">
        <f>VLOOKUP(C11389, 'DB    '!$A:$M, 10, FALSE)</f>
        <v xml:space="preserve"> </v>
      </c>
      <c r="H11388" s="5" t="str">
        <f>VLOOKUP(C11389, 'DB    '!$A:$M, 12, FALSE)</f>
        <v xml:space="preserve"> </v>
      </c>
      <c r="I11388" s="32" t="str">
        <f>VLOOKUP(C11389, 'DB    '!$A:$M, 13, FALSE)</f>
        <v xml:space="preserve"> </v>
      </c>
    </row>
    <row r="11389" spans="1:9">
      <c r="B11389" s="30"/>
      <c r="C11389" s="11" t="s">
        <v>16</v>
      </c>
      <c r="D11389" s="7" t="str">
        <f>VLOOKUP(C11389, 'DB    '!$A:$M, 3, FALSE)</f>
        <v xml:space="preserve"> </v>
      </c>
      <c r="E11389" s="7" t="str">
        <f>VLOOKUP(C11389, 'DB    '!$A:$M, 5, FALSE)</f>
        <v xml:space="preserve"> </v>
      </c>
      <c r="F11389" s="7" t="str">
        <f>VLOOKUP(C11389, 'DB    '!$A:$M, 7, FALSE)</f>
        <v xml:space="preserve"> </v>
      </c>
      <c r="G11389" s="7" t="str">
        <f>VLOOKUP(C11389, 'DB    '!$A:$M, 9, FALSE)</f>
        <v xml:space="preserve"> </v>
      </c>
      <c r="H11389" s="7" t="str">
        <f>VLOOKUP(C11389, 'DB    '!$A:$M, 11, FALSE)</f>
        <v xml:space="preserve"> </v>
      </c>
      <c r="I11389" s="32"/>
    </row>
    <row r="11390" spans="1:9">
      <c r="B11390" s="31"/>
      <c r="C11390" s="10" t="str">
        <f>VLOOKUP(C11391, 'DB    '!$A:$B, 2, FALSE)</f>
        <v xml:space="preserve"> </v>
      </c>
      <c r="D11390" s="5" t="str">
        <f>VLOOKUP(C11391, 'DB    '!$A:$M, 4, FALSE)</f>
        <v xml:space="preserve"> </v>
      </c>
      <c r="E11390" s="5" t="str">
        <f>VLOOKUP(C11391, 'DB    '!$A:$M, 6, FALSE)</f>
        <v xml:space="preserve"> </v>
      </c>
      <c r="F11390" s="5" t="str">
        <f>VLOOKUP(C11391, 'DB    '!$A:$M, 8, FALSE)</f>
        <v xml:space="preserve"> </v>
      </c>
      <c r="G11390" s="5" t="str">
        <f>VLOOKUP(C11391, 'DB    '!$A:$M, 10, FALSE)</f>
        <v xml:space="preserve"> </v>
      </c>
      <c r="H11390" s="5" t="str">
        <f>VLOOKUP(C11391, 'DB    '!$A:$M, 12, FALSE)</f>
        <v xml:space="preserve"> </v>
      </c>
      <c r="I11390" s="32" t="str">
        <f>VLOOKUP(C11391, 'DB    '!$A:$M, 13, FALSE)</f>
        <v xml:space="preserve"> </v>
      </c>
    </row>
    <row r="11391" spans="1:9">
      <c r="B11391" s="31"/>
      <c r="C11391" s="11" t="s">
        <v>16</v>
      </c>
      <c r="D11391" s="7" t="str">
        <f>VLOOKUP(C11391, 'DB    '!$A:$M, 3, FALSE)</f>
        <v xml:space="preserve"> </v>
      </c>
      <c r="E11391" s="7" t="str">
        <f>VLOOKUP(C11391, 'DB    '!$A:$M, 5, FALSE)</f>
        <v xml:space="preserve"> </v>
      </c>
      <c r="F11391" s="7" t="str">
        <f>VLOOKUP(C11391, 'DB    '!$A:$M, 7, FALSE)</f>
        <v xml:space="preserve"> </v>
      </c>
      <c r="G11391" s="7" t="str">
        <f>VLOOKUP(C11391, 'DB    '!$A:$M, 9, FALSE)</f>
        <v xml:space="preserve"> </v>
      </c>
      <c r="H11391" s="7" t="str">
        <f>VLOOKUP(C11391, 'DB    '!$A:$M, 11, FALSE)</f>
        <v xml:space="preserve"> </v>
      </c>
      <c r="I11391" s="32"/>
    </row>
    <row r="11392" spans="1:9">
      <c r="B11392" s="6" t="s">
        <v>6768</v>
      </c>
      <c r="C11392" s="26"/>
      <c r="D11392" s="27"/>
      <c r="E11392" s="27"/>
      <c r="F11392" s="27"/>
      <c r="G11392" s="27"/>
      <c r="H11392" s="27"/>
      <c r="I11392" s="28"/>
    </row>
    <row r="11393" spans="1:9">
      <c r="A11393" s="4">
        <f>A11385+1</f>
        <v>1425</v>
      </c>
    </row>
    <row r="11394" spans="1:9">
      <c r="B11394" s="29" t="str">
        <f>VLOOKUP(B11400, 'DB    '!A:B, 2, FALSE)</f>
        <v>槪</v>
      </c>
      <c r="C11394" s="10" t="str">
        <f>VLOOKUP(C11395, 'DB    '!$A:$B, 2, FALSE)</f>
        <v>槪</v>
      </c>
      <c r="D11394" s="5" t="str">
        <f>VLOOKUP(C11395, 'DB    '!$A:$M, 4, FALSE)</f>
        <v>木</v>
      </c>
      <c r="E11394" s="5" t="str">
        <f>VLOOKUP(C11395, 'DB    '!$A:$M, 6, FALSE)</f>
        <v>旣</v>
      </c>
      <c r="F11394" s="5" t="str">
        <f>VLOOKUP(C11395, 'DB    '!$A:$M, 8, FALSE)</f>
        <v xml:space="preserve"> </v>
      </c>
      <c r="G11394" s="5" t="str">
        <f>VLOOKUP(C11395, 'DB    '!$A:$M, 10, FALSE)</f>
        <v xml:space="preserve"> </v>
      </c>
      <c r="H11394" s="5" t="str">
        <f>VLOOKUP(C11395, 'DB    '!$A:$M, 12, FALSE)</f>
        <v xml:space="preserve"> </v>
      </c>
      <c r="I11394" s="32" t="str">
        <f>VLOOKUP(C11395, 'DB    '!$A:$M, 13, FALSE)</f>
        <v>나무로 만들어 쌀을 되어 밥을 할 때 사용하는 평미래. 요약 대개</v>
      </c>
    </row>
    <row r="11395" spans="1:9">
      <c r="B11395" s="30"/>
      <c r="C11395" s="11" t="str">
        <f>B11400</f>
        <v>대개개</v>
      </c>
      <c r="D11395" s="7" t="str">
        <f>VLOOKUP(C11395, 'DB    '!$A:$M, 3, FALSE)</f>
        <v>나무목</v>
      </c>
      <c r="E11395" s="7" t="str">
        <f>VLOOKUP(C11395, 'DB    '!$A:$M, 5, FALSE)</f>
        <v>이미기</v>
      </c>
      <c r="F11395" s="7" t="str">
        <f>VLOOKUP(C11395, 'DB    '!$A:$M, 7, FALSE)</f>
        <v>.</v>
      </c>
      <c r="G11395" s="7" t="str">
        <f>VLOOKUP(C11395, 'DB    '!$A:$M, 9, FALSE)</f>
        <v>.</v>
      </c>
      <c r="H11395" s="7" t="str">
        <f>VLOOKUP(C11395, 'DB    '!$A:$M, 11, FALSE)</f>
        <v>.</v>
      </c>
      <c r="I11395" s="32"/>
    </row>
    <row r="11396" spans="1:9">
      <c r="B11396" s="30"/>
      <c r="C11396" s="10" t="str">
        <f>VLOOKUP(C11397, 'DB    '!$A:$B, 2, FALSE)</f>
        <v>旣</v>
      </c>
      <c r="D11396" s="5" t="str">
        <f>VLOOKUP(C11397, 'DB    '!$A:$M, 4, FALSE)</f>
        <v>白</v>
      </c>
      <c r="E11396" s="5" t="str">
        <f>VLOOKUP(C11397, 'DB    '!$A:$M, 6, FALSE)</f>
        <v>匕</v>
      </c>
      <c r="F11396" s="5" t="str">
        <f>VLOOKUP(C11397, 'DB    '!$A:$M, 8, FALSE)</f>
        <v>旡</v>
      </c>
      <c r="G11396" s="5" t="str">
        <f>VLOOKUP(C11397, 'DB    '!$A:$M, 10, FALSE)</f>
        <v xml:space="preserve"> </v>
      </c>
      <c r="H11396" s="5" t="str">
        <f>VLOOKUP(C11397, 'DB    '!$A:$M, 12, FALSE)</f>
        <v xml:space="preserve"> </v>
      </c>
      <c r="I11396" s="32" t="str">
        <f>VLOOKUP(C11397, 'DB    '!$A:$M, 13, FALSE)</f>
        <v>흰 밥을 숟갈로 이미 많이 먹어서 목이 메이는 모습</v>
      </c>
    </row>
    <row r="11397" spans="1:9">
      <c r="B11397" s="30"/>
      <c r="C11397" s="11" t="s">
        <v>240</v>
      </c>
      <c r="D11397" s="7" t="str">
        <f>VLOOKUP(C11397, 'DB    '!$A:$M, 3, FALSE)</f>
        <v>흰백</v>
      </c>
      <c r="E11397" s="7" t="str">
        <f>VLOOKUP(C11397, 'DB    '!$A:$M, 5, FALSE)</f>
        <v>비수비</v>
      </c>
      <c r="F11397" s="7" t="str">
        <f>VLOOKUP(C11397, 'DB    '!$A:$M, 7, FALSE)</f>
        <v>목멜기</v>
      </c>
      <c r="G11397" s="7" t="str">
        <f>VLOOKUP(C11397, 'DB    '!$A:$M, 9, FALSE)</f>
        <v>.</v>
      </c>
      <c r="H11397" s="7" t="str">
        <f>VLOOKUP(C11397, 'DB    '!$A:$M, 11, FALSE)</f>
        <v>.</v>
      </c>
      <c r="I11397" s="32"/>
    </row>
    <row r="11398" spans="1:9">
      <c r="B11398" s="31"/>
      <c r="C11398" s="10" t="str">
        <f>VLOOKUP(C11399, 'DB    '!$A:$B, 2, FALSE)</f>
        <v xml:space="preserve"> </v>
      </c>
      <c r="D11398" s="5" t="str">
        <f>VLOOKUP(C11399, 'DB    '!$A:$M, 4, FALSE)</f>
        <v xml:space="preserve"> </v>
      </c>
      <c r="E11398" s="5" t="str">
        <f>VLOOKUP(C11399, 'DB    '!$A:$M, 6, FALSE)</f>
        <v xml:space="preserve"> </v>
      </c>
      <c r="F11398" s="5" t="str">
        <f>VLOOKUP(C11399, 'DB    '!$A:$M, 8, FALSE)</f>
        <v xml:space="preserve"> </v>
      </c>
      <c r="G11398" s="5" t="str">
        <f>VLOOKUP(C11399, 'DB    '!$A:$M, 10, FALSE)</f>
        <v xml:space="preserve"> </v>
      </c>
      <c r="H11398" s="5" t="str">
        <f>VLOOKUP(C11399, 'DB    '!$A:$M, 12, FALSE)</f>
        <v xml:space="preserve"> </v>
      </c>
      <c r="I11398" s="32" t="str">
        <f>VLOOKUP(C11399, 'DB    '!$A:$M, 13, FALSE)</f>
        <v xml:space="preserve"> </v>
      </c>
    </row>
    <row r="11399" spans="1:9">
      <c r="B11399" s="31"/>
      <c r="C11399" s="11" t="s">
        <v>16</v>
      </c>
      <c r="D11399" s="7" t="str">
        <f>VLOOKUP(C11399, 'DB    '!$A:$M, 3, FALSE)</f>
        <v xml:space="preserve"> </v>
      </c>
      <c r="E11399" s="7" t="str">
        <f>VLOOKUP(C11399, 'DB    '!$A:$M, 5, FALSE)</f>
        <v xml:space="preserve"> </v>
      </c>
      <c r="F11399" s="7" t="str">
        <f>VLOOKUP(C11399, 'DB    '!$A:$M, 7, FALSE)</f>
        <v xml:space="preserve"> </v>
      </c>
      <c r="G11399" s="7" t="str">
        <f>VLOOKUP(C11399, 'DB    '!$A:$M, 9, FALSE)</f>
        <v xml:space="preserve"> </v>
      </c>
      <c r="H11399" s="7" t="str">
        <f>VLOOKUP(C11399, 'DB    '!$A:$M, 11, FALSE)</f>
        <v xml:space="preserve"> </v>
      </c>
      <c r="I11399" s="32"/>
    </row>
    <row r="11400" spans="1:9">
      <c r="B11400" s="6" t="s">
        <v>6772</v>
      </c>
      <c r="C11400" s="26"/>
      <c r="D11400" s="27"/>
      <c r="E11400" s="27"/>
      <c r="F11400" s="27"/>
      <c r="G11400" s="27"/>
      <c r="H11400" s="27"/>
      <c r="I11400" s="28"/>
    </row>
    <row r="11401" spans="1:9">
      <c r="A11401" s="4">
        <f>A11393+1</f>
        <v>1426</v>
      </c>
    </row>
    <row r="11402" spans="1:9">
      <c r="B11402" s="29" t="str">
        <f>VLOOKUP(B11408, 'DB    '!A:B, 2, FALSE)</f>
        <v>誇</v>
      </c>
      <c r="C11402" s="10" t="str">
        <f>VLOOKUP(C11403, 'DB    '!$A:$B, 2, FALSE)</f>
        <v>誇</v>
      </c>
      <c r="D11402" s="5" t="str">
        <f>VLOOKUP(C11403, 'DB    '!$A:$M, 4, FALSE)</f>
        <v>言</v>
      </c>
      <c r="E11402" s="5" t="str">
        <f>VLOOKUP(C11403, 'DB    '!$A:$M, 6, FALSE)</f>
        <v>大</v>
      </c>
      <c r="F11402" s="5" t="str">
        <f>VLOOKUP(C11403, 'DB    '!$A:$M, 8, FALSE)</f>
        <v>一</v>
      </c>
      <c r="G11402" s="5" t="str">
        <f>VLOOKUP(C11403, 'DB    '!$A:$M, 10, FALSE)</f>
        <v>丂</v>
      </c>
      <c r="H11402" s="5" t="str">
        <f>VLOOKUP(C11403, 'DB    '!$A:$M, 12, FALSE)</f>
        <v xml:space="preserve"> </v>
      </c>
      <c r="I11402" s="32" t="str">
        <f>VLOOKUP(C11403, 'DB    '!$A:$M, 13, FALSE)</f>
        <v>말을 크게하고 공교롭게 과장되게 하는 모습. 과장</v>
      </c>
    </row>
    <row r="11403" spans="1:9">
      <c r="B11403" s="30"/>
      <c r="C11403" s="11" t="str">
        <f>B11408</f>
        <v>자랑할과</v>
      </c>
      <c r="D11403" s="7" t="str">
        <f>VLOOKUP(C11403, 'DB    '!$A:$M, 3, FALSE)</f>
        <v>말씀언</v>
      </c>
      <c r="E11403" s="7" t="str">
        <f>VLOOKUP(C11403, 'DB    '!$A:$M, 5, FALSE)</f>
        <v>큰대</v>
      </c>
      <c r="F11403" s="7" t="str">
        <f>VLOOKUP(C11403, 'DB    '!$A:$M, 7, FALSE)</f>
        <v>한일</v>
      </c>
      <c r="G11403" s="7" t="str">
        <f>VLOOKUP(C11403, 'DB    '!$A:$M, 9, FALSE)</f>
        <v>공교할교</v>
      </c>
      <c r="H11403" s="7" t="str">
        <f>VLOOKUP(C11403, 'DB    '!$A:$M, 11, FALSE)</f>
        <v>.</v>
      </c>
      <c r="I11403" s="32"/>
    </row>
    <row r="11404" spans="1:9">
      <c r="B11404" s="30"/>
      <c r="C11404" s="10" t="str">
        <f>VLOOKUP(C11405, 'DB    '!$A:$B, 2, FALSE)</f>
        <v xml:space="preserve"> </v>
      </c>
      <c r="D11404" s="5" t="str">
        <f>VLOOKUP(C11405, 'DB    '!$A:$M, 4, FALSE)</f>
        <v xml:space="preserve"> </v>
      </c>
      <c r="E11404" s="5" t="str">
        <f>VLOOKUP(C11405, 'DB    '!$A:$M, 6, FALSE)</f>
        <v xml:space="preserve"> </v>
      </c>
      <c r="F11404" s="5" t="str">
        <f>VLOOKUP(C11405, 'DB    '!$A:$M, 8, FALSE)</f>
        <v xml:space="preserve"> </v>
      </c>
      <c r="G11404" s="5" t="str">
        <f>VLOOKUP(C11405, 'DB    '!$A:$M, 10, FALSE)</f>
        <v xml:space="preserve"> </v>
      </c>
      <c r="H11404" s="5" t="str">
        <f>VLOOKUP(C11405, 'DB    '!$A:$M, 12, FALSE)</f>
        <v xml:space="preserve"> </v>
      </c>
      <c r="I11404" s="32" t="str">
        <f>VLOOKUP(C11405, 'DB    '!$A:$M, 13, FALSE)</f>
        <v xml:space="preserve"> </v>
      </c>
    </row>
    <row r="11405" spans="1:9">
      <c r="B11405" s="30"/>
      <c r="C11405" s="11" t="s">
        <v>16</v>
      </c>
      <c r="D11405" s="7" t="str">
        <f>VLOOKUP(C11405, 'DB    '!$A:$M, 3, FALSE)</f>
        <v xml:space="preserve"> </v>
      </c>
      <c r="E11405" s="7" t="str">
        <f>VLOOKUP(C11405, 'DB    '!$A:$M, 5, FALSE)</f>
        <v xml:space="preserve"> </v>
      </c>
      <c r="F11405" s="7" t="str">
        <f>VLOOKUP(C11405, 'DB    '!$A:$M, 7, FALSE)</f>
        <v xml:space="preserve"> </v>
      </c>
      <c r="G11405" s="7" t="str">
        <f>VLOOKUP(C11405, 'DB    '!$A:$M, 9, FALSE)</f>
        <v xml:space="preserve"> </v>
      </c>
      <c r="H11405" s="7" t="str">
        <f>VLOOKUP(C11405, 'DB    '!$A:$M, 11, FALSE)</f>
        <v xml:space="preserve"> </v>
      </c>
      <c r="I11405" s="32"/>
    </row>
    <row r="11406" spans="1:9">
      <c r="B11406" s="31"/>
      <c r="C11406" s="10" t="str">
        <f>VLOOKUP(C11407, 'DB    '!$A:$B, 2, FALSE)</f>
        <v xml:space="preserve"> </v>
      </c>
      <c r="D11406" s="5" t="str">
        <f>VLOOKUP(C11407, 'DB    '!$A:$M, 4, FALSE)</f>
        <v xml:space="preserve"> </v>
      </c>
      <c r="E11406" s="5" t="str">
        <f>VLOOKUP(C11407, 'DB    '!$A:$M, 6, FALSE)</f>
        <v xml:space="preserve"> </v>
      </c>
      <c r="F11406" s="5" t="str">
        <f>VLOOKUP(C11407, 'DB    '!$A:$M, 8, FALSE)</f>
        <v xml:space="preserve"> </v>
      </c>
      <c r="G11406" s="5" t="str">
        <f>VLOOKUP(C11407, 'DB    '!$A:$M, 10, FALSE)</f>
        <v xml:space="preserve"> </v>
      </c>
      <c r="H11406" s="5" t="str">
        <f>VLOOKUP(C11407, 'DB    '!$A:$M, 12, FALSE)</f>
        <v xml:space="preserve"> </v>
      </c>
      <c r="I11406" s="32" t="str">
        <f>VLOOKUP(C11407, 'DB    '!$A:$M, 13, FALSE)</f>
        <v xml:space="preserve"> </v>
      </c>
    </row>
    <row r="11407" spans="1:9">
      <c r="B11407" s="31"/>
      <c r="C11407" s="11" t="s">
        <v>16</v>
      </c>
      <c r="D11407" s="7" t="str">
        <f>VLOOKUP(C11407, 'DB    '!$A:$M, 3, FALSE)</f>
        <v xml:space="preserve"> </v>
      </c>
      <c r="E11407" s="7" t="str">
        <f>VLOOKUP(C11407, 'DB    '!$A:$M, 5, FALSE)</f>
        <v xml:space="preserve"> </v>
      </c>
      <c r="F11407" s="7" t="str">
        <f>VLOOKUP(C11407, 'DB    '!$A:$M, 7, FALSE)</f>
        <v xml:space="preserve"> </v>
      </c>
      <c r="G11407" s="7" t="str">
        <f>VLOOKUP(C11407, 'DB    '!$A:$M, 9, FALSE)</f>
        <v xml:space="preserve"> </v>
      </c>
      <c r="H11407" s="7" t="str">
        <f>VLOOKUP(C11407, 'DB    '!$A:$M, 11, FALSE)</f>
        <v xml:space="preserve"> </v>
      </c>
      <c r="I11407" s="32"/>
    </row>
    <row r="11408" spans="1:9">
      <c r="B11408" s="6" t="s">
        <v>6776</v>
      </c>
      <c r="C11408" s="26"/>
      <c r="D11408" s="27"/>
      <c r="E11408" s="27"/>
      <c r="F11408" s="27"/>
      <c r="G11408" s="27"/>
      <c r="H11408" s="27"/>
      <c r="I11408" s="28"/>
    </row>
    <row r="11409" spans="1:9">
      <c r="A11409" s="4">
        <f>A11401+1</f>
        <v>1427</v>
      </c>
    </row>
    <row r="11410" spans="1:9">
      <c r="B11410" s="29" t="str">
        <f>VLOOKUP(B11416, 'DB    '!A:B, 2, FALSE)</f>
        <v>構</v>
      </c>
      <c r="C11410" s="10" t="str">
        <f>VLOOKUP(C11411, 'DB    '!$A:$B, 2, FALSE)</f>
        <v>構</v>
      </c>
      <c r="D11410" s="5" t="str">
        <f>VLOOKUP(C11411, 'DB    '!$A:$M, 4, FALSE)</f>
        <v>木</v>
      </c>
      <c r="E11410" s="5" t="str">
        <f>VLOOKUP(C11411, 'DB    '!$A:$M, 6, FALSE)</f>
        <v>井</v>
      </c>
      <c r="F11410" s="5" t="str">
        <f>VLOOKUP(C11411, 'DB    '!$A:$M, 8, FALSE)</f>
        <v>再</v>
      </c>
      <c r="G11410" s="5" t="str">
        <f>VLOOKUP(C11411, 'DB    '!$A:$M, 10, FALSE)</f>
        <v xml:space="preserve"> </v>
      </c>
      <c r="H11410" s="5" t="str">
        <f>VLOOKUP(C11411, 'DB    '!$A:$M, 12, FALSE)</f>
        <v xml:space="preserve"> </v>
      </c>
      <c r="I11410" s="32" t="str">
        <f>VLOOKUP(C11411, 'DB    '!$A:$M, 13, FALSE)</f>
        <v>나무를 우물정자 처럼 겹치고 또 다시 겹치서 잘 구성하는 모습. 구성</v>
      </c>
    </row>
    <row r="11411" spans="1:9">
      <c r="B11411" s="30"/>
      <c r="C11411" s="11" t="str">
        <f>B11416</f>
        <v>얽을구</v>
      </c>
      <c r="D11411" s="7" t="str">
        <f>VLOOKUP(C11411, 'DB    '!$A:$M, 3, FALSE)</f>
        <v>나무목</v>
      </c>
      <c r="E11411" s="7" t="str">
        <f>VLOOKUP(C11411, 'DB    '!$A:$M, 5, FALSE)</f>
        <v>우물정</v>
      </c>
      <c r="F11411" s="7" t="str">
        <f>VLOOKUP(C11411, 'DB    '!$A:$M, 7, FALSE)</f>
        <v>다시재</v>
      </c>
      <c r="G11411" s="7" t="str">
        <f>VLOOKUP(C11411, 'DB    '!$A:$M, 9, FALSE)</f>
        <v>.</v>
      </c>
      <c r="H11411" s="7" t="str">
        <f>VLOOKUP(C11411, 'DB    '!$A:$M, 11, FALSE)</f>
        <v>.</v>
      </c>
      <c r="I11411" s="32"/>
    </row>
    <row r="11412" spans="1:9">
      <c r="B11412" s="30"/>
      <c r="C11412" s="10" t="str">
        <f>VLOOKUP(C11413, 'DB    '!$A:$B, 2, FALSE)</f>
        <v xml:space="preserve"> </v>
      </c>
      <c r="D11412" s="5" t="str">
        <f>VLOOKUP(C11413, 'DB    '!$A:$M, 4, FALSE)</f>
        <v xml:space="preserve"> </v>
      </c>
      <c r="E11412" s="5" t="str">
        <f>VLOOKUP(C11413, 'DB    '!$A:$M, 6, FALSE)</f>
        <v xml:space="preserve"> </v>
      </c>
      <c r="F11412" s="5" t="str">
        <f>VLOOKUP(C11413, 'DB    '!$A:$M, 8, FALSE)</f>
        <v xml:space="preserve"> </v>
      </c>
      <c r="G11412" s="5" t="str">
        <f>VLOOKUP(C11413, 'DB    '!$A:$M, 10, FALSE)</f>
        <v xml:space="preserve"> </v>
      </c>
      <c r="H11412" s="5" t="str">
        <f>VLOOKUP(C11413, 'DB    '!$A:$M, 12, FALSE)</f>
        <v xml:space="preserve"> </v>
      </c>
      <c r="I11412" s="32" t="str">
        <f>VLOOKUP(C11413, 'DB    '!$A:$M, 13, FALSE)</f>
        <v xml:space="preserve"> </v>
      </c>
    </row>
    <row r="11413" spans="1:9">
      <c r="B11413" s="30"/>
      <c r="C11413" s="11" t="s">
        <v>16</v>
      </c>
      <c r="D11413" s="7" t="str">
        <f>VLOOKUP(C11413, 'DB    '!$A:$M, 3, FALSE)</f>
        <v xml:space="preserve"> </v>
      </c>
      <c r="E11413" s="7" t="str">
        <f>VLOOKUP(C11413, 'DB    '!$A:$M, 5, FALSE)</f>
        <v xml:space="preserve"> </v>
      </c>
      <c r="F11413" s="7" t="str">
        <f>VLOOKUP(C11413, 'DB    '!$A:$M, 7, FALSE)</f>
        <v xml:space="preserve"> </v>
      </c>
      <c r="G11413" s="7" t="str">
        <f>VLOOKUP(C11413, 'DB    '!$A:$M, 9, FALSE)</f>
        <v xml:space="preserve"> </v>
      </c>
      <c r="H11413" s="7" t="str">
        <f>VLOOKUP(C11413, 'DB    '!$A:$M, 11, FALSE)</f>
        <v xml:space="preserve"> </v>
      </c>
      <c r="I11413" s="32"/>
    </row>
    <row r="11414" spans="1:9">
      <c r="B11414" s="31"/>
      <c r="C11414" s="10" t="str">
        <f>VLOOKUP(C11415, 'DB    '!$A:$B, 2, FALSE)</f>
        <v xml:space="preserve"> </v>
      </c>
      <c r="D11414" s="5" t="str">
        <f>VLOOKUP(C11415, 'DB    '!$A:$M, 4, FALSE)</f>
        <v xml:space="preserve"> </v>
      </c>
      <c r="E11414" s="5" t="str">
        <f>VLOOKUP(C11415, 'DB    '!$A:$M, 6, FALSE)</f>
        <v xml:space="preserve"> </v>
      </c>
      <c r="F11414" s="5" t="str">
        <f>VLOOKUP(C11415, 'DB    '!$A:$M, 8, FALSE)</f>
        <v xml:space="preserve"> </v>
      </c>
      <c r="G11414" s="5" t="str">
        <f>VLOOKUP(C11415, 'DB    '!$A:$M, 10, FALSE)</f>
        <v xml:space="preserve"> </v>
      </c>
      <c r="H11414" s="5" t="str">
        <f>VLOOKUP(C11415, 'DB    '!$A:$M, 12, FALSE)</f>
        <v xml:space="preserve"> </v>
      </c>
      <c r="I11414" s="32" t="str">
        <f>VLOOKUP(C11415, 'DB    '!$A:$M, 13, FALSE)</f>
        <v xml:space="preserve"> </v>
      </c>
    </row>
    <row r="11415" spans="1:9">
      <c r="B11415" s="31"/>
      <c r="C11415" s="11" t="s">
        <v>16</v>
      </c>
      <c r="D11415" s="7" t="str">
        <f>VLOOKUP(C11415, 'DB    '!$A:$M, 3, FALSE)</f>
        <v xml:space="preserve"> </v>
      </c>
      <c r="E11415" s="7" t="str">
        <f>VLOOKUP(C11415, 'DB    '!$A:$M, 5, FALSE)</f>
        <v xml:space="preserve"> </v>
      </c>
      <c r="F11415" s="7" t="str">
        <f>VLOOKUP(C11415, 'DB    '!$A:$M, 7, FALSE)</f>
        <v xml:space="preserve"> </v>
      </c>
      <c r="G11415" s="7" t="str">
        <f>VLOOKUP(C11415, 'DB    '!$A:$M, 9, FALSE)</f>
        <v xml:space="preserve"> </v>
      </c>
      <c r="H11415" s="7" t="str">
        <f>VLOOKUP(C11415, 'DB    '!$A:$M, 11, FALSE)</f>
        <v xml:space="preserve"> </v>
      </c>
      <c r="I11415" s="32"/>
    </row>
    <row r="11416" spans="1:9">
      <c r="B11416" s="6" t="s">
        <v>2012</v>
      </c>
      <c r="C11416" s="26"/>
      <c r="D11416" s="27"/>
      <c r="E11416" s="27"/>
      <c r="F11416" s="27"/>
      <c r="G11416" s="27"/>
      <c r="H11416" s="27"/>
      <c r="I11416" s="28"/>
    </row>
    <row r="11417" spans="1:9">
      <c r="A11417" s="4">
        <f>A11409+1</f>
        <v>1428</v>
      </c>
    </row>
    <row r="11418" spans="1:9">
      <c r="B11418" s="29" t="str">
        <f>VLOOKUP(B11424, 'DB    '!A:B, 2, FALSE)</f>
        <v>叫</v>
      </c>
      <c r="C11418" s="10" t="str">
        <f>VLOOKUP(C11419, 'DB    '!$A:$B, 2, FALSE)</f>
        <v>叫</v>
      </c>
      <c r="D11418" s="5" t="str">
        <f>VLOOKUP(C11419, 'DB    '!$A:$M, 4, FALSE)</f>
        <v>口</v>
      </c>
      <c r="E11418" s="5" t="str">
        <f>VLOOKUP(C11419, 'DB    '!$A:$M, 6, FALSE)</f>
        <v>丩</v>
      </c>
      <c r="F11418" s="5" t="str">
        <f>VLOOKUP(C11419, 'DB    '!$A:$M, 8, FALSE)</f>
        <v xml:space="preserve"> </v>
      </c>
      <c r="G11418" s="5" t="str">
        <f>VLOOKUP(C11419, 'DB    '!$A:$M, 10, FALSE)</f>
        <v xml:space="preserve"> </v>
      </c>
      <c r="H11418" s="5" t="str">
        <f>VLOOKUP(C11419, 'DB    '!$A:$M, 12, FALSE)</f>
        <v xml:space="preserve"> </v>
      </c>
      <c r="I11418" s="32" t="str">
        <f>VLOOKUP(C11419, 'DB    '!$A:$M, 13, FALSE)</f>
        <v>입으로 부르짖으면 실이 엉키듯 목소리가 갈라지고 엉키는 모습. 절규</v>
      </c>
    </row>
    <row r="11419" spans="1:9">
      <c r="B11419" s="30"/>
      <c r="C11419" s="11" t="str">
        <f>B11424</f>
        <v>부르짖을규</v>
      </c>
      <c r="D11419" s="7" t="str">
        <f>VLOOKUP(C11419, 'DB    '!$A:$M, 3, FALSE)</f>
        <v>입구</v>
      </c>
      <c r="E11419" s="7" t="str">
        <f>VLOOKUP(C11419, 'DB    '!$A:$M, 5, FALSE)</f>
        <v>얽힐구</v>
      </c>
      <c r="F11419" s="7" t="str">
        <f>VLOOKUP(C11419, 'DB    '!$A:$M, 7, FALSE)</f>
        <v>.</v>
      </c>
      <c r="G11419" s="7" t="str">
        <f>VLOOKUP(C11419, 'DB    '!$A:$M, 9, FALSE)</f>
        <v>.</v>
      </c>
      <c r="H11419" s="7" t="str">
        <f>VLOOKUP(C11419, 'DB    '!$A:$M, 11, FALSE)</f>
        <v>.</v>
      </c>
      <c r="I11419" s="32"/>
    </row>
    <row r="11420" spans="1:9">
      <c r="B11420" s="30"/>
      <c r="C11420" s="10" t="str">
        <f>VLOOKUP(C11421, 'DB    '!$A:$B, 2, FALSE)</f>
        <v xml:space="preserve"> </v>
      </c>
      <c r="D11420" s="5" t="str">
        <f>VLOOKUP(C11421, 'DB    '!$A:$M, 4, FALSE)</f>
        <v xml:space="preserve"> </v>
      </c>
      <c r="E11420" s="5" t="str">
        <f>VLOOKUP(C11421, 'DB    '!$A:$M, 6, FALSE)</f>
        <v xml:space="preserve"> </v>
      </c>
      <c r="F11420" s="5" t="str">
        <f>VLOOKUP(C11421, 'DB    '!$A:$M, 8, FALSE)</f>
        <v xml:space="preserve"> </v>
      </c>
      <c r="G11420" s="5" t="str">
        <f>VLOOKUP(C11421, 'DB    '!$A:$M, 10, FALSE)</f>
        <v xml:space="preserve"> </v>
      </c>
      <c r="H11420" s="5" t="str">
        <f>VLOOKUP(C11421, 'DB    '!$A:$M, 12, FALSE)</f>
        <v xml:space="preserve"> </v>
      </c>
      <c r="I11420" s="32" t="str">
        <f>VLOOKUP(C11421, 'DB    '!$A:$M, 13, FALSE)</f>
        <v xml:space="preserve"> </v>
      </c>
    </row>
    <row r="11421" spans="1:9">
      <c r="B11421" s="30"/>
      <c r="C11421" s="11" t="s">
        <v>16</v>
      </c>
      <c r="D11421" s="7" t="str">
        <f>VLOOKUP(C11421, 'DB    '!$A:$M, 3, FALSE)</f>
        <v xml:space="preserve"> </v>
      </c>
      <c r="E11421" s="7" t="str">
        <f>VLOOKUP(C11421, 'DB    '!$A:$M, 5, FALSE)</f>
        <v xml:space="preserve"> </v>
      </c>
      <c r="F11421" s="7" t="str">
        <f>VLOOKUP(C11421, 'DB    '!$A:$M, 7, FALSE)</f>
        <v xml:space="preserve"> </v>
      </c>
      <c r="G11421" s="7" t="str">
        <f>VLOOKUP(C11421, 'DB    '!$A:$M, 9, FALSE)</f>
        <v xml:space="preserve"> </v>
      </c>
      <c r="H11421" s="7" t="str">
        <f>VLOOKUP(C11421, 'DB    '!$A:$M, 11, FALSE)</f>
        <v xml:space="preserve"> </v>
      </c>
      <c r="I11421" s="32"/>
    </row>
    <row r="11422" spans="1:9">
      <c r="B11422" s="31"/>
      <c r="C11422" s="10" t="str">
        <f>VLOOKUP(C11423, 'DB    '!$A:$B, 2, FALSE)</f>
        <v xml:space="preserve"> </v>
      </c>
      <c r="D11422" s="5" t="str">
        <f>VLOOKUP(C11423, 'DB    '!$A:$M, 4, FALSE)</f>
        <v xml:space="preserve"> </v>
      </c>
      <c r="E11422" s="5" t="str">
        <f>VLOOKUP(C11423, 'DB    '!$A:$M, 6, FALSE)</f>
        <v xml:space="preserve"> </v>
      </c>
      <c r="F11422" s="5" t="str">
        <f>VLOOKUP(C11423, 'DB    '!$A:$M, 8, FALSE)</f>
        <v xml:space="preserve"> </v>
      </c>
      <c r="G11422" s="5" t="str">
        <f>VLOOKUP(C11423, 'DB    '!$A:$M, 10, FALSE)</f>
        <v xml:space="preserve"> </v>
      </c>
      <c r="H11422" s="5" t="str">
        <f>VLOOKUP(C11423, 'DB    '!$A:$M, 12, FALSE)</f>
        <v xml:space="preserve"> </v>
      </c>
      <c r="I11422" s="32" t="str">
        <f>VLOOKUP(C11423, 'DB    '!$A:$M, 13, FALSE)</f>
        <v xml:space="preserve"> </v>
      </c>
    </row>
    <row r="11423" spans="1:9">
      <c r="B11423" s="31"/>
      <c r="C11423" s="11" t="s">
        <v>16</v>
      </c>
      <c r="D11423" s="7" t="str">
        <f>VLOOKUP(C11423, 'DB    '!$A:$M, 3, FALSE)</f>
        <v xml:space="preserve"> </v>
      </c>
      <c r="E11423" s="7" t="str">
        <f>VLOOKUP(C11423, 'DB    '!$A:$M, 5, FALSE)</f>
        <v xml:space="preserve"> </v>
      </c>
      <c r="F11423" s="7" t="str">
        <f>VLOOKUP(C11423, 'DB    '!$A:$M, 7, FALSE)</f>
        <v xml:space="preserve"> </v>
      </c>
      <c r="G11423" s="7" t="str">
        <f>VLOOKUP(C11423, 'DB    '!$A:$M, 9, FALSE)</f>
        <v xml:space="preserve"> </v>
      </c>
      <c r="H11423" s="7" t="str">
        <f>VLOOKUP(C11423, 'DB    '!$A:$M, 11, FALSE)</f>
        <v xml:space="preserve"> </v>
      </c>
      <c r="I11423" s="32"/>
    </row>
    <row r="11424" spans="1:9">
      <c r="B11424" s="6" t="s">
        <v>6782</v>
      </c>
      <c r="C11424" s="26"/>
      <c r="D11424" s="27"/>
      <c r="E11424" s="27"/>
      <c r="F11424" s="27"/>
      <c r="G11424" s="27"/>
      <c r="H11424" s="27"/>
      <c r="I11424" s="28"/>
    </row>
    <row r="11425" spans="1:9">
      <c r="A11425" s="4">
        <f>A11417+1</f>
        <v>1429</v>
      </c>
    </row>
    <row r="11426" spans="1:9">
      <c r="B11426" s="29" t="str">
        <f>VLOOKUP(B11432, 'DB    '!A:B, 2, FALSE)</f>
        <v>糾</v>
      </c>
      <c r="C11426" s="10" t="str">
        <f>VLOOKUP(C11427, 'DB    '!$A:$B, 2, FALSE)</f>
        <v>糾</v>
      </c>
      <c r="D11426" s="5" t="str">
        <f>VLOOKUP(C11427, 'DB    '!$A:$M, 4, FALSE)</f>
        <v>糸</v>
      </c>
      <c r="E11426" s="5" t="str">
        <f>VLOOKUP(C11427, 'DB    '!$A:$M, 6, FALSE)</f>
        <v>丩</v>
      </c>
      <c r="F11426" s="5" t="str">
        <f>VLOOKUP(C11427, 'DB    '!$A:$M, 8, FALSE)</f>
        <v xml:space="preserve"> </v>
      </c>
      <c r="G11426" s="5" t="str">
        <f>VLOOKUP(C11427, 'DB    '!$A:$M, 10, FALSE)</f>
        <v xml:space="preserve"> </v>
      </c>
      <c r="H11426" s="5" t="str">
        <f>VLOOKUP(C11427, 'DB    '!$A:$M, 12, FALSE)</f>
        <v xml:space="preserve"> </v>
      </c>
      <c r="I11426" s="32" t="str">
        <f>VLOOKUP(C11427, 'DB    '!$A:$M, 13, FALSE)</f>
        <v>실이 얽히듯 모이는 모양. 분규</v>
      </c>
    </row>
    <row r="11427" spans="1:9">
      <c r="B11427" s="30"/>
      <c r="C11427" s="11" t="str">
        <f>B11432</f>
        <v>모일규</v>
      </c>
      <c r="D11427" s="7" t="str">
        <f>VLOOKUP(C11427, 'DB    '!$A:$M, 3, FALSE)</f>
        <v>실멱</v>
      </c>
      <c r="E11427" s="7" t="str">
        <f>VLOOKUP(C11427, 'DB    '!$A:$M, 5, FALSE)</f>
        <v>얽힐구</v>
      </c>
      <c r="F11427" s="7" t="str">
        <f>VLOOKUP(C11427, 'DB    '!$A:$M, 7, FALSE)</f>
        <v>.</v>
      </c>
      <c r="G11427" s="7" t="str">
        <f>VLOOKUP(C11427, 'DB    '!$A:$M, 9, FALSE)</f>
        <v>.</v>
      </c>
      <c r="H11427" s="7" t="str">
        <f>VLOOKUP(C11427, 'DB    '!$A:$M, 11, FALSE)</f>
        <v>.</v>
      </c>
      <c r="I11427" s="32"/>
    </row>
    <row r="11428" spans="1:9">
      <c r="B11428" s="30"/>
      <c r="C11428" s="10" t="str">
        <f>VLOOKUP(C11429, 'DB    '!$A:$B, 2, FALSE)</f>
        <v xml:space="preserve"> </v>
      </c>
      <c r="D11428" s="5" t="str">
        <f>VLOOKUP(C11429, 'DB    '!$A:$M, 4, FALSE)</f>
        <v xml:space="preserve"> </v>
      </c>
      <c r="E11428" s="5" t="str">
        <f>VLOOKUP(C11429, 'DB    '!$A:$M, 6, FALSE)</f>
        <v xml:space="preserve"> </v>
      </c>
      <c r="F11428" s="5" t="str">
        <f>VLOOKUP(C11429, 'DB    '!$A:$M, 8, FALSE)</f>
        <v xml:space="preserve"> </v>
      </c>
      <c r="G11428" s="5" t="str">
        <f>VLOOKUP(C11429, 'DB    '!$A:$M, 10, FALSE)</f>
        <v xml:space="preserve"> </v>
      </c>
      <c r="H11428" s="5" t="str">
        <f>VLOOKUP(C11429, 'DB    '!$A:$M, 12, FALSE)</f>
        <v xml:space="preserve"> </v>
      </c>
      <c r="I11428" s="32" t="str">
        <f>VLOOKUP(C11429, 'DB    '!$A:$M, 13, FALSE)</f>
        <v xml:space="preserve"> </v>
      </c>
    </row>
    <row r="11429" spans="1:9">
      <c r="B11429" s="30"/>
      <c r="C11429" s="11" t="s">
        <v>16</v>
      </c>
      <c r="D11429" s="7" t="str">
        <f>VLOOKUP(C11429, 'DB    '!$A:$M, 3, FALSE)</f>
        <v xml:space="preserve"> </v>
      </c>
      <c r="E11429" s="7" t="str">
        <f>VLOOKUP(C11429, 'DB    '!$A:$M, 5, FALSE)</f>
        <v xml:space="preserve"> </v>
      </c>
      <c r="F11429" s="7" t="str">
        <f>VLOOKUP(C11429, 'DB    '!$A:$M, 7, FALSE)</f>
        <v xml:space="preserve"> </v>
      </c>
      <c r="G11429" s="7" t="str">
        <f>VLOOKUP(C11429, 'DB    '!$A:$M, 9, FALSE)</f>
        <v xml:space="preserve"> </v>
      </c>
      <c r="H11429" s="7" t="str">
        <f>VLOOKUP(C11429, 'DB    '!$A:$M, 11, FALSE)</f>
        <v xml:space="preserve"> </v>
      </c>
      <c r="I11429" s="32"/>
    </row>
    <row r="11430" spans="1:9">
      <c r="B11430" s="31"/>
      <c r="C11430" s="10" t="str">
        <f>VLOOKUP(C11431, 'DB    '!$A:$B, 2, FALSE)</f>
        <v xml:space="preserve"> </v>
      </c>
      <c r="D11430" s="5" t="str">
        <f>VLOOKUP(C11431, 'DB    '!$A:$M, 4, FALSE)</f>
        <v xml:space="preserve"> </v>
      </c>
      <c r="E11430" s="5" t="str">
        <f>VLOOKUP(C11431, 'DB    '!$A:$M, 6, FALSE)</f>
        <v xml:space="preserve"> </v>
      </c>
      <c r="F11430" s="5" t="str">
        <f>VLOOKUP(C11431, 'DB    '!$A:$M, 8, FALSE)</f>
        <v xml:space="preserve"> </v>
      </c>
      <c r="G11430" s="5" t="str">
        <f>VLOOKUP(C11431, 'DB    '!$A:$M, 10, FALSE)</f>
        <v xml:space="preserve"> </v>
      </c>
      <c r="H11430" s="5" t="str">
        <f>VLOOKUP(C11431, 'DB    '!$A:$M, 12, FALSE)</f>
        <v xml:space="preserve"> </v>
      </c>
      <c r="I11430" s="32" t="str">
        <f>VLOOKUP(C11431, 'DB    '!$A:$M, 13, FALSE)</f>
        <v xml:space="preserve"> </v>
      </c>
    </row>
    <row r="11431" spans="1:9">
      <c r="B11431" s="31"/>
      <c r="C11431" s="11" t="s">
        <v>16</v>
      </c>
      <c r="D11431" s="7" t="str">
        <f>VLOOKUP(C11431, 'DB    '!$A:$M, 3, FALSE)</f>
        <v xml:space="preserve"> </v>
      </c>
      <c r="E11431" s="7" t="str">
        <f>VLOOKUP(C11431, 'DB    '!$A:$M, 5, FALSE)</f>
        <v xml:space="preserve"> </v>
      </c>
      <c r="F11431" s="7" t="str">
        <f>VLOOKUP(C11431, 'DB    '!$A:$M, 7, FALSE)</f>
        <v xml:space="preserve"> </v>
      </c>
      <c r="G11431" s="7" t="str">
        <f>VLOOKUP(C11431, 'DB    '!$A:$M, 9, FALSE)</f>
        <v xml:space="preserve"> </v>
      </c>
      <c r="H11431" s="7" t="str">
        <f>VLOOKUP(C11431, 'DB    '!$A:$M, 11, FALSE)</f>
        <v xml:space="preserve"> </v>
      </c>
      <c r="I11431" s="32"/>
    </row>
    <row r="11432" spans="1:9">
      <c r="B11432" s="6" t="s">
        <v>6787</v>
      </c>
      <c r="C11432" s="26"/>
      <c r="D11432" s="27"/>
      <c r="E11432" s="27"/>
      <c r="F11432" s="27"/>
      <c r="G11432" s="27"/>
      <c r="H11432" s="27"/>
      <c r="I11432" s="28"/>
    </row>
    <row r="11433" spans="1:9">
      <c r="A11433" s="4">
        <f>A11425+1</f>
        <v>1430</v>
      </c>
    </row>
    <row r="11434" spans="1:9">
      <c r="B11434" s="29" t="str">
        <f>VLOOKUP(B11440, 'DB    '!A:B, 2, FALSE)</f>
        <v>企</v>
      </c>
      <c r="C11434" s="10" t="str">
        <f>VLOOKUP(C11435, 'DB    '!$A:$B, 2, FALSE)</f>
        <v>企</v>
      </c>
      <c r="D11434" s="5" t="str">
        <f>VLOOKUP(C11435, 'DB    '!$A:$M, 4, FALSE)</f>
        <v>人</v>
      </c>
      <c r="E11434" s="5" t="str">
        <f>VLOOKUP(C11435, 'DB    '!$A:$M, 6, FALSE)</f>
        <v>止</v>
      </c>
      <c r="F11434" s="5" t="str">
        <f>VLOOKUP(C11435, 'DB    '!$A:$M, 8, FALSE)</f>
        <v xml:space="preserve"> </v>
      </c>
      <c r="G11434" s="5" t="str">
        <f>VLOOKUP(C11435, 'DB    '!$A:$M, 10, FALSE)</f>
        <v xml:space="preserve"> </v>
      </c>
      <c r="H11434" s="5" t="str">
        <f>VLOOKUP(C11435, 'DB    '!$A:$M, 12, FALSE)</f>
        <v xml:space="preserve"> </v>
      </c>
      <c r="I11434" s="32" t="str">
        <f>VLOOKUP(C11435, 'DB    '!$A:$M, 13, FALSE)</f>
        <v>사람이 걸음을 멈추고 무언가 더 잘할려고 기획하는 모습</v>
      </c>
    </row>
    <row r="11435" spans="1:9">
      <c r="B11435" s="30"/>
      <c r="C11435" s="11" t="str">
        <f>B11440</f>
        <v>꾀할기</v>
      </c>
      <c r="D11435" s="7" t="str">
        <f>VLOOKUP(C11435, 'DB    '!$A:$M, 3, FALSE)</f>
        <v>사람인</v>
      </c>
      <c r="E11435" s="7" t="str">
        <f>VLOOKUP(C11435, 'DB    '!$A:$M, 5, FALSE)</f>
        <v>그칠지</v>
      </c>
      <c r="F11435" s="7" t="str">
        <f>VLOOKUP(C11435, 'DB    '!$A:$M, 7, FALSE)</f>
        <v>.</v>
      </c>
      <c r="G11435" s="7" t="str">
        <f>VLOOKUP(C11435, 'DB    '!$A:$M, 9, FALSE)</f>
        <v>.</v>
      </c>
      <c r="H11435" s="7" t="str">
        <f>VLOOKUP(C11435, 'DB    '!$A:$M, 11, FALSE)</f>
        <v>.</v>
      </c>
      <c r="I11435" s="32"/>
    </row>
    <row r="11436" spans="1:9">
      <c r="B11436" s="30"/>
      <c r="C11436" s="10" t="str">
        <f>VLOOKUP(C11437, 'DB    '!$A:$B, 2, FALSE)</f>
        <v xml:space="preserve"> </v>
      </c>
      <c r="D11436" s="5" t="str">
        <f>VLOOKUP(C11437, 'DB    '!$A:$M, 4, FALSE)</f>
        <v xml:space="preserve"> </v>
      </c>
      <c r="E11436" s="5" t="str">
        <f>VLOOKUP(C11437, 'DB    '!$A:$M, 6, FALSE)</f>
        <v xml:space="preserve"> </v>
      </c>
      <c r="F11436" s="5" t="str">
        <f>VLOOKUP(C11437, 'DB    '!$A:$M, 8, FALSE)</f>
        <v xml:space="preserve"> </v>
      </c>
      <c r="G11436" s="5" t="str">
        <f>VLOOKUP(C11437, 'DB    '!$A:$M, 10, FALSE)</f>
        <v xml:space="preserve"> </v>
      </c>
      <c r="H11436" s="5" t="str">
        <f>VLOOKUP(C11437, 'DB    '!$A:$M, 12, FALSE)</f>
        <v xml:space="preserve"> </v>
      </c>
      <c r="I11436" s="32" t="str">
        <f>VLOOKUP(C11437, 'DB    '!$A:$M, 13, FALSE)</f>
        <v xml:space="preserve"> </v>
      </c>
    </row>
    <row r="11437" spans="1:9">
      <c r="B11437" s="30"/>
      <c r="C11437" s="11" t="s">
        <v>16</v>
      </c>
      <c r="D11437" s="7" t="str">
        <f>VLOOKUP(C11437, 'DB    '!$A:$M, 3, FALSE)</f>
        <v xml:space="preserve"> </v>
      </c>
      <c r="E11437" s="7" t="str">
        <f>VLOOKUP(C11437, 'DB    '!$A:$M, 5, FALSE)</f>
        <v xml:space="preserve"> </v>
      </c>
      <c r="F11437" s="7" t="str">
        <f>VLOOKUP(C11437, 'DB    '!$A:$M, 7, FALSE)</f>
        <v xml:space="preserve"> </v>
      </c>
      <c r="G11437" s="7" t="str">
        <f>VLOOKUP(C11437, 'DB    '!$A:$M, 9, FALSE)</f>
        <v xml:space="preserve"> </v>
      </c>
      <c r="H11437" s="7" t="str">
        <f>VLOOKUP(C11437, 'DB    '!$A:$M, 11, FALSE)</f>
        <v xml:space="preserve"> </v>
      </c>
      <c r="I11437" s="32"/>
    </row>
    <row r="11438" spans="1:9">
      <c r="B11438" s="31"/>
      <c r="C11438" s="10" t="str">
        <f>VLOOKUP(C11439, 'DB    '!$A:$B, 2, FALSE)</f>
        <v xml:space="preserve"> </v>
      </c>
      <c r="D11438" s="5" t="str">
        <f>VLOOKUP(C11439, 'DB    '!$A:$M, 4, FALSE)</f>
        <v xml:space="preserve"> </v>
      </c>
      <c r="E11438" s="5" t="str">
        <f>VLOOKUP(C11439, 'DB    '!$A:$M, 6, FALSE)</f>
        <v xml:space="preserve"> </v>
      </c>
      <c r="F11438" s="5" t="str">
        <f>VLOOKUP(C11439, 'DB    '!$A:$M, 8, FALSE)</f>
        <v xml:space="preserve"> </v>
      </c>
      <c r="G11438" s="5" t="str">
        <f>VLOOKUP(C11439, 'DB    '!$A:$M, 10, FALSE)</f>
        <v xml:space="preserve"> </v>
      </c>
      <c r="H11438" s="5" t="str">
        <f>VLOOKUP(C11439, 'DB    '!$A:$M, 12, FALSE)</f>
        <v xml:space="preserve"> </v>
      </c>
      <c r="I11438" s="32" t="str">
        <f>VLOOKUP(C11439, 'DB    '!$A:$M, 13, FALSE)</f>
        <v xml:space="preserve"> </v>
      </c>
    </row>
    <row r="11439" spans="1:9">
      <c r="B11439" s="31"/>
      <c r="C11439" s="11" t="s">
        <v>16</v>
      </c>
      <c r="D11439" s="7" t="str">
        <f>VLOOKUP(C11439, 'DB    '!$A:$M, 3, FALSE)</f>
        <v xml:space="preserve"> </v>
      </c>
      <c r="E11439" s="7" t="str">
        <f>VLOOKUP(C11439, 'DB    '!$A:$M, 5, FALSE)</f>
        <v xml:space="preserve"> </v>
      </c>
      <c r="F11439" s="7" t="str">
        <f>VLOOKUP(C11439, 'DB    '!$A:$M, 7, FALSE)</f>
        <v xml:space="preserve"> </v>
      </c>
      <c r="G11439" s="7" t="str">
        <f>VLOOKUP(C11439, 'DB    '!$A:$M, 9, FALSE)</f>
        <v xml:space="preserve"> </v>
      </c>
      <c r="H11439" s="7" t="str">
        <f>VLOOKUP(C11439, 'DB    '!$A:$M, 11, FALSE)</f>
        <v xml:space="preserve"> </v>
      </c>
      <c r="I11439" s="32"/>
    </row>
    <row r="11440" spans="1:9">
      <c r="B11440" s="6" t="s">
        <v>6791</v>
      </c>
      <c r="C11440" s="26"/>
      <c r="D11440" s="27"/>
      <c r="E11440" s="27"/>
      <c r="F11440" s="27"/>
      <c r="G11440" s="27"/>
      <c r="H11440" s="27"/>
      <c r="I11440" s="28"/>
    </row>
    <row r="11441" spans="1:9">
      <c r="A11441" s="4">
        <f>A11433+1</f>
        <v>1431</v>
      </c>
    </row>
    <row r="11442" spans="1:9">
      <c r="B11442" s="29" t="str">
        <f>VLOOKUP(B11448, 'DB    '!A:B, 2, FALSE)</f>
        <v>諾</v>
      </c>
      <c r="C11442" s="10" t="str">
        <f>VLOOKUP(C11443, 'DB    '!$A:$B, 2, FALSE)</f>
        <v>諾</v>
      </c>
      <c r="D11442" s="5" t="str">
        <f>VLOOKUP(C11443, 'DB    '!$A:$M, 4, FALSE)</f>
        <v>言</v>
      </c>
      <c r="E11442" s="5" t="str">
        <f>VLOOKUP(C11443, 'DB    '!$A:$M, 6, FALSE)</f>
        <v>若</v>
      </c>
      <c r="F11442" s="5" t="str">
        <f>VLOOKUP(C11443, 'DB    '!$A:$M, 8, FALSE)</f>
        <v xml:space="preserve"> </v>
      </c>
      <c r="G11442" s="5" t="str">
        <f>VLOOKUP(C11443, 'DB    '!$A:$M, 10, FALSE)</f>
        <v xml:space="preserve"> </v>
      </c>
      <c r="H11442" s="5" t="str">
        <f>VLOOKUP(C11443, 'DB    '!$A:$M, 12, FALSE)</f>
        <v xml:space="preserve"> </v>
      </c>
      <c r="I11442" s="32" t="str">
        <f>VLOOKUP(C11443, 'DB    '!$A:$M, 13, FALSE)</f>
        <v>말로 상대방의 의사와 같다고 말하면서 허락하는 모습</v>
      </c>
    </row>
    <row r="11443" spans="1:9">
      <c r="B11443" s="30"/>
      <c r="C11443" s="11" t="str">
        <f>B11448</f>
        <v>허락락</v>
      </c>
      <c r="D11443" s="7" t="str">
        <f>VLOOKUP(C11443, 'DB    '!$A:$M, 3, FALSE)</f>
        <v>말씀언</v>
      </c>
      <c r="E11443" s="7" t="str">
        <f>VLOOKUP(C11443, 'DB    '!$A:$M, 5, FALSE)</f>
        <v>같을약</v>
      </c>
      <c r="F11443" s="7" t="str">
        <f>VLOOKUP(C11443, 'DB    '!$A:$M, 7, FALSE)</f>
        <v>.</v>
      </c>
      <c r="G11443" s="7" t="str">
        <f>VLOOKUP(C11443, 'DB    '!$A:$M, 9, FALSE)</f>
        <v>.</v>
      </c>
      <c r="H11443" s="7" t="str">
        <f>VLOOKUP(C11443, 'DB    '!$A:$M, 11, FALSE)</f>
        <v>.</v>
      </c>
      <c r="I11443" s="32"/>
    </row>
    <row r="11444" spans="1:9">
      <c r="B11444" s="30"/>
      <c r="C11444" s="10" t="str">
        <f>VLOOKUP(C11445, 'DB    '!$A:$B, 2, FALSE)</f>
        <v>若</v>
      </c>
      <c r="D11444" s="5" t="str">
        <f>VLOOKUP(C11445, 'DB    '!$A:$M, 4, FALSE)</f>
        <v>艹</v>
      </c>
      <c r="E11444" s="5" t="str">
        <f>VLOOKUP(C11445, 'DB    '!$A:$M, 6, FALSE)</f>
        <v>右</v>
      </c>
      <c r="F11444" s="5" t="str">
        <f>VLOOKUP(C11445, 'DB    '!$A:$M, 8, FALSE)</f>
        <v xml:space="preserve"> </v>
      </c>
      <c r="G11444" s="5" t="str">
        <f>VLOOKUP(C11445, 'DB    '!$A:$M, 10, FALSE)</f>
        <v xml:space="preserve"> </v>
      </c>
      <c r="H11444" s="5" t="str">
        <f>VLOOKUP(C11445, 'DB    '!$A:$M, 12, FALSE)</f>
        <v xml:space="preserve"> </v>
      </c>
      <c r="I11444" s="32" t="str">
        <f>VLOOKUP(C11445, 'DB    '!$A:$M, 13, FALSE)</f>
        <v>마음 먹은 것과 같은 풀, 약초를 캐서 오른손에 든 모양, 만약</v>
      </c>
    </row>
    <row r="11445" spans="1:9">
      <c r="B11445" s="30"/>
      <c r="C11445" s="11" t="s">
        <v>4040</v>
      </c>
      <c r="D11445" s="7" t="str">
        <f>VLOOKUP(C11445, 'DB    '!$A:$M, 3, FALSE)</f>
        <v>풀초두</v>
      </c>
      <c r="E11445" s="7" t="str">
        <f>VLOOKUP(C11445, 'DB    '!$A:$M, 5, FALSE)</f>
        <v>오른우</v>
      </c>
      <c r="F11445" s="7" t="str">
        <f>VLOOKUP(C11445, 'DB    '!$A:$M, 7, FALSE)</f>
        <v>.</v>
      </c>
      <c r="G11445" s="7" t="str">
        <f>VLOOKUP(C11445, 'DB    '!$A:$M, 9, FALSE)</f>
        <v>.</v>
      </c>
      <c r="H11445" s="7" t="str">
        <f>VLOOKUP(C11445, 'DB    '!$A:$M, 11, FALSE)</f>
        <v>.</v>
      </c>
      <c r="I11445" s="32"/>
    </row>
    <row r="11446" spans="1:9">
      <c r="B11446" s="31"/>
      <c r="C11446" s="10" t="str">
        <f>VLOOKUP(C11447, 'DB    '!$A:$B, 2, FALSE)</f>
        <v xml:space="preserve"> </v>
      </c>
      <c r="D11446" s="5" t="str">
        <f>VLOOKUP(C11447, 'DB    '!$A:$M, 4, FALSE)</f>
        <v xml:space="preserve"> </v>
      </c>
      <c r="E11446" s="5" t="str">
        <f>VLOOKUP(C11447, 'DB    '!$A:$M, 6, FALSE)</f>
        <v xml:space="preserve"> </v>
      </c>
      <c r="F11446" s="5" t="str">
        <f>VLOOKUP(C11447, 'DB    '!$A:$M, 8, FALSE)</f>
        <v xml:space="preserve"> </v>
      </c>
      <c r="G11446" s="5" t="str">
        <f>VLOOKUP(C11447, 'DB    '!$A:$M, 10, FALSE)</f>
        <v xml:space="preserve"> </v>
      </c>
      <c r="H11446" s="5" t="str">
        <f>VLOOKUP(C11447, 'DB    '!$A:$M, 12, FALSE)</f>
        <v xml:space="preserve"> </v>
      </c>
      <c r="I11446" s="32" t="str">
        <f>VLOOKUP(C11447, 'DB    '!$A:$M, 13, FALSE)</f>
        <v xml:space="preserve"> </v>
      </c>
    </row>
    <row r="11447" spans="1:9">
      <c r="B11447" s="31"/>
      <c r="C11447" s="11" t="s">
        <v>16</v>
      </c>
      <c r="D11447" s="7" t="str">
        <f>VLOOKUP(C11447, 'DB    '!$A:$M, 3, FALSE)</f>
        <v xml:space="preserve"> </v>
      </c>
      <c r="E11447" s="7" t="str">
        <f>VLOOKUP(C11447, 'DB    '!$A:$M, 5, FALSE)</f>
        <v xml:space="preserve"> </v>
      </c>
      <c r="F11447" s="7" t="str">
        <f>VLOOKUP(C11447, 'DB    '!$A:$M, 7, FALSE)</f>
        <v xml:space="preserve"> </v>
      </c>
      <c r="G11447" s="7" t="str">
        <f>VLOOKUP(C11447, 'DB    '!$A:$M, 9, FALSE)</f>
        <v xml:space="preserve"> </v>
      </c>
      <c r="H11447" s="7" t="str">
        <f>VLOOKUP(C11447, 'DB    '!$A:$M, 11, FALSE)</f>
        <v xml:space="preserve"> </v>
      </c>
      <c r="I11447" s="32"/>
    </row>
    <row r="11448" spans="1:9">
      <c r="B11448" s="6" t="s">
        <v>6795</v>
      </c>
      <c r="C11448" s="26"/>
      <c r="D11448" s="27"/>
      <c r="E11448" s="27"/>
      <c r="F11448" s="27"/>
      <c r="G11448" s="27"/>
      <c r="H11448" s="27"/>
      <c r="I11448" s="28"/>
    </row>
    <row r="11449" spans="1:9">
      <c r="A11449" s="4">
        <f>A11441+1</f>
        <v>1432</v>
      </c>
    </row>
    <row r="11450" spans="1:9">
      <c r="B11450" s="29" t="str">
        <f>VLOOKUP(B11456, 'DB    '!A:B, 2, FALSE)</f>
        <v>錄</v>
      </c>
      <c r="C11450" s="10" t="str">
        <f>VLOOKUP(C11451, 'DB    '!$A:$B, 2, FALSE)</f>
        <v>錄</v>
      </c>
      <c r="D11450" s="5" t="str">
        <f>VLOOKUP(C11451, 'DB    '!$A:$M, 4, FALSE)</f>
        <v>金</v>
      </c>
      <c r="E11450" s="5" t="str">
        <f>VLOOKUP(C11451, 'DB    '!$A:$M, 6, FALSE)</f>
        <v>綠</v>
      </c>
      <c r="F11450" s="5" t="str">
        <f>VLOOKUP(C11451, 'DB    '!$A:$M, 8, FALSE)</f>
        <v xml:space="preserve"> </v>
      </c>
      <c r="G11450" s="5" t="str">
        <f>VLOOKUP(C11451, 'DB    '!$A:$M, 10, FALSE)</f>
        <v xml:space="preserve"> </v>
      </c>
      <c r="H11450" s="5" t="str">
        <f>VLOOKUP(C11451, 'DB    '!$A:$M, 12, FALSE)</f>
        <v xml:space="preserve"> </v>
      </c>
      <c r="I11450" s="32" t="str">
        <f>VLOOKUP(C11451, 'DB    '!$A:$M, 13, FALSE)</f>
        <v>쇠로 원판을 만들고 푸른 염료를 칠해서 기록한 것을 인쇄하는 모양</v>
      </c>
    </row>
    <row r="11451" spans="1:9">
      <c r="B11451" s="30"/>
      <c r="C11451" s="11" t="str">
        <f>B11456</f>
        <v>기록할록</v>
      </c>
      <c r="D11451" s="7" t="str">
        <f>VLOOKUP(C11451, 'DB    '!$A:$M, 3, FALSE)</f>
        <v>쇠금</v>
      </c>
      <c r="E11451" s="7" t="str">
        <f>VLOOKUP(C11451, 'DB    '!$A:$M, 5, FALSE)</f>
        <v>푸를록</v>
      </c>
      <c r="F11451" s="7" t="str">
        <f>VLOOKUP(C11451, 'DB    '!$A:$M, 7, FALSE)</f>
        <v>.</v>
      </c>
      <c r="G11451" s="7" t="str">
        <f>VLOOKUP(C11451, 'DB    '!$A:$M, 9, FALSE)</f>
        <v>.</v>
      </c>
      <c r="H11451" s="7" t="str">
        <f>VLOOKUP(C11451, 'DB    '!$A:$M, 11, FALSE)</f>
        <v>.</v>
      </c>
      <c r="I11451" s="32"/>
    </row>
    <row r="11452" spans="1:9">
      <c r="B11452" s="30"/>
      <c r="C11452" s="10" t="str">
        <f>VLOOKUP(C11453, 'DB    '!$A:$B, 2, FALSE)</f>
        <v>綠</v>
      </c>
      <c r="D11452" s="5" t="str">
        <f>VLOOKUP(C11453, 'DB    '!$A:$M, 4, FALSE)</f>
        <v>糸</v>
      </c>
      <c r="E11452" s="5" t="str">
        <f>VLOOKUP(C11453, 'DB    '!$A:$M, 6, FALSE)</f>
        <v>彑</v>
      </c>
      <c r="F11452" s="5" t="str">
        <f>VLOOKUP(C11453, 'DB    '!$A:$M, 8, FALSE)</f>
        <v>水</v>
      </c>
      <c r="G11452" s="5" t="str">
        <f>VLOOKUP(C11453, 'DB    '!$A:$M, 10, FALSE)</f>
        <v xml:space="preserve"> </v>
      </c>
      <c r="H11452" s="5" t="str">
        <f>VLOOKUP(C11453, 'DB    '!$A:$M, 12, FALSE)</f>
        <v xml:space="preserve"> </v>
      </c>
      <c r="I11452" s="32" t="str">
        <f>VLOOKUP(C11453, 'DB    '!$A:$M, 13, FALSE)</f>
        <v>실에 식물에서 녹색 물감을 짜서 얻은 염료로 염색하는 모습. 녹색</v>
      </c>
    </row>
    <row r="11453" spans="1:9">
      <c r="B11453" s="30"/>
      <c r="C11453" s="11" t="s">
        <v>3694</v>
      </c>
      <c r="D11453" s="7" t="str">
        <f>VLOOKUP(C11453, 'DB    '!$A:$M, 3, FALSE)</f>
        <v>실멱</v>
      </c>
      <c r="E11453" s="7" t="str">
        <f>VLOOKUP(C11453, 'DB    '!$A:$M, 5, FALSE)</f>
        <v>돼지머리계</v>
      </c>
      <c r="F11453" s="7" t="str">
        <f>VLOOKUP(C11453, 'DB    '!$A:$M, 7, FALSE)</f>
        <v>물수</v>
      </c>
      <c r="G11453" s="7" t="str">
        <f>VLOOKUP(C11453, 'DB    '!$A:$M, 9, FALSE)</f>
        <v>.</v>
      </c>
      <c r="H11453" s="7" t="str">
        <f>VLOOKUP(C11453, 'DB    '!$A:$M, 11, FALSE)</f>
        <v>.</v>
      </c>
      <c r="I11453" s="32"/>
    </row>
    <row r="11454" spans="1:9">
      <c r="B11454" s="31"/>
      <c r="C11454" s="10" t="str">
        <f>VLOOKUP(C11455, 'DB    '!$A:$B, 2, FALSE)</f>
        <v xml:space="preserve"> </v>
      </c>
      <c r="D11454" s="5" t="str">
        <f>VLOOKUP(C11455, 'DB    '!$A:$M, 4, FALSE)</f>
        <v xml:space="preserve"> </v>
      </c>
      <c r="E11454" s="5" t="str">
        <f>VLOOKUP(C11455, 'DB    '!$A:$M, 6, FALSE)</f>
        <v xml:space="preserve"> </v>
      </c>
      <c r="F11454" s="5" t="str">
        <f>VLOOKUP(C11455, 'DB    '!$A:$M, 8, FALSE)</f>
        <v xml:space="preserve"> </v>
      </c>
      <c r="G11454" s="5" t="str">
        <f>VLOOKUP(C11455, 'DB    '!$A:$M, 10, FALSE)</f>
        <v xml:space="preserve"> </v>
      </c>
      <c r="H11454" s="5" t="str">
        <f>VLOOKUP(C11455, 'DB    '!$A:$M, 12, FALSE)</f>
        <v xml:space="preserve"> </v>
      </c>
      <c r="I11454" s="32" t="str">
        <f>VLOOKUP(C11455, 'DB    '!$A:$M, 13, FALSE)</f>
        <v xml:space="preserve"> </v>
      </c>
    </row>
    <row r="11455" spans="1:9">
      <c r="B11455" s="31"/>
      <c r="C11455" s="11" t="s">
        <v>16</v>
      </c>
      <c r="D11455" s="7" t="str">
        <f>VLOOKUP(C11455, 'DB    '!$A:$M, 3, FALSE)</f>
        <v xml:space="preserve"> </v>
      </c>
      <c r="E11455" s="7" t="str">
        <f>VLOOKUP(C11455, 'DB    '!$A:$M, 5, FALSE)</f>
        <v xml:space="preserve"> </v>
      </c>
      <c r="F11455" s="7" t="str">
        <f>VLOOKUP(C11455, 'DB    '!$A:$M, 7, FALSE)</f>
        <v xml:space="preserve"> </v>
      </c>
      <c r="G11455" s="7" t="str">
        <f>VLOOKUP(C11455, 'DB    '!$A:$M, 9, FALSE)</f>
        <v xml:space="preserve"> </v>
      </c>
      <c r="H11455" s="7" t="str">
        <f>VLOOKUP(C11455, 'DB    '!$A:$M, 11, FALSE)</f>
        <v xml:space="preserve"> </v>
      </c>
      <c r="I11455" s="32"/>
    </row>
    <row r="11456" spans="1:9">
      <c r="B11456" s="6" t="s">
        <v>6800</v>
      </c>
      <c r="C11456" s="26"/>
      <c r="D11456" s="27"/>
      <c r="E11456" s="27"/>
      <c r="F11456" s="27"/>
      <c r="G11456" s="27"/>
      <c r="H11456" s="27"/>
      <c r="I11456" s="28"/>
    </row>
    <row r="11457" spans="1:9">
      <c r="A11457" s="4">
        <f>A11449+1</f>
        <v>1433</v>
      </c>
    </row>
    <row r="11458" spans="1:9">
      <c r="B11458" s="29" t="str">
        <f>VLOOKUP(B11464, 'DB    '!A:B, 2, FALSE)</f>
        <v>銘</v>
      </c>
      <c r="C11458" s="10" t="str">
        <f>VLOOKUP(C11459, 'DB    '!$A:$B, 2, FALSE)</f>
        <v>銘</v>
      </c>
      <c r="D11458" s="5" t="str">
        <f>VLOOKUP(C11459, 'DB    '!$A:$M, 4, FALSE)</f>
        <v>金</v>
      </c>
      <c r="E11458" s="5" t="str">
        <f>VLOOKUP(C11459, 'DB    '!$A:$M, 6, FALSE)</f>
        <v>名</v>
      </c>
      <c r="F11458" s="5" t="str">
        <f>VLOOKUP(C11459, 'DB    '!$A:$M, 8, FALSE)</f>
        <v xml:space="preserve"> </v>
      </c>
      <c r="G11458" s="5" t="str">
        <f>VLOOKUP(C11459, 'DB    '!$A:$M, 10, FALSE)</f>
        <v xml:space="preserve"> </v>
      </c>
      <c r="H11458" s="5" t="str">
        <f>VLOOKUP(C11459, 'DB    '!$A:$M, 12, FALSE)</f>
        <v xml:space="preserve"> </v>
      </c>
      <c r="I11458" s="32" t="str">
        <f>VLOOKUP(C11459, 'DB    '!$A:$M, 13, FALSE)</f>
        <v>쇠로된 금속판에 이름을 새기는 모습. 명심, 명기</v>
      </c>
    </row>
    <row r="11459" spans="1:9">
      <c r="B11459" s="30"/>
      <c r="C11459" s="11" t="str">
        <f>B11464</f>
        <v>새길명</v>
      </c>
      <c r="D11459" s="7" t="str">
        <f>VLOOKUP(C11459, 'DB    '!$A:$M, 3, FALSE)</f>
        <v>쇠금</v>
      </c>
      <c r="E11459" s="7" t="str">
        <f>VLOOKUP(C11459, 'DB    '!$A:$M, 5, FALSE)</f>
        <v>이름명</v>
      </c>
      <c r="F11459" s="7" t="str">
        <f>VLOOKUP(C11459, 'DB    '!$A:$M, 7, FALSE)</f>
        <v>.</v>
      </c>
      <c r="G11459" s="7" t="str">
        <f>VLOOKUP(C11459, 'DB    '!$A:$M, 9, FALSE)</f>
        <v>.</v>
      </c>
      <c r="H11459" s="7" t="str">
        <f>VLOOKUP(C11459, 'DB    '!$A:$M, 11, FALSE)</f>
        <v>.</v>
      </c>
      <c r="I11459" s="32"/>
    </row>
    <row r="11460" spans="1:9">
      <c r="B11460" s="30"/>
      <c r="C11460" s="10" t="str">
        <f>VLOOKUP(C11461, 'DB    '!$A:$B, 2, FALSE)</f>
        <v>名</v>
      </c>
      <c r="D11460" s="5" t="str">
        <f>VLOOKUP(C11461, 'DB    '!$A:$M, 4, FALSE)</f>
        <v>夕</v>
      </c>
      <c r="E11460" s="5" t="str">
        <f>VLOOKUP(C11461, 'DB    '!$A:$M, 6, FALSE)</f>
        <v>口</v>
      </c>
      <c r="F11460" s="5" t="str">
        <f>VLOOKUP(C11461, 'DB    '!$A:$M, 8, FALSE)</f>
        <v xml:space="preserve"> </v>
      </c>
      <c r="G11460" s="5" t="str">
        <f>VLOOKUP(C11461, 'DB    '!$A:$M, 10, FALSE)</f>
        <v xml:space="preserve"> </v>
      </c>
      <c r="H11460" s="5" t="str">
        <f>VLOOKUP(C11461, 'DB    '!$A:$M, 12, FALSE)</f>
        <v xml:space="preserve"> </v>
      </c>
      <c r="I11460" s="32" t="str">
        <f>VLOOKUP(C11461, 'DB    '!$A:$M, 13, FALSE)</f>
        <v>저녁이 되어 사람이 잘 보이지 않아 입으로 사람 이름을 부를는 모양</v>
      </c>
    </row>
    <row r="11461" spans="1:9">
      <c r="B11461" s="30"/>
      <c r="C11461" s="11" t="s">
        <v>2684</v>
      </c>
      <c r="D11461" s="7" t="str">
        <f>VLOOKUP(C11461, 'DB    '!$A:$M, 3, FALSE)</f>
        <v>저녁석</v>
      </c>
      <c r="E11461" s="7" t="str">
        <f>VLOOKUP(C11461, 'DB    '!$A:$M, 5, FALSE)</f>
        <v>입구</v>
      </c>
      <c r="F11461" s="7" t="str">
        <f>VLOOKUP(C11461, 'DB    '!$A:$M, 7, FALSE)</f>
        <v>.</v>
      </c>
      <c r="G11461" s="7" t="str">
        <f>VLOOKUP(C11461, 'DB    '!$A:$M, 9, FALSE)</f>
        <v>.</v>
      </c>
      <c r="H11461" s="7" t="str">
        <f>VLOOKUP(C11461, 'DB    '!$A:$M, 11, FALSE)</f>
        <v>.</v>
      </c>
      <c r="I11461" s="32"/>
    </row>
    <row r="11462" spans="1:9">
      <c r="B11462" s="31"/>
      <c r="C11462" s="10" t="str">
        <f>VLOOKUP(C11463, 'DB    '!$A:$B, 2, FALSE)</f>
        <v xml:space="preserve"> </v>
      </c>
      <c r="D11462" s="5" t="str">
        <f>VLOOKUP(C11463, 'DB    '!$A:$M, 4, FALSE)</f>
        <v xml:space="preserve"> </v>
      </c>
      <c r="E11462" s="5" t="str">
        <f>VLOOKUP(C11463, 'DB    '!$A:$M, 6, FALSE)</f>
        <v xml:space="preserve"> </v>
      </c>
      <c r="F11462" s="5" t="str">
        <f>VLOOKUP(C11463, 'DB    '!$A:$M, 8, FALSE)</f>
        <v xml:space="preserve"> </v>
      </c>
      <c r="G11462" s="5" t="str">
        <f>VLOOKUP(C11463, 'DB    '!$A:$M, 10, FALSE)</f>
        <v xml:space="preserve"> </v>
      </c>
      <c r="H11462" s="5" t="str">
        <f>VLOOKUP(C11463, 'DB    '!$A:$M, 12, FALSE)</f>
        <v xml:space="preserve"> </v>
      </c>
      <c r="I11462" s="32" t="str">
        <f>VLOOKUP(C11463, 'DB    '!$A:$M, 13, FALSE)</f>
        <v xml:space="preserve"> </v>
      </c>
    </row>
    <row r="11463" spans="1:9">
      <c r="B11463" s="31"/>
      <c r="C11463" s="11" t="s">
        <v>16</v>
      </c>
      <c r="D11463" s="7" t="str">
        <f>VLOOKUP(C11463, 'DB    '!$A:$M, 3, FALSE)</f>
        <v xml:space="preserve"> </v>
      </c>
      <c r="E11463" s="7" t="str">
        <f>VLOOKUP(C11463, 'DB    '!$A:$M, 5, FALSE)</f>
        <v xml:space="preserve"> </v>
      </c>
      <c r="F11463" s="7" t="str">
        <f>VLOOKUP(C11463, 'DB    '!$A:$M, 7, FALSE)</f>
        <v xml:space="preserve"> </v>
      </c>
      <c r="G11463" s="7" t="str">
        <f>VLOOKUP(C11463, 'DB    '!$A:$M, 9, FALSE)</f>
        <v xml:space="preserve"> </v>
      </c>
      <c r="H11463" s="7" t="str">
        <f>VLOOKUP(C11463, 'DB    '!$A:$M, 11, FALSE)</f>
        <v xml:space="preserve"> </v>
      </c>
      <c r="I11463" s="32"/>
    </row>
    <row r="11464" spans="1:9">
      <c r="B11464" s="6" t="s">
        <v>6805</v>
      </c>
      <c r="C11464" s="26"/>
      <c r="D11464" s="27"/>
      <c r="E11464" s="27"/>
      <c r="F11464" s="27"/>
      <c r="G11464" s="27"/>
      <c r="H11464" s="27"/>
      <c r="I11464" s="28"/>
    </row>
    <row r="11465" spans="1:9">
      <c r="A11465" s="4">
        <f>A11457+1</f>
        <v>1434</v>
      </c>
    </row>
    <row r="11466" spans="1:9">
      <c r="B11466" s="29" t="str">
        <f>VLOOKUP(B11472, 'DB    '!A:B, 2, FALSE)</f>
        <v>批</v>
      </c>
      <c r="C11466" s="10" t="str">
        <f>VLOOKUP(C11467, 'DB    '!$A:$B, 2, FALSE)</f>
        <v>批</v>
      </c>
      <c r="D11466" s="5" t="str">
        <f>VLOOKUP(C11467, 'DB    '!$A:$M, 4, FALSE)</f>
        <v>扌</v>
      </c>
      <c r="E11466" s="5" t="str">
        <f>VLOOKUP(C11467, 'DB    '!$A:$M, 6, FALSE)</f>
        <v>匕</v>
      </c>
      <c r="F11466" s="5" t="str">
        <f>VLOOKUP(C11467, 'DB    '!$A:$M, 8, FALSE)</f>
        <v>匕</v>
      </c>
      <c r="G11466" s="5" t="str">
        <f>VLOOKUP(C11467, 'DB    '!$A:$M, 10, FALSE)</f>
        <v xml:space="preserve"> </v>
      </c>
      <c r="H11466" s="5" t="str">
        <f>VLOOKUP(C11467, 'DB    '!$A:$M, 12, FALSE)</f>
        <v xml:space="preserve"> </v>
      </c>
      <c r="I11466" s="32" t="str">
        <f>VLOOKUP(C11467, 'DB    '!$A:$M, 13, FALSE)</f>
        <v>손에 숟가락과 숟가락을 들고 어디가 문제 있는지 비평하는 모습</v>
      </c>
    </row>
    <row r="11467" spans="1:9">
      <c r="B11467" s="30"/>
      <c r="C11467" s="11" t="str">
        <f>B11472</f>
        <v>비평할비</v>
      </c>
      <c r="D11467" s="7" t="str">
        <f>VLOOKUP(C11467, 'DB    '!$A:$M, 3, FALSE)</f>
        <v>손수변</v>
      </c>
      <c r="E11467" s="7" t="str">
        <f>VLOOKUP(C11467, 'DB    '!$A:$M, 5, FALSE)</f>
        <v>비수비</v>
      </c>
      <c r="F11467" s="7" t="str">
        <f>VLOOKUP(C11467, 'DB    '!$A:$M, 7, FALSE)</f>
        <v>비수비</v>
      </c>
      <c r="G11467" s="7" t="str">
        <f>VLOOKUP(C11467, 'DB    '!$A:$M, 9, FALSE)</f>
        <v>.</v>
      </c>
      <c r="H11467" s="7" t="str">
        <f>VLOOKUP(C11467, 'DB    '!$A:$M, 11, FALSE)</f>
        <v>.</v>
      </c>
      <c r="I11467" s="32"/>
    </row>
    <row r="11468" spans="1:9">
      <c r="B11468" s="30"/>
      <c r="C11468" s="10" t="str">
        <f>VLOOKUP(C11469, 'DB    '!$A:$B, 2, FALSE)</f>
        <v xml:space="preserve"> </v>
      </c>
      <c r="D11468" s="5" t="str">
        <f>VLOOKUP(C11469, 'DB    '!$A:$M, 4, FALSE)</f>
        <v xml:space="preserve"> </v>
      </c>
      <c r="E11468" s="5" t="str">
        <f>VLOOKUP(C11469, 'DB    '!$A:$M, 6, FALSE)</f>
        <v xml:space="preserve"> </v>
      </c>
      <c r="F11468" s="5" t="str">
        <f>VLOOKUP(C11469, 'DB    '!$A:$M, 8, FALSE)</f>
        <v xml:space="preserve"> </v>
      </c>
      <c r="G11468" s="5" t="str">
        <f>VLOOKUP(C11469, 'DB    '!$A:$M, 10, FALSE)</f>
        <v xml:space="preserve"> </v>
      </c>
      <c r="H11468" s="5" t="str">
        <f>VLOOKUP(C11469, 'DB    '!$A:$M, 12, FALSE)</f>
        <v xml:space="preserve"> </v>
      </c>
      <c r="I11468" s="32" t="str">
        <f>VLOOKUP(C11469, 'DB    '!$A:$M, 13, FALSE)</f>
        <v xml:space="preserve"> </v>
      </c>
    </row>
    <row r="11469" spans="1:9">
      <c r="B11469" s="30"/>
      <c r="C11469" s="11" t="s">
        <v>16</v>
      </c>
      <c r="D11469" s="7" t="str">
        <f>VLOOKUP(C11469, 'DB    '!$A:$M, 3, FALSE)</f>
        <v xml:space="preserve"> </v>
      </c>
      <c r="E11469" s="7" t="str">
        <f>VLOOKUP(C11469, 'DB    '!$A:$M, 5, FALSE)</f>
        <v xml:space="preserve"> </v>
      </c>
      <c r="F11469" s="7" t="str">
        <f>VLOOKUP(C11469, 'DB    '!$A:$M, 7, FALSE)</f>
        <v xml:space="preserve"> </v>
      </c>
      <c r="G11469" s="7" t="str">
        <f>VLOOKUP(C11469, 'DB    '!$A:$M, 9, FALSE)</f>
        <v xml:space="preserve"> </v>
      </c>
      <c r="H11469" s="7" t="str">
        <f>VLOOKUP(C11469, 'DB    '!$A:$M, 11, FALSE)</f>
        <v xml:space="preserve"> </v>
      </c>
      <c r="I11469" s="32"/>
    </row>
    <row r="11470" spans="1:9">
      <c r="B11470" s="31"/>
      <c r="C11470" s="10" t="str">
        <f>VLOOKUP(C11471, 'DB    '!$A:$B, 2, FALSE)</f>
        <v xml:space="preserve"> </v>
      </c>
      <c r="D11470" s="5" t="str">
        <f>VLOOKUP(C11471, 'DB    '!$A:$M, 4, FALSE)</f>
        <v xml:space="preserve"> </v>
      </c>
      <c r="E11470" s="5" t="str">
        <f>VLOOKUP(C11471, 'DB    '!$A:$M, 6, FALSE)</f>
        <v xml:space="preserve"> </v>
      </c>
      <c r="F11470" s="5" t="str">
        <f>VLOOKUP(C11471, 'DB    '!$A:$M, 8, FALSE)</f>
        <v xml:space="preserve"> </v>
      </c>
      <c r="G11470" s="5" t="str">
        <f>VLOOKUP(C11471, 'DB    '!$A:$M, 10, FALSE)</f>
        <v xml:space="preserve"> </v>
      </c>
      <c r="H11470" s="5" t="str">
        <f>VLOOKUP(C11471, 'DB    '!$A:$M, 12, FALSE)</f>
        <v xml:space="preserve"> </v>
      </c>
      <c r="I11470" s="32" t="str">
        <f>VLOOKUP(C11471, 'DB    '!$A:$M, 13, FALSE)</f>
        <v xml:space="preserve"> </v>
      </c>
    </row>
    <row r="11471" spans="1:9">
      <c r="B11471" s="31"/>
      <c r="C11471" s="11" t="s">
        <v>16</v>
      </c>
      <c r="D11471" s="7" t="str">
        <f>VLOOKUP(C11471, 'DB    '!$A:$M, 3, FALSE)</f>
        <v xml:space="preserve"> </v>
      </c>
      <c r="E11471" s="7" t="str">
        <f>VLOOKUP(C11471, 'DB    '!$A:$M, 5, FALSE)</f>
        <v xml:space="preserve"> </v>
      </c>
      <c r="F11471" s="7" t="str">
        <f>VLOOKUP(C11471, 'DB    '!$A:$M, 7, FALSE)</f>
        <v xml:space="preserve"> </v>
      </c>
      <c r="G11471" s="7" t="str">
        <f>VLOOKUP(C11471, 'DB    '!$A:$M, 9, FALSE)</f>
        <v xml:space="preserve"> </v>
      </c>
      <c r="H11471" s="7" t="str">
        <f>VLOOKUP(C11471, 'DB    '!$A:$M, 11, FALSE)</f>
        <v xml:space="preserve"> </v>
      </c>
      <c r="I11471" s="32"/>
    </row>
    <row r="11472" spans="1:9">
      <c r="B11472" s="6" t="s">
        <v>6810</v>
      </c>
      <c r="C11472" s="26"/>
      <c r="D11472" s="27"/>
      <c r="E11472" s="27"/>
      <c r="F11472" s="27"/>
      <c r="G11472" s="27"/>
      <c r="H11472" s="27"/>
      <c r="I11472" s="28"/>
    </row>
    <row r="11473" spans="1:9">
      <c r="A11473" s="4">
        <f>A11465+1</f>
        <v>1435</v>
      </c>
    </row>
    <row r="11474" spans="1:9">
      <c r="B11474" s="29" t="str">
        <f>VLOOKUP(B11480, 'DB    '!A:B, 2, FALSE)</f>
        <v>寫</v>
      </c>
      <c r="C11474" s="10" t="str">
        <f>VLOOKUP(C11475, 'DB    '!$A:$B, 2, FALSE)</f>
        <v>寫</v>
      </c>
      <c r="D11474" s="5" t="str">
        <f>VLOOKUP(C11475, 'DB    '!$A:$M, 4, FALSE)</f>
        <v>宀</v>
      </c>
      <c r="E11474" s="5" t="str">
        <f>VLOOKUP(C11475, 'DB    '!$A:$M, 6, FALSE)</f>
        <v>臼</v>
      </c>
      <c r="F11474" s="5" t="str">
        <f>VLOOKUP(C11475, 'DB    '!$A:$M, 8, FALSE)</f>
        <v>鳥</v>
      </c>
      <c r="G11474" s="5" t="str">
        <f>VLOOKUP(C11475, 'DB    '!$A:$M, 10, FALSE)</f>
        <v xml:space="preserve"> </v>
      </c>
      <c r="H11474" s="5" t="str">
        <f>VLOOKUP(C11475, 'DB    '!$A:$M, 12, FALSE)</f>
        <v xml:space="preserve"> </v>
      </c>
      <c r="I11474" s="32" t="str">
        <f>VLOOKUP(C11475, 'DB    '!$A:$M, 13, FALSE)</f>
        <v>집인 청사에서 손에 붓을 들과 새발자국 같은 문서를 베끼는 모습</v>
      </c>
    </row>
    <row r="11475" spans="1:9">
      <c r="B11475" s="30"/>
      <c r="C11475" s="11" t="str">
        <f>B11480</f>
        <v>베낄사</v>
      </c>
      <c r="D11475" s="7" t="str">
        <f>VLOOKUP(C11475, 'DB    '!$A:$M, 3, FALSE)</f>
        <v>집면</v>
      </c>
      <c r="E11475" s="7" t="str">
        <f>VLOOKUP(C11475, 'DB    '!$A:$M, 5, FALSE)</f>
        <v>절구구</v>
      </c>
      <c r="F11475" s="7" t="str">
        <f>VLOOKUP(C11475, 'DB    '!$A:$M, 7, FALSE)</f>
        <v>새조</v>
      </c>
      <c r="G11475" s="7" t="str">
        <f>VLOOKUP(C11475, 'DB    '!$A:$M, 9, FALSE)</f>
        <v>.</v>
      </c>
      <c r="H11475" s="7" t="str">
        <f>VLOOKUP(C11475, 'DB    '!$A:$M, 11, FALSE)</f>
        <v>.</v>
      </c>
      <c r="I11475" s="32"/>
    </row>
    <row r="11476" spans="1:9">
      <c r="B11476" s="30"/>
      <c r="C11476" s="10" t="str">
        <f>VLOOKUP(C11477, 'DB    '!$A:$B, 2, FALSE)</f>
        <v xml:space="preserve"> </v>
      </c>
      <c r="D11476" s="5" t="str">
        <f>VLOOKUP(C11477, 'DB    '!$A:$M, 4, FALSE)</f>
        <v xml:space="preserve"> </v>
      </c>
      <c r="E11476" s="5" t="str">
        <f>VLOOKUP(C11477, 'DB    '!$A:$M, 6, FALSE)</f>
        <v xml:space="preserve"> </v>
      </c>
      <c r="F11476" s="5" t="str">
        <f>VLOOKUP(C11477, 'DB    '!$A:$M, 8, FALSE)</f>
        <v xml:space="preserve"> </v>
      </c>
      <c r="G11476" s="5" t="str">
        <f>VLOOKUP(C11477, 'DB    '!$A:$M, 10, FALSE)</f>
        <v xml:space="preserve"> </v>
      </c>
      <c r="H11476" s="5" t="str">
        <f>VLOOKUP(C11477, 'DB    '!$A:$M, 12, FALSE)</f>
        <v xml:space="preserve"> </v>
      </c>
      <c r="I11476" s="32" t="str">
        <f>VLOOKUP(C11477, 'DB    '!$A:$M, 13, FALSE)</f>
        <v xml:space="preserve"> </v>
      </c>
    </row>
    <row r="11477" spans="1:9">
      <c r="B11477" s="30"/>
      <c r="C11477" s="11" t="s">
        <v>16</v>
      </c>
      <c r="D11477" s="7" t="str">
        <f>VLOOKUP(C11477, 'DB    '!$A:$M, 3, FALSE)</f>
        <v xml:space="preserve"> </v>
      </c>
      <c r="E11477" s="7" t="str">
        <f>VLOOKUP(C11477, 'DB    '!$A:$M, 5, FALSE)</f>
        <v xml:space="preserve"> </v>
      </c>
      <c r="F11477" s="7" t="str">
        <f>VLOOKUP(C11477, 'DB    '!$A:$M, 7, FALSE)</f>
        <v xml:space="preserve"> </v>
      </c>
      <c r="G11477" s="7" t="str">
        <f>VLOOKUP(C11477, 'DB    '!$A:$M, 9, FALSE)</f>
        <v xml:space="preserve"> </v>
      </c>
      <c r="H11477" s="7" t="str">
        <f>VLOOKUP(C11477, 'DB    '!$A:$M, 11, FALSE)</f>
        <v xml:space="preserve"> </v>
      </c>
      <c r="I11477" s="32"/>
    </row>
    <row r="11478" spans="1:9">
      <c r="B11478" s="31"/>
      <c r="C11478" s="10" t="str">
        <f>VLOOKUP(C11479, 'DB    '!$A:$B, 2, FALSE)</f>
        <v xml:space="preserve"> </v>
      </c>
      <c r="D11478" s="5" t="str">
        <f>VLOOKUP(C11479, 'DB    '!$A:$M, 4, FALSE)</f>
        <v xml:space="preserve"> </v>
      </c>
      <c r="E11478" s="5" t="str">
        <f>VLOOKUP(C11479, 'DB    '!$A:$M, 6, FALSE)</f>
        <v xml:space="preserve"> </v>
      </c>
      <c r="F11478" s="5" t="str">
        <f>VLOOKUP(C11479, 'DB    '!$A:$M, 8, FALSE)</f>
        <v xml:space="preserve"> </v>
      </c>
      <c r="G11478" s="5" t="str">
        <f>VLOOKUP(C11479, 'DB    '!$A:$M, 10, FALSE)</f>
        <v xml:space="preserve"> </v>
      </c>
      <c r="H11478" s="5" t="str">
        <f>VLOOKUP(C11479, 'DB    '!$A:$M, 12, FALSE)</f>
        <v xml:space="preserve"> </v>
      </c>
      <c r="I11478" s="32" t="str">
        <f>VLOOKUP(C11479, 'DB    '!$A:$M, 13, FALSE)</f>
        <v xml:space="preserve"> </v>
      </c>
    </row>
    <row r="11479" spans="1:9">
      <c r="B11479" s="31"/>
      <c r="C11479" s="11" t="s">
        <v>16</v>
      </c>
      <c r="D11479" s="7" t="str">
        <f>VLOOKUP(C11479, 'DB    '!$A:$M, 3, FALSE)</f>
        <v xml:space="preserve"> </v>
      </c>
      <c r="E11479" s="7" t="str">
        <f>VLOOKUP(C11479, 'DB    '!$A:$M, 5, FALSE)</f>
        <v xml:space="preserve"> </v>
      </c>
      <c r="F11479" s="7" t="str">
        <f>VLOOKUP(C11479, 'DB    '!$A:$M, 7, FALSE)</f>
        <v xml:space="preserve"> </v>
      </c>
      <c r="G11479" s="7" t="str">
        <f>VLOOKUP(C11479, 'DB    '!$A:$M, 9, FALSE)</f>
        <v xml:space="preserve"> </v>
      </c>
      <c r="H11479" s="7" t="str">
        <f>VLOOKUP(C11479, 'DB    '!$A:$M, 11, FALSE)</f>
        <v xml:space="preserve"> </v>
      </c>
      <c r="I11479" s="32"/>
    </row>
    <row r="11480" spans="1:9">
      <c r="B11480" s="6" t="s">
        <v>6814</v>
      </c>
      <c r="C11480" s="26"/>
      <c r="D11480" s="27"/>
      <c r="E11480" s="27"/>
      <c r="F11480" s="27"/>
      <c r="G11480" s="27"/>
      <c r="H11480" s="27"/>
      <c r="I11480" s="28"/>
    </row>
    <row r="11481" spans="1:9">
      <c r="A11481" s="4">
        <f>A11473+1</f>
        <v>1436</v>
      </c>
    </row>
    <row r="11482" spans="1:9">
      <c r="B11482" s="29" t="str">
        <f>VLOOKUP(B11488, 'DB    '!A:B, 2, FALSE)</f>
        <v>斯</v>
      </c>
      <c r="C11482" s="10" t="str">
        <f>VLOOKUP(C11483, 'DB    '!$A:$B, 2, FALSE)</f>
        <v>斯</v>
      </c>
      <c r="D11482" s="5" t="str">
        <f>VLOOKUP(C11483, 'DB    '!$A:$M, 4, FALSE)</f>
        <v>其</v>
      </c>
      <c r="E11482" s="5" t="str">
        <f>VLOOKUP(C11483, 'DB    '!$A:$M, 6, FALSE)</f>
        <v>斤</v>
      </c>
      <c r="F11482" s="5" t="str">
        <f>VLOOKUP(C11483, 'DB    '!$A:$M, 8, FALSE)</f>
        <v xml:space="preserve"> </v>
      </c>
      <c r="G11482" s="5" t="str">
        <f>VLOOKUP(C11483, 'DB    '!$A:$M, 10, FALSE)</f>
        <v xml:space="preserve"> </v>
      </c>
      <c r="H11482" s="5" t="str">
        <f>VLOOKUP(C11483, 'DB    '!$A:$M, 12, FALSE)</f>
        <v xml:space="preserve"> </v>
      </c>
      <c r="I11482" s="32" t="str">
        <f>VLOOKUP(C11483, 'DB    '!$A:$M, 13, FALSE)</f>
        <v>그것이었던 것을 도끼로 잘라 오면 이것이 된다</v>
      </c>
    </row>
    <row r="11483" spans="1:9">
      <c r="B11483" s="30"/>
      <c r="C11483" s="11" t="str">
        <f>B11488</f>
        <v>이사</v>
      </c>
      <c r="D11483" s="7" t="str">
        <f>VLOOKUP(C11483, 'DB    '!$A:$M, 3, FALSE)</f>
        <v>그기</v>
      </c>
      <c r="E11483" s="7" t="str">
        <f>VLOOKUP(C11483, 'DB    '!$A:$M, 5, FALSE)</f>
        <v>도끼근</v>
      </c>
      <c r="F11483" s="7" t="str">
        <f>VLOOKUP(C11483, 'DB    '!$A:$M, 7, FALSE)</f>
        <v>.</v>
      </c>
      <c r="G11483" s="7" t="str">
        <f>VLOOKUP(C11483, 'DB    '!$A:$M, 9, FALSE)</f>
        <v>.</v>
      </c>
      <c r="H11483" s="7" t="str">
        <f>VLOOKUP(C11483, 'DB    '!$A:$M, 11, FALSE)</f>
        <v>.</v>
      </c>
      <c r="I11483" s="32"/>
    </row>
    <row r="11484" spans="1:9">
      <c r="B11484" s="30"/>
      <c r="C11484" s="10" t="str">
        <f>VLOOKUP(C11485, 'DB    '!$A:$B, 2, FALSE)</f>
        <v xml:space="preserve"> </v>
      </c>
      <c r="D11484" s="5" t="str">
        <f>VLOOKUP(C11485, 'DB    '!$A:$M, 4, FALSE)</f>
        <v xml:space="preserve"> </v>
      </c>
      <c r="E11484" s="5" t="str">
        <f>VLOOKUP(C11485, 'DB    '!$A:$M, 6, FALSE)</f>
        <v xml:space="preserve"> </v>
      </c>
      <c r="F11484" s="5" t="str">
        <f>VLOOKUP(C11485, 'DB    '!$A:$M, 8, FALSE)</f>
        <v xml:space="preserve"> </v>
      </c>
      <c r="G11484" s="5" t="str">
        <f>VLOOKUP(C11485, 'DB    '!$A:$M, 10, FALSE)</f>
        <v xml:space="preserve"> </v>
      </c>
      <c r="H11484" s="5" t="str">
        <f>VLOOKUP(C11485, 'DB    '!$A:$M, 12, FALSE)</f>
        <v xml:space="preserve"> </v>
      </c>
      <c r="I11484" s="32" t="str">
        <f>VLOOKUP(C11485, 'DB    '!$A:$M, 13, FALSE)</f>
        <v xml:space="preserve"> </v>
      </c>
    </row>
    <row r="11485" spans="1:9">
      <c r="B11485" s="30"/>
      <c r="C11485" s="11" t="s">
        <v>16</v>
      </c>
      <c r="D11485" s="7" t="str">
        <f>VLOOKUP(C11485, 'DB    '!$A:$M, 3, FALSE)</f>
        <v xml:space="preserve"> </v>
      </c>
      <c r="E11485" s="7" t="str">
        <f>VLOOKUP(C11485, 'DB    '!$A:$M, 5, FALSE)</f>
        <v xml:space="preserve"> </v>
      </c>
      <c r="F11485" s="7" t="str">
        <f>VLOOKUP(C11485, 'DB    '!$A:$M, 7, FALSE)</f>
        <v xml:space="preserve"> </v>
      </c>
      <c r="G11485" s="7" t="str">
        <f>VLOOKUP(C11485, 'DB    '!$A:$M, 9, FALSE)</f>
        <v xml:space="preserve"> </v>
      </c>
      <c r="H11485" s="7" t="str">
        <f>VLOOKUP(C11485, 'DB    '!$A:$M, 11, FALSE)</f>
        <v xml:space="preserve"> </v>
      </c>
      <c r="I11485" s="32"/>
    </row>
    <row r="11486" spans="1:9">
      <c r="B11486" s="31"/>
      <c r="C11486" s="10" t="str">
        <f>VLOOKUP(C11487, 'DB    '!$A:$B, 2, FALSE)</f>
        <v xml:space="preserve"> </v>
      </c>
      <c r="D11486" s="5" t="str">
        <f>VLOOKUP(C11487, 'DB    '!$A:$M, 4, FALSE)</f>
        <v xml:space="preserve"> </v>
      </c>
      <c r="E11486" s="5" t="str">
        <f>VLOOKUP(C11487, 'DB    '!$A:$M, 6, FALSE)</f>
        <v xml:space="preserve"> </v>
      </c>
      <c r="F11486" s="5" t="str">
        <f>VLOOKUP(C11487, 'DB    '!$A:$M, 8, FALSE)</f>
        <v xml:space="preserve"> </v>
      </c>
      <c r="G11486" s="5" t="str">
        <f>VLOOKUP(C11487, 'DB    '!$A:$M, 10, FALSE)</f>
        <v xml:space="preserve"> </v>
      </c>
      <c r="H11486" s="5" t="str">
        <f>VLOOKUP(C11487, 'DB    '!$A:$M, 12, FALSE)</f>
        <v xml:space="preserve"> </v>
      </c>
      <c r="I11486" s="32" t="str">
        <f>VLOOKUP(C11487, 'DB    '!$A:$M, 13, FALSE)</f>
        <v xml:space="preserve"> </v>
      </c>
    </row>
    <row r="11487" spans="1:9">
      <c r="B11487" s="31"/>
      <c r="C11487" s="11" t="s">
        <v>16</v>
      </c>
      <c r="D11487" s="7" t="str">
        <f>VLOOKUP(C11487, 'DB    '!$A:$M, 3, FALSE)</f>
        <v xml:space="preserve"> </v>
      </c>
      <c r="E11487" s="7" t="str">
        <f>VLOOKUP(C11487, 'DB    '!$A:$M, 5, FALSE)</f>
        <v xml:space="preserve"> </v>
      </c>
      <c r="F11487" s="7" t="str">
        <f>VLOOKUP(C11487, 'DB    '!$A:$M, 7, FALSE)</f>
        <v xml:space="preserve"> </v>
      </c>
      <c r="G11487" s="7" t="str">
        <f>VLOOKUP(C11487, 'DB    '!$A:$M, 9, FALSE)</f>
        <v xml:space="preserve"> </v>
      </c>
      <c r="H11487" s="7" t="str">
        <f>VLOOKUP(C11487, 'DB    '!$A:$M, 11, FALSE)</f>
        <v xml:space="preserve"> </v>
      </c>
      <c r="I11487" s="32"/>
    </row>
    <row r="11488" spans="1:9">
      <c r="B11488" s="6" t="s">
        <v>6820</v>
      </c>
      <c r="C11488" s="26"/>
      <c r="D11488" s="27"/>
      <c r="E11488" s="27"/>
      <c r="F11488" s="27"/>
      <c r="G11488" s="27"/>
      <c r="H11488" s="27"/>
      <c r="I11488" s="28"/>
    </row>
    <row r="11489" spans="1:9">
      <c r="A11489" s="4">
        <f>A11481+1</f>
        <v>1437</v>
      </c>
    </row>
    <row r="11490" spans="1:9">
      <c r="B11490" s="29" t="str">
        <f>VLOOKUP(B11496, 'DB    '!A:B, 2, FALSE)</f>
        <v>詞</v>
      </c>
      <c r="C11490" s="10" t="str">
        <f>VLOOKUP(C11491, 'DB    '!$A:$B, 2, FALSE)</f>
        <v>詞</v>
      </c>
      <c r="D11490" s="5" t="str">
        <f>VLOOKUP(C11491, 'DB    '!$A:$M, 4, FALSE)</f>
        <v>言</v>
      </c>
      <c r="E11490" s="5" t="str">
        <f>VLOOKUP(C11491, 'DB    '!$A:$M, 6, FALSE)</f>
        <v>司</v>
      </c>
      <c r="F11490" s="5" t="str">
        <f>VLOOKUP(C11491, 'DB    '!$A:$M, 8, FALSE)</f>
        <v xml:space="preserve"> </v>
      </c>
      <c r="G11490" s="5" t="str">
        <f>VLOOKUP(C11491, 'DB    '!$A:$M, 10, FALSE)</f>
        <v xml:space="preserve"> </v>
      </c>
      <c r="H11490" s="5" t="str">
        <f>VLOOKUP(C11491, 'DB    '!$A:$M, 12, FALSE)</f>
        <v xml:space="preserve"> </v>
      </c>
      <c r="I11490" s="32" t="str">
        <f>VLOOKUP(C11491, 'DB    '!$A:$M, 13, FALSE)</f>
        <v>제사 맡은 사람이 축문을 써놓어 읽어보는 모습. 축문은 글이다. 명사, 동사, 가사</v>
      </c>
    </row>
    <row r="11491" spans="1:9">
      <c r="B11491" s="30"/>
      <c r="C11491" s="11" t="str">
        <f>B11496</f>
        <v>글사</v>
      </c>
      <c r="D11491" s="7" t="str">
        <f>VLOOKUP(C11491, 'DB    '!$A:$M, 3, FALSE)</f>
        <v>말씀언</v>
      </c>
      <c r="E11491" s="7" t="str">
        <f>VLOOKUP(C11491, 'DB    '!$A:$M, 5, FALSE)</f>
        <v>맡을사</v>
      </c>
      <c r="F11491" s="7" t="str">
        <f>VLOOKUP(C11491, 'DB    '!$A:$M, 7, FALSE)</f>
        <v>.</v>
      </c>
      <c r="G11491" s="7" t="str">
        <f>VLOOKUP(C11491, 'DB    '!$A:$M, 9, FALSE)</f>
        <v>.</v>
      </c>
      <c r="H11491" s="7" t="str">
        <f>VLOOKUP(C11491, 'DB    '!$A:$M, 11, FALSE)</f>
        <v>.</v>
      </c>
      <c r="I11491" s="32"/>
    </row>
    <row r="11492" spans="1:9">
      <c r="B11492" s="30"/>
      <c r="C11492" s="10" t="str">
        <f>VLOOKUP(C11493, 'DB    '!$A:$B, 2, FALSE)</f>
        <v xml:space="preserve"> </v>
      </c>
      <c r="D11492" s="5" t="str">
        <f>VLOOKUP(C11493, 'DB    '!$A:$M, 4, FALSE)</f>
        <v xml:space="preserve"> </v>
      </c>
      <c r="E11492" s="5" t="str">
        <f>VLOOKUP(C11493, 'DB    '!$A:$M, 6, FALSE)</f>
        <v xml:space="preserve"> </v>
      </c>
      <c r="F11492" s="5" t="str">
        <f>VLOOKUP(C11493, 'DB    '!$A:$M, 8, FALSE)</f>
        <v xml:space="preserve"> </v>
      </c>
      <c r="G11492" s="5" t="str">
        <f>VLOOKUP(C11493, 'DB    '!$A:$M, 10, FALSE)</f>
        <v xml:space="preserve"> </v>
      </c>
      <c r="H11492" s="5" t="str">
        <f>VLOOKUP(C11493, 'DB    '!$A:$M, 12, FALSE)</f>
        <v xml:space="preserve"> </v>
      </c>
      <c r="I11492" s="32" t="str">
        <f>VLOOKUP(C11493, 'DB    '!$A:$M, 13, FALSE)</f>
        <v xml:space="preserve"> </v>
      </c>
    </row>
    <row r="11493" spans="1:9">
      <c r="B11493" s="30"/>
      <c r="C11493" s="11" t="s">
        <v>16</v>
      </c>
      <c r="D11493" s="7" t="str">
        <f>VLOOKUP(C11493, 'DB    '!$A:$M, 3, FALSE)</f>
        <v xml:space="preserve"> </v>
      </c>
      <c r="E11493" s="7" t="str">
        <f>VLOOKUP(C11493, 'DB    '!$A:$M, 5, FALSE)</f>
        <v xml:space="preserve"> </v>
      </c>
      <c r="F11493" s="7" t="str">
        <f>VLOOKUP(C11493, 'DB    '!$A:$M, 7, FALSE)</f>
        <v xml:space="preserve"> </v>
      </c>
      <c r="G11493" s="7" t="str">
        <f>VLOOKUP(C11493, 'DB    '!$A:$M, 9, FALSE)</f>
        <v xml:space="preserve"> </v>
      </c>
      <c r="H11493" s="7" t="str">
        <f>VLOOKUP(C11493, 'DB    '!$A:$M, 11, FALSE)</f>
        <v xml:space="preserve"> </v>
      </c>
      <c r="I11493" s="32"/>
    </row>
    <row r="11494" spans="1:9">
      <c r="B11494" s="31"/>
      <c r="C11494" s="10" t="str">
        <f>VLOOKUP(C11495, 'DB    '!$A:$B, 2, FALSE)</f>
        <v xml:space="preserve"> </v>
      </c>
      <c r="D11494" s="5" t="str">
        <f>VLOOKUP(C11495, 'DB    '!$A:$M, 4, FALSE)</f>
        <v xml:space="preserve"> </v>
      </c>
      <c r="E11494" s="5" t="str">
        <f>VLOOKUP(C11495, 'DB    '!$A:$M, 6, FALSE)</f>
        <v xml:space="preserve"> </v>
      </c>
      <c r="F11494" s="5" t="str">
        <f>VLOOKUP(C11495, 'DB    '!$A:$M, 8, FALSE)</f>
        <v xml:space="preserve"> </v>
      </c>
      <c r="G11494" s="5" t="str">
        <f>VLOOKUP(C11495, 'DB    '!$A:$M, 10, FALSE)</f>
        <v xml:space="preserve"> </v>
      </c>
      <c r="H11494" s="5" t="str">
        <f>VLOOKUP(C11495, 'DB    '!$A:$M, 12, FALSE)</f>
        <v xml:space="preserve"> </v>
      </c>
      <c r="I11494" s="32" t="str">
        <f>VLOOKUP(C11495, 'DB    '!$A:$M, 13, FALSE)</f>
        <v xml:space="preserve"> </v>
      </c>
    </row>
    <row r="11495" spans="1:9">
      <c r="B11495" s="31"/>
      <c r="C11495" s="11" t="s">
        <v>16</v>
      </c>
      <c r="D11495" s="7" t="str">
        <f>VLOOKUP(C11495, 'DB    '!$A:$M, 3, FALSE)</f>
        <v xml:space="preserve"> </v>
      </c>
      <c r="E11495" s="7" t="str">
        <f>VLOOKUP(C11495, 'DB    '!$A:$M, 5, FALSE)</f>
        <v xml:space="preserve"> </v>
      </c>
      <c r="F11495" s="7" t="str">
        <f>VLOOKUP(C11495, 'DB    '!$A:$M, 7, FALSE)</f>
        <v xml:space="preserve"> </v>
      </c>
      <c r="G11495" s="7" t="str">
        <f>VLOOKUP(C11495, 'DB    '!$A:$M, 9, FALSE)</f>
        <v xml:space="preserve"> </v>
      </c>
      <c r="H11495" s="7" t="str">
        <f>VLOOKUP(C11495, 'DB    '!$A:$M, 11, FALSE)</f>
        <v xml:space="preserve"> </v>
      </c>
      <c r="I11495" s="32"/>
    </row>
    <row r="11496" spans="1:9">
      <c r="B11496" s="6" t="s">
        <v>6826</v>
      </c>
      <c r="C11496" s="26"/>
      <c r="D11496" s="27"/>
      <c r="E11496" s="27"/>
      <c r="F11496" s="27"/>
      <c r="G11496" s="27"/>
      <c r="H11496" s="27"/>
      <c r="I11496" s="28"/>
    </row>
    <row r="11497" spans="1:9">
      <c r="A11497" s="4">
        <f>A11489+1</f>
        <v>1438</v>
      </c>
    </row>
    <row r="11498" spans="1:9">
      <c r="B11498" s="29" t="str">
        <f>VLOOKUP(B11504, 'DB    '!A:B, 2, FALSE)</f>
        <v>辭</v>
      </c>
      <c r="C11498" s="10" t="str">
        <f>VLOOKUP(C11499, 'DB    '!$A:$B, 2, FALSE)</f>
        <v>辭</v>
      </c>
      <c r="D11498" s="5" t="str">
        <f>VLOOKUP(C11499, 'DB    '!$A:$M, 4, FALSE)</f>
        <v>亂</v>
      </c>
      <c r="E11498" s="5" t="str">
        <f>VLOOKUP(C11499, 'DB    '!$A:$M, 6, FALSE)</f>
        <v>辛</v>
      </c>
      <c r="F11498" s="5" t="str">
        <f>VLOOKUP(C11499, 'DB    '!$A:$M, 8, FALSE)</f>
        <v xml:space="preserve"> </v>
      </c>
      <c r="G11498" s="5" t="str">
        <f>VLOOKUP(C11499, 'DB    '!$A:$M, 10, FALSE)</f>
        <v xml:space="preserve"> </v>
      </c>
      <c r="H11498" s="5" t="str">
        <f>VLOOKUP(C11499, 'DB    '!$A:$M, 12, FALSE)</f>
        <v xml:space="preserve"> </v>
      </c>
      <c r="I11498" s="32" t="str">
        <f>VLOOKUP(C11499, 'DB    '!$A:$M, 13, FALSE)</f>
        <v>어지러운 범인의 범죄에 대한 판결을 말로 하는 모습. 기념사</v>
      </c>
    </row>
    <row r="11499" spans="1:9">
      <c r="B11499" s="30"/>
      <c r="C11499" s="11" t="str">
        <f>B11504</f>
        <v>말사</v>
      </c>
      <c r="D11499" s="7" t="str">
        <f>VLOOKUP(C11499, 'DB    '!$A:$M, 3, FALSE)</f>
        <v>어지러울난</v>
      </c>
      <c r="E11499" s="7" t="str">
        <f>VLOOKUP(C11499, 'DB    '!$A:$M, 5, FALSE)</f>
        <v>매울신</v>
      </c>
      <c r="F11499" s="7" t="str">
        <f>VLOOKUP(C11499, 'DB    '!$A:$M, 7, FALSE)</f>
        <v>.</v>
      </c>
      <c r="G11499" s="7" t="str">
        <f>VLOOKUP(C11499, 'DB    '!$A:$M, 9, FALSE)</f>
        <v>.</v>
      </c>
      <c r="H11499" s="7" t="str">
        <f>VLOOKUP(C11499, 'DB    '!$A:$M, 11, FALSE)</f>
        <v>.</v>
      </c>
      <c r="I11499" s="32"/>
    </row>
    <row r="11500" spans="1:9">
      <c r="B11500" s="30"/>
      <c r="C11500" s="10" t="str">
        <f>VLOOKUP(C11501, 'DB    '!$A:$B, 2, FALSE)</f>
        <v>亂</v>
      </c>
      <c r="D11500" s="5" t="str">
        <f>VLOOKUP(C11501, 'DB    '!$A:$M, 4, FALSE)</f>
        <v>爫</v>
      </c>
      <c r="E11500" s="5" t="str">
        <f>VLOOKUP(C11501, 'DB    '!$A:$M, 6, FALSE)</f>
        <v>矛</v>
      </c>
      <c r="F11500" s="5" t="str">
        <f>VLOOKUP(C11501, 'DB    '!$A:$M, 8, FALSE)</f>
        <v>冂</v>
      </c>
      <c r="G11500" s="5" t="str">
        <f>VLOOKUP(C11501, 'DB    '!$A:$M, 10, FALSE)</f>
        <v>厶</v>
      </c>
      <c r="H11500" s="5" t="str">
        <f>VLOOKUP(C11501, 'DB    '!$A:$M, 12, FALSE)</f>
        <v>夂</v>
      </c>
      <c r="I11500" s="32" t="str">
        <f>VLOOKUP(C11501, 'DB    '!$A:$M, 13, FALSE)</f>
        <v>손으로 창을 잡고 휘젓고 팔과 다리로 가장자리까지 휘저으니 숨은 것이 드러나고 어지럽게 됨</v>
      </c>
    </row>
    <row r="11501" spans="1:9">
      <c r="B11501" s="30"/>
      <c r="C11501" s="11" t="s">
        <v>6835</v>
      </c>
      <c r="D11501" s="7" t="str">
        <f>VLOOKUP(C11501, 'DB    '!$A:$M, 3, FALSE)</f>
        <v>손톱조두</v>
      </c>
      <c r="E11501" s="7" t="str">
        <f>VLOOKUP(C11501, 'DB    '!$A:$M, 5, FALSE)</f>
        <v>창모</v>
      </c>
      <c r="F11501" s="7" t="str">
        <f>VLOOKUP(C11501, 'DB    '!$A:$M, 7, FALSE)</f>
        <v>멀경</v>
      </c>
      <c r="G11501" s="7" t="str">
        <f>VLOOKUP(C11501, 'DB    '!$A:$M, 9, FALSE)</f>
        <v>사사로울사</v>
      </c>
      <c r="H11501" s="7" t="str">
        <f>VLOOKUP(C11501, 'DB    '!$A:$M, 11, FALSE)</f>
        <v>뒤져올치</v>
      </c>
      <c r="I11501" s="32"/>
    </row>
    <row r="11502" spans="1:9">
      <c r="B11502" s="31"/>
      <c r="C11502" s="10" t="str">
        <f>VLOOKUP(C11503, 'DB    '!$A:$B, 2, FALSE)</f>
        <v xml:space="preserve"> </v>
      </c>
      <c r="D11502" s="5" t="str">
        <f>VLOOKUP(C11503, 'DB    '!$A:$M, 4, FALSE)</f>
        <v xml:space="preserve"> </v>
      </c>
      <c r="E11502" s="5" t="str">
        <f>VLOOKUP(C11503, 'DB    '!$A:$M, 6, FALSE)</f>
        <v xml:space="preserve"> </v>
      </c>
      <c r="F11502" s="5" t="str">
        <f>VLOOKUP(C11503, 'DB    '!$A:$M, 8, FALSE)</f>
        <v xml:space="preserve"> </v>
      </c>
      <c r="G11502" s="5" t="str">
        <f>VLOOKUP(C11503, 'DB    '!$A:$M, 10, FALSE)</f>
        <v xml:space="preserve"> </v>
      </c>
      <c r="H11502" s="5" t="str">
        <f>VLOOKUP(C11503, 'DB    '!$A:$M, 12, FALSE)</f>
        <v xml:space="preserve"> </v>
      </c>
      <c r="I11502" s="32" t="str">
        <f>VLOOKUP(C11503, 'DB    '!$A:$M, 13, FALSE)</f>
        <v xml:space="preserve"> </v>
      </c>
    </row>
    <row r="11503" spans="1:9">
      <c r="B11503" s="31"/>
      <c r="C11503" s="11" t="s">
        <v>16</v>
      </c>
      <c r="D11503" s="7" t="str">
        <f>VLOOKUP(C11503, 'DB    '!$A:$M, 3, FALSE)</f>
        <v xml:space="preserve"> </v>
      </c>
      <c r="E11503" s="7" t="str">
        <f>VLOOKUP(C11503, 'DB    '!$A:$M, 5, FALSE)</f>
        <v xml:space="preserve"> </v>
      </c>
      <c r="F11503" s="7" t="str">
        <f>VLOOKUP(C11503, 'DB    '!$A:$M, 7, FALSE)</f>
        <v xml:space="preserve"> </v>
      </c>
      <c r="G11503" s="7" t="str">
        <f>VLOOKUP(C11503, 'DB    '!$A:$M, 9, FALSE)</f>
        <v xml:space="preserve"> </v>
      </c>
      <c r="H11503" s="7" t="str">
        <f>VLOOKUP(C11503, 'DB    '!$A:$M, 11, FALSE)</f>
        <v xml:space="preserve"> </v>
      </c>
      <c r="I11503" s="32"/>
    </row>
    <row r="11504" spans="1:9">
      <c r="B11504" s="6" t="s">
        <v>6831</v>
      </c>
      <c r="C11504" s="26"/>
      <c r="D11504" s="27"/>
      <c r="E11504" s="27"/>
      <c r="F11504" s="27"/>
      <c r="G11504" s="27"/>
      <c r="H11504" s="27"/>
      <c r="I11504" s="28"/>
    </row>
    <row r="11505" spans="1:9">
      <c r="A11505" s="4">
        <f>A11497+1</f>
        <v>1439</v>
      </c>
    </row>
    <row r="11506" spans="1:9">
      <c r="B11506" s="29" t="str">
        <f>VLOOKUP(B11512, 'DB    '!A:B, 2, FALSE)</f>
        <v>誦</v>
      </c>
      <c r="C11506" s="10" t="str">
        <f>VLOOKUP(C11507, 'DB    '!$A:$B, 2, FALSE)</f>
        <v>誦</v>
      </c>
      <c r="D11506" s="5" t="str">
        <f>VLOOKUP(C11507, 'DB    '!$A:$M, 4, FALSE)</f>
        <v>言</v>
      </c>
      <c r="E11506" s="5" t="str">
        <f>VLOOKUP(C11507, 'DB    '!$A:$M, 6, FALSE)</f>
        <v>甬</v>
      </c>
      <c r="F11506" s="5" t="str">
        <f>VLOOKUP(C11507, 'DB    '!$A:$M, 8, FALSE)</f>
        <v xml:space="preserve"> </v>
      </c>
      <c r="G11506" s="5" t="str">
        <f>VLOOKUP(C11507, 'DB    '!$A:$M, 10, FALSE)</f>
        <v xml:space="preserve"> </v>
      </c>
      <c r="H11506" s="5" t="str">
        <f>VLOOKUP(C11507, 'DB    '!$A:$M, 12, FALSE)</f>
        <v xml:space="preserve"> </v>
      </c>
      <c r="I11506" s="32" t="str">
        <f>VLOOKUP(C11507, 'DB    '!$A:$M, 13, FALSE)</f>
        <v>말을 거침없이 하면서 외우는 모습</v>
      </c>
    </row>
    <row r="11507" spans="1:9">
      <c r="B11507" s="30"/>
      <c r="C11507" s="11" t="str">
        <f>B11512</f>
        <v>외울송</v>
      </c>
      <c r="D11507" s="7" t="str">
        <f>VLOOKUP(C11507, 'DB    '!$A:$M, 3, FALSE)</f>
        <v>말씀언</v>
      </c>
      <c r="E11507" s="7" t="str">
        <f>VLOOKUP(C11507, 'DB    '!$A:$M, 5, FALSE)</f>
        <v>솟을용</v>
      </c>
      <c r="F11507" s="7" t="str">
        <f>VLOOKUP(C11507, 'DB    '!$A:$M, 7, FALSE)</f>
        <v>.</v>
      </c>
      <c r="G11507" s="7" t="str">
        <f>VLOOKUP(C11507, 'DB    '!$A:$M, 9, FALSE)</f>
        <v>.</v>
      </c>
      <c r="H11507" s="7" t="str">
        <f>VLOOKUP(C11507, 'DB    '!$A:$M, 11, FALSE)</f>
        <v>.</v>
      </c>
      <c r="I11507" s="32"/>
    </row>
    <row r="11508" spans="1:9">
      <c r="B11508" s="30"/>
      <c r="C11508" s="10" t="str">
        <f>VLOOKUP(C11509, 'DB    '!$A:$B, 2, FALSE)</f>
        <v xml:space="preserve"> </v>
      </c>
      <c r="D11508" s="5" t="str">
        <f>VLOOKUP(C11509, 'DB    '!$A:$M, 4, FALSE)</f>
        <v xml:space="preserve"> </v>
      </c>
      <c r="E11508" s="5" t="str">
        <f>VLOOKUP(C11509, 'DB    '!$A:$M, 6, FALSE)</f>
        <v xml:space="preserve"> </v>
      </c>
      <c r="F11508" s="5" t="str">
        <f>VLOOKUP(C11509, 'DB    '!$A:$M, 8, FALSE)</f>
        <v xml:space="preserve"> </v>
      </c>
      <c r="G11508" s="5" t="str">
        <f>VLOOKUP(C11509, 'DB    '!$A:$M, 10, FALSE)</f>
        <v xml:space="preserve"> </v>
      </c>
      <c r="H11508" s="5" t="str">
        <f>VLOOKUP(C11509, 'DB    '!$A:$M, 12, FALSE)</f>
        <v xml:space="preserve"> </v>
      </c>
      <c r="I11508" s="32" t="str">
        <f>VLOOKUP(C11509, 'DB    '!$A:$M, 13, FALSE)</f>
        <v xml:space="preserve"> </v>
      </c>
    </row>
    <row r="11509" spans="1:9">
      <c r="B11509" s="30"/>
      <c r="C11509" s="11" t="s">
        <v>16</v>
      </c>
      <c r="D11509" s="7" t="str">
        <f>VLOOKUP(C11509, 'DB    '!$A:$M, 3, FALSE)</f>
        <v xml:space="preserve"> </v>
      </c>
      <c r="E11509" s="7" t="str">
        <f>VLOOKUP(C11509, 'DB    '!$A:$M, 5, FALSE)</f>
        <v xml:space="preserve"> </v>
      </c>
      <c r="F11509" s="7" t="str">
        <f>VLOOKUP(C11509, 'DB    '!$A:$M, 7, FALSE)</f>
        <v xml:space="preserve"> </v>
      </c>
      <c r="G11509" s="7" t="str">
        <f>VLOOKUP(C11509, 'DB    '!$A:$M, 9, FALSE)</f>
        <v xml:space="preserve"> </v>
      </c>
      <c r="H11509" s="7" t="str">
        <f>VLOOKUP(C11509, 'DB    '!$A:$M, 11, FALSE)</f>
        <v xml:space="preserve"> </v>
      </c>
      <c r="I11509" s="32"/>
    </row>
    <row r="11510" spans="1:9">
      <c r="B11510" s="31"/>
      <c r="C11510" s="10" t="str">
        <f>VLOOKUP(C11511, 'DB    '!$A:$B, 2, FALSE)</f>
        <v xml:space="preserve"> </v>
      </c>
      <c r="D11510" s="5" t="str">
        <f>VLOOKUP(C11511, 'DB    '!$A:$M, 4, FALSE)</f>
        <v xml:space="preserve"> </v>
      </c>
      <c r="E11510" s="5" t="str">
        <f>VLOOKUP(C11511, 'DB    '!$A:$M, 6, FALSE)</f>
        <v xml:space="preserve"> </v>
      </c>
      <c r="F11510" s="5" t="str">
        <f>VLOOKUP(C11511, 'DB    '!$A:$M, 8, FALSE)</f>
        <v xml:space="preserve"> </v>
      </c>
      <c r="G11510" s="5" t="str">
        <f>VLOOKUP(C11511, 'DB    '!$A:$M, 10, FALSE)</f>
        <v xml:space="preserve"> </v>
      </c>
      <c r="H11510" s="5" t="str">
        <f>VLOOKUP(C11511, 'DB    '!$A:$M, 12, FALSE)</f>
        <v xml:space="preserve"> </v>
      </c>
      <c r="I11510" s="32" t="str">
        <f>VLOOKUP(C11511, 'DB    '!$A:$M, 13, FALSE)</f>
        <v xml:space="preserve"> </v>
      </c>
    </row>
    <row r="11511" spans="1:9">
      <c r="B11511" s="31"/>
      <c r="C11511" s="11" t="s">
        <v>16</v>
      </c>
      <c r="D11511" s="7" t="str">
        <f>VLOOKUP(C11511, 'DB    '!$A:$M, 3, FALSE)</f>
        <v xml:space="preserve"> </v>
      </c>
      <c r="E11511" s="7" t="str">
        <f>VLOOKUP(C11511, 'DB    '!$A:$M, 5, FALSE)</f>
        <v xml:space="preserve"> </v>
      </c>
      <c r="F11511" s="7" t="str">
        <f>VLOOKUP(C11511, 'DB    '!$A:$M, 7, FALSE)</f>
        <v xml:space="preserve"> </v>
      </c>
      <c r="G11511" s="7" t="str">
        <f>VLOOKUP(C11511, 'DB    '!$A:$M, 9, FALSE)</f>
        <v xml:space="preserve"> </v>
      </c>
      <c r="H11511" s="7" t="str">
        <f>VLOOKUP(C11511, 'DB    '!$A:$M, 11, FALSE)</f>
        <v xml:space="preserve"> </v>
      </c>
      <c r="I11511" s="32"/>
    </row>
    <row r="11512" spans="1:9">
      <c r="B11512" s="6" t="s">
        <v>6841</v>
      </c>
      <c r="C11512" s="26"/>
      <c r="D11512" s="27"/>
      <c r="E11512" s="27"/>
      <c r="F11512" s="27"/>
      <c r="G11512" s="27"/>
      <c r="H11512" s="27"/>
      <c r="I11512" s="28"/>
    </row>
    <row r="11513" spans="1:9">
      <c r="A11513" s="4">
        <f>A11505+1</f>
        <v>1440</v>
      </c>
    </row>
    <row r="11514" spans="1:9">
      <c r="B11514" s="29" t="str">
        <f>VLOOKUP(B11520, 'DB    '!A:B, 2, FALSE)</f>
        <v>刷</v>
      </c>
      <c r="C11514" s="10" t="str">
        <f>VLOOKUP(C11515, 'DB    '!$A:$B, 2, FALSE)</f>
        <v>刷</v>
      </c>
      <c r="D11514" s="5" t="str">
        <f>VLOOKUP(C11515, 'DB    '!$A:$M, 4, FALSE)</f>
        <v>尸</v>
      </c>
      <c r="E11514" s="5" t="str">
        <f>VLOOKUP(C11515, 'DB    '!$A:$M, 6, FALSE)</f>
        <v>巾</v>
      </c>
      <c r="F11514" s="5" t="str">
        <f>VLOOKUP(C11515, 'DB    '!$A:$M, 8, FALSE)</f>
        <v>刂</v>
      </c>
      <c r="G11514" s="5" t="str">
        <f>VLOOKUP(C11515, 'DB    '!$A:$M, 10, FALSE)</f>
        <v xml:space="preserve"> </v>
      </c>
      <c r="H11514" s="5" t="str">
        <f>VLOOKUP(C11515, 'DB    '!$A:$M, 12, FALSE)</f>
        <v xml:space="preserve"> </v>
      </c>
      <c r="I11514" s="32" t="str">
        <f>VLOOKUP(C11515, 'DB    '!$A:$M, 13, FALSE)</f>
        <v>목판에 구부려 글을 새기고 종이를 얹고 수건으로 문질러 인쇄하는 모습</v>
      </c>
    </row>
    <row r="11515" spans="1:9">
      <c r="B11515" s="30"/>
      <c r="C11515" s="11" t="str">
        <f>B11520</f>
        <v>인쇄할쇄</v>
      </c>
      <c r="D11515" s="7" t="str">
        <f>VLOOKUP(C11515, 'DB    '!$A:$M, 3, FALSE)</f>
        <v>주검시</v>
      </c>
      <c r="E11515" s="7" t="str">
        <f>VLOOKUP(C11515, 'DB    '!$A:$M, 5, FALSE)</f>
        <v>수건건</v>
      </c>
      <c r="F11515" s="7" t="str">
        <f>VLOOKUP(C11515, 'DB    '!$A:$M, 7, FALSE)</f>
        <v>칼도방</v>
      </c>
      <c r="G11515" s="7" t="str">
        <f>VLOOKUP(C11515, 'DB    '!$A:$M, 9, FALSE)</f>
        <v>.</v>
      </c>
      <c r="H11515" s="7" t="str">
        <f>VLOOKUP(C11515, 'DB    '!$A:$M, 11, FALSE)</f>
        <v>.</v>
      </c>
      <c r="I11515" s="32"/>
    </row>
    <row r="11516" spans="1:9">
      <c r="B11516" s="30"/>
      <c r="C11516" s="10" t="str">
        <f>VLOOKUP(C11517, 'DB    '!$A:$B, 2, FALSE)</f>
        <v xml:space="preserve"> </v>
      </c>
      <c r="D11516" s="5" t="str">
        <f>VLOOKUP(C11517, 'DB    '!$A:$M, 4, FALSE)</f>
        <v xml:space="preserve"> </v>
      </c>
      <c r="E11516" s="5" t="str">
        <f>VLOOKUP(C11517, 'DB    '!$A:$M, 6, FALSE)</f>
        <v xml:space="preserve"> </v>
      </c>
      <c r="F11516" s="5" t="str">
        <f>VLOOKUP(C11517, 'DB    '!$A:$M, 8, FALSE)</f>
        <v xml:space="preserve"> </v>
      </c>
      <c r="G11516" s="5" t="str">
        <f>VLOOKUP(C11517, 'DB    '!$A:$M, 10, FALSE)</f>
        <v xml:space="preserve"> </v>
      </c>
      <c r="H11516" s="5" t="str">
        <f>VLOOKUP(C11517, 'DB    '!$A:$M, 12, FALSE)</f>
        <v xml:space="preserve"> </v>
      </c>
      <c r="I11516" s="32" t="str">
        <f>VLOOKUP(C11517, 'DB    '!$A:$M, 13, FALSE)</f>
        <v xml:space="preserve"> </v>
      </c>
    </row>
    <row r="11517" spans="1:9">
      <c r="B11517" s="30"/>
      <c r="C11517" s="11" t="s">
        <v>16</v>
      </c>
      <c r="D11517" s="7" t="str">
        <f>VLOOKUP(C11517, 'DB    '!$A:$M, 3, FALSE)</f>
        <v xml:space="preserve"> </v>
      </c>
      <c r="E11517" s="7" t="str">
        <f>VLOOKUP(C11517, 'DB    '!$A:$M, 5, FALSE)</f>
        <v xml:space="preserve"> </v>
      </c>
      <c r="F11517" s="7" t="str">
        <f>VLOOKUP(C11517, 'DB    '!$A:$M, 7, FALSE)</f>
        <v xml:space="preserve"> </v>
      </c>
      <c r="G11517" s="7" t="str">
        <f>VLOOKUP(C11517, 'DB    '!$A:$M, 9, FALSE)</f>
        <v xml:space="preserve"> </v>
      </c>
      <c r="H11517" s="7" t="str">
        <f>VLOOKUP(C11517, 'DB    '!$A:$M, 11, FALSE)</f>
        <v xml:space="preserve"> </v>
      </c>
      <c r="I11517" s="32"/>
    </row>
    <row r="11518" spans="1:9">
      <c r="B11518" s="31"/>
      <c r="C11518" s="10" t="str">
        <f>VLOOKUP(C11519, 'DB    '!$A:$B, 2, FALSE)</f>
        <v xml:space="preserve"> </v>
      </c>
      <c r="D11518" s="5" t="str">
        <f>VLOOKUP(C11519, 'DB    '!$A:$M, 4, FALSE)</f>
        <v xml:space="preserve"> </v>
      </c>
      <c r="E11518" s="5" t="str">
        <f>VLOOKUP(C11519, 'DB    '!$A:$M, 6, FALSE)</f>
        <v xml:space="preserve"> </v>
      </c>
      <c r="F11518" s="5" t="str">
        <f>VLOOKUP(C11519, 'DB    '!$A:$M, 8, FALSE)</f>
        <v xml:space="preserve"> </v>
      </c>
      <c r="G11518" s="5" t="str">
        <f>VLOOKUP(C11519, 'DB    '!$A:$M, 10, FALSE)</f>
        <v xml:space="preserve"> </v>
      </c>
      <c r="H11518" s="5" t="str">
        <f>VLOOKUP(C11519, 'DB    '!$A:$M, 12, FALSE)</f>
        <v xml:space="preserve"> </v>
      </c>
      <c r="I11518" s="32" t="str">
        <f>VLOOKUP(C11519, 'DB    '!$A:$M, 13, FALSE)</f>
        <v xml:space="preserve"> </v>
      </c>
    </row>
    <row r="11519" spans="1:9">
      <c r="B11519" s="31"/>
      <c r="C11519" s="11" t="s">
        <v>16</v>
      </c>
      <c r="D11519" s="7" t="str">
        <f>VLOOKUP(C11519, 'DB    '!$A:$M, 3, FALSE)</f>
        <v xml:space="preserve"> </v>
      </c>
      <c r="E11519" s="7" t="str">
        <f>VLOOKUP(C11519, 'DB    '!$A:$M, 5, FALSE)</f>
        <v xml:space="preserve"> </v>
      </c>
      <c r="F11519" s="7" t="str">
        <f>VLOOKUP(C11519, 'DB    '!$A:$M, 7, FALSE)</f>
        <v xml:space="preserve"> </v>
      </c>
      <c r="G11519" s="7" t="str">
        <f>VLOOKUP(C11519, 'DB    '!$A:$M, 9, FALSE)</f>
        <v xml:space="preserve"> </v>
      </c>
      <c r="H11519" s="7" t="str">
        <f>VLOOKUP(C11519, 'DB    '!$A:$M, 11, FALSE)</f>
        <v xml:space="preserve"> </v>
      </c>
      <c r="I11519" s="32"/>
    </row>
    <row r="11520" spans="1:9">
      <c r="B11520" s="6" t="s">
        <v>6845</v>
      </c>
      <c r="C11520" s="26"/>
      <c r="D11520" s="27"/>
      <c r="E11520" s="27"/>
      <c r="F11520" s="27"/>
      <c r="G11520" s="27"/>
      <c r="H11520" s="27"/>
      <c r="I11520" s="28"/>
    </row>
    <row r="11521" spans="1:9">
      <c r="A11521" s="4">
        <f>A11513+1</f>
        <v>1441</v>
      </c>
    </row>
    <row r="11522" spans="1:9">
      <c r="B11522" s="29" t="str">
        <f>VLOOKUP(B11528, 'DB    '!A:B, 2, FALSE)</f>
        <v>孰</v>
      </c>
      <c r="C11522" s="10" t="str">
        <f>VLOOKUP(C11523, 'DB    '!$A:$B, 2, FALSE)</f>
        <v>孰</v>
      </c>
      <c r="D11522" s="5" t="str">
        <f>VLOOKUP(C11523, 'DB    '!$A:$M, 4, FALSE)</f>
        <v>享</v>
      </c>
      <c r="E11522" s="5" t="str">
        <f>VLOOKUP(C11523, 'DB    '!$A:$M, 6, FALSE)</f>
        <v>丸</v>
      </c>
      <c r="F11522" s="5" t="str">
        <f>VLOOKUP(C11523, 'DB    '!$A:$M, 8, FALSE)</f>
        <v xml:space="preserve"> </v>
      </c>
      <c r="G11522" s="5" t="str">
        <f>VLOOKUP(C11523, 'DB    '!$A:$M, 10, FALSE)</f>
        <v xml:space="preserve"> </v>
      </c>
      <c r="H11522" s="5" t="str">
        <f>VLOOKUP(C11523, 'DB    '!$A:$M, 12, FALSE)</f>
        <v xml:space="preserve"> </v>
      </c>
      <c r="I11522" s="32" t="str">
        <f>VLOOKUP(C11523, 'DB    '!$A:$M, 13, FALSE)</f>
        <v>돼지고기를 삶아 아들에게 누리게 해주려 불을 때는 저 사람은 누구인가</v>
      </c>
    </row>
    <row r="11523" spans="1:9">
      <c r="B11523" s="30"/>
      <c r="C11523" s="11" t="str">
        <f>B11528</f>
        <v>누구숙</v>
      </c>
      <c r="D11523" s="7" t="str">
        <f>VLOOKUP(C11523, 'DB    '!$A:$M, 3, FALSE)</f>
        <v>누릴향</v>
      </c>
      <c r="E11523" s="7" t="str">
        <f>VLOOKUP(C11523, 'DB    '!$A:$M, 5, FALSE)</f>
        <v>둥글환</v>
      </c>
      <c r="F11523" s="7" t="str">
        <f>VLOOKUP(C11523, 'DB    '!$A:$M, 7, FALSE)</f>
        <v>.</v>
      </c>
      <c r="G11523" s="7" t="str">
        <f>VLOOKUP(C11523, 'DB    '!$A:$M, 9, FALSE)</f>
        <v>.</v>
      </c>
      <c r="H11523" s="7" t="str">
        <f>VLOOKUP(C11523, 'DB    '!$A:$M, 11, FALSE)</f>
        <v>.</v>
      </c>
      <c r="I11523" s="32"/>
    </row>
    <row r="11524" spans="1:9">
      <c r="B11524" s="30"/>
      <c r="C11524" s="10" t="str">
        <f>VLOOKUP(C11525, 'DB    '!$A:$B, 2, FALSE)</f>
        <v>享</v>
      </c>
      <c r="D11524" s="5" t="str">
        <f>VLOOKUP(C11525, 'DB    '!$A:$M, 4, FALSE)</f>
        <v>亠</v>
      </c>
      <c r="E11524" s="5" t="str">
        <f>VLOOKUP(C11525, 'DB    '!$A:$M, 6, FALSE)</f>
        <v>口</v>
      </c>
      <c r="F11524" s="5" t="str">
        <f>VLOOKUP(C11525, 'DB    '!$A:$M, 8, FALSE)</f>
        <v>子</v>
      </c>
      <c r="G11524" s="5" t="str">
        <f>VLOOKUP(C11525, 'DB    '!$A:$M, 10, FALSE)</f>
        <v xml:space="preserve"> </v>
      </c>
      <c r="H11524" s="5" t="str">
        <f>VLOOKUP(C11525, 'DB    '!$A:$M, 12, FALSE)</f>
        <v xml:space="preserve"> </v>
      </c>
      <c r="I11524" s="32" t="str">
        <f>VLOOKUP(C11525, 'DB    '!$A:$M, 13, FALSE)</f>
        <v>돼지고기를 삶아 아들에게 누리게 해주는 모습</v>
      </c>
    </row>
    <row r="11525" spans="1:9">
      <c r="B11525" s="30"/>
      <c r="C11525" s="11" t="s">
        <v>6855</v>
      </c>
      <c r="D11525" s="7" t="str">
        <f>VLOOKUP(C11525, 'DB    '!$A:$M, 3, FALSE)</f>
        <v>돼지머리두</v>
      </c>
      <c r="E11525" s="7" t="str">
        <f>VLOOKUP(C11525, 'DB    '!$A:$M, 5, FALSE)</f>
        <v>입구</v>
      </c>
      <c r="F11525" s="7" t="str">
        <f>VLOOKUP(C11525, 'DB    '!$A:$M, 7, FALSE)</f>
        <v>아들자</v>
      </c>
      <c r="G11525" s="7" t="str">
        <f>VLOOKUP(C11525, 'DB    '!$A:$M, 9, FALSE)</f>
        <v>.</v>
      </c>
      <c r="H11525" s="7" t="str">
        <f>VLOOKUP(C11525, 'DB    '!$A:$M, 11, FALSE)</f>
        <v>.</v>
      </c>
      <c r="I11525" s="32"/>
    </row>
    <row r="11526" spans="1:9">
      <c r="B11526" s="31"/>
      <c r="C11526" s="10" t="str">
        <f>VLOOKUP(C11527, 'DB    '!$A:$B, 2, FALSE)</f>
        <v xml:space="preserve"> </v>
      </c>
      <c r="D11526" s="5" t="str">
        <f>VLOOKUP(C11527, 'DB    '!$A:$M, 4, FALSE)</f>
        <v xml:space="preserve"> </v>
      </c>
      <c r="E11526" s="5" t="str">
        <f>VLOOKUP(C11527, 'DB    '!$A:$M, 6, FALSE)</f>
        <v xml:space="preserve"> </v>
      </c>
      <c r="F11526" s="5" t="str">
        <f>VLOOKUP(C11527, 'DB    '!$A:$M, 8, FALSE)</f>
        <v xml:space="preserve"> </v>
      </c>
      <c r="G11526" s="5" t="str">
        <f>VLOOKUP(C11527, 'DB    '!$A:$M, 10, FALSE)</f>
        <v xml:space="preserve"> </v>
      </c>
      <c r="H11526" s="5" t="str">
        <f>VLOOKUP(C11527, 'DB    '!$A:$M, 12, FALSE)</f>
        <v xml:space="preserve"> </v>
      </c>
      <c r="I11526" s="32" t="str">
        <f>VLOOKUP(C11527, 'DB    '!$A:$M, 13, FALSE)</f>
        <v xml:space="preserve"> </v>
      </c>
    </row>
    <row r="11527" spans="1:9">
      <c r="B11527" s="31"/>
      <c r="C11527" s="11" t="s">
        <v>16</v>
      </c>
      <c r="D11527" s="7" t="str">
        <f>VLOOKUP(C11527, 'DB    '!$A:$M, 3, FALSE)</f>
        <v xml:space="preserve"> </v>
      </c>
      <c r="E11527" s="7" t="str">
        <f>VLOOKUP(C11527, 'DB    '!$A:$M, 5, FALSE)</f>
        <v xml:space="preserve"> </v>
      </c>
      <c r="F11527" s="7" t="str">
        <f>VLOOKUP(C11527, 'DB    '!$A:$M, 7, FALSE)</f>
        <v xml:space="preserve"> </v>
      </c>
      <c r="G11527" s="7" t="str">
        <f>VLOOKUP(C11527, 'DB    '!$A:$M, 9, FALSE)</f>
        <v xml:space="preserve"> </v>
      </c>
      <c r="H11527" s="7" t="str">
        <f>VLOOKUP(C11527, 'DB    '!$A:$M, 11, FALSE)</f>
        <v xml:space="preserve"> </v>
      </c>
      <c r="I11527" s="32"/>
    </row>
    <row r="11528" spans="1:9">
      <c r="B11528" s="6" t="s">
        <v>6850</v>
      </c>
      <c r="C11528" s="26"/>
      <c r="D11528" s="27"/>
      <c r="E11528" s="27"/>
      <c r="F11528" s="27"/>
      <c r="G11528" s="27"/>
      <c r="H11528" s="27"/>
      <c r="I11528" s="28"/>
    </row>
    <row r="11529" spans="1:9">
      <c r="A11529" s="4">
        <f>A11521+1</f>
        <v>1442</v>
      </c>
    </row>
    <row r="11530" spans="1:9">
      <c r="B11530" s="29" t="str">
        <f>VLOOKUP(B11536, 'DB    '!A:B, 2, FALSE)</f>
        <v>述</v>
      </c>
      <c r="C11530" s="10" t="str">
        <f>VLOOKUP(C11531, 'DB    '!$A:$B, 2, FALSE)</f>
        <v>述</v>
      </c>
      <c r="D11530" s="5" t="str">
        <f>VLOOKUP(C11531, 'DB    '!$A:$M, 4, FALSE)</f>
        <v>辶</v>
      </c>
      <c r="E11530" s="5" t="str">
        <f>VLOOKUP(C11531, 'DB    '!$A:$M, 6, FALSE)</f>
        <v>術</v>
      </c>
      <c r="F11530" s="5" t="str">
        <f>VLOOKUP(C11531, 'DB    '!$A:$M, 8, FALSE)</f>
        <v xml:space="preserve"> </v>
      </c>
      <c r="G11530" s="5" t="str">
        <f>VLOOKUP(C11531, 'DB    '!$A:$M, 10, FALSE)</f>
        <v xml:space="preserve"> </v>
      </c>
      <c r="H11530" s="5" t="str">
        <f>VLOOKUP(C11531, 'DB    '!$A:$M, 12, FALSE)</f>
        <v xml:space="preserve"> </v>
      </c>
      <c r="I11530" s="32" t="str">
        <f>VLOOKUP(C11531, 'DB    '!$A:$M, 13, FALSE)</f>
        <v>여기저기 다니며 차조를 재배하는 기술을 베푸는 모양</v>
      </c>
    </row>
    <row r="11531" spans="1:9">
      <c r="B11531" s="30"/>
      <c r="C11531" s="11" t="str">
        <f>B11536</f>
        <v>베풀술</v>
      </c>
      <c r="D11531" s="7" t="str">
        <f>VLOOKUP(C11531, 'DB    '!$A:$M, 3, FALSE)</f>
        <v>갈착</v>
      </c>
      <c r="E11531" s="7" t="str">
        <f>VLOOKUP(C11531, 'DB    '!$A:$M, 5, FALSE)</f>
        <v>재주술</v>
      </c>
      <c r="F11531" s="7" t="str">
        <f>VLOOKUP(C11531, 'DB    '!$A:$M, 7, FALSE)</f>
        <v>.</v>
      </c>
      <c r="G11531" s="7" t="str">
        <f>VLOOKUP(C11531, 'DB    '!$A:$M, 9, FALSE)</f>
        <v>.</v>
      </c>
      <c r="H11531" s="7" t="str">
        <f>VLOOKUP(C11531, 'DB    '!$A:$M, 11, FALSE)</f>
        <v>.</v>
      </c>
      <c r="I11531" s="32"/>
    </row>
    <row r="11532" spans="1:9">
      <c r="B11532" s="30"/>
      <c r="C11532" s="10" t="str">
        <f>VLOOKUP(C11533, 'DB    '!$A:$B, 2, FALSE)</f>
        <v>術</v>
      </c>
      <c r="D11532" s="5" t="str">
        <f>VLOOKUP(C11533, 'DB    '!$A:$M, 4, FALSE)</f>
        <v>行</v>
      </c>
      <c r="E11532" s="5" t="str">
        <f>VLOOKUP(C11533, 'DB    '!$A:$M, 6, FALSE)</f>
        <v>朮</v>
      </c>
      <c r="F11532" s="5" t="str">
        <f>VLOOKUP(C11533, 'DB    '!$A:$M, 8, FALSE)</f>
        <v xml:space="preserve"> </v>
      </c>
      <c r="G11532" s="5" t="str">
        <f>VLOOKUP(C11533, 'DB    '!$A:$M, 10, FALSE)</f>
        <v xml:space="preserve"> </v>
      </c>
      <c r="H11532" s="5" t="str">
        <f>VLOOKUP(C11533, 'DB    '!$A:$M, 12, FALSE)</f>
        <v xml:space="preserve"> </v>
      </c>
      <c r="I11532" s="32" t="str">
        <f>VLOOKUP(C11533, 'DB    '!$A:$M, 13, FALSE)</f>
        <v>도시 사거리 처럼 만든 차조 밭을 돌보는 기술</v>
      </c>
    </row>
    <row r="11533" spans="1:9">
      <c r="B11533" s="30"/>
      <c r="C11533" s="11" t="s">
        <v>6863</v>
      </c>
      <c r="D11533" s="7" t="str">
        <f>VLOOKUP(C11533, 'DB    '!$A:$M, 3, FALSE)</f>
        <v>다닐행</v>
      </c>
      <c r="E11533" s="7" t="str">
        <f>VLOOKUP(C11533, 'DB    '!$A:$M, 5, FALSE)</f>
        <v>차조출</v>
      </c>
      <c r="F11533" s="7" t="str">
        <f>VLOOKUP(C11533, 'DB    '!$A:$M, 7, FALSE)</f>
        <v>.</v>
      </c>
      <c r="G11533" s="7" t="str">
        <f>VLOOKUP(C11533, 'DB    '!$A:$M, 9, FALSE)</f>
        <v>.</v>
      </c>
      <c r="H11533" s="7" t="str">
        <f>VLOOKUP(C11533, 'DB    '!$A:$M, 11, FALSE)</f>
        <v>.</v>
      </c>
      <c r="I11533" s="32"/>
    </row>
    <row r="11534" spans="1:9">
      <c r="B11534" s="31"/>
      <c r="C11534" s="10" t="str">
        <f>VLOOKUP(C11535, 'DB    '!$A:$B, 2, FALSE)</f>
        <v xml:space="preserve"> </v>
      </c>
      <c r="D11534" s="5" t="str">
        <f>VLOOKUP(C11535, 'DB    '!$A:$M, 4, FALSE)</f>
        <v xml:space="preserve"> </v>
      </c>
      <c r="E11534" s="5" t="str">
        <f>VLOOKUP(C11535, 'DB    '!$A:$M, 6, FALSE)</f>
        <v xml:space="preserve"> </v>
      </c>
      <c r="F11534" s="5" t="str">
        <f>VLOOKUP(C11535, 'DB    '!$A:$M, 8, FALSE)</f>
        <v xml:space="preserve"> </v>
      </c>
      <c r="G11534" s="5" t="str">
        <f>VLOOKUP(C11535, 'DB    '!$A:$M, 10, FALSE)</f>
        <v xml:space="preserve"> </v>
      </c>
      <c r="H11534" s="5" t="str">
        <f>VLOOKUP(C11535, 'DB    '!$A:$M, 12, FALSE)</f>
        <v xml:space="preserve"> </v>
      </c>
      <c r="I11534" s="32" t="str">
        <f>VLOOKUP(C11535, 'DB    '!$A:$M, 13, FALSE)</f>
        <v xml:space="preserve"> </v>
      </c>
    </row>
    <row r="11535" spans="1:9">
      <c r="B11535" s="31"/>
      <c r="C11535" s="11" t="s">
        <v>16</v>
      </c>
      <c r="D11535" s="7" t="str">
        <f>VLOOKUP(C11535, 'DB    '!$A:$M, 3, FALSE)</f>
        <v xml:space="preserve"> </v>
      </c>
      <c r="E11535" s="7" t="str">
        <f>VLOOKUP(C11535, 'DB    '!$A:$M, 5, FALSE)</f>
        <v xml:space="preserve"> </v>
      </c>
      <c r="F11535" s="7" t="str">
        <f>VLOOKUP(C11535, 'DB    '!$A:$M, 7, FALSE)</f>
        <v xml:space="preserve"> </v>
      </c>
      <c r="G11535" s="7" t="str">
        <f>VLOOKUP(C11535, 'DB    '!$A:$M, 9, FALSE)</f>
        <v xml:space="preserve"> </v>
      </c>
      <c r="H11535" s="7" t="str">
        <f>VLOOKUP(C11535, 'DB    '!$A:$M, 11, FALSE)</f>
        <v xml:space="preserve"> </v>
      </c>
      <c r="I11535" s="32"/>
    </row>
    <row r="11536" spans="1:9">
      <c r="B11536" s="6" t="s">
        <v>6860</v>
      </c>
      <c r="C11536" s="26"/>
      <c r="D11536" s="27"/>
      <c r="E11536" s="27"/>
      <c r="F11536" s="27"/>
      <c r="G11536" s="27"/>
      <c r="H11536" s="27"/>
      <c r="I11536" s="28"/>
    </row>
    <row r="11537" spans="1:9">
      <c r="A11537" s="4">
        <f>A11529+1</f>
        <v>1443</v>
      </c>
    </row>
    <row r="11538" spans="1:9">
      <c r="B11538" s="29" t="str">
        <f>VLOOKUP(B11544, 'DB    '!A:B, 2, FALSE)</f>
        <v>耶</v>
      </c>
      <c r="C11538" s="10" t="str">
        <f>VLOOKUP(C11539, 'DB    '!$A:$B, 2, FALSE)</f>
        <v>耶</v>
      </c>
      <c r="D11538" s="5" t="str">
        <f>VLOOKUP(C11539, 'DB    '!$A:$M, 4, FALSE)</f>
        <v>耳</v>
      </c>
      <c r="E11538" s="5" t="str">
        <f>VLOOKUP(C11539, 'DB    '!$A:$M, 6, FALSE)</f>
        <v>阝</v>
      </c>
      <c r="F11538" s="5" t="str">
        <f>VLOOKUP(C11539, 'DB    '!$A:$M, 8, FALSE)</f>
        <v xml:space="preserve"> </v>
      </c>
      <c r="G11538" s="5" t="str">
        <f>VLOOKUP(C11539, 'DB    '!$A:$M, 10, FALSE)</f>
        <v xml:space="preserve"> </v>
      </c>
      <c r="H11538" s="5" t="str">
        <f>VLOOKUP(C11539, 'DB    '!$A:$M, 12, FALSE)</f>
        <v xml:space="preserve"> </v>
      </c>
      <c r="I11538" s="32" t="str">
        <f>VLOOKUP(C11539, 'DB    '!$A:$M, 13, FALSE)</f>
        <v>언덕마을 사람들의 말을 귀로 듣는 사람 예수, 그런가? 하는 어조사</v>
      </c>
    </row>
    <row r="11539" spans="1:9">
      <c r="B11539" s="30"/>
      <c r="C11539" s="11" t="str">
        <f>B11544</f>
        <v>어조사야2</v>
      </c>
      <c r="D11539" s="7" t="str">
        <f>VLOOKUP(C11539, 'DB    '!$A:$M, 3, FALSE)</f>
        <v>귀이</v>
      </c>
      <c r="E11539" s="7" t="str">
        <f>VLOOKUP(C11539, 'DB    '!$A:$M, 5, FALSE)</f>
        <v>언덕부방</v>
      </c>
      <c r="F11539" s="7" t="str">
        <f>VLOOKUP(C11539, 'DB    '!$A:$M, 7, FALSE)</f>
        <v>.</v>
      </c>
      <c r="G11539" s="7" t="str">
        <f>VLOOKUP(C11539, 'DB    '!$A:$M, 9, FALSE)</f>
        <v>.</v>
      </c>
      <c r="H11539" s="7" t="str">
        <f>VLOOKUP(C11539, 'DB    '!$A:$M, 11, FALSE)</f>
        <v>.</v>
      </c>
      <c r="I11539" s="32"/>
    </row>
    <row r="11540" spans="1:9">
      <c r="B11540" s="30"/>
      <c r="C11540" s="10" t="str">
        <f>VLOOKUP(C11541, 'DB    '!$A:$B, 2, FALSE)</f>
        <v xml:space="preserve"> </v>
      </c>
      <c r="D11540" s="5" t="str">
        <f>VLOOKUP(C11541, 'DB    '!$A:$M, 4, FALSE)</f>
        <v xml:space="preserve"> </v>
      </c>
      <c r="E11540" s="5" t="str">
        <f>VLOOKUP(C11541, 'DB    '!$A:$M, 6, FALSE)</f>
        <v xml:space="preserve"> </v>
      </c>
      <c r="F11540" s="5" t="str">
        <f>VLOOKUP(C11541, 'DB    '!$A:$M, 8, FALSE)</f>
        <v xml:space="preserve"> </v>
      </c>
      <c r="G11540" s="5" t="str">
        <f>VLOOKUP(C11541, 'DB    '!$A:$M, 10, FALSE)</f>
        <v xml:space="preserve"> </v>
      </c>
      <c r="H11540" s="5" t="str">
        <f>VLOOKUP(C11541, 'DB    '!$A:$M, 12, FALSE)</f>
        <v xml:space="preserve"> </v>
      </c>
      <c r="I11540" s="32" t="str">
        <f>VLOOKUP(C11541, 'DB    '!$A:$M, 13, FALSE)</f>
        <v xml:space="preserve"> </v>
      </c>
    </row>
    <row r="11541" spans="1:9">
      <c r="B11541" s="30"/>
      <c r="C11541" s="11" t="s">
        <v>16</v>
      </c>
      <c r="D11541" s="7" t="str">
        <f>VLOOKUP(C11541, 'DB    '!$A:$M, 3, FALSE)</f>
        <v xml:space="preserve"> </v>
      </c>
      <c r="E11541" s="7" t="str">
        <f>VLOOKUP(C11541, 'DB    '!$A:$M, 5, FALSE)</f>
        <v xml:space="preserve"> </v>
      </c>
      <c r="F11541" s="7" t="str">
        <f>VLOOKUP(C11541, 'DB    '!$A:$M, 7, FALSE)</f>
        <v xml:space="preserve"> </v>
      </c>
      <c r="G11541" s="7" t="str">
        <f>VLOOKUP(C11541, 'DB    '!$A:$M, 9, FALSE)</f>
        <v xml:space="preserve"> </v>
      </c>
      <c r="H11541" s="7" t="str">
        <f>VLOOKUP(C11541, 'DB    '!$A:$M, 11, FALSE)</f>
        <v xml:space="preserve"> </v>
      </c>
      <c r="I11541" s="32"/>
    </row>
    <row r="11542" spans="1:9">
      <c r="B11542" s="31"/>
      <c r="C11542" s="10" t="str">
        <f>VLOOKUP(C11543, 'DB    '!$A:$B, 2, FALSE)</f>
        <v xml:space="preserve"> </v>
      </c>
      <c r="D11542" s="5" t="str">
        <f>VLOOKUP(C11543, 'DB    '!$A:$M, 4, FALSE)</f>
        <v xml:space="preserve"> </v>
      </c>
      <c r="E11542" s="5" t="str">
        <f>VLOOKUP(C11543, 'DB    '!$A:$M, 6, FALSE)</f>
        <v xml:space="preserve"> </v>
      </c>
      <c r="F11542" s="5" t="str">
        <f>VLOOKUP(C11543, 'DB    '!$A:$M, 8, FALSE)</f>
        <v xml:space="preserve"> </v>
      </c>
      <c r="G11542" s="5" t="str">
        <f>VLOOKUP(C11543, 'DB    '!$A:$M, 10, FALSE)</f>
        <v xml:space="preserve"> </v>
      </c>
      <c r="H11542" s="5" t="str">
        <f>VLOOKUP(C11543, 'DB    '!$A:$M, 12, FALSE)</f>
        <v xml:space="preserve"> </v>
      </c>
      <c r="I11542" s="32" t="str">
        <f>VLOOKUP(C11543, 'DB    '!$A:$M, 13, FALSE)</f>
        <v xml:space="preserve"> </v>
      </c>
    </row>
    <row r="11543" spans="1:9">
      <c r="B11543" s="31"/>
      <c r="C11543" s="11" t="s">
        <v>16</v>
      </c>
      <c r="D11543" s="7" t="str">
        <f>VLOOKUP(C11543, 'DB    '!$A:$M, 3, FALSE)</f>
        <v xml:space="preserve"> </v>
      </c>
      <c r="E11543" s="7" t="str">
        <f>VLOOKUP(C11543, 'DB    '!$A:$M, 5, FALSE)</f>
        <v xml:space="preserve"> </v>
      </c>
      <c r="F11543" s="7" t="str">
        <f>VLOOKUP(C11543, 'DB    '!$A:$M, 7, FALSE)</f>
        <v xml:space="preserve"> </v>
      </c>
      <c r="G11543" s="7" t="str">
        <f>VLOOKUP(C11543, 'DB    '!$A:$M, 9, FALSE)</f>
        <v xml:space="preserve"> </v>
      </c>
      <c r="H11543" s="7" t="str">
        <f>VLOOKUP(C11543, 'DB    '!$A:$M, 11, FALSE)</f>
        <v xml:space="preserve"> </v>
      </c>
      <c r="I11543" s="32"/>
    </row>
    <row r="11544" spans="1:9">
      <c r="B11544" s="6" t="s">
        <v>6865</v>
      </c>
      <c r="C11544" s="26"/>
      <c r="D11544" s="27"/>
      <c r="E11544" s="27"/>
      <c r="F11544" s="27"/>
      <c r="G11544" s="27"/>
      <c r="H11544" s="27"/>
      <c r="I11544" s="28"/>
    </row>
    <row r="11545" spans="1:9">
      <c r="A11545" s="4">
        <f>A11537+1</f>
        <v>1444</v>
      </c>
    </row>
    <row r="11546" spans="1:9">
      <c r="B11546" s="29" t="str">
        <f>VLOOKUP(B11552, 'DB    '!A:B, 2, FALSE)</f>
        <v>焉</v>
      </c>
      <c r="C11546" s="10" t="str">
        <f>VLOOKUP(C11547, 'DB    '!$A:$B, 2, FALSE)</f>
        <v>焉</v>
      </c>
      <c r="D11546" s="5" t="str">
        <f>VLOOKUP(C11547, 'DB    '!$A:$M, 4, FALSE)</f>
        <v>正</v>
      </c>
      <c r="E11546" s="5" t="str">
        <f>VLOOKUP(C11547, 'DB    '!$A:$M, 6, FALSE)</f>
        <v>鳥</v>
      </c>
      <c r="F11546" s="5" t="str">
        <f>VLOOKUP(C11547, 'DB    '!$A:$M, 8, FALSE)</f>
        <v xml:space="preserve"> </v>
      </c>
      <c r="G11546" s="5" t="str">
        <f>VLOOKUP(C11547, 'DB    '!$A:$M, 10, FALSE)</f>
        <v xml:space="preserve"> </v>
      </c>
      <c r="H11546" s="5" t="str">
        <f>VLOOKUP(C11547, 'DB    '!$A:$M, 12, FALSE)</f>
        <v xml:space="preserve"> </v>
      </c>
      <c r="I11546" s="32" t="str">
        <f>VLOOKUP(C11547, 'DB    '!$A:$M, 13, FALSE)</f>
        <v>긴 벼슬과 긴 꼬리를 가진 새, 어찌 이렇게 이쁜가? 하는 어조사</v>
      </c>
    </row>
    <row r="11547" spans="1:9">
      <c r="B11547" s="30"/>
      <c r="C11547" s="11" t="str">
        <f>B11552</f>
        <v>어찌언</v>
      </c>
      <c r="D11547" s="7" t="str">
        <f>VLOOKUP(C11547, 'DB    '!$A:$M, 3, FALSE)</f>
        <v>바를정</v>
      </c>
      <c r="E11547" s="7" t="str">
        <f>VLOOKUP(C11547, 'DB    '!$A:$M, 5, FALSE)</f>
        <v>새조</v>
      </c>
      <c r="F11547" s="7" t="str">
        <f>VLOOKUP(C11547, 'DB    '!$A:$M, 7, FALSE)</f>
        <v>.</v>
      </c>
      <c r="G11547" s="7" t="str">
        <f>VLOOKUP(C11547, 'DB    '!$A:$M, 9, FALSE)</f>
        <v>.</v>
      </c>
      <c r="H11547" s="7" t="str">
        <f>VLOOKUP(C11547, 'DB    '!$A:$M, 11, FALSE)</f>
        <v>.</v>
      </c>
      <c r="I11547" s="32"/>
    </row>
    <row r="11548" spans="1:9">
      <c r="B11548" s="30"/>
      <c r="C11548" s="10" t="str">
        <f>VLOOKUP(C11549, 'DB    '!$A:$B, 2, FALSE)</f>
        <v xml:space="preserve"> </v>
      </c>
      <c r="D11548" s="5" t="str">
        <f>VLOOKUP(C11549, 'DB    '!$A:$M, 4, FALSE)</f>
        <v xml:space="preserve"> </v>
      </c>
      <c r="E11548" s="5" t="str">
        <f>VLOOKUP(C11549, 'DB    '!$A:$M, 6, FALSE)</f>
        <v xml:space="preserve"> </v>
      </c>
      <c r="F11548" s="5" t="str">
        <f>VLOOKUP(C11549, 'DB    '!$A:$M, 8, FALSE)</f>
        <v xml:space="preserve"> </v>
      </c>
      <c r="G11548" s="5" t="str">
        <f>VLOOKUP(C11549, 'DB    '!$A:$M, 10, FALSE)</f>
        <v xml:space="preserve"> </v>
      </c>
      <c r="H11548" s="5" t="str">
        <f>VLOOKUP(C11549, 'DB    '!$A:$M, 12, FALSE)</f>
        <v xml:space="preserve"> </v>
      </c>
      <c r="I11548" s="32" t="str">
        <f>VLOOKUP(C11549, 'DB    '!$A:$M, 13, FALSE)</f>
        <v xml:space="preserve"> </v>
      </c>
    </row>
    <row r="11549" spans="1:9">
      <c r="B11549" s="30"/>
      <c r="C11549" s="11" t="s">
        <v>16</v>
      </c>
      <c r="D11549" s="7" t="str">
        <f>VLOOKUP(C11549, 'DB    '!$A:$M, 3, FALSE)</f>
        <v xml:space="preserve"> </v>
      </c>
      <c r="E11549" s="7" t="str">
        <f>VLOOKUP(C11549, 'DB    '!$A:$M, 5, FALSE)</f>
        <v xml:space="preserve"> </v>
      </c>
      <c r="F11549" s="7" t="str">
        <f>VLOOKUP(C11549, 'DB    '!$A:$M, 7, FALSE)</f>
        <v xml:space="preserve"> </v>
      </c>
      <c r="G11549" s="7" t="str">
        <f>VLOOKUP(C11549, 'DB    '!$A:$M, 9, FALSE)</f>
        <v xml:space="preserve"> </v>
      </c>
      <c r="H11549" s="7" t="str">
        <f>VLOOKUP(C11549, 'DB    '!$A:$M, 11, FALSE)</f>
        <v xml:space="preserve"> </v>
      </c>
      <c r="I11549" s="32"/>
    </row>
    <row r="11550" spans="1:9">
      <c r="B11550" s="31"/>
      <c r="C11550" s="10" t="str">
        <f>VLOOKUP(C11551, 'DB    '!$A:$B, 2, FALSE)</f>
        <v xml:space="preserve"> </v>
      </c>
      <c r="D11550" s="5" t="str">
        <f>VLOOKUP(C11551, 'DB    '!$A:$M, 4, FALSE)</f>
        <v xml:space="preserve"> </v>
      </c>
      <c r="E11550" s="5" t="str">
        <f>VLOOKUP(C11551, 'DB    '!$A:$M, 6, FALSE)</f>
        <v xml:space="preserve"> </v>
      </c>
      <c r="F11550" s="5" t="str">
        <f>VLOOKUP(C11551, 'DB    '!$A:$M, 8, FALSE)</f>
        <v xml:space="preserve"> </v>
      </c>
      <c r="G11550" s="5" t="str">
        <f>VLOOKUP(C11551, 'DB    '!$A:$M, 10, FALSE)</f>
        <v xml:space="preserve"> </v>
      </c>
      <c r="H11550" s="5" t="str">
        <f>VLOOKUP(C11551, 'DB    '!$A:$M, 12, FALSE)</f>
        <v xml:space="preserve"> </v>
      </c>
      <c r="I11550" s="32" t="str">
        <f>VLOOKUP(C11551, 'DB    '!$A:$M, 13, FALSE)</f>
        <v xml:space="preserve"> </v>
      </c>
    </row>
    <row r="11551" spans="1:9">
      <c r="B11551" s="31"/>
      <c r="C11551" s="11" t="s">
        <v>16</v>
      </c>
      <c r="D11551" s="7" t="str">
        <f>VLOOKUP(C11551, 'DB    '!$A:$M, 3, FALSE)</f>
        <v xml:space="preserve"> </v>
      </c>
      <c r="E11551" s="7" t="str">
        <f>VLOOKUP(C11551, 'DB    '!$A:$M, 5, FALSE)</f>
        <v xml:space="preserve"> </v>
      </c>
      <c r="F11551" s="7" t="str">
        <f>VLOOKUP(C11551, 'DB    '!$A:$M, 7, FALSE)</f>
        <v xml:space="preserve"> </v>
      </c>
      <c r="G11551" s="7" t="str">
        <f>VLOOKUP(C11551, 'DB    '!$A:$M, 9, FALSE)</f>
        <v xml:space="preserve"> </v>
      </c>
      <c r="H11551" s="7" t="str">
        <f>VLOOKUP(C11551, 'DB    '!$A:$M, 11, FALSE)</f>
        <v xml:space="preserve"> </v>
      </c>
      <c r="I11551" s="32"/>
    </row>
    <row r="11552" spans="1:9">
      <c r="B11552" s="6" t="s">
        <v>6869</v>
      </c>
      <c r="C11552" s="26"/>
      <c r="D11552" s="27"/>
      <c r="E11552" s="27"/>
      <c r="F11552" s="27"/>
      <c r="G11552" s="27"/>
      <c r="H11552" s="27"/>
      <c r="I11552" s="28"/>
    </row>
    <row r="11553" spans="1:9">
      <c r="A11553" s="4">
        <f>A11545+1</f>
        <v>1445</v>
      </c>
    </row>
    <row r="11554" spans="1:9">
      <c r="B11554" s="29" t="str">
        <f>VLOOKUP(B11560, 'DB    '!A:B, 2, FALSE)</f>
        <v>譯</v>
      </c>
      <c r="C11554" s="10" t="str">
        <f>VLOOKUP(C11555, 'DB    '!$A:$B, 2, FALSE)</f>
        <v>譯</v>
      </c>
      <c r="D11554" s="5" t="str">
        <f>VLOOKUP(C11555, 'DB    '!$A:$M, 4, FALSE)</f>
        <v>言</v>
      </c>
      <c r="E11554" s="5" t="str">
        <f>VLOOKUP(C11555, 'DB    '!$A:$M, 6, FALSE)</f>
        <v>目</v>
      </c>
      <c r="F11554" s="5" t="str">
        <f>VLOOKUP(C11555, 'DB    '!$A:$M, 8, FALSE)</f>
        <v>幸</v>
      </c>
      <c r="G11554" s="5" t="str">
        <f>VLOOKUP(C11555, 'DB    '!$A:$M, 10, FALSE)</f>
        <v xml:space="preserve"> </v>
      </c>
      <c r="H11554" s="5" t="str">
        <f>VLOOKUP(C11555, 'DB    '!$A:$M, 12, FALSE)</f>
        <v xml:space="preserve"> </v>
      </c>
      <c r="I11554" s="32" t="str">
        <f>VLOOKUP(C11555, 'DB    '!$A:$M, 13, FALSE)</f>
        <v>수갑을 채운 죄인을 눈으로 살피면서 말하는 통역</v>
      </c>
    </row>
    <row r="11555" spans="1:9">
      <c r="B11555" s="30"/>
      <c r="C11555" s="11" t="str">
        <f>B11560</f>
        <v>번역역</v>
      </c>
      <c r="D11555" s="7" t="str">
        <f>VLOOKUP(C11555, 'DB    '!$A:$M, 3, FALSE)</f>
        <v>말씀언</v>
      </c>
      <c r="E11555" s="7" t="str">
        <f>VLOOKUP(C11555, 'DB    '!$A:$M, 5, FALSE)</f>
        <v>눈목</v>
      </c>
      <c r="F11555" s="7" t="str">
        <f>VLOOKUP(C11555, 'DB    '!$A:$M, 7, FALSE)</f>
        <v>다행행</v>
      </c>
      <c r="G11555" s="7" t="str">
        <f>VLOOKUP(C11555, 'DB    '!$A:$M, 9, FALSE)</f>
        <v>.</v>
      </c>
      <c r="H11555" s="7" t="str">
        <f>VLOOKUP(C11555, 'DB    '!$A:$M, 11, FALSE)</f>
        <v>.</v>
      </c>
      <c r="I11555" s="32"/>
    </row>
    <row r="11556" spans="1:9">
      <c r="B11556" s="30"/>
      <c r="C11556" s="10" t="str">
        <f>VLOOKUP(C11557, 'DB    '!$A:$B, 2, FALSE)</f>
        <v xml:space="preserve"> </v>
      </c>
      <c r="D11556" s="5" t="str">
        <f>VLOOKUP(C11557, 'DB    '!$A:$M, 4, FALSE)</f>
        <v xml:space="preserve"> </v>
      </c>
      <c r="E11556" s="5" t="str">
        <f>VLOOKUP(C11557, 'DB    '!$A:$M, 6, FALSE)</f>
        <v xml:space="preserve"> </v>
      </c>
      <c r="F11556" s="5" t="str">
        <f>VLOOKUP(C11557, 'DB    '!$A:$M, 8, FALSE)</f>
        <v xml:space="preserve"> </v>
      </c>
      <c r="G11556" s="5" t="str">
        <f>VLOOKUP(C11557, 'DB    '!$A:$M, 10, FALSE)</f>
        <v xml:space="preserve"> </v>
      </c>
      <c r="H11556" s="5" t="str">
        <f>VLOOKUP(C11557, 'DB    '!$A:$M, 12, FALSE)</f>
        <v xml:space="preserve"> </v>
      </c>
      <c r="I11556" s="32" t="str">
        <f>VLOOKUP(C11557, 'DB    '!$A:$M, 13, FALSE)</f>
        <v xml:space="preserve"> </v>
      </c>
    </row>
    <row r="11557" spans="1:9">
      <c r="B11557" s="30"/>
      <c r="C11557" s="11" t="s">
        <v>16</v>
      </c>
      <c r="D11557" s="7" t="str">
        <f>VLOOKUP(C11557, 'DB    '!$A:$M, 3, FALSE)</f>
        <v xml:space="preserve"> </v>
      </c>
      <c r="E11557" s="7" t="str">
        <f>VLOOKUP(C11557, 'DB    '!$A:$M, 5, FALSE)</f>
        <v xml:space="preserve"> </v>
      </c>
      <c r="F11557" s="7" t="str">
        <f>VLOOKUP(C11557, 'DB    '!$A:$M, 7, FALSE)</f>
        <v xml:space="preserve"> </v>
      </c>
      <c r="G11557" s="7" t="str">
        <f>VLOOKUP(C11557, 'DB    '!$A:$M, 9, FALSE)</f>
        <v xml:space="preserve"> </v>
      </c>
      <c r="H11557" s="7" t="str">
        <f>VLOOKUP(C11557, 'DB    '!$A:$M, 11, FALSE)</f>
        <v xml:space="preserve"> </v>
      </c>
      <c r="I11557" s="32"/>
    </row>
    <row r="11558" spans="1:9">
      <c r="B11558" s="31"/>
      <c r="C11558" s="10" t="str">
        <f>VLOOKUP(C11559, 'DB    '!$A:$B, 2, FALSE)</f>
        <v xml:space="preserve"> </v>
      </c>
      <c r="D11558" s="5" t="str">
        <f>VLOOKUP(C11559, 'DB    '!$A:$M, 4, FALSE)</f>
        <v xml:space="preserve"> </v>
      </c>
      <c r="E11558" s="5" t="str">
        <f>VLOOKUP(C11559, 'DB    '!$A:$M, 6, FALSE)</f>
        <v xml:space="preserve"> </v>
      </c>
      <c r="F11558" s="5" t="str">
        <f>VLOOKUP(C11559, 'DB    '!$A:$M, 8, FALSE)</f>
        <v xml:space="preserve"> </v>
      </c>
      <c r="G11558" s="5" t="str">
        <f>VLOOKUP(C11559, 'DB    '!$A:$M, 10, FALSE)</f>
        <v xml:space="preserve"> </v>
      </c>
      <c r="H11558" s="5" t="str">
        <f>VLOOKUP(C11559, 'DB    '!$A:$M, 12, FALSE)</f>
        <v xml:space="preserve"> </v>
      </c>
      <c r="I11558" s="32" t="str">
        <f>VLOOKUP(C11559, 'DB    '!$A:$M, 13, FALSE)</f>
        <v xml:space="preserve"> </v>
      </c>
    </row>
    <row r="11559" spans="1:9">
      <c r="B11559" s="31"/>
      <c r="C11559" s="11" t="s">
        <v>16</v>
      </c>
      <c r="D11559" s="7" t="str">
        <f>VLOOKUP(C11559, 'DB    '!$A:$M, 3, FALSE)</f>
        <v xml:space="preserve"> </v>
      </c>
      <c r="E11559" s="7" t="str">
        <f>VLOOKUP(C11559, 'DB    '!$A:$M, 5, FALSE)</f>
        <v xml:space="preserve"> </v>
      </c>
      <c r="F11559" s="7" t="str">
        <f>VLOOKUP(C11559, 'DB    '!$A:$M, 7, FALSE)</f>
        <v xml:space="preserve"> </v>
      </c>
      <c r="G11559" s="7" t="str">
        <f>VLOOKUP(C11559, 'DB    '!$A:$M, 9, FALSE)</f>
        <v xml:space="preserve"> </v>
      </c>
      <c r="H11559" s="7" t="str">
        <f>VLOOKUP(C11559, 'DB    '!$A:$M, 11, FALSE)</f>
        <v xml:space="preserve"> </v>
      </c>
      <c r="I11559" s="32"/>
    </row>
    <row r="11560" spans="1:9">
      <c r="B11560" s="6" t="s">
        <v>6873</v>
      </c>
      <c r="C11560" s="26"/>
      <c r="D11560" s="27"/>
      <c r="E11560" s="27"/>
      <c r="F11560" s="27"/>
      <c r="G11560" s="27"/>
      <c r="H11560" s="27"/>
      <c r="I11560" s="28"/>
    </row>
    <row r="11561" spans="1:9">
      <c r="A11561" s="4">
        <f>A11553+1</f>
        <v>1446</v>
      </c>
    </row>
    <row r="11562" spans="1:9">
      <c r="B11562" s="29" t="str">
        <f>VLOOKUP(B11568, 'DB    '!A:B, 2, FALSE)</f>
        <v>詠</v>
      </c>
      <c r="C11562" s="10" t="str">
        <f>VLOOKUP(C11563, 'DB    '!$A:$B, 2, FALSE)</f>
        <v>詠</v>
      </c>
      <c r="D11562" s="5" t="str">
        <f>VLOOKUP(C11563, 'DB    '!$A:$M, 4, FALSE)</f>
        <v>言</v>
      </c>
      <c r="E11562" s="5" t="str">
        <f>VLOOKUP(C11563, 'DB    '!$A:$M, 6, FALSE)</f>
        <v>永</v>
      </c>
      <c r="F11562" s="5" t="str">
        <f>VLOOKUP(C11563, 'DB    '!$A:$M, 8, FALSE)</f>
        <v xml:space="preserve"> </v>
      </c>
      <c r="G11562" s="5" t="str">
        <f>VLOOKUP(C11563, 'DB    '!$A:$M, 10, FALSE)</f>
        <v xml:space="preserve"> </v>
      </c>
      <c r="H11562" s="5" t="str">
        <f>VLOOKUP(C11563, 'DB    '!$A:$M, 12, FALSE)</f>
        <v xml:space="preserve"> </v>
      </c>
      <c r="I11562" s="32" t="str">
        <f>VLOOKUP(C11563, 'DB    '!$A:$M, 13, FALSE)</f>
        <v>말을 길게하여 읊는 모양. 영가</v>
      </c>
    </row>
    <row r="11563" spans="1:9">
      <c r="B11563" s="30"/>
      <c r="C11563" s="11" t="str">
        <f>B11568</f>
        <v>읊을영</v>
      </c>
      <c r="D11563" s="7" t="str">
        <f>VLOOKUP(C11563, 'DB    '!$A:$M, 3, FALSE)</f>
        <v>말씀언</v>
      </c>
      <c r="E11563" s="7" t="str">
        <f>VLOOKUP(C11563, 'DB    '!$A:$M, 5, FALSE)</f>
        <v>길영</v>
      </c>
      <c r="F11563" s="7" t="str">
        <f>VLOOKUP(C11563, 'DB    '!$A:$M, 7, FALSE)</f>
        <v>.</v>
      </c>
      <c r="G11563" s="7" t="str">
        <f>VLOOKUP(C11563, 'DB    '!$A:$M, 9, FALSE)</f>
        <v>.</v>
      </c>
      <c r="H11563" s="7" t="str">
        <f>VLOOKUP(C11563, 'DB    '!$A:$M, 11, FALSE)</f>
        <v>.</v>
      </c>
      <c r="I11563" s="32"/>
    </row>
    <row r="11564" spans="1:9">
      <c r="B11564" s="30"/>
      <c r="C11564" s="10" t="str">
        <f>VLOOKUP(C11565, 'DB    '!$A:$B, 2, FALSE)</f>
        <v xml:space="preserve"> </v>
      </c>
      <c r="D11564" s="5" t="str">
        <f>VLOOKUP(C11565, 'DB    '!$A:$M, 4, FALSE)</f>
        <v xml:space="preserve"> </v>
      </c>
      <c r="E11564" s="5" t="str">
        <f>VLOOKUP(C11565, 'DB    '!$A:$M, 6, FALSE)</f>
        <v xml:space="preserve"> </v>
      </c>
      <c r="F11564" s="5" t="str">
        <f>VLOOKUP(C11565, 'DB    '!$A:$M, 8, FALSE)</f>
        <v xml:space="preserve"> </v>
      </c>
      <c r="G11564" s="5" t="str">
        <f>VLOOKUP(C11565, 'DB    '!$A:$M, 10, FALSE)</f>
        <v xml:space="preserve"> </v>
      </c>
      <c r="H11564" s="5" t="str">
        <f>VLOOKUP(C11565, 'DB    '!$A:$M, 12, FALSE)</f>
        <v xml:space="preserve"> </v>
      </c>
      <c r="I11564" s="32" t="str">
        <f>VLOOKUP(C11565, 'DB    '!$A:$M, 13, FALSE)</f>
        <v xml:space="preserve"> </v>
      </c>
    </row>
    <row r="11565" spans="1:9">
      <c r="B11565" s="30"/>
      <c r="C11565" s="11" t="s">
        <v>16</v>
      </c>
      <c r="D11565" s="7" t="str">
        <f>VLOOKUP(C11565, 'DB    '!$A:$M, 3, FALSE)</f>
        <v xml:space="preserve"> </v>
      </c>
      <c r="E11565" s="7" t="str">
        <f>VLOOKUP(C11565, 'DB    '!$A:$M, 5, FALSE)</f>
        <v xml:space="preserve"> </v>
      </c>
      <c r="F11565" s="7" t="str">
        <f>VLOOKUP(C11565, 'DB    '!$A:$M, 7, FALSE)</f>
        <v xml:space="preserve"> </v>
      </c>
      <c r="G11565" s="7" t="str">
        <f>VLOOKUP(C11565, 'DB    '!$A:$M, 9, FALSE)</f>
        <v xml:space="preserve"> </v>
      </c>
      <c r="H11565" s="7" t="str">
        <f>VLOOKUP(C11565, 'DB    '!$A:$M, 11, FALSE)</f>
        <v xml:space="preserve"> </v>
      </c>
      <c r="I11565" s="32"/>
    </row>
    <row r="11566" spans="1:9">
      <c r="B11566" s="31"/>
      <c r="C11566" s="10" t="str">
        <f>VLOOKUP(C11567, 'DB    '!$A:$B, 2, FALSE)</f>
        <v xml:space="preserve"> </v>
      </c>
      <c r="D11566" s="5" t="str">
        <f>VLOOKUP(C11567, 'DB    '!$A:$M, 4, FALSE)</f>
        <v xml:space="preserve"> </v>
      </c>
      <c r="E11566" s="5" t="str">
        <f>VLOOKUP(C11567, 'DB    '!$A:$M, 6, FALSE)</f>
        <v xml:space="preserve"> </v>
      </c>
      <c r="F11566" s="5" t="str">
        <f>VLOOKUP(C11567, 'DB    '!$A:$M, 8, FALSE)</f>
        <v xml:space="preserve"> </v>
      </c>
      <c r="G11566" s="5" t="str">
        <f>VLOOKUP(C11567, 'DB    '!$A:$M, 10, FALSE)</f>
        <v xml:space="preserve"> </v>
      </c>
      <c r="H11566" s="5" t="str">
        <f>VLOOKUP(C11567, 'DB    '!$A:$M, 12, FALSE)</f>
        <v xml:space="preserve"> </v>
      </c>
      <c r="I11566" s="32" t="str">
        <f>VLOOKUP(C11567, 'DB    '!$A:$M, 13, FALSE)</f>
        <v xml:space="preserve"> </v>
      </c>
    </row>
    <row r="11567" spans="1:9">
      <c r="B11567" s="31"/>
      <c r="C11567" s="11" t="s">
        <v>16</v>
      </c>
      <c r="D11567" s="7" t="str">
        <f>VLOOKUP(C11567, 'DB    '!$A:$M, 3, FALSE)</f>
        <v xml:space="preserve"> </v>
      </c>
      <c r="E11567" s="7" t="str">
        <f>VLOOKUP(C11567, 'DB    '!$A:$M, 5, FALSE)</f>
        <v xml:space="preserve"> </v>
      </c>
      <c r="F11567" s="7" t="str">
        <f>VLOOKUP(C11567, 'DB    '!$A:$M, 7, FALSE)</f>
        <v xml:space="preserve"> </v>
      </c>
      <c r="G11567" s="7" t="str">
        <f>VLOOKUP(C11567, 'DB    '!$A:$M, 9, FALSE)</f>
        <v xml:space="preserve"> </v>
      </c>
      <c r="H11567" s="7" t="str">
        <f>VLOOKUP(C11567, 'DB    '!$A:$M, 11, FALSE)</f>
        <v xml:space="preserve"> </v>
      </c>
      <c r="I11567" s="32"/>
    </row>
    <row r="11568" spans="1:9">
      <c r="B11568" s="6" t="s">
        <v>6878</v>
      </c>
      <c r="C11568" s="26"/>
      <c r="D11568" s="27"/>
      <c r="E11568" s="27"/>
      <c r="F11568" s="27"/>
      <c r="G11568" s="27"/>
      <c r="H11568" s="27"/>
      <c r="I11568" s="28"/>
    </row>
    <row r="11569" spans="1:9">
      <c r="A11569" s="4">
        <f>A11561+1</f>
        <v>1447</v>
      </c>
    </row>
    <row r="11570" spans="1:9">
      <c r="B11570" s="29" t="str">
        <f>VLOOKUP(B11576, 'DB    '!A:B, 2, FALSE)</f>
        <v>韻</v>
      </c>
      <c r="C11570" s="10" t="str">
        <f>VLOOKUP(C11571, 'DB    '!$A:$B, 2, FALSE)</f>
        <v>韻</v>
      </c>
      <c r="D11570" s="5" t="str">
        <f>VLOOKUP(C11571, 'DB    '!$A:$M, 4, FALSE)</f>
        <v>音</v>
      </c>
      <c r="E11570" s="5" t="str">
        <f>VLOOKUP(C11571, 'DB    '!$A:$M, 6, FALSE)</f>
        <v>員</v>
      </c>
      <c r="F11570" s="5" t="str">
        <f>VLOOKUP(C11571, 'DB    '!$A:$M, 8, FALSE)</f>
        <v xml:space="preserve"> </v>
      </c>
      <c r="G11570" s="5" t="str">
        <f>VLOOKUP(C11571, 'DB    '!$A:$M, 10, FALSE)</f>
        <v xml:space="preserve"> </v>
      </c>
      <c r="H11570" s="5" t="str">
        <f>VLOOKUP(C11571, 'DB    '!$A:$M, 12, FALSE)</f>
        <v xml:space="preserve"> </v>
      </c>
      <c r="I11570" s="32" t="str">
        <f>VLOOKUP(C11571, 'DB    '!$A:$M, 13, FALSE)</f>
        <v>소리가 돈으로 동원된 인원처럼 둥글게 모아진 운</v>
      </c>
    </row>
    <row r="11571" spans="1:9">
      <c r="B11571" s="30"/>
      <c r="C11571" s="11" t="str">
        <f>B11576</f>
        <v>운운</v>
      </c>
      <c r="D11571" s="7" t="str">
        <f>VLOOKUP(C11571, 'DB    '!$A:$M, 3, FALSE)</f>
        <v>소리음</v>
      </c>
      <c r="E11571" s="7" t="str">
        <f>VLOOKUP(C11571, 'DB    '!$A:$M, 5, FALSE)</f>
        <v>인원원</v>
      </c>
      <c r="F11571" s="7" t="str">
        <f>VLOOKUP(C11571, 'DB    '!$A:$M, 7, FALSE)</f>
        <v>.</v>
      </c>
      <c r="G11571" s="7" t="str">
        <f>VLOOKUP(C11571, 'DB    '!$A:$M, 9, FALSE)</f>
        <v>.</v>
      </c>
      <c r="H11571" s="7" t="str">
        <f>VLOOKUP(C11571, 'DB    '!$A:$M, 11, FALSE)</f>
        <v>.</v>
      </c>
      <c r="I11571" s="32"/>
    </row>
    <row r="11572" spans="1:9">
      <c r="B11572" s="30"/>
      <c r="C11572" s="10" t="str">
        <f>VLOOKUP(C11573, 'DB    '!$A:$B, 2, FALSE)</f>
        <v>音</v>
      </c>
      <c r="D11572" s="5" t="str">
        <f>VLOOKUP(C11573, 'DB    '!$A:$M, 4, FALSE)</f>
        <v>立</v>
      </c>
      <c r="E11572" s="5" t="str">
        <f>VLOOKUP(C11573, 'DB    '!$A:$M, 6, FALSE)</f>
        <v>曰</v>
      </c>
      <c r="F11572" s="5" t="str">
        <f>VLOOKUP(C11573, 'DB    '!$A:$M, 8, FALSE)</f>
        <v xml:space="preserve"> </v>
      </c>
      <c r="G11572" s="5" t="str">
        <f>VLOOKUP(C11573, 'DB    '!$A:$M, 10, FALSE)</f>
        <v xml:space="preserve"> </v>
      </c>
      <c r="H11572" s="5" t="str">
        <f>VLOOKUP(C11573, 'DB    '!$A:$M, 12, FALSE)</f>
        <v xml:space="preserve"> </v>
      </c>
      <c r="I11572" s="32" t="str">
        <f>VLOOKUP(C11573, 'DB    '!$A:$M, 13, FALSE)</f>
        <v>선사람이 입으로 소리를 내는 모습. 음향</v>
      </c>
    </row>
    <row r="11573" spans="1:9">
      <c r="B11573" s="30"/>
      <c r="C11573" s="11" t="s">
        <v>521</v>
      </c>
      <c r="D11573" s="7" t="str">
        <f>VLOOKUP(C11573, 'DB    '!$A:$M, 3, FALSE)</f>
        <v>설립</v>
      </c>
      <c r="E11573" s="7" t="str">
        <f>VLOOKUP(C11573, 'DB    '!$A:$M, 5, FALSE)</f>
        <v>가로왈</v>
      </c>
      <c r="F11573" s="7" t="str">
        <f>VLOOKUP(C11573, 'DB    '!$A:$M, 7, FALSE)</f>
        <v>.</v>
      </c>
      <c r="G11573" s="7" t="str">
        <f>VLOOKUP(C11573, 'DB    '!$A:$M, 9, FALSE)</f>
        <v>.</v>
      </c>
      <c r="H11573" s="7" t="str">
        <f>VLOOKUP(C11573, 'DB    '!$A:$M, 11, FALSE)</f>
        <v>.</v>
      </c>
      <c r="I11573" s="32"/>
    </row>
    <row r="11574" spans="1:9">
      <c r="B11574" s="31"/>
      <c r="C11574" s="10" t="str">
        <f>VLOOKUP(C11575, 'DB    '!$A:$B, 2, FALSE)</f>
        <v>員</v>
      </c>
      <c r="D11574" s="5" t="str">
        <f>VLOOKUP(C11575, 'DB    '!$A:$M, 4, FALSE)</f>
        <v>口</v>
      </c>
      <c r="E11574" s="5" t="str">
        <f>VLOOKUP(C11575, 'DB    '!$A:$M, 6, FALSE)</f>
        <v>貝</v>
      </c>
      <c r="F11574" s="5" t="str">
        <f>VLOOKUP(C11575, 'DB    '!$A:$M, 8, FALSE)</f>
        <v xml:space="preserve"> </v>
      </c>
      <c r="G11574" s="5" t="str">
        <f>VLOOKUP(C11575, 'DB    '!$A:$M, 10, FALSE)</f>
        <v xml:space="preserve"> </v>
      </c>
      <c r="H11574" s="5" t="str">
        <f>VLOOKUP(C11575, 'DB    '!$A:$M, 12, FALSE)</f>
        <v xml:space="preserve"> </v>
      </c>
      <c r="I11574" s="32" t="str">
        <f>VLOOKUP(C11575, 'DB    '!$A:$M, 13, FALSE)</f>
        <v>돈으로 산 인원들의 이름을 부르면 인원들이 대답하는 모습</v>
      </c>
    </row>
    <row r="11575" spans="1:9">
      <c r="B11575" s="31"/>
      <c r="C11575" s="11" t="s">
        <v>586</v>
      </c>
      <c r="D11575" s="7" t="str">
        <f>VLOOKUP(C11575, 'DB    '!$A:$M, 3, FALSE)</f>
        <v>입구</v>
      </c>
      <c r="E11575" s="7" t="str">
        <f>VLOOKUP(C11575, 'DB    '!$A:$M, 5, FALSE)</f>
        <v>조개패</v>
      </c>
      <c r="F11575" s="7" t="str">
        <f>VLOOKUP(C11575, 'DB    '!$A:$M, 7, FALSE)</f>
        <v>.</v>
      </c>
      <c r="G11575" s="7" t="str">
        <f>VLOOKUP(C11575, 'DB    '!$A:$M, 9, FALSE)</f>
        <v>.</v>
      </c>
      <c r="H11575" s="7" t="str">
        <f>VLOOKUP(C11575, 'DB    '!$A:$M, 11, FALSE)</f>
        <v>.</v>
      </c>
      <c r="I11575" s="32"/>
    </row>
    <row r="11576" spans="1:9">
      <c r="B11576" s="6" t="s">
        <v>6883</v>
      </c>
      <c r="C11576" s="26"/>
      <c r="D11576" s="27"/>
      <c r="E11576" s="27"/>
      <c r="F11576" s="27"/>
      <c r="G11576" s="27"/>
      <c r="H11576" s="27"/>
      <c r="I11576" s="28"/>
    </row>
    <row r="11577" spans="1:9">
      <c r="A11577" s="4">
        <f>A11569+1</f>
        <v>1448</v>
      </c>
    </row>
    <row r="11578" spans="1:9">
      <c r="B11578" s="29" t="str">
        <f>VLOOKUP(B11584, 'DB    '!A:B, 2, FALSE)</f>
        <v>謂</v>
      </c>
      <c r="C11578" s="10" t="str">
        <f>VLOOKUP(C11579, 'DB    '!$A:$B, 2, FALSE)</f>
        <v>謂</v>
      </c>
      <c r="D11578" s="5" t="str">
        <f>VLOOKUP(C11579, 'DB    '!$A:$M, 4, FALSE)</f>
        <v>言</v>
      </c>
      <c r="E11578" s="5" t="str">
        <f>VLOOKUP(C11579, 'DB    '!$A:$M, 6, FALSE)</f>
        <v>胃</v>
      </c>
      <c r="F11578" s="5" t="str">
        <f>VLOOKUP(C11579, 'DB    '!$A:$M, 8, FALSE)</f>
        <v xml:space="preserve"> </v>
      </c>
      <c r="G11578" s="5" t="str">
        <f>VLOOKUP(C11579, 'DB    '!$A:$M, 10, FALSE)</f>
        <v xml:space="preserve"> </v>
      </c>
      <c r="H11578" s="5" t="str">
        <f>VLOOKUP(C11579, 'DB    '!$A:$M, 12, FALSE)</f>
        <v xml:space="preserve"> </v>
      </c>
      <c r="I11578" s="32" t="str">
        <f>VLOOKUP(C11579, 'DB    '!$A:$M, 13, FALSE)</f>
        <v>배속에서 나온 말로 무언가 말하는 모습. 소위</v>
      </c>
    </row>
    <row r="11579" spans="1:9">
      <c r="B11579" s="30"/>
      <c r="C11579" s="11" t="str">
        <f>B11584</f>
        <v>이를위</v>
      </c>
      <c r="D11579" s="7" t="str">
        <f>VLOOKUP(C11579, 'DB    '!$A:$M, 3, FALSE)</f>
        <v>말씀언</v>
      </c>
      <c r="E11579" s="7" t="str">
        <f>VLOOKUP(C11579, 'DB    '!$A:$M, 5, FALSE)</f>
        <v>밥통위</v>
      </c>
      <c r="F11579" s="7" t="str">
        <f>VLOOKUP(C11579, 'DB    '!$A:$M, 7, FALSE)</f>
        <v>.</v>
      </c>
      <c r="G11579" s="7" t="str">
        <f>VLOOKUP(C11579, 'DB    '!$A:$M, 9, FALSE)</f>
        <v>.</v>
      </c>
      <c r="H11579" s="7" t="str">
        <f>VLOOKUP(C11579, 'DB    '!$A:$M, 11, FALSE)</f>
        <v>.</v>
      </c>
      <c r="I11579" s="32"/>
    </row>
    <row r="11580" spans="1:9">
      <c r="B11580" s="30"/>
      <c r="C11580" s="10" t="str">
        <f>VLOOKUP(C11581, 'DB    '!$A:$B, 2, FALSE)</f>
        <v>胃</v>
      </c>
      <c r="D11580" s="5" t="str">
        <f>VLOOKUP(C11581, 'DB    '!$A:$M, 4, FALSE)</f>
        <v>田</v>
      </c>
      <c r="E11580" s="5" t="str">
        <f>VLOOKUP(C11581, 'DB    '!$A:$M, 6, FALSE)</f>
        <v>月</v>
      </c>
      <c r="F11580" s="5" t="str">
        <f>VLOOKUP(C11581, 'DB    '!$A:$M, 8, FALSE)</f>
        <v xml:space="preserve"> </v>
      </c>
      <c r="G11580" s="5" t="str">
        <f>VLOOKUP(C11581, 'DB    '!$A:$M, 10, FALSE)</f>
        <v xml:space="preserve"> </v>
      </c>
      <c r="H11580" s="5" t="str">
        <f>VLOOKUP(C11581, 'DB    '!$A:$M, 12, FALSE)</f>
        <v xml:space="preserve"> </v>
      </c>
      <c r="I11580" s="32" t="str">
        <f>VLOOKUP(C11581, 'DB    '!$A:$M, 13, FALSE)</f>
        <v>소의 장기 중 여러 개로 나뉘어 있는 밥통, 위</v>
      </c>
    </row>
    <row r="11581" spans="1:9">
      <c r="B11581" s="30"/>
      <c r="C11581" s="11" t="s">
        <v>6289</v>
      </c>
      <c r="D11581" s="7" t="str">
        <f>VLOOKUP(C11581, 'DB    '!$A:$M, 3, FALSE)</f>
        <v>밭전</v>
      </c>
      <c r="E11581" s="7" t="str">
        <f>VLOOKUP(C11581, 'DB    '!$A:$M, 5, FALSE)</f>
        <v>달월</v>
      </c>
      <c r="F11581" s="7" t="str">
        <f>VLOOKUP(C11581, 'DB    '!$A:$M, 7, FALSE)</f>
        <v>.</v>
      </c>
      <c r="G11581" s="7" t="str">
        <f>VLOOKUP(C11581, 'DB    '!$A:$M, 9, FALSE)</f>
        <v>.</v>
      </c>
      <c r="H11581" s="7" t="str">
        <f>VLOOKUP(C11581, 'DB    '!$A:$M, 11, FALSE)</f>
        <v>.</v>
      </c>
      <c r="I11581" s="32"/>
    </row>
    <row r="11582" spans="1:9">
      <c r="B11582" s="31"/>
      <c r="C11582" s="10" t="str">
        <f>VLOOKUP(C11583, 'DB    '!$A:$B, 2, FALSE)</f>
        <v xml:space="preserve"> </v>
      </c>
      <c r="D11582" s="5" t="str">
        <f>VLOOKUP(C11583, 'DB    '!$A:$M, 4, FALSE)</f>
        <v xml:space="preserve"> </v>
      </c>
      <c r="E11582" s="5" t="str">
        <f>VLOOKUP(C11583, 'DB    '!$A:$M, 6, FALSE)</f>
        <v xml:space="preserve"> </v>
      </c>
      <c r="F11582" s="5" t="str">
        <f>VLOOKUP(C11583, 'DB    '!$A:$M, 8, FALSE)</f>
        <v xml:space="preserve"> </v>
      </c>
      <c r="G11582" s="5" t="str">
        <f>VLOOKUP(C11583, 'DB    '!$A:$M, 10, FALSE)</f>
        <v xml:space="preserve"> </v>
      </c>
      <c r="H11582" s="5" t="str">
        <f>VLOOKUP(C11583, 'DB    '!$A:$M, 12, FALSE)</f>
        <v xml:space="preserve"> </v>
      </c>
      <c r="I11582" s="32" t="str">
        <f>VLOOKUP(C11583, 'DB    '!$A:$M, 13, FALSE)</f>
        <v xml:space="preserve"> </v>
      </c>
    </row>
    <row r="11583" spans="1:9">
      <c r="B11583" s="31"/>
      <c r="C11583" s="11" t="s">
        <v>16</v>
      </c>
      <c r="D11583" s="7" t="str">
        <f>VLOOKUP(C11583, 'DB    '!$A:$M, 3, FALSE)</f>
        <v xml:space="preserve"> </v>
      </c>
      <c r="E11583" s="7" t="str">
        <f>VLOOKUP(C11583, 'DB    '!$A:$M, 5, FALSE)</f>
        <v xml:space="preserve"> </v>
      </c>
      <c r="F11583" s="7" t="str">
        <f>VLOOKUP(C11583, 'DB    '!$A:$M, 7, FALSE)</f>
        <v xml:space="preserve"> </v>
      </c>
      <c r="G11583" s="7" t="str">
        <f>VLOOKUP(C11583, 'DB    '!$A:$M, 9, FALSE)</f>
        <v xml:space="preserve"> </v>
      </c>
      <c r="H11583" s="7" t="str">
        <f>VLOOKUP(C11583, 'DB    '!$A:$M, 11, FALSE)</f>
        <v xml:space="preserve"> </v>
      </c>
      <c r="I11583" s="32"/>
    </row>
    <row r="11584" spans="1:9">
      <c r="B11584" s="6" t="s">
        <v>6888</v>
      </c>
      <c r="C11584" s="26"/>
      <c r="D11584" s="27"/>
      <c r="E11584" s="27"/>
      <c r="F11584" s="27"/>
      <c r="G11584" s="27"/>
      <c r="H11584" s="27"/>
      <c r="I11584" s="28"/>
    </row>
    <row r="11585" spans="1:9">
      <c r="A11585" s="4">
        <f>A11577+1</f>
        <v>1449</v>
      </c>
    </row>
    <row r="11586" spans="1:9">
      <c r="B11586" s="29" t="str">
        <f>VLOOKUP(B11592, 'DB    '!A:B, 2, FALSE)</f>
        <v>籍</v>
      </c>
      <c r="C11586" s="10" t="str">
        <f>VLOOKUP(C11587, 'DB    '!$A:$B, 2, FALSE)</f>
        <v>籍</v>
      </c>
      <c r="D11586" s="5" t="str">
        <f>VLOOKUP(C11587, 'DB    '!$A:$M, 4, FALSE)</f>
        <v>竹</v>
      </c>
      <c r="E11586" s="5" t="str">
        <f>VLOOKUP(C11587, 'DB    '!$A:$M, 6, FALSE)</f>
        <v>耒</v>
      </c>
      <c r="F11586" s="5" t="str">
        <f>VLOOKUP(C11587, 'DB    '!$A:$M, 8, FALSE)</f>
        <v>昔</v>
      </c>
      <c r="G11586" s="5" t="str">
        <f>VLOOKUP(C11587, 'DB    '!$A:$M, 10, FALSE)</f>
        <v xml:space="preserve"> </v>
      </c>
      <c r="H11586" s="5" t="str">
        <f>VLOOKUP(C11587, 'DB    '!$A:$M, 12, FALSE)</f>
        <v xml:space="preserve"> </v>
      </c>
      <c r="I11586" s="32" t="str">
        <f>VLOOKUP(C11587, 'DB    '!$A:$M, 13, FALSE)</f>
        <v>대나무에 쟁기로 옛날 밭갈았던 날짜를 적어 문서 서적을 만든 모습</v>
      </c>
    </row>
    <row r="11587" spans="1:9">
      <c r="B11587" s="30"/>
      <c r="C11587" s="11" t="str">
        <f>B11592</f>
        <v>문서적</v>
      </c>
      <c r="D11587" s="7" t="str">
        <f>VLOOKUP(C11587, 'DB    '!$A:$M, 3, FALSE)</f>
        <v>대죽</v>
      </c>
      <c r="E11587" s="7" t="str">
        <f>VLOOKUP(C11587, 'DB    '!$A:$M, 5, FALSE)</f>
        <v>쟁기뢰</v>
      </c>
      <c r="F11587" s="7" t="str">
        <f>VLOOKUP(C11587, 'DB    '!$A:$M, 7, FALSE)</f>
        <v>옛석</v>
      </c>
      <c r="G11587" s="7" t="str">
        <f>VLOOKUP(C11587, 'DB    '!$A:$M, 9, FALSE)</f>
        <v>.</v>
      </c>
      <c r="H11587" s="7" t="str">
        <f>VLOOKUP(C11587, 'DB    '!$A:$M, 11, FALSE)</f>
        <v>.</v>
      </c>
      <c r="I11587" s="32"/>
    </row>
    <row r="11588" spans="1:9">
      <c r="B11588" s="30"/>
      <c r="C11588" s="10" t="str">
        <f>VLOOKUP(C11589, 'DB    '!$A:$B, 2, FALSE)</f>
        <v>昔</v>
      </c>
      <c r="D11588" s="5" t="str">
        <f>VLOOKUP(C11589, 'DB    '!$A:$M, 4, FALSE)</f>
        <v>艹</v>
      </c>
      <c r="E11588" s="5" t="str">
        <f>VLOOKUP(C11589, 'DB    '!$A:$M, 6, FALSE)</f>
        <v>一</v>
      </c>
      <c r="F11588" s="5" t="str">
        <f>VLOOKUP(C11589, 'DB    '!$A:$M, 8, FALSE)</f>
        <v>日</v>
      </c>
      <c r="G11588" s="5" t="str">
        <f>VLOOKUP(C11589, 'DB    '!$A:$M, 10, FALSE)</f>
        <v xml:space="preserve"> </v>
      </c>
      <c r="H11588" s="5" t="str">
        <f>VLOOKUP(C11589, 'DB    '!$A:$M, 12, FALSE)</f>
        <v xml:space="preserve"> </v>
      </c>
      <c r="I11588" s="32" t="str">
        <f>VLOOKUP(C11589, 'DB    '!$A:$M, 13, FALSE)</f>
        <v>풀 아래로 해가 내려간 옛날 옛적 홍수 이야기</v>
      </c>
    </row>
    <row r="11589" spans="1:9">
      <c r="B11589" s="30"/>
      <c r="C11589" s="11" t="s">
        <v>1765</v>
      </c>
      <c r="D11589" s="7" t="str">
        <f>VLOOKUP(C11589, 'DB    '!$A:$M, 3, FALSE)</f>
        <v>풀초두</v>
      </c>
      <c r="E11589" s="7" t="str">
        <f>VLOOKUP(C11589, 'DB    '!$A:$M, 5, FALSE)</f>
        <v>한일</v>
      </c>
      <c r="F11589" s="7" t="str">
        <f>VLOOKUP(C11589, 'DB    '!$A:$M, 7, FALSE)</f>
        <v>날일</v>
      </c>
      <c r="G11589" s="7" t="str">
        <f>VLOOKUP(C11589, 'DB    '!$A:$M, 9, FALSE)</f>
        <v>.</v>
      </c>
      <c r="H11589" s="7" t="str">
        <f>VLOOKUP(C11589, 'DB    '!$A:$M, 11, FALSE)</f>
        <v>.</v>
      </c>
      <c r="I11589" s="32"/>
    </row>
    <row r="11590" spans="1:9">
      <c r="B11590" s="31"/>
      <c r="C11590" s="10" t="str">
        <f>VLOOKUP(C11591, 'DB    '!$A:$B, 2, FALSE)</f>
        <v xml:space="preserve"> </v>
      </c>
      <c r="D11590" s="5" t="str">
        <f>VLOOKUP(C11591, 'DB    '!$A:$M, 4, FALSE)</f>
        <v xml:space="preserve"> </v>
      </c>
      <c r="E11590" s="5" t="str">
        <f>VLOOKUP(C11591, 'DB    '!$A:$M, 6, FALSE)</f>
        <v xml:space="preserve"> </v>
      </c>
      <c r="F11590" s="5" t="str">
        <f>VLOOKUP(C11591, 'DB    '!$A:$M, 8, FALSE)</f>
        <v xml:space="preserve"> </v>
      </c>
      <c r="G11590" s="5" t="str">
        <f>VLOOKUP(C11591, 'DB    '!$A:$M, 10, FALSE)</f>
        <v xml:space="preserve"> </v>
      </c>
      <c r="H11590" s="5" t="str">
        <f>VLOOKUP(C11591, 'DB    '!$A:$M, 12, FALSE)</f>
        <v xml:space="preserve"> </v>
      </c>
      <c r="I11590" s="32" t="str">
        <f>VLOOKUP(C11591, 'DB    '!$A:$M, 13, FALSE)</f>
        <v xml:space="preserve"> </v>
      </c>
    </row>
    <row r="11591" spans="1:9">
      <c r="B11591" s="31"/>
      <c r="C11591" s="11" t="s">
        <v>16</v>
      </c>
      <c r="D11591" s="7" t="str">
        <f>VLOOKUP(C11591, 'DB    '!$A:$M, 3, FALSE)</f>
        <v xml:space="preserve"> </v>
      </c>
      <c r="E11591" s="7" t="str">
        <f>VLOOKUP(C11591, 'DB    '!$A:$M, 5, FALSE)</f>
        <v xml:space="preserve"> </v>
      </c>
      <c r="F11591" s="7" t="str">
        <f>VLOOKUP(C11591, 'DB    '!$A:$M, 7, FALSE)</f>
        <v xml:space="preserve"> </v>
      </c>
      <c r="G11591" s="7" t="str">
        <f>VLOOKUP(C11591, 'DB    '!$A:$M, 9, FALSE)</f>
        <v xml:space="preserve"> </v>
      </c>
      <c r="H11591" s="7" t="str">
        <f>VLOOKUP(C11591, 'DB    '!$A:$M, 11, FALSE)</f>
        <v xml:space="preserve"> </v>
      </c>
      <c r="I11591" s="32"/>
    </row>
    <row r="11592" spans="1:9">
      <c r="B11592" s="6" t="s">
        <v>6892</v>
      </c>
      <c r="C11592" s="26"/>
      <c r="D11592" s="27"/>
      <c r="E11592" s="27"/>
      <c r="F11592" s="27"/>
      <c r="G11592" s="27"/>
      <c r="H11592" s="27"/>
      <c r="I11592" s="28"/>
    </row>
    <row r="11593" spans="1:9">
      <c r="A11593" s="4">
        <f>A11585+1</f>
        <v>1450</v>
      </c>
    </row>
    <row r="11594" spans="1:9">
      <c r="B11594" s="29" t="str">
        <f>VLOOKUP(B11600, 'DB    '!A:B, 2, FALSE)</f>
        <v>點</v>
      </c>
      <c r="C11594" s="10" t="str">
        <f>VLOOKUP(C11595, 'DB    '!$A:$B, 2, FALSE)</f>
        <v>點</v>
      </c>
      <c r="D11594" s="5" t="str">
        <f>VLOOKUP(C11595, 'DB    '!$A:$M, 4, FALSE)</f>
        <v>黑</v>
      </c>
      <c r="E11594" s="5" t="str">
        <f>VLOOKUP(C11595, 'DB    '!$A:$M, 6, FALSE)</f>
        <v>占</v>
      </c>
      <c r="F11594" s="5" t="str">
        <f>VLOOKUP(C11595, 'DB    '!$A:$M, 8, FALSE)</f>
        <v xml:space="preserve"> </v>
      </c>
      <c r="G11594" s="5" t="str">
        <f>VLOOKUP(C11595, 'DB    '!$A:$M, 10, FALSE)</f>
        <v xml:space="preserve"> </v>
      </c>
      <c r="H11594" s="5" t="str">
        <f>VLOOKUP(C11595, 'DB    '!$A:$M, 12, FALSE)</f>
        <v xml:space="preserve"> </v>
      </c>
      <c r="I11594" s="32" t="str">
        <f>VLOOKUP(C11595, 'DB    '!$A:$M, 13, FALSE)</f>
        <v>검은 색 먹물로 차지할 곳에 점을 찍는 모습</v>
      </c>
    </row>
    <row r="11595" spans="1:9">
      <c r="B11595" s="30"/>
      <c r="C11595" s="11" t="str">
        <f>B11600</f>
        <v>점점</v>
      </c>
      <c r="D11595" s="7" t="str">
        <f>VLOOKUP(C11595, 'DB    '!$A:$M, 3, FALSE)</f>
        <v>검을흑</v>
      </c>
      <c r="E11595" s="7" t="str">
        <f>VLOOKUP(C11595, 'DB    '!$A:$M, 5, FALSE)</f>
        <v>차지할점</v>
      </c>
      <c r="F11595" s="7" t="str">
        <f>VLOOKUP(C11595, 'DB    '!$A:$M, 7, FALSE)</f>
        <v>.</v>
      </c>
      <c r="G11595" s="7" t="str">
        <f>VLOOKUP(C11595, 'DB    '!$A:$M, 9, FALSE)</f>
        <v>.</v>
      </c>
      <c r="H11595" s="7" t="str">
        <f>VLOOKUP(C11595, 'DB    '!$A:$M, 11, FALSE)</f>
        <v>.</v>
      </c>
      <c r="I11595" s="32"/>
    </row>
    <row r="11596" spans="1:9">
      <c r="B11596" s="30"/>
      <c r="C11596" s="10" t="str">
        <f>VLOOKUP(C11597, 'DB    '!$A:$B, 2, FALSE)</f>
        <v xml:space="preserve"> </v>
      </c>
      <c r="D11596" s="5" t="str">
        <f>VLOOKUP(C11597, 'DB    '!$A:$M, 4, FALSE)</f>
        <v xml:space="preserve"> </v>
      </c>
      <c r="E11596" s="5" t="str">
        <f>VLOOKUP(C11597, 'DB    '!$A:$M, 6, FALSE)</f>
        <v xml:space="preserve"> </v>
      </c>
      <c r="F11596" s="5" t="str">
        <f>VLOOKUP(C11597, 'DB    '!$A:$M, 8, FALSE)</f>
        <v xml:space="preserve"> </v>
      </c>
      <c r="G11596" s="5" t="str">
        <f>VLOOKUP(C11597, 'DB    '!$A:$M, 10, FALSE)</f>
        <v xml:space="preserve"> </v>
      </c>
      <c r="H11596" s="5" t="str">
        <f>VLOOKUP(C11597, 'DB    '!$A:$M, 12, FALSE)</f>
        <v xml:space="preserve"> </v>
      </c>
      <c r="I11596" s="32" t="str">
        <f>VLOOKUP(C11597, 'DB    '!$A:$M, 13, FALSE)</f>
        <v xml:space="preserve"> </v>
      </c>
    </row>
    <row r="11597" spans="1:9">
      <c r="B11597" s="30"/>
      <c r="C11597" s="11" t="s">
        <v>16</v>
      </c>
      <c r="D11597" s="7" t="str">
        <f>VLOOKUP(C11597, 'DB    '!$A:$M, 3, FALSE)</f>
        <v xml:space="preserve"> </v>
      </c>
      <c r="E11597" s="7" t="str">
        <f>VLOOKUP(C11597, 'DB    '!$A:$M, 5, FALSE)</f>
        <v xml:space="preserve"> </v>
      </c>
      <c r="F11597" s="7" t="str">
        <f>VLOOKUP(C11597, 'DB    '!$A:$M, 7, FALSE)</f>
        <v xml:space="preserve"> </v>
      </c>
      <c r="G11597" s="7" t="str">
        <f>VLOOKUP(C11597, 'DB    '!$A:$M, 9, FALSE)</f>
        <v xml:space="preserve"> </v>
      </c>
      <c r="H11597" s="7" t="str">
        <f>VLOOKUP(C11597, 'DB    '!$A:$M, 11, FALSE)</f>
        <v xml:space="preserve"> </v>
      </c>
      <c r="I11597" s="32"/>
    </row>
    <row r="11598" spans="1:9">
      <c r="B11598" s="31"/>
      <c r="C11598" s="10" t="str">
        <f>VLOOKUP(C11599, 'DB    '!$A:$B, 2, FALSE)</f>
        <v xml:space="preserve"> </v>
      </c>
      <c r="D11598" s="5" t="str">
        <f>VLOOKUP(C11599, 'DB    '!$A:$M, 4, FALSE)</f>
        <v xml:space="preserve"> </v>
      </c>
      <c r="E11598" s="5" t="str">
        <f>VLOOKUP(C11599, 'DB    '!$A:$M, 6, FALSE)</f>
        <v xml:space="preserve"> </v>
      </c>
      <c r="F11598" s="5" t="str">
        <f>VLOOKUP(C11599, 'DB    '!$A:$M, 8, FALSE)</f>
        <v xml:space="preserve"> </v>
      </c>
      <c r="G11598" s="5" t="str">
        <f>VLOOKUP(C11599, 'DB    '!$A:$M, 10, FALSE)</f>
        <v xml:space="preserve"> </v>
      </c>
      <c r="H11598" s="5" t="str">
        <f>VLOOKUP(C11599, 'DB    '!$A:$M, 12, FALSE)</f>
        <v xml:space="preserve"> </v>
      </c>
      <c r="I11598" s="32" t="str">
        <f>VLOOKUP(C11599, 'DB    '!$A:$M, 13, FALSE)</f>
        <v xml:space="preserve"> </v>
      </c>
    </row>
    <row r="11599" spans="1:9">
      <c r="B11599" s="31"/>
      <c r="C11599" s="11" t="s">
        <v>16</v>
      </c>
      <c r="D11599" s="7" t="str">
        <f>VLOOKUP(C11599, 'DB    '!$A:$M, 3, FALSE)</f>
        <v xml:space="preserve"> </v>
      </c>
      <c r="E11599" s="7" t="str">
        <f>VLOOKUP(C11599, 'DB    '!$A:$M, 5, FALSE)</f>
        <v xml:space="preserve"> </v>
      </c>
      <c r="F11599" s="7" t="str">
        <f>VLOOKUP(C11599, 'DB    '!$A:$M, 7, FALSE)</f>
        <v xml:space="preserve"> </v>
      </c>
      <c r="G11599" s="7" t="str">
        <f>VLOOKUP(C11599, 'DB    '!$A:$M, 9, FALSE)</f>
        <v xml:space="preserve"> </v>
      </c>
      <c r="H11599" s="7" t="str">
        <f>VLOOKUP(C11599, 'DB    '!$A:$M, 11, FALSE)</f>
        <v xml:space="preserve"> </v>
      </c>
      <c r="I11599" s="32"/>
    </row>
    <row r="11600" spans="1:9">
      <c r="B11600" s="6" t="s">
        <v>6898</v>
      </c>
      <c r="C11600" s="26"/>
      <c r="D11600" s="27"/>
      <c r="E11600" s="27"/>
      <c r="F11600" s="27"/>
      <c r="G11600" s="27"/>
      <c r="H11600" s="27"/>
      <c r="I11600" s="28"/>
    </row>
    <row r="11601" spans="1:9">
      <c r="A11601" s="4">
        <f>A11593+1</f>
        <v>1451</v>
      </c>
    </row>
    <row r="11602" spans="1:9">
      <c r="B11602" s="29" t="str">
        <f>VLOOKUP(B11608, 'DB    '!A:B, 2, FALSE)</f>
        <v>訂</v>
      </c>
      <c r="C11602" s="10" t="str">
        <f>VLOOKUP(C11603, 'DB    '!$A:$B, 2, FALSE)</f>
        <v>訂</v>
      </c>
      <c r="D11602" s="5" t="str">
        <f>VLOOKUP(C11603, 'DB    '!$A:$M, 4, FALSE)</f>
        <v>言</v>
      </c>
      <c r="E11602" s="5" t="str">
        <f>VLOOKUP(C11603, 'DB    '!$A:$M, 6, FALSE)</f>
        <v>丁</v>
      </c>
      <c r="F11602" s="5" t="str">
        <f>VLOOKUP(C11603, 'DB    '!$A:$M, 8, FALSE)</f>
        <v xml:space="preserve"> </v>
      </c>
      <c r="G11602" s="5" t="str">
        <f>VLOOKUP(C11603, 'DB    '!$A:$M, 10, FALSE)</f>
        <v xml:space="preserve"> </v>
      </c>
      <c r="H11602" s="5" t="str">
        <f>VLOOKUP(C11603, 'DB    '!$A:$M, 12, FALSE)</f>
        <v xml:space="preserve"> </v>
      </c>
      <c r="I11602" s="32" t="str">
        <f>VLOOKUP(C11603, 'DB    '!$A:$M, 13, FALSE)</f>
        <v>말을 고무래로 펴서 말을 수정하는 모습</v>
      </c>
    </row>
    <row r="11603" spans="1:9">
      <c r="B11603" s="30"/>
      <c r="C11603" s="11" t="str">
        <f>B11608</f>
        <v>고칠정</v>
      </c>
      <c r="D11603" s="7" t="str">
        <f>VLOOKUP(C11603, 'DB    '!$A:$M, 3, FALSE)</f>
        <v>말씀언</v>
      </c>
      <c r="E11603" s="7" t="str">
        <f>VLOOKUP(C11603, 'DB    '!$A:$M, 5, FALSE)</f>
        <v>고무래정</v>
      </c>
      <c r="F11603" s="7" t="str">
        <f>VLOOKUP(C11603, 'DB    '!$A:$M, 7, FALSE)</f>
        <v>.</v>
      </c>
      <c r="G11603" s="7" t="str">
        <f>VLOOKUP(C11603, 'DB    '!$A:$M, 9, FALSE)</f>
        <v>.</v>
      </c>
      <c r="H11603" s="7" t="str">
        <f>VLOOKUP(C11603, 'DB    '!$A:$M, 11, FALSE)</f>
        <v>.</v>
      </c>
      <c r="I11603" s="32"/>
    </row>
    <row r="11604" spans="1:9">
      <c r="B11604" s="30"/>
      <c r="C11604" s="10" t="str">
        <f>VLOOKUP(C11605, 'DB    '!$A:$B, 2, FALSE)</f>
        <v xml:space="preserve"> </v>
      </c>
      <c r="D11604" s="5" t="str">
        <f>VLOOKUP(C11605, 'DB    '!$A:$M, 4, FALSE)</f>
        <v xml:space="preserve"> </v>
      </c>
      <c r="E11604" s="5" t="str">
        <f>VLOOKUP(C11605, 'DB    '!$A:$M, 6, FALSE)</f>
        <v xml:space="preserve"> </v>
      </c>
      <c r="F11604" s="5" t="str">
        <f>VLOOKUP(C11605, 'DB    '!$A:$M, 8, FALSE)</f>
        <v xml:space="preserve"> </v>
      </c>
      <c r="G11604" s="5" t="str">
        <f>VLOOKUP(C11605, 'DB    '!$A:$M, 10, FALSE)</f>
        <v xml:space="preserve"> </v>
      </c>
      <c r="H11604" s="5" t="str">
        <f>VLOOKUP(C11605, 'DB    '!$A:$M, 12, FALSE)</f>
        <v xml:space="preserve"> </v>
      </c>
      <c r="I11604" s="32" t="str">
        <f>VLOOKUP(C11605, 'DB    '!$A:$M, 13, FALSE)</f>
        <v xml:space="preserve"> </v>
      </c>
    </row>
    <row r="11605" spans="1:9">
      <c r="B11605" s="30"/>
      <c r="C11605" s="11" t="s">
        <v>16</v>
      </c>
      <c r="D11605" s="7" t="str">
        <f>VLOOKUP(C11605, 'DB    '!$A:$M, 3, FALSE)</f>
        <v xml:space="preserve"> </v>
      </c>
      <c r="E11605" s="7" t="str">
        <f>VLOOKUP(C11605, 'DB    '!$A:$M, 5, FALSE)</f>
        <v xml:space="preserve"> </v>
      </c>
      <c r="F11605" s="7" t="str">
        <f>VLOOKUP(C11605, 'DB    '!$A:$M, 7, FALSE)</f>
        <v xml:space="preserve"> </v>
      </c>
      <c r="G11605" s="7" t="str">
        <f>VLOOKUP(C11605, 'DB    '!$A:$M, 9, FALSE)</f>
        <v xml:space="preserve"> </v>
      </c>
      <c r="H11605" s="7" t="str">
        <f>VLOOKUP(C11605, 'DB    '!$A:$M, 11, FALSE)</f>
        <v xml:space="preserve"> </v>
      </c>
      <c r="I11605" s="32"/>
    </row>
    <row r="11606" spans="1:9">
      <c r="B11606" s="31"/>
      <c r="C11606" s="10" t="str">
        <f>VLOOKUP(C11607, 'DB    '!$A:$B, 2, FALSE)</f>
        <v xml:space="preserve"> </v>
      </c>
      <c r="D11606" s="5" t="str">
        <f>VLOOKUP(C11607, 'DB    '!$A:$M, 4, FALSE)</f>
        <v xml:space="preserve"> </v>
      </c>
      <c r="E11606" s="5" t="str">
        <f>VLOOKUP(C11607, 'DB    '!$A:$M, 6, FALSE)</f>
        <v xml:space="preserve"> </v>
      </c>
      <c r="F11606" s="5" t="str">
        <f>VLOOKUP(C11607, 'DB    '!$A:$M, 8, FALSE)</f>
        <v xml:space="preserve"> </v>
      </c>
      <c r="G11606" s="5" t="str">
        <f>VLOOKUP(C11607, 'DB    '!$A:$M, 10, FALSE)</f>
        <v xml:space="preserve"> </v>
      </c>
      <c r="H11606" s="5" t="str">
        <f>VLOOKUP(C11607, 'DB    '!$A:$M, 12, FALSE)</f>
        <v xml:space="preserve"> </v>
      </c>
      <c r="I11606" s="32" t="str">
        <f>VLOOKUP(C11607, 'DB    '!$A:$M, 13, FALSE)</f>
        <v xml:space="preserve"> </v>
      </c>
    </row>
    <row r="11607" spans="1:9">
      <c r="B11607" s="31"/>
      <c r="C11607" s="11" t="s">
        <v>16</v>
      </c>
      <c r="D11607" s="7" t="str">
        <f>VLOOKUP(C11607, 'DB    '!$A:$M, 3, FALSE)</f>
        <v xml:space="preserve"> </v>
      </c>
      <c r="E11607" s="7" t="str">
        <f>VLOOKUP(C11607, 'DB    '!$A:$M, 5, FALSE)</f>
        <v xml:space="preserve"> </v>
      </c>
      <c r="F11607" s="7" t="str">
        <f>VLOOKUP(C11607, 'DB    '!$A:$M, 7, FALSE)</f>
        <v xml:space="preserve"> </v>
      </c>
      <c r="G11607" s="7" t="str">
        <f>VLOOKUP(C11607, 'DB    '!$A:$M, 9, FALSE)</f>
        <v xml:space="preserve"> </v>
      </c>
      <c r="H11607" s="7" t="str">
        <f>VLOOKUP(C11607, 'DB    '!$A:$M, 11, FALSE)</f>
        <v xml:space="preserve"> </v>
      </c>
      <c r="I11607" s="32"/>
    </row>
    <row r="11608" spans="1:9">
      <c r="B11608" s="6" t="s">
        <v>6904</v>
      </c>
      <c r="C11608" s="26"/>
      <c r="D11608" s="27"/>
      <c r="E11608" s="27"/>
      <c r="F11608" s="27"/>
      <c r="G11608" s="27"/>
      <c r="H11608" s="27"/>
      <c r="I11608" s="28"/>
    </row>
    <row r="11609" spans="1:9">
      <c r="A11609" s="4">
        <f>A11601+1</f>
        <v>1452</v>
      </c>
    </row>
    <row r="11610" spans="1:9">
      <c r="B11610" s="29" t="str">
        <f>VLOOKUP(B11616, 'DB    '!A:B, 2, FALSE)</f>
        <v>誌</v>
      </c>
      <c r="C11610" s="10" t="str">
        <f>VLOOKUP(C11611, 'DB    '!$A:$B, 2, FALSE)</f>
        <v>誌</v>
      </c>
      <c r="D11610" s="5" t="str">
        <f>VLOOKUP(C11611, 'DB    '!$A:$M, 4, FALSE)</f>
        <v>言</v>
      </c>
      <c r="E11610" s="5" t="str">
        <f>VLOOKUP(C11611, 'DB    '!$A:$M, 6, FALSE)</f>
        <v>士</v>
      </c>
      <c r="F11610" s="5" t="str">
        <f>VLOOKUP(C11611, 'DB    '!$A:$M, 8, FALSE)</f>
        <v>心</v>
      </c>
      <c r="G11610" s="5" t="str">
        <f>VLOOKUP(C11611, 'DB    '!$A:$M, 10, FALSE)</f>
        <v xml:space="preserve"> </v>
      </c>
      <c r="H11610" s="5" t="str">
        <f>VLOOKUP(C11611, 'DB    '!$A:$M, 12, FALSE)</f>
        <v xml:space="preserve"> </v>
      </c>
      <c r="I11610" s="32" t="str">
        <f>VLOOKUP(C11611, 'DB    '!$A:$M, 13, FALSE)</f>
        <v>선비가 마음에 품은 뜻을 입으로 말하고 글로 기록한 것이 지이다. 잡지</v>
      </c>
    </row>
    <row r="11611" spans="1:9">
      <c r="B11611" s="30"/>
      <c r="C11611" s="11" t="str">
        <f>B11616</f>
        <v>기록할지</v>
      </c>
      <c r="D11611" s="7" t="str">
        <f>VLOOKUP(C11611, 'DB    '!$A:$M, 3, FALSE)</f>
        <v>말씀언</v>
      </c>
      <c r="E11611" s="7" t="str">
        <f>VLOOKUP(C11611, 'DB    '!$A:$M, 5, FALSE)</f>
        <v>선비사</v>
      </c>
      <c r="F11611" s="7" t="str">
        <f>VLOOKUP(C11611, 'DB    '!$A:$M, 7, FALSE)</f>
        <v>마음심</v>
      </c>
      <c r="G11611" s="7" t="str">
        <f>VLOOKUP(C11611, 'DB    '!$A:$M, 9, FALSE)</f>
        <v>.</v>
      </c>
      <c r="H11611" s="7" t="str">
        <f>VLOOKUP(C11611, 'DB    '!$A:$M, 11, FALSE)</f>
        <v>.</v>
      </c>
      <c r="I11611" s="32"/>
    </row>
    <row r="11612" spans="1:9">
      <c r="B11612" s="30"/>
      <c r="C11612" s="10" t="str">
        <f>VLOOKUP(C11613, 'DB    '!$A:$B, 2, FALSE)</f>
        <v xml:space="preserve"> </v>
      </c>
      <c r="D11612" s="5" t="str">
        <f>VLOOKUP(C11613, 'DB    '!$A:$M, 4, FALSE)</f>
        <v xml:space="preserve"> </v>
      </c>
      <c r="E11612" s="5" t="str">
        <f>VLOOKUP(C11613, 'DB    '!$A:$M, 6, FALSE)</f>
        <v xml:space="preserve"> </v>
      </c>
      <c r="F11612" s="5" t="str">
        <f>VLOOKUP(C11613, 'DB    '!$A:$M, 8, FALSE)</f>
        <v xml:space="preserve"> </v>
      </c>
      <c r="G11612" s="5" t="str">
        <f>VLOOKUP(C11613, 'DB    '!$A:$M, 10, FALSE)</f>
        <v xml:space="preserve"> </v>
      </c>
      <c r="H11612" s="5" t="str">
        <f>VLOOKUP(C11613, 'DB    '!$A:$M, 12, FALSE)</f>
        <v xml:space="preserve"> </v>
      </c>
      <c r="I11612" s="32" t="str">
        <f>VLOOKUP(C11613, 'DB    '!$A:$M, 13, FALSE)</f>
        <v xml:space="preserve"> </v>
      </c>
    </row>
    <row r="11613" spans="1:9">
      <c r="B11613" s="30"/>
      <c r="C11613" s="11" t="s">
        <v>16</v>
      </c>
      <c r="D11613" s="7" t="str">
        <f>VLOOKUP(C11613, 'DB    '!$A:$M, 3, FALSE)</f>
        <v xml:space="preserve"> </v>
      </c>
      <c r="E11613" s="7" t="str">
        <f>VLOOKUP(C11613, 'DB    '!$A:$M, 5, FALSE)</f>
        <v xml:space="preserve"> </v>
      </c>
      <c r="F11613" s="7" t="str">
        <f>VLOOKUP(C11613, 'DB    '!$A:$M, 7, FALSE)</f>
        <v xml:space="preserve"> </v>
      </c>
      <c r="G11613" s="7" t="str">
        <f>VLOOKUP(C11613, 'DB    '!$A:$M, 9, FALSE)</f>
        <v xml:space="preserve"> </v>
      </c>
      <c r="H11613" s="7" t="str">
        <f>VLOOKUP(C11613, 'DB    '!$A:$M, 11, FALSE)</f>
        <v xml:space="preserve"> </v>
      </c>
      <c r="I11613" s="32"/>
    </row>
    <row r="11614" spans="1:9">
      <c r="B11614" s="31"/>
      <c r="C11614" s="10" t="str">
        <f>VLOOKUP(C11615, 'DB    '!$A:$B, 2, FALSE)</f>
        <v xml:space="preserve"> </v>
      </c>
      <c r="D11614" s="5" t="str">
        <f>VLOOKUP(C11615, 'DB    '!$A:$M, 4, FALSE)</f>
        <v xml:space="preserve"> </v>
      </c>
      <c r="E11614" s="5" t="str">
        <f>VLOOKUP(C11615, 'DB    '!$A:$M, 6, FALSE)</f>
        <v xml:space="preserve"> </v>
      </c>
      <c r="F11614" s="5" t="str">
        <f>VLOOKUP(C11615, 'DB    '!$A:$M, 8, FALSE)</f>
        <v xml:space="preserve"> </v>
      </c>
      <c r="G11614" s="5" t="str">
        <f>VLOOKUP(C11615, 'DB    '!$A:$M, 10, FALSE)</f>
        <v xml:space="preserve"> </v>
      </c>
      <c r="H11614" s="5" t="str">
        <f>VLOOKUP(C11615, 'DB    '!$A:$M, 12, FALSE)</f>
        <v xml:space="preserve"> </v>
      </c>
      <c r="I11614" s="32" t="str">
        <f>VLOOKUP(C11615, 'DB    '!$A:$M, 13, FALSE)</f>
        <v xml:space="preserve"> </v>
      </c>
    </row>
    <row r="11615" spans="1:9">
      <c r="B11615" s="31"/>
      <c r="C11615" s="11" t="s">
        <v>16</v>
      </c>
      <c r="D11615" s="7" t="str">
        <f>VLOOKUP(C11615, 'DB    '!$A:$M, 3, FALSE)</f>
        <v xml:space="preserve"> </v>
      </c>
      <c r="E11615" s="7" t="str">
        <f>VLOOKUP(C11615, 'DB    '!$A:$M, 5, FALSE)</f>
        <v xml:space="preserve"> </v>
      </c>
      <c r="F11615" s="7" t="str">
        <f>VLOOKUP(C11615, 'DB    '!$A:$M, 7, FALSE)</f>
        <v xml:space="preserve"> </v>
      </c>
      <c r="G11615" s="7" t="str">
        <f>VLOOKUP(C11615, 'DB    '!$A:$M, 9, FALSE)</f>
        <v xml:space="preserve"> </v>
      </c>
      <c r="H11615" s="7" t="str">
        <f>VLOOKUP(C11615, 'DB    '!$A:$M, 11, FALSE)</f>
        <v xml:space="preserve"> </v>
      </c>
      <c r="I11615" s="32"/>
    </row>
    <row r="11616" spans="1:9">
      <c r="B11616" s="6" t="s">
        <v>6908</v>
      </c>
      <c r="C11616" s="26"/>
      <c r="D11616" s="27"/>
      <c r="E11616" s="27"/>
      <c r="F11616" s="27"/>
      <c r="G11616" s="27"/>
      <c r="H11616" s="27"/>
      <c r="I11616" s="28"/>
    </row>
    <row r="11617" spans="1:9">
      <c r="A11617" s="4">
        <f>A11609+1</f>
        <v>1453</v>
      </c>
    </row>
    <row r="11618" spans="1:9">
      <c r="B11618" s="29" t="str">
        <f>VLOOKUP(B11624, 'DB    '!A:B, 2, FALSE)</f>
        <v>抄</v>
      </c>
      <c r="C11618" s="10" t="str">
        <f>VLOOKUP(C11619, 'DB    '!$A:$B, 2, FALSE)</f>
        <v>抄</v>
      </c>
      <c r="D11618" s="5" t="str">
        <f>VLOOKUP(C11619, 'DB    '!$A:$M, 4, FALSE)</f>
        <v>扌</v>
      </c>
      <c r="E11618" s="5" t="str">
        <f>VLOOKUP(C11619, 'DB    '!$A:$M, 6, FALSE)</f>
        <v>少</v>
      </c>
      <c r="F11618" s="5" t="str">
        <f>VLOOKUP(C11619, 'DB    '!$A:$M, 8, FALSE)</f>
        <v xml:space="preserve"> </v>
      </c>
      <c r="G11618" s="5" t="str">
        <f>VLOOKUP(C11619, 'DB    '!$A:$M, 10, FALSE)</f>
        <v xml:space="preserve"> </v>
      </c>
      <c r="H11618" s="5" t="str">
        <f>VLOOKUP(C11619, 'DB    '!$A:$M, 12, FALSE)</f>
        <v xml:space="preserve"> </v>
      </c>
      <c r="I11618" s="32" t="str">
        <f>VLOOKUP(C11619, 'DB    '!$A:$M, 13, FALSE)</f>
        <v>손으로 본문에서 작은 것들을 뽑아 초록을 만든다는 뜻</v>
      </c>
    </row>
    <row r="11619" spans="1:9">
      <c r="B11619" s="30"/>
      <c r="C11619" s="11" t="str">
        <f>B11624</f>
        <v>뽑을초</v>
      </c>
      <c r="D11619" s="7" t="str">
        <f>VLOOKUP(C11619, 'DB    '!$A:$M, 3, FALSE)</f>
        <v>손수변</v>
      </c>
      <c r="E11619" s="7" t="str">
        <f>VLOOKUP(C11619, 'DB    '!$A:$M, 5, FALSE)</f>
        <v>적을소</v>
      </c>
      <c r="F11619" s="7" t="str">
        <f>VLOOKUP(C11619, 'DB    '!$A:$M, 7, FALSE)</f>
        <v>.</v>
      </c>
      <c r="G11619" s="7" t="str">
        <f>VLOOKUP(C11619, 'DB    '!$A:$M, 9, FALSE)</f>
        <v>.</v>
      </c>
      <c r="H11619" s="7" t="str">
        <f>VLOOKUP(C11619, 'DB    '!$A:$M, 11, FALSE)</f>
        <v>.</v>
      </c>
      <c r="I11619" s="32"/>
    </row>
    <row r="11620" spans="1:9">
      <c r="B11620" s="30"/>
      <c r="C11620" s="10" t="str">
        <f>VLOOKUP(C11621, 'DB    '!$A:$B, 2, FALSE)</f>
        <v xml:space="preserve"> </v>
      </c>
      <c r="D11620" s="5" t="str">
        <f>VLOOKUP(C11621, 'DB    '!$A:$M, 4, FALSE)</f>
        <v xml:space="preserve"> </v>
      </c>
      <c r="E11620" s="5" t="str">
        <f>VLOOKUP(C11621, 'DB    '!$A:$M, 6, FALSE)</f>
        <v xml:space="preserve"> </v>
      </c>
      <c r="F11620" s="5" t="str">
        <f>VLOOKUP(C11621, 'DB    '!$A:$M, 8, FALSE)</f>
        <v xml:space="preserve"> </v>
      </c>
      <c r="G11620" s="5" t="str">
        <f>VLOOKUP(C11621, 'DB    '!$A:$M, 10, FALSE)</f>
        <v xml:space="preserve"> </v>
      </c>
      <c r="H11620" s="5" t="str">
        <f>VLOOKUP(C11621, 'DB    '!$A:$M, 12, FALSE)</f>
        <v xml:space="preserve"> </v>
      </c>
      <c r="I11620" s="32" t="str">
        <f>VLOOKUP(C11621, 'DB    '!$A:$M, 13, FALSE)</f>
        <v xml:space="preserve"> </v>
      </c>
    </row>
    <row r="11621" spans="1:9">
      <c r="B11621" s="30"/>
      <c r="C11621" s="11" t="s">
        <v>16</v>
      </c>
      <c r="D11621" s="7" t="str">
        <f>VLOOKUP(C11621, 'DB    '!$A:$M, 3, FALSE)</f>
        <v xml:space="preserve"> </v>
      </c>
      <c r="E11621" s="7" t="str">
        <f>VLOOKUP(C11621, 'DB    '!$A:$M, 5, FALSE)</f>
        <v xml:space="preserve"> </v>
      </c>
      <c r="F11621" s="7" t="str">
        <f>VLOOKUP(C11621, 'DB    '!$A:$M, 7, FALSE)</f>
        <v xml:space="preserve"> </v>
      </c>
      <c r="G11621" s="7" t="str">
        <f>VLOOKUP(C11621, 'DB    '!$A:$M, 9, FALSE)</f>
        <v xml:space="preserve"> </v>
      </c>
      <c r="H11621" s="7" t="str">
        <f>VLOOKUP(C11621, 'DB    '!$A:$M, 11, FALSE)</f>
        <v xml:space="preserve"> </v>
      </c>
      <c r="I11621" s="32"/>
    </row>
    <row r="11622" spans="1:9">
      <c r="B11622" s="31"/>
      <c r="C11622" s="10" t="str">
        <f>VLOOKUP(C11623, 'DB    '!$A:$B, 2, FALSE)</f>
        <v xml:space="preserve"> </v>
      </c>
      <c r="D11622" s="5" t="str">
        <f>VLOOKUP(C11623, 'DB    '!$A:$M, 4, FALSE)</f>
        <v xml:space="preserve"> </v>
      </c>
      <c r="E11622" s="5" t="str">
        <f>VLOOKUP(C11623, 'DB    '!$A:$M, 6, FALSE)</f>
        <v xml:space="preserve"> </v>
      </c>
      <c r="F11622" s="5" t="str">
        <f>VLOOKUP(C11623, 'DB    '!$A:$M, 8, FALSE)</f>
        <v xml:space="preserve"> </v>
      </c>
      <c r="G11622" s="5" t="str">
        <f>VLOOKUP(C11623, 'DB    '!$A:$M, 10, FALSE)</f>
        <v xml:space="preserve"> </v>
      </c>
      <c r="H11622" s="5" t="str">
        <f>VLOOKUP(C11623, 'DB    '!$A:$M, 12, FALSE)</f>
        <v xml:space="preserve"> </v>
      </c>
      <c r="I11622" s="32" t="str">
        <f>VLOOKUP(C11623, 'DB    '!$A:$M, 13, FALSE)</f>
        <v xml:space="preserve"> </v>
      </c>
    </row>
    <row r="11623" spans="1:9">
      <c r="B11623" s="31"/>
      <c r="C11623" s="11" t="s">
        <v>16</v>
      </c>
      <c r="D11623" s="7" t="str">
        <f>VLOOKUP(C11623, 'DB    '!$A:$M, 3, FALSE)</f>
        <v xml:space="preserve"> </v>
      </c>
      <c r="E11623" s="7" t="str">
        <f>VLOOKUP(C11623, 'DB    '!$A:$M, 5, FALSE)</f>
        <v xml:space="preserve"> </v>
      </c>
      <c r="F11623" s="7" t="str">
        <f>VLOOKUP(C11623, 'DB    '!$A:$M, 7, FALSE)</f>
        <v xml:space="preserve"> </v>
      </c>
      <c r="G11623" s="7" t="str">
        <f>VLOOKUP(C11623, 'DB    '!$A:$M, 9, FALSE)</f>
        <v xml:space="preserve"> </v>
      </c>
      <c r="H11623" s="7" t="str">
        <f>VLOOKUP(C11623, 'DB    '!$A:$M, 11, FALSE)</f>
        <v xml:space="preserve"> </v>
      </c>
      <c r="I11623" s="32"/>
    </row>
    <row r="11624" spans="1:9">
      <c r="B11624" s="6" t="s">
        <v>6913</v>
      </c>
      <c r="C11624" s="26"/>
      <c r="D11624" s="27"/>
      <c r="E11624" s="27"/>
      <c r="F11624" s="27"/>
      <c r="G11624" s="27"/>
      <c r="H11624" s="27"/>
      <c r="I11624" s="28"/>
    </row>
    <row r="11625" spans="1:9">
      <c r="A11625" s="4">
        <f>A11617+1</f>
        <v>1454</v>
      </c>
    </row>
    <row r="11626" spans="1:9">
      <c r="B11626" s="29" t="str">
        <f>VLOOKUP(B11632, 'DB    '!A:B, 2, FALSE)</f>
        <v>歎</v>
      </c>
      <c r="C11626" s="10" t="str">
        <f>VLOOKUP(C11627, 'DB    '!$A:$B, 2, FALSE)</f>
        <v>歎</v>
      </c>
      <c r="D11626" s="5" t="str">
        <f>VLOOKUP(C11627, 'DB    '!$A:$M, 4, FALSE)</f>
        <v>菫</v>
      </c>
      <c r="E11626" s="5" t="str">
        <f>VLOOKUP(C11627, 'DB    '!$A:$M, 6, FALSE)</f>
        <v>欠</v>
      </c>
      <c r="F11626" s="5" t="str">
        <f>VLOOKUP(C11627, 'DB    '!$A:$M, 8, FALSE)</f>
        <v xml:space="preserve"> </v>
      </c>
      <c r="G11626" s="5" t="str">
        <f>VLOOKUP(C11627, 'DB    '!$A:$M, 10, FALSE)</f>
        <v xml:space="preserve"> </v>
      </c>
      <c r="H11626" s="5" t="str">
        <f>VLOOKUP(C11627, 'DB    '!$A:$M, 12, FALSE)</f>
        <v xml:space="preserve"> </v>
      </c>
      <c r="I11626" s="32" t="str">
        <f>VLOOKUP(C11627, 'DB    '!$A:$M, 13, FALSE)</f>
        <v>진흙에 빠져서 하품하듯 입을 크게 벌리고 탄식하는 모습</v>
      </c>
    </row>
    <row r="11627" spans="1:9">
      <c r="B11627" s="30"/>
      <c r="C11627" s="11" t="str">
        <f>B11632</f>
        <v>탄식할탄</v>
      </c>
      <c r="D11627" s="7" t="str">
        <f>VLOOKUP(C11627, 'DB    '!$A:$M, 3, FALSE)</f>
        <v>진흙근</v>
      </c>
      <c r="E11627" s="7" t="str">
        <f>VLOOKUP(C11627, 'DB    '!$A:$M, 5, FALSE)</f>
        <v>하품흠</v>
      </c>
      <c r="F11627" s="7" t="str">
        <f>VLOOKUP(C11627, 'DB    '!$A:$M, 7, FALSE)</f>
        <v>.</v>
      </c>
      <c r="G11627" s="7" t="str">
        <f>VLOOKUP(C11627, 'DB    '!$A:$M, 9, FALSE)</f>
        <v>.</v>
      </c>
      <c r="H11627" s="7" t="str">
        <f>VLOOKUP(C11627, 'DB    '!$A:$M, 11, FALSE)</f>
        <v>.</v>
      </c>
      <c r="I11627" s="32"/>
    </row>
    <row r="11628" spans="1:9">
      <c r="B11628" s="30"/>
      <c r="C11628" s="10" t="str">
        <f>VLOOKUP(C11629, 'DB    '!$A:$B, 2, FALSE)</f>
        <v xml:space="preserve"> </v>
      </c>
      <c r="D11628" s="5" t="str">
        <f>VLOOKUP(C11629, 'DB    '!$A:$M, 4, FALSE)</f>
        <v xml:space="preserve"> </v>
      </c>
      <c r="E11628" s="5" t="str">
        <f>VLOOKUP(C11629, 'DB    '!$A:$M, 6, FALSE)</f>
        <v xml:space="preserve"> </v>
      </c>
      <c r="F11628" s="5" t="str">
        <f>VLOOKUP(C11629, 'DB    '!$A:$M, 8, FALSE)</f>
        <v xml:space="preserve"> </v>
      </c>
      <c r="G11628" s="5" t="str">
        <f>VLOOKUP(C11629, 'DB    '!$A:$M, 10, FALSE)</f>
        <v xml:space="preserve"> </v>
      </c>
      <c r="H11628" s="5" t="str">
        <f>VLOOKUP(C11629, 'DB    '!$A:$M, 12, FALSE)</f>
        <v xml:space="preserve"> </v>
      </c>
      <c r="I11628" s="32" t="str">
        <f>VLOOKUP(C11629, 'DB    '!$A:$M, 13, FALSE)</f>
        <v xml:space="preserve"> </v>
      </c>
    </row>
    <row r="11629" spans="1:9">
      <c r="B11629" s="30"/>
      <c r="C11629" s="11" t="s">
        <v>16</v>
      </c>
      <c r="D11629" s="7" t="str">
        <f>VLOOKUP(C11629, 'DB    '!$A:$M, 3, FALSE)</f>
        <v xml:space="preserve"> </v>
      </c>
      <c r="E11629" s="7" t="str">
        <f>VLOOKUP(C11629, 'DB    '!$A:$M, 5, FALSE)</f>
        <v xml:space="preserve"> </v>
      </c>
      <c r="F11629" s="7" t="str">
        <f>VLOOKUP(C11629, 'DB    '!$A:$M, 7, FALSE)</f>
        <v xml:space="preserve"> </v>
      </c>
      <c r="G11629" s="7" t="str">
        <f>VLOOKUP(C11629, 'DB    '!$A:$M, 9, FALSE)</f>
        <v xml:space="preserve"> </v>
      </c>
      <c r="H11629" s="7" t="str">
        <f>VLOOKUP(C11629, 'DB    '!$A:$M, 11, FALSE)</f>
        <v xml:space="preserve"> </v>
      </c>
      <c r="I11629" s="32"/>
    </row>
    <row r="11630" spans="1:9">
      <c r="B11630" s="31"/>
      <c r="C11630" s="10" t="str">
        <f>VLOOKUP(C11631, 'DB    '!$A:$B, 2, FALSE)</f>
        <v xml:space="preserve"> </v>
      </c>
      <c r="D11630" s="5" t="str">
        <f>VLOOKUP(C11631, 'DB    '!$A:$M, 4, FALSE)</f>
        <v xml:space="preserve"> </v>
      </c>
      <c r="E11630" s="5" t="str">
        <f>VLOOKUP(C11631, 'DB    '!$A:$M, 6, FALSE)</f>
        <v xml:space="preserve"> </v>
      </c>
      <c r="F11630" s="5" t="str">
        <f>VLOOKUP(C11631, 'DB    '!$A:$M, 8, FALSE)</f>
        <v xml:space="preserve"> </v>
      </c>
      <c r="G11630" s="5" t="str">
        <f>VLOOKUP(C11631, 'DB    '!$A:$M, 10, FALSE)</f>
        <v xml:space="preserve"> </v>
      </c>
      <c r="H11630" s="5" t="str">
        <f>VLOOKUP(C11631, 'DB    '!$A:$M, 12, FALSE)</f>
        <v xml:space="preserve"> </v>
      </c>
      <c r="I11630" s="32" t="str">
        <f>VLOOKUP(C11631, 'DB    '!$A:$M, 13, FALSE)</f>
        <v xml:space="preserve"> </v>
      </c>
    </row>
    <row r="11631" spans="1:9">
      <c r="B11631" s="31"/>
      <c r="C11631" s="11" t="s">
        <v>16</v>
      </c>
      <c r="D11631" s="7" t="str">
        <f>VLOOKUP(C11631, 'DB    '!$A:$M, 3, FALSE)</f>
        <v xml:space="preserve"> </v>
      </c>
      <c r="E11631" s="7" t="str">
        <f>VLOOKUP(C11631, 'DB    '!$A:$M, 5, FALSE)</f>
        <v xml:space="preserve"> </v>
      </c>
      <c r="F11631" s="7" t="str">
        <f>VLOOKUP(C11631, 'DB    '!$A:$M, 7, FALSE)</f>
        <v xml:space="preserve"> </v>
      </c>
      <c r="G11631" s="7" t="str">
        <f>VLOOKUP(C11631, 'DB    '!$A:$M, 9, FALSE)</f>
        <v xml:space="preserve"> </v>
      </c>
      <c r="H11631" s="7" t="str">
        <f>VLOOKUP(C11631, 'DB    '!$A:$M, 11, FALSE)</f>
        <v xml:space="preserve"> </v>
      </c>
      <c r="I11631" s="32"/>
    </row>
    <row r="11632" spans="1:9">
      <c r="B11632" s="6" t="s">
        <v>6918</v>
      </c>
      <c r="C11632" s="26"/>
      <c r="D11632" s="27"/>
      <c r="E11632" s="27"/>
      <c r="F11632" s="27"/>
      <c r="G11632" s="27"/>
      <c r="H11632" s="27"/>
      <c r="I11632" s="28"/>
    </row>
    <row r="11633" spans="1:9">
      <c r="A11633" s="4">
        <f>A11625+1</f>
        <v>1455</v>
      </c>
    </row>
    <row r="11634" spans="1:9">
      <c r="B11634" s="29" t="str">
        <f>VLOOKUP(B11640, 'DB    '!A:B, 2, FALSE)</f>
        <v>評</v>
      </c>
      <c r="C11634" s="10" t="str">
        <f>VLOOKUP(C11635, 'DB    '!$A:$B, 2, FALSE)</f>
        <v>評</v>
      </c>
      <c r="D11634" s="5" t="str">
        <f>VLOOKUP(C11635, 'DB    '!$A:$M, 4, FALSE)</f>
        <v>言</v>
      </c>
      <c r="E11634" s="5" t="str">
        <f>VLOOKUP(C11635, 'DB    '!$A:$M, 6, FALSE)</f>
        <v>平</v>
      </c>
      <c r="F11634" s="5" t="str">
        <f>VLOOKUP(C11635, 'DB    '!$A:$M, 8, FALSE)</f>
        <v xml:space="preserve"> </v>
      </c>
      <c r="G11634" s="5" t="str">
        <f>VLOOKUP(C11635, 'DB    '!$A:$M, 10, FALSE)</f>
        <v xml:space="preserve"> </v>
      </c>
      <c r="H11634" s="5" t="str">
        <f>VLOOKUP(C11635, 'DB    '!$A:$M, 12, FALSE)</f>
        <v xml:space="preserve"> </v>
      </c>
      <c r="I11634" s="32" t="str">
        <f>VLOOKUP(C11635, 'DB    '!$A:$M, 13, FALSE)</f>
        <v>말을 평이하게 하며 사실을 적은 평론</v>
      </c>
    </row>
    <row r="11635" spans="1:9">
      <c r="B11635" s="30"/>
      <c r="C11635" s="11" t="str">
        <f>B11640</f>
        <v>평론할평</v>
      </c>
      <c r="D11635" s="7" t="str">
        <f>VLOOKUP(C11635, 'DB    '!$A:$M, 3, FALSE)</f>
        <v>말씀언</v>
      </c>
      <c r="E11635" s="7" t="str">
        <f>VLOOKUP(C11635, 'DB    '!$A:$M, 5, FALSE)</f>
        <v>평평할평</v>
      </c>
      <c r="F11635" s="7" t="str">
        <f>VLOOKUP(C11635, 'DB    '!$A:$M, 7, FALSE)</f>
        <v>.</v>
      </c>
      <c r="G11635" s="7" t="str">
        <f>VLOOKUP(C11635, 'DB    '!$A:$M, 9, FALSE)</f>
        <v>.</v>
      </c>
      <c r="H11635" s="7" t="str">
        <f>VLOOKUP(C11635, 'DB    '!$A:$M, 11, FALSE)</f>
        <v>.</v>
      </c>
      <c r="I11635" s="32"/>
    </row>
    <row r="11636" spans="1:9">
      <c r="B11636" s="30"/>
      <c r="C11636" s="10" t="str">
        <f>VLOOKUP(C11637, 'DB    '!$A:$B, 2, FALSE)</f>
        <v xml:space="preserve"> </v>
      </c>
      <c r="D11636" s="5" t="str">
        <f>VLOOKUP(C11637, 'DB    '!$A:$M, 4, FALSE)</f>
        <v xml:space="preserve"> </v>
      </c>
      <c r="E11636" s="5" t="str">
        <f>VLOOKUP(C11637, 'DB    '!$A:$M, 6, FALSE)</f>
        <v xml:space="preserve"> </v>
      </c>
      <c r="F11636" s="5" t="str">
        <f>VLOOKUP(C11637, 'DB    '!$A:$M, 8, FALSE)</f>
        <v xml:space="preserve"> </v>
      </c>
      <c r="G11636" s="5" t="str">
        <f>VLOOKUP(C11637, 'DB    '!$A:$M, 10, FALSE)</f>
        <v xml:space="preserve"> </v>
      </c>
      <c r="H11636" s="5" t="str">
        <f>VLOOKUP(C11637, 'DB    '!$A:$M, 12, FALSE)</f>
        <v xml:space="preserve"> </v>
      </c>
      <c r="I11636" s="32" t="str">
        <f>VLOOKUP(C11637, 'DB    '!$A:$M, 13, FALSE)</f>
        <v xml:space="preserve"> </v>
      </c>
    </row>
    <row r="11637" spans="1:9">
      <c r="B11637" s="30"/>
      <c r="C11637" s="11" t="s">
        <v>16</v>
      </c>
      <c r="D11637" s="7" t="str">
        <f>VLOOKUP(C11637, 'DB    '!$A:$M, 3, FALSE)</f>
        <v xml:space="preserve"> </v>
      </c>
      <c r="E11637" s="7" t="str">
        <f>VLOOKUP(C11637, 'DB    '!$A:$M, 5, FALSE)</f>
        <v xml:space="preserve"> </v>
      </c>
      <c r="F11637" s="7" t="str">
        <f>VLOOKUP(C11637, 'DB    '!$A:$M, 7, FALSE)</f>
        <v xml:space="preserve"> </v>
      </c>
      <c r="G11637" s="7" t="str">
        <f>VLOOKUP(C11637, 'DB    '!$A:$M, 9, FALSE)</f>
        <v xml:space="preserve"> </v>
      </c>
      <c r="H11637" s="7" t="str">
        <f>VLOOKUP(C11637, 'DB    '!$A:$M, 11, FALSE)</f>
        <v xml:space="preserve"> </v>
      </c>
      <c r="I11637" s="32"/>
    </row>
    <row r="11638" spans="1:9">
      <c r="B11638" s="31"/>
      <c r="C11638" s="10" t="str">
        <f>VLOOKUP(C11639, 'DB    '!$A:$B, 2, FALSE)</f>
        <v xml:space="preserve"> </v>
      </c>
      <c r="D11638" s="5" t="str">
        <f>VLOOKUP(C11639, 'DB    '!$A:$M, 4, FALSE)</f>
        <v xml:space="preserve"> </v>
      </c>
      <c r="E11638" s="5" t="str">
        <f>VLOOKUP(C11639, 'DB    '!$A:$M, 6, FALSE)</f>
        <v xml:space="preserve"> </v>
      </c>
      <c r="F11638" s="5" t="str">
        <f>VLOOKUP(C11639, 'DB    '!$A:$M, 8, FALSE)</f>
        <v xml:space="preserve"> </v>
      </c>
      <c r="G11638" s="5" t="str">
        <f>VLOOKUP(C11639, 'DB    '!$A:$M, 10, FALSE)</f>
        <v xml:space="preserve"> </v>
      </c>
      <c r="H11638" s="5" t="str">
        <f>VLOOKUP(C11639, 'DB    '!$A:$M, 12, FALSE)</f>
        <v xml:space="preserve"> </v>
      </c>
      <c r="I11638" s="32" t="str">
        <f>VLOOKUP(C11639, 'DB    '!$A:$M, 13, FALSE)</f>
        <v xml:space="preserve"> </v>
      </c>
    </row>
    <row r="11639" spans="1:9">
      <c r="B11639" s="31"/>
      <c r="C11639" s="11" t="s">
        <v>16</v>
      </c>
      <c r="D11639" s="7" t="str">
        <f>VLOOKUP(C11639, 'DB    '!$A:$M, 3, FALSE)</f>
        <v xml:space="preserve"> </v>
      </c>
      <c r="E11639" s="7" t="str">
        <f>VLOOKUP(C11639, 'DB    '!$A:$M, 5, FALSE)</f>
        <v xml:space="preserve"> </v>
      </c>
      <c r="F11639" s="7" t="str">
        <f>VLOOKUP(C11639, 'DB    '!$A:$M, 7, FALSE)</f>
        <v xml:space="preserve"> </v>
      </c>
      <c r="G11639" s="7" t="str">
        <f>VLOOKUP(C11639, 'DB    '!$A:$M, 9, FALSE)</f>
        <v xml:space="preserve"> </v>
      </c>
      <c r="H11639" s="7" t="str">
        <f>VLOOKUP(C11639, 'DB    '!$A:$M, 11, FALSE)</f>
        <v xml:space="preserve"> </v>
      </c>
      <c r="I11639" s="32"/>
    </row>
    <row r="11640" spans="1:9">
      <c r="B11640" s="6" t="s">
        <v>6923</v>
      </c>
      <c r="C11640" s="26"/>
      <c r="D11640" s="27"/>
      <c r="E11640" s="27"/>
      <c r="F11640" s="27"/>
      <c r="G11640" s="27"/>
      <c r="H11640" s="27"/>
      <c r="I11640" s="28"/>
    </row>
    <row r="11641" spans="1:9">
      <c r="A11641" s="4">
        <f>A11633+1</f>
        <v>1456</v>
      </c>
    </row>
    <row r="11642" spans="1:9">
      <c r="B11642" s="29" t="str">
        <f>VLOOKUP(B11648, 'DB    '!A:B, 2, FALSE)</f>
        <v>奚</v>
      </c>
      <c r="C11642" s="10" t="str">
        <f>VLOOKUP(C11643, 'DB    '!$A:$B, 2, FALSE)</f>
        <v>奚</v>
      </c>
      <c r="D11642" s="5" t="str">
        <f>VLOOKUP(C11643, 'DB    '!$A:$M, 4, FALSE)</f>
        <v>爫</v>
      </c>
      <c r="E11642" s="5" t="str">
        <f>VLOOKUP(C11643, 'DB    '!$A:$M, 6, FALSE)</f>
        <v>幺</v>
      </c>
      <c r="F11642" s="5" t="str">
        <f>VLOOKUP(C11643, 'DB    '!$A:$M, 8, FALSE)</f>
        <v>大</v>
      </c>
      <c r="G11642" s="5" t="str">
        <f>VLOOKUP(C11643, 'DB    '!$A:$M, 10, FALSE)</f>
        <v xml:space="preserve"> </v>
      </c>
      <c r="H11642" s="5" t="str">
        <f>VLOOKUP(C11643, 'DB    '!$A:$M, 12, FALSE)</f>
        <v xml:space="preserve"> </v>
      </c>
      <c r="I11642" s="32" t="str">
        <f>VLOOKUP(C11643, 'DB    '!$A:$M, 13, FALSE)</f>
        <v>사람이 실타래 같은 머리채를 잡히고 어찌 내 머리를 잡느냐고 말함</v>
      </c>
    </row>
    <row r="11643" spans="1:9">
      <c r="B11643" s="30"/>
      <c r="C11643" s="11" t="str">
        <f>B11648</f>
        <v>어찌해</v>
      </c>
      <c r="D11643" s="7" t="str">
        <f>VLOOKUP(C11643, 'DB    '!$A:$M, 3, FALSE)</f>
        <v>손톱조두</v>
      </c>
      <c r="E11643" s="7" t="str">
        <f>VLOOKUP(C11643, 'DB    '!$A:$M, 5, FALSE)</f>
        <v>작을요</v>
      </c>
      <c r="F11643" s="7" t="str">
        <f>VLOOKUP(C11643, 'DB    '!$A:$M, 7, FALSE)</f>
        <v>큰대</v>
      </c>
      <c r="G11643" s="7" t="str">
        <f>VLOOKUP(C11643, 'DB    '!$A:$M, 9, FALSE)</f>
        <v>.</v>
      </c>
      <c r="H11643" s="7" t="str">
        <f>VLOOKUP(C11643, 'DB    '!$A:$M, 11, FALSE)</f>
        <v>.</v>
      </c>
      <c r="I11643" s="32"/>
    </row>
    <row r="11644" spans="1:9">
      <c r="B11644" s="30"/>
      <c r="C11644" s="10" t="str">
        <f>VLOOKUP(C11645, 'DB    '!$A:$B, 2, FALSE)</f>
        <v xml:space="preserve"> </v>
      </c>
      <c r="D11644" s="5" t="str">
        <f>VLOOKUP(C11645, 'DB    '!$A:$M, 4, FALSE)</f>
        <v xml:space="preserve"> </v>
      </c>
      <c r="E11644" s="5" t="str">
        <f>VLOOKUP(C11645, 'DB    '!$A:$M, 6, FALSE)</f>
        <v xml:space="preserve"> </v>
      </c>
      <c r="F11644" s="5" t="str">
        <f>VLOOKUP(C11645, 'DB    '!$A:$M, 8, FALSE)</f>
        <v xml:space="preserve"> </v>
      </c>
      <c r="G11644" s="5" t="str">
        <f>VLOOKUP(C11645, 'DB    '!$A:$M, 10, FALSE)</f>
        <v xml:space="preserve"> </v>
      </c>
      <c r="H11644" s="5" t="str">
        <f>VLOOKUP(C11645, 'DB    '!$A:$M, 12, FALSE)</f>
        <v xml:space="preserve"> </v>
      </c>
      <c r="I11644" s="32" t="str">
        <f>VLOOKUP(C11645, 'DB    '!$A:$M, 13, FALSE)</f>
        <v xml:space="preserve"> </v>
      </c>
    </row>
    <row r="11645" spans="1:9">
      <c r="B11645" s="30"/>
      <c r="C11645" s="11" t="s">
        <v>16</v>
      </c>
      <c r="D11645" s="7" t="str">
        <f>VLOOKUP(C11645, 'DB    '!$A:$M, 3, FALSE)</f>
        <v xml:space="preserve"> </v>
      </c>
      <c r="E11645" s="7" t="str">
        <f>VLOOKUP(C11645, 'DB    '!$A:$M, 5, FALSE)</f>
        <v xml:space="preserve"> </v>
      </c>
      <c r="F11645" s="7" t="str">
        <f>VLOOKUP(C11645, 'DB    '!$A:$M, 7, FALSE)</f>
        <v xml:space="preserve"> </v>
      </c>
      <c r="G11645" s="7" t="str">
        <f>VLOOKUP(C11645, 'DB    '!$A:$M, 9, FALSE)</f>
        <v xml:space="preserve"> </v>
      </c>
      <c r="H11645" s="7" t="str">
        <f>VLOOKUP(C11645, 'DB    '!$A:$M, 11, FALSE)</f>
        <v xml:space="preserve"> </v>
      </c>
      <c r="I11645" s="32"/>
    </row>
    <row r="11646" spans="1:9">
      <c r="B11646" s="31"/>
      <c r="C11646" s="10" t="str">
        <f>VLOOKUP(C11647, 'DB    '!$A:$B, 2, FALSE)</f>
        <v xml:space="preserve"> </v>
      </c>
      <c r="D11646" s="5" t="str">
        <f>VLOOKUP(C11647, 'DB    '!$A:$M, 4, FALSE)</f>
        <v xml:space="preserve"> </v>
      </c>
      <c r="E11646" s="5" t="str">
        <f>VLOOKUP(C11647, 'DB    '!$A:$M, 6, FALSE)</f>
        <v xml:space="preserve"> </v>
      </c>
      <c r="F11646" s="5" t="str">
        <f>VLOOKUP(C11647, 'DB    '!$A:$M, 8, FALSE)</f>
        <v xml:space="preserve"> </v>
      </c>
      <c r="G11646" s="5" t="str">
        <f>VLOOKUP(C11647, 'DB    '!$A:$M, 10, FALSE)</f>
        <v xml:space="preserve"> </v>
      </c>
      <c r="H11646" s="5" t="str">
        <f>VLOOKUP(C11647, 'DB    '!$A:$M, 12, FALSE)</f>
        <v xml:space="preserve"> </v>
      </c>
      <c r="I11646" s="32" t="str">
        <f>VLOOKUP(C11647, 'DB    '!$A:$M, 13, FALSE)</f>
        <v xml:space="preserve"> </v>
      </c>
    </row>
    <row r="11647" spans="1:9">
      <c r="B11647" s="31"/>
      <c r="C11647" s="11" t="s">
        <v>16</v>
      </c>
      <c r="D11647" s="7" t="str">
        <f>VLOOKUP(C11647, 'DB    '!$A:$M, 3, FALSE)</f>
        <v xml:space="preserve"> </v>
      </c>
      <c r="E11647" s="7" t="str">
        <f>VLOOKUP(C11647, 'DB    '!$A:$M, 5, FALSE)</f>
        <v xml:space="preserve"> </v>
      </c>
      <c r="F11647" s="7" t="str">
        <f>VLOOKUP(C11647, 'DB    '!$A:$M, 7, FALSE)</f>
        <v xml:space="preserve"> </v>
      </c>
      <c r="G11647" s="7" t="str">
        <f>VLOOKUP(C11647, 'DB    '!$A:$M, 9, FALSE)</f>
        <v xml:space="preserve"> </v>
      </c>
      <c r="H11647" s="7" t="str">
        <f>VLOOKUP(C11647, 'DB    '!$A:$M, 11, FALSE)</f>
        <v xml:space="preserve"> </v>
      </c>
      <c r="I11647" s="32"/>
    </row>
    <row r="11648" spans="1:9">
      <c r="B11648" s="6" t="s">
        <v>6928</v>
      </c>
      <c r="C11648" s="26"/>
      <c r="D11648" s="27"/>
      <c r="E11648" s="27"/>
      <c r="F11648" s="27"/>
      <c r="G11648" s="27"/>
      <c r="H11648" s="27"/>
      <c r="I11648" s="28"/>
    </row>
    <row r="11649" spans="1:9">
      <c r="A11649" s="4">
        <f>A11641+1</f>
        <v>1457</v>
      </c>
    </row>
    <row r="11650" spans="1:9">
      <c r="B11650" s="29" t="str">
        <f>VLOOKUP(B11656, 'DB    '!A:B, 2, FALSE)</f>
        <v>兮</v>
      </c>
      <c r="C11650" s="10" t="str">
        <f>VLOOKUP(C11651, 'DB    '!$A:$B, 2, FALSE)</f>
        <v>兮</v>
      </c>
      <c r="D11650" s="5" t="str">
        <f>VLOOKUP(C11651, 'DB    '!$A:$M, 4, FALSE)</f>
        <v>八</v>
      </c>
      <c r="E11650" s="5" t="str">
        <f>VLOOKUP(C11651, 'DB    '!$A:$M, 6, FALSE)</f>
        <v>丂</v>
      </c>
      <c r="F11650" s="5" t="str">
        <f>VLOOKUP(C11651, 'DB    '!$A:$M, 8, FALSE)</f>
        <v xml:space="preserve"> </v>
      </c>
      <c r="G11650" s="5" t="str">
        <f>VLOOKUP(C11651, 'DB    '!$A:$M, 10, FALSE)</f>
        <v xml:space="preserve"> </v>
      </c>
      <c r="H11650" s="5" t="str">
        <f>VLOOKUP(C11651, 'DB    '!$A:$M, 12, FALSE)</f>
        <v xml:space="preserve"> </v>
      </c>
      <c r="I11650" s="32" t="str">
        <f>VLOOKUP(C11651, 'DB    '!$A:$M, 13, FALSE)</f>
        <v>공교한 솜씨에 감탄하는 모양. 감탄사</v>
      </c>
    </row>
    <row r="11651" spans="1:9">
      <c r="B11651" s="30"/>
      <c r="C11651" s="11" t="str">
        <f>B11656</f>
        <v>어조사혜</v>
      </c>
      <c r="D11651" s="7" t="str">
        <f>VLOOKUP(C11651, 'DB    '!$A:$M, 3, FALSE)</f>
        <v>여덟팔</v>
      </c>
      <c r="E11651" s="7" t="str">
        <f>VLOOKUP(C11651, 'DB    '!$A:$M, 5, FALSE)</f>
        <v>공교할교</v>
      </c>
      <c r="F11651" s="7" t="str">
        <f>VLOOKUP(C11651, 'DB    '!$A:$M, 7, FALSE)</f>
        <v>.</v>
      </c>
      <c r="G11651" s="7" t="str">
        <f>VLOOKUP(C11651, 'DB    '!$A:$M, 9, FALSE)</f>
        <v>.</v>
      </c>
      <c r="H11651" s="7" t="str">
        <f>VLOOKUP(C11651, 'DB    '!$A:$M, 11, FALSE)</f>
        <v>.</v>
      </c>
      <c r="I11651" s="32"/>
    </row>
    <row r="11652" spans="1:9">
      <c r="B11652" s="30"/>
      <c r="C11652" s="10" t="str">
        <f>VLOOKUP(C11653, 'DB    '!$A:$B, 2, FALSE)</f>
        <v xml:space="preserve"> </v>
      </c>
      <c r="D11652" s="5" t="str">
        <f>VLOOKUP(C11653, 'DB    '!$A:$M, 4, FALSE)</f>
        <v xml:space="preserve"> </v>
      </c>
      <c r="E11652" s="5" t="str">
        <f>VLOOKUP(C11653, 'DB    '!$A:$M, 6, FALSE)</f>
        <v xml:space="preserve"> </v>
      </c>
      <c r="F11652" s="5" t="str">
        <f>VLOOKUP(C11653, 'DB    '!$A:$M, 8, FALSE)</f>
        <v xml:space="preserve"> </v>
      </c>
      <c r="G11652" s="5" t="str">
        <f>VLOOKUP(C11653, 'DB    '!$A:$M, 10, FALSE)</f>
        <v xml:space="preserve"> </v>
      </c>
      <c r="H11652" s="5" t="str">
        <f>VLOOKUP(C11653, 'DB    '!$A:$M, 12, FALSE)</f>
        <v xml:space="preserve"> </v>
      </c>
      <c r="I11652" s="32" t="str">
        <f>VLOOKUP(C11653, 'DB    '!$A:$M, 13, FALSE)</f>
        <v xml:space="preserve"> </v>
      </c>
    </row>
    <row r="11653" spans="1:9">
      <c r="B11653" s="30"/>
      <c r="C11653" s="11" t="s">
        <v>16</v>
      </c>
      <c r="D11653" s="7" t="str">
        <f>VLOOKUP(C11653, 'DB    '!$A:$M, 3, FALSE)</f>
        <v xml:space="preserve"> </v>
      </c>
      <c r="E11653" s="7" t="str">
        <f>VLOOKUP(C11653, 'DB    '!$A:$M, 5, FALSE)</f>
        <v xml:space="preserve"> </v>
      </c>
      <c r="F11653" s="7" t="str">
        <f>VLOOKUP(C11653, 'DB    '!$A:$M, 7, FALSE)</f>
        <v xml:space="preserve"> </v>
      </c>
      <c r="G11653" s="7" t="str">
        <f>VLOOKUP(C11653, 'DB    '!$A:$M, 9, FALSE)</f>
        <v xml:space="preserve"> </v>
      </c>
      <c r="H11653" s="7" t="str">
        <f>VLOOKUP(C11653, 'DB    '!$A:$M, 11, FALSE)</f>
        <v xml:space="preserve"> </v>
      </c>
      <c r="I11653" s="32"/>
    </row>
    <row r="11654" spans="1:9">
      <c r="B11654" s="31"/>
      <c r="C11654" s="10" t="str">
        <f>VLOOKUP(C11655, 'DB    '!$A:$B, 2, FALSE)</f>
        <v xml:space="preserve"> </v>
      </c>
      <c r="D11654" s="5" t="str">
        <f>VLOOKUP(C11655, 'DB    '!$A:$M, 4, FALSE)</f>
        <v xml:space="preserve"> </v>
      </c>
      <c r="E11654" s="5" t="str">
        <f>VLOOKUP(C11655, 'DB    '!$A:$M, 6, FALSE)</f>
        <v xml:space="preserve"> </v>
      </c>
      <c r="F11654" s="5" t="str">
        <f>VLOOKUP(C11655, 'DB    '!$A:$M, 8, FALSE)</f>
        <v xml:space="preserve"> </v>
      </c>
      <c r="G11654" s="5" t="str">
        <f>VLOOKUP(C11655, 'DB    '!$A:$M, 10, FALSE)</f>
        <v xml:space="preserve"> </v>
      </c>
      <c r="H11654" s="5" t="str">
        <f>VLOOKUP(C11655, 'DB    '!$A:$M, 12, FALSE)</f>
        <v xml:space="preserve"> </v>
      </c>
      <c r="I11654" s="32" t="str">
        <f>VLOOKUP(C11655, 'DB    '!$A:$M, 13, FALSE)</f>
        <v xml:space="preserve"> </v>
      </c>
    </row>
    <row r="11655" spans="1:9">
      <c r="B11655" s="31"/>
      <c r="C11655" s="11" t="s">
        <v>16</v>
      </c>
      <c r="D11655" s="7" t="str">
        <f>VLOOKUP(C11655, 'DB    '!$A:$M, 3, FALSE)</f>
        <v xml:space="preserve"> </v>
      </c>
      <c r="E11655" s="7" t="str">
        <f>VLOOKUP(C11655, 'DB    '!$A:$M, 5, FALSE)</f>
        <v xml:space="preserve"> </v>
      </c>
      <c r="F11655" s="7" t="str">
        <f>VLOOKUP(C11655, 'DB    '!$A:$M, 7, FALSE)</f>
        <v xml:space="preserve"> </v>
      </c>
      <c r="G11655" s="7" t="str">
        <f>VLOOKUP(C11655, 'DB    '!$A:$M, 9, FALSE)</f>
        <v xml:space="preserve"> </v>
      </c>
      <c r="H11655" s="7" t="str">
        <f>VLOOKUP(C11655, 'DB    '!$A:$M, 11, FALSE)</f>
        <v xml:space="preserve"> </v>
      </c>
      <c r="I11655" s="32"/>
    </row>
    <row r="11656" spans="1:9">
      <c r="B11656" s="6" t="s">
        <v>6933</v>
      </c>
      <c r="C11656" s="26"/>
      <c r="D11656" s="27"/>
      <c r="E11656" s="27"/>
      <c r="F11656" s="27"/>
      <c r="G11656" s="27"/>
      <c r="H11656" s="27"/>
      <c r="I11656" s="28"/>
    </row>
    <row r="11657" spans="1:9">
      <c r="A11657" s="4">
        <f>A11649+1</f>
        <v>1458</v>
      </c>
    </row>
    <row r="11658" spans="1:9">
      <c r="B11658" s="29" t="str">
        <f>VLOOKUP(B11664, 'DB    '!A:B, 2, FALSE)</f>
        <v>劃</v>
      </c>
      <c r="C11658" s="10" t="str">
        <f>VLOOKUP(C11659, 'DB    '!$A:$B, 2, FALSE)</f>
        <v>劃</v>
      </c>
      <c r="D11658" s="5" t="str">
        <f>VLOOKUP(C11659, 'DB    '!$A:$M, 4, FALSE)</f>
        <v>畵</v>
      </c>
      <c r="E11658" s="5" t="str">
        <f>VLOOKUP(C11659, 'DB    '!$A:$M, 6, FALSE)</f>
        <v>刂</v>
      </c>
      <c r="F11658" s="5" t="str">
        <f>VLOOKUP(C11659, 'DB    '!$A:$M, 8, FALSE)</f>
        <v xml:space="preserve"> </v>
      </c>
      <c r="G11658" s="5" t="str">
        <f>VLOOKUP(C11659, 'DB    '!$A:$M, 10, FALSE)</f>
        <v xml:space="preserve"> </v>
      </c>
      <c r="H11658" s="5" t="str">
        <f>VLOOKUP(C11659, 'DB    '!$A:$M, 12, FALSE)</f>
        <v xml:space="preserve"> </v>
      </c>
      <c r="I11658" s="32" t="str">
        <f>VLOOKUP(C11659, 'DB    '!$A:$M, 13, FALSE)</f>
        <v>그림을 그리듯 칼날같은 획을 긋는 모양. 한획 두획</v>
      </c>
    </row>
    <row r="11659" spans="1:9">
      <c r="B11659" s="30"/>
      <c r="C11659" s="11" t="str">
        <f>B11664</f>
        <v>그을획</v>
      </c>
      <c r="D11659" s="7" t="str">
        <f>VLOOKUP(C11659, 'DB    '!$A:$M, 3, FALSE)</f>
        <v>그림화</v>
      </c>
      <c r="E11659" s="7" t="str">
        <f>VLOOKUP(C11659, 'DB    '!$A:$M, 5, FALSE)</f>
        <v>칼도방</v>
      </c>
      <c r="F11659" s="7" t="str">
        <f>VLOOKUP(C11659, 'DB    '!$A:$M, 7, FALSE)</f>
        <v>.</v>
      </c>
      <c r="G11659" s="7" t="str">
        <f>VLOOKUP(C11659, 'DB    '!$A:$M, 9, FALSE)</f>
        <v>.</v>
      </c>
      <c r="H11659" s="7" t="str">
        <f>VLOOKUP(C11659, 'DB    '!$A:$M, 11, FALSE)</f>
        <v>.</v>
      </c>
      <c r="I11659" s="32"/>
    </row>
    <row r="11660" spans="1:9">
      <c r="B11660" s="30"/>
      <c r="C11660" s="10" t="str">
        <f>VLOOKUP(C11661, 'DB    '!$A:$B, 2, FALSE)</f>
        <v>畵</v>
      </c>
      <c r="D11660" s="5" t="str">
        <f>VLOOKUP(C11661, 'DB    '!$A:$M, 4, FALSE)</f>
        <v>聿</v>
      </c>
      <c r="E11660" s="5" t="str">
        <f>VLOOKUP(C11661, 'DB    '!$A:$M, 6, FALSE)</f>
        <v>田</v>
      </c>
      <c r="F11660" s="5" t="str">
        <f>VLOOKUP(C11661, 'DB    '!$A:$M, 8, FALSE)</f>
        <v>凵</v>
      </c>
      <c r="G11660" s="5" t="str">
        <f>VLOOKUP(C11661, 'DB    '!$A:$M, 10, FALSE)</f>
        <v xml:space="preserve"> </v>
      </c>
      <c r="H11660" s="5" t="str">
        <f>VLOOKUP(C11661, 'DB    '!$A:$M, 12, FALSE)</f>
        <v xml:space="preserve"> </v>
      </c>
      <c r="I11660" s="32" t="str">
        <f>VLOOKUP(C11661, 'DB    '!$A:$M, 13, FALSE)</f>
        <v>붓으로 프레임 안에 격자 무늬를 그리는 모양. 화가</v>
      </c>
    </row>
    <row r="11661" spans="1:9">
      <c r="B11661" s="30"/>
      <c r="C11661" s="11" t="s">
        <v>2477</v>
      </c>
      <c r="D11661" s="7" t="str">
        <f>VLOOKUP(C11661, 'DB    '!$A:$M, 3, FALSE)</f>
        <v>붓율</v>
      </c>
      <c r="E11661" s="7" t="str">
        <f>VLOOKUP(C11661, 'DB    '!$A:$M, 5, FALSE)</f>
        <v>밭전</v>
      </c>
      <c r="F11661" s="7" t="str">
        <f>VLOOKUP(C11661, 'DB    '!$A:$M, 7, FALSE)</f>
        <v>입벌릴감</v>
      </c>
      <c r="G11661" s="7" t="str">
        <f>VLOOKUP(C11661, 'DB    '!$A:$M, 9, FALSE)</f>
        <v>.</v>
      </c>
      <c r="H11661" s="7" t="str">
        <f>VLOOKUP(C11661, 'DB    '!$A:$M, 11, FALSE)</f>
        <v>.</v>
      </c>
      <c r="I11661" s="32"/>
    </row>
    <row r="11662" spans="1:9">
      <c r="B11662" s="31"/>
      <c r="C11662" s="10" t="str">
        <f>VLOOKUP(C11663, 'DB    '!$A:$B, 2, FALSE)</f>
        <v xml:space="preserve"> </v>
      </c>
      <c r="D11662" s="5" t="str">
        <f>VLOOKUP(C11663, 'DB    '!$A:$M, 4, FALSE)</f>
        <v xml:space="preserve"> </v>
      </c>
      <c r="E11662" s="5" t="str">
        <f>VLOOKUP(C11663, 'DB    '!$A:$M, 6, FALSE)</f>
        <v xml:space="preserve"> </v>
      </c>
      <c r="F11662" s="5" t="str">
        <f>VLOOKUP(C11663, 'DB    '!$A:$M, 8, FALSE)</f>
        <v xml:space="preserve"> </v>
      </c>
      <c r="G11662" s="5" t="str">
        <f>VLOOKUP(C11663, 'DB    '!$A:$M, 10, FALSE)</f>
        <v xml:space="preserve"> </v>
      </c>
      <c r="H11662" s="5" t="str">
        <f>VLOOKUP(C11663, 'DB    '!$A:$M, 12, FALSE)</f>
        <v xml:space="preserve"> </v>
      </c>
      <c r="I11662" s="32" t="str">
        <f>VLOOKUP(C11663, 'DB    '!$A:$M, 13, FALSE)</f>
        <v xml:space="preserve"> </v>
      </c>
    </row>
    <row r="11663" spans="1:9">
      <c r="B11663" s="31"/>
      <c r="C11663" s="11" t="s">
        <v>16</v>
      </c>
      <c r="D11663" s="7" t="str">
        <f>VLOOKUP(C11663, 'DB    '!$A:$M, 3, FALSE)</f>
        <v xml:space="preserve"> </v>
      </c>
      <c r="E11663" s="7" t="str">
        <f>VLOOKUP(C11663, 'DB    '!$A:$M, 5, FALSE)</f>
        <v xml:space="preserve"> </v>
      </c>
      <c r="F11663" s="7" t="str">
        <f>VLOOKUP(C11663, 'DB    '!$A:$M, 7, FALSE)</f>
        <v xml:space="preserve"> </v>
      </c>
      <c r="G11663" s="7" t="str">
        <f>VLOOKUP(C11663, 'DB    '!$A:$M, 9, FALSE)</f>
        <v xml:space="preserve"> </v>
      </c>
      <c r="H11663" s="7" t="str">
        <f>VLOOKUP(C11663, 'DB    '!$A:$M, 11, FALSE)</f>
        <v xml:space="preserve"> </v>
      </c>
      <c r="I11663" s="32"/>
    </row>
    <row r="11664" spans="1:9">
      <c r="B11664" s="6" t="s">
        <v>6938</v>
      </c>
      <c r="C11664" s="26"/>
      <c r="D11664" s="27"/>
      <c r="E11664" s="27"/>
      <c r="F11664" s="27"/>
      <c r="G11664" s="27"/>
      <c r="H11664" s="27"/>
      <c r="I11664" s="28"/>
    </row>
    <row r="11665" spans="1:9">
      <c r="A11665" s="4">
        <f>A11657+1</f>
        <v>1459</v>
      </c>
    </row>
    <row r="11666" spans="1:9">
      <c r="B11666" s="29" t="str">
        <f>VLOOKUP(B11672, 'DB    '!A:B, 2, FALSE)</f>
        <v>覺</v>
      </c>
      <c r="C11666" s="10" t="str">
        <f>VLOOKUP(C11667, 'DB    '!$A:$B, 2, FALSE)</f>
        <v>覺</v>
      </c>
      <c r="D11666" s="5" t="str">
        <f>VLOOKUP(C11667, 'DB    '!$A:$M, 4, FALSE)</f>
        <v>學</v>
      </c>
      <c r="E11666" s="5" t="str">
        <f>VLOOKUP(C11667, 'DB    '!$A:$M, 6, FALSE)</f>
        <v>見</v>
      </c>
      <c r="F11666" s="5" t="str">
        <f>VLOOKUP(C11667, 'DB    '!$A:$M, 8, FALSE)</f>
        <v xml:space="preserve"> </v>
      </c>
      <c r="G11666" s="5" t="str">
        <f>VLOOKUP(C11667, 'DB    '!$A:$M, 10, FALSE)</f>
        <v xml:space="preserve"> </v>
      </c>
      <c r="H11666" s="5" t="str">
        <f>VLOOKUP(C11667, 'DB    '!$A:$M, 12, FALSE)</f>
        <v xml:space="preserve"> </v>
      </c>
      <c r="I11666" s="32" t="str">
        <f>VLOOKUP(C11667, 'DB    '!$A:$M, 13, FALSE)</f>
        <v>아들에게 산가지로 수를 가르치고 아들이 수를 셈하는 모습을 보고 깨듣는다는 뜻. 각성</v>
      </c>
    </row>
    <row r="11667" spans="1:9">
      <c r="B11667" s="30"/>
      <c r="C11667" s="11" t="str">
        <f>B11672</f>
        <v>깨달을각</v>
      </c>
      <c r="D11667" s="7" t="str">
        <f>VLOOKUP(C11667, 'DB    '!$A:$M, 3, FALSE)</f>
        <v>배울학</v>
      </c>
      <c r="E11667" s="7" t="str">
        <f>VLOOKUP(C11667, 'DB    '!$A:$M, 5, FALSE)</f>
        <v>볼견</v>
      </c>
      <c r="F11667" s="7" t="str">
        <f>VLOOKUP(C11667, 'DB    '!$A:$M, 7, FALSE)</f>
        <v>.</v>
      </c>
      <c r="G11667" s="7" t="str">
        <f>VLOOKUP(C11667, 'DB    '!$A:$M, 9, FALSE)</f>
        <v>.</v>
      </c>
      <c r="H11667" s="7" t="str">
        <f>VLOOKUP(C11667, 'DB    '!$A:$M, 11, FALSE)</f>
        <v>.</v>
      </c>
      <c r="I11667" s="32"/>
    </row>
    <row r="11668" spans="1:9">
      <c r="B11668" s="30"/>
      <c r="C11668" s="10" t="str">
        <f>VLOOKUP(C11669, 'DB    '!$A:$B, 2, FALSE)</f>
        <v>學</v>
      </c>
      <c r="D11668" s="5" t="str">
        <f>VLOOKUP(C11669, 'DB    '!$A:$M, 4, FALSE)</f>
        <v>爻</v>
      </c>
      <c r="E11668" s="5" t="str">
        <f>VLOOKUP(C11669, 'DB    '!$A:$M, 6, FALSE)</f>
        <v>爻</v>
      </c>
      <c r="F11668" s="5" t="str">
        <f>VLOOKUP(C11669, 'DB    '!$A:$M, 8, FALSE)</f>
        <v>臼</v>
      </c>
      <c r="G11668" s="5" t="str">
        <f>VLOOKUP(C11669, 'DB    '!$A:$M, 10, FALSE)</f>
        <v>冖</v>
      </c>
      <c r="H11668" s="5" t="str">
        <f>VLOOKUP(C11669, 'DB    '!$A:$M, 12, FALSE)</f>
        <v>子</v>
      </c>
      <c r="I11668" s="32" t="str">
        <f>VLOOKUP(C11669, 'DB    '!$A:$M, 13, FALSE)</f>
        <v>산가지를 손에 잡고 아들에게 수를 가르치면 아들은 수를 셈하는 법을 배운다. 학습</v>
      </c>
    </row>
    <row r="11669" spans="1:9">
      <c r="B11669" s="30"/>
      <c r="C11669" s="11" t="s">
        <v>2021</v>
      </c>
      <c r="D11669" s="7" t="str">
        <f>VLOOKUP(C11669, 'DB    '!$A:$M, 3, FALSE)</f>
        <v>점괘효</v>
      </c>
      <c r="E11669" s="7" t="str">
        <f>VLOOKUP(C11669, 'DB    '!$A:$M, 5, FALSE)</f>
        <v>점괘효</v>
      </c>
      <c r="F11669" s="7" t="str">
        <f>VLOOKUP(C11669, 'DB    '!$A:$M, 7, FALSE)</f>
        <v>절구구</v>
      </c>
      <c r="G11669" s="7" t="str">
        <f>VLOOKUP(C11669, 'DB    '!$A:$M, 9, FALSE)</f>
        <v>덮을멱</v>
      </c>
      <c r="H11669" s="7" t="str">
        <f>VLOOKUP(C11669, 'DB    '!$A:$M, 11, FALSE)</f>
        <v>아들자</v>
      </c>
      <c r="I11669" s="32"/>
    </row>
    <row r="11670" spans="1:9">
      <c r="B11670" s="31"/>
      <c r="C11670" s="10" t="str">
        <f>VLOOKUP(C11671, 'DB    '!$A:$B, 2, FALSE)</f>
        <v xml:space="preserve"> </v>
      </c>
      <c r="D11670" s="5" t="str">
        <f>VLOOKUP(C11671, 'DB    '!$A:$M, 4, FALSE)</f>
        <v xml:space="preserve"> </v>
      </c>
      <c r="E11670" s="5" t="str">
        <f>VLOOKUP(C11671, 'DB    '!$A:$M, 6, FALSE)</f>
        <v xml:space="preserve"> </v>
      </c>
      <c r="F11670" s="5" t="str">
        <f>VLOOKUP(C11671, 'DB    '!$A:$M, 8, FALSE)</f>
        <v xml:space="preserve"> </v>
      </c>
      <c r="G11670" s="5" t="str">
        <f>VLOOKUP(C11671, 'DB    '!$A:$M, 10, FALSE)</f>
        <v xml:space="preserve"> </v>
      </c>
      <c r="H11670" s="5" t="str">
        <f>VLOOKUP(C11671, 'DB    '!$A:$M, 12, FALSE)</f>
        <v xml:space="preserve"> </v>
      </c>
      <c r="I11670" s="32" t="str">
        <f>VLOOKUP(C11671, 'DB    '!$A:$M, 13, FALSE)</f>
        <v xml:space="preserve"> </v>
      </c>
    </row>
    <row r="11671" spans="1:9">
      <c r="B11671" s="31"/>
      <c r="C11671" s="11" t="s">
        <v>16</v>
      </c>
      <c r="D11671" s="7" t="str">
        <f>VLOOKUP(C11671, 'DB    '!$A:$M, 3, FALSE)</f>
        <v xml:space="preserve"> </v>
      </c>
      <c r="E11671" s="7" t="str">
        <f>VLOOKUP(C11671, 'DB    '!$A:$M, 5, FALSE)</f>
        <v xml:space="preserve"> </v>
      </c>
      <c r="F11671" s="7" t="str">
        <f>VLOOKUP(C11671, 'DB    '!$A:$M, 7, FALSE)</f>
        <v xml:space="preserve"> </v>
      </c>
      <c r="G11671" s="7" t="str">
        <f>VLOOKUP(C11671, 'DB    '!$A:$M, 9, FALSE)</f>
        <v xml:space="preserve"> </v>
      </c>
      <c r="H11671" s="7" t="str">
        <f>VLOOKUP(C11671, 'DB    '!$A:$M, 11, FALSE)</f>
        <v xml:space="preserve"> </v>
      </c>
      <c r="I11671" s="32"/>
    </row>
    <row r="11672" spans="1:9">
      <c r="B11672" s="6" t="s">
        <v>6944</v>
      </c>
      <c r="C11672" s="26"/>
      <c r="D11672" s="27"/>
      <c r="E11672" s="27"/>
      <c r="F11672" s="27"/>
      <c r="G11672" s="27"/>
      <c r="H11672" s="27"/>
      <c r="I11672" s="28"/>
    </row>
    <row r="11673" spans="1:9">
      <c r="A11673" s="4">
        <f>A11665+1</f>
        <v>1460</v>
      </c>
    </row>
    <row r="11674" spans="1:9">
      <c r="B11674" s="29" t="str">
        <f>VLOOKUP(B11680, 'DB    '!A:B, 2, FALSE)</f>
        <v>刊</v>
      </c>
      <c r="C11674" s="10" t="str">
        <f>VLOOKUP(C11675, 'DB    '!$A:$B, 2, FALSE)</f>
        <v>刊</v>
      </c>
      <c r="D11674" s="5" t="str">
        <f>VLOOKUP(C11675, 'DB    '!$A:$M, 4, FALSE)</f>
        <v>干</v>
      </c>
      <c r="E11674" s="5" t="str">
        <f>VLOOKUP(C11675, 'DB    '!$A:$M, 6, FALSE)</f>
        <v>刂</v>
      </c>
      <c r="F11674" s="5" t="str">
        <f>VLOOKUP(C11675, 'DB    '!$A:$M, 8, FALSE)</f>
        <v xml:space="preserve"> </v>
      </c>
      <c r="G11674" s="5" t="str">
        <f>VLOOKUP(C11675, 'DB    '!$A:$M, 10, FALSE)</f>
        <v xml:space="preserve"> </v>
      </c>
      <c r="H11674" s="5" t="str">
        <f>VLOOKUP(C11675, 'DB    '!$A:$M, 12, FALSE)</f>
        <v xml:space="preserve"> </v>
      </c>
      <c r="I11674" s="32" t="str">
        <f>VLOOKUP(C11675, 'DB    '!$A:$M, 13, FALSE)</f>
        <v>방패같은 목판에 칼로 새겨서 책을 간행하는 모습</v>
      </c>
    </row>
    <row r="11675" spans="1:9">
      <c r="B11675" s="30"/>
      <c r="C11675" s="11" t="str">
        <f>B11680</f>
        <v>간행할간</v>
      </c>
      <c r="D11675" s="7" t="str">
        <f>VLOOKUP(C11675, 'DB    '!$A:$M, 3, FALSE)</f>
        <v>방패간</v>
      </c>
      <c r="E11675" s="7" t="str">
        <f>VLOOKUP(C11675, 'DB    '!$A:$M, 5, FALSE)</f>
        <v>칼도방</v>
      </c>
      <c r="F11675" s="7" t="str">
        <f>VLOOKUP(C11675, 'DB    '!$A:$M, 7, FALSE)</f>
        <v>.</v>
      </c>
      <c r="G11675" s="7" t="str">
        <f>VLOOKUP(C11675, 'DB    '!$A:$M, 9, FALSE)</f>
        <v>.</v>
      </c>
      <c r="H11675" s="7" t="str">
        <f>VLOOKUP(C11675, 'DB    '!$A:$M, 11, FALSE)</f>
        <v>.</v>
      </c>
      <c r="I11675" s="32"/>
    </row>
    <row r="11676" spans="1:9">
      <c r="B11676" s="30"/>
      <c r="C11676" s="10" t="str">
        <f>VLOOKUP(C11677, 'DB    '!$A:$B, 2, FALSE)</f>
        <v xml:space="preserve"> </v>
      </c>
      <c r="D11676" s="5" t="str">
        <f>VLOOKUP(C11677, 'DB    '!$A:$M, 4, FALSE)</f>
        <v xml:space="preserve"> </v>
      </c>
      <c r="E11676" s="5" t="str">
        <f>VLOOKUP(C11677, 'DB    '!$A:$M, 6, FALSE)</f>
        <v xml:space="preserve"> </v>
      </c>
      <c r="F11676" s="5" t="str">
        <f>VLOOKUP(C11677, 'DB    '!$A:$M, 8, FALSE)</f>
        <v xml:space="preserve"> </v>
      </c>
      <c r="G11676" s="5" t="str">
        <f>VLOOKUP(C11677, 'DB    '!$A:$M, 10, FALSE)</f>
        <v xml:space="preserve"> </v>
      </c>
      <c r="H11676" s="5" t="str">
        <f>VLOOKUP(C11677, 'DB    '!$A:$M, 12, FALSE)</f>
        <v xml:space="preserve"> </v>
      </c>
      <c r="I11676" s="32" t="str">
        <f>VLOOKUP(C11677, 'DB    '!$A:$M, 13, FALSE)</f>
        <v xml:space="preserve"> </v>
      </c>
    </row>
    <row r="11677" spans="1:9">
      <c r="B11677" s="30"/>
      <c r="C11677" s="11" t="s">
        <v>16</v>
      </c>
      <c r="D11677" s="7" t="str">
        <f>VLOOKUP(C11677, 'DB    '!$A:$M, 3, FALSE)</f>
        <v xml:space="preserve"> </v>
      </c>
      <c r="E11677" s="7" t="str">
        <f>VLOOKUP(C11677, 'DB    '!$A:$M, 5, FALSE)</f>
        <v xml:space="preserve"> </v>
      </c>
      <c r="F11677" s="7" t="str">
        <f>VLOOKUP(C11677, 'DB    '!$A:$M, 7, FALSE)</f>
        <v xml:space="preserve"> </v>
      </c>
      <c r="G11677" s="7" t="str">
        <f>VLOOKUP(C11677, 'DB    '!$A:$M, 9, FALSE)</f>
        <v xml:space="preserve"> </v>
      </c>
      <c r="H11677" s="7" t="str">
        <f>VLOOKUP(C11677, 'DB    '!$A:$M, 11, FALSE)</f>
        <v xml:space="preserve"> </v>
      </c>
      <c r="I11677" s="32"/>
    </row>
    <row r="11678" spans="1:9">
      <c r="B11678" s="31"/>
      <c r="C11678" s="10" t="str">
        <f>VLOOKUP(C11679, 'DB    '!$A:$B, 2, FALSE)</f>
        <v xml:space="preserve"> </v>
      </c>
      <c r="D11678" s="5" t="str">
        <f>VLOOKUP(C11679, 'DB    '!$A:$M, 4, FALSE)</f>
        <v xml:space="preserve"> </v>
      </c>
      <c r="E11678" s="5" t="str">
        <f>VLOOKUP(C11679, 'DB    '!$A:$M, 6, FALSE)</f>
        <v xml:space="preserve"> </v>
      </c>
      <c r="F11678" s="5" t="str">
        <f>VLOOKUP(C11679, 'DB    '!$A:$M, 8, FALSE)</f>
        <v xml:space="preserve"> </v>
      </c>
      <c r="G11678" s="5" t="str">
        <f>VLOOKUP(C11679, 'DB    '!$A:$M, 10, FALSE)</f>
        <v xml:space="preserve"> </v>
      </c>
      <c r="H11678" s="5" t="str">
        <f>VLOOKUP(C11679, 'DB    '!$A:$M, 12, FALSE)</f>
        <v xml:space="preserve"> </v>
      </c>
      <c r="I11678" s="32" t="str">
        <f>VLOOKUP(C11679, 'DB    '!$A:$M, 13, FALSE)</f>
        <v xml:space="preserve"> </v>
      </c>
    </row>
    <row r="11679" spans="1:9">
      <c r="B11679" s="31"/>
      <c r="C11679" s="11" t="s">
        <v>16</v>
      </c>
      <c r="D11679" s="7" t="str">
        <f>VLOOKUP(C11679, 'DB    '!$A:$M, 3, FALSE)</f>
        <v xml:space="preserve"> </v>
      </c>
      <c r="E11679" s="7" t="str">
        <f>VLOOKUP(C11679, 'DB    '!$A:$M, 5, FALSE)</f>
        <v xml:space="preserve"> </v>
      </c>
      <c r="F11679" s="7" t="str">
        <f>VLOOKUP(C11679, 'DB    '!$A:$M, 7, FALSE)</f>
        <v xml:space="preserve"> </v>
      </c>
      <c r="G11679" s="7" t="str">
        <f>VLOOKUP(C11679, 'DB    '!$A:$M, 9, FALSE)</f>
        <v xml:space="preserve"> </v>
      </c>
      <c r="H11679" s="7" t="str">
        <f>VLOOKUP(C11679, 'DB    '!$A:$M, 11, FALSE)</f>
        <v xml:space="preserve"> </v>
      </c>
      <c r="I11679" s="32"/>
    </row>
    <row r="11680" spans="1:9">
      <c r="B11680" s="6" t="s">
        <v>6949</v>
      </c>
      <c r="C11680" s="26"/>
      <c r="D11680" s="27"/>
      <c r="E11680" s="27"/>
      <c r="F11680" s="27"/>
      <c r="G11680" s="27"/>
      <c r="H11680" s="27"/>
      <c r="I11680" s="28"/>
    </row>
    <row r="11681" spans="1:9">
      <c r="A11681" s="4">
        <f>A11673+1</f>
        <v>1461</v>
      </c>
    </row>
    <row r="11682" spans="1:9">
      <c r="B11682" s="29" t="str">
        <f>VLOOKUP(B11688, 'DB    '!A:B, 2, FALSE)</f>
        <v>券</v>
      </c>
      <c r="C11682" s="10" t="str">
        <f>VLOOKUP(C11683, 'DB    '!$A:$B, 2, FALSE)</f>
        <v>券</v>
      </c>
      <c r="D11682" s="5" t="str">
        <f>VLOOKUP(C11683, 'DB    '!$A:$M, 4, FALSE)</f>
        <v>八</v>
      </c>
      <c r="E11682" s="5" t="str">
        <f>VLOOKUP(C11683, 'DB    '!$A:$M, 6, FALSE)</f>
        <v>夫</v>
      </c>
      <c r="F11682" s="5" t="str">
        <f>VLOOKUP(C11683, 'DB    '!$A:$M, 8, FALSE)</f>
        <v>刀</v>
      </c>
      <c r="G11682" s="5" t="str">
        <f>VLOOKUP(C11683, 'DB    '!$A:$M, 10, FALSE)</f>
        <v xml:space="preserve"> </v>
      </c>
      <c r="H11682" s="5" t="str">
        <f>VLOOKUP(C11683, 'DB    '!$A:$M, 12, FALSE)</f>
        <v xml:space="preserve"> </v>
      </c>
      <c r="I11682" s="32" t="str">
        <f>VLOOKUP(C11683, 'DB    '!$A:$M, 13, FALSE)</f>
        <v>사내가 팔에 칼을 잡고 적당하게 잘라서 책을 만드는 모습</v>
      </c>
    </row>
    <row r="11683" spans="1:9">
      <c r="B11683" s="30"/>
      <c r="C11683" s="11" t="str">
        <f>B11688</f>
        <v>책권2</v>
      </c>
      <c r="D11683" s="7" t="str">
        <f>VLOOKUP(C11683, 'DB    '!$A:$M, 3, FALSE)</f>
        <v>여덟팔</v>
      </c>
      <c r="E11683" s="7" t="str">
        <f>VLOOKUP(C11683, 'DB    '!$A:$M, 5, FALSE)</f>
        <v>사내부</v>
      </c>
      <c r="F11683" s="7" t="str">
        <f>VLOOKUP(C11683, 'DB    '!$A:$M, 7, FALSE)</f>
        <v>칼도</v>
      </c>
      <c r="G11683" s="7" t="str">
        <f>VLOOKUP(C11683, 'DB    '!$A:$M, 9, FALSE)</f>
        <v>.</v>
      </c>
      <c r="H11683" s="7" t="str">
        <f>VLOOKUP(C11683, 'DB    '!$A:$M, 11, FALSE)</f>
        <v>.</v>
      </c>
      <c r="I11683" s="32"/>
    </row>
    <row r="11684" spans="1:9">
      <c r="B11684" s="30"/>
      <c r="C11684" s="10" t="str">
        <f>VLOOKUP(C11685, 'DB    '!$A:$B, 2, FALSE)</f>
        <v xml:space="preserve"> </v>
      </c>
      <c r="D11684" s="5" t="str">
        <f>VLOOKUP(C11685, 'DB    '!$A:$M, 4, FALSE)</f>
        <v xml:space="preserve"> </v>
      </c>
      <c r="E11684" s="5" t="str">
        <f>VLOOKUP(C11685, 'DB    '!$A:$M, 6, FALSE)</f>
        <v xml:space="preserve"> </v>
      </c>
      <c r="F11684" s="5" t="str">
        <f>VLOOKUP(C11685, 'DB    '!$A:$M, 8, FALSE)</f>
        <v xml:space="preserve"> </v>
      </c>
      <c r="G11684" s="5" t="str">
        <f>VLOOKUP(C11685, 'DB    '!$A:$M, 10, FALSE)</f>
        <v xml:space="preserve"> </v>
      </c>
      <c r="H11684" s="5" t="str">
        <f>VLOOKUP(C11685, 'DB    '!$A:$M, 12, FALSE)</f>
        <v xml:space="preserve"> </v>
      </c>
      <c r="I11684" s="32" t="str">
        <f>VLOOKUP(C11685, 'DB    '!$A:$M, 13, FALSE)</f>
        <v xml:space="preserve"> </v>
      </c>
    </row>
    <row r="11685" spans="1:9">
      <c r="B11685" s="30"/>
      <c r="C11685" s="11" t="s">
        <v>16</v>
      </c>
      <c r="D11685" s="7" t="str">
        <f>VLOOKUP(C11685, 'DB    '!$A:$M, 3, FALSE)</f>
        <v xml:space="preserve"> </v>
      </c>
      <c r="E11685" s="7" t="str">
        <f>VLOOKUP(C11685, 'DB    '!$A:$M, 5, FALSE)</f>
        <v xml:space="preserve"> </v>
      </c>
      <c r="F11685" s="7" t="str">
        <f>VLOOKUP(C11685, 'DB    '!$A:$M, 7, FALSE)</f>
        <v xml:space="preserve"> </v>
      </c>
      <c r="G11685" s="7" t="str">
        <f>VLOOKUP(C11685, 'DB    '!$A:$M, 9, FALSE)</f>
        <v xml:space="preserve"> </v>
      </c>
      <c r="H11685" s="7" t="str">
        <f>VLOOKUP(C11685, 'DB    '!$A:$M, 11, FALSE)</f>
        <v xml:space="preserve"> </v>
      </c>
      <c r="I11685" s="32"/>
    </row>
    <row r="11686" spans="1:9">
      <c r="B11686" s="31"/>
      <c r="C11686" s="10" t="str">
        <f>VLOOKUP(C11687, 'DB    '!$A:$B, 2, FALSE)</f>
        <v xml:space="preserve"> </v>
      </c>
      <c r="D11686" s="5" t="str">
        <f>VLOOKUP(C11687, 'DB    '!$A:$M, 4, FALSE)</f>
        <v xml:space="preserve"> </v>
      </c>
      <c r="E11686" s="5" t="str">
        <f>VLOOKUP(C11687, 'DB    '!$A:$M, 6, FALSE)</f>
        <v xml:space="preserve"> </v>
      </c>
      <c r="F11686" s="5" t="str">
        <f>VLOOKUP(C11687, 'DB    '!$A:$M, 8, FALSE)</f>
        <v xml:space="preserve"> </v>
      </c>
      <c r="G11686" s="5" t="str">
        <f>VLOOKUP(C11687, 'DB    '!$A:$M, 10, FALSE)</f>
        <v xml:space="preserve"> </v>
      </c>
      <c r="H11686" s="5" t="str">
        <f>VLOOKUP(C11687, 'DB    '!$A:$M, 12, FALSE)</f>
        <v xml:space="preserve"> </v>
      </c>
      <c r="I11686" s="32" t="str">
        <f>VLOOKUP(C11687, 'DB    '!$A:$M, 13, FALSE)</f>
        <v xml:space="preserve"> </v>
      </c>
    </row>
    <row r="11687" spans="1:9">
      <c r="B11687" s="31"/>
      <c r="C11687" s="11" t="s">
        <v>16</v>
      </c>
      <c r="D11687" s="7" t="str">
        <f>VLOOKUP(C11687, 'DB    '!$A:$M, 3, FALSE)</f>
        <v xml:space="preserve"> </v>
      </c>
      <c r="E11687" s="7" t="str">
        <f>VLOOKUP(C11687, 'DB    '!$A:$M, 5, FALSE)</f>
        <v xml:space="preserve"> </v>
      </c>
      <c r="F11687" s="7" t="str">
        <f>VLOOKUP(C11687, 'DB    '!$A:$M, 7, FALSE)</f>
        <v xml:space="preserve"> </v>
      </c>
      <c r="G11687" s="7" t="str">
        <f>VLOOKUP(C11687, 'DB    '!$A:$M, 9, FALSE)</f>
        <v xml:space="preserve"> </v>
      </c>
      <c r="H11687" s="7" t="str">
        <f>VLOOKUP(C11687, 'DB    '!$A:$M, 11, FALSE)</f>
        <v xml:space="preserve"> </v>
      </c>
      <c r="I11687" s="32"/>
    </row>
    <row r="11688" spans="1:9">
      <c r="B11688" s="6" t="s">
        <v>6953</v>
      </c>
      <c r="C11688" s="26"/>
      <c r="D11688" s="27"/>
      <c r="E11688" s="27"/>
      <c r="F11688" s="27"/>
      <c r="G11688" s="27"/>
      <c r="H11688" s="27"/>
      <c r="I11688" s="28"/>
    </row>
    <row r="11689" spans="1:9">
      <c r="A11689" s="4">
        <f>A11681+1</f>
        <v>1462</v>
      </c>
    </row>
    <row r="11690" spans="1:9">
      <c r="B11690" s="29" t="str">
        <f>VLOOKUP(B11696, 'DB    '!A:B, 2, FALSE)</f>
        <v>簿</v>
      </c>
      <c r="C11690" s="10" t="str">
        <f>VLOOKUP(C11691, 'DB    '!$A:$B, 2, FALSE)</f>
        <v>簿</v>
      </c>
      <c r="D11690" s="5" t="str">
        <f>VLOOKUP(C11691, 'DB    '!$A:$M, 4, FALSE)</f>
        <v>竹</v>
      </c>
      <c r="E11690" s="5" t="str">
        <f>VLOOKUP(C11691, 'DB    '!$A:$M, 6, FALSE)</f>
        <v>薄</v>
      </c>
      <c r="F11690" s="5" t="str">
        <f>VLOOKUP(C11691, 'DB    '!$A:$M, 8, FALSE)</f>
        <v xml:space="preserve"> </v>
      </c>
      <c r="G11690" s="5" t="str">
        <f>VLOOKUP(C11691, 'DB    '!$A:$M, 10, FALSE)</f>
        <v xml:space="preserve"> </v>
      </c>
      <c r="H11690" s="5" t="str">
        <f>VLOOKUP(C11691, 'DB    '!$A:$M, 12, FALSE)</f>
        <v xml:space="preserve"> </v>
      </c>
      <c r="I11690" s="32" t="str">
        <f>VLOOKUP(C11691, 'DB    '!$A:$M, 13, FALSE)</f>
        <v>대나무로 만들어 얇은 문서들. 장부, 가계부</v>
      </c>
    </row>
    <row r="11691" spans="1:9">
      <c r="B11691" s="30"/>
      <c r="C11691" s="11" t="str">
        <f>B11696</f>
        <v>문서부</v>
      </c>
      <c r="D11691" s="7" t="str">
        <f>VLOOKUP(C11691, 'DB    '!$A:$M, 3, FALSE)</f>
        <v>대죽</v>
      </c>
      <c r="E11691" s="7" t="str">
        <f>VLOOKUP(C11691, 'DB    '!$A:$M, 5, FALSE)</f>
        <v>얇을박</v>
      </c>
      <c r="F11691" s="7" t="str">
        <f>VLOOKUP(C11691, 'DB    '!$A:$M, 7, FALSE)</f>
        <v>.</v>
      </c>
      <c r="G11691" s="7" t="str">
        <f>VLOOKUP(C11691, 'DB    '!$A:$M, 9, FALSE)</f>
        <v>.</v>
      </c>
      <c r="H11691" s="7" t="str">
        <f>VLOOKUP(C11691, 'DB    '!$A:$M, 11, FALSE)</f>
        <v>.</v>
      </c>
      <c r="I11691" s="32"/>
    </row>
    <row r="11692" spans="1:9">
      <c r="B11692" s="30"/>
      <c r="C11692" s="10" t="str">
        <f>VLOOKUP(C11693, 'DB    '!$A:$B, 2, FALSE)</f>
        <v>薄</v>
      </c>
      <c r="D11692" s="5" t="str">
        <f>VLOOKUP(C11693, 'DB    '!$A:$M, 4, FALSE)</f>
        <v>艹</v>
      </c>
      <c r="E11692" s="5" t="str">
        <f>VLOOKUP(C11693, 'DB    '!$A:$M, 6, FALSE)</f>
        <v>氵</v>
      </c>
      <c r="F11692" s="5" t="str">
        <f>VLOOKUP(C11693, 'DB    '!$A:$M, 8, FALSE)</f>
        <v>甫</v>
      </c>
      <c r="G11692" s="5" t="str">
        <f>VLOOKUP(C11693, 'DB    '!$A:$M, 10, FALSE)</f>
        <v>寸</v>
      </c>
      <c r="H11692" s="5" t="str">
        <f>VLOOKUP(C11693, 'DB    '!$A:$M, 12, FALSE)</f>
        <v xml:space="preserve"> </v>
      </c>
      <c r="I11692" s="32" t="str">
        <f>VLOOKUP(C11693, 'DB    '!$A:$M, 13, FALSE)</f>
        <v xml:space="preserve">손에 물을 들고 채마밭이 물을 주면 물이 작물위로 얇게 퍼진다. </v>
      </c>
    </row>
    <row r="11693" spans="1:9">
      <c r="B11693" s="30"/>
      <c r="C11693" s="11" t="s">
        <v>6963</v>
      </c>
      <c r="D11693" s="7" t="str">
        <f>VLOOKUP(C11693, 'DB    '!$A:$M, 3, FALSE)</f>
        <v>풀초두</v>
      </c>
      <c r="E11693" s="7" t="str">
        <f>VLOOKUP(C11693, 'DB    '!$A:$M, 5, FALSE)</f>
        <v>물수변</v>
      </c>
      <c r="F11693" s="7" t="str">
        <f>VLOOKUP(C11693, 'DB    '!$A:$M, 7, FALSE)</f>
        <v>채마밭포</v>
      </c>
      <c r="G11693" s="7" t="str">
        <f>VLOOKUP(C11693, 'DB    '!$A:$M, 9, FALSE)</f>
        <v>마디촌</v>
      </c>
      <c r="H11693" s="7" t="str">
        <f>VLOOKUP(C11693, 'DB    '!$A:$M, 11, FALSE)</f>
        <v>.</v>
      </c>
      <c r="I11693" s="32"/>
    </row>
    <row r="11694" spans="1:9">
      <c r="B11694" s="31"/>
      <c r="C11694" s="10" t="str">
        <f>VLOOKUP(C11695, 'DB    '!$A:$B, 2, FALSE)</f>
        <v xml:space="preserve"> </v>
      </c>
      <c r="D11694" s="5" t="str">
        <f>VLOOKUP(C11695, 'DB    '!$A:$M, 4, FALSE)</f>
        <v xml:space="preserve"> </v>
      </c>
      <c r="E11694" s="5" t="str">
        <f>VLOOKUP(C11695, 'DB    '!$A:$M, 6, FALSE)</f>
        <v xml:space="preserve"> </v>
      </c>
      <c r="F11694" s="5" t="str">
        <f>VLOOKUP(C11695, 'DB    '!$A:$M, 8, FALSE)</f>
        <v xml:space="preserve"> </v>
      </c>
      <c r="G11694" s="5" t="str">
        <f>VLOOKUP(C11695, 'DB    '!$A:$M, 10, FALSE)</f>
        <v xml:space="preserve"> </v>
      </c>
      <c r="H11694" s="5" t="str">
        <f>VLOOKUP(C11695, 'DB    '!$A:$M, 12, FALSE)</f>
        <v xml:space="preserve"> </v>
      </c>
      <c r="I11694" s="32" t="str">
        <f>VLOOKUP(C11695, 'DB    '!$A:$M, 13, FALSE)</f>
        <v xml:space="preserve"> </v>
      </c>
    </row>
    <row r="11695" spans="1:9">
      <c r="B11695" s="31"/>
      <c r="C11695" s="11" t="s">
        <v>16</v>
      </c>
      <c r="D11695" s="7" t="str">
        <f>VLOOKUP(C11695, 'DB    '!$A:$M, 3, FALSE)</f>
        <v xml:space="preserve"> </v>
      </c>
      <c r="E11695" s="7" t="str">
        <f>VLOOKUP(C11695, 'DB    '!$A:$M, 5, FALSE)</f>
        <v xml:space="preserve"> </v>
      </c>
      <c r="F11695" s="7" t="str">
        <f>VLOOKUP(C11695, 'DB    '!$A:$M, 7, FALSE)</f>
        <v xml:space="preserve"> </v>
      </c>
      <c r="G11695" s="7" t="str">
        <f>VLOOKUP(C11695, 'DB    '!$A:$M, 9, FALSE)</f>
        <v xml:space="preserve"> </v>
      </c>
      <c r="H11695" s="7" t="str">
        <f>VLOOKUP(C11695, 'DB    '!$A:$M, 11, FALSE)</f>
        <v xml:space="preserve"> </v>
      </c>
      <c r="I11695" s="32"/>
    </row>
    <row r="11696" spans="1:9">
      <c r="B11696" s="6" t="s">
        <v>6958</v>
      </c>
      <c r="C11696" s="26"/>
      <c r="D11696" s="27"/>
      <c r="E11696" s="27"/>
      <c r="F11696" s="27"/>
      <c r="G11696" s="27"/>
      <c r="H11696" s="27"/>
      <c r="I11696" s="28"/>
    </row>
    <row r="11697" spans="1:9">
      <c r="A11697" s="4">
        <f>A11689+1</f>
        <v>1463</v>
      </c>
    </row>
    <row r="11698" spans="1:9">
      <c r="B11698" s="29" t="str">
        <f>VLOOKUP(B11704, 'DB    '!A:B, 2, FALSE)</f>
        <v>智</v>
      </c>
      <c r="C11698" s="10" t="str">
        <f>VLOOKUP(C11699, 'DB    '!$A:$B, 2, FALSE)</f>
        <v>智</v>
      </c>
      <c r="D11698" s="5" t="str">
        <f>VLOOKUP(C11699, 'DB    '!$A:$M, 4, FALSE)</f>
        <v>知</v>
      </c>
      <c r="E11698" s="5" t="str">
        <f>VLOOKUP(C11699, 'DB    '!$A:$M, 6, FALSE)</f>
        <v>曰</v>
      </c>
      <c r="F11698" s="5" t="str">
        <f>VLOOKUP(C11699, 'DB    '!$A:$M, 8, FALSE)</f>
        <v xml:space="preserve"> </v>
      </c>
      <c r="G11698" s="5" t="str">
        <f>VLOOKUP(C11699, 'DB    '!$A:$M, 10, FALSE)</f>
        <v xml:space="preserve"> </v>
      </c>
      <c r="H11698" s="5" t="str">
        <f>VLOOKUP(C11699, 'DB    '!$A:$M, 12, FALSE)</f>
        <v xml:space="preserve"> </v>
      </c>
      <c r="I11698" s="32" t="str">
        <f>VLOOKUP(C11699, 'DB    '!$A:$M, 13, FALSE)</f>
        <v>알고 있는 바를 말로 하는 것이 지혜이다</v>
      </c>
    </row>
    <row r="11699" spans="1:9">
      <c r="B11699" s="30"/>
      <c r="C11699" s="11" t="str">
        <f>B11704</f>
        <v>지혜지</v>
      </c>
      <c r="D11699" s="7" t="str">
        <f>VLOOKUP(C11699, 'DB    '!$A:$M, 3, FALSE)</f>
        <v>알지</v>
      </c>
      <c r="E11699" s="7" t="str">
        <f>VLOOKUP(C11699, 'DB    '!$A:$M, 5, FALSE)</f>
        <v>가로왈</v>
      </c>
      <c r="F11699" s="7" t="str">
        <f>VLOOKUP(C11699, 'DB    '!$A:$M, 7, FALSE)</f>
        <v>.</v>
      </c>
      <c r="G11699" s="7" t="str">
        <f>VLOOKUP(C11699, 'DB    '!$A:$M, 9, FALSE)</f>
        <v>.</v>
      </c>
      <c r="H11699" s="7" t="str">
        <f>VLOOKUP(C11699, 'DB    '!$A:$M, 11, FALSE)</f>
        <v>.</v>
      </c>
      <c r="I11699" s="32"/>
    </row>
    <row r="11700" spans="1:9">
      <c r="B11700" s="30"/>
      <c r="C11700" s="10" t="str">
        <f>VLOOKUP(C11701, 'DB    '!$A:$B, 2, FALSE)</f>
        <v xml:space="preserve"> </v>
      </c>
      <c r="D11700" s="5" t="str">
        <f>VLOOKUP(C11701, 'DB    '!$A:$M, 4, FALSE)</f>
        <v xml:space="preserve"> </v>
      </c>
      <c r="E11700" s="5" t="str">
        <f>VLOOKUP(C11701, 'DB    '!$A:$M, 6, FALSE)</f>
        <v xml:space="preserve"> </v>
      </c>
      <c r="F11700" s="5" t="str">
        <f>VLOOKUP(C11701, 'DB    '!$A:$M, 8, FALSE)</f>
        <v xml:space="preserve"> </v>
      </c>
      <c r="G11700" s="5" t="str">
        <f>VLOOKUP(C11701, 'DB    '!$A:$M, 10, FALSE)</f>
        <v xml:space="preserve"> </v>
      </c>
      <c r="H11700" s="5" t="str">
        <f>VLOOKUP(C11701, 'DB    '!$A:$M, 12, FALSE)</f>
        <v xml:space="preserve"> </v>
      </c>
      <c r="I11700" s="32" t="str">
        <f>VLOOKUP(C11701, 'DB    '!$A:$M, 13, FALSE)</f>
        <v xml:space="preserve"> </v>
      </c>
    </row>
    <row r="11701" spans="1:9">
      <c r="B11701" s="30"/>
      <c r="C11701" s="11" t="s">
        <v>16</v>
      </c>
      <c r="D11701" s="7" t="str">
        <f>VLOOKUP(C11701, 'DB    '!$A:$M, 3, FALSE)</f>
        <v xml:space="preserve"> </v>
      </c>
      <c r="E11701" s="7" t="str">
        <f>VLOOKUP(C11701, 'DB    '!$A:$M, 5, FALSE)</f>
        <v xml:space="preserve"> </v>
      </c>
      <c r="F11701" s="7" t="str">
        <f>VLOOKUP(C11701, 'DB    '!$A:$M, 7, FALSE)</f>
        <v xml:space="preserve"> </v>
      </c>
      <c r="G11701" s="7" t="str">
        <f>VLOOKUP(C11701, 'DB    '!$A:$M, 9, FALSE)</f>
        <v xml:space="preserve"> </v>
      </c>
      <c r="H11701" s="7" t="str">
        <f>VLOOKUP(C11701, 'DB    '!$A:$M, 11, FALSE)</f>
        <v xml:space="preserve"> </v>
      </c>
      <c r="I11701" s="32"/>
    </row>
    <row r="11702" spans="1:9">
      <c r="B11702" s="31"/>
      <c r="C11702" s="10" t="str">
        <f>VLOOKUP(C11703, 'DB    '!$A:$B, 2, FALSE)</f>
        <v xml:space="preserve"> </v>
      </c>
      <c r="D11702" s="5" t="str">
        <f>VLOOKUP(C11703, 'DB    '!$A:$M, 4, FALSE)</f>
        <v xml:space="preserve"> </v>
      </c>
      <c r="E11702" s="5" t="str">
        <f>VLOOKUP(C11703, 'DB    '!$A:$M, 6, FALSE)</f>
        <v xml:space="preserve"> </v>
      </c>
      <c r="F11702" s="5" t="str">
        <f>VLOOKUP(C11703, 'DB    '!$A:$M, 8, FALSE)</f>
        <v xml:space="preserve"> </v>
      </c>
      <c r="G11702" s="5" t="str">
        <f>VLOOKUP(C11703, 'DB    '!$A:$M, 10, FALSE)</f>
        <v xml:space="preserve"> </v>
      </c>
      <c r="H11702" s="5" t="str">
        <f>VLOOKUP(C11703, 'DB    '!$A:$M, 12, FALSE)</f>
        <v xml:space="preserve"> </v>
      </c>
      <c r="I11702" s="32" t="str">
        <f>VLOOKUP(C11703, 'DB    '!$A:$M, 13, FALSE)</f>
        <v xml:space="preserve"> </v>
      </c>
    </row>
    <row r="11703" spans="1:9">
      <c r="B11703" s="31"/>
      <c r="C11703" s="11" t="s">
        <v>16</v>
      </c>
      <c r="D11703" s="7" t="str">
        <f>VLOOKUP(C11703, 'DB    '!$A:$M, 3, FALSE)</f>
        <v xml:space="preserve"> </v>
      </c>
      <c r="E11703" s="7" t="str">
        <f>VLOOKUP(C11703, 'DB    '!$A:$M, 5, FALSE)</f>
        <v xml:space="preserve"> </v>
      </c>
      <c r="F11703" s="7" t="str">
        <f>VLOOKUP(C11703, 'DB    '!$A:$M, 7, FALSE)</f>
        <v xml:space="preserve"> </v>
      </c>
      <c r="G11703" s="7" t="str">
        <f>VLOOKUP(C11703, 'DB    '!$A:$M, 9, FALSE)</f>
        <v xml:space="preserve"> </v>
      </c>
      <c r="H11703" s="7" t="str">
        <f>VLOOKUP(C11703, 'DB    '!$A:$M, 11, FALSE)</f>
        <v xml:space="preserve"> </v>
      </c>
      <c r="I11703" s="32"/>
    </row>
    <row r="11704" spans="1:9">
      <c r="B11704" s="6" t="s">
        <v>6967</v>
      </c>
      <c r="C11704" s="26"/>
      <c r="D11704" s="27"/>
      <c r="E11704" s="27"/>
      <c r="F11704" s="27"/>
      <c r="G11704" s="27"/>
      <c r="H11704" s="27"/>
      <c r="I11704" s="28"/>
    </row>
    <row r="11705" spans="1:9">
      <c r="A11705" s="4">
        <f>A11697+1</f>
        <v>1464</v>
      </c>
    </row>
    <row r="11706" spans="1:9">
      <c r="B11706" s="29" t="str">
        <f>VLOOKUP(B11712, 'DB    '!A:B, 2, FALSE)</f>
        <v>聰</v>
      </c>
      <c r="C11706" s="10" t="str">
        <f>VLOOKUP(C11707, 'DB    '!$A:$B, 2, FALSE)</f>
        <v>聰</v>
      </c>
      <c r="D11706" s="5" t="str">
        <f>VLOOKUP(C11707, 'DB    '!$A:$M, 4, FALSE)</f>
        <v>耳</v>
      </c>
      <c r="E11706" s="5" t="str">
        <f>VLOOKUP(C11707, 'DB    '!$A:$M, 6, FALSE)</f>
        <v>囱</v>
      </c>
      <c r="F11706" s="5" t="str">
        <f>VLOOKUP(C11707, 'DB    '!$A:$M, 8, FALSE)</f>
        <v>心</v>
      </c>
      <c r="G11706" s="5" t="str">
        <f>VLOOKUP(C11707, 'DB    '!$A:$M, 10, FALSE)</f>
        <v xml:space="preserve"> </v>
      </c>
      <c r="H11706" s="5" t="str">
        <f>VLOOKUP(C11707, 'DB    '!$A:$M, 12, FALSE)</f>
        <v xml:space="preserve"> </v>
      </c>
      <c r="I11706" s="32" t="str">
        <f>VLOOKUP(C11707, 'DB    '!$A:$M, 13, FALSE)</f>
        <v>귀로 듣고 마음의 창을 열어 듣는 총명함</v>
      </c>
    </row>
    <row r="11707" spans="1:9">
      <c r="B11707" s="30"/>
      <c r="C11707" s="11" t="str">
        <f>B11712</f>
        <v>귀밝을총</v>
      </c>
      <c r="D11707" s="7" t="str">
        <f>VLOOKUP(C11707, 'DB    '!$A:$M, 3, FALSE)</f>
        <v>귀이</v>
      </c>
      <c r="E11707" s="7" t="str">
        <f>VLOOKUP(C11707, 'DB    '!$A:$M, 5, FALSE)</f>
        <v>창창</v>
      </c>
      <c r="F11707" s="7" t="str">
        <f>VLOOKUP(C11707, 'DB    '!$A:$M, 7, FALSE)</f>
        <v>마음심</v>
      </c>
      <c r="G11707" s="7" t="str">
        <f>VLOOKUP(C11707, 'DB    '!$A:$M, 9, FALSE)</f>
        <v>.</v>
      </c>
      <c r="H11707" s="7" t="str">
        <f>VLOOKUP(C11707, 'DB    '!$A:$M, 11, FALSE)</f>
        <v>.</v>
      </c>
      <c r="I11707" s="32"/>
    </row>
    <row r="11708" spans="1:9">
      <c r="B11708" s="30"/>
      <c r="C11708" s="10" t="str">
        <f>VLOOKUP(C11709, 'DB    '!$A:$B, 2, FALSE)</f>
        <v xml:space="preserve"> </v>
      </c>
      <c r="D11708" s="5" t="str">
        <f>VLOOKUP(C11709, 'DB    '!$A:$M, 4, FALSE)</f>
        <v xml:space="preserve"> </v>
      </c>
      <c r="E11708" s="5" t="str">
        <f>VLOOKUP(C11709, 'DB    '!$A:$M, 6, FALSE)</f>
        <v xml:space="preserve"> </v>
      </c>
      <c r="F11708" s="5" t="str">
        <f>VLOOKUP(C11709, 'DB    '!$A:$M, 8, FALSE)</f>
        <v xml:space="preserve"> </v>
      </c>
      <c r="G11708" s="5" t="str">
        <f>VLOOKUP(C11709, 'DB    '!$A:$M, 10, FALSE)</f>
        <v xml:space="preserve"> </v>
      </c>
      <c r="H11708" s="5" t="str">
        <f>VLOOKUP(C11709, 'DB    '!$A:$M, 12, FALSE)</f>
        <v xml:space="preserve"> </v>
      </c>
      <c r="I11708" s="32" t="str">
        <f>VLOOKUP(C11709, 'DB    '!$A:$M, 13, FALSE)</f>
        <v xml:space="preserve"> </v>
      </c>
    </row>
    <row r="11709" spans="1:9">
      <c r="B11709" s="30"/>
      <c r="C11709" s="11" t="s">
        <v>16</v>
      </c>
      <c r="D11709" s="7" t="str">
        <f>VLOOKUP(C11709, 'DB    '!$A:$M, 3, FALSE)</f>
        <v xml:space="preserve"> </v>
      </c>
      <c r="E11709" s="7" t="str">
        <f>VLOOKUP(C11709, 'DB    '!$A:$M, 5, FALSE)</f>
        <v xml:space="preserve"> </v>
      </c>
      <c r="F11709" s="7" t="str">
        <f>VLOOKUP(C11709, 'DB    '!$A:$M, 7, FALSE)</f>
        <v xml:space="preserve"> </v>
      </c>
      <c r="G11709" s="7" t="str">
        <f>VLOOKUP(C11709, 'DB    '!$A:$M, 9, FALSE)</f>
        <v xml:space="preserve"> </v>
      </c>
      <c r="H11709" s="7" t="str">
        <f>VLOOKUP(C11709, 'DB    '!$A:$M, 11, FALSE)</f>
        <v xml:space="preserve"> </v>
      </c>
      <c r="I11709" s="32"/>
    </row>
    <row r="11710" spans="1:9">
      <c r="B11710" s="31"/>
      <c r="C11710" s="10" t="str">
        <f>VLOOKUP(C11711, 'DB    '!$A:$B, 2, FALSE)</f>
        <v xml:space="preserve"> </v>
      </c>
      <c r="D11710" s="5" t="str">
        <f>VLOOKUP(C11711, 'DB    '!$A:$M, 4, FALSE)</f>
        <v xml:space="preserve"> </v>
      </c>
      <c r="E11710" s="5" t="str">
        <f>VLOOKUP(C11711, 'DB    '!$A:$M, 6, FALSE)</f>
        <v xml:space="preserve"> </v>
      </c>
      <c r="F11710" s="5" t="str">
        <f>VLOOKUP(C11711, 'DB    '!$A:$M, 8, FALSE)</f>
        <v xml:space="preserve"> </v>
      </c>
      <c r="G11710" s="5" t="str">
        <f>VLOOKUP(C11711, 'DB    '!$A:$M, 10, FALSE)</f>
        <v xml:space="preserve"> </v>
      </c>
      <c r="H11710" s="5" t="str">
        <f>VLOOKUP(C11711, 'DB    '!$A:$M, 12, FALSE)</f>
        <v xml:space="preserve"> </v>
      </c>
      <c r="I11710" s="32" t="str">
        <f>VLOOKUP(C11711, 'DB    '!$A:$M, 13, FALSE)</f>
        <v xml:space="preserve"> </v>
      </c>
    </row>
    <row r="11711" spans="1:9">
      <c r="B11711" s="31"/>
      <c r="C11711" s="11" t="s">
        <v>16</v>
      </c>
      <c r="D11711" s="7" t="str">
        <f>VLOOKUP(C11711, 'DB    '!$A:$M, 3, FALSE)</f>
        <v xml:space="preserve"> </v>
      </c>
      <c r="E11711" s="7" t="str">
        <f>VLOOKUP(C11711, 'DB    '!$A:$M, 5, FALSE)</f>
        <v xml:space="preserve"> </v>
      </c>
      <c r="F11711" s="7" t="str">
        <f>VLOOKUP(C11711, 'DB    '!$A:$M, 7, FALSE)</f>
        <v xml:space="preserve"> </v>
      </c>
      <c r="G11711" s="7" t="str">
        <f>VLOOKUP(C11711, 'DB    '!$A:$M, 9, FALSE)</f>
        <v xml:space="preserve"> </v>
      </c>
      <c r="H11711" s="7" t="str">
        <f>VLOOKUP(C11711, 'DB    '!$A:$M, 11, FALSE)</f>
        <v xml:space="preserve"> </v>
      </c>
      <c r="I11711" s="32"/>
    </row>
    <row r="11712" spans="1:9">
      <c r="B11712" s="6" t="s">
        <v>6972</v>
      </c>
      <c r="C11712" s="26"/>
      <c r="D11712" s="27"/>
      <c r="E11712" s="27"/>
      <c r="F11712" s="27"/>
      <c r="G11712" s="27"/>
      <c r="H11712" s="27"/>
      <c r="I11712" s="28"/>
    </row>
    <row r="11713" spans="1:9">
      <c r="A11713" s="4">
        <f>A11705+1</f>
        <v>1465</v>
      </c>
    </row>
    <row r="11714" spans="1:9">
      <c r="B11714" s="29" t="str">
        <f>VLOOKUP(B11720, 'DB    '!A:B, 2, FALSE)</f>
        <v>編</v>
      </c>
      <c r="C11714" s="10" t="str">
        <f>VLOOKUP(C11715, 'DB    '!$A:$B, 2, FALSE)</f>
        <v>編</v>
      </c>
      <c r="D11714" s="5" t="str">
        <f>VLOOKUP(C11715, 'DB    '!$A:$M, 4, FALSE)</f>
        <v>糸</v>
      </c>
      <c r="E11714" s="5" t="str">
        <f>VLOOKUP(C11715, 'DB    '!$A:$M, 6, FALSE)</f>
        <v>戶</v>
      </c>
      <c r="F11714" s="5" t="str">
        <f>VLOOKUP(C11715, 'DB    '!$A:$M, 8, FALSE)</f>
        <v>冊</v>
      </c>
      <c r="G11714" s="5" t="str">
        <f>VLOOKUP(C11715, 'DB    '!$A:$M, 10, FALSE)</f>
        <v xml:space="preserve"> </v>
      </c>
      <c r="H11714" s="5" t="str">
        <f>VLOOKUP(C11715, 'DB    '!$A:$M, 12, FALSE)</f>
        <v xml:space="preserve"> </v>
      </c>
      <c r="I11714" s="32" t="str">
        <f>VLOOKUP(C11715, 'DB    '!$A:$M, 13, FALSE)</f>
        <v>책의 한쪽 끝을 실로 지게문처럼 엮는 모습. 편집</v>
      </c>
    </row>
    <row r="11715" spans="1:9">
      <c r="B11715" s="30"/>
      <c r="C11715" s="11" t="str">
        <f>B11720</f>
        <v>엮을편</v>
      </c>
      <c r="D11715" s="7" t="str">
        <f>VLOOKUP(C11715, 'DB    '!$A:$M, 3, FALSE)</f>
        <v>실멱</v>
      </c>
      <c r="E11715" s="7" t="str">
        <f>VLOOKUP(C11715, 'DB    '!$A:$M, 5, FALSE)</f>
        <v>지게문호</v>
      </c>
      <c r="F11715" s="7" t="str">
        <f>VLOOKUP(C11715, 'DB    '!$A:$M, 7, FALSE)</f>
        <v>책책</v>
      </c>
      <c r="G11715" s="7" t="str">
        <f>VLOOKUP(C11715, 'DB    '!$A:$M, 9, FALSE)</f>
        <v>.</v>
      </c>
      <c r="H11715" s="7" t="str">
        <f>VLOOKUP(C11715, 'DB    '!$A:$M, 11, FALSE)</f>
        <v>.</v>
      </c>
      <c r="I11715" s="32"/>
    </row>
    <row r="11716" spans="1:9">
      <c r="B11716" s="30"/>
      <c r="C11716" s="10" t="str">
        <f>VLOOKUP(C11717, 'DB    '!$A:$B, 2, FALSE)</f>
        <v xml:space="preserve"> </v>
      </c>
      <c r="D11716" s="5" t="str">
        <f>VLOOKUP(C11717, 'DB    '!$A:$M, 4, FALSE)</f>
        <v xml:space="preserve"> </v>
      </c>
      <c r="E11716" s="5" t="str">
        <f>VLOOKUP(C11717, 'DB    '!$A:$M, 6, FALSE)</f>
        <v xml:space="preserve"> </v>
      </c>
      <c r="F11716" s="5" t="str">
        <f>VLOOKUP(C11717, 'DB    '!$A:$M, 8, FALSE)</f>
        <v xml:space="preserve"> </v>
      </c>
      <c r="G11716" s="5" t="str">
        <f>VLOOKUP(C11717, 'DB    '!$A:$M, 10, FALSE)</f>
        <v xml:space="preserve"> </v>
      </c>
      <c r="H11716" s="5" t="str">
        <f>VLOOKUP(C11717, 'DB    '!$A:$M, 12, FALSE)</f>
        <v xml:space="preserve"> </v>
      </c>
      <c r="I11716" s="32" t="str">
        <f>VLOOKUP(C11717, 'DB    '!$A:$M, 13, FALSE)</f>
        <v xml:space="preserve"> </v>
      </c>
    </row>
    <row r="11717" spans="1:9">
      <c r="B11717" s="30"/>
      <c r="C11717" s="11" t="s">
        <v>16</v>
      </c>
      <c r="D11717" s="7" t="str">
        <f>VLOOKUP(C11717, 'DB    '!$A:$M, 3, FALSE)</f>
        <v xml:space="preserve"> </v>
      </c>
      <c r="E11717" s="7" t="str">
        <f>VLOOKUP(C11717, 'DB    '!$A:$M, 5, FALSE)</f>
        <v xml:space="preserve"> </v>
      </c>
      <c r="F11717" s="7" t="str">
        <f>VLOOKUP(C11717, 'DB    '!$A:$M, 7, FALSE)</f>
        <v xml:space="preserve"> </v>
      </c>
      <c r="G11717" s="7" t="str">
        <f>VLOOKUP(C11717, 'DB    '!$A:$M, 9, FALSE)</f>
        <v xml:space="preserve"> </v>
      </c>
      <c r="H11717" s="7" t="str">
        <f>VLOOKUP(C11717, 'DB    '!$A:$M, 11, FALSE)</f>
        <v xml:space="preserve"> </v>
      </c>
      <c r="I11717" s="32"/>
    </row>
    <row r="11718" spans="1:9">
      <c r="B11718" s="31"/>
      <c r="C11718" s="10" t="str">
        <f>VLOOKUP(C11719, 'DB    '!$A:$B, 2, FALSE)</f>
        <v xml:space="preserve"> </v>
      </c>
      <c r="D11718" s="5" t="str">
        <f>VLOOKUP(C11719, 'DB    '!$A:$M, 4, FALSE)</f>
        <v xml:space="preserve"> </v>
      </c>
      <c r="E11718" s="5" t="str">
        <f>VLOOKUP(C11719, 'DB    '!$A:$M, 6, FALSE)</f>
        <v xml:space="preserve"> </v>
      </c>
      <c r="F11718" s="5" t="str">
        <f>VLOOKUP(C11719, 'DB    '!$A:$M, 8, FALSE)</f>
        <v xml:space="preserve"> </v>
      </c>
      <c r="G11718" s="5" t="str">
        <f>VLOOKUP(C11719, 'DB    '!$A:$M, 10, FALSE)</f>
        <v xml:space="preserve"> </v>
      </c>
      <c r="H11718" s="5" t="str">
        <f>VLOOKUP(C11719, 'DB    '!$A:$M, 12, FALSE)</f>
        <v xml:space="preserve"> </v>
      </c>
      <c r="I11718" s="32" t="str">
        <f>VLOOKUP(C11719, 'DB    '!$A:$M, 13, FALSE)</f>
        <v xml:space="preserve"> </v>
      </c>
    </row>
    <row r="11719" spans="1:9">
      <c r="B11719" s="31"/>
      <c r="C11719" s="11" t="s">
        <v>16</v>
      </c>
      <c r="D11719" s="7" t="str">
        <f>VLOOKUP(C11719, 'DB    '!$A:$M, 3, FALSE)</f>
        <v xml:space="preserve"> </v>
      </c>
      <c r="E11719" s="7" t="str">
        <f>VLOOKUP(C11719, 'DB    '!$A:$M, 5, FALSE)</f>
        <v xml:space="preserve"> </v>
      </c>
      <c r="F11719" s="7" t="str">
        <f>VLOOKUP(C11719, 'DB    '!$A:$M, 7, FALSE)</f>
        <v xml:space="preserve"> </v>
      </c>
      <c r="G11719" s="7" t="str">
        <f>VLOOKUP(C11719, 'DB    '!$A:$M, 9, FALSE)</f>
        <v xml:space="preserve"> </v>
      </c>
      <c r="H11719" s="7" t="str">
        <f>VLOOKUP(C11719, 'DB    '!$A:$M, 11, FALSE)</f>
        <v xml:space="preserve"> </v>
      </c>
      <c r="I11719" s="32"/>
    </row>
    <row r="11720" spans="1:9">
      <c r="B11720" s="6" t="s">
        <v>6977</v>
      </c>
      <c r="C11720" s="26"/>
      <c r="D11720" s="27"/>
      <c r="E11720" s="27"/>
      <c r="F11720" s="27"/>
      <c r="G11720" s="27"/>
      <c r="H11720" s="27"/>
      <c r="I11720" s="28"/>
    </row>
    <row r="11721" spans="1:9">
      <c r="A11721" s="4">
        <f>A11713+1</f>
        <v>1466</v>
      </c>
    </row>
    <row r="11722" spans="1:9">
      <c r="B11722" s="29" t="str">
        <f>VLOOKUP(B11728, 'DB    '!A:B, 2, FALSE)</f>
        <v>驗</v>
      </c>
      <c r="C11722" s="10" t="str">
        <f>VLOOKUP(C11723, 'DB    '!$A:$B, 2, FALSE)</f>
        <v>驗</v>
      </c>
      <c r="D11722" s="5" t="str">
        <f>VLOOKUP(C11723, 'DB    '!$A:$M, 4, FALSE)</f>
        <v>馬</v>
      </c>
      <c r="E11722" s="5" t="str">
        <f>VLOOKUP(C11723, 'DB    '!$A:$M, 6, FALSE)</f>
        <v>僉</v>
      </c>
      <c r="F11722" s="5" t="str">
        <f>VLOOKUP(C11723, 'DB    '!$A:$M, 8, FALSE)</f>
        <v xml:space="preserve"> </v>
      </c>
      <c r="G11722" s="5" t="str">
        <f>VLOOKUP(C11723, 'DB    '!$A:$M, 10, FALSE)</f>
        <v xml:space="preserve"> </v>
      </c>
      <c r="H11722" s="5" t="str">
        <f>VLOOKUP(C11723, 'DB    '!$A:$M, 12, FALSE)</f>
        <v xml:space="preserve"> </v>
      </c>
      <c r="I11722" s="32" t="str">
        <f>VLOOKUP(C11723, 'DB    '!$A:$M, 13, FALSE)</f>
        <v>말에 대해 삼합집 사람들이 한마디씩 하면서 말을 시험하는 모습</v>
      </c>
    </row>
    <row r="11723" spans="1:9">
      <c r="B11723" s="30"/>
      <c r="C11723" s="11" t="str">
        <f>B11728</f>
        <v>시험험</v>
      </c>
      <c r="D11723" s="7" t="str">
        <f>VLOOKUP(C11723, 'DB    '!$A:$M, 3, FALSE)</f>
        <v>말마</v>
      </c>
      <c r="E11723" s="7" t="str">
        <f>VLOOKUP(C11723, 'DB    '!$A:$M, 5, FALSE)</f>
        <v>다첨</v>
      </c>
      <c r="F11723" s="7" t="str">
        <f>VLOOKUP(C11723, 'DB    '!$A:$M, 7, FALSE)</f>
        <v>.</v>
      </c>
      <c r="G11723" s="7" t="str">
        <f>VLOOKUP(C11723, 'DB    '!$A:$M, 9, FALSE)</f>
        <v>.</v>
      </c>
      <c r="H11723" s="7" t="str">
        <f>VLOOKUP(C11723, 'DB    '!$A:$M, 11, FALSE)</f>
        <v>.</v>
      </c>
      <c r="I11723" s="32"/>
    </row>
    <row r="11724" spans="1:9">
      <c r="B11724" s="30"/>
      <c r="C11724" s="10" t="str">
        <f>VLOOKUP(C11725, 'DB    '!$A:$B, 2, FALSE)</f>
        <v>僉</v>
      </c>
      <c r="D11724" s="5" t="str">
        <f>VLOOKUP(C11725, 'DB    '!$A:$M, 4, FALSE)</f>
        <v>亼</v>
      </c>
      <c r="E11724" s="5" t="str">
        <f>VLOOKUP(C11725, 'DB    '!$A:$M, 6, FALSE)</f>
        <v>口</v>
      </c>
      <c r="F11724" s="5" t="str">
        <f>VLOOKUP(C11725, 'DB    '!$A:$M, 8, FALSE)</f>
        <v>口</v>
      </c>
      <c r="G11724" s="5" t="str">
        <f>VLOOKUP(C11725, 'DB    '!$A:$M, 10, FALSE)</f>
        <v>人</v>
      </c>
      <c r="H11724" s="5" t="str">
        <f>VLOOKUP(C11725, 'DB    '!$A:$M, 12, FALSE)</f>
        <v>人</v>
      </c>
      <c r="I11724" s="32" t="str">
        <f>VLOOKUP(C11725, 'DB    '!$A:$M, 13, FALSE)</f>
        <v>삼합집 사람들이 옹기종기 모여서 다같이 밥을 먹는 모양</v>
      </c>
    </row>
    <row r="11725" spans="1:9">
      <c r="B11725" s="30"/>
      <c r="C11725" s="11" t="s">
        <v>4975</v>
      </c>
      <c r="D11725" s="7" t="str">
        <f>VLOOKUP(C11725, 'DB    '!$A:$M, 3, FALSE)</f>
        <v>삼합집</v>
      </c>
      <c r="E11725" s="7" t="str">
        <f>VLOOKUP(C11725, 'DB    '!$A:$M, 5, FALSE)</f>
        <v>입구</v>
      </c>
      <c r="F11725" s="7" t="str">
        <f>VLOOKUP(C11725, 'DB    '!$A:$M, 7, FALSE)</f>
        <v>입구</v>
      </c>
      <c r="G11725" s="7" t="str">
        <f>VLOOKUP(C11725, 'DB    '!$A:$M, 9, FALSE)</f>
        <v>사람인</v>
      </c>
      <c r="H11725" s="7" t="str">
        <f>VLOOKUP(C11725, 'DB    '!$A:$M, 11, FALSE)</f>
        <v>사람인</v>
      </c>
      <c r="I11725" s="32"/>
    </row>
    <row r="11726" spans="1:9">
      <c r="B11726" s="31"/>
      <c r="C11726" s="10" t="str">
        <f>VLOOKUP(C11727, 'DB    '!$A:$B, 2, FALSE)</f>
        <v xml:space="preserve"> </v>
      </c>
      <c r="D11726" s="5" t="str">
        <f>VLOOKUP(C11727, 'DB    '!$A:$M, 4, FALSE)</f>
        <v xml:space="preserve"> </v>
      </c>
      <c r="E11726" s="5" t="str">
        <f>VLOOKUP(C11727, 'DB    '!$A:$M, 6, FALSE)</f>
        <v xml:space="preserve"> </v>
      </c>
      <c r="F11726" s="5" t="str">
        <f>VLOOKUP(C11727, 'DB    '!$A:$M, 8, FALSE)</f>
        <v xml:space="preserve"> </v>
      </c>
      <c r="G11726" s="5" t="str">
        <f>VLOOKUP(C11727, 'DB    '!$A:$M, 10, FALSE)</f>
        <v xml:space="preserve"> </v>
      </c>
      <c r="H11726" s="5" t="str">
        <f>VLOOKUP(C11727, 'DB    '!$A:$M, 12, FALSE)</f>
        <v xml:space="preserve"> </v>
      </c>
      <c r="I11726" s="32" t="str">
        <f>VLOOKUP(C11727, 'DB    '!$A:$M, 13, FALSE)</f>
        <v xml:space="preserve"> </v>
      </c>
    </row>
    <row r="11727" spans="1:9">
      <c r="B11727" s="31"/>
      <c r="C11727" s="11" t="s">
        <v>16</v>
      </c>
      <c r="D11727" s="7" t="str">
        <f>VLOOKUP(C11727, 'DB    '!$A:$M, 3, FALSE)</f>
        <v xml:space="preserve"> </v>
      </c>
      <c r="E11727" s="7" t="str">
        <f>VLOOKUP(C11727, 'DB    '!$A:$M, 5, FALSE)</f>
        <v xml:space="preserve"> </v>
      </c>
      <c r="F11727" s="7" t="str">
        <f>VLOOKUP(C11727, 'DB    '!$A:$M, 7, FALSE)</f>
        <v xml:space="preserve"> </v>
      </c>
      <c r="G11727" s="7" t="str">
        <f>VLOOKUP(C11727, 'DB    '!$A:$M, 9, FALSE)</f>
        <v xml:space="preserve"> </v>
      </c>
      <c r="H11727" s="7" t="str">
        <f>VLOOKUP(C11727, 'DB    '!$A:$M, 11, FALSE)</f>
        <v xml:space="preserve"> </v>
      </c>
      <c r="I11727" s="32"/>
    </row>
    <row r="11728" spans="1:9">
      <c r="B11728" s="6" t="s">
        <v>6982</v>
      </c>
      <c r="C11728" s="26"/>
      <c r="D11728" s="27"/>
      <c r="E11728" s="27"/>
      <c r="F11728" s="27"/>
      <c r="G11728" s="27"/>
      <c r="H11728" s="27"/>
      <c r="I11728" s="28"/>
    </row>
    <row r="11729" spans="1:9">
      <c r="A11729" s="4">
        <f>A11721+1</f>
        <v>1467</v>
      </c>
    </row>
    <row r="11730" spans="1:9">
      <c r="B11730" s="29" t="str">
        <f>VLOOKUP(B11736, 'DB    '!A:B, 2, FALSE)</f>
        <v>慧</v>
      </c>
      <c r="C11730" s="10" t="str">
        <f>VLOOKUP(C11731, 'DB    '!$A:$B, 2, FALSE)</f>
        <v>慧</v>
      </c>
      <c r="D11730" s="5" t="str">
        <f>VLOOKUP(C11731, 'DB    '!$A:$M, 4, FALSE)</f>
        <v>彗</v>
      </c>
      <c r="E11730" s="5" t="str">
        <f>VLOOKUP(C11731, 'DB    '!$A:$M, 6, FALSE)</f>
        <v>心</v>
      </c>
      <c r="F11730" s="5" t="str">
        <f>VLOOKUP(C11731, 'DB    '!$A:$M, 8, FALSE)</f>
        <v xml:space="preserve"> </v>
      </c>
      <c r="G11730" s="5" t="str">
        <f>VLOOKUP(C11731, 'DB    '!$A:$M, 10, FALSE)</f>
        <v xml:space="preserve"> </v>
      </c>
      <c r="H11730" s="5" t="str">
        <f>VLOOKUP(C11731, 'DB    '!$A:$M, 12, FALSE)</f>
        <v xml:space="preserve"> </v>
      </c>
      <c r="I11730" s="32" t="str">
        <f>VLOOKUP(C11731, 'DB    '!$A:$M, 13, FALSE)</f>
        <v>어지러운 지식들을 빗자루로 쓸어 정리하는 지혜</v>
      </c>
    </row>
    <row r="11731" spans="1:9">
      <c r="B11731" s="30"/>
      <c r="C11731" s="11" t="str">
        <f>B11736</f>
        <v>지혜혜</v>
      </c>
      <c r="D11731" s="7" t="str">
        <f>VLOOKUP(C11731, 'DB    '!$A:$M, 3, FALSE)</f>
        <v>비혜</v>
      </c>
      <c r="E11731" s="7" t="str">
        <f>VLOOKUP(C11731, 'DB    '!$A:$M, 5, FALSE)</f>
        <v>마음심</v>
      </c>
      <c r="F11731" s="7" t="str">
        <f>VLOOKUP(C11731, 'DB    '!$A:$M, 7, FALSE)</f>
        <v>.</v>
      </c>
      <c r="G11731" s="7" t="str">
        <f>VLOOKUP(C11731, 'DB    '!$A:$M, 9, FALSE)</f>
        <v>.</v>
      </c>
      <c r="H11731" s="7" t="str">
        <f>VLOOKUP(C11731, 'DB    '!$A:$M, 11, FALSE)</f>
        <v>.</v>
      </c>
      <c r="I11731" s="32"/>
    </row>
    <row r="11732" spans="1:9">
      <c r="B11732" s="30"/>
      <c r="C11732" s="10" t="str">
        <f>VLOOKUP(C11733, 'DB    '!$A:$B, 2, FALSE)</f>
        <v>彗</v>
      </c>
      <c r="D11732" s="5" t="str">
        <f>VLOOKUP(C11733, 'DB    '!$A:$M, 4, FALSE)</f>
        <v>丰</v>
      </c>
      <c r="E11732" s="5" t="str">
        <f>VLOOKUP(C11733, 'DB    '!$A:$M, 6, FALSE)</f>
        <v>丰</v>
      </c>
      <c r="F11732" s="5" t="str">
        <f>VLOOKUP(C11733, 'DB    '!$A:$M, 8, FALSE)</f>
        <v>屮</v>
      </c>
      <c r="G11732" s="5" t="str">
        <f>VLOOKUP(C11733, 'DB    '!$A:$M, 10, FALSE)</f>
        <v xml:space="preserve"> </v>
      </c>
      <c r="H11732" s="5" t="str">
        <f>VLOOKUP(C11733, 'DB    '!$A:$M, 12, FALSE)</f>
        <v xml:space="preserve"> </v>
      </c>
      <c r="I11732" s="32" t="str">
        <f>VLOOKUP(C11733, 'DB    '!$A:$M, 13, FALSE)</f>
        <v>손에 예쁜 풀로 빗자루를 만든 모양</v>
      </c>
    </row>
    <row r="11733" spans="1:9">
      <c r="B11733" s="30"/>
      <c r="C11733" s="11" t="s">
        <v>6992</v>
      </c>
      <c r="D11733" s="7" t="str">
        <f>VLOOKUP(C11733, 'DB    '!$A:$M, 3, FALSE)</f>
        <v>예쁠봉</v>
      </c>
      <c r="E11733" s="7" t="str">
        <f>VLOOKUP(C11733, 'DB    '!$A:$M, 5, FALSE)</f>
        <v>예쁠봉</v>
      </c>
      <c r="F11733" s="7" t="str">
        <f>VLOOKUP(C11733, 'DB    '!$A:$M, 7, FALSE)</f>
        <v>왼손좌</v>
      </c>
      <c r="G11733" s="7" t="str">
        <f>VLOOKUP(C11733, 'DB    '!$A:$M, 9, FALSE)</f>
        <v>.</v>
      </c>
      <c r="H11733" s="7" t="str">
        <f>VLOOKUP(C11733, 'DB    '!$A:$M, 11, FALSE)</f>
        <v>.</v>
      </c>
      <c r="I11733" s="32"/>
    </row>
    <row r="11734" spans="1:9">
      <c r="B11734" s="31"/>
      <c r="C11734" s="10" t="str">
        <f>VLOOKUP(C11735, 'DB    '!$A:$B, 2, FALSE)</f>
        <v xml:space="preserve"> </v>
      </c>
      <c r="D11734" s="5" t="str">
        <f>VLOOKUP(C11735, 'DB    '!$A:$M, 4, FALSE)</f>
        <v xml:space="preserve"> </v>
      </c>
      <c r="E11734" s="5" t="str">
        <f>VLOOKUP(C11735, 'DB    '!$A:$M, 6, FALSE)</f>
        <v xml:space="preserve"> </v>
      </c>
      <c r="F11734" s="5" t="str">
        <f>VLOOKUP(C11735, 'DB    '!$A:$M, 8, FALSE)</f>
        <v xml:space="preserve"> </v>
      </c>
      <c r="G11734" s="5" t="str">
        <f>VLOOKUP(C11735, 'DB    '!$A:$M, 10, FALSE)</f>
        <v xml:space="preserve"> </v>
      </c>
      <c r="H11734" s="5" t="str">
        <f>VLOOKUP(C11735, 'DB    '!$A:$M, 12, FALSE)</f>
        <v xml:space="preserve"> </v>
      </c>
      <c r="I11734" s="32" t="str">
        <f>VLOOKUP(C11735, 'DB    '!$A:$M, 13, FALSE)</f>
        <v xml:space="preserve"> </v>
      </c>
    </row>
    <row r="11735" spans="1:9">
      <c r="B11735" s="31"/>
      <c r="C11735" s="11" t="s">
        <v>16</v>
      </c>
      <c r="D11735" s="7" t="str">
        <f>VLOOKUP(C11735, 'DB    '!$A:$M, 3, FALSE)</f>
        <v xml:space="preserve"> </v>
      </c>
      <c r="E11735" s="7" t="str">
        <f>VLOOKUP(C11735, 'DB    '!$A:$M, 5, FALSE)</f>
        <v xml:space="preserve"> </v>
      </c>
      <c r="F11735" s="7" t="str">
        <f>VLOOKUP(C11735, 'DB    '!$A:$M, 7, FALSE)</f>
        <v xml:space="preserve"> </v>
      </c>
      <c r="G11735" s="7" t="str">
        <f>VLOOKUP(C11735, 'DB    '!$A:$M, 9, FALSE)</f>
        <v xml:space="preserve"> </v>
      </c>
      <c r="H11735" s="7" t="str">
        <f>VLOOKUP(C11735, 'DB    '!$A:$M, 11, FALSE)</f>
        <v xml:space="preserve"> </v>
      </c>
      <c r="I11735" s="32"/>
    </row>
    <row r="11736" spans="1:9">
      <c r="B11736" s="6" t="s">
        <v>6988</v>
      </c>
      <c r="C11736" s="26"/>
      <c r="D11736" s="27"/>
      <c r="E11736" s="27"/>
      <c r="F11736" s="27"/>
      <c r="G11736" s="27"/>
      <c r="H11736" s="27"/>
      <c r="I11736" s="28"/>
    </row>
    <row r="11737" spans="1:9">
      <c r="A11737" s="4">
        <f>A11729+1</f>
        <v>1468</v>
      </c>
    </row>
    <row r="11738" spans="1:9">
      <c r="B11738" s="29" t="str">
        <f>VLOOKUP(B11744, 'DB    '!A:B, 2, FALSE)</f>
        <v>琴</v>
      </c>
      <c r="C11738" s="10" t="str">
        <f>VLOOKUP(C11739, 'DB    '!$A:$B, 2, FALSE)</f>
        <v>琴</v>
      </c>
      <c r="D11738" s="5" t="str">
        <f>VLOOKUP(C11739, 'DB    '!$A:$M, 4, FALSE)</f>
        <v>王</v>
      </c>
      <c r="E11738" s="5" t="str">
        <f>VLOOKUP(C11739, 'DB    '!$A:$M, 6, FALSE)</f>
        <v>王</v>
      </c>
      <c r="F11738" s="5" t="str">
        <f>VLOOKUP(C11739, 'DB    '!$A:$M, 8, FALSE)</f>
        <v>今</v>
      </c>
      <c r="G11738" s="5" t="str">
        <f>VLOOKUP(C11739, 'DB    '!$A:$M, 10, FALSE)</f>
        <v xml:space="preserve"> </v>
      </c>
      <c r="H11738" s="5" t="str">
        <f>VLOOKUP(C11739, 'DB    '!$A:$M, 12, FALSE)</f>
        <v xml:space="preserve"> </v>
      </c>
      <c r="I11738" s="32" t="str">
        <f>VLOOKUP(C11739, 'DB    '!$A:$M, 13, FALSE)</f>
        <v xml:space="preserve">거문고의 판과 줄이 걸린 모양. </v>
      </c>
    </row>
    <row r="11739" spans="1:9">
      <c r="B11739" s="30"/>
      <c r="C11739" s="11" t="str">
        <f>B11744</f>
        <v>거문고금</v>
      </c>
      <c r="D11739" s="7" t="str">
        <f>VLOOKUP(C11739, 'DB    '!$A:$M, 3, FALSE)</f>
        <v>임금왕</v>
      </c>
      <c r="E11739" s="7" t="str">
        <f>VLOOKUP(C11739, 'DB    '!$A:$M, 5, FALSE)</f>
        <v>임금왕</v>
      </c>
      <c r="F11739" s="7" t="str">
        <f>VLOOKUP(C11739, 'DB    '!$A:$M, 7, FALSE)</f>
        <v>지금금</v>
      </c>
      <c r="G11739" s="7" t="str">
        <f>VLOOKUP(C11739, 'DB    '!$A:$M, 9, FALSE)</f>
        <v>.</v>
      </c>
      <c r="H11739" s="7" t="str">
        <f>VLOOKUP(C11739, 'DB    '!$A:$M, 11, FALSE)</f>
        <v>.</v>
      </c>
      <c r="I11739" s="32"/>
    </row>
    <row r="11740" spans="1:9">
      <c r="B11740" s="30"/>
      <c r="C11740" s="10" t="str">
        <f>VLOOKUP(C11741, 'DB    '!$A:$B, 2, FALSE)</f>
        <v xml:space="preserve"> </v>
      </c>
      <c r="D11740" s="5" t="str">
        <f>VLOOKUP(C11741, 'DB    '!$A:$M, 4, FALSE)</f>
        <v xml:space="preserve"> </v>
      </c>
      <c r="E11740" s="5" t="str">
        <f>VLOOKUP(C11741, 'DB    '!$A:$M, 6, FALSE)</f>
        <v xml:space="preserve"> </v>
      </c>
      <c r="F11740" s="5" t="str">
        <f>VLOOKUP(C11741, 'DB    '!$A:$M, 8, FALSE)</f>
        <v xml:space="preserve"> </v>
      </c>
      <c r="G11740" s="5" t="str">
        <f>VLOOKUP(C11741, 'DB    '!$A:$M, 10, FALSE)</f>
        <v xml:space="preserve"> </v>
      </c>
      <c r="H11740" s="5" t="str">
        <f>VLOOKUP(C11741, 'DB    '!$A:$M, 12, FALSE)</f>
        <v xml:space="preserve"> </v>
      </c>
      <c r="I11740" s="32" t="str">
        <f>VLOOKUP(C11741, 'DB    '!$A:$M, 13, FALSE)</f>
        <v xml:space="preserve"> </v>
      </c>
    </row>
    <row r="11741" spans="1:9">
      <c r="B11741" s="30"/>
      <c r="C11741" s="11" t="s">
        <v>16</v>
      </c>
      <c r="D11741" s="7" t="str">
        <f>VLOOKUP(C11741, 'DB    '!$A:$M, 3, FALSE)</f>
        <v xml:space="preserve"> </v>
      </c>
      <c r="E11741" s="7" t="str">
        <f>VLOOKUP(C11741, 'DB    '!$A:$M, 5, FALSE)</f>
        <v xml:space="preserve"> </v>
      </c>
      <c r="F11741" s="7" t="str">
        <f>VLOOKUP(C11741, 'DB    '!$A:$M, 7, FALSE)</f>
        <v xml:space="preserve"> </v>
      </c>
      <c r="G11741" s="7" t="str">
        <f>VLOOKUP(C11741, 'DB    '!$A:$M, 9, FALSE)</f>
        <v xml:space="preserve"> </v>
      </c>
      <c r="H11741" s="7" t="str">
        <f>VLOOKUP(C11741, 'DB    '!$A:$M, 11, FALSE)</f>
        <v xml:space="preserve"> </v>
      </c>
      <c r="I11741" s="32"/>
    </row>
    <row r="11742" spans="1:9">
      <c r="B11742" s="31"/>
      <c r="C11742" s="10" t="str">
        <f>VLOOKUP(C11743, 'DB    '!$A:$B, 2, FALSE)</f>
        <v xml:space="preserve"> </v>
      </c>
      <c r="D11742" s="5" t="str">
        <f>VLOOKUP(C11743, 'DB    '!$A:$M, 4, FALSE)</f>
        <v xml:space="preserve"> </v>
      </c>
      <c r="E11742" s="5" t="str">
        <f>VLOOKUP(C11743, 'DB    '!$A:$M, 6, FALSE)</f>
        <v xml:space="preserve"> </v>
      </c>
      <c r="F11742" s="5" t="str">
        <f>VLOOKUP(C11743, 'DB    '!$A:$M, 8, FALSE)</f>
        <v xml:space="preserve"> </v>
      </c>
      <c r="G11742" s="5" t="str">
        <f>VLOOKUP(C11743, 'DB    '!$A:$M, 10, FALSE)</f>
        <v xml:space="preserve"> </v>
      </c>
      <c r="H11742" s="5" t="str">
        <f>VLOOKUP(C11743, 'DB    '!$A:$M, 12, FALSE)</f>
        <v xml:space="preserve"> </v>
      </c>
      <c r="I11742" s="32" t="str">
        <f>VLOOKUP(C11743, 'DB    '!$A:$M, 13, FALSE)</f>
        <v xml:space="preserve"> </v>
      </c>
    </row>
    <row r="11743" spans="1:9">
      <c r="B11743" s="31"/>
      <c r="C11743" s="11" t="s">
        <v>16</v>
      </c>
      <c r="D11743" s="7" t="str">
        <f>VLOOKUP(C11743, 'DB    '!$A:$M, 3, FALSE)</f>
        <v xml:space="preserve"> </v>
      </c>
      <c r="E11743" s="7" t="str">
        <f>VLOOKUP(C11743, 'DB    '!$A:$M, 5, FALSE)</f>
        <v xml:space="preserve"> </v>
      </c>
      <c r="F11743" s="7" t="str">
        <f>VLOOKUP(C11743, 'DB    '!$A:$M, 7, FALSE)</f>
        <v xml:space="preserve"> </v>
      </c>
      <c r="G11743" s="7" t="str">
        <f>VLOOKUP(C11743, 'DB    '!$A:$M, 9, FALSE)</f>
        <v xml:space="preserve"> </v>
      </c>
      <c r="H11743" s="7" t="str">
        <f>VLOOKUP(C11743, 'DB    '!$A:$M, 11, FALSE)</f>
        <v xml:space="preserve"> </v>
      </c>
      <c r="I11743" s="32"/>
    </row>
    <row r="11744" spans="1:9">
      <c r="B11744" s="6" t="s">
        <v>6997</v>
      </c>
      <c r="C11744" s="26"/>
      <c r="D11744" s="27"/>
      <c r="E11744" s="27"/>
      <c r="F11744" s="27"/>
      <c r="G11744" s="27"/>
      <c r="H11744" s="27"/>
      <c r="I11744" s="28"/>
    </row>
    <row r="11745" spans="1:9">
      <c r="A11745" s="4">
        <f>A11737+1</f>
        <v>1469</v>
      </c>
    </row>
    <row r="11746" spans="1:9">
      <c r="B11746" s="29" t="str">
        <f>VLOOKUP(B11752, 'DB    '!A:B, 2, FALSE)</f>
        <v>宴</v>
      </c>
      <c r="C11746" s="10" t="str">
        <f>VLOOKUP(C11747, 'DB    '!$A:$B, 2, FALSE)</f>
        <v>宴</v>
      </c>
      <c r="D11746" s="5" t="str">
        <f>VLOOKUP(C11747, 'DB    '!$A:$M, 4, FALSE)</f>
        <v>宀</v>
      </c>
      <c r="E11746" s="5" t="str">
        <f>VLOOKUP(C11747, 'DB    '!$A:$M, 6, FALSE)</f>
        <v>曰</v>
      </c>
      <c r="F11746" s="5" t="str">
        <f>VLOOKUP(C11747, 'DB    '!$A:$M, 8, FALSE)</f>
        <v>女</v>
      </c>
      <c r="G11746" s="5" t="str">
        <f>VLOOKUP(C11747, 'DB    '!$A:$M, 10, FALSE)</f>
        <v xml:space="preserve"> </v>
      </c>
      <c r="H11746" s="5" t="str">
        <f>VLOOKUP(C11747, 'DB    '!$A:$M, 12, FALSE)</f>
        <v xml:space="preserve"> </v>
      </c>
      <c r="I11746" s="32" t="str">
        <f>VLOOKUP(C11747, 'DB    '!$A:$M, 13, FALSE)</f>
        <v>집에 여자 기생을 불러다 노래를 부르게하고 잔치를 하는 모양</v>
      </c>
    </row>
    <row r="11747" spans="1:9">
      <c r="B11747" s="30"/>
      <c r="C11747" s="11" t="str">
        <f>B11752</f>
        <v>잔치연</v>
      </c>
      <c r="D11747" s="7" t="str">
        <f>VLOOKUP(C11747, 'DB    '!$A:$M, 3, FALSE)</f>
        <v>집면</v>
      </c>
      <c r="E11747" s="7" t="str">
        <f>VLOOKUP(C11747, 'DB    '!$A:$M, 5, FALSE)</f>
        <v>가로왈</v>
      </c>
      <c r="F11747" s="7" t="str">
        <f>VLOOKUP(C11747, 'DB    '!$A:$M, 7, FALSE)</f>
        <v>여자여</v>
      </c>
      <c r="G11747" s="7" t="str">
        <f>VLOOKUP(C11747, 'DB    '!$A:$M, 9, FALSE)</f>
        <v>.</v>
      </c>
      <c r="H11747" s="7" t="str">
        <f>VLOOKUP(C11747, 'DB    '!$A:$M, 11, FALSE)</f>
        <v>.</v>
      </c>
      <c r="I11747" s="32"/>
    </row>
    <row r="11748" spans="1:9">
      <c r="B11748" s="30"/>
      <c r="C11748" s="10" t="str">
        <f>VLOOKUP(C11749, 'DB    '!$A:$B, 2, FALSE)</f>
        <v xml:space="preserve"> </v>
      </c>
      <c r="D11748" s="5" t="str">
        <f>VLOOKUP(C11749, 'DB    '!$A:$M, 4, FALSE)</f>
        <v xml:space="preserve"> </v>
      </c>
      <c r="E11748" s="5" t="str">
        <f>VLOOKUP(C11749, 'DB    '!$A:$M, 6, FALSE)</f>
        <v xml:space="preserve"> </v>
      </c>
      <c r="F11748" s="5" t="str">
        <f>VLOOKUP(C11749, 'DB    '!$A:$M, 8, FALSE)</f>
        <v xml:space="preserve"> </v>
      </c>
      <c r="G11748" s="5" t="str">
        <f>VLOOKUP(C11749, 'DB    '!$A:$M, 10, FALSE)</f>
        <v xml:space="preserve"> </v>
      </c>
      <c r="H11748" s="5" t="str">
        <f>VLOOKUP(C11749, 'DB    '!$A:$M, 12, FALSE)</f>
        <v xml:space="preserve"> </v>
      </c>
      <c r="I11748" s="32" t="str">
        <f>VLOOKUP(C11749, 'DB    '!$A:$M, 13, FALSE)</f>
        <v xml:space="preserve"> </v>
      </c>
    </row>
    <row r="11749" spans="1:9">
      <c r="B11749" s="30"/>
      <c r="C11749" s="11" t="s">
        <v>16</v>
      </c>
      <c r="D11749" s="7" t="str">
        <f>VLOOKUP(C11749, 'DB    '!$A:$M, 3, FALSE)</f>
        <v xml:space="preserve"> </v>
      </c>
      <c r="E11749" s="7" t="str">
        <f>VLOOKUP(C11749, 'DB    '!$A:$M, 5, FALSE)</f>
        <v xml:space="preserve"> </v>
      </c>
      <c r="F11749" s="7" t="str">
        <f>VLOOKUP(C11749, 'DB    '!$A:$M, 7, FALSE)</f>
        <v xml:space="preserve"> </v>
      </c>
      <c r="G11749" s="7" t="str">
        <f>VLOOKUP(C11749, 'DB    '!$A:$M, 9, FALSE)</f>
        <v xml:space="preserve"> </v>
      </c>
      <c r="H11749" s="7" t="str">
        <f>VLOOKUP(C11749, 'DB    '!$A:$M, 11, FALSE)</f>
        <v xml:space="preserve"> </v>
      </c>
      <c r="I11749" s="32"/>
    </row>
    <row r="11750" spans="1:9">
      <c r="B11750" s="31"/>
      <c r="C11750" s="10" t="str">
        <f>VLOOKUP(C11751, 'DB    '!$A:$B, 2, FALSE)</f>
        <v xml:space="preserve"> </v>
      </c>
      <c r="D11750" s="5" t="str">
        <f>VLOOKUP(C11751, 'DB    '!$A:$M, 4, FALSE)</f>
        <v xml:space="preserve"> </v>
      </c>
      <c r="E11750" s="5" t="str">
        <f>VLOOKUP(C11751, 'DB    '!$A:$M, 6, FALSE)</f>
        <v xml:space="preserve"> </v>
      </c>
      <c r="F11750" s="5" t="str">
        <f>VLOOKUP(C11751, 'DB    '!$A:$M, 8, FALSE)</f>
        <v xml:space="preserve"> </v>
      </c>
      <c r="G11750" s="5" t="str">
        <f>VLOOKUP(C11751, 'DB    '!$A:$M, 10, FALSE)</f>
        <v xml:space="preserve"> </v>
      </c>
      <c r="H11750" s="5" t="str">
        <f>VLOOKUP(C11751, 'DB    '!$A:$M, 12, FALSE)</f>
        <v xml:space="preserve"> </v>
      </c>
      <c r="I11750" s="32" t="str">
        <f>VLOOKUP(C11751, 'DB    '!$A:$M, 13, FALSE)</f>
        <v xml:space="preserve"> </v>
      </c>
    </row>
    <row r="11751" spans="1:9">
      <c r="B11751" s="31"/>
      <c r="C11751" s="11" t="s">
        <v>16</v>
      </c>
      <c r="D11751" s="7" t="str">
        <f>VLOOKUP(C11751, 'DB    '!$A:$M, 3, FALSE)</f>
        <v xml:space="preserve"> </v>
      </c>
      <c r="E11751" s="7" t="str">
        <f>VLOOKUP(C11751, 'DB    '!$A:$M, 5, FALSE)</f>
        <v xml:space="preserve"> </v>
      </c>
      <c r="F11751" s="7" t="str">
        <f>VLOOKUP(C11751, 'DB    '!$A:$M, 7, FALSE)</f>
        <v xml:space="preserve"> </v>
      </c>
      <c r="G11751" s="7" t="str">
        <f>VLOOKUP(C11751, 'DB    '!$A:$M, 9, FALSE)</f>
        <v xml:space="preserve"> </v>
      </c>
      <c r="H11751" s="7" t="str">
        <f>VLOOKUP(C11751, 'DB    '!$A:$M, 11, FALSE)</f>
        <v xml:space="preserve"> </v>
      </c>
      <c r="I11751" s="32"/>
    </row>
    <row r="11752" spans="1:9">
      <c r="B11752" s="6" t="s">
        <v>7001</v>
      </c>
      <c r="C11752" s="26"/>
      <c r="D11752" s="27"/>
      <c r="E11752" s="27"/>
      <c r="F11752" s="27"/>
      <c r="G11752" s="27"/>
      <c r="H11752" s="27"/>
      <c r="I11752" s="28"/>
    </row>
    <row r="11753" spans="1:9">
      <c r="A11753" s="4">
        <f>A11745+1</f>
        <v>1470</v>
      </c>
    </row>
    <row r="11754" spans="1:9">
      <c r="B11754" s="29" t="str">
        <f>VLOOKUP(B11760, 'DB    '!A:B, 2, FALSE)</f>
        <v>謠</v>
      </c>
      <c r="C11754" s="10" t="str">
        <f>VLOOKUP(C11755, 'DB    '!$A:$B, 2, FALSE)</f>
        <v>謠</v>
      </c>
      <c r="D11754" s="5" t="str">
        <f>VLOOKUP(C11755, 'DB    '!$A:$M, 4, FALSE)</f>
        <v>言</v>
      </c>
      <c r="E11754" s="5" t="str">
        <f>VLOOKUP(C11755, 'DB    '!$A:$M, 6, FALSE)</f>
        <v>月</v>
      </c>
      <c r="F11754" s="5" t="str">
        <f>VLOOKUP(C11755, 'DB    '!$A:$M, 8, FALSE)</f>
        <v>缶</v>
      </c>
      <c r="G11754" s="5" t="str">
        <f>VLOOKUP(C11755, 'DB    '!$A:$M, 10, FALSE)</f>
        <v xml:space="preserve"> </v>
      </c>
      <c r="H11754" s="5" t="str">
        <f>VLOOKUP(C11755, 'DB    '!$A:$M, 12, FALSE)</f>
        <v xml:space="preserve"> </v>
      </c>
      <c r="I11754" s="32" t="str">
        <f>VLOOKUP(C11755, 'DB    '!$A:$M, 13, FALSE)</f>
        <v>장군과 같은 북에 가죽을 달고 치면서 입으로 노래를 부르는 모양. 가요</v>
      </c>
    </row>
    <row r="11755" spans="1:9">
      <c r="B11755" s="30"/>
      <c r="C11755" s="11" t="str">
        <f>B11760</f>
        <v>노래요</v>
      </c>
      <c r="D11755" s="7" t="str">
        <f>VLOOKUP(C11755, 'DB    '!$A:$M, 3, FALSE)</f>
        <v>말씀언</v>
      </c>
      <c r="E11755" s="7" t="str">
        <f>VLOOKUP(C11755, 'DB    '!$A:$M, 5, FALSE)</f>
        <v>달월</v>
      </c>
      <c r="F11755" s="7" t="str">
        <f>VLOOKUP(C11755, 'DB    '!$A:$M, 7, FALSE)</f>
        <v>장군부</v>
      </c>
      <c r="G11755" s="7" t="str">
        <f>VLOOKUP(C11755, 'DB    '!$A:$M, 9, FALSE)</f>
        <v>.</v>
      </c>
      <c r="H11755" s="7" t="str">
        <f>VLOOKUP(C11755, 'DB    '!$A:$M, 11, FALSE)</f>
        <v>.</v>
      </c>
      <c r="I11755" s="32"/>
    </row>
    <row r="11756" spans="1:9">
      <c r="B11756" s="30"/>
      <c r="C11756" s="10" t="str">
        <f>VLOOKUP(C11757, 'DB    '!$A:$B, 2, FALSE)</f>
        <v xml:space="preserve"> </v>
      </c>
      <c r="D11756" s="5" t="str">
        <f>VLOOKUP(C11757, 'DB    '!$A:$M, 4, FALSE)</f>
        <v xml:space="preserve"> </v>
      </c>
      <c r="E11756" s="5" t="str">
        <f>VLOOKUP(C11757, 'DB    '!$A:$M, 6, FALSE)</f>
        <v xml:space="preserve"> </v>
      </c>
      <c r="F11756" s="5" t="str">
        <f>VLOOKUP(C11757, 'DB    '!$A:$M, 8, FALSE)</f>
        <v xml:space="preserve"> </v>
      </c>
      <c r="G11756" s="5" t="str">
        <f>VLOOKUP(C11757, 'DB    '!$A:$M, 10, FALSE)</f>
        <v xml:space="preserve"> </v>
      </c>
      <c r="H11756" s="5" t="str">
        <f>VLOOKUP(C11757, 'DB    '!$A:$M, 12, FALSE)</f>
        <v xml:space="preserve"> </v>
      </c>
      <c r="I11756" s="32" t="str">
        <f>VLOOKUP(C11757, 'DB    '!$A:$M, 13, FALSE)</f>
        <v xml:space="preserve"> </v>
      </c>
    </row>
    <row r="11757" spans="1:9">
      <c r="B11757" s="30"/>
      <c r="C11757" s="11" t="s">
        <v>16</v>
      </c>
      <c r="D11757" s="7" t="str">
        <f>VLOOKUP(C11757, 'DB    '!$A:$M, 3, FALSE)</f>
        <v xml:space="preserve"> </v>
      </c>
      <c r="E11757" s="7" t="str">
        <f>VLOOKUP(C11757, 'DB    '!$A:$M, 5, FALSE)</f>
        <v xml:space="preserve"> </v>
      </c>
      <c r="F11757" s="7" t="str">
        <f>VLOOKUP(C11757, 'DB    '!$A:$M, 7, FALSE)</f>
        <v xml:space="preserve"> </v>
      </c>
      <c r="G11757" s="7" t="str">
        <f>VLOOKUP(C11757, 'DB    '!$A:$M, 9, FALSE)</f>
        <v xml:space="preserve"> </v>
      </c>
      <c r="H11757" s="7" t="str">
        <f>VLOOKUP(C11757, 'DB    '!$A:$M, 11, FALSE)</f>
        <v xml:space="preserve"> </v>
      </c>
      <c r="I11757" s="32"/>
    </row>
    <row r="11758" spans="1:9">
      <c r="B11758" s="31"/>
      <c r="C11758" s="10" t="str">
        <f>VLOOKUP(C11759, 'DB    '!$A:$B, 2, FALSE)</f>
        <v xml:space="preserve"> </v>
      </c>
      <c r="D11758" s="5" t="str">
        <f>VLOOKUP(C11759, 'DB    '!$A:$M, 4, FALSE)</f>
        <v xml:space="preserve"> </v>
      </c>
      <c r="E11758" s="5" t="str">
        <f>VLOOKUP(C11759, 'DB    '!$A:$M, 6, FALSE)</f>
        <v xml:space="preserve"> </v>
      </c>
      <c r="F11758" s="5" t="str">
        <f>VLOOKUP(C11759, 'DB    '!$A:$M, 8, FALSE)</f>
        <v xml:space="preserve"> </v>
      </c>
      <c r="G11758" s="5" t="str">
        <f>VLOOKUP(C11759, 'DB    '!$A:$M, 10, FALSE)</f>
        <v xml:space="preserve"> </v>
      </c>
      <c r="H11758" s="5" t="str">
        <f>VLOOKUP(C11759, 'DB    '!$A:$M, 12, FALSE)</f>
        <v xml:space="preserve"> </v>
      </c>
      <c r="I11758" s="32" t="str">
        <f>VLOOKUP(C11759, 'DB    '!$A:$M, 13, FALSE)</f>
        <v xml:space="preserve"> </v>
      </c>
    </row>
    <row r="11759" spans="1:9">
      <c r="B11759" s="31"/>
      <c r="C11759" s="11" t="s">
        <v>16</v>
      </c>
      <c r="D11759" s="7" t="str">
        <f>VLOOKUP(C11759, 'DB    '!$A:$M, 3, FALSE)</f>
        <v xml:space="preserve"> </v>
      </c>
      <c r="E11759" s="7" t="str">
        <f>VLOOKUP(C11759, 'DB    '!$A:$M, 5, FALSE)</f>
        <v xml:space="preserve"> </v>
      </c>
      <c r="F11759" s="7" t="str">
        <f>VLOOKUP(C11759, 'DB    '!$A:$M, 7, FALSE)</f>
        <v xml:space="preserve"> </v>
      </c>
      <c r="G11759" s="7" t="str">
        <f>VLOOKUP(C11759, 'DB    '!$A:$M, 9, FALSE)</f>
        <v xml:space="preserve"> </v>
      </c>
      <c r="H11759" s="7" t="str">
        <f>VLOOKUP(C11759, 'DB    '!$A:$M, 11, FALSE)</f>
        <v xml:space="preserve"> </v>
      </c>
      <c r="I11759" s="32"/>
    </row>
    <row r="11760" spans="1:9">
      <c r="B11760" s="6" t="s">
        <v>7005</v>
      </c>
      <c r="C11760" s="26"/>
      <c r="D11760" s="27"/>
      <c r="E11760" s="27"/>
      <c r="F11760" s="27"/>
      <c r="G11760" s="27"/>
      <c r="H11760" s="27"/>
      <c r="I11760" s="28"/>
    </row>
    <row r="11761" spans="1:9">
      <c r="A11761" s="4">
        <f>A11753+1</f>
        <v>1471</v>
      </c>
    </row>
    <row r="11762" spans="1:9">
      <c r="B11762" s="29" t="str">
        <f>VLOOKUP(B11768, 'DB    '!A:B, 2, FALSE)</f>
        <v>戱</v>
      </c>
      <c r="C11762" s="10" t="str">
        <f>VLOOKUP(C11763, 'DB    '!$A:$B, 2, FALSE)</f>
        <v>戱</v>
      </c>
      <c r="D11762" s="5" t="str">
        <f>VLOOKUP(C11763, 'DB    '!$A:$M, 4, FALSE)</f>
        <v>虛</v>
      </c>
      <c r="E11762" s="5" t="str">
        <f>VLOOKUP(C11763, 'DB    '!$A:$M, 6, FALSE)</f>
        <v>戈</v>
      </c>
      <c r="F11762" s="5" t="str">
        <f>VLOOKUP(C11763, 'DB    '!$A:$M, 8, FALSE)</f>
        <v xml:space="preserve"> </v>
      </c>
      <c r="G11762" s="5" t="str">
        <f>VLOOKUP(C11763, 'DB    '!$A:$M, 10, FALSE)</f>
        <v xml:space="preserve"> </v>
      </c>
      <c r="H11762" s="5" t="str">
        <f>VLOOKUP(C11763, 'DB    '!$A:$M, 12, FALSE)</f>
        <v xml:space="preserve"> </v>
      </c>
      <c r="I11762" s="32" t="str">
        <f>VLOOKUP(C11763, 'DB    '!$A:$M, 13, FALSE)</f>
        <v>호랑이가 나타나 숲이 비고 창으로 호랑이를 잡는 유희를 즐기는 모양</v>
      </c>
    </row>
    <row r="11763" spans="1:9">
      <c r="B11763" s="30"/>
      <c r="C11763" s="11" t="str">
        <f>B11768</f>
        <v>놀이희</v>
      </c>
      <c r="D11763" s="7" t="str">
        <f>VLOOKUP(C11763, 'DB    '!$A:$M, 3, FALSE)</f>
        <v>빌허</v>
      </c>
      <c r="E11763" s="7" t="str">
        <f>VLOOKUP(C11763, 'DB    '!$A:$M, 5, FALSE)</f>
        <v>창과</v>
      </c>
      <c r="F11763" s="7" t="str">
        <f>VLOOKUP(C11763, 'DB    '!$A:$M, 7, FALSE)</f>
        <v>.</v>
      </c>
      <c r="G11763" s="7" t="str">
        <f>VLOOKUP(C11763, 'DB    '!$A:$M, 9, FALSE)</f>
        <v>.</v>
      </c>
      <c r="H11763" s="7" t="str">
        <f>VLOOKUP(C11763, 'DB    '!$A:$M, 11, FALSE)</f>
        <v>.</v>
      </c>
      <c r="I11763" s="32"/>
    </row>
    <row r="11764" spans="1:9">
      <c r="B11764" s="30"/>
      <c r="C11764" s="10" t="str">
        <f>VLOOKUP(C11765, 'DB    '!$A:$B, 2, FALSE)</f>
        <v>虛</v>
      </c>
      <c r="D11764" s="5" t="str">
        <f>VLOOKUP(C11765, 'DB    '!$A:$M, 4, FALSE)</f>
        <v>虎</v>
      </c>
      <c r="E11764" s="5" t="str">
        <f>VLOOKUP(C11765, 'DB    '!$A:$M, 6, FALSE)</f>
        <v>丱</v>
      </c>
      <c r="F11764" s="5" t="str">
        <f>VLOOKUP(C11765, 'DB    '!$A:$M, 8, FALSE)</f>
        <v>一</v>
      </c>
      <c r="G11764" s="5" t="str">
        <f>VLOOKUP(C11765, 'DB    '!$A:$M, 10, FALSE)</f>
        <v xml:space="preserve"> </v>
      </c>
      <c r="H11764" s="5" t="str">
        <f>VLOOKUP(C11765, 'DB    '!$A:$M, 12, FALSE)</f>
        <v xml:space="preserve"> </v>
      </c>
      <c r="I11764" s="32" t="str">
        <f>VLOOKUP(C11765, 'DB    '!$A:$M, 13, FALSE)</f>
        <v>호랑이 나타나면 동물들이 풀숲에 숨어 숲이 공허해진다</v>
      </c>
    </row>
    <row r="11765" spans="1:9">
      <c r="B11765" s="30"/>
      <c r="C11765" s="11" t="s">
        <v>642</v>
      </c>
      <c r="D11765" s="7" t="str">
        <f>VLOOKUP(C11765, 'DB    '!$A:$M, 3, FALSE)</f>
        <v>범호</v>
      </c>
      <c r="E11765" s="7" t="str">
        <f>VLOOKUP(C11765, 'DB    '!$A:$M, 5, FALSE)</f>
        <v>쌍상투관</v>
      </c>
      <c r="F11765" s="7" t="str">
        <f>VLOOKUP(C11765, 'DB    '!$A:$M, 7, FALSE)</f>
        <v>한일</v>
      </c>
      <c r="G11765" s="7" t="str">
        <f>VLOOKUP(C11765, 'DB    '!$A:$M, 9, FALSE)</f>
        <v>.</v>
      </c>
      <c r="H11765" s="7" t="str">
        <f>VLOOKUP(C11765, 'DB    '!$A:$M, 11, FALSE)</f>
        <v>.</v>
      </c>
      <c r="I11765" s="32"/>
    </row>
    <row r="11766" spans="1:9">
      <c r="B11766" s="31"/>
      <c r="C11766" s="10" t="str">
        <f>VLOOKUP(C11767, 'DB    '!$A:$B, 2, FALSE)</f>
        <v xml:space="preserve"> </v>
      </c>
      <c r="D11766" s="5" t="str">
        <f>VLOOKUP(C11767, 'DB    '!$A:$M, 4, FALSE)</f>
        <v xml:space="preserve"> </v>
      </c>
      <c r="E11766" s="5" t="str">
        <f>VLOOKUP(C11767, 'DB    '!$A:$M, 6, FALSE)</f>
        <v xml:space="preserve"> </v>
      </c>
      <c r="F11766" s="5" t="str">
        <f>VLOOKUP(C11767, 'DB    '!$A:$M, 8, FALSE)</f>
        <v xml:space="preserve"> </v>
      </c>
      <c r="G11766" s="5" t="str">
        <f>VLOOKUP(C11767, 'DB    '!$A:$M, 10, FALSE)</f>
        <v xml:space="preserve"> </v>
      </c>
      <c r="H11766" s="5" t="str">
        <f>VLOOKUP(C11767, 'DB    '!$A:$M, 12, FALSE)</f>
        <v xml:space="preserve"> </v>
      </c>
      <c r="I11766" s="32" t="str">
        <f>VLOOKUP(C11767, 'DB    '!$A:$M, 13, FALSE)</f>
        <v xml:space="preserve"> </v>
      </c>
    </row>
    <row r="11767" spans="1:9">
      <c r="B11767" s="31"/>
      <c r="C11767" s="11" t="s">
        <v>16</v>
      </c>
      <c r="D11767" s="7" t="str">
        <f>VLOOKUP(C11767, 'DB    '!$A:$M, 3, FALSE)</f>
        <v xml:space="preserve"> </v>
      </c>
      <c r="E11767" s="7" t="str">
        <f>VLOOKUP(C11767, 'DB    '!$A:$M, 5, FALSE)</f>
        <v xml:space="preserve"> </v>
      </c>
      <c r="F11767" s="7" t="str">
        <f>VLOOKUP(C11767, 'DB    '!$A:$M, 7, FALSE)</f>
        <v xml:space="preserve"> </v>
      </c>
      <c r="G11767" s="7" t="str">
        <f>VLOOKUP(C11767, 'DB    '!$A:$M, 9, FALSE)</f>
        <v xml:space="preserve"> </v>
      </c>
      <c r="H11767" s="7" t="str">
        <f>VLOOKUP(C11767, 'DB    '!$A:$M, 11, FALSE)</f>
        <v xml:space="preserve"> </v>
      </c>
      <c r="I11767" s="32"/>
    </row>
    <row r="11768" spans="1:9">
      <c r="B11768" s="6" t="s">
        <v>7010</v>
      </c>
      <c r="C11768" s="26"/>
      <c r="D11768" s="27"/>
      <c r="E11768" s="27"/>
      <c r="F11768" s="27"/>
      <c r="G11768" s="27"/>
      <c r="H11768" s="27"/>
      <c r="I11768" s="28"/>
    </row>
    <row r="11769" spans="1:9">
      <c r="A11769" s="4">
        <f>A11761+1</f>
        <v>1472</v>
      </c>
    </row>
    <row r="11770" spans="1:9">
      <c r="B11770" s="29" t="str">
        <f>VLOOKUP(B11776, 'DB    '!A:B, 2, FALSE)</f>
        <v>壞</v>
      </c>
      <c r="C11770" s="10" t="str">
        <f>VLOOKUP(C11771, 'DB    '!$A:$B, 2, FALSE)</f>
        <v>壞</v>
      </c>
      <c r="D11770" s="5" t="str">
        <f>VLOOKUP(C11771, 'DB    '!$A:$M, 4, FALSE)</f>
        <v>土</v>
      </c>
      <c r="E11770" s="5" t="str">
        <f>VLOOKUP(C11771, 'DB    '!$A:$M, 6, FALSE)</f>
        <v>懷</v>
      </c>
      <c r="F11770" s="5" t="str">
        <f>VLOOKUP(C11771, 'DB    '!$A:$M, 8, FALSE)</f>
        <v xml:space="preserve"> </v>
      </c>
      <c r="G11770" s="5" t="str">
        <f>VLOOKUP(C11771, 'DB    '!$A:$M, 10, FALSE)</f>
        <v xml:space="preserve"> </v>
      </c>
      <c r="H11770" s="5" t="str">
        <f>VLOOKUP(C11771, 'DB    '!$A:$M, 12, FALSE)</f>
        <v xml:space="preserve"> </v>
      </c>
      <c r="I11770" s="32" t="str">
        <f>VLOOKUP(C11771, 'DB    '!$A:$M, 13, FALSE)</f>
        <v>흙이 무너져서 사람이 죽어 상복을 입고 눈에 눈물을 흘리는 모습</v>
      </c>
    </row>
    <row r="11771" spans="1:9">
      <c r="B11771" s="30"/>
      <c r="C11771" s="11" t="str">
        <f>B11776</f>
        <v>무너질괴</v>
      </c>
      <c r="D11771" s="7" t="str">
        <f>VLOOKUP(C11771, 'DB    '!$A:$M, 3, FALSE)</f>
        <v>흙토</v>
      </c>
      <c r="E11771" s="7" t="str">
        <f>VLOOKUP(C11771, 'DB    '!$A:$M, 5, FALSE)</f>
        <v>품을회</v>
      </c>
      <c r="F11771" s="7" t="str">
        <f>VLOOKUP(C11771, 'DB    '!$A:$M, 7, FALSE)</f>
        <v>.</v>
      </c>
      <c r="G11771" s="7" t="str">
        <f>VLOOKUP(C11771, 'DB    '!$A:$M, 9, FALSE)</f>
        <v>.</v>
      </c>
      <c r="H11771" s="7" t="str">
        <f>VLOOKUP(C11771, 'DB    '!$A:$M, 11, FALSE)</f>
        <v>.</v>
      </c>
      <c r="I11771" s="32"/>
    </row>
    <row r="11772" spans="1:9">
      <c r="B11772" s="30"/>
      <c r="C11772" s="10" t="str">
        <f>VLOOKUP(C11773, 'DB    '!$A:$B, 2, FALSE)</f>
        <v>懷</v>
      </c>
      <c r="D11772" s="5" t="str">
        <f>VLOOKUP(C11773, 'DB    '!$A:$M, 4, FALSE)</f>
        <v>忄</v>
      </c>
      <c r="E11772" s="5" t="str">
        <f>VLOOKUP(C11773, 'DB    '!$A:$M, 6, FALSE)</f>
        <v>衣</v>
      </c>
      <c r="F11772" s="5" t="str">
        <f>VLOOKUP(C11773, 'DB    '!$A:$M, 8, FALSE)</f>
        <v>目</v>
      </c>
      <c r="G11772" s="5" t="str">
        <f>VLOOKUP(C11773, 'DB    '!$A:$M, 10, FALSE)</f>
        <v>水</v>
      </c>
      <c r="H11772" s="5" t="str">
        <f>VLOOKUP(C11773, 'DB    '!$A:$M, 12, FALSE)</f>
        <v xml:space="preserve"> </v>
      </c>
      <c r="I11772" s="32" t="str">
        <f>VLOOKUP(C11773, 'DB    '!$A:$M, 13, FALSE)</f>
        <v>상복을 입은 사람의 눈에 눈물이 가득하니 마음에 많은 생각을 품게된다. 회포</v>
      </c>
    </row>
    <row r="11773" spans="1:9">
      <c r="B11773" s="30"/>
      <c r="C11773" s="11" t="s">
        <v>6768</v>
      </c>
      <c r="D11773" s="7" t="str">
        <f>VLOOKUP(C11773, 'DB    '!$A:$M, 3, FALSE)</f>
        <v>마음심변</v>
      </c>
      <c r="E11773" s="7" t="str">
        <f>VLOOKUP(C11773, 'DB    '!$A:$M, 5, FALSE)</f>
        <v>옷의</v>
      </c>
      <c r="F11773" s="7" t="str">
        <f>VLOOKUP(C11773, 'DB    '!$A:$M, 7, FALSE)</f>
        <v>눈목</v>
      </c>
      <c r="G11773" s="7" t="str">
        <f>VLOOKUP(C11773, 'DB    '!$A:$M, 9, FALSE)</f>
        <v>물수</v>
      </c>
      <c r="H11773" s="7" t="str">
        <f>VLOOKUP(C11773, 'DB    '!$A:$M, 11, FALSE)</f>
        <v>.</v>
      </c>
      <c r="I11773" s="32"/>
    </row>
    <row r="11774" spans="1:9">
      <c r="B11774" s="31"/>
      <c r="C11774" s="10" t="str">
        <f>VLOOKUP(C11775, 'DB    '!$A:$B, 2, FALSE)</f>
        <v xml:space="preserve"> </v>
      </c>
      <c r="D11774" s="5" t="str">
        <f>VLOOKUP(C11775, 'DB    '!$A:$M, 4, FALSE)</f>
        <v xml:space="preserve"> </v>
      </c>
      <c r="E11774" s="5" t="str">
        <f>VLOOKUP(C11775, 'DB    '!$A:$M, 6, FALSE)</f>
        <v xml:space="preserve"> </v>
      </c>
      <c r="F11774" s="5" t="str">
        <f>VLOOKUP(C11775, 'DB    '!$A:$M, 8, FALSE)</f>
        <v xml:space="preserve"> </v>
      </c>
      <c r="G11774" s="5" t="str">
        <f>VLOOKUP(C11775, 'DB    '!$A:$M, 10, FALSE)</f>
        <v xml:space="preserve"> </v>
      </c>
      <c r="H11774" s="5" t="str">
        <f>VLOOKUP(C11775, 'DB    '!$A:$M, 12, FALSE)</f>
        <v xml:space="preserve"> </v>
      </c>
      <c r="I11774" s="32" t="str">
        <f>VLOOKUP(C11775, 'DB    '!$A:$M, 13, FALSE)</f>
        <v xml:space="preserve"> </v>
      </c>
    </row>
    <row r="11775" spans="1:9">
      <c r="B11775" s="31"/>
      <c r="C11775" s="11" t="s">
        <v>16</v>
      </c>
      <c r="D11775" s="7" t="str">
        <f>VLOOKUP(C11775, 'DB    '!$A:$M, 3, FALSE)</f>
        <v xml:space="preserve"> </v>
      </c>
      <c r="E11775" s="7" t="str">
        <f>VLOOKUP(C11775, 'DB    '!$A:$M, 5, FALSE)</f>
        <v xml:space="preserve"> </v>
      </c>
      <c r="F11775" s="7" t="str">
        <f>VLOOKUP(C11775, 'DB    '!$A:$M, 7, FALSE)</f>
        <v xml:space="preserve"> </v>
      </c>
      <c r="G11775" s="7" t="str">
        <f>VLOOKUP(C11775, 'DB    '!$A:$M, 9, FALSE)</f>
        <v xml:space="preserve"> </v>
      </c>
      <c r="H11775" s="7" t="str">
        <f>VLOOKUP(C11775, 'DB    '!$A:$M, 11, FALSE)</f>
        <v xml:space="preserve"> </v>
      </c>
      <c r="I11775" s="32"/>
    </row>
    <row r="11776" spans="1:9">
      <c r="B11776" s="6" t="s">
        <v>7015</v>
      </c>
      <c r="C11776" s="26"/>
      <c r="D11776" s="27"/>
      <c r="E11776" s="27"/>
      <c r="F11776" s="27"/>
      <c r="G11776" s="27"/>
      <c r="H11776" s="27"/>
      <c r="I11776" s="28"/>
    </row>
    <row r="11777" spans="1:9">
      <c r="A11777" s="4">
        <f>A11769+1</f>
        <v>1473</v>
      </c>
    </row>
    <row r="11778" spans="1:9">
      <c r="B11778" s="29" t="str">
        <f>VLOOKUP(B11784, 'DB    '!A:B, 2, FALSE)</f>
        <v>倒</v>
      </c>
      <c r="C11778" s="10" t="str">
        <f>VLOOKUP(C11779, 'DB    '!$A:$B, 2, FALSE)</f>
        <v>倒</v>
      </c>
      <c r="D11778" s="5" t="str">
        <f>VLOOKUP(C11779, 'DB    '!$A:$M, 4, FALSE)</f>
        <v>亻</v>
      </c>
      <c r="E11778" s="5" t="str">
        <f>VLOOKUP(C11779, 'DB    '!$A:$M, 6, FALSE)</f>
        <v>至</v>
      </c>
      <c r="F11778" s="5" t="str">
        <f>VLOOKUP(C11779, 'DB    '!$A:$M, 8, FALSE)</f>
        <v>刂</v>
      </c>
      <c r="G11778" s="5" t="str">
        <f>VLOOKUP(C11779, 'DB    '!$A:$M, 10, FALSE)</f>
        <v xml:space="preserve"> </v>
      </c>
      <c r="H11778" s="5" t="str">
        <f>VLOOKUP(C11779, 'DB    '!$A:$M, 12, FALSE)</f>
        <v xml:space="preserve"> </v>
      </c>
      <c r="I11778" s="32" t="str">
        <f>VLOOKUP(C11779, 'DB    '!$A:$M, 13, FALSE)</f>
        <v>사람이 화살과 칼을 맞고 거꾸러지는 모습. 전도</v>
      </c>
    </row>
    <row r="11779" spans="1:9">
      <c r="B11779" s="30"/>
      <c r="C11779" s="11" t="str">
        <f>B11784</f>
        <v>거꾸러질도</v>
      </c>
      <c r="D11779" s="7" t="str">
        <f>VLOOKUP(C11779, 'DB    '!$A:$M, 3, FALSE)</f>
        <v>사람인변</v>
      </c>
      <c r="E11779" s="7" t="str">
        <f>VLOOKUP(C11779, 'DB    '!$A:$M, 5, FALSE)</f>
        <v>이를지</v>
      </c>
      <c r="F11779" s="7" t="str">
        <f>VLOOKUP(C11779, 'DB    '!$A:$M, 7, FALSE)</f>
        <v>칼도방</v>
      </c>
      <c r="G11779" s="7" t="str">
        <f>VLOOKUP(C11779, 'DB    '!$A:$M, 9, FALSE)</f>
        <v>.</v>
      </c>
      <c r="H11779" s="7" t="str">
        <f>VLOOKUP(C11779, 'DB    '!$A:$M, 11, FALSE)</f>
        <v>.</v>
      </c>
      <c r="I11779" s="32"/>
    </row>
    <row r="11780" spans="1:9">
      <c r="B11780" s="30"/>
      <c r="C11780" s="10" t="str">
        <f>VLOOKUP(C11781, 'DB    '!$A:$B, 2, FALSE)</f>
        <v xml:space="preserve"> </v>
      </c>
      <c r="D11780" s="5" t="str">
        <f>VLOOKUP(C11781, 'DB    '!$A:$M, 4, FALSE)</f>
        <v xml:space="preserve"> </v>
      </c>
      <c r="E11780" s="5" t="str">
        <f>VLOOKUP(C11781, 'DB    '!$A:$M, 6, FALSE)</f>
        <v xml:space="preserve"> </v>
      </c>
      <c r="F11780" s="5" t="str">
        <f>VLOOKUP(C11781, 'DB    '!$A:$M, 8, FALSE)</f>
        <v xml:space="preserve"> </v>
      </c>
      <c r="G11780" s="5" t="str">
        <f>VLOOKUP(C11781, 'DB    '!$A:$M, 10, FALSE)</f>
        <v xml:space="preserve"> </v>
      </c>
      <c r="H11780" s="5" t="str">
        <f>VLOOKUP(C11781, 'DB    '!$A:$M, 12, FALSE)</f>
        <v xml:space="preserve"> </v>
      </c>
      <c r="I11780" s="32" t="str">
        <f>VLOOKUP(C11781, 'DB    '!$A:$M, 13, FALSE)</f>
        <v xml:space="preserve"> </v>
      </c>
    </row>
    <row r="11781" spans="1:9">
      <c r="B11781" s="30"/>
      <c r="C11781" s="11" t="s">
        <v>16</v>
      </c>
      <c r="D11781" s="7" t="str">
        <f>VLOOKUP(C11781, 'DB    '!$A:$M, 3, FALSE)</f>
        <v xml:space="preserve"> </v>
      </c>
      <c r="E11781" s="7" t="str">
        <f>VLOOKUP(C11781, 'DB    '!$A:$M, 5, FALSE)</f>
        <v xml:space="preserve"> </v>
      </c>
      <c r="F11781" s="7" t="str">
        <f>VLOOKUP(C11781, 'DB    '!$A:$M, 7, FALSE)</f>
        <v xml:space="preserve"> </v>
      </c>
      <c r="G11781" s="7" t="str">
        <f>VLOOKUP(C11781, 'DB    '!$A:$M, 9, FALSE)</f>
        <v xml:space="preserve"> </v>
      </c>
      <c r="H11781" s="7" t="str">
        <f>VLOOKUP(C11781, 'DB    '!$A:$M, 11, FALSE)</f>
        <v xml:space="preserve"> </v>
      </c>
      <c r="I11781" s="32"/>
    </row>
    <row r="11782" spans="1:9">
      <c r="B11782" s="31"/>
      <c r="C11782" s="10" t="str">
        <f>VLOOKUP(C11783, 'DB    '!$A:$B, 2, FALSE)</f>
        <v xml:space="preserve"> </v>
      </c>
      <c r="D11782" s="5" t="str">
        <f>VLOOKUP(C11783, 'DB    '!$A:$M, 4, FALSE)</f>
        <v xml:space="preserve"> </v>
      </c>
      <c r="E11782" s="5" t="str">
        <f>VLOOKUP(C11783, 'DB    '!$A:$M, 6, FALSE)</f>
        <v xml:space="preserve"> </v>
      </c>
      <c r="F11782" s="5" t="str">
        <f>VLOOKUP(C11783, 'DB    '!$A:$M, 8, FALSE)</f>
        <v xml:space="preserve"> </v>
      </c>
      <c r="G11782" s="5" t="str">
        <f>VLOOKUP(C11783, 'DB    '!$A:$M, 10, FALSE)</f>
        <v xml:space="preserve"> </v>
      </c>
      <c r="H11782" s="5" t="str">
        <f>VLOOKUP(C11783, 'DB    '!$A:$M, 12, FALSE)</f>
        <v xml:space="preserve"> </v>
      </c>
      <c r="I11782" s="32" t="str">
        <f>VLOOKUP(C11783, 'DB    '!$A:$M, 13, FALSE)</f>
        <v xml:space="preserve"> </v>
      </c>
    </row>
    <row r="11783" spans="1:9">
      <c r="B11783" s="31"/>
      <c r="C11783" s="11" t="s">
        <v>16</v>
      </c>
      <c r="D11783" s="7" t="str">
        <f>VLOOKUP(C11783, 'DB    '!$A:$M, 3, FALSE)</f>
        <v xml:space="preserve"> </v>
      </c>
      <c r="E11783" s="7" t="str">
        <f>VLOOKUP(C11783, 'DB    '!$A:$M, 5, FALSE)</f>
        <v xml:space="preserve"> </v>
      </c>
      <c r="F11783" s="7" t="str">
        <f>VLOOKUP(C11783, 'DB    '!$A:$M, 7, FALSE)</f>
        <v xml:space="preserve"> </v>
      </c>
      <c r="G11783" s="7" t="str">
        <f>VLOOKUP(C11783, 'DB    '!$A:$M, 9, FALSE)</f>
        <v xml:space="preserve"> </v>
      </c>
      <c r="H11783" s="7" t="str">
        <f>VLOOKUP(C11783, 'DB    '!$A:$M, 11, FALSE)</f>
        <v xml:space="preserve"> </v>
      </c>
      <c r="I11783" s="32"/>
    </row>
    <row r="11784" spans="1:9">
      <c r="B11784" s="6" t="s">
        <v>7019</v>
      </c>
      <c r="C11784" s="26"/>
      <c r="D11784" s="27"/>
      <c r="E11784" s="27"/>
      <c r="F11784" s="27"/>
      <c r="G11784" s="27"/>
      <c r="H11784" s="27"/>
      <c r="I11784" s="28"/>
    </row>
    <row r="11785" spans="1:9">
      <c r="A11785" s="4">
        <f>A11777+1</f>
        <v>1474</v>
      </c>
    </row>
    <row r="11786" spans="1:9">
      <c r="B11786" s="29" t="str">
        <f>VLOOKUP(B11792, 'DB    '!A:B, 2, FALSE)</f>
        <v>崩</v>
      </c>
      <c r="C11786" s="10" t="str">
        <f>VLOOKUP(C11787, 'DB    '!$A:$B, 2, FALSE)</f>
        <v>崩</v>
      </c>
      <c r="D11786" s="5" t="str">
        <f>VLOOKUP(C11787, 'DB    '!$A:$M, 4, FALSE)</f>
        <v>山</v>
      </c>
      <c r="E11786" s="5" t="str">
        <f>VLOOKUP(C11787, 'DB    '!$A:$M, 6, FALSE)</f>
        <v>月</v>
      </c>
      <c r="F11786" s="5" t="str">
        <f>VLOOKUP(C11787, 'DB    '!$A:$M, 8, FALSE)</f>
        <v>月</v>
      </c>
      <c r="G11786" s="5" t="str">
        <f>VLOOKUP(C11787, 'DB    '!$A:$M, 10, FALSE)</f>
        <v xml:space="preserve"> </v>
      </c>
      <c r="H11786" s="5" t="str">
        <f>VLOOKUP(C11787, 'DB    '!$A:$M, 12, FALSE)</f>
        <v xml:space="preserve"> </v>
      </c>
      <c r="I11786" s="32" t="str">
        <f>VLOOKUP(C11787, 'DB    '!$A:$M, 13, FALSE)</f>
        <v>산이 붕괴되어 사람들이 흙에 깔린 모양</v>
      </c>
    </row>
    <row r="11787" spans="1:9">
      <c r="B11787" s="30"/>
      <c r="C11787" s="11" t="str">
        <f>B11792</f>
        <v>무너질붕</v>
      </c>
      <c r="D11787" s="7" t="str">
        <f>VLOOKUP(C11787, 'DB    '!$A:$M, 3, FALSE)</f>
        <v>뫼산</v>
      </c>
      <c r="E11787" s="7" t="str">
        <f>VLOOKUP(C11787, 'DB    '!$A:$M, 5, FALSE)</f>
        <v>달월</v>
      </c>
      <c r="F11787" s="7" t="str">
        <f>VLOOKUP(C11787, 'DB    '!$A:$M, 7, FALSE)</f>
        <v>달월</v>
      </c>
      <c r="G11787" s="7" t="str">
        <f>VLOOKUP(C11787, 'DB    '!$A:$M, 9, FALSE)</f>
        <v>.</v>
      </c>
      <c r="H11787" s="7" t="str">
        <f>VLOOKUP(C11787, 'DB    '!$A:$M, 11, FALSE)</f>
        <v>.</v>
      </c>
      <c r="I11787" s="32"/>
    </row>
    <row r="11788" spans="1:9">
      <c r="B11788" s="30"/>
      <c r="C11788" s="10" t="str">
        <f>VLOOKUP(C11789, 'DB    '!$A:$B, 2, FALSE)</f>
        <v xml:space="preserve"> </v>
      </c>
      <c r="D11788" s="5" t="str">
        <f>VLOOKUP(C11789, 'DB    '!$A:$M, 4, FALSE)</f>
        <v xml:space="preserve"> </v>
      </c>
      <c r="E11788" s="5" t="str">
        <f>VLOOKUP(C11789, 'DB    '!$A:$M, 6, FALSE)</f>
        <v xml:space="preserve"> </v>
      </c>
      <c r="F11788" s="5" t="str">
        <f>VLOOKUP(C11789, 'DB    '!$A:$M, 8, FALSE)</f>
        <v xml:space="preserve"> </v>
      </c>
      <c r="G11788" s="5" t="str">
        <f>VLOOKUP(C11789, 'DB    '!$A:$M, 10, FALSE)</f>
        <v xml:space="preserve"> </v>
      </c>
      <c r="H11788" s="5" t="str">
        <f>VLOOKUP(C11789, 'DB    '!$A:$M, 12, FALSE)</f>
        <v xml:space="preserve"> </v>
      </c>
      <c r="I11788" s="32" t="str">
        <f>VLOOKUP(C11789, 'DB    '!$A:$M, 13, FALSE)</f>
        <v xml:space="preserve"> </v>
      </c>
    </row>
    <row r="11789" spans="1:9">
      <c r="B11789" s="30"/>
      <c r="C11789" s="11" t="s">
        <v>16</v>
      </c>
      <c r="D11789" s="7" t="str">
        <f>VLOOKUP(C11789, 'DB    '!$A:$M, 3, FALSE)</f>
        <v xml:space="preserve"> </v>
      </c>
      <c r="E11789" s="7" t="str">
        <f>VLOOKUP(C11789, 'DB    '!$A:$M, 5, FALSE)</f>
        <v xml:space="preserve"> </v>
      </c>
      <c r="F11789" s="7" t="str">
        <f>VLOOKUP(C11789, 'DB    '!$A:$M, 7, FALSE)</f>
        <v xml:space="preserve"> </v>
      </c>
      <c r="G11789" s="7" t="str">
        <f>VLOOKUP(C11789, 'DB    '!$A:$M, 9, FALSE)</f>
        <v xml:space="preserve"> </v>
      </c>
      <c r="H11789" s="7" t="str">
        <f>VLOOKUP(C11789, 'DB    '!$A:$M, 11, FALSE)</f>
        <v xml:space="preserve"> </v>
      </c>
      <c r="I11789" s="32"/>
    </row>
    <row r="11790" spans="1:9">
      <c r="B11790" s="31"/>
      <c r="C11790" s="10" t="str">
        <f>VLOOKUP(C11791, 'DB    '!$A:$B, 2, FALSE)</f>
        <v xml:space="preserve"> </v>
      </c>
      <c r="D11790" s="5" t="str">
        <f>VLOOKUP(C11791, 'DB    '!$A:$M, 4, FALSE)</f>
        <v xml:space="preserve"> </v>
      </c>
      <c r="E11790" s="5" t="str">
        <f>VLOOKUP(C11791, 'DB    '!$A:$M, 6, FALSE)</f>
        <v xml:space="preserve"> </v>
      </c>
      <c r="F11790" s="5" t="str">
        <f>VLOOKUP(C11791, 'DB    '!$A:$M, 8, FALSE)</f>
        <v xml:space="preserve"> </v>
      </c>
      <c r="G11790" s="5" t="str">
        <f>VLOOKUP(C11791, 'DB    '!$A:$M, 10, FALSE)</f>
        <v xml:space="preserve"> </v>
      </c>
      <c r="H11790" s="5" t="str">
        <f>VLOOKUP(C11791, 'DB    '!$A:$M, 12, FALSE)</f>
        <v xml:space="preserve"> </v>
      </c>
      <c r="I11790" s="32" t="str">
        <f>VLOOKUP(C11791, 'DB    '!$A:$M, 13, FALSE)</f>
        <v xml:space="preserve"> </v>
      </c>
    </row>
    <row r="11791" spans="1:9">
      <c r="B11791" s="31"/>
      <c r="C11791" s="11" t="s">
        <v>16</v>
      </c>
      <c r="D11791" s="7" t="str">
        <f>VLOOKUP(C11791, 'DB    '!$A:$M, 3, FALSE)</f>
        <v xml:space="preserve"> </v>
      </c>
      <c r="E11791" s="7" t="str">
        <f>VLOOKUP(C11791, 'DB    '!$A:$M, 5, FALSE)</f>
        <v xml:space="preserve"> </v>
      </c>
      <c r="F11791" s="7" t="str">
        <f>VLOOKUP(C11791, 'DB    '!$A:$M, 7, FALSE)</f>
        <v xml:space="preserve"> </v>
      </c>
      <c r="G11791" s="7" t="str">
        <f>VLOOKUP(C11791, 'DB    '!$A:$M, 9, FALSE)</f>
        <v xml:space="preserve"> </v>
      </c>
      <c r="H11791" s="7" t="str">
        <f>VLOOKUP(C11791, 'DB    '!$A:$M, 11, FALSE)</f>
        <v xml:space="preserve"> </v>
      </c>
      <c r="I11791" s="32"/>
    </row>
    <row r="11792" spans="1:9">
      <c r="B11792" s="6" t="s">
        <v>7024</v>
      </c>
      <c r="C11792" s="26"/>
      <c r="D11792" s="27"/>
      <c r="E11792" s="27"/>
      <c r="F11792" s="27"/>
      <c r="G11792" s="27"/>
      <c r="H11792" s="27"/>
      <c r="I11792" s="28"/>
    </row>
    <row r="11793" spans="1:9">
      <c r="A11793" s="4">
        <f>A11785+1</f>
        <v>1475</v>
      </c>
    </row>
    <row r="11794" spans="1:9">
      <c r="B11794" s="29" t="str">
        <f>VLOOKUP(B11800, 'DB    '!A:B, 2, FALSE)</f>
        <v>殃</v>
      </c>
      <c r="C11794" s="10" t="str">
        <f>VLOOKUP(C11795, 'DB    '!$A:$B, 2, FALSE)</f>
        <v>殃</v>
      </c>
      <c r="D11794" s="5" t="str">
        <f>VLOOKUP(C11795, 'DB    '!$A:$M, 4, FALSE)</f>
        <v>歹</v>
      </c>
      <c r="E11794" s="5" t="str">
        <f>VLOOKUP(C11795, 'DB    '!$A:$M, 6, FALSE)</f>
        <v>中</v>
      </c>
      <c r="F11794" s="5" t="str">
        <f>VLOOKUP(C11795, 'DB    '!$A:$M, 8, FALSE)</f>
        <v xml:space="preserve"> </v>
      </c>
      <c r="G11794" s="5" t="str">
        <f>VLOOKUP(C11795, 'DB    '!$A:$M, 10, FALSE)</f>
        <v xml:space="preserve"> </v>
      </c>
      <c r="H11794" s="5" t="str">
        <f>VLOOKUP(C11795, 'DB    '!$A:$M, 12, FALSE)</f>
        <v xml:space="preserve"> </v>
      </c>
      <c r="I11794" s="32" t="str">
        <f>VLOOKUP(C11795, 'DB    '!$A:$M, 13, FALSE)</f>
        <v>뼈가 드러나고 가운데 칼을 찬 모습은 재앙이다. 재앙</v>
      </c>
    </row>
    <row r="11795" spans="1:9">
      <c r="B11795" s="30"/>
      <c r="C11795" s="11" t="str">
        <f>B11800</f>
        <v>재앙앙</v>
      </c>
      <c r="D11795" s="7" t="str">
        <f>VLOOKUP(C11795, 'DB    '!$A:$M, 3, FALSE)</f>
        <v>죽은뼈알</v>
      </c>
      <c r="E11795" s="7" t="str">
        <f>VLOOKUP(C11795, 'DB    '!$A:$M, 5, FALSE)</f>
        <v>가운데중</v>
      </c>
      <c r="F11795" s="7" t="str">
        <f>VLOOKUP(C11795, 'DB    '!$A:$M, 7, FALSE)</f>
        <v>.</v>
      </c>
      <c r="G11795" s="7" t="str">
        <f>VLOOKUP(C11795, 'DB    '!$A:$M, 9, FALSE)</f>
        <v>.</v>
      </c>
      <c r="H11795" s="7" t="str">
        <f>VLOOKUP(C11795, 'DB    '!$A:$M, 11, FALSE)</f>
        <v>.</v>
      </c>
      <c r="I11795" s="32"/>
    </row>
    <row r="11796" spans="1:9">
      <c r="B11796" s="30"/>
      <c r="C11796" s="10" t="str">
        <f>VLOOKUP(C11797, 'DB    '!$A:$B, 2, FALSE)</f>
        <v xml:space="preserve"> </v>
      </c>
      <c r="D11796" s="5" t="str">
        <f>VLOOKUP(C11797, 'DB    '!$A:$M, 4, FALSE)</f>
        <v xml:space="preserve"> </v>
      </c>
      <c r="E11796" s="5" t="str">
        <f>VLOOKUP(C11797, 'DB    '!$A:$M, 6, FALSE)</f>
        <v xml:space="preserve"> </v>
      </c>
      <c r="F11796" s="5" t="str">
        <f>VLOOKUP(C11797, 'DB    '!$A:$M, 8, FALSE)</f>
        <v xml:space="preserve"> </v>
      </c>
      <c r="G11796" s="5" t="str">
        <f>VLOOKUP(C11797, 'DB    '!$A:$M, 10, FALSE)</f>
        <v xml:space="preserve"> </v>
      </c>
      <c r="H11796" s="5" t="str">
        <f>VLOOKUP(C11797, 'DB    '!$A:$M, 12, FALSE)</f>
        <v xml:space="preserve"> </v>
      </c>
      <c r="I11796" s="32" t="str">
        <f>VLOOKUP(C11797, 'DB    '!$A:$M, 13, FALSE)</f>
        <v xml:space="preserve"> </v>
      </c>
    </row>
    <row r="11797" spans="1:9">
      <c r="B11797" s="30"/>
      <c r="C11797" s="11" t="s">
        <v>16</v>
      </c>
      <c r="D11797" s="7" t="str">
        <f>VLOOKUP(C11797, 'DB    '!$A:$M, 3, FALSE)</f>
        <v xml:space="preserve"> </v>
      </c>
      <c r="E11797" s="7" t="str">
        <f>VLOOKUP(C11797, 'DB    '!$A:$M, 5, FALSE)</f>
        <v xml:space="preserve"> </v>
      </c>
      <c r="F11797" s="7" t="str">
        <f>VLOOKUP(C11797, 'DB    '!$A:$M, 7, FALSE)</f>
        <v xml:space="preserve"> </v>
      </c>
      <c r="G11797" s="7" t="str">
        <f>VLOOKUP(C11797, 'DB    '!$A:$M, 9, FALSE)</f>
        <v xml:space="preserve"> </v>
      </c>
      <c r="H11797" s="7" t="str">
        <f>VLOOKUP(C11797, 'DB    '!$A:$M, 11, FALSE)</f>
        <v xml:space="preserve"> </v>
      </c>
      <c r="I11797" s="32"/>
    </row>
    <row r="11798" spans="1:9">
      <c r="B11798" s="31"/>
      <c r="C11798" s="10" t="str">
        <f>VLOOKUP(C11799, 'DB    '!$A:$B, 2, FALSE)</f>
        <v xml:space="preserve"> </v>
      </c>
      <c r="D11798" s="5" t="str">
        <f>VLOOKUP(C11799, 'DB    '!$A:$M, 4, FALSE)</f>
        <v xml:space="preserve"> </v>
      </c>
      <c r="E11798" s="5" t="str">
        <f>VLOOKUP(C11799, 'DB    '!$A:$M, 6, FALSE)</f>
        <v xml:space="preserve"> </v>
      </c>
      <c r="F11798" s="5" t="str">
        <f>VLOOKUP(C11799, 'DB    '!$A:$M, 8, FALSE)</f>
        <v xml:space="preserve"> </v>
      </c>
      <c r="G11798" s="5" t="str">
        <f>VLOOKUP(C11799, 'DB    '!$A:$M, 10, FALSE)</f>
        <v xml:space="preserve"> </v>
      </c>
      <c r="H11798" s="5" t="str">
        <f>VLOOKUP(C11799, 'DB    '!$A:$M, 12, FALSE)</f>
        <v xml:space="preserve"> </v>
      </c>
      <c r="I11798" s="32" t="str">
        <f>VLOOKUP(C11799, 'DB    '!$A:$M, 13, FALSE)</f>
        <v xml:space="preserve"> </v>
      </c>
    </row>
    <row r="11799" spans="1:9">
      <c r="B11799" s="31"/>
      <c r="C11799" s="11" t="s">
        <v>16</v>
      </c>
      <c r="D11799" s="7" t="str">
        <f>VLOOKUP(C11799, 'DB    '!$A:$M, 3, FALSE)</f>
        <v xml:space="preserve"> </v>
      </c>
      <c r="E11799" s="7" t="str">
        <f>VLOOKUP(C11799, 'DB    '!$A:$M, 5, FALSE)</f>
        <v xml:space="preserve"> </v>
      </c>
      <c r="F11799" s="7" t="str">
        <f>VLOOKUP(C11799, 'DB    '!$A:$M, 7, FALSE)</f>
        <v xml:space="preserve"> </v>
      </c>
      <c r="G11799" s="7" t="str">
        <f>VLOOKUP(C11799, 'DB    '!$A:$M, 9, FALSE)</f>
        <v xml:space="preserve"> </v>
      </c>
      <c r="H11799" s="7" t="str">
        <f>VLOOKUP(C11799, 'DB    '!$A:$M, 11, FALSE)</f>
        <v xml:space="preserve"> </v>
      </c>
      <c r="I11799" s="32"/>
    </row>
    <row r="11800" spans="1:9">
      <c r="B11800" s="6" t="s">
        <v>7029</v>
      </c>
      <c r="C11800" s="26"/>
      <c r="D11800" s="27"/>
      <c r="E11800" s="27"/>
      <c r="F11800" s="27"/>
      <c r="G11800" s="27"/>
      <c r="H11800" s="27"/>
      <c r="I11800" s="28"/>
    </row>
    <row r="11801" spans="1:9">
      <c r="A11801" s="4">
        <f>A11793+1</f>
        <v>1476</v>
      </c>
    </row>
    <row r="11802" spans="1:9">
      <c r="B11802" s="29" t="str">
        <f>VLOOKUP(B11808, 'DB    '!A:B, 2, FALSE)</f>
        <v>厄</v>
      </c>
      <c r="C11802" s="10" t="str">
        <f>VLOOKUP(C11803, 'DB    '!$A:$B, 2, FALSE)</f>
        <v>厄</v>
      </c>
      <c r="D11802" s="5" t="str">
        <f>VLOOKUP(C11803, 'DB    '!$A:$M, 4, FALSE)</f>
        <v>厂</v>
      </c>
      <c r="E11802" s="5" t="str">
        <f>VLOOKUP(C11803, 'DB    '!$A:$M, 6, FALSE)</f>
        <v>㔾</v>
      </c>
      <c r="F11802" s="5" t="str">
        <f>VLOOKUP(C11803, 'DB    '!$A:$M, 8, FALSE)</f>
        <v xml:space="preserve"> </v>
      </c>
      <c r="G11802" s="5" t="str">
        <f>VLOOKUP(C11803, 'DB    '!$A:$M, 10, FALSE)</f>
        <v xml:space="preserve"> </v>
      </c>
      <c r="H11802" s="5" t="str">
        <f>VLOOKUP(C11803, 'DB    '!$A:$M, 12, FALSE)</f>
        <v xml:space="preserve"> </v>
      </c>
      <c r="I11802" s="32" t="str">
        <f>VLOOKUP(C11803, 'DB    '!$A:$M, 13, FALSE)</f>
        <v>기슭에서 재앙을 만나 구부러져 있는 사람</v>
      </c>
    </row>
    <row r="11803" spans="1:9">
      <c r="B11803" s="30"/>
      <c r="C11803" s="11" t="str">
        <f>B11808</f>
        <v>재앙액</v>
      </c>
      <c r="D11803" s="7" t="str">
        <f>VLOOKUP(C11803, 'DB    '!$A:$M, 3, FALSE)</f>
        <v>기슭엄</v>
      </c>
      <c r="E11803" s="7" t="str">
        <f>VLOOKUP(C11803, 'DB    '!$A:$M, 5, FALSE)</f>
        <v>병부절2</v>
      </c>
      <c r="F11803" s="7" t="str">
        <f>VLOOKUP(C11803, 'DB    '!$A:$M, 7, FALSE)</f>
        <v>.</v>
      </c>
      <c r="G11803" s="7" t="str">
        <f>VLOOKUP(C11803, 'DB    '!$A:$M, 9, FALSE)</f>
        <v>.</v>
      </c>
      <c r="H11803" s="7" t="str">
        <f>VLOOKUP(C11803, 'DB    '!$A:$M, 11, FALSE)</f>
        <v>.</v>
      </c>
      <c r="I11803" s="32"/>
    </row>
    <row r="11804" spans="1:9">
      <c r="B11804" s="30"/>
      <c r="C11804" s="10" t="str">
        <f>VLOOKUP(C11805, 'DB    '!$A:$B, 2, FALSE)</f>
        <v xml:space="preserve"> </v>
      </c>
      <c r="D11804" s="5" t="str">
        <f>VLOOKUP(C11805, 'DB    '!$A:$M, 4, FALSE)</f>
        <v xml:space="preserve"> </v>
      </c>
      <c r="E11804" s="5" t="str">
        <f>VLOOKUP(C11805, 'DB    '!$A:$M, 6, FALSE)</f>
        <v xml:space="preserve"> </v>
      </c>
      <c r="F11804" s="5" t="str">
        <f>VLOOKUP(C11805, 'DB    '!$A:$M, 8, FALSE)</f>
        <v xml:space="preserve"> </v>
      </c>
      <c r="G11804" s="5" t="str">
        <f>VLOOKUP(C11805, 'DB    '!$A:$M, 10, FALSE)</f>
        <v xml:space="preserve"> </v>
      </c>
      <c r="H11804" s="5" t="str">
        <f>VLOOKUP(C11805, 'DB    '!$A:$M, 12, FALSE)</f>
        <v xml:space="preserve"> </v>
      </c>
      <c r="I11804" s="32" t="str">
        <f>VLOOKUP(C11805, 'DB    '!$A:$M, 13, FALSE)</f>
        <v xml:space="preserve"> </v>
      </c>
    </row>
    <row r="11805" spans="1:9">
      <c r="B11805" s="30"/>
      <c r="C11805" s="11" t="s">
        <v>16</v>
      </c>
      <c r="D11805" s="7" t="str">
        <f>VLOOKUP(C11805, 'DB    '!$A:$M, 3, FALSE)</f>
        <v xml:space="preserve"> </v>
      </c>
      <c r="E11805" s="7" t="str">
        <f>VLOOKUP(C11805, 'DB    '!$A:$M, 5, FALSE)</f>
        <v xml:space="preserve"> </v>
      </c>
      <c r="F11805" s="7" t="str">
        <f>VLOOKUP(C11805, 'DB    '!$A:$M, 7, FALSE)</f>
        <v xml:space="preserve"> </v>
      </c>
      <c r="G11805" s="7" t="str">
        <f>VLOOKUP(C11805, 'DB    '!$A:$M, 9, FALSE)</f>
        <v xml:space="preserve"> </v>
      </c>
      <c r="H11805" s="7" t="str">
        <f>VLOOKUP(C11805, 'DB    '!$A:$M, 11, FALSE)</f>
        <v xml:space="preserve"> </v>
      </c>
      <c r="I11805" s="32"/>
    </row>
    <row r="11806" spans="1:9">
      <c r="B11806" s="31"/>
      <c r="C11806" s="10" t="str">
        <f>VLOOKUP(C11807, 'DB    '!$A:$B, 2, FALSE)</f>
        <v xml:space="preserve"> </v>
      </c>
      <c r="D11806" s="5" t="str">
        <f>VLOOKUP(C11807, 'DB    '!$A:$M, 4, FALSE)</f>
        <v xml:space="preserve"> </v>
      </c>
      <c r="E11806" s="5" t="str">
        <f>VLOOKUP(C11807, 'DB    '!$A:$M, 6, FALSE)</f>
        <v xml:space="preserve"> </v>
      </c>
      <c r="F11806" s="5" t="str">
        <f>VLOOKUP(C11807, 'DB    '!$A:$M, 8, FALSE)</f>
        <v xml:space="preserve"> </v>
      </c>
      <c r="G11806" s="5" t="str">
        <f>VLOOKUP(C11807, 'DB    '!$A:$M, 10, FALSE)</f>
        <v xml:space="preserve"> </v>
      </c>
      <c r="H11806" s="5" t="str">
        <f>VLOOKUP(C11807, 'DB    '!$A:$M, 12, FALSE)</f>
        <v xml:space="preserve"> </v>
      </c>
      <c r="I11806" s="32" t="str">
        <f>VLOOKUP(C11807, 'DB    '!$A:$M, 13, FALSE)</f>
        <v xml:space="preserve"> </v>
      </c>
    </row>
    <row r="11807" spans="1:9">
      <c r="B11807" s="31"/>
      <c r="C11807" s="11" t="s">
        <v>16</v>
      </c>
      <c r="D11807" s="7" t="str">
        <f>VLOOKUP(C11807, 'DB    '!$A:$M, 3, FALSE)</f>
        <v xml:space="preserve"> </v>
      </c>
      <c r="E11807" s="7" t="str">
        <f>VLOOKUP(C11807, 'DB    '!$A:$M, 5, FALSE)</f>
        <v xml:space="preserve"> </v>
      </c>
      <c r="F11807" s="7" t="str">
        <f>VLOOKUP(C11807, 'DB    '!$A:$M, 7, FALSE)</f>
        <v xml:space="preserve"> </v>
      </c>
      <c r="G11807" s="7" t="str">
        <f>VLOOKUP(C11807, 'DB    '!$A:$M, 9, FALSE)</f>
        <v xml:space="preserve"> </v>
      </c>
      <c r="H11807" s="7" t="str">
        <f>VLOOKUP(C11807, 'DB    '!$A:$M, 11, FALSE)</f>
        <v xml:space="preserve"> </v>
      </c>
      <c r="I11807" s="32"/>
    </row>
    <row r="11808" spans="1:9">
      <c r="B11808" s="6" t="s">
        <v>7035</v>
      </c>
      <c r="C11808" s="26"/>
      <c r="D11808" s="27"/>
      <c r="E11808" s="27"/>
      <c r="F11808" s="27"/>
      <c r="G11808" s="27"/>
      <c r="H11808" s="27"/>
      <c r="I11808" s="28"/>
    </row>
    <row r="11809" spans="1:9">
      <c r="A11809" s="4">
        <f>A11801+1</f>
        <v>1477</v>
      </c>
    </row>
    <row r="11810" spans="1:9">
      <c r="B11810" s="29" t="str">
        <f>VLOOKUP(B11816, 'DB    '!A:B, 2, FALSE)</f>
        <v>災</v>
      </c>
      <c r="C11810" s="10" t="str">
        <f>VLOOKUP(C11811, 'DB    '!$A:$B, 2, FALSE)</f>
        <v>災</v>
      </c>
      <c r="D11810" s="5" t="str">
        <f>VLOOKUP(C11811, 'DB    '!$A:$M, 4, FALSE)</f>
        <v>巛</v>
      </c>
      <c r="E11810" s="5" t="str">
        <f>VLOOKUP(C11811, 'DB    '!$A:$M, 6, FALSE)</f>
        <v>火</v>
      </c>
      <c r="F11810" s="5" t="str">
        <f>VLOOKUP(C11811, 'DB    '!$A:$M, 8, FALSE)</f>
        <v xml:space="preserve"> </v>
      </c>
      <c r="G11810" s="5" t="str">
        <f>VLOOKUP(C11811, 'DB    '!$A:$M, 10, FALSE)</f>
        <v xml:space="preserve"> </v>
      </c>
      <c r="H11810" s="5" t="str">
        <f>VLOOKUP(C11811, 'DB    '!$A:$M, 12, FALSE)</f>
        <v xml:space="preserve"> </v>
      </c>
      <c r="I11810" s="32" t="str">
        <f>VLOOKUP(C11811, 'DB    '!$A:$M, 13, FALSE)</f>
        <v>물과 불이 가장 큰 재앙이다.</v>
      </c>
    </row>
    <row r="11811" spans="1:9">
      <c r="B11811" s="30"/>
      <c r="C11811" s="11" t="str">
        <f>B11816</f>
        <v>재앙재</v>
      </c>
      <c r="D11811" s="7" t="str">
        <f>VLOOKUP(C11811, 'DB    '!$A:$M, 3, FALSE)</f>
        <v>내천2</v>
      </c>
      <c r="E11811" s="7" t="str">
        <f>VLOOKUP(C11811, 'DB    '!$A:$M, 5, FALSE)</f>
        <v>불화</v>
      </c>
      <c r="F11811" s="7" t="str">
        <f>VLOOKUP(C11811, 'DB    '!$A:$M, 7, FALSE)</f>
        <v>.</v>
      </c>
      <c r="G11811" s="7" t="str">
        <f>VLOOKUP(C11811, 'DB    '!$A:$M, 9, FALSE)</f>
        <v>.</v>
      </c>
      <c r="H11811" s="7" t="str">
        <f>VLOOKUP(C11811, 'DB    '!$A:$M, 11, FALSE)</f>
        <v>.</v>
      </c>
      <c r="I11811" s="32"/>
    </row>
    <row r="11812" spans="1:9">
      <c r="B11812" s="30"/>
      <c r="C11812" s="10" t="str">
        <f>VLOOKUP(C11813, 'DB    '!$A:$B, 2, FALSE)</f>
        <v xml:space="preserve"> </v>
      </c>
      <c r="D11812" s="5" t="str">
        <f>VLOOKUP(C11813, 'DB    '!$A:$M, 4, FALSE)</f>
        <v xml:space="preserve"> </v>
      </c>
      <c r="E11812" s="5" t="str">
        <f>VLOOKUP(C11813, 'DB    '!$A:$M, 6, FALSE)</f>
        <v xml:space="preserve"> </v>
      </c>
      <c r="F11812" s="5" t="str">
        <f>VLOOKUP(C11813, 'DB    '!$A:$M, 8, FALSE)</f>
        <v xml:space="preserve"> </v>
      </c>
      <c r="G11812" s="5" t="str">
        <f>VLOOKUP(C11813, 'DB    '!$A:$M, 10, FALSE)</f>
        <v xml:space="preserve"> </v>
      </c>
      <c r="H11812" s="5" t="str">
        <f>VLOOKUP(C11813, 'DB    '!$A:$M, 12, FALSE)</f>
        <v xml:space="preserve"> </v>
      </c>
      <c r="I11812" s="32" t="str">
        <f>VLOOKUP(C11813, 'DB    '!$A:$M, 13, FALSE)</f>
        <v xml:space="preserve"> </v>
      </c>
    </row>
    <row r="11813" spans="1:9">
      <c r="B11813" s="30"/>
      <c r="C11813" s="11" t="s">
        <v>16</v>
      </c>
      <c r="D11813" s="7" t="str">
        <f>VLOOKUP(C11813, 'DB    '!$A:$M, 3, FALSE)</f>
        <v xml:space="preserve"> </v>
      </c>
      <c r="E11813" s="7" t="str">
        <f>VLOOKUP(C11813, 'DB    '!$A:$M, 5, FALSE)</f>
        <v xml:space="preserve"> </v>
      </c>
      <c r="F11813" s="7" t="str">
        <f>VLOOKUP(C11813, 'DB    '!$A:$M, 7, FALSE)</f>
        <v xml:space="preserve"> </v>
      </c>
      <c r="G11813" s="7" t="str">
        <f>VLOOKUP(C11813, 'DB    '!$A:$M, 9, FALSE)</f>
        <v xml:space="preserve"> </v>
      </c>
      <c r="H11813" s="7" t="str">
        <f>VLOOKUP(C11813, 'DB    '!$A:$M, 11, FALSE)</f>
        <v xml:space="preserve"> </v>
      </c>
      <c r="I11813" s="32"/>
    </row>
    <row r="11814" spans="1:9">
      <c r="B11814" s="31"/>
      <c r="C11814" s="10" t="str">
        <f>VLOOKUP(C11815, 'DB    '!$A:$B, 2, FALSE)</f>
        <v xml:space="preserve"> </v>
      </c>
      <c r="D11814" s="5" t="str">
        <f>VLOOKUP(C11815, 'DB    '!$A:$M, 4, FALSE)</f>
        <v xml:space="preserve"> </v>
      </c>
      <c r="E11814" s="5" t="str">
        <f>VLOOKUP(C11815, 'DB    '!$A:$M, 6, FALSE)</f>
        <v xml:space="preserve"> </v>
      </c>
      <c r="F11814" s="5" t="str">
        <f>VLOOKUP(C11815, 'DB    '!$A:$M, 8, FALSE)</f>
        <v xml:space="preserve"> </v>
      </c>
      <c r="G11814" s="5" t="str">
        <f>VLOOKUP(C11815, 'DB    '!$A:$M, 10, FALSE)</f>
        <v xml:space="preserve"> </v>
      </c>
      <c r="H11814" s="5" t="str">
        <f>VLOOKUP(C11815, 'DB    '!$A:$M, 12, FALSE)</f>
        <v xml:space="preserve"> </v>
      </c>
      <c r="I11814" s="32" t="str">
        <f>VLOOKUP(C11815, 'DB    '!$A:$M, 13, FALSE)</f>
        <v xml:space="preserve"> </v>
      </c>
    </row>
    <row r="11815" spans="1:9">
      <c r="B11815" s="31"/>
      <c r="C11815" s="11" t="s">
        <v>16</v>
      </c>
      <c r="D11815" s="7" t="str">
        <f>VLOOKUP(C11815, 'DB    '!$A:$M, 3, FALSE)</f>
        <v xml:space="preserve"> </v>
      </c>
      <c r="E11815" s="7" t="str">
        <f>VLOOKUP(C11815, 'DB    '!$A:$M, 5, FALSE)</f>
        <v xml:space="preserve"> </v>
      </c>
      <c r="F11815" s="7" t="str">
        <f>VLOOKUP(C11815, 'DB    '!$A:$M, 7, FALSE)</f>
        <v xml:space="preserve"> </v>
      </c>
      <c r="G11815" s="7" t="str">
        <f>VLOOKUP(C11815, 'DB    '!$A:$M, 9, FALSE)</f>
        <v xml:space="preserve"> </v>
      </c>
      <c r="H11815" s="7" t="str">
        <f>VLOOKUP(C11815, 'DB    '!$A:$M, 11, FALSE)</f>
        <v xml:space="preserve"> </v>
      </c>
      <c r="I11815" s="32"/>
    </row>
    <row r="11816" spans="1:9">
      <c r="B11816" s="6" t="s">
        <v>7041</v>
      </c>
      <c r="C11816" s="26"/>
      <c r="D11816" s="27"/>
      <c r="E11816" s="27"/>
      <c r="F11816" s="27"/>
      <c r="G11816" s="27"/>
      <c r="H11816" s="27"/>
      <c r="I11816" s="28"/>
    </row>
    <row r="11817" spans="1:9">
      <c r="A11817" s="4">
        <f>A11809+1</f>
        <v>1478</v>
      </c>
    </row>
    <row r="11818" spans="1:9">
      <c r="B11818" s="29" t="str">
        <f>VLOOKUP(B11824, 'DB    '!A:B, 2, FALSE)</f>
        <v>殆</v>
      </c>
      <c r="C11818" s="10" t="str">
        <f>VLOOKUP(C11819, 'DB    '!$A:$B, 2, FALSE)</f>
        <v>殆</v>
      </c>
      <c r="D11818" s="5" t="str">
        <f>VLOOKUP(C11819, 'DB    '!$A:$M, 4, FALSE)</f>
        <v>歹</v>
      </c>
      <c r="E11818" s="5" t="str">
        <f>VLOOKUP(C11819, 'DB    '!$A:$M, 6, FALSE)</f>
        <v>厶</v>
      </c>
      <c r="F11818" s="5" t="str">
        <f>VLOOKUP(C11819, 'DB    '!$A:$M, 8, FALSE)</f>
        <v>口</v>
      </c>
      <c r="G11818" s="5" t="str">
        <f>VLOOKUP(C11819, 'DB    '!$A:$M, 10, FALSE)</f>
        <v xml:space="preserve"> </v>
      </c>
      <c r="H11818" s="5" t="str">
        <f>VLOOKUP(C11819, 'DB    '!$A:$M, 12, FALSE)</f>
        <v xml:space="preserve"> </v>
      </c>
      <c r="I11818" s="32" t="str">
        <f>VLOOKUP(C11819, 'DB    '!$A:$M, 13, FALSE)</f>
        <v>팔로 지휘하고 입으로 말하는 사람이 대에서 떨어져서 죽은뼈가 드러나는 위태한 모습</v>
      </c>
    </row>
    <row r="11819" spans="1:9">
      <c r="B11819" s="30"/>
      <c r="C11819" s="11" t="str">
        <f>B11824</f>
        <v>위태할태</v>
      </c>
      <c r="D11819" s="7" t="str">
        <f>VLOOKUP(C11819, 'DB    '!$A:$M, 3, FALSE)</f>
        <v>죽은뼈알</v>
      </c>
      <c r="E11819" s="7" t="str">
        <f>VLOOKUP(C11819, 'DB    '!$A:$M, 5, FALSE)</f>
        <v>사사로울사</v>
      </c>
      <c r="F11819" s="7" t="str">
        <f>VLOOKUP(C11819, 'DB    '!$A:$M, 7, FALSE)</f>
        <v>입구</v>
      </c>
      <c r="G11819" s="7" t="str">
        <f>VLOOKUP(C11819, 'DB    '!$A:$M, 9, FALSE)</f>
        <v>.</v>
      </c>
      <c r="H11819" s="7" t="str">
        <f>VLOOKUP(C11819, 'DB    '!$A:$M, 11, FALSE)</f>
        <v>.</v>
      </c>
      <c r="I11819" s="32"/>
    </row>
    <row r="11820" spans="1:9">
      <c r="B11820" s="30"/>
      <c r="C11820" s="10" t="str">
        <f>VLOOKUP(C11821, 'DB    '!$A:$B, 2, FALSE)</f>
        <v xml:space="preserve"> </v>
      </c>
      <c r="D11820" s="5" t="str">
        <f>VLOOKUP(C11821, 'DB    '!$A:$M, 4, FALSE)</f>
        <v xml:space="preserve"> </v>
      </c>
      <c r="E11820" s="5" t="str">
        <f>VLOOKUP(C11821, 'DB    '!$A:$M, 6, FALSE)</f>
        <v xml:space="preserve"> </v>
      </c>
      <c r="F11820" s="5" t="str">
        <f>VLOOKUP(C11821, 'DB    '!$A:$M, 8, FALSE)</f>
        <v xml:space="preserve"> </v>
      </c>
      <c r="G11820" s="5" t="str">
        <f>VLOOKUP(C11821, 'DB    '!$A:$M, 10, FALSE)</f>
        <v xml:space="preserve"> </v>
      </c>
      <c r="H11820" s="5" t="str">
        <f>VLOOKUP(C11821, 'DB    '!$A:$M, 12, FALSE)</f>
        <v xml:space="preserve"> </v>
      </c>
      <c r="I11820" s="32" t="str">
        <f>VLOOKUP(C11821, 'DB    '!$A:$M, 13, FALSE)</f>
        <v xml:space="preserve"> </v>
      </c>
    </row>
    <row r="11821" spans="1:9">
      <c r="B11821" s="30"/>
      <c r="C11821" s="11" t="s">
        <v>16</v>
      </c>
      <c r="D11821" s="7" t="str">
        <f>VLOOKUP(C11821, 'DB    '!$A:$M, 3, FALSE)</f>
        <v xml:space="preserve"> </v>
      </c>
      <c r="E11821" s="7" t="str">
        <f>VLOOKUP(C11821, 'DB    '!$A:$M, 5, FALSE)</f>
        <v xml:space="preserve"> </v>
      </c>
      <c r="F11821" s="7" t="str">
        <f>VLOOKUP(C11821, 'DB    '!$A:$M, 7, FALSE)</f>
        <v xml:space="preserve"> </v>
      </c>
      <c r="G11821" s="7" t="str">
        <f>VLOOKUP(C11821, 'DB    '!$A:$M, 9, FALSE)</f>
        <v xml:space="preserve"> </v>
      </c>
      <c r="H11821" s="7" t="str">
        <f>VLOOKUP(C11821, 'DB    '!$A:$M, 11, FALSE)</f>
        <v xml:space="preserve"> </v>
      </c>
      <c r="I11821" s="32"/>
    </row>
    <row r="11822" spans="1:9">
      <c r="B11822" s="31"/>
      <c r="C11822" s="10" t="str">
        <f>VLOOKUP(C11823, 'DB    '!$A:$B, 2, FALSE)</f>
        <v xml:space="preserve"> </v>
      </c>
      <c r="D11822" s="5" t="str">
        <f>VLOOKUP(C11823, 'DB    '!$A:$M, 4, FALSE)</f>
        <v xml:space="preserve"> </v>
      </c>
      <c r="E11822" s="5" t="str">
        <f>VLOOKUP(C11823, 'DB    '!$A:$M, 6, FALSE)</f>
        <v xml:space="preserve"> </v>
      </c>
      <c r="F11822" s="5" t="str">
        <f>VLOOKUP(C11823, 'DB    '!$A:$M, 8, FALSE)</f>
        <v xml:space="preserve"> </v>
      </c>
      <c r="G11822" s="5" t="str">
        <f>VLOOKUP(C11823, 'DB    '!$A:$M, 10, FALSE)</f>
        <v xml:space="preserve"> </v>
      </c>
      <c r="H11822" s="5" t="str">
        <f>VLOOKUP(C11823, 'DB    '!$A:$M, 12, FALSE)</f>
        <v xml:space="preserve"> </v>
      </c>
      <c r="I11822" s="32" t="str">
        <f>VLOOKUP(C11823, 'DB    '!$A:$M, 13, FALSE)</f>
        <v xml:space="preserve"> </v>
      </c>
    </row>
    <row r="11823" spans="1:9">
      <c r="B11823" s="31"/>
      <c r="C11823" s="11" t="s">
        <v>16</v>
      </c>
      <c r="D11823" s="7" t="str">
        <f>VLOOKUP(C11823, 'DB    '!$A:$M, 3, FALSE)</f>
        <v xml:space="preserve"> </v>
      </c>
      <c r="E11823" s="7" t="str">
        <f>VLOOKUP(C11823, 'DB    '!$A:$M, 5, FALSE)</f>
        <v xml:space="preserve"> </v>
      </c>
      <c r="F11823" s="7" t="str">
        <f>VLOOKUP(C11823, 'DB    '!$A:$M, 7, FALSE)</f>
        <v xml:space="preserve"> </v>
      </c>
      <c r="G11823" s="7" t="str">
        <f>VLOOKUP(C11823, 'DB    '!$A:$M, 9, FALSE)</f>
        <v xml:space="preserve"> </v>
      </c>
      <c r="H11823" s="7" t="str">
        <f>VLOOKUP(C11823, 'DB    '!$A:$M, 11, FALSE)</f>
        <v xml:space="preserve"> </v>
      </c>
      <c r="I11823" s="32"/>
    </row>
    <row r="11824" spans="1:9">
      <c r="B11824" s="6" t="s">
        <v>7045</v>
      </c>
      <c r="C11824" s="26"/>
      <c r="D11824" s="27"/>
      <c r="E11824" s="27"/>
      <c r="F11824" s="27"/>
      <c r="G11824" s="27"/>
      <c r="H11824" s="27"/>
      <c r="I11824" s="28"/>
    </row>
    <row r="11825" spans="1:9">
      <c r="A11825" s="4">
        <f>A11817+1</f>
        <v>1479</v>
      </c>
    </row>
    <row r="11826" spans="1:9">
      <c r="B11826" s="29" t="str">
        <f>VLOOKUP(B11832, 'DB    '!A:B, 2, FALSE)</f>
        <v>險</v>
      </c>
      <c r="C11826" s="10" t="str">
        <f>VLOOKUP(C11827, 'DB    '!$A:$B, 2, FALSE)</f>
        <v>險</v>
      </c>
      <c r="D11826" s="5" t="str">
        <f>VLOOKUP(C11827, 'DB    '!$A:$M, 4, FALSE)</f>
        <v>阝</v>
      </c>
      <c r="E11826" s="5" t="str">
        <f>VLOOKUP(C11827, 'DB    '!$A:$M, 6, FALSE)</f>
        <v>僉</v>
      </c>
      <c r="F11826" s="5" t="str">
        <f>VLOOKUP(C11827, 'DB    '!$A:$M, 8, FALSE)</f>
        <v xml:space="preserve"> </v>
      </c>
      <c r="G11826" s="5" t="str">
        <f>VLOOKUP(C11827, 'DB    '!$A:$M, 10, FALSE)</f>
        <v xml:space="preserve"> </v>
      </c>
      <c r="H11826" s="5" t="str">
        <f>VLOOKUP(C11827, 'DB    '!$A:$M, 12, FALSE)</f>
        <v xml:space="preserve"> </v>
      </c>
      <c r="I11826" s="32" t="str">
        <f>VLOOKUP(C11827, 'DB    '!$A:$M, 13, FALSE)</f>
        <v>삼합집 사람들이 모두 언덕이 험하다고 말하는 모습. 위험</v>
      </c>
    </row>
    <row r="11827" spans="1:9">
      <c r="B11827" s="30"/>
      <c r="C11827" s="11" t="str">
        <f>B11832</f>
        <v>험할험</v>
      </c>
      <c r="D11827" s="7" t="str">
        <f>VLOOKUP(C11827, 'DB    '!$A:$M, 3, FALSE)</f>
        <v>언덕부방</v>
      </c>
      <c r="E11827" s="7" t="str">
        <f>VLOOKUP(C11827, 'DB    '!$A:$M, 5, FALSE)</f>
        <v>다첨</v>
      </c>
      <c r="F11827" s="7" t="str">
        <f>VLOOKUP(C11827, 'DB    '!$A:$M, 7, FALSE)</f>
        <v>.</v>
      </c>
      <c r="G11827" s="7" t="str">
        <f>VLOOKUP(C11827, 'DB    '!$A:$M, 9, FALSE)</f>
        <v>.</v>
      </c>
      <c r="H11827" s="7" t="str">
        <f>VLOOKUP(C11827, 'DB    '!$A:$M, 11, FALSE)</f>
        <v>.</v>
      </c>
      <c r="I11827" s="32"/>
    </row>
    <row r="11828" spans="1:9">
      <c r="B11828" s="30"/>
      <c r="C11828" s="10" t="str">
        <f>VLOOKUP(C11829, 'DB    '!$A:$B, 2, FALSE)</f>
        <v xml:space="preserve"> </v>
      </c>
      <c r="D11828" s="5" t="str">
        <f>VLOOKUP(C11829, 'DB    '!$A:$M, 4, FALSE)</f>
        <v xml:space="preserve"> </v>
      </c>
      <c r="E11828" s="5" t="str">
        <f>VLOOKUP(C11829, 'DB    '!$A:$M, 6, FALSE)</f>
        <v xml:space="preserve"> </v>
      </c>
      <c r="F11828" s="5" t="str">
        <f>VLOOKUP(C11829, 'DB    '!$A:$M, 8, FALSE)</f>
        <v xml:space="preserve"> </v>
      </c>
      <c r="G11828" s="5" t="str">
        <f>VLOOKUP(C11829, 'DB    '!$A:$M, 10, FALSE)</f>
        <v xml:space="preserve"> </v>
      </c>
      <c r="H11828" s="5" t="str">
        <f>VLOOKUP(C11829, 'DB    '!$A:$M, 12, FALSE)</f>
        <v xml:space="preserve"> </v>
      </c>
      <c r="I11828" s="32" t="str">
        <f>VLOOKUP(C11829, 'DB    '!$A:$M, 13, FALSE)</f>
        <v xml:space="preserve"> </v>
      </c>
    </row>
    <row r="11829" spans="1:9">
      <c r="B11829" s="30"/>
      <c r="C11829" s="11" t="s">
        <v>16</v>
      </c>
      <c r="D11829" s="7" t="str">
        <f>VLOOKUP(C11829, 'DB    '!$A:$M, 3, FALSE)</f>
        <v xml:space="preserve"> </v>
      </c>
      <c r="E11829" s="7" t="str">
        <f>VLOOKUP(C11829, 'DB    '!$A:$M, 5, FALSE)</f>
        <v xml:space="preserve"> </v>
      </c>
      <c r="F11829" s="7" t="str">
        <f>VLOOKUP(C11829, 'DB    '!$A:$M, 7, FALSE)</f>
        <v xml:space="preserve"> </v>
      </c>
      <c r="G11829" s="7" t="str">
        <f>VLOOKUP(C11829, 'DB    '!$A:$M, 9, FALSE)</f>
        <v xml:space="preserve"> </v>
      </c>
      <c r="H11829" s="7" t="str">
        <f>VLOOKUP(C11829, 'DB    '!$A:$M, 11, FALSE)</f>
        <v xml:space="preserve"> </v>
      </c>
      <c r="I11829" s="32"/>
    </row>
    <row r="11830" spans="1:9">
      <c r="B11830" s="31"/>
      <c r="C11830" s="10" t="str">
        <f>VLOOKUP(C11831, 'DB    '!$A:$B, 2, FALSE)</f>
        <v xml:space="preserve"> </v>
      </c>
      <c r="D11830" s="5" t="str">
        <f>VLOOKUP(C11831, 'DB    '!$A:$M, 4, FALSE)</f>
        <v xml:space="preserve"> </v>
      </c>
      <c r="E11830" s="5" t="str">
        <f>VLOOKUP(C11831, 'DB    '!$A:$M, 6, FALSE)</f>
        <v xml:space="preserve"> </v>
      </c>
      <c r="F11830" s="5" t="str">
        <f>VLOOKUP(C11831, 'DB    '!$A:$M, 8, FALSE)</f>
        <v xml:space="preserve"> </v>
      </c>
      <c r="G11830" s="5" t="str">
        <f>VLOOKUP(C11831, 'DB    '!$A:$M, 10, FALSE)</f>
        <v xml:space="preserve"> </v>
      </c>
      <c r="H11830" s="5" t="str">
        <f>VLOOKUP(C11831, 'DB    '!$A:$M, 12, FALSE)</f>
        <v xml:space="preserve"> </v>
      </c>
      <c r="I11830" s="32" t="str">
        <f>VLOOKUP(C11831, 'DB    '!$A:$M, 13, FALSE)</f>
        <v xml:space="preserve"> </v>
      </c>
    </row>
    <row r="11831" spans="1:9">
      <c r="B11831" s="31"/>
      <c r="C11831" s="11" t="s">
        <v>16</v>
      </c>
      <c r="D11831" s="7" t="str">
        <f>VLOOKUP(C11831, 'DB    '!$A:$M, 3, FALSE)</f>
        <v xml:space="preserve"> </v>
      </c>
      <c r="E11831" s="7" t="str">
        <f>VLOOKUP(C11831, 'DB    '!$A:$M, 5, FALSE)</f>
        <v xml:space="preserve"> </v>
      </c>
      <c r="F11831" s="7" t="str">
        <f>VLOOKUP(C11831, 'DB    '!$A:$M, 7, FALSE)</f>
        <v xml:space="preserve"> </v>
      </c>
      <c r="G11831" s="7" t="str">
        <f>VLOOKUP(C11831, 'DB    '!$A:$M, 9, FALSE)</f>
        <v xml:space="preserve"> </v>
      </c>
      <c r="H11831" s="7" t="str">
        <f>VLOOKUP(C11831, 'DB    '!$A:$M, 11, FALSE)</f>
        <v xml:space="preserve"> </v>
      </c>
      <c r="I11831" s="32"/>
    </row>
    <row r="11832" spans="1:9">
      <c r="B11832" s="6" t="s">
        <v>7049</v>
      </c>
      <c r="C11832" s="26"/>
      <c r="D11832" s="27"/>
      <c r="E11832" s="27"/>
      <c r="F11832" s="27"/>
      <c r="G11832" s="27"/>
      <c r="H11832" s="27"/>
      <c r="I11832" s="28"/>
    </row>
    <row r="11833" spans="1:9">
      <c r="A11833" s="4">
        <f>A11825+1</f>
        <v>1480</v>
      </c>
    </row>
    <row r="11834" spans="1:9">
      <c r="B11834" s="29" t="str">
        <f>VLOOKUP(B11840, 'DB    '!A:B, 2, FALSE)</f>
        <v>禍</v>
      </c>
      <c r="C11834" s="10" t="str">
        <f>VLOOKUP(C11835, 'DB    '!$A:$B, 2, FALSE)</f>
        <v>禍</v>
      </c>
      <c r="D11834" s="5" t="str">
        <f>VLOOKUP(C11835, 'DB    '!$A:$M, 4, FALSE)</f>
        <v>示</v>
      </c>
      <c r="E11834" s="5" t="str">
        <f>VLOOKUP(C11835, 'DB    '!$A:$M, 6, FALSE)</f>
        <v>冎</v>
      </c>
      <c r="F11834" s="5" t="str">
        <f>VLOOKUP(C11835, 'DB    '!$A:$M, 8, FALSE)</f>
        <v xml:space="preserve"> </v>
      </c>
      <c r="G11834" s="5" t="str">
        <f>VLOOKUP(C11835, 'DB    '!$A:$M, 10, FALSE)</f>
        <v xml:space="preserve"> </v>
      </c>
      <c r="H11834" s="5" t="str">
        <f>VLOOKUP(C11835, 'DB    '!$A:$M, 12, FALSE)</f>
        <v xml:space="preserve"> </v>
      </c>
      <c r="I11834" s="32" t="str">
        <f>VLOOKUP(C11835, 'DB    '!$A:$M, 13, FALSE)</f>
        <v>입비뚤어 지는 재앙을 겪어 제삿상을 차리고 쾌유를 비는 모습. 참화</v>
      </c>
    </row>
    <row r="11835" spans="1:9">
      <c r="B11835" s="30"/>
      <c r="C11835" s="11" t="str">
        <f>B11840</f>
        <v>재앙화</v>
      </c>
      <c r="D11835" s="7" t="str">
        <f>VLOOKUP(C11835, 'DB    '!$A:$M, 3, FALSE)</f>
        <v>보일시</v>
      </c>
      <c r="E11835" s="7" t="str">
        <f>VLOOKUP(C11835, 'DB    '!$A:$M, 5, FALSE)</f>
        <v>입비뚤어질과</v>
      </c>
      <c r="F11835" s="7" t="str">
        <f>VLOOKUP(C11835, 'DB    '!$A:$M, 7, FALSE)</f>
        <v>.</v>
      </c>
      <c r="G11835" s="7" t="str">
        <f>VLOOKUP(C11835, 'DB    '!$A:$M, 9, FALSE)</f>
        <v>.</v>
      </c>
      <c r="H11835" s="7" t="str">
        <f>VLOOKUP(C11835, 'DB    '!$A:$M, 11, FALSE)</f>
        <v>.</v>
      </c>
      <c r="I11835" s="32"/>
    </row>
    <row r="11836" spans="1:9">
      <c r="B11836" s="30"/>
      <c r="C11836" s="10" t="str">
        <f>VLOOKUP(C11837, 'DB    '!$A:$B, 2, FALSE)</f>
        <v xml:space="preserve"> </v>
      </c>
      <c r="D11836" s="5" t="str">
        <f>VLOOKUP(C11837, 'DB    '!$A:$M, 4, FALSE)</f>
        <v xml:space="preserve"> </v>
      </c>
      <c r="E11836" s="5" t="str">
        <f>VLOOKUP(C11837, 'DB    '!$A:$M, 6, FALSE)</f>
        <v xml:space="preserve"> </v>
      </c>
      <c r="F11836" s="5" t="str">
        <f>VLOOKUP(C11837, 'DB    '!$A:$M, 8, FALSE)</f>
        <v xml:space="preserve"> </v>
      </c>
      <c r="G11836" s="5" t="str">
        <f>VLOOKUP(C11837, 'DB    '!$A:$M, 10, FALSE)</f>
        <v xml:space="preserve"> </v>
      </c>
      <c r="H11836" s="5" t="str">
        <f>VLOOKUP(C11837, 'DB    '!$A:$M, 12, FALSE)</f>
        <v xml:space="preserve"> </v>
      </c>
      <c r="I11836" s="32" t="str">
        <f>VLOOKUP(C11837, 'DB    '!$A:$M, 13, FALSE)</f>
        <v xml:space="preserve"> </v>
      </c>
    </row>
    <row r="11837" spans="1:9">
      <c r="B11837" s="30"/>
      <c r="C11837" s="11" t="s">
        <v>16</v>
      </c>
      <c r="D11837" s="7" t="str">
        <f>VLOOKUP(C11837, 'DB    '!$A:$M, 3, FALSE)</f>
        <v xml:space="preserve"> </v>
      </c>
      <c r="E11837" s="7" t="str">
        <f>VLOOKUP(C11837, 'DB    '!$A:$M, 5, FALSE)</f>
        <v xml:space="preserve"> </v>
      </c>
      <c r="F11837" s="7" t="str">
        <f>VLOOKUP(C11837, 'DB    '!$A:$M, 7, FALSE)</f>
        <v xml:space="preserve"> </v>
      </c>
      <c r="G11837" s="7" t="str">
        <f>VLOOKUP(C11837, 'DB    '!$A:$M, 9, FALSE)</f>
        <v xml:space="preserve"> </v>
      </c>
      <c r="H11837" s="7" t="str">
        <f>VLOOKUP(C11837, 'DB    '!$A:$M, 11, FALSE)</f>
        <v xml:space="preserve"> </v>
      </c>
      <c r="I11837" s="32"/>
    </row>
    <row r="11838" spans="1:9">
      <c r="B11838" s="31"/>
      <c r="C11838" s="10" t="str">
        <f>VLOOKUP(C11839, 'DB    '!$A:$B, 2, FALSE)</f>
        <v xml:space="preserve"> </v>
      </c>
      <c r="D11838" s="5" t="str">
        <f>VLOOKUP(C11839, 'DB    '!$A:$M, 4, FALSE)</f>
        <v xml:space="preserve"> </v>
      </c>
      <c r="E11838" s="5" t="str">
        <f>VLOOKUP(C11839, 'DB    '!$A:$M, 6, FALSE)</f>
        <v xml:space="preserve"> </v>
      </c>
      <c r="F11838" s="5" t="str">
        <f>VLOOKUP(C11839, 'DB    '!$A:$M, 8, FALSE)</f>
        <v xml:space="preserve"> </v>
      </c>
      <c r="G11838" s="5" t="str">
        <f>VLOOKUP(C11839, 'DB    '!$A:$M, 10, FALSE)</f>
        <v xml:space="preserve"> </v>
      </c>
      <c r="H11838" s="5" t="str">
        <f>VLOOKUP(C11839, 'DB    '!$A:$M, 12, FALSE)</f>
        <v xml:space="preserve"> </v>
      </c>
      <c r="I11838" s="32" t="str">
        <f>VLOOKUP(C11839, 'DB    '!$A:$M, 13, FALSE)</f>
        <v xml:space="preserve"> </v>
      </c>
    </row>
    <row r="11839" spans="1:9">
      <c r="B11839" s="31"/>
      <c r="C11839" s="11" t="s">
        <v>16</v>
      </c>
      <c r="D11839" s="7" t="str">
        <f>VLOOKUP(C11839, 'DB    '!$A:$M, 3, FALSE)</f>
        <v xml:space="preserve"> </v>
      </c>
      <c r="E11839" s="7" t="str">
        <f>VLOOKUP(C11839, 'DB    '!$A:$M, 5, FALSE)</f>
        <v xml:space="preserve"> </v>
      </c>
      <c r="F11839" s="7" t="str">
        <f>VLOOKUP(C11839, 'DB    '!$A:$M, 7, FALSE)</f>
        <v xml:space="preserve"> </v>
      </c>
      <c r="G11839" s="7" t="str">
        <f>VLOOKUP(C11839, 'DB    '!$A:$M, 9, FALSE)</f>
        <v xml:space="preserve"> </v>
      </c>
      <c r="H11839" s="7" t="str">
        <f>VLOOKUP(C11839, 'DB    '!$A:$M, 11, FALSE)</f>
        <v xml:space="preserve"> </v>
      </c>
      <c r="I11839" s="32"/>
    </row>
    <row r="11840" spans="1:9">
      <c r="B11840" s="6" t="s">
        <v>7052</v>
      </c>
      <c r="C11840" s="26"/>
      <c r="D11840" s="27"/>
      <c r="E11840" s="27"/>
      <c r="F11840" s="27"/>
      <c r="G11840" s="27"/>
      <c r="H11840" s="27"/>
      <c r="I11840" s="28"/>
    </row>
    <row r="11841" spans="1:9">
      <c r="A11841" s="4">
        <f>A11833+1</f>
        <v>1481</v>
      </c>
    </row>
    <row r="11842" spans="1:9">
      <c r="B11842" s="29" t="str">
        <f>VLOOKUP(B11848, 'DB    '!A:B, 2, FALSE)</f>
        <v>影</v>
      </c>
      <c r="C11842" s="10" t="str">
        <f>VLOOKUP(C11843, 'DB    '!$A:$B, 2, FALSE)</f>
        <v>影</v>
      </c>
      <c r="D11842" s="5" t="str">
        <f>VLOOKUP(C11843, 'DB    '!$A:$M, 4, FALSE)</f>
        <v>日</v>
      </c>
      <c r="E11842" s="5" t="str">
        <f>VLOOKUP(C11843, 'DB    '!$A:$M, 6, FALSE)</f>
        <v>京</v>
      </c>
      <c r="F11842" s="5" t="str">
        <f>VLOOKUP(C11843, 'DB    '!$A:$M, 8, FALSE)</f>
        <v>彡</v>
      </c>
      <c r="G11842" s="5" t="str">
        <f>VLOOKUP(C11843, 'DB    '!$A:$M, 10, FALSE)</f>
        <v xml:space="preserve"> </v>
      </c>
      <c r="H11842" s="5" t="str">
        <f>VLOOKUP(C11843, 'DB    '!$A:$M, 12, FALSE)</f>
        <v xml:space="preserve"> </v>
      </c>
      <c r="I11842" s="32" t="str">
        <f>VLOOKUP(C11843, 'DB    '!$A:$M, 13, FALSE)</f>
        <v>해가 나서 서울의 높은 집위에 해가 비치는 모양. 해가 비치면 그림자가 나타난다. 음영</v>
      </c>
    </row>
    <row r="11843" spans="1:9">
      <c r="B11843" s="30"/>
      <c r="C11843" s="11" t="str">
        <f>B11848</f>
        <v>그림자영</v>
      </c>
      <c r="D11843" s="7" t="str">
        <f>VLOOKUP(C11843, 'DB    '!$A:$M, 3, FALSE)</f>
        <v>날일</v>
      </c>
      <c r="E11843" s="7" t="str">
        <f>VLOOKUP(C11843, 'DB    '!$A:$M, 5, FALSE)</f>
        <v>서울경</v>
      </c>
      <c r="F11843" s="7" t="str">
        <f>VLOOKUP(C11843, 'DB    '!$A:$M, 7, FALSE)</f>
        <v>터럭삼</v>
      </c>
      <c r="G11843" s="7" t="str">
        <f>VLOOKUP(C11843, 'DB    '!$A:$M, 9, FALSE)</f>
        <v>.</v>
      </c>
      <c r="H11843" s="7" t="str">
        <f>VLOOKUP(C11843, 'DB    '!$A:$M, 11, FALSE)</f>
        <v>.</v>
      </c>
      <c r="I11843" s="32"/>
    </row>
    <row r="11844" spans="1:9">
      <c r="B11844" s="30"/>
      <c r="C11844" s="10" t="str">
        <f>VLOOKUP(C11845, 'DB    '!$A:$B, 2, FALSE)</f>
        <v xml:space="preserve"> </v>
      </c>
      <c r="D11844" s="5" t="str">
        <f>VLOOKUP(C11845, 'DB    '!$A:$M, 4, FALSE)</f>
        <v xml:space="preserve"> </v>
      </c>
      <c r="E11844" s="5" t="str">
        <f>VLOOKUP(C11845, 'DB    '!$A:$M, 6, FALSE)</f>
        <v xml:space="preserve"> </v>
      </c>
      <c r="F11844" s="5" t="str">
        <f>VLOOKUP(C11845, 'DB    '!$A:$M, 8, FALSE)</f>
        <v xml:space="preserve"> </v>
      </c>
      <c r="G11844" s="5" t="str">
        <f>VLOOKUP(C11845, 'DB    '!$A:$M, 10, FALSE)</f>
        <v xml:space="preserve"> </v>
      </c>
      <c r="H11844" s="5" t="str">
        <f>VLOOKUP(C11845, 'DB    '!$A:$M, 12, FALSE)</f>
        <v xml:space="preserve"> </v>
      </c>
      <c r="I11844" s="32" t="str">
        <f>VLOOKUP(C11845, 'DB    '!$A:$M, 13, FALSE)</f>
        <v xml:space="preserve"> </v>
      </c>
    </row>
    <row r="11845" spans="1:9">
      <c r="B11845" s="30"/>
      <c r="C11845" s="11" t="s">
        <v>16</v>
      </c>
      <c r="D11845" s="7" t="str">
        <f>VLOOKUP(C11845, 'DB    '!$A:$M, 3, FALSE)</f>
        <v xml:space="preserve"> </v>
      </c>
      <c r="E11845" s="7" t="str">
        <f>VLOOKUP(C11845, 'DB    '!$A:$M, 5, FALSE)</f>
        <v xml:space="preserve"> </v>
      </c>
      <c r="F11845" s="7" t="str">
        <f>VLOOKUP(C11845, 'DB    '!$A:$M, 7, FALSE)</f>
        <v xml:space="preserve"> </v>
      </c>
      <c r="G11845" s="7" t="str">
        <f>VLOOKUP(C11845, 'DB    '!$A:$M, 9, FALSE)</f>
        <v xml:space="preserve"> </v>
      </c>
      <c r="H11845" s="7" t="str">
        <f>VLOOKUP(C11845, 'DB    '!$A:$M, 11, FALSE)</f>
        <v xml:space="preserve"> </v>
      </c>
      <c r="I11845" s="32"/>
    </row>
    <row r="11846" spans="1:9">
      <c r="B11846" s="31"/>
      <c r="C11846" s="10" t="str">
        <f>VLOOKUP(C11847, 'DB    '!$A:$B, 2, FALSE)</f>
        <v xml:space="preserve"> </v>
      </c>
      <c r="D11846" s="5" t="str">
        <f>VLOOKUP(C11847, 'DB    '!$A:$M, 4, FALSE)</f>
        <v xml:space="preserve"> </v>
      </c>
      <c r="E11846" s="5" t="str">
        <f>VLOOKUP(C11847, 'DB    '!$A:$M, 6, FALSE)</f>
        <v xml:space="preserve"> </v>
      </c>
      <c r="F11846" s="5" t="str">
        <f>VLOOKUP(C11847, 'DB    '!$A:$M, 8, FALSE)</f>
        <v xml:space="preserve"> </v>
      </c>
      <c r="G11846" s="5" t="str">
        <f>VLOOKUP(C11847, 'DB    '!$A:$M, 10, FALSE)</f>
        <v xml:space="preserve"> </v>
      </c>
      <c r="H11846" s="5" t="str">
        <f>VLOOKUP(C11847, 'DB    '!$A:$M, 12, FALSE)</f>
        <v xml:space="preserve"> </v>
      </c>
      <c r="I11846" s="32" t="str">
        <f>VLOOKUP(C11847, 'DB    '!$A:$M, 13, FALSE)</f>
        <v xml:space="preserve"> </v>
      </c>
    </row>
    <row r="11847" spans="1:9">
      <c r="B11847" s="31"/>
      <c r="C11847" s="11" t="s">
        <v>16</v>
      </c>
      <c r="D11847" s="7" t="str">
        <f>VLOOKUP(C11847, 'DB    '!$A:$M, 3, FALSE)</f>
        <v xml:space="preserve"> </v>
      </c>
      <c r="E11847" s="7" t="str">
        <f>VLOOKUP(C11847, 'DB    '!$A:$M, 5, FALSE)</f>
        <v xml:space="preserve"> </v>
      </c>
      <c r="F11847" s="7" t="str">
        <f>VLOOKUP(C11847, 'DB    '!$A:$M, 7, FALSE)</f>
        <v xml:space="preserve"> </v>
      </c>
      <c r="G11847" s="7" t="str">
        <f>VLOOKUP(C11847, 'DB    '!$A:$M, 9, FALSE)</f>
        <v xml:space="preserve"> </v>
      </c>
      <c r="H11847" s="7" t="str">
        <f>VLOOKUP(C11847, 'DB    '!$A:$M, 11, FALSE)</f>
        <v xml:space="preserve"> </v>
      </c>
      <c r="I11847" s="32"/>
    </row>
    <row r="11848" spans="1:9">
      <c r="B11848" s="6" t="s">
        <v>7058</v>
      </c>
      <c r="C11848" s="26"/>
      <c r="D11848" s="27"/>
      <c r="E11848" s="27"/>
      <c r="F11848" s="27"/>
      <c r="G11848" s="27"/>
      <c r="H11848" s="27"/>
      <c r="I11848" s="28"/>
    </row>
    <row r="11849" spans="1:9">
      <c r="A11849" s="4">
        <f>A11841+1</f>
        <v>1482</v>
      </c>
    </row>
    <row r="11850" spans="1:9">
      <c r="B11850" s="29" t="str">
        <f>VLOOKUP(B11856, 'DB    '!A:B, 2, FALSE)</f>
        <v>映</v>
      </c>
      <c r="C11850" s="10" t="str">
        <f>VLOOKUP(C11851, 'DB    '!$A:$B, 2, FALSE)</f>
        <v>映</v>
      </c>
      <c r="D11850" s="5" t="str">
        <f>VLOOKUP(C11851, 'DB    '!$A:$M, 4, FALSE)</f>
        <v>日</v>
      </c>
      <c r="E11850" s="5" t="str">
        <f>VLOOKUP(C11851, 'DB    '!$A:$M, 6, FALSE)</f>
        <v>央</v>
      </c>
      <c r="F11850" s="5" t="str">
        <f>VLOOKUP(C11851, 'DB    '!$A:$M, 8, FALSE)</f>
        <v xml:space="preserve"> </v>
      </c>
      <c r="G11850" s="5" t="str">
        <f>VLOOKUP(C11851, 'DB    '!$A:$M, 10, FALSE)</f>
        <v xml:space="preserve"> </v>
      </c>
      <c r="H11850" s="5" t="str">
        <f>VLOOKUP(C11851, 'DB    '!$A:$M, 12, FALSE)</f>
        <v xml:space="preserve"> </v>
      </c>
      <c r="I11850" s="32" t="str">
        <f>VLOOKUP(C11851, 'DB    '!$A:$M, 13, FALSE)</f>
        <v>해가 나서 칼을 찬 죄인에게 비치는 모양. 영화</v>
      </c>
    </row>
    <row r="11851" spans="1:9">
      <c r="B11851" s="30"/>
      <c r="C11851" s="11" t="str">
        <f>B11856</f>
        <v>비칠영</v>
      </c>
      <c r="D11851" s="7" t="str">
        <f>VLOOKUP(C11851, 'DB    '!$A:$M, 3, FALSE)</f>
        <v>날일</v>
      </c>
      <c r="E11851" s="7" t="str">
        <f>VLOOKUP(C11851, 'DB    '!$A:$M, 5, FALSE)</f>
        <v>가운데앙</v>
      </c>
      <c r="F11851" s="7" t="str">
        <f>VLOOKUP(C11851, 'DB    '!$A:$M, 7, FALSE)</f>
        <v>.</v>
      </c>
      <c r="G11851" s="7" t="str">
        <f>VLOOKUP(C11851, 'DB    '!$A:$M, 9, FALSE)</f>
        <v>.</v>
      </c>
      <c r="H11851" s="7" t="str">
        <f>VLOOKUP(C11851, 'DB    '!$A:$M, 11, FALSE)</f>
        <v>.</v>
      </c>
      <c r="I11851" s="32"/>
    </row>
    <row r="11852" spans="1:9">
      <c r="B11852" s="30"/>
      <c r="C11852" s="10" t="str">
        <f>VLOOKUP(C11853, 'DB    '!$A:$B, 2, FALSE)</f>
        <v xml:space="preserve"> </v>
      </c>
      <c r="D11852" s="5" t="str">
        <f>VLOOKUP(C11853, 'DB    '!$A:$M, 4, FALSE)</f>
        <v xml:space="preserve"> </v>
      </c>
      <c r="E11852" s="5" t="str">
        <f>VLOOKUP(C11853, 'DB    '!$A:$M, 6, FALSE)</f>
        <v xml:space="preserve"> </v>
      </c>
      <c r="F11852" s="5" t="str">
        <f>VLOOKUP(C11853, 'DB    '!$A:$M, 8, FALSE)</f>
        <v xml:space="preserve"> </v>
      </c>
      <c r="G11852" s="5" t="str">
        <f>VLOOKUP(C11853, 'DB    '!$A:$M, 10, FALSE)</f>
        <v xml:space="preserve"> </v>
      </c>
      <c r="H11852" s="5" t="str">
        <f>VLOOKUP(C11853, 'DB    '!$A:$M, 12, FALSE)</f>
        <v xml:space="preserve"> </v>
      </c>
      <c r="I11852" s="32" t="str">
        <f>VLOOKUP(C11853, 'DB    '!$A:$M, 13, FALSE)</f>
        <v xml:space="preserve"> </v>
      </c>
    </row>
    <row r="11853" spans="1:9">
      <c r="B11853" s="30"/>
      <c r="C11853" s="11" t="s">
        <v>16</v>
      </c>
      <c r="D11853" s="7" t="str">
        <f>VLOOKUP(C11853, 'DB    '!$A:$M, 3, FALSE)</f>
        <v xml:space="preserve"> </v>
      </c>
      <c r="E11853" s="7" t="str">
        <f>VLOOKUP(C11853, 'DB    '!$A:$M, 5, FALSE)</f>
        <v xml:space="preserve"> </v>
      </c>
      <c r="F11853" s="7" t="str">
        <f>VLOOKUP(C11853, 'DB    '!$A:$M, 7, FALSE)</f>
        <v xml:space="preserve"> </v>
      </c>
      <c r="G11853" s="7" t="str">
        <f>VLOOKUP(C11853, 'DB    '!$A:$M, 9, FALSE)</f>
        <v xml:space="preserve"> </v>
      </c>
      <c r="H11853" s="7" t="str">
        <f>VLOOKUP(C11853, 'DB    '!$A:$M, 11, FALSE)</f>
        <v xml:space="preserve"> </v>
      </c>
      <c r="I11853" s="32"/>
    </row>
    <row r="11854" spans="1:9">
      <c r="B11854" s="31"/>
      <c r="C11854" s="10" t="str">
        <f>VLOOKUP(C11855, 'DB    '!$A:$B, 2, FALSE)</f>
        <v xml:space="preserve"> </v>
      </c>
      <c r="D11854" s="5" t="str">
        <f>VLOOKUP(C11855, 'DB    '!$A:$M, 4, FALSE)</f>
        <v xml:space="preserve"> </v>
      </c>
      <c r="E11854" s="5" t="str">
        <f>VLOOKUP(C11855, 'DB    '!$A:$M, 6, FALSE)</f>
        <v xml:space="preserve"> </v>
      </c>
      <c r="F11854" s="5" t="str">
        <f>VLOOKUP(C11855, 'DB    '!$A:$M, 8, FALSE)</f>
        <v xml:space="preserve"> </v>
      </c>
      <c r="G11854" s="5" t="str">
        <f>VLOOKUP(C11855, 'DB    '!$A:$M, 10, FALSE)</f>
        <v xml:space="preserve"> </v>
      </c>
      <c r="H11854" s="5" t="str">
        <f>VLOOKUP(C11855, 'DB    '!$A:$M, 12, FALSE)</f>
        <v xml:space="preserve"> </v>
      </c>
      <c r="I11854" s="32" t="str">
        <f>VLOOKUP(C11855, 'DB    '!$A:$M, 13, FALSE)</f>
        <v xml:space="preserve"> </v>
      </c>
    </row>
    <row r="11855" spans="1:9">
      <c r="B11855" s="31"/>
      <c r="C11855" s="11" t="s">
        <v>16</v>
      </c>
      <c r="D11855" s="7" t="str">
        <f>VLOOKUP(C11855, 'DB    '!$A:$M, 3, FALSE)</f>
        <v xml:space="preserve"> </v>
      </c>
      <c r="E11855" s="7" t="str">
        <f>VLOOKUP(C11855, 'DB    '!$A:$M, 5, FALSE)</f>
        <v xml:space="preserve"> </v>
      </c>
      <c r="F11855" s="7" t="str">
        <f>VLOOKUP(C11855, 'DB    '!$A:$M, 7, FALSE)</f>
        <v xml:space="preserve"> </v>
      </c>
      <c r="G11855" s="7" t="str">
        <f>VLOOKUP(C11855, 'DB    '!$A:$M, 9, FALSE)</f>
        <v xml:space="preserve"> </v>
      </c>
      <c r="H11855" s="7" t="str">
        <f>VLOOKUP(C11855, 'DB    '!$A:$M, 11, FALSE)</f>
        <v xml:space="preserve"> </v>
      </c>
      <c r="I11855" s="32"/>
    </row>
    <row r="11856" spans="1:9">
      <c r="B11856" s="6" t="s">
        <v>7063</v>
      </c>
      <c r="C11856" s="26"/>
      <c r="D11856" s="27"/>
      <c r="E11856" s="27"/>
      <c r="F11856" s="27"/>
      <c r="G11856" s="27"/>
      <c r="H11856" s="27"/>
      <c r="I11856" s="28"/>
    </row>
    <row r="11857" spans="1:9">
      <c r="A11857" s="4">
        <f>A11849+1</f>
        <v>1483</v>
      </c>
    </row>
    <row r="11858" spans="1:9">
      <c r="B11858" s="29" t="str">
        <f>VLOOKUP(B11864, 'DB    '!A:B, 2, FALSE)</f>
        <v>照</v>
      </c>
      <c r="C11858" s="10" t="str">
        <f>VLOOKUP(C11859, 'DB    '!$A:$B, 2, FALSE)</f>
        <v>照</v>
      </c>
      <c r="D11858" s="5" t="str">
        <f>VLOOKUP(C11859, 'DB    '!$A:$M, 4, FALSE)</f>
        <v>日</v>
      </c>
      <c r="E11858" s="5" t="str">
        <f>VLOOKUP(C11859, 'DB    '!$A:$M, 6, FALSE)</f>
        <v>召</v>
      </c>
      <c r="F11858" s="5" t="str">
        <f>VLOOKUP(C11859, 'DB    '!$A:$M, 8, FALSE)</f>
        <v>灬</v>
      </c>
      <c r="G11858" s="5" t="str">
        <f>VLOOKUP(C11859, 'DB    '!$A:$M, 10, FALSE)</f>
        <v xml:space="preserve"> </v>
      </c>
      <c r="H11858" s="5" t="str">
        <f>VLOOKUP(C11859, 'DB    '!$A:$M, 12, FALSE)</f>
        <v xml:space="preserve"> </v>
      </c>
      <c r="I11858" s="32" t="str">
        <f>VLOOKUP(C11859, 'DB    '!$A:$M, 13, FALSE)</f>
        <v>해와 불을 부르면 해와 불에서 빛이 나와서 비친다</v>
      </c>
    </row>
    <row r="11859" spans="1:9">
      <c r="B11859" s="30"/>
      <c r="C11859" s="11" t="str">
        <f>B11864</f>
        <v>비출조</v>
      </c>
      <c r="D11859" s="7" t="str">
        <f>VLOOKUP(C11859, 'DB    '!$A:$M, 3, FALSE)</f>
        <v>날일</v>
      </c>
      <c r="E11859" s="7" t="str">
        <f>VLOOKUP(C11859, 'DB    '!$A:$M, 5, FALSE)</f>
        <v>부를소</v>
      </c>
      <c r="F11859" s="7" t="str">
        <f>VLOOKUP(C11859, 'DB    '!$A:$M, 7, FALSE)</f>
        <v>불화발</v>
      </c>
      <c r="G11859" s="7" t="str">
        <f>VLOOKUP(C11859, 'DB    '!$A:$M, 9, FALSE)</f>
        <v>.</v>
      </c>
      <c r="H11859" s="7" t="str">
        <f>VLOOKUP(C11859, 'DB    '!$A:$M, 11, FALSE)</f>
        <v>.</v>
      </c>
      <c r="I11859" s="32"/>
    </row>
    <row r="11860" spans="1:9">
      <c r="B11860" s="30"/>
      <c r="C11860" s="10" t="str">
        <f>VLOOKUP(C11861, 'DB    '!$A:$B, 2, FALSE)</f>
        <v>召</v>
      </c>
      <c r="D11860" s="5" t="str">
        <f>VLOOKUP(C11861, 'DB    '!$A:$M, 4, FALSE)</f>
        <v>匕</v>
      </c>
      <c r="E11860" s="5" t="str">
        <f>VLOOKUP(C11861, 'DB    '!$A:$M, 6, FALSE)</f>
        <v>口</v>
      </c>
      <c r="F11860" s="5" t="str">
        <f>VLOOKUP(C11861, 'DB    '!$A:$M, 8, FALSE)</f>
        <v xml:space="preserve"> </v>
      </c>
      <c r="G11860" s="5" t="str">
        <f>VLOOKUP(C11861, 'DB    '!$A:$M, 10, FALSE)</f>
        <v xml:space="preserve"> </v>
      </c>
      <c r="H11860" s="5" t="str">
        <f>VLOOKUP(C11861, 'DB    '!$A:$M, 12, FALSE)</f>
        <v xml:space="preserve"> </v>
      </c>
      <c r="I11860" s="32" t="str">
        <f>VLOOKUP(C11861, 'DB    '!$A:$M, 13, FALSE)</f>
        <v>입이 숫가락을 부른다</v>
      </c>
    </row>
    <row r="11861" spans="1:9">
      <c r="B11861" s="30"/>
      <c r="C11861" s="11" t="s">
        <v>7072</v>
      </c>
      <c r="D11861" s="7" t="str">
        <f>VLOOKUP(C11861, 'DB    '!$A:$M, 3, FALSE)</f>
        <v>비수비</v>
      </c>
      <c r="E11861" s="7" t="str">
        <f>VLOOKUP(C11861, 'DB    '!$A:$M, 5, FALSE)</f>
        <v>입구</v>
      </c>
      <c r="F11861" s="7" t="str">
        <f>VLOOKUP(C11861, 'DB    '!$A:$M, 7, FALSE)</f>
        <v>.</v>
      </c>
      <c r="G11861" s="7" t="str">
        <f>VLOOKUP(C11861, 'DB    '!$A:$M, 9, FALSE)</f>
        <v>.</v>
      </c>
      <c r="H11861" s="7" t="str">
        <f>VLOOKUP(C11861, 'DB    '!$A:$M, 11, FALSE)</f>
        <v>.</v>
      </c>
      <c r="I11861" s="32"/>
    </row>
    <row r="11862" spans="1:9">
      <c r="B11862" s="31"/>
      <c r="C11862" s="10" t="str">
        <f>VLOOKUP(C11863, 'DB    '!$A:$B, 2, FALSE)</f>
        <v xml:space="preserve"> </v>
      </c>
      <c r="D11862" s="5" t="str">
        <f>VLOOKUP(C11863, 'DB    '!$A:$M, 4, FALSE)</f>
        <v xml:space="preserve"> </v>
      </c>
      <c r="E11862" s="5" t="str">
        <f>VLOOKUP(C11863, 'DB    '!$A:$M, 6, FALSE)</f>
        <v xml:space="preserve"> </v>
      </c>
      <c r="F11862" s="5" t="str">
        <f>VLOOKUP(C11863, 'DB    '!$A:$M, 8, FALSE)</f>
        <v xml:space="preserve"> </v>
      </c>
      <c r="G11862" s="5" t="str">
        <f>VLOOKUP(C11863, 'DB    '!$A:$M, 10, FALSE)</f>
        <v xml:space="preserve"> </v>
      </c>
      <c r="H11862" s="5" t="str">
        <f>VLOOKUP(C11863, 'DB    '!$A:$M, 12, FALSE)</f>
        <v xml:space="preserve"> </v>
      </c>
      <c r="I11862" s="32" t="str">
        <f>VLOOKUP(C11863, 'DB    '!$A:$M, 13, FALSE)</f>
        <v xml:space="preserve"> </v>
      </c>
    </row>
    <row r="11863" spans="1:9">
      <c r="B11863" s="31"/>
      <c r="C11863" s="11" t="s">
        <v>16</v>
      </c>
      <c r="D11863" s="7" t="str">
        <f>VLOOKUP(C11863, 'DB    '!$A:$M, 3, FALSE)</f>
        <v xml:space="preserve"> </v>
      </c>
      <c r="E11863" s="7" t="str">
        <f>VLOOKUP(C11863, 'DB    '!$A:$M, 5, FALSE)</f>
        <v xml:space="preserve"> </v>
      </c>
      <c r="F11863" s="7" t="str">
        <f>VLOOKUP(C11863, 'DB    '!$A:$M, 7, FALSE)</f>
        <v xml:space="preserve"> </v>
      </c>
      <c r="G11863" s="7" t="str">
        <f>VLOOKUP(C11863, 'DB    '!$A:$M, 9, FALSE)</f>
        <v xml:space="preserve"> </v>
      </c>
      <c r="H11863" s="7" t="str">
        <f>VLOOKUP(C11863, 'DB    '!$A:$M, 11, FALSE)</f>
        <v xml:space="preserve"> </v>
      </c>
      <c r="I11863" s="32"/>
    </row>
    <row r="11864" spans="1:9">
      <c r="B11864" s="6" t="s">
        <v>7068</v>
      </c>
      <c r="C11864" s="26"/>
      <c r="D11864" s="27"/>
      <c r="E11864" s="27"/>
      <c r="F11864" s="27"/>
      <c r="G11864" s="27"/>
      <c r="H11864" s="27"/>
      <c r="I11864" s="28"/>
    </row>
    <row r="11865" spans="1:9">
      <c r="A11865" s="4">
        <f>A11857+1</f>
        <v>1484</v>
      </c>
    </row>
    <row r="11866" spans="1:9">
      <c r="B11866" s="29" t="str">
        <f>VLOOKUP(B11872, 'DB    '!A:B, 2, FALSE)</f>
        <v>燭</v>
      </c>
      <c r="C11866" s="10" t="str">
        <f>VLOOKUP(C11867, 'DB    '!$A:$B, 2, FALSE)</f>
        <v>燭</v>
      </c>
      <c r="D11866" s="5" t="str">
        <f>VLOOKUP(C11867, 'DB    '!$A:$M, 4, FALSE)</f>
        <v>火</v>
      </c>
      <c r="E11866" s="5" t="str">
        <f>VLOOKUP(C11867, 'DB    '!$A:$M, 6, FALSE)</f>
        <v>蜀</v>
      </c>
      <c r="F11866" s="5" t="str">
        <f>VLOOKUP(C11867, 'DB    '!$A:$M, 8, FALSE)</f>
        <v xml:space="preserve"> </v>
      </c>
      <c r="G11866" s="5" t="str">
        <f>VLOOKUP(C11867, 'DB    '!$A:$M, 10, FALSE)</f>
        <v xml:space="preserve"> </v>
      </c>
      <c r="H11866" s="5" t="str">
        <f>VLOOKUP(C11867, 'DB    '!$A:$M, 12, FALSE)</f>
        <v xml:space="preserve"> </v>
      </c>
      <c r="I11866" s="32" t="str">
        <f>VLOOKUP(C11867, 'DB    '!$A:$M, 13, FALSE)</f>
        <v>촛불을 키면 불 주위로 벌레가 모이는 모양</v>
      </c>
    </row>
    <row r="11867" spans="1:9">
      <c r="B11867" s="30"/>
      <c r="C11867" s="11" t="str">
        <f>B11872</f>
        <v>촛불촉</v>
      </c>
      <c r="D11867" s="7" t="str">
        <f>VLOOKUP(C11867, 'DB    '!$A:$M, 3, FALSE)</f>
        <v>불화</v>
      </c>
      <c r="E11867" s="7" t="str">
        <f>VLOOKUP(C11867, 'DB    '!$A:$M, 5, FALSE)</f>
        <v>벌레촉</v>
      </c>
      <c r="F11867" s="7" t="str">
        <f>VLOOKUP(C11867, 'DB    '!$A:$M, 7, FALSE)</f>
        <v>.</v>
      </c>
      <c r="G11867" s="7" t="str">
        <f>VLOOKUP(C11867, 'DB    '!$A:$M, 9, FALSE)</f>
        <v>.</v>
      </c>
      <c r="H11867" s="7" t="str">
        <f>VLOOKUP(C11867, 'DB    '!$A:$M, 11, FALSE)</f>
        <v>.</v>
      </c>
      <c r="I11867" s="32"/>
    </row>
    <row r="11868" spans="1:9">
      <c r="B11868" s="30"/>
      <c r="C11868" s="10" t="str">
        <f>VLOOKUP(C11869, 'DB    '!$A:$B, 2, FALSE)</f>
        <v>蜀</v>
      </c>
      <c r="D11868" s="5" t="str">
        <f>VLOOKUP(C11869, 'DB    '!$A:$M, 4, FALSE)</f>
        <v>目</v>
      </c>
      <c r="E11868" s="5" t="str">
        <f>VLOOKUP(C11869, 'DB    '!$A:$M, 6, FALSE)</f>
        <v>勹</v>
      </c>
      <c r="F11868" s="5" t="str">
        <f>VLOOKUP(C11869, 'DB    '!$A:$M, 8, FALSE)</f>
        <v>虫</v>
      </c>
      <c r="G11868" s="5" t="str">
        <f>VLOOKUP(C11869, 'DB    '!$A:$M, 10, FALSE)</f>
        <v xml:space="preserve"> </v>
      </c>
      <c r="H11868" s="5" t="str">
        <f>VLOOKUP(C11869, 'DB    '!$A:$M, 12, FALSE)</f>
        <v xml:space="preserve"> </v>
      </c>
      <c r="I11868" s="32" t="str">
        <f>VLOOKUP(C11869, 'DB    '!$A:$M, 13, FALSE)</f>
        <v>그물눈을 가지고 고치에 쌓이고 나중에 날개 달린 벌레가 나오는 모양</v>
      </c>
    </row>
    <row r="11869" spans="1:9">
      <c r="B11869" s="30"/>
      <c r="C11869" s="11" t="s">
        <v>3983</v>
      </c>
      <c r="D11869" s="7" t="str">
        <f>VLOOKUP(C11869, 'DB    '!$A:$M, 3, FALSE)</f>
        <v>눈목</v>
      </c>
      <c r="E11869" s="7" t="str">
        <f>VLOOKUP(C11869, 'DB    '!$A:$M, 5, FALSE)</f>
        <v>쌀포</v>
      </c>
      <c r="F11869" s="7" t="str">
        <f>VLOOKUP(C11869, 'DB    '!$A:$M, 7, FALSE)</f>
        <v>벌레훼</v>
      </c>
      <c r="G11869" s="7" t="str">
        <f>VLOOKUP(C11869, 'DB    '!$A:$M, 9, FALSE)</f>
        <v>.</v>
      </c>
      <c r="H11869" s="7" t="str">
        <f>VLOOKUP(C11869, 'DB    '!$A:$M, 11, FALSE)</f>
        <v>.</v>
      </c>
      <c r="I11869" s="32"/>
    </row>
    <row r="11870" spans="1:9">
      <c r="B11870" s="31"/>
      <c r="C11870" s="10" t="str">
        <f>VLOOKUP(C11871, 'DB    '!$A:$B, 2, FALSE)</f>
        <v xml:space="preserve"> </v>
      </c>
      <c r="D11870" s="5" t="str">
        <f>VLOOKUP(C11871, 'DB    '!$A:$M, 4, FALSE)</f>
        <v xml:space="preserve"> </v>
      </c>
      <c r="E11870" s="5" t="str">
        <f>VLOOKUP(C11871, 'DB    '!$A:$M, 6, FALSE)</f>
        <v xml:space="preserve"> </v>
      </c>
      <c r="F11870" s="5" t="str">
        <f>VLOOKUP(C11871, 'DB    '!$A:$M, 8, FALSE)</f>
        <v xml:space="preserve"> </v>
      </c>
      <c r="G11870" s="5" t="str">
        <f>VLOOKUP(C11871, 'DB    '!$A:$M, 10, FALSE)</f>
        <v xml:space="preserve"> </v>
      </c>
      <c r="H11870" s="5" t="str">
        <f>VLOOKUP(C11871, 'DB    '!$A:$M, 12, FALSE)</f>
        <v xml:space="preserve"> </v>
      </c>
      <c r="I11870" s="32" t="str">
        <f>VLOOKUP(C11871, 'DB    '!$A:$M, 13, FALSE)</f>
        <v xml:space="preserve"> </v>
      </c>
    </row>
    <row r="11871" spans="1:9">
      <c r="B11871" s="31"/>
      <c r="C11871" s="11" t="s">
        <v>16</v>
      </c>
      <c r="D11871" s="7" t="str">
        <f>VLOOKUP(C11871, 'DB    '!$A:$M, 3, FALSE)</f>
        <v xml:space="preserve"> </v>
      </c>
      <c r="E11871" s="7" t="str">
        <f>VLOOKUP(C11871, 'DB    '!$A:$M, 5, FALSE)</f>
        <v xml:space="preserve"> </v>
      </c>
      <c r="F11871" s="7" t="str">
        <f>VLOOKUP(C11871, 'DB    '!$A:$M, 7, FALSE)</f>
        <v xml:space="preserve"> </v>
      </c>
      <c r="G11871" s="7" t="str">
        <f>VLOOKUP(C11871, 'DB    '!$A:$M, 9, FALSE)</f>
        <v xml:space="preserve"> </v>
      </c>
      <c r="H11871" s="7" t="str">
        <f>VLOOKUP(C11871, 'DB    '!$A:$M, 11, FALSE)</f>
        <v xml:space="preserve"> </v>
      </c>
      <c r="I11871" s="32"/>
    </row>
    <row r="11872" spans="1:9">
      <c r="B11872" s="6" t="s">
        <v>7076</v>
      </c>
      <c r="C11872" s="26"/>
      <c r="D11872" s="27"/>
      <c r="E11872" s="27"/>
      <c r="F11872" s="27"/>
      <c r="G11872" s="27"/>
      <c r="H11872" s="27"/>
      <c r="I11872" s="28"/>
    </row>
    <row r="11873" spans="1:9">
      <c r="A11873" s="4">
        <f>A11865+1</f>
        <v>1485</v>
      </c>
    </row>
    <row r="11874" spans="1:9">
      <c r="B11874" s="29" t="str">
        <f>VLOOKUP(B11880, 'DB    '!A:B, 2, FALSE)</f>
        <v>輝</v>
      </c>
      <c r="C11874" s="10" t="str">
        <f>VLOOKUP(C11875, 'DB    '!$A:$B, 2, FALSE)</f>
        <v>輝</v>
      </c>
      <c r="D11874" s="5" t="str">
        <f>VLOOKUP(C11875, 'DB    '!$A:$M, 4, FALSE)</f>
        <v>光</v>
      </c>
      <c r="E11874" s="5" t="str">
        <f>VLOOKUP(C11875, 'DB    '!$A:$M, 6, FALSE)</f>
        <v>軍</v>
      </c>
      <c r="F11874" s="5" t="str">
        <f>VLOOKUP(C11875, 'DB    '!$A:$M, 8, FALSE)</f>
        <v xml:space="preserve"> </v>
      </c>
      <c r="G11874" s="5" t="str">
        <f>VLOOKUP(C11875, 'DB    '!$A:$M, 10, FALSE)</f>
        <v xml:space="preserve"> </v>
      </c>
      <c r="H11874" s="5" t="str">
        <f>VLOOKUP(C11875, 'DB    '!$A:$M, 12, FALSE)</f>
        <v xml:space="preserve"> </v>
      </c>
      <c r="I11874" s="32" t="str">
        <f>VLOOKUP(C11875, 'DB    '!$A:$M, 13, FALSE)</f>
        <v>빛이 비쳐서 덮개를 덮은 전차가 빛나는 모습. 휘도</v>
      </c>
    </row>
    <row r="11875" spans="1:9">
      <c r="B11875" s="30"/>
      <c r="C11875" s="11" t="str">
        <f>B11880</f>
        <v>빛날휘</v>
      </c>
      <c r="D11875" s="7" t="str">
        <f>VLOOKUP(C11875, 'DB    '!$A:$M, 3, FALSE)</f>
        <v>빛광</v>
      </c>
      <c r="E11875" s="7" t="str">
        <f>VLOOKUP(C11875, 'DB    '!$A:$M, 5, FALSE)</f>
        <v>군사군</v>
      </c>
      <c r="F11875" s="7" t="str">
        <f>VLOOKUP(C11875, 'DB    '!$A:$M, 7, FALSE)</f>
        <v>.</v>
      </c>
      <c r="G11875" s="7" t="str">
        <f>VLOOKUP(C11875, 'DB    '!$A:$M, 9, FALSE)</f>
        <v>.</v>
      </c>
      <c r="H11875" s="7" t="str">
        <f>VLOOKUP(C11875, 'DB    '!$A:$M, 11, FALSE)</f>
        <v>.</v>
      </c>
      <c r="I11875" s="32"/>
    </row>
    <row r="11876" spans="1:9">
      <c r="B11876" s="30"/>
      <c r="C11876" s="10" t="str">
        <f>VLOOKUP(C11877, 'DB    '!$A:$B, 2, FALSE)</f>
        <v>軍</v>
      </c>
      <c r="D11876" s="5" t="str">
        <f>VLOOKUP(C11877, 'DB    '!$A:$M, 4, FALSE)</f>
        <v>冖</v>
      </c>
      <c r="E11876" s="5" t="str">
        <f>VLOOKUP(C11877, 'DB    '!$A:$M, 6, FALSE)</f>
        <v>車</v>
      </c>
      <c r="F11876" s="5" t="str">
        <f>VLOOKUP(C11877, 'DB    '!$A:$M, 8, FALSE)</f>
        <v xml:space="preserve"> </v>
      </c>
      <c r="G11876" s="5" t="str">
        <f>VLOOKUP(C11877, 'DB    '!$A:$M, 10, FALSE)</f>
        <v xml:space="preserve"> </v>
      </c>
      <c r="H11876" s="5" t="str">
        <f>VLOOKUP(C11877, 'DB    '!$A:$M, 12, FALSE)</f>
        <v xml:space="preserve"> </v>
      </c>
      <c r="I11876" s="32" t="str">
        <f>VLOOKUP(C11877, 'DB    '!$A:$M, 13, FALSE)</f>
        <v>덮개를 덮은 수레 주변으로 군사들이 따르는 모양. 군대</v>
      </c>
    </row>
    <row r="11877" spans="1:9">
      <c r="B11877" s="30"/>
      <c r="C11877" s="11" t="s">
        <v>3224</v>
      </c>
      <c r="D11877" s="7" t="str">
        <f>VLOOKUP(C11877, 'DB    '!$A:$M, 3, FALSE)</f>
        <v>덮을멱</v>
      </c>
      <c r="E11877" s="7" t="str">
        <f>VLOOKUP(C11877, 'DB    '!$A:$M, 5, FALSE)</f>
        <v>수레차</v>
      </c>
      <c r="F11877" s="7" t="str">
        <f>VLOOKUP(C11877, 'DB    '!$A:$M, 7, FALSE)</f>
        <v>.</v>
      </c>
      <c r="G11877" s="7" t="str">
        <f>VLOOKUP(C11877, 'DB    '!$A:$M, 9, FALSE)</f>
        <v>.</v>
      </c>
      <c r="H11877" s="7" t="str">
        <f>VLOOKUP(C11877, 'DB    '!$A:$M, 11, FALSE)</f>
        <v>.</v>
      </c>
      <c r="I11877" s="32"/>
    </row>
    <row r="11878" spans="1:9">
      <c r="B11878" s="31"/>
      <c r="C11878" s="10" t="str">
        <f>VLOOKUP(C11879, 'DB    '!$A:$B, 2, FALSE)</f>
        <v xml:space="preserve"> </v>
      </c>
      <c r="D11878" s="5" t="str">
        <f>VLOOKUP(C11879, 'DB    '!$A:$M, 4, FALSE)</f>
        <v xml:space="preserve"> </v>
      </c>
      <c r="E11878" s="5" t="str">
        <f>VLOOKUP(C11879, 'DB    '!$A:$M, 6, FALSE)</f>
        <v xml:space="preserve"> </v>
      </c>
      <c r="F11878" s="5" t="str">
        <f>VLOOKUP(C11879, 'DB    '!$A:$M, 8, FALSE)</f>
        <v xml:space="preserve"> </v>
      </c>
      <c r="G11878" s="5" t="str">
        <f>VLOOKUP(C11879, 'DB    '!$A:$M, 10, FALSE)</f>
        <v xml:space="preserve"> </v>
      </c>
      <c r="H11878" s="5" t="str">
        <f>VLOOKUP(C11879, 'DB    '!$A:$M, 12, FALSE)</f>
        <v xml:space="preserve"> </v>
      </c>
      <c r="I11878" s="32" t="str">
        <f>VLOOKUP(C11879, 'DB    '!$A:$M, 13, FALSE)</f>
        <v xml:space="preserve"> </v>
      </c>
    </row>
    <row r="11879" spans="1:9">
      <c r="B11879" s="31"/>
      <c r="C11879" s="11" t="s">
        <v>16</v>
      </c>
      <c r="D11879" s="7" t="str">
        <f>VLOOKUP(C11879, 'DB    '!$A:$M, 3, FALSE)</f>
        <v xml:space="preserve"> </v>
      </c>
      <c r="E11879" s="7" t="str">
        <f>VLOOKUP(C11879, 'DB    '!$A:$M, 5, FALSE)</f>
        <v xml:space="preserve"> </v>
      </c>
      <c r="F11879" s="7" t="str">
        <f>VLOOKUP(C11879, 'DB    '!$A:$M, 7, FALSE)</f>
        <v xml:space="preserve"> </v>
      </c>
      <c r="G11879" s="7" t="str">
        <f>VLOOKUP(C11879, 'DB    '!$A:$M, 9, FALSE)</f>
        <v xml:space="preserve"> </v>
      </c>
      <c r="H11879" s="7" t="str">
        <f>VLOOKUP(C11879, 'DB    '!$A:$M, 11, FALSE)</f>
        <v xml:space="preserve"> </v>
      </c>
      <c r="I11879" s="32"/>
    </row>
    <row r="11880" spans="1:9">
      <c r="B11880" s="6" t="s">
        <v>7081</v>
      </c>
      <c r="C11880" s="26"/>
      <c r="D11880" s="27"/>
      <c r="E11880" s="27"/>
      <c r="F11880" s="27"/>
      <c r="G11880" s="27"/>
      <c r="H11880" s="27"/>
      <c r="I11880" s="28"/>
    </row>
    <row r="11881" spans="1:9">
      <c r="A11881" s="4">
        <f>A11873+1</f>
        <v>1486</v>
      </c>
    </row>
    <row r="11882" spans="1:9">
      <c r="B11882" s="29" t="str">
        <f>VLOOKUP(B11888, 'DB    '!A:B, 2, FALSE)</f>
        <v>丘</v>
      </c>
      <c r="C11882" s="10" t="str">
        <f>VLOOKUP(C11883, 'DB    '!$A:$B, 2, FALSE)</f>
        <v>丘</v>
      </c>
      <c r="D11882" s="5" t="str">
        <f>VLOOKUP(C11883, 'DB    '!$A:$M, 4, FALSE)</f>
        <v xml:space="preserve"> </v>
      </c>
      <c r="E11882" s="5" t="str">
        <f>VLOOKUP(C11883, 'DB    '!$A:$M, 6, FALSE)</f>
        <v xml:space="preserve"> </v>
      </c>
      <c r="F11882" s="5" t="str">
        <f>VLOOKUP(C11883, 'DB    '!$A:$M, 8, FALSE)</f>
        <v xml:space="preserve"> </v>
      </c>
      <c r="G11882" s="5" t="str">
        <f>VLOOKUP(C11883, 'DB    '!$A:$M, 10, FALSE)</f>
        <v xml:space="preserve"> </v>
      </c>
      <c r="H11882" s="5" t="str">
        <f>VLOOKUP(C11883, 'DB    '!$A:$M, 12, FALSE)</f>
        <v xml:space="preserve"> </v>
      </c>
      <c r="I11882" s="32" t="str">
        <f>VLOOKUP(C11883, 'DB    '!$A:$M, 13, FALSE)</f>
        <v>산봉우리가 2개인 언덕. 구릉</v>
      </c>
    </row>
    <row r="11883" spans="1:9">
      <c r="B11883" s="30"/>
      <c r="C11883" s="11" t="str">
        <f>B11888</f>
        <v>언덕구</v>
      </c>
      <c r="D11883" s="7" t="str">
        <f>VLOOKUP(C11883, 'DB    '!$A:$M, 3, FALSE)</f>
        <v>.</v>
      </c>
      <c r="E11883" s="7" t="str">
        <f>VLOOKUP(C11883, 'DB    '!$A:$M, 5, FALSE)</f>
        <v>.</v>
      </c>
      <c r="F11883" s="7" t="str">
        <f>VLOOKUP(C11883, 'DB    '!$A:$M, 7, FALSE)</f>
        <v>.</v>
      </c>
      <c r="G11883" s="7" t="str">
        <f>VLOOKUP(C11883, 'DB    '!$A:$M, 9, FALSE)</f>
        <v>.</v>
      </c>
      <c r="H11883" s="7" t="str">
        <f>VLOOKUP(C11883, 'DB    '!$A:$M, 11, FALSE)</f>
        <v>.</v>
      </c>
      <c r="I11883" s="32"/>
    </row>
    <row r="11884" spans="1:9">
      <c r="B11884" s="30"/>
      <c r="C11884" s="10" t="str">
        <f>VLOOKUP(C11885, 'DB    '!$A:$B, 2, FALSE)</f>
        <v xml:space="preserve"> </v>
      </c>
      <c r="D11884" s="5" t="str">
        <f>VLOOKUP(C11885, 'DB    '!$A:$M, 4, FALSE)</f>
        <v xml:space="preserve"> </v>
      </c>
      <c r="E11884" s="5" t="str">
        <f>VLOOKUP(C11885, 'DB    '!$A:$M, 6, FALSE)</f>
        <v xml:space="preserve"> </v>
      </c>
      <c r="F11884" s="5" t="str">
        <f>VLOOKUP(C11885, 'DB    '!$A:$M, 8, FALSE)</f>
        <v xml:space="preserve"> </v>
      </c>
      <c r="G11884" s="5" t="str">
        <f>VLOOKUP(C11885, 'DB    '!$A:$M, 10, FALSE)</f>
        <v xml:space="preserve"> </v>
      </c>
      <c r="H11884" s="5" t="str">
        <f>VLOOKUP(C11885, 'DB    '!$A:$M, 12, FALSE)</f>
        <v xml:space="preserve"> </v>
      </c>
      <c r="I11884" s="32" t="str">
        <f>VLOOKUP(C11885, 'DB    '!$A:$M, 13, FALSE)</f>
        <v xml:space="preserve"> </v>
      </c>
    </row>
    <row r="11885" spans="1:9">
      <c r="B11885" s="30"/>
      <c r="C11885" s="11" t="s">
        <v>16</v>
      </c>
      <c r="D11885" s="7" t="str">
        <f>VLOOKUP(C11885, 'DB    '!$A:$M, 3, FALSE)</f>
        <v xml:space="preserve"> </v>
      </c>
      <c r="E11885" s="7" t="str">
        <f>VLOOKUP(C11885, 'DB    '!$A:$M, 5, FALSE)</f>
        <v xml:space="preserve"> </v>
      </c>
      <c r="F11885" s="7" t="str">
        <f>VLOOKUP(C11885, 'DB    '!$A:$M, 7, FALSE)</f>
        <v xml:space="preserve"> </v>
      </c>
      <c r="G11885" s="7" t="str">
        <f>VLOOKUP(C11885, 'DB    '!$A:$M, 9, FALSE)</f>
        <v xml:space="preserve"> </v>
      </c>
      <c r="H11885" s="7" t="str">
        <f>VLOOKUP(C11885, 'DB    '!$A:$M, 11, FALSE)</f>
        <v xml:space="preserve"> </v>
      </c>
      <c r="I11885" s="32"/>
    </row>
    <row r="11886" spans="1:9">
      <c r="B11886" s="31"/>
      <c r="C11886" s="10" t="str">
        <f>VLOOKUP(C11887, 'DB    '!$A:$B, 2, FALSE)</f>
        <v xml:space="preserve"> </v>
      </c>
      <c r="D11886" s="5" t="str">
        <f>VLOOKUP(C11887, 'DB    '!$A:$M, 4, FALSE)</f>
        <v xml:space="preserve"> </v>
      </c>
      <c r="E11886" s="5" t="str">
        <f>VLOOKUP(C11887, 'DB    '!$A:$M, 6, FALSE)</f>
        <v xml:space="preserve"> </v>
      </c>
      <c r="F11886" s="5" t="str">
        <f>VLOOKUP(C11887, 'DB    '!$A:$M, 8, FALSE)</f>
        <v xml:space="preserve"> </v>
      </c>
      <c r="G11886" s="5" t="str">
        <f>VLOOKUP(C11887, 'DB    '!$A:$M, 10, FALSE)</f>
        <v xml:space="preserve"> </v>
      </c>
      <c r="H11886" s="5" t="str">
        <f>VLOOKUP(C11887, 'DB    '!$A:$M, 12, FALSE)</f>
        <v xml:space="preserve"> </v>
      </c>
      <c r="I11886" s="32" t="str">
        <f>VLOOKUP(C11887, 'DB    '!$A:$M, 13, FALSE)</f>
        <v xml:space="preserve"> </v>
      </c>
    </row>
    <row r="11887" spans="1:9">
      <c r="B11887" s="31"/>
      <c r="C11887" s="11" t="s">
        <v>16</v>
      </c>
      <c r="D11887" s="7" t="str">
        <f>VLOOKUP(C11887, 'DB    '!$A:$M, 3, FALSE)</f>
        <v xml:space="preserve"> </v>
      </c>
      <c r="E11887" s="7" t="str">
        <f>VLOOKUP(C11887, 'DB    '!$A:$M, 5, FALSE)</f>
        <v xml:space="preserve"> </v>
      </c>
      <c r="F11887" s="7" t="str">
        <f>VLOOKUP(C11887, 'DB    '!$A:$M, 7, FALSE)</f>
        <v xml:space="preserve"> </v>
      </c>
      <c r="G11887" s="7" t="str">
        <f>VLOOKUP(C11887, 'DB    '!$A:$M, 9, FALSE)</f>
        <v xml:space="preserve"> </v>
      </c>
      <c r="H11887" s="7" t="str">
        <f>VLOOKUP(C11887, 'DB    '!$A:$M, 11, FALSE)</f>
        <v xml:space="preserve"> </v>
      </c>
      <c r="I11887" s="32"/>
    </row>
    <row r="11888" spans="1:9">
      <c r="B11888" s="6" t="s">
        <v>7087</v>
      </c>
      <c r="C11888" s="26"/>
      <c r="D11888" s="27"/>
      <c r="E11888" s="27"/>
      <c r="F11888" s="27"/>
      <c r="G11888" s="27"/>
      <c r="H11888" s="27"/>
      <c r="I11888" s="28"/>
    </row>
    <row r="11889" spans="1:9">
      <c r="A11889" s="4">
        <f>A11881+1</f>
        <v>1487</v>
      </c>
    </row>
    <row r="11890" spans="1:9">
      <c r="B11890" s="29" t="str">
        <f>VLOOKUP(B11896, 'DB    '!A:B, 2, FALSE)</f>
        <v>嶺</v>
      </c>
      <c r="C11890" s="10" t="str">
        <f>VLOOKUP(C11891, 'DB    '!$A:$B, 2, FALSE)</f>
        <v>嶺</v>
      </c>
      <c r="D11890" s="5" t="str">
        <f>VLOOKUP(C11891, 'DB    '!$A:$M, 4, FALSE)</f>
        <v>山</v>
      </c>
      <c r="E11890" s="5" t="str">
        <f>VLOOKUP(C11891, 'DB    '!$A:$M, 6, FALSE)</f>
        <v>令</v>
      </c>
      <c r="F11890" s="5" t="str">
        <f>VLOOKUP(C11891, 'DB    '!$A:$M, 8, FALSE)</f>
        <v>頁</v>
      </c>
      <c r="G11890" s="5" t="str">
        <f>VLOOKUP(C11891, 'DB    '!$A:$M, 10, FALSE)</f>
        <v xml:space="preserve"> </v>
      </c>
      <c r="H11890" s="5" t="str">
        <f>VLOOKUP(C11891, 'DB    '!$A:$M, 12, FALSE)</f>
        <v xml:space="preserve"> </v>
      </c>
      <c r="I11890" s="32" t="str">
        <f>VLOOKUP(C11891, 'DB    '!$A:$M, 13, FALSE)</f>
        <v>산에서 사람의 머리 고개에 해당하는 재, 고개, 령</v>
      </c>
    </row>
    <row r="11891" spans="1:9">
      <c r="B11891" s="30"/>
      <c r="C11891" s="11" t="str">
        <f>B11896</f>
        <v>고개령</v>
      </c>
      <c r="D11891" s="7" t="str">
        <f>VLOOKUP(C11891, 'DB    '!$A:$M, 3, FALSE)</f>
        <v>뫼산</v>
      </c>
      <c r="E11891" s="7" t="str">
        <f>VLOOKUP(C11891, 'DB    '!$A:$M, 5, FALSE)</f>
        <v>명령령</v>
      </c>
      <c r="F11891" s="7" t="str">
        <f>VLOOKUP(C11891, 'DB    '!$A:$M, 7, FALSE)</f>
        <v>머리혈</v>
      </c>
      <c r="G11891" s="7" t="str">
        <f>VLOOKUP(C11891, 'DB    '!$A:$M, 9, FALSE)</f>
        <v>.</v>
      </c>
      <c r="H11891" s="7" t="str">
        <f>VLOOKUP(C11891, 'DB    '!$A:$M, 11, FALSE)</f>
        <v>.</v>
      </c>
      <c r="I11891" s="32"/>
    </row>
    <row r="11892" spans="1:9">
      <c r="B11892" s="30"/>
      <c r="C11892" s="10" t="str">
        <f>VLOOKUP(C11893, 'DB    '!$A:$B, 2, FALSE)</f>
        <v xml:space="preserve"> </v>
      </c>
      <c r="D11892" s="5" t="str">
        <f>VLOOKUP(C11893, 'DB    '!$A:$M, 4, FALSE)</f>
        <v xml:space="preserve"> </v>
      </c>
      <c r="E11892" s="5" t="str">
        <f>VLOOKUP(C11893, 'DB    '!$A:$M, 6, FALSE)</f>
        <v xml:space="preserve"> </v>
      </c>
      <c r="F11892" s="5" t="str">
        <f>VLOOKUP(C11893, 'DB    '!$A:$M, 8, FALSE)</f>
        <v xml:space="preserve"> </v>
      </c>
      <c r="G11892" s="5" t="str">
        <f>VLOOKUP(C11893, 'DB    '!$A:$M, 10, FALSE)</f>
        <v xml:space="preserve"> </v>
      </c>
      <c r="H11892" s="5" t="str">
        <f>VLOOKUP(C11893, 'DB    '!$A:$M, 12, FALSE)</f>
        <v xml:space="preserve"> </v>
      </c>
      <c r="I11892" s="32" t="str">
        <f>VLOOKUP(C11893, 'DB    '!$A:$M, 13, FALSE)</f>
        <v xml:space="preserve"> </v>
      </c>
    </row>
    <row r="11893" spans="1:9">
      <c r="B11893" s="30"/>
      <c r="C11893" s="11" t="s">
        <v>16</v>
      </c>
      <c r="D11893" s="7" t="str">
        <f>VLOOKUP(C11893, 'DB    '!$A:$M, 3, FALSE)</f>
        <v xml:space="preserve"> </v>
      </c>
      <c r="E11893" s="7" t="str">
        <f>VLOOKUP(C11893, 'DB    '!$A:$M, 5, FALSE)</f>
        <v xml:space="preserve"> </v>
      </c>
      <c r="F11893" s="7" t="str">
        <f>VLOOKUP(C11893, 'DB    '!$A:$M, 7, FALSE)</f>
        <v xml:space="preserve"> </v>
      </c>
      <c r="G11893" s="7" t="str">
        <f>VLOOKUP(C11893, 'DB    '!$A:$M, 9, FALSE)</f>
        <v xml:space="preserve"> </v>
      </c>
      <c r="H11893" s="7" t="str">
        <f>VLOOKUP(C11893, 'DB    '!$A:$M, 11, FALSE)</f>
        <v xml:space="preserve"> </v>
      </c>
      <c r="I11893" s="32"/>
    </row>
    <row r="11894" spans="1:9">
      <c r="B11894" s="31"/>
      <c r="C11894" s="10" t="str">
        <f>VLOOKUP(C11895, 'DB    '!$A:$B, 2, FALSE)</f>
        <v xml:space="preserve"> </v>
      </c>
      <c r="D11894" s="5" t="str">
        <f>VLOOKUP(C11895, 'DB    '!$A:$M, 4, FALSE)</f>
        <v xml:space="preserve"> </v>
      </c>
      <c r="E11894" s="5" t="str">
        <f>VLOOKUP(C11895, 'DB    '!$A:$M, 6, FALSE)</f>
        <v xml:space="preserve"> </v>
      </c>
      <c r="F11894" s="5" t="str">
        <f>VLOOKUP(C11895, 'DB    '!$A:$M, 8, FALSE)</f>
        <v xml:space="preserve"> </v>
      </c>
      <c r="G11894" s="5" t="str">
        <f>VLOOKUP(C11895, 'DB    '!$A:$M, 10, FALSE)</f>
        <v xml:space="preserve"> </v>
      </c>
      <c r="H11894" s="5" t="str">
        <f>VLOOKUP(C11895, 'DB    '!$A:$M, 12, FALSE)</f>
        <v xml:space="preserve"> </v>
      </c>
      <c r="I11894" s="32" t="str">
        <f>VLOOKUP(C11895, 'DB    '!$A:$M, 13, FALSE)</f>
        <v xml:space="preserve"> </v>
      </c>
    </row>
    <row r="11895" spans="1:9">
      <c r="B11895" s="31"/>
      <c r="C11895" s="11" t="s">
        <v>16</v>
      </c>
      <c r="D11895" s="7" t="str">
        <f>VLOOKUP(C11895, 'DB    '!$A:$M, 3, FALSE)</f>
        <v xml:space="preserve"> </v>
      </c>
      <c r="E11895" s="7" t="str">
        <f>VLOOKUP(C11895, 'DB    '!$A:$M, 5, FALSE)</f>
        <v xml:space="preserve"> </v>
      </c>
      <c r="F11895" s="7" t="str">
        <f>VLOOKUP(C11895, 'DB    '!$A:$M, 7, FALSE)</f>
        <v xml:space="preserve"> </v>
      </c>
      <c r="G11895" s="7" t="str">
        <f>VLOOKUP(C11895, 'DB    '!$A:$M, 9, FALSE)</f>
        <v xml:space="preserve"> </v>
      </c>
      <c r="H11895" s="7" t="str">
        <f>VLOOKUP(C11895, 'DB    '!$A:$M, 11, FALSE)</f>
        <v xml:space="preserve"> </v>
      </c>
      <c r="I11895" s="32"/>
    </row>
    <row r="11896" spans="1:9">
      <c r="B11896" s="6" t="s">
        <v>7091</v>
      </c>
      <c r="C11896" s="26"/>
      <c r="D11896" s="27"/>
      <c r="E11896" s="27"/>
      <c r="F11896" s="27"/>
      <c r="G11896" s="27"/>
      <c r="H11896" s="27"/>
      <c r="I11896" s="28"/>
    </row>
    <row r="11897" spans="1:9">
      <c r="A11897" s="4">
        <f>A11889+1</f>
        <v>1488</v>
      </c>
    </row>
    <row r="11898" spans="1:9">
      <c r="B11898" s="29" t="str">
        <f>VLOOKUP(B11904, 'DB    '!A:B, 2, FALSE)</f>
        <v>陵</v>
      </c>
      <c r="C11898" s="10" t="str">
        <f>VLOOKUP(C11899, 'DB    '!$A:$B, 2, FALSE)</f>
        <v>陵</v>
      </c>
      <c r="D11898" s="5" t="str">
        <f>VLOOKUP(C11899, 'DB    '!$A:$M, 4, FALSE)</f>
        <v>阝</v>
      </c>
      <c r="E11898" s="5" t="str">
        <f>VLOOKUP(C11899, 'DB    '!$A:$M, 6, FALSE)</f>
        <v>陸</v>
      </c>
      <c r="F11898" s="5" t="str">
        <f>VLOOKUP(C11899, 'DB    '!$A:$M, 8, FALSE)</f>
        <v>夂</v>
      </c>
      <c r="G11898" s="5" t="str">
        <f>VLOOKUP(C11899, 'DB    '!$A:$M, 10, FALSE)</f>
        <v xml:space="preserve"> </v>
      </c>
      <c r="H11898" s="5" t="str">
        <f>VLOOKUP(C11899, 'DB    '!$A:$M, 12, FALSE)</f>
        <v xml:space="preserve"> </v>
      </c>
      <c r="I11898" s="32" t="str">
        <f>VLOOKUP(C11899, 'DB    '!$A:$M, 13, FALSE)</f>
        <v>흙이 많은 언덕이 높아서 사람들이 지친 다리로 오르는 모습. 구릉</v>
      </c>
    </row>
    <row r="11899" spans="1:9">
      <c r="B11899" s="30"/>
      <c r="C11899" s="11" t="str">
        <f>B11904</f>
        <v>언덕릉</v>
      </c>
      <c r="D11899" s="7" t="str">
        <f>VLOOKUP(C11899, 'DB    '!$A:$M, 3, FALSE)</f>
        <v>언덕부방</v>
      </c>
      <c r="E11899" s="7" t="str">
        <f>VLOOKUP(C11899, 'DB    '!$A:$M, 5, FALSE)</f>
        <v>뭍륙</v>
      </c>
      <c r="F11899" s="7" t="str">
        <f>VLOOKUP(C11899, 'DB    '!$A:$M, 7, FALSE)</f>
        <v>뒤져올치</v>
      </c>
      <c r="G11899" s="7" t="str">
        <f>VLOOKUP(C11899, 'DB    '!$A:$M, 9, FALSE)</f>
        <v>.</v>
      </c>
      <c r="H11899" s="7" t="str">
        <f>VLOOKUP(C11899, 'DB    '!$A:$M, 11, FALSE)</f>
        <v>.</v>
      </c>
      <c r="I11899" s="32"/>
    </row>
    <row r="11900" spans="1:9">
      <c r="B11900" s="30"/>
      <c r="C11900" s="10" t="str">
        <f>VLOOKUP(C11901, 'DB    '!$A:$B, 2, FALSE)</f>
        <v xml:space="preserve"> </v>
      </c>
      <c r="D11900" s="5" t="str">
        <f>VLOOKUP(C11901, 'DB    '!$A:$M, 4, FALSE)</f>
        <v xml:space="preserve"> </v>
      </c>
      <c r="E11900" s="5" t="str">
        <f>VLOOKUP(C11901, 'DB    '!$A:$M, 6, FALSE)</f>
        <v xml:space="preserve"> </v>
      </c>
      <c r="F11900" s="5" t="str">
        <f>VLOOKUP(C11901, 'DB    '!$A:$M, 8, FALSE)</f>
        <v xml:space="preserve"> </v>
      </c>
      <c r="G11900" s="5" t="str">
        <f>VLOOKUP(C11901, 'DB    '!$A:$M, 10, FALSE)</f>
        <v xml:space="preserve"> </v>
      </c>
      <c r="H11900" s="5" t="str">
        <f>VLOOKUP(C11901, 'DB    '!$A:$M, 12, FALSE)</f>
        <v xml:space="preserve"> </v>
      </c>
      <c r="I11900" s="32" t="str">
        <f>VLOOKUP(C11901, 'DB    '!$A:$M, 13, FALSE)</f>
        <v xml:space="preserve"> </v>
      </c>
    </row>
    <row r="11901" spans="1:9">
      <c r="B11901" s="30"/>
      <c r="C11901" s="11" t="s">
        <v>16</v>
      </c>
      <c r="D11901" s="7" t="str">
        <f>VLOOKUP(C11901, 'DB    '!$A:$M, 3, FALSE)</f>
        <v xml:space="preserve"> </v>
      </c>
      <c r="E11901" s="7" t="str">
        <f>VLOOKUP(C11901, 'DB    '!$A:$M, 5, FALSE)</f>
        <v xml:space="preserve"> </v>
      </c>
      <c r="F11901" s="7" t="str">
        <f>VLOOKUP(C11901, 'DB    '!$A:$M, 7, FALSE)</f>
        <v xml:space="preserve"> </v>
      </c>
      <c r="G11901" s="7" t="str">
        <f>VLOOKUP(C11901, 'DB    '!$A:$M, 9, FALSE)</f>
        <v xml:space="preserve"> </v>
      </c>
      <c r="H11901" s="7" t="str">
        <f>VLOOKUP(C11901, 'DB    '!$A:$M, 11, FALSE)</f>
        <v xml:space="preserve"> </v>
      </c>
      <c r="I11901" s="32"/>
    </row>
    <row r="11902" spans="1:9">
      <c r="B11902" s="31"/>
      <c r="C11902" s="10" t="str">
        <f>VLOOKUP(C11903, 'DB    '!$A:$B, 2, FALSE)</f>
        <v xml:space="preserve"> </v>
      </c>
      <c r="D11902" s="5" t="str">
        <f>VLOOKUP(C11903, 'DB    '!$A:$M, 4, FALSE)</f>
        <v xml:space="preserve"> </v>
      </c>
      <c r="E11902" s="5" t="str">
        <f>VLOOKUP(C11903, 'DB    '!$A:$M, 6, FALSE)</f>
        <v xml:space="preserve"> </v>
      </c>
      <c r="F11902" s="5" t="str">
        <f>VLOOKUP(C11903, 'DB    '!$A:$M, 8, FALSE)</f>
        <v xml:space="preserve"> </v>
      </c>
      <c r="G11902" s="5" t="str">
        <f>VLOOKUP(C11903, 'DB    '!$A:$M, 10, FALSE)</f>
        <v xml:space="preserve"> </v>
      </c>
      <c r="H11902" s="5" t="str">
        <f>VLOOKUP(C11903, 'DB    '!$A:$M, 12, FALSE)</f>
        <v xml:space="preserve"> </v>
      </c>
      <c r="I11902" s="32" t="str">
        <f>VLOOKUP(C11903, 'DB    '!$A:$M, 13, FALSE)</f>
        <v xml:space="preserve"> </v>
      </c>
    </row>
    <row r="11903" spans="1:9">
      <c r="B11903" s="31"/>
      <c r="C11903" s="11" t="s">
        <v>16</v>
      </c>
      <c r="D11903" s="7" t="str">
        <f>VLOOKUP(C11903, 'DB    '!$A:$M, 3, FALSE)</f>
        <v xml:space="preserve"> </v>
      </c>
      <c r="E11903" s="7" t="str">
        <f>VLOOKUP(C11903, 'DB    '!$A:$M, 5, FALSE)</f>
        <v xml:space="preserve"> </v>
      </c>
      <c r="F11903" s="7" t="str">
        <f>VLOOKUP(C11903, 'DB    '!$A:$M, 7, FALSE)</f>
        <v xml:space="preserve"> </v>
      </c>
      <c r="G11903" s="7" t="str">
        <f>VLOOKUP(C11903, 'DB    '!$A:$M, 9, FALSE)</f>
        <v xml:space="preserve"> </v>
      </c>
      <c r="H11903" s="7" t="str">
        <f>VLOOKUP(C11903, 'DB    '!$A:$M, 11, FALSE)</f>
        <v xml:space="preserve"> </v>
      </c>
      <c r="I11903" s="32"/>
    </row>
    <row r="11904" spans="1:9">
      <c r="B11904" s="6" t="s">
        <v>7096</v>
      </c>
      <c r="C11904" s="26"/>
      <c r="D11904" s="27"/>
      <c r="E11904" s="27"/>
      <c r="F11904" s="27"/>
      <c r="G11904" s="27"/>
      <c r="H11904" s="27"/>
      <c r="I11904" s="28"/>
    </row>
    <row r="11905" spans="1:9">
      <c r="A11905" s="4">
        <f>A11897+1</f>
        <v>1489</v>
      </c>
    </row>
    <row r="11906" spans="1:9">
      <c r="B11906" s="29" t="str">
        <f>VLOOKUP(B11912, 'DB    '!A:B, 2, FALSE)</f>
        <v>峯</v>
      </c>
      <c r="C11906" s="10" t="str">
        <f>VLOOKUP(C11907, 'DB    '!$A:$B, 2, FALSE)</f>
        <v>峯</v>
      </c>
      <c r="D11906" s="5" t="str">
        <f>VLOOKUP(C11907, 'DB    '!$A:$M, 4, FALSE)</f>
        <v>山</v>
      </c>
      <c r="E11906" s="5" t="str">
        <f>VLOOKUP(C11907, 'DB    '!$A:$M, 6, FALSE)</f>
        <v>夂</v>
      </c>
      <c r="F11906" s="5" t="str">
        <f>VLOOKUP(C11907, 'DB    '!$A:$M, 8, FALSE)</f>
        <v>丰</v>
      </c>
      <c r="G11906" s="5" t="str">
        <f>VLOOKUP(C11907, 'DB    '!$A:$M, 10, FALSE)</f>
        <v xml:space="preserve"> </v>
      </c>
      <c r="H11906" s="5" t="str">
        <f>VLOOKUP(C11907, 'DB    '!$A:$M, 12, FALSE)</f>
        <v xml:space="preserve"> </v>
      </c>
      <c r="I11906" s="32" t="str">
        <f>VLOOKUP(C11907, 'DB    '!$A:$M, 13, FALSE)</f>
        <v>높은 산에 지친 다리로 옮겨다니며 예쁜 약초를 캐는 모습</v>
      </c>
    </row>
    <row r="11907" spans="1:9">
      <c r="B11907" s="30"/>
      <c r="C11907" s="11" t="str">
        <f>B11912</f>
        <v>봉우리봉</v>
      </c>
      <c r="D11907" s="7" t="str">
        <f>VLOOKUP(C11907, 'DB    '!$A:$M, 3, FALSE)</f>
        <v>뫼산</v>
      </c>
      <c r="E11907" s="7" t="str">
        <f>VLOOKUP(C11907, 'DB    '!$A:$M, 5, FALSE)</f>
        <v>뒤져올치</v>
      </c>
      <c r="F11907" s="7" t="str">
        <f>VLOOKUP(C11907, 'DB    '!$A:$M, 7, FALSE)</f>
        <v>예쁠봉</v>
      </c>
      <c r="G11907" s="7" t="str">
        <f>VLOOKUP(C11907, 'DB    '!$A:$M, 9, FALSE)</f>
        <v>.</v>
      </c>
      <c r="H11907" s="7" t="str">
        <f>VLOOKUP(C11907, 'DB    '!$A:$M, 11, FALSE)</f>
        <v>.</v>
      </c>
      <c r="I11907" s="32"/>
    </row>
    <row r="11908" spans="1:9">
      <c r="B11908" s="30"/>
      <c r="C11908" s="10" t="str">
        <f>VLOOKUP(C11909, 'DB    '!$A:$B, 2, FALSE)</f>
        <v xml:space="preserve"> </v>
      </c>
      <c r="D11908" s="5" t="str">
        <f>VLOOKUP(C11909, 'DB    '!$A:$M, 4, FALSE)</f>
        <v xml:space="preserve"> </v>
      </c>
      <c r="E11908" s="5" t="str">
        <f>VLOOKUP(C11909, 'DB    '!$A:$M, 6, FALSE)</f>
        <v xml:space="preserve"> </v>
      </c>
      <c r="F11908" s="5" t="str">
        <f>VLOOKUP(C11909, 'DB    '!$A:$M, 8, FALSE)</f>
        <v xml:space="preserve"> </v>
      </c>
      <c r="G11908" s="5" t="str">
        <f>VLOOKUP(C11909, 'DB    '!$A:$M, 10, FALSE)</f>
        <v xml:space="preserve"> </v>
      </c>
      <c r="H11908" s="5" t="str">
        <f>VLOOKUP(C11909, 'DB    '!$A:$M, 12, FALSE)</f>
        <v xml:space="preserve"> </v>
      </c>
      <c r="I11908" s="32" t="str">
        <f>VLOOKUP(C11909, 'DB    '!$A:$M, 13, FALSE)</f>
        <v xml:space="preserve"> </v>
      </c>
    </row>
    <row r="11909" spans="1:9">
      <c r="B11909" s="30"/>
      <c r="C11909" s="11" t="s">
        <v>16</v>
      </c>
      <c r="D11909" s="7" t="str">
        <f>VLOOKUP(C11909, 'DB    '!$A:$M, 3, FALSE)</f>
        <v xml:space="preserve"> </v>
      </c>
      <c r="E11909" s="7" t="str">
        <f>VLOOKUP(C11909, 'DB    '!$A:$M, 5, FALSE)</f>
        <v xml:space="preserve"> </v>
      </c>
      <c r="F11909" s="7" t="str">
        <f>VLOOKUP(C11909, 'DB    '!$A:$M, 7, FALSE)</f>
        <v xml:space="preserve"> </v>
      </c>
      <c r="G11909" s="7" t="str">
        <f>VLOOKUP(C11909, 'DB    '!$A:$M, 9, FALSE)</f>
        <v xml:space="preserve"> </v>
      </c>
      <c r="H11909" s="7" t="str">
        <f>VLOOKUP(C11909, 'DB    '!$A:$M, 11, FALSE)</f>
        <v xml:space="preserve"> </v>
      </c>
      <c r="I11909" s="32"/>
    </row>
    <row r="11910" spans="1:9">
      <c r="B11910" s="31"/>
      <c r="C11910" s="10" t="str">
        <f>VLOOKUP(C11911, 'DB    '!$A:$B, 2, FALSE)</f>
        <v xml:space="preserve"> </v>
      </c>
      <c r="D11910" s="5" t="str">
        <f>VLOOKUP(C11911, 'DB    '!$A:$M, 4, FALSE)</f>
        <v xml:space="preserve"> </v>
      </c>
      <c r="E11910" s="5" t="str">
        <f>VLOOKUP(C11911, 'DB    '!$A:$M, 6, FALSE)</f>
        <v xml:space="preserve"> </v>
      </c>
      <c r="F11910" s="5" t="str">
        <f>VLOOKUP(C11911, 'DB    '!$A:$M, 8, FALSE)</f>
        <v xml:space="preserve"> </v>
      </c>
      <c r="G11910" s="5" t="str">
        <f>VLOOKUP(C11911, 'DB    '!$A:$M, 10, FALSE)</f>
        <v xml:space="preserve"> </v>
      </c>
      <c r="H11910" s="5" t="str">
        <f>VLOOKUP(C11911, 'DB    '!$A:$M, 12, FALSE)</f>
        <v xml:space="preserve"> </v>
      </c>
      <c r="I11910" s="32" t="str">
        <f>VLOOKUP(C11911, 'DB    '!$A:$M, 13, FALSE)</f>
        <v xml:space="preserve"> </v>
      </c>
    </row>
    <row r="11911" spans="1:9">
      <c r="B11911" s="31"/>
      <c r="C11911" s="11" t="s">
        <v>16</v>
      </c>
      <c r="D11911" s="7" t="str">
        <f>VLOOKUP(C11911, 'DB    '!$A:$M, 3, FALSE)</f>
        <v xml:space="preserve"> </v>
      </c>
      <c r="E11911" s="7" t="str">
        <f>VLOOKUP(C11911, 'DB    '!$A:$M, 5, FALSE)</f>
        <v xml:space="preserve"> </v>
      </c>
      <c r="F11911" s="7" t="str">
        <f>VLOOKUP(C11911, 'DB    '!$A:$M, 7, FALSE)</f>
        <v xml:space="preserve"> </v>
      </c>
      <c r="G11911" s="7" t="str">
        <f>VLOOKUP(C11911, 'DB    '!$A:$M, 9, FALSE)</f>
        <v xml:space="preserve"> </v>
      </c>
      <c r="H11911" s="7" t="str">
        <f>VLOOKUP(C11911, 'DB    '!$A:$M, 11, FALSE)</f>
        <v xml:space="preserve"> </v>
      </c>
      <c r="I11911" s="32"/>
    </row>
    <row r="11912" spans="1:9">
      <c r="B11912" s="6" t="s">
        <v>7100</v>
      </c>
      <c r="C11912" s="26"/>
      <c r="D11912" s="27"/>
      <c r="E11912" s="27"/>
      <c r="F11912" s="27"/>
      <c r="G11912" s="27"/>
      <c r="H11912" s="27"/>
      <c r="I11912" s="28"/>
    </row>
    <row r="11913" spans="1:9">
      <c r="A11913" s="4">
        <f>A11905+1</f>
        <v>1490</v>
      </c>
    </row>
    <row r="11914" spans="1:9">
      <c r="B11914" s="29" t="str">
        <f>VLOOKUP(B11920, 'DB    '!A:B, 2, FALSE)</f>
        <v>沙</v>
      </c>
      <c r="C11914" s="10" t="str">
        <f>VLOOKUP(C11915, 'DB    '!$A:$B, 2, FALSE)</f>
        <v>沙</v>
      </c>
      <c r="D11914" s="5" t="str">
        <f>VLOOKUP(C11915, 'DB    '!$A:$M, 4, FALSE)</f>
        <v>氵</v>
      </c>
      <c r="E11914" s="5" t="str">
        <f>VLOOKUP(C11915, 'DB    '!$A:$M, 6, FALSE)</f>
        <v>少</v>
      </c>
      <c r="F11914" s="5" t="str">
        <f>VLOOKUP(C11915, 'DB    '!$A:$M, 8, FALSE)</f>
        <v xml:space="preserve"> </v>
      </c>
      <c r="G11914" s="5" t="str">
        <f>VLOOKUP(C11915, 'DB    '!$A:$M, 10, FALSE)</f>
        <v xml:space="preserve"> </v>
      </c>
      <c r="H11914" s="5" t="str">
        <f>VLOOKUP(C11915, 'DB    '!$A:$M, 12, FALSE)</f>
        <v xml:space="preserve"> </v>
      </c>
      <c r="I11914" s="32" t="str">
        <f>VLOOKUP(C11915, 'DB    '!$A:$M, 13, FALSE)</f>
        <v>물이 적으면 흙이 모래가 된다. 사막이 된다.</v>
      </c>
    </row>
    <row r="11915" spans="1:9">
      <c r="B11915" s="30"/>
      <c r="C11915" s="11" t="str">
        <f>B11920</f>
        <v>모래사</v>
      </c>
      <c r="D11915" s="7" t="str">
        <f>VLOOKUP(C11915, 'DB    '!$A:$M, 3, FALSE)</f>
        <v>물수변</v>
      </c>
      <c r="E11915" s="7" t="str">
        <f>VLOOKUP(C11915, 'DB    '!$A:$M, 5, FALSE)</f>
        <v>적을소</v>
      </c>
      <c r="F11915" s="7" t="str">
        <f>VLOOKUP(C11915, 'DB    '!$A:$M, 7, FALSE)</f>
        <v>.</v>
      </c>
      <c r="G11915" s="7" t="str">
        <f>VLOOKUP(C11915, 'DB    '!$A:$M, 9, FALSE)</f>
        <v>.</v>
      </c>
      <c r="H11915" s="7" t="str">
        <f>VLOOKUP(C11915, 'DB    '!$A:$M, 11, FALSE)</f>
        <v>.</v>
      </c>
      <c r="I11915" s="32"/>
    </row>
    <row r="11916" spans="1:9">
      <c r="B11916" s="30"/>
      <c r="C11916" s="10" t="str">
        <f>VLOOKUP(C11917, 'DB    '!$A:$B, 2, FALSE)</f>
        <v xml:space="preserve"> </v>
      </c>
      <c r="D11916" s="5" t="str">
        <f>VLOOKUP(C11917, 'DB    '!$A:$M, 4, FALSE)</f>
        <v xml:space="preserve"> </v>
      </c>
      <c r="E11916" s="5" t="str">
        <f>VLOOKUP(C11917, 'DB    '!$A:$M, 6, FALSE)</f>
        <v xml:space="preserve"> </v>
      </c>
      <c r="F11916" s="5" t="str">
        <f>VLOOKUP(C11917, 'DB    '!$A:$M, 8, FALSE)</f>
        <v xml:space="preserve"> </v>
      </c>
      <c r="G11916" s="5" t="str">
        <f>VLOOKUP(C11917, 'DB    '!$A:$M, 10, FALSE)</f>
        <v xml:space="preserve"> </v>
      </c>
      <c r="H11916" s="5" t="str">
        <f>VLOOKUP(C11917, 'DB    '!$A:$M, 12, FALSE)</f>
        <v xml:space="preserve"> </v>
      </c>
      <c r="I11916" s="32" t="str">
        <f>VLOOKUP(C11917, 'DB    '!$A:$M, 13, FALSE)</f>
        <v xml:space="preserve"> </v>
      </c>
    </row>
    <row r="11917" spans="1:9">
      <c r="B11917" s="30"/>
      <c r="C11917" s="11" t="s">
        <v>16</v>
      </c>
      <c r="D11917" s="7" t="str">
        <f>VLOOKUP(C11917, 'DB    '!$A:$M, 3, FALSE)</f>
        <v xml:space="preserve"> </v>
      </c>
      <c r="E11917" s="7" t="str">
        <f>VLOOKUP(C11917, 'DB    '!$A:$M, 5, FALSE)</f>
        <v xml:space="preserve"> </v>
      </c>
      <c r="F11917" s="7" t="str">
        <f>VLOOKUP(C11917, 'DB    '!$A:$M, 7, FALSE)</f>
        <v xml:space="preserve"> </v>
      </c>
      <c r="G11917" s="7" t="str">
        <f>VLOOKUP(C11917, 'DB    '!$A:$M, 9, FALSE)</f>
        <v xml:space="preserve"> </v>
      </c>
      <c r="H11917" s="7" t="str">
        <f>VLOOKUP(C11917, 'DB    '!$A:$M, 11, FALSE)</f>
        <v xml:space="preserve"> </v>
      </c>
      <c r="I11917" s="32"/>
    </row>
    <row r="11918" spans="1:9">
      <c r="B11918" s="31"/>
      <c r="C11918" s="10" t="str">
        <f>VLOOKUP(C11919, 'DB    '!$A:$B, 2, FALSE)</f>
        <v xml:space="preserve"> </v>
      </c>
      <c r="D11918" s="5" t="str">
        <f>VLOOKUP(C11919, 'DB    '!$A:$M, 4, FALSE)</f>
        <v xml:space="preserve"> </v>
      </c>
      <c r="E11918" s="5" t="str">
        <f>VLOOKUP(C11919, 'DB    '!$A:$M, 6, FALSE)</f>
        <v xml:space="preserve"> </v>
      </c>
      <c r="F11918" s="5" t="str">
        <f>VLOOKUP(C11919, 'DB    '!$A:$M, 8, FALSE)</f>
        <v xml:space="preserve"> </v>
      </c>
      <c r="G11918" s="5" t="str">
        <f>VLOOKUP(C11919, 'DB    '!$A:$M, 10, FALSE)</f>
        <v xml:space="preserve"> </v>
      </c>
      <c r="H11918" s="5" t="str">
        <f>VLOOKUP(C11919, 'DB    '!$A:$M, 12, FALSE)</f>
        <v xml:space="preserve"> </v>
      </c>
      <c r="I11918" s="32" t="str">
        <f>VLOOKUP(C11919, 'DB    '!$A:$M, 13, FALSE)</f>
        <v xml:space="preserve"> </v>
      </c>
    </row>
    <row r="11919" spans="1:9">
      <c r="B11919" s="31"/>
      <c r="C11919" s="11" t="s">
        <v>16</v>
      </c>
      <c r="D11919" s="7" t="str">
        <f>VLOOKUP(C11919, 'DB    '!$A:$M, 3, FALSE)</f>
        <v xml:space="preserve"> </v>
      </c>
      <c r="E11919" s="7" t="str">
        <f>VLOOKUP(C11919, 'DB    '!$A:$M, 5, FALSE)</f>
        <v xml:space="preserve"> </v>
      </c>
      <c r="F11919" s="7" t="str">
        <f>VLOOKUP(C11919, 'DB    '!$A:$M, 7, FALSE)</f>
        <v xml:space="preserve"> </v>
      </c>
      <c r="G11919" s="7" t="str">
        <f>VLOOKUP(C11919, 'DB    '!$A:$M, 9, FALSE)</f>
        <v xml:space="preserve"> </v>
      </c>
      <c r="H11919" s="7" t="str">
        <f>VLOOKUP(C11919, 'DB    '!$A:$M, 11, FALSE)</f>
        <v xml:space="preserve"> </v>
      </c>
      <c r="I11919" s="32"/>
    </row>
    <row r="11920" spans="1:9">
      <c r="B11920" s="6" t="s">
        <v>7104</v>
      </c>
      <c r="C11920" s="26"/>
      <c r="D11920" s="27"/>
      <c r="E11920" s="27"/>
      <c r="F11920" s="27"/>
      <c r="G11920" s="27"/>
      <c r="H11920" s="27"/>
      <c r="I11920" s="28"/>
    </row>
    <row r="11921" spans="1:9">
      <c r="A11921" s="4">
        <f>A11913+1</f>
        <v>1491</v>
      </c>
    </row>
    <row r="11922" spans="1:9">
      <c r="B11922" s="29" t="str">
        <f>VLOOKUP(B11928, 'DB    '!A:B, 2, FALSE)</f>
        <v>岳</v>
      </c>
      <c r="C11922" s="10" t="str">
        <f>VLOOKUP(C11923, 'DB    '!$A:$B, 2, FALSE)</f>
        <v>岳</v>
      </c>
      <c r="D11922" s="5" t="str">
        <f>VLOOKUP(C11923, 'DB    '!$A:$M, 4, FALSE)</f>
        <v>丘</v>
      </c>
      <c r="E11922" s="5" t="str">
        <f>VLOOKUP(C11923, 'DB    '!$A:$M, 6, FALSE)</f>
        <v>山</v>
      </c>
      <c r="F11922" s="5" t="str">
        <f>VLOOKUP(C11923, 'DB    '!$A:$M, 8, FALSE)</f>
        <v xml:space="preserve"> </v>
      </c>
      <c r="G11922" s="5" t="str">
        <f>VLOOKUP(C11923, 'DB    '!$A:$M, 10, FALSE)</f>
        <v xml:space="preserve"> </v>
      </c>
      <c r="H11922" s="5" t="str">
        <f>VLOOKUP(C11923, 'DB    '!$A:$M, 12, FALSE)</f>
        <v xml:space="preserve"> </v>
      </c>
      <c r="I11922" s="32" t="str">
        <f>VLOOKUP(C11923, 'DB    '!$A:$M, 13, FALSE)</f>
        <v>언덕도 있고 산도 있는 큰 산</v>
      </c>
    </row>
    <row r="11923" spans="1:9">
      <c r="B11923" s="30"/>
      <c r="C11923" s="11" t="str">
        <f>B11928</f>
        <v>큰산악</v>
      </c>
      <c r="D11923" s="7" t="str">
        <f>VLOOKUP(C11923, 'DB    '!$A:$M, 3, FALSE)</f>
        <v>언덕구</v>
      </c>
      <c r="E11923" s="7" t="str">
        <f>VLOOKUP(C11923, 'DB    '!$A:$M, 5, FALSE)</f>
        <v>뫼산</v>
      </c>
      <c r="F11923" s="7" t="str">
        <f>VLOOKUP(C11923, 'DB    '!$A:$M, 7, FALSE)</f>
        <v>.</v>
      </c>
      <c r="G11923" s="7" t="str">
        <f>VLOOKUP(C11923, 'DB    '!$A:$M, 9, FALSE)</f>
        <v>.</v>
      </c>
      <c r="H11923" s="7" t="str">
        <f>VLOOKUP(C11923, 'DB    '!$A:$M, 11, FALSE)</f>
        <v>.</v>
      </c>
      <c r="I11923" s="32"/>
    </row>
    <row r="11924" spans="1:9">
      <c r="B11924" s="30"/>
      <c r="C11924" s="10" t="str">
        <f>VLOOKUP(C11925, 'DB    '!$A:$B, 2, FALSE)</f>
        <v xml:space="preserve"> </v>
      </c>
      <c r="D11924" s="5" t="str">
        <f>VLOOKUP(C11925, 'DB    '!$A:$M, 4, FALSE)</f>
        <v xml:space="preserve"> </v>
      </c>
      <c r="E11924" s="5" t="str">
        <f>VLOOKUP(C11925, 'DB    '!$A:$M, 6, FALSE)</f>
        <v xml:space="preserve"> </v>
      </c>
      <c r="F11924" s="5" t="str">
        <f>VLOOKUP(C11925, 'DB    '!$A:$M, 8, FALSE)</f>
        <v xml:space="preserve"> </v>
      </c>
      <c r="G11924" s="5" t="str">
        <f>VLOOKUP(C11925, 'DB    '!$A:$M, 10, FALSE)</f>
        <v xml:space="preserve"> </v>
      </c>
      <c r="H11924" s="5" t="str">
        <f>VLOOKUP(C11925, 'DB    '!$A:$M, 12, FALSE)</f>
        <v xml:space="preserve"> </v>
      </c>
      <c r="I11924" s="32" t="str">
        <f>VLOOKUP(C11925, 'DB    '!$A:$M, 13, FALSE)</f>
        <v xml:space="preserve"> </v>
      </c>
    </row>
    <row r="11925" spans="1:9">
      <c r="B11925" s="30"/>
      <c r="C11925" s="11" t="s">
        <v>16</v>
      </c>
      <c r="D11925" s="7" t="str">
        <f>VLOOKUP(C11925, 'DB    '!$A:$M, 3, FALSE)</f>
        <v xml:space="preserve"> </v>
      </c>
      <c r="E11925" s="7" t="str">
        <f>VLOOKUP(C11925, 'DB    '!$A:$M, 5, FALSE)</f>
        <v xml:space="preserve"> </v>
      </c>
      <c r="F11925" s="7" t="str">
        <f>VLOOKUP(C11925, 'DB    '!$A:$M, 7, FALSE)</f>
        <v xml:space="preserve"> </v>
      </c>
      <c r="G11925" s="7" t="str">
        <f>VLOOKUP(C11925, 'DB    '!$A:$M, 9, FALSE)</f>
        <v xml:space="preserve"> </v>
      </c>
      <c r="H11925" s="7" t="str">
        <f>VLOOKUP(C11925, 'DB    '!$A:$M, 11, FALSE)</f>
        <v xml:space="preserve"> </v>
      </c>
      <c r="I11925" s="32"/>
    </row>
    <row r="11926" spans="1:9">
      <c r="B11926" s="31"/>
      <c r="C11926" s="10" t="str">
        <f>VLOOKUP(C11927, 'DB    '!$A:$B, 2, FALSE)</f>
        <v xml:space="preserve"> </v>
      </c>
      <c r="D11926" s="5" t="str">
        <f>VLOOKUP(C11927, 'DB    '!$A:$M, 4, FALSE)</f>
        <v xml:space="preserve"> </v>
      </c>
      <c r="E11926" s="5" t="str">
        <f>VLOOKUP(C11927, 'DB    '!$A:$M, 6, FALSE)</f>
        <v xml:space="preserve"> </v>
      </c>
      <c r="F11926" s="5" t="str">
        <f>VLOOKUP(C11927, 'DB    '!$A:$M, 8, FALSE)</f>
        <v xml:space="preserve"> </v>
      </c>
      <c r="G11926" s="5" t="str">
        <f>VLOOKUP(C11927, 'DB    '!$A:$M, 10, FALSE)</f>
        <v xml:space="preserve"> </v>
      </c>
      <c r="H11926" s="5" t="str">
        <f>VLOOKUP(C11927, 'DB    '!$A:$M, 12, FALSE)</f>
        <v xml:space="preserve"> </v>
      </c>
      <c r="I11926" s="32" t="str">
        <f>VLOOKUP(C11927, 'DB    '!$A:$M, 13, FALSE)</f>
        <v xml:space="preserve"> </v>
      </c>
    </row>
    <row r="11927" spans="1:9">
      <c r="B11927" s="31"/>
      <c r="C11927" s="11" t="s">
        <v>16</v>
      </c>
      <c r="D11927" s="7" t="str">
        <f>VLOOKUP(C11927, 'DB    '!$A:$M, 3, FALSE)</f>
        <v xml:space="preserve"> </v>
      </c>
      <c r="E11927" s="7" t="str">
        <f>VLOOKUP(C11927, 'DB    '!$A:$M, 5, FALSE)</f>
        <v xml:space="preserve"> </v>
      </c>
      <c r="F11927" s="7" t="str">
        <f>VLOOKUP(C11927, 'DB    '!$A:$M, 7, FALSE)</f>
        <v xml:space="preserve"> </v>
      </c>
      <c r="G11927" s="7" t="str">
        <f>VLOOKUP(C11927, 'DB    '!$A:$M, 9, FALSE)</f>
        <v xml:space="preserve"> </v>
      </c>
      <c r="H11927" s="7" t="str">
        <f>VLOOKUP(C11927, 'DB    '!$A:$M, 11, FALSE)</f>
        <v xml:space="preserve"> </v>
      </c>
      <c r="I11927" s="32"/>
    </row>
    <row r="11928" spans="1:9">
      <c r="B11928" s="6" t="s">
        <v>7110</v>
      </c>
      <c r="C11928" s="26"/>
      <c r="D11928" s="27"/>
      <c r="E11928" s="27"/>
      <c r="F11928" s="27"/>
      <c r="G11928" s="27"/>
      <c r="H11928" s="27"/>
      <c r="I11928" s="28"/>
    </row>
    <row r="11929" spans="1:9">
      <c r="A11929" s="4">
        <f>A11921+1</f>
        <v>1492</v>
      </c>
    </row>
    <row r="11930" spans="1:9">
      <c r="B11930" s="29" t="str">
        <f>VLOOKUP(B11936, 'DB    '!A:B, 2, FALSE)</f>
        <v>岸</v>
      </c>
      <c r="C11930" s="10" t="str">
        <f>VLOOKUP(C11931, 'DB    '!$A:$B, 2, FALSE)</f>
        <v>岸</v>
      </c>
      <c r="D11930" s="5" t="str">
        <f>VLOOKUP(C11931, 'DB    '!$A:$M, 4, FALSE)</f>
        <v>山</v>
      </c>
      <c r="E11930" s="5" t="str">
        <f>VLOOKUP(C11931, 'DB    '!$A:$M, 6, FALSE)</f>
        <v>厂</v>
      </c>
      <c r="F11930" s="5" t="str">
        <f>VLOOKUP(C11931, 'DB    '!$A:$M, 8, FALSE)</f>
        <v>干</v>
      </c>
      <c r="G11930" s="5" t="str">
        <f>VLOOKUP(C11931, 'DB    '!$A:$M, 10, FALSE)</f>
        <v xml:space="preserve"> </v>
      </c>
      <c r="H11930" s="5" t="str">
        <f>VLOOKUP(C11931, 'DB    '!$A:$M, 12, FALSE)</f>
        <v xml:space="preserve"> </v>
      </c>
      <c r="I11930" s="32" t="str">
        <f>VLOOKUP(C11931, 'DB    '!$A:$M, 13, FALSE)</f>
        <v>산옆에 절벽이 있고 절벽이 방책 역할을 하는 절벽, 해안, 안벽</v>
      </c>
    </row>
    <row r="11931" spans="1:9">
      <c r="B11931" s="30"/>
      <c r="C11931" s="11" t="str">
        <f>B11936</f>
        <v>언덕안</v>
      </c>
      <c r="D11931" s="7" t="str">
        <f>VLOOKUP(C11931, 'DB    '!$A:$M, 3, FALSE)</f>
        <v>뫼산</v>
      </c>
      <c r="E11931" s="7" t="str">
        <f>VLOOKUP(C11931, 'DB    '!$A:$M, 5, FALSE)</f>
        <v>기슭엄</v>
      </c>
      <c r="F11931" s="7" t="str">
        <f>VLOOKUP(C11931, 'DB    '!$A:$M, 7, FALSE)</f>
        <v>방패간</v>
      </c>
      <c r="G11931" s="7" t="str">
        <f>VLOOKUP(C11931, 'DB    '!$A:$M, 9, FALSE)</f>
        <v>.</v>
      </c>
      <c r="H11931" s="7" t="str">
        <f>VLOOKUP(C11931, 'DB    '!$A:$M, 11, FALSE)</f>
        <v>.</v>
      </c>
      <c r="I11931" s="32"/>
    </row>
    <row r="11932" spans="1:9">
      <c r="B11932" s="30"/>
      <c r="C11932" s="10" t="str">
        <f>VLOOKUP(C11933, 'DB    '!$A:$B, 2, FALSE)</f>
        <v xml:space="preserve"> </v>
      </c>
      <c r="D11932" s="5" t="str">
        <f>VLOOKUP(C11933, 'DB    '!$A:$M, 4, FALSE)</f>
        <v xml:space="preserve"> </v>
      </c>
      <c r="E11932" s="5" t="str">
        <f>VLOOKUP(C11933, 'DB    '!$A:$M, 6, FALSE)</f>
        <v xml:space="preserve"> </v>
      </c>
      <c r="F11932" s="5" t="str">
        <f>VLOOKUP(C11933, 'DB    '!$A:$M, 8, FALSE)</f>
        <v xml:space="preserve"> </v>
      </c>
      <c r="G11932" s="5" t="str">
        <f>VLOOKUP(C11933, 'DB    '!$A:$M, 10, FALSE)</f>
        <v xml:space="preserve"> </v>
      </c>
      <c r="H11932" s="5" t="str">
        <f>VLOOKUP(C11933, 'DB    '!$A:$M, 12, FALSE)</f>
        <v xml:space="preserve"> </v>
      </c>
      <c r="I11932" s="32" t="str">
        <f>VLOOKUP(C11933, 'DB    '!$A:$M, 13, FALSE)</f>
        <v xml:space="preserve"> </v>
      </c>
    </row>
    <row r="11933" spans="1:9">
      <c r="B11933" s="30"/>
      <c r="C11933" s="11" t="s">
        <v>16</v>
      </c>
      <c r="D11933" s="7" t="str">
        <f>VLOOKUP(C11933, 'DB    '!$A:$M, 3, FALSE)</f>
        <v xml:space="preserve"> </v>
      </c>
      <c r="E11933" s="7" t="str">
        <f>VLOOKUP(C11933, 'DB    '!$A:$M, 5, FALSE)</f>
        <v xml:space="preserve"> </v>
      </c>
      <c r="F11933" s="7" t="str">
        <f>VLOOKUP(C11933, 'DB    '!$A:$M, 7, FALSE)</f>
        <v xml:space="preserve"> </v>
      </c>
      <c r="G11933" s="7" t="str">
        <f>VLOOKUP(C11933, 'DB    '!$A:$M, 9, FALSE)</f>
        <v xml:space="preserve"> </v>
      </c>
      <c r="H11933" s="7" t="str">
        <f>VLOOKUP(C11933, 'DB    '!$A:$M, 11, FALSE)</f>
        <v xml:space="preserve"> </v>
      </c>
      <c r="I11933" s="32"/>
    </row>
    <row r="11934" spans="1:9">
      <c r="B11934" s="31"/>
      <c r="C11934" s="10" t="str">
        <f>VLOOKUP(C11935, 'DB    '!$A:$B, 2, FALSE)</f>
        <v xml:space="preserve"> </v>
      </c>
      <c r="D11934" s="5" t="str">
        <f>VLOOKUP(C11935, 'DB    '!$A:$M, 4, FALSE)</f>
        <v xml:space="preserve"> </v>
      </c>
      <c r="E11934" s="5" t="str">
        <f>VLOOKUP(C11935, 'DB    '!$A:$M, 6, FALSE)</f>
        <v xml:space="preserve"> </v>
      </c>
      <c r="F11934" s="5" t="str">
        <f>VLOOKUP(C11935, 'DB    '!$A:$M, 8, FALSE)</f>
        <v xml:space="preserve"> </v>
      </c>
      <c r="G11934" s="5" t="str">
        <f>VLOOKUP(C11935, 'DB    '!$A:$M, 10, FALSE)</f>
        <v xml:space="preserve"> </v>
      </c>
      <c r="H11934" s="5" t="str">
        <f>VLOOKUP(C11935, 'DB    '!$A:$M, 12, FALSE)</f>
        <v xml:space="preserve"> </v>
      </c>
      <c r="I11934" s="32" t="str">
        <f>VLOOKUP(C11935, 'DB    '!$A:$M, 13, FALSE)</f>
        <v xml:space="preserve"> </v>
      </c>
    </row>
    <row r="11935" spans="1:9">
      <c r="B11935" s="31"/>
      <c r="C11935" s="11" t="s">
        <v>16</v>
      </c>
      <c r="D11935" s="7" t="str">
        <f>VLOOKUP(C11935, 'DB    '!$A:$M, 3, FALSE)</f>
        <v xml:space="preserve"> </v>
      </c>
      <c r="E11935" s="7" t="str">
        <f>VLOOKUP(C11935, 'DB    '!$A:$M, 5, FALSE)</f>
        <v xml:space="preserve"> </v>
      </c>
      <c r="F11935" s="7" t="str">
        <f>VLOOKUP(C11935, 'DB    '!$A:$M, 7, FALSE)</f>
        <v xml:space="preserve"> </v>
      </c>
      <c r="G11935" s="7" t="str">
        <f>VLOOKUP(C11935, 'DB    '!$A:$M, 9, FALSE)</f>
        <v xml:space="preserve"> </v>
      </c>
      <c r="H11935" s="7" t="str">
        <f>VLOOKUP(C11935, 'DB    '!$A:$M, 11, FALSE)</f>
        <v xml:space="preserve"> </v>
      </c>
      <c r="I11935" s="32"/>
    </row>
    <row r="11936" spans="1:9">
      <c r="B11936" s="6" t="s">
        <v>7116</v>
      </c>
      <c r="C11936" s="26"/>
      <c r="D11936" s="27"/>
      <c r="E11936" s="27"/>
      <c r="F11936" s="27"/>
      <c r="G11936" s="27"/>
      <c r="H11936" s="27"/>
      <c r="I11936" s="28"/>
    </row>
    <row r="11937" spans="1:9">
      <c r="A11937" s="4">
        <f>A11929+1</f>
        <v>1493</v>
      </c>
    </row>
    <row r="11938" spans="1:9">
      <c r="B11938" s="29" t="str">
        <f>VLOOKUP(B11944, 'DB    '!A:B, 2, FALSE)</f>
        <v>涯</v>
      </c>
      <c r="C11938" s="10" t="str">
        <f>VLOOKUP(C11939, 'DB    '!$A:$B, 2, FALSE)</f>
        <v>涯</v>
      </c>
      <c r="D11938" s="5" t="str">
        <f>VLOOKUP(C11939, 'DB    '!$A:$M, 4, FALSE)</f>
        <v>氵</v>
      </c>
      <c r="E11938" s="5" t="str">
        <f>VLOOKUP(C11939, 'DB    '!$A:$M, 6, FALSE)</f>
        <v>厂</v>
      </c>
      <c r="F11938" s="5" t="str">
        <f>VLOOKUP(C11939, 'DB    '!$A:$M, 8, FALSE)</f>
        <v>土</v>
      </c>
      <c r="G11938" s="5" t="str">
        <f>VLOOKUP(C11939, 'DB    '!$A:$M, 10, FALSE)</f>
        <v>土</v>
      </c>
      <c r="H11938" s="5" t="str">
        <f>VLOOKUP(C11939, 'DB    '!$A:$M, 12, FALSE)</f>
        <v xml:space="preserve"> </v>
      </c>
      <c r="I11938" s="32" t="str">
        <f>VLOOKUP(C11939, 'DB    '!$A:$M, 13, FALSE)</f>
        <v>물가에 절벽이 있고 흙이 쌓여 있는 모양. 해안 단애</v>
      </c>
    </row>
    <row r="11939" spans="1:9">
      <c r="B11939" s="30"/>
      <c r="C11939" s="11" t="str">
        <f>B11944</f>
        <v>물가애</v>
      </c>
      <c r="D11939" s="7" t="str">
        <f>VLOOKUP(C11939, 'DB    '!$A:$M, 3, FALSE)</f>
        <v>물수변</v>
      </c>
      <c r="E11939" s="7" t="str">
        <f>VLOOKUP(C11939, 'DB    '!$A:$M, 5, FALSE)</f>
        <v>기슭엄</v>
      </c>
      <c r="F11939" s="7" t="str">
        <f>VLOOKUP(C11939, 'DB    '!$A:$M, 7, FALSE)</f>
        <v>흙토</v>
      </c>
      <c r="G11939" s="7" t="str">
        <f>VLOOKUP(C11939, 'DB    '!$A:$M, 9, FALSE)</f>
        <v>흙토</v>
      </c>
      <c r="H11939" s="7" t="str">
        <f>VLOOKUP(C11939, 'DB    '!$A:$M, 11, FALSE)</f>
        <v>.</v>
      </c>
      <c r="I11939" s="32"/>
    </row>
    <row r="11940" spans="1:9">
      <c r="B11940" s="30"/>
      <c r="C11940" s="10" t="str">
        <f>VLOOKUP(C11941, 'DB    '!$A:$B, 2, FALSE)</f>
        <v xml:space="preserve"> </v>
      </c>
      <c r="D11940" s="5" t="str">
        <f>VLOOKUP(C11941, 'DB    '!$A:$M, 4, FALSE)</f>
        <v xml:space="preserve"> </v>
      </c>
      <c r="E11940" s="5" t="str">
        <f>VLOOKUP(C11941, 'DB    '!$A:$M, 6, FALSE)</f>
        <v xml:space="preserve"> </v>
      </c>
      <c r="F11940" s="5" t="str">
        <f>VLOOKUP(C11941, 'DB    '!$A:$M, 8, FALSE)</f>
        <v xml:space="preserve"> </v>
      </c>
      <c r="G11940" s="5" t="str">
        <f>VLOOKUP(C11941, 'DB    '!$A:$M, 10, FALSE)</f>
        <v xml:space="preserve"> </v>
      </c>
      <c r="H11940" s="5" t="str">
        <f>VLOOKUP(C11941, 'DB    '!$A:$M, 12, FALSE)</f>
        <v xml:space="preserve"> </v>
      </c>
      <c r="I11940" s="32" t="str">
        <f>VLOOKUP(C11941, 'DB    '!$A:$M, 13, FALSE)</f>
        <v xml:space="preserve"> </v>
      </c>
    </row>
    <row r="11941" spans="1:9">
      <c r="B11941" s="30"/>
      <c r="C11941" s="11" t="s">
        <v>16</v>
      </c>
      <c r="D11941" s="7" t="str">
        <f>VLOOKUP(C11941, 'DB    '!$A:$M, 3, FALSE)</f>
        <v xml:space="preserve"> </v>
      </c>
      <c r="E11941" s="7" t="str">
        <f>VLOOKUP(C11941, 'DB    '!$A:$M, 5, FALSE)</f>
        <v xml:space="preserve"> </v>
      </c>
      <c r="F11941" s="7" t="str">
        <f>VLOOKUP(C11941, 'DB    '!$A:$M, 7, FALSE)</f>
        <v xml:space="preserve"> </v>
      </c>
      <c r="G11941" s="7" t="str">
        <f>VLOOKUP(C11941, 'DB    '!$A:$M, 9, FALSE)</f>
        <v xml:space="preserve"> </v>
      </c>
      <c r="H11941" s="7" t="str">
        <f>VLOOKUP(C11941, 'DB    '!$A:$M, 11, FALSE)</f>
        <v xml:space="preserve"> </v>
      </c>
      <c r="I11941" s="32"/>
    </row>
    <row r="11942" spans="1:9">
      <c r="B11942" s="31"/>
      <c r="C11942" s="10" t="str">
        <f>VLOOKUP(C11943, 'DB    '!$A:$B, 2, FALSE)</f>
        <v xml:space="preserve"> </v>
      </c>
      <c r="D11942" s="5" t="str">
        <f>VLOOKUP(C11943, 'DB    '!$A:$M, 4, FALSE)</f>
        <v xml:space="preserve"> </v>
      </c>
      <c r="E11942" s="5" t="str">
        <f>VLOOKUP(C11943, 'DB    '!$A:$M, 6, FALSE)</f>
        <v xml:space="preserve"> </v>
      </c>
      <c r="F11942" s="5" t="str">
        <f>VLOOKUP(C11943, 'DB    '!$A:$M, 8, FALSE)</f>
        <v xml:space="preserve"> </v>
      </c>
      <c r="G11942" s="5" t="str">
        <f>VLOOKUP(C11943, 'DB    '!$A:$M, 10, FALSE)</f>
        <v xml:space="preserve"> </v>
      </c>
      <c r="H11942" s="5" t="str">
        <f>VLOOKUP(C11943, 'DB    '!$A:$M, 12, FALSE)</f>
        <v xml:space="preserve"> </v>
      </c>
      <c r="I11942" s="32" t="str">
        <f>VLOOKUP(C11943, 'DB    '!$A:$M, 13, FALSE)</f>
        <v xml:space="preserve"> </v>
      </c>
    </row>
    <row r="11943" spans="1:9">
      <c r="B11943" s="31"/>
      <c r="C11943" s="11" t="s">
        <v>16</v>
      </c>
      <c r="D11943" s="7" t="str">
        <f>VLOOKUP(C11943, 'DB    '!$A:$M, 3, FALSE)</f>
        <v xml:space="preserve"> </v>
      </c>
      <c r="E11943" s="7" t="str">
        <f>VLOOKUP(C11943, 'DB    '!$A:$M, 5, FALSE)</f>
        <v xml:space="preserve"> </v>
      </c>
      <c r="F11943" s="7" t="str">
        <f>VLOOKUP(C11943, 'DB    '!$A:$M, 7, FALSE)</f>
        <v xml:space="preserve"> </v>
      </c>
      <c r="G11943" s="7" t="str">
        <f>VLOOKUP(C11943, 'DB    '!$A:$M, 9, FALSE)</f>
        <v xml:space="preserve"> </v>
      </c>
      <c r="H11943" s="7" t="str">
        <f>VLOOKUP(C11943, 'DB    '!$A:$M, 11, FALSE)</f>
        <v xml:space="preserve"> </v>
      </c>
      <c r="I11943" s="32"/>
    </row>
    <row r="11944" spans="1:9">
      <c r="B11944" s="6" t="s">
        <v>7122</v>
      </c>
      <c r="C11944" s="26"/>
      <c r="D11944" s="27"/>
      <c r="E11944" s="27"/>
      <c r="F11944" s="27"/>
      <c r="G11944" s="27"/>
      <c r="H11944" s="27"/>
      <c r="I11944" s="28"/>
    </row>
    <row r="11945" spans="1:9">
      <c r="A11945" s="4">
        <f>A11937+1</f>
        <v>1494</v>
      </c>
    </row>
    <row r="11946" spans="1:9">
      <c r="B11946" s="29" t="str">
        <f>VLOOKUP(B11952, 'DB    '!A:B, 2, FALSE)</f>
        <v>壤</v>
      </c>
      <c r="C11946" s="10" t="str">
        <f>VLOOKUP(C11947, 'DB    '!$A:$B, 2, FALSE)</f>
        <v>壤</v>
      </c>
      <c r="D11946" s="5" t="str">
        <f>VLOOKUP(C11947, 'DB    '!$A:$M, 4, FALSE)</f>
        <v>土</v>
      </c>
      <c r="E11946" s="5" t="str">
        <f>VLOOKUP(C11947, 'DB    '!$A:$M, 6, FALSE)</f>
        <v>衣</v>
      </c>
      <c r="F11946" s="5" t="str">
        <f>VLOOKUP(C11947, 'DB    '!$A:$M, 8, FALSE)</f>
        <v>衣</v>
      </c>
      <c r="G11946" s="5" t="str">
        <f>VLOOKUP(C11947, 'DB    '!$A:$M, 10, FALSE)</f>
        <v>口</v>
      </c>
      <c r="H11946" s="5" t="str">
        <f>VLOOKUP(C11947, 'DB    '!$A:$M, 12, FALSE)</f>
        <v>口</v>
      </c>
      <c r="I11946" s="32" t="str">
        <f>VLOOKUP(C11947, 'DB    '!$A:$M, 13, FALSE)</f>
        <v>흙덩이가 무너져서 사람들이 죽어 상복을 입은 사람들이 곡을 하는 모습. 토양</v>
      </c>
    </row>
    <row r="11947" spans="1:9">
      <c r="B11947" s="30"/>
      <c r="C11947" s="11" t="str">
        <f>B11952</f>
        <v>흙덩이양</v>
      </c>
      <c r="D11947" s="7" t="str">
        <f>VLOOKUP(C11947, 'DB    '!$A:$M, 3, FALSE)</f>
        <v>흙토</v>
      </c>
      <c r="E11947" s="7" t="str">
        <f>VLOOKUP(C11947, 'DB    '!$A:$M, 5, FALSE)</f>
        <v>옷의</v>
      </c>
      <c r="F11947" s="7" t="str">
        <f>VLOOKUP(C11947, 'DB    '!$A:$M, 7, FALSE)</f>
        <v>옷의</v>
      </c>
      <c r="G11947" s="7" t="str">
        <f>VLOOKUP(C11947, 'DB    '!$A:$M, 9, FALSE)</f>
        <v>입구</v>
      </c>
      <c r="H11947" s="7" t="str">
        <f>VLOOKUP(C11947, 'DB    '!$A:$M, 11, FALSE)</f>
        <v>입구</v>
      </c>
      <c r="I11947" s="32"/>
    </row>
    <row r="11948" spans="1:9">
      <c r="B11948" s="30"/>
      <c r="C11948" s="10" t="str">
        <f>VLOOKUP(C11949, 'DB    '!$A:$B, 2, FALSE)</f>
        <v xml:space="preserve"> </v>
      </c>
      <c r="D11948" s="5" t="str">
        <f>VLOOKUP(C11949, 'DB    '!$A:$M, 4, FALSE)</f>
        <v xml:space="preserve"> </v>
      </c>
      <c r="E11948" s="5" t="str">
        <f>VLOOKUP(C11949, 'DB    '!$A:$M, 6, FALSE)</f>
        <v xml:space="preserve"> </v>
      </c>
      <c r="F11948" s="5" t="str">
        <f>VLOOKUP(C11949, 'DB    '!$A:$M, 8, FALSE)</f>
        <v xml:space="preserve"> </v>
      </c>
      <c r="G11948" s="5" t="str">
        <f>VLOOKUP(C11949, 'DB    '!$A:$M, 10, FALSE)</f>
        <v xml:space="preserve"> </v>
      </c>
      <c r="H11948" s="5" t="str">
        <f>VLOOKUP(C11949, 'DB    '!$A:$M, 12, FALSE)</f>
        <v xml:space="preserve"> </v>
      </c>
      <c r="I11948" s="32" t="str">
        <f>VLOOKUP(C11949, 'DB    '!$A:$M, 13, FALSE)</f>
        <v xml:space="preserve"> </v>
      </c>
    </row>
    <row r="11949" spans="1:9">
      <c r="B11949" s="30"/>
      <c r="C11949" s="11" t="s">
        <v>16</v>
      </c>
      <c r="D11949" s="7" t="str">
        <f>VLOOKUP(C11949, 'DB    '!$A:$M, 3, FALSE)</f>
        <v xml:space="preserve"> </v>
      </c>
      <c r="E11949" s="7" t="str">
        <f>VLOOKUP(C11949, 'DB    '!$A:$M, 5, FALSE)</f>
        <v xml:space="preserve"> </v>
      </c>
      <c r="F11949" s="7" t="str">
        <f>VLOOKUP(C11949, 'DB    '!$A:$M, 7, FALSE)</f>
        <v xml:space="preserve"> </v>
      </c>
      <c r="G11949" s="7" t="str">
        <f>VLOOKUP(C11949, 'DB    '!$A:$M, 9, FALSE)</f>
        <v xml:space="preserve"> </v>
      </c>
      <c r="H11949" s="7" t="str">
        <f>VLOOKUP(C11949, 'DB    '!$A:$M, 11, FALSE)</f>
        <v xml:space="preserve"> </v>
      </c>
      <c r="I11949" s="32"/>
    </row>
    <row r="11950" spans="1:9">
      <c r="B11950" s="31"/>
      <c r="C11950" s="10" t="str">
        <f>VLOOKUP(C11951, 'DB    '!$A:$B, 2, FALSE)</f>
        <v xml:space="preserve"> </v>
      </c>
      <c r="D11950" s="5" t="str">
        <f>VLOOKUP(C11951, 'DB    '!$A:$M, 4, FALSE)</f>
        <v xml:space="preserve"> </v>
      </c>
      <c r="E11950" s="5" t="str">
        <f>VLOOKUP(C11951, 'DB    '!$A:$M, 6, FALSE)</f>
        <v xml:space="preserve"> </v>
      </c>
      <c r="F11950" s="5" t="str">
        <f>VLOOKUP(C11951, 'DB    '!$A:$M, 8, FALSE)</f>
        <v xml:space="preserve"> </v>
      </c>
      <c r="G11950" s="5" t="str">
        <f>VLOOKUP(C11951, 'DB    '!$A:$M, 10, FALSE)</f>
        <v xml:space="preserve"> </v>
      </c>
      <c r="H11950" s="5" t="str">
        <f>VLOOKUP(C11951, 'DB    '!$A:$M, 12, FALSE)</f>
        <v xml:space="preserve"> </v>
      </c>
      <c r="I11950" s="32" t="str">
        <f>VLOOKUP(C11951, 'DB    '!$A:$M, 13, FALSE)</f>
        <v xml:space="preserve"> </v>
      </c>
    </row>
    <row r="11951" spans="1:9">
      <c r="B11951" s="31"/>
      <c r="C11951" s="11" t="s">
        <v>16</v>
      </c>
      <c r="D11951" s="7" t="str">
        <f>VLOOKUP(C11951, 'DB    '!$A:$M, 3, FALSE)</f>
        <v xml:space="preserve"> </v>
      </c>
      <c r="E11951" s="7" t="str">
        <f>VLOOKUP(C11951, 'DB    '!$A:$M, 5, FALSE)</f>
        <v xml:space="preserve"> </v>
      </c>
      <c r="F11951" s="7" t="str">
        <f>VLOOKUP(C11951, 'DB    '!$A:$M, 7, FALSE)</f>
        <v xml:space="preserve"> </v>
      </c>
      <c r="G11951" s="7" t="str">
        <f>VLOOKUP(C11951, 'DB    '!$A:$M, 9, FALSE)</f>
        <v xml:space="preserve"> </v>
      </c>
      <c r="H11951" s="7" t="str">
        <f>VLOOKUP(C11951, 'DB    '!$A:$M, 11, FALSE)</f>
        <v xml:space="preserve"> </v>
      </c>
      <c r="I11951" s="32"/>
    </row>
    <row r="11952" spans="1:9">
      <c r="B11952" s="6" t="s">
        <v>7127</v>
      </c>
      <c r="C11952" s="26"/>
      <c r="D11952" s="27"/>
      <c r="E11952" s="27"/>
      <c r="F11952" s="27"/>
      <c r="G11952" s="27"/>
      <c r="H11952" s="27"/>
      <c r="I11952" s="28"/>
    </row>
    <row r="11953" spans="1:9">
      <c r="A11953" s="4">
        <f>A11945+1</f>
        <v>1495</v>
      </c>
    </row>
    <row r="11954" spans="1:9">
      <c r="B11954" s="29" t="str">
        <f>VLOOKUP(B11960, 'DB    '!A:B, 2, FALSE)</f>
        <v>滴</v>
      </c>
      <c r="C11954" s="10" t="str">
        <f>VLOOKUP(C11955, 'DB    '!$A:$B, 2, FALSE)</f>
        <v>滴</v>
      </c>
      <c r="D11954" s="5" t="str">
        <f>VLOOKUP(C11955, 'DB    '!$A:$M, 4, FALSE)</f>
        <v>氵</v>
      </c>
      <c r="E11954" s="5" t="str">
        <f>VLOOKUP(C11955, 'DB    '!$A:$M, 6, FALSE)</f>
        <v>啇</v>
      </c>
      <c r="F11954" s="5" t="str">
        <f>VLOOKUP(C11955, 'DB    '!$A:$M, 8, FALSE)</f>
        <v xml:space="preserve"> </v>
      </c>
      <c r="G11954" s="5" t="str">
        <f>VLOOKUP(C11955, 'DB    '!$A:$M, 10, FALSE)</f>
        <v xml:space="preserve"> </v>
      </c>
      <c r="H11954" s="5" t="str">
        <f>VLOOKUP(C11955, 'DB    '!$A:$M, 12, FALSE)</f>
        <v xml:space="preserve"> </v>
      </c>
      <c r="I11954" s="32" t="str">
        <f>VLOOKUP(C11955, 'DB    '!$A:$M, 13, FALSE)</f>
        <v>밑동이 있는 화초에 물을 주어 물방울이 흩어지는 모습</v>
      </c>
    </row>
    <row r="11955" spans="1:9">
      <c r="B11955" s="30"/>
      <c r="C11955" s="11" t="str">
        <f>B11960</f>
        <v>물방울적</v>
      </c>
      <c r="D11955" s="7" t="str">
        <f>VLOOKUP(C11955, 'DB    '!$A:$M, 3, FALSE)</f>
        <v>물수변</v>
      </c>
      <c r="E11955" s="7" t="str">
        <f>VLOOKUP(C11955, 'DB    '!$A:$M, 5, FALSE)</f>
        <v>밑동적</v>
      </c>
      <c r="F11955" s="7" t="str">
        <f>VLOOKUP(C11955, 'DB    '!$A:$M, 7, FALSE)</f>
        <v>.</v>
      </c>
      <c r="G11955" s="7" t="str">
        <f>VLOOKUP(C11955, 'DB    '!$A:$M, 9, FALSE)</f>
        <v>.</v>
      </c>
      <c r="H11955" s="7" t="str">
        <f>VLOOKUP(C11955, 'DB    '!$A:$M, 11, FALSE)</f>
        <v>.</v>
      </c>
      <c r="I11955" s="32"/>
    </row>
    <row r="11956" spans="1:9">
      <c r="B11956" s="30"/>
      <c r="C11956" s="10" t="str">
        <f>VLOOKUP(C11957, 'DB    '!$A:$B, 2, FALSE)</f>
        <v>啇</v>
      </c>
      <c r="D11956" s="5" t="str">
        <f>VLOOKUP(C11957, 'DB    '!$A:$M, 4, FALSE)</f>
        <v>亠</v>
      </c>
      <c r="E11956" s="5" t="str">
        <f>VLOOKUP(C11957, 'DB    '!$A:$M, 6, FALSE)</f>
        <v>八</v>
      </c>
      <c r="F11956" s="5" t="str">
        <f>VLOOKUP(C11957, 'DB    '!$A:$M, 8, FALSE)</f>
        <v>冂</v>
      </c>
      <c r="G11956" s="5" t="str">
        <f>VLOOKUP(C11957, 'DB    '!$A:$M, 10, FALSE)</f>
        <v>十</v>
      </c>
      <c r="H11956" s="5" t="str">
        <f>VLOOKUP(C11957, 'DB    '!$A:$M, 12, FALSE)</f>
        <v>口</v>
      </c>
      <c r="I11956" s="32" t="str">
        <f>VLOOKUP(C11957, 'DB    '!$A:$M, 13, FALSE)</f>
        <v>위에 화초가 있고 아래에 화초 밑동이 있는 모습</v>
      </c>
    </row>
    <row r="11957" spans="1:9">
      <c r="B11957" s="30"/>
      <c r="C11957" s="11" t="s">
        <v>3247</v>
      </c>
      <c r="D11957" s="7" t="str">
        <f>VLOOKUP(C11957, 'DB    '!$A:$M, 3, FALSE)</f>
        <v>돼지머리두</v>
      </c>
      <c r="E11957" s="7" t="str">
        <f>VLOOKUP(C11957, 'DB    '!$A:$M, 5, FALSE)</f>
        <v>여덟팔</v>
      </c>
      <c r="F11957" s="7" t="str">
        <f>VLOOKUP(C11957, 'DB    '!$A:$M, 7, FALSE)</f>
        <v>멀경</v>
      </c>
      <c r="G11957" s="7" t="str">
        <f>VLOOKUP(C11957, 'DB    '!$A:$M, 9, FALSE)</f>
        <v>열십</v>
      </c>
      <c r="H11957" s="7" t="str">
        <f>VLOOKUP(C11957, 'DB    '!$A:$M, 11, FALSE)</f>
        <v>입구</v>
      </c>
      <c r="I11957" s="32"/>
    </row>
    <row r="11958" spans="1:9">
      <c r="B11958" s="31"/>
      <c r="C11958" s="10" t="str">
        <f>VLOOKUP(C11959, 'DB    '!$A:$B, 2, FALSE)</f>
        <v xml:space="preserve"> </v>
      </c>
      <c r="D11958" s="5" t="str">
        <f>VLOOKUP(C11959, 'DB    '!$A:$M, 4, FALSE)</f>
        <v xml:space="preserve"> </v>
      </c>
      <c r="E11958" s="5" t="str">
        <f>VLOOKUP(C11959, 'DB    '!$A:$M, 6, FALSE)</f>
        <v xml:space="preserve"> </v>
      </c>
      <c r="F11958" s="5" t="str">
        <f>VLOOKUP(C11959, 'DB    '!$A:$M, 8, FALSE)</f>
        <v xml:space="preserve"> </v>
      </c>
      <c r="G11958" s="5" t="str">
        <f>VLOOKUP(C11959, 'DB    '!$A:$M, 10, FALSE)</f>
        <v xml:space="preserve"> </v>
      </c>
      <c r="H11958" s="5" t="str">
        <f>VLOOKUP(C11959, 'DB    '!$A:$M, 12, FALSE)</f>
        <v xml:space="preserve"> </v>
      </c>
      <c r="I11958" s="32" t="str">
        <f>VLOOKUP(C11959, 'DB    '!$A:$M, 13, FALSE)</f>
        <v xml:space="preserve"> </v>
      </c>
    </row>
    <row r="11959" spans="1:9">
      <c r="B11959" s="31"/>
      <c r="C11959" s="11" t="s">
        <v>16</v>
      </c>
      <c r="D11959" s="7" t="str">
        <f>VLOOKUP(C11959, 'DB    '!$A:$M, 3, FALSE)</f>
        <v xml:space="preserve"> </v>
      </c>
      <c r="E11959" s="7" t="str">
        <f>VLOOKUP(C11959, 'DB    '!$A:$M, 5, FALSE)</f>
        <v xml:space="preserve"> </v>
      </c>
      <c r="F11959" s="7" t="str">
        <f>VLOOKUP(C11959, 'DB    '!$A:$M, 7, FALSE)</f>
        <v xml:space="preserve"> </v>
      </c>
      <c r="G11959" s="7" t="str">
        <f>VLOOKUP(C11959, 'DB    '!$A:$M, 9, FALSE)</f>
        <v xml:space="preserve"> </v>
      </c>
      <c r="H11959" s="7" t="str">
        <f>VLOOKUP(C11959, 'DB    '!$A:$M, 11, FALSE)</f>
        <v xml:space="preserve"> </v>
      </c>
      <c r="I11959" s="32"/>
    </row>
    <row r="11960" spans="1:9">
      <c r="B11960" s="6" t="s">
        <v>7133</v>
      </c>
      <c r="C11960" s="26"/>
      <c r="D11960" s="27"/>
      <c r="E11960" s="27"/>
      <c r="F11960" s="27"/>
      <c r="G11960" s="27"/>
      <c r="H11960" s="27"/>
      <c r="I11960" s="28"/>
    </row>
    <row r="11961" spans="1:9">
      <c r="A11961" s="4">
        <f>A11953+1</f>
        <v>1496</v>
      </c>
    </row>
    <row r="11962" spans="1:9">
      <c r="B11962" s="29" t="str">
        <f>VLOOKUP(B11968, 'DB    '!A:B, 2, FALSE)</f>
        <v>潮</v>
      </c>
      <c r="C11962" s="10" t="str">
        <f>VLOOKUP(C11963, 'DB    '!$A:$B, 2, FALSE)</f>
        <v>潮</v>
      </c>
      <c r="D11962" s="5" t="str">
        <f>VLOOKUP(C11963, 'DB    '!$A:$M, 4, FALSE)</f>
        <v>氵</v>
      </c>
      <c r="E11962" s="5" t="str">
        <f>VLOOKUP(C11963, 'DB    '!$A:$M, 6, FALSE)</f>
        <v>朝</v>
      </c>
      <c r="F11962" s="5" t="str">
        <f>VLOOKUP(C11963, 'DB    '!$A:$M, 8, FALSE)</f>
        <v xml:space="preserve"> </v>
      </c>
      <c r="G11962" s="5" t="str">
        <f>VLOOKUP(C11963, 'DB    '!$A:$M, 10, FALSE)</f>
        <v xml:space="preserve"> </v>
      </c>
      <c r="H11962" s="5" t="str">
        <f>VLOOKUP(C11963, 'DB    '!$A:$M, 12, FALSE)</f>
        <v xml:space="preserve"> </v>
      </c>
      <c r="I11962" s="32" t="str">
        <f>VLOOKUP(C11963, 'DB    '!$A:$M, 13, FALSE)</f>
        <v>해가 나무에 걸려있고 달이 떠있을 때 밀려오는 밀물</v>
      </c>
    </row>
    <row r="11963" spans="1:9">
      <c r="B11963" s="30"/>
      <c r="C11963" s="11" t="str">
        <f>B11968</f>
        <v>밀물조</v>
      </c>
      <c r="D11963" s="7" t="str">
        <f>VLOOKUP(C11963, 'DB    '!$A:$M, 3, FALSE)</f>
        <v>물수변</v>
      </c>
      <c r="E11963" s="7" t="str">
        <f>VLOOKUP(C11963, 'DB    '!$A:$M, 5, FALSE)</f>
        <v>아침조</v>
      </c>
      <c r="F11963" s="7" t="str">
        <f>VLOOKUP(C11963, 'DB    '!$A:$M, 7, FALSE)</f>
        <v>.</v>
      </c>
      <c r="G11963" s="7" t="str">
        <f>VLOOKUP(C11963, 'DB    '!$A:$M, 9, FALSE)</f>
        <v>.</v>
      </c>
      <c r="H11963" s="7" t="str">
        <f>VLOOKUP(C11963, 'DB    '!$A:$M, 11, FALSE)</f>
        <v>.</v>
      </c>
      <c r="I11963" s="32"/>
    </row>
    <row r="11964" spans="1:9">
      <c r="B11964" s="30"/>
      <c r="C11964" s="10" t="str">
        <f>VLOOKUP(C11965, 'DB    '!$A:$B, 2, FALSE)</f>
        <v>朝</v>
      </c>
      <c r="D11964" s="5" t="str">
        <f>VLOOKUP(C11965, 'DB    '!$A:$M, 4, FALSE)</f>
        <v>倝</v>
      </c>
      <c r="E11964" s="5" t="str">
        <f>VLOOKUP(C11965, 'DB    '!$A:$M, 6, FALSE)</f>
        <v>月</v>
      </c>
      <c r="F11964" s="5" t="str">
        <f>VLOOKUP(C11965, 'DB    '!$A:$M, 8, FALSE)</f>
        <v xml:space="preserve"> </v>
      </c>
      <c r="G11964" s="5" t="str">
        <f>VLOOKUP(C11965, 'DB    '!$A:$M, 10, FALSE)</f>
        <v xml:space="preserve"> </v>
      </c>
      <c r="H11964" s="5" t="str">
        <f>VLOOKUP(C11965, 'DB    '!$A:$M, 12, FALSE)</f>
        <v xml:space="preserve"> </v>
      </c>
      <c r="I11964" s="32" t="str">
        <f>VLOOKUP(C11965, 'DB    '!$A:$M, 13, FALSE)</f>
        <v>동쪽 나무에 해가 걸리고 달도 떠있는 아침. 조식.</v>
      </c>
    </row>
    <row r="11965" spans="1:9">
      <c r="B11965" s="30"/>
      <c r="C11965" s="11" t="s">
        <v>254</v>
      </c>
      <c r="D11965" s="7" t="str">
        <f>VLOOKUP(C11965, 'DB    '!$A:$M, 3, FALSE)</f>
        <v>해빛날간</v>
      </c>
      <c r="E11965" s="7" t="str">
        <f>VLOOKUP(C11965, 'DB    '!$A:$M, 5, FALSE)</f>
        <v>달월</v>
      </c>
      <c r="F11965" s="7" t="str">
        <f>VLOOKUP(C11965, 'DB    '!$A:$M, 7, FALSE)</f>
        <v>.</v>
      </c>
      <c r="G11965" s="7" t="str">
        <f>VLOOKUP(C11965, 'DB    '!$A:$M, 9, FALSE)</f>
        <v>.</v>
      </c>
      <c r="H11965" s="7" t="str">
        <f>VLOOKUP(C11965, 'DB    '!$A:$M, 11, FALSE)</f>
        <v>.</v>
      </c>
      <c r="I11965" s="32"/>
    </row>
    <row r="11966" spans="1:9">
      <c r="B11966" s="31"/>
      <c r="C11966" s="10" t="str">
        <f>VLOOKUP(C11967, 'DB    '!$A:$B, 2, FALSE)</f>
        <v xml:space="preserve"> </v>
      </c>
      <c r="D11966" s="5" t="str">
        <f>VLOOKUP(C11967, 'DB    '!$A:$M, 4, FALSE)</f>
        <v xml:space="preserve"> </v>
      </c>
      <c r="E11966" s="5" t="str">
        <f>VLOOKUP(C11967, 'DB    '!$A:$M, 6, FALSE)</f>
        <v xml:space="preserve"> </v>
      </c>
      <c r="F11966" s="5" t="str">
        <f>VLOOKUP(C11967, 'DB    '!$A:$M, 8, FALSE)</f>
        <v xml:space="preserve"> </v>
      </c>
      <c r="G11966" s="5" t="str">
        <f>VLOOKUP(C11967, 'DB    '!$A:$M, 10, FALSE)</f>
        <v xml:space="preserve"> </v>
      </c>
      <c r="H11966" s="5" t="str">
        <f>VLOOKUP(C11967, 'DB    '!$A:$M, 12, FALSE)</f>
        <v xml:space="preserve"> </v>
      </c>
      <c r="I11966" s="32" t="str">
        <f>VLOOKUP(C11967, 'DB    '!$A:$M, 13, FALSE)</f>
        <v xml:space="preserve"> </v>
      </c>
    </row>
    <row r="11967" spans="1:9">
      <c r="B11967" s="31"/>
      <c r="C11967" s="11" t="s">
        <v>16</v>
      </c>
      <c r="D11967" s="7" t="str">
        <f>VLOOKUP(C11967, 'DB    '!$A:$M, 3, FALSE)</f>
        <v xml:space="preserve"> </v>
      </c>
      <c r="E11967" s="7" t="str">
        <f>VLOOKUP(C11967, 'DB    '!$A:$M, 5, FALSE)</f>
        <v xml:space="preserve"> </v>
      </c>
      <c r="F11967" s="7" t="str">
        <f>VLOOKUP(C11967, 'DB    '!$A:$M, 7, FALSE)</f>
        <v xml:space="preserve"> </v>
      </c>
      <c r="G11967" s="7" t="str">
        <f>VLOOKUP(C11967, 'DB    '!$A:$M, 9, FALSE)</f>
        <v xml:space="preserve"> </v>
      </c>
      <c r="H11967" s="7" t="str">
        <f>VLOOKUP(C11967, 'DB    '!$A:$M, 11, FALSE)</f>
        <v xml:space="preserve"> </v>
      </c>
      <c r="I11967" s="32"/>
    </row>
    <row r="11968" spans="1:9">
      <c r="B11968" s="6" t="s">
        <v>7138</v>
      </c>
      <c r="C11968" s="26"/>
      <c r="D11968" s="27"/>
      <c r="E11968" s="27"/>
      <c r="F11968" s="27"/>
      <c r="G11968" s="27"/>
      <c r="H11968" s="27"/>
      <c r="I11968" s="28"/>
    </row>
    <row r="11969" spans="1:9">
      <c r="A11969" s="4">
        <f>A11961+1</f>
        <v>1497</v>
      </c>
    </row>
    <row r="11970" spans="1:9">
      <c r="B11970" s="29" t="str">
        <f>VLOOKUP(B11976, 'DB    '!A:B, 2, FALSE)</f>
        <v>洲</v>
      </c>
      <c r="C11970" s="10" t="str">
        <f>VLOOKUP(C11971, 'DB    '!$A:$B, 2, FALSE)</f>
        <v>洲</v>
      </c>
      <c r="D11970" s="5" t="str">
        <f>VLOOKUP(C11971, 'DB    '!$A:$M, 4, FALSE)</f>
        <v>氵</v>
      </c>
      <c r="E11970" s="5" t="str">
        <f>VLOOKUP(C11971, 'DB    '!$A:$M, 6, FALSE)</f>
        <v>州</v>
      </c>
      <c r="F11970" s="5" t="str">
        <f>VLOOKUP(C11971, 'DB    '!$A:$M, 8, FALSE)</f>
        <v xml:space="preserve"> </v>
      </c>
      <c r="G11970" s="5" t="str">
        <f>VLOOKUP(C11971, 'DB    '!$A:$M, 10, FALSE)</f>
        <v xml:space="preserve"> </v>
      </c>
      <c r="H11970" s="5" t="str">
        <f>VLOOKUP(C11971, 'DB    '!$A:$M, 12, FALSE)</f>
        <v xml:space="preserve"> </v>
      </c>
      <c r="I11970" s="32" t="str">
        <f>VLOOKUP(C11971, 'DB    '!$A:$M, 13, FALSE)</f>
        <v>삼각주 마을은 물가에 있다</v>
      </c>
    </row>
    <row r="11971" spans="1:9">
      <c r="B11971" s="30"/>
      <c r="C11971" s="11" t="str">
        <f>B11976</f>
        <v>물가주</v>
      </c>
      <c r="D11971" s="7" t="str">
        <f>VLOOKUP(C11971, 'DB    '!$A:$M, 3, FALSE)</f>
        <v>물수변</v>
      </c>
      <c r="E11971" s="7" t="str">
        <f>VLOOKUP(C11971, 'DB    '!$A:$M, 5, FALSE)</f>
        <v>고을주</v>
      </c>
      <c r="F11971" s="7" t="str">
        <f>VLOOKUP(C11971, 'DB    '!$A:$M, 7, FALSE)</f>
        <v>.</v>
      </c>
      <c r="G11971" s="7" t="str">
        <f>VLOOKUP(C11971, 'DB    '!$A:$M, 9, FALSE)</f>
        <v>.</v>
      </c>
      <c r="H11971" s="7" t="str">
        <f>VLOOKUP(C11971, 'DB    '!$A:$M, 11, FALSE)</f>
        <v>.</v>
      </c>
      <c r="I11971" s="32"/>
    </row>
    <row r="11972" spans="1:9">
      <c r="B11972" s="30"/>
      <c r="C11972" s="10" t="str">
        <f>VLOOKUP(C11973, 'DB    '!$A:$B, 2, FALSE)</f>
        <v xml:space="preserve"> </v>
      </c>
      <c r="D11972" s="5" t="str">
        <f>VLOOKUP(C11973, 'DB    '!$A:$M, 4, FALSE)</f>
        <v xml:space="preserve"> </v>
      </c>
      <c r="E11972" s="5" t="str">
        <f>VLOOKUP(C11973, 'DB    '!$A:$M, 6, FALSE)</f>
        <v xml:space="preserve"> </v>
      </c>
      <c r="F11972" s="5" t="str">
        <f>VLOOKUP(C11973, 'DB    '!$A:$M, 8, FALSE)</f>
        <v xml:space="preserve"> </v>
      </c>
      <c r="G11972" s="5" t="str">
        <f>VLOOKUP(C11973, 'DB    '!$A:$M, 10, FALSE)</f>
        <v xml:space="preserve"> </v>
      </c>
      <c r="H11972" s="5" t="str">
        <f>VLOOKUP(C11973, 'DB    '!$A:$M, 12, FALSE)</f>
        <v xml:space="preserve"> </v>
      </c>
      <c r="I11972" s="32" t="str">
        <f>VLOOKUP(C11973, 'DB    '!$A:$M, 13, FALSE)</f>
        <v xml:space="preserve"> </v>
      </c>
    </row>
    <row r="11973" spans="1:9">
      <c r="B11973" s="30"/>
      <c r="C11973" s="11" t="s">
        <v>16</v>
      </c>
      <c r="D11973" s="7" t="str">
        <f>VLOOKUP(C11973, 'DB    '!$A:$M, 3, FALSE)</f>
        <v xml:space="preserve"> </v>
      </c>
      <c r="E11973" s="7" t="str">
        <f>VLOOKUP(C11973, 'DB    '!$A:$M, 5, FALSE)</f>
        <v xml:space="preserve"> </v>
      </c>
      <c r="F11973" s="7" t="str">
        <f>VLOOKUP(C11973, 'DB    '!$A:$M, 7, FALSE)</f>
        <v xml:space="preserve"> </v>
      </c>
      <c r="G11973" s="7" t="str">
        <f>VLOOKUP(C11973, 'DB    '!$A:$M, 9, FALSE)</f>
        <v xml:space="preserve"> </v>
      </c>
      <c r="H11973" s="7" t="str">
        <f>VLOOKUP(C11973, 'DB    '!$A:$M, 11, FALSE)</f>
        <v xml:space="preserve"> </v>
      </c>
      <c r="I11973" s="32"/>
    </row>
    <row r="11974" spans="1:9">
      <c r="B11974" s="31"/>
      <c r="C11974" s="10" t="str">
        <f>VLOOKUP(C11975, 'DB    '!$A:$B, 2, FALSE)</f>
        <v xml:space="preserve"> </v>
      </c>
      <c r="D11974" s="5" t="str">
        <f>VLOOKUP(C11975, 'DB    '!$A:$M, 4, FALSE)</f>
        <v xml:space="preserve"> </v>
      </c>
      <c r="E11974" s="5" t="str">
        <f>VLOOKUP(C11975, 'DB    '!$A:$M, 6, FALSE)</f>
        <v xml:space="preserve"> </v>
      </c>
      <c r="F11974" s="5" t="str">
        <f>VLOOKUP(C11975, 'DB    '!$A:$M, 8, FALSE)</f>
        <v xml:space="preserve"> </v>
      </c>
      <c r="G11974" s="5" t="str">
        <f>VLOOKUP(C11975, 'DB    '!$A:$M, 10, FALSE)</f>
        <v xml:space="preserve"> </v>
      </c>
      <c r="H11974" s="5" t="str">
        <f>VLOOKUP(C11975, 'DB    '!$A:$M, 12, FALSE)</f>
        <v xml:space="preserve"> </v>
      </c>
      <c r="I11974" s="32" t="str">
        <f>VLOOKUP(C11975, 'DB    '!$A:$M, 13, FALSE)</f>
        <v xml:space="preserve"> </v>
      </c>
    </row>
    <row r="11975" spans="1:9">
      <c r="B11975" s="31"/>
      <c r="C11975" s="11" t="s">
        <v>16</v>
      </c>
      <c r="D11975" s="7" t="str">
        <f>VLOOKUP(C11975, 'DB    '!$A:$M, 3, FALSE)</f>
        <v xml:space="preserve"> </v>
      </c>
      <c r="E11975" s="7" t="str">
        <f>VLOOKUP(C11975, 'DB    '!$A:$M, 5, FALSE)</f>
        <v xml:space="preserve"> </v>
      </c>
      <c r="F11975" s="7" t="str">
        <f>VLOOKUP(C11975, 'DB    '!$A:$M, 7, FALSE)</f>
        <v xml:space="preserve"> </v>
      </c>
      <c r="G11975" s="7" t="str">
        <f>VLOOKUP(C11975, 'DB    '!$A:$M, 9, FALSE)</f>
        <v xml:space="preserve"> </v>
      </c>
      <c r="H11975" s="7" t="str">
        <f>VLOOKUP(C11975, 'DB    '!$A:$M, 11, FALSE)</f>
        <v xml:space="preserve"> </v>
      </c>
      <c r="I11975" s="32"/>
    </row>
    <row r="11976" spans="1:9">
      <c r="B11976" s="6" t="s">
        <v>7143</v>
      </c>
      <c r="C11976" s="26"/>
      <c r="D11976" s="27"/>
      <c r="E11976" s="27"/>
      <c r="F11976" s="27"/>
      <c r="G11976" s="27"/>
      <c r="H11976" s="27"/>
      <c r="I11976" s="28"/>
    </row>
    <row r="11977" spans="1:9">
      <c r="A11977" s="4">
        <f>A11969+1</f>
        <v>1498</v>
      </c>
    </row>
    <row r="11978" spans="1:9">
      <c r="B11978" s="29" t="str">
        <f>VLOOKUP(B11984, 'DB    '!A:B, 2, FALSE)</f>
        <v>池</v>
      </c>
      <c r="C11978" s="10" t="str">
        <f>VLOOKUP(C11979, 'DB    '!$A:$B, 2, FALSE)</f>
        <v>池</v>
      </c>
      <c r="D11978" s="5" t="str">
        <f>VLOOKUP(C11979, 'DB    '!$A:$M, 4, FALSE)</f>
        <v>氵</v>
      </c>
      <c r="E11978" s="5" t="str">
        <f>VLOOKUP(C11979, 'DB    '!$A:$M, 6, FALSE)</f>
        <v>也</v>
      </c>
      <c r="F11978" s="5" t="str">
        <f>VLOOKUP(C11979, 'DB    '!$A:$M, 8, FALSE)</f>
        <v xml:space="preserve"> </v>
      </c>
      <c r="G11978" s="5" t="str">
        <f>VLOOKUP(C11979, 'DB    '!$A:$M, 10, FALSE)</f>
        <v xml:space="preserve"> </v>
      </c>
      <c r="H11978" s="5" t="str">
        <f>VLOOKUP(C11979, 'DB    '!$A:$M, 12, FALSE)</f>
        <v xml:space="preserve"> </v>
      </c>
      <c r="I11978" s="32" t="str">
        <f>VLOOKUP(C11979, 'DB    '!$A:$M, 13, FALSE)</f>
        <v>주전자 처럼 물을 공급해주는 못</v>
      </c>
    </row>
    <row r="11979" spans="1:9">
      <c r="B11979" s="30"/>
      <c r="C11979" s="11" t="str">
        <f>B11984</f>
        <v>못지</v>
      </c>
      <c r="D11979" s="7" t="str">
        <f>VLOOKUP(C11979, 'DB    '!$A:$M, 3, FALSE)</f>
        <v>물수변</v>
      </c>
      <c r="E11979" s="7" t="str">
        <f>VLOOKUP(C11979, 'DB    '!$A:$M, 5, FALSE)</f>
        <v>어조사야</v>
      </c>
      <c r="F11979" s="7" t="str">
        <f>VLOOKUP(C11979, 'DB    '!$A:$M, 7, FALSE)</f>
        <v>.</v>
      </c>
      <c r="G11979" s="7" t="str">
        <f>VLOOKUP(C11979, 'DB    '!$A:$M, 9, FALSE)</f>
        <v>.</v>
      </c>
      <c r="H11979" s="7" t="str">
        <f>VLOOKUP(C11979, 'DB    '!$A:$M, 11, FALSE)</f>
        <v>.</v>
      </c>
      <c r="I11979" s="32"/>
    </row>
    <row r="11980" spans="1:9">
      <c r="B11980" s="30"/>
      <c r="C11980" s="10" t="str">
        <f>VLOOKUP(C11981, 'DB    '!$A:$B, 2, FALSE)</f>
        <v xml:space="preserve"> </v>
      </c>
      <c r="D11980" s="5" t="str">
        <f>VLOOKUP(C11981, 'DB    '!$A:$M, 4, FALSE)</f>
        <v xml:space="preserve"> </v>
      </c>
      <c r="E11980" s="5" t="str">
        <f>VLOOKUP(C11981, 'DB    '!$A:$M, 6, FALSE)</f>
        <v xml:space="preserve"> </v>
      </c>
      <c r="F11980" s="5" t="str">
        <f>VLOOKUP(C11981, 'DB    '!$A:$M, 8, FALSE)</f>
        <v xml:space="preserve"> </v>
      </c>
      <c r="G11980" s="5" t="str">
        <f>VLOOKUP(C11981, 'DB    '!$A:$M, 10, FALSE)</f>
        <v xml:space="preserve"> </v>
      </c>
      <c r="H11980" s="5" t="str">
        <f>VLOOKUP(C11981, 'DB    '!$A:$M, 12, FALSE)</f>
        <v xml:space="preserve"> </v>
      </c>
      <c r="I11980" s="32" t="str">
        <f>VLOOKUP(C11981, 'DB    '!$A:$M, 13, FALSE)</f>
        <v xml:space="preserve"> </v>
      </c>
    </row>
    <row r="11981" spans="1:9">
      <c r="B11981" s="30"/>
      <c r="C11981" s="11" t="s">
        <v>16</v>
      </c>
      <c r="D11981" s="7" t="str">
        <f>VLOOKUP(C11981, 'DB    '!$A:$M, 3, FALSE)</f>
        <v xml:space="preserve"> </v>
      </c>
      <c r="E11981" s="7" t="str">
        <f>VLOOKUP(C11981, 'DB    '!$A:$M, 5, FALSE)</f>
        <v xml:space="preserve"> </v>
      </c>
      <c r="F11981" s="7" t="str">
        <f>VLOOKUP(C11981, 'DB    '!$A:$M, 7, FALSE)</f>
        <v xml:space="preserve"> </v>
      </c>
      <c r="G11981" s="7" t="str">
        <f>VLOOKUP(C11981, 'DB    '!$A:$M, 9, FALSE)</f>
        <v xml:space="preserve"> </v>
      </c>
      <c r="H11981" s="7" t="str">
        <f>VLOOKUP(C11981, 'DB    '!$A:$M, 11, FALSE)</f>
        <v xml:space="preserve"> </v>
      </c>
      <c r="I11981" s="32"/>
    </row>
    <row r="11982" spans="1:9">
      <c r="B11982" s="31"/>
      <c r="C11982" s="10" t="str">
        <f>VLOOKUP(C11983, 'DB    '!$A:$B, 2, FALSE)</f>
        <v xml:space="preserve"> </v>
      </c>
      <c r="D11982" s="5" t="str">
        <f>VLOOKUP(C11983, 'DB    '!$A:$M, 4, FALSE)</f>
        <v xml:space="preserve"> </v>
      </c>
      <c r="E11982" s="5" t="str">
        <f>VLOOKUP(C11983, 'DB    '!$A:$M, 6, FALSE)</f>
        <v xml:space="preserve"> </v>
      </c>
      <c r="F11982" s="5" t="str">
        <f>VLOOKUP(C11983, 'DB    '!$A:$M, 8, FALSE)</f>
        <v xml:space="preserve"> </v>
      </c>
      <c r="G11982" s="5" t="str">
        <f>VLOOKUP(C11983, 'DB    '!$A:$M, 10, FALSE)</f>
        <v xml:space="preserve"> </v>
      </c>
      <c r="H11982" s="5" t="str">
        <f>VLOOKUP(C11983, 'DB    '!$A:$M, 12, FALSE)</f>
        <v xml:space="preserve"> </v>
      </c>
      <c r="I11982" s="32" t="str">
        <f>VLOOKUP(C11983, 'DB    '!$A:$M, 13, FALSE)</f>
        <v xml:space="preserve"> </v>
      </c>
    </row>
    <row r="11983" spans="1:9">
      <c r="B11983" s="31"/>
      <c r="C11983" s="11" t="s">
        <v>16</v>
      </c>
      <c r="D11983" s="7" t="str">
        <f>VLOOKUP(C11983, 'DB    '!$A:$M, 3, FALSE)</f>
        <v xml:space="preserve"> </v>
      </c>
      <c r="E11983" s="7" t="str">
        <f>VLOOKUP(C11983, 'DB    '!$A:$M, 5, FALSE)</f>
        <v xml:space="preserve"> </v>
      </c>
      <c r="F11983" s="7" t="str">
        <f>VLOOKUP(C11983, 'DB    '!$A:$M, 7, FALSE)</f>
        <v xml:space="preserve"> </v>
      </c>
      <c r="G11983" s="7" t="str">
        <f>VLOOKUP(C11983, 'DB    '!$A:$M, 9, FALSE)</f>
        <v xml:space="preserve"> </v>
      </c>
      <c r="H11983" s="7" t="str">
        <f>VLOOKUP(C11983, 'DB    '!$A:$M, 11, FALSE)</f>
        <v xml:space="preserve"> </v>
      </c>
      <c r="I11983" s="32"/>
    </row>
    <row r="11984" spans="1:9">
      <c r="B11984" s="6" t="s">
        <v>7148</v>
      </c>
      <c r="C11984" s="26"/>
      <c r="D11984" s="27"/>
      <c r="E11984" s="27"/>
      <c r="F11984" s="27"/>
      <c r="G11984" s="27"/>
      <c r="H11984" s="27"/>
      <c r="I11984" s="28"/>
    </row>
    <row r="11985" spans="1:9">
      <c r="A11985" s="4">
        <f>A11977+1</f>
        <v>1499</v>
      </c>
    </row>
    <row r="11986" spans="1:9">
      <c r="B11986" s="29" t="str">
        <f>VLOOKUP(B11992, 'DB    '!A:B, 2, FALSE)</f>
        <v>澤</v>
      </c>
      <c r="C11986" s="10" t="str">
        <f>VLOOKUP(C11987, 'DB    '!$A:$B, 2, FALSE)</f>
        <v>澤</v>
      </c>
      <c r="D11986" s="5" t="str">
        <f>VLOOKUP(C11987, 'DB    '!$A:$M, 4, FALSE)</f>
        <v>氵</v>
      </c>
      <c r="E11986" s="5" t="str">
        <f>VLOOKUP(C11987, 'DB    '!$A:$M, 6, FALSE)</f>
        <v>睪</v>
      </c>
      <c r="F11986" s="5" t="str">
        <f>VLOOKUP(C11987, 'DB    '!$A:$M, 8, FALSE)</f>
        <v xml:space="preserve"> </v>
      </c>
      <c r="G11986" s="5" t="str">
        <f>VLOOKUP(C11987, 'DB    '!$A:$M, 10, FALSE)</f>
        <v xml:space="preserve"> </v>
      </c>
      <c r="H11986" s="5" t="str">
        <f>VLOOKUP(C11987, 'DB    '!$A:$M, 12, FALSE)</f>
        <v xml:space="preserve"> </v>
      </c>
      <c r="I11986" s="32" t="str">
        <f>VLOOKUP(C11987, 'DB    '!$A:$M, 13, FALSE)</f>
        <v>죄인을 호송하다 물가가 있는 택에 들러서 쉬는 모습. 윤택</v>
      </c>
    </row>
    <row r="11987" spans="1:9">
      <c r="B11987" s="30"/>
      <c r="C11987" s="11" t="str">
        <f>B11992</f>
        <v>못택</v>
      </c>
      <c r="D11987" s="7" t="str">
        <f>VLOOKUP(C11987, 'DB    '!$A:$M, 3, FALSE)</f>
        <v>물수변</v>
      </c>
      <c r="E11987" s="7" t="str">
        <f>VLOOKUP(C11987, 'DB    '!$A:$M, 5, FALSE)</f>
        <v>엿볼역</v>
      </c>
      <c r="F11987" s="7" t="str">
        <f>VLOOKUP(C11987, 'DB    '!$A:$M, 7, FALSE)</f>
        <v>.</v>
      </c>
      <c r="G11987" s="7" t="str">
        <f>VLOOKUP(C11987, 'DB    '!$A:$M, 9, FALSE)</f>
        <v>.</v>
      </c>
      <c r="H11987" s="7" t="str">
        <f>VLOOKUP(C11987, 'DB    '!$A:$M, 11, FALSE)</f>
        <v>.</v>
      </c>
      <c r="I11987" s="32"/>
    </row>
    <row r="11988" spans="1:9">
      <c r="B11988" s="30"/>
      <c r="C11988" s="10" t="str">
        <f>VLOOKUP(C11989, 'DB    '!$A:$B, 2, FALSE)</f>
        <v>睪</v>
      </c>
      <c r="D11988" s="5" t="str">
        <f>VLOOKUP(C11989, 'DB    '!$A:$M, 4, FALSE)</f>
        <v>目</v>
      </c>
      <c r="E11988" s="5" t="str">
        <f>VLOOKUP(C11989, 'DB    '!$A:$M, 6, FALSE)</f>
        <v>幸</v>
      </c>
      <c r="F11988" s="5" t="str">
        <f>VLOOKUP(C11989, 'DB    '!$A:$M, 8, FALSE)</f>
        <v xml:space="preserve"> </v>
      </c>
      <c r="G11988" s="5" t="str">
        <f>VLOOKUP(C11989, 'DB    '!$A:$M, 10, FALSE)</f>
        <v xml:space="preserve"> </v>
      </c>
      <c r="H11988" s="5" t="str">
        <f>VLOOKUP(C11989, 'DB    '!$A:$M, 12, FALSE)</f>
        <v xml:space="preserve"> </v>
      </c>
      <c r="I11988" s="32" t="str">
        <f>VLOOKUP(C11989, 'DB    '!$A:$M, 13, FALSE)</f>
        <v>죄인을 잡아서 손에 수갑을 채운 후 눈으로 엿보며 지키는 모습</v>
      </c>
    </row>
    <row r="11989" spans="1:9">
      <c r="B11989" s="30"/>
      <c r="C11989" s="11" t="s">
        <v>4725</v>
      </c>
      <c r="D11989" s="7" t="str">
        <f>VLOOKUP(C11989, 'DB    '!$A:$M, 3, FALSE)</f>
        <v>눈목</v>
      </c>
      <c r="E11989" s="7" t="str">
        <f>VLOOKUP(C11989, 'DB    '!$A:$M, 5, FALSE)</f>
        <v>다행행</v>
      </c>
      <c r="F11989" s="7" t="str">
        <f>VLOOKUP(C11989, 'DB    '!$A:$M, 7, FALSE)</f>
        <v>.</v>
      </c>
      <c r="G11989" s="7" t="str">
        <f>VLOOKUP(C11989, 'DB    '!$A:$M, 9, FALSE)</f>
        <v>.</v>
      </c>
      <c r="H11989" s="7" t="str">
        <f>VLOOKUP(C11989, 'DB    '!$A:$M, 11, FALSE)</f>
        <v>.</v>
      </c>
      <c r="I11989" s="32"/>
    </row>
    <row r="11990" spans="1:9">
      <c r="B11990" s="31"/>
      <c r="C11990" s="10" t="str">
        <f>VLOOKUP(C11991, 'DB    '!$A:$B, 2, FALSE)</f>
        <v xml:space="preserve"> </v>
      </c>
      <c r="D11990" s="5" t="str">
        <f>VLOOKUP(C11991, 'DB    '!$A:$M, 4, FALSE)</f>
        <v xml:space="preserve"> </v>
      </c>
      <c r="E11990" s="5" t="str">
        <f>VLOOKUP(C11991, 'DB    '!$A:$M, 6, FALSE)</f>
        <v xml:space="preserve"> </v>
      </c>
      <c r="F11990" s="5" t="str">
        <f>VLOOKUP(C11991, 'DB    '!$A:$M, 8, FALSE)</f>
        <v xml:space="preserve"> </v>
      </c>
      <c r="G11990" s="5" t="str">
        <f>VLOOKUP(C11991, 'DB    '!$A:$M, 10, FALSE)</f>
        <v xml:space="preserve"> </v>
      </c>
      <c r="H11990" s="5" t="str">
        <f>VLOOKUP(C11991, 'DB    '!$A:$M, 12, FALSE)</f>
        <v xml:space="preserve"> </v>
      </c>
      <c r="I11990" s="32" t="str">
        <f>VLOOKUP(C11991, 'DB    '!$A:$M, 13, FALSE)</f>
        <v xml:space="preserve"> </v>
      </c>
    </row>
    <row r="11991" spans="1:9">
      <c r="B11991" s="31"/>
      <c r="C11991" s="11" t="s">
        <v>16</v>
      </c>
      <c r="D11991" s="7" t="str">
        <f>VLOOKUP(C11991, 'DB    '!$A:$M, 3, FALSE)</f>
        <v xml:space="preserve"> </v>
      </c>
      <c r="E11991" s="7" t="str">
        <f>VLOOKUP(C11991, 'DB    '!$A:$M, 5, FALSE)</f>
        <v xml:space="preserve"> </v>
      </c>
      <c r="F11991" s="7" t="str">
        <f>VLOOKUP(C11991, 'DB    '!$A:$M, 7, FALSE)</f>
        <v xml:space="preserve"> </v>
      </c>
      <c r="G11991" s="7" t="str">
        <f>VLOOKUP(C11991, 'DB    '!$A:$M, 9, FALSE)</f>
        <v xml:space="preserve"> </v>
      </c>
      <c r="H11991" s="7" t="str">
        <f>VLOOKUP(C11991, 'DB    '!$A:$M, 11, FALSE)</f>
        <v xml:space="preserve"> </v>
      </c>
      <c r="I11991" s="32"/>
    </row>
    <row r="11992" spans="1:9">
      <c r="B11992" s="6" t="s">
        <v>7153</v>
      </c>
      <c r="C11992" s="26"/>
      <c r="D11992" s="27"/>
      <c r="E11992" s="27"/>
      <c r="F11992" s="27"/>
      <c r="G11992" s="27"/>
      <c r="H11992" s="27"/>
      <c r="I11992" s="28"/>
    </row>
    <row r="11993" spans="1:9">
      <c r="A11993" s="4">
        <f>A11985+1</f>
        <v>1500</v>
      </c>
    </row>
    <row r="11994" spans="1:9">
      <c r="B11994" s="29" t="str">
        <f>VLOOKUP(B12000, 'DB    '!A:B, 2, FALSE)</f>
        <v>浦</v>
      </c>
      <c r="C11994" s="10" t="str">
        <f>VLOOKUP(C11995, 'DB    '!$A:$B, 2, FALSE)</f>
        <v>浦</v>
      </c>
      <c r="D11994" s="5" t="str">
        <f>VLOOKUP(C11995, 'DB    '!$A:$M, 4, FALSE)</f>
        <v>氵</v>
      </c>
      <c r="E11994" s="5" t="str">
        <f>VLOOKUP(C11995, 'DB    '!$A:$M, 6, FALSE)</f>
        <v>甫</v>
      </c>
      <c r="F11994" s="5" t="str">
        <f>VLOOKUP(C11995, 'DB    '!$A:$M, 8, FALSE)</f>
        <v xml:space="preserve"> </v>
      </c>
      <c r="G11994" s="5" t="str">
        <f>VLOOKUP(C11995, 'DB    '!$A:$M, 10, FALSE)</f>
        <v xml:space="preserve"> </v>
      </c>
      <c r="H11994" s="5" t="str">
        <f>VLOOKUP(C11995, 'DB    '!$A:$M, 12, FALSE)</f>
        <v xml:space="preserve"> </v>
      </c>
      <c r="I11994" s="32" t="str">
        <f>VLOOKUP(C11995, 'DB    '!$A:$M, 13, FALSE)</f>
        <v>물가에 있는 채마밭 모양. 포구</v>
      </c>
    </row>
    <row r="11995" spans="1:9">
      <c r="B11995" s="30"/>
      <c r="C11995" s="11" t="str">
        <f>B12000</f>
        <v>물가포</v>
      </c>
      <c r="D11995" s="7" t="str">
        <f>VLOOKUP(C11995, 'DB    '!$A:$M, 3, FALSE)</f>
        <v>물수변</v>
      </c>
      <c r="E11995" s="7" t="str">
        <f>VLOOKUP(C11995, 'DB    '!$A:$M, 5, FALSE)</f>
        <v>채마밭포</v>
      </c>
      <c r="F11995" s="7" t="str">
        <f>VLOOKUP(C11995, 'DB    '!$A:$M, 7, FALSE)</f>
        <v>.</v>
      </c>
      <c r="G11995" s="7" t="str">
        <f>VLOOKUP(C11995, 'DB    '!$A:$M, 9, FALSE)</f>
        <v>.</v>
      </c>
      <c r="H11995" s="7" t="str">
        <f>VLOOKUP(C11995, 'DB    '!$A:$M, 11, FALSE)</f>
        <v>.</v>
      </c>
      <c r="I11995" s="32"/>
    </row>
    <row r="11996" spans="1:9">
      <c r="B11996" s="30"/>
      <c r="C11996" s="10" t="str">
        <f>VLOOKUP(C11997, 'DB    '!$A:$B, 2, FALSE)</f>
        <v xml:space="preserve"> </v>
      </c>
      <c r="D11996" s="5" t="str">
        <f>VLOOKUP(C11997, 'DB    '!$A:$M, 4, FALSE)</f>
        <v xml:space="preserve"> </v>
      </c>
      <c r="E11996" s="5" t="str">
        <f>VLOOKUP(C11997, 'DB    '!$A:$M, 6, FALSE)</f>
        <v xml:space="preserve"> </v>
      </c>
      <c r="F11996" s="5" t="str">
        <f>VLOOKUP(C11997, 'DB    '!$A:$M, 8, FALSE)</f>
        <v xml:space="preserve"> </v>
      </c>
      <c r="G11996" s="5" t="str">
        <f>VLOOKUP(C11997, 'DB    '!$A:$M, 10, FALSE)</f>
        <v xml:space="preserve"> </v>
      </c>
      <c r="H11996" s="5" t="str">
        <f>VLOOKUP(C11997, 'DB    '!$A:$M, 12, FALSE)</f>
        <v xml:space="preserve"> </v>
      </c>
      <c r="I11996" s="32" t="str">
        <f>VLOOKUP(C11997, 'DB    '!$A:$M, 13, FALSE)</f>
        <v xml:space="preserve"> </v>
      </c>
    </row>
    <row r="11997" spans="1:9">
      <c r="B11997" s="30"/>
      <c r="C11997" s="11" t="s">
        <v>16</v>
      </c>
      <c r="D11997" s="7" t="str">
        <f>VLOOKUP(C11997, 'DB    '!$A:$M, 3, FALSE)</f>
        <v xml:space="preserve"> </v>
      </c>
      <c r="E11997" s="7" t="str">
        <f>VLOOKUP(C11997, 'DB    '!$A:$M, 5, FALSE)</f>
        <v xml:space="preserve"> </v>
      </c>
      <c r="F11997" s="7" t="str">
        <f>VLOOKUP(C11997, 'DB    '!$A:$M, 7, FALSE)</f>
        <v xml:space="preserve"> </v>
      </c>
      <c r="G11997" s="7" t="str">
        <f>VLOOKUP(C11997, 'DB    '!$A:$M, 9, FALSE)</f>
        <v xml:space="preserve"> </v>
      </c>
      <c r="H11997" s="7" t="str">
        <f>VLOOKUP(C11997, 'DB    '!$A:$M, 11, FALSE)</f>
        <v xml:space="preserve"> </v>
      </c>
      <c r="I11997" s="32"/>
    </row>
    <row r="11998" spans="1:9">
      <c r="B11998" s="31"/>
      <c r="C11998" s="10" t="str">
        <f>VLOOKUP(C11999, 'DB    '!$A:$B, 2, FALSE)</f>
        <v xml:space="preserve"> </v>
      </c>
      <c r="D11998" s="5" t="str">
        <f>VLOOKUP(C11999, 'DB    '!$A:$M, 4, FALSE)</f>
        <v xml:space="preserve"> </v>
      </c>
      <c r="E11998" s="5" t="str">
        <f>VLOOKUP(C11999, 'DB    '!$A:$M, 6, FALSE)</f>
        <v xml:space="preserve"> </v>
      </c>
      <c r="F11998" s="5" t="str">
        <f>VLOOKUP(C11999, 'DB    '!$A:$M, 8, FALSE)</f>
        <v xml:space="preserve"> </v>
      </c>
      <c r="G11998" s="5" t="str">
        <f>VLOOKUP(C11999, 'DB    '!$A:$M, 10, FALSE)</f>
        <v xml:space="preserve"> </v>
      </c>
      <c r="H11998" s="5" t="str">
        <f>VLOOKUP(C11999, 'DB    '!$A:$M, 12, FALSE)</f>
        <v xml:space="preserve"> </v>
      </c>
      <c r="I11998" s="32" t="str">
        <f>VLOOKUP(C11999, 'DB    '!$A:$M, 13, FALSE)</f>
        <v xml:space="preserve"> </v>
      </c>
    </row>
    <row r="11999" spans="1:9">
      <c r="B11999" s="31"/>
      <c r="C11999" s="11" t="s">
        <v>16</v>
      </c>
      <c r="D11999" s="7" t="str">
        <f>VLOOKUP(C11999, 'DB    '!$A:$M, 3, FALSE)</f>
        <v xml:space="preserve"> </v>
      </c>
      <c r="E11999" s="7" t="str">
        <f>VLOOKUP(C11999, 'DB    '!$A:$M, 5, FALSE)</f>
        <v xml:space="preserve"> </v>
      </c>
      <c r="F11999" s="7" t="str">
        <f>VLOOKUP(C11999, 'DB    '!$A:$M, 7, FALSE)</f>
        <v xml:space="preserve"> </v>
      </c>
      <c r="G11999" s="7" t="str">
        <f>VLOOKUP(C11999, 'DB    '!$A:$M, 9, FALSE)</f>
        <v xml:space="preserve"> </v>
      </c>
      <c r="H11999" s="7" t="str">
        <f>VLOOKUP(C11999, 'DB    '!$A:$M, 11, FALSE)</f>
        <v xml:space="preserve"> </v>
      </c>
      <c r="I11999" s="32"/>
    </row>
    <row r="12000" spans="1:9">
      <c r="B12000" s="6" t="s">
        <v>7158</v>
      </c>
      <c r="C12000" s="26"/>
      <c r="D12000" s="27"/>
      <c r="E12000" s="27"/>
      <c r="F12000" s="27"/>
      <c r="G12000" s="27"/>
      <c r="H12000" s="27"/>
      <c r="I12000" s="28"/>
    </row>
    <row r="12001" spans="1:9">
      <c r="A12001" s="4">
        <f>A11993+1</f>
        <v>1501</v>
      </c>
    </row>
    <row r="12002" spans="1:9">
      <c r="B12002" s="29" t="str">
        <f>VLOOKUP(B12008, 'DB    '!A:B, 2, FALSE)</f>
        <v>碧</v>
      </c>
      <c r="C12002" s="10" t="str">
        <f>VLOOKUP(C12003, 'DB    '!$A:$B, 2, FALSE)</f>
        <v>碧</v>
      </c>
      <c r="D12002" s="5" t="str">
        <f>VLOOKUP(C12003, 'DB    '!$A:$M, 4, FALSE)</f>
        <v>玉</v>
      </c>
      <c r="E12002" s="5" t="str">
        <f>VLOOKUP(C12003, 'DB    '!$A:$M, 6, FALSE)</f>
        <v>白</v>
      </c>
      <c r="F12002" s="5" t="str">
        <f>VLOOKUP(C12003, 'DB    '!$A:$M, 8, FALSE)</f>
        <v>石</v>
      </c>
      <c r="G12002" s="5" t="str">
        <f>VLOOKUP(C12003, 'DB    '!$A:$M, 10, FALSE)</f>
        <v xml:space="preserve"> </v>
      </c>
      <c r="H12002" s="5" t="str">
        <f>VLOOKUP(C12003, 'DB    '!$A:$M, 12, FALSE)</f>
        <v xml:space="preserve"> </v>
      </c>
      <c r="I12002" s="32" t="str">
        <f>VLOOKUP(C12003, 'DB    '!$A:$M, 13, FALSE)</f>
        <v>옥돌에 흰 빛을 비추면 푸른 색으로 보인다. 상전벽해</v>
      </c>
    </row>
    <row r="12003" spans="1:9">
      <c r="B12003" s="30"/>
      <c r="C12003" s="11" t="str">
        <f>B12008</f>
        <v>푸를벽</v>
      </c>
      <c r="D12003" s="7" t="str">
        <f>VLOOKUP(C12003, 'DB    '!$A:$M, 3, FALSE)</f>
        <v>구슬옥</v>
      </c>
      <c r="E12003" s="7" t="str">
        <f>VLOOKUP(C12003, 'DB    '!$A:$M, 5, FALSE)</f>
        <v>흰백</v>
      </c>
      <c r="F12003" s="7" t="str">
        <f>VLOOKUP(C12003, 'DB    '!$A:$M, 7, FALSE)</f>
        <v>돌석</v>
      </c>
      <c r="G12003" s="7" t="str">
        <f>VLOOKUP(C12003, 'DB    '!$A:$M, 9, FALSE)</f>
        <v>.</v>
      </c>
      <c r="H12003" s="7" t="str">
        <f>VLOOKUP(C12003, 'DB    '!$A:$M, 11, FALSE)</f>
        <v>.</v>
      </c>
      <c r="I12003" s="32"/>
    </row>
    <row r="12004" spans="1:9">
      <c r="B12004" s="30"/>
      <c r="C12004" s="10" t="str">
        <f>VLOOKUP(C12005, 'DB    '!$A:$B, 2, FALSE)</f>
        <v xml:space="preserve"> </v>
      </c>
      <c r="D12004" s="5" t="str">
        <f>VLOOKUP(C12005, 'DB    '!$A:$M, 4, FALSE)</f>
        <v xml:space="preserve"> </v>
      </c>
      <c r="E12004" s="5" t="str">
        <f>VLOOKUP(C12005, 'DB    '!$A:$M, 6, FALSE)</f>
        <v xml:space="preserve"> </v>
      </c>
      <c r="F12004" s="5" t="str">
        <f>VLOOKUP(C12005, 'DB    '!$A:$M, 8, FALSE)</f>
        <v xml:space="preserve"> </v>
      </c>
      <c r="G12004" s="5" t="str">
        <f>VLOOKUP(C12005, 'DB    '!$A:$M, 10, FALSE)</f>
        <v xml:space="preserve"> </v>
      </c>
      <c r="H12004" s="5" t="str">
        <f>VLOOKUP(C12005, 'DB    '!$A:$M, 12, FALSE)</f>
        <v xml:space="preserve"> </v>
      </c>
      <c r="I12004" s="32" t="str">
        <f>VLOOKUP(C12005, 'DB    '!$A:$M, 13, FALSE)</f>
        <v xml:space="preserve"> </v>
      </c>
    </row>
    <row r="12005" spans="1:9">
      <c r="B12005" s="30"/>
      <c r="C12005" s="11" t="s">
        <v>16</v>
      </c>
      <c r="D12005" s="7" t="str">
        <f>VLOOKUP(C12005, 'DB    '!$A:$M, 3, FALSE)</f>
        <v xml:space="preserve"> </v>
      </c>
      <c r="E12005" s="7" t="str">
        <f>VLOOKUP(C12005, 'DB    '!$A:$M, 5, FALSE)</f>
        <v xml:space="preserve"> </v>
      </c>
      <c r="F12005" s="7" t="str">
        <f>VLOOKUP(C12005, 'DB    '!$A:$M, 7, FALSE)</f>
        <v xml:space="preserve"> </v>
      </c>
      <c r="G12005" s="7" t="str">
        <f>VLOOKUP(C12005, 'DB    '!$A:$M, 9, FALSE)</f>
        <v xml:space="preserve"> </v>
      </c>
      <c r="H12005" s="7" t="str">
        <f>VLOOKUP(C12005, 'DB    '!$A:$M, 11, FALSE)</f>
        <v xml:space="preserve"> </v>
      </c>
      <c r="I12005" s="32"/>
    </row>
    <row r="12006" spans="1:9">
      <c r="B12006" s="31"/>
      <c r="C12006" s="10" t="str">
        <f>VLOOKUP(C12007, 'DB    '!$A:$B, 2, FALSE)</f>
        <v xml:space="preserve"> </v>
      </c>
      <c r="D12006" s="5" t="str">
        <f>VLOOKUP(C12007, 'DB    '!$A:$M, 4, FALSE)</f>
        <v xml:space="preserve"> </v>
      </c>
      <c r="E12006" s="5" t="str">
        <f>VLOOKUP(C12007, 'DB    '!$A:$M, 6, FALSE)</f>
        <v xml:space="preserve"> </v>
      </c>
      <c r="F12006" s="5" t="str">
        <f>VLOOKUP(C12007, 'DB    '!$A:$M, 8, FALSE)</f>
        <v xml:space="preserve"> </v>
      </c>
      <c r="G12006" s="5" t="str">
        <f>VLOOKUP(C12007, 'DB    '!$A:$M, 10, FALSE)</f>
        <v xml:space="preserve"> </v>
      </c>
      <c r="H12006" s="5" t="str">
        <f>VLOOKUP(C12007, 'DB    '!$A:$M, 12, FALSE)</f>
        <v xml:space="preserve"> </v>
      </c>
      <c r="I12006" s="32" t="str">
        <f>VLOOKUP(C12007, 'DB    '!$A:$M, 13, FALSE)</f>
        <v xml:space="preserve"> </v>
      </c>
    </row>
    <row r="12007" spans="1:9">
      <c r="B12007" s="31"/>
      <c r="C12007" s="11" t="s">
        <v>16</v>
      </c>
      <c r="D12007" s="7" t="str">
        <f>VLOOKUP(C12007, 'DB    '!$A:$M, 3, FALSE)</f>
        <v xml:space="preserve"> </v>
      </c>
      <c r="E12007" s="7" t="str">
        <f>VLOOKUP(C12007, 'DB    '!$A:$M, 5, FALSE)</f>
        <v xml:space="preserve"> </v>
      </c>
      <c r="F12007" s="7" t="str">
        <f>VLOOKUP(C12007, 'DB    '!$A:$M, 7, FALSE)</f>
        <v xml:space="preserve"> </v>
      </c>
      <c r="G12007" s="7" t="str">
        <f>VLOOKUP(C12007, 'DB    '!$A:$M, 9, FALSE)</f>
        <v xml:space="preserve"> </v>
      </c>
      <c r="H12007" s="7" t="str">
        <f>VLOOKUP(C12007, 'DB    '!$A:$M, 11, FALSE)</f>
        <v xml:space="preserve"> </v>
      </c>
      <c r="I12007" s="32"/>
    </row>
    <row r="12008" spans="1:9">
      <c r="B12008" s="6" t="s">
        <v>7163</v>
      </c>
      <c r="C12008" s="26"/>
      <c r="D12008" s="27"/>
      <c r="E12008" s="27"/>
      <c r="F12008" s="27"/>
      <c r="G12008" s="27"/>
      <c r="H12008" s="27"/>
      <c r="I12008" s="28"/>
    </row>
    <row r="12009" spans="1:9">
      <c r="A12009" s="4">
        <f>A12001+1</f>
        <v>1502</v>
      </c>
    </row>
    <row r="12010" spans="1:9">
      <c r="B12010" s="29" t="str">
        <f>VLOOKUP(B12016, 'DB    '!A:B, 2, FALSE)</f>
        <v>玆</v>
      </c>
      <c r="C12010" s="10" t="str">
        <f>VLOOKUP(C12011, 'DB    '!$A:$B, 2, FALSE)</f>
        <v>玆</v>
      </c>
      <c r="D12010" s="5" t="str">
        <f>VLOOKUP(C12011, 'DB    '!$A:$M, 4, FALSE)</f>
        <v>玄</v>
      </c>
      <c r="E12010" s="5" t="str">
        <f>VLOOKUP(C12011, 'DB    '!$A:$M, 6, FALSE)</f>
        <v>玄</v>
      </c>
      <c r="F12010" s="5" t="str">
        <f>VLOOKUP(C12011, 'DB    '!$A:$M, 8, FALSE)</f>
        <v xml:space="preserve"> </v>
      </c>
      <c r="G12010" s="5" t="str">
        <f>VLOOKUP(C12011, 'DB    '!$A:$M, 10, FALSE)</f>
        <v xml:space="preserve"> </v>
      </c>
      <c r="H12010" s="5" t="str">
        <f>VLOOKUP(C12011, 'DB    '!$A:$M, 12, FALSE)</f>
        <v xml:space="preserve"> </v>
      </c>
      <c r="I12010" s="32" t="str">
        <f>VLOOKUP(C12011, 'DB    '!$A:$M, 13, FALSE)</f>
        <v xml:space="preserve">검은 밧줄을 두개 모으면 더욱 검어 진다. </v>
      </c>
    </row>
    <row r="12011" spans="1:9">
      <c r="B12011" s="30"/>
      <c r="C12011" s="11" t="str">
        <f>B12016</f>
        <v>검을자</v>
      </c>
      <c r="D12011" s="7" t="str">
        <f>VLOOKUP(C12011, 'DB    '!$A:$M, 3, FALSE)</f>
        <v>검을현</v>
      </c>
      <c r="E12011" s="7" t="str">
        <f>VLOOKUP(C12011, 'DB    '!$A:$M, 5, FALSE)</f>
        <v>검을현</v>
      </c>
      <c r="F12011" s="7" t="str">
        <f>VLOOKUP(C12011, 'DB    '!$A:$M, 7, FALSE)</f>
        <v>.</v>
      </c>
      <c r="G12011" s="7" t="str">
        <f>VLOOKUP(C12011, 'DB    '!$A:$M, 9, FALSE)</f>
        <v>.</v>
      </c>
      <c r="H12011" s="7" t="str">
        <f>VLOOKUP(C12011, 'DB    '!$A:$M, 11, FALSE)</f>
        <v>.</v>
      </c>
      <c r="I12011" s="32"/>
    </row>
    <row r="12012" spans="1:9">
      <c r="B12012" s="30"/>
      <c r="C12012" s="10" t="str">
        <f>VLOOKUP(C12013, 'DB    '!$A:$B, 2, FALSE)</f>
        <v xml:space="preserve"> </v>
      </c>
      <c r="D12012" s="5" t="str">
        <f>VLOOKUP(C12013, 'DB    '!$A:$M, 4, FALSE)</f>
        <v xml:space="preserve"> </v>
      </c>
      <c r="E12012" s="5" t="str">
        <f>VLOOKUP(C12013, 'DB    '!$A:$M, 6, FALSE)</f>
        <v xml:space="preserve"> </v>
      </c>
      <c r="F12012" s="5" t="str">
        <f>VLOOKUP(C12013, 'DB    '!$A:$M, 8, FALSE)</f>
        <v xml:space="preserve"> </v>
      </c>
      <c r="G12012" s="5" t="str">
        <f>VLOOKUP(C12013, 'DB    '!$A:$M, 10, FALSE)</f>
        <v xml:space="preserve"> </v>
      </c>
      <c r="H12012" s="5" t="str">
        <f>VLOOKUP(C12013, 'DB    '!$A:$M, 12, FALSE)</f>
        <v xml:space="preserve"> </v>
      </c>
      <c r="I12012" s="32" t="str">
        <f>VLOOKUP(C12013, 'DB    '!$A:$M, 13, FALSE)</f>
        <v xml:space="preserve"> </v>
      </c>
    </row>
    <row r="12013" spans="1:9">
      <c r="B12013" s="30"/>
      <c r="C12013" s="11" t="s">
        <v>16</v>
      </c>
      <c r="D12013" s="7" t="str">
        <f>VLOOKUP(C12013, 'DB    '!$A:$M, 3, FALSE)</f>
        <v xml:space="preserve"> </v>
      </c>
      <c r="E12013" s="7" t="str">
        <f>VLOOKUP(C12013, 'DB    '!$A:$M, 5, FALSE)</f>
        <v xml:space="preserve"> </v>
      </c>
      <c r="F12013" s="7" t="str">
        <f>VLOOKUP(C12013, 'DB    '!$A:$M, 7, FALSE)</f>
        <v xml:space="preserve"> </v>
      </c>
      <c r="G12013" s="7" t="str">
        <f>VLOOKUP(C12013, 'DB    '!$A:$M, 9, FALSE)</f>
        <v xml:space="preserve"> </v>
      </c>
      <c r="H12013" s="7" t="str">
        <f>VLOOKUP(C12013, 'DB    '!$A:$M, 11, FALSE)</f>
        <v xml:space="preserve"> </v>
      </c>
      <c r="I12013" s="32"/>
    </row>
    <row r="12014" spans="1:9">
      <c r="B12014" s="31"/>
      <c r="C12014" s="10" t="str">
        <f>VLOOKUP(C12015, 'DB    '!$A:$B, 2, FALSE)</f>
        <v xml:space="preserve"> </v>
      </c>
      <c r="D12014" s="5" t="str">
        <f>VLOOKUP(C12015, 'DB    '!$A:$M, 4, FALSE)</f>
        <v xml:space="preserve"> </v>
      </c>
      <c r="E12014" s="5" t="str">
        <f>VLOOKUP(C12015, 'DB    '!$A:$M, 6, FALSE)</f>
        <v xml:space="preserve"> </v>
      </c>
      <c r="F12014" s="5" t="str">
        <f>VLOOKUP(C12015, 'DB    '!$A:$M, 8, FALSE)</f>
        <v xml:space="preserve"> </v>
      </c>
      <c r="G12014" s="5" t="str">
        <f>VLOOKUP(C12015, 'DB    '!$A:$M, 10, FALSE)</f>
        <v xml:space="preserve"> </v>
      </c>
      <c r="H12014" s="5" t="str">
        <f>VLOOKUP(C12015, 'DB    '!$A:$M, 12, FALSE)</f>
        <v xml:space="preserve"> </v>
      </c>
      <c r="I12014" s="32" t="str">
        <f>VLOOKUP(C12015, 'DB    '!$A:$M, 13, FALSE)</f>
        <v xml:space="preserve"> </v>
      </c>
    </row>
    <row r="12015" spans="1:9">
      <c r="B12015" s="31"/>
      <c r="C12015" s="11" t="s">
        <v>16</v>
      </c>
      <c r="D12015" s="7" t="str">
        <f>VLOOKUP(C12015, 'DB    '!$A:$M, 3, FALSE)</f>
        <v xml:space="preserve"> </v>
      </c>
      <c r="E12015" s="7" t="str">
        <f>VLOOKUP(C12015, 'DB    '!$A:$M, 5, FALSE)</f>
        <v xml:space="preserve"> </v>
      </c>
      <c r="F12015" s="7" t="str">
        <f>VLOOKUP(C12015, 'DB    '!$A:$M, 7, FALSE)</f>
        <v xml:space="preserve"> </v>
      </c>
      <c r="G12015" s="7" t="str">
        <f>VLOOKUP(C12015, 'DB    '!$A:$M, 9, FALSE)</f>
        <v xml:space="preserve"> </v>
      </c>
      <c r="H12015" s="7" t="str">
        <f>VLOOKUP(C12015, 'DB    '!$A:$M, 11, FALSE)</f>
        <v xml:space="preserve"> </v>
      </c>
      <c r="I12015" s="32"/>
    </row>
    <row r="12016" spans="1:9">
      <c r="B12016" s="6" t="s">
        <v>7170</v>
      </c>
      <c r="C12016" s="26"/>
      <c r="D12016" s="27"/>
      <c r="E12016" s="27"/>
      <c r="F12016" s="27"/>
      <c r="G12016" s="27"/>
      <c r="H12016" s="27"/>
      <c r="I12016" s="28"/>
    </row>
    <row r="12017" spans="1:9">
      <c r="A12017" s="4">
        <f>A12009+1</f>
        <v>1503</v>
      </c>
    </row>
    <row r="12018" spans="1:9">
      <c r="B12018" s="29" t="str">
        <f>VLOOKUP(B12024, 'DB    '!A:B, 2, FALSE)</f>
        <v>紫</v>
      </c>
      <c r="C12018" s="10" t="str">
        <f>VLOOKUP(C12019, 'DB    '!$A:$B, 2, FALSE)</f>
        <v>紫</v>
      </c>
      <c r="D12018" s="5" t="str">
        <f>VLOOKUP(C12019, 'DB    '!$A:$M, 4, FALSE)</f>
        <v>止</v>
      </c>
      <c r="E12018" s="5" t="str">
        <f>VLOOKUP(C12019, 'DB    '!$A:$M, 6, FALSE)</f>
        <v>匕</v>
      </c>
      <c r="F12018" s="5" t="str">
        <f>VLOOKUP(C12019, 'DB    '!$A:$M, 8, FALSE)</f>
        <v>糸</v>
      </c>
      <c r="G12018" s="5" t="str">
        <f>VLOOKUP(C12019, 'DB    '!$A:$M, 10, FALSE)</f>
        <v xml:space="preserve"> </v>
      </c>
      <c r="H12018" s="5" t="str">
        <f>VLOOKUP(C12019, 'DB    '!$A:$M, 12, FALSE)</f>
        <v xml:space="preserve"> </v>
      </c>
      <c r="I12018" s="32" t="str">
        <f>VLOOKUP(C12019, 'DB    '!$A:$M, 13, FALSE)</f>
        <v>실타래를 발로 밟고 비수로 쳐서 자줏빛으로 염색하는 모습</v>
      </c>
    </row>
    <row r="12019" spans="1:9">
      <c r="B12019" s="30"/>
      <c r="C12019" s="11" t="str">
        <f>B12024</f>
        <v>자줏빛자</v>
      </c>
      <c r="D12019" s="7" t="str">
        <f>VLOOKUP(C12019, 'DB    '!$A:$M, 3, FALSE)</f>
        <v>그칠지</v>
      </c>
      <c r="E12019" s="7" t="str">
        <f>VLOOKUP(C12019, 'DB    '!$A:$M, 5, FALSE)</f>
        <v>비수비</v>
      </c>
      <c r="F12019" s="7" t="str">
        <f>VLOOKUP(C12019, 'DB    '!$A:$M, 7, FALSE)</f>
        <v>실멱</v>
      </c>
      <c r="G12019" s="7" t="str">
        <f>VLOOKUP(C12019, 'DB    '!$A:$M, 9, FALSE)</f>
        <v>.</v>
      </c>
      <c r="H12019" s="7" t="str">
        <f>VLOOKUP(C12019, 'DB    '!$A:$M, 11, FALSE)</f>
        <v>.</v>
      </c>
      <c r="I12019" s="32"/>
    </row>
    <row r="12020" spans="1:9">
      <c r="B12020" s="30"/>
      <c r="C12020" s="10" t="str">
        <f>VLOOKUP(C12021, 'DB    '!$A:$B, 2, FALSE)</f>
        <v xml:space="preserve"> </v>
      </c>
      <c r="D12020" s="5" t="str">
        <f>VLOOKUP(C12021, 'DB    '!$A:$M, 4, FALSE)</f>
        <v xml:space="preserve"> </v>
      </c>
      <c r="E12020" s="5" t="str">
        <f>VLOOKUP(C12021, 'DB    '!$A:$M, 6, FALSE)</f>
        <v xml:space="preserve"> </v>
      </c>
      <c r="F12020" s="5" t="str">
        <f>VLOOKUP(C12021, 'DB    '!$A:$M, 8, FALSE)</f>
        <v xml:space="preserve"> </v>
      </c>
      <c r="G12020" s="5" t="str">
        <f>VLOOKUP(C12021, 'DB    '!$A:$M, 10, FALSE)</f>
        <v xml:space="preserve"> </v>
      </c>
      <c r="H12020" s="5" t="str">
        <f>VLOOKUP(C12021, 'DB    '!$A:$M, 12, FALSE)</f>
        <v xml:space="preserve"> </v>
      </c>
      <c r="I12020" s="32" t="str">
        <f>VLOOKUP(C12021, 'DB    '!$A:$M, 13, FALSE)</f>
        <v xml:space="preserve"> </v>
      </c>
    </row>
    <row r="12021" spans="1:9">
      <c r="B12021" s="30"/>
      <c r="C12021" s="11" t="s">
        <v>16</v>
      </c>
      <c r="D12021" s="7" t="str">
        <f>VLOOKUP(C12021, 'DB    '!$A:$M, 3, FALSE)</f>
        <v xml:space="preserve"> </v>
      </c>
      <c r="E12021" s="7" t="str">
        <f>VLOOKUP(C12021, 'DB    '!$A:$M, 5, FALSE)</f>
        <v xml:space="preserve"> </v>
      </c>
      <c r="F12021" s="7" t="str">
        <f>VLOOKUP(C12021, 'DB    '!$A:$M, 7, FALSE)</f>
        <v xml:space="preserve"> </v>
      </c>
      <c r="G12021" s="7" t="str">
        <f>VLOOKUP(C12021, 'DB    '!$A:$M, 9, FALSE)</f>
        <v xml:space="preserve"> </v>
      </c>
      <c r="H12021" s="7" t="str">
        <f>VLOOKUP(C12021, 'DB    '!$A:$M, 11, FALSE)</f>
        <v xml:space="preserve"> </v>
      </c>
      <c r="I12021" s="32"/>
    </row>
    <row r="12022" spans="1:9">
      <c r="B12022" s="31"/>
      <c r="C12022" s="10" t="str">
        <f>VLOOKUP(C12023, 'DB    '!$A:$B, 2, FALSE)</f>
        <v xml:space="preserve"> </v>
      </c>
      <c r="D12022" s="5" t="str">
        <f>VLOOKUP(C12023, 'DB    '!$A:$M, 4, FALSE)</f>
        <v xml:space="preserve"> </v>
      </c>
      <c r="E12022" s="5" t="str">
        <f>VLOOKUP(C12023, 'DB    '!$A:$M, 6, FALSE)</f>
        <v xml:space="preserve"> </v>
      </c>
      <c r="F12022" s="5" t="str">
        <f>VLOOKUP(C12023, 'DB    '!$A:$M, 8, FALSE)</f>
        <v xml:space="preserve"> </v>
      </c>
      <c r="G12022" s="5" t="str">
        <f>VLOOKUP(C12023, 'DB    '!$A:$M, 10, FALSE)</f>
        <v xml:space="preserve"> </v>
      </c>
      <c r="H12022" s="5" t="str">
        <f>VLOOKUP(C12023, 'DB    '!$A:$M, 12, FALSE)</f>
        <v xml:space="preserve"> </v>
      </c>
      <c r="I12022" s="32" t="str">
        <f>VLOOKUP(C12023, 'DB    '!$A:$M, 13, FALSE)</f>
        <v xml:space="preserve"> </v>
      </c>
    </row>
    <row r="12023" spans="1:9">
      <c r="B12023" s="31"/>
      <c r="C12023" s="11" t="s">
        <v>16</v>
      </c>
      <c r="D12023" s="7" t="str">
        <f>VLOOKUP(C12023, 'DB    '!$A:$M, 3, FALSE)</f>
        <v xml:space="preserve"> </v>
      </c>
      <c r="E12023" s="7" t="str">
        <f>VLOOKUP(C12023, 'DB    '!$A:$M, 5, FALSE)</f>
        <v xml:space="preserve"> </v>
      </c>
      <c r="F12023" s="7" t="str">
        <f>VLOOKUP(C12023, 'DB    '!$A:$M, 7, FALSE)</f>
        <v xml:space="preserve"> </v>
      </c>
      <c r="G12023" s="7" t="str">
        <f>VLOOKUP(C12023, 'DB    '!$A:$M, 9, FALSE)</f>
        <v xml:space="preserve"> </v>
      </c>
      <c r="H12023" s="7" t="str">
        <f>VLOOKUP(C12023, 'DB    '!$A:$M, 11, FALSE)</f>
        <v xml:space="preserve"> </v>
      </c>
      <c r="I12023" s="32"/>
    </row>
    <row r="12024" spans="1:9">
      <c r="B12024" s="6" t="s">
        <v>7175</v>
      </c>
      <c r="C12024" s="26"/>
      <c r="D12024" s="27"/>
      <c r="E12024" s="27"/>
      <c r="F12024" s="27"/>
      <c r="G12024" s="27"/>
      <c r="H12024" s="27"/>
      <c r="I12024" s="28"/>
    </row>
    <row r="12025" spans="1:9">
      <c r="A12025" s="4">
        <f>A12017+1</f>
        <v>1504</v>
      </c>
    </row>
    <row r="12026" spans="1:9">
      <c r="B12026" s="29" t="str">
        <f>VLOOKUP(B12032, 'DB    '!A:B, 2, FALSE)</f>
        <v>蒼</v>
      </c>
      <c r="C12026" s="10" t="str">
        <f>VLOOKUP(C12027, 'DB    '!$A:$B, 2, FALSE)</f>
        <v>蒼</v>
      </c>
      <c r="D12026" s="5" t="str">
        <f>VLOOKUP(C12027, 'DB    '!$A:$M, 4, FALSE)</f>
        <v>艹</v>
      </c>
      <c r="E12026" s="5" t="str">
        <f>VLOOKUP(C12027, 'DB    '!$A:$M, 6, FALSE)</f>
        <v>倉</v>
      </c>
      <c r="F12026" s="5" t="str">
        <f>VLOOKUP(C12027, 'DB    '!$A:$M, 8, FALSE)</f>
        <v xml:space="preserve"> </v>
      </c>
      <c r="G12026" s="5" t="str">
        <f>VLOOKUP(C12027, 'DB    '!$A:$M, 10, FALSE)</f>
        <v xml:space="preserve"> </v>
      </c>
      <c r="H12026" s="5" t="str">
        <f>VLOOKUP(C12027, 'DB    '!$A:$M, 12, FALSE)</f>
        <v xml:space="preserve"> </v>
      </c>
      <c r="I12026" s="32" t="str">
        <f>VLOOKUP(C12027, 'DB    '!$A:$M, 13, FALSE)</f>
        <v>창고를 위장하기 위해 풀로 덮으니 창고가 푸르게 보인다. 창파</v>
      </c>
    </row>
    <row r="12027" spans="1:9">
      <c r="B12027" s="30"/>
      <c r="C12027" s="11" t="str">
        <f>B12032</f>
        <v>푸를창</v>
      </c>
      <c r="D12027" s="7" t="str">
        <f>VLOOKUP(C12027, 'DB    '!$A:$M, 3, FALSE)</f>
        <v>풀초두</v>
      </c>
      <c r="E12027" s="7" t="str">
        <f>VLOOKUP(C12027, 'DB    '!$A:$M, 5, FALSE)</f>
        <v>창고창</v>
      </c>
      <c r="F12027" s="7" t="str">
        <f>VLOOKUP(C12027, 'DB    '!$A:$M, 7, FALSE)</f>
        <v>.</v>
      </c>
      <c r="G12027" s="7" t="str">
        <f>VLOOKUP(C12027, 'DB    '!$A:$M, 9, FALSE)</f>
        <v>.</v>
      </c>
      <c r="H12027" s="7" t="str">
        <f>VLOOKUP(C12027, 'DB    '!$A:$M, 11, FALSE)</f>
        <v>.</v>
      </c>
      <c r="I12027" s="32"/>
    </row>
    <row r="12028" spans="1:9">
      <c r="B12028" s="30"/>
      <c r="C12028" s="10" t="str">
        <f>VLOOKUP(C12029, 'DB    '!$A:$B, 2, FALSE)</f>
        <v>倉</v>
      </c>
      <c r="D12028" s="5" t="str">
        <f>VLOOKUP(C12029, 'DB    '!$A:$M, 4, FALSE)</f>
        <v>亼</v>
      </c>
      <c r="E12028" s="5" t="str">
        <f>VLOOKUP(C12029, 'DB    '!$A:$M, 6, FALSE)</f>
        <v>戶</v>
      </c>
      <c r="F12028" s="5" t="str">
        <f>VLOOKUP(C12029, 'DB    '!$A:$M, 8, FALSE)</f>
        <v>口</v>
      </c>
      <c r="G12028" s="5" t="str">
        <f>VLOOKUP(C12029, 'DB    '!$A:$M, 10, FALSE)</f>
        <v xml:space="preserve"> </v>
      </c>
      <c r="H12028" s="5" t="str">
        <f>VLOOKUP(C12029, 'DB    '!$A:$M, 12, FALSE)</f>
        <v xml:space="preserve"> </v>
      </c>
      <c r="I12028" s="32" t="str">
        <f>VLOOKUP(C12029, 'DB    '!$A:$M, 13, FALSE)</f>
        <v>삼합집을 만들고 출입구를 뚫어서 지게문을 설치한 창고</v>
      </c>
    </row>
    <row r="12029" spans="1:9">
      <c r="B12029" s="30"/>
      <c r="C12029" s="11" t="s">
        <v>6209</v>
      </c>
      <c r="D12029" s="7" t="str">
        <f>VLOOKUP(C12029, 'DB    '!$A:$M, 3, FALSE)</f>
        <v>삼합집</v>
      </c>
      <c r="E12029" s="7" t="str">
        <f>VLOOKUP(C12029, 'DB    '!$A:$M, 5, FALSE)</f>
        <v>지게문호</v>
      </c>
      <c r="F12029" s="7" t="str">
        <f>VLOOKUP(C12029, 'DB    '!$A:$M, 7, FALSE)</f>
        <v>입구</v>
      </c>
      <c r="G12029" s="7" t="str">
        <f>VLOOKUP(C12029, 'DB    '!$A:$M, 9, FALSE)</f>
        <v>.</v>
      </c>
      <c r="H12029" s="7" t="str">
        <f>VLOOKUP(C12029, 'DB    '!$A:$M, 11, FALSE)</f>
        <v>.</v>
      </c>
      <c r="I12029" s="32"/>
    </row>
    <row r="12030" spans="1:9">
      <c r="B12030" s="31"/>
      <c r="C12030" s="10" t="str">
        <f>VLOOKUP(C12031, 'DB    '!$A:$B, 2, FALSE)</f>
        <v xml:space="preserve"> </v>
      </c>
      <c r="D12030" s="5" t="str">
        <f>VLOOKUP(C12031, 'DB    '!$A:$M, 4, FALSE)</f>
        <v xml:space="preserve"> </v>
      </c>
      <c r="E12030" s="5" t="str">
        <f>VLOOKUP(C12031, 'DB    '!$A:$M, 6, FALSE)</f>
        <v xml:space="preserve"> </v>
      </c>
      <c r="F12030" s="5" t="str">
        <f>VLOOKUP(C12031, 'DB    '!$A:$M, 8, FALSE)</f>
        <v xml:space="preserve"> </v>
      </c>
      <c r="G12030" s="5" t="str">
        <f>VLOOKUP(C12031, 'DB    '!$A:$M, 10, FALSE)</f>
        <v xml:space="preserve"> </v>
      </c>
      <c r="H12030" s="5" t="str">
        <f>VLOOKUP(C12031, 'DB    '!$A:$M, 12, FALSE)</f>
        <v xml:space="preserve"> </v>
      </c>
      <c r="I12030" s="32" t="str">
        <f>VLOOKUP(C12031, 'DB    '!$A:$M, 13, FALSE)</f>
        <v xml:space="preserve"> </v>
      </c>
    </row>
    <row r="12031" spans="1:9">
      <c r="B12031" s="31"/>
      <c r="C12031" s="11" t="s">
        <v>16</v>
      </c>
      <c r="D12031" s="7" t="str">
        <f>VLOOKUP(C12031, 'DB    '!$A:$M, 3, FALSE)</f>
        <v xml:space="preserve"> </v>
      </c>
      <c r="E12031" s="7" t="str">
        <f>VLOOKUP(C12031, 'DB    '!$A:$M, 5, FALSE)</f>
        <v xml:space="preserve"> </v>
      </c>
      <c r="F12031" s="7" t="str">
        <f>VLOOKUP(C12031, 'DB    '!$A:$M, 7, FALSE)</f>
        <v xml:space="preserve"> </v>
      </c>
      <c r="G12031" s="7" t="str">
        <f>VLOOKUP(C12031, 'DB    '!$A:$M, 9, FALSE)</f>
        <v xml:space="preserve"> </v>
      </c>
      <c r="H12031" s="7" t="str">
        <f>VLOOKUP(C12031, 'DB    '!$A:$M, 11, FALSE)</f>
        <v xml:space="preserve"> </v>
      </c>
      <c r="I12031" s="32"/>
    </row>
    <row r="12032" spans="1:9">
      <c r="B12032" s="6" t="s">
        <v>7182</v>
      </c>
      <c r="C12032" s="26"/>
      <c r="D12032" s="27"/>
      <c r="E12032" s="27"/>
      <c r="F12032" s="27"/>
      <c r="G12032" s="27"/>
      <c r="H12032" s="27"/>
      <c r="I12032" s="28"/>
    </row>
    <row r="12033" spans="1:9">
      <c r="A12033" s="4">
        <f>A12025+1</f>
        <v>1505</v>
      </c>
    </row>
    <row r="12034" spans="1:9">
      <c r="B12034" s="29" t="str">
        <f>VLOOKUP(B12040, 'DB    '!A:B, 2, FALSE)</f>
        <v>彩</v>
      </c>
      <c r="C12034" s="10" t="str">
        <f>VLOOKUP(C12035, 'DB    '!$A:$B, 2, FALSE)</f>
        <v>彩</v>
      </c>
      <c r="D12034" s="5" t="str">
        <f>VLOOKUP(C12035, 'DB    '!$A:$M, 4, FALSE)</f>
        <v>采</v>
      </c>
      <c r="E12034" s="5" t="str">
        <f>VLOOKUP(C12035, 'DB    '!$A:$M, 6, FALSE)</f>
        <v>彡</v>
      </c>
      <c r="F12034" s="5" t="str">
        <f>VLOOKUP(C12035, 'DB    '!$A:$M, 8, FALSE)</f>
        <v xml:space="preserve"> </v>
      </c>
      <c r="G12034" s="5" t="str">
        <f>VLOOKUP(C12035, 'DB    '!$A:$M, 10, FALSE)</f>
        <v xml:space="preserve"> </v>
      </c>
      <c r="H12034" s="5" t="str">
        <f>VLOOKUP(C12035, 'DB    '!$A:$M, 12, FALSE)</f>
        <v xml:space="preserve"> </v>
      </c>
      <c r="I12034" s="32" t="str">
        <f>VLOOKUP(C12035, 'DB    '!$A:$M, 13, FALSE)</f>
        <v>염색용 나무를 캐어서 염색한 후 빛을 비추면 색이 나온다. 채색</v>
      </c>
    </row>
    <row r="12035" spans="1:9">
      <c r="B12035" s="30"/>
      <c r="C12035" s="11" t="str">
        <f>B12040</f>
        <v>채색채</v>
      </c>
      <c r="D12035" s="7" t="str">
        <f>VLOOKUP(C12035, 'DB    '!$A:$M, 3, FALSE)</f>
        <v>캘채</v>
      </c>
      <c r="E12035" s="7" t="str">
        <f>VLOOKUP(C12035, 'DB    '!$A:$M, 5, FALSE)</f>
        <v>터럭삼</v>
      </c>
      <c r="F12035" s="7" t="str">
        <f>VLOOKUP(C12035, 'DB    '!$A:$M, 7, FALSE)</f>
        <v>.</v>
      </c>
      <c r="G12035" s="7" t="str">
        <f>VLOOKUP(C12035, 'DB    '!$A:$M, 9, FALSE)</f>
        <v>.</v>
      </c>
      <c r="H12035" s="7" t="str">
        <f>VLOOKUP(C12035, 'DB    '!$A:$M, 11, FALSE)</f>
        <v>.</v>
      </c>
      <c r="I12035" s="32"/>
    </row>
    <row r="12036" spans="1:9">
      <c r="B12036" s="30"/>
      <c r="C12036" s="10" t="str">
        <f>VLOOKUP(C12037, 'DB    '!$A:$B, 2, FALSE)</f>
        <v xml:space="preserve"> </v>
      </c>
      <c r="D12036" s="5" t="str">
        <f>VLOOKUP(C12037, 'DB    '!$A:$M, 4, FALSE)</f>
        <v xml:space="preserve"> </v>
      </c>
      <c r="E12036" s="5" t="str">
        <f>VLOOKUP(C12037, 'DB    '!$A:$M, 6, FALSE)</f>
        <v xml:space="preserve"> </v>
      </c>
      <c r="F12036" s="5" t="str">
        <f>VLOOKUP(C12037, 'DB    '!$A:$M, 8, FALSE)</f>
        <v xml:space="preserve"> </v>
      </c>
      <c r="G12036" s="5" t="str">
        <f>VLOOKUP(C12037, 'DB    '!$A:$M, 10, FALSE)</f>
        <v xml:space="preserve"> </v>
      </c>
      <c r="H12036" s="5" t="str">
        <f>VLOOKUP(C12037, 'DB    '!$A:$M, 12, FALSE)</f>
        <v xml:space="preserve"> </v>
      </c>
      <c r="I12036" s="32" t="str">
        <f>VLOOKUP(C12037, 'DB    '!$A:$M, 13, FALSE)</f>
        <v xml:space="preserve"> </v>
      </c>
    </row>
    <row r="12037" spans="1:9">
      <c r="B12037" s="30"/>
      <c r="C12037" s="11" t="s">
        <v>16</v>
      </c>
      <c r="D12037" s="7" t="str">
        <f>VLOOKUP(C12037, 'DB    '!$A:$M, 3, FALSE)</f>
        <v xml:space="preserve"> </v>
      </c>
      <c r="E12037" s="7" t="str">
        <f>VLOOKUP(C12037, 'DB    '!$A:$M, 5, FALSE)</f>
        <v xml:space="preserve"> </v>
      </c>
      <c r="F12037" s="7" t="str">
        <f>VLOOKUP(C12037, 'DB    '!$A:$M, 7, FALSE)</f>
        <v xml:space="preserve"> </v>
      </c>
      <c r="G12037" s="7" t="str">
        <f>VLOOKUP(C12037, 'DB    '!$A:$M, 9, FALSE)</f>
        <v xml:space="preserve"> </v>
      </c>
      <c r="H12037" s="7" t="str">
        <f>VLOOKUP(C12037, 'DB    '!$A:$M, 11, FALSE)</f>
        <v xml:space="preserve"> </v>
      </c>
      <c r="I12037" s="32"/>
    </row>
    <row r="12038" spans="1:9">
      <c r="B12038" s="31"/>
      <c r="C12038" s="10" t="str">
        <f>VLOOKUP(C12039, 'DB    '!$A:$B, 2, FALSE)</f>
        <v xml:space="preserve"> </v>
      </c>
      <c r="D12038" s="5" t="str">
        <f>VLOOKUP(C12039, 'DB    '!$A:$M, 4, FALSE)</f>
        <v xml:space="preserve"> </v>
      </c>
      <c r="E12038" s="5" t="str">
        <f>VLOOKUP(C12039, 'DB    '!$A:$M, 6, FALSE)</f>
        <v xml:space="preserve"> </v>
      </c>
      <c r="F12038" s="5" t="str">
        <f>VLOOKUP(C12039, 'DB    '!$A:$M, 8, FALSE)</f>
        <v xml:space="preserve"> </v>
      </c>
      <c r="G12038" s="5" t="str">
        <f>VLOOKUP(C12039, 'DB    '!$A:$M, 10, FALSE)</f>
        <v xml:space="preserve"> </v>
      </c>
      <c r="H12038" s="5" t="str">
        <f>VLOOKUP(C12039, 'DB    '!$A:$M, 12, FALSE)</f>
        <v xml:space="preserve"> </v>
      </c>
      <c r="I12038" s="32" t="str">
        <f>VLOOKUP(C12039, 'DB    '!$A:$M, 13, FALSE)</f>
        <v xml:space="preserve"> </v>
      </c>
    </row>
    <row r="12039" spans="1:9">
      <c r="B12039" s="31"/>
      <c r="C12039" s="11" t="s">
        <v>16</v>
      </c>
      <c r="D12039" s="7" t="str">
        <f>VLOOKUP(C12039, 'DB    '!$A:$M, 3, FALSE)</f>
        <v xml:space="preserve"> </v>
      </c>
      <c r="E12039" s="7" t="str">
        <f>VLOOKUP(C12039, 'DB    '!$A:$M, 5, FALSE)</f>
        <v xml:space="preserve"> </v>
      </c>
      <c r="F12039" s="7" t="str">
        <f>VLOOKUP(C12039, 'DB    '!$A:$M, 7, FALSE)</f>
        <v xml:space="preserve"> </v>
      </c>
      <c r="G12039" s="7" t="str">
        <f>VLOOKUP(C12039, 'DB    '!$A:$M, 9, FALSE)</f>
        <v xml:space="preserve"> </v>
      </c>
      <c r="H12039" s="7" t="str">
        <f>VLOOKUP(C12039, 'DB    '!$A:$M, 11, FALSE)</f>
        <v xml:space="preserve"> </v>
      </c>
      <c r="I12039" s="32"/>
    </row>
    <row r="12040" spans="1:9">
      <c r="B12040" s="6" t="s">
        <v>7189</v>
      </c>
      <c r="C12040" s="26"/>
      <c r="D12040" s="27"/>
      <c r="E12040" s="27"/>
      <c r="F12040" s="27"/>
      <c r="G12040" s="27"/>
      <c r="H12040" s="27"/>
      <c r="I12040" s="28"/>
    </row>
    <row r="12041" spans="1:9">
      <c r="A12041" s="4">
        <f>A12033+1</f>
        <v>1506</v>
      </c>
    </row>
    <row r="12042" spans="1:9">
      <c r="B12042" s="29" t="str">
        <f>VLOOKUP(B12048, 'DB    '!A:B, 2, FALSE)</f>
        <v>玄</v>
      </c>
      <c r="C12042" s="10" t="str">
        <f>VLOOKUP(C12043, 'DB    '!$A:$B, 2, FALSE)</f>
        <v>玄</v>
      </c>
      <c r="D12042" s="5" t="str">
        <f>VLOOKUP(C12043, 'DB    '!$A:$M, 4, FALSE)</f>
        <v>亠</v>
      </c>
      <c r="E12042" s="5" t="str">
        <f>VLOOKUP(C12043, 'DB    '!$A:$M, 6, FALSE)</f>
        <v>幺</v>
      </c>
      <c r="F12042" s="5" t="str">
        <f>VLOOKUP(C12043, 'DB    '!$A:$M, 8, FALSE)</f>
        <v xml:space="preserve"> </v>
      </c>
      <c r="G12042" s="5" t="str">
        <f>VLOOKUP(C12043, 'DB    '!$A:$M, 10, FALSE)</f>
        <v xml:space="preserve"> </v>
      </c>
      <c r="H12042" s="5" t="str">
        <f>VLOOKUP(C12043, 'DB    '!$A:$M, 12, FALSE)</f>
        <v xml:space="preserve"> </v>
      </c>
      <c r="I12042" s="32" t="str">
        <f>VLOOKUP(C12043, 'DB    '!$A:$M, 13, FALSE)</f>
        <v xml:space="preserve">돼지기름을 실로 만든 밧줄에 뿌려 검게 만든 모습. </v>
      </c>
    </row>
    <row r="12043" spans="1:9">
      <c r="B12043" s="30"/>
      <c r="C12043" s="11" t="str">
        <f>B12048</f>
        <v>검을현</v>
      </c>
      <c r="D12043" s="7" t="str">
        <f>VLOOKUP(C12043, 'DB    '!$A:$M, 3, FALSE)</f>
        <v>돼지머리두</v>
      </c>
      <c r="E12043" s="7" t="str">
        <f>VLOOKUP(C12043, 'DB    '!$A:$M, 5, FALSE)</f>
        <v>작을요</v>
      </c>
      <c r="F12043" s="7" t="str">
        <f>VLOOKUP(C12043, 'DB    '!$A:$M, 7, FALSE)</f>
        <v>.</v>
      </c>
      <c r="G12043" s="7" t="str">
        <f>VLOOKUP(C12043, 'DB    '!$A:$M, 9, FALSE)</f>
        <v>.</v>
      </c>
      <c r="H12043" s="7" t="str">
        <f>VLOOKUP(C12043, 'DB    '!$A:$M, 11, FALSE)</f>
        <v>.</v>
      </c>
      <c r="I12043" s="32"/>
    </row>
    <row r="12044" spans="1:9">
      <c r="B12044" s="30"/>
      <c r="C12044" s="10" t="str">
        <f>VLOOKUP(C12045, 'DB    '!$A:$B, 2, FALSE)</f>
        <v xml:space="preserve"> </v>
      </c>
      <c r="D12044" s="5" t="str">
        <f>VLOOKUP(C12045, 'DB    '!$A:$M, 4, FALSE)</f>
        <v xml:space="preserve"> </v>
      </c>
      <c r="E12044" s="5" t="str">
        <f>VLOOKUP(C12045, 'DB    '!$A:$M, 6, FALSE)</f>
        <v xml:space="preserve"> </v>
      </c>
      <c r="F12044" s="5" t="str">
        <f>VLOOKUP(C12045, 'DB    '!$A:$M, 8, FALSE)</f>
        <v xml:space="preserve"> </v>
      </c>
      <c r="G12044" s="5" t="str">
        <f>VLOOKUP(C12045, 'DB    '!$A:$M, 10, FALSE)</f>
        <v xml:space="preserve"> </v>
      </c>
      <c r="H12044" s="5" t="str">
        <f>VLOOKUP(C12045, 'DB    '!$A:$M, 12, FALSE)</f>
        <v xml:space="preserve"> </v>
      </c>
      <c r="I12044" s="32" t="str">
        <f>VLOOKUP(C12045, 'DB    '!$A:$M, 13, FALSE)</f>
        <v xml:space="preserve"> </v>
      </c>
    </row>
    <row r="12045" spans="1:9">
      <c r="B12045" s="30"/>
      <c r="C12045" s="11" t="s">
        <v>16</v>
      </c>
      <c r="D12045" s="7" t="str">
        <f>VLOOKUP(C12045, 'DB    '!$A:$M, 3, FALSE)</f>
        <v xml:space="preserve"> </v>
      </c>
      <c r="E12045" s="7" t="str">
        <f>VLOOKUP(C12045, 'DB    '!$A:$M, 5, FALSE)</f>
        <v xml:space="preserve"> </v>
      </c>
      <c r="F12045" s="7" t="str">
        <f>VLOOKUP(C12045, 'DB    '!$A:$M, 7, FALSE)</f>
        <v xml:space="preserve"> </v>
      </c>
      <c r="G12045" s="7" t="str">
        <f>VLOOKUP(C12045, 'DB    '!$A:$M, 9, FALSE)</f>
        <v xml:space="preserve"> </v>
      </c>
      <c r="H12045" s="7" t="str">
        <f>VLOOKUP(C12045, 'DB    '!$A:$M, 11, FALSE)</f>
        <v xml:space="preserve"> </v>
      </c>
      <c r="I12045" s="32"/>
    </row>
    <row r="12046" spans="1:9">
      <c r="B12046" s="31"/>
      <c r="C12046" s="10" t="str">
        <f>VLOOKUP(C12047, 'DB    '!$A:$B, 2, FALSE)</f>
        <v xml:space="preserve"> </v>
      </c>
      <c r="D12046" s="5" t="str">
        <f>VLOOKUP(C12047, 'DB    '!$A:$M, 4, FALSE)</f>
        <v xml:space="preserve"> </v>
      </c>
      <c r="E12046" s="5" t="str">
        <f>VLOOKUP(C12047, 'DB    '!$A:$M, 6, FALSE)</f>
        <v xml:space="preserve"> </v>
      </c>
      <c r="F12046" s="5" t="str">
        <f>VLOOKUP(C12047, 'DB    '!$A:$M, 8, FALSE)</f>
        <v xml:space="preserve"> </v>
      </c>
      <c r="G12046" s="5" t="str">
        <f>VLOOKUP(C12047, 'DB    '!$A:$M, 10, FALSE)</f>
        <v xml:space="preserve"> </v>
      </c>
      <c r="H12046" s="5" t="str">
        <f>VLOOKUP(C12047, 'DB    '!$A:$M, 12, FALSE)</f>
        <v xml:space="preserve"> </v>
      </c>
      <c r="I12046" s="32" t="str">
        <f>VLOOKUP(C12047, 'DB    '!$A:$M, 13, FALSE)</f>
        <v xml:space="preserve"> </v>
      </c>
    </row>
    <row r="12047" spans="1:9">
      <c r="B12047" s="31"/>
      <c r="C12047" s="11" t="s">
        <v>16</v>
      </c>
      <c r="D12047" s="7" t="str">
        <f>VLOOKUP(C12047, 'DB    '!$A:$M, 3, FALSE)</f>
        <v xml:space="preserve"> </v>
      </c>
      <c r="E12047" s="7" t="str">
        <f>VLOOKUP(C12047, 'DB    '!$A:$M, 5, FALSE)</f>
        <v xml:space="preserve"> </v>
      </c>
      <c r="F12047" s="7" t="str">
        <f>VLOOKUP(C12047, 'DB    '!$A:$M, 7, FALSE)</f>
        <v xml:space="preserve"> </v>
      </c>
      <c r="G12047" s="7" t="str">
        <f>VLOOKUP(C12047, 'DB    '!$A:$M, 9, FALSE)</f>
        <v xml:space="preserve"> </v>
      </c>
      <c r="H12047" s="7" t="str">
        <f>VLOOKUP(C12047, 'DB    '!$A:$M, 11, FALSE)</f>
        <v xml:space="preserve"> </v>
      </c>
      <c r="I12047" s="32"/>
    </row>
    <row r="12048" spans="1:9">
      <c r="B12048" s="6" t="s">
        <v>1686</v>
      </c>
      <c r="C12048" s="26"/>
      <c r="D12048" s="27"/>
      <c r="E12048" s="27"/>
      <c r="F12048" s="27"/>
      <c r="G12048" s="27"/>
      <c r="H12048" s="27"/>
      <c r="I12048" s="28"/>
    </row>
    <row r="12049" spans="1:9">
      <c r="A12049" s="4">
        <f>A12041+1</f>
        <v>1507</v>
      </c>
    </row>
    <row r="12050" spans="1:9">
      <c r="B12050" s="29" t="str">
        <f>VLOOKUP(B12056, 'DB    '!A:B, 2, FALSE)</f>
        <v>却</v>
      </c>
      <c r="C12050" s="10" t="str">
        <f>VLOOKUP(C12051, 'DB    '!$A:$B, 2, FALSE)</f>
        <v>却</v>
      </c>
      <c r="D12050" s="5" t="str">
        <f>VLOOKUP(C12051, 'DB    '!$A:$M, 4, FALSE)</f>
        <v>去</v>
      </c>
      <c r="E12050" s="5" t="str">
        <f>VLOOKUP(C12051, 'DB    '!$A:$M, 6, FALSE)</f>
        <v>卩</v>
      </c>
      <c r="F12050" s="5" t="str">
        <f>VLOOKUP(C12051, 'DB    '!$A:$M, 8, FALSE)</f>
        <v xml:space="preserve"> </v>
      </c>
      <c r="G12050" s="5" t="str">
        <f>VLOOKUP(C12051, 'DB    '!$A:$M, 10, FALSE)</f>
        <v xml:space="preserve"> </v>
      </c>
      <c r="H12050" s="5" t="str">
        <f>VLOOKUP(C12051, 'DB    '!$A:$M, 12, FALSE)</f>
        <v xml:space="preserve"> </v>
      </c>
      <c r="I12050" s="32" t="str">
        <f>VLOOKUP(C12051, 'DB    '!$A:$M, 13, FALSE)</f>
        <v>걸어가서 적을 무릎꿇게 한다. 퇴각</v>
      </c>
    </row>
    <row r="12051" spans="1:9">
      <c r="B12051" s="30"/>
      <c r="C12051" s="11" t="str">
        <f>B12056</f>
        <v>물리칠각</v>
      </c>
      <c r="D12051" s="7" t="str">
        <f>VLOOKUP(C12051, 'DB    '!$A:$M, 3, FALSE)</f>
        <v>갈거</v>
      </c>
      <c r="E12051" s="7" t="str">
        <f>VLOOKUP(C12051, 'DB    '!$A:$M, 5, FALSE)</f>
        <v>병부절</v>
      </c>
      <c r="F12051" s="7" t="str">
        <f>VLOOKUP(C12051, 'DB    '!$A:$M, 7, FALSE)</f>
        <v>.</v>
      </c>
      <c r="G12051" s="7" t="str">
        <f>VLOOKUP(C12051, 'DB    '!$A:$M, 9, FALSE)</f>
        <v>.</v>
      </c>
      <c r="H12051" s="7" t="str">
        <f>VLOOKUP(C12051, 'DB    '!$A:$M, 11, FALSE)</f>
        <v>.</v>
      </c>
      <c r="I12051" s="32"/>
    </row>
    <row r="12052" spans="1:9">
      <c r="B12052" s="30"/>
      <c r="C12052" s="10" t="str">
        <f>VLOOKUP(C12053, 'DB    '!$A:$B, 2, FALSE)</f>
        <v xml:space="preserve"> </v>
      </c>
      <c r="D12052" s="5" t="str">
        <f>VLOOKUP(C12053, 'DB    '!$A:$M, 4, FALSE)</f>
        <v xml:space="preserve"> </v>
      </c>
      <c r="E12052" s="5" t="str">
        <f>VLOOKUP(C12053, 'DB    '!$A:$M, 6, FALSE)</f>
        <v xml:space="preserve"> </v>
      </c>
      <c r="F12052" s="5" t="str">
        <f>VLOOKUP(C12053, 'DB    '!$A:$M, 8, FALSE)</f>
        <v xml:space="preserve"> </v>
      </c>
      <c r="G12052" s="5" t="str">
        <f>VLOOKUP(C12053, 'DB    '!$A:$M, 10, FALSE)</f>
        <v xml:space="preserve"> </v>
      </c>
      <c r="H12052" s="5" t="str">
        <f>VLOOKUP(C12053, 'DB    '!$A:$M, 12, FALSE)</f>
        <v xml:space="preserve"> </v>
      </c>
      <c r="I12052" s="32" t="str">
        <f>VLOOKUP(C12053, 'DB    '!$A:$M, 13, FALSE)</f>
        <v xml:space="preserve"> </v>
      </c>
    </row>
    <row r="12053" spans="1:9">
      <c r="B12053" s="30"/>
      <c r="C12053" s="11" t="s">
        <v>16</v>
      </c>
      <c r="D12053" s="7" t="str">
        <f>VLOOKUP(C12053, 'DB    '!$A:$M, 3, FALSE)</f>
        <v xml:space="preserve"> </v>
      </c>
      <c r="E12053" s="7" t="str">
        <f>VLOOKUP(C12053, 'DB    '!$A:$M, 5, FALSE)</f>
        <v xml:space="preserve"> </v>
      </c>
      <c r="F12053" s="7" t="str">
        <f>VLOOKUP(C12053, 'DB    '!$A:$M, 7, FALSE)</f>
        <v xml:space="preserve"> </v>
      </c>
      <c r="G12053" s="7" t="str">
        <f>VLOOKUP(C12053, 'DB    '!$A:$M, 9, FALSE)</f>
        <v xml:space="preserve"> </v>
      </c>
      <c r="H12053" s="7" t="str">
        <f>VLOOKUP(C12053, 'DB    '!$A:$M, 11, FALSE)</f>
        <v xml:space="preserve"> </v>
      </c>
      <c r="I12053" s="32"/>
    </row>
    <row r="12054" spans="1:9">
      <c r="B12054" s="31"/>
      <c r="C12054" s="10" t="str">
        <f>VLOOKUP(C12055, 'DB    '!$A:$B, 2, FALSE)</f>
        <v xml:space="preserve"> </v>
      </c>
      <c r="D12054" s="5" t="str">
        <f>VLOOKUP(C12055, 'DB    '!$A:$M, 4, FALSE)</f>
        <v xml:space="preserve"> </v>
      </c>
      <c r="E12054" s="5" t="str">
        <f>VLOOKUP(C12055, 'DB    '!$A:$M, 6, FALSE)</f>
        <v xml:space="preserve"> </v>
      </c>
      <c r="F12054" s="5" t="str">
        <f>VLOOKUP(C12055, 'DB    '!$A:$M, 8, FALSE)</f>
        <v xml:space="preserve"> </v>
      </c>
      <c r="G12054" s="5" t="str">
        <f>VLOOKUP(C12055, 'DB    '!$A:$M, 10, FALSE)</f>
        <v xml:space="preserve"> </v>
      </c>
      <c r="H12054" s="5" t="str">
        <f>VLOOKUP(C12055, 'DB    '!$A:$M, 12, FALSE)</f>
        <v xml:space="preserve"> </v>
      </c>
      <c r="I12054" s="32" t="str">
        <f>VLOOKUP(C12055, 'DB    '!$A:$M, 13, FALSE)</f>
        <v xml:space="preserve"> </v>
      </c>
    </row>
    <row r="12055" spans="1:9">
      <c r="B12055" s="31"/>
      <c r="C12055" s="11" t="s">
        <v>16</v>
      </c>
      <c r="D12055" s="7" t="str">
        <f>VLOOKUP(C12055, 'DB    '!$A:$M, 3, FALSE)</f>
        <v xml:space="preserve"> </v>
      </c>
      <c r="E12055" s="7" t="str">
        <f>VLOOKUP(C12055, 'DB    '!$A:$M, 5, FALSE)</f>
        <v xml:space="preserve"> </v>
      </c>
      <c r="F12055" s="7" t="str">
        <f>VLOOKUP(C12055, 'DB    '!$A:$M, 7, FALSE)</f>
        <v xml:space="preserve"> </v>
      </c>
      <c r="G12055" s="7" t="str">
        <f>VLOOKUP(C12055, 'DB    '!$A:$M, 9, FALSE)</f>
        <v xml:space="preserve"> </v>
      </c>
      <c r="H12055" s="7" t="str">
        <f>VLOOKUP(C12055, 'DB    '!$A:$M, 11, FALSE)</f>
        <v xml:space="preserve"> </v>
      </c>
      <c r="I12055" s="32"/>
    </row>
    <row r="12056" spans="1:9">
      <c r="B12056" s="6" t="s">
        <v>7195</v>
      </c>
      <c r="C12056" s="26"/>
      <c r="D12056" s="27"/>
      <c r="E12056" s="27"/>
      <c r="F12056" s="27"/>
      <c r="G12056" s="27"/>
      <c r="H12056" s="27"/>
      <c r="I12056" s="28"/>
    </row>
    <row r="12057" spans="1:9">
      <c r="A12057" s="4">
        <f>A12049+1</f>
        <v>1508</v>
      </c>
    </row>
    <row r="12058" spans="1:9">
      <c r="B12058" s="29" t="str">
        <f>VLOOKUP(B12064, 'DB    '!A:B, 2, FALSE)</f>
        <v>介</v>
      </c>
      <c r="C12058" s="10" t="str">
        <f>VLOOKUP(C12059, 'DB    '!$A:$B, 2, FALSE)</f>
        <v>介</v>
      </c>
      <c r="D12058" s="5" t="str">
        <f>VLOOKUP(C12059, 'DB    '!$A:$M, 4, FALSE)</f>
        <v xml:space="preserve"> </v>
      </c>
      <c r="E12058" s="5" t="str">
        <f>VLOOKUP(C12059, 'DB    '!$A:$M, 6, FALSE)</f>
        <v xml:space="preserve"> </v>
      </c>
      <c r="F12058" s="5" t="str">
        <f>VLOOKUP(C12059, 'DB    '!$A:$M, 8, FALSE)</f>
        <v xml:space="preserve"> </v>
      </c>
      <c r="G12058" s="5" t="str">
        <f>VLOOKUP(C12059, 'DB    '!$A:$M, 10, FALSE)</f>
        <v xml:space="preserve"> </v>
      </c>
      <c r="H12058" s="5" t="str">
        <f>VLOOKUP(C12059, 'DB    '!$A:$M, 12, FALSE)</f>
        <v xml:space="preserve"> </v>
      </c>
      <c r="I12058" s="32" t="str">
        <f>VLOOKUP(C12059, 'DB    '!$A:$M, 13, FALSE)</f>
        <v>사람이 갑옷을 위로 올리고 그 아래로 끼어 입는 모양. 개입</v>
      </c>
    </row>
    <row r="12059" spans="1:9">
      <c r="B12059" s="30"/>
      <c r="C12059" s="11" t="str">
        <f>B12064</f>
        <v>낄개</v>
      </c>
      <c r="D12059" s="7" t="str">
        <f>VLOOKUP(C12059, 'DB    '!$A:$M, 3, FALSE)</f>
        <v>.</v>
      </c>
      <c r="E12059" s="7" t="str">
        <f>VLOOKUP(C12059, 'DB    '!$A:$M, 5, FALSE)</f>
        <v>.</v>
      </c>
      <c r="F12059" s="7" t="str">
        <f>VLOOKUP(C12059, 'DB    '!$A:$M, 7, FALSE)</f>
        <v>.</v>
      </c>
      <c r="G12059" s="7" t="str">
        <f>VLOOKUP(C12059, 'DB    '!$A:$M, 9, FALSE)</f>
        <v>.</v>
      </c>
      <c r="H12059" s="7" t="str">
        <f>VLOOKUP(C12059, 'DB    '!$A:$M, 11, FALSE)</f>
        <v>.</v>
      </c>
      <c r="I12059" s="32"/>
    </row>
    <row r="12060" spans="1:9">
      <c r="B12060" s="30"/>
      <c r="C12060" s="10" t="str">
        <f>VLOOKUP(C12061, 'DB    '!$A:$B, 2, FALSE)</f>
        <v xml:space="preserve"> </v>
      </c>
      <c r="D12060" s="5" t="str">
        <f>VLOOKUP(C12061, 'DB    '!$A:$M, 4, FALSE)</f>
        <v xml:space="preserve"> </v>
      </c>
      <c r="E12060" s="5" t="str">
        <f>VLOOKUP(C12061, 'DB    '!$A:$M, 6, FALSE)</f>
        <v xml:space="preserve"> </v>
      </c>
      <c r="F12060" s="5" t="str">
        <f>VLOOKUP(C12061, 'DB    '!$A:$M, 8, FALSE)</f>
        <v xml:space="preserve"> </v>
      </c>
      <c r="G12060" s="5" t="str">
        <f>VLOOKUP(C12061, 'DB    '!$A:$M, 10, FALSE)</f>
        <v xml:space="preserve"> </v>
      </c>
      <c r="H12060" s="5" t="str">
        <f>VLOOKUP(C12061, 'DB    '!$A:$M, 12, FALSE)</f>
        <v xml:space="preserve"> </v>
      </c>
      <c r="I12060" s="32" t="str">
        <f>VLOOKUP(C12061, 'DB    '!$A:$M, 13, FALSE)</f>
        <v xml:space="preserve"> </v>
      </c>
    </row>
    <row r="12061" spans="1:9">
      <c r="B12061" s="30"/>
      <c r="C12061" s="11" t="s">
        <v>16</v>
      </c>
      <c r="D12061" s="7" t="str">
        <f>VLOOKUP(C12061, 'DB    '!$A:$M, 3, FALSE)</f>
        <v xml:space="preserve"> </v>
      </c>
      <c r="E12061" s="7" t="str">
        <f>VLOOKUP(C12061, 'DB    '!$A:$M, 5, FALSE)</f>
        <v xml:space="preserve"> </v>
      </c>
      <c r="F12061" s="7" t="str">
        <f>VLOOKUP(C12061, 'DB    '!$A:$M, 7, FALSE)</f>
        <v xml:space="preserve"> </v>
      </c>
      <c r="G12061" s="7" t="str">
        <f>VLOOKUP(C12061, 'DB    '!$A:$M, 9, FALSE)</f>
        <v xml:space="preserve"> </v>
      </c>
      <c r="H12061" s="7" t="str">
        <f>VLOOKUP(C12061, 'DB    '!$A:$M, 11, FALSE)</f>
        <v xml:space="preserve"> </v>
      </c>
      <c r="I12061" s="32"/>
    </row>
    <row r="12062" spans="1:9">
      <c r="B12062" s="31"/>
      <c r="C12062" s="10" t="str">
        <f>VLOOKUP(C12063, 'DB    '!$A:$B, 2, FALSE)</f>
        <v xml:space="preserve"> </v>
      </c>
      <c r="D12062" s="5" t="str">
        <f>VLOOKUP(C12063, 'DB    '!$A:$M, 4, FALSE)</f>
        <v xml:space="preserve"> </v>
      </c>
      <c r="E12062" s="5" t="str">
        <f>VLOOKUP(C12063, 'DB    '!$A:$M, 6, FALSE)</f>
        <v xml:space="preserve"> </v>
      </c>
      <c r="F12062" s="5" t="str">
        <f>VLOOKUP(C12063, 'DB    '!$A:$M, 8, FALSE)</f>
        <v xml:space="preserve"> </v>
      </c>
      <c r="G12062" s="5" t="str">
        <f>VLOOKUP(C12063, 'DB    '!$A:$M, 10, FALSE)</f>
        <v xml:space="preserve"> </v>
      </c>
      <c r="H12062" s="5" t="str">
        <f>VLOOKUP(C12063, 'DB    '!$A:$M, 12, FALSE)</f>
        <v xml:space="preserve"> </v>
      </c>
      <c r="I12062" s="32" t="str">
        <f>VLOOKUP(C12063, 'DB    '!$A:$M, 13, FALSE)</f>
        <v xml:space="preserve"> </v>
      </c>
    </row>
    <row r="12063" spans="1:9">
      <c r="B12063" s="31"/>
      <c r="C12063" s="11" t="s">
        <v>16</v>
      </c>
      <c r="D12063" s="7" t="str">
        <f>VLOOKUP(C12063, 'DB    '!$A:$M, 3, FALSE)</f>
        <v xml:space="preserve"> </v>
      </c>
      <c r="E12063" s="7" t="str">
        <f>VLOOKUP(C12063, 'DB    '!$A:$M, 5, FALSE)</f>
        <v xml:space="preserve"> </v>
      </c>
      <c r="F12063" s="7" t="str">
        <f>VLOOKUP(C12063, 'DB    '!$A:$M, 7, FALSE)</f>
        <v xml:space="preserve"> </v>
      </c>
      <c r="G12063" s="7" t="str">
        <f>VLOOKUP(C12063, 'DB    '!$A:$M, 9, FALSE)</f>
        <v xml:space="preserve"> </v>
      </c>
      <c r="H12063" s="7" t="str">
        <f>VLOOKUP(C12063, 'DB    '!$A:$M, 11, FALSE)</f>
        <v xml:space="preserve"> </v>
      </c>
      <c r="I12063" s="32"/>
    </row>
    <row r="12064" spans="1:9">
      <c r="B12064" s="6" t="s">
        <v>7201</v>
      </c>
      <c r="C12064" s="26"/>
      <c r="D12064" s="27"/>
      <c r="E12064" s="27"/>
      <c r="F12064" s="27"/>
      <c r="G12064" s="27"/>
      <c r="H12064" s="27"/>
      <c r="I12064" s="28"/>
    </row>
    <row r="12065" spans="1:9">
      <c r="A12065" s="4">
        <f>A12057+1</f>
        <v>1509</v>
      </c>
    </row>
    <row r="12066" spans="1:9">
      <c r="B12066" s="29" t="str">
        <f>VLOOKUP(B12072, 'DB    '!A:B, 2, FALSE)</f>
        <v>拒</v>
      </c>
      <c r="C12066" s="10" t="str">
        <f>VLOOKUP(C12067, 'DB    '!$A:$B, 2, FALSE)</f>
        <v>拒</v>
      </c>
      <c r="D12066" s="5" t="str">
        <f>VLOOKUP(C12067, 'DB    '!$A:$M, 4, FALSE)</f>
        <v>扌</v>
      </c>
      <c r="E12066" s="5" t="str">
        <f>VLOOKUP(C12067, 'DB    '!$A:$M, 6, FALSE)</f>
        <v>巨</v>
      </c>
      <c r="F12066" s="5" t="str">
        <f>VLOOKUP(C12067, 'DB    '!$A:$M, 8, FALSE)</f>
        <v xml:space="preserve"> </v>
      </c>
      <c r="G12066" s="5" t="str">
        <f>VLOOKUP(C12067, 'DB    '!$A:$M, 10, FALSE)</f>
        <v xml:space="preserve"> </v>
      </c>
      <c r="H12066" s="5" t="str">
        <f>VLOOKUP(C12067, 'DB    '!$A:$M, 12, FALSE)</f>
        <v xml:space="preserve"> </v>
      </c>
      <c r="I12066" s="32" t="str">
        <f>VLOOKUP(C12067, 'DB    '!$A:$M, 13, FALSE)</f>
        <v>손에 큰자를 들고 측정하느라 다른 사람이 들어오지 못하게 막고 있는 모양</v>
      </c>
    </row>
    <row r="12067" spans="1:9">
      <c r="B12067" s="30"/>
      <c r="C12067" s="11" t="str">
        <f>B12072</f>
        <v>막을거</v>
      </c>
      <c r="D12067" s="7" t="str">
        <f>VLOOKUP(C12067, 'DB    '!$A:$M, 3, FALSE)</f>
        <v>손수변</v>
      </c>
      <c r="E12067" s="7" t="str">
        <f>VLOOKUP(C12067, 'DB    '!$A:$M, 5, FALSE)</f>
        <v>클거</v>
      </c>
      <c r="F12067" s="7" t="str">
        <f>VLOOKUP(C12067, 'DB    '!$A:$M, 7, FALSE)</f>
        <v>.</v>
      </c>
      <c r="G12067" s="7" t="str">
        <f>VLOOKUP(C12067, 'DB    '!$A:$M, 9, FALSE)</f>
        <v>.</v>
      </c>
      <c r="H12067" s="7" t="str">
        <f>VLOOKUP(C12067, 'DB    '!$A:$M, 11, FALSE)</f>
        <v>.</v>
      </c>
      <c r="I12067" s="32"/>
    </row>
    <row r="12068" spans="1:9">
      <c r="B12068" s="30"/>
      <c r="C12068" s="10" t="str">
        <f>VLOOKUP(C12069, 'DB    '!$A:$B, 2, FALSE)</f>
        <v xml:space="preserve"> </v>
      </c>
      <c r="D12068" s="5" t="str">
        <f>VLOOKUP(C12069, 'DB    '!$A:$M, 4, FALSE)</f>
        <v xml:space="preserve"> </v>
      </c>
      <c r="E12068" s="5" t="str">
        <f>VLOOKUP(C12069, 'DB    '!$A:$M, 6, FALSE)</f>
        <v xml:space="preserve"> </v>
      </c>
      <c r="F12068" s="5" t="str">
        <f>VLOOKUP(C12069, 'DB    '!$A:$M, 8, FALSE)</f>
        <v xml:space="preserve"> </v>
      </c>
      <c r="G12068" s="5" t="str">
        <f>VLOOKUP(C12069, 'DB    '!$A:$M, 10, FALSE)</f>
        <v xml:space="preserve"> </v>
      </c>
      <c r="H12068" s="5" t="str">
        <f>VLOOKUP(C12069, 'DB    '!$A:$M, 12, FALSE)</f>
        <v xml:space="preserve"> </v>
      </c>
      <c r="I12068" s="32" t="str">
        <f>VLOOKUP(C12069, 'DB    '!$A:$M, 13, FALSE)</f>
        <v xml:space="preserve"> </v>
      </c>
    </row>
    <row r="12069" spans="1:9">
      <c r="B12069" s="30"/>
      <c r="C12069" s="11" t="s">
        <v>16</v>
      </c>
      <c r="D12069" s="7" t="str">
        <f>VLOOKUP(C12069, 'DB    '!$A:$M, 3, FALSE)</f>
        <v xml:space="preserve"> </v>
      </c>
      <c r="E12069" s="7" t="str">
        <f>VLOOKUP(C12069, 'DB    '!$A:$M, 5, FALSE)</f>
        <v xml:space="preserve"> </v>
      </c>
      <c r="F12069" s="7" t="str">
        <f>VLOOKUP(C12069, 'DB    '!$A:$M, 7, FALSE)</f>
        <v xml:space="preserve"> </v>
      </c>
      <c r="G12069" s="7" t="str">
        <f>VLOOKUP(C12069, 'DB    '!$A:$M, 9, FALSE)</f>
        <v xml:space="preserve"> </v>
      </c>
      <c r="H12069" s="7" t="str">
        <f>VLOOKUP(C12069, 'DB    '!$A:$M, 11, FALSE)</f>
        <v xml:space="preserve"> </v>
      </c>
      <c r="I12069" s="32"/>
    </row>
    <row r="12070" spans="1:9">
      <c r="B12070" s="31"/>
      <c r="C12070" s="10" t="str">
        <f>VLOOKUP(C12071, 'DB    '!$A:$B, 2, FALSE)</f>
        <v xml:space="preserve"> </v>
      </c>
      <c r="D12070" s="5" t="str">
        <f>VLOOKUP(C12071, 'DB    '!$A:$M, 4, FALSE)</f>
        <v xml:space="preserve"> </v>
      </c>
      <c r="E12070" s="5" t="str">
        <f>VLOOKUP(C12071, 'DB    '!$A:$M, 6, FALSE)</f>
        <v xml:space="preserve"> </v>
      </c>
      <c r="F12070" s="5" t="str">
        <f>VLOOKUP(C12071, 'DB    '!$A:$M, 8, FALSE)</f>
        <v xml:space="preserve"> </v>
      </c>
      <c r="G12070" s="5" t="str">
        <f>VLOOKUP(C12071, 'DB    '!$A:$M, 10, FALSE)</f>
        <v xml:space="preserve"> </v>
      </c>
      <c r="H12070" s="5" t="str">
        <f>VLOOKUP(C12071, 'DB    '!$A:$M, 12, FALSE)</f>
        <v xml:space="preserve"> </v>
      </c>
      <c r="I12070" s="32" t="str">
        <f>VLOOKUP(C12071, 'DB    '!$A:$M, 13, FALSE)</f>
        <v xml:space="preserve"> </v>
      </c>
    </row>
    <row r="12071" spans="1:9">
      <c r="B12071" s="31"/>
      <c r="C12071" s="11" t="s">
        <v>16</v>
      </c>
      <c r="D12071" s="7" t="str">
        <f>VLOOKUP(C12071, 'DB    '!$A:$M, 3, FALSE)</f>
        <v xml:space="preserve"> </v>
      </c>
      <c r="E12071" s="7" t="str">
        <f>VLOOKUP(C12071, 'DB    '!$A:$M, 5, FALSE)</f>
        <v xml:space="preserve"> </v>
      </c>
      <c r="F12071" s="7" t="str">
        <f>VLOOKUP(C12071, 'DB    '!$A:$M, 7, FALSE)</f>
        <v xml:space="preserve"> </v>
      </c>
      <c r="G12071" s="7" t="str">
        <f>VLOOKUP(C12071, 'DB    '!$A:$M, 9, FALSE)</f>
        <v xml:space="preserve"> </v>
      </c>
      <c r="H12071" s="7" t="str">
        <f>VLOOKUP(C12071, 'DB    '!$A:$M, 11, FALSE)</f>
        <v xml:space="preserve"> </v>
      </c>
      <c r="I12071" s="32"/>
    </row>
    <row r="12072" spans="1:9">
      <c r="B12072" s="6" t="s">
        <v>7204</v>
      </c>
      <c r="C12072" s="26"/>
      <c r="D12072" s="27"/>
      <c r="E12072" s="27"/>
      <c r="F12072" s="27"/>
      <c r="G12072" s="27"/>
      <c r="H12072" s="27"/>
      <c r="I12072" s="28"/>
    </row>
    <row r="12073" spans="1:9">
      <c r="A12073" s="4">
        <f>A12065+1</f>
        <v>1510</v>
      </c>
    </row>
    <row r="12074" spans="1:9">
      <c r="B12074" s="29" t="str">
        <f>VLOOKUP(B12080, 'DB    '!A:B, 2, FALSE)</f>
        <v>據</v>
      </c>
      <c r="C12074" s="10" t="str">
        <f>VLOOKUP(C12075, 'DB    '!$A:$B, 2, FALSE)</f>
        <v>據</v>
      </c>
      <c r="D12074" s="5" t="str">
        <f>VLOOKUP(C12075, 'DB    '!$A:$M, 4, FALSE)</f>
        <v>扌</v>
      </c>
      <c r="E12074" s="5" t="str">
        <f>VLOOKUP(C12075, 'DB    '!$A:$M, 6, FALSE)</f>
        <v>虎</v>
      </c>
      <c r="F12074" s="5" t="str">
        <f>VLOOKUP(C12075, 'DB    '!$A:$M, 8, FALSE)</f>
        <v>豕</v>
      </c>
      <c r="G12074" s="5" t="str">
        <f>VLOOKUP(C12075, 'DB    '!$A:$M, 10, FALSE)</f>
        <v xml:space="preserve"> </v>
      </c>
      <c r="H12074" s="5" t="str">
        <f>VLOOKUP(C12075, 'DB    '!$A:$M, 12, FALSE)</f>
        <v xml:space="preserve"> </v>
      </c>
      <c r="I12074" s="32" t="str">
        <f>VLOOKUP(C12075, 'DB    '!$A:$M, 13, FALSE)</f>
        <v>손으로 범이 새겨진 제사 솥에 돼지를 삶아 제사지내고 의거하는 모양</v>
      </c>
    </row>
    <row r="12075" spans="1:9">
      <c r="B12075" s="30"/>
      <c r="C12075" s="11" t="str">
        <f>B12080</f>
        <v>의거할거</v>
      </c>
      <c r="D12075" s="7" t="str">
        <f>VLOOKUP(C12075, 'DB    '!$A:$M, 3, FALSE)</f>
        <v>손수변</v>
      </c>
      <c r="E12075" s="7" t="str">
        <f>VLOOKUP(C12075, 'DB    '!$A:$M, 5, FALSE)</f>
        <v>범호</v>
      </c>
      <c r="F12075" s="7" t="str">
        <f>VLOOKUP(C12075, 'DB    '!$A:$M, 7, FALSE)</f>
        <v>돼지시</v>
      </c>
      <c r="G12075" s="7" t="str">
        <f>VLOOKUP(C12075, 'DB    '!$A:$M, 9, FALSE)</f>
        <v>.</v>
      </c>
      <c r="H12075" s="7" t="str">
        <f>VLOOKUP(C12075, 'DB    '!$A:$M, 11, FALSE)</f>
        <v>.</v>
      </c>
      <c r="I12075" s="32"/>
    </row>
    <row r="12076" spans="1:9">
      <c r="B12076" s="30"/>
      <c r="C12076" s="10" t="str">
        <f>VLOOKUP(C12077, 'DB    '!$A:$B, 2, FALSE)</f>
        <v xml:space="preserve"> </v>
      </c>
      <c r="D12076" s="5" t="str">
        <f>VLOOKUP(C12077, 'DB    '!$A:$M, 4, FALSE)</f>
        <v xml:space="preserve"> </v>
      </c>
      <c r="E12076" s="5" t="str">
        <f>VLOOKUP(C12077, 'DB    '!$A:$M, 6, FALSE)</f>
        <v xml:space="preserve"> </v>
      </c>
      <c r="F12076" s="5" t="str">
        <f>VLOOKUP(C12077, 'DB    '!$A:$M, 8, FALSE)</f>
        <v xml:space="preserve"> </v>
      </c>
      <c r="G12076" s="5" t="str">
        <f>VLOOKUP(C12077, 'DB    '!$A:$M, 10, FALSE)</f>
        <v xml:space="preserve"> </v>
      </c>
      <c r="H12076" s="5" t="str">
        <f>VLOOKUP(C12077, 'DB    '!$A:$M, 12, FALSE)</f>
        <v xml:space="preserve"> </v>
      </c>
      <c r="I12076" s="32" t="str">
        <f>VLOOKUP(C12077, 'DB    '!$A:$M, 13, FALSE)</f>
        <v xml:space="preserve"> </v>
      </c>
    </row>
    <row r="12077" spans="1:9">
      <c r="B12077" s="30"/>
      <c r="C12077" s="11" t="s">
        <v>16</v>
      </c>
      <c r="D12077" s="7" t="str">
        <f>VLOOKUP(C12077, 'DB    '!$A:$M, 3, FALSE)</f>
        <v xml:space="preserve"> </v>
      </c>
      <c r="E12077" s="7" t="str">
        <f>VLOOKUP(C12077, 'DB    '!$A:$M, 5, FALSE)</f>
        <v xml:space="preserve"> </v>
      </c>
      <c r="F12077" s="7" t="str">
        <f>VLOOKUP(C12077, 'DB    '!$A:$M, 7, FALSE)</f>
        <v xml:space="preserve"> </v>
      </c>
      <c r="G12077" s="7" t="str">
        <f>VLOOKUP(C12077, 'DB    '!$A:$M, 9, FALSE)</f>
        <v xml:space="preserve"> </v>
      </c>
      <c r="H12077" s="7" t="str">
        <f>VLOOKUP(C12077, 'DB    '!$A:$M, 11, FALSE)</f>
        <v xml:space="preserve"> </v>
      </c>
      <c r="I12077" s="32"/>
    </row>
    <row r="12078" spans="1:9">
      <c r="B12078" s="31"/>
      <c r="C12078" s="10" t="str">
        <f>VLOOKUP(C12079, 'DB    '!$A:$B, 2, FALSE)</f>
        <v xml:space="preserve"> </v>
      </c>
      <c r="D12078" s="5" t="str">
        <f>VLOOKUP(C12079, 'DB    '!$A:$M, 4, FALSE)</f>
        <v xml:space="preserve"> </v>
      </c>
      <c r="E12078" s="5" t="str">
        <f>VLOOKUP(C12079, 'DB    '!$A:$M, 6, FALSE)</f>
        <v xml:space="preserve"> </v>
      </c>
      <c r="F12078" s="5" t="str">
        <f>VLOOKUP(C12079, 'DB    '!$A:$M, 8, FALSE)</f>
        <v xml:space="preserve"> </v>
      </c>
      <c r="G12078" s="5" t="str">
        <f>VLOOKUP(C12079, 'DB    '!$A:$M, 10, FALSE)</f>
        <v xml:space="preserve"> </v>
      </c>
      <c r="H12078" s="5" t="str">
        <f>VLOOKUP(C12079, 'DB    '!$A:$M, 12, FALSE)</f>
        <v xml:space="preserve"> </v>
      </c>
      <c r="I12078" s="32" t="str">
        <f>VLOOKUP(C12079, 'DB    '!$A:$M, 13, FALSE)</f>
        <v xml:space="preserve"> </v>
      </c>
    </row>
    <row r="12079" spans="1:9">
      <c r="B12079" s="31"/>
      <c r="C12079" s="11" t="s">
        <v>16</v>
      </c>
      <c r="D12079" s="7" t="str">
        <f>VLOOKUP(C12079, 'DB    '!$A:$M, 3, FALSE)</f>
        <v xml:space="preserve"> </v>
      </c>
      <c r="E12079" s="7" t="str">
        <f>VLOOKUP(C12079, 'DB    '!$A:$M, 5, FALSE)</f>
        <v xml:space="preserve"> </v>
      </c>
      <c r="F12079" s="7" t="str">
        <f>VLOOKUP(C12079, 'DB    '!$A:$M, 7, FALSE)</f>
        <v xml:space="preserve"> </v>
      </c>
      <c r="G12079" s="7" t="str">
        <f>VLOOKUP(C12079, 'DB    '!$A:$M, 9, FALSE)</f>
        <v xml:space="preserve"> </v>
      </c>
      <c r="H12079" s="7" t="str">
        <f>VLOOKUP(C12079, 'DB    '!$A:$M, 11, FALSE)</f>
        <v xml:space="preserve"> </v>
      </c>
      <c r="I12079" s="32"/>
    </row>
    <row r="12080" spans="1:9">
      <c r="B12080" s="6" t="s">
        <v>7210</v>
      </c>
      <c r="C12080" s="26"/>
      <c r="D12080" s="27"/>
      <c r="E12080" s="27"/>
      <c r="F12080" s="27"/>
      <c r="G12080" s="27"/>
      <c r="H12080" s="27"/>
      <c r="I12080" s="28"/>
    </row>
    <row r="12081" spans="1:9">
      <c r="A12081" s="4">
        <f>A12073+1</f>
        <v>1511</v>
      </c>
    </row>
    <row r="12082" spans="1:9">
      <c r="B12082" s="29" t="str">
        <f>VLOOKUP(B12088, 'DB    '!A:B, 2, FALSE)</f>
        <v>擊</v>
      </c>
      <c r="C12082" s="10" t="str">
        <f>VLOOKUP(C12083, 'DB    '!$A:$B, 2, FALSE)</f>
        <v>擊</v>
      </c>
      <c r="D12082" s="5" t="str">
        <f>VLOOKUP(C12083, 'DB    '!$A:$M, 4, FALSE)</f>
        <v>車</v>
      </c>
      <c r="E12082" s="5" t="str">
        <f>VLOOKUP(C12083, 'DB    '!$A:$M, 6, FALSE)</f>
        <v>殳</v>
      </c>
      <c r="F12082" s="5" t="str">
        <f>VLOOKUP(C12083, 'DB    '!$A:$M, 8, FALSE)</f>
        <v>手</v>
      </c>
      <c r="G12082" s="5" t="str">
        <f>VLOOKUP(C12083, 'DB    '!$A:$M, 10, FALSE)</f>
        <v xml:space="preserve"> </v>
      </c>
      <c r="H12082" s="5" t="str">
        <f>VLOOKUP(C12083, 'DB    '!$A:$M, 12, FALSE)</f>
        <v xml:space="preserve"> </v>
      </c>
      <c r="I12082" s="32" t="str">
        <f>VLOOKUP(C12083, 'DB    '!$A:$M, 13, FALSE)</f>
        <v>차를 타고 손에 창을 들고 적을 격파하는 모습</v>
      </c>
    </row>
    <row r="12083" spans="1:9">
      <c r="B12083" s="30"/>
      <c r="C12083" s="11" t="str">
        <f>B12088</f>
        <v>칠격</v>
      </c>
      <c r="D12083" s="7" t="str">
        <f>VLOOKUP(C12083, 'DB    '!$A:$M, 3, FALSE)</f>
        <v>수레차</v>
      </c>
      <c r="E12083" s="7" t="str">
        <f>VLOOKUP(C12083, 'DB    '!$A:$M, 5, FALSE)</f>
        <v>창수</v>
      </c>
      <c r="F12083" s="7" t="str">
        <f>VLOOKUP(C12083, 'DB    '!$A:$M, 7, FALSE)</f>
        <v>손수</v>
      </c>
      <c r="G12083" s="7" t="str">
        <f>VLOOKUP(C12083, 'DB    '!$A:$M, 9, FALSE)</f>
        <v>.</v>
      </c>
      <c r="H12083" s="7" t="str">
        <f>VLOOKUP(C12083, 'DB    '!$A:$M, 11, FALSE)</f>
        <v>.</v>
      </c>
      <c r="I12083" s="32"/>
    </row>
    <row r="12084" spans="1:9">
      <c r="B12084" s="30"/>
      <c r="C12084" s="10" t="str">
        <f>VLOOKUP(C12085, 'DB    '!$A:$B, 2, FALSE)</f>
        <v xml:space="preserve"> </v>
      </c>
      <c r="D12084" s="5" t="str">
        <f>VLOOKUP(C12085, 'DB    '!$A:$M, 4, FALSE)</f>
        <v xml:space="preserve"> </v>
      </c>
      <c r="E12084" s="5" t="str">
        <f>VLOOKUP(C12085, 'DB    '!$A:$M, 6, FALSE)</f>
        <v xml:space="preserve"> </v>
      </c>
      <c r="F12084" s="5" t="str">
        <f>VLOOKUP(C12085, 'DB    '!$A:$M, 8, FALSE)</f>
        <v xml:space="preserve"> </v>
      </c>
      <c r="G12084" s="5" t="str">
        <f>VLOOKUP(C12085, 'DB    '!$A:$M, 10, FALSE)</f>
        <v xml:space="preserve"> </v>
      </c>
      <c r="H12084" s="5" t="str">
        <f>VLOOKUP(C12085, 'DB    '!$A:$M, 12, FALSE)</f>
        <v xml:space="preserve"> </v>
      </c>
      <c r="I12084" s="32" t="str">
        <f>VLOOKUP(C12085, 'DB    '!$A:$M, 13, FALSE)</f>
        <v xml:space="preserve"> </v>
      </c>
    </row>
    <row r="12085" spans="1:9">
      <c r="B12085" s="30"/>
      <c r="C12085" s="11" t="s">
        <v>16</v>
      </c>
      <c r="D12085" s="7" t="str">
        <f>VLOOKUP(C12085, 'DB    '!$A:$M, 3, FALSE)</f>
        <v xml:space="preserve"> </v>
      </c>
      <c r="E12085" s="7" t="str">
        <f>VLOOKUP(C12085, 'DB    '!$A:$M, 5, FALSE)</f>
        <v xml:space="preserve"> </v>
      </c>
      <c r="F12085" s="7" t="str">
        <f>VLOOKUP(C12085, 'DB    '!$A:$M, 7, FALSE)</f>
        <v xml:space="preserve"> </v>
      </c>
      <c r="G12085" s="7" t="str">
        <f>VLOOKUP(C12085, 'DB    '!$A:$M, 9, FALSE)</f>
        <v xml:space="preserve"> </v>
      </c>
      <c r="H12085" s="7" t="str">
        <f>VLOOKUP(C12085, 'DB    '!$A:$M, 11, FALSE)</f>
        <v xml:space="preserve"> </v>
      </c>
      <c r="I12085" s="32"/>
    </row>
    <row r="12086" spans="1:9">
      <c r="B12086" s="31"/>
      <c r="C12086" s="10" t="str">
        <f>VLOOKUP(C12087, 'DB    '!$A:$B, 2, FALSE)</f>
        <v xml:space="preserve"> </v>
      </c>
      <c r="D12086" s="5" t="str">
        <f>VLOOKUP(C12087, 'DB    '!$A:$M, 4, FALSE)</f>
        <v xml:space="preserve"> </v>
      </c>
      <c r="E12086" s="5" t="str">
        <f>VLOOKUP(C12087, 'DB    '!$A:$M, 6, FALSE)</f>
        <v xml:space="preserve"> </v>
      </c>
      <c r="F12086" s="5" t="str">
        <f>VLOOKUP(C12087, 'DB    '!$A:$M, 8, FALSE)</f>
        <v xml:space="preserve"> </v>
      </c>
      <c r="G12086" s="5" t="str">
        <f>VLOOKUP(C12087, 'DB    '!$A:$M, 10, FALSE)</f>
        <v xml:space="preserve"> </v>
      </c>
      <c r="H12086" s="5" t="str">
        <f>VLOOKUP(C12087, 'DB    '!$A:$M, 12, FALSE)</f>
        <v xml:space="preserve"> </v>
      </c>
      <c r="I12086" s="32" t="str">
        <f>VLOOKUP(C12087, 'DB    '!$A:$M, 13, FALSE)</f>
        <v xml:space="preserve"> </v>
      </c>
    </row>
    <row r="12087" spans="1:9">
      <c r="B12087" s="31"/>
      <c r="C12087" s="11" t="s">
        <v>16</v>
      </c>
      <c r="D12087" s="7" t="str">
        <f>VLOOKUP(C12087, 'DB    '!$A:$M, 3, FALSE)</f>
        <v xml:space="preserve"> </v>
      </c>
      <c r="E12087" s="7" t="str">
        <f>VLOOKUP(C12087, 'DB    '!$A:$M, 5, FALSE)</f>
        <v xml:space="preserve"> </v>
      </c>
      <c r="F12087" s="7" t="str">
        <f>VLOOKUP(C12087, 'DB    '!$A:$M, 7, FALSE)</f>
        <v xml:space="preserve"> </v>
      </c>
      <c r="G12087" s="7" t="str">
        <f>VLOOKUP(C12087, 'DB    '!$A:$M, 9, FALSE)</f>
        <v xml:space="preserve"> </v>
      </c>
      <c r="H12087" s="7" t="str">
        <f>VLOOKUP(C12087, 'DB    '!$A:$M, 11, FALSE)</f>
        <v xml:space="preserve"> </v>
      </c>
      <c r="I12087" s="32"/>
    </row>
    <row r="12088" spans="1:9">
      <c r="B12088" s="6" t="s">
        <v>7216</v>
      </c>
      <c r="C12088" s="26"/>
      <c r="D12088" s="27"/>
      <c r="E12088" s="27"/>
      <c r="F12088" s="27"/>
      <c r="G12088" s="27"/>
      <c r="H12088" s="27"/>
      <c r="I12088" s="28"/>
    </row>
    <row r="12089" spans="1:9">
      <c r="A12089" s="4">
        <f>A12081+1</f>
        <v>1512</v>
      </c>
    </row>
    <row r="12090" spans="1:9">
      <c r="B12090" s="29" t="str">
        <f>VLOOKUP(B12096, 'DB    '!A:B, 2, FALSE)</f>
        <v>警</v>
      </c>
      <c r="C12090" s="10" t="str">
        <f>VLOOKUP(C12091, 'DB    '!$A:$B, 2, FALSE)</f>
        <v>警</v>
      </c>
      <c r="D12090" s="5" t="str">
        <f>VLOOKUP(C12091, 'DB    '!$A:$M, 4, FALSE)</f>
        <v>敬</v>
      </c>
      <c r="E12090" s="5" t="str">
        <f>VLOOKUP(C12091, 'DB    '!$A:$M, 6, FALSE)</f>
        <v>言</v>
      </c>
      <c r="F12090" s="5" t="str">
        <f>VLOOKUP(C12091, 'DB    '!$A:$M, 8, FALSE)</f>
        <v xml:space="preserve"> </v>
      </c>
      <c r="G12090" s="5" t="str">
        <f>VLOOKUP(C12091, 'DB    '!$A:$M, 10, FALSE)</f>
        <v xml:space="preserve"> </v>
      </c>
      <c r="H12090" s="5" t="str">
        <f>VLOOKUP(C12091, 'DB    '!$A:$M, 12, FALSE)</f>
        <v xml:space="preserve"> </v>
      </c>
      <c r="I12090" s="32" t="str">
        <f>VLOOKUP(C12091, 'DB    '!$A:$M, 13, FALSE)</f>
        <v>주인의 말을 듣고 무언가 경계하는 모습</v>
      </c>
    </row>
    <row r="12091" spans="1:9">
      <c r="B12091" s="30"/>
      <c r="C12091" s="11" t="str">
        <f>B12096</f>
        <v>경계할경</v>
      </c>
      <c r="D12091" s="7" t="str">
        <f>VLOOKUP(C12091, 'DB    '!$A:$M, 3, FALSE)</f>
        <v>공경경</v>
      </c>
      <c r="E12091" s="7" t="str">
        <f>VLOOKUP(C12091, 'DB    '!$A:$M, 5, FALSE)</f>
        <v>말씀언</v>
      </c>
      <c r="F12091" s="7" t="str">
        <f>VLOOKUP(C12091, 'DB    '!$A:$M, 7, FALSE)</f>
        <v>.</v>
      </c>
      <c r="G12091" s="7" t="str">
        <f>VLOOKUP(C12091, 'DB    '!$A:$M, 9, FALSE)</f>
        <v>.</v>
      </c>
      <c r="H12091" s="7" t="str">
        <f>VLOOKUP(C12091, 'DB    '!$A:$M, 11, FALSE)</f>
        <v>.</v>
      </c>
      <c r="I12091" s="32"/>
    </row>
    <row r="12092" spans="1:9">
      <c r="B12092" s="30"/>
      <c r="C12092" s="10" t="str">
        <f>VLOOKUP(C12093, 'DB    '!$A:$B, 2, FALSE)</f>
        <v>敬</v>
      </c>
      <c r="D12092" s="5" t="str">
        <f>VLOOKUP(C12093, 'DB    '!$A:$M, 4, FALSE)</f>
        <v>狗</v>
      </c>
      <c r="E12092" s="5" t="str">
        <f>VLOOKUP(C12093, 'DB    '!$A:$M, 6, FALSE)</f>
        <v>攵</v>
      </c>
      <c r="F12092" s="5" t="str">
        <f>VLOOKUP(C12093, 'DB    '!$A:$M, 8, FALSE)</f>
        <v xml:space="preserve"> </v>
      </c>
      <c r="G12092" s="5" t="str">
        <f>VLOOKUP(C12093, 'DB    '!$A:$M, 10, FALSE)</f>
        <v xml:space="preserve"> </v>
      </c>
      <c r="H12092" s="5" t="str">
        <f>VLOOKUP(C12093, 'DB    '!$A:$M, 12, FALSE)</f>
        <v xml:space="preserve"> </v>
      </c>
      <c r="I12092" s="32" t="str">
        <f>VLOOKUP(C12093, 'DB    '!$A:$M, 13, FALSE)</f>
        <v>귀가 쫑긋하고 입이 큰 개를 몽둥이로 쳐서 공경하게 만드는 모습</v>
      </c>
    </row>
    <row r="12093" spans="1:9">
      <c r="B12093" s="30"/>
      <c r="C12093" s="11" t="s">
        <v>2711</v>
      </c>
      <c r="D12093" s="7" t="str">
        <f>VLOOKUP(C12093, 'DB    '!$A:$M, 3, FALSE)</f>
        <v>개구</v>
      </c>
      <c r="E12093" s="7" t="str">
        <f>VLOOKUP(C12093, 'DB    '!$A:$M, 5, FALSE)</f>
        <v>칠복</v>
      </c>
      <c r="F12093" s="7" t="str">
        <f>VLOOKUP(C12093, 'DB    '!$A:$M, 7, FALSE)</f>
        <v>.</v>
      </c>
      <c r="G12093" s="7" t="str">
        <f>VLOOKUP(C12093, 'DB    '!$A:$M, 9, FALSE)</f>
        <v>.</v>
      </c>
      <c r="H12093" s="7" t="str">
        <f>VLOOKUP(C12093, 'DB    '!$A:$M, 11, FALSE)</f>
        <v>.</v>
      </c>
      <c r="I12093" s="32"/>
    </row>
    <row r="12094" spans="1:9">
      <c r="B12094" s="31"/>
      <c r="C12094" s="10" t="str">
        <f>VLOOKUP(C12095, 'DB    '!$A:$B, 2, FALSE)</f>
        <v xml:space="preserve"> </v>
      </c>
      <c r="D12094" s="5" t="str">
        <f>VLOOKUP(C12095, 'DB    '!$A:$M, 4, FALSE)</f>
        <v xml:space="preserve"> </v>
      </c>
      <c r="E12094" s="5" t="str">
        <f>VLOOKUP(C12095, 'DB    '!$A:$M, 6, FALSE)</f>
        <v xml:space="preserve"> </v>
      </c>
      <c r="F12094" s="5" t="str">
        <f>VLOOKUP(C12095, 'DB    '!$A:$M, 8, FALSE)</f>
        <v xml:space="preserve"> </v>
      </c>
      <c r="G12094" s="5" t="str">
        <f>VLOOKUP(C12095, 'DB    '!$A:$M, 10, FALSE)</f>
        <v xml:space="preserve"> </v>
      </c>
      <c r="H12094" s="5" t="str">
        <f>VLOOKUP(C12095, 'DB    '!$A:$M, 12, FALSE)</f>
        <v xml:space="preserve"> </v>
      </c>
      <c r="I12094" s="32" t="str">
        <f>VLOOKUP(C12095, 'DB    '!$A:$M, 13, FALSE)</f>
        <v xml:space="preserve"> </v>
      </c>
    </row>
    <row r="12095" spans="1:9">
      <c r="B12095" s="31"/>
      <c r="C12095" s="11" t="s">
        <v>16</v>
      </c>
      <c r="D12095" s="7" t="str">
        <f>VLOOKUP(C12095, 'DB    '!$A:$M, 3, FALSE)</f>
        <v xml:space="preserve"> </v>
      </c>
      <c r="E12095" s="7" t="str">
        <f>VLOOKUP(C12095, 'DB    '!$A:$M, 5, FALSE)</f>
        <v xml:space="preserve"> </v>
      </c>
      <c r="F12095" s="7" t="str">
        <f>VLOOKUP(C12095, 'DB    '!$A:$M, 7, FALSE)</f>
        <v xml:space="preserve"> </v>
      </c>
      <c r="G12095" s="7" t="str">
        <f>VLOOKUP(C12095, 'DB    '!$A:$M, 9, FALSE)</f>
        <v xml:space="preserve"> </v>
      </c>
      <c r="H12095" s="7" t="str">
        <f>VLOOKUP(C12095, 'DB    '!$A:$M, 11, FALSE)</f>
        <v xml:space="preserve"> </v>
      </c>
      <c r="I12095" s="32"/>
    </row>
    <row r="12096" spans="1:9">
      <c r="B12096" s="6" t="s">
        <v>7223</v>
      </c>
      <c r="C12096" s="26"/>
      <c r="D12096" s="27"/>
      <c r="E12096" s="27"/>
      <c r="F12096" s="27"/>
      <c r="G12096" s="27"/>
      <c r="H12096" s="27"/>
      <c r="I12096" s="28"/>
    </row>
    <row r="12097" spans="1:9">
      <c r="A12097" s="4">
        <f>A12089+1</f>
        <v>1513</v>
      </c>
    </row>
    <row r="12098" spans="1:9">
      <c r="B12098" s="29" t="str">
        <f>VLOOKUP(B12104, 'DB    '!A:B, 2, FALSE)</f>
        <v>戒</v>
      </c>
      <c r="C12098" s="10" t="str">
        <f>VLOOKUP(C12099, 'DB    '!$A:$B, 2, FALSE)</f>
        <v>戒</v>
      </c>
      <c r="D12098" s="5" t="str">
        <f>VLOOKUP(C12099, 'DB    '!$A:$M, 4, FALSE)</f>
        <v>戈</v>
      </c>
      <c r="E12098" s="5" t="str">
        <f>VLOOKUP(C12099, 'DB    '!$A:$M, 6, FALSE)</f>
        <v>廾</v>
      </c>
      <c r="F12098" s="5" t="str">
        <f>VLOOKUP(C12099, 'DB    '!$A:$M, 8, FALSE)</f>
        <v xml:space="preserve"> </v>
      </c>
      <c r="G12098" s="5" t="str">
        <f>VLOOKUP(C12099, 'DB    '!$A:$M, 10, FALSE)</f>
        <v xml:space="preserve"> </v>
      </c>
      <c r="H12098" s="5" t="str">
        <f>VLOOKUP(C12099, 'DB    '!$A:$M, 12, FALSE)</f>
        <v xml:space="preserve"> </v>
      </c>
      <c r="I12098" s="32" t="str">
        <f>VLOOKUP(C12099, 'DB    '!$A:$M, 13, FALSE)</f>
        <v>손에 창을 들고 경계를 서는 모습</v>
      </c>
    </row>
    <row r="12099" spans="1:9">
      <c r="B12099" s="30"/>
      <c r="C12099" s="11" t="str">
        <f>B12104</f>
        <v>경계할계</v>
      </c>
      <c r="D12099" s="7" t="str">
        <f>VLOOKUP(C12099, 'DB    '!$A:$M, 3, FALSE)</f>
        <v>창과</v>
      </c>
      <c r="E12099" s="7" t="str">
        <f>VLOOKUP(C12099, 'DB    '!$A:$M, 5, FALSE)</f>
        <v>받들공</v>
      </c>
      <c r="F12099" s="7" t="str">
        <f>VLOOKUP(C12099, 'DB    '!$A:$M, 7, FALSE)</f>
        <v>.</v>
      </c>
      <c r="G12099" s="7" t="str">
        <f>VLOOKUP(C12099, 'DB    '!$A:$M, 9, FALSE)</f>
        <v>.</v>
      </c>
      <c r="H12099" s="7" t="str">
        <f>VLOOKUP(C12099, 'DB    '!$A:$M, 11, FALSE)</f>
        <v>.</v>
      </c>
      <c r="I12099" s="32"/>
    </row>
    <row r="12100" spans="1:9">
      <c r="B12100" s="30"/>
      <c r="C12100" s="10" t="str">
        <f>VLOOKUP(C12101, 'DB    '!$A:$B, 2, FALSE)</f>
        <v xml:space="preserve"> </v>
      </c>
      <c r="D12100" s="5" t="str">
        <f>VLOOKUP(C12101, 'DB    '!$A:$M, 4, FALSE)</f>
        <v xml:space="preserve"> </v>
      </c>
      <c r="E12100" s="5" t="str">
        <f>VLOOKUP(C12101, 'DB    '!$A:$M, 6, FALSE)</f>
        <v xml:space="preserve"> </v>
      </c>
      <c r="F12100" s="5" t="str">
        <f>VLOOKUP(C12101, 'DB    '!$A:$M, 8, FALSE)</f>
        <v xml:space="preserve"> </v>
      </c>
      <c r="G12100" s="5" t="str">
        <f>VLOOKUP(C12101, 'DB    '!$A:$M, 10, FALSE)</f>
        <v xml:space="preserve"> </v>
      </c>
      <c r="H12100" s="5" t="str">
        <f>VLOOKUP(C12101, 'DB    '!$A:$M, 12, FALSE)</f>
        <v xml:space="preserve"> </v>
      </c>
      <c r="I12100" s="32" t="str">
        <f>VLOOKUP(C12101, 'DB    '!$A:$M, 13, FALSE)</f>
        <v xml:space="preserve"> </v>
      </c>
    </row>
    <row r="12101" spans="1:9">
      <c r="B12101" s="30"/>
      <c r="C12101" s="11" t="s">
        <v>16</v>
      </c>
      <c r="D12101" s="7" t="str">
        <f>VLOOKUP(C12101, 'DB    '!$A:$M, 3, FALSE)</f>
        <v xml:space="preserve"> </v>
      </c>
      <c r="E12101" s="7" t="str">
        <f>VLOOKUP(C12101, 'DB    '!$A:$M, 5, FALSE)</f>
        <v xml:space="preserve"> </v>
      </c>
      <c r="F12101" s="7" t="str">
        <f>VLOOKUP(C12101, 'DB    '!$A:$M, 7, FALSE)</f>
        <v xml:space="preserve"> </v>
      </c>
      <c r="G12101" s="7" t="str">
        <f>VLOOKUP(C12101, 'DB    '!$A:$M, 9, FALSE)</f>
        <v xml:space="preserve"> </v>
      </c>
      <c r="H12101" s="7" t="str">
        <f>VLOOKUP(C12101, 'DB    '!$A:$M, 11, FALSE)</f>
        <v xml:space="preserve"> </v>
      </c>
      <c r="I12101" s="32"/>
    </row>
    <row r="12102" spans="1:9">
      <c r="B12102" s="31"/>
      <c r="C12102" s="10" t="str">
        <f>VLOOKUP(C12103, 'DB    '!$A:$B, 2, FALSE)</f>
        <v xml:space="preserve"> </v>
      </c>
      <c r="D12102" s="5" t="str">
        <f>VLOOKUP(C12103, 'DB    '!$A:$M, 4, FALSE)</f>
        <v xml:space="preserve"> </v>
      </c>
      <c r="E12102" s="5" t="str">
        <f>VLOOKUP(C12103, 'DB    '!$A:$M, 6, FALSE)</f>
        <v xml:space="preserve"> </v>
      </c>
      <c r="F12102" s="5" t="str">
        <f>VLOOKUP(C12103, 'DB    '!$A:$M, 8, FALSE)</f>
        <v xml:space="preserve"> </v>
      </c>
      <c r="G12102" s="5" t="str">
        <f>VLOOKUP(C12103, 'DB    '!$A:$M, 10, FALSE)</f>
        <v xml:space="preserve"> </v>
      </c>
      <c r="H12102" s="5" t="str">
        <f>VLOOKUP(C12103, 'DB    '!$A:$M, 12, FALSE)</f>
        <v xml:space="preserve"> </v>
      </c>
      <c r="I12102" s="32" t="str">
        <f>VLOOKUP(C12103, 'DB    '!$A:$M, 13, FALSE)</f>
        <v xml:space="preserve"> </v>
      </c>
    </row>
    <row r="12103" spans="1:9">
      <c r="B12103" s="31"/>
      <c r="C12103" s="11" t="s">
        <v>16</v>
      </c>
      <c r="D12103" s="7" t="str">
        <f>VLOOKUP(C12103, 'DB    '!$A:$M, 3, FALSE)</f>
        <v xml:space="preserve"> </v>
      </c>
      <c r="E12103" s="7" t="str">
        <f>VLOOKUP(C12103, 'DB    '!$A:$M, 5, FALSE)</f>
        <v xml:space="preserve"> </v>
      </c>
      <c r="F12103" s="7" t="str">
        <f>VLOOKUP(C12103, 'DB    '!$A:$M, 7, FALSE)</f>
        <v xml:space="preserve"> </v>
      </c>
      <c r="G12103" s="7" t="str">
        <f>VLOOKUP(C12103, 'DB    '!$A:$M, 9, FALSE)</f>
        <v xml:space="preserve"> </v>
      </c>
      <c r="H12103" s="7" t="str">
        <f>VLOOKUP(C12103, 'DB    '!$A:$M, 11, FALSE)</f>
        <v xml:space="preserve"> </v>
      </c>
      <c r="I12103" s="32"/>
    </row>
    <row r="12104" spans="1:9">
      <c r="B12104" s="6" t="s">
        <v>4986</v>
      </c>
      <c r="C12104" s="26"/>
      <c r="D12104" s="27"/>
      <c r="E12104" s="27"/>
      <c r="F12104" s="27"/>
      <c r="G12104" s="27"/>
      <c r="H12104" s="27"/>
      <c r="I12104" s="28"/>
    </row>
    <row r="12105" spans="1:9">
      <c r="A12105" s="4">
        <f>A12097+1</f>
        <v>1514</v>
      </c>
    </row>
    <row r="12106" spans="1:9">
      <c r="B12106" s="29" t="str">
        <f>VLOOKUP(B12112, 'DB    '!A:B, 2, FALSE)</f>
        <v>攻</v>
      </c>
      <c r="C12106" s="10" t="str">
        <f>VLOOKUP(C12107, 'DB    '!$A:$B, 2, FALSE)</f>
        <v>攻</v>
      </c>
      <c r="D12106" s="5" t="str">
        <f>VLOOKUP(C12107, 'DB    '!$A:$M, 4, FALSE)</f>
        <v>工</v>
      </c>
      <c r="E12106" s="5" t="str">
        <f>VLOOKUP(C12107, 'DB    '!$A:$M, 6, FALSE)</f>
        <v>攵</v>
      </c>
      <c r="F12106" s="5" t="str">
        <f>VLOOKUP(C12107, 'DB    '!$A:$M, 8, FALSE)</f>
        <v xml:space="preserve"> </v>
      </c>
      <c r="G12106" s="5" t="str">
        <f>VLOOKUP(C12107, 'DB    '!$A:$M, 10, FALSE)</f>
        <v xml:space="preserve"> </v>
      </c>
      <c r="H12106" s="5" t="str">
        <f>VLOOKUP(C12107, 'DB    '!$A:$M, 12, FALSE)</f>
        <v xml:space="preserve"> </v>
      </c>
      <c r="I12106" s="32" t="str">
        <f>VLOOKUP(C12107, 'DB    '!$A:$M, 13, FALSE)</f>
        <v>성을 공격하기 전 토목공사를 한 후 공격하는 모습</v>
      </c>
    </row>
    <row r="12107" spans="1:9">
      <c r="B12107" s="30"/>
      <c r="C12107" s="11" t="str">
        <f>B12112</f>
        <v>칠공</v>
      </c>
      <c r="D12107" s="7" t="str">
        <f>VLOOKUP(C12107, 'DB    '!$A:$M, 3, FALSE)</f>
        <v>장인공</v>
      </c>
      <c r="E12107" s="7" t="str">
        <f>VLOOKUP(C12107, 'DB    '!$A:$M, 5, FALSE)</f>
        <v>칠복</v>
      </c>
      <c r="F12107" s="7" t="str">
        <f>VLOOKUP(C12107, 'DB    '!$A:$M, 7, FALSE)</f>
        <v>.</v>
      </c>
      <c r="G12107" s="7" t="str">
        <f>VLOOKUP(C12107, 'DB    '!$A:$M, 9, FALSE)</f>
        <v>.</v>
      </c>
      <c r="H12107" s="7" t="str">
        <f>VLOOKUP(C12107, 'DB    '!$A:$M, 11, FALSE)</f>
        <v>.</v>
      </c>
      <c r="I12107" s="32"/>
    </row>
    <row r="12108" spans="1:9">
      <c r="B12108" s="30"/>
      <c r="C12108" s="10" t="str">
        <f>VLOOKUP(C12109, 'DB    '!$A:$B, 2, FALSE)</f>
        <v xml:space="preserve"> </v>
      </c>
      <c r="D12108" s="5" t="str">
        <f>VLOOKUP(C12109, 'DB    '!$A:$M, 4, FALSE)</f>
        <v xml:space="preserve"> </v>
      </c>
      <c r="E12108" s="5" t="str">
        <f>VLOOKUP(C12109, 'DB    '!$A:$M, 6, FALSE)</f>
        <v xml:space="preserve"> </v>
      </c>
      <c r="F12108" s="5" t="str">
        <f>VLOOKUP(C12109, 'DB    '!$A:$M, 8, FALSE)</f>
        <v xml:space="preserve"> </v>
      </c>
      <c r="G12108" s="5" t="str">
        <f>VLOOKUP(C12109, 'DB    '!$A:$M, 10, FALSE)</f>
        <v xml:space="preserve"> </v>
      </c>
      <c r="H12108" s="5" t="str">
        <f>VLOOKUP(C12109, 'DB    '!$A:$M, 12, FALSE)</f>
        <v xml:space="preserve"> </v>
      </c>
      <c r="I12108" s="32" t="str">
        <f>VLOOKUP(C12109, 'DB    '!$A:$M, 13, FALSE)</f>
        <v xml:space="preserve"> </v>
      </c>
    </row>
    <row r="12109" spans="1:9">
      <c r="B12109" s="30"/>
      <c r="C12109" s="11" t="s">
        <v>16</v>
      </c>
      <c r="D12109" s="7" t="str">
        <f>VLOOKUP(C12109, 'DB    '!$A:$M, 3, FALSE)</f>
        <v xml:space="preserve"> </v>
      </c>
      <c r="E12109" s="7" t="str">
        <f>VLOOKUP(C12109, 'DB    '!$A:$M, 5, FALSE)</f>
        <v xml:space="preserve"> </v>
      </c>
      <c r="F12109" s="7" t="str">
        <f>VLOOKUP(C12109, 'DB    '!$A:$M, 7, FALSE)</f>
        <v xml:space="preserve"> </v>
      </c>
      <c r="G12109" s="7" t="str">
        <f>VLOOKUP(C12109, 'DB    '!$A:$M, 9, FALSE)</f>
        <v xml:space="preserve"> </v>
      </c>
      <c r="H12109" s="7" t="str">
        <f>VLOOKUP(C12109, 'DB    '!$A:$M, 11, FALSE)</f>
        <v xml:space="preserve"> </v>
      </c>
      <c r="I12109" s="32"/>
    </row>
    <row r="12110" spans="1:9">
      <c r="B12110" s="31"/>
      <c r="C12110" s="10" t="str">
        <f>VLOOKUP(C12111, 'DB    '!$A:$B, 2, FALSE)</f>
        <v xml:space="preserve"> </v>
      </c>
      <c r="D12110" s="5" t="str">
        <f>VLOOKUP(C12111, 'DB    '!$A:$M, 4, FALSE)</f>
        <v xml:space="preserve"> </v>
      </c>
      <c r="E12110" s="5" t="str">
        <f>VLOOKUP(C12111, 'DB    '!$A:$M, 6, FALSE)</f>
        <v xml:space="preserve"> </v>
      </c>
      <c r="F12110" s="5" t="str">
        <f>VLOOKUP(C12111, 'DB    '!$A:$M, 8, FALSE)</f>
        <v xml:space="preserve"> </v>
      </c>
      <c r="G12110" s="5" t="str">
        <f>VLOOKUP(C12111, 'DB    '!$A:$M, 10, FALSE)</f>
        <v xml:space="preserve"> </v>
      </c>
      <c r="H12110" s="5" t="str">
        <f>VLOOKUP(C12111, 'DB    '!$A:$M, 12, FALSE)</f>
        <v xml:space="preserve"> </v>
      </c>
      <c r="I12110" s="32" t="str">
        <f>VLOOKUP(C12111, 'DB    '!$A:$M, 13, FALSE)</f>
        <v xml:space="preserve"> </v>
      </c>
    </row>
    <row r="12111" spans="1:9">
      <c r="B12111" s="31"/>
      <c r="C12111" s="11" t="s">
        <v>16</v>
      </c>
      <c r="D12111" s="7" t="str">
        <f>VLOOKUP(C12111, 'DB    '!$A:$M, 3, FALSE)</f>
        <v xml:space="preserve"> </v>
      </c>
      <c r="E12111" s="7" t="str">
        <f>VLOOKUP(C12111, 'DB    '!$A:$M, 5, FALSE)</f>
        <v xml:space="preserve"> </v>
      </c>
      <c r="F12111" s="7" t="str">
        <f>VLOOKUP(C12111, 'DB    '!$A:$M, 7, FALSE)</f>
        <v xml:space="preserve"> </v>
      </c>
      <c r="G12111" s="7" t="str">
        <f>VLOOKUP(C12111, 'DB    '!$A:$M, 9, FALSE)</f>
        <v xml:space="preserve"> </v>
      </c>
      <c r="H12111" s="7" t="str">
        <f>VLOOKUP(C12111, 'DB    '!$A:$M, 11, FALSE)</f>
        <v xml:space="preserve"> </v>
      </c>
      <c r="I12111" s="32"/>
    </row>
    <row r="12112" spans="1:9">
      <c r="B12112" s="6" t="s">
        <v>7241</v>
      </c>
      <c r="C12112" s="26"/>
      <c r="D12112" s="27"/>
      <c r="E12112" s="27"/>
      <c r="F12112" s="27"/>
      <c r="G12112" s="27"/>
      <c r="H12112" s="27"/>
      <c r="I12112" s="28"/>
    </row>
    <row r="12113" spans="1:9">
      <c r="A12113" s="4">
        <f>A12105+1</f>
        <v>1515</v>
      </c>
    </row>
    <row r="12114" spans="1:9">
      <c r="B12114" s="29" t="str">
        <f>VLOOKUP(B12120, 'DB    '!A:B, 2, FALSE)</f>
        <v>郭</v>
      </c>
      <c r="C12114" s="10" t="str">
        <f>VLOOKUP(C12115, 'DB    '!$A:$B, 2, FALSE)</f>
        <v>郭</v>
      </c>
      <c r="D12114" s="5" t="str">
        <f>VLOOKUP(C12115, 'DB    '!$A:$M, 4, FALSE)</f>
        <v>享</v>
      </c>
      <c r="E12114" s="5" t="str">
        <f>VLOOKUP(C12115, 'DB    '!$A:$M, 6, FALSE)</f>
        <v>阝</v>
      </c>
      <c r="F12114" s="5" t="str">
        <f>VLOOKUP(C12115, 'DB    '!$A:$M, 8, FALSE)</f>
        <v xml:space="preserve"> </v>
      </c>
      <c r="G12114" s="5" t="str">
        <f>VLOOKUP(C12115, 'DB    '!$A:$M, 10, FALSE)</f>
        <v xml:space="preserve"> </v>
      </c>
      <c r="H12114" s="5" t="str">
        <f>VLOOKUP(C12115, 'DB    '!$A:$M, 12, FALSE)</f>
        <v xml:space="preserve"> </v>
      </c>
      <c r="I12114" s="32" t="str">
        <f>VLOOKUP(C12115, 'DB    '!$A:$M, 13, FALSE)</f>
        <v>언덕에 성을 짓고 누각을 세운 모습. 그누각에서 아들 같은 병사가 경계를 섬</v>
      </c>
    </row>
    <row r="12115" spans="1:9">
      <c r="B12115" s="30"/>
      <c r="C12115" s="11" t="str">
        <f>B12120</f>
        <v>외성곽</v>
      </c>
      <c r="D12115" s="7" t="str">
        <f>VLOOKUP(C12115, 'DB    '!$A:$M, 3, FALSE)</f>
        <v>누릴향</v>
      </c>
      <c r="E12115" s="7" t="str">
        <f>VLOOKUP(C12115, 'DB    '!$A:$M, 5, FALSE)</f>
        <v>언덕부방</v>
      </c>
      <c r="F12115" s="7" t="str">
        <f>VLOOKUP(C12115, 'DB    '!$A:$M, 7, FALSE)</f>
        <v>.</v>
      </c>
      <c r="G12115" s="7" t="str">
        <f>VLOOKUP(C12115, 'DB    '!$A:$M, 9, FALSE)</f>
        <v>.</v>
      </c>
      <c r="H12115" s="7" t="str">
        <f>VLOOKUP(C12115, 'DB    '!$A:$M, 11, FALSE)</f>
        <v>.</v>
      </c>
      <c r="I12115" s="32"/>
    </row>
    <row r="12116" spans="1:9">
      <c r="B12116" s="30"/>
      <c r="C12116" s="10" t="str">
        <f>VLOOKUP(C12117, 'DB    '!$A:$B, 2, FALSE)</f>
        <v xml:space="preserve"> </v>
      </c>
      <c r="D12116" s="5" t="str">
        <f>VLOOKUP(C12117, 'DB    '!$A:$M, 4, FALSE)</f>
        <v xml:space="preserve"> </v>
      </c>
      <c r="E12116" s="5" t="str">
        <f>VLOOKUP(C12117, 'DB    '!$A:$M, 6, FALSE)</f>
        <v xml:space="preserve"> </v>
      </c>
      <c r="F12116" s="5" t="str">
        <f>VLOOKUP(C12117, 'DB    '!$A:$M, 8, FALSE)</f>
        <v xml:space="preserve"> </v>
      </c>
      <c r="G12116" s="5" t="str">
        <f>VLOOKUP(C12117, 'DB    '!$A:$M, 10, FALSE)</f>
        <v xml:space="preserve"> </v>
      </c>
      <c r="H12116" s="5" t="str">
        <f>VLOOKUP(C12117, 'DB    '!$A:$M, 12, FALSE)</f>
        <v xml:space="preserve"> </v>
      </c>
      <c r="I12116" s="32" t="str">
        <f>VLOOKUP(C12117, 'DB    '!$A:$M, 13, FALSE)</f>
        <v xml:space="preserve"> </v>
      </c>
    </row>
    <row r="12117" spans="1:9">
      <c r="B12117" s="30"/>
      <c r="C12117" s="11" t="s">
        <v>16</v>
      </c>
      <c r="D12117" s="7" t="str">
        <f>VLOOKUP(C12117, 'DB    '!$A:$M, 3, FALSE)</f>
        <v xml:space="preserve"> </v>
      </c>
      <c r="E12117" s="7" t="str">
        <f>VLOOKUP(C12117, 'DB    '!$A:$M, 5, FALSE)</f>
        <v xml:space="preserve"> </v>
      </c>
      <c r="F12117" s="7" t="str">
        <f>VLOOKUP(C12117, 'DB    '!$A:$M, 7, FALSE)</f>
        <v xml:space="preserve"> </v>
      </c>
      <c r="G12117" s="7" t="str">
        <f>VLOOKUP(C12117, 'DB    '!$A:$M, 9, FALSE)</f>
        <v xml:space="preserve"> </v>
      </c>
      <c r="H12117" s="7" t="str">
        <f>VLOOKUP(C12117, 'DB    '!$A:$M, 11, FALSE)</f>
        <v xml:space="preserve"> </v>
      </c>
      <c r="I12117" s="32"/>
    </row>
    <row r="12118" spans="1:9">
      <c r="B12118" s="31"/>
      <c r="C12118" s="10" t="str">
        <f>VLOOKUP(C12119, 'DB    '!$A:$B, 2, FALSE)</f>
        <v xml:space="preserve"> </v>
      </c>
      <c r="D12118" s="5" t="str">
        <f>VLOOKUP(C12119, 'DB    '!$A:$M, 4, FALSE)</f>
        <v xml:space="preserve"> </v>
      </c>
      <c r="E12118" s="5" t="str">
        <f>VLOOKUP(C12119, 'DB    '!$A:$M, 6, FALSE)</f>
        <v xml:space="preserve"> </v>
      </c>
      <c r="F12118" s="5" t="str">
        <f>VLOOKUP(C12119, 'DB    '!$A:$M, 8, FALSE)</f>
        <v xml:space="preserve"> </v>
      </c>
      <c r="G12118" s="5" t="str">
        <f>VLOOKUP(C12119, 'DB    '!$A:$M, 10, FALSE)</f>
        <v xml:space="preserve"> </v>
      </c>
      <c r="H12118" s="5" t="str">
        <f>VLOOKUP(C12119, 'DB    '!$A:$M, 12, FALSE)</f>
        <v xml:space="preserve"> </v>
      </c>
      <c r="I12118" s="32" t="str">
        <f>VLOOKUP(C12119, 'DB    '!$A:$M, 13, FALSE)</f>
        <v xml:space="preserve"> </v>
      </c>
    </row>
    <row r="12119" spans="1:9">
      <c r="B12119" s="31"/>
      <c r="C12119" s="11" t="s">
        <v>16</v>
      </c>
      <c r="D12119" s="7" t="str">
        <f>VLOOKUP(C12119, 'DB    '!$A:$M, 3, FALSE)</f>
        <v xml:space="preserve"> </v>
      </c>
      <c r="E12119" s="7" t="str">
        <f>VLOOKUP(C12119, 'DB    '!$A:$M, 5, FALSE)</f>
        <v xml:space="preserve"> </v>
      </c>
      <c r="F12119" s="7" t="str">
        <f>VLOOKUP(C12119, 'DB    '!$A:$M, 7, FALSE)</f>
        <v xml:space="preserve"> </v>
      </c>
      <c r="G12119" s="7" t="str">
        <f>VLOOKUP(C12119, 'DB    '!$A:$M, 9, FALSE)</f>
        <v xml:space="preserve"> </v>
      </c>
      <c r="H12119" s="7" t="str">
        <f>VLOOKUP(C12119, 'DB    '!$A:$M, 11, FALSE)</f>
        <v xml:space="preserve"> </v>
      </c>
      <c r="I12119" s="32"/>
    </row>
    <row r="12120" spans="1:9">
      <c r="B12120" s="6" t="s">
        <v>7247</v>
      </c>
      <c r="C12120" s="26"/>
      <c r="D12120" s="27"/>
      <c r="E12120" s="27"/>
      <c r="F12120" s="27"/>
      <c r="G12120" s="27"/>
      <c r="H12120" s="27"/>
      <c r="I12120" s="28"/>
    </row>
    <row r="12121" spans="1:9">
      <c r="A12121" s="4">
        <f>A12113+1</f>
        <v>1516</v>
      </c>
    </row>
    <row r="12122" spans="1:9">
      <c r="B12122" s="29" t="str">
        <f>VLOOKUP(B12128, 'DB    '!A:B, 2, FALSE)</f>
        <v>局</v>
      </c>
      <c r="C12122" s="10" t="str">
        <f>VLOOKUP(C12123, 'DB    '!$A:$B, 2, FALSE)</f>
        <v>局</v>
      </c>
      <c r="D12122" s="5" t="str">
        <f>VLOOKUP(C12123, 'DB    '!$A:$M, 4, FALSE)</f>
        <v>尺</v>
      </c>
      <c r="E12122" s="5" t="str">
        <f>VLOOKUP(C12123, 'DB    '!$A:$M, 6, FALSE)</f>
        <v>口</v>
      </c>
      <c r="F12122" s="5" t="str">
        <f>VLOOKUP(C12123, 'DB    '!$A:$M, 8, FALSE)</f>
        <v xml:space="preserve"> </v>
      </c>
      <c r="G12122" s="5" t="str">
        <f>VLOOKUP(C12123, 'DB    '!$A:$M, 10, FALSE)</f>
        <v xml:space="preserve"> </v>
      </c>
      <c r="H12122" s="5" t="str">
        <f>VLOOKUP(C12123, 'DB    '!$A:$M, 12, FALSE)</f>
        <v xml:space="preserve"> </v>
      </c>
      <c r="I12122" s="32" t="str">
        <f>VLOOKUP(C12123, 'DB    '!$A:$M, 13, FALSE)</f>
        <v>자로 재어 바둑판을 그리고 돌을 놓아서 바둑을 두는 모양</v>
      </c>
    </row>
    <row r="12123" spans="1:9">
      <c r="B12123" s="30"/>
      <c r="C12123" s="11" t="str">
        <f>B12128</f>
        <v>판국</v>
      </c>
      <c r="D12123" s="7" t="str">
        <f>VLOOKUP(C12123, 'DB    '!$A:$M, 3, FALSE)</f>
        <v>자척</v>
      </c>
      <c r="E12123" s="7" t="str">
        <f>VLOOKUP(C12123, 'DB    '!$A:$M, 5, FALSE)</f>
        <v>입구</v>
      </c>
      <c r="F12123" s="7" t="str">
        <f>VLOOKUP(C12123, 'DB    '!$A:$M, 7, FALSE)</f>
        <v>.</v>
      </c>
      <c r="G12123" s="7" t="str">
        <f>VLOOKUP(C12123, 'DB    '!$A:$M, 9, FALSE)</f>
        <v>.</v>
      </c>
      <c r="H12123" s="7" t="str">
        <f>VLOOKUP(C12123, 'DB    '!$A:$M, 11, FALSE)</f>
        <v>.</v>
      </c>
      <c r="I12123" s="32"/>
    </row>
    <row r="12124" spans="1:9">
      <c r="B12124" s="30"/>
      <c r="C12124" s="10" t="str">
        <f>VLOOKUP(C12125, 'DB    '!$A:$B, 2, FALSE)</f>
        <v xml:space="preserve"> </v>
      </c>
      <c r="D12124" s="5" t="str">
        <f>VLOOKUP(C12125, 'DB    '!$A:$M, 4, FALSE)</f>
        <v xml:space="preserve"> </v>
      </c>
      <c r="E12124" s="5" t="str">
        <f>VLOOKUP(C12125, 'DB    '!$A:$M, 6, FALSE)</f>
        <v xml:space="preserve"> </v>
      </c>
      <c r="F12124" s="5" t="str">
        <f>VLOOKUP(C12125, 'DB    '!$A:$M, 8, FALSE)</f>
        <v xml:space="preserve"> </v>
      </c>
      <c r="G12124" s="5" t="str">
        <f>VLOOKUP(C12125, 'DB    '!$A:$M, 10, FALSE)</f>
        <v xml:space="preserve"> </v>
      </c>
      <c r="H12124" s="5" t="str">
        <f>VLOOKUP(C12125, 'DB    '!$A:$M, 12, FALSE)</f>
        <v xml:space="preserve"> </v>
      </c>
      <c r="I12124" s="32" t="str">
        <f>VLOOKUP(C12125, 'DB    '!$A:$M, 13, FALSE)</f>
        <v xml:space="preserve"> </v>
      </c>
    </row>
    <row r="12125" spans="1:9">
      <c r="B12125" s="30"/>
      <c r="C12125" s="11" t="s">
        <v>16</v>
      </c>
      <c r="D12125" s="7" t="str">
        <f>VLOOKUP(C12125, 'DB    '!$A:$M, 3, FALSE)</f>
        <v xml:space="preserve"> </v>
      </c>
      <c r="E12125" s="7" t="str">
        <f>VLOOKUP(C12125, 'DB    '!$A:$M, 5, FALSE)</f>
        <v xml:space="preserve"> </v>
      </c>
      <c r="F12125" s="7" t="str">
        <f>VLOOKUP(C12125, 'DB    '!$A:$M, 7, FALSE)</f>
        <v xml:space="preserve"> </v>
      </c>
      <c r="G12125" s="7" t="str">
        <f>VLOOKUP(C12125, 'DB    '!$A:$M, 9, FALSE)</f>
        <v xml:space="preserve"> </v>
      </c>
      <c r="H12125" s="7" t="str">
        <f>VLOOKUP(C12125, 'DB    '!$A:$M, 11, FALSE)</f>
        <v xml:space="preserve"> </v>
      </c>
      <c r="I12125" s="32"/>
    </row>
    <row r="12126" spans="1:9">
      <c r="B12126" s="31"/>
      <c r="C12126" s="10" t="str">
        <f>VLOOKUP(C12127, 'DB    '!$A:$B, 2, FALSE)</f>
        <v xml:space="preserve"> </v>
      </c>
      <c r="D12126" s="5" t="str">
        <f>VLOOKUP(C12127, 'DB    '!$A:$M, 4, FALSE)</f>
        <v xml:space="preserve"> </v>
      </c>
      <c r="E12126" s="5" t="str">
        <f>VLOOKUP(C12127, 'DB    '!$A:$M, 6, FALSE)</f>
        <v xml:space="preserve"> </v>
      </c>
      <c r="F12126" s="5" t="str">
        <f>VLOOKUP(C12127, 'DB    '!$A:$M, 8, FALSE)</f>
        <v xml:space="preserve"> </v>
      </c>
      <c r="G12126" s="5" t="str">
        <f>VLOOKUP(C12127, 'DB    '!$A:$M, 10, FALSE)</f>
        <v xml:space="preserve"> </v>
      </c>
      <c r="H12126" s="5" t="str">
        <f>VLOOKUP(C12127, 'DB    '!$A:$M, 12, FALSE)</f>
        <v xml:space="preserve"> </v>
      </c>
      <c r="I12126" s="32" t="str">
        <f>VLOOKUP(C12127, 'DB    '!$A:$M, 13, FALSE)</f>
        <v xml:space="preserve"> </v>
      </c>
    </row>
    <row r="12127" spans="1:9">
      <c r="B12127" s="31"/>
      <c r="C12127" s="11" t="s">
        <v>16</v>
      </c>
      <c r="D12127" s="7" t="str">
        <f>VLOOKUP(C12127, 'DB    '!$A:$M, 3, FALSE)</f>
        <v xml:space="preserve"> </v>
      </c>
      <c r="E12127" s="7" t="str">
        <f>VLOOKUP(C12127, 'DB    '!$A:$M, 5, FALSE)</f>
        <v xml:space="preserve"> </v>
      </c>
      <c r="F12127" s="7" t="str">
        <f>VLOOKUP(C12127, 'DB    '!$A:$M, 7, FALSE)</f>
        <v xml:space="preserve"> </v>
      </c>
      <c r="G12127" s="7" t="str">
        <f>VLOOKUP(C12127, 'DB    '!$A:$M, 9, FALSE)</f>
        <v xml:space="preserve"> </v>
      </c>
      <c r="H12127" s="7" t="str">
        <f>VLOOKUP(C12127, 'DB    '!$A:$M, 11, FALSE)</f>
        <v xml:space="preserve"> </v>
      </c>
      <c r="I12127" s="32"/>
    </row>
    <row r="12128" spans="1:9">
      <c r="B12128" s="6" t="s">
        <v>7253</v>
      </c>
      <c r="C12128" s="26"/>
      <c r="D12128" s="27"/>
      <c r="E12128" s="27"/>
      <c r="F12128" s="27"/>
      <c r="G12128" s="27"/>
      <c r="H12128" s="27"/>
      <c r="I12128" s="28"/>
    </row>
    <row r="12129" spans="1:9">
      <c r="A12129" s="4">
        <f>A12121+1</f>
        <v>1517</v>
      </c>
    </row>
    <row r="12130" spans="1:9">
      <c r="B12130" s="29" t="str">
        <f>VLOOKUP(B12136, 'DB    '!A:B, 2, FALSE)</f>
        <v>群</v>
      </c>
      <c r="C12130" s="10" t="str">
        <f>VLOOKUP(C12131, 'DB    '!$A:$B, 2, FALSE)</f>
        <v>群</v>
      </c>
      <c r="D12130" s="5" t="str">
        <f>VLOOKUP(C12131, 'DB    '!$A:$M, 4, FALSE)</f>
        <v>君</v>
      </c>
      <c r="E12130" s="5" t="str">
        <f>VLOOKUP(C12131, 'DB    '!$A:$M, 6, FALSE)</f>
        <v>羊</v>
      </c>
      <c r="F12130" s="5" t="str">
        <f>VLOOKUP(C12131, 'DB    '!$A:$M, 8, FALSE)</f>
        <v xml:space="preserve"> </v>
      </c>
      <c r="G12130" s="5" t="str">
        <f>VLOOKUP(C12131, 'DB    '!$A:$M, 10, FALSE)</f>
        <v xml:space="preserve"> </v>
      </c>
      <c r="H12130" s="5" t="str">
        <f>VLOOKUP(C12131, 'DB    '!$A:$M, 12, FALSE)</f>
        <v xml:space="preserve"> </v>
      </c>
      <c r="I12130" s="32" t="str">
        <f>VLOOKUP(C12131, 'DB    '!$A:$M, 13, FALSE)</f>
        <v>임금이 양떼 같은 백성들 무리를 다스리는 모양. 군대</v>
      </c>
    </row>
    <row r="12131" spans="1:9">
      <c r="B12131" s="30"/>
      <c r="C12131" s="11" t="str">
        <f>B12136</f>
        <v>무리군</v>
      </c>
      <c r="D12131" s="7" t="str">
        <f>VLOOKUP(C12131, 'DB    '!$A:$M, 3, FALSE)</f>
        <v>임금군</v>
      </c>
      <c r="E12131" s="7" t="str">
        <f>VLOOKUP(C12131, 'DB    '!$A:$M, 5, FALSE)</f>
        <v>양양</v>
      </c>
      <c r="F12131" s="7" t="str">
        <f>VLOOKUP(C12131, 'DB    '!$A:$M, 7, FALSE)</f>
        <v>.</v>
      </c>
      <c r="G12131" s="7" t="str">
        <f>VLOOKUP(C12131, 'DB    '!$A:$M, 9, FALSE)</f>
        <v>.</v>
      </c>
      <c r="H12131" s="7" t="str">
        <f>VLOOKUP(C12131, 'DB    '!$A:$M, 11, FALSE)</f>
        <v>.</v>
      </c>
      <c r="I12131" s="32"/>
    </row>
    <row r="12132" spans="1:9">
      <c r="B12132" s="30"/>
      <c r="C12132" s="10" t="str">
        <f>VLOOKUP(C12133, 'DB    '!$A:$B, 2, FALSE)</f>
        <v xml:space="preserve"> </v>
      </c>
      <c r="D12132" s="5" t="str">
        <f>VLOOKUP(C12133, 'DB    '!$A:$M, 4, FALSE)</f>
        <v xml:space="preserve"> </v>
      </c>
      <c r="E12132" s="5" t="str">
        <f>VLOOKUP(C12133, 'DB    '!$A:$M, 6, FALSE)</f>
        <v xml:space="preserve"> </v>
      </c>
      <c r="F12132" s="5" t="str">
        <f>VLOOKUP(C12133, 'DB    '!$A:$M, 8, FALSE)</f>
        <v xml:space="preserve"> </v>
      </c>
      <c r="G12132" s="5" t="str">
        <f>VLOOKUP(C12133, 'DB    '!$A:$M, 10, FALSE)</f>
        <v xml:space="preserve"> </v>
      </c>
      <c r="H12132" s="5" t="str">
        <f>VLOOKUP(C12133, 'DB    '!$A:$M, 12, FALSE)</f>
        <v xml:space="preserve"> </v>
      </c>
      <c r="I12132" s="32" t="str">
        <f>VLOOKUP(C12133, 'DB    '!$A:$M, 13, FALSE)</f>
        <v xml:space="preserve"> </v>
      </c>
    </row>
    <row r="12133" spans="1:9">
      <c r="B12133" s="30"/>
      <c r="C12133" s="11" t="s">
        <v>16</v>
      </c>
      <c r="D12133" s="7" t="str">
        <f>VLOOKUP(C12133, 'DB    '!$A:$M, 3, FALSE)</f>
        <v xml:space="preserve"> </v>
      </c>
      <c r="E12133" s="7" t="str">
        <f>VLOOKUP(C12133, 'DB    '!$A:$M, 5, FALSE)</f>
        <v xml:space="preserve"> </v>
      </c>
      <c r="F12133" s="7" t="str">
        <f>VLOOKUP(C12133, 'DB    '!$A:$M, 7, FALSE)</f>
        <v xml:space="preserve"> </v>
      </c>
      <c r="G12133" s="7" t="str">
        <f>VLOOKUP(C12133, 'DB    '!$A:$M, 9, FALSE)</f>
        <v xml:space="preserve"> </v>
      </c>
      <c r="H12133" s="7" t="str">
        <f>VLOOKUP(C12133, 'DB    '!$A:$M, 11, FALSE)</f>
        <v xml:space="preserve"> </v>
      </c>
      <c r="I12133" s="32"/>
    </row>
    <row r="12134" spans="1:9">
      <c r="B12134" s="31"/>
      <c r="C12134" s="10" t="str">
        <f>VLOOKUP(C12135, 'DB    '!$A:$B, 2, FALSE)</f>
        <v xml:space="preserve"> </v>
      </c>
      <c r="D12134" s="5" t="str">
        <f>VLOOKUP(C12135, 'DB    '!$A:$M, 4, FALSE)</f>
        <v xml:space="preserve"> </v>
      </c>
      <c r="E12134" s="5" t="str">
        <f>VLOOKUP(C12135, 'DB    '!$A:$M, 6, FALSE)</f>
        <v xml:space="preserve"> </v>
      </c>
      <c r="F12134" s="5" t="str">
        <f>VLOOKUP(C12135, 'DB    '!$A:$M, 8, FALSE)</f>
        <v xml:space="preserve"> </v>
      </c>
      <c r="G12134" s="5" t="str">
        <f>VLOOKUP(C12135, 'DB    '!$A:$M, 10, FALSE)</f>
        <v xml:space="preserve"> </v>
      </c>
      <c r="H12134" s="5" t="str">
        <f>VLOOKUP(C12135, 'DB    '!$A:$M, 12, FALSE)</f>
        <v xml:space="preserve"> </v>
      </c>
      <c r="I12134" s="32" t="str">
        <f>VLOOKUP(C12135, 'DB    '!$A:$M, 13, FALSE)</f>
        <v xml:space="preserve"> </v>
      </c>
    </row>
    <row r="12135" spans="1:9">
      <c r="B12135" s="31"/>
      <c r="C12135" s="11" t="s">
        <v>16</v>
      </c>
      <c r="D12135" s="7" t="str">
        <f>VLOOKUP(C12135, 'DB    '!$A:$M, 3, FALSE)</f>
        <v xml:space="preserve"> </v>
      </c>
      <c r="E12135" s="7" t="str">
        <f>VLOOKUP(C12135, 'DB    '!$A:$M, 5, FALSE)</f>
        <v xml:space="preserve"> </v>
      </c>
      <c r="F12135" s="7" t="str">
        <f>VLOOKUP(C12135, 'DB    '!$A:$M, 7, FALSE)</f>
        <v xml:space="preserve"> </v>
      </c>
      <c r="G12135" s="7" t="str">
        <f>VLOOKUP(C12135, 'DB    '!$A:$M, 9, FALSE)</f>
        <v xml:space="preserve"> </v>
      </c>
      <c r="H12135" s="7" t="str">
        <f>VLOOKUP(C12135, 'DB    '!$A:$M, 11, FALSE)</f>
        <v xml:space="preserve"> </v>
      </c>
      <c r="I12135" s="32"/>
    </row>
    <row r="12136" spans="1:9">
      <c r="B12136" s="6" t="s">
        <v>7257</v>
      </c>
      <c r="C12136" s="26"/>
      <c r="D12136" s="27"/>
      <c r="E12136" s="27"/>
      <c r="F12136" s="27"/>
      <c r="G12136" s="27"/>
      <c r="H12136" s="27"/>
      <c r="I12136" s="28"/>
    </row>
    <row r="12137" spans="1:9">
      <c r="A12137" s="4">
        <f>A12129+1</f>
        <v>1518</v>
      </c>
    </row>
    <row r="12138" spans="1:9">
      <c r="B12138" s="29" t="str">
        <f>VLOOKUP(B12144, 'DB    '!A:B, 2, FALSE)</f>
        <v>旗</v>
      </c>
      <c r="C12138" s="10" t="str">
        <f>VLOOKUP(C12139, 'DB    '!$A:$B, 2, FALSE)</f>
        <v>旗</v>
      </c>
      <c r="D12138" s="5" t="str">
        <f>VLOOKUP(C12139, 'DB    '!$A:$M, 4, FALSE)</f>
        <v>方</v>
      </c>
      <c r="E12138" s="5" t="str">
        <f>VLOOKUP(C12139, 'DB    '!$A:$M, 6, FALSE)</f>
        <v>人</v>
      </c>
      <c r="F12138" s="5" t="str">
        <f>VLOOKUP(C12139, 'DB    '!$A:$M, 8, FALSE)</f>
        <v>其</v>
      </c>
      <c r="G12138" s="5" t="str">
        <f>VLOOKUP(C12139, 'DB    '!$A:$M, 10, FALSE)</f>
        <v xml:space="preserve"> </v>
      </c>
      <c r="H12138" s="5" t="str">
        <f>VLOOKUP(C12139, 'DB    '!$A:$M, 12, FALSE)</f>
        <v xml:space="preserve"> </v>
      </c>
      <c r="I12138" s="32" t="str">
        <f>VLOOKUP(C12139, 'DB    '!$A:$M, 13, FALSE)</f>
        <v>네모난 기를 사람이 들고 가는 모양. 키모양을 추가하여 깃발 모양을 강조</v>
      </c>
    </row>
    <row r="12139" spans="1:9">
      <c r="B12139" s="30"/>
      <c r="C12139" s="11" t="str">
        <f>B12144</f>
        <v>기기</v>
      </c>
      <c r="D12139" s="7" t="str">
        <f>VLOOKUP(C12139, 'DB    '!$A:$M, 3, FALSE)</f>
        <v>모방</v>
      </c>
      <c r="E12139" s="7" t="str">
        <f>VLOOKUP(C12139, 'DB    '!$A:$M, 5, FALSE)</f>
        <v>사람인</v>
      </c>
      <c r="F12139" s="7" t="str">
        <f>VLOOKUP(C12139, 'DB    '!$A:$M, 7, FALSE)</f>
        <v>그기</v>
      </c>
      <c r="G12139" s="7" t="str">
        <f>VLOOKUP(C12139, 'DB    '!$A:$M, 9, FALSE)</f>
        <v>.</v>
      </c>
      <c r="H12139" s="7" t="str">
        <f>VLOOKUP(C12139, 'DB    '!$A:$M, 11, FALSE)</f>
        <v>.</v>
      </c>
      <c r="I12139" s="32"/>
    </row>
    <row r="12140" spans="1:9">
      <c r="B12140" s="30"/>
      <c r="C12140" s="10" t="str">
        <f>VLOOKUP(C12141, 'DB    '!$A:$B, 2, FALSE)</f>
        <v xml:space="preserve"> </v>
      </c>
      <c r="D12140" s="5" t="str">
        <f>VLOOKUP(C12141, 'DB    '!$A:$M, 4, FALSE)</f>
        <v xml:space="preserve"> </v>
      </c>
      <c r="E12140" s="5" t="str">
        <f>VLOOKUP(C12141, 'DB    '!$A:$M, 6, FALSE)</f>
        <v xml:space="preserve"> </v>
      </c>
      <c r="F12140" s="5" t="str">
        <f>VLOOKUP(C12141, 'DB    '!$A:$M, 8, FALSE)</f>
        <v xml:space="preserve"> </v>
      </c>
      <c r="G12140" s="5" t="str">
        <f>VLOOKUP(C12141, 'DB    '!$A:$M, 10, FALSE)</f>
        <v xml:space="preserve"> </v>
      </c>
      <c r="H12140" s="5" t="str">
        <f>VLOOKUP(C12141, 'DB    '!$A:$M, 12, FALSE)</f>
        <v xml:space="preserve"> </v>
      </c>
      <c r="I12140" s="32" t="str">
        <f>VLOOKUP(C12141, 'DB    '!$A:$M, 13, FALSE)</f>
        <v xml:space="preserve"> </v>
      </c>
    </row>
    <row r="12141" spans="1:9">
      <c r="B12141" s="30"/>
      <c r="C12141" s="11" t="s">
        <v>16</v>
      </c>
      <c r="D12141" s="7" t="str">
        <f>VLOOKUP(C12141, 'DB    '!$A:$M, 3, FALSE)</f>
        <v xml:space="preserve"> </v>
      </c>
      <c r="E12141" s="7" t="str">
        <f>VLOOKUP(C12141, 'DB    '!$A:$M, 5, FALSE)</f>
        <v xml:space="preserve"> </v>
      </c>
      <c r="F12141" s="7" t="str">
        <f>VLOOKUP(C12141, 'DB    '!$A:$M, 7, FALSE)</f>
        <v xml:space="preserve"> </v>
      </c>
      <c r="G12141" s="7" t="str">
        <f>VLOOKUP(C12141, 'DB    '!$A:$M, 9, FALSE)</f>
        <v xml:space="preserve"> </v>
      </c>
      <c r="H12141" s="7" t="str">
        <f>VLOOKUP(C12141, 'DB    '!$A:$M, 11, FALSE)</f>
        <v xml:space="preserve"> </v>
      </c>
      <c r="I12141" s="32"/>
    </row>
    <row r="12142" spans="1:9">
      <c r="B12142" s="31"/>
      <c r="C12142" s="10" t="str">
        <f>VLOOKUP(C12143, 'DB    '!$A:$B, 2, FALSE)</f>
        <v xml:space="preserve"> </v>
      </c>
      <c r="D12142" s="5" t="str">
        <f>VLOOKUP(C12143, 'DB    '!$A:$M, 4, FALSE)</f>
        <v xml:space="preserve"> </v>
      </c>
      <c r="E12142" s="5" t="str">
        <f>VLOOKUP(C12143, 'DB    '!$A:$M, 6, FALSE)</f>
        <v xml:space="preserve"> </v>
      </c>
      <c r="F12142" s="5" t="str">
        <f>VLOOKUP(C12143, 'DB    '!$A:$M, 8, FALSE)</f>
        <v xml:space="preserve"> </v>
      </c>
      <c r="G12142" s="5" t="str">
        <f>VLOOKUP(C12143, 'DB    '!$A:$M, 10, FALSE)</f>
        <v xml:space="preserve"> </v>
      </c>
      <c r="H12142" s="5" t="str">
        <f>VLOOKUP(C12143, 'DB    '!$A:$M, 12, FALSE)</f>
        <v xml:space="preserve"> </v>
      </c>
      <c r="I12142" s="32" t="str">
        <f>VLOOKUP(C12143, 'DB    '!$A:$M, 13, FALSE)</f>
        <v xml:space="preserve"> </v>
      </c>
    </row>
    <row r="12143" spans="1:9">
      <c r="B12143" s="31"/>
      <c r="C12143" s="11" t="s">
        <v>16</v>
      </c>
      <c r="D12143" s="7" t="str">
        <f>VLOOKUP(C12143, 'DB    '!$A:$M, 3, FALSE)</f>
        <v xml:space="preserve"> </v>
      </c>
      <c r="E12143" s="7" t="str">
        <f>VLOOKUP(C12143, 'DB    '!$A:$M, 5, FALSE)</f>
        <v xml:space="preserve"> </v>
      </c>
      <c r="F12143" s="7" t="str">
        <f>VLOOKUP(C12143, 'DB    '!$A:$M, 7, FALSE)</f>
        <v xml:space="preserve"> </v>
      </c>
      <c r="G12143" s="7" t="str">
        <f>VLOOKUP(C12143, 'DB    '!$A:$M, 9, FALSE)</f>
        <v xml:space="preserve"> </v>
      </c>
      <c r="H12143" s="7" t="str">
        <f>VLOOKUP(C12143, 'DB    '!$A:$M, 11, FALSE)</f>
        <v xml:space="preserve"> </v>
      </c>
      <c r="I12143" s="32"/>
    </row>
    <row r="12144" spans="1:9">
      <c r="B12144" s="6" t="s">
        <v>7264</v>
      </c>
      <c r="C12144" s="26"/>
      <c r="D12144" s="27"/>
      <c r="E12144" s="27"/>
      <c r="F12144" s="27"/>
      <c r="G12144" s="27"/>
      <c r="H12144" s="27"/>
      <c r="I12144" s="28"/>
    </row>
    <row r="12145" spans="1:9">
      <c r="A12145" s="4">
        <f>A12137+1</f>
        <v>1519</v>
      </c>
    </row>
    <row r="12146" spans="1:9">
      <c r="B12146" s="29" t="str">
        <f>VLOOKUP(B12152, 'DB    '!A:B, 2, FALSE)</f>
        <v>臺</v>
      </c>
      <c r="C12146" s="10" t="str">
        <f>VLOOKUP(C12147, 'DB    '!$A:$B, 2, FALSE)</f>
        <v>臺</v>
      </c>
      <c r="D12146" s="5" t="str">
        <f>VLOOKUP(C12147, 'DB    '!$A:$M, 4, FALSE)</f>
        <v>士</v>
      </c>
      <c r="E12146" s="5" t="str">
        <f>VLOOKUP(C12147, 'DB    '!$A:$M, 6, FALSE)</f>
        <v>口</v>
      </c>
      <c r="F12146" s="5" t="str">
        <f>VLOOKUP(C12147, 'DB    '!$A:$M, 8, FALSE)</f>
        <v>冖</v>
      </c>
      <c r="G12146" s="5" t="str">
        <f>VLOOKUP(C12147, 'DB    '!$A:$M, 10, FALSE)</f>
        <v>至</v>
      </c>
      <c r="H12146" s="5" t="str">
        <f>VLOOKUP(C12147, 'DB    '!$A:$M, 12, FALSE)</f>
        <v xml:space="preserve"> </v>
      </c>
      <c r="I12146" s="32" t="str">
        <f>VLOOKUP(C12147, 'DB    '!$A:$M, 13, FALSE)</f>
        <v>선비가 올라가서 입으로 말하기도 하고 화살을 쏘기도 하는 대</v>
      </c>
    </row>
    <row r="12147" spans="1:9">
      <c r="B12147" s="30"/>
      <c r="C12147" s="11" t="str">
        <f>B12152</f>
        <v>대대</v>
      </c>
      <c r="D12147" s="7" t="str">
        <f>VLOOKUP(C12147, 'DB    '!$A:$M, 3, FALSE)</f>
        <v>선비사</v>
      </c>
      <c r="E12147" s="7" t="str">
        <f>VLOOKUP(C12147, 'DB    '!$A:$M, 5, FALSE)</f>
        <v>입구</v>
      </c>
      <c r="F12147" s="7" t="str">
        <f>VLOOKUP(C12147, 'DB    '!$A:$M, 7, FALSE)</f>
        <v>덮을멱</v>
      </c>
      <c r="G12147" s="7" t="str">
        <f>VLOOKUP(C12147, 'DB    '!$A:$M, 9, FALSE)</f>
        <v>이를지</v>
      </c>
      <c r="H12147" s="7" t="str">
        <f>VLOOKUP(C12147, 'DB    '!$A:$M, 11, FALSE)</f>
        <v>.</v>
      </c>
      <c r="I12147" s="32"/>
    </row>
    <row r="12148" spans="1:9">
      <c r="B12148" s="30"/>
      <c r="C12148" s="10" t="str">
        <f>VLOOKUP(C12149, 'DB    '!$A:$B, 2, FALSE)</f>
        <v xml:space="preserve"> </v>
      </c>
      <c r="D12148" s="5" t="str">
        <f>VLOOKUP(C12149, 'DB    '!$A:$M, 4, FALSE)</f>
        <v xml:space="preserve"> </v>
      </c>
      <c r="E12148" s="5" t="str">
        <f>VLOOKUP(C12149, 'DB    '!$A:$M, 6, FALSE)</f>
        <v xml:space="preserve"> </v>
      </c>
      <c r="F12148" s="5" t="str">
        <f>VLOOKUP(C12149, 'DB    '!$A:$M, 8, FALSE)</f>
        <v xml:space="preserve"> </v>
      </c>
      <c r="G12148" s="5" t="str">
        <f>VLOOKUP(C12149, 'DB    '!$A:$M, 10, FALSE)</f>
        <v xml:space="preserve"> </v>
      </c>
      <c r="H12148" s="5" t="str">
        <f>VLOOKUP(C12149, 'DB    '!$A:$M, 12, FALSE)</f>
        <v xml:space="preserve"> </v>
      </c>
      <c r="I12148" s="32" t="str">
        <f>VLOOKUP(C12149, 'DB    '!$A:$M, 13, FALSE)</f>
        <v xml:space="preserve"> </v>
      </c>
    </row>
    <row r="12149" spans="1:9">
      <c r="B12149" s="30"/>
      <c r="C12149" s="11" t="s">
        <v>16</v>
      </c>
      <c r="D12149" s="7" t="str">
        <f>VLOOKUP(C12149, 'DB    '!$A:$M, 3, FALSE)</f>
        <v xml:space="preserve"> </v>
      </c>
      <c r="E12149" s="7" t="str">
        <f>VLOOKUP(C12149, 'DB    '!$A:$M, 5, FALSE)</f>
        <v xml:space="preserve"> </v>
      </c>
      <c r="F12149" s="7" t="str">
        <f>VLOOKUP(C12149, 'DB    '!$A:$M, 7, FALSE)</f>
        <v xml:space="preserve"> </v>
      </c>
      <c r="G12149" s="7" t="str">
        <f>VLOOKUP(C12149, 'DB    '!$A:$M, 9, FALSE)</f>
        <v xml:space="preserve"> </v>
      </c>
      <c r="H12149" s="7" t="str">
        <f>VLOOKUP(C12149, 'DB    '!$A:$M, 11, FALSE)</f>
        <v xml:space="preserve"> </v>
      </c>
      <c r="I12149" s="32"/>
    </row>
    <row r="12150" spans="1:9">
      <c r="B12150" s="31"/>
      <c r="C12150" s="10" t="str">
        <f>VLOOKUP(C12151, 'DB    '!$A:$B, 2, FALSE)</f>
        <v xml:space="preserve"> </v>
      </c>
      <c r="D12150" s="5" t="str">
        <f>VLOOKUP(C12151, 'DB    '!$A:$M, 4, FALSE)</f>
        <v xml:space="preserve"> </v>
      </c>
      <c r="E12150" s="5" t="str">
        <f>VLOOKUP(C12151, 'DB    '!$A:$M, 6, FALSE)</f>
        <v xml:space="preserve"> </v>
      </c>
      <c r="F12150" s="5" t="str">
        <f>VLOOKUP(C12151, 'DB    '!$A:$M, 8, FALSE)</f>
        <v xml:space="preserve"> </v>
      </c>
      <c r="G12150" s="5" t="str">
        <f>VLOOKUP(C12151, 'DB    '!$A:$M, 10, FALSE)</f>
        <v xml:space="preserve"> </v>
      </c>
      <c r="H12150" s="5" t="str">
        <f>VLOOKUP(C12151, 'DB    '!$A:$M, 12, FALSE)</f>
        <v xml:space="preserve"> </v>
      </c>
      <c r="I12150" s="32" t="str">
        <f>VLOOKUP(C12151, 'DB    '!$A:$M, 13, FALSE)</f>
        <v xml:space="preserve"> </v>
      </c>
    </row>
    <row r="12151" spans="1:9">
      <c r="B12151" s="31"/>
      <c r="C12151" s="11" t="s">
        <v>16</v>
      </c>
      <c r="D12151" s="7" t="str">
        <f>VLOOKUP(C12151, 'DB    '!$A:$M, 3, FALSE)</f>
        <v xml:space="preserve"> </v>
      </c>
      <c r="E12151" s="7" t="str">
        <f>VLOOKUP(C12151, 'DB    '!$A:$M, 5, FALSE)</f>
        <v xml:space="preserve"> </v>
      </c>
      <c r="F12151" s="7" t="str">
        <f>VLOOKUP(C12151, 'DB    '!$A:$M, 7, FALSE)</f>
        <v xml:space="preserve"> </v>
      </c>
      <c r="G12151" s="7" t="str">
        <f>VLOOKUP(C12151, 'DB    '!$A:$M, 9, FALSE)</f>
        <v xml:space="preserve"> </v>
      </c>
      <c r="H12151" s="7" t="str">
        <f>VLOOKUP(C12151, 'DB    '!$A:$M, 11, FALSE)</f>
        <v xml:space="preserve"> </v>
      </c>
      <c r="I12151" s="32"/>
    </row>
    <row r="12152" spans="1:9">
      <c r="B12152" s="6" t="s">
        <v>7271</v>
      </c>
      <c r="C12152" s="26"/>
      <c r="D12152" s="27"/>
      <c r="E12152" s="27"/>
      <c r="F12152" s="27"/>
      <c r="G12152" s="27"/>
      <c r="H12152" s="27"/>
      <c r="I12152" s="28"/>
    </row>
    <row r="12153" spans="1:9">
      <c r="A12153" s="4">
        <f>A12145+1</f>
        <v>1520</v>
      </c>
    </row>
    <row r="12154" spans="1:9">
      <c r="B12154" s="29" t="str">
        <f>VLOOKUP(B12160, 'DB    '!A:B, 2, FALSE)</f>
        <v>隊</v>
      </c>
      <c r="C12154" s="10" t="str">
        <f>VLOOKUP(C12155, 'DB    '!$A:$B, 2, FALSE)</f>
        <v>隊</v>
      </c>
      <c r="D12154" s="5" t="str">
        <f>VLOOKUP(C12155, 'DB    '!$A:$M, 4, FALSE)</f>
        <v>阝</v>
      </c>
      <c r="E12154" s="5" t="str">
        <f>VLOOKUP(C12155, 'DB    '!$A:$M, 6, FALSE)</f>
        <v>八</v>
      </c>
      <c r="F12154" s="5" t="str">
        <f>VLOOKUP(C12155, 'DB    '!$A:$M, 8, FALSE)</f>
        <v>豕</v>
      </c>
      <c r="G12154" s="5" t="str">
        <f>VLOOKUP(C12155, 'DB    '!$A:$M, 10, FALSE)</f>
        <v xml:space="preserve"> </v>
      </c>
      <c r="H12154" s="5" t="str">
        <f>VLOOKUP(C12155, 'DB    '!$A:$M, 12, FALSE)</f>
        <v xml:space="preserve"> </v>
      </c>
      <c r="I12154" s="32" t="str">
        <f>VLOOKUP(C12155, 'DB    '!$A:$M, 13, FALSE)</f>
        <v>언덕에 여덟 마리 돼지가 떼를 지어 다니는 모습. 군대</v>
      </c>
    </row>
    <row r="12155" spans="1:9">
      <c r="B12155" s="30"/>
      <c r="C12155" s="11" t="str">
        <f>B12160</f>
        <v>떼대</v>
      </c>
      <c r="D12155" s="7" t="str">
        <f>VLOOKUP(C12155, 'DB    '!$A:$M, 3, FALSE)</f>
        <v>언덕부방</v>
      </c>
      <c r="E12155" s="7" t="str">
        <f>VLOOKUP(C12155, 'DB    '!$A:$M, 5, FALSE)</f>
        <v>여덟팔</v>
      </c>
      <c r="F12155" s="7" t="str">
        <f>VLOOKUP(C12155, 'DB    '!$A:$M, 7, FALSE)</f>
        <v>돼지시</v>
      </c>
      <c r="G12155" s="7" t="str">
        <f>VLOOKUP(C12155, 'DB    '!$A:$M, 9, FALSE)</f>
        <v>.</v>
      </c>
      <c r="H12155" s="7" t="str">
        <f>VLOOKUP(C12155, 'DB    '!$A:$M, 11, FALSE)</f>
        <v>.</v>
      </c>
      <c r="I12155" s="32"/>
    </row>
    <row r="12156" spans="1:9">
      <c r="B12156" s="30"/>
      <c r="C12156" s="10" t="str">
        <f>VLOOKUP(C12157, 'DB    '!$A:$B, 2, FALSE)</f>
        <v xml:space="preserve"> </v>
      </c>
      <c r="D12156" s="5" t="str">
        <f>VLOOKUP(C12157, 'DB    '!$A:$M, 4, FALSE)</f>
        <v xml:space="preserve"> </v>
      </c>
      <c r="E12156" s="5" t="str">
        <f>VLOOKUP(C12157, 'DB    '!$A:$M, 6, FALSE)</f>
        <v xml:space="preserve"> </v>
      </c>
      <c r="F12156" s="5" t="str">
        <f>VLOOKUP(C12157, 'DB    '!$A:$M, 8, FALSE)</f>
        <v xml:space="preserve"> </v>
      </c>
      <c r="G12156" s="5" t="str">
        <f>VLOOKUP(C12157, 'DB    '!$A:$M, 10, FALSE)</f>
        <v xml:space="preserve"> </v>
      </c>
      <c r="H12156" s="5" t="str">
        <f>VLOOKUP(C12157, 'DB    '!$A:$M, 12, FALSE)</f>
        <v xml:space="preserve"> </v>
      </c>
      <c r="I12156" s="32" t="str">
        <f>VLOOKUP(C12157, 'DB    '!$A:$M, 13, FALSE)</f>
        <v xml:space="preserve"> </v>
      </c>
    </row>
    <row r="12157" spans="1:9">
      <c r="B12157" s="30"/>
      <c r="C12157" s="11" t="s">
        <v>16</v>
      </c>
      <c r="D12157" s="7" t="str">
        <f>VLOOKUP(C12157, 'DB    '!$A:$M, 3, FALSE)</f>
        <v xml:space="preserve"> </v>
      </c>
      <c r="E12157" s="7" t="str">
        <f>VLOOKUP(C12157, 'DB    '!$A:$M, 5, FALSE)</f>
        <v xml:space="preserve"> </v>
      </c>
      <c r="F12157" s="7" t="str">
        <f>VLOOKUP(C12157, 'DB    '!$A:$M, 7, FALSE)</f>
        <v xml:space="preserve"> </v>
      </c>
      <c r="G12157" s="7" t="str">
        <f>VLOOKUP(C12157, 'DB    '!$A:$M, 9, FALSE)</f>
        <v xml:space="preserve"> </v>
      </c>
      <c r="H12157" s="7" t="str">
        <f>VLOOKUP(C12157, 'DB    '!$A:$M, 11, FALSE)</f>
        <v xml:space="preserve"> </v>
      </c>
      <c r="I12157" s="32"/>
    </row>
    <row r="12158" spans="1:9">
      <c r="B12158" s="31"/>
      <c r="C12158" s="10" t="str">
        <f>VLOOKUP(C12159, 'DB    '!$A:$B, 2, FALSE)</f>
        <v xml:space="preserve"> </v>
      </c>
      <c r="D12158" s="5" t="str">
        <f>VLOOKUP(C12159, 'DB    '!$A:$M, 4, FALSE)</f>
        <v xml:space="preserve"> </v>
      </c>
      <c r="E12158" s="5" t="str">
        <f>VLOOKUP(C12159, 'DB    '!$A:$M, 6, FALSE)</f>
        <v xml:space="preserve"> </v>
      </c>
      <c r="F12158" s="5" t="str">
        <f>VLOOKUP(C12159, 'DB    '!$A:$M, 8, FALSE)</f>
        <v xml:space="preserve"> </v>
      </c>
      <c r="G12158" s="5" t="str">
        <f>VLOOKUP(C12159, 'DB    '!$A:$M, 10, FALSE)</f>
        <v xml:space="preserve"> </v>
      </c>
      <c r="H12158" s="5" t="str">
        <f>VLOOKUP(C12159, 'DB    '!$A:$M, 12, FALSE)</f>
        <v xml:space="preserve"> </v>
      </c>
      <c r="I12158" s="32" t="str">
        <f>VLOOKUP(C12159, 'DB    '!$A:$M, 13, FALSE)</f>
        <v xml:space="preserve"> </v>
      </c>
    </row>
    <row r="12159" spans="1:9">
      <c r="B12159" s="31"/>
      <c r="C12159" s="11" t="s">
        <v>16</v>
      </c>
      <c r="D12159" s="7" t="str">
        <f>VLOOKUP(C12159, 'DB    '!$A:$M, 3, FALSE)</f>
        <v xml:space="preserve"> </v>
      </c>
      <c r="E12159" s="7" t="str">
        <f>VLOOKUP(C12159, 'DB    '!$A:$M, 5, FALSE)</f>
        <v xml:space="preserve"> </v>
      </c>
      <c r="F12159" s="7" t="str">
        <f>VLOOKUP(C12159, 'DB    '!$A:$M, 7, FALSE)</f>
        <v xml:space="preserve"> </v>
      </c>
      <c r="G12159" s="7" t="str">
        <f>VLOOKUP(C12159, 'DB    '!$A:$M, 9, FALSE)</f>
        <v xml:space="preserve"> </v>
      </c>
      <c r="H12159" s="7" t="str">
        <f>VLOOKUP(C12159, 'DB    '!$A:$M, 11, FALSE)</f>
        <v xml:space="preserve"> </v>
      </c>
      <c r="I12159" s="32"/>
    </row>
    <row r="12160" spans="1:9">
      <c r="B12160" s="6" t="s">
        <v>7278</v>
      </c>
      <c r="C12160" s="26"/>
      <c r="D12160" s="27"/>
      <c r="E12160" s="27"/>
      <c r="F12160" s="27"/>
      <c r="G12160" s="27"/>
      <c r="H12160" s="27"/>
      <c r="I12160" s="28"/>
    </row>
    <row r="12161" spans="1:9">
      <c r="A12161" s="4">
        <f>A12153+1</f>
        <v>1521</v>
      </c>
    </row>
    <row r="12162" spans="1:9">
      <c r="B12162" s="29" t="str">
        <f>VLOOKUP(B12168, 'DB    '!A:B, 2, FALSE)</f>
        <v>挑</v>
      </c>
      <c r="C12162" s="10" t="str">
        <f>VLOOKUP(C12163, 'DB    '!$A:$B, 2, FALSE)</f>
        <v>挑</v>
      </c>
      <c r="D12162" s="5" t="str">
        <f>VLOOKUP(C12163, 'DB    '!$A:$M, 4, FALSE)</f>
        <v>扌</v>
      </c>
      <c r="E12162" s="5" t="str">
        <f>VLOOKUP(C12163, 'DB    '!$A:$M, 6, FALSE)</f>
        <v>兆</v>
      </c>
      <c r="F12162" s="5" t="str">
        <f>VLOOKUP(C12163, 'DB    '!$A:$M, 8, FALSE)</f>
        <v xml:space="preserve"> </v>
      </c>
      <c r="G12162" s="5" t="str">
        <f>VLOOKUP(C12163, 'DB    '!$A:$M, 10, FALSE)</f>
        <v xml:space="preserve"> </v>
      </c>
      <c r="H12162" s="5" t="str">
        <f>VLOOKUP(C12163, 'DB    '!$A:$M, 12, FALSE)</f>
        <v xml:space="preserve"> </v>
      </c>
      <c r="I12162" s="32" t="str">
        <f>VLOOKUP(C12163, 'DB    '!$A:$M, 13, FALSE)</f>
        <v>손으로 소뼈점을 치고 점괘를 보고 사기를 북돋우는 모습. 도전, 도발</v>
      </c>
    </row>
    <row r="12163" spans="1:9">
      <c r="B12163" s="30"/>
      <c r="C12163" s="11" t="str">
        <f>B12168</f>
        <v>돋울도</v>
      </c>
      <c r="D12163" s="7" t="str">
        <f>VLOOKUP(C12163, 'DB    '!$A:$M, 3, FALSE)</f>
        <v>손수변</v>
      </c>
      <c r="E12163" s="7" t="str">
        <f>VLOOKUP(C12163, 'DB    '!$A:$M, 5, FALSE)</f>
        <v>조짐조</v>
      </c>
      <c r="F12163" s="7" t="str">
        <f>VLOOKUP(C12163, 'DB    '!$A:$M, 7, FALSE)</f>
        <v>.</v>
      </c>
      <c r="G12163" s="7" t="str">
        <f>VLOOKUP(C12163, 'DB    '!$A:$M, 9, FALSE)</f>
        <v>.</v>
      </c>
      <c r="H12163" s="7" t="str">
        <f>VLOOKUP(C12163, 'DB    '!$A:$M, 11, FALSE)</f>
        <v>.</v>
      </c>
      <c r="I12163" s="32"/>
    </row>
    <row r="12164" spans="1:9">
      <c r="B12164" s="30"/>
      <c r="C12164" s="10" t="str">
        <f>VLOOKUP(C12165, 'DB    '!$A:$B, 2, FALSE)</f>
        <v xml:space="preserve"> </v>
      </c>
      <c r="D12164" s="5" t="str">
        <f>VLOOKUP(C12165, 'DB    '!$A:$M, 4, FALSE)</f>
        <v xml:space="preserve"> </v>
      </c>
      <c r="E12164" s="5" t="str">
        <f>VLOOKUP(C12165, 'DB    '!$A:$M, 6, FALSE)</f>
        <v xml:space="preserve"> </v>
      </c>
      <c r="F12164" s="5" t="str">
        <f>VLOOKUP(C12165, 'DB    '!$A:$M, 8, FALSE)</f>
        <v xml:space="preserve"> </v>
      </c>
      <c r="G12164" s="5" t="str">
        <f>VLOOKUP(C12165, 'DB    '!$A:$M, 10, FALSE)</f>
        <v xml:space="preserve"> </v>
      </c>
      <c r="H12164" s="5" t="str">
        <f>VLOOKUP(C12165, 'DB    '!$A:$M, 12, FALSE)</f>
        <v xml:space="preserve"> </v>
      </c>
      <c r="I12164" s="32" t="str">
        <f>VLOOKUP(C12165, 'DB    '!$A:$M, 13, FALSE)</f>
        <v xml:space="preserve"> </v>
      </c>
    </row>
    <row r="12165" spans="1:9">
      <c r="B12165" s="30"/>
      <c r="C12165" s="11" t="s">
        <v>16</v>
      </c>
      <c r="D12165" s="7" t="str">
        <f>VLOOKUP(C12165, 'DB    '!$A:$M, 3, FALSE)</f>
        <v xml:space="preserve"> </v>
      </c>
      <c r="E12165" s="7" t="str">
        <f>VLOOKUP(C12165, 'DB    '!$A:$M, 5, FALSE)</f>
        <v xml:space="preserve"> </v>
      </c>
      <c r="F12165" s="7" t="str">
        <f>VLOOKUP(C12165, 'DB    '!$A:$M, 7, FALSE)</f>
        <v xml:space="preserve"> </v>
      </c>
      <c r="G12165" s="7" t="str">
        <f>VLOOKUP(C12165, 'DB    '!$A:$M, 9, FALSE)</f>
        <v xml:space="preserve"> </v>
      </c>
      <c r="H12165" s="7" t="str">
        <f>VLOOKUP(C12165, 'DB    '!$A:$M, 11, FALSE)</f>
        <v xml:space="preserve"> </v>
      </c>
      <c r="I12165" s="32"/>
    </row>
    <row r="12166" spans="1:9">
      <c r="B12166" s="31"/>
      <c r="C12166" s="10" t="str">
        <f>VLOOKUP(C12167, 'DB    '!$A:$B, 2, FALSE)</f>
        <v xml:space="preserve"> </v>
      </c>
      <c r="D12166" s="5" t="str">
        <f>VLOOKUP(C12167, 'DB    '!$A:$M, 4, FALSE)</f>
        <v xml:space="preserve"> </v>
      </c>
      <c r="E12166" s="5" t="str">
        <f>VLOOKUP(C12167, 'DB    '!$A:$M, 6, FALSE)</f>
        <v xml:space="preserve"> </v>
      </c>
      <c r="F12166" s="5" t="str">
        <f>VLOOKUP(C12167, 'DB    '!$A:$M, 8, FALSE)</f>
        <v xml:space="preserve"> </v>
      </c>
      <c r="G12166" s="5" t="str">
        <f>VLOOKUP(C12167, 'DB    '!$A:$M, 10, FALSE)</f>
        <v xml:space="preserve"> </v>
      </c>
      <c r="H12166" s="5" t="str">
        <f>VLOOKUP(C12167, 'DB    '!$A:$M, 12, FALSE)</f>
        <v xml:space="preserve"> </v>
      </c>
      <c r="I12166" s="32" t="str">
        <f>VLOOKUP(C12167, 'DB    '!$A:$M, 13, FALSE)</f>
        <v xml:space="preserve"> </v>
      </c>
    </row>
    <row r="12167" spans="1:9">
      <c r="B12167" s="31"/>
      <c r="C12167" s="11" t="s">
        <v>16</v>
      </c>
      <c r="D12167" s="7" t="str">
        <f>VLOOKUP(C12167, 'DB    '!$A:$M, 3, FALSE)</f>
        <v xml:space="preserve"> </v>
      </c>
      <c r="E12167" s="7" t="str">
        <f>VLOOKUP(C12167, 'DB    '!$A:$M, 5, FALSE)</f>
        <v xml:space="preserve"> </v>
      </c>
      <c r="F12167" s="7" t="str">
        <f>VLOOKUP(C12167, 'DB    '!$A:$M, 7, FALSE)</f>
        <v xml:space="preserve"> </v>
      </c>
      <c r="G12167" s="7" t="str">
        <f>VLOOKUP(C12167, 'DB    '!$A:$M, 9, FALSE)</f>
        <v xml:space="preserve"> </v>
      </c>
      <c r="H12167" s="7" t="str">
        <f>VLOOKUP(C12167, 'DB    '!$A:$M, 11, FALSE)</f>
        <v xml:space="preserve"> </v>
      </c>
      <c r="I12167" s="32"/>
    </row>
    <row r="12168" spans="1:9">
      <c r="B12168" s="6" t="s">
        <v>7283</v>
      </c>
      <c r="C12168" s="26"/>
      <c r="D12168" s="27"/>
      <c r="E12168" s="27"/>
      <c r="F12168" s="27"/>
      <c r="G12168" s="27"/>
      <c r="H12168" s="27"/>
      <c r="I12168" s="28"/>
    </row>
    <row r="12169" spans="1:9">
      <c r="A12169" s="4">
        <f>A12161+1</f>
        <v>1522</v>
      </c>
    </row>
    <row r="12170" spans="1:9">
      <c r="B12170" s="29" t="str">
        <f>VLOOKUP(B12176, 'DB    '!A:B, 2, FALSE)</f>
        <v>屯</v>
      </c>
      <c r="C12170" s="10" t="str">
        <f>VLOOKUP(C12171, 'DB    '!$A:$B, 2, FALSE)</f>
        <v>屯</v>
      </c>
      <c r="D12170" s="5" t="str">
        <f>VLOOKUP(C12171, 'DB    '!$A:$M, 4, FALSE)</f>
        <v>一</v>
      </c>
      <c r="E12170" s="5" t="str">
        <f>VLOOKUP(C12171, 'DB    '!$A:$M, 6, FALSE)</f>
        <v>屮</v>
      </c>
      <c r="F12170" s="5" t="str">
        <f>VLOOKUP(C12171, 'DB    '!$A:$M, 8, FALSE)</f>
        <v xml:space="preserve"> </v>
      </c>
      <c r="G12170" s="5" t="str">
        <f>VLOOKUP(C12171, 'DB    '!$A:$M, 10, FALSE)</f>
        <v xml:space="preserve"> </v>
      </c>
      <c r="H12170" s="5" t="str">
        <f>VLOOKUP(C12171, 'DB    '!$A:$M, 12, FALSE)</f>
        <v xml:space="preserve"> </v>
      </c>
      <c r="I12170" s="32" t="str">
        <f>VLOOKUP(C12171, 'DB    '!$A:$M, 13, FALSE)</f>
        <v>진을 쳐서 주둔한 곳에 손같은 풀이 돋은 모양</v>
      </c>
    </row>
    <row r="12171" spans="1:9">
      <c r="B12171" s="30"/>
      <c r="C12171" s="11" t="str">
        <f>B12176</f>
        <v>진칠둔</v>
      </c>
      <c r="D12171" s="7" t="str">
        <f>VLOOKUP(C12171, 'DB    '!$A:$M, 3, FALSE)</f>
        <v>한일</v>
      </c>
      <c r="E12171" s="7" t="str">
        <f>VLOOKUP(C12171, 'DB    '!$A:$M, 5, FALSE)</f>
        <v>왼손좌</v>
      </c>
      <c r="F12171" s="7" t="str">
        <f>VLOOKUP(C12171, 'DB    '!$A:$M, 7, FALSE)</f>
        <v>.</v>
      </c>
      <c r="G12171" s="7" t="str">
        <f>VLOOKUP(C12171, 'DB    '!$A:$M, 9, FALSE)</f>
        <v>.</v>
      </c>
      <c r="H12171" s="7" t="str">
        <f>VLOOKUP(C12171, 'DB    '!$A:$M, 11, FALSE)</f>
        <v>.</v>
      </c>
      <c r="I12171" s="32"/>
    </row>
    <row r="12172" spans="1:9">
      <c r="B12172" s="30"/>
      <c r="C12172" s="10" t="str">
        <f>VLOOKUP(C12173, 'DB    '!$A:$B, 2, FALSE)</f>
        <v xml:space="preserve"> </v>
      </c>
      <c r="D12172" s="5" t="str">
        <f>VLOOKUP(C12173, 'DB    '!$A:$M, 4, FALSE)</f>
        <v xml:space="preserve"> </v>
      </c>
      <c r="E12172" s="5" t="str">
        <f>VLOOKUP(C12173, 'DB    '!$A:$M, 6, FALSE)</f>
        <v xml:space="preserve"> </v>
      </c>
      <c r="F12172" s="5" t="str">
        <f>VLOOKUP(C12173, 'DB    '!$A:$M, 8, FALSE)</f>
        <v xml:space="preserve"> </v>
      </c>
      <c r="G12172" s="5" t="str">
        <f>VLOOKUP(C12173, 'DB    '!$A:$M, 10, FALSE)</f>
        <v xml:space="preserve"> </v>
      </c>
      <c r="H12172" s="5" t="str">
        <f>VLOOKUP(C12173, 'DB    '!$A:$M, 12, FALSE)</f>
        <v xml:space="preserve"> </v>
      </c>
      <c r="I12172" s="32" t="str">
        <f>VLOOKUP(C12173, 'DB    '!$A:$M, 13, FALSE)</f>
        <v xml:space="preserve"> </v>
      </c>
    </row>
    <row r="12173" spans="1:9">
      <c r="B12173" s="30"/>
      <c r="C12173" s="11" t="s">
        <v>16</v>
      </c>
      <c r="D12173" s="7" t="str">
        <f>VLOOKUP(C12173, 'DB    '!$A:$M, 3, FALSE)</f>
        <v xml:space="preserve"> </v>
      </c>
      <c r="E12173" s="7" t="str">
        <f>VLOOKUP(C12173, 'DB    '!$A:$M, 5, FALSE)</f>
        <v xml:space="preserve"> </v>
      </c>
      <c r="F12173" s="7" t="str">
        <f>VLOOKUP(C12173, 'DB    '!$A:$M, 7, FALSE)</f>
        <v xml:space="preserve"> </v>
      </c>
      <c r="G12173" s="7" t="str">
        <f>VLOOKUP(C12173, 'DB    '!$A:$M, 9, FALSE)</f>
        <v xml:space="preserve"> </v>
      </c>
      <c r="H12173" s="7" t="str">
        <f>VLOOKUP(C12173, 'DB    '!$A:$M, 11, FALSE)</f>
        <v xml:space="preserve"> </v>
      </c>
      <c r="I12173" s="32"/>
    </row>
    <row r="12174" spans="1:9">
      <c r="B12174" s="31"/>
      <c r="C12174" s="10" t="str">
        <f>VLOOKUP(C12175, 'DB    '!$A:$B, 2, FALSE)</f>
        <v xml:space="preserve"> </v>
      </c>
      <c r="D12174" s="5" t="str">
        <f>VLOOKUP(C12175, 'DB    '!$A:$M, 4, FALSE)</f>
        <v xml:space="preserve"> </v>
      </c>
      <c r="E12174" s="5" t="str">
        <f>VLOOKUP(C12175, 'DB    '!$A:$M, 6, FALSE)</f>
        <v xml:space="preserve"> </v>
      </c>
      <c r="F12174" s="5" t="str">
        <f>VLOOKUP(C12175, 'DB    '!$A:$M, 8, FALSE)</f>
        <v xml:space="preserve"> </v>
      </c>
      <c r="G12174" s="5" t="str">
        <f>VLOOKUP(C12175, 'DB    '!$A:$M, 10, FALSE)</f>
        <v xml:space="preserve"> </v>
      </c>
      <c r="H12174" s="5" t="str">
        <f>VLOOKUP(C12175, 'DB    '!$A:$M, 12, FALSE)</f>
        <v xml:space="preserve"> </v>
      </c>
      <c r="I12174" s="32" t="str">
        <f>VLOOKUP(C12175, 'DB    '!$A:$M, 13, FALSE)</f>
        <v xml:space="preserve"> </v>
      </c>
    </row>
    <row r="12175" spans="1:9">
      <c r="B12175" s="31"/>
      <c r="C12175" s="11" t="s">
        <v>16</v>
      </c>
      <c r="D12175" s="7" t="str">
        <f>VLOOKUP(C12175, 'DB    '!$A:$M, 3, FALSE)</f>
        <v xml:space="preserve"> </v>
      </c>
      <c r="E12175" s="7" t="str">
        <f>VLOOKUP(C12175, 'DB    '!$A:$M, 5, FALSE)</f>
        <v xml:space="preserve"> </v>
      </c>
      <c r="F12175" s="7" t="str">
        <f>VLOOKUP(C12175, 'DB    '!$A:$M, 7, FALSE)</f>
        <v xml:space="preserve"> </v>
      </c>
      <c r="G12175" s="7" t="str">
        <f>VLOOKUP(C12175, 'DB    '!$A:$M, 9, FALSE)</f>
        <v xml:space="preserve"> </v>
      </c>
      <c r="H12175" s="7" t="str">
        <f>VLOOKUP(C12175, 'DB    '!$A:$M, 11, FALSE)</f>
        <v xml:space="preserve"> </v>
      </c>
      <c r="I12175" s="32"/>
    </row>
    <row r="12176" spans="1:9">
      <c r="B12176" s="6" t="s">
        <v>5126</v>
      </c>
      <c r="C12176" s="26"/>
      <c r="D12176" s="27"/>
      <c r="E12176" s="27"/>
      <c r="F12176" s="27"/>
      <c r="G12176" s="27"/>
      <c r="H12176" s="27"/>
      <c r="I12176" s="28"/>
    </row>
    <row r="12177" spans="1:9">
      <c r="A12177" s="4">
        <f>A12169+1</f>
        <v>1523</v>
      </c>
    </row>
    <row r="12178" spans="1:9">
      <c r="B12178" s="29" t="str">
        <f>VLOOKUP(B12184, 'DB    '!A:B, 2, FALSE)</f>
        <v>掠</v>
      </c>
      <c r="C12178" s="10" t="str">
        <f>VLOOKUP(C12179, 'DB    '!$A:$B, 2, FALSE)</f>
        <v>掠</v>
      </c>
      <c r="D12178" s="5" t="str">
        <f>VLOOKUP(C12179, 'DB    '!$A:$M, 4, FALSE)</f>
        <v>扌</v>
      </c>
      <c r="E12178" s="5" t="str">
        <f>VLOOKUP(C12179, 'DB    '!$A:$M, 6, FALSE)</f>
        <v>京</v>
      </c>
      <c r="F12178" s="5" t="str">
        <f>VLOOKUP(C12179, 'DB    '!$A:$M, 8, FALSE)</f>
        <v xml:space="preserve"> </v>
      </c>
      <c r="G12178" s="5" t="str">
        <f>VLOOKUP(C12179, 'DB    '!$A:$M, 10, FALSE)</f>
        <v xml:space="preserve"> </v>
      </c>
      <c r="H12178" s="5" t="str">
        <f>VLOOKUP(C12179, 'DB    '!$A:$M, 12, FALSE)</f>
        <v xml:space="preserve"> </v>
      </c>
      <c r="I12178" s="32" t="str">
        <f>VLOOKUP(C12179, 'DB    '!$A:$M, 13, FALSE)</f>
        <v>손으로 서울을 노략질하는 모습</v>
      </c>
    </row>
    <row r="12179" spans="1:9">
      <c r="B12179" s="30"/>
      <c r="C12179" s="11" t="str">
        <f>B12184</f>
        <v>노략질할략</v>
      </c>
      <c r="D12179" s="7" t="str">
        <f>VLOOKUP(C12179, 'DB    '!$A:$M, 3, FALSE)</f>
        <v>손수변</v>
      </c>
      <c r="E12179" s="7" t="str">
        <f>VLOOKUP(C12179, 'DB    '!$A:$M, 5, FALSE)</f>
        <v>서울경</v>
      </c>
      <c r="F12179" s="7" t="str">
        <f>VLOOKUP(C12179, 'DB    '!$A:$M, 7, FALSE)</f>
        <v>.</v>
      </c>
      <c r="G12179" s="7" t="str">
        <f>VLOOKUP(C12179, 'DB    '!$A:$M, 9, FALSE)</f>
        <v>.</v>
      </c>
      <c r="H12179" s="7" t="str">
        <f>VLOOKUP(C12179, 'DB    '!$A:$M, 11, FALSE)</f>
        <v>.</v>
      </c>
      <c r="I12179" s="32"/>
    </row>
    <row r="12180" spans="1:9">
      <c r="B12180" s="30"/>
      <c r="C12180" s="10" t="str">
        <f>VLOOKUP(C12181, 'DB    '!$A:$B, 2, FALSE)</f>
        <v xml:space="preserve"> </v>
      </c>
      <c r="D12180" s="5" t="str">
        <f>VLOOKUP(C12181, 'DB    '!$A:$M, 4, FALSE)</f>
        <v xml:space="preserve"> </v>
      </c>
      <c r="E12180" s="5" t="str">
        <f>VLOOKUP(C12181, 'DB    '!$A:$M, 6, FALSE)</f>
        <v xml:space="preserve"> </v>
      </c>
      <c r="F12180" s="5" t="str">
        <f>VLOOKUP(C12181, 'DB    '!$A:$M, 8, FALSE)</f>
        <v xml:space="preserve"> </v>
      </c>
      <c r="G12180" s="5" t="str">
        <f>VLOOKUP(C12181, 'DB    '!$A:$M, 10, FALSE)</f>
        <v xml:space="preserve"> </v>
      </c>
      <c r="H12180" s="5" t="str">
        <f>VLOOKUP(C12181, 'DB    '!$A:$M, 12, FALSE)</f>
        <v xml:space="preserve"> </v>
      </c>
      <c r="I12180" s="32" t="str">
        <f>VLOOKUP(C12181, 'DB    '!$A:$M, 13, FALSE)</f>
        <v xml:space="preserve"> </v>
      </c>
    </row>
    <row r="12181" spans="1:9">
      <c r="B12181" s="30"/>
      <c r="C12181" s="11" t="s">
        <v>16</v>
      </c>
      <c r="D12181" s="7" t="str">
        <f>VLOOKUP(C12181, 'DB    '!$A:$M, 3, FALSE)</f>
        <v xml:space="preserve"> </v>
      </c>
      <c r="E12181" s="7" t="str">
        <f>VLOOKUP(C12181, 'DB    '!$A:$M, 5, FALSE)</f>
        <v xml:space="preserve"> </v>
      </c>
      <c r="F12181" s="7" t="str">
        <f>VLOOKUP(C12181, 'DB    '!$A:$M, 7, FALSE)</f>
        <v xml:space="preserve"> </v>
      </c>
      <c r="G12181" s="7" t="str">
        <f>VLOOKUP(C12181, 'DB    '!$A:$M, 9, FALSE)</f>
        <v xml:space="preserve"> </v>
      </c>
      <c r="H12181" s="7" t="str">
        <f>VLOOKUP(C12181, 'DB    '!$A:$M, 11, FALSE)</f>
        <v xml:space="preserve"> </v>
      </c>
      <c r="I12181" s="32"/>
    </row>
    <row r="12182" spans="1:9">
      <c r="B12182" s="31"/>
      <c r="C12182" s="10" t="str">
        <f>VLOOKUP(C12183, 'DB    '!$A:$B, 2, FALSE)</f>
        <v xml:space="preserve"> </v>
      </c>
      <c r="D12182" s="5" t="str">
        <f>VLOOKUP(C12183, 'DB    '!$A:$M, 4, FALSE)</f>
        <v xml:space="preserve"> </v>
      </c>
      <c r="E12182" s="5" t="str">
        <f>VLOOKUP(C12183, 'DB    '!$A:$M, 6, FALSE)</f>
        <v xml:space="preserve"> </v>
      </c>
      <c r="F12182" s="5" t="str">
        <f>VLOOKUP(C12183, 'DB    '!$A:$M, 8, FALSE)</f>
        <v xml:space="preserve"> </v>
      </c>
      <c r="G12182" s="5" t="str">
        <f>VLOOKUP(C12183, 'DB    '!$A:$M, 10, FALSE)</f>
        <v xml:space="preserve"> </v>
      </c>
      <c r="H12182" s="5" t="str">
        <f>VLOOKUP(C12183, 'DB    '!$A:$M, 12, FALSE)</f>
        <v xml:space="preserve"> </v>
      </c>
      <c r="I12182" s="32" t="str">
        <f>VLOOKUP(C12183, 'DB    '!$A:$M, 13, FALSE)</f>
        <v xml:space="preserve"> </v>
      </c>
    </row>
    <row r="12183" spans="1:9">
      <c r="B12183" s="31"/>
      <c r="C12183" s="11" t="s">
        <v>16</v>
      </c>
      <c r="D12183" s="7" t="str">
        <f>VLOOKUP(C12183, 'DB    '!$A:$M, 3, FALSE)</f>
        <v xml:space="preserve"> </v>
      </c>
      <c r="E12183" s="7" t="str">
        <f>VLOOKUP(C12183, 'DB    '!$A:$M, 5, FALSE)</f>
        <v xml:space="preserve"> </v>
      </c>
      <c r="F12183" s="7" t="str">
        <f>VLOOKUP(C12183, 'DB    '!$A:$M, 7, FALSE)</f>
        <v xml:space="preserve"> </v>
      </c>
      <c r="G12183" s="7" t="str">
        <f>VLOOKUP(C12183, 'DB    '!$A:$M, 9, FALSE)</f>
        <v xml:space="preserve"> </v>
      </c>
      <c r="H12183" s="7" t="str">
        <f>VLOOKUP(C12183, 'DB    '!$A:$M, 11, FALSE)</f>
        <v xml:space="preserve"> </v>
      </c>
      <c r="I12183" s="32"/>
    </row>
    <row r="12184" spans="1:9">
      <c r="B12184" s="6" t="s">
        <v>7288</v>
      </c>
      <c r="C12184" s="26"/>
      <c r="D12184" s="27"/>
      <c r="E12184" s="27"/>
      <c r="F12184" s="27"/>
      <c r="G12184" s="27"/>
      <c r="H12184" s="27"/>
      <c r="I12184" s="28"/>
    </row>
    <row r="12185" spans="1:9">
      <c r="A12185" s="4">
        <f>A12177+1</f>
        <v>1524</v>
      </c>
    </row>
    <row r="12186" spans="1:9">
      <c r="B12186" s="29" t="str">
        <f>VLOOKUP(B12192, 'DB    '!A:B, 2, FALSE)</f>
        <v>臨</v>
      </c>
      <c r="C12186" s="10" t="str">
        <f>VLOOKUP(C12187, 'DB    '!$A:$B, 2, FALSE)</f>
        <v>臨</v>
      </c>
      <c r="D12186" s="5" t="str">
        <f>VLOOKUP(C12187, 'DB    '!$A:$M, 4, FALSE)</f>
        <v>臣</v>
      </c>
      <c r="E12186" s="5" t="str">
        <f>VLOOKUP(C12187, 'DB    '!$A:$M, 6, FALSE)</f>
        <v>人</v>
      </c>
      <c r="F12186" s="5" t="str">
        <f>VLOOKUP(C12187, 'DB    '!$A:$M, 8, FALSE)</f>
        <v>品</v>
      </c>
      <c r="G12186" s="5" t="str">
        <f>VLOOKUP(C12187, 'DB    '!$A:$M, 10, FALSE)</f>
        <v xml:space="preserve"> </v>
      </c>
      <c r="H12186" s="5" t="str">
        <f>VLOOKUP(C12187, 'DB    '!$A:$M, 12, FALSE)</f>
        <v xml:space="preserve"> </v>
      </c>
      <c r="I12186" s="32" t="str">
        <f>VLOOKUP(C12187, 'DB    '!$A:$M, 13, FALSE)</f>
        <v>전쟁이 임박해서 신하가 출전하는 사람들에게 술잔을 나눠주는 모습</v>
      </c>
    </row>
    <row r="12187" spans="1:9">
      <c r="B12187" s="30"/>
      <c r="C12187" s="11" t="str">
        <f>B12192</f>
        <v>임할림</v>
      </c>
      <c r="D12187" s="7" t="str">
        <f>VLOOKUP(C12187, 'DB    '!$A:$M, 3, FALSE)</f>
        <v>신하신</v>
      </c>
      <c r="E12187" s="7" t="str">
        <f>VLOOKUP(C12187, 'DB    '!$A:$M, 5, FALSE)</f>
        <v>사람인</v>
      </c>
      <c r="F12187" s="7" t="str">
        <f>VLOOKUP(C12187, 'DB    '!$A:$M, 7, FALSE)</f>
        <v>물건품</v>
      </c>
      <c r="G12187" s="7" t="str">
        <f>VLOOKUP(C12187, 'DB    '!$A:$M, 9, FALSE)</f>
        <v>.</v>
      </c>
      <c r="H12187" s="7" t="str">
        <f>VLOOKUP(C12187, 'DB    '!$A:$M, 11, FALSE)</f>
        <v>.</v>
      </c>
      <c r="I12187" s="32"/>
    </row>
    <row r="12188" spans="1:9">
      <c r="B12188" s="30"/>
      <c r="C12188" s="10" t="str">
        <f>VLOOKUP(C12189, 'DB    '!$A:$B, 2, FALSE)</f>
        <v xml:space="preserve"> </v>
      </c>
      <c r="D12188" s="5" t="str">
        <f>VLOOKUP(C12189, 'DB    '!$A:$M, 4, FALSE)</f>
        <v xml:space="preserve"> </v>
      </c>
      <c r="E12188" s="5" t="str">
        <f>VLOOKUP(C12189, 'DB    '!$A:$M, 6, FALSE)</f>
        <v xml:space="preserve"> </v>
      </c>
      <c r="F12188" s="5" t="str">
        <f>VLOOKUP(C12189, 'DB    '!$A:$M, 8, FALSE)</f>
        <v xml:space="preserve"> </v>
      </c>
      <c r="G12188" s="5" t="str">
        <f>VLOOKUP(C12189, 'DB    '!$A:$M, 10, FALSE)</f>
        <v xml:space="preserve"> </v>
      </c>
      <c r="H12188" s="5" t="str">
        <f>VLOOKUP(C12189, 'DB    '!$A:$M, 12, FALSE)</f>
        <v xml:space="preserve"> </v>
      </c>
      <c r="I12188" s="32" t="str">
        <f>VLOOKUP(C12189, 'DB    '!$A:$M, 13, FALSE)</f>
        <v xml:space="preserve"> </v>
      </c>
    </row>
    <row r="12189" spans="1:9">
      <c r="B12189" s="30"/>
      <c r="C12189" s="11" t="s">
        <v>16</v>
      </c>
      <c r="D12189" s="7" t="str">
        <f>VLOOKUP(C12189, 'DB    '!$A:$M, 3, FALSE)</f>
        <v xml:space="preserve"> </v>
      </c>
      <c r="E12189" s="7" t="str">
        <f>VLOOKUP(C12189, 'DB    '!$A:$M, 5, FALSE)</f>
        <v xml:space="preserve"> </v>
      </c>
      <c r="F12189" s="7" t="str">
        <f>VLOOKUP(C12189, 'DB    '!$A:$M, 7, FALSE)</f>
        <v xml:space="preserve"> </v>
      </c>
      <c r="G12189" s="7" t="str">
        <f>VLOOKUP(C12189, 'DB    '!$A:$M, 9, FALSE)</f>
        <v xml:space="preserve"> </v>
      </c>
      <c r="H12189" s="7" t="str">
        <f>VLOOKUP(C12189, 'DB    '!$A:$M, 11, FALSE)</f>
        <v xml:space="preserve"> </v>
      </c>
      <c r="I12189" s="32"/>
    </row>
    <row r="12190" spans="1:9">
      <c r="B12190" s="31"/>
      <c r="C12190" s="10" t="str">
        <f>VLOOKUP(C12191, 'DB    '!$A:$B, 2, FALSE)</f>
        <v xml:space="preserve"> </v>
      </c>
      <c r="D12190" s="5" t="str">
        <f>VLOOKUP(C12191, 'DB    '!$A:$M, 4, FALSE)</f>
        <v xml:space="preserve"> </v>
      </c>
      <c r="E12190" s="5" t="str">
        <f>VLOOKUP(C12191, 'DB    '!$A:$M, 6, FALSE)</f>
        <v xml:space="preserve"> </v>
      </c>
      <c r="F12190" s="5" t="str">
        <f>VLOOKUP(C12191, 'DB    '!$A:$M, 8, FALSE)</f>
        <v xml:space="preserve"> </v>
      </c>
      <c r="G12190" s="5" t="str">
        <f>VLOOKUP(C12191, 'DB    '!$A:$M, 10, FALSE)</f>
        <v xml:space="preserve"> </v>
      </c>
      <c r="H12190" s="5" t="str">
        <f>VLOOKUP(C12191, 'DB    '!$A:$M, 12, FALSE)</f>
        <v xml:space="preserve"> </v>
      </c>
      <c r="I12190" s="32" t="str">
        <f>VLOOKUP(C12191, 'DB    '!$A:$M, 13, FALSE)</f>
        <v xml:space="preserve"> </v>
      </c>
    </row>
    <row r="12191" spans="1:9">
      <c r="B12191" s="31"/>
      <c r="C12191" s="11" t="s">
        <v>16</v>
      </c>
      <c r="D12191" s="7" t="str">
        <f>VLOOKUP(C12191, 'DB    '!$A:$M, 3, FALSE)</f>
        <v xml:space="preserve"> </v>
      </c>
      <c r="E12191" s="7" t="str">
        <f>VLOOKUP(C12191, 'DB    '!$A:$M, 5, FALSE)</f>
        <v xml:space="preserve"> </v>
      </c>
      <c r="F12191" s="7" t="str">
        <f>VLOOKUP(C12191, 'DB    '!$A:$M, 7, FALSE)</f>
        <v xml:space="preserve"> </v>
      </c>
      <c r="G12191" s="7" t="str">
        <f>VLOOKUP(C12191, 'DB    '!$A:$M, 9, FALSE)</f>
        <v xml:space="preserve"> </v>
      </c>
      <c r="H12191" s="7" t="str">
        <f>VLOOKUP(C12191, 'DB    '!$A:$M, 11, FALSE)</f>
        <v xml:space="preserve"> </v>
      </c>
      <c r="I12191" s="32"/>
    </row>
    <row r="12192" spans="1:9">
      <c r="B12192" s="6" t="s">
        <v>7293</v>
      </c>
      <c r="C12192" s="26"/>
      <c r="D12192" s="27"/>
      <c r="E12192" s="27"/>
      <c r="F12192" s="27"/>
      <c r="G12192" s="27"/>
      <c r="H12192" s="27"/>
      <c r="I12192" s="28"/>
    </row>
    <row r="12193" spans="1:9">
      <c r="A12193" s="4">
        <f>A12185+1</f>
        <v>1525</v>
      </c>
    </row>
    <row r="12194" spans="1:9">
      <c r="B12194" s="29" t="str">
        <f>VLOOKUP(B12200, 'DB    '!A:B, 2, FALSE)</f>
        <v>滅</v>
      </c>
      <c r="C12194" s="10" t="str">
        <f>VLOOKUP(C12195, 'DB    '!$A:$B, 2, FALSE)</f>
        <v>滅</v>
      </c>
      <c r="D12194" s="5" t="str">
        <f>VLOOKUP(C12195, 'DB    '!$A:$M, 4, FALSE)</f>
        <v>氵</v>
      </c>
      <c r="E12194" s="5" t="str">
        <f>VLOOKUP(C12195, 'DB    '!$A:$M, 6, FALSE)</f>
        <v>成</v>
      </c>
      <c r="F12194" s="5" t="str">
        <f>VLOOKUP(C12195, 'DB    '!$A:$M, 8, FALSE)</f>
        <v>火</v>
      </c>
      <c r="G12194" s="5" t="str">
        <f>VLOOKUP(C12195, 'DB    '!$A:$M, 10, FALSE)</f>
        <v xml:space="preserve"> </v>
      </c>
      <c r="H12194" s="5" t="str">
        <f>VLOOKUP(C12195, 'DB    '!$A:$M, 12, FALSE)</f>
        <v xml:space="preserve"> </v>
      </c>
      <c r="I12194" s="32" t="str">
        <f>VLOOKUP(C12195, 'DB    '!$A:$M, 13, FALSE)</f>
        <v>물과 불로 공격하여 창으로 지키는 성을 멸하는 모습. 멸망</v>
      </c>
    </row>
    <row r="12195" spans="1:9">
      <c r="B12195" s="30"/>
      <c r="C12195" s="11" t="str">
        <f>B12200</f>
        <v>멸할멸</v>
      </c>
      <c r="D12195" s="7" t="str">
        <f>VLOOKUP(C12195, 'DB    '!$A:$M, 3, FALSE)</f>
        <v>물수변</v>
      </c>
      <c r="E12195" s="7" t="str">
        <f>VLOOKUP(C12195, 'DB    '!$A:$M, 5, FALSE)</f>
        <v>이룰성</v>
      </c>
      <c r="F12195" s="7" t="str">
        <f>VLOOKUP(C12195, 'DB    '!$A:$M, 7, FALSE)</f>
        <v>불화</v>
      </c>
      <c r="G12195" s="7" t="str">
        <f>VLOOKUP(C12195, 'DB    '!$A:$M, 9, FALSE)</f>
        <v>.</v>
      </c>
      <c r="H12195" s="7" t="str">
        <f>VLOOKUP(C12195, 'DB    '!$A:$M, 11, FALSE)</f>
        <v>.</v>
      </c>
      <c r="I12195" s="32"/>
    </row>
    <row r="12196" spans="1:9">
      <c r="B12196" s="30"/>
      <c r="C12196" s="10" t="str">
        <f>VLOOKUP(C12197, 'DB    '!$A:$B, 2, FALSE)</f>
        <v xml:space="preserve"> </v>
      </c>
      <c r="D12196" s="5" t="str">
        <f>VLOOKUP(C12197, 'DB    '!$A:$M, 4, FALSE)</f>
        <v xml:space="preserve"> </v>
      </c>
      <c r="E12196" s="5" t="str">
        <f>VLOOKUP(C12197, 'DB    '!$A:$M, 6, FALSE)</f>
        <v xml:space="preserve"> </v>
      </c>
      <c r="F12196" s="5" t="str">
        <f>VLOOKUP(C12197, 'DB    '!$A:$M, 8, FALSE)</f>
        <v xml:space="preserve"> </v>
      </c>
      <c r="G12196" s="5" t="str">
        <f>VLOOKUP(C12197, 'DB    '!$A:$M, 10, FALSE)</f>
        <v xml:space="preserve"> </v>
      </c>
      <c r="H12196" s="5" t="str">
        <f>VLOOKUP(C12197, 'DB    '!$A:$M, 12, FALSE)</f>
        <v xml:space="preserve"> </v>
      </c>
      <c r="I12196" s="32" t="str">
        <f>VLOOKUP(C12197, 'DB    '!$A:$M, 13, FALSE)</f>
        <v xml:space="preserve"> </v>
      </c>
    </row>
    <row r="12197" spans="1:9">
      <c r="B12197" s="30"/>
      <c r="C12197" s="11" t="s">
        <v>16</v>
      </c>
      <c r="D12197" s="7" t="str">
        <f>VLOOKUP(C12197, 'DB    '!$A:$M, 3, FALSE)</f>
        <v xml:space="preserve"> </v>
      </c>
      <c r="E12197" s="7" t="str">
        <f>VLOOKUP(C12197, 'DB    '!$A:$M, 5, FALSE)</f>
        <v xml:space="preserve"> </v>
      </c>
      <c r="F12197" s="7" t="str">
        <f>VLOOKUP(C12197, 'DB    '!$A:$M, 7, FALSE)</f>
        <v xml:space="preserve"> </v>
      </c>
      <c r="G12197" s="7" t="str">
        <f>VLOOKUP(C12197, 'DB    '!$A:$M, 9, FALSE)</f>
        <v xml:space="preserve"> </v>
      </c>
      <c r="H12197" s="7" t="str">
        <f>VLOOKUP(C12197, 'DB    '!$A:$M, 11, FALSE)</f>
        <v xml:space="preserve"> </v>
      </c>
      <c r="I12197" s="32"/>
    </row>
    <row r="12198" spans="1:9">
      <c r="B12198" s="31"/>
      <c r="C12198" s="10" t="str">
        <f>VLOOKUP(C12199, 'DB    '!$A:$B, 2, FALSE)</f>
        <v xml:space="preserve"> </v>
      </c>
      <c r="D12198" s="5" t="str">
        <f>VLOOKUP(C12199, 'DB    '!$A:$M, 4, FALSE)</f>
        <v xml:space="preserve"> </v>
      </c>
      <c r="E12198" s="5" t="str">
        <f>VLOOKUP(C12199, 'DB    '!$A:$M, 6, FALSE)</f>
        <v xml:space="preserve"> </v>
      </c>
      <c r="F12198" s="5" t="str">
        <f>VLOOKUP(C12199, 'DB    '!$A:$M, 8, FALSE)</f>
        <v xml:space="preserve"> </v>
      </c>
      <c r="G12198" s="5" t="str">
        <f>VLOOKUP(C12199, 'DB    '!$A:$M, 10, FALSE)</f>
        <v xml:space="preserve"> </v>
      </c>
      <c r="H12198" s="5" t="str">
        <f>VLOOKUP(C12199, 'DB    '!$A:$M, 12, FALSE)</f>
        <v xml:space="preserve"> </v>
      </c>
      <c r="I12198" s="32" t="str">
        <f>VLOOKUP(C12199, 'DB    '!$A:$M, 13, FALSE)</f>
        <v xml:space="preserve"> </v>
      </c>
    </row>
    <row r="12199" spans="1:9">
      <c r="B12199" s="31"/>
      <c r="C12199" s="11" t="s">
        <v>16</v>
      </c>
      <c r="D12199" s="7" t="str">
        <f>VLOOKUP(C12199, 'DB    '!$A:$M, 3, FALSE)</f>
        <v xml:space="preserve"> </v>
      </c>
      <c r="E12199" s="7" t="str">
        <f>VLOOKUP(C12199, 'DB    '!$A:$M, 5, FALSE)</f>
        <v xml:space="preserve"> </v>
      </c>
      <c r="F12199" s="7" t="str">
        <f>VLOOKUP(C12199, 'DB    '!$A:$M, 7, FALSE)</f>
        <v xml:space="preserve"> </v>
      </c>
      <c r="G12199" s="7" t="str">
        <f>VLOOKUP(C12199, 'DB    '!$A:$M, 9, FALSE)</f>
        <v xml:space="preserve"> </v>
      </c>
      <c r="H12199" s="7" t="str">
        <f>VLOOKUP(C12199, 'DB    '!$A:$M, 11, FALSE)</f>
        <v xml:space="preserve"> </v>
      </c>
      <c r="I12199" s="32"/>
    </row>
    <row r="12200" spans="1:9">
      <c r="B12200" s="6" t="s">
        <v>7298</v>
      </c>
      <c r="C12200" s="26"/>
      <c r="D12200" s="27"/>
      <c r="E12200" s="27"/>
      <c r="F12200" s="27"/>
      <c r="G12200" s="27"/>
      <c r="H12200" s="27"/>
      <c r="I12200" s="28"/>
    </row>
    <row r="12201" spans="1:9">
      <c r="A12201" s="4">
        <f>A12193+1</f>
        <v>1526</v>
      </c>
    </row>
    <row r="12202" spans="1:9">
      <c r="B12202" s="29" t="str">
        <f>VLOOKUP(B12208, 'DB    '!A:B, 2, FALSE)</f>
        <v>排</v>
      </c>
      <c r="C12202" s="10" t="str">
        <f>VLOOKUP(C12203, 'DB    '!$A:$B, 2, FALSE)</f>
        <v>排</v>
      </c>
      <c r="D12202" s="5" t="str">
        <f>VLOOKUP(C12203, 'DB    '!$A:$M, 4, FALSE)</f>
        <v>扌</v>
      </c>
      <c r="E12202" s="5" t="str">
        <f>VLOOKUP(C12203, 'DB    '!$A:$M, 6, FALSE)</f>
        <v>非</v>
      </c>
      <c r="F12202" s="5" t="str">
        <f>VLOOKUP(C12203, 'DB    '!$A:$M, 8, FALSE)</f>
        <v xml:space="preserve"> </v>
      </c>
      <c r="G12202" s="5" t="str">
        <f>VLOOKUP(C12203, 'DB    '!$A:$M, 10, FALSE)</f>
        <v xml:space="preserve"> </v>
      </c>
      <c r="H12202" s="5" t="str">
        <f>VLOOKUP(C12203, 'DB    '!$A:$M, 12, FALSE)</f>
        <v xml:space="preserve"> </v>
      </c>
      <c r="I12202" s="32" t="str">
        <f>VLOOKUP(C12203, 'DB    '!$A:$M, 13, FALSE)</f>
        <v>손으로 새를 날려 보내는 모양. 물리치는 모습. 배척</v>
      </c>
    </row>
    <row r="12203" spans="1:9">
      <c r="B12203" s="30"/>
      <c r="C12203" s="11" t="str">
        <f>B12208</f>
        <v>물리칠배</v>
      </c>
      <c r="D12203" s="7" t="str">
        <f>VLOOKUP(C12203, 'DB    '!$A:$M, 3, FALSE)</f>
        <v>손수변</v>
      </c>
      <c r="E12203" s="7" t="str">
        <f>VLOOKUP(C12203, 'DB    '!$A:$M, 5, FALSE)</f>
        <v>아닐비</v>
      </c>
      <c r="F12203" s="7" t="str">
        <f>VLOOKUP(C12203, 'DB    '!$A:$M, 7, FALSE)</f>
        <v>.</v>
      </c>
      <c r="G12203" s="7" t="str">
        <f>VLOOKUP(C12203, 'DB    '!$A:$M, 9, FALSE)</f>
        <v>.</v>
      </c>
      <c r="H12203" s="7" t="str">
        <f>VLOOKUP(C12203, 'DB    '!$A:$M, 11, FALSE)</f>
        <v>.</v>
      </c>
      <c r="I12203" s="32"/>
    </row>
    <row r="12204" spans="1:9">
      <c r="B12204" s="30"/>
      <c r="C12204" s="10" t="str">
        <f>VLOOKUP(C12205, 'DB    '!$A:$B, 2, FALSE)</f>
        <v xml:space="preserve"> </v>
      </c>
      <c r="D12204" s="5" t="str">
        <f>VLOOKUP(C12205, 'DB    '!$A:$M, 4, FALSE)</f>
        <v xml:space="preserve"> </v>
      </c>
      <c r="E12204" s="5" t="str">
        <f>VLOOKUP(C12205, 'DB    '!$A:$M, 6, FALSE)</f>
        <v xml:space="preserve"> </v>
      </c>
      <c r="F12204" s="5" t="str">
        <f>VLOOKUP(C12205, 'DB    '!$A:$M, 8, FALSE)</f>
        <v xml:space="preserve"> </v>
      </c>
      <c r="G12204" s="5" t="str">
        <f>VLOOKUP(C12205, 'DB    '!$A:$M, 10, FALSE)</f>
        <v xml:space="preserve"> </v>
      </c>
      <c r="H12204" s="5" t="str">
        <f>VLOOKUP(C12205, 'DB    '!$A:$M, 12, FALSE)</f>
        <v xml:space="preserve"> </v>
      </c>
      <c r="I12204" s="32" t="str">
        <f>VLOOKUP(C12205, 'DB    '!$A:$M, 13, FALSE)</f>
        <v xml:space="preserve"> </v>
      </c>
    </row>
    <row r="12205" spans="1:9">
      <c r="B12205" s="30"/>
      <c r="C12205" s="11" t="s">
        <v>16</v>
      </c>
      <c r="D12205" s="7" t="str">
        <f>VLOOKUP(C12205, 'DB    '!$A:$M, 3, FALSE)</f>
        <v xml:space="preserve"> </v>
      </c>
      <c r="E12205" s="7" t="str">
        <f>VLOOKUP(C12205, 'DB    '!$A:$M, 5, FALSE)</f>
        <v xml:space="preserve"> </v>
      </c>
      <c r="F12205" s="7" t="str">
        <f>VLOOKUP(C12205, 'DB    '!$A:$M, 7, FALSE)</f>
        <v xml:space="preserve"> </v>
      </c>
      <c r="G12205" s="7" t="str">
        <f>VLOOKUP(C12205, 'DB    '!$A:$M, 9, FALSE)</f>
        <v xml:space="preserve"> </v>
      </c>
      <c r="H12205" s="7" t="str">
        <f>VLOOKUP(C12205, 'DB    '!$A:$M, 11, FALSE)</f>
        <v xml:space="preserve"> </v>
      </c>
      <c r="I12205" s="32"/>
    </row>
    <row r="12206" spans="1:9">
      <c r="B12206" s="31"/>
      <c r="C12206" s="10" t="str">
        <f>VLOOKUP(C12207, 'DB    '!$A:$B, 2, FALSE)</f>
        <v xml:space="preserve"> </v>
      </c>
      <c r="D12206" s="5" t="str">
        <f>VLOOKUP(C12207, 'DB    '!$A:$M, 4, FALSE)</f>
        <v xml:space="preserve"> </v>
      </c>
      <c r="E12206" s="5" t="str">
        <f>VLOOKUP(C12207, 'DB    '!$A:$M, 6, FALSE)</f>
        <v xml:space="preserve"> </v>
      </c>
      <c r="F12206" s="5" t="str">
        <f>VLOOKUP(C12207, 'DB    '!$A:$M, 8, FALSE)</f>
        <v xml:space="preserve"> </v>
      </c>
      <c r="G12206" s="5" t="str">
        <f>VLOOKUP(C12207, 'DB    '!$A:$M, 10, FALSE)</f>
        <v xml:space="preserve"> </v>
      </c>
      <c r="H12206" s="5" t="str">
        <f>VLOOKUP(C12207, 'DB    '!$A:$M, 12, FALSE)</f>
        <v xml:space="preserve"> </v>
      </c>
      <c r="I12206" s="32" t="str">
        <f>VLOOKUP(C12207, 'DB    '!$A:$M, 13, FALSE)</f>
        <v xml:space="preserve"> </v>
      </c>
    </row>
    <row r="12207" spans="1:9">
      <c r="B12207" s="31"/>
      <c r="C12207" s="11" t="s">
        <v>16</v>
      </c>
      <c r="D12207" s="7" t="str">
        <f>VLOOKUP(C12207, 'DB    '!$A:$M, 3, FALSE)</f>
        <v xml:space="preserve"> </v>
      </c>
      <c r="E12207" s="7" t="str">
        <f>VLOOKUP(C12207, 'DB    '!$A:$M, 5, FALSE)</f>
        <v xml:space="preserve"> </v>
      </c>
      <c r="F12207" s="7" t="str">
        <f>VLOOKUP(C12207, 'DB    '!$A:$M, 7, FALSE)</f>
        <v xml:space="preserve"> </v>
      </c>
      <c r="G12207" s="7" t="str">
        <f>VLOOKUP(C12207, 'DB    '!$A:$M, 9, FALSE)</f>
        <v xml:space="preserve"> </v>
      </c>
      <c r="H12207" s="7" t="str">
        <f>VLOOKUP(C12207, 'DB    '!$A:$M, 11, FALSE)</f>
        <v xml:space="preserve"> </v>
      </c>
      <c r="I12207" s="32"/>
    </row>
    <row r="12208" spans="1:9">
      <c r="B12208" s="6" t="s">
        <v>7299</v>
      </c>
      <c r="C12208" s="26"/>
      <c r="D12208" s="27"/>
      <c r="E12208" s="27"/>
      <c r="F12208" s="27"/>
      <c r="G12208" s="27"/>
      <c r="H12208" s="27"/>
      <c r="I12208" s="28"/>
    </row>
    <row r="12209" spans="1:9">
      <c r="A12209" s="4">
        <f>A12201+1</f>
        <v>1527</v>
      </c>
    </row>
    <row r="12210" spans="1:9">
      <c r="B12210" s="29" t="str">
        <f>VLOOKUP(B12216, 'DB    '!A:B, 2, FALSE)</f>
        <v>帥</v>
      </c>
      <c r="C12210" s="10" t="str">
        <f>VLOOKUP(C12211, 'DB    '!$A:$B, 2, FALSE)</f>
        <v>帥</v>
      </c>
      <c r="D12210" s="5" t="str">
        <f>VLOOKUP(C12211, 'DB    '!$A:$M, 4, FALSE)</f>
        <v>阜</v>
      </c>
      <c r="E12210" s="5" t="str">
        <f>VLOOKUP(C12211, 'DB    '!$A:$M, 6, FALSE)</f>
        <v>巾</v>
      </c>
      <c r="F12210" s="5" t="str">
        <f>VLOOKUP(C12211, 'DB    '!$A:$M, 8, FALSE)</f>
        <v xml:space="preserve"> </v>
      </c>
      <c r="G12210" s="5" t="str">
        <f>VLOOKUP(C12211, 'DB    '!$A:$M, 10, FALSE)</f>
        <v xml:space="preserve"> </v>
      </c>
      <c r="H12210" s="5" t="str">
        <f>VLOOKUP(C12211, 'DB    '!$A:$M, 12, FALSE)</f>
        <v xml:space="preserve"> </v>
      </c>
      <c r="I12210" s="32" t="str">
        <f>VLOOKUP(C12211, 'DB    '!$A:$M, 13, FALSE)</f>
        <v>언덕에서 수건으로 군대를 지휘하는 장수</v>
      </c>
    </row>
    <row r="12211" spans="1:9">
      <c r="B12211" s="30"/>
      <c r="C12211" s="11" t="str">
        <f>B12216</f>
        <v>장수수</v>
      </c>
      <c r="D12211" s="7" t="str">
        <f>VLOOKUP(C12211, 'DB    '!$A:$M, 3, FALSE)</f>
        <v>언덕부</v>
      </c>
      <c r="E12211" s="7" t="str">
        <f>VLOOKUP(C12211, 'DB    '!$A:$M, 5, FALSE)</f>
        <v>수건건</v>
      </c>
      <c r="F12211" s="7" t="str">
        <f>VLOOKUP(C12211, 'DB    '!$A:$M, 7, FALSE)</f>
        <v>.</v>
      </c>
      <c r="G12211" s="7" t="str">
        <f>VLOOKUP(C12211, 'DB    '!$A:$M, 9, FALSE)</f>
        <v>.</v>
      </c>
      <c r="H12211" s="7" t="str">
        <f>VLOOKUP(C12211, 'DB    '!$A:$M, 11, FALSE)</f>
        <v>.</v>
      </c>
      <c r="I12211" s="32"/>
    </row>
    <row r="12212" spans="1:9">
      <c r="B12212" s="30"/>
      <c r="C12212" s="10" t="str">
        <f>VLOOKUP(C12213, 'DB    '!$A:$B, 2, FALSE)</f>
        <v xml:space="preserve"> </v>
      </c>
      <c r="D12212" s="5" t="str">
        <f>VLOOKUP(C12213, 'DB    '!$A:$M, 4, FALSE)</f>
        <v xml:space="preserve"> </v>
      </c>
      <c r="E12212" s="5" t="str">
        <f>VLOOKUP(C12213, 'DB    '!$A:$M, 6, FALSE)</f>
        <v xml:space="preserve"> </v>
      </c>
      <c r="F12212" s="5" t="str">
        <f>VLOOKUP(C12213, 'DB    '!$A:$M, 8, FALSE)</f>
        <v xml:space="preserve"> </v>
      </c>
      <c r="G12212" s="5" t="str">
        <f>VLOOKUP(C12213, 'DB    '!$A:$M, 10, FALSE)</f>
        <v xml:space="preserve"> </v>
      </c>
      <c r="H12212" s="5" t="str">
        <f>VLOOKUP(C12213, 'DB    '!$A:$M, 12, FALSE)</f>
        <v xml:space="preserve"> </v>
      </c>
      <c r="I12212" s="32" t="str">
        <f>VLOOKUP(C12213, 'DB    '!$A:$M, 13, FALSE)</f>
        <v xml:space="preserve"> </v>
      </c>
    </row>
    <row r="12213" spans="1:9">
      <c r="B12213" s="30"/>
      <c r="C12213" s="11" t="s">
        <v>16</v>
      </c>
      <c r="D12213" s="7" t="str">
        <f>VLOOKUP(C12213, 'DB    '!$A:$M, 3, FALSE)</f>
        <v xml:space="preserve"> </v>
      </c>
      <c r="E12213" s="7" t="str">
        <f>VLOOKUP(C12213, 'DB    '!$A:$M, 5, FALSE)</f>
        <v xml:space="preserve"> </v>
      </c>
      <c r="F12213" s="7" t="str">
        <f>VLOOKUP(C12213, 'DB    '!$A:$M, 7, FALSE)</f>
        <v xml:space="preserve"> </v>
      </c>
      <c r="G12213" s="7" t="str">
        <f>VLOOKUP(C12213, 'DB    '!$A:$M, 9, FALSE)</f>
        <v xml:space="preserve"> </v>
      </c>
      <c r="H12213" s="7" t="str">
        <f>VLOOKUP(C12213, 'DB    '!$A:$M, 11, FALSE)</f>
        <v xml:space="preserve"> </v>
      </c>
      <c r="I12213" s="32"/>
    </row>
    <row r="12214" spans="1:9">
      <c r="B12214" s="31"/>
      <c r="C12214" s="10" t="str">
        <f>VLOOKUP(C12215, 'DB    '!$A:$B, 2, FALSE)</f>
        <v xml:space="preserve"> </v>
      </c>
      <c r="D12214" s="5" t="str">
        <f>VLOOKUP(C12215, 'DB    '!$A:$M, 4, FALSE)</f>
        <v xml:space="preserve"> </v>
      </c>
      <c r="E12214" s="5" t="str">
        <f>VLOOKUP(C12215, 'DB    '!$A:$M, 6, FALSE)</f>
        <v xml:space="preserve"> </v>
      </c>
      <c r="F12214" s="5" t="str">
        <f>VLOOKUP(C12215, 'DB    '!$A:$M, 8, FALSE)</f>
        <v xml:space="preserve"> </v>
      </c>
      <c r="G12214" s="5" t="str">
        <f>VLOOKUP(C12215, 'DB    '!$A:$M, 10, FALSE)</f>
        <v xml:space="preserve"> </v>
      </c>
      <c r="H12214" s="5" t="str">
        <f>VLOOKUP(C12215, 'DB    '!$A:$M, 12, FALSE)</f>
        <v xml:space="preserve"> </v>
      </c>
      <c r="I12214" s="32" t="str">
        <f>VLOOKUP(C12215, 'DB    '!$A:$M, 13, FALSE)</f>
        <v xml:space="preserve"> </v>
      </c>
    </row>
    <row r="12215" spans="1:9">
      <c r="B12215" s="31"/>
      <c r="C12215" s="11" t="s">
        <v>16</v>
      </c>
      <c r="D12215" s="7" t="str">
        <f>VLOOKUP(C12215, 'DB    '!$A:$M, 3, FALSE)</f>
        <v xml:space="preserve"> </v>
      </c>
      <c r="E12215" s="7" t="str">
        <f>VLOOKUP(C12215, 'DB    '!$A:$M, 5, FALSE)</f>
        <v xml:space="preserve"> </v>
      </c>
      <c r="F12215" s="7" t="str">
        <f>VLOOKUP(C12215, 'DB    '!$A:$M, 7, FALSE)</f>
        <v xml:space="preserve"> </v>
      </c>
      <c r="G12215" s="7" t="str">
        <f>VLOOKUP(C12215, 'DB    '!$A:$M, 9, FALSE)</f>
        <v xml:space="preserve"> </v>
      </c>
      <c r="H12215" s="7" t="str">
        <f>VLOOKUP(C12215, 'DB    '!$A:$M, 11, FALSE)</f>
        <v xml:space="preserve"> </v>
      </c>
      <c r="I12215" s="32"/>
    </row>
    <row r="12216" spans="1:9">
      <c r="B12216" s="6" t="s">
        <v>7304</v>
      </c>
      <c r="C12216" s="26"/>
      <c r="D12216" s="27"/>
      <c r="E12216" s="27"/>
      <c r="F12216" s="27"/>
      <c r="G12216" s="27"/>
      <c r="H12216" s="27"/>
      <c r="I12216" s="28"/>
    </row>
    <row r="12217" spans="1:9">
      <c r="A12217" s="4">
        <f>A12209+1</f>
        <v>1528</v>
      </c>
    </row>
    <row r="12218" spans="1:9">
      <c r="B12218" s="29" t="str">
        <f>VLOOKUP(B12224, 'DB    '!A:B, 2, FALSE)</f>
        <v>矢</v>
      </c>
      <c r="C12218" s="10" t="str">
        <f>VLOOKUP(C12219, 'DB    '!$A:$B, 2, FALSE)</f>
        <v>矢</v>
      </c>
      <c r="D12218" s="5" t="str">
        <f>VLOOKUP(C12219, 'DB    '!$A:$M, 4, FALSE)</f>
        <v xml:space="preserve"> </v>
      </c>
      <c r="E12218" s="5" t="str">
        <f>VLOOKUP(C12219, 'DB    '!$A:$M, 6, FALSE)</f>
        <v xml:space="preserve"> </v>
      </c>
      <c r="F12218" s="5" t="str">
        <f>VLOOKUP(C12219, 'DB    '!$A:$M, 8, FALSE)</f>
        <v xml:space="preserve"> </v>
      </c>
      <c r="G12218" s="5" t="str">
        <f>VLOOKUP(C12219, 'DB    '!$A:$M, 10, FALSE)</f>
        <v xml:space="preserve"> </v>
      </c>
      <c r="H12218" s="5" t="str">
        <f>VLOOKUP(C12219, 'DB    '!$A:$M, 12, FALSE)</f>
        <v xml:space="preserve"> </v>
      </c>
      <c r="I12218" s="32" t="str">
        <f>VLOOKUP(C12219, 'DB    '!$A:$M, 13, FALSE)</f>
        <v>화살의 날이 위로 가고 깃이 아래로 간 모양</v>
      </c>
    </row>
    <row r="12219" spans="1:9">
      <c r="B12219" s="30"/>
      <c r="C12219" s="11" t="str">
        <f>B12224</f>
        <v>화살시</v>
      </c>
      <c r="D12219" s="7" t="str">
        <f>VLOOKUP(C12219, 'DB    '!$A:$M, 3, FALSE)</f>
        <v>.</v>
      </c>
      <c r="E12219" s="7" t="str">
        <f>VLOOKUP(C12219, 'DB    '!$A:$M, 5, FALSE)</f>
        <v>.</v>
      </c>
      <c r="F12219" s="7" t="str">
        <f>VLOOKUP(C12219, 'DB    '!$A:$M, 7, FALSE)</f>
        <v>.</v>
      </c>
      <c r="G12219" s="7" t="str">
        <f>VLOOKUP(C12219, 'DB    '!$A:$M, 9, FALSE)</f>
        <v>.</v>
      </c>
      <c r="H12219" s="7" t="str">
        <f>VLOOKUP(C12219, 'DB    '!$A:$M, 11, FALSE)</f>
        <v>.</v>
      </c>
      <c r="I12219" s="32"/>
    </row>
    <row r="12220" spans="1:9">
      <c r="B12220" s="30"/>
      <c r="C12220" s="10" t="str">
        <f>VLOOKUP(C12221, 'DB    '!$A:$B, 2, FALSE)</f>
        <v xml:space="preserve"> </v>
      </c>
      <c r="D12220" s="5" t="str">
        <f>VLOOKUP(C12221, 'DB    '!$A:$M, 4, FALSE)</f>
        <v xml:space="preserve"> </v>
      </c>
      <c r="E12220" s="5" t="str">
        <f>VLOOKUP(C12221, 'DB    '!$A:$M, 6, FALSE)</f>
        <v xml:space="preserve"> </v>
      </c>
      <c r="F12220" s="5" t="str">
        <f>VLOOKUP(C12221, 'DB    '!$A:$M, 8, FALSE)</f>
        <v xml:space="preserve"> </v>
      </c>
      <c r="G12220" s="5" t="str">
        <f>VLOOKUP(C12221, 'DB    '!$A:$M, 10, FALSE)</f>
        <v xml:space="preserve"> </v>
      </c>
      <c r="H12220" s="5" t="str">
        <f>VLOOKUP(C12221, 'DB    '!$A:$M, 12, FALSE)</f>
        <v xml:space="preserve"> </v>
      </c>
      <c r="I12220" s="32" t="str">
        <f>VLOOKUP(C12221, 'DB    '!$A:$M, 13, FALSE)</f>
        <v xml:space="preserve"> </v>
      </c>
    </row>
    <row r="12221" spans="1:9">
      <c r="B12221" s="30"/>
      <c r="C12221" s="11" t="s">
        <v>16</v>
      </c>
      <c r="D12221" s="7" t="str">
        <f>VLOOKUP(C12221, 'DB    '!$A:$M, 3, FALSE)</f>
        <v xml:space="preserve"> </v>
      </c>
      <c r="E12221" s="7" t="str">
        <f>VLOOKUP(C12221, 'DB    '!$A:$M, 5, FALSE)</f>
        <v xml:space="preserve"> </v>
      </c>
      <c r="F12221" s="7" t="str">
        <f>VLOOKUP(C12221, 'DB    '!$A:$M, 7, FALSE)</f>
        <v xml:space="preserve"> </v>
      </c>
      <c r="G12221" s="7" t="str">
        <f>VLOOKUP(C12221, 'DB    '!$A:$M, 9, FALSE)</f>
        <v xml:space="preserve"> </v>
      </c>
      <c r="H12221" s="7" t="str">
        <f>VLOOKUP(C12221, 'DB    '!$A:$M, 11, FALSE)</f>
        <v xml:space="preserve"> </v>
      </c>
      <c r="I12221" s="32"/>
    </row>
    <row r="12222" spans="1:9">
      <c r="B12222" s="31"/>
      <c r="C12222" s="10" t="str">
        <f>VLOOKUP(C12223, 'DB    '!$A:$B, 2, FALSE)</f>
        <v xml:space="preserve"> </v>
      </c>
      <c r="D12222" s="5" t="str">
        <f>VLOOKUP(C12223, 'DB    '!$A:$M, 4, FALSE)</f>
        <v xml:space="preserve"> </v>
      </c>
      <c r="E12222" s="5" t="str">
        <f>VLOOKUP(C12223, 'DB    '!$A:$M, 6, FALSE)</f>
        <v xml:space="preserve"> </v>
      </c>
      <c r="F12222" s="5" t="str">
        <f>VLOOKUP(C12223, 'DB    '!$A:$M, 8, FALSE)</f>
        <v xml:space="preserve"> </v>
      </c>
      <c r="G12222" s="5" t="str">
        <f>VLOOKUP(C12223, 'DB    '!$A:$M, 10, FALSE)</f>
        <v xml:space="preserve"> </v>
      </c>
      <c r="H12222" s="5" t="str">
        <f>VLOOKUP(C12223, 'DB    '!$A:$M, 12, FALSE)</f>
        <v xml:space="preserve"> </v>
      </c>
      <c r="I12222" s="32" t="str">
        <f>VLOOKUP(C12223, 'DB    '!$A:$M, 13, FALSE)</f>
        <v xml:space="preserve"> </v>
      </c>
    </row>
    <row r="12223" spans="1:9">
      <c r="B12223" s="31"/>
      <c r="C12223" s="11" t="s">
        <v>16</v>
      </c>
      <c r="D12223" s="7" t="str">
        <f>VLOOKUP(C12223, 'DB    '!$A:$M, 3, FALSE)</f>
        <v xml:space="preserve"> </v>
      </c>
      <c r="E12223" s="7" t="str">
        <f>VLOOKUP(C12223, 'DB    '!$A:$M, 5, FALSE)</f>
        <v xml:space="preserve"> </v>
      </c>
      <c r="F12223" s="7" t="str">
        <f>VLOOKUP(C12223, 'DB    '!$A:$M, 7, FALSE)</f>
        <v xml:space="preserve"> </v>
      </c>
      <c r="G12223" s="7" t="str">
        <f>VLOOKUP(C12223, 'DB    '!$A:$M, 9, FALSE)</f>
        <v xml:space="preserve"> </v>
      </c>
      <c r="H12223" s="7" t="str">
        <f>VLOOKUP(C12223, 'DB    '!$A:$M, 11, FALSE)</f>
        <v xml:space="preserve"> </v>
      </c>
      <c r="I12223" s="32"/>
    </row>
    <row r="12224" spans="1:9">
      <c r="B12224" s="6" t="s">
        <v>207</v>
      </c>
      <c r="C12224" s="26"/>
      <c r="D12224" s="27"/>
      <c r="E12224" s="27"/>
      <c r="F12224" s="27"/>
      <c r="G12224" s="27"/>
      <c r="H12224" s="27"/>
      <c r="I12224" s="28"/>
    </row>
    <row r="12225" spans="1:9">
      <c r="A12225" s="4">
        <f>A12217+1</f>
        <v>1529</v>
      </c>
    </row>
    <row r="12226" spans="1:9">
      <c r="B12226" s="29" t="str">
        <f>VLOOKUP(B12232, 'DB    '!A:B, 2, FALSE)</f>
        <v>衛</v>
      </c>
      <c r="C12226" s="10" t="str">
        <f>VLOOKUP(C12227, 'DB    '!$A:$B, 2, FALSE)</f>
        <v>衛</v>
      </c>
      <c r="D12226" s="5" t="str">
        <f>VLOOKUP(C12227, 'DB    '!$A:$M, 4, FALSE)</f>
        <v>行</v>
      </c>
      <c r="E12226" s="5" t="str">
        <f>VLOOKUP(C12227, 'DB    '!$A:$M, 6, FALSE)</f>
        <v>韋</v>
      </c>
      <c r="F12226" s="5" t="str">
        <f>VLOOKUP(C12227, 'DB    '!$A:$M, 8, FALSE)</f>
        <v xml:space="preserve"> </v>
      </c>
      <c r="G12226" s="5" t="str">
        <f>VLOOKUP(C12227, 'DB    '!$A:$M, 10, FALSE)</f>
        <v xml:space="preserve"> </v>
      </c>
      <c r="H12226" s="5" t="str">
        <f>VLOOKUP(C12227, 'DB    '!$A:$M, 12, FALSE)</f>
        <v xml:space="preserve"> </v>
      </c>
      <c r="I12226" s="32" t="str">
        <f>VLOOKUP(C12227, 'DB    '!$A:$M, 13, FALSE)</f>
        <v>가죽으로 된 군막을 상하좌우로 왔다갔다 하며 지키는 모양. 호위</v>
      </c>
    </row>
    <row r="12227" spans="1:9">
      <c r="B12227" s="30"/>
      <c r="C12227" s="11" t="str">
        <f>B12232</f>
        <v>지킬위</v>
      </c>
      <c r="D12227" s="7" t="str">
        <f>VLOOKUP(C12227, 'DB    '!$A:$M, 3, FALSE)</f>
        <v>다닐행</v>
      </c>
      <c r="E12227" s="7" t="str">
        <f>VLOOKUP(C12227, 'DB    '!$A:$M, 5, FALSE)</f>
        <v>가죽위</v>
      </c>
      <c r="F12227" s="7" t="str">
        <f>VLOOKUP(C12227, 'DB    '!$A:$M, 7, FALSE)</f>
        <v>.</v>
      </c>
      <c r="G12227" s="7" t="str">
        <f>VLOOKUP(C12227, 'DB    '!$A:$M, 9, FALSE)</f>
        <v>.</v>
      </c>
      <c r="H12227" s="7" t="str">
        <f>VLOOKUP(C12227, 'DB    '!$A:$M, 11, FALSE)</f>
        <v>.</v>
      </c>
      <c r="I12227" s="32"/>
    </row>
    <row r="12228" spans="1:9">
      <c r="B12228" s="30"/>
      <c r="C12228" s="10" t="str">
        <f>VLOOKUP(C12229, 'DB    '!$A:$B, 2, FALSE)</f>
        <v xml:space="preserve"> </v>
      </c>
      <c r="D12228" s="5" t="str">
        <f>VLOOKUP(C12229, 'DB    '!$A:$M, 4, FALSE)</f>
        <v xml:space="preserve"> </v>
      </c>
      <c r="E12228" s="5" t="str">
        <f>VLOOKUP(C12229, 'DB    '!$A:$M, 6, FALSE)</f>
        <v xml:space="preserve"> </v>
      </c>
      <c r="F12228" s="5" t="str">
        <f>VLOOKUP(C12229, 'DB    '!$A:$M, 8, FALSE)</f>
        <v xml:space="preserve"> </v>
      </c>
      <c r="G12228" s="5" t="str">
        <f>VLOOKUP(C12229, 'DB    '!$A:$M, 10, FALSE)</f>
        <v xml:space="preserve"> </v>
      </c>
      <c r="H12228" s="5" t="str">
        <f>VLOOKUP(C12229, 'DB    '!$A:$M, 12, FALSE)</f>
        <v xml:space="preserve"> </v>
      </c>
      <c r="I12228" s="32" t="str">
        <f>VLOOKUP(C12229, 'DB    '!$A:$M, 13, FALSE)</f>
        <v xml:space="preserve"> </v>
      </c>
    </row>
    <row r="12229" spans="1:9">
      <c r="B12229" s="30"/>
      <c r="C12229" s="11" t="s">
        <v>16</v>
      </c>
      <c r="D12229" s="7" t="str">
        <f>VLOOKUP(C12229, 'DB    '!$A:$M, 3, FALSE)</f>
        <v xml:space="preserve"> </v>
      </c>
      <c r="E12229" s="7" t="str">
        <f>VLOOKUP(C12229, 'DB    '!$A:$M, 5, FALSE)</f>
        <v xml:space="preserve"> </v>
      </c>
      <c r="F12229" s="7" t="str">
        <f>VLOOKUP(C12229, 'DB    '!$A:$M, 7, FALSE)</f>
        <v xml:space="preserve"> </v>
      </c>
      <c r="G12229" s="7" t="str">
        <f>VLOOKUP(C12229, 'DB    '!$A:$M, 9, FALSE)</f>
        <v xml:space="preserve"> </v>
      </c>
      <c r="H12229" s="7" t="str">
        <f>VLOOKUP(C12229, 'DB    '!$A:$M, 11, FALSE)</f>
        <v xml:space="preserve"> </v>
      </c>
      <c r="I12229" s="32"/>
    </row>
    <row r="12230" spans="1:9">
      <c r="B12230" s="31"/>
      <c r="C12230" s="10" t="str">
        <f>VLOOKUP(C12231, 'DB    '!$A:$B, 2, FALSE)</f>
        <v xml:space="preserve"> </v>
      </c>
      <c r="D12230" s="5" t="str">
        <f>VLOOKUP(C12231, 'DB    '!$A:$M, 4, FALSE)</f>
        <v xml:space="preserve"> </v>
      </c>
      <c r="E12230" s="5" t="str">
        <f>VLOOKUP(C12231, 'DB    '!$A:$M, 6, FALSE)</f>
        <v xml:space="preserve"> </v>
      </c>
      <c r="F12230" s="5" t="str">
        <f>VLOOKUP(C12231, 'DB    '!$A:$M, 8, FALSE)</f>
        <v xml:space="preserve"> </v>
      </c>
      <c r="G12230" s="5" t="str">
        <f>VLOOKUP(C12231, 'DB    '!$A:$M, 10, FALSE)</f>
        <v xml:space="preserve"> </v>
      </c>
      <c r="H12230" s="5" t="str">
        <f>VLOOKUP(C12231, 'DB    '!$A:$M, 12, FALSE)</f>
        <v xml:space="preserve"> </v>
      </c>
      <c r="I12230" s="32" t="str">
        <f>VLOOKUP(C12231, 'DB    '!$A:$M, 13, FALSE)</f>
        <v xml:space="preserve"> </v>
      </c>
    </row>
    <row r="12231" spans="1:9">
      <c r="B12231" s="31"/>
      <c r="C12231" s="11" t="s">
        <v>16</v>
      </c>
      <c r="D12231" s="7" t="str">
        <f>VLOOKUP(C12231, 'DB    '!$A:$M, 3, FALSE)</f>
        <v xml:space="preserve"> </v>
      </c>
      <c r="E12231" s="7" t="str">
        <f>VLOOKUP(C12231, 'DB    '!$A:$M, 5, FALSE)</f>
        <v xml:space="preserve"> </v>
      </c>
      <c r="F12231" s="7" t="str">
        <f>VLOOKUP(C12231, 'DB    '!$A:$M, 7, FALSE)</f>
        <v xml:space="preserve"> </v>
      </c>
      <c r="G12231" s="7" t="str">
        <f>VLOOKUP(C12231, 'DB    '!$A:$M, 9, FALSE)</f>
        <v xml:space="preserve"> </v>
      </c>
      <c r="H12231" s="7" t="str">
        <f>VLOOKUP(C12231, 'DB    '!$A:$M, 11, FALSE)</f>
        <v xml:space="preserve"> </v>
      </c>
      <c r="I12231" s="32"/>
    </row>
    <row r="12232" spans="1:9">
      <c r="B12232" s="6" t="s">
        <v>7312</v>
      </c>
      <c r="C12232" s="26"/>
      <c r="D12232" s="27"/>
      <c r="E12232" s="27"/>
      <c r="F12232" s="27"/>
      <c r="G12232" s="27"/>
      <c r="H12232" s="27"/>
      <c r="I12232" s="28"/>
    </row>
    <row r="12233" spans="1:9">
      <c r="A12233" s="4">
        <f>A12225+1</f>
        <v>1530</v>
      </c>
    </row>
    <row r="12234" spans="1:9">
      <c r="B12234" s="29" t="str">
        <f>VLOOKUP(B12240, 'DB    '!A:B, 2, FALSE)</f>
        <v>占</v>
      </c>
      <c r="C12234" s="10" t="str">
        <f>VLOOKUP(C12235, 'DB    '!$A:$B, 2, FALSE)</f>
        <v>占</v>
      </c>
      <c r="D12234" s="5" t="str">
        <f>VLOOKUP(C12235, 'DB    '!$A:$M, 4, FALSE)</f>
        <v>卜</v>
      </c>
      <c r="E12234" s="5" t="str">
        <f>VLOOKUP(C12235, 'DB    '!$A:$M, 6, FALSE)</f>
        <v>口</v>
      </c>
      <c r="F12234" s="5" t="str">
        <f>VLOOKUP(C12235, 'DB    '!$A:$M, 8, FALSE)</f>
        <v xml:space="preserve"> </v>
      </c>
      <c r="G12234" s="5" t="str">
        <f>VLOOKUP(C12235, 'DB    '!$A:$M, 10, FALSE)</f>
        <v xml:space="preserve"> </v>
      </c>
      <c r="H12234" s="5" t="str">
        <f>VLOOKUP(C12235, 'DB    '!$A:$M, 12, FALSE)</f>
        <v xml:space="preserve"> </v>
      </c>
      <c r="I12234" s="32" t="str">
        <f>VLOOKUP(C12235, 'DB    '!$A:$M, 13, FALSE)</f>
        <v>점을 치고 부지를 정해 점령하는 모습. 선점</v>
      </c>
    </row>
    <row r="12235" spans="1:9">
      <c r="B12235" s="30"/>
      <c r="C12235" s="11" t="str">
        <f>B12240</f>
        <v>점령할점</v>
      </c>
      <c r="D12235" s="7" t="str">
        <f>VLOOKUP(C12235, 'DB    '!$A:$M, 3, FALSE)</f>
        <v>점복</v>
      </c>
      <c r="E12235" s="7" t="str">
        <f>VLOOKUP(C12235, 'DB    '!$A:$M, 5, FALSE)</f>
        <v>입구</v>
      </c>
      <c r="F12235" s="7" t="str">
        <f>VLOOKUP(C12235, 'DB    '!$A:$M, 7, FALSE)</f>
        <v>.</v>
      </c>
      <c r="G12235" s="7" t="str">
        <f>VLOOKUP(C12235, 'DB    '!$A:$M, 9, FALSE)</f>
        <v>.</v>
      </c>
      <c r="H12235" s="7" t="str">
        <f>VLOOKUP(C12235, 'DB    '!$A:$M, 11, FALSE)</f>
        <v>.</v>
      </c>
      <c r="I12235" s="32"/>
    </row>
    <row r="12236" spans="1:9">
      <c r="B12236" s="30"/>
      <c r="C12236" s="10" t="str">
        <f>VLOOKUP(C12237, 'DB    '!$A:$B, 2, FALSE)</f>
        <v xml:space="preserve"> </v>
      </c>
      <c r="D12236" s="5" t="str">
        <f>VLOOKUP(C12237, 'DB    '!$A:$M, 4, FALSE)</f>
        <v xml:space="preserve"> </v>
      </c>
      <c r="E12236" s="5" t="str">
        <f>VLOOKUP(C12237, 'DB    '!$A:$M, 6, FALSE)</f>
        <v xml:space="preserve"> </v>
      </c>
      <c r="F12236" s="5" t="str">
        <f>VLOOKUP(C12237, 'DB    '!$A:$M, 8, FALSE)</f>
        <v xml:space="preserve"> </v>
      </c>
      <c r="G12236" s="5" t="str">
        <f>VLOOKUP(C12237, 'DB    '!$A:$M, 10, FALSE)</f>
        <v xml:space="preserve"> </v>
      </c>
      <c r="H12236" s="5" t="str">
        <f>VLOOKUP(C12237, 'DB    '!$A:$M, 12, FALSE)</f>
        <v xml:space="preserve"> </v>
      </c>
      <c r="I12236" s="32" t="str">
        <f>VLOOKUP(C12237, 'DB    '!$A:$M, 13, FALSE)</f>
        <v xml:space="preserve"> </v>
      </c>
    </row>
    <row r="12237" spans="1:9">
      <c r="B12237" s="30"/>
      <c r="C12237" s="11" t="s">
        <v>16</v>
      </c>
      <c r="D12237" s="7" t="str">
        <f>VLOOKUP(C12237, 'DB    '!$A:$M, 3, FALSE)</f>
        <v xml:space="preserve"> </v>
      </c>
      <c r="E12237" s="7" t="str">
        <f>VLOOKUP(C12237, 'DB    '!$A:$M, 5, FALSE)</f>
        <v xml:space="preserve"> </v>
      </c>
      <c r="F12237" s="7" t="str">
        <f>VLOOKUP(C12237, 'DB    '!$A:$M, 7, FALSE)</f>
        <v xml:space="preserve"> </v>
      </c>
      <c r="G12237" s="7" t="str">
        <f>VLOOKUP(C12237, 'DB    '!$A:$M, 9, FALSE)</f>
        <v xml:space="preserve"> </v>
      </c>
      <c r="H12237" s="7" t="str">
        <f>VLOOKUP(C12237, 'DB    '!$A:$M, 11, FALSE)</f>
        <v xml:space="preserve"> </v>
      </c>
      <c r="I12237" s="32"/>
    </row>
    <row r="12238" spans="1:9">
      <c r="B12238" s="31"/>
      <c r="C12238" s="10" t="str">
        <f>VLOOKUP(C12239, 'DB    '!$A:$B, 2, FALSE)</f>
        <v xml:space="preserve"> </v>
      </c>
      <c r="D12238" s="5" t="str">
        <f>VLOOKUP(C12239, 'DB    '!$A:$M, 4, FALSE)</f>
        <v xml:space="preserve"> </v>
      </c>
      <c r="E12238" s="5" t="str">
        <f>VLOOKUP(C12239, 'DB    '!$A:$M, 6, FALSE)</f>
        <v xml:space="preserve"> </v>
      </c>
      <c r="F12238" s="5" t="str">
        <f>VLOOKUP(C12239, 'DB    '!$A:$M, 8, FALSE)</f>
        <v xml:space="preserve"> </v>
      </c>
      <c r="G12238" s="5" t="str">
        <f>VLOOKUP(C12239, 'DB    '!$A:$M, 10, FALSE)</f>
        <v xml:space="preserve"> </v>
      </c>
      <c r="H12238" s="5" t="str">
        <f>VLOOKUP(C12239, 'DB    '!$A:$M, 12, FALSE)</f>
        <v xml:space="preserve"> </v>
      </c>
      <c r="I12238" s="32" t="str">
        <f>VLOOKUP(C12239, 'DB    '!$A:$M, 13, FALSE)</f>
        <v xml:space="preserve"> </v>
      </c>
    </row>
    <row r="12239" spans="1:9">
      <c r="B12239" s="31"/>
      <c r="C12239" s="11" t="s">
        <v>16</v>
      </c>
      <c r="D12239" s="7" t="str">
        <f>VLOOKUP(C12239, 'DB    '!$A:$M, 3, FALSE)</f>
        <v xml:space="preserve"> </v>
      </c>
      <c r="E12239" s="7" t="str">
        <f>VLOOKUP(C12239, 'DB    '!$A:$M, 5, FALSE)</f>
        <v xml:space="preserve"> </v>
      </c>
      <c r="F12239" s="7" t="str">
        <f>VLOOKUP(C12239, 'DB    '!$A:$M, 7, FALSE)</f>
        <v xml:space="preserve"> </v>
      </c>
      <c r="G12239" s="7" t="str">
        <f>VLOOKUP(C12239, 'DB    '!$A:$M, 9, FALSE)</f>
        <v xml:space="preserve"> </v>
      </c>
      <c r="H12239" s="7" t="str">
        <f>VLOOKUP(C12239, 'DB    '!$A:$M, 11, FALSE)</f>
        <v xml:space="preserve"> </v>
      </c>
      <c r="I12239" s="32"/>
    </row>
    <row r="12240" spans="1:9">
      <c r="B12240" s="6" t="s">
        <v>7318</v>
      </c>
      <c r="C12240" s="26"/>
      <c r="D12240" s="27"/>
      <c r="E12240" s="27"/>
      <c r="F12240" s="27"/>
      <c r="G12240" s="27"/>
      <c r="H12240" s="27"/>
      <c r="I12240" s="28"/>
    </row>
    <row r="12241" spans="1:9">
      <c r="A12241" s="4">
        <f>A12233+1</f>
        <v>1531</v>
      </c>
    </row>
    <row r="12242" spans="1:9">
      <c r="B12242" s="29" t="str">
        <f>VLOOKUP(B12248, 'DB    '!A:B, 2, FALSE)</f>
        <v>征</v>
      </c>
      <c r="C12242" s="10" t="str">
        <f>VLOOKUP(C12243, 'DB    '!$A:$B, 2, FALSE)</f>
        <v>征</v>
      </c>
      <c r="D12242" s="5" t="str">
        <f>VLOOKUP(C12243, 'DB    '!$A:$M, 4, FALSE)</f>
        <v>彳</v>
      </c>
      <c r="E12242" s="5" t="str">
        <f>VLOOKUP(C12243, 'DB    '!$A:$M, 6, FALSE)</f>
        <v>正</v>
      </c>
      <c r="F12242" s="5" t="str">
        <f>VLOOKUP(C12243, 'DB    '!$A:$M, 8, FALSE)</f>
        <v xml:space="preserve"> </v>
      </c>
      <c r="G12242" s="5" t="str">
        <f>VLOOKUP(C12243, 'DB    '!$A:$M, 10, FALSE)</f>
        <v xml:space="preserve"> </v>
      </c>
      <c r="H12242" s="5" t="str">
        <f>VLOOKUP(C12243, 'DB    '!$A:$M, 12, FALSE)</f>
        <v xml:space="preserve"> </v>
      </c>
      <c r="I12242" s="32" t="str">
        <f>VLOOKUP(C12243, 'DB    '!$A:$M, 13, FALSE)</f>
        <v>걸어가서 사거리를 가진 도시를 정벌하는 모습</v>
      </c>
    </row>
    <row r="12243" spans="1:9">
      <c r="B12243" s="30"/>
      <c r="C12243" s="11" t="str">
        <f>B12248</f>
        <v>칠정</v>
      </c>
      <c r="D12243" s="7" t="str">
        <f>VLOOKUP(C12243, 'DB    '!$A:$M, 3, FALSE)</f>
        <v>걸을척</v>
      </c>
      <c r="E12243" s="7" t="str">
        <f>VLOOKUP(C12243, 'DB    '!$A:$M, 5, FALSE)</f>
        <v>바를정</v>
      </c>
      <c r="F12243" s="7" t="str">
        <f>VLOOKUP(C12243, 'DB    '!$A:$M, 7, FALSE)</f>
        <v>.</v>
      </c>
      <c r="G12243" s="7" t="str">
        <f>VLOOKUP(C12243, 'DB    '!$A:$M, 9, FALSE)</f>
        <v>.</v>
      </c>
      <c r="H12243" s="7" t="str">
        <f>VLOOKUP(C12243, 'DB    '!$A:$M, 11, FALSE)</f>
        <v>.</v>
      </c>
      <c r="I12243" s="32"/>
    </row>
    <row r="12244" spans="1:9">
      <c r="B12244" s="30"/>
      <c r="C12244" s="10" t="str">
        <f>VLOOKUP(C12245, 'DB    '!$A:$B, 2, FALSE)</f>
        <v xml:space="preserve"> </v>
      </c>
      <c r="D12244" s="5" t="str">
        <f>VLOOKUP(C12245, 'DB    '!$A:$M, 4, FALSE)</f>
        <v xml:space="preserve"> </v>
      </c>
      <c r="E12244" s="5" t="str">
        <f>VLOOKUP(C12245, 'DB    '!$A:$M, 6, FALSE)</f>
        <v xml:space="preserve"> </v>
      </c>
      <c r="F12244" s="5" t="str">
        <f>VLOOKUP(C12245, 'DB    '!$A:$M, 8, FALSE)</f>
        <v xml:space="preserve"> </v>
      </c>
      <c r="G12244" s="5" t="str">
        <f>VLOOKUP(C12245, 'DB    '!$A:$M, 10, FALSE)</f>
        <v xml:space="preserve"> </v>
      </c>
      <c r="H12244" s="5" t="str">
        <f>VLOOKUP(C12245, 'DB    '!$A:$M, 12, FALSE)</f>
        <v xml:space="preserve"> </v>
      </c>
      <c r="I12244" s="32" t="str">
        <f>VLOOKUP(C12245, 'DB    '!$A:$M, 13, FALSE)</f>
        <v xml:space="preserve"> </v>
      </c>
    </row>
    <row r="12245" spans="1:9">
      <c r="B12245" s="30"/>
      <c r="C12245" s="11" t="s">
        <v>16</v>
      </c>
      <c r="D12245" s="7" t="str">
        <f>VLOOKUP(C12245, 'DB    '!$A:$M, 3, FALSE)</f>
        <v xml:space="preserve"> </v>
      </c>
      <c r="E12245" s="7" t="str">
        <f>VLOOKUP(C12245, 'DB    '!$A:$M, 5, FALSE)</f>
        <v xml:space="preserve"> </v>
      </c>
      <c r="F12245" s="7" t="str">
        <f>VLOOKUP(C12245, 'DB    '!$A:$M, 7, FALSE)</f>
        <v xml:space="preserve"> </v>
      </c>
      <c r="G12245" s="7" t="str">
        <f>VLOOKUP(C12245, 'DB    '!$A:$M, 9, FALSE)</f>
        <v xml:space="preserve"> </v>
      </c>
      <c r="H12245" s="7" t="str">
        <f>VLOOKUP(C12245, 'DB    '!$A:$M, 11, FALSE)</f>
        <v xml:space="preserve"> </v>
      </c>
      <c r="I12245" s="32"/>
    </row>
    <row r="12246" spans="1:9">
      <c r="B12246" s="31"/>
      <c r="C12246" s="10" t="str">
        <f>VLOOKUP(C12247, 'DB    '!$A:$B, 2, FALSE)</f>
        <v xml:space="preserve"> </v>
      </c>
      <c r="D12246" s="5" t="str">
        <f>VLOOKUP(C12247, 'DB    '!$A:$M, 4, FALSE)</f>
        <v xml:space="preserve"> </v>
      </c>
      <c r="E12246" s="5" t="str">
        <f>VLOOKUP(C12247, 'DB    '!$A:$M, 6, FALSE)</f>
        <v xml:space="preserve"> </v>
      </c>
      <c r="F12246" s="5" t="str">
        <f>VLOOKUP(C12247, 'DB    '!$A:$M, 8, FALSE)</f>
        <v xml:space="preserve"> </v>
      </c>
      <c r="G12246" s="5" t="str">
        <f>VLOOKUP(C12247, 'DB    '!$A:$M, 10, FALSE)</f>
        <v xml:space="preserve"> </v>
      </c>
      <c r="H12246" s="5" t="str">
        <f>VLOOKUP(C12247, 'DB    '!$A:$M, 12, FALSE)</f>
        <v xml:space="preserve"> </v>
      </c>
      <c r="I12246" s="32" t="str">
        <f>VLOOKUP(C12247, 'DB    '!$A:$M, 13, FALSE)</f>
        <v xml:space="preserve"> </v>
      </c>
    </row>
    <row r="12247" spans="1:9">
      <c r="B12247" s="31"/>
      <c r="C12247" s="11" t="s">
        <v>16</v>
      </c>
      <c r="D12247" s="7" t="str">
        <f>VLOOKUP(C12247, 'DB    '!$A:$M, 3, FALSE)</f>
        <v xml:space="preserve"> </v>
      </c>
      <c r="E12247" s="7" t="str">
        <f>VLOOKUP(C12247, 'DB    '!$A:$M, 5, FALSE)</f>
        <v xml:space="preserve"> </v>
      </c>
      <c r="F12247" s="7" t="str">
        <f>VLOOKUP(C12247, 'DB    '!$A:$M, 7, FALSE)</f>
        <v xml:space="preserve"> </v>
      </c>
      <c r="G12247" s="7" t="str">
        <f>VLOOKUP(C12247, 'DB    '!$A:$M, 9, FALSE)</f>
        <v xml:space="preserve"> </v>
      </c>
      <c r="H12247" s="7" t="str">
        <f>VLOOKUP(C12247, 'DB    '!$A:$M, 11, FALSE)</f>
        <v xml:space="preserve"> </v>
      </c>
      <c r="I12247" s="32"/>
    </row>
    <row r="12248" spans="1:9">
      <c r="B12248" s="6" t="s">
        <v>7322</v>
      </c>
      <c r="C12248" s="26"/>
      <c r="D12248" s="27"/>
      <c r="E12248" s="27"/>
      <c r="F12248" s="27"/>
      <c r="G12248" s="27"/>
      <c r="H12248" s="27"/>
      <c r="I12248" s="28"/>
    </row>
    <row r="12249" spans="1:9">
      <c r="A12249" s="4">
        <f>A12241+1</f>
        <v>1532</v>
      </c>
    </row>
    <row r="12250" spans="1:9">
      <c r="B12250" s="29" t="str">
        <f>VLOOKUP(B12256, 'DB    '!A:B, 2, FALSE)</f>
        <v>陣</v>
      </c>
      <c r="C12250" s="10" t="str">
        <f>VLOOKUP(C12251, 'DB    '!$A:$B, 2, FALSE)</f>
        <v>陣</v>
      </c>
      <c r="D12250" s="5" t="str">
        <f>VLOOKUP(C12251, 'DB    '!$A:$M, 4, FALSE)</f>
        <v>阝</v>
      </c>
      <c r="E12250" s="5" t="str">
        <f>VLOOKUP(C12251, 'DB    '!$A:$M, 6, FALSE)</f>
        <v>車</v>
      </c>
      <c r="F12250" s="5" t="str">
        <f>VLOOKUP(C12251, 'DB    '!$A:$M, 8, FALSE)</f>
        <v xml:space="preserve"> </v>
      </c>
      <c r="G12250" s="5" t="str">
        <f>VLOOKUP(C12251, 'DB    '!$A:$M, 10, FALSE)</f>
        <v xml:space="preserve"> </v>
      </c>
      <c r="H12250" s="5" t="str">
        <f>VLOOKUP(C12251, 'DB    '!$A:$M, 12, FALSE)</f>
        <v xml:space="preserve"> </v>
      </c>
      <c r="I12250" s="32" t="str">
        <f>VLOOKUP(C12251, 'DB    '!$A:$M, 13, FALSE)</f>
        <v>언덕에 진을 치고 수레를 세운 모양</v>
      </c>
    </row>
    <row r="12251" spans="1:9">
      <c r="B12251" s="30"/>
      <c r="C12251" s="11" t="str">
        <f>B12256</f>
        <v>진칠진</v>
      </c>
      <c r="D12251" s="7" t="str">
        <f>VLOOKUP(C12251, 'DB    '!$A:$M, 3, FALSE)</f>
        <v>언덕부방</v>
      </c>
      <c r="E12251" s="7" t="str">
        <f>VLOOKUP(C12251, 'DB    '!$A:$M, 5, FALSE)</f>
        <v>수레차</v>
      </c>
      <c r="F12251" s="7" t="str">
        <f>VLOOKUP(C12251, 'DB    '!$A:$M, 7, FALSE)</f>
        <v>.</v>
      </c>
      <c r="G12251" s="7" t="str">
        <f>VLOOKUP(C12251, 'DB    '!$A:$M, 9, FALSE)</f>
        <v>.</v>
      </c>
      <c r="H12251" s="7" t="str">
        <f>VLOOKUP(C12251, 'DB    '!$A:$M, 11, FALSE)</f>
        <v>.</v>
      </c>
      <c r="I12251" s="32"/>
    </row>
    <row r="12252" spans="1:9">
      <c r="B12252" s="30"/>
      <c r="C12252" s="10" t="str">
        <f>VLOOKUP(C12253, 'DB    '!$A:$B, 2, FALSE)</f>
        <v xml:space="preserve"> </v>
      </c>
      <c r="D12252" s="5" t="str">
        <f>VLOOKUP(C12253, 'DB    '!$A:$M, 4, FALSE)</f>
        <v xml:space="preserve"> </v>
      </c>
      <c r="E12252" s="5" t="str">
        <f>VLOOKUP(C12253, 'DB    '!$A:$M, 6, FALSE)</f>
        <v xml:space="preserve"> </v>
      </c>
      <c r="F12252" s="5" t="str">
        <f>VLOOKUP(C12253, 'DB    '!$A:$M, 8, FALSE)</f>
        <v xml:space="preserve"> </v>
      </c>
      <c r="G12252" s="5" t="str">
        <f>VLOOKUP(C12253, 'DB    '!$A:$M, 10, FALSE)</f>
        <v xml:space="preserve"> </v>
      </c>
      <c r="H12252" s="5" t="str">
        <f>VLOOKUP(C12253, 'DB    '!$A:$M, 12, FALSE)</f>
        <v xml:space="preserve"> </v>
      </c>
      <c r="I12252" s="32" t="str">
        <f>VLOOKUP(C12253, 'DB    '!$A:$M, 13, FALSE)</f>
        <v xml:space="preserve"> </v>
      </c>
    </row>
    <row r="12253" spans="1:9">
      <c r="B12253" s="30"/>
      <c r="C12253" s="11" t="s">
        <v>16</v>
      </c>
      <c r="D12253" s="7" t="str">
        <f>VLOOKUP(C12253, 'DB    '!$A:$M, 3, FALSE)</f>
        <v xml:space="preserve"> </v>
      </c>
      <c r="E12253" s="7" t="str">
        <f>VLOOKUP(C12253, 'DB    '!$A:$M, 5, FALSE)</f>
        <v xml:space="preserve"> </v>
      </c>
      <c r="F12253" s="7" t="str">
        <f>VLOOKUP(C12253, 'DB    '!$A:$M, 7, FALSE)</f>
        <v xml:space="preserve"> </v>
      </c>
      <c r="G12253" s="7" t="str">
        <f>VLOOKUP(C12253, 'DB    '!$A:$M, 9, FALSE)</f>
        <v xml:space="preserve"> </v>
      </c>
      <c r="H12253" s="7" t="str">
        <f>VLOOKUP(C12253, 'DB    '!$A:$M, 11, FALSE)</f>
        <v xml:space="preserve"> </v>
      </c>
      <c r="I12253" s="32"/>
    </row>
    <row r="12254" spans="1:9">
      <c r="B12254" s="31"/>
      <c r="C12254" s="10" t="str">
        <f>VLOOKUP(C12255, 'DB    '!$A:$B, 2, FALSE)</f>
        <v xml:space="preserve"> </v>
      </c>
      <c r="D12254" s="5" t="str">
        <f>VLOOKUP(C12255, 'DB    '!$A:$M, 4, FALSE)</f>
        <v xml:space="preserve"> </v>
      </c>
      <c r="E12254" s="5" t="str">
        <f>VLOOKUP(C12255, 'DB    '!$A:$M, 6, FALSE)</f>
        <v xml:space="preserve"> </v>
      </c>
      <c r="F12254" s="5" t="str">
        <f>VLOOKUP(C12255, 'DB    '!$A:$M, 8, FALSE)</f>
        <v xml:space="preserve"> </v>
      </c>
      <c r="G12254" s="5" t="str">
        <f>VLOOKUP(C12255, 'DB    '!$A:$M, 10, FALSE)</f>
        <v xml:space="preserve"> </v>
      </c>
      <c r="H12254" s="5" t="str">
        <f>VLOOKUP(C12255, 'DB    '!$A:$M, 12, FALSE)</f>
        <v xml:space="preserve"> </v>
      </c>
      <c r="I12254" s="32" t="str">
        <f>VLOOKUP(C12255, 'DB    '!$A:$M, 13, FALSE)</f>
        <v xml:space="preserve"> </v>
      </c>
    </row>
    <row r="12255" spans="1:9">
      <c r="B12255" s="31"/>
      <c r="C12255" s="11" t="s">
        <v>16</v>
      </c>
      <c r="D12255" s="7" t="str">
        <f>VLOOKUP(C12255, 'DB    '!$A:$M, 3, FALSE)</f>
        <v xml:space="preserve"> </v>
      </c>
      <c r="E12255" s="7" t="str">
        <f>VLOOKUP(C12255, 'DB    '!$A:$M, 5, FALSE)</f>
        <v xml:space="preserve"> </v>
      </c>
      <c r="F12255" s="7" t="str">
        <f>VLOOKUP(C12255, 'DB    '!$A:$M, 7, FALSE)</f>
        <v xml:space="preserve"> </v>
      </c>
      <c r="G12255" s="7" t="str">
        <f>VLOOKUP(C12255, 'DB    '!$A:$M, 9, FALSE)</f>
        <v xml:space="preserve"> </v>
      </c>
      <c r="H12255" s="7" t="str">
        <f>VLOOKUP(C12255, 'DB    '!$A:$M, 11, FALSE)</f>
        <v xml:space="preserve"> </v>
      </c>
      <c r="I12255" s="32"/>
    </row>
    <row r="12256" spans="1:9">
      <c r="B12256" s="6" t="s">
        <v>7328</v>
      </c>
      <c r="C12256" s="26"/>
      <c r="D12256" s="27"/>
      <c r="E12256" s="27"/>
      <c r="F12256" s="27"/>
      <c r="G12256" s="27"/>
      <c r="H12256" s="27"/>
      <c r="I12256" s="28"/>
    </row>
    <row r="12257" spans="1:9">
      <c r="A12257" s="4">
        <f>A12249+1</f>
        <v>1533</v>
      </c>
    </row>
    <row r="12258" spans="1:9">
      <c r="B12258" s="29" t="str">
        <f>VLOOKUP(B12264, 'DB    '!A:B, 2, FALSE)</f>
        <v>徵</v>
      </c>
      <c r="C12258" s="10" t="str">
        <f>VLOOKUP(C12259, 'DB    '!$A:$B, 2, FALSE)</f>
        <v>徵</v>
      </c>
      <c r="D12258" s="5" t="str">
        <f>VLOOKUP(C12259, 'DB    '!$A:$M, 4, FALSE)</f>
        <v>彳</v>
      </c>
      <c r="E12258" s="5" t="str">
        <f>VLOOKUP(C12259, 'DB    '!$A:$M, 6, FALSE)</f>
        <v>山</v>
      </c>
      <c r="F12258" s="5" t="str">
        <f>VLOOKUP(C12259, 'DB    '!$A:$M, 8, FALSE)</f>
        <v>一</v>
      </c>
      <c r="G12258" s="5" t="str">
        <f>VLOOKUP(C12259, 'DB    '!$A:$M, 10, FALSE)</f>
        <v>王</v>
      </c>
      <c r="H12258" s="5" t="str">
        <f>VLOOKUP(C12259, 'DB    '!$A:$M, 12, FALSE)</f>
        <v>攵</v>
      </c>
      <c r="I12258" s="32" t="str">
        <f>VLOOKUP(C12259, 'DB    '!$A:$M, 13, FALSE)</f>
        <v>걸어서 산을 넘어 몽둥이들 들고 적을 공격하기 위해 왕이 군인을 징집하는 모습</v>
      </c>
    </row>
    <row r="12259" spans="1:9">
      <c r="B12259" s="30"/>
      <c r="C12259" s="11" t="str">
        <f>B12264</f>
        <v>부를징</v>
      </c>
      <c r="D12259" s="7" t="str">
        <f>VLOOKUP(C12259, 'DB    '!$A:$M, 3, FALSE)</f>
        <v>걸을척</v>
      </c>
      <c r="E12259" s="7" t="str">
        <f>VLOOKUP(C12259, 'DB    '!$A:$M, 5, FALSE)</f>
        <v>뫼산</v>
      </c>
      <c r="F12259" s="7" t="str">
        <f>VLOOKUP(C12259, 'DB    '!$A:$M, 7, FALSE)</f>
        <v>한일</v>
      </c>
      <c r="G12259" s="7" t="str">
        <f>VLOOKUP(C12259, 'DB    '!$A:$M, 9, FALSE)</f>
        <v>임금왕</v>
      </c>
      <c r="H12259" s="7" t="str">
        <f>VLOOKUP(C12259, 'DB    '!$A:$M, 11, FALSE)</f>
        <v>칠복</v>
      </c>
      <c r="I12259" s="32"/>
    </row>
    <row r="12260" spans="1:9">
      <c r="B12260" s="30"/>
      <c r="C12260" s="10" t="str">
        <f>VLOOKUP(C12261, 'DB    '!$A:$B, 2, FALSE)</f>
        <v xml:space="preserve"> </v>
      </c>
      <c r="D12260" s="5" t="str">
        <f>VLOOKUP(C12261, 'DB    '!$A:$M, 4, FALSE)</f>
        <v xml:space="preserve"> </v>
      </c>
      <c r="E12260" s="5" t="str">
        <f>VLOOKUP(C12261, 'DB    '!$A:$M, 6, FALSE)</f>
        <v xml:space="preserve"> </v>
      </c>
      <c r="F12260" s="5" t="str">
        <f>VLOOKUP(C12261, 'DB    '!$A:$M, 8, FALSE)</f>
        <v xml:space="preserve"> </v>
      </c>
      <c r="G12260" s="5" t="str">
        <f>VLOOKUP(C12261, 'DB    '!$A:$M, 10, FALSE)</f>
        <v xml:space="preserve"> </v>
      </c>
      <c r="H12260" s="5" t="str">
        <f>VLOOKUP(C12261, 'DB    '!$A:$M, 12, FALSE)</f>
        <v xml:space="preserve"> </v>
      </c>
      <c r="I12260" s="32" t="str">
        <f>VLOOKUP(C12261, 'DB    '!$A:$M, 13, FALSE)</f>
        <v xml:space="preserve"> </v>
      </c>
    </row>
    <row r="12261" spans="1:9">
      <c r="B12261" s="30"/>
      <c r="C12261" s="11" t="s">
        <v>16</v>
      </c>
      <c r="D12261" s="7" t="str">
        <f>VLOOKUP(C12261, 'DB    '!$A:$M, 3, FALSE)</f>
        <v xml:space="preserve"> </v>
      </c>
      <c r="E12261" s="7" t="str">
        <f>VLOOKUP(C12261, 'DB    '!$A:$M, 5, FALSE)</f>
        <v xml:space="preserve"> </v>
      </c>
      <c r="F12261" s="7" t="str">
        <f>VLOOKUP(C12261, 'DB    '!$A:$M, 7, FALSE)</f>
        <v xml:space="preserve"> </v>
      </c>
      <c r="G12261" s="7" t="str">
        <f>VLOOKUP(C12261, 'DB    '!$A:$M, 9, FALSE)</f>
        <v xml:space="preserve"> </v>
      </c>
      <c r="H12261" s="7" t="str">
        <f>VLOOKUP(C12261, 'DB    '!$A:$M, 11, FALSE)</f>
        <v xml:space="preserve"> </v>
      </c>
      <c r="I12261" s="32"/>
    </row>
    <row r="12262" spans="1:9">
      <c r="B12262" s="31"/>
      <c r="C12262" s="10" t="str">
        <f>VLOOKUP(C12263, 'DB    '!$A:$B, 2, FALSE)</f>
        <v xml:space="preserve"> </v>
      </c>
      <c r="D12262" s="5" t="str">
        <f>VLOOKUP(C12263, 'DB    '!$A:$M, 4, FALSE)</f>
        <v xml:space="preserve"> </v>
      </c>
      <c r="E12262" s="5" t="str">
        <f>VLOOKUP(C12263, 'DB    '!$A:$M, 6, FALSE)</f>
        <v xml:space="preserve"> </v>
      </c>
      <c r="F12262" s="5" t="str">
        <f>VLOOKUP(C12263, 'DB    '!$A:$M, 8, FALSE)</f>
        <v xml:space="preserve"> </v>
      </c>
      <c r="G12262" s="5" t="str">
        <f>VLOOKUP(C12263, 'DB    '!$A:$M, 10, FALSE)</f>
        <v xml:space="preserve"> </v>
      </c>
      <c r="H12262" s="5" t="str">
        <f>VLOOKUP(C12263, 'DB    '!$A:$M, 12, FALSE)</f>
        <v xml:space="preserve"> </v>
      </c>
      <c r="I12262" s="32" t="str">
        <f>VLOOKUP(C12263, 'DB    '!$A:$M, 13, FALSE)</f>
        <v xml:space="preserve"> </v>
      </c>
    </row>
    <row r="12263" spans="1:9">
      <c r="B12263" s="31"/>
      <c r="C12263" s="11" t="s">
        <v>16</v>
      </c>
      <c r="D12263" s="7" t="str">
        <f>VLOOKUP(C12263, 'DB    '!$A:$M, 3, FALSE)</f>
        <v xml:space="preserve"> </v>
      </c>
      <c r="E12263" s="7" t="str">
        <f>VLOOKUP(C12263, 'DB    '!$A:$M, 5, FALSE)</f>
        <v xml:space="preserve"> </v>
      </c>
      <c r="F12263" s="7" t="str">
        <f>VLOOKUP(C12263, 'DB    '!$A:$M, 7, FALSE)</f>
        <v xml:space="preserve"> </v>
      </c>
      <c r="G12263" s="7" t="str">
        <f>VLOOKUP(C12263, 'DB    '!$A:$M, 9, FALSE)</f>
        <v xml:space="preserve"> </v>
      </c>
      <c r="H12263" s="7" t="str">
        <f>VLOOKUP(C12263, 'DB    '!$A:$M, 11, FALSE)</f>
        <v xml:space="preserve"> </v>
      </c>
      <c r="I12263" s="32"/>
    </row>
    <row r="12264" spans="1:9">
      <c r="B12264" s="6" t="s">
        <v>5575</v>
      </c>
      <c r="C12264" s="26"/>
      <c r="D12264" s="27"/>
      <c r="E12264" s="27"/>
      <c r="F12264" s="27"/>
      <c r="G12264" s="27"/>
      <c r="H12264" s="27"/>
      <c r="I12264" s="28"/>
    </row>
    <row r="12265" spans="1:9">
      <c r="A12265" s="4">
        <f>A12257+1</f>
        <v>1534</v>
      </c>
    </row>
    <row r="12266" spans="1:9">
      <c r="B12266" s="29" t="str">
        <f>VLOOKUP(B12272, 'DB    '!A:B, 2, FALSE)</f>
        <v>斥</v>
      </c>
      <c r="C12266" s="10" t="str">
        <f>VLOOKUP(C12267, 'DB    '!$A:$B, 2, FALSE)</f>
        <v>斥</v>
      </c>
      <c r="D12266" s="5" t="str">
        <f>VLOOKUP(C12267, 'DB    '!$A:$M, 4, FALSE)</f>
        <v>斤</v>
      </c>
      <c r="E12266" s="5" t="str">
        <f>VLOOKUP(C12267, 'DB    '!$A:$M, 6, FALSE)</f>
        <v>丿</v>
      </c>
      <c r="F12266" s="5" t="str">
        <f>VLOOKUP(C12267, 'DB    '!$A:$M, 8, FALSE)</f>
        <v xml:space="preserve"> </v>
      </c>
      <c r="G12266" s="5" t="str">
        <f>VLOOKUP(C12267, 'DB    '!$A:$M, 10, FALSE)</f>
        <v xml:space="preserve"> </v>
      </c>
      <c r="H12266" s="5" t="str">
        <f>VLOOKUP(C12267, 'DB    '!$A:$M, 12, FALSE)</f>
        <v xml:space="preserve"> </v>
      </c>
      <c r="I12266" s="32" t="str">
        <f>VLOOKUP(C12267, 'DB    '!$A:$M, 13, FALSE)</f>
        <v>도끼를 들고 온 적을 물리치는 모습. 배척</v>
      </c>
    </row>
    <row r="12267" spans="1:9">
      <c r="B12267" s="30"/>
      <c r="C12267" s="11" t="str">
        <f>B12272</f>
        <v>물리칠척</v>
      </c>
      <c r="D12267" s="7" t="str">
        <f>VLOOKUP(C12267, 'DB    '!$A:$M, 3, FALSE)</f>
        <v>도끼근</v>
      </c>
      <c r="E12267" s="7" t="str">
        <f>VLOOKUP(C12267, 'DB    '!$A:$M, 5, FALSE)</f>
        <v>삐침별</v>
      </c>
      <c r="F12267" s="7" t="str">
        <f>VLOOKUP(C12267, 'DB    '!$A:$M, 7, FALSE)</f>
        <v>.</v>
      </c>
      <c r="G12267" s="7" t="str">
        <f>VLOOKUP(C12267, 'DB    '!$A:$M, 9, FALSE)</f>
        <v>.</v>
      </c>
      <c r="H12267" s="7" t="str">
        <f>VLOOKUP(C12267, 'DB    '!$A:$M, 11, FALSE)</f>
        <v>.</v>
      </c>
      <c r="I12267" s="32"/>
    </row>
    <row r="12268" spans="1:9">
      <c r="B12268" s="30"/>
      <c r="C12268" s="10" t="str">
        <f>VLOOKUP(C12269, 'DB    '!$A:$B, 2, FALSE)</f>
        <v xml:space="preserve"> </v>
      </c>
      <c r="D12268" s="5" t="str">
        <f>VLOOKUP(C12269, 'DB    '!$A:$M, 4, FALSE)</f>
        <v xml:space="preserve"> </v>
      </c>
      <c r="E12268" s="5" t="str">
        <f>VLOOKUP(C12269, 'DB    '!$A:$M, 6, FALSE)</f>
        <v xml:space="preserve"> </v>
      </c>
      <c r="F12268" s="5" t="str">
        <f>VLOOKUP(C12269, 'DB    '!$A:$M, 8, FALSE)</f>
        <v xml:space="preserve"> </v>
      </c>
      <c r="G12268" s="5" t="str">
        <f>VLOOKUP(C12269, 'DB    '!$A:$M, 10, FALSE)</f>
        <v xml:space="preserve"> </v>
      </c>
      <c r="H12268" s="5" t="str">
        <f>VLOOKUP(C12269, 'DB    '!$A:$M, 12, FALSE)</f>
        <v xml:space="preserve"> </v>
      </c>
      <c r="I12268" s="32" t="str">
        <f>VLOOKUP(C12269, 'DB    '!$A:$M, 13, FALSE)</f>
        <v xml:space="preserve"> </v>
      </c>
    </row>
    <row r="12269" spans="1:9">
      <c r="B12269" s="30"/>
      <c r="C12269" s="11" t="s">
        <v>16</v>
      </c>
      <c r="D12269" s="7" t="str">
        <f>VLOOKUP(C12269, 'DB    '!$A:$M, 3, FALSE)</f>
        <v xml:space="preserve"> </v>
      </c>
      <c r="E12269" s="7" t="str">
        <f>VLOOKUP(C12269, 'DB    '!$A:$M, 5, FALSE)</f>
        <v xml:space="preserve"> </v>
      </c>
      <c r="F12269" s="7" t="str">
        <f>VLOOKUP(C12269, 'DB    '!$A:$M, 7, FALSE)</f>
        <v xml:space="preserve"> </v>
      </c>
      <c r="G12269" s="7" t="str">
        <f>VLOOKUP(C12269, 'DB    '!$A:$M, 9, FALSE)</f>
        <v xml:space="preserve"> </v>
      </c>
      <c r="H12269" s="7" t="str">
        <f>VLOOKUP(C12269, 'DB    '!$A:$M, 11, FALSE)</f>
        <v xml:space="preserve"> </v>
      </c>
      <c r="I12269" s="32"/>
    </row>
    <row r="12270" spans="1:9">
      <c r="B12270" s="31"/>
      <c r="C12270" s="10" t="str">
        <f>VLOOKUP(C12271, 'DB    '!$A:$B, 2, FALSE)</f>
        <v xml:space="preserve"> </v>
      </c>
      <c r="D12270" s="5" t="str">
        <f>VLOOKUP(C12271, 'DB    '!$A:$M, 4, FALSE)</f>
        <v xml:space="preserve"> </v>
      </c>
      <c r="E12270" s="5" t="str">
        <f>VLOOKUP(C12271, 'DB    '!$A:$M, 6, FALSE)</f>
        <v xml:space="preserve"> </v>
      </c>
      <c r="F12270" s="5" t="str">
        <f>VLOOKUP(C12271, 'DB    '!$A:$M, 8, FALSE)</f>
        <v xml:space="preserve"> </v>
      </c>
      <c r="G12270" s="5" t="str">
        <f>VLOOKUP(C12271, 'DB    '!$A:$M, 10, FALSE)</f>
        <v xml:space="preserve"> </v>
      </c>
      <c r="H12270" s="5" t="str">
        <f>VLOOKUP(C12271, 'DB    '!$A:$M, 12, FALSE)</f>
        <v xml:space="preserve"> </v>
      </c>
      <c r="I12270" s="32" t="str">
        <f>VLOOKUP(C12271, 'DB    '!$A:$M, 13, FALSE)</f>
        <v xml:space="preserve"> </v>
      </c>
    </row>
    <row r="12271" spans="1:9">
      <c r="B12271" s="31"/>
      <c r="C12271" s="11" t="s">
        <v>16</v>
      </c>
      <c r="D12271" s="7" t="str">
        <f>VLOOKUP(C12271, 'DB    '!$A:$M, 3, FALSE)</f>
        <v xml:space="preserve"> </v>
      </c>
      <c r="E12271" s="7" t="str">
        <f>VLOOKUP(C12271, 'DB    '!$A:$M, 5, FALSE)</f>
        <v xml:space="preserve"> </v>
      </c>
      <c r="F12271" s="7" t="str">
        <f>VLOOKUP(C12271, 'DB    '!$A:$M, 7, FALSE)</f>
        <v xml:space="preserve"> </v>
      </c>
      <c r="G12271" s="7" t="str">
        <f>VLOOKUP(C12271, 'DB    '!$A:$M, 9, FALSE)</f>
        <v xml:space="preserve"> </v>
      </c>
      <c r="H12271" s="7" t="str">
        <f>VLOOKUP(C12271, 'DB    '!$A:$M, 11, FALSE)</f>
        <v xml:space="preserve"> </v>
      </c>
      <c r="I12271" s="32"/>
    </row>
    <row r="12272" spans="1:9">
      <c r="B12272" s="6" t="s">
        <v>7332</v>
      </c>
      <c r="C12272" s="26"/>
      <c r="D12272" s="27"/>
      <c r="E12272" s="27"/>
      <c r="F12272" s="27"/>
      <c r="G12272" s="27"/>
      <c r="H12272" s="27"/>
      <c r="I12272" s="28"/>
    </row>
    <row r="12273" spans="1:9">
      <c r="A12273" s="4">
        <f>A12265+1</f>
        <v>1535</v>
      </c>
    </row>
    <row r="12274" spans="1:9">
      <c r="B12274" s="29" t="str">
        <f>VLOOKUP(B12280, 'DB    '!A:B, 2, FALSE)</f>
        <v>侵</v>
      </c>
      <c r="C12274" s="10" t="str">
        <f>VLOOKUP(C12275, 'DB    '!$A:$B, 2, FALSE)</f>
        <v>侵</v>
      </c>
      <c r="D12274" s="5" t="str">
        <f>VLOOKUP(C12275, 'DB    '!$A:$M, 4, FALSE)</f>
        <v>亻</v>
      </c>
      <c r="E12274" s="5" t="str">
        <f>VLOOKUP(C12275, 'DB    '!$A:$M, 6, FALSE)</f>
        <v>屮</v>
      </c>
      <c r="F12274" s="5" t="str">
        <f>VLOOKUP(C12275, 'DB    '!$A:$M, 8, FALSE)</f>
        <v>冖</v>
      </c>
      <c r="G12274" s="5" t="str">
        <f>VLOOKUP(C12275, 'DB    '!$A:$M, 10, FALSE)</f>
        <v>又</v>
      </c>
      <c r="H12274" s="5" t="str">
        <f>VLOOKUP(C12275, 'DB    '!$A:$M, 12, FALSE)</f>
        <v xml:space="preserve"> </v>
      </c>
      <c r="I12274" s="32" t="str">
        <f>VLOOKUP(C12275, 'DB    '!$A:$M, 13, FALSE)</f>
        <v>사람이 왼손과 오른손으로 남의 밭을 침범한 소의 코뚜레를 잡고 끌어내는 모습</v>
      </c>
    </row>
    <row r="12275" spans="1:9">
      <c r="B12275" s="30"/>
      <c r="C12275" s="11" t="str">
        <f>B12280</f>
        <v>침노할침</v>
      </c>
      <c r="D12275" s="7" t="str">
        <f>VLOOKUP(C12275, 'DB    '!$A:$M, 3, FALSE)</f>
        <v>사람인변</v>
      </c>
      <c r="E12275" s="7" t="str">
        <f>VLOOKUP(C12275, 'DB    '!$A:$M, 5, FALSE)</f>
        <v>왼손좌</v>
      </c>
      <c r="F12275" s="7" t="str">
        <f>VLOOKUP(C12275, 'DB    '!$A:$M, 7, FALSE)</f>
        <v>덮을멱</v>
      </c>
      <c r="G12275" s="7" t="str">
        <f>VLOOKUP(C12275, 'DB    '!$A:$M, 9, FALSE)</f>
        <v>또우</v>
      </c>
      <c r="H12275" s="7" t="str">
        <f>VLOOKUP(C12275, 'DB    '!$A:$M, 11, FALSE)</f>
        <v>.</v>
      </c>
      <c r="I12275" s="32"/>
    </row>
    <row r="12276" spans="1:9">
      <c r="B12276" s="30"/>
      <c r="C12276" s="10" t="str">
        <f>VLOOKUP(C12277, 'DB    '!$A:$B, 2, FALSE)</f>
        <v xml:space="preserve"> </v>
      </c>
      <c r="D12276" s="5" t="str">
        <f>VLOOKUP(C12277, 'DB    '!$A:$M, 4, FALSE)</f>
        <v xml:space="preserve"> </v>
      </c>
      <c r="E12276" s="5" t="str">
        <f>VLOOKUP(C12277, 'DB    '!$A:$M, 6, FALSE)</f>
        <v xml:space="preserve"> </v>
      </c>
      <c r="F12276" s="5" t="str">
        <f>VLOOKUP(C12277, 'DB    '!$A:$M, 8, FALSE)</f>
        <v xml:space="preserve"> </v>
      </c>
      <c r="G12276" s="5" t="str">
        <f>VLOOKUP(C12277, 'DB    '!$A:$M, 10, FALSE)</f>
        <v xml:space="preserve"> </v>
      </c>
      <c r="H12276" s="5" t="str">
        <f>VLOOKUP(C12277, 'DB    '!$A:$M, 12, FALSE)</f>
        <v xml:space="preserve"> </v>
      </c>
      <c r="I12276" s="32" t="str">
        <f>VLOOKUP(C12277, 'DB    '!$A:$M, 13, FALSE)</f>
        <v xml:space="preserve"> </v>
      </c>
    </row>
    <row r="12277" spans="1:9">
      <c r="B12277" s="30"/>
      <c r="C12277" s="11" t="s">
        <v>16</v>
      </c>
      <c r="D12277" s="7" t="str">
        <f>VLOOKUP(C12277, 'DB    '!$A:$M, 3, FALSE)</f>
        <v xml:space="preserve"> </v>
      </c>
      <c r="E12277" s="7" t="str">
        <f>VLOOKUP(C12277, 'DB    '!$A:$M, 5, FALSE)</f>
        <v xml:space="preserve"> </v>
      </c>
      <c r="F12277" s="7" t="str">
        <f>VLOOKUP(C12277, 'DB    '!$A:$M, 7, FALSE)</f>
        <v xml:space="preserve"> </v>
      </c>
      <c r="G12277" s="7" t="str">
        <f>VLOOKUP(C12277, 'DB    '!$A:$M, 9, FALSE)</f>
        <v xml:space="preserve"> </v>
      </c>
      <c r="H12277" s="7" t="str">
        <f>VLOOKUP(C12277, 'DB    '!$A:$M, 11, FALSE)</f>
        <v xml:space="preserve"> </v>
      </c>
      <c r="I12277" s="32"/>
    </row>
    <row r="12278" spans="1:9">
      <c r="B12278" s="31"/>
      <c r="C12278" s="10" t="str">
        <f>VLOOKUP(C12279, 'DB    '!$A:$B, 2, FALSE)</f>
        <v xml:space="preserve"> </v>
      </c>
      <c r="D12278" s="5" t="str">
        <f>VLOOKUP(C12279, 'DB    '!$A:$M, 4, FALSE)</f>
        <v xml:space="preserve"> </v>
      </c>
      <c r="E12278" s="5" t="str">
        <f>VLOOKUP(C12279, 'DB    '!$A:$M, 6, FALSE)</f>
        <v xml:space="preserve"> </v>
      </c>
      <c r="F12278" s="5" t="str">
        <f>VLOOKUP(C12279, 'DB    '!$A:$M, 8, FALSE)</f>
        <v xml:space="preserve"> </v>
      </c>
      <c r="G12278" s="5" t="str">
        <f>VLOOKUP(C12279, 'DB    '!$A:$M, 10, FALSE)</f>
        <v xml:space="preserve"> </v>
      </c>
      <c r="H12278" s="5" t="str">
        <f>VLOOKUP(C12279, 'DB    '!$A:$M, 12, FALSE)</f>
        <v xml:space="preserve"> </v>
      </c>
      <c r="I12278" s="32" t="str">
        <f>VLOOKUP(C12279, 'DB    '!$A:$M, 13, FALSE)</f>
        <v xml:space="preserve"> </v>
      </c>
    </row>
    <row r="12279" spans="1:9">
      <c r="B12279" s="31"/>
      <c r="C12279" s="11" t="s">
        <v>16</v>
      </c>
      <c r="D12279" s="7" t="str">
        <f>VLOOKUP(C12279, 'DB    '!$A:$M, 3, FALSE)</f>
        <v xml:space="preserve"> </v>
      </c>
      <c r="E12279" s="7" t="str">
        <f>VLOOKUP(C12279, 'DB    '!$A:$M, 5, FALSE)</f>
        <v xml:space="preserve"> </v>
      </c>
      <c r="F12279" s="7" t="str">
        <f>VLOOKUP(C12279, 'DB    '!$A:$M, 7, FALSE)</f>
        <v xml:space="preserve"> </v>
      </c>
      <c r="G12279" s="7" t="str">
        <f>VLOOKUP(C12279, 'DB    '!$A:$M, 9, FALSE)</f>
        <v xml:space="preserve"> </v>
      </c>
      <c r="H12279" s="7" t="str">
        <f>VLOOKUP(C12279, 'DB    '!$A:$M, 11, FALSE)</f>
        <v xml:space="preserve"> </v>
      </c>
      <c r="I12279" s="32"/>
    </row>
    <row r="12280" spans="1:9">
      <c r="B12280" s="6" t="s">
        <v>7337</v>
      </c>
      <c r="C12280" s="26"/>
      <c r="D12280" s="27"/>
      <c r="E12280" s="27"/>
      <c r="F12280" s="27"/>
      <c r="G12280" s="27"/>
      <c r="H12280" s="27"/>
      <c r="I12280" s="28"/>
    </row>
    <row r="12281" spans="1:9">
      <c r="A12281" s="4">
        <f>A12273+1</f>
        <v>1536</v>
      </c>
    </row>
    <row r="12282" spans="1:9">
      <c r="B12282" s="29" t="str">
        <f>VLOOKUP(B12288, 'DB    '!A:B, 2, FALSE)</f>
        <v>彈</v>
      </c>
      <c r="C12282" s="10" t="str">
        <f>VLOOKUP(C12283, 'DB    '!$A:$B, 2, FALSE)</f>
        <v>彈</v>
      </c>
      <c r="D12282" s="5" t="str">
        <f>VLOOKUP(C12283, 'DB    '!$A:$M, 4, FALSE)</f>
        <v>弓</v>
      </c>
      <c r="E12282" s="5" t="str">
        <f>VLOOKUP(C12283, 'DB    '!$A:$M, 6, FALSE)</f>
        <v>單</v>
      </c>
      <c r="F12282" s="5" t="str">
        <f>VLOOKUP(C12283, 'DB    '!$A:$M, 8, FALSE)</f>
        <v xml:space="preserve"> </v>
      </c>
      <c r="G12282" s="5" t="str">
        <f>VLOOKUP(C12283, 'DB    '!$A:$M, 10, FALSE)</f>
        <v xml:space="preserve"> </v>
      </c>
      <c r="H12282" s="5" t="str">
        <f>VLOOKUP(C12283, 'DB    '!$A:$M, 12, FALSE)</f>
        <v xml:space="preserve"> </v>
      </c>
      <c r="I12282" s="32" t="str">
        <f>VLOOKUP(C12283, 'DB    '!$A:$M, 13, FALSE)</f>
        <v>활로 화살을 쏘듯, 홑을 쏘듯, 탄을 쏜다는 뜻. 총탄</v>
      </c>
    </row>
    <row r="12283" spans="1:9">
      <c r="B12283" s="30"/>
      <c r="C12283" s="11" t="str">
        <f>B12288</f>
        <v>탄알탄</v>
      </c>
      <c r="D12283" s="7" t="str">
        <f>VLOOKUP(C12283, 'DB    '!$A:$M, 3, FALSE)</f>
        <v>활궁</v>
      </c>
      <c r="E12283" s="7" t="str">
        <f>VLOOKUP(C12283, 'DB    '!$A:$M, 5, FALSE)</f>
        <v>홑단</v>
      </c>
      <c r="F12283" s="7" t="str">
        <f>VLOOKUP(C12283, 'DB    '!$A:$M, 7, FALSE)</f>
        <v>.</v>
      </c>
      <c r="G12283" s="7" t="str">
        <f>VLOOKUP(C12283, 'DB    '!$A:$M, 9, FALSE)</f>
        <v>.</v>
      </c>
      <c r="H12283" s="7" t="str">
        <f>VLOOKUP(C12283, 'DB    '!$A:$M, 11, FALSE)</f>
        <v>.</v>
      </c>
      <c r="I12283" s="32"/>
    </row>
    <row r="12284" spans="1:9">
      <c r="B12284" s="30"/>
      <c r="C12284" s="10" t="str">
        <f>VLOOKUP(C12285, 'DB    '!$A:$B, 2, FALSE)</f>
        <v xml:space="preserve"> </v>
      </c>
      <c r="D12284" s="5" t="str">
        <f>VLOOKUP(C12285, 'DB    '!$A:$M, 4, FALSE)</f>
        <v xml:space="preserve"> </v>
      </c>
      <c r="E12284" s="5" t="str">
        <f>VLOOKUP(C12285, 'DB    '!$A:$M, 6, FALSE)</f>
        <v xml:space="preserve"> </v>
      </c>
      <c r="F12284" s="5" t="str">
        <f>VLOOKUP(C12285, 'DB    '!$A:$M, 8, FALSE)</f>
        <v xml:space="preserve"> </v>
      </c>
      <c r="G12284" s="5" t="str">
        <f>VLOOKUP(C12285, 'DB    '!$A:$M, 10, FALSE)</f>
        <v xml:space="preserve"> </v>
      </c>
      <c r="H12284" s="5" t="str">
        <f>VLOOKUP(C12285, 'DB    '!$A:$M, 12, FALSE)</f>
        <v xml:space="preserve"> </v>
      </c>
      <c r="I12284" s="32" t="str">
        <f>VLOOKUP(C12285, 'DB    '!$A:$M, 13, FALSE)</f>
        <v xml:space="preserve"> </v>
      </c>
    </row>
    <row r="12285" spans="1:9">
      <c r="B12285" s="30"/>
      <c r="C12285" s="11" t="s">
        <v>16</v>
      </c>
      <c r="D12285" s="7" t="str">
        <f>VLOOKUP(C12285, 'DB    '!$A:$M, 3, FALSE)</f>
        <v xml:space="preserve"> </v>
      </c>
      <c r="E12285" s="7" t="str">
        <f>VLOOKUP(C12285, 'DB    '!$A:$M, 5, FALSE)</f>
        <v xml:space="preserve"> </v>
      </c>
      <c r="F12285" s="7" t="str">
        <f>VLOOKUP(C12285, 'DB    '!$A:$M, 7, FALSE)</f>
        <v xml:space="preserve"> </v>
      </c>
      <c r="G12285" s="7" t="str">
        <f>VLOOKUP(C12285, 'DB    '!$A:$M, 9, FALSE)</f>
        <v xml:space="preserve"> </v>
      </c>
      <c r="H12285" s="7" t="str">
        <f>VLOOKUP(C12285, 'DB    '!$A:$M, 11, FALSE)</f>
        <v xml:space="preserve"> </v>
      </c>
      <c r="I12285" s="32"/>
    </row>
    <row r="12286" spans="1:9">
      <c r="B12286" s="31"/>
      <c r="C12286" s="10" t="str">
        <f>VLOOKUP(C12287, 'DB    '!$A:$B, 2, FALSE)</f>
        <v xml:space="preserve"> </v>
      </c>
      <c r="D12286" s="5" t="str">
        <f>VLOOKUP(C12287, 'DB    '!$A:$M, 4, FALSE)</f>
        <v xml:space="preserve"> </v>
      </c>
      <c r="E12286" s="5" t="str">
        <f>VLOOKUP(C12287, 'DB    '!$A:$M, 6, FALSE)</f>
        <v xml:space="preserve"> </v>
      </c>
      <c r="F12286" s="5" t="str">
        <f>VLOOKUP(C12287, 'DB    '!$A:$M, 8, FALSE)</f>
        <v xml:space="preserve"> </v>
      </c>
      <c r="G12286" s="5" t="str">
        <f>VLOOKUP(C12287, 'DB    '!$A:$M, 10, FALSE)</f>
        <v xml:space="preserve"> </v>
      </c>
      <c r="H12286" s="5" t="str">
        <f>VLOOKUP(C12287, 'DB    '!$A:$M, 12, FALSE)</f>
        <v xml:space="preserve"> </v>
      </c>
      <c r="I12286" s="32" t="str">
        <f>VLOOKUP(C12287, 'DB    '!$A:$M, 13, FALSE)</f>
        <v xml:space="preserve"> </v>
      </c>
    </row>
    <row r="12287" spans="1:9">
      <c r="B12287" s="31"/>
      <c r="C12287" s="11" t="s">
        <v>16</v>
      </c>
      <c r="D12287" s="7" t="str">
        <f>VLOOKUP(C12287, 'DB    '!$A:$M, 3, FALSE)</f>
        <v xml:space="preserve"> </v>
      </c>
      <c r="E12287" s="7" t="str">
        <f>VLOOKUP(C12287, 'DB    '!$A:$M, 5, FALSE)</f>
        <v xml:space="preserve"> </v>
      </c>
      <c r="F12287" s="7" t="str">
        <f>VLOOKUP(C12287, 'DB    '!$A:$M, 7, FALSE)</f>
        <v xml:space="preserve"> </v>
      </c>
      <c r="G12287" s="7" t="str">
        <f>VLOOKUP(C12287, 'DB    '!$A:$M, 9, FALSE)</f>
        <v xml:space="preserve"> </v>
      </c>
      <c r="H12287" s="7" t="str">
        <f>VLOOKUP(C12287, 'DB    '!$A:$M, 11, FALSE)</f>
        <v xml:space="preserve"> </v>
      </c>
      <c r="I12287" s="32"/>
    </row>
    <row r="12288" spans="1:9">
      <c r="B12288" s="6" t="s">
        <v>7344</v>
      </c>
      <c r="C12288" s="26"/>
      <c r="D12288" s="27"/>
      <c r="E12288" s="27"/>
      <c r="F12288" s="27"/>
      <c r="G12288" s="27"/>
      <c r="H12288" s="27"/>
      <c r="I12288" s="28"/>
    </row>
    <row r="12289" spans="1:9">
      <c r="A12289" s="4">
        <f>A12281+1</f>
        <v>1537</v>
      </c>
    </row>
    <row r="12290" spans="1:9">
      <c r="B12290" s="29" t="str">
        <f>VLOOKUP(B12296, 'DB    '!A:B, 2, FALSE)</f>
        <v>討</v>
      </c>
      <c r="C12290" s="10" t="str">
        <f>VLOOKUP(C12291, 'DB    '!$A:$B, 2, FALSE)</f>
        <v>討</v>
      </c>
      <c r="D12290" s="5" t="str">
        <f>VLOOKUP(C12291, 'DB    '!$A:$M, 4, FALSE)</f>
        <v>言</v>
      </c>
      <c r="E12290" s="5" t="str">
        <f>VLOOKUP(C12291, 'DB    '!$A:$M, 6, FALSE)</f>
        <v>寸</v>
      </c>
      <c r="F12290" s="5" t="str">
        <f>VLOOKUP(C12291, 'DB    '!$A:$M, 8, FALSE)</f>
        <v xml:space="preserve"> </v>
      </c>
      <c r="G12290" s="5" t="str">
        <f>VLOOKUP(C12291, 'DB    '!$A:$M, 10, FALSE)</f>
        <v xml:space="preserve"> </v>
      </c>
      <c r="H12290" s="5" t="str">
        <f>VLOOKUP(C12291, 'DB    '!$A:$M, 12, FALSE)</f>
        <v xml:space="preserve"> </v>
      </c>
      <c r="I12290" s="32" t="str">
        <f>VLOOKUP(C12291, 'DB    '!$A:$M, 13, FALSE)</f>
        <v>말로 선전포고를 하고 손을 대어 토벌하는 모습</v>
      </c>
    </row>
    <row r="12291" spans="1:9">
      <c r="B12291" s="30"/>
      <c r="C12291" s="11" t="str">
        <f>B12296</f>
        <v>칠토</v>
      </c>
      <c r="D12291" s="7" t="str">
        <f>VLOOKUP(C12291, 'DB    '!$A:$M, 3, FALSE)</f>
        <v>말씀언</v>
      </c>
      <c r="E12291" s="7" t="str">
        <f>VLOOKUP(C12291, 'DB    '!$A:$M, 5, FALSE)</f>
        <v>마디촌</v>
      </c>
      <c r="F12291" s="7" t="str">
        <f>VLOOKUP(C12291, 'DB    '!$A:$M, 7, FALSE)</f>
        <v>.</v>
      </c>
      <c r="G12291" s="7" t="str">
        <f>VLOOKUP(C12291, 'DB    '!$A:$M, 9, FALSE)</f>
        <v>.</v>
      </c>
      <c r="H12291" s="7" t="str">
        <f>VLOOKUP(C12291, 'DB    '!$A:$M, 11, FALSE)</f>
        <v>.</v>
      </c>
      <c r="I12291" s="32"/>
    </row>
    <row r="12292" spans="1:9">
      <c r="B12292" s="30"/>
      <c r="C12292" s="10" t="str">
        <f>VLOOKUP(C12293, 'DB    '!$A:$B, 2, FALSE)</f>
        <v xml:space="preserve"> </v>
      </c>
      <c r="D12292" s="5" t="str">
        <f>VLOOKUP(C12293, 'DB    '!$A:$M, 4, FALSE)</f>
        <v xml:space="preserve"> </v>
      </c>
      <c r="E12292" s="5" t="str">
        <f>VLOOKUP(C12293, 'DB    '!$A:$M, 6, FALSE)</f>
        <v xml:space="preserve"> </v>
      </c>
      <c r="F12292" s="5" t="str">
        <f>VLOOKUP(C12293, 'DB    '!$A:$M, 8, FALSE)</f>
        <v xml:space="preserve"> </v>
      </c>
      <c r="G12292" s="5" t="str">
        <f>VLOOKUP(C12293, 'DB    '!$A:$M, 10, FALSE)</f>
        <v xml:space="preserve"> </v>
      </c>
      <c r="H12292" s="5" t="str">
        <f>VLOOKUP(C12293, 'DB    '!$A:$M, 12, FALSE)</f>
        <v xml:space="preserve"> </v>
      </c>
      <c r="I12292" s="32" t="str">
        <f>VLOOKUP(C12293, 'DB    '!$A:$M, 13, FALSE)</f>
        <v xml:space="preserve"> </v>
      </c>
    </row>
    <row r="12293" spans="1:9">
      <c r="B12293" s="30"/>
      <c r="C12293" s="11" t="s">
        <v>16</v>
      </c>
      <c r="D12293" s="7" t="str">
        <f>VLOOKUP(C12293, 'DB    '!$A:$M, 3, FALSE)</f>
        <v xml:space="preserve"> </v>
      </c>
      <c r="E12293" s="7" t="str">
        <f>VLOOKUP(C12293, 'DB    '!$A:$M, 5, FALSE)</f>
        <v xml:space="preserve"> </v>
      </c>
      <c r="F12293" s="7" t="str">
        <f>VLOOKUP(C12293, 'DB    '!$A:$M, 7, FALSE)</f>
        <v xml:space="preserve"> </v>
      </c>
      <c r="G12293" s="7" t="str">
        <f>VLOOKUP(C12293, 'DB    '!$A:$M, 9, FALSE)</f>
        <v xml:space="preserve"> </v>
      </c>
      <c r="H12293" s="7" t="str">
        <f>VLOOKUP(C12293, 'DB    '!$A:$M, 11, FALSE)</f>
        <v xml:space="preserve"> </v>
      </c>
      <c r="I12293" s="32"/>
    </row>
    <row r="12294" spans="1:9">
      <c r="B12294" s="31"/>
      <c r="C12294" s="10" t="str">
        <f>VLOOKUP(C12295, 'DB    '!$A:$B, 2, FALSE)</f>
        <v xml:space="preserve"> </v>
      </c>
      <c r="D12294" s="5" t="str">
        <f>VLOOKUP(C12295, 'DB    '!$A:$M, 4, FALSE)</f>
        <v xml:space="preserve"> </v>
      </c>
      <c r="E12294" s="5" t="str">
        <f>VLOOKUP(C12295, 'DB    '!$A:$M, 6, FALSE)</f>
        <v xml:space="preserve"> </v>
      </c>
      <c r="F12294" s="5" t="str">
        <f>VLOOKUP(C12295, 'DB    '!$A:$M, 8, FALSE)</f>
        <v xml:space="preserve"> </v>
      </c>
      <c r="G12294" s="5" t="str">
        <f>VLOOKUP(C12295, 'DB    '!$A:$M, 10, FALSE)</f>
        <v xml:space="preserve"> </v>
      </c>
      <c r="H12294" s="5" t="str">
        <f>VLOOKUP(C12295, 'DB    '!$A:$M, 12, FALSE)</f>
        <v xml:space="preserve"> </v>
      </c>
      <c r="I12294" s="32" t="str">
        <f>VLOOKUP(C12295, 'DB    '!$A:$M, 13, FALSE)</f>
        <v xml:space="preserve"> </v>
      </c>
    </row>
    <row r="12295" spans="1:9">
      <c r="B12295" s="31"/>
      <c r="C12295" s="11" t="s">
        <v>16</v>
      </c>
      <c r="D12295" s="7" t="str">
        <f>VLOOKUP(C12295, 'DB    '!$A:$M, 3, FALSE)</f>
        <v xml:space="preserve"> </v>
      </c>
      <c r="E12295" s="7" t="str">
        <f>VLOOKUP(C12295, 'DB    '!$A:$M, 5, FALSE)</f>
        <v xml:space="preserve"> </v>
      </c>
      <c r="F12295" s="7" t="str">
        <f>VLOOKUP(C12295, 'DB    '!$A:$M, 7, FALSE)</f>
        <v xml:space="preserve"> </v>
      </c>
      <c r="G12295" s="7" t="str">
        <f>VLOOKUP(C12295, 'DB    '!$A:$M, 9, FALSE)</f>
        <v xml:space="preserve"> </v>
      </c>
      <c r="H12295" s="7" t="str">
        <f>VLOOKUP(C12295, 'DB    '!$A:$M, 11, FALSE)</f>
        <v xml:space="preserve"> </v>
      </c>
      <c r="I12295" s="32"/>
    </row>
    <row r="12296" spans="1:9">
      <c r="B12296" s="6" t="s">
        <v>7350</v>
      </c>
      <c r="C12296" s="26"/>
      <c r="D12296" s="27"/>
      <c r="E12296" s="27"/>
      <c r="F12296" s="27"/>
      <c r="G12296" s="27"/>
      <c r="H12296" s="27"/>
      <c r="I12296" s="28"/>
    </row>
    <row r="12297" spans="1:9">
      <c r="A12297" s="4">
        <f>A12289+1</f>
        <v>1538</v>
      </c>
    </row>
    <row r="12298" spans="1:9">
      <c r="B12298" s="29" t="str">
        <f>VLOOKUP(B12304, 'DB    '!A:B, 2, FALSE)</f>
        <v>鬪</v>
      </c>
      <c r="C12298" s="10" t="str">
        <f>VLOOKUP(C12299, 'DB    '!$A:$B, 2, FALSE)</f>
        <v>鬪</v>
      </c>
      <c r="D12298" s="5" t="str">
        <f>VLOOKUP(C12299, 'DB    '!$A:$M, 4, FALSE)</f>
        <v>鬥</v>
      </c>
      <c r="E12298" s="5" t="str">
        <f>VLOOKUP(C12299, 'DB    '!$A:$M, 6, FALSE)</f>
        <v>壴</v>
      </c>
      <c r="F12298" s="5" t="str">
        <f>VLOOKUP(C12299, 'DB    '!$A:$M, 8, FALSE)</f>
        <v>寸</v>
      </c>
      <c r="G12298" s="5" t="str">
        <f>VLOOKUP(C12299, 'DB    '!$A:$M, 10, FALSE)</f>
        <v xml:space="preserve"> </v>
      </c>
      <c r="H12298" s="5" t="str">
        <f>VLOOKUP(C12299, 'DB    '!$A:$M, 12, FALSE)</f>
        <v xml:space="preserve"> </v>
      </c>
      <c r="I12298" s="32" t="str">
        <f>VLOOKUP(C12299, 'DB    '!$A:$M, 13, FALSE)</f>
        <v>서로 발톱을 세우고 손으로 북을 치듯 소리를 내며 싸우는 모습</v>
      </c>
    </row>
    <row r="12299" spans="1:9">
      <c r="B12299" s="30"/>
      <c r="C12299" s="11" t="str">
        <f>B12304</f>
        <v>싸움투</v>
      </c>
      <c r="D12299" s="7" t="str">
        <f>VLOOKUP(C12299, 'DB    '!$A:$M, 3, FALSE)</f>
        <v>싸울투</v>
      </c>
      <c r="E12299" s="7" t="str">
        <f>VLOOKUP(C12299, 'DB    '!$A:$M, 5, FALSE)</f>
        <v>북주</v>
      </c>
      <c r="F12299" s="7" t="str">
        <f>VLOOKUP(C12299, 'DB    '!$A:$M, 7, FALSE)</f>
        <v>마디촌</v>
      </c>
      <c r="G12299" s="7" t="str">
        <f>VLOOKUP(C12299, 'DB    '!$A:$M, 9, FALSE)</f>
        <v>.</v>
      </c>
      <c r="H12299" s="7" t="str">
        <f>VLOOKUP(C12299, 'DB    '!$A:$M, 11, FALSE)</f>
        <v>.</v>
      </c>
      <c r="I12299" s="32"/>
    </row>
    <row r="12300" spans="1:9">
      <c r="B12300" s="30"/>
      <c r="C12300" s="10" t="str">
        <f>VLOOKUP(C12301, 'DB    '!$A:$B, 2, FALSE)</f>
        <v xml:space="preserve"> </v>
      </c>
      <c r="D12300" s="5" t="str">
        <f>VLOOKUP(C12301, 'DB    '!$A:$M, 4, FALSE)</f>
        <v xml:space="preserve"> </v>
      </c>
      <c r="E12300" s="5" t="str">
        <f>VLOOKUP(C12301, 'DB    '!$A:$M, 6, FALSE)</f>
        <v xml:space="preserve"> </v>
      </c>
      <c r="F12300" s="5" t="str">
        <f>VLOOKUP(C12301, 'DB    '!$A:$M, 8, FALSE)</f>
        <v xml:space="preserve"> </v>
      </c>
      <c r="G12300" s="5" t="str">
        <f>VLOOKUP(C12301, 'DB    '!$A:$M, 10, FALSE)</f>
        <v xml:space="preserve"> </v>
      </c>
      <c r="H12300" s="5" t="str">
        <f>VLOOKUP(C12301, 'DB    '!$A:$M, 12, FALSE)</f>
        <v xml:space="preserve"> </v>
      </c>
      <c r="I12300" s="32" t="str">
        <f>VLOOKUP(C12301, 'DB    '!$A:$M, 13, FALSE)</f>
        <v xml:space="preserve"> </v>
      </c>
    </row>
    <row r="12301" spans="1:9">
      <c r="B12301" s="30"/>
      <c r="C12301" s="11" t="s">
        <v>16</v>
      </c>
      <c r="D12301" s="7" t="str">
        <f>VLOOKUP(C12301, 'DB    '!$A:$M, 3, FALSE)</f>
        <v xml:space="preserve"> </v>
      </c>
      <c r="E12301" s="7" t="str">
        <f>VLOOKUP(C12301, 'DB    '!$A:$M, 5, FALSE)</f>
        <v xml:space="preserve"> </v>
      </c>
      <c r="F12301" s="7" t="str">
        <f>VLOOKUP(C12301, 'DB    '!$A:$M, 7, FALSE)</f>
        <v xml:space="preserve"> </v>
      </c>
      <c r="G12301" s="7" t="str">
        <f>VLOOKUP(C12301, 'DB    '!$A:$M, 9, FALSE)</f>
        <v xml:space="preserve"> </v>
      </c>
      <c r="H12301" s="7" t="str">
        <f>VLOOKUP(C12301, 'DB    '!$A:$M, 11, FALSE)</f>
        <v xml:space="preserve"> </v>
      </c>
      <c r="I12301" s="32"/>
    </row>
    <row r="12302" spans="1:9">
      <c r="B12302" s="31"/>
      <c r="C12302" s="10" t="str">
        <f>VLOOKUP(C12303, 'DB    '!$A:$B, 2, FALSE)</f>
        <v xml:space="preserve"> </v>
      </c>
      <c r="D12302" s="5" t="str">
        <f>VLOOKUP(C12303, 'DB    '!$A:$M, 4, FALSE)</f>
        <v xml:space="preserve"> </v>
      </c>
      <c r="E12302" s="5" t="str">
        <f>VLOOKUP(C12303, 'DB    '!$A:$M, 6, FALSE)</f>
        <v xml:space="preserve"> </v>
      </c>
      <c r="F12302" s="5" t="str">
        <f>VLOOKUP(C12303, 'DB    '!$A:$M, 8, FALSE)</f>
        <v xml:space="preserve"> </v>
      </c>
      <c r="G12302" s="5" t="str">
        <f>VLOOKUP(C12303, 'DB    '!$A:$M, 10, FALSE)</f>
        <v xml:space="preserve"> </v>
      </c>
      <c r="H12302" s="5" t="str">
        <f>VLOOKUP(C12303, 'DB    '!$A:$M, 12, FALSE)</f>
        <v xml:space="preserve"> </v>
      </c>
      <c r="I12302" s="32" t="str">
        <f>VLOOKUP(C12303, 'DB    '!$A:$M, 13, FALSE)</f>
        <v xml:space="preserve"> </v>
      </c>
    </row>
    <row r="12303" spans="1:9">
      <c r="B12303" s="31"/>
      <c r="C12303" s="11" t="s">
        <v>16</v>
      </c>
      <c r="D12303" s="7" t="str">
        <f>VLOOKUP(C12303, 'DB    '!$A:$M, 3, FALSE)</f>
        <v xml:space="preserve"> </v>
      </c>
      <c r="E12303" s="7" t="str">
        <f>VLOOKUP(C12303, 'DB    '!$A:$M, 5, FALSE)</f>
        <v xml:space="preserve"> </v>
      </c>
      <c r="F12303" s="7" t="str">
        <f>VLOOKUP(C12303, 'DB    '!$A:$M, 7, FALSE)</f>
        <v xml:space="preserve"> </v>
      </c>
      <c r="G12303" s="7" t="str">
        <f>VLOOKUP(C12303, 'DB    '!$A:$M, 9, FALSE)</f>
        <v xml:space="preserve"> </v>
      </c>
      <c r="H12303" s="7" t="str">
        <f>VLOOKUP(C12303, 'DB    '!$A:$M, 11, FALSE)</f>
        <v xml:space="preserve"> </v>
      </c>
      <c r="I12303" s="32"/>
    </row>
    <row r="12304" spans="1:9">
      <c r="B12304" s="6" t="s">
        <v>7355</v>
      </c>
      <c r="C12304" s="26"/>
      <c r="D12304" s="27"/>
      <c r="E12304" s="27"/>
      <c r="F12304" s="27"/>
      <c r="G12304" s="27"/>
      <c r="H12304" s="27"/>
      <c r="I12304" s="28"/>
    </row>
    <row r="12305" spans="1:9">
      <c r="A12305" s="4">
        <f>A12297+1</f>
        <v>1539</v>
      </c>
    </row>
    <row r="12306" spans="1:9">
      <c r="B12306" s="29" t="str">
        <f>VLOOKUP(B12312, 'DB    '!A:B, 2, FALSE)</f>
        <v>廢</v>
      </c>
      <c r="C12306" s="10" t="str">
        <f>VLOOKUP(C12307, 'DB    '!$A:$B, 2, FALSE)</f>
        <v>廢</v>
      </c>
      <c r="D12306" s="5" t="str">
        <f>VLOOKUP(C12307, 'DB    '!$A:$M, 4, FALSE)</f>
        <v>广</v>
      </c>
      <c r="E12306" s="5" t="str">
        <f>VLOOKUP(C12307, 'DB    '!$A:$M, 6, FALSE)</f>
        <v>發</v>
      </c>
      <c r="F12306" s="5" t="str">
        <f>VLOOKUP(C12307, 'DB    '!$A:$M, 8, FALSE)</f>
        <v xml:space="preserve"> </v>
      </c>
      <c r="G12306" s="5" t="str">
        <f>VLOOKUP(C12307, 'DB    '!$A:$M, 10, FALSE)</f>
        <v xml:space="preserve"> </v>
      </c>
      <c r="H12306" s="5" t="str">
        <f>VLOOKUP(C12307, 'DB    '!$A:$M, 12, FALSE)</f>
        <v xml:space="preserve"> </v>
      </c>
      <c r="I12306" s="32" t="str">
        <f>VLOOKUP(C12307, 'DB    '!$A:$M, 13, FALSE)</f>
        <v>집에 활로 창을 쏘아서 폐허로 만드는 모습</v>
      </c>
    </row>
    <row r="12307" spans="1:9">
      <c r="B12307" s="30"/>
      <c r="C12307" s="11" t="str">
        <f>B12312</f>
        <v>폐할폐</v>
      </c>
      <c r="D12307" s="7" t="str">
        <f>VLOOKUP(C12307, 'DB    '!$A:$M, 3, FALSE)</f>
        <v>집엄</v>
      </c>
      <c r="E12307" s="7" t="str">
        <f>VLOOKUP(C12307, 'DB    '!$A:$M, 5, FALSE)</f>
        <v>쏠발</v>
      </c>
      <c r="F12307" s="7" t="str">
        <f>VLOOKUP(C12307, 'DB    '!$A:$M, 7, FALSE)</f>
        <v>.</v>
      </c>
      <c r="G12307" s="7" t="str">
        <f>VLOOKUP(C12307, 'DB    '!$A:$M, 9, FALSE)</f>
        <v>.</v>
      </c>
      <c r="H12307" s="7" t="str">
        <f>VLOOKUP(C12307, 'DB    '!$A:$M, 11, FALSE)</f>
        <v>.</v>
      </c>
      <c r="I12307" s="32"/>
    </row>
    <row r="12308" spans="1:9">
      <c r="B12308" s="30"/>
      <c r="C12308" s="10" t="str">
        <f>VLOOKUP(C12309, 'DB    '!$A:$B, 2, FALSE)</f>
        <v>發</v>
      </c>
      <c r="D12308" s="5" t="str">
        <f>VLOOKUP(C12309, 'DB    '!$A:$M, 4, FALSE)</f>
        <v>癶</v>
      </c>
      <c r="E12308" s="5" t="str">
        <f>VLOOKUP(C12309, 'DB    '!$A:$M, 6, FALSE)</f>
        <v>弓</v>
      </c>
      <c r="F12308" s="5" t="str">
        <f>VLOOKUP(C12309, 'DB    '!$A:$M, 8, FALSE)</f>
        <v>殳</v>
      </c>
      <c r="G12308" s="5" t="str">
        <f>VLOOKUP(C12309, 'DB    '!$A:$M, 10, FALSE)</f>
        <v xml:space="preserve"> </v>
      </c>
      <c r="H12308" s="5" t="str">
        <f>VLOOKUP(C12309, 'DB    '!$A:$M, 12, FALSE)</f>
        <v xml:space="preserve"> </v>
      </c>
      <c r="I12308" s="32" t="str">
        <f>VLOOKUP(C12309, 'DB    '!$A:$M, 13, FALSE)</f>
        <v>두 발로 버티고 활시위를 당겨 창날같은 화살을 발사하는 모양</v>
      </c>
    </row>
    <row r="12309" spans="1:9">
      <c r="B12309" s="30"/>
      <c r="C12309" s="11" t="s">
        <v>3202</v>
      </c>
      <c r="D12309" s="7" t="str">
        <f>VLOOKUP(C12309, 'DB    '!$A:$M, 3, FALSE)</f>
        <v>등질발</v>
      </c>
      <c r="E12309" s="7" t="str">
        <f>VLOOKUP(C12309, 'DB    '!$A:$M, 5, FALSE)</f>
        <v>활궁</v>
      </c>
      <c r="F12309" s="7" t="str">
        <f>VLOOKUP(C12309, 'DB    '!$A:$M, 7, FALSE)</f>
        <v>창수</v>
      </c>
      <c r="G12309" s="7" t="str">
        <f>VLOOKUP(C12309, 'DB    '!$A:$M, 9, FALSE)</f>
        <v>.</v>
      </c>
      <c r="H12309" s="7" t="str">
        <f>VLOOKUP(C12309, 'DB    '!$A:$M, 11, FALSE)</f>
        <v>.</v>
      </c>
      <c r="I12309" s="32"/>
    </row>
    <row r="12310" spans="1:9">
      <c r="B12310" s="31"/>
      <c r="C12310" s="10" t="str">
        <f>VLOOKUP(C12311, 'DB    '!$A:$B, 2, FALSE)</f>
        <v xml:space="preserve"> </v>
      </c>
      <c r="D12310" s="5" t="str">
        <f>VLOOKUP(C12311, 'DB    '!$A:$M, 4, FALSE)</f>
        <v xml:space="preserve"> </v>
      </c>
      <c r="E12310" s="5" t="str">
        <f>VLOOKUP(C12311, 'DB    '!$A:$M, 6, FALSE)</f>
        <v xml:space="preserve"> </v>
      </c>
      <c r="F12310" s="5" t="str">
        <f>VLOOKUP(C12311, 'DB    '!$A:$M, 8, FALSE)</f>
        <v xml:space="preserve"> </v>
      </c>
      <c r="G12310" s="5" t="str">
        <f>VLOOKUP(C12311, 'DB    '!$A:$M, 10, FALSE)</f>
        <v xml:space="preserve"> </v>
      </c>
      <c r="H12310" s="5" t="str">
        <f>VLOOKUP(C12311, 'DB    '!$A:$M, 12, FALSE)</f>
        <v xml:space="preserve"> </v>
      </c>
      <c r="I12310" s="32" t="str">
        <f>VLOOKUP(C12311, 'DB    '!$A:$M, 13, FALSE)</f>
        <v xml:space="preserve"> </v>
      </c>
    </row>
    <row r="12311" spans="1:9">
      <c r="B12311" s="31"/>
      <c r="C12311" s="11" t="s">
        <v>16</v>
      </c>
      <c r="D12311" s="7" t="str">
        <f>VLOOKUP(C12311, 'DB    '!$A:$M, 3, FALSE)</f>
        <v xml:space="preserve"> </v>
      </c>
      <c r="E12311" s="7" t="str">
        <f>VLOOKUP(C12311, 'DB    '!$A:$M, 5, FALSE)</f>
        <v xml:space="preserve"> </v>
      </c>
      <c r="F12311" s="7" t="str">
        <f>VLOOKUP(C12311, 'DB    '!$A:$M, 7, FALSE)</f>
        <v xml:space="preserve"> </v>
      </c>
      <c r="G12311" s="7" t="str">
        <f>VLOOKUP(C12311, 'DB    '!$A:$M, 9, FALSE)</f>
        <v xml:space="preserve"> </v>
      </c>
      <c r="H12311" s="7" t="str">
        <f>VLOOKUP(C12311, 'DB    '!$A:$M, 11, FALSE)</f>
        <v xml:space="preserve"> </v>
      </c>
      <c r="I12311" s="32"/>
    </row>
    <row r="12312" spans="1:9">
      <c r="B12312" s="6" t="s">
        <v>7362</v>
      </c>
      <c r="C12312" s="26"/>
      <c r="D12312" s="27"/>
      <c r="E12312" s="27"/>
      <c r="F12312" s="27"/>
      <c r="G12312" s="27"/>
      <c r="H12312" s="27"/>
      <c r="I12312" s="28"/>
    </row>
    <row r="12313" spans="1:9">
      <c r="A12313" s="4">
        <f>A12305+1</f>
        <v>1540</v>
      </c>
    </row>
    <row r="12314" spans="1:9">
      <c r="B12314" s="29" t="str">
        <f>VLOOKUP(B12320, 'DB    '!A:B, 2, FALSE)</f>
        <v>揮</v>
      </c>
      <c r="C12314" s="10" t="str">
        <f>VLOOKUP(C12315, 'DB    '!$A:$B, 2, FALSE)</f>
        <v>揮</v>
      </c>
      <c r="D12314" s="5" t="str">
        <f>VLOOKUP(C12315, 'DB    '!$A:$M, 4, FALSE)</f>
        <v>扌</v>
      </c>
      <c r="E12314" s="5" t="str">
        <f>VLOOKUP(C12315, 'DB    '!$A:$M, 6, FALSE)</f>
        <v>軍</v>
      </c>
      <c r="F12314" s="5" t="str">
        <f>VLOOKUP(C12315, 'DB    '!$A:$M, 8, FALSE)</f>
        <v xml:space="preserve"> </v>
      </c>
      <c r="G12314" s="5" t="str">
        <f>VLOOKUP(C12315, 'DB    '!$A:$M, 10, FALSE)</f>
        <v xml:space="preserve"> </v>
      </c>
      <c r="H12314" s="5" t="str">
        <f>VLOOKUP(C12315, 'DB    '!$A:$M, 12, FALSE)</f>
        <v xml:space="preserve"> </v>
      </c>
      <c r="I12314" s="32" t="str">
        <f>VLOOKUP(C12315, 'DB    '!$A:$M, 13, FALSE)</f>
        <v>손에 지휘봉을 흔들어 군사들, 군대를 지휘하는 모습</v>
      </c>
    </row>
    <row r="12315" spans="1:9">
      <c r="B12315" s="30"/>
      <c r="C12315" s="11" t="str">
        <f>B12320</f>
        <v>휘두를휘</v>
      </c>
      <c r="D12315" s="7" t="str">
        <f>VLOOKUP(C12315, 'DB    '!$A:$M, 3, FALSE)</f>
        <v>손수변</v>
      </c>
      <c r="E12315" s="7" t="str">
        <f>VLOOKUP(C12315, 'DB    '!$A:$M, 5, FALSE)</f>
        <v>군사군</v>
      </c>
      <c r="F12315" s="7" t="str">
        <f>VLOOKUP(C12315, 'DB    '!$A:$M, 7, FALSE)</f>
        <v>.</v>
      </c>
      <c r="G12315" s="7" t="str">
        <f>VLOOKUP(C12315, 'DB    '!$A:$M, 9, FALSE)</f>
        <v>.</v>
      </c>
      <c r="H12315" s="7" t="str">
        <f>VLOOKUP(C12315, 'DB    '!$A:$M, 11, FALSE)</f>
        <v>.</v>
      </c>
      <c r="I12315" s="32"/>
    </row>
    <row r="12316" spans="1:9">
      <c r="B12316" s="30"/>
      <c r="C12316" s="10" t="str">
        <f>VLOOKUP(C12317, 'DB    '!$A:$B, 2, FALSE)</f>
        <v xml:space="preserve"> </v>
      </c>
      <c r="D12316" s="5" t="str">
        <f>VLOOKUP(C12317, 'DB    '!$A:$M, 4, FALSE)</f>
        <v xml:space="preserve"> </v>
      </c>
      <c r="E12316" s="5" t="str">
        <f>VLOOKUP(C12317, 'DB    '!$A:$M, 6, FALSE)</f>
        <v xml:space="preserve"> </v>
      </c>
      <c r="F12316" s="5" t="str">
        <f>VLOOKUP(C12317, 'DB    '!$A:$M, 8, FALSE)</f>
        <v xml:space="preserve"> </v>
      </c>
      <c r="G12316" s="5" t="str">
        <f>VLOOKUP(C12317, 'DB    '!$A:$M, 10, FALSE)</f>
        <v xml:space="preserve"> </v>
      </c>
      <c r="H12316" s="5" t="str">
        <f>VLOOKUP(C12317, 'DB    '!$A:$M, 12, FALSE)</f>
        <v xml:space="preserve"> </v>
      </c>
      <c r="I12316" s="32" t="str">
        <f>VLOOKUP(C12317, 'DB    '!$A:$M, 13, FALSE)</f>
        <v xml:space="preserve"> </v>
      </c>
    </row>
    <row r="12317" spans="1:9">
      <c r="B12317" s="30"/>
      <c r="C12317" s="11" t="s">
        <v>16</v>
      </c>
      <c r="D12317" s="7" t="str">
        <f>VLOOKUP(C12317, 'DB    '!$A:$M, 3, FALSE)</f>
        <v xml:space="preserve"> </v>
      </c>
      <c r="E12317" s="7" t="str">
        <f>VLOOKUP(C12317, 'DB    '!$A:$M, 5, FALSE)</f>
        <v xml:space="preserve"> </v>
      </c>
      <c r="F12317" s="7" t="str">
        <f>VLOOKUP(C12317, 'DB    '!$A:$M, 7, FALSE)</f>
        <v xml:space="preserve"> </v>
      </c>
      <c r="G12317" s="7" t="str">
        <f>VLOOKUP(C12317, 'DB    '!$A:$M, 9, FALSE)</f>
        <v xml:space="preserve"> </v>
      </c>
      <c r="H12317" s="7" t="str">
        <f>VLOOKUP(C12317, 'DB    '!$A:$M, 11, FALSE)</f>
        <v xml:space="preserve"> </v>
      </c>
      <c r="I12317" s="32"/>
    </row>
    <row r="12318" spans="1:9">
      <c r="B12318" s="31"/>
      <c r="C12318" s="10" t="str">
        <f>VLOOKUP(C12319, 'DB    '!$A:$B, 2, FALSE)</f>
        <v xml:space="preserve"> </v>
      </c>
      <c r="D12318" s="5" t="str">
        <f>VLOOKUP(C12319, 'DB    '!$A:$M, 4, FALSE)</f>
        <v xml:space="preserve"> </v>
      </c>
      <c r="E12318" s="5" t="str">
        <f>VLOOKUP(C12319, 'DB    '!$A:$M, 6, FALSE)</f>
        <v xml:space="preserve"> </v>
      </c>
      <c r="F12318" s="5" t="str">
        <f>VLOOKUP(C12319, 'DB    '!$A:$M, 8, FALSE)</f>
        <v xml:space="preserve"> </v>
      </c>
      <c r="G12318" s="5" t="str">
        <f>VLOOKUP(C12319, 'DB    '!$A:$M, 10, FALSE)</f>
        <v xml:space="preserve"> </v>
      </c>
      <c r="H12318" s="5" t="str">
        <f>VLOOKUP(C12319, 'DB    '!$A:$M, 12, FALSE)</f>
        <v xml:space="preserve"> </v>
      </c>
      <c r="I12318" s="32" t="str">
        <f>VLOOKUP(C12319, 'DB    '!$A:$M, 13, FALSE)</f>
        <v xml:space="preserve"> </v>
      </c>
    </row>
    <row r="12319" spans="1:9">
      <c r="B12319" s="31"/>
      <c r="C12319" s="11" t="s">
        <v>16</v>
      </c>
      <c r="D12319" s="7" t="str">
        <f>VLOOKUP(C12319, 'DB    '!$A:$M, 3, FALSE)</f>
        <v xml:space="preserve"> </v>
      </c>
      <c r="E12319" s="7" t="str">
        <f>VLOOKUP(C12319, 'DB    '!$A:$M, 5, FALSE)</f>
        <v xml:space="preserve"> </v>
      </c>
      <c r="F12319" s="7" t="str">
        <f>VLOOKUP(C12319, 'DB    '!$A:$M, 7, FALSE)</f>
        <v xml:space="preserve"> </v>
      </c>
      <c r="G12319" s="7" t="str">
        <f>VLOOKUP(C12319, 'DB    '!$A:$M, 9, FALSE)</f>
        <v xml:space="preserve"> </v>
      </c>
      <c r="H12319" s="7" t="str">
        <f>VLOOKUP(C12319, 'DB    '!$A:$M, 11, FALSE)</f>
        <v xml:space="preserve"> </v>
      </c>
      <c r="I12319" s="32"/>
    </row>
    <row r="12320" spans="1:9">
      <c r="B12320" s="6" t="s">
        <v>7367</v>
      </c>
      <c r="C12320" s="26"/>
      <c r="D12320" s="27"/>
      <c r="E12320" s="27"/>
      <c r="F12320" s="27"/>
      <c r="G12320" s="27"/>
      <c r="H12320" s="27"/>
      <c r="I12320" s="28"/>
    </row>
    <row r="12321" spans="1:9">
      <c r="A12321" s="4">
        <f>A12313+1</f>
        <v>1541</v>
      </c>
    </row>
    <row r="12322" spans="1:9">
      <c r="B12322" s="29" t="str">
        <f>VLOOKUP(B12328, 'DB    '!A:B, 2, FALSE)</f>
        <v>墓</v>
      </c>
      <c r="C12322" s="10" t="str">
        <f>VLOOKUP(C12323, 'DB    '!$A:$B, 2, FALSE)</f>
        <v>墓</v>
      </c>
      <c r="D12322" s="5" t="str">
        <f>VLOOKUP(C12323, 'DB    '!$A:$M, 4, FALSE)</f>
        <v>莫</v>
      </c>
      <c r="E12322" s="5" t="str">
        <f>VLOOKUP(C12323, 'DB    '!$A:$M, 6, FALSE)</f>
        <v>土</v>
      </c>
      <c r="F12322" s="5" t="str">
        <f>VLOOKUP(C12323, 'DB    '!$A:$M, 8, FALSE)</f>
        <v xml:space="preserve"> </v>
      </c>
      <c r="G12322" s="5" t="str">
        <f>VLOOKUP(C12323, 'DB    '!$A:$M, 10, FALSE)</f>
        <v xml:space="preserve"> </v>
      </c>
      <c r="H12322" s="5" t="str">
        <f>VLOOKUP(C12323, 'DB    '!$A:$M, 12, FALSE)</f>
        <v xml:space="preserve"> </v>
      </c>
      <c r="I12322" s="32" t="str">
        <f>VLOOKUP(C12323, 'DB    '!$A:$M, 13, FALSE)</f>
        <v>시신을 흙으로 묻어 시신이 없애는 무덤. 묘소</v>
      </c>
    </row>
    <row r="12323" spans="1:9">
      <c r="B12323" s="30"/>
      <c r="C12323" s="11" t="str">
        <f>B12328</f>
        <v>무덤묘</v>
      </c>
      <c r="D12323" s="7" t="str">
        <f>VLOOKUP(C12323, 'DB    '!$A:$M, 3, FALSE)</f>
        <v>없을막</v>
      </c>
      <c r="E12323" s="7" t="str">
        <f>VLOOKUP(C12323, 'DB    '!$A:$M, 5, FALSE)</f>
        <v>흙토</v>
      </c>
      <c r="F12323" s="7" t="str">
        <f>VLOOKUP(C12323, 'DB    '!$A:$M, 7, FALSE)</f>
        <v>.</v>
      </c>
      <c r="G12323" s="7" t="str">
        <f>VLOOKUP(C12323, 'DB    '!$A:$M, 9, FALSE)</f>
        <v>.</v>
      </c>
      <c r="H12323" s="7" t="str">
        <f>VLOOKUP(C12323, 'DB    '!$A:$M, 11, FALSE)</f>
        <v>.</v>
      </c>
      <c r="I12323" s="32"/>
    </row>
    <row r="12324" spans="1:9">
      <c r="B12324" s="30"/>
      <c r="C12324" s="10" t="str">
        <f>VLOOKUP(C12325, 'DB    '!$A:$B, 2, FALSE)</f>
        <v xml:space="preserve"> </v>
      </c>
      <c r="D12324" s="5" t="str">
        <f>VLOOKUP(C12325, 'DB    '!$A:$M, 4, FALSE)</f>
        <v xml:space="preserve"> </v>
      </c>
      <c r="E12324" s="5" t="str">
        <f>VLOOKUP(C12325, 'DB    '!$A:$M, 6, FALSE)</f>
        <v xml:space="preserve"> </v>
      </c>
      <c r="F12324" s="5" t="str">
        <f>VLOOKUP(C12325, 'DB    '!$A:$M, 8, FALSE)</f>
        <v xml:space="preserve"> </v>
      </c>
      <c r="G12324" s="5" t="str">
        <f>VLOOKUP(C12325, 'DB    '!$A:$M, 10, FALSE)</f>
        <v xml:space="preserve"> </v>
      </c>
      <c r="H12324" s="5" t="str">
        <f>VLOOKUP(C12325, 'DB    '!$A:$M, 12, FALSE)</f>
        <v xml:space="preserve"> </v>
      </c>
      <c r="I12324" s="32" t="str">
        <f>VLOOKUP(C12325, 'DB    '!$A:$M, 13, FALSE)</f>
        <v xml:space="preserve"> </v>
      </c>
    </row>
    <row r="12325" spans="1:9">
      <c r="B12325" s="30"/>
      <c r="C12325" s="11" t="s">
        <v>16</v>
      </c>
      <c r="D12325" s="7" t="str">
        <f>VLOOKUP(C12325, 'DB    '!$A:$M, 3, FALSE)</f>
        <v xml:space="preserve"> </v>
      </c>
      <c r="E12325" s="7" t="str">
        <f>VLOOKUP(C12325, 'DB    '!$A:$M, 5, FALSE)</f>
        <v xml:space="preserve"> </v>
      </c>
      <c r="F12325" s="7" t="str">
        <f>VLOOKUP(C12325, 'DB    '!$A:$M, 7, FALSE)</f>
        <v xml:space="preserve"> </v>
      </c>
      <c r="G12325" s="7" t="str">
        <f>VLOOKUP(C12325, 'DB    '!$A:$M, 9, FALSE)</f>
        <v xml:space="preserve"> </v>
      </c>
      <c r="H12325" s="7" t="str">
        <f>VLOOKUP(C12325, 'DB    '!$A:$M, 11, FALSE)</f>
        <v xml:space="preserve"> </v>
      </c>
      <c r="I12325" s="32"/>
    </row>
    <row r="12326" spans="1:9">
      <c r="B12326" s="31"/>
      <c r="C12326" s="10" t="str">
        <f>VLOOKUP(C12327, 'DB    '!$A:$B, 2, FALSE)</f>
        <v xml:space="preserve"> </v>
      </c>
      <c r="D12326" s="5" t="str">
        <f>VLOOKUP(C12327, 'DB    '!$A:$M, 4, FALSE)</f>
        <v xml:space="preserve"> </v>
      </c>
      <c r="E12326" s="5" t="str">
        <f>VLOOKUP(C12327, 'DB    '!$A:$M, 6, FALSE)</f>
        <v xml:space="preserve"> </v>
      </c>
      <c r="F12326" s="5" t="str">
        <f>VLOOKUP(C12327, 'DB    '!$A:$M, 8, FALSE)</f>
        <v xml:space="preserve"> </v>
      </c>
      <c r="G12326" s="5" t="str">
        <f>VLOOKUP(C12327, 'DB    '!$A:$M, 10, FALSE)</f>
        <v xml:space="preserve"> </v>
      </c>
      <c r="H12326" s="5" t="str">
        <f>VLOOKUP(C12327, 'DB    '!$A:$M, 12, FALSE)</f>
        <v xml:space="preserve"> </v>
      </c>
      <c r="I12326" s="32" t="str">
        <f>VLOOKUP(C12327, 'DB    '!$A:$M, 13, FALSE)</f>
        <v xml:space="preserve"> </v>
      </c>
    </row>
    <row r="12327" spans="1:9">
      <c r="B12327" s="31"/>
      <c r="C12327" s="11" t="s">
        <v>16</v>
      </c>
      <c r="D12327" s="7" t="str">
        <f>VLOOKUP(C12327, 'DB    '!$A:$M, 3, FALSE)</f>
        <v xml:space="preserve"> </v>
      </c>
      <c r="E12327" s="7" t="str">
        <f>VLOOKUP(C12327, 'DB    '!$A:$M, 5, FALSE)</f>
        <v xml:space="preserve"> </v>
      </c>
      <c r="F12327" s="7" t="str">
        <f>VLOOKUP(C12327, 'DB    '!$A:$M, 7, FALSE)</f>
        <v xml:space="preserve"> </v>
      </c>
      <c r="G12327" s="7" t="str">
        <f>VLOOKUP(C12327, 'DB    '!$A:$M, 9, FALSE)</f>
        <v xml:space="preserve"> </v>
      </c>
      <c r="H12327" s="7" t="str">
        <f>VLOOKUP(C12327, 'DB    '!$A:$M, 11, FALSE)</f>
        <v xml:space="preserve"> </v>
      </c>
      <c r="I12327" s="32"/>
    </row>
    <row r="12328" spans="1:9">
      <c r="B12328" s="6" t="s">
        <v>7372</v>
      </c>
      <c r="C12328" s="26"/>
      <c r="D12328" s="27"/>
      <c r="E12328" s="27"/>
      <c r="F12328" s="27"/>
      <c r="G12328" s="27"/>
      <c r="H12328" s="27"/>
      <c r="I12328" s="28"/>
    </row>
    <row r="12329" spans="1:9">
      <c r="A12329" s="4">
        <f>A12321+1</f>
        <v>1542</v>
      </c>
    </row>
    <row r="12330" spans="1:9">
      <c r="B12330" s="29" t="str">
        <f>VLOOKUP(B12336, 'DB    '!A:B, 2, FALSE)</f>
        <v>廟</v>
      </c>
      <c r="C12330" s="10" t="str">
        <f>VLOOKUP(C12331, 'DB    '!$A:$B, 2, FALSE)</f>
        <v>廟</v>
      </c>
      <c r="D12330" s="5" t="str">
        <f>VLOOKUP(C12331, 'DB    '!$A:$M, 4, FALSE)</f>
        <v>广</v>
      </c>
      <c r="E12330" s="5" t="str">
        <f>VLOOKUP(C12331, 'DB    '!$A:$M, 6, FALSE)</f>
        <v>朝</v>
      </c>
      <c r="F12330" s="5" t="str">
        <f>VLOOKUP(C12331, 'DB    '!$A:$M, 8, FALSE)</f>
        <v xml:space="preserve"> </v>
      </c>
      <c r="G12330" s="5" t="str">
        <f>VLOOKUP(C12331, 'DB    '!$A:$M, 10, FALSE)</f>
        <v xml:space="preserve"> </v>
      </c>
      <c r="H12330" s="5" t="str">
        <f>VLOOKUP(C12331, 'DB    '!$A:$M, 12, FALSE)</f>
        <v xml:space="preserve"> </v>
      </c>
      <c r="I12330" s="32" t="str">
        <f>VLOOKUP(C12331, 'DB    '!$A:$M, 13, FALSE)</f>
        <v>아침에 들르는 집 사당. 묘소</v>
      </c>
    </row>
    <row r="12331" spans="1:9">
      <c r="B12331" s="30"/>
      <c r="C12331" s="11" t="str">
        <f>B12336</f>
        <v>사당묘</v>
      </c>
      <c r="D12331" s="7" t="str">
        <f>VLOOKUP(C12331, 'DB    '!$A:$M, 3, FALSE)</f>
        <v>집엄</v>
      </c>
      <c r="E12331" s="7" t="str">
        <f>VLOOKUP(C12331, 'DB    '!$A:$M, 5, FALSE)</f>
        <v>아침조</v>
      </c>
      <c r="F12331" s="7" t="str">
        <f>VLOOKUP(C12331, 'DB    '!$A:$M, 7, FALSE)</f>
        <v>.</v>
      </c>
      <c r="G12331" s="7" t="str">
        <f>VLOOKUP(C12331, 'DB    '!$A:$M, 9, FALSE)</f>
        <v>.</v>
      </c>
      <c r="H12331" s="7" t="str">
        <f>VLOOKUP(C12331, 'DB    '!$A:$M, 11, FALSE)</f>
        <v>.</v>
      </c>
      <c r="I12331" s="32"/>
    </row>
    <row r="12332" spans="1:9">
      <c r="B12332" s="30"/>
      <c r="C12332" s="10" t="str">
        <f>VLOOKUP(C12333, 'DB    '!$A:$B, 2, FALSE)</f>
        <v xml:space="preserve"> </v>
      </c>
      <c r="D12332" s="5" t="str">
        <f>VLOOKUP(C12333, 'DB    '!$A:$M, 4, FALSE)</f>
        <v xml:space="preserve"> </v>
      </c>
      <c r="E12332" s="5" t="str">
        <f>VLOOKUP(C12333, 'DB    '!$A:$M, 6, FALSE)</f>
        <v xml:space="preserve"> </v>
      </c>
      <c r="F12332" s="5" t="str">
        <f>VLOOKUP(C12333, 'DB    '!$A:$M, 8, FALSE)</f>
        <v xml:space="preserve"> </v>
      </c>
      <c r="G12332" s="5" t="str">
        <f>VLOOKUP(C12333, 'DB    '!$A:$M, 10, FALSE)</f>
        <v xml:space="preserve"> </v>
      </c>
      <c r="H12332" s="5" t="str">
        <f>VLOOKUP(C12333, 'DB    '!$A:$M, 12, FALSE)</f>
        <v xml:space="preserve"> </v>
      </c>
      <c r="I12332" s="32" t="str">
        <f>VLOOKUP(C12333, 'DB    '!$A:$M, 13, FALSE)</f>
        <v xml:space="preserve"> </v>
      </c>
    </row>
    <row r="12333" spans="1:9">
      <c r="B12333" s="30"/>
      <c r="C12333" s="11" t="s">
        <v>16</v>
      </c>
      <c r="D12333" s="7" t="str">
        <f>VLOOKUP(C12333, 'DB    '!$A:$M, 3, FALSE)</f>
        <v xml:space="preserve"> </v>
      </c>
      <c r="E12333" s="7" t="str">
        <f>VLOOKUP(C12333, 'DB    '!$A:$M, 5, FALSE)</f>
        <v xml:space="preserve"> </v>
      </c>
      <c r="F12333" s="7" t="str">
        <f>VLOOKUP(C12333, 'DB    '!$A:$M, 7, FALSE)</f>
        <v xml:space="preserve"> </v>
      </c>
      <c r="G12333" s="7" t="str">
        <f>VLOOKUP(C12333, 'DB    '!$A:$M, 9, FALSE)</f>
        <v xml:space="preserve"> </v>
      </c>
      <c r="H12333" s="7" t="str">
        <f>VLOOKUP(C12333, 'DB    '!$A:$M, 11, FALSE)</f>
        <v xml:space="preserve"> </v>
      </c>
      <c r="I12333" s="32"/>
    </row>
    <row r="12334" spans="1:9">
      <c r="B12334" s="31"/>
      <c r="C12334" s="10" t="str">
        <f>VLOOKUP(C12335, 'DB    '!$A:$B, 2, FALSE)</f>
        <v xml:space="preserve"> </v>
      </c>
      <c r="D12334" s="5" t="str">
        <f>VLOOKUP(C12335, 'DB    '!$A:$M, 4, FALSE)</f>
        <v xml:space="preserve"> </v>
      </c>
      <c r="E12334" s="5" t="str">
        <f>VLOOKUP(C12335, 'DB    '!$A:$M, 6, FALSE)</f>
        <v xml:space="preserve"> </v>
      </c>
      <c r="F12334" s="5" t="str">
        <f>VLOOKUP(C12335, 'DB    '!$A:$M, 8, FALSE)</f>
        <v xml:space="preserve"> </v>
      </c>
      <c r="G12334" s="5" t="str">
        <f>VLOOKUP(C12335, 'DB    '!$A:$M, 10, FALSE)</f>
        <v xml:space="preserve"> </v>
      </c>
      <c r="H12334" s="5" t="str">
        <f>VLOOKUP(C12335, 'DB    '!$A:$M, 12, FALSE)</f>
        <v xml:space="preserve"> </v>
      </c>
      <c r="I12334" s="32" t="str">
        <f>VLOOKUP(C12335, 'DB    '!$A:$M, 13, FALSE)</f>
        <v xml:space="preserve"> </v>
      </c>
    </row>
    <row r="12335" spans="1:9">
      <c r="B12335" s="31"/>
      <c r="C12335" s="11" t="s">
        <v>16</v>
      </c>
      <c r="D12335" s="7" t="str">
        <f>VLOOKUP(C12335, 'DB    '!$A:$M, 3, FALSE)</f>
        <v xml:space="preserve"> </v>
      </c>
      <c r="E12335" s="7" t="str">
        <f>VLOOKUP(C12335, 'DB    '!$A:$M, 5, FALSE)</f>
        <v xml:space="preserve"> </v>
      </c>
      <c r="F12335" s="7" t="str">
        <f>VLOOKUP(C12335, 'DB    '!$A:$M, 7, FALSE)</f>
        <v xml:space="preserve"> </v>
      </c>
      <c r="G12335" s="7" t="str">
        <f>VLOOKUP(C12335, 'DB    '!$A:$M, 9, FALSE)</f>
        <v xml:space="preserve"> </v>
      </c>
      <c r="H12335" s="7" t="str">
        <f>VLOOKUP(C12335, 'DB    '!$A:$M, 11, FALSE)</f>
        <v xml:space="preserve"> </v>
      </c>
      <c r="I12335" s="32"/>
    </row>
    <row r="12336" spans="1:9">
      <c r="B12336" s="6" t="s">
        <v>7377</v>
      </c>
      <c r="C12336" s="26"/>
      <c r="D12336" s="27"/>
      <c r="E12336" s="27"/>
      <c r="F12336" s="27"/>
      <c r="G12336" s="27"/>
      <c r="H12336" s="27"/>
      <c r="I12336" s="28"/>
    </row>
    <row r="12337" spans="1:9">
      <c r="A12337" s="4">
        <f>A12329+1</f>
        <v>1543</v>
      </c>
    </row>
    <row r="12338" spans="1:9">
      <c r="B12338" s="29" t="str">
        <f>VLOOKUP(B12344, 'DB    '!A:B, 2, FALSE)</f>
        <v>墳</v>
      </c>
      <c r="C12338" s="10" t="str">
        <f>VLOOKUP(C12339, 'DB    '!$A:$B, 2, FALSE)</f>
        <v>墳</v>
      </c>
      <c r="D12338" s="5" t="str">
        <f>VLOOKUP(C12339, 'DB    '!$A:$M, 4, FALSE)</f>
        <v>土</v>
      </c>
      <c r="E12338" s="5" t="str">
        <f>VLOOKUP(C12339, 'DB    '!$A:$M, 6, FALSE)</f>
        <v>卉</v>
      </c>
      <c r="F12338" s="5" t="str">
        <f>VLOOKUP(C12339, 'DB    '!$A:$M, 8, FALSE)</f>
        <v>貝</v>
      </c>
      <c r="G12338" s="5" t="str">
        <f>VLOOKUP(C12339, 'DB    '!$A:$M, 10, FALSE)</f>
        <v xml:space="preserve"> </v>
      </c>
      <c r="H12338" s="5" t="str">
        <f>VLOOKUP(C12339, 'DB    '!$A:$M, 12, FALSE)</f>
        <v xml:space="preserve"> </v>
      </c>
      <c r="I12338" s="32" t="str">
        <f>VLOOKUP(C12339, 'DB    '!$A:$M, 13, FALSE)</f>
        <v>돈같이 값진 것을 흙으로 덮고 풀이 돋아난 무덤 모습. 봉분</v>
      </c>
    </row>
    <row r="12339" spans="1:9">
      <c r="B12339" s="30"/>
      <c r="C12339" s="11" t="str">
        <f>B12344</f>
        <v>무덤분</v>
      </c>
      <c r="D12339" s="7" t="str">
        <f>VLOOKUP(C12339, 'DB    '!$A:$M, 3, FALSE)</f>
        <v>흙토</v>
      </c>
      <c r="E12339" s="7" t="str">
        <f>VLOOKUP(C12339, 'DB    '!$A:$M, 5, FALSE)</f>
        <v>풀훼</v>
      </c>
      <c r="F12339" s="7" t="str">
        <f>VLOOKUP(C12339, 'DB    '!$A:$M, 7, FALSE)</f>
        <v>조개패</v>
      </c>
      <c r="G12339" s="7" t="str">
        <f>VLOOKUP(C12339, 'DB    '!$A:$M, 9, FALSE)</f>
        <v>.</v>
      </c>
      <c r="H12339" s="7" t="str">
        <f>VLOOKUP(C12339, 'DB    '!$A:$M, 11, FALSE)</f>
        <v>.</v>
      </c>
      <c r="I12339" s="32"/>
    </row>
    <row r="12340" spans="1:9">
      <c r="B12340" s="30"/>
      <c r="C12340" s="10" t="str">
        <f>VLOOKUP(C12341, 'DB    '!$A:$B, 2, FALSE)</f>
        <v xml:space="preserve"> </v>
      </c>
      <c r="D12340" s="5" t="str">
        <f>VLOOKUP(C12341, 'DB    '!$A:$M, 4, FALSE)</f>
        <v xml:space="preserve"> </v>
      </c>
      <c r="E12340" s="5" t="str">
        <f>VLOOKUP(C12341, 'DB    '!$A:$M, 6, FALSE)</f>
        <v xml:space="preserve"> </v>
      </c>
      <c r="F12340" s="5" t="str">
        <f>VLOOKUP(C12341, 'DB    '!$A:$M, 8, FALSE)</f>
        <v xml:space="preserve"> </v>
      </c>
      <c r="G12340" s="5" t="str">
        <f>VLOOKUP(C12341, 'DB    '!$A:$M, 10, FALSE)</f>
        <v xml:space="preserve"> </v>
      </c>
      <c r="H12340" s="5" t="str">
        <f>VLOOKUP(C12341, 'DB    '!$A:$M, 12, FALSE)</f>
        <v xml:space="preserve"> </v>
      </c>
      <c r="I12340" s="32" t="str">
        <f>VLOOKUP(C12341, 'DB    '!$A:$M, 13, FALSE)</f>
        <v xml:space="preserve"> </v>
      </c>
    </row>
    <row r="12341" spans="1:9">
      <c r="B12341" s="30"/>
      <c r="C12341" s="11" t="s">
        <v>16</v>
      </c>
      <c r="D12341" s="7" t="str">
        <f>VLOOKUP(C12341, 'DB    '!$A:$M, 3, FALSE)</f>
        <v xml:space="preserve"> </v>
      </c>
      <c r="E12341" s="7" t="str">
        <f>VLOOKUP(C12341, 'DB    '!$A:$M, 5, FALSE)</f>
        <v xml:space="preserve"> </v>
      </c>
      <c r="F12341" s="7" t="str">
        <f>VLOOKUP(C12341, 'DB    '!$A:$M, 7, FALSE)</f>
        <v xml:space="preserve"> </v>
      </c>
      <c r="G12341" s="7" t="str">
        <f>VLOOKUP(C12341, 'DB    '!$A:$M, 9, FALSE)</f>
        <v xml:space="preserve"> </v>
      </c>
      <c r="H12341" s="7" t="str">
        <f>VLOOKUP(C12341, 'DB    '!$A:$M, 11, FALSE)</f>
        <v xml:space="preserve"> </v>
      </c>
      <c r="I12341" s="32"/>
    </row>
    <row r="12342" spans="1:9">
      <c r="B12342" s="31"/>
      <c r="C12342" s="10" t="str">
        <f>VLOOKUP(C12343, 'DB    '!$A:$B, 2, FALSE)</f>
        <v xml:space="preserve"> </v>
      </c>
      <c r="D12342" s="5" t="str">
        <f>VLOOKUP(C12343, 'DB    '!$A:$M, 4, FALSE)</f>
        <v xml:space="preserve"> </v>
      </c>
      <c r="E12342" s="5" t="str">
        <f>VLOOKUP(C12343, 'DB    '!$A:$M, 6, FALSE)</f>
        <v xml:space="preserve"> </v>
      </c>
      <c r="F12342" s="5" t="str">
        <f>VLOOKUP(C12343, 'DB    '!$A:$M, 8, FALSE)</f>
        <v xml:space="preserve"> </v>
      </c>
      <c r="G12342" s="5" t="str">
        <f>VLOOKUP(C12343, 'DB    '!$A:$M, 10, FALSE)</f>
        <v xml:space="preserve"> </v>
      </c>
      <c r="H12342" s="5" t="str">
        <f>VLOOKUP(C12343, 'DB    '!$A:$M, 12, FALSE)</f>
        <v xml:space="preserve"> </v>
      </c>
      <c r="I12342" s="32" t="str">
        <f>VLOOKUP(C12343, 'DB    '!$A:$M, 13, FALSE)</f>
        <v xml:space="preserve"> </v>
      </c>
    </row>
    <row r="12343" spans="1:9">
      <c r="B12343" s="31"/>
      <c r="C12343" s="11" t="s">
        <v>16</v>
      </c>
      <c r="D12343" s="7" t="str">
        <f>VLOOKUP(C12343, 'DB    '!$A:$M, 3, FALSE)</f>
        <v xml:space="preserve"> </v>
      </c>
      <c r="E12343" s="7" t="str">
        <f>VLOOKUP(C12343, 'DB    '!$A:$M, 5, FALSE)</f>
        <v xml:space="preserve"> </v>
      </c>
      <c r="F12343" s="7" t="str">
        <f>VLOOKUP(C12343, 'DB    '!$A:$M, 7, FALSE)</f>
        <v xml:space="preserve"> </v>
      </c>
      <c r="G12343" s="7" t="str">
        <f>VLOOKUP(C12343, 'DB    '!$A:$M, 9, FALSE)</f>
        <v xml:space="preserve"> </v>
      </c>
      <c r="H12343" s="7" t="str">
        <f>VLOOKUP(C12343, 'DB    '!$A:$M, 11, FALSE)</f>
        <v xml:space="preserve"> </v>
      </c>
      <c r="I12343" s="32"/>
    </row>
    <row r="12344" spans="1:9">
      <c r="B12344" s="6" t="s">
        <v>7382</v>
      </c>
      <c r="C12344" s="26"/>
      <c r="D12344" s="27"/>
      <c r="E12344" s="27"/>
      <c r="F12344" s="27"/>
      <c r="G12344" s="27"/>
      <c r="H12344" s="27"/>
      <c r="I12344" s="28"/>
    </row>
    <row r="12345" spans="1:9">
      <c r="A12345" s="4">
        <f>A12337+1</f>
        <v>1544</v>
      </c>
    </row>
    <row r="12346" spans="1:9">
      <c r="B12346" s="29" t="str">
        <f>VLOOKUP(B12352, 'DB    '!A:B, 2, FALSE)</f>
        <v>逝</v>
      </c>
      <c r="C12346" s="10" t="str">
        <f>VLOOKUP(C12347, 'DB    '!$A:$B, 2, FALSE)</f>
        <v>逝</v>
      </c>
      <c r="D12346" s="5" t="str">
        <f>VLOOKUP(C12347, 'DB    '!$A:$M, 4, FALSE)</f>
        <v>辶</v>
      </c>
      <c r="E12346" s="5" t="str">
        <f>VLOOKUP(C12347, 'DB    '!$A:$M, 6, FALSE)</f>
        <v>折</v>
      </c>
      <c r="F12346" s="5" t="str">
        <f>VLOOKUP(C12347, 'DB    '!$A:$M, 8, FALSE)</f>
        <v xml:space="preserve"> </v>
      </c>
      <c r="G12346" s="5" t="str">
        <f>VLOOKUP(C12347, 'DB    '!$A:$M, 10, FALSE)</f>
        <v xml:space="preserve"> </v>
      </c>
      <c r="H12346" s="5" t="str">
        <f>VLOOKUP(C12347, 'DB    '!$A:$M, 12, FALSE)</f>
        <v xml:space="preserve"> </v>
      </c>
      <c r="I12346" s="32" t="str">
        <f>VLOOKUP(C12347, 'DB    '!$A:$M, 13, FALSE)</f>
        <v>손에 도끼든 적에게 맞아서 저승으로 가는 모습. 서거</v>
      </c>
    </row>
    <row r="12347" spans="1:9">
      <c r="B12347" s="30"/>
      <c r="C12347" s="11" t="str">
        <f>B12352</f>
        <v>죽어서갈서</v>
      </c>
      <c r="D12347" s="7" t="str">
        <f>VLOOKUP(C12347, 'DB    '!$A:$M, 3, FALSE)</f>
        <v>갈착</v>
      </c>
      <c r="E12347" s="7" t="str">
        <f>VLOOKUP(C12347, 'DB    '!$A:$M, 5, FALSE)</f>
        <v>꺽을절</v>
      </c>
      <c r="F12347" s="7" t="str">
        <f>VLOOKUP(C12347, 'DB    '!$A:$M, 7, FALSE)</f>
        <v>.</v>
      </c>
      <c r="G12347" s="7" t="str">
        <f>VLOOKUP(C12347, 'DB    '!$A:$M, 9, FALSE)</f>
        <v>.</v>
      </c>
      <c r="H12347" s="7" t="str">
        <f>VLOOKUP(C12347, 'DB    '!$A:$M, 11, FALSE)</f>
        <v>.</v>
      </c>
      <c r="I12347" s="32"/>
    </row>
    <row r="12348" spans="1:9">
      <c r="B12348" s="30"/>
      <c r="C12348" s="10" t="str">
        <f>VLOOKUP(C12349, 'DB    '!$A:$B, 2, FALSE)</f>
        <v>折</v>
      </c>
      <c r="D12348" s="5" t="str">
        <f>VLOOKUP(C12349, 'DB    '!$A:$M, 4, FALSE)</f>
        <v>扌</v>
      </c>
      <c r="E12348" s="5" t="str">
        <f>VLOOKUP(C12349, 'DB    '!$A:$M, 6, FALSE)</f>
        <v>斤</v>
      </c>
      <c r="F12348" s="5" t="str">
        <f>VLOOKUP(C12349, 'DB    '!$A:$M, 8, FALSE)</f>
        <v xml:space="preserve"> </v>
      </c>
      <c r="G12348" s="5" t="str">
        <f>VLOOKUP(C12349, 'DB    '!$A:$M, 10, FALSE)</f>
        <v xml:space="preserve"> </v>
      </c>
      <c r="H12348" s="5" t="str">
        <f>VLOOKUP(C12349, 'DB    '!$A:$M, 12, FALSE)</f>
        <v xml:space="preserve"> </v>
      </c>
      <c r="I12348" s="32" t="str">
        <f>VLOOKUP(C12349, 'DB    '!$A:$M, 13, FALSE)</f>
        <v>손에 도끼를 들고 나무를 꺽는 모양. 골절</v>
      </c>
    </row>
    <row r="12349" spans="1:9">
      <c r="B12349" s="30"/>
      <c r="C12349" s="11" t="s">
        <v>4948</v>
      </c>
      <c r="D12349" s="7" t="str">
        <f>VLOOKUP(C12349, 'DB    '!$A:$M, 3, FALSE)</f>
        <v>손수변</v>
      </c>
      <c r="E12349" s="7" t="str">
        <f>VLOOKUP(C12349, 'DB    '!$A:$M, 5, FALSE)</f>
        <v>도끼근</v>
      </c>
      <c r="F12349" s="7" t="str">
        <f>VLOOKUP(C12349, 'DB    '!$A:$M, 7, FALSE)</f>
        <v>.</v>
      </c>
      <c r="G12349" s="7" t="str">
        <f>VLOOKUP(C12349, 'DB    '!$A:$M, 9, FALSE)</f>
        <v>.</v>
      </c>
      <c r="H12349" s="7" t="str">
        <f>VLOOKUP(C12349, 'DB    '!$A:$M, 11, FALSE)</f>
        <v>.</v>
      </c>
      <c r="I12349" s="32"/>
    </row>
    <row r="12350" spans="1:9">
      <c r="B12350" s="31"/>
      <c r="C12350" s="10" t="str">
        <f>VLOOKUP(C12351, 'DB    '!$A:$B, 2, FALSE)</f>
        <v xml:space="preserve"> </v>
      </c>
      <c r="D12350" s="5" t="str">
        <f>VLOOKUP(C12351, 'DB    '!$A:$M, 4, FALSE)</f>
        <v xml:space="preserve"> </v>
      </c>
      <c r="E12350" s="5" t="str">
        <f>VLOOKUP(C12351, 'DB    '!$A:$M, 6, FALSE)</f>
        <v xml:space="preserve"> </v>
      </c>
      <c r="F12350" s="5" t="str">
        <f>VLOOKUP(C12351, 'DB    '!$A:$M, 8, FALSE)</f>
        <v xml:space="preserve"> </v>
      </c>
      <c r="G12350" s="5" t="str">
        <f>VLOOKUP(C12351, 'DB    '!$A:$M, 10, FALSE)</f>
        <v xml:space="preserve"> </v>
      </c>
      <c r="H12350" s="5" t="str">
        <f>VLOOKUP(C12351, 'DB    '!$A:$M, 12, FALSE)</f>
        <v xml:space="preserve"> </v>
      </c>
      <c r="I12350" s="32" t="str">
        <f>VLOOKUP(C12351, 'DB    '!$A:$M, 13, FALSE)</f>
        <v xml:space="preserve"> </v>
      </c>
    </row>
    <row r="12351" spans="1:9">
      <c r="B12351" s="31"/>
      <c r="C12351" s="11" t="s">
        <v>16</v>
      </c>
      <c r="D12351" s="7" t="str">
        <f>VLOOKUP(C12351, 'DB    '!$A:$M, 3, FALSE)</f>
        <v xml:space="preserve"> </v>
      </c>
      <c r="E12351" s="7" t="str">
        <f>VLOOKUP(C12351, 'DB    '!$A:$M, 5, FALSE)</f>
        <v xml:space="preserve"> </v>
      </c>
      <c r="F12351" s="7" t="str">
        <f>VLOOKUP(C12351, 'DB    '!$A:$M, 7, FALSE)</f>
        <v xml:space="preserve"> </v>
      </c>
      <c r="G12351" s="7" t="str">
        <f>VLOOKUP(C12351, 'DB    '!$A:$M, 9, FALSE)</f>
        <v xml:space="preserve"> </v>
      </c>
      <c r="H12351" s="7" t="str">
        <f>VLOOKUP(C12351, 'DB    '!$A:$M, 11, FALSE)</f>
        <v xml:space="preserve"> </v>
      </c>
      <c r="I12351" s="32"/>
    </row>
    <row r="12352" spans="1:9">
      <c r="B12352" s="6" t="s">
        <v>7388</v>
      </c>
      <c r="C12352" s="26"/>
      <c r="D12352" s="27"/>
      <c r="E12352" s="27"/>
      <c r="F12352" s="27"/>
      <c r="G12352" s="27"/>
      <c r="H12352" s="27"/>
      <c r="I12352" s="28"/>
    </row>
    <row r="12353" spans="1:9">
      <c r="A12353" s="4">
        <f>A12345+1</f>
        <v>1545</v>
      </c>
    </row>
    <row r="12354" spans="1:9">
      <c r="B12354" s="29" t="str">
        <f>VLOOKUP(B12360, 'DB    '!A:B, 2, FALSE)</f>
        <v>殉</v>
      </c>
      <c r="C12354" s="10" t="str">
        <f>VLOOKUP(C12355, 'DB    '!$A:$B, 2, FALSE)</f>
        <v>殉</v>
      </c>
      <c r="D12354" s="5" t="str">
        <f>VLOOKUP(C12355, 'DB    '!$A:$M, 4, FALSE)</f>
        <v>歹</v>
      </c>
      <c r="E12354" s="5" t="str">
        <f>VLOOKUP(C12355, 'DB    '!$A:$M, 6, FALSE)</f>
        <v>旬</v>
      </c>
      <c r="F12354" s="5" t="str">
        <f>VLOOKUP(C12355, 'DB    '!$A:$M, 8, FALSE)</f>
        <v xml:space="preserve"> </v>
      </c>
      <c r="G12354" s="5" t="str">
        <f>VLOOKUP(C12355, 'DB    '!$A:$M, 10, FALSE)</f>
        <v xml:space="preserve"> </v>
      </c>
      <c r="H12354" s="5" t="str">
        <f>VLOOKUP(C12355, 'DB    '!$A:$M, 12, FALSE)</f>
        <v xml:space="preserve"> </v>
      </c>
      <c r="I12354" s="32" t="str">
        <f>VLOOKUP(C12355, 'DB    '!$A:$M, 13, FALSE)</f>
        <v>열흘 씩 묶어서 순이라고 말하듯 죽은 사람과 묶어서 다른 사람을 죽이는 순장</v>
      </c>
    </row>
    <row r="12355" spans="1:9">
      <c r="B12355" s="30"/>
      <c r="C12355" s="11" t="str">
        <f>B12360</f>
        <v>따라죽을순</v>
      </c>
      <c r="D12355" s="7" t="str">
        <f>VLOOKUP(C12355, 'DB    '!$A:$M, 3, FALSE)</f>
        <v>죽은뼈알</v>
      </c>
      <c r="E12355" s="7" t="str">
        <f>VLOOKUP(C12355, 'DB    '!$A:$M, 5, FALSE)</f>
        <v>열흘순</v>
      </c>
      <c r="F12355" s="7" t="str">
        <f>VLOOKUP(C12355, 'DB    '!$A:$M, 7, FALSE)</f>
        <v>.</v>
      </c>
      <c r="G12355" s="7" t="str">
        <f>VLOOKUP(C12355, 'DB    '!$A:$M, 9, FALSE)</f>
        <v>.</v>
      </c>
      <c r="H12355" s="7" t="str">
        <f>VLOOKUP(C12355, 'DB    '!$A:$M, 11, FALSE)</f>
        <v>.</v>
      </c>
      <c r="I12355" s="32"/>
    </row>
    <row r="12356" spans="1:9">
      <c r="B12356" s="30"/>
      <c r="C12356" s="10" t="str">
        <f>VLOOKUP(C12357, 'DB    '!$A:$B, 2, FALSE)</f>
        <v>旬</v>
      </c>
      <c r="D12356" s="5" t="str">
        <f>VLOOKUP(C12357, 'DB    '!$A:$M, 4, FALSE)</f>
        <v>勹</v>
      </c>
      <c r="E12356" s="5" t="str">
        <f>VLOOKUP(C12357, 'DB    '!$A:$M, 6, FALSE)</f>
        <v>日</v>
      </c>
      <c r="F12356" s="5" t="str">
        <f>VLOOKUP(C12357, 'DB    '!$A:$M, 8, FALSE)</f>
        <v xml:space="preserve"> </v>
      </c>
      <c r="G12356" s="5" t="str">
        <f>VLOOKUP(C12357, 'DB    '!$A:$M, 10, FALSE)</f>
        <v xml:space="preserve"> </v>
      </c>
      <c r="H12356" s="5" t="str">
        <f>VLOOKUP(C12357, 'DB    '!$A:$M, 12, FALSE)</f>
        <v xml:space="preserve"> </v>
      </c>
      <c r="I12356" s="32" t="str">
        <f>VLOOKUP(C12357, 'DB    '!$A:$M, 13, FALSE)</f>
        <v>10개씩 산 날을 순이라고 함</v>
      </c>
    </row>
    <row r="12357" spans="1:9">
      <c r="B12357" s="30"/>
      <c r="C12357" s="11" t="s">
        <v>4091</v>
      </c>
      <c r="D12357" s="7" t="str">
        <f>VLOOKUP(C12357, 'DB    '!$A:$M, 3, FALSE)</f>
        <v>쌀포</v>
      </c>
      <c r="E12357" s="7" t="str">
        <f>VLOOKUP(C12357, 'DB    '!$A:$M, 5, FALSE)</f>
        <v>날일</v>
      </c>
      <c r="F12357" s="7" t="str">
        <f>VLOOKUP(C12357, 'DB    '!$A:$M, 7, FALSE)</f>
        <v>.</v>
      </c>
      <c r="G12357" s="7" t="str">
        <f>VLOOKUP(C12357, 'DB    '!$A:$M, 9, FALSE)</f>
        <v>.</v>
      </c>
      <c r="H12357" s="7" t="str">
        <f>VLOOKUP(C12357, 'DB    '!$A:$M, 11, FALSE)</f>
        <v>.</v>
      </c>
      <c r="I12357" s="32"/>
    </row>
    <row r="12358" spans="1:9">
      <c r="B12358" s="31"/>
      <c r="C12358" s="10" t="str">
        <f>VLOOKUP(C12359, 'DB    '!$A:$B, 2, FALSE)</f>
        <v xml:space="preserve"> </v>
      </c>
      <c r="D12358" s="5" t="str">
        <f>VLOOKUP(C12359, 'DB    '!$A:$M, 4, FALSE)</f>
        <v xml:space="preserve"> </v>
      </c>
      <c r="E12358" s="5" t="str">
        <f>VLOOKUP(C12359, 'DB    '!$A:$M, 6, FALSE)</f>
        <v xml:space="preserve"> </v>
      </c>
      <c r="F12358" s="5" t="str">
        <f>VLOOKUP(C12359, 'DB    '!$A:$M, 8, FALSE)</f>
        <v xml:space="preserve"> </v>
      </c>
      <c r="G12358" s="5" t="str">
        <f>VLOOKUP(C12359, 'DB    '!$A:$M, 10, FALSE)</f>
        <v xml:space="preserve"> </v>
      </c>
      <c r="H12358" s="5" t="str">
        <f>VLOOKUP(C12359, 'DB    '!$A:$M, 12, FALSE)</f>
        <v xml:space="preserve"> </v>
      </c>
      <c r="I12358" s="32" t="str">
        <f>VLOOKUP(C12359, 'DB    '!$A:$M, 13, FALSE)</f>
        <v xml:space="preserve"> </v>
      </c>
    </row>
    <row r="12359" spans="1:9">
      <c r="B12359" s="31"/>
      <c r="C12359" s="11" t="s">
        <v>16</v>
      </c>
      <c r="D12359" s="7" t="str">
        <f>VLOOKUP(C12359, 'DB    '!$A:$M, 3, FALSE)</f>
        <v xml:space="preserve"> </v>
      </c>
      <c r="E12359" s="7" t="str">
        <f>VLOOKUP(C12359, 'DB    '!$A:$M, 5, FALSE)</f>
        <v xml:space="preserve"> </v>
      </c>
      <c r="F12359" s="7" t="str">
        <f>VLOOKUP(C12359, 'DB    '!$A:$M, 7, FALSE)</f>
        <v xml:space="preserve"> </v>
      </c>
      <c r="G12359" s="7" t="str">
        <f>VLOOKUP(C12359, 'DB    '!$A:$M, 9, FALSE)</f>
        <v xml:space="preserve"> </v>
      </c>
      <c r="H12359" s="7" t="str">
        <f>VLOOKUP(C12359, 'DB    '!$A:$M, 11, FALSE)</f>
        <v xml:space="preserve"> </v>
      </c>
      <c r="I12359" s="32"/>
    </row>
    <row r="12360" spans="1:9">
      <c r="B12360" s="6" t="s">
        <v>7394</v>
      </c>
      <c r="C12360" s="26"/>
      <c r="D12360" s="27"/>
      <c r="E12360" s="27"/>
      <c r="F12360" s="27"/>
      <c r="G12360" s="27"/>
      <c r="H12360" s="27"/>
      <c r="I12360" s="28"/>
    </row>
    <row r="12361" spans="1:9">
      <c r="A12361" s="4">
        <f>A12353+1</f>
        <v>1546</v>
      </c>
    </row>
    <row r="12362" spans="1:9">
      <c r="B12362" s="29" t="str">
        <f>VLOOKUP(B12368, 'DB    '!A:B, 2, FALSE)</f>
        <v>葬</v>
      </c>
      <c r="C12362" s="10" t="str">
        <f>VLOOKUP(C12363, 'DB    '!$A:$B, 2, FALSE)</f>
        <v>葬</v>
      </c>
      <c r="D12362" s="5" t="str">
        <f>VLOOKUP(C12363, 'DB    '!$A:$M, 4, FALSE)</f>
        <v>艹</v>
      </c>
      <c r="E12362" s="5" t="str">
        <f>VLOOKUP(C12363, 'DB    '!$A:$M, 6, FALSE)</f>
        <v>死</v>
      </c>
      <c r="F12362" s="5" t="str">
        <f>VLOOKUP(C12363, 'DB    '!$A:$M, 8, FALSE)</f>
        <v>廾</v>
      </c>
      <c r="G12362" s="5" t="str">
        <f>VLOOKUP(C12363, 'DB    '!$A:$M, 10, FALSE)</f>
        <v xml:space="preserve"> </v>
      </c>
      <c r="H12362" s="5" t="str">
        <f>VLOOKUP(C12363, 'DB    '!$A:$M, 12, FALSE)</f>
        <v xml:space="preserve"> </v>
      </c>
      <c r="I12362" s="32" t="str">
        <f>VLOOKUP(C12363, 'DB    '!$A:$M, 13, FALSE)</f>
        <v>비수에 맞아 죽은뼈를 드러내며 죽은 사람을 두손으로 수습해서 묻고 풀을 심어 장사하는 모습</v>
      </c>
    </row>
    <row r="12363" spans="1:9">
      <c r="B12363" s="30"/>
      <c r="C12363" s="11" t="str">
        <f>B12368</f>
        <v>장사지낼장</v>
      </c>
      <c r="D12363" s="7" t="str">
        <f>VLOOKUP(C12363, 'DB    '!$A:$M, 3, FALSE)</f>
        <v>풀초두</v>
      </c>
      <c r="E12363" s="7" t="str">
        <f>VLOOKUP(C12363, 'DB    '!$A:$M, 5, FALSE)</f>
        <v>죽을사</v>
      </c>
      <c r="F12363" s="7" t="str">
        <f>VLOOKUP(C12363, 'DB    '!$A:$M, 7, FALSE)</f>
        <v>받들공</v>
      </c>
      <c r="G12363" s="7" t="str">
        <f>VLOOKUP(C12363, 'DB    '!$A:$M, 9, FALSE)</f>
        <v>.</v>
      </c>
      <c r="H12363" s="7" t="str">
        <f>VLOOKUP(C12363, 'DB    '!$A:$M, 11, FALSE)</f>
        <v>.</v>
      </c>
      <c r="I12363" s="32"/>
    </row>
    <row r="12364" spans="1:9">
      <c r="B12364" s="30"/>
      <c r="C12364" s="10" t="str">
        <f>VLOOKUP(C12365, 'DB    '!$A:$B, 2, FALSE)</f>
        <v xml:space="preserve"> </v>
      </c>
      <c r="D12364" s="5" t="str">
        <f>VLOOKUP(C12365, 'DB    '!$A:$M, 4, FALSE)</f>
        <v xml:space="preserve"> </v>
      </c>
      <c r="E12364" s="5" t="str">
        <f>VLOOKUP(C12365, 'DB    '!$A:$M, 6, FALSE)</f>
        <v xml:space="preserve"> </v>
      </c>
      <c r="F12364" s="5" t="str">
        <f>VLOOKUP(C12365, 'DB    '!$A:$M, 8, FALSE)</f>
        <v xml:space="preserve"> </v>
      </c>
      <c r="G12364" s="5" t="str">
        <f>VLOOKUP(C12365, 'DB    '!$A:$M, 10, FALSE)</f>
        <v xml:space="preserve"> </v>
      </c>
      <c r="H12364" s="5" t="str">
        <f>VLOOKUP(C12365, 'DB    '!$A:$M, 12, FALSE)</f>
        <v xml:space="preserve"> </v>
      </c>
      <c r="I12364" s="32" t="str">
        <f>VLOOKUP(C12365, 'DB    '!$A:$M, 13, FALSE)</f>
        <v xml:space="preserve"> </v>
      </c>
    </row>
    <row r="12365" spans="1:9">
      <c r="B12365" s="30"/>
      <c r="C12365" s="11" t="s">
        <v>16</v>
      </c>
      <c r="D12365" s="7" t="str">
        <f>VLOOKUP(C12365, 'DB    '!$A:$M, 3, FALSE)</f>
        <v xml:space="preserve"> </v>
      </c>
      <c r="E12365" s="7" t="str">
        <f>VLOOKUP(C12365, 'DB    '!$A:$M, 5, FALSE)</f>
        <v xml:space="preserve"> </v>
      </c>
      <c r="F12365" s="7" t="str">
        <f>VLOOKUP(C12365, 'DB    '!$A:$M, 7, FALSE)</f>
        <v xml:space="preserve"> </v>
      </c>
      <c r="G12365" s="7" t="str">
        <f>VLOOKUP(C12365, 'DB    '!$A:$M, 9, FALSE)</f>
        <v xml:space="preserve"> </v>
      </c>
      <c r="H12365" s="7" t="str">
        <f>VLOOKUP(C12365, 'DB    '!$A:$M, 11, FALSE)</f>
        <v xml:space="preserve"> </v>
      </c>
      <c r="I12365" s="32"/>
    </row>
    <row r="12366" spans="1:9">
      <c r="B12366" s="31"/>
      <c r="C12366" s="10" t="str">
        <f>VLOOKUP(C12367, 'DB    '!$A:$B, 2, FALSE)</f>
        <v xml:space="preserve"> </v>
      </c>
      <c r="D12366" s="5" t="str">
        <f>VLOOKUP(C12367, 'DB    '!$A:$M, 4, FALSE)</f>
        <v xml:space="preserve"> </v>
      </c>
      <c r="E12366" s="5" t="str">
        <f>VLOOKUP(C12367, 'DB    '!$A:$M, 6, FALSE)</f>
        <v xml:space="preserve"> </v>
      </c>
      <c r="F12366" s="5" t="str">
        <f>VLOOKUP(C12367, 'DB    '!$A:$M, 8, FALSE)</f>
        <v xml:space="preserve"> </v>
      </c>
      <c r="G12366" s="5" t="str">
        <f>VLOOKUP(C12367, 'DB    '!$A:$M, 10, FALSE)</f>
        <v xml:space="preserve"> </v>
      </c>
      <c r="H12366" s="5" t="str">
        <f>VLOOKUP(C12367, 'DB    '!$A:$M, 12, FALSE)</f>
        <v xml:space="preserve"> </v>
      </c>
      <c r="I12366" s="32" t="str">
        <f>VLOOKUP(C12367, 'DB    '!$A:$M, 13, FALSE)</f>
        <v xml:space="preserve"> </v>
      </c>
    </row>
    <row r="12367" spans="1:9">
      <c r="B12367" s="31"/>
      <c r="C12367" s="11" t="s">
        <v>16</v>
      </c>
      <c r="D12367" s="7" t="str">
        <f>VLOOKUP(C12367, 'DB    '!$A:$M, 3, FALSE)</f>
        <v xml:space="preserve"> </v>
      </c>
      <c r="E12367" s="7" t="str">
        <f>VLOOKUP(C12367, 'DB    '!$A:$M, 5, FALSE)</f>
        <v xml:space="preserve"> </v>
      </c>
      <c r="F12367" s="7" t="str">
        <f>VLOOKUP(C12367, 'DB    '!$A:$M, 7, FALSE)</f>
        <v xml:space="preserve"> </v>
      </c>
      <c r="G12367" s="7" t="str">
        <f>VLOOKUP(C12367, 'DB    '!$A:$M, 9, FALSE)</f>
        <v xml:space="preserve"> </v>
      </c>
      <c r="H12367" s="7" t="str">
        <f>VLOOKUP(C12367, 'DB    '!$A:$M, 11, FALSE)</f>
        <v xml:space="preserve"> </v>
      </c>
      <c r="I12367" s="32"/>
    </row>
    <row r="12368" spans="1:9">
      <c r="B12368" s="6" t="s">
        <v>7400</v>
      </c>
      <c r="C12368" s="26"/>
      <c r="D12368" s="27"/>
      <c r="E12368" s="27"/>
      <c r="F12368" s="27"/>
      <c r="G12368" s="27"/>
      <c r="H12368" s="27"/>
      <c r="I12368" s="28"/>
    </row>
    <row r="12369" spans="1:9">
      <c r="A12369" s="4">
        <f>A12361+1</f>
        <v>1547</v>
      </c>
    </row>
    <row r="12370" spans="1:9">
      <c r="B12370" s="29" t="str">
        <f>VLOOKUP(B12376, 'DB    '!A:B, 2, FALSE)</f>
        <v>弔</v>
      </c>
      <c r="C12370" s="10" t="str">
        <f>VLOOKUP(C12371, 'DB    '!$A:$B, 2, FALSE)</f>
        <v>弔</v>
      </c>
      <c r="D12370" s="5" t="str">
        <f>VLOOKUP(C12371, 'DB    '!$A:$M, 4, FALSE)</f>
        <v>弓</v>
      </c>
      <c r="E12370" s="5" t="str">
        <f>VLOOKUP(C12371, 'DB    '!$A:$M, 6, FALSE)</f>
        <v>丨</v>
      </c>
      <c r="F12370" s="5" t="str">
        <f>VLOOKUP(C12371, 'DB    '!$A:$M, 8, FALSE)</f>
        <v xml:space="preserve"> </v>
      </c>
      <c r="G12370" s="5" t="str">
        <f>VLOOKUP(C12371, 'DB    '!$A:$M, 10, FALSE)</f>
        <v xml:space="preserve"> </v>
      </c>
      <c r="H12370" s="5" t="str">
        <f>VLOOKUP(C12371, 'DB    '!$A:$M, 12, FALSE)</f>
        <v xml:space="preserve"> </v>
      </c>
      <c r="I12370" s="32" t="str">
        <f>VLOOKUP(C12371, 'DB    '!$A:$M, 13, FALSE)</f>
        <v>상이 난 집에서 장대에 활을 걸어 놓는 모습. 조의</v>
      </c>
    </row>
    <row r="12371" spans="1:9">
      <c r="B12371" s="30"/>
      <c r="C12371" s="11" t="str">
        <f>B12376</f>
        <v>조상할조</v>
      </c>
      <c r="D12371" s="7" t="str">
        <f>VLOOKUP(C12371, 'DB    '!$A:$M, 3, FALSE)</f>
        <v>활궁</v>
      </c>
      <c r="E12371" s="7" t="str">
        <f>VLOOKUP(C12371, 'DB    '!$A:$M, 5, FALSE)</f>
        <v>뚫을곤</v>
      </c>
      <c r="F12371" s="7" t="str">
        <f>VLOOKUP(C12371, 'DB    '!$A:$M, 7, FALSE)</f>
        <v>.</v>
      </c>
      <c r="G12371" s="7" t="str">
        <f>VLOOKUP(C12371, 'DB    '!$A:$M, 9, FALSE)</f>
        <v>.</v>
      </c>
      <c r="H12371" s="7" t="str">
        <f>VLOOKUP(C12371, 'DB    '!$A:$M, 11, FALSE)</f>
        <v>.</v>
      </c>
      <c r="I12371" s="32"/>
    </row>
    <row r="12372" spans="1:9">
      <c r="B12372" s="30"/>
      <c r="C12372" s="10" t="str">
        <f>VLOOKUP(C12373, 'DB    '!$A:$B, 2, FALSE)</f>
        <v xml:space="preserve"> </v>
      </c>
      <c r="D12372" s="5" t="str">
        <f>VLOOKUP(C12373, 'DB    '!$A:$M, 4, FALSE)</f>
        <v xml:space="preserve"> </v>
      </c>
      <c r="E12372" s="5" t="str">
        <f>VLOOKUP(C12373, 'DB    '!$A:$M, 6, FALSE)</f>
        <v xml:space="preserve"> </v>
      </c>
      <c r="F12372" s="5" t="str">
        <f>VLOOKUP(C12373, 'DB    '!$A:$M, 8, FALSE)</f>
        <v xml:space="preserve"> </v>
      </c>
      <c r="G12372" s="5" t="str">
        <f>VLOOKUP(C12373, 'DB    '!$A:$M, 10, FALSE)</f>
        <v xml:space="preserve"> </v>
      </c>
      <c r="H12372" s="5" t="str">
        <f>VLOOKUP(C12373, 'DB    '!$A:$M, 12, FALSE)</f>
        <v xml:space="preserve"> </v>
      </c>
      <c r="I12372" s="32" t="str">
        <f>VLOOKUP(C12373, 'DB    '!$A:$M, 13, FALSE)</f>
        <v xml:space="preserve"> </v>
      </c>
    </row>
    <row r="12373" spans="1:9">
      <c r="B12373" s="30"/>
      <c r="C12373" s="11" t="s">
        <v>16</v>
      </c>
      <c r="D12373" s="7" t="str">
        <f>VLOOKUP(C12373, 'DB    '!$A:$M, 3, FALSE)</f>
        <v xml:space="preserve"> </v>
      </c>
      <c r="E12373" s="7" t="str">
        <f>VLOOKUP(C12373, 'DB    '!$A:$M, 5, FALSE)</f>
        <v xml:space="preserve"> </v>
      </c>
      <c r="F12373" s="7" t="str">
        <f>VLOOKUP(C12373, 'DB    '!$A:$M, 7, FALSE)</f>
        <v xml:space="preserve"> </v>
      </c>
      <c r="G12373" s="7" t="str">
        <f>VLOOKUP(C12373, 'DB    '!$A:$M, 9, FALSE)</f>
        <v xml:space="preserve"> </v>
      </c>
      <c r="H12373" s="7" t="str">
        <f>VLOOKUP(C12373, 'DB    '!$A:$M, 11, FALSE)</f>
        <v xml:space="preserve"> </v>
      </c>
      <c r="I12373" s="32"/>
    </row>
    <row r="12374" spans="1:9">
      <c r="B12374" s="31"/>
      <c r="C12374" s="10" t="str">
        <f>VLOOKUP(C12375, 'DB    '!$A:$B, 2, FALSE)</f>
        <v xml:space="preserve"> </v>
      </c>
      <c r="D12374" s="5" t="str">
        <f>VLOOKUP(C12375, 'DB    '!$A:$M, 4, FALSE)</f>
        <v xml:space="preserve"> </v>
      </c>
      <c r="E12374" s="5" t="str">
        <f>VLOOKUP(C12375, 'DB    '!$A:$M, 6, FALSE)</f>
        <v xml:space="preserve"> </v>
      </c>
      <c r="F12374" s="5" t="str">
        <f>VLOOKUP(C12375, 'DB    '!$A:$M, 8, FALSE)</f>
        <v xml:space="preserve"> </v>
      </c>
      <c r="G12374" s="5" t="str">
        <f>VLOOKUP(C12375, 'DB    '!$A:$M, 10, FALSE)</f>
        <v xml:space="preserve"> </v>
      </c>
      <c r="H12374" s="5" t="str">
        <f>VLOOKUP(C12375, 'DB    '!$A:$M, 12, FALSE)</f>
        <v xml:space="preserve"> </v>
      </c>
      <c r="I12374" s="32" t="str">
        <f>VLOOKUP(C12375, 'DB    '!$A:$M, 13, FALSE)</f>
        <v xml:space="preserve"> </v>
      </c>
    </row>
    <row r="12375" spans="1:9">
      <c r="B12375" s="31"/>
      <c r="C12375" s="11" t="s">
        <v>16</v>
      </c>
      <c r="D12375" s="7" t="str">
        <f>VLOOKUP(C12375, 'DB    '!$A:$M, 3, FALSE)</f>
        <v xml:space="preserve"> </v>
      </c>
      <c r="E12375" s="7" t="str">
        <f>VLOOKUP(C12375, 'DB    '!$A:$M, 5, FALSE)</f>
        <v xml:space="preserve"> </v>
      </c>
      <c r="F12375" s="7" t="str">
        <f>VLOOKUP(C12375, 'DB    '!$A:$M, 7, FALSE)</f>
        <v xml:space="preserve"> </v>
      </c>
      <c r="G12375" s="7" t="str">
        <f>VLOOKUP(C12375, 'DB    '!$A:$M, 9, FALSE)</f>
        <v xml:space="preserve"> </v>
      </c>
      <c r="H12375" s="7" t="str">
        <f>VLOOKUP(C12375, 'DB    '!$A:$M, 11, FALSE)</f>
        <v xml:space="preserve"> </v>
      </c>
      <c r="I12375" s="32"/>
    </row>
    <row r="12376" spans="1:9">
      <c r="B12376" s="6" t="s">
        <v>7406</v>
      </c>
      <c r="C12376" s="26"/>
      <c r="D12376" s="27"/>
      <c r="E12376" s="27"/>
      <c r="F12376" s="27"/>
      <c r="G12376" s="27"/>
      <c r="H12376" s="27"/>
      <c r="I12376" s="28"/>
    </row>
    <row r="12377" spans="1:9">
      <c r="A12377" s="4">
        <f>A12369+1</f>
        <v>1548</v>
      </c>
    </row>
    <row r="12378" spans="1:9">
      <c r="B12378" s="29" t="str">
        <f>VLOOKUP(B12384, 'DB    '!A:B, 2, FALSE)</f>
        <v>鼓</v>
      </c>
      <c r="C12378" s="10" t="str">
        <f>VLOOKUP(C12379, 'DB    '!$A:$B, 2, FALSE)</f>
        <v>鼓</v>
      </c>
      <c r="D12378" s="5" t="str">
        <f>VLOOKUP(C12379, 'DB    '!$A:$M, 4, FALSE)</f>
        <v>壴</v>
      </c>
      <c r="E12378" s="5" t="str">
        <f>VLOOKUP(C12379, 'DB    '!$A:$M, 6, FALSE)</f>
        <v>支</v>
      </c>
      <c r="F12378" s="5" t="str">
        <f>VLOOKUP(C12379, 'DB    '!$A:$M, 8, FALSE)</f>
        <v xml:space="preserve"> </v>
      </c>
      <c r="G12378" s="5" t="str">
        <f>VLOOKUP(C12379, 'DB    '!$A:$M, 10, FALSE)</f>
        <v xml:space="preserve"> </v>
      </c>
      <c r="H12378" s="5" t="str">
        <f>VLOOKUP(C12379, 'DB    '!$A:$M, 12, FALSE)</f>
        <v xml:space="preserve"> </v>
      </c>
      <c r="I12378" s="32" t="str">
        <f>VLOOKUP(C12379, 'DB    '!$A:$M, 13, FALSE)</f>
        <v>선비가 손에 막대기를 들고 두드리는 북. 고수</v>
      </c>
    </row>
    <row r="12379" spans="1:9">
      <c r="B12379" s="30"/>
      <c r="C12379" s="11" t="str">
        <f>B12384</f>
        <v>북고</v>
      </c>
      <c r="D12379" s="7" t="str">
        <f>VLOOKUP(C12379, 'DB    '!$A:$M, 3, FALSE)</f>
        <v>북주</v>
      </c>
      <c r="E12379" s="7" t="str">
        <f>VLOOKUP(C12379, 'DB    '!$A:$M, 5, FALSE)</f>
        <v>지탱할지</v>
      </c>
      <c r="F12379" s="7" t="str">
        <f>VLOOKUP(C12379, 'DB    '!$A:$M, 7, FALSE)</f>
        <v>.</v>
      </c>
      <c r="G12379" s="7" t="str">
        <f>VLOOKUP(C12379, 'DB    '!$A:$M, 9, FALSE)</f>
        <v>.</v>
      </c>
      <c r="H12379" s="7" t="str">
        <f>VLOOKUP(C12379, 'DB    '!$A:$M, 11, FALSE)</f>
        <v>.</v>
      </c>
      <c r="I12379" s="32"/>
    </row>
    <row r="12380" spans="1:9">
      <c r="B12380" s="30"/>
      <c r="C12380" s="10" t="str">
        <f>VLOOKUP(C12381, 'DB    '!$A:$B, 2, FALSE)</f>
        <v xml:space="preserve"> </v>
      </c>
      <c r="D12380" s="5" t="str">
        <f>VLOOKUP(C12381, 'DB    '!$A:$M, 4, FALSE)</f>
        <v xml:space="preserve"> </v>
      </c>
      <c r="E12380" s="5" t="str">
        <f>VLOOKUP(C12381, 'DB    '!$A:$M, 6, FALSE)</f>
        <v xml:space="preserve"> </v>
      </c>
      <c r="F12380" s="5" t="str">
        <f>VLOOKUP(C12381, 'DB    '!$A:$M, 8, FALSE)</f>
        <v xml:space="preserve"> </v>
      </c>
      <c r="G12380" s="5" t="str">
        <f>VLOOKUP(C12381, 'DB    '!$A:$M, 10, FALSE)</f>
        <v xml:space="preserve"> </v>
      </c>
      <c r="H12380" s="5" t="str">
        <f>VLOOKUP(C12381, 'DB    '!$A:$M, 12, FALSE)</f>
        <v xml:space="preserve"> </v>
      </c>
      <c r="I12380" s="32" t="str">
        <f>VLOOKUP(C12381, 'DB    '!$A:$M, 13, FALSE)</f>
        <v xml:space="preserve"> </v>
      </c>
    </row>
    <row r="12381" spans="1:9">
      <c r="B12381" s="30"/>
      <c r="C12381" s="11" t="s">
        <v>16</v>
      </c>
      <c r="D12381" s="7" t="str">
        <f>VLOOKUP(C12381, 'DB    '!$A:$M, 3, FALSE)</f>
        <v xml:space="preserve"> </v>
      </c>
      <c r="E12381" s="7" t="str">
        <f>VLOOKUP(C12381, 'DB    '!$A:$M, 5, FALSE)</f>
        <v xml:space="preserve"> </v>
      </c>
      <c r="F12381" s="7" t="str">
        <f>VLOOKUP(C12381, 'DB    '!$A:$M, 7, FALSE)</f>
        <v xml:space="preserve"> </v>
      </c>
      <c r="G12381" s="7" t="str">
        <f>VLOOKUP(C12381, 'DB    '!$A:$M, 9, FALSE)</f>
        <v xml:space="preserve"> </v>
      </c>
      <c r="H12381" s="7" t="str">
        <f>VLOOKUP(C12381, 'DB    '!$A:$M, 11, FALSE)</f>
        <v xml:space="preserve"> </v>
      </c>
      <c r="I12381" s="32"/>
    </row>
    <row r="12382" spans="1:9">
      <c r="B12382" s="31"/>
      <c r="C12382" s="10" t="str">
        <f>VLOOKUP(C12383, 'DB    '!$A:$B, 2, FALSE)</f>
        <v xml:space="preserve"> </v>
      </c>
      <c r="D12382" s="5" t="str">
        <f>VLOOKUP(C12383, 'DB    '!$A:$M, 4, FALSE)</f>
        <v xml:space="preserve"> </v>
      </c>
      <c r="E12382" s="5" t="str">
        <f>VLOOKUP(C12383, 'DB    '!$A:$M, 6, FALSE)</f>
        <v xml:space="preserve"> </v>
      </c>
      <c r="F12382" s="5" t="str">
        <f>VLOOKUP(C12383, 'DB    '!$A:$M, 8, FALSE)</f>
        <v xml:space="preserve"> </v>
      </c>
      <c r="G12382" s="5" t="str">
        <f>VLOOKUP(C12383, 'DB    '!$A:$M, 10, FALSE)</f>
        <v xml:space="preserve"> </v>
      </c>
      <c r="H12382" s="5" t="str">
        <f>VLOOKUP(C12383, 'DB    '!$A:$M, 12, FALSE)</f>
        <v xml:space="preserve"> </v>
      </c>
      <c r="I12382" s="32" t="str">
        <f>VLOOKUP(C12383, 'DB    '!$A:$M, 13, FALSE)</f>
        <v xml:space="preserve"> </v>
      </c>
    </row>
    <row r="12383" spans="1:9">
      <c r="B12383" s="31"/>
      <c r="C12383" s="11" t="s">
        <v>16</v>
      </c>
      <c r="D12383" s="7" t="str">
        <f>VLOOKUP(C12383, 'DB    '!$A:$M, 3, FALSE)</f>
        <v xml:space="preserve"> </v>
      </c>
      <c r="E12383" s="7" t="str">
        <f>VLOOKUP(C12383, 'DB    '!$A:$M, 5, FALSE)</f>
        <v xml:space="preserve"> </v>
      </c>
      <c r="F12383" s="7" t="str">
        <f>VLOOKUP(C12383, 'DB    '!$A:$M, 7, FALSE)</f>
        <v xml:space="preserve"> </v>
      </c>
      <c r="G12383" s="7" t="str">
        <f>VLOOKUP(C12383, 'DB    '!$A:$M, 9, FALSE)</f>
        <v xml:space="preserve"> </v>
      </c>
      <c r="H12383" s="7" t="str">
        <f>VLOOKUP(C12383, 'DB    '!$A:$M, 11, FALSE)</f>
        <v xml:space="preserve"> </v>
      </c>
      <c r="I12383" s="32"/>
    </row>
    <row r="12384" spans="1:9">
      <c r="B12384" s="6" t="s">
        <v>7412</v>
      </c>
      <c r="C12384" s="26"/>
      <c r="D12384" s="27"/>
      <c r="E12384" s="27"/>
      <c r="F12384" s="27"/>
      <c r="G12384" s="27"/>
      <c r="H12384" s="27"/>
      <c r="I12384" s="28"/>
    </row>
    <row r="12385" spans="1:9">
      <c r="A12385" s="4">
        <f>A12377+1</f>
        <v>1549</v>
      </c>
    </row>
    <row r="12386" spans="1:9">
      <c r="B12386" s="29" t="str">
        <f>VLOOKUP(B12392, 'DB    '!A:B, 2, FALSE)</f>
        <v>鬼</v>
      </c>
      <c r="C12386" s="10" t="str">
        <f>VLOOKUP(C12387, 'DB    '!$A:$B, 2, FALSE)</f>
        <v>鬼</v>
      </c>
      <c r="D12386" s="5" t="str">
        <f>VLOOKUP(C12387, 'DB    '!$A:$M, 4, FALSE)</f>
        <v xml:space="preserve"> </v>
      </c>
      <c r="E12386" s="5" t="str">
        <f>VLOOKUP(C12387, 'DB    '!$A:$M, 6, FALSE)</f>
        <v xml:space="preserve"> </v>
      </c>
      <c r="F12386" s="5" t="str">
        <f>VLOOKUP(C12387, 'DB    '!$A:$M, 8, FALSE)</f>
        <v xml:space="preserve"> </v>
      </c>
      <c r="G12386" s="5" t="str">
        <f>VLOOKUP(C12387, 'DB    '!$A:$M, 10, FALSE)</f>
        <v xml:space="preserve"> </v>
      </c>
      <c r="H12386" s="5" t="str">
        <f>VLOOKUP(C12387, 'DB    '!$A:$M, 12, FALSE)</f>
        <v xml:space="preserve"> </v>
      </c>
      <c r="I12386" s="32" t="str">
        <f>VLOOKUP(C12387, 'DB    '!$A:$M, 13, FALSE)</f>
        <v>무당이 귀신탈을 쓴 모습</v>
      </c>
    </row>
    <row r="12387" spans="1:9">
      <c r="B12387" s="30"/>
      <c r="C12387" s="11" t="str">
        <f>B12392</f>
        <v>귀신귀</v>
      </c>
      <c r="D12387" s="7" t="str">
        <f>VLOOKUP(C12387, 'DB    '!$A:$M, 3, FALSE)</f>
        <v>.</v>
      </c>
      <c r="E12387" s="7" t="str">
        <f>VLOOKUP(C12387, 'DB    '!$A:$M, 5, FALSE)</f>
        <v>.</v>
      </c>
      <c r="F12387" s="7" t="str">
        <f>VLOOKUP(C12387, 'DB    '!$A:$M, 7, FALSE)</f>
        <v>.</v>
      </c>
      <c r="G12387" s="7" t="str">
        <f>VLOOKUP(C12387, 'DB    '!$A:$M, 9, FALSE)</f>
        <v>.</v>
      </c>
      <c r="H12387" s="7" t="str">
        <f>VLOOKUP(C12387, 'DB    '!$A:$M, 11, FALSE)</f>
        <v>.</v>
      </c>
      <c r="I12387" s="32"/>
    </row>
    <row r="12388" spans="1:9">
      <c r="B12388" s="30"/>
      <c r="C12388" s="10" t="str">
        <f>VLOOKUP(C12389, 'DB    '!$A:$B, 2, FALSE)</f>
        <v xml:space="preserve"> </v>
      </c>
      <c r="D12388" s="5" t="str">
        <f>VLOOKUP(C12389, 'DB    '!$A:$M, 4, FALSE)</f>
        <v xml:space="preserve"> </v>
      </c>
      <c r="E12388" s="5" t="str">
        <f>VLOOKUP(C12389, 'DB    '!$A:$M, 6, FALSE)</f>
        <v xml:space="preserve"> </v>
      </c>
      <c r="F12388" s="5" t="str">
        <f>VLOOKUP(C12389, 'DB    '!$A:$M, 8, FALSE)</f>
        <v xml:space="preserve"> </v>
      </c>
      <c r="G12388" s="5" t="str">
        <f>VLOOKUP(C12389, 'DB    '!$A:$M, 10, FALSE)</f>
        <v xml:space="preserve"> </v>
      </c>
      <c r="H12388" s="5" t="str">
        <f>VLOOKUP(C12389, 'DB    '!$A:$M, 12, FALSE)</f>
        <v xml:space="preserve"> </v>
      </c>
      <c r="I12388" s="32" t="str">
        <f>VLOOKUP(C12389, 'DB    '!$A:$M, 13, FALSE)</f>
        <v xml:space="preserve"> </v>
      </c>
    </row>
    <row r="12389" spans="1:9">
      <c r="B12389" s="30"/>
      <c r="C12389" s="11" t="s">
        <v>16</v>
      </c>
      <c r="D12389" s="7" t="str">
        <f>VLOOKUP(C12389, 'DB    '!$A:$M, 3, FALSE)</f>
        <v xml:space="preserve"> </v>
      </c>
      <c r="E12389" s="7" t="str">
        <f>VLOOKUP(C12389, 'DB    '!$A:$M, 5, FALSE)</f>
        <v xml:space="preserve"> </v>
      </c>
      <c r="F12389" s="7" t="str">
        <f>VLOOKUP(C12389, 'DB    '!$A:$M, 7, FALSE)</f>
        <v xml:space="preserve"> </v>
      </c>
      <c r="G12389" s="7" t="str">
        <f>VLOOKUP(C12389, 'DB    '!$A:$M, 9, FALSE)</f>
        <v xml:space="preserve"> </v>
      </c>
      <c r="H12389" s="7" t="str">
        <f>VLOOKUP(C12389, 'DB    '!$A:$M, 11, FALSE)</f>
        <v xml:space="preserve"> </v>
      </c>
      <c r="I12389" s="32"/>
    </row>
    <row r="12390" spans="1:9">
      <c r="B12390" s="31"/>
      <c r="C12390" s="10" t="str">
        <f>VLOOKUP(C12391, 'DB    '!$A:$B, 2, FALSE)</f>
        <v xml:space="preserve"> </v>
      </c>
      <c r="D12390" s="5" t="str">
        <f>VLOOKUP(C12391, 'DB    '!$A:$M, 4, FALSE)</f>
        <v xml:space="preserve"> </v>
      </c>
      <c r="E12390" s="5" t="str">
        <f>VLOOKUP(C12391, 'DB    '!$A:$M, 6, FALSE)</f>
        <v xml:space="preserve"> </v>
      </c>
      <c r="F12390" s="5" t="str">
        <f>VLOOKUP(C12391, 'DB    '!$A:$M, 8, FALSE)</f>
        <v xml:space="preserve"> </v>
      </c>
      <c r="G12390" s="5" t="str">
        <f>VLOOKUP(C12391, 'DB    '!$A:$M, 10, FALSE)</f>
        <v xml:space="preserve"> </v>
      </c>
      <c r="H12390" s="5" t="str">
        <f>VLOOKUP(C12391, 'DB    '!$A:$M, 12, FALSE)</f>
        <v xml:space="preserve"> </v>
      </c>
      <c r="I12390" s="32" t="str">
        <f>VLOOKUP(C12391, 'DB    '!$A:$M, 13, FALSE)</f>
        <v xml:space="preserve"> </v>
      </c>
    </row>
    <row r="12391" spans="1:9">
      <c r="B12391" s="31"/>
      <c r="C12391" s="11" t="s">
        <v>16</v>
      </c>
      <c r="D12391" s="7" t="str">
        <f>VLOOKUP(C12391, 'DB    '!$A:$M, 3, FALSE)</f>
        <v xml:space="preserve"> </v>
      </c>
      <c r="E12391" s="7" t="str">
        <f>VLOOKUP(C12391, 'DB    '!$A:$M, 5, FALSE)</f>
        <v xml:space="preserve"> </v>
      </c>
      <c r="F12391" s="7" t="str">
        <f>VLOOKUP(C12391, 'DB    '!$A:$M, 7, FALSE)</f>
        <v xml:space="preserve"> </v>
      </c>
      <c r="G12391" s="7" t="str">
        <f>VLOOKUP(C12391, 'DB    '!$A:$M, 9, FALSE)</f>
        <v xml:space="preserve"> </v>
      </c>
      <c r="H12391" s="7" t="str">
        <f>VLOOKUP(C12391, 'DB    '!$A:$M, 11, FALSE)</f>
        <v xml:space="preserve"> </v>
      </c>
      <c r="I12391" s="32"/>
    </row>
    <row r="12392" spans="1:9">
      <c r="B12392" s="6" t="s">
        <v>7417</v>
      </c>
      <c r="C12392" s="26"/>
      <c r="D12392" s="27"/>
      <c r="E12392" s="27"/>
      <c r="F12392" s="27"/>
      <c r="G12392" s="27"/>
      <c r="H12392" s="27"/>
      <c r="I12392" s="28"/>
    </row>
    <row r="12393" spans="1:9">
      <c r="A12393" s="4">
        <f>A12385+1</f>
        <v>1550</v>
      </c>
    </row>
    <row r="12394" spans="1:9">
      <c r="B12394" s="29" t="str">
        <f>VLOOKUP(B12400, 'DB    '!A:B, 2, FALSE)</f>
        <v>祈</v>
      </c>
      <c r="C12394" s="10" t="str">
        <f>VLOOKUP(C12395, 'DB    '!$A:$B, 2, FALSE)</f>
        <v>祈</v>
      </c>
      <c r="D12394" s="5" t="str">
        <f>VLOOKUP(C12395, 'DB    '!$A:$M, 4, FALSE)</f>
        <v>示</v>
      </c>
      <c r="E12394" s="5" t="str">
        <f>VLOOKUP(C12395, 'DB    '!$A:$M, 6, FALSE)</f>
        <v>斤</v>
      </c>
      <c r="F12394" s="5" t="str">
        <f>VLOOKUP(C12395, 'DB    '!$A:$M, 8, FALSE)</f>
        <v xml:space="preserve"> </v>
      </c>
      <c r="G12394" s="5" t="str">
        <f>VLOOKUP(C12395, 'DB    '!$A:$M, 10, FALSE)</f>
        <v xml:space="preserve"> </v>
      </c>
      <c r="H12394" s="5" t="str">
        <f>VLOOKUP(C12395, 'DB    '!$A:$M, 12, FALSE)</f>
        <v xml:space="preserve"> </v>
      </c>
      <c r="I12394" s="32" t="str">
        <f>VLOOKUP(C12395, 'DB    '!$A:$M, 13, FALSE)</f>
        <v>제사 그릇에 음식을 차리고 손을 도끼날 처럼 모아 기도하는 모습</v>
      </c>
    </row>
    <row r="12395" spans="1:9">
      <c r="B12395" s="30"/>
      <c r="C12395" s="11" t="str">
        <f>B12400</f>
        <v>빌기</v>
      </c>
      <c r="D12395" s="7" t="str">
        <f>VLOOKUP(C12395, 'DB    '!$A:$M, 3, FALSE)</f>
        <v>보일시</v>
      </c>
      <c r="E12395" s="7" t="str">
        <f>VLOOKUP(C12395, 'DB    '!$A:$M, 5, FALSE)</f>
        <v>도끼근</v>
      </c>
      <c r="F12395" s="7" t="str">
        <f>VLOOKUP(C12395, 'DB    '!$A:$M, 7, FALSE)</f>
        <v>.</v>
      </c>
      <c r="G12395" s="7" t="str">
        <f>VLOOKUP(C12395, 'DB    '!$A:$M, 9, FALSE)</f>
        <v>.</v>
      </c>
      <c r="H12395" s="7" t="str">
        <f>VLOOKUP(C12395, 'DB    '!$A:$M, 11, FALSE)</f>
        <v>.</v>
      </c>
      <c r="I12395" s="32"/>
    </row>
    <row r="12396" spans="1:9">
      <c r="B12396" s="30"/>
      <c r="C12396" s="10" t="str">
        <f>VLOOKUP(C12397, 'DB    '!$A:$B, 2, FALSE)</f>
        <v xml:space="preserve"> </v>
      </c>
      <c r="D12396" s="5" t="str">
        <f>VLOOKUP(C12397, 'DB    '!$A:$M, 4, FALSE)</f>
        <v xml:space="preserve"> </v>
      </c>
      <c r="E12396" s="5" t="str">
        <f>VLOOKUP(C12397, 'DB    '!$A:$M, 6, FALSE)</f>
        <v xml:space="preserve"> </v>
      </c>
      <c r="F12396" s="5" t="str">
        <f>VLOOKUP(C12397, 'DB    '!$A:$M, 8, FALSE)</f>
        <v xml:space="preserve"> </v>
      </c>
      <c r="G12396" s="5" t="str">
        <f>VLOOKUP(C12397, 'DB    '!$A:$M, 10, FALSE)</f>
        <v xml:space="preserve"> </v>
      </c>
      <c r="H12396" s="5" t="str">
        <f>VLOOKUP(C12397, 'DB    '!$A:$M, 12, FALSE)</f>
        <v xml:space="preserve"> </v>
      </c>
      <c r="I12396" s="32" t="str">
        <f>VLOOKUP(C12397, 'DB    '!$A:$M, 13, FALSE)</f>
        <v xml:space="preserve"> </v>
      </c>
    </row>
    <row r="12397" spans="1:9">
      <c r="B12397" s="30"/>
      <c r="C12397" s="11" t="s">
        <v>16</v>
      </c>
      <c r="D12397" s="7" t="str">
        <f>VLOOKUP(C12397, 'DB    '!$A:$M, 3, FALSE)</f>
        <v xml:space="preserve"> </v>
      </c>
      <c r="E12397" s="7" t="str">
        <f>VLOOKUP(C12397, 'DB    '!$A:$M, 5, FALSE)</f>
        <v xml:space="preserve"> </v>
      </c>
      <c r="F12397" s="7" t="str">
        <f>VLOOKUP(C12397, 'DB    '!$A:$M, 7, FALSE)</f>
        <v xml:space="preserve"> </v>
      </c>
      <c r="G12397" s="7" t="str">
        <f>VLOOKUP(C12397, 'DB    '!$A:$M, 9, FALSE)</f>
        <v xml:space="preserve"> </v>
      </c>
      <c r="H12397" s="7" t="str">
        <f>VLOOKUP(C12397, 'DB    '!$A:$M, 11, FALSE)</f>
        <v xml:space="preserve"> </v>
      </c>
      <c r="I12397" s="32"/>
    </row>
    <row r="12398" spans="1:9">
      <c r="B12398" s="31"/>
      <c r="C12398" s="10" t="str">
        <f>VLOOKUP(C12399, 'DB    '!$A:$B, 2, FALSE)</f>
        <v xml:space="preserve"> </v>
      </c>
      <c r="D12398" s="5" t="str">
        <f>VLOOKUP(C12399, 'DB    '!$A:$M, 4, FALSE)</f>
        <v xml:space="preserve"> </v>
      </c>
      <c r="E12398" s="5" t="str">
        <f>VLOOKUP(C12399, 'DB    '!$A:$M, 6, FALSE)</f>
        <v xml:space="preserve"> </v>
      </c>
      <c r="F12398" s="5" t="str">
        <f>VLOOKUP(C12399, 'DB    '!$A:$M, 8, FALSE)</f>
        <v xml:space="preserve"> </v>
      </c>
      <c r="G12398" s="5" t="str">
        <f>VLOOKUP(C12399, 'DB    '!$A:$M, 10, FALSE)</f>
        <v xml:space="preserve"> </v>
      </c>
      <c r="H12398" s="5" t="str">
        <f>VLOOKUP(C12399, 'DB    '!$A:$M, 12, FALSE)</f>
        <v xml:space="preserve"> </v>
      </c>
      <c r="I12398" s="32" t="str">
        <f>VLOOKUP(C12399, 'DB    '!$A:$M, 13, FALSE)</f>
        <v xml:space="preserve"> </v>
      </c>
    </row>
    <row r="12399" spans="1:9">
      <c r="B12399" s="31"/>
      <c r="C12399" s="11" t="s">
        <v>16</v>
      </c>
      <c r="D12399" s="7" t="str">
        <f>VLOOKUP(C12399, 'DB    '!$A:$M, 3, FALSE)</f>
        <v xml:space="preserve"> </v>
      </c>
      <c r="E12399" s="7" t="str">
        <f>VLOOKUP(C12399, 'DB    '!$A:$M, 5, FALSE)</f>
        <v xml:space="preserve"> </v>
      </c>
      <c r="F12399" s="7" t="str">
        <f>VLOOKUP(C12399, 'DB    '!$A:$M, 7, FALSE)</f>
        <v xml:space="preserve"> </v>
      </c>
      <c r="G12399" s="7" t="str">
        <f>VLOOKUP(C12399, 'DB    '!$A:$M, 9, FALSE)</f>
        <v xml:space="preserve"> </v>
      </c>
      <c r="H12399" s="7" t="str">
        <f>VLOOKUP(C12399, 'DB    '!$A:$M, 11, FALSE)</f>
        <v xml:space="preserve"> </v>
      </c>
      <c r="I12399" s="32"/>
    </row>
    <row r="12400" spans="1:9">
      <c r="B12400" s="6" t="s">
        <v>7420</v>
      </c>
      <c r="C12400" s="26"/>
      <c r="D12400" s="27"/>
      <c r="E12400" s="27"/>
      <c r="F12400" s="27"/>
      <c r="G12400" s="27"/>
      <c r="H12400" s="27"/>
      <c r="I12400" s="28"/>
    </row>
    <row r="12401" spans="1:9">
      <c r="A12401" s="4">
        <f>A12393+1</f>
        <v>1551</v>
      </c>
    </row>
    <row r="12402" spans="1:9">
      <c r="B12402" s="29" t="str">
        <f>VLOOKUP(B12408, 'DB    '!A:B, 2, FALSE)</f>
        <v>壇</v>
      </c>
      <c r="C12402" s="10" t="str">
        <f>VLOOKUP(C12403, 'DB    '!$A:$B, 2, FALSE)</f>
        <v>壇</v>
      </c>
      <c r="D12402" s="5" t="str">
        <f>VLOOKUP(C12403, 'DB    '!$A:$M, 4, FALSE)</f>
        <v>土</v>
      </c>
      <c r="E12402" s="5" t="str">
        <f>VLOOKUP(C12403, 'DB    '!$A:$M, 6, FALSE)</f>
        <v>亠</v>
      </c>
      <c r="F12402" s="5" t="str">
        <f>VLOOKUP(C12403, 'DB    '!$A:$M, 8, FALSE)</f>
        <v>回</v>
      </c>
      <c r="G12402" s="5" t="str">
        <f>VLOOKUP(C12403, 'DB    '!$A:$M, 10, FALSE)</f>
        <v>曰</v>
      </c>
      <c r="H12402" s="5" t="str">
        <f>VLOOKUP(C12403, 'DB    '!$A:$M, 12, FALSE)</f>
        <v>一</v>
      </c>
      <c r="I12402" s="32" t="str">
        <f>VLOOKUP(C12403, 'DB    '!$A:$M, 13, FALSE)</f>
        <v>흙으로 만들어 주위를 돌며 말로 제문을 읽는 단 모습</v>
      </c>
    </row>
    <row r="12403" spans="1:9">
      <c r="B12403" s="30"/>
      <c r="C12403" s="11" t="str">
        <f>B12408</f>
        <v>제단단</v>
      </c>
      <c r="D12403" s="7" t="str">
        <f>VLOOKUP(C12403, 'DB    '!$A:$M, 3, FALSE)</f>
        <v>흙토</v>
      </c>
      <c r="E12403" s="7" t="str">
        <f>VLOOKUP(C12403, 'DB    '!$A:$M, 5, FALSE)</f>
        <v>돼지머리두</v>
      </c>
      <c r="F12403" s="7" t="str">
        <f>VLOOKUP(C12403, 'DB    '!$A:$M, 7, FALSE)</f>
        <v>돌회</v>
      </c>
      <c r="G12403" s="7" t="str">
        <f>VLOOKUP(C12403, 'DB    '!$A:$M, 9, FALSE)</f>
        <v>가로왈</v>
      </c>
      <c r="H12403" s="7" t="str">
        <f>VLOOKUP(C12403, 'DB    '!$A:$M, 11, FALSE)</f>
        <v>한일</v>
      </c>
      <c r="I12403" s="32"/>
    </row>
    <row r="12404" spans="1:9">
      <c r="B12404" s="30"/>
      <c r="C12404" s="10" t="str">
        <f>VLOOKUP(C12405, 'DB    '!$A:$B, 2, FALSE)</f>
        <v xml:space="preserve"> </v>
      </c>
      <c r="D12404" s="5" t="str">
        <f>VLOOKUP(C12405, 'DB    '!$A:$M, 4, FALSE)</f>
        <v xml:space="preserve"> </v>
      </c>
      <c r="E12404" s="5" t="str">
        <f>VLOOKUP(C12405, 'DB    '!$A:$M, 6, FALSE)</f>
        <v xml:space="preserve"> </v>
      </c>
      <c r="F12404" s="5" t="str">
        <f>VLOOKUP(C12405, 'DB    '!$A:$M, 8, FALSE)</f>
        <v xml:space="preserve"> </v>
      </c>
      <c r="G12404" s="5" t="str">
        <f>VLOOKUP(C12405, 'DB    '!$A:$M, 10, FALSE)</f>
        <v xml:space="preserve"> </v>
      </c>
      <c r="H12404" s="5" t="str">
        <f>VLOOKUP(C12405, 'DB    '!$A:$M, 12, FALSE)</f>
        <v xml:space="preserve"> </v>
      </c>
      <c r="I12404" s="32" t="str">
        <f>VLOOKUP(C12405, 'DB    '!$A:$M, 13, FALSE)</f>
        <v xml:space="preserve"> </v>
      </c>
    </row>
    <row r="12405" spans="1:9">
      <c r="B12405" s="30"/>
      <c r="C12405" s="11" t="s">
        <v>16</v>
      </c>
      <c r="D12405" s="7" t="str">
        <f>VLOOKUP(C12405, 'DB    '!$A:$M, 3, FALSE)</f>
        <v xml:space="preserve"> </v>
      </c>
      <c r="E12405" s="7" t="str">
        <f>VLOOKUP(C12405, 'DB    '!$A:$M, 5, FALSE)</f>
        <v xml:space="preserve"> </v>
      </c>
      <c r="F12405" s="7" t="str">
        <f>VLOOKUP(C12405, 'DB    '!$A:$M, 7, FALSE)</f>
        <v xml:space="preserve"> </v>
      </c>
      <c r="G12405" s="7" t="str">
        <f>VLOOKUP(C12405, 'DB    '!$A:$M, 9, FALSE)</f>
        <v xml:space="preserve"> </v>
      </c>
      <c r="H12405" s="7" t="str">
        <f>VLOOKUP(C12405, 'DB    '!$A:$M, 11, FALSE)</f>
        <v xml:space="preserve"> </v>
      </c>
      <c r="I12405" s="32"/>
    </row>
    <row r="12406" spans="1:9">
      <c r="B12406" s="31"/>
      <c r="C12406" s="10" t="str">
        <f>VLOOKUP(C12407, 'DB    '!$A:$B, 2, FALSE)</f>
        <v xml:space="preserve"> </v>
      </c>
      <c r="D12406" s="5" t="str">
        <f>VLOOKUP(C12407, 'DB    '!$A:$M, 4, FALSE)</f>
        <v xml:space="preserve"> </v>
      </c>
      <c r="E12406" s="5" t="str">
        <f>VLOOKUP(C12407, 'DB    '!$A:$M, 6, FALSE)</f>
        <v xml:space="preserve"> </v>
      </c>
      <c r="F12406" s="5" t="str">
        <f>VLOOKUP(C12407, 'DB    '!$A:$M, 8, FALSE)</f>
        <v xml:space="preserve"> </v>
      </c>
      <c r="G12406" s="5" t="str">
        <f>VLOOKUP(C12407, 'DB    '!$A:$M, 10, FALSE)</f>
        <v xml:space="preserve"> </v>
      </c>
      <c r="H12406" s="5" t="str">
        <f>VLOOKUP(C12407, 'DB    '!$A:$M, 12, FALSE)</f>
        <v xml:space="preserve"> </v>
      </c>
      <c r="I12406" s="32" t="str">
        <f>VLOOKUP(C12407, 'DB    '!$A:$M, 13, FALSE)</f>
        <v xml:space="preserve"> </v>
      </c>
    </row>
    <row r="12407" spans="1:9">
      <c r="B12407" s="31"/>
      <c r="C12407" s="11" t="s">
        <v>16</v>
      </c>
      <c r="D12407" s="7" t="str">
        <f>VLOOKUP(C12407, 'DB    '!$A:$M, 3, FALSE)</f>
        <v xml:space="preserve"> </v>
      </c>
      <c r="E12407" s="7" t="str">
        <f>VLOOKUP(C12407, 'DB    '!$A:$M, 5, FALSE)</f>
        <v xml:space="preserve"> </v>
      </c>
      <c r="F12407" s="7" t="str">
        <f>VLOOKUP(C12407, 'DB    '!$A:$M, 7, FALSE)</f>
        <v xml:space="preserve"> </v>
      </c>
      <c r="G12407" s="7" t="str">
        <f>VLOOKUP(C12407, 'DB    '!$A:$M, 9, FALSE)</f>
        <v xml:space="preserve"> </v>
      </c>
      <c r="H12407" s="7" t="str">
        <f>VLOOKUP(C12407, 'DB    '!$A:$M, 11, FALSE)</f>
        <v xml:space="preserve"> </v>
      </c>
      <c r="I12407" s="32"/>
    </row>
    <row r="12408" spans="1:9">
      <c r="B12408" s="6" t="s">
        <v>7425</v>
      </c>
      <c r="C12408" s="26"/>
      <c r="D12408" s="27"/>
      <c r="E12408" s="27"/>
      <c r="F12408" s="27"/>
      <c r="G12408" s="27"/>
      <c r="H12408" s="27"/>
      <c r="I12408" s="28"/>
    </row>
    <row r="12409" spans="1:9">
      <c r="A12409" s="4">
        <f>A12401+1</f>
        <v>1552</v>
      </c>
    </row>
    <row r="12410" spans="1:9">
      <c r="B12410" s="29" t="str">
        <f>VLOOKUP(B12416, 'DB    '!A:B, 2, FALSE)</f>
        <v>靈</v>
      </c>
      <c r="C12410" s="10" t="str">
        <f>VLOOKUP(C12411, 'DB    '!$A:$B, 2, FALSE)</f>
        <v>靈</v>
      </c>
      <c r="D12410" s="5" t="str">
        <f>VLOOKUP(C12411, 'DB    '!$A:$M, 4, FALSE)</f>
        <v>雨</v>
      </c>
      <c r="E12410" s="5" t="str">
        <f>VLOOKUP(C12411, 'DB    '!$A:$M, 6, FALSE)</f>
        <v>口</v>
      </c>
      <c r="F12410" s="5" t="str">
        <f>VLOOKUP(C12411, 'DB    '!$A:$M, 8, FALSE)</f>
        <v>口</v>
      </c>
      <c r="G12410" s="5" t="str">
        <f>VLOOKUP(C12411, 'DB    '!$A:$M, 10, FALSE)</f>
        <v>口</v>
      </c>
      <c r="H12410" s="5" t="str">
        <f>VLOOKUP(C12411, 'DB    '!$A:$M, 12, FALSE)</f>
        <v>巫</v>
      </c>
      <c r="I12410" s="32" t="str">
        <f>VLOOKUP(C12411, 'DB    '!$A:$M, 13, FALSE)</f>
        <v>비오기를 비는 기우제에서 입으로 궁시렁대면서 돌아다니는 무당모습. 무당이 신령하다</v>
      </c>
    </row>
    <row r="12411" spans="1:9">
      <c r="B12411" s="30"/>
      <c r="C12411" s="11" t="str">
        <f>B12416</f>
        <v>신령령</v>
      </c>
      <c r="D12411" s="7" t="str">
        <f>VLOOKUP(C12411, 'DB    '!$A:$M, 3, FALSE)</f>
        <v>비우</v>
      </c>
      <c r="E12411" s="7" t="str">
        <f>VLOOKUP(C12411, 'DB    '!$A:$M, 5, FALSE)</f>
        <v>입구</v>
      </c>
      <c r="F12411" s="7" t="str">
        <f>VLOOKUP(C12411, 'DB    '!$A:$M, 7, FALSE)</f>
        <v>입구</v>
      </c>
      <c r="G12411" s="7" t="str">
        <f>VLOOKUP(C12411, 'DB    '!$A:$M, 9, FALSE)</f>
        <v>입구</v>
      </c>
      <c r="H12411" s="7" t="str">
        <f>VLOOKUP(C12411, 'DB    '!$A:$M, 11, FALSE)</f>
        <v>무당무</v>
      </c>
      <c r="I12411" s="32"/>
    </row>
    <row r="12412" spans="1:9">
      <c r="B12412" s="30"/>
      <c r="C12412" s="10" t="str">
        <f>VLOOKUP(C12413, 'DB    '!$A:$B, 2, FALSE)</f>
        <v xml:space="preserve"> </v>
      </c>
      <c r="D12412" s="5" t="str">
        <f>VLOOKUP(C12413, 'DB    '!$A:$M, 4, FALSE)</f>
        <v xml:space="preserve"> </v>
      </c>
      <c r="E12412" s="5" t="str">
        <f>VLOOKUP(C12413, 'DB    '!$A:$M, 6, FALSE)</f>
        <v xml:space="preserve"> </v>
      </c>
      <c r="F12412" s="5" t="str">
        <f>VLOOKUP(C12413, 'DB    '!$A:$M, 8, FALSE)</f>
        <v xml:space="preserve"> </v>
      </c>
      <c r="G12412" s="5" t="str">
        <f>VLOOKUP(C12413, 'DB    '!$A:$M, 10, FALSE)</f>
        <v xml:space="preserve"> </v>
      </c>
      <c r="H12412" s="5" t="str">
        <f>VLOOKUP(C12413, 'DB    '!$A:$M, 12, FALSE)</f>
        <v xml:space="preserve"> </v>
      </c>
      <c r="I12412" s="32" t="str">
        <f>VLOOKUP(C12413, 'DB    '!$A:$M, 13, FALSE)</f>
        <v xml:space="preserve"> </v>
      </c>
    </row>
    <row r="12413" spans="1:9">
      <c r="B12413" s="30"/>
      <c r="C12413" s="11" t="s">
        <v>16</v>
      </c>
      <c r="D12413" s="7" t="str">
        <f>VLOOKUP(C12413, 'DB    '!$A:$M, 3, FALSE)</f>
        <v xml:space="preserve"> </v>
      </c>
      <c r="E12413" s="7" t="str">
        <f>VLOOKUP(C12413, 'DB    '!$A:$M, 5, FALSE)</f>
        <v xml:space="preserve"> </v>
      </c>
      <c r="F12413" s="7" t="str">
        <f>VLOOKUP(C12413, 'DB    '!$A:$M, 7, FALSE)</f>
        <v xml:space="preserve"> </v>
      </c>
      <c r="G12413" s="7" t="str">
        <f>VLOOKUP(C12413, 'DB    '!$A:$M, 9, FALSE)</f>
        <v xml:space="preserve"> </v>
      </c>
      <c r="H12413" s="7" t="str">
        <f>VLOOKUP(C12413, 'DB    '!$A:$M, 11, FALSE)</f>
        <v xml:space="preserve"> </v>
      </c>
      <c r="I12413" s="32"/>
    </row>
    <row r="12414" spans="1:9">
      <c r="B12414" s="31"/>
      <c r="C12414" s="10" t="str">
        <f>VLOOKUP(C12415, 'DB    '!$A:$B, 2, FALSE)</f>
        <v xml:space="preserve"> </v>
      </c>
      <c r="D12414" s="5" t="str">
        <f>VLOOKUP(C12415, 'DB    '!$A:$M, 4, FALSE)</f>
        <v xml:space="preserve"> </v>
      </c>
      <c r="E12414" s="5" t="str">
        <f>VLOOKUP(C12415, 'DB    '!$A:$M, 6, FALSE)</f>
        <v xml:space="preserve"> </v>
      </c>
      <c r="F12414" s="5" t="str">
        <f>VLOOKUP(C12415, 'DB    '!$A:$M, 8, FALSE)</f>
        <v xml:space="preserve"> </v>
      </c>
      <c r="G12414" s="5" t="str">
        <f>VLOOKUP(C12415, 'DB    '!$A:$M, 10, FALSE)</f>
        <v xml:space="preserve"> </v>
      </c>
      <c r="H12414" s="5" t="str">
        <f>VLOOKUP(C12415, 'DB    '!$A:$M, 12, FALSE)</f>
        <v xml:space="preserve"> </v>
      </c>
      <c r="I12414" s="32" t="str">
        <f>VLOOKUP(C12415, 'DB    '!$A:$M, 13, FALSE)</f>
        <v xml:space="preserve"> </v>
      </c>
    </row>
    <row r="12415" spans="1:9">
      <c r="B12415" s="31"/>
      <c r="C12415" s="11" t="s">
        <v>16</v>
      </c>
      <c r="D12415" s="7" t="str">
        <f>VLOOKUP(C12415, 'DB    '!$A:$M, 3, FALSE)</f>
        <v xml:space="preserve"> </v>
      </c>
      <c r="E12415" s="7" t="str">
        <f>VLOOKUP(C12415, 'DB    '!$A:$M, 5, FALSE)</f>
        <v xml:space="preserve"> </v>
      </c>
      <c r="F12415" s="7" t="str">
        <f>VLOOKUP(C12415, 'DB    '!$A:$M, 7, FALSE)</f>
        <v xml:space="preserve"> </v>
      </c>
      <c r="G12415" s="7" t="str">
        <f>VLOOKUP(C12415, 'DB    '!$A:$M, 9, FALSE)</f>
        <v xml:space="preserve"> </v>
      </c>
      <c r="H12415" s="7" t="str">
        <f>VLOOKUP(C12415, 'DB    '!$A:$M, 11, FALSE)</f>
        <v xml:space="preserve"> </v>
      </c>
      <c r="I12415" s="32"/>
    </row>
    <row r="12416" spans="1:9">
      <c r="B12416" s="6" t="s">
        <v>7432</v>
      </c>
      <c r="C12416" s="26"/>
      <c r="D12416" s="27"/>
      <c r="E12416" s="27"/>
      <c r="F12416" s="27"/>
      <c r="G12416" s="27"/>
      <c r="H12416" s="27"/>
      <c r="I12416" s="28"/>
    </row>
    <row r="12417" spans="1:9">
      <c r="A12417" s="4">
        <f>A12409+1</f>
        <v>1553</v>
      </c>
    </row>
    <row r="12418" spans="1:9">
      <c r="B12418" s="29" t="str">
        <f>VLOOKUP(B12424, 'DB    '!A:B, 2, FALSE)</f>
        <v>卜</v>
      </c>
      <c r="C12418" s="10" t="str">
        <f>VLOOKUP(C12419, 'DB    '!$A:$B, 2, FALSE)</f>
        <v>卜</v>
      </c>
      <c r="D12418" s="5" t="str">
        <f>VLOOKUP(C12419, 'DB    '!$A:$M, 4, FALSE)</f>
        <v xml:space="preserve"> </v>
      </c>
      <c r="E12418" s="5" t="str">
        <f>VLOOKUP(C12419, 'DB    '!$A:$M, 6, FALSE)</f>
        <v xml:space="preserve"> </v>
      </c>
      <c r="F12418" s="5" t="str">
        <f>VLOOKUP(C12419, 'DB    '!$A:$M, 8, FALSE)</f>
        <v xml:space="preserve"> </v>
      </c>
      <c r="G12418" s="5" t="str">
        <f>VLOOKUP(C12419, 'DB    '!$A:$M, 10, FALSE)</f>
        <v xml:space="preserve"> </v>
      </c>
      <c r="H12418" s="5" t="str">
        <f>VLOOKUP(C12419, 'DB    '!$A:$M, 12, FALSE)</f>
        <v xml:space="preserve"> </v>
      </c>
      <c r="I12418" s="32" t="str">
        <f>VLOOKUP(C12419, 'DB    '!$A:$M, 13, FALSE)</f>
        <v>소뼈를 태워서 점을 치는 모양</v>
      </c>
    </row>
    <row r="12419" spans="1:9">
      <c r="B12419" s="30"/>
      <c r="C12419" s="11" t="str">
        <f>B12424</f>
        <v>점복</v>
      </c>
      <c r="D12419" s="7" t="str">
        <f>VLOOKUP(C12419, 'DB    '!$A:$M, 3, FALSE)</f>
        <v>.</v>
      </c>
      <c r="E12419" s="7" t="str">
        <f>VLOOKUP(C12419, 'DB    '!$A:$M, 5, FALSE)</f>
        <v>.</v>
      </c>
      <c r="F12419" s="7" t="str">
        <f>VLOOKUP(C12419, 'DB    '!$A:$M, 7, FALSE)</f>
        <v>.</v>
      </c>
      <c r="G12419" s="7" t="str">
        <f>VLOOKUP(C12419, 'DB    '!$A:$M, 9, FALSE)</f>
        <v>.</v>
      </c>
      <c r="H12419" s="7" t="str">
        <f>VLOOKUP(C12419, 'DB    '!$A:$M, 11, FALSE)</f>
        <v>.</v>
      </c>
      <c r="I12419" s="32"/>
    </row>
    <row r="12420" spans="1:9">
      <c r="B12420" s="30"/>
      <c r="C12420" s="10" t="str">
        <f>VLOOKUP(C12421, 'DB    '!$A:$B, 2, FALSE)</f>
        <v xml:space="preserve"> </v>
      </c>
      <c r="D12420" s="5" t="str">
        <f>VLOOKUP(C12421, 'DB    '!$A:$M, 4, FALSE)</f>
        <v xml:space="preserve"> </v>
      </c>
      <c r="E12420" s="5" t="str">
        <f>VLOOKUP(C12421, 'DB    '!$A:$M, 6, FALSE)</f>
        <v xml:space="preserve"> </v>
      </c>
      <c r="F12420" s="5" t="str">
        <f>VLOOKUP(C12421, 'DB    '!$A:$M, 8, FALSE)</f>
        <v xml:space="preserve"> </v>
      </c>
      <c r="G12420" s="5" t="str">
        <f>VLOOKUP(C12421, 'DB    '!$A:$M, 10, FALSE)</f>
        <v xml:space="preserve"> </v>
      </c>
      <c r="H12420" s="5" t="str">
        <f>VLOOKUP(C12421, 'DB    '!$A:$M, 12, FALSE)</f>
        <v xml:space="preserve"> </v>
      </c>
      <c r="I12420" s="32" t="str">
        <f>VLOOKUP(C12421, 'DB    '!$A:$M, 13, FALSE)</f>
        <v xml:space="preserve"> </v>
      </c>
    </row>
    <row r="12421" spans="1:9">
      <c r="B12421" s="30"/>
      <c r="C12421" s="11" t="s">
        <v>16</v>
      </c>
      <c r="D12421" s="7" t="str">
        <f>VLOOKUP(C12421, 'DB    '!$A:$M, 3, FALSE)</f>
        <v xml:space="preserve"> </v>
      </c>
      <c r="E12421" s="7" t="str">
        <f>VLOOKUP(C12421, 'DB    '!$A:$M, 5, FALSE)</f>
        <v xml:space="preserve"> </v>
      </c>
      <c r="F12421" s="7" t="str">
        <f>VLOOKUP(C12421, 'DB    '!$A:$M, 7, FALSE)</f>
        <v xml:space="preserve"> </v>
      </c>
      <c r="G12421" s="7" t="str">
        <f>VLOOKUP(C12421, 'DB    '!$A:$M, 9, FALSE)</f>
        <v xml:space="preserve"> </v>
      </c>
      <c r="H12421" s="7" t="str">
        <f>VLOOKUP(C12421, 'DB    '!$A:$M, 11, FALSE)</f>
        <v xml:space="preserve"> </v>
      </c>
      <c r="I12421" s="32"/>
    </row>
    <row r="12422" spans="1:9">
      <c r="B12422" s="31"/>
      <c r="C12422" s="10" t="str">
        <f>VLOOKUP(C12423, 'DB    '!$A:$B, 2, FALSE)</f>
        <v xml:space="preserve"> </v>
      </c>
      <c r="D12422" s="5" t="str">
        <f>VLOOKUP(C12423, 'DB    '!$A:$M, 4, FALSE)</f>
        <v xml:space="preserve"> </v>
      </c>
      <c r="E12422" s="5" t="str">
        <f>VLOOKUP(C12423, 'DB    '!$A:$M, 6, FALSE)</f>
        <v xml:space="preserve"> </v>
      </c>
      <c r="F12422" s="5" t="str">
        <f>VLOOKUP(C12423, 'DB    '!$A:$M, 8, FALSE)</f>
        <v xml:space="preserve"> </v>
      </c>
      <c r="G12422" s="5" t="str">
        <f>VLOOKUP(C12423, 'DB    '!$A:$M, 10, FALSE)</f>
        <v xml:space="preserve"> </v>
      </c>
      <c r="H12422" s="5" t="str">
        <f>VLOOKUP(C12423, 'DB    '!$A:$M, 12, FALSE)</f>
        <v xml:space="preserve"> </v>
      </c>
      <c r="I12422" s="32" t="str">
        <f>VLOOKUP(C12423, 'DB    '!$A:$M, 13, FALSE)</f>
        <v xml:space="preserve"> </v>
      </c>
    </row>
    <row r="12423" spans="1:9">
      <c r="B12423" s="31"/>
      <c r="C12423" s="11" t="s">
        <v>16</v>
      </c>
      <c r="D12423" s="7" t="str">
        <f>VLOOKUP(C12423, 'DB    '!$A:$M, 3, FALSE)</f>
        <v xml:space="preserve"> </v>
      </c>
      <c r="E12423" s="7" t="str">
        <f>VLOOKUP(C12423, 'DB    '!$A:$M, 5, FALSE)</f>
        <v xml:space="preserve"> </v>
      </c>
      <c r="F12423" s="7" t="str">
        <f>VLOOKUP(C12423, 'DB    '!$A:$M, 7, FALSE)</f>
        <v xml:space="preserve"> </v>
      </c>
      <c r="G12423" s="7" t="str">
        <f>VLOOKUP(C12423, 'DB    '!$A:$M, 9, FALSE)</f>
        <v xml:space="preserve"> </v>
      </c>
      <c r="H12423" s="7" t="str">
        <f>VLOOKUP(C12423, 'DB    '!$A:$M, 11, FALSE)</f>
        <v xml:space="preserve"> </v>
      </c>
      <c r="I12423" s="32"/>
    </row>
    <row r="12424" spans="1:9">
      <c r="B12424" s="6" t="s">
        <v>671</v>
      </c>
      <c r="C12424" s="26"/>
      <c r="D12424" s="27"/>
      <c r="E12424" s="27"/>
      <c r="F12424" s="27"/>
      <c r="G12424" s="27"/>
      <c r="H12424" s="27"/>
      <c r="I12424" s="28"/>
    </row>
    <row r="12425" spans="1:9">
      <c r="A12425" s="4">
        <f>A12417+1</f>
        <v>1554</v>
      </c>
    </row>
    <row r="12426" spans="1:9">
      <c r="B12426" s="29" t="str">
        <f>VLOOKUP(B12432, 'DB    '!A:B, 2, FALSE)</f>
        <v>祀</v>
      </c>
      <c r="C12426" s="10" t="str">
        <f>VLOOKUP(C12427, 'DB    '!$A:$B, 2, FALSE)</f>
        <v>祀</v>
      </c>
      <c r="D12426" s="5" t="str">
        <f>VLOOKUP(C12427, 'DB    '!$A:$M, 4, FALSE)</f>
        <v>示</v>
      </c>
      <c r="E12426" s="5" t="str">
        <f>VLOOKUP(C12427, 'DB    '!$A:$M, 6, FALSE)</f>
        <v>巳</v>
      </c>
      <c r="F12426" s="5" t="str">
        <f>VLOOKUP(C12427, 'DB    '!$A:$M, 8, FALSE)</f>
        <v xml:space="preserve"> </v>
      </c>
      <c r="G12426" s="5" t="str">
        <f>VLOOKUP(C12427, 'DB    '!$A:$M, 10, FALSE)</f>
        <v xml:space="preserve"> </v>
      </c>
      <c r="H12426" s="5" t="str">
        <f>VLOOKUP(C12427, 'DB    '!$A:$M, 12, FALSE)</f>
        <v xml:space="preserve"> </v>
      </c>
      <c r="I12426" s="32" t="str">
        <f>VLOOKUP(C12427, 'DB    '!$A:$M, 13, FALSE)</f>
        <v>제사그릇에 음식을 차리고 뱀처럼 구부려 절을 하는 모습. 제사</v>
      </c>
    </row>
    <row r="12427" spans="1:9">
      <c r="B12427" s="30"/>
      <c r="C12427" s="11" t="str">
        <f>B12432</f>
        <v>제사사</v>
      </c>
      <c r="D12427" s="7" t="str">
        <f>VLOOKUP(C12427, 'DB    '!$A:$M, 3, FALSE)</f>
        <v>보일시</v>
      </c>
      <c r="E12427" s="7" t="str">
        <f>VLOOKUP(C12427, 'DB    '!$A:$M, 5, FALSE)</f>
        <v>뱀사</v>
      </c>
      <c r="F12427" s="7" t="str">
        <f>VLOOKUP(C12427, 'DB    '!$A:$M, 7, FALSE)</f>
        <v>.</v>
      </c>
      <c r="G12427" s="7" t="str">
        <f>VLOOKUP(C12427, 'DB    '!$A:$M, 9, FALSE)</f>
        <v>.</v>
      </c>
      <c r="H12427" s="7" t="str">
        <f>VLOOKUP(C12427, 'DB    '!$A:$M, 11, FALSE)</f>
        <v>.</v>
      </c>
      <c r="I12427" s="32"/>
    </row>
    <row r="12428" spans="1:9">
      <c r="B12428" s="30"/>
      <c r="C12428" s="10" t="str">
        <f>VLOOKUP(C12429, 'DB    '!$A:$B, 2, FALSE)</f>
        <v xml:space="preserve"> </v>
      </c>
      <c r="D12428" s="5" t="str">
        <f>VLOOKUP(C12429, 'DB    '!$A:$M, 4, FALSE)</f>
        <v xml:space="preserve"> </v>
      </c>
      <c r="E12428" s="5" t="str">
        <f>VLOOKUP(C12429, 'DB    '!$A:$M, 6, FALSE)</f>
        <v xml:space="preserve"> </v>
      </c>
      <c r="F12428" s="5" t="str">
        <f>VLOOKUP(C12429, 'DB    '!$A:$M, 8, FALSE)</f>
        <v xml:space="preserve"> </v>
      </c>
      <c r="G12428" s="5" t="str">
        <f>VLOOKUP(C12429, 'DB    '!$A:$M, 10, FALSE)</f>
        <v xml:space="preserve"> </v>
      </c>
      <c r="H12428" s="5" t="str">
        <f>VLOOKUP(C12429, 'DB    '!$A:$M, 12, FALSE)</f>
        <v xml:space="preserve"> </v>
      </c>
      <c r="I12428" s="32" t="str">
        <f>VLOOKUP(C12429, 'DB    '!$A:$M, 13, FALSE)</f>
        <v xml:space="preserve"> </v>
      </c>
    </row>
    <row r="12429" spans="1:9">
      <c r="B12429" s="30"/>
      <c r="C12429" s="11" t="s">
        <v>16</v>
      </c>
      <c r="D12429" s="7" t="str">
        <f>VLOOKUP(C12429, 'DB    '!$A:$M, 3, FALSE)</f>
        <v xml:space="preserve"> </v>
      </c>
      <c r="E12429" s="7" t="str">
        <f>VLOOKUP(C12429, 'DB    '!$A:$M, 5, FALSE)</f>
        <v xml:space="preserve"> </v>
      </c>
      <c r="F12429" s="7" t="str">
        <f>VLOOKUP(C12429, 'DB    '!$A:$M, 7, FALSE)</f>
        <v xml:space="preserve"> </v>
      </c>
      <c r="G12429" s="7" t="str">
        <f>VLOOKUP(C12429, 'DB    '!$A:$M, 9, FALSE)</f>
        <v xml:space="preserve"> </v>
      </c>
      <c r="H12429" s="7" t="str">
        <f>VLOOKUP(C12429, 'DB    '!$A:$M, 11, FALSE)</f>
        <v xml:space="preserve"> </v>
      </c>
      <c r="I12429" s="32"/>
    </row>
    <row r="12430" spans="1:9">
      <c r="B12430" s="31"/>
      <c r="C12430" s="10" t="str">
        <f>VLOOKUP(C12431, 'DB    '!$A:$B, 2, FALSE)</f>
        <v xml:space="preserve"> </v>
      </c>
      <c r="D12430" s="5" t="str">
        <f>VLOOKUP(C12431, 'DB    '!$A:$M, 4, FALSE)</f>
        <v xml:space="preserve"> </v>
      </c>
      <c r="E12430" s="5" t="str">
        <f>VLOOKUP(C12431, 'DB    '!$A:$M, 6, FALSE)</f>
        <v xml:space="preserve"> </v>
      </c>
      <c r="F12430" s="5" t="str">
        <f>VLOOKUP(C12431, 'DB    '!$A:$M, 8, FALSE)</f>
        <v xml:space="preserve"> </v>
      </c>
      <c r="G12430" s="5" t="str">
        <f>VLOOKUP(C12431, 'DB    '!$A:$M, 10, FALSE)</f>
        <v xml:space="preserve"> </v>
      </c>
      <c r="H12430" s="5" t="str">
        <f>VLOOKUP(C12431, 'DB    '!$A:$M, 12, FALSE)</f>
        <v xml:space="preserve"> </v>
      </c>
      <c r="I12430" s="32" t="str">
        <f>VLOOKUP(C12431, 'DB    '!$A:$M, 13, FALSE)</f>
        <v xml:space="preserve"> </v>
      </c>
    </row>
    <row r="12431" spans="1:9">
      <c r="B12431" s="31"/>
      <c r="C12431" s="11" t="s">
        <v>16</v>
      </c>
      <c r="D12431" s="7" t="str">
        <f>VLOOKUP(C12431, 'DB    '!$A:$M, 3, FALSE)</f>
        <v xml:space="preserve"> </v>
      </c>
      <c r="E12431" s="7" t="str">
        <f>VLOOKUP(C12431, 'DB    '!$A:$M, 5, FALSE)</f>
        <v xml:space="preserve"> </v>
      </c>
      <c r="F12431" s="7" t="str">
        <f>VLOOKUP(C12431, 'DB    '!$A:$M, 7, FALSE)</f>
        <v xml:space="preserve"> </v>
      </c>
      <c r="G12431" s="7" t="str">
        <f>VLOOKUP(C12431, 'DB    '!$A:$M, 9, FALSE)</f>
        <v xml:space="preserve"> </v>
      </c>
      <c r="H12431" s="7" t="str">
        <f>VLOOKUP(C12431, 'DB    '!$A:$M, 11, FALSE)</f>
        <v xml:space="preserve"> </v>
      </c>
      <c r="I12431" s="32"/>
    </row>
    <row r="12432" spans="1:9">
      <c r="B12432" s="6" t="s">
        <v>7441</v>
      </c>
      <c r="C12432" s="26"/>
      <c r="D12432" s="27"/>
      <c r="E12432" s="27"/>
      <c r="F12432" s="27"/>
      <c r="G12432" s="27"/>
      <c r="H12432" s="27"/>
      <c r="I12432" s="28"/>
    </row>
    <row r="12433" spans="1:9">
      <c r="A12433" s="4">
        <f>A12425+1</f>
        <v>1555</v>
      </c>
    </row>
    <row r="12434" spans="1:9">
      <c r="B12434" s="29" t="str">
        <f>VLOOKUP(B12440, 'DB    '!A:B, 2, FALSE)</f>
        <v>禪</v>
      </c>
      <c r="C12434" s="10" t="str">
        <f>VLOOKUP(C12435, 'DB    '!$A:$B, 2, FALSE)</f>
        <v>禪</v>
      </c>
      <c r="D12434" s="5" t="str">
        <f>VLOOKUP(C12435, 'DB    '!$A:$M, 4, FALSE)</f>
        <v>示</v>
      </c>
      <c r="E12434" s="5" t="str">
        <f>VLOOKUP(C12435, 'DB    '!$A:$M, 6, FALSE)</f>
        <v>單</v>
      </c>
      <c r="F12434" s="5" t="str">
        <f>VLOOKUP(C12435, 'DB    '!$A:$M, 8, FALSE)</f>
        <v xml:space="preserve"> </v>
      </c>
      <c r="G12434" s="5" t="str">
        <f>VLOOKUP(C12435, 'DB    '!$A:$M, 10, FALSE)</f>
        <v xml:space="preserve"> </v>
      </c>
      <c r="H12434" s="5" t="str">
        <f>VLOOKUP(C12435, 'DB    '!$A:$M, 12, FALSE)</f>
        <v xml:space="preserve"> </v>
      </c>
      <c r="I12434" s="32" t="str">
        <f>VLOOKUP(C12435, 'DB    '!$A:$M, 13, FALSE)</f>
        <v>제사 그릇 앞에 음식을 차리고 홑을 세워두고 사냥이 잘되게 해달라 참선하는 모습</v>
      </c>
    </row>
    <row r="12435" spans="1:9">
      <c r="B12435" s="30"/>
      <c r="C12435" s="11" t="str">
        <f>B12440</f>
        <v>참선선</v>
      </c>
      <c r="D12435" s="7" t="str">
        <f>VLOOKUP(C12435, 'DB    '!$A:$M, 3, FALSE)</f>
        <v>보일시</v>
      </c>
      <c r="E12435" s="7" t="str">
        <f>VLOOKUP(C12435, 'DB    '!$A:$M, 5, FALSE)</f>
        <v>홑단</v>
      </c>
      <c r="F12435" s="7" t="str">
        <f>VLOOKUP(C12435, 'DB    '!$A:$M, 7, FALSE)</f>
        <v>.</v>
      </c>
      <c r="G12435" s="7" t="str">
        <f>VLOOKUP(C12435, 'DB    '!$A:$M, 9, FALSE)</f>
        <v>.</v>
      </c>
      <c r="H12435" s="7" t="str">
        <f>VLOOKUP(C12435, 'DB    '!$A:$M, 11, FALSE)</f>
        <v>.</v>
      </c>
      <c r="I12435" s="32"/>
    </row>
    <row r="12436" spans="1:9">
      <c r="B12436" s="30"/>
      <c r="C12436" s="10" t="str">
        <f>VLOOKUP(C12437, 'DB    '!$A:$B, 2, FALSE)</f>
        <v xml:space="preserve"> </v>
      </c>
      <c r="D12436" s="5" t="str">
        <f>VLOOKUP(C12437, 'DB    '!$A:$M, 4, FALSE)</f>
        <v xml:space="preserve"> </v>
      </c>
      <c r="E12436" s="5" t="str">
        <f>VLOOKUP(C12437, 'DB    '!$A:$M, 6, FALSE)</f>
        <v xml:space="preserve"> </v>
      </c>
      <c r="F12436" s="5" t="str">
        <f>VLOOKUP(C12437, 'DB    '!$A:$M, 8, FALSE)</f>
        <v xml:space="preserve"> </v>
      </c>
      <c r="G12436" s="5" t="str">
        <f>VLOOKUP(C12437, 'DB    '!$A:$M, 10, FALSE)</f>
        <v xml:space="preserve"> </v>
      </c>
      <c r="H12436" s="5" t="str">
        <f>VLOOKUP(C12437, 'DB    '!$A:$M, 12, FALSE)</f>
        <v xml:space="preserve"> </v>
      </c>
      <c r="I12436" s="32" t="str">
        <f>VLOOKUP(C12437, 'DB    '!$A:$M, 13, FALSE)</f>
        <v xml:space="preserve"> </v>
      </c>
    </row>
    <row r="12437" spans="1:9">
      <c r="B12437" s="30"/>
      <c r="C12437" s="11" t="s">
        <v>16</v>
      </c>
      <c r="D12437" s="7" t="str">
        <f>VLOOKUP(C12437, 'DB    '!$A:$M, 3, FALSE)</f>
        <v xml:space="preserve"> </v>
      </c>
      <c r="E12437" s="7" t="str">
        <f>VLOOKUP(C12437, 'DB    '!$A:$M, 5, FALSE)</f>
        <v xml:space="preserve"> </v>
      </c>
      <c r="F12437" s="7" t="str">
        <f>VLOOKUP(C12437, 'DB    '!$A:$M, 7, FALSE)</f>
        <v xml:space="preserve"> </v>
      </c>
      <c r="G12437" s="7" t="str">
        <f>VLOOKUP(C12437, 'DB    '!$A:$M, 9, FALSE)</f>
        <v xml:space="preserve"> </v>
      </c>
      <c r="H12437" s="7" t="str">
        <f>VLOOKUP(C12437, 'DB    '!$A:$M, 11, FALSE)</f>
        <v xml:space="preserve"> </v>
      </c>
      <c r="I12437" s="32"/>
    </row>
    <row r="12438" spans="1:9">
      <c r="B12438" s="31"/>
      <c r="C12438" s="10" t="str">
        <f>VLOOKUP(C12439, 'DB    '!$A:$B, 2, FALSE)</f>
        <v xml:space="preserve"> </v>
      </c>
      <c r="D12438" s="5" t="str">
        <f>VLOOKUP(C12439, 'DB    '!$A:$M, 4, FALSE)</f>
        <v xml:space="preserve"> </v>
      </c>
      <c r="E12438" s="5" t="str">
        <f>VLOOKUP(C12439, 'DB    '!$A:$M, 6, FALSE)</f>
        <v xml:space="preserve"> </v>
      </c>
      <c r="F12438" s="5" t="str">
        <f>VLOOKUP(C12439, 'DB    '!$A:$M, 8, FALSE)</f>
        <v xml:space="preserve"> </v>
      </c>
      <c r="G12438" s="5" t="str">
        <f>VLOOKUP(C12439, 'DB    '!$A:$M, 10, FALSE)</f>
        <v xml:space="preserve"> </v>
      </c>
      <c r="H12438" s="5" t="str">
        <f>VLOOKUP(C12439, 'DB    '!$A:$M, 12, FALSE)</f>
        <v xml:space="preserve"> </v>
      </c>
      <c r="I12438" s="32" t="str">
        <f>VLOOKUP(C12439, 'DB    '!$A:$M, 13, FALSE)</f>
        <v xml:space="preserve"> </v>
      </c>
    </row>
    <row r="12439" spans="1:9">
      <c r="B12439" s="31"/>
      <c r="C12439" s="11" t="s">
        <v>16</v>
      </c>
      <c r="D12439" s="7" t="str">
        <f>VLOOKUP(C12439, 'DB    '!$A:$M, 3, FALSE)</f>
        <v xml:space="preserve"> </v>
      </c>
      <c r="E12439" s="7" t="str">
        <f>VLOOKUP(C12439, 'DB    '!$A:$M, 5, FALSE)</f>
        <v xml:space="preserve"> </v>
      </c>
      <c r="F12439" s="7" t="str">
        <f>VLOOKUP(C12439, 'DB    '!$A:$M, 7, FALSE)</f>
        <v xml:space="preserve"> </v>
      </c>
      <c r="G12439" s="7" t="str">
        <f>VLOOKUP(C12439, 'DB    '!$A:$M, 9, FALSE)</f>
        <v xml:space="preserve"> </v>
      </c>
      <c r="H12439" s="7" t="str">
        <f>VLOOKUP(C12439, 'DB    '!$A:$M, 11, FALSE)</f>
        <v xml:space="preserve"> </v>
      </c>
      <c r="I12439" s="32"/>
    </row>
    <row r="12440" spans="1:9">
      <c r="B12440" s="6" t="s">
        <v>7446</v>
      </c>
      <c r="C12440" s="26"/>
      <c r="D12440" s="27"/>
      <c r="E12440" s="27"/>
      <c r="F12440" s="27"/>
      <c r="G12440" s="27"/>
      <c r="H12440" s="27"/>
      <c r="I12440" s="28"/>
    </row>
    <row r="12441" spans="1:9">
      <c r="A12441" s="4">
        <f>A12433+1</f>
        <v>1556</v>
      </c>
    </row>
    <row r="12442" spans="1:9">
      <c r="B12442" s="29" t="str">
        <f>VLOOKUP(B12448, 'DB    '!A:B, 2, FALSE)</f>
        <v>塔</v>
      </c>
      <c r="C12442" s="10" t="str">
        <f>VLOOKUP(C12443, 'DB    '!$A:$B, 2, FALSE)</f>
        <v>塔</v>
      </c>
      <c r="D12442" s="5" t="str">
        <f>VLOOKUP(C12443, 'DB    '!$A:$M, 4, FALSE)</f>
        <v>土</v>
      </c>
      <c r="E12442" s="5" t="str">
        <f>VLOOKUP(C12443, 'DB    '!$A:$M, 6, FALSE)</f>
        <v>艹</v>
      </c>
      <c r="F12442" s="5" t="str">
        <f>VLOOKUP(C12443, 'DB    '!$A:$M, 8, FALSE)</f>
        <v>合</v>
      </c>
      <c r="G12442" s="5" t="str">
        <f>VLOOKUP(C12443, 'DB    '!$A:$M, 10, FALSE)</f>
        <v xml:space="preserve"> </v>
      </c>
      <c r="H12442" s="5" t="str">
        <f>VLOOKUP(C12443, 'DB    '!$A:$M, 12, FALSE)</f>
        <v xml:space="preserve"> </v>
      </c>
      <c r="I12442" s="32" t="str">
        <f>VLOOKUP(C12443, 'DB    '!$A:$M, 13, FALSE)</f>
        <v>흙으로 밥그릇 밥뚜껑 합치듯 탑을 쌓은 다음 풀이 돋은 탑</v>
      </c>
    </row>
    <row r="12443" spans="1:9">
      <c r="B12443" s="30"/>
      <c r="C12443" s="11" t="str">
        <f>B12448</f>
        <v>탑탑</v>
      </c>
      <c r="D12443" s="7" t="str">
        <f>VLOOKUP(C12443, 'DB    '!$A:$M, 3, FALSE)</f>
        <v>흙토</v>
      </c>
      <c r="E12443" s="7" t="str">
        <f>VLOOKUP(C12443, 'DB    '!$A:$M, 5, FALSE)</f>
        <v>풀초두</v>
      </c>
      <c r="F12443" s="7" t="str">
        <f>VLOOKUP(C12443, 'DB    '!$A:$M, 7, FALSE)</f>
        <v>합할합</v>
      </c>
      <c r="G12443" s="7" t="str">
        <f>VLOOKUP(C12443, 'DB    '!$A:$M, 9, FALSE)</f>
        <v>.</v>
      </c>
      <c r="H12443" s="7" t="str">
        <f>VLOOKUP(C12443, 'DB    '!$A:$M, 11, FALSE)</f>
        <v>.</v>
      </c>
      <c r="I12443" s="32"/>
    </row>
    <row r="12444" spans="1:9">
      <c r="B12444" s="30"/>
      <c r="C12444" s="10" t="str">
        <f>VLOOKUP(C12445, 'DB    '!$A:$B, 2, FALSE)</f>
        <v xml:space="preserve"> </v>
      </c>
      <c r="D12444" s="5" t="str">
        <f>VLOOKUP(C12445, 'DB    '!$A:$M, 4, FALSE)</f>
        <v xml:space="preserve"> </v>
      </c>
      <c r="E12444" s="5" t="str">
        <f>VLOOKUP(C12445, 'DB    '!$A:$M, 6, FALSE)</f>
        <v xml:space="preserve"> </v>
      </c>
      <c r="F12444" s="5" t="str">
        <f>VLOOKUP(C12445, 'DB    '!$A:$M, 8, FALSE)</f>
        <v xml:space="preserve"> </v>
      </c>
      <c r="G12444" s="5" t="str">
        <f>VLOOKUP(C12445, 'DB    '!$A:$M, 10, FALSE)</f>
        <v xml:space="preserve"> </v>
      </c>
      <c r="H12444" s="5" t="str">
        <f>VLOOKUP(C12445, 'DB    '!$A:$M, 12, FALSE)</f>
        <v xml:space="preserve"> </v>
      </c>
      <c r="I12444" s="32" t="str">
        <f>VLOOKUP(C12445, 'DB    '!$A:$M, 13, FALSE)</f>
        <v xml:space="preserve"> </v>
      </c>
    </row>
    <row r="12445" spans="1:9">
      <c r="B12445" s="30"/>
      <c r="C12445" s="11" t="s">
        <v>16</v>
      </c>
      <c r="D12445" s="7" t="str">
        <f>VLOOKUP(C12445, 'DB    '!$A:$M, 3, FALSE)</f>
        <v xml:space="preserve"> </v>
      </c>
      <c r="E12445" s="7" t="str">
        <f>VLOOKUP(C12445, 'DB    '!$A:$M, 5, FALSE)</f>
        <v xml:space="preserve"> </v>
      </c>
      <c r="F12445" s="7" t="str">
        <f>VLOOKUP(C12445, 'DB    '!$A:$M, 7, FALSE)</f>
        <v xml:space="preserve"> </v>
      </c>
      <c r="G12445" s="7" t="str">
        <f>VLOOKUP(C12445, 'DB    '!$A:$M, 9, FALSE)</f>
        <v xml:space="preserve"> </v>
      </c>
      <c r="H12445" s="7" t="str">
        <f>VLOOKUP(C12445, 'DB    '!$A:$M, 11, FALSE)</f>
        <v xml:space="preserve"> </v>
      </c>
      <c r="I12445" s="32"/>
    </row>
    <row r="12446" spans="1:9">
      <c r="B12446" s="31"/>
      <c r="C12446" s="10" t="str">
        <f>VLOOKUP(C12447, 'DB    '!$A:$B, 2, FALSE)</f>
        <v xml:space="preserve"> </v>
      </c>
      <c r="D12446" s="5" t="str">
        <f>VLOOKUP(C12447, 'DB    '!$A:$M, 4, FALSE)</f>
        <v xml:space="preserve"> </v>
      </c>
      <c r="E12446" s="5" t="str">
        <f>VLOOKUP(C12447, 'DB    '!$A:$M, 6, FALSE)</f>
        <v xml:space="preserve"> </v>
      </c>
      <c r="F12446" s="5" t="str">
        <f>VLOOKUP(C12447, 'DB    '!$A:$M, 8, FALSE)</f>
        <v xml:space="preserve"> </v>
      </c>
      <c r="G12446" s="5" t="str">
        <f>VLOOKUP(C12447, 'DB    '!$A:$M, 10, FALSE)</f>
        <v xml:space="preserve"> </v>
      </c>
      <c r="H12446" s="5" t="str">
        <f>VLOOKUP(C12447, 'DB    '!$A:$M, 12, FALSE)</f>
        <v xml:space="preserve"> </v>
      </c>
      <c r="I12446" s="32" t="str">
        <f>VLOOKUP(C12447, 'DB    '!$A:$M, 13, FALSE)</f>
        <v xml:space="preserve"> </v>
      </c>
    </row>
    <row r="12447" spans="1:9">
      <c r="B12447" s="31"/>
      <c r="C12447" s="11" t="s">
        <v>16</v>
      </c>
      <c r="D12447" s="7" t="str">
        <f>VLOOKUP(C12447, 'DB    '!$A:$M, 3, FALSE)</f>
        <v xml:space="preserve"> </v>
      </c>
      <c r="E12447" s="7" t="str">
        <f>VLOOKUP(C12447, 'DB    '!$A:$M, 5, FALSE)</f>
        <v xml:space="preserve"> </v>
      </c>
      <c r="F12447" s="7" t="str">
        <f>VLOOKUP(C12447, 'DB    '!$A:$M, 7, FALSE)</f>
        <v xml:space="preserve"> </v>
      </c>
      <c r="G12447" s="7" t="str">
        <f>VLOOKUP(C12447, 'DB    '!$A:$M, 9, FALSE)</f>
        <v xml:space="preserve"> </v>
      </c>
      <c r="H12447" s="7" t="str">
        <f>VLOOKUP(C12447, 'DB    '!$A:$M, 11, FALSE)</f>
        <v xml:space="preserve"> </v>
      </c>
      <c r="I12447" s="32"/>
    </row>
    <row r="12448" spans="1:9">
      <c r="B12448" s="6" t="s">
        <v>7450</v>
      </c>
      <c r="C12448" s="26"/>
      <c r="D12448" s="27"/>
      <c r="E12448" s="27"/>
      <c r="F12448" s="27"/>
      <c r="G12448" s="27"/>
      <c r="H12448" s="27"/>
      <c r="I12448" s="28"/>
    </row>
    <row r="12449" spans="1:9">
      <c r="A12449" s="4">
        <f>A12441+1</f>
        <v>1557</v>
      </c>
    </row>
    <row r="12450" spans="1:9">
      <c r="B12450" s="29" t="str">
        <f>VLOOKUP(B12456, 'DB    '!A:B, 2, FALSE)</f>
        <v>獻</v>
      </c>
      <c r="C12450" s="10" t="str">
        <f>VLOOKUP(C12451, 'DB    '!$A:$B, 2, FALSE)</f>
        <v>獻</v>
      </c>
      <c r="D12450" s="5" t="str">
        <f>VLOOKUP(C12451, 'DB    '!$A:$M, 4, FALSE)</f>
        <v>虎</v>
      </c>
      <c r="E12450" s="5" t="str">
        <f>VLOOKUP(C12451, 'DB    '!$A:$M, 6, FALSE)</f>
        <v>鬲</v>
      </c>
      <c r="F12450" s="5" t="str">
        <f>VLOOKUP(C12451, 'DB    '!$A:$M, 8, FALSE)</f>
        <v>犬</v>
      </c>
      <c r="G12450" s="5" t="str">
        <f>VLOOKUP(C12451, 'DB    '!$A:$M, 10, FALSE)</f>
        <v xml:space="preserve"> </v>
      </c>
      <c r="H12450" s="5" t="str">
        <f>VLOOKUP(C12451, 'DB    '!$A:$M, 12, FALSE)</f>
        <v xml:space="preserve"> </v>
      </c>
      <c r="I12450" s="32" t="str">
        <f>VLOOKUP(C12451, 'DB    '!$A:$M, 13, FALSE)</f>
        <v>호랑이가 새겨진 신령한 솥에 개를 삶아 조상에게 바친다. 헌납한다</v>
      </c>
    </row>
    <row r="12451" spans="1:9">
      <c r="B12451" s="30"/>
      <c r="C12451" s="11" t="str">
        <f>B12456</f>
        <v>드릴헌</v>
      </c>
      <c r="D12451" s="7" t="str">
        <f>VLOOKUP(C12451, 'DB    '!$A:$M, 3, FALSE)</f>
        <v>범호</v>
      </c>
      <c r="E12451" s="7" t="str">
        <f>VLOOKUP(C12451, 'DB    '!$A:$M, 5, FALSE)</f>
        <v>솥격</v>
      </c>
      <c r="F12451" s="7" t="str">
        <f>VLOOKUP(C12451, 'DB    '!$A:$M, 7, FALSE)</f>
        <v>개견</v>
      </c>
      <c r="G12451" s="7" t="str">
        <f>VLOOKUP(C12451, 'DB    '!$A:$M, 9, FALSE)</f>
        <v>.</v>
      </c>
      <c r="H12451" s="7" t="str">
        <f>VLOOKUP(C12451, 'DB    '!$A:$M, 11, FALSE)</f>
        <v>.</v>
      </c>
      <c r="I12451" s="32"/>
    </row>
    <row r="12452" spans="1:9">
      <c r="B12452" s="30"/>
      <c r="C12452" s="10" t="str">
        <f>VLOOKUP(C12453, 'DB    '!$A:$B, 2, FALSE)</f>
        <v xml:space="preserve"> </v>
      </c>
      <c r="D12452" s="5" t="str">
        <f>VLOOKUP(C12453, 'DB    '!$A:$M, 4, FALSE)</f>
        <v xml:space="preserve"> </v>
      </c>
      <c r="E12452" s="5" t="str">
        <f>VLOOKUP(C12453, 'DB    '!$A:$M, 6, FALSE)</f>
        <v xml:space="preserve"> </v>
      </c>
      <c r="F12452" s="5" t="str">
        <f>VLOOKUP(C12453, 'DB    '!$A:$M, 8, FALSE)</f>
        <v xml:space="preserve"> </v>
      </c>
      <c r="G12452" s="5" t="str">
        <f>VLOOKUP(C12453, 'DB    '!$A:$M, 10, FALSE)</f>
        <v xml:space="preserve"> </v>
      </c>
      <c r="H12452" s="5" t="str">
        <f>VLOOKUP(C12453, 'DB    '!$A:$M, 12, FALSE)</f>
        <v xml:space="preserve"> </v>
      </c>
      <c r="I12452" s="32" t="str">
        <f>VLOOKUP(C12453, 'DB    '!$A:$M, 13, FALSE)</f>
        <v xml:space="preserve"> </v>
      </c>
    </row>
    <row r="12453" spans="1:9">
      <c r="B12453" s="30"/>
      <c r="C12453" s="11" t="s">
        <v>16</v>
      </c>
      <c r="D12453" s="7" t="str">
        <f>VLOOKUP(C12453, 'DB    '!$A:$M, 3, FALSE)</f>
        <v xml:space="preserve"> </v>
      </c>
      <c r="E12453" s="7" t="str">
        <f>VLOOKUP(C12453, 'DB    '!$A:$M, 5, FALSE)</f>
        <v xml:space="preserve"> </v>
      </c>
      <c r="F12453" s="7" t="str">
        <f>VLOOKUP(C12453, 'DB    '!$A:$M, 7, FALSE)</f>
        <v xml:space="preserve"> </v>
      </c>
      <c r="G12453" s="7" t="str">
        <f>VLOOKUP(C12453, 'DB    '!$A:$M, 9, FALSE)</f>
        <v xml:space="preserve"> </v>
      </c>
      <c r="H12453" s="7" t="str">
        <f>VLOOKUP(C12453, 'DB    '!$A:$M, 11, FALSE)</f>
        <v xml:space="preserve"> </v>
      </c>
      <c r="I12453" s="32"/>
    </row>
    <row r="12454" spans="1:9">
      <c r="B12454" s="31"/>
      <c r="C12454" s="10" t="str">
        <f>VLOOKUP(C12455, 'DB    '!$A:$B, 2, FALSE)</f>
        <v xml:space="preserve"> </v>
      </c>
      <c r="D12454" s="5" t="str">
        <f>VLOOKUP(C12455, 'DB    '!$A:$M, 4, FALSE)</f>
        <v xml:space="preserve"> </v>
      </c>
      <c r="E12454" s="5" t="str">
        <f>VLOOKUP(C12455, 'DB    '!$A:$M, 6, FALSE)</f>
        <v xml:space="preserve"> </v>
      </c>
      <c r="F12454" s="5" t="str">
        <f>VLOOKUP(C12455, 'DB    '!$A:$M, 8, FALSE)</f>
        <v xml:space="preserve"> </v>
      </c>
      <c r="G12454" s="5" t="str">
        <f>VLOOKUP(C12455, 'DB    '!$A:$M, 10, FALSE)</f>
        <v xml:space="preserve"> </v>
      </c>
      <c r="H12454" s="5" t="str">
        <f>VLOOKUP(C12455, 'DB    '!$A:$M, 12, FALSE)</f>
        <v xml:space="preserve"> </v>
      </c>
      <c r="I12454" s="32" t="str">
        <f>VLOOKUP(C12455, 'DB    '!$A:$M, 13, FALSE)</f>
        <v xml:space="preserve"> </v>
      </c>
    </row>
    <row r="12455" spans="1:9">
      <c r="B12455" s="31"/>
      <c r="C12455" s="11" t="s">
        <v>16</v>
      </c>
      <c r="D12455" s="7" t="str">
        <f>VLOOKUP(C12455, 'DB    '!$A:$M, 3, FALSE)</f>
        <v xml:space="preserve"> </v>
      </c>
      <c r="E12455" s="7" t="str">
        <f>VLOOKUP(C12455, 'DB    '!$A:$M, 5, FALSE)</f>
        <v xml:space="preserve"> </v>
      </c>
      <c r="F12455" s="7" t="str">
        <f>VLOOKUP(C12455, 'DB    '!$A:$M, 7, FALSE)</f>
        <v xml:space="preserve"> </v>
      </c>
      <c r="G12455" s="7" t="str">
        <f>VLOOKUP(C12455, 'DB    '!$A:$M, 9, FALSE)</f>
        <v xml:space="preserve"> </v>
      </c>
      <c r="H12455" s="7" t="str">
        <f>VLOOKUP(C12455, 'DB    '!$A:$M, 11, FALSE)</f>
        <v xml:space="preserve"> </v>
      </c>
      <c r="I12455" s="32"/>
    </row>
    <row r="12456" spans="1:9">
      <c r="B12456" s="6" t="s">
        <v>7456</v>
      </c>
      <c r="C12456" s="26"/>
      <c r="D12456" s="27"/>
      <c r="E12456" s="27"/>
      <c r="F12456" s="27"/>
      <c r="G12456" s="27"/>
      <c r="H12456" s="27"/>
      <c r="I12456" s="28"/>
    </row>
    <row r="12457" spans="1:9">
      <c r="A12457" s="4">
        <f>A12449+1</f>
        <v>1558</v>
      </c>
    </row>
    <row r="12458" spans="1:9">
      <c r="B12458" s="29" t="str">
        <f>VLOOKUP(B12464, 'DB    '!A:B, 2, FALSE)</f>
        <v>譜</v>
      </c>
      <c r="C12458" s="10" t="str">
        <f>VLOOKUP(C12459, 'DB    '!$A:$B, 2, FALSE)</f>
        <v>譜</v>
      </c>
      <c r="D12458" s="5" t="str">
        <f>VLOOKUP(C12459, 'DB    '!$A:$M, 4, FALSE)</f>
        <v>言</v>
      </c>
      <c r="E12458" s="5" t="str">
        <f>VLOOKUP(C12459, 'DB    '!$A:$M, 6, FALSE)</f>
        <v>普</v>
      </c>
      <c r="F12458" s="5" t="str">
        <f>VLOOKUP(C12459, 'DB    '!$A:$M, 8, FALSE)</f>
        <v xml:space="preserve"> </v>
      </c>
      <c r="G12458" s="5" t="str">
        <f>VLOOKUP(C12459, 'DB    '!$A:$M, 10, FALSE)</f>
        <v xml:space="preserve"> </v>
      </c>
      <c r="H12458" s="5" t="str">
        <f>VLOOKUP(C12459, 'DB    '!$A:$M, 12, FALSE)</f>
        <v xml:space="preserve"> </v>
      </c>
      <c r="I12458" s="32" t="str">
        <f>VLOOKUP(C12459, 'DB    '!$A:$M, 13, FALSE)</f>
        <v>말을 넓게 물어보아서 기록하는 족보</v>
      </c>
    </row>
    <row r="12459" spans="1:9">
      <c r="B12459" s="30"/>
      <c r="C12459" s="11" t="str">
        <f>B12464</f>
        <v>족보보</v>
      </c>
      <c r="D12459" s="7" t="str">
        <f>VLOOKUP(C12459, 'DB    '!$A:$M, 3, FALSE)</f>
        <v>말씀언</v>
      </c>
      <c r="E12459" s="7" t="str">
        <f>VLOOKUP(C12459, 'DB    '!$A:$M, 5, FALSE)</f>
        <v>넓을보</v>
      </c>
      <c r="F12459" s="7" t="str">
        <f>VLOOKUP(C12459, 'DB    '!$A:$M, 7, FALSE)</f>
        <v>.</v>
      </c>
      <c r="G12459" s="7" t="str">
        <f>VLOOKUP(C12459, 'DB    '!$A:$M, 9, FALSE)</f>
        <v>.</v>
      </c>
      <c r="H12459" s="7" t="str">
        <f>VLOOKUP(C12459, 'DB    '!$A:$M, 11, FALSE)</f>
        <v>.</v>
      </c>
      <c r="I12459" s="32"/>
    </row>
    <row r="12460" spans="1:9">
      <c r="B12460" s="30"/>
      <c r="C12460" s="10" t="str">
        <f>VLOOKUP(C12461, 'DB    '!$A:$B, 2, FALSE)</f>
        <v>普</v>
      </c>
      <c r="D12460" s="5" t="str">
        <f>VLOOKUP(C12461, 'DB    '!$A:$M, 4, FALSE)</f>
        <v>立</v>
      </c>
      <c r="E12460" s="5" t="str">
        <f>VLOOKUP(C12461, 'DB    '!$A:$M, 6, FALSE)</f>
        <v>立</v>
      </c>
      <c r="F12460" s="5" t="str">
        <f>VLOOKUP(C12461, 'DB    '!$A:$M, 8, FALSE)</f>
        <v>日</v>
      </c>
      <c r="G12460" s="5" t="str">
        <f>VLOOKUP(C12461, 'DB    '!$A:$M, 10, FALSE)</f>
        <v xml:space="preserve"> </v>
      </c>
      <c r="H12460" s="5" t="str">
        <f>VLOOKUP(C12461, 'DB    '!$A:$M, 12, FALSE)</f>
        <v xml:space="preserve"> </v>
      </c>
      <c r="I12460" s="32" t="str">
        <f>VLOOKUP(C12461, 'DB    '!$A:$M, 13, FALSE)</f>
        <v>서있는 두 사람에게 똑 같이 비칠 만큼 해는 넓다. 보편적이다.</v>
      </c>
    </row>
    <row r="12461" spans="1:9">
      <c r="B12461" s="30"/>
      <c r="C12461" s="11" t="s">
        <v>4310</v>
      </c>
      <c r="D12461" s="7" t="str">
        <f>VLOOKUP(C12461, 'DB    '!$A:$M, 3, FALSE)</f>
        <v>설립</v>
      </c>
      <c r="E12461" s="7" t="str">
        <f>VLOOKUP(C12461, 'DB    '!$A:$M, 5, FALSE)</f>
        <v>설립</v>
      </c>
      <c r="F12461" s="7" t="str">
        <f>VLOOKUP(C12461, 'DB    '!$A:$M, 7, FALSE)</f>
        <v>날일</v>
      </c>
      <c r="G12461" s="7" t="str">
        <f>VLOOKUP(C12461, 'DB    '!$A:$M, 9, FALSE)</f>
        <v>.</v>
      </c>
      <c r="H12461" s="7" t="str">
        <f>VLOOKUP(C12461, 'DB    '!$A:$M, 11, FALSE)</f>
        <v>.</v>
      </c>
      <c r="I12461" s="32"/>
    </row>
    <row r="12462" spans="1:9">
      <c r="B12462" s="31"/>
      <c r="C12462" s="10" t="str">
        <f>VLOOKUP(C12463, 'DB    '!$A:$B, 2, FALSE)</f>
        <v xml:space="preserve"> </v>
      </c>
      <c r="D12462" s="5" t="str">
        <f>VLOOKUP(C12463, 'DB    '!$A:$M, 4, FALSE)</f>
        <v xml:space="preserve"> </v>
      </c>
      <c r="E12462" s="5" t="str">
        <f>VLOOKUP(C12463, 'DB    '!$A:$M, 6, FALSE)</f>
        <v xml:space="preserve"> </v>
      </c>
      <c r="F12462" s="5" t="str">
        <f>VLOOKUP(C12463, 'DB    '!$A:$M, 8, FALSE)</f>
        <v xml:space="preserve"> </v>
      </c>
      <c r="G12462" s="5" t="str">
        <f>VLOOKUP(C12463, 'DB    '!$A:$M, 10, FALSE)</f>
        <v xml:space="preserve"> </v>
      </c>
      <c r="H12462" s="5" t="str">
        <f>VLOOKUP(C12463, 'DB    '!$A:$M, 12, FALSE)</f>
        <v xml:space="preserve"> </v>
      </c>
      <c r="I12462" s="32" t="str">
        <f>VLOOKUP(C12463, 'DB    '!$A:$M, 13, FALSE)</f>
        <v xml:space="preserve"> </v>
      </c>
    </row>
    <row r="12463" spans="1:9">
      <c r="B12463" s="31"/>
      <c r="C12463" s="11" t="s">
        <v>16</v>
      </c>
      <c r="D12463" s="7" t="str">
        <f>VLOOKUP(C12463, 'DB    '!$A:$M, 3, FALSE)</f>
        <v xml:space="preserve"> </v>
      </c>
      <c r="E12463" s="7" t="str">
        <f>VLOOKUP(C12463, 'DB    '!$A:$M, 5, FALSE)</f>
        <v xml:space="preserve"> </v>
      </c>
      <c r="F12463" s="7" t="str">
        <f>VLOOKUP(C12463, 'DB    '!$A:$M, 7, FALSE)</f>
        <v xml:space="preserve"> </v>
      </c>
      <c r="G12463" s="7" t="str">
        <f>VLOOKUP(C12463, 'DB    '!$A:$M, 9, FALSE)</f>
        <v xml:space="preserve"> </v>
      </c>
      <c r="H12463" s="7" t="str">
        <f>VLOOKUP(C12463, 'DB    '!$A:$M, 11, FALSE)</f>
        <v xml:space="preserve"> </v>
      </c>
      <c r="I12463" s="32"/>
    </row>
    <row r="12464" spans="1:9">
      <c r="B12464" s="6" t="s">
        <v>7461</v>
      </c>
      <c r="C12464" s="26"/>
      <c r="D12464" s="27"/>
      <c r="E12464" s="27"/>
      <c r="F12464" s="27"/>
      <c r="G12464" s="27"/>
      <c r="H12464" s="27"/>
      <c r="I12464" s="28"/>
    </row>
    <row r="12465" spans="1:9">
      <c r="A12465" s="4">
        <f>A12457+1</f>
        <v>1559</v>
      </c>
    </row>
    <row r="12466" spans="1:9">
      <c r="B12466" s="29" t="str">
        <f>VLOOKUP(B12472, 'DB    '!A:B, 2, FALSE)</f>
        <v>誕</v>
      </c>
      <c r="C12466" s="10" t="str">
        <f>VLOOKUP(C12467, 'DB    '!$A:$B, 2, FALSE)</f>
        <v>誕</v>
      </c>
      <c r="D12466" s="5" t="str">
        <f>VLOOKUP(C12467, 'DB    '!$A:$M, 4, FALSE)</f>
        <v>言</v>
      </c>
      <c r="E12466" s="5" t="str">
        <f>VLOOKUP(C12467, 'DB    '!$A:$M, 6, FALSE)</f>
        <v>延</v>
      </c>
      <c r="F12466" s="5" t="str">
        <f>VLOOKUP(C12467, 'DB    '!$A:$M, 8, FALSE)</f>
        <v xml:space="preserve"> </v>
      </c>
      <c r="G12466" s="5" t="str">
        <f>VLOOKUP(C12467, 'DB    '!$A:$M, 10, FALSE)</f>
        <v xml:space="preserve"> </v>
      </c>
      <c r="H12466" s="5" t="str">
        <f>VLOOKUP(C12467, 'DB    '!$A:$M, 12, FALSE)</f>
        <v xml:space="preserve"> </v>
      </c>
      <c r="I12466" s="32" t="str">
        <f>VLOOKUP(C12467, 'DB    '!$A:$M, 13, FALSE)</f>
        <v>유명한 사람의 탄생은 길게 늘여서 이야기한다. 탄신, 성탄</v>
      </c>
    </row>
    <row r="12467" spans="1:9">
      <c r="B12467" s="30"/>
      <c r="C12467" s="11" t="str">
        <f>B12472</f>
        <v>태어날탄</v>
      </c>
      <c r="D12467" s="7" t="str">
        <f>VLOOKUP(C12467, 'DB    '!$A:$M, 3, FALSE)</f>
        <v>말씀언</v>
      </c>
      <c r="E12467" s="7" t="str">
        <f>VLOOKUP(C12467, 'DB    '!$A:$M, 5, FALSE)</f>
        <v>길게늘일연</v>
      </c>
      <c r="F12467" s="7" t="str">
        <f>VLOOKUP(C12467, 'DB    '!$A:$M, 7, FALSE)</f>
        <v>.</v>
      </c>
      <c r="G12467" s="7" t="str">
        <f>VLOOKUP(C12467, 'DB    '!$A:$M, 9, FALSE)</f>
        <v>.</v>
      </c>
      <c r="H12467" s="7" t="str">
        <f>VLOOKUP(C12467, 'DB    '!$A:$M, 11, FALSE)</f>
        <v>.</v>
      </c>
      <c r="I12467" s="32"/>
    </row>
    <row r="12468" spans="1:9">
      <c r="B12468" s="30"/>
      <c r="C12468" s="10" t="str">
        <f>VLOOKUP(C12469, 'DB    '!$A:$B, 2, FALSE)</f>
        <v xml:space="preserve"> </v>
      </c>
      <c r="D12468" s="5" t="str">
        <f>VLOOKUP(C12469, 'DB    '!$A:$M, 4, FALSE)</f>
        <v xml:space="preserve"> </v>
      </c>
      <c r="E12468" s="5" t="str">
        <f>VLOOKUP(C12469, 'DB    '!$A:$M, 6, FALSE)</f>
        <v xml:space="preserve"> </v>
      </c>
      <c r="F12468" s="5" t="str">
        <f>VLOOKUP(C12469, 'DB    '!$A:$M, 8, FALSE)</f>
        <v xml:space="preserve"> </v>
      </c>
      <c r="G12468" s="5" t="str">
        <f>VLOOKUP(C12469, 'DB    '!$A:$M, 10, FALSE)</f>
        <v xml:space="preserve"> </v>
      </c>
      <c r="H12468" s="5" t="str">
        <f>VLOOKUP(C12469, 'DB    '!$A:$M, 12, FALSE)</f>
        <v xml:space="preserve"> </v>
      </c>
      <c r="I12468" s="32" t="str">
        <f>VLOOKUP(C12469, 'DB    '!$A:$M, 13, FALSE)</f>
        <v xml:space="preserve"> </v>
      </c>
    </row>
    <row r="12469" spans="1:9">
      <c r="B12469" s="30"/>
      <c r="C12469" s="11" t="s">
        <v>16</v>
      </c>
      <c r="D12469" s="7" t="str">
        <f>VLOOKUP(C12469, 'DB    '!$A:$M, 3, FALSE)</f>
        <v xml:space="preserve"> </v>
      </c>
      <c r="E12469" s="7" t="str">
        <f>VLOOKUP(C12469, 'DB    '!$A:$M, 5, FALSE)</f>
        <v xml:space="preserve"> </v>
      </c>
      <c r="F12469" s="7" t="str">
        <f>VLOOKUP(C12469, 'DB    '!$A:$M, 7, FALSE)</f>
        <v xml:space="preserve"> </v>
      </c>
      <c r="G12469" s="7" t="str">
        <f>VLOOKUP(C12469, 'DB    '!$A:$M, 9, FALSE)</f>
        <v xml:space="preserve"> </v>
      </c>
      <c r="H12469" s="7" t="str">
        <f>VLOOKUP(C12469, 'DB    '!$A:$M, 11, FALSE)</f>
        <v xml:space="preserve"> </v>
      </c>
      <c r="I12469" s="32"/>
    </row>
    <row r="12470" spans="1:9">
      <c r="B12470" s="31"/>
      <c r="C12470" s="10" t="str">
        <f>VLOOKUP(C12471, 'DB    '!$A:$B, 2, FALSE)</f>
        <v xml:space="preserve"> </v>
      </c>
      <c r="D12470" s="5" t="str">
        <f>VLOOKUP(C12471, 'DB    '!$A:$M, 4, FALSE)</f>
        <v xml:space="preserve"> </v>
      </c>
      <c r="E12470" s="5" t="str">
        <f>VLOOKUP(C12471, 'DB    '!$A:$M, 6, FALSE)</f>
        <v xml:space="preserve"> </v>
      </c>
      <c r="F12470" s="5" t="str">
        <f>VLOOKUP(C12471, 'DB    '!$A:$M, 8, FALSE)</f>
        <v xml:space="preserve"> </v>
      </c>
      <c r="G12470" s="5" t="str">
        <f>VLOOKUP(C12471, 'DB    '!$A:$M, 10, FALSE)</f>
        <v xml:space="preserve"> </v>
      </c>
      <c r="H12470" s="5" t="str">
        <f>VLOOKUP(C12471, 'DB    '!$A:$M, 12, FALSE)</f>
        <v xml:space="preserve"> </v>
      </c>
      <c r="I12470" s="32" t="str">
        <f>VLOOKUP(C12471, 'DB    '!$A:$M, 13, FALSE)</f>
        <v xml:space="preserve"> </v>
      </c>
    </row>
    <row r="12471" spans="1:9">
      <c r="B12471" s="31"/>
      <c r="C12471" s="11" t="s">
        <v>16</v>
      </c>
      <c r="D12471" s="7" t="str">
        <f>VLOOKUP(C12471, 'DB    '!$A:$M, 3, FALSE)</f>
        <v xml:space="preserve"> </v>
      </c>
      <c r="E12471" s="7" t="str">
        <f>VLOOKUP(C12471, 'DB    '!$A:$M, 5, FALSE)</f>
        <v xml:space="preserve"> </v>
      </c>
      <c r="F12471" s="7" t="str">
        <f>VLOOKUP(C12471, 'DB    '!$A:$M, 7, FALSE)</f>
        <v xml:space="preserve"> </v>
      </c>
      <c r="G12471" s="7" t="str">
        <f>VLOOKUP(C12471, 'DB    '!$A:$M, 9, FALSE)</f>
        <v xml:space="preserve"> </v>
      </c>
      <c r="H12471" s="7" t="str">
        <f>VLOOKUP(C12471, 'DB    '!$A:$M, 11, FALSE)</f>
        <v xml:space="preserve"> </v>
      </c>
      <c r="I12471" s="32"/>
    </row>
    <row r="12472" spans="1:9">
      <c r="B12472" s="6" t="s">
        <v>7466</v>
      </c>
      <c r="C12472" s="26"/>
      <c r="D12472" s="27"/>
      <c r="E12472" s="27"/>
      <c r="F12472" s="27"/>
      <c r="G12472" s="27"/>
      <c r="H12472" s="27"/>
      <c r="I12472" s="28"/>
    </row>
    <row r="12473" spans="1:9">
      <c r="A12473" s="4">
        <f>A12465+1</f>
        <v>1560</v>
      </c>
    </row>
    <row r="12474" spans="1:9">
      <c r="B12474" s="29" t="str">
        <f>VLOOKUP(B12480, 'DB    '!A:B, 2, FALSE)</f>
        <v>鑑</v>
      </c>
      <c r="C12474" s="10" t="str">
        <f>VLOOKUP(C12475, 'DB    '!$A:$B, 2, FALSE)</f>
        <v>鑑</v>
      </c>
      <c r="D12474" s="5" t="str">
        <f>VLOOKUP(C12475, 'DB    '!$A:$M, 4, FALSE)</f>
        <v>金</v>
      </c>
      <c r="E12474" s="5" t="str">
        <f>VLOOKUP(C12475, 'DB    '!$A:$M, 6, FALSE)</f>
        <v>監</v>
      </c>
      <c r="F12474" s="5" t="str">
        <f>VLOOKUP(C12475, 'DB    '!$A:$M, 8, FALSE)</f>
        <v xml:space="preserve"> </v>
      </c>
      <c r="G12474" s="5" t="str">
        <f>VLOOKUP(C12475, 'DB    '!$A:$M, 10, FALSE)</f>
        <v xml:space="preserve"> </v>
      </c>
      <c r="H12474" s="5" t="str">
        <f>VLOOKUP(C12475, 'DB    '!$A:$M, 12, FALSE)</f>
        <v xml:space="preserve"> </v>
      </c>
      <c r="I12474" s="32" t="str">
        <f>VLOOKUP(C12475, 'DB    '!$A:$M, 13, FALSE)</f>
        <v>쇠로 만들어 신하의 얼굴을 그릇에 비쳐보는 거울</v>
      </c>
    </row>
    <row r="12475" spans="1:9">
      <c r="B12475" s="30"/>
      <c r="C12475" s="11" t="str">
        <f>B12480</f>
        <v>거울감</v>
      </c>
      <c r="D12475" s="7" t="str">
        <f>VLOOKUP(C12475, 'DB    '!$A:$M, 3, FALSE)</f>
        <v>쇠금</v>
      </c>
      <c r="E12475" s="7" t="str">
        <f>VLOOKUP(C12475, 'DB    '!$A:$M, 5, FALSE)</f>
        <v>볼감</v>
      </c>
      <c r="F12475" s="7" t="str">
        <f>VLOOKUP(C12475, 'DB    '!$A:$M, 7, FALSE)</f>
        <v>.</v>
      </c>
      <c r="G12475" s="7" t="str">
        <f>VLOOKUP(C12475, 'DB    '!$A:$M, 9, FALSE)</f>
        <v>.</v>
      </c>
      <c r="H12475" s="7" t="str">
        <f>VLOOKUP(C12475, 'DB    '!$A:$M, 11, FALSE)</f>
        <v>.</v>
      </c>
      <c r="I12475" s="32"/>
    </row>
    <row r="12476" spans="1:9">
      <c r="B12476" s="30"/>
      <c r="C12476" s="10" t="str">
        <f>VLOOKUP(C12477, 'DB    '!$A:$B, 2, FALSE)</f>
        <v>監</v>
      </c>
      <c r="D12476" s="5" t="str">
        <f>VLOOKUP(C12477, 'DB    '!$A:$M, 4, FALSE)</f>
        <v>臣</v>
      </c>
      <c r="E12476" s="5" t="str">
        <f>VLOOKUP(C12477, 'DB    '!$A:$M, 6, FALSE)</f>
        <v>人</v>
      </c>
      <c r="F12476" s="5" t="str">
        <f>VLOOKUP(C12477, 'DB    '!$A:$M, 8, FALSE)</f>
        <v>一</v>
      </c>
      <c r="G12476" s="5" t="str">
        <f>VLOOKUP(C12477, 'DB    '!$A:$M, 10, FALSE)</f>
        <v>皿</v>
      </c>
      <c r="H12476" s="5" t="str">
        <f>VLOOKUP(C12477, 'DB    '!$A:$M, 12, FALSE)</f>
        <v xml:space="preserve"> </v>
      </c>
      <c r="I12476" s="32" t="str">
        <f>VLOOKUP(C12477, 'DB    '!$A:$M, 13, FALSE)</f>
        <v>신하가 그릇에 물을 담고 자신의 얼굴을 비쳐보는 모습</v>
      </c>
    </row>
    <row r="12477" spans="1:9">
      <c r="B12477" s="30"/>
      <c r="C12477" s="11" t="s">
        <v>7480</v>
      </c>
      <c r="D12477" s="7" t="str">
        <f>VLOOKUP(C12477, 'DB    '!$A:$M, 3, FALSE)</f>
        <v>신하신</v>
      </c>
      <c r="E12477" s="7" t="str">
        <f>VLOOKUP(C12477, 'DB    '!$A:$M, 5, FALSE)</f>
        <v>사람인</v>
      </c>
      <c r="F12477" s="7" t="str">
        <f>VLOOKUP(C12477, 'DB    '!$A:$M, 7, FALSE)</f>
        <v>한일</v>
      </c>
      <c r="G12477" s="7" t="str">
        <f>VLOOKUP(C12477, 'DB    '!$A:$M, 9, FALSE)</f>
        <v>그릇명</v>
      </c>
      <c r="H12477" s="7" t="str">
        <f>VLOOKUP(C12477, 'DB    '!$A:$M, 11, FALSE)</f>
        <v>.</v>
      </c>
      <c r="I12477" s="32"/>
    </row>
    <row r="12478" spans="1:9">
      <c r="B12478" s="31"/>
      <c r="C12478" s="10" t="str">
        <f>VLOOKUP(C12479, 'DB    '!$A:$B, 2, FALSE)</f>
        <v xml:space="preserve"> </v>
      </c>
      <c r="D12478" s="5" t="str">
        <f>VLOOKUP(C12479, 'DB    '!$A:$M, 4, FALSE)</f>
        <v xml:space="preserve"> </v>
      </c>
      <c r="E12478" s="5" t="str">
        <f>VLOOKUP(C12479, 'DB    '!$A:$M, 6, FALSE)</f>
        <v xml:space="preserve"> </v>
      </c>
      <c r="F12478" s="5" t="str">
        <f>VLOOKUP(C12479, 'DB    '!$A:$M, 8, FALSE)</f>
        <v xml:space="preserve"> </v>
      </c>
      <c r="G12478" s="5" t="str">
        <f>VLOOKUP(C12479, 'DB    '!$A:$M, 10, FALSE)</f>
        <v xml:space="preserve"> </v>
      </c>
      <c r="H12478" s="5" t="str">
        <f>VLOOKUP(C12479, 'DB    '!$A:$M, 12, FALSE)</f>
        <v xml:space="preserve"> </v>
      </c>
      <c r="I12478" s="32" t="str">
        <f>VLOOKUP(C12479, 'DB    '!$A:$M, 13, FALSE)</f>
        <v xml:space="preserve"> </v>
      </c>
    </row>
    <row r="12479" spans="1:9">
      <c r="B12479" s="31"/>
      <c r="C12479" s="11" t="s">
        <v>16</v>
      </c>
      <c r="D12479" s="7" t="str">
        <f>VLOOKUP(C12479, 'DB    '!$A:$M, 3, FALSE)</f>
        <v xml:space="preserve"> </v>
      </c>
      <c r="E12479" s="7" t="str">
        <f>VLOOKUP(C12479, 'DB    '!$A:$M, 5, FALSE)</f>
        <v xml:space="preserve"> </v>
      </c>
      <c r="F12479" s="7" t="str">
        <f>VLOOKUP(C12479, 'DB    '!$A:$M, 7, FALSE)</f>
        <v xml:space="preserve"> </v>
      </c>
      <c r="G12479" s="7" t="str">
        <f>VLOOKUP(C12479, 'DB    '!$A:$M, 9, FALSE)</f>
        <v xml:space="preserve"> </v>
      </c>
      <c r="H12479" s="7" t="str">
        <f>VLOOKUP(C12479, 'DB    '!$A:$M, 11, FALSE)</f>
        <v xml:space="preserve"> </v>
      </c>
      <c r="I12479" s="32"/>
    </row>
    <row r="12480" spans="1:9">
      <c r="B12480" s="6" t="s">
        <v>7475</v>
      </c>
      <c r="C12480" s="26"/>
      <c r="D12480" s="27"/>
      <c r="E12480" s="27"/>
      <c r="F12480" s="27"/>
      <c r="G12480" s="27"/>
      <c r="H12480" s="27"/>
      <c r="I12480" s="28"/>
    </row>
    <row r="12481" spans="1:9">
      <c r="A12481" s="4">
        <f>A12473+1</f>
        <v>1561</v>
      </c>
    </row>
    <row r="12482" spans="1:9">
      <c r="B12482" s="29" t="str">
        <f>VLOOKUP(B12488, 'DB    '!A:B, 2, FALSE)</f>
        <v>鏡</v>
      </c>
      <c r="C12482" s="10" t="str">
        <f>VLOOKUP(C12483, 'DB    '!$A:$B, 2, FALSE)</f>
        <v>鏡</v>
      </c>
      <c r="D12482" s="5" t="str">
        <f>VLOOKUP(C12483, 'DB    '!$A:$M, 4, FALSE)</f>
        <v>金</v>
      </c>
      <c r="E12482" s="5" t="str">
        <f>VLOOKUP(C12483, 'DB    '!$A:$M, 6, FALSE)</f>
        <v>辛</v>
      </c>
      <c r="F12482" s="5" t="str">
        <f>VLOOKUP(C12483, 'DB    '!$A:$M, 8, FALSE)</f>
        <v>曰</v>
      </c>
      <c r="G12482" s="5" t="str">
        <f>VLOOKUP(C12483, 'DB    '!$A:$M, 10, FALSE)</f>
        <v>儿</v>
      </c>
      <c r="H12482" s="5" t="str">
        <f>VLOOKUP(C12483, 'DB    '!$A:$M, 12, FALSE)</f>
        <v xml:space="preserve"> </v>
      </c>
      <c r="I12482" s="32" t="str">
        <f>VLOOKUP(C12483, 'DB    '!$A:$M, 13, FALSE)</f>
        <v>쇠로 만들어 얼굴에 문신을 한 사람이 자신을 비춰보는 거울. 경대</v>
      </c>
    </row>
    <row r="12483" spans="1:9">
      <c r="B12483" s="30"/>
      <c r="C12483" s="11" t="str">
        <f>B12488</f>
        <v>거울경</v>
      </c>
      <c r="D12483" s="7" t="str">
        <f>VLOOKUP(C12483, 'DB    '!$A:$M, 3, FALSE)</f>
        <v>쇠금</v>
      </c>
      <c r="E12483" s="7" t="str">
        <f>VLOOKUP(C12483, 'DB    '!$A:$M, 5, FALSE)</f>
        <v>매울신</v>
      </c>
      <c r="F12483" s="7" t="str">
        <f>VLOOKUP(C12483, 'DB    '!$A:$M, 7, FALSE)</f>
        <v>가로왈</v>
      </c>
      <c r="G12483" s="7" t="str">
        <f>VLOOKUP(C12483, 'DB    '!$A:$M, 9, FALSE)</f>
        <v>어진사람인</v>
      </c>
      <c r="H12483" s="7" t="str">
        <f>VLOOKUP(C12483, 'DB    '!$A:$M, 11, FALSE)</f>
        <v>.</v>
      </c>
      <c r="I12483" s="32"/>
    </row>
    <row r="12484" spans="1:9">
      <c r="B12484" s="30"/>
      <c r="C12484" s="10" t="str">
        <f>VLOOKUP(C12485, 'DB    '!$A:$B, 2, FALSE)</f>
        <v xml:space="preserve"> </v>
      </c>
      <c r="D12484" s="5" t="str">
        <f>VLOOKUP(C12485, 'DB    '!$A:$M, 4, FALSE)</f>
        <v xml:space="preserve"> </v>
      </c>
      <c r="E12484" s="5" t="str">
        <f>VLOOKUP(C12485, 'DB    '!$A:$M, 6, FALSE)</f>
        <v xml:space="preserve"> </v>
      </c>
      <c r="F12484" s="5" t="str">
        <f>VLOOKUP(C12485, 'DB    '!$A:$M, 8, FALSE)</f>
        <v xml:space="preserve"> </v>
      </c>
      <c r="G12484" s="5" t="str">
        <f>VLOOKUP(C12485, 'DB    '!$A:$M, 10, FALSE)</f>
        <v xml:space="preserve"> </v>
      </c>
      <c r="H12484" s="5" t="str">
        <f>VLOOKUP(C12485, 'DB    '!$A:$M, 12, FALSE)</f>
        <v xml:space="preserve"> </v>
      </c>
      <c r="I12484" s="32" t="str">
        <f>VLOOKUP(C12485, 'DB    '!$A:$M, 13, FALSE)</f>
        <v xml:space="preserve"> </v>
      </c>
    </row>
    <row r="12485" spans="1:9">
      <c r="B12485" s="30"/>
      <c r="C12485" s="11" t="s">
        <v>16</v>
      </c>
      <c r="D12485" s="7" t="str">
        <f>VLOOKUP(C12485, 'DB    '!$A:$M, 3, FALSE)</f>
        <v xml:space="preserve"> </v>
      </c>
      <c r="E12485" s="7" t="str">
        <f>VLOOKUP(C12485, 'DB    '!$A:$M, 5, FALSE)</f>
        <v xml:space="preserve"> </v>
      </c>
      <c r="F12485" s="7" t="str">
        <f>VLOOKUP(C12485, 'DB    '!$A:$M, 7, FALSE)</f>
        <v xml:space="preserve"> </v>
      </c>
      <c r="G12485" s="7" t="str">
        <f>VLOOKUP(C12485, 'DB    '!$A:$M, 9, FALSE)</f>
        <v xml:space="preserve"> </v>
      </c>
      <c r="H12485" s="7" t="str">
        <f>VLOOKUP(C12485, 'DB    '!$A:$M, 11, FALSE)</f>
        <v xml:space="preserve"> </v>
      </c>
      <c r="I12485" s="32"/>
    </row>
    <row r="12486" spans="1:9">
      <c r="B12486" s="31"/>
      <c r="C12486" s="10" t="str">
        <f>VLOOKUP(C12487, 'DB    '!$A:$B, 2, FALSE)</f>
        <v xml:space="preserve"> </v>
      </c>
      <c r="D12486" s="5" t="str">
        <f>VLOOKUP(C12487, 'DB    '!$A:$M, 4, FALSE)</f>
        <v xml:space="preserve"> </v>
      </c>
      <c r="E12486" s="5" t="str">
        <f>VLOOKUP(C12487, 'DB    '!$A:$M, 6, FALSE)</f>
        <v xml:space="preserve"> </v>
      </c>
      <c r="F12486" s="5" t="str">
        <f>VLOOKUP(C12487, 'DB    '!$A:$M, 8, FALSE)</f>
        <v xml:space="preserve"> </v>
      </c>
      <c r="G12486" s="5" t="str">
        <f>VLOOKUP(C12487, 'DB    '!$A:$M, 10, FALSE)</f>
        <v xml:space="preserve"> </v>
      </c>
      <c r="H12486" s="5" t="str">
        <f>VLOOKUP(C12487, 'DB    '!$A:$M, 12, FALSE)</f>
        <v xml:space="preserve"> </v>
      </c>
      <c r="I12486" s="32" t="str">
        <f>VLOOKUP(C12487, 'DB    '!$A:$M, 13, FALSE)</f>
        <v xml:space="preserve"> </v>
      </c>
    </row>
    <row r="12487" spans="1:9">
      <c r="B12487" s="31"/>
      <c r="C12487" s="11" t="s">
        <v>16</v>
      </c>
      <c r="D12487" s="7" t="str">
        <f>VLOOKUP(C12487, 'DB    '!$A:$M, 3, FALSE)</f>
        <v xml:space="preserve"> </v>
      </c>
      <c r="E12487" s="7" t="str">
        <f>VLOOKUP(C12487, 'DB    '!$A:$M, 5, FALSE)</f>
        <v xml:space="preserve"> </v>
      </c>
      <c r="F12487" s="7" t="str">
        <f>VLOOKUP(C12487, 'DB    '!$A:$M, 7, FALSE)</f>
        <v xml:space="preserve"> </v>
      </c>
      <c r="G12487" s="7" t="str">
        <f>VLOOKUP(C12487, 'DB    '!$A:$M, 9, FALSE)</f>
        <v xml:space="preserve"> </v>
      </c>
      <c r="H12487" s="7" t="str">
        <f>VLOOKUP(C12487, 'DB    '!$A:$M, 11, FALSE)</f>
        <v xml:space="preserve"> </v>
      </c>
      <c r="I12487" s="32"/>
    </row>
    <row r="12488" spans="1:9">
      <c r="B12488" s="6" t="s">
        <v>7486</v>
      </c>
      <c r="C12488" s="26"/>
      <c r="D12488" s="27"/>
      <c r="E12488" s="27"/>
      <c r="F12488" s="27"/>
      <c r="G12488" s="27"/>
      <c r="H12488" s="27"/>
      <c r="I12488" s="28"/>
    </row>
    <row r="12489" spans="1:9">
      <c r="A12489" s="4">
        <f>A12481+1</f>
        <v>1562</v>
      </c>
    </row>
    <row r="12490" spans="1:9">
      <c r="B12490" s="29" t="str">
        <f>VLOOKUP(B12496, 'DB    '!A:B, 2, FALSE)</f>
        <v>途</v>
      </c>
      <c r="C12490" s="10" t="str">
        <f>VLOOKUP(C12491, 'DB    '!$A:$B, 2, FALSE)</f>
        <v>途</v>
      </c>
      <c r="D12490" s="5" t="str">
        <f>VLOOKUP(C12491, 'DB    '!$A:$M, 4, FALSE)</f>
        <v>辶</v>
      </c>
      <c r="E12490" s="5" t="str">
        <f>VLOOKUP(C12491, 'DB    '!$A:$M, 6, FALSE)</f>
        <v>亼</v>
      </c>
      <c r="F12490" s="5" t="str">
        <f>VLOOKUP(C12491, 'DB    '!$A:$M, 8, FALSE)</f>
        <v>木</v>
      </c>
      <c r="G12490" s="5" t="str">
        <f>VLOOKUP(C12491, 'DB    '!$A:$M, 10, FALSE)</f>
        <v xml:space="preserve"> </v>
      </c>
      <c r="H12490" s="5" t="str">
        <f>VLOOKUP(C12491, 'DB    '!$A:$M, 12, FALSE)</f>
        <v xml:space="preserve"> </v>
      </c>
      <c r="I12490" s="32" t="str">
        <f>VLOOKUP(C12491, 'DB    '!$A:$M, 13, FALSE)</f>
        <v>나무위 삼합집으로 걸어가는 길, 방도</v>
      </c>
    </row>
    <row r="12491" spans="1:9">
      <c r="B12491" s="30"/>
      <c r="C12491" s="11" t="str">
        <f>B12496</f>
        <v>길도2</v>
      </c>
      <c r="D12491" s="7" t="str">
        <f>VLOOKUP(C12491, 'DB    '!$A:$M, 3, FALSE)</f>
        <v>갈착</v>
      </c>
      <c r="E12491" s="7" t="str">
        <f>VLOOKUP(C12491, 'DB    '!$A:$M, 5, FALSE)</f>
        <v>삼합집</v>
      </c>
      <c r="F12491" s="7" t="str">
        <f>VLOOKUP(C12491, 'DB    '!$A:$M, 7, FALSE)</f>
        <v>나무목</v>
      </c>
      <c r="G12491" s="7" t="str">
        <f>VLOOKUP(C12491, 'DB    '!$A:$M, 9, FALSE)</f>
        <v>.</v>
      </c>
      <c r="H12491" s="7" t="str">
        <f>VLOOKUP(C12491, 'DB    '!$A:$M, 11, FALSE)</f>
        <v>.</v>
      </c>
      <c r="I12491" s="32"/>
    </row>
    <row r="12492" spans="1:9">
      <c r="B12492" s="30"/>
      <c r="C12492" s="10" t="str">
        <f>VLOOKUP(C12493, 'DB    '!$A:$B, 2, FALSE)</f>
        <v xml:space="preserve"> </v>
      </c>
      <c r="D12492" s="5" t="str">
        <f>VLOOKUP(C12493, 'DB    '!$A:$M, 4, FALSE)</f>
        <v xml:space="preserve"> </v>
      </c>
      <c r="E12492" s="5" t="str">
        <f>VLOOKUP(C12493, 'DB    '!$A:$M, 6, FALSE)</f>
        <v xml:space="preserve"> </v>
      </c>
      <c r="F12492" s="5" t="str">
        <f>VLOOKUP(C12493, 'DB    '!$A:$M, 8, FALSE)</f>
        <v xml:space="preserve"> </v>
      </c>
      <c r="G12492" s="5" t="str">
        <f>VLOOKUP(C12493, 'DB    '!$A:$M, 10, FALSE)</f>
        <v xml:space="preserve"> </v>
      </c>
      <c r="H12492" s="5" t="str">
        <f>VLOOKUP(C12493, 'DB    '!$A:$M, 12, FALSE)</f>
        <v xml:space="preserve"> </v>
      </c>
      <c r="I12492" s="32" t="str">
        <f>VLOOKUP(C12493, 'DB    '!$A:$M, 13, FALSE)</f>
        <v xml:space="preserve"> </v>
      </c>
    </row>
    <row r="12493" spans="1:9">
      <c r="B12493" s="30"/>
      <c r="C12493" s="11" t="s">
        <v>16</v>
      </c>
      <c r="D12493" s="7" t="str">
        <f>VLOOKUP(C12493, 'DB    '!$A:$M, 3, FALSE)</f>
        <v xml:space="preserve"> </v>
      </c>
      <c r="E12493" s="7" t="str">
        <f>VLOOKUP(C12493, 'DB    '!$A:$M, 5, FALSE)</f>
        <v xml:space="preserve"> </v>
      </c>
      <c r="F12493" s="7" t="str">
        <f>VLOOKUP(C12493, 'DB    '!$A:$M, 7, FALSE)</f>
        <v xml:space="preserve"> </v>
      </c>
      <c r="G12493" s="7" t="str">
        <f>VLOOKUP(C12493, 'DB    '!$A:$M, 9, FALSE)</f>
        <v xml:space="preserve"> </v>
      </c>
      <c r="H12493" s="7" t="str">
        <f>VLOOKUP(C12493, 'DB    '!$A:$M, 11, FALSE)</f>
        <v xml:space="preserve"> </v>
      </c>
      <c r="I12493" s="32"/>
    </row>
    <row r="12494" spans="1:9">
      <c r="B12494" s="31"/>
      <c r="C12494" s="10" t="str">
        <f>VLOOKUP(C12495, 'DB    '!$A:$B, 2, FALSE)</f>
        <v xml:space="preserve"> </v>
      </c>
      <c r="D12494" s="5" t="str">
        <f>VLOOKUP(C12495, 'DB    '!$A:$M, 4, FALSE)</f>
        <v xml:space="preserve"> </v>
      </c>
      <c r="E12494" s="5" t="str">
        <f>VLOOKUP(C12495, 'DB    '!$A:$M, 6, FALSE)</f>
        <v xml:space="preserve"> </v>
      </c>
      <c r="F12494" s="5" t="str">
        <f>VLOOKUP(C12495, 'DB    '!$A:$M, 8, FALSE)</f>
        <v xml:space="preserve"> </v>
      </c>
      <c r="G12494" s="5" t="str">
        <f>VLOOKUP(C12495, 'DB    '!$A:$M, 10, FALSE)</f>
        <v xml:space="preserve"> </v>
      </c>
      <c r="H12494" s="5" t="str">
        <f>VLOOKUP(C12495, 'DB    '!$A:$M, 12, FALSE)</f>
        <v xml:space="preserve"> </v>
      </c>
      <c r="I12494" s="32" t="str">
        <f>VLOOKUP(C12495, 'DB    '!$A:$M, 13, FALSE)</f>
        <v xml:space="preserve"> </v>
      </c>
    </row>
    <row r="12495" spans="1:9">
      <c r="B12495" s="31"/>
      <c r="C12495" s="11" t="s">
        <v>16</v>
      </c>
      <c r="D12495" s="7" t="str">
        <f>VLOOKUP(C12495, 'DB    '!$A:$M, 3, FALSE)</f>
        <v xml:space="preserve"> </v>
      </c>
      <c r="E12495" s="7" t="str">
        <f>VLOOKUP(C12495, 'DB    '!$A:$M, 5, FALSE)</f>
        <v xml:space="preserve"> </v>
      </c>
      <c r="F12495" s="7" t="str">
        <f>VLOOKUP(C12495, 'DB    '!$A:$M, 7, FALSE)</f>
        <v xml:space="preserve"> </v>
      </c>
      <c r="G12495" s="7" t="str">
        <f>VLOOKUP(C12495, 'DB    '!$A:$M, 9, FALSE)</f>
        <v xml:space="preserve"> </v>
      </c>
      <c r="H12495" s="7" t="str">
        <f>VLOOKUP(C12495, 'DB    '!$A:$M, 11, FALSE)</f>
        <v xml:space="preserve"> </v>
      </c>
      <c r="I12495" s="32"/>
    </row>
    <row r="12496" spans="1:9">
      <c r="B12496" s="6" t="s">
        <v>7492</v>
      </c>
      <c r="C12496" s="26"/>
      <c r="D12496" s="27"/>
      <c r="E12496" s="27"/>
      <c r="F12496" s="27"/>
      <c r="G12496" s="27"/>
      <c r="H12496" s="27"/>
      <c r="I12496" s="28"/>
    </row>
    <row r="12497" spans="1:9">
      <c r="A12497" s="4">
        <f>A12489+1</f>
        <v>1563</v>
      </c>
    </row>
    <row r="12498" spans="1:9">
      <c r="B12498" s="29" t="str">
        <f>VLOOKUP(B12504, 'DB    '!A:B, 2, FALSE)</f>
        <v>碑</v>
      </c>
      <c r="C12498" s="10" t="str">
        <f>VLOOKUP(C12499, 'DB    '!$A:$B, 2, FALSE)</f>
        <v>碑</v>
      </c>
      <c r="D12498" s="5" t="str">
        <f>VLOOKUP(C12499, 'DB    '!$A:$M, 4, FALSE)</f>
        <v>石</v>
      </c>
      <c r="E12498" s="5" t="str">
        <f>VLOOKUP(C12499, 'DB    '!$A:$M, 6, FALSE)</f>
        <v>卑</v>
      </c>
      <c r="F12498" s="5" t="str">
        <f>VLOOKUP(C12499, 'DB    '!$A:$M, 8, FALSE)</f>
        <v xml:space="preserve"> </v>
      </c>
      <c r="G12498" s="5" t="str">
        <f>VLOOKUP(C12499, 'DB    '!$A:$M, 10, FALSE)</f>
        <v xml:space="preserve"> </v>
      </c>
      <c r="H12498" s="5" t="str">
        <f>VLOOKUP(C12499, 'DB    '!$A:$M, 12, FALSE)</f>
        <v xml:space="preserve"> </v>
      </c>
      <c r="I12498" s="32" t="str">
        <f>VLOOKUP(C12499, 'DB    '!$A:$M, 13, FALSE)</f>
        <v>신분이 낮을 사람들이 자신들에게 잘해준 사람의 비석을 돌로 세운 모습</v>
      </c>
    </row>
    <row r="12499" spans="1:9">
      <c r="B12499" s="30"/>
      <c r="C12499" s="11" t="str">
        <f>B12504</f>
        <v>비석비</v>
      </c>
      <c r="D12499" s="7" t="str">
        <f>VLOOKUP(C12499, 'DB    '!$A:$M, 3, FALSE)</f>
        <v>돌석</v>
      </c>
      <c r="E12499" s="7" t="str">
        <f>VLOOKUP(C12499, 'DB    '!$A:$M, 5, FALSE)</f>
        <v>낮을비</v>
      </c>
      <c r="F12499" s="7" t="str">
        <f>VLOOKUP(C12499, 'DB    '!$A:$M, 7, FALSE)</f>
        <v>.</v>
      </c>
      <c r="G12499" s="7" t="str">
        <f>VLOOKUP(C12499, 'DB    '!$A:$M, 9, FALSE)</f>
        <v>.</v>
      </c>
      <c r="H12499" s="7" t="str">
        <f>VLOOKUP(C12499, 'DB    '!$A:$M, 11, FALSE)</f>
        <v>.</v>
      </c>
      <c r="I12499" s="32"/>
    </row>
    <row r="12500" spans="1:9">
      <c r="B12500" s="30"/>
      <c r="C12500" s="10" t="str">
        <f>VLOOKUP(C12501, 'DB    '!$A:$B, 2, FALSE)</f>
        <v>卑</v>
      </c>
      <c r="D12500" s="5" t="str">
        <f>VLOOKUP(C12501, 'DB    '!$A:$M, 4, FALSE)</f>
        <v>田</v>
      </c>
      <c r="E12500" s="5" t="str">
        <f>VLOOKUP(C12501, 'DB    '!$A:$M, 6, FALSE)</f>
        <v>丿</v>
      </c>
      <c r="F12500" s="5" t="str">
        <f>VLOOKUP(C12501, 'DB    '!$A:$M, 8, FALSE)</f>
        <v>十</v>
      </c>
      <c r="G12500" s="5" t="str">
        <f>VLOOKUP(C12501, 'DB    '!$A:$M, 10, FALSE)</f>
        <v xml:space="preserve"> </v>
      </c>
      <c r="H12500" s="5" t="str">
        <f>VLOOKUP(C12501, 'DB    '!$A:$M, 12, FALSE)</f>
        <v xml:space="preserve"> </v>
      </c>
      <c r="I12500" s="32" t="str">
        <f>VLOOKUP(C12501, 'DB    '!$A:$M, 13, FALSE)</f>
        <v>손에 큰 부채를 들고 부채질하는 낮은 신분의 사람. 비천</v>
      </c>
    </row>
    <row r="12501" spans="1:9">
      <c r="B12501" s="30"/>
      <c r="C12501" s="11" t="s">
        <v>5615</v>
      </c>
      <c r="D12501" s="7" t="str">
        <f>VLOOKUP(C12501, 'DB    '!$A:$M, 3, FALSE)</f>
        <v>밭전</v>
      </c>
      <c r="E12501" s="7" t="str">
        <f>VLOOKUP(C12501, 'DB    '!$A:$M, 5, FALSE)</f>
        <v>삐침별</v>
      </c>
      <c r="F12501" s="7" t="str">
        <f>VLOOKUP(C12501, 'DB    '!$A:$M, 7, FALSE)</f>
        <v>열십</v>
      </c>
      <c r="G12501" s="7" t="str">
        <f>VLOOKUP(C12501, 'DB    '!$A:$M, 9, FALSE)</f>
        <v>.</v>
      </c>
      <c r="H12501" s="7" t="str">
        <f>VLOOKUP(C12501, 'DB    '!$A:$M, 11, FALSE)</f>
        <v>.</v>
      </c>
      <c r="I12501" s="32"/>
    </row>
    <row r="12502" spans="1:9">
      <c r="B12502" s="31"/>
      <c r="C12502" s="10" t="str">
        <f>VLOOKUP(C12503, 'DB    '!$A:$B, 2, FALSE)</f>
        <v xml:space="preserve"> </v>
      </c>
      <c r="D12502" s="5" t="str">
        <f>VLOOKUP(C12503, 'DB    '!$A:$M, 4, FALSE)</f>
        <v xml:space="preserve"> </v>
      </c>
      <c r="E12502" s="5" t="str">
        <f>VLOOKUP(C12503, 'DB    '!$A:$M, 6, FALSE)</f>
        <v xml:space="preserve"> </v>
      </c>
      <c r="F12502" s="5" t="str">
        <f>VLOOKUP(C12503, 'DB    '!$A:$M, 8, FALSE)</f>
        <v xml:space="preserve"> </v>
      </c>
      <c r="G12502" s="5" t="str">
        <f>VLOOKUP(C12503, 'DB    '!$A:$M, 10, FALSE)</f>
        <v xml:space="preserve"> </v>
      </c>
      <c r="H12502" s="5" t="str">
        <f>VLOOKUP(C12503, 'DB    '!$A:$M, 12, FALSE)</f>
        <v xml:space="preserve"> </v>
      </c>
      <c r="I12502" s="32" t="str">
        <f>VLOOKUP(C12503, 'DB    '!$A:$M, 13, FALSE)</f>
        <v xml:space="preserve"> </v>
      </c>
    </row>
    <row r="12503" spans="1:9">
      <c r="B12503" s="31"/>
      <c r="C12503" s="11" t="s">
        <v>16</v>
      </c>
      <c r="D12503" s="7" t="str">
        <f>VLOOKUP(C12503, 'DB    '!$A:$M, 3, FALSE)</f>
        <v xml:space="preserve"> </v>
      </c>
      <c r="E12503" s="7" t="str">
        <f>VLOOKUP(C12503, 'DB    '!$A:$M, 5, FALSE)</f>
        <v xml:space="preserve"> </v>
      </c>
      <c r="F12503" s="7" t="str">
        <f>VLOOKUP(C12503, 'DB    '!$A:$M, 7, FALSE)</f>
        <v xml:space="preserve"> </v>
      </c>
      <c r="G12503" s="7" t="str">
        <f>VLOOKUP(C12503, 'DB    '!$A:$M, 9, FALSE)</f>
        <v xml:space="preserve"> </v>
      </c>
      <c r="H12503" s="7" t="str">
        <f>VLOOKUP(C12503, 'DB    '!$A:$M, 11, FALSE)</f>
        <v xml:space="preserve"> </v>
      </c>
      <c r="I12503" s="32"/>
    </row>
    <row r="12504" spans="1:9">
      <c r="B12504" s="6" t="s">
        <v>7498</v>
      </c>
      <c r="C12504" s="26"/>
      <c r="D12504" s="27"/>
      <c r="E12504" s="27"/>
      <c r="F12504" s="27"/>
      <c r="G12504" s="27"/>
      <c r="H12504" s="27"/>
      <c r="I12504" s="28"/>
    </row>
    <row r="12505" spans="1:9">
      <c r="A12505" s="4">
        <f>A12497+1</f>
        <v>1564</v>
      </c>
    </row>
    <row r="12506" spans="1:9">
      <c r="B12506" s="29" t="str">
        <f>VLOOKUP(B12512, 'DB    '!A:B, 2, FALSE)</f>
        <v>緣</v>
      </c>
      <c r="C12506" s="10" t="str">
        <f>VLOOKUP(C12507, 'DB    '!$A:$B, 2, FALSE)</f>
        <v>緣</v>
      </c>
      <c r="D12506" s="5" t="str">
        <f>VLOOKUP(C12507, 'DB    '!$A:$M, 4, FALSE)</f>
        <v>糸</v>
      </c>
      <c r="E12506" s="5" t="str">
        <f>VLOOKUP(C12507, 'DB    '!$A:$M, 6, FALSE)</f>
        <v>彑</v>
      </c>
      <c r="F12506" s="5" t="str">
        <f>VLOOKUP(C12507, 'DB    '!$A:$M, 8, FALSE)</f>
        <v>豕</v>
      </c>
      <c r="G12506" s="5" t="str">
        <f>VLOOKUP(C12507, 'DB    '!$A:$M, 10, FALSE)</f>
        <v xml:space="preserve"> </v>
      </c>
      <c r="H12506" s="5" t="str">
        <f>VLOOKUP(C12507, 'DB    '!$A:$M, 12, FALSE)</f>
        <v xml:space="preserve"> </v>
      </c>
      <c r="I12506" s="32" t="str">
        <f>VLOOKUP(C12507, 'DB    '!$A:$M, 13, FALSE)</f>
        <v>인연은 실로 연결되어 있는 듯, 돼지머리와 돼지몸통이 연결된듯 밀접한 관계. 사연, 연고</v>
      </c>
    </row>
    <row r="12507" spans="1:9">
      <c r="B12507" s="30"/>
      <c r="C12507" s="11" t="str">
        <f>B12512</f>
        <v>인연연</v>
      </c>
      <c r="D12507" s="7" t="str">
        <f>VLOOKUP(C12507, 'DB    '!$A:$M, 3, FALSE)</f>
        <v>실멱</v>
      </c>
      <c r="E12507" s="7" t="str">
        <f>VLOOKUP(C12507, 'DB    '!$A:$M, 5, FALSE)</f>
        <v>돼지머리계</v>
      </c>
      <c r="F12507" s="7" t="str">
        <f>VLOOKUP(C12507, 'DB    '!$A:$M, 7, FALSE)</f>
        <v>돼지시</v>
      </c>
      <c r="G12507" s="7" t="str">
        <f>VLOOKUP(C12507, 'DB    '!$A:$M, 9, FALSE)</f>
        <v>.</v>
      </c>
      <c r="H12507" s="7" t="str">
        <f>VLOOKUP(C12507, 'DB    '!$A:$M, 11, FALSE)</f>
        <v>.</v>
      </c>
      <c r="I12507" s="32"/>
    </row>
    <row r="12508" spans="1:9">
      <c r="B12508" s="30"/>
      <c r="C12508" s="10" t="str">
        <f>VLOOKUP(C12509, 'DB    '!$A:$B, 2, FALSE)</f>
        <v xml:space="preserve"> </v>
      </c>
      <c r="D12508" s="5" t="str">
        <f>VLOOKUP(C12509, 'DB    '!$A:$M, 4, FALSE)</f>
        <v xml:space="preserve"> </v>
      </c>
      <c r="E12508" s="5" t="str">
        <f>VLOOKUP(C12509, 'DB    '!$A:$M, 6, FALSE)</f>
        <v xml:space="preserve"> </v>
      </c>
      <c r="F12508" s="5" t="str">
        <f>VLOOKUP(C12509, 'DB    '!$A:$M, 8, FALSE)</f>
        <v xml:space="preserve"> </v>
      </c>
      <c r="G12508" s="5" t="str">
        <f>VLOOKUP(C12509, 'DB    '!$A:$M, 10, FALSE)</f>
        <v xml:space="preserve"> </v>
      </c>
      <c r="H12508" s="5" t="str">
        <f>VLOOKUP(C12509, 'DB    '!$A:$M, 12, FALSE)</f>
        <v xml:space="preserve"> </v>
      </c>
      <c r="I12508" s="32" t="str">
        <f>VLOOKUP(C12509, 'DB    '!$A:$M, 13, FALSE)</f>
        <v xml:space="preserve"> </v>
      </c>
    </row>
    <row r="12509" spans="1:9">
      <c r="B12509" s="30"/>
      <c r="C12509" s="11" t="s">
        <v>16</v>
      </c>
      <c r="D12509" s="7" t="str">
        <f>VLOOKUP(C12509, 'DB    '!$A:$M, 3, FALSE)</f>
        <v xml:space="preserve"> </v>
      </c>
      <c r="E12509" s="7" t="str">
        <f>VLOOKUP(C12509, 'DB    '!$A:$M, 5, FALSE)</f>
        <v xml:space="preserve"> </v>
      </c>
      <c r="F12509" s="7" t="str">
        <f>VLOOKUP(C12509, 'DB    '!$A:$M, 7, FALSE)</f>
        <v xml:space="preserve"> </v>
      </c>
      <c r="G12509" s="7" t="str">
        <f>VLOOKUP(C12509, 'DB    '!$A:$M, 9, FALSE)</f>
        <v xml:space="preserve"> </v>
      </c>
      <c r="H12509" s="7" t="str">
        <f>VLOOKUP(C12509, 'DB    '!$A:$M, 11, FALSE)</f>
        <v xml:space="preserve"> </v>
      </c>
      <c r="I12509" s="32"/>
    </row>
    <row r="12510" spans="1:9">
      <c r="B12510" s="31"/>
      <c r="C12510" s="10" t="str">
        <f>VLOOKUP(C12511, 'DB    '!$A:$B, 2, FALSE)</f>
        <v xml:space="preserve"> </v>
      </c>
      <c r="D12510" s="5" t="str">
        <f>VLOOKUP(C12511, 'DB    '!$A:$M, 4, FALSE)</f>
        <v xml:space="preserve"> </v>
      </c>
      <c r="E12510" s="5" t="str">
        <f>VLOOKUP(C12511, 'DB    '!$A:$M, 6, FALSE)</f>
        <v xml:space="preserve"> </v>
      </c>
      <c r="F12510" s="5" t="str">
        <f>VLOOKUP(C12511, 'DB    '!$A:$M, 8, FALSE)</f>
        <v xml:space="preserve"> </v>
      </c>
      <c r="G12510" s="5" t="str">
        <f>VLOOKUP(C12511, 'DB    '!$A:$M, 10, FALSE)</f>
        <v xml:space="preserve"> </v>
      </c>
      <c r="H12510" s="5" t="str">
        <f>VLOOKUP(C12511, 'DB    '!$A:$M, 12, FALSE)</f>
        <v xml:space="preserve"> </v>
      </c>
      <c r="I12510" s="32" t="str">
        <f>VLOOKUP(C12511, 'DB    '!$A:$M, 13, FALSE)</f>
        <v xml:space="preserve"> </v>
      </c>
    </row>
    <row r="12511" spans="1:9">
      <c r="B12511" s="31"/>
      <c r="C12511" s="11" t="s">
        <v>16</v>
      </c>
      <c r="D12511" s="7" t="str">
        <f>VLOOKUP(C12511, 'DB    '!$A:$M, 3, FALSE)</f>
        <v xml:space="preserve"> </v>
      </c>
      <c r="E12511" s="7" t="str">
        <f>VLOOKUP(C12511, 'DB    '!$A:$M, 5, FALSE)</f>
        <v xml:space="preserve"> </v>
      </c>
      <c r="F12511" s="7" t="str">
        <f>VLOOKUP(C12511, 'DB    '!$A:$M, 7, FALSE)</f>
        <v xml:space="preserve"> </v>
      </c>
      <c r="G12511" s="7" t="str">
        <f>VLOOKUP(C12511, 'DB    '!$A:$M, 9, FALSE)</f>
        <v xml:space="preserve"> </v>
      </c>
      <c r="H12511" s="7" t="str">
        <f>VLOOKUP(C12511, 'DB    '!$A:$M, 11, FALSE)</f>
        <v xml:space="preserve"> </v>
      </c>
      <c r="I12511" s="32"/>
    </row>
    <row r="12512" spans="1:9">
      <c r="B12512" s="6" t="s">
        <v>7504</v>
      </c>
      <c r="C12512" s="26"/>
      <c r="D12512" s="27"/>
      <c r="E12512" s="27"/>
      <c r="F12512" s="27"/>
      <c r="G12512" s="27"/>
      <c r="H12512" s="27"/>
      <c r="I12512" s="28"/>
    </row>
    <row r="12513" spans="1:9">
      <c r="A12513" s="4">
        <f>A12505+1</f>
        <v>1565</v>
      </c>
    </row>
    <row r="12514" spans="1:9">
      <c r="B12514" s="29" t="str">
        <f>VLOOKUP(B12520, 'DB    '!A:B, 2, FALSE)</f>
        <v>原</v>
      </c>
      <c r="C12514" s="10" t="str">
        <f>VLOOKUP(C12515, 'DB    '!$A:$B, 2, FALSE)</f>
        <v>原</v>
      </c>
      <c r="D12514" s="5" t="str">
        <f>VLOOKUP(C12515, 'DB    '!$A:$M, 4, FALSE)</f>
        <v>厂</v>
      </c>
      <c r="E12514" s="5" t="str">
        <f>VLOOKUP(C12515, 'DB    '!$A:$M, 6, FALSE)</f>
        <v>白</v>
      </c>
      <c r="F12514" s="5" t="str">
        <f>VLOOKUP(C12515, 'DB    '!$A:$M, 8, FALSE)</f>
        <v>小</v>
      </c>
      <c r="G12514" s="5" t="str">
        <f>VLOOKUP(C12515, 'DB    '!$A:$M, 10, FALSE)</f>
        <v xml:space="preserve"> </v>
      </c>
      <c r="H12514" s="5" t="str">
        <f>VLOOKUP(C12515, 'DB    '!$A:$M, 12, FALSE)</f>
        <v xml:space="preserve"> </v>
      </c>
      <c r="I12514" s="32" t="str">
        <f>VLOOKUP(C12515, 'DB    '!$A:$M, 13, FALSE)</f>
        <v>기슭 굴바위에서 솟아오르는 흰 작은 물이 큰 강의 근원이다</v>
      </c>
    </row>
    <row r="12515" spans="1:9">
      <c r="B12515" s="30"/>
      <c r="C12515" s="11" t="str">
        <f>B12520</f>
        <v>근원원</v>
      </c>
      <c r="D12515" s="7" t="str">
        <f>VLOOKUP(C12515, 'DB    '!$A:$M, 3, FALSE)</f>
        <v>기슭엄</v>
      </c>
      <c r="E12515" s="7" t="str">
        <f>VLOOKUP(C12515, 'DB    '!$A:$M, 5, FALSE)</f>
        <v>흰백</v>
      </c>
      <c r="F12515" s="7" t="str">
        <f>VLOOKUP(C12515, 'DB    '!$A:$M, 7, FALSE)</f>
        <v>작을소</v>
      </c>
      <c r="G12515" s="7" t="str">
        <f>VLOOKUP(C12515, 'DB    '!$A:$M, 9, FALSE)</f>
        <v>.</v>
      </c>
      <c r="H12515" s="7" t="str">
        <f>VLOOKUP(C12515, 'DB    '!$A:$M, 11, FALSE)</f>
        <v>.</v>
      </c>
      <c r="I12515" s="32"/>
    </row>
    <row r="12516" spans="1:9">
      <c r="B12516" s="30"/>
      <c r="C12516" s="10" t="str">
        <f>VLOOKUP(C12517, 'DB    '!$A:$B, 2, FALSE)</f>
        <v xml:space="preserve"> </v>
      </c>
      <c r="D12516" s="5" t="str">
        <f>VLOOKUP(C12517, 'DB    '!$A:$M, 4, FALSE)</f>
        <v xml:space="preserve"> </v>
      </c>
      <c r="E12516" s="5" t="str">
        <f>VLOOKUP(C12517, 'DB    '!$A:$M, 6, FALSE)</f>
        <v xml:space="preserve"> </v>
      </c>
      <c r="F12516" s="5" t="str">
        <f>VLOOKUP(C12517, 'DB    '!$A:$M, 8, FALSE)</f>
        <v xml:space="preserve"> </v>
      </c>
      <c r="G12516" s="5" t="str">
        <f>VLOOKUP(C12517, 'DB    '!$A:$M, 10, FALSE)</f>
        <v xml:space="preserve"> </v>
      </c>
      <c r="H12516" s="5" t="str">
        <f>VLOOKUP(C12517, 'DB    '!$A:$M, 12, FALSE)</f>
        <v xml:space="preserve"> </v>
      </c>
      <c r="I12516" s="32" t="str">
        <f>VLOOKUP(C12517, 'DB    '!$A:$M, 13, FALSE)</f>
        <v xml:space="preserve"> </v>
      </c>
    </row>
    <row r="12517" spans="1:9">
      <c r="B12517" s="30"/>
      <c r="C12517" s="11" t="s">
        <v>16</v>
      </c>
      <c r="D12517" s="7" t="str">
        <f>VLOOKUP(C12517, 'DB    '!$A:$M, 3, FALSE)</f>
        <v xml:space="preserve"> </v>
      </c>
      <c r="E12517" s="7" t="str">
        <f>VLOOKUP(C12517, 'DB    '!$A:$M, 5, FALSE)</f>
        <v xml:space="preserve"> </v>
      </c>
      <c r="F12517" s="7" t="str">
        <f>VLOOKUP(C12517, 'DB    '!$A:$M, 7, FALSE)</f>
        <v xml:space="preserve"> </v>
      </c>
      <c r="G12517" s="7" t="str">
        <f>VLOOKUP(C12517, 'DB    '!$A:$M, 9, FALSE)</f>
        <v xml:space="preserve"> </v>
      </c>
      <c r="H12517" s="7" t="str">
        <f>VLOOKUP(C12517, 'DB    '!$A:$M, 11, FALSE)</f>
        <v xml:space="preserve"> </v>
      </c>
      <c r="I12517" s="32"/>
    </row>
    <row r="12518" spans="1:9">
      <c r="B12518" s="31"/>
      <c r="C12518" s="10" t="str">
        <f>VLOOKUP(C12519, 'DB    '!$A:$B, 2, FALSE)</f>
        <v xml:space="preserve"> </v>
      </c>
      <c r="D12518" s="5" t="str">
        <f>VLOOKUP(C12519, 'DB    '!$A:$M, 4, FALSE)</f>
        <v xml:space="preserve"> </v>
      </c>
      <c r="E12518" s="5" t="str">
        <f>VLOOKUP(C12519, 'DB    '!$A:$M, 6, FALSE)</f>
        <v xml:space="preserve"> </v>
      </c>
      <c r="F12518" s="5" t="str">
        <f>VLOOKUP(C12519, 'DB    '!$A:$M, 8, FALSE)</f>
        <v xml:space="preserve"> </v>
      </c>
      <c r="G12518" s="5" t="str">
        <f>VLOOKUP(C12519, 'DB    '!$A:$M, 10, FALSE)</f>
        <v xml:space="preserve"> </v>
      </c>
      <c r="H12518" s="5" t="str">
        <f>VLOOKUP(C12519, 'DB    '!$A:$M, 12, FALSE)</f>
        <v xml:space="preserve"> </v>
      </c>
      <c r="I12518" s="32" t="str">
        <f>VLOOKUP(C12519, 'DB    '!$A:$M, 13, FALSE)</f>
        <v xml:space="preserve"> </v>
      </c>
    </row>
    <row r="12519" spans="1:9">
      <c r="B12519" s="31"/>
      <c r="C12519" s="11" t="s">
        <v>16</v>
      </c>
      <c r="D12519" s="7" t="str">
        <f>VLOOKUP(C12519, 'DB    '!$A:$M, 3, FALSE)</f>
        <v xml:space="preserve"> </v>
      </c>
      <c r="E12519" s="7" t="str">
        <f>VLOOKUP(C12519, 'DB    '!$A:$M, 5, FALSE)</f>
        <v xml:space="preserve"> </v>
      </c>
      <c r="F12519" s="7" t="str">
        <f>VLOOKUP(C12519, 'DB    '!$A:$M, 7, FALSE)</f>
        <v xml:space="preserve"> </v>
      </c>
      <c r="G12519" s="7" t="str">
        <f>VLOOKUP(C12519, 'DB    '!$A:$M, 9, FALSE)</f>
        <v xml:space="preserve"> </v>
      </c>
      <c r="H12519" s="7" t="str">
        <f>VLOOKUP(C12519, 'DB    '!$A:$M, 11, FALSE)</f>
        <v xml:space="preserve"> </v>
      </c>
      <c r="I12519" s="32"/>
    </row>
    <row r="12520" spans="1:9">
      <c r="B12520" s="6" t="s">
        <v>1737</v>
      </c>
      <c r="C12520" s="26"/>
      <c r="D12520" s="27"/>
      <c r="E12520" s="27"/>
      <c r="F12520" s="27"/>
      <c r="G12520" s="27"/>
      <c r="H12520" s="27"/>
      <c r="I12520" s="28"/>
    </row>
    <row r="12521" spans="1:9">
      <c r="A12521" s="4">
        <f>A12513+1</f>
        <v>1566</v>
      </c>
    </row>
    <row r="12522" spans="1:9">
      <c r="B12522" s="29" t="str">
        <f>VLOOKUP(B12528, 'DB    '!A:B, 2, FALSE)</f>
        <v>儀</v>
      </c>
      <c r="C12522" s="10" t="str">
        <f>VLOOKUP(C12523, 'DB    '!$A:$B, 2, FALSE)</f>
        <v>儀</v>
      </c>
      <c r="D12522" s="5" t="str">
        <f>VLOOKUP(C12523, 'DB    '!$A:$M, 4, FALSE)</f>
        <v>亻</v>
      </c>
      <c r="E12522" s="5" t="str">
        <f>VLOOKUP(C12523, 'DB    '!$A:$M, 6, FALSE)</f>
        <v>義</v>
      </c>
      <c r="F12522" s="5" t="str">
        <f>VLOOKUP(C12523, 'DB    '!$A:$M, 8, FALSE)</f>
        <v xml:space="preserve"> </v>
      </c>
      <c r="G12522" s="5" t="str">
        <f>VLOOKUP(C12523, 'DB    '!$A:$M, 10, FALSE)</f>
        <v xml:space="preserve"> </v>
      </c>
      <c r="H12522" s="5" t="str">
        <f>VLOOKUP(C12523, 'DB    '!$A:$M, 12, FALSE)</f>
        <v xml:space="preserve"> </v>
      </c>
      <c r="I12522" s="32" t="str">
        <f>VLOOKUP(C12523, 'DB    '!$A:$M, 13, FALSE)</f>
        <v>사람의 행동은 마땅히 옳아야 한다. 마땅히 해야 하는 행동. 부의, 조의, 의식</v>
      </c>
    </row>
    <row r="12523" spans="1:9">
      <c r="B12523" s="30"/>
      <c r="C12523" s="11" t="str">
        <f>B12528</f>
        <v>거동의</v>
      </c>
      <c r="D12523" s="7" t="str">
        <f>VLOOKUP(C12523, 'DB    '!$A:$M, 3, FALSE)</f>
        <v>사람인변</v>
      </c>
      <c r="E12523" s="7" t="str">
        <f>VLOOKUP(C12523, 'DB    '!$A:$M, 5, FALSE)</f>
        <v>옳을의</v>
      </c>
      <c r="F12523" s="7" t="str">
        <f>VLOOKUP(C12523, 'DB    '!$A:$M, 7, FALSE)</f>
        <v>.</v>
      </c>
      <c r="G12523" s="7" t="str">
        <f>VLOOKUP(C12523, 'DB    '!$A:$M, 9, FALSE)</f>
        <v>.</v>
      </c>
      <c r="H12523" s="7" t="str">
        <f>VLOOKUP(C12523, 'DB    '!$A:$M, 11, FALSE)</f>
        <v>.</v>
      </c>
      <c r="I12523" s="32"/>
    </row>
    <row r="12524" spans="1:9">
      <c r="B12524" s="30"/>
      <c r="C12524" s="10" t="str">
        <f>VLOOKUP(C12525, 'DB    '!$A:$B, 2, FALSE)</f>
        <v>義</v>
      </c>
      <c r="D12524" s="5" t="str">
        <f>VLOOKUP(C12525, 'DB    '!$A:$M, 4, FALSE)</f>
        <v>羊</v>
      </c>
      <c r="E12524" s="5" t="str">
        <f>VLOOKUP(C12525, 'DB    '!$A:$M, 6, FALSE)</f>
        <v>我</v>
      </c>
      <c r="F12524" s="5" t="str">
        <f>VLOOKUP(C12525, 'DB    '!$A:$M, 8, FALSE)</f>
        <v xml:space="preserve"> </v>
      </c>
      <c r="G12524" s="5" t="str">
        <f>VLOOKUP(C12525, 'DB    '!$A:$M, 10, FALSE)</f>
        <v xml:space="preserve"> </v>
      </c>
      <c r="H12524" s="5" t="str">
        <f>VLOOKUP(C12525, 'DB    '!$A:$M, 12, FALSE)</f>
        <v xml:space="preserve"> </v>
      </c>
      <c r="I12524" s="32" t="str">
        <f>VLOOKUP(C12525, 'DB    '!$A:$M, 13, FALSE)</f>
        <v>양을 잡아 제사를 드린 후 손에 창을 들고 옳은 일을 하러간다는 뜻</v>
      </c>
    </row>
    <row r="12525" spans="1:9">
      <c r="B12525" s="30"/>
      <c r="C12525" s="11" t="s">
        <v>2858</v>
      </c>
      <c r="D12525" s="7" t="str">
        <f>VLOOKUP(C12525, 'DB    '!$A:$M, 3, FALSE)</f>
        <v>양양</v>
      </c>
      <c r="E12525" s="7" t="str">
        <f>VLOOKUP(C12525, 'DB    '!$A:$M, 5, FALSE)</f>
        <v>나아</v>
      </c>
      <c r="F12525" s="7" t="str">
        <f>VLOOKUP(C12525, 'DB    '!$A:$M, 7, FALSE)</f>
        <v>.</v>
      </c>
      <c r="G12525" s="7" t="str">
        <f>VLOOKUP(C12525, 'DB    '!$A:$M, 9, FALSE)</f>
        <v>.</v>
      </c>
      <c r="H12525" s="7" t="str">
        <f>VLOOKUP(C12525, 'DB    '!$A:$M, 11, FALSE)</f>
        <v>.</v>
      </c>
      <c r="I12525" s="32"/>
    </row>
    <row r="12526" spans="1:9">
      <c r="B12526" s="31"/>
      <c r="C12526" s="10" t="str">
        <f>VLOOKUP(C12527, 'DB    '!$A:$B, 2, FALSE)</f>
        <v xml:space="preserve"> </v>
      </c>
      <c r="D12526" s="5" t="str">
        <f>VLOOKUP(C12527, 'DB    '!$A:$M, 4, FALSE)</f>
        <v xml:space="preserve"> </v>
      </c>
      <c r="E12526" s="5" t="str">
        <f>VLOOKUP(C12527, 'DB    '!$A:$M, 6, FALSE)</f>
        <v xml:space="preserve"> </v>
      </c>
      <c r="F12526" s="5" t="str">
        <f>VLOOKUP(C12527, 'DB    '!$A:$M, 8, FALSE)</f>
        <v xml:space="preserve"> </v>
      </c>
      <c r="G12526" s="5" t="str">
        <f>VLOOKUP(C12527, 'DB    '!$A:$M, 10, FALSE)</f>
        <v xml:space="preserve"> </v>
      </c>
      <c r="H12526" s="5" t="str">
        <f>VLOOKUP(C12527, 'DB    '!$A:$M, 12, FALSE)</f>
        <v xml:space="preserve"> </v>
      </c>
      <c r="I12526" s="32" t="str">
        <f>VLOOKUP(C12527, 'DB    '!$A:$M, 13, FALSE)</f>
        <v xml:space="preserve"> </v>
      </c>
    </row>
    <row r="12527" spans="1:9">
      <c r="B12527" s="31"/>
      <c r="C12527" s="11" t="s">
        <v>16</v>
      </c>
      <c r="D12527" s="7" t="str">
        <f>VLOOKUP(C12527, 'DB    '!$A:$M, 3, FALSE)</f>
        <v xml:space="preserve"> </v>
      </c>
      <c r="E12527" s="7" t="str">
        <f>VLOOKUP(C12527, 'DB    '!$A:$M, 5, FALSE)</f>
        <v xml:space="preserve"> </v>
      </c>
      <c r="F12527" s="7" t="str">
        <f>VLOOKUP(C12527, 'DB    '!$A:$M, 7, FALSE)</f>
        <v xml:space="preserve"> </v>
      </c>
      <c r="G12527" s="7" t="str">
        <f>VLOOKUP(C12527, 'DB    '!$A:$M, 9, FALSE)</f>
        <v xml:space="preserve"> </v>
      </c>
      <c r="H12527" s="7" t="str">
        <f>VLOOKUP(C12527, 'DB    '!$A:$M, 11, FALSE)</f>
        <v xml:space="preserve"> </v>
      </c>
      <c r="I12527" s="32"/>
    </row>
    <row r="12528" spans="1:9">
      <c r="B12528" s="6" t="s">
        <v>7511</v>
      </c>
      <c r="C12528" s="26"/>
      <c r="D12528" s="27"/>
      <c r="E12528" s="27"/>
      <c r="F12528" s="27"/>
      <c r="G12528" s="27"/>
      <c r="H12528" s="27"/>
      <c r="I12528" s="28"/>
    </row>
    <row r="12529" spans="1:9">
      <c r="A12529" s="4">
        <f>A12521+1</f>
        <v>1567</v>
      </c>
    </row>
    <row r="12530" spans="1:9">
      <c r="B12530" s="29" t="str">
        <f>VLOOKUP(B12536, 'DB    '!A:B, 2, FALSE)</f>
        <v>跡</v>
      </c>
      <c r="C12530" s="10" t="str">
        <f>VLOOKUP(C12531, 'DB    '!$A:$B, 2, FALSE)</f>
        <v>跡</v>
      </c>
      <c r="D12530" s="5" t="str">
        <f>VLOOKUP(C12531, 'DB    '!$A:$M, 4, FALSE)</f>
        <v>口</v>
      </c>
      <c r="E12530" s="5" t="str">
        <f>VLOOKUP(C12531, 'DB    '!$A:$M, 6, FALSE)</f>
        <v>止</v>
      </c>
      <c r="F12530" s="5" t="str">
        <f>VLOOKUP(C12531, 'DB    '!$A:$M, 8, FALSE)</f>
        <v>亦</v>
      </c>
      <c r="G12530" s="5" t="str">
        <f>VLOOKUP(C12531, 'DB    '!$A:$M, 10, FALSE)</f>
        <v xml:space="preserve"> </v>
      </c>
      <c r="H12530" s="5" t="str">
        <f>VLOOKUP(C12531, 'DB    '!$A:$M, 12, FALSE)</f>
        <v xml:space="preserve"> </v>
      </c>
      <c r="I12530" s="32" t="str">
        <f>VLOOKUP(C12531, 'DB    '!$A:$M, 13, FALSE)</f>
        <v>사람은 발자국, 겨드랑이 냄새 등 자취를 남긴다. 흔적</v>
      </c>
    </row>
    <row r="12531" spans="1:9">
      <c r="B12531" s="30"/>
      <c r="C12531" s="11" t="str">
        <f>B12536</f>
        <v>자취적</v>
      </c>
      <c r="D12531" s="7" t="str">
        <f>VLOOKUP(C12531, 'DB    '!$A:$M, 3, FALSE)</f>
        <v>입구</v>
      </c>
      <c r="E12531" s="7" t="str">
        <f>VLOOKUP(C12531, 'DB    '!$A:$M, 5, FALSE)</f>
        <v>그칠지</v>
      </c>
      <c r="F12531" s="7" t="str">
        <f>VLOOKUP(C12531, 'DB    '!$A:$M, 7, FALSE)</f>
        <v>또역</v>
      </c>
      <c r="G12531" s="7" t="str">
        <f>VLOOKUP(C12531, 'DB    '!$A:$M, 9, FALSE)</f>
        <v>.</v>
      </c>
      <c r="H12531" s="7" t="str">
        <f>VLOOKUP(C12531, 'DB    '!$A:$M, 11, FALSE)</f>
        <v>.</v>
      </c>
      <c r="I12531" s="32"/>
    </row>
    <row r="12532" spans="1:9">
      <c r="B12532" s="30"/>
      <c r="C12532" s="10" t="str">
        <f>VLOOKUP(C12533, 'DB    '!$A:$B, 2, FALSE)</f>
        <v xml:space="preserve"> </v>
      </c>
      <c r="D12532" s="5" t="str">
        <f>VLOOKUP(C12533, 'DB    '!$A:$M, 4, FALSE)</f>
        <v xml:space="preserve"> </v>
      </c>
      <c r="E12532" s="5" t="str">
        <f>VLOOKUP(C12533, 'DB    '!$A:$M, 6, FALSE)</f>
        <v xml:space="preserve"> </v>
      </c>
      <c r="F12532" s="5" t="str">
        <f>VLOOKUP(C12533, 'DB    '!$A:$M, 8, FALSE)</f>
        <v xml:space="preserve"> </v>
      </c>
      <c r="G12532" s="5" t="str">
        <f>VLOOKUP(C12533, 'DB    '!$A:$M, 10, FALSE)</f>
        <v xml:space="preserve"> </v>
      </c>
      <c r="H12532" s="5" t="str">
        <f>VLOOKUP(C12533, 'DB    '!$A:$M, 12, FALSE)</f>
        <v xml:space="preserve"> </v>
      </c>
      <c r="I12532" s="32" t="str">
        <f>VLOOKUP(C12533, 'DB    '!$A:$M, 13, FALSE)</f>
        <v xml:space="preserve"> </v>
      </c>
    </row>
    <row r="12533" spans="1:9">
      <c r="B12533" s="30"/>
      <c r="C12533" s="11" t="s">
        <v>16</v>
      </c>
      <c r="D12533" s="7" t="str">
        <f>VLOOKUP(C12533, 'DB    '!$A:$M, 3, FALSE)</f>
        <v xml:space="preserve"> </v>
      </c>
      <c r="E12533" s="7" t="str">
        <f>VLOOKUP(C12533, 'DB    '!$A:$M, 5, FALSE)</f>
        <v xml:space="preserve"> </v>
      </c>
      <c r="F12533" s="7" t="str">
        <f>VLOOKUP(C12533, 'DB    '!$A:$M, 7, FALSE)</f>
        <v xml:space="preserve"> </v>
      </c>
      <c r="G12533" s="7" t="str">
        <f>VLOOKUP(C12533, 'DB    '!$A:$M, 9, FALSE)</f>
        <v xml:space="preserve"> </v>
      </c>
      <c r="H12533" s="7" t="str">
        <f>VLOOKUP(C12533, 'DB    '!$A:$M, 11, FALSE)</f>
        <v xml:space="preserve"> </v>
      </c>
      <c r="I12533" s="32"/>
    </row>
    <row r="12534" spans="1:9">
      <c r="B12534" s="31"/>
      <c r="C12534" s="10" t="str">
        <f>VLOOKUP(C12535, 'DB    '!$A:$B, 2, FALSE)</f>
        <v xml:space="preserve"> </v>
      </c>
      <c r="D12534" s="5" t="str">
        <f>VLOOKUP(C12535, 'DB    '!$A:$M, 4, FALSE)</f>
        <v xml:space="preserve"> </v>
      </c>
      <c r="E12534" s="5" t="str">
        <f>VLOOKUP(C12535, 'DB    '!$A:$M, 6, FALSE)</f>
        <v xml:space="preserve"> </v>
      </c>
      <c r="F12534" s="5" t="str">
        <f>VLOOKUP(C12535, 'DB    '!$A:$M, 8, FALSE)</f>
        <v xml:space="preserve"> </v>
      </c>
      <c r="G12534" s="5" t="str">
        <f>VLOOKUP(C12535, 'DB    '!$A:$M, 10, FALSE)</f>
        <v xml:space="preserve"> </v>
      </c>
      <c r="H12534" s="5" t="str">
        <f>VLOOKUP(C12535, 'DB    '!$A:$M, 12, FALSE)</f>
        <v xml:space="preserve"> </v>
      </c>
      <c r="I12534" s="32" t="str">
        <f>VLOOKUP(C12535, 'DB    '!$A:$M, 13, FALSE)</f>
        <v xml:space="preserve"> </v>
      </c>
    </row>
    <row r="12535" spans="1:9">
      <c r="B12535" s="31"/>
      <c r="C12535" s="11" t="s">
        <v>16</v>
      </c>
      <c r="D12535" s="7" t="str">
        <f>VLOOKUP(C12535, 'DB    '!$A:$M, 3, FALSE)</f>
        <v xml:space="preserve"> </v>
      </c>
      <c r="E12535" s="7" t="str">
        <f>VLOOKUP(C12535, 'DB    '!$A:$M, 5, FALSE)</f>
        <v xml:space="preserve"> </v>
      </c>
      <c r="F12535" s="7" t="str">
        <f>VLOOKUP(C12535, 'DB    '!$A:$M, 7, FALSE)</f>
        <v xml:space="preserve"> </v>
      </c>
      <c r="G12535" s="7" t="str">
        <f>VLOOKUP(C12535, 'DB    '!$A:$M, 9, FALSE)</f>
        <v xml:space="preserve"> </v>
      </c>
      <c r="H12535" s="7" t="str">
        <f>VLOOKUP(C12535, 'DB    '!$A:$M, 11, FALSE)</f>
        <v xml:space="preserve"> </v>
      </c>
      <c r="I12535" s="32"/>
    </row>
    <row r="12536" spans="1:9">
      <c r="B12536" s="6" t="s">
        <v>7517</v>
      </c>
      <c r="C12536" s="26"/>
      <c r="D12536" s="27"/>
      <c r="E12536" s="27"/>
      <c r="F12536" s="27"/>
      <c r="G12536" s="27"/>
      <c r="H12536" s="27"/>
      <c r="I12536" s="28"/>
    </row>
    <row r="12537" spans="1:9">
      <c r="A12537" s="4">
        <f>A12529+1</f>
        <v>1568</v>
      </c>
    </row>
    <row r="12538" spans="1:9">
      <c r="B12538" s="29" t="str">
        <f>VLOOKUP(B12544, 'DB    '!A:B, 2, FALSE)</f>
        <v>座</v>
      </c>
      <c r="C12538" s="10" t="str">
        <f>VLOOKUP(C12539, 'DB    '!$A:$B, 2, FALSE)</f>
        <v>座</v>
      </c>
      <c r="D12538" s="5" t="str">
        <f>VLOOKUP(C12539, 'DB    '!$A:$M, 4, FALSE)</f>
        <v>广</v>
      </c>
      <c r="E12538" s="5" t="str">
        <f>VLOOKUP(C12539, 'DB    '!$A:$M, 6, FALSE)</f>
        <v>坐</v>
      </c>
      <c r="F12538" s="5" t="str">
        <f>VLOOKUP(C12539, 'DB    '!$A:$M, 8, FALSE)</f>
        <v xml:space="preserve"> </v>
      </c>
      <c r="G12538" s="5" t="str">
        <f>VLOOKUP(C12539, 'DB    '!$A:$M, 10, FALSE)</f>
        <v xml:space="preserve"> </v>
      </c>
      <c r="H12538" s="5" t="str">
        <f>VLOOKUP(C12539, 'DB    '!$A:$M, 12, FALSE)</f>
        <v xml:space="preserve"> </v>
      </c>
      <c r="I12538" s="32" t="str">
        <f>VLOOKUP(C12539, 'DB    '!$A:$M, 13, FALSE)</f>
        <v>집안에서 사람이 앉는 곳이 좌석이다.</v>
      </c>
    </row>
    <row r="12539" spans="1:9">
      <c r="B12539" s="30"/>
      <c r="C12539" s="11" t="str">
        <f>B12544</f>
        <v>자리좌</v>
      </c>
      <c r="D12539" s="7" t="str">
        <f>VLOOKUP(C12539, 'DB    '!$A:$M, 3, FALSE)</f>
        <v>집엄</v>
      </c>
      <c r="E12539" s="7" t="str">
        <f>VLOOKUP(C12539, 'DB    '!$A:$M, 5, FALSE)</f>
        <v>앉을좌</v>
      </c>
      <c r="F12539" s="7" t="str">
        <f>VLOOKUP(C12539, 'DB    '!$A:$M, 7, FALSE)</f>
        <v>.</v>
      </c>
      <c r="G12539" s="7" t="str">
        <f>VLOOKUP(C12539, 'DB    '!$A:$M, 9, FALSE)</f>
        <v>.</v>
      </c>
      <c r="H12539" s="7" t="str">
        <f>VLOOKUP(C12539, 'DB    '!$A:$M, 11, FALSE)</f>
        <v>.</v>
      </c>
      <c r="I12539" s="32"/>
    </row>
    <row r="12540" spans="1:9">
      <c r="B12540" s="30"/>
      <c r="C12540" s="10" t="str">
        <f>VLOOKUP(C12541, 'DB    '!$A:$B, 2, FALSE)</f>
        <v>坐</v>
      </c>
      <c r="D12540" s="5" t="str">
        <f>VLOOKUP(C12541, 'DB    '!$A:$M, 4, FALSE)</f>
        <v>人</v>
      </c>
      <c r="E12540" s="5" t="str">
        <f>VLOOKUP(C12541, 'DB    '!$A:$M, 6, FALSE)</f>
        <v>人</v>
      </c>
      <c r="F12540" s="5" t="str">
        <f>VLOOKUP(C12541, 'DB    '!$A:$M, 8, FALSE)</f>
        <v>土</v>
      </c>
      <c r="G12540" s="5" t="str">
        <f>VLOOKUP(C12541, 'DB    '!$A:$M, 10, FALSE)</f>
        <v xml:space="preserve"> </v>
      </c>
      <c r="H12540" s="5" t="str">
        <f>VLOOKUP(C12541, 'DB    '!$A:$M, 12, FALSE)</f>
        <v xml:space="preserve"> </v>
      </c>
      <c r="I12540" s="32" t="str">
        <f>VLOOKUP(C12541, 'DB    '!$A:$M, 13, FALSE)</f>
        <v>사람과 사람이 흙위에 앉아 있는 모양. 좌석</v>
      </c>
    </row>
    <row r="12541" spans="1:9">
      <c r="B12541" s="30"/>
      <c r="C12541" s="11" t="s">
        <v>3472</v>
      </c>
      <c r="D12541" s="7" t="str">
        <f>VLOOKUP(C12541, 'DB    '!$A:$M, 3, FALSE)</f>
        <v>사람인</v>
      </c>
      <c r="E12541" s="7" t="str">
        <f>VLOOKUP(C12541, 'DB    '!$A:$M, 5, FALSE)</f>
        <v>사람인</v>
      </c>
      <c r="F12541" s="7" t="str">
        <f>VLOOKUP(C12541, 'DB    '!$A:$M, 7, FALSE)</f>
        <v>흙토</v>
      </c>
      <c r="G12541" s="7" t="str">
        <f>VLOOKUP(C12541, 'DB    '!$A:$M, 9, FALSE)</f>
        <v>.</v>
      </c>
      <c r="H12541" s="7" t="str">
        <f>VLOOKUP(C12541, 'DB    '!$A:$M, 11, FALSE)</f>
        <v>.</v>
      </c>
      <c r="I12541" s="32"/>
    </row>
    <row r="12542" spans="1:9">
      <c r="B12542" s="31"/>
      <c r="C12542" s="10" t="str">
        <f>VLOOKUP(C12543, 'DB    '!$A:$B, 2, FALSE)</f>
        <v xml:space="preserve"> </v>
      </c>
      <c r="D12542" s="5" t="str">
        <f>VLOOKUP(C12543, 'DB    '!$A:$M, 4, FALSE)</f>
        <v xml:space="preserve"> </v>
      </c>
      <c r="E12542" s="5" t="str">
        <f>VLOOKUP(C12543, 'DB    '!$A:$M, 6, FALSE)</f>
        <v xml:space="preserve"> </v>
      </c>
      <c r="F12542" s="5" t="str">
        <f>VLOOKUP(C12543, 'DB    '!$A:$M, 8, FALSE)</f>
        <v xml:space="preserve"> </v>
      </c>
      <c r="G12542" s="5" t="str">
        <f>VLOOKUP(C12543, 'DB    '!$A:$M, 10, FALSE)</f>
        <v xml:space="preserve"> </v>
      </c>
      <c r="H12542" s="5" t="str">
        <f>VLOOKUP(C12543, 'DB    '!$A:$M, 12, FALSE)</f>
        <v xml:space="preserve"> </v>
      </c>
      <c r="I12542" s="32" t="str">
        <f>VLOOKUP(C12543, 'DB    '!$A:$M, 13, FALSE)</f>
        <v xml:space="preserve"> </v>
      </c>
    </row>
    <row r="12543" spans="1:9">
      <c r="B12543" s="31"/>
      <c r="C12543" s="11" t="s">
        <v>16</v>
      </c>
      <c r="D12543" s="7" t="str">
        <f>VLOOKUP(C12543, 'DB    '!$A:$M, 3, FALSE)</f>
        <v xml:space="preserve"> </v>
      </c>
      <c r="E12543" s="7" t="str">
        <f>VLOOKUP(C12543, 'DB    '!$A:$M, 5, FALSE)</f>
        <v xml:space="preserve"> </v>
      </c>
      <c r="F12543" s="7" t="str">
        <f>VLOOKUP(C12543, 'DB    '!$A:$M, 7, FALSE)</f>
        <v xml:space="preserve"> </v>
      </c>
      <c r="G12543" s="7" t="str">
        <f>VLOOKUP(C12543, 'DB    '!$A:$M, 9, FALSE)</f>
        <v xml:space="preserve"> </v>
      </c>
      <c r="H12543" s="7" t="str">
        <f>VLOOKUP(C12543, 'DB    '!$A:$M, 11, FALSE)</f>
        <v xml:space="preserve"> </v>
      </c>
      <c r="I12543" s="32"/>
    </row>
    <row r="12544" spans="1:9">
      <c r="B12544" s="6" t="s">
        <v>7524</v>
      </c>
      <c r="C12544" s="26"/>
      <c r="D12544" s="27"/>
      <c r="E12544" s="27"/>
      <c r="F12544" s="27"/>
      <c r="G12544" s="27"/>
      <c r="H12544" s="27"/>
      <c r="I12544" s="28"/>
    </row>
    <row r="12545" spans="1:9">
      <c r="A12545" s="4">
        <f>A12537+1</f>
        <v>1569</v>
      </c>
    </row>
    <row r="12546" spans="1:9">
      <c r="B12546" s="29" t="str">
        <f>VLOOKUP(B12552, 'DB    '!A:B, 2, FALSE)</f>
        <v>策</v>
      </c>
      <c r="C12546" s="10" t="str">
        <f>VLOOKUP(C12547, 'DB    '!$A:$B, 2, FALSE)</f>
        <v>策</v>
      </c>
      <c r="D12546" s="5" t="str">
        <f>VLOOKUP(C12547, 'DB    '!$A:$M, 4, FALSE)</f>
        <v>竹</v>
      </c>
      <c r="E12546" s="5" t="str">
        <f>VLOOKUP(C12547, 'DB    '!$A:$M, 6, FALSE)</f>
        <v>朿</v>
      </c>
      <c r="F12546" s="5" t="str">
        <f>VLOOKUP(C12547, 'DB    '!$A:$M, 8, FALSE)</f>
        <v xml:space="preserve"> </v>
      </c>
      <c r="G12546" s="5" t="str">
        <f>VLOOKUP(C12547, 'DB    '!$A:$M, 10, FALSE)</f>
        <v xml:space="preserve"> </v>
      </c>
      <c r="H12546" s="5" t="str">
        <f>VLOOKUP(C12547, 'DB    '!$A:$M, 12, FALSE)</f>
        <v xml:space="preserve"> </v>
      </c>
      <c r="I12546" s="32" t="str">
        <f>VLOOKUP(C12547, 'DB    '!$A:$M, 13, FALSE)</f>
        <v>대나무와 가시나무로 사로잡은 포로의 입을 더 빨리 열개하려는 꾀, 책략</v>
      </c>
    </row>
    <row r="12547" spans="1:9">
      <c r="B12547" s="30"/>
      <c r="C12547" s="11" t="str">
        <f>B12552</f>
        <v>꾀책</v>
      </c>
      <c r="D12547" s="7" t="str">
        <f>VLOOKUP(C12547, 'DB    '!$A:$M, 3, FALSE)</f>
        <v>대죽</v>
      </c>
      <c r="E12547" s="7" t="str">
        <f>VLOOKUP(C12547, 'DB    '!$A:$M, 5, FALSE)</f>
        <v>가시자</v>
      </c>
      <c r="F12547" s="7" t="str">
        <f>VLOOKUP(C12547, 'DB    '!$A:$M, 7, FALSE)</f>
        <v>.</v>
      </c>
      <c r="G12547" s="7" t="str">
        <f>VLOOKUP(C12547, 'DB    '!$A:$M, 9, FALSE)</f>
        <v>.</v>
      </c>
      <c r="H12547" s="7" t="str">
        <f>VLOOKUP(C12547, 'DB    '!$A:$M, 11, FALSE)</f>
        <v>.</v>
      </c>
      <c r="I12547" s="32"/>
    </row>
    <row r="12548" spans="1:9">
      <c r="B12548" s="30"/>
      <c r="C12548" s="10" t="str">
        <f>VLOOKUP(C12549, 'DB    '!$A:$B, 2, FALSE)</f>
        <v xml:space="preserve"> </v>
      </c>
      <c r="D12548" s="5" t="str">
        <f>VLOOKUP(C12549, 'DB    '!$A:$M, 4, FALSE)</f>
        <v xml:space="preserve"> </v>
      </c>
      <c r="E12548" s="5" t="str">
        <f>VLOOKUP(C12549, 'DB    '!$A:$M, 6, FALSE)</f>
        <v xml:space="preserve"> </v>
      </c>
      <c r="F12548" s="5" t="str">
        <f>VLOOKUP(C12549, 'DB    '!$A:$M, 8, FALSE)</f>
        <v xml:space="preserve"> </v>
      </c>
      <c r="G12548" s="5" t="str">
        <f>VLOOKUP(C12549, 'DB    '!$A:$M, 10, FALSE)</f>
        <v xml:space="preserve"> </v>
      </c>
      <c r="H12548" s="5" t="str">
        <f>VLOOKUP(C12549, 'DB    '!$A:$M, 12, FALSE)</f>
        <v xml:space="preserve"> </v>
      </c>
      <c r="I12548" s="32" t="str">
        <f>VLOOKUP(C12549, 'DB    '!$A:$M, 13, FALSE)</f>
        <v xml:space="preserve"> </v>
      </c>
    </row>
    <row r="12549" spans="1:9">
      <c r="B12549" s="30"/>
      <c r="C12549" s="11" t="s">
        <v>16</v>
      </c>
      <c r="D12549" s="7" t="str">
        <f>VLOOKUP(C12549, 'DB    '!$A:$M, 3, FALSE)</f>
        <v xml:space="preserve"> </v>
      </c>
      <c r="E12549" s="7" t="str">
        <f>VLOOKUP(C12549, 'DB    '!$A:$M, 5, FALSE)</f>
        <v xml:space="preserve"> </v>
      </c>
      <c r="F12549" s="7" t="str">
        <f>VLOOKUP(C12549, 'DB    '!$A:$M, 7, FALSE)</f>
        <v xml:space="preserve"> </v>
      </c>
      <c r="G12549" s="7" t="str">
        <f>VLOOKUP(C12549, 'DB    '!$A:$M, 9, FALSE)</f>
        <v xml:space="preserve"> </v>
      </c>
      <c r="H12549" s="7" t="str">
        <f>VLOOKUP(C12549, 'DB    '!$A:$M, 11, FALSE)</f>
        <v xml:space="preserve"> </v>
      </c>
      <c r="I12549" s="32"/>
    </row>
    <row r="12550" spans="1:9">
      <c r="B12550" s="31"/>
      <c r="C12550" s="10" t="str">
        <f>VLOOKUP(C12551, 'DB    '!$A:$B, 2, FALSE)</f>
        <v xml:space="preserve"> </v>
      </c>
      <c r="D12550" s="5" t="str">
        <f>VLOOKUP(C12551, 'DB    '!$A:$M, 4, FALSE)</f>
        <v xml:space="preserve"> </v>
      </c>
      <c r="E12550" s="5" t="str">
        <f>VLOOKUP(C12551, 'DB    '!$A:$M, 6, FALSE)</f>
        <v xml:space="preserve"> </v>
      </c>
      <c r="F12550" s="5" t="str">
        <f>VLOOKUP(C12551, 'DB    '!$A:$M, 8, FALSE)</f>
        <v xml:space="preserve"> </v>
      </c>
      <c r="G12550" s="5" t="str">
        <f>VLOOKUP(C12551, 'DB    '!$A:$M, 10, FALSE)</f>
        <v xml:space="preserve"> </v>
      </c>
      <c r="H12550" s="5" t="str">
        <f>VLOOKUP(C12551, 'DB    '!$A:$M, 12, FALSE)</f>
        <v xml:space="preserve"> </v>
      </c>
      <c r="I12550" s="32" t="str">
        <f>VLOOKUP(C12551, 'DB    '!$A:$M, 13, FALSE)</f>
        <v xml:space="preserve"> </v>
      </c>
    </row>
    <row r="12551" spans="1:9">
      <c r="B12551" s="31"/>
      <c r="C12551" s="11" t="s">
        <v>16</v>
      </c>
      <c r="D12551" s="7" t="str">
        <f>VLOOKUP(C12551, 'DB    '!$A:$M, 3, FALSE)</f>
        <v xml:space="preserve"> </v>
      </c>
      <c r="E12551" s="7" t="str">
        <f>VLOOKUP(C12551, 'DB    '!$A:$M, 5, FALSE)</f>
        <v xml:space="preserve"> </v>
      </c>
      <c r="F12551" s="7" t="str">
        <f>VLOOKUP(C12551, 'DB    '!$A:$M, 7, FALSE)</f>
        <v xml:space="preserve"> </v>
      </c>
      <c r="G12551" s="7" t="str">
        <f>VLOOKUP(C12551, 'DB    '!$A:$M, 9, FALSE)</f>
        <v xml:space="preserve"> </v>
      </c>
      <c r="H12551" s="7" t="str">
        <f>VLOOKUP(C12551, 'DB    '!$A:$M, 11, FALSE)</f>
        <v xml:space="preserve"> </v>
      </c>
      <c r="I12551" s="32"/>
    </row>
    <row r="12552" spans="1:9">
      <c r="B12552" s="6" t="s">
        <v>7531</v>
      </c>
      <c r="C12552" s="26"/>
      <c r="D12552" s="27"/>
      <c r="E12552" s="27"/>
      <c r="F12552" s="27"/>
      <c r="G12552" s="27"/>
      <c r="H12552" s="27"/>
      <c r="I12552" s="28"/>
    </row>
    <row r="12553" spans="1:9">
      <c r="A12553" s="4">
        <f>A12545+1</f>
        <v>1570</v>
      </c>
    </row>
    <row r="12554" spans="1:9">
      <c r="B12554" s="29" t="str">
        <f>VLOOKUP(B12560, 'DB    '!A:B, 2, FALSE)</f>
        <v>臭</v>
      </c>
      <c r="C12554" s="10" t="str">
        <f>VLOOKUP(C12555, 'DB    '!$A:$B, 2, FALSE)</f>
        <v>臭</v>
      </c>
      <c r="D12554" s="5" t="str">
        <f>VLOOKUP(C12555, 'DB    '!$A:$M, 4, FALSE)</f>
        <v>自</v>
      </c>
      <c r="E12554" s="5" t="str">
        <f>VLOOKUP(C12555, 'DB    '!$A:$M, 6, FALSE)</f>
        <v>犬</v>
      </c>
      <c r="F12554" s="5" t="str">
        <f>VLOOKUP(C12555, 'DB    '!$A:$M, 8, FALSE)</f>
        <v xml:space="preserve"> </v>
      </c>
      <c r="G12554" s="5" t="str">
        <f>VLOOKUP(C12555, 'DB    '!$A:$M, 10, FALSE)</f>
        <v xml:space="preserve"> </v>
      </c>
      <c r="H12554" s="5" t="str">
        <f>VLOOKUP(C12555, 'DB    '!$A:$M, 12, FALSE)</f>
        <v xml:space="preserve"> </v>
      </c>
      <c r="I12554" s="32" t="str">
        <f>VLOOKUP(C12555, 'DB    '!$A:$M, 13, FALSE)</f>
        <v>개가 코로 냄새를 맡는다. 체취</v>
      </c>
    </row>
    <row r="12555" spans="1:9">
      <c r="B12555" s="30"/>
      <c r="C12555" s="11" t="str">
        <f>B12560</f>
        <v>냄새취</v>
      </c>
      <c r="D12555" s="7" t="str">
        <f>VLOOKUP(C12555, 'DB    '!$A:$M, 3, FALSE)</f>
        <v>스스로자</v>
      </c>
      <c r="E12555" s="7" t="str">
        <f>VLOOKUP(C12555, 'DB    '!$A:$M, 5, FALSE)</f>
        <v>개견</v>
      </c>
      <c r="F12555" s="7" t="str">
        <f>VLOOKUP(C12555, 'DB    '!$A:$M, 7, FALSE)</f>
        <v>.</v>
      </c>
      <c r="G12555" s="7" t="str">
        <f>VLOOKUP(C12555, 'DB    '!$A:$M, 9, FALSE)</f>
        <v>.</v>
      </c>
      <c r="H12555" s="7" t="str">
        <f>VLOOKUP(C12555, 'DB    '!$A:$M, 11, FALSE)</f>
        <v>.</v>
      </c>
      <c r="I12555" s="32"/>
    </row>
    <row r="12556" spans="1:9">
      <c r="B12556" s="30"/>
      <c r="C12556" s="10" t="str">
        <f>VLOOKUP(C12557, 'DB    '!$A:$B, 2, FALSE)</f>
        <v xml:space="preserve"> </v>
      </c>
      <c r="D12556" s="5" t="str">
        <f>VLOOKUP(C12557, 'DB    '!$A:$M, 4, FALSE)</f>
        <v xml:space="preserve"> </v>
      </c>
      <c r="E12556" s="5" t="str">
        <f>VLOOKUP(C12557, 'DB    '!$A:$M, 6, FALSE)</f>
        <v xml:space="preserve"> </v>
      </c>
      <c r="F12556" s="5" t="str">
        <f>VLOOKUP(C12557, 'DB    '!$A:$M, 8, FALSE)</f>
        <v xml:space="preserve"> </v>
      </c>
      <c r="G12556" s="5" t="str">
        <f>VLOOKUP(C12557, 'DB    '!$A:$M, 10, FALSE)</f>
        <v xml:space="preserve"> </v>
      </c>
      <c r="H12556" s="5" t="str">
        <f>VLOOKUP(C12557, 'DB    '!$A:$M, 12, FALSE)</f>
        <v xml:space="preserve"> </v>
      </c>
      <c r="I12556" s="32" t="str">
        <f>VLOOKUP(C12557, 'DB    '!$A:$M, 13, FALSE)</f>
        <v xml:space="preserve"> </v>
      </c>
    </row>
    <row r="12557" spans="1:9">
      <c r="B12557" s="30"/>
      <c r="C12557" s="11" t="s">
        <v>16</v>
      </c>
      <c r="D12557" s="7" t="str">
        <f>VLOOKUP(C12557, 'DB    '!$A:$M, 3, FALSE)</f>
        <v xml:space="preserve"> </v>
      </c>
      <c r="E12557" s="7" t="str">
        <f>VLOOKUP(C12557, 'DB    '!$A:$M, 5, FALSE)</f>
        <v xml:space="preserve"> </v>
      </c>
      <c r="F12557" s="7" t="str">
        <f>VLOOKUP(C12557, 'DB    '!$A:$M, 7, FALSE)</f>
        <v xml:space="preserve"> </v>
      </c>
      <c r="G12557" s="7" t="str">
        <f>VLOOKUP(C12557, 'DB    '!$A:$M, 9, FALSE)</f>
        <v xml:space="preserve"> </v>
      </c>
      <c r="H12557" s="7" t="str">
        <f>VLOOKUP(C12557, 'DB    '!$A:$M, 11, FALSE)</f>
        <v xml:space="preserve"> </v>
      </c>
      <c r="I12557" s="32"/>
    </row>
    <row r="12558" spans="1:9">
      <c r="B12558" s="31"/>
      <c r="C12558" s="10" t="str">
        <f>VLOOKUP(C12559, 'DB    '!$A:$B, 2, FALSE)</f>
        <v xml:space="preserve"> </v>
      </c>
      <c r="D12558" s="5" t="str">
        <f>VLOOKUP(C12559, 'DB    '!$A:$M, 4, FALSE)</f>
        <v xml:space="preserve"> </v>
      </c>
      <c r="E12558" s="5" t="str">
        <f>VLOOKUP(C12559, 'DB    '!$A:$M, 6, FALSE)</f>
        <v xml:space="preserve"> </v>
      </c>
      <c r="F12558" s="5" t="str">
        <f>VLOOKUP(C12559, 'DB    '!$A:$M, 8, FALSE)</f>
        <v xml:space="preserve"> </v>
      </c>
      <c r="G12558" s="5" t="str">
        <f>VLOOKUP(C12559, 'DB    '!$A:$M, 10, FALSE)</f>
        <v xml:space="preserve"> </v>
      </c>
      <c r="H12558" s="5" t="str">
        <f>VLOOKUP(C12559, 'DB    '!$A:$M, 12, FALSE)</f>
        <v xml:space="preserve"> </v>
      </c>
      <c r="I12558" s="32" t="str">
        <f>VLOOKUP(C12559, 'DB    '!$A:$M, 13, FALSE)</f>
        <v xml:space="preserve"> </v>
      </c>
    </row>
    <row r="12559" spans="1:9">
      <c r="B12559" s="31"/>
      <c r="C12559" s="11" t="s">
        <v>16</v>
      </c>
      <c r="D12559" s="7" t="str">
        <f>VLOOKUP(C12559, 'DB    '!$A:$M, 3, FALSE)</f>
        <v xml:space="preserve"> </v>
      </c>
      <c r="E12559" s="7" t="str">
        <f>VLOOKUP(C12559, 'DB    '!$A:$M, 5, FALSE)</f>
        <v xml:space="preserve"> </v>
      </c>
      <c r="F12559" s="7" t="str">
        <f>VLOOKUP(C12559, 'DB    '!$A:$M, 7, FALSE)</f>
        <v xml:space="preserve"> </v>
      </c>
      <c r="G12559" s="7" t="str">
        <f>VLOOKUP(C12559, 'DB    '!$A:$M, 9, FALSE)</f>
        <v xml:space="preserve"> </v>
      </c>
      <c r="H12559" s="7" t="str">
        <f>VLOOKUP(C12559, 'DB    '!$A:$M, 11, FALSE)</f>
        <v xml:space="preserve"> </v>
      </c>
      <c r="I12559" s="32"/>
    </row>
    <row r="12560" spans="1:9">
      <c r="B12560" s="6" t="s">
        <v>7537</v>
      </c>
      <c r="C12560" s="26"/>
      <c r="D12560" s="27"/>
      <c r="E12560" s="27"/>
      <c r="F12560" s="27"/>
      <c r="G12560" s="27"/>
      <c r="H12560" s="27"/>
      <c r="I12560" s="28"/>
    </row>
    <row r="12561" spans="1:9">
      <c r="A12561" s="4">
        <f>A12553+1</f>
        <v>1571</v>
      </c>
    </row>
    <row r="12562" spans="1:9">
      <c r="B12562" s="29" t="str">
        <f>VLOOKUP(B12568, 'DB    '!A:B, 2, FALSE)</f>
        <v>況</v>
      </c>
      <c r="C12562" s="10" t="str">
        <f>VLOOKUP(C12563, 'DB    '!$A:$B, 2, FALSE)</f>
        <v>況</v>
      </c>
      <c r="D12562" s="5" t="str">
        <f>VLOOKUP(C12563, 'DB    '!$A:$M, 4, FALSE)</f>
        <v>氵</v>
      </c>
      <c r="E12562" s="5" t="str">
        <f>VLOOKUP(C12563, 'DB    '!$A:$M, 6, FALSE)</f>
        <v>兄</v>
      </c>
      <c r="F12562" s="5" t="str">
        <f>VLOOKUP(C12563, 'DB    '!$A:$M, 8, FALSE)</f>
        <v xml:space="preserve"> </v>
      </c>
      <c r="G12562" s="5" t="str">
        <f>VLOOKUP(C12563, 'DB    '!$A:$M, 10, FALSE)</f>
        <v xml:space="preserve"> </v>
      </c>
      <c r="H12562" s="5" t="str">
        <f>VLOOKUP(C12563, 'DB    '!$A:$M, 12, FALSE)</f>
        <v xml:space="preserve"> </v>
      </c>
      <c r="I12562" s="32" t="str">
        <f>VLOOKUP(C12563, 'DB    '!$A:$M, 13, FALSE)</f>
        <v>물이 없어 맏이인 형이 기우제를 지내며 가뭄 상황을 조상에게 말하는 모습. 상황</v>
      </c>
    </row>
    <row r="12563" spans="1:9">
      <c r="B12563" s="30"/>
      <c r="C12563" s="11" t="str">
        <f>B12568</f>
        <v>상황황</v>
      </c>
      <c r="D12563" s="7" t="str">
        <f>VLOOKUP(C12563, 'DB    '!$A:$M, 3, FALSE)</f>
        <v>물수변</v>
      </c>
      <c r="E12563" s="7" t="str">
        <f>VLOOKUP(C12563, 'DB    '!$A:$M, 5, FALSE)</f>
        <v>맏형</v>
      </c>
      <c r="F12563" s="7" t="str">
        <f>VLOOKUP(C12563, 'DB    '!$A:$M, 7, FALSE)</f>
        <v>.</v>
      </c>
      <c r="G12563" s="7" t="str">
        <f>VLOOKUP(C12563, 'DB    '!$A:$M, 9, FALSE)</f>
        <v>.</v>
      </c>
      <c r="H12563" s="7" t="str">
        <f>VLOOKUP(C12563, 'DB    '!$A:$M, 11, FALSE)</f>
        <v>.</v>
      </c>
      <c r="I12563" s="32"/>
    </row>
    <row r="12564" spans="1:9">
      <c r="B12564" s="30"/>
      <c r="C12564" s="10" t="str">
        <f>VLOOKUP(C12565, 'DB    '!$A:$B, 2, FALSE)</f>
        <v>兄</v>
      </c>
      <c r="D12564" s="5" t="str">
        <f>VLOOKUP(C12565, 'DB    '!$A:$M, 4, FALSE)</f>
        <v>口</v>
      </c>
      <c r="E12564" s="5" t="str">
        <f>VLOOKUP(C12565, 'DB    '!$A:$M, 6, FALSE)</f>
        <v>儿</v>
      </c>
      <c r="F12564" s="5" t="str">
        <f>VLOOKUP(C12565, 'DB    '!$A:$M, 8, FALSE)</f>
        <v xml:space="preserve"> </v>
      </c>
      <c r="G12564" s="5" t="str">
        <f>VLOOKUP(C12565, 'DB    '!$A:$M, 10, FALSE)</f>
        <v xml:space="preserve"> </v>
      </c>
      <c r="H12564" s="5" t="str">
        <f>VLOOKUP(C12565, 'DB    '!$A:$M, 12, FALSE)</f>
        <v xml:space="preserve"> </v>
      </c>
      <c r="I12564" s="32" t="str">
        <f>VLOOKUP(C12565, 'DB    '!$A:$M, 13, FALSE)</f>
        <v>입으로 제사 축문을 읽는 형의 입과 다리 모양</v>
      </c>
    </row>
    <row r="12565" spans="1:9">
      <c r="B12565" s="30"/>
      <c r="C12565" s="11" t="s">
        <v>952</v>
      </c>
      <c r="D12565" s="7" t="str">
        <f>VLOOKUP(C12565, 'DB    '!$A:$M, 3, FALSE)</f>
        <v>입구</v>
      </c>
      <c r="E12565" s="7" t="str">
        <f>VLOOKUP(C12565, 'DB    '!$A:$M, 5, FALSE)</f>
        <v>어진사람인</v>
      </c>
      <c r="F12565" s="7" t="str">
        <f>VLOOKUP(C12565, 'DB    '!$A:$M, 7, FALSE)</f>
        <v>.</v>
      </c>
      <c r="G12565" s="7" t="str">
        <f>VLOOKUP(C12565, 'DB    '!$A:$M, 9, FALSE)</f>
        <v>.</v>
      </c>
      <c r="H12565" s="7" t="str">
        <f>VLOOKUP(C12565, 'DB    '!$A:$M, 11, FALSE)</f>
        <v>.</v>
      </c>
      <c r="I12565" s="32"/>
    </row>
    <row r="12566" spans="1:9">
      <c r="B12566" s="31"/>
      <c r="C12566" s="10" t="str">
        <f>VLOOKUP(C12567, 'DB    '!$A:$B, 2, FALSE)</f>
        <v xml:space="preserve"> </v>
      </c>
      <c r="D12566" s="5" t="str">
        <f>VLOOKUP(C12567, 'DB    '!$A:$M, 4, FALSE)</f>
        <v xml:space="preserve"> </v>
      </c>
      <c r="E12566" s="5" t="str">
        <f>VLOOKUP(C12567, 'DB    '!$A:$M, 6, FALSE)</f>
        <v xml:space="preserve"> </v>
      </c>
      <c r="F12566" s="5" t="str">
        <f>VLOOKUP(C12567, 'DB    '!$A:$M, 8, FALSE)</f>
        <v xml:space="preserve"> </v>
      </c>
      <c r="G12566" s="5" t="str">
        <f>VLOOKUP(C12567, 'DB    '!$A:$M, 10, FALSE)</f>
        <v xml:space="preserve"> </v>
      </c>
      <c r="H12566" s="5" t="str">
        <f>VLOOKUP(C12567, 'DB    '!$A:$M, 12, FALSE)</f>
        <v xml:space="preserve"> </v>
      </c>
      <c r="I12566" s="32" t="str">
        <f>VLOOKUP(C12567, 'DB    '!$A:$M, 13, FALSE)</f>
        <v xml:space="preserve"> </v>
      </c>
    </row>
    <row r="12567" spans="1:9">
      <c r="B12567" s="31"/>
      <c r="C12567" s="11" t="s">
        <v>16</v>
      </c>
      <c r="D12567" s="7" t="str">
        <f>VLOOKUP(C12567, 'DB    '!$A:$M, 3, FALSE)</f>
        <v xml:space="preserve"> </v>
      </c>
      <c r="E12567" s="7" t="str">
        <f>VLOOKUP(C12567, 'DB    '!$A:$M, 5, FALSE)</f>
        <v xml:space="preserve"> </v>
      </c>
      <c r="F12567" s="7" t="str">
        <f>VLOOKUP(C12567, 'DB    '!$A:$M, 7, FALSE)</f>
        <v xml:space="preserve"> </v>
      </c>
      <c r="G12567" s="7" t="str">
        <f>VLOOKUP(C12567, 'DB    '!$A:$M, 9, FALSE)</f>
        <v xml:space="preserve"> </v>
      </c>
      <c r="H12567" s="7" t="str">
        <f>VLOOKUP(C12567, 'DB    '!$A:$M, 11, FALSE)</f>
        <v xml:space="preserve"> </v>
      </c>
      <c r="I12567" s="32"/>
    </row>
    <row r="12568" spans="1:9">
      <c r="B12568" s="6" t="s">
        <v>7543</v>
      </c>
      <c r="C12568" s="26"/>
      <c r="D12568" s="27"/>
      <c r="E12568" s="27"/>
      <c r="F12568" s="27"/>
      <c r="G12568" s="27"/>
      <c r="H12568" s="27"/>
      <c r="I12568" s="28"/>
    </row>
    <row r="12569" spans="1:9">
      <c r="A12569" s="4">
        <f>A12561+1</f>
        <v>1572</v>
      </c>
    </row>
    <row r="12570" spans="1:9">
      <c r="B12570" s="29" t="str">
        <f>VLOOKUP(B12576, 'DB    '!A:B, 2, FALSE)</f>
        <v>監</v>
      </c>
      <c r="C12570" s="10" t="str">
        <f>VLOOKUP(C12571, 'DB    '!$A:$B, 2, FALSE)</f>
        <v>監</v>
      </c>
      <c r="D12570" s="5" t="str">
        <f>VLOOKUP(C12571, 'DB    '!$A:$M, 4, FALSE)</f>
        <v>臣</v>
      </c>
      <c r="E12570" s="5" t="str">
        <f>VLOOKUP(C12571, 'DB    '!$A:$M, 6, FALSE)</f>
        <v>人</v>
      </c>
      <c r="F12570" s="5" t="str">
        <f>VLOOKUP(C12571, 'DB    '!$A:$M, 8, FALSE)</f>
        <v>一</v>
      </c>
      <c r="G12570" s="5" t="str">
        <f>VLOOKUP(C12571, 'DB    '!$A:$M, 10, FALSE)</f>
        <v>皿</v>
      </c>
      <c r="H12570" s="5" t="str">
        <f>VLOOKUP(C12571, 'DB    '!$A:$M, 12, FALSE)</f>
        <v xml:space="preserve"> </v>
      </c>
      <c r="I12570" s="32" t="str">
        <f>VLOOKUP(C12571, 'DB    '!$A:$M, 13, FALSE)</f>
        <v>신하가 그릇에 물을 담고 자신의 얼굴을 비쳐보는 모습</v>
      </c>
    </row>
    <row r="12571" spans="1:9">
      <c r="B12571" s="30"/>
      <c r="C12571" s="11" t="str">
        <f>B12576</f>
        <v>볼감</v>
      </c>
      <c r="D12571" s="7" t="str">
        <f>VLOOKUP(C12571, 'DB    '!$A:$M, 3, FALSE)</f>
        <v>신하신</v>
      </c>
      <c r="E12571" s="7" t="str">
        <f>VLOOKUP(C12571, 'DB    '!$A:$M, 5, FALSE)</f>
        <v>사람인</v>
      </c>
      <c r="F12571" s="7" t="str">
        <f>VLOOKUP(C12571, 'DB    '!$A:$M, 7, FALSE)</f>
        <v>한일</v>
      </c>
      <c r="G12571" s="7" t="str">
        <f>VLOOKUP(C12571, 'DB    '!$A:$M, 9, FALSE)</f>
        <v>그릇명</v>
      </c>
      <c r="H12571" s="7" t="str">
        <f>VLOOKUP(C12571, 'DB    '!$A:$M, 11, FALSE)</f>
        <v>.</v>
      </c>
      <c r="I12571" s="32"/>
    </row>
    <row r="12572" spans="1:9">
      <c r="B12572" s="30"/>
      <c r="C12572" s="10" t="str">
        <f>VLOOKUP(C12573, 'DB    '!$A:$B, 2, FALSE)</f>
        <v xml:space="preserve"> </v>
      </c>
      <c r="D12572" s="5" t="str">
        <f>VLOOKUP(C12573, 'DB    '!$A:$M, 4, FALSE)</f>
        <v xml:space="preserve"> </v>
      </c>
      <c r="E12572" s="5" t="str">
        <f>VLOOKUP(C12573, 'DB    '!$A:$M, 6, FALSE)</f>
        <v xml:space="preserve"> </v>
      </c>
      <c r="F12572" s="5" t="str">
        <f>VLOOKUP(C12573, 'DB    '!$A:$M, 8, FALSE)</f>
        <v xml:space="preserve"> </v>
      </c>
      <c r="G12572" s="5" t="str">
        <f>VLOOKUP(C12573, 'DB    '!$A:$M, 10, FALSE)</f>
        <v xml:space="preserve"> </v>
      </c>
      <c r="H12572" s="5" t="str">
        <f>VLOOKUP(C12573, 'DB    '!$A:$M, 12, FALSE)</f>
        <v xml:space="preserve"> </v>
      </c>
      <c r="I12572" s="32" t="str">
        <f>VLOOKUP(C12573, 'DB    '!$A:$M, 13, FALSE)</f>
        <v xml:space="preserve"> </v>
      </c>
    </row>
    <row r="12573" spans="1:9">
      <c r="B12573" s="30"/>
      <c r="C12573" s="11" t="s">
        <v>16</v>
      </c>
      <c r="D12573" s="7" t="str">
        <f>VLOOKUP(C12573, 'DB    '!$A:$M, 3, FALSE)</f>
        <v xml:space="preserve"> </v>
      </c>
      <c r="E12573" s="7" t="str">
        <f>VLOOKUP(C12573, 'DB    '!$A:$M, 5, FALSE)</f>
        <v xml:space="preserve"> </v>
      </c>
      <c r="F12573" s="7" t="str">
        <f>VLOOKUP(C12573, 'DB    '!$A:$M, 7, FALSE)</f>
        <v xml:space="preserve"> </v>
      </c>
      <c r="G12573" s="7" t="str">
        <f>VLOOKUP(C12573, 'DB    '!$A:$M, 9, FALSE)</f>
        <v xml:space="preserve"> </v>
      </c>
      <c r="H12573" s="7" t="str">
        <f>VLOOKUP(C12573, 'DB    '!$A:$M, 11, FALSE)</f>
        <v xml:space="preserve"> </v>
      </c>
      <c r="I12573" s="32"/>
    </row>
    <row r="12574" spans="1:9">
      <c r="B12574" s="31"/>
      <c r="C12574" s="10" t="str">
        <f>VLOOKUP(C12575, 'DB    '!$A:$B, 2, FALSE)</f>
        <v xml:space="preserve"> </v>
      </c>
      <c r="D12574" s="5" t="str">
        <f>VLOOKUP(C12575, 'DB    '!$A:$M, 4, FALSE)</f>
        <v xml:space="preserve"> </v>
      </c>
      <c r="E12574" s="5" t="str">
        <f>VLOOKUP(C12575, 'DB    '!$A:$M, 6, FALSE)</f>
        <v xml:space="preserve"> </v>
      </c>
      <c r="F12574" s="5" t="str">
        <f>VLOOKUP(C12575, 'DB    '!$A:$M, 8, FALSE)</f>
        <v xml:space="preserve"> </v>
      </c>
      <c r="G12574" s="5" t="str">
        <f>VLOOKUP(C12575, 'DB    '!$A:$M, 10, FALSE)</f>
        <v xml:space="preserve"> </v>
      </c>
      <c r="H12574" s="5" t="str">
        <f>VLOOKUP(C12575, 'DB    '!$A:$M, 12, FALSE)</f>
        <v xml:space="preserve"> </v>
      </c>
      <c r="I12574" s="32" t="str">
        <f>VLOOKUP(C12575, 'DB    '!$A:$M, 13, FALSE)</f>
        <v xml:space="preserve"> </v>
      </c>
    </row>
    <row r="12575" spans="1:9">
      <c r="B12575" s="31"/>
      <c r="C12575" s="11" t="s">
        <v>16</v>
      </c>
      <c r="D12575" s="7" t="str">
        <f>VLOOKUP(C12575, 'DB    '!$A:$M, 3, FALSE)</f>
        <v xml:space="preserve"> </v>
      </c>
      <c r="E12575" s="7" t="str">
        <f>VLOOKUP(C12575, 'DB    '!$A:$M, 5, FALSE)</f>
        <v xml:space="preserve"> </v>
      </c>
      <c r="F12575" s="7" t="str">
        <f>VLOOKUP(C12575, 'DB    '!$A:$M, 7, FALSE)</f>
        <v xml:space="preserve"> </v>
      </c>
      <c r="G12575" s="7" t="str">
        <f>VLOOKUP(C12575, 'DB    '!$A:$M, 9, FALSE)</f>
        <v xml:space="preserve"> </v>
      </c>
      <c r="H12575" s="7" t="str">
        <f>VLOOKUP(C12575, 'DB    '!$A:$M, 11, FALSE)</f>
        <v xml:space="preserve"> </v>
      </c>
      <c r="I12575" s="32"/>
    </row>
    <row r="12576" spans="1:9">
      <c r="B12576" s="6" t="s">
        <v>7479</v>
      </c>
      <c r="C12576" s="26"/>
      <c r="D12576" s="27"/>
      <c r="E12576" s="27"/>
      <c r="F12576" s="27"/>
      <c r="G12576" s="27"/>
      <c r="H12576" s="27"/>
      <c r="I12576" s="28"/>
    </row>
    <row r="12577" spans="1:9">
      <c r="A12577" s="4">
        <f>A12569+1</f>
        <v>1573</v>
      </c>
    </row>
    <row r="12578" spans="1:9">
      <c r="B12578" s="29" t="str">
        <f>VLOOKUP(B12584, 'DB    '!A:B, 2, FALSE)</f>
        <v>供</v>
      </c>
      <c r="C12578" s="10" t="str">
        <f>VLOOKUP(C12579, 'DB    '!$A:$B, 2, FALSE)</f>
        <v>供</v>
      </c>
      <c r="D12578" s="5" t="str">
        <f>VLOOKUP(C12579, 'DB    '!$A:$M, 4, FALSE)</f>
        <v>亻</v>
      </c>
      <c r="E12578" s="5" t="str">
        <f>VLOOKUP(C12579, 'DB    '!$A:$M, 6, FALSE)</f>
        <v>共</v>
      </c>
      <c r="F12578" s="5" t="str">
        <f>VLOOKUP(C12579, 'DB    '!$A:$M, 8, FALSE)</f>
        <v xml:space="preserve"> </v>
      </c>
      <c r="G12578" s="5" t="str">
        <f>VLOOKUP(C12579, 'DB    '!$A:$M, 10, FALSE)</f>
        <v xml:space="preserve"> </v>
      </c>
      <c r="H12578" s="5" t="str">
        <f>VLOOKUP(C12579, 'DB    '!$A:$M, 12, FALSE)</f>
        <v xml:space="preserve"> </v>
      </c>
      <c r="I12578" s="32" t="str">
        <f>VLOOKUP(C12579, 'DB    '!$A:$M, 13, FALSE)</f>
        <v>사람들이 함께 손을 보태서 이바지한다. 공헌한다.</v>
      </c>
    </row>
    <row r="12579" spans="1:9">
      <c r="B12579" s="30"/>
      <c r="C12579" s="11" t="str">
        <f>B12584</f>
        <v>이바지할공</v>
      </c>
      <c r="D12579" s="7" t="str">
        <f>VLOOKUP(C12579, 'DB    '!$A:$M, 3, FALSE)</f>
        <v>사람인변</v>
      </c>
      <c r="E12579" s="7" t="str">
        <f>VLOOKUP(C12579, 'DB    '!$A:$M, 5, FALSE)</f>
        <v>함께공</v>
      </c>
      <c r="F12579" s="7" t="str">
        <f>VLOOKUP(C12579, 'DB    '!$A:$M, 7, FALSE)</f>
        <v>.</v>
      </c>
      <c r="G12579" s="7" t="str">
        <f>VLOOKUP(C12579, 'DB    '!$A:$M, 9, FALSE)</f>
        <v>.</v>
      </c>
      <c r="H12579" s="7" t="str">
        <f>VLOOKUP(C12579, 'DB    '!$A:$M, 11, FALSE)</f>
        <v>.</v>
      </c>
      <c r="I12579" s="32"/>
    </row>
    <row r="12580" spans="1:9">
      <c r="B12580" s="30"/>
      <c r="C12580" s="10" t="str">
        <f>VLOOKUP(C12581, 'DB    '!$A:$B, 2, FALSE)</f>
        <v xml:space="preserve"> </v>
      </c>
      <c r="D12580" s="5" t="str">
        <f>VLOOKUP(C12581, 'DB    '!$A:$M, 4, FALSE)</f>
        <v xml:space="preserve"> </v>
      </c>
      <c r="E12580" s="5" t="str">
        <f>VLOOKUP(C12581, 'DB    '!$A:$M, 6, FALSE)</f>
        <v xml:space="preserve"> </v>
      </c>
      <c r="F12580" s="5" t="str">
        <f>VLOOKUP(C12581, 'DB    '!$A:$M, 8, FALSE)</f>
        <v xml:space="preserve"> </v>
      </c>
      <c r="G12580" s="5" t="str">
        <f>VLOOKUP(C12581, 'DB    '!$A:$M, 10, FALSE)</f>
        <v xml:space="preserve"> </v>
      </c>
      <c r="H12580" s="5" t="str">
        <f>VLOOKUP(C12581, 'DB    '!$A:$M, 12, FALSE)</f>
        <v xml:space="preserve"> </v>
      </c>
      <c r="I12580" s="32" t="str">
        <f>VLOOKUP(C12581, 'DB    '!$A:$M, 13, FALSE)</f>
        <v xml:space="preserve"> </v>
      </c>
    </row>
    <row r="12581" spans="1:9">
      <c r="B12581" s="30"/>
      <c r="C12581" s="11" t="s">
        <v>16</v>
      </c>
      <c r="D12581" s="7" t="str">
        <f>VLOOKUP(C12581, 'DB    '!$A:$M, 3, FALSE)</f>
        <v xml:space="preserve"> </v>
      </c>
      <c r="E12581" s="7" t="str">
        <f>VLOOKUP(C12581, 'DB    '!$A:$M, 5, FALSE)</f>
        <v xml:space="preserve"> </v>
      </c>
      <c r="F12581" s="7" t="str">
        <f>VLOOKUP(C12581, 'DB    '!$A:$M, 7, FALSE)</f>
        <v xml:space="preserve"> </v>
      </c>
      <c r="G12581" s="7" t="str">
        <f>VLOOKUP(C12581, 'DB    '!$A:$M, 9, FALSE)</f>
        <v xml:space="preserve"> </v>
      </c>
      <c r="H12581" s="7" t="str">
        <f>VLOOKUP(C12581, 'DB    '!$A:$M, 11, FALSE)</f>
        <v xml:space="preserve"> </v>
      </c>
      <c r="I12581" s="32"/>
    </row>
    <row r="12582" spans="1:9">
      <c r="B12582" s="31"/>
      <c r="C12582" s="10" t="str">
        <f>VLOOKUP(C12583, 'DB    '!$A:$B, 2, FALSE)</f>
        <v xml:space="preserve"> </v>
      </c>
      <c r="D12582" s="5" t="str">
        <f>VLOOKUP(C12583, 'DB    '!$A:$M, 4, FALSE)</f>
        <v xml:space="preserve"> </v>
      </c>
      <c r="E12582" s="5" t="str">
        <f>VLOOKUP(C12583, 'DB    '!$A:$M, 6, FALSE)</f>
        <v xml:space="preserve"> </v>
      </c>
      <c r="F12582" s="5" t="str">
        <f>VLOOKUP(C12583, 'DB    '!$A:$M, 8, FALSE)</f>
        <v xml:space="preserve"> </v>
      </c>
      <c r="G12582" s="5" t="str">
        <f>VLOOKUP(C12583, 'DB    '!$A:$M, 10, FALSE)</f>
        <v xml:space="preserve"> </v>
      </c>
      <c r="H12582" s="5" t="str">
        <f>VLOOKUP(C12583, 'DB    '!$A:$M, 12, FALSE)</f>
        <v xml:space="preserve"> </v>
      </c>
      <c r="I12582" s="32" t="str">
        <f>VLOOKUP(C12583, 'DB    '!$A:$M, 13, FALSE)</f>
        <v xml:space="preserve"> </v>
      </c>
    </row>
    <row r="12583" spans="1:9">
      <c r="B12583" s="31"/>
      <c r="C12583" s="11" t="s">
        <v>16</v>
      </c>
      <c r="D12583" s="7" t="str">
        <f>VLOOKUP(C12583, 'DB    '!$A:$M, 3, FALSE)</f>
        <v xml:space="preserve"> </v>
      </c>
      <c r="E12583" s="7" t="str">
        <f>VLOOKUP(C12583, 'DB    '!$A:$M, 5, FALSE)</f>
        <v xml:space="preserve"> </v>
      </c>
      <c r="F12583" s="7" t="str">
        <f>VLOOKUP(C12583, 'DB    '!$A:$M, 7, FALSE)</f>
        <v xml:space="preserve"> </v>
      </c>
      <c r="G12583" s="7" t="str">
        <f>VLOOKUP(C12583, 'DB    '!$A:$M, 9, FALSE)</f>
        <v xml:space="preserve"> </v>
      </c>
      <c r="H12583" s="7" t="str">
        <f>VLOOKUP(C12583, 'DB    '!$A:$M, 11, FALSE)</f>
        <v xml:space="preserve"> </v>
      </c>
      <c r="I12583" s="32"/>
    </row>
    <row r="12584" spans="1:9">
      <c r="B12584" s="6" t="s">
        <v>3036</v>
      </c>
      <c r="C12584" s="26"/>
      <c r="D12584" s="27"/>
      <c r="E12584" s="27"/>
      <c r="F12584" s="27"/>
      <c r="G12584" s="27"/>
      <c r="H12584" s="27"/>
      <c r="I12584" s="28"/>
    </row>
    <row r="12585" spans="1:9">
      <c r="A12585" s="4">
        <f>A12577+1</f>
        <v>1574</v>
      </c>
    </row>
    <row r="12586" spans="1:9">
      <c r="B12586" s="29" t="str">
        <f>VLOOKUP(B12592, 'DB    '!A:B, 2, FALSE)</f>
        <v>屈</v>
      </c>
      <c r="C12586" s="10" t="str">
        <f>VLOOKUP(C12587, 'DB    '!$A:$B, 2, FALSE)</f>
        <v>屈</v>
      </c>
      <c r="D12586" s="5" t="str">
        <f>VLOOKUP(C12587, 'DB    '!$A:$M, 4, FALSE)</f>
        <v>尸</v>
      </c>
      <c r="E12586" s="5" t="str">
        <f>VLOOKUP(C12587, 'DB    '!$A:$M, 6, FALSE)</f>
        <v>出</v>
      </c>
      <c r="F12586" s="5" t="str">
        <f>VLOOKUP(C12587, 'DB    '!$A:$M, 8, FALSE)</f>
        <v xml:space="preserve"> </v>
      </c>
      <c r="G12586" s="5" t="str">
        <f>VLOOKUP(C12587, 'DB    '!$A:$M, 10, FALSE)</f>
        <v xml:space="preserve"> </v>
      </c>
      <c r="H12586" s="5" t="str">
        <f>VLOOKUP(C12587, 'DB    '!$A:$M, 12, FALSE)</f>
        <v xml:space="preserve"> </v>
      </c>
      <c r="I12586" s="32" t="str">
        <f>VLOOKUP(C12587, 'DB    '!$A:$M, 13, FALSE)</f>
        <v>사람이 밖으로 나갈때 문틀에 안 부딛히려고 몸을 굽히는 모양. 굴복</v>
      </c>
    </row>
    <row r="12587" spans="1:9">
      <c r="B12587" s="30"/>
      <c r="C12587" s="11" t="str">
        <f>B12592</f>
        <v>굽힐굴</v>
      </c>
      <c r="D12587" s="7" t="str">
        <f>VLOOKUP(C12587, 'DB    '!$A:$M, 3, FALSE)</f>
        <v>주검시</v>
      </c>
      <c r="E12587" s="7" t="str">
        <f>VLOOKUP(C12587, 'DB    '!$A:$M, 5, FALSE)</f>
        <v>날출</v>
      </c>
      <c r="F12587" s="7" t="str">
        <f>VLOOKUP(C12587, 'DB    '!$A:$M, 7, FALSE)</f>
        <v>.</v>
      </c>
      <c r="G12587" s="7" t="str">
        <f>VLOOKUP(C12587, 'DB    '!$A:$M, 9, FALSE)</f>
        <v>.</v>
      </c>
      <c r="H12587" s="7" t="str">
        <f>VLOOKUP(C12587, 'DB    '!$A:$M, 11, FALSE)</f>
        <v>.</v>
      </c>
      <c r="I12587" s="32"/>
    </row>
    <row r="12588" spans="1:9">
      <c r="B12588" s="30"/>
      <c r="C12588" s="10" t="str">
        <f>VLOOKUP(C12589, 'DB    '!$A:$B, 2, FALSE)</f>
        <v xml:space="preserve"> </v>
      </c>
      <c r="D12588" s="5" t="str">
        <f>VLOOKUP(C12589, 'DB    '!$A:$M, 4, FALSE)</f>
        <v xml:space="preserve"> </v>
      </c>
      <c r="E12588" s="5" t="str">
        <f>VLOOKUP(C12589, 'DB    '!$A:$M, 6, FALSE)</f>
        <v xml:space="preserve"> </v>
      </c>
      <c r="F12588" s="5" t="str">
        <f>VLOOKUP(C12589, 'DB    '!$A:$M, 8, FALSE)</f>
        <v xml:space="preserve"> </v>
      </c>
      <c r="G12588" s="5" t="str">
        <f>VLOOKUP(C12589, 'DB    '!$A:$M, 10, FALSE)</f>
        <v xml:space="preserve"> </v>
      </c>
      <c r="H12588" s="5" t="str">
        <f>VLOOKUP(C12589, 'DB    '!$A:$M, 12, FALSE)</f>
        <v xml:space="preserve"> </v>
      </c>
      <c r="I12588" s="32" t="str">
        <f>VLOOKUP(C12589, 'DB    '!$A:$M, 13, FALSE)</f>
        <v xml:space="preserve"> </v>
      </c>
    </row>
    <row r="12589" spans="1:9">
      <c r="B12589" s="30"/>
      <c r="C12589" s="11" t="s">
        <v>16</v>
      </c>
      <c r="D12589" s="7" t="str">
        <f>VLOOKUP(C12589, 'DB    '!$A:$M, 3, FALSE)</f>
        <v xml:space="preserve"> </v>
      </c>
      <c r="E12589" s="7" t="str">
        <f>VLOOKUP(C12589, 'DB    '!$A:$M, 5, FALSE)</f>
        <v xml:space="preserve"> </v>
      </c>
      <c r="F12589" s="7" t="str">
        <f>VLOOKUP(C12589, 'DB    '!$A:$M, 7, FALSE)</f>
        <v xml:space="preserve"> </v>
      </c>
      <c r="G12589" s="7" t="str">
        <f>VLOOKUP(C12589, 'DB    '!$A:$M, 9, FALSE)</f>
        <v xml:space="preserve"> </v>
      </c>
      <c r="H12589" s="7" t="str">
        <f>VLOOKUP(C12589, 'DB    '!$A:$M, 11, FALSE)</f>
        <v xml:space="preserve"> </v>
      </c>
      <c r="I12589" s="32"/>
    </row>
    <row r="12590" spans="1:9">
      <c r="B12590" s="31"/>
      <c r="C12590" s="10" t="str">
        <f>VLOOKUP(C12591, 'DB    '!$A:$B, 2, FALSE)</f>
        <v xml:space="preserve"> </v>
      </c>
      <c r="D12590" s="5" t="str">
        <f>VLOOKUP(C12591, 'DB    '!$A:$M, 4, FALSE)</f>
        <v xml:space="preserve"> </v>
      </c>
      <c r="E12590" s="5" t="str">
        <f>VLOOKUP(C12591, 'DB    '!$A:$M, 6, FALSE)</f>
        <v xml:space="preserve"> </v>
      </c>
      <c r="F12590" s="5" t="str">
        <f>VLOOKUP(C12591, 'DB    '!$A:$M, 8, FALSE)</f>
        <v xml:space="preserve"> </v>
      </c>
      <c r="G12590" s="5" t="str">
        <f>VLOOKUP(C12591, 'DB    '!$A:$M, 10, FALSE)</f>
        <v xml:space="preserve"> </v>
      </c>
      <c r="H12590" s="5" t="str">
        <f>VLOOKUP(C12591, 'DB    '!$A:$M, 12, FALSE)</f>
        <v xml:space="preserve"> </v>
      </c>
      <c r="I12590" s="32" t="str">
        <f>VLOOKUP(C12591, 'DB    '!$A:$M, 13, FALSE)</f>
        <v xml:space="preserve"> </v>
      </c>
    </row>
    <row r="12591" spans="1:9">
      <c r="B12591" s="31"/>
      <c r="C12591" s="11" t="s">
        <v>16</v>
      </c>
      <c r="D12591" s="7" t="str">
        <f>VLOOKUP(C12591, 'DB    '!$A:$M, 3, FALSE)</f>
        <v xml:space="preserve"> </v>
      </c>
      <c r="E12591" s="7" t="str">
        <f>VLOOKUP(C12591, 'DB    '!$A:$M, 5, FALSE)</f>
        <v xml:space="preserve"> </v>
      </c>
      <c r="F12591" s="7" t="str">
        <f>VLOOKUP(C12591, 'DB    '!$A:$M, 7, FALSE)</f>
        <v xml:space="preserve"> </v>
      </c>
      <c r="G12591" s="7" t="str">
        <f>VLOOKUP(C12591, 'DB    '!$A:$M, 9, FALSE)</f>
        <v xml:space="preserve"> </v>
      </c>
      <c r="H12591" s="7" t="str">
        <f>VLOOKUP(C12591, 'DB    '!$A:$M, 11, FALSE)</f>
        <v xml:space="preserve"> </v>
      </c>
      <c r="I12591" s="32"/>
    </row>
    <row r="12592" spans="1:9">
      <c r="B12592" s="6" t="s">
        <v>7549</v>
      </c>
      <c r="C12592" s="26"/>
      <c r="D12592" s="27"/>
      <c r="E12592" s="27"/>
      <c r="F12592" s="27"/>
      <c r="G12592" s="27"/>
      <c r="H12592" s="27"/>
      <c r="I12592" s="28"/>
    </row>
    <row r="12593" spans="1:9">
      <c r="A12593" s="4">
        <f>A12585+1</f>
        <v>1575</v>
      </c>
    </row>
    <row r="12594" spans="1:9">
      <c r="B12594" s="29" t="str">
        <f>VLOOKUP(B12600, 'DB    '!A:B, 2, FALSE)</f>
        <v>騎</v>
      </c>
      <c r="C12594" s="10" t="str">
        <f>VLOOKUP(C12595, 'DB    '!$A:$B, 2, FALSE)</f>
        <v>騎</v>
      </c>
      <c r="D12594" s="5" t="str">
        <f>VLOOKUP(C12595, 'DB    '!$A:$M, 4, FALSE)</f>
        <v>馬</v>
      </c>
      <c r="E12594" s="5" t="str">
        <f>VLOOKUP(C12595, 'DB    '!$A:$M, 6, FALSE)</f>
        <v>奇</v>
      </c>
      <c r="F12594" s="5" t="str">
        <f>VLOOKUP(C12595, 'DB    '!$A:$M, 8, FALSE)</f>
        <v xml:space="preserve"> </v>
      </c>
      <c r="G12594" s="5" t="str">
        <f>VLOOKUP(C12595, 'DB    '!$A:$M, 10, FALSE)</f>
        <v xml:space="preserve"> </v>
      </c>
      <c r="H12594" s="5" t="str">
        <f>VLOOKUP(C12595, 'DB    '!$A:$M, 12, FALSE)</f>
        <v xml:space="preserve"> </v>
      </c>
      <c r="I12594" s="32" t="str">
        <f>VLOOKUP(C12595, 'DB    '!$A:$M, 13, FALSE)</f>
        <v>말에 안장을 얹은 다음 사람이 앉은 모양. 기수</v>
      </c>
    </row>
    <row r="12595" spans="1:9">
      <c r="B12595" s="30"/>
      <c r="C12595" s="11" t="str">
        <f>B12600</f>
        <v>말탈기</v>
      </c>
      <c r="D12595" s="7" t="str">
        <f>VLOOKUP(C12595, 'DB    '!$A:$M, 3, FALSE)</f>
        <v>말마</v>
      </c>
      <c r="E12595" s="7" t="str">
        <f>VLOOKUP(C12595, 'DB    '!$A:$M, 5, FALSE)</f>
        <v>기이할기</v>
      </c>
      <c r="F12595" s="7" t="str">
        <f>VLOOKUP(C12595, 'DB    '!$A:$M, 7, FALSE)</f>
        <v>.</v>
      </c>
      <c r="G12595" s="7" t="str">
        <f>VLOOKUP(C12595, 'DB    '!$A:$M, 9, FALSE)</f>
        <v>.</v>
      </c>
      <c r="H12595" s="7" t="str">
        <f>VLOOKUP(C12595, 'DB    '!$A:$M, 11, FALSE)</f>
        <v>.</v>
      </c>
      <c r="I12595" s="32"/>
    </row>
    <row r="12596" spans="1:9">
      <c r="B12596" s="30"/>
      <c r="C12596" s="10" t="str">
        <f>VLOOKUP(C12597, 'DB    '!$A:$B, 2, FALSE)</f>
        <v>奇</v>
      </c>
      <c r="D12596" s="5" t="str">
        <f>VLOOKUP(C12597, 'DB    '!$A:$M, 4, FALSE)</f>
        <v>大</v>
      </c>
      <c r="E12596" s="5" t="str">
        <f>VLOOKUP(C12597, 'DB    '!$A:$M, 6, FALSE)</f>
        <v>丁</v>
      </c>
      <c r="F12596" s="5" t="str">
        <f>VLOOKUP(C12597, 'DB    '!$A:$M, 8, FALSE)</f>
        <v>口</v>
      </c>
      <c r="G12596" s="5" t="str">
        <f>VLOOKUP(C12597, 'DB    '!$A:$M, 10, FALSE)</f>
        <v xml:space="preserve"> </v>
      </c>
      <c r="H12596" s="5" t="str">
        <f>VLOOKUP(C12597, 'DB    '!$A:$M, 12, FALSE)</f>
        <v xml:space="preserve"> </v>
      </c>
      <c r="I12596" s="32" t="str">
        <f>VLOOKUP(C12597, 'DB    '!$A:$M, 13, FALSE)</f>
        <v>큰 사람이 고무래를 타고 노래를 부르니 기이하다</v>
      </c>
    </row>
    <row r="12597" spans="1:9">
      <c r="B12597" s="30"/>
      <c r="C12597" s="11" t="s">
        <v>4472</v>
      </c>
      <c r="D12597" s="7" t="str">
        <f>VLOOKUP(C12597, 'DB    '!$A:$M, 3, FALSE)</f>
        <v>큰대</v>
      </c>
      <c r="E12597" s="7" t="str">
        <f>VLOOKUP(C12597, 'DB    '!$A:$M, 5, FALSE)</f>
        <v>고무래정</v>
      </c>
      <c r="F12597" s="7" t="str">
        <f>VLOOKUP(C12597, 'DB    '!$A:$M, 7, FALSE)</f>
        <v>입구</v>
      </c>
      <c r="G12597" s="7" t="str">
        <f>VLOOKUP(C12597, 'DB    '!$A:$M, 9, FALSE)</f>
        <v>.</v>
      </c>
      <c r="H12597" s="7" t="str">
        <f>VLOOKUP(C12597, 'DB    '!$A:$M, 11, FALSE)</f>
        <v>.</v>
      </c>
      <c r="I12597" s="32"/>
    </row>
    <row r="12598" spans="1:9">
      <c r="B12598" s="31"/>
      <c r="C12598" s="10" t="str">
        <f>VLOOKUP(C12599, 'DB    '!$A:$B, 2, FALSE)</f>
        <v xml:space="preserve"> </v>
      </c>
      <c r="D12598" s="5" t="str">
        <f>VLOOKUP(C12599, 'DB    '!$A:$M, 4, FALSE)</f>
        <v xml:space="preserve"> </v>
      </c>
      <c r="E12598" s="5" t="str">
        <f>VLOOKUP(C12599, 'DB    '!$A:$M, 6, FALSE)</f>
        <v xml:space="preserve"> </v>
      </c>
      <c r="F12598" s="5" t="str">
        <f>VLOOKUP(C12599, 'DB    '!$A:$M, 8, FALSE)</f>
        <v xml:space="preserve"> </v>
      </c>
      <c r="G12598" s="5" t="str">
        <f>VLOOKUP(C12599, 'DB    '!$A:$M, 10, FALSE)</f>
        <v xml:space="preserve"> </v>
      </c>
      <c r="H12598" s="5" t="str">
        <f>VLOOKUP(C12599, 'DB    '!$A:$M, 12, FALSE)</f>
        <v xml:space="preserve"> </v>
      </c>
      <c r="I12598" s="32" t="str">
        <f>VLOOKUP(C12599, 'DB    '!$A:$M, 13, FALSE)</f>
        <v xml:space="preserve"> </v>
      </c>
    </row>
    <row r="12599" spans="1:9">
      <c r="B12599" s="31"/>
      <c r="C12599" s="11" t="s">
        <v>16</v>
      </c>
      <c r="D12599" s="7" t="str">
        <f>VLOOKUP(C12599, 'DB    '!$A:$M, 3, FALSE)</f>
        <v xml:space="preserve"> </v>
      </c>
      <c r="E12599" s="7" t="str">
        <f>VLOOKUP(C12599, 'DB    '!$A:$M, 5, FALSE)</f>
        <v xml:space="preserve"> </v>
      </c>
      <c r="F12599" s="7" t="str">
        <f>VLOOKUP(C12599, 'DB    '!$A:$M, 7, FALSE)</f>
        <v xml:space="preserve"> </v>
      </c>
      <c r="G12599" s="7" t="str">
        <f>VLOOKUP(C12599, 'DB    '!$A:$M, 9, FALSE)</f>
        <v xml:space="preserve"> </v>
      </c>
      <c r="H12599" s="7" t="str">
        <f>VLOOKUP(C12599, 'DB    '!$A:$M, 11, FALSE)</f>
        <v xml:space="preserve"> </v>
      </c>
      <c r="I12599" s="32"/>
    </row>
    <row r="12600" spans="1:9">
      <c r="B12600" s="6" t="s">
        <v>7555</v>
      </c>
      <c r="C12600" s="26"/>
      <c r="D12600" s="27"/>
      <c r="E12600" s="27"/>
      <c r="F12600" s="27"/>
      <c r="G12600" s="27"/>
      <c r="H12600" s="27"/>
      <c r="I12600" s="28"/>
    </row>
    <row r="12601" spans="1:9">
      <c r="A12601" s="4">
        <f>A12593+1</f>
        <v>1576</v>
      </c>
    </row>
    <row r="12602" spans="1:9">
      <c r="B12602" s="29" t="str">
        <f>VLOOKUP(B12608, 'DB    '!A:B, 2, FALSE)</f>
        <v>踏</v>
      </c>
      <c r="C12602" s="10" t="str">
        <f>VLOOKUP(C12603, 'DB    '!$A:$B, 2, FALSE)</f>
        <v>踏</v>
      </c>
      <c r="D12602" s="5" t="str">
        <f>VLOOKUP(C12603, 'DB    '!$A:$M, 4, FALSE)</f>
        <v>口</v>
      </c>
      <c r="E12602" s="5" t="str">
        <f>VLOOKUP(C12603, 'DB    '!$A:$M, 6, FALSE)</f>
        <v>止</v>
      </c>
      <c r="F12602" s="5" t="str">
        <f>VLOOKUP(C12603, 'DB    '!$A:$M, 8, FALSE)</f>
        <v>水</v>
      </c>
      <c r="G12602" s="5" t="str">
        <f>VLOOKUP(C12603, 'DB    '!$A:$M, 10, FALSE)</f>
        <v>曰</v>
      </c>
      <c r="H12602" s="5" t="str">
        <f>VLOOKUP(C12603, 'DB    '!$A:$M, 12, FALSE)</f>
        <v xml:space="preserve"> </v>
      </c>
      <c r="I12602" s="32" t="str">
        <f>VLOOKUP(C12603, 'DB    '!$A:$M, 13, FALSE)</f>
        <v>발로 걸으며 물흐르는 곳곳 들러서 물어 보며 답사하는 모양</v>
      </c>
    </row>
    <row r="12603" spans="1:9">
      <c r="B12603" s="30"/>
      <c r="C12603" s="11" t="str">
        <f>B12608</f>
        <v>밟을답</v>
      </c>
      <c r="D12603" s="7" t="str">
        <f>VLOOKUP(C12603, 'DB    '!$A:$M, 3, FALSE)</f>
        <v>입구</v>
      </c>
      <c r="E12603" s="7" t="str">
        <f>VLOOKUP(C12603, 'DB    '!$A:$M, 5, FALSE)</f>
        <v>그칠지</v>
      </c>
      <c r="F12603" s="7" t="str">
        <f>VLOOKUP(C12603, 'DB    '!$A:$M, 7, FALSE)</f>
        <v>물수</v>
      </c>
      <c r="G12603" s="7" t="str">
        <f>VLOOKUP(C12603, 'DB    '!$A:$M, 9, FALSE)</f>
        <v>가로왈</v>
      </c>
      <c r="H12603" s="7" t="str">
        <f>VLOOKUP(C12603, 'DB    '!$A:$M, 11, FALSE)</f>
        <v>.</v>
      </c>
      <c r="I12603" s="32"/>
    </row>
    <row r="12604" spans="1:9">
      <c r="B12604" s="30"/>
      <c r="C12604" s="10" t="str">
        <f>VLOOKUP(C12605, 'DB    '!$A:$B, 2, FALSE)</f>
        <v xml:space="preserve"> </v>
      </c>
      <c r="D12604" s="5" t="str">
        <f>VLOOKUP(C12605, 'DB    '!$A:$M, 4, FALSE)</f>
        <v xml:space="preserve"> </v>
      </c>
      <c r="E12604" s="5" t="str">
        <f>VLOOKUP(C12605, 'DB    '!$A:$M, 6, FALSE)</f>
        <v xml:space="preserve"> </v>
      </c>
      <c r="F12604" s="5" t="str">
        <f>VLOOKUP(C12605, 'DB    '!$A:$M, 8, FALSE)</f>
        <v xml:space="preserve"> </v>
      </c>
      <c r="G12604" s="5" t="str">
        <f>VLOOKUP(C12605, 'DB    '!$A:$M, 10, FALSE)</f>
        <v xml:space="preserve"> </v>
      </c>
      <c r="H12604" s="5" t="str">
        <f>VLOOKUP(C12605, 'DB    '!$A:$M, 12, FALSE)</f>
        <v xml:space="preserve"> </v>
      </c>
      <c r="I12604" s="32" t="str">
        <f>VLOOKUP(C12605, 'DB    '!$A:$M, 13, FALSE)</f>
        <v xml:space="preserve"> </v>
      </c>
    </row>
    <row r="12605" spans="1:9">
      <c r="B12605" s="30"/>
      <c r="C12605" s="11" t="s">
        <v>16</v>
      </c>
      <c r="D12605" s="7" t="str">
        <f>VLOOKUP(C12605, 'DB    '!$A:$M, 3, FALSE)</f>
        <v xml:space="preserve"> </v>
      </c>
      <c r="E12605" s="7" t="str">
        <f>VLOOKUP(C12605, 'DB    '!$A:$M, 5, FALSE)</f>
        <v xml:space="preserve"> </v>
      </c>
      <c r="F12605" s="7" t="str">
        <f>VLOOKUP(C12605, 'DB    '!$A:$M, 7, FALSE)</f>
        <v xml:space="preserve"> </v>
      </c>
      <c r="G12605" s="7" t="str">
        <f>VLOOKUP(C12605, 'DB    '!$A:$M, 9, FALSE)</f>
        <v xml:space="preserve"> </v>
      </c>
      <c r="H12605" s="7" t="str">
        <f>VLOOKUP(C12605, 'DB    '!$A:$M, 11, FALSE)</f>
        <v xml:space="preserve"> </v>
      </c>
      <c r="I12605" s="32"/>
    </row>
    <row r="12606" spans="1:9">
      <c r="B12606" s="31"/>
      <c r="C12606" s="10" t="str">
        <f>VLOOKUP(C12607, 'DB    '!$A:$B, 2, FALSE)</f>
        <v xml:space="preserve"> </v>
      </c>
      <c r="D12606" s="5" t="str">
        <f>VLOOKUP(C12607, 'DB    '!$A:$M, 4, FALSE)</f>
        <v xml:space="preserve"> </v>
      </c>
      <c r="E12606" s="5" t="str">
        <f>VLOOKUP(C12607, 'DB    '!$A:$M, 6, FALSE)</f>
        <v xml:space="preserve"> </v>
      </c>
      <c r="F12606" s="5" t="str">
        <f>VLOOKUP(C12607, 'DB    '!$A:$M, 8, FALSE)</f>
        <v xml:space="preserve"> </v>
      </c>
      <c r="G12606" s="5" t="str">
        <f>VLOOKUP(C12607, 'DB    '!$A:$M, 10, FALSE)</f>
        <v xml:space="preserve"> </v>
      </c>
      <c r="H12606" s="5" t="str">
        <f>VLOOKUP(C12607, 'DB    '!$A:$M, 12, FALSE)</f>
        <v xml:space="preserve"> </v>
      </c>
      <c r="I12606" s="32" t="str">
        <f>VLOOKUP(C12607, 'DB    '!$A:$M, 13, FALSE)</f>
        <v xml:space="preserve"> </v>
      </c>
    </row>
    <row r="12607" spans="1:9">
      <c r="B12607" s="31"/>
      <c r="C12607" s="11" t="s">
        <v>16</v>
      </c>
      <c r="D12607" s="7" t="str">
        <f>VLOOKUP(C12607, 'DB    '!$A:$M, 3, FALSE)</f>
        <v xml:space="preserve"> </v>
      </c>
      <c r="E12607" s="7" t="str">
        <f>VLOOKUP(C12607, 'DB    '!$A:$M, 5, FALSE)</f>
        <v xml:space="preserve"> </v>
      </c>
      <c r="F12607" s="7" t="str">
        <f>VLOOKUP(C12607, 'DB    '!$A:$M, 7, FALSE)</f>
        <v xml:space="preserve"> </v>
      </c>
      <c r="G12607" s="7" t="str">
        <f>VLOOKUP(C12607, 'DB    '!$A:$M, 9, FALSE)</f>
        <v xml:space="preserve"> </v>
      </c>
      <c r="H12607" s="7" t="str">
        <f>VLOOKUP(C12607, 'DB    '!$A:$M, 11, FALSE)</f>
        <v xml:space="preserve"> </v>
      </c>
      <c r="I12607" s="32"/>
    </row>
    <row r="12608" spans="1:9">
      <c r="B12608" s="6" t="s">
        <v>7561</v>
      </c>
      <c r="C12608" s="26"/>
      <c r="D12608" s="27"/>
      <c r="E12608" s="27"/>
      <c r="F12608" s="27"/>
      <c r="G12608" s="27"/>
      <c r="H12608" s="27"/>
      <c r="I12608" s="28"/>
    </row>
    <row r="12609" spans="1:9">
      <c r="A12609" s="4">
        <f>A12601+1</f>
        <v>1577</v>
      </c>
    </row>
    <row r="12610" spans="1:9">
      <c r="B12610" s="29" t="str">
        <f>VLOOKUP(B12616, 'DB    '!A:B, 2, FALSE)</f>
        <v>導</v>
      </c>
      <c r="C12610" s="10" t="str">
        <f>VLOOKUP(C12611, 'DB    '!$A:$B, 2, FALSE)</f>
        <v>導</v>
      </c>
      <c r="D12610" s="5" t="str">
        <f>VLOOKUP(C12611, 'DB    '!$A:$M, 4, FALSE)</f>
        <v>道</v>
      </c>
      <c r="E12610" s="5" t="str">
        <f>VLOOKUP(C12611, 'DB    '!$A:$M, 6, FALSE)</f>
        <v>寸</v>
      </c>
      <c r="F12610" s="5" t="str">
        <f>VLOOKUP(C12611, 'DB    '!$A:$M, 8, FALSE)</f>
        <v xml:space="preserve"> </v>
      </c>
      <c r="G12610" s="5" t="str">
        <f>VLOOKUP(C12611, 'DB    '!$A:$M, 10, FALSE)</f>
        <v xml:space="preserve"> </v>
      </c>
      <c r="H12610" s="5" t="str">
        <f>VLOOKUP(C12611, 'DB    '!$A:$M, 12, FALSE)</f>
        <v xml:space="preserve"> </v>
      </c>
      <c r="I12610" s="32" t="str">
        <f>VLOOKUP(C12611, 'DB    '!$A:$M, 13, FALSE)</f>
        <v>길을 걸어갈때 길눈이 밝은 사람이 길눈 어두운 누군가의 손을 잡고 인도하는 모습</v>
      </c>
    </row>
    <row r="12611" spans="1:9">
      <c r="B12611" s="30"/>
      <c r="C12611" s="11" t="str">
        <f>B12616</f>
        <v>인도할도</v>
      </c>
      <c r="D12611" s="7" t="str">
        <f>VLOOKUP(C12611, 'DB    '!$A:$M, 3, FALSE)</f>
        <v>길도</v>
      </c>
      <c r="E12611" s="7" t="str">
        <f>VLOOKUP(C12611, 'DB    '!$A:$M, 5, FALSE)</f>
        <v>마디촌</v>
      </c>
      <c r="F12611" s="7" t="str">
        <f>VLOOKUP(C12611, 'DB    '!$A:$M, 7, FALSE)</f>
        <v>.</v>
      </c>
      <c r="G12611" s="7" t="str">
        <f>VLOOKUP(C12611, 'DB    '!$A:$M, 9, FALSE)</f>
        <v>.</v>
      </c>
      <c r="H12611" s="7" t="str">
        <f>VLOOKUP(C12611, 'DB    '!$A:$M, 11, FALSE)</f>
        <v>.</v>
      </c>
      <c r="I12611" s="32"/>
    </row>
    <row r="12612" spans="1:9">
      <c r="B12612" s="30"/>
      <c r="C12612" s="10" t="str">
        <f>VLOOKUP(C12613, 'DB    '!$A:$B, 2, FALSE)</f>
        <v>道</v>
      </c>
      <c r="D12612" s="5" t="str">
        <f>VLOOKUP(C12613, 'DB    '!$A:$M, 4, FALSE)</f>
        <v>辶</v>
      </c>
      <c r="E12612" s="5" t="str">
        <f>VLOOKUP(C12613, 'DB    '!$A:$M, 6, FALSE)</f>
        <v>首</v>
      </c>
      <c r="F12612" s="5" t="str">
        <f>VLOOKUP(C12613, 'DB    '!$A:$M, 8, FALSE)</f>
        <v xml:space="preserve"> </v>
      </c>
      <c r="G12612" s="5" t="str">
        <f>VLOOKUP(C12613, 'DB    '!$A:$M, 10, FALSE)</f>
        <v xml:space="preserve"> </v>
      </c>
      <c r="H12612" s="5" t="str">
        <f>VLOOKUP(C12613, 'DB    '!$A:$M, 12, FALSE)</f>
        <v xml:space="preserve"> </v>
      </c>
      <c r="I12612" s="32" t="str">
        <f>VLOOKUP(C12613, 'DB    '!$A:$M, 13, FALSE)</f>
        <v>걸어갈 때 복잡해서 머리로 잘 생각해서 걸어야 하는 복잡한 길. 도로</v>
      </c>
    </row>
    <row r="12613" spans="1:9">
      <c r="B12613" s="30"/>
      <c r="C12613" s="11" t="s">
        <v>2629</v>
      </c>
      <c r="D12613" s="7" t="str">
        <f>VLOOKUP(C12613, 'DB    '!$A:$M, 3, FALSE)</f>
        <v>갈착</v>
      </c>
      <c r="E12613" s="7" t="str">
        <f>VLOOKUP(C12613, 'DB    '!$A:$M, 5, FALSE)</f>
        <v>머리수</v>
      </c>
      <c r="F12613" s="7" t="str">
        <f>VLOOKUP(C12613, 'DB    '!$A:$M, 7, FALSE)</f>
        <v>.</v>
      </c>
      <c r="G12613" s="7" t="str">
        <f>VLOOKUP(C12613, 'DB    '!$A:$M, 9, FALSE)</f>
        <v>.</v>
      </c>
      <c r="H12613" s="7" t="str">
        <f>VLOOKUP(C12613, 'DB    '!$A:$M, 11, FALSE)</f>
        <v>.</v>
      </c>
      <c r="I12613" s="32"/>
    </row>
    <row r="12614" spans="1:9">
      <c r="B12614" s="31"/>
      <c r="C12614" s="10" t="str">
        <f>VLOOKUP(C12615, 'DB    '!$A:$B, 2, FALSE)</f>
        <v xml:space="preserve"> </v>
      </c>
      <c r="D12614" s="5" t="str">
        <f>VLOOKUP(C12615, 'DB    '!$A:$M, 4, FALSE)</f>
        <v xml:space="preserve"> </v>
      </c>
      <c r="E12614" s="5" t="str">
        <f>VLOOKUP(C12615, 'DB    '!$A:$M, 6, FALSE)</f>
        <v xml:space="preserve"> </v>
      </c>
      <c r="F12614" s="5" t="str">
        <f>VLOOKUP(C12615, 'DB    '!$A:$M, 8, FALSE)</f>
        <v xml:space="preserve"> </v>
      </c>
      <c r="G12614" s="5" t="str">
        <f>VLOOKUP(C12615, 'DB    '!$A:$M, 10, FALSE)</f>
        <v xml:space="preserve"> </v>
      </c>
      <c r="H12614" s="5" t="str">
        <f>VLOOKUP(C12615, 'DB    '!$A:$M, 12, FALSE)</f>
        <v xml:space="preserve"> </v>
      </c>
      <c r="I12614" s="32" t="str">
        <f>VLOOKUP(C12615, 'DB    '!$A:$M, 13, FALSE)</f>
        <v xml:space="preserve"> </v>
      </c>
    </row>
    <row r="12615" spans="1:9">
      <c r="B12615" s="31"/>
      <c r="C12615" s="11" t="s">
        <v>16</v>
      </c>
      <c r="D12615" s="7" t="str">
        <f>VLOOKUP(C12615, 'DB    '!$A:$M, 3, FALSE)</f>
        <v xml:space="preserve"> </v>
      </c>
      <c r="E12615" s="7" t="str">
        <f>VLOOKUP(C12615, 'DB    '!$A:$M, 5, FALSE)</f>
        <v xml:space="preserve"> </v>
      </c>
      <c r="F12615" s="7" t="str">
        <f>VLOOKUP(C12615, 'DB    '!$A:$M, 7, FALSE)</f>
        <v xml:space="preserve"> </v>
      </c>
      <c r="G12615" s="7" t="str">
        <f>VLOOKUP(C12615, 'DB    '!$A:$M, 9, FALSE)</f>
        <v xml:space="preserve"> </v>
      </c>
      <c r="H12615" s="7" t="str">
        <f>VLOOKUP(C12615, 'DB    '!$A:$M, 11, FALSE)</f>
        <v xml:space="preserve"> </v>
      </c>
      <c r="I12615" s="32"/>
    </row>
    <row r="12616" spans="1:9">
      <c r="B12616" s="6" t="s">
        <v>7567</v>
      </c>
      <c r="C12616" s="26"/>
      <c r="D12616" s="27"/>
      <c r="E12616" s="27"/>
      <c r="F12616" s="27"/>
      <c r="G12616" s="27"/>
      <c r="H12616" s="27"/>
      <c r="I12616" s="28"/>
    </row>
    <row r="12617" spans="1:9">
      <c r="A12617" s="4">
        <f>A12609+1</f>
        <v>1578</v>
      </c>
    </row>
    <row r="12618" spans="1:9">
      <c r="B12618" s="29" t="str">
        <f>VLOOKUP(B12624, 'DB    '!A:B, 2, FALSE)</f>
        <v>渡</v>
      </c>
      <c r="C12618" s="10" t="str">
        <f>VLOOKUP(C12619, 'DB    '!$A:$B, 2, FALSE)</f>
        <v>渡</v>
      </c>
      <c r="D12618" s="5" t="str">
        <f>VLOOKUP(C12619, 'DB    '!$A:$M, 4, FALSE)</f>
        <v>氵</v>
      </c>
      <c r="E12618" s="5" t="str">
        <f>VLOOKUP(C12619, 'DB    '!$A:$M, 6, FALSE)</f>
        <v>宀</v>
      </c>
      <c r="F12618" s="5" t="str">
        <f>VLOOKUP(C12619, 'DB    '!$A:$M, 8, FALSE)</f>
        <v>廿</v>
      </c>
      <c r="G12618" s="5" t="str">
        <f>VLOOKUP(C12619, 'DB    '!$A:$M, 10, FALSE)</f>
        <v>又</v>
      </c>
      <c r="H12618" s="5" t="str">
        <f>VLOOKUP(C12619, 'DB    '!$A:$M, 12, FALSE)</f>
        <v xml:space="preserve"> </v>
      </c>
      <c r="I12618" s="32" t="str">
        <f>VLOOKUP(C12619, 'DB    '!$A:$M, 13, FALSE)</f>
        <v>물건너 집까지 가기전 돌을 손에 들고 던져서 물이 얼마나 깊은지 보고 건너는 모습. 도하</v>
      </c>
    </row>
    <row r="12619" spans="1:9">
      <c r="B12619" s="30"/>
      <c r="C12619" s="11" t="str">
        <f>B12624</f>
        <v>건널도</v>
      </c>
      <c r="D12619" s="7" t="str">
        <f>VLOOKUP(C12619, 'DB    '!$A:$M, 3, FALSE)</f>
        <v>물수변</v>
      </c>
      <c r="E12619" s="7" t="str">
        <f>VLOOKUP(C12619, 'DB    '!$A:$M, 5, FALSE)</f>
        <v>집면</v>
      </c>
      <c r="F12619" s="7" t="str">
        <f>VLOOKUP(C12619, 'DB    '!$A:$M, 7, FALSE)</f>
        <v>스물입</v>
      </c>
      <c r="G12619" s="7" t="str">
        <f>VLOOKUP(C12619, 'DB    '!$A:$M, 9, FALSE)</f>
        <v>또우</v>
      </c>
      <c r="H12619" s="7" t="str">
        <f>VLOOKUP(C12619, 'DB    '!$A:$M, 11, FALSE)</f>
        <v>.</v>
      </c>
      <c r="I12619" s="32"/>
    </row>
    <row r="12620" spans="1:9">
      <c r="B12620" s="30"/>
      <c r="C12620" s="10" t="str">
        <f>VLOOKUP(C12621, 'DB    '!$A:$B, 2, FALSE)</f>
        <v xml:space="preserve"> </v>
      </c>
      <c r="D12620" s="5" t="str">
        <f>VLOOKUP(C12621, 'DB    '!$A:$M, 4, FALSE)</f>
        <v xml:space="preserve"> </v>
      </c>
      <c r="E12620" s="5" t="str">
        <f>VLOOKUP(C12621, 'DB    '!$A:$M, 6, FALSE)</f>
        <v xml:space="preserve"> </v>
      </c>
      <c r="F12620" s="5" t="str">
        <f>VLOOKUP(C12621, 'DB    '!$A:$M, 8, FALSE)</f>
        <v xml:space="preserve"> </v>
      </c>
      <c r="G12620" s="5" t="str">
        <f>VLOOKUP(C12621, 'DB    '!$A:$M, 10, FALSE)</f>
        <v xml:space="preserve"> </v>
      </c>
      <c r="H12620" s="5" t="str">
        <f>VLOOKUP(C12621, 'DB    '!$A:$M, 12, FALSE)</f>
        <v xml:space="preserve"> </v>
      </c>
      <c r="I12620" s="32" t="str">
        <f>VLOOKUP(C12621, 'DB    '!$A:$M, 13, FALSE)</f>
        <v xml:space="preserve"> </v>
      </c>
    </row>
    <row r="12621" spans="1:9">
      <c r="B12621" s="30"/>
      <c r="C12621" s="11" t="s">
        <v>16</v>
      </c>
      <c r="D12621" s="7" t="str">
        <f>VLOOKUP(C12621, 'DB    '!$A:$M, 3, FALSE)</f>
        <v xml:space="preserve"> </v>
      </c>
      <c r="E12621" s="7" t="str">
        <f>VLOOKUP(C12621, 'DB    '!$A:$M, 5, FALSE)</f>
        <v xml:space="preserve"> </v>
      </c>
      <c r="F12621" s="7" t="str">
        <f>VLOOKUP(C12621, 'DB    '!$A:$M, 7, FALSE)</f>
        <v xml:space="preserve"> </v>
      </c>
      <c r="G12621" s="7" t="str">
        <f>VLOOKUP(C12621, 'DB    '!$A:$M, 9, FALSE)</f>
        <v xml:space="preserve"> </v>
      </c>
      <c r="H12621" s="7" t="str">
        <f>VLOOKUP(C12621, 'DB    '!$A:$M, 11, FALSE)</f>
        <v xml:space="preserve"> </v>
      </c>
      <c r="I12621" s="32"/>
    </row>
    <row r="12622" spans="1:9">
      <c r="B12622" s="31"/>
      <c r="C12622" s="10" t="str">
        <f>VLOOKUP(C12623, 'DB    '!$A:$B, 2, FALSE)</f>
        <v xml:space="preserve"> </v>
      </c>
      <c r="D12622" s="5" t="str">
        <f>VLOOKUP(C12623, 'DB    '!$A:$M, 4, FALSE)</f>
        <v xml:space="preserve"> </v>
      </c>
      <c r="E12622" s="5" t="str">
        <f>VLOOKUP(C12623, 'DB    '!$A:$M, 6, FALSE)</f>
        <v xml:space="preserve"> </v>
      </c>
      <c r="F12622" s="5" t="str">
        <f>VLOOKUP(C12623, 'DB    '!$A:$M, 8, FALSE)</f>
        <v xml:space="preserve"> </v>
      </c>
      <c r="G12622" s="5" t="str">
        <f>VLOOKUP(C12623, 'DB    '!$A:$M, 10, FALSE)</f>
        <v xml:space="preserve"> </v>
      </c>
      <c r="H12622" s="5" t="str">
        <f>VLOOKUP(C12623, 'DB    '!$A:$M, 12, FALSE)</f>
        <v xml:space="preserve"> </v>
      </c>
      <c r="I12622" s="32" t="str">
        <f>VLOOKUP(C12623, 'DB    '!$A:$M, 13, FALSE)</f>
        <v xml:space="preserve"> </v>
      </c>
    </row>
    <row r="12623" spans="1:9">
      <c r="B12623" s="31"/>
      <c r="C12623" s="11" t="s">
        <v>16</v>
      </c>
      <c r="D12623" s="7" t="str">
        <f>VLOOKUP(C12623, 'DB    '!$A:$M, 3, FALSE)</f>
        <v xml:space="preserve"> </v>
      </c>
      <c r="E12623" s="7" t="str">
        <f>VLOOKUP(C12623, 'DB    '!$A:$M, 5, FALSE)</f>
        <v xml:space="preserve"> </v>
      </c>
      <c r="F12623" s="7" t="str">
        <f>VLOOKUP(C12623, 'DB    '!$A:$M, 7, FALSE)</f>
        <v xml:space="preserve"> </v>
      </c>
      <c r="G12623" s="7" t="str">
        <f>VLOOKUP(C12623, 'DB    '!$A:$M, 9, FALSE)</f>
        <v xml:space="preserve"> </v>
      </c>
      <c r="H12623" s="7" t="str">
        <f>VLOOKUP(C12623, 'DB    '!$A:$M, 11, FALSE)</f>
        <v xml:space="preserve"> </v>
      </c>
      <c r="I12623" s="32"/>
    </row>
    <row r="12624" spans="1:9">
      <c r="B12624" s="6" t="s">
        <v>7573</v>
      </c>
      <c r="C12624" s="26"/>
      <c r="D12624" s="27"/>
      <c r="E12624" s="27"/>
      <c r="F12624" s="27"/>
      <c r="G12624" s="27"/>
      <c r="H12624" s="27"/>
      <c r="I12624" s="28"/>
    </row>
    <row r="12625" spans="1:9">
      <c r="A12625" s="4">
        <f>A12617+1</f>
        <v>1579</v>
      </c>
    </row>
    <row r="12626" spans="1:9">
      <c r="B12626" s="29" t="str">
        <f>VLOOKUP(B12632, 'DB    '!A:B, 2, FALSE)</f>
        <v>跳</v>
      </c>
      <c r="C12626" s="10" t="str">
        <f>VLOOKUP(C12627, 'DB    '!$A:$B, 2, FALSE)</f>
        <v>跳</v>
      </c>
      <c r="D12626" s="5" t="str">
        <f>VLOOKUP(C12627, 'DB    '!$A:$M, 4, FALSE)</f>
        <v>口</v>
      </c>
      <c r="E12626" s="5" t="str">
        <f>VLOOKUP(C12627, 'DB    '!$A:$M, 6, FALSE)</f>
        <v>止</v>
      </c>
      <c r="F12626" s="5" t="str">
        <f>VLOOKUP(C12627, 'DB    '!$A:$M, 8, FALSE)</f>
        <v>桃</v>
      </c>
      <c r="G12626" s="5" t="str">
        <f>VLOOKUP(C12627, 'DB    '!$A:$M, 10, FALSE)</f>
        <v xml:space="preserve"> </v>
      </c>
      <c r="H12626" s="5" t="str">
        <f>VLOOKUP(C12627, 'DB    '!$A:$M, 12, FALSE)</f>
        <v xml:space="preserve"> </v>
      </c>
      <c r="I12626" s="32" t="str">
        <f>VLOOKUP(C12627, 'DB    '!$A:$M, 13, FALSE)</f>
        <v>복숭아 나무를 보고 좋은 조짐이어서 열매를 따려고 뛰는 모습 도약</v>
      </c>
    </row>
    <row r="12627" spans="1:9">
      <c r="B12627" s="30"/>
      <c r="C12627" s="11" t="str">
        <f>B12632</f>
        <v>뛸도</v>
      </c>
      <c r="D12627" s="7" t="str">
        <f>VLOOKUP(C12627, 'DB    '!$A:$M, 3, FALSE)</f>
        <v>입구</v>
      </c>
      <c r="E12627" s="7" t="str">
        <f>VLOOKUP(C12627, 'DB    '!$A:$M, 5, FALSE)</f>
        <v>그칠지</v>
      </c>
      <c r="F12627" s="7" t="str">
        <f>VLOOKUP(C12627, 'DB    '!$A:$M, 7, FALSE)</f>
        <v>복숭아도</v>
      </c>
      <c r="G12627" s="7" t="str">
        <f>VLOOKUP(C12627, 'DB    '!$A:$M, 9, FALSE)</f>
        <v>.</v>
      </c>
      <c r="H12627" s="7" t="str">
        <f>VLOOKUP(C12627, 'DB    '!$A:$M, 11, FALSE)</f>
        <v>.</v>
      </c>
      <c r="I12627" s="32"/>
    </row>
    <row r="12628" spans="1:9">
      <c r="B12628" s="30"/>
      <c r="C12628" s="10" t="str">
        <f>VLOOKUP(C12629, 'DB    '!$A:$B, 2, FALSE)</f>
        <v>桃</v>
      </c>
      <c r="D12628" s="5" t="str">
        <f>VLOOKUP(C12629, 'DB    '!$A:$M, 4, FALSE)</f>
        <v>木</v>
      </c>
      <c r="E12628" s="5" t="str">
        <f>VLOOKUP(C12629, 'DB    '!$A:$M, 6, FALSE)</f>
        <v>兆</v>
      </c>
      <c r="F12628" s="5" t="str">
        <f>VLOOKUP(C12629, 'DB    '!$A:$M, 8, FALSE)</f>
        <v xml:space="preserve"> </v>
      </c>
      <c r="G12628" s="5" t="str">
        <f>VLOOKUP(C12629, 'DB    '!$A:$M, 10, FALSE)</f>
        <v xml:space="preserve"> </v>
      </c>
      <c r="H12628" s="5" t="str">
        <f>VLOOKUP(C12629, 'DB    '!$A:$M, 12, FALSE)</f>
        <v xml:space="preserve"> </v>
      </c>
      <c r="I12628" s="32" t="str">
        <f>VLOOKUP(C12629, 'DB    '!$A:$M, 13, FALSE)</f>
        <v>나무인데 조짐이 있는 나무 복숭아 나무. 도화</v>
      </c>
    </row>
    <row r="12629" spans="1:9">
      <c r="B12629" s="30"/>
      <c r="C12629" s="11" t="s">
        <v>5363</v>
      </c>
      <c r="D12629" s="7" t="str">
        <f>VLOOKUP(C12629, 'DB    '!$A:$M, 3, FALSE)</f>
        <v>나무목</v>
      </c>
      <c r="E12629" s="7" t="str">
        <f>VLOOKUP(C12629, 'DB    '!$A:$M, 5, FALSE)</f>
        <v>조짐조</v>
      </c>
      <c r="F12629" s="7" t="str">
        <f>VLOOKUP(C12629, 'DB    '!$A:$M, 7, FALSE)</f>
        <v>.</v>
      </c>
      <c r="G12629" s="7" t="str">
        <f>VLOOKUP(C12629, 'DB    '!$A:$M, 9, FALSE)</f>
        <v>.</v>
      </c>
      <c r="H12629" s="7" t="str">
        <f>VLOOKUP(C12629, 'DB    '!$A:$M, 11, FALSE)</f>
        <v>.</v>
      </c>
      <c r="I12629" s="32"/>
    </row>
    <row r="12630" spans="1:9">
      <c r="B12630" s="31"/>
      <c r="C12630" s="10" t="str">
        <f>VLOOKUP(C12631, 'DB    '!$A:$B, 2, FALSE)</f>
        <v xml:space="preserve"> </v>
      </c>
      <c r="D12630" s="5" t="str">
        <f>VLOOKUP(C12631, 'DB    '!$A:$M, 4, FALSE)</f>
        <v xml:space="preserve"> </v>
      </c>
      <c r="E12630" s="5" t="str">
        <f>VLOOKUP(C12631, 'DB    '!$A:$M, 6, FALSE)</f>
        <v xml:space="preserve"> </v>
      </c>
      <c r="F12630" s="5" t="str">
        <f>VLOOKUP(C12631, 'DB    '!$A:$M, 8, FALSE)</f>
        <v xml:space="preserve"> </v>
      </c>
      <c r="G12630" s="5" t="str">
        <f>VLOOKUP(C12631, 'DB    '!$A:$M, 10, FALSE)</f>
        <v xml:space="preserve"> </v>
      </c>
      <c r="H12630" s="5" t="str">
        <f>VLOOKUP(C12631, 'DB    '!$A:$M, 12, FALSE)</f>
        <v xml:space="preserve"> </v>
      </c>
      <c r="I12630" s="32" t="str">
        <f>VLOOKUP(C12631, 'DB    '!$A:$M, 13, FALSE)</f>
        <v xml:space="preserve"> </v>
      </c>
    </row>
    <row r="12631" spans="1:9">
      <c r="B12631" s="31"/>
      <c r="C12631" s="11" t="s">
        <v>16</v>
      </c>
      <c r="D12631" s="7" t="str">
        <f>VLOOKUP(C12631, 'DB    '!$A:$M, 3, FALSE)</f>
        <v xml:space="preserve"> </v>
      </c>
      <c r="E12631" s="7" t="str">
        <f>VLOOKUP(C12631, 'DB    '!$A:$M, 5, FALSE)</f>
        <v xml:space="preserve"> </v>
      </c>
      <c r="F12631" s="7" t="str">
        <f>VLOOKUP(C12631, 'DB    '!$A:$M, 7, FALSE)</f>
        <v xml:space="preserve"> </v>
      </c>
      <c r="G12631" s="7" t="str">
        <f>VLOOKUP(C12631, 'DB    '!$A:$M, 9, FALSE)</f>
        <v xml:space="preserve"> </v>
      </c>
      <c r="H12631" s="7" t="str">
        <f>VLOOKUP(C12631, 'DB    '!$A:$M, 11, FALSE)</f>
        <v xml:space="preserve"> </v>
      </c>
      <c r="I12631" s="32"/>
    </row>
    <row r="12632" spans="1:9">
      <c r="B12632" s="6" t="s">
        <v>7580</v>
      </c>
      <c r="C12632" s="26"/>
      <c r="D12632" s="27"/>
      <c r="E12632" s="27"/>
      <c r="F12632" s="27"/>
      <c r="G12632" s="27"/>
      <c r="H12632" s="27"/>
      <c r="I12632" s="28"/>
    </row>
    <row r="12633" spans="1:9">
      <c r="A12633" s="4">
        <f>A12625+1</f>
        <v>1580</v>
      </c>
    </row>
    <row r="12634" spans="1:9">
      <c r="B12634" s="29" t="str">
        <f>VLOOKUP(B12640, 'DB    '!A:B, 2, FALSE)</f>
        <v>督</v>
      </c>
      <c r="C12634" s="10" t="str">
        <f>VLOOKUP(C12635, 'DB    '!$A:$B, 2, FALSE)</f>
        <v>督</v>
      </c>
      <c r="D12634" s="5" t="str">
        <f>VLOOKUP(C12635, 'DB    '!$A:$M, 4, FALSE)</f>
        <v>尗</v>
      </c>
      <c r="E12634" s="5" t="str">
        <f>VLOOKUP(C12635, 'DB    '!$A:$M, 6, FALSE)</f>
        <v>又</v>
      </c>
      <c r="F12634" s="5" t="str">
        <f>VLOOKUP(C12635, 'DB    '!$A:$M, 8, FALSE)</f>
        <v>目</v>
      </c>
      <c r="G12634" s="5" t="str">
        <f>VLOOKUP(C12635, 'DB    '!$A:$M, 10, FALSE)</f>
        <v xml:space="preserve"> </v>
      </c>
      <c r="H12634" s="5" t="str">
        <f>VLOOKUP(C12635, 'DB    '!$A:$M, 12, FALSE)</f>
        <v xml:space="preserve"> </v>
      </c>
      <c r="I12634" s="32" t="str">
        <f>VLOOKUP(C12635, 'DB    '!$A:$M, 13, FALSE)</f>
        <v>콩을 손에 잡고 눈으로 살피는 모습. 감독</v>
      </c>
    </row>
    <row r="12635" spans="1:9">
      <c r="B12635" s="30"/>
      <c r="C12635" s="11" t="str">
        <f>B12640</f>
        <v>살필독</v>
      </c>
      <c r="D12635" s="7" t="str">
        <f>VLOOKUP(C12635, 'DB    '!$A:$M, 3, FALSE)</f>
        <v>콩숙</v>
      </c>
      <c r="E12635" s="7" t="str">
        <f>VLOOKUP(C12635, 'DB    '!$A:$M, 5, FALSE)</f>
        <v>또우</v>
      </c>
      <c r="F12635" s="7" t="str">
        <f>VLOOKUP(C12635, 'DB    '!$A:$M, 7, FALSE)</f>
        <v>눈목</v>
      </c>
      <c r="G12635" s="7" t="str">
        <f>VLOOKUP(C12635, 'DB    '!$A:$M, 9, FALSE)</f>
        <v>.</v>
      </c>
      <c r="H12635" s="7" t="str">
        <f>VLOOKUP(C12635, 'DB    '!$A:$M, 11, FALSE)</f>
        <v>.</v>
      </c>
      <c r="I12635" s="32"/>
    </row>
    <row r="12636" spans="1:9">
      <c r="B12636" s="30"/>
      <c r="C12636" s="10" t="str">
        <f>VLOOKUP(C12637, 'DB    '!$A:$B, 2, FALSE)</f>
        <v xml:space="preserve"> </v>
      </c>
      <c r="D12636" s="5" t="str">
        <f>VLOOKUP(C12637, 'DB    '!$A:$M, 4, FALSE)</f>
        <v xml:space="preserve"> </v>
      </c>
      <c r="E12636" s="5" t="str">
        <f>VLOOKUP(C12637, 'DB    '!$A:$M, 6, FALSE)</f>
        <v xml:space="preserve"> </v>
      </c>
      <c r="F12636" s="5" t="str">
        <f>VLOOKUP(C12637, 'DB    '!$A:$M, 8, FALSE)</f>
        <v xml:space="preserve"> </v>
      </c>
      <c r="G12636" s="5" t="str">
        <f>VLOOKUP(C12637, 'DB    '!$A:$M, 10, FALSE)</f>
        <v xml:space="preserve"> </v>
      </c>
      <c r="H12636" s="5" t="str">
        <f>VLOOKUP(C12637, 'DB    '!$A:$M, 12, FALSE)</f>
        <v xml:space="preserve"> </v>
      </c>
      <c r="I12636" s="32" t="str">
        <f>VLOOKUP(C12637, 'DB    '!$A:$M, 13, FALSE)</f>
        <v xml:space="preserve"> </v>
      </c>
    </row>
    <row r="12637" spans="1:9">
      <c r="B12637" s="30"/>
      <c r="C12637" s="11" t="s">
        <v>16</v>
      </c>
      <c r="D12637" s="7" t="str">
        <f>VLOOKUP(C12637, 'DB    '!$A:$M, 3, FALSE)</f>
        <v xml:space="preserve"> </v>
      </c>
      <c r="E12637" s="7" t="str">
        <f>VLOOKUP(C12637, 'DB    '!$A:$M, 5, FALSE)</f>
        <v xml:space="preserve"> </v>
      </c>
      <c r="F12637" s="7" t="str">
        <f>VLOOKUP(C12637, 'DB    '!$A:$M, 7, FALSE)</f>
        <v xml:space="preserve"> </v>
      </c>
      <c r="G12637" s="7" t="str">
        <f>VLOOKUP(C12637, 'DB    '!$A:$M, 9, FALSE)</f>
        <v xml:space="preserve"> </v>
      </c>
      <c r="H12637" s="7" t="str">
        <f>VLOOKUP(C12637, 'DB    '!$A:$M, 11, FALSE)</f>
        <v xml:space="preserve"> </v>
      </c>
      <c r="I12637" s="32"/>
    </row>
    <row r="12638" spans="1:9">
      <c r="B12638" s="31"/>
      <c r="C12638" s="10" t="str">
        <f>VLOOKUP(C12639, 'DB    '!$A:$B, 2, FALSE)</f>
        <v xml:space="preserve"> </v>
      </c>
      <c r="D12638" s="5" t="str">
        <f>VLOOKUP(C12639, 'DB    '!$A:$M, 4, FALSE)</f>
        <v xml:space="preserve"> </v>
      </c>
      <c r="E12638" s="5" t="str">
        <f>VLOOKUP(C12639, 'DB    '!$A:$M, 6, FALSE)</f>
        <v xml:space="preserve"> </v>
      </c>
      <c r="F12638" s="5" t="str">
        <f>VLOOKUP(C12639, 'DB    '!$A:$M, 8, FALSE)</f>
        <v xml:space="preserve"> </v>
      </c>
      <c r="G12638" s="5" t="str">
        <f>VLOOKUP(C12639, 'DB    '!$A:$M, 10, FALSE)</f>
        <v xml:space="preserve"> </v>
      </c>
      <c r="H12638" s="5" t="str">
        <f>VLOOKUP(C12639, 'DB    '!$A:$M, 12, FALSE)</f>
        <v xml:space="preserve"> </v>
      </c>
      <c r="I12638" s="32" t="str">
        <f>VLOOKUP(C12639, 'DB    '!$A:$M, 13, FALSE)</f>
        <v xml:space="preserve"> </v>
      </c>
    </row>
    <row r="12639" spans="1:9">
      <c r="B12639" s="31"/>
      <c r="C12639" s="11" t="s">
        <v>16</v>
      </c>
      <c r="D12639" s="7" t="str">
        <f>VLOOKUP(C12639, 'DB    '!$A:$M, 3, FALSE)</f>
        <v xml:space="preserve"> </v>
      </c>
      <c r="E12639" s="7" t="str">
        <f>VLOOKUP(C12639, 'DB    '!$A:$M, 5, FALSE)</f>
        <v xml:space="preserve"> </v>
      </c>
      <c r="F12639" s="7" t="str">
        <f>VLOOKUP(C12639, 'DB    '!$A:$M, 7, FALSE)</f>
        <v xml:space="preserve"> </v>
      </c>
      <c r="G12639" s="7" t="str">
        <f>VLOOKUP(C12639, 'DB    '!$A:$M, 9, FALSE)</f>
        <v xml:space="preserve"> </v>
      </c>
      <c r="H12639" s="7" t="str">
        <f>VLOOKUP(C12639, 'DB    '!$A:$M, 11, FALSE)</f>
        <v xml:space="preserve"> </v>
      </c>
      <c r="I12639" s="32"/>
    </row>
    <row r="12640" spans="1:9">
      <c r="B12640" s="6" t="s">
        <v>7585</v>
      </c>
      <c r="C12640" s="26"/>
      <c r="D12640" s="27"/>
      <c r="E12640" s="27"/>
      <c r="F12640" s="27"/>
      <c r="G12640" s="27"/>
      <c r="H12640" s="27"/>
      <c r="I12640" s="28"/>
    </row>
    <row r="12641" spans="1:9">
      <c r="A12641" s="4">
        <f>A12633+1</f>
        <v>1581</v>
      </c>
    </row>
    <row r="12642" spans="1:9">
      <c r="B12642" s="29" t="str">
        <f>VLOOKUP(B12648, 'DB    '!A:B, 2, FALSE)</f>
        <v>騰</v>
      </c>
      <c r="C12642" s="10" t="str">
        <f>VLOOKUP(C12643, 'DB    '!$A:$B, 2, FALSE)</f>
        <v>騰</v>
      </c>
      <c r="D12642" s="5" t="str">
        <f>VLOOKUP(C12643, 'DB    '!$A:$M, 4, FALSE)</f>
        <v>月</v>
      </c>
      <c r="E12642" s="5" t="str">
        <f>VLOOKUP(C12643, 'DB    '!$A:$M, 6, FALSE)</f>
        <v>八</v>
      </c>
      <c r="F12642" s="5" t="str">
        <f>VLOOKUP(C12643, 'DB    '!$A:$M, 8, FALSE)</f>
        <v>一</v>
      </c>
      <c r="G12642" s="5" t="str">
        <f>VLOOKUP(C12643, 'DB    '!$A:$M, 10, FALSE)</f>
        <v>大</v>
      </c>
      <c r="H12642" s="5" t="str">
        <f>VLOOKUP(C12643, 'DB    '!$A:$M, 12, FALSE)</f>
        <v>馬</v>
      </c>
      <c r="I12642" s="32" t="str">
        <f>VLOOKUP(C12643, 'DB    '!$A:$M, 13, FALSE)</f>
        <v>배에 큰 사람이 팔에 삿대를 들고 올라가듯 말등에 올라 가는 모습</v>
      </c>
    </row>
    <row r="12643" spans="1:9">
      <c r="B12643" s="30"/>
      <c r="C12643" s="11" t="str">
        <f>B12648</f>
        <v>오를등2</v>
      </c>
      <c r="D12643" s="7" t="str">
        <f>VLOOKUP(C12643, 'DB    '!$A:$M, 3, FALSE)</f>
        <v>달월</v>
      </c>
      <c r="E12643" s="7" t="str">
        <f>VLOOKUP(C12643, 'DB    '!$A:$M, 5, FALSE)</f>
        <v>여덟팔</v>
      </c>
      <c r="F12643" s="7" t="str">
        <f>VLOOKUP(C12643, 'DB    '!$A:$M, 7, FALSE)</f>
        <v>한일</v>
      </c>
      <c r="G12643" s="7" t="str">
        <f>VLOOKUP(C12643, 'DB    '!$A:$M, 9, FALSE)</f>
        <v>큰대</v>
      </c>
      <c r="H12643" s="7" t="str">
        <f>VLOOKUP(C12643, 'DB    '!$A:$M, 11, FALSE)</f>
        <v>말마</v>
      </c>
      <c r="I12643" s="32"/>
    </row>
    <row r="12644" spans="1:9">
      <c r="B12644" s="30"/>
      <c r="C12644" s="10" t="str">
        <f>VLOOKUP(C12645, 'DB    '!$A:$B, 2, FALSE)</f>
        <v xml:space="preserve"> </v>
      </c>
      <c r="D12644" s="5" t="str">
        <f>VLOOKUP(C12645, 'DB    '!$A:$M, 4, FALSE)</f>
        <v xml:space="preserve"> </v>
      </c>
      <c r="E12644" s="5" t="str">
        <f>VLOOKUP(C12645, 'DB    '!$A:$M, 6, FALSE)</f>
        <v xml:space="preserve"> </v>
      </c>
      <c r="F12644" s="5" t="str">
        <f>VLOOKUP(C12645, 'DB    '!$A:$M, 8, FALSE)</f>
        <v xml:space="preserve"> </v>
      </c>
      <c r="G12644" s="5" t="str">
        <f>VLOOKUP(C12645, 'DB    '!$A:$M, 10, FALSE)</f>
        <v xml:space="preserve"> </v>
      </c>
      <c r="H12644" s="5" t="str">
        <f>VLOOKUP(C12645, 'DB    '!$A:$M, 12, FALSE)</f>
        <v xml:space="preserve"> </v>
      </c>
      <c r="I12644" s="32" t="str">
        <f>VLOOKUP(C12645, 'DB    '!$A:$M, 13, FALSE)</f>
        <v xml:space="preserve"> </v>
      </c>
    </row>
    <row r="12645" spans="1:9">
      <c r="B12645" s="30"/>
      <c r="C12645" s="11" t="s">
        <v>16</v>
      </c>
      <c r="D12645" s="7" t="str">
        <f>VLOOKUP(C12645, 'DB    '!$A:$M, 3, FALSE)</f>
        <v xml:space="preserve"> </v>
      </c>
      <c r="E12645" s="7" t="str">
        <f>VLOOKUP(C12645, 'DB    '!$A:$M, 5, FALSE)</f>
        <v xml:space="preserve"> </v>
      </c>
      <c r="F12645" s="7" t="str">
        <f>VLOOKUP(C12645, 'DB    '!$A:$M, 7, FALSE)</f>
        <v xml:space="preserve"> </v>
      </c>
      <c r="G12645" s="7" t="str">
        <f>VLOOKUP(C12645, 'DB    '!$A:$M, 9, FALSE)</f>
        <v xml:space="preserve"> </v>
      </c>
      <c r="H12645" s="7" t="str">
        <f>VLOOKUP(C12645, 'DB    '!$A:$M, 11, FALSE)</f>
        <v xml:space="preserve"> </v>
      </c>
      <c r="I12645" s="32"/>
    </row>
    <row r="12646" spans="1:9">
      <c r="B12646" s="31"/>
      <c r="C12646" s="10" t="str">
        <f>VLOOKUP(C12647, 'DB    '!$A:$B, 2, FALSE)</f>
        <v xml:space="preserve"> </v>
      </c>
      <c r="D12646" s="5" t="str">
        <f>VLOOKUP(C12647, 'DB    '!$A:$M, 4, FALSE)</f>
        <v xml:space="preserve"> </v>
      </c>
      <c r="E12646" s="5" t="str">
        <f>VLOOKUP(C12647, 'DB    '!$A:$M, 6, FALSE)</f>
        <v xml:space="preserve"> </v>
      </c>
      <c r="F12646" s="5" t="str">
        <f>VLOOKUP(C12647, 'DB    '!$A:$M, 8, FALSE)</f>
        <v xml:space="preserve"> </v>
      </c>
      <c r="G12646" s="5" t="str">
        <f>VLOOKUP(C12647, 'DB    '!$A:$M, 10, FALSE)</f>
        <v xml:space="preserve"> </v>
      </c>
      <c r="H12646" s="5" t="str">
        <f>VLOOKUP(C12647, 'DB    '!$A:$M, 12, FALSE)</f>
        <v xml:space="preserve"> </v>
      </c>
      <c r="I12646" s="32" t="str">
        <f>VLOOKUP(C12647, 'DB    '!$A:$M, 13, FALSE)</f>
        <v xml:space="preserve"> </v>
      </c>
    </row>
    <row r="12647" spans="1:9">
      <c r="B12647" s="31"/>
      <c r="C12647" s="11" t="s">
        <v>16</v>
      </c>
      <c r="D12647" s="7" t="str">
        <f>VLOOKUP(C12647, 'DB    '!$A:$M, 3, FALSE)</f>
        <v xml:space="preserve"> </v>
      </c>
      <c r="E12647" s="7" t="str">
        <f>VLOOKUP(C12647, 'DB    '!$A:$M, 5, FALSE)</f>
        <v xml:space="preserve"> </v>
      </c>
      <c r="F12647" s="7" t="str">
        <f>VLOOKUP(C12647, 'DB    '!$A:$M, 7, FALSE)</f>
        <v xml:space="preserve"> </v>
      </c>
      <c r="G12647" s="7" t="str">
        <f>VLOOKUP(C12647, 'DB    '!$A:$M, 9, FALSE)</f>
        <v xml:space="preserve"> </v>
      </c>
      <c r="H12647" s="7" t="str">
        <f>VLOOKUP(C12647, 'DB    '!$A:$M, 11, FALSE)</f>
        <v xml:space="preserve"> </v>
      </c>
      <c r="I12647" s="32"/>
    </row>
    <row r="12648" spans="1:9">
      <c r="B12648" s="6" t="s">
        <v>7591</v>
      </c>
      <c r="C12648" s="26"/>
      <c r="D12648" s="27"/>
      <c r="E12648" s="27"/>
      <c r="F12648" s="27"/>
      <c r="G12648" s="27"/>
      <c r="H12648" s="27"/>
      <c r="I12648" s="28"/>
    </row>
    <row r="12649" spans="1:9">
      <c r="A12649" s="4">
        <f>A12641+1</f>
        <v>1582</v>
      </c>
    </row>
    <row r="12650" spans="1:9">
      <c r="B12650" s="29" t="str">
        <f>VLOOKUP(B12656, 'DB    '!A:B, 2, FALSE)</f>
        <v>羅</v>
      </c>
      <c r="C12650" s="10" t="str">
        <f>VLOOKUP(C12651, 'DB    '!$A:$B, 2, FALSE)</f>
        <v>羅</v>
      </c>
      <c r="D12650" s="5" t="str">
        <f>VLOOKUP(C12651, 'DB    '!$A:$M, 4, FALSE)</f>
        <v>罒</v>
      </c>
      <c r="E12650" s="5" t="str">
        <f>VLOOKUP(C12651, 'DB    '!$A:$M, 6, FALSE)</f>
        <v>糸</v>
      </c>
      <c r="F12650" s="5" t="str">
        <f>VLOOKUP(C12651, 'DB    '!$A:$M, 8, FALSE)</f>
        <v>隹</v>
      </c>
      <c r="G12650" s="5" t="str">
        <f>VLOOKUP(C12651, 'DB    '!$A:$M, 10, FALSE)</f>
        <v xml:space="preserve"> </v>
      </c>
      <c r="H12650" s="5" t="str">
        <f>VLOOKUP(C12651, 'DB    '!$A:$M, 12, FALSE)</f>
        <v xml:space="preserve"> </v>
      </c>
      <c r="I12650" s="32" t="str">
        <f>VLOOKUP(C12651, 'DB    '!$A:$M, 13, FALSE)</f>
        <v>실로 만든 그물을 벌려놓아 새를 잡는 모습. 나열, 망라</v>
      </c>
    </row>
    <row r="12651" spans="1:9">
      <c r="B12651" s="30"/>
      <c r="C12651" s="11" t="str">
        <f>B12656</f>
        <v>벌려놓을라</v>
      </c>
      <c r="D12651" s="7" t="str">
        <f>VLOOKUP(C12651, 'DB    '!$A:$M, 3, FALSE)</f>
        <v>그물망</v>
      </c>
      <c r="E12651" s="7" t="str">
        <f>VLOOKUP(C12651, 'DB    '!$A:$M, 5, FALSE)</f>
        <v>실멱</v>
      </c>
      <c r="F12651" s="7" t="str">
        <f>VLOOKUP(C12651, 'DB    '!$A:$M, 7, FALSE)</f>
        <v>새추</v>
      </c>
      <c r="G12651" s="7" t="str">
        <f>VLOOKUP(C12651, 'DB    '!$A:$M, 9, FALSE)</f>
        <v>.</v>
      </c>
      <c r="H12651" s="7" t="str">
        <f>VLOOKUP(C12651, 'DB    '!$A:$M, 11, FALSE)</f>
        <v>.</v>
      </c>
      <c r="I12651" s="32"/>
    </row>
    <row r="12652" spans="1:9">
      <c r="B12652" s="30"/>
      <c r="C12652" s="10" t="str">
        <f>VLOOKUP(C12653, 'DB    '!$A:$B, 2, FALSE)</f>
        <v xml:space="preserve"> </v>
      </c>
      <c r="D12652" s="5" t="str">
        <f>VLOOKUP(C12653, 'DB    '!$A:$M, 4, FALSE)</f>
        <v xml:space="preserve"> </v>
      </c>
      <c r="E12652" s="5" t="str">
        <f>VLOOKUP(C12653, 'DB    '!$A:$M, 6, FALSE)</f>
        <v xml:space="preserve"> </v>
      </c>
      <c r="F12652" s="5" t="str">
        <f>VLOOKUP(C12653, 'DB    '!$A:$M, 8, FALSE)</f>
        <v xml:space="preserve"> </v>
      </c>
      <c r="G12652" s="5" t="str">
        <f>VLOOKUP(C12653, 'DB    '!$A:$M, 10, FALSE)</f>
        <v xml:space="preserve"> </v>
      </c>
      <c r="H12652" s="5" t="str">
        <f>VLOOKUP(C12653, 'DB    '!$A:$M, 12, FALSE)</f>
        <v xml:space="preserve"> </v>
      </c>
      <c r="I12652" s="32" t="str">
        <f>VLOOKUP(C12653, 'DB    '!$A:$M, 13, FALSE)</f>
        <v xml:space="preserve"> </v>
      </c>
    </row>
    <row r="12653" spans="1:9">
      <c r="B12653" s="30"/>
      <c r="C12653" s="11" t="s">
        <v>16</v>
      </c>
      <c r="D12653" s="7" t="str">
        <f>VLOOKUP(C12653, 'DB    '!$A:$M, 3, FALSE)</f>
        <v xml:space="preserve"> </v>
      </c>
      <c r="E12653" s="7" t="str">
        <f>VLOOKUP(C12653, 'DB    '!$A:$M, 5, FALSE)</f>
        <v xml:space="preserve"> </v>
      </c>
      <c r="F12653" s="7" t="str">
        <f>VLOOKUP(C12653, 'DB    '!$A:$M, 7, FALSE)</f>
        <v xml:space="preserve"> </v>
      </c>
      <c r="G12653" s="7" t="str">
        <f>VLOOKUP(C12653, 'DB    '!$A:$M, 9, FALSE)</f>
        <v xml:space="preserve"> </v>
      </c>
      <c r="H12653" s="7" t="str">
        <f>VLOOKUP(C12653, 'DB    '!$A:$M, 11, FALSE)</f>
        <v xml:space="preserve"> </v>
      </c>
      <c r="I12653" s="32"/>
    </row>
    <row r="12654" spans="1:9">
      <c r="B12654" s="31"/>
      <c r="C12654" s="10" t="str">
        <f>VLOOKUP(C12655, 'DB    '!$A:$B, 2, FALSE)</f>
        <v xml:space="preserve"> </v>
      </c>
      <c r="D12654" s="5" t="str">
        <f>VLOOKUP(C12655, 'DB    '!$A:$M, 4, FALSE)</f>
        <v xml:space="preserve"> </v>
      </c>
      <c r="E12654" s="5" t="str">
        <f>VLOOKUP(C12655, 'DB    '!$A:$M, 6, FALSE)</f>
        <v xml:space="preserve"> </v>
      </c>
      <c r="F12654" s="5" t="str">
        <f>VLOOKUP(C12655, 'DB    '!$A:$M, 8, FALSE)</f>
        <v xml:space="preserve"> </v>
      </c>
      <c r="G12654" s="5" t="str">
        <f>VLOOKUP(C12655, 'DB    '!$A:$M, 10, FALSE)</f>
        <v xml:space="preserve"> </v>
      </c>
      <c r="H12654" s="5" t="str">
        <f>VLOOKUP(C12655, 'DB    '!$A:$M, 12, FALSE)</f>
        <v xml:space="preserve"> </v>
      </c>
      <c r="I12654" s="32" t="str">
        <f>VLOOKUP(C12655, 'DB    '!$A:$M, 13, FALSE)</f>
        <v xml:space="preserve"> </v>
      </c>
    </row>
    <row r="12655" spans="1:9">
      <c r="B12655" s="31"/>
      <c r="C12655" s="11" t="s">
        <v>16</v>
      </c>
      <c r="D12655" s="7" t="str">
        <f>VLOOKUP(C12655, 'DB    '!$A:$M, 3, FALSE)</f>
        <v xml:space="preserve"> </v>
      </c>
      <c r="E12655" s="7" t="str">
        <f>VLOOKUP(C12655, 'DB    '!$A:$M, 5, FALSE)</f>
        <v xml:space="preserve"> </v>
      </c>
      <c r="F12655" s="7" t="str">
        <f>VLOOKUP(C12655, 'DB    '!$A:$M, 7, FALSE)</f>
        <v xml:space="preserve"> </v>
      </c>
      <c r="G12655" s="7" t="str">
        <f>VLOOKUP(C12655, 'DB    '!$A:$M, 9, FALSE)</f>
        <v xml:space="preserve"> </v>
      </c>
      <c r="H12655" s="7" t="str">
        <f>VLOOKUP(C12655, 'DB    '!$A:$M, 11, FALSE)</f>
        <v xml:space="preserve"> </v>
      </c>
      <c r="I12655" s="32"/>
    </row>
    <row r="12656" spans="1:9">
      <c r="B12656" s="6" t="s">
        <v>7599</v>
      </c>
      <c r="C12656" s="26"/>
      <c r="D12656" s="27"/>
      <c r="E12656" s="27"/>
      <c r="F12656" s="27"/>
      <c r="G12656" s="27"/>
      <c r="H12656" s="27"/>
      <c r="I12656" s="28"/>
    </row>
    <row r="12657" spans="1:9">
      <c r="A12657" s="4">
        <f>A12649+1</f>
        <v>1583</v>
      </c>
    </row>
    <row r="12658" spans="1:9">
      <c r="B12658" s="29" t="str">
        <f>VLOOKUP(B12664, 'DB    '!A:B, 2, FALSE)</f>
        <v>絡</v>
      </c>
      <c r="C12658" s="10" t="str">
        <f>VLOOKUP(C12659, 'DB    '!$A:$B, 2, FALSE)</f>
        <v>絡</v>
      </c>
      <c r="D12658" s="5" t="str">
        <f>VLOOKUP(C12659, 'DB    '!$A:$M, 4, FALSE)</f>
        <v>糸</v>
      </c>
      <c r="E12658" s="5" t="str">
        <f>VLOOKUP(C12659, 'DB    '!$A:$M, 6, FALSE)</f>
        <v>各</v>
      </c>
      <c r="F12658" s="5" t="str">
        <f>VLOOKUP(C12659, 'DB    '!$A:$M, 8, FALSE)</f>
        <v xml:space="preserve"> </v>
      </c>
      <c r="G12658" s="5" t="str">
        <f>VLOOKUP(C12659, 'DB    '!$A:$M, 10, FALSE)</f>
        <v xml:space="preserve"> </v>
      </c>
      <c r="H12658" s="5" t="str">
        <f>VLOOKUP(C12659, 'DB    '!$A:$M, 12, FALSE)</f>
        <v xml:space="preserve"> </v>
      </c>
      <c r="I12658" s="32" t="str">
        <f>VLOOKUP(C12659, 'DB    '!$A:$M, 13, FALSE)</f>
        <v>각각 나누어진 실타래를 이어놓는 모습. 연락</v>
      </c>
    </row>
    <row r="12659" spans="1:9">
      <c r="B12659" s="30"/>
      <c r="C12659" s="11" t="str">
        <f>B12664</f>
        <v>이을락</v>
      </c>
      <c r="D12659" s="7" t="str">
        <f>VLOOKUP(C12659, 'DB    '!$A:$M, 3, FALSE)</f>
        <v>실멱</v>
      </c>
      <c r="E12659" s="7" t="str">
        <f>VLOOKUP(C12659, 'DB    '!$A:$M, 5, FALSE)</f>
        <v>각각각</v>
      </c>
      <c r="F12659" s="7" t="str">
        <f>VLOOKUP(C12659, 'DB    '!$A:$M, 7, FALSE)</f>
        <v>.</v>
      </c>
      <c r="G12659" s="7" t="str">
        <f>VLOOKUP(C12659, 'DB    '!$A:$M, 9, FALSE)</f>
        <v>.</v>
      </c>
      <c r="H12659" s="7" t="str">
        <f>VLOOKUP(C12659, 'DB    '!$A:$M, 11, FALSE)</f>
        <v>.</v>
      </c>
      <c r="I12659" s="32"/>
    </row>
    <row r="12660" spans="1:9">
      <c r="B12660" s="30"/>
      <c r="C12660" s="10" t="str">
        <f>VLOOKUP(C12661, 'DB    '!$A:$B, 2, FALSE)</f>
        <v xml:space="preserve"> </v>
      </c>
      <c r="D12660" s="5" t="str">
        <f>VLOOKUP(C12661, 'DB    '!$A:$M, 4, FALSE)</f>
        <v xml:space="preserve"> </v>
      </c>
      <c r="E12660" s="5" t="str">
        <f>VLOOKUP(C12661, 'DB    '!$A:$M, 6, FALSE)</f>
        <v xml:space="preserve"> </v>
      </c>
      <c r="F12660" s="5" t="str">
        <f>VLOOKUP(C12661, 'DB    '!$A:$M, 8, FALSE)</f>
        <v xml:space="preserve"> </v>
      </c>
      <c r="G12660" s="5" t="str">
        <f>VLOOKUP(C12661, 'DB    '!$A:$M, 10, FALSE)</f>
        <v xml:space="preserve"> </v>
      </c>
      <c r="H12660" s="5" t="str">
        <f>VLOOKUP(C12661, 'DB    '!$A:$M, 12, FALSE)</f>
        <v xml:space="preserve"> </v>
      </c>
      <c r="I12660" s="32" t="str">
        <f>VLOOKUP(C12661, 'DB    '!$A:$M, 13, FALSE)</f>
        <v xml:space="preserve"> </v>
      </c>
    </row>
    <row r="12661" spans="1:9">
      <c r="B12661" s="30"/>
      <c r="C12661" s="11" t="s">
        <v>16</v>
      </c>
      <c r="D12661" s="7" t="str">
        <f>VLOOKUP(C12661, 'DB    '!$A:$M, 3, FALSE)</f>
        <v xml:space="preserve"> </v>
      </c>
      <c r="E12661" s="7" t="str">
        <f>VLOOKUP(C12661, 'DB    '!$A:$M, 5, FALSE)</f>
        <v xml:space="preserve"> </v>
      </c>
      <c r="F12661" s="7" t="str">
        <f>VLOOKUP(C12661, 'DB    '!$A:$M, 7, FALSE)</f>
        <v xml:space="preserve"> </v>
      </c>
      <c r="G12661" s="7" t="str">
        <f>VLOOKUP(C12661, 'DB    '!$A:$M, 9, FALSE)</f>
        <v xml:space="preserve"> </v>
      </c>
      <c r="H12661" s="7" t="str">
        <f>VLOOKUP(C12661, 'DB    '!$A:$M, 11, FALSE)</f>
        <v xml:space="preserve"> </v>
      </c>
      <c r="I12661" s="32"/>
    </row>
    <row r="12662" spans="1:9">
      <c r="B12662" s="31"/>
      <c r="C12662" s="10" t="str">
        <f>VLOOKUP(C12663, 'DB    '!$A:$B, 2, FALSE)</f>
        <v xml:space="preserve"> </v>
      </c>
      <c r="D12662" s="5" t="str">
        <f>VLOOKUP(C12663, 'DB    '!$A:$M, 4, FALSE)</f>
        <v xml:space="preserve"> </v>
      </c>
      <c r="E12662" s="5" t="str">
        <f>VLOOKUP(C12663, 'DB    '!$A:$M, 6, FALSE)</f>
        <v xml:space="preserve"> </v>
      </c>
      <c r="F12662" s="5" t="str">
        <f>VLOOKUP(C12663, 'DB    '!$A:$M, 8, FALSE)</f>
        <v xml:space="preserve"> </v>
      </c>
      <c r="G12662" s="5" t="str">
        <f>VLOOKUP(C12663, 'DB    '!$A:$M, 10, FALSE)</f>
        <v xml:space="preserve"> </v>
      </c>
      <c r="H12662" s="5" t="str">
        <f>VLOOKUP(C12663, 'DB    '!$A:$M, 12, FALSE)</f>
        <v xml:space="preserve"> </v>
      </c>
      <c r="I12662" s="32" t="str">
        <f>VLOOKUP(C12663, 'DB    '!$A:$M, 13, FALSE)</f>
        <v xml:space="preserve"> </v>
      </c>
    </row>
    <row r="12663" spans="1:9">
      <c r="B12663" s="31"/>
      <c r="C12663" s="11" t="s">
        <v>16</v>
      </c>
      <c r="D12663" s="7" t="str">
        <f>VLOOKUP(C12663, 'DB    '!$A:$M, 3, FALSE)</f>
        <v xml:space="preserve"> </v>
      </c>
      <c r="E12663" s="7" t="str">
        <f>VLOOKUP(C12663, 'DB    '!$A:$M, 5, FALSE)</f>
        <v xml:space="preserve"> </v>
      </c>
      <c r="F12663" s="7" t="str">
        <f>VLOOKUP(C12663, 'DB    '!$A:$M, 7, FALSE)</f>
        <v xml:space="preserve"> </v>
      </c>
      <c r="G12663" s="7" t="str">
        <f>VLOOKUP(C12663, 'DB    '!$A:$M, 9, FALSE)</f>
        <v xml:space="preserve"> </v>
      </c>
      <c r="H12663" s="7" t="str">
        <f>VLOOKUP(C12663, 'DB    '!$A:$M, 11, FALSE)</f>
        <v xml:space="preserve"> </v>
      </c>
      <c r="I12663" s="32"/>
    </row>
    <row r="12664" spans="1:9">
      <c r="B12664" s="6" t="s">
        <v>7605</v>
      </c>
      <c r="C12664" s="26"/>
      <c r="D12664" s="27"/>
      <c r="E12664" s="27"/>
      <c r="F12664" s="27"/>
      <c r="G12664" s="27"/>
      <c r="H12664" s="27"/>
      <c r="I12664" s="28"/>
    </row>
    <row r="12665" spans="1:9">
      <c r="A12665" s="4">
        <f>A12657+1</f>
        <v>1584</v>
      </c>
    </row>
    <row r="12666" spans="1:9">
      <c r="B12666" s="29" t="str">
        <f>VLOOKUP(B12672, 'DB    '!A:B, 2, FALSE)</f>
        <v>覽</v>
      </c>
      <c r="C12666" s="10" t="str">
        <f>VLOOKUP(C12667, 'DB    '!$A:$B, 2, FALSE)</f>
        <v>覽</v>
      </c>
      <c r="D12666" s="5" t="str">
        <f>VLOOKUP(C12667, 'DB    '!$A:$M, 4, FALSE)</f>
        <v>監</v>
      </c>
      <c r="E12666" s="5" t="str">
        <f>VLOOKUP(C12667, 'DB    '!$A:$M, 6, FALSE)</f>
        <v>見</v>
      </c>
      <c r="F12666" s="5" t="str">
        <f>VLOOKUP(C12667, 'DB    '!$A:$M, 8, FALSE)</f>
        <v xml:space="preserve"> </v>
      </c>
      <c r="G12666" s="5" t="str">
        <f>VLOOKUP(C12667, 'DB    '!$A:$M, 10, FALSE)</f>
        <v xml:space="preserve"> </v>
      </c>
      <c r="H12666" s="5" t="str">
        <f>VLOOKUP(C12667, 'DB    '!$A:$M, 12, FALSE)</f>
        <v xml:space="preserve"> </v>
      </c>
      <c r="I12666" s="32" t="str">
        <f>VLOOKUP(C12667, 'DB    '!$A:$M, 13, FALSE)</f>
        <v>자신을 보던 눈을 들어 주위를 보는 모습. 관람, 박람회</v>
      </c>
    </row>
    <row r="12667" spans="1:9">
      <c r="B12667" s="30"/>
      <c r="C12667" s="11" t="str">
        <f>B12672</f>
        <v>볼람</v>
      </c>
      <c r="D12667" s="7" t="str">
        <f>VLOOKUP(C12667, 'DB    '!$A:$M, 3, FALSE)</f>
        <v>볼감</v>
      </c>
      <c r="E12667" s="7" t="str">
        <f>VLOOKUP(C12667, 'DB    '!$A:$M, 5, FALSE)</f>
        <v>볼견</v>
      </c>
      <c r="F12667" s="7" t="str">
        <f>VLOOKUP(C12667, 'DB    '!$A:$M, 7, FALSE)</f>
        <v>.</v>
      </c>
      <c r="G12667" s="7" t="str">
        <f>VLOOKUP(C12667, 'DB    '!$A:$M, 9, FALSE)</f>
        <v>.</v>
      </c>
      <c r="H12667" s="7" t="str">
        <f>VLOOKUP(C12667, 'DB    '!$A:$M, 11, FALSE)</f>
        <v>.</v>
      </c>
      <c r="I12667" s="32"/>
    </row>
    <row r="12668" spans="1:9">
      <c r="B12668" s="30"/>
      <c r="C12668" s="10" t="str">
        <f>VLOOKUP(C12669, 'DB    '!$A:$B, 2, FALSE)</f>
        <v>監</v>
      </c>
      <c r="D12668" s="5" t="str">
        <f>VLOOKUP(C12669, 'DB    '!$A:$M, 4, FALSE)</f>
        <v>臣</v>
      </c>
      <c r="E12668" s="5" t="str">
        <f>VLOOKUP(C12669, 'DB    '!$A:$M, 6, FALSE)</f>
        <v>人</v>
      </c>
      <c r="F12668" s="5" t="str">
        <f>VLOOKUP(C12669, 'DB    '!$A:$M, 8, FALSE)</f>
        <v>一</v>
      </c>
      <c r="G12668" s="5" t="str">
        <f>VLOOKUP(C12669, 'DB    '!$A:$M, 10, FALSE)</f>
        <v>皿</v>
      </c>
      <c r="H12668" s="5" t="str">
        <f>VLOOKUP(C12669, 'DB    '!$A:$M, 12, FALSE)</f>
        <v xml:space="preserve"> </v>
      </c>
      <c r="I12668" s="32" t="str">
        <f>VLOOKUP(C12669, 'DB    '!$A:$M, 13, FALSE)</f>
        <v>신하가 그릇에 물을 담고 자신의 얼굴을 비쳐보는 모습</v>
      </c>
    </row>
    <row r="12669" spans="1:9">
      <c r="B12669" s="30"/>
      <c r="C12669" s="11" t="s">
        <v>7479</v>
      </c>
      <c r="D12669" s="7" t="str">
        <f>VLOOKUP(C12669, 'DB    '!$A:$M, 3, FALSE)</f>
        <v>신하신</v>
      </c>
      <c r="E12669" s="7" t="str">
        <f>VLOOKUP(C12669, 'DB    '!$A:$M, 5, FALSE)</f>
        <v>사람인</v>
      </c>
      <c r="F12669" s="7" t="str">
        <f>VLOOKUP(C12669, 'DB    '!$A:$M, 7, FALSE)</f>
        <v>한일</v>
      </c>
      <c r="G12669" s="7" t="str">
        <f>VLOOKUP(C12669, 'DB    '!$A:$M, 9, FALSE)</f>
        <v>그릇명</v>
      </c>
      <c r="H12669" s="7" t="str">
        <f>VLOOKUP(C12669, 'DB    '!$A:$M, 11, FALSE)</f>
        <v>.</v>
      </c>
      <c r="I12669" s="32"/>
    </row>
    <row r="12670" spans="1:9">
      <c r="B12670" s="31"/>
      <c r="C12670" s="10" t="str">
        <f>VLOOKUP(C12671, 'DB    '!$A:$B, 2, FALSE)</f>
        <v>見</v>
      </c>
      <c r="D12670" s="5" t="str">
        <f>VLOOKUP(C12671, 'DB    '!$A:$M, 4, FALSE)</f>
        <v>目</v>
      </c>
      <c r="E12670" s="5" t="str">
        <f>VLOOKUP(C12671, 'DB    '!$A:$M, 6, FALSE)</f>
        <v>儿</v>
      </c>
      <c r="F12670" s="5" t="str">
        <f>VLOOKUP(C12671, 'DB    '!$A:$M, 8, FALSE)</f>
        <v xml:space="preserve"> </v>
      </c>
      <c r="G12670" s="5" t="str">
        <f>VLOOKUP(C12671, 'DB    '!$A:$M, 10, FALSE)</f>
        <v xml:space="preserve"> </v>
      </c>
      <c r="H12670" s="5" t="str">
        <f>VLOOKUP(C12671, 'DB    '!$A:$M, 12, FALSE)</f>
        <v xml:space="preserve"> </v>
      </c>
      <c r="I12670" s="32" t="str">
        <f>VLOOKUP(C12671, 'DB    '!$A:$M, 13, FALSE)</f>
        <v>눈으로 보며 다리로 걸어다니는 모습. 견문록</v>
      </c>
    </row>
    <row r="12671" spans="1:9">
      <c r="B12671" s="31"/>
      <c r="C12671" s="11" t="s">
        <v>1538</v>
      </c>
      <c r="D12671" s="7" t="str">
        <f>VLOOKUP(C12671, 'DB    '!$A:$M, 3, FALSE)</f>
        <v>눈목</v>
      </c>
      <c r="E12671" s="7" t="str">
        <f>VLOOKUP(C12671, 'DB    '!$A:$M, 5, FALSE)</f>
        <v>어진사람인</v>
      </c>
      <c r="F12671" s="7" t="str">
        <f>VLOOKUP(C12671, 'DB    '!$A:$M, 7, FALSE)</f>
        <v>.</v>
      </c>
      <c r="G12671" s="7" t="str">
        <f>VLOOKUP(C12671, 'DB    '!$A:$M, 9, FALSE)</f>
        <v>.</v>
      </c>
      <c r="H12671" s="7" t="str">
        <f>VLOOKUP(C12671, 'DB    '!$A:$M, 11, FALSE)</f>
        <v>.</v>
      </c>
      <c r="I12671" s="32"/>
    </row>
    <row r="12672" spans="1:9">
      <c r="B12672" s="6" t="s">
        <v>7610</v>
      </c>
      <c r="C12672" s="26"/>
      <c r="D12672" s="27"/>
      <c r="E12672" s="27"/>
      <c r="F12672" s="27"/>
      <c r="G12672" s="27"/>
      <c r="H12672" s="27"/>
      <c r="I12672" s="28"/>
    </row>
    <row r="12673" spans="1:9">
      <c r="A12673" s="4">
        <f>A12665+1</f>
        <v>1585</v>
      </c>
    </row>
    <row r="12674" spans="1:9">
      <c r="B12674" s="29" t="str">
        <f>VLOOKUP(B12680, 'DB    '!A:B, 2, FALSE)</f>
        <v>勵</v>
      </c>
      <c r="C12674" s="10" t="str">
        <f>VLOOKUP(C12675, 'DB    '!$A:$B, 2, FALSE)</f>
        <v>勵</v>
      </c>
      <c r="D12674" s="5" t="str">
        <f>VLOOKUP(C12675, 'DB    '!$A:$M, 4, FALSE)</f>
        <v>厲</v>
      </c>
      <c r="E12674" s="5" t="str">
        <f>VLOOKUP(C12675, 'DB    '!$A:$M, 6, FALSE)</f>
        <v>力</v>
      </c>
      <c r="F12674" s="5" t="str">
        <f>VLOOKUP(C12675, 'DB    '!$A:$M, 8, FALSE)</f>
        <v xml:space="preserve"> </v>
      </c>
      <c r="G12674" s="5" t="str">
        <f>VLOOKUP(C12675, 'DB    '!$A:$M, 10, FALSE)</f>
        <v xml:space="preserve"> </v>
      </c>
      <c r="H12674" s="5" t="str">
        <f>VLOOKUP(C12675, 'DB    '!$A:$M, 12, FALSE)</f>
        <v xml:space="preserve"> </v>
      </c>
      <c r="I12674" s="32" t="str">
        <f>VLOOKUP(C12675, 'DB    '!$A:$M, 13, FALSE)</f>
        <v>전갈이 절벽을 기어오르려고 힘을 쓰는 모습. 면려</v>
      </c>
    </row>
    <row r="12675" spans="1:9">
      <c r="B12675" s="30"/>
      <c r="C12675" s="11" t="str">
        <f>B12680</f>
        <v>힘쓸려</v>
      </c>
      <c r="D12675" s="7" t="str">
        <f>VLOOKUP(C12675, 'DB    '!$A:$M, 3, FALSE)</f>
        <v>갈려</v>
      </c>
      <c r="E12675" s="7" t="str">
        <f>VLOOKUP(C12675, 'DB    '!$A:$M, 5, FALSE)</f>
        <v>힘력</v>
      </c>
      <c r="F12675" s="7" t="str">
        <f>VLOOKUP(C12675, 'DB    '!$A:$M, 7, FALSE)</f>
        <v>.</v>
      </c>
      <c r="G12675" s="7" t="str">
        <f>VLOOKUP(C12675, 'DB    '!$A:$M, 9, FALSE)</f>
        <v>.</v>
      </c>
      <c r="H12675" s="7" t="str">
        <f>VLOOKUP(C12675, 'DB    '!$A:$M, 11, FALSE)</f>
        <v>.</v>
      </c>
      <c r="I12675" s="32"/>
    </row>
    <row r="12676" spans="1:9">
      <c r="B12676" s="30"/>
      <c r="C12676" s="10" t="str">
        <f>VLOOKUP(C12677, 'DB    '!$A:$B, 2, FALSE)</f>
        <v>厲</v>
      </c>
      <c r="D12676" s="5" t="str">
        <f>VLOOKUP(C12677, 'DB    '!$A:$M, 4, FALSE)</f>
        <v>厂</v>
      </c>
      <c r="E12676" s="5" t="str">
        <f>VLOOKUP(C12677, 'DB    '!$A:$M, 6, FALSE)</f>
        <v>萬</v>
      </c>
      <c r="F12676" s="5" t="str">
        <f>VLOOKUP(C12677, 'DB    '!$A:$M, 8, FALSE)</f>
        <v xml:space="preserve"> </v>
      </c>
      <c r="G12676" s="5" t="str">
        <f>VLOOKUP(C12677, 'DB    '!$A:$M, 10, FALSE)</f>
        <v xml:space="preserve"> </v>
      </c>
      <c r="H12676" s="5" t="str">
        <f>VLOOKUP(C12677, 'DB    '!$A:$M, 12, FALSE)</f>
        <v xml:space="preserve"> </v>
      </c>
      <c r="I12676" s="32" t="str">
        <f>VLOOKUP(C12677, 'DB    '!$A:$M, 13, FALSE)</f>
        <v>전갈이 절벽을 기어올라서 가려는 모습</v>
      </c>
    </row>
    <row r="12677" spans="1:9">
      <c r="B12677" s="30"/>
      <c r="C12677" s="11" t="s">
        <v>7620</v>
      </c>
      <c r="D12677" s="7" t="str">
        <f>VLOOKUP(C12677, 'DB    '!$A:$M, 3, FALSE)</f>
        <v>기슭엄</v>
      </c>
      <c r="E12677" s="7" t="str">
        <f>VLOOKUP(C12677, 'DB    '!$A:$M, 5, FALSE)</f>
        <v>일만만</v>
      </c>
      <c r="F12677" s="7" t="str">
        <f>VLOOKUP(C12677, 'DB    '!$A:$M, 7, FALSE)</f>
        <v>.</v>
      </c>
      <c r="G12677" s="7" t="str">
        <f>VLOOKUP(C12677, 'DB    '!$A:$M, 9, FALSE)</f>
        <v>.</v>
      </c>
      <c r="H12677" s="7" t="str">
        <f>VLOOKUP(C12677, 'DB    '!$A:$M, 11, FALSE)</f>
        <v>.</v>
      </c>
      <c r="I12677" s="32"/>
    </row>
    <row r="12678" spans="1:9">
      <c r="B12678" s="31"/>
      <c r="C12678" s="10" t="str">
        <f>VLOOKUP(C12679, 'DB    '!$A:$B, 2, FALSE)</f>
        <v>萬</v>
      </c>
      <c r="D12678" s="5" t="str">
        <f>VLOOKUP(C12679, 'DB    '!$A:$M, 4, FALSE)</f>
        <v>艹</v>
      </c>
      <c r="E12678" s="5" t="str">
        <f>VLOOKUP(C12679, 'DB    '!$A:$M, 6, FALSE)</f>
        <v>田</v>
      </c>
      <c r="F12678" s="5" t="str">
        <f>VLOOKUP(C12679, 'DB    '!$A:$M, 8, FALSE)</f>
        <v>丨</v>
      </c>
      <c r="G12678" s="5" t="str">
        <f>VLOOKUP(C12679, 'DB    '!$A:$M, 10, FALSE)</f>
        <v>冂</v>
      </c>
      <c r="H12678" s="5" t="str">
        <f>VLOOKUP(C12679, 'DB    '!$A:$M, 12, FALSE)</f>
        <v>厶</v>
      </c>
      <c r="I12678" s="32" t="str">
        <f>VLOOKUP(C12679, 'DB    '!$A:$M, 13, FALSE)</f>
        <v>전갈의 집게발 몸통 쏘는 꼬리. 전갈은 곳곳에 있다. 수 만마리가 있다.</v>
      </c>
    </row>
    <row r="12679" spans="1:9">
      <c r="B12679" s="31"/>
      <c r="C12679" s="11" t="s">
        <v>54</v>
      </c>
      <c r="D12679" s="7" t="str">
        <f>VLOOKUP(C12679, 'DB    '!$A:$M, 3, FALSE)</f>
        <v>풀초두</v>
      </c>
      <c r="E12679" s="7" t="str">
        <f>VLOOKUP(C12679, 'DB    '!$A:$M, 5, FALSE)</f>
        <v>밭전</v>
      </c>
      <c r="F12679" s="7" t="str">
        <f>VLOOKUP(C12679, 'DB    '!$A:$M, 7, FALSE)</f>
        <v>뚫을곤</v>
      </c>
      <c r="G12679" s="7" t="str">
        <f>VLOOKUP(C12679, 'DB    '!$A:$M, 9, FALSE)</f>
        <v>멀경</v>
      </c>
      <c r="H12679" s="7" t="str">
        <f>VLOOKUP(C12679, 'DB    '!$A:$M, 11, FALSE)</f>
        <v>사사로울사</v>
      </c>
      <c r="I12679" s="32"/>
    </row>
    <row r="12680" spans="1:9">
      <c r="B12680" s="6" t="s">
        <v>7616</v>
      </c>
      <c r="C12680" s="26"/>
      <c r="D12680" s="27"/>
      <c r="E12680" s="27"/>
      <c r="F12680" s="27"/>
      <c r="G12680" s="27"/>
      <c r="H12680" s="27"/>
      <c r="I12680" s="28"/>
    </row>
    <row r="12681" spans="1:9">
      <c r="A12681" s="4">
        <f>A12673+1</f>
        <v>1586</v>
      </c>
    </row>
    <row r="12682" spans="1:9">
      <c r="B12682" s="29" t="str">
        <f>VLOOKUP(B12688, 'DB    '!A:B, 2, FALSE)</f>
        <v>裂</v>
      </c>
      <c r="C12682" s="10" t="str">
        <f>VLOOKUP(C12683, 'DB    '!$A:$B, 2, FALSE)</f>
        <v>裂</v>
      </c>
      <c r="D12682" s="5" t="str">
        <f>VLOOKUP(C12683, 'DB    '!$A:$M, 4, FALSE)</f>
        <v>列</v>
      </c>
      <c r="E12682" s="5" t="str">
        <f>VLOOKUP(C12683, 'DB    '!$A:$M, 6, FALSE)</f>
        <v>衣</v>
      </c>
      <c r="F12682" s="5" t="str">
        <f>VLOOKUP(C12683, 'DB    '!$A:$M, 8, FALSE)</f>
        <v xml:space="preserve"> </v>
      </c>
      <c r="G12682" s="5" t="str">
        <f>VLOOKUP(C12683, 'DB    '!$A:$M, 10, FALSE)</f>
        <v xml:space="preserve"> </v>
      </c>
      <c r="H12682" s="5" t="str">
        <f>VLOOKUP(C12683, 'DB    '!$A:$M, 12, FALSE)</f>
        <v xml:space="preserve"> </v>
      </c>
      <c r="I12682" s="32" t="str">
        <f>VLOOKUP(C12683, 'DB    '!$A:$M, 13, FALSE)</f>
        <v>칼로 뼈를 발골하듯 옷을 찢는 모습. 파열</v>
      </c>
    </row>
    <row r="12683" spans="1:9">
      <c r="B12683" s="30"/>
      <c r="C12683" s="11" t="str">
        <f>B12688</f>
        <v>찢을렬</v>
      </c>
      <c r="D12683" s="7" t="str">
        <f>VLOOKUP(C12683, 'DB    '!$A:$M, 3, FALSE)</f>
        <v>벌릴렬</v>
      </c>
      <c r="E12683" s="7" t="str">
        <f>VLOOKUP(C12683, 'DB    '!$A:$M, 5, FALSE)</f>
        <v>옷의</v>
      </c>
      <c r="F12683" s="7" t="str">
        <f>VLOOKUP(C12683, 'DB    '!$A:$M, 7, FALSE)</f>
        <v>.</v>
      </c>
      <c r="G12683" s="7" t="str">
        <f>VLOOKUP(C12683, 'DB    '!$A:$M, 9, FALSE)</f>
        <v>.</v>
      </c>
      <c r="H12683" s="7" t="str">
        <f>VLOOKUP(C12683, 'DB    '!$A:$M, 11, FALSE)</f>
        <v>.</v>
      </c>
      <c r="I12683" s="32"/>
    </row>
    <row r="12684" spans="1:9">
      <c r="B12684" s="30"/>
      <c r="C12684" s="10" t="str">
        <f>VLOOKUP(C12685, 'DB    '!$A:$B, 2, FALSE)</f>
        <v>列</v>
      </c>
      <c r="D12684" s="5" t="str">
        <f>VLOOKUP(C12685, 'DB    '!$A:$M, 4, FALSE)</f>
        <v>歹</v>
      </c>
      <c r="E12684" s="5" t="str">
        <f>VLOOKUP(C12685, 'DB    '!$A:$M, 6, FALSE)</f>
        <v>刂</v>
      </c>
      <c r="F12684" s="5" t="str">
        <f>VLOOKUP(C12685, 'DB    '!$A:$M, 8, FALSE)</f>
        <v xml:space="preserve"> </v>
      </c>
      <c r="G12684" s="5" t="str">
        <f>VLOOKUP(C12685, 'DB    '!$A:$M, 10, FALSE)</f>
        <v xml:space="preserve"> </v>
      </c>
      <c r="H12684" s="5" t="str">
        <f>VLOOKUP(C12685, 'DB    '!$A:$M, 12, FALSE)</f>
        <v xml:space="preserve"> </v>
      </c>
      <c r="I12684" s="32" t="str">
        <f>VLOOKUP(C12685, 'DB    '!$A:$M, 13, FALSE)</f>
        <v>칼로 뼈를 찔러 벌리는 모양</v>
      </c>
    </row>
    <row r="12685" spans="1:9">
      <c r="B12685" s="30"/>
      <c r="C12685" s="11" t="s">
        <v>3414</v>
      </c>
      <c r="D12685" s="7" t="str">
        <f>VLOOKUP(C12685, 'DB    '!$A:$M, 3, FALSE)</f>
        <v>죽은뼈알</v>
      </c>
      <c r="E12685" s="7" t="str">
        <f>VLOOKUP(C12685, 'DB    '!$A:$M, 5, FALSE)</f>
        <v>칼도방</v>
      </c>
      <c r="F12685" s="7" t="str">
        <f>VLOOKUP(C12685, 'DB    '!$A:$M, 7, FALSE)</f>
        <v>.</v>
      </c>
      <c r="G12685" s="7" t="str">
        <f>VLOOKUP(C12685, 'DB    '!$A:$M, 9, FALSE)</f>
        <v>.</v>
      </c>
      <c r="H12685" s="7" t="str">
        <f>VLOOKUP(C12685, 'DB    '!$A:$M, 11, FALSE)</f>
        <v>.</v>
      </c>
      <c r="I12685" s="32"/>
    </row>
    <row r="12686" spans="1:9">
      <c r="B12686" s="31"/>
      <c r="C12686" s="10" t="str">
        <f>VLOOKUP(C12687, 'DB    '!$A:$B, 2, FALSE)</f>
        <v xml:space="preserve"> </v>
      </c>
      <c r="D12686" s="5" t="str">
        <f>VLOOKUP(C12687, 'DB    '!$A:$M, 4, FALSE)</f>
        <v xml:space="preserve"> </v>
      </c>
      <c r="E12686" s="5" t="str">
        <f>VLOOKUP(C12687, 'DB    '!$A:$M, 6, FALSE)</f>
        <v xml:space="preserve"> </v>
      </c>
      <c r="F12686" s="5" t="str">
        <f>VLOOKUP(C12687, 'DB    '!$A:$M, 8, FALSE)</f>
        <v xml:space="preserve"> </v>
      </c>
      <c r="G12686" s="5" t="str">
        <f>VLOOKUP(C12687, 'DB    '!$A:$M, 10, FALSE)</f>
        <v xml:space="preserve"> </v>
      </c>
      <c r="H12686" s="5" t="str">
        <f>VLOOKUP(C12687, 'DB    '!$A:$M, 12, FALSE)</f>
        <v xml:space="preserve"> </v>
      </c>
      <c r="I12686" s="32" t="str">
        <f>VLOOKUP(C12687, 'DB    '!$A:$M, 13, FALSE)</f>
        <v xml:space="preserve"> </v>
      </c>
    </row>
    <row r="12687" spans="1:9">
      <c r="B12687" s="31"/>
      <c r="C12687" s="11" t="s">
        <v>16</v>
      </c>
      <c r="D12687" s="7" t="str">
        <f>VLOOKUP(C12687, 'DB    '!$A:$M, 3, FALSE)</f>
        <v xml:space="preserve"> </v>
      </c>
      <c r="E12687" s="7" t="str">
        <f>VLOOKUP(C12687, 'DB    '!$A:$M, 5, FALSE)</f>
        <v xml:space="preserve"> </v>
      </c>
      <c r="F12687" s="7" t="str">
        <f>VLOOKUP(C12687, 'DB    '!$A:$M, 7, FALSE)</f>
        <v xml:space="preserve"> </v>
      </c>
      <c r="G12687" s="7" t="str">
        <f>VLOOKUP(C12687, 'DB    '!$A:$M, 9, FALSE)</f>
        <v xml:space="preserve"> </v>
      </c>
      <c r="H12687" s="7" t="str">
        <f>VLOOKUP(C12687, 'DB    '!$A:$M, 11, FALSE)</f>
        <v xml:space="preserve"> </v>
      </c>
      <c r="I12687" s="32"/>
    </row>
    <row r="12688" spans="1:9">
      <c r="B12688" s="6" t="s">
        <v>7627</v>
      </c>
      <c r="C12688" s="26"/>
      <c r="D12688" s="27"/>
      <c r="E12688" s="27"/>
      <c r="F12688" s="27"/>
      <c r="G12688" s="27"/>
      <c r="H12688" s="27"/>
      <c r="I12688" s="28"/>
    </row>
    <row r="12689" spans="1:9">
      <c r="A12689" s="4">
        <f>A12681+1</f>
        <v>1587</v>
      </c>
    </row>
    <row r="12690" spans="1:9">
      <c r="B12690" s="29" t="str">
        <f>VLOOKUP(B12696, 'DB    '!A:B, 2, FALSE)</f>
        <v>弄</v>
      </c>
      <c r="C12690" s="10" t="str">
        <f>VLOOKUP(C12691, 'DB    '!$A:$B, 2, FALSE)</f>
        <v>弄</v>
      </c>
      <c r="D12690" s="5" t="str">
        <f>VLOOKUP(C12691, 'DB    '!$A:$M, 4, FALSE)</f>
        <v>玉</v>
      </c>
      <c r="E12690" s="5" t="str">
        <f>VLOOKUP(C12691, 'DB    '!$A:$M, 6, FALSE)</f>
        <v>廾</v>
      </c>
      <c r="F12690" s="5" t="str">
        <f>VLOOKUP(C12691, 'DB    '!$A:$M, 8, FALSE)</f>
        <v xml:space="preserve"> </v>
      </c>
      <c r="G12690" s="5" t="str">
        <f>VLOOKUP(C12691, 'DB    '!$A:$M, 10, FALSE)</f>
        <v xml:space="preserve"> </v>
      </c>
      <c r="H12690" s="5" t="str">
        <f>VLOOKUP(C12691, 'DB    '!$A:$M, 12, FALSE)</f>
        <v xml:space="preserve"> </v>
      </c>
      <c r="I12690" s="32" t="str">
        <f>VLOOKUP(C12691, 'DB    '!$A:$M, 13, FALSE)</f>
        <v>옥구슬을 손에 올려놓고 희롱하며 노는 모습</v>
      </c>
    </row>
    <row r="12691" spans="1:9">
      <c r="B12691" s="30"/>
      <c r="C12691" s="11" t="str">
        <f>B12696</f>
        <v>희롱할롱</v>
      </c>
      <c r="D12691" s="7" t="str">
        <f>VLOOKUP(C12691, 'DB    '!$A:$M, 3, FALSE)</f>
        <v>구슬옥</v>
      </c>
      <c r="E12691" s="7" t="str">
        <f>VLOOKUP(C12691, 'DB    '!$A:$M, 5, FALSE)</f>
        <v>받들공</v>
      </c>
      <c r="F12691" s="7" t="str">
        <f>VLOOKUP(C12691, 'DB    '!$A:$M, 7, FALSE)</f>
        <v>.</v>
      </c>
      <c r="G12691" s="7" t="str">
        <f>VLOOKUP(C12691, 'DB    '!$A:$M, 9, FALSE)</f>
        <v>.</v>
      </c>
      <c r="H12691" s="7" t="str">
        <f>VLOOKUP(C12691, 'DB    '!$A:$M, 11, FALSE)</f>
        <v>.</v>
      </c>
      <c r="I12691" s="32"/>
    </row>
    <row r="12692" spans="1:9">
      <c r="B12692" s="30"/>
      <c r="C12692" s="10" t="str">
        <f>VLOOKUP(C12693, 'DB    '!$A:$B, 2, FALSE)</f>
        <v xml:space="preserve"> </v>
      </c>
      <c r="D12692" s="5" t="str">
        <f>VLOOKUP(C12693, 'DB    '!$A:$M, 4, FALSE)</f>
        <v xml:space="preserve"> </v>
      </c>
      <c r="E12692" s="5" t="str">
        <f>VLOOKUP(C12693, 'DB    '!$A:$M, 6, FALSE)</f>
        <v xml:space="preserve"> </v>
      </c>
      <c r="F12692" s="5" t="str">
        <f>VLOOKUP(C12693, 'DB    '!$A:$M, 8, FALSE)</f>
        <v xml:space="preserve"> </v>
      </c>
      <c r="G12692" s="5" t="str">
        <f>VLOOKUP(C12693, 'DB    '!$A:$M, 10, FALSE)</f>
        <v xml:space="preserve"> </v>
      </c>
      <c r="H12692" s="5" t="str">
        <f>VLOOKUP(C12693, 'DB    '!$A:$M, 12, FALSE)</f>
        <v xml:space="preserve"> </v>
      </c>
      <c r="I12692" s="32" t="str">
        <f>VLOOKUP(C12693, 'DB    '!$A:$M, 13, FALSE)</f>
        <v xml:space="preserve"> </v>
      </c>
    </row>
    <row r="12693" spans="1:9">
      <c r="B12693" s="30"/>
      <c r="C12693" s="11" t="s">
        <v>16</v>
      </c>
      <c r="D12693" s="7" t="str">
        <f>VLOOKUP(C12693, 'DB    '!$A:$M, 3, FALSE)</f>
        <v xml:space="preserve"> </v>
      </c>
      <c r="E12693" s="7" t="str">
        <f>VLOOKUP(C12693, 'DB    '!$A:$M, 5, FALSE)</f>
        <v xml:space="preserve"> </v>
      </c>
      <c r="F12693" s="7" t="str">
        <f>VLOOKUP(C12693, 'DB    '!$A:$M, 7, FALSE)</f>
        <v xml:space="preserve"> </v>
      </c>
      <c r="G12693" s="7" t="str">
        <f>VLOOKUP(C12693, 'DB    '!$A:$M, 9, FALSE)</f>
        <v xml:space="preserve"> </v>
      </c>
      <c r="H12693" s="7" t="str">
        <f>VLOOKUP(C12693, 'DB    '!$A:$M, 11, FALSE)</f>
        <v xml:space="preserve"> </v>
      </c>
      <c r="I12693" s="32"/>
    </row>
    <row r="12694" spans="1:9">
      <c r="B12694" s="31"/>
      <c r="C12694" s="10" t="str">
        <f>VLOOKUP(C12695, 'DB    '!$A:$B, 2, FALSE)</f>
        <v xml:space="preserve"> </v>
      </c>
      <c r="D12694" s="5" t="str">
        <f>VLOOKUP(C12695, 'DB    '!$A:$M, 4, FALSE)</f>
        <v xml:space="preserve"> </v>
      </c>
      <c r="E12694" s="5" t="str">
        <f>VLOOKUP(C12695, 'DB    '!$A:$M, 6, FALSE)</f>
        <v xml:space="preserve"> </v>
      </c>
      <c r="F12694" s="5" t="str">
        <f>VLOOKUP(C12695, 'DB    '!$A:$M, 8, FALSE)</f>
        <v xml:space="preserve"> </v>
      </c>
      <c r="G12694" s="5" t="str">
        <f>VLOOKUP(C12695, 'DB    '!$A:$M, 10, FALSE)</f>
        <v xml:space="preserve"> </v>
      </c>
      <c r="H12694" s="5" t="str">
        <f>VLOOKUP(C12695, 'DB    '!$A:$M, 12, FALSE)</f>
        <v xml:space="preserve"> </v>
      </c>
      <c r="I12694" s="32" t="str">
        <f>VLOOKUP(C12695, 'DB    '!$A:$M, 13, FALSE)</f>
        <v xml:space="preserve"> </v>
      </c>
    </row>
    <row r="12695" spans="1:9">
      <c r="B12695" s="31"/>
      <c r="C12695" s="11" t="s">
        <v>16</v>
      </c>
      <c r="D12695" s="7" t="str">
        <f>VLOOKUP(C12695, 'DB    '!$A:$M, 3, FALSE)</f>
        <v xml:space="preserve"> </v>
      </c>
      <c r="E12695" s="7" t="str">
        <f>VLOOKUP(C12695, 'DB    '!$A:$M, 5, FALSE)</f>
        <v xml:space="preserve"> </v>
      </c>
      <c r="F12695" s="7" t="str">
        <f>VLOOKUP(C12695, 'DB    '!$A:$M, 7, FALSE)</f>
        <v xml:space="preserve"> </v>
      </c>
      <c r="G12695" s="7" t="str">
        <f>VLOOKUP(C12695, 'DB    '!$A:$M, 9, FALSE)</f>
        <v xml:space="preserve"> </v>
      </c>
      <c r="H12695" s="7" t="str">
        <f>VLOOKUP(C12695, 'DB    '!$A:$M, 11, FALSE)</f>
        <v xml:space="preserve"> </v>
      </c>
      <c r="I12695" s="32"/>
    </row>
    <row r="12696" spans="1:9">
      <c r="B12696" s="6" t="s">
        <v>7633</v>
      </c>
      <c r="C12696" s="26"/>
      <c r="D12696" s="27"/>
      <c r="E12696" s="27"/>
      <c r="F12696" s="27"/>
      <c r="G12696" s="27"/>
      <c r="H12696" s="27"/>
      <c r="I12696" s="28"/>
    </row>
    <row r="12697" spans="1:9">
      <c r="A12697" s="4">
        <f>A12689+1</f>
        <v>1588</v>
      </c>
    </row>
    <row r="12698" spans="1:9">
      <c r="B12698" s="29" t="str">
        <f>VLOOKUP(B12704, 'DB    '!A:B, 2, FALSE)</f>
        <v>了</v>
      </c>
      <c r="C12698" s="10" t="str">
        <f>VLOOKUP(C12699, 'DB    '!$A:$B, 2, FALSE)</f>
        <v>了</v>
      </c>
      <c r="D12698" s="5" t="str">
        <f>VLOOKUP(C12699, 'DB    '!$A:$M, 4, FALSE)</f>
        <v xml:space="preserve"> </v>
      </c>
      <c r="E12698" s="5" t="str">
        <f>VLOOKUP(C12699, 'DB    '!$A:$M, 6, FALSE)</f>
        <v xml:space="preserve"> </v>
      </c>
      <c r="F12698" s="5" t="str">
        <f>VLOOKUP(C12699, 'DB    '!$A:$M, 8, FALSE)</f>
        <v xml:space="preserve"> </v>
      </c>
      <c r="G12698" s="5" t="str">
        <f>VLOOKUP(C12699, 'DB    '!$A:$M, 10, FALSE)</f>
        <v xml:space="preserve"> </v>
      </c>
      <c r="H12698" s="5" t="str">
        <f>VLOOKUP(C12699, 'DB    '!$A:$M, 12, FALSE)</f>
        <v xml:space="preserve"> </v>
      </c>
      <c r="I12698" s="32" t="str">
        <f>VLOOKUP(C12699, 'DB    '!$A:$M, 13, FALSE)</f>
        <v>어머니의 산도를 빠져 나온 아이 모양. 어머니는 출산을 마쳤다. 종료</v>
      </c>
    </row>
    <row r="12699" spans="1:9">
      <c r="B12699" s="30"/>
      <c r="C12699" s="11" t="str">
        <f>B12704</f>
        <v>마칠료</v>
      </c>
      <c r="D12699" s="7" t="str">
        <f>VLOOKUP(C12699, 'DB    '!$A:$M, 3, FALSE)</f>
        <v>.</v>
      </c>
      <c r="E12699" s="7" t="str">
        <f>VLOOKUP(C12699, 'DB    '!$A:$M, 5, FALSE)</f>
        <v>.</v>
      </c>
      <c r="F12699" s="7" t="str">
        <f>VLOOKUP(C12699, 'DB    '!$A:$M, 7, FALSE)</f>
        <v>.</v>
      </c>
      <c r="G12699" s="7" t="str">
        <f>VLOOKUP(C12699, 'DB    '!$A:$M, 9, FALSE)</f>
        <v>.</v>
      </c>
      <c r="H12699" s="7" t="str">
        <f>VLOOKUP(C12699, 'DB    '!$A:$M, 11, FALSE)</f>
        <v>.</v>
      </c>
      <c r="I12699" s="32"/>
    </row>
    <row r="12700" spans="1:9">
      <c r="B12700" s="30"/>
      <c r="C12700" s="10" t="str">
        <f>VLOOKUP(C12701, 'DB    '!$A:$B, 2, FALSE)</f>
        <v xml:space="preserve"> </v>
      </c>
      <c r="D12700" s="5" t="str">
        <f>VLOOKUP(C12701, 'DB    '!$A:$M, 4, FALSE)</f>
        <v xml:space="preserve"> </v>
      </c>
      <c r="E12700" s="5" t="str">
        <f>VLOOKUP(C12701, 'DB    '!$A:$M, 6, FALSE)</f>
        <v xml:space="preserve"> </v>
      </c>
      <c r="F12700" s="5" t="str">
        <f>VLOOKUP(C12701, 'DB    '!$A:$M, 8, FALSE)</f>
        <v xml:space="preserve"> </v>
      </c>
      <c r="G12700" s="5" t="str">
        <f>VLOOKUP(C12701, 'DB    '!$A:$M, 10, FALSE)</f>
        <v xml:space="preserve"> </v>
      </c>
      <c r="H12700" s="5" t="str">
        <f>VLOOKUP(C12701, 'DB    '!$A:$M, 12, FALSE)</f>
        <v xml:space="preserve"> </v>
      </c>
      <c r="I12700" s="32" t="str">
        <f>VLOOKUP(C12701, 'DB    '!$A:$M, 13, FALSE)</f>
        <v xml:space="preserve"> </v>
      </c>
    </row>
    <row r="12701" spans="1:9">
      <c r="B12701" s="30"/>
      <c r="C12701" s="11" t="s">
        <v>16</v>
      </c>
      <c r="D12701" s="7" t="str">
        <f>VLOOKUP(C12701, 'DB    '!$A:$M, 3, FALSE)</f>
        <v xml:space="preserve"> </v>
      </c>
      <c r="E12701" s="7" t="str">
        <f>VLOOKUP(C12701, 'DB    '!$A:$M, 5, FALSE)</f>
        <v xml:space="preserve"> </v>
      </c>
      <c r="F12701" s="7" t="str">
        <f>VLOOKUP(C12701, 'DB    '!$A:$M, 7, FALSE)</f>
        <v xml:space="preserve"> </v>
      </c>
      <c r="G12701" s="7" t="str">
        <f>VLOOKUP(C12701, 'DB    '!$A:$M, 9, FALSE)</f>
        <v xml:space="preserve"> </v>
      </c>
      <c r="H12701" s="7" t="str">
        <f>VLOOKUP(C12701, 'DB    '!$A:$M, 11, FALSE)</f>
        <v xml:space="preserve"> </v>
      </c>
      <c r="I12701" s="32"/>
    </row>
    <row r="12702" spans="1:9">
      <c r="B12702" s="31"/>
      <c r="C12702" s="10" t="str">
        <f>VLOOKUP(C12703, 'DB    '!$A:$B, 2, FALSE)</f>
        <v xml:space="preserve"> </v>
      </c>
      <c r="D12702" s="5" t="str">
        <f>VLOOKUP(C12703, 'DB    '!$A:$M, 4, FALSE)</f>
        <v xml:space="preserve"> </v>
      </c>
      <c r="E12702" s="5" t="str">
        <f>VLOOKUP(C12703, 'DB    '!$A:$M, 6, FALSE)</f>
        <v xml:space="preserve"> </v>
      </c>
      <c r="F12702" s="5" t="str">
        <f>VLOOKUP(C12703, 'DB    '!$A:$M, 8, FALSE)</f>
        <v xml:space="preserve"> </v>
      </c>
      <c r="G12702" s="5" t="str">
        <f>VLOOKUP(C12703, 'DB    '!$A:$M, 10, FALSE)</f>
        <v xml:space="preserve"> </v>
      </c>
      <c r="H12702" s="5" t="str">
        <f>VLOOKUP(C12703, 'DB    '!$A:$M, 12, FALSE)</f>
        <v xml:space="preserve"> </v>
      </c>
      <c r="I12702" s="32" t="str">
        <f>VLOOKUP(C12703, 'DB    '!$A:$M, 13, FALSE)</f>
        <v xml:space="preserve"> </v>
      </c>
    </row>
    <row r="12703" spans="1:9">
      <c r="B12703" s="31"/>
      <c r="C12703" s="11" t="s">
        <v>16</v>
      </c>
      <c r="D12703" s="7" t="str">
        <f>VLOOKUP(C12703, 'DB    '!$A:$M, 3, FALSE)</f>
        <v xml:space="preserve"> </v>
      </c>
      <c r="E12703" s="7" t="str">
        <f>VLOOKUP(C12703, 'DB    '!$A:$M, 5, FALSE)</f>
        <v xml:space="preserve"> </v>
      </c>
      <c r="F12703" s="7" t="str">
        <f>VLOOKUP(C12703, 'DB    '!$A:$M, 7, FALSE)</f>
        <v xml:space="preserve"> </v>
      </c>
      <c r="G12703" s="7" t="str">
        <f>VLOOKUP(C12703, 'DB    '!$A:$M, 9, FALSE)</f>
        <v xml:space="preserve"> </v>
      </c>
      <c r="H12703" s="7" t="str">
        <f>VLOOKUP(C12703, 'DB    '!$A:$M, 11, FALSE)</f>
        <v xml:space="preserve"> </v>
      </c>
      <c r="I12703" s="32"/>
    </row>
    <row r="12704" spans="1:9">
      <c r="B12704" s="6" t="s">
        <v>210</v>
      </c>
      <c r="C12704" s="26"/>
      <c r="D12704" s="27"/>
      <c r="E12704" s="27"/>
      <c r="F12704" s="27"/>
      <c r="G12704" s="27"/>
      <c r="H12704" s="27"/>
      <c r="I12704" s="28"/>
    </row>
    <row r="12705" spans="1:9">
      <c r="A12705" s="4">
        <f>A12697+1</f>
        <v>1589</v>
      </c>
    </row>
    <row r="12706" spans="1:9">
      <c r="B12706" s="29" t="str">
        <f>VLOOKUP(B12712, 'DB    '!A:B, 2, FALSE)</f>
        <v>累</v>
      </c>
      <c r="C12706" s="10" t="str">
        <f>VLOOKUP(C12707, 'DB    '!$A:$B, 2, FALSE)</f>
        <v>累</v>
      </c>
      <c r="D12706" s="5" t="str">
        <f>VLOOKUP(C12707, 'DB    '!$A:$M, 4, FALSE)</f>
        <v>田</v>
      </c>
      <c r="E12706" s="5" t="str">
        <f>VLOOKUP(C12707, 'DB    '!$A:$M, 6, FALSE)</f>
        <v>糸</v>
      </c>
      <c r="F12706" s="5" t="str">
        <f>VLOOKUP(C12707, 'DB    '!$A:$M, 8, FALSE)</f>
        <v xml:space="preserve"> </v>
      </c>
      <c r="G12706" s="5" t="str">
        <f>VLOOKUP(C12707, 'DB    '!$A:$M, 10, FALSE)</f>
        <v xml:space="preserve"> </v>
      </c>
      <c r="H12706" s="5" t="str">
        <f>VLOOKUP(C12707, 'DB    '!$A:$M, 12, FALSE)</f>
        <v xml:space="preserve"> </v>
      </c>
      <c r="I12706" s="32" t="str">
        <f>VLOOKUP(C12707, 'DB    '!$A:$M, 13, FALSE)</f>
        <v xml:space="preserve">베틀 실구멍에 실들이 들어가 포개어져 있는 모양. </v>
      </c>
    </row>
    <row r="12707" spans="1:9">
      <c r="B12707" s="30"/>
      <c r="C12707" s="11" t="str">
        <f>B12712</f>
        <v>포갤루</v>
      </c>
      <c r="D12707" s="7" t="str">
        <f>VLOOKUP(C12707, 'DB    '!$A:$M, 3, FALSE)</f>
        <v>밭전</v>
      </c>
      <c r="E12707" s="7" t="str">
        <f>VLOOKUP(C12707, 'DB    '!$A:$M, 5, FALSE)</f>
        <v>실멱</v>
      </c>
      <c r="F12707" s="7" t="str">
        <f>VLOOKUP(C12707, 'DB    '!$A:$M, 7, FALSE)</f>
        <v>.</v>
      </c>
      <c r="G12707" s="7" t="str">
        <f>VLOOKUP(C12707, 'DB    '!$A:$M, 9, FALSE)</f>
        <v>.</v>
      </c>
      <c r="H12707" s="7" t="str">
        <f>VLOOKUP(C12707, 'DB    '!$A:$M, 11, FALSE)</f>
        <v>.</v>
      </c>
      <c r="I12707" s="32"/>
    </row>
    <row r="12708" spans="1:9">
      <c r="B12708" s="30"/>
      <c r="C12708" s="10" t="str">
        <f>VLOOKUP(C12709, 'DB    '!$A:$B, 2, FALSE)</f>
        <v xml:space="preserve"> </v>
      </c>
      <c r="D12708" s="5" t="str">
        <f>VLOOKUP(C12709, 'DB    '!$A:$M, 4, FALSE)</f>
        <v xml:space="preserve"> </v>
      </c>
      <c r="E12708" s="5" t="str">
        <f>VLOOKUP(C12709, 'DB    '!$A:$M, 6, FALSE)</f>
        <v xml:space="preserve"> </v>
      </c>
      <c r="F12708" s="5" t="str">
        <f>VLOOKUP(C12709, 'DB    '!$A:$M, 8, FALSE)</f>
        <v xml:space="preserve"> </v>
      </c>
      <c r="G12708" s="5" t="str">
        <f>VLOOKUP(C12709, 'DB    '!$A:$M, 10, FALSE)</f>
        <v xml:space="preserve"> </v>
      </c>
      <c r="H12708" s="5" t="str">
        <f>VLOOKUP(C12709, 'DB    '!$A:$M, 12, FALSE)</f>
        <v xml:space="preserve"> </v>
      </c>
      <c r="I12708" s="32" t="str">
        <f>VLOOKUP(C12709, 'DB    '!$A:$M, 13, FALSE)</f>
        <v xml:space="preserve"> </v>
      </c>
    </row>
    <row r="12709" spans="1:9">
      <c r="B12709" s="30"/>
      <c r="C12709" s="11" t="s">
        <v>16</v>
      </c>
      <c r="D12709" s="7" t="str">
        <f>VLOOKUP(C12709, 'DB    '!$A:$M, 3, FALSE)</f>
        <v xml:space="preserve"> </v>
      </c>
      <c r="E12709" s="7" t="str">
        <f>VLOOKUP(C12709, 'DB    '!$A:$M, 5, FALSE)</f>
        <v xml:space="preserve"> </v>
      </c>
      <c r="F12709" s="7" t="str">
        <f>VLOOKUP(C12709, 'DB    '!$A:$M, 7, FALSE)</f>
        <v xml:space="preserve"> </v>
      </c>
      <c r="G12709" s="7" t="str">
        <f>VLOOKUP(C12709, 'DB    '!$A:$M, 9, FALSE)</f>
        <v xml:space="preserve"> </v>
      </c>
      <c r="H12709" s="7" t="str">
        <f>VLOOKUP(C12709, 'DB    '!$A:$M, 11, FALSE)</f>
        <v xml:space="preserve"> </v>
      </c>
      <c r="I12709" s="32"/>
    </row>
    <row r="12710" spans="1:9">
      <c r="B12710" s="31"/>
      <c r="C12710" s="10" t="str">
        <f>VLOOKUP(C12711, 'DB    '!$A:$B, 2, FALSE)</f>
        <v xml:space="preserve"> </v>
      </c>
      <c r="D12710" s="5" t="str">
        <f>VLOOKUP(C12711, 'DB    '!$A:$M, 4, FALSE)</f>
        <v xml:space="preserve"> </v>
      </c>
      <c r="E12710" s="5" t="str">
        <f>VLOOKUP(C12711, 'DB    '!$A:$M, 6, FALSE)</f>
        <v xml:space="preserve"> </v>
      </c>
      <c r="F12710" s="5" t="str">
        <f>VLOOKUP(C12711, 'DB    '!$A:$M, 8, FALSE)</f>
        <v xml:space="preserve"> </v>
      </c>
      <c r="G12710" s="5" t="str">
        <f>VLOOKUP(C12711, 'DB    '!$A:$M, 10, FALSE)</f>
        <v xml:space="preserve"> </v>
      </c>
      <c r="H12710" s="5" t="str">
        <f>VLOOKUP(C12711, 'DB    '!$A:$M, 12, FALSE)</f>
        <v xml:space="preserve"> </v>
      </c>
      <c r="I12710" s="32" t="str">
        <f>VLOOKUP(C12711, 'DB    '!$A:$M, 13, FALSE)</f>
        <v xml:space="preserve"> </v>
      </c>
    </row>
    <row r="12711" spans="1:9">
      <c r="B12711" s="31"/>
      <c r="C12711" s="11" t="s">
        <v>16</v>
      </c>
      <c r="D12711" s="7" t="str">
        <f>VLOOKUP(C12711, 'DB    '!$A:$M, 3, FALSE)</f>
        <v xml:space="preserve"> </v>
      </c>
      <c r="E12711" s="7" t="str">
        <f>VLOOKUP(C12711, 'DB    '!$A:$M, 5, FALSE)</f>
        <v xml:space="preserve"> </v>
      </c>
      <c r="F12711" s="7" t="str">
        <f>VLOOKUP(C12711, 'DB    '!$A:$M, 7, FALSE)</f>
        <v xml:space="preserve"> </v>
      </c>
      <c r="G12711" s="7" t="str">
        <f>VLOOKUP(C12711, 'DB    '!$A:$M, 9, FALSE)</f>
        <v xml:space="preserve"> </v>
      </c>
      <c r="H12711" s="7" t="str">
        <f>VLOOKUP(C12711, 'DB    '!$A:$M, 11, FALSE)</f>
        <v xml:space="preserve"> </v>
      </c>
      <c r="I12711" s="32"/>
    </row>
    <row r="12712" spans="1:9">
      <c r="B12712" s="6" t="s">
        <v>7641</v>
      </c>
      <c r="C12712" s="26"/>
      <c r="D12712" s="27"/>
      <c r="E12712" s="27"/>
      <c r="F12712" s="27"/>
      <c r="G12712" s="27"/>
      <c r="H12712" s="27"/>
      <c r="I12712" s="28"/>
    </row>
    <row r="12713" spans="1:9">
      <c r="A12713" s="4">
        <f>A12705+1</f>
        <v>1590</v>
      </c>
    </row>
    <row r="12714" spans="1:9">
      <c r="B12714" s="29" t="str">
        <f>VLOOKUP(B12720, 'DB    '!A:B, 2, FALSE)</f>
        <v>履</v>
      </c>
      <c r="C12714" s="10" t="str">
        <f>VLOOKUP(C12715, 'DB    '!$A:$B, 2, FALSE)</f>
        <v>履</v>
      </c>
      <c r="D12714" s="5" t="str">
        <f>VLOOKUP(C12715, 'DB    '!$A:$M, 4, FALSE)</f>
        <v>尸</v>
      </c>
      <c r="E12714" s="5" t="str">
        <f>VLOOKUP(C12715, 'DB    '!$A:$M, 6, FALSE)</f>
        <v>復</v>
      </c>
      <c r="F12714" s="5" t="str">
        <f>VLOOKUP(C12715, 'DB    '!$A:$M, 8, FALSE)</f>
        <v xml:space="preserve"> </v>
      </c>
      <c r="G12714" s="5" t="str">
        <f>VLOOKUP(C12715, 'DB    '!$A:$M, 10, FALSE)</f>
        <v xml:space="preserve"> </v>
      </c>
      <c r="H12714" s="5" t="str">
        <f>VLOOKUP(C12715, 'DB    '!$A:$M, 12, FALSE)</f>
        <v xml:space="preserve"> </v>
      </c>
      <c r="I12714" s="32" t="str">
        <f>VLOOKUP(C12715, 'DB    '!$A:$M, 13, FALSE)</f>
        <v>걸어서 일나갔던 사람이 낮에 일하고 저녁에 지친 다리로 되돌아 오는데 시신이 밟힌다. 이력</v>
      </c>
    </row>
    <row r="12715" spans="1:9">
      <c r="B12715" s="30"/>
      <c r="C12715" s="11" t="str">
        <f>B12720</f>
        <v>밟을리</v>
      </c>
      <c r="D12715" s="7" t="str">
        <f>VLOOKUP(C12715, 'DB    '!$A:$M, 3, FALSE)</f>
        <v>주검시</v>
      </c>
      <c r="E12715" s="7" t="str">
        <f>VLOOKUP(C12715, 'DB    '!$A:$M, 5, FALSE)</f>
        <v>돌아올복</v>
      </c>
      <c r="F12715" s="7" t="str">
        <f>VLOOKUP(C12715, 'DB    '!$A:$M, 7, FALSE)</f>
        <v>.</v>
      </c>
      <c r="G12715" s="7" t="str">
        <f>VLOOKUP(C12715, 'DB    '!$A:$M, 9, FALSE)</f>
        <v>.</v>
      </c>
      <c r="H12715" s="7" t="str">
        <f>VLOOKUP(C12715, 'DB    '!$A:$M, 11, FALSE)</f>
        <v>.</v>
      </c>
      <c r="I12715" s="32"/>
    </row>
    <row r="12716" spans="1:9">
      <c r="B12716" s="30"/>
      <c r="C12716" s="10" t="str">
        <f>VLOOKUP(C12717, 'DB    '!$A:$B, 2, FALSE)</f>
        <v xml:space="preserve"> </v>
      </c>
      <c r="D12716" s="5" t="str">
        <f>VLOOKUP(C12717, 'DB    '!$A:$M, 4, FALSE)</f>
        <v xml:space="preserve"> </v>
      </c>
      <c r="E12716" s="5" t="str">
        <f>VLOOKUP(C12717, 'DB    '!$A:$M, 6, FALSE)</f>
        <v xml:space="preserve"> </v>
      </c>
      <c r="F12716" s="5" t="str">
        <f>VLOOKUP(C12717, 'DB    '!$A:$M, 8, FALSE)</f>
        <v xml:space="preserve"> </v>
      </c>
      <c r="G12716" s="5" t="str">
        <f>VLOOKUP(C12717, 'DB    '!$A:$M, 10, FALSE)</f>
        <v xml:space="preserve"> </v>
      </c>
      <c r="H12716" s="5" t="str">
        <f>VLOOKUP(C12717, 'DB    '!$A:$M, 12, FALSE)</f>
        <v xml:space="preserve"> </v>
      </c>
      <c r="I12716" s="32" t="str">
        <f>VLOOKUP(C12717, 'DB    '!$A:$M, 13, FALSE)</f>
        <v xml:space="preserve"> </v>
      </c>
    </row>
    <row r="12717" spans="1:9">
      <c r="B12717" s="30"/>
      <c r="C12717" s="11" t="s">
        <v>16</v>
      </c>
      <c r="D12717" s="7" t="str">
        <f>VLOOKUP(C12717, 'DB    '!$A:$M, 3, FALSE)</f>
        <v xml:space="preserve"> </v>
      </c>
      <c r="E12717" s="7" t="str">
        <f>VLOOKUP(C12717, 'DB    '!$A:$M, 5, FALSE)</f>
        <v xml:space="preserve"> </v>
      </c>
      <c r="F12717" s="7" t="str">
        <f>VLOOKUP(C12717, 'DB    '!$A:$M, 7, FALSE)</f>
        <v xml:space="preserve"> </v>
      </c>
      <c r="G12717" s="7" t="str">
        <f>VLOOKUP(C12717, 'DB    '!$A:$M, 9, FALSE)</f>
        <v xml:space="preserve"> </v>
      </c>
      <c r="H12717" s="7" t="str">
        <f>VLOOKUP(C12717, 'DB    '!$A:$M, 11, FALSE)</f>
        <v xml:space="preserve"> </v>
      </c>
      <c r="I12717" s="32"/>
    </row>
    <row r="12718" spans="1:9">
      <c r="B12718" s="31"/>
      <c r="C12718" s="10" t="str">
        <f>VLOOKUP(C12719, 'DB    '!$A:$B, 2, FALSE)</f>
        <v xml:space="preserve"> </v>
      </c>
      <c r="D12718" s="5" t="str">
        <f>VLOOKUP(C12719, 'DB    '!$A:$M, 4, FALSE)</f>
        <v xml:space="preserve"> </v>
      </c>
      <c r="E12718" s="5" t="str">
        <f>VLOOKUP(C12719, 'DB    '!$A:$M, 6, FALSE)</f>
        <v xml:space="preserve"> </v>
      </c>
      <c r="F12718" s="5" t="str">
        <f>VLOOKUP(C12719, 'DB    '!$A:$M, 8, FALSE)</f>
        <v xml:space="preserve"> </v>
      </c>
      <c r="G12718" s="5" t="str">
        <f>VLOOKUP(C12719, 'DB    '!$A:$M, 10, FALSE)</f>
        <v xml:space="preserve"> </v>
      </c>
      <c r="H12718" s="5" t="str">
        <f>VLOOKUP(C12719, 'DB    '!$A:$M, 12, FALSE)</f>
        <v xml:space="preserve"> </v>
      </c>
      <c r="I12718" s="32" t="str">
        <f>VLOOKUP(C12719, 'DB    '!$A:$M, 13, FALSE)</f>
        <v xml:space="preserve"> </v>
      </c>
    </row>
    <row r="12719" spans="1:9">
      <c r="B12719" s="31"/>
      <c r="C12719" s="11" t="s">
        <v>16</v>
      </c>
      <c r="D12719" s="7" t="str">
        <f>VLOOKUP(C12719, 'DB    '!$A:$M, 3, FALSE)</f>
        <v xml:space="preserve"> </v>
      </c>
      <c r="E12719" s="7" t="str">
        <f>VLOOKUP(C12719, 'DB    '!$A:$M, 5, FALSE)</f>
        <v xml:space="preserve"> </v>
      </c>
      <c r="F12719" s="7" t="str">
        <f>VLOOKUP(C12719, 'DB    '!$A:$M, 7, FALSE)</f>
        <v xml:space="preserve"> </v>
      </c>
      <c r="G12719" s="7" t="str">
        <f>VLOOKUP(C12719, 'DB    '!$A:$M, 9, FALSE)</f>
        <v xml:space="preserve"> </v>
      </c>
      <c r="H12719" s="7" t="str">
        <f>VLOOKUP(C12719, 'DB    '!$A:$M, 11, FALSE)</f>
        <v xml:space="preserve"> </v>
      </c>
      <c r="I12719" s="32"/>
    </row>
    <row r="12720" spans="1:9">
      <c r="B12720" s="6" t="s">
        <v>7647</v>
      </c>
      <c r="C12720" s="26"/>
      <c r="D12720" s="27"/>
      <c r="E12720" s="27"/>
      <c r="F12720" s="27"/>
      <c r="G12720" s="27"/>
      <c r="H12720" s="27"/>
      <c r="I12720" s="28"/>
    </row>
    <row r="12721" spans="1:9">
      <c r="A12721" s="4">
        <f>A12713+1</f>
        <v>1591</v>
      </c>
    </row>
    <row r="12722" spans="1:9">
      <c r="B12722" s="29" t="str">
        <f>VLOOKUP(B12728, 'DB    '!A:B, 2, FALSE)</f>
        <v>離</v>
      </c>
      <c r="C12722" s="10" t="str">
        <f>VLOOKUP(C12723, 'DB    '!$A:$B, 2, FALSE)</f>
        <v>離</v>
      </c>
      <c r="D12722" s="5" t="str">
        <f>VLOOKUP(C12723, 'DB    '!$A:$M, 4, FALSE)</f>
        <v>亠</v>
      </c>
      <c r="E12722" s="5" t="str">
        <f>VLOOKUP(C12723, 'DB    '!$A:$M, 6, FALSE)</f>
        <v>凶</v>
      </c>
      <c r="F12722" s="5" t="str">
        <f>VLOOKUP(C12723, 'DB    '!$A:$M, 8, FALSE)</f>
        <v>禸</v>
      </c>
      <c r="G12722" s="5" t="str">
        <f>VLOOKUP(C12723, 'DB    '!$A:$M, 10, FALSE)</f>
        <v>隹</v>
      </c>
      <c r="H12722" s="5" t="str">
        <f>VLOOKUP(C12723, 'DB    '!$A:$M, 12, FALSE)</f>
        <v xml:space="preserve"> </v>
      </c>
      <c r="I12722" s="32" t="str">
        <f>VLOOKUP(C12723, 'DB    '!$A:$M, 13, FALSE)</f>
        <v>그물에 걸렸던 새가 발버둥쳐서 털빠진 흉한 모습으로 그물에서 빠져나와 떠났다. 이별</v>
      </c>
    </row>
    <row r="12723" spans="1:9">
      <c r="B12723" s="30"/>
      <c r="C12723" s="11" t="str">
        <f>B12728</f>
        <v>떠날리</v>
      </c>
      <c r="D12723" s="7" t="str">
        <f>VLOOKUP(C12723, 'DB    '!$A:$M, 3, FALSE)</f>
        <v>돼지머리두</v>
      </c>
      <c r="E12723" s="7" t="str">
        <f>VLOOKUP(C12723, 'DB    '!$A:$M, 5, FALSE)</f>
        <v>흉할흉</v>
      </c>
      <c r="F12723" s="7" t="str">
        <f>VLOOKUP(C12723, 'DB    '!$A:$M, 7, FALSE)</f>
        <v>발자국유</v>
      </c>
      <c r="G12723" s="7" t="str">
        <f>VLOOKUP(C12723, 'DB    '!$A:$M, 9, FALSE)</f>
        <v>새추</v>
      </c>
      <c r="H12723" s="7" t="str">
        <f>VLOOKUP(C12723, 'DB    '!$A:$M, 11, FALSE)</f>
        <v>.</v>
      </c>
      <c r="I12723" s="32"/>
    </row>
    <row r="12724" spans="1:9">
      <c r="B12724" s="30"/>
      <c r="C12724" s="10" t="str">
        <f>VLOOKUP(C12725, 'DB    '!$A:$B, 2, FALSE)</f>
        <v xml:space="preserve"> </v>
      </c>
      <c r="D12724" s="5" t="str">
        <f>VLOOKUP(C12725, 'DB    '!$A:$M, 4, FALSE)</f>
        <v xml:space="preserve"> </v>
      </c>
      <c r="E12724" s="5" t="str">
        <f>VLOOKUP(C12725, 'DB    '!$A:$M, 6, FALSE)</f>
        <v xml:space="preserve"> </v>
      </c>
      <c r="F12724" s="5" t="str">
        <f>VLOOKUP(C12725, 'DB    '!$A:$M, 8, FALSE)</f>
        <v xml:space="preserve"> </v>
      </c>
      <c r="G12724" s="5" t="str">
        <f>VLOOKUP(C12725, 'DB    '!$A:$M, 10, FALSE)</f>
        <v xml:space="preserve"> </v>
      </c>
      <c r="H12724" s="5" t="str">
        <f>VLOOKUP(C12725, 'DB    '!$A:$M, 12, FALSE)</f>
        <v xml:space="preserve"> </v>
      </c>
      <c r="I12724" s="32" t="str">
        <f>VLOOKUP(C12725, 'DB    '!$A:$M, 13, FALSE)</f>
        <v xml:space="preserve"> </v>
      </c>
    </row>
    <row r="12725" spans="1:9">
      <c r="B12725" s="30"/>
      <c r="C12725" s="11" t="s">
        <v>16</v>
      </c>
      <c r="D12725" s="7" t="str">
        <f>VLOOKUP(C12725, 'DB    '!$A:$M, 3, FALSE)</f>
        <v xml:space="preserve"> </v>
      </c>
      <c r="E12725" s="7" t="str">
        <f>VLOOKUP(C12725, 'DB    '!$A:$M, 5, FALSE)</f>
        <v xml:space="preserve"> </v>
      </c>
      <c r="F12725" s="7" t="str">
        <f>VLOOKUP(C12725, 'DB    '!$A:$M, 7, FALSE)</f>
        <v xml:space="preserve"> </v>
      </c>
      <c r="G12725" s="7" t="str">
        <f>VLOOKUP(C12725, 'DB    '!$A:$M, 9, FALSE)</f>
        <v xml:space="preserve"> </v>
      </c>
      <c r="H12725" s="7" t="str">
        <f>VLOOKUP(C12725, 'DB    '!$A:$M, 11, FALSE)</f>
        <v xml:space="preserve"> </v>
      </c>
      <c r="I12725" s="32"/>
    </row>
    <row r="12726" spans="1:9">
      <c r="B12726" s="31"/>
      <c r="C12726" s="10" t="str">
        <f>VLOOKUP(C12727, 'DB    '!$A:$B, 2, FALSE)</f>
        <v xml:space="preserve"> </v>
      </c>
      <c r="D12726" s="5" t="str">
        <f>VLOOKUP(C12727, 'DB    '!$A:$M, 4, FALSE)</f>
        <v xml:space="preserve"> </v>
      </c>
      <c r="E12726" s="5" t="str">
        <f>VLOOKUP(C12727, 'DB    '!$A:$M, 6, FALSE)</f>
        <v xml:space="preserve"> </v>
      </c>
      <c r="F12726" s="5" t="str">
        <f>VLOOKUP(C12727, 'DB    '!$A:$M, 8, FALSE)</f>
        <v xml:space="preserve"> </v>
      </c>
      <c r="G12726" s="5" t="str">
        <f>VLOOKUP(C12727, 'DB    '!$A:$M, 10, FALSE)</f>
        <v xml:space="preserve"> </v>
      </c>
      <c r="H12726" s="5" t="str">
        <f>VLOOKUP(C12727, 'DB    '!$A:$M, 12, FALSE)</f>
        <v xml:space="preserve"> </v>
      </c>
      <c r="I12726" s="32" t="str">
        <f>VLOOKUP(C12727, 'DB    '!$A:$M, 13, FALSE)</f>
        <v xml:space="preserve"> </v>
      </c>
    </row>
    <row r="12727" spans="1:9">
      <c r="B12727" s="31"/>
      <c r="C12727" s="11" t="s">
        <v>16</v>
      </c>
      <c r="D12727" s="7" t="str">
        <f>VLOOKUP(C12727, 'DB    '!$A:$M, 3, FALSE)</f>
        <v xml:space="preserve"> </v>
      </c>
      <c r="E12727" s="7" t="str">
        <f>VLOOKUP(C12727, 'DB    '!$A:$M, 5, FALSE)</f>
        <v xml:space="preserve"> </v>
      </c>
      <c r="F12727" s="7" t="str">
        <f>VLOOKUP(C12727, 'DB    '!$A:$M, 7, FALSE)</f>
        <v xml:space="preserve"> </v>
      </c>
      <c r="G12727" s="7" t="str">
        <f>VLOOKUP(C12727, 'DB    '!$A:$M, 9, FALSE)</f>
        <v xml:space="preserve"> </v>
      </c>
      <c r="H12727" s="7" t="str">
        <f>VLOOKUP(C12727, 'DB    '!$A:$M, 11, FALSE)</f>
        <v xml:space="preserve"> </v>
      </c>
      <c r="I12727" s="32"/>
    </row>
    <row r="12728" spans="1:9">
      <c r="B12728" s="6" t="s">
        <v>7653</v>
      </c>
      <c r="C12728" s="26"/>
      <c r="D12728" s="27"/>
      <c r="E12728" s="27"/>
      <c r="F12728" s="27"/>
      <c r="G12728" s="27"/>
      <c r="H12728" s="27"/>
      <c r="I12728" s="28"/>
    </row>
    <row r="12729" spans="1:9">
      <c r="A12729" s="4">
        <f>A12721+1</f>
        <v>1592</v>
      </c>
    </row>
    <row r="12730" spans="1:9">
      <c r="B12730" s="29" t="str">
        <f>VLOOKUP(B12736, 'DB    '!A:B, 2, FALSE)</f>
        <v>漫</v>
      </c>
      <c r="C12730" s="10" t="str">
        <f>VLOOKUP(C12731, 'DB    '!$A:$B, 2, FALSE)</f>
        <v>漫</v>
      </c>
      <c r="D12730" s="5" t="str">
        <f>VLOOKUP(C12731, 'DB    '!$A:$M, 4, FALSE)</f>
        <v>日</v>
      </c>
      <c r="E12730" s="5" t="str">
        <f>VLOOKUP(C12731, 'DB    '!$A:$M, 6, FALSE)</f>
        <v>目</v>
      </c>
      <c r="F12730" s="5" t="str">
        <f>VLOOKUP(C12731, 'DB    '!$A:$M, 8, FALSE)</f>
        <v>又</v>
      </c>
      <c r="G12730" s="5" t="str">
        <f>VLOOKUP(C12731, 'DB    '!$A:$M, 10, FALSE)</f>
        <v>氵</v>
      </c>
      <c r="H12730" s="5" t="str">
        <f>VLOOKUP(C12731, 'DB    '!$A:$M, 12, FALSE)</f>
        <v xml:space="preserve"> </v>
      </c>
      <c r="I12730" s="32" t="str">
        <f>VLOOKUP(C12731, 'DB    '!$A:$M, 13, FALSE)</f>
        <v>해가 떠있는데 손으로 눈을 키워서 쳐다보면 눈에 눈물이 퍼진다. 만연</v>
      </c>
    </row>
    <row r="12731" spans="1:9">
      <c r="B12731" s="30"/>
      <c r="C12731" s="11" t="str">
        <f>B12736</f>
        <v>퍼질만</v>
      </c>
      <c r="D12731" s="7" t="str">
        <f>VLOOKUP(C12731, 'DB    '!$A:$M, 3, FALSE)</f>
        <v>날일</v>
      </c>
      <c r="E12731" s="7" t="str">
        <f>VLOOKUP(C12731, 'DB    '!$A:$M, 5, FALSE)</f>
        <v>눈목</v>
      </c>
      <c r="F12731" s="7" t="str">
        <f>VLOOKUP(C12731, 'DB    '!$A:$M, 7, FALSE)</f>
        <v>또우</v>
      </c>
      <c r="G12731" s="7" t="str">
        <f>VLOOKUP(C12731, 'DB    '!$A:$M, 9, FALSE)</f>
        <v>물수변</v>
      </c>
      <c r="H12731" s="7" t="str">
        <f>VLOOKUP(C12731, 'DB    '!$A:$M, 11, FALSE)</f>
        <v>.</v>
      </c>
      <c r="I12731" s="32"/>
    </row>
    <row r="12732" spans="1:9">
      <c r="B12732" s="30"/>
      <c r="C12732" s="10" t="str">
        <f>VLOOKUP(C12733, 'DB    '!$A:$B, 2, FALSE)</f>
        <v xml:space="preserve"> </v>
      </c>
      <c r="D12732" s="5" t="str">
        <f>VLOOKUP(C12733, 'DB    '!$A:$M, 4, FALSE)</f>
        <v xml:space="preserve"> </v>
      </c>
      <c r="E12732" s="5" t="str">
        <f>VLOOKUP(C12733, 'DB    '!$A:$M, 6, FALSE)</f>
        <v xml:space="preserve"> </v>
      </c>
      <c r="F12732" s="5" t="str">
        <f>VLOOKUP(C12733, 'DB    '!$A:$M, 8, FALSE)</f>
        <v xml:space="preserve"> </v>
      </c>
      <c r="G12732" s="5" t="str">
        <f>VLOOKUP(C12733, 'DB    '!$A:$M, 10, FALSE)</f>
        <v xml:space="preserve"> </v>
      </c>
      <c r="H12732" s="5" t="str">
        <f>VLOOKUP(C12733, 'DB    '!$A:$M, 12, FALSE)</f>
        <v xml:space="preserve"> </v>
      </c>
      <c r="I12732" s="32" t="str">
        <f>VLOOKUP(C12733, 'DB    '!$A:$M, 13, FALSE)</f>
        <v xml:space="preserve"> </v>
      </c>
    </row>
    <row r="12733" spans="1:9">
      <c r="B12733" s="30"/>
      <c r="C12733" s="11" t="s">
        <v>16</v>
      </c>
      <c r="D12733" s="7" t="str">
        <f>VLOOKUP(C12733, 'DB    '!$A:$M, 3, FALSE)</f>
        <v xml:space="preserve"> </v>
      </c>
      <c r="E12733" s="7" t="str">
        <f>VLOOKUP(C12733, 'DB    '!$A:$M, 5, FALSE)</f>
        <v xml:space="preserve"> </v>
      </c>
      <c r="F12733" s="7" t="str">
        <f>VLOOKUP(C12733, 'DB    '!$A:$M, 7, FALSE)</f>
        <v xml:space="preserve"> </v>
      </c>
      <c r="G12733" s="7" t="str">
        <f>VLOOKUP(C12733, 'DB    '!$A:$M, 9, FALSE)</f>
        <v xml:space="preserve"> </v>
      </c>
      <c r="H12733" s="7" t="str">
        <f>VLOOKUP(C12733, 'DB    '!$A:$M, 11, FALSE)</f>
        <v xml:space="preserve"> </v>
      </c>
      <c r="I12733" s="32"/>
    </row>
    <row r="12734" spans="1:9">
      <c r="B12734" s="31"/>
      <c r="C12734" s="10" t="str">
        <f>VLOOKUP(C12735, 'DB    '!$A:$B, 2, FALSE)</f>
        <v xml:space="preserve"> </v>
      </c>
      <c r="D12734" s="5" t="str">
        <f>VLOOKUP(C12735, 'DB    '!$A:$M, 4, FALSE)</f>
        <v xml:space="preserve"> </v>
      </c>
      <c r="E12734" s="5" t="str">
        <f>VLOOKUP(C12735, 'DB    '!$A:$M, 6, FALSE)</f>
        <v xml:space="preserve"> </v>
      </c>
      <c r="F12734" s="5" t="str">
        <f>VLOOKUP(C12735, 'DB    '!$A:$M, 8, FALSE)</f>
        <v xml:space="preserve"> </v>
      </c>
      <c r="G12734" s="5" t="str">
        <f>VLOOKUP(C12735, 'DB    '!$A:$M, 10, FALSE)</f>
        <v xml:space="preserve"> </v>
      </c>
      <c r="H12734" s="5" t="str">
        <f>VLOOKUP(C12735, 'DB    '!$A:$M, 12, FALSE)</f>
        <v xml:space="preserve"> </v>
      </c>
      <c r="I12734" s="32" t="str">
        <f>VLOOKUP(C12735, 'DB    '!$A:$M, 13, FALSE)</f>
        <v xml:space="preserve"> </v>
      </c>
    </row>
    <row r="12735" spans="1:9">
      <c r="B12735" s="31"/>
      <c r="C12735" s="11" t="s">
        <v>16</v>
      </c>
      <c r="D12735" s="7" t="str">
        <f>VLOOKUP(C12735, 'DB    '!$A:$M, 3, FALSE)</f>
        <v xml:space="preserve"> </v>
      </c>
      <c r="E12735" s="7" t="str">
        <f>VLOOKUP(C12735, 'DB    '!$A:$M, 5, FALSE)</f>
        <v xml:space="preserve"> </v>
      </c>
      <c r="F12735" s="7" t="str">
        <f>VLOOKUP(C12735, 'DB    '!$A:$M, 7, FALSE)</f>
        <v xml:space="preserve"> </v>
      </c>
      <c r="G12735" s="7" t="str">
        <f>VLOOKUP(C12735, 'DB    '!$A:$M, 9, FALSE)</f>
        <v xml:space="preserve"> </v>
      </c>
      <c r="H12735" s="7" t="str">
        <f>VLOOKUP(C12735, 'DB    '!$A:$M, 11, FALSE)</f>
        <v xml:space="preserve"> </v>
      </c>
      <c r="I12735" s="32"/>
    </row>
    <row r="12736" spans="1:9">
      <c r="B12736" s="6" t="s">
        <v>7661</v>
      </c>
      <c r="C12736" s="26"/>
      <c r="D12736" s="27"/>
      <c r="E12736" s="27"/>
      <c r="F12736" s="27"/>
      <c r="G12736" s="27"/>
      <c r="H12736" s="27"/>
      <c r="I12736" s="28"/>
    </row>
    <row r="12737" spans="1:9">
      <c r="A12737" s="4">
        <f>A12729+1</f>
        <v>1593</v>
      </c>
    </row>
    <row r="12738" spans="1:9">
      <c r="B12738" s="29" t="str">
        <f>VLOOKUP(B12744, 'DB    '!A:B, 2, FALSE)</f>
        <v>埋</v>
      </c>
      <c r="C12738" s="10" t="str">
        <f>VLOOKUP(C12739, 'DB    '!$A:$B, 2, FALSE)</f>
        <v>埋</v>
      </c>
      <c r="D12738" s="5" t="str">
        <f>VLOOKUP(C12739, 'DB    '!$A:$M, 4, FALSE)</f>
        <v>土</v>
      </c>
      <c r="E12738" s="5" t="str">
        <f>VLOOKUP(C12739, 'DB    '!$A:$M, 6, FALSE)</f>
        <v>里</v>
      </c>
      <c r="F12738" s="5" t="str">
        <f>VLOOKUP(C12739, 'DB    '!$A:$M, 8, FALSE)</f>
        <v xml:space="preserve"> </v>
      </c>
      <c r="G12738" s="5" t="str">
        <f>VLOOKUP(C12739, 'DB    '!$A:$M, 10, FALSE)</f>
        <v xml:space="preserve"> </v>
      </c>
      <c r="H12738" s="5" t="str">
        <f>VLOOKUP(C12739, 'DB    '!$A:$M, 12, FALSE)</f>
        <v xml:space="preserve"> </v>
      </c>
      <c r="I12738" s="32" t="str">
        <f>VLOOKUP(C12739, 'DB    '!$A:$M, 13, FALSE)</f>
        <v>흙이 많은 밭 가운데 사람을 매장하고 또 흙을 덮는 모습. 매장</v>
      </c>
    </row>
    <row r="12739" spans="1:9">
      <c r="B12739" s="30"/>
      <c r="C12739" s="11" t="str">
        <f>B12744</f>
        <v>묻을매</v>
      </c>
      <c r="D12739" s="7" t="str">
        <f>VLOOKUP(C12739, 'DB    '!$A:$M, 3, FALSE)</f>
        <v>흙토</v>
      </c>
      <c r="E12739" s="7" t="str">
        <f>VLOOKUP(C12739, 'DB    '!$A:$M, 5, FALSE)</f>
        <v>마을리</v>
      </c>
      <c r="F12739" s="7" t="str">
        <f>VLOOKUP(C12739, 'DB    '!$A:$M, 7, FALSE)</f>
        <v>.</v>
      </c>
      <c r="G12739" s="7" t="str">
        <f>VLOOKUP(C12739, 'DB    '!$A:$M, 9, FALSE)</f>
        <v>.</v>
      </c>
      <c r="H12739" s="7" t="str">
        <f>VLOOKUP(C12739, 'DB    '!$A:$M, 11, FALSE)</f>
        <v>.</v>
      </c>
      <c r="I12739" s="32"/>
    </row>
    <row r="12740" spans="1:9">
      <c r="B12740" s="30"/>
      <c r="C12740" s="10" t="str">
        <f>VLOOKUP(C12741, 'DB    '!$A:$B, 2, FALSE)</f>
        <v>里</v>
      </c>
      <c r="D12740" s="5" t="str">
        <f>VLOOKUP(C12741, 'DB    '!$A:$M, 4, FALSE)</f>
        <v>田</v>
      </c>
      <c r="E12740" s="5" t="str">
        <f>VLOOKUP(C12741, 'DB    '!$A:$M, 6, FALSE)</f>
        <v>土</v>
      </c>
      <c r="F12740" s="5" t="str">
        <f>VLOOKUP(C12741, 'DB    '!$A:$M, 8, FALSE)</f>
        <v xml:space="preserve"> </v>
      </c>
      <c r="G12740" s="5" t="str">
        <f>VLOOKUP(C12741, 'DB    '!$A:$M, 10, FALSE)</f>
        <v xml:space="preserve"> </v>
      </c>
      <c r="H12740" s="5" t="str">
        <f>VLOOKUP(C12741, 'DB    '!$A:$M, 12, FALSE)</f>
        <v xml:space="preserve"> </v>
      </c>
      <c r="I12740" s="32" t="str">
        <f>VLOOKUP(C12741, 'DB    '!$A:$M, 13, FALSE)</f>
        <v>밭에 흙이 많은 농촌 마을 동네</v>
      </c>
    </row>
    <row r="12741" spans="1:9">
      <c r="B12741" s="30"/>
      <c r="C12741" s="11" t="s">
        <v>911</v>
      </c>
      <c r="D12741" s="7" t="str">
        <f>VLOOKUP(C12741, 'DB    '!$A:$M, 3, FALSE)</f>
        <v>밭전</v>
      </c>
      <c r="E12741" s="7" t="str">
        <f>VLOOKUP(C12741, 'DB    '!$A:$M, 5, FALSE)</f>
        <v>흙토</v>
      </c>
      <c r="F12741" s="7" t="str">
        <f>VLOOKUP(C12741, 'DB    '!$A:$M, 7, FALSE)</f>
        <v>.</v>
      </c>
      <c r="G12741" s="7" t="str">
        <f>VLOOKUP(C12741, 'DB    '!$A:$M, 9, FALSE)</f>
        <v>.</v>
      </c>
      <c r="H12741" s="7" t="str">
        <f>VLOOKUP(C12741, 'DB    '!$A:$M, 11, FALSE)</f>
        <v>.</v>
      </c>
      <c r="I12741" s="32"/>
    </row>
    <row r="12742" spans="1:9">
      <c r="B12742" s="31"/>
      <c r="C12742" s="10" t="str">
        <f>VLOOKUP(C12743, 'DB    '!$A:$B, 2, FALSE)</f>
        <v xml:space="preserve"> </v>
      </c>
      <c r="D12742" s="5" t="str">
        <f>VLOOKUP(C12743, 'DB    '!$A:$M, 4, FALSE)</f>
        <v xml:space="preserve"> </v>
      </c>
      <c r="E12742" s="5" t="str">
        <f>VLOOKUP(C12743, 'DB    '!$A:$M, 6, FALSE)</f>
        <v xml:space="preserve"> </v>
      </c>
      <c r="F12742" s="5" t="str">
        <f>VLOOKUP(C12743, 'DB    '!$A:$M, 8, FALSE)</f>
        <v xml:space="preserve"> </v>
      </c>
      <c r="G12742" s="5" t="str">
        <f>VLOOKUP(C12743, 'DB    '!$A:$M, 10, FALSE)</f>
        <v xml:space="preserve"> </v>
      </c>
      <c r="H12742" s="5" t="str">
        <f>VLOOKUP(C12743, 'DB    '!$A:$M, 12, FALSE)</f>
        <v xml:space="preserve"> </v>
      </c>
      <c r="I12742" s="32" t="str">
        <f>VLOOKUP(C12743, 'DB    '!$A:$M, 13, FALSE)</f>
        <v xml:space="preserve"> </v>
      </c>
    </row>
    <row r="12743" spans="1:9">
      <c r="B12743" s="31"/>
      <c r="C12743" s="11" t="s">
        <v>16</v>
      </c>
      <c r="D12743" s="7" t="str">
        <f>VLOOKUP(C12743, 'DB    '!$A:$M, 3, FALSE)</f>
        <v xml:space="preserve"> </v>
      </c>
      <c r="E12743" s="7" t="str">
        <f>VLOOKUP(C12743, 'DB    '!$A:$M, 5, FALSE)</f>
        <v xml:space="preserve"> </v>
      </c>
      <c r="F12743" s="7" t="str">
        <f>VLOOKUP(C12743, 'DB    '!$A:$M, 7, FALSE)</f>
        <v xml:space="preserve"> </v>
      </c>
      <c r="G12743" s="7" t="str">
        <f>VLOOKUP(C12743, 'DB    '!$A:$M, 9, FALSE)</f>
        <v xml:space="preserve"> </v>
      </c>
      <c r="H12743" s="7" t="str">
        <f>VLOOKUP(C12743, 'DB    '!$A:$M, 11, FALSE)</f>
        <v xml:space="preserve"> </v>
      </c>
      <c r="I12743" s="32"/>
    </row>
    <row r="12744" spans="1:9">
      <c r="B12744" s="6" t="s">
        <v>7669</v>
      </c>
      <c r="C12744" s="26"/>
      <c r="D12744" s="27"/>
      <c r="E12744" s="27"/>
      <c r="F12744" s="27"/>
      <c r="G12744" s="27"/>
      <c r="H12744" s="27"/>
      <c r="I12744" s="28"/>
    </row>
    <row r="12745" spans="1:9">
      <c r="A12745" s="4">
        <f>A12737+1</f>
        <v>1594</v>
      </c>
    </row>
    <row r="12746" spans="1:9">
      <c r="B12746" s="29" t="str">
        <f>VLOOKUP(B12752, 'DB    '!A:B, 2, FALSE)</f>
        <v>盟</v>
      </c>
      <c r="C12746" s="10" t="str">
        <f>VLOOKUP(C12747, 'DB    '!$A:$B, 2, FALSE)</f>
        <v>盟</v>
      </c>
      <c r="D12746" s="5" t="str">
        <f>VLOOKUP(C12747, 'DB    '!$A:$M, 4, FALSE)</f>
        <v>明</v>
      </c>
      <c r="E12746" s="5" t="str">
        <f>VLOOKUP(C12747, 'DB    '!$A:$M, 6, FALSE)</f>
        <v>皿</v>
      </c>
      <c r="F12746" s="5" t="str">
        <f>VLOOKUP(C12747, 'DB    '!$A:$M, 8, FALSE)</f>
        <v xml:space="preserve"> </v>
      </c>
      <c r="G12746" s="5" t="str">
        <f>VLOOKUP(C12747, 'DB    '!$A:$M, 10, FALSE)</f>
        <v xml:space="preserve"> </v>
      </c>
      <c r="H12746" s="5" t="str">
        <f>VLOOKUP(C12747, 'DB    '!$A:$M, 12, FALSE)</f>
        <v xml:space="preserve"> </v>
      </c>
      <c r="I12746" s="32" t="str">
        <f>VLOOKUP(C12747, 'DB    '!$A:$M, 13, FALSE)</f>
        <v>밝은 곳에서 그릇에 피를 담아 마시며 서로 맹세하는 모습</v>
      </c>
    </row>
    <row r="12747" spans="1:9">
      <c r="B12747" s="30"/>
      <c r="C12747" s="11" t="str">
        <f>B12752</f>
        <v>맹세맹</v>
      </c>
      <c r="D12747" s="7" t="str">
        <f>VLOOKUP(C12747, 'DB    '!$A:$M, 3, FALSE)</f>
        <v>밝을명</v>
      </c>
      <c r="E12747" s="7" t="str">
        <f>VLOOKUP(C12747, 'DB    '!$A:$M, 5, FALSE)</f>
        <v>그릇명</v>
      </c>
      <c r="F12747" s="7" t="str">
        <f>VLOOKUP(C12747, 'DB    '!$A:$M, 7, FALSE)</f>
        <v>.</v>
      </c>
      <c r="G12747" s="7" t="str">
        <f>VLOOKUP(C12747, 'DB    '!$A:$M, 9, FALSE)</f>
        <v>.</v>
      </c>
      <c r="H12747" s="7" t="str">
        <f>VLOOKUP(C12747, 'DB    '!$A:$M, 11, FALSE)</f>
        <v>.</v>
      </c>
      <c r="I12747" s="32"/>
    </row>
    <row r="12748" spans="1:9">
      <c r="B12748" s="30"/>
      <c r="C12748" s="10" t="str">
        <f>VLOOKUP(C12749, 'DB    '!$A:$B, 2, FALSE)</f>
        <v>明</v>
      </c>
      <c r="D12748" s="5" t="str">
        <f>VLOOKUP(C12749, 'DB    '!$A:$M, 4, FALSE)</f>
        <v>日</v>
      </c>
      <c r="E12748" s="5" t="str">
        <f>VLOOKUP(C12749, 'DB    '!$A:$M, 6, FALSE)</f>
        <v>月</v>
      </c>
      <c r="F12748" s="5" t="str">
        <f>VLOOKUP(C12749, 'DB    '!$A:$M, 8, FALSE)</f>
        <v xml:space="preserve"> </v>
      </c>
      <c r="G12748" s="5" t="str">
        <f>VLOOKUP(C12749, 'DB    '!$A:$M, 10, FALSE)</f>
        <v xml:space="preserve"> </v>
      </c>
      <c r="H12748" s="5" t="str">
        <f>VLOOKUP(C12749, 'DB    '!$A:$M, 12, FALSE)</f>
        <v xml:space="preserve"> </v>
      </c>
      <c r="I12748" s="32" t="str">
        <f>VLOOKUP(C12749, 'DB    '!$A:$M, 13, FALSE)</f>
        <v>달이 떠 있는데 해가 떠올르며 날이 밝아진다. 광명.</v>
      </c>
    </row>
    <row r="12749" spans="1:9">
      <c r="B12749" s="30"/>
      <c r="C12749" s="11" t="s">
        <v>7681</v>
      </c>
      <c r="D12749" s="7" t="str">
        <f>VLOOKUP(C12749, 'DB    '!$A:$M, 3, FALSE)</f>
        <v>날일</v>
      </c>
      <c r="E12749" s="7" t="str">
        <f>VLOOKUP(C12749, 'DB    '!$A:$M, 5, FALSE)</f>
        <v>달월</v>
      </c>
      <c r="F12749" s="7" t="str">
        <f>VLOOKUP(C12749, 'DB    '!$A:$M, 7, FALSE)</f>
        <v>.</v>
      </c>
      <c r="G12749" s="7" t="str">
        <f>VLOOKUP(C12749, 'DB    '!$A:$M, 9, FALSE)</f>
        <v>.</v>
      </c>
      <c r="H12749" s="7" t="str">
        <f>VLOOKUP(C12749, 'DB    '!$A:$M, 11, FALSE)</f>
        <v>.</v>
      </c>
      <c r="I12749" s="32"/>
    </row>
    <row r="12750" spans="1:9">
      <c r="B12750" s="31"/>
      <c r="C12750" s="10" t="str">
        <f>VLOOKUP(C12751, 'DB    '!$A:$B, 2, FALSE)</f>
        <v xml:space="preserve"> </v>
      </c>
      <c r="D12750" s="5" t="str">
        <f>VLOOKUP(C12751, 'DB    '!$A:$M, 4, FALSE)</f>
        <v xml:space="preserve"> </v>
      </c>
      <c r="E12750" s="5" t="str">
        <f>VLOOKUP(C12751, 'DB    '!$A:$M, 6, FALSE)</f>
        <v xml:space="preserve"> </v>
      </c>
      <c r="F12750" s="5" t="str">
        <f>VLOOKUP(C12751, 'DB    '!$A:$M, 8, FALSE)</f>
        <v xml:space="preserve"> </v>
      </c>
      <c r="G12750" s="5" t="str">
        <f>VLOOKUP(C12751, 'DB    '!$A:$M, 10, FALSE)</f>
        <v xml:space="preserve"> </v>
      </c>
      <c r="H12750" s="5" t="str">
        <f>VLOOKUP(C12751, 'DB    '!$A:$M, 12, FALSE)</f>
        <v xml:space="preserve"> </v>
      </c>
      <c r="I12750" s="32" t="str">
        <f>VLOOKUP(C12751, 'DB    '!$A:$M, 13, FALSE)</f>
        <v xml:space="preserve"> </v>
      </c>
    </row>
    <row r="12751" spans="1:9">
      <c r="B12751" s="31"/>
      <c r="C12751" s="11" t="s">
        <v>16</v>
      </c>
      <c r="D12751" s="7" t="str">
        <f>VLOOKUP(C12751, 'DB    '!$A:$M, 3, FALSE)</f>
        <v xml:space="preserve"> </v>
      </c>
      <c r="E12751" s="7" t="str">
        <f>VLOOKUP(C12751, 'DB    '!$A:$M, 5, FALSE)</f>
        <v xml:space="preserve"> </v>
      </c>
      <c r="F12751" s="7" t="str">
        <f>VLOOKUP(C12751, 'DB    '!$A:$M, 7, FALSE)</f>
        <v xml:space="preserve"> </v>
      </c>
      <c r="G12751" s="7" t="str">
        <f>VLOOKUP(C12751, 'DB    '!$A:$M, 9, FALSE)</f>
        <v xml:space="preserve"> </v>
      </c>
      <c r="H12751" s="7" t="str">
        <f>VLOOKUP(C12751, 'DB    '!$A:$M, 11, FALSE)</f>
        <v xml:space="preserve"> </v>
      </c>
      <c r="I12751" s="32"/>
    </row>
    <row r="12752" spans="1:9">
      <c r="B12752" s="6" t="s">
        <v>7675</v>
      </c>
      <c r="C12752" s="26"/>
      <c r="D12752" s="27"/>
      <c r="E12752" s="27"/>
      <c r="F12752" s="27"/>
      <c r="G12752" s="27"/>
      <c r="H12752" s="27"/>
      <c r="I12752" s="28"/>
    </row>
    <row r="12753" spans="1:9">
      <c r="A12753" s="4">
        <f>A12745+1</f>
        <v>1595</v>
      </c>
    </row>
    <row r="12754" spans="1:9">
      <c r="B12754" s="29" t="str">
        <f>VLOOKUP(B12760, 'DB    '!A:B, 2, FALSE)</f>
        <v>沒</v>
      </c>
      <c r="C12754" s="10" t="str">
        <f>VLOOKUP(C12755, 'DB    '!$A:$B, 2, FALSE)</f>
        <v>沒</v>
      </c>
      <c r="D12754" s="5" t="str">
        <f>VLOOKUP(C12755, 'DB    '!$A:$M, 4, FALSE)</f>
        <v>氵</v>
      </c>
      <c r="E12754" s="5" t="str">
        <f>VLOOKUP(C12755, 'DB    '!$A:$M, 6, FALSE)</f>
        <v>殳</v>
      </c>
      <c r="F12754" s="5" t="str">
        <f>VLOOKUP(C12755, 'DB    '!$A:$M, 8, FALSE)</f>
        <v xml:space="preserve"> </v>
      </c>
      <c r="G12754" s="5" t="str">
        <f>VLOOKUP(C12755, 'DB    '!$A:$M, 10, FALSE)</f>
        <v xml:space="preserve"> </v>
      </c>
      <c r="H12754" s="5" t="str">
        <f>VLOOKUP(C12755, 'DB    '!$A:$M, 12, FALSE)</f>
        <v xml:space="preserve"> </v>
      </c>
      <c r="I12754" s="32" t="str">
        <f>VLOOKUP(C12755, 'DB    '!$A:$M, 13, FALSE)</f>
        <v>창을 물에 던지니 창이 물에 빠졌다. 몰락</v>
      </c>
    </row>
    <row r="12755" spans="1:9">
      <c r="B12755" s="30"/>
      <c r="C12755" s="11" t="str">
        <f>B12760</f>
        <v>빠질몰</v>
      </c>
      <c r="D12755" s="7" t="str">
        <f>VLOOKUP(C12755, 'DB    '!$A:$M, 3, FALSE)</f>
        <v>물수변</v>
      </c>
      <c r="E12755" s="7" t="str">
        <f>VLOOKUP(C12755, 'DB    '!$A:$M, 5, FALSE)</f>
        <v>창수</v>
      </c>
      <c r="F12755" s="7" t="str">
        <f>VLOOKUP(C12755, 'DB    '!$A:$M, 7, FALSE)</f>
        <v>.</v>
      </c>
      <c r="G12755" s="7" t="str">
        <f>VLOOKUP(C12755, 'DB    '!$A:$M, 9, FALSE)</f>
        <v>.</v>
      </c>
      <c r="H12755" s="7" t="str">
        <f>VLOOKUP(C12755, 'DB    '!$A:$M, 11, FALSE)</f>
        <v>.</v>
      </c>
      <c r="I12755" s="32"/>
    </row>
    <row r="12756" spans="1:9">
      <c r="B12756" s="30"/>
      <c r="C12756" s="10" t="str">
        <f>VLOOKUP(C12757, 'DB    '!$A:$B, 2, FALSE)</f>
        <v xml:space="preserve"> </v>
      </c>
      <c r="D12756" s="5" t="str">
        <f>VLOOKUP(C12757, 'DB    '!$A:$M, 4, FALSE)</f>
        <v xml:space="preserve"> </v>
      </c>
      <c r="E12756" s="5" t="str">
        <f>VLOOKUP(C12757, 'DB    '!$A:$M, 6, FALSE)</f>
        <v xml:space="preserve"> </v>
      </c>
      <c r="F12756" s="5" t="str">
        <f>VLOOKUP(C12757, 'DB    '!$A:$M, 8, FALSE)</f>
        <v xml:space="preserve"> </v>
      </c>
      <c r="G12756" s="5" t="str">
        <f>VLOOKUP(C12757, 'DB    '!$A:$M, 10, FALSE)</f>
        <v xml:space="preserve"> </v>
      </c>
      <c r="H12756" s="5" t="str">
        <f>VLOOKUP(C12757, 'DB    '!$A:$M, 12, FALSE)</f>
        <v xml:space="preserve"> </v>
      </c>
      <c r="I12756" s="32" t="str">
        <f>VLOOKUP(C12757, 'DB    '!$A:$M, 13, FALSE)</f>
        <v xml:space="preserve"> </v>
      </c>
    </row>
    <row r="12757" spans="1:9">
      <c r="B12757" s="30"/>
      <c r="C12757" s="11" t="s">
        <v>16</v>
      </c>
      <c r="D12757" s="7" t="str">
        <f>VLOOKUP(C12757, 'DB    '!$A:$M, 3, FALSE)</f>
        <v xml:space="preserve"> </v>
      </c>
      <c r="E12757" s="7" t="str">
        <f>VLOOKUP(C12757, 'DB    '!$A:$M, 5, FALSE)</f>
        <v xml:space="preserve"> </v>
      </c>
      <c r="F12757" s="7" t="str">
        <f>VLOOKUP(C12757, 'DB    '!$A:$M, 7, FALSE)</f>
        <v xml:space="preserve"> </v>
      </c>
      <c r="G12757" s="7" t="str">
        <f>VLOOKUP(C12757, 'DB    '!$A:$M, 9, FALSE)</f>
        <v xml:space="preserve"> </v>
      </c>
      <c r="H12757" s="7" t="str">
        <f>VLOOKUP(C12757, 'DB    '!$A:$M, 11, FALSE)</f>
        <v xml:space="preserve"> </v>
      </c>
      <c r="I12757" s="32"/>
    </row>
    <row r="12758" spans="1:9">
      <c r="B12758" s="31"/>
      <c r="C12758" s="10" t="str">
        <f>VLOOKUP(C12759, 'DB    '!$A:$B, 2, FALSE)</f>
        <v xml:space="preserve"> </v>
      </c>
      <c r="D12758" s="5" t="str">
        <f>VLOOKUP(C12759, 'DB    '!$A:$M, 4, FALSE)</f>
        <v xml:space="preserve"> </v>
      </c>
      <c r="E12758" s="5" t="str">
        <f>VLOOKUP(C12759, 'DB    '!$A:$M, 6, FALSE)</f>
        <v xml:space="preserve"> </v>
      </c>
      <c r="F12758" s="5" t="str">
        <f>VLOOKUP(C12759, 'DB    '!$A:$M, 8, FALSE)</f>
        <v xml:space="preserve"> </v>
      </c>
      <c r="G12758" s="5" t="str">
        <f>VLOOKUP(C12759, 'DB    '!$A:$M, 10, FALSE)</f>
        <v xml:space="preserve"> </v>
      </c>
      <c r="H12758" s="5" t="str">
        <f>VLOOKUP(C12759, 'DB    '!$A:$M, 12, FALSE)</f>
        <v xml:space="preserve"> </v>
      </c>
      <c r="I12758" s="32" t="str">
        <f>VLOOKUP(C12759, 'DB    '!$A:$M, 13, FALSE)</f>
        <v xml:space="preserve"> </v>
      </c>
    </row>
    <row r="12759" spans="1:9">
      <c r="B12759" s="31"/>
      <c r="C12759" s="11" t="s">
        <v>16</v>
      </c>
      <c r="D12759" s="7" t="str">
        <f>VLOOKUP(C12759, 'DB    '!$A:$M, 3, FALSE)</f>
        <v xml:space="preserve"> </v>
      </c>
      <c r="E12759" s="7" t="str">
        <f>VLOOKUP(C12759, 'DB    '!$A:$M, 5, FALSE)</f>
        <v xml:space="preserve"> </v>
      </c>
      <c r="F12759" s="7" t="str">
        <f>VLOOKUP(C12759, 'DB    '!$A:$M, 7, FALSE)</f>
        <v xml:space="preserve"> </v>
      </c>
      <c r="G12759" s="7" t="str">
        <f>VLOOKUP(C12759, 'DB    '!$A:$M, 9, FALSE)</f>
        <v xml:space="preserve"> </v>
      </c>
      <c r="H12759" s="7" t="str">
        <f>VLOOKUP(C12759, 'DB    '!$A:$M, 11, FALSE)</f>
        <v xml:space="preserve"> </v>
      </c>
      <c r="I12759" s="32"/>
    </row>
    <row r="12760" spans="1:9">
      <c r="B12760" s="6" t="s">
        <v>7682</v>
      </c>
      <c r="C12760" s="26"/>
      <c r="D12760" s="27"/>
      <c r="E12760" s="27"/>
      <c r="F12760" s="27"/>
      <c r="G12760" s="27"/>
      <c r="H12760" s="27"/>
      <c r="I12760" s="28"/>
    </row>
    <row r="12761" spans="1:9">
      <c r="A12761" s="4">
        <f>A12753+1</f>
        <v>1596</v>
      </c>
    </row>
    <row r="12762" spans="1:9">
      <c r="B12762" s="29" t="str">
        <f>VLOOKUP(B12768, 'DB    '!A:B, 2, FALSE)</f>
        <v>拍</v>
      </c>
      <c r="C12762" s="10" t="str">
        <f>VLOOKUP(C12763, 'DB    '!$A:$B, 2, FALSE)</f>
        <v>拍</v>
      </c>
      <c r="D12762" s="5" t="str">
        <f>VLOOKUP(C12763, 'DB    '!$A:$M, 4, FALSE)</f>
        <v>扌</v>
      </c>
      <c r="E12762" s="5" t="str">
        <f>VLOOKUP(C12763, 'DB    '!$A:$M, 6, FALSE)</f>
        <v>白</v>
      </c>
      <c r="F12762" s="5" t="str">
        <f>VLOOKUP(C12763, 'DB    '!$A:$M, 8, FALSE)</f>
        <v xml:space="preserve"> </v>
      </c>
      <c r="G12762" s="5" t="str">
        <f>VLOOKUP(C12763, 'DB    '!$A:$M, 10, FALSE)</f>
        <v xml:space="preserve"> </v>
      </c>
      <c r="H12762" s="5" t="str">
        <f>VLOOKUP(C12763, 'DB    '!$A:$M, 12, FALSE)</f>
        <v xml:space="preserve"> </v>
      </c>
      <c r="I12762" s="32" t="str">
        <f>VLOOKUP(C12763, 'DB    '!$A:$M, 13, FALSE)</f>
        <v>손으로 박수를 쳤더니 손이 말하듯 빡소리를 낸다</v>
      </c>
    </row>
    <row r="12763" spans="1:9">
      <c r="B12763" s="30"/>
      <c r="C12763" s="11" t="str">
        <f>B12768</f>
        <v>칠박</v>
      </c>
      <c r="D12763" s="7" t="str">
        <f>VLOOKUP(C12763, 'DB    '!$A:$M, 3, FALSE)</f>
        <v>손수변</v>
      </c>
      <c r="E12763" s="7" t="str">
        <f>VLOOKUP(C12763, 'DB    '!$A:$M, 5, FALSE)</f>
        <v>흰백</v>
      </c>
      <c r="F12763" s="7" t="str">
        <f>VLOOKUP(C12763, 'DB    '!$A:$M, 7, FALSE)</f>
        <v>.</v>
      </c>
      <c r="G12763" s="7" t="str">
        <f>VLOOKUP(C12763, 'DB    '!$A:$M, 9, FALSE)</f>
        <v>.</v>
      </c>
      <c r="H12763" s="7" t="str">
        <f>VLOOKUP(C12763, 'DB    '!$A:$M, 11, FALSE)</f>
        <v>.</v>
      </c>
      <c r="I12763" s="32"/>
    </row>
    <row r="12764" spans="1:9">
      <c r="B12764" s="30"/>
      <c r="C12764" s="10" t="str">
        <f>VLOOKUP(C12765, 'DB    '!$A:$B, 2, FALSE)</f>
        <v xml:space="preserve"> </v>
      </c>
      <c r="D12764" s="5" t="str">
        <f>VLOOKUP(C12765, 'DB    '!$A:$M, 4, FALSE)</f>
        <v xml:space="preserve"> </v>
      </c>
      <c r="E12764" s="5" t="str">
        <f>VLOOKUP(C12765, 'DB    '!$A:$M, 6, FALSE)</f>
        <v xml:space="preserve"> </v>
      </c>
      <c r="F12764" s="5" t="str">
        <f>VLOOKUP(C12765, 'DB    '!$A:$M, 8, FALSE)</f>
        <v xml:space="preserve"> </v>
      </c>
      <c r="G12764" s="5" t="str">
        <f>VLOOKUP(C12765, 'DB    '!$A:$M, 10, FALSE)</f>
        <v xml:space="preserve"> </v>
      </c>
      <c r="H12764" s="5" t="str">
        <f>VLOOKUP(C12765, 'DB    '!$A:$M, 12, FALSE)</f>
        <v xml:space="preserve"> </v>
      </c>
      <c r="I12764" s="32" t="str">
        <f>VLOOKUP(C12765, 'DB    '!$A:$M, 13, FALSE)</f>
        <v xml:space="preserve"> </v>
      </c>
    </row>
    <row r="12765" spans="1:9">
      <c r="B12765" s="30"/>
      <c r="C12765" s="11" t="s">
        <v>16</v>
      </c>
      <c r="D12765" s="7" t="str">
        <f>VLOOKUP(C12765, 'DB    '!$A:$M, 3, FALSE)</f>
        <v xml:space="preserve"> </v>
      </c>
      <c r="E12765" s="7" t="str">
        <f>VLOOKUP(C12765, 'DB    '!$A:$M, 5, FALSE)</f>
        <v xml:space="preserve"> </v>
      </c>
      <c r="F12765" s="7" t="str">
        <f>VLOOKUP(C12765, 'DB    '!$A:$M, 7, FALSE)</f>
        <v xml:space="preserve"> </v>
      </c>
      <c r="G12765" s="7" t="str">
        <f>VLOOKUP(C12765, 'DB    '!$A:$M, 9, FALSE)</f>
        <v xml:space="preserve"> </v>
      </c>
      <c r="H12765" s="7" t="str">
        <f>VLOOKUP(C12765, 'DB    '!$A:$M, 11, FALSE)</f>
        <v xml:space="preserve"> </v>
      </c>
      <c r="I12765" s="32"/>
    </row>
    <row r="12766" spans="1:9">
      <c r="B12766" s="31"/>
      <c r="C12766" s="10" t="str">
        <f>VLOOKUP(C12767, 'DB    '!$A:$B, 2, FALSE)</f>
        <v xml:space="preserve"> </v>
      </c>
      <c r="D12766" s="5" t="str">
        <f>VLOOKUP(C12767, 'DB    '!$A:$M, 4, FALSE)</f>
        <v xml:space="preserve"> </v>
      </c>
      <c r="E12766" s="5" t="str">
        <f>VLOOKUP(C12767, 'DB    '!$A:$M, 6, FALSE)</f>
        <v xml:space="preserve"> </v>
      </c>
      <c r="F12766" s="5" t="str">
        <f>VLOOKUP(C12767, 'DB    '!$A:$M, 8, FALSE)</f>
        <v xml:space="preserve"> </v>
      </c>
      <c r="G12766" s="5" t="str">
        <f>VLOOKUP(C12767, 'DB    '!$A:$M, 10, FALSE)</f>
        <v xml:space="preserve"> </v>
      </c>
      <c r="H12766" s="5" t="str">
        <f>VLOOKUP(C12767, 'DB    '!$A:$M, 12, FALSE)</f>
        <v xml:space="preserve"> </v>
      </c>
      <c r="I12766" s="32" t="str">
        <f>VLOOKUP(C12767, 'DB    '!$A:$M, 13, FALSE)</f>
        <v xml:space="preserve"> </v>
      </c>
    </row>
    <row r="12767" spans="1:9">
      <c r="B12767" s="31"/>
      <c r="C12767" s="11" t="s">
        <v>16</v>
      </c>
      <c r="D12767" s="7" t="str">
        <f>VLOOKUP(C12767, 'DB    '!$A:$M, 3, FALSE)</f>
        <v xml:space="preserve"> </v>
      </c>
      <c r="E12767" s="7" t="str">
        <f>VLOOKUP(C12767, 'DB    '!$A:$M, 5, FALSE)</f>
        <v xml:space="preserve"> </v>
      </c>
      <c r="F12767" s="7" t="str">
        <f>VLOOKUP(C12767, 'DB    '!$A:$M, 7, FALSE)</f>
        <v xml:space="preserve"> </v>
      </c>
      <c r="G12767" s="7" t="str">
        <f>VLOOKUP(C12767, 'DB    '!$A:$M, 9, FALSE)</f>
        <v xml:space="preserve"> </v>
      </c>
      <c r="H12767" s="7" t="str">
        <f>VLOOKUP(C12767, 'DB    '!$A:$M, 11, FALSE)</f>
        <v xml:space="preserve"> </v>
      </c>
      <c r="I12767" s="32"/>
    </row>
    <row r="12768" spans="1:9">
      <c r="B12768" s="6" t="s">
        <v>7687</v>
      </c>
      <c r="C12768" s="26"/>
      <c r="D12768" s="27"/>
      <c r="E12768" s="27"/>
      <c r="F12768" s="27"/>
      <c r="G12768" s="27"/>
      <c r="H12768" s="27"/>
      <c r="I12768" s="28"/>
    </row>
    <row r="12769" spans="1:9">
      <c r="A12769" s="4">
        <f>A12761+1</f>
        <v>1597</v>
      </c>
    </row>
    <row r="12770" spans="1:9">
      <c r="B12770" s="29" t="str">
        <f>VLOOKUP(B12776, 'DB    '!A:B, 2, FALSE)</f>
        <v>泊</v>
      </c>
      <c r="C12770" s="10" t="str">
        <f>VLOOKUP(C12771, 'DB    '!$A:$B, 2, FALSE)</f>
        <v>泊</v>
      </c>
      <c r="D12770" s="5" t="str">
        <f>VLOOKUP(C12771, 'DB    '!$A:$M, 4, FALSE)</f>
        <v>氵</v>
      </c>
      <c r="E12770" s="5" t="str">
        <f>VLOOKUP(C12771, 'DB    '!$A:$M, 6, FALSE)</f>
        <v>白</v>
      </c>
      <c r="F12770" s="5" t="str">
        <f>VLOOKUP(C12771, 'DB    '!$A:$M, 8, FALSE)</f>
        <v xml:space="preserve"> </v>
      </c>
      <c r="G12770" s="5" t="str">
        <f>VLOOKUP(C12771, 'DB    '!$A:$M, 10, FALSE)</f>
        <v xml:space="preserve"> </v>
      </c>
      <c r="H12770" s="5" t="str">
        <f>VLOOKUP(C12771, 'DB    '!$A:$M, 12, FALSE)</f>
        <v xml:space="preserve"> </v>
      </c>
      <c r="I12770" s="32" t="str">
        <f>VLOOKUP(C12771, 'DB    '!$A:$M, 13, FALSE)</f>
        <v>배에 등불을 켜고 물가에 정박시킨 모습. 정박</v>
      </c>
    </row>
    <row r="12771" spans="1:9">
      <c r="B12771" s="30"/>
      <c r="C12771" s="11" t="str">
        <f>B12776</f>
        <v>머무를박</v>
      </c>
      <c r="D12771" s="7" t="str">
        <f>VLOOKUP(C12771, 'DB    '!$A:$M, 3, FALSE)</f>
        <v>물수변</v>
      </c>
      <c r="E12771" s="7" t="str">
        <f>VLOOKUP(C12771, 'DB    '!$A:$M, 5, FALSE)</f>
        <v>흰백</v>
      </c>
      <c r="F12771" s="7" t="str">
        <f>VLOOKUP(C12771, 'DB    '!$A:$M, 7, FALSE)</f>
        <v>.</v>
      </c>
      <c r="G12771" s="7" t="str">
        <f>VLOOKUP(C12771, 'DB    '!$A:$M, 9, FALSE)</f>
        <v>.</v>
      </c>
      <c r="H12771" s="7" t="str">
        <f>VLOOKUP(C12771, 'DB    '!$A:$M, 11, FALSE)</f>
        <v>.</v>
      </c>
      <c r="I12771" s="32"/>
    </row>
    <row r="12772" spans="1:9">
      <c r="B12772" s="30"/>
      <c r="C12772" s="10" t="str">
        <f>VLOOKUP(C12773, 'DB    '!$A:$B, 2, FALSE)</f>
        <v xml:space="preserve"> </v>
      </c>
      <c r="D12772" s="5" t="str">
        <f>VLOOKUP(C12773, 'DB    '!$A:$M, 4, FALSE)</f>
        <v xml:space="preserve"> </v>
      </c>
      <c r="E12772" s="5" t="str">
        <f>VLOOKUP(C12773, 'DB    '!$A:$M, 6, FALSE)</f>
        <v xml:space="preserve"> </v>
      </c>
      <c r="F12772" s="5" t="str">
        <f>VLOOKUP(C12773, 'DB    '!$A:$M, 8, FALSE)</f>
        <v xml:space="preserve"> </v>
      </c>
      <c r="G12772" s="5" t="str">
        <f>VLOOKUP(C12773, 'DB    '!$A:$M, 10, FALSE)</f>
        <v xml:space="preserve"> </v>
      </c>
      <c r="H12772" s="5" t="str">
        <f>VLOOKUP(C12773, 'DB    '!$A:$M, 12, FALSE)</f>
        <v xml:space="preserve"> </v>
      </c>
      <c r="I12772" s="32" t="str">
        <f>VLOOKUP(C12773, 'DB    '!$A:$M, 13, FALSE)</f>
        <v xml:space="preserve"> </v>
      </c>
    </row>
    <row r="12773" spans="1:9">
      <c r="B12773" s="30"/>
      <c r="C12773" s="11" t="s">
        <v>16</v>
      </c>
      <c r="D12773" s="7" t="str">
        <f>VLOOKUP(C12773, 'DB    '!$A:$M, 3, FALSE)</f>
        <v xml:space="preserve"> </v>
      </c>
      <c r="E12773" s="7" t="str">
        <f>VLOOKUP(C12773, 'DB    '!$A:$M, 5, FALSE)</f>
        <v xml:space="preserve"> </v>
      </c>
      <c r="F12773" s="7" t="str">
        <f>VLOOKUP(C12773, 'DB    '!$A:$M, 7, FALSE)</f>
        <v xml:space="preserve"> </v>
      </c>
      <c r="G12773" s="7" t="str">
        <f>VLOOKUP(C12773, 'DB    '!$A:$M, 9, FALSE)</f>
        <v xml:space="preserve"> </v>
      </c>
      <c r="H12773" s="7" t="str">
        <f>VLOOKUP(C12773, 'DB    '!$A:$M, 11, FALSE)</f>
        <v xml:space="preserve"> </v>
      </c>
      <c r="I12773" s="32"/>
    </row>
    <row r="12774" spans="1:9">
      <c r="B12774" s="31"/>
      <c r="C12774" s="10" t="str">
        <f>VLOOKUP(C12775, 'DB    '!$A:$B, 2, FALSE)</f>
        <v xml:space="preserve"> </v>
      </c>
      <c r="D12774" s="5" t="str">
        <f>VLOOKUP(C12775, 'DB    '!$A:$M, 4, FALSE)</f>
        <v xml:space="preserve"> </v>
      </c>
      <c r="E12774" s="5" t="str">
        <f>VLOOKUP(C12775, 'DB    '!$A:$M, 6, FALSE)</f>
        <v xml:space="preserve"> </v>
      </c>
      <c r="F12774" s="5" t="str">
        <f>VLOOKUP(C12775, 'DB    '!$A:$M, 8, FALSE)</f>
        <v xml:space="preserve"> </v>
      </c>
      <c r="G12774" s="5" t="str">
        <f>VLOOKUP(C12775, 'DB    '!$A:$M, 10, FALSE)</f>
        <v xml:space="preserve"> </v>
      </c>
      <c r="H12774" s="5" t="str">
        <f>VLOOKUP(C12775, 'DB    '!$A:$M, 12, FALSE)</f>
        <v xml:space="preserve"> </v>
      </c>
      <c r="I12774" s="32" t="str">
        <f>VLOOKUP(C12775, 'DB    '!$A:$M, 13, FALSE)</f>
        <v xml:space="preserve"> </v>
      </c>
    </row>
    <row r="12775" spans="1:9">
      <c r="B12775" s="31"/>
      <c r="C12775" s="11" t="s">
        <v>16</v>
      </c>
      <c r="D12775" s="7" t="str">
        <f>VLOOKUP(C12775, 'DB    '!$A:$M, 3, FALSE)</f>
        <v xml:space="preserve"> </v>
      </c>
      <c r="E12775" s="7" t="str">
        <f>VLOOKUP(C12775, 'DB    '!$A:$M, 5, FALSE)</f>
        <v xml:space="preserve"> </v>
      </c>
      <c r="F12775" s="7" t="str">
        <f>VLOOKUP(C12775, 'DB    '!$A:$M, 7, FALSE)</f>
        <v xml:space="preserve"> </v>
      </c>
      <c r="G12775" s="7" t="str">
        <f>VLOOKUP(C12775, 'DB    '!$A:$M, 9, FALSE)</f>
        <v xml:space="preserve"> </v>
      </c>
      <c r="H12775" s="7" t="str">
        <f>VLOOKUP(C12775, 'DB    '!$A:$M, 11, FALSE)</f>
        <v xml:space="preserve"> </v>
      </c>
      <c r="I12775" s="32"/>
    </row>
    <row r="12776" spans="1:9">
      <c r="B12776" s="6" t="s">
        <v>7694</v>
      </c>
      <c r="C12776" s="26"/>
      <c r="D12776" s="27"/>
      <c r="E12776" s="27"/>
      <c r="F12776" s="27"/>
      <c r="G12776" s="27"/>
      <c r="H12776" s="27"/>
      <c r="I12776" s="28"/>
    </row>
    <row r="12777" spans="1:9">
      <c r="A12777" s="4">
        <f>A12769+1</f>
        <v>1598</v>
      </c>
    </row>
    <row r="12778" spans="1:9">
      <c r="B12778" s="29" t="str">
        <f>VLOOKUP(B12784, 'DB    '!A:B, 2, FALSE)</f>
        <v>返</v>
      </c>
      <c r="C12778" s="10" t="str">
        <f>VLOOKUP(C12779, 'DB    '!$A:$B, 2, FALSE)</f>
        <v>返</v>
      </c>
      <c r="D12778" s="5" t="str">
        <f>VLOOKUP(C12779, 'DB    '!$A:$M, 4, FALSE)</f>
        <v>辶</v>
      </c>
      <c r="E12778" s="5" t="str">
        <f>VLOOKUP(C12779, 'DB    '!$A:$M, 6, FALSE)</f>
        <v>厂</v>
      </c>
      <c r="F12778" s="5" t="str">
        <f>VLOOKUP(C12779, 'DB    '!$A:$M, 8, FALSE)</f>
        <v>又</v>
      </c>
      <c r="G12778" s="5" t="str">
        <f>VLOOKUP(C12779, 'DB    '!$A:$M, 10, FALSE)</f>
        <v xml:space="preserve"> </v>
      </c>
      <c r="H12778" s="5" t="str">
        <f>VLOOKUP(C12779, 'DB    '!$A:$M, 12, FALSE)</f>
        <v xml:space="preserve"> </v>
      </c>
      <c r="I12778" s="32" t="str">
        <f>VLOOKUP(C12779, 'DB    '!$A:$M, 13, FALSE)</f>
        <v>기슭에서 흙을 뒤집어서 찾고자 하는 것을 찾고 돌아옴. 되돌림. 반환</v>
      </c>
    </row>
    <row r="12779" spans="1:9">
      <c r="B12779" s="30"/>
      <c r="C12779" s="11" t="str">
        <f>B12784</f>
        <v>돌아올반</v>
      </c>
      <c r="D12779" s="7" t="str">
        <f>VLOOKUP(C12779, 'DB    '!$A:$M, 3, FALSE)</f>
        <v>갈착</v>
      </c>
      <c r="E12779" s="7" t="str">
        <f>VLOOKUP(C12779, 'DB    '!$A:$M, 5, FALSE)</f>
        <v>기슭엄</v>
      </c>
      <c r="F12779" s="7" t="str">
        <f>VLOOKUP(C12779, 'DB    '!$A:$M, 7, FALSE)</f>
        <v>또우</v>
      </c>
      <c r="G12779" s="7" t="str">
        <f>VLOOKUP(C12779, 'DB    '!$A:$M, 9, FALSE)</f>
        <v>.</v>
      </c>
      <c r="H12779" s="7" t="str">
        <f>VLOOKUP(C12779, 'DB    '!$A:$M, 11, FALSE)</f>
        <v>.</v>
      </c>
      <c r="I12779" s="32"/>
    </row>
    <row r="12780" spans="1:9">
      <c r="B12780" s="30"/>
      <c r="C12780" s="10" t="str">
        <f>VLOOKUP(C12781, 'DB    '!$A:$B, 2, FALSE)</f>
        <v xml:space="preserve"> </v>
      </c>
      <c r="D12780" s="5" t="str">
        <f>VLOOKUP(C12781, 'DB    '!$A:$M, 4, FALSE)</f>
        <v xml:space="preserve"> </v>
      </c>
      <c r="E12780" s="5" t="str">
        <f>VLOOKUP(C12781, 'DB    '!$A:$M, 6, FALSE)</f>
        <v xml:space="preserve"> </v>
      </c>
      <c r="F12780" s="5" t="str">
        <f>VLOOKUP(C12781, 'DB    '!$A:$M, 8, FALSE)</f>
        <v xml:space="preserve"> </v>
      </c>
      <c r="G12780" s="5" t="str">
        <f>VLOOKUP(C12781, 'DB    '!$A:$M, 10, FALSE)</f>
        <v xml:space="preserve"> </v>
      </c>
      <c r="H12780" s="5" t="str">
        <f>VLOOKUP(C12781, 'DB    '!$A:$M, 12, FALSE)</f>
        <v xml:space="preserve"> </v>
      </c>
      <c r="I12780" s="32" t="str">
        <f>VLOOKUP(C12781, 'DB    '!$A:$M, 13, FALSE)</f>
        <v xml:space="preserve"> </v>
      </c>
    </row>
    <row r="12781" spans="1:9">
      <c r="B12781" s="30"/>
      <c r="C12781" s="11" t="s">
        <v>16</v>
      </c>
      <c r="D12781" s="7" t="str">
        <f>VLOOKUP(C12781, 'DB    '!$A:$M, 3, FALSE)</f>
        <v xml:space="preserve"> </v>
      </c>
      <c r="E12781" s="7" t="str">
        <f>VLOOKUP(C12781, 'DB    '!$A:$M, 5, FALSE)</f>
        <v xml:space="preserve"> </v>
      </c>
      <c r="F12781" s="7" t="str">
        <f>VLOOKUP(C12781, 'DB    '!$A:$M, 7, FALSE)</f>
        <v xml:space="preserve"> </v>
      </c>
      <c r="G12781" s="7" t="str">
        <f>VLOOKUP(C12781, 'DB    '!$A:$M, 9, FALSE)</f>
        <v xml:space="preserve"> </v>
      </c>
      <c r="H12781" s="7" t="str">
        <f>VLOOKUP(C12781, 'DB    '!$A:$M, 11, FALSE)</f>
        <v xml:space="preserve"> </v>
      </c>
      <c r="I12781" s="32"/>
    </row>
    <row r="12782" spans="1:9">
      <c r="B12782" s="31"/>
      <c r="C12782" s="10" t="str">
        <f>VLOOKUP(C12783, 'DB    '!$A:$B, 2, FALSE)</f>
        <v xml:space="preserve"> </v>
      </c>
      <c r="D12782" s="5" t="str">
        <f>VLOOKUP(C12783, 'DB    '!$A:$M, 4, FALSE)</f>
        <v xml:space="preserve"> </v>
      </c>
      <c r="E12782" s="5" t="str">
        <f>VLOOKUP(C12783, 'DB    '!$A:$M, 6, FALSE)</f>
        <v xml:space="preserve"> </v>
      </c>
      <c r="F12782" s="5" t="str">
        <f>VLOOKUP(C12783, 'DB    '!$A:$M, 8, FALSE)</f>
        <v xml:space="preserve"> </v>
      </c>
      <c r="G12782" s="5" t="str">
        <f>VLOOKUP(C12783, 'DB    '!$A:$M, 10, FALSE)</f>
        <v xml:space="preserve"> </v>
      </c>
      <c r="H12782" s="5" t="str">
        <f>VLOOKUP(C12783, 'DB    '!$A:$M, 12, FALSE)</f>
        <v xml:space="preserve"> </v>
      </c>
      <c r="I12782" s="32" t="str">
        <f>VLOOKUP(C12783, 'DB    '!$A:$M, 13, FALSE)</f>
        <v xml:space="preserve"> </v>
      </c>
    </row>
    <row r="12783" spans="1:9">
      <c r="B12783" s="31"/>
      <c r="C12783" s="11" t="s">
        <v>16</v>
      </c>
      <c r="D12783" s="7" t="str">
        <f>VLOOKUP(C12783, 'DB    '!$A:$M, 3, FALSE)</f>
        <v xml:space="preserve"> </v>
      </c>
      <c r="E12783" s="7" t="str">
        <f>VLOOKUP(C12783, 'DB    '!$A:$M, 5, FALSE)</f>
        <v xml:space="preserve"> </v>
      </c>
      <c r="F12783" s="7" t="str">
        <f>VLOOKUP(C12783, 'DB    '!$A:$M, 7, FALSE)</f>
        <v xml:space="preserve"> </v>
      </c>
      <c r="G12783" s="7" t="str">
        <f>VLOOKUP(C12783, 'DB    '!$A:$M, 9, FALSE)</f>
        <v xml:space="preserve"> </v>
      </c>
      <c r="H12783" s="7" t="str">
        <f>VLOOKUP(C12783, 'DB    '!$A:$M, 11, FALSE)</f>
        <v xml:space="preserve"> </v>
      </c>
      <c r="I12783" s="32"/>
    </row>
    <row r="12784" spans="1:9">
      <c r="B12784" s="6" t="s">
        <v>7698</v>
      </c>
      <c r="C12784" s="26"/>
      <c r="D12784" s="27"/>
      <c r="E12784" s="27"/>
      <c r="F12784" s="27"/>
      <c r="G12784" s="27"/>
      <c r="H12784" s="27"/>
      <c r="I12784" s="28"/>
    </row>
    <row r="12785" spans="1:9">
      <c r="A12785" s="4">
        <f>A12777+1</f>
        <v>1599</v>
      </c>
    </row>
    <row r="12786" spans="1:9">
      <c r="B12786" s="29" t="str">
        <f>VLOOKUP(B12792, 'DB    '!A:B, 2, FALSE)</f>
        <v>倣</v>
      </c>
      <c r="C12786" s="10" t="str">
        <f>VLOOKUP(C12787, 'DB    '!$A:$B, 2, FALSE)</f>
        <v>倣</v>
      </c>
      <c r="D12786" s="5" t="str">
        <f>VLOOKUP(C12787, 'DB    '!$A:$M, 4, FALSE)</f>
        <v>亻</v>
      </c>
      <c r="E12786" s="5" t="str">
        <f>VLOOKUP(C12787, 'DB    '!$A:$M, 6, FALSE)</f>
        <v>方</v>
      </c>
      <c r="F12786" s="5" t="str">
        <f>VLOOKUP(C12787, 'DB    '!$A:$M, 8, FALSE)</f>
        <v>攵</v>
      </c>
      <c r="G12786" s="5" t="str">
        <f>VLOOKUP(C12787, 'DB    '!$A:$M, 10, FALSE)</f>
        <v xml:space="preserve"> </v>
      </c>
      <c r="H12786" s="5" t="str">
        <f>VLOOKUP(C12787, 'DB    '!$A:$M, 12, FALSE)</f>
        <v xml:space="preserve"> </v>
      </c>
      <c r="I12786" s="32" t="str">
        <f>VLOOKUP(C12787, 'DB    '!$A:$M, 13, FALSE)</f>
        <v>사람이 사각형 거푸집에 진흙을 넣고 몽둥이로 때려서 똑같이 모방된 제품을 만드는 모양</v>
      </c>
    </row>
    <row r="12787" spans="1:9">
      <c r="B12787" s="30"/>
      <c r="C12787" s="11" t="str">
        <f>B12792</f>
        <v>모방할방</v>
      </c>
      <c r="D12787" s="7" t="str">
        <f>VLOOKUP(C12787, 'DB    '!$A:$M, 3, FALSE)</f>
        <v>사람인변</v>
      </c>
      <c r="E12787" s="7" t="str">
        <f>VLOOKUP(C12787, 'DB    '!$A:$M, 5, FALSE)</f>
        <v>모방</v>
      </c>
      <c r="F12787" s="7" t="str">
        <f>VLOOKUP(C12787, 'DB    '!$A:$M, 7, FALSE)</f>
        <v>칠복</v>
      </c>
      <c r="G12787" s="7" t="str">
        <f>VLOOKUP(C12787, 'DB    '!$A:$M, 9, FALSE)</f>
        <v>.</v>
      </c>
      <c r="H12787" s="7" t="str">
        <f>VLOOKUP(C12787, 'DB    '!$A:$M, 11, FALSE)</f>
        <v>.</v>
      </c>
      <c r="I12787" s="32"/>
    </row>
    <row r="12788" spans="1:9">
      <c r="B12788" s="30"/>
      <c r="C12788" s="10" t="str">
        <f>VLOOKUP(C12789, 'DB    '!$A:$B, 2, FALSE)</f>
        <v xml:space="preserve"> </v>
      </c>
      <c r="D12788" s="5" t="str">
        <f>VLOOKUP(C12789, 'DB    '!$A:$M, 4, FALSE)</f>
        <v xml:space="preserve"> </v>
      </c>
      <c r="E12788" s="5" t="str">
        <f>VLOOKUP(C12789, 'DB    '!$A:$M, 6, FALSE)</f>
        <v xml:space="preserve"> </v>
      </c>
      <c r="F12788" s="5" t="str">
        <f>VLOOKUP(C12789, 'DB    '!$A:$M, 8, FALSE)</f>
        <v xml:space="preserve"> </v>
      </c>
      <c r="G12788" s="5" t="str">
        <f>VLOOKUP(C12789, 'DB    '!$A:$M, 10, FALSE)</f>
        <v xml:space="preserve"> </v>
      </c>
      <c r="H12788" s="5" t="str">
        <f>VLOOKUP(C12789, 'DB    '!$A:$M, 12, FALSE)</f>
        <v xml:space="preserve"> </v>
      </c>
      <c r="I12788" s="32" t="str">
        <f>VLOOKUP(C12789, 'DB    '!$A:$M, 13, FALSE)</f>
        <v xml:space="preserve"> </v>
      </c>
    </row>
    <row r="12789" spans="1:9">
      <c r="B12789" s="30"/>
      <c r="C12789" s="11" t="s">
        <v>16</v>
      </c>
      <c r="D12789" s="7" t="str">
        <f>VLOOKUP(C12789, 'DB    '!$A:$M, 3, FALSE)</f>
        <v xml:space="preserve"> </v>
      </c>
      <c r="E12789" s="7" t="str">
        <f>VLOOKUP(C12789, 'DB    '!$A:$M, 5, FALSE)</f>
        <v xml:space="preserve"> </v>
      </c>
      <c r="F12789" s="7" t="str">
        <f>VLOOKUP(C12789, 'DB    '!$A:$M, 7, FALSE)</f>
        <v xml:space="preserve"> </v>
      </c>
      <c r="G12789" s="7" t="str">
        <f>VLOOKUP(C12789, 'DB    '!$A:$M, 9, FALSE)</f>
        <v xml:space="preserve"> </v>
      </c>
      <c r="H12789" s="7" t="str">
        <f>VLOOKUP(C12789, 'DB    '!$A:$M, 11, FALSE)</f>
        <v xml:space="preserve"> </v>
      </c>
      <c r="I12789" s="32"/>
    </row>
    <row r="12790" spans="1:9">
      <c r="B12790" s="31"/>
      <c r="C12790" s="10" t="str">
        <f>VLOOKUP(C12791, 'DB    '!$A:$B, 2, FALSE)</f>
        <v xml:space="preserve"> </v>
      </c>
      <c r="D12790" s="5" t="str">
        <f>VLOOKUP(C12791, 'DB    '!$A:$M, 4, FALSE)</f>
        <v xml:space="preserve"> </v>
      </c>
      <c r="E12790" s="5" t="str">
        <f>VLOOKUP(C12791, 'DB    '!$A:$M, 6, FALSE)</f>
        <v xml:space="preserve"> </v>
      </c>
      <c r="F12790" s="5" t="str">
        <f>VLOOKUP(C12791, 'DB    '!$A:$M, 8, FALSE)</f>
        <v xml:space="preserve"> </v>
      </c>
      <c r="G12790" s="5" t="str">
        <f>VLOOKUP(C12791, 'DB    '!$A:$M, 10, FALSE)</f>
        <v xml:space="preserve"> </v>
      </c>
      <c r="H12790" s="5" t="str">
        <f>VLOOKUP(C12791, 'DB    '!$A:$M, 12, FALSE)</f>
        <v xml:space="preserve"> </v>
      </c>
      <c r="I12790" s="32" t="str">
        <f>VLOOKUP(C12791, 'DB    '!$A:$M, 13, FALSE)</f>
        <v xml:space="preserve"> </v>
      </c>
    </row>
    <row r="12791" spans="1:9">
      <c r="B12791" s="31"/>
      <c r="C12791" s="11" t="s">
        <v>16</v>
      </c>
      <c r="D12791" s="7" t="str">
        <f>VLOOKUP(C12791, 'DB    '!$A:$M, 3, FALSE)</f>
        <v xml:space="preserve"> </v>
      </c>
      <c r="E12791" s="7" t="str">
        <f>VLOOKUP(C12791, 'DB    '!$A:$M, 5, FALSE)</f>
        <v xml:space="preserve"> </v>
      </c>
      <c r="F12791" s="7" t="str">
        <f>VLOOKUP(C12791, 'DB    '!$A:$M, 7, FALSE)</f>
        <v xml:space="preserve"> </v>
      </c>
      <c r="G12791" s="7" t="str">
        <f>VLOOKUP(C12791, 'DB    '!$A:$M, 9, FALSE)</f>
        <v xml:space="preserve"> </v>
      </c>
      <c r="H12791" s="7" t="str">
        <f>VLOOKUP(C12791, 'DB    '!$A:$M, 11, FALSE)</f>
        <v xml:space="preserve"> </v>
      </c>
      <c r="I12791" s="32"/>
    </row>
    <row r="12792" spans="1:9">
      <c r="B12792" s="6" t="s">
        <v>7704</v>
      </c>
      <c r="C12792" s="26"/>
      <c r="D12792" s="27"/>
      <c r="E12792" s="27"/>
      <c r="F12792" s="27"/>
      <c r="G12792" s="27"/>
      <c r="H12792" s="27"/>
      <c r="I12792" s="28"/>
    </row>
    <row r="12793" spans="1:9">
      <c r="A12793" s="4">
        <f>A12785+1</f>
        <v>1600</v>
      </c>
    </row>
    <row r="12794" spans="1:9">
      <c r="B12794" s="29" t="str">
        <f>VLOOKUP(B12800, 'DB    '!A:B, 2, FALSE)</f>
        <v>妨</v>
      </c>
      <c r="C12794" s="10" t="str">
        <f>VLOOKUP(C12795, 'DB    '!$A:$B, 2, FALSE)</f>
        <v>妨</v>
      </c>
      <c r="D12794" s="5" t="str">
        <f>VLOOKUP(C12795, 'DB    '!$A:$M, 4, FALSE)</f>
        <v>女</v>
      </c>
      <c r="E12794" s="5" t="str">
        <f>VLOOKUP(C12795, 'DB    '!$A:$M, 6, FALSE)</f>
        <v>方</v>
      </c>
      <c r="F12794" s="5" t="str">
        <f>VLOOKUP(C12795, 'DB    '!$A:$M, 8, FALSE)</f>
        <v xml:space="preserve"> </v>
      </c>
      <c r="G12794" s="5" t="str">
        <f>VLOOKUP(C12795, 'DB    '!$A:$M, 10, FALSE)</f>
        <v xml:space="preserve"> </v>
      </c>
      <c r="H12794" s="5" t="str">
        <f>VLOOKUP(C12795, 'DB    '!$A:$M, 12, FALSE)</f>
        <v xml:space="preserve"> </v>
      </c>
      <c r="I12794" s="32" t="str">
        <f>VLOOKUP(C12795, 'DB    '!$A:$M, 13, FALSE)</f>
        <v xml:space="preserve">여자가 쟁기 앞에서 유혹을 해서 쟁기질을 방해한다. </v>
      </c>
    </row>
    <row r="12795" spans="1:9">
      <c r="B12795" s="30"/>
      <c r="C12795" s="11" t="str">
        <f>B12800</f>
        <v>방해할방</v>
      </c>
      <c r="D12795" s="7" t="str">
        <f>VLOOKUP(C12795, 'DB    '!$A:$M, 3, FALSE)</f>
        <v>여자여</v>
      </c>
      <c r="E12795" s="7" t="str">
        <f>VLOOKUP(C12795, 'DB    '!$A:$M, 5, FALSE)</f>
        <v>모방</v>
      </c>
      <c r="F12795" s="7" t="str">
        <f>VLOOKUP(C12795, 'DB    '!$A:$M, 7, FALSE)</f>
        <v>.</v>
      </c>
      <c r="G12795" s="7" t="str">
        <f>VLOOKUP(C12795, 'DB    '!$A:$M, 9, FALSE)</f>
        <v>.</v>
      </c>
      <c r="H12795" s="7" t="str">
        <f>VLOOKUP(C12795, 'DB    '!$A:$M, 11, FALSE)</f>
        <v>.</v>
      </c>
      <c r="I12795" s="32"/>
    </row>
    <row r="12796" spans="1:9">
      <c r="B12796" s="30"/>
      <c r="C12796" s="10" t="str">
        <f>VLOOKUP(C12797, 'DB    '!$A:$B, 2, FALSE)</f>
        <v xml:space="preserve"> </v>
      </c>
      <c r="D12796" s="5" t="str">
        <f>VLOOKUP(C12797, 'DB    '!$A:$M, 4, FALSE)</f>
        <v xml:space="preserve"> </v>
      </c>
      <c r="E12796" s="5" t="str">
        <f>VLOOKUP(C12797, 'DB    '!$A:$M, 6, FALSE)</f>
        <v xml:space="preserve"> </v>
      </c>
      <c r="F12796" s="5" t="str">
        <f>VLOOKUP(C12797, 'DB    '!$A:$M, 8, FALSE)</f>
        <v xml:space="preserve"> </v>
      </c>
      <c r="G12796" s="5" t="str">
        <f>VLOOKUP(C12797, 'DB    '!$A:$M, 10, FALSE)</f>
        <v xml:space="preserve"> </v>
      </c>
      <c r="H12796" s="5" t="str">
        <f>VLOOKUP(C12797, 'DB    '!$A:$M, 12, FALSE)</f>
        <v xml:space="preserve"> </v>
      </c>
      <c r="I12796" s="32" t="str">
        <f>VLOOKUP(C12797, 'DB    '!$A:$M, 13, FALSE)</f>
        <v xml:space="preserve"> </v>
      </c>
    </row>
    <row r="12797" spans="1:9">
      <c r="B12797" s="30"/>
      <c r="C12797" s="11" t="s">
        <v>16</v>
      </c>
      <c r="D12797" s="7" t="str">
        <f>VLOOKUP(C12797, 'DB    '!$A:$M, 3, FALSE)</f>
        <v xml:space="preserve"> </v>
      </c>
      <c r="E12797" s="7" t="str">
        <f>VLOOKUP(C12797, 'DB    '!$A:$M, 5, FALSE)</f>
        <v xml:space="preserve"> </v>
      </c>
      <c r="F12797" s="7" t="str">
        <f>VLOOKUP(C12797, 'DB    '!$A:$M, 7, FALSE)</f>
        <v xml:space="preserve"> </v>
      </c>
      <c r="G12797" s="7" t="str">
        <f>VLOOKUP(C12797, 'DB    '!$A:$M, 9, FALSE)</f>
        <v xml:space="preserve"> </v>
      </c>
      <c r="H12797" s="7" t="str">
        <f>VLOOKUP(C12797, 'DB    '!$A:$M, 11, FALSE)</f>
        <v xml:space="preserve"> </v>
      </c>
      <c r="I12797" s="32"/>
    </row>
    <row r="12798" spans="1:9">
      <c r="B12798" s="31"/>
      <c r="C12798" s="10" t="str">
        <f>VLOOKUP(C12799, 'DB    '!$A:$B, 2, FALSE)</f>
        <v xml:space="preserve"> </v>
      </c>
      <c r="D12798" s="5" t="str">
        <f>VLOOKUP(C12799, 'DB    '!$A:$M, 4, FALSE)</f>
        <v xml:space="preserve"> </v>
      </c>
      <c r="E12798" s="5" t="str">
        <f>VLOOKUP(C12799, 'DB    '!$A:$M, 6, FALSE)</f>
        <v xml:space="preserve"> </v>
      </c>
      <c r="F12798" s="5" t="str">
        <f>VLOOKUP(C12799, 'DB    '!$A:$M, 8, FALSE)</f>
        <v xml:space="preserve"> </v>
      </c>
      <c r="G12798" s="5" t="str">
        <f>VLOOKUP(C12799, 'DB    '!$A:$M, 10, FALSE)</f>
        <v xml:space="preserve"> </v>
      </c>
      <c r="H12798" s="5" t="str">
        <f>VLOOKUP(C12799, 'DB    '!$A:$M, 12, FALSE)</f>
        <v xml:space="preserve"> </v>
      </c>
      <c r="I12798" s="32" t="str">
        <f>VLOOKUP(C12799, 'DB    '!$A:$M, 13, FALSE)</f>
        <v xml:space="preserve"> </v>
      </c>
    </row>
    <row r="12799" spans="1:9">
      <c r="B12799" s="31"/>
      <c r="C12799" s="11" t="s">
        <v>16</v>
      </c>
      <c r="D12799" s="7" t="str">
        <f>VLOOKUP(C12799, 'DB    '!$A:$M, 3, FALSE)</f>
        <v xml:space="preserve"> </v>
      </c>
      <c r="E12799" s="7" t="str">
        <f>VLOOKUP(C12799, 'DB    '!$A:$M, 5, FALSE)</f>
        <v xml:space="preserve"> </v>
      </c>
      <c r="F12799" s="7" t="str">
        <f>VLOOKUP(C12799, 'DB    '!$A:$M, 7, FALSE)</f>
        <v xml:space="preserve"> </v>
      </c>
      <c r="G12799" s="7" t="str">
        <f>VLOOKUP(C12799, 'DB    '!$A:$M, 9, FALSE)</f>
        <v xml:space="preserve"> </v>
      </c>
      <c r="H12799" s="7" t="str">
        <f>VLOOKUP(C12799, 'DB    '!$A:$M, 11, FALSE)</f>
        <v xml:space="preserve"> </v>
      </c>
      <c r="I12799" s="32"/>
    </row>
    <row r="12800" spans="1:9">
      <c r="B12800" s="6" t="s">
        <v>7711</v>
      </c>
      <c r="C12800" s="26"/>
      <c r="D12800" s="27"/>
      <c r="E12800" s="27"/>
      <c r="F12800" s="27"/>
      <c r="G12800" s="27"/>
      <c r="H12800" s="27"/>
      <c r="I12800" s="28"/>
    </row>
    <row r="12801" spans="1:9">
      <c r="A12801" s="4">
        <f>A12793+1</f>
        <v>1601</v>
      </c>
    </row>
    <row r="12802" spans="1:9">
      <c r="B12802" s="29" t="str">
        <f>VLOOKUP(B12808, 'DB    '!A:B, 2, FALSE)</f>
        <v>補</v>
      </c>
      <c r="C12802" s="10" t="str">
        <f>VLOOKUP(C12803, 'DB    '!$A:$B, 2, FALSE)</f>
        <v>補</v>
      </c>
      <c r="D12802" s="5" t="str">
        <f>VLOOKUP(C12803, 'DB    '!$A:$M, 4, FALSE)</f>
        <v>衤</v>
      </c>
      <c r="E12802" s="5" t="str">
        <f>VLOOKUP(C12803, 'DB    '!$A:$M, 6, FALSE)</f>
        <v>甫</v>
      </c>
      <c r="F12802" s="5" t="str">
        <f>VLOOKUP(C12803, 'DB    '!$A:$M, 8, FALSE)</f>
        <v xml:space="preserve"> </v>
      </c>
      <c r="G12802" s="5" t="str">
        <f>VLOOKUP(C12803, 'DB    '!$A:$M, 10, FALSE)</f>
        <v xml:space="preserve"> </v>
      </c>
      <c r="H12802" s="5" t="str">
        <f>VLOOKUP(C12803, 'DB    '!$A:$M, 12, FALSE)</f>
        <v xml:space="preserve"> </v>
      </c>
      <c r="I12802" s="32" t="str">
        <f>VLOOKUP(C12803, 'DB    '!$A:$M, 13, FALSE)</f>
        <v>옷을 채마밭처럼 기워서 입는 모습. 보수</v>
      </c>
    </row>
    <row r="12803" spans="1:9">
      <c r="B12803" s="30"/>
      <c r="C12803" s="11" t="str">
        <f>B12808</f>
        <v>꿰맬보</v>
      </c>
      <c r="D12803" s="7" t="str">
        <f>VLOOKUP(C12803, 'DB    '!$A:$M, 3, FALSE)</f>
        <v>옷의변</v>
      </c>
      <c r="E12803" s="7" t="str">
        <f>VLOOKUP(C12803, 'DB    '!$A:$M, 5, FALSE)</f>
        <v>채마밭포</v>
      </c>
      <c r="F12803" s="7" t="str">
        <f>VLOOKUP(C12803, 'DB    '!$A:$M, 7, FALSE)</f>
        <v>.</v>
      </c>
      <c r="G12803" s="7" t="str">
        <f>VLOOKUP(C12803, 'DB    '!$A:$M, 9, FALSE)</f>
        <v>.</v>
      </c>
      <c r="H12803" s="7" t="str">
        <f>VLOOKUP(C12803, 'DB    '!$A:$M, 11, FALSE)</f>
        <v>.</v>
      </c>
      <c r="I12803" s="32"/>
    </row>
    <row r="12804" spans="1:9">
      <c r="B12804" s="30"/>
      <c r="C12804" s="10" t="str">
        <f>VLOOKUP(C12805, 'DB    '!$A:$B, 2, FALSE)</f>
        <v xml:space="preserve"> </v>
      </c>
      <c r="D12804" s="5" t="str">
        <f>VLOOKUP(C12805, 'DB    '!$A:$M, 4, FALSE)</f>
        <v xml:space="preserve"> </v>
      </c>
      <c r="E12804" s="5" t="str">
        <f>VLOOKUP(C12805, 'DB    '!$A:$M, 6, FALSE)</f>
        <v xml:space="preserve"> </v>
      </c>
      <c r="F12804" s="5" t="str">
        <f>VLOOKUP(C12805, 'DB    '!$A:$M, 8, FALSE)</f>
        <v xml:space="preserve"> </v>
      </c>
      <c r="G12804" s="5" t="str">
        <f>VLOOKUP(C12805, 'DB    '!$A:$M, 10, FALSE)</f>
        <v xml:space="preserve"> </v>
      </c>
      <c r="H12804" s="5" t="str">
        <f>VLOOKUP(C12805, 'DB    '!$A:$M, 12, FALSE)</f>
        <v xml:space="preserve"> </v>
      </c>
      <c r="I12804" s="32" t="str">
        <f>VLOOKUP(C12805, 'DB    '!$A:$M, 13, FALSE)</f>
        <v xml:space="preserve"> </v>
      </c>
    </row>
    <row r="12805" spans="1:9">
      <c r="B12805" s="30"/>
      <c r="C12805" s="11" t="s">
        <v>16</v>
      </c>
      <c r="D12805" s="7" t="str">
        <f>VLOOKUP(C12805, 'DB    '!$A:$M, 3, FALSE)</f>
        <v xml:space="preserve"> </v>
      </c>
      <c r="E12805" s="7" t="str">
        <f>VLOOKUP(C12805, 'DB    '!$A:$M, 5, FALSE)</f>
        <v xml:space="preserve"> </v>
      </c>
      <c r="F12805" s="7" t="str">
        <f>VLOOKUP(C12805, 'DB    '!$A:$M, 7, FALSE)</f>
        <v xml:space="preserve"> </v>
      </c>
      <c r="G12805" s="7" t="str">
        <f>VLOOKUP(C12805, 'DB    '!$A:$M, 9, FALSE)</f>
        <v xml:space="preserve"> </v>
      </c>
      <c r="H12805" s="7" t="str">
        <f>VLOOKUP(C12805, 'DB    '!$A:$M, 11, FALSE)</f>
        <v xml:space="preserve"> </v>
      </c>
      <c r="I12805" s="32"/>
    </row>
    <row r="12806" spans="1:9">
      <c r="B12806" s="31"/>
      <c r="C12806" s="10" t="str">
        <f>VLOOKUP(C12807, 'DB    '!$A:$B, 2, FALSE)</f>
        <v xml:space="preserve"> </v>
      </c>
      <c r="D12806" s="5" t="str">
        <f>VLOOKUP(C12807, 'DB    '!$A:$M, 4, FALSE)</f>
        <v xml:space="preserve"> </v>
      </c>
      <c r="E12806" s="5" t="str">
        <f>VLOOKUP(C12807, 'DB    '!$A:$M, 6, FALSE)</f>
        <v xml:space="preserve"> </v>
      </c>
      <c r="F12806" s="5" t="str">
        <f>VLOOKUP(C12807, 'DB    '!$A:$M, 8, FALSE)</f>
        <v xml:space="preserve"> </v>
      </c>
      <c r="G12806" s="5" t="str">
        <f>VLOOKUP(C12807, 'DB    '!$A:$M, 10, FALSE)</f>
        <v xml:space="preserve"> </v>
      </c>
      <c r="H12806" s="5" t="str">
        <f>VLOOKUP(C12807, 'DB    '!$A:$M, 12, FALSE)</f>
        <v xml:space="preserve"> </v>
      </c>
      <c r="I12806" s="32" t="str">
        <f>VLOOKUP(C12807, 'DB    '!$A:$M, 13, FALSE)</f>
        <v xml:space="preserve"> </v>
      </c>
    </row>
    <row r="12807" spans="1:9">
      <c r="B12807" s="31"/>
      <c r="C12807" s="11" t="s">
        <v>16</v>
      </c>
      <c r="D12807" s="7" t="str">
        <f>VLOOKUP(C12807, 'DB    '!$A:$M, 3, FALSE)</f>
        <v xml:space="preserve"> </v>
      </c>
      <c r="E12807" s="7" t="str">
        <f>VLOOKUP(C12807, 'DB    '!$A:$M, 5, FALSE)</f>
        <v xml:space="preserve"> </v>
      </c>
      <c r="F12807" s="7" t="str">
        <f>VLOOKUP(C12807, 'DB    '!$A:$M, 7, FALSE)</f>
        <v xml:space="preserve"> </v>
      </c>
      <c r="G12807" s="7" t="str">
        <f>VLOOKUP(C12807, 'DB    '!$A:$M, 9, FALSE)</f>
        <v xml:space="preserve"> </v>
      </c>
      <c r="H12807" s="7" t="str">
        <f>VLOOKUP(C12807, 'DB    '!$A:$M, 11, FALSE)</f>
        <v xml:space="preserve"> </v>
      </c>
      <c r="I12807" s="32"/>
    </row>
    <row r="12808" spans="1:9">
      <c r="B12808" s="6" t="s">
        <v>7716</v>
      </c>
      <c r="C12808" s="26"/>
      <c r="D12808" s="27"/>
      <c r="E12808" s="27"/>
      <c r="F12808" s="27"/>
      <c r="G12808" s="27"/>
      <c r="H12808" s="27"/>
      <c r="I12808" s="28"/>
    </row>
    <row r="12809" spans="1:9">
      <c r="A12809" s="4">
        <f>A12801+1</f>
        <v>1602</v>
      </c>
    </row>
    <row r="12810" spans="1:9">
      <c r="B12810" s="29" t="str">
        <f>VLOOKUP(B12816, 'DB    '!A:B, 2, FALSE)</f>
        <v>覆</v>
      </c>
      <c r="C12810" s="10" t="str">
        <f>VLOOKUP(C12811, 'DB    '!$A:$B, 2, FALSE)</f>
        <v>覆</v>
      </c>
      <c r="D12810" s="5" t="str">
        <f>VLOOKUP(C12811, 'DB    '!$A:$M, 4, FALSE)</f>
        <v>覀</v>
      </c>
      <c r="E12810" s="5" t="str">
        <f>VLOOKUP(C12811, 'DB    '!$A:$M, 6, FALSE)</f>
        <v>復</v>
      </c>
      <c r="F12810" s="5" t="str">
        <f>VLOOKUP(C12811, 'DB    '!$A:$M, 8, FALSE)</f>
        <v xml:space="preserve"> </v>
      </c>
      <c r="G12810" s="5" t="str">
        <f>VLOOKUP(C12811, 'DB    '!$A:$M, 10, FALSE)</f>
        <v xml:space="preserve"> </v>
      </c>
      <c r="H12810" s="5" t="str">
        <f>VLOOKUP(C12811, 'DB    '!$A:$M, 12, FALSE)</f>
        <v xml:space="preserve"> </v>
      </c>
      <c r="I12810" s="32" t="str">
        <f>VLOOKUP(C12811, 'DB    '!$A:$M, 13, FALSE)</f>
        <v>덮은 것이 뒤집어져서 되돌아 온다. 뒤집힌다. 전복</v>
      </c>
    </row>
    <row r="12811" spans="1:9">
      <c r="B12811" s="30"/>
      <c r="C12811" s="11" t="str">
        <f>B12816</f>
        <v>뒤집을복</v>
      </c>
      <c r="D12811" s="7" t="str">
        <f>VLOOKUP(C12811, 'DB    '!$A:$M, 3, FALSE)</f>
        <v>덮을아</v>
      </c>
      <c r="E12811" s="7" t="str">
        <f>VLOOKUP(C12811, 'DB    '!$A:$M, 5, FALSE)</f>
        <v>돌아올복</v>
      </c>
      <c r="F12811" s="7" t="str">
        <f>VLOOKUP(C12811, 'DB    '!$A:$M, 7, FALSE)</f>
        <v>.</v>
      </c>
      <c r="G12811" s="7" t="str">
        <f>VLOOKUP(C12811, 'DB    '!$A:$M, 9, FALSE)</f>
        <v>.</v>
      </c>
      <c r="H12811" s="7" t="str">
        <f>VLOOKUP(C12811, 'DB    '!$A:$M, 11, FALSE)</f>
        <v>.</v>
      </c>
      <c r="I12811" s="32"/>
    </row>
    <row r="12812" spans="1:9">
      <c r="B12812" s="30"/>
      <c r="C12812" s="10" t="str">
        <f>VLOOKUP(C12813, 'DB    '!$A:$B, 2, FALSE)</f>
        <v>復</v>
      </c>
      <c r="D12812" s="5" t="str">
        <f>VLOOKUP(C12813, 'DB    '!$A:$M, 4, FALSE)</f>
        <v>彳</v>
      </c>
      <c r="E12812" s="5" t="str">
        <f>VLOOKUP(C12813, 'DB    '!$A:$M, 6, FALSE)</f>
        <v>人</v>
      </c>
      <c r="F12812" s="5" t="str">
        <f>VLOOKUP(C12813, 'DB    '!$A:$M, 8, FALSE)</f>
        <v>日</v>
      </c>
      <c r="G12812" s="5" t="str">
        <f>VLOOKUP(C12813, 'DB    '!$A:$M, 10, FALSE)</f>
        <v>夂</v>
      </c>
      <c r="H12812" s="5" t="str">
        <f>VLOOKUP(C12813, 'DB    '!$A:$M, 12, FALSE)</f>
        <v xml:space="preserve"> </v>
      </c>
      <c r="I12812" s="32" t="str">
        <f>VLOOKUP(C12813, 'DB    '!$A:$M, 13, FALSE)</f>
        <v>걸어서 나갔던 사람이 햇빛이 비치는 낮동안 일하고 지친 다리로 집으로 돌아오는 모습. 회복</v>
      </c>
    </row>
    <row r="12813" spans="1:9">
      <c r="B12813" s="30"/>
      <c r="C12813" s="11" t="s">
        <v>3645</v>
      </c>
      <c r="D12813" s="7" t="str">
        <f>VLOOKUP(C12813, 'DB    '!$A:$M, 3, FALSE)</f>
        <v>걸을척</v>
      </c>
      <c r="E12813" s="7" t="str">
        <f>VLOOKUP(C12813, 'DB    '!$A:$M, 5, FALSE)</f>
        <v>사람인</v>
      </c>
      <c r="F12813" s="7" t="str">
        <f>VLOOKUP(C12813, 'DB    '!$A:$M, 7, FALSE)</f>
        <v>날일</v>
      </c>
      <c r="G12813" s="7" t="str">
        <f>VLOOKUP(C12813, 'DB    '!$A:$M, 9, FALSE)</f>
        <v>뒤져올치</v>
      </c>
      <c r="H12813" s="7" t="str">
        <f>VLOOKUP(C12813, 'DB    '!$A:$M, 11, FALSE)</f>
        <v>.</v>
      </c>
      <c r="I12813" s="32"/>
    </row>
    <row r="12814" spans="1:9">
      <c r="B12814" s="31"/>
      <c r="C12814" s="10" t="str">
        <f>VLOOKUP(C12815, 'DB    '!$A:$B, 2, FALSE)</f>
        <v xml:space="preserve"> </v>
      </c>
      <c r="D12814" s="5" t="str">
        <f>VLOOKUP(C12815, 'DB    '!$A:$M, 4, FALSE)</f>
        <v xml:space="preserve"> </v>
      </c>
      <c r="E12814" s="5" t="str">
        <f>VLOOKUP(C12815, 'DB    '!$A:$M, 6, FALSE)</f>
        <v xml:space="preserve"> </v>
      </c>
      <c r="F12814" s="5" t="str">
        <f>VLOOKUP(C12815, 'DB    '!$A:$M, 8, FALSE)</f>
        <v xml:space="preserve"> </v>
      </c>
      <c r="G12814" s="5" t="str">
        <f>VLOOKUP(C12815, 'DB    '!$A:$M, 10, FALSE)</f>
        <v xml:space="preserve"> </v>
      </c>
      <c r="H12814" s="5" t="str">
        <f>VLOOKUP(C12815, 'DB    '!$A:$M, 12, FALSE)</f>
        <v xml:space="preserve"> </v>
      </c>
      <c r="I12814" s="32" t="str">
        <f>VLOOKUP(C12815, 'DB    '!$A:$M, 13, FALSE)</f>
        <v xml:space="preserve"> </v>
      </c>
    </row>
    <row r="12815" spans="1:9">
      <c r="B12815" s="31"/>
      <c r="C12815" s="11" t="s">
        <v>16</v>
      </c>
      <c r="D12815" s="7" t="str">
        <f>VLOOKUP(C12815, 'DB    '!$A:$M, 3, FALSE)</f>
        <v xml:space="preserve"> </v>
      </c>
      <c r="E12815" s="7" t="str">
        <f>VLOOKUP(C12815, 'DB    '!$A:$M, 5, FALSE)</f>
        <v xml:space="preserve"> </v>
      </c>
      <c r="F12815" s="7" t="str">
        <f>VLOOKUP(C12815, 'DB    '!$A:$M, 7, FALSE)</f>
        <v xml:space="preserve"> </v>
      </c>
      <c r="G12815" s="7" t="str">
        <f>VLOOKUP(C12815, 'DB    '!$A:$M, 9, FALSE)</f>
        <v xml:space="preserve"> </v>
      </c>
      <c r="H12815" s="7" t="str">
        <f>VLOOKUP(C12815, 'DB    '!$A:$M, 11, FALSE)</f>
        <v xml:space="preserve"> </v>
      </c>
      <c r="I12815" s="32"/>
    </row>
    <row r="12816" spans="1:9">
      <c r="B12816" s="6" t="s">
        <v>7722</v>
      </c>
      <c r="C12816" s="26"/>
      <c r="D12816" s="27"/>
      <c r="E12816" s="27"/>
      <c r="F12816" s="27"/>
      <c r="G12816" s="27"/>
      <c r="H12816" s="27"/>
      <c r="I12816" s="28"/>
    </row>
    <row r="12817" spans="1:9">
      <c r="A12817" s="4">
        <f>A12809+1</f>
        <v>1603</v>
      </c>
    </row>
    <row r="12818" spans="1:9">
      <c r="B12818" s="29" t="str">
        <f>VLOOKUP(B12824, 'DB    '!A:B, 2, FALSE)</f>
        <v>封</v>
      </c>
      <c r="C12818" s="10" t="str">
        <f>VLOOKUP(C12819, 'DB    '!$A:$B, 2, FALSE)</f>
        <v>封</v>
      </c>
      <c r="D12818" s="5" t="str">
        <f>VLOOKUP(C12819, 'DB    '!$A:$M, 4, FALSE)</f>
        <v>圭</v>
      </c>
      <c r="E12818" s="5" t="str">
        <f>VLOOKUP(C12819, 'DB    '!$A:$M, 6, FALSE)</f>
        <v>寸</v>
      </c>
      <c r="F12818" s="5" t="str">
        <f>VLOOKUP(C12819, 'DB    '!$A:$M, 8, FALSE)</f>
        <v xml:space="preserve"> </v>
      </c>
      <c r="G12818" s="5" t="str">
        <f>VLOOKUP(C12819, 'DB    '!$A:$M, 10, FALSE)</f>
        <v xml:space="preserve"> </v>
      </c>
      <c r="H12818" s="5" t="str">
        <f>VLOOKUP(C12819, 'DB    '!$A:$M, 12, FALSE)</f>
        <v xml:space="preserve"> </v>
      </c>
      <c r="I12818" s="32" t="str">
        <f>VLOOKUP(C12819, 'DB    '!$A:$M, 13, FALSE)</f>
        <v>홀을 든 권력자가 손에 봉인을 들고 봉하는 모습</v>
      </c>
    </row>
    <row r="12819" spans="1:9">
      <c r="B12819" s="30"/>
      <c r="C12819" s="11" t="str">
        <f>B12824</f>
        <v>봉할봉</v>
      </c>
      <c r="D12819" s="7" t="str">
        <f>VLOOKUP(C12819, 'DB    '!$A:$M, 3, FALSE)</f>
        <v>홀규</v>
      </c>
      <c r="E12819" s="7" t="str">
        <f>VLOOKUP(C12819, 'DB    '!$A:$M, 5, FALSE)</f>
        <v>마디촌</v>
      </c>
      <c r="F12819" s="7" t="str">
        <f>VLOOKUP(C12819, 'DB    '!$A:$M, 7, FALSE)</f>
        <v>.</v>
      </c>
      <c r="G12819" s="7" t="str">
        <f>VLOOKUP(C12819, 'DB    '!$A:$M, 9, FALSE)</f>
        <v>.</v>
      </c>
      <c r="H12819" s="7" t="str">
        <f>VLOOKUP(C12819, 'DB    '!$A:$M, 11, FALSE)</f>
        <v>.</v>
      </c>
      <c r="I12819" s="32"/>
    </row>
    <row r="12820" spans="1:9">
      <c r="B12820" s="30"/>
      <c r="C12820" s="10" t="str">
        <f>VLOOKUP(C12821, 'DB    '!$A:$B, 2, FALSE)</f>
        <v>圭</v>
      </c>
      <c r="D12820" s="5" t="str">
        <f>VLOOKUP(C12821, 'DB    '!$A:$M, 4, FALSE)</f>
        <v>土</v>
      </c>
      <c r="E12820" s="5" t="str">
        <f>VLOOKUP(C12821, 'DB    '!$A:$M, 6, FALSE)</f>
        <v>土</v>
      </c>
      <c r="F12820" s="5" t="str">
        <f>VLOOKUP(C12821, 'DB    '!$A:$M, 8, FALSE)</f>
        <v xml:space="preserve"> </v>
      </c>
      <c r="G12820" s="5" t="str">
        <f>VLOOKUP(C12821, 'DB    '!$A:$M, 10, FALSE)</f>
        <v xml:space="preserve"> </v>
      </c>
      <c r="H12820" s="5" t="str">
        <f>VLOOKUP(C12821, 'DB    '!$A:$M, 12, FALSE)</f>
        <v xml:space="preserve"> </v>
      </c>
      <c r="I12820" s="32" t="str">
        <f>VLOOKUP(C12821, 'DB    '!$A:$M, 13, FALSE)</f>
        <v>흙과 흙으로 된 땅을 제후에게 나누어 주고 상징으로 준 홀의 모습</v>
      </c>
    </row>
    <row r="12821" spans="1:9">
      <c r="B12821" s="30"/>
      <c r="C12821" s="11" t="s">
        <v>2617</v>
      </c>
      <c r="D12821" s="7" t="str">
        <f>VLOOKUP(C12821, 'DB    '!$A:$M, 3, FALSE)</f>
        <v>흙토</v>
      </c>
      <c r="E12821" s="7" t="str">
        <f>VLOOKUP(C12821, 'DB    '!$A:$M, 5, FALSE)</f>
        <v>흙토</v>
      </c>
      <c r="F12821" s="7" t="str">
        <f>VLOOKUP(C12821, 'DB    '!$A:$M, 7, FALSE)</f>
        <v>.</v>
      </c>
      <c r="G12821" s="7" t="str">
        <f>VLOOKUP(C12821, 'DB    '!$A:$M, 9, FALSE)</f>
        <v>.</v>
      </c>
      <c r="H12821" s="7" t="str">
        <f>VLOOKUP(C12821, 'DB    '!$A:$M, 11, FALSE)</f>
        <v>.</v>
      </c>
      <c r="I12821" s="32"/>
    </row>
    <row r="12822" spans="1:9">
      <c r="B12822" s="31"/>
      <c r="C12822" s="10" t="str">
        <f>VLOOKUP(C12823, 'DB    '!$A:$B, 2, FALSE)</f>
        <v xml:space="preserve"> </v>
      </c>
      <c r="D12822" s="5" t="str">
        <f>VLOOKUP(C12823, 'DB    '!$A:$M, 4, FALSE)</f>
        <v xml:space="preserve"> </v>
      </c>
      <c r="E12822" s="5" t="str">
        <f>VLOOKUP(C12823, 'DB    '!$A:$M, 6, FALSE)</f>
        <v xml:space="preserve"> </v>
      </c>
      <c r="F12822" s="5" t="str">
        <f>VLOOKUP(C12823, 'DB    '!$A:$M, 8, FALSE)</f>
        <v xml:space="preserve"> </v>
      </c>
      <c r="G12822" s="5" t="str">
        <f>VLOOKUP(C12823, 'DB    '!$A:$M, 10, FALSE)</f>
        <v xml:space="preserve"> </v>
      </c>
      <c r="H12822" s="5" t="str">
        <f>VLOOKUP(C12823, 'DB    '!$A:$M, 12, FALSE)</f>
        <v xml:space="preserve"> </v>
      </c>
      <c r="I12822" s="32" t="str">
        <f>VLOOKUP(C12823, 'DB    '!$A:$M, 13, FALSE)</f>
        <v xml:space="preserve"> </v>
      </c>
    </row>
    <row r="12823" spans="1:9">
      <c r="B12823" s="31"/>
      <c r="C12823" s="11" t="s">
        <v>16</v>
      </c>
      <c r="D12823" s="7" t="str">
        <f>VLOOKUP(C12823, 'DB    '!$A:$M, 3, FALSE)</f>
        <v xml:space="preserve"> </v>
      </c>
      <c r="E12823" s="7" t="str">
        <f>VLOOKUP(C12823, 'DB    '!$A:$M, 5, FALSE)</f>
        <v xml:space="preserve"> </v>
      </c>
      <c r="F12823" s="7" t="str">
        <f>VLOOKUP(C12823, 'DB    '!$A:$M, 7, FALSE)</f>
        <v xml:space="preserve"> </v>
      </c>
      <c r="G12823" s="7" t="str">
        <f>VLOOKUP(C12823, 'DB    '!$A:$M, 9, FALSE)</f>
        <v xml:space="preserve"> </v>
      </c>
      <c r="H12823" s="7" t="str">
        <f>VLOOKUP(C12823, 'DB    '!$A:$M, 11, FALSE)</f>
        <v xml:space="preserve"> </v>
      </c>
      <c r="I12823" s="32"/>
    </row>
    <row r="12824" spans="1:9">
      <c r="B12824" s="6" t="s">
        <v>7728</v>
      </c>
      <c r="C12824" s="26"/>
      <c r="D12824" s="27"/>
      <c r="E12824" s="27"/>
      <c r="F12824" s="27"/>
      <c r="G12824" s="27"/>
      <c r="H12824" s="27"/>
      <c r="I12824" s="28"/>
    </row>
    <row r="12825" spans="1:9">
      <c r="A12825" s="4">
        <f>A12817+1</f>
        <v>1604</v>
      </c>
    </row>
    <row r="12826" spans="1:9">
      <c r="B12826" s="29" t="str">
        <f>VLOOKUP(B12832, 'DB    '!A:B, 2, FALSE)</f>
        <v>付</v>
      </c>
      <c r="C12826" s="10" t="str">
        <f>VLOOKUP(C12827, 'DB    '!$A:$B, 2, FALSE)</f>
        <v>付</v>
      </c>
      <c r="D12826" s="5" t="str">
        <f>VLOOKUP(C12827, 'DB    '!$A:$M, 4, FALSE)</f>
        <v>亻</v>
      </c>
      <c r="E12826" s="5" t="str">
        <f>VLOOKUP(C12827, 'DB    '!$A:$M, 6, FALSE)</f>
        <v>寸</v>
      </c>
      <c r="F12826" s="5" t="str">
        <f>VLOOKUP(C12827, 'DB    '!$A:$M, 8, FALSE)</f>
        <v xml:space="preserve"> </v>
      </c>
      <c r="G12826" s="5" t="str">
        <f>VLOOKUP(C12827, 'DB    '!$A:$M, 10, FALSE)</f>
        <v xml:space="preserve"> </v>
      </c>
      <c r="H12826" s="5" t="str">
        <f>VLOOKUP(C12827, 'DB    '!$A:$M, 12, FALSE)</f>
        <v xml:space="preserve"> </v>
      </c>
      <c r="I12826" s="32" t="str">
        <f>VLOOKUP(C12827, 'DB    '!$A:$M, 13, FALSE)</f>
        <v>사람이 손에 무언가 잡고 주는 모양. 기부</v>
      </c>
    </row>
    <row r="12827" spans="1:9">
      <c r="B12827" s="30"/>
      <c r="C12827" s="11" t="str">
        <f>B12832</f>
        <v>줄부</v>
      </c>
      <c r="D12827" s="7" t="str">
        <f>VLOOKUP(C12827, 'DB    '!$A:$M, 3, FALSE)</f>
        <v>사람인변</v>
      </c>
      <c r="E12827" s="7" t="str">
        <f>VLOOKUP(C12827, 'DB    '!$A:$M, 5, FALSE)</f>
        <v>마디촌</v>
      </c>
      <c r="F12827" s="7" t="str">
        <f>VLOOKUP(C12827, 'DB    '!$A:$M, 7, FALSE)</f>
        <v>.</v>
      </c>
      <c r="G12827" s="7" t="str">
        <f>VLOOKUP(C12827, 'DB    '!$A:$M, 9, FALSE)</f>
        <v>.</v>
      </c>
      <c r="H12827" s="7" t="str">
        <f>VLOOKUP(C12827, 'DB    '!$A:$M, 11, FALSE)</f>
        <v>.</v>
      </c>
      <c r="I12827" s="32"/>
    </row>
    <row r="12828" spans="1:9">
      <c r="B12828" s="30"/>
      <c r="C12828" s="10" t="str">
        <f>VLOOKUP(C12829, 'DB    '!$A:$B, 2, FALSE)</f>
        <v xml:space="preserve"> </v>
      </c>
      <c r="D12828" s="5" t="str">
        <f>VLOOKUP(C12829, 'DB    '!$A:$M, 4, FALSE)</f>
        <v xml:space="preserve"> </v>
      </c>
      <c r="E12828" s="5" t="str">
        <f>VLOOKUP(C12829, 'DB    '!$A:$M, 6, FALSE)</f>
        <v xml:space="preserve"> </v>
      </c>
      <c r="F12828" s="5" t="str">
        <f>VLOOKUP(C12829, 'DB    '!$A:$M, 8, FALSE)</f>
        <v xml:space="preserve"> </v>
      </c>
      <c r="G12828" s="5" t="str">
        <f>VLOOKUP(C12829, 'DB    '!$A:$M, 10, FALSE)</f>
        <v xml:space="preserve"> </v>
      </c>
      <c r="H12828" s="5" t="str">
        <f>VLOOKUP(C12829, 'DB    '!$A:$M, 12, FALSE)</f>
        <v xml:space="preserve"> </v>
      </c>
      <c r="I12828" s="32" t="str">
        <f>VLOOKUP(C12829, 'DB    '!$A:$M, 13, FALSE)</f>
        <v xml:space="preserve"> </v>
      </c>
    </row>
    <row r="12829" spans="1:9">
      <c r="B12829" s="30"/>
      <c r="C12829" s="11" t="s">
        <v>16</v>
      </c>
      <c r="D12829" s="7" t="str">
        <f>VLOOKUP(C12829, 'DB    '!$A:$M, 3, FALSE)</f>
        <v xml:space="preserve"> </v>
      </c>
      <c r="E12829" s="7" t="str">
        <f>VLOOKUP(C12829, 'DB    '!$A:$M, 5, FALSE)</f>
        <v xml:space="preserve"> </v>
      </c>
      <c r="F12829" s="7" t="str">
        <f>VLOOKUP(C12829, 'DB    '!$A:$M, 7, FALSE)</f>
        <v xml:space="preserve"> </v>
      </c>
      <c r="G12829" s="7" t="str">
        <f>VLOOKUP(C12829, 'DB    '!$A:$M, 9, FALSE)</f>
        <v xml:space="preserve"> </v>
      </c>
      <c r="H12829" s="7" t="str">
        <f>VLOOKUP(C12829, 'DB    '!$A:$M, 11, FALSE)</f>
        <v xml:space="preserve"> </v>
      </c>
      <c r="I12829" s="32"/>
    </row>
    <row r="12830" spans="1:9">
      <c r="B12830" s="31"/>
      <c r="C12830" s="10" t="str">
        <f>VLOOKUP(C12831, 'DB    '!$A:$B, 2, FALSE)</f>
        <v xml:space="preserve"> </v>
      </c>
      <c r="D12830" s="5" t="str">
        <f>VLOOKUP(C12831, 'DB    '!$A:$M, 4, FALSE)</f>
        <v xml:space="preserve"> </v>
      </c>
      <c r="E12830" s="5" t="str">
        <f>VLOOKUP(C12831, 'DB    '!$A:$M, 6, FALSE)</f>
        <v xml:space="preserve"> </v>
      </c>
      <c r="F12830" s="5" t="str">
        <f>VLOOKUP(C12831, 'DB    '!$A:$M, 8, FALSE)</f>
        <v xml:space="preserve"> </v>
      </c>
      <c r="G12830" s="5" t="str">
        <f>VLOOKUP(C12831, 'DB    '!$A:$M, 10, FALSE)</f>
        <v xml:space="preserve"> </v>
      </c>
      <c r="H12830" s="5" t="str">
        <f>VLOOKUP(C12831, 'DB    '!$A:$M, 12, FALSE)</f>
        <v xml:space="preserve"> </v>
      </c>
      <c r="I12830" s="32" t="str">
        <f>VLOOKUP(C12831, 'DB    '!$A:$M, 13, FALSE)</f>
        <v xml:space="preserve"> </v>
      </c>
    </row>
    <row r="12831" spans="1:9">
      <c r="B12831" s="31"/>
      <c r="C12831" s="11" t="s">
        <v>16</v>
      </c>
      <c r="D12831" s="7" t="str">
        <f>VLOOKUP(C12831, 'DB    '!$A:$M, 3, FALSE)</f>
        <v xml:space="preserve"> </v>
      </c>
      <c r="E12831" s="7" t="str">
        <f>VLOOKUP(C12831, 'DB    '!$A:$M, 5, FALSE)</f>
        <v xml:space="preserve"> </v>
      </c>
      <c r="F12831" s="7" t="str">
        <f>VLOOKUP(C12831, 'DB    '!$A:$M, 7, FALSE)</f>
        <v xml:space="preserve"> </v>
      </c>
      <c r="G12831" s="7" t="str">
        <f>VLOOKUP(C12831, 'DB    '!$A:$M, 9, FALSE)</f>
        <v xml:space="preserve"> </v>
      </c>
      <c r="H12831" s="7" t="str">
        <f>VLOOKUP(C12831, 'DB    '!$A:$M, 11, FALSE)</f>
        <v xml:space="preserve"> </v>
      </c>
      <c r="I12831" s="32"/>
    </row>
    <row r="12832" spans="1:9">
      <c r="B12832" s="6" t="s">
        <v>4424</v>
      </c>
      <c r="C12832" s="26"/>
      <c r="D12832" s="27"/>
      <c r="E12832" s="27"/>
      <c r="F12832" s="27"/>
      <c r="G12832" s="27"/>
      <c r="H12832" s="27"/>
      <c r="I12832" s="28"/>
    </row>
    <row r="12833" spans="1:9">
      <c r="A12833" s="4">
        <f>A12825+1</f>
        <v>1605</v>
      </c>
    </row>
    <row r="12834" spans="1:9">
      <c r="B12834" s="29" t="str">
        <f>VLOOKUP(B12840, 'DB    '!A:B, 2, FALSE)</f>
        <v>腐</v>
      </c>
      <c r="C12834" s="10" t="str">
        <f>VLOOKUP(C12835, 'DB    '!$A:$B, 2, FALSE)</f>
        <v>腐</v>
      </c>
      <c r="D12834" s="5" t="str">
        <f>VLOOKUP(C12835, 'DB    '!$A:$M, 4, FALSE)</f>
        <v>府</v>
      </c>
      <c r="E12834" s="5" t="str">
        <f>VLOOKUP(C12835, 'DB    '!$A:$M, 6, FALSE)</f>
        <v>肉</v>
      </c>
      <c r="F12834" s="5" t="str">
        <f>VLOOKUP(C12835, 'DB    '!$A:$M, 8, FALSE)</f>
        <v xml:space="preserve"> </v>
      </c>
      <c r="G12834" s="5" t="str">
        <f>VLOOKUP(C12835, 'DB    '!$A:$M, 10, FALSE)</f>
        <v xml:space="preserve"> </v>
      </c>
      <c r="H12834" s="5" t="str">
        <f>VLOOKUP(C12835, 'DB    '!$A:$M, 12, FALSE)</f>
        <v xml:space="preserve"> </v>
      </c>
      <c r="I12834" s="32" t="str">
        <f>VLOOKUP(C12835, 'DB    '!$A:$M, 13, FALSE)</f>
        <v>큰 관청에 있는 사람이 손에 업무를 맡고 있는 데 뇌물인 고기를 받고 부패했다</v>
      </c>
    </row>
    <row r="12835" spans="1:9">
      <c r="B12835" s="30"/>
      <c r="C12835" s="11" t="str">
        <f>B12840</f>
        <v>썩을부</v>
      </c>
      <c r="D12835" s="7" t="str">
        <f>VLOOKUP(C12835, 'DB    '!$A:$M, 3, FALSE)</f>
        <v>관청부</v>
      </c>
      <c r="E12835" s="7" t="str">
        <f>VLOOKUP(C12835, 'DB    '!$A:$M, 5, FALSE)</f>
        <v>고기육</v>
      </c>
      <c r="F12835" s="7" t="str">
        <f>VLOOKUP(C12835, 'DB    '!$A:$M, 7, FALSE)</f>
        <v>.</v>
      </c>
      <c r="G12835" s="7" t="str">
        <f>VLOOKUP(C12835, 'DB    '!$A:$M, 9, FALSE)</f>
        <v>.</v>
      </c>
      <c r="H12835" s="7" t="str">
        <f>VLOOKUP(C12835, 'DB    '!$A:$M, 11, FALSE)</f>
        <v>.</v>
      </c>
      <c r="I12835" s="32"/>
    </row>
    <row r="12836" spans="1:9">
      <c r="B12836" s="30"/>
      <c r="C12836" s="10" t="str">
        <f>VLOOKUP(C12837, 'DB    '!$A:$B, 2, FALSE)</f>
        <v>府</v>
      </c>
      <c r="D12836" s="5" t="str">
        <f>VLOOKUP(C12837, 'DB    '!$A:$M, 4, FALSE)</f>
        <v>广</v>
      </c>
      <c r="E12836" s="5" t="str">
        <f>VLOOKUP(C12837, 'DB    '!$A:$M, 6, FALSE)</f>
        <v>亻</v>
      </c>
      <c r="F12836" s="5" t="str">
        <f>VLOOKUP(C12837, 'DB    '!$A:$M, 8, FALSE)</f>
        <v>寸</v>
      </c>
      <c r="G12836" s="5" t="str">
        <f>VLOOKUP(C12837, 'DB    '!$A:$M, 10, FALSE)</f>
        <v xml:space="preserve"> </v>
      </c>
      <c r="H12836" s="5" t="str">
        <f>VLOOKUP(C12837, 'DB    '!$A:$M, 12, FALSE)</f>
        <v xml:space="preserve"> </v>
      </c>
      <c r="I12836" s="32" t="str">
        <f>VLOOKUP(C12837, 'DB    '!$A:$M, 13, FALSE)</f>
        <v>큰 집 관청에는 사람마다 자기 손에 업무를 맡은 부서가 있다</v>
      </c>
    </row>
    <row r="12837" spans="1:9">
      <c r="B12837" s="30"/>
      <c r="C12837" s="11" t="s">
        <v>5660</v>
      </c>
      <c r="D12837" s="7" t="str">
        <f>VLOOKUP(C12837, 'DB    '!$A:$M, 3, FALSE)</f>
        <v>집엄</v>
      </c>
      <c r="E12837" s="7" t="str">
        <f>VLOOKUP(C12837, 'DB    '!$A:$M, 5, FALSE)</f>
        <v>사람인변</v>
      </c>
      <c r="F12837" s="7" t="str">
        <f>VLOOKUP(C12837, 'DB    '!$A:$M, 7, FALSE)</f>
        <v>마디촌</v>
      </c>
      <c r="G12837" s="7" t="str">
        <f>VLOOKUP(C12837, 'DB    '!$A:$M, 9, FALSE)</f>
        <v>.</v>
      </c>
      <c r="H12837" s="7" t="str">
        <f>VLOOKUP(C12837, 'DB    '!$A:$M, 11, FALSE)</f>
        <v>.</v>
      </c>
      <c r="I12837" s="32"/>
    </row>
    <row r="12838" spans="1:9">
      <c r="B12838" s="31"/>
      <c r="C12838" s="10" t="str">
        <f>VLOOKUP(C12839, 'DB    '!$A:$B, 2, FALSE)</f>
        <v xml:space="preserve"> </v>
      </c>
      <c r="D12838" s="5" t="str">
        <f>VLOOKUP(C12839, 'DB    '!$A:$M, 4, FALSE)</f>
        <v xml:space="preserve"> </v>
      </c>
      <c r="E12838" s="5" t="str">
        <f>VLOOKUP(C12839, 'DB    '!$A:$M, 6, FALSE)</f>
        <v xml:space="preserve"> </v>
      </c>
      <c r="F12838" s="5" t="str">
        <f>VLOOKUP(C12839, 'DB    '!$A:$M, 8, FALSE)</f>
        <v xml:space="preserve"> </v>
      </c>
      <c r="G12838" s="5" t="str">
        <f>VLOOKUP(C12839, 'DB    '!$A:$M, 10, FALSE)</f>
        <v xml:space="preserve"> </v>
      </c>
      <c r="H12838" s="5" t="str">
        <f>VLOOKUP(C12839, 'DB    '!$A:$M, 12, FALSE)</f>
        <v xml:space="preserve"> </v>
      </c>
      <c r="I12838" s="32" t="str">
        <f>VLOOKUP(C12839, 'DB    '!$A:$M, 13, FALSE)</f>
        <v xml:space="preserve"> </v>
      </c>
    </row>
    <row r="12839" spans="1:9">
      <c r="B12839" s="31"/>
      <c r="C12839" s="11" t="s">
        <v>16</v>
      </c>
      <c r="D12839" s="7" t="str">
        <f>VLOOKUP(C12839, 'DB    '!$A:$M, 3, FALSE)</f>
        <v xml:space="preserve"> </v>
      </c>
      <c r="E12839" s="7" t="str">
        <f>VLOOKUP(C12839, 'DB    '!$A:$M, 5, FALSE)</f>
        <v xml:space="preserve"> </v>
      </c>
      <c r="F12839" s="7" t="str">
        <f>VLOOKUP(C12839, 'DB    '!$A:$M, 7, FALSE)</f>
        <v xml:space="preserve"> </v>
      </c>
      <c r="G12839" s="7" t="str">
        <f>VLOOKUP(C12839, 'DB    '!$A:$M, 9, FALSE)</f>
        <v xml:space="preserve"> </v>
      </c>
      <c r="H12839" s="7" t="str">
        <f>VLOOKUP(C12839, 'DB    '!$A:$M, 11, FALSE)</f>
        <v xml:space="preserve"> </v>
      </c>
      <c r="I12839" s="32"/>
    </row>
    <row r="12840" spans="1:9">
      <c r="B12840" s="6" t="s">
        <v>7734</v>
      </c>
      <c r="C12840" s="26"/>
      <c r="D12840" s="27"/>
      <c r="E12840" s="27"/>
      <c r="F12840" s="27"/>
      <c r="G12840" s="27"/>
      <c r="H12840" s="27"/>
      <c r="I12840" s="28"/>
    </row>
    <row r="12841" spans="1:9">
      <c r="A12841" s="4">
        <f>A12833+1</f>
        <v>1606</v>
      </c>
    </row>
    <row r="12842" spans="1:9">
      <c r="B12842" s="29" t="str">
        <f>VLOOKUP(B12848, 'DB    '!A:B, 2, FALSE)</f>
        <v>負</v>
      </c>
      <c r="C12842" s="10" t="str">
        <f>VLOOKUP(C12843, 'DB    '!$A:$B, 2, FALSE)</f>
        <v>負</v>
      </c>
      <c r="D12842" s="5" t="str">
        <f>VLOOKUP(C12843, 'DB    '!$A:$M, 4, FALSE)</f>
        <v>刀</v>
      </c>
      <c r="E12842" s="5" t="str">
        <f>VLOOKUP(C12843, 'DB    '!$A:$M, 6, FALSE)</f>
        <v>貝</v>
      </c>
      <c r="F12842" s="5" t="str">
        <f>VLOOKUP(C12843, 'DB    '!$A:$M, 8, FALSE)</f>
        <v xml:space="preserve"> </v>
      </c>
      <c r="G12842" s="5" t="str">
        <f>VLOOKUP(C12843, 'DB    '!$A:$M, 10, FALSE)</f>
        <v xml:space="preserve"> </v>
      </c>
      <c r="H12842" s="5" t="str">
        <f>VLOOKUP(C12843, 'DB    '!$A:$M, 12, FALSE)</f>
        <v xml:space="preserve"> </v>
      </c>
      <c r="I12842" s="32" t="str">
        <f>VLOOKUP(C12843, 'DB    '!$A:$M, 13, FALSE)</f>
        <v>돈을 빌리면 돈에서 칼 같은 이자가 나온다. 부채가 생긴다</v>
      </c>
    </row>
    <row r="12843" spans="1:9">
      <c r="B12843" s="30"/>
      <c r="C12843" s="11" t="str">
        <f>B12848</f>
        <v>질부</v>
      </c>
      <c r="D12843" s="7" t="str">
        <f>VLOOKUP(C12843, 'DB    '!$A:$M, 3, FALSE)</f>
        <v>칼도</v>
      </c>
      <c r="E12843" s="7" t="str">
        <f>VLOOKUP(C12843, 'DB    '!$A:$M, 5, FALSE)</f>
        <v>조개패</v>
      </c>
      <c r="F12843" s="7" t="str">
        <f>VLOOKUP(C12843, 'DB    '!$A:$M, 7, FALSE)</f>
        <v>.</v>
      </c>
      <c r="G12843" s="7" t="str">
        <f>VLOOKUP(C12843, 'DB    '!$A:$M, 9, FALSE)</f>
        <v>.</v>
      </c>
      <c r="H12843" s="7" t="str">
        <f>VLOOKUP(C12843, 'DB    '!$A:$M, 11, FALSE)</f>
        <v>.</v>
      </c>
      <c r="I12843" s="32"/>
    </row>
    <row r="12844" spans="1:9">
      <c r="B12844" s="30"/>
      <c r="C12844" s="10" t="str">
        <f>VLOOKUP(C12845, 'DB    '!$A:$B, 2, FALSE)</f>
        <v xml:space="preserve"> </v>
      </c>
      <c r="D12844" s="5" t="str">
        <f>VLOOKUP(C12845, 'DB    '!$A:$M, 4, FALSE)</f>
        <v xml:space="preserve"> </v>
      </c>
      <c r="E12844" s="5" t="str">
        <f>VLOOKUP(C12845, 'DB    '!$A:$M, 6, FALSE)</f>
        <v xml:space="preserve"> </v>
      </c>
      <c r="F12844" s="5" t="str">
        <f>VLOOKUP(C12845, 'DB    '!$A:$M, 8, FALSE)</f>
        <v xml:space="preserve"> </v>
      </c>
      <c r="G12844" s="5" t="str">
        <f>VLOOKUP(C12845, 'DB    '!$A:$M, 10, FALSE)</f>
        <v xml:space="preserve"> </v>
      </c>
      <c r="H12844" s="5" t="str">
        <f>VLOOKUP(C12845, 'DB    '!$A:$M, 12, FALSE)</f>
        <v xml:space="preserve"> </v>
      </c>
      <c r="I12844" s="32" t="str">
        <f>VLOOKUP(C12845, 'DB    '!$A:$M, 13, FALSE)</f>
        <v xml:space="preserve"> </v>
      </c>
    </row>
    <row r="12845" spans="1:9">
      <c r="B12845" s="30"/>
      <c r="C12845" s="11" t="s">
        <v>16</v>
      </c>
      <c r="D12845" s="7" t="str">
        <f>VLOOKUP(C12845, 'DB    '!$A:$M, 3, FALSE)</f>
        <v xml:space="preserve"> </v>
      </c>
      <c r="E12845" s="7" t="str">
        <f>VLOOKUP(C12845, 'DB    '!$A:$M, 5, FALSE)</f>
        <v xml:space="preserve"> </v>
      </c>
      <c r="F12845" s="7" t="str">
        <f>VLOOKUP(C12845, 'DB    '!$A:$M, 7, FALSE)</f>
        <v xml:space="preserve"> </v>
      </c>
      <c r="G12845" s="7" t="str">
        <f>VLOOKUP(C12845, 'DB    '!$A:$M, 9, FALSE)</f>
        <v xml:space="preserve"> </v>
      </c>
      <c r="H12845" s="7" t="str">
        <f>VLOOKUP(C12845, 'DB    '!$A:$M, 11, FALSE)</f>
        <v xml:space="preserve"> </v>
      </c>
      <c r="I12845" s="32"/>
    </row>
    <row r="12846" spans="1:9">
      <c r="B12846" s="31"/>
      <c r="C12846" s="10" t="str">
        <f>VLOOKUP(C12847, 'DB    '!$A:$B, 2, FALSE)</f>
        <v xml:space="preserve"> </v>
      </c>
      <c r="D12846" s="5" t="str">
        <f>VLOOKUP(C12847, 'DB    '!$A:$M, 4, FALSE)</f>
        <v xml:space="preserve"> </v>
      </c>
      <c r="E12846" s="5" t="str">
        <f>VLOOKUP(C12847, 'DB    '!$A:$M, 6, FALSE)</f>
        <v xml:space="preserve"> </v>
      </c>
      <c r="F12846" s="5" t="str">
        <f>VLOOKUP(C12847, 'DB    '!$A:$M, 8, FALSE)</f>
        <v xml:space="preserve"> </v>
      </c>
      <c r="G12846" s="5" t="str">
        <f>VLOOKUP(C12847, 'DB    '!$A:$M, 10, FALSE)</f>
        <v xml:space="preserve"> </v>
      </c>
      <c r="H12846" s="5" t="str">
        <f>VLOOKUP(C12847, 'DB    '!$A:$M, 12, FALSE)</f>
        <v xml:space="preserve"> </v>
      </c>
      <c r="I12846" s="32" t="str">
        <f>VLOOKUP(C12847, 'DB    '!$A:$M, 13, FALSE)</f>
        <v xml:space="preserve"> </v>
      </c>
    </row>
    <row r="12847" spans="1:9">
      <c r="B12847" s="31"/>
      <c r="C12847" s="11" t="s">
        <v>16</v>
      </c>
      <c r="D12847" s="7" t="str">
        <f>VLOOKUP(C12847, 'DB    '!$A:$M, 3, FALSE)</f>
        <v xml:space="preserve"> </v>
      </c>
      <c r="E12847" s="7" t="str">
        <f>VLOOKUP(C12847, 'DB    '!$A:$M, 5, FALSE)</f>
        <v xml:space="preserve"> </v>
      </c>
      <c r="F12847" s="7" t="str">
        <f>VLOOKUP(C12847, 'DB    '!$A:$M, 7, FALSE)</f>
        <v xml:space="preserve"> </v>
      </c>
      <c r="G12847" s="7" t="str">
        <f>VLOOKUP(C12847, 'DB    '!$A:$M, 9, FALSE)</f>
        <v xml:space="preserve"> </v>
      </c>
      <c r="H12847" s="7" t="str">
        <f>VLOOKUP(C12847, 'DB    '!$A:$M, 11, FALSE)</f>
        <v xml:space="preserve"> </v>
      </c>
      <c r="I12847" s="32"/>
    </row>
    <row r="12848" spans="1:9">
      <c r="B12848" s="6" t="s">
        <v>7740</v>
      </c>
      <c r="C12848" s="26"/>
      <c r="D12848" s="27"/>
      <c r="E12848" s="27"/>
      <c r="F12848" s="27"/>
      <c r="G12848" s="27"/>
      <c r="H12848" s="27"/>
      <c r="I12848" s="28"/>
    </row>
    <row r="12849" spans="1:9">
      <c r="A12849" s="4">
        <f>A12841+1</f>
        <v>1607</v>
      </c>
    </row>
    <row r="12850" spans="1:9">
      <c r="B12850" s="29" t="str">
        <f>VLOOKUP(B12856, 'DB    '!A:B, 2, FALSE)</f>
        <v>赴</v>
      </c>
      <c r="C12850" s="10" t="str">
        <f>VLOOKUP(C12851, 'DB    '!$A:$B, 2, FALSE)</f>
        <v>赴</v>
      </c>
      <c r="D12850" s="5" t="str">
        <f>VLOOKUP(C12851, 'DB    '!$A:$M, 4, FALSE)</f>
        <v>走</v>
      </c>
      <c r="E12850" s="5" t="str">
        <f>VLOOKUP(C12851, 'DB    '!$A:$M, 6, FALSE)</f>
        <v>卜</v>
      </c>
      <c r="F12850" s="5" t="str">
        <f>VLOOKUP(C12851, 'DB    '!$A:$M, 8, FALSE)</f>
        <v xml:space="preserve"> </v>
      </c>
      <c r="G12850" s="5" t="str">
        <f>VLOOKUP(C12851, 'DB    '!$A:$M, 10, FALSE)</f>
        <v xml:space="preserve"> </v>
      </c>
      <c r="H12850" s="5" t="str">
        <f>VLOOKUP(C12851, 'DB    '!$A:$M, 12, FALSE)</f>
        <v xml:space="preserve"> </v>
      </c>
      <c r="I12850" s="32" t="str">
        <f>VLOOKUP(C12851, 'DB    '!$A:$M, 13, FALSE)</f>
        <v>점을 보고 누군가를 정해서 달려서 부임하게 한다. 전한다</v>
      </c>
    </row>
    <row r="12851" spans="1:9">
      <c r="B12851" s="30"/>
      <c r="C12851" s="11" t="str">
        <f>B12856</f>
        <v>다다를부</v>
      </c>
      <c r="D12851" s="7" t="str">
        <f>VLOOKUP(C12851, 'DB    '!$A:$M, 3, FALSE)</f>
        <v>달릴주</v>
      </c>
      <c r="E12851" s="7" t="str">
        <f>VLOOKUP(C12851, 'DB    '!$A:$M, 5, FALSE)</f>
        <v>점복</v>
      </c>
      <c r="F12851" s="7" t="str">
        <f>VLOOKUP(C12851, 'DB    '!$A:$M, 7, FALSE)</f>
        <v>.</v>
      </c>
      <c r="G12851" s="7" t="str">
        <f>VLOOKUP(C12851, 'DB    '!$A:$M, 9, FALSE)</f>
        <v>.</v>
      </c>
      <c r="H12851" s="7" t="str">
        <f>VLOOKUP(C12851, 'DB    '!$A:$M, 11, FALSE)</f>
        <v>.</v>
      </c>
      <c r="I12851" s="32"/>
    </row>
    <row r="12852" spans="1:9">
      <c r="B12852" s="30"/>
      <c r="C12852" s="10" t="str">
        <f>VLOOKUP(C12853, 'DB    '!$A:$B, 2, FALSE)</f>
        <v>走</v>
      </c>
      <c r="D12852" s="5" t="str">
        <f>VLOOKUP(C12853, 'DB    '!$A:$M, 4, FALSE)</f>
        <v>士</v>
      </c>
      <c r="E12852" s="5" t="str">
        <f>VLOOKUP(C12853, 'DB    '!$A:$M, 6, FALSE)</f>
        <v>足</v>
      </c>
      <c r="F12852" s="5" t="str">
        <f>VLOOKUP(C12853, 'DB    '!$A:$M, 8, FALSE)</f>
        <v xml:space="preserve"> </v>
      </c>
      <c r="G12852" s="5" t="str">
        <f>VLOOKUP(C12853, 'DB    '!$A:$M, 10, FALSE)</f>
        <v xml:space="preserve"> </v>
      </c>
      <c r="H12852" s="5" t="str">
        <f>VLOOKUP(C12853, 'DB    '!$A:$M, 12, FALSE)</f>
        <v xml:space="preserve"> </v>
      </c>
      <c r="I12852" s="32" t="str">
        <f>VLOOKUP(C12853, 'DB    '!$A:$M, 13, FALSE)</f>
        <v>선비가 발바닥을 보이며 달리는 모습. 도주</v>
      </c>
    </row>
    <row r="12853" spans="1:9">
      <c r="B12853" s="30"/>
      <c r="C12853" s="11" t="s">
        <v>3346</v>
      </c>
      <c r="D12853" s="7" t="str">
        <f>VLOOKUP(C12853, 'DB    '!$A:$M, 3, FALSE)</f>
        <v>선비사</v>
      </c>
      <c r="E12853" s="7" t="str">
        <f>VLOOKUP(C12853, 'DB    '!$A:$M, 5, FALSE)</f>
        <v>발족</v>
      </c>
      <c r="F12853" s="7" t="str">
        <f>VLOOKUP(C12853, 'DB    '!$A:$M, 7, FALSE)</f>
        <v>.</v>
      </c>
      <c r="G12853" s="7" t="str">
        <f>VLOOKUP(C12853, 'DB    '!$A:$M, 9, FALSE)</f>
        <v>.</v>
      </c>
      <c r="H12853" s="7" t="str">
        <f>VLOOKUP(C12853, 'DB    '!$A:$M, 11, FALSE)</f>
        <v>.</v>
      </c>
      <c r="I12853" s="32"/>
    </row>
    <row r="12854" spans="1:9">
      <c r="B12854" s="31"/>
      <c r="C12854" s="10" t="str">
        <f>VLOOKUP(C12855, 'DB    '!$A:$B, 2, FALSE)</f>
        <v xml:space="preserve"> </v>
      </c>
      <c r="D12854" s="5" t="str">
        <f>VLOOKUP(C12855, 'DB    '!$A:$M, 4, FALSE)</f>
        <v xml:space="preserve"> </v>
      </c>
      <c r="E12854" s="5" t="str">
        <f>VLOOKUP(C12855, 'DB    '!$A:$M, 6, FALSE)</f>
        <v xml:space="preserve"> </v>
      </c>
      <c r="F12854" s="5" t="str">
        <f>VLOOKUP(C12855, 'DB    '!$A:$M, 8, FALSE)</f>
        <v xml:space="preserve"> </v>
      </c>
      <c r="G12854" s="5" t="str">
        <f>VLOOKUP(C12855, 'DB    '!$A:$M, 10, FALSE)</f>
        <v xml:space="preserve"> </v>
      </c>
      <c r="H12854" s="5" t="str">
        <f>VLOOKUP(C12855, 'DB    '!$A:$M, 12, FALSE)</f>
        <v xml:space="preserve"> </v>
      </c>
      <c r="I12854" s="32" t="str">
        <f>VLOOKUP(C12855, 'DB    '!$A:$M, 13, FALSE)</f>
        <v xml:space="preserve"> </v>
      </c>
    </row>
    <row r="12855" spans="1:9">
      <c r="B12855" s="31"/>
      <c r="C12855" s="11" t="s">
        <v>16</v>
      </c>
      <c r="D12855" s="7" t="str">
        <f>VLOOKUP(C12855, 'DB    '!$A:$M, 3, FALSE)</f>
        <v xml:space="preserve"> </v>
      </c>
      <c r="E12855" s="7" t="str">
        <f>VLOOKUP(C12855, 'DB    '!$A:$M, 5, FALSE)</f>
        <v xml:space="preserve"> </v>
      </c>
      <c r="F12855" s="7" t="str">
        <f>VLOOKUP(C12855, 'DB    '!$A:$M, 7, FALSE)</f>
        <v xml:space="preserve"> </v>
      </c>
      <c r="G12855" s="7" t="str">
        <f>VLOOKUP(C12855, 'DB    '!$A:$M, 9, FALSE)</f>
        <v xml:space="preserve"> </v>
      </c>
      <c r="H12855" s="7" t="str">
        <f>VLOOKUP(C12855, 'DB    '!$A:$M, 11, FALSE)</f>
        <v xml:space="preserve"> </v>
      </c>
      <c r="I12855" s="32"/>
    </row>
    <row r="12856" spans="1:9">
      <c r="B12856" s="6" t="s">
        <v>7746</v>
      </c>
      <c r="C12856" s="26"/>
      <c r="D12856" s="27"/>
      <c r="E12856" s="27"/>
      <c r="F12856" s="27"/>
      <c r="G12856" s="27"/>
      <c r="H12856" s="27"/>
      <c r="I12856" s="28"/>
    </row>
    <row r="12857" spans="1:9">
      <c r="A12857" s="4">
        <f>A12849+1</f>
        <v>1608</v>
      </c>
    </row>
    <row r="12858" spans="1:9">
      <c r="B12858" s="29" t="str">
        <f>VLOOKUP(B12864, 'DB    '!A:B, 2, FALSE)</f>
        <v>附</v>
      </c>
      <c r="C12858" s="10" t="str">
        <f>VLOOKUP(C12859, 'DB    '!$A:$B, 2, FALSE)</f>
        <v>附</v>
      </c>
      <c r="D12858" s="5" t="str">
        <f>VLOOKUP(C12859, 'DB    '!$A:$M, 4, FALSE)</f>
        <v>阝</v>
      </c>
      <c r="E12858" s="5" t="str">
        <f>VLOOKUP(C12859, 'DB    '!$A:$M, 6, FALSE)</f>
        <v>付</v>
      </c>
      <c r="F12858" s="5" t="str">
        <f>VLOOKUP(C12859, 'DB    '!$A:$M, 8, FALSE)</f>
        <v xml:space="preserve"> </v>
      </c>
      <c r="G12858" s="5" t="str">
        <f>VLOOKUP(C12859, 'DB    '!$A:$M, 10, FALSE)</f>
        <v xml:space="preserve"> </v>
      </c>
      <c r="H12858" s="5" t="str">
        <f>VLOOKUP(C12859, 'DB    '!$A:$M, 12, FALSE)</f>
        <v xml:space="preserve"> </v>
      </c>
      <c r="I12858" s="32" t="str">
        <f>VLOOKUP(C12859, 'DB    '!$A:$M, 13, FALSE)</f>
        <v>관청의 사람이 손에 토지 경작권을 언덕마을 사람에게 준다. 붙인다. 첨부</v>
      </c>
    </row>
    <row r="12859" spans="1:9">
      <c r="B12859" s="30"/>
      <c r="C12859" s="11" t="str">
        <f>B12864</f>
        <v>붙일부</v>
      </c>
      <c r="D12859" s="7" t="str">
        <f>VLOOKUP(C12859, 'DB    '!$A:$M, 3, FALSE)</f>
        <v>언덕부방</v>
      </c>
      <c r="E12859" s="7" t="str">
        <f>VLOOKUP(C12859, 'DB    '!$A:$M, 5, FALSE)</f>
        <v>줄부</v>
      </c>
      <c r="F12859" s="7" t="str">
        <f>VLOOKUP(C12859, 'DB    '!$A:$M, 7, FALSE)</f>
        <v>.</v>
      </c>
      <c r="G12859" s="7" t="str">
        <f>VLOOKUP(C12859, 'DB    '!$A:$M, 9, FALSE)</f>
        <v>.</v>
      </c>
      <c r="H12859" s="7" t="str">
        <f>VLOOKUP(C12859, 'DB    '!$A:$M, 11, FALSE)</f>
        <v>.</v>
      </c>
      <c r="I12859" s="32"/>
    </row>
    <row r="12860" spans="1:9">
      <c r="B12860" s="30"/>
      <c r="C12860" s="10" t="str">
        <f>VLOOKUP(C12861, 'DB    '!$A:$B, 2, FALSE)</f>
        <v>付</v>
      </c>
      <c r="D12860" s="5" t="str">
        <f>VLOOKUP(C12861, 'DB    '!$A:$M, 4, FALSE)</f>
        <v>亻</v>
      </c>
      <c r="E12860" s="5" t="str">
        <f>VLOOKUP(C12861, 'DB    '!$A:$M, 6, FALSE)</f>
        <v>寸</v>
      </c>
      <c r="F12860" s="5" t="str">
        <f>VLOOKUP(C12861, 'DB    '!$A:$M, 8, FALSE)</f>
        <v xml:space="preserve"> </v>
      </c>
      <c r="G12860" s="5" t="str">
        <f>VLOOKUP(C12861, 'DB    '!$A:$M, 10, FALSE)</f>
        <v xml:space="preserve"> </v>
      </c>
      <c r="H12860" s="5" t="str">
        <f>VLOOKUP(C12861, 'DB    '!$A:$M, 12, FALSE)</f>
        <v xml:space="preserve"> </v>
      </c>
      <c r="I12860" s="32" t="str">
        <f>VLOOKUP(C12861, 'DB    '!$A:$M, 13, FALSE)</f>
        <v>사람이 손에 무언가 잡고 주는 모양. 기부</v>
      </c>
    </row>
    <row r="12861" spans="1:9">
      <c r="B12861" s="30"/>
      <c r="C12861" s="11" t="s">
        <v>4424</v>
      </c>
      <c r="D12861" s="7" t="str">
        <f>VLOOKUP(C12861, 'DB    '!$A:$M, 3, FALSE)</f>
        <v>사람인변</v>
      </c>
      <c r="E12861" s="7" t="str">
        <f>VLOOKUP(C12861, 'DB    '!$A:$M, 5, FALSE)</f>
        <v>마디촌</v>
      </c>
      <c r="F12861" s="7" t="str">
        <f>VLOOKUP(C12861, 'DB    '!$A:$M, 7, FALSE)</f>
        <v>.</v>
      </c>
      <c r="G12861" s="7" t="str">
        <f>VLOOKUP(C12861, 'DB    '!$A:$M, 9, FALSE)</f>
        <v>.</v>
      </c>
      <c r="H12861" s="7" t="str">
        <f>VLOOKUP(C12861, 'DB    '!$A:$M, 11, FALSE)</f>
        <v>.</v>
      </c>
      <c r="I12861" s="32"/>
    </row>
    <row r="12862" spans="1:9">
      <c r="B12862" s="31"/>
      <c r="C12862" s="10" t="str">
        <f>VLOOKUP(C12863, 'DB    '!$A:$B, 2, FALSE)</f>
        <v xml:space="preserve"> </v>
      </c>
      <c r="D12862" s="5" t="str">
        <f>VLOOKUP(C12863, 'DB    '!$A:$M, 4, FALSE)</f>
        <v xml:space="preserve"> </v>
      </c>
      <c r="E12862" s="5" t="str">
        <f>VLOOKUP(C12863, 'DB    '!$A:$M, 6, FALSE)</f>
        <v xml:space="preserve"> </v>
      </c>
      <c r="F12862" s="5" t="str">
        <f>VLOOKUP(C12863, 'DB    '!$A:$M, 8, FALSE)</f>
        <v xml:space="preserve"> </v>
      </c>
      <c r="G12862" s="5" t="str">
        <f>VLOOKUP(C12863, 'DB    '!$A:$M, 10, FALSE)</f>
        <v xml:space="preserve"> </v>
      </c>
      <c r="H12862" s="5" t="str">
        <f>VLOOKUP(C12863, 'DB    '!$A:$M, 12, FALSE)</f>
        <v xml:space="preserve"> </v>
      </c>
      <c r="I12862" s="32" t="str">
        <f>VLOOKUP(C12863, 'DB    '!$A:$M, 13, FALSE)</f>
        <v xml:space="preserve"> </v>
      </c>
    </row>
    <row r="12863" spans="1:9">
      <c r="B12863" s="31"/>
      <c r="C12863" s="11" t="s">
        <v>16</v>
      </c>
      <c r="D12863" s="7" t="str">
        <f>VLOOKUP(C12863, 'DB    '!$A:$M, 3, FALSE)</f>
        <v xml:space="preserve"> </v>
      </c>
      <c r="E12863" s="7" t="str">
        <f>VLOOKUP(C12863, 'DB    '!$A:$M, 5, FALSE)</f>
        <v xml:space="preserve"> </v>
      </c>
      <c r="F12863" s="7" t="str">
        <f>VLOOKUP(C12863, 'DB    '!$A:$M, 7, FALSE)</f>
        <v xml:space="preserve"> </v>
      </c>
      <c r="G12863" s="7" t="str">
        <f>VLOOKUP(C12863, 'DB    '!$A:$M, 9, FALSE)</f>
        <v xml:space="preserve"> </v>
      </c>
      <c r="H12863" s="7" t="str">
        <f>VLOOKUP(C12863, 'DB    '!$A:$M, 11, FALSE)</f>
        <v xml:space="preserve"> </v>
      </c>
      <c r="I12863" s="32"/>
    </row>
    <row r="12864" spans="1:9">
      <c r="B12864" s="6" t="s">
        <v>7752</v>
      </c>
      <c r="C12864" s="26"/>
      <c r="D12864" s="27"/>
      <c r="E12864" s="27"/>
      <c r="F12864" s="27"/>
      <c r="G12864" s="27"/>
      <c r="H12864" s="27"/>
      <c r="I12864" s="28"/>
    </row>
    <row r="12865" spans="1:9">
      <c r="A12865" s="4">
        <f>A12857+1</f>
        <v>1609</v>
      </c>
    </row>
    <row r="12866" spans="1:9">
      <c r="B12866" s="29" t="str">
        <f>VLOOKUP(B12872, 'DB    '!A:B, 2, FALSE)</f>
        <v>奔</v>
      </c>
      <c r="C12866" s="10" t="str">
        <f>VLOOKUP(C12867, 'DB    '!$A:$B, 2, FALSE)</f>
        <v>奔</v>
      </c>
      <c r="D12866" s="5" t="str">
        <f>VLOOKUP(C12867, 'DB    '!$A:$M, 4, FALSE)</f>
        <v>大</v>
      </c>
      <c r="E12866" s="5" t="str">
        <f>VLOOKUP(C12867, 'DB    '!$A:$M, 6, FALSE)</f>
        <v>卉</v>
      </c>
      <c r="F12866" s="5" t="str">
        <f>VLOOKUP(C12867, 'DB    '!$A:$M, 8, FALSE)</f>
        <v xml:space="preserve"> </v>
      </c>
      <c r="G12866" s="5" t="str">
        <f>VLOOKUP(C12867, 'DB    '!$A:$M, 10, FALSE)</f>
        <v xml:space="preserve"> </v>
      </c>
      <c r="H12866" s="5" t="str">
        <f>VLOOKUP(C12867, 'DB    '!$A:$M, 12, FALSE)</f>
        <v xml:space="preserve"> </v>
      </c>
      <c r="I12866" s="32" t="str">
        <f>VLOOKUP(C12867, 'DB    '!$A:$M, 13, FALSE)</f>
        <v>큰 사람이 풀더미 위로 달린다. 분발</v>
      </c>
    </row>
    <row r="12867" spans="1:9">
      <c r="B12867" s="30"/>
      <c r="C12867" s="11" t="str">
        <f>B12872</f>
        <v>달아날분</v>
      </c>
      <c r="D12867" s="7" t="str">
        <f>VLOOKUP(C12867, 'DB    '!$A:$M, 3, FALSE)</f>
        <v>큰대</v>
      </c>
      <c r="E12867" s="7" t="str">
        <f>VLOOKUP(C12867, 'DB    '!$A:$M, 5, FALSE)</f>
        <v>풀훼</v>
      </c>
      <c r="F12867" s="7" t="str">
        <f>VLOOKUP(C12867, 'DB    '!$A:$M, 7, FALSE)</f>
        <v>.</v>
      </c>
      <c r="G12867" s="7" t="str">
        <f>VLOOKUP(C12867, 'DB    '!$A:$M, 9, FALSE)</f>
        <v>.</v>
      </c>
      <c r="H12867" s="7" t="str">
        <f>VLOOKUP(C12867, 'DB    '!$A:$M, 11, FALSE)</f>
        <v>.</v>
      </c>
      <c r="I12867" s="32"/>
    </row>
    <row r="12868" spans="1:9">
      <c r="B12868" s="30"/>
      <c r="C12868" s="10" t="str">
        <f>VLOOKUP(C12869, 'DB    '!$A:$B, 2, FALSE)</f>
        <v xml:space="preserve"> </v>
      </c>
      <c r="D12868" s="5" t="str">
        <f>VLOOKUP(C12869, 'DB    '!$A:$M, 4, FALSE)</f>
        <v xml:space="preserve"> </v>
      </c>
      <c r="E12868" s="5" t="str">
        <f>VLOOKUP(C12869, 'DB    '!$A:$M, 6, FALSE)</f>
        <v xml:space="preserve"> </v>
      </c>
      <c r="F12868" s="5" t="str">
        <f>VLOOKUP(C12869, 'DB    '!$A:$M, 8, FALSE)</f>
        <v xml:space="preserve"> </v>
      </c>
      <c r="G12868" s="5" t="str">
        <f>VLOOKUP(C12869, 'DB    '!$A:$M, 10, FALSE)</f>
        <v xml:space="preserve"> </v>
      </c>
      <c r="H12868" s="5" t="str">
        <f>VLOOKUP(C12869, 'DB    '!$A:$M, 12, FALSE)</f>
        <v xml:space="preserve"> </v>
      </c>
      <c r="I12868" s="32" t="str">
        <f>VLOOKUP(C12869, 'DB    '!$A:$M, 13, FALSE)</f>
        <v xml:space="preserve"> </v>
      </c>
    </row>
    <row r="12869" spans="1:9">
      <c r="B12869" s="30"/>
      <c r="C12869" s="11" t="s">
        <v>1010</v>
      </c>
      <c r="D12869" s="7" t="str">
        <f>VLOOKUP(C12869, 'DB    '!$A:$M, 3, FALSE)</f>
        <v xml:space="preserve"> </v>
      </c>
      <c r="E12869" s="7" t="str">
        <f>VLOOKUP(C12869, 'DB    '!$A:$M, 5, FALSE)</f>
        <v xml:space="preserve"> </v>
      </c>
      <c r="F12869" s="7" t="str">
        <f>VLOOKUP(C12869, 'DB    '!$A:$M, 7, FALSE)</f>
        <v xml:space="preserve"> </v>
      </c>
      <c r="G12869" s="7" t="str">
        <f>VLOOKUP(C12869, 'DB    '!$A:$M, 9, FALSE)</f>
        <v xml:space="preserve"> </v>
      </c>
      <c r="H12869" s="7" t="str">
        <f>VLOOKUP(C12869, 'DB    '!$A:$M, 11, FALSE)</f>
        <v xml:space="preserve"> </v>
      </c>
      <c r="I12869" s="32"/>
    </row>
    <row r="12870" spans="1:9">
      <c r="B12870" s="31"/>
      <c r="C12870" s="10" t="str">
        <f>VLOOKUP(C12871, 'DB    '!$A:$B, 2, FALSE)</f>
        <v xml:space="preserve"> </v>
      </c>
      <c r="D12870" s="5" t="str">
        <f>VLOOKUP(C12871, 'DB    '!$A:$M, 4, FALSE)</f>
        <v xml:space="preserve"> </v>
      </c>
      <c r="E12870" s="5" t="str">
        <f>VLOOKUP(C12871, 'DB    '!$A:$M, 6, FALSE)</f>
        <v xml:space="preserve"> </v>
      </c>
      <c r="F12870" s="5" t="str">
        <f>VLOOKUP(C12871, 'DB    '!$A:$M, 8, FALSE)</f>
        <v xml:space="preserve"> </v>
      </c>
      <c r="G12870" s="5" t="str">
        <f>VLOOKUP(C12871, 'DB    '!$A:$M, 10, FALSE)</f>
        <v xml:space="preserve"> </v>
      </c>
      <c r="H12870" s="5" t="str">
        <f>VLOOKUP(C12871, 'DB    '!$A:$M, 12, FALSE)</f>
        <v xml:space="preserve"> </v>
      </c>
      <c r="I12870" s="32" t="str">
        <f>VLOOKUP(C12871, 'DB    '!$A:$M, 13, FALSE)</f>
        <v xml:space="preserve"> </v>
      </c>
    </row>
    <row r="12871" spans="1:9">
      <c r="B12871" s="31"/>
      <c r="C12871" s="11" t="s">
        <v>16</v>
      </c>
      <c r="D12871" s="7" t="str">
        <f>VLOOKUP(C12871, 'DB    '!$A:$M, 3, FALSE)</f>
        <v xml:space="preserve"> </v>
      </c>
      <c r="E12871" s="7" t="str">
        <f>VLOOKUP(C12871, 'DB    '!$A:$M, 5, FALSE)</f>
        <v xml:space="preserve"> </v>
      </c>
      <c r="F12871" s="7" t="str">
        <f>VLOOKUP(C12871, 'DB    '!$A:$M, 7, FALSE)</f>
        <v xml:space="preserve"> </v>
      </c>
      <c r="G12871" s="7" t="str">
        <f>VLOOKUP(C12871, 'DB    '!$A:$M, 9, FALSE)</f>
        <v xml:space="preserve"> </v>
      </c>
      <c r="H12871" s="7" t="str">
        <f>VLOOKUP(C12871, 'DB    '!$A:$M, 11, FALSE)</f>
        <v xml:space="preserve"> </v>
      </c>
      <c r="I12871" s="32"/>
    </row>
    <row r="12872" spans="1:9">
      <c r="B12872" s="6" t="s">
        <v>7758</v>
      </c>
      <c r="C12872" s="26"/>
      <c r="D12872" s="27"/>
      <c r="E12872" s="27"/>
      <c r="F12872" s="27"/>
      <c r="G12872" s="27"/>
      <c r="H12872" s="27"/>
      <c r="I12872" s="28"/>
    </row>
    <row r="12873" spans="1:9">
      <c r="A12873" s="4">
        <f>A12865+1</f>
        <v>1610</v>
      </c>
    </row>
    <row r="12874" spans="1:9">
      <c r="B12874" s="29" t="str">
        <f>VLOOKUP(B12880, 'DB    '!A:B, 2, FALSE)</f>
        <v>奮</v>
      </c>
      <c r="C12874" s="10" t="str">
        <f>VLOOKUP(C12875, 'DB    '!$A:$B, 2, FALSE)</f>
        <v>奮</v>
      </c>
      <c r="D12874" s="5" t="str">
        <f>VLOOKUP(C12875, 'DB    '!$A:$M, 4, FALSE)</f>
        <v>大</v>
      </c>
      <c r="E12874" s="5" t="str">
        <f>VLOOKUP(C12875, 'DB    '!$A:$M, 6, FALSE)</f>
        <v>隹</v>
      </c>
      <c r="F12874" s="5" t="str">
        <f>VLOOKUP(C12875, 'DB    '!$A:$M, 8, FALSE)</f>
        <v>田</v>
      </c>
      <c r="G12874" s="5" t="str">
        <f>VLOOKUP(C12875, 'DB    '!$A:$M, 10, FALSE)</f>
        <v xml:space="preserve"> </v>
      </c>
      <c r="H12874" s="5" t="str">
        <f>VLOOKUP(C12875, 'DB    '!$A:$M, 12, FALSE)</f>
        <v xml:space="preserve"> </v>
      </c>
      <c r="I12874" s="32" t="str">
        <f>VLOOKUP(C12875, 'DB    '!$A:$M, 13, FALSE)</f>
        <v>큰 사람이 새가 밭이 들어와서 잡느라 이리 뛰고 저리 뛰며 분투하는 모습</v>
      </c>
    </row>
    <row r="12875" spans="1:9">
      <c r="B12875" s="30"/>
      <c r="C12875" s="11" t="str">
        <f>B12880</f>
        <v>떨칠분</v>
      </c>
      <c r="D12875" s="7" t="str">
        <f>VLOOKUP(C12875, 'DB    '!$A:$M, 3, FALSE)</f>
        <v>큰대</v>
      </c>
      <c r="E12875" s="7" t="str">
        <f>VLOOKUP(C12875, 'DB    '!$A:$M, 5, FALSE)</f>
        <v>새추</v>
      </c>
      <c r="F12875" s="7" t="str">
        <f>VLOOKUP(C12875, 'DB    '!$A:$M, 7, FALSE)</f>
        <v>밭전</v>
      </c>
      <c r="G12875" s="7" t="str">
        <f>VLOOKUP(C12875, 'DB    '!$A:$M, 9, FALSE)</f>
        <v>.</v>
      </c>
      <c r="H12875" s="7" t="str">
        <f>VLOOKUP(C12875, 'DB    '!$A:$M, 11, FALSE)</f>
        <v>.</v>
      </c>
      <c r="I12875" s="32"/>
    </row>
    <row r="12876" spans="1:9">
      <c r="B12876" s="30"/>
      <c r="C12876" s="10" t="str">
        <f>VLOOKUP(C12877, 'DB    '!$A:$B, 2, FALSE)</f>
        <v xml:space="preserve"> </v>
      </c>
      <c r="D12876" s="5" t="str">
        <f>VLOOKUP(C12877, 'DB    '!$A:$M, 4, FALSE)</f>
        <v xml:space="preserve"> </v>
      </c>
      <c r="E12876" s="5" t="str">
        <f>VLOOKUP(C12877, 'DB    '!$A:$M, 6, FALSE)</f>
        <v xml:space="preserve"> </v>
      </c>
      <c r="F12876" s="5" t="str">
        <f>VLOOKUP(C12877, 'DB    '!$A:$M, 8, FALSE)</f>
        <v xml:space="preserve"> </v>
      </c>
      <c r="G12876" s="5" t="str">
        <f>VLOOKUP(C12877, 'DB    '!$A:$M, 10, FALSE)</f>
        <v xml:space="preserve"> </v>
      </c>
      <c r="H12876" s="5" t="str">
        <f>VLOOKUP(C12877, 'DB    '!$A:$M, 12, FALSE)</f>
        <v xml:space="preserve"> </v>
      </c>
      <c r="I12876" s="32" t="str">
        <f>VLOOKUP(C12877, 'DB    '!$A:$M, 13, FALSE)</f>
        <v xml:space="preserve"> </v>
      </c>
    </row>
    <row r="12877" spans="1:9">
      <c r="B12877" s="30"/>
      <c r="C12877" s="11" t="s">
        <v>16</v>
      </c>
      <c r="D12877" s="7" t="str">
        <f>VLOOKUP(C12877, 'DB    '!$A:$M, 3, FALSE)</f>
        <v xml:space="preserve"> </v>
      </c>
      <c r="E12877" s="7" t="str">
        <f>VLOOKUP(C12877, 'DB    '!$A:$M, 5, FALSE)</f>
        <v xml:space="preserve"> </v>
      </c>
      <c r="F12877" s="7" t="str">
        <f>VLOOKUP(C12877, 'DB    '!$A:$M, 7, FALSE)</f>
        <v xml:space="preserve"> </v>
      </c>
      <c r="G12877" s="7" t="str">
        <f>VLOOKUP(C12877, 'DB    '!$A:$M, 9, FALSE)</f>
        <v xml:space="preserve"> </v>
      </c>
      <c r="H12877" s="7" t="str">
        <f>VLOOKUP(C12877, 'DB    '!$A:$M, 11, FALSE)</f>
        <v xml:space="preserve"> </v>
      </c>
      <c r="I12877" s="32"/>
    </row>
    <row r="12878" spans="1:9">
      <c r="B12878" s="31"/>
      <c r="C12878" s="10" t="str">
        <f>VLOOKUP(C12879, 'DB    '!$A:$B, 2, FALSE)</f>
        <v xml:space="preserve"> </v>
      </c>
      <c r="D12878" s="5" t="str">
        <f>VLOOKUP(C12879, 'DB    '!$A:$M, 4, FALSE)</f>
        <v xml:space="preserve"> </v>
      </c>
      <c r="E12878" s="5" t="str">
        <f>VLOOKUP(C12879, 'DB    '!$A:$M, 6, FALSE)</f>
        <v xml:space="preserve"> </v>
      </c>
      <c r="F12878" s="5" t="str">
        <f>VLOOKUP(C12879, 'DB    '!$A:$M, 8, FALSE)</f>
        <v xml:space="preserve"> </v>
      </c>
      <c r="G12878" s="5" t="str">
        <f>VLOOKUP(C12879, 'DB    '!$A:$M, 10, FALSE)</f>
        <v xml:space="preserve"> </v>
      </c>
      <c r="H12878" s="5" t="str">
        <f>VLOOKUP(C12879, 'DB    '!$A:$M, 12, FALSE)</f>
        <v xml:space="preserve"> </v>
      </c>
      <c r="I12878" s="32" t="str">
        <f>VLOOKUP(C12879, 'DB    '!$A:$M, 13, FALSE)</f>
        <v xml:space="preserve"> </v>
      </c>
    </row>
    <row r="12879" spans="1:9">
      <c r="B12879" s="31"/>
      <c r="C12879" s="11" t="s">
        <v>16</v>
      </c>
      <c r="D12879" s="7" t="str">
        <f>VLOOKUP(C12879, 'DB    '!$A:$M, 3, FALSE)</f>
        <v xml:space="preserve"> </v>
      </c>
      <c r="E12879" s="7" t="str">
        <f>VLOOKUP(C12879, 'DB    '!$A:$M, 5, FALSE)</f>
        <v xml:space="preserve"> </v>
      </c>
      <c r="F12879" s="7" t="str">
        <f>VLOOKUP(C12879, 'DB    '!$A:$M, 7, FALSE)</f>
        <v xml:space="preserve"> </v>
      </c>
      <c r="G12879" s="7" t="str">
        <f>VLOOKUP(C12879, 'DB    '!$A:$M, 9, FALSE)</f>
        <v xml:space="preserve"> </v>
      </c>
      <c r="H12879" s="7" t="str">
        <f>VLOOKUP(C12879, 'DB    '!$A:$M, 11, FALSE)</f>
        <v xml:space="preserve"> </v>
      </c>
      <c r="I12879" s="32"/>
    </row>
    <row r="12880" spans="1:9">
      <c r="B12880" s="6" t="s">
        <v>7764</v>
      </c>
      <c r="C12880" s="26"/>
      <c r="D12880" s="27"/>
      <c r="E12880" s="27"/>
      <c r="F12880" s="27"/>
      <c r="G12880" s="27"/>
      <c r="H12880" s="27"/>
      <c r="I12880" s="28"/>
    </row>
    <row r="12881" spans="1:9">
      <c r="A12881" s="4">
        <f>A12873+1</f>
        <v>1611</v>
      </c>
    </row>
    <row r="12882" spans="1:9">
      <c r="B12882" s="29" t="str">
        <f>VLOOKUP(B12888, 'DB    '!A:B, 2, FALSE)</f>
        <v>秘</v>
      </c>
      <c r="C12882" s="10" t="str">
        <f>VLOOKUP(C12883, 'DB    '!$A:$B, 2, FALSE)</f>
        <v>秘</v>
      </c>
      <c r="D12882" s="5" t="str">
        <f>VLOOKUP(C12883, 'DB    '!$A:$M, 4, FALSE)</f>
        <v>禾</v>
      </c>
      <c r="E12882" s="5" t="str">
        <f>VLOOKUP(C12883, 'DB    '!$A:$M, 6, FALSE)</f>
        <v>必</v>
      </c>
      <c r="F12882" s="5" t="str">
        <f>VLOOKUP(C12883, 'DB    '!$A:$M, 8, FALSE)</f>
        <v xml:space="preserve"> </v>
      </c>
      <c r="G12882" s="5" t="str">
        <f>VLOOKUP(C12883, 'DB    '!$A:$M, 10, FALSE)</f>
        <v xml:space="preserve"> </v>
      </c>
      <c r="H12882" s="5" t="str">
        <f>VLOOKUP(C12883, 'DB    '!$A:$M, 12, FALSE)</f>
        <v xml:space="preserve"> </v>
      </c>
      <c r="I12882" s="32" t="str">
        <f>VLOOKUP(C12883, 'DB    '!$A:$M, 13, FALSE)</f>
        <v>전쟁이 나면 벼는 반드시 숨겨야 하는 항목이다. 비밀</v>
      </c>
    </row>
    <row r="12883" spans="1:9">
      <c r="B12883" s="30"/>
      <c r="C12883" s="11" t="str">
        <f>B12888</f>
        <v>숨길비</v>
      </c>
      <c r="D12883" s="7" t="str">
        <f>VLOOKUP(C12883, 'DB    '!$A:$M, 3, FALSE)</f>
        <v>벼화</v>
      </c>
      <c r="E12883" s="7" t="str">
        <f>VLOOKUP(C12883, 'DB    '!$A:$M, 5, FALSE)</f>
        <v>반드시필</v>
      </c>
      <c r="F12883" s="7" t="str">
        <f>VLOOKUP(C12883, 'DB    '!$A:$M, 7, FALSE)</f>
        <v>.</v>
      </c>
      <c r="G12883" s="7" t="str">
        <f>VLOOKUP(C12883, 'DB    '!$A:$M, 9, FALSE)</f>
        <v>.</v>
      </c>
      <c r="H12883" s="7" t="str">
        <f>VLOOKUP(C12883, 'DB    '!$A:$M, 11, FALSE)</f>
        <v>.</v>
      </c>
      <c r="I12883" s="32"/>
    </row>
    <row r="12884" spans="1:9">
      <c r="B12884" s="30"/>
      <c r="C12884" s="10" t="str">
        <f>VLOOKUP(C12885, 'DB    '!$A:$B, 2, FALSE)</f>
        <v>必</v>
      </c>
      <c r="D12884" s="5" t="str">
        <f>VLOOKUP(C12885, 'DB    '!$A:$M, 4, FALSE)</f>
        <v>忄</v>
      </c>
      <c r="E12884" s="5" t="str">
        <f>VLOOKUP(C12885, 'DB    '!$A:$M, 6, FALSE)</f>
        <v>丿</v>
      </c>
      <c r="F12884" s="5" t="str">
        <f>VLOOKUP(C12885, 'DB    '!$A:$M, 8, FALSE)</f>
        <v xml:space="preserve"> </v>
      </c>
      <c r="G12884" s="5" t="str">
        <f>VLOOKUP(C12885, 'DB    '!$A:$M, 10, FALSE)</f>
        <v xml:space="preserve"> </v>
      </c>
      <c r="H12884" s="5" t="str">
        <f>VLOOKUP(C12885, 'DB    '!$A:$M, 12, FALSE)</f>
        <v xml:space="preserve"> </v>
      </c>
      <c r="I12884" s="32" t="str">
        <f>VLOOKUP(C12885, 'DB    '!$A:$M, 13, FALSE)</f>
        <v>마음속에 반드시 이루어 할 것에 표시를 한 모습. 필수</v>
      </c>
    </row>
    <row r="12885" spans="1:9">
      <c r="B12885" s="30"/>
      <c r="C12885" s="11" t="s">
        <v>3773</v>
      </c>
      <c r="D12885" s="7" t="str">
        <f>VLOOKUP(C12885, 'DB    '!$A:$M, 3, FALSE)</f>
        <v>마음심변</v>
      </c>
      <c r="E12885" s="7" t="str">
        <f>VLOOKUP(C12885, 'DB    '!$A:$M, 5, FALSE)</f>
        <v>삐침별</v>
      </c>
      <c r="F12885" s="7" t="str">
        <f>VLOOKUP(C12885, 'DB    '!$A:$M, 7, FALSE)</f>
        <v>.</v>
      </c>
      <c r="G12885" s="7" t="str">
        <f>VLOOKUP(C12885, 'DB    '!$A:$M, 9, FALSE)</f>
        <v>.</v>
      </c>
      <c r="H12885" s="7" t="str">
        <f>VLOOKUP(C12885, 'DB    '!$A:$M, 11, FALSE)</f>
        <v>.</v>
      </c>
      <c r="I12885" s="32"/>
    </row>
    <row r="12886" spans="1:9">
      <c r="B12886" s="31"/>
      <c r="C12886" s="10" t="str">
        <f>VLOOKUP(C12887, 'DB    '!$A:$B, 2, FALSE)</f>
        <v xml:space="preserve"> </v>
      </c>
      <c r="D12886" s="5" t="str">
        <f>VLOOKUP(C12887, 'DB    '!$A:$M, 4, FALSE)</f>
        <v xml:space="preserve"> </v>
      </c>
      <c r="E12886" s="5" t="str">
        <f>VLOOKUP(C12887, 'DB    '!$A:$M, 6, FALSE)</f>
        <v xml:space="preserve"> </v>
      </c>
      <c r="F12886" s="5" t="str">
        <f>VLOOKUP(C12887, 'DB    '!$A:$M, 8, FALSE)</f>
        <v xml:space="preserve"> </v>
      </c>
      <c r="G12886" s="5" t="str">
        <f>VLOOKUP(C12887, 'DB    '!$A:$M, 10, FALSE)</f>
        <v xml:space="preserve"> </v>
      </c>
      <c r="H12886" s="5" t="str">
        <f>VLOOKUP(C12887, 'DB    '!$A:$M, 12, FALSE)</f>
        <v xml:space="preserve"> </v>
      </c>
      <c r="I12886" s="32" t="str">
        <f>VLOOKUP(C12887, 'DB    '!$A:$M, 13, FALSE)</f>
        <v xml:space="preserve"> </v>
      </c>
    </row>
    <row r="12887" spans="1:9">
      <c r="B12887" s="31"/>
      <c r="C12887" s="11" t="s">
        <v>16</v>
      </c>
      <c r="D12887" s="7" t="str">
        <f>VLOOKUP(C12887, 'DB    '!$A:$M, 3, FALSE)</f>
        <v xml:space="preserve"> </v>
      </c>
      <c r="E12887" s="7" t="str">
        <f>VLOOKUP(C12887, 'DB    '!$A:$M, 5, FALSE)</f>
        <v xml:space="preserve"> </v>
      </c>
      <c r="F12887" s="7" t="str">
        <f>VLOOKUP(C12887, 'DB    '!$A:$M, 7, FALSE)</f>
        <v xml:space="preserve"> </v>
      </c>
      <c r="G12887" s="7" t="str">
        <f>VLOOKUP(C12887, 'DB    '!$A:$M, 9, FALSE)</f>
        <v xml:space="preserve"> </v>
      </c>
      <c r="H12887" s="7" t="str">
        <f>VLOOKUP(C12887, 'DB    '!$A:$M, 11, FALSE)</f>
        <v xml:space="preserve"> </v>
      </c>
      <c r="I12887" s="32"/>
    </row>
    <row r="12888" spans="1:9">
      <c r="B12888" s="6" t="s">
        <v>7770</v>
      </c>
      <c r="C12888" s="26"/>
      <c r="D12888" s="27"/>
      <c r="E12888" s="27"/>
      <c r="F12888" s="27"/>
      <c r="G12888" s="27"/>
      <c r="H12888" s="27"/>
      <c r="I12888" s="28"/>
    </row>
    <row r="12889" spans="1:9">
      <c r="A12889" s="4">
        <f>A12881+1</f>
        <v>1612</v>
      </c>
    </row>
    <row r="12890" spans="1:9">
      <c r="B12890" s="29" t="str">
        <f>VLOOKUP(B12896, 'DB    '!A:B, 2, FALSE)</f>
        <v>捨</v>
      </c>
      <c r="C12890" s="10" t="str">
        <f>VLOOKUP(C12891, 'DB    '!$A:$B, 2, FALSE)</f>
        <v>捨</v>
      </c>
      <c r="D12890" s="5" t="str">
        <f>VLOOKUP(C12891, 'DB    '!$A:$M, 4, FALSE)</f>
        <v>扌</v>
      </c>
      <c r="E12890" s="5" t="str">
        <f>VLOOKUP(C12891, 'DB    '!$A:$M, 6, FALSE)</f>
        <v>舍</v>
      </c>
      <c r="F12890" s="5" t="str">
        <f>VLOOKUP(C12891, 'DB    '!$A:$M, 8, FALSE)</f>
        <v xml:space="preserve"> </v>
      </c>
      <c r="G12890" s="5" t="str">
        <f>VLOOKUP(C12891, 'DB    '!$A:$M, 10, FALSE)</f>
        <v xml:space="preserve"> </v>
      </c>
      <c r="H12890" s="5" t="str">
        <f>VLOOKUP(C12891, 'DB    '!$A:$M, 12, FALSE)</f>
        <v xml:space="preserve"> </v>
      </c>
      <c r="I12890" s="32" t="str">
        <f>VLOOKUP(C12891, 'DB    '!$A:$M, 13, FALSE)</f>
        <v>손으로 집에 있는 것들을 갖다 버린다. 취사선택</v>
      </c>
    </row>
    <row r="12891" spans="1:9">
      <c r="B12891" s="30"/>
      <c r="C12891" s="11" t="str">
        <f>B12896</f>
        <v>버릴사</v>
      </c>
      <c r="D12891" s="7" t="str">
        <f>VLOOKUP(C12891, 'DB    '!$A:$M, 3, FALSE)</f>
        <v>손수변</v>
      </c>
      <c r="E12891" s="7" t="str">
        <f>VLOOKUP(C12891, 'DB    '!$A:$M, 5, FALSE)</f>
        <v>집사</v>
      </c>
      <c r="F12891" s="7" t="str">
        <f>VLOOKUP(C12891, 'DB    '!$A:$M, 7, FALSE)</f>
        <v>.</v>
      </c>
      <c r="G12891" s="7" t="str">
        <f>VLOOKUP(C12891, 'DB    '!$A:$M, 9, FALSE)</f>
        <v>.</v>
      </c>
      <c r="H12891" s="7" t="str">
        <f>VLOOKUP(C12891, 'DB    '!$A:$M, 11, FALSE)</f>
        <v>.</v>
      </c>
      <c r="I12891" s="32"/>
    </row>
    <row r="12892" spans="1:9">
      <c r="B12892" s="30"/>
      <c r="C12892" s="10" t="str">
        <f>VLOOKUP(C12893, 'DB    '!$A:$B, 2, FALSE)</f>
        <v>舍</v>
      </c>
      <c r="D12892" s="5" t="str">
        <f>VLOOKUP(C12893, 'DB    '!$A:$M, 4, FALSE)</f>
        <v>亼</v>
      </c>
      <c r="E12892" s="5" t="str">
        <f>VLOOKUP(C12893, 'DB    '!$A:$M, 6, FALSE)</f>
        <v>十</v>
      </c>
      <c r="F12892" s="5" t="str">
        <f>VLOOKUP(C12893, 'DB    '!$A:$M, 8, FALSE)</f>
        <v>口</v>
      </c>
      <c r="G12892" s="5" t="str">
        <f>VLOOKUP(C12893, 'DB    '!$A:$M, 10, FALSE)</f>
        <v xml:space="preserve"> </v>
      </c>
      <c r="H12892" s="5" t="str">
        <f>VLOOKUP(C12893, 'DB    '!$A:$M, 12, FALSE)</f>
        <v xml:space="preserve"> </v>
      </c>
      <c r="I12892" s="32" t="str">
        <f>VLOOKUP(C12893, 'DB    '!$A:$M, 13, FALSE)</f>
        <v>삼합집인데 십대에 걸쳐 여러 사람들이 계속 바뀌면서 사는 집. 사택</v>
      </c>
    </row>
    <row r="12893" spans="1:9">
      <c r="B12893" s="30"/>
      <c r="C12893" s="11" t="s">
        <v>1901</v>
      </c>
      <c r="D12893" s="7" t="str">
        <f>VLOOKUP(C12893, 'DB    '!$A:$M, 3, FALSE)</f>
        <v>삼합집</v>
      </c>
      <c r="E12893" s="7" t="str">
        <f>VLOOKUP(C12893, 'DB    '!$A:$M, 5, FALSE)</f>
        <v>열십</v>
      </c>
      <c r="F12893" s="7" t="str">
        <f>VLOOKUP(C12893, 'DB    '!$A:$M, 7, FALSE)</f>
        <v>입구</v>
      </c>
      <c r="G12893" s="7" t="str">
        <f>VLOOKUP(C12893, 'DB    '!$A:$M, 9, FALSE)</f>
        <v>.</v>
      </c>
      <c r="H12893" s="7" t="str">
        <f>VLOOKUP(C12893, 'DB    '!$A:$M, 11, FALSE)</f>
        <v>.</v>
      </c>
      <c r="I12893" s="32"/>
    </row>
    <row r="12894" spans="1:9">
      <c r="B12894" s="31"/>
      <c r="C12894" s="10" t="str">
        <f>VLOOKUP(C12895, 'DB    '!$A:$B, 2, FALSE)</f>
        <v xml:space="preserve"> </v>
      </c>
      <c r="D12894" s="5" t="str">
        <f>VLOOKUP(C12895, 'DB    '!$A:$M, 4, FALSE)</f>
        <v xml:space="preserve"> </v>
      </c>
      <c r="E12894" s="5" t="str">
        <f>VLOOKUP(C12895, 'DB    '!$A:$M, 6, FALSE)</f>
        <v xml:space="preserve"> </v>
      </c>
      <c r="F12894" s="5" t="str">
        <f>VLOOKUP(C12895, 'DB    '!$A:$M, 8, FALSE)</f>
        <v xml:space="preserve"> </v>
      </c>
      <c r="G12894" s="5" t="str">
        <f>VLOOKUP(C12895, 'DB    '!$A:$M, 10, FALSE)</f>
        <v xml:space="preserve"> </v>
      </c>
      <c r="H12894" s="5" t="str">
        <f>VLOOKUP(C12895, 'DB    '!$A:$M, 12, FALSE)</f>
        <v xml:space="preserve"> </v>
      </c>
      <c r="I12894" s="32" t="str">
        <f>VLOOKUP(C12895, 'DB    '!$A:$M, 13, FALSE)</f>
        <v xml:space="preserve"> </v>
      </c>
    </row>
    <row r="12895" spans="1:9">
      <c r="B12895" s="31"/>
      <c r="C12895" s="11" t="s">
        <v>16</v>
      </c>
      <c r="D12895" s="7" t="str">
        <f>VLOOKUP(C12895, 'DB    '!$A:$M, 3, FALSE)</f>
        <v xml:space="preserve"> </v>
      </c>
      <c r="E12895" s="7" t="str">
        <f>VLOOKUP(C12895, 'DB    '!$A:$M, 5, FALSE)</f>
        <v xml:space="preserve"> </v>
      </c>
      <c r="F12895" s="7" t="str">
        <f>VLOOKUP(C12895, 'DB    '!$A:$M, 7, FALSE)</f>
        <v xml:space="preserve"> </v>
      </c>
      <c r="G12895" s="7" t="str">
        <f>VLOOKUP(C12895, 'DB    '!$A:$M, 9, FALSE)</f>
        <v xml:space="preserve"> </v>
      </c>
      <c r="H12895" s="7" t="str">
        <f>VLOOKUP(C12895, 'DB    '!$A:$M, 11, FALSE)</f>
        <v xml:space="preserve"> </v>
      </c>
      <c r="I12895" s="32"/>
    </row>
    <row r="12896" spans="1:9">
      <c r="B12896" s="6" t="s">
        <v>7776</v>
      </c>
      <c r="C12896" s="26"/>
      <c r="D12896" s="27"/>
      <c r="E12896" s="27"/>
      <c r="F12896" s="27"/>
      <c r="G12896" s="27"/>
      <c r="H12896" s="27"/>
      <c r="I12896" s="28"/>
    </row>
    <row r="12897" spans="1:9">
      <c r="A12897" s="4">
        <f>A12889+1</f>
        <v>1613</v>
      </c>
    </row>
    <row r="12898" spans="1:9">
      <c r="B12898" s="29" t="str">
        <f>VLOOKUP(B12904, 'DB    '!A:B, 2, FALSE)</f>
        <v>賜</v>
      </c>
      <c r="C12898" s="10" t="str">
        <f>VLOOKUP(C12899, 'DB    '!$A:$B, 2, FALSE)</f>
        <v>賜</v>
      </c>
      <c r="D12898" s="5" t="str">
        <f>VLOOKUP(C12899, 'DB    '!$A:$M, 4, FALSE)</f>
        <v>貝</v>
      </c>
      <c r="E12898" s="5" t="str">
        <f>VLOOKUP(C12899, 'DB    '!$A:$M, 6, FALSE)</f>
        <v>易</v>
      </c>
      <c r="F12898" s="5" t="str">
        <f>VLOOKUP(C12899, 'DB    '!$A:$M, 8, FALSE)</f>
        <v xml:space="preserve"> </v>
      </c>
      <c r="G12898" s="5" t="str">
        <f>VLOOKUP(C12899, 'DB    '!$A:$M, 10, FALSE)</f>
        <v xml:space="preserve"> </v>
      </c>
      <c r="H12898" s="5" t="str">
        <f>VLOOKUP(C12899, 'DB    '!$A:$M, 12, FALSE)</f>
        <v xml:space="preserve"> </v>
      </c>
      <c r="I12898" s="32" t="str">
        <f>VLOOKUP(C12899, 'DB    '!$A:$M, 13, FALSE)</f>
        <v>돈을 햇빛처럼 준다. 선사한다</v>
      </c>
    </row>
    <row r="12899" spans="1:9">
      <c r="B12899" s="30"/>
      <c r="C12899" s="11" t="str">
        <f>B12904</f>
        <v>줄사</v>
      </c>
      <c r="D12899" s="7" t="str">
        <f>VLOOKUP(C12899, 'DB    '!$A:$M, 3, FALSE)</f>
        <v>조개패</v>
      </c>
      <c r="E12899" s="7" t="str">
        <f>VLOOKUP(C12899, 'DB    '!$A:$M, 5, FALSE)</f>
        <v>쉬울이</v>
      </c>
      <c r="F12899" s="7" t="str">
        <f>VLOOKUP(C12899, 'DB    '!$A:$M, 7, FALSE)</f>
        <v>.</v>
      </c>
      <c r="G12899" s="7" t="str">
        <f>VLOOKUP(C12899, 'DB    '!$A:$M, 9, FALSE)</f>
        <v>.</v>
      </c>
      <c r="H12899" s="7" t="str">
        <f>VLOOKUP(C12899, 'DB    '!$A:$M, 11, FALSE)</f>
        <v>.</v>
      </c>
      <c r="I12899" s="32"/>
    </row>
    <row r="12900" spans="1:9">
      <c r="B12900" s="30"/>
      <c r="C12900" s="10" t="str">
        <f>VLOOKUP(C12901, 'DB    '!$A:$B, 2, FALSE)</f>
        <v>易</v>
      </c>
      <c r="D12900" s="5" t="str">
        <f>VLOOKUP(C12901, 'DB    '!$A:$M, 4, FALSE)</f>
        <v>日</v>
      </c>
      <c r="E12900" s="5" t="str">
        <f>VLOOKUP(C12901, 'DB    '!$A:$M, 6, FALSE)</f>
        <v>勿</v>
      </c>
      <c r="F12900" s="5" t="str">
        <f>VLOOKUP(C12901, 'DB    '!$A:$M, 8, FALSE)</f>
        <v xml:space="preserve"> </v>
      </c>
      <c r="G12900" s="5" t="str">
        <f>VLOOKUP(C12901, 'DB    '!$A:$M, 10, FALSE)</f>
        <v xml:space="preserve"> </v>
      </c>
      <c r="H12900" s="5" t="str">
        <f>VLOOKUP(C12901, 'DB    '!$A:$M, 12, FALSE)</f>
        <v xml:space="preserve"> </v>
      </c>
      <c r="I12900" s="32" t="str">
        <f>VLOOKUP(C12901, 'DB    '!$A:$M, 13, FALSE)</f>
        <v>해가 비치기도하고 안비치기도 하는데 쉽게 변하는 모습.</v>
      </c>
    </row>
    <row r="12901" spans="1:9">
      <c r="B12901" s="30"/>
      <c r="C12901" s="11" t="s">
        <v>489</v>
      </c>
      <c r="D12901" s="7" t="str">
        <f>VLOOKUP(C12901, 'DB    '!$A:$M, 3, FALSE)</f>
        <v>날일</v>
      </c>
      <c r="E12901" s="7" t="str">
        <f>VLOOKUP(C12901, 'DB    '!$A:$M, 5, FALSE)</f>
        <v>말물</v>
      </c>
      <c r="F12901" s="7" t="str">
        <f>VLOOKUP(C12901, 'DB    '!$A:$M, 7, FALSE)</f>
        <v>.</v>
      </c>
      <c r="G12901" s="7" t="str">
        <f>VLOOKUP(C12901, 'DB    '!$A:$M, 9, FALSE)</f>
        <v>.</v>
      </c>
      <c r="H12901" s="7" t="str">
        <f>VLOOKUP(C12901, 'DB    '!$A:$M, 11, FALSE)</f>
        <v>.</v>
      </c>
      <c r="I12901" s="32"/>
    </row>
    <row r="12902" spans="1:9">
      <c r="B12902" s="31"/>
      <c r="C12902" s="10" t="str">
        <f>VLOOKUP(C12903, 'DB    '!$A:$B, 2, FALSE)</f>
        <v xml:space="preserve"> </v>
      </c>
      <c r="D12902" s="5" t="str">
        <f>VLOOKUP(C12903, 'DB    '!$A:$M, 4, FALSE)</f>
        <v xml:space="preserve"> </v>
      </c>
      <c r="E12902" s="5" t="str">
        <f>VLOOKUP(C12903, 'DB    '!$A:$M, 6, FALSE)</f>
        <v xml:space="preserve"> </v>
      </c>
      <c r="F12902" s="5" t="str">
        <f>VLOOKUP(C12903, 'DB    '!$A:$M, 8, FALSE)</f>
        <v xml:space="preserve"> </v>
      </c>
      <c r="G12902" s="5" t="str">
        <f>VLOOKUP(C12903, 'DB    '!$A:$M, 10, FALSE)</f>
        <v xml:space="preserve"> </v>
      </c>
      <c r="H12902" s="5" t="str">
        <f>VLOOKUP(C12903, 'DB    '!$A:$M, 12, FALSE)</f>
        <v xml:space="preserve"> </v>
      </c>
      <c r="I12902" s="32" t="str">
        <f>VLOOKUP(C12903, 'DB    '!$A:$M, 13, FALSE)</f>
        <v xml:space="preserve"> </v>
      </c>
    </row>
    <row r="12903" spans="1:9">
      <c r="B12903" s="31"/>
      <c r="C12903" s="11" t="s">
        <v>16</v>
      </c>
      <c r="D12903" s="7" t="str">
        <f>VLOOKUP(C12903, 'DB    '!$A:$M, 3, FALSE)</f>
        <v xml:space="preserve"> </v>
      </c>
      <c r="E12903" s="7" t="str">
        <f>VLOOKUP(C12903, 'DB    '!$A:$M, 5, FALSE)</f>
        <v xml:space="preserve"> </v>
      </c>
      <c r="F12903" s="7" t="str">
        <f>VLOOKUP(C12903, 'DB    '!$A:$M, 7, FALSE)</f>
        <v xml:space="preserve"> </v>
      </c>
      <c r="G12903" s="7" t="str">
        <f>VLOOKUP(C12903, 'DB    '!$A:$M, 9, FALSE)</f>
        <v xml:space="preserve"> </v>
      </c>
      <c r="H12903" s="7" t="str">
        <f>VLOOKUP(C12903, 'DB    '!$A:$M, 11, FALSE)</f>
        <v xml:space="preserve"> </v>
      </c>
      <c r="I12903" s="32"/>
    </row>
    <row r="12904" spans="1:9">
      <c r="B12904" s="6" t="s">
        <v>7784</v>
      </c>
      <c r="C12904" s="26"/>
      <c r="D12904" s="27"/>
      <c r="E12904" s="27"/>
      <c r="F12904" s="27"/>
      <c r="G12904" s="27"/>
      <c r="H12904" s="27"/>
      <c r="I12904" s="28"/>
    </row>
    <row r="12905" spans="1:9">
      <c r="A12905" s="4">
        <f>A12897+1</f>
        <v>1614</v>
      </c>
    </row>
    <row r="12906" spans="1:9">
      <c r="B12906" s="29" t="str">
        <f>VLOOKUP(B12912, 'DB    '!A:B, 2, FALSE)</f>
        <v>索</v>
      </c>
      <c r="C12906" s="10" t="str">
        <f>VLOOKUP(C12907, 'DB    '!$A:$B, 2, FALSE)</f>
        <v>索</v>
      </c>
      <c r="D12906" s="5" t="str">
        <f>VLOOKUP(C12907, 'DB    '!$A:$M, 4, FALSE)</f>
        <v>士</v>
      </c>
      <c r="E12906" s="5" t="str">
        <f>VLOOKUP(C12907, 'DB    '!$A:$M, 6, FALSE)</f>
        <v>冖</v>
      </c>
      <c r="F12906" s="5" t="str">
        <f>VLOOKUP(C12907, 'DB    '!$A:$M, 8, FALSE)</f>
        <v>糸</v>
      </c>
      <c r="G12906" s="5" t="str">
        <f>VLOOKUP(C12907, 'DB    '!$A:$M, 10, FALSE)</f>
        <v xml:space="preserve"> </v>
      </c>
      <c r="H12906" s="5" t="str">
        <f>VLOOKUP(C12907, 'DB    '!$A:$M, 12, FALSE)</f>
        <v xml:space="preserve"> </v>
      </c>
      <c r="I12906" s="32" t="str">
        <f>VLOOKUP(C12907, 'DB    '!$A:$M, 13, FALSE)</f>
        <v>선비가 코뚜레에 연결된 줄을 끊고 도망간 소를 수색하러 나가는 모양</v>
      </c>
    </row>
    <row r="12907" spans="1:9">
      <c r="B12907" s="30"/>
      <c r="C12907" s="11" t="str">
        <f>B12912</f>
        <v>찾을색</v>
      </c>
      <c r="D12907" s="7" t="str">
        <f>VLOOKUP(C12907, 'DB    '!$A:$M, 3, FALSE)</f>
        <v>선비사</v>
      </c>
      <c r="E12907" s="7" t="str">
        <f>VLOOKUP(C12907, 'DB    '!$A:$M, 5, FALSE)</f>
        <v>덮을멱</v>
      </c>
      <c r="F12907" s="7" t="str">
        <f>VLOOKUP(C12907, 'DB    '!$A:$M, 7, FALSE)</f>
        <v>실멱</v>
      </c>
      <c r="G12907" s="7" t="str">
        <f>VLOOKUP(C12907, 'DB    '!$A:$M, 9, FALSE)</f>
        <v>.</v>
      </c>
      <c r="H12907" s="7" t="str">
        <f>VLOOKUP(C12907, 'DB    '!$A:$M, 11, FALSE)</f>
        <v>.</v>
      </c>
      <c r="I12907" s="32"/>
    </row>
    <row r="12908" spans="1:9">
      <c r="B12908" s="30"/>
      <c r="C12908" s="10" t="str">
        <f>VLOOKUP(C12909, 'DB    '!$A:$B, 2, FALSE)</f>
        <v xml:space="preserve"> </v>
      </c>
      <c r="D12908" s="5" t="str">
        <f>VLOOKUP(C12909, 'DB    '!$A:$M, 4, FALSE)</f>
        <v xml:space="preserve"> </v>
      </c>
      <c r="E12908" s="5" t="str">
        <f>VLOOKUP(C12909, 'DB    '!$A:$M, 6, FALSE)</f>
        <v xml:space="preserve"> </v>
      </c>
      <c r="F12908" s="5" t="str">
        <f>VLOOKUP(C12909, 'DB    '!$A:$M, 8, FALSE)</f>
        <v xml:space="preserve"> </v>
      </c>
      <c r="G12908" s="5" t="str">
        <f>VLOOKUP(C12909, 'DB    '!$A:$M, 10, FALSE)</f>
        <v xml:space="preserve"> </v>
      </c>
      <c r="H12908" s="5" t="str">
        <f>VLOOKUP(C12909, 'DB    '!$A:$M, 12, FALSE)</f>
        <v xml:space="preserve"> </v>
      </c>
      <c r="I12908" s="32" t="str">
        <f>VLOOKUP(C12909, 'DB    '!$A:$M, 13, FALSE)</f>
        <v xml:space="preserve"> </v>
      </c>
    </row>
    <row r="12909" spans="1:9">
      <c r="B12909" s="30"/>
      <c r="C12909" s="11" t="s">
        <v>16</v>
      </c>
      <c r="D12909" s="7" t="str">
        <f>VLOOKUP(C12909, 'DB    '!$A:$M, 3, FALSE)</f>
        <v xml:space="preserve"> </v>
      </c>
      <c r="E12909" s="7" t="str">
        <f>VLOOKUP(C12909, 'DB    '!$A:$M, 5, FALSE)</f>
        <v xml:space="preserve"> </v>
      </c>
      <c r="F12909" s="7" t="str">
        <f>VLOOKUP(C12909, 'DB    '!$A:$M, 7, FALSE)</f>
        <v xml:space="preserve"> </v>
      </c>
      <c r="G12909" s="7" t="str">
        <f>VLOOKUP(C12909, 'DB    '!$A:$M, 9, FALSE)</f>
        <v xml:space="preserve"> </v>
      </c>
      <c r="H12909" s="7" t="str">
        <f>VLOOKUP(C12909, 'DB    '!$A:$M, 11, FALSE)</f>
        <v xml:space="preserve"> </v>
      </c>
      <c r="I12909" s="32"/>
    </row>
    <row r="12910" spans="1:9">
      <c r="B12910" s="31"/>
      <c r="C12910" s="10" t="str">
        <f>VLOOKUP(C12911, 'DB    '!$A:$B, 2, FALSE)</f>
        <v xml:space="preserve"> </v>
      </c>
      <c r="D12910" s="5" t="str">
        <f>VLOOKUP(C12911, 'DB    '!$A:$M, 4, FALSE)</f>
        <v xml:space="preserve"> </v>
      </c>
      <c r="E12910" s="5" t="str">
        <f>VLOOKUP(C12911, 'DB    '!$A:$M, 6, FALSE)</f>
        <v xml:space="preserve"> </v>
      </c>
      <c r="F12910" s="5" t="str">
        <f>VLOOKUP(C12911, 'DB    '!$A:$M, 8, FALSE)</f>
        <v xml:space="preserve"> </v>
      </c>
      <c r="G12910" s="5" t="str">
        <f>VLOOKUP(C12911, 'DB    '!$A:$M, 10, FALSE)</f>
        <v xml:space="preserve"> </v>
      </c>
      <c r="H12910" s="5" t="str">
        <f>VLOOKUP(C12911, 'DB    '!$A:$M, 12, FALSE)</f>
        <v xml:space="preserve"> </v>
      </c>
      <c r="I12910" s="32" t="str">
        <f>VLOOKUP(C12911, 'DB    '!$A:$M, 13, FALSE)</f>
        <v xml:space="preserve"> </v>
      </c>
    </row>
    <row r="12911" spans="1:9">
      <c r="B12911" s="31"/>
      <c r="C12911" s="11" t="s">
        <v>16</v>
      </c>
      <c r="D12911" s="7" t="str">
        <f>VLOOKUP(C12911, 'DB    '!$A:$M, 3, FALSE)</f>
        <v xml:space="preserve"> </v>
      </c>
      <c r="E12911" s="7" t="str">
        <f>VLOOKUP(C12911, 'DB    '!$A:$M, 5, FALSE)</f>
        <v xml:space="preserve"> </v>
      </c>
      <c r="F12911" s="7" t="str">
        <f>VLOOKUP(C12911, 'DB    '!$A:$M, 7, FALSE)</f>
        <v xml:space="preserve"> </v>
      </c>
      <c r="G12911" s="7" t="str">
        <f>VLOOKUP(C12911, 'DB    '!$A:$M, 9, FALSE)</f>
        <v xml:space="preserve"> </v>
      </c>
      <c r="H12911" s="7" t="str">
        <f>VLOOKUP(C12911, 'DB    '!$A:$M, 11, FALSE)</f>
        <v xml:space="preserve"> </v>
      </c>
      <c r="I12911" s="32"/>
    </row>
    <row r="12912" spans="1:9">
      <c r="B12912" s="6" t="s">
        <v>7789</v>
      </c>
      <c r="C12912" s="26"/>
      <c r="D12912" s="27"/>
      <c r="E12912" s="27"/>
      <c r="F12912" s="27"/>
      <c r="G12912" s="27"/>
      <c r="H12912" s="27"/>
      <c r="I12912" s="28"/>
    </row>
    <row r="12913" spans="1:9">
      <c r="A12913" s="4">
        <f>A12905+1</f>
        <v>1615</v>
      </c>
    </row>
    <row r="12914" spans="1:9">
      <c r="B12914" s="29" t="str">
        <f>VLOOKUP(B12920, 'DB    '!A:B, 2, FALSE)</f>
        <v>誓</v>
      </c>
      <c r="C12914" s="10" t="str">
        <f>VLOOKUP(C12915, 'DB    '!$A:$B, 2, FALSE)</f>
        <v>誓</v>
      </c>
      <c r="D12914" s="5" t="str">
        <f>VLOOKUP(C12915, 'DB    '!$A:$M, 4, FALSE)</f>
        <v>折</v>
      </c>
      <c r="E12914" s="5" t="str">
        <f>VLOOKUP(C12915, 'DB    '!$A:$M, 6, FALSE)</f>
        <v>言</v>
      </c>
      <c r="F12914" s="5" t="str">
        <f>VLOOKUP(C12915, 'DB    '!$A:$M, 8, FALSE)</f>
        <v xml:space="preserve"> </v>
      </c>
      <c r="G12914" s="5" t="str">
        <f>VLOOKUP(C12915, 'DB    '!$A:$M, 10, FALSE)</f>
        <v xml:space="preserve"> </v>
      </c>
      <c r="H12914" s="5" t="str">
        <f>VLOOKUP(C12915, 'DB    '!$A:$M, 12, FALSE)</f>
        <v xml:space="preserve"> </v>
      </c>
      <c r="I12914" s="32" t="str">
        <f>VLOOKUP(C12915, 'DB    '!$A:$M, 13, FALSE)</f>
        <v>말을 딱 꺽어서 단호하게 말하며 배신하지 않겠다고 충성 서약하는 모습</v>
      </c>
    </row>
    <row r="12915" spans="1:9">
      <c r="B12915" s="30"/>
      <c r="C12915" s="11" t="str">
        <f>B12920</f>
        <v>서약할서</v>
      </c>
      <c r="D12915" s="7" t="str">
        <f>VLOOKUP(C12915, 'DB    '!$A:$M, 3, FALSE)</f>
        <v>꺽을절</v>
      </c>
      <c r="E12915" s="7" t="str">
        <f>VLOOKUP(C12915, 'DB    '!$A:$M, 5, FALSE)</f>
        <v>말씀언</v>
      </c>
      <c r="F12915" s="7" t="str">
        <f>VLOOKUP(C12915, 'DB    '!$A:$M, 7, FALSE)</f>
        <v>.</v>
      </c>
      <c r="G12915" s="7" t="str">
        <f>VLOOKUP(C12915, 'DB    '!$A:$M, 9, FALSE)</f>
        <v>.</v>
      </c>
      <c r="H12915" s="7" t="str">
        <f>VLOOKUP(C12915, 'DB    '!$A:$M, 11, FALSE)</f>
        <v>.</v>
      </c>
      <c r="I12915" s="32"/>
    </row>
    <row r="12916" spans="1:9">
      <c r="B12916" s="30"/>
      <c r="C12916" s="10" t="str">
        <f>VLOOKUP(C12917, 'DB    '!$A:$B, 2, FALSE)</f>
        <v>折</v>
      </c>
      <c r="D12916" s="5" t="str">
        <f>VLOOKUP(C12917, 'DB    '!$A:$M, 4, FALSE)</f>
        <v>扌</v>
      </c>
      <c r="E12916" s="5" t="str">
        <f>VLOOKUP(C12917, 'DB    '!$A:$M, 6, FALSE)</f>
        <v>斤</v>
      </c>
      <c r="F12916" s="5" t="str">
        <f>VLOOKUP(C12917, 'DB    '!$A:$M, 8, FALSE)</f>
        <v xml:space="preserve"> </v>
      </c>
      <c r="G12916" s="5" t="str">
        <f>VLOOKUP(C12917, 'DB    '!$A:$M, 10, FALSE)</f>
        <v xml:space="preserve"> </v>
      </c>
      <c r="H12916" s="5" t="str">
        <f>VLOOKUP(C12917, 'DB    '!$A:$M, 12, FALSE)</f>
        <v xml:space="preserve"> </v>
      </c>
      <c r="I12916" s="32" t="str">
        <f>VLOOKUP(C12917, 'DB    '!$A:$M, 13, FALSE)</f>
        <v>손에 도끼를 들고 나무를 꺽는 모양. 골절</v>
      </c>
    </row>
    <row r="12917" spans="1:9">
      <c r="B12917" s="30"/>
      <c r="C12917" s="11" t="s">
        <v>4948</v>
      </c>
      <c r="D12917" s="7" t="str">
        <f>VLOOKUP(C12917, 'DB    '!$A:$M, 3, FALSE)</f>
        <v>손수변</v>
      </c>
      <c r="E12917" s="7" t="str">
        <f>VLOOKUP(C12917, 'DB    '!$A:$M, 5, FALSE)</f>
        <v>도끼근</v>
      </c>
      <c r="F12917" s="7" t="str">
        <f>VLOOKUP(C12917, 'DB    '!$A:$M, 7, FALSE)</f>
        <v>.</v>
      </c>
      <c r="G12917" s="7" t="str">
        <f>VLOOKUP(C12917, 'DB    '!$A:$M, 9, FALSE)</f>
        <v>.</v>
      </c>
      <c r="H12917" s="7" t="str">
        <f>VLOOKUP(C12917, 'DB    '!$A:$M, 11, FALSE)</f>
        <v>.</v>
      </c>
      <c r="I12917" s="32"/>
    </row>
    <row r="12918" spans="1:9">
      <c r="B12918" s="31"/>
      <c r="C12918" s="10" t="str">
        <f>VLOOKUP(C12919, 'DB    '!$A:$B, 2, FALSE)</f>
        <v xml:space="preserve"> </v>
      </c>
      <c r="D12918" s="5" t="str">
        <f>VLOOKUP(C12919, 'DB    '!$A:$M, 4, FALSE)</f>
        <v xml:space="preserve"> </v>
      </c>
      <c r="E12918" s="5" t="str">
        <f>VLOOKUP(C12919, 'DB    '!$A:$M, 6, FALSE)</f>
        <v xml:space="preserve"> </v>
      </c>
      <c r="F12918" s="5" t="str">
        <f>VLOOKUP(C12919, 'DB    '!$A:$M, 8, FALSE)</f>
        <v xml:space="preserve"> </v>
      </c>
      <c r="G12918" s="5" t="str">
        <f>VLOOKUP(C12919, 'DB    '!$A:$M, 10, FALSE)</f>
        <v xml:space="preserve"> </v>
      </c>
      <c r="H12918" s="5" t="str">
        <f>VLOOKUP(C12919, 'DB    '!$A:$M, 12, FALSE)</f>
        <v xml:space="preserve"> </v>
      </c>
      <c r="I12918" s="32" t="str">
        <f>VLOOKUP(C12919, 'DB    '!$A:$M, 13, FALSE)</f>
        <v xml:space="preserve"> </v>
      </c>
    </row>
    <row r="12919" spans="1:9">
      <c r="B12919" s="31"/>
      <c r="C12919" s="11" t="s">
        <v>16</v>
      </c>
      <c r="D12919" s="7" t="str">
        <f>VLOOKUP(C12919, 'DB    '!$A:$M, 3, FALSE)</f>
        <v xml:space="preserve"> </v>
      </c>
      <c r="E12919" s="7" t="str">
        <f>VLOOKUP(C12919, 'DB    '!$A:$M, 5, FALSE)</f>
        <v xml:space="preserve"> </v>
      </c>
      <c r="F12919" s="7" t="str">
        <f>VLOOKUP(C12919, 'DB    '!$A:$M, 7, FALSE)</f>
        <v xml:space="preserve"> </v>
      </c>
      <c r="G12919" s="7" t="str">
        <f>VLOOKUP(C12919, 'DB    '!$A:$M, 9, FALSE)</f>
        <v xml:space="preserve"> </v>
      </c>
      <c r="H12919" s="7" t="str">
        <f>VLOOKUP(C12919, 'DB    '!$A:$M, 11, FALSE)</f>
        <v xml:space="preserve"> </v>
      </c>
      <c r="I12919" s="32"/>
    </row>
    <row r="12920" spans="1:9">
      <c r="B12920" s="6" t="s">
        <v>7796</v>
      </c>
      <c r="C12920" s="26"/>
      <c r="D12920" s="27"/>
      <c r="E12920" s="27"/>
      <c r="F12920" s="27"/>
      <c r="G12920" s="27"/>
      <c r="H12920" s="27"/>
      <c r="I12920" s="28"/>
    </row>
    <row r="12921" spans="1:9">
      <c r="A12921" s="4">
        <f>A12913+1</f>
        <v>1616</v>
      </c>
    </row>
    <row r="12922" spans="1:9">
      <c r="B12922" s="29" t="str">
        <f>VLOOKUP(B12928, 'DB    '!A:B, 2, FALSE)</f>
        <v>析</v>
      </c>
      <c r="C12922" s="10" t="str">
        <f>VLOOKUP(C12923, 'DB    '!$A:$B, 2, FALSE)</f>
        <v>析</v>
      </c>
      <c r="D12922" s="5" t="str">
        <f>VLOOKUP(C12923, 'DB    '!$A:$M, 4, FALSE)</f>
        <v>木</v>
      </c>
      <c r="E12922" s="5" t="str">
        <f>VLOOKUP(C12923, 'DB    '!$A:$M, 6, FALSE)</f>
        <v>斤</v>
      </c>
      <c r="F12922" s="5" t="str">
        <f>VLOOKUP(C12923, 'DB    '!$A:$M, 8, FALSE)</f>
        <v xml:space="preserve"> </v>
      </c>
      <c r="G12922" s="5" t="str">
        <f>VLOOKUP(C12923, 'DB    '!$A:$M, 10, FALSE)</f>
        <v xml:space="preserve"> </v>
      </c>
      <c r="H12922" s="5" t="str">
        <f>VLOOKUP(C12923, 'DB    '!$A:$M, 12, FALSE)</f>
        <v xml:space="preserve"> </v>
      </c>
      <c r="I12922" s="32" t="str">
        <f>VLOOKUP(C12923, 'DB    '!$A:$M, 13, FALSE)</f>
        <v>나무를 도끼로 쪼갠다. 분석한다</v>
      </c>
    </row>
    <row r="12923" spans="1:9">
      <c r="B12923" s="30"/>
      <c r="C12923" s="11" t="str">
        <f>B12928</f>
        <v>쪼갤석</v>
      </c>
      <c r="D12923" s="7" t="str">
        <f>VLOOKUP(C12923, 'DB    '!$A:$M, 3, FALSE)</f>
        <v>나무목</v>
      </c>
      <c r="E12923" s="7" t="str">
        <f>VLOOKUP(C12923, 'DB    '!$A:$M, 5, FALSE)</f>
        <v>도끼근</v>
      </c>
      <c r="F12923" s="7" t="str">
        <f>VLOOKUP(C12923, 'DB    '!$A:$M, 7, FALSE)</f>
        <v>.</v>
      </c>
      <c r="G12923" s="7" t="str">
        <f>VLOOKUP(C12923, 'DB    '!$A:$M, 9, FALSE)</f>
        <v>.</v>
      </c>
      <c r="H12923" s="7" t="str">
        <f>VLOOKUP(C12923, 'DB    '!$A:$M, 11, FALSE)</f>
        <v>.</v>
      </c>
      <c r="I12923" s="32"/>
    </row>
    <row r="12924" spans="1:9">
      <c r="B12924" s="30"/>
      <c r="C12924" s="10" t="str">
        <f>VLOOKUP(C12925, 'DB    '!$A:$B, 2, FALSE)</f>
        <v xml:space="preserve"> </v>
      </c>
      <c r="D12924" s="5" t="str">
        <f>VLOOKUP(C12925, 'DB    '!$A:$M, 4, FALSE)</f>
        <v xml:space="preserve"> </v>
      </c>
      <c r="E12924" s="5" t="str">
        <f>VLOOKUP(C12925, 'DB    '!$A:$M, 6, FALSE)</f>
        <v xml:space="preserve"> </v>
      </c>
      <c r="F12924" s="5" t="str">
        <f>VLOOKUP(C12925, 'DB    '!$A:$M, 8, FALSE)</f>
        <v xml:space="preserve"> </v>
      </c>
      <c r="G12924" s="5" t="str">
        <f>VLOOKUP(C12925, 'DB    '!$A:$M, 10, FALSE)</f>
        <v xml:space="preserve"> </v>
      </c>
      <c r="H12924" s="5" t="str">
        <f>VLOOKUP(C12925, 'DB    '!$A:$M, 12, FALSE)</f>
        <v xml:space="preserve"> </v>
      </c>
      <c r="I12924" s="32" t="str">
        <f>VLOOKUP(C12925, 'DB    '!$A:$M, 13, FALSE)</f>
        <v xml:space="preserve"> </v>
      </c>
    </row>
    <row r="12925" spans="1:9">
      <c r="B12925" s="30"/>
      <c r="C12925" s="11" t="s">
        <v>16</v>
      </c>
      <c r="D12925" s="7" t="str">
        <f>VLOOKUP(C12925, 'DB    '!$A:$M, 3, FALSE)</f>
        <v xml:space="preserve"> </v>
      </c>
      <c r="E12925" s="7" t="str">
        <f>VLOOKUP(C12925, 'DB    '!$A:$M, 5, FALSE)</f>
        <v xml:space="preserve"> </v>
      </c>
      <c r="F12925" s="7" t="str">
        <f>VLOOKUP(C12925, 'DB    '!$A:$M, 7, FALSE)</f>
        <v xml:space="preserve"> </v>
      </c>
      <c r="G12925" s="7" t="str">
        <f>VLOOKUP(C12925, 'DB    '!$A:$M, 9, FALSE)</f>
        <v xml:space="preserve"> </v>
      </c>
      <c r="H12925" s="7" t="str">
        <f>VLOOKUP(C12925, 'DB    '!$A:$M, 11, FALSE)</f>
        <v xml:space="preserve"> </v>
      </c>
      <c r="I12925" s="32"/>
    </row>
    <row r="12926" spans="1:9">
      <c r="B12926" s="31"/>
      <c r="C12926" s="10" t="str">
        <f>VLOOKUP(C12927, 'DB    '!$A:$B, 2, FALSE)</f>
        <v xml:space="preserve"> </v>
      </c>
      <c r="D12926" s="5" t="str">
        <f>VLOOKUP(C12927, 'DB    '!$A:$M, 4, FALSE)</f>
        <v xml:space="preserve"> </v>
      </c>
      <c r="E12926" s="5" t="str">
        <f>VLOOKUP(C12927, 'DB    '!$A:$M, 6, FALSE)</f>
        <v xml:space="preserve"> </v>
      </c>
      <c r="F12926" s="5" t="str">
        <f>VLOOKUP(C12927, 'DB    '!$A:$M, 8, FALSE)</f>
        <v xml:space="preserve"> </v>
      </c>
      <c r="G12926" s="5" t="str">
        <f>VLOOKUP(C12927, 'DB    '!$A:$M, 10, FALSE)</f>
        <v xml:space="preserve"> </v>
      </c>
      <c r="H12926" s="5" t="str">
        <f>VLOOKUP(C12927, 'DB    '!$A:$M, 12, FALSE)</f>
        <v xml:space="preserve"> </v>
      </c>
      <c r="I12926" s="32" t="str">
        <f>VLOOKUP(C12927, 'DB    '!$A:$M, 13, FALSE)</f>
        <v xml:space="preserve"> </v>
      </c>
    </row>
    <row r="12927" spans="1:9">
      <c r="B12927" s="31"/>
      <c r="C12927" s="11" t="s">
        <v>16</v>
      </c>
      <c r="D12927" s="7" t="str">
        <f>VLOOKUP(C12927, 'DB    '!$A:$M, 3, FALSE)</f>
        <v xml:space="preserve"> </v>
      </c>
      <c r="E12927" s="7" t="str">
        <f>VLOOKUP(C12927, 'DB    '!$A:$M, 5, FALSE)</f>
        <v xml:space="preserve"> </v>
      </c>
      <c r="F12927" s="7" t="str">
        <f>VLOOKUP(C12927, 'DB    '!$A:$M, 7, FALSE)</f>
        <v xml:space="preserve"> </v>
      </c>
      <c r="G12927" s="7" t="str">
        <f>VLOOKUP(C12927, 'DB    '!$A:$M, 9, FALSE)</f>
        <v xml:space="preserve"> </v>
      </c>
      <c r="H12927" s="7" t="str">
        <f>VLOOKUP(C12927, 'DB    '!$A:$M, 11, FALSE)</f>
        <v xml:space="preserve"> </v>
      </c>
      <c r="I12927" s="32"/>
    </row>
    <row r="12928" spans="1:9">
      <c r="B12928" s="6" t="s">
        <v>7802</v>
      </c>
      <c r="C12928" s="26"/>
      <c r="D12928" s="27"/>
      <c r="E12928" s="27"/>
      <c r="F12928" s="27"/>
      <c r="G12928" s="27"/>
      <c r="H12928" s="27"/>
      <c r="I12928" s="28"/>
    </row>
    <row r="12929" spans="1:9">
      <c r="A12929" s="4">
        <f>A12921+1</f>
        <v>1617</v>
      </c>
    </row>
    <row r="12930" spans="1:9">
      <c r="B12930" s="29" t="str">
        <f>VLOOKUP(B12936, 'DB    '!A:B, 2, FALSE)</f>
        <v>釋</v>
      </c>
      <c r="C12930" s="10" t="str">
        <f>VLOOKUP(C12931, 'DB    '!$A:$B, 2, FALSE)</f>
        <v>釋</v>
      </c>
      <c r="D12930" s="5" t="str">
        <f>VLOOKUP(C12931, 'DB    '!$A:$M, 4, FALSE)</f>
        <v>釆</v>
      </c>
      <c r="E12930" s="5" t="str">
        <f>VLOOKUP(C12931, 'DB    '!$A:$M, 6, FALSE)</f>
        <v>睪</v>
      </c>
      <c r="F12930" s="5" t="str">
        <f>VLOOKUP(C12931, 'DB    '!$A:$M, 8, FALSE)</f>
        <v xml:space="preserve"> </v>
      </c>
      <c r="G12930" s="5" t="str">
        <f>VLOOKUP(C12931, 'DB    '!$A:$M, 10, FALSE)</f>
        <v xml:space="preserve"> </v>
      </c>
      <c r="H12930" s="5" t="str">
        <f>VLOOKUP(C12931, 'DB    '!$A:$M, 12, FALSE)</f>
        <v xml:space="preserve"> </v>
      </c>
      <c r="I12930" s="32" t="str">
        <f>VLOOKUP(C12931, 'DB    '!$A:$M, 13, FALSE)</f>
        <v>죄인을 엿보며 죄를 분별한다. 죄인인지 아닌지 풀어낸다. 해석한다</v>
      </c>
    </row>
    <row r="12931" spans="1:9">
      <c r="B12931" s="30"/>
      <c r="C12931" s="11" t="str">
        <f>B12936</f>
        <v>풀석</v>
      </c>
      <c r="D12931" s="7" t="str">
        <f>VLOOKUP(C12931, 'DB    '!$A:$M, 3, FALSE)</f>
        <v>분별할변</v>
      </c>
      <c r="E12931" s="7" t="str">
        <f>VLOOKUP(C12931, 'DB    '!$A:$M, 5, FALSE)</f>
        <v>엿볼역</v>
      </c>
      <c r="F12931" s="7" t="str">
        <f>VLOOKUP(C12931, 'DB    '!$A:$M, 7, FALSE)</f>
        <v>.</v>
      </c>
      <c r="G12931" s="7" t="str">
        <f>VLOOKUP(C12931, 'DB    '!$A:$M, 9, FALSE)</f>
        <v>.</v>
      </c>
      <c r="H12931" s="7" t="str">
        <f>VLOOKUP(C12931, 'DB    '!$A:$M, 11, FALSE)</f>
        <v>.</v>
      </c>
      <c r="I12931" s="32"/>
    </row>
    <row r="12932" spans="1:9">
      <c r="B12932" s="30"/>
      <c r="C12932" s="10" t="str">
        <f>VLOOKUP(C12933, 'DB    '!$A:$B, 2, FALSE)</f>
        <v>釆</v>
      </c>
      <c r="D12932" s="5" t="str">
        <f>VLOOKUP(C12933, 'DB    '!$A:$M, 4, FALSE)</f>
        <v>丿</v>
      </c>
      <c r="E12932" s="5" t="str">
        <f>VLOOKUP(C12933, 'DB    '!$A:$M, 6, FALSE)</f>
        <v>米</v>
      </c>
      <c r="F12932" s="5" t="str">
        <f>VLOOKUP(C12933, 'DB    '!$A:$M, 8, FALSE)</f>
        <v xml:space="preserve"> </v>
      </c>
      <c r="G12932" s="5" t="str">
        <f>VLOOKUP(C12933, 'DB    '!$A:$M, 10, FALSE)</f>
        <v xml:space="preserve"> </v>
      </c>
      <c r="H12932" s="5" t="str">
        <f>VLOOKUP(C12933, 'DB    '!$A:$M, 12, FALSE)</f>
        <v xml:space="preserve"> </v>
      </c>
      <c r="I12932" s="32" t="str">
        <f>VLOOKUP(C12933, 'DB    '!$A:$M, 13, FALSE)</f>
        <v>밭에난 쌀알 같은 새 발자국을 분별하는 모습</v>
      </c>
    </row>
    <row r="12933" spans="1:9">
      <c r="B12933" s="30"/>
      <c r="C12933" s="11" t="s">
        <v>5506</v>
      </c>
      <c r="D12933" s="7" t="str">
        <f>VLOOKUP(C12933, 'DB    '!$A:$M, 3, FALSE)</f>
        <v>삐침별</v>
      </c>
      <c r="E12933" s="7" t="str">
        <f>VLOOKUP(C12933, 'DB    '!$A:$M, 5, FALSE)</f>
        <v>쌀미</v>
      </c>
      <c r="F12933" s="7" t="str">
        <f>VLOOKUP(C12933, 'DB    '!$A:$M, 7, FALSE)</f>
        <v>.</v>
      </c>
      <c r="G12933" s="7" t="str">
        <f>VLOOKUP(C12933, 'DB    '!$A:$M, 9, FALSE)</f>
        <v>.</v>
      </c>
      <c r="H12933" s="7" t="str">
        <f>VLOOKUP(C12933, 'DB    '!$A:$M, 11, FALSE)</f>
        <v>.</v>
      </c>
      <c r="I12933" s="32"/>
    </row>
    <row r="12934" spans="1:9">
      <c r="B12934" s="31"/>
      <c r="C12934" s="10" t="str">
        <f>VLOOKUP(C12935, 'DB    '!$A:$B, 2, FALSE)</f>
        <v>睪</v>
      </c>
      <c r="D12934" s="5" t="str">
        <f>VLOOKUP(C12935, 'DB    '!$A:$M, 4, FALSE)</f>
        <v>目</v>
      </c>
      <c r="E12934" s="5" t="str">
        <f>VLOOKUP(C12935, 'DB    '!$A:$M, 6, FALSE)</f>
        <v>幸</v>
      </c>
      <c r="F12934" s="5" t="str">
        <f>VLOOKUP(C12935, 'DB    '!$A:$M, 8, FALSE)</f>
        <v xml:space="preserve"> </v>
      </c>
      <c r="G12934" s="5" t="str">
        <f>VLOOKUP(C12935, 'DB    '!$A:$M, 10, FALSE)</f>
        <v xml:space="preserve"> </v>
      </c>
      <c r="H12934" s="5" t="str">
        <f>VLOOKUP(C12935, 'DB    '!$A:$M, 12, FALSE)</f>
        <v xml:space="preserve"> </v>
      </c>
      <c r="I12934" s="32" t="str">
        <f>VLOOKUP(C12935, 'DB    '!$A:$M, 13, FALSE)</f>
        <v>죄인을 잡아서 손에 수갑을 채운 후 눈으로 엿보며 지키는 모습</v>
      </c>
    </row>
    <row r="12935" spans="1:9">
      <c r="B12935" s="31"/>
      <c r="C12935" s="11" t="s">
        <v>4725</v>
      </c>
      <c r="D12935" s="7" t="str">
        <f>VLOOKUP(C12935, 'DB    '!$A:$M, 3, FALSE)</f>
        <v>눈목</v>
      </c>
      <c r="E12935" s="7" t="str">
        <f>VLOOKUP(C12935, 'DB    '!$A:$M, 5, FALSE)</f>
        <v>다행행</v>
      </c>
      <c r="F12935" s="7" t="str">
        <f>VLOOKUP(C12935, 'DB    '!$A:$M, 7, FALSE)</f>
        <v>.</v>
      </c>
      <c r="G12935" s="7" t="str">
        <f>VLOOKUP(C12935, 'DB    '!$A:$M, 9, FALSE)</f>
        <v>.</v>
      </c>
      <c r="H12935" s="7" t="str">
        <f>VLOOKUP(C12935, 'DB    '!$A:$M, 11, FALSE)</f>
        <v>.</v>
      </c>
      <c r="I12935" s="32"/>
    </row>
    <row r="12936" spans="1:9">
      <c r="B12936" s="6" t="s">
        <v>7808</v>
      </c>
      <c r="C12936" s="26"/>
      <c r="D12936" s="27"/>
      <c r="E12936" s="27"/>
      <c r="F12936" s="27"/>
      <c r="G12936" s="27"/>
      <c r="H12936" s="27"/>
      <c r="I12936" s="28"/>
    </row>
    <row r="12937" spans="1:9">
      <c r="A12937" s="4">
        <f>A12929+1</f>
        <v>1618</v>
      </c>
    </row>
    <row r="12938" spans="1:9">
      <c r="B12938" s="29" t="str">
        <f>VLOOKUP(B12944, 'DB    '!A:B, 2, FALSE)</f>
        <v>宣</v>
      </c>
      <c r="C12938" s="10" t="str">
        <f>VLOOKUP(C12939, 'DB    '!$A:$B, 2, FALSE)</f>
        <v>宣</v>
      </c>
      <c r="D12938" s="5" t="str">
        <f>VLOOKUP(C12939, 'DB    '!$A:$M, 4, FALSE)</f>
        <v>宀</v>
      </c>
      <c r="E12938" s="5" t="str">
        <f>VLOOKUP(C12939, 'DB    '!$A:$M, 6, FALSE)</f>
        <v>一</v>
      </c>
      <c r="F12938" s="5" t="str">
        <f>VLOOKUP(C12939, 'DB    '!$A:$M, 8, FALSE)</f>
        <v>日</v>
      </c>
      <c r="G12938" s="5" t="str">
        <f>VLOOKUP(C12939, 'DB    '!$A:$M, 10, FALSE)</f>
        <v>一</v>
      </c>
      <c r="H12938" s="5" t="str">
        <f>VLOOKUP(C12939, 'DB    '!$A:$M, 12, FALSE)</f>
        <v xml:space="preserve"> </v>
      </c>
      <c r="I12938" s="32" t="str">
        <f>VLOOKUP(C12939, 'DB    '!$A:$M, 13, FALSE)</f>
        <v>아침에 집에 햇빛이 비친다. 햇빛이 베풀어진다. 선고, 선포</v>
      </c>
    </row>
    <row r="12939" spans="1:9">
      <c r="B12939" s="30"/>
      <c r="C12939" s="11" t="str">
        <f>B12944</f>
        <v>베풀선</v>
      </c>
      <c r="D12939" s="7" t="str">
        <f>VLOOKUP(C12939, 'DB    '!$A:$M, 3, FALSE)</f>
        <v>집면</v>
      </c>
      <c r="E12939" s="7" t="str">
        <f>VLOOKUP(C12939, 'DB    '!$A:$M, 5, FALSE)</f>
        <v>한일</v>
      </c>
      <c r="F12939" s="7" t="str">
        <f>VLOOKUP(C12939, 'DB    '!$A:$M, 7, FALSE)</f>
        <v>날일</v>
      </c>
      <c r="G12939" s="7" t="str">
        <f>VLOOKUP(C12939, 'DB    '!$A:$M, 9, FALSE)</f>
        <v>한일</v>
      </c>
      <c r="H12939" s="7" t="str">
        <f>VLOOKUP(C12939, 'DB    '!$A:$M, 11, FALSE)</f>
        <v>.</v>
      </c>
      <c r="I12939" s="32"/>
    </row>
    <row r="12940" spans="1:9">
      <c r="B12940" s="30"/>
      <c r="C12940" s="10" t="str">
        <f>VLOOKUP(C12941, 'DB    '!$A:$B, 2, FALSE)</f>
        <v xml:space="preserve"> </v>
      </c>
      <c r="D12940" s="5" t="str">
        <f>VLOOKUP(C12941, 'DB    '!$A:$M, 4, FALSE)</f>
        <v xml:space="preserve"> </v>
      </c>
      <c r="E12940" s="5" t="str">
        <f>VLOOKUP(C12941, 'DB    '!$A:$M, 6, FALSE)</f>
        <v xml:space="preserve"> </v>
      </c>
      <c r="F12940" s="5" t="str">
        <f>VLOOKUP(C12941, 'DB    '!$A:$M, 8, FALSE)</f>
        <v xml:space="preserve"> </v>
      </c>
      <c r="G12940" s="5" t="str">
        <f>VLOOKUP(C12941, 'DB    '!$A:$M, 10, FALSE)</f>
        <v xml:space="preserve"> </v>
      </c>
      <c r="H12940" s="5" t="str">
        <f>VLOOKUP(C12941, 'DB    '!$A:$M, 12, FALSE)</f>
        <v xml:space="preserve"> </v>
      </c>
      <c r="I12940" s="32" t="str">
        <f>VLOOKUP(C12941, 'DB    '!$A:$M, 13, FALSE)</f>
        <v xml:space="preserve"> </v>
      </c>
    </row>
    <row r="12941" spans="1:9">
      <c r="B12941" s="30"/>
      <c r="C12941" s="11" t="s">
        <v>16</v>
      </c>
      <c r="D12941" s="7" t="str">
        <f>VLOOKUP(C12941, 'DB    '!$A:$M, 3, FALSE)</f>
        <v xml:space="preserve"> </v>
      </c>
      <c r="E12941" s="7" t="str">
        <f>VLOOKUP(C12941, 'DB    '!$A:$M, 5, FALSE)</f>
        <v xml:space="preserve"> </v>
      </c>
      <c r="F12941" s="7" t="str">
        <f>VLOOKUP(C12941, 'DB    '!$A:$M, 7, FALSE)</f>
        <v xml:space="preserve"> </v>
      </c>
      <c r="G12941" s="7" t="str">
        <f>VLOOKUP(C12941, 'DB    '!$A:$M, 9, FALSE)</f>
        <v xml:space="preserve"> </v>
      </c>
      <c r="H12941" s="7" t="str">
        <f>VLOOKUP(C12941, 'DB    '!$A:$M, 11, FALSE)</f>
        <v xml:space="preserve"> </v>
      </c>
      <c r="I12941" s="32"/>
    </row>
    <row r="12942" spans="1:9">
      <c r="B12942" s="31"/>
      <c r="C12942" s="10" t="str">
        <f>VLOOKUP(C12943, 'DB    '!$A:$B, 2, FALSE)</f>
        <v xml:space="preserve"> </v>
      </c>
      <c r="D12942" s="5" t="str">
        <f>VLOOKUP(C12943, 'DB    '!$A:$M, 4, FALSE)</f>
        <v xml:space="preserve"> </v>
      </c>
      <c r="E12942" s="5" t="str">
        <f>VLOOKUP(C12943, 'DB    '!$A:$M, 6, FALSE)</f>
        <v xml:space="preserve"> </v>
      </c>
      <c r="F12942" s="5" t="str">
        <f>VLOOKUP(C12943, 'DB    '!$A:$M, 8, FALSE)</f>
        <v xml:space="preserve"> </v>
      </c>
      <c r="G12942" s="5" t="str">
        <f>VLOOKUP(C12943, 'DB    '!$A:$M, 10, FALSE)</f>
        <v xml:space="preserve"> </v>
      </c>
      <c r="H12942" s="5" t="str">
        <f>VLOOKUP(C12943, 'DB    '!$A:$M, 12, FALSE)</f>
        <v xml:space="preserve"> </v>
      </c>
      <c r="I12942" s="32" t="str">
        <f>VLOOKUP(C12943, 'DB    '!$A:$M, 13, FALSE)</f>
        <v xml:space="preserve"> </v>
      </c>
    </row>
    <row r="12943" spans="1:9">
      <c r="B12943" s="31"/>
      <c r="C12943" s="11" t="s">
        <v>16</v>
      </c>
      <c r="D12943" s="7" t="str">
        <f>VLOOKUP(C12943, 'DB    '!$A:$M, 3, FALSE)</f>
        <v xml:space="preserve"> </v>
      </c>
      <c r="E12943" s="7" t="str">
        <f>VLOOKUP(C12943, 'DB    '!$A:$M, 5, FALSE)</f>
        <v xml:space="preserve"> </v>
      </c>
      <c r="F12943" s="7" t="str">
        <f>VLOOKUP(C12943, 'DB    '!$A:$M, 7, FALSE)</f>
        <v xml:space="preserve"> </v>
      </c>
      <c r="G12943" s="7" t="str">
        <f>VLOOKUP(C12943, 'DB    '!$A:$M, 9, FALSE)</f>
        <v xml:space="preserve"> </v>
      </c>
      <c r="H12943" s="7" t="str">
        <f>VLOOKUP(C12943, 'DB    '!$A:$M, 11, FALSE)</f>
        <v xml:space="preserve"> </v>
      </c>
      <c r="I12943" s="32"/>
    </row>
    <row r="12944" spans="1:9">
      <c r="B12944" s="6" t="s">
        <v>7814</v>
      </c>
      <c r="C12944" s="26"/>
      <c r="D12944" s="27"/>
      <c r="E12944" s="27"/>
      <c r="F12944" s="27"/>
      <c r="G12944" s="27"/>
      <c r="H12944" s="27"/>
      <c r="I12944" s="28"/>
    </row>
    <row r="12945" spans="1:9">
      <c r="A12945" s="4">
        <f>A12937+1</f>
        <v>1619</v>
      </c>
    </row>
    <row r="12946" spans="1:9">
      <c r="B12946" s="29" t="str">
        <f>VLOOKUP(B12952, 'DB    '!A:B, 2, FALSE)</f>
        <v>旋</v>
      </c>
      <c r="C12946" s="10" t="str">
        <f>VLOOKUP(C12947, 'DB    '!$A:$B, 2, FALSE)</f>
        <v>旋</v>
      </c>
      <c r="D12946" s="5" t="str">
        <f>VLOOKUP(C12947, 'DB    '!$A:$M, 4, FALSE)</f>
        <v>方</v>
      </c>
      <c r="E12946" s="5" t="str">
        <f>VLOOKUP(C12947, 'DB    '!$A:$M, 6, FALSE)</f>
        <v>人</v>
      </c>
      <c r="F12946" s="5" t="str">
        <f>VLOOKUP(C12947, 'DB    '!$A:$M, 8, FALSE)</f>
        <v>足</v>
      </c>
      <c r="G12946" s="5" t="str">
        <f>VLOOKUP(C12947, 'DB    '!$A:$M, 10, FALSE)</f>
        <v xml:space="preserve"> </v>
      </c>
      <c r="H12946" s="5" t="str">
        <f>VLOOKUP(C12947, 'DB    '!$A:$M, 12, FALSE)</f>
        <v xml:space="preserve"> </v>
      </c>
      <c r="I12946" s="32" t="str">
        <f>VLOOKUP(C12947, 'DB    '!$A:$M, 13, FALSE)</f>
        <v>사람이 네모난 지역을 발로 도는 모습. 선회</v>
      </c>
    </row>
    <row r="12947" spans="1:9">
      <c r="B12947" s="30"/>
      <c r="C12947" s="11" t="str">
        <f>B12952</f>
        <v>돌선</v>
      </c>
      <c r="D12947" s="7" t="str">
        <f>VLOOKUP(C12947, 'DB    '!$A:$M, 3, FALSE)</f>
        <v>모방</v>
      </c>
      <c r="E12947" s="7" t="str">
        <f>VLOOKUP(C12947, 'DB    '!$A:$M, 5, FALSE)</f>
        <v>사람인</v>
      </c>
      <c r="F12947" s="7" t="str">
        <f>VLOOKUP(C12947, 'DB    '!$A:$M, 7, FALSE)</f>
        <v>발족</v>
      </c>
      <c r="G12947" s="7" t="str">
        <f>VLOOKUP(C12947, 'DB    '!$A:$M, 9, FALSE)</f>
        <v>.</v>
      </c>
      <c r="H12947" s="7" t="str">
        <f>VLOOKUP(C12947, 'DB    '!$A:$M, 11, FALSE)</f>
        <v>.</v>
      </c>
      <c r="I12947" s="32"/>
    </row>
    <row r="12948" spans="1:9">
      <c r="B12948" s="30"/>
      <c r="C12948" s="10" t="str">
        <f>VLOOKUP(C12949, 'DB    '!$A:$B, 2, FALSE)</f>
        <v xml:space="preserve"> </v>
      </c>
      <c r="D12948" s="5" t="str">
        <f>VLOOKUP(C12949, 'DB    '!$A:$M, 4, FALSE)</f>
        <v xml:space="preserve"> </v>
      </c>
      <c r="E12948" s="5" t="str">
        <f>VLOOKUP(C12949, 'DB    '!$A:$M, 6, FALSE)</f>
        <v xml:space="preserve"> </v>
      </c>
      <c r="F12948" s="5" t="str">
        <f>VLOOKUP(C12949, 'DB    '!$A:$M, 8, FALSE)</f>
        <v xml:space="preserve"> </v>
      </c>
      <c r="G12948" s="5" t="str">
        <f>VLOOKUP(C12949, 'DB    '!$A:$M, 10, FALSE)</f>
        <v xml:space="preserve"> </v>
      </c>
      <c r="H12948" s="5" t="str">
        <f>VLOOKUP(C12949, 'DB    '!$A:$M, 12, FALSE)</f>
        <v xml:space="preserve"> </v>
      </c>
      <c r="I12948" s="32" t="str">
        <f>VLOOKUP(C12949, 'DB    '!$A:$M, 13, FALSE)</f>
        <v xml:space="preserve"> </v>
      </c>
    </row>
    <row r="12949" spans="1:9">
      <c r="B12949" s="30"/>
      <c r="C12949" s="11" t="s">
        <v>16</v>
      </c>
      <c r="D12949" s="7" t="str">
        <f>VLOOKUP(C12949, 'DB    '!$A:$M, 3, FALSE)</f>
        <v xml:space="preserve"> </v>
      </c>
      <c r="E12949" s="7" t="str">
        <f>VLOOKUP(C12949, 'DB    '!$A:$M, 5, FALSE)</f>
        <v xml:space="preserve"> </v>
      </c>
      <c r="F12949" s="7" t="str">
        <f>VLOOKUP(C12949, 'DB    '!$A:$M, 7, FALSE)</f>
        <v xml:space="preserve"> </v>
      </c>
      <c r="G12949" s="7" t="str">
        <f>VLOOKUP(C12949, 'DB    '!$A:$M, 9, FALSE)</f>
        <v xml:space="preserve"> </v>
      </c>
      <c r="H12949" s="7" t="str">
        <f>VLOOKUP(C12949, 'DB    '!$A:$M, 11, FALSE)</f>
        <v xml:space="preserve"> </v>
      </c>
      <c r="I12949" s="32"/>
    </row>
    <row r="12950" spans="1:9">
      <c r="B12950" s="31"/>
      <c r="C12950" s="10" t="str">
        <f>VLOOKUP(C12951, 'DB    '!$A:$B, 2, FALSE)</f>
        <v xml:space="preserve"> </v>
      </c>
      <c r="D12950" s="5" t="str">
        <f>VLOOKUP(C12951, 'DB    '!$A:$M, 4, FALSE)</f>
        <v xml:space="preserve"> </v>
      </c>
      <c r="E12950" s="5" t="str">
        <f>VLOOKUP(C12951, 'DB    '!$A:$M, 6, FALSE)</f>
        <v xml:space="preserve"> </v>
      </c>
      <c r="F12950" s="5" t="str">
        <f>VLOOKUP(C12951, 'DB    '!$A:$M, 8, FALSE)</f>
        <v xml:space="preserve"> </v>
      </c>
      <c r="G12950" s="5" t="str">
        <f>VLOOKUP(C12951, 'DB    '!$A:$M, 10, FALSE)</f>
        <v xml:space="preserve"> </v>
      </c>
      <c r="H12950" s="5" t="str">
        <f>VLOOKUP(C12951, 'DB    '!$A:$M, 12, FALSE)</f>
        <v xml:space="preserve"> </v>
      </c>
      <c r="I12950" s="32" t="str">
        <f>VLOOKUP(C12951, 'DB    '!$A:$M, 13, FALSE)</f>
        <v xml:space="preserve"> </v>
      </c>
    </row>
    <row r="12951" spans="1:9">
      <c r="B12951" s="31"/>
      <c r="C12951" s="11" t="s">
        <v>16</v>
      </c>
      <c r="D12951" s="7" t="str">
        <f>VLOOKUP(C12951, 'DB    '!$A:$M, 3, FALSE)</f>
        <v xml:space="preserve"> </v>
      </c>
      <c r="E12951" s="7" t="str">
        <f>VLOOKUP(C12951, 'DB    '!$A:$M, 5, FALSE)</f>
        <v xml:space="preserve"> </v>
      </c>
      <c r="F12951" s="7" t="str">
        <f>VLOOKUP(C12951, 'DB    '!$A:$M, 7, FALSE)</f>
        <v xml:space="preserve"> </v>
      </c>
      <c r="G12951" s="7" t="str">
        <f>VLOOKUP(C12951, 'DB    '!$A:$M, 9, FALSE)</f>
        <v xml:space="preserve"> </v>
      </c>
      <c r="H12951" s="7" t="str">
        <f>VLOOKUP(C12951, 'DB    '!$A:$M, 11, FALSE)</f>
        <v xml:space="preserve"> </v>
      </c>
      <c r="I12951" s="32"/>
    </row>
    <row r="12952" spans="1:9">
      <c r="B12952" s="6" t="s">
        <v>7821</v>
      </c>
      <c r="C12952" s="26"/>
      <c r="D12952" s="27"/>
      <c r="E12952" s="27"/>
      <c r="F12952" s="27"/>
      <c r="G12952" s="27"/>
      <c r="H12952" s="27"/>
      <c r="I12952" s="28"/>
    </row>
    <row r="12953" spans="1:9">
      <c r="A12953" s="4">
        <f>A12945+1</f>
        <v>1620</v>
      </c>
    </row>
    <row r="12954" spans="1:9">
      <c r="B12954" s="29" t="str">
        <f>VLOOKUP(B12960, 'DB    '!A:B, 2, FALSE)</f>
        <v>涉</v>
      </c>
      <c r="C12954" s="10" t="str">
        <f>VLOOKUP(C12955, 'DB    '!$A:$B, 2, FALSE)</f>
        <v>涉</v>
      </c>
      <c r="D12954" s="5" t="str">
        <f>VLOOKUP(C12955, 'DB    '!$A:$M, 4, FALSE)</f>
        <v>氵</v>
      </c>
      <c r="E12954" s="5" t="str">
        <f>VLOOKUP(C12955, 'DB    '!$A:$M, 6, FALSE)</f>
        <v>步</v>
      </c>
      <c r="F12954" s="5" t="str">
        <f>VLOOKUP(C12955, 'DB    '!$A:$M, 8, FALSE)</f>
        <v xml:space="preserve"> </v>
      </c>
      <c r="G12954" s="5" t="str">
        <f>VLOOKUP(C12955, 'DB    '!$A:$M, 10, FALSE)</f>
        <v xml:space="preserve"> </v>
      </c>
      <c r="H12954" s="5" t="str">
        <f>VLOOKUP(C12955, 'DB    '!$A:$M, 12, FALSE)</f>
        <v xml:space="preserve"> </v>
      </c>
      <c r="I12954" s="32" t="str">
        <f>VLOOKUP(C12955, 'DB    '!$A:$M, 13, FALSE)</f>
        <v>물을 걸음으로 걷는다. 모든 것을 격는다. 섭렵</v>
      </c>
    </row>
    <row r="12955" spans="1:9">
      <c r="B12955" s="30"/>
      <c r="C12955" s="11" t="str">
        <f>B12960</f>
        <v>건널섭</v>
      </c>
      <c r="D12955" s="7" t="str">
        <f>VLOOKUP(C12955, 'DB    '!$A:$M, 3, FALSE)</f>
        <v>물수변</v>
      </c>
      <c r="E12955" s="7" t="str">
        <f>VLOOKUP(C12955, 'DB    '!$A:$M, 5, FALSE)</f>
        <v>걸음보</v>
      </c>
      <c r="F12955" s="7" t="str">
        <f>VLOOKUP(C12955, 'DB    '!$A:$M, 7, FALSE)</f>
        <v>.</v>
      </c>
      <c r="G12955" s="7" t="str">
        <f>VLOOKUP(C12955, 'DB    '!$A:$M, 9, FALSE)</f>
        <v>.</v>
      </c>
      <c r="H12955" s="7" t="str">
        <f>VLOOKUP(C12955, 'DB    '!$A:$M, 11, FALSE)</f>
        <v>.</v>
      </c>
      <c r="I12955" s="32"/>
    </row>
    <row r="12956" spans="1:9">
      <c r="B12956" s="30"/>
      <c r="C12956" s="10" t="str">
        <f>VLOOKUP(C12957, 'DB    '!$A:$B, 2, FALSE)</f>
        <v>步</v>
      </c>
      <c r="D12956" s="5" t="str">
        <f>VLOOKUP(C12957, 'DB    '!$A:$M, 4, FALSE)</f>
        <v>止</v>
      </c>
      <c r="E12956" s="5" t="str">
        <f>VLOOKUP(C12957, 'DB    '!$A:$M, 6, FALSE)</f>
        <v>止</v>
      </c>
      <c r="F12956" s="5" t="str">
        <f>VLOOKUP(C12957, 'DB    '!$A:$M, 8, FALSE)</f>
        <v xml:space="preserve"> </v>
      </c>
      <c r="G12956" s="5" t="str">
        <f>VLOOKUP(C12957, 'DB    '!$A:$M, 10, FALSE)</f>
        <v xml:space="preserve"> </v>
      </c>
      <c r="H12956" s="5" t="str">
        <f>VLOOKUP(C12957, 'DB    '!$A:$M, 12, FALSE)</f>
        <v xml:space="preserve"> </v>
      </c>
      <c r="I12956" s="32" t="str">
        <f>VLOOKUP(C12957, 'DB    '!$A:$M, 13, FALSE)</f>
        <v>한 발 한 발 걸음을 걷는 모습. 보폭</v>
      </c>
    </row>
    <row r="12957" spans="1:9">
      <c r="B12957" s="30"/>
      <c r="C12957" s="11" t="s">
        <v>3622</v>
      </c>
      <c r="D12957" s="7" t="str">
        <f>VLOOKUP(C12957, 'DB    '!$A:$M, 3, FALSE)</f>
        <v>그칠지</v>
      </c>
      <c r="E12957" s="7" t="str">
        <f>VLOOKUP(C12957, 'DB    '!$A:$M, 5, FALSE)</f>
        <v>그칠지</v>
      </c>
      <c r="F12957" s="7" t="str">
        <f>VLOOKUP(C12957, 'DB    '!$A:$M, 7, FALSE)</f>
        <v>.</v>
      </c>
      <c r="G12957" s="7" t="str">
        <f>VLOOKUP(C12957, 'DB    '!$A:$M, 9, FALSE)</f>
        <v>.</v>
      </c>
      <c r="H12957" s="7" t="str">
        <f>VLOOKUP(C12957, 'DB    '!$A:$M, 11, FALSE)</f>
        <v>.</v>
      </c>
      <c r="I12957" s="32"/>
    </row>
    <row r="12958" spans="1:9">
      <c r="B12958" s="31"/>
      <c r="C12958" s="10" t="str">
        <f>VLOOKUP(C12959, 'DB    '!$A:$B, 2, FALSE)</f>
        <v xml:space="preserve"> </v>
      </c>
      <c r="D12958" s="5" t="str">
        <f>VLOOKUP(C12959, 'DB    '!$A:$M, 4, FALSE)</f>
        <v xml:space="preserve"> </v>
      </c>
      <c r="E12958" s="5" t="str">
        <f>VLOOKUP(C12959, 'DB    '!$A:$M, 6, FALSE)</f>
        <v xml:space="preserve"> </v>
      </c>
      <c r="F12958" s="5" t="str">
        <f>VLOOKUP(C12959, 'DB    '!$A:$M, 8, FALSE)</f>
        <v xml:space="preserve"> </v>
      </c>
      <c r="G12958" s="5" t="str">
        <f>VLOOKUP(C12959, 'DB    '!$A:$M, 10, FALSE)</f>
        <v xml:space="preserve"> </v>
      </c>
      <c r="H12958" s="5" t="str">
        <f>VLOOKUP(C12959, 'DB    '!$A:$M, 12, FALSE)</f>
        <v xml:space="preserve"> </v>
      </c>
      <c r="I12958" s="32" t="str">
        <f>VLOOKUP(C12959, 'DB    '!$A:$M, 13, FALSE)</f>
        <v xml:space="preserve"> </v>
      </c>
    </row>
    <row r="12959" spans="1:9">
      <c r="B12959" s="31"/>
      <c r="C12959" s="11" t="s">
        <v>16</v>
      </c>
      <c r="D12959" s="7" t="str">
        <f>VLOOKUP(C12959, 'DB    '!$A:$M, 3, FALSE)</f>
        <v xml:space="preserve"> </v>
      </c>
      <c r="E12959" s="7" t="str">
        <f>VLOOKUP(C12959, 'DB    '!$A:$M, 5, FALSE)</f>
        <v xml:space="preserve"> </v>
      </c>
      <c r="F12959" s="7" t="str">
        <f>VLOOKUP(C12959, 'DB    '!$A:$M, 7, FALSE)</f>
        <v xml:space="preserve"> </v>
      </c>
      <c r="G12959" s="7" t="str">
        <f>VLOOKUP(C12959, 'DB    '!$A:$M, 9, FALSE)</f>
        <v xml:space="preserve"> </v>
      </c>
      <c r="H12959" s="7" t="str">
        <f>VLOOKUP(C12959, 'DB    '!$A:$M, 11, FALSE)</f>
        <v xml:space="preserve"> </v>
      </c>
      <c r="I12959" s="32"/>
    </row>
    <row r="12960" spans="1:9">
      <c r="B12960" s="6" t="s">
        <v>7828</v>
      </c>
      <c r="C12960" s="26"/>
      <c r="D12960" s="27"/>
      <c r="E12960" s="27"/>
      <c r="F12960" s="27"/>
      <c r="G12960" s="27"/>
      <c r="H12960" s="27"/>
      <c r="I12960" s="28"/>
    </row>
    <row r="12961" spans="1:9">
      <c r="A12961" s="4">
        <f>A12953+1</f>
        <v>1621</v>
      </c>
    </row>
    <row r="12962" spans="1:9">
      <c r="B12962" s="29" t="str">
        <f>VLOOKUP(B12968, 'DB    '!A:B, 2, FALSE)</f>
        <v>召</v>
      </c>
      <c r="C12962" s="10" t="str">
        <f>VLOOKUP(C12963, 'DB    '!$A:$B, 2, FALSE)</f>
        <v>召</v>
      </c>
      <c r="D12962" s="5" t="str">
        <f>VLOOKUP(C12963, 'DB    '!$A:$M, 4, FALSE)</f>
        <v>匕</v>
      </c>
      <c r="E12962" s="5" t="str">
        <f>VLOOKUP(C12963, 'DB    '!$A:$M, 6, FALSE)</f>
        <v>口</v>
      </c>
      <c r="F12962" s="5" t="str">
        <f>VLOOKUP(C12963, 'DB    '!$A:$M, 8, FALSE)</f>
        <v xml:space="preserve"> </v>
      </c>
      <c r="G12962" s="5" t="str">
        <f>VLOOKUP(C12963, 'DB    '!$A:$M, 10, FALSE)</f>
        <v xml:space="preserve"> </v>
      </c>
      <c r="H12962" s="5" t="str">
        <f>VLOOKUP(C12963, 'DB    '!$A:$M, 12, FALSE)</f>
        <v xml:space="preserve"> </v>
      </c>
      <c r="I12962" s="32" t="str">
        <f>VLOOKUP(C12963, 'DB    '!$A:$M, 13, FALSE)</f>
        <v>입이 숫가락을 부른다</v>
      </c>
    </row>
    <row r="12963" spans="1:9">
      <c r="B12963" s="30"/>
      <c r="C12963" s="11" t="str">
        <f>B12968</f>
        <v>부를소</v>
      </c>
      <c r="D12963" s="7" t="str">
        <f>VLOOKUP(C12963, 'DB    '!$A:$M, 3, FALSE)</f>
        <v>비수비</v>
      </c>
      <c r="E12963" s="7" t="str">
        <f>VLOOKUP(C12963, 'DB    '!$A:$M, 5, FALSE)</f>
        <v>입구</v>
      </c>
      <c r="F12963" s="7" t="str">
        <f>VLOOKUP(C12963, 'DB    '!$A:$M, 7, FALSE)</f>
        <v>.</v>
      </c>
      <c r="G12963" s="7" t="str">
        <f>VLOOKUP(C12963, 'DB    '!$A:$M, 9, FALSE)</f>
        <v>.</v>
      </c>
      <c r="H12963" s="7" t="str">
        <f>VLOOKUP(C12963, 'DB    '!$A:$M, 11, FALSE)</f>
        <v>.</v>
      </c>
      <c r="I12963" s="32"/>
    </row>
    <row r="12964" spans="1:9">
      <c r="B12964" s="30"/>
      <c r="C12964" s="10" t="str">
        <f>VLOOKUP(C12965, 'DB    '!$A:$B, 2, FALSE)</f>
        <v xml:space="preserve"> </v>
      </c>
      <c r="D12964" s="5" t="str">
        <f>VLOOKUP(C12965, 'DB    '!$A:$M, 4, FALSE)</f>
        <v xml:space="preserve"> </v>
      </c>
      <c r="E12964" s="5" t="str">
        <f>VLOOKUP(C12965, 'DB    '!$A:$M, 6, FALSE)</f>
        <v xml:space="preserve"> </v>
      </c>
      <c r="F12964" s="5" t="str">
        <f>VLOOKUP(C12965, 'DB    '!$A:$M, 8, FALSE)</f>
        <v xml:space="preserve"> </v>
      </c>
      <c r="G12964" s="5" t="str">
        <f>VLOOKUP(C12965, 'DB    '!$A:$M, 10, FALSE)</f>
        <v xml:space="preserve"> </v>
      </c>
      <c r="H12964" s="5" t="str">
        <f>VLOOKUP(C12965, 'DB    '!$A:$M, 12, FALSE)</f>
        <v xml:space="preserve"> </v>
      </c>
      <c r="I12964" s="32" t="str">
        <f>VLOOKUP(C12965, 'DB    '!$A:$M, 13, FALSE)</f>
        <v xml:space="preserve"> </v>
      </c>
    </row>
    <row r="12965" spans="1:9">
      <c r="B12965" s="30"/>
      <c r="C12965" s="11" t="s">
        <v>16</v>
      </c>
      <c r="D12965" s="7" t="str">
        <f>VLOOKUP(C12965, 'DB    '!$A:$M, 3, FALSE)</f>
        <v xml:space="preserve"> </v>
      </c>
      <c r="E12965" s="7" t="str">
        <f>VLOOKUP(C12965, 'DB    '!$A:$M, 5, FALSE)</f>
        <v xml:space="preserve"> </v>
      </c>
      <c r="F12965" s="7" t="str">
        <f>VLOOKUP(C12965, 'DB    '!$A:$M, 7, FALSE)</f>
        <v xml:space="preserve"> </v>
      </c>
      <c r="G12965" s="7" t="str">
        <f>VLOOKUP(C12965, 'DB    '!$A:$M, 9, FALSE)</f>
        <v xml:space="preserve"> </v>
      </c>
      <c r="H12965" s="7" t="str">
        <f>VLOOKUP(C12965, 'DB    '!$A:$M, 11, FALSE)</f>
        <v xml:space="preserve"> </v>
      </c>
      <c r="I12965" s="32"/>
    </row>
    <row r="12966" spans="1:9">
      <c r="B12966" s="31"/>
      <c r="C12966" s="10" t="str">
        <f>VLOOKUP(C12967, 'DB    '!$A:$B, 2, FALSE)</f>
        <v xml:space="preserve"> </v>
      </c>
      <c r="D12966" s="5" t="str">
        <f>VLOOKUP(C12967, 'DB    '!$A:$M, 4, FALSE)</f>
        <v xml:space="preserve"> </v>
      </c>
      <c r="E12966" s="5" t="str">
        <f>VLOOKUP(C12967, 'DB    '!$A:$M, 6, FALSE)</f>
        <v xml:space="preserve"> </v>
      </c>
      <c r="F12966" s="5" t="str">
        <f>VLOOKUP(C12967, 'DB    '!$A:$M, 8, FALSE)</f>
        <v xml:space="preserve"> </v>
      </c>
      <c r="G12966" s="5" t="str">
        <f>VLOOKUP(C12967, 'DB    '!$A:$M, 10, FALSE)</f>
        <v xml:space="preserve"> </v>
      </c>
      <c r="H12966" s="5" t="str">
        <f>VLOOKUP(C12967, 'DB    '!$A:$M, 12, FALSE)</f>
        <v xml:space="preserve"> </v>
      </c>
      <c r="I12966" s="32" t="str">
        <f>VLOOKUP(C12967, 'DB    '!$A:$M, 13, FALSE)</f>
        <v xml:space="preserve"> </v>
      </c>
    </row>
    <row r="12967" spans="1:9">
      <c r="B12967" s="31"/>
      <c r="C12967" s="11" t="s">
        <v>16</v>
      </c>
      <c r="D12967" s="7" t="str">
        <f>VLOOKUP(C12967, 'DB    '!$A:$M, 3, FALSE)</f>
        <v xml:space="preserve"> </v>
      </c>
      <c r="E12967" s="7" t="str">
        <f>VLOOKUP(C12967, 'DB    '!$A:$M, 5, FALSE)</f>
        <v xml:space="preserve"> </v>
      </c>
      <c r="F12967" s="7" t="str">
        <f>VLOOKUP(C12967, 'DB    '!$A:$M, 7, FALSE)</f>
        <v xml:space="preserve"> </v>
      </c>
      <c r="G12967" s="7" t="str">
        <f>VLOOKUP(C12967, 'DB    '!$A:$M, 9, FALSE)</f>
        <v xml:space="preserve"> </v>
      </c>
      <c r="H12967" s="7" t="str">
        <f>VLOOKUP(C12967, 'DB    '!$A:$M, 11, FALSE)</f>
        <v xml:space="preserve"> </v>
      </c>
      <c r="I12967" s="32"/>
    </row>
    <row r="12968" spans="1:9">
      <c r="B12968" s="6" t="s">
        <v>7071</v>
      </c>
      <c r="C12968" s="26"/>
      <c r="D12968" s="27"/>
      <c r="E12968" s="27"/>
      <c r="F12968" s="27"/>
      <c r="G12968" s="27"/>
      <c r="H12968" s="27"/>
      <c r="I12968" s="28"/>
    </row>
    <row r="12969" spans="1:9">
      <c r="A12969" s="4">
        <f>A12961+1</f>
        <v>1622</v>
      </c>
    </row>
    <row r="12970" spans="1:9">
      <c r="B12970" s="29" t="str">
        <f>VLOOKUP(B12976, 'DB    '!A:B, 2, FALSE)</f>
        <v>蘇</v>
      </c>
      <c r="C12970" s="10" t="str">
        <f>VLOOKUP(C12971, 'DB    '!$A:$B, 2, FALSE)</f>
        <v>蘇</v>
      </c>
      <c r="D12970" s="5" t="str">
        <f>VLOOKUP(C12971, 'DB    '!$A:$M, 4, FALSE)</f>
        <v>艹</v>
      </c>
      <c r="E12970" s="5" t="str">
        <f>VLOOKUP(C12971, 'DB    '!$A:$M, 6, FALSE)</f>
        <v>魚</v>
      </c>
      <c r="F12970" s="5" t="str">
        <f>VLOOKUP(C12971, 'DB    '!$A:$M, 8, FALSE)</f>
        <v>禾</v>
      </c>
      <c r="G12970" s="5" t="str">
        <f>VLOOKUP(C12971, 'DB    '!$A:$M, 10, FALSE)</f>
        <v xml:space="preserve"> </v>
      </c>
      <c r="H12970" s="5" t="str">
        <f>VLOOKUP(C12971, 'DB    '!$A:$M, 12, FALSE)</f>
        <v xml:space="preserve"> </v>
      </c>
      <c r="I12970" s="32" t="str">
        <f>VLOOKUP(C12971, 'DB    '!$A:$M, 13, FALSE)</f>
        <v>사람ㅇ 몸이 좋지 않을 때 풀인데 물고기 비린내 나는 어성초와 벼를 먹고 깨어난다. 소생</v>
      </c>
    </row>
    <row r="12971" spans="1:9">
      <c r="B12971" s="30"/>
      <c r="C12971" s="11" t="str">
        <f>B12976</f>
        <v>깨어날소</v>
      </c>
      <c r="D12971" s="7" t="str">
        <f>VLOOKUP(C12971, 'DB    '!$A:$M, 3, FALSE)</f>
        <v>풀초두</v>
      </c>
      <c r="E12971" s="7" t="str">
        <f>VLOOKUP(C12971, 'DB    '!$A:$M, 5, FALSE)</f>
        <v>물고기어</v>
      </c>
      <c r="F12971" s="7" t="str">
        <f>VLOOKUP(C12971, 'DB    '!$A:$M, 7, FALSE)</f>
        <v>벼화</v>
      </c>
      <c r="G12971" s="7" t="str">
        <f>VLOOKUP(C12971, 'DB    '!$A:$M, 9, FALSE)</f>
        <v>.</v>
      </c>
      <c r="H12971" s="7" t="str">
        <f>VLOOKUP(C12971, 'DB    '!$A:$M, 11, FALSE)</f>
        <v>.</v>
      </c>
      <c r="I12971" s="32"/>
    </row>
    <row r="12972" spans="1:9">
      <c r="B12972" s="30"/>
      <c r="C12972" s="10" t="str">
        <f>VLOOKUP(C12973, 'DB    '!$A:$B, 2, FALSE)</f>
        <v xml:space="preserve"> </v>
      </c>
      <c r="D12972" s="5" t="str">
        <f>VLOOKUP(C12973, 'DB    '!$A:$M, 4, FALSE)</f>
        <v xml:space="preserve"> </v>
      </c>
      <c r="E12972" s="5" t="str">
        <f>VLOOKUP(C12973, 'DB    '!$A:$M, 6, FALSE)</f>
        <v xml:space="preserve"> </v>
      </c>
      <c r="F12972" s="5" t="str">
        <f>VLOOKUP(C12973, 'DB    '!$A:$M, 8, FALSE)</f>
        <v xml:space="preserve"> </v>
      </c>
      <c r="G12972" s="5" t="str">
        <f>VLOOKUP(C12973, 'DB    '!$A:$M, 10, FALSE)</f>
        <v xml:space="preserve"> </v>
      </c>
      <c r="H12972" s="5" t="str">
        <f>VLOOKUP(C12973, 'DB    '!$A:$M, 12, FALSE)</f>
        <v xml:space="preserve"> </v>
      </c>
      <c r="I12972" s="32" t="str">
        <f>VLOOKUP(C12973, 'DB    '!$A:$M, 13, FALSE)</f>
        <v xml:space="preserve"> </v>
      </c>
    </row>
    <row r="12973" spans="1:9">
      <c r="B12973" s="30"/>
      <c r="C12973" s="11" t="s">
        <v>16</v>
      </c>
      <c r="D12973" s="7" t="str">
        <f>VLOOKUP(C12973, 'DB    '!$A:$M, 3, FALSE)</f>
        <v xml:space="preserve"> </v>
      </c>
      <c r="E12973" s="7" t="str">
        <f>VLOOKUP(C12973, 'DB    '!$A:$M, 5, FALSE)</f>
        <v xml:space="preserve"> </v>
      </c>
      <c r="F12973" s="7" t="str">
        <f>VLOOKUP(C12973, 'DB    '!$A:$M, 7, FALSE)</f>
        <v xml:space="preserve"> </v>
      </c>
      <c r="G12973" s="7" t="str">
        <f>VLOOKUP(C12973, 'DB    '!$A:$M, 9, FALSE)</f>
        <v xml:space="preserve"> </v>
      </c>
      <c r="H12973" s="7" t="str">
        <f>VLOOKUP(C12973, 'DB    '!$A:$M, 11, FALSE)</f>
        <v xml:space="preserve"> </v>
      </c>
      <c r="I12973" s="32"/>
    </row>
    <row r="12974" spans="1:9">
      <c r="B12974" s="31"/>
      <c r="C12974" s="10" t="str">
        <f>VLOOKUP(C12975, 'DB    '!$A:$B, 2, FALSE)</f>
        <v xml:space="preserve"> </v>
      </c>
      <c r="D12974" s="5" t="str">
        <f>VLOOKUP(C12975, 'DB    '!$A:$M, 4, FALSE)</f>
        <v xml:space="preserve"> </v>
      </c>
      <c r="E12974" s="5" t="str">
        <f>VLOOKUP(C12975, 'DB    '!$A:$M, 6, FALSE)</f>
        <v xml:space="preserve"> </v>
      </c>
      <c r="F12974" s="5" t="str">
        <f>VLOOKUP(C12975, 'DB    '!$A:$M, 8, FALSE)</f>
        <v xml:space="preserve"> </v>
      </c>
      <c r="G12974" s="5" t="str">
        <f>VLOOKUP(C12975, 'DB    '!$A:$M, 10, FALSE)</f>
        <v xml:space="preserve"> </v>
      </c>
      <c r="H12974" s="5" t="str">
        <f>VLOOKUP(C12975, 'DB    '!$A:$M, 12, FALSE)</f>
        <v xml:space="preserve"> </v>
      </c>
      <c r="I12974" s="32" t="str">
        <f>VLOOKUP(C12975, 'DB    '!$A:$M, 13, FALSE)</f>
        <v xml:space="preserve"> </v>
      </c>
    </row>
    <row r="12975" spans="1:9">
      <c r="B12975" s="31"/>
      <c r="C12975" s="11" t="s">
        <v>16</v>
      </c>
      <c r="D12975" s="7" t="str">
        <f>VLOOKUP(C12975, 'DB    '!$A:$M, 3, FALSE)</f>
        <v xml:space="preserve"> </v>
      </c>
      <c r="E12975" s="7" t="str">
        <f>VLOOKUP(C12975, 'DB    '!$A:$M, 5, FALSE)</f>
        <v xml:space="preserve"> </v>
      </c>
      <c r="F12975" s="7" t="str">
        <f>VLOOKUP(C12975, 'DB    '!$A:$M, 7, FALSE)</f>
        <v xml:space="preserve"> </v>
      </c>
      <c r="G12975" s="7" t="str">
        <f>VLOOKUP(C12975, 'DB    '!$A:$M, 9, FALSE)</f>
        <v xml:space="preserve"> </v>
      </c>
      <c r="H12975" s="7" t="str">
        <f>VLOOKUP(C12975, 'DB    '!$A:$M, 11, FALSE)</f>
        <v xml:space="preserve"> </v>
      </c>
      <c r="I12975" s="32"/>
    </row>
    <row r="12976" spans="1:9">
      <c r="B12976" s="6" t="s">
        <v>7834</v>
      </c>
      <c r="C12976" s="26"/>
      <c r="D12976" s="27"/>
      <c r="E12976" s="27"/>
      <c r="F12976" s="27"/>
      <c r="G12976" s="27"/>
      <c r="H12976" s="27"/>
      <c r="I12976" s="28"/>
    </row>
    <row r="12977" spans="1:9">
      <c r="A12977" s="4">
        <f>A12969+1</f>
        <v>1623</v>
      </c>
    </row>
    <row r="12978" spans="1:9">
      <c r="B12978" s="29" t="str">
        <f>VLOOKUP(B12984, 'DB    '!A:B, 2, FALSE)</f>
        <v>衰</v>
      </c>
      <c r="C12978" s="10" t="str">
        <f>VLOOKUP(C12979, 'DB    '!$A:$B, 2, FALSE)</f>
        <v>衰</v>
      </c>
      <c r="D12978" s="5" t="str">
        <f>VLOOKUP(C12979, 'DB    '!$A:$M, 4, FALSE)</f>
        <v>衣</v>
      </c>
      <c r="E12978" s="5" t="str">
        <f>VLOOKUP(C12979, 'DB    '!$A:$M, 6, FALSE)</f>
        <v>吜</v>
      </c>
      <c r="F12978" s="5" t="str">
        <f>VLOOKUP(C12979, 'DB    '!$A:$M, 8, FALSE)</f>
        <v xml:space="preserve"> </v>
      </c>
      <c r="G12978" s="5" t="str">
        <f>VLOOKUP(C12979, 'DB    '!$A:$M, 10, FALSE)</f>
        <v xml:space="preserve"> </v>
      </c>
      <c r="H12978" s="5" t="str">
        <f>VLOOKUP(C12979, 'DB    '!$A:$M, 12, FALSE)</f>
        <v xml:space="preserve"> </v>
      </c>
      <c r="I12978" s="32" t="str">
        <f>VLOOKUP(C12979, 'DB    '!$A:$M, 13, FALSE)</f>
        <v>옷이 추하여 지면 옷이 쇠한 것이다. 쇠퇴</v>
      </c>
    </row>
    <row r="12979" spans="1:9">
      <c r="B12979" s="30"/>
      <c r="C12979" s="11" t="str">
        <f>B12984</f>
        <v>쇠할쇠</v>
      </c>
      <c r="D12979" s="7" t="str">
        <f>VLOOKUP(C12979, 'DB    '!$A:$M, 3, FALSE)</f>
        <v>옷의</v>
      </c>
      <c r="E12979" s="7" t="str">
        <f>VLOOKUP(C12979, 'DB    '!$A:$M, 5, FALSE)</f>
        <v>추할추</v>
      </c>
      <c r="F12979" s="7" t="str">
        <f>VLOOKUP(C12979, 'DB    '!$A:$M, 7, FALSE)</f>
        <v>.</v>
      </c>
      <c r="G12979" s="7" t="str">
        <f>VLOOKUP(C12979, 'DB    '!$A:$M, 9, FALSE)</f>
        <v>.</v>
      </c>
      <c r="H12979" s="7" t="str">
        <f>VLOOKUP(C12979, 'DB    '!$A:$M, 11, FALSE)</f>
        <v>.</v>
      </c>
      <c r="I12979" s="32"/>
    </row>
    <row r="12980" spans="1:9">
      <c r="B12980" s="30"/>
      <c r="C12980" s="10" t="str">
        <f>VLOOKUP(C12981, 'DB    '!$A:$B, 2, FALSE)</f>
        <v xml:space="preserve"> </v>
      </c>
      <c r="D12980" s="5" t="str">
        <f>VLOOKUP(C12981, 'DB    '!$A:$M, 4, FALSE)</f>
        <v xml:space="preserve"> </v>
      </c>
      <c r="E12980" s="5" t="str">
        <f>VLOOKUP(C12981, 'DB    '!$A:$M, 6, FALSE)</f>
        <v xml:space="preserve"> </v>
      </c>
      <c r="F12980" s="5" t="str">
        <f>VLOOKUP(C12981, 'DB    '!$A:$M, 8, FALSE)</f>
        <v xml:space="preserve"> </v>
      </c>
      <c r="G12980" s="5" t="str">
        <f>VLOOKUP(C12981, 'DB    '!$A:$M, 10, FALSE)</f>
        <v xml:space="preserve"> </v>
      </c>
      <c r="H12980" s="5" t="str">
        <f>VLOOKUP(C12981, 'DB    '!$A:$M, 12, FALSE)</f>
        <v xml:space="preserve"> </v>
      </c>
      <c r="I12980" s="32" t="str">
        <f>VLOOKUP(C12981, 'DB    '!$A:$M, 13, FALSE)</f>
        <v xml:space="preserve"> </v>
      </c>
    </row>
    <row r="12981" spans="1:9">
      <c r="B12981" s="30"/>
      <c r="C12981" s="11" t="s">
        <v>16</v>
      </c>
      <c r="D12981" s="7" t="str">
        <f>VLOOKUP(C12981, 'DB    '!$A:$M, 3, FALSE)</f>
        <v xml:space="preserve"> </v>
      </c>
      <c r="E12981" s="7" t="str">
        <f>VLOOKUP(C12981, 'DB    '!$A:$M, 5, FALSE)</f>
        <v xml:space="preserve"> </v>
      </c>
      <c r="F12981" s="7" t="str">
        <f>VLOOKUP(C12981, 'DB    '!$A:$M, 7, FALSE)</f>
        <v xml:space="preserve"> </v>
      </c>
      <c r="G12981" s="7" t="str">
        <f>VLOOKUP(C12981, 'DB    '!$A:$M, 9, FALSE)</f>
        <v xml:space="preserve"> </v>
      </c>
      <c r="H12981" s="7" t="str">
        <f>VLOOKUP(C12981, 'DB    '!$A:$M, 11, FALSE)</f>
        <v xml:space="preserve"> </v>
      </c>
      <c r="I12981" s="32"/>
    </row>
    <row r="12982" spans="1:9">
      <c r="B12982" s="31"/>
      <c r="C12982" s="10" t="str">
        <f>VLOOKUP(C12983, 'DB    '!$A:$B, 2, FALSE)</f>
        <v xml:space="preserve"> </v>
      </c>
      <c r="D12982" s="5" t="str">
        <f>VLOOKUP(C12983, 'DB    '!$A:$M, 4, FALSE)</f>
        <v xml:space="preserve"> </v>
      </c>
      <c r="E12982" s="5" t="str">
        <f>VLOOKUP(C12983, 'DB    '!$A:$M, 6, FALSE)</f>
        <v xml:space="preserve"> </v>
      </c>
      <c r="F12982" s="5" t="str">
        <f>VLOOKUP(C12983, 'DB    '!$A:$M, 8, FALSE)</f>
        <v xml:space="preserve"> </v>
      </c>
      <c r="G12982" s="5" t="str">
        <f>VLOOKUP(C12983, 'DB    '!$A:$M, 10, FALSE)</f>
        <v xml:space="preserve"> </v>
      </c>
      <c r="H12982" s="5" t="str">
        <f>VLOOKUP(C12983, 'DB    '!$A:$M, 12, FALSE)</f>
        <v xml:space="preserve"> </v>
      </c>
      <c r="I12982" s="32" t="str">
        <f>VLOOKUP(C12983, 'DB    '!$A:$M, 13, FALSE)</f>
        <v xml:space="preserve"> </v>
      </c>
    </row>
    <row r="12983" spans="1:9">
      <c r="B12983" s="31"/>
      <c r="C12983" s="11" t="s">
        <v>16</v>
      </c>
      <c r="D12983" s="7" t="str">
        <f>VLOOKUP(C12983, 'DB    '!$A:$M, 3, FALSE)</f>
        <v xml:space="preserve"> </v>
      </c>
      <c r="E12983" s="7" t="str">
        <f>VLOOKUP(C12983, 'DB    '!$A:$M, 5, FALSE)</f>
        <v xml:space="preserve"> </v>
      </c>
      <c r="F12983" s="7" t="str">
        <f>VLOOKUP(C12983, 'DB    '!$A:$M, 7, FALSE)</f>
        <v xml:space="preserve"> </v>
      </c>
      <c r="G12983" s="7" t="str">
        <f>VLOOKUP(C12983, 'DB    '!$A:$M, 9, FALSE)</f>
        <v xml:space="preserve"> </v>
      </c>
      <c r="H12983" s="7" t="str">
        <f>VLOOKUP(C12983, 'DB    '!$A:$M, 11, FALSE)</f>
        <v xml:space="preserve"> </v>
      </c>
      <c r="I12983" s="32"/>
    </row>
    <row r="12984" spans="1:9">
      <c r="B12984" s="6" t="s">
        <v>7841</v>
      </c>
      <c r="C12984" s="26"/>
      <c r="D12984" s="27"/>
      <c r="E12984" s="27"/>
      <c r="F12984" s="27"/>
      <c r="G12984" s="27"/>
      <c r="H12984" s="27"/>
      <c r="I12984" s="28"/>
    </row>
    <row r="12985" spans="1:9">
      <c r="A12985" s="4">
        <f>A12977+1</f>
        <v>1624</v>
      </c>
    </row>
    <row r="12986" spans="1:9">
      <c r="B12986" s="29" t="str">
        <f>VLOOKUP(B12992, 'DB    '!A:B, 2, FALSE)</f>
        <v>搜</v>
      </c>
      <c r="C12986" s="10" t="str">
        <f>VLOOKUP(C12987, 'DB    '!$A:$B, 2, FALSE)</f>
        <v>搜</v>
      </c>
      <c r="D12986" s="5" t="str">
        <f>VLOOKUP(C12987, 'DB    '!$A:$M, 4, FALSE)</f>
        <v>扌</v>
      </c>
      <c r="E12986" s="5" t="str">
        <f>VLOOKUP(C12987, 'DB    '!$A:$M, 6, FALSE)</f>
        <v>臼</v>
      </c>
      <c r="F12986" s="5" t="str">
        <f>VLOOKUP(C12987, 'DB    '!$A:$M, 8, FALSE)</f>
        <v>丨</v>
      </c>
      <c r="G12986" s="5" t="str">
        <f>VLOOKUP(C12987, 'DB    '!$A:$M, 10, FALSE)</f>
        <v>又</v>
      </c>
      <c r="H12986" s="5" t="str">
        <f>VLOOKUP(C12987, 'DB    '!$A:$M, 12, FALSE)</f>
        <v xml:space="preserve"> </v>
      </c>
      <c r="I12986" s="32" t="str">
        <f>VLOOKUP(C12987, 'DB    '!$A:$M, 13, FALSE)</f>
        <v>사람이 손과 손에 막대기를 들고 철구  안쪽에 무언가 찾는 모습. 수색</v>
      </c>
    </row>
    <row r="12987" spans="1:9">
      <c r="B12987" s="30"/>
      <c r="C12987" s="11" t="str">
        <f>B12992</f>
        <v>찾을수</v>
      </c>
      <c r="D12987" s="7" t="str">
        <f>VLOOKUP(C12987, 'DB    '!$A:$M, 3, FALSE)</f>
        <v>손수변</v>
      </c>
      <c r="E12987" s="7" t="str">
        <f>VLOOKUP(C12987, 'DB    '!$A:$M, 5, FALSE)</f>
        <v>절구구</v>
      </c>
      <c r="F12987" s="7" t="str">
        <f>VLOOKUP(C12987, 'DB    '!$A:$M, 7, FALSE)</f>
        <v>뚫을곤</v>
      </c>
      <c r="G12987" s="7" t="str">
        <f>VLOOKUP(C12987, 'DB    '!$A:$M, 9, FALSE)</f>
        <v>또우</v>
      </c>
      <c r="H12987" s="7" t="str">
        <f>VLOOKUP(C12987, 'DB    '!$A:$M, 11, FALSE)</f>
        <v>.</v>
      </c>
      <c r="I12987" s="32"/>
    </row>
    <row r="12988" spans="1:9">
      <c r="B12988" s="30"/>
      <c r="C12988" s="10" t="str">
        <f>VLOOKUP(C12989, 'DB    '!$A:$B, 2, FALSE)</f>
        <v xml:space="preserve"> </v>
      </c>
      <c r="D12988" s="5" t="str">
        <f>VLOOKUP(C12989, 'DB    '!$A:$M, 4, FALSE)</f>
        <v xml:space="preserve"> </v>
      </c>
      <c r="E12988" s="5" t="str">
        <f>VLOOKUP(C12989, 'DB    '!$A:$M, 6, FALSE)</f>
        <v xml:space="preserve"> </v>
      </c>
      <c r="F12988" s="5" t="str">
        <f>VLOOKUP(C12989, 'DB    '!$A:$M, 8, FALSE)</f>
        <v xml:space="preserve"> </v>
      </c>
      <c r="G12988" s="5" t="str">
        <f>VLOOKUP(C12989, 'DB    '!$A:$M, 10, FALSE)</f>
        <v xml:space="preserve"> </v>
      </c>
      <c r="H12988" s="5" t="str">
        <f>VLOOKUP(C12989, 'DB    '!$A:$M, 12, FALSE)</f>
        <v xml:space="preserve"> </v>
      </c>
      <c r="I12988" s="32" t="str">
        <f>VLOOKUP(C12989, 'DB    '!$A:$M, 13, FALSE)</f>
        <v xml:space="preserve"> </v>
      </c>
    </row>
    <row r="12989" spans="1:9">
      <c r="B12989" s="30"/>
      <c r="C12989" s="11" t="s">
        <v>16</v>
      </c>
      <c r="D12989" s="7" t="str">
        <f>VLOOKUP(C12989, 'DB    '!$A:$M, 3, FALSE)</f>
        <v xml:space="preserve"> </v>
      </c>
      <c r="E12989" s="7" t="str">
        <f>VLOOKUP(C12989, 'DB    '!$A:$M, 5, FALSE)</f>
        <v xml:space="preserve"> </v>
      </c>
      <c r="F12989" s="7" t="str">
        <f>VLOOKUP(C12989, 'DB    '!$A:$M, 7, FALSE)</f>
        <v xml:space="preserve"> </v>
      </c>
      <c r="G12989" s="7" t="str">
        <f>VLOOKUP(C12989, 'DB    '!$A:$M, 9, FALSE)</f>
        <v xml:space="preserve"> </v>
      </c>
      <c r="H12989" s="7" t="str">
        <f>VLOOKUP(C12989, 'DB    '!$A:$M, 11, FALSE)</f>
        <v xml:space="preserve"> </v>
      </c>
      <c r="I12989" s="32"/>
    </row>
    <row r="12990" spans="1:9">
      <c r="B12990" s="31"/>
      <c r="C12990" s="10" t="str">
        <f>VLOOKUP(C12991, 'DB    '!$A:$B, 2, FALSE)</f>
        <v xml:space="preserve"> </v>
      </c>
      <c r="D12990" s="5" t="str">
        <f>VLOOKUP(C12991, 'DB    '!$A:$M, 4, FALSE)</f>
        <v xml:space="preserve"> </v>
      </c>
      <c r="E12990" s="5" t="str">
        <f>VLOOKUP(C12991, 'DB    '!$A:$M, 6, FALSE)</f>
        <v xml:space="preserve"> </v>
      </c>
      <c r="F12990" s="5" t="str">
        <f>VLOOKUP(C12991, 'DB    '!$A:$M, 8, FALSE)</f>
        <v xml:space="preserve"> </v>
      </c>
      <c r="G12990" s="5" t="str">
        <f>VLOOKUP(C12991, 'DB    '!$A:$M, 10, FALSE)</f>
        <v xml:space="preserve"> </v>
      </c>
      <c r="H12990" s="5" t="str">
        <f>VLOOKUP(C12991, 'DB    '!$A:$M, 12, FALSE)</f>
        <v xml:space="preserve"> </v>
      </c>
      <c r="I12990" s="32" t="str">
        <f>VLOOKUP(C12991, 'DB    '!$A:$M, 13, FALSE)</f>
        <v xml:space="preserve"> </v>
      </c>
    </row>
    <row r="12991" spans="1:9">
      <c r="B12991" s="31"/>
      <c r="C12991" s="11" t="s">
        <v>16</v>
      </c>
      <c r="D12991" s="7" t="str">
        <f>VLOOKUP(C12991, 'DB    '!$A:$M, 3, FALSE)</f>
        <v xml:space="preserve"> </v>
      </c>
      <c r="E12991" s="7" t="str">
        <f>VLOOKUP(C12991, 'DB    '!$A:$M, 5, FALSE)</f>
        <v xml:space="preserve"> </v>
      </c>
      <c r="F12991" s="7" t="str">
        <f>VLOOKUP(C12991, 'DB    '!$A:$M, 7, FALSE)</f>
        <v xml:space="preserve"> </v>
      </c>
      <c r="G12991" s="7" t="str">
        <f>VLOOKUP(C12991, 'DB    '!$A:$M, 9, FALSE)</f>
        <v xml:space="preserve"> </v>
      </c>
      <c r="H12991" s="7" t="str">
        <f>VLOOKUP(C12991, 'DB    '!$A:$M, 11, FALSE)</f>
        <v xml:space="preserve"> </v>
      </c>
      <c r="I12991" s="32"/>
    </row>
    <row r="12992" spans="1:9">
      <c r="B12992" s="6" t="s">
        <v>7849</v>
      </c>
      <c r="C12992" s="26"/>
      <c r="D12992" s="27"/>
      <c r="E12992" s="27"/>
      <c r="F12992" s="27"/>
      <c r="G12992" s="27"/>
      <c r="H12992" s="27"/>
      <c r="I12992" s="28"/>
    </row>
    <row r="12993" spans="1:9">
      <c r="A12993" s="4">
        <f>A12985+1</f>
        <v>1625</v>
      </c>
    </row>
    <row r="12994" spans="1:9">
      <c r="B12994" s="29" t="str">
        <f>VLOOKUP(B13000, 'DB    '!A:B, 2, FALSE)</f>
        <v>睡</v>
      </c>
      <c r="C12994" s="10" t="str">
        <f>VLOOKUP(C12995, 'DB    '!$A:$B, 2, FALSE)</f>
        <v>睡</v>
      </c>
      <c r="D12994" s="5" t="str">
        <f>VLOOKUP(C12995, 'DB    '!$A:$M, 4, FALSE)</f>
        <v>目</v>
      </c>
      <c r="E12994" s="5" t="str">
        <f>VLOOKUP(C12995, 'DB    '!$A:$M, 6, FALSE)</f>
        <v>垂</v>
      </c>
      <c r="F12994" s="5" t="str">
        <f>VLOOKUP(C12995, 'DB    '!$A:$M, 8, FALSE)</f>
        <v xml:space="preserve"> </v>
      </c>
      <c r="G12994" s="5" t="str">
        <f>VLOOKUP(C12995, 'DB    '!$A:$M, 10, FALSE)</f>
        <v xml:space="preserve"> </v>
      </c>
      <c r="H12994" s="5" t="str">
        <f>VLOOKUP(C12995, 'DB    '!$A:$M, 12, FALSE)</f>
        <v xml:space="preserve"> </v>
      </c>
      <c r="I12994" s="32" t="str">
        <f>VLOOKUP(C12995, 'DB    '!$A:$M, 13, FALSE)</f>
        <v>눈에 발처럼 눈꺼풀이 드리워지면 잠이 온다. 수면</v>
      </c>
    </row>
    <row r="12995" spans="1:9">
      <c r="B12995" s="30"/>
      <c r="C12995" s="11" t="str">
        <f>B13000</f>
        <v>잠잘수</v>
      </c>
      <c r="D12995" s="7" t="str">
        <f>VLOOKUP(C12995, 'DB    '!$A:$M, 3, FALSE)</f>
        <v>눈목</v>
      </c>
      <c r="E12995" s="7" t="str">
        <f>VLOOKUP(C12995, 'DB    '!$A:$M, 5, FALSE)</f>
        <v>드리울수</v>
      </c>
      <c r="F12995" s="7" t="str">
        <f>VLOOKUP(C12995, 'DB    '!$A:$M, 7, FALSE)</f>
        <v>.</v>
      </c>
      <c r="G12995" s="7" t="str">
        <f>VLOOKUP(C12995, 'DB    '!$A:$M, 9, FALSE)</f>
        <v>.</v>
      </c>
      <c r="H12995" s="7" t="str">
        <f>VLOOKUP(C12995, 'DB    '!$A:$M, 11, FALSE)</f>
        <v>.</v>
      </c>
      <c r="I12995" s="32"/>
    </row>
    <row r="12996" spans="1:9">
      <c r="B12996" s="30"/>
      <c r="C12996" s="10" t="str">
        <f>VLOOKUP(C12997, 'DB    '!$A:$B, 2, FALSE)</f>
        <v xml:space="preserve"> </v>
      </c>
      <c r="D12996" s="5" t="str">
        <f>VLOOKUP(C12997, 'DB    '!$A:$M, 4, FALSE)</f>
        <v xml:space="preserve"> </v>
      </c>
      <c r="E12996" s="5" t="str">
        <f>VLOOKUP(C12997, 'DB    '!$A:$M, 6, FALSE)</f>
        <v xml:space="preserve"> </v>
      </c>
      <c r="F12996" s="5" t="str">
        <f>VLOOKUP(C12997, 'DB    '!$A:$M, 8, FALSE)</f>
        <v xml:space="preserve"> </v>
      </c>
      <c r="G12996" s="5" t="str">
        <f>VLOOKUP(C12997, 'DB    '!$A:$M, 10, FALSE)</f>
        <v xml:space="preserve"> </v>
      </c>
      <c r="H12996" s="5" t="str">
        <f>VLOOKUP(C12997, 'DB    '!$A:$M, 12, FALSE)</f>
        <v xml:space="preserve"> </v>
      </c>
      <c r="I12996" s="32" t="str">
        <f>VLOOKUP(C12997, 'DB    '!$A:$M, 13, FALSE)</f>
        <v xml:space="preserve"> </v>
      </c>
    </row>
    <row r="12997" spans="1:9">
      <c r="B12997" s="30"/>
      <c r="C12997" s="11" t="s">
        <v>16</v>
      </c>
      <c r="D12997" s="7" t="str">
        <f>VLOOKUP(C12997, 'DB    '!$A:$M, 3, FALSE)</f>
        <v xml:space="preserve"> </v>
      </c>
      <c r="E12997" s="7" t="str">
        <f>VLOOKUP(C12997, 'DB    '!$A:$M, 5, FALSE)</f>
        <v xml:space="preserve"> </v>
      </c>
      <c r="F12997" s="7" t="str">
        <f>VLOOKUP(C12997, 'DB    '!$A:$M, 7, FALSE)</f>
        <v xml:space="preserve"> </v>
      </c>
      <c r="G12997" s="7" t="str">
        <f>VLOOKUP(C12997, 'DB    '!$A:$M, 9, FALSE)</f>
        <v xml:space="preserve"> </v>
      </c>
      <c r="H12997" s="7" t="str">
        <f>VLOOKUP(C12997, 'DB    '!$A:$M, 11, FALSE)</f>
        <v xml:space="preserve"> </v>
      </c>
      <c r="I12997" s="32"/>
    </row>
    <row r="12998" spans="1:9">
      <c r="B12998" s="31"/>
      <c r="C12998" s="10" t="str">
        <f>VLOOKUP(C12999, 'DB    '!$A:$B, 2, FALSE)</f>
        <v xml:space="preserve"> </v>
      </c>
      <c r="D12998" s="5" t="str">
        <f>VLOOKUP(C12999, 'DB    '!$A:$M, 4, FALSE)</f>
        <v xml:space="preserve"> </v>
      </c>
      <c r="E12998" s="5" t="str">
        <f>VLOOKUP(C12999, 'DB    '!$A:$M, 6, FALSE)</f>
        <v xml:space="preserve"> </v>
      </c>
      <c r="F12998" s="5" t="str">
        <f>VLOOKUP(C12999, 'DB    '!$A:$M, 8, FALSE)</f>
        <v xml:space="preserve"> </v>
      </c>
      <c r="G12998" s="5" t="str">
        <f>VLOOKUP(C12999, 'DB    '!$A:$M, 10, FALSE)</f>
        <v xml:space="preserve"> </v>
      </c>
      <c r="H12998" s="5" t="str">
        <f>VLOOKUP(C12999, 'DB    '!$A:$M, 12, FALSE)</f>
        <v xml:space="preserve"> </v>
      </c>
      <c r="I12998" s="32" t="str">
        <f>VLOOKUP(C12999, 'DB    '!$A:$M, 13, FALSE)</f>
        <v xml:space="preserve"> </v>
      </c>
    </row>
    <row r="12999" spans="1:9">
      <c r="B12999" s="31"/>
      <c r="C12999" s="11" t="s">
        <v>16</v>
      </c>
      <c r="D12999" s="7" t="str">
        <f>VLOOKUP(C12999, 'DB    '!$A:$M, 3, FALSE)</f>
        <v xml:space="preserve"> </v>
      </c>
      <c r="E12999" s="7" t="str">
        <f>VLOOKUP(C12999, 'DB    '!$A:$M, 5, FALSE)</f>
        <v xml:space="preserve"> </v>
      </c>
      <c r="F12999" s="7" t="str">
        <f>VLOOKUP(C12999, 'DB    '!$A:$M, 7, FALSE)</f>
        <v xml:space="preserve"> </v>
      </c>
      <c r="G12999" s="7" t="str">
        <f>VLOOKUP(C12999, 'DB    '!$A:$M, 9, FALSE)</f>
        <v xml:space="preserve"> </v>
      </c>
      <c r="H12999" s="7" t="str">
        <f>VLOOKUP(C12999, 'DB    '!$A:$M, 11, FALSE)</f>
        <v xml:space="preserve"> </v>
      </c>
      <c r="I12999" s="32"/>
    </row>
    <row r="13000" spans="1:9">
      <c r="B13000" s="6" t="s">
        <v>7856</v>
      </c>
      <c r="C13000" s="26"/>
      <c r="D13000" s="27"/>
      <c r="E13000" s="27"/>
      <c r="F13000" s="27"/>
      <c r="G13000" s="27"/>
      <c r="H13000" s="27"/>
      <c r="I13000" s="28"/>
    </row>
    <row r="13001" spans="1:9">
      <c r="A13001" s="4">
        <f>A12993+1</f>
        <v>1626</v>
      </c>
    </row>
    <row r="13002" spans="1:9">
      <c r="B13002" s="29" t="str">
        <f>VLOOKUP(B13008, 'DB    '!A:B, 2, FALSE)</f>
        <v>輸</v>
      </c>
      <c r="C13002" s="10" t="str">
        <f>VLOOKUP(C13003, 'DB    '!$A:$B, 2, FALSE)</f>
        <v>輸</v>
      </c>
      <c r="D13002" s="5" t="str">
        <f>VLOOKUP(C13003, 'DB    '!$A:$M, 4, FALSE)</f>
        <v>車</v>
      </c>
      <c r="E13002" s="5" t="str">
        <f>VLOOKUP(C13003, 'DB    '!$A:$M, 6, FALSE)</f>
        <v>亼</v>
      </c>
      <c r="F13002" s="5" t="str">
        <f>VLOOKUP(C13003, 'DB    '!$A:$M, 8, FALSE)</f>
        <v>月</v>
      </c>
      <c r="G13002" s="5" t="str">
        <f>VLOOKUP(C13003, 'DB    '!$A:$M, 10, FALSE)</f>
        <v>巜</v>
      </c>
      <c r="H13002" s="5" t="str">
        <f>VLOOKUP(C13003, 'DB    '!$A:$M, 12, FALSE)</f>
        <v xml:space="preserve"> </v>
      </c>
      <c r="I13002" s="32" t="str">
        <f>VLOOKUP(C13003, 'DB    '!$A:$M, 13, FALSE)</f>
        <v xml:space="preserve">수레나 배위에 삼합집을 짓고 물결이나 길을 따라 무언가 수송하는 모습. </v>
      </c>
    </row>
    <row r="13003" spans="1:9">
      <c r="B13003" s="30"/>
      <c r="C13003" s="11" t="str">
        <f>B13008</f>
        <v>보낼수</v>
      </c>
      <c r="D13003" s="7" t="str">
        <f>VLOOKUP(C13003, 'DB    '!$A:$M, 3, FALSE)</f>
        <v>수레차</v>
      </c>
      <c r="E13003" s="7" t="str">
        <f>VLOOKUP(C13003, 'DB    '!$A:$M, 5, FALSE)</f>
        <v>삼합집</v>
      </c>
      <c r="F13003" s="7" t="str">
        <f>VLOOKUP(C13003, 'DB    '!$A:$M, 7, FALSE)</f>
        <v>달월</v>
      </c>
      <c r="G13003" s="7" t="str">
        <f>VLOOKUP(C13003, 'DB    '!$A:$M, 9, FALSE)</f>
        <v>도랑괴</v>
      </c>
      <c r="H13003" s="7" t="str">
        <f>VLOOKUP(C13003, 'DB    '!$A:$M, 11, FALSE)</f>
        <v>.</v>
      </c>
      <c r="I13003" s="32"/>
    </row>
    <row r="13004" spans="1:9">
      <c r="B13004" s="30"/>
      <c r="C13004" s="10" t="str">
        <f>VLOOKUP(C13005, 'DB    '!$A:$B, 2, FALSE)</f>
        <v xml:space="preserve"> </v>
      </c>
      <c r="D13004" s="5" t="str">
        <f>VLOOKUP(C13005, 'DB    '!$A:$M, 4, FALSE)</f>
        <v xml:space="preserve"> </v>
      </c>
      <c r="E13004" s="5" t="str">
        <f>VLOOKUP(C13005, 'DB    '!$A:$M, 6, FALSE)</f>
        <v xml:space="preserve"> </v>
      </c>
      <c r="F13004" s="5" t="str">
        <f>VLOOKUP(C13005, 'DB    '!$A:$M, 8, FALSE)</f>
        <v xml:space="preserve"> </v>
      </c>
      <c r="G13004" s="5" t="str">
        <f>VLOOKUP(C13005, 'DB    '!$A:$M, 10, FALSE)</f>
        <v xml:space="preserve"> </v>
      </c>
      <c r="H13004" s="5" t="str">
        <f>VLOOKUP(C13005, 'DB    '!$A:$M, 12, FALSE)</f>
        <v xml:space="preserve"> </v>
      </c>
      <c r="I13004" s="32" t="str">
        <f>VLOOKUP(C13005, 'DB    '!$A:$M, 13, FALSE)</f>
        <v xml:space="preserve"> </v>
      </c>
    </row>
    <row r="13005" spans="1:9">
      <c r="B13005" s="30"/>
      <c r="C13005" s="11" t="s">
        <v>16</v>
      </c>
      <c r="D13005" s="7" t="str">
        <f>VLOOKUP(C13005, 'DB    '!$A:$M, 3, FALSE)</f>
        <v xml:space="preserve"> </v>
      </c>
      <c r="E13005" s="7" t="str">
        <f>VLOOKUP(C13005, 'DB    '!$A:$M, 5, FALSE)</f>
        <v xml:space="preserve"> </v>
      </c>
      <c r="F13005" s="7" t="str">
        <f>VLOOKUP(C13005, 'DB    '!$A:$M, 7, FALSE)</f>
        <v xml:space="preserve"> </v>
      </c>
      <c r="G13005" s="7" t="str">
        <f>VLOOKUP(C13005, 'DB    '!$A:$M, 9, FALSE)</f>
        <v xml:space="preserve"> </v>
      </c>
      <c r="H13005" s="7" t="str">
        <f>VLOOKUP(C13005, 'DB    '!$A:$M, 11, FALSE)</f>
        <v xml:space="preserve"> </v>
      </c>
      <c r="I13005" s="32"/>
    </row>
    <row r="13006" spans="1:9">
      <c r="B13006" s="31"/>
      <c r="C13006" s="10" t="str">
        <f>VLOOKUP(C13007, 'DB    '!$A:$B, 2, FALSE)</f>
        <v xml:space="preserve"> </v>
      </c>
      <c r="D13006" s="5" t="str">
        <f>VLOOKUP(C13007, 'DB    '!$A:$M, 4, FALSE)</f>
        <v xml:space="preserve"> </v>
      </c>
      <c r="E13006" s="5" t="str">
        <f>VLOOKUP(C13007, 'DB    '!$A:$M, 6, FALSE)</f>
        <v xml:space="preserve"> </v>
      </c>
      <c r="F13006" s="5" t="str">
        <f>VLOOKUP(C13007, 'DB    '!$A:$M, 8, FALSE)</f>
        <v xml:space="preserve"> </v>
      </c>
      <c r="G13006" s="5" t="str">
        <f>VLOOKUP(C13007, 'DB    '!$A:$M, 10, FALSE)</f>
        <v xml:space="preserve"> </v>
      </c>
      <c r="H13006" s="5" t="str">
        <f>VLOOKUP(C13007, 'DB    '!$A:$M, 12, FALSE)</f>
        <v xml:space="preserve"> </v>
      </c>
      <c r="I13006" s="32" t="str">
        <f>VLOOKUP(C13007, 'DB    '!$A:$M, 13, FALSE)</f>
        <v xml:space="preserve"> </v>
      </c>
    </row>
    <row r="13007" spans="1:9">
      <c r="B13007" s="31"/>
      <c r="C13007" s="11" t="s">
        <v>16</v>
      </c>
      <c r="D13007" s="7" t="str">
        <f>VLOOKUP(C13007, 'DB    '!$A:$M, 3, FALSE)</f>
        <v xml:space="preserve"> </v>
      </c>
      <c r="E13007" s="7" t="str">
        <f>VLOOKUP(C13007, 'DB    '!$A:$M, 5, FALSE)</f>
        <v xml:space="preserve"> </v>
      </c>
      <c r="F13007" s="7" t="str">
        <f>VLOOKUP(C13007, 'DB    '!$A:$M, 7, FALSE)</f>
        <v xml:space="preserve"> </v>
      </c>
      <c r="G13007" s="7" t="str">
        <f>VLOOKUP(C13007, 'DB    '!$A:$M, 9, FALSE)</f>
        <v xml:space="preserve"> </v>
      </c>
      <c r="H13007" s="7" t="str">
        <f>VLOOKUP(C13007, 'DB    '!$A:$M, 11, FALSE)</f>
        <v xml:space="preserve"> </v>
      </c>
      <c r="I13007" s="32"/>
    </row>
    <row r="13008" spans="1:9">
      <c r="B13008" s="6" t="s">
        <v>7862</v>
      </c>
      <c r="C13008" s="26"/>
      <c r="D13008" s="27"/>
      <c r="E13008" s="27"/>
      <c r="F13008" s="27"/>
      <c r="G13008" s="27"/>
      <c r="H13008" s="27"/>
      <c r="I13008" s="28"/>
    </row>
    <row r="13009" spans="1:9">
      <c r="A13009" s="4">
        <f>A13001+1</f>
        <v>1627</v>
      </c>
    </row>
    <row r="13010" spans="1:9">
      <c r="B13010" s="29" t="str">
        <f>VLOOKUP(B13016, 'DB    '!A:B, 2, FALSE)</f>
        <v>遂</v>
      </c>
      <c r="C13010" s="10" t="str">
        <f>VLOOKUP(C13011, 'DB    '!$A:$B, 2, FALSE)</f>
        <v>遂</v>
      </c>
      <c r="D13010" s="5" t="str">
        <f>VLOOKUP(C13011, 'DB    '!$A:$M, 4, FALSE)</f>
        <v>辶</v>
      </c>
      <c r="E13010" s="5" t="str">
        <f>VLOOKUP(C13011, 'DB    '!$A:$M, 6, FALSE)</f>
        <v>八</v>
      </c>
      <c r="F13010" s="5" t="str">
        <f>VLOOKUP(C13011, 'DB    '!$A:$M, 8, FALSE)</f>
        <v>豕</v>
      </c>
      <c r="G13010" s="5" t="str">
        <f>VLOOKUP(C13011, 'DB    '!$A:$M, 10, FALSE)</f>
        <v xml:space="preserve"> </v>
      </c>
      <c r="H13010" s="5" t="str">
        <f>VLOOKUP(C13011, 'DB    '!$A:$M, 12, FALSE)</f>
        <v xml:space="preserve"> </v>
      </c>
      <c r="I13010" s="32" t="str">
        <f>VLOOKUP(C13011, 'DB    '!$A:$M, 13, FALSE)</f>
        <v>풀숲을 해치며 나가는 돼지를 따라 걸어가는 모습. 수행, 완수</v>
      </c>
    </row>
    <row r="13011" spans="1:9">
      <c r="B13011" s="30"/>
      <c r="C13011" s="11" t="str">
        <f>B13016</f>
        <v>따라갈수</v>
      </c>
      <c r="D13011" s="7" t="str">
        <f>VLOOKUP(C13011, 'DB    '!$A:$M, 3, FALSE)</f>
        <v>갈착</v>
      </c>
      <c r="E13011" s="7" t="str">
        <f>VLOOKUP(C13011, 'DB    '!$A:$M, 5, FALSE)</f>
        <v>여덟팔</v>
      </c>
      <c r="F13011" s="7" t="str">
        <f>VLOOKUP(C13011, 'DB    '!$A:$M, 7, FALSE)</f>
        <v>돼지시</v>
      </c>
      <c r="G13011" s="7" t="str">
        <f>VLOOKUP(C13011, 'DB    '!$A:$M, 9, FALSE)</f>
        <v>.</v>
      </c>
      <c r="H13011" s="7" t="str">
        <f>VLOOKUP(C13011, 'DB    '!$A:$M, 11, FALSE)</f>
        <v>.</v>
      </c>
      <c r="I13011" s="32"/>
    </row>
    <row r="13012" spans="1:9">
      <c r="B13012" s="30"/>
      <c r="C13012" s="10" t="str">
        <f>VLOOKUP(C13013, 'DB    '!$A:$B, 2, FALSE)</f>
        <v xml:space="preserve"> </v>
      </c>
      <c r="D13012" s="5" t="str">
        <f>VLOOKUP(C13013, 'DB    '!$A:$M, 4, FALSE)</f>
        <v xml:space="preserve"> </v>
      </c>
      <c r="E13012" s="5" t="str">
        <f>VLOOKUP(C13013, 'DB    '!$A:$M, 6, FALSE)</f>
        <v xml:space="preserve"> </v>
      </c>
      <c r="F13012" s="5" t="str">
        <f>VLOOKUP(C13013, 'DB    '!$A:$M, 8, FALSE)</f>
        <v xml:space="preserve"> </v>
      </c>
      <c r="G13012" s="5" t="str">
        <f>VLOOKUP(C13013, 'DB    '!$A:$M, 10, FALSE)</f>
        <v xml:space="preserve"> </v>
      </c>
      <c r="H13012" s="5" t="str">
        <f>VLOOKUP(C13013, 'DB    '!$A:$M, 12, FALSE)</f>
        <v xml:space="preserve"> </v>
      </c>
      <c r="I13012" s="32" t="str">
        <f>VLOOKUP(C13013, 'DB    '!$A:$M, 13, FALSE)</f>
        <v xml:space="preserve"> </v>
      </c>
    </row>
    <row r="13013" spans="1:9">
      <c r="B13013" s="30"/>
      <c r="C13013" s="11" t="s">
        <v>16</v>
      </c>
      <c r="D13013" s="7" t="str">
        <f>VLOOKUP(C13013, 'DB    '!$A:$M, 3, FALSE)</f>
        <v xml:space="preserve"> </v>
      </c>
      <c r="E13013" s="7" t="str">
        <f>VLOOKUP(C13013, 'DB    '!$A:$M, 5, FALSE)</f>
        <v xml:space="preserve"> </v>
      </c>
      <c r="F13013" s="7" t="str">
        <f>VLOOKUP(C13013, 'DB    '!$A:$M, 7, FALSE)</f>
        <v xml:space="preserve"> </v>
      </c>
      <c r="G13013" s="7" t="str">
        <f>VLOOKUP(C13013, 'DB    '!$A:$M, 9, FALSE)</f>
        <v xml:space="preserve"> </v>
      </c>
      <c r="H13013" s="7" t="str">
        <f>VLOOKUP(C13013, 'DB    '!$A:$M, 11, FALSE)</f>
        <v xml:space="preserve"> </v>
      </c>
      <c r="I13013" s="32"/>
    </row>
    <row r="13014" spans="1:9">
      <c r="B13014" s="31"/>
      <c r="C13014" s="10" t="str">
        <f>VLOOKUP(C13015, 'DB    '!$A:$B, 2, FALSE)</f>
        <v xml:space="preserve"> </v>
      </c>
      <c r="D13014" s="5" t="str">
        <f>VLOOKUP(C13015, 'DB    '!$A:$M, 4, FALSE)</f>
        <v xml:space="preserve"> </v>
      </c>
      <c r="E13014" s="5" t="str">
        <f>VLOOKUP(C13015, 'DB    '!$A:$M, 6, FALSE)</f>
        <v xml:space="preserve"> </v>
      </c>
      <c r="F13014" s="5" t="str">
        <f>VLOOKUP(C13015, 'DB    '!$A:$M, 8, FALSE)</f>
        <v xml:space="preserve"> </v>
      </c>
      <c r="G13014" s="5" t="str">
        <f>VLOOKUP(C13015, 'DB    '!$A:$M, 10, FALSE)</f>
        <v xml:space="preserve"> </v>
      </c>
      <c r="H13014" s="5" t="str">
        <f>VLOOKUP(C13015, 'DB    '!$A:$M, 12, FALSE)</f>
        <v xml:space="preserve"> </v>
      </c>
      <c r="I13014" s="32" t="str">
        <f>VLOOKUP(C13015, 'DB    '!$A:$M, 13, FALSE)</f>
        <v xml:space="preserve"> </v>
      </c>
    </row>
    <row r="13015" spans="1:9">
      <c r="B13015" s="31"/>
      <c r="C13015" s="11" t="s">
        <v>16</v>
      </c>
      <c r="D13015" s="7" t="str">
        <f>VLOOKUP(C13015, 'DB    '!$A:$M, 3, FALSE)</f>
        <v xml:space="preserve"> </v>
      </c>
      <c r="E13015" s="7" t="str">
        <f>VLOOKUP(C13015, 'DB    '!$A:$M, 5, FALSE)</f>
        <v xml:space="preserve"> </v>
      </c>
      <c r="F13015" s="7" t="str">
        <f>VLOOKUP(C13015, 'DB    '!$A:$M, 7, FALSE)</f>
        <v xml:space="preserve"> </v>
      </c>
      <c r="G13015" s="7" t="str">
        <f>VLOOKUP(C13015, 'DB    '!$A:$M, 9, FALSE)</f>
        <v xml:space="preserve"> </v>
      </c>
      <c r="H13015" s="7" t="str">
        <f>VLOOKUP(C13015, 'DB    '!$A:$M, 11, FALSE)</f>
        <v xml:space="preserve"> </v>
      </c>
      <c r="I13015" s="32"/>
    </row>
    <row r="13016" spans="1:9">
      <c r="B13016" s="6" t="s">
        <v>7869</v>
      </c>
      <c r="C13016" s="26"/>
      <c r="D13016" s="27"/>
      <c r="E13016" s="27"/>
      <c r="F13016" s="27"/>
      <c r="G13016" s="27"/>
      <c r="H13016" s="27"/>
      <c r="I13016" s="28"/>
    </row>
    <row r="13017" spans="1:9">
      <c r="A13017" s="4">
        <f>A13009+1</f>
        <v>1628</v>
      </c>
    </row>
    <row r="13018" spans="1:9">
      <c r="B13018" s="29" t="str">
        <f>VLOOKUP(B13024, 'DB    '!A:B, 2, FALSE)</f>
        <v>隨</v>
      </c>
      <c r="C13018" s="10" t="str">
        <f>VLOOKUP(C13019, 'DB    '!$A:$B, 2, FALSE)</f>
        <v>隨</v>
      </c>
      <c r="D13018" s="5" t="str">
        <f>VLOOKUP(C13019, 'DB    '!$A:$M, 4, FALSE)</f>
        <v>阝</v>
      </c>
      <c r="E13018" s="5" t="str">
        <f>VLOOKUP(C13019, 'DB    '!$A:$M, 6, FALSE)</f>
        <v>左</v>
      </c>
      <c r="F13018" s="5" t="str">
        <f>VLOOKUP(C13019, 'DB    '!$A:$M, 8, FALSE)</f>
        <v>月</v>
      </c>
      <c r="G13018" s="5" t="str">
        <f>VLOOKUP(C13019, 'DB    '!$A:$M, 10, FALSE)</f>
        <v>辶</v>
      </c>
      <c r="H13018" s="5" t="str">
        <f>VLOOKUP(C13019, 'DB    '!$A:$M, 12, FALSE)</f>
        <v xml:space="preserve"> </v>
      </c>
      <c r="I13018" s="32" t="str">
        <f>VLOOKUP(C13019, 'DB    '!$A:$M, 13, FALSE)</f>
        <v>언덕마을에서 왼손에 고기를 들고 제주를 따라 걸어가는 모습. 수반</v>
      </c>
    </row>
    <row r="13019" spans="1:9">
      <c r="B13019" s="30"/>
      <c r="C13019" s="11" t="str">
        <f>B13024</f>
        <v>따를수</v>
      </c>
      <c r="D13019" s="7" t="str">
        <f>VLOOKUP(C13019, 'DB    '!$A:$M, 3, FALSE)</f>
        <v>언덕부방</v>
      </c>
      <c r="E13019" s="7" t="str">
        <f>VLOOKUP(C13019, 'DB    '!$A:$M, 5, FALSE)</f>
        <v>왼좌</v>
      </c>
      <c r="F13019" s="7" t="str">
        <f>VLOOKUP(C13019, 'DB    '!$A:$M, 7, FALSE)</f>
        <v>달월</v>
      </c>
      <c r="G13019" s="7" t="str">
        <f>VLOOKUP(C13019, 'DB    '!$A:$M, 9, FALSE)</f>
        <v>갈착</v>
      </c>
      <c r="H13019" s="7" t="str">
        <f>VLOOKUP(C13019, 'DB    '!$A:$M, 11, FALSE)</f>
        <v>.</v>
      </c>
      <c r="I13019" s="32"/>
    </row>
    <row r="13020" spans="1:9">
      <c r="B13020" s="30"/>
      <c r="C13020" s="10" t="str">
        <f>VLOOKUP(C13021, 'DB    '!$A:$B, 2, FALSE)</f>
        <v xml:space="preserve"> </v>
      </c>
      <c r="D13020" s="5" t="str">
        <f>VLOOKUP(C13021, 'DB    '!$A:$M, 4, FALSE)</f>
        <v xml:space="preserve"> </v>
      </c>
      <c r="E13020" s="5" t="str">
        <f>VLOOKUP(C13021, 'DB    '!$A:$M, 6, FALSE)</f>
        <v xml:space="preserve"> </v>
      </c>
      <c r="F13020" s="5" t="str">
        <f>VLOOKUP(C13021, 'DB    '!$A:$M, 8, FALSE)</f>
        <v xml:space="preserve"> </v>
      </c>
      <c r="G13020" s="5" t="str">
        <f>VLOOKUP(C13021, 'DB    '!$A:$M, 10, FALSE)</f>
        <v xml:space="preserve"> </v>
      </c>
      <c r="H13020" s="5" t="str">
        <f>VLOOKUP(C13021, 'DB    '!$A:$M, 12, FALSE)</f>
        <v xml:space="preserve"> </v>
      </c>
      <c r="I13020" s="32" t="str">
        <f>VLOOKUP(C13021, 'DB    '!$A:$M, 13, FALSE)</f>
        <v xml:space="preserve"> </v>
      </c>
    </row>
    <row r="13021" spans="1:9">
      <c r="B13021" s="30"/>
      <c r="C13021" s="11" t="s">
        <v>16</v>
      </c>
      <c r="D13021" s="7" t="str">
        <f>VLOOKUP(C13021, 'DB    '!$A:$M, 3, FALSE)</f>
        <v xml:space="preserve"> </v>
      </c>
      <c r="E13021" s="7" t="str">
        <f>VLOOKUP(C13021, 'DB    '!$A:$M, 5, FALSE)</f>
        <v xml:space="preserve"> </v>
      </c>
      <c r="F13021" s="7" t="str">
        <f>VLOOKUP(C13021, 'DB    '!$A:$M, 7, FALSE)</f>
        <v xml:space="preserve"> </v>
      </c>
      <c r="G13021" s="7" t="str">
        <f>VLOOKUP(C13021, 'DB    '!$A:$M, 9, FALSE)</f>
        <v xml:space="preserve"> </v>
      </c>
      <c r="H13021" s="7" t="str">
        <f>VLOOKUP(C13021, 'DB    '!$A:$M, 11, FALSE)</f>
        <v xml:space="preserve"> </v>
      </c>
      <c r="I13021" s="32"/>
    </row>
    <row r="13022" spans="1:9">
      <c r="B13022" s="31"/>
      <c r="C13022" s="10" t="str">
        <f>VLOOKUP(C13023, 'DB    '!$A:$B, 2, FALSE)</f>
        <v xml:space="preserve"> </v>
      </c>
      <c r="D13022" s="5" t="str">
        <f>VLOOKUP(C13023, 'DB    '!$A:$M, 4, FALSE)</f>
        <v xml:space="preserve"> </v>
      </c>
      <c r="E13022" s="5" t="str">
        <f>VLOOKUP(C13023, 'DB    '!$A:$M, 6, FALSE)</f>
        <v xml:space="preserve"> </v>
      </c>
      <c r="F13022" s="5" t="str">
        <f>VLOOKUP(C13023, 'DB    '!$A:$M, 8, FALSE)</f>
        <v xml:space="preserve"> </v>
      </c>
      <c r="G13022" s="5" t="str">
        <f>VLOOKUP(C13023, 'DB    '!$A:$M, 10, FALSE)</f>
        <v xml:space="preserve"> </v>
      </c>
      <c r="H13022" s="5" t="str">
        <f>VLOOKUP(C13023, 'DB    '!$A:$M, 12, FALSE)</f>
        <v xml:space="preserve"> </v>
      </c>
      <c r="I13022" s="32" t="str">
        <f>VLOOKUP(C13023, 'DB    '!$A:$M, 13, FALSE)</f>
        <v xml:space="preserve"> </v>
      </c>
    </row>
    <row r="13023" spans="1:9">
      <c r="B13023" s="31"/>
      <c r="C13023" s="11" t="s">
        <v>16</v>
      </c>
      <c r="D13023" s="7" t="str">
        <f>VLOOKUP(C13023, 'DB    '!$A:$M, 3, FALSE)</f>
        <v xml:space="preserve"> </v>
      </c>
      <c r="E13023" s="7" t="str">
        <f>VLOOKUP(C13023, 'DB    '!$A:$M, 5, FALSE)</f>
        <v xml:space="preserve"> </v>
      </c>
      <c r="F13023" s="7" t="str">
        <f>VLOOKUP(C13023, 'DB    '!$A:$M, 7, FALSE)</f>
        <v xml:space="preserve"> </v>
      </c>
      <c r="G13023" s="7" t="str">
        <f>VLOOKUP(C13023, 'DB    '!$A:$M, 9, FALSE)</f>
        <v xml:space="preserve"> </v>
      </c>
      <c r="H13023" s="7" t="str">
        <f>VLOOKUP(C13023, 'DB    '!$A:$M, 11, FALSE)</f>
        <v xml:space="preserve"> </v>
      </c>
      <c r="I13023" s="32"/>
    </row>
    <row r="13024" spans="1:9">
      <c r="B13024" s="6" t="s">
        <v>7876</v>
      </c>
      <c r="C13024" s="26"/>
      <c r="D13024" s="27"/>
      <c r="E13024" s="27"/>
      <c r="F13024" s="27"/>
      <c r="G13024" s="27"/>
      <c r="H13024" s="27"/>
      <c r="I13024" s="28"/>
    </row>
    <row r="13025" spans="1:9">
      <c r="A13025" s="4">
        <f>A13017+1</f>
        <v>1629</v>
      </c>
    </row>
    <row r="13026" spans="1:9">
      <c r="B13026" s="29" t="str">
        <f>VLOOKUP(B13032, 'DB    '!A:B, 2, FALSE)</f>
        <v>需</v>
      </c>
      <c r="C13026" s="10" t="str">
        <f>VLOOKUP(C13027, 'DB    '!$A:$B, 2, FALSE)</f>
        <v>需</v>
      </c>
      <c r="D13026" s="5" t="str">
        <f>VLOOKUP(C13027, 'DB    '!$A:$M, 4, FALSE)</f>
        <v>雨</v>
      </c>
      <c r="E13026" s="5" t="str">
        <f>VLOOKUP(C13027, 'DB    '!$A:$M, 6, FALSE)</f>
        <v>而</v>
      </c>
      <c r="F13026" s="5" t="str">
        <f>VLOOKUP(C13027, 'DB    '!$A:$M, 8, FALSE)</f>
        <v xml:space="preserve"> </v>
      </c>
      <c r="G13026" s="5" t="str">
        <f>VLOOKUP(C13027, 'DB    '!$A:$M, 10, FALSE)</f>
        <v xml:space="preserve"> </v>
      </c>
      <c r="H13026" s="5" t="str">
        <f>VLOOKUP(C13027, 'DB    '!$A:$M, 12, FALSE)</f>
        <v xml:space="preserve"> </v>
      </c>
      <c r="I13026" s="32" t="str">
        <f>VLOOKUP(C13027, 'DB    '!$A:$M, 13, FALSE)</f>
        <v>기우제를 지내는 무당이 치렁치렁한 옷을 끌며 제물을 구하러 다니는 모습. 수요</v>
      </c>
    </row>
    <row r="13027" spans="1:9">
      <c r="B13027" s="30"/>
      <c r="C13027" s="11" t="str">
        <f>B13032</f>
        <v>구할수</v>
      </c>
      <c r="D13027" s="7" t="str">
        <f>VLOOKUP(C13027, 'DB    '!$A:$M, 3, FALSE)</f>
        <v>비우</v>
      </c>
      <c r="E13027" s="7" t="str">
        <f>VLOOKUP(C13027, 'DB    '!$A:$M, 5, FALSE)</f>
        <v>말이을이</v>
      </c>
      <c r="F13027" s="7" t="str">
        <f>VLOOKUP(C13027, 'DB    '!$A:$M, 7, FALSE)</f>
        <v>.</v>
      </c>
      <c r="G13027" s="7" t="str">
        <f>VLOOKUP(C13027, 'DB    '!$A:$M, 9, FALSE)</f>
        <v>.</v>
      </c>
      <c r="H13027" s="7" t="str">
        <f>VLOOKUP(C13027, 'DB    '!$A:$M, 11, FALSE)</f>
        <v>.</v>
      </c>
      <c r="I13027" s="32"/>
    </row>
    <row r="13028" spans="1:9">
      <c r="B13028" s="30"/>
      <c r="C13028" s="10" t="str">
        <f>VLOOKUP(C13029, 'DB    '!$A:$B, 2, FALSE)</f>
        <v xml:space="preserve"> </v>
      </c>
      <c r="D13028" s="5" t="str">
        <f>VLOOKUP(C13029, 'DB    '!$A:$M, 4, FALSE)</f>
        <v xml:space="preserve"> </v>
      </c>
      <c r="E13028" s="5" t="str">
        <f>VLOOKUP(C13029, 'DB    '!$A:$M, 6, FALSE)</f>
        <v xml:space="preserve"> </v>
      </c>
      <c r="F13028" s="5" t="str">
        <f>VLOOKUP(C13029, 'DB    '!$A:$M, 8, FALSE)</f>
        <v xml:space="preserve"> </v>
      </c>
      <c r="G13028" s="5" t="str">
        <f>VLOOKUP(C13029, 'DB    '!$A:$M, 10, FALSE)</f>
        <v xml:space="preserve"> </v>
      </c>
      <c r="H13028" s="5" t="str">
        <f>VLOOKUP(C13029, 'DB    '!$A:$M, 12, FALSE)</f>
        <v xml:space="preserve"> </v>
      </c>
      <c r="I13028" s="32" t="str">
        <f>VLOOKUP(C13029, 'DB    '!$A:$M, 13, FALSE)</f>
        <v xml:space="preserve"> </v>
      </c>
    </row>
    <row r="13029" spans="1:9">
      <c r="B13029" s="30"/>
      <c r="C13029" s="11" t="s">
        <v>16</v>
      </c>
      <c r="D13029" s="7" t="str">
        <f>VLOOKUP(C13029, 'DB    '!$A:$M, 3, FALSE)</f>
        <v xml:space="preserve"> </v>
      </c>
      <c r="E13029" s="7" t="str">
        <f>VLOOKUP(C13029, 'DB    '!$A:$M, 5, FALSE)</f>
        <v xml:space="preserve"> </v>
      </c>
      <c r="F13029" s="7" t="str">
        <f>VLOOKUP(C13029, 'DB    '!$A:$M, 7, FALSE)</f>
        <v xml:space="preserve"> </v>
      </c>
      <c r="G13029" s="7" t="str">
        <f>VLOOKUP(C13029, 'DB    '!$A:$M, 9, FALSE)</f>
        <v xml:space="preserve"> </v>
      </c>
      <c r="H13029" s="7" t="str">
        <f>VLOOKUP(C13029, 'DB    '!$A:$M, 11, FALSE)</f>
        <v xml:space="preserve"> </v>
      </c>
      <c r="I13029" s="32"/>
    </row>
    <row r="13030" spans="1:9">
      <c r="B13030" s="31"/>
      <c r="C13030" s="10" t="str">
        <f>VLOOKUP(C13031, 'DB    '!$A:$B, 2, FALSE)</f>
        <v xml:space="preserve"> </v>
      </c>
      <c r="D13030" s="5" t="str">
        <f>VLOOKUP(C13031, 'DB    '!$A:$M, 4, FALSE)</f>
        <v xml:space="preserve"> </v>
      </c>
      <c r="E13030" s="5" t="str">
        <f>VLOOKUP(C13031, 'DB    '!$A:$M, 6, FALSE)</f>
        <v xml:space="preserve"> </v>
      </c>
      <c r="F13030" s="5" t="str">
        <f>VLOOKUP(C13031, 'DB    '!$A:$M, 8, FALSE)</f>
        <v xml:space="preserve"> </v>
      </c>
      <c r="G13030" s="5" t="str">
        <f>VLOOKUP(C13031, 'DB    '!$A:$M, 10, FALSE)</f>
        <v xml:space="preserve"> </v>
      </c>
      <c r="H13030" s="5" t="str">
        <f>VLOOKUP(C13031, 'DB    '!$A:$M, 12, FALSE)</f>
        <v xml:space="preserve"> </v>
      </c>
      <c r="I13030" s="32" t="str">
        <f>VLOOKUP(C13031, 'DB    '!$A:$M, 13, FALSE)</f>
        <v xml:space="preserve"> </v>
      </c>
    </row>
    <row r="13031" spans="1:9">
      <c r="B13031" s="31"/>
      <c r="C13031" s="11" t="s">
        <v>16</v>
      </c>
      <c r="D13031" s="7" t="str">
        <f>VLOOKUP(C13031, 'DB    '!$A:$M, 3, FALSE)</f>
        <v xml:space="preserve"> </v>
      </c>
      <c r="E13031" s="7" t="str">
        <f>VLOOKUP(C13031, 'DB    '!$A:$M, 5, FALSE)</f>
        <v xml:space="preserve"> </v>
      </c>
      <c r="F13031" s="7" t="str">
        <f>VLOOKUP(C13031, 'DB    '!$A:$M, 7, FALSE)</f>
        <v xml:space="preserve"> </v>
      </c>
      <c r="G13031" s="7" t="str">
        <f>VLOOKUP(C13031, 'DB    '!$A:$M, 9, FALSE)</f>
        <v xml:space="preserve"> </v>
      </c>
      <c r="H13031" s="7" t="str">
        <f>VLOOKUP(C13031, 'DB    '!$A:$M, 11, FALSE)</f>
        <v xml:space="preserve"> </v>
      </c>
      <c r="I13031" s="32"/>
    </row>
    <row r="13032" spans="1:9">
      <c r="B13032" s="6" t="s">
        <v>7882</v>
      </c>
      <c r="C13032" s="26"/>
      <c r="D13032" s="27"/>
      <c r="E13032" s="27"/>
      <c r="F13032" s="27"/>
      <c r="G13032" s="27"/>
      <c r="H13032" s="27"/>
      <c r="I13032" s="28"/>
    </row>
    <row r="13033" spans="1:9">
      <c r="A13033" s="4">
        <f>A13025+1</f>
        <v>1630</v>
      </c>
    </row>
    <row r="13034" spans="1:9">
      <c r="B13034" s="29" t="str">
        <f>VLOOKUP(B13040, 'DB    '!A:B, 2, FALSE)</f>
        <v>熟</v>
      </c>
      <c r="C13034" s="10" t="str">
        <f>VLOOKUP(C13035, 'DB    '!$A:$B, 2, FALSE)</f>
        <v>熟</v>
      </c>
      <c r="D13034" s="5" t="str">
        <f>VLOOKUP(C13035, 'DB    '!$A:$M, 4, FALSE)</f>
        <v>享</v>
      </c>
      <c r="E13034" s="5" t="str">
        <f>VLOOKUP(C13035, 'DB    '!$A:$M, 6, FALSE)</f>
        <v>丸</v>
      </c>
      <c r="F13034" s="5" t="str">
        <f>VLOOKUP(C13035, 'DB    '!$A:$M, 8, FALSE)</f>
        <v>灬</v>
      </c>
      <c r="G13034" s="5" t="str">
        <f>VLOOKUP(C13035, 'DB    '!$A:$M, 10, FALSE)</f>
        <v xml:space="preserve"> </v>
      </c>
      <c r="H13034" s="5" t="str">
        <f>VLOOKUP(C13035, 'DB    '!$A:$M, 12, FALSE)</f>
        <v xml:space="preserve"> </v>
      </c>
      <c r="I13034" s="32" t="str">
        <f>VLOOKUP(C13035, 'DB    '!$A:$M, 13, FALSE)</f>
        <v>돼지고기를 삶아 아들에게 먹이려고 불을 지피고 구부린 모양. 숙회</v>
      </c>
    </row>
    <row r="13035" spans="1:9">
      <c r="B13035" s="30"/>
      <c r="C13035" s="11" t="str">
        <f>B13040</f>
        <v>익을숙</v>
      </c>
      <c r="D13035" s="7" t="str">
        <f>VLOOKUP(C13035, 'DB    '!$A:$M, 3, FALSE)</f>
        <v>누릴향</v>
      </c>
      <c r="E13035" s="7" t="str">
        <f>VLOOKUP(C13035, 'DB    '!$A:$M, 5, FALSE)</f>
        <v>둥글환</v>
      </c>
      <c r="F13035" s="7" t="str">
        <f>VLOOKUP(C13035, 'DB    '!$A:$M, 7, FALSE)</f>
        <v>불화발</v>
      </c>
      <c r="G13035" s="7" t="str">
        <f>VLOOKUP(C13035, 'DB    '!$A:$M, 9, FALSE)</f>
        <v>.</v>
      </c>
      <c r="H13035" s="7" t="str">
        <f>VLOOKUP(C13035, 'DB    '!$A:$M, 11, FALSE)</f>
        <v>.</v>
      </c>
      <c r="I13035" s="32"/>
    </row>
    <row r="13036" spans="1:9">
      <c r="B13036" s="30"/>
      <c r="C13036" s="10" t="str">
        <f>VLOOKUP(C13037, 'DB    '!$A:$B, 2, FALSE)</f>
        <v>享</v>
      </c>
      <c r="D13036" s="5" t="str">
        <f>VLOOKUP(C13037, 'DB    '!$A:$M, 4, FALSE)</f>
        <v>亠</v>
      </c>
      <c r="E13036" s="5" t="str">
        <f>VLOOKUP(C13037, 'DB    '!$A:$M, 6, FALSE)</f>
        <v>口</v>
      </c>
      <c r="F13036" s="5" t="str">
        <f>VLOOKUP(C13037, 'DB    '!$A:$M, 8, FALSE)</f>
        <v>子</v>
      </c>
      <c r="G13036" s="5" t="str">
        <f>VLOOKUP(C13037, 'DB    '!$A:$M, 10, FALSE)</f>
        <v xml:space="preserve"> </v>
      </c>
      <c r="H13036" s="5" t="str">
        <f>VLOOKUP(C13037, 'DB    '!$A:$M, 12, FALSE)</f>
        <v xml:space="preserve"> </v>
      </c>
      <c r="I13036" s="32" t="str">
        <f>VLOOKUP(C13037, 'DB    '!$A:$M, 13, FALSE)</f>
        <v>돼지고기를 삶아 아들에게 누리게 해주는 모습</v>
      </c>
    </row>
    <row r="13037" spans="1:9">
      <c r="B13037" s="30"/>
      <c r="C13037" s="11" t="s">
        <v>6854</v>
      </c>
      <c r="D13037" s="7" t="str">
        <f>VLOOKUP(C13037, 'DB    '!$A:$M, 3, FALSE)</f>
        <v>돼지머리두</v>
      </c>
      <c r="E13037" s="7" t="str">
        <f>VLOOKUP(C13037, 'DB    '!$A:$M, 5, FALSE)</f>
        <v>입구</v>
      </c>
      <c r="F13037" s="7" t="str">
        <f>VLOOKUP(C13037, 'DB    '!$A:$M, 7, FALSE)</f>
        <v>아들자</v>
      </c>
      <c r="G13037" s="7" t="str">
        <f>VLOOKUP(C13037, 'DB    '!$A:$M, 9, FALSE)</f>
        <v>.</v>
      </c>
      <c r="H13037" s="7" t="str">
        <f>VLOOKUP(C13037, 'DB    '!$A:$M, 11, FALSE)</f>
        <v>.</v>
      </c>
      <c r="I13037" s="32"/>
    </row>
    <row r="13038" spans="1:9">
      <c r="B13038" s="31"/>
      <c r="C13038" s="10" t="str">
        <f>VLOOKUP(C13039, 'DB    '!$A:$B, 2, FALSE)</f>
        <v xml:space="preserve"> </v>
      </c>
      <c r="D13038" s="5" t="str">
        <f>VLOOKUP(C13039, 'DB    '!$A:$M, 4, FALSE)</f>
        <v xml:space="preserve"> </v>
      </c>
      <c r="E13038" s="5" t="str">
        <f>VLOOKUP(C13039, 'DB    '!$A:$M, 6, FALSE)</f>
        <v xml:space="preserve"> </v>
      </c>
      <c r="F13038" s="5" t="str">
        <f>VLOOKUP(C13039, 'DB    '!$A:$M, 8, FALSE)</f>
        <v xml:space="preserve"> </v>
      </c>
      <c r="G13038" s="5" t="str">
        <f>VLOOKUP(C13039, 'DB    '!$A:$M, 10, FALSE)</f>
        <v xml:space="preserve"> </v>
      </c>
      <c r="H13038" s="5" t="str">
        <f>VLOOKUP(C13039, 'DB    '!$A:$M, 12, FALSE)</f>
        <v xml:space="preserve"> </v>
      </c>
      <c r="I13038" s="32" t="str">
        <f>VLOOKUP(C13039, 'DB    '!$A:$M, 13, FALSE)</f>
        <v xml:space="preserve"> </v>
      </c>
    </row>
    <row r="13039" spans="1:9">
      <c r="B13039" s="31"/>
      <c r="C13039" s="11" t="s">
        <v>16</v>
      </c>
      <c r="D13039" s="7" t="str">
        <f>VLOOKUP(C13039, 'DB    '!$A:$M, 3, FALSE)</f>
        <v xml:space="preserve"> </v>
      </c>
      <c r="E13039" s="7" t="str">
        <f>VLOOKUP(C13039, 'DB    '!$A:$M, 5, FALSE)</f>
        <v xml:space="preserve"> </v>
      </c>
      <c r="F13039" s="7" t="str">
        <f>VLOOKUP(C13039, 'DB    '!$A:$M, 7, FALSE)</f>
        <v xml:space="preserve"> </v>
      </c>
      <c r="G13039" s="7" t="str">
        <f>VLOOKUP(C13039, 'DB    '!$A:$M, 9, FALSE)</f>
        <v xml:space="preserve"> </v>
      </c>
      <c r="H13039" s="7" t="str">
        <f>VLOOKUP(C13039, 'DB    '!$A:$M, 11, FALSE)</f>
        <v xml:space="preserve"> </v>
      </c>
      <c r="I13039" s="32"/>
    </row>
    <row r="13040" spans="1:9">
      <c r="B13040" s="6" t="s">
        <v>7887</v>
      </c>
      <c r="C13040" s="26"/>
      <c r="D13040" s="27"/>
      <c r="E13040" s="27"/>
      <c r="F13040" s="27"/>
      <c r="G13040" s="27"/>
      <c r="H13040" s="27"/>
      <c r="I13040" s="28"/>
    </row>
    <row r="13041" spans="1:9">
      <c r="A13041" s="4">
        <f>A13033+1</f>
        <v>1631</v>
      </c>
    </row>
    <row r="13042" spans="1:9">
      <c r="B13042" s="29" t="str">
        <f>VLOOKUP(B13048, 'DB    '!A:B, 2, FALSE)</f>
        <v>巡</v>
      </c>
      <c r="C13042" s="10" t="str">
        <f>VLOOKUP(C13043, 'DB    '!$A:$B, 2, FALSE)</f>
        <v>巡</v>
      </c>
      <c r="D13042" s="5" t="str">
        <f>VLOOKUP(C13043, 'DB    '!$A:$M, 4, FALSE)</f>
        <v>辶</v>
      </c>
      <c r="E13042" s="5" t="str">
        <f>VLOOKUP(C13043, 'DB    '!$A:$M, 6, FALSE)</f>
        <v>巛</v>
      </c>
      <c r="F13042" s="5" t="str">
        <f>VLOOKUP(C13043, 'DB    '!$A:$M, 8, FALSE)</f>
        <v xml:space="preserve"> </v>
      </c>
      <c r="G13042" s="5" t="str">
        <f>VLOOKUP(C13043, 'DB    '!$A:$M, 10, FALSE)</f>
        <v xml:space="preserve"> </v>
      </c>
      <c r="H13042" s="5" t="str">
        <f>VLOOKUP(C13043, 'DB    '!$A:$M, 12, FALSE)</f>
        <v xml:space="preserve"> </v>
      </c>
      <c r="I13042" s="32" t="str">
        <f>VLOOKUP(C13043, 'DB    '!$A:$M, 13, FALSE)</f>
        <v>시냇물이 돌아서 나가는 모양. 순회</v>
      </c>
    </row>
    <row r="13043" spans="1:9">
      <c r="B13043" s="30"/>
      <c r="C13043" s="11" t="str">
        <f>B13048</f>
        <v>돌순</v>
      </c>
      <c r="D13043" s="7" t="str">
        <f>VLOOKUP(C13043, 'DB    '!$A:$M, 3, FALSE)</f>
        <v>갈착</v>
      </c>
      <c r="E13043" s="7" t="str">
        <f>VLOOKUP(C13043, 'DB    '!$A:$M, 5, FALSE)</f>
        <v>내천2</v>
      </c>
      <c r="F13043" s="7" t="str">
        <f>VLOOKUP(C13043, 'DB    '!$A:$M, 7, FALSE)</f>
        <v>.</v>
      </c>
      <c r="G13043" s="7" t="str">
        <f>VLOOKUP(C13043, 'DB    '!$A:$M, 9, FALSE)</f>
        <v>.</v>
      </c>
      <c r="H13043" s="7" t="str">
        <f>VLOOKUP(C13043, 'DB    '!$A:$M, 11, FALSE)</f>
        <v>.</v>
      </c>
      <c r="I13043" s="32"/>
    </row>
    <row r="13044" spans="1:9">
      <c r="B13044" s="30"/>
      <c r="C13044" s="10" t="str">
        <f>VLOOKUP(C13045, 'DB    '!$A:$B, 2, FALSE)</f>
        <v xml:space="preserve"> </v>
      </c>
      <c r="D13044" s="5" t="str">
        <f>VLOOKUP(C13045, 'DB    '!$A:$M, 4, FALSE)</f>
        <v xml:space="preserve"> </v>
      </c>
      <c r="E13044" s="5" t="str">
        <f>VLOOKUP(C13045, 'DB    '!$A:$M, 6, FALSE)</f>
        <v xml:space="preserve"> </v>
      </c>
      <c r="F13044" s="5" t="str">
        <f>VLOOKUP(C13045, 'DB    '!$A:$M, 8, FALSE)</f>
        <v xml:space="preserve"> </v>
      </c>
      <c r="G13044" s="5" t="str">
        <f>VLOOKUP(C13045, 'DB    '!$A:$M, 10, FALSE)</f>
        <v xml:space="preserve"> </v>
      </c>
      <c r="H13044" s="5" t="str">
        <f>VLOOKUP(C13045, 'DB    '!$A:$M, 12, FALSE)</f>
        <v xml:space="preserve"> </v>
      </c>
      <c r="I13044" s="32" t="str">
        <f>VLOOKUP(C13045, 'DB    '!$A:$M, 13, FALSE)</f>
        <v xml:space="preserve"> </v>
      </c>
    </row>
    <row r="13045" spans="1:9">
      <c r="B13045" s="30"/>
      <c r="C13045" s="11" t="s">
        <v>16</v>
      </c>
      <c r="D13045" s="7" t="str">
        <f>VLOOKUP(C13045, 'DB    '!$A:$M, 3, FALSE)</f>
        <v xml:space="preserve"> </v>
      </c>
      <c r="E13045" s="7" t="str">
        <f>VLOOKUP(C13045, 'DB    '!$A:$M, 5, FALSE)</f>
        <v xml:space="preserve"> </v>
      </c>
      <c r="F13045" s="7" t="str">
        <f>VLOOKUP(C13045, 'DB    '!$A:$M, 7, FALSE)</f>
        <v xml:space="preserve"> </v>
      </c>
      <c r="G13045" s="7" t="str">
        <f>VLOOKUP(C13045, 'DB    '!$A:$M, 9, FALSE)</f>
        <v xml:space="preserve"> </v>
      </c>
      <c r="H13045" s="7" t="str">
        <f>VLOOKUP(C13045, 'DB    '!$A:$M, 11, FALSE)</f>
        <v xml:space="preserve"> </v>
      </c>
      <c r="I13045" s="32"/>
    </row>
    <row r="13046" spans="1:9">
      <c r="B13046" s="31"/>
      <c r="C13046" s="10" t="str">
        <f>VLOOKUP(C13047, 'DB    '!$A:$B, 2, FALSE)</f>
        <v xml:space="preserve"> </v>
      </c>
      <c r="D13046" s="5" t="str">
        <f>VLOOKUP(C13047, 'DB    '!$A:$M, 4, FALSE)</f>
        <v xml:space="preserve"> </v>
      </c>
      <c r="E13046" s="5" t="str">
        <f>VLOOKUP(C13047, 'DB    '!$A:$M, 6, FALSE)</f>
        <v xml:space="preserve"> </v>
      </c>
      <c r="F13046" s="5" t="str">
        <f>VLOOKUP(C13047, 'DB    '!$A:$M, 8, FALSE)</f>
        <v xml:space="preserve"> </v>
      </c>
      <c r="G13046" s="5" t="str">
        <f>VLOOKUP(C13047, 'DB    '!$A:$M, 10, FALSE)</f>
        <v xml:space="preserve"> </v>
      </c>
      <c r="H13046" s="5" t="str">
        <f>VLOOKUP(C13047, 'DB    '!$A:$M, 12, FALSE)</f>
        <v xml:space="preserve"> </v>
      </c>
      <c r="I13046" s="32" t="str">
        <f>VLOOKUP(C13047, 'DB    '!$A:$M, 13, FALSE)</f>
        <v xml:space="preserve"> </v>
      </c>
    </row>
    <row r="13047" spans="1:9">
      <c r="B13047" s="31"/>
      <c r="C13047" s="11" t="s">
        <v>16</v>
      </c>
      <c r="D13047" s="7" t="str">
        <f>VLOOKUP(C13047, 'DB    '!$A:$M, 3, FALSE)</f>
        <v xml:space="preserve"> </v>
      </c>
      <c r="E13047" s="7" t="str">
        <f>VLOOKUP(C13047, 'DB    '!$A:$M, 5, FALSE)</f>
        <v xml:space="preserve"> </v>
      </c>
      <c r="F13047" s="7" t="str">
        <f>VLOOKUP(C13047, 'DB    '!$A:$M, 7, FALSE)</f>
        <v xml:space="preserve"> </v>
      </c>
      <c r="G13047" s="7" t="str">
        <f>VLOOKUP(C13047, 'DB    '!$A:$M, 9, FALSE)</f>
        <v xml:space="preserve"> </v>
      </c>
      <c r="H13047" s="7" t="str">
        <f>VLOOKUP(C13047, 'DB    '!$A:$M, 11, FALSE)</f>
        <v xml:space="preserve"> </v>
      </c>
      <c r="I13047" s="32"/>
    </row>
    <row r="13048" spans="1:9">
      <c r="B13048" s="6" t="s">
        <v>7894</v>
      </c>
      <c r="C13048" s="26"/>
      <c r="D13048" s="27"/>
      <c r="E13048" s="27"/>
      <c r="F13048" s="27"/>
      <c r="G13048" s="27"/>
      <c r="H13048" s="27"/>
      <c r="I13048" s="28"/>
    </row>
    <row r="13049" spans="1:9">
      <c r="A13049" s="4">
        <f>A13041+1</f>
        <v>1632</v>
      </c>
    </row>
    <row r="13050" spans="1:9">
      <c r="B13050" s="29" t="str">
        <f>VLOOKUP(B13056, 'DB    '!A:B, 2, FALSE)</f>
        <v>循</v>
      </c>
      <c r="C13050" s="10" t="str">
        <f>VLOOKUP(C13051, 'DB    '!$A:$B, 2, FALSE)</f>
        <v>循</v>
      </c>
      <c r="D13050" s="5" t="str">
        <f>VLOOKUP(C13051, 'DB    '!$A:$M, 4, FALSE)</f>
        <v>彳</v>
      </c>
      <c r="E13050" s="5" t="str">
        <f>VLOOKUP(C13051, 'DB    '!$A:$M, 6, FALSE)</f>
        <v>盾</v>
      </c>
      <c r="F13050" s="5" t="str">
        <f>VLOOKUP(C13051, 'DB    '!$A:$M, 8, FALSE)</f>
        <v xml:space="preserve"> </v>
      </c>
      <c r="G13050" s="5" t="str">
        <f>VLOOKUP(C13051, 'DB    '!$A:$M, 10, FALSE)</f>
        <v xml:space="preserve"> </v>
      </c>
      <c r="H13050" s="5" t="str">
        <f>VLOOKUP(C13051, 'DB    '!$A:$M, 12, FALSE)</f>
        <v xml:space="preserve"> </v>
      </c>
      <c r="I13050" s="32" t="str">
        <f>VLOOKUP(C13051, 'DB    '!$A:$M, 13, FALSE)</f>
        <v>앞에 가는 사람을 방패로 막으며 좇아가는 모습. 순종</v>
      </c>
    </row>
    <row r="13051" spans="1:9">
      <c r="B13051" s="30"/>
      <c r="C13051" s="11" t="str">
        <f>B13056</f>
        <v>좇을순</v>
      </c>
      <c r="D13051" s="7" t="str">
        <f>VLOOKUP(C13051, 'DB    '!$A:$M, 3, FALSE)</f>
        <v>걸을척</v>
      </c>
      <c r="E13051" s="7" t="str">
        <f>VLOOKUP(C13051, 'DB    '!$A:$M, 5, FALSE)</f>
        <v>방패순</v>
      </c>
      <c r="F13051" s="7" t="str">
        <f>VLOOKUP(C13051, 'DB    '!$A:$M, 7, FALSE)</f>
        <v>.</v>
      </c>
      <c r="G13051" s="7" t="str">
        <f>VLOOKUP(C13051, 'DB    '!$A:$M, 9, FALSE)</f>
        <v>.</v>
      </c>
      <c r="H13051" s="7" t="str">
        <f>VLOOKUP(C13051, 'DB    '!$A:$M, 11, FALSE)</f>
        <v>.</v>
      </c>
      <c r="I13051" s="32"/>
    </row>
    <row r="13052" spans="1:9">
      <c r="B13052" s="30"/>
      <c r="C13052" s="10" t="str">
        <f>VLOOKUP(C13053, 'DB    '!$A:$B, 2, FALSE)</f>
        <v>盾</v>
      </c>
      <c r="D13052" s="5" t="str">
        <f>VLOOKUP(C13053, 'DB    '!$A:$M, 4, FALSE)</f>
        <v>厂</v>
      </c>
      <c r="E13052" s="5" t="str">
        <f>VLOOKUP(C13053, 'DB    '!$A:$M, 6, FALSE)</f>
        <v>十</v>
      </c>
      <c r="F13052" s="5" t="str">
        <f>VLOOKUP(C13053, 'DB    '!$A:$M, 8, FALSE)</f>
        <v>目</v>
      </c>
      <c r="G13052" s="5" t="str">
        <f>VLOOKUP(C13053, 'DB    '!$A:$M, 10, FALSE)</f>
        <v xml:space="preserve"> </v>
      </c>
      <c r="H13052" s="5" t="str">
        <f>VLOOKUP(C13053, 'DB    '!$A:$M, 12, FALSE)</f>
        <v xml:space="preserve"> </v>
      </c>
      <c r="I13052" s="32" t="str">
        <f>VLOOKUP(C13053, 'DB    '!$A:$M, 13, FALSE)</f>
        <v>굴바위 같은 큰 판에 손잡이가 있고 눈을 가리는 방패</v>
      </c>
    </row>
    <row r="13053" spans="1:9">
      <c r="B13053" s="30"/>
      <c r="C13053" s="11" t="s">
        <v>7906</v>
      </c>
      <c r="D13053" s="7" t="str">
        <f>VLOOKUP(C13053, 'DB    '!$A:$M, 3, FALSE)</f>
        <v>기슭엄</v>
      </c>
      <c r="E13053" s="7" t="str">
        <f>VLOOKUP(C13053, 'DB    '!$A:$M, 5, FALSE)</f>
        <v>열십</v>
      </c>
      <c r="F13053" s="7" t="str">
        <f>VLOOKUP(C13053, 'DB    '!$A:$M, 7, FALSE)</f>
        <v>눈목</v>
      </c>
      <c r="G13053" s="7" t="str">
        <f>VLOOKUP(C13053, 'DB    '!$A:$M, 9, FALSE)</f>
        <v>.</v>
      </c>
      <c r="H13053" s="7" t="str">
        <f>VLOOKUP(C13053, 'DB    '!$A:$M, 11, FALSE)</f>
        <v>.</v>
      </c>
      <c r="I13053" s="32"/>
    </row>
    <row r="13054" spans="1:9">
      <c r="B13054" s="31"/>
      <c r="C13054" s="10" t="str">
        <f>VLOOKUP(C13055, 'DB    '!$A:$B, 2, FALSE)</f>
        <v xml:space="preserve"> </v>
      </c>
      <c r="D13054" s="5" t="str">
        <f>VLOOKUP(C13055, 'DB    '!$A:$M, 4, FALSE)</f>
        <v xml:space="preserve"> </v>
      </c>
      <c r="E13054" s="5" t="str">
        <f>VLOOKUP(C13055, 'DB    '!$A:$M, 6, FALSE)</f>
        <v xml:space="preserve"> </v>
      </c>
      <c r="F13054" s="5" t="str">
        <f>VLOOKUP(C13055, 'DB    '!$A:$M, 8, FALSE)</f>
        <v xml:space="preserve"> </v>
      </c>
      <c r="G13054" s="5" t="str">
        <f>VLOOKUP(C13055, 'DB    '!$A:$M, 10, FALSE)</f>
        <v xml:space="preserve"> </v>
      </c>
      <c r="H13054" s="5" t="str">
        <f>VLOOKUP(C13055, 'DB    '!$A:$M, 12, FALSE)</f>
        <v xml:space="preserve"> </v>
      </c>
      <c r="I13054" s="32" t="str">
        <f>VLOOKUP(C13055, 'DB    '!$A:$M, 13, FALSE)</f>
        <v xml:space="preserve"> </v>
      </c>
    </row>
    <row r="13055" spans="1:9">
      <c r="B13055" s="31"/>
      <c r="C13055" s="11" t="s">
        <v>16</v>
      </c>
      <c r="D13055" s="7" t="str">
        <f>VLOOKUP(C13055, 'DB    '!$A:$M, 3, FALSE)</f>
        <v xml:space="preserve"> </v>
      </c>
      <c r="E13055" s="7" t="str">
        <f>VLOOKUP(C13055, 'DB    '!$A:$M, 5, FALSE)</f>
        <v xml:space="preserve"> </v>
      </c>
      <c r="F13055" s="7" t="str">
        <f>VLOOKUP(C13055, 'DB    '!$A:$M, 7, FALSE)</f>
        <v xml:space="preserve"> </v>
      </c>
      <c r="G13055" s="7" t="str">
        <f>VLOOKUP(C13055, 'DB    '!$A:$M, 9, FALSE)</f>
        <v xml:space="preserve"> </v>
      </c>
      <c r="H13055" s="7" t="str">
        <f>VLOOKUP(C13055, 'DB    '!$A:$M, 11, FALSE)</f>
        <v xml:space="preserve"> </v>
      </c>
      <c r="I13055" s="32"/>
    </row>
    <row r="13056" spans="1:9">
      <c r="B13056" s="6" t="s">
        <v>7899</v>
      </c>
      <c r="C13056" s="26"/>
      <c r="D13056" s="27"/>
      <c r="E13056" s="27"/>
      <c r="F13056" s="27"/>
      <c r="G13056" s="27"/>
      <c r="H13056" s="27"/>
      <c r="I13056" s="28"/>
    </row>
    <row r="13057" spans="1:9">
      <c r="A13057" s="4">
        <f>A13049+1</f>
        <v>1633</v>
      </c>
    </row>
    <row r="13058" spans="1:9">
      <c r="B13058" s="29" t="str">
        <f>VLOOKUP(B13064, 'DB    '!A:B, 2, FALSE)</f>
        <v>昇</v>
      </c>
      <c r="C13058" s="10" t="str">
        <f>VLOOKUP(C13059, 'DB    '!$A:$B, 2, FALSE)</f>
        <v>昇</v>
      </c>
      <c r="D13058" s="5" t="str">
        <f>VLOOKUP(C13059, 'DB    '!$A:$M, 4, FALSE)</f>
        <v>日</v>
      </c>
      <c r="E13058" s="5" t="str">
        <f>VLOOKUP(C13059, 'DB    '!$A:$M, 6, FALSE)</f>
        <v>升</v>
      </c>
      <c r="F13058" s="5" t="str">
        <f>VLOOKUP(C13059, 'DB    '!$A:$M, 8, FALSE)</f>
        <v xml:space="preserve"> </v>
      </c>
      <c r="G13058" s="5" t="str">
        <f>VLOOKUP(C13059, 'DB    '!$A:$M, 10, FALSE)</f>
        <v xml:space="preserve"> </v>
      </c>
      <c r="H13058" s="5" t="str">
        <f>VLOOKUP(C13059, 'DB    '!$A:$M, 12, FALSE)</f>
        <v xml:space="preserve"> </v>
      </c>
      <c r="I13058" s="32" t="str">
        <f>VLOOKUP(C13059, 'DB    '!$A:$M, 13, FALSE)</f>
        <v>해가 평미래로 밀어 올리듯 하늘에 올라가는 모습. 승강기</v>
      </c>
    </row>
    <row r="13059" spans="1:9">
      <c r="B13059" s="30"/>
      <c r="C13059" s="11" t="str">
        <f>B13064</f>
        <v>오를승</v>
      </c>
      <c r="D13059" s="7" t="str">
        <f>VLOOKUP(C13059, 'DB    '!$A:$M, 3, FALSE)</f>
        <v>날일</v>
      </c>
      <c r="E13059" s="7" t="str">
        <f>VLOOKUP(C13059, 'DB    '!$A:$M, 5, FALSE)</f>
        <v>되승</v>
      </c>
      <c r="F13059" s="7" t="str">
        <f>VLOOKUP(C13059, 'DB    '!$A:$M, 7, FALSE)</f>
        <v>.</v>
      </c>
      <c r="G13059" s="7" t="str">
        <f>VLOOKUP(C13059, 'DB    '!$A:$M, 9, FALSE)</f>
        <v>.</v>
      </c>
      <c r="H13059" s="7" t="str">
        <f>VLOOKUP(C13059, 'DB    '!$A:$M, 11, FALSE)</f>
        <v>.</v>
      </c>
      <c r="I13059" s="32"/>
    </row>
    <row r="13060" spans="1:9">
      <c r="B13060" s="30"/>
      <c r="C13060" s="10" t="str">
        <f>VLOOKUP(C13061, 'DB    '!$A:$B, 2, FALSE)</f>
        <v>升</v>
      </c>
      <c r="D13060" s="5" t="str">
        <f>VLOOKUP(C13061, 'DB    '!$A:$M, 4, FALSE)</f>
        <v>丿</v>
      </c>
      <c r="E13060" s="5" t="str">
        <f>VLOOKUP(C13061, 'DB    '!$A:$M, 6, FALSE)</f>
        <v>廾</v>
      </c>
      <c r="F13060" s="5" t="str">
        <f>VLOOKUP(C13061, 'DB    '!$A:$M, 8, FALSE)</f>
        <v xml:space="preserve"> </v>
      </c>
      <c r="G13060" s="5" t="str">
        <f>VLOOKUP(C13061, 'DB    '!$A:$M, 10, FALSE)</f>
        <v xml:space="preserve"> </v>
      </c>
      <c r="H13060" s="5" t="str">
        <f>VLOOKUP(C13061, 'DB    '!$A:$M, 12, FALSE)</f>
        <v xml:space="preserve"> </v>
      </c>
      <c r="I13060" s="32" t="str">
        <f>VLOOKUP(C13061, 'DB    '!$A:$M, 13, FALSE)</f>
        <v>되의 수평을 깍는 평미래를 손으로 받든 모양</v>
      </c>
    </row>
    <row r="13061" spans="1:9">
      <c r="B13061" s="30"/>
      <c r="C13061" s="11" t="s">
        <v>3307</v>
      </c>
      <c r="D13061" s="7" t="str">
        <f>VLOOKUP(C13061, 'DB    '!$A:$M, 3, FALSE)</f>
        <v>삐침별</v>
      </c>
      <c r="E13061" s="7" t="str">
        <f>VLOOKUP(C13061, 'DB    '!$A:$M, 5, FALSE)</f>
        <v>받들공</v>
      </c>
      <c r="F13061" s="7" t="str">
        <f>VLOOKUP(C13061, 'DB    '!$A:$M, 7, FALSE)</f>
        <v>.</v>
      </c>
      <c r="G13061" s="7" t="str">
        <f>VLOOKUP(C13061, 'DB    '!$A:$M, 9, FALSE)</f>
        <v>.</v>
      </c>
      <c r="H13061" s="7" t="str">
        <f>VLOOKUP(C13061, 'DB    '!$A:$M, 11, FALSE)</f>
        <v>.</v>
      </c>
      <c r="I13061" s="32"/>
    </row>
    <row r="13062" spans="1:9">
      <c r="B13062" s="31"/>
      <c r="C13062" s="10" t="str">
        <f>VLOOKUP(C13063, 'DB    '!$A:$B, 2, FALSE)</f>
        <v xml:space="preserve"> </v>
      </c>
      <c r="D13062" s="5" t="str">
        <f>VLOOKUP(C13063, 'DB    '!$A:$M, 4, FALSE)</f>
        <v xml:space="preserve"> </v>
      </c>
      <c r="E13062" s="5" t="str">
        <f>VLOOKUP(C13063, 'DB    '!$A:$M, 6, FALSE)</f>
        <v xml:space="preserve"> </v>
      </c>
      <c r="F13062" s="5" t="str">
        <f>VLOOKUP(C13063, 'DB    '!$A:$M, 8, FALSE)</f>
        <v xml:space="preserve"> </v>
      </c>
      <c r="G13062" s="5" t="str">
        <f>VLOOKUP(C13063, 'DB    '!$A:$M, 10, FALSE)</f>
        <v xml:space="preserve"> </v>
      </c>
      <c r="H13062" s="5" t="str">
        <f>VLOOKUP(C13063, 'DB    '!$A:$M, 12, FALSE)</f>
        <v xml:space="preserve"> </v>
      </c>
      <c r="I13062" s="32" t="str">
        <f>VLOOKUP(C13063, 'DB    '!$A:$M, 13, FALSE)</f>
        <v xml:space="preserve"> </v>
      </c>
    </row>
    <row r="13063" spans="1:9">
      <c r="B13063" s="31"/>
      <c r="C13063" s="11" t="s">
        <v>16</v>
      </c>
      <c r="D13063" s="7" t="str">
        <f>VLOOKUP(C13063, 'DB    '!$A:$M, 3, FALSE)</f>
        <v xml:space="preserve"> </v>
      </c>
      <c r="E13063" s="7" t="str">
        <f>VLOOKUP(C13063, 'DB    '!$A:$M, 5, FALSE)</f>
        <v xml:space="preserve"> </v>
      </c>
      <c r="F13063" s="7" t="str">
        <f>VLOOKUP(C13063, 'DB    '!$A:$M, 7, FALSE)</f>
        <v xml:space="preserve"> </v>
      </c>
      <c r="G13063" s="7" t="str">
        <f>VLOOKUP(C13063, 'DB    '!$A:$M, 9, FALSE)</f>
        <v xml:space="preserve"> </v>
      </c>
      <c r="H13063" s="7" t="str">
        <f>VLOOKUP(C13063, 'DB    '!$A:$M, 11, FALSE)</f>
        <v xml:space="preserve"> </v>
      </c>
      <c r="I13063" s="32"/>
    </row>
    <row r="13064" spans="1:9">
      <c r="B13064" s="6" t="s">
        <v>7911</v>
      </c>
      <c r="C13064" s="26"/>
      <c r="D13064" s="27"/>
      <c r="E13064" s="27"/>
      <c r="F13064" s="27"/>
      <c r="G13064" s="27"/>
      <c r="H13064" s="27"/>
      <c r="I13064" s="28"/>
    </row>
    <row r="13065" spans="1:9">
      <c r="A13065" s="4">
        <f>A13057+1</f>
        <v>1634</v>
      </c>
    </row>
    <row r="13066" spans="1:9">
      <c r="B13066" s="29" t="str">
        <f>VLOOKUP(B13072, 'DB    '!A:B, 2, FALSE)</f>
        <v>侍</v>
      </c>
      <c r="C13066" s="10" t="str">
        <f>VLOOKUP(C13067, 'DB    '!$A:$B, 2, FALSE)</f>
        <v>侍</v>
      </c>
      <c r="D13066" s="5" t="str">
        <f>VLOOKUP(C13067, 'DB    '!$A:$M, 4, FALSE)</f>
        <v>亻</v>
      </c>
      <c r="E13066" s="5" t="str">
        <f>VLOOKUP(C13067, 'DB    '!$A:$M, 6, FALSE)</f>
        <v>寺</v>
      </c>
      <c r="F13066" s="5" t="str">
        <f>VLOOKUP(C13067, 'DB    '!$A:$M, 8, FALSE)</f>
        <v xml:space="preserve"> </v>
      </c>
      <c r="G13066" s="5" t="str">
        <f>VLOOKUP(C13067, 'DB    '!$A:$M, 10, FALSE)</f>
        <v xml:space="preserve"> </v>
      </c>
      <c r="H13066" s="5" t="str">
        <f>VLOOKUP(C13067, 'DB    '!$A:$M, 12, FALSE)</f>
        <v xml:space="preserve"> </v>
      </c>
      <c r="I13066" s="32" t="str">
        <f>VLOOKUP(C13067, 'DB    '!$A:$M, 13, FALSE)</f>
        <v>사람이 관청에서 높은 사람을 모신다. 시중든다</v>
      </c>
    </row>
    <row r="13067" spans="1:9">
      <c r="B13067" s="30"/>
      <c r="C13067" s="11" t="str">
        <f>B13072</f>
        <v>모실시</v>
      </c>
      <c r="D13067" s="7" t="str">
        <f>VLOOKUP(C13067, 'DB    '!$A:$M, 3, FALSE)</f>
        <v>사람인변</v>
      </c>
      <c r="E13067" s="7" t="str">
        <f>VLOOKUP(C13067, 'DB    '!$A:$M, 5, FALSE)</f>
        <v>관청사</v>
      </c>
      <c r="F13067" s="7" t="str">
        <f>VLOOKUP(C13067, 'DB    '!$A:$M, 7, FALSE)</f>
        <v>.</v>
      </c>
      <c r="G13067" s="7" t="str">
        <f>VLOOKUP(C13067, 'DB    '!$A:$M, 9, FALSE)</f>
        <v>.</v>
      </c>
      <c r="H13067" s="7" t="str">
        <f>VLOOKUP(C13067, 'DB    '!$A:$M, 11, FALSE)</f>
        <v>.</v>
      </c>
      <c r="I13067" s="32"/>
    </row>
    <row r="13068" spans="1:9">
      <c r="B13068" s="30"/>
      <c r="C13068" s="10" t="str">
        <f>VLOOKUP(C13069, 'DB    '!$A:$B, 2, FALSE)</f>
        <v>寺</v>
      </c>
      <c r="D13068" s="5" t="str">
        <f>VLOOKUP(C13069, 'DB    '!$A:$M, 4, FALSE)</f>
        <v>土</v>
      </c>
      <c r="E13068" s="5" t="str">
        <f>VLOOKUP(C13069, 'DB    '!$A:$M, 6, FALSE)</f>
        <v>寸</v>
      </c>
      <c r="F13068" s="5" t="str">
        <f>VLOOKUP(C13069, 'DB    '!$A:$M, 8, FALSE)</f>
        <v xml:space="preserve"> </v>
      </c>
      <c r="G13068" s="5" t="str">
        <f>VLOOKUP(C13069, 'DB    '!$A:$M, 10, FALSE)</f>
        <v xml:space="preserve"> </v>
      </c>
      <c r="H13068" s="5" t="str">
        <f>VLOOKUP(C13069, 'DB    '!$A:$M, 12, FALSE)</f>
        <v xml:space="preserve"> </v>
      </c>
      <c r="I13068" s="32" t="str">
        <f>VLOOKUP(C13069, 'DB    '!$A:$M, 13, FALSE)</f>
        <v>흙 토지에 대한 일을 손에 잡고 업무를 보는 관청</v>
      </c>
    </row>
    <row r="13069" spans="1:9">
      <c r="B13069" s="30"/>
      <c r="C13069" s="11" t="s">
        <v>269</v>
      </c>
      <c r="D13069" s="7" t="str">
        <f>VLOOKUP(C13069, 'DB    '!$A:$M, 3, FALSE)</f>
        <v>흙토</v>
      </c>
      <c r="E13069" s="7" t="str">
        <f>VLOOKUP(C13069, 'DB    '!$A:$M, 5, FALSE)</f>
        <v>마디촌</v>
      </c>
      <c r="F13069" s="7" t="str">
        <f>VLOOKUP(C13069, 'DB    '!$A:$M, 7, FALSE)</f>
        <v>.</v>
      </c>
      <c r="G13069" s="7" t="str">
        <f>VLOOKUP(C13069, 'DB    '!$A:$M, 9, FALSE)</f>
        <v>.</v>
      </c>
      <c r="H13069" s="7" t="str">
        <f>VLOOKUP(C13069, 'DB    '!$A:$M, 11, FALSE)</f>
        <v>.</v>
      </c>
      <c r="I13069" s="32"/>
    </row>
    <row r="13070" spans="1:9">
      <c r="B13070" s="31"/>
      <c r="C13070" s="10" t="str">
        <f>VLOOKUP(C13071, 'DB    '!$A:$B, 2, FALSE)</f>
        <v xml:space="preserve"> </v>
      </c>
      <c r="D13070" s="5" t="str">
        <f>VLOOKUP(C13071, 'DB    '!$A:$M, 4, FALSE)</f>
        <v xml:space="preserve"> </v>
      </c>
      <c r="E13070" s="5" t="str">
        <f>VLOOKUP(C13071, 'DB    '!$A:$M, 6, FALSE)</f>
        <v xml:space="preserve"> </v>
      </c>
      <c r="F13070" s="5" t="str">
        <f>VLOOKUP(C13071, 'DB    '!$A:$M, 8, FALSE)</f>
        <v xml:space="preserve"> </v>
      </c>
      <c r="G13070" s="5" t="str">
        <f>VLOOKUP(C13071, 'DB    '!$A:$M, 10, FALSE)</f>
        <v xml:space="preserve"> </v>
      </c>
      <c r="H13070" s="5" t="str">
        <f>VLOOKUP(C13071, 'DB    '!$A:$M, 12, FALSE)</f>
        <v xml:space="preserve"> </v>
      </c>
      <c r="I13070" s="32" t="str">
        <f>VLOOKUP(C13071, 'DB    '!$A:$M, 13, FALSE)</f>
        <v xml:space="preserve"> </v>
      </c>
    </row>
    <row r="13071" spans="1:9">
      <c r="B13071" s="31"/>
      <c r="C13071" s="11" t="s">
        <v>16</v>
      </c>
      <c r="D13071" s="7" t="str">
        <f>VLOOKUP(C13071, 'DB    '!$A:$M, 3, FALSE)</f>
        <v xml:space="preserve"> </v>
      </c>
      <c r="E13071" s="7" t="str">
        <f>VLOOKUP(C13071, 'DB    '!$A:$M, 5, FALSE)</f>
        <v xml:space="preserve"> </v>
      </c>
      <c r="F13071" s="7" t="str">
        <f>VLOOKUP(C13071, 'DB    '!$A:$M, 7, FALSE)</f>
        <v xml:space="preserve"> </v>
      </c>
      <c r="G13071" s="7" t="str">
        <f>VLOOKUP(C13071, 'DB    '!$A:$M, 9, FALSE)</f>
        <v xml:space="preserve"> </v>
      </c>
      <c r="H13071" s="7" t="str">
        <f>VLOOKUP(C13071, 'DB    '!$A:$M, 11, FALSE)</f>
        <v xml:space="preserve"> </v>
      </c>
      <c r="I13071" s="32"/>
    </row>
    <row r="13072" spans="1:9">
      <c r="B13072" s="6" t="s">
        <v>7918</v>
      </c>
      <c r="C13072" s="26"/>
      <c r="D13072" s="27"/>
      <c r="E13072" s="27"/>
      <c r="F13072" s="27"/>
      <c r="G13072" s="27"/>
      <c r="H13072" s="27"/>
      <c r="I13072" s="28"/>
    </row>
    <row r="13073" spans="1:9">
      <c r="A13073" s="4">
        <f>A13065+1</f>
        <v>1635</v>
      </c>
    </row>
    <row r="13074" spans="1:9">
      <c r="B13074" s="29" t="str">
        <f>VLOOKUP(B13080, 'DB    '!A:B, 2, FALSE)</f>
        <v>息</v>
      </c>
      <c r="C13074" s="10" t="str">
        <f>VLOOKUP(C13075, 'DB    '!$A:$B, 2, FALSE)</f>
        <v>息</v>
      </c>
      <c r="D13074" s="5" t="str">
        <f>VLOOKUP(C13075, 'DB    '!$A:$M, 4, FALSE)</f>
        <v>自</v>
      </c>
      <c r="E13074" s="5" t="str">
        <f>VLOOKUP(C13075, 'DB    '!$A:$M, 6, FALSE)</f>
        <v>心</v>
      </c>
      <c r="F13074" s="5" t="str">
        <f>VLOOKUP(C13075, 'DB    '!$A:$M, 8, FALSE)</f>
        <v xml:space="preserve"> </v>
      </c>
      <c r="G13074" s="5" t="str">
        <f>VLOOKUP(C13075, 'DB    '!$A:$M, 10, FALSE)</f>
        <v xml:space="preserve"> </v>
      </c>
      <c r="H13074" s="5" t="str">
        <f>VLOOKUP(C13075, 'DB    '!$A:$M, 12, FALSE)</f>
        <v xml:space="preserve"> </v>
      </c>
      <c r="I13074" s="32" t="str">
        <f>VLOOKUP(C13075, 'DB    '!$A:$M, 13, FALSE)</f>
        <v>뛰느라 지친 사람이 코로 숨을 쉬면서 뛰는 심장을 가라 앉히는 모습. 휴식</v>
      </c>
    </row>
    <row r="13075" spans="1:9">
      <c r="B13075" s="30"/>
      <c r="C13075" s="11" t="str">
        <f>B13080</f>
        <v>쉴식</v>
      </c>
      <c r="D13075" s="7" t="str">
        <f>VLOOKUP(C13075, 'DB    '!$A:$M, 3, FALSE)</f>
        <v>스스로자</v>
      </c>
      <c r="E13075" s="7" t="str">
        <f>VLOOKUP(C13075, 'DB    '!$A:$M, 5, FALSE)</f>
        <v>마음심</v>
      </c>
      <c r="F13075" s="7" t="str">
        <f>VLOOKUP(C13075, 'DB    '!$A:$M, 7, FALSE)</f>
        <v>.</v>
      </c>
      <c r="G13075" s="7" t="str">
        <f>VLOOKUP(C13075, 'DB    '!$A:$M, 9, FALSE)</f>
        <v>.</v>
      </c>
      <c r="H13075" s="7" t="str">
        <f>VLOOKUP(C13075, 'DB    '!$A:$M, 11, FALSE)</f>
        <v>.</v>
      </c>
      <c r="I13075" s="32"/>
    </row>
    <row r="13076" spans="1:9">
      <c r="B13076" s="30"/>
      <c r="C13076" s="10" t="str">
        <f>VLOOKUP(C13077, 'DB    '!$A:$B, 2, FALSE)</f>
        <v xml:space="preserve"> </v>
      </c>
      <c r="D13076" s="5" t="str">
        <f>VLOOKUP(C13077, 'DB    '!$A:$M, 4, FALSE)</f>
        <v xml:space="preserve"> </v>
      </c>
      <c r="E13076" s="5" t="str">
        <f>VLOOKUP(C13077, 'DB    '!$A:$M, 6, FALSE)</f>
        <v xml:space="preserve"> </v>
      </c>
      <c r="F13076" s="5" t="str">
        <f>VLOOKUP(C13077, 'DB    '!$A:$M, 8, FALSE)</f>
        <v xml:space="preserve"> </v>
      </c>
      <c r="G13076" s="5" t="str">
        <f>VLOOKUP(C13077, 'DB    '!$A:$M, 10, FALSE)</f>
        <v xml:space="preserve"> </v>
      </c>
      <c r="H13076" s="5" t="str">
        <f>VLOOKUP(C13077, 'DB    '!$A:$M, 12, FALSE)</f>
        <v xml:space="preserve"> </v>
      </c>
      <c r="I13076" s="32" t="str">
        <f>VLOOKUP(C13077, 'DB    '!$A:$M, 13, FALSE)</f>
        <v xml:space="preserve"> </v>
      </c>
    </row>
    <row r="13077" spans="1:9">
      <c r="B13077" s="30"/>
      <c r="C13077" s="11" t="s">
        <v>16</v>
      </c>
      <c r="D13077" s="7" t="str">
        <f>VLOOKUP(C13077, 'DB    '!$A:$M, 3, FALSE)</f>
        <v xml:space="preserve"> </v>
      </c>
      <c r="E13077" s="7" t="str">
        <f>VLOOKUP(C13077, 'DB    '!$A:$M, 5, FALSE)</f>
        <v xml:space="preserve"> </v>
      </c>
      <c r="F13077" s="7" t="str">
        <f>VLOOKUP(C13077, 'DB    '!$A:$M, 7, FALSE)</f>
        <v xml:space="preserve"> </v>
      </c>
      <c r="G13077" s="7" t="str">
        <f>VLOOKUP(C13077, 'DB    '!$A:$M, 9, FALSE)</f>
        <v xml:space="preserve"> </v>
      </c>
      <c r="H13077" s="7" t="str">
        <f>VLOOKUP(C13077, 'DB    '!$A:$M, 11, FALSE)</f>
        <v xml:space="preserve"> </v>
      </c>
      <c r="I13077" s="32"/>
    </row>
    <row r="13078" spans="1:9">
      <c r="B13078" s="31"/>
      <c r="C13078" s="10" t="str">
        <f>VLOOKUP(C13079, 'DB    '!$A:$B, 2, FALSE)</f>
        <v xml:space="preserve"> </v>
      </c>
      <c r="D13078" s="5" t="str">
        <f>VLOOKUP(C13079, 'DB    '!$A:$M, 4, FALSE)</f>
        <v xml:space="preserve"> </v>
      </c>
      <c r="E13078" s="5" t="str">
        <f>VLOOKUP(C13079, 'DB    '!$A:$M, 6, FALSE)</f>
        <v xml:space="preserve"> </v>
      </c>
      <c r="F13078" s="5" t="str">
        <f>VLOOKUP(C13079, 'DB    '!$A:$M, 8, FALSE)</f>
        <v xml:space="preserve"> </v>
      </c>
      <c r="G13078" s="5" t="str">
        <f>VLOOKUP(C13079, 'DB    '!$A:$M, 10, FALSE)</f>
        <v xml:space="preserve"> </v>
      </c>
      <c r="H13078" s="5" t="str">
        <f>VLOOKUP(C13079, 'DB    '!$A:$M, 12, FALSE)</f>
        <v xml:space="preserve"> </v>
      </c>
      <c r="I13078" s="32" t="str">
        <f>VLOOKUP(C13079, 'DB    '!$A:$M, 13, FALSE)</f>
        <v xml:space="preserve"> </v>
      </c>
    </row>
    <row r="13079" spans="1:9">
      <c r="B13079" s="31"/>
      <c r="C13079" s="11" t="s">
        <v>16</v>
      </c>
      <c r="D13079" s="7" t="str">
        <f>VLOOKUP(C13079, 'DB    '!$A:$M, 3, FALSE)</f>
        <v xml:space="preserve"> </v>
      </c>
      <c r="E13079" s="7" t="str">
        <f>VLOOKUP(C13079, 'DB    '!$A:$M, 5, FALSE)</f>
        <v xml:space="preserve"> </v>
      </c>
      <c r="F13079" s="7" t="str">
        <f>VLOOKUP(C13079, 'DB    '!$A:$M, 7, FALSE)</f>
        <v xml:space="preserve"> </v>
      </c>
      <c r="G13079" s="7" t="str">
        <f>VLOOKUP(C13079, 'DB    '!$A:$M, 9, FALSE)</f>
        <v xml:space="preserve"> </v>
      </c>
      <c r="H13079" s="7" t="str">
        <f>VLOOKUP(C13079, 'DB    '!$A:$M, 11, FALSE)</f>
        <v xml:space="preserve"> </v>
      </c>
      <c r="I13079" s="32"/>
    </row>
    <row r="13080" spans="1:9">
      <c r="B13080" s="6" t="s">
        <v>7924</v>
      </c>
      <c r="C13080" s="26"/>
      <c r="D13080" s="27"/>
      <c r="E13080" s="27"/>
      <c r="F13080" s="27"/>
      <c r="G13080" s="27"/>
      <c r="H13080" s="27"/>
      <c r="I13080" s="28"/>
    </row>
    <row r="13081" spans="1:9">
      <c r="A13081" s="4">
        <f>A13073+1</f>
        <v>1636</v>
      </c>
    </row>
    <row r="13082" spans="1:9">
      <c r="B13082" s="29" t="str">
        <f>VLOOKUP(B13088, 'DB    '!A:B, 2, FALSE)</f>
        <v>飾</v>
      </c>
      <c r="C13082" s="10" t="str">
        <f>VLOOKUP(C13083, 'DB    '!$A:$B, 2, FALSE)</f>
        <v>飾</v>
      </c>
      <c r="D13082" s="5" t="str">
        <f>VLOOKUP(C13083, 'DB    '!$A:$M, 4, FALSE)</f>
        <v>食</v>
      </c>
      <c r="E13082" s="5" t="str">
        <f>VLOOKUP(C13083, 'DB    '!$A:$M, 6, FALSE)</f>
        <v>人</v>
      </c>
      <c r="F13082" s="5" t="str">
        <f>VLOOKUP(C13083, 'DB    '!$A:$M, 8, FALSE)</f>
        <v>巾</v>
      </c>
      <c r="G13082" s="5" t="str">
        <f>VLOOKUP(C13083, 'DB    '!$A:$M, 10, FALSE)</f>
        <v xml:space="preserve"> </v>
      </c>
      <c r="H13082" s="5" t="str">
        <f>VLOOKUP(C13083, 'DB    '!$A:$M, 12, FALSE)</f>
        <v xml:space="preserve"> </v>
      </c>
      <c r="I13082" s="32" t="str">
        <f>VLOOKUP(C13083, 'DB    '!$A:$M, 13, FALSE)</f>
        <v>먹는 식탁을 사람이 수건을 장식하는 모습. 가식</v>
      </c>
    </row>
    <row r="13083" spans="1:9">
      <c r="B13083" s="30"/>
      <c r="C13083" s="11" t="str">
        <f>B13088</f>
        <v>꾸밀식</v>
      </c>
      <c r="D13083" s="7" t="str">
        <f>VLOOKUP(C13083, 'DB    '!$A:$M, 3, FALSE)</f>
        <v>먹을식</v>
      </c>
      <c r="E13083" s="7" t="str">
        <f>VLOOKUP(C13083, 'DB    '!$A:$M, 5, FALSE)</f>
        <v>사람인</v>
      </c>
      <c r="F13083" s="7" t="str">
        <f>VLOOKUP(C13083, 'DB    '!$A:$M, 7, FALSE)</f>
        <v>수건건</v>
      </c>
      <c r="G13083" s="7" t="str">
        <f>VLOOKUP(C13083, 'DB    '!$A:$M, 9, FALSE)</f>
        <v>.</v>
      </c>
      <c r="H13083" s="7" t="str">
        <f>VLOOKUP(C13083, 'DB    '!$A:$M, 11, FALSE)</f>
        <v>.</v>
      </c>
      <c r="I13083" s="32"/>
    </row>
    <row r="13084" spans="1:9">
      <c r="B13084" s="30"/>
      <c r="C13084" s="10" t="str">
        <f>VLOOKUP(C13085, 'DB    '!$A:$B, 2, FALSE)</f>
        <v xml:space="preserve"> </v>
      </c>
      <c r="D13084" s="5" t="str">
        <f>VLOOKUP(C13085, 'DB    '!$A:$M, 4, FALSE)</f>
        <v xml:space="preserve"> </v>
      </c>
      <c r="E13084" s="5" t="str">
        <f>VLOOKUP(C13085, 'DB    '!$A:$M, 6, FALSE)</f>
        <v xml:space="preserve"> </v>
      </c>
      <c r="F13084" s="5" t="str">
        <f>VLOOKUP(C13085, 'DB    '!$A:$M, 8, FALSE)</f>
        <v xml:space="preserve"> </v>
      </c>
      <c r="G13084" s="5" t="str">
        <f>VLOOKUP(C13085, 'DB    '!$A:$M, 10, FALSE)</f>
        <v xml:space="preserve"> </v>
      </c>
      <c r="H13084" s="5" t="str">
        <f>VLOOKUP(C13085, 'DB    '!$A:$M, 12, FALSE)</f>
        <v xml:space="preserve"> </v>
      </c>
      <c r="I13084" s="32" t="str">
        <f>VLOOKUP(C13085, 'DB    '!$A:$M, 13, FALSE)</f>
        <v xml:space="preserve"> </v>
      </c>
    </row>
    <row r="13085" spans="1:9">
      <c r="B13085" s="30"/>
      <c r="C13085" s="11" t="s">
        <v>16</v>
      </c>
      <c r="D13085" s="7" t="str">
        <f>VLOOKUP(C13085, 'DB    '!$A:$M, 3, FALSE)</f>
        <v xml:space="preserve"> </v>
      </c>
      <c r="E13085" s="7" t="str">
        <f>VLOOKUP(C13085, 'DB    '!$A:$M, 5, FALSE)</f>
        <v xml:space="preserve"> </v>
      </c>
      <c r="F13085" s="7" t="str">
        <f>VLOOKUP(C13085, 'DB    '!$A:$M, 7, FALSE)</f>
        <v xml:space="preserve"> </v>
      </c>
      <c r="G13085" s="7" t="str">
        <f>VLOOKUP(C13085, 'DB    '!$A:$M, 9, FALSE)</f>
        <v xml:space="preserve"> </v>
      </c>
      <c r="H13085" s="7" t="str">
        <f>VLOOKUP(C13085, 'DB    '!$A:$M, 11, FALSE)</f>
        <v xml:space="preserve"> </v>
      </c>
      <c r="I13085" s="32"/>
    </row>
    <row r="13086" spans="1:9">
      <c r="B13086" s="31"/>
      <c r="C13086" s="10" t="str">
        <f>VLOOKUP(C13087, 'DB    '!$A:$B, 2, FALSE)</f>
        <v xml:space="preserve"> </v>
      </c>
      <c r="D13086" s="5" t="str">
        <f>VLOOKUP(C13087, 'DB    '!$A:$M, 4, FALSE)</f>
        <v xml:space="preserve"> </v>
      </c>
      <c r="E13086" s="5" t="str">
        <f>VLOOKUP(C13087, 'DB    '!$A:$M, 6, FALSE)</f>
        <v xml:space="preserve"> </v>
      </c>
      <c r="F13086" s="5" t="str">
        <f>VLOOKUP(C13087, 'DB    '!$A:$M, 8, FALSE)</f>
        <v xml:space="preserve"> </v>
      </c>
      <c r="G13086" s="5" t="str">
        <f>VLOOKUP(C13087, 'DB    '!$A:$M, 10, FALSE)</f>
        <v xml:space="preserve"> </v>
      </c>
      <c r="H13086" s="5" t="str">
        <f>VLOOKUP(C13087, 'DB    '!$A:$M, 12, FALSE)</f>
        <v xml:space="preserve"> </v>
      </c>
      <c r="I13086" s="32" t="str">
        <f>VLOOKUP(C13087, 'DB    '!$A:$M, 13, FALSE)</f>
        <v xml:space="preserve"> </v>
      </c>
    </row>
    <row r="13087" spans="1:9">
      <c r="B13087" s="31"/>
      <c r="C13087" s="11" t="s">
        <v>16</v>
      </c>
      <c r="D13087" s="7" t="str">
        <f>VLOOKUP(C13087, 'DB    '!$A:$M, 3, FALSE)</f>
        <v xml:space="preserve"> </v>
      </c>
      <c r="E13087" s="7" t="str">
        <f>VLOOKUP(C13087, 'DB    '!$A:$M, 5, FALSE)</f>
        <v xml:space="preserve"> </v>
      </c>
      <c r="F13087" s="7" t="str">
        <f>VLOOKUP(C13087, 'DB    '!$A:$M, 7, FALSE)</f>
        <v xml:space="preserve"> </v>
      </c>
      <c r="G13087" s="7" t="str">
        <f>VLOOKUP(C13087, 'DB    '!$A:$M, 9, FALSE)</f>
        <v xml:space="preserve"> </v>
      </c>
      <c r="H13087" s="7" t="str">
        <f>VLOOKUP(C13087, 'DB    '!$A:$M, 11, FALSE)</f>
        <v xml:space="preserve"> </v>
      </c>
      <c r="I13087" s="32"/>
    </row>
    <row r="13088" spans="1:9">
      <c r="B13088" s="6" t="s">
        <v>7930</v>
      </c>
      <c r="C13088" s="26"/>
      <c r="D13088" s="27"/>
      <c r="E13088" s="27"/>
      <c r="F13088" s="27"/>
      <c r="G13088" s="27"/>
      <c r="H13088" s="27"/>
      <c r="I13088" s="28"/>
    </row>
    <row r="13089" spans="1:9">
      <c r="A13089" s="4">
        <f>A13081+1</f>
        <v>1637</v>
      </c>
    </row>
    <row r="13090" spans="1:9">
      <c r="B13090" s="29" t="str">
        <f>VLOOKUP(B13096, 'DB    '!A:B, 2, FALSE)</f>
        <v>伸</v>
      </c>
      <c r="C13090" s="10" t="str">
        <f>VLOOKUP(C13091, 'DB    '!$A:$B, 2, FALSE)</f>
        <v>伸</v>
      </c>
      <c r="D13090" s="5" t="str">
        <f>VLOOKUP(C13091, 'DB    '!$A:$M, 4, FALSE)</f>
        <v>亻</v>
      </c>
      <c r="E13090" s="5" t="str">
        <f>VLOOKUP(C13091, 'DB    '!$A:$M, 6, FALSE)</f>
        <v>申</v>
      </c>
      <c r="F13090" s="5" t="str">
        <f>VLOOKUP(C13091, 'DB    '!$A:$M, 8, FALSE)</f>
        <v xml:space="preserve"> </v>
      </c>
      <c r="G13090" s="5" t="str">
        <f>VLOOKUP(C13091, 'DB    '!$A:$M, 10, FALSE)</f>
        <v xml:space="preserve"> </v>
      </c>
      <c r="H13090" s="5" t="str">
        <f>VLOOKUP(C13091, 'DB    '!$A:$M, 12, FALSE)</f>
        <v xml:space="preserve"> </v>
      </c>
      <c r="I13090" s="32" t="str">
        <f>VLOOKUP(C13091, 'DB    '!$A:$M, 13, FALSE)</f>
        <v>사람이 번개가 밭에 펴지듯 자신의 뜻을 편다는 뜻</v>
      </c>
    </row>
    <row r="13091" spans="1:9">
      <c r="B13091" s="30"/>
      <c r="C13091" s="11" t="str">
        <f>B13096</f>
        <v>펼신2</v>
      </c>
      <c r="D13091" s="7" t="str">
        <f>VLOOKUP(C13091, 'DB    '!$A:$M, 3, FALSE)</f>
        <v>사람인변</v>
      </c>
      <c r="E13091" s="7" t="str">
        <f>VLOOKUP(C13091, 'DB    '!$A:$M, 5, FALSE)</f>
        <v>펼신</v>
      </c>
      <c r="F13091" s="7" t="str">
        <f>VLOOKUP(C13091, 'DB    '!$A:$M, 7, FALSE)</f>
        <v>.</v>
      </c>
      <c r="G13091" s="7" t="str">
        <f>VLOOKUP(C13091, 'DB    '!$A:$M, 9, FALSE)</f>
        <v>.</v>
      </c>
      <c r="H13091" s="7" t="str">
        <f>VLOOKUP(C13091, 'DB    '!$A:$M, 11, FALSE)</f>
        <v>.</v>
      </c>
      <c r="I13091" s="32"/>
    </row>
    <row r="13092" spans="1:9">
      <c r="B13092" s="30"/>
      <c r="C13092" s="10" t="str">
        <f>VLOOKUP(C13093, 'DB    '!$A:$B, 2, FALSE)</f>
        <v xml:space="preserve"> </v>
      </c>
      <c r="D13092" s="5" t="str">
        <f>VLOOKUP(C13093, 'DB    '!$A:$M, 4, FALSE)</f>
        <v xml:space="preserve"> </v>
      </c>
      <c r="E13092" s="5" t="str">
        <f>VLOOKUP(C13093, 'DB    '!$A:$M, 6, FALSE)</f>
        <v xml:space="preserve"> </v>
      </c>
      <c r="F13092" s="5" t="str">
        <f>VLOOKUP(C13093, 'DB    '!$A:$M, 8, FALSE)</f>
        <v xml:space="preserve"> </v>
      </c>
      <c r="G13092" s="5" t="str">
        <f>VLOOKUP(C13093, 'DB    '!$A:$M, 10, FALSE)</f>
        <v xml:space="preserve"> </v>
      </c>
      <c r="H13092" s="5" t="str">
        <f>VLOOKUP(C13093, 'DB    '!$A:$M, 12, FALSE)</f>
        <v xml:space="preserve"> </v>
      </c>
      <c r="I13092" s="32" t="str">
        <f>VLOOKUP(C13093, 'DB    '!$A:$M, 13, FALSE)</f>
        <v xml:space="preserve"> </v>
      </c>
    </row>
    <row r="13093" spans="1:9">
      <c r="B13093" s="30"/>
      <c r="C13093" s="11" t="s">
        <v>16</v>
      </c>
      <c r="D13093" s="7" t="str">
        <f>VLOOKUP(C13093, 'DB    '!$A:$M, 3, FALSE)</f>
        <v xml:space="preserve"> </v>
      </c>
      <c r="E13093" s="7" t="str">
        <f>VLOOKUP(C13093, 'DB    '!$A:$M, 5, FALSE)</f>
        <v xml:space="preserve"> </v>
      </c>
      <c r="F13093" s="7" t="str">
        <f>VLOOKUP(C13093, 'DB    '!$A:$M, 7, FALSE)</f>
        <v xml:space="preserve"> </v>
      </c>
      <c r="G13093" s="7" t="str">
        <f>VLOOKUP(C13093, 'DB    '!$A:$M, 9, FALSE)</f>
        <v xml:space="preserve"> </v>
      </c>
      <c r="H13093" s="7" t="str">
        <f>VLOOKUP(C13093, 'DB    '!$A:$M, 11, FALSE)</f>
        <v xml:space="preserve"> </v>
      </c>
      <c r="I13093" s="32"/>
    </row>
    <row r="13094" spans="1:9">
      <c r="B13094" s="31"/>
      <c r="C13094" s="10" t="str">
        <f>VLOOKUP(C13095, 'DB    '!$A:$B, 2, FALSE)</f>
        <v xml:space="preserve"> </v>
      </c>
      <c r="D13094" s="5" t="str">
        <f>VLOOKUP(C13095, 'DB    '!$A:$M, 4, FALSE)</f>
        <v xml:space="preserve"> </v>
      </c>
      <c r="E13094" s="5" t="str">
        <f>VLOOKUP(C13095, 'DB    '!$A:$M, 6, FALSE)</f>
        <v xml:space="preserve"> </v>
      </c>
      <c r="F13094" s="5" t="str">
        <f>VLOOKUP(C13095, 'DB    '!$A:$M, 8, FALSE)</f>
        <v xml:space="preserve"> </v>
      </c>
      <c r="G13094" s="5" t="str">
        <f>VLOOKUP(C13095, 'DB    '!$A:$M, 10, FALSE)</f>
        <v xml:space="preserve"> </v>
      </c>
      <c r="H13094" s="5" t="str">
        <f>VLOOKUP(C13095, 'DB    '!$A:$M, 12, FALSE)</f>
        <v xml:space="preserve"> </v>
      </c>
      <c r="I13094" s="32" t="str">
        <f>VLOOKUP(C13095, 'DB    '!$A:$M, 13, FALSE)</f>
        <v xml:space="preserve"> </v>
      </c>
    </row>
    <row r="13095" spans="1:9">
      <c r="B13095" s="31"/>
      <c r="C13095" s="11" t="s">
        <v>16</v>
      </c>
      <c r="D13095" s="7" t="str">
        <f>VLOOKUP(C13095, 'DB    '!$A:$M, 3, FALSE)</f>
        <v xml:space="preserve"> </v>
      </c>
      <c r="E13095" s="7" t="str">
        <f>VLOOKUP(C13095, 'DB    '!$A:$M, 5, FALSE)</f>
        <v xml:space="preserve"> </v>
      </c>
      <c r="F13095" s="7" t="str">
        <f>VLOOKUP(C13095, 'DB    '!$A:$M, 7, FALSE)</f>
        <v xml:space="preserve"> </v>
      </c>
      <c r="G13095" s="7" t="str">
        <f>VLOOKUP(C13095, 'DB    '!$A:$M, 9, FALSE)</f>
        <v xml:space="preserve"> </v>
      </c>
      <c r="H13095" s="7" t="str">
        <f>VLOOKUP(C13095, 'DB    '!$A:$M, 11, FALSE)</f>
        <v xml:space="preserve"> </v>
      </c>
      <c r="I13095" s="32"/>
    </row>
    <row r="13096" spans="1:9">
      <c r="B13096" s="6" t="s">
        <v>7936</v>
      </c>
      <c r="C13096" s="26"/>
      <c r="D13096" s="27"/>
      <c r="E13096" s="27"/>
      <c r="F13096" s="27"/>
      <c r="G13096" s="27"/>
      <c r="H13096" s="27"/>
      <c r="I13096" s="28"/>
    </row>
    <row r="13097" spans="1:9">
      <c r="A13097" s="4">
        <f>A13089+1</f>
        <v>1638</v>
      </c>
    </row>
    <row r="13098" spans="1:9">
      <c r="B13098" s="29" t="str">
        <f>VLOOKUP(B13104, 'DB    '!A:B, 2, FALSE)</f>
        <v>謁</v>
      </c>
      <c r="C13098" s="10" t="str">
        <f>VLOOKUP(C13099, 'DB    '!$A:$B, 2, FALSE)</f>
        <v>謁</v>
      </c>
      <c r="D13098" s="5" t="str">
        <f>VLOOKUP(C13099, 'DB    '!$A:$M, 4, FALSE)</f>
        <v>言</v>
      </c>
      <c r="E13098" s="5" t="str">
        <f>VLOOKUP(C13099, 'DB    '!$A:$M, 6, FALSE)</f>
        <v>曷</v>
      </c>
      <c r="F13098" s="5" t="str">
        <f>VLOOKUP(C13099, 'DB    '!$A:$M, 8, FALSE)</f>
        <v xml:space="preserve"> </v>
      </c>
      <c r="G13098" s="5" t="str">
        <f>VLOOKUP(C13099, 'DB    '!$A:$M, 10, FALSE)</f>
        <v xml:space="preserve"> </v>
      </c>
      <c r="H13098" s="5" t="str">
        <f>VLOOKUP(C13099, 'DB    '!$A:$M, 12, FALSE)</f>
        <v xml:space="preserve"> </v>
      </c>
      <c r="I13098" s="32" t="str">
        <f>VLOOKUP(C13099, 'DB    '!$A:$M, 13, FALSE)</f>
        <v>임금을 보고 말하는데 갖힌 사람이 목마른 것처럼 침이 마르는 모습. 알현</v>
      </c>
    </row>
    <row r="13099" spans="1:9">
      <c r="B13099" s="30"/>
      <c r="C13099" s="11" t="str">
        <f>B13104</f>
        <v>뵐알</v>
      </c>
      <c r="D13099" s="7" t="str">
        <f>VLOOKUP(C13099, 'DB    '!$A:$M, 3, FALSE)</f>
        <v>말씀언</v>
      </c>
      <c r="E13099" s="7" t="str">
        <f>VLOOKUP(C13099, 'DB    '!$A:$M, 5, FALSE)</f>
        <v>어찌갈</v>
      </c>
      <c r="F13099" s="7" t="str">
        <f>VLOOKUP(C13099, 'DB    '!$A:$M, 7, FALSE)</f>
        <v>.</v>
      </c>
      <c r="G13099" s="7" t="str">
        <f>VLOOKUP(C13099, 'DB    '!$A:$M, 9, FALSE)</f>
        <v>.</v>
      </c>
      <c r="H13099" s="7" t="str">
        <f>VLOOKUP(C13099, 'DB    '!$A:$M, 11, FALSE)</f>
        <v>.</v>
      </c>
      <c r="I13099" s="32"/>
    </row>
    <row r="13100" spans="1:9">
      <c r="B13100" s="30"/>
      <c r="C13100" s="10" t="str">
        <f>VLOOKUP(C13101, 'DB    '!$A:$B, 2, FALSE)</f>
        <v>曷</v>
      </c>
      <c r="D13100" s="5" t="str">
        <f>VLOOKUP(C13101, 'DB    '!$A:$M, 4, FALSE)</f>
        <v>曰</v>
      </c>
      <c r="E13100" s="5" t="str">
        <f>VLOOKUP(C13101, 'DB    '!$A:$M, 6, FALSE)</f>
        <v>勹</v>
      </c>
      <c r="F13100" s="5" t="str">
        <f>VLOOKUP(C13101, 'DB    '!$A:$M, 8, FALSE)</f>
        <v>人</v>
      </c>
      <c r="G13100" s="5" t="str">
        <f>VLOOKUP(C13101, 'DB    '!$A:$M, 10, FALSE)</f>
        <v>乚</v>
      </c>
      <c r="H13100" s="5" t="str">
        <f>VLOOKUP(C13101, 'DB    '!$A:$M, 12, FALSE)</f>
        <v xml:space="preserve"> </v>
      </c>
      <c r="I13100" s="32" t="str">
        <f>VLOOKUP(C13101, 'DB    '!$A:$M, 13, FALSE)</f>
        <v>싸이고 숨겨진 갖힌 사람이 목말라 어찌 물을 주지 않느냐고 따지는 모습</v>
      </c>
    </row>
    <row r="13101" spans="1:9">
      <c r="B13101" s="30"/>
      <c r="C13101" s="11" t="s">
        <v>7945</v>
      </c>
      <c r="D13101" s="7" t="str">
        <f>VLOOKUP(C13101, 'DB    '!$A:$M, 3, FALSE)</f>
        <v>가로왈</v>
      </c>
      <c r="E13101" s="7" t="str">
        <f>VLOOKUP(C13101, 'DB    '!$A:$M, 5, FALSE)</f>
        <v>쌀포</v>
      </c>
      <c r="F13101" s="7" t="str">
        <f>VLOOKUP(C13101, 'DB    '!$A:$M, 7, FALSE)</f>
        <v>사람인</v>
      </c>
      <c r="G13101" s="7" t="str">
        <f>VLOOKUP(C13101, 'DB    '!$A:$M, 9, FALSE)</f>
        <v>숨을은</v>
      </c>
      <c r="H13101" s="7" t="str">
        <f>VLOOKUP(C13101, 'DB    '!$A:$M, 11, FALSE)</f>
        <v>.</v>
      </c>
      <c r="I13101" s="32"/>
    </row>
    <row r="13102" spans="1:9">
      <c r="B13102" s="31"/>
      <c r="C13102" s="10" t="str">
        <f>VLOOKUP(C13103, 'DB    '!$A:$B, 2, FALSE)</f>
        <v xml:space="preserve"> </v>
      </c>
      <c r="D13102" s="5" t="str">
        <f>VLOOKUP(C13103, 'DB    '!$A:$M, 4, FALSE)</f>
        <v xml:space="preserve"> </v>
      </c>
      <c r="E13102" s="5" t="str">
        <f>VLOOKUP(C13103, 'DB    '!$A:$M, 6, FALSE)</f>
        <v xml:space="preserve"> </v>
      </c>
      <c r="F13102" s="5" t="str">
        <f>VLOOKUP(C13103, 'DB    '!$A:$M, 8, FALSE)</f>
        <v xml:space="preserve"> </v>
      </c>
      <c r="G13102" s="5" t="str">
        <f>VLOOKUP(C13103, 'DB    '!$A:$M, 10, FALSE)</f>
        <v xml:space="preserve"> </v>
      </c>
      <c r="H13102" s="5" t="str">
        <f>VLOOKUP(C13103, 'DB    '!$A:$M, 12, FALSE)</f>
        <v xml:space="preserve"> </v>
      </c>
      <c r="I13102" s="32" t="str">
        <f>VLOOKUP(C13103, 'DB    '!$A:$M, 13, FALSE)</f>
        <v xml:space="preserve"> </v>
      </c>
    </row>
    <row r="13103" spans="1:9">
      <c r="B13103" s="31"/>
      <c r="C13103" s="11" t="s">
        <v>16</v>
      </c>
      <c r="D13103" s="7" t="str">
        <f>VLOOKUP(C13103, 'DB    '!$A:$M, 3, FALSE)</f>
        <v xml:space="preserve"> </v>
      </c>
      <c r="E13103" s="7" t="str">
        <f>VLOOKUP(C13103, 'DB    '!$A:$M, 5, FALSE)</f>
        <v xml:space="preserve"> </v>
      </c>
      <c r="F13103" s="7" t="str">
        <f>VLOOKUP(C13103, 'DB    '!$A:$M, 7, FALSE)</f>
        <v xml:space="preserve"> </v>
      </c>
      <c r="G13103" s="7" t="str">
        <f>VLOOKUP(C13103, 'DB    '!$A:$M, 9, FALSE)</f>
        <v xml:space="preserve"> </v>
      </c>
      <c r="H13103" s="7" t="str">
        <f>VLOOKUP(C13103, 'DB    '!$A:$M, 11, FALSE)</f>
        <v xml:space="preserve"> </v>
      </c>
      <c r="I13103" s="32"/>
    </row>
    <row r="13104" spans="1:9">
      <c r="B13104" s="6" t="s">
        <v>7941</v>
      </c>
      <c r="C13104" s="26"/>
      <c r="D13104" s="27"/>
      <c r="E13104" s="27"/>
      <c r="F13104" s="27"/>
      <c r="G13104" s="27"/>
      <c r="H13104" s="27"/>
      <c r="I13104" s="28"/>
    </row>
    <row r="13105" spans="1:9">
      <c r="A13105" s="4">
        <f>A13097+1</f>
        <v>1639</v>
      </c>
    </row>
    <row r="13106" spans="1:9">
      <c r="B13106" s="29" t="str">
        <f>VLOOKUP(B13112, 'DB    '!A:B, 2, FALSE)</f>
        <v>躍</v>
      </c>
      <c r="C13106" s="10" t="str">
        <f>VLOOKUP(C13107, 'DB    '!$A:$B, 2, FALSE)</f>
        <v>躍</v>
      </c>
      <c r="D13106" s="5" t="str">
        <f>VLOOKUP(C13107, 'DB    '!$A:$M, 4, FALSE)</f>
        <v>口</v>
      </c>
      <c r="E13106" s="5" t="str">
        <f>VLOOKUP(C13107, 'DB    '!$A:$M, 6, FALSE)</f>
        <v>止</v>
      </c>
      <c r="F13106" s="5" t="str">
        <f>VLOOKUP(C13107, 'DB    '!$A:$M, 8, FALSE)</f>
        <v>羽</v>
      </c>
      <c r="G13106" s="5" t="str">
        <f>VLOOKUP(C13107, 'DB    '!$A:$M, 10, FALSE)</f>
        <v>隹</v>
      </c>
      <c r="H13106" s="5" t="str">
        <f>VLOOKUP(C13107, 'DB    '!$A:$M, 12, FALSE)</f>
        <v xml:space="preserve"> </v>
      </c>
      <c r="I13106" s="32" t="str">
        <f>VLOOKUP(C13107, 'DB    '!$A:$M, 13, FALSE)</f>
        <v>새가 깃을 퍼득이며 발로 점프하는 모습. 도약</v>
      </c>
    </row>
    <row r="13107" spans="1:9">
      <c r="B13107" s="30"/>
      <c r="C13107" s="11" t="str">
        <f>B13112</f>
        <v>뛸약</v>
      </c>
      <c r="D13107" s="7" t="str">
        <f>VLOOKUP(C13107, 'DB    '!$A:$M, 3, FALSE)</f>
        <v>입구</v>
      </c>
      <c r="E13107" s="7" t="str">
        <f>VLOOKUP(C13107, 'DB    '!$A:$M, 5, FALSE)</f>
        <v>그칠지</v>
      </c>
      <c r="F13107" s="7" t="str">
        <f>VLOOKUP(C13107, 'DB    '!$A:$M, 7, FALSE)</f>
        <v>깃우</v>
      </c>
      <c r="G13107" s="7" t="str">
        <f>VLOOKUP(C13107, 'DB    '!$A:$M, 9, FALSE)</f>
        <v>새추</v>
      </c>
      <c r="H13107" s="7" t="str">
        <f>VLOOKUP(C13107, 'DB    '!$A:$M, 11, FALSE)</f>
        <v>.</v>
      </c>
      <c r="I13107" s="32"/>
    </row>
    <row r="13108" spans="1:9">
      <c r="B13108" s="30"/>
      <c r="C13108" s="10" t="str">
        <f>VLOOKUP(C13109, 'DB    '!$A:$B, 2, FALSE)</f>
        <v xml:space="preserve"> </v>
      </c>
      <c r="D13108" s="5" t="str">
        <f>VLOOKUP(C13109, 'DB    '!$A:$M, 4, FALSE)</f>
        <v xml:space="preserve"> </v>
      </c>
      <c r="E13108" s="5" t="str">
        <f>VLOOKUP(C13109, 'DB    '!$A:$M, 6, FALSE)</f>
        <v xml:space="preserve"> </v>
      </c>
      <c r="F13108" s="5" t="str">
        <f>VLOOKUP(C13109, 'DB    '!$A:$M, 8, FALSE)</f>
        <v xml:space="preserve"> </v>
      </c>
      <c r="G13108" s="5" t="str">
        <f>VLOOKUP(C13109, 'DB    '!$A:$M, 10, FALSE)</f>
        <v xml:space="preserve"> </v>
      </c>
      <c r="H13108" s="5" t="str">
        <f>VLOOKUP(C13109, 'DB    '!$A:$M, 12, FALSE)</f>
        <v xml:space="preserve"> </v>
      </c>
      <c r="I13108" s="32" t="str">
        <f>VLOOKUP(C13109, 'DB    '!$A:$M, 13, FALSE)</f>
        <v xml:space="preserve"> </v>
      </c>
    </row>
    <row r="13109" spans="1:9">
      <c r="B13109" s="30"/>
      <c r="C13109" s="11" t="s">
        <v>16</v>
      </c>
      <c r="D13109" s="7" t="str">
        <f>VLOOKUP(C13109, 'DB    '!$A:$M, 3, FALSE)</f>
        <v xml:space="preserve"> </v>
      </c>
      <c r="E13109" s="7" t="str">
        <f>VLOOKUP(C13109, 'DB    '!$A:$M, 5, FALSE)</f>
        <v xml:space="preserve"> </v>
      </c>
      <c r="F13109" s="7" t="str">
        <f>VLOOKUP(C13109, 'DB    '!$A:$M, 7, FALSE)</f>
        <v xml:space="preserve"> </v>
      </c>
      <c r="G13109" s="7" t="str">
        <f>VLOOKUP(C13109, 'DB    '!$A:$M, 9, FALSE)</f>
        <v xml:space="preserve"> </v>
      </c>
      <c r="H13109" s="7" t="str">
        <f>VLOOKUP(C13109, 'DB    '!$A:$M, 11, FALSE)</f>
        <v xml:space="preserve"> </v>
      </c>
      <c r="I13109" s="32"/>
    </row>
    <row r="13110" spans="1:9">
      <c r="B13110" s="31"/>
      <c r="C13110" s="10" t="str">
        <f>VLOOKUP(C13111, 'DB    '!$A:$B, 2, FALSE)</f>
        <v xml:space="preserve"> </v>
      </c>
      <c r="D13110" s="5" t="str">
        <f>VLOOKUP(C13111, 'DB    '!$A:$M, 4, FALSE)</f>
        <v xml:space="preserve"> </v>
      </c>
      <c r="E13110" s="5" t="str">
        <f>VLOOKUP(C13111, 'DB    '!$A:$M, 6, FALSE)</f>
        <v xml:space="preserve"> </v>
      </c>
      <c r="F13110" s="5" t="str">
        <f>VLOOKUP(C13111, 'DB    '!$A:$M, 8, FALSE)</f>
        <v xml:space="preserve"> </v>
      </c>
      <c r="G13110" s="5" t="str">
        <f>VLOOKUP(C13111, 'DB    '!$A:$M, 10, FALSE)</f>
        <v xml:space="preserve"> </v>
      </c>
      <c r="H13110" s="5" t="str">
        <f>VLOOKUP(C13111, 'DB    '!$A:$M, 12, FALSE)</f>
        <v xml:space="preserve"> </v>
      </c>
      <c r="I13110" s="32" t="str">
        <f>VLOOKUP(C13111, 'DB    '!$A:$M, 13, FALSE)</f>
        <v xml:space="preserve"> </v>
      </c>
    </row>
    <row r="13111" spans="1:9">
      <c r="B13111" s="31"/>
      <c r="C13111" s="11" t="s">
        <v>16</v>
      </c>
      <c r="D13111" s="7" t="str">
        <f>VLOOKUP(C13111, 'DB    '!$A:$M, 3, FALSE)</f>
        <v xml:space="preserve"> </v>
      </c>
      <c r="E13111" s="7" t="str">
        <f>VLOOKUP(C13111, 'DB    '!$A:$M, 5, FALSE)</f>
        <v xml:space="preserve"> </v>
      </c>
      <c r="F13111" s="7" t="str">
        <f>VLOOKUP(C13111, 'DB    '!$A:$M, 7, FALSE)</f>
        <v xml:space="preserve"> </v>
      </c>
      <c r="G13111" s="7" t="str">
        <f>VLOOKUP(C13111, 'DB    '!$A:$M, 9, FALSE)</f>
        <v xml:space="preserve"> </v>
      </c>
      <c r="H13111" s="7" t="str">
        <f>VLOOKUP(C13111, 'DB    '!$A:$M, 11, FALSE)</f>
        <v xml:space="preserve"> </v>
      </c>
      <c r="I13111" s="32"/>
    </row>
    <row r="13112" spans="1:9">
      <c r="B13112" s="6" t="s">
        <v>7952</v>
      </c>
      <c r="C13112" s="26"/>
      <c r="D13112" s="27"/>
      <c r="E13112" s="27"/>
      <c r="F13112" s="27"/>
      <c r="G13112" s="27"/>
      <c r="H13112" s="27"/>
      <c r="I13112" s="28"/>
    </row>
    <row r="13113" spans="1:9">
      <c r="A13113" s="4">
        <f>A13105+1</f>
        <v>1640</v>
      </c>
    </row>
    <row r="13114" spans="1:9">
      <c r="B13114" s="29" t="str">
        <f>VLOOKUP(B13120, 'DB    '!A:B, 2, FALSE)</f>
        <v>御</v>
      </c>
      <c r="C13114" s="10" t="str">
        <f>VLOOKUP(C13115, 'DB    '!$A:$B, 2, FALSE)</f>
        <v>御</v>
      </c>
      <c r="D13114" s="5" t="str">
        <f>VLOOKUP(C13115, 'DB    '!$A:$M, 4, FALSE)</f>
        <v>彳</v>
      </c>
      <c r="E13114" s="5" t="str">
        <f>VLOOKUP(C13115, 'DB    '!$A:$M, 6, FALSE)</f>
        <v>牛</v>
      </c>
      <c r="F13114" s="5" t="str">
        <f>VLOOKUP(C13115, 'DB    '!$A:$M, 8, FALSE)</f>
        <v>止</v>
      </c>
      <c r="G13114" s="5" t="str">
        <f>VLOOKUP(C13115, 'DB    '!$A:$M, 10, FALSE)</f>
        <v>卩</v>
      </c>
      <c r="H13114" s="5" t="str">
        <f>VLOOKUP(C13115, 'DB    '!$A:$M, 12, FALSE)</f>
        <v xml:space="preserve"> </v>
      </c>
      <c r="I13114" s="32" t="str">
        <f>VLOOKUP(C13115, 'DB    '!$A:$M, 13, FALSE)</f>
        <v>소가 끄는 수레 주변에 걷는 사람, 정지한 사람 구부린 사람이 임금을 모시는 모습. 제어</v>
      </c>
    </row>
    <row r="13115" spans="1:9">
      <c r="B13115" s="30"/>
      <c r="C13115" s="11" t="str">
        <f>B13120</f>
        <v>모실어</v>
      </c>
      <c r="D13115" s="7" t="str">
        <f>VLOOKUP(C13115, 'DB    '!$A:$M, 3, FALSE)</f>
        <v>걸을척</v>
      </c>
      <c r="E13115" s="7" t="str">
        <f>VLOOKUP(C13115, 'DB    '!$A:$M, 5, FALSE)</f>
        <v>소우</v>
      </c>
      <c r="F13115" s="7" t="str">
        <f>VLOOKUP(C13115, 'DB    '!$A:$M, 7, FALSE)</f>
        <v>그칠지</v>
      </c>
      <c r="G13115" s="7" t="str">
        <f>VLOOKUP(C13115, 'DB    '!$A:$M, 9, FALSE)</f>
        <v>병부절</v>
      </c>
      <c r="H13115" s="7" t="str">
        <f>VLOOKUP(C13115, 'DB    '!$A:$M, 11, FALSE)</f>
        <v>.</v>
      </c>
      <c r="I13115" s="32"/>
    </row>
    <row r="13116" spans="1:9">
      <c r="B13116" s="30"/>
      <c r="C13116" s="10" t="str">
        <f>VLOOKUP(C13117, 'DB    '!$A:$B, 2, FALSE)</f>
        <v xml:space="preserve"> </v>
      </c>
      <c r="D13116" s="5" t="str">
        <f>VLOOKUP(C13117, 'DB    '!$A:$M, 4, FALSE)</f>
        <v xml:space="preserve"> </v>
      </c>
      <c r="E13116" s="5" t="str">
        <f>VLOOKUP(C13117, 'DB    '!$A:$M, 6, FALSE)</f>
        <v xml:space="preserve"> </v>
      </c>
      <c r="F13116" s="5" t="str">
        <f>VLOOKUP(C13117, 'DB    '!$A:$M, 8, FALSE)</f>
        <v xml:space="preserve"> </v>
      </c>
      <c r="G13116" s="5" t="str">
        <f>VLOOKUP(C13117, 'DB    '!$A:$M, 10, FALSE)</f>
        <v xml:space="preserve"> </v>
      </c>
      <c r="H13116" s="5" t="str">
        <f>VLOOKUP(C13117, 'DB    '!$A:$M, 12, FALSE)</f>
        <v xml:space="preserve"> </v>
      </c>
      <c r="I13116" s="32" t="str">
        <f>VLOOKUP(C13117, 'DB    '!$A:$M, 13, FALSE)</f>
        <v xml:space="preserve"> </v>
      </c>
    </row>
    <row r="13117" spans="1:9">
      <c r="B13117" s="30"/>
      <c r="C13117" s="11" t="s">
        <v>16</v>
      </c>
      <c r="D13117" s="7" t="str">
        <f>VLOOKUP(C13117, 'DB    '!$A:$M, 3, FALSE)</f>
        <v xml:space="preserve"> </v>
      </c>
      <c r="E13117" s="7" t="str">
        <f>VLOOKUP(C13117, 'DB    '!$A:$M, 5, FALSE)</f>
        <v xml:space="preserve"> </v>
      </c>
      <c r="F13117" s="7" t="str">
        <f>VLOOKUP(C13117, 'DB    '!$A:$M, 7, FALSE)</f>
        <v xml:space="preserve"> </v>
      </c>
      <c r="G13117" s="7" t="str">
        <f>VLOOKUP(C13117, 'DB    '!$A:$M, 9, FALSE)</f>
        <v xml:space="preserve"> </v>
      </c>
      <c r="H13117" s="7" t="str">
        <f>VLOOKUP(C13117, 'DB    '!$A:$M, 11, FALSE)</f>
        <v xml:space="preserve"> </v>
      </c>
      <c r="I13117" s="32"/>
    </row>
    <row r="13118" spans="1:9">
      <c r="B13118" s="31"/>
      <c r="C13118" s="10" t="str">
        <f>VLOOKUP(C13119, 'DB    '!$A:$B, 2, FALSE)</f>
        <v xml:space="preserve"> </v>
      </c>
      <c r="D13118" s="5" t="str">
        <f>VLOOKUP(C13119, 'DB    '!$A:$M, 4, FALSE)</f>
        <v xml:space="preserve"> </v>
      </c>
      <c r="E13118" s="5" t="str">
        <f>VLOOKUP(C13119, 'DB    '!$A:$M, 6, FALSE)</f>
        <v xml:space="preserve"> </v>
      </c>
      <c r="F13118" s="5" t="str">
        <f>VLOOKUP(C13119, 'DB    '!$A:$M, 8, FALSE)</f>
        <v xml:space="preserve"> </v>
      </c>
      <c r="G13118" s="5" t="str">
        <f>VLOOKUP(C13119, 'DB    '!$A:$M, 10, FALSE)</f>
        <v xml:space="preserve"> </v>
      </c>
      <c r="H13118" s="5" t="str">
        <f>VLOOKUP(C13119, 'DB    '!$A:$M, 12, FALSE)</f>
        <v xml:space="preserve"> </v>
      </c>
      <c r="I13118" s="32" t="str">
        <f>VLOOKUP(C13119, 'DB    '!$A:$M, 13, FALSE)</f>
        <v xml:space="preserve"> </v>
      </c>
    </row>
    <row r="13119" spans="1:9">
      <c r="B13119" s="31"/>
      <c r="C13119" s="11" t="s">
        <v>16</v>
      </c>
      <c r="D13119" s="7" t="str">
        <f>VLOOKUP(C13119, 'DB    '!$A:$M, 3, FALSE)</f>
        <v xml:space="preserve"> </v>
      </c>
      <c r="E13119" s="7" t="str">
        <f>VLOOKUP(C13119, 'DB    '!$A:$M, 5, FALSE)</f>
        <v xml:space="preserve"> </v>
      </c>
      <c r="F13119" s="7" t="str">
        <f>VLOOKUP(C13119, 'DB    '!$A:$M, 7, FALSE)</f>
        <v xml:space="preserve"> </v>
      </c>
      <c r="G13119" s="7" t="str">
        <f>VLOOKUP(C13119, 'DB    '!$A:$M, 9, FALSE)</f>
        <v xml:space="preserve"> </v>
      </c>
      <c r="H13119" s="7" t="str">
        <f>VLOOKUP(C13119, 'DB    '!$A:$M, 11, FALSE)</f>
        <v xml:space="preserve"> </v>
      </c>
      <c r="I13119" s="32"/>
    </row>
    <row r="13120" spans="1:9">
      <c r="B13120" s="6" t="s">
        <v>7959</v>
      </c>
      <c r="C13120" s="26"/>
      <c r="D13120" s="27"/>
      <c r="E13120" s="27"/>
      <c r="F13120" s="27"/>
      <c r="G13120" s="27"/>
      <c r="H13120" s="27"/>
      <c r="I13120" s="28"/>
    </row>
    <row r="13121" spans="1:9">
      <c r="A13121" s="4">
        <f>A13113+1</f>
        <v>1641</v>
      </c>
    </row>
    <row r="13122" spans="1:9">
      <c r="B13122" s="29" t="str">
        <f>VLOOKUP(B13128, 'DB    '!A:B, 2, FALSE)</f>
        <v>抑</v>
      </c>
      <c r="C13122" s="10" t="str">
        <f>VLOOKUP(C13123, 'DB    '!$A:$B, 2, FALSE)</f>
        <v>抑</v>
      </c>
      <c r="D13122" s="5" t="str">
        <f>VLOOKUP(C13123, 'DB    '!$A:$M, 4, FALSE)</f>
        <v>扌</v>
      </c>
      <c r="E13122" s="5" t="str">
        <f>VLOOKUP(C13123, 'DB    '!$A:$M, 6, FALSE)</f>
        <v>仰</v>
      </c>
      <c r="F13122" s="5" t="str">
        <f>VLOOKUP(C13123, 'DB    '!$A:$M, 8, FALSE)</f>
        <v xml:space="preserve"> </v>
      </c>
      <c r="G13122" s="5" t="str">
        <f>VLOOKUP(C13123, 'DB    '!$A:$M, 10, FALSE)</f>
        <v xml:space="preserve"> </v>
      </c>
      <c r="H13122" s="5" t="str">
        <f>VLOOKUP(C13123, 'DB    '!$A:$M, 12, FALSE)</f>
        <v xml:space="preserve"> </v>
      </c>
      <c r="I13122" s="32" t="str">
        <f>VLOOKUP(C13123, 'DB    '!$A:$M, 13, FALSE)</f>
        <v>손으로 우러러 보는 사람을 누르는 모습. 억압</v>
      </c>
    </row>
    <row r="13123" spans="1:9">
      <c r="B13123" s="30"/>
      <c r="C13123" s="11" t="str">
        <f>B13128</f>
        <v>누를억</v>
      </c>
      <c r="D13123" s="7" t="str">
        <f>VLOOKUP(C13123, 'DB    '!$A:$M, 3, FALSE)</f>
        <v>손수변</v>
      </c>
      <c r="E13123" s="7" t="str">
        <f>VLOOKUP(C13123, 'DB    '!$A:$M, 5, FALSE)</f>
        <v>우러를앙</v>
      </c>
      <c r="F13123" s="7" t="str">
        <f>VLOOKUP(C13123, 'DB    '!$A:$M, 7, FALSE)</f>
        <v>.</v>
      </c>
      <c r="G13123" s="7" t="str">
        <f>VLOOKUP(C13123, 'DB    '!$A:$M, 9, FALSE)</f>
        <v>.</v>
      </c>
      <c r="H13123" s="7" t="str">
        <f>VLOOKUP(C13123, 'DB    '!$A:$M, 11, FALSE)</f>
        <v>.</v>
      </c>
      <c r="I13123" s="32"/>
    </row>
    <row r="13124" spans="1:9">
      <c r="B13124" s="30"/>
      <c r="C13124" s="10" t="str">
        <f>VLOOKUP(C13125, 'DB    '!$A:$B, 2, FALSE)</f>
        <v>仰</v>
      </c>
      <c r="D13124" s="5" t="str">
        <f>VLOOKUP(C13125, 'DB    '!$A:$M, 4, FALSE)</f>
        <v>亻</v>
      </c>
      <c r="E13124" s="5" t="str">
        <f>VLOOKUP(C13125, 'DB    '!$A:$M, 6, FALSE)</f>
        <v>匕</v>
      </c>
      <c r="F13124" s="5" t="str">
        <f>VLOOKUP(C13125, 'DB    '!$A:$M, 8, FALSE)</f>
        <v>卩</v>
      </c>
      <c r="G13124" s="5" t="str">
        <f>VLOOKUP(C13125, 'DB    '!$A:$M, 10, FALSE)</f>
        <v xml:space="preserve"> </v>
      </c>
      <c r="H13124" s="5" t="str">
        <f>VLOOKUP(C13125, 'DB    '!$A:$M, 12, FALSE)</f>
        <v xml:space="preserve"> </v>
      </c>
      <c r="I13124" s="32" t="str">
        <f>VLOOKUP(C13125, 'DB    '!$A:$M, 13, FALSE)</f>
        <v>서 있는 사람 앞에 비수를 세우고 몸을 구부리고 우러러 보는 모양. 앙망</v>
      </c>
    </row>
    <row r="13125" spans="1:9">
      <c r="B13125" s="30"/>
      <c r="C13125" s="11" t="s">
        <v>3499</v>
      </c>
      <c r="D13125" s="7" t="str">
        <f>VLOOKUP(C13125, 'DB    '!$A:$M, 3, FALSE)</f>
        <v>사람인변</v>
      </c>
      <c r="E13125" s="7" t="str">
        <f>VLOOKUP(C13125, 'DB    '!$A:$M, 5, FALSE)</f>
        <v>비수비</v>
      </c>
      <c r="F13125" s="7" t="str">
        <f>VLOOKUP(C13125, 'DB    '!$A:$M, 7, FALSE)</f>
        <v>병부절</v>
      </c>
      <c r="G13125" s="7" t="str">
        <f>VLOOKUP(C13125, 'DB    '!$A:$M, 9, FALSE)</f>
        <v>.</v>
      </c>
      <c r="H13125" s="7" t="str">
        <f>VLOOKUP(C13125, 'DB    '!$A:$M, 11, FALSE)</f>
        <v>.</v>
      </c>
      <c r="I13125" s="32"/>
    </row>
    <row r="13126" spans="1:9">
      <c r="B13126" s="31"/>
      <c r="C13126" s="10" t="str">
        <f>VLOOKUP(C13127, 'DB    '!$A:$B, 2, FALSE)</f>
        <v xml:space="preserve"> </v>
      </c>
      <c r="D13126" s="5" t="str">
        <f>VLOOKUP(C13127, 'DB    '!$A:$M, 4, FALSE)</f>
        <v xml:space="preserve"> </v>
      </c>
      <c r="E13126" s="5" t="str">
        <f>VLOOKUP(C13127, 'DB    '!$A:$M, 6, FALSE)</f>
        <v xml:space="preserve"> </v>
      </c>
      <c r="F13126" s="5" t="str">
        <f>VLOOKUP(C13127, 'DB    '!$A:$M, 8, FALSE)</f>
        <v xml:space="preserve"> </v>
      </c>
      <c r="G13126" s="5" t="str">
        <f>VLOOKUP(C13127, 'DB    '!$A:$M, 10, FALSE)</f>
        <v xml:space="preserve"> </v>
      </c>
      <c r="H13126" s="5" t="str">
        <f>VLOOKUP(C13127, 'DB    '!$A:$M, 12, FALSE)</f>
        <v xml:space="preserve"> </v>
      </c>
      <c r="I13126" s="32" t="str">
        <f>VLOOKUP(C13127, 'DB    '!$A:$M, 13, FALSE)</f>
        <v xml:space="preserve"> </v>
      </c>
    </row>
    <row r="13127" spans="1:9">
      <c r="B13127" s="31"/>
      <c r="C13127" s="11" t="s">
        <v>16</v>
      </c>
      <c r="D13127" s="7" t="str">
        <f>VLOOKUP(C13127, 'DB    '!$A:$M, 3, FALSE)</f>
        <v xml:space="preserve"> </v>
      </c>
      <c r="E13127" s="7" t="str">
        <f>VLOOKUP(C13127, 'DB    '!$A:$M, 5, FALSE)</f>
        <v xml:space="preserve"> </v>
      </c>
      <c r="F13127" s="7" t="str">
        <f>VLOOKUP(C13127, 'DB    '!$A:$M, 7, FALSE)</f>
        <v xml:space="preserve"> </v>
      </c>
      <c r="G13127" s="7" t="str">
        <f>VLOOKUP(C13127, 'DB    '!$A:$M, 9, FALSE)</f>
        <v xml:space="preserve"> </v>
      </c>
      <c r="H13127" s="7" t="str">
        <f>VLOOKUP(C13127, 'DB    '!$A:$M, 11, FALSE)</f>
        <v xml:space="preserve"> </v>
      </c>
      <c r="I13127" s="32"/>
    </row>
    <row r="13128" spans="1:9">
      <c r="B13128" s="6" t="s">
        <v>7965</v>
      </c>
      <c r="C13128" s="26"/>
      <c r="D13128" s="27"/>
      <c r="E13128" s="27"/>
      <c r="F13128" s="27"/>
      <c r="G13128" s="27"/>
      <c r="H13128" s="27"/>
      <c r="I13128" s="28"/>
    </row>
    <row r="13129" spans="1:9">
      <c r="A13129" s="4">
        <f>A13121+1</f>
        <v>1642</v>
      </c>
    </row>
    <row r="13130" spans="1:9">
      <c r="B13130" s="29" t="str">
        <f>VLOOKUP(B13136, 'DB    '!A:B, 2, FALSE)</f>
        <v>予</v>
      </c>
      <c r="C13130" s="10" t="str">
        <f>VLOOKUP(C13131, 'DB    '!$A:$B, 2, FALSE)</f>
        <v>予</v>
      </c>
      <c r="D13130" s="5" t="str">
        <f>VLOOKUP(C13131, 'DB    '!$A:$M, 4, FALSE)</f>
        <v xml:space="preserve"> </v>
      </c>
      <c r="E13130" s="5" t="str">
        <f>VLOOKUP(C13131, 'DB    '!$A:$M, 6, FALSE)</f>
        <v xml:space="preserve"> </v>
      </c>
      <c r="F13130" s="5" t="str">
        <f>VLOOKUP(C13131, 'DB    '!$A:$M, 8, FALSE)</f>
        <v xml:space="preserve"> </v>
      </c>
      <c r="G13130" s="5" t="str">
        <f>VLOOKUP(C13131, 'DB    '!$A:$M, 10, FALSE)</f>
        <v xml:space="preserve"> </v>
      </c>
      <c r="H13130" s="5" t="str">
        <f>VLOOKUP(C13131, 'DB    '!$A:$M, 12, FALSE)</f>
        <v xml:space="preserve"> </v>
      </c>
      <c r="I13130" s="32" t="str">
        <f>VLOOKUP(C13131, 'DB    '!$A:$M, 13, FALSE)</f>
        <v>베들의 여가 실을 준다. 수여</v>
      </c>
    </row>
    <row r="13131" spans="1:9">
      <c r="B13131" s="30"/>
      <c r="C13131" s="11" t="str">
        <f>B13136</f>
        <v>줄여</v>
      </c>
      <c r="D13131" s="7" t="str">
        <f>VLOOKUP(C13131, 'DB    '!$A:$M, 3, FALSE)</f>
        <v>.</v>
      </c>
      <c r="E13131" s="7" t="str">
        <f>VLOOKUP(C13131, 'DB    '!$A:$M, 5, FALSE)</f>
        <v>.</v>
      </c>
      <c r="F13131" s="7" t="str">
        <f>VLOOKUP(C13131, 'DB    '!$A:$M, 7, FALSE)</f>
        <v>.</v>
      </c>
      <c r="G13131" s="7" t="str">
        <f>VLOOKUP(C13131, 'DB    '!$A:$M, 9, FALSE)</f>
        <v>.</v>
      </c>
      <c r="H13131" s="7" t="str">
        <f>VLOOKUP(C13131, 'DB    '!$A:$M, 11, FALSE)</f>
        <v>.</v>
      </c>
      <c r="I13131" s="32"/>
    </row>
    <row r="13132" spans="1:9">
      <c r="B13132" s="30"/>
      <c r="C13132" s="10" t="str">
        <f>VLOOKUP(C13133, 'DB    '!$A:$B, 2, FALSE)</f>
        <v xml:space="preserve"> </v>
      </c>
      <c r="D13132" s="5" t="str">
        <f>VLOOKUP(C13133, 'DB    '!$A:$M, 4, FALSE)</f>
        <v xml:space="preserve"> </v>
      </c>
      <c r="E13132" s="5" t="str">
        <f>VLOOKUP(C13133, 'DB    '!$A:$M, 6, FALSE)</f>
        <v xml:space="preserve"> </v>
      </c>
      <c r="F13132" s="5" t="str">
        <f>VLOOKUP(C13133, 'DB    '!$A:$M, 8, FALSE)</f>
        <v xml:space="preserve"> </v>
      </c>
      <c r="G13132" s="5" t="str">
        <f>VLOOKUP(C13133, 'DB    '!$A:$M, 10, FALSE)</f>
        <v xml:space="preserve"> </v>
      </c>
      <c r="H13132" s="5" t="str">
        <f>VLOOKUP(C13133, 'DB    '!$A:$M, 12, FALSE)</f>
        <v xml:space="preserve"> </v>
      </c>
      <c r="I13132" s="32" t="str">
        <f>VLOOKUP(C13133, 'DB    '!$A:$M, 13, FALSE)</f>
        <v xml:space="preserve"> </v>
      </c>
    </row>
    <row r="13133" spans="1:9">
      <c r="B13133" s="30"/>
      <c r="C13133" s="11" t="s">
        <v>16</v>
      </c>
      <c r="D13133" s="7" t="str">
        <f>VLOOKUP(C13133, 'DB    '!$A:$M, 3, FALSE)</f>
        <v xml:space="preserve"> </v>
      </c>
      <c r="E13133" s="7" t="str">
        <f>VLOOKUP(C13133, 'DB    '!$A:$M, 5, FALSE)</f>
        <v xml:space="preserve"> </v>
      </c>
      <c r="F13133" s="7" t="str">
        <f>VLOOKUP(C13133, 'DB    '!$A:$M, 7, FALSE)</f>
        <v xml:space="preserve"> </v>
      </c>
      <c r="G13133" s="7" t="str">
        <f>VLOOKUP(C13133, 'DB    '!$A:$M, 9, FALSE)</f>
        <v xml:space="preserve"> </v>
      </c>
      <c r="H13133" s="7" t="str">
        <f>VLOOKUP(C13133, 'DB    '!$A:$M, 11, FALSE)</f>
        <v xml:space="preserve"> </v>
      </c>
      <c r="I13133" s="32"/>
    </row>
    <row r="13134" spans="1:9">
      <c r="B13134" s="31"/>
      <c r="C13134" s="10" t="str">
        <f>VLOOKUP(C13135, 'DB    '!$A:$B, 2, FALSE)</f>
        <v xml:space="preserve"> </v>
      </c>
      <c r="D13134" s="5" t="str">
        <f>VLOOKUP(C13135, 'DB    '!$A:$M, 4, FALSE)</f>
        <v xml:space="preserve"> </v>
      </c>
      <c r="E13134" s="5" t="str">
        <f>VLOOKUP(C13135, 'DB    '!$A:$M, 6, FALSE)</f>
        <v xml:space="preserve"> </v>
      </c>
      <c r="F13134" s="5" t="str">
        <f>VLOOKUP(C13135, 'DB    '!$A:$M, 8, FALSE)</f>
        <v xml:space="preserve"> </v>
      </c>
      <c r="G13134" s="5" t="str">
        <f>VLOOKUP(C13135, 'DB    '!$A:$M, 10, FALSE)</f>
        <v xml:space="preserve"> </v>
      </c>
      <c r="H13134" s="5" t="str">
        <f>VLOOKUP(C13135, 'DB    '!$A:$M, 12, FALSE)</f>
        <v xml:space="preserve"> </v>
      </c>
      <c r="I13134" s="32" t="str">
        <f>VLOOKUP(C13135, 'DB    '!$A:$M, 13, FALSE)</f>
        <v xml:space="preserve"> </v>
      </c>
    </row>
    <row r="13135" spans="1:9">
      <c r="B13135" s="31"/>
      <c r="C13135" s="11" t="s">
        <v>16</v>
      </c>
      <c r="D13135" s="7" t="str">
        <f>VLOOKUP(C13135, 'DB    '!$A:$M, 3, FALSE)</f>
        <v xml:space="preserve"> </v>
      </c>
      <c r="E13135" s="7" t="str">
        <f>VLOOKUP(C13135, 'DB    '!$A:$M, 5, FALSE)</f>
        <v xml:space="preserve"> </v>
      </c>
      <c r="F13135" s="7" t="str">
        <f>VLOOKUP(C13135, 'DB    '!$A:$M, 7, FALSE)</f>
        <v xml:space="preserve"> </v>
      </c>
      <c r="G13135" s="7" t="str">
        <f>VLOOKUP(C13135, 'DB    '!$A:$M, 9, FALSE)</f>
        <v xml:space="preserve"> </v>
      </c>
      <c r="H13135" s="7" t="str">
        <f>VLOOKUP(C13135, 'DB    '!$A:$M, 11, FALSE)</f>
        <v xml:space="preserve"> </v>
      </c>
      <c r="I13135" s="32"/>
    </row>
    <row r="13136" spans="1:9">
      <c r="B13136" s="6" t="s">
        <v>179</v>
      </c>
      <c r="C13136" s="26"/>
      <c r="D13136" s="27"/>
      <c r="E13136" s="27"/>
      <c r="F13136" s="27"/>
      <c r="G13136" s="27"/>
      <c r="H13136" s="27"/>
      <c r="I13136" s="28"/>
    </row>
    <row r="13137" spans="1:9">
      <c r="A13137" s="4">
        <f>A13129+1</f>
        <v>1643</v>
      </c>
    </row>
    <row r="13138" spans="1:9">
      <c r="B13138" s="29" t="str">
        <f>VLOOKUP(B13144, 'DB    '!A:B, 2, FALSE)</f>
        <v>役</v>
      </c>
      <c r="C13138" s="10" t="str">
        <f>VLOOKUP(C13139, 'DB    '!$A:$B, 2, FALSE)</f>
        <v>役</v>
      </c>
      <c r="D13138" s="5" t="str">
        <f>VLOOKUP(C13139, 'DB    '!$A:$M, 4, FALSE)</f>
        <v>彳</v>
      </c>
      <c r="E13138" s="5" t="str">
        <f>VLOOKUP(C13139, 'DB    '!$A:$M, 6, FALSE)</f>
        <v>殳</v>
      </c>
      <c r="F13138" s="5" t="str">
        <f>VLOOKUP(C13139, 'DB    '!$A:$M, 8, FALSE)</f>
        <v xml:space="preserve"> </v>
      </c>
      <c r="G13138" s="5" t="str">
        <f>VLOOKUP(C13139, 'DB    '!$A:$M, 10, FALSE)</f>
        <v xml:space="preserve"> </v>
      </c>
      <c r="H13138" s="5" t="str">
        <f>VLOOKUP(C13139, 'DB    '!$A:$M, 12, FALSE)</f>
        <v xml:space="preserve"> </v>
      </c>
      <c r="I13138" s="32" t="str">
        <f>VLOOKUP(C13139, 'DB    '!$A:$M, 13, FALSE)</f>
        <v>걸어가서 창으로 백성들을 부리는 모습. 부역시키는 모습</v>
      </c>
    </row>
    <row r="13139" spans="1:9">
      <c r="B13139" s="30"/>
      <c r="C13139" s="11" t="str">
        <f>B13144</f>
        <v>부릴역</v>
      </c>
      <c r="D13139" s="7" t="str">
        <f>VLOOKUP(C13139, 'DB    '!$A:$M, 3, FALSE)</f>
        <v>걸을척</v>
      </c>
      <c r="E13139" s="7" t="str">
        <f>VLOOKUP(C13139, 'DB    '!$A:$M, 5, FALSE)</f>
        <v>창수</v>
      </c>
      <c r="F13139" s="7" t="str">
        <f>VLOOKUP(C13139, 'DB    '!$A:$M, 7, FALSE)</f>
        <v>.</v>
      </c>
      <c r="G13139" s="7" t="str">
        <f>VLOOKUP(C13139, 'DB    '!$A:$M, 9, FALSE)</f>
        <v>.</v>
      </c>
      <c r="H13139" s="7" t="str">
        <f>VLOOKUP(C13139, 'DB    '!$A:$M, 11, FALSE)</f>
        <v>.</v>
      </c>
      <c r="I13139" s="32"/>
    </row>
    <row r="13140" spans="1:9">
      <c r="B13140" s="30"/>
      <c r="C13140" s="10" t="str">
        <f>VLOOKUP(C13141, 'DB    '!$A:$B, 2, FALSE)</f>
        <v xml:space="preserve"> </v>
      </c>
      <c r="D13140" s="5" t="str">
        <f>VLOOKUP(C13141, 'DB    '!$A:$M, 4, FALSE)</f>
        <v xml:space="preserve"> </v>
      </c>
      <c r="E13140" s="5" t="str">
        <f>VLOOKUP(C13141, 'DB    '!$A:$M, 6, FALSE)</f>
        <v xml:space="preserve"> </v>
      </c>
      <c r="F13140" s="5" t="str">
        <f>VLOOKUP(C13141, 'DB    '!$A:$M, 8, FALSE)</f>
        <v xml:space="preserve"> </v>
      </c>
      <c r="G13140" s="5" t="str">
        <f>VLOOKUP(C13141, 'DB    '!$A:$M, 10, FALSE)</f>
        <v xml:space="preserve"> </v>
      </c>
      <c r="H13140" s="5" t="str">
        <f>VLOOKUP(C13141, 'DB    '!$A:$M, 12, FALSE)</f>
        <v xml:space="preserve"> </v>
      </c>
      <c r="I13140" s="32" t="str">
        <f>VLOOKUP(C13141, 'DB    '!$A:$M, 13, FALSE)</f>
        <v xml:space="preserve"> </v>
      </c>
    </row>
    <row r="13141" spans="1:9">
      <c r="B13141" s="30"/>
      <c r="C13141" s="11" t="s">
        <v>16</v>
      </c>
      <c r="D13141" s="7" t="str">
        <f>VLOOKUP(C13141, 'DB    '!$A:$M, 3, FALSE)</f>
        <v xml:space="preserve"> </v>
      </c>
      <c r="E13141" s="7" t="str">
        <f>VLOOKUP(C13141, 'DB    '!$A:$M, 5, FALSE)</f>
        <v xml:space="preserve"> </v>
      </c>
      <c r="F13141" s="7" t="str">
        <f>VLOOKUP(C13141, 'DB    '!$A:$M, 7, FALSE)</f>
        <v xml:space="preserve"> </v>
      </c>
      <c r="G13141" s="7" t="str">
        <f>VLOOKUP(C13141, 'DB    '!$A:$M, 9, FALSE)</f>
        <v xml:space="preserve"> </v>
      </c>
      <c r="H13141" s="7" t="str">
        <f>VLOOKUP(C13141, 'DB    '!$A:$M, 11, FALSE)</f>
        <v xml:space="preserve"> </v>
      </c>
      <c r="I13141" s="32"/>
    </row>
    <row r="13142" spans="1:9">
      <c r="B13142" s="31"/>
      <c r="C13142" s="10" t="str">
        <f>VLOOKUP(C13143, 'DB    '!$A:$B, 2, FALSE)</f>
        <v xml:space="preserve"> </v>
      </c>
      <c r="D13142" s="5" t="str">
        <f>VLOOKUP(C13143, 'DB    '!$A:$M, 4, FALSE)</f>
        <v xml:space="preserve"> </v>
      </c>
      <c r="E13142" s="5" t="str">
        <f>VLOOKUP(C13143, 'DB    '!$A:$M, 6, FALSE)</f>
        <v xml:space="preserve"> </v>
      </c>
      <c r="F13142" s="5" t="str">
        <f>VLOOKUP(C13143, 'DB    '!$A:$M, 8, FALSE)</f>
        <v xml:space="preserve"> </v>
      </c>
      <c r="G13142" s="5" t="str">
        <f>VLOOKUP(C13143, 'DB    '!$A:$M, 10, FALSE)</f>
        <v xml:space="preserve"> </v>
      </c>
      <c r="H13142" s="5" t="str">
        <f>VLOOKUP(C13143, 'DB    '!$A:$M, 12, FALSE)</f>
        <v xml:space="preserve"> </v>
      </c>
      <c r="I13142" s="32" t="str">
        <f>VLOOKUP(C13143, 'DB    '!$A:$M, 13, FALSE)</f>
        <v xml:space="preserve"> </v>
      </c>
    </row>
    <row r="13143" spans="1:9">
      <c r="B13143" s="31"/>
      <c r="C13143" s="11" t="s">
        <v>16</v>
      </c>
      <c r="D13143" s="7" t="str">
        <f>VLOOKUP(C13143, 'DB    '!$A:$M, 3, FALSE)</f>
        <v xml:space="preserve"> </v>
      </c>
      <c r="E13143" s="7" t="str">
        <f>VLOOKUP(C13143, 'DB    '!$A:$M, 5, FALSE)</f>
        <v xml:space="preserve"> </v>
      </c>
      <c r="F13143" s="7" t="str">
        <f>VLOOKUP(C13143, 'DB    '!$A:$M, 7, FALSE)</f>
        <v xml:space="preserve"> </v>
      </c>
      <c r="G13143" s="7" t="str">
        <f>VLOOKUP(C13143, 'DB    '!$A:$M, 9, FALSE)</f>
        <v xml:space="preserve"> </v>
      </c>
      <c r="H13143" s="7" t="str">
        <f>VLOOKUP(C13143, 'DB    '!$A:$M, 11, FALSE)</f>
        <v xml:space="preserve"> </v>
      </c>
      <c r="I13143" s="32"/>
    </row>
    <row r="13144" spans="1:9">
      <c r="B13144" s="6" t="s">
        <v>7972</v>
      </c>
      <c r="C13144" s="26"/>
      <c r="D13144" s="27"/>
      <c r="E13144" s="27"/>
      <c r="F13144" s="27"/>
      <c r="G13144" s="27"/>
      <c r="H13144" s="27"/>
      <c r="I13144" s="28"/>
    </row>
    <row r="13145" spans="1:9">
      <c r="A13145" s="4">
        <f>A13137+1</f>
        <v>1644</v>
      </c>
    </row>
    <row r="13146" spans="1:9">
      <c r="B13146" s="29" t="str">
        <f>VLOOKUP(B13152, 'DB    '!A:B, 2, FALSE)</f>
        <v>延</v>
      </c>
      <c r="C13146" s="10" t="str">
        <f>VLOOKUP(C13147, 'DB    '!$A:$B, 2, FALSE)</f>
        <v>延</v>
      </c>
      <c r="D13146" s="5" t="str">
        <f>VLOOKUP(C13147, 'DB    '!$A:$M, 4, FALSE)</f>
        <v>廴</v>
      </c>
      <c r="E13146" s="5" t="str">
        <f>VLOOKUP(C13147, 'DB    '!$A:$M, 6, FALSE)</f>
        <v>丿</v>
      </c>
      <c r="F13146" s="5" t="str">
        <f>VLOOKUP(C13147, 'DB    '!$A:$M, 8, FALSE)</f>
        <v>止</v>
      </c>
      <c r="G13146" s="5" t="str">
        <f>VLOOKUP(C13147, 'DB    '!$A:$M, 10, FALSE)</f>
        <v xml:space="preserve"> </v>
      </c>
      <c r="H13146" s="5" t="str">
        <f>VLOOKUP(C13147, 'DB    '!$A:$M, 12, FALSE)</f>
        <v xml:space="preserve"> </v>
      </c>
      <c r="I13146" s="32" t="str">
        <f>VLOOKUP(C13147, 'DB    '!$A:$M, 13, FALSE)</f>
        <v>한 쪽 발로 걸으며 다른 발을 늘려서 크게 벌리는 모습. 연성</v>
      </c>
    </row>
    <row r="13147" spans="1:9">
      <c r="B13147" s="30"/>
      <c r="C13147" s="11" t="str">
        <f>B13152</f>
        <v>늘일연</v>
      </c>
      <c r="D13147" s="7" t="str">
        <f>VLOOKUP(C13147, 'DB    '!$A:$M, 3, FALSE)</f>
        <v>길게걸을인</v>
      </c>
      <c r="E13147" s="7" t="str">
        <f>VLOOKUP(C13147, 'DB    '!$A:$M, 5, FALSE)</f>
        <v>삐침별</v>
      </c>
      <c r="F13147" s="7" t="str">
        <f>VLOOKUP(C13147, 'DB    '!$A:$M, 7, FALSE)</f>
        <v>그칠지</v>
      </c>
      <c r="G13147" s="7" t="str">
        <f>VLOOKUP(C13147, 'DB    '!$A:$M, 9, FALSE)</f>
        <v>.</v>
      </c>
      <c r="H13147" s="7" t="str">
        <f>VLOOKUP(C13147, 'DB    '!$A:$M, 11, FALSE)</f>
        <v>.</v>
      </c>
      <c r="I13147" s="32"/>
    </row>
    <row r="13148" spans="1:9">
      <c r="B13148" s="30"/>
      <c r="C13148" s="10" t="str">
        <f>VLOOKUP(C13149, 'DB    '!$A:$B, 2, FALSE)</f>
        <v xml:space="preserve"> </v>
      </c>
      <c r="D13148" s="5" t="str">
        <f>VLOOKUP(C13149, 'DB    '!$A:$M, 4, FALSE)</f>
        <v xml:space="preserve"> </v>
      </c>
      <c r="E13148" s="5" t="str">
        <f>VLOOKUP(C13149, 'DB    '!$A:$M, 6, FALSE)</f>
        <v xml:space="preserve"> </v>
      </c>
      <c r="F13148" s="5" t="str">
        <f>VLOOKUP(C13149, 'DB    '!$A:$M, 8, FALSE)</f>
        <v xml:space="preserve"> </v>
      </c>
      <c r="G13148" s="5" t="str">
        <f>VLOOKUP(C13149, 'DB    '!$A:$M, 10, FALSE)</f>
        <v xml:space="preserve"> </v>
      </c>
      <c r="H13148" s="5" t="str">
        <f>VLOOKUP(C13149, 'DB    '!$A:$M, 12, FALSE)</f>
        <v xml:space="preserve"> </v>
      </c>
      <c r="I13148" s="32" t="str">
        <f>VLOOKUP(C13149, 'DB    '!$A:$M, 13, FALSE)</f>
        <v xml:space="preserve"> </v>
      </c>
    </row>
    <row r="13149" spans="1:9">
      <c r="B13149" s="30"/>
      <c r="C13149" s="11" t="s">
        <v>16</v>
      </c>
      <c r="D13149" s="7" t="str">
        <f>VLOOKUP(C13149, 'DB    '!$A:$M, 3, FALSE)</f>
        <v xml:space="preserve"> </v>
      </c>
      <c r="E13149" s="7" t="str">
        <f>VLOOKUP(C13149, 'DB    '!$A:$M, 5, FALSE)</f>
        <v xml:space="preserve"> </v>
      </c>
      <c r="F13149" s="7" t="str">
        <f>VLOOKUP(C13149, 'DB    '!$A:$M, 7, FALSE)</f>
        <v xml:space="preserve"> </v>
      </c>
      <c r="G13149" s="7" t="str">
        <f>VLOOKUP(C13149, 'DB    '!$A:$M, 9, FALSE)</f>
        <v xml:space="preserve"> </v>
      </c>
      <c r="H13149" s="7" t="str">
        <f>VLOOKUP(C13149, 'DB    '!$A:$M, 11, FALSE)</f>
        <v xml:space="preserve"> </v>
      </c>
      <c r="I13149" s="32"/>
    </row>
    <row r="13150" spans="1:9">
      <c r="B13150" s="31"/>
      <c r="C13150" s="10" t="str">
        <f>VLOOKUP(C13151, 'DB    '!$A:$B, 2, FALSE)</f>
        <v xml:space="preserve"> </v>
      </c>
      <c r="D13150" s="5" t="str">
        <f>VLOOKUP(C13151, 'DB    '!$A:$M, 4, FALSE)</f>
        <v xml:space="preserve"> </v>
      </c>
      <c r="E13150" s="5" t="str">
        <f>VLOOKUP(C13151, 'DB    '!$A:$M, 6, FALSE)</f>
        <v xml:space="preserve"> </v>
      </c>
      <c r="F13150" s="5" t="str">
        <f>VLOOKUP(C13151, 'DB    '!$A:$M, 8, FALSE)</f>
        <v xml:space="preserve"> </v>
      </c>
      <c r="G13150" s="5" t="str">
        <f>VLOOKUP(C13151, 'DB    '!$A:$M, 10, FALSE)</f>
        <v xml:space="preserve"> </v>
      </c>
      <c r="H13150" s="5" t="str">
        <f>VLOOKUP(C13151, 'DB    '!$A:$M, 12, FALSE)</f>
        <v xml:space="preserve"> </v>
      </c>
      <c r="I13150" s="32" t="str">
        <f>VLOOKUP(C13151, 'DB    '!$A:$M, 13, FALSE)</f>
        <v xml:space="preserve"> </v>
      </c>
    </row>
    <row r="13151" spans="1:9">
      <c r="B13151" s="31"/>
      <c r="C13151" s="11" t="s">
        <v>16</v>
      </c>
      <c r="D13151" s="7" t="str">
        <f>VLOOKUP(C13151, 'DB    '!$A:$M, 3, FALSE)</f>
        <v xml:space="preserve"> </v>
      </c>
      <c r="E13151" s="7" t="str">
        <f>VLOOKUP(C13151, 'DB    '!$A:$M, 5, FALSE)</f>
        <v xml:space="preserve"> </v>
      </c>
      <c r="F13151" s="7" t="str">
        <f>VLOOKUP(C13151, 'DB    '!$A:$M, 7, FALSE)</f>
        <v xml:space="preserve"> </v>
      </c>
      <c r="G13151" s="7" t="str">
        <f>VLOOKUP(C13151, 'DB    '!$A:$M, 9, FALSE)</f>
        <v xml:space="preserve"> </v>
      </c>
      <c r="H13151" s="7" t="str">
        <f>VLOOKUP(C13151, 'DB    '!$A:$M, 11, FALSE)</f>
        <v xml:space="preserve"> </v>
      </c>
      <c r="I13151" s="32"/>
    </row>
    <row r="13152" spans="1:9">
      <c r="B13152" s="6" t="s">
        <v>7977</v>
      </c>
      <c r="C13152" s="26"/>
      <c r="D13152" s="27"/>
      <c r="E13152" s="27"/>
      <c r="F13152" s="27"/>
      <c r="G13152" s="27"/>
      <c r="H13152" s="27"/>
      <c r="I13152" s="28"/>
    </row>
    <row r="13153" spans="1:9">
      <c r="A13153" s="4">
        <f>A13145+1</f>
        <v>1645</v>
      </c>
    </row>
    <row r="13154" spans="1:9">
      <c r="B13154" s="29" t="str">
        <f>VLOOKUP(B13160, 'DB    '!A:B, 2, FALSE)</f>
        <v>沿</v>
      </c>
      <c r="C13154" s="10" t="str">
        <f>VLOOKUP(C13155, 'DB    '!$A:$B, 2, FALSE)</f>
        <v>沿</v>
      </c>
      <c r="D13154" s="5" t="str">
        <f>VLOOKUP(C13155, 'DB    '!$A:$M, 4, FALSE)</f>
        <v>氵</v>
      </c>
      <c r="E13154" s="5" t="str">
        <f>VLOOKUP(C13155, 'DB    '!$A:$M, 6, FALSE)</f>
        <v>㕣</v>
      </c>
      <c r="F13154" s="5" t="str">
        <f>VLOOKUP(C13155, 'DB    '!$A:$M, 8, FALSE)</f>
        <v xml:space="preserve"> </v>
      </c>
      <c r="G13154" s="5" t="str">
        <f>VLOOKUP(C13155, 'DB    '!$A:$M, 10, FALSE)</f>
        <v xml:space="preserve"> </v>
      </c>
      <c r="H13154" s="5" t="str">
        <f>VLOOKUP(C13155, 'DB    '!$A:$M, 12, FALSE)</f>
        <v xml:space="preserve"> </v>
      </c>
      <c r="I13154" s="32" t="str">
        <f>VLOOKUP(C13155, 'DB    '!$A:$M, 13, FALSE)</f>
        <v>물을 따라 가면서 늪이 형성되는 모습. 연안, 연혁</v>
      </c>
    </row>
    <row r="13155" spans="1:9">
      <c r="B13155" s="30"/>
      <c r="C13155" s="11" t="str">
        <f>B13160</f>
        <v>물따라갈연</v>
      </c>
      <c r="D13155" s="7" t="str">
        <f>VLOOKUP(C13155, 'DB    '!$A:$M, 3, FALSE)</f>
        <v>물수변</v>
      </c>
      <c r="E13155" s="7" t="str">
        <f>VLOOKUP(C13155, 'DB    '!$A:$M, 5, FALSE)</f>
        <v>늪연</v>
      </c>
      <c r="F13155" s="7" t="str">
        <f>VLOOKUP(C13155, 'DB    '!$A:$M, 7, FALSE)</f>
        <v>.</v>
      </c>
      <c r="G13155" s="7" t="str">
        <f>VLOOKUP(C13155, 'DB    '!$A:$M, 9, FALSE)</f>
        <v>.</v>
      </c>
      <c r="H13155" s="7" t="str">
        <f>VLOOKUP(C13155, 'DB    '!$A:$M, 11, FALSE)</f>
        <v>.</v>
      </c>
      <c r="I13155" s="32"/>
    </row>
    <row r="13156" spans="1:9">
      <c r="B13156" s="30"/>
      <c r="C13156" s="10" t="str">
        <f>VLOOKUP(C13157, 'DB    '!$A:$B, 2, FALSE)</f>
        <v>㕣</v>
      </c>
      <c r="D13156" s="5" t="str">
        <f>VLOOKUP(C13157, 'DB    '!$A:$M, 4, FALSE)</f>
        <v>八</v>
      </c>
      <c r="E13156" s="5" t="str">
        <f>VLOOKUP(C13157, 'DB    '!$A:$M, 6, FALSE)</f>
        <v>口</v>
      </c>
      <c r="F13156" s="5" t="str">
        <f>VLOOKUP(C13157, 'DB    '!$A:$M, 8, FALSE)</f>
        <v xml:space="preserve"> </v>
      </c>
      <c r="G13156" s="5" t="str">
        <f>VLOOKUP(C13157, 'DB    '!$A:$M, 10, FALSE)</f>
        <v xml:space="preserve"> </v>
      </c>
      <c r="H13156" s="5" t="str">
        <f>VLOOKUP(C13157, 'DB    '!$A:$M, 12, FALSE)</f>
        <v xml:space="preserve"> </v>
      </c>
      <c r="I13156" s="32" t="str">
        <f>VLOOKUP(C13157, 'DB    '!$A:$M, 13, FALSE)</f>
        <v>입처럼 벌린 늪에 빠져서 팔을 벌리고 허우적 대는 모습</v>
      </c>
    </row>
    <row r="13157" spans="1:9">
      <c r="B13157" s="30"/>
      <c r="C13157" s="11" t="s">
        <v>4806</v>
      </c>
      <c r="D13157" s="7" t="str">
        <f>VLOOKUP(C13157, 'DB    '!$A:$M, 3, FALSE)</f>
        <v>여덟팔</v>
      </c>
      <c r="E13157" s="7" t="str">
        <f>VLOOKUP(C13157, 'DB    '!$A:$M, 5, FALSE)</f>
        <v>입구</v>
      </c>
      <c r="F13157" s="7" t="str">
        <f>VLOOKUP(C13157, 'DB    '!$A:$M, 7, FALSE)</f>
        <v>.</v>
      </c>
      <c r="G13157" s="7" t="str">
        <f>VLOOKUP(C13157, 'DB    '!$A:$M, 9, FALSE)</f>
        <v>.</v>
      </c>
      <c r="H13157" s="7" t="str">
        <f>VLOOKUP(C13157, 'DB    '!$A:$M, 11, FALSE)</f>
        <v>.</v>
      </c>
      <c r="I13157" s="32"/>
    </row>
    <row r="13158" spans="1:9">
      <c r="B13158" s="31"/>
      <c r="C13158" s="10" t="str">
        <f>VLOOKUP(C13159, 'DB    '!$A:$B, 2, FALSE)</f>
        <v xml:space="preserve"> </v>
      </c>
      <c r="D13158" s="5" t="str">
        <f>VLOOKUP(C13159, 'DB    '!$A:$M, 4, FALSE)</f>
        <v xml:space="preserve"> </v>
      </c>
      <c r="E13158" s="5" t="str">
        <f>VLOOKUP(C13159, 'DB    '!$A:$M, 6, FALSE)</f>
        <v xml:space="preserve"> </v>
      </c>
      <c r="F13158" s="5" t="str">
        <f>VLOOKUP(C13159, 'DB    '!$A:$M, 8, FALSE)</f>
        <v xml:space="preserve"> </v>
      </c>
      <c r="G13158" s="5" t="str">
        <f>VLOOKUP(C13159, 'DB    '!$A:$M, 10, FALSE)</f>
        <v xml:space="preserve"> </v>
      </c>
      <c r="H13158" s="5" t="str">
        <f>VLOOKUP(C13159, 'DB    '!$A:$M, 12, FALSE)</f>
        <v xml:space="preserve"> </v>
      </c>
      <c r="I13158" s="32" t="str">
        <f>VLOOKUP(C13159, 'DB    '!$A:$M, 13, FALSE)</f>
        <v xml:space="preserve"> </v>
      </c>
    </row>
    <row r="13159" spans="1:9">
      <c r="B13159" s="31"/>
      <c r="C13159" s="11" t="s">
        <v>16</v>
      </c>
      <c r="D13159" s="7" t="str">
        <f>VLOOKUP(C13159, 'DB    '!$A:$M, 3, FALSE)</f>
        <v xml:space="preserve"> </v>
      </c>
      <c r="E13159" s="7" t="str">
        <f>VLOOKUP(C13159, 'DB    '!$A:$M, 5, FALSE)</f>
        <v xml:space="preserve"> </v>
      </c>
      <c r="F13159" s="7" t="str">
        <f>VLOOKUP(C13159, 'DB    '!$A:$M, 7, FALSE)</f>
        <v xml:space="preserve"> </v>
      </c>
      <c r="G13159" s="7" t="str">
        <f>VLOOKUP(C13159, 'DB    '!$A:$M, 9, FALSE)</f>
        <v xml:space="preserve"> </v>
      </c>
      <c r="H13159" s="7" t="str">
        <f>VLOOKUP(C13159, 'DB    '!$A:$M, 11, FALSE)</f>
        <v xml:space="preserve"> </v>
      </c>
      <c r="I13159" s="32"/>
    </row>
    <row r="13160" spans="1:9">
      <c r="B13160" s="6" t="s">
        <v>7981</v>
      </c>
      <c r="C13160" s="26"/>
      <c r="D13160" s="27"/>
      <c r="E13160" s="27"/>
      <c r="F13160" s="27"/>
      <c r="G13160" s="27"/>
      <c r="H13160" s="27"/>
      <c r="I13160" s="28"/>
    </row>
    <row r="13161" spans="1:9">
      <c r="A13161" s="4">
        <f>A13153+1</f>
        <v>1646</v>
      </c>
    </row>
    <row r="13162" spans="1:9">
      <c r="B13162" s="29" t="str">
        <f>VLOOKUP(B13168, 'DB    '!A:B, 2, FALSE)</f>
        <v>演</v>
      </c>
      <c r="C13162" s="10" t="str">
        <f>VLOOKUP(C13163, 'DB    '!$A:$B, 2, FALSE)</f>
        <v>演</v>
      </c>
      <c r="D13162" s="5" t="str">
        <f>VLOOKUP(C13163, 'DB    '!$A:$M, 4, FALSE)</f>
        <v>氵</v>
      </c>
      <c r="E13162" s="5" t="str">
        <f>VLOOKUP(C13163, 'DB    '!$A:$M, 6, FALSE)</f>
        <v>宀</v>
      </c>
      <c r="F13162" s="5" t="str">
        <f>VLOOKUP(C13163, 'DB    '!$A:$M, 8, FALSE)</f>
        <v>矢</v>
      </c>
      <c r="G13162" s="5" t="str">
        <f>VLOOKUP(C13163, 'DB    '!$A:$M, 10, FALSE)</f>
        <v>中</v>
      </c>
      <c r="H13162" s="5" t="str">
        <f>VLOOKUP(C13163, 'DB    '!$A:$M, 12, FALSE)</f>
        <v xml:space="preserve"> </v>
      </c>
      <c r="I13162" s="32" t="str">
        <f>VLOOKUP(C13163, 'DB    '!$A:$M, 13, FALSE)</f>
        <v>집 가운데서 화살을 쏘듯 물을 펼쳐서 뿌리는 모습. 연설, 연극</v>
      </c>
    </row>
    <row r="13163" spans="1:9">
      <c r="B13163" s="30"/>
      <c r="C13163" s="11" t="str">
        <f>B13168</f>
        <v>펼연</v>
      </c>
      <c r="D13163" s="7" t="str">
        <f>VLOOKUP(C13163, 'DB    '!$A:$M, 3, FALSE)</f>
        <v>물수변</v>
      </c>
      <c r="E13163" s="7" t="str">
        <f>VLOOKUP(C13163, 'DB    '!$A:$M, 5, FALSE)</f>
        <v>집면</v>
      </c>
      <c r="F13163" s="7" t="str">
        <f>VLOOKUP(C13163, 'DB    '!$A:$M, 7, FALSE)</f>
        <v>화살시</v>
      </c>
      <c r="G13163" s="7" t="str">
        <f>VLOOKUP(C13163, 'DB    '!$A:$M, 9, FALSE)</f>
        <v>가운데중</v>
      </c>
      <c r="H13163" s="7" t="str">
        <f>VLOOKUP(C13163, 'DB    '!$A:$M, 11, FALSE)</f>
        <v>.</v>
      </c>
      <c r="I13163" s="32"/>
    </row>
    <row r="13164" spans="1:9">
      <c r="B13164" s="30"/>
      <c r="C13164" s="10" t="str">
        <f>VLOOKUP(C13165, 'DB    '!$A:$B, 2, FALSE)</f>
        <v xml:space="preserve"> </v>
      </c>
      <c r="D13164" s="5" t="str">
        <f>VLOOKUP(C13165, 'DB    '!$A:$M, 4, FALSE)</f>
        <v xml:space="preserve"> </v>
      </c>
      <c r="E13164" s="5" t="str">
        <f>VLOOKUP(C13165, 'DB    '!$A:$M, 6, FALSE)</f>
        <v xml:space="preserve"> </v>
      </c>
      <c r="F13164" s="5" t="str">
        <f>VLOOKUP(C13165, 'DB    '!$A:$M, 8, FALSE)</f>
        <v xml:space="preserve"> </v>
      </c>
      <c r="G13164" s="5" t="str">
        <f>VLOOKUP(C13165, 'DB    '!$A:$M, 10, FALSE)</f>
        <v xml:space="preserve"> </v>
      </c>
      <c r="H13164" s="5" t="str">
        <f>VLOOKUP(C13165, 'DB    '!$A:$M, 12, FALSE)</f>
        <v xml:space="preserve"> </v>
      </c>
      <c r="I13164" s="32" t="str">
        <f>VLOOKUP(C13165, 'DB    '!$A:$M, 13, FALSE)</f>
        <v xml:space="preserve"> </v>
      </c>
    </row>
    <row r="13165" spans="1:9">
      <c r="B13165" s="30"/>
      <c r="C13165" s="11" t="s">
        <v>16</v>
      </c>
      <c r="D13165" s="7" t="str">
        <f>VLOOKUP(C13165, 'DB    '!$A:$M, 3, FALSE)</f>
        <v xml:space="preserve"> </v>
      </c>
      <c r="E13165" s="7" t="str">
        <f>VLOOKUP(C13165, 'DB    '!$A:$M, 5, FALSE)</f>
        <v xml:space="preserve"> </v>
      </c>
      <c r="F13165" s="7" t="str">
        <f>VLOOKUP(C13165, 'DB    '!$A:$M, 7, FALSE)</f>
        <v xml:space="preserve"> </v>
      </c>
      <c r="G13165" s="7" t="str">
        <f>VLOOKUP(C13165, 'DB    '!$A:$M, 9, FALSE)</f>
        <v xml:space="preserve"> </v>
      </c>
      <c r="H13165" s="7" t="str">
        <f>VLOOKUP(C13165, 'DB    '!$A:$M, 11, FALSE)</f>
        <v xml:space="preserve"> </v>
      </c>
      <c r="I13165" s="32"/>
    </row>
    <row r="13166" spans="1:9">
      <c r="B13166" s="31"/>
      <c r="C13166" s="10" t="str">
        <f>VLOOKUP(C13167, 'DB    '!$A:$B, 2, FALSE)</f>
        <v xml:space="preserve"> </v>
      </c>
      <c r="D13166" s="5" t="str">
        <f>VLOOKUP(C13167, 'DB    '!$A:$M, 4, FALSE)</f>
        <v xml:space="preserve"> </v>
      </c>
      <c r="E13166" s="5" t="str">
        <f>VLOOKUP(C13167, 'DB    '!$A:$M, 6, FALSE)</f>
        <v xml:space="preserve"> </v>
      </c>
      <c r="F13166" s="5" t="str">
        <f>VLOOKUP(C13167, 'DB    '!$A:$M, 8, FALSE)</f>
        <v xml:space="preserve"> </v>
      </c>
      <c r="G13166" s="5" t="str">
        <f>VLOOKUP(C13167, 'DB    '!$A:$M, 10, FALSE)</f>
        <v xml:space="preserve"> </v>
      </c>
      <c r="H13166" s="5" t="str">
        <f>VLOOKUP(C13167, 'DB    '!$A:$M, 12, FALSE)</f>
        <v xml:space="preserve"> </v>
      </c>
      <c r="I13166" s="32" t="str">
        <f>VLOOKUP(C13167, 'DB    '!$A:$M, 13, FALSE)</f>
        <v xml:space="preserve"> </v>
      </c>
    </row>
    <row r="13167" spans="1:9">
      <c r="B13167" s="31"/>
      <c r="C13167" s="11" t="s">
        <v>16</v>
      </c>
      <c r="D13167" s="7" t="str">
        <f>VLOOKUP(C13167, 'DB    '!$A:$M, 3, FALSE)</f>
        <v xml:space="preserve"> </v>
      </c>
      <c r="E13167" s="7" t="str">
        <f>VLOOKUP(C13167, 'DB    '!$A:$M, 5, FALSE)</f>
        <v xml:space="preserve"> </v>
      </c>
      <c r="F13167" s="7" t="str">
        <f>VLOOKUP(C13167, 'DB    '!$A:$M, 7, FALSE)</f>
        <v xml:space="preserve"> </v>
      </c>
      <c r="G13167" s="7" t="str">
        <f>VLOOKUP(C13167, 'DB    '!$A:$M, 9, FALSE)</f>
        <v xml:space="preserve"> </v>
      </c>
      <c r="H13167" s="7" t="str">
        <f>VLOOKUP(C13167, 'DB    '!$A:$M, 11, FALSE)</f>
        <v xml:space="preserve"> </v>
      </c>
      <c r="I13167" s="32"/>
    </row>
    <row r="13168" spans="1:9">
      <c r="B13168" s="6" t="s">
        <v>7986</v>
      </c>
      <c r="C13168" s="26"/>
      <c r="D13168" s="27"/>
      <c r="E13168" s="27"/>
      <c r="F13168" s="27"/>
      <c r="G13168" s="27"/>
      <c r="H13168" s="27"/>
      <c r="I13168" s="28"/>
    </row>
    <row r="13169" spans="1:9">
      <c r="A13169" s="4">
        <f>A13161+1</f>
        <v>1647</v>
      </c>
    </row>
    <row r="13170" spans="1:9">
      <c r="B13170" s="29" t="str">
        <f>VLOOKUP(B13176, 'DB    '!A:B, 2, FALSE)</f>
        <v>閱</v>
      </c>
      <c r="C13170" s="10" t="str">
        <f>VLOOKUP(C13171, 'DB    '!$A:$B, 2, FALSE)</f>
        <v>閱</v>
      </c>
      <c r="D13170" s="5" t="str">
        <f>VLOOKUP(C13171, 'DB    '!$A:$M, 4, FALSE)</f>
        <v>門</v>
      </c>
      <c r="E13170" s="5" t="str">
        <f>VLOOKUP(C13171, 'DB    '!$A:$M, 6, FALSE)</f>
        <v>兌</v>
      </c>
      <c r="F13170" s="5" t="str">
        <f>VLOOKUP(C13171, 'DB    '!$A:$M, 8, FALSE)</f>
        <v xml:space="preserve"> </v>
      </c>
      <c r="G13170" s="5" t="str">
        <f>VLOOKUP(C13171, 'DB    '!$A:$M, 10, FALSE)</f>
        <v xml:space="preserve"> </v>
      </c>
      <c r="H13170" s="5" t="str">
        <f>VLOOKUP(C13171, 'DB    '!$A:$M, 12, FALSE)</f>
        <v xml:space="preserve"> </v>
      </c>
      <c r="I13170" s="32" t="str">
        <f>VLOOKUP(C13171, 'DB    '!$A:$M, 13, FALSE)</f>
        <v>문에서 기쁜 얼굴로 검열하는 모습</v>
      </c>
    </row>
    <row r="13171" spans="1:9">
      <c r="B13171" s="30"/>
      <c r="C13171" s="11" t="str">
        <f>B13176</f>
        <v>검열할열</v>
      </c>
      <c r="D13171" s="7" t="str">
        <f>VLOOKUP(C13171, 'DB    '!$A:$M, 3, FALSE)</f>
        <v>문문</v>
      </c>
      <c r="E13171" s="7" t="str">
        <f>VLOOKUP(C13171, 'DB    '!$A:$M, 5, FALSE)</f>
        <v>기쁠열</v>
      </c>
      <c r="F13171" s="7" t="str">
        <f>VLOOKUP(C13171, 'DB    '!$A:$M, 7, FALSE)</f>
        <v>.</v>
      </c>
      <c r="G13171" s="7" t="str">
        <f>VLOOKUP(C13171, 'DB    '!$A:$M, 9, FALSE)</f>
        <v>.</v>
      </c>
      <c r="H13171" s="7" t="str">
        <f>VLOOKUP(C13171, 'DB    '!$A:$M, 11, FALSE)</f>
        <v>.</v>
      </c>
      <c r="I13171" s="32"/>
    </row>
    <row r="13172" spans="1:9">
      <c r="B13172" s="30"/>
      <c r="C13172" s="10" t="str">
        <f>VLOOKUP(C13173, 'DB    '!$A:$B, 2, FALSE)</f>
        <v>兌</v>
      </c>
      <c r="D13172" s="5" t="str">
        <f>VLOOKUP(C13173, 'DB    '!$A:$M, 4, FALSE)</f>
        <v>八</v>
      </c>
      <c r="E13172" s="5" t="str">
        <f>VLOOKUP(C13173, 'DB    '!$A:$M, 6, FALSE)</f>
        <v>兄</v>
      </c>
      <c r="F13172" s="5" t="str">
        <f>VLOOKUP(C13173, 'DB    '!$A:$M, 8, FALSE)</f>
        <v xml:space="preserve"> </v>
      </c>
      <c r="G13172" s="5" t="str">
        <f>VLOOKUP(C13173, 'DB    '!$A:$M, 10, FALSE)</f>
        <v xml:space="preserve"> </v>
      </c>
      <c r="H13172" s="5" t="str">
        <f>VLOOKUP(C13173, 'DB    '!$A:$M, 12, FALSE)</f>
        <v xml:space="preserve"> </v>
      </c>
      <c r="I13172" s="32" t="str">
        <f>VLOOKUP(C13173, 'DB    '!$A:$M, 13, FALSE)</f>
        <v>얼굴에 근심이 많은 형이 오랜 만에 환하게 웃으며 기뻐하는 모습</v>
      </c>
    </row>
    <row r="13173" spans="1:9">
      <c r="B13173" s="30"/>
      <c r="C13173" s="11" t="s">
        <v>1590</v>
      </c>
      <c r="D13173" s="7" t="str">
        <f>VLOOKUP(C13173, 'DB    '!$A:$M, 3, FALSE)</f>
        <v>여덟팔</v>
      </c>
      <c r="E13173" s="7" t="str">
        <f>VLOOKUP(C13173, 'DB    '!$A:$M, 5, FALSE)</f>
        <v>맏형</v>
      </c>
      <c r="F13173" s="7" t="str">
        <f>VLOOKUP(C13173, 'DB    '!$A:$M, 7, FALSE)</f>
        <v>.</v>
      </c>
      <c r="G13173" s="7" t="str">
        <f>VLOOKUP(C13173, 'DB    '!$A:$M, 9, FALSE)</f>
        <v>.</v>
      </c>
      <c r="H13173" s="7" t="str">
        <f>VLOOKUP(C13173, 'DB    '!$A:$M, 11, FALSE)</f>
        <v>.</v>
      </c>
      <c r="I13173" s="32"/>
    </row>
    <row r="13174" spans="1:9">
      <c r="B13174" s="31"/>
      <c r="C13174" s="10" t="str">
        <f>VLOOKUP(C13175, 'DB    '!$A:$B, 2, FALSE)</f>
        <v xml:space="preserve"> </v>
      </c>
      <c r="D13174" s="5" t="str">
        <f>VLOOKUP(C13175, 'DB    '!$A:$M, 4, FALSE)</f>
        <v xml:space="preserve"> </v>
      </c>
      <c r="E13174" s="5" t="str">
        <f>VLOOKUP(C13175, 'DB    '!$A:$M, 6, FALSE)</f>
        <v xml:space="preserve"> </v>
      </c>
      <c r="F13174" s="5" t="str">
        <f>VLOOKUP(C13175, 'DB    '!$A:$M, 8, FALSE)</f>
        <v xml:space="preserve"> </v>
      </c>
      <c r="G13174" s="5" t="str">
        <f>VLOOKUP(C13175, 'DB    '!$A:$M, 10, FALSE)</f>
        <v xml:space="preserve"> </v>
      </c>
      <c r="H13174" s="5" t="str">
        <f>VLOOKUP(C13175, 'DB    '!$A:$M, 12, FALSE)</f>
        <v xml:space="preserve"> </v>
      </c>
      <c r="I13174" s="32" t="str">
        <f>VLOOKUP(C13175, 'DB    '!$A:$M, 13, FALSE)</f>
        <v xml:space="preserve"> </v>
      </c>
    </row>
    <row r="13175" spans="1:9">
      <c r="B13175" s="31"/>
      <c r="C13175" s="11" t="s">
        <v>16</v>
      </c>
      <c r="D13175" s="7" t="str">
        <f>VLOOKUP(C13175, 'DB    '!$A:$M, 3, FALSE)</f>
        <v xml:space="preserve"> </v>
      </c>
      <c r="E13175" s="7" t="str">
        <f>VLOOKUP(C13175, 'DB    '!$A:$M, 5, FALSE)</f>
        <v xml:space="preserve"> </v>
      </c>
      <c r="F13175" s="7" t="str">
        <f>VLOOKUP(C13175, 'DB    '!$A:$M, 7, FALSE)</f>
        <v xml:space="preserve"> </v>
      </c>
      <c r="G13175" s="7" t="str">
        <f>VLOOKUP(C13175, 'DB    '!$A:$M, 9, FALSE)</f>
        <v xml:space="preserve"> </v>
      </c>
      <c r="H13175" s="7" t="str">
        <f>VLOOKUP(C13175, 'DB    '!$A:$M, 11, FALSE)</f>
        <v xml:space="preserve"> </v>
      </c>
      <c r="I13175" s="32"/>
    </row>
    <row r="13176" spans="1:9">
      <c r="B13176" s="6" t="s">
        <v>7993</v>
      </c>
      <c r="C13176" s="26"/>
      <c r="D13176" s="27"/>
      <c r="E13176" s="27"/>
      <c r="F13176" s="27"/>
      <c r="G13176" s="27"/>
      <c r="H13176" s="27"/>
      <c r="I13176" s="28"/>
    </row>
    <row r="13177" spans="1:9">
      <c r="A13177" s="4">
        <f>A13169+1</f>
        <v>1648</v>
      </c>
    </row>
    <row r="13178" spans="1:9">
      <c r="B13178" s="29" t="str">
        <f>VLOOKUP(B13184, 'DB    '!A:B, 2, FALSE)</f>
        <v>泳</v>
      </c>
      <c r="C13178" s="10" t="str">
        <f>VLOOKUP(C13179, 'DB    '!$A:$B, 2, FALSE)</f>
        <v>泳</v>
      </c>
      <c r="D13178" s="5" t="str">
        <f>VLOOKUP(C13179, 'DB    '!$A:$M, 4, FALSE)</f>
        <v>氵</v>
      </c>
      <c r="E13178" s="5" t="str">
        <f>VLOOKUP(C13179, 'DB    '!$A:$M, 6, FALSE)</f>
        <v>永</v>
      </c>
      <c r="F13178" s="5" t="str">
        <f>VLOOKUP(C13179, 'DB    '!$A:$M, 8, FALSE)</f>
        <v xml:space="preserve"> </v>
      </c>
      <c r="G13178" s="5" t="str">
        <f>VLOOKUP(C13179, 'DB    '!$A:$M, 10, FALSE)</f>
        <v xml:space="preserve"> </v>
      </c>
      <c r="H13178" s="5" t="str">
        <f>VLOOKUP(C13179, 'DB    '!$A:$M, 12, FALSE)</f>
        <v xml:space="preserve"> </v>
      </c>
      <c r="I13178" s="32" t="str">
        <f>VLOOKUP(C13179, 'DB    '!$A:$M, 13, FALSE)</f>
        <v>물에서 길게 머물며 수영하는 모습</v>
      </c>
    </row>
    <row r="13179" spans="1:9">
      <c r="B13179" s="30"/>
      <c r="C13179" s="11" t="str">
        <f>B13184</f>
        <v>헤엄칠영</v>
      </c>
      <c r="D13179" s="7" t="str">
        <f>VLOOKUP(C13179, 'DB    '!$A:$M, 3, FALSE)</f>
        <v>물수변</v>
      </c>
      <c r="E13179" s="7" t="str">
        <f>VLOOKUP(C13179, 'DB    '!$A:$M, 5, FALSE)</f>
        <v>길영</v>
      </c>
      <c r="F13179" s="7" t="str">
        <f>VLOOKUP(C13179, 'DB    '!$A:$M, 7, FALSE)</f>
        <v>.</v>
      </c>
      <c r="G13179" s="7" t="str">
        <f>VLOOKUP(C13179, 'DB    '!$A:$M, 9, FALSE)</f>
        <v>.</v>
      </c>
      <c r="H13179" s="7" t="str">
        <f>VLOOKUP(C13179, 'DB    '!$A:$M, 11, FALSE)</f>
        <v>.</v>
      </c>
      <c r="I13179" s="32"/>
    </row>
    <row r="13180" spans="1:9">
      <c r="B13180" s="30"/>
      <c r="C13180" s="10" t="str">
        <f>VLOOKUP(C13181, 'DB    '!$A:$B, 2, FALSE)</f>
        <v xml:space="preserve"> </v>
      </c>
      <c r="D13180" s="5" t="str">
        <f>VLOOKUP(C13181, 'DB    '!$A:$M, 4, FALSE)</f>
        <v xml:space="preserve"> </v>
      </c>
      <c r="E13180" s="5" t="str">
        <f>VLOOKUP(C13181, 'DB    '!$A:$M, 6, FALSE)</f>
        <v xml:space="preserve"> </v>
      </c>
      <c r="F13180" s="5" t="str">
        <f>VLOOKUP(C13181, 'DB    '!$A:$M, 8, FALSE)</f>
        <v xml:space="preserve"> </v>
      </c>
      <c r="G13180" s="5" t="str">
        <f>VLOOKUP(C13181, 'DB    '!$A:$M, 10, FALSE)</f>
        <v xml:space="preserve"> </v>
      </c>
      <c r="H13180" s="5" t="str">
        <f>VLOOKUP(C13181, 'DB    '!$A:$M, 12, FALSE)</f>
        <v xml:space="preserve"> </v>
      </c>
      <c r="I13180" s="32" t="str">
        <f>VLOOKUP(C13181, 'DB    '!$A:$M, 13, FALSE)</f>
        <v xml:space="preserve"> </v>
      </c>
    </row>
    <row r="13181" spans="1:9">
      <c r="B13181" s="30"/>
      <c r="C13181" s="11" t="s">
        <v>16</v>
      </c>
      <c r="D13181" s="7" t="str">
        <f>VLOOKUP(C13181, 'DB    '!$A:$M, 3, FALSE)</f>
        <v xml:space="preserve"> </v>
      </c>
      <c r="E13181" s="7" t="str">
        <f>VLOOKUP(C13181, 'DB    '!$A:$M, 5, FALSE)</f>
        <v xml:space="preserve"> </v>
      </c>
      <c r="F13181" s="7" t="str">
        <f>VLOOKUP(C13181, 'DB    '!$A:$M, 7, FALSE)</f>
        <v xml:space="preserve"> </v>
      </c>
      <c r="G13181" s="7" t="str">
        <f>VLOOKUP(C13181, 'DB    '!$A:$M, 9, FALSE)</f>
        <v xml:space="preserve"> </v>
      </c>
      <c r="H13181" s="7" t="str">
        <f>VLOOKUP(C13181, 'DB    '!$A:$M, 11, FALSE)</f>
        <v xml:space="preserve"> </v>
      </c>
      <c r="I13181" s="32"/>
    </row>
    <row r="13182" spans="1:9">
      <c r="B13182" s="31"/>
      <c r="C13182" s="10" t="str">
        <f>VLOOKUP(C13183, 'DB    '!$A:$B, 2, FALSE)</f>
        <v xml:space="preserve"> </v>
      </c>
      <c r="D13182" s="5" t="str">
        <f>VLOOKUP(C13183, 'DB    '!$A:$M, 4, FALSE)</f>
        <v xml:space="preserve"> </v>
      </c>
      <c r="E13182" s="5" t="str">
        <f>VLOOKUP(C13183, 'DB    '!$A:$M, 6, FALSE)</f>
        <v xml:space="preserve"> </v>
      </c>
      <c r="F13182" s="5" t="str">
        <f>VLOOKUP(C13183, 'DB    '!$A:$M, 8, FALSE)</f>
        <v xml:space="preserve"> </v>
      </c>
      <c r="G13182" s="5" t="str">
        <f>VLOOKUP(C13183, 'DB    '!$A:$M, 10, FALSE)</f>
        <v xml:space="preserve"> </v>
      </c>
      <c r="H13182" s="5" t="str">
        <f>VLOOKUP(C13183, 'DB    '!$A:$M, 12, FALSE)</f>
        <v xml:space="preserve"> </v>
      </c>
      <c r="I13182" s="32" t="str">
        <f>VLOOKUP(C13183, 'DB    '!$A:$M, 13, FALSE)</f>
        <v xml:space="preserve"> </v>
      </c>
    </row>
    <row r="13183" spans="1:9">
      <c r="B13183" s="31"/>
      <c r="C13183" s="11" t="s">
        <v>16</v>
      </c>
      <c r="D13183" s="7" t="str">
        <f>VLOOKUP(C13183, 'DB    '!$A:$M, 3, FALSE)</f>
        <v xml:space="preserve"> </v>
      </c>
      <c r="E13183" s="7" t="str">
        <f>VLOOKUP(C13183, 'DB    '!$A:$M, 5, FALSE)</f>
        <v xml:space="preserve"> </v>
      </c>
      <c r="F13183" s="7" t="str">
        <f>VLOOKUP(C13183, 'DB    '!$A:$M, 7, FALSE)</f>
        <v xml:space="preserve"> </v>
      </c>
      <c r="G13183" s="7" t="str">
        <f>VLOOKUP(C13183, 'DB    '!$A:$M, 9, FALSE)</f>
        <v xml:space="preserve"> </v>
      </c>
      <c r="H13183" s="7" t="str">
        <f>VLOOKUP(C13183, 'DB    '!$A:$M, 11, FALSE)</f>
        <v xml:space="preserve"> </v>
      </c>
      <c r="I13183" s="32"/>
    </row>
    <row r="13184" spans="1:9">
      <c r="B13184" s="6" t="s">
        <v>7998</v>
      </c>
      <c r="C13184" s="26"/>
      <c r="D13184" s="27"/>
      <c r="E13184" s="27"/>
      <c r="F13184" s="27"/>
      <c r="G13184" s="27"/>
      <c r="H13184" s="27"/>
      <c r="I13184" s="28"/>
    </row>
    <row r="13185" spans="1:9">
      <c r="A13185" s="4">
        <f>A13177+1</f>
        <v>1649</v>
      </c>
    </row>
    <row r="13186" spans="1:9">
      <c r="B13186" s="29" t="str">
        <f>VLOOKUP(B13192, 'DB    '!A:B, 2, FALSE)</f>
        <v>擁</v>
      </c>
      <c r="C13186" s="10" t="str">
        <f>VLOOKUP(C13187, 'DB    '!$A:$B, 2, FALSE)</f>
        <v>擁</v>
      </c>
      <c r="D13186" s="5" t="str">
        <f>VLOOKUP(C13187, 'DB    '!$A:$M, 4, FALSE)</f>
        <v>扌</v>
      </c>
      <c r="E13186" s="5" t="str">
        <f>VLOOKUP(C13187, 'DB    '!$A:$M, 6, FALSE)</f>
        <v>亠</v>
      </c>
      <c r="F13186" s="5" t="str">
        <f>VLOOKUP(C13187, 'DB    '!$A:$M, 8, FALSE)</f>
        <v>乡</v>
      </c>
      <c r="G13186" s="5" t="str">
        <f>VLOOKUP(C13187, 'DB    '!$A:$M, 10, FALSE)</f>
        <v>隹</v>
      </c>
      <c r="H13186" s="5" t="str">
        <f>VLOOKUP(C13187, 'DB    '!$A:$M, 12, FALSE)</f>
        <v xml:space="preserve"> </v>
      </c>
      <c r="I13186" s="32" t="str">
        <f>VLOOKUP(C13187, 'DB    '!$A:$M, 13, FALSE)</f>
        <v>머리가 돼지같은 사람의 손과 몸으로 새를 안으며 잡는 모습. 포옹</v>
      </c>
    </row>
    <row r="13187" spans="1:9">
      <c r="B13187" s="30"/>
      <c r="C13187" s="11" t="str">
        <f>B13192</f>
        <v>안을옹</v>
      </c>
      <c r="D13187" s="7" t="str">
        <f>VLOOKUP(C13187, 'DB    '!$A:$M, 3, FALSE)</f>
        <v>손수변</v>
      </c>
      <c r="E13187" s="7" t="str">
        <f>VLOOKUP(C13187, 'DB    '!$A:$M, 5, FALSE)</f>
        <v>돼지머리두</v>
      </c>
      <c r="F13187" s="7" t="str">
        <f>VLOOKUP(C13187, 'DB    '!$A:$M, 7, FALSE)</f>
        <v>시골향</v>
      </c>
      <c r="G13187" s="7" t="str">
        <f>VLOOKUP(C13187, 'DB    '!$A:$M, 9, FALSE)</f>
        <v>새추</v>
      </c>
      <c r="H13187" s="7" t="str">
        <f>VLOOKUP(C13187, 'DB    '!$A:$M, 11, FALSE)</f>
        <v>.</v>
      </c>
      <c r="I13187" s="32"/>
    </row>
    <row r="13188" spans="1:9">
      <c r="B13188" s="30"/>
      <c r="C13188" s="10" t="str">
        <f>VLOOKUP(C13189, 'DB    '!$A:$B, 2, FALSE)</f>
        <v xml:space="preserve"> </v>
      </c>
      <c r="D13188" s="5" t="str">
        <f>VLOOKUP(C13189, 'DB    '!$A:$M, 4, FALSE)</f>
        <v xml:space="preserve"> </v>
      </c>
      <c r="E13188" s="5" t="str">
        <f>VLOOKUP(C13189, 'DB    '!$A:$M, 6, FALSE)</f>
        <v xml:space="preserve"> </v>
      </c>
      <c r="F13188" s="5" t="str">
        <f>VLOOKUP(C13189, 'DB    '!$A:$M, 8, FALSE)</f>
        <v xml:space="preserve"> </v>
      </c>
      <c r="G13188" s="5" t="str">
        <f>VLOOKUP(C13189, 'DB    '!$A:$M, 10, FALSE)</f>
        <v xml:space="preserve"> </v>
      </c>
      <c r="H13188" s="5" t="str">
        <f>VLOOKUP(C13189, 'DB    '!$A:$M, 12, FALSE)</f>
        <v xml:space="preserve"> </v>
      </c>
      <c r="I13188" s="32" t="str">
        <f>VLOOKUP(C13189, 'DB    '!$A:$M, 13, FALSE)</f>
        <v xml:space="preserve"> </v>
      </c>
    </row>
    <row r="13189" spans="1:9">
      <c r="B13189" s="30"/>
      <c r="C13189" s="11" t="s">
        <v>16</v>
      </c>
      <c r="D13189" s="7" t="str">
        <f>VLOOKUP(C13189, 'DB    '!$A:$M, 3, FALSE)</f>
        <v xml:space="preserve"> </v>
      </c>
      <c r="E13189" s="7" t="str">
        <f>VLOOKUP(C13189, 'DB    '!$A:$M, 5, FALSE)</f>
        <v xml:space="preserve"> </v>
      </c>
      <c r="F13189" s="7" t="str">
        <f>VLOOKUP(C13189, 'DB    '!$A:$M, 7, FALSE)</f>
        <v xml:space="preserve"> </v>
      </c>
      <c r="G13189" s="7" t="str">
        <f>VLOOKUP(C13189, 'DB    '!$A:$M, 9, FALSE)</f>
        <v xml:space="preserve"> </v>
      </c>
      <c r="H13189" s="7" t="str">
        <f>VLOOKUP(C13189, 'DB    '!$A:$M, 11, FALSE)</f>
        <v xml:space="preserve"> </v>
      </c>
      <c r="I13189" s="32"/>
    </row>
    <row r="13190" spans="1:9">
      <c r="B13190" s="31"/>
      <c r="C13190" s="10" t="str">
        <f>VLOOKUP(C13191, 'DB    '!$A:$B, 2, FALSE)</f>
        <v xml:space="preserve"> </v>
      </c>
      <c r="D13190" s="5" t="str">
        <f>VLOOKUP(C13191, 'DB    '!$A:$M, 4, FALSE)</f>
        <v xml:space="preserve"> </v>
      </c>
      <c r="E13190" s="5" t="str">
        <f>VLOOKUP(C13191, 'DB    '!$A:$M, 6, FALSE)</f>
        <v xml:space="preserve"> </v>
      </c>
      <c r="F13190" s="5" t="str">
        <f>VLOOKUP(C13191, 'DB    '!$A:$M, 8, FALSE)</f>
        <v xml:space="preserve"> </v>
      </c>
      <c r="G13190" s="5" t="str">
        <f>VLOOKUP(C13191, 'DB    '!$A:$M, 10, FALSE)</f>
        <v xml:space="preserve"> </v>
      </c>
      <c r="H13190" s="5" t="str">
        <f>VLOOKUP(C13191, 'DB    '!$A:$M, 12, FALSE)</f>
        <v xml:space="preserve"> </v>
      </c>
      <c r="I13190" s="32" t="str">
        <f>VLOOKUP(C13191, 'DB    '!$A:$M, 13, FALSE)</f>
        <v xml:space="preserve"> </v>
      </c>
    </row>
    <row r="13191" spans="1:9">
      <c r="B13191" s="31"/>
      <c r="C13191" s="11" t="s">
        <v>16</v>
      </c>
      <c r="D13191" s="7" t="str">
        <f>VLOOKUP(C13191, 'DB    '!$A:$M, 3, FALSE)</f>
        <v xml:space="preserve"> </v>
      </c>
      <c r="E13191" s="7" t="str">
        <f>VLOOKUP(C13191, 'DB    '!$A:$M, 5, FALSE)</f>
        <v xml:space="preserve"> </v>
      </c>
      <c r="F13191" s="7" t="str">
        <f>VLOOKUP(C13191, 'DB    '!$A:$M, 7, FALSE)</f>
        <v xml:space="preserve"> </v>
      </c>
      <c r="G13191" s="7" t="str">
        <f>VLOOKUP(C13191, 'DB    '!$A:$M, 9, FALSE)</f>
        <v xml:space="preserve"> </v>
      </c>
      <c r="H13191" s="7" t="str">
        <f>VLOOKUP(C13191, 'DB    '!$A:$M, 11, FALSE)</f>
        <v xml:space="preserve"> </v>
      </c>
      <c r="I13191" s="32"/>
    </row>
    <row r="13192" spans="1:9">
      <c r="B13192" s="6" t="s">
        <v>8003</v>
      </c>
      <c r="C13192" s="26"/>
      <c r="D13192" s="27"/>
      <c r="E13192" s="27"/>
      <c r="F13192" s="27"/>
      <c r="G13192" s="27"/>
      <c r="H13192" s="27"/>
      <c r="I13192" s="28"/>
    </row>
    <row r="13193" spans="1:9">
      <c r="A13193" s="4">
        <f>A13185+1</f>
        <v>1650</v>
      </c>
    </row>
    <row r="13194" spans="1:9">
      <c r="B13194" s="29" t="str">
        <f>VLOOKUP(B13200, 'DB    '!A:B, 2, FALSE)</f>
        <v>搖</v>
      </c>
      <c r="C13194" s="10" t="str">
        <f>VLOOKUP(C13195, 'DB    '!$A:$B, 2, FALSE)</f>
        <v>搖</v>
      </c>
      <c r="D13194" s="5" t="str">
        <f>VLOOKUP(C13195, 'DB    '!$A:$M, 4, FALSE)</f>
        <v>扌</v>
      </c>
      <c r="E13194" s="5" t="str">
        <f>VLOOKUP(C13195, 'DB    '!$A:$M, 6, FALSE)</f>
        <v>月</v>
      </c>
      <c r="F13194" s="5" t="str">
        <f>VLOOKUP(C13195, 'DB    '!$A:$M, 8, FALSE)</f>
        <v>缶</v>
      </c>
      <c r="G13194" s="5" t="str">
        <f>VLOOKUP(C13195, 'DB    '!$A:$M, 10, FALSE)</f>
        <v xml:space="preserve"> </v>
      </c>
      <c r="H13194" s="5" t="str">
        <f>VLOOKUP(C13195, 'DB    '!$A:$M, 12, FALSE)</f>
        <v xml:space="preserve"> </v>
      </c>
      <c r="I13194" s="32" t="str">
        <f>VLOOKUP(C13195, 'DB    '!$A:$M, 13, FALSE)</f>
        <v>도자기 안에 넣어둔 고기를 손에 들고 흔드는 모습.</v>
      </c>
    </row>
    <row r="13195" spans="1:9">
      <c r="B13195" s="30"/>
      <c r="C13195" s="11" t="str">
        <f>B13200</f>
        <v>흔들요</v>
      </c>
      <c r="D13195" s="7" t="str">
        <f>VLOOKUP(C13195, 'DB    '!$A:$M, 3, FALSE)</f>
        <v>손수변</v>
      </c>
      <c r="E13195" s="7" t="str">
        <f>VLOOKUP(C13195, 'DB    '!$A:$M, 5, FALSE)</f>
        <v>달월</v>
      </c>
      <c r="F13195" s="7" t="str">
        <f>VLOOKUP(C13195, 'DB    '!$A:$M, 7, FALSE)</f>
        <v>장군부</v>
      </c>
      <c r="G13195" s="7" t="str">
        <f>VLOOKUP(C13195, 'DB    '!$A:$M, 9, FALSE)</f>
        <v>.</v>
      </c>
      <c r="H13195" s="7" t="str">
        <f>VLOOKUP(C13195, 'DB    '!$A:$M, 11, FALSE)</f>
        <v>.</v>
      </c>
      <c r="I13195" s="32"/>
    </row>
    <row r="13196" spans="1:9">
      <c r="B13196" s="30"/>
      <c r="C13196" s="10" t="str">
        <f>VLOOKUP(C13197, 'DB    '!$A:$B, 2, FALSE)</f>
        <v xml:space="preserve"> </v>
      </c>
      <c r="D13196" s="5" t="str">
        <f>VLOOKUP(C13197, 'DB    '!$A:$M, 4, FALSE)</f>
        <v xml:space="preserve"> </v>
      </c>
      <c r="E13196" s="5" t="str">
        <f>VLOOKUP(C13197, 'DB    '!$A:$M, 6, FALSE)</f>
        <v xml:space="preserve"> </v>
      </c>
      <c r="F13196" s="5" t="str">
        <f>VLOOKUP(C13197, 'DB    '!$A:$M, 8, FALSE)</f>
        <v xml:space="preserve"> </v>
      </c>
      <c r="G13196" s="5" t="str">
        <f>VLOOKUP(C13197, 'DB    '!$A:$M, 10, FALSE)</f>
        <v xml:space="preserve"> </v>
      </c>
      <c r="H13196" s="5" t="str">
        <f>VLOOKUP(C13197, 'DB    '!$A:$M, 12, FALSE)</f>
        <v xml:space="preserve"> </v>
      </c>
      <c r="I13196" s="32" t="str">
        <f>VLOOKUP(C13197, 'DB    '!$A:$M, 13, FALSE)</f>
        <v xml:space="preserve"> </v>
      </c>
    </row>
    <row r="13197" spans="1:9">
      <c r="B13197" s="30"/>
      <c r="C13197" s="11" t="s">
        <v>16</v>
      </c>
      <c r="D13197" s="7" t="str">
        <f>VLOOKUP(C13197, 'DB    '!$A:$M, 3, FALSE)</f>
        <v xml:space="preserve"> </v>
      </c>
      <c r="E13197" s="7" t="str">
        <f>VLOOKUP(C13197, 'DB    '!$A:$M, 5, FALSE)</f>
        <v xml:space="preserve"> </v>
      </c>
      <c r="F13197" s="7" t="str">
        <f>VLOOKUP(C13197, 'DB    '!$A:$M, 7, FALSE)</f>
        <v xml:space="preserve"> </v>
      </c>
      <c r="G13197" s="7" t="str">
        <f>VLOOKUP(C13197, 'DB    '!$A:$M, 9, FALSE)</f>
        <v xml:space="preserve"> </v>
      </c>
      <c r="H13197" s="7" t="str">
        <f>VLOOKUP(C13197, 'DB    '!$A:$M, 11, FALSE)</f>
        <v xml:space="preserve"> </v>
      </c>
      <c r="I13197" s="32"/>
    </row>
    <row r="13198" spans="1:9">
      <c r="B13198" s="31"/>
      <c r="C13198" s="10" t="str">
        <f>VLOOKUP(C13199, 'DB    '!$A:$B, 2, FALSE)</f>
        <v xml:space="preserve"> </v>
      </c>
      <c r="D13198" s="5" t="str">
        <f>VLOOKUP(C13199, 'DB    '!$A:$M, 4, FALSE)</f>
        <v xml:space="preserve"> </v>
      </c>
      <c r="E13198" s="5" t="str">
        <f>VLOOKUP(C13199, 'DB    '!$A:$M, 6, FALSE)</f>
        <v xml:space="preserve"> </v>
      </c>
      <c r="F13198" s="5" t="str">
        <f>VLOOKUP(C13199, 'DB    '!$A:$M, 8, FALSE)</f>
        <v xml:space="preserve"> </v>
      </c>
      <c r="G13198" s="5" t="str">
        <f>VLOOKUP(C13199, 'DB    '!$A:$M, 10, FALSE)</f>
        <v xml:space="preserve"> </v>
      </c>
      <c r="H13198" s="5" t="str">
        <f>VLOOKUP(C13199, 'DB    '!$A:$M, 12, FALSE)</f>
        <v xml:space="preserve"> </v>
      </c>
      <c r="I13198" s="32" t="str">
        <f>VLOOKUP(C13199, 'DB    '!$A:$M, 13, FALSE)</f>
        <v xml:space="preserve"> </v>
      </c>
    </row>
    <row r="13199" spans="1:9">
      <c r="B13199" s="31"/>
      <c r="C13199" s="11" t="s">
        <v>16</v>
      </c>
      <c r="D13199" s="7" t="str">
        <f>VLOOKUP(C13199, 'DB    '!$A:$M, 3, FALSE)</f>
        <v xml:space="preserve"> </v>
      </c>
      <c r="E13199" s="7" t="str">
        <f>VLOOKUP(C13199, 'DB    '!$A:$M, 5, FALSE)</f>
        <v xml:space="preserve"> </v>
      </c>
      <c r="F13199" s="7" t="str">
        <f>VLOOKUP(C13199, 'DB    '!$A:$M, 7, FALSE)</f>
        <v xml:space="preserve"> </v>
      </c>
      <c r="G13199" s="7" t="str">
        <f>VLOOKUP(C13199, 'DB    '!$A:$M, 9, FALSE)</f>
        <v xml:space="preserve"> </v>
      </c>
      <c r="H13199" s="7" t="str">
        <f>VLOOKUP(C13199, 'DB    '!$A:$M, 11, FALSE)</f>
        <v xml:space="preserve"> </v>
      </c>
      <c r="I13199" s="32"/>
    </row>
    <row r="13200" spans="1:9">
      <c r="B13200" s="6" t="s">
        <v>8009</v>
      </c>
      <c r="C13200" s="26"/>
      <c r="D13200" s="27"/>
      <c r="E13200" s="27"/>
      <c r="F13200" s="27"/>
      <c r="G13200" s="27"/>
      <c r="H13200" s="27"/>
      <c r="I13200" s="28"/>
    </row>
    <row r="13201" spans="1:9">
      <c r="A13201" s="4">
        <f>A13193+1</f>
        <v>1651</v>
      </c>
    </row>
    <row r="13202" spans="1:9">
      <c r="B13202" s="29" t="str">
        <f>VLOOKUP(B13208, 'DB    '!A:B, 2, FALSE)</f>
        <v>庸</v>
      </c>
      <c r="C13202" s="10" t="str">
        <f>VLOOKUP(C13203, 'DB    '!$A:$B, 2, FALSE)</f>
        <v>庸</v>
      </c>
      <c r="D13202" s="5" t="str">
        <f>VLOOKUP(C13203, 'DB    '!$A:$M, 4, FALSE)</f>
        <v>广</v>
      </c>
      <c r="E13202" s="5" t="str">
        <f>VLOOKUP(C13203, 'DB    '!$A:$M, 6, FALSE)</f>
        <v>屮</v>
      </c>
      <c r="F13202" s="5" t="str">
        <f>VLOOKUP(C13203, 'DB    '!$A:$M, 8, FALSE)</f>
        <v>丨</v>
      </c>
      <c r="G13202" s="5" t="str">
        <f>VLOOKUP(C13203, 'DB    '!$A:$M, 10, FALSE)</f>
        <v>用</v>
      </c>
      <c r="H13202" s="5" t="str">
        <f>VLOOKUP(C13203, 'DB    '!$A:$M, 12, FALSE)</f>
        <v xml:space="preserve"> </v>
      </c>
      <c r="I13202" s="32" t="str">
        <f>VLOOKUP(C13203, 'DB    '!$A:$M, 13, FALSE)</f>
        <v>집안에서 손으로 막대기와 물통으로 청소, 일하는 모습. 용역</v>
      </c>
    </row>
    <row r="13203" spans="1:9">
      <c r="B13203" s="30"/>
      <c r="C13203" s="11" t="str">
        <f>B13208</f>
        <v>쓸용2</v>
      </c>
      <c r="D13203" s="7" t="str">
        <f>VLOOKUP(C13203, 'DB    '!$A:$M, 3, FALSE)</f>
        <v>집엄</v>
      </c>
      <c r="E13203" s="7" t="str">
        <f>VLOOKUP(C13203, 'DB    '!$A:$M, 5, FALSE)</f>
        <v>왼손좌</v>
      </c>
      <c r="F13203" s="7" t="str">
        <f>VLOOKUP(C13203, 'DB    '!$A:$M, 7, FALSE)</f>
        <v>뚫을곤</v>
      </c>
      <c r="G13203" s="7" t="str">
        <f>VLOOKUP(C13203, 'DB    '!$A:$M, 9, FALSE)</f>
        <v>쓸용</v>
      </c>
      <c r="H13203" s="7" t="str">
        <f>VLOOKUP(C13203, 'DB    '!$A:$M, 11, FALSE)</f>
        <v>.</v>
      </c>
      <c r="I13203" s="32"/>
    </row>
    <row r="13204" spans="1:9">
      <c r="B13204" s="30"/>
      <c r="C13204" s="10" t="str">
        <f>VLOOKUP(C13205, 'DB    '!$A:$B, 2, FALSE)</f>
        <v xml:space="preserve"> </v>
      </c>
      <c r="D13204" s="5" t="str">
        <f>VLOOKUP(C13205, 'DB    '!$A:$M, 4, FALSE)</f>
        <v xml:space="preserve"> </v>
      </c>
      <c r="E13204" s="5" t="str">
        <f>VLOOKUP(C13205, 'DB    '!$A:$M, 6, FALSE)</f>
        <v xml:space="preserve"> </v>
      </c>
      <c r="F13204" s="5" t="str">
        <f>VLOOKUP(C13205, 'DB    '!$A:$M, 8, FALSE)</f>
        <v xml:space="preserve"> </v>
      </c>
      <c r="G13204" s="5" t="str">
        <f>VLOOKUP(C13205, 'DB    '!$A:$M, 10, FALSE)</f>
        <v xml:space="preserve"> </v>
      </c>
      <c r="H13204" s="5" t="str">
        <f>VLOOKUP(C13205, 'DB    '!$A:$M, 12, FALSE)</f>
        <v xml:space="preserve"> </v>
      </c>
      <c r="I13204" s="32" t="str">
        <f>VLOOKUP(C13205, 'DB    '!$A:$M, 13, FALSE)</f>
        <v xml:space="preserve"> </v>
      </c>
    </row>
    <row r="13205" spans="1:9">
      <c r="B13205" s="30"/>
      <c r="C13205" s="11" t="s">
        <v>16</v>
      </c>
      <c r="D13205" s="7" t="str">
        <f>VLOOKUP(C13205, 'DB    '!$A:$M, 3, FALSE)</f>
        <v xml:space="preserve"> </v>
      </c>
      <c r="E13205" s="7" t="str">
        <f>VLOOKUP(C13205, 'DB    '!$A:$M, 5, FALSE)</f>
        <v xml:space="preserve"> </v>
      </c>
      <c r="F13205" s="7" t="str">
        <f>VLOOKUP(C13205, 'DB    '!$A:$M, 7, FALSE)</f>
        <v xml:space="preserve"> </v>
      </c>
      <c r="G13205" s="7" t="str">
        <f>VLOOKUP(C13205, 'DB    '!$A:$M, 9, FALSE)</f>
        <v xml:space="preserve"> </v>
      </c>
      <c r="H13205" s="7" t="str">
        <f>VLOOKUP(C13205, 'DB    '!$A:$M, 11, FALSE)</f>
        <v xml:space="preserve"> </v>
      </c>
      <c r="I13205" s="32"/>
    </row>
    <row r="13206" spans="1:9">
      <c r="B13206" s="31"/>
      <c r="C13206" s="10" t="str">
        <f>VLOOKUP(C13207, 'DB    '!$A:$B, 2, FALSE)</f>
        <v xml:space="preserve"> </v>
      </c>
      <c r="D13206" s="5" t="str">
        <f>VLOOKUP(C13207, 'DB    '!$A:$M, 4, FALSE)</f>
        <v xml:space="preserve"> </v>
      </c>
      <c r="E13206" s="5" t="str">
        <f>VLOOKUP(C13207, 'DB    '!$A:$M, 6, FALSE)</f>
        <v xml:space="preserve"> </v>
      </c>
      <c r="F13206" s="5" t="str">
        <f>VLOOKUP(C13207, 'DB    '!$A:$M, 8, FALSE)</f>
        <v xml:space="preserve"> </v>
      </c>
      <c r="G13206" s="5" t="str">
        <f>VLOOKUP(C13207, 'DB    '!$A:$M, 10, FALSE)</f>
        <v xml:space="preserve"> </v>
      </c>
      <c r="H13206" s="5" t="str">
        <f>VLOOKUP(C13207, 'DB    '!$A:$M, 12, FALSE)</f>
        <v xml:space="preserve"> </v>
      </c>
      <c r="I13206" s="32" t="str">
        <f>VLOOKUP(C13207, 'DB    '!$A:$M, 13, FALSE)</f>
        <v xml:space="preserve"> </v>
      </c>
    </row>
    <row r="13207" spans="1:9">
      <c r="B13207" s="31"/>
      <c r="C13207" s="11" t="s">
        <v>16</v>
      </c>
      <c r="D13207" s="7" t="str">
        <f>VLOOKUP(C13207, 'DB    '!$A:$M, 3, FALSE)</f>
        <v xml:space="preserve"> </v>
      </c>
      <c r="E13207" s="7" t="str">
        <f>VLOOKUP(C13207, 'DB    '!$A:$M, 5, FALSE)</f>
        <v xml:space="preserve"> </v>
      </c>
      <c r="F13207" s="7" t="str">
        <f>VLOOKUP(C13207, 'DB    '!$A:$M, 7, FALSE)</f>
        <v xml:space="preserve"> </v>
      </c>
      <c r="G13207" s="7" t="str">
        <f>VLOOKUP(C13207, 'DB    '!$A:$M, 9, FALSE)</f>
        <v xml:space="preserve"> </v>
      </c>
      <c r="H13207" s="7" t="str">
        <f>VLOOKUP(C13207, 'DB    '!$A:$M, 11, FALSE)</f>
        <v xml:space="preserve"> </v>
      </c>
      <c r="I13207" s="32"/>
    </row>
    <row r="13208" spans="1:9">
      <c r="B13208" s="6" t="s">
        <v>8014</v>
      </c>
      <c r="C13208" s="26"/>
      <c r="D13208" s="27"/>
      <c r="E13208" s="27"/>
      <c r="F13208" s="27"/>
      <c r="G13208" s="27"/>
      <c r="H13208" s="27"/>
      <c r="I13208" s="28"/>
    </row>
    <row r="13209" spans="1:9">
      <c r="A13209" s="4">
        <f>A13201+1</f>
        <v>1652</v>
      </c>
    </row>
    <row r="13210" spans="1:9">
      <c r="B13210" s="29" t="str">
        <f>VLOOKUP(B13216, 'DB    '!A:B, 2, FALSE)</f>
        <v>援</v>
      </c>
      <c r="C13210" s="10" t="str">
        <f>VLOOKUP(C13211, 'DB    '!$A:$B, 2, FALSE)</f>
        <v>援</v>
      </c>
      <c r="D13210" s="5" t="str">
        <f>VLOOKUP(C13211, 'DB    '!$A:$M, 4, FALSE)</f>
        <v>扌</v>
      </c>
      <c r="E13210" s="5" t="str">
        <f>VLOOKUP(C13211, 'DB    '!$A:$M, 6, FALSE)</f>
        <v>爫</v>
      </c>
      <c r="F13210" s="5" t="str">
        <f>VLOOKUP(C13211, 'DB    '!$A:$M, 8, FALSE)</f>
        <v>干</v>
      </c>
      <c r="G13210" s="5" t="str">
        <f>VLOOKUP(C13211, 'DB    '!$A:$M, 10, FALSE)</f>
        <v>又</v>
      </c>
      <c r="H13210" s="5" t="str">
        <f>VLOOKUP(C13211, 'DB    '!$A:$M, 12, FALSE)</f>
        <v xml:space="preserve"> </v>
      </c>
      <c r="I13210" s="32" t="str">
        <f>VLOOKUP(C13211, 'DB    '!$A:$M, 13, FALSE)</f>
        <v>성 앞의 방책을 세우는 데 손, 손톱, 오른손이 서로 돕는 모습. 원조</v>
      </c>
    </row>
    <row r="13211" spans="1:9">
      <c r="B13211" s="30"/>
      <c r="C13211" s="11" t="str">
        <f>B13216</f>
        <v>도울원</v>
      </c>
      <c r="D13211" s="7" t="str">
        <f>VLOOKUP(C13211, 'DB    '!$A:$M, 3, FALSE)</f>
        <v>손수변</v>
      </c>
      <c r="E13211" s="7" t="str">
        <f>VLOOKUP(C13211, 'DB    '!$A:$M, 5, FALSE)</f>
        <v>손톱조두</v>
      </c>
      <c r="F13211" s="7" t="str">
        <f>VLOOKUP(C13211, 'DB    '!$A:$M, 7, FALSE)</f>
        <v>방패간</v>
      </c>
      <c r="G13211" s="7" t="str">
        <f>VLOOKUP(C13211, 'DB    '!$A:$M, 9, FALSE)</f>
        <v>또우</v>
      </c>
      <c r="H13211" s="7" t="str">
        <f>VLOOKUP(C13211, 'DB    '!$A:$M, 11, FALSE)</f>
        <v>.</v>
      </c>
      <c r="I13211" s="32"/>
    </row>
    <row r="13212" spans="1:9">
      <c r="B13212" s="30"/>
      <c r="C13212" s="10" t="str">
        <f>VLOOKUP(C13213, 'DB    '!$A:$B, 2, FALSE)</f>
        <v xml:space="preserve"> </v>
      </c>
      <c r="D13212" s="5" t="str">
        <f>VLOOKUP(C13213, 'DB    '!$A:$M, 4, FALSE)</f>
        <v xml:space="preserve"> </v>
      </c>
      <c r="E13212" s="5" t="str">
        <f>VLOOKUP(C13213, 'DB    '!$A:$M, 6, FALSE)</f>
        <v xml:space="preserve"> </v>
      </c>
      <c r="F13212" s="5" t="str">
        <f>VLOOKUP(C13213, 'DB    '!$A:$M, 8, FALSE)</f>
        <v xml:space="preserve"> </v>
      </c>
      <c r="G13212" s="5" t="str">
        <f>VLOOKUP(C13213, 'DB    '!$A:$M, 10, FALSE)</f>
        <v xml:space="preserve"> </v>
      </c>
      <c r="H13212" s="5" t="str">
        <f>VLOOKUP(C13213, 'DB    '!$A:$M, 12, FALSE)</f>
        <v xml:space="preserve"> </v>
      </c>
      <c r="I13212" s="32" t="str">
        <f>VLOOKUP(C13213, 'DB    '!$A:$M, 13, FALSE)</f>
        <v xml:space="preserve"> </v>
      </c>
    </row>
    <row r="13213" spans="1:9">
      <c r="B13213" s="30"/>
      <c r="C13213" s="11" t="s">
        <v>16</v>
      </c>
      <c r="D13213" s="7" t="str">
        <f>VLOOKUP(C13213, 'DB    '!$A:$M, 3, FALSE)</f>
        <v xml:space="preserve"> </v>
      </c>
      <c r="E13213" s="7" t="str">
        <f>VLOOKUP(C13213, 'DB    '!$A:$M, 5, FALSE)</f>
        <v xml:space="preserve"> </v>
      </c>
      <c r="F13213" s="7" t="str">
        <f>VLOOKUP(C13213, 'DB    '!$A:$M, 7, FALSE)</f>
        <v xml:space="preserve"> </v>
      </c>
      <c r="G13213" s="7" t="str">
        <f>VLOOKUP(C13213, 'DB    '!$A:$M, 9, FALSE)</f>
        <v xml:space="preserve"> </v>
      </c>
      <c r="H13213" s="7" t="str">
        <f>VLOOKUP(C13213, 'DB    '!$A:$M, 11, FALSE)</f>
        <v xml:space="preserve"> </v>
      </c>
      <c r="I13213" s="32"/>
    </row>
    <row r="13214" spans="1:9">
      <c r="B13214" s="31"/>
      <c r="C13214" s="10" t="str">
        <f>VLOOKUP(C13215, 'DB    '!$A:$B, 2, FALSE)</f>
        <v xml:space="preserve"> </v>
      </c>
      <c r="D13214" s="5" t="str">
        <f>VLOOKUP(C13215, 'DB    '!$A:$M, 4, FALSE)</f>
        <v xml:space="preserve"> </v>
      </c>
      <c r="E13214" s="5" t="str">
        <f>VLOOKUP(C13215, 'DB    '!$A:$M, 6, FALSE)</f>
        <v xml:space="preserve"> </v>
      </c>
      <c r="F13214" s="5" t="str">
        <f>VLOOKUP(C13215, 'DB    '!$A:$M, 8, FALSE)</f>
        <v xml:space="preserve"> </v>
      </c>
      <c r="G13214" s="5" t="str">
        <f>VLOOKUP(C13215, 'DB    '!$A:$M, 10, FALSE)</f>
        <v xml:space="preserve"> </v>
      </c>
      <c r="H13214" s="5" t="str">
        <f>VLOOKUP(C13215, 'DB    '!$A:$M, 12, FALSE)</f>
        <v xml:space="preserve"> </v>
      </c>
      <c r="I13214" s="32" t="str">
        <f>VLOOKUP(C13215, 'DB    '!$A:$M, 13, FALSE)</f>
        <v xml:space="preserve"> </v>
      </c>
    </row>
    <row r="13215" spans="1:9">
      <c r="B13215" s="31"/>
      <c r="C13215" s="11" t="s">
        <v>16</v>
      </c>
      <c r="D13215" s="7" t="str">
        <f>VLOOKUP(C13215, 'DB    '!$A:$M, 3, FALSE)</f>
        <v xml:space="preserve"> </v>
      </c>
      <c r="E13215" s="7" t="str">
        <f>VLOOKUP(C13215, 'DB    '!$A:$M, 5, FALSE)</f>
        <v xml:space="preserve"> </v>
      </c>
      <c r="F13215" s="7" t="str">
        <f>VLOOKUP(C13215, 'DB    '!$A:$M, 7, FALSE)</f>
        <v xml:space="preserve"> </v>
      </c>
      <c r="G13215" s="7" t="str">
        <f>VLOOKUP(C13215, 'DB    '!$A:$M, 9, FALSE)</f>
        <v xml:space="preserve"> </v>
      </c>
      <c r="H13215" s="7" t="str">
        <f>VLOOKUP(C13215, 'DB    '!$A:$M, 11, FALSE)</f>
        <v xml:space="preserve"> </v>
      </c>
      <c r="I13215" s="32"/>
    </row>
    <row r="13216" spans="1:9">
      <c r="B13216" s="6" t="s">
        <v>8021</v>
      </c>
      <c r="C13216" s="26"/>
      <c r="D13216" s="27"/>
      <c r="E13216" s="27"/>
      <c r="F13216" s="27"/>
      <c r="G13216" s="27"/>
      <c r="H13216" s="27"/>
      <c r="I13216" s="28"/>
    </row>
    <row r="13217" spans="1:9">
      <c r="A13217" s="4">
        <f>A13209+1</f>
        <v>1653</v>
      </c>
    </row>
    <row r="13218" spans="1:9">
      <c r="B13218" s="29" t="str">
        <f>VLOOKUP(B13224, 'DB    '!A:B, 2, FALSE)</f>
        <v>越</v>
      </c>
      <c r="C13218" s="10" t="str">
        <f>VLOOKUP(C13219, 'DB    '!$A:$B, 2, FALSE)</f>
        <v>越</v>
      </c>
      <c r="D13218" s="5" t="str">
        <f>VLOOKUP(C13219, 'DB    '!$A:$M, 4, FALSE)</f>
        <v>走</v>
      </c>
      <c r="E13218" s="5" t="str">
        <f>VLOOKUP(C13219, 'DB    '!$A:$M, 6, FALSE)</f>
        <v>鉞</v>
      </c>
      <c r="F13218" s="5" t="str">
        <f>VLOOKUP(C13219, 'DB    '!$A:$M, 8, FALSE)</f>
        <v xml:space="preserve"> </v>
      </c>
      <c r="G13218" s="5" t="str">
        <f>VLOOKUP(C13219, 'DB    '!$A:$M, 10, FALSE)</f>
        <v xml:space="preserve"> </v>
      </c>
      <c r="H13218" s="5" t="str">
        <f>VLOOKUP(C13219, 'DB    '!$A:$M, 12, FALSE)</f>
        <v xml:space="preserve"> </v>
      </c>
      <c r="I13218" s="32" t="str">
        <f>VLOOKUP(C13219, 'DB    '!$A:$M, 13, FALSE)</f>
        <v>도끼를 들고 달려서 적의 국경선을 넘는다. 월담, 월경</v>
      </c>
    </row>
    <row r="13219" spans="1:9">
      <c r="B13219" s="30"/>
      <c r="C13219" s="11" t="str">
        <f>B13224</f>
        <v>넘을월</v>
      </c>
      <c r="D13219" s="7" t="str">
        <f>VLOOKUP(C13219, 'DB    '!$A:$M, 3, FALSE)</f>
        <v>달릴주</v>
      </c>
      <c r="E13219" s="7" t="str">
        <f>VLOOKUP(C13219, 'DB    '!$A:$M, 5, FALSE)</f>
        <v>도끼월</v>
      </c>
      <c r="F13219" s="7" t="str">
        <f>VLOOKUP(C13219, 'DB    '!$A:$M, 7, FALSE)</f>
        <v>.</v>
      </c>
      <c r="G13219" s="7" t="str">
        <f>VLOOKUP(C13219, 'DB    '!$A:$M, 9, FALSE)</f>
        <v>.</v>
      </c>
      <c r="H13219" s="7" t="str">
        <f>VLOOKUP(C13219, 'DB    '!$A:$M, 11, FALSE)</f>
        <v>.</v>
      </c>
      <c r="I13219" s="32"/>
    </row>
    <row r="13220" spans="1:9">
      <c r="B13220" s="30"/>
      <c r="C13220" s="10" t="str">
        <f>VLOOKUP(C13221, 'DB    '!$A:$B, 2, FALSE)</f>
        <v xml:space="preserve"> </v>
      </c>
      <c r="D13220" s="5" t="str">
        <f>VLOOKUP(C13221, 'DB    '!$A:$M, 4, FALSE)</f>
        <v xml:space="preserve"> </v>
      </c>
      <c r="E13220" s="5" t="str">
        <f>VLOOKUP(C13221, 'DB    '!$A:$M, 6, FALSE)</f>
        <v xml:space="preserve"> </v>
      </c>
      <c r="F13220" s="5" t="str">
        <f>VLOOKUP(C13221, 'DB    '!$A:$M, 8, FALSE)</f>
        <v xml:space="preserve"> </v>
      </c>
      <c r="G13220" s="5" t="str">
        <f>VLOOKUP(C13221, 'DB    '!$A:$M, 10, FALSE)</f>
        <v xml:space="preserve"> </v>
      </c>
      <c r="H13220" s="5" t="str">
        <f>VLOOKUP(C13221, 'DB    '!$A:$M, 12, FALSE)</f>
        <v xml:space="preserve"> </v>
      </c>
      <c r="I13220" s="32" t="str">
        <f>VLOOKUP(C13221, 'DB    '!$A:$M, 13, FALSE)</f>
        <v xml:space="preserve"> </v>
      </c>
    </row>
    <row r="13221" spans="1:9">
      <c r="B13221" s="30"/>
      <c r="C13221" s="11" t="s">
        <v>16</v>
      </c>
      <c r="D13221" s="7" t="str">
        <f>VLOOKUP(C13221, 'DB    '!$A:$M, 3, FALSE)</f>
        <v xml:space="preserve"> </v>
      </c>
      <c r="E13221" s="7" t="str">
        <f>VLOOKUP(C13221, 'DB    '!$A:$M, 5, FALSE)</f>
        <v xml:space="preserve"> </v>
      </c>
      <c r="F13221" s="7" t="str">
        <f>VLOOKUP(C13221, 'DB    '!$A:$M, 7, FALSE)</f>
        <v xml:space="preserve"> </v>
      </c>
      <c r="G13221" s="7" t="str">
        <f>VLOOKUP(C13221, 'DB    '!$A:$M, 9, FALSE)</f>
        <v xml:space="preserve"> </v>
      </c>
      <c r="H13221" s="7" t="str">
        <f>VLOOKUP(C13221, 'DB    '!$A:$M, 11, FALSE)</f>
        <v xml:space="preserve"> </v>
      </c>
      <c r="I13221" s="32"/>
    </row>
    <row r="13222" spans="1:9">
      <c r="B13222" s="31"/>
      <c r="C13222" s="10" t="str">
        <f>VLOOKUP(C13223, 'DB    '!$A:$B, 2, FALSE)</f>
        <v xml:space="preserve"> </v>
      </c>
      <c r="D13222" s="5" t="str">
        <f>VLOOKUP(C13223, 'DB    '!$A:$M, 4, FALSE)</f>
        <v xml:space="preserve"> </v>
      </c>
      <c r="E13222" s="5" t="str">
        <f>VLOOKUP(C13223, 'DB    '!$A:$M, 6, FALSE)</f>
        <v xml:space="preserve"> </v>
      </c>
      <c r="F13222" s="5" t="str">
        <f>VLOOKUP(C13223, 'DB    '!$A:$M, 8, FALSE)</f>
        <v xml:space="preserve"> </v>
      </c>
      <c r="G13222" s="5" t="str">
        <f>VLOOKUP(C13223, 'DB    '!$A:$M, 10, FALSE)</f>
        <v xml:space="preserve"> </v>
      </c>
      <c r="H13222" s="5" t="str">
        <f>VLOOKUP(C13223, 'DB    '!$A:$M, 12, FALSE)</f>
        <v xml:space="preserve"> </v>
      </c>
      <c r="I13222" s="32" t="str">
        <f>VLOOKUP(C13223, 'DB    '!$A:$M, 13, FALSE)</f>
        <v xml:space="preserve"> </v>
      </c>
    </row>
    <row r="13223" spans="1:9">
      <c r="B13223" s="31"/>
      <c r="C13223" s="11" t="s">
        <v>16</v>
      </c>
      <c r="D13223" s="7" t="str">
        <f>VLOOKUP(C13223, 'DB    '!$A:$M, 3, FALSE)</f>
        <v xml:space="preserve"> </v>
      </c>
      <c r="E13223" s="7" t="str">
        <f>VLOOKUP(C13223, 'DB    '!$A:$M, 5, FALSE)</f>
        <v xml:space="preserve"> </v>
      </c>
      <c r="F13223" s="7" t="str">
        <f>VLOOKUP(C13223, 'DB    '!$A:$M, 7, FALSE)</f>
        <v xml:space="preserve"> </v>
      </c>
      <c r="G13223" s="7" t="str">
        <f>VLOOKUP(C13223, 'DB    '!$A:$M, 9, FALSE)</f>
        <v xml:space="preserve"> </v>
      </c>
      <c r="H13223" s="7" t="str">
        <f>VLOOKUP(C13223, 'DB    '!$A:$M, 11, FALSE)</f>
        <v xml:space="preserve"> </v>
      </c>
      <c r="I13223" s="32"/>
    </row>
    <row r="13224" spans="1:9">
      <c r="B13224" s="6" t="s">
        <v>8026</v>
      </c>
      <c r="C13224" s="26"/>
      <c r="D13224" s="27"/>
      <c r="E13224" s="27"/>
      <c r="F13224" s="27"/>
      <c r="G13224" s="27"/>
      <c r="H13224" s="27"/>
      <c r="I13224" s="28"/>
    </row>
    <row r="13225" spans="1:9">
      <c r="A13225" s="4">
        <f>A13217+1</f>
        <v>1654</v>
      </c>
    </row>
    <row r="13226" spans="1:9">
      <c r="B13226" s="29" t="str">
        <f>VLOOKUP(B13232, 'DB    '!A:B, 2, FALSE)</f>
        <v>圍</v>
      </c>
      <c r="C13226" s="10" t="str">
        <f>VLOOKUP(C13227, 'DB    '!$A:$B, 2, FALSE)</f>
        <v>圍</v>
      </c>
      <c r="D13226" s="5" t="str">
        <f>VLOOKUP(C13227, 'DB    '!$A:$M, 4, FALSE)</f>
        <v>囗</v>
      </c>
      <c r="E13226" s="5" t="str">
        <f>VLOOKUP(C13227, 'DB    '!$A:$M, 6, FALSE)</f>
        <v>韋</v>
      </c>
      <c r="F13226" s="5" t="str">
        <f>VLOOKUP(C13227, 'DB    '!$A:$M, 8, FALSE)</f>
        <v xml:space="preserve"> </v>
      </c>
      <c r="G13226" s="5" t="str">
        <f>VLOOKUP(C13227, 'DB    '!$A:$M, 10, FALSE)</f>
        <v xml:space="preserve"> </v>
      </c>
      <c r="H13226" s="5" t="str">
        <f>VLOOKUP(C13227, 'DB    '!$A:$M, 12, FALSE)</f>
        <v xml:space="preserve"> </v>
      </c>
      <c r="I13226" s="32" t="str">
        <f>VLOOKUP(C13227, 'DB    '!$A:$M, 13, FALSE)</f>
        <v>가죽으로 에워싸진 군막. 포위</v>
      </c>
    </row>
    <row r="13227" spans="1:9">
      <c r="B13227" s="30"/>
      <c r="C13227" s="11" t="str">
        <f>B13232</f>
        <v>에워쌀위</v>
      </c>
      <c r="D13227" s="7" t="str">
        <f>VLOOKUP(C13227, 'DB    '!$A:$M, 3, FALSE)</f>
        <v>나라국</v>
      </c>
      <c r="E13227" s="7" t="str">
        <f>VLOOKUP(C13227, 'DB    '!$A:$M, 5, FALSE)</f>
        <v>가죽위</v>
      </c>
      <c r="F13227" s="7" t="str">
        <f>VLOOKUP(C13227, 'DB    '!$A:$M, 7, FALSE)</f>
        <v>.</v>
      </c>
      <c r="G13227" s="7" t="str">
        <f>VLOOKUP(C13227, 'DB    '!$A:$M, 9, FALSE)</f>
        <v>.</v>
      </c>
      <c r="H13227" s="7" t="str">
        <f>VLOOKUP(C13227, 'DB    '!$A:$M, 11, FALSE)</f>
        <v>.</v>
      </c>
      <c r="I13227" s="32"/>
    </row>
    <row r="13228" spans="1:9">
      <c r="B13228" s="30"/>
      <c r="C13228" s="10" t="str">
        <f>VLOOKUP(C13229, 'DB    '!$A:$B, 2, FALSE)</f>
        <v xml:space="preserve"> </v>
      </c>
      <c r="D13228" s="5" t="str">
        <f>VLOOKUP(C13229, 'DB    '!$A:$M, 4, FALSE)</f>
        <v xml:space="preserve"> </v>
      </c>
      <c r="E13228" s="5" t="str">
        <f>VLOOKUP(C13229, 'DB    '!$A:$M, 6, FALSE)</f>
        <v xml:space="preserve"> </v>
      </c>
      <c r="F13228" s="5" t="str">
        <f>VLOOKUP(C13229, 'DB    '!$A:$M, 8, FALSE)</f>
        <v xml:space="preserve"> </v>
      </c>
      <c r="G13228" s="5" t="str">
        <f>VLOOKUP(C13229, 'DB    '!$A:$M, 10, FALSE)</f>
        <v xml:space="preserve"> </v>
      </c>
      <c r="H13228" s="5" t="str">
        <f>VLOOKUP(C13229, 'DB    '!$A:$M, 12, FALSE)</f>
        <v xml:space="preserve"> </v>
      </c>
      <c r="I13228" s="32" t="str">
        <f>VLOOKUP(C13229, 'DB    '!$A:$M, 13, FALSE)</f>
        <v xml:space="preserve"> </v>
      </c>
    </row>
    <row r="13229" spans="1:9">
      <c r="B13229" s="30"/>
      <c r="C13229" s="11" t="s">
        <v>16</v>
      </c>
      <c r="D13229" s="7" t="str">
        <f>VLOOKUP(C13229, 'DB    '!$A:$M, 3, FALSE)</f>
        <v xml:space="preserve"> </v>
      </c>
      <c r="E13229" s="7" t="str">
        <f>VLOOKUP(C13229, 'DB    '!$A:$M, 5, FALSE)</f>
        <v xml:space="preserve"> </v>
      </c>
      <c r="F13229" s="7" t="str">
        <f>VLOOKUP(C13229, 'DB    '!$A:$M, 7, FALSE)</f>
        <v xml:space="preserve"> </v>
      </c>
      <c r="G13229" s="7" t="str">
        <f>VLOOKUP(C13229, 'DB    '!$A:$M, 9, FALSE)</f>
        <v xml:space="preserve"> </v>
      </c>
      <c r="H13229" s="7" t="str">
        <f>VLOOKUP(C13229, 'DB    '!$A:$M, 11, FALSE)</f>
        <v xml:space="preserve"> </v>
      </c>
      <c r="I13229" s="32"/>
    </row>
    <row r="13230" spans="1:9">
      <c r="B13230" s="31"/>
      <c r="C13230" s="10" t="str">
        <f>VLOOKUP(C13231, 'DB    '!$A:$B, 2, FALSE)</f>
        <v xml:space="preserve"> </v>
      </c>
      <c r="D13230" s="5" t="str">
        <f>VLOOKUP(C13231, 'DB    '!$A:$M, 4, FALSE)</f>
        <v xml:space="preserve"> </v>
      </c>
      <c r="E13230" s="5" t="str">
        <f>VLOOKUP(C13231, 'DB    '!$A:$M, 6, FALSE)</f>
        <v xml:space="preserve"> </v>
      </c>
      <c r="F13230" s="5" t="str">
        <f>VLOOKUP(C13231, 'DB    '!$A:$M, 8, FALSE)</f>
        <v xml:space="preserve"> </v>
      </c>
      <c r="G13230" s="5" t="str">
        <f>VLOOKUP(C13231, 'DB    '!$A:$M, 10, FALSE)</f>
        <v xml:space="preserve"> </v>
      </c>
      <c r="H13230" s="5" t="str">
        <f>VLOOKUP(C13231, 'DB    '!$A:$M, 12, FALSE)</f>
        <v xml:space="preserve"> </v>
      </c>
      <c r="I13230" s="32" t="str">
        <f>VLOOKUP(C13231, 'DB    '!$A:$M, 13, FALSE)</f>
        <v xml:space="preserve"> </v>
      </c>
    </row>
    <row r="13231" spans="1:9">
      <c r="B13231" s="31"/>
      <c r="C13231" s="11" t="s">
        <v>16</v>
      </c>
      <c r="D13231" s="7" t="str">
        <f>VLOOKUP(C13231, 'DB    '!$A:$M, 3, FALSE)</f>
        <v xml:space="preserve"> </v>
      </c>
      <c r="E13231" s="7" t="str">
        <f>VLOOKUP(C13231, 'DB    '!$A:$M, 5, FALSE)</f>
        <v xml:space="preserve"> </v>
      </c>
      <c r="F13231" s="7" t="str">
        <f>VLOOKUP(C13231, 'DB    '!$A:$M, 7, FALSE)</f>
        <v xml:space="preserve"> </v>
      </c>
      <c r="G13231" s="7" t="str">
        <f>VLOOKUP(C13231, 'DB    '!$A:$M, 9, FALSE)</f>
        <v xml:space="preserve"> </v>
      </c>
      <c r="H13231" s="7" t="str">
        <f>VLOOKUP(C13231, 'DB    '!$A:$M, 11, FALSE)</f>
        <v xml:space="preserve"> </v>
      </c>
      <c r="I13231" s="32"/>
    </row>
    <row r="13232" spans="1:9">
      <c r="B13232" s="6" t="s">
        <v>8033</v>
      </c>
      <c r="C13232" s="26"/>
      <c r="D13232" s="27"/>
      <c r="E13232" s="27"/>
      <c r="F13232" s="27"/>
      <c r="G13232" s="27"/>
      <c r="H13232" s="27"/>
      <c r="I13232" s="28"/>
    </row>
    <row r="13233" spans="1:9">
      <c r="A13233" s="4">
        <f>A13225+1</f>
        <v>1655</v>
      </c>
    </row>
    <row r="13234" spans="1:9">
      <c r="B13234" s="29" t="str">
        <f>VLOOKUP(B13240, 'DB    '!A:B, 2, FALSE)</f>
        <v>隱</v>
      </c>
      <c r="C13234" s="10" t="str">
        <f>VLOOKUP(C13235, 'DB    '!$A:$B, 2, FALSE)</f>
        <v>隱</v>
      </c>
      <c r="D13234" s="5" t="str">
        <f>VLOOKUP(C13235, 'DB    '!$A:$M, 4, FALSE)</f>
        <v>阝</v>
      </c>
      <c r="E13234" s="5" t="str">
        <f>VLOOKUP(C13235, 'DB    '!$A:$M, 6, FALSE)</f>
        <v>爫</v>
      </c>
      <c r="F13234" s="5" t="str">
        <f>VLOOKUP(C13235, 'DB    '!$A:$M, 8, FALSE)</f>
        <v>工</v>
      </c>
      <c r="G13234" s="5" t="str">
        <f>VLOOKUP(C13235, 'DB    '!$A:$M, 10, FALSE)</f>
        <v>屮</v>
      </c>
      <c r="H13234" s="5" t="str">
        <f>VLOOKUP(C13235, 'DB    '!$A:$M, 12, FALSE)</f>
        <v>心</v>
      </c>
      <c r="I13234" s="32" t="str">
        <f>VLOOKUP(C13235, 'DB    '!$A:$M, 13, FALSE)</f>
        <v>언덕마을에서 손과 손에 장인의 흙손을 든 미장 장인이 공사중 사람을 죽여 두려운 마음에 숨었다 은닉</v>
      </c>
    </row>
    <row r="13235" spans="1:9">
      <c r="B13235" s="30"/>
      <c r="C13235" s="11" t="str">
        <f>B13240</f>
        <v>숨을은2</v>
      </c>
      <c r="D13235" s="7" t="str">
        <f>VLOOKUP(C13235, 'DB    '!$A:$M, 3, FALSE)</f>
        <v>언덕부방</v>
      </c>
      <c r="E13235" s="7" t="str">
        <f>VLOOKUP(C13235, 'DB    '!$A:$M, 5, FALSE)</f>
        <v>손톱조두</v>
      </c>
      <c r="F13235" s="7" t="str">
        <f>VLOOKUP(C13235, 'DB    '!$A:$M, 7, FALSE)</f>
        <v>장인공</v>
      </c>
      <c r="G13235" s="7" t="str">
        <f>VLOOKUP(C13235, 'DB    '!$A:$M, 9, FALSE)</f>
        <v>왼손좌</v>
      </c>
      <c r="H13235" s="7" t="str">
        <f>VLOOKUP(C13235, 'DB    '!$A:$M, 11, FALSE)</f>
        <v>마음심</v>
      </c>
      <c r="I13235" s="32"/>
    </row>
    <row r="13236" spans="1:9">
      <c r="B13236" s="30"/>
      <c r="C13236" s="10" t="str">
        <f>VLOOKUP(C13237, 'DB    '!$A:$B, 2, FALSE)</f>
        <v xml:space="preserve"> </v>
      </c>
      <c r="D13236" s="5" t="str">
        <f>VLOOKUP(C13237, 'DB    '!$A:$M, 4, FALSE)</f>
        <v xml:space="preserve"> </v>
      </c>
      <c r="E13236" s="5" t="str">
        <f>VLOOKUP(C13237, 'DB    '!$A:$M, 6, FALSE)</f>
        <v xml:space="preserve"> </v>
      </c>
      <c r="F13236" s="5" t="str">
        <f>VLOOKUP(C13237, 'DB    '!$A:$M, 8, FALSE)</f>
        <v xml:space="preserve"> </v>
      </c>
      <c r="G13236" s="5" t="str">
        <f>VLOOKUP(C13237, 'DB    '!$A:$M, 10, FALSE)</f>
        <v xml:space="preserve"> </v>
      </c>
      <c r="H13236" s="5" t="str">
        <f>VLOOKUP(C13237, 'DB    '!$A:$M, 12, FALSE)</f>
        <v xml:space="preserve"> </v>
      </c>
      <c r="I13236" s="32" t="str">
        <f>VLOOKUP(C13237, 'DB    '!$A:$M, 13, FALSE)</f>
        <v xml:space="preserve"> </v>
      </c>
    </row>
    <row r="13237" spans="1:9">
      <c r="B13237" s="30"/>
      <c r="C13237" s="11" t="s">
        <v>16</v>
      </c>
      <c r="D13237" s="7" t="str">
        <f>VLOOKUP(C13237, 'DB    '!$A:$M, 3, FALSE)</f>
        <v xml:space="preserve"> </v>
      </c>
      <c r="E13237" s="7" t="str">
        <f>VLOOKUP(C13237, 'DB    '!$A:$M, 5, FALSE)</f>
        <v xml:space="preserve"> </v>
      </c>
      <c r="F13237" s="7" t="str">
        <f>VLOOKUP(C13237, 'DB    '!$A:$M, 7, FALSE)</f>
        <v xml:space="preserve"> </v>
      </c>
      <c r="G13237" s="7" t="str">
        <f>VLOOKUP(C13237, 'DB    '!$A:$M, 9, FALSE)</f>
        <v xml:space="preserve"> </v>
      </c>
      <c r="H13237" s="7" t="str">
        <f>VLOOKUP(C13237, 'DB    '!$A:$M, 11, FALSE)</f>
        <v xml:space="preserve"> </v>
      </c>
      <c r="I13237" s="32"/>
    </row>
    <row r="13238" spans="1:9">
      <c r="B13238" s="31"/>
      <c r="C13238" s="10" t="str">
        <f>VLOOKUP(C13239, 'DB    '!$A:$B, 2, FALSE)</f>
        <v xml:space="preserve"> </v>
      </c>
      <c r="D13238" s="5" t="str">
        <f>VLOOKUP(C13239, 'DB    '!$A:$M, 4, FALSE)</f>
        <v xml:space="preserve"> </v>
      </c>
      <c r="E13238" s="5" t="str">
        <f>VLOOKUP(C13239, 'DB    '!$A:$M, 6, FALSE)</f>
        <v xml:space="preserve"> </v>
      </c>
      <c r="F13238" s="5" t="str">
        <f>VLOOKUP(C13239, 'DB    '!$A:$M, 8, FALSE)</f>
        <v xml:space="preserve"> </v>
      </c>
      <c r="G13238" s="5" t="str">
        <f>VLOOKUP(C13239, 'DB    '!$A:$M, 10, FALSE)</f>
        <v xml:space="preserve"> </v>
      </c>
      <c r="H13238" s="5" t="str">
        <f>VLOOKUP(C13239, 'DB    '!$A:$M, 12, FALSE)</f>
        <v xml:space="preserve"> </v>
      </c>
      <c r="I13238" s="32" t="str">
        <f>VLOOKUP(C13239, 'DB    '!$A:$M, 13, FALSE)</f>
        <v xml:space="preserve"> </v>
      </c>
    </row>
    <row r="13239" spans="1:9">
      <c r="B13239" s="31"/>
      <c r="C13239" s="11" t="s">
        <v>16</v>
      </c>
      <c r="D13239" s="7" t="str">
        <f>VLOOKUP(C13239, 'DB    '!$A:$M, 3, FALSE)</f>
        <v xml:space="preserve"> </v>
      </c>
      <c r="E13239" s="7" t="str">
        <f>VLOOKUP(C13239, 'DB    '!$A:$M, 5, FALSE)</f>
        <v xml:space="preserve"> </v>
      </c>
      <c r="F13239" s="7" t="str">
        <f>VLOOKUP(C13239, 'DB    '!$A:$M, 7, FALSE)</f>
        <v xml:space="preserve"> </v>
      </c>
      <c r="G13239" s="7" t="str">
        <f>VLOOKUP(C13239, 'DB    '!$A:$M, 9, FALSE)</f>
        <v xml:space="preserve"> </v>
      </c>
      <c r="H13239" s="7" t="str">
        <f>VLOOKUP(C13239, 'DB    '!$A:$M, 11, FALSE)</f>
        <v xml:space="preserve"> </v>
      </c>
      <c r="I13239" s="32"/>
    </row>
    <row r="13240" spans="1:9">
      <c r="B13240" s="6" t="s">
        <v>8039</v>
      </c>
      <c r="C13240" s="26"/>
      <c r="D13240" s="27"/>
      <c r="E13240" s="27"/>
      <c r="F13240" s="27"/>
      <c r="G13240" s="27"/>
      <c r="H13240" s="27"/>
      <c r="I13240" s="28"/>
    </row>
    <row r="13241" spans="1:9">
      <c r="A13241" s="4">
        <f>A13233+1</f>
        <v>1656</v>
      </c>
    </row>
    <row r="13242" spans="1:9">
      <c r="B13242" s="29" t="str">
        <f>VLOOKUP(B13248, 'DB    '!A:B, 2, FALSE)</f>
        <v>凝</v>
      </c>
      <c r="C13242" s="10" t="str">
        <f>VLOOKUP(C13243, 'DB    '!$A:$B, 2, FALSE)</f>
        <v>凝</v>
      </c>
      <c r="D13242" s="5" t="str">
        <f>VLOOKUP(C13243, 'DB    '!$A:$M, 4, FALSE)</f>
        <v>冫</v>
      </c>
      <c r="E13242" s="5" t="str">
        <f>VLOOKUP(C13243, 'DB    '!$A:$M, 6, FALSE)</f>
        <v>匕</v>
      </c>
      <c r="F13242" s="5" t="str">
        <f>VLOOKUP(C13243, 'DB    '!$A:$M, 8, FALSE)</f>
        <v>矢</v>
      </c>
      <c r="G13242" s="5" t="str">
        <f>VLOOKUP(C13243, 'DB    '!$A:$M, 10, FALSE)</f>
        <v>矛</v>
      </c>
      <c r="H13242" s="5" t="str">
        <f>VLOOKUP(C13243, 'DB    '!$A:$M, 12, FALSE)</f>
        <v>足</v>
      </c>
      <c r="I13242" s="32" t="str">
        <f>VLOOKUP(C13243, 'DB    '!$A:$M, 13, FALSE)</f>
        <v>얼음이 얼어 비수, 화살, 창을 든 손과 발이 응결되어 서러 얽히는 모습</v>
      </c>
    </row>
    <row r="13243" spans="1:9">
      <c r="B13243" s="30"/>
      <c r="C13243" s="11" t="str">
        <f>B13248</f>
        <v>엉길응</v>
      </c>
      <c r="D13243" s="7" t="str">
        <f>VLOOKUP(C13243, 'DB    '!$A:$M, 3, FALSE)</f>
        <v>이수변</v>
      </c>
      <c r="E13243" s="7" t="str">
        <f>VLOOKUP(C13243, 'DB    '!$A:$M, 5, FALSE)</f>
        <v>비수비</v>
      </c>
      <c r="F13243" s="7" t="str">
        <f>VLOOKUP(C13243, 'DB    '!$A:$M, 7, FALSE)</f>
        <v>화살시</v>
      </c>
      <c r="G13243" s="7" t="str">
        <f>VLOOKUP(C13243, 'DB    '!$A:$M, 9, FALSE)</f>
        <v>창모</v>
      </c>
      <c r="H13243" s="7" t="str">
        <f>VLOOKUP(C13243, 'DB    '!$A:$M, 11, FALSE)</f>
        <v>발족</v>
      </c>
      <c r="I13243" s="32"/>
    </row>
    <row r="13244" spans="1:9">
      <c r="B13244" s="30"/>
      <c r="C13244" s="10" t="str">
        <f>VLOOKUP(C13245, 'DB    '!$A:$B, 2, FALSE)</f>
        <v xml:space="preserve"> </v>
      </c>
      <c r="D13244" s="5" t="str">
        <f>VLOOKUP(C13245, 'DB    '!$A:$M, 4, FALSE)</f>
        <v xml:space="preserve"> </v>
      </c>
      <c r="E13244" s="5" t="str">
        <f>VLOOKUP(C13245, 'DB    '!$A:$M, 6, FALSE)</f>
        <v xml:space="preserve"> </v>
      </c>
      <c r="F13244" s="5" t="str">
        <f>VLOOKUP(C13245, 'DB    '!$A:$M, 8, FALSE)</f>
        <v xml:space="preserve"> </v>
      </c>
      <c r="G13244" s="5" t="str">
        <f>VLOOKUP(C13245, 'DB    '!$A:$M, 10, FALSE)</f>
        <v xml:space="preserve"> </v>
      </c>
      <c r="H13244" s="5" t="str">
        <f>VLOOKUP(C13245, 'DB    '!$A:$M, 12, FALSE)</f>
        <v xml:space="preserve"> </v>
      </c>
      <c r="I13244" s="32" t="str">
        <f>VLOOKUP(C13245, 'DB    '!$A:$M, 13, FALSE)</f>
        <v xml:space="preserve"> </v>
      </c>
    </row>
    <row r="13245" spans="1:9">
      <c r="B13245" s="30"/>
      <c r="C13245" s="11" t="s">
        <v>16</v>
      </c>
      <c r="D13245" s="7" t="str">
        <f>VLOOKUP(C13245, 'DB    '!$A:$M, 3, FALSE)</f>
        <v xml:space="preserve"> </v>
      </c>
      <c r="E13245" s="7" t="str">
        <f>VLOOKUP(C13245, 'DB    '!$A:$M, 5, FALSE)</f>
        <v xml:space="preserve"> </v>
      </c>
      <c r="F13245" s="7" t="str">
        <f>VLOOKUP(C13245, 'DB    '!$A:$M, 7, FALSE)</f>
        <v xml:space="preserve"> </v>
      </c>
      <c r="G13245" s="7" t="str">
        <f>VLOOKUP(C13245, 'DB    '!$A:$M, 9, FALSE)</f>
        <v xml:space="preserve"> </v>
      </c>
      <c r="H13245" s="7" t="str">
        <f>VLOOKUP(C13245, 'DB    '!$A:$M, 11, FALSE)</f>
        <v xml:space="preserve"> </v>
      </c>
      <c r="I13245" s="32"/>
    </row>
    <row r="13246" spans="1:9">
      <c r="B13246" s="31"/>
      <c r="C13246" s="10" t="str">
        <f>VLOOKUP(C13247, 'DB    '!$A:$B, 2, FALSE)</f>
        <v xml:space="preserve"> </v>
      </c>
      <c r="D13246" s="5" t="str">
        <f>VLOOKUP(C13247, 'DB    '!$A:$M, 4, FALSE)</f>
        <v xml:space="preserve"> </v>
      </c>
      <c r="E13246" s="5" t="str">
        <f>VLOOKUP(C13247, 'DB    '!$A:$M, 6, FALSE)</f>
        <v xml:space="preserve"> </v>
      </c>
      <c r="F13246" s="5" t="str">
        <f>VLOOKUP(C13247, 'DB    '!$A:$M, 8, FALSE)</f>
        <v xml:space="preserve"> </v>
      </c>
      <c r="G13246" s="5" t="str">
        <f>VLOOKUP(C13247, 'DB    '!$A:$M, 10, FALSE)</f>
        <v xml:space="preserve"> </v>
      </c>
      <c r="H13246" s="5" t="str">
        <f>VLOOKUP(C13247, 'DB    '!$A:$M, 12, FALSE)</f>
        <v xml:space="preserve"> </v>
      </c>
      <c r="I13246" s="32" t="str">
        <f>VLOOKUP(C13247, 'DB    '!$A:$M, 13, FALSE)</f>
        <v xml:space="preserve"> </v>
      </c>
    </row>
    <row r="13247" spans="1:9">
      <c r="B13247" s="31"/>
      <c r="C13247" s="11" t="s">
        <v>16</v>
      </c>
      <c r="D13247" s="7" t="str">
        <f>VLOOKUP(C13247, 'DB    '!$A:$M, 3, FALSE)</f>
        <v xml:space="preserve"> </v>
      </c>
      <c r="E13247" s="7" t="str">
        <f>VLOOKUP(C13247, 'DB    '!$A:$M, 5, FALSE)</f>
        <v xml:space="preserve"> </v>
      </c>
      <c r="F13247" s="7" t="str">
        <f>VLOOKUP(C13247, 'DB    '!$A:$M, 7, FALSE)</f>
        <v xml:space="preserve"> </v>
      </c>
      <c r="G13247" s="7" t="str">
        <f>VLOOKUP(C13247, 'DB    '!$A:$M, 9, FALSE)</f>
        <v xml:space="preserve"> </v>
      </c>
      <c r="H13247" s="7" t="str">
        <f>VLOOKUP(C13247, 'DB    '!$A:$M, 11, FALSE)</f>
        <v xml:space="preserve"> </v>
      </c>
      <c r="I13247" s="32"/>
    </row>
    <row r="13248" spans="1:9">
      <c r="B13248" s="6" t="s">
        <v>8048</v>
      </c>
      <c r="C13248" s="26"/>
      <c r="D13248" s="27"/>
      <c r="E13248" s="27"/>
      <c r="F13248" s="27"/>
      <c r="G13248" s="27"/>
      <c r="H13248" s="27"/>
      <c r="I13248" s="28"/>
    </row>
    <row r="13249" spans="1:9">
      <c r="A13249" s="4">
        <f>A13241+1</f>
        <v>1657</v>
      </c>
    </row>
    <row r="13250" spans="1:9">
      <c r="B13250" s="29" t="str">
        <f>VLOOKUP(B13256, 'DB    '!A:B, 2, FALSE)</f>
        <v>殘</v>
      </c>
      <c r="C13250" s="10" t="str">
        <f>VLOOKUP(C13251, 'DB    '!$A:$B, 2, FALSE)</f>
        <v>殘</v>
      </c>
      <c r="D13250" s="5" t="str">
        <f>VLOOKUP(C13251, 'DB    '!$A:$M, 4, FALSE)</f>
        <v>歹</v>
      </c>
      <c r="E13250" s="5" t="str">
        <f>VLOOKUP(C13251, 'DB    '!$A:$M, 6, FALSE)</f>
        <v>戈</v>
      </c>
      <c r="F13250" s="5" t="str">
        <f>VLOOKUP(C13251, 'DB    '!$A:$M, 8, FALSE)</f>
        <v>戈</v>
      </c>
      <c r="G13250" s="5" t="str">
        <f>VLOOKUP(C13251, 'DB    '!$A:$M, 10, FALSE)</f>
        <v xml:space="preserve"> </v>
      </c>
      <c r="H13250" s="5" t="str">
        <f>VLOOKUP(C13251, 'DB    '!$A:$M, 12, FALSE)</f>
        <v xml:space="preserve"> </v>
      </c>
      <c r="I13250" s="32" t="str">
        <f>VLOOKUP(C13251, 'DB    '!$A:$M, 13, FALSE)</f>
        <v>창과 창으로 사람을 쳐서 죽였더니 죽은 뼈만 남았다. 잔액</v>
      </c>
    </row>
    <row r="13251" spans="1:9">
      <c r="B13251" s="30"/>
      <c r="C13251" s="11" t="str">
        <f>B13256</f>
        <v>남을잔</v>
      </c>
      <c r="D13251" s="7" t="str">
        <f>VLOOKUP(C13251, 'DB    '!$A:$M, 3, FALSE)</f>
        <v>죽은뼈알</v>
      </c>
      <c r="E13251" s="7" t="str">
        <f>VLOOKUP(C13251, 'DB    '!$A:$M, 5, FALSE)</f>
        <v>창과</v>
      </c>
      <c r="F13251" s="7" t="str">
        <f>VLOOKUP(C13251, 'DB    '!$A:$M, 7, FALSE)</f>
        <v>창과</v>
      </c>
      <c r="G13251" s="7" t="str">
        <f>VLOOKUP(C13251, 'DB    '!$A:$M, 9, FALSE)</f>
        <v>.</v>
      </c>
      <c r="H13251" s="7" t="str">
        <f>VLOOKUP(C13251, 'DB    '!$A:$M, 11, FALSE)</f>
        <v>.</v>
      </c>
      <c r="I13251" s="32"/>
    </row>
    <row r="13252" spans="1:9">
      <c r="B13252" s="30"/>
      <c r="C13252" s="10" t="str">
        <f>VLOOKUP(C13253, 'DB    '!$A:$B, 2, FALSE)</f>
        <v xml:space="preserve"> </v>
      </c>
      <c r="D13252" s="5" t="str">
        <f>VLOOKUP(C13253, 'DB    '!$A:$M, 4, FALSE)</f>
        <v xml:space="preserve"> </v>
      </c>
      <c r="E13252" s="5" t="str">
        <f>VLOOKUP(C13253, 'DB    '!$A:$M, 6, FALSE)</f>
        <v xml:space="preserve"> </v>
      </c>
      <c r="F13252" s="5" t="str">
        <f>VLOOKUP(C13253, 'DB    '!$A:$M, 8, FALSE)</f>
        <v xml:space="preserve"> </v>
      </c>
      <c r="G13252" s="5" t="str">
        <f>VLOOKUP(C13253, 'DB    '!$A:$M, 10, FALSE)</f>
        <v xml:space="preserve"> </v>
      </c>
      <c r="H13252" s="5" t="str">
        <f>VLOOKUP(C13253, 'DB    '!$A:$M, 12, FALSE)</f>
        <v xml:space="preserve"> </v>
      </c>
      <c r="I13252" s="32" t="str">
        <f>VLOOKUP(C13253, 'DB    '!$A:$M, 13, FALSE)</f>
        <v xml:space="preserve"> </v>
      </c>
    </row>
    <row r="13253" spans="1:9">
      <c r="B13253" s="30"/>
      <c r="C13253" s="11" t="s">
        <v>8061</v>
      </c>
      <c r="D13253" s="7" t="str">
        <f>VLOOKUP(C13253, 'DB    '!$A:$M, 3, FALSE)</f>
        <v xml:space="preserve"> </v>
      </c>
      <c r="E13253" s="7" t="str">
        <f>VLOOKUP(C13253, 'DB    '!$A:$M, 5, FALSE)</f>
        <v xml:space="preserve"> </v>
      </c>
      <c r="F13253" s="7" t="str">
        <f>VLOOKUP(C13253, 'DB    '!$A:$M, 7, FALSE)</f>
        <v xml:space="preserve"> </v>
      </c>
      <c r="G13253" s="7" t="str">
        <f>VLOOKUP(C13253, 'DB    '!$A:$M, 9, FALSE)</f>
        <v xml:space="preserve"> </v>
      </c>
      <c r="H13253" s="7" t="str">
        <f>VLOOKUP(C13253, 'DB    '!$A:$M, 11, FALSE)</f>
        <v xml:space="preserve"> </v>
      </c>
      <c r="I13253" s="32"/>
    </row>
    <row r="13254" spans="1:9">
      <c r="B13254" s="31"/>
      <c r="C13254" s="10" t="str">
        <f>VLOOKUP(C13255, 'DB    '!$A:$B, 2, FALSE)</f>
        <v xml:space="preserve"> </v>
      </c>
      <c r="D13254" s="5" t="str">
        <f>VLOOKUP(C13255, 'DB    '!$A:$M, 4, FALSE)</f>
        <v xml:space="preserve"> </v>
      </c>
      <c r="E13254" s="5" t="str">
        <f>VLOOKUP(C13255, 'DB    '!$A:$M, 6, FALSE)</f>
        <v xml:space="preserve"> </v>
      </c>
      <c r="F13254" s="5" t="str">
        <f>VLOOKUP(C13255, 'DB    '!$A:$M, 8, FALSE)</f>
        <v xml:space="preserve"> </v>
      </c>
      <c r="G13254" s="5" t="str">
        <f>VLOOKUP(C13255, 'DB    '!$A:$M, 10, FALSE)</f>
        <v xml:space="preserve"> </v>
      </c>
      <c r="H13254" s="5" t="str">
        <f>VLOOKUP(C13255, 'DB    '!$A:$M, 12, FALSE)</f>
        <v xml:space="preserve"> </v>
      </c>
      <c r="I13254" s="32" t="str">
        <f>VLOOKUP(C13255, 'DB    '!$A:$M, 13, FALSE)</f>
        <v xml:space="preserve"> </v>
      </c>
    </row>
    <row r="13255" spans="1:9">
      <c r="B13255" s="31"/>
      <c r="C13255" s="11" t="s">
        <v>16</v>
      </c>
      <c r="D13255" s="7" t="str">
        <f>VLOOKUP(C13255, 'DB    '!$A:$M, 3, FALSE)</f>
        <v xml:space="preserve"> </v>
      </c>
      <c r="E13255" s="7" t="str">
        <f>VLOOKUP(C13255, 'DB    '!$A:$M, 5, FALSE)</f>
        <v xml:space="preserve"> </v>
      </c>
      <c r="F13255" s="7" t="str">
        <f>VLOOKUP(C13255, 'DB    '!$A:$M, 7, FALSE)</f>
        <v xml:space="preserve"> </v>
      </c>
      <c r="G13255" s="7" t="str">
        <f>VLOOKUP(C13255, 'DB    '!$A:$M, 9, FALSE)</f>
        <v xml:space="preserve"> </v>
      </c>
      <c r="H13255" s="7" t="str">
        <f>VLOOKUP(C13255, 'DB    '!$A:$M, 11, FALSE)</f>
        <v xml:space="preserve"> </v>
      </c>
      <c r="I13255" s="32"/>
    </row>
    <row r="13256" spans="1:9">
      <c r="B13256" s="6" t="s">
        <v>8057</v>
      </c>
      <c r="C13256" s="26"/>
      <c r="D13256" s="27"/>
      <c r="E13256" s="27"/>
      <c r="F13256" s="27"/>
      <c r="G13256" s="27"/>
      <c r="H13256" s="27"/>
      <c r="I13256" s="28"/>
    </row>
    <row r="13257" spans="1:9">
      <c r="A13257" s="4">
        <f>A13249+1</f>
        <v>1658</v>
      </c>
    </row>
    <row r="13258" spans="1:9">
      <c r="B13258" s="29" t="str">
        <f>VLOOKUP(B13264, 'DB    '!A:B, 2, FALSE)</f>
        <v>潛</v>
      </c>
      <c r="C13258" s="10" t="str">
        <f>VLOOKUP(C13259, 'DB    '!$A:$B, 2, FALSE)</f>
        <v>潛</v>
      </c>
      <c r="D13258" s="5" t="str">
        <f>VLOOKUP(C13259, 'DB    '!$A:$M, 4, FALSE)</f>
        <v>氵</v>
      </c>
      <c r="E13258" s="5" t="str">
        <f>VLOOKUP(C13259, 'DB    '!$A:$M, 6, FALSE)</f>
        <v>旡</v>
      </c>
      <c r="F13258" s="5" t="str">
        <f>VLOOKUP(C13259, 'DB    '!$A:$M, 8, FALSE)</f>
        <v>旡</v>
      </c>
      <c r="G13258" s="5" t="str">
        <f>VLOOKUP(C13259, 'DB    '!$A:$M, 10, FALSE)</f>
        <v>曰</v>
      </c>
      <c r="H13258" s="5" t="str">
        <f>VLOOKUP(C13259, 'DB    '!$A:$M, 12, FALSE)</f>
        <v xml:space="preserve"> </v>
      </c>
      <c r="I13258" s="32" t="str">
        <f>VLOOKUP(C13259, 'DB    '!$A:$M, 13, FALSE)</f>
        <v>물속에 들어가 목까지 잠긴 물속에서 두사람이 으 좋다 하고 말하는 모습</v>
      </c>
    </row>
    <row r="13259" spans="1:9">
      <c r="B13259" s="30"/>
      <c r="C13259" s="11" t="str">
        <f>B13264</f>
        <v>잠길잠</v>
      </c>
      <c r="D13259" s="7" t="str">
        <f>VLOOKUP(C13259, 'DB    '!$A:$M, 3, FALSE)</f>
        <v>물수변</v>
      </c>
      <c r="E13259" s="7" t="str">
        <f>VLOOKUP(C13259, 'DB    '!$A:$M, 5, FALSE)</f>
        <v>목멜기</v>
      </c>
      <c r="F13259" s="7" t="str">
        <f>VLOOKUP(C13259, 'DB    '!$A:$M, 7, FALSE)</f>
        <v>목멜기</v>
      </c>
      <c r="G13259" s="7" t="str">
        <f>VLOOKUP(C13259, 'DB    '!$A:$M, 9, FALSE)</f>
        <v>가로왈</v>
      </c>
      <c r="H13259" s="7" t="str">
        <f>VLOOKUP(C13259, 'DB    '!$A:$M, 11, FALSE)</f>
        <v>.</v>
      </c>
      <c r="I13259" s="32"/>
    </row>
    <row r="13260" spans="1:9">
      <c r="B13260" s="30"/>
      <c r="C13260" s="10" t="str">
        <f>VLOOKUP(C13261, 'DB    '!$A:$B, 2, FALSE)</f>
        <v xml:space="preserve"> </v>
      </c>
      <c r="D13260" s="5" t="str">
        <f>VLOOKUP(C13261, 'DB    '!$A:$M, 4, FALSE)</f>
        <v xml:space="preserve"> </v>
      </c>
      <c r="E13260" s="5" t="str">
        <f>VLOOKUP(C13261, 'DB    '!$A:$M, 6, FALSE)</f>
        <v xml:space="preserve"> </v>
      </c>
      <c r="F13260" s="5" t="str">
        <f>VLOOKUP(C13261, 'DB    '!$A:$M, 8, FALSE)</f>
        <v xml:space="preserve"> </v>
      </c>
      <c r="G13260" s="5" t="str">
        <f>VLOOKUP(C13261, 'DB    '!$A:$M, 10, FALSE)</f>
        <v xml:space="preserve"> </v>
      </c>
      <c r="H13260" s="5" t="str">
        <f>VLOOKUP(C13261, 'DB    '!$A:$M, 12, FALSE)</f>
        <v xml:space="preserve"> </v>
      </c>
      <c r="I13260" s="32" t="str">
        <f>VLOOKUP(C13261, 'DB    '!$A:$M, 13, FALSE)</f>
        <v xml:space="preserve"> </v>
      </c>
    </row>
    <row r="13261" spans="1:9">
      <c r="B13261" s="30"/>
      <c r="C13261" s="11" t="s">
        <v>16</v>
      </c>
      <c r="D13261" s="7" t="str">
        <f>VLOOKUP(C13261, 'DB    '!$A:$M, 3, FALSE)</f>
        <v xml:space="preserve"> </v>
      </c>
      <c r="E13261" s="7" t="str">
        <f>VLOOKUP(C13261, 'DB    '!$A:$M, 5, FALSE)</f>
        <v xml:space="preserve"> </v>
      </c>
      <c r="F13261" s="7" t="str">
        <f>VLOOKUP(C13261, 'DB    '!$A:$M, 7, FALSE)</f>
        <v xml:space="preserve"> </v>
      </c>
      <c r="G13261" s="7" t="str">
        <f>VLOOKUP(C13261, 'DB    '!$A:$M, 9, FALSE)</f>
        <v xml:space="preserve"> </v>
      </c>
      <c r="H13261" s="7" t="str">
        <f>VLOOKUP(C13261, 'DB    '!$A:$M, 11, FALSE)</f>
        <v xml:space="preserve"> </v>
      </c>
      <c r="I13261" s="32"/>
    </row>
    <row r="13262" spans="1:9">
      <c r="B13262" s="31"/>
      <c r="C13262" s="10" t="str">
        <f>VLOOKUP(C13263, 'DB    '!$A:$B, 2, FALSE)</f>
        <v xml:space="preserve"> </v>
      </c>
      <c r="D13262" s="5" t="str">
        <f>VLOOKUP(C13263, 'DB    '!$A:$M, 4, FALSE)</f>
        <v xml:space="preserve"> </v>
      </c>
      <c r="E13262" s="5" t="str">
        <f>VLOOKUP(C13263, 'DB    '!$A:$M, 6, FALSE)</f>
        <v xml:space="preserve"> </v>
      </c>
      <c r="F13262" s="5" t="str">
        <f>VLOOKUP(C13263, 'DB    '!$A:$M, 8, FALSE)</f>
        <v xml:space="preserve"> </v>
      </c>
      <c r="G13262" s="5" t="str">
        <f>VLOOKUP(C13263, 'DB    '!$A:$M, 10, FALSE)</f>
        <v xml:space="preserve"> </v>
      </c>
      <c r="H13262" s="5" t="str">
        <f>VLOOKUP(C13263, 'DB    '!$A:$M, 12, FALSE)</f>
        <v xml:space="preserve"> </v>
      </c>
      <c r="I13262" s="32" t="str">
        <f>VLOOKUP(C13263, 'DB    '!$A:$M, 13, FALSE)</f>
        <v xml:space="preserve"> </v>
      </c>
    </row>
    <row r="13263" spans="1:9">
      <c r="B13263" s="31"/>
      <c r="C13263" s="11" t="s">
        <v>16</v>
      </c>
      <c r="D13263" s="7" t="str">
        <f>VLOOKUP(C13263, 'DB    '!$A:$M, 3, FALSE)</f>
        <v xml:space="preserve"> </v>
      </c>
      <c r="E13263" s="7" t="str">
        <f>VLOOKUP(C13263, 'DB    '!$A:$M, 5, FALSE)</f>
        <v xml:space="preserve"> </v>
      </c>
      <c r="F13263" s="7" t="str">
        <f>VLOOKUP(C13263, 'DB    '!$A:$M, 7, FALSE)</f>
        <v xml:space="preserve"> </v>
      </c>
      <c r="G13263" s="7" t="str">
        <f>VLOOKUP(C13263, 'DB    '!$A:$M, 9, FALSE)</f>
        <v xml:space="preserve"> </v>
      </c>
      <c r="H13263" s="7" t="str">
        <f>VLOOKUP(C13263, 'DB    '!$A:$M, 11, FALSE)</f>
        <v xml:space="preserve"> </v>
      </c>
      <c r="I13263" s="32"/>
    </row>
    <row r="13264" spans="1:9">
      <c r="B13264" s="6" t="s">
        <v>8060</v>
      </c>
      <c r="C13264" s="26"/>
      <c r="D13264" s="27"/>
      <c r="E13264" s="27"/>
      <c r="F13264" s="27"/>
      <c r="G13264" s="27"/>
      <c r="H13264" s="27"/>
      <c r="I13264" s="28"/>
    </row>
    <row r="13265" spans="1:9">
      <c r="A13265" s="4">
        <f>A13257+1</f>
        <v>1659</v>
      </c>
    </row>
    <row r="13266" spans="1:9">
      <c r="B13266" s="29" t="str">
        <f>VLOOKUP(B13272, 'DB    '!A:B, 2, FALSE)</f>
        <v>奬</v>
      </c>
      <c r="C13266" s="10" t="str">
        <f>VLOOKUP(C13267, 'DB    '!$A:$B, 2, FALSE)</f>
        <v>奬</v>
      </c>
      <c r="D13266" s="5" t="str">
        <f>VLOOKUP(C13267, 'DB    '!$A:$M, 4, FALSE)</f>
        <v>將</v>
      </c>
      <c r="E13266" s="5" t="str">
        <f>VLOOKUP(C13267, 'DB    '!$A:$M, 6, FALSE)</f>
        <v>大</v>
      </c>
      <c r="F13266" s="5" t="str">
        <f>VLOOKUP(C13267, 'DB    '!$A:$M, 8, FALSE)</f>
        <v xml:space="preserve"> </v>
      </c>
      <c r="G13266" s="5" t="str">
        <f>VLOOKUP(C13267, 'DB    '!$A:$M, 10, FALSE)</f>
        <v xml:space="preserve"> </v>
      </c>
      <c r="H13266" s="5" t="str">
        <f>VLOOKUP(C13267, 'DB    '!$A:$M, 12, FALSE)</f>
        <v xml:space="preserve"> </v>
      </c>
      <c r="I13266" s="32" t="str">
        <f>VLOOKUP(C13267, 'DB    '!$A:$M, 13, FALSE)</f>
        <v>평상에서 앉은 장수가 손에 고기를 들고 다른 사람에게 먹으라고 권장하는 모습</v>
      </c>
    </row>
    <row r="13267" spans="1:9">
      <c r="B13267" s="30"/>
      <c r="C13267" s="11" t="str">
        <f>B13272</f>
        <v>장려할장</v>
      </c>
      <c r="D13267" s="7" t="str">
        <f>VLOOKUP(C13267, 'DB    '!$A:$M, 3, FALSE)</f>
        <v>장수장</v>
      </c>
      <c r="E13267" s="7" t="str">
        <f>VLOOKUP(C13267, 'DB    '!$A:$M, 5, FALSE)</f>
        <v>큰대</v>
      </c>
      <c r="F13267" s="7" t="str">
        <f>VLOOKUP(C13267, 'DB    '!$A:$M, 7, FALSE)</f>
        <v>.</v>
      </c>
      <c r="G13267" s="7" t="str">
        <f>VLOOKUP(C13267, 'DB    '!$A:$M, 9, FALSE)</f>
        <v>.</v>
      </c>
      <c r="H13267" s="7" t="str">
        <f>VLOOKUP(C13267, 'DB    '!$A:$M, 11, FALSE)</f>
        <v>.</v>
      </c>
      <c r="I13267" s="32"/>
    </row>
    <row r="13268" spans="1:9">
      <c r="B13268" s="30"/>
      <c r="C13268" s="10" t="str">
        <f>VLOOKUP(C13269, 'DB    '!$A:$B, 2, FALSE)</f>
        <v xml:space="preserve"> </v>
      </c>
      <c r="D13268" s="5" t="str">
        <f>VLOOKUP(C13269, 'DB    '!$A:$M, 4, FALSE)</f>
        <v xml:space="preserve"> </v>
      </c>
      <c r="E13268" s="5" t="str">
        <f>VLOOKUP(C13269, 'DB    '!$A:$M, 6, FALSE)</f>
        <v xml:space="preserve"> </v>
      </c>
      <c r="F13268" s="5" t="str">
        <f>VLOOKUP(C13269, 'DB    '!$A:$M, 8, FALSE)</f>
        <v xml:space="preserve"> </v>
      </c>
      <c r="G13268" s="5" t="str">
        <f>VLOOKUP(C13269, 'DB    '!$A:$M, 10, FALSE)</f>
        <v xml:space="preserve"> </v>
      </c>
      <c r="H13268" s="5" t="str">
        <f>VLOOKUP(C13269, 'DB    '!$A:$M, 12, FALSE)</f>
        <v xml:space="preserve"> </v>
      </c>
      <c r="I13268" s="32" t="str">
        <f>VLOOKUP(C13269, 'DB    '!$A:$M, 13, FALSE)</f>
        <v xml:space="preserve"> </v>
      </c>
    </row>
    <row r="13269" spans="1:9">
      <c r="B13269" s="30"/>
      <c r="C13269" s="11" t="s">
        <v>16</v>
      </c>
      <c r="D13269" s="7" t="str">
        <f>VLOOKUP(C13269, 'DB    '!$A:$M, 3, FALSE)</f>
        <v xml:space="preserve"> </v>
      </c>
      <c r="E13269" s="7" t="str">
        <f>VLOOKUP(C13269, 'DB    '!$A:$M, 5, FALSE)</f>
        <v xml:space="preserve"> </v>
      </c>
      <c r="F13269" s="7" t="str">
        <f>VLOOKUP(C13269, 'DB    '!$A:$M, 7, FALSE)</f>
        <v xml:space="preserve"> </v>
      </c>
      <c r="G13269" s="7" t="str">
        <f>VLOOKUP(C13269, 'DB    '!$A:$M, 9, FALSE)</f>
        <v xml:space="preserve"> </v>
      </c>
      <c r="H13269" s="7" t="str">
        <f>VLOOKUP(C13269, 'DB    '!$A:$M, 11, FALSE)</f>
        <v xml:space="preserve"> </v>
      </c>
      <c r="I13269" s="32"/>
    </row>
    <row r="13270" spans="1:9">
      <c r="B13270" s="31"/>
      <c r="C13270" s="10" t="str">
        <f>VLOOKUP(C13271, 'DB    '!$A:$B, 2, FALSE)</f>
        <v xml:space="preserve"> </v>
      </c>
      <c r="D13270" s="5" t="str">
        <f>VLOOKUP(C13271, 'DB    '!$A:$M, 4, FALSE)</f>
        <v xml:space="preserve"> </v>
      </c>
      <c r="E13270" s="5" t="str">
        <f>VLOOKUP(C13271, 'DB    '!$A:$M, 6, FALSE)</f>
        <v xml:space="preserve"> </v>
      </c>
      <c r="F13270" s="5" t="str">
        <f>VLOOKUP(C13271, 'DB    '!$A:$M, 8, FALSE)</f>
        <v xml:space="preserve"> </v>
      </c>
      <c r="G13270" s="5" t="str">
        <f>VLOOKUP(C13271, 'DB    '!$A:$M, 10, FALSE)</f>
        <v xml:space="preserve"> </v>
      </c>
      <c r="H13270" s="5" t="str">
        <f>VLOOKUP(C13271, 'DB    '!$A:$M, 12, FALSE)</f>
        <v xml:space="preserve"> </v>
      </c>
      <c r="I13270" s="32" t="str">
        <f>VLOOKUP(C13271, 'DB    '!$A:$M, 13, FALSE)</f>
        <v xml:space="preserve"> </v>
      </c>
    </row>
    <row r="13271" spans="1:9">
      <c r="B13271" s="31"/>
      <c r="C13271" s="11" t="s">
        <v>16</v>
      </c>
      <c r="D13271" s="7" t="str">
        <f>VLOOKUP(C13271, 'DB    '!$A:$M, 3, FALSE)</f>
        <v xml:space="preserve"> </v>
      </c>
      <c r="E13271" s="7" t="str">
        <f>VLOOKUP(C13271, 'DB    '!$A:$M, 5, FALSE)</f>
        <v xml:space="preserve"> </v>
      </c>
      <c r="F13271" s="7" t="str">
        <f>VLOOKUP(C13271, 'DB    '!$A:$M, 7, FALSE)</f>
        <v xml:space="preserve"> </v>
      </c>
      <c r="G13271" s="7" t="str">
        <f>VLOOKUP(C13271, 'DB    '!$A:$M, 9, FALSE)</f>
        <v xml:space="preserve"> </v>
      </c>
      <c r="H13271" s="7" t="str">
        <f>VLOOKUP(C13271, 'DB    '!$A:$M, 11, FALSE)</f>
        <v xml:space="preserve"> </v>
      </c>
      <c r="I13271" s="32"/>
    </row>
    <row r="13272" spans="1:9">
      <c r="B13272" s="6" t="s">
        <v>8072</v>
      </c>
      <c r="C13272" s="26"/>
      <c r="D13272" s="27"/>
      <c r="E13272" s="27"/>
      <c r="F13272" s="27"/>
      <c r="G13272" s="27"/>
      <c r="H13272" s="27"/>
      <c r="I13272" s="28"/>
    </row>
    <row r="13273" spans="1:9">
      <c r="A13273" s="4">
        <f>A13265+1</f>
        <v>1660</v>
      </c>
    </row>
    <row r="13274" spans="1:9">
      <c r="B13274" s="29" t="str">
        <f>VLOOKUP(B13280, 'DB    '!A:B, 2, FALSE)</f>
        <v>粧</v>
      </c>
      <c r="C13274" s="10" t="str">
        <f>VLOOKUP(C13275, 'DB    '!$A:$B, 2, FALSE)</f>
        <v>粧</v>
      </c>
      <c r="D13274" s="5" t="str">
        <f>VLOOKUP(C13275, 'DB    '!$A:$M, 4, FALSE)</f>
        <v>米</v>
      </c>
      <c r="E13274" s="5" t="str">
        <f>VLOOKUP(C13275, 'DB    '!$A:$M, 6, FALSE)</f>
        <v>广</v>
      </c>
      <c r="F13274" s="5" t="str">
        <f>VLOOKUP(C13275, 'DB    '!$A:$M, 8, FALSE)</f>
        <v>士</v>
      </c>
      <c r="G13274" s="5" t="str">
        <f>VLOOKUP(C13275, 'DB    '!$A:$M, 10, FALSE)</f>
        <v xml:space="preserve"> </v>
      </c>
      <c r="H13274" s="5" t="str">
        <f>VLOOKUP(C13275, 'DB    '!$A:$M, 12, FALSE)</f>
        <v xml:space="preserve"> </v>
      </c>
      <c r="I13274" s="32" t="str">
        <f>VLOOKUP(C13275, 'DB    '!$A:$M, 13, FALSE)</f>
        <v>쌀을 간 것 같은 분말을 발라 집체같은 몸을 단장하는 상체가 큰 무사 같은 여자. 화장</v>
      </c>
    </row>
    <row r="13275" spans="1:9">
      <c r="B13275" s="30"/>
      <c r="C13275" s="11" t="str">
        <f>B13280</f>
        <v>단장할장</v>
      </c>
      <c r="D13275" s="7" t="str">
        <f>VLOOKUP(C13275, 'DB    '!$A:$M, 3, FALSE)</f>
        <v>쌀미</v>
      </c>
      <c r="E13275" s="7" t="str">
        <f>VLOOKUP(C13275, 'DB    '!$A:$M, 5, FALSE)</f>
        <v>집엄</v>
      </c>
      <c r="F13275" s="7" t="str">
        <f>VLOOKUP(C13275, 'DB    '!$A:$M, 7, FALSE)</f>
        <v>선비사</v>
      </c>
      <c r="G13275" s="7" t="str">
        <f>VLOOKUP(C13275, 'DB    '!$A:$M, 9, FALSE)</f>
        <v>.</v>
      </c>
      <c r="H13275" s="7" t="str">
        <f>VLOOKUP(C13275, 'DB    '!$A:$M, 11, FALSE)</f>
        <v>.</v>
      </c>
      <c r="I13275" s="32"/>
    </row>
    <row r="13276" spans="1:9">
      <c r="B13276" s="30"/>
      <c r="C13276" s="10" t="str">
        <f>VLOOKUP(C13277, 'DB    '!$A:$B, 2, FALSE)</f>
        <v xml:space="preserve"> </v>
      </c>
      <c r="D13276" s="5" t="str">
        <f>VLOOKUP(C13277, 'DB    '!$A:$M, 4, FALSE)</f>
        <v xml:space="preserve"> </v>
      </c>
      <c r="E13276" s="5" t="str">
        <f>VLOOKUP(C13277, 'DB    '!$A:$M, 6, FALSE)</f>
        <v xml:space="preserve"> </v>
      </c>
      <c r="F13276" s="5" t="str">
        <f>VLOOKUP(C13277, 'DB    '!$A:$M, 8, FALSE)</f>
        <v xml:space="preserve"> </v>
      </c>
      <c r="G13276" s="5" t="str">
        <f>VLOOKUP(C13277, 'DB    '!$A:$M, 10, FALSE)</f>
        <v xml:space="preserve"> </v>
      </c>
      <c r="H13276" s="5" t="str">
        <f>VLOOKUP(C13277, 'DB    '!$A:$M, 12, FALSE)</f>
        <v xml:space="preserve"> </v>
      </c>
      <c r="I13276" s="32" t="str">
        <f>VLOOKUP(C13277, 'DB    '!$A:$M, 13, FALSE)</f>
        <v xml:space="preserve"> </v>
      </c>
    </row>
    <row r="13277" spans="1:9">
      <c r="B13277" s="30"/>
      <c r="C13277" s="11" t="s">
        <v>16</v>
      </c>
      <c r="D13277" s="7" t="str">
        <f>VLOOKUP(C13277, 'DB    '!$A:$M, 3, FALSE)</f>
        <v xml:space="preserve"> </v>
      </c>
      <c r="E13277" s="7" t="str">
        <f>VLOOKUP(C13277, 'DB    '!$A:$M, 5, FALSE)</f>
        <v xml:space="preserve"> </v>
      </c>
      <c r="F13277" s="7" t="str">
        <f>VLOOKUP(C13277, 'DB    '!$A:$M, 7, FALSE)</f>
        <v xml:space="preserve"> </v>
      </c>
      <c r="G13277" s="7" t="str">
        <f>VLOOKUP(C13277, 'DB    '!$A:$M, 9, FALSE)</f>
        <v xml:space="preserve"> </v>
      </c>
      <c r="H13277" s="7" t="str">
        <f>VLOOKUP(C13277, 'DB    '!$A:$M, 11, FALSE)</f>
        <v xml:space="preserve"> </v>
      </c>
      <c r="I13277" s="32"/>
    </row>
    <row r="13278" spans="1:9">
      <c r="B13278" s="31"/>
      <c r="C13278" s="10" t="str">
        <f>VLOOKUP(C13279, 'DB    '!$A:$B, 2, FALSE)</f>
        <v xml:space="preserve"> </v>
      </c>
      <c r="D13278" s="5" t="str">
        <f>VLOOKUP(C13279, 'DB    '!$A:$M, 4, FALSE)</f>
        <v xml:space="preserve"> </v>
      </c>
      <c r="E13278" s="5" t="str">
        <f>VLOOKUP(C13279, 'DB    '!$A:$M, 6, FALSE)</f>
        <v xml:space="preserve"> </v>
      </c>
      <c r="F13278" s="5" t="str">
        <f>VLOOKUP(C13279, 'DB    '!$A:$M, 8, FALSE)</f>
        <v xml:space="preserve"> </v>
      </c>
      <c r="G13278" s="5" t="str">
        <f>VLOOKUP(C13279, 'DB    '!$A:$M, 10, FALSE)</f>
        <v xml:space="preserve"> </v>
      </c>
      <c r="H13278" s="5" t="str">
        <f>VLOOKUP(C13279, 'DB    '!$A:$M, 12, FALSE)</f>
        <v xml:space="preserve"> </v>
      </c>
      <c r="I13278" s="32" t="str">
        <f>VLOOKUP(C13279, 'DB    '!$A:$M, 13, FALSE)</f>
        <v xml:space="preserve"> </v>
      </c>
    </row>
    <row r="13279" spans="1:9">
      <c r="B13279" s="31"/>
      <c r="C13279" s="11" t="s">
        <v>16</v>
      </c>
      <c r="D13279" s="7" t="str">
        <f>VLOOKUP(C13279, 'DB    '!$A:$M, 3, FALSE)</f>
        <v xml:space="preserve"> </v>
      </c>
      <c r="E13279" s="7" t="str">
        <f>VLOOKUP(C13279, 'DB    '!$A:$M, 5, FALSE)</f>
        <v xml:space="preserve"> </v>
      </c>
      <c r="F13279" s="7" t="str">
        <f>VLOOKUP(C13279, 'DB    '!$A:$M, 7, FALSE)</f>
        <v xml:space="preserve"> </v>
      </c>
      <c r="G13279" s="7" t="str">
        <f>VLOOKUP(C13279, 'DB    '!$A:$M, 9, FALSE)</f>
        <v xml:space="preserve"> </v>
      </c>
      <c r="H13279" s="7" t="str">
        <f>VLOOKUP(C13279, 'DB    '!$A:$M, 11, FALSE)</f>
        <v xml:space="preserve"> </v>
      </c>
      <c r="I13279" s="32"/>
    </row>
    <row r="13280" spans="1:9">
      <c r="B13280" s="6" t="s">
        <v>8078</v>
      </c>
      <c r="C13280" s="26"/>
      <c r="D13280" s="27"/>
      <c r="E13280" s="27"/>
      <c r="F13280" s="27"/>
      <c r="G13280" s="27"/>
      <c r="H13280" s="27"/>
      <c r="I13280" s="28"/>
    </row>
    <row r="13281" spans="1:9">
      <c r="A13281" s="4">
        <f>A13273+1</f>
        <v>1661</v>
      </c>
    </row>
    <row r="13282" spans="1:9">
      <c r="B13282" s="29" t="str">
        <f>VLOOKUP(B13288, 'DB    '!A:B, 2, FALSE)</f>
        <v>藏</v>
      </c>
      <c r="C13282" s="10" t="str">
        <f>VLOOKUP(C13283, 'DB    '!$A:$B, 2, FALSE)</f>
        <v>藏</v>
      </c>
      <c r="D13282" s="5" t="str">
        <f>VLOOKUP(C13283, 'DB    '!$A:$M, 4, FALSE)</f>
        <v>艹</v>
      </c>
      <c r="E13282" s="5" t="str">
        <f>VLOOKUP(C13283, 'DB    '!$A:$M, 6, FALSE)</f>
        <v>爿</v>
      </c>
      <c r="F13282" s="5" t="str">
        <f>VLOOKUP(C13283, 'DB    '!$A:$M, 8, FALSE)</f>
        <v>戈</v>
      </c>
      <c r="G13282" s="5" t="str">
        <f>VLOOKUP(C13283, 'DB    '!$A:$M, 10, FALSE)</f>
        <v>臣</v>
      </c>
      <c r="H13282" s="5" t="str">
        <f>VLOOKUP(C13283, 'DB    '!$A:$M, 12, FALSE)</f>
        <v xml:space="preserve"> </v>
      </c>
      <c r="I13282" s="32" t="str">
        <f>VLOOKUP(C13283, 'DB    '!$A:$M, 13, FALSE)</f>
        <v>배반한 신하가 창을 들고 풀숲에 판자로 위장하며 왕을 시해할 시점을 기다리는 모양</v>
      </c>
    </row>
    <row r="13283" spans="1:9">
      <c r="B13283" s="30"/>
      <c r="C13283" s="11" t="str">
        <f>B13288</f>
        <v>감출장</v>
      </c>
      <c r="D13283" s="7" t="str">
        <f>VLOOKUP(C13283, 'DB    '!$A:$M, 3, FALSE)</f>
        <v>풀초두</v>
      </c>
      <c r="E13283" s="7" t="str">
        <f>VLOOKUP(C13283, 'DB    '!$A:$M, 5, FALSE)</f>
        <v>조각장</v>
      </c>
      <c r="F13283" s="7" t="str">
        <f>VLOOKUP(C13283, 'DB    '!$A:$M, 7, FALSE)</f>
        <v>창과</v>
      </c>
      <c r="G13283" s="7" t="str">
        <f>VLOOKUP(C13283, 'DB    '!$A:$M, 9, FALSE)</f>
        <v>신하신</v>
      </c>
      <c r="H13283" s="7" t="str">
        <f>VLOOKUP(C13283, 'DB    '!$A:$M, 11, FALSE)</f>
        <v>.</v>
      </c>
      <c r="I13283" s="32"/>
    </row>
    <row r="13284" spans="1:9">
      <c r="B13284" s="30"/>
      <c r="C13284" s="10" t="str">
        <f>VLOOKUP(C13285, 'DB    '!$A:$B, 2, FALSE)</f>
        <v xml:space="preserve"> </v>
      </c>
      <c r="D13284" s="5" t="str">
        <f>VLOOKUP(C13285, 'DB    '!$A:$M, 4, FALSE)</f>
        <v xml:space="preserve"> </v>
      </c>
      <c r="E13284" s="5" t="str">
        <f>VLOOKUP(C13285, 'DB    '!$A:$M, 6, FALSE)</f>
        <v xml:space="preserve"> </v>
      </c>
      <c r="F13284" s="5" t="str">
        <f>VLOOKUP(C13285, 'DB    '!$A:$M, 8, FALSE)</f>
        <v xml:space="preserve"> </v>
      </c>
      <c r="G13284" s="5" t="str">
        <f>VLOOKUP(C13285, 'DB    '!$A:$M, 10, FALSE)</f>
        <v xml:space="preserve"> </v>
      </c>
      <c r="H13284" s="5" t="str">
        <f>VLOOKUP(C13285, 'DB    '!$A:$M, 12, FALSE)</f>
        <v xml:space="preserve"> </v>
      </c>
      <c r="I13284" s="32" t="str">
        <f>VLOOKUP(C13285, 'DB    '!$A:$M, 13, FALSE)</f>
        <v xml:space="preserve"> </v>
      </c>
    </row>
    <row r="13285" spans="1:9">
      <c r="B13285" s="30"/>
      <c r="C13285" s="11" t="s">
        <v>16</v>
      </c>
      <c r="D13285" s="7" t="str">
        <f>VLOOKUP(C13285, 'DB    '!$A:$M, 3, FALSE)</f>
        <v xml:space="preserve"> </v>
      </c>
      <c r="E13285" s="7" t="str">
        <f>VLOOKUP(C13285, 'DB    '!$A:$M, 5, FALSE)</f>
        <v xml:space="preserve"> </v>
      </c>
      <c r="F13285" s="7" t="str">
        <f>VLOOKUP(C13285, 'DB    '!$A:$M, 7, FALSE)</f>
        <v xml:space="preserve"> </v>
      </c>
      <c r="G13285" s="7" t="str">
        <f>VLOOKUP(C13285, 'DB    '!$A:$M, 9, FALSE)</f>
        <v xml:space="preserve"> </v>
      </c>
      <c r="H13285" s="7" t="str">
        <f>VLOOKUP(C13285, 'DB    '!$A:$M, 11, FALSE)</f>
        <v xml:space="preserve"> </v>
      </c>
      <c r="I13285" s="32"/>
    </row>
    <row r="13286" spans="1:9">
      <c r="B13286" s="31"/>
      <c r="C13286" s="10" t="str">
        <f>VLOOKUP(C13287, 'DB    '!$A:$B, 2, FALSE)</f>
        <v xml:space="preserve"> </v>
      </c>
      <c r="D13286" s="5" t="str">
        <f>VLOOKUP(C13287, 'DB    '!$A:$M, 4, FALSE)</f>
        <v xml:space="preserve"> </v>
      </c>
      <c r="E13286" s="5" t="str">
        <f>VLOOKUP(C13287, 'DB    '!$A:$M, 6, FALSE)</f>
        <v xml:space="preserve"> </v>
      </c>
      <c r="F13286" s="5" t="str">
        <f>VLOOKUP(C13287, 'DB    '!$A:$M, 8, FALSE)</f>
        <v xml:space="preserve"> </v>
      </c>
      <c r="G13286" s="5" t="str">
        <f>VLOOKUP(C13287, 'DB    '!$A:$M, 10, FALSE)</f>
        <v xml:space="preserve"> </v>
      </c>
      <c r="H13286" s="5" t="str">
        <f>VLOOKUP(C13287, 'DB    '!$A:$M, 12, FALSE)</f>
        <v xml:space="preserve"> </v>
      </c>
      <c r="I13286" s="32" t="str">
        <f>VLOOKUP(C13287, 'DB    '!$A:$M, 13, FALSE)</f>
        <v xml:space="preserve"> </v>
      </c>
    </row>
    <row r="13287" spans="1:9">
      <c r="B13287" s="31"/>
      <c r="C13287" s="11" t="s">
        <v>16</v>
      </c>
      <c r="D13287" s="7" t="str">
        <f>VLOOKUP(C13287, 'DB    '!$A:$M, 3, FALSE)</f>
        <v xml:space="preserve"> </v>
      </c>
      <c r="E13287" s="7" t="str">
        <f>VLOOKUP(C13287, 'DB    '!$A:$M, 5, FALSE)</f>
        <v xml:space="preserve"> </v>
      </c>
      <c r="F13287" s="7" t="str">
        <f>VLOOKUP(C13287, 'DB    '!$A:$M, 7, FALSE)</f>
        <v xml:space="preserve"> </v>
      </c>
      <c r="G13287" s="7" t="str">
        <f>VLOOKUP(C13287, 'DB    '!$A:$M, 9, FALSE)</f>
        <v xml:space="preserve"> </v>
      </c>
      <c r="H13287" s="7" t="str">
        <f>VLOOKUP(C13287, 'DB    '!$A:$M, 11, FALSE)</f>
        <v xml:space="preserve"> </v>
      </c>
      <c r="I13287" s="32"/>
    </row>
    <row r="13288" spans="1:9">
      <c r="B13288" s="6" t="s">
        <v>6313</v>
      </c>
      <c r="C13288" s="26"/>
      <c r="D13288" s="27"/>
      <c r="E13288" s="27"/>
      <c r="F13288" s="27"/>
      <c r="G13288" s="27"/>
      <c r="H13288" s="27"/>
      <c r="I13288" s="28"/>
    </row>
    <row r="13289" spans="1:9">
      <c r="A13289" s="4">
        <f>A13281+1</f>
        <v>1662</v>
      </c>
    </row>
    <row r="13290" spans="1:9">
      <c r="B13290" s="29" t="str">
        <f>VLOOKUP(B13296, 'DB    '!A:B, 2, FALSE)</f>
        <v>裝</v>
      </c>
      <c r="C13290" s="10" t="str">
        <f>VLOOKUP(C13291, 'DB    '!$A:$B, 2, FALSE)</f>
        <v>裝</v>
      </c>
      <c r="D13290" s="5" t="str">
        <f>VLOOKUP(C13291, 'DB    '!$A:$M, 4, FALSE)</f>
        <v>爿</v>
      </c>
      <c r="E13290" s="5" t="str">
        <f>VLOOKUP(C13291, 'DB    '!$A:$M, 6, FALSE)</f>
        <v>士</v>
      </c>
      <c r="F13290" s="5" t="str">
        <f>VLOOKUP(C13291, 'DB    '!$A:$M, 8, FALSE)</f>
        <v>衣</v>
      </c>
      <c r="G13290" s="5" t="str">
        <f>VLOOKUP(C13291, 'DB    '!$A:$M, 10, FALSE)</f>
        <v xml:space="preserve"> </v>
      </c>
      <c r="H13290" s="5" t="str">
        <f>VLOOKUP(C13291, 'DB    '!$A:$M, 12, FALSE)</f>
        <v xml:space="preserve"> </v>
      </c>
      <c r="I13290" s="32" t="str">
        <f>VLOOKUP(C13291, 'DB    '!$A:$M, 13, FALSE)</f>
        <v>조각 판조로 만든 장롱에서 옷을 꺼내 옷을 입어 자신을 꾸미는 상체가 큰 선비 모습. 장식</v>
      </c>
    </row>
    <row r="13291" spans="1:9">
      <c r="B13291" s="30"/>
      <c r="C13291" s="11" t="str">
        <f>B13296</f>
        <v>꾸밀장</v>
      </c>
      <c r="D13291" s="7" t="str">
        <f>VLOOKUP(C13291, 'DB    '!$A:$M, 3, FALSE)</f>
        <v>조각장</v>
      </c>
      <c r="E13291" s="7" t="str">
        <f>VLOOKUP(C13291, 'DB    '!$A:$M, 5, FALSE)</f>
        <v>선비사</v>
      </c>
      <c r="F13291" s="7" t="str">
        <f>VLOOKUP(C13291, 'DB    '!$A:$M, 7, FALSE)</f>
        <v>옷의</v>
      </c>
      <c r="G13291" s="7" t="str">
        <f>VLOOKUP(C13291, 'DB    '!$A:$M, 9, FALSE)</f>
        <v>.</v>
      </c>
      <c r="H13291" s="7" t="str">
        <f>VLOOKUP(C13291, 'DB    '!$A:$M, 11, FALSE)</f>
        <v>.</v>
      </c>
      <c r="I13291" s="32"/>
    </row>
    <row r="13292" spans="1:9">
      <c r="B13292" s="30"/>
      <c r="C13292" s="10" t="str">
        <f>VLOOKUP(C13293, 'DB    '!$A:$B, 2, FALSE)</f>
        <v xml:space="preserve"> </v>
      </c>
      <c r="D13292" s="5" t="str">
        <f>VLOOKUP(C13293, 'DB    '!$A:$M, 4, FALSE)</f>
        <v xml:space="preserve"> </v>
      </c>
      <c r="E13292" s="5" t="str">
        <f>VLOOKUP(C13293, 'DB    '!$A:$M, 6, FALSE)</f>
        <v xml:space="preserve"> </v>
      </c>
      <c r="F13292" s="5" t="str">
        <f>VLOOKUP(C13293, 'DB    '!$A:$M, 8, FALSE)</f>
        <v xml:space="preserve"> </v>
      </c>
      <c r="G13292" s="5" t="str">
        <f>VLOOKUP(C13293, 'DB    '!$A:$M, 10, FALSE)</f>
        <v xml:space="preserve"> </v>
      </c>
      <c r="H13292" s="5" t="str">
        <f>VLOOKUP(C13293, 'DB    '!$A:$M, 12, FALSE)</f>
        <v xml:space="preserve"> </v>
      </c>
      <c r="I13292" s="32" t="str">
        <f>VLOOKUP(C13293, 'DB    '!$A:$M, 13, FALSE)</f>
        <v xml:space="preserve"> </v>
      </c>
    </row>
    <row r="13293" spans="1:9">
      <c r="B13293" s="30"/>
      <c r="C13293" s="11" t="s">
        <v>16</v>
      </c>
      <c r="D13293" s="7" t="str">
        <f>VLOOKUP(C13293, 'DB    '!$A:$M, 3, FALSE)</f>
        <v xml:space="preserve"> </v>
      </c>
      <c r="E13293" s="7" t="str">
        <f>VLOOKUP(C13293, 'DB    '!$A:$M, 5, FALSE)</f>
        <v xml:space="preserve"> </v>
      </c>
      <c r="F13293" s="7" t="str">
        <f>VLOOKUP(C13293, 'DB    '!$A:$M, 7, FALSE)</f>
        <v xml:space="preserve"> </v>
      </c>
      <c r="G13293" s="7" t="str">
        <f>VLOOKUP(C13293, 'DB    '!$A:$M, 9, FALSE)</f>
        <v xml:space="preserve"> </v>
      </c>
      <c r="H13293" s="7" t="str">
        <f>VLOOKUP(C13293, 'DB    '!$A:$M, 11, FALSE)</f>
        <v xml:space="preserve"> </v>
      </c>
      <c r="I13293" s="32"/>
    </row>
    <row r="13294" spans="1:9">
      <c r="B13294" s="31"/>
      <c r="C13294" s="10" t="str">
        <f>VLOOKUP(C13295, 'DB    '!$A:$B, 2, FALSE)</f>
        <v xml:space="preserve"> </v>
      </c>
      <c r="D13294" s="5" t="str">
        <f>VLOOKUP(C13295, 'DB    '!$A:$M, 4, FALSE)</f>
        <v xml:space="preserve"> </v>
      </c>
      <c r="E13294" s="5" t="str">
        <f>VLOOKUP(C13295, 'DB    '!$A:$M, 6, FALSE)</f>
        <v xml:space="preserve"> </v>
      </c>
      <c r="F13294" s="5" t="str">
        <f>VLOOKUP(C13295, 'DB    '!$A:$M, 8, FALSE)</f>
        <v xml:space="preserve"> </v>
      </c>
      <c r="G13294" s="5" t="str">
        <f>VLOOKUP(C13295, 'DB    '!$A:$M, 10, FALSE)</f>
        <v xml:space="preserve"> </v>
      </c>
      <c r="H13294" s="5" t="str">
        <f>VLOOKUP(C13295, 'DB    '!$A:$M, 12, FALSE)</f>
        <v xml:space="preserve"> </v>
      </c>
      <c r="I13294" s="32" t="str">
        <f>VLOOKUP(C13295, 'DB    '!$A:$M, 13, FALSE)</f>
        <v xml:space="preserve"> </v>
      </c>
    </row>
    <row r="13295" spans="1:9">
      <c r="B13295" s="31"/>
      <c r="C13295" s="11" t="s">
        <v>16</v>
      </c>
      <c r="D13295" s="7" t="str">
        <f>VLOOKUP(C13295, 'DB    '!$A:$M, 3, FALSE)</f>
        <v xml:space="preserve"> </v>
      </c>
      <c r="E13295" s="7" t="str">
        <f>VLOOKUP(C13295, 'DB    '!$A:$M, 5, FALSE)</f>
        <v xml:space="preserve"> </v>
      </c>
      <c r="F13295" s="7" t="str">
        <f>VLOOKUP(C13295, 'DB    '!$A:$M, 7, FALSE)</f>
        <v xml:space="preserve"> </v>
      </c>
      <c r="G13295" s="7" t="str">
        <f>VLOOKUP(C13295, 'DB    '!$A:$M, 9, FALSE)</f>
        <v xml:space="preserve"> </v>
      </c>
      <c r="H13295" s="7" t="str">
        <f>VLOOKUP(C13295, 'DB    '!$A:$M, 11, FALSE)</f>
        <v xml:space="preserve"> </v>
      </c>
      <c r="I13295" s="32"/>
    </row>
    <row r="13296" spans="1:9">
      <c r="B13296" s="6" t="s">
        <v>8085</v>
      </c>
      <c r="C13296" s="26"/>
      <c r="D13296" s="27"/>
      <c r="E13296" s="27"/>
      <c r="F13296" s="27"/>
      <c r="G13296" s="27"/>
      <c r="H13296" s="27"/>
      <c r="I13296" s="28"/>
    </row>
    <row r="13297" spans="1:9">
      <c r="A13297" s="4">
        <f>A13289+1</f>
        <v>1663</v>
      </c>
    </row>
    <row r="13298" spans="1:9">
      <c r="B13298" s="29" t="str">
        <f>VLOOKUP(B13304, 'DB    '!A:B, 2, FALSE)</f>
        <v>障</v>
      </c>
      <c r="C13298" s="10" t="str">
        <f>VLOOKUP(C13299, 'DB    '!$A:$B, 2, FALSE)</f>
        <v>障</v>
      </c>
      <c r="D13298" s="5" t="str">
        <f>VLOOKUP(C13299, 'DB    '!$A:$M, 4, FALSE)</f>
        <v>阝</v>
      </c>
      <c r="E13298" s="5" t="str">
        <f>VLOOKUP(C13299, 'DB    '!$A:$M, 6, FALSE)</f>
        <v>音</v>
      </c>
      <c r="F13298" s="5" t="str">
        <f>VLOOKUP(C13299, 'DB    '!$A:$M, 8, FALSE)</f>
        <v>十</v>
      </c>
      <c r="G13298" s="5" t="str">
        <f>VLOOKUP(C13299, 'DB    '!$A:$M, 10, FALSE)</f>
        <v xml:space="preserve"> </v>
      </c>
      <c r="H13298" s="5" t="str">
        <f>VLOOKUP(C13299, 'DB    '!$A:$M, 12, FALSE)</f>
        <v xml:space="preserve"> </v>
      </c>
      <c r="I13298" s="32" t="str">
        <f>VLOOKUP(C13299, 'DB    '!$A:$M, 13, FALSE)</f>
        <v>사람이 나무위에 올라서 큰 소리를 치는데 소리가 가로 막혀 소리가 돌아오는 모습. 장애</v>
      </c>
    </row>
    <row r="13299" spans="1:9">
      <c r="B13299" s="30"/>
      <c r="C13299" s="11" t="str">
        <f>B13304</f>
        <v>막힐장</v>
      </c>
      <c r="D13299" s="7" t="str">
        <f>VLOOKUP(C13299, 'DB    '!$A:$M, 3, FALSE)</f>
        <v>언덕부방</v>
      </c>
      <c r="E13299" s="7" t="str">
        <f>VLOOKUP(C13299, 'DB    '!$A:$M, 5, FALSE)</f>
        <v>소리음</v>
      </c>
      <c r="F13299" s="7" t="str">
        <f>VLOOKUP(C13299, 'DB    '!$A:$M, 7, FALSE)</f>
        <v>열십</v>
      </c>
      <c r="G13299" s="7" t="str">
        <f>VLOOKUP(C13299, 'DB    '!$A:$M, 9, FALSE)</f>
        <v>.</v>
      </c>
      <c r="H13299" s="7" t="str">
        <f>VLOOKUP(C13299, 'DB    '!$A:$M, 11, FALSE)</f>
        <v>.</v>
      </c>
      <c r="I13299" s="32"/>
    </row>
    <row r="13300" spans="1:9">
      <c r="B13300" s="30"/>
      <c r="C13300" s="10" t="str">
        <f>VLOOKUP(C13301, 'DB    '!$A:$B, 2, FALSE)</f>
        <v xml:space="preserve"> </v>
      </c>
      <c r="D13300" s="5" t="str">
        <f>VLOOKUP(C13301, 'DB    '!$A:$M, 4, FALSE)</f>
        <v xml:space="preserve"> </v>
      </c>
      <c r="E13300" s="5" t="str">
        <f>VLOOKUP(C13301, 'DB    '!$A:$M, 6, FALSE)</f>
        <v xml:space="preserve"> </v>
      </c>
      <c r="F13300" s="5" t="str">
        <f>VLOOKUP(C13301, 'DB    '!$A:$M, 8, FALSE)</f>
        <v xml:space="preserve"> </v>
      </c>
      <c r="G13300" s="5" t="str">
        <f>VLOOKUP(C13301, 'DB    '!$A:$M, 10, FALSE)</f>
        <v xml:space="preserve"> </v>
      </c>
      <c r="H13300" s="5" t="str">
        <f>VLOOKUP(C13301, 'DB    '!$A:$M, 12, FALSE)</f>
        <v xml:space="preserve"> </v>
      </c>
      <c r="I13300" s="32" t="str">
        <f>VLOOKUP(C13301, 'DB    '!$A:$M, 13, FALSE)</f>
        <v xml:space="preserve"> </v>
      </c>
    </row>
    <row r="13301" spans="1:9">
      <c r="B13301" s="30"/>
      <c r="C13301" s="11" t="s">
        <v>16</v>
      </c>
      <c r="D13301" s="7" t="str">
        <f>VLOOKUP(C13301, 'DB    '!$A:$M, 3, FALSE)</f>
        <v xml:space="preserve"> </v>
      </c>
      <c r="E13301" s="7" t="str">
        <f>VLOOKUP(C13301, 'DB    '!$A:$M, 5, FALSE)</f>
        <v xml:space="preserve"> </v>
      </c>
      <c r="F13301" s="7" t="str">
        <f>VLOOKUP(C13301, 'DB    '!$A:$M, 7, FALSE)</f>
        <v xml:space="preserve"> </v>
      </c>
      <c r="G13301" s="7" t="str">
        <f>VLOOKUP(C13301, 'DB    '!$A:$M, 9, FALSE)</f>
        <v xml:space="preserve"> </v>
      </c>
      <c r="H13301" s="7" t="str">
        <f>VLOOKUP(C13301, 'DB    '!$A:$M, 11, FALSE)</f>
        <v xml:space="preserve"> </v>
      </c>
      <c r="I13301" s="32"/>
    </row>
    <row r="13302" spans="1:9">
      <c r="B13302" s="31"/>
      <c r="C13302" s="10" t="str">
        <f>VLOOKUP(C13303, 'DB    '!$A:$B, 2, FALSE)</f>
        <v xml:space="preserve"> </v>
      </c>
      <c r="D13302" s="5" t="str">
        <f>VLOOKUP(C13303, 'DB    '!$A:$M, 4, FALSE)</f>
        <v xml:space="preserve"> </v>
      </c>
      <c r="E13302" s="5" t="str">
        <f>VLOOKUP(C13303, 'DB    '!$A:$M, 6, FALSE)</f>
        <v xml:space="preserve"> </v>
      </c>
      <c r="F13302" s="5" t="str">
        <f>VLOOKUP(C13303, 'DB    '!$A:$M, 8, FALSE)</f>
        <v xml:space="preserve"> </v>
      </c>
      <c r="G13302" s="5" t="str">
        <f>VLOOKUP(C13303, 'DB    '!$A:$M, 10, FALSE)</f>
        <v xml:space="preserve"> </v>
      </c>
      <c r="H13302" s="5" t="str">
        <f>VLOOKUP(C13303, 'DB    '!$A:$M, 12, FALSE)</f>
        <v xml:space="preserve"> </v>
      </c>
      <c r="I13302" s="32" t="str">
        <f>VLOOKUP(C13303, 'DB    '!$A:$M, 13, FALSE)</f>
        <v xml:space="preserve"> </v>
      </c>
    </row>
    <row r="13303" spans="1:9">
      <c r="B13303" s="31"/>
      <c r="C13303" s="11" t="s">
        <v>16</v>
      </c>
      <c r="D13303" s="7" t="str">
        <f>VLOOKUP(C13303, 'DB    '!$A:$M, 3, FALSE)</f>
        <v xml:space="preserve"> </v>
      </c>
      <c r="E13303" s="7" t="str">
        <f>VLOOKUP(C13303, 'DB    '!$A:$M, 5, FALSE)</f>
        <v xml:space="preserve"> </v>
      </c>
      <c r="F13303" s="7" t="str">
        <f>VLOOKUP(C13303, 'DB    '!$A:$M, 7, FALSE)</f>
        <v xml:space="preserve"> </v>
      </c>
      <c r="G13303" s="7" t="str">
        <f>VLOOKUP(C13303, 'DB    '!$A:$M, 9, FALSE)</f>
        <v xml:space="preserve"> </v>
      </c>
      <c r="H13303" s="7" t="str">
        <f>VLOOKUP(C13303, 'DB    '!$A:$M, 11, FALSE)</f>
        <v xml:space="preserve"> </v>
      </c>
      <c r="I13303" s="32"/>
    </row>
    <row r="13304" spans="1:9">
      <c r="B13304" s="6" t="s">
        <v>8091</v>
      </c>
      <c r="C13304" s="26"/>
      <c r="D13304" s="27"/>
      <c r="E13304" s="27"/>
      <c r="F13304" s="27"/>
      <c r="G13304" s="27"/>
      <c r="H13304" s="27"/>
      <c r="I13304" s="28"/>
    </row>
    <row r="13305" spans="1:9">
      <c r="A13305" s="4">
        <f>A13297+1</f>
        <v>1664</v>
      </c>
    </row>
    <row r="13306" spans="1:9">
      <c r="B13306" s="29" t="str">
        <f>VLOOKUP(B13312, 'DB    '!A:B, 2, FALSE)</f>
        <v>低</v>
      </c>
      <c r="C13306" s="10" t="str">
        <f>VLOOKUP(C13307, 'DB    '!$A:$B, 2, FALSE)</f>
        <v>低</v>
      </c>
      <c r="D13306" s="5" t="str">
        <f>VLOOKUP(C13307, 'DB    '!$A:$M, 4, FALSE)</f>
        <v>亻</v>
      </c>
      <c r="E13306" s="5" t="str">
        <f>VLOOKUP(C13307, 'DB    '!$A:$M, 6, FALSE)</f>
        <v>氏</v>
      </c>
      <c r="F13306" s="5" t="str">
        <f>VLOOKUP(C13307, 'DB    '!$A:$M, 8, FALSE)</f>
        <v>一</v>
      </c>
      <c r="G13306" s="5" t="str">
        <f>VLOOKUP(C13307, 'DB    '!$A:$M, 10, FALSE)</f>
        <v xml:space="preserve"> </v>
      </c>
      <c r="H13306" s="5" t="str">
        <f>VLOOKUP(C13307, 'DB    '!$A:$M, 12, FALSE)</f>
        <v xml:space="preserve"> </v>
      </c>
      <c r="I13306" s="32" t="str">
        <f>VLOOKUP(C13307, 'DB    '!$A:$M, 13, FALSE)</f>
        <v>사람이 나무의 뿌리를 뽑아서 뿌리가 더 뻗은 것을 막는다. 저항한다</v>
      </c>
    </row>
    <row r="13307" spans="1:9">
      <c r="B13307" s="30"/>
      <c r="C13307" s="11" t="str">
        <f>B13312</f>
        <v>막을저</v>
      </c>
      <c r="D13307" s="7" t="str">
        <f>VLOOKUP(C13307, 'DB    '!$A:$M, 3, FALSE)</f>
        <v>사람인변</v>
      </c>
      <c r="E13307" s="7" t="str">
        <f>VLOOKUP(C13307, 'DB    '!$A:$M, 5, FALSE)</f>
        <v>성씨씨</v>
      </c>
      <c r="F13307" s="7" t="str">
        <f>VLOOKUP(C13307, 'DB    '!$A:$M, 7, FALSE)</f>
        <v>한일</v>
      </c>
      <c r="G13307" s="7" t="str">
        <f>VLOOKUP(C13307, 'DB    '!$A:$M, 9, FALSE)</f>
        <v>.</v>
      </c>
      <c r="H13307" s="7" t="str">
        <f>VLOOKUP(C13307, 'DB    '!$A:$M, 11, FALSE)</f>
        <v>.</v>
      </c>
      <c r="I13307" s="32"/>
    </row>
    <row r="13308" spans="1:9">
      <c r="B13308" s="30"/>
      <c r="C13308" s="10" t="str">
        <f>VLOOKUP(C13309, 'DB    '!$A:$B, 2, FALSE)</f>
        <v>底</v>
      </c>
      <c r="D13308" s="5" t="str">
        <f>VLOOKUP(C13309, 'DB    '!$A:$M, 4, FALSE)</f>
        <v>广</v>
      </c>
      <c r="E13308" s="5" t="str">
        <f>VLOOKUP(C13309, 'DB    '!$A:$M, 6, FALSE)</f>
        <v>氏</v>
      </c>
      <c r="F13308" s="5" t="str">
        <f>VLOOKUP(C13309, 'DB    '!$A:$M, 8, FALSE)</f>
        <v>一</v>
      </c>
      <c r="G13308" s="5" t="str">
        <f>VLOOKUP(C13309, 'DB    '!$A:$M, 10, FALSE)</f>
        <v xml:space="preserve"> </v>
      </c>
      <c r="H13308" s="5" t="str">
        <f>VLOOKUP(C13309, 'DB    '!$A:$M, 12, FALSE)</f>
        <v xml:space="preserve"> </v>
      </c>
      <c r="I13308" s="32" t="str">
        <f>VLOOKUP(C13309, 'DB    '!$A:$M, 13, FALSE)</f>
        <v>집 아래 나무 뿌리 밑에 무언가 있는 모양. 해저</v>
      </c>
    </row>
    <row r="13309" spans="1:9">
      <c r="B13309" s="30"/>
      <c r="C13309" s="11" t="s">
        <v>4213</v>
      </c>
      <c r="D13309" s="7" t="str">
        <f>VLOOKUP(C13309, 'DB    '!$A:$M, 3, FALSE)</f>
        <v>집엄</v>
      </c>
      <c r="E13309" s="7" t="str">
        <f>VLOOKUP(C13309, 'DB    '!$A:$M, 5, FALSE)</f>
        <v>성씨씨</v>
      </c>
      <c r="F13309" s="7" t="str">
        <f>VLOOKUP(C13309, 'DB    '!$A:$M, 7, FALSE)</f>
        <v>한일</v>
      </c>
      <c r="G13309" s="7" t="str">
        <f>VLOOKUP(C13309, 'DB    '!$A:$M, 9, FALSE)</f>
        <v>.</v>
      </c>
      <c r="H13309" s="7" t="str">
        <f>VLOOKUP(C13309, 'DB    '!$A:$M, 11, FALSE)</f>
        <v>.</v>
      </c>
      <c r="I13309" s="32"/>
    </row>
    <row r="13310" spans="1:9">
      <c r="B13310" s="31"/>
      <c r="C13310" s="10" t="str">
        <f>VLOOKUP(C13311, 'DB    '!$A:$B, 2, FALSE)</f>
        <v xml:space="preserve"> </v>
      </c>
      <c r="D13310" s="5" t="str">
        <f>VLOOKUP(C13311, 'DB    '!$A:$M, 4, FALSE)</f>
        <v xml:space="preserve"> </v>
      </c>
      <c r="E13310" s="5" t="str">
        <f>VLOOKUP(C13311, 'DB    '!$A:$M, 6, FALSE)</f>
        <v xml:space="preserve"> </v>
      </c>
      <c r="F13310" s="5" t="str">
        <f>VLOOKUP(C13311, 'DB    '!$A:$M, 8, FALSE)</f>
        <v xml:space="preserve"> </v>
      </c>
      <c r="G13310" s="5" t="str">
        <f>VLOOKUP(C13311, 'DB    '!$A:$M, 10, FALSE)</f>
        <v xml:space="preserve"> </v>
      </c>
      <c r="H13310" s="5" t="str">
        <f>VLOOKUP(C13311, 'DB    '!$A:$M, 12, FALSE)</f>
        <v xml:space="preserve"> </v>
      </c>
      <c r="I13310" s="32" t="str">
        <f>VLOOKUP(C13311, 'DB    '!$A:$M, 13, FALSE)</f>
        <v xml:space="preserve"> </v>
      </c>
    </row>
    <row r="13311" spans="1:9">
      <c r="B13311" s="31"/>
      <c r="C13311" s="11" t="s">
        <v>16</v>
      </c>
      <c r="D13311" s="7" t="str">
        <f>VLOOKUP(C13311, 'DB    '!$A:$M, 3, FALSE)</f>
        <v xml:space="preserve"> </v>
      </c>
      <c r="E13311" s="7" t="str">
        <f>VLOOKUP(C13311, 'DB    '!$A:$M, 5, FALSE)</f>
        <v xml:space="preserve"> </v>
      </c>
      <c r="F13311" s="7" t="str">
        <f>VLOOKUP(C13311, 'DB    '!$A:$M, 7, FALSE)</f>
        <v xml:space="preserve"> </v>
      </c>
      <c r="G13311" s="7" t="str">
        <f>VLOOKUP(C13311, 'DB    '!$A:$M, 9, FALSE)</f>
        <v xml:space="preserve"> </v>
      </c>
      <c r="H13311" s="7" t="str">
        <f>VLOOKUP(C13311, 'DB    '!$A:$M, 11, FALSE)</f>
        <v xml:space="preserve"> </v>
      </c>
      <c r="I13311" s="32"/>
    </row>
    <row r="13312" spans="1:9">
      <c r="B13312" s="6" t="s">
        <v>8098</v>
      </c>
      <c r="C13312" s="26"/>
      <c r="D13312" s="27"/>
      <c r="E13312" s="27"/>
      <c r="F13312" s="27"/>
      <c r="G13312" s="27"/>
      <c r="H13312" s="27"/>
      <c r="I13312" s="28"/>
    </row>
    <row r="13313" spans="1:9">
      <c r="A13313" s="4">
        <f>A13305+1</f>
        <v>1665</v>
      </c>
    </row>
    <row r="13314" spans="1:9">
      <c r="B13314" s="29" t="str">
        <f>VLOOKUP(B13320, 'DB    '!A:B, 2, FALSE)</f>
        <v>摘</v>
      </c>
      <c r="C13314" s="10" t="str">
        <f>VLOOKUP(C13315, 'DB    '!$A:$B, 2, FALSE)</f>
        <v>摘</v>
      </c>
      <c r="D13314" s="5" t="str">
        <f>VLOOKUP(C13315, 'DB    '!$A:$M, 4, FALSE)</f>
        <v>扌</v>
      </c>
      <c r="E13314" s="5" t="str">
        <f>VLOOKUP(C13315, 'DB    '!$A:$M, 6, FALSE)</f>
        <v>啇</v>
      </c>
      <c r="F13314" s="5" t="str">
        <f>VLOOKUP(C13315, 'DB    '!$A:$M, 8, FALSE)</f>
        <v xml:space="preserve"> </v>
      </c>
      <c r="G13314" s="5" t="str">
        <f>VLOOKUP(C13315, 'DB    '!$A:$M, 10, FALSE)</f>
        <v xml:space="preserve"> </v>
      </c>
      <c r="H13314" s="5" t="str">
        <f>VLOOKUP(C13315, 'DB    '!$A:$M, 12, FALSE)</f>
        <v xml:space="preserve"> </v>
      </c>
      <c r="I13314" s="32" t="str">
        <f>VLOOKUP(C13315, 'DB    '!$A:$M, 13, FALSE)</f>
        <v>손으로 화초의 밑동을 따내는 모습</v>
      </c>
    </row>
    <row r="13315" spans="1:9">
      <c r="B13315" s="30"/>
      <c r="C13315" s="11" t="str">
        <f>B13320</f>
        <v>딸적</v>
      </c>
      <c r="D13315" s="7" t="str">
        <f>VLOOKUP(C13315, 'DB    '!$A:$M, 3, FALSE)</f>
        <v>손수변</v>
      </c>
      <c r="E13315" s="7" t="str">
        <f>VLOOKUP(C13315, 'DB    '!$A:$M, 5, FALSE)</f>
        <v>밑동적</v>
      </c>
      <c r="F13315" s="7" t="str">
        <f>VLOOKUP(C13315, 'DB    '!$A:$M, 7, FALSE)</f>
        <v>.</v>
      </c>
      <c r="G13315" s="7" t="str">
        <f>VLOOKUP(C13315, 'DB    '!$A:$M, 9, FALSE)</f>
        <v>.</v>
      </c>
      <c r="H13315" s="7" t="str">
        <f>VLOOKUP(C13315, 'DB    '!$A:$M, 11, FALSE)</f>
        <v>.</v>
      </c>
      <c r="I13315" s="32"/>
    </row>
    <row r="13316" spans="1:9">
      <c r="B13316" s="30"/>
      <c r="C13316" s="10" t="str">
        <f>VLOOKUP(C13317, 'DB    '!$A:$B, 2, FALSE)</f>
        <v>啇</v>
      </c>
      <c r="D13316" s="5" t="str">
        <f>VLOOKUP(C13317, 'DB    '!$A:$M, 4, FALSE)</f>
        <v>亠</v>
      </c>
      <c r="E13316" s="5" t="str">
        <f>VLOOKUP(C13317, 'DB    '!$A:$M, 6, FALSE)</f>
        <v>八</v>
      </c>
      <c r="F13316" s="5" t="str">
        <f>VLOOKUP(C13317, 'DB    '!$A:$M, 8, FALSE)</f>
        <v>冂</v>
      </c>
      <c r="G13316" s="5" t="str">
        <f>VLOOKUP(C13317, 'DB    '!$A:$M, 10, FALSE)</f>
        <v>十</v>
      </c>
      <c r="H13316" s="5" t="str">
        <f>VLOOKUP(C13317, 'DB    '!$A:$M, 12, FALSE)</f>
        <v>口</v>
      </c>
      <c r="I13316" s="32" t="str">
        <f>VLOOKUP(C13317, 'DB    '!$A:$M, 13, FALSE)</f>
        <v>위에 화초가 있고 아래에 화초 밑동이 있는 모습</v>
      </c>
    </row>
    <row r="13317" spans="1:9">
      <c r="B13317" s="30"/>
      <c r="C13317" s="11" t="s">
        <v>3247</v>
      </c>
      <c r="D13317" s="7" t="str">
        <f>VLOOKUP(C13317, 'DB    '!$A:$M, 3, FALSE)</f>
        <v>돼지머리두</v>
      </c>
      <c r="E13317" s="7" t="str">
        <f>VLOOKUP(C13317, 'DB    '!$A:$M, 5, FALSE)</f>
        <v>여덟팔</v>
      </c>
      <c r="F13317" s="7" t="str">
        <f>VLOOKUP(C13317, 'DB    '!$A:$M, 7, FALSE)</f>
        <v>멀경</v>
      </c>
      <c r="G13317" s="7" t="str">
        <f>VLOOKUP(C13317, 'DB    '!$A:$M, 9, FALSE)</f>
        <v>열십</v>
      </c>
      <c r="H13317" s="7" t="str">
        <f>VLOOKUP(C13317, 'DB    '!$A:$M, 11, FALSE)</f>
        <v>입구</v>
      </c>
      <c r="I13317" s="32"/>
    </row>
    <row r="13318" spans="1:9">
      <c r="B13318" s="31"/>
      <c r="C13318" s="10" t="str">
        <f>VLOOKUP(C13319, 'DB    '!$A:$B, 2, FALSE)</f>
        <v xml:space="preserve"> </v>
      </c>
      <c r="D13318" s="5" t="str">
        <f>VLOOKUP(C13319, 'DB    '!$A:$M, 4, FALSE)</f>
        <v xml:space="preserve"> </v>
      </c>
      <c r="E13318" s="5" t="str">
        <f>VLOOKUP(C13319, 'DB    '!$A:$M, 6, FALSE)</f>
        <v xml:space="preserve"> </v>
      </c>
      <c r="F13318" s="5" t="str">
        <f>VLOOKUP(C13319, 'DB    '!$A:$M, 8, FALSE)</f>
        <v xml:space="preserve"> </v>
      </c>
      <c r="G13318" s="5" t="str">
        <f>VLOOKUP(C13319, 'DB    '!$A:$M, 10, FALSE)</f>
        <v xml:space="preserve"> </v>
      </c>
      <c r="H13318" s="5" t="str">
        <f>VLOOKUP(C13319, 'DB    '!$A:$M, 12, FALSE)</f>
        <v xml:space="preserve"> </v>
      </c>
      <c r="I13318" s="32" t="str">
        <f>VLOOKUP(C13319, 'DB    '!$A:$M, 13, FALSE)</f>
        <v xml:space="preserve"> </v>
      </c>
    </row>
    <row r="13319" spans="1:9">
      <c r="B13319" s="31"/>
      <c r="C13319" s="11" t="s">
        <v>16</v>
      </c>
      <c r="D13319" s="7" t="str">
        <f>VLOOKUP(C13319, 'DB    '!$A:$M, 3, FALSE)</f>
        <v xml:space="preserve"> </v>
      </c>
      <c r="E13319" s="7" t="str">
        <f>VLOOKUP(C13319, 'DB    '!$A:$M, 5, FALSE)</f>
        <v xml:space="preserve"> </v>
      </c>
      <c r="F13319" s="7" t="str">
        <f>VLOOKUP(C13319, 'DB    '!$A:$M, 7, FALSE)</f>
        <v xml:space="preserve"> </v>
      </c>
      <c r="G13319" s="7" t="str">
        <f>VLOOKUP(C13319, 'DB    '!$A:$M, 9, FALSE)</f>
        <v xml:space="preserve"> </v>
      </c>
      <c r="H13319" s="7" t="str">
        <f>VLOOKUP(C13319, 'DB    '!$A:$M, 11, FALSE)</f>
        <v xml:space="preserve"> </v>
      </c>
      <c r="I13319" s="32"/>
    </row>
    <row r="13320" spans="1:9">
      <c r="B13320" s="6" t="s">
        <v>8104</v>
      </c>
      <c r="C13320" s="26"/>
      <c r="D13320" s="27"/>
      <c r="E13320" s="27"/>
      <c r="F13320" s="27"/>
      <c r="G13320" s="27"/>
      <c r="H13320" s="27"/>
      <c r="I13320" s="28"/>
    </row>
    <row r="13321" spans="1:9">
      <c r="A13321" s="4">
        <f>A13313+1</f>
        <v>1666</v>
      </c>
    </row>
    <row r="13322" spans="1:9">
      <c r="B13322" s="29" t="str">
        <f>VLOOKUP(B13328, 'DB    '!A:B, 2, FALSE)</f>
        <v>轉</v>
      </c>
      <c r="C13322" s="10" t="str">
        <f>VLOOKUP(C13323, 'DB    '!$A:$B, 2, FALSE)</f>
        <v>轉</v>
      </c>
      <c r="D13322" s="5" t="str">
        <f>VLOOKUP(C13323, 'DB    '!$A:$M, 4, FALSE)</f>
        <v>車</v>
      </c>
      <c r="E13322" s="5" t="str">
        <f>VLOOKUP(C13323, 'DB    '!$A:$M, 6, FALSE)</f>
        <v>專</v>
      </c>
      <c r="F13322" s="5" t="str">
        <f>VLOOKUP(C13323, 'DB    '!$A:$M, 8, FALSE)</f>
        <v xml:space="preserve"> </v>
      </c>
      <c r="G13322" s="5" t="str">
        <f>VLOOKUP(C13323, 'DB    '!$A:$M, 10, FALSE)</f>
        <v xml:space="preserve"> </v>
      </c>
      <c r="H13322" s="5" t="str">
        <f>VLOOKUP(C13323, 'DB    '!$A:$M, 12, FALSE)</f>
        <v xml:space="preserve"> </v>
      </c>
      <c r="I13322" s="32" t="str">
        <f>VLOOKUP(C13323, 'DB    '!$A:$M, 13, FALSE)</f>
        <v>수레의 바뀌가 앞으로 굴러가는 모습. 물레의 바퀴가 구르는 모습. 회전</v>
      </c>
    </row>
    <row r="13323" spans="1:9">
      <c r="B13323" s="30"/>
      <c r="C13323" s="11" t="str">
        <f>B13328</f>
        <v>구를전</v>
      </c>
      <c r="D13323" s="7" t="str">
        <f>VLOOKUP(C13323, 'DB    '!$A:$M, 3, FALSE)</f>
        <v>수레차</v>
      </c>
      <c r="E13323" s="7" t="str">
        <f>VLOOKUP(C13323, 'DB    '!$A:$M, 5, FALSE)</f>
        <v>오로지전</v>
      </c>
      <c r="F13323" s="7" t="str">
        <f>VLOOKUP(C13323, 'DB    '!$A:$M, 7, FALSE)</f>
        <v>.</v>
      </c>
      <c r="G13323" s="7" t="str">
        <f>VLOOKUP(C13323, 'DB    '!$A:$M, 9, FALSE)</f>
        <v>.</v>
      </c>
      <c r="H13323" s="7" t="str">
        <f>VLOOKUP(C13323, 'DB    '!$A:$M, 11, FALSE)</f>
        <v>.</v>
      </c>
      <c r="I13323" s="32"/>
    </row>
    <row r="13324" spans="1:9">
      <c r="B13324" s="30"/>
      <c r="C13324" s="10" t="str">
        <f>VLOOKUP(C13325, 'DB    '!$A:$B, 2, FALSE)</f>
        <v xml:space="preserve"> </v>
      </c>
      <c r="D13324" s="5" t="str">
        <f>VLOOKUP(C13325, 'DB    '!$A:$M, 4, FALSE)</f>
        <v xml:space="preserve"> </v>
      </c>
      <c r="E13324" s="5" t="str">
        <f>VLOOKUP(C13325, 'DB    '!$A:$M, 6, FALSE)</f>
        <v xml:space="preserve"> </v>
      </c>
      <c r="F13324" s="5" t="str">
        <f>VLOOKUP(C13325, 'DB    '!$A:$M, 8, FALSE)</f>
        <v xml:space="preserve"> </v>
      </c>
      <c r="G13324" s="5" t="str">
        <f>VLOOKUP(C13325, 'DB    '!$A:$M, 10, FALSE)</f>
        <v xml:space="preserve"> </v>
      </c>
      <c r="H13324" s="5" t="str">
        <f>VLOOKUP(C13325, 'DB    '!$A:$M, 12, FALSE)</f>
        <v xml:space="preserve"> </v>
      </c>
      <c r="I13324" s="32" t="str">
        <f>VLOOKUP(C13325, 'DB    '!$A:$M, 13, FALSE)</f>
        <v xml:space="preserve"> </v>
      </c>
    </row>
    <row r="13325" spans="1:9">
      <c r="B13325" s="30"/>
      <c r="C13325" s="11" t="s">
        <v>16</v>
      </c>
      <c r="D13325" s="7" t="str">
        <f>VLOOKUP(C13325, 'DB    '!$A:$M, 3, FALSE)</f>
        <v xml:space="preserve"> </v>
      </c>
      <c r="E13325" s="7" t="str">
        <f>VLOOKUP(C13325, 'DB    '!$A:$M, 5, FALSE)</f>
        <v xml:space="preserve"> </v>
      </c>
      <c r="F13325" s="7" t="str">
        <f>VLOOKUP(C13325, 'DB    '!$A:$M, 7, FALSE)</f>
        <v xml:space="preserve"> </v>
      </c>
      <c r="G13325" s="7" t="str">
        <f>VLOOKUP(C13325, 'DB    '!$A:$M, 9, FALSE)</f>
        <v xml:space="preserve"> </v>
      </c>
      <c r="H13325" s="7" t="str">
        <f>VLOOKUP(C13325, 'DB    '!$A:$M, 11, FALSE)</f>
        <v xml:space="preserve"> </v>
      </c>
      <c r="I13325" s="32"/>
    </row>
    <row r="13326" spans="1:9">
      <c r="B13326" s="31"/>
      <c r="C13326" s="10" t="str">
        <f>VLOOKUP(C13327, 'DB    '!$A:$B, 2, FALSE)</f>
        <v xml:space="preserve"> </v>
      </c>
      <c r="D13326" s="5" t="str">
        <f>VLOOKUP(C13327, 'DB    '!$A:$M, 4, FALSE)</f>
        <v xml:space="preserve"> </v>
      </c>
      <c r="E13326" s="5" t="str">
        <f>VLOOKUP(C13327, 'DB    '!$A:$M, 6, FALSE)</f>
        <v xml:space="preserve"> </v>
      </c>
      <c r="F13326" s="5" t="str">
        <f>VLOOKUP(C13327, 'DB    '!$A:$M, 8, FALSE)</f>
        <v xml:space="preserve"> </v>
      </c>
      <c r="G13326" s="5" t="str">
        <f>VLOOKUP(C13327, 'DB    '!$A:$M, 10, FALSE)</f>
        <v xml:space="preserve"> </v>
      </c>
      <c r="H13326" s="5" t="str">
        <f>VLOOKUP(C13327, 'DB    '!$A:$M, 12, FALSE)</f>
        <v xml:space="preserve"> </v>
      </c>
      <c r="I13326" s="32" t="str">
        <f>VLOOKUP(C13327, 'DB    '!$A:$M, 13, FALSE)</f>
        <v xml:space="preserve"> </v>
      </c>
    </row>
    <row r="13327" spans="1:9">
      <c r="B13327" s="31"/>
      <c r="C13327" s="11" t="s">
        <v>16</v>
      </c>
      <c r="D13327" s="7" t="str">
        <f>VLOOKUP(C13327, 'DB    '!$A:$M, 3, FALSE)</f>
        <v xml:space="preserve"> </v>
      </c>
      <c r="E13327" s="7" t="str">
        <f>VLOOKUP(C13327, 'DB    '!$A:$M, 5, FALSE)</f>
        <v xml:space="preserve"> </v>
      </c>
      <c r="F13327" s="7" t="str">
        <f>VLOOKUP(C13327, 'DB    '!$A:$M, 7, FALSE)</f>
        <v xml:space="preserve"> </v>
      </c>
      <c r="G13327" s="7" t="str">
        <f>VLOOKUP(C13327, 'DB    '!$A:$M, 9, FALSE)</f>
        <v xml:space="preserve"> </v>
      </c>
      <c r="H13327" s="7" t="str">
        <f>VLOOKUP(C13327, 'DB    '!$A:$M, 11, FALSE)</f>
        <v xml:space="preserve"> </v>
      </c>
      <c r="I13327" s="32"/>
    </row>
    <row r="13328" spans="1:9">
      <c r="B13328" s="6" t="s">
        <v>8110</v>
      </c>
      <c r="C13328" s="26"/>
      <c r="D13328" s="27"/>
      <c r="E13328" s="27"/>
      <c r="F13328" s="27"/>
      <c r="G13328" s="27"/>
      <c r="H13328" s="27"/>
      <c r="I13328" s="28"/>
    </row>
    <row r="13329" spans="1:9">
      <c r="A13329" s="4">
        <f>A13321+1</f>
        <v>1667</v>
      </c>
    </row>
    <row r="13330" spans="1:9">
      <c r="B13330" s="29" t="str">
        <f>VLOOKUP(B13336, 'DB    '!A:B, 2, FALSE)</f>
        <v>提</v>
      </c>
      <c r="C13330" s="10" t="str">
        <f>VLOOKUP(C13331, 'DB    '!$A:$B, 2, FALSE)</f>
        <v>提</v>
      </c>
      <c r="D13330" s="5" t="str">
        <f>VLOOKUP(C13331, 'DB    '!$A:$M, 4, FALSE)</f>
        <v>扌</v>
      </c>
      <c r="E13330" s="5" t="str">
        <f>VLOOKUP(C13331, 'DB    '!$A:$M, 6, FALSE)</f>
        <v>是</v>
      </c>
      <c r="F13330" s="5" t="str">
        <f>VLOOKUP(C13331, 'DB    '!$A:$M, 8, FALSE)</f>
        <v xml:space="preserve"> </v>
      </c>
      <c r="G13330" s="5" t="str">
        <f>VLOOKUP(C13331, 'DB    '!$A:$M, 10, FALSE)</f>
        <v xml:space="preserve"> </v>
      </c>
      <c r="H13330" s="5" t="str">
        <f>VLOOKUP(C13331, 'DB    '!$A:$M, 12, FALSE)</f>
        <v xml:space="preserve"> </v>
      </c>
      <c r="I13330" s="32" t="str">
        <f>VLOOKUP(C13331, 'DB    '!$A:$M, 13, FALSE)</f>
        <v>손으로 지휘하고 말로 하여 사람들이 발로 걸어가서 공사를 하게한다. 제시</v>
      </c>
    </row>
    <row r="13331" spans="1:9">
      <c r="B13331" s="30"/>
      <c r="C13331" s="11" t="str">
        <f>B13336</f>
        <v>끌제</v>
      </c>
      <c r="D13331" s="7" t="str">
        <f>VLOOKUP(C13331, 'DB    '!$A:$M, 3, FALSE)</f>
        <v>손수변</v>
      </c>
      <c r="E13331" s="7" t="str">
        <f>VLOOKUP(C13331, 'DB    '!$A:$M, 5, FALSE)</f>
        <v>옳을시</v>
      </c>
      <c r="F13331" s="7" t="str">
        <f>VLOOKUP(C13331, 'DB    '!$A:$M, 7, FALSE)</f>
        <v>.</v>
      </c>
      <c r="G13331" s="7" t="str">
        <f>VLOOKUP(C13331, 'DB    '!$A:$M, 9, FALSE)</f>
        <v>.</v>
      </c>
      <c r="H13331" s="7" t="str">
        <f>VLOOKUP(C13331, 'DB    '!$A:$M, 11, FALSE)</f>
        <v>.</v>
      </c>
      <c r="I13331" s="32"/>
    </row>
    <row r="13332" spans="1:9">
      <c r="B13332" s="30"/>
      <c r="C13332" s="10" t="str">
        <f>VLOOKUP(C13333, 'DB    '!$A:$B, 2, FALSE)</f>
        <v>是</v>
      </c>
      <c r="D13332" s="5" t="str">
        <f>VLOOKUP(C13333, 'DB    '!$A:$M, 4, FALSE)</f>
        <v>曰</v>
      </c>
      <c r="E13332" s="5" t="str">
        <f>VLOOKUP(C13333, 'DB    '!$A:$M, 6, FALSE)</f>
        <v>正</v>
      </c>
      <c r="F13332" s="5" t="str">
        <f>VLOOKUP(C13333, 'DB    '!$A:$M, 8, FALSE)</f>
        <v xml:space="preserve"> </v>
      </c>
      <c r="G13332" s="5" t="str">
        <f>VLOOKUP(C13333, 'DB    '!$A:$M, 10, FALSE)</f>
        <v xml:space="preserve"> </v>
      </c>
      <c r="H13332" s="5" t="str">
        <f>VLOOKUP(C13333, 'DB    '!$A:$M, 12, FALSE)</f>
        <v xml:space="preserve"> </v>
      </c>
      <c r="I13332" s="32" t="str">
        <f>VLOOKUP(C13333, 'DB    '!$A:$M, 13, FALSE)</f>
        <v>입으로 옳다라고 말하는 모습</v>
      </c>
    </row>
    <row r="13333" spans="1:9">
      <c r="B13333" s="30"/>
      <c r="C13333" s="11" t="s">
        <v>2147</v>
      </c>
      <c r="D13333" s="7" t="str">
        <f>VLOOKUP(C13333, 'DB    '!$A:$M, 3, FALSE)</f>
        <v>가로왈</v>
      </c>
      <c r="E13333" s="7" t="str">
        <f>VLOOKUP(C13333, 'DB    '!$A:$M, 5, FALSE)</f>
        <v>바를정</v>
      </c>
      <c r="F13333" s="7" t="str">
        <f>VLOOKUP(C13333, 'DB    '!$A:$M, 7, FALSE)</f>
        <v>.</v>
      </c>
      <c r="G13333" s="7" t="str">
        <f>VLOOKUP(C13333, 'DB    '!$A:$M, 9, FALSE)</f>
        <v>.</v>
      </c>
      <c r="H13333" s="7" t="str">
        <f>VLOOKUP(C13333, 'DB    '!$A:$M, 11, FALSE)</f>
        <v>.</v>
      </c>
      <c r="I13333" s="32"/>
    </row>
    <row r="13334" spans="1:9">
      <c r="B13334" s="31"/>
      <c r="C13334" s="10" t="str">
        <f>VLOOKUP(C13335, 'DB    '!$A:$B, 2, FALSE)</f>
        <v xml:space="preserve"> </v>
      </c>
      <c r="D13334" s="5" t="str">
        <f>VLOOKUP(C13335, 'DB    '!$A:$M, 4, FALSE)</f>
        <v xml:space="preserve"> </v>
      </c>
      <c r="E13334" s="5" t="str">
        <f>VLOOKUP(C13335, 'DB    '!$A:$M, 6, FALSE)</f>
        <v xml:space="preserve"> </v>
      </c>
      <c r="F13334" s="5" t="str">
        <f>VLOOKUP(C13335, 'DB    '!$A:$M, 8, FALSE)</f>
        <v xml:space="preserve"> </v>
      </c>
      <c r="G13334" s="5" t="str">
        <f>VLOOKUP(C13335, 'DB    '!$A:$M, 10, FALSE)</f>
        <v xml:space="preserve"> </v>
      </c>
      <c r="H13334" s="5" t="str">
        <f>VLOOKUP(C13335, 'DB    '!$A:$M, 12, FALSE)</f>
        <v xml:space="preserve"> </v>
      </c>
      <c r="I13334" s="32" t="str">
        <f>VLOOKUP(C13335, 'DB    '!$A:$M, 13, FALSE)</f>
        <v xml:space="preserve"> </v>
      </c>
    </row>
    <row r="13335" spans="1:9">
      <c r="B13335" s="31"/>
      <c r="C13335" s="11" t="s">
        <v>16</v>
      </c>
      <c r="D13335" s="7" t="str">
        <f>VLOOKUP(C13335, 'DB    '!$A:$M, 3, FALSE)</f>
        <v xml:space="preserve"> </v>
      </c>
      <c r="E13335" s="7" t="str">
        <f>VLOOKUP(C13335, 'DB    '!$A:$M, 5, FALSE)</f>
        <v xml:space="preserve"> </v>
      </c>
      <c r="F13335" s="7" t="str">
        <f>VLOOKUP(C13335, 'DB    '!$A:$M, 7, FALSE)</f>
        <v xml:space="preserve"> </v>
      </c>
      <c r="G13335" s="7" t="str">
        <f>VLOOKUP(C13335, 'DB    '!$A:$M, 9, FALSE)</f>
        <v xml:space="preserve"> </v>
      </c>
      <c r="H13335" s="7" t="str">
        <f>VLOOKUP(C13335, 'DB    '!$A:$M, 11, FALSE)</f>
        <v xml:space="preserve"> </v>
      </c>
      <c r="I13335" s="32"/>
    </row>
    <row r="13336" spans="1:9">
      <c r="B13336" s="6" t="s">
        <v>8116</v>
      </c>
      <c r="C13336" s="26"/>
      <c r="D13336" s="27"/>
      <c r="E13336" s="27"/>
      <c r="F13336" s="27"/>
      <c r="G13336" s="27"/>
      <c r="H13336" s="27"/>
      <c r="I13336" s="28"/>
    </row>
    <row r="13337" spans="1:9">
      <c r="A13337" s="4">
        <f>A13329+1</f>
        <v>1668</v>
      </c>
    </row>
    <row r="13338" spans="1:9">
      <c r="B13338" s="29" t="str">
        <f>VLOOKUP(B13344, 'DB    '!A:B, 2, FALSE)</f>
        <v>濟</v>
      </c>
      <c r="C13338" s="10" t="str">
        <f>VLOOKUP(C13339, 'DB    '!$A:$B, 2, FALSE)</f>
        <v>濟</v>
      </c>
      <c r="D13338" s="5" t="str">
        <f>VLOOKUP(C13339, 'DB    '!$A:$M, 4, FALSE)</f>
        <v>氵</v>
      </c>
      <c r="E13338" s="5" t="str">
        <f>VLOOKUP(C13339, 'DB    '!$A:$M, 6, FALSE)</f>
        <v>衣</v>
      </c>
      <c r="F13338" s="5" t="str">
        <f>VLOOKUP(C13339, 'DB    '!$A:$M, 8, FALSE)</f>
        <v>刀</v>
      </c>
      <c r="G13338" s="5" t="str">
        <f>VLOOKUP(C13339, 'DB    '!$A:$M, 10, FALSE)</f>
        <v>白</v>
      </c>
      <c r="H13338" s="5" t="str">
        <f>VLOOKUP(C13339, 'DB    '!$A:$M, 12, FALSE)</f>
        <v xml:space="preserve"> </v>
      </c>
      <c r="I13338" s="32" t="str">
        <f>VLOOKUP(C13339, 'DB    '!$A:$M, 13, FALSE)</f>
        <v>물로 홍수를 만난 사람들에게 옷을 입혀 구하려고 칼로 흰베를 끊어서 물을 건너는 모습</v>
      </c>
    </row>
    <row r="13339" spans="1:9">
      <c r="B13339" s="30"/>
      <c r="C13339" s="11" t="str">
        <f>B13344</f>
        <v>건널제</v>
      </c>
      <c r="D13339" s="7" t="str">
        <f>VLOOKUP(C13339, 'DB    '!$A:$M, 3, FALSE)</f>
        <v>물수변</v>
      </c>
      <c r="E13339" s="7" t="str">
        <f>VLOOKUP(C13339, 'DB    '!$A:$M, 5, FALSE)</f>
        <v>옷의</v>
      </c>
      <c r="F13339" s="7" t="str">
        <f>VLOOKUP(C13339, 'DB    '!$A:$M, 7, FALSE)</f>
        <v>칼도</v>
      </c>
      <c r="G13339" s="7" t="str">
        <f>VLOOKUP(C13339, 'DB    '!$A:$M, 9, FALSE)</f>
        <v>흰백</v>
      </c>
      <c r="H13339" s="7" t="str">
        <f>VLOOKUP(C13339, 'DB    '!$A:$M, 11, FALSE)</f>
        <v>.</v>
      </c>
      <c r="I13339" s="32"/>
    </row>
    <row r="13340" spans="1:9">
      <c r="B13340" s="30"/>
      <c r="C13340" s="10" t="str">
        <f>VLOOKUP(C13341, 'DB    '!$A:$B, 2, FALSE)</f>
        <v xml:space="preserve"> </v>
      </c>
      <c r="D13340" s="5" t="str">
        <f>VLOOKUP(C13341, 'DB    '!$A:$M, 4, FALSE)</f>
        <v xml:space="preserve"> </v>
      </c>
      <c r="E13340" s="5" t="str">
        <f>VLOOKUP(C13341, 'DB    '!$A:$M, 6, FALSE)</f>
        <v xml:space="preserve"> </v>
      </c>
      <c r="F13340" s="5" t="str">
        <f>VLOOKUP(C13341, 'DB    '!$A:$M, 8, FALSE)</f>
        <v xml:space="preserve"> </v>
      </c>
      <c r="G13340" s="5" t="str">
        <f>VLOOKUP(C13341, 'DB    '!$A:$M, 10, FALSE)</f>
        <v xml:space="preserve"> </v>
      </c>
      <c r="H13340" s="5" t="str">
        <f>VLOOKUP(C13341, 'DB    '!$A:$M, 12, FALSE)</f>
        <v xml:space="preserve"> </v>
      </c>
      <c r="I13340" s="32" t="str">
        <f>VLOOKUP(C13341, 'DB    '!$A:$M, 13, FALSE)</f>
        <v xml:space="preserve"> </v>
      </c>
    </row>
    <row r="13341" spans="1:9">
      <c r="B13341" s="30"/>
      <c r="C13341" s="11" t="s">
        <v>16</v>
      </c>
      <c r="D13341" s="7" t="str">
        <f>VLOOKUP(C13341, 'DB    '!$A:$M, 3, FALSE)</f>
        <v xml:space="preserve"> </v>
      </c>
      <c r="E13341" s="7" t="str">
        <f>VLOOKUP(C13341, 'DB    '!$A:$M, 5, FALSE)</f>
        <v xml:space="preserve"> </v>
      </c>
      <c r="F13341" s="7" t="str">
        <f>VLOOKUP(C13341, 'DB    '!$A:$M, 7, FALSE)</f>
        <v xml:space="preserve"> </v>
      </c>
      <c r="G13341" s="7" t="str">
        <f>VLOOKUP(C13341, 'DB    '!$A:$M, 9, FALSE)</f>
        <v xml:space="preserve"> </v>
      </c>
      <c r="H13341" s="7" t="str">
        <f>VLOOKUP(C13341, 'DB    '!$A:$M, 11, FALSE)</f>
        <v xml:space="preserve"> </v>
      </c>
      <c r="I13341" s="32"/>
    </row>
    <row r="13342" spans="1:9">
      <c r="B13342" s="31"/>
      <c r="C13342" s="10" t="str">
        <f>VLOOKUP(C13343, 'DB    '!$A:$B, 2, FALSE)</f>
        <v xml:space="preserve"> </v>
      </c>
      <c r="D13342" s="5" t="str">
        <f>VLOOKUP(C13343, 'DB    '!$A:$M, 4, FALSE)</f>
        <v xml:space="preserve"> </v>
      </c>
      <c r="E13342" s="5" t="str">
        <f>VLOOKUP(C13343, 'DB    '!$A:$M, 6, FALSE)</f>
        <v xml:space="preserve"> </v>
      </c>
      <c r="F13342" s="5" t="str">
        <f>VLOOKUP(C13343, 'DB    '!$A:$M, 8, FALSE)</f>
        <v xml:space="preserve"> </v>
      </c>
      <c r="G13342" s="5" t="str">
        <f>VLOOKUP(C13343, 'DB    '!$A:$M, 10, FALSE)</f>
        <v xml:space="preserve"> </v>
      </c>
      <c r="H13342" s="5" t="str">
        <f>VLOOKUP(C13343, 'DB    '!$A:$M, 12, FALSE)</f>
        <v xml:space="preserve"> </v>
      </c>
      <c r="I13342" s="32" t="str">
        <f>VLOOKUP(C13343, 'DB    '!$A:$M, 13, FALSE)</f>
        <v xml:space="preserve"> </v>
      </c>
    </row>
    <row r="13343" spans="1:9">
      <c r="B13343" s="31"/>
      <c r="C13343" s="11" t="s">
        <v>16</v>
      </c>
      <c r="D13343" s="7" t="str">
        <f>VLOOKUP(C13343, 'DB    '!$A:$M, 3, FALSE)</f>
        <v xml:space="preserve"> </v>
      </c>
      <c r="E13343" s="7" t="str">
        <f>VLOOKUP(C13343, 'DB    '!$A:$M, 5, FALSE)</f>
        <v xml:space="preserve"> </v>
      </c>
      <c r="F13343" s="7" t="str">
        <f>VLOOKUP(C13343, 'DB    '!$A:$M, 7, FALSE)</f>
        <v xml:space="preserve"> </v>
      </c>
      <c r="G13343" s="7" t="str">
        <f>VLOOKUP(C13343, 'DB    '!$A:$M, 9, FALSE)</f>
        <v xml:space="preserve"> </v>
      </c>
      <c r="H13343" s="7" t="str">
        <f>VLOOKUP(C13343, 'DB    '!$A:$M, 11, FALSE)</f>
        <v xml:space="preserve"> </v>
      </c>
      <c r="I13343" s="32"/>
    </row>
    <row r="13344" spans="1:9">
      <c r="B13344" s="6" t="s">
        <v>8121</v>
      </c>
      <c r="C13344" s="26"/>
      <c r="D13344" s="27"/>
      <c r="E13344" s="27"/>
      <c r="F13344" s="27"/>
      <c r="G13344" s="27"/>
      <c r="H13344" s="27"/>
      <c r="I13344" s="28"/>
    </row>
    <row r="13345" spans="1:9">
      <c r="A13345" s="4">
        <f>A13337+1</f>
        <v>1669</v>
      </c>
    </row>
    <row r="13346" spans="1:9">
      <c r="B13346" s="29" t="str">
        <f>VLOOKUP(B13352, 'DB    '!A:B, 2, FALSE)</f>
        <v>際</v>
      </c>
      <c r="C13346" s="10" t="str">
        <f>VLOOKUP(C13347, 'DB    '!$A:$B, 2, FALSE)</f>
        <v>際</v>
      </c>
      <c r="D13346" s="5" t="str">
        <f>VLOOKUP(C13347, 'DB    '!$A:$M, 4, FALSE)</f>
        <v>阝</v>
      </c>
      <c r="E13346" s="5" t="str">
        <f>VLOOKUP(C13347, 'DB    '!$A:$M, 6, FALSE)</f>
        <v>月</v>
      </c>
      <c r="F13346" s="5" t="str">
        <f>VLOOKUP(C13347, 'DB    '!$A:$M, 8, FALSE)</f>
        <v>月</v>
      </c>
      <c r="G13346" s="5" t="str">
        <f>VLOOKUP(C13347, 'DB    '!$A:$M, 10, FALSE)</f>
        <v>示</v>
      </c>
      <c r="H13346" s="5" t="str">
        <f>VLOOKUP(C13347, 'DB    '!$A:$M, 12, FALSE)</f>
        <v xml:space="preserve"> </v>
      </c>
      <c r="I13346" s="32" t="str">
        <f>VLOOKUP(C13347, 'DB    '!$A:$M, 13, FALSE)</f>
        <v>언덕마을 사람들이 제사 그릇에 고기를 얹어서 제사를 지내면서 서로 교제하는 모습</v>
      </c>
    </row>
    <row r="13347" spans="1:9">
      <c r="B13347" s="30"/>
      <c r="C13347" s="11" t="str">
        <f>B13352</f>
        <v>사귈제</v>
      </c>
      <c r="D13347" s="7" t="str">
        <f>VLOOKUP(C13347, 'DB    '!$A:$M, 3, FALSE)</f>
        <v>언덕부방</v>
      </c>
      <c r="E13347" s="7" t="str">
        <f>VLOOKUP(C13347, 'DB    '!$A:$M, 5, FALSE)</f>
        <v>달월</v>
      </c>
      <c r="F13347" s="7" t="str">
        <f>VLOOKUP(C13347, 'DB    '!$A:$M, 7, FALSE)</f>
        <v>달월</v>
      </c>
      <c r="G13347" s="7" t="str">
        <f>VLOOKUP(C13347, 'DB    '!$A:$M, 9, FALSE)</f>
        <v>보일시</v>
      </c>
      <c r="H13347" s="7" t="str">
        <f>VLOOKUP(C13347, 'DB    '!$A:$M, 11, FALSE)</f>
        <v>.</v>
      </c>
      <c r="I13347" s="32"/>
    </row>
    <row r="13348" spans="1:9">
      <c r="B13348" s="30"/>
      <c r="C13348" s="10" t="str">
        <f>VLOOKUP(C13349, 'DB    '!$A:$B, 2, FALSE)</f>
        <v xml:space="preserve"> </v>
      </c>
      <c r="D13348" s="5" t="str">
        <f>VLOOKUP(C13349, 'DB    '!$A:$M, 4, FALSE)</f>
        <v xml:space="preserve"> </v>
      </c>
      <c r="E13348" s="5" t="str">
        <f>VLOOKUP(C13349, 'DB    '!$A:$M, 6, FALSE)</f>
        <v xml:space="preserve"> </v>
      </c>
      <c r="F13348" s="5" t="str">
        <f>VLOOKUP(C13349, 'DB    '!$A:$M, 8, FALSE)</f>
        <v xml:space="preserve"> </v>
      </c>
      <c r="G13348" s="5" t="str">
        <f>VLOOKUP(C13349, 'DB    '!$A:$M, 10, FALSE)</f>
        <v xml:space="preserve"> </v>
      </c>
      <c r="H13348" s="5" t="str">
        <f>VLOOKUP(C13349, 'DB    '!$A:$M, 12, FALSE)</f>
        <v xml:space="preserve"> </v>
      </c>
      <c r="I13348" s="32" t="str">
        <f>VLOOKUP(C13349, 'DB    '!$A:$M, 13, FALSE)</f>
        <v xml:space="preserve"> </v>
      </c>
    </row>
    <row r="13349" spans="1:9">
      <c r="B13349" s="30"/>
      <c r="C13349" s="11" t="s">
        <v>16</v>
      </c>
      <c r="D13349" s="7" t="str">
        <f>VLOOKUP(C13349, 'DB    '!$A:$M, 3, FALSE)</f>
        <v xml:space="preserve"> </v>
      </c>
      <c r="E13349" s="7" t="str">
        <f>VLOOKUP(C13349, 'DB    '!$A:$M, 5, FALSE)</f>
        <v xml:space="preserve"> </v>
      </c>
      <c r="F13349" s="7" t="str">
        <f>VLOOKUP(C13349, 'DB    '!$A:$M, 7, FALSE)</f>
        <v xml:space="preserve"> </v>
      </c>
      <c r="G13349" s="7" t="str">
        <f>VLOOKUP(C13349, 'DB    '!$A:$M, 9, FALSE)</f>
        <v xml:space="preserve"> </v>
      </c>
      <c r="H13349" s="7" t="str">
        <f>VLOOKUP(C13349, 'DB    '!$A:$M, 11, FALSE)</f>
        <v xml:space="preserve"> </v>
      </c>
      <c r="I13349" s="32"/>
    </row>
    <row r="13350" spans="1:9">
      <c r="B13350" s="31"/>
      <c r="C13350" s="10" t="str">
        <f>VLOOKUP(C13351, 'DB    '!$A:$B, 2, FALSE)</f>
        <v xml:space="preserve"> </v>
      </c>
      <c r="D13350" s="5" t="str">
        <f>VLOOKUP(C13351, 'DB    '!$A:$M, 4, FALSE)</f>
        <v xml:space="preserve"> </v>
      </c>
      <c r="E13350" s="5" t="str">
        <f>VLOOKUP(C13351, 'DB    '!$A:$M, 6, FALSE)</f>
        <v xml:space="preserve"> </v>
      </c>
      <c r="F13350" s="5" t="str">
        <f>VLOOKUP(C13351, 'DB    '!$A:$M, 8, FALSE)</f>
        <v xml:space="preserve"> </v>
      </c>
      <c r="G13350" s="5" t="str">
        <f>VLOOKUP(C13351, 'DB    '!$A:$M, 10, FALSE)</f>
        <v xml:space="preserve"> </v>
      </c>
      <c r="H13350" s="5" t="str">
        <f>VLOOKUP(C13351, 'DB    '!$A:$M, 12, FALSE)</f>
        <v xml:space="preserve"> </v>
      </c>
      <c r="I13350" s="32" t="str">
        <f>VLOOKUP(C13351, 'DB    '!$A:$M, 13, FALSE)</f>
        <v xml:space="preserve"> </v>
      </c>
    </row>
    <row r="13351" spans="1:9">
      <c r="B13351" s="31"/>
      <c r="C13351" s="11" t="s">
        <v>16</v>
      </c>
      <c r="D13351" s="7" t="str">
        <f>VLOOKUP(C13351, 'DB    '!$A:$M, 3, FALSE)</f>
        <v xml:space="preserve"> </v>
      </c>
      <c r="E13351" s="7" t="str">
        <f>VLOOKUP(C13351, 'DB    '!$A:$M, 5, FALSE)</f>
        <v xml:space="preserve"> </v>
      </c>
      <c r="F13351" s="7" t="str">
        <f>VLOOKUP(C13351, 'DB    '!$A:$M, 7, FALSE)</f>
        <v xml:space="preserve"> </v>
      </c>
      <c r="G13351" s="7" t="str">
        <f>VLOOKUP(C13351, 'DB    '!$A:$M, 9, FALSE)</f>
        <v xml:space="preserve"> </v>
      </c>
      <c r="H13351" s="7" t="str">
        <f>VLOOKUP(C13351, 'DB    '!$A:$M, 11, FALSE)</f>
        <v xml:space="preserve"> </v>
      </c>
      <c r="I13351" s="32"/>
    </row>
    <row r="13352" spans="1:9">
      <c r="B13352" s="6" t="s">
        <v>8127</v>
      </c>
      <c r="C13352" s="26"/>
      <c r="D13352" s="27"/>
      <c r="E13352" s="27"/>
      <c r="F13352" s="27"/>
      <c r="G13352" s="27"/>
      <c r="H13352" s="27"/>
      <c r="I13352" s="28"/>
    </row>
    <row r="13353" spans="1:9">
      <c r="A13353" s="4">
        <f>A13345+1</f>
        <v>1670</v>
      </c>
    </row>
    <row r="13354" spans="1:9">
      <c r="B13354" s="29" t="str">
        <f>VLOOKUP(B13360, 'DB    '!A:B, 2, FALSE)</f>
        <v>操</v>
      </c>
      <c r="C13354" s="10" t="str">
        <f>VLOOKUP(C13355, 'DB    '!$A:$B, 2, FALSE)</f>
        <v>操</v>
      </c>
      <c r="D13354" s="5" t="str">
        <f>VLOOKUP(C13355, 'DB    '!$A:$M, 4, FALSE)</f>
        <v>扌</v>
      </c>
      <c r="E13354" s="5" t="str">
        <f>VLOOKUP(C13355, 'DB    '!$A:$M, 6, FALSE)</f>
        <v>品</v>
      </c>
      <c r="F13354" s="5" t="str">
        <f>VLOOKUP(C13355, 'DB    '!$A:$M, 8, FALSE)</f>
        <v>木</v>
      </c>
      <c r="G13354" s="5" t="str">
        <f>VLOOKUP(C13355, 'DB    '!$A:$M, 10, FALSE)</f>
        <v xml:space="preserve"> </v>
      </c>
      <c r="H13354" s="5" t="str">
        <f>VLOOKUP(C13355, 'DB    '!$A:$M, 12, FALSE)</f>
        <v xml:space="preserve"> </v>
      </c>
      <c r="I13354" s="32" t="str">
        <f>VLOOKUP(C13355, 'DB    '!$A:$M, 13, FALSE)</f>
        <v>손으로 나무에 앉은 새들을 잡는다. 조종</v>
      </c>
    </row>
    <row r="13355" spans="1:9">
      <c r="B13355" s="30"/>
      <c r="C13355" s="11" t="str">
        <f>B13360</f>
        <v>잡을조</v>
      </c>
      <c r="D13355" s="7" t="str">
        <f>VLOOKUP(C13355, 'DB    '!$A:$M, 3, FALSE)</f>
        <v>손수변</v>
      </c>
      <c r="E13355" s="7" t="str">
        <f>VLOOKUP(C13355, 'DB    '!$A:$M, 5, FALSE)</f>
        <v>물건품</v>
      </c>
      <c r="F13355" s="7" t="str">
        <f>VLOOKUP(C13355, 'DB    '!$A:$M, 7, FALSE)</f>
        <v>나무목</v>
      </c>
      <c r="G13355" s="7" t="str">
        <f>VLOOKUP(C13355, 'DB    '!$A:$M, 9, FALSE)</f>
        <v>.</v>
      </c>
      <c r="H13355" s="7" t="str">
        <f>VLOOKUP(C13355, 'DB    '!$A:$M, 11, FALSE)</f>
        <v>.</v>
      </c>
      <c r="I13355" s="32"/>
    </row>
    <row r="13356" spans="1:9">
      <c r="B13356" s="30"/>
      <c r="C13356" s="10" t="str">
        <f>VLOOKUP(C13357, 'DB    '!$A:$B, 2, FALSE)</f>
        <v xml:space="preserve"> </v>
      </c>
      <c r="D13356" s="5" t="str">
        <f>VLOOKUP(C13357, 'DB    '!$A:$M, 4, FALSE)</f>
        <v xml:space="preserve"> </v>
      </c>
      <c r="E13356" s="5" t="str">
        <f>VLOOKUP(C13357, 'DB    '!$A:$M, 6, FALSE)</f>
        <v xml:space="preserve"> </v>
      </c>
      <c r="F13356" s="5" t="str">
        <f>VLOOKUP(C13357, 'DB    '!$A:$M, 8, FALSE)</f>
        <v xml:space="preserve"> </v>
      </c>
      <c r="G13356" s="5" t="str">
        <f>VLOOKUP(C13357, 'DB    '!$A:$M, 10, FALSE)</f>
        <v xml:space="preserve"> </v>
      </c>
      <c r="H13356" s="5" t="str">
        <f>VLOOKUP(C13357, 'DB    '!$A:$M, 12, FALSE)</f>
        <v xml:space="preserve"> </v>
      </c>
      <c r="I13356" s="32" t="str">
        <f>VLOOKUP(C13357, 'DB    '!$A:$M, 13, FALSE)</f>
        <v xml:space="preserve"> </v>
      </c>
    </row>
    <row r="13357" spans="1:9">
      <c r="B13357" s="30"/>
      <c r="C13357" s="11" t="s">
        <v>16</v>
      </c>
      <c r="D13357" s="7" t="str">
        <f>VLOOKUP(C13357, 'DB    '!$A:$M, 3, FALSE)</f>
        <v xml:space="preserve"> </v>
      </c>
      <c r="E13357" s="7" t="str">
        <f>VLOOKUP(C13357, 'DB    '!$A:$M, 5, FALSE)</f>
        <v xml:space="preserve"> </v>
      </c>
      <c r="F13357" s="7" t="str">
        <f>VLOOKUP(C13357, 'DB    '!$A:$M, 7, FALSE)</f>
        <v xml:space="preserve"> </v>
      </c>
      <c r="G13357" s="7" t="str">
        <f>VLOOKUP(C13357, 'DB    '!$A:$M, 9, FALSE)</f>
        <v xml:space="preserve"> </v>
      </c>
      <c r="H13357" s="7" t="str">
        <f>VLOOKUP(C13357, 'DB    '!$A:$M, 11, FALSE)</f>
        <v xml:space="preserve"> </v>
      </c>
      <c r="I13357" s="32"/>
    </row>
    <row r="13358" spans="1:9">
      <c r="B13358" s="31"/>
      <c r="C13358" s="10" t="str">
        <f>VLOOKUP(C13359, 'DB    '!$A:$B, 2, FALSE)</f>
        <v xml:space="preserve"> </v>
      </c>
      <c r="D13358" s="5" t="str">
        <f>VLOOKUP(C13359, 'DB    '!$A:$M, 4, FALSE)</f>
        <v xml:space="preserve"> </v>
      </c>
      <c r="E13358" s="5" t="str">
        <f>VLOOKUP(C13359, 'DB    '!$A:$M, 6, FALSE)</f>
        <v xml:space="preserve"> </v>
      </c>
      <c r="F13358" s="5" t="str">
        <f>VLOOKUP(C13359, 'DB    '!$A:$M, 8, FALSE)</f>
        <v xml:space="preserve"> </v>
      </c>
      <c r="G13358" s="5" t="str">
        <f>VLOOKUP(C13359, 'DB    '!$A:$M, 10, FALSE)</f>
        <v xml:space="preserve"> </v>
      </c>
      <c r="H13358" s="5" t="str">
        <f>VLOOKUP(C13359, 'DB    '!$A:$M, 12, FALSE)</f>
        <v xml:space="preserve"> </v>
      </c>
      <c r="I13358" s="32" t="str">
        <f>VLOOKUP(C13359, 'DB    '!$A:$M, 13, FALSE)</f>
        <v xml:space="preserve"> </v>
      </c>
    </row>
    <row r="13359" spans="1:9">
      <c r="B13359" s="31"/>
      <c r="C13359" s="11" t="s">
        <v>16</v>
      </c>
      <c r="D13359" s="7" t="str">
        <f>VLOOKUP(C13359, 'DB    '!$A:$M, 3, FALSE)</f>
        <v xml:space="preserve"> </v>
      </c>
      <c r="E13359" s="7" t="str">
        <f>VLOOKUP(C13359, 'DB    '!$A:$M, 5, FALSE)</f>
        <v xml:space="preserve"> </v>
      </c>
      <c r="F13359" s="7" t="str">
        <f>VLOOKUP(C13359, 'DB    '!$A:$M, 7, FALSE)</f>
        <v xml:space="preserve"> </v>
      </c>
      <c r="G13359" s="7" t="str">
        <f>VLOOKUP(C13359, 'DB    '!$A:$M, 9, FALSE)</f>
        <v xml:space="preserve"> </v>
      </c>
      <c r="H13359" s="7" t="str">
        <f>VLOOKUP(C13359, 'DB    '!$A:$M, 11, FALSE)</f>
        <v xml:space="preserve"> </v>
      </c>
      <c r="I13359" s="32"/>
    </row>
    <row r="13360" spans="1:9">
      <c r="B13360" s="6" t="s">
        <v>8133</v>
      </c>
      <c r="C13360" s="26"/>
      <c r="D13360" s="27"/>
      <c r="E13360" s="27"/>
      <c r="F13360" s="27"/>
      <c r="G13360" s="27"/>
      <c r="H13360" s="27"/>
      <c r="I13360" s="28"/>
    </row>
    <row r="13361" spans="1:9">
      <c r="A13361" s="4">
        <f>A13353+1</f>
        <v>1671</v>
      </c>
    </row>
    <row r="13362" spans="1:9">
      <c r="B13362" s="29" t="str">
        <f>VLOOKUP(B13368, 'DB    '!A:B, 2, FALSE)</f>
        <v>燥</v>
      </c>
      <c r="C13362" s="10" t="str">
        <f>VLOOKUP(C13363, 'DB    '!$A:$B, 2, FALSE)</f>
        <v>燥</v>
      </c>
      <c r="D13362" s="5" t="str">
        <f>VLOOKUP(C13363, 'DB    '!$A:$M, 4, FALSE)</f>
        <v>火</v>
      </c>
      <c r="E13362" s="5" t="str">
        <f>VLOOKUP(C13363, 'DB    '!$A:$M, 6, FALSE)</f>
        <v>品</v>
      </c>
      <c r="F13362" s="5" t="str">
        <f>VLOOKUP(C13363, 'DB    '!$A:$M, 8, FALSE)</f>
        <v>木</v>
      </c>
      <c r="G13362" s="5" t="str">
        <f>VLOOKUP(C13363, 'DB    '!$A:$M, 10, FALSE)</f>
        <v xml:space="preserve"> </v>
      </c>
      <c r="H13362" s="5" t="str">
        <f>VLOOKUP(C13363, 'DB    '!$A:$M, 12, FALSE)</f>
        <v xml:space="preserve"> </v>
      </c>
      <c r="I13362" s="32" t="str">
        <f>VLOOKUP(C13363, 'DB    '!$A:$M, 13, FALSE)</f>
        <v>불이 나면 나무의 잎이 말라서 새처럼 소리를 낸다. 건조</v>
      </c>
    </row>
    <row r="13363" spans="1:9">
      <c r="B13363" s="30"/>
      <c r="C13363" s="11" t="str">
        <f>B13368</f>
        <v>마를조</v>
      </c>
      <c r="D13363" s="7" t="str">
        <f>VLOOKUP(C13363, 'DB    '!$A:$M, 3, FALSE)</f>
        <v>불화</v>
      </c>
      <c r="E13363" s="7" t="str">
        <f>VLOOKUP(C13363, 'DB    '!$A:$M, 5, FALSE)</f>
        <v>물건품</v>
      </c>
      <c r="F13363" s="7" t="str">
        <f>VLOOKUP(C13363, 'DB    '!$A:$M, 7, FALSE)</f>
        <v>나무목</v>
      </c>
      <c r="G13363" s="7" t="str">
        <f>VLOOKUP(C13363, 'DB    '!$A:$M, 9, FALSE)</f>
        <v>.</v>
      </c>
      <c r="H13363" s="7" t="str">
        <f>VLOOKUP(C13363, 'DB    '!$A:$M, 11, FALSE)</f>
        <v>.</v>
      </c>
      <c r="I13363" s="32"/>
    </row>
    <row r="13364" spans="1:9">
      <c r="B13364" s="30"/>
      <c r="C13364" s="10" t="str">
        <f>VLOOKUP(C13365, 'DB    '!$A:$B, 2, FALSE)</f>
        <v xml:space="preserve"> </v>
      </c>
      <c r="D13364" s="5" t="str">
        <f>VLOOKUP(C13365, 'DB    '!$A:$M, 4, FALSE)</f>
        <v xml:space="preserve"> </v>
      </c>
      <c r="E13364" s="5" t="str">
        <f>VLOOKUP(C13365, 'DB    '!$A:$M, 6, FALSE)</f>
        <v xml:space="preserve"> </v>
      </c>
      <c r="F13364" s="5" t="str">
        <f>VLOOKUP(C13365, 'DB    '!$A:$M, 8, FALSE)</f>
        <v xml:space="preserve"> </v>
      </c>
      <c r="G13364" s="5" t="str">
        <f>VLOOKUP(C13365, 'DB    '!$A:$M, 10, FALSE)</f>
        <v xml:space="preserve"> </v>
      </c>
      <c r="H13364" s="5" t="str">
        <f>VLOOKUP(C13365, 'DB    '!$A:$M, 12, FALSE)</f>
        <v xml:space="preserve"> </v>
      </c>
      <c r="I13364" s="32" t="str">
        <f>VLOOKUP(C13365, 'DB    '!$A:$M, 13, FALSE)</f>
        <v xml:space="preserve"> </v>
      </c>
    </row>
    <row r="13365" spans="1:9">
      <c r="B13365" s="30"/>
      <c r="C13365" s="11" t="s">
        <v>16</v>
      </c>
      <c r="D13365" s="7" t="str">
        <f>VLOOKUP(C13365, 'DB    '!$A:$M, 3, FALSE)</f>
        <v xml:space="preserve"> </v>
      </c>
      <c r="E13365" s="7" t="str">
        <f>VLOOKUP(C13365, 'DB    '!$A:$M, 5, FALSE)</f>
        <v xml:space="preserve"> </v>
      </c>
      <c r="F13365" s="7" t="str">
        <f>VLOOKUP(C13365, 'DB    '!$A:$M, 7, FALSE)</f>
        <v xml:space="preserve"> </v>
      </c>
      <c r="G13365" s="7" t="str">
        <f>VLOOKUP(C13365, 'DB    '!$A:$M, 9, FALSE)</f>
        <v xml:space="preserve"> </v>
      </c>
      <c r="H13365" s="7" t="str">
        <f>VLOOKUP(C13365, 'DB    '!$A:$M, 11, FALSE)</f>
        <v xml:space="preserve"> </v>
      </c>
      <c r="I13365" s="32"/>
    </row>
    <row r="13366" spans="1:9">
      <c r="B13366" s="31"/>
      <c r="C13366" s="10" t="str">
        <f>VLOOKUP(C13367, 'DB    '!$A:$B, 2, FALSE)</f>
        <v xml:space="preserve"> </v>
      </c>
      <c r="D13366" s="5" t="str">
        <f>VLOOKUP(C13367, 'DB    '!$A:$M, 4, FALSE)</f>
        <v xml:space="preserve"> </v>
      </c>
      <c r="E13366" s="5" t="str">
        <f>VLOOKUP(C13367, 'DB    '!$A:$M, 6, FALSE)</f>
        <v xml:space="preserve"> </v>
      </c>
      <c r="F13366" s="5" t="str">
        <f>VLOOKUP(C13367, 'DB    '!$A:$M, 8, FALSE)</f>
        <v xml:space="preserve"> </v>
      </c>
      <c r="G13366" s="5" t="str">
        <f>VLOOKUP(C13367, 'DB    '!$A:$M, 10, FALSE)</f>
        <v xml:space="preserve"> </v>
      </c>
      <c r="H13366" s="5" t="str">
        <f>VLOOKUP(C13367, 'DB    '!$A:$M, 12, FALSE)</f>
        <v xml:space="preserve"> </v>
      </c>
      <c r="I13366" s="32" t="str">
        <f>VLOOKUP(C13367, 'DB    '!$A:$M, 13, FALSE)</f>
        <v xml:space="preserve"> </v>
      </c>
    </row>
    <row r="13367" spans="1:9">
      <c r="B13367" s="31"/>
      <c r="C13367" s="11" t="s">
        <v>16</v>
      </c>
      <c r="D13367" s="7" t="str">
        <f>VLOOKUP(C13367, 'DB    '!$A:$M, 3, FALSE)</f>
        <v xml:space="preserve"> </v>
      </c>
      <c r="E13367" s="7" t="str">
        <f>VLOOKUP(C13367, 'DB    '!$A:$M, 5, FALSE)</f>
        <v xml:space="preserve"> </v>
      </c>
      <c r="F13367" s="7" t="str">
        <f>VLOOKUP(C13367, 'DB    '!$A:$M, 7, FALSE)</f>
        <v xml:space="preserve"> </v>
      </c>
      <c r="G13367" s="7" t="str">
        <f>VLOOKUP(C13367, 'DB    '!$A:$M, 9, FALSE)</f>
        <v xml:space="preserve"> </v>
      </c>
      <c r="H13367" s="7" t="str">
        <f>VLOOKUP(C13367, 'DB    '!$A:$M, 11, FALSE)</f>
        <v xml:space="preserve"> </v>
      </c>
      <c r="I13367" s="32"/>
    </row>
    <row r="13368" spans="1:9">
      <c r="B13368" s="6" t="s">
        <v>8139</v>
      </c>
      <c r="C13368" s="26"/>
      <c r="D13368" s="27"/>
      <c r="E13368" s="27"/>
      <c r="F13368" s="27"/>
      <c r="G13368" s="27"/>
      <c r="H13368" s="27"/>
      <c r="I13368" s="28"/>
    </row>
    <row r="13369" spans="1:9">
      <c r="A13369" s="4">
        <f>A13361+1</f>
        <v>1672</v>
      </c>
    </row>
    <row r="13370" spans="1:9">
      <c r="B13370" s="29" t="str">
        <f>VLOOKUP(B13376, 'DB    '!A:B, 2, FALSE)</f>
        <v>佐</v>
      </c>
      <c r="C13370" s="10" t="str">
        <f>VLOOKUP(C13371, 'DB    '!$A:$B, 2, FALSE)</f>
        <v>佐</v>
      </c>
      <c r="D13370" s="5" t="str">
        <f>VLOOKUP(C13371, 'DB    '!$A:$M, 4, FALSE)</f>
        <v>亻</v>
      </c>
      <c r="E13370" s="5" t="str">
        <f>VLOOKUP(C13371, 'DB    '!$A:$M, 6, FALSE)</f>
        <v>左</v>
      </c>
      <c r="F13370" s="5" t="str">
        <f>VLOOKUP(C13371, 'DB    '!$A:$M, 8, FALSE)</f>
        <v xml:space="preserve"> </v>
      </c>
      <c r="G13370" s="5" t="str">
        <f>VLOOKUP(C13371, 'DB    '!$A:$M, 10, FALSE)</f>
        <v xml:space="preserve"> </v>
      </c>
      <c r="H13370" s="5" t="str">
        <f>VLOOKUP(C13371, 'DB    '!$A:$M, 12, FALSE)</f>
        <v xml:space="preserve"> </v>
      </c>
      <c r="I13370" s="32" t="str">
        <f>VLOOKUP(C13371, 'DB    '!$A:$M, 13, FALSE)</f>
        <v>사람이 흙손을 든 미장 장인 옆에서 미장 장인을 돕는 모습. 보좌</v>
      </c>
    </row>
    <row r="13371" spans="1:9">
      <c r="B13371" s="30"/>
      <c r="C13371" s="11" t="str">
        <f>B13376</f>
        <v>도울좌</v>
      </c>
      <c r="D13371" s="7" t="str">
        <f>VLOOKUP(C13371, 'DB    '!$A:$M, 3, FALSE)</f>
        <v>사람인변</v>
      </c>
      <c r="E13371" s="7" t="str">
        <f>VLOOKUP(C13371, 'DB    '!$A:$M, 5, FALSE)</f>
        <v>왼좌</v>
      </c>
      <c r="F13371" s="7" t="str">
        <f>VLOOKUP(C13371, 'DB    '!$A:$M, 7, FALSE)</f>
        <v>.</v>
      </c>
      <c r="G13371" s="7" t="str">
        <f>VLOOKUP(C13371, 'DB    '!$A:$M, 9, FALSE)</f>
        <v>.</v>
      </c>
      <c r="H13371" s="7" t="str">
        <f>VLOOKUP(C13371, 'DB    '!$A:$M, 11, FALSE)</f>
        <v>.</v>
      </c>
      <c r="I13371" s="32"/>
    </row>
    <row r="13372" spans="1:9">
      <c r="B13372" s="30"/>
      <c r="C13372" s="10" t="str">
        <f>VLOOKUP(C13373, 'DB    '!$A:$B, 2, FALSE)</f>
        <v>左</v>
      </c>
      <c r="D13372" s="5" t="str">
        <f>VLOOKUP(C13373, 'DB    '!$A:$M, 4, FALSE)</f>
        <v>厂</v>
      </c>
      <c r="E13372" s="5" t="str">
        <f>VLOOKUP(C13373, 'DB    '!$A:$M, 6, FALSE)</f>
        <v>工</v>
      </c>
      <c r="F13372" s="5" t="str">
        <f>VLOOKUP(C13373, 'DB    '!$A:$M, 8, FALSE)</f>
        <v xml:space="preserve"> </v>
      </c>
      <c r="G13372" s="5" t="str">
        <f>VLOOKUP(C13373, 'DB    '!$A:$M, 10, FALSE)</f>
        <v xml:space="preserve"> </v>
      </c>
      <c r="H13372" s="5" t="str">
        <f>VLOOKUP(C13373, 'DB    '!$A:$M, 12, FALSE)</f>
        <v xml:space="preserve"> </v>
      </c>
      <c r="I13372" s="32" t="str">
        <f>VLOOKUP(C13373, 'DB    '!$A:$M, 13, FALSE)</f>
        <v>미장 장인의 흙손 왼쪽에 미장 장인이 있다</v>
      </c>
    </row>
    <row r="13373" spans="1:9">
      <c r="B13373" s="30"/>
      <c r="C13373" s="11" t="s">
        <v>729</v>
      </c>
      <c r="D13373" s="7" t="str">
        <f>VLOOKUP(C13373, 'DB    '!$A:$M, 3, FALSE)</f>
        <v>기슭엄</v>
      </c>
      <c r="E13373" s="7" t="str">
        <f>VLOOKUP(C13373, 'DB    '!$A:$M, 5, FALSE)</f>
        <v>장인공</v>
      </c>
      <c r="F13373" s="7" t="str">
        <f>VLOOKUP(C13373, 'DB    '!$A:$M, 7, FALSE)</f>
        <v>.</v>
      </c>
      <c r="G13373" s="7" t="str">
        <f>VLOOKUP(C13373, 'DB    '!$A:$M, 9, FALSE)</f>
        <v>.</v>
      </c>
      <c r="H13373" s="7" t="str">
        <f>VLOOKUP(C13373, 'DB    '!$A:$M, 11, FALSE)</f>
        <v>.</v>
      </c>
      <c r="I13373" s="32"/>
    </row>
    <row r="13374" spans="1:9">
      <c r="B13374" s="31"/>
      <c r="C13374" s="10" t="str">
        <f>VLOOKUP(C13375, 'DB    '!$A:$B, 2, FALSE)</f>
        <v xml:space="preserve"> </v>
      </c>
      <c r="D13374" s="5" t="str">
        <f>VLOOKUP(C13375, 'DB    '!$A:$M, 4, FALSE)</f>
        <v xml:space="preserve"> </v>
      </c>
      <c r="E13374" s="5" t="str">
        <f>VLOOKUP(C13375, 'DB    '!$A:$M, 6, FALSE)</f>
        <v xml:space="preserve"> </v>
      </c>
      <c r="F13374" s="5" t="str">
        <f>VLOOKUP(C13375, 'DB    '!$A:$M, 8, FALSE)</f>
        <v xml:space="preserve"> </v>
      </c>
      <c r="G13374" s="5" t="str">
        <f>VLOOKUP(C13375, 'DB    '!$A:$M, 10, FALSE)</f>
        <v xml:space="preserve"> </v>
      </c>
      <c r="H13374" s="5" t="str">
        <f>VLOOKUP(C13375, 'DB    '!$A:$M, 12, FALSE)</f>
        <v xml:space="preserve"> </v>
      </c>
      <c r="I13374" s="32" t="str">
        <f>VLOOKUP(C13375, 'DB    '!$A:$M, 13, FALSE)</f>
        <v xml:space="preserve"> </v>
      </c>
    </row>
    <row r="13375" spans="1:9">
      <c r="B13375" s="31"/>
      <c r="C13375" s="11" t="s">
        <v>16</v>
      </c>
      <c r="D13375" s="7" t="str">
        <f>VLOOKUP(C13375, 'DB    '!$A:$M, 3, FALSE)</f>
        <v xml:space="preserve"> </v>
      </c>
      <c r="E13375" s="7" t="str">
        <f>VLOOKUP(C13375, 'DB    '!$A:$M, 5, FALSE)</f>
        <v xml:space="preserve"> </v>
      </c>
      <c r="F13375" s="7" t="str">
        <f>VLOOKUP(C13375, 'DB    '!$A:$M, 7, FALSE)</f>
        <v xml:space="preserve"> </v>
      </c>
      <c r="G13375" s="7" t="str">
        <f>VLOOKUP(C13375, 'DB    '!$A:$M, 9, FALSE)</f>
        <v xml:space="preserve"> </v>
      </c>
      <c r="H13375" s="7" t="str">
        <f>VLOOKUP(C13375, 'DB    '!$A:$M, 11, FALSE)</f>
        <v xml:space="preserve"> </v>
      </c>
      <c r="I13375" s="32"/>
    </row>
    <row r="13376" spans="1:9">
      <c r="B13376" s="6" t="s">
        <v>8144</v>
      </c>
      <c r="C13376" s="26"/>
      <c r="D13376" s="27"/>
      <c r="E13376" s="27"/>
      <c r="F13376" s="27"/>
      <c r="G13376" s="27"/>
      <c r="H13376" s="27"/>
      <c r="I13376" s="28"/>
    </row>
    <row r="13377" spans="1:9">
      <c r="A13377" s="4">
        <f>A13369+1</f>
        <v>1673</v>
      </c>
    </row>
    <row r="13378" spans="1:9">
      <c r="B13378" s="29" t="str">
        <f>VLOOKUP(B13384, 'DB    '!A:B, 2, FALSE)</f>
        <v>奏</v>
      </c>
      <c r="C13378" s="10" t="str">
        <f>VLOOKUP(C13379, 'DB    '!$A:$B, 2, FALSE)</f>
        <v>奏</v>
      </c>
      <c r="D13378" s="5" t="str">
        <f>VLOOKUP(C13379, 'DB    '!$A:$M, 4, FALSE)</f>
        <v>手</v>
      </c>
      <c r="E13378" s="5" t="str">
        <f>VLOOKUP(C13379, 'DB    '!$A:$M, 6, FALSE)</f>
        <v>手</v>
      </c>
      <c r="F13378" s="5" t="str">
        <f>VLOOKUP(C13379, 'DB    '!$A:$M, 8, FALSE)</f>
        <v>夭</v>
      </c>
      <c r="G13378" s="5" t="str">
        <f>VLOOKUP(C13379, 'DB    '!$A:$M, 10, FALSE)</f>
        <v xml:space="preserve"> </v>
      </c>
      <c r="H13378" s="5" t="str">
        <f>VLOOKUP(C13379, 'DB    '!$A:$M, 12, FALSE)</f>
        <v xml:space="preserve"> </v>
      </c>
      <c r="I13378" s="32" t="str">
        <f>VLOOKUP(C13379, 'DB    '!$A:$M, 13, FALSE)</f>
        <v>손과 손에 어린아이 같은 약초를 들고 신에게 감사를 아뢰는 모습</v>
      </c>
    </row>
    <row r="13379" spans="1:9">
      <c r="B13379" s="30"/>
      <c r="C13379" s="11" t="str">
        <f>B13384</f>
        <v>아뢸주</v>
      </c>
      <c r="D13379" s="7" t="str">
        <f>VLOOKUP(C13379, 'DB    '!$A:$M, 3, FALSE)</f>
        <v>손수</v>
      </c>
      <c r="E13379" s="7" t="str">
        <f>VLOOKUP(C13379, 'DB    '!$A:$M, 5, FALSE)</f>
        <v>손수</v>
      </c>
      <c r="F13379" s="7" t="str">
        <f>VLOOKUP(C13379, 'DB    '!$A:$M, 7, FALSE)</f>
        <v>어릴요</v>
      </c>
      <c r="G13379" s="7" t="str">
        <f>VLOOKUP(C13379, 'DB    '!$A:$M, 9, FALSE)</f>
        <v>.</v>
      </c>
      <c r="H13379" s="7" t="str">
        <f>VLOOKUP(C13379, 'DB    '!$A:$M, 11, FALSE)</f>
        <v>.</v>
      </c>
      <c r="I13379" s="32"/>
    </row>
    <row r="13380" spans="1:9">
      <c r="B13380" s="30"/>
      <c r="C13380" s="10" t="str">
        <f>VLOOKUP(C13381, 'DB    '!$A:$B, 2, FALSE)</f>
        <v xml:space="preserve"> </v>
      </c>
      <c r="D13380" s="5" t="str">
        <f>VLOOKUP(C13381, 'DB    '!$A:$M, 4, FALSE)</f>
        <v xml:space="preserve"> </v>
      </c>
      <c r="E13380" s="5" t="str">
        <f>VLOOKUP(C13381, 'DB    '!$A:$M, 6, FALSE)</f>
        <v xml:space="preserve"> </v>
      </c>
      <c r="F13380" s="5" t="str">
        <f>VLOOKUP(C13381, 'DB    '!$A:$M, 8, FALSE)</f>
        <v xml:space="preserve"> </v>
      </c>
      <c r="G13380" s="5" t="str">
        <f>VLOOKUP(C13381, 'DB    '!$A:$M, 10, FALSE)</f>
        <v xml:space="preserve"> </v>
      </c>
      <c r="H13380" s="5" t="str">
        <f>VLOOKUP(C13381, 'DB    '!$A:$M, 12, FALSE)</f>
        <v xml:space="preserve"> </v>
      </c>
      <c r="I13380" s="32" t="str">
        <f>VLOOKUP(C13381, 'DB    '!$A:$M, 13, FALSE)</f>
        <v xml:space="preserve"> </v>
      </c>
    </row>
    <row r="13381" spans="1:9">
      <c r="B13381" s="30"/>
      <c r="C13381" s="11" t="s">
        <v>16</v>
      </c>
      <c r="D13381" s="7" t="str">
        <f>VLOOKUP(C13381, 'DB    '!$A:$M, 3, FALSE)</f>
        <v xml:space="preserve"> </v>
      </c>
      <c r="E13381" s="7" t="str">
        <f>VLOOKUP(C13381, 'DB    '!$A:$M, 5, FALSE)</f>
        <v xml:space="preserve"> </v>
      </c>
      <c r="F13381" s="7" t="str">
        <f>VLOOKUP(C13381, 'DB    '!$A:$M, 7, FALSE)</f>
        <v xml:space="preserve"> </v>
      </c>
      <c r="G13381" s="7" t="str">
        <f>VLOOKUP(C13381, 'DB    '!$A:$M, 9, FALSE)</f>
        <v xml:space="preserve"> </v>
      </c>
      <c r="H13381" s="7" t="str">
        <f>VLOOKUP(C13381, 'DB    '!$A:$M, 11, FALSE)</f>
        <v xml:space="preserve"> </v>
      </c>
      <c r="I13381" s="32"/>
    </row>
    <row r="13382" spans="1:9">
      <c r="B13382" s="31"/>
      <c r="C13382" s="10" t="str">
        <f>VLOOKUP(C13383, 'DB    '!$A:$B, 2, FALSE)</f>
        <v xml:space="preserve"> </v>
      </c>
      <c r="D13382" s="5" t="str">
        <f>VLOOKUP(C13383, 'DB    '!$A:$M, 4, FALSE)</f>
        <v xml:space="preserve"> </v>
      </c>
      <c r="E13382" s="5" t="str">
        <f>VLOOKUP(C13383, 'DB    '!$A:$M, 6, FALSE)</f>
        <v xml:space="preserve"> </v>
      </c>
      <c r="F13382" s="5" t="str">
        <f>VLOOKUP(C13383, 'DB    '!$A:$M, 8, FALSE)</f>
        <v xml:space="preserve"> </v>
      </c>
      <c r="G13382" s="5" t="str">
        <f>VLOOKUP(C13383, 'DB    '!$A:$M, 10, FALSE)</f>
        <v xml:space="preserve"> </v>
      </c>
      <c r="H13382" s="5" t="str">
        <f>VLOOKUP(C13383, 'DB    '!$A:$M, 12, FALSE)</f>
        <v xml:space="preserve"> </v>
      </c>
      <c r="I13382" s="32" t="str">
        <f>VLOOKUP(C13383, 'DB    '!$A:$M, 13, FALSE)</f>
        <v xml:space="preserve"> </v>
      </c>
    </row>
    <row r="13383" spans="1:9">
      <c r="B13383" s="31"/>
      <c r="C13383" s="11" t="s">
        <v>16</v>
      </c>
      <c r="D13383" s="7" t="str">
        <f>VLOOKUP(C13383, 'DB    '!$A:$M, 3, FALSE)</f>
        <v xml:space="preserve"> </v>
      </c>
      <c r="E13383" s="7" t="str">
        <f>VLOOKUP(C13383, 'DB    '!$A:$M, 5, FALSE)</f>
        <v xml:space="preserve"> </v>
      </c>
      <c r="F13383" s="7" t="str">
        <f>VLOOKUP(C13383, 'DB    '!$A:$M, 7, FALSE)</f>
        <v xml:space="preserve"> </v>
      </c>
      <c r="G13383" s="7" t="str">
        <f>VLOOKUP(C13383, 'DB    '!$A:$M, 9, FALSE)</f>
        <v xml:space="preserve"> </v>
      </c>
      <c r="H13383" s="7" t="str">
        <f>VLOOKUP(C13383, 'DB    '!$A:$M, 11, FALSE)</f>
        <v xml:space="preserve"> </v>
      </c>
      <c r="I13383" s="32"/>
    </row>
    <row r="13384" spans="1:9">
      <c r="B13384" s="6" t="s">
        <v>8149</v>
      </c>
      <c r="C13384" s="26"/>
      <c r="D13384" s="27"/>
      <c r="E13384" s="27"/>
      <c r="F13384" s="27"/>
      <c r="G13384" s="27"/>
      <c r="H13384" s="27"/>
      <c r="I13384" s="28"/>
    </row>
    <row r="13385" spans="1:9">
      <c r="A13385" s="4">
        <f>A13377+1</f>
        <v>1674</v>
      </c>
    </row>
    <row r="13386" spans="1:9">
      <c r="B13386" s="29" t="str">
        <f>VLOOKUP(B13392, 'DB    '!A:B, 2, FALSE)</f>
        <v>贈</v>
      </c>
      <c r="C13386" s="10" t="str">
        <f>VLOOKUP(C13387, 'DB    '!$A:$B, 2, FALSE)</f>
        <v>贈</v>
      </c>
      <c r="D13386" s="5" t="str">
        <f>VLOOKUP(C13387, 'DB    '!$A:$M, 4, FALSE)</f>
        <v>貝</v>
      </c>
      <c r="E13386" s="5" t="str">
        <f>VLOOKUP(C13387, 'DB    '!$A:$M, 6, FALSE)</f>
        <v>曾</v>
      </c>
      <c r="F13386" s="5" t="str">
        <f>VLOOKUP(C13387, 'DB    '!$A:$M, 8, FALSE)</f>
        <v xml:space="preserve"> </v>
      </c>
      <c r="G13386" s="5" t="str">
        <f>VLOOKUP(C13387, 'DB    '!$A:$M, 10, FALSE)</f>
        <v xml:space="preserve"> </v>
      </c>
      <c r="H13386" s="5" t="str">
        <f>VLOOKUP(C13387, 'DB    '!$A:$M, 12, FALSE)</f>
        <v xml:space="preserve"> </v>
      </c>
      <c r="I13386" s="32" t="str">
        <f>VLOOKUP(C13387, 'DB    '!$A:$M, 13, FALSE)</f>
        <v>시루에서 김이 나와서 사방으로 퍼지는 것처럼 돈을 다른 사람에게 주는 모습. 증여</v>
      </c>
    </row>
    <row r="13387" spans="1:9">
      <c r="B13387" s="30"/>
      <c r="C13387" s="11" t="str">
        <f>B13392</f>
        <v>줄증</v>
      </c>
      <c r="D13387" s="7" t="str">
        <f>VLOOKUP(C13387, 'DB    '!$A:$M, 3, FALSE)</f>
        <v>조개패</v>
      </c>
      <c r="E13387" s="7" t="str">
        <f>VLOOKUP(C13387, 'DB    '!$A:$M, 5, FALSE)</f>
        <v>거듭증</v>
      </c>
      <c r="F13387" s="7" t="str">
        <f>VLOOKUP(C13387, 'DB    '!$A:$M, 7, FALSE)</f>
        <v>.</v>
      </c>
      <c r="G13387" s="7" t="str">
        <f>VLOOKUP(C13387, 'DB    '!$A:$M, 9, FALSE)</f>
        <v>.</v>
      </c>
      <c r="H13387" s="7" t="str">
        <f>VLOOKUP(C13387, 'DB    '!$A:$M, 11, FALSE)</f>
        <v>.</v>
      </c>
      <c r="I13387" s="32"/>
    </row>
    <row r="13388" spans="1:9">
      <c r="B13388" s="30"/>
      <c r="C13388" s="10" t="str">
        <f>VLOOKUP(C13389, 'DB    '!$A:$B, 2, FALSE)</f>
        <v>曾</v>
      </c>
      <c r="D13388" s="5" t="str">
        <f>VLOOKUP(C13389, 'DB    '!$A:$M, 4, FALSE)</f>
        <v>八</v>
      </c>
      <c r="E13388" s="5" t="str">
        <f>VLOOKUP(C13389, 'DB    '!$A:$M, 6, FALSE)</f>
        <v>罒</v>
      </c>
      <c r="F13388" s="5" t="str">
        <f>VLOOKUP(C13389, 'DB    '!$A:$M, 8, FALSE)</f>
        <v>日</v>
      </c>
      <c r="G13388" s="5" t="str">
        <f>VLOOKUP(C13389, 'DB    '!$A:$M, 10, FALSE)</f>
        <v xml:space="preserve"> </v>
      </c>
      <c r="H13388" s="5" t="str">
        <f>VLOOKUP(C13389, 'DB    '!$A:$M, 12, FALSE)</f>
        <v xml:space="preserve"> </v>
      </c>
      <c r="I13388" s="32" t="str">
        <f>VLOOKUP(C13389, 'DB    '!$A:$M, 13, FALSE)</f>
        <v>아래 솥위에 시루와 덮개가 거듭 있는 모양</v>
      </c>
    </row>
    <row r="13389" spans="1:9">
      <c r="B13389" s="30"/>
      <c r="C13389" s="11" t="s">
        <v>103</v>
      </c>
      <c r="D13389" s="7" t="str">
        <f>VLOOKUP(C13389, 'DB    '!$A:$M, 3, FALSE)</f>
        <v>여덟팔</v>
      </c>
      <c r="E13389" s="7" t="str">
        <f>VLOOKUP(C13389, 'DB    '!$A:$M, 5, FALSE)</f>
        <v>그물망</v>
      </c>
      <c r="F13389" s="7" t="str">
        <f>VLOOKUP(C13389, 'DB    '!$A:$M, 7, FALSE)</f>
        <v>날일</v>
      </c>
      <c r="G13389" s="7" t="str">
        <f>VLOOKUP(C13389, 'DB    '!$A:$M, 9, FALSE)</f>
        <v>.</v>
      </c>
      <c r="H13389" s="7" t="str">
        <f>VLOOKUP(C13389, 'DB    '!$A:$M, 11, FALSE)</f>
        <v>.</v>
      </c>
      <c r="I13389" s="32"/>
    </row>
    <row r="13390" spans="1:9">
      <c r="B13390" s="31"/>
      <c r="C13390" s="10" t="str">
        <f>VLOOKUP(C13391, 'DB    '!$A:$B, 2, FALSE)</f>
        <v xml:space="preserve"> </v>
      </c>
      <c r="D13390" s="5" t="str">
        <f>VLOOKUP(C13391, 'DB    '!$A:$M, 4, FALSE)</f>
        <v xml:space="preserve"> </v>
      </c>
      <c r="E13390" s="5" t="str">
        <f>VLOOKUP(C13391, 'DB    '!$A:$M, 6, FALSE)</f>
        <v xml:space="preserve"> </v>
      </c>
      <c r="F13390" s="5" t="str">
        <f>VLOOKUP(C13391, 'DB    '!$A:$M, 8, FALSE)</f>
        <v xml:space="preserve"> </v>
      </c>
      <c r="G13390" s="5" t="str">
        <f>VLOOKUP(C13391, 'DB    '!$A:$M, 10, FALSE)</f>
        <v xml:space="preserve"> </v>
      </c>
      <c r="H13390" s="5" t="str">
        <f>VLOOKUP(C13391, 'DB    '!$A:$M, 12, FALSE)</f>
        <v xml:space="preserve"> </v>
      </c>
      <c r="I13390" s="32" t="str">
        <f>VLOOKUP(C13391, 'DB    '!$A:$M, 13, FALSE)</f>
        <v xml:space="preserve"> </v>
      </c>
    </row>
    <row r="13391" spans="1:9">
      <c r="B13391" s="31"/>
      <c r="C13391" s="11" t="s">
        <v>16</v>
      </c>
      <c r="D13391" s="7" t="str">
        <f>VLOOKUP(C13391, 'DB    '!$A:$M, 3, FALSE)</f>
        <v xml:space="preserve"> </v>
      </c>
      <c r="E13391" s="7" t="str">
        <f>VLOOKUP(C13391, 'DB    '!$A:$M, 5, FALSE)</f>
        <v xml:space="preserve"> </v>
      </c>
      <c r="F13391" s="7" t="str">
        <f>VLOOKUP(C13391, 'DB    '!$A:$M, 7, FALSE)</f>
        <v xml:space="preserve"> </v>
      </c>
      <c r="G13391" s="7" t="str">
        <f>VLOOKUP(C13391, 'DB    '!$A:$M, 9, FALSE)</f>
        <v xml:space="preserve"> </v>
      </c>
      <c r="H13391" s="7" t="str">
        <f>VLOOKUP(C13391, 'DB    '!$A:$M, 11, FALSE)</f>
        <v xml:space="preserve"> </v>
      </c>
      <c r="I13391" s="32"/>
    </row>
    <row r="13392" spans="1:9">
      <c r="B13392" s="6" t="s">
        <v>8155</v>
      </c>
      <c r="C13392" s="26"/>
      <c r="D13392" s="27"/>
      <c r="E13392" s="27"/>
      <c r="F13392" s="27"/>
      <c r="G13392" s="27"/>
      <c r="H13392" s="27"/>
      <c r="I13392" s="28"/>
    </row>
    <row r="13393" spans="1:9">
      <c r="A13393" s="4">
        <f>A13385+1</f>
        <v>1675</v>
      </c>
    </row>
    <row r="13394" spans="1:9">
      <c r="B13394" s="29" t="str">
        <f>VLOOKUP(B13400, 'DB    '!A:B, 2, FALSE)</f>
        <v>振</v>
      </c>
      <c r="C13394" s="10" t="str">
        <f>VLOOKUP(C13395, 'DB    '!$A:$B, 2, FALSE)</f>
        <v>振</v>
      </c>
      <c r="D13394" s="5" t="str">
        <f>VLOOKUP(C13395, 'DB    '!$A:$M, 4, FALSE)</f>
        <v>扌</v>
      </c>
      <c r="E13394" s="5" t="str">
        <f>VLOOKUP(C13395, 'DB    '!$A:$M, 6, FALSE)</f>
        <v>辰</v>
      </c>
      <c r="F13394" s="5" t="str">
        <f>VLOOKUP(C13395, 'DB    '!$A:$M, 8, FALSE)</f>
        <v xml:space="preserve"> </v>
      </c>
      <c r="G13394" s="5" t="str">
        <f>VLOOKUP(C13395, 'DB    '!$A:$M, 10, FALSE)</f>
        <v xml:space="preserve"> </v>
      </c>
      <c r="H13394" s="5" t="str">
        <f>VLOOKUP(C13395, 'DB    '!$A:$M, 12, FALSE)</f>
        <v xml:space="preserve"> </v>
      </c>
      <c r="I13394" s="32" t="str">
        <f>VLOOKUP(C13395, 'DB    '!$A:$M, 13, FALSE)</f>
        <v>손에 조개껍질 농기구를 들고 흙을 떨어 내는 모습. 진동</v>
      </c>
    </row>
    <row r="13395" spans="1:9">
      <c r="B13395" s="30"/>
      <c r="C13395" s="11" t="str">
        <f>B13400</f>
        <v>떨칠진</v>
      </c>
      <c r="D13395" s="7" t="str">
        <f>VLOOKUP(C13395, 'DB    '!$A:$M, 3, FALSE)</f>
        <v>손수변</v>
      </c>
      <c r="E13395" s="7" t="str">
        <f>VLOOKUP(C13395, 'DB    '!$A:$M, 5, FALSE)</f>
        <v>별진</v>
      </c>
      <c r="F13395" s="7" t="str">
        <f>VLOOKUP(C13395, 'DB    '!$A:$M, 7, FALSE)</f>
        <v>.</v>
      </c>
      <c r="G13395" s="7" t="str">
        <f>VLOOKUP(C13395, 'DB    '!$A:$M, 9, FALSE)</f>
        <v>.</v>
      </c>
      <c r="H13395" s="7" t="str">
        <f>VLOOKUP(C13395, 'DB    '!$A:$M, 11, FALSE)</f>
        <v>.</v>
      </c>
      <c r="I13395" s="32"/>
    </row>
    <row r="13396" spans="1:9">
      <c r="B13396" s="30"/>
      <c r="C13396" s="10" t="str">
        <f>VLOOKUP(C13397, 'DB    '!$A:$B, 2, FALSE)</f>
        <v xml:space="preserve"> </v>
      </c>
      <c r="D13396" s="5" t="str">
        <f>VLOOKUP(C13397, 'DB    '!$A:$M, 4, FALSE)</f>
        <v xml:space="preserve"> </v>
      </c>
      <c r="E13396" s="5" t="str">
        <f>VLOOKUP(C13397, 'DB    '!$A:$M, 6, FALSE)</f>
        <v xml:space="preserve"> </v>
      </c>
      <c r="F13396" s="5" t="str">
        <f>VLOOKUP(C13397, 'DB    '!$A:$M, 8, FALSE)</f>
        <v xml:space="preserve"> </v>
      </c>
      <c r="G13396" s="5" t="str">
        <f>VLOOKUP(C13397, 'DB    '!$A:$M, 10, FALSE)</f>
        <v xml:space="preserve"> </v>
      </c>
      <c r="H13396" s="5" t="str">
        <f>VLOOKUP(C13397, 'DB    '!$A:$M, 12, FALSE)</f>
        <v xml:space="preserve"> </v>
      </c>
      <c r="I13396" s="32" t="str">
        <f>VLOOKUP(C13397, 'DB    '!$A:$M, 13, FALSE)</f>
        <v xml:space="preserve"> </v>
      </c>
    </row>
    <row r="13397" spans="1:9">
      <c r="B13397" s="30"/>
      <c r="C13397" s="11" t="s">
        <v>16</v>
      </c>
      <c r="D13397" s="7" t="str">
        <f>VLOOKUP(C13397, 'DB    '!$A:$M, 3, FALSE)</f>
        <v xml:space="preserve"> </v>
      </c>
      <c r="E13397" s="7" t="str">
        <f>VLOOKUP(C13397, 'DB    '!$A:$M, 5, FALSE)</f>
        <v xml:space="preserve"> </v>
      </c>
      <c r="F13397" s="7" t="str">
        <f>VLOOKUP(C13397, 'DB    '!$A:$M, 7, FALSE)</f>
        <v xml:space="preserve"> </v>
      </c>
      <c r="G13397" s="7" t="str">
        <f>VLOOKUP(C13397, 'DB    '!$A:$M, 9, FALSE)</f>
        <v xml:space="preserve"> </v>
      </c>
      <c r="H13397" s="7" t="str">
        <f>VLOOKUP(C13397, 'DB    '!$A:$M, 11, FALSE)</f>
        <v xml:space="preserve"> </v>
      </c>
      <c r="I13397" s="32"/>
    </row>
    <row r="13398" spans="1:9">
      <c r="B13398" s="31"/>
      <c r="C13398" s="10" t="str">
        <f>VLOOKUP(C13399, 'DB    '!$A:$B, 2, FALSE)</f>
        <v xml:space="preserve"> </v>
      </c>
      <c r="D13398" s="5" t="str">
        <f>VLOOKUP(C13399, 'DB    '!$A:$M, 4, FALSE)</f>
        <v xml:space="preserve"> </v>
      </c>
      <c r="E13398" s="5" t="str">
        <f>VLOOKUP(C13399, 'DB    '!$A:$M, 6, FALSE)</f>
        <v xml:space="preserve"> </v>
      </c>
      <c r="F13398" s="5" t="str">
        <f>VLOOKUP(C13399, 'DB    '!$A:$M, 8, FALSE)</f>
        <v xml:space="preserve"> </v>
      </c>
      <c r="G13398" s="5" t="str">
        <f>VLOOKUP(C13399, 'DB    '!$A:$M, 10, FALSE)</f>
        <v xml:space="preserve"> </v>
      </c>
      <c r="H13398" s="5" t="str">
        <f>VLOOKUP(C13399, 'DB    '!$A:$M, 12, FALSE)</f>
        <v xml:space="preserve"> </v>
      </c>
      <c r="I13398" s="32" t="str">
        <f>VLOOKUP(C13399, 'DB    '!$A:$M, 13, FALSE)</f>
        <v xml:space="preserve"> </v>
      </c>
    </row>
    <row r="13399" spans="1:9">
      <c r="B13399" s="31"/>
      <c r="C13399" s="11" t="s">
        <v>16</v>
      </c>
      <c r="D13399" s="7" t="str">
        <f>VLOOKUP(C13399, 'DB    '!$A:$M, 3, FALSE)</f>
        <v xml:space="preserve"> </v>
      </c>
      <c r="E13399" s="7" t="str">
        <f>VLOOKUP(C13399, 'DB    '!$A:$M, 5, FALSE)</f>
        <v xml:space="preserve"> </v>
      </c>
      <c r="F13399" s="7" t="str">
        <f>VLOOKUP(C13399, 'DB    '!$A:$M, 7, FALSE)</f>
        <v xml:space="preserve"> </v>
      </c>
      <c r="G13399" s="7" t="str">
        <f>VLOOKUP(C13399, 'DB    '!$A:$M, 9, FALSE)</f>
        <v xml:space="preserve"> </v>
      </c>
      <c r="H13399" s="7" t="str">
        <f>VLOOKUP(C13399, 'DB    '!$A:$M, 11, FALSE)</f>
        <v xml:space="preserve"> </v>
      </c>
      <c r="I13399" s="32"/>
    </row>
    <row r="13400" spans="1:9">
      <c r="B13400" s="6" t="s">
        <v>8161</v>
      </c>
      <c r="C13400" s="26"/>
      <c r="D13400" s="27"/>
      <c r="E13400" s="27"/>
      <c r="F13400" s="27"/>
      <c r="G13400" s="27"/>
      <c r="H13400" s="27"/>
      <c r="I13400" s="28"/>
    </row>
    <row r="13401" spans="1:9">
      <c r="A13401" s="4">
        <f>A13393+1</f>
        <v>1676</v>
      </c>
    </row>
    <row r="13402" spans="1:9">
      <c r="B13402" s="29" t="str">
        <f>VLOOKUP(B13408, 'DB    '!A:B, 2, FALSE)</f>
        <v>陳</v>
      </c>
      <c r="C13402" s="10" t="str">
        <f>VLOOKUP(C13403, 'DB    '!$A:$B, 2, FALSE)</f>
        <v>陳</v>
      </c>
      <c r="D13402" s="5" t="str">
        <f>VLOOKUP(C13403, 'DB    '!$A:$M, 4, FALSE)</f>
        <v>阝</v>
      </c>
      <c r="E13402" s="5" t="str">
        <f>VLOOKUP(C13403, 'DB    '!$A:$M, 6, FALSE)</f>
        <v>東</v>
      </c>
      <c r="F13402" s="5" t="str">
        <f>VLOOKUP(C13403, 'DB    '!$A:$M, 8, FALSE)</f>
        <v xml:space="preserve"> </v>
      </c>
      <c r="G13402" s="5" t="str">
        <f>VLOOKUP(C13403, 'DB    '!$A:$M, 10, FALSE)</f>
        <v xml:space="preserve"> </v>
      </c>
      <c r="H13402" s="5" t="str">
        <f>VLOOKUP(C13403, 'DB    '!$A:$M, 12, FALSE)</f>
        <v xml:space="preserve"> </v>
      </c>
      <c r="I13402" s="32" t="str">
        <f>VLOOKUP(C13403, 'DB    '!$A:$M, 13, FALSE)</f>
        <v>언덕에 동쪽에서 비치는 빛이 비친다. 베풀어진다. 진열</v>
      </c>
    </row>
    <row r="13403" spans="1:9">
      <c r="B13403" s="30"/>
      <c r="C13403" s="11" t="str">
        <f>B13408</f>
        <v>베풀진</v>
      </c>
      <c r="D13403" s="7" t="str">
        <f>VLOOKUP(C13403, 'DB    '!$A:$M, 3, FALSE)</f>
        <v>언덕부방</v>
      </c>
      <c r="E13403" s="7" t="str">
        <f>VLOOKUP(C13403, 'DB    '!$A:$M, 5, FALSE)</f>
        <v>동녘동</v>
      </c>
      <c r="F13403" s="7" t="str">
        <f>VLOOKUP(C13403, 'DB    '!$A:$M, 7, FALSE)</f>
        <v>.</v>
      </c>
      <c r="G13403" s="7" t="str">
        <f>VLOOKUP(C13403, 'DB    '!$A:$M, 9, FALSE)</f>
        <v>.</v>
      </c>
      <c r="H13403" s="7" t="str">
        <f>VLOOKUP(C13403, 'DB    '!$A:$M, 11, FALSE)</f>
        <v>.</v>
      </c>
      <c r="I13403" s="32"/>
    </row>
    <row r="13404" spans="1:9">
      <c r="B13404" s="30"/>
      <c r="C13404" s="10" t="str">
        <f>VLOOKUP(C13405, 'DB    '!$A:$B, 2, FALSE)</f>
        <v xml:space="preserve"> </v>
      </c>
      <c r="D13404" s="5" t="str">
        <f>VLOOKUP(C13405, 'DB    '!$A:$M, 4, FALSE)</f>
        <v xml:space="preserve"> </v>
      </c>
      <c r="E13404" s="5" t="str">
        <f>VLOOKUP(C13405, 'DB    '!$A:$M, 6, FALSE)</f>
        <v xml:space="preserve"> </v>
      </c>
      <c r="F13404" s="5" t="str">
        <f>VLOOKUP(C13405, 'DB    '!$A:$M, 8, FALSE)</f>
        <v xml:space="preserve"> </v>
      </c>
      <c r="G13404" s="5" t="str">
        <f>VLOOKUP(C13405, 'DB    '!$A:$M, 10, FALSE)</f>
        <v xml:space="preserve"> </v>
      </c>
      <c r="H13404" s="5" t="str">
        <f>VLOOKUP(C13405, 'DB    '!$A:$M, 12, FALSE)</f>
        <v xml:space="preserve"> </v>
      </c>
      <c r="I13404" s="32" t="str">
        <f>VLOOKUP(C13405, 'DB    '!$A:$M, 13, FALSE)</f>
        <v xml:space="preserve"> </v>
      </c>
    </row>
    <row r="13405" spans="1:9">
      <c r="B13405" s="30"/>
      <c r="C13405" s="11" t="s">
        <v>16</v>
      </c>
      <c r="D13405" s="7" t="str">
        <f>VLOOKUP(C13405, 'DB    '!$A:$M, 3, FALSE)</f>
        <v xml:space="preserve"> </v>
      </c>
      <c r="E13405" s="7" t="str">
        <f>VLOOKUP(C13405, 'DB    '!$A:$M, 5, FALSE)</f>
        <v xml:space="preserve"> </v>
      </c>
      <c r="F13405" s="7" t="str">
        <f>VLOOKUP(C13405, 'DB    '!$A:$M, 7, FALSE)</f>
        <v xml:space="preserve"> </v>
      </c>
      <c r="G13405" s="7" t="str">
        <f>VLOOKUP(C13405, 'DB    '!$A:$M, 9, FALSE)</f>
        <v xml:space="preserve"> </v>
      </c>
      <c r="H13405" s="7" t="str">
        <f>VLOOKUP(C13405, 'DB    '!$A:$M, 11, FALSE)</f>
        <v xml:space="preserve"> </v>
      </c>
      <c r="I13405" s="32"/>
    </row>
    <row r="13406" spans="1:9">
      <c r="B13406" s="31"/>
      <c r="C13406" s="10" t="str">
        <f>VLOOKUP(C13407, 'DB    '!$A:$B, 2, FALSE)</f>
        <v xml:space="preserve"> </v>
      </c>
      <c r="D13406" s="5" t="str">
        <f>VLOOKUP(C13407, 'DB    '!$A:$M, 4, FALSE)</f>
        <v xml:space="preserve"> </v>
      </c>
      <c r="E13406" s="5" t="str">
        <f>VLOOKUP(C13407, 'DB    '!$A:$M, 6, FALSE)</f>
        <v xml:space="preserve"> </v>
      </c>
      <c r="F13406" s="5" t="str">
        <f>VLOOKUP(C13407, 'DB    '!$A:$M, 8, FALSE)</f>
        <v xml:space="preserve"> </v>
      </c>
      <c r="G13406" s="5" t="str">
        <f>VLOOKUP(C13407, 'DB    '!$A:$M, 10, FALSE)</f>
        <v xml:space="preserve"> </v>
      </c>
      <c r="H13406" s="5" t="str">
        <f>VLOOKUP(C13407, 'DB    '!$A:$M, 12, FALSE)</f>
        <v xml:space="preserve"> </v>
      </c>
      <c r="I13406" s="32" t="str">
        <f>VLOOKUP(C13407, 'DB    '!$A:$M, 13, FALSE)</f>
        <v xml:space="preserve"> </v>
      </c>
    </row>
    <row r="13407" spans="1:9">
      <c r="B13407" s="31"/>
      <c r="C13407" s="11" t="s">
        <v>16</v>
      </c>
      <c r="D13407" s="7" t="str">
        <f>VLOOKUP(C13407, 'DB    '!$A:$M, 3, FALSE)</f>
        <v xml:space="preserve"> </v>
      </c>
      <c r="E13407" s="7" t="str">
        <f>VLOOKUP(C13407, 'DB    '!$A:$M, 5, FALSE)</f>
        <v xml:space="preserve"> </v>
      </c>
      <c r="F13407" s="7" t="str">
        <f>VLOOKUP(C13407, 'DB    '!$A:$M, 7, FALSE)</f>
        <v xml:space="preserve"> </v>
      </c>
      <c r="G13407" s="7" t="str">
        <f>VLOOKUP(C13407, 'DB    '!$A:$M, 9, FALSE)</f>
        <v xml:space="preserve"> </v>
      </c>
      <c r="H13407" s="7" t="str">
        <f>VLOOKUP(C13407, 'DB    '!$A:$M, 11, FALSE)</f>
        <v xml:space="preserve"> </v>
      </c>
      <c r="I13407" s="32"/>
    </row>
    <row r="13408" spans="1:9">
      <c r="B13408" s="6" t="s">
        <v>8166</v>
      </c>
      <c r="C13408" s="26"/>
      <c r="D13408" s="27"/>
      <c r="E13408" s="27"/>
      <c r="F13408" s="27"/>
      <c r="G13408" s="27"/>
      <c r="H13408" s="27"/>
      <c r="I13408" s="28"/>
    </row>
    <row r="13409" spans="1:9">
      <c r="A13409" s="4">
        <f>A13401+1</f>
        <v>1677</v>
      </c>
    </row>
    <row r="13410" spans="1:9">
      <c r="B13410" s="29" t="str">
        <f>VLOOKUP(B13416, 'DB    '!A:B, 2, FALSE)</f>
        <v>贊</v>
      </c>
      <c r="C13410" s="10" t="str">
        <f>VLOOKUP(C13411, 'DB    '!$A:$B, 2, FALSE)</f>
        <v>贊</v>
      </c>
      <c r="D13410" s="5" t="str">
        <f>VLOOKUP(C13411, 'DB    '!$A:$M, 4, FALSE)</f>
        <v>先</v>
      </c>
      <c r="E13410" s="5" t="str">
        <f>VLOOKUP(C13411, 'DB    '!$A:$M, 6, FALSE)</f>
        <v>先</v>
      </c>
      <c r="F13410" s="5" t="str">
        <f>VLOOKUP(C13411, 'DB    '!$A:$M, 8, FALSE)</f>
        <v>貝</v>
      </c>
      <c r="G13410" s="5" t="str">
        <f>VLOOKUP(C13411, 'DB    '!$A:$M, 10, FALSE)</f>
        <v xml:space="preserve"> </v>
      </c>
      <c r="H13410" s="5" t="str">
        <f>VLOOKUP(C13411, 'DB    '!$A:$M, 12, FALSE)</f>
        <v xml:space="preserve"> </v>
      </c>
      <c r="I13410" s="32" t="str">
        <f>VLOOKUP(C13411, 'DB    '!$A:$M, 13, FALSE)</f>
        <v>사람이 사람을 돈으로 돕는 모습. 찬조</v>
      </c>
    </row>
    <row r="13411" spans="1:9">
      <c r="B13411" s="30"/>
      <c r="C13411" s="11" t="str">
        <f>B13416</f>
        <v>도울찬</v>
      </c>
      <c r="D13411" s="7" t="str">
        <f>VLOOKUP(C13411, 'DB    '!$A:$M, 3, FALSE)</f>
        <v>먼저선</v>
      </c>
      <c r="E13411" s="7" t="str">
        <f>VLOOKUP(C13411, 'DB    '!$A:$M, 5, FALSE)</f>
        <v>먼저선</v>
      </c>
      <c r="F13411" s="7" t="str">
        <f>VLOOKUP(C13411, 'DB    '!$A:$M, 7, FALSE)</f>
        <v>조개패</v>
      </c>
      <c r="G13411" s="7" t="str">
        <f>VLOOKUP(C13411, 'DB    '!$A:$M, 9, FALSE)</f>
        <v>.</v>
      </c>
      <c r="H13411" s="7" t="str">
        <f>VLOOKUP(C13411, 'DB    '!$A:$M, 11, FALSE)</f>
        <v>.</v>
      </c>
      <c r="I13411" s="32"/>
    </row>
    <row r="13412" spans="1:9">
      <c r="B13412" s="30"/>
      <c r="C13412" s="10" t="str">
        <f>VLOOKUP(C13413, 'DB    '!$A:$B, 2, FALSE)</f>
        <v xml:space="preserve"> </v>
      </c>
      <c r="D13412" s="5" t="str">
        <f>VLOOKUP(C13413, 'DB    '!$A:$M, 4, FALSE)</f>
        <v xml:space="preserve"> </v>
      </c>
      <c r="E13412" s="5" t="str">
        <f>VLOOKUP(C13413, 'DB    '!$A:$M, 6, FALSE)</f>
        <v xml:space="preserve"> </v>
      </c>
      <c r="F13412" s="5" t="str">
        <f>VLOOKUP(C13413, 'DB    '!$A:$M, 8, FALSE)</f>
        <v xml:space="preserve"> </v>
      </c>
      <c r="G13412" s="5" t="str">
        <f>VLOOKUP(C13413, 'DB    '!$A:$M, 10, FALSE)</f>
        <v xml:space="preserve"> </v>
      </c>
      <c r="H13412" s="5" t="str">
        <f>VLOOKUP(C13413, 'DB    '!$A:$M, 12, FALSE)</f>
        <v xml:space="preserve"> </v>
      </c>
      <c r="I13412" s="32" t="str">
        <f>VLOOKUP(C13413, 'DB    '!$A:$M, 13, FALSE)</f>
        <v xml:space="preserve"> </v>
      </c>
    </row>
    <row r="13413" spans="1:9">
      <c r="B13413" s="30"/>
      <c r="C13413" s="11" t="s">
        <v>16</v>
      </c>
      <c r="D13413" s="7" t="str">
        <f>VLOOKUP(C13413, 'DB    '!$A:$M, 3, FALSE)</f>
        <v xml:space="preserve"> </v>
      </c>
      <c r="E13413" s="7" t="str">
        <f>VLOOKUP(C13413, 'DB    '!$A:$M, 5, FALSE)</f>
        <v xml:space="preserve"> </v>
      </c>
      <c r="F13413" s="7" t="str">
        <f>VLOOKUP(C13413, 'DB    '!$A:$M, 7, FALSE)</f>
        <v xml:space="preserve"> </v>
      </c>
      <c r="G13413" s="7" t="str">
        <f>VLOOKUP(C13413, 'DB    '!$A:$M, 9, FALSE)</f>
        <v xml:space="preserve"> </v>
      </c>
      <c r="H13413" s="7" t="str">
        <f>VLOOKUP(C13413, 'DB    '!$A:$M, 11, FALSE)</f>
        <v xml:space="preserve"> </v>
      </c>
      <c r="I13413" s="32"/>
    </row>
    <row r="13414" spans="1:9">
      <c r="B13414" s="31"/>
      <c r="C13414" s="10" t="str">
        <f>VLOOKUP(C13415, 'DB    '!$A:$B, 2, FALSE)</f>
        <v xml:space="preserve"> </v>
      </c>
      <c r="D13414" s="5" t="str">
        <f>VLOOKUP(C13415, 'DB    '!$A:$M, 4, FALSE)</f>
        <v xml:space="preserve"> </v>
      </c>
      <c r="E13414" s="5" t="str">
        <f>VLOOKUP(C13415, 'DB    '!$A:$M, 6, FALSE)</f>
        <v xml:space="preserve"> </v>
      </c>
      <c r="F13414" s="5" t="str">
        <f>VLOOKUP(C13415, 'DB    '!$A:$M, 8, FALSE)</f>
        <v xml:space="preserve"> </v>
      </c>
      <c r="G13414" s="5" t="str">
        <f>VLOOKUP(C13415, 'DB    '!$A:$M, 10, FALSE)</f>
        <v xml:space="preserve"> </v>
      </c>
      <c r="H13414" s="5" t="str">
        <f>VLOOKUP(C13415, 'DB    '!$A:$M, 12, FALSE)</f>
        <v xml:space="preserve"> </v>
      </c>
      <c r="I13414" s="32" t="str">
        <f>VLOOKUP(C13415, 'DB    '!$A:$M, 13, FALSE)</f>
        <v xml:space="preserve"> </v>
      </c>
    </row>
    <row r="13415" spans="1:9">
      <c r="B13415" s="31"/>
      <c r="C13415" s="11" t="s">
        <v>16</v>
      </c>
      <c r="D13415" s="7" t="str">
        <f>VLOOKUP(C13415, 'DB    '!$A:$M, 3, FALSE)</f>
        <v xml:space="preserve"> </v>
      </c>
      <c r="E13415" s="7" t="str">
        <f>VLOOKUP(C13415, 'DB    '!$A:$M, 5, FALSE)</f>
        <v xml:space="preserve"> </v>
      </c>
      <c r="F13415" s="7" t="str">
        <f>VLOOKUP(C13415, 'DB    '!$A:$M, 7, FALSE)</f>
        <v xml:space="preserve"> </v>
      </c>
      <c r="G13415" s="7" t="str">
        <f>VLOOKUP(C13415, 'DB    '!$A:$M, 9, FALSE)</f>
        <v xml:space="preserve"> </v>
      </c>
      <c r="H13415" s="7" t="str">
        <f>VLOOKUP(C13415, 'DB    '!$A:$M, 11, FALSE)</f>
        <v xml:space="preserve"> </v>
      </c>
      <c r="I13415" s="32"/>
    </row>
    <row r="13416" spans="1:9">
      <c r="B13416" s="6" t="s">
        <v>6684</v>
      </c>
      <c r="C13416" s="26"/>
      <c r="D13416" s="27"/>
      <c r="E13416" s="27"/>
      <c r="F13416" s="27"/>
      <c r="G13416" s="27"/>
      <c r="H13416" s="27"/>
      <c r="I13416" s="28"/>
    </row>
    <row r="13417" spans="1:9">
      <c r="A13417" s="4">
        <f>A13409+1</f>
        <v>1678</v>
      </c>
    </row>
    <row r="13418" spans="1:9">
      <c r="B13418" s="29" t="str">
        <f>VLOOKUP(B13424, 'DB    '!A:B, 2, FALSE)</f>
        <v>創</v>
      </c>
      <c r="C13418" s="10" t="str">
        <f>VLOOKUP(C13419, 'DB    '!$A:$B, 2, FALSE)</f>
        <v>創</v>
      </c>
      <c r="D13418" s="5" t="str">
        <f>VLOOKUP(C13419, 'DB    '!$A:$M, 4, FALSE)</f>
        <v>倉</v>
      </c>
      <c r="E13418" s="5" t="str">
        <f>VLOOKUP(C13419, 'DB    '!$A:$M, 6, FALSE)</f>
        <v>刂</v>
      </c>
      <c r="F13418" s="5" t="str">
        <f>VLOOKUP(C13419, 'DB    '!$A:$M, 8, FALSE)</f>
        <v xml:space="preserve"> </v>
      </c>
      <c r="G13418" s="5" t="str">
        <f>VLOOKUP(C13419, 'DB    '!$A:$M, 10, FALSE)</f>
        <v xml:space="preserve"> </v>
      </c>
      <c r="H13418" s="5" t="str">
        <f>VLOOKUP(C13419, 'DB    '!$A:$M, 12, FALSE)</f>
        <v xml:space="preserve"> </v>
      </c>
      <c r="I13418" s="32" t="str">
        <f>VLOOKUP(C13419, 'DB    '!$A:$M, 13, FALSE)</f>
        <v>삼합집을 짓고 지게문을 단 창고에 물건을 쌓으면 칼든 도둑을 부른다. 민란을 창조한다</v>
      </c>
    </row>
    <row r="13419" spans="1:9">
      <c r="B13419" s="30"/>
      <c r="C13419" s="11" t="str">
        <f>B13424</f>
        <v>비롯할창</v>
      </c>
      <c r="D13419" s="7" t="str">
        <f>VLOOKUP(C13419, 'DB    '!$A:$M, 3, FALSE)</f>
        <v>창고창</v>
      </c>
      <c r="E13419" s="7" t="str">
        <f>VLOOKUP(C13419, 'DB    '!$A:$M, 5, FALSE)</f>
        <v>칼도방</v>
      </c>
      <c r="F13419" s="7" t="str">
        <f>VLOOKUP(C13419, 'DB    '!$A:$M, 7, FALSE)</f>
        <v>.</v>
      </c>
      <c r="G13419" s="7" t="str">
        <f>VLOOKUP(C13419, 'DB    '!$A:$M, 9, FALSE)</f>
        <v>.</v>
      </c>
      <c r="H13419" s="7" t="str">
        <f>VLOOKUP(C13419, 'DB    '!$A:$M, 11, FALSE)</f>
        <v>.</v>
      </c>
      <c r="I13419" s="32"/>
    </row>
    <row r="13420" spans="1:9">
      <c r="B13420" s="30"/>
      <c r="C13420" s="10" t="str">
        <f>VLOOKUP(C13421, 'DB    '!$A:$B, 2, FALSE)</f>
        <v>倉</v>
      </c>
      <c r="D13420" s="5" t="str">
        <f>VLOOKUP(C13421, 'DB    '!$A:$M, 4, FALSE)</f>
        <v>亼</v>
      </c>
      <c r="E13420" s="5" t="str">
        <f>VLOOKUP(C13421, 'DB    '!$A:$M, 6, FALSE)</f>
        <v>戶</v>
      </c>
      <c r="F13420" s="5" t="str">
        <f>VLOOKUP(C13421, 'DB    '!$A:$M, 8, FALSE)</f>
        <v>口</v>
      </c>
      <c r="G13420" s="5" t="str">
        <f>VLOOKUP(C13421, 'DB    '!$A:$M, 10, FALSE)</f>
        <v xml:space="preserve"> </v>
      </c>
      <c r="H13420" s="5" t="str">
        <f>VLOOKUP(C13421, 'DB    '!$A:$M, 12, FALSE)</f>
        <v xml:space="preserve"> </v>
      </c>
      <c r="I13420" s="32" t="str">
        <f>VLOOKUP(C13421, 'DB    '!$A:$M, 13, FALSE)</f>
        <v>삼합집을 만들고 출입구를 뚫어서 지게문을 설치한 창고</v>
      </c>
    </row>
    <row r="13421" spans="1:9">
      <c r="B13421" s="30"/>
      <c r="C13421" s="11" t="s">
        <v>6209</v>
      </c>
      <c r="D13421" s="7" t="str">
        <f>VLOOKUP(C13421, 'DB    '!$A:$M, 3, FALSE)</f>
        <v>삼합집</v>
      </c>
      <c r="E13421" s="7" t="str">
        <f>VLOOKUP(C13421, 'DB    '!$A:$M, 5, FALSE)</f>
        <v>지게문호</v>
      </c>
      <c r="F13421" s="7" t="str">
        <f>VLOOKUP(C13421, 'DB    '!$A:$M, 7, FALSE)</f>
        <v>입구</v>
      </c>
      <c r="G13421" s="7" t="str">
        <f>VLOOKUP(C13421, 'DB    '!$A:$M, 9, FALSE)</f>
        <v>.</v>
      </c>
      <c r="H13421" s="7" t="str">
        <f>VLOOKUP(C13421, 'DB    '!$A:$M, 11, FALSE)</f>
        <v>.</v>
      </c>
      <c r="I13421" s="32"/>
    </row>
    <row r="13422" spans="1:9">
      <c r="B13422" s="31"/>
      <c r="C13422" s="10" t="str">
        <f>VLOOKUP(C13423, 'DB    '!$A:$B, 2, FALSE)</f>
        <v xml:space="preserve"> </v>
      </c>
      <c r="D13422" s="5" t="str">
        <f>VLOOKUP(C13423, 'DB    '!$A:$M, 4, FALSE)</f>
        <v xml:space="preserve"> </v>
      </c>
      <c r="E13422" s="5" t="str">
        <f>VLOOKUP(C13423, 'DB    '!$A:$M, 6, FALSE)</f>
        <v xml:space="preserve"> </v>
      </c>
      <c r="F13422" s="5" t="str">
        <f>VLOOKUP(C13423, 'DB    '!$A:$M, 8, FALSE)</f>
        <v xml:space="preserve"> </v>
      </c>
      <c r="G13422" s="5" t="str">
        <f>VLOOKUP(C13423, 'DB    '!$A:$M, 10, FALSE)</f>
        <v xml:space="preserve"> </v>
      </c>
      <c r="H13422" s="5" t="str">
        <f>VLOOKUP(C13423, 'DB    '!$A:$M, 12, FALSE)</f>
        <v xml:space="preserve"> </v>
      </c>
      <c r="I13422" s="32" t="str">
        <f>VLOOKUP(C13423, 'DB    '!$A:$M, 13, FALSE)</f>
        <v xml:space="preserve"> </v>
      </c>
    </row>
    <row r="13423" spans="1:9">
      <c r="B13423" s="31"/>
      <c r="C13423" s="11" t="s">
        <v>16</v>
      </c>
      <c r="D13423" s="7" t="str">
        <f>VLOOKUP(C13423, 'DB    '!$A:$M, 3, FALSE)</f>
        <v xml:space="preserve"> </v>
      </c>
      <c r="E13423" s="7" t="str">
        <f>VLOOKUP(C13423, 'DB    '!$A:$M, 5, FALSE)</f>
        <v xml:space="preserve"> </v>
      </c>
      <c r="F13423" s="7" t="str">
        <f>VLOOKUP(C13423, 'DB    '!$A:$M, 7, FALSE)</f>
        <v xml:space="preserve"> </v>
      </c>
      <c r="G13423" s="7" t="str">
        <f>VLOOKUP(C13423, 'DB    '!$A:$M, 9, FALSE)</f>
        <v xml:space="preserve"> </v>
      </c>
      <c r="H13423" s="7" t="str">
        <f>VLOOKUP(C13423, 'DB    '!$A:$M, 11, FALSE)</f>
        <v xml:space="preserve"> </v>
      </c>
      <c r="I13423" s="32"/>
    </row>
    <row r="13424" spans="1:9">
      <c r="B13424" s="6" t="s">
        <v>8171</v>
      </c>
      <c r="C13424" s="26"/>
      <c r="D13424" s="27"/>
      <c r="E13424" s="27"/>
      <c r="F13424" s="27"/>
      <c r="G13424" s="27"/>
      <c r="H13424" s="27"/>
      <c r="I13424" s="28"/>
    </row>
    <row r="13425" spans="1:9">
      <c r="A13425" s="4">
        <f>A13417+1</f>
        <v>1679</v>
      </c>
    </row>
    <row r="13426" spans="1:9">
      <c r="B13426" s="29" t="str">
        <f>VLOOKUP(B13432, 'DB    '!A:B, 2, FALSE)</f>
        <v>拓</v>
      </c>
      <c r="C13426" s="10" t="str">
        <f>VLOOKUP(C13427, 'DB    '!$A:$B, 2, FALSE)</f>
        <v>拓</v>
      </c>
      <c r="D13426" s="5" t="str">
        <f>VLOOKUP(C13427, 'DB    '!$A:$M, 4, FALSE)</f>
        <v>扌</v>
      </c>
      <c r="E13426" s="5" t="str">
        <f>VLOOKUP(C13427, 'DB    '!$A:$M, 6, FALSE)</f>
        <v>石</v>
      </c>
      <c r="F13426" s="5" t="str">
        <f>VLOOKUP(C13427, 'DB    '!$A:$M, 8, FALSE)</f>
        <v xml:space="preserve"> </v>
      </c>
      <c r="G13426" s="5" t="str">
        <f>VLOOKUP(C13427, 'DB    '!$A:$M, 10, FALSE)</f>
        <v xml:space="preserve"> </v>
      </c>
      <c r="H13426" s="5" t="str">
        <f>VLOOKUP(C13427, 'DB    '!$A:$M, 12, FALSE)</f>
        <v xml:space="preserve"> </v>
      </c>
      <c r="I13426" s="32" t="str">
        <f>VLOOKUP(C13427, 'DB    '!$A:$M, 13, FALSE)</f>
        <v>손으로 돌을 골라 내어 황무지를 개척하여 옥토로 만드는 모습</v>
      </c>
    </row>
    <row r="13427" spans="1:9">
      <c r="B13427" s="30"/>
      <c r="C13427" s="11" t="str">
        <f>B13432</f>
        <v>개척할척</v>
      </c>
      <c r="D13427" s="7" t="str">
        <f>VLOOKUP(C13427, 'DB    '!$A:$M, 3, FALSE)</f>
        <v>손수변</v>
      </c>
      <c r="E13427" s="7" t="str">
        <f>VLOOKUP(C13427, 'DB    '!$A:$M, 5, FALSE)</f>
        <v>돌석</v>
      </c>
      <c r="F13427" s="7" t="str">
        <f>VLOOKUP(C13427, 'DB    '!$A:$M, 7, FALSE)</f>
        <v>.</v>
      </c>
      <c r="G13427" s="7" t="str">
        <f>VLOOKUP(C13427, 'DB    '!$A:$M, 9, FALSE)</f>
        <v>.</v>
      </c>
      <c r="H13427" s="7" t="str">
        <f>VLOOKUP(C13427, 'DB    '!$A:$M, 11, FALSE)</f>
        <v>.</v>
      </c>
      <c r="I13427" s="32"/>
    </row>
    <row r="13428" spans="1:9">
      <c r="B13428" s="30"/>
      <c r="C13428" s="10" t="str">
        <f>VLOOKUP(C13429, 'DB    '!$A:$B, 2, FALSE)</f>
        <v xml:space="preserve"> </v>
      </c>
      <c r="D13428" s="5" t="str">
        <f>VLOOKUP(C13429, 'DB    '!$A:$M, 4, FALSE)</f>
        <v xml:space="preserve"> </v>
      </c>
      <c r="E13428" s="5" t="str">
        <f>VLOOKUP(C13429, 'DB    '!$A:$M, 6, FALSE)</f>
        <v xml:space="preserve"> </v>
      </c>
      <c r="F13428" s="5" t="str">
        <f>VLOOKUP(C13429, 'DB    '!$A:$M, 8, FALSE)</f>
        <v xml:space="preserve"> </v>
      </c>
      <c r="G13428" s="5" t="str">
        <f>VLOOKUP(C13429, 'DB    '!$A:$M, 10, FALSE)</f>
        <v xml:space="preserve"> </v>
      </c>
      <c r="H13428" s="5" t="str">
        <f>VLOOKUP(C13429, 'DB    '!$A:$M, 12, FALSE)</f>
        <v xml:space="preserve"> </v>
      </c>
      <c r="I13428" s="32" t="str">
        <f>VLOOKUP(C13429, 'DB    '!$A:$M, 13, FALSE)</f>
        <v xml:space="preserve"> </v>
      </c>
    </row>
    <row r="13429" spans="1:9">
      <c r="B13429" s="30"/>
      <c r="C13429" s="11" t="s">
        <v>16</v>
      </c>
      <c r="D13429" s="7" t="str">
        <f>VLOOKUP(C13429, 'DB    '!$A:$M, 3, FALSE)</f>
        <v xml:space="preserve"> </v>
      </c>
      <c r="E13429" s="7" t="str">
        <f>VLOOKUP(C13429, 'DB    '!$A:$M, 5, FALSE)</f>
        <v xml:space="preserve"> </v>
      </c>
      <c r="F13429" s="7" t="str">
        <f>VLOOKUP(C13429, 'DB    '!$A:$M, 7, FALSE)</f>
        <v xml:space="preserve"> </v>
      </c>
      <c r="G13429" s="7" t="str">
        <f>VLOOKUP(C13429, 'DB    '!$A:$M, 9, FALSE)</f>
        <v xml:space="preserve"> </v>
      </c>
      <c r="H13429" s="7" t="str">
        <f>VLOOKUP(C13429, 'DB    '!$A:$M, 11, FALSE)</f>
        <v xml:space="preserve"> </v>
      </c>
      <c r="I13429" s="32"/>
    </row>
    <row r="13430" spans="1:9">
      <c r="B13430" s="31"/>
      <c r="C13430" s="10" t="str">
        <f>VLOOKUP(C13431, 'DB    '!$A:$B, 2, FALSE)</f>
        <v xml:space="preserve"> </v>
      </c>
      <c r="D13430" s="5" t="str">
        <f>VLOOKUP(C13431, 'DB    '!$A:$M, 4, FALSE)</f>
        <v xml:space="preserve"> </v>
      </c>
      <c r="E13430" s="5" t="str">
        <f>VLOOKUP(C13431, 'DB    '!$A:$M, 6, FALSE)</f>
        <v xml:space="preserve"> </v>
      </c>
      <c r="F13430" s="5" t="str">
        <f>VLOOKUP(C13431, 'DB    '!$A:$M, 8, FALSE)</f>
        <v xml:space="preserve"> </v>
      </c>
      <c r="G13430" s="5" t="str">
        <f>VLOOKUP(C13431, 'DB    '!$A:$M, 10, FALSE)</f>
        <v xml:space="preserve"> </v>
      </c>
      <c r="H13430" s="5" t="str">
        <f>VLOOKUP(C13431, 'DB    '!$A:$M, 12, FALSE)</f>
        <v xml:space="preserve"> </v>
      </c>
      <c r="I13430" s="32" t="str">
        <f>VLOOKUP(C13431, 'DB    '!$A:$M, 13, FALSE)</f>
        <v xml:space="preserve"> </v>
      </c>
    </row>
    <row r="13431" spans="1:9">
      <c r="B13431" s="31"/>
      <c r="C13431" s="11" t="s">
        <v>16</v>
      </c>
      <c r="D13431" s="7" t="str">
        <f>VLOOKUP(C13431, 'DB    '!$A:$M, 3, FALSE)</f>
        <v xml:space="preserve"> </v>
      </c>
      <c r="E13431" s="7" t="str">
        <f>VLOOKUP(C13431, 'DB    '!$A:$M, 5, FALSE)</f>
        <v xml:space="preserve"> </v>
      </c>
      <c r="F13431" s="7" t="str">
        <f>VLOOKUP(C13431, 'DB    '!$A:$M, 7, FALSE)</f>
        <v xml:space="preserve"> </v>
      </c>
      <c r="G13431" s="7" t="str">
        <f>VLOOKUP(C13431, 'DB    '!$A:$M, 9, FALSE)</f>
        <v xml:space="preserve"> </v>
      </c>
      <c r="H13431" s="7" t="str">
        <f>VLOOKUP(C13431, 'DB    '!$A:$M, 11, FALSE)</f>
        <v xml:space="preserve"> </v>
      </c>
      <c r="I13431" s="32"/>
    </row>
    <row r="13432" spans="1:9">
      <c r="B13432" s="6" t="s">
        <v>8177</v>
      </c>
      <c r="C13432" s="26"/>
      <c r="D13432" s="27"/>
      <c r="E13432" s="27"/>
      <c r="F13432" s="27"/>
      <c r="G13432" s="27"/>
      <c r="H13432" s="27"/>
      <c r="I13432" s="28"/>
    </row>
    <row r="13433" spans="1:9">
      <c r="A13433" s="4">
        <f>A13425+1</f>
        <v>1680</v>
      </c>
    </row>
    <row r="13434" spans="1:9">
      <c r="B13434" s="29" t="str">
        <f>VLOOKUP(B13440, 'DB    '!A:B, 2, FALSE)</f>
        <v>踐</v>
      </c>
      <c r="C13434" s="10" t="str">
        <f>VLOOKUP(C13435, 'DB    '!$A:$B, 2, FALSE)</f>
        <v>踐</v>
      </c>
      <c r="D13434" s="5" t="str">
        <f>VLOOKUP(C13435, 'DB    '!$A:$M, 4, FALSE)</f>
        <v>足</v>
      </c>
      <c r="E13434" s="5" t="str">
        <f>VLOOKUP(C13435, 'DB    '!$A:$M, 6, FALSE)</f>
        <v>戈</v>
      </c>
      <c r="F13434" s="5" t="str">
        <f>VLOOKUP(C13435, 'DB    '!$A:$M, 8, FALSE)</f>
        <v>戈</v>
      </c>
      <c r="G13434" s="5" t="str">
        <f>VLOOKUP(C13435, 'DB    '!$A:$M, 10, FALSE)</f>
        <v xml:space="preserve"> </v>
      </c>
      <c r="H13434" s="5" t="str">
        <f>VLOOKUP(C13435, 'DB    '!$A:$M, 12, FALSE)</f>
        <v xml:space="preserve"> </v>
      </c>
      <c r="I13434" s="32" t="str">
        <f>VLOOKUP(C13435, 'DB    '!$A:$M, 13, FALSE)</f>
        <v>발로 걸어가서 창과 창으로 공격하는 모습. 발로 밟는다. 행동으로 옮긴다. 실천</v>
      </c>
    </row>
    <row r="13435" spans="1:9">
      <c r="B13435" s="30"/>
      <c r="C13435" s="11" t="str">
        <f>B13440</f>
        <v>밟을천</v>
      </c>
      <c r="D13435" s="7" t="str">
        <f>VLOOKUP(C13435, 'DB    '!$A:$M, 3, FALSE)</f>
        <v>발족</v>
      </c>
      <c r="E13435" s="7" t="str">
        <f>VLOOKUP(C13435, 'DB    '!$A:$M, 5, FALSE)</f>
        <v>창과</v>
      </c>
      <c r="F13435" s="7" t="str">
        <f>VLOOKUP(C13435, 'DB    '!$A:$M, 7, FALSE)</f>
        <v>창과</v>
      </c>
      <c r="G13435" s="7" t="str">
        <f>VLOOKUP(C13435, 'DB    '!$A:$M, 9, FALSE)</f>
        <v>.</v>
      </c>
      <c r="H13435" s="7" t="str">
        <f>VLOOKUP(C13435, 'DB    '!$A:$M, 11, FALSE)</f>
        <v>.</v>
      </c>
      <c r="I13435" s="32"/>
    </row>
    <row r="13436" spans="1:9">
      <c r="B13436" s="30"/>
      <c r="C13436" s="10" t="str">
        <f>VLOOKUP(C13437, 'DB    '!$A:$B, 2, FALSE)</f>
        <v xml:space="preserve"> </v>
      </c>
      <c r="D13436" s="5" t="str">
        <f>VLOOKUP(C13437, 'DB    '!$A:$M, 4, FALSE)</f>
        <v xml:space="preserve"> </v>
      </c>
      <c r="E13436" s="5" t="str">
        <f>VLOOKUP(C13437, 'DB    '!$A:$M, 6, FALSE)</f>
        <v xml:space="preserve"> </v>
      </c>
      <c r="F13436" s="5" t="str">
        <f>VLOOKUP(C13437, 'DB    '!$A:$M, 8, FALSE)</f>
        <v xml:space="preserve"> </v>
      </c>
      <c r="G13436" s="5" t="str">
        <f>VLOOKUP(C13437, 'DB    '!$A:$M, 10, FALSE)</f>
        <v xml:space="preserve"> </v>
      </c>
      <c r="H13436" s="5" t="str">
        <f>VLOOKUP(C13437, 'DB    '!$A:$M, 12, FALSE)</f>
        <v xml:space="preserve"> </v>
      </c>
      <c r="I13436" s="32" t="str">
        <f>VLOOKUP(C13437, 'DB    '!$A:$M, 13, FALSE)</f>
        <v xml:space="preserve"> </v>
      </c>
    </row>
    <row r="13437" spans="1:9">
      <c r="B13437" s="30"/>
      <c r="C13437" s="11" t="s">
        <v>16</v>
      </c>
      <c r="D13437" s="7" t="str">
        <f>VLOOKUP(C13437, 'DB    '!$A:$M, 3, FALSE)</f>
        <v xml:space="preserve"> </v>
      </c>
      <c r="E13437" s="7" t="str">
        <f>VLOOKUP(C13437, 'DB    '!$A:$M, 5, FALSE)</f>
        <v xml:space="preserve"> </v>
      </c>
      <c r="F13437" s="7" t="str">
        <f>VLOOKUP(C13437, 'DB    '!$A:$M, 7, FALSE)</f>
        <v xml:space="preserve"> </v>
      </c>
      <c r="G13437" s="7" t="str">
        <f>VLOOKUP(C13437, 'DB    '!$A:$M, 9, FALSE)</f>
        <v xml:space="preserve"> </v>
      </c>
      <c r="H13437" s="7" t="str">
        <f>VLOOKUP(C13437, 'DB    '!$A:$M, 11, FALSE)</f>
        <v xml:space="preserve"> </v>
      </c>
      <c r="I13437" s="32"/>
    </row>
    <row r="13438" spans="1:9">
      <c r="B13438" s="31"/>
      <c r="C13438" s="10" t="str">
        <f>VLOOKUP(C13439, 'DB    '!$A:$B, 2, FALSE)</f>
        <v xml:space="preserve"> </v>
      </c>
      <c r="D13438" s="5" t="str">
        <f>VLOOKUP(C13439, 'DB    '!$A:$M, 4, FALSE)</f>
        <v xml:space="preserve"> </v>
      </c>
      <c r="E13438" s="5" t="str">
        <f>VLOOKUP(C13439, 'DB    '!$A:$M, 6, FALSE)</f>
        <v xml:space="preserve"> </v>
      </c>
      <c r="F13438" s="5" t="str">
        <f>VLOOKUP(C13439, 'DB    '!$A:$M, 8, FALSE)</f>
        <v xml:space="preserve"> </v>
      </c>
      <c r="G13438" s="5" t="str">
        <f>VLOOKUP(C13439, 'DB    '!$A:$M, 10, FALSE)</f>
        <v xml:space="preserve"> </v>
      </c>
      <c r="H13438" s="5" t="str">
        <f>VLOOKUP(C13439, 'DB    '!$A:$M, 12, FALSE)</f>
        <v xml:space="preserve"> </v>
      </c>
      <c r="I13438" s="32" t="str">
        <f>VLOOKUP(C13439, 'DB    '!$A:$M, 13, FALSE)</f>
        <v xml:space="preserve"> </v>
      </c>
    </row>
    <row r="13439" spans="1:9">
      <c r="B13439" s="31"/>
      <c r="C13439" s="11" t="s">
        <v>16</v>
      </c>
      <c r="D13439" s="7" t="str">
        <f>VLOOKUP(C13439, 'DB    '!$A:$M, 3, FALSE)</f>
        <v xml:space="preserve"> </v>
      </c>
      <c r="E13439" s="7" t="str">
        <f>VLOOKUP(C13439, 'DB    '!$A:$M, 5, FALSE)</f>
        <v xml:space="preserve"> </v>
      </c>
      <c r="F13439" s="7" t="str">
        <f>VLOOKUP(C13439, 'DB    '!$A:$M, 7, FALSE)</f>
        <v xml:space="preserve"> </v>
      </c>
      <c r="G13439" s="7" t="str">
        <f>VLOOKUP(C13439, 'DB    '!$A:$M, 9, FALSE)</f>
        <v xml:space="preserve"> </v>
      </c>
      <c r="H13439" s="7" t="str">
        <f>VLOOKUP(C13439, 'DB    '!$A:$M, 11, FALSE)</f>
        <v xml:space="preserve"> </v>
      </c>
      <c r="I13439" s="32"/>
    </row>
    <row r="13440" spans="1:9">
      <c r="B13440" s="6" t="s">
        <v>8182</v>
      </c>
      <c r="C13440" s="26"/>
      <c r="D13440" s="27"/>
      <c r="E13440" s="27"/>
      <c r="F13440" s="27"/>
      <c r="G13440" s="27"/>
      <c r="H13440" s="27"/>
      <c r="I13440" s="28"/>
    </row>
    <row r="13441" spans="1:9">
      <c r="A13441" s="4">
        <f>A13433+1</f>
        <v>1681</v>
      </c>
    </row>
    <row r="13442" spans="1:9">
      <c r="B13442" s="29" t="str">
        <f>VLOOKUP(B13448, 'DB    '!A:B, 2, FALSE)</f>
        <v>遷</v>
      </c>
      <c r="C13442" s="10" t="str">
        <f>VLOOKUP(C13443, 'DB    '!$A:$B, 2, FALSE)</f>
        <v>遷</v>
      </c>
      <c r="D13442" s="5" t="str">
        <f>VLOOKUP(C13443, 'DB    '!$A:$M, 4, FALSE)</f>
        <v>覀</v>
      </c>
      <c r="E13442" s="5" t="str">
        <f>VLOOKUP(C13443, 'DB    '!$A:$M, 6, FALSE)</f>
        <v>大</v>
      </c>
      <c r="F13442" s="5" t="str">
        <f>VLOOKUP(C13443, 'DB    '!$A:$M, 8, FALSE)</f>
        <v>㔾</v>
      </c>
      <c r="G13442" s="5" t="str">
        <f>VLOOKUP(C13443, 'DB    '!$A:$M, 10, FALSE)</f>
        <v>辶</v>
      </c>
      <c r="H13442" s="5" t="str">
        <f>VLOOKUP(C13443, 'DB    '!$A:$M, 12, FALSE)</f>
        <v xml:space="preserve"> </v>
      </c>
      <c r="I13442" s="32" t="str">
        <f>VLOOKUP(C13443, 'DB    '!$A:$M, 13, FALSE)</f>
        <v>사람이 죽간책을 말고 덮개를 덮어서 들고 걸어서 옮기는 모습. 천도, 좌천, 변천</v>
      </c>
    </row>
    <row r="13443" spans="1:9">
      <c r="B13443" s="30"/>
      <c r="C13443" s="11" t="str">
        <f>B13448</f>
        <v>옮길천</v>
      </c>
      <c r="D13443" s="7" t="str">
        <f>VLOOKUP(C13443, 'DB    '!$A:$M, 3, FALSE)</f>
        <v>덮을아</v>
      </c>
      <c r="E13443" s="7" t="str">
        <f>VLOOKUP(C13443, 'DB    '!$A:$M, 5, FALSE)</f>
        <v>큰대</v>
      </c>
      <c r="F13443" s="7" t="str">
        <f>VLOOKUP(C13443, 'DB    '!$A:$M, 7, FALSE)</f>
        <v>병부절2</v>
      </c>
      <c r="G13443" s="7" t="str">
        <f>VLOOKUP(C13443, 'DB    '!$A:$M, 9, FALSE)</f>
        <v>갈착</v>
      </c>
      <c r="H13443" s="7" t="str">
        <f>VLOOKUP(C13443, 'DB    '!$A:$M, 11, FALSE)</f>
        <v>.</v>
      </c>
      <c r="I13443" s="32"/>
    </row>
    <row r="13444" spans="1:9">
      <c r="B13444" s="30"/>
      <c r="C13444" s="10" t="str">
        <f>VLOOKUP(C13445, 'DB    '!$A:$B, 2, FALSE)</f>
        <v xml:space="preserve"> </v>
      </c>
      <c r="D13444" s="5" t="str">
        <f>VLOOKUP(C13445, 'DB    '!$A:$M, 4, FALSE)</f>
        <v xml:space="preserve"> </v>
      </c>
      <c r="E13444" s="5" t="str">
        <f>VLOOKUP(C13445, 'DB    '!$A:$M, 6, FALSE)</f>
        <v xml:space="preserve"> </v>
      </c>
      <c r="F13444" s="5" t="str">
        <f>VLOOKUP(C13445, 'DB    '!$A:$M, 8, FALSE)</f>
        <v xml:space="preserve"> </v>
      </c>
      <c r="G13444" s="5" t="str">
        <f>VLOOKUP(C13445, 'DB    '!$A:$M, 10, FALSE)</f>
        <v xml:space="preserve"> </v>
      </c>
      <c r="H13444" s="5" t="str">
        <f>VLOOKUP(C13445, 'DB    '!$A:$M, 12, FALSE)</f>
        <v xml:space="preserve"> </v>
      </c>
      <c r="I13444" s="32" t="str">
        <f>VLOOKUP(C13445, 'DB    '!$A:$M, 13, FALSE)</f>
        <v xml:space="preserve"> </v>
      </c>
    </row>
    <row r="13445" spans="1:9">
      <c r="B13445" s="30"/>
      <c r="C13445" s="11" t="s">
        <v>16</v>
      </c>
      <c r="D13445" s="7" t="str">
        <f>VLOOKUP(C13445, 'DB    '!$A:$M, 3, FALSE)</f>
        <v xml:space="preserve"> </v>
      </c>
      <c r="E13445" s="7" t="str">
        <f>VLOOKUP(C13445, 'DB    '!$A:$M, 5, FALSE)</f>
        <v xml:space="preserve"> </v>
      </c>
      <c r="F13445" s="7" t="str">
        <f>VLOOKUP(C13445, 'DB    '!$A:$M, 7, FALSE)</f>
        <v xml:space="preserve"> </v>
      </c>
      <c r="G13445" s="7" t="str">
        <f>VLOOKUP(C13445, 'DB    '!$A:$M, 9, FALSE)</f>
        <v xml:space="preserve"> </v>
      </c>
      <c r="H13445" s="7" t="str">
        <f>VLOOKUP(C13445, 'DB    '!$A:$M, 11, FALSE)</f>
        <v xml:space="preserve"> </v>
      </c>
      <c r="I13445" s="32"/>
    </row>
    <row r="13446" spans="1:9">
      <c r="B13446" s="31"/>
      <c r="C13446" s="10" t="str">
        <f>VLOOKUP(C13447, 'DB    '!$A:$B, 2, FALSE)</f>
        <v xml:space="preserve"> </v>
      </c>
      <c r="D13446" s="5" t="str">
        <f>VLOOKUP(C13447, 'DB    '!$A:$M, 4, FALSE)</f>
        <v xml:space="preserve"> </v>
      </c>
      <c r="E13446" s="5" t="str">
        <f>VLOOKUP(C13447, 'DB    '!$A:$M, 6, FALSE)</f>
        <v xml:space="preserve"> </v>
      </c>
      <c r="F13446" s="5" t="str">
        <f>VLOOKUP(C13447, 'DB    '!$A:$M, 8, FALSE)</f>
        <v xml:space="preserve"> </v>
      </c>
      <c r="G13446" s="5" t="str">
        <f>VLOOKUP(C13447, 'DB    '!$A:$M, 10, FALSE)</f>
        <v xml:space="preserve"> </v>
      </c>
      <c r="H13446" s="5" t="str">
        <f>VLOOKUP(C13447, 'DB    '!$A:$M, 12, FALSE)</f>
        <v xml:space="preserve"> </v>
      </c>
      <c r="I13446" s="32" t="str">
        <f>VLOOKUP(C13447, 'DB    '!$A:$M, 13, FALSE)</f>
        <v xml:space="preserve"> </v>
      </c>
    </row>
    <row r="13447" spans="1:9">
      <c r="B13447" s="31"/>
      <c r="C13447" s="11" t="s">
        <v>16</v>
      </c>
      <c r="D13447" s="7" t="str">
        <f>VLOOKUP(C13447, 'DB    '!$A:$M, 3, FALSE)</f>
        <v xml:space="preserve"> </v>
      </c>
      <c r="E13447" s="7" t="str">
        <f>VLOOKUP(C13447, 'DB    '!$A:$M, 5, FALSE)</f>
        <v xml:space="preserve"> </v>
      </c>
      <c r="F13447" s="7" t="str">
        <f>VLOOKUP(C13447, 'DB    '!$A:$M, 7, FALSE)</f>
        <v xml:space="preserve"> </v>
      </c>
      <c r="G13447" s="7" t="str">
        <f>VLOOKUP(C13447, 'DB    '!$A:$M, 9, FALSE)</f>
        <v xml:space="preserve"> </v>
      </c>
      <c r="H13447" s="7" t="str">
        <f>VLOOKUP(C13447, 'DB    '!$A:$M, 11, FALSE)</f>
        <v xml:space="preserve"> </v>
      </c>
      <c r="I13447" s="32"/>
    </row>
    <row r="13448" spans="1:9">
      <c r="B13448" s="6" t="s">
        <v>8186</v>
      </c>
      <c r="C13448" s="26"/>
      <c r="D13448" s="27"/>
      <c r="E13448" s="27"/>
      <c r="F13448" s="27"/>
      <c r="G13448" s="27"/>
      <c r="H13448" s="27"/>
      <c r="I13448" s="28"/>
    </row>
    <row r="13449" spans="1:9">
      <c r="A13449" s="4">
        <f>A13441+1</f>
        <v>1682</v>
      </c>
    </row>
    <row r="13450" spans="1:9">
      <c r="B13450" s="29" t="str">
        <f>VLOOKUP(B13456, 'DB    '!A:B, 2, FALSE)</f>
        <v>撤</v>
      </c>
      <c r="C13450" s="10" t="str">
        <f>VLOOKUP(C13451, 'DB    '!$A:$B, 2, FALSE)</f>
        <v>撤</v>
      </c>
      <c r="D13450" s="5" t="str">
        <f>VLOOKUP(C13451, 'DB    '!$A:$M, 4, FALSE)</f>
        <v>扌</v>
      </c>
      <c r="E13450" s="5" t="str">
        <f>VLOOKUP(C13451, 'DB    '!$A:$M, 6, FALSE)</f>
        <v>育</v>
      </c>
      <c r="F13450" s="5" t="str">
        <f>VLOOKUP(C13451, 'DB    '!$A:$M, 8, FALSE)</f>
        <v>攵</v>
      </c>
      <c r="G13450" s="5" t="str">
        <f>VLOOKUP(C13451, 'DB    '!$A:$M, 10, FALSE)</f>
        <v xml:space="preserve"> </v>
      </c>
      <c r="H13450" s="5" t="str">
        <f>VLOOKUP(C13451, 'DB    '!$A:$M, 12, FALSE)</f>
        <v xml:space="preserve"> </v>
      </c>
      <c r="I13450" s="32" t="str">
        <f>VLOOKUP(C13451, 'DB    '!$A:$M, 13, FALSE)</f>
        <v>손에 몽둥이를 들고 산도를 빠져나온 아이의 살을 늘리는 양육하듯 지식을 늘린다는 뜻, 철학</v>
      </c>
    </row>
    <row r="13451" spans="1:9">
      <c r="B13451" s="30"/>
      <c r="C13451" s="11" t="str">
        <f>B13456</f>
        <v>통할철</v>
      </c>
      <c r="D13451" s="7" t="str">
        <f>VLOOKUP(C13451, 'DB    '!$A:$M, 3, FALSE)</f>
        <v>손수변</v>
      </c>
      <c r="E13451" s="7" t="str">
        <f>VLOOKUP(C13451, 'DB    '!$A:$M, 5, FALSE)</f>
        <v>기를육</v>
      </c>
      <c r="F13451" s="7" t="str">
        <f>VLOOKUP(C13451, 'DB    '!$A:$M, 7, FALSE)</f>
        <v>칠복</v>
      </c>
      <c r="G13451" s="7" t="str">
        <f>VLOOKUP(C13451, 'DB    '!$A:$M, 9, FALSE)</f>
        <v>.</v>
      </c>
      <c r="H13451" s="7" t="str">
        <f>VLOOKUP(C13451, 'DB    '!$A:$M, 11, FALSE)</f>
        <v>.</v>
      </c>
      <c r="I13451" s="32"/>
    </row>
    <row r="13452" spans="1:9">
      <c r="B13452" s="30"/>
      <c r="C13452" s="10" t="str">
        <f>VLOOKUP(C13453, 'DB    '!$A:$B, 2, FALSE)</f>
        <v>育</v>
      </c>
      <c r="D13452" s="5" t="str">
        <f>VLOOKUP(C13453, 'DB    '!$A:$M, 4, FALSE)</f>
        <v>亠</v>
      </c>
      <c r="E13452" s="5" t="str">
        <f>VLOOKUP(C13453, 'DB    '!$A:$M, 6, FALSE)</f>
        <v>厶</v>
      </c>
      <c r="F13452" s="5" t="str">
        <f>VLOOKUP(C13453, 'DB    '!$A:$M, 8, FALSE)</f>
        <v>月</v>
      </c>
      <c r="G13452" s="5" t="str">
        <f>VLOOKUP(C13453, 'DB    '!$A:$M, 10, FALSE)</f>
        <v xml:space="preserve"> </v>
      </c>
      <c r="H13452" s="5" t="str">
        <f>VLOOKUP(C13453, 'DB    '!$A:$M, 12, FALSE)</f>
        <v xml:space="preserve"> </v>
      </c>
      <c r="I13452" s="32" t="str">
        <f>VLOOKUP(C13453, 'DB    '!$A:$M, 13, FALSE)</f>
        <v>산도에서 빠져나온 아이를 본격적으로 살 찌운다.  양육</v>
      </c>
    </row>
    <row r="13453" spans="1:9">
      <c r="B13453" s="30"/>
      <c r="C13453" s="11" t="s">
        <v>335</v>
      </c>
      <c r="D13453" s="7" t="str">
        <f>VLOOKUP(C13453, 'DB    '!$A:$M, 3, FALSE)</f>
        <v>돼지머리두</v>
      </c>
      <c r="E13453" s="7" t="str">
        <f>VLOOKUP(C13453, 'DB    '!$A:$M, 5, FALSE)</f>
        <v>사사로울사</v>
      </c>
      <c r="F13453" s="7" t="str">
        <f>VLOOKUP(C13453, 'DB    '!$A:$M, 7, FALSE)</f>
        <v>달월</v>
      </c>
      <c r="G13453" s="7" t="str">
        <f>VLOOKUP(C13453, 'DB    '!$A:$M, 9, FALSE)</f>
        <v>.</v>
      </c>
      <c r="H13453" s="7" t="str">
        <f>VLOOKUP(C13453, 'DB    '!$A:$M, 11, FALSE)</f>
        <v>.</v>
      </c>
      <c r="I13453" s="32"/>
    </row>
    <row r="13454" spans="1:9">
      <c r="B13454" s="31"/>
      <c r="C13454" s="10" t="str">
        <f>VLOOKUP(C13455, 'DB    '!$A:$B, 2, FALSE)</f>
        <v xml:space="preserve"> </v>
      </c>
      <c r="D13454" s="5" t="str">
        <f>VLOOKUP(C13455, 'DB    '!$A:$M, 4, FALSE)</f>
        <v xml:space="preserve"> </v>
      </c>
      <c r="E13454" s="5" t="str">
        <f>VLOOKUP(C13455, 'DB    '!$A:$M, 6, FALSE)</f>
        <v xml:space="preserve"> </v>
      </c>
      <c r="F13454" s="5" t="str">
        <f>VLOOKUP(C13455, 'DB    '!$A:$M, 8, FALSE)</f>
        <v xml:space="preserve"> </v>
      </c>
      <c r="G13454" s="5" t="str">
        <f>VLOOKUP(C13455, 'DB    '!$A:$M, 10, FALSE)</f>
        <v xml:space="preserve"> </v>
      </c>
      <c r="H13454" s="5" t="str">
        <f>VLOOKUP(C13455, 'DB    '!$A:$M, 12, FALSE)</f>
        <v xml:space="preserve"> </v>
      </c>
      <c r="I13454" s="32" t="str">
        <f>VLOOKUP(C13455, 'DB    '!$A:$M, 13, FALSE)</f>
        <v xml:space="preserve"> </v>
      </c>
    </row>
    <row r="13455" spans="1:9">
      <c r="B13455" s="31"/>
      <c r="C13455" s="11" t="s">
        <v>16</v>
      </c>
      <c r="D13455" s="7" t="str">
        <f>VLOOKUP(C13455, 'DB    '!$A:$M, 3, FALSE)</f>
        <v xml:space="preserve"> </v>
      </c>
      <c r="E13455" s="7" t="str">
        <f>VLOOKUP(C13455, 'DB    '!$A:$M, 5, FALSE)</f>
        <v xml:space="preserve"> </v>
      </c>
      <c r="F13455" s="7" t="str">
        <f>VLOOKUP(C13455, 'DB    '!$A:$M, 7, FALSE)</f>
        <v xml:space="preserve"> </v>
      </c>
      <c r="G13455" s="7" t="str">
        <f>VLOOKUP(C13455, 'DB    '!$A:$M, 9, FALSE)</f>
        <v xml:space="preserve"> </v>
      </c>
      <c r="H13455" s="7" t="str">
        <f>VLOOKUP(C13455, 'DB    '!$A:$M, 11, FALSE)</f>
        <v xml:space="preserve"> </v>
      </c>
      <c r="I13455" s="32"/>
    </row>
    <row r="13456" spans="1:9">
      <c r="B13456" s="6" t="s">
        <v>8193</v>
      </c>
      <c r="C13456" s="26"/>
      <c r="D13456" s="27"/>
      <c r="E13456" s="27"/>
      <c r="F13456" s="27"/>
      <c r="G13456" s="27"/>
      <c r="H13456" s="27"/>
      <c r="I13456" s="28"/>
    </row>
    <row r="13457" spans="1:9">
      <c r="A13457" s="4">
        <f>A13449+1</f>
        <v>1683</v>
      </c>
    </row>
    <row r="13458" spans="1:9">
      <c r="B13458" s="29" t="str">
        <f>VLOOKUP(B13464, 'DB    '!A:B, 2, FALSE)</f>
        <v>添</v>
      </c>
      <c r="C13458" s="10" t="str">
        <f>VLOOKUP(C13459, 'DB    '!$A:$B, 2, FALSE)</f>
        <v>添</v>
      </c>
      <c r="D13458" s="5" t="str">
        <f>VLOOKUP(C13459, 'DB    '!$A:$M, 4, FALSE)</f>
        <v>氵</v>
      </c>
      <c r="E13458" s="5" t="str">
        <f>VLOOKUP(C13459, 'DB    '!$A:$M, 6, FALSE)</f>
        <v>夭</v>
      </c>
      <c r="F13458" s="5" t="str">
        <f>VLOOKUP(C13459, 'DB    '!$A:$M, 8, FALSE)</f>
        <v>㣺</v>
      </c>
      <c r="G13458" s="5" t="str">
        <f>VLOOKUP(C13459, 'DB    '!$A:$M, 10, FALSE)</f>
        <v xml:space="preserve"> </v>
      </c>
      <c r="H13458" s="5" t="str">
        <f>VLOOKUP(C13459, 'DB    '!$A:$M, 12, FALSE)</f>
        <v xml:space="preserve"> </v>
      </c>
      <c r="I13458" s="32" t="str">
        <f>VLOOKUP(C13459, 'DB    '!$A:$M, 13, FALSE)</f>
        <v>아이가 물에서 놀고 더러워져 물을 담그고 물을 첨가하여 씻는 모습. 첨가</v>
      </c>
    </row>
    <row r="13459" spans="1:9">
      <c r="B13459" s="30"/>
      <c r="C13459" s="11" t="str">
        <f>B13464</f>
        <v>더할첨</v>
      </c>
      <c r="D13459" s="7" t="str">
        <f>VLOOKUP(C13459, 'DB    '!$A:$M, 3, FALSE)</f>
        <v>물수변</v>
      </c>
      <c r="E13459" s="7" t="str">
        <f>VLOOKUP(C13459, 'DB    '!$A:$M, 5, FALSE)</f>
        <v>어릴요</v>
      </c>
      <c r="F13459" s="7" t="str">
        <f>VLOOKUP(C13459, 'DB    '!$A:$M, 7, FALSE)</f>
        <v>마음심발</v>
      </c>
      <c r="G13459" s="7" t="str">
        <f>VLOOKUP(C13459, 'DB    '!$A:$M, 9, FALSE)</f>
        <v>.</v>
      </c>
      <c r="H13459" s="7" t="str">
        <f>VLOOKUP(C13459, 'DB    '!$A:$M, 11, FALSE)</f>
        <v>.</v>
      </c>
      <c r="I13459" s="32"/>
    </row>
    <row r="13460" spans="1:9">
      <c r="B13460" s="30"/>
      <c r="C13460" s="10" t="str">
        <f>VLOOKUP(C13461, 'DB    '!$A:$B, 2, FALSE)</f>
        <v xml:space="preserve"> </v>
      </c>
      <c r="D13460" s="5" t="str">
        <f>VLOOKUP(C13461, 'DB    '!$A:$M, 4, FALSE)</f>
        <v xml:space="preserve"> </v>
      </c>
      <c r="E13460" s="5" t="str">
        <f>VLOOKUP(C13461, 'DB    '!$A:$M, 6, FALSE)</f>
        <v xml:space="preserve"> </v>
      </c>
      <c r="F13460" s="5" t="str">
        <f>VLOOKUP(C13461, 'DB    '!$A:$M, 8, FALSE)</f>
        <v xml:space="preserve"> </v>
      </c>
      <c r="G13460" s="5" t="str">
        <f>VLOOKUP(C13461, 'DB    '!$A:$M, 10, FALSE)</f>
        <v xml:space="preserve"> </v>
      </c>
      <c r="H13460" s="5" t="str">
        <f>VLOOKUP(C13461, 'DB    '!$A:$M, 12, FALSE)</f>
        <v xml:space="preserve"> </v>
      </c>
      <c r="I13460" s="32" t="str">
        <f>VLOOKUP(C13461, 'DB    '!$A:$M, 13, FALSE)</f>
        <v xml:space="preserve"> </v>
      </c>
    </row>
    <row r="13461" spans="1:9">
      <c r="B13461" s="30"/>
      <c r="C13461" s="11" t="s">
        <v>16</v>
      </c>
      <c r="D13461" s="7" t="str">
        <f>VLOOKUP(C13461, 'DB    '!$A:$M, 3, FALSE)</f>
        <v xml:space="preserve"> </v>
      </c>
      <c r="E13461" s="7" t="str">
        <f>VLOOKUP(C13461, 'DB    '!$A:$M, 5, FALSE)</f>
        <v xml:space="preserve"> </v>
      </c>
      <c r="F13461" s="7" t="str">
        <f>VLOOKUP(C13461, 'DB    '!$A:$M, 7, FALSE)</f>
        <v xml:space="preserve"> </v>
      </c>
      <c r="G13461" s="7" t="str">
        <f>VLOOKUP(C13461, 'DB    '!$A:$M, 9, FALSE)</f>
        <v xml:space="preserve"> </v>
      </c>
      <c r="H13461" s="7" t="str">
        <f>VLOOKUP(C13461, 'DB    '!$A:$M, 11, FALSE)</f>
        <v xml:space="preserve"> </v>
      </c>
      <c r="I13461" s="32"/>
    </row>
    <row r="13462" spans="1:9">
      <c r="B13462" s="31"/>
      <c r="C13462" s="10" t="str">
        <f>VLOOKUP(C13463, 'DB    '!$A:$B, 2, FALSE)</f>
        <v xml:space="preserve"> </v>
      </c>
      <c r="D13462" s="5" t="str">
        <f>VLOOKUP(C13463, 'DB    '!$A:$M, 4, FALSE)</f>
        <v xml:space="preserve"> </v>
      </c>
      <c r="E13462" s="5" t="str">
        <f>VLOOKUP(C13463, 'DB    '!$A:$M, 6, FALSE)</f>
        <v xml:space="preserve"> </v>
      </c>
      <c r="F13462" s="5" t="str">
        <f>VLOOKUP(C13463, 'DB    '!$A:$M, 8, FALSE)</f>
        <v xml:space="preserve"> </v>
      </c>
      <c r="G13462" s="5" t="str">
        <f>VLOOKUP(C13463, 'DB    '!$A:$M, 10, FALSE)</f>
        <v xml:space="preserve"> </v>
      </c>
      <c r="H13462" s="5" t="str">
        <f>VLOOKUP(C13463, 'DB    '!$A:$M, 12, FALSE)</f>
        <v xml:space="preserve"> </v>
      </c>
      <c r="I13462" s="32" t="str">
        <f>VLOOKUP(C13463, 'DB    '!$A:$M, 13, FALSE)</f>
        <v xml:space="preserve"> </v>
      </c>
    </row>
    <row r="13463" spans="1:9">
      <c r="B13463" s="31"/>
      <c r="C13463" s="11" t="s">
        <v>16</v>
      </c>
      <c r="D13463" s="7" t="str">
        <f>VLOOKUP(C13463, 'DB    '!$A:$M, 3, FALSE)</f>
        <v xml:space="preserve"> </v>
      </c>
      <c r="E13463" s="7" t="str">
        <f>VLOOKUP(C13463, 'DB    '!$A:$M, 5, FALSE)</f>
        <v xml:space="preserve"> </v>
      </c>
      <c r="F13463" s="7" t="str">
        <f>VLOOKUP(C13463, 'DB    '!$A:$M, 7, FALSE)</f>
        <v xml:space="preserve"> </v>
      </c>
      <c r="G13463" s="7" t="str">
        <f>VLOOKUP(C13463, 'DB    '!$A:$M, 9, FALSE)</f>
        <v xml:space="preserve"> </v>
      </c>
      <c r="H13463" s="7" t="str">
        <f>VLOOKUP(C13463, 'DB    '!$A:$M, 11, FALSE)</f>
        <v xml:space="preserve"> </v>
      </c>
      <c r="I13463" s="32"/>
    </row>
    <row r="13464" spans="1:9">
      <c r="B13464" s="6" t="s">
        <v>8199</v>
      </c>
      <c r="C13464" s="26"/>
      <c r="D13464" s="27"/>
      <c r="E13464" s="27"/>
      <c r="F13464" s="27"/>
      <c r="G13464" s="27"/>
      <c r="H13464" s="27"/>
      <c r="I13464" s="28"/>
    </row>
    <row r="13465" spans="1:9">
      <c r="A13465" s="4">
        <f>A13457+1</f>
        <v>1684</v>
      </c>
    </row>
    <row r="13466" spans="1:9">
      <c r="B13466" s="29" t="str">
        <f>VLOOKUP(B13472, 'DB    '!A:B, 2, FALSE)</f>
        <v>超</v>
      </c>
      <c r="C13466" s="10" t="str">
        <f>VLOOKUP(C13467, 'DB    '!$A:$B, 2, FALSE)</f>
        <v>超</v>
      </c>
      <c r="D13466" s="5" t="str">
        <f>VLOOKUP(C13467, 'DB    '!$A:$M, 4, FALSE)</f>
        <v>走</v>
      </c>
      <c r="E13466" s="5" t="str">
        <f>VLOOKUP(C13467, 'DB    '!$A:$M, 6, FALSE)</f>
        <v>召</v>
      </c>
      <c r="F13466" s="5" t="str">
        <f>VLOOKUP(C13467, 'DB    '!$A:$M, 8, FALSE)</f>
        <v xml:space="preserve"> </v>
      </c>
      <c r="G13466" s="5" t="str">
        <f>VLOOKUP(C13467, 'DB    '!$A:$M, 10, FALSE)</f>
        <v xml:space="preserve"> </v>
      </c>
      <c r="H13466" s="5" t="str">
        <f>VLOOKUP(C13467, 'DB    '!$A:$M, 12, FALSE)</f>
        <v xml:space="preserve"> </v>
      </c>
      <c r="I13466" s="32" t="str">
        <f>VLOOKUP(C13467, 'DB    '!$A:$M, 13, FALSE)</f>
        <v>숟가락으로 입에 밥을 넣고 달리면 무엇이든 뛰어 넘는다. 초월한다</v>
      </c>
    </row>
    <row r="13467" spans="1:9">
      <c r="B13467" s="30"/>
      <c r="C13467" s="11" t="str">
        <f>B13472</f>
        <v>뛰어넘을초</v>
      </c>
      <c r="D13467" s="7" t="str">
        <f>VLOOKUP(C13467, 'DB    '!$A:$M, 3, FALSE)</f>
        <v>달릴주</v>
      </c>
      <c r="E13467" s="7" t="str">
        <f>VLOOKUP(C13467, 'DB    '!$A:$M, 5, FALSE)</f>
        <v>부를소</v>
      </c>
      <c r="F13467" s="7" t="str">
        <f>VLOOKUP(C13467, 'DB    '!$A:$M, 7, FALSE)</f>
        <v>.</v>
      </c>
      <c r="G13467" s="7" t="str">
        <f>VLOOKUP(C13467, 'DB    '!$A:$M, 9, FALSE)</f>
        <v>.</v>
      </c>
      <c r="H13467" s="7" t="str">
        <f>VLOOKUP(C13467, 'DB    '!$A:$M, 11, FALSE)</f>
        <v>.</v>
      </c>
      <c r="I13467" s="32"/>
    </row>
    <row r="13468" spans="1:9">
      <c r="B13468" s="30"/>
      <c r="C13468" s="10" t="str">
        <f>VLOOKUP(C13469, 'DB    '!$A:$B, 2, FALSE)</f>
        <v>召</v>
      </c>
      <c r="D13468" s="5" t="str">
        <f>VLOOKUP(C13469, 'DB    '!$A:$M, 4, FALSE)</f>
        <v>匕</v>
      </c>
      <c r="E13468" s="5" t="str">
        <f>VLOOKUP(C13469, 'DB    '!$A:$M, 6, FALSE)</f>
        <v>口</v>
      </c>
      <c r="F13468" s="5" t="str">
        <f>VLOOKUP(C13469, 'DB    '!$A:$M, 8, FALSE)</f>
        <v xml:space="preserve"> </v>
      </c>
      <c r="G13468" s="5" t="str">
        <f>VLOOKUP(C13469, 'DB    '!$A:$M, 10, FALSE)</f>
        <v xml:space="preserve"> </v>
      </c>
      <c r="H13468" s="5" t="str">
        <f>VLOOKUP(C13469, 'DB    '!$A:$M, 12, FALSE)</f>
        <v xml:space="preserve"> </v>
      </c>
      <c r="I13468" s="32" t="str">
        <f>VLOOKUP(C13469, 'DB    '!$A:$M, 13, FALSE)</f>
        <v>입이 숫가락을 부른다</v>
      </c>
    </row>
    <row r="13469" spans="1:9">
      <c r="B13469" s="30"/>
      <c r="C13469" s="11" t="s">
        <v>7071</v>
      </c>
      <c r="D13469" s="7" t="str">
        <f>VLOOKUP(C13469, 'DB    '!$A:$M, 3, FALSE)</f>
        <v>비수비</v>
      </c>
      <c r="E13469" s="7" t="str">
        <f>VLOOKUP(C13469, 'DB    '!$A:$M, 5, FALSE)</f>
        <v>입구</v>
      </c>
      <c r="F13469" s="7" t="str">
        <f>VLOOKUP(C13469, 'DB    '!$A:$M, 7, FALSE)</f>
        <v>.</v>
      </c>
      <c r="G13469" s="7" t="str">
        <f>VLOOKUP(C13469, 'DB    '!$A:$M, 9, FALSE)</f>
        <v>.</v>
      </c>
      <c r="H13469" s="7" t="str">
        <f>VLOOKUP(C13469, 'DB    '!$A:$M, 11, FALSE)</f>
        <v>.</v>
      </c>
      <c r="I13469" s="32"/>
    </row>
    <row r="13470" spans="1:9">
      <c r="B13470" s="31"/>
      <c r="C13470" s="10" t="str">
        <f>VLOOKUP(C13471, 'DB    '!$A:$B, 2, FALSE)</f>
        <v xml:space="preserve"> </v>
      </c>
      <c r="D13470" s="5" t="str">
        <f>VLOOKUP(C13471, 'DB    '!$A:$M, 4, FALSE)</f>
        <v xml:space="preserve"> </v>
      </c>
      <c r="E13470" s="5" t="str">
        <f>VLOOKUP(C13471, 'DB    '!$A:$M, 6, FALSE)</f>
        <v xml:space="preserve"> </v>
      </c>
      <c r="F13470" s="5" t="str">
        <f>VLOOKUP(C13471, 'DB    '!$A:$M, 8, FALSE)</f>
        <v xml:space="preserve"> </v>
      </c>
      <c r="G13470" s="5" t="str">
        <f>VLOOKUP(C13471, 'DB    '!$A:$M, 10, FALSE)</f>
        <v xml:space="preserve"> </v>
      </c>
      <c r="H13470" s="5" t="str">
        <f>VLOOKUP(C13471, 'DB    '!$A:$M, 12, FALSE)</f>
        <v xml:space="preserve"> </v>
      </c>
      <c r="I13470" s="32" t="str">
        <f>VLOOKUP(C13471, 'DB    '!$A:$M, 13, FALSE)</f>
        <v xml:space="preserve"> </v>
      </c>
    </row>
    <row r="13471" spans="1:9">
      <c r="B13471" s="31"/>
      <c r="C13471" s="11" t="s">
        <v>16</v>
      </c>
      <c r="D13471" s="7" t="str">
        <f>VLOOKUP(C13471, 'DB    '!$A:$M, 3, FALSE)</f>
        <v xml:space="preserve"> </v>
      </c>
      <c r="E13471" s="7" t="str">
        <f>VLOOKUP(C13471, 'DB    '!$A:$M, 5, FALSE)</f>
        <v xml:space="preserve"> </v>
      </c>
      <c r="F13471" s="7" t="str">
        <f>VLOOKUP(C13471, 'DB    '!$A:$M, 7, FALSE)</f>
        <v xml:space="preserve"> </v>
      </c>
      <c r="G13471" s="7" t="str">
        <f>VLOOKUP(C13471, 'DB    '!$A:$M, 9, FALSE)</f>
        <v xml:space="preserve"> </v>
      </c>
      <c r="H13471" s="7" t="str">
        <f>VLOOKUP(C13471, 'DB    '!$A:$M, 11, FALSE)</f>
        <v xml:space="preserve"> </v>
      </c>
      <c r="I13471" s="32"/>
    </row>
    <row r="13472" spans="1:9">
      <c r="B13472" s="6" t="s">
        <v>8205</v>
      </c>
      <c r="C13472" s="26"/>
      <c r="D13472" s="27"/>
      <c r="E13472" s="27"/>
      <c r="F13472" s="27"/>
      <c r="G13472" s="27"/>
      <c r="H13472" s="27"/>
      <c r="I13472" s="28"/>
    </row>
    <row r="13473" spans="1:9">
      <c r="A13473" s="4">
        <f>A13465+1</f>
        <v>1685</v>
      </c>
    </row>
    <row r="13474" spans="1:9">
      <c r="B13474" s="29" t="str">
        <f>VLOOKUP(B13480, 'DB    '!A:B, 2, FALSE)</f>
        <v>觸</v>
      </c>
      <c r="C13474" s="10" t="str">
        <f>VLOOKUP(C13475, 'DB    '!$A:$B, 2, FALSE)</f>
        <v>觸</v>
      </c>
      <c r="D13474" s="5" t="str">
        <f>VLOOKUP(C13475, 'DB    '!$A:$M, 4, FALSE)</f>
        <v>角</v>
      </c>
      <c r="E13474" s="5" t="str">
        <f>VLOOKUP(C13475, 'DB    '!$A:$M, 6, FALSE)</f>
        <v>蜀</v>
      </c>
      <c r="F13474" s="5" t="str">
        <f>VLOOKUP(C13475, 'DB    '!$A:$M, 8, FALSE)</f>
        <v xml:space="preserve"> </v>
      </c>
      <c r="G13474" s="5" t="str">
        <f>VLOOKUP(C13475, 'DB    '!$A:$M, 10, FALSE)</f>
        <v xml:space="preserve"> </v>
      </c>
      <c r="H13474" s="5" t="str">
        <f>VLOOKUP(C13475, 'DB    '!$A:$M, 12, FALSE)</f>
        <v xml:space="preserve"> </v>
      </c>
      <c r="I13474" s="32" t="str">
        <f>VLOOKUP(C13475, 'DB    '!$A:$M, 13, FALSE)</f>
        <v>뿔이 닿은 자리 접촉한 자리는 벌레 먹은 듯한 흔적이 남는다</v>
      </c>
    </row>
    <row r="13475" spans="1:9">
      <c r="B13475" s="30"/>
      <c r="C13475" s="11" t="str">
        <f>B13480</f>
        <v>닿을촉</v>
      </c>
      <c r="D13475" s="7" t="str">
        <f>VLOOKUP(C13475, 'DB    '!$A:$M, 3, FALSE)</f>
        <v>뿔각</v>
      </c>
      <c r="E13475" s="7" t="str">
        <f>VLOOKUP(C13475, 'DB    '!$A:$M, 5, FALSE)</f>
        <v>벌레촉</v>
      </c>
      <c r="F13475" s="7" t="str">
        <f>VLOOKUP(C13475, 'DB    '!$A:$M, 7, FALSE)</f>
        <v>.</v>
      </c>
      <c r="G13475" s="7" t="str">
        <f>VLOOKUP(C13475, 'DB    '!$A:$M, 9, FALSE)</f>
        <v>.</v>
      </c>
      <c r="H13475" s="7" t="str">
        <f>VLOOKUP(C13475, 'DB    '!$A:$M, 11, FALSE)</f>
        <v>.</v>
      </c>
      <c r="I13475" s="32"/>
    </row>
    <row r="13476" spans="1:9">
      <c r="B13476" s="30"/>
      <c r="C13476" s="10" t="str">
        <f>VLOOKUP(C13477, 'DB    '!$A:$B, 2, FALSE)</f>
        <v>角</v>
      </c>
      <c r="D13476" s="5" t="str">
        <f>VLOOKUP(C13477, 'DB    '!$A:$M, 4, FALSE)</f>
        <v>刀</v>
      </c>
      <c r="E13476" s="5" t="str">
        <f>VLOOKUP(C13477, 'DB    '!$A:$M, 6, FALSE)</f>
        <v>冂</v>
      </c>
      <c r="F13476" s="5" t="str">
        <f>VLOOKUP(C13477, 'DB    '!$A:$M, 8, FALSE)</f>
        <v>十</v>
      </c>
      <c r="G13476" s="5" t="str">
        <f>VLOOKUP(C13477, 'DB    '!$A:$M, 10, FALSE)</f>
        <v>一</v>
      </c>
      <c r="H13476" s="5" t="str">
        <f>VLOOKUP(C13477, 'DB    '!$A:$M, 12, FALSE)</f>
        <v xml:space="preserve"> </v>
      </c>
      <c r="I13476" s="32" t="str">
        <f>VLOOKUP(C13477, 'DB    '!$A:$M, 13, FALSE)</f>
        <v>뾰족하고 옆에 주름이 있는 뿔. 우각호</v>
      </c>
    </row>
    <row r="13477" spans="1:9">
      <c r="B13477" s="30"/>
      <c r="C13477" s="11" t="s">
        <v>800</v>
      </c>
      <c r="D13477" s="7" t="str">
        <f>VLOOKUP(C13477, 'DB    '!$A:$M, 3, FALSE)</f>
        <v>칼도</v>
      </c>
      <c r="E13477" s="7" t="str">
        <f>VLOOKUP(C13477, 'DB    '!$A:$M, 5, FALSE)</f>
        <v>멀경</v>
      </c>
      <c r="F13477" s="7" t="str">
        <f>VLOOKUP(C13477, 'DB    '!$A:$M, 7, FALSE)</f>
        <v>열십</v>
      </c>
      <c r="G13477" s="7" t="str">
        <f>VLOOKUP(C13477, 'DB    '!$A:$M, 9, FALSE)</f>
        <v>한일</v>
      </c>
      <c r="H13477" s="7" t="str">
        <f>VLOOKUP(C13477, 'DB    '!$A:$M, 11, FALSE)</f>
        <v>.</v>
      </c>
      <c r="I13477" s="32"/>
    </row>
    <row r="13478" spans="1:9">
      <c r="B13478" s="31"/>
      <c r="C13478" s="10" t="str">
        <f>VLOOKUP(C13479, 'DB    '!$A:$B, 2, FALSE)</f>
        <v>蜀</v>
      </c>
      <c r="D13478" s="5" t="str">
        <f>VLOOKUP(C13479, 'DB    '!$A:$M, 4, FALSE)</f>
        <v>目</v>
      </c>
      <c r="E13478" s="5" t="str">
        <f>VLOOKUP(C13479, 'DB    '!$A:$M, 6, FALSE)</f>
        <v>勹</v>
      </c>
      <c r="F13478" s="5" t="str">
        <f>VLOOKUP(C13479, 'DB    '!$A:$M, 8, FALSE)</f>
        <v>虫</v>
      </c>
      <c r="G13478" s="5" t="str">
        <f>VLOOKUP(C13479, 'DB    '!$A:$M, 10, FALSE)</f>
        <v xml:space="preserve"> </v>
      </c>
      <c r="H13478" s="5" t="str">
        <f>VLOOKUP(C13479, 'DB    '!$A:$M, 12, FALSE)</f>
        <v xml:space="preserve"> </v>
      </c>
      <c r="I13478" s="32" t="str">
        <f>VLOOKUP(C13479, 'DB    '!$A:$M, 13, FALSE)</f>
        <v>그물눈을 가지고 고치에 쌓이고 나중에 날개 달린 벌레가 나오는 모양</v>
      </c>
    </row>
    <row r="13479" spans="1:9">
      <c r="B13479" s="31"/>
      <c r="C13479" s="11" t="s">
        <v>3983</v>
      </c>
      <c r="D13479" s="7" t="str">
        <f>VLOOKUP(C13479, 'DB    '!$A:$M, 3, FALSE)</f>
        <v>눈목</v>
      </c>
      <c r="E13479" s="7" t="str">
        <f>VLOOKUP(C13479, 'DB    '!$A:$M, 5, FALSE)</f>
        <v>쌀포</v>
      </c>
      <c r="F13479" s="7" t="str">
        <f>VLOOKUP(C13479, 'DB    '!$A:$M, 7, FALSE)</f>
        <v>벌레훼</v>
      </c>
      <c r="G13479" s="7" t="str">
        <f>VLOOKUP(C13479, 'DB    '!$A:$M, 9, FALSE)</f>
        <v>.</v>
      </c>
      <c r="H13479" s="7" t="str">
        <f>VLOOKUP(C13479, 'DB    '!$A:$M, 11, FALSE)</f>
        <v>.</v>
      </c>
      <c r="I13479" s="32"/>
    </row>
    <row r="13480" spans="1:9">
      <c r="B13480" s="6" t="s">
        <v>8211</v>
      </c>
      <c r="C13480" s="26"/>
      <c r="D13480" s="27"/>
      <c r="E13480" s="27"/>
      <c r="F13480" s="27"/>
      <c r="G13480" s="27"/>
      <c r="H13480" s="27"/>
      <c r="I13480" s="28"/>
    </row>
    <row r="13481" spans="1:9">
      <c r="A13481" s="4">
        <f>A13473+1</f>
        <v>1686</v>
      </c>
    </row>
    <row r="13482" spans="1:9">
      <c r="B13482" s="29" t="str">
        <f>VLOOKUP(B13488, 'DB    '!A:B, 2, FALSE)</f>
        <v>抽</v>
      </c>
      <c r="C13482" s="10" t="str">
        <f>VLOOKUP(C13483, 'DB    '!$A:$B, 2, FALSE)</f>
        <v>抽</v>
      </c>
      <c r="D13482" s="5" t="str">
        <f>VLOOKUP(C13483, 'DB    '!$A:$M, 4, FALSE)</f>
        <v>扌</v>
      </c>
      <c r="E13482" s="5" t="str">
        <f>VLOOKUP(C13483, 'DB    '!$A:$M, 6, FALSE)</f>
        <v>由</v>
      </c>
      <c r="F13482" s="5" t="str">
        <f>VLOOKUP(C13483, 'DB    '!$A:$M, 8, FALSE)</f>
        <v xml:space="preserve"> </v>
      </c>
      <c r="G13482" s="5" t="str">
        <f>VLOOKUP(C13483, 'DB    '!$A:$M, 10, FALSE)</f>
        <v xml:space="preserve"> </v>
      </c>
      <c r="H13482" s="5" t="str">
        <f>VLOOKUP(C13483, 'DB    '!$A:$M, 12, FALSE)</f>
        <v xml:space="preserve"> </v>
      </c>
      <c r="I13482" s="32" t="str">
        <f>VLOOKUP(C13483, 'DB    '!$A:$M, 13, FALSE)</f>
        <v>손으로 등잔의 심지를 뽑아 올리는 모습. 추첨</v>
      </c>
    </row>
    <row r="13483" spans="1:9">
      <c r="B13483" s="30"/>
      <c r="C13483" s="11" t="str">
        <f>B13488</f>
        <v>뽑을추</v>
      </c>
      <c r="D13483" s="7" t="str">
        <f>VLOOKUP(C13483, 'DB    '!$A:$M, 3, FALSE)</f>
        <v>손수변</v>
      </c>
      <c r="E13483" s="7" t="str">
        <f>VLOOKUP(C13483, 'DB    '!$A:$M, 5, FALSE)</f>
        <v>말미암을유</v>
      </c>
      <c r="F13483" s="7" t="str">
        <f>VLOOKUP(C13483, 'DB    '!$A:$M, 7, FALSE)</f>
        <v>.</v>
      </c>
      <c r="G13483" s="7" t="str">
        <f>VLOOKUP(C13483, 'DB    '!$A:$M, 9, FALSE)</f>
        <v>.</v>
      </c>
      <c r="H13483" s="7" t="str">
        <f>VLOOKUP(C13483, 'DB    '!$A:$M, 11, FALSE)</f>
        <v>.</v>
      </c>
      <c r="I13483" s="32"/>
    </row>
    <row r="13484" spans="1:9">
      <c r="B13484" s="30"/>
      <c r="C13484" s="10" t="str">
        <f>VLOOKUP(C13485, 'DB    '!$A:$B, 2, FALSE)</f>
        <v xml:space="preserve"> </v>
      </c>
      <c r="D13484" s="5" t="str">
        <f>VLOOKUP(C13485, 'DB    '!$A:$M, 4, FALSE)</f>
        <v xml:space="preserve"> </v>
      </c>
      <c r="E13484" s="5" t="str">
        <f>VLOOKUP(C13485, 'DB    '!$A:$M, 6, FALSE)</f>
        <v xml:space="preserve"> </v>
      </c>
      <c r="F13484" s="5" t="str">
        <f>VLOOKUP(C13485, 'DB    '!$A:$M, 8, FALSE)</f>
        <v xml:space="preserve"> </v>
      </c>
      <c r="G13484" s="5" t="str">
        <f>VLOOKUP(C13485, 'DB    '!$A:$M, 10, FALSE)</f>
        <v xml:space="preserve"> </v>
      </c>
      <c r="H13484" s="5" t="str">
        <f>VLOOKUP(C13485, 'DB    '!$A:$M, 12, FALSE)</f>
        <v xml:space="preserve"> </v>
      </c>
      <c r="I13484" s="32" t="str">
        <f>VLOOKUP(C13485, 'DB    '!$A:$M, 13, FALSE)</f>
        <v xml:space="preserve"> </v>
      </c>
    </row>
    <row r="13485" spans="1:9">
      <c r="B13485" s="30"/>
      <c r="C13485" s="11" t="s">
        <v>16</v>
      </c>
      <c r="D13485" s="7" t="str">
        <f>VLOOKUP(C13485, 'DB    '!$A:$M, 3, FALSE)</f>
        <v xml:space="preserve"> </v>
      </c>
      <c r="E13485" s="7" t="str">
        <f>VLOOKUP(C13485, 'DB    '!$A:$M, 5, FALSE)</f>
        <v xml:space="preserve"> </v>
      </c>
      <c r="F13485" s="7" t="str">
        <f>VLOOKUP(C13485, 'DB    '!$A:$M, 7, FALSE)</f>
        <v xml:space="preserve"> </v>
      </c>
      <c r="G13485" s="7" t="str">
        <f>VLOOKUP(C13485, 'DB    '!$A:$M, 9, FALSE)</f>
        <v xml:space="preserve"> </v>
      </c>
      <c r="H13485" s="7" t="str">
        <f>VLOOKUP(C13485, 'DB    '!$A:$M, 11, FALSE)</f>
        <v xml:space="preserve"> </v>
      </c>
      <c r="I13485" s="32"/>
    </row>
    <row r="13486" spans="1:9">
      <c r="B13486" s="31"/>
      <c r="C13486" s="10" t="str">
        <f>VLOOKUP(C13487, 'DB    '!$A:$B, 2, FALSE)</f>
        <v xml:space="preserve"> </v>
      </c>
      <c r="D13486" s="5" t="str">
        <f>VLOOKUP(C13487, 'DB    '!$A:$M, 4, FALSE)</f>
        <v xml:space="preserve"> </v>
      </c>
      <c r="E13486" s="5" t="str">
        <f>VLOOKUP(C13487, 'DB    '!$A:$M, 6, FALSE)</f>
        <v xml:space="preserve"> </v>
      </c>
      <c r="F13486" s="5" t="str">
        <f>VLOOKUP(C13487, 'DB    '!$A:$M, 8, FALSE)</f>
        <v xml:space="preserve"> </v>
      </c>
      <c r="G13486" s="5" t="str">
        <f>VLOOKUP(C13487, 'DB    '!$A:$M, 10, FALSE)</f>
        <v xml:space="preserve"> </v>
      </c>
      <c r="H13486" s="5" t="str">
        <f>VLOOKUP(C13487, 'DB    '!$A:$M, 12, FALSE)</f>
        <v xml:space="preserve"> </v>
      </c>
      <c r="I13486" s="32" t="str">
        <f>VLOOKUP(C13487, 'DB    '!$A:$M, 13, FALSE)</f>
        <v xml:space="preserve"> </v>
      </c>
    </row>
    <row r="13487" spans="1:9">
      <c r="B13487" s="31"/>
      <c r="C13487" s="11" t="s">
        <v>16</v>
      </c>
      <c r="D13487" s="7" t="str">
        <f>VLOOKUP(C13487, 'DB    '!$A:$M, 3, FALSE)</f>
        <v xml:space="preserve"> </v>
      </c>
      <c r="E13487" s="7" t="str">
        <f>VLOOKUP(C13487, 'DB    '!$A:$M, 5, FALSE)</f>
        <v xml:space="preserve"> </v>
      </c>
      <c r="F13487" s="7" t="str">
        <f>VLOOKUP(C13487, 'DB    '!$A:$M, 7, FALSE)</f>
        <v xml:space="preserve"> </v>
      </c>
      <c r="G13487" s="7" t="str">
        <f>VLOOKUP(C13487, 'DB    '!$A:$M, 9, FALSE)</f>
        <v xml:space="preserve"> </v>
      </c>
      <c r="H13487" s="7" t="str">
        <f>VLOOKUP(C13487, 'DB    '!$A:$M, 11, FALSE)</f>
        <v xml:space="preserve"> </v>
      </c>
      <c r="I13487" s="32"/>
    </row>
    <row r="13488" spans="1:9">
      <c r="B13488" s="6" t="s">
        <v>8217</v>
      </c>
      <c r="C13488" s="26"/>
      <c r="D13488" s="27"/>
      <c r="E13488" s="27"/>
      <c r="F13488" s="27"/>
      <c r="G13488" s="27"/>
      <c r="H13488" s="27"/>
      <c r="I13488" s="28"/>
    </row>
    <row r="13489" spans="1:9">
      <c r="A13489" s="4">
        <f>A13481+1</f>
        <v>1687</v>
      </c>
    </row>
    <row r="13490" spans="1:9">
      <c r="B13490" s="29" t="str">
        <f>VLOOKUP(B13496, 'DB    '!A:B, 2, FALSE)</f>
        <v>逐</v>
      </c>
      <c r="C13490" s="10" t="str">
        <f>VLOOKUP(C13491, 'DB    '!$A:$B, 2, FALSE)</f>
        <v>逐</v>
      </c>
      <c r="D13490" s="5" t="str">
        <f>VLOOKUP(C13491, 'DB    '!$A:$M, 4, FALSE)</f>
        <v>辶</v>
      </c>
      <c r="E13490" s="5" t="str">
        <f>VLOOKUP(C13491, 'DB    '!$A:$M, 6, FALSE)</f>
        <v>豕</v>
      </c>
      <c r="F13490" s="5" t="str">
        <f>VLOOKUP(C13491, 'DB    '!$A:$M, 8, FALSE)</f>
        <v xml:space="preserve"> </v>
      </c>
      <c r="G13490" s="5" t="str">
        <f>VLOOKUP(C13491, 'DB    '!$A:$M, 10, FALSE)</f>
        <v xml:space="preserve"> </v>
      </c>
      <c r="H13490" s="5" t="str">
        <f>VLOOKUP(C13491, 'DB    '!$A:$M, 12, FALSE)</f>
        <v xml:space="preserve"> </v>
      </c>
      <c r="I13490" s="32" t="str">
        <f>VLOOKUP(C13491, 'DB    '!$A:$M, 13, FALSE)</f>
        <v>밭에 들어온 돼지를 쫓아낸다. 축구</v>
      </c>
    </row>
    <row r="13491" spans="1:9">
      <c r="B13491" s="30"/>
      <c r="C13491" s="11" t="str">
        <f>B13496</f>
        <v>쫓을축</v>
      </c>
      <c r="D13491" s="7" t="str">
        <f>VLOOKUP(C13491, 'DB    '!$A:$M, 3, FALSE)</f>
        <v>갈착</v>
      </c>
      <c r="E13491" s="7" t="str">
        <f>VLOOKUP(C13491, 'DB    '!$A:$M, 5, FALSE)</f>
        <v>돼지시</v>
      </c>
      <c r="F13491" s="7" t="str">
        <f>VLOOKUP(C13491, 'DB    '!$A:$M, 7, FALSE)</f>
        <v>.</v>
      </c>
      <c r="G13491" s="7" t="str">
        <f>VLOOKUP(C13491, 'DB    '!$A:$M, 9, FALSE)</f>
        <v>.</v>
      </c>
      <c r="H13491" s="7" t="str">
        <f>VLOOKUP(C13491, 'DB    '!$A:$M, 11, FALSE)</f>
        <v>.</v>
      </c>
      <c r="I13491" s="32"/>
    </row>
    <row r="13492" spans="1:9">
      <c r="B13492" s="30"/>
      <c r="C13492" s="10" t="str">
        <f>VLOOKUP(C13493, 'DB    '!$A:$B, 2, FALSE)</f>
        <v xml:space="preserve"> </v>
      </c>
      <c r="D13492" s="5" t="str">
        <f>VLOOKUP(C13493, 'DB    '!$A:$M, 4, FALSE)</f>
        <v xml:space="preserve"> </v>
      </c>
      <c r="E13492" s="5" t="str">
        <f>VLOOKUP(C13493, 'DB    '!$A:$M, 6, FALSE)</f>
        <v xml:space="preserve"> </v>
      </c>
      <c r="F13492" s="5" t="str">
        <f>VLOOKUP(C13493, 'DB    '!$A:$M, 8, FALSE)</f>
        <v xml:space="preserve"> </v>
      </c>
      <c r="G13492" s="5" t="str">
        <f>VLOOKUP(C13493, 'DB    '!$A:$M, 10, FALSE)</f>
        <v xml:space="preserve"> </v>
      </c>
      <c r="H13492" s="5" t="str">
        <f>VLOOKUP(C13493, 'DB    '!$A:$M, 12, FALSE)</f>
        <v xml:space="preserve"> </v>
      </c>
      <c r="I13492" s="32" t="str">
        <f>VLOOKUP(C13493, 'DB    '!$A:$M, 13, FALSE)</f>
        <v xml:space="preserve"> </v>
      </c>
    </row>
    <row r="13493" spans="1:9">
      <c r="B13493" s="30"/>
      <c r="C13493" s="11" t="s">
        <v>16</v>
      </c>
      <c r="D13493" s="7" t="str">
        <f>VLOOKUP(C13493, 'DB    '!$A:$M, 3, FALSE)</f>
        <v xml:space="preserve"> </v>
      </c>
      <c r="E13493" s="7" t="str">
        <f>VLOOKUP(C13493, 'DB    '!$A:$M, 5, FALSE)</f>
        <v xml:space="preserve"> </v>
      </c>
      <c r="F13493" s="7" t="str">
        <f>VLOOKUP(C13493, 'DB    '!$A:$M, 7, FALSE)</f>
        <v xml:space="preserve"> </v>
      </c>
      <c r="G13493" s="7" t="str">
        <f>VLOOKUP(C13493, 'DB    '!$A:$M, 9, FALSE)</f>
        <v xml:space="preserve"> </v>
      </c>
      <c r="H13493" s="7" t="str">
        <f>VLOOKUP(C13493, 'DB    '!$A:$M, 11, FALSE)</f>
        <v xml:space="preserve"> </v>
      </c>
      <c r="I13493" s="32"/>
    </row>
    <row r="13494" spans="1:9">
      <c r="B13494" s="31"/>
      <c r="C13494" s="10" t="str">
        <f>VLOOKUP(C13495, 'DB    '!$A:$B, 2, FALSE)</f>
        <v xml:space="preserve"> </v>
      </c>
      <c r="D13494" s="5" t="str">
        <f>VLOOKUP(C13495, 'DB    '!$A:$M, 4, FALSE)</f>
        <v xml:space="preserve"> </v>
      </c>
      <c r="E13494" s="5" t="str">
        <f>VLOOKUP(C13495, 'DB    '!$A:$M, 6, FALSE)</f>
        <v xml:space="preserve"> </v>
      </c>
      <c r="F13494" s="5" t="str">
        <f>VLOOKUP(C13495, 'DB    '!$A:$M, 8, FALSE)</f>
        <v xml:space="preserve"> </v>
      </c>
      <c r="G13494" s="5" t="str">
        <f>VLOOKUP(C13495, 'DB    '!$A:$M, 10, FALSE)</f>
        <v xml:space="preserve"> </v>
      </c>
      <c r="H13494" s="5" t="str">
        <f>VLOOKUP(C13495, 'DB    '!$A:$M, 12, FALSE)</f>
        <v xml:space="preserve"> </v>
      </c>
      <c r="I13494" s="32" t="str">
        <f>VLOOKUP(C13495, 'DB    '!$A:$M, 13, FALSE)</f>
        <v xml:space="preserve"> </v>
      </c>
    </row>
    <row r="13495" spans="1:9">
      <c r="B13495" s="31"/>
      <c r="C13495" s="11" t="s">
        <v>16</v>
      </c>
      <c r="D13495" s="7" t="str">
        <f>VLOOKUP(C13495, 'DB    '!$A:$M, 3, FALSE)</f>
        <v xml:space="preserve"> </v>
      </c>
      <c r="E13495" s="7" t="str">
        <f>VLOOKUP(C13495, 'DB    '!$A:$M, 5, FALSE)</f>
        <v xml:space="preserve"> </v>
      </c>
      <c r="F13495" s="7" t="str">
        <f>VLOOKUP(C13495, 'DB    '!$A:$M, 7, FALSE)</f>
        <v xml:space="preserve"> </v>
      </c>
      <c r="G13495" s="7" t="str">
        <f>VLOOKUP(C13495, 'DB    '!$A:$M, 9, FALSE)</f>
        <v xml:space="preserve"> </v>
      </c>
      <c r="H13495" s="7" t="str">
        <f>VLOOKUP(C13495, 'DB    '!$A:$M, 11, FALSE)</f>
        <v xml:space="preserve"> </v>
      </c>
      <c r="I13495" s="32"/>
    </row>
    <row r="13496" spans="1:9">
      <c r="B13496" s="6" t="s">
        <v>8222</v>
      </c>
      <c r="C13496" s="26"/>
      <c r="D13496" s="27"/>
      <c r="E13496" s="27"/>
      <c r="F13496" s="27"/>
      <c r="G13496" s="27"/>
      <c r="H13496" s="27"/>
      <c r="I13496" s="28"/>
    </row>
    <row r="13497" spans="1:9">
      <c r="A13497" s="4">
        <f>A13489+1</f>
        <v>1688</v>
      </c>
    </row>
    <row r="13498" spans="1:9">
      <c r="B13498" s="29" t="str">
        <f>VLOOKUP(B13504, 'DB    '!A:B, 2, FALSE)</f>
        <v>測</v>
      </c>
      <c r="C13498" s="10" t="str">
        <f>VLOOKUP(C13499, 'DB    '!$A:$B, 2, FALSE)</f>
        <v>測</v>
      </c>
      <c r="D13498" s="5" t="str">
        <f>VLOOKUP(C13499, 'DB    '!$A:$M, 4, FALSE)</f>
        <v>氵</v>
      </c>
      <c r="E13498" s="5" t="str">
        <f>VLOOKUP(C13499, 'DB    '!$A:$M, 6, FALSE)</f>
        <v>貝</v>
      </c>
      <c r="F13498" s="5" t="str">
        <f>VLOOKUP(C13499, 'DB    '!$A:$M, 8, FALSE)</f>
        <v>刀</v>
      </c>
      <c r="G13498" s="5" t="str">
        <f>VLOOKUP(C13499, 'DB    '!$A:$M, 10, FALSE)</f>
        <v xml:space="preserve"> </v>
      </c>
      <c r="H13498" s="5" t="str">
        <f>VLOOKUP(C13499, 'DB    '!$A:$M, 12, FALSE)</f>
        <v xml:space="preserve"> </v>
      </c>
      <c r="I13498" s="32" t="str">
        <f>VLOOKUP(C13499, 'DB    '!$A:$M, 13, FALSE)</f>
        <v>물이 차오른 것을 조개 껍질의 주름같이 새긴 눈금으로 헤아린다. 측정한다</v>
      </c>
    </row>
    <row r="13499" spans="1:9">
      <c r="B13499" s="30"/>
      <c r="C13499" s="11" t="str">
        <f>B13504</f>
        <v>헤아릴측</v>
      </c>
      <c r="D13499" s="7" t="str">
        <f>VLOOKUP(C13499, 'DB    '!$A:$M, 3, FALSE)</f>
        <v>물수변</v>
      </c>
      <c r="E13499" s="7" t="str">
        <f>VLOOKUP(C13499, 'DB    '!$A:$M, 5, FALSE)</f>
        <v>조개패</v>
      </c>
      <c r="F13499" s="7" t="str">
        <f>VLOOKUP(C13499, 'DB    '!$A:$M, 7, FALSE)</f>
        <v>칼도</v>
      </c>
      <c r="G13499" s="7" t="str">
        <f>VLOOKUP(C13499, 'DB    '!$A:$M, 9, FALSE)</f>
        <v>.</v>
      </c>
      <c r="H13499" s="7" t="str">
        <f>VLOOKUP(C13499, 'DB    '!$A:$M, 11, FALSE)</f>
        <v>.</v>
      </c>
      <c r="I13499" s="32"/>
    </row>
    <row r="13500" spans="1:9">
      <c r="B13500" s="30"/>
      <c r="C13500" s="10" t="str">
        <f>VLOOKUP(C13501, 'DB    '!$A:$B, 2, FALSE)</f>
        <v xml:space="preserve"> </v>
      </c>
      <c r="D13500" s="5" t="str">
        <f>VLOOKUP(C13501, 'DB    '!$A:$M, 4, FALSE)</f>
        <v xml:space="preserve"> </v>
      </c>
      <c r="E13500" s="5" t="str">
        <f>VLOOKUP(C13501, 'DB    '!$A:$M, 6, FALSE)</f>
        <v xml:space="preserve"> </v>
      </c>
      <c r="F13500" s="5" t="str">
        <f>VLOOKUP(C13501, 'DB    '!$A:$M, 8, FALSE)</f>
        <v xml:space="preserve"> </v>
      </c>
      <c r="G13500" s="5" t="str">
        <f>VLOOKUP(C13501, 'DB    '!$A:$M, 10, FALSE)</f>
        <v xml:space="preserve"> </v>
      </c>
      <c r="H13500" s="5" t="str">
        <f>VLOOKUP(C13501, 'DB    '!$A:$M, 12, FALSE)</f>
        <v xml:space="preserve"> </v>
      </c>
      <c r="I13500" s="32" t="str">
        <f>VLOOKUP(C13501, 'DB    '!$A:$M, 13, FALSE)</f>
        <v xml:space="preserve"> </v>
      </c>
    </row>
    <row r="13501" spans="1:9">
      <c r="B13501" s="30"/>
      <c r="C13501" s="11" t="s">
        <v>16</v>
      </c>
      <c r="D13501" s="7" t="str">
        <f>VLOOKUP(C13501, 'DB    '!$A:$M, 3, FALSE)</f>
        <v xml:space="preserve"> </v>
      </c>
      <c r="E13501" s="7" t="str">
        <f>VLOOKUP(C13501, 'DB    '!$A:$M, 5, FALSE)</f>
        <v xml:space="preserve"> </v>
      </c>
      <c r="F13501" s="7" t="str">
        <f>VLOOKUP(C13501, 'DB    '!$A:$M, 7, FALSE)</f>
        <v xml:space="preserve"> </v>
      </c>
      <c r="G13501" s="7" t="str">
        <f>VLOOKUP(C13501, 'DB    '!$A:$M, 9, FALSE)</f>
        <v xml:space="preserve"> </v>
      </c>
      <c r="H13501" s="7" t="str">
        <f>VLOOKUP(C13501, 'DB    '!$A:$M, 11, FALSE)</f>
        <v xml:space="preserve"> </v>
      </c>
      <c r="I13501" s="32"/>
    </row>
    <row r="13502" spans="1:9">
      <c r="B13502" s="31"/>
      <c r="C13502" s="10" t="str">
        <f>VLOOKUP(C13503, 'DB    '!$A:$B, 2, FALSE)</f>
        <v xml:space="preserve"> </v>
      </c>
      <c r="D13502" s="5" t="str">
        <f>VLOOKUP(C13503, 'DB    '!$A:$M, 4, FALSE)</f>
        <v xml:space="preserve"> </v>
      </c>
      <c r="E13502" s="5" t="str">
        <f>VLOOKUP(C13503, 'DB    '!$A:$M, 6, FALSE)</f>
        <v xml:space="preserve"> </v>
      </c>
      <c r="F13502" s="5" t="str">
        <f>VLOOKUP(C13503, 'DB    '!$A:$M, 8, FALSE)</f>
        <v xml:space="preserve"> </v>
      </c>
      <c r="G13502" s="5" t="str">
        <f>VLOOKUP(C13503, 'DB    '!$A:$M, 10, FALSE)</f>
        <v xml:space="preserve"> </v>
      </c>
      <c r="H13502" s="5" t="str">
        <f>VLOOKUP(C13503, 'DB    '!$A:$M, 12, FALSE)</f>
        <v xml:space="preserve"> </v>
      </c>
      <c r="I13502" s="32" t="str">
        <f>VLOOKUP(C13503, 'DB    '!$A:$M, 13, FALSE)</f>
        <v xml:space="preserve"> </v>
      </c>
    </row>
    <row r="13503" spans="1:9">
      <c r="B13503" s="31"/>
      <c r="C13503" s="11" t="s">
        <v>16</v>
      </c>
      <c r="D13503" s="7" t="str">
        <f>VLOOKUP(C13503, 'DB    '!$A:$M, 3, FALSE)</f>
        <v xml:space="preserve"> </v>
      </c>
      <c r="E13503" s="7" t="str">
        <f>VLOOKUP(C13503, 'DB    '!$A:$M, 5, FALSE)</f>
        <v xml:space="preserve"> </v>
      </c>
      <c r="F13503" s="7" t="str">
        <f>VLOOKUP(C13503, 'DB    '!$A:$M, 7, FALSE)</f>
        <v xml:space="preserve"> </v>
      </c>
      <c r="G13503" s="7" t="str">
        <f>VLOOKUP(C13503, 'DB    '!$A:$M, 9, FALSE)</f>
        <v xml:space="preserve"> </v>
      </c>
      <c r="H13503" s="7" t="str">
        <f>VLOOKUP(C13503, 'DB    '!$A:$M, 11, FALSE)</f>
        <v xml:space="preserve"> </v>
      </c>
      <c r="I13503" s="32"/>
    </row>
    <row r="13504" spans="1:9">
      <c r="B13504" s="6" t="s">
        <v>8227</v>
      </c>
      <c r="C13504" s="26"/>
      <c r="D13504" s="27"/>
      <c r="E13504" s="27"/>
      <c r="F13504" s="27"/>
      <c r="G13504" s="27"/>
      <c r="H13504" s="27"/>
      <c r="I13504" s="28"/>
    </row>
    <row r="13505" spans="1:9">
      <c r="A13505" s="4">
        <f>A13497+1</f>
        <v>1689</v>
      </c>
    </row>
    <row r="13506" spans="1:9">
      <c r="B13506" s="29" t="str">
        <f>VLOOKUP(B13512, 'DB    '!A:B, 2, FALSE)</f>
        <v>置</v>
      </c>
      <c r="C13506" s="10" t="str">
        <f>VLOOKUP(C13507, 'DB    '!$A:$B, 2, FALSE)</f>
        <v>置</v>
      </c>
      <c r="D13506" s="5" t="str">
        <f>VLOOKUP(C13507, 'DB    '!$A:$M, 4, FALSE)</f>
        <v>目</v>
      </c>
      <c r="E13506" s="5" t="str">
        <f>VLOOKUP(C13507, 'DB    '!$A:$M, 6, FALSE)</f>
        <v>直</v>
      </c>
      <c r="F13506" s="5" t="str">
        <f>VLOOKUP(C13507, 'DB    '!$A:$M, 8, FALSE)</f>
        <v xml:space="preserve"> </v>
      </c>
      <c r="G13506" s="5" t="str">
        <f>VLOOKUP(C13507, 'DB    '!$A:$M, 10, FALSE)</f>
        <v xml:space="preserve"> </v>
      </c>
      <c r="H13506" s="5" t="str">
        <f>VLOOKUP(C13507, 'DB    '!$A:$M, 12, FALSE)</f>
        <v xml:space="preserve"> </v>
      </c>
      <c r="I13506" s="32" t="str">
        <f>VLOOKUP(C13507, 'DB    '!$A:$M, 13, FALSE)</f>
        <v>무언가 설치할 때는 눈으로 보고 곧은지 판단후에 설치한다</v>
      </c>
    </row>
    <row r="13507" spans="1:9">
      <c r="B13507" s="30"/>
      <c r="C13507" s="11" t="str">
        <f>B13512</f>
        <v>둘치</v>
      </c>
      <c r="D13507" s="7" t="str">
        <f>VLOOKUP(C13507, 'DB    '!$A:$M, 3, FALSE)</f>
        <v>눈목</v>
      </c>
      <c r="E13507" s="7" t="str">
        <f>VLOOKUP(C13507, 'DB    '!$A:$M, 5, FALSE)</f>
        <v>곧을직</v>
      </c>
      <c r="F13507" s="7" t="str">
        <f>VLOOKUP(C13507, 'DB    '!$A:$M, 7, FALSE)</f>
        <v>.</v>
      </c>
      <c r="G13507" s="7" t="str">
        <f>VLOOKUP(C13507, 'DB    '!$A:$M, 9, FALSE)</f>
        <v>.</v>
      </c>
      <c r="H13507" s="7" t="str">
        <f>VLOOKUP(C13507, 'DB    '!$A:$M, 11, FALSE)</f>
        <v>.</v>
      </c>
      <c r="I13507" s="32"/>
    </row>
    <row r="13508" spans="1:9">
      <c r="B13508" s="30"/>
      <c r="C13508" s="10" t="str">
        <f>VLOOKUP(C13509, 'DB    '!$A:$B, 2, FALSE)</f>
        <v>直</v>
      </c>
      <c r="D13508" s="5" t="str">
        <f>VLOOKUP(C13509, 'DB    '!$A:$M, 4, FALSE)</f>
        <v>十</v>
      </c>
      <c r="E13508" s="5" t="str">
        <f>VLOOKUP(C13509, 'DB    '!$A:$M, 6, FALSE)</f>
        <v>目</v>
      </c>
      <c r="F13508" s="5" t="str">
        <f>VLOOKUP(C13509, 'DB    '!$A:$M, 8, FALSE)</f>
        <v>乚</v>
      </c>
      <c r="G13508" s="5" t="str">
        <f>VLOOKUP(C13509, 'DB    '!$A:$M, 10, FALSE)</f>
        <v xml:space="preserve"> </v>
      </c>
      <c r="H13508" s="5" t="str">
        <f>VLOOKUP(C13509, 'DB    '!$A:$M, 12, FALSE)</f>
        <v xml:space="preserve"> </v>
      </c>
      <c r="I13508" s="32" t="str">
        <f>VLOOKUP(C13509, 'DB    '!$A:$M, 13, FALSE)</f>
        <v>열번 눈으로 숨은 것을 보아야 사물을 곧게 볼 수 있다. 직선.</v>
      </c>
    </row>
    <row r="13509" spans="1:9">
      <c r="B13509" s="30"/>
      <c r="C13509" s="11" t="s">
        <v>578</v>
      </c>
      <c r="D13509" s="7" t="str">
        <f>VLOOKUP(C13509, 'DB    '!$A:$M, 3, FALSE)</f>
        <v>열십</v>
      </c>
      <c r="E13509" s="7" t="str">
        <f>VLOOKUP(C13509, 'DB    '!$A:$M, 5, FALSE)</f>
        <v>눈목</v>
      </c>
      <c r="F13509" s="7" t="str">
        <f>VLOOKUP(C13509, 'DB    '!$A:$M, 7, FALSE)</f>
        <v>숨을은</v>
      </c>
      <c r="G13509" s="7" t="str">
        <f>VLOOKUP(C13509, 'DB    '!$A:$M, 9, FALSE)</f>
        <v>.</v>
      </c>
      <c r="H13509" s="7" t="str">
        <f>VLOOKUP(C13509, 'DB    '!$A:$M, 11, FALSE)</f>
        <v>.</v>
      </c>
      <c r="I13509" s="32"/>
    </row>
    <row r="13510" spans="1:9">
      <c r="B13510" s="31"/>
      <c r="C13510" s="10" t="str">
        <f>VLOOKUP(C13511, 'DB    '!$A:$B, 2, FALSE)</f>
        <v xml:space="preserve"> </v>
      </c>
      <c r="D13510" s="5" t="str">
        <f>VLOOKUP(C13511, 'DB    '!$A:$M, 4, FALSE)</f>
        <v xml:space="preserve"> </v>
      </c>
      <c r="E13510" s="5" t="str">
        <f>VLOOKUP(C13511, 'DB    '!$A:$M, 6, FALSE)</f>
        <v xml:space="preserve"> </v>
      </c>
      <c r="F13510" s="5" t="str">
        <f>VLOOKUP(C13511, 'DB    '!$A:$M, 8, FALSE)</f>
        <v xml:space="preserve"> </v>
      </c>
      <c r="G13510" s="5" t="str">
        <f>VLOOKUP(C13511, 'DB    '!$A:$M, 10, FALSE)</f>
        <v xml:space="preserve"> </v>
      </c>
      <c r="H13510" s="5" t="str">
        <f>VLOOKUP(C13511, 'DB    '!$A:$M, 12, FALSE)</f>
        <v xml:space="preserve"> </v>
      </c>
      <c r="I13510" s="32" t="str">
        <f>VLOOKUP(C13511, 'DB    '!$A:$M, 13, FALSE)</f>
        <v xml:space="preserve"> </v>
      </c>
    </row>
    <row r="13511" spans="1:9">
      <c r="B13511" s="31"/>
      <c r="C13511" s="11" t="s">
        <v>16</v>
      </c>
      <c r="D13511" s="7" t="str">
        <f>VLOOKUP(C13511, 'DB    '!$A:$M, 3, FALSE)</f>
        <v xml:space="preserve"> </v>
      </c>
      <c r="E13511" s="7" t="str">
        <f>VLOOKUP(C13511, 'DB    '!$A:$M, 5, FALSE)</f>
        <v xml:space="preserve"> </v>
      </c>
      <c r="F13511" s="7" t="str">
        <f>VLOOKUP(C13511, 'DB    '!$A:$M, 7, FALSE)</f>
        <v xml:space="preserve"> </v>
      </c>
      <c r="G13511" s="7" t="str">
        <f>VLOOKUP(C13511, 'DB    '!$A:$M, 9, FALSE)</f>
        <v xml:space="preserve"> </v>
      </c>
      <c r="H13511" s="7" t="str">
        <f>VLOOKUP(C13511, 'DB    '!$A:$M, 11, FALSE)</f>
        <v xml:space="preserve"> </v>
      </c>
      <c r="I13511" s="32"/>
    </row>
    <row r="13512" spans="1:9">
      <c r="B13512" s="6" t="s">
        <v>8231</v>
      </c>
      <c r="C13512" s="26"/>
      <c r="D13512" s="27"/>
      <c r="E13512" s="27"/>
      <c r="F13512" s="27"/>
      <c r="G13512" s="27"/>
      <c r="H13512" s="27"/>
      <c r="I13512" s="28"/>
    </row>
    <row r="13513" spans="1:9">
      <c r="A13513" s="4">
        <f>A13505+1</f>
        <v>1690</v>
      </c>
    </row>
    <row r="13514" spans="1:9">
      <c r="B13514" s="29" t="str">
        <f>VLOOKUP(B13520, 'DB    '!A:B, 2, FALSE)</f>
        <v>寢</v>
      </c>
      <c r="C13514" s="10" t="str">
        <f>VLOOKUP(C13515, 'DB    '!$A:$B, 2, FALSE)</f>
        <v>寢</v>
      </c>
      <c r="D13514" s="5" t="str">
        <f>VLOOKUP(C13515, 'DB    '!$A:$M, 4, FALSE)</f>
        <v>宀</v>
      </c>
      <c r="E13514" s="5" t="str">
        <f>VLOOKUP(C13515, 'DB    '!$A:$M, 6, FALSE)</f>
        <v>爿</v>
      </c>
      <c r="F13514" s="5" t="str">
        <f>VLOOKUP(C13515, 'DB    '!$A:$M, 8, FALSE)</f>
        <v>帚</v>
      </c>
      <c r="G13514" s="5" t="str">
        <f>VLOOKUP(C13515, 'DB    '!$A:$M, 10, FALSE)</f>
        <v>又</v>
      </c>
      <c r="H13514" s="5" t="str">
        <f>VLOOKUP(C13515, 'DB    '!$A:$M, 12, FALSE)</f>
        <v xml:space="preserve"> </v>
      </c>
      <c r="I13514" s="32" t="str">
        <f>VLOOKUP(C13515, 'DB    '!$A:$M, 13, FALSE)</f>
        <v>집에서 침상에 누워자려고 비를 손에 들고 청소하는 모습. 취침</v>
      </c>
    </row>
    <row r="13515" spans="1:9">
      <c r="B13515" s="30"/>
      <c r="C13515" s="11" t="str">
        <f>B13520</f>
        <v>잘침</v>
      </c>
      <c r="D13515" s="7" t="str">
        <f>VLOOKUP(C13515, 'DB    '!$A:$M, 3, FALSE)</f>
        <v>집면</v>
      </c>
      <c r="E13515" s="7" t="str">
        <f>VLOOKUP(C13515, 'DB    '!$A:$M, 5, FALSE)</f>
        <v>조각장</v>
      </c>
      <c r="F13515" s="7" t="str">
        <f>VLOOKUP(C13515, 'DB    '!$A:$M, 7, FALSE)</f>
        <v>비추</v>
      </c>
      <c r="G13515" s="7" t="str">
        <f>VLOOKUP(C13515, 'DB    '!$A:$M, 9, FALSE)</f>
        <v>또우</v>
      </c>
      <c r="H13515" s="7" t="str">
        <f>VLOOKUP(C13515, 'DB    '!$A:$M, 11, FALSE)</f>
        <v>.</v>
      </c>
      <c r="I13515" s="32"/>
    </row>
    <row r="13516" spans="1:9">
      <c r="B13516" s="30"/>
      <c r="C13516" s="10" t="str">
        <f>VLOOKUP(C13517, 'DB    '!$A:$B, 2, FALSE)</f>
        <v xml:space="preserve"> </v>
      </c>
      <c r="D13516" s="5" t="str">
        <f>VLOOKUP(C13517, 'DB    '!$A:$M, 4, FALSE)</f>
        <v xml:space="preserve"> </v>
      </c>
      <c r="E13516" s="5" t="str">
        <f>VLOOKUP(C13517, 'DB    '!$A:$M, 6, FALSE)</f>
        <v xml:space="preserve"> </v>
      </c>
      <c r="F13516" s="5" t="str">
        <f>VLOOKUP(C13517, 'DB    '!$A:$M, 8, FALSE)</f>
        <v xml:space="preserve"> </v>
      </c>
      <c r="G13516" s="5" t="str">
        <f>VLOOKUP(C13517, 'DB    '!$A:$M, 10, FALSE)</f>
        <v xml:space="preserve"> </v>
      </c>
      <c r="H13516" s="5" t="str">
        <f>VLOOKUP(C13517, 'DB    '!$A:$M, 12, FALSE)</f>
        <v xml:space="preserve"> </v>
      </c>
      <c r="I13516" s="32" t="str">
        <f>VLOOKUP(C13517, 'DB    '!$A:$M, 13, FALSE)</f>
        <v xml:space="preserve"> </v>
      </c>
    </row>
    <row r="13517" spans="1:9">
      <c r="B13517" s="30"/>
      <c r="C13517" s="11" t="s">
        <v>16</v>
      </c>
      <c r="D13517" s="7" t="str">
        <f>VLOOKUP(C13517, 'DB    '!$A:$M, 3, FALSE)</f>
        <v xml:space="preserve"> </v>
      </c>
      <c r="E13517" s="7" t="str">
        <f>VLOOKUP(C13517, 'DB    '!$A:$M, 5, FALSE)</f>
        <v xml:space="preserve"> </v>
      </c>
      <c r="F13517" s="7" t="str">
        <f>VLOOKUP(C13517, 'DB    '!$A:$M, 7, FALSE)</f>
        <v xml:space="preserve"> </v>
      </c>
      <c r="G13517" s="7" t="str">
        <f>VLOOKUP(C13517, 'DB    '!$A:$M, 9, FALSE)</f>
        <v xml:space="preserve"> </v>
      </c>
      <c r="H13517" s="7" t="str">
        <f>VLOOKUP(C13517, 'DB    '!$A:$M, 11, FALSE)</f>
        <v xml:space="preserve"> </v>
      </c>
      <c r="I13517" s="32"/>
    </row>
    <row r="13518" spans="1:9">
      <c r="B13518" s="31"/>
      <c r="C13518" s="10" t="str">
        <f>VLOOKUP(C13519, 'DB    '!$A:$B, 2, FALSE)</f>
        <v xml:space="preserve"> </v>
      </c>
      <c r="D13518" s="5" t="str">
        <f>VLOOKUP(C13519, 'DB    '!$A:$M, 4, FALSE)</f>
        <v xml:space="preserve"> </v>
      </c>
      <c r="E13518" s="5" t="str">
        <f>VLOOKUP(C13519, 'DB    '!$A:$M, 6, FALSE)</f>
        <v xml:space="preserve"> </v>
      </c>
      <c r="F13518" s="5" t="str">
        <f>VLOOKUP(C13519, 'DB    '!$A:$M, 8, FALSE)</f>
        <v xml:space="preserve"> </v>
      </c>
      <c r="G13518" s="5" t="str">
        <f>VLOOKUP(C13519, 'DB    '!$A:$M, 10, FALSE)</f>
        <v xml:space="preserve"> </v>
      </c>
      <c r="H13518" s="5" t="str">
        <f>VLOOKUP(C13519, 'DB    '!$A:$M, 12, FALSE)</f>
        <v xml:space="preserve"> </v>
      </c>
      <c r="I13518" s="32" t="str">
        <f>VLOOKUP(C13519, 'DB    '!$A:$M, 13, FALSE)</f>
        <v xml:space="preserve"> </v>
      </c>
    </row>
    <row r="13519" spans="1:9">
      <c r="B13519" s="31"/>
      <c r="C13519" s="11" t="s">
        <v>16</v>
      </c>
      <c r="D13519" s="7" t="str">
        <f>VLOOKUP(C13519, 'DB    '!$A:$M, 3, FALSE)</f>
        <v xml:space="preserve"> </v>
      </c>
      <c r="E13519" s="7" t="str">
        <f>VLOOKUP(C13519, 'DB    '!$A:$M, 5, FALSE)</f>
        <v xml:space="preserve"> </v>
      </c>
      <c r="F13519" s="7" t="str">
        <f>VLOOKUP(C13519, 'DB    '!$A:$M, 7, FALSE)</f>
        <v xml:space="preserve"> </v>
      </c>
      <c r="G13519" s="7" t="str">
        <f>VLOOKUP(C13519, 'DB    '!$A:$M, 9, FALSE)</f>
        <v xml:space="preserve"> </v>
      </c>
      <c r="H13519" s="7" t="str">
        <f>VLOOKUP(C13519, 'DB    '!$A:$M, 11, FALSE)</f>
        <v xml:space="preserve"> </v>
      </c>
      <c r="I13519" s="32"/>
    </row>
    <row r="13520" spans="1:9">
      <c r="B13520" s="6" t="s">
        <v>8237</v>
      </c>
      <c r="C13520" s="26"/>
      <c r="D13520" s="27"/>
      <c r="E13520" s="27"/>
      <c r="F13520" s="27"/>
      <c r="G13520" s="27"/>
      <c r="H13520" s="27"/>
      <c r="I13520" s="28"/>
    </row>
    <row r="13521" spans="1:9">
      <c r="A13521" s="4">
        <f>A13513+1</f>
        <v>1691</v>
      </c>
    </row>
    <row r="13522" spans="1:9">
      <c r="B13522" s="29" t="str">
        <f>VLOOKUP(B13528, 'DB    '!A:B, 2, FALSE)</f>
        <v>沈</v>
      </c>
      <c r="C13522" s="10" t="str">
        <f>VLOOKUP(C13523, 'DB    '!$A:$B, 2, FALSE)</f>
        <v>沈</v>
      </c>
      <c r="D13522" s="5" t="str">
        <f>VLOOKUP(C13523, 'DB    '!$A:$M, 4, FALSE)</f>
        <v>氵</v>
      </c>
      <c r="E13522" s="5" t="str">
        <f>VLOOKUP(C13523, 'DB    '!$A:$M, 6, FALSE)</f>
        <v>冖</v>
      </c>
      <c r="F13522" s="5" t="str">
        <f>VLOOKUP(C13523, 'DB    '!$A:$M, 8, FALSE)</f>
        <v>人</v>
      </c>
      <c r="G13522" s="5" t="str">
        <f>VLOOKUP(C13523, 'DB    '!$A:$M, 10, FALSE)</f>
        <v xml:space="preserve"> </v>
      </c>
      <c r="H13522" s="5" t="str">
        <f>VLOOKUP(C13523, 'DB    '!$A:$M, 12, FALSE)</f>
        <v xml:space="preserve"> </v>
      </c>
      <c r="I13522" s="32" t="str">
        <f>VLOOKUP(C13523, 'DB    '!$A:$M, 13, FALSE)</f>
        <v>물에 들어간 사람의 몸이 목아래로 잠긴 모습. 침몰</v>
      </c>
    </row>
    <row r="13523" spans="1:9">
      <c r="B13523" s="30"/>
      <c r="C13523" s="11" t="str">
        <f>B13528</f>
        <v>잠길침</v>
      </c>
      <c r="D13523" s="7" t="str">
        <f>VLOOKUP(C13523, 'DB    '!$A:$M, 3, FALSE)</f>
        <v>물수변</v>
      </c>
      <c r="E13523" s="7" t="str">
        <f>VLOOKUP(C13523, 'DB    '!$A:$M, 5, FALSE)</f>
        <v>덮을멱</v>
      </c>
      <c r="F13523" s="7" t="str">
        <f>VLOOKUP(C13523, 'DB    '!$A:$M, 7, FALSE)</f>
        <v>사람인</v>
      </c>
      <c r="G13523" s="7" t="str">
        <f>VLOOKUP(C13523, 'DB    '!$A:$M, 9, FALSE)</f>
        <v>.</v>
      </c>
      <c r="H13523" s="7" t="str">
        <f>VLOOKUP(C13523, 'DB    '!$A:$M, 11, FALSE)</f>
        <v>.</v>
      </c>
      <c r="I13523" s="32"/>
    </row>
    <row r="13524" spans="1:9">
      <c r="B13524" s="30"/>
      <c r="C13524" s="10" t="str">
        <f>VLOOKUP(C13525, 'DB    '!$A:$B, 2, FALSE)</f>
        <v xml:space="preserve"> </v>
      </c>
      <c r="D13524" s="5" t="str">
        <f>VLOOKUP(C13525, 'DB    '!$A:$M, 4, FALSE)</f>
        <v xml:space="preserve"> </v>
      </c>
      <c r="E13524" s="5" t="str">
        <f>VLOOKUP(C13525, 'DB    '!$A:$M, 6, FALSE)</f>
        <v xml:space="preserve"> </v>
      </c>
      <c r="F13524" s="5" t="str">
        <f>VLOOKUP(C13525, 'DB    '!$A:$M, 8, FALSE)</f>
        <v xml:space="preserve"> </v>
      </c>
      <c r="G13524" s="5" t="str">
        <f>VLOOKUP(C13525, 'DB    '!$A:$M, 10, FALSE)</f>
        <v xml:space="preserve"> </v>
      </c>
      <c r="H13524" s="5" t="str">
        <f>VLOOKUP(C13525, 'DB    '!$A:$M, 12, FALSE)</f>
        <v xml:space="preserve"> </v>
      </c>
      <c r="I13524" s="32" t="str">
        <f>VLOOKUP(C13525, 'DB    '!$A:$M, 13, FALSE)</f>
        <v xml:space="preserve"> </v>
      </c>
    </row>
    <row r="13525" spans="1:9">
      <c r="B13525" s="30"/>
      <c r="C13525" s="11" t="s">
        <v>16</v>
      </c>
      <c r="D13525" s="7" t="str">
        <f>VLOOKUP(C13525, 'DB    '!$A:$M, 3, FALSE)</f>
        <v xml:space="preserve"> </v>
      </c>
      <c r="E13525" s="7" t="str">
        <f>VLOOKUP(C13525, 'DB    '!$A:$M, 5, FALSE)</f>
        <v xml:space="preserve"> </v>
      </c>
      <c r="F13525" s="7" t="str">
        <f>VLOOKUP(C13525, 'DB    '!$A:$M, 7, FALSE)</f>
        <v xml:space="preserve"> </v>
      </c>
      <c r="G13525" s="7" t="str">
        <f>VLOOKUP(C13525, 'DB    '!$A:$M, 9, FALSE)</f>
        <v xml:space="preserve"> </v>
      </c>
      <c r="H13525" s="7" t="str">
        <f>VLOOKUP(C13525, 'DB    '!$A:$M, 11, FALSE)</f>
        <v xml:space="preserve"> </v>
      </c>
      <c r="I13525" s="32"/>
    </row>
    <row r="13526" spans="1:9">
      <c r="B13526" s="31"/>
      <c r="C13526" s="10" t="str">
        <f>VLOOKUP(C13527, 'DB    '!$A:$B, 2, FALSE)</f>
        <v xml:space="preserve"> </v>
      </c>
      <c r="D13526" s="5" t="str">
        <f>VLOOKUP(C13527, 'DB    '!$A:$M, 4, FALSE)</f>
        <v xml:space="preserve"> </v>
      </c>
      <c r="E13526" s="5" t="str">
        <f>VLOOKUP(C13527, 'DB    '!$A:$M, 6, FALSE)</f>
        <v xml:space="preserve"> </v>
      </c>
      <c r="F13526" s="5" t="str">
        <f>VLOOKUP(C13527, 'DB    '!$A:$M, 8, FALSE)</f>
        <v xml:space="preserve"> </v>
      </c>
      <c r="G13526" s="5" t="str">
        <f>VLOOKUP(C13527, 'DB    '!$A:$M, 10, FALSE)</f>
        <v xml:space="preserve"> </v>
      </c>
      <c r="H13526" s="5" t="str">
        <f>VLOOKUP(C13527, 'DB    '!$A:$M, 12, FALSE)</f>
        <v xml:space="preserve"> </v>
      </c>
      <c r="I13526" s="32" t="str">
        <f>VLOOKUP(C13527, 'DB    '!$A:$M, 13, FALSE)</f>
        <v xml:space="preserve"> </v>
      </c>
    </row>
    <row r="13527" spans="1:9">
      <c r="B13527" s="31"/>
      <c r="C13527" s="11" t="s">
        <v>16</v>
      </c>
      <c r="D13527" s="7" t="str">
        <f>VLOOKUP(C13527, 'DB    '!$A:$M, 3, FALSE)</f>
        <v xml:space="preserve"> </v>
      </c>
      <c r="E13527" s="7" t="str">
        <f>VLOOKUP(C13527, 'DB    '!$A:$M, 5, FALSE)</f>
        <v xml:space="preserve"> </v>
      </c>
      <c r="F13527" s="7" t="str">
        <f>VLOOKUP(C13527, 'DB    '!$A:$M, 7, FALSE)</f>
        <v xml:space="preserve"> </v>
      </c>
      <c r="G13527" s="7" t="str">
        <f>VLOOKUP(C13527, 'DB    '!$A:$M, 9, FALSE)</f>
        <v xml:space="preserve"> </v>
      </c>
      <c r="H13527" s="7" t="str">
        <f>VLOOKUP(C13527, 'DB    '!$A:$M, 11, FALSE)</f>
        <v xml:space="preserve"> </v>
      </c>
      <c r="I13527" s="32"/>
    </row>
    <row r="13528" spans="1:9">
      <c r="B13528" s="6" t="s">
        <v>8244</v>
      </c>
      <c r="C13528" s="26"/>
      <c r="D13528" s="27"/>
      <c r="E13528" s="27"/>
      <c r="F13528" s="27"/>
      <c r="G13528" s="27"/>
      <c r="H13528" s="27"/>
      <c r="I13528" s="28"/>
    </row>
    <row r="13529" spans="1:9">
      <c r="A13529" s="4">
        <f>A13521+1</f>
        <v>1692</v>
      </c>
    </row>
    <row r="13530" spans="1:9">
      <c r="B13530" s="29" t="str">
        <f>VLOOKUP(B13536, 'DB    '!A:B, 2, FALSE)</f>
        <v>浸</v>
      </c>
      <c r="C13530" s="10" t="str">
        <f>VLOOKUP(C13531, 'DB    '!$A:$B, 2, FALSE)</f>
        <v>浸</v>
      </c>
      <c r="D13530" s="5" t="str">
        <f>VLOOKUP(C13531, 'DB    '!$A:$M, 4, FALSE)</f>
        <v>氵</v>
      </c>
      <c r="E13530" s="5" t="str">
        <f>VLOOKUP(C13531, 'DB    '!$A:$M, 6, FALSE)</f>
        <v>帚</v>
      </c>
      <c r="F13530" s="5" t="str">
        <f>VLOOKUP(C13531, 'DB    '!$A:$M, 8, FALSE)</f>
        <v>又</v>
      </c>
      <c r="G13530" s="5" t="str">
        <f>VLOOKUP(C13531, 'DB    '!$A:$M, 10, FALSE)</f>
        <v xml:space="preserve"> </v>
      </c>
      <c r="H13530" s="5" t="str">
        <f>VLOOKUP(C13531, 'DB    '!$A:$M, 12, FALSE)</f>
        <v xml:space="preserve"> </v>
      </c>
      <c r="I13530" s="32" t="str">
        <f>VLOOKUP(C13531, 'DB    '!$A:$M, 13, FALSE)</f>
        <v>손에 마포 빗자루를 들고 물에 담가 물을 침투 시키는 모습. 침식</v>
      </c>
    </row>
    <row r="13531" spans="1:9">
      <c r="B13531" s="30"/>
      <c r="C13531" s="11" t="str">
        <f>B13536</f>
        <v>젖을침</v>
      </c>
      <c r="D13531" s="7" t="str">
        <f>VLOOKUP(C13531, 'DB    '!$A:$M, 3, FALSE)</f>
        <v>물수변</v>
      </c>
      <c r="E13531" s="7" t="str">
        <f>VLOOKUP(C13531, 'DB    '!$A:$M, 5, FALSE)</f>
        <v>비추</v>
      </c>
      <c r="F13531" s="7" t="str">
        <f>VLOOKUP(C13531, 'DB    '!$A:$M, 7, FALSE)</f>
        <v>또우</v>
      </c>
      <c r="G13531" s="7" t="str">
        <f>VLOOKUP(C13531, 'DB    '!$A:$M, 9, FALSE)</f>
        <v>.</v>
      </c>
      <c r="H13531" s="7" t="str">
        <f>VLOOKUP(C13531, 'DB    '!$A:$M, 11, FALSE)</f>
        <v>.</v>
      </c>
      <c r="I13531" s="32"/>
    </row>
    <row r="13532" spans="1:9">
      <c r="B13532" s="30"/>
      <c r="C13532" s="10" t="str">
        <f>VLOOKUP(C13533, 'DB    '!$A:$B, 2, FALSE)</f>
        <v>帚</v>
      </c>
      <c r="D13532" s="5" t="str">
        <f>VLOOKUP(C13533, 'DB    '!$A:$M, 4, FALSE)</f>
        <v>屮</v>
      </c>
      <c r="E13532" s="5" t="str">
        <f>VLOOKUP(C13533, 'DB    '!$A:$M, 6, FALSE)</f>
        <v>冖</v>
      </c>
      <c r="F13532" s="5" t="str">
        <f>VLOOKUP(C13533, 'DB    '!$A:$M, 8, FALSE)</f>
        <v>巾</v>
      </c>
      <c r="G13532" s="5" t="str">
        <f>VLOOKUP(C13533, 'DB    '!$A:$M, 10, FALSE)</f>
        <v xml:space="preserve"> </v>
      </c>
      <c r="H13532" s="5" t="str">
        <f>VLOOKUP(C13533, 'DB    '!$A:$M, 12, FALSE)</f>
        <v xml:space="preserve"> </v>
      </c>
      <c r="I13532" s="32" t="str">
        <f>VLOOKUP(C13533, 'DB    '!$A:$M, 13, FALSE)</f>
        <v>손에 수건을 찢어서 만든 마포, 빗자루를 들고 있는 모양</v>
      </c>
    </row>
    <row r="13533" spans="1:9">
      <c r="B13533" s="30"/>
      <c r="C13533" s="11" t="s">
        <v>894</v>
      </c>
      <c r="D13533" s="7" t="str">
        <f>VLOOKUP(C13533, 'DB    '!$A:$M, 3, FALSE)</f>
        <v>왼손좌</v>
      </c>
      <c r="E13533" s="7" t="str">
        <f>VLOOKUP(C13533, 'DB    '!$A:$M, 5, FALSE)</f>
        <v>덮을멱</v>
      </c>
      <c r="F13533" s="7" t="str">
        <f>VLOOKUP(C13533, 'DB    '!$A:$M, 7, FALSE)</f>
        <v>수건건</v>
      </c>
      <c r="G13533" s="7" t="str">
        <f>VLOOKUP(C13533, 'DB    '!$A:$M, 9, FALSE)</f>
        <v>.</v>
      </c>
      <c r="H13533" s="7" t="str">
        <f>VLOOKUP(C13533, 'DB    '!$A:$M, 11, FALSE)</f>
        <v>.</v>
      </c>
      <c r="I13533" s="32"/>
    </row>
    <row r="13534" spans="1:9">
      <c r="B13534" s="31"/>
      <c r="C13534" s="10" t="str">
        <f>VLOOKUP(C13535, 'DB    '!$A:$B, 2, FALSE)</f>
        <v xml:space="preserve"> </v>
      </c>
      <c r="D13534" s="5" t="str">
        <f>VLOOKUP(C13535, 'DB    '!$A:$M, 4, FALSE)</f>
        <v xml:space="preserve"> </v>
      </c>
      <c r="E13534" s="5" t="str">
        <f>VLOOKUP(C13535, 'DB    '!$A:$M, 6, FALSE)</f>
        <v xml:space="preserve"> </v>
      </c>
      <c r="F13534" s="5" t="str">
        <f>VLOOKUP(C13535, 'DB    '!$A:$M, 8, FALSE)</f>
        <v xml:space="preserve"> </v>
      </c>
      <c r="G13534" s="5" t="str">
        <f>VLOOKUP(C13535, 'DB    '!$A:$M, 10, FALSE)</f>
        <v xml:space="preserve"> </v>
      </c>
      <c r="H13534" s="5" t="str">
        <f>VLOOKUP(C13535, 'DB    '!$A:$M, 12, FALSE)</f>
        <v xml:space="preserve"> </v>
      </c>
      <c r="I13534" s="32" t="str">
        <f>VLOOKUP(C13535, 'DB    '!$A:$M, 13, FALSE)</f>
        <v xml:space="preserve"> </v>
      </c>
    </row>
    <row r="13535" spans="1:9">
      <c r="B13535" s="31"/>
      <c r="C13535" s="11" t="s">
        <v>16</v>
      </c>
      <c r="D13535" s="7" t="str">
        <f>VLOOKUP(C13535, 'DB    '!$A:$M, 3, FALSE)</f>
        <v xml:space="preserve"> </v>
      </c>
      <c r="E13535" s="7" t="str">
        <f>VLOOKUP(C13535, 'DB    '!$A:$M, 5, FALSE)</f>
        <v xml:space="preserve"> </v>
      </c>
      <c r="F13535" s="7" t="str">
        <f>VLOOKUP(C13535, 'DB    '!$A:$M, 7, FALSE)</f>
        <v xml:space="preserve"> </v>
      </c>
      <c r="G13535" s="7" t="str">
        <f>VLOOKUP(C13535, 'DB    '!$A:$M, 9, FALSE)</f>
        <v xml:space="preserve"> </v>
      </c>
      <c r="H13535" s="7" t="str">
        <f>VLOOKUP(C13535, 'DB    '!$A:$M, 11, FALSE)</f>
        <v xml:space="preserve"> </v>
      </c>
      <c r="I13535" s="32"/>
    </row>
    <row r="13536" spans="1:9">
      <c r="B13536" s="6" t="s">
        <v>8250</v>
      </c>
      <c r="C13536" s="26"/>
      <c r="D13536" s="27"/>
      <c r="E13536" s="27"/>
      <c r="F13536" s="27"/>
      <c r="G13536" s="27"/>
      <c r="H13536" s="27"/>
      <c r="I13536" s="28"/>
    </row>
    <row r="13537" spans="1:9">
      <c r="A13537" s="4">
        <f>A13529+1</f>
        <v>1693</v>
      </c>
    </row>
    <row r="13538" spans="1:9">
      <c r="B13538" s="29" t="str">
        <f>VLOOKUP(B13544, 'DB    '!A:B, 2, FALSE)</f>
        <v>墮</v>
      </c>
      <c r="C13538" s="10" t="str">
        <f>VLOOKUP(C13539, 'DB    '!$A:$B, 2, FALSE)</f>
        <v>墮</v>
      </c>
      <c r="D13538" s="5" t="str">
        <f>VLOOKUP(C13539, 'DB    '!$A:$M, 4, FALSE)</f>
        <v>阝</v>
      </c>
      <c r="E13538" s="5" t="str">
        <f>VLOOKUP(C13539, 'DB    '!$A:$M, 6, FALSE)</f>
        <v>左</v>
      </c>
      <c r="F13538" s="5" t="str">
        <f>VLOOKUP(C13539, 'DB    '!$A:$M, 8, FALSE)</f>
        <v>月</v>
      </c>
      <c r="G13538" s="5" t="str">
        <f>VLOOKUP(C13539, 'DB    '!$A:$M, 10, FALSE)</f>
        <v>土</v>
      </c>
      <c r="H13538" s="5" t="str">
        <f>VLOOKUP(C13539, 'DB    '!$A:$M, 12, FALSE)</f>
        <v xml:space="preserve"> </v>
      </c>
      <c r="I13538" s="32" t="str">
        <f>VLOOKUP(C13539, 'DB    '!$A:$M, 13, FALSE)</f>
        <v>언덕마을에 제사가 있는데 왼손에 고기를 들고 오다가 흙에 떨어뜨렸다. 타락</v>
      </c>
    </row>
    <row r="13539" spans="1:9">
      <c r="B13539" s="30"/>
      <c r="C13539" s="11" t="str">
        <f>B13544</f>
        <v>떨어질타</v>
      </c>
      <c r="D13539" s="7" t="str">
        <f>VLOOKUP(C13539, 'DB    '!$A:$M, 3, FALSE)</f>
        <v>언덕부방</v>
      </c>
      <c r="E13539" s="7" t="str">
        <f>VLOOKUP(C13539, 'DB    '!$A:$M, 5, FALSE)</f>
        <v>왼좌</v>
      </c>
      <c r="F13539" s="7" t="str">
        <f>VLOOKUP(C13539, 'DB    '!$A:$M, 7, FALSE)</f>
        <v>달월</v>
      </c>
      <c r="G13539" s="7" t="str">
        <f>VLOOKUP(C13539, 'DB    '!$A:$M, 9, FALSE)</f>
        <v>흙토</v>
      </c>
      <c r="H13539" s="7" t="str">
        <f>VLOOKUP(C13539, 'DB    '!$A:$M, 11, FALSE)</f>
        <v>.</v>
      </c>
      <c r="I13539" s="32"/>
    </row>
    <row r="13540" spans="1:9">
      <c r="B13540" s="30"/>
      <c r="C13540" s="10" t="str">
        <f>VLOOKUP(C13541, 'DB    '!$A:$B, 2, FALSE)</f>
        <v>左</v>
      </c>
      <c r="D13540" s="5" t="str">
        <f>VLOOKUP(C13541, 'DB    '!$A:$M, 4, FALSE)</f>
        <v>厂</v>
      </c>
      <c r="E13540" s="5" t="str">
        <f>VLOOKUP(C13541, 'DB    '!$A:$M, 6, FALSE)</f>
        <v>工</v>
      </c>
      <c r="F13540" s="5" t="str">
        <f>VLOOKUP(C13541, 'DB    '!$A:$M, 8, FALSE)</f>
        <v xml:space="preserve"> </v>
      </c>
      <c r="G13540" s="5" t="str">
        <f>VLOOKUP(C13541, 'DB    '!$A:$M, 10, FALSE)</f>
        <v xml:space="preserve"> </v>
      </c>
      <c r="H13540" s="5" t="str">
        <f>VLOOKUP(C13541, 'DB    '!$A:$M, 12, FALSE)</f>
        <v xml:space="preserve"> </v>
      </c>
      <c r="I13540" s="32" t="str">
        <f>VLOOKUP(C13541, 'DB    '!$A:$M, 13, FALSE)</f>
        <v>미장 장인의 흙손 왼쪽에 미장 장인이 있다</v>
      </c>
    </row>
    <row r="13541" spans="1:9">
      <c r="B13541" s="30"/>
      <c r="C13541" s="11" t="s">
        <v>729</v>
      </c>
      <c r="D13541" s="7" t="str">
        <f>VLOOKUP(C13541, 'DB    '!$A:$M, 3, FALSE)</f>
        <v>기슭엄</v>
      </c>
      <c r="E13541" s="7" t="str">
        <f>VLOOKUP(C13541, 'DB    '!$A:$M, 5, FALSE)</f>
        <v>장인공</v>
      </c>
      <c r="F13541" s="7" t="str">
        <f>VLOOKUP(C13541, 'DB    '!$A:$M, 7, FALSE)</f>
        <v>.</v>
      </c>
      <c r="G13541" s="7" t="str">
        <f>VLOOKUP(C13541, 'DB    '!$A:$M, 9, FALSE)</f>
        <v>.</v>
      </c>
      <c r="H13541" s="7" t="str">
        <f>VLOOKUP(C13541, 'DB    '!$A:$M, 11, FALSE)</f>
        <v>.</v>
      </c>
      <c r="I13541" s="32"/>
    </row>
    <row r="13542" spans="1:9">
      <c r="B13542" s="31"/>
      <c r="C13542" s="10" t="str">
        <f>VLOOKUP(C13543, 'DB    '!$A:$B, 2, FALSE)</f>
        <v xml:space="preserve"> </v>
      </c>
      <c r="D13542" s="5" t="str">
        <f>VLOOKUP(C13543, 'DB    '!$A:$M, 4, FALSE)</f>
        <v xml:space="preserve"> </v>
      </c>
      <c r="E13542" s="5" t="str">
        <f>VLOOKUP(C13543, 'DB    '!$A:$M, 6, FALSE)</f>
        <v xml:space="preserve"> </v>
      </c>
      <c r="F13542" s="5" t="str">
        <f>VLOOKUP(C13543, 'DB    '!$A:$M, 8, FALSE)</f>
        <v xml:space="preserve"> </v>
      </c>
      <c r="G13542" s="5" t="str">
        <f>VLOOKUP(C13543, 'DB    '!$A:$M, 10, FALSE)</f>
        <v xml:space="preserve"> </v>
      </c>
      <c r="H13542" s="5" t="str">
        <f>VLOOKUP(C13543, 'DB    '!$A:$M, 12, FALSE)</f>
        <v xml:space="preserve"> </v>
      </c>
      <c r="I13542" s="32" t="str">
        <f>VLOOKUP(C13543, 'DB    '!$A:$M, 13, FALSE)</f>
        <v xml:space="preserve"> </v>
      </c>
    </row>
    <row r="13543" spans="1:9">
      <c r="B13543" s="31"/>
      <c r="C13543" s="11" t="s">
        <v>16</v>
      </c>
      <c r="D13543" s="7" t="str">
        <f>VLOOKUP(C13543, 'DB    '!$A:$M, 3, FALSE)</f>
        <v xml:space="preserve"> </v>
      </c>
      <c r="E13543" s="7" t="str">
        <f>VLOOKUP(C13543, 'DB    '!$A:$M, 5, FALSE)</f>
        <v xml:space="preserve"> </v>
      </c>
      <c r="F13543" s="7" t="str">
        <f>VLOOKUP(C13543, 'DB    '!$A:$M, 7, FALSE)</f>
        <v xml:space="preserve"> </v>
      </c>
      <c r="G13543" s="7" t="str">
        <f>VLOOKUP(C13543, 'DB    '!$A:$M, 9, FALSE)</f>
        <v xml:space="preserve"> </v>
      </c>
      <c r="H13543" s="7" t="str">
        <f>VLOOKUP(C13543, 'DB    '!$A:$M, 11, FALSE)</f>
        <v xml:space="preserve"> </v>
      </c>
      <c r="I13543" s="32"/>
    </row>
    <row r="13544" spans="1:9">
      <c r="B13544" s="6" t="s">
        <v>8254</v>
      </c>
      <c r="C13544" s="26"/>
      <c r="D13544" s="27"/>
      <c r="E13544" s="27"/>
      <c r="F13544" s="27"/>
      <c r="G13544" s="27"/>
      <c r="H13544" s="27"/>
      <c r="I13544" s="28"/>
    </row>
    <row r="13545" spans="1:9">
      <c r="A13545" s="4">
        <f>A13537+1</f>
        <v>1694</v>
      </c>
    </row>
    <row r="13546" spans="1:9">
      <c r="B13546" s="29" t="str">
        <f>VLOOKUP(B13552, 'DB    '!A:B, 2, FALSE)</f>
        <v>濯</v>
      </c>
      <c r="C13546" s="10" t="str">
        <f>VLOOKUP(C13547, 'DB    '!$A:$B, 2, FALSE)</f>
        <v>濯</v>
      </c>
      <c r="D13546" s="5" t="str">
        <f>VLOOKUP(C13547, 'DB    '!$A:$M, 4, FALSE)</f>
        <v>氵</v>
      </c>
      <c r="E13546" s="5" t="str">
        <f>VLOOKUP(C13547, 'DB    '!$A:$M, 6, FALSE)</f>
        <v>羽</v>
      </c>
      <c r="F13546" s="5" t="str">
        <f>VLOOKUP(C13547, 'DB    '!$A:$M, 8, FALSE)</f>
        <v>隹</v>
      </c>
      <c r="G13546" s="5" t="str">
        <f>VLOOKUP(C13547, 'DB    '!$A:$M, 10, FALSE)</f>
        <v xml:space="preserve"> </v>
      </c>
      <c r="H13546" s="5" t="str">
        <f>VLOOKUP(C13547, 'DB    '!$A:$M, 12, FALSE)</f>
        <v xml:space="preserve"> </v>
      </c>
      <c r="I13546" s="32" t="str">
        <f>VLOOKUP(C13547, 'DB    '!$A:$M, 13, FALSE)</f>
        <v>새가 물에서 깃을 씻는 모습. 세탁</v>
      </c>
    </row>
    <row r="13547" spans="1:9">
      <c r="B13547" s="30"/>
      <c r="C13547" s="11" t="str">
        <f>B13552</f>
        <v>씻을탁</v>
      </c>
      <c r="D13547" s="7" t="str">
        <f>VLOOKUP(C13547, 'DB    '!$A:$M, 3, FALSE)</f>
        <v>물수변</v>
      </c>
      <c r="E13547" s="7" t="str">
        <f>VLOOKUP(C13547, 'DB    '!$A:$M, 5, FALSE)</f>
        <v>깃우</v>
      </c>
      <c r="F13547" s="7" t="str">
        <f>VLOOKUP(C13547, 'DB    '!$A:$M, 7, FALSE)</f>
        <v>새추</v>
      </c>
      <c r="G13547" s="7" t="str">
        <f>VLOOKUP(C13547, 'DB    '!$A:$M, 9, FALSE)</f>
        <v>.</v>
      </c>
      <c r="H13547" s="7" t="str">
        <f>VLOOKUP(C13547, 'DB    '!$A:$M, 11, FALSE)</f>
        <v>.</v>
      </c>
      <c r="I13547" s="32"/>
    </row>
    <row r="13548" spans="1:9">
      <c r="B13548" s="30"/>
      <c r="C13548" s="10" t="str">
        <f>VLOOKUP(C13549, 'DB    '!$A:$B, 2, FALSE)</f>
        <v xml:space="preserve"> </v>
      </c>
      <c r="D13548" s="5" t="str">
        <f>VLOOKUP(C13549, 'DB    '!$A:$M, 4, FALSE)</f>
        <v xml:space="preserve"> </v>
      </c>
      <c r="E13548" s="5" t="str">
        <f>VLOOKUP(C13549, 'DB    '!$A:$M, 6, FALSE)</f>
        <v xml:space="preserve"> </v>
      </c>
      <c r="F13548" s="5" t="str">
        <f>VLOOKUP(C13549, 'DB    '!$A:$M, 8, FALSE)</f>
        <v xml:space="preserve"> </v>
      </c>
      <c r="G13548" s="5" t="str">
        <f>VLOOKUP(C13549, 'DB    '!$A:$M, 10, FALSE)</f>
        <v xml:space="preserve"> </v>
      </c>
      <c r="H13548" s="5" t="str">
        <f>VLOOKUP(C13549, 'DB    '!$A:$M, 12, FALSE)</f>
        <v xml:space="preserve"> </v>
      </c>
      <c r="I13548" s="32" t="str">
        <f>VLOOKUP(C13549, 'DB    '!$A:$M, 13, FALSE)</f>
        <v xml:space="preserve"> </v>
      </c>
    </row>
    <row r="13549" spans="1:9">
      <c r="B13549" s="30"/>
      <c r="C13549" s="11" t="s">
        <v>16</v>
      </c>
      <c r="D13549" s="7" t="str">
        <f>VLOOKUP(C13549, 'DB    '!$A:$M, 3, FALSE)</f>
        <v xml:space="preserve"> </v>
      </c>
      <c r="E13549" s="7" t="str">
        <f>VLOOKUP(C13549, 'DB    '!$A:$M, 5, FALSE)</f>
        <v xml:space="preserve"> </v>
      </c>
      <c r="F13549" s="7" t="str">
        <f>VLOOKUP(C13549, 'DB    '!$A:$M, 7, FALSE)</f>
        <v xml:space="preserve"> </v>
      </c>
      <c r="G13549" s="7" t="str">
        <f>VLOOKUP(C13549, 'DB    '!$A:$M, 9, FALSE)</f>
        <v xml:space="preserve"> </v>
      </c>
      <c r="H13549" s="7" t="str">
        <f>VLOOKUP(C13549, 'DB    '!$A:$M, 11, FALSE)</f>
        <v xml:space="preserve"> </v>
      </c>
      <c r="I13549" s="32"/>
    </row>
    <row r="13550" spans="1:9">
      <c r="B13550" s="31"/>
      <c r="C13550" s="10" t="str">
        <f>VLOOKUP(C13551, 'DB    '!$A:$B, 2, FALSE)</f>
        <v xml:space="preserve"> </v>
      </c>
      <c r="D13550" s="5" t="str">
        <f>VLOOKUP(C13551, 'DB    '!$A:$M, 4, FALSE)</f>
        <v xml:space="preserve"> </v>
      </c>
      <c r="E13550" s="5" t="str">
        <f>VLOOKUP(C13551, 'DB    '!$A:$M, 6, FALSE)</f>
        <v xml:space="preserve"> </v>
      </c>
      <c r="F13550" s="5" t="str">
        <f>VLOOKUP(C13551, 'DB    '!$A:$M, 8, FALSE)</f>
        <v xml:space="preserve"> </v>
      </c>
      <c r="G13550" s="5" t="str">
        <f>VLOOKUP(C13551, 'DB    '!$A:$M, 10, FALSE)</f>
        <v xml:space="preserve"> </v>
      </c>
      <c r="H13550" s="5" t="str">
        <f>VLOOKUP(C13551, 'DB    '!$A:$M, 12, FALSE)</f>
        <v xml:space="preserve"> </v>
      </c>
      <c r="I13550" s="32" t="str">
        <f>VLOOKUP(C13551, 'DB    '!$A:$M, 13, FALSE)</f>
        <v xml:space="preserve"> </v>
      </c>
    </row>
    <row r="13551" spans="1:9">
      <c r="B13551" s="31"/>
      <c r="C13551" s="11" t="s">
        <v>16</v>
      </c>
      <c r="D13551" s="7" t="str">
        <f>VLOOKUP(C13551, 'DB    '!$A:$M, 3, FALSE)</f>
        <v xml:space="preserve"> </v>
      </c>
      <c r="E13551" s="7" t="str">
        <f>VLOOKUP(C13551, 'DB    '!$A:$M, 5, FALSE)</f>
        <v xml:space="preserve"> </v>
      </c>
      <c r="F13551" s="7" t="str">
        <f>VLOOKUP(C13551, 'DB    '!$A:$M, 7, FALSE)</f>
        <v xml:space="preserve"> </v>
      </c>
      <c r="G13551" s="7" t="str">
        <f>VLOOKUP(C13551, 'DB    '!$A:$M, 9, FALSE)</f>
        <v xml:space="preserve"> </v>
      </c>
      <c r="H13551" s="7" t="str">
        <f>VLOOKUP(C13551, 'DB    '!$A:$M, 11, FALSE)</f>
        <v xml:space="preserve"> </v>
      </c>
      <c r="I13551" s="32"/>
    </row>
    <row r="13552" spans="1:9">
      <c r="B13552" s="6" t="s">
        <v>8259</v>
      </c>
      <c r="C13552" s="26"/>
      <c r="D13552" s="27"/>
      <c r="E13552" s="27"/>
      <c r="F13552" s="27"/>
      <c r="G13552" s="27"/>
      <c r="H13552" s="27"/>
      <c r="I13552" s="28"/>
    </row>
    <row r="13553" spans="1:9">
      <c r="A13553" s="4">
        <f>A13545+1</f>
        <v>1695</v>
      </c>
    </row>
    <row r="13554" spans="1:9">
      <c r="B13554" s="29" t="str">
        <f>VLOOKUP(B13560, 'DB    '!A:B, 2, FALSE)</f>
        <v>把</v>
      </c>
      <c r="C13554" s="10" t="str">
        <f>VLOOKUP(C13555, 'DB    '!$A:$B, 2, FALSE)</f>
        <v>把</v>
      </c>
      <c r="D13554" s="5" t="str">
        <f>VLOOKUP(C13555, 'DB    '!$A:$M, 4, FALSE)</f>
        <v>扌</v>
      </c>
      <c r="E13554" s="5" t="str">
        <f>VLOOKUP(C13555, 'DB    '!$A:$M, 6, FALSE)</f>
        <v>巴</v>
      </c>
      <c r="F13554" s="5" t="str">
        <f>VLOOKUP(C13555, 'DB    '!$A:$M, 8, FALSE)</f>
        <v xml:space="preserve"> </v>
      </c>
      <c r="G13554" s="5" t="str">
        <f>VLOOKUP(C13555, 'DB    '!$A:$M, 10, FALSE)</f>
        <v xml:space="preserve"> </v>
      </c>
      <c r="H13554" s="5" t="str">
        <f>VLOOKUP(C13555, 'DB    '!$A:$M, 12, FALSE)</f>
        <v xml:space="preserve"> </v>
      </c>
      <c r="I13554" s="32" t="str">
        <f>VLOOKUP(C13555, 'DB    '!$A:$M, 13, FALSE)</f>
        <v>손으로 꼬리를 잡은 모습. 파지</v>
      </c>
    </row>
    <row r="13555" spans="1:9">
      <c r="B13555" s="30"/>
      <c r="C13555" s="11" t="str">
        <f>B13560</f>
        <v>잡을파</v>
      </c>
      <c r="D13555" s="7" t="str">
        <f>VLOOKUP(C13555, 'DB    '!$A:$M, 3, FALSE)</f>
        <v>손수변</v>
      </c>
      <c r="E13555" s="7" t="str">
        <f>VLOOKUP(C13555, 'DB    '!$A:$M, 5, FALSE)</f>
        <v>꼬리파</v>
      </c>
      <c r="F13555" s="7" t="str">
        <f>VLOOKUP(C13555, 'DB    '!$A:$M, 7, FALSE)</f>
        <v>.</v>
      </c>
      <c r="G13555" s="7" t="str">
        <f>VLOOKUP(C13555, 'DB    '!$A:$M, 9, FALSE)</f>
        <v>.</v>
      </c>
      <c r="H13555" s="7" t="str">
        <f>VLOOKUP(C13555, 'DB    '!$A:$M, 11, FALSE)</f>
        <v>.</v>
      </c>
      <c r="I13555" s="32"/>
    </row>
    <row r="13556" spans="1:9">
      <c r="B13556" s="30"/>
      <c r="C13556" s="10" t="str">
        <f>VLOOKUP(C13557, 'DB    '!$A:$B, 2, FALSE)</f>
        <v xml:space="preserve"> </v>
      </c>
      <c r="D13556" s="5" t="str">
        <f>VLOOKUP(C13557, 'DB    '!$A:$M, 4, FALSE)</f>
        <v xml:space="preserve"> </v>
      </c>
      <c r="E13556" s="5" t="str">
        <f>VLOOKUP(C13557, 'DB    '!$A:$M, 6, FALSE)</f>
        <v xml:space="preserve"> </v>
      </c>
      <c r="F13556" s="5" t="str">
        <f>VLOOKUP(C13557, 'DB    '!$A:$M, 8, FALSE)</f>
        <v xml:space="preserve"> </v>
      </c>
      <c r="G13556" s="5" t="str">
        <f>VLOOKUP(C13557, 'DB    '!$A:$M, 10, FALSE)</f>
        <v xml:space="preserve"> </v>
      </c>
      <c r="H13556" s="5" t="str">
        <f>VLOOKUP(C13557, 'DB    '!$A:$M, 12, FALSE)</f>
        <v xml:space="preserve"> </v>
      </c>
      <c r="I13556" s="32" t="str">
        <f>VLOOKUP(C13557, 'DB    '!$A:$M, 13, FALSE)</f>
        <v xml:space="preserve"> </v>
      </c>
    </row>
    <row r="13557" spans="1:9">
      <c r="B13557" s="30"/>
      <c r="C13557" s="11" t="s">
        <v>16</v>
      </c>
      <c r="D13557" s="7" t="str">
        <f>VLOOKUP(C13557, 'DB    '!$A:$M, 3, FALSE)</f>
        <v xml:space="preserve"> </v>
      </c>
      <c r="E13557" s="7" t="str">
        <f>VLOOKUP(C13557, 'DB    '!$A:$M, 5, FALSE)</f>
        <v xml:space="preserve"> </v>
      </c>
      <c r="F13557" s="7" t="str">
        <f>VLOOKUP(C13557, 'DB    '!$A:$M, 7, FALSE)</f>
        <v xml:space="preserve"> </v>
      </c>
      <c r="G13557" s="7" t="str">
        <f>VLOOKUP(C13557, 'DB    '!$A:$M, 9, FALSE)</f>
        <v xml:space="preserve"> </v>
      </c>
      <c r="H13557" s="7" t="str">
        <f>VLOOKUP(C13557, 'DB    '!$A:$M, 11, FALSE)</f>
        <v xml:space="preserve"> </v>
      </c>
      <c r="I13557" s="32"/>
    </row>
    <row r="13558" spans="1:9">
      <c r="B13558" s="31"/>
      <c r="C13558" s="10" t="str">
        <f>VLOOKUP(C13559, 'DB    '!$A:$B, 2, FALSE)</f>
        <v xml:space="preserve"> </v>
      </c>
      <c r="D13558" s="5" t="str">
        <f>VLOOKUP(C13559, 'DB    '!$A:$M, 4, FALSE)</f>
        <v xml:space="preserve"> </v>
      </c>
      <c r="E13558" s="5" t="str">
        <f>VLOOKUP(C13559, 'DB    '!$A:$M, 6, FALSE)</f>
        <v xml:space="preserve"> </v>
      </c>
      <c r="F13558" s="5" t="str">
        <f>VLOOKUP(C13559, 'DB    '!$A:$M, 8, FALSE)</f>
        <v xml:space="preserve"> </v>
      </c>
      <c r="G13558" s="5" t="str">
        <f>VLOOKUP(C13559, 'DB    '!$A:$M, 10, FALSE)</f>
        <v xml:space="preserve"> </v>
      </c>
      <c r="H13558" s="5" t="str">
        <f>VLOOKUP(C13559, 'DB    '!$A:$M, 12, FALSE)</f>
        <v xml:space="preserve"> </v>
      </c>
      <c r="I13558" s="32" t="str">
        <f>VLOOKUP(C13559, 'DB    '!$A:$M, 13, FALSE)</f>
        <v xml:space="preserve"> </v>
      </c>
    </row>
    <row r="13559" spans="1:9">
      <c r="B13559" s="31"/>
      <c r="C13559" s="11" t="s">
        <v>16</v>
      </c>
      <c r="D13559" s="7" t="str">
        <f>VLOOKUP(C13559, 'DB    '!$A:$M, 3, FALSE)</f>
        <v xml:space="preserve"> </v>
      </c>
      <c r="E13559" s="7" t="str">
        <f>VLOOKUP(C13559, 'DB    '!$A:$M, 5, FALSE)</f>
        <v xml:space="preserve"> </v>
      </c>
      <c r="F13559" s="7" t="str">
        <f>VLOOKUP(C13559, 'DB    '!$A:$M, 7, FALSE)</f>
        <v xml:space="preserve"> </v>
      </c>
      <c r="G13559" s="7" t="str">
        <f>VLOOKUP(C13559, 'DB    '!$A:$M, 9, FALSE)</f>
        <v xml:space="preserve"> </v>
      </c>
      <c r="H13559" s="7" t="str">
        <f>VLOOKUP(C13559, 'DB    '!$A:$M, 11, FALSE)</f>
        <v xml:space="preserve"> </v>
      </c>
      <c r="I13559" s="32"/>
    </row>
    <row r="13560" spans="1:9">
      <c r="B13560" s="6" t="s">
        <v>8265</v>
      </c>
      <c r="C13560" s="26"/>
      <c r="D13560" s="27"/>
      <c r="E13560" s="27"/>
      <c r="F13560" s="27"/>
      <c r="G13560" s="27"/>
      <c r="H13560" s="27"/>
      <c r="I13560" s="28"/>
    </row>
    <row r="13561" spans="1:9">
      <c r="A13561" s="4">
        <f>A13553+1</f>
        <v>1696</v>
      </c>
    </row>
    <row r="13562" spans="1:9">
      <c r="B13562" s="29" t="str">
        <f>VLOOKUP(B13568, 'DB    '!A:B, 2, FALSE)</f>
        <v>罷</v>
      </c>
      <c r="C13562" s="10" t="str">
        <f>VLOOKUP(C13563, 'DB    '!$A:$B, 2, FALSE)</f>
        <v>罷</v>
      </c>
      <c r="D13562" s="5" t="str">
        <f>VLOOKUP(C13563, 'DB    '!$A:$M, 4, FALSE)</f>
        <v>罒</v>
      </c>
      <c r="E13562" s="5" t="str">
        <f>VLOOKUP(C13563, 'DB    '!$A:$M, 6, FALSE)</f>
        <v>能</v>
      </c>
      <c r="F13562" s="5" t="str">
        <f>VLOOKUP(C13563, 'DB    '!$A:$M, 8, FALSE)</f>
        <v xml:space="preserve"> </v>
      </c>
      <c r="G13562" s="5" t="str">
        <f>VLOOKUP(C13563, 'DB    '!$A:$M, 10, FALSE)</f>
        <v xml:space="preserve"> </v>
      </c>
      <c r="H13562" s="5" t="str">
        <f>VLOOKUP(C13563, 'DB    '!$A:$M, 12, FALSE)</f>
        <v xml:space="preserve"> </v>
      </c>
      <c r="I13562" s="32" t="str">
        <f>VLOOKUP(C13563, 'DB    '!$A:$M, 13, FALSE)</f>
        <v>그물에 걸린 곰이 그물을 파하고 도망가려는 모습. 파괴, 파열</v>
      </c>
    </row>
    <row r="13563" spans="1:9">
      <c r="B13563" s="30"/>
      <c r="C13563" s="11" t="str">
        <f>B13568</f>
        <v>파할파</v>
      </c>
      <c r="D13563" s="7" t="str">
        <f>VLOOKUP(C13563, 'DB    '!$A:$M, 3, FALSE)</f>
        <v>그물망</v>
      </c>
      <c r="E13563" s="7" t="str">
        <f>VLOOKUP(C13563, 'DB    '!$A:$M, 5, FALSE)</f>
        <v>능할능</v>
      </c>
      <c r="F13563" s="7" t="str">
        <f>VLOOKUP(C13563, 'DB    '!$A:$M, 7, FALSE)</f>
        <v>.</v>
      </c>
      <c r="G13563" s="7" t="str">
        <f>VLOOKUP(C13563, 'DB    '!$A:$M, 9, FALSE)</f>
        <v>.</v>
      </c>
      <c r="H13563" s="7" t="str">
        <f>VLOOKUP(C13563, 'DB    '!$A:$M, 11, FALSE)</f>
        <v>.</v>
      </c>
      <c r="I13563" s="32"/>
    </row>
    <row r="13564" spans="1:9">
      <c r="B13564" s="30"/>
      <c r="C13564" s="10" t="str">
        <f>VLOOKUP(C13565, 'DB    '!$A:$B, 2, FALSE)</f>
        <v>能</v>
      </c>
      <c r="D13564" s="5" t="str">
        <f>VLOOKUP(C13565, 'DB    '!$A:$M, 4, FALSE)</f>
        <v>厶</v>
      </c>
      <c r="E13564" s="5" t="str">
        <f>VLOOKUP(C13565, 'DB    '!$A:$M, 6, FALSE)</f>
        <v>月</v>
      </c>
      <c r="F13564" s="5" t="str">
        <f>VLOOKUP(C13565, 'DB    '!$A:$M, 8, FALSE)</f>
        <v>匕</v>
      </c>
      <c r="G13564" s="5" t="str">
        <f>VLOOKUP(C13565, 'DB    '!$A:$M, 10, FALSE)</f>
        <v>匕</v>
      </c>
      <c r="H13564" s="5" t="str">
        <f>VLOOKUP(C13565, 'DB    '!$A:$M, 12, FALSE)</f>
        <v xml:space="preserve"> </v>
      </c>
      <c r="I13564" s="32" t="str">
        <f>VLOOKUP(C13565, 'DB    '!$A:$M, 13, FALSE)</f>
        <v>곰의 머리 몸통 다리모습. 곰이 재주가 많다. 능하다</v>
      </c>
    </row>
    <row r="13565" spans="1:9">
      <c r="B13565" s="30"/>
      <c r="C13565" s="11" t="s">
        <v>3758</v>
      </c>
      <c r="D13565" s="7" t="str">
        <f>VLOOKUP(C13565, 'DB    '!$A:$M, 3, FALSE)</f>
        <v>사사로울사</v>
      </c>
      <c r="E13565" s="7" t="str">
        <f>VLOOKUP(C13565, 'DB    '!$A:$M, 5, FALSE)</f>
        <v>달월</v>
      </c>
      <c r="F13565" s="7" t="str">
        <f>VLOOKUP(C13565, 'DB    '!$A:$M, 7, FALSE)</f>
        <v>비수비</v>
      </c>
      <c r="G13565" s="7" t="str">
        <f>VLOOKUP(C13565, 'DB    '!$A:$M, 9, FALSE)</f>
        <v>비수비</v>
      </c>
      <c r="H13565" s="7" t="str">
        <f>VLOOKUP(C13565, 'DB    '!$A:$M, 11, FALSE)</f>
        <v>.</v>
      </c>
      <c r="I13565" s="32"/>
    </row>
    <row r="13566" spans="1:9">
      <c r="B13566" s="31"/>
      <c r="C13566" s="10" t="str">
        <f>VLOOKUP(C13567, 'DB    '!$A:$B, 2, FALSE)</f>
        <v xml:space="preserve"> </v>
      </c>
      <c r="D13566" s="5" t="str">
        <f>VLOOKUP(C13567, 'DB    '!$A:$M, 4, FALSE)</f>
        <v xml:space="preserve"> </v>
      </c>
      <c r="E13566" s="5" t="str">
        <f>VLOOKUP(C13567, 'DB    '!$A:$M, 6, FALSE)</f>
        <v xml:space="preserve"> </v>
      </c>
      <c r="F13566" s="5" t="str">
        <f>VLOOKUP(C13567, 'DB    '!$A:$M, 8, FALSE)</f>
        <v xml:space="preserve"> </v>
      </c>
      <c r="G13566" s="5" t="str">
        <f>VLOOKUP(C13567, 'DB    '!$A:$M, 10, FALSE)</f>
        <v xml:space="preserve"> </v>
      </c>
      <c r="H13566" s="5" t="str">
        <f>VLOOKUP(C13567, 'DB    '!$A:$M, 12, FALSE)</f>
        <v xml:space="preserve"> </v>
      </c>
      <c r="I13566" s="32" t="str">
        <f>VLOOKUP(C13567, 'DB    '!$A:$M, 13, FALSE)</f>
        <v xml:space="preserve"> </v>
      </c>
    </row>
    <row r="13567" spans="1:9">
      <c r="B13567" s="31"/>
      <c r="C13567" s="11" t="s">
        <v>16</v>
      </c>
      <c r="D13567" s="7" t="str">
        <f>VLOOKUP(C13567, 'DB    '!$A:$M, 3, FALSE)</f>
        <v xml:space="preserve"> </v>
      </c>
      <c r="E13567" s="7" t="str">
        <f>VLOOKUP(C13567, 'DB    '!$A:$M, 5, FALSE)</f>
        <v xml:space="preserve"> </v>
      </c>
      <c r="F13567" s="7" t="str">
        <f>VLOOKUP(C13567, 'DB    '!$A:$M, 7, FALSE)</f>
        <v xml:space="preserve"> </v>
      </c>
      <c r="G13567" s="7" t="str">
        <f>VLOOKUP(C13567, 'DB    '!$A:$M, 9, FALSE)</f>
        <v xml:space="preserve"> </v>
      </c>
      <c r="H13567" s="7" t="str">
        <f>VLOOKUP(C13567, 'DB    '!$A:$M, 11, FALSE)</f>
        <v xml:space="preserve"> </v>
      </c>
      <c r="I13567" s="32"/>
    </row>
    <row r="13568" spans="1:9">
      <c r="B13568" s="6" t="s">
        <v>8270</v>
      </c>
      <c r="C13568" s="26"/>
      <c r="D13568" s="27"/>
      <c r="E13568" s="27"/>
      <c r="F13568" s="27"/>
      <c r="G13568" s="27"/>
      <c r="H13568" s="27"/>
      <c r="I13568" s="28"/>
    </row>
    <row r="13569" spans="1:9">
      <c r="A13569" s="4">
        <f>A13561+1</f>
        <v>1697</v>
      </c>
    </row>
    <row r="13570" spans="1:9">
      <c r="B13570" s="29" t="str">
        <f>VLOOKUP(B13576, 'DB    '!A:B, 2, FALSE)</f>
        <v>蔽</v>
      </c>
      <c r="C13570" s="10" t="str">
        <f>VLOOKUP(C13571, 'DB    '!$A:$B, 2, FALSE)</f>
        <v>蔽</v>
      </c>
      <c r="D13570" s="5" t="str">
        <f>VLOOKUP(C13571, 'DB    '!$A:$M, 4, FALSE)</f>
        <v>艹</v>
      </c>
      <c r="E13570" s="5" t="str">
        <f>VLOOKUP(C13571, 'DB    '!$A:$M, 6, FALSE)</f>
        <v>㡀</v>
      </c>
      <c r="F13570" s="5" t="str">
        <f>VLOOKUP(C13571, 'DB    '!$A:$M, 8, FALSE)</f>
        <v>攵</v>
      </c>
      <c r="G13570" s="5" t="str">
        <f>VLOOKUP(C13571, 'DB    '!$A:$M, 10, FALSE)</f>
        <v xml:space="preserve"> </v>
      </c>
      <c r="H13570" s="5" t="str">
        <f>VLOOKUP(C13571, 'DB    '!$A:$M, 12, FALSE)</f>
        <v xml:space="preserve"> </v>
      </c>
      <c r="I13570" s="32" t="str">
        <f>VLOOKUP(C13571, 'DB    '!$A:$M, 13, FALSE)</f>
        <v>몽둥이에 맞아서 해진 옷을 풀로 가리는 모습 은폐</v>
      </c>
    </row>
    <row r="13571" spans="1:9">
      <c r="B13571" s="30"/>
      <c r="C13571" s="11" t="str">
        <f>B13576</f>
        <v>가릴폐</v>
      </c>
      <c r="D13571" s="7" t="str">
        <f>VLOOKUP(C13571, 'DB    '!$A:$M, 3, FALSE)</f>
        <v>풀초두</v>
      </c>
      <c r="E13571" s="7" t="str">
        <f>VLOOKUP(C13571, 'DB    '!$A:$M, 5, FALSE)</f>
        <v>해질폐</v>
      </c>
      <c r="F13571" s="7" t="str">
        <f>VLOOKUP(C13571, 'DB    '!$A:$M, 7, FALSE)</f>
        <v>칠복</v>
      </c>
      <c r="G13571" s="7" t="str">
        <f>VLOOKUP(C13571, 'DB    '!$A:$M, 9, FALSE)</f>
        <v>.</v>
      </c>
      <c r="H13571" s="7" t="str">
        <f>VLOOKUP(C13571, 'DB    '!$A:$M, 11, FALSE)</f>
        <v>.</v>
      </c>
      <c r="I13571" s="32"/>
    </row>
    <row r="13572" spans="1:9">
      <c r="B13572" s="30"/>
      <c r="C13572" s="10" t="str">
        <f>VLOOKUP(C13573, 'DB    '!$A:$B, 2, FALSE)</f>
        <v>㡀</v>
      </c>
      <c r="D13572" s="5" t="str">
        <f>VLOOKUP(C13573, 'DB    '!$A:$M, 4, FALSE)</f>
        <v>小</v>
      </c>
      <c r="E13572" s="5" t="str">
        <f>VLOOKUP(C13573, 'DB    '!$A:$M, 6, FALSE)</f>
        <v>冂</v>
      </c>
      <c r="F13572" s="5" t="str">
        <f>VLOOKUP(C13573, 'DB    '!$A:$M, 8, FALSE)</f>
        <v>小</v>
      </c>
      <c r="G13572" s="5" t="str">
        <f>VLOOKUP(C13573, 'DB    '!$A:$M, 10, FALSE)</f>
        <v xml:space="preserve"> </v>
      </c>
      <c r="H13572" s="5" t="str">
        <f>VLOOKUP(C13573, 'DB    '!$A:$M, 12, FALSE)</f>
        <v xml:space="preserve"> </v>
      </c>
      <c r="I13572" s="32" t="str">
        <f>VLOOKUP(C13573, 'DB    '!$A:$M, 13, FALSE)</f>
        <v>옷감이 조각 조각 난 모습</v>
      </c>
    </row>
    <row r="13573" spans="1:9">
      <c r="B13573" s="30"/>
      <c r="C13573" s="11" t="s">
        <v>8282</v>
      </c>
      <c r="D13573" s="7" t="str">
        <f>VLOOKUP(C13573, 'DB    '!$A:$M, 3, FALSE)</f>
        <v>작을소</v>
      </c>
      <c r="E13573" s="7" t="str">
        <f>VLOOKUP(C13573, 'DB    '!$A:$M, 5, FALSE)</f>
        <v>멀경</v>
      </c>
      <c r="F13573" s="7" t="str">
        <f>VLOOKUP(C13573, 'DB    '!$A:$M, 7, FALSE)</f>
        <v>작을소</v>
      </c>
      <c r="G13573" s="7" t="str">
        <f>VLOOKUP(C13573, 'DB    '!$A:$M, 9, FALSE)</f>
        <v>.</v>
      </c>
      <c r="H13573" s="7" t="str">
        <f>VLOOKUP(C13573, 'DB    '!$A:$M, 11, FALSE)</f>
        <v>.</v>
      </c>
      <c r="I13573" s="32"/>
    </row>
    <row r="13574" spans="1:9">
      <c r="B13574" s="31"/>
      <c r="C13574" s="10" t="str">
        <f>VLOOKUP(C13575, 'DB    '!$A:$B, 2, FALSE)</f>
        <v xml:space="preserve"> </v>
      </c>
      <c r="D13574" s="5" t="str">
        <f>VLOOKUP(C13575, 'DB    '!$A:$M, 4, FALSE)</f>
        <v xml:space="preserve"> </v>
      </c>
      <c r="E13574" s="5" t="str">
        <f>VLOOKUP(C13575, 'DB    '!$A:$M, 6, FALSE)</f>
        <v xml:space="preserve"> </v>
      </c>
      <c r="F13574" s="5" t="str">
        <f>VLOOKUP(C13575, 'DB    '!$A:$M, 8, FALSE)</f>
        <v xml:space="preserve"> </v>
      </c>
      <c r="G13574" s="5" t="str">
        <f>VLOOKUP(C13575, 'DB    '!$A:$M, 10, FALSE)</f>
        <v xml:space="preserve"> </v>
      </c>
      <c r="H13574" s="5" t="str">
        <f>VLOOKUP(C13575, 'DB    '!$A:$M, 12, FALSE)</f>
        <v xml:space="preserve"> </v>
      </c>
      <c r="I13574" s="32" t="str">
        <f>VLOOKUP(C13575, 'DB    '!$A:$M, 13, FALSE)</f>
        <v xml:space="preserve"> </v>
      </c>
    </row>
    <row r="13575" spans="1:9">
      <c r="B13575" s="31"/>
      <c r="C13575" s="11" t="s">
        <v>16</v>
      </c>
      <c r="D13575" s="7" t="str">
        <f>VLOOKUP(C13575, 'DB    '!$A:$M, 3, FALSE)</f>
        <v xml:space="preserve"> </v>
      </c>
      <c r="E13575" s="7" t="str">
        <f>VLOOKUP(C13575, 'DB    '!$A:$M, 5, FALSE)</f>
        <v xml:space="preserve"> </v>
      </c>
      <c r="F13575" s="7" t="str">
        <f>VLOOKUP(C13575, 'DB    '!$A:$M, 7, FALSE)</f>
        <v xml:space="preserve"> </v>
      </c>
      <c r="G13575" s="7" t="str">
        <f>VLOOKUP(C13575, 'DB    '!$A:$M, 9, FALSE)</f>
        <v xml:space="preserve"> </v>
      </c>
      <c r="H13575" s="7" t="str">
        <f>VLOOKUP(C13575, 'DB    '!$A:$M, 11, FALSE)</f>
        <v xml:space="preserve"> </v>
      </c>
      <c r="I13575" s="32"/>
    </row>
    <row r="13576" spans="1:9">
      <c r="B13576" s="6" t="s">
        <v>8276</v>
      </c>
      <c r="C13576" s="26"/>
      <c r="D13576" s="27"/>
      <c r="E13576" s="27"/>
      <c r="F13576" s="27"/>
      <c r="G13576" s="27"/>
      <c r="H13576" s="27"/>
      <c r="I13576" s="28"/>
    </row>
    <row r="13577" spans="1:9">
      <c r="A13577" s="4">
        <f>A13569+1</f>
        <v>1698</v>
      </c>
    </row>
    <row r="13578" spans="1:9">
      <c r="B13578" s="29" t="str">
        <f>VLOOKUP(B13584, 'DB    '!A:B, 2, FALSE)</f>
        <v>包</v>
      </c>
      <c r="C13578" s="10" t="str">
        <f>VLOOKUP(C13579, 'DB    '!$A:$B, 2, FALSE)</f>
        <v>包</v>
      </c>
      <c r="D13578" s="5" t="str">
        <f>VLOOKUP(C13579, 'DB    '!$A:$M, 4, FALSE)</f>
        <v>勹</v>
      </c>
      <c r="E13578" s="5" t="str">
        <f>VLOOKUP(C13579, 'DB    '!$A:$M, 6, FALSE)</f>
        <v>巳</v>
      </c>
      <c r="F13578" s="5" t="str">
        <f>VLOOKUP(C13579, 'DB    '!$A:$M, 8, FALSE)</f>
        <v xml:space="preserve"> </v>
      </c>
      <c r="G13578" s="5" t="str">
        <f>VLOOKUP(C13579, 'DB    '!$A:$M, 10, FALSE)</f>
        <v xml:space="preserve"> </v>
      </c>
      <c r="H13578" s="5" t="str">
        <f>VLOOKUP(C13579, 'DB    '!$A:$M, 12, FALSE)</f>
        <v xml:space="preserve"> </v>
      </c>
      <c r="I13578" s="32" t="str">
        <f>VLOOKUP(C13579, 'DB    '!$A:$M, 13, FALSE)</f>
        <v>뱀처럼 생긴 아기가 엄마의 태보에 싸인 모습</v>
      </c>
    </row>
    <row r="13579" spans="1:9">
      <c r="B13579" s="30"/>
      <c r="C13579" s="11" t="str">
        <f>B13584</f>
        <v>쌀포2</v>
      </c>
      <c r="D13579" s="7" t="str">
        <f>VLOOKUP(C13579, 'DB    '!$A:$M, 3, FALSE)</f>
        <v>쌀포</v>
      </c>
      <c r="E13579" s="7" t="str">
        <f>VLOOKUP(C13579, 'DB    '!$A:$M, 5, FALSE)</f>
        <v>뱀사</v>
      </c>
      <c r="F13579" s="7" t="str">
        <f>VLOOKUP(C13579, 'DB    '!$A:$M, 7, FALSE)</f>
        <v>.</v>
      </c>
      <c r="G13579" s="7" t="str">
        <f>VLOOKUP(C13579, 'DB    '!$A:$M, 9, FALSE)</f>
        <v>.</v>
      </c>
      <c r="H13579" s="7" t="str">
        <f>VLOOKUP(C13579, 'DB    '!$A:$M, 11, FALSE)</f>
        <v>.</v>
      </c>
      <c r="I13579" s="32"/>
    </row>
    <row r="13580" spans="1:9">
      <c r="B13580" s="30"/>
      <c r="C13580" s="10" t="str">
        <f>VLOOKUP(C13581, 'DB    '!$A:$B, 2, FALSE)</f>
        <v xml:space="preserve"> </v>
      </c>
      <c r="D13580" s="5" t="str">
        <f>VLOOKUP(C13581, 'DB    '!$A:$M, 4, FALSE)</f>
        <v xml:space="preserve"> </v>
      </c>
      <c r="E13580" s="5" t="str">
        <f>VLOOKUP(C13581, 'DB    '!$A:$M, 6, FALSE)</f>
        <v xml:space="preserve"> </v>
      </c>
      <c r="F13580" s="5" t="str">
        <f>VLOOKUP(C13581, 'DB    '!$A:$M, 8, FALSE)</f>
        <v xml:space="preserve"> </v>
      </c>
      <c r="G13580" s="5" t="str">
        <f>VLOOKUP(C13581, 'DB    '!$A:$M, 10, FALSE)</f>
        <v xml:space="preserve"> </v>
      </c>
      <c r="H13580" s="5" t="str">
        <f>VLOOKUP(C13581, 'DB    '!$A:$M, 12, FALSE)</f>
        <v xml:space="preserve"> </v>
      </c>
      <c r="I13580" s="32" t="str">
        <f>VLOOKUP(C13581, 'DB    '!$A:$M, 13, FALSE)</f>
        <v xml:space="preserve"> </v>
      </c>
    </row>
    <row r="13581" spans="1:9">
      <c r="B13581" s="30"/>
      <c r="C13581" s="11" t="s">
        <v>16</v>
      </c>
      <c r="D13581" s="7" t="str">
        <f>VLOOKUP(C13581, 'DB    '!$A:$M, 3, FALSE)</f>
        <v xml:space="preserve"> </v>
      </c>
      <c r="E13581" s="7" t="str">
        <f>VLOOKUP(C13581, 'DB    '!$A:$M, 5, FALSE)</f>
        <v xml:space="preserve"> </v>
      </c>
      <c r="F13581" s="7" t="str">
        <f>VLOOKUP(C13581, 'DB    '!$A:$M, 7, FALSE)</f>
        <v xml:space="preserve"> </v>
      </c>
      <c r="G13581" s="7" t="str">
        <f>VLOOKUP(C13581, 'DB    '!$A:$M, 9, FALSE)</f>
        <v xml:space="preserve"> </v>
      </c>
      <c r="H13581" s="7" t="str">
        <f>VLOOKUP(C13581, 'DB    '!$A:$M, 11, FALSE)</f>
        <v xml:space="preserve"> </v>
      </c>
      <c r="I13581" s="32"/>
    </row>
    <row r="13582" spans="1:9">
      <c r="B13582" s="31"/>
      <c r="C13582" s="10" t="str">
        <f>VLOOKUP(C13583, 'DB    '!$A:$B, 2, FALSE)</f>
        <v xml:space="preserve"> </v>
      </c>
      <c r="D13582" s="5" t="str">
        <f>VLOOKUP(C13583, 'DB    '!$A:$M, 4, FALSE)</f>
        <v xml:space="preserve"> </v>
      </c>
      <c r="E13582" s="5" t="str">
        <f>VLOOKUP(C13583, 'DB    '!$A:$M, 6, FALSE)</f>
        <v xml:space="preserve"> </v>
      </c>
      <c r="F13582" s="5" t="str">
        <f>VLOOKUP(C13583, 'DB    '!$A:$M, 8, FALSE)</f>
        <v xml:space="preserve"> </v>
      </c>
      <c r="G13582" s="5" t="str">
        <f>VLOOKUP(C13583, 'DB    '!$A:$M, 10, FALSE)</f>
        <v xml:space="preserve"> </v>
      </c>
      <c r="H13582" s="5" t="str">
        <f>VLOOKUP(C13583, 'DB    '!$A:$M, 12, FALSE)</f>
        <v xml:space="preserve"> </v>
      </c>
      <c r="I13582" s="32" t="str">
        <f>VLOOKUP(C13583, 'DB    '!$A:$M, 13, FALSE)</f>
        <v xml:space="preserve"> </v>
      </c>
    </row>
    <row r="13583" spans="1:9">
      <c r="B13583" s="31"/>
      <c r="C13583" s="11" t="s">
        <v>16</v>
      </c>
      <c r="D13583" s="7" t="str">
        <f>VLOOKUP(C13583, 'DB    '!$A:$M, 3, FALSE)</f>
        <v xml:space="preserve"> </v>
      </c>
      <c r="E13583" s="7" t="str">
        <f>VLOOKUP(C13583, 'DB    '!$A:$M, 5, FALSE)</f>
        <v xml:space="preserve"> </v>
      </c>
      <c r="F13583" s="7" t="str">
        <f>VLOOKUP(C13583, 'DB    '!$A:$M, 7, FALSE)</f>
        <v xml:space="preserve"> </v>
      </c>
      <c r="G13583" s="7" t="str">
        <f>VLOOKUP(C13583, 'DB    '!$A:$M, 9, FALSE)</f>
        <v xml:space="preserve"> </v>
      </c>
      <c r="H13583" s="7" t="str">
        <f>VLOOKUP(C13583, 'DB    '!$A:$M, 11, FALSE)</f>
        <v xml:space="preserve"> </v>
      </c>
      <c r="I13583" s="32"/>
    </row>
    <row r="13584" spans="1:9">
      <c r="B13584" s="6" t="s">
        <v>6331</v>
      </c>
      <c r="C13584" s="26"/>
      <c r="D13584" s="27"/>
      <c r="E13584" s="27"/>
      <c r="F13584" s="27"/>
      <c r="G13584" s="27"/>
      <c r="H13584" s="27"/>
      <c r="I13584" s="28"/>
    </row>
    <row r="13585" spans="1:9">
      <c r="A13585" s="4">
        <f>A13577+1</f>
        <v>1699</v>
      </c>
    </row>
    <row r="13586" spans="1:9">
      <c r="B13586" s="29" t="str">
        <f>VLOOKUP(B13592, 'DB    '!A:B, 2, FALSE)</f>
        <v>避</v>
      </c>
      <c r="C13586" s="10" t="str">
        <f>VLOOKUP(C13587, 'DB    '!$A:$B, 2, FALSE)</f>
        <v>避</v>
      </c>
      <c r="D13586" s="5" t="str">
        <f>VLOOKUP(C13587, 'DB    '!$A:$M, 4, FALSE)</f>
        <v>辶</v>
      </c>
      <c r="E13586" s="5" t="str">
        <f>VLOOKUP(C13587, 'DB    '!$A:$M, 6, FALSE)</f>
        <v>壁</v>
      </c>
      <c r="F13586" s="5" t="str">
        <f>VLOOKUP(C13587, 'DB    '!$A:$M, 8, FALSE)</f>
        <v xml:space="preserve"> </v>
      </c>
      <c r="G13586" s="5" t="str">
        <f>VLOOKUP(C13587, 'DB    '!$A:$M, 10, FALSE)</f>
        <v xml:space="preserve"> </v>
      </c>
      <c r="H13586" s="5" t="str">
        <f>VLOOKUP(C13587, 'DB    '!$A:$M, 12, FALSE)</f>
        <v xml:space="preserve"> </v>
      </c>
      <c r="I13586" s="32" t="str">
        <f>VLOOKUP(C13587, 'DB    '!$A:$M, 13, FALSE)</f>
        <v>도망가던 죄인이 길을 걸어가다 추격자를 피해 벽아래 숨은 모습</v>
      </c>
    </row>
    <row r="13587" spans="1:9">
      <c r="B13587" s="30"/>
      <c r="C13587" s="11" t="str">
        <f>B13592</f>
        <v>피할피</v>
      </c>
      <c r="D13587" s="7" t="str">
        <f>VLOOKUP(C13587, 'DB    '!$A:$M, 3, FALSE)</f>
        <v>갈착</v>
      </c>
      <c r="E13587" s="7" t="str">
        <f>VLOOKUP(C13587, 'DB    '!$A:$M, 5, FALSE)</f>
        <v>벽벽</v>
      </c>
      <c r="F13587" s="7" t="str">
        <f>VLOOKUP(C13587, 'DB    '!$A:$M, 7, FALSE)</f>
        <v>.</v>
      </c>
      <c r="G13587" s="7" t="str">
        <f>VLOOKUP(C13587, 'DB    '!$A:$M, 9, FALSE)</f>
        <v>.</v>
      </c>
      <c r="H13587" s="7" t="str">
        <f>VLOOKUP(C13587, 'DB    '!$A:$M, 11, FALSE)</f>
        <v>.</v>
      </c>
      <c r="I13587" s="32"/>
    </row>
    <row r="13588" spans="1:9">
      <c r="B13588" s="30"/>
      <c r="C13588" s="10" t="str">
        <f>VLOOKUP(C13589, 'DB    '!$A:$B, 2, FALSE)</f>
        <v>壁</v>
      </c>
      <c r="D13588" s="5" t="str">
        <f>VLOOKUP(C13589, 'DB    '!$A:$M, 4, FALSE)</f>
        <v>尸</v>
      </c>
      <c r="E13588" s="5" t="str">
        <f>VLOOKUP(C13589, 'DB    '!$A:$M, 6, FALSE)</f>
        <v>口</v>
      </c>
      <c r="F13588" s="5" t="str">
        <f>VLOOKUP(C13589, 'DB    '!$A:$M, 8, FALSE)</f>
        <v>辛</v>
      </c>
      <c r="G13588" s="5" t="str">
        <f>VLOOKUP(C13589, 'DB    '!$A:$M, 10, FALSE)</f>
        <v>土</v>
      </c>
      <c r="H13588" s="5" t="str">
        <f>VLOOKUP(C13589, 'DB    '!$A:$M, 12, FALSE)</f>
        <v xml:space="preserve"> </v>
      </c>
      <c r="I13588" s="32" t="str">
        <f>VLOOKUP(C13589, 'DB    '!$A:$M, 13, FALSE)</f>
        <v>흙으로 만들어 도망가던 얼굴문신한 죄인이 엎드려 추격자를 피하는 벽</v>
      </c>
    </row>
    <row r="13589" spans="1:9">
      <c r="B13589" s="30"/>
      <c r="C13589" s="11" t="s">
        <v>8294</v>
      </c>
      <c r="D13589" s="7" t="str">
        <f>VLOOKUP(C13589, 'DB    '!$A:$M, 3, FALSE)</f>
        <v>주검시</v>
      </c>
      <c r="E13589" s="7" t="str">
        <f>VLOOKUP(C13589, 'DB    '!$A:$M, 5, FALSE)</f>
        <v>입구</v>
      </c>
      <c r="F13589" s="7" t="str">
        <f>VLOOKUP(C13589, 'DB    '!$A:$M, 7, FALSE)</f>
        <v>매울신</v>
      </c>
      <c r="G13589" s="7" t="str">
        <f>VLOOKUP(C13589, 'DB    '!$A:$M, 9, FALSE)</f>
        <v>흙토</v>
      </c>
      <c r="H13589" s="7" t="str">
        <f>VLOOKUP(C13589, 'DB    '!$A:$M, 11, FALSE)</f>
        <v>.</v>
      </c>
      <c r="I13589" s="32"/>
    </row>
    <row r="13590" spans="1:9">
      <c r="B13590" s="31"/>
      <c r="C13590" s="10" t="str">
        <f>VLOOKUP(C13591, 'DB    '!$A:$B, 2, FALSE)</f>
        <v xml:space="preserve"> </v>
      </c>
      <c r="D13590" s="5" t="str">
        <f>VLOOKUP(C13591, 'DB    '!$A:$M, 4, FALSE)</f>
        <v xml:space="preserve"> </v>
      </c>
      <c r="E13590" s="5" t="str">
        <f>VLOOKUP(C13591, 'DB    '!$A:$M, 6, FALSE)</f>
        <v xml:space="preserve"> </v>
      </c>
      <c r="F13590" s="5" t="str">
        <f>VLOOKUP(C13591, 'DB    '!$A:$M, 8, FALSE)</f>
        <v xml:space="preserve"> </v>
      </c>
      <c r="G13590" s="5" t="str">
        <f>VLOOKUP(C13591, 'DB    '!$A:$M, 10, FALSE)</f>
        <v xml:space="preserve"> </v>
      </c>
      <c r="H13590" s="5" t="str">
        <f>VLOOKUP(C13591, 'DB    '!$A:$M, 12, FALSE)</f>
        <v xml:space="preserve"> </v>
      </c>
      <c r="I13590" s="32" t="str">
        <f>VLOOKUP(C13591, 'DB    '!$A:$M, 13, FALSE)</f>
        <v xml:space="preserve"> </v>
      </c>
    </row>
    <row r="13591" spans="1:9">
      <c r="B13591" s="31"/>
      <c r="C13591" s="11" t="s">
        <v>16</v>
      </c>
      <c r="D13591" s="7" t="str">
        <f>VLOOKUP(C13591, 'DB    '!$A:$M, 3, FALSE)</f>
        <v xml:space="preserve"> </v>
      </c>
      <c r="E13591" s="7" t="str">
        <f>VLOOKUP(C13591, 'DB    '!$A:$M, 5, FALSE)</f>
        <v xml:space="preserve"> </v>
      </c>
      <c r="F13591" s="7" t="str">
        <f>VLOOKUP(C13591, 'DB    '!$A:$M, 7, FALSE)</f>
        <v xml:space="preserve"> </v>
      </c>
      <c r="G13591" s="7" t="str">
        <f>VLOOKUP(C13591, 'DB    '!$A:$M, 9, FALSE)</f>
        <v xml:space="preserve"> </v>
      </c>
      <c r="H13591" s="7" t="str">
        <f>VLOOKUP(C13591, 'DB    '!$A:$M, 11, FALSE)</f>
        <v xml:space="preserve"> </v>
      </c>
      <c r="I13591" s="32"/>
    </row>
    <row r="13592" spans="1:9">
      <c r="B13592" s="6" t="s">
        <v>8291</v>
      </c>
      <c r="C13592" s="26"/>
      <c r="D13592" s="27"/>
      <c r="E13592" s="27"/>
      <c r="F13592" s="27"/>
      <c r="G13592" s="27"/>
      <c r="H13592" s="27"/>
      <c r="I13592" s="28"/>
    </row>
    <row r="13593" spans="1:9">
      <c r="A13593" s="4">
        <f>A13585+1</f>
        <v>1700</v>
      </c>
    </row>
    <row r="13594" spans="1:9">
      <c r="B13594" s="29" t="str">
        <f>VLOOKUP(B13600, 'DB    '!A:B, 2, FALSE)</f>
        <v>荷</v>
      </c>
      <c r="C13594" s="10" t="str">
        <f>VLOOKUP(C13595, 'DB    '!$A:$B, 2, FALSE)</f>
        <v>荷</v>
      </c>
      <c r="D13594" s="5" t="str">
        <f>VLOOKUP(C13595, 'DB    '!$A:$M, 4, FALSE)</f>
        <v>艹</v>
      </c>
      <c r="E13594" s="5" t="str">
        <f>VLOOKUP(C13595, 'DB    '!$A:$M, 6, FALSE)</f>
        <v>亻</v>
      </c>
      <c r="F13594" s="5" t="str">
        <f>VLOOKUP(C13595, 'DB    '!$A:$M, 8, FALSE)</f>
        <v>加</v>
      </c>
      <c r="G13594" s="5" t="str">
        <f>VLOOKUP(C13595, 'DB    '!$A:$M, 10, FALSE)</f>
        <v xml:space="preserve"> </v>
      </c>
      <c r="H13594" s="5" t="str">
        <f>VLOOKUP(C13595, 'DB    '!$A:$M, 12, FALSE)</f>
        <v xml:space="preserve"> </v>
      </c>
      <c r="I13594" s="32" t="str">
        <f>VLOOKUP(C13595, 'DB    '!$A:$M, 13, FALSE)</f>
        <v>사람이 짐을 더메기 위해 풀로 만든 새기줄로 묶은 모양. 하중</v>
      </c>
    </row>
    <row r="13595" spans="1:9">
      <c r="B13595" s="30"/>
      <c r="C13595" s="11" t="str">
        <f>B13600</f>
        <v>멜하2</v>
      </c>
      <c r="D13595" s="7" t="str">
        <f>VLOOKUP(C13595, 'DB    '!$A:$M, 3, FALSE)</f>
        <v>풀초두</v>
      </c>
      <c r="E13595" s="7" t="str">
        <f>VLOOKUP(C13595, 'DB    '!$A:$M, 5, FALSE)</f>
        <v>사람인변</v>
      </c>
      <c r="F13595" s="7" t="str">
        <f>VLOOKUP(C13595, 'DB    '!$A:$M, 7, FALSE)</f>
        <v>더할가</v>
      </c>
      <c r="G13595" s="7" t="str">
        <f>VLOOKUP(C13595, 'DB    '!$A:$M, 9, FALSE)</f>
        <v>.</v>
      </c>
      <c r="H13595" s="7" t="str">
        <f>VLOOKUP(C13595, 'DB    '!$A:$M, 11, FALSE)</f>
        <v>.</v>
      </c>
      <c r="I13595" s="32"/>
    </row>
    <row r="13596" spans="1:9">
      <c r="B13596" s="30"/>
      <c r="C13596" s="10" t="str">
        <f>VLOOKUP(C13597, 'DB    '!$A:$B, 2, FALSE)</f>
        <v xml:space="preserve"> </v>
      </c>
      <c r="D13596" s="5" t="str">
        <f>VLOOKUP(C13597, 'DB    '!$A:$M, 4, FALSE)</f>
        <v xml:space="preserve"> </v>
      </c>
      <c r="E13596" s="5" t="str">
        <f>VLOOKUP(C13597, 'DB    '!$A:$M, 6, FALSE)</f>
        <v xml:space="preserve"> </v>
      </c>
      <c r="F13596" s="5" t="str">
        <f>VLOOKUP(C13597, 'DB    '!$A:$M, 8, FALSE)</f>
        <v xml:space="preserve"> </v>
      </c>
      <c r="G13596" s="5" t="str">
        <f>VLOOKUP(C13597, 'DB    '!$A:$M, 10, FALSE)</f>
        <v xml:space="preserve"> </v>
      </c>
      <c r="H13596" s="5" t="str">
        <f>VLOOKUP(C13597, 'DB    '!$A:$M, 12, FALSE)</f>
        <v xml:space="preserve"> </v>
      </c>
      <c r="I13596" s="32" t="str">
        <f>VLOOKUP(C13597, 'DB    '!$A:$M, 13, FALSE)</f>
        <v xml:space="preserve"> </v>
      </c>
    </row>
    <row r="13597" spans="1:9">
      <c r="B13597" s="30"/>
      <c r="C13597" s="11" t="s">
        <v>16</v>
      </c>
      <c r="D13597" s="7" t="str">
        <f>VLOOKUP(C13597, 'DB    '!$A:$M, 3, FALSE)</f>
        <v xml:space="preserve"> </v>
      </c>
      <c r="E13597" s="7" t="str">
        <f>VLOOKUP(C13597, 'DB    '!$A:$M, 5, FALSE)</f>
        <v xml:space="preserve"> </v>
      </c>
      <c r="F13597" s="7" t="str">
        <f>VLOOKUP(C13597, 'DB    '!$A:$M, 7, FALSE)</f>
        <v xml:space="preserve"> </v>
      </c>
      <c r="G13597" s="7" t="str">
        <f>VLOOKUP(C13597, 'DB    '!$A:$M, 9, FALSE)</f>
        <v xml:space="preserve"> </v>
      </c>
      <c r="H13597" s="7" t="str">
        <f>VLOOKUP(C13597, 'DB    '!$A:$M, 11, FALSE)</f>
        <v xml:space="preserve"> </v>
      </c>
      <c r="I13597" s="32"/>
    </row>
    <row r="13598" spans="1:9">
      <c r="B13598" s="31"/>
      <c r="C13598" s="10" t="str">
        <f>VLOOKUP(C13599, 'DB    '!$A:$B, 2, FALSE)</f>
        <v xml:space="preserve"> </v>
      </c>
      <c r="D13598" s="5" t="str">
        <f>VLOOKUP(C13599, 'DB    '!$A:$M, 4, FALSE)</f>
        <v xml:space="preserve"> </v>
      </c>
      <c r="E13598" s="5" t="str">
        <f>VLOOKUP(C13599, 'DB    '!$A:$M, 6, FALSE)</f>
        <v xml:space="preserve"> </v>
      </c>
      <c r="F13598" s="5" t="str">
        <f>VLOOKUP(C13599, 'DB    '!$A:$M, 8, FALSE)</f>
        <v xml:space="preserve"> </v>
      </c>
      <c r="G13598" s="5" t="str">
        <f>VLOOKUP(C13599, 'DB    '!$A:$M, 10, FALSE)</f>
        <v xml:space="preserve"> </v>
      </c>
      <c r="H13598" s="5" t="str">
        <f>VLOOKUP(C13599, 'DB    '!$A:$M, 12, FALSE)</f>
        <v xml:space="preserve"> </v>
      </c>
      <c r="I13598" s="32" t="str">
        <f>VLOOKUP(C13599, 'DB    '!$A:$M, 13, FALSE)</f>
        <v xml:space="preserve"> </v>
      </c>
    </row>
    <row r="13599" spans="1:9">
      <c r="B13599" s="31"/>
      <c r="C13599" s="11" t="s">
        <v>16</v>
      </c>
      <c r="D13599" s="7" t="str">
        <f>VLOOKUP(C13599, 'DB    '!$A:$M, 3, FALSE)</f>
        <v xml:space="preserve"> </v>
      </c>
      <c r="E13599" s="7" t="str">
        <f>VLOOKUP(C13599, 'DB    '!$A:$M, 5, FALSE)</f>
        <v xml:space="preserve"> </v>
      </c>
      <c r="F13599" s="7" t="str">
        <f>VLOOKUP(C13599, 'DB    '!$A:$M, 7, FALSE)</f>
        <v xml:space="preserve"> </v>
      </c>
      <c r="G13599" s="7" t="str">
        <f>VLOOKUP(C13599, 'DB    '!$A:$M, 9, FALSE)</f>
        <v xml:space="preserve"> </v>
      </c>
      <c r="H13599" s="7" t="str">
        <f>VLOOKUP(C13599, 'DB    '!$A:$M, 11, FALSE)</f>
        <v xml:space="preserve"> </v>
      </c>
      <c r="I13599" s="32"/>
    </row>
    <row r="13600" spans="1:9">
      <c r="B13600" s="6" t="s">
        <v>8296</v>
      </c>
      <c r="C13600" s="26"/>
      <c r="D13600" s="27"/>
      <c r="E13600" s="27"/>
      <c r="F13600" s="27"/>
      <c r="G13600" s="27"/>
      <c r="H13600" s="27"/>
      <c r="I13600" s="28"/>
    </row>
    <row r="13601" spans="1:9">
      <c r="A13601" s="4">
        <f>A13593+1</f>
        <v>1701</v>
      </c>
    </row>
    <row r="13602" spans="1:9">
      <c r="B13602" s="29" t="str">
        <f>VLOOKUP(B13608, 'DB    '!A:B, 2, FALSE)</f>
        <v>割</v>
      </c>
      <c r="C13602" s="10" t="str">
        <f>VLOOKUP(C13603, 'DB    '!$A:$B, 2, FALSE)</f>
        <v>割</v>
      </c>
      <c r="D13602" s="5" t="str">
        <f>VLOOKUP(C13603, 'DB    '!$A:$M, 4, FALSE)</f>
        <v>害</v>
      </c>
      <c r="E13602" s="5" t="str">
        <f>VLOOKUP(C13603, 'DB    '!$A:$M, 6, FALSE)</f>
        <v>刂</v>
      </c>
      <c r="F13602" s="5" t="str">
        <f>VLOOKUP(C13603, 'DB    '!$A:$M, 8, FALSE)</f>
        <v xml:space="preserve"> </v>
      </c>
      <c r="G13602" s="5" t="str">
        <f>VLOOKUP(C13603, 'DB    '!$A:$M, 10, FALSE)</f>
        <v xml:space="preserve"> </v>
      </c>
      <c r="H13602" s="5" t="str">
        <f>VLOOKUP(C13603, 'DB    '!$A:$M, 12, FALSE)</f>
        <v xml:space="preserve"> </v>
      </c>
      <c r="I13602" s="32" t="str">
        <f>VLOOKUP(C13603, 'DB    '!$A:$M, 13, FALSE)</f>
        <v>집에 칼을 든 사람이 집 사람들을 베어서 칼자국이 나고 비명을 지르는 모습. 할복</v>
      </c>
    </row>
    <row r="13603" spans="1:9">
      <c r="B13603" s="30"/>
      <c r="C13603" s="11" t="str">
        <f>B13608</f>
        <v>벨할</v>
      </c>
      <c r="D13603" s="7" t="str">
        <f>VLOOKUP(C13603, 'DB    '!$A:$M, 3, FALSE)</f>
        <v>해칠해</v>
      </c>
      <c r="E13603" s="7" t="str">
        <f>VLOOKUP(C13603, 'DB    '!$A:$M, 5, FALSE)</f>
        <v>칼도방</v>
      </c>
      <c r="F13603" s="7" t="str">
        <f>VLOOKUP(C13603, 'DB    '!$A:$M, 7, FALSE)</f>
        <v>.</v>
      </c>
      <c r="G13603" s="7" t="str">
        <f>VLOOKUP(C13603, 'DB    '!$A:$M, 9, FALSE)</f>
        <v>.</v>
      </c>
      <c r="H13603" s="7" t="str">
        <f>VLOOKUP(C13603, 'DB    '!$A:$M, 11, FALSE)</f>
        <v>.</v>
      </c>
      <c r="I13603" s="32"/>
    </row>
    <row r="13604" spans="1:9">
      <c r="B13604" s="30"/>
      <c r="C13604" s="10" t="str">
        <f>VLOOKUP(C13605, 'DB    '!$A:$B, 2, FALSE)</f>
        <v>害</v>
      </c>
      <c r="D13604" s="5" t="str">
        <f>VLOOKUP(C13605, 'DB    '!$A:$M, 4, FALSE)</f>
        <v>宀</v>
      </c>
      <c r="E13604" s="5" t="str">
        <f>VLOOKUP(C13605, 'DB    '!$A:$M, 6, FALSE)</f>
        <v>丰</v>
      </c>
      <c r="F13604" s="5" t="str">
        <f>VLOOKUP(C13605, 'DB    '!$A:$M, 8, FALSE)</f>
        <v>口</v>
      </c>
      <c r="G13604" s="5" t="str">
        <f>VLOOKUP(C13605, 'DB    '!$A:$M, 10, FALSE)</f>
        <v xml:space="preserve"> </v>
      </c>
      <c r="H13604" s="5" t="str">
        <f>VLOOKUP(C13605, 'DB    '!$A:$M, 12, FALSE)</f>
        <v xml:space="preserve"> </v>
      </c>
      <c r="I13604" s="32" t="str">
        <f>VLOOKUP(C13605, 'DB    '!$A:$M, 13, FALSE)</f>
        <v>집에 가시나무를 든 사람이 들어와 사람들을 해쳐서 사람들이 입으로 비명을 지르는 모습</v>
      </c>
    </row>
    <row r="13605" spans="1:9">
      <c r="B13605" s="30"/>
      <c r="C13605" s="11" t="s">
        <v>8305</v>
      </c>
      <c r="D13605" s="7" t="str">
        <f>VLOOKUP(C13605, 'DB    '!$A:$M, 3, FALSE)</f>
        <v>집면</v>
      </c>
      <c r="E13605" s="7" t="str">
        <f>VLOOKUP(C13605, 'DB    '!$A:$M, 5, FALSE)</f>
        <v>예쁠봉</v>
      </c>
      <c r="F13605" s="7" t="str">
        <f>VLOOKUP(C13605, 'DB    '!$A:$M, 7, FALSE)</f>
        <v>입구</v>
      </c>
      <c r="G13605" s="7" t="str">
        <f>VLOOKUP(C13605, 'DB    '!$A:$M, 9, FALSE)</f>
        <v>.</v>
      </c>
      <c r="H13605" s="7" t="str">
        <f>VLOOKUP(C13605, 'DB    '!$A:$M, 11, FALSE)</f>
        <v>.</v>
      </c>
      <c r="I13605" s="32"/>
    </row>
    <row r="13606" spans="1:9">
      <c r="B13606" s="31"/>
      <c r="C13606" s="10" t="str">
        <f>VLOOKUP(C13607, 'DB    '!$A:$B, 2, FALSE)</f>
        <v xml:space="preserve"> </v>
      </c>
      <c r="D13606" s="5" t="str">
        <f>VLOOKUP(C13607, 'DB    '!$A:$M, 4, FALSE)</f>
        <v xml:space="preserve"> </v>
      </c>
      <c r="E13606" s="5" t="str">
        <f>VLOOKUP(C13607, 'DB    '!$A:$M, 6, FALSE)</f>
        <v xml:space="preserve"> </v>
      </c>
      <c r="F13606" s="5" t="str">
        <f>VLOOKUP(C13607, 'DB    '!$A:$M, 8, FALSE)</f>
        <v xml:space="preserve"> </v>
      </c>
      <c r="G13606" s="5" t="str">
        <f>VLOOKUP(C13607, 'DB    '!$A:$M, 10, FALSE)</f>
        <v xml:space="preserve"> </v>
      </c>
      <c r="H13606" s="5" t="str">
        <f>VLOOKUP(C13607, 'DB    '!$A:$M, 12, FALSE)</f>
        <v xml:space="preserve"> </v>
      </c>
      <c r="I13606" s="32" t="str">
        <f>VLOOKUP(C13607, 'DB    '!$A:$M, 13, FALSE)</f>
        <v xml:space="preserve"> </v>
      </c>
    </row>
    <row r="13607" spans="1:9">
      <c r="B13607" s="31"/>
      <c r="C13607" s="11" t="s">
        <v>16</v>
      </c>
      <c r="D13607" s="7" t="str">
        <f>VLOOKUP(C13607, 'DB    '!$A:$M, 3, FALSE)</f>
        <v xml:space="preserve"> </v>
      </c>
      <c r="E13607" s="7" t="str">
        <f>VLOOKUP(C13607, 'DB    '!$A:$M, 5, FALSE)</f>
        <v xml:space="preserve"> </v>
      </c>
      <c r="F13607" s="7" t="str">
        <f>VLOOKUP(C13607, 'DB    '!$A:$M, 7, FALSE)</f>
        <v xml:space="preserve"> </v>
      </c>
      <c r="G13607" s="7" t="str">
        <f>VLOOKUP(C13607, 'DB    '!$A:$M, 9, FALSE)</f>
        <v xml:space="preserve"> </v>
      </c>
      <c r="H13607" s="7" t="str">
        <f>VLOOKUP(C13607, 'DB    '!$A:$M, 11, FALSE)</f>
        <v xml:space="preserve"> </v>
      </c>
      <c r="I13607" s="32"/>
    </row>
    <row r="13608" spans="1:9">
      <c r="B13608" s="6" t="s">
        <v>8301</v>
      </c>
      <c r="C13608" s="26"/>
      <c r="D13608" s="27"/>
      <c r="E13608" s="27"/>
      <c r="F13608" s="27"/>
      <c r="G13608" s="27"/>
      <c r="H13608" s="27"/>
      <c r="I13608" s="28"/>
    </row>
    <row r="13609" spans="1:9">
      <c r="A13609" s="4">
        <f>A13601+1</f>
        <v>1702</v>
      </c>
    </row>
    <row r="13610" spans="1:9">
      <c r="B13610" s="29" t="str">
        <f>VLOOKUP(B13616, 'DB    '!A:B, 2, FALSE)</f>
        <v>含</v>
      </c>
      <c r="C13610" s="10" t="str">
        <f>VLOOKUP(C13611, 'DB    '!$A:$B, 2, FALSE)</f>
        <v>含</v>
      </c>
      <c r="D13610" s="5" t="str">
        <f>VLOOKUP(C13611, 'DB    '!$A:$M, 4, FALSE)</f>
        <v>今</v>
      </c>
      <c r="E13610" s="5" t="str">
        <f>VLOOKUP(C13611, 'DB    '!$A:$M, 6, FALSE)</f>
        <v>口</v>
      </c>
      <c r="F13610" s="5" t="str">
        <f>VLOOKUP(C13611, 'DB    '!$A:$M, 8, FALSE)</f>
        <v xml:space="preserve"> </v>
      </c>
      <c r="G13610" s="5" t="str">
        <f>VLOOKUP(C13611, 'DB    '!$A:$M, 10, FALSE)</f>
        <v xml:space="preserve"> </v>
      </c>
      <c r="H13610" s="5" t="str">
        <f>VLOOKUP(C13611, 'DB    '!$A:$M, 12, FALSE)</f>
        <v xml:space="preserve"> </v>
      </c>
      <c r="I13610" s="32" t="str">
        <f>VLOOKUP(C13611, 'DB    '!$A:$M, 13, FALSE)</f>
        <v>입에 무언가 머금고 있는 모습</v>
      </c>
    </row>
    <row r="13611" spans="1:9">
      <c r="B13611" s="30"/>
      <c r="C13611" s="11" t="str">
        <f>B13616</f>
        <v>머금을함</v>
      </c>
      <c r="D13611" s="7" t="str">
        <f>VLOOKUP(C13611, 'DB    '!$A:$M, 3, FALSE)</f>
        <v>이제금</v>
      </c>
      <c r="E13611" s="7" t="str">
        <f>VLOOKUP(C13611, 'DB    '!$A:$M, 5, FALSE)</f>
        <v>입구</v>
      </c>
      <c r="F13611" s="7" t="str">
        <f>VLOOKUP(C13611, 'DB    '!$A:$M, 7, FALSE)</f>
        <v>.</v>
      </c>
      <c r="G13611" s="7" t="str">
        <f>VLOOKUP(C13611, 'DB    '!$A:$M, 9, FALSE)</f>
        <v>.</v>
      </c>
      <c r="H13611" s="7" t="str">
        <f>VLOOKUP(C13611, 'DB    '!$A:$M, 11, FALSE)</f>
        <v>.</v>
      </c>
      <c r="I13611" s="32"/>
    </row>
    <row r="13612" spans="1:9">
      <c r="B13612" s="30"/>
      <c r="C13612" s="10" t="str">
        <f>VLOOKUP(C13613, 'DB    '!$A:$B, 2, FALSE)</f>
        <v xml:space="preserve"> </v>
      </c>
      <c r="D13612" s="5" t="str">
        <f>VLOOKUP(C13613, 'DB    '!$A:$M, 4, FALSE)</f>
        <v xml:space="preserve"> </v>
      </c>
      <c r="E13612" s="5" t="str">
        <f>VLOOKUP(C13613, 'DB    '!$A:$M, 6, FALSE)</f>
        <v xml:space="preserve"> </v>
      </c>
      <c r="F13612" s="5" t="str">
        <f>VLOOKUP(C13613, 'DB    '!$A:$M, 8, FALSE)</f>
        <v xml:space="preserve"> </v>
      </c>
      <c r="G13612" s="5" t="str">
        <f>VLOOKUP(C13613, 'DB    '!$A:$M, 10, FALSE)</f>
        <v xml:space="preserve"> </v>
      </c>
      <c r="H13612" s="5" t="str">
        <f>VLOOKUP(C13613, 'DB    '!$A:$M, 12, FALSE)</f>
        <v xml:space="preserve"> </v>
      </c>
      <c r="I13612" s="32" t="str">
        <f>VLOOKUP(C13613, 'DB    '!$A:$M, 13, FALSE)</f>
        <v xml:space="preserve"> </v>
      </c>
    </row>
    <row r="13613" spans="1:9">
      <c r="B13613" s="30"/>
      <c r="C13613" s="11" t="s">
        <v>16</v>
      </c>
      <c r="D13613" s="7" t="str">
        <f>VLOOKUP(C13613, 'DB    '!$A:$M, 3, FALSE)</f>
        <v xml:space="preserve"> </v>
      </c>
      <c r="E13613" s="7" t="str">
        <f>VLOOKUP(C13613, 'DB    '!$A:$M, 5, FALSE)</f>
        <v xml:space="preserve"> </v>
      </c>
      <c r="F13613" s="7" t="str">
        <f>VLOOKUP(C13613, 'DB    '!$A:$M, 7, FALSE)</f>
        <v xml:space="preserve"> </v>
      </c>
      <c r="G13613" s="7" t="str">
        <f>VLOOKUP(C13613, 'DB    '!$A:$M, 9, FALSE)</f>
        <v xml:space="preserve"> </v>
      </c>
      <c r="H13613" s="7" t="str">
        <f>VLOOKUP(C13613, 'DB    '!$A:$M, 11, FALSE)</f>
        <v xml:space="preserve"> </v>
      </c>
      <c r="I13613" s="32"/>
    </row>
    <row r="13614" spans="1:9">
      <c r="B13614" s="31"/>
      <c r="C13614" s="10" t="str">
        <f>VLOOKUP(C13615, 'DB    '!$A:$B, 2, FALSE)</f>
        <v xml:space="preserve"> </v>
      </c>
      <c r="D13614" s="5" t="str">
        <f>VLOOKUP(C13615, 'DB    '!$A:$M, 4, FALSE)</f>
        <v xml:space="preserve"> </v>
      </c>
      <c r="E13614" s="5" t="str">
        <f>VLOOKUP(C13615, 'DB    '!$A:$M, 6, FALSE)</f>
        <v xml:space="preserve"> </v>
      </c>
      <c r="F13614" s="5" t="str">
        <f>VLOOKUP(C13615, 'DB    '!$A:$M, 8, FALSE)</f>
        <v xml:space="preserve"> </v>
      </c>
      <c r="G13614" s="5" t="str">
        <f>VLOOKUP(C13615, 'DB    '!$A:$M, 10, FALSE)</f>
        <v xml:space="preserve"> </v>
      </c>
      <c r="H13614" s="5" t="str">
        <f>VLOOKUP(C13615, 'DB    '!$A:$M, 12, FALSE)</f>
        <v xml:space="preserve"> </v>
      </c>
      <c r="I13614" s="32" t="str">
        <f>VLOOKUP(C13615, 'DB    '!$A:$M, 13, FALSE)</f>
        <v xml:space="preserve"> </v>
      </c>
    </row>
    <row r="13615" spans="1:9">
      <c r="B13615" s="31"/>
      <c r="C13615" s="11" t="s">
        <v>16</v>
      </c>
      <c r="D13615" s="7" t="str">
        <f>VLOOKUP(C13615, 'DB    '!$A:$M, 3, FALSE)</f>
        <v xml:space="preserve"> </v>
      </c>
      <c r="E13615" s="7" t="str">
        <f>VLOOKUP(C13615, 'DB    '!$A:$M, 5, FALSE)</f>
        <v xml:space="preserve"> </v>
      </c>
      <c r="F13615" s="7" t="str">
        <f>VLOOKUP(C13615, 'DB    '!$A:$M, 7, FALSE)</f>
        <v xml:space="preserve"> </v>
      </c>
      <c r="G13615" s="7" t="str">
        <f>VLOOKUP(C13615, 'DB    '!$A:$M, 9, FALSE)</f>
        <v xml:space="preserve"> </v>
      </c>
      <c r="H13615" s="7" t="str">
        <f>VLOOKUP(C13615, 'DB    '!$A:$M, 11, FALSE)</f>
        <v xml:space="preserve"> </v>
      </c>
      <c r="I13615" s="32"/>
    </row>
    <row r="13616" spans="1:9">
      <c r="B13616" s="6" t="s">
        <v>272</v>
      </c>
      <c r="C13616" s="26"/>
      <c r="D13616" s="27"/>
      <c r="E13616" s="27"/>
      <c r="F13616" s="27"/>
      <c r="G13616" s="27"/>
      <c r="H13616" s="27"/>
      <c r="I13616" s="28"/>
    </row>
    <row r="13617" spans="1:9">
      <c r="A13617" s="4">
        <f>A13609+1</f>
        <v>1703</v>
      </c>
    </row>
    <row r="13618" spans="1:9">
      <c r="B13618" s="29" t="str">
        <f>VLOOKUP(B13624, 'DB    '!A:B, 2, FALSE)</f>
        <v>陷</v>
      </c>
      <c r="C13618" s="10" t="str">
        <f>VLOOKUP(C13619, 'DB    '!$A:$B, 2, FALSE)</f>
        <v>陷</v>
      </c>
      <c r="D13618" s="5" t="str">
        <f>VLOOKUP(C13619, 'DB    '!$A:$M, 4, FALSE)</f>
        <v>阝</v>
      </c>
      <c r="E13618" s="5" t="str">
        <f>VLOOKUP(C13619, 'DB    '!$A:$M, 6, FALSE)</f>
        <v>刂</v>
      </c>
      <c r="F13618" s="5" t="str">
        <f>VLOOKUP(C13619, 'DB    '!$A:$M, 8, FALSE)</f>
        <v>臼</v>
      </c>
      <c r="G13618" s="5" t="str">
        <f>VLOOKUP(C13619, 'DB    '!$A:$M, 10, FALSE)</f>
        <v xml:space="preserve"> </v>
      </c>
      <c r="H13618" s="5" t="str">
        <f>VLOOKUP(C13619, 'DB    '!$A:$M, 12, FALSE)</f>
        <v xml:space="preserve"> </v>
      </c>
      <c r="I13618" s="32" t="str">
        <f>VLOOKUP(C13619, 'DB    '!$A:$M, 13, FALSE)</f>
        <v>언덕마을에 칼을 들고 오는 강도가 절구 같은 함정에 빠진 모양. 함몰</v>
      </c>
    </row>
    <row r="13619" spans="1:9">
      <c r="B13619" s="30"/>
      <c r="C13619" s="11" t="str">
        <f>B13624</f>
        <v>빠질함</v>
      </c>
      <c r="D13619" s="7" t="str">
        <f>VLOOKUP(C13619, 'DB    '!$A:$M, 3, FALSE)</f>
        <v>언덕부방</v>
      </c>
      <c r="E13619" s="7" t="str">
        <f>VLOOKUP(C13619, 'DB    '!$A:$M, 5, FALSE)</f>
        <v>칼도방</v>
      </c>
      <c r="F13619" s="7" t="str">
        <f>VLOOKUP(C13619, 'DB    '!$A:$M, 7, FALSE)</f>
        <v>절구구</v>
      </c>
      <c r="G13619" s="7" t="str">
        <f>VLOOKUP(C13619, 'DB    '!$A:$M, 9, FALSE)</f>
        <v>.</v>
      </c>
      <c r="H13619" s="7" t="str">
        <f>VLOOKUP(C13619, 'DB    '!$A:$M, 11, FALSE)</f>
        <v>.</v>
      </c>
      <c r="I13619" s="32"/>
    </row>
    <row r="13620" spans="1:9">
      <c r="B13620" s="30"/>
      <c r="C13620" s="10" t="str">
        <f>VLOOKUP(C13621, 'DB    '!$A:$B, 2, FALSE)</f>
        <v xml:space="preserve"> </v>
      </c>
      <c r="D13620" s="5" t="str">
        <f>VLOOKUP(C13621, 'DB    '!$A:$M, 4, FALSE)</f>
        <v xml:space="preserve"> </v>
      </c>
      <c r="E13620" s="5" t="str">
        <f>VLOOKUP(C13621, 'DB    '!$A:$M, 6, FALSE)</f>
        <v xml:space="preserve"> </v>
      </c>
      <c r="F13620" s="5" t="str">
        <f>VLOOKUP(C13621, 'DB    '!$A:$M, 8, FALSE)</f>
        <v xml:space="preserve"> </v>
      </c>
      <c r="G13620" s="5" t="str">
        <f>VLOOKUP(C13621, 'DB    '!$A:$M, 10, FALSE)</f>
        <v xml:space="preserve"> </v>
      </c>
      <c r="H13620" s="5" t="str">
        <f>VLOOKUP(C13621, 'DB    '!$A:$M, 12, FALSE)</f>
        <v xml:space="preserve"> </v>
      </c>
      <c r="I13620" s="32" t="str">
        <f>VLOOKUP(C13621, 'DB    '!$A:$M, 13, FALSE)</f>
        <v xml:space="preserve"> </v>
      </c>
    </row>
    <row r="13621" spans="1:9">
      <c r="B13621" s="30"/>
      <c r="C13621" s="11" t="s">
        <v>16</v>
      </c>
      <c r="D13621" s="7" t="str">
        <f>VLOOKUP(C13621, 'DB    '!$A:$M, 3, FALSE)</f>
        <v xml:space="preserve"> </v>
      </c>
      <c r="E13621" s="7" t="str">
        <f>VLOOKUP(C13621, 'DB    '!$A:$M, 5, FALSE)</f>
        <v xml:space="preserve"> </v>
      </c>
      <c r="F13621" s="7" t="str">
        <f>VLOOKUP(C13621, 'DB    '!$A:$M, 7, FALSE)</f>
        <v xml:space="preserve"> </v>
      </c>
      <c r="G13621" s="7" t="str">
        <f>VLOOKUP(C13621, 'DB    '!$A:$M, 9, FALSE)</f>
        <v xml:space="preserve"> </v>
      </c>
      <c r="H13621" s="7" t="str">
        <f>VLOOKUP(C13621, 'DB    '!$A:$M, 11, FALSE)</f>
        <v xml:space="preserve"> </v>
      </c>
      <c r="I13621" s="32"/>
    </row>
    <row r="13622" spans="1:9">
      <c r="B13622" s="31"/>
      <c r="C13622" s="10" t="str">
        <f>VLOOKUP(C13623, 'DB    '!$A:$B, 2, FALSE)</f>
        <v xml:space="preserve"> </v>
      </c>
      <c r="D13622" s="5" t="str">
        <f>VLOOKUP(C13623, 'DB    '!$A:$M, 4, FALSE)</f>
        <v xml:space="preserve"> </v>
      </c>
      <c r="E13622" s="5" t="str">
        <f>VLOOKUP(C13623, 'DB    '!$A:$M, 6, FALSE)</f>
        <v xml:space="preserve"> </v>
      </c>
      <c r="F13622" s="5" t="str">
        <f>VLOOKUP(C13623, 'DB    '!$A:$M, 8, FALSE)</f>
        <v xml:space="preserve"> </v>
      </c>
      <c r="G13622" s="5" t="str">
        <f>VLOOKUP(C13623, 'DB    '!$A:$M, 10, FALSE)</f>
        <v xml:space="preserve"> </v>
      </c>
      <c r="H13622" s="5" t="str">
        <f>VLOOKUP(C13623, 'DB    '!$A:$M, 12, FALSE)</f>
        <v xml:space="preserve"> </v>
      </c>
      <c r="I13622" s="32" t="str">
        <f>VLOOKUP(C13623, 'DB    '!$A:$M, 13, FALSE)</f>
        <v xml:space="preserve"> </v>
      </c>
    </row>
    <row r="13623" spans="1:9">
      <c r="B13623" s="31"/>
      <c r="C13623" s="11" t="s">
        <v>16</v>
      </c>
      <c r="D13623" s="7" t="str">
        <f>VLOOKUP(C13623, 'DB    '!$A:$M, 3, FALSE)</f>
        <v xml:space="preserve"> </v>
      </c>
      <c r="E13623" s="7" t="str">
        <f>VLOOKUP(C13623, 'DB    '!$A:$M, 5, FALSE)</f>
        <v xml:space="preserve"> </v>
      </c>
      <c r="F13623" s="7" t="str">
        <f>VLOOKUP(C13623, 'DB    '!$A:$M, 7, FALSE)</f>
        <v xml:space="preserve"> </v>
      </c>
      <c r="G13623" s="7" t="str">
        <f>VLOOKUP(C13623, 'DB    '!$A:$M, 9, FALSE)</f>
        <v xml:space="preserve"> </v>
      </c>
      <c r="H13623" s="7" t="str">
        <f>VLOOKUP(C13623, 'DB    '!$A:$M, 11, FALSE)</f>
        <v xml:space="preserve"> </v>
      </c>
      <c r="I13623" s="32"/>
    </row>
    <row r="13624" spans="1:9">
      <c r="B13624" s="6" t="s">
        <v>8310</v>
      </c>
      <c r="C13624" s="26"/>
      <c r="D13624" s="27"/>
      <c r="E13624" s="27"/>
      <c r="F13624" s="27"/>
      <c r="G13624" s="27"/>
      <c r="H13624" s="27"/>
      <c r="I13624" s="28"/>
    </row>
    <row r="13625" spans="1:9">
      <c r="A13625" s="4">
        <f>A13617+1</f>
        <v>1704</v>
      </c>
    </row>
    <row r="13626" spans="1:9">
      <c r="B13626" s="29" t="str">
        <f>VLOOKUP(B13632, 'DB    '!A:B, 2, FALSE)</f>
        <v>抗</v>
      </c>
      <c r="C13626" s="10" t="str">
        <f>VLOOKUP(C13627, 'DB    '!$A:$B, 2, FALSE)</f>
        <v>抗</v>
      </c>
      <c r="D13626" s="5" t="str">
        <f>VLOOKUP(C13627, 'DB    '!$A:$M, 4, FALSE)</f>
        <v>扌</v>
      </c>
      <c r="E13626" s="5" t="str">
        <f>VLOOKUP(C13627, 'DB    '!$A:$M, 6, FALSE)</f>
        <v>亢</v>
      </c>
      <c r="F13626" s="5" t="str">
        <f>VLOOKUP(C13627, 'DB    '!$A:$M, 8, FALSE)</f>
        <v xml:space="preserve"> </v>
      </c>
      <c r="G13626" s="5" t="str">
        <f>VLOOKUP(C13627, 'DB    '!$A:$M, 10, FALSE)</f>
        <v xml:space="preserve"> </v>
      </c>
      <c r="H13626" s="5" t="str">
        <f>VLOOKUP(C13627, 'DB    '!$A:$M, 12, FALSE)</f>
        <v xml:space="preserve"> </v>
      </c>
      <c r="I13626" s="32" t="str">
        <f>VLOOKUP(C13627, 'DB    '!$A:$M, 13, FALSE)</f>
        <v>손으로 저항하는 죄수의 발목에 칼을 채우는 모습</v>
      </c>
    </row>
    <row r="13627" spans="1:9">
      <c r="B13627" s="30"/>
      <c r="C13627" s="11" t="str">
        <f>B13632</f>
        <v>항거할항</v>
      </c>
      <c r="D13627" s="7" t="str">
        <f>VLOOKUP(C13627, 'DB    '!$A:$M, 3, FALSE)</f>
        <v>손수변</v>
      </c>
      <c r="E13627" s="7" t="str">
        <f>VLOOKUP(C13627, 'DB    '!$A:$M, 5, FALSE)</f>
        <v>목항</v>
      </c>
      <c r="F13627" s="7" t="str">
        <f>VLOOKUP(C13627, 'DB    '!$A:$M, 7, FALSE)</f>
        <v>.</v>
      </c>
      <c r="G13627" s="7" t="str">
        <f>VLOOKUP(C13627, 'DB    '!$A:$M, 9, FALSE)</f>
        <v>.</v>
      </c>
      <c r="H13627" s="7" t="str">
        <f>VLOOKUP(C13627, 'DB    '!$A:$M, 11, FALSE)</f>
        <v>.</v>
      </c>
      <c r="I13627" s="32"/>
    </row>
    <row r="13628" spans="1:9">
      <c r="B13628" s="30"/>
      <c r="C13628" s="10" t="str">
        <f>VLOOKUP(C13629, 'DB    '!$A:$B, 2, FALSE)</f>
        <v xml:space="preserve"> </v>
      </c>
      <c r="D13628" s="5" t="str">
        <f>VLOOKUP(C13629, 'DB    '!$A:$M, 4, FALSE)</f>
        <v xml:space="preserve"> </v>
      </c>
      <c r="E13628" s="5" t="str">
        <f>VLOOKUP(C13629, 'DB    '!$A:$M, 6, FALSE)</f>
        <v xml:space="preserve"> </v>
      </c>
      <c r="F13628" s="5" t="str">
        <f>VLOOKUP(C13629, 'DB    '!$A:$M, 8, FALSE)</f>
        <v xml:space="preserve"> </v>
      </c>
      <c r="G13628" s="5" t="str">
        <f>VLOOKUP(C13629, 'DB    '!$A:$M, 10, FALSE)</f>
        <v xml:space="preserve"> </v>
      </c>
      <c r="H13628" s="5" t="str">
        <f>VLOOKUP(C13629, 'DB    '!$A:$M, 12, FALSE)</f>
        <v xml:space="preserve"> </v>
      </c>
      <c r="I13628" s="32" t="str">
        <f>VLOOKUP(C13629, 'DB    '!$A:$M, 13, FALSE)</f>
        <v xml:space="preserve"> </v>
      </c>
    </row>
    <row r="13629" spans="1:9">
      <c r="B13629" s="30"/>
      <c r="C13629" s="11" t="s">
        <v>16</v>
      </c>
      <c r="D13629" s="7" t="str">
        <f>VLOOKUP(C13629, 'DB    '!$A:$M, 3, FALSE)</f>
        <v xml:space="preserve"> </v>
      </c>
      <c r="E13629" s="7" t="str">
        <f>VLOOKUP(C13629, 'DB    '!$A:$M, 5, FALSE)</f>
        <v xml:space="preserve"> </v>
      </c>
      <c r="F13629" s="7" t="str">
        <f>VLOOKUP(C13629, 'DB    '!$A:$M, 7, FALSE)</f>
        <v xml:space="preserve"> </v>
      </c>
      <c r="G13629" s="7" t="str">
        <f>VLOOKUP(C13629, 'DB    '!$A:$M, 9, FALSE)</f>
        <v xml:space="preserve"> </v>
      </c>
      <c r="H13629" s="7" t="str">
        <f>VLOOKUP(C13629, 'DB    '!$A:$M, 11, FALSE)</f>
        <v xml:space="preserve"> </v>
      </c>
      <c r="I13629" s="32"/>
    </row>
    <row r="13630" spans="1:9">
      <c r="B13630" s="31"/>
      <c r="C13630" s="10" t="str">
        <f>VLOOKUP(C13631, 'DB    '!$A:$B, 2, FALSE)</f>
        <v xml:space="preserve"> </v>
      </c>
      <c r="D13630" s="5" t="str">
        <f>VLOOKUP(C13631, 'DB    '!$A:$M, 4, FALSE)</f>
        <v xml:space="preserve"> </v>
      </c>
      <c r="E13630" s="5" t="str">
        <f>VLOOKUP(C13631, 'DB    '!$A:$M, 6, FALSE)</f>
        <v xml:space="preserve"> </v>
      </c>
      <c r="F13630" s="5" t="str">
        <f>VLOOKUP(C13631, 'DB    '!$A:$M, 8, FALSE)</f>
        <v xml:space="preserve"> </v>
      </c>
      <c r="G13630" s="5" t="str">
        <f>VLOOKUP(C13631, 'DB    '!$A:$M, 10, FALSE)</f>
        <v xml:space="preserve"> </v>
      </c>
      <c r="H13630" s="5" t="str">
        <f>VLOOKUP(C13631, 'DB    '!$A:$M, 12, FALSE)</f>
        <v xml:space="preserve"> </v>
      </c>
      <c r="I13630" s="32" t="str">
        <f>VLOOKUP(C13631, 'DB    '!$A:$M, 13, FALSE)</f>
        <v xml:space="preserve"> </v>
      </c>
    </row>
    <row r="13631" spans="1:9">
      <c r="B13631" s="31"/>
      <c r="C13631" s="11" t="s">
        <v>16</v>
      </c>
      <c r="D13631" s="7" t="str">
        <f>VLOOKUP(C13631, 'DB    '!$A:$M, 3, FALSE)</f>
        <v xml:space="preserve"> </v>
      </c>
      <c r="E13631" s="7" t="str">
        <f>VLOOKUP(C13631, 'DB    '!$A:$M, 5, FALSE)</f>
        <v xml:space="preserve"> </v>
      </c>
      <c r="F13631" s="7" t="str">
        <f>VLOOKUP(C13631, 'DB    '!$A:$M, 7, FALSE)</f>
        <v xml:space="preserve"> </v>
      </c>
      <c r="G13631" s="7" t="str">
        <f>VLOOKUP(C13631, 'DB    '!$A:$M, 9, FALSE)</f>
        <v xml:space="preserve"> </v>
      </c>
      <c r="H13631" s="7" t="str">
        <f>VLOOKUP(C13631, 'DB    '!$A:$M, 11, FALSE)</f>
        <v xml:space="preserve"> </v>
      </c>
      <c r="I13631" s="32"/>
    </row>
    <row r="13632" spans="1:9">
      <c r="B13632" s="6" t="s">
        <v>8315</v>
      </c>
      <c r="C13632" s="26"/>
      <c r="D13632" s="27"/>
      <c r="E13632" s="27"/>
      <c r="F13632" s="27"/>
      <c r="G13632" s="27"/>
      <c r="H13632" s="27"/>
      <c r="I13632" s="28"/>
    </row>
    <row r="13633" spans="1:9">
      <c r="A13633" s="4">
        <f>A13625+1</f>
        <v>1705</v>
      </c>
    </row>
    <row r="13634" spans="1:9">
      <c r="B13634" s="29" t="str">
        <f>VLOOKUP(B13640, 'DB    '!A:B, 2, FALSE)</f>
        <v>享</v>
      </c>
      <c r="C13634" s="10" t="str">
        <f>VLOOKUP(C13635, 'DB    '!$A:$B, 2, FALSE)</f>
        <v>享</v>
      </c>
      <c r="D13634" s="5" t="str">
        <f>VLOOKUP(C13635, 'DB    '!$A:$M, 4, FALSE)</f>
        <v>亠</v>
      </c>
      <c r="E13634" s="5" t="str">
        <f>VLOOKUP(C13635, 'DB    '!$A:$M, 6, FALSE)</f>
        <v>口</v>
      </c>
      <c r="F13634" s="5" t="str">
        <f>VLOOKUP(C13635, 'DB    '!$A:$M, 8, FALSE)</f>
        <v>子</v>
      </c>
      <c r="G13634" s="5" t="str">
        <f>VLOOKUP(C13635, 'DB    '!$A:$M, 10, FALSE)</f>
        <v xml:space="preserve"> </v>
      </c>
      <c r="H13634" s="5" t="str">
        <f>VLOOKUP(C13635, 'DB    '!$A:$M, 12, FALSE)</f>
        <v xml:space="preserve"> </v>
      </c>
      <c r="I13634" s="32" t="str">
        <f>VLOOKUP(C13635, 'DB    '!$A:$M, 13, FALSE)</f>
        <v>돼지고기를 삶아 아들에게 누리게 해주는 모습</v>
      </c>
    </row>
    <row r="13635" spans="1:9">
      <c r="B13635" s="30"/>
      <c r="C13635" s="11" t="str">
        <f>B13640</f>
        <v>누릴향</v>
      </c>
      <c r="D13635" s="7" t="str">
        <f>VLOOKUP(C13635, 'DB    '!$A:$M, 3, FALSE)</f>
        <v>돼지머리두</v>
      </c>
      <c r="E13635" s="7" t="str">
        <f>VLOOKUP(C13635, 'DB    '!$A:$M, 5, FALSE)</f>
        <v>입구</v>
      </c>
      <c r="F13635" s="7" t="str">
        <f>VLOOKUP(C13635, 'DB    '!$A:$M, 7, FALSE)</f>
        <v>아들자</v>
      </c>
      <c r="G13635" s="7" t="str">
        <f>VLOOKUP(C13635, 'DB    '!$A:$M, 9, FALSE)</f>
        <v>.</v>
      </c>
      <c r="H13635" s="7" t="str">
        <f>VLOOKUP(C13635, 'DB    '!$A:$M, 11, FALSE)</f>
        <v>.</v>
      </c>
      <c r="I13635" s="32"/>
    </row>
    <row r="13636" spans="1:9">
      <c r="B13636" s="30"/>
      <c r="C13636" s="10" t="str">
        <f>VLOOKUP(C13637, 'DB    '!$A:$B, 2, FALSE)</f>
        <v xml:space="preserve"> </v>
      </c>
      <c r="D13636" s="5" t="str">
        <f>VLOOKUP(C13637, 'DB    '!$A:$M, 4, FALSE)</f>
        <v xml:space="preserve"> </v>
      </c>
      <c r="E13636" s="5" t="str">
        <f>VLOOKUP(C13637, 'DB    '!$A:$M, 6, FALSE)</f>
        <v xml:space="preserve"> </v>
      </c>
      <c r="F13636" s="5" t="str">
        <f>VLOOKUP(C13637, 'DB    '!$A:$M, 8, FALSE)</f>
        <v xml:space="preserve"> </v>
      </c>
      <c r="G13636" s="5" t="str">
        <f>VLOOKUP(C13637, 'DB    '!$A:$M, 10, FALSE)</f>
        <v xml:space="preserve"> </v>
      </c>
      <c r="H13636" s="5" t="str">
        <f>VLOOKUP(C13637, 'DB    '!$A:$M, 12, FALSE)</f>
        <v xml:space="preserve"> </v>
      </c>
      <c r="I13636" s="32" t="str">
        <f>VLOOKUP(C13637, 'DB    '!$A:$M, 13, FALSE)</f>
        <v xml:space="preserve"> </v>
      </c>
    </row>
    <row r="13637" spans="1:9">
      <c r="B13637" s="30"/>
      <c r="C13637" s="11" t="s">
        <v>16</v>
      </c>
      <c r="D13637" s="7" t="str">
        <f>VLOOKUP(C13637, 'DB    '!$A:$M, 3, FALSE)</f>
        <v xml:space="preserve"> </v>
      </c>
      <c r="E13637" s="7" t="str">
        <f>VLOOKUP(C13637, 'DB    '!$A:$M, 5, FALSE)</f>
        <v xml:space="preserve"> </v>
      </c>
      <c r="F13637" s="7" t="str">
        <f>VLOOKUP(C13637, 'DB    '!$A:$M, 7, FALSE)</f>
        <v xml:space="preserve"> </v>
      </c>
      <c r="G13637" s="7" t="str">
        <f>VLOOKUP(C13637, 'DB    '!$A:$M, 9, FALSE)</f>
        <v xml:space="preserve"> </v>
      </c>
      <c r="H13637" s="7" t="str">
        <f>VLOOKUP(C13637, 'DB    '!$A:$M, 11, FALSE)</f>
        <v xml:space="preserve"> </v>
      </c>
      <c r="I13637" s="32"/>
    </row>
    <row r="13638" spans="1:9">
      <c r="B13638" s="31"/>
      <c r="C13638" s="10" t="str">
        <f>VLOOKUP(C13639, 'DB    '!$A:$B, 2, FALSE)</f>
        <v xml:space="preserve"> </v>
      </c>
      <c r="D13638" s="5" t="str">
        <f>VLOOKUP(C13639, 'DB    '!$A:$M, 4, FALSE)</f>
        <v xml:space="preserve"> </v>
      </c>
      <c r="E13638" s="5" t="str">
        <f>VLOOKUP(C13639, 'DB    '!$A:$M, 6, FALSE)</f>
        <v xml:space="preserve"> </v>
      </c>
      <c r="F13638" s="5" t="str">
        <f>VLOOKUP(C13639, 'DB    '!$A:$M, 8, FALSE)</f>
        <v xml:space="preserve"> </v>
      </c>
      <c r="G13638" s="5" t="str">
        <f>VLOOKUP(C13639, 'DB    '!$A:$M, 10, FALSE)</f>
        <v xml:space="preserve"> </v>
      </c>
      <c r="H13638" s="5" t="str">
        <f>VLOOKUP(C13639, 'DB    '!$A:$M, 12, FALSE)</f>
        <v xml:space="preserve"> </v>
      </c>
      <c r="I13638" s="32" t="str">
        <f>VLOOKUP(C13639, 'DB    '!$A:$M, 13, FALSE)</f>
        <v xml:space="preserve"> </v>
      </c>
    </row>
    <row r="13639" spans="1:9">
      <c r="B13639" s="31"/>
      <c r="C13639" s="11" t="s">
        <v>16</v>
      </c>
      <c r="D13639" s="7" t="str">
        <f>VLOOKUP(C13639, 'DB    '!$A:$M, 3, FALSE)</f>
        <v xml:space="preserve"> </v>
      </c>
      <c r="E13639" s="7" t="str">
        <f>VLOOKUP(C13639, 'DB    '!$A:$M, 5, FALSE)</f>
        <v xml:space="preserve"> </v>
      </c>
      <c r="F13639" s="7" t="str">
        <f>VLOOKUP(C13639, 'DB    '!$A:$M, 7, FALSE)</f>
        <v xml:space="preserve"> </v>
      </c>
      <c r="G13639" s="7" t="str">
        <f>VLOOKUP(C13639, 'DB    '!$A:$M, 9, FALSE)</f>
        <v xml:space="preserve"> </v>
      </c>
      <c r="H13639" s="7" t="str">
        <f>VLOOKUP(C13639, 'DB    '!$A:$M, 11, FALSE)</f>
        <v xml:space="preserve"> </v>
      </c>
      <c r="I13639" s="32"/>
    </row>
    <row r="13640" spans="1:9">
      <c r="B13640" s="6" t="s">
        <v>8320</v>
      </c>
      <c r="C13640" s="26"/>
      <c r="D13640" s="27"/>
      <c r="E13640" s="27"/>
      <c r="F13640" s="27"/>
      <c r="G13640" s="27"/>
      <c r="H13640" s="27"/>
      <c r="I13640" s="28"/>
    </row>
    <row r="13641" spans="1:9">
      <c r="A13641" s="4">
        <f>A13633+1</f>
        <v>1706</v>
      </c>
    </row>
    <row r="13642" spans="1:9">
      <c r="B13642" s="29" t="str">
        <f>VLOOKUP(B13648, 'DB    '!A:B, 2, FALSE)</f>
        <v>響</v>
      </c>
      <c r="C13642" s="10" t="str">
        <f>VLOOKUP(C13643, 'DB    '!$A:$B, 2, FALSE)</f>
        <v>響</v>
      </c>
      <c r="D13642" s="5" t="str">
        <f>VLOOKUP(C13643, 'DB    '!$A:$M, 4, FALSE)</f>
        <v>鄕</v>
      </c>
      <c r="E13642" s="5" t="str">
        <f>VLOOKUP(C13643, 'DB    '!$A:$M, 6, FALSE)</f>
        <v>音</v>
      </c>
      <c r="F13642" s="5" t="str">
        <f>VLOOKUP(C13643, 'DB    '!$A:$M, 8, FALSE)</f>
        <v xml:space="preserve"> </v>
      </c>
      <c r="G13642" s="5" t="str">
        <f>VLOOKUP(C13643, 'DB    '!$A:$M, 10, FALSE)</f>
        <v xml:space="preserve"> </v>
      </c>
      <c r="H13642" s="5" t="str">
        <f>VLOOKUP(C13643, 'DB    '!$A:$M, 12, FALSE)</f>
        <v xml:space="preserve"> </v>
      </c>
      <c r="I13642" s="32" t="str">
        <f>VLOOKUP(C13643, 'DB    '!$A:$M, 13, FALSE)</f>
        <v>시골사람들이 언덕에서 숟갈로 냄비의 훠궈를 건져먹고 즐거워서 소리내어 노래하는 소리가 울린다. 음향</v>
      </c>
    </row>
    <row r="13643" spans="1:9">
      <c r="B13643" s="30"/>
      <c r="C13643" s="11" t="str">
        <f>B13648</f>
        <v>울릴향</v>
      </c>
      <c r="D13643" s="7" t="str">
        <f>VLOOKUP(C13643, 'DB    '!$A:$M, 3, FALSE)</f>
        <v>시골향2</v>
      </c>
      <c r="E13643" s="7" t="str">
        <f>VLOOKUP(C13643, 'DB    '!$A:$M, 5, FALSE)</f>
        <v>소리음</v>
      </c>
      <c r="F13643" s="7" t="str">
        <f>VLOOKUP(C13643, 'DB    '!$A:$M, 7, FALSE)</f>
        <v>.</v>
      </c>
      <c r="G13643" s="7" t="str">
        <f>VLOOKUP(C13643, 'DB    '!$A:$M, 9, FALSE)</f>
        <v>.</v>
      </c>
      <c r="H13643" s="7" t="str">
        <f>VLOOKUP(C13643, 'DB    '!$A:$M, 11, FALSE)</f>
        <v>.</v>
      </c>
      <c r="I13643" s="32"/>
    </row>
    <row r="13644" spans="1:9">
      <c r="B13644" s="30"/>
      <c r="C13644" s="10" t="str">
        <f>VLOOKUP(C13645, 'DB    '!$A:$B, 2, FALSE)</f>
        <v>鄕</v>
      </c>
      <c r="D13644" s="5" t="str">
        <f>VLOOKUP(C13645, 'DB    '!$A:$M, 4, FALSE)</f>
        <v>乡</v>
      </c>
      <c r="E13644" s="5" t="str">
        <f>VLOOKUP(C13645, 'DB    '!$A:$M, 6, FALSE)</f>
        <v>白</v>
      </c>
      <c r="F13644" s="5" t="str">
        <f>VLOOKUP(C13645, 'DB    '!$A:$M, 8, FALSE)</f>
        <v>匕</v>
      </c>
      <c r="G13644" s="5" t="str">
        <f>VLOOKUP(C13645, 'DB    '!$A:$M, 10, FALSE)</f>
        <v>阝</v>
      </c>
      <c r="H13644" s="5" t="str">
        <f>VLOOKUP(C13645, 'DB    '!$A:$M, 12, FALSE)</f>
        <v xml:space="preserve"> </v>
      </c>
      <c r="I13644" s="32" t="str">
        <f>VLOOKUP(C13645, 'DB    '!$A:$M, 13, FALSE)</f>
        <v>시골 사람들이 등을 구부리고 앉아 훠궈를 숟갈로 건져먹는 언덕마을은 시골이다. 향수</v>
      </c>
    </row>
    <row r="13645" spans="1:9">
      <c r="B13645" s="30"/>
      <c r="C13645" s="11" t="s">
        <v>2678</v>
      </c>
      <c r="D13645" s="7" t="str">
        <f>VLOOKUP(C13645, 'DB    '!$A:$M, 3, FALSE)</f>
        <v>시골향</v>
      </c>
      <c r="E13645" s="7" t="str">
        <f>VLOOKUP(C13645, 'DB    '!$A:$M, 5, FALSE)</f>
        <v>흰백</v>
      </c>
      <c r="F13645" s="7" t="str">
        <f>VLOOKUP(C13645, 'DB    '!$A:$M, 7, FALSE)</f>
        <v>비수비</v>
      </c>
      <c r="G13645" s="7" t="str">
        <f>VLOOKUP(C13645, 'DB    '!$A:$M, 9, FALSE)</f>
        <v>언덕부방</v>
      </c>
      <c r="H13645" s="7" t="str">
        <f>VLOOKUP(C13645, 'DB    '!$A:$M, 11, FALSE)</f>
        <v>.</v>
      </c>
      <c r="I13645" s="32"/>
    </row>
    <row r="13646" spans="1:9">
      <c r="B13646" s="31"/>
      <c r="C13646" s="10" t="str">
        <f>VLOOKUP(C13647, 'DB    '!$A:$B, 2, FALSE)</f>
        <v>音</v>
      </c>
      <c r="D13646" s="5" t="str">
        <f>VLOOKUP(C13647, 'DB    '!$A:$M, 4, FALSE)</f>
        <v>立</v>
      </c>
      <c r="E13646" s="5" t="str">
        <f>VLOOKUP(C13647, 'DB    '!$A:$M, 6, FALSE)</f>
        <v>曰</v>
      </c>
      <c r="F13646" s="5" t="str">
        <f>VLOOKUP(C13647, 'DB    '!$A:$M, 8, FALSE)</f>
        <v xml:space="preserve"> </v>
      </c>
      <c r="G13646" s="5" t="str">
        <f>VLOOKUP(C13647, 'DB    '!$A:$M, 10, FALSE)</f>
        <v xml:space="preserve"> </v>
      </c>
      <c r="H13646" s="5" t="str">
        <f>VLOOKUP(C13647, 'DB    '!$A:$M, 12, FALSE)</f>
        <v xml:space="preserve"> </v>
      </c>
      <c r="I13646" s="32" t="str">
        <f>VLOOKUP(C13647, 'DB    '!$A:$M, 13, FALSE)</f>
        <v>선사람이 입으로 소리를 내는 모습. 음향</v>
      </c>
    </row>
    <row r="13647" spans="1:9">
      <c r="B13647" s="31"/>
      <c r="C13647" s="11" t="s">
        <v>521</v>
      </c>
      <c r="D13647" s="7" t="str">
        <f>VLOOKUP(C13647, 'DB    '!$A:$M, 3, FALSE)</f>
        <v>설립</v>
      </c>
      <c r="E13647" s="7" t="str">
        <f>VLOOKUP(C13647, 'DB    '!$A:$M, 5, FALSE)</f>
        <v>가로왈</v>
      </c>
      <c r="F13647" s="7" t="str">
        <f>VLOOKUP(C13647, 'DB    '!$A:$M, 7, FALSE)</f>
        <v>.</v>
      </c>
      <c r="G13647" s="7" t="str">
        <f>VLOOKUP(C13647, 'DB    '!$A:$M, 9, FALSE)</f>
        <v>.</v>
      </c>
      <c r="H13647" s="7" t="str">
        <f>VLOOKUP(C13647, 'DB    '!$A:$M, 11, FALSE)</f>
        <v>.</v>
      </c>
      <c r="I13647" s="32"/>
    </row>
    <row r="13648" spans="1:9">
      <c r="B13648" s="6" t="s">
        <v>8321</v>
      </c>
      <c r="C13648" s="26"/>
      <c r="D13648" s="27"/>
      <c r="E13648" s="27"/>
      <c r="F13648" s="27"/>
      <c r="G13648" s="27"/>
      <c r="H13648" s="27"/>
      <c r="I13648" s="28"/>
    </row>
    <row r="13649" spans="1:9">
      <c r="A13649" s="4">
        <f>A13641+1</f>
        <v>1707</v>
      </c>
    </row>
    <row r="13650" spans="1:9">
      <c r="B13650" s="29" t="str">
        <f>VLOOKUP(B13656, 'DB    '!A:B, 2, FALSE)</f>
        <v>顯</v>
      </c>
      <c r="C13650" s="10" t="str">
        <f>VLOOKUP(C13651, 'DB    '!$A:$B, 2, FALSE)</f>
        <v>顯</v>
      </c>
      <c r="D13650" s="5" t="str">
        <f>VLOOKUP(C13651, 'DB    '!$A:$M, 4, FALSE)</f>
        <v>濕</v>
      </c>
      <c r="E13650" s="5" t="str">
        <f>VLOOKUP(C13651, 'DB    '!$A:$M, 6, FALSE)</f>
        <v>頁</v>
      </c>
      <c r="F13650" s="5" t="str">
        <f>VLOOKUP(C13651, 'DB    '!$A:$M, 8, FALSE)</f>
        <v xml:space="preserve"> </v>
      </c>
      <c r="G13650" s="5" t="str">
        <f>VLOOKUP(C13651, 'DB    '!$A:$M, 10, FALSE)</f>
        <v xml:space="preserve"> </v>
      </c>
      <c r="H13650" s="5" t="str">
        <f>VLOOKUP(C13651, 'DB    '!$A:$M, 12, FALSE)</f>
        <v xml:space="preserve"> </v>
      </c>
      <c r="I13650" s="32" t="str">
        <f>VLOOKUP(C13651, 'DB    '!$A:$M, 13, FALSE)</f>
        <v>물이 실로 만든 천에 젖어서 해가 비쳐서 머리에 있는 눈으로 보이는 모양. 현상</v>
      </c>
    </row>
    <row r="13651" spans="1:9">
      <c r="B13651" s="30"/>
      <c r="C13651" s="11" t="str">
        <f>B13656</f>
        <v>나타날현3</v>
      </c>
      <c r="D13651" s="7" t="str">
        <f>VLOOKUP(C13651, 'DB    '!$A:$M, 3, FALSE)</f>
        <v>젖을습</v>
      </c>
      <c r="E13651" s="7" t="str">
        <f>VLOOKUP(C13651, 'DB    '!$A:$M, 5, FALSE)</f>
        <v>머리혈</v>
      </c>
      <c r="F13651" s="7" t="str">
        <f>VLOOKUP(C13651, 'DB    '!$A:$M, 7, FALSE)</f>
        <v>.</v>
      </c>
      <c r="G13651" s="7" t="str">
        <f>VLOOKUP(C13651, 'DB    '!$A:$M, 9, FALSE)</f>
        <v>.</v>
      </c>
      <c r="H13651" s="7" t="str">
        <f>VLOOKUP(C13651, 'DB    '!$A:$M, 11, FALSE)</f>
        <v>.</v>
      </c>
      <c r="I13651" s="32"/>
    </row>
    <row r="13652" spans="1:9">
      <c r="B13652" s="30"/>
      <c r="C13652" s="10" t="str">
        <f>VLOOKUP(C13653, 'DB    '!$A:$B, 2, FALSE)</f>
        <v>濕</v>
      </c>
      <c r="D13652" s="5" t="str">
        <f>VLOOKUP(C13653, 'DB    '!$A:$M, 4, FALSE)</f>
        <v>氵</v>
      </c>
      <c r="E13652" s="5" t="str">
        <f>VLOOKUP(C13653, 'DB    '!$A:$M, 6, FALSE)</f>
        <v>㬎</v>
      </c>
      <c r="F13652" s="5" t="str">
        <f>VLOOKUP(C13653, 'DB    '!$A:$M, 8, FALSE)</f>
        <v xml:space="preserve"> </v>
      </c>
      <c r="G13652" s="5" t="str">
        <f>VLOOKUP(C13653, 'DB    '!$A:$M, 10, FALSE)</f>
        <v xml:space="preserve"> </v>
      </c>
      <c r="H13652" s="5" t="str">
        <f>VLOOKUP(C13653, 'DB    '!$A:$M, 12, FALSE)</f>
        <v xml:space="preserve"> </v>
      </c>
      <c r="I13652" s="32" t="str">
        <f>VLOOKUP(C13653, 'DB    '!$A:$M, 13, FALSE)</f>
        <v>물에 종이나 천이 젖어서 실사이에서 빛이 보이는 모양. 습기</v>
      </c>
    </row>
    <row r="13653" spans="1:9">
      <c r="B13653" s="30"/>
      <c r="C13653" s="11" t="s">
        <v>4917</v>
      </c>
      <c r="D13653" s="7" t="str">
        <f>VLOOKUP(C13653, 'DB    '!$A:$M, 3, FALSE)</f>
        <v>물수변</v>
      </c>
      <c r="E13653" s="7" t="str">
        <f>VLOOKUP(C13653, 'DB    '!$A:$M, 5, FALSE)</f>
        <v>나타날현2</v>
      </c>
      <c r="F13653" s="7" t="str">
        <f>VLOOKUP(C13653, 'DB    '!$A:$M, 7, FALSE)</f>
        <v>.</v>
      </c>
      <c r="G13653" s="7" t="str">
        <f>VLOOKUP(C13653, 'DB    '!$A:$M, 9, FALSE)</f>
        <v>.</v>
      </c>
      <c r="H13653" s="7" t="str">
        <f>VLOOKUP(C13653, 'DB    '!$A:$M, 11, FALSE)</f>
        <v>.</v>
      </c>
      <c r="I13653" s="32"/>
    </row>
    <row r="13654" spans="1:9">
      <c r="B13654" s="31"/>
      <c r="C13654" s="10" t="str">
        <f>VLOOKUP(C13655, 'DB    '!$A:$B, 2, FALSE)</f>
        <v>㬎</v>
      </c>
      <c r="D13654" s="5" t="str">
        <f>VLOOKUP(C13655, 'DB    '!$A:$M, 4, FALSE)</f>
        <v>日</v>
      </c>
      <c r="E13654" s="5" t="str">
        <f>VLOOKUP(C13655, 'DB    '!$A:$M, 6, FALSE)</f>
        <v>糸</v>
      </c>
      <c r="F13654" s="5" t="str">
        <f>VLOOKUP(C13655, 'DB    '!$A:$M, 8, FALSE)</f>
        <v>糸</v>
      </c>
      <c r="G13654" s="5" t="str">
        <f>VLOOKUP(C13655, 'DB    '!$A:$M, 10, FALSE)</f>
        <v xml:space="preserve"> </v>
      </c>
      <c r="H13654" s="5" t="str">
        <f>VLOOKUP(C13655, 'DB    '!$A:$M, 12, FALSE)</f>
        <v xml:space="preserve"> </v>
      </c>
      <c r="I13654" s="32" t="str">
        <f>VLOOKUP(C13655, 'DB    '!$A:$M, 13, FALSE)</f>
        <v>햇볓이 옷감의 실 사이로 나타나는 모습</v>
      </c>
    </row>
    <row r="13655" spans="1:9">
      <c r="B13655" s="31"/>
      <c r="C13655" s="11" t="s">
        <v>4920</v>
      </c>
      <c r="D13655" s="7" t="str">
        <f>VLOOKUP(C13655, 'DB    '!$A:$M, 3, FALSE)</f>
        <v>날일</v>
      </c>
      <c r="E13655" s="7" t="str">
        <f>VLOOKUP(C13655, 'DB    '!$A:$M, 5, FALSE)</f>
        <v>실멱</v>
      </c>
      <c r="F13655" s="7" t="str">
        <f>VLOOKUP(C13655, 'DB    '!$A:$M, 7, FALSE)</f>
        <v>실멱</v>
      </c>
      <c r="G13655" s="7" t="str">
        <f>VLOOKUP(C13655, 'DB    '!$A:$M, 9, FALSE)</f>
        <v>.</v>
      </c>
      <c r="H13655" s="7" t="str">
        <f>VLOOKUP(C13655, 'DB    '!$A:$M, 11, FALSE)</f>
        <v>.</v>
      </c>
      <c r="I13655" s="32"/>
    </row>
    <row r="13656" spans="1:9">
      <c r="B13656" s="6" t="s">
        <v>8326</v>
      </c>
      <c r="C13656" s="26"/>
      <c r="D13656" s="27"/>
      <c r="E13656" s="27"/>
      <c r="F13656" s="27"/>
      <c r="G13656" s="27"/>
      <c r="H13656" s="27"/>
      <c r="I13656" s="28"/>
    </row>
    <row r="13657" spans="1:9">
      <c r="A13657" s="4">
        <f>A13649+1</f>
        <v>1708</v>
      </c>
    </row>
    <row r="13658" spans="1:9">
      <c r="B13658" s="29" t="str">
        <f>VLOOKUP(B13664, 'DB    '!A:B, 2, FALSE)</f>
        <v>護</v>
      </c>
      <c r="C13658" s="10" t="str">
        <f>VLOOKUP(C13659, 'DB    '!$A:$B, 2, FALSE)</f>
        <v>護</v>
      </c>
      <c r="D13658" s="5" t="str">
        <f>VLOOKUP(C13659, 'DB    '!$A:$M, 4, FALSE)</f>
        <v>言</v>
      </c>
      <c r="E13658" s="5" t="str">
        <f>VLOOKUP(C13659, 'DB    '!$A:$M, 6, FALSE)</f>
        <v>獲</v>
      </c>
      <c r="F13658" s="5" t="str">
        <f>VLOOKUP(C13659, 'DB    '!$A:$M, 8, FALSE)</f>
        <v xml:space="preserve"> </v>
      </c>
      <c r="G13658" s="5" t="str">
        <f>VLOOKUP(C13659, 'DB    '!$A:$M, 10, FALSE)</f>
        <v xml:space="preserve"> </v>
      </c>
      <c r="H13658" s="5" t="str">
        <f>VLOOKUP(C13659, 'DB    '!$A:$M, 12, FALSE)</f>
        <v xml:space="preserve"> </v>
      </c>
      <c r="I13658" s="32" t="str">
        <f>VLOOKUP(C13659, 'DB    '!$A:$M, 13, FALSE)</f>
        <v>풀숲의 새를 손으로 잡아 말로 안심시키며 보호하는 모습</v>
      </c>
    </row>
    <row r="13659" spans="1:9">
      <c r="B13659" s="30"/>
      <c r="C13659" s="11" t="str">
        <f>B13664</f>
        <v>보호할호</v>
      </c>
      <c r="D13659" s="7" t="str">
        <f>VLOOKUP(C13659, 'DB    '!$A:$M, 3, FALSE)</f>
        <v>말씀언</v>
      </c>
      <c r="E13659" s="7" t="str">
        <f>VLOOKUP(C13659, 'DB    '!$A:$M, 5, FALSE)</f>
        <v>얻을획</v>
      </c>
      <c r="F13659" s="7" t="str">
        <f>VLOOKUP(C13659, 'DB    '!$A:$M, 7, FALSE)</f>
        <v>.</v>
      </c>
      <c r="G13659" s="7" t="str">
        <f>VLOOKUP(C13659, 'DB    '!$A:$M, 9, FALSE)</f>
        <v>.</v>
      </c>
      <c r="H13659" s="7" t="str">
        <f>VLOOKUP(C13659, 'DB    '!$A:$M, 11, FALSE)</f>
        <v>.</v>
      </c>
      <c r="I13659" s="32"/>
    </row>
    <row r="13660" spans="1:9">
      <c r="B13660" s="30"/>
      <c r="C13660" s="10" t="str">
        <f>VLOOKUP(C13661, 'DB    '!$A:$B, 2, FALSE)</f>
        <v>獲</v>
      </c>
      <c r="D13660" s="5" t="str">
        <f>VLOOKUP(C13661, 'DB    '!$A:$M, 4, FALSE)</f>
        <v>犭</v>
      </c>
      <c r="E13660" s="5" t="str">
        <f>VLOOKUP(C13661, 'DB    '!$A:$M, 6, FALSE)</f>
        <v>艹</v>
      </c>
      <c r="F13660" s="5" t="str">
        <f>VLOOKUP(C13661, 'DB    '!$A:$M, 8, FALSE)</f>
        <v>隹</v>
      </c>
      <c r="G13660" s="5" t="str">
        <f>VLOOKUP(C13661, 'DB    '!$A:$M, 10, FALSE)</f>
        <v>又</v>
      </c>
      <c r="H13660" s="5" t="str">
        <f>VLOOKUP(C13661, 'DB    '!$A:$M, 12, FALSE)</f>
        <v xml:space="preserve"> </v>
      </c>
      <c r="I13660" s="32" t="str">
        <f>VLOOKUP(C13661, 'DB    '!$A:$M, 13, FALSE)</f>
        <v>개 같은 산짐승을 풀숲에 있는 새를 손으로 잡듯 잡은 모양. 획득</v>
      </c>
    </row>
    <row r="13661" spans="1:9">
      <c r="B13661" s="30"/>
      <c r="C13661" s="11" t="s">
        <v>5241</v>
      </c>
      <c r="D13661" s="7" t="str">
        <f>VLOOKUP(C13661, 'DB    '!$A:$M, 3, FALSE)</f>
        <v>개견변</v>
      </c>
      <c r="E13661" s="7" t="str">
        <f>VLOOKUP(C13661, 'DB    '!$A:$M, 5, FALSE)</f>
        <v>풀초두</v>
      </c>
      <c r="F13661" s="7" t="str">
        <f>VLOOKUP(C13661, 'DB    '!$A:$M, 7, FALSE)</f>
        <v>새추</v>
      </c>
      <c r="G13661" s="7" t="str">
        <f>VLOOKUP(C13661, 'DB    '!$A:$M, 9, FALSE)</f>
        <v>또우</v>
      </c>
      <c r="H13661" s="7" t="str">
        <f>VLOOKUP(C13661, 'DB    '!$A:$M, 11, FALSE)</f>
        <v>.</v>
      </c>
      <c r="I13661" s="32"/>
    </row>
    <row r="13662" spans="1:9">
      <c r="B13662" s="31"/>
      <c r="C13662" s="10" t="str">
        <f>VLOOKUP(C13663, 'DB    '!$A:$B, 2, FALSE)</f>
        <v xml:space="preserve"> </v>
      </c>
      <c r="D13662" s="5" t="str">
        <f>VLOOKUP(C13663, 'DB    '!$A:$M, 4, FALSE)</f>
        <v xml:space="preserve"> </v>
      </c>
      <c r="E13662" s="5" t="str">
        <f>VLOOKUP(C13663, 'DB    '!$A:$M, 6, FALSE)</f>
        <v xml:space="preserve"> </v>
      </c>
      <c r="F13662" s="5" t="str">
        <f>VLOOKUP(C13663, 'DB    '!$A:$M, 8, FALSE)</f>
        <v xml:space="preserve"> </v>
      </c>
      <c r="G13662" s="5" t="str">
        <f>VLOOKUP(C13663, 'DB    '!$A:$M, 10, FALSE)</f>
        <v xml:space="preserve"> </v>
      </c>
      <c r="H13662" s="5" t="str">
        <f>VLOOKUP(C13663, 'DB    '!$A:$M, 12, FALSE)</f>
        <v xml:space="preserve"> </v>
      </c>
      <c r="I13662" s="32" t="str">
        <f>VLOOKUP(C13663, 'DB    '!$A:$M, 13, FALSE)</f>
        <v xml:space="preserve"> </v>
      </c>
    </row>
    <row r="13663" spans="1:9">
      <c r="B13663" s="31"/>
      <c r="C13663" s="11" t="s">
        <v>16</v>
      </c>
      <c r="D13663" s="7" t="str">
        <f>VLOOKUP(C13663, 'DB    '!$A:$M, 3, FALSE)</f>
        <v xml:space="preserve"> </v>
      </c>
      <c r="E13663" s="7" t="str">
        <f>VLOOKUP(C13663, 'DB    '!$A:$M, 5, FALSE)</f>
        <v xml:space="preserve"> </v>
      </c>
      <c r="F13663" s="7" t="str">
        <f>VLOOKUP(C13663, 'DB    '!$A:$M, 7, FALSE)</f>
        <v xml:space="preserve"> </v>
      </c>
      <c r="G13663" s="7" t="str">
        <f>VLOOKUP(C13663, 'DB    '!$A:$M, 9, FALSE)</f>
        <v xml:space="preserve"> </v>
      </c>
      <c r="H13663" s="7" t="str">
        <f>VLOOKUP(C13663, 'DB    '!$A:$M, 11, FALSE)</f>
        <v xml:space="preserve"> </v>
      </c>
      <c r="I13663" s="32"/>
    </row>
    <row r="13664" spans="1:9">
      <c r="B13664" s="6" t="s">
        <v>8332</v>
      </c>
      <c r="C13664" s="26"/>
      <c r="D13664" s="27"/>
      <c r="E13664" s="27"/>
      <c r="F13664" s="27"/>
      <c r="G13664" s="27"/>
      <c r="H13664" s="27"/>
      <c r="I13664" s="28"/>
    </row>
    <row r="13665" spans="1:9">
      <c r="A13665" s="4">
        <f>A13657+1</f>
        <v>1709</v>
      </c>
    </row>
    <row r="13666" spans="1:9">
      <c r="B13666" s="29" t="str">
        <f>VLOOKUP(B13672, 'DB    '!A:B, 2, FALSE)</f>
        <v>擴</v>
      </c>
      <c r="C13666" s="10" t="str">
        <f>VLOOKUP(C13667, 'DB    '!$A:$B, 2, FALSE)</f>
        <v>擴</v>
      </c>
      <c r="D13666" s="5" t="str">
        <f>VLOOKUP(C13667, 'DB    '!$A:$M, 4, FALSE)</f>
        <v>扌</v>
      </c>
      <c r="E13666" s="5" t="str">
        <f>VLOOKUP(C13667, 'DB    '!$A:$M, 6, FALSE)</f>
        <v>廣</v>
      </c>
      <c r="F13666" s="5" t="str">
        <f>VLOOKUP(C13667, 'DB    '!$A:$M, 8, FALSE)</f>
        <v xml:space="preserve"> </v>
      </c>
      <c r="G13666" s="5" t="str">
        <f>VLOOKUP(C13667, 'DB    '!$A:$M, 10, FALSE)</f>
        <v xml:space="preserve"> </v>
      </c>
      <c r="H13666" s="5" t="str">
        <f>VLOOKUP(C13667, 'DB    '!$A:$M, 12, FALSE)</f>
        <v xml:space="preserve"> </v>
      </c>
      <c r="I13666" s="32" t="str">
        <f>VLOOKUP(C13667, 'DB    '!$A:$M, 13, FALSE)</f>
        <v>손으로 집을 황제의 집처럼 넓히는 모습</v>
      </c>
    </row>
    <row r="13667" spans="1:9">
      <c r="B13667" s="30"/>
      <c r="C13667" s="11" t="str">
        <f>B13672</f>
        <v>넓힐확</v>
      </c>
      <c r="D13667" s="7" t="str">
        <f>VLOOKUP(C13667, 'DB    '!$A:$M, 3, FALSE)</f>
        <v>손수변</v>
      </c>
      <c r="E13667" s="7" t="str">
        <f>VLOOKUP(C13667, 'DB    '!$A:$M, 5, FALSE)</f>
        <v>넓을광</v>
      </c>
      <c r="F13667" s="7" t="str">
        <f>VLOOKUP(C13667, 'DB    '!$A:$M, 7, FALSE)</f>
        <v>.</v>
      </c>
      <c r="G13667" s="7" t="str">
        <f>VLOOKUP(C13667, 'DB    '!$A:$M, 9, FALSE)</f>
        <v>.</v>
      </c>
      <c r="H13667" s="7" t="str">
        <f>VLOOKUP(C13667, 'DB    '!$A:$M, 11, FALSE)</f>
        <v>.</v>
      </c>
      <c r="I13667" s="32"/>
    </row>
    <row r="13668" spans="1:9">
      <c r="B13668" s="30"/>
      <c r="C13668" s="10" t="str">
        <f>VLOOKUP(C13669, 'DB    '!$A:$B, 2, FALSE)</f>
        <v>廣</v>
      </c>
      <c r="D13668" s="5" t="str">
        <f>VLOOKUP(C13669, 'DB    '!$A:$M, 4, FALSE)</f>
        <v>广</v>
      </c>
      <c r="E13668" s="5" t="str">
        <f>VLOOKUP(C13669, 'DB    '!$A:$M, 6, FALSE)</f>
        <v>黃</v>
      </c>
      <c r="F13668" s="5" t="str">
        <f>VLOOKUP(C13669, 'DB    '!$A:$M, 8, FALSE)</f>
        <v xml:space="preserve"> </v>
      </c>
      <c r="G13668" s="5" t="str">
        <f>VLOOKUP(C13669, 'DB    '!$A:$M, 10, FALSE)</f>
        <v xml:space="preserve"> </v>
      </c>
      <c r="H13668" s="5" t="str">
        <f>VLOOKUP(C13669, 'DB    '!$A:$M, 12, FALSE)</f>
        <v xml:space="preserve"> </v>
      </c>
      <c r="I13668" s="32" t="str">
        <f>VLOOKUP(C13669, 'DB    '!$A:$M, 13, FALSE)</f>
        <v>집인데 누런 황금옷을 입는 황제의 집은 넓다. 광활하다.</v>
      </c>
    </row>
    <row r="13669" spans="1:9">
      <c r="B13669" s="30"/>
      <c r="C13669" s="11" t="s">
        <v>615</v>
      </c>
      <c r="D13669" s="7" t="str">
        <f>VLOOKUP(C13669, 'DB    '!$A:$M, 3, FALSE)</f>
        <v>집엄</v>
      </c>
      <c r="E13669" s="7" t="str">
        <f>VLOOKUP(C13669, 'DB    '!$A:$M, 5, FALSE)</f>
        <v>누를황</v>
      </c>
      <c r="F13669" s="7" t="str">
        <f>VLOOKUP(C13669, 'DB    '!$A:$M, 7, FALSE)</f>
        <v>.</v>
      </c>
      <c r="G13669" s="7" t="str">
        <f>VLOOKUP(C13669, 'DB    '!$A:$M, 9, FALSE)</f>
        <v>.</v>
      </c>
      <c r="H13669" s="7" t="str">
        <f>VLOOKUP(C13669, 'DB    '!$A:$M, 11, FALSE)</f>
        <v>.</v>
      </c>
      <c r="I13669" s="32"/>
    </row>
    <row r="13670" spans="1:9">
      <c r="B13670" s="31"/>
      <c r="C13670" s="10" t="str">
        <f>VLOOKUP(C13671, 'DB    '!$A:$B, 2, FALSE)</f>
        <v>黃</v>
      </c>
      <c r="D13670" s="5" t="str">
        <f>VLOOKUP(C13671, 'DB    '!$A:$M, 4, FALSE)</f>
        <v>廿</v>
      </c>
      <c r="E13670" s="5" t="str">
        <f>VLOOKUP(C13671, 'DB    '!$A:$M, 6, FALSE)</f>
        <v>一</v>
      </c>
      <c r="F13670" s="5" t="str">
        <f>VLOOKUP(C13671, 'DB    '!$A:$M, 8, FALSE)</f>
        <v>丨</v>
      </c>
      <c r="G13670" s="5" t="str">
        <f>VLOOKUP(C13671, 'DB    '!$A:$M, 10, FALSE)</f>
        <v>田</v>
      </c>
      <c r="H13670" s="5" t="str">
        <f>VLOOKUP(C13671, 'DB    '!$A:$M, 12, FALSE)</f>
        <v>八</v>
      </c>
      <c r="I13670" s="32" t="str">
        <f>VLOOKUP(C13671, 'DB    '!$A:$M, 13, FALSE)</f>
        <v>누런 황금옷을 입은 황제의 모습</v>
      </c>
    </row>
    <row r="13671" spans="1:9">
      <c r="B13671" s="31"/>
      <c r="C13671" s="11" t="s">
        <v>8343</v>
      </c>
      <c r="D13671" s="7" t="str">
        <f>VLOOKUP(C13671, 'DB    '!$A:$M, 3, FALSE)</f>
        <v>스물입</v>
      </c>
      <c r="E13671" s="7" t="str">
        <f>VLOOKUP(C13671, 'DB    '!$A:$M, 5, FALSE)</f>
        <v>한일</v>
      </c>
      <c r="F13671" s="7" t="str">
        <f>VLOOKUP(C13671, 'DB    '!$A:$M, 7, FALSE)</f>
        <v>뚫을곤</v>
      </c>
      <c r="G13671" s="7" t="str">
        <f>VLOOKUP(C13671, 'DB    '!$A:$M, 9, FALSE)</f>
        <v>밭전</v>
      </c>
      <c r="H13671" s="7" t="str">
        <f>VLOOKUP(C13671, 'DB    '!$A:$M, 11, FALSE)</f>
        <v>여덟팔</v>
      </c>
      <c r="I13671" s="32"/>
    </row>
    <row r="13672" spans="1:9">
      <c r="B13672" s="6" t="s">
        <v>8338</v>
      </c>
      <c r="C13672" s="26"/>
      <c r="D13672" s="27"/>
      <c r="E13672" s="27"/>
      <c r="F13672" s="27"/>
      <c r="G13672" s="27"/>
      <c r="H13672" s="27"/>
      <c r="I13672" s="28"/>
    </row>
    <row r="13673" spans="1:9">
      <c r="A13673" s="4">
        <f>A13665+1</f>
        <v>1710</v>
      </c>
    </row>
    <row r="13674" spans="1:9">
      <c r="B13674" s="29" t="str">
        <f>VLOOKUP(B13680, 'DB    '!A:B, 2, FALSE)</f>
        <v>換</v>
      </c>
      <c r="C13674" s="10" t="str">
        <f>VLOOKUP(C13675, 'DB    '!$A:$B, 2, FALSE)</f>
        <v>換</v>
      </c>
      <c r="D13674" s="5" t="str">
        <f>VLOOKUP(C13675, 'DB    '!$A:$M, 4, FALSE)</f>
        <v>扌</v>
      </c>
      <c r="E13674" s="5" t="str">
        <f>VLOOKUP(C13675, 'DB    '!$A:$M, 6, FALSE)</f>
        <v>免</v>
      </c>
      <c r="F13674" s="5" t="str">
        <f>VLOOKUP(C13675, 'DB    '!$A:$M, 8, FALSE)</f>
        <v>大</v>
      </c>
      <c r="G13674" s="5" t="str">
        <f>VLOOKUP(C13675, 'DB    '!$A:$M, 10, FALSE)</f>
        <v xml:space="preserve"> </v>
      </c>
      <c r="H13674" s="5" t="str">
        <f>VLOOKUP(C13675, 'DB    '!$A:$M, 12, FALSE)</f>
        <v xml:space="preserve"> </v>
      </c>
      <c r="I13674" s="32" t="str">
        <f>VLOOKUP(C13675, 'DB    '!$A:$M, 13, FALSE)</f>
        <v>손으로 칼날같은 아이를 낳는 산모의 아이를 받은 사람이 고통을 기쁨으로 바꾼다. 환승</v>
      </c>
    </row>
    <row r="13675" spans="1:9">
      <c r="B13675" s="30"/>
      <c r="C13675" s="11" t="str">
        <f>B13680</f>
        <v>바꿀환</v>
      </c>
      <c r="D13675" s="7" t="str">
        <f>VLOOKUP(C13675, 'DB    '!$A:$M, 3, FALSE)</f>
        <v>손수변</v>
      </c>
      <c r="E13675" s="7" t="str">
        <f>VLOOKUP(C13675, 'DB    '!$A:$M, 5, FALSE)</f>
        <v>면할면</v>
      </c>
      <c r="F13675" s="7" t="str">
        <f>VLOOKUP(C13675, 'DB    '!$A:$M, 7, FALSE)</f>
        <v>큰대</v>
      </c>
      <c r="G13675" s="7" t="str">
        <f>VLOOKUP(C13675, 'DB    '!$A:$M, 9, FALSE)</f>
        <v>.</v>
      </c>
      <c r="H13675" s="7" t="str">
        <f>VLOOKUP(C13675, 'DB    '!$A:$M, 11, FALSE)</f>
        <v>.</v>
      </c>
      <c r="I13675" s="32"/>
    </row>
    <row r="13676" spans="1:9">
      <c r="B13676" s="30"/>
      <c r="C13676" s="10" t="str">
        <f>VLOOKUP(C13677, 'DB    '!$A:$B, 2, FALSE)</f>
        <v>免</v>
      </c>
      <c r="D13676" s="5" t="str">
        <f>VLOOKUP(C13677, 'DB    '!$A:$M, 4, FALSE)</f>
        <v>刀</v>
      </c>
      <c r="E13676" s="5" t="str">
        <f>VLOOKUP(C13677, 'DB    '!$A:$M, 6, FALSE)</f>
        <v>巴</v>
      </c>
      <c r="F13676" s="5" t="str">
        <f>VLOOKUP(C13677, 'DB    '!$A:$M, 8, FALSE)</f>
        <v>丿</v>
      </c>
      <c r="G13676" s="5" t="str">
        <f>VLOOKUP(C13677, 'DB    '!$A:$M, 10, FALSE)</f>
        <v xml:space="preserve"> </v>
      </c>
      <c r="H13676" s="5" t="str">
        <f>VLOOKUP(C13677, 'DB    '!$A:$M, 12, FALSE)</f>
        <v xml:space="preserve"> </v>
      </c>
      <c r="I13676" s="32" t="str">
        <f>VLOOKUP(C13677, 'DB    '!$A:$M, 13, FALSE)</f>
        <v>칼날 같은 아이를 양 볼기짝 사이로 낳으며 양수가 흐르는 모습. 아이를 낳아 산모가 고통을 면했다</v>
      </c>
    </row>
    <row r="13677" spans="1:9">
      <c r="B13677" s="30"/>
      <c r="C13677" s="11" t="s">
        <v>286</v>
      </c>
      <c r="D13677" s="7" t="str">
        <f>VLOOKUP(C13677, 'DB    '!$A:$M, 3, FALSE)</f>
        <v>칼도</v>
      </c>
      <c r="E13677" s="7" t="str">
        <f>VLOOKUP(C13677, 'DB    '!$A:$M, 5, FALSE)</f>
        <v>꼬리파</v>
      </c>
      <c r="F13677" s="7" t="str">
        <f>VLOOKUP(C13677, 'DB    '!$A:$M, 7, FALSE)</f>
        <v>삐침별</v>
      </c>
      <c r="G13677" s="7" t="str">
        <f>VLOOKUP(C13677, 'DB    '!$A:$M, 9, FALSE)</f>
        <v>.</v>
      </c>
      <c r="H13677" s="7" t="str">
        <f>VLOOKUP(C13677, 'DB    '!$A:$M, 11, FALSE)</f>
        <v>.</v>
      </c>
      <c r="I13677" s="32"/>
    </row>
    <row r="13678" spans="1:9">
      <c r="B13678" s="31"/>
      <c r="C13678" s="10" t="str">
        <f>VLOOKUP(C13679, 'DB    '!$A:$B, 2, FALSE)</f>
        <v xml:space="preserve"> </v>
      </c>
      <c r="D13678" s="5" t="str">
        <f>VLOOKUP(C13679, 'DB    '!$A:$M, 4, FALSE)</f>
        <v xml:space="preserve"> </v>
      </c>
      <c r="E13678" s="5" t="str">
        <f>VLOOKUP(C13679, 'DB    '!$A:$M, 6, FALSE)</f>
        <v xml:space="preserve"> </v>
      </c>
      <c r="F13678" s="5" t="str">
        <f>VLOOKUP(C13679, 'DB    '!$A:$M, 8, FALSE)</f>
        <v xml:space="preserve"> </v>
      </c>
      <c r="G13678" s="5" t="str">
        <f>VLOOKUP(C13679, 'DB    '!$A:$M, 10, FALSE)</f>
        <v xml:space="preserve"> </v>
      </c>
      <c r="H13678" s="5" t="str">
        <f>VLOOKUP(C13679, 'DB    '!$A:$M, 12, FALSE)</f>
        <v xml:space="preserve"> </v>
      </c>
      <c r="I13678" s="32" t="str">
        <f>VLOOKUP(C13679, 'DB    '!$A:$M, 13, FALSE)</f>
        <v xml:space="preserve"> </v>
      </c>
    </row>
    <row r="13679" spans="1:9">
      <c r="B13679" s="31"/>
      <c r="C13679" s="11" t="s">
        <v>16</v>
      </c>
      <c r="D13679" s="7" t="str">
        <f>VLOOKUP(C13679, 'DB    '!$A:$M, 3, FALSE)</f>
        <v xml:space="preserve"> </v>
      </c>
      <c r="E13679" s="7" t="str">
        <f>VLOOKUP(C13679, 'DB    '!$A:$M, 5, FALSE)</f>
        <v xml:space="preserve"> </v>
      </c>
      <c r="F13679" s="7" t="str">
        <f>VLOOKUP(C13679, 'DB    '!$A:$M, 7, FALSE)</f>
        <v xml:space="preserve"> </v>
      </c>
      <c r="G13679" s="7" t="str">
        <f>VLOOKUP(C13679, 'DB    '!$A:$M, 9, FALSE)</f>
        <v xml:space="preserve"> </v>
      </c>
      <c r="H13679" s="7" t="str">
        <f>VLOOKUP(C13679, 'DB    '!$A:$M, 11, FALSE)</f>
        <v xml:space="preserve"> </v>
      </c>
      <c r="I13679" s="32"/>
    </row>
    <row r="13680" spans="1:9">
      <c r="B13680" s="6" t="s">
        <v>8344</v>
      </c>
      <c r="C13680" s="26"/>
      <c r="D13680" s="27"/>
      <c r="E13680" s="27"/>
      <c r="F13680" s="27"/>
      <c r="G13680" s="27"/>
      <c r="H13680" s="27"/>
      <c r="I13680" s="28"/>
    </row>
    <row r="13681" spans="1:9">
      <c r="A13681" s="4">
        <f>A13673+1</f>
        <v>1711</v>
      </c>
    </row>
    <row r="13682" spans="1:9">
      <c r="B13682" s="29" t="str">
        <f>VLOOKUP(B13688, 'DB    '!A:B, 2, FALSE)</f>
        <v>還</v>
      </c>
      <c r="C13682" s="10" t="str">
        <f>VLOOKUP(C13683, 'DB    '!$A:$B, 2, FALSE)</f>
        <v>還</v>
      </c>
      <c r="D13682" s="5" t="str">
        <f>VLOOKUP(C13683, 'DB    '!$A:$M, 4, FALSE)</f>
        <v>辶</v>
      </c>
      <c r="E13682" s="5" t="str">
        <f>VLOOKUP(C13683, 'DB    '!$A:$M, 6, FALSE)</f>
        <v>環</v>
      </c>
      <c r="F13682" s="5" t="str">
        <f>VLOOKUP(C13683, 'DB    '!$A:$M, 8, FALSE)</f>
        <v xml:space="preserve"> </v>
      </c>
      <c r="G13682" s="5" t="str">
        <f>VLOOKUP(C13683, 'DB    '!$A:$M, 10, FALSE)</f>
        <v xml:space="preserve"> </v>
      </c>
      <c r="H13682" s="5" t="str">
        <f>VLOOKUP(C13683, 'DB    '!$A:$M, 12, FALSE)</f>
        <v xml:space="preserve"> </v>
      </c>
      <c r="I13682" s="32" t="str">
        <f>VLOOKUP(C13683, 'DB    '!$A:$M, 13, FALSE)</f>
        <v>옥구슬로 만든 옷을 여미는 고리와 같이 걸어갔다 다시 돌아오는 모습</v>
      </c>
    </row>
    <row r="13683" spans="1:9">
      <c r="B13683" s="30"/>
      <c r="C13683" s="11" t="str">
        <f>B13688</f>
        <v>돌아올환</v>
      </c>
      <c r="D13683" s="7" t="str">
        <f>VLOOKUP(C13683, 'DB    '!$A:$M, 3, FALSE)</f>
        <v>갈착</v>
      </c>
      <c r="E13683" s="7" t="str">
        <f>VLOOKUP(C13683, 'DB    '!$A:$M, 5, FALSE)</f>
        <v>고리환</v>
      </c>
      <c r="F13683" s="7" t="str">
        <f>VLOOKUP(C13683, 'DB    '!$A:$M, 7, FALSE)</f>
        <v>.</v>
      </c>
      <c r="G13683" s="7" t="str">
        <f>VLOOKUP(C13683, 'DB    '!$A:$M, 9, FALSE)</f>
        <v>.</v>
      </c>
      <c r="H13683" s="7" t="str">
        <f>VLOOKUP(C13683, 'DB    '!$A:$M, 11, FALSE)</f>
        <v>.</v>
      </c>
      <c r="I13683" s="32"/>
    </row>
    <row r="13684" spans="1:9">
      <c r="B13684" s="30"/>
      <c r="C13684" s="10" t="str">
        <f>VLOOKUP(C13685, 'DB    '!$A:$B, 2, FALSE)</f>
        <v>環</v>
      </c>
      <c r="D13684" s="5" t="str">
        <f>VLOOKUP(C13685, 'DB    '!$A:$M, 4, FALSE)</f>
        <v>玉</v>
      </c>
      <c r="E13684" s="5" t="str">
        <f>VLOOKUP(C13685, 'DB    '!$A:$M, 6, FALSE)</f>
        <v>罒</v>
      </c>
      <c r="F13684" s="5" t="str">
        <f>VLOOKUP(C13685, 'DB    '!$A:$M, 8, FALSE)</f>
        <v>口</v>
      </c>
      <c r="G13684" s="5" t="str">
        <f>VLOOKUP(C13685, 'DB    '!$A:$M, 10, FALSE)</f>
        <v>衣</v>
      </c>
      <c r="H13684" s="5" t="str">
        <f>VLOOKUP(C13685, 'DB    '!$A:$M, 12, FALSE)</f>
        <v xml:space="preserve"> </v>
      </c>
      <c r="I13684" s="32" t="str">
        <f>VLOOKUP(C13685, 'DB    '!$A:$M, 13, FALSE)</f>
        <v>옥으로 만들어 그물처럼 옷을 여미도록 둥근 고리를 만든 모양. 고리는 둥글다. 환경</v>
      </c>
    </row>
    <row r="13685" spans="1:9">
      <c r="B13685" s="30"/>
      <c r="C13685" s="11" t="s">
        <v>4402</v>
      </c>
      <c r="D13685" s="7" t="str">
        <f>VLOOKUP(C13685, 'DB    '!$A:$M, 3, FALSE)</f>
        <v>구슬옥</v>
      </c>
      <c r="E13685" s="7" t="str">
        <f>VLOOKUP(C13685, 'DB    '!$A:$M, 5, FALSE)</f>
        <v>그물망</v>
      </c>
      <c r="F13685" s="7" t="str">
        <f>VLOOKUP(C13685, 'DB    '!$A:$M, 7, FALSE)</f>
        <v>입구</v>
      </c>
      <c r="G13685" s="7" t="str">
        <f>VLOOKUP(C13685, 'DB    '!$A:$M, 9, FALSE)</f>
        <v>옷의</v>
      </c>
      <c r="H13685" s="7" t="str">
        <f>VLOOKUP(C13685, 'DB    '!$A:$M, 11, FALSE)</f>
        <v>.</v>
      </c>
      <c r="I13685" s="32"/>
    </row>
    <row r="13686" spans="1:9">
      <c r="B13686" s="31"/>
      <c r="C13686" s="10" t="str">
        <f>VLOOKUP(C13687, 'DB    '!$A:$B, 2, FALSE)</f>
        <v xml:space="preserve"> </v>
      </c>
      <c r="D13686" s="5" t="str">
        <f>VLOOKUP(C13687, 'DB    '!$A:$M, 4, FALSE)</f>
        <v xml:space="preserve"> </v>
      </c>
      <c r="E13686" s="5" t="str">
        <f>VLOOKUP(C13687, 'DB    '!$A:$M, 6, FALSE)</f>
        <v xml:space="preserve"> </v>
      </c>
      <c r="F13686" s="5" t="str">
        <f>VLOOKUP(C13687, 'DB    '!$A:$M, 8, FALSE)</f>
        <v xml:space="preserve"> </v>
      </c>
      <c r="G13686" s="5" t="str">
        <f>VLOOKUP(C13687, 'DB    '!$A:$M, 10, FALSE)</f>
        <v xml:space="preserve"> </v>
      </c>
      <c r="H13686" s="5" t="str">
        <f>VLOOKUP(C13687, 'DB    '!$A:$M, 12, FALSE)</f>
        <v xml:space="preserve"> </v>
      </c>
      <c r="I13686" s="32" t="str">
        <f>VLOOKUP(C13687, 'DB    '!$A:$M, 13, FALSE)</f>
        <v xml:space="preserve"> </v>
      </c>
    </row>
    <row r="13687" spans="1:9">
      <c r="B13687" s="31"/>
      <c r="C13687" s="11" t="s">
        <v>16</v>
      </c>
      <c r="D13687" s="7" t="str">
        <f>VLOOKUP(C13687, 'DB    '!$A:$M, 3, FALSE)</f>
        <v xml:space="preserve"> </v>
      </c>
      <c r="E13687" s="7" t="str">
        <f>VLOOKUP(C13687, 'DB    '!$A:$M, 5, FALSE)</f>
        <v xml:space="preserve"> </v>
      </c>
      <c r="F13687" s="7" t="str">
        <f>VLOOKUP(C13687, 'DB    '!$A:$M, 7, FALSE)</f>
        <v xml:space="preserve"> </v>
      </c>
      <c r="G13687" s="7" t="str">
        <f>VLOOKUP(C13687, 'DB    '!$A:$M, 9, FALSE)</f>
        <v xml:space="preserve"> </v>
      </c>
      <c r="H13687" s="7" t="str">
        <f>VLOOKUP(C13687, 'DB    '!$A:$M, 11, FALSE)</f>
        <v xml:space="preserve"> </v>
      </c>
      <c r="I13687" s="32"/>
    </row>
    <row r="13688" spans="1:9">
      <c r="B13688" s="6" t="s">
        <v>8349</v>
      </c>
      <c r="C13688" s="26"/>
      <c r="D13688" s="27"/>
      <c r="E13688" s="27"/>
      <c r="F13688" s="27"/>
      <c r="G13688" s="27"/>
      <c r="H13688" s="27"/>
      <c r="I13688" s="28"/>
    </row>
    <row r="13689" spans="1:9">
      <c r="A13689" s="4">
        <f>A13681+1</f>
        <v>1712</v>
      </c>
    </row>
    <row r="13690" spans="1:9">
      <c r="B13690" s="29" t="str">
        <f>VLOOKUP(B13696, 'DB    '!A:B, 2, FALSE)</f>
        <v>悔</v>
      </c>
      <c r="C13690" s="10" t="str">
        <f>VLOOKUP(C13691, 'DB    '!$A:$B, 2, FALSE)</f>
        <v>悔</v>
      </c>
      <c r="D13690" s="5" t="str">
        <f>VLOOKUP(C13691, 'DB    '!$A:$M, 4, FALSE)</f>
        <v>忄</v>
      </c>
      <c r="E13690" s="5" t="str">
        <f>VLOOKUP(C13691, 'DB    '!$A:$M, 6, FALSE)</f>
        <v>每</v>
      </c>
      <c r="F13690" s="5" t="str">
        <f>VLOOKUP(C13691, 'DB    '!$A:$M, 8, FALSE)</f>
        <v xml:space="preserve"> </v>
      </c>
      <c r="G13690" s="5" t="str">
        <f>VLOOKUP(C13691, 'DB    '!$A:$M, 10, FALSE)</f>
        <v xml:space="preserve"> </v>
      </c>
      <c r="H13690" s="5" t="str">
        <f>VLOOKUP(C13691, 'DB    '!$A:$M, 12, FALSE)</f>
        <v xml:space="preserve"> </v>
      </c>
      <c r="I13690" s="32" t="str">
        <f>VLOOKUP(C13691, 'DB    '!$A:$M, 13, FALSE)</f>
        <v>사람이 매번 어미 젖을 먹듯 무슨 일을 하고 나면 잘못한 기억으로 후회한다</v>
      </c>
    </row>
    <row r="13691" spans="1:9">
      <c r="B13691" s="30"/>
      <c r="C13691" s="11" t="str">
        <f>B13696</f>
        <v>뉘우칠회</v>
      </c>
      <c r="D13691" s="7" t="str">
        <f>VLOOKUP(C13691, 'DB    '!$A:$M, 3, FALSE)</f>
        <v>마음심변</v>
      </c>
      <c r="E13691" s="7" t="str">
        <f>VLOOKUP(C13691, 'DB    '!$A:$M, 5, FALSE)</f>
        <v>매양매</v>
      </c>
      <c r="F13691" s="7" t="str">
        <f>VLOOKUP(C13691, 'DB    '!$A:$M, 7, FALSE)</f>
        <v>.</v>
      </c>
      <c r="G13691" s="7" t="str">
        <f>VLOOKUP(C13691, 'DB    '!$A:$M, 9, FALSE)</f>
        <v>.</v>
      </c>
      <c r="H13691" s="7" t="str">
        <f>VLOOKUP(C13691, 'DB    '!$A:$M, 11, FALSE)</f>
        <v>.</v>
      </c>
      <c r="I13691" s="32"/>
    </row>
    <row r="13692" spans="1:9">
      <c r="B13692" s="30"/>
      <c r="C13692" s="10" t="str">
        <f>VLOOKUP(C13693, 'DB    '!$A:$B, 2, FALSE)</f>
        <v>每</v>
      </c>
      <c r="D13692" s="5" t="str">
        <f>VLOOKUP(C13693, 'DB    '!$A:$M, 4, FALSE)</f>
        <v>人</v>
      </c>
      <c r="E13692" s="5" t="str">
        <f>VLOOKUP(C13693, 'DB    '!$A:$M, 6, FALSE)</f>
        <v>母</v>
      </c>
      <c r="F13692" s="5" t="str">
        <f>VLOOKUP(C13693, 'DB    '!$A:$M, 8, FALSE)</f>
        <v xml:space="preserve"> </v>
      </c>
      <c r="G13692" s="5" t="str">
        <f>VLOOKUP(C13693, 'DB    '!$A:$M, 10, FALSE)</f>
        <v xml:space="preserve"> </v>
      </c>
      <c r="H13692" s="5" t="str">
        <f>VLOOKUP(C13693, 'DB    '!$A:$M, 12, FALSE)</f>
        <v xml:space="preserve"> </v>
      </c>
      <c r="I13692" s="32" t="str">
        <f>VLOOKUP(C13693, 'DB    '!$A:$M, 13, FALSE)</f>
        <v>사람인 아기가 어미의 젖을 매 번 먹는 모습</v>
      </c>
    </row>
    <row r="13693" spans="1:9">
      <c r="B13693" s="30"/>
      <c r="C13693" s="11" t="s">
        <v>350</v>
      </c>
      <c r="D13693" s="7" t="str">
        <f>VLOOKUP(C13693, 'DB    '!$A:$M, 3, FALSE)</f>
        <v>사람인</v>
      </c>
      <c r="E13693" s="7" t="str">
        <f>VLOOKUP(C13693, 'DB    '!$A:$M, 5, FALSE)</f>
        <v>어미모</v>
      </c>
      <c r="F13693" s="7" t="str">
        <f>VLOOKUP(C13693, 'DB    '!$A:$M, 7, FALSE)</f>
        <v>.</v>
      </c>
      <c r="G13693" s="7" t="str">
        <f>VLOOKUP(C13693, 'DB    '!$A:$M, 9, FALSE)</f>
        <v>.</v>
      </c>
      <c r="H13693" s="7" t="str">
        <f>VLOOKUP(C13693, 'DB    '!$A:$M, 11, FALSE)</f>
        <v>.</v>
      </c>
      <c r="I13693" s="32"/>
    </row>
    <row r="13694" spans="1:9">
      <c r="B13694" s="31"/>
      <c r="C13694" s="10" t="str">
        <f>VLOOKUP(C13695, 'DB    '!$A:$B, 2, FALSE)</f>
        <v xml:space="preserve"> </v>
      </c>
      <c r="D13694" s="5" t="str">
        <f>VLOOKUP(C13695, 'DB    '!$A:$M, 4, FALSE)</f>
        <v xml:space="preserve"> </v>
      </c>
      <c r="E13694" s="5" t="str">
        <f>VLOOKUP(C13695, 'DB    '!$A:$M, 6, FALSE)</f>
        <v xml:space="preserve"> </v>
      </c>
      <c r="F13694" s="5" t="str">
        <f>VLOOKUP(C13695, 'DB    '!$A:$M, 8, FALSE)</f>
        <v xml:space="preserve"> </v>
      </c>
      <c r="G13694" s="5" t="str">
        <f>VLOOKUP(C13695, 'DB    '!$A:$M, 10, FALSE)</f>
        <v xml:space="preserve"> </v>
      </c>
      <c r="H13694" s="5" t="str">
        <f>VLOOKUP(C13695, 'DB    '!$A:$M, 12, FALSE)</f>
        <v xml:space="preserve"> </v>
      </c>
      <c r="I13694" s="32" t="str">
        <f>VLOOKUP(C13695, 'DB    '!$A:$M, 13, FALSE)</f>
        <v xml:space="preserve"> </v>
      </c>
    </row>
    <row r="13695" spans="1:9">
      <c r="B13695" s="31"/>
      <c r="C13695" s="11" t="s">
        <v>16</v>
      </c>
      <c r="D13695" s="7" t="str">
        <f>VLOOKUP(C13695, 'DB    '!$A:$M, 3, FALSE)</f>
        <v xml:space="preserve"> </v>
      </c>
      <c r="E13695" s="7" t="str">
        <f>VLOOKUP(C13695, 'DB    '!$A:$M, 5, FALSE)</f>
        <v xml:space="preserve"> </v>
      </c>
      <c r="F13695" s="7" t="str">
        <f>VLOOKUP(C13695, 'DB    '!$A:$M, 7, FALSE)</f>
        <v xml:space="preserve"> </v>
      </c>
      <c r="G13695" s="7" t="str">
        <f>VLOOKUP(C13695, 'DB    '!$A:$M, 9, FALSE)</f>
        <v xml:space="preserve"> </v>
      </c>
      <c r="H13695" s="7" t="str">
        <f>VLOOKUP(C13695, 'DB    '!$A:$M, 11, FALSE)</f>
        <v xml:space="preserve"> </v>
      </c>
      <c r="I13695" s="32"/>
    </row>
    <row r="13696" spans="1:9">
      <c r="B13696" s="6" t="s">
        <v>8354</v>
      </c>
      <c r="C13696" s="26"/>
      <c r="D13696" s="27"/>
      <c r="E13696" s="27"/>
      <c r="F13696" s="27"/>
      <c r="G13696" s="27"/>
      <c r="H13696" s="27"/>
      <c r="I13696" s="28"/>
    </row>
    <row r="13697" spans="1:9">
      <c r="A13697" s="4">
        <f>A13689+1</f>
        <v>1713</v>
      </c>
    </row>
    <row r="13698" spans="1:9">
      <c r="B13698" s="29" t="str">
        <f>VLOOKUP(B13704, 'DB    '!A:B, 2, FALSE)</f>
        <v>獲</v>
      </c>
      <c r="C13698" s="10" t="str">
        <f>VLOOKUP(C13699, 'DB    '!$A:$B, 2, FALSE)</f>
        <v>獲</v>
      </c>
      <c r="D13698" s="5" t="str">
        <f>VLOOKUP(C13699, 'DB    '!$A:$M, 4, FALSE)</f>
        <v>犭</v>
      </c>
      <c r="E13698" s="5" t="str">
        <f>VLOOKUP(C13699, 'DB    '!$A:$M, 6, FALSE)</f>
        <v>艹</v>
      </c>
      <c r="F13698" s="5" t="str">
        <f>VLOOKUP(C13699, 'DB    '!$A:$M, 8, FALSE)</f>
        <v>隹</v>
      </c>
      <c r="G13698" s="5" t="str">
        <f>VLOOKUP(C13699, 'DB    '!$A:$M, 10, FALSE)</f>
        <v>又</v>
      </c>
      <c r="H13698" s="5" t="str">
        <f>VLOOKUP(C13699, 'DB    '!$A:$M, 12, FALSE)</f>
        <v xml:space="preserve"> </v>
      </c>
      <c r="I13698" s="32" t="str">
        <f>VLOOKUP(C13699, 'DB    '!$A:$M, 13, FALSE)</f>
        <v>개 같은 산짐승을 풀숲에 있는 새를 손으로 잡듯 잡은 모양. 획득</v>
      </c>
    </row>
    <row r="13699" spans="1:9">
      <c r="B13699" s="30"/>
      <c r="C13699" s="11" t="str">
        <f>B13704</f>
        <v>얻을획</v>
      </c>
      <c r="D13699" s="7" t="str">
        <f>VLOOKUP(C13699, 'DB    '!$A:$M, 3, FALSE)</f>
        <v>개견변</v>
      </c>
      <c r="E13699" s="7" t="str">
        <f>VLOOKUP(C13699, 'DB    '!$A:$M, 5, FALSE)</f>
        <v>풀초두</v>
      </c>
      <c r="F13699" s="7" t="str">
        <f>VLOOKUP(C13699, 'DB    '!$A:$M, 7, FALSE)</f>
        <v>새추</v>
      </c>
      <c r="G13699" s="7" t="str">
        <f>VLOOKUP(C13699, 'DB    '!$A:$M, 9, FALSE)</f>
        <v>또우</v>
      </c>
      <c r="H13699" s="7" t="str">
        <f>VLOOKUP(C13699, 'DB    '!$A:$M, 11, FALSE)</f>
        <v>.</v>
      </c>
      <c r="I13699" s="32"/>
    </row>
    <row r="13700" spans="1:9">
      <c r="B13700" s="30"/>
      <c r="C13700" s="10" t="str">
        <f>VLOOKUP(C13701, 'DB    '!$A:$B, 2, FALSE)</f>
        <v xml:space="preserve"> </v>
      </c>
      <c r="D13700" s="5" t="str">
        <f>VLOOKUP(C13701, 'DB    '!$A:$M, 4, FALSE)</f>
        <v xml:space="preserve"> </v>
      </c>
      <c r="E13700" s="5" t="str">
        <f>VLOOKUP(C13701, 'DB    '!$A:$M, 6, FALSE)</f>
        <v xml:space="preserve"> </v>
      </c>
      <c r="F13700" s="5" t="str">
        <f>VLOOKUP(C13701, 'DB    '!$A:$M, 8, FALSE)</f>
        <v xml:space="preserve"> </v>
      </c>
      <c r="G13700" s="5" t="str">
        <f>VLOOKUP(C13701, 'DB    '!$A:$M, 10, FALSE)</f>
        <v xml:space="preserve"> </v>
      </c>
      <c r="H13700" s="5" t="str">
        <f>VLOOKUP(C13701, 'DB    '!$A:$M, 12, FALSE)</f>
        <v xml:space="preserve"> </v>
      </c>
      <c r="I13700" s="32" t="str">
        <f>VLOOKUP(C13701, 'DB    '!$A:$M, 13, FALSE)</f>
        <v xml:space="preserve"> </v>
      </c>
    </row>
    <row r="13701" spans="1:9">
      <c r="B13701" s="30"/>
      <c r="C13701" s="11" t="s">
        <v>16</v>
      </c>
      <c r="D13701" s="7" t="str">
        <f>VLOOKUP(C13701, 'DB    '!$A:$M, 3, FALSE)</f>
        <v xml:space="preserve"> </v>
      </c>
      <c r="E13701" s="7" t="str">
        <f>VLOOKUP(C13701, 'DB    '!$A:$M, 5, FALSE)</f>
        <v xml:space="preserve"> </v>
      </c>
      <c r="F13701" s="7" t="str">
        <f>VLOOKUP(C13701, 'DB    '!$A:$M, 7, FALSE)</f>
        <v xml:space="preserve"> </v>
      </c>
      <c r="G13701" s="7" t="str">
        <f>VLOOKUP(C13701, 'DB    '!$A:$M, 9, FALSE)</f>
        <v xml:space="preserve"> </v>
      </c>
      <c r="H13701" s="7" t="str">
        <f>VLOOKUP(C13701, 'DB    '!$A:$M, 11, FALSE)</f>
        <v xml:space="preserve"> </v>
      </c>
      <c r="I13701" s="32"/>
    </row>
    <row r="13702" spans="1:9">
      <c r="B13702" s="31"/>
      <c r="C13702" s="10" t="str">
        <f>VLOOKUP(C13703, 'DB    '!$A:$B, 2, FALSE)</f>
        <v xml:space="preserve"> </v>
      </c>
      <c r="D13702" s="5" t="str">
        <f>VLOOKUP(C13703, 'DB    '!$A:$M, 4, FALSE)</f>
        <v xml:space="preserve"> </v>
      </c>
      <c r="E13702" s="5" t="str">
        <f>VLOOKUP(C13703, 'DB    '!$A:$M, 6, FALSE)</f>
        <v xml:space="preserve"> </v>
      </c>
      <c r="F13702" s="5" t="str">
        <f>VLOOKUP(C13703, 'DB    '!$A:$M, 8, FALSE)</f>
        <v xml:space="preserve"> </v>
      </c>
      <c r="G13702" s="5" t="str">
        <f>VLOOKUP(C13703, 'DB    '!$A:$M, 10, FALSE)</f>
        <v xml:space="preserve"> </v>
      </c>
      <c r="H13702" s="5" t="str">
        <f>VLOOKUP(C13703, 'DB    '!$A:$M, 12, FALSE)</f>
        <v xml:space="preserve"> </v>
      </c>
      <c r="I13702" s="32" t="str">
        <f>VLOOKUP(C13703, 'DB    '!$A:$M, 13, FALSE)</f>
        <v xml:space="preserve"> </v>
      </c>
    </row>
    <row r="13703" spans="1:9">
      <c r="B13703" s="31"/>
      <c r="C13703" s="11" t="s">
        <v>16</v>
      </c>
      <c r="D13703" s="7" t="str">
        <f>VLOOKUP(C13703, 'DB    '!$A:$M, 3, FALSE)</f>
        <v xml:space="preserve"> </v>
      </c>
      <c r="E13703" s="7" t="str">
        <f>VLOOKUP(C13703, 'DB    '!$A:$M, 5, FALSE)</f>
        <v xml:space="preserve"> </v>
      </c>
      <c r="F13703" s="7" t="str">
        <f>VLOOKUP(C13703, 'DB    '!$A:$M, 7, FALSE)</f>
        <v xml:space="preserve"> </v>
      </c>
      <c r="G13703" s="7" t="str">
        <f>VLOOKUP(C13703, 'DB    '!$A:$M, 9, FALSE)</f>
        <v xml:space="preserve"> </v>
      </c>
      <c r="H13703" s="7" t="str">
        <f>VLOOKUP(C13703, 'DB    '!$A:$M, 11, FALSE)</f>
        <v xml:space="preserve"> </v>
      </c>
      <c r="I13703" s="32"/>
    </row>
    <row r="13704" spans="1:9">
      <c r="B13704" s="6" t="s">
        <v>5241</v>
      </c>
      <c r="C13704" s="26"/>
      <c r="D13704" s="27"/>
      <c r="E13704" s="27"/>
      <c r="F13704" s="27"/>
      <c r="G13704" s="27"/>
      <c r="H13704" s="27"/>
      <c r="I13704" s="28"/>
    </row>
    <row r="13705" spans="1:9">
      <c r="A13705" s="4">
        <f>A13697+1</f>
        <v>1714</v>
      </c>
    </row>
    <row r="13706" spans="1:9">
      <c r="B13706" s="29" t="str">
        <f>VLOOKUP(B13712, 'DB    '!A:B, 2, FALSE)</f>
        <v>携</v>
      </c>
      <c r="C13706" s="10" t="str">
        <f>VLOOKUP(C13707, 'DB    '!$A:$B, 2, FALSE)</f>
        <v>携</v>
      </c>
      <c r="D13706" s="5" t="str">
        <f>VLOOKUP(C13707, 'DB    '!$A:$M, 4, FALSE)</f>
        <v>扌</v>
      </c>
      <c r="E13706" s="5" t="str">
        <f>VLOOKUP(C13707, 'DB    '!$A:$M, 6, FALSE)</f>
        <v>隹</v>
      </c>
      <c r="F13706" s="5" t="str">
        <f>VLOOKUP(C13707, 'DB    '!$A:$M, 8, FALSE)</f>
        <v>乃</v>
      </c>
      <c r="G13706" s="5" t="str">
        <f>VLOOKUP(C13707, 'DB    '!$A:$M, 10, FALSE)</f>
        <v xml:space="preserve"> </v>
      </c>
      <c r="H13706" s="5" t="str">
        <f>VLOOKUP(C13707, 'DB    '!$A:$M, 12, FALSE)</f>
        <v xml:space="preserve"> </v>
      </c>
      <c r="I13706" s="32" t="str">
        <f>VLOOKUP(C13707, 'DB    '!$A:$M, 13, FALSE)</f>
        <v>손으로 새를 잡아 불룩한 망에 넣고 휴대한 모습. 휴대</v>
      </c>
    </row>
    <row r="13707" spans="1:9">
      <c r="B13707" s="30"/>
      <c r="C13707" s="11" t="str">
        <f>B13712</f>
        <v>휴대할휴</v>
      </c>
      <c r="D13707" s="7" t="str">
        <f>VLOOKUP(C13707, 'DB    '!$A:$M, 3, FALSE)</f>
        <v>손수변</v>
      </c>
      <c r="E13707" s="7" t="str">
        <f>VLOOKUP(C13707, 'DB    '!$A:$M, 5, FALSE)</f>
        <v>새추</v>
      </c>
      <c r="F13707" s="7" t="str">
        <f>VLOOKUP(C13707, 'DB    '!$A:$M, 7, FALSE)</f>
        <v>이에내</v>
      </c>
      <c r="G13707" s="7" t="str">
        <f>VLOOKUP(C13707, 'DB    '!$A:$M, 9, FALSE)</f>
        <v>.</v>
      </c>
      <c r="H13707" s="7" t="str">
        <f>VLOOKUP(C13707, 'DB    '!$A:$M, 11, FALSE)</f>
        <v>.</v>
      </c>
      <c r="I13707" s="32"/>
    </row>
    <row r="13708" spans="1:9">
      <c r="B13708" s="30"/>
      <c r="C13708" s="10" t="str">
        <f>VLOOKUP(C13709, 'DB    '!$A:$B, 2, FALSE)</f>
        <v xml:space="preserve"> </v>
      </c>
      <c r="D13708" s="5" t="str">
        <f>VLOOKUP(C13709, 'DB    '!$A:$M, 4, FALSE)</f>
        <v xml:space="preserve"> </v>
      </c>
      <c r="E13708" s="5" t="str">
        <f>VLOOKUP(C13709, 'DB    '!$A:$M, 6, FALSE)</f>
        <v xml:space="preserve"> </v>
      </c>
      <c r="F13708" s="5" t="str">
        <f>VLOOKUP(C13709, 'DB    '!$A:$M, 8, FALSE)</f>
        <v xml:space="preserve"> </v>
      </c>
      <c r="G13708" s="5" t="str">
        <f>VLOOKUP(C13709, 'DB    '!$A:$M, 10, FALSE)</f>
        <v xml:space="preserve"> </v>
      </c>
      <c r="H13708" s="5" t="str">
        <f>VLOOKUP(C13709, 'DB    '!$A:$M, 12, FALSE)</f>
        <v xml:space="preserve"> </v>
      </c>
      <c r="I13708" s="32" t="str">
        <f>VLOOKUP(C13709, 'DB    '!$A:$M, 13, FALSE)</f>
        <v xml:space="preserve"> </v>
      </c>
    </row>
    <row r="13709" spans="1:9">
      <c r="B13709" s="30"/>
      <c r="C13709" s="11" t="s">
        <v>16</v>
      </c>
      <c r="D13709" s="7" t="str">
        <f>VLOOKUP(C13709, 'DB    '!$A:$M, 3, FALSE)</f>
        <v xml:space="preserve"> </v>
      </c>
      <c r="E13709" s="7" t="str">
        <f>VLOOKUP(C13709, 'DB    '!$A:$M, 5, FALSE)</f>
        <v xml:space="preserve"> </v>
      </c>
      <c r="F13709" s="7" t="str">
        <f>VLOOKUP(C13709, 'DB    '!$A:$M, 7, FALSE)</f>
        <v xml:space="preserve"> </v>
      </c>
      <c r="G13709" s="7" t="str">
        <f>VLOOKUP(C13709, 'DB    '!$A:$M, 9, FALSE)</f>
        <v xml:space="preserve"> </v>
      </c>
      <c r="H13709" s="7" t="str">
        <f>VLOOKUP(C13709, 'DB    '!$A:$M, 11, FALSE)</f>
        <v xml:space="preserve"> </v>
      </c>
      <c r="I13709" s="32"/>
    </row>
    <row r="13710" spans="1:9">
      <c r="B13710" s="31"/>
      <c r="C13710" s="10" t="str">
        <f>VLOOKUP(C13711, 'DB    '!$A:$B, 2, FALSE)</f>
        <v xml:space="preserve"> </v>
      </c>
      <c r="D13710" s="5" t="str">
        <f>VLOOKUP(C13711, 'DB    '!$A:$M, 4, FALSE)</f>
        <v xml:space="preserve"> </v>
      </c>
      <c r="E13710" s="5" t="str">
        <f>VLOOKUP(C13711, 'DB    '!$A:$M, 6, FALSE)</f>
        <v xml:space="preserve"> </v>
      </c>
      <c r="F13710" s="5" t="str">
        <f>VLOOKUP(C13711, 'DB    '!$A:$M, 8, FALSE)</f>
        <v xml:space="preserve"> </v>
      </c>
      <c r="G13710" s="5" t="str">
        <f>VLOOKUP(C13711, 'DB    '!$A:$M, 10, FALSE)</f>
        <v xml:space="preserve"> </v>
      </c>
      <c r="H13710" s="5" t="str">
        <f>VLOOKUP(C13711, 'DB    '!$A:$M, 12, FALSE)</f>
        <v xml:space="preserve"> </v>
      </c>
      <c r="I13710" s="32" t="str">
        <f>VLOOKUP(C13711, 'DB    '!$A:$M, 13, FALSE)</f>
        <v xml:space="preserve"> </v>
      </c>
    </row>
    <row r="13711" spans="1:9">
      <c r="B13711" s="31"/>
      <c r="C13711" s="11" t="s">
        <v>16</v>
      </c>
      <c r="D13711" s="7" t="str">
        <f>VLOOKUP(C13711, 'DB    '!$A:$M, 3, FALSE)</f>
        <v xml:space="preserve"> </v>
      </c>
      <c r="E13711" s="7" t="str">
        <f>VLOOKUP(C13711, 'DB    '!$A:$M, 5, FALSE)</f>
        <v xml:space="preserve"> </v>
      </c>
      <c r="F13711" s="7" t="str">
        <f>VLOOKUP(C13711, 'DB    '!$A:$M, 7, FALSE)</f>
        <v xml:space="preserve"> </v>
      </c>
      <c r="G13711" s="7" t="str">
        <f>VLOOKUP(C13711, 'DB    '!$A:$M, 9, FALSE)</f>
        <v xml:space="preserve"> </v>
      </c>
      <c r="H13711" s="7" t="str">
        <f>VLOOKUP(C13711, 'DB    '!$A:$M, 11, FALSE)</f>
        <v xml:space="preserve"> </v>
      </c>
      <c r="I13711" s="32"/>
    </row>
    <row r="13712" spans="1:9">
      <c r="B13712" s="6" t="s">
        <v>8359</v>
      </c>
      <c r="C13712" s="26"/>
      <c r="D13712" s="27"/>
      <c r="E13712" s="27"/>
      <c r="F13712" s="27"/>
      <c r="G13712" s="27"/>
      <c r="H13712" s="27"/>
      <c r="I13712" s="28"/>
    </row>
    <row r="13713" spans="1:9">
      <c r="A13713" s="4">
        <f>A13705+1</f>
        <v>1715</v>
      </c>
    </row>
    <row r="13714" spans="1:9">
      <c r="B13714" s="29" t="str">
        <f>VLOOKUP(B13720, 'DB    '!A:B, 2, FALSE)</f>
        <v>淡</v>
      </c>
      <c r="C13714" s="10" t="str">
        <f>VLOOKUP(C13715, 'DB    '!$A:$B, 2, FALSE)</f>
        <v>淡</v>
      </c>
      <c r="D13714" s="5" t="str">
        <f>VLOOKUP(C13715, 'DB    '!$A:$M, 4, FALSE)</f>
        <v>氵</v>
      </c>
      <c r="E13714" s="5" t="str">
        <f>VLOOKUP(C13715, 'DB    '!$A:$M, 6, FALSE)</f>
        <v>炎</v>
      </c>
      <c r="F13714" s="5" t="str">
        <f>VLOOKUP(C13715, 'DB    '!$A:$M, 8, FALSE)</f>
        <v xml:space="preserve"> </v>
      </c>
      <c r="G13714" s="5" t="str">
        <f>VLOOKUP(C13715, 'DB    '!$A:$M, 10, FALSE)</f>
        <v xml:space="preserve"> </v>
      </c>
      <c r="H13714" s="5" t="str">
        <f>VLOOKUP(C13715, 'DB    '!$A:$M, 12, FALSE)</f>
        <v xml:space="preserve"> </v>
      </c>
      <c r="I13714" s="32" t="str">
        <f>VLOOKUP(C13715, 'DB    '!$A:$M, 13, FALSE)</f>
        <v>물로 씻어내고 불로 살라서 맑게 만드는 모습. 담수</v>
      </c>
    </row>
    <row r="13715" spans="1:9">
      <c r="B13715" s="30"/>
      <c r="C13715" s="11" t="str">
        <f>B13720</f>
        <v>맑을담</v>
      </c>
      <c r="D13715" s="7" t="str">
        <f>VLOOKUP(C13715, 'DB    '!$A:$M, 3, FALSE)</f>
        <v>물수변</v>
      </c>
      <c r="E13715" s="7" t="str">
        <f>VLOOKUP(C13715, 'DB    '!$A:$M, 5, FALSE)</f>
        <v>불꽃염</v>
      </c>
      <c r="F13715" s="7" t="str">
        <f>VLOOKUP(C13715, 'DB    '!$A:$M, 7, FALSE)</f>
        <v>.</v>
      </c>
      <c r="G13715" s="7" t="str">
        <f>VLOOKUP(C13715, 'DB    '!$A:$M, 9, FALSE)</f>
        <v>.</v>
      </c>
      <c r="H13715" s="7" t="str">
        <f>VLOOKUP(C13715, 'DB    '!$A:$M, 11, FALSE)</f>
        <v>.</v>
      </c>
      <c r="I13715" s="32"/>
    </row>
    <row r="13716" spans="1:9">
      <c r="B13716" s="30"/>
      <c r="C13716" s="10" t="str">
        <f>VLOOKUP(C13717, 'DB    '!$A:$B, 2, FALSE)</f>
        <v>炎</v>
      </c>
      <c r="D13716" s="5" t="str">
        <f>VLOOKUP(C13717, 'DB    '!$A:$M, 4, FALSE)</f>
        <v>火</v>
      </c>
      <c r="E13716" s="5" t="str">
        <f>VLOOKUP(C13717, 'DB    '!$A:$M, 6, FALSE)</f>
        <v>火</v>
      </c>
      <c r="F13716" s="5" t="str">
        <f>VLOOKUP(C13717, 'DB    '!$A:$M, 8, FALSE)</f>
        <v xml:space="preserve"> </v>
      </c>
      <c r="G13716" s="5" t="str">
        <f>VLOOKUP(C13717, 'DB    '!$A:$M, 10, FALSE)</f>
        <v xml:space="preserve"> </v>
      </c>
      <c r="H13716" s="5" t="str">
        <f>VLOOKUP(C13717, 'DB    '!$A:$M, 12, FALSE)</f>
        <v xml:space="preserve"> </v>
      </c>
      <c r="I13716" s="32" t="str">
        <f>VLOOKUP(C13717, 'DB    '!$A:$M, 13, FALSE)</f>
        <v>불위로 불꽃이 날아가는 모습</v>
      </c>
    </row>
    <row r="13717" spans="1:9">
      <c r="B13717" s="30"/>
      <c r="C13717" s="11" t="s">
        <v>2361</v>
      </c>
      <c r="D13717" s="7" t="str">
        <f>VLOOKUP(C13717, 'DB    '!$A:$M, 3, FALSE)</f>
        <v>불화</v>
      </c>
      <c r="E13717" s="7" t="str">
        <f>VLOOKUP(C13717, 'DB    '!$A:$M, 5, FALSE)</f>
        <v>불화</v>
      </c>
      <c r="F13717" s="7" t="str">
        <f>VLOOKUP(C13717, 'DB    '!$A:$M, 7, FALSE)</f>
        <v>.</v>
      </c>
      <c r="G13717" s="7" t="str">
        <f>VLOOKUP(C13717, 'DB    '!$A:$M, 9, FALSE)</f>
        <v>.</v>
      </c>
      <c r="H13717" s="7" t="str">
        <f>VLOOKUP(C13717, 'DB    '!$A:$M, 11, FALSE)</f>
        <v>.</v>
      </c>
      <c r="I13717" s="32"/>
    </row>
    <row r="13718" spans="1:9">
      <c r="B13718" s="31"/>
      <c r="C13718" s="10" t="str">
        <f>VLOOKUP(C13719, 'DB    '!$A:$B, 2, FALSE)</f>
        <v xml:space="preserve"> </v>
      </c>
      <c r="D13718" s="5" t="str">
        <f>VLOOKUP(C13719, 'DB    '!$A:$M, 4, FALSE)</f>
        <v xml:space="preserve"> </v>
      </c>
      <c r="E13718" s="5" t="str">
        <f>VLOOKUP(C13719, 'DB    '!$A:$M, 6, FALSE)</f>
        <v xml:space="preserve"> </v>
      </c>
      <c r="F13718" s="5" t="str">
        <f>VLOOKUP(C13719, 'DB    '!$A:$M, 8, FALSE)</f>
        <v xml:space="preserve"> </v>
      </c>
      <c r="G13718" s="5" t="str">
        <f>VLOOKUP(C13719, 'DB    '!$A:$M, 10, FALSE)</f>
        <v xml:space="preserve"> </v>
      </c>
      <c r="H13718" s="5" t="str">
        <f>VLOOKUP(C13719, 'DB    '!$A:$M, 12, FALSE)</f>
        <v xml:space="preserve"> </v>
      </c>
      <c r="I13718" s="32" t="str">
        <f>VLOOKUP(C13719, 'DB    '!$A:$M, 13, FALSE)</f>
        <v xml:space="preserve"> </v>
      </c>
    </row>
    <row r="13719" spans="1:9">
      <c r="B13719" s="31"/>
      <c r="C13719" s="11" t="s">
        <v>16</v>
      </c>
      <c r="D13719" s="7" t="str">
        <f>VLOOKUP(C13719, 'DB    '!$A:$M, 3, FALSE)</f>
        <v xml:space="preserve"> </v>
      </c>
      <c r="E13719" s="7" t="str">
        <f>VLOOKUP(C13719, 'DB    '!$A:$M, 5, FALSE)</f>
        <v xml:space="preserve"> </v>
      </c>
      <c r="F13719" s="7" t="str">
        <f>VLOOKUP(C13719, 'DB    '!$A:$M, 7, FALSE)</f>
        <v xml:space="preserve"> </v>
      </c>
      <c r="G13719" s="7" t="str">
        <f>VLOOKUP(C13719, 'DB    '!$A:$M, 9, FALSE)</f>
        <v xml:space="preserve"> </v>
      </c>
      <c r="H13719" s="7" t="str">
        <f>VLOOKUP(C13719, 'DB    '!$A:$M, 11, FALSE)</f>
        <v xml:space="preserve"> </v>
      </c>
      <c r="I13719" s="32"/>
    </row>
    <row r="13720" spans="1:9">
      <c r="B13720" s="6" t="s">
        <v>8364</v>
      </c>
      <c r="C13720" s="26"/>
      <c r="D13720" s="27"/>
      <c r="E13720" s="27"/>
      <c r="F13720" s="27"/>
      <c r="G13720" s="27"/>
      <c r="H13720" s="27"/>
      <c r="I13720" s="28"/>
    </row>
    <row r="13721" spans="1:9">
      <c r="A13721" s="4">
        <f>A13713+1</f>
        <v>1716</v>
      </c>
    </row>
    <row r="13722" spans="1:9">
      <c r="B13722" s="29" t="str">
        <f>VLOOKUP(B13728, 'DB    '!A:B, 2, FALSE)</f>
        <v>篤</v>
      </c>
      <c r="C13722" s="10" t="str">
        <f>VLOOKUP(C13723, 'DB    '!$A:$B, 2, FALSE)</f>
        <v>篤</v>
      </c>
      <c r="D13722" s="5" t="str">
        <f>VLOOKUP(C13723, 'DB    '!$A:$M, 4, FALSE)</f>
        <v>竹</v>
      </c>
      <c r="E13722" s="5" t="str">
        <f>VLOOKUP(C13723, 'DB    '!$A:$M, 6, FALSE)</f>
        <v>馬</v>
      </c>
      <c r="F13722" s="5" t="str">
        <f>VLOOKUP(C13723, 'DB    '!$A:$M, 8, FALSE)</f>
        <v xml:space="preserve"> </v>
      </c>
      <c r="G13722" s="5" t="str">
        <f>VLOOKUP(C13723, 'DB    '!$A:$M, 10, FALSE)</f>
        <v xml:space="preserve"> </v>
      </c>
      <c r="H13722" s="5" t="str">
        <f>VLOOKUP(C13723, 'DB    '!$A:$M, 12, FALSE)</f>
        <v xml:space="preserve"> </v>
      </c>
      <c r="I13722" s="32" t="str">
        <f>VLOOKUP(C13723, 'DB    '!$A:$M, 13, FALSE)</f>
        <v>대나무 회초리로 말을 때려 더 빨리 달리도록 독려하는 모습</v>
      </c>
    </row>
    <row r="13723" spans="1:9">
      <c r="B13723" s="30"/>
      <c r="C13723" s="11" t="str">
        <f>B13728</f>
        <v>도타울독</v>
      </c>
      <c r="D13723" s="7" t="str">
        <f>VLOOKUP(C13723, 'DB    '!$A:$M, 3, FALSE)</f>
        <v>대죽</v>
      </c>
      <c r="E13723" s="7" t="str">
        <f>VLOOKUP(C13723, 'DB    '!$A:$M, 5, FALSE)</f>
        <v>말마</v>
      </c>
      <c r="F13723" s="7" t="str">
        <f>VLOOKUP(C13723, 'DB    '!$A:$M, 7, FALSE)</f>
        <v>.</v>
      </c>
      <c r="G13723" s="7" t="str">
        <f>VLOOKUP(C13723, 'DB    '!$A:$M, 9, FALSE)</f>
        <v>.</v>
      </c>
      <c r="H13723" s="7" t="str">
        <f>VLOOKUP(C13723, 'DB    '!$A:$M, 11, FALSE)</f>
        <v>.</v>
      </c>
      <c r="I13723" s="32"/>
    </row>
    <row r="13724" spans="1:9">
      <c r="B13724" s="30"/>
      <c r="C13724" s="10" t="str">
        <f>VLOOKUP(C13725, 'DB    '!$A:$B, 2, FALSE)</f>
        <v xml:space="preserve"> </v>
      </c>
      <c r="D13724" s="5" t="str">
        <f>VLOOKUP(C13725, 'DB    '!$A:$M, 4, FALSE)</f>
        <v xml:space="preserve"> </v>
      </c>
      <c r="E13724" s="5" t="str">
        <f>VLOOKUP(C13725, 'DB    '!$A:$M, 6, FALSE)</f>
        <v xml:space="preserve"> </v>
      </c>
      <c r="F13724" s="5" t="str">
        <f>VLOOKUP(C13725, 'DB    '!$A:$M, 8, FALSE)</f>
        <v xml:space="preserve"> </v>
      </c>
      <c r="G13724" s="5" t="str">
        <f>VLOOKUP(C13725, 'DB    '!$A:$M, 10, FALSE)</f>
        <v xml:space="preserve"> </v>
      </c>
      <c r="H13724" s="5" t="str">
        <f>VLOOKUP(C13725, 'DB    '!$A:$M, 12, FALSE)</f>
        <v xml:space="preserve"> </v>
      </c>
      <c r="I13724" s="32" t="str">
        <f>VLOOKUP(C13725, 'DB    '!$A:$M, 13, FALSE)</f>
        <v xml:space="preserve"> </v>
      </c>
    </row>
    <row r="13725" spans="1:9">
      <c r="B13725" s="30"/>
      <c r="C13725" s="11" t="s">
        <v>16</v>
      </c>
      <c r="D13725" s="7" t="str">
        <f>VLOOKUP(C13725, 'DB    '!$A:$M, 3, FALSE)</f>
        <v xml:space="preserve"> </v>
      </c>
      <c r="E13725" s="7" t="str">
        <f>VLOOKUP(C13725, 'DB    '!$A:$M, 5, FALSE)</f>
        <v xml:space="preserve"> </v>
      </c>
      <c r="F13725" s="7" t="str">
        <f>VLOOKUP(C13725, 'DB    '!$A:$M, 7, FALSE)</f>
        <v xml:space="preserve"> </v>
      </c>
      <c r="G13725" s="7" t="str">
        <f>VLOOKUP(C13725, 'DB    '!$A:$M, 9, FALSE)</f>
        <v xml:space="preserve"> </v>
      </c>
      <c r="H13725" s="7" t="str">
        <f>VLOOKUP(C13725, 'DB    '!$A:$M, 11, FALSE)</f>
        <v xml:space="preserve"> </v>
      </c>
      <c r="I13725" s="32"/>
    </row>
    <row r="13726" spans="1:9">
      <c r="B13726" s="31"/>
      <c r="C13726" s="10" t="str">
        <f>VLOOKUP(C13727, 'DB    '!$A:$B, 2, FALSE)</f>
        <v xml:space="preserve"> </v>
      </c>
      <c r="D13726" s="5" t="str">
        <f>VLOOKUP(C13727, 'DB    '!$A:$M, 4, FALSE)</f>
        <v xml:space="preserve"> </v>
      </c>
      <c r="E13726" s="5" t="str">
        <f>VLOOKUP(C13727, 'DB    '!$A:$M, 6, FALSE)</f>
        <v xml:space="preserve"> </v>
      </c>
      <c r="F13726" s="5" t="str">
        <f>VLOOKUP(C13727, 'DB    '!$A:$M, 8, FALSE)</f>
        <v xml:space="preserve"> </v>
      </c>
      <c r="G13726" s="5" t="str">
        <f>VLOOKUP(C13727, 'DB    '!$A:$M, 10, FALSE)</f>
        <v xml:space="preserve"> </v>
      </c>
      <c r="H13726" s="5" t="str">
        <f>VLOOKUP(C13727, 'DB    '!$A:$M, 12, FALSE)</f>
        <v xml:space="preserve"> </v>
      </c>
      <c r="I13726" s="32" t="str">
        <f>VLOOKUP(C13727, 'DB    '!$A:$M, 13, FALSE)</f>
        <v xml:space="preserve"> </v>
      </c>
    </row>
    <row r="13727" spans="1:9">
      <c r="B13727" s="31"/>
      <c r="C13727" s="11" t="s">
        <v>16</v>
      </c>
      <c r="D13727" s="7" t="str">
        <f>VLOOKUP(C13727, 'DB    '!$A:$M, 3, FALSE)</f>
        <v xml:space="preserve"> </v>
      </c>
      <c r="E13727" s="7" t="str">
        <f>VLOOKUP(C13727, 'DB    '!$A:$M, 5, FALSE)</f>
        <v xml:space="preserve"> </v>
      </c>
      <c r="F13727" s="7" t="str">
        <f>VLOOKUP(C13727, 'DB    '!$A:$M, 7, FALSE)</f>
        <v xml:space="preserve"> </v>
      </c>
      <c r="G13727" s="7" t="str">
        <f>VLOOKUP(C13727, 'DB    '!$A:$M, 9, FALSE)</f>
        <v xml:space="preserve"> </v>
      </c>
      <c r="H13727" s="7" t="str">
        <f>VLOOKUP(C13727, 'DB    '!$A:$M, 11, FALSE)</f>
        <v xml:space="preserve"> </v>
      </c>
      <c r="I13727" s="32"/>
    </row>
    <row r="13728" spans="1:9">
      <c r="B13728" s="6" t="s">
        <v>8369</v>
      </c>
      <c r="C13728" s="26"/>
      <c r="D13728" s="27"/>
      <c r="E13728" s="27"/>
      <c r="F13728" s="27"/>
      <c r="G13728" s="27"/>
      <c r="H13728" s="27"/>
      <c r="I13728" s="28"/>
    </row>
    <row r="13729" spans="1:9">
      <c r="A13729" s="4">
        <f>A13721+1</f>
        <v>1717</v>
      </c>
    </row>
    <row r="13730" spans="1:9">
      <c r="B13730" s="29" t="str">
        <f>VLOOKUP(B13736, 'DB    '!A:B, 2, FALSE)</f>
        <v>敦</v>
      </c>
      <c r="C13730" s="10" t="str">
        <f>VLOOKUP(C13731, 'DB    '!$A:$B, 2, FALSE)</f>
        <v>敦</v>
      </c>
      <c r="D13730" s="5" t="str">
        <f>VLOOKUP(C13731, 'DB    '!$A:$M, 4, FALSE)</f>
        <v>享</v>
      </c>
      <c r="E13730" s="5" t="str">
        <f>VLOOKUP(C13731, 'DB    '!$A:$M, 6, FALSE)</f>
        <v>攵</v>
      </c>
      <c r="F13730" s="5" t="str">
        <f>VLOOKUP(C13731, 'DB    '!$A:$M, 8, FALSE)</f>
        <v xml:space="preserve"> </v>
      </c>
      <c r="G13730" s="5" t="str">
        <f>VLOOKUP(C13731, 'DB    '!$A:$M, 10, FALSE)</f>
        <v xml:space="preserve"> </v>
      </c>
      <c r="H13730" s="5" t="str">
        <f>VLOOKUP(C13731, 'DB    '!$A:$M, 12, FALSE)</f>
        <v xml:space="preserve"> </v>
      </c>
      <c r="I13730" s="32" t="str">
        <f>VLOOKUP(C13731, 'DB    '!$A:$M, 13, FALSE)</f>
        <v>돼지를 몽둥이로 때려서 잡아서 삶아서 아들에게 주어 아들과 사이가 돈독해진다</v>
      </c>
    </row>
    <row r="13731" spans="1:9">
      <c r="B13731" s="30"/>
      <c r="C13731" s="11" t="str">
        <f>B13736</f>
        <v>도타울돈</v>
      </c>
      <c r="D13731" s="7" t="str">
        <f>VLOOKUP(C13731, 'DB    '!$A:$M, 3, FALSE)</f>
        <v>누릴향</v>
      </c>
      <c r="E13731" s="7" t="str">
        <f>VLOOKUP(C13731, 'DB    '!$A:$M, 5, FALSE)</f>
        <v>칠복</v>
      </c>
      <c r="F13731" s="7" t="str">
        <f>VLOOKUP(C13731, 'DB    '!$A:$M, 7, FALSE)</f>
        <v>.</v>
      </c>
      <c r="G13731" s="7" t="str">
        <f>VLOOKUP(C13731, 'DB    '!$A:$M, 9, FALSE)</f>
        <v>.</v>
      </c>
      <c r="H13731" s="7" t="str">
        <f>VLOOKUP(C13731, 'DB    '!$A:$M, 11, FALSE)</f>
        <v>.</v>
      </c>
      <c r="I13731" s="32"/>
    </row>
    <row r="13732" spans="1:9">
      <c r="B13732" s="30"/>
      <c r="C13732" s="10" t="str">
        <f>VLOOKUP(C13733, 'DB    '!$A:$B, 2, FALSE)</f>
        <v>享</v>
      </c>
      <c r="D13732" s="5" t="str">
        <f>VLOOKUP(C13733, 'DB    '!$A:$M, 4, FALSE)</f>
        <v>亠</v>
      </c>
      <c r="E13732" s="5" t="str">
        <f>VLOOKUP(C13733, 'DB    '!$A:$M, 6, FALSE)</f>
        <v>口</v>
      </c>
      <c r="F13732" s="5" t="str">
        <f>VLOOKUP(C13733, 'DB    '!$A:$M, 8, FALSE)</f>
        <v>子</v>
      </c>
      <c r="G13732" s="5" t="str">
        <f>VLOOKUP(C13733, 'DB    '!$A:$M, 10, FALSE)</f>
        <v xml:space="preserve"> </v>
      </c>
      <c r="H13732" s="5" t="str">
        <f>VLOOKUP(C13733, 'DB    '!$A:$M, 12, FALSE)</f>
        <v xml:space="preserve"> </v>
      </c>
      <c r="I13732" s="32" t="str">
        <f>VLOOKUP(C13733, 'DB    '!$A:$M, 13, FALSE)</f>
        <v>돼지고기를 삶아 아들에게 누리게 해주는 모습</v>
      </c>
    </row>
    <row r="13733" spans="1:9">
      <c r="B13733" s="30"/>
      <c r="C13733" s="11" t="s">
        <v>6854</v>
      </c>
      <c r="D13733" s="7" t="str">
        <f>VLOOKUP(C13733, 'DB    '!$A:$M, 3, FALSE)</f>
        <v>돼지머리두</v>
      </c>
      <c r="E13733" s="7" t="str">
        <f>VLOOKUP(C13733, 'DB    '!$A:$M, 5, FALSE)</f>
        <v>입구</v>
      </c>
      <c r="F13733" s="7" t="str">
        <f>VLOOKUP(C13733, 'DB    '!$A:$M, 7, FALSE)</f>
        <v>아들자</v>
      </c>
      <c r="G13733" s="7" t="str">
        <f>VLOOKUP(C13733, 'DB    '!$A:$M, 9, FALSE)</f>
        <v>.</v>
      </c>
      <c r="H13733" s="7" t="str">
        <f>VLOOKUP(C13733, 'DB    '!$A:$M, 11, FALSE)</f>
        <v>.</v>
      </c>
      <c r="I13733" s="32"/>
    </row>
    <row r="13734" spans="1:9">
      <c r="B13734" s="31"/>
      <c r="C13734" s="10" t="str">
        <f>VLOOKUP(C13735, 'DB    '!$A:$B, 2, FALSE)</f>
        <v xml:space="preserve"> </v>
      </c>
      <c r="D13734" s="5" t="str">
        <f>VLOOKUP(C13735, 'DB    '!$A:$M, 4, FALSE)</f>
        <v xml:space="preserve"> </v>
      </c>
      <c r="E13734" s="5" t="str">
        <f>VLOOKUP(C13735, 'DB    '!$A:$M, 6, FALSE)</f>
        <v xml:space="preserve"> </v>
      </c>
      <c r="F13734" s="5" t="str">
        <f>VLOOKUP(C13735, 'DB    '!$A:$M, 8, FALSE)</f>
        <v xml:space="preserve"> </v>
      </c>
      <c r="G13734" s="5" t="str">
        <f>VLOOKUP(C13735, 'DB    '!$A:$M, 10, FALSE)</f>
        <v xml:space="preserve"> </v>
      </c>
      <c r="H13734" s="5" t="str">
        <f>VLOOKUP(C13735, 'DB    '!$A:$M, 12, FALSE)</f>
        <v xml:space="preserve"> </v>
      </c>
      <c r="I13734" s="32" t="str">
        <f>VLOOKUP(C13735, 'DB    '!$A:$M, 13, FALSE)</f>
        <v xml:space="preserve"> </v>
      </c>
    </row>
    <row r="13735" spans="1:9">
      <c r="B13735" s="31"/>
      <c r="C13735" s="11" t="s">
        <v>16</v>
      </c>
      <c r="D13735" s="7" t="str">
        <f>VLOOKUP(C13735, 'DB    '!$A:$M, 3, FALSE)</f>
        <v xml:space="preserve"> </v>
      </c>
      <c r="E13735" s="7" t="str">
        <f>VLOOKUP(C13735, 'DB    '!$A:$M, 5, FALSE)</f>
        <v xml:space="preserve"> </v>
      </c>
      <c r="F13735" s="7" t="str">
        <f>VLOOKUP(C13735, 'DB    '!$A:$M, 7, FALSE)</f>
        <v xml:space="preserve"> </v>
      </c>
      <c r="G13735" s="7" t="str">
        <f>VLOOKUP(C13735, 'DB    '!$A:$M, 9, FALSE)</f>
        <v xml:space="preserve"> </v>
      </c>
      <c r="H13735" s="7" t="str">
        <f>VLOOKUP(C13735, 'DB    '!$A:$M, 11, FALSE)</f>
        <v xml:space="preserve"> </v>
      </c>
      <c r="I13735" s="32"/>
    </row>
    <row r="13736" spans="1:9">
      <c r="B13736" s="6" t="s">
        <v>8375</v>
      </c>
      <c r="C13736" s="26"/>
      <c r="D13736" s="27"/>
      <c r="E13736" s="27"/>
      <c r="F13736" s="27"/>
      <c r="G13736" s="27"/>
      <c r="H13736" s="27"/>
      <c r="I13736" s="28"/>
    </row>
    <row r="13737" spans="1:9">
      <c r="A13737" s="4">
        <f>A13729+1</f>
        <v>1718</v>
      </c>
    </row>
    <row r="13738" spans="1:9">
      <c r="B13738" s="29" t="str">
        <f>VLOOKUP(B13744, 'DB    '!A:B, 2, FALSE)</f>
        <v>亂</v>
      </c>
      <c r="C13738" s="10" t="str">
        <f>VLOOKUP(C13739, 'DB    '!$A:$B, 2, FALSE)</f>
        <v>亂</v>
      </c>
      <c r="D13738" s="5" t="str">
        <f>VLOOKUP(C13739, 'DB    '!$A:$M, 4, FALSE)</f>
        <v>爫</v>
      </c>
      <c r="E13738" s="5" t="str">
        <f>VLOOKUP(C13739, 'DB    '!$A:$M, 6, FALSE)</f>
        <v>矛</v>
      </c>
      <c r="F13738" s="5" t="str">
        <f>VLOOKUP(C13739, 'DB    '!$A:$M, 8, FALSE)</f>
        <v>冂</v>
      </c>
      <c r="G13738" s="5" t="str">
        <f>VLOOKUP(C13739, 'DB    '!$A:$M, 10, FALSE)</f>
        <v>厶</v>
      </c>
      <c r="H13738" s="5" t="str">
        <f>VLOOKUP(C13739, 'DB    '!$A:$M, 12, FALSE)</f>
        <v>又</v>
      </c>
      <c r="I13738" s="32" t="str">
        <f>VLOOKUP(C13739, 'DB    '!$A:$M, 13, FALSE)</f>
        <v>손과 손으로 얽히고 숨은 어지러운 실을 푸는 모양</v>
      </c>
    </row>
    <row r="13739" spans="1:9">
      <c r="B13739" s="30"/>
      <c r="C13739" s="11" t="str">
        <f>B13744</f>
        <v>어지러울란</v>
      </c>
      <c r="D13739" s="7" t="str">
        <f>VLOOKUP(C13739, 'DB    '!$A:$M, 3, FALSE)</f>
        <v>손톱조두</v>
      </c>
      <c r="E13739" s="7" t="str">
        <f>VLOOKUP(C13739, 'DB    '!$A:$M, 5, FALSE)</f>
        <v>창모</v>
      </c>
      <c r="F13739" s="7" t="str">
        <f>VLOOKUP(C13739, 'DB    '!$A:$M, 7, FALSE)</f>
        <v>멀경</v>
      </c>
      <c r="G13739" s="7" t="str">
        <f>VLOOKUP(C13739, 'DB    '!$A:$M, 9, FALSE)</f>
        <v>사사로울사</v>
      </c>
      <c r="H13739" s="7" t="str">
        <f>VLOOKUP(C13739, 'DB    '!$A:$M, 11, FALSE)</f>
        <v>또우</v>
      </c>
      <c r="I13739" s="32"/>
    </row>
    <row r="13740" spans="1:9">
      <c r="B13740" s="30"/>
      <c r="C13740" s="10" t="str">
        <f>VLOOKUP(C13741, 'DB    '!$A:$B, 2, FALSE)</f>
        <v xml:space="preserve"> </v>
      </c>
      <c r="D13740" s="5" t="str">
        <f>VLOOKUP(C13741, 'DB    '!$A:$M, 4, FALSE)</f>
        <v xml:space="preserve"> </v>
      </c>
      <c r="E13740" s="5" t="str">
        <f>VLOOKUP(C13741, 'DB    '!$A:$M, 6, FALSE)</f>
        <v xml:space="preserve"> </v>
      </c>
      <c r="F13740" s="5" t="str">
        <f>VLOOKUP(C13741, 'DB    '!$A:$M, 8, FALSE)</f>
        <v xml:space="preserve"> </v>
      </c>
      <c r="G13740" s="5" t="str">
        <f>VLOOKUP(C13741, 'DB    '!$A:$M, 10, FALSE)</f>
        <v xml:space="preserve"> </v>
      </c>
      <c r="H13740" s="5" t="str">
        <f>VLOOKUP(C13741, 'DB    '!$A:$M, 12, FALSE)</f>
        <v xml:space="preserve"> </v>
      </c>
      <c r="I13740" s="32" t="str">
        <f>VLOOKUP(C13741, 'DB    '!$A:$M, 13, FALSE)</f>
        <v xml:space="preserve"> </v>
      </c>
    </row>
    <row r="13741" spans="1:9">
      <c r="B13741" s="30"/>
      <c r="C13741" s="11" t="s">
        <v>16</v>
      </c>
      <c r="D13741" s="7" t="str">
        <f>VLOOKUP(C13741, 'DB    '!$A:$M, 3, FALSE)</f>
        <v xml:space="preserve"> </v>
      </c>
      <c r="E13741" s="7" t="str">
        <f>VLOOKUP(C13741, 'DB    '!$A:$M, 5, FALSE)</f>
        <v xml:space="preserve"> </v>
      </c>
      <c r="F13741" s="7" t="str">
        <f>VLOOKUP(C13741, 'DB    '!$A:$M, 7, FALSE)</f>
        <v xml:space="preserve"> </v>
      </c>
      <c r="G13741" s="7" t="str">
        <f>VLOOKUP(C13741, 'DB    '!$A:$M, 9, FALSE)</f>
        <v xml:space="preserve"> </v>
      </c>
      <c r="H13741" s="7" t="str">
        <f>VLOOKUP(C13741, 'DB    '!$A:$M, 11, FALSE)</f>
        <v xml:space="preserve"> </v>
      </c>
      <c r="I13741" s="32"/>
    </row>
    <row r="13742" spans="1:9">
      <c r="B13742" s="31"/>
      <c r="C13742" s="10" t="str">
        <f>VLOOKUP(C13743, 'DB    '!$A:$B, 2, FALSE)</f>
        <v xml:space="preserve"> </v>
      </c>
      <c r="D13742" s="5" t="str">
        <f>VLOOKUP(C13743, 'DB    '!$A:$M, 4, FALSE)</f>
        <v xml:space="preserve"> </v>
      </c>
      <c r="E13742" s="5" t="str">
        <f>VLOOKUP(C13743, 'DB    '!$A:$M, 6, FALSE)</f>
        <v xml:space="preserve"> </v>
      </c>
      <c r="F13742" s="5" t="str">
        <f>VLOOKUP(C13743, 'DB    '!$A:$M, 8, FALSE)</f>
        <v xml:space="preserve"> </v>
      </c>
      <c r="G13742" s="5" t="str">
        <f>VLOOKUP(C13743, 'DB    '!$A:$M, 10, FALSE)</f>
        <v xml:space="preserve"> </v>
      </c>
      <c r="H13742" s="5" t="str">
        <f>VLOOKUP(C13743, 'DB    '!$A:$M, 12, FALSE)</f>
        <v xml:space="preserve"> </v>
      </c>
      <c r="I13742" s="32" t="str">
        <f>VLOOKUP(C13743, 'DB    '!$A:$M, 13, FALSE)</f>
        <v xml:space="preserve"> </v>
      </c>
    </row>
    <row r="13743" spans="1:9">
      <c r="B13743" s="31"/>
      <c r="C13743" s="11" t="s">
        <v>16</v>
      </c>
      <c r="D13743" s="7" t="str">
        <f>VLOOKUP(C13743, 'DB    '!$A:$M, 3, FALSE)</f>
        <v xml:space="preserve"> </v>
      </c>
      <c r="E13743" s="7" t="str">
        <f>VLOOKUP(C13743, 'DB    '!$A:$M, 5, FALSE)</f>
        <v xml:space="preserve"> </v>
      </c>
      <c r="F13743" s="7" t="str">
        <f>VLOOKUP(C13743, 'DB    '!$A:$M, 7, FALSE)</f>
        <v xml:space="preserve"> </v>
      </c>
      <c r="G13743" s="7" t="str">
        <f>VLOOKUP(C13743, 'DB    '!$A:$M, 9, FALSE)</f>
        <v xml:space="preserve"> </v>
      </c>
      <c r="H13743" s="7" t="str">
        <f>VLOOKUP(C13743, 'DB    '!$A:$M, 11, FALSE)</f>
        <v xml:space="preserve"> </v>
      </c>
      <c r="I13743" s="32"/>
    </row>
    <row r="13744" spans="1:9">
      <c r="B13744" s="6" t="s">
        <v>8379</v>
      </c>
      <c r="C13744" s="26"/>
      <c r="D13744" s="27"/>
      <c r="E13744" s="27"/>
      <c r="F13744" s="27"/>
      <c r="G13744" s="27"/>
      <c r="H13744" s="27"/>
      <c r="I13744" s="28"/>
    </row>
    <row r="13745" spans="1:9">
      <c r="A13745" s="4">
        <f>A13737+1</f>
        <v>1719</v>
      </c>
    </row>
    <row r="13746" spans="1:9">
      <c r="B13746" s="29" t="str">
        <f>VLOOKUP(B13752, 'DB    '!A:B, 2, FALSE)</f>
        <v>濫</v>
      </c>
      <c r="C13746" s="10" t="str">
        <f>VLOOKUP(C13747, 'DB    '!$A:$B, 2, FALSE)</f>
        <v>濫</v>
      </c>
      <c r="D13746" s="5" t="str">
        <f>VLOOKUP(C13747, 'DB    '!$A:$M, 4, FALSE)</f>
        <v>氵</v>
      </c>
      <c r="E13746" s="5" t="str">
        <f>VLOOKUP(C13747, 'DB    '!$A:$M, 6, FALSE)</f>
        <v>監</v>
      </c>
      <c r="F13746" s="5" t="str">
        <f>VLOOKUP(C13747, 'DB    '!$A:$M, 8, FALSE)</f>
        <v xml:space="preserve"> </v>
      </c>
      <c r="G13746" s="5" t="str">
        <f>VLOOKUP(C13747, 'DB    '!$A:$M, 10, FALSE)</f>
        <v xml:space="preserve"> </v>
      </c>
      <c r="H13746" s="5" t="str">
        <f>VLOOKUP(C13747, 'DB    '!$A:$M, 12, FALSE)</f>
        <v xml:space="preserve"> </v>
      </c>
      <c r="I13746" s="32" t="str">
        <f>VLOOKUP(C13747, 'DB    '!$A:$M, 13, FALSE)</f>
        <v>신하가 그릇에 물을 담고 자신을 비쳐보는 그릇에 물을 더 담아 넘치는 모양. 범람</v>
      </c>
    </row>
    <row r="13747" spans="1:9">
      <c r="B13747" s="30"/>
      <c r="C13747" s="11" t="str">
        <f>B13752</f>
        <v>넘칠람</v>
      </c>
      <c r="D13747" s="7" t="str">
        <f>VLOOKUP(C13747, 'DB    '!$A:$M, 3, FALSE)</f>
        <v>물수변</v>
      </c>
      <c r="E13747" s="7" t="str">
        <f>VLOOKUP(C13747, 'DB    '!$A:$M, 5, FALSE)</f>
        <v>볼감</v>
      </c>
      <c r="F13747" s="7" t="str">
        <f>VLOOKUP(C13747, 'DB    '!$A:$M, 7, FALSE)</f>
        <v>.</v>
      </c>
      <c r="G13747" s="7" t="str">
        <f>VLOOKUP(C13747, 'DB    '!$A:$M, 9, FALSE)</f>
        <v>.</v>
      </c>
      <c r="H13747" s="7" t="str">
        <f>VLOOKUP(C13747, 'DB    '!$A:$M, 11, FALSE)</f>
        <v>.</v>
      </c>
      <c r="I13747" s="32"/>
    </row>
    <row r="13748" spans="1:9">
      <c r="B13748" s="30"/>
      <c r="C13748" s="10" t="str">
        <f>VLOOKUP(C13749, 'DB    '!$A:$B, 2, FALSE)</f>
        <v>監</v>
      </c>
      <c r="D13748" s="5" t="str">
        <f>VLOOKUP(C13749, 'DB    '!$A:$M, 4, FALSE)</f>
        <v>臣</v>
      </c>
      <c r="E13748" s="5" t="str">
        <f>VLOOKUP(C13749, 'DB    '!$A:$M, 6, FALSE)</f>
        <v>人</v>
      </c>
      <c r="F13748" s="5" t="str">
        <f>VLOOKUP(C13749, 'DB    '!$A:$M, 8, FALSE)</f>
        <v>一</v>
      </c>
      <c r="G13748" s="5" t="str">
        <f>VLOOKUP(C13749, 'DB    '!$A:$M, 10, FALSE)</f>
        <v>皿</v>
      </c>
      <c r="H13748" s="5" t="str">
        <f>VLOOKUP(C13749, 'DB    '!$A:$M, 12, FALSE)</f>
        <v xml:space="preserve"> </v>
      </c>
      <c r="I13748" s="32" t="str">
        <f>VLOOKUP(C13749, 'DB    '!$A:$M, 13, FALSE)</f>
        <v>신하가 그릇에 물을 담고 자신의 얼굴을 비쳐보는 모습</v>
      </c>
    </row>
    <row r="13749" spans="1:9">
      <c r="B13749" s="30"/>
      <c r="C13749" s="11" t="s">
        <v>7479</v>
      </c>
      <c r="D13749" s="7" t="str">
        <f>VLOOKUP(C13749, 'DB    '!$A:$M, 3, FALSE)</f>
        <v>신하신</v>
      </c>
      <c r="E13749" s="7" t="str">
        <f>VLOOKUP(C13749, 'DB    '!$A:$M, 5, FALSE)</f>
        <v>사람인</v>
      </c>
      <c r="F13749" s="7" t="str">
        <f>VLOOKUP(C13749, 'DB    '!$A:$M, 7, FALSE)</f>
        <v>한일</v>
      </c>
      <c r="G13749" s="7" t="str">
        <f>VLOOKUP(C13749, 'DB    '!$A:$M, 9, FALSE)</f>
        <v>그릇명</v>
      </c>
      <c r="H13749" s="7" t="str">
        <f>VLOOKUP(C13749, 'DB    '!$A:$M, 11, FALSE)</f>
        <v>.</v>
      </c>
      <c r="I13749" s="32"/>
    </row>
    <row r="13750" spans="1:9">
      <c r="B13750" s="31"/>
      <c r="C13750" s="10" t="str">
        <f>VLOOKUP(C13751, 'DB    '!$A:$B, 2, FALSE)</f>
        <v xml:space="preserve"> </v>
      </c>
      <c r="D13750" s="5" t="str">
        <f>VLOOKUP(C13751, 'DB    '!$A:$M, 4, FALSE)</f>
        <v xml:space="preserve"> </v>
      </c>
      <c r="E13750" s="5" t="str">
        <f>VLOOKUP(C13751, 'DB    '!$A:$M, 6, FALSE)</f>
        <v xml:space="preserve"> </v>
      </c>
      <c r="F13750" s="5" t="str">
        <f>VLOOKUP(C13751, 'DB    '!$A:$M, 8, FALSE)</f>
        <v xml:space="preserve"> </v>
      </c>
      <c r="G13750" s="5" t="str">
        <f>VLOOKUP(C13751, 'DB    '!$A:$M, 10, FALSE)</f>
        <v xml:space="preserve"> </v>
      </c>
      <c r="H13750" s="5" t="str">
        <f>VLOOKUP(C13751, 'DB    '!$A:$M, 12, FALSE)</f>
        <v xml:space="preserve"> </v>
      </c>
      <c r="I13750" s="32" t="str">
        <f>VLOOKUP(C13751, 'DB    '!$A:$M, 13, FALSE)</f>
        <v xml:space="preserve"> </v>
      </c>
    </row>
    <row r="13751" spans="1:9">
      <c r="B13751" s="31"/>
      <c r="C13751" s="11" t="s">
        <v>16</v>
      </c>
      <c r="D13751" s="7" t="str">
        <f>VLOOKUP(C13751, 'DB    '!$A:$M, 3, FALSE)</f>
        <v xml:space="preserve"> </v>
      </c>
      <c r="E13751" s="7" t="str">
        <f>VLOOKUP(C13751, 'DB    '!$A:$M, 5, FALSE)</f>
        <v xml:space="preserve"> </v>
      </c>
      <c r="F13751" s="7" t="str">
        <f>VLOOKUP(C13751, 'DB    '!$A:$M, 7, FALSE)</f>
        <v xml:space="preserve"> </v>
      </c>
      <c r="G13751" s="7" t="str">
        <f>VLOOKUP(C13751, 'DB    '!$A:$M, 9, FALSE)</f>
        <v xml:space="preserve"> </v>
      </c>
      <c r="H13751" s="7" t="str">
        <f>VLOOKUP(C13751, 'DB    '!$A:$M, 11, FALSE)</f>
        <v xml:space="preserve"> </v>
      </c>
      <c r="I13751" s="32"/>
    </row>
    <row r="13752" spans="1:9">
      <c r="B13752" s="6" t="s">
        <v>8384</v>
      </c>
      <c r="C13752" s="26"/>
      <c r="D13752" s="27"/>
      <c r="E13752" s="27"/>
      <c r="F13752" s="27"/>
      <c r="G13752" s="27"/>
      <c r="H13752" s="27"/>
      <c r="I13752" s="28"/>
    </row>
    <row r="13753" spans="1:9">
      <c r="A13753" s="4">
        <f>A13745+1</f>
        <v>1720</v>
      </c>
    </row>
    <row r="13754" spans="1:9">
      <c r="B13754" s="29" t="str">
        <f>VLOOKUP(B13760, 'DB    '!A:B, 2, FALSE)</f>
        <v>略</v>
      </c>
      <c r="C13754" s="10" t="str">
        <f>VLOOKUP(C13755, 'DB    '!$A:$B, 2, FALSE)</f>
        <v>略</v>
      </c>
      <c r="D13754" s="5" t="str">
        <f>VLOOKUP(C13755, 'DB    '!$A:$M, 4, FALSE)</f>
        <v>田</v>
      </c>
      <c r="E13754" s="5" t="str">
        <f>VLOOKUP(C13755, 'DB    '!$A:$M, 6, FALSE)</f>
        <v>各</v>
      </c>
      <c r="F13754" s="5" t="str">
        <f>VLOOKUP(C13755, 'DB    '!$A:$M, 8, FALSE)</f>
        <v xml:space="preserve"> </v>
      </c>
      <c r="G13754" s="5" t="str">
        <f>VLOOKUP(C13755, 'DB    '!$A:$M, 10, FALSE)</f>
        <v xml:space="preserve"> </v>
      </c>
      <c r="H13754" s="5" t="str">
        <f>VLOOKUP(C13755, 'DB    '!$A:$M, 12, FALSE)</f>
        <v xml:space="preserve"> </v>
      </c>
      <c r="I13754" s="32" t="str">
        <f>VLOOKUP(C13755, 'DB    '!$A:$M, 13, FALSE)</f>
        <v>노략질하여 얻는 밭을 각자에게 간략한 판단으로 나누는 모습. 간략</v>
      </c>
    </row>
    <row r="13755" spans="1:9">
      <c r="B13755" s="30"/>
      <c r="C13755" s="11" t="str">
        <f>B13760</f>
        <v>간략할략</v>
      </c>
      <c r="D13755" s="7" t="str">
        <f>VLOOKUP(C13755, 'DB    '!$A:$M, 3, FALSE)</f>
        <v>밭전</v>
      </c>
      <c r="E13755" s="7" t="str">
        <f>VLOOKUP(C13755, 'DB    '!$A:$M, 5, FALSE)</f>
        <v>각각각</v>
      </c>
      <c r="F13755" s="7" t="str">
        <f>VLOOKUP(C13755, 'DB    '!$A:$M, 7, FALSE)</f>
        <v>.</v>
      </c>
      <c r="G13755" s="7" t="str">
        <f>VLOOKUP(C13755, 'DB    '!$A:$M, 9, FALSE)</f>
        <v>.</v>
      </c>
      <c r="H13755" s="7" t="str">
        <f>VLOOKUP(C13755, 'DB    '!$A:$M, 11, FALSE)</f>
        <v>.</v>
      </c>
      <c r="I13755" s="32"/>
    </row>
    <row r="13756" spans="1:9">
      <c r="B13756" s="30"/>
      <c r="C13756" s="10" t="str">
        <f>VLOOKUP(C13757, 'DB    '!$A:$B, 2, FALSE)</f>
        <v>各</v>
      </c>
      <c r="D13756" s="5" t="str">
        <f>VLOOKUP(C13757, 'DB    '!$A:$M, 4, FALSE)</f>
        <v>夂</v>
      </c>
      <c r="E13756" s="5" t="str">
        <f>VLOOKUP(C13757, 'DB    '!$A:$M, 6, FALSE)</f>
        <v>口</v>
      </c>
      <c r="F13756" s="5" t="str">
        <f>VLOOKUP(C13757, 'DB    '!$A:$M, 8, FALSE)</f>
        <v xml:space="preserve"> </v>
      </c>
      <c r="G13756" s="5" t="str">
        <f>VLOOKUP(C13757, 'DB    '!$A:$M, 10, FALSE)</f>
        <v xml:space="preserve"> </v>
      </c>
      <c r="H13756" s="5" t="str">
        <f>VLOOKUP(C13757, 'DB    '!$A:$M, 12, FALSE)</f>
        <v xml:space="preserve"> </v>
      </c>
      <c r="I13756" s="32" t="str">
        <f>VLOOKUP(C13757, 'DB    '!$A:$M, 13, FALSE)</f>
        <v>지친 다리로 와서 도착시간이 달라 각각 식사하는 모습</v>
      </c>
    </row>
    <row r="13757" spans="1:9">
      <c r="B13757" s="30"/>
      <c r="C13757" s="11" t="s">
        <v>995</v>
      </c>
      <c r="D13757" s="7" t="str">
        <f>VLOOKUP(C13757, 'DB    '!$A:$M, 3, FALSE)</f>
        <v>뒤져올치</v>
      </c>
      <c r="E13757" s="7" t="str">
        <f>VLOOKUP(C13757, 'DB    '!$A:$M, 5, FALSE)</f>
        <v>입구</v>
      </c>
      <c r="F13757" s="7" t="str">
        <f>VLOOKUP(C13757, 'DB    '!$A:$M, 7, FALSE)</f>
        <v>.</v>
      </c>
      <c r="G13757" s="7" t="str">
        <f>VLOOKUP(C13757, 'DB    '!$A:$M, 9, FALSE)</f>
        <v>.</v>
      </c>
      <c r="H13757" s="7" t="str">
        <f>VLOOKUP(C13757, 'DB    '!$A:$M, 11, FALSE)</f>
        <v>.</v>
      </c>
      <c r="I13757" s="32"/>
    </row>
    <row r="13758" spans="1:9">
      <c r="B13758" s="31"/>
      <c r="C13758" s="10" t="str">
        <f>VLOOKUP(C13759, 'DB    '!$A:$B, 2, FALSE)</f>
        <v xml:space="preserve"> </v>
      </c>
      <c r="D13758" s="5" t="str">
        <f>VLOOKUP(C13759, 'DB    '!$A:$M, 4, FALSE)</f>
        <v xml:space="preserve"> </v>
      </c>
      <c r="E13758" s="5" t="str">
        <f>VLOOKUP(C13759, 'DB    '!$A:$M, 6, FALSE)</f>
        <v xml:space="preserve"> </v>
      </c>
      <c r="F13758" s="5" t="str">
        <f>VLOOKUP(C13759, 'DB    '!$A:$M, 8, FALSE)</f>
        <v xml:space="preserve"> </v>
      </c>
      <c r="G13758" s="5" t="str">
        <f>VLOOKUP(C13759, 'DB    '!$A:$M, 10, FALSE)</f>
        <v xml:space="preserve"> </v>
      </c>
      <c r="H13758" s="5" t="str">
        <f>VLOOKUP(C13759, 'DB    '!$A:$M, 12, FALSE)</f>
        <v xml:space="preserve"> </v>
      </c>
      <c r="I13758" s="32" t="str">
        <f>VLOOKUP(C13759, 'DB    '!$A:$M, 13, FALSE)</f>
        <v xml:space="preserve"> </v>
      </c>
    </row>
    <row r="13759" spans="1:9">
      <c r="B13759" s="31"/>
      <c r="C13759" s="11" t="s">
        <v>16</v>
      </c>
      <c r="D13759" s="7" t="str">
        <f>VLOOKUP(C13759, 'DB    '!$A:$M, 3, FALSE)</f>
        <v xml:space="preserve"> </v>
      </c>
      <c r="E13759" s="7" t="str">
        <f>VLOOKUP(C13759, 'DB    '!$A:$M, 5, FALSE)</f>
        <v xml:space="preserve"> </v>
      </c>
      <c r="F13759" s="7" t="str">
        <f>VLOOKUP(C13759, 'DB    '!$A:$M, 7, FALSE)</f>
        <v xml:space="preserve"> </v>
      </c>
      <c r="G13759" s="7" t="str">
        <f>VLOOKUP(C13759, 'DB    '!$A:$M, 9, FALSE)</f>
        <v xml:space="preserve"> </v>
      </c>
      <c r="H13759" s="7" t="str">
        <f>VLOOKUP(C13759, 'DB    '!$A:$M, 11, FALSE)</f>
        <v xml:space="preserve"> </v>
      </c>
      <c r="I13759" s="32"/>
    </row>
    <row r="13760" spans="1:9">
      <c r="B13760" s="6" t="s">
        <v>8389</v>
      </c>
      <c r="C13760" s="26"/>
      <c r="D13760" s="27"/>
      <c r="E13760" s="27"/>
      <c r="F13760" s="27"/>
      <c r="G13760" s="27"/>
      <c r="H13760" s="27"/>
      <c r="I13760" s="28"/>
    </row>
    <row r="13761" spans="1:9">
      <c r="A13761" s="4">
        <f>A13753+1</f>
        <v>1721</v>
      </c>
    </row>
    <row r="13762" spans="1:9">
      <c r="B13762" s="29" t="str">
        <f>VLOOKUP(B13768, 'DB    '!A:B, 2, FALSE)</f>
        <v>麗</v>
      </c>
      <c r="C13762" s="10" t="str">
        <f>VLOOKUP(C13763, 'DB    '!$A:$B, 2, FALSE)</f>
        <v>麗</v>
      </c>
      <c r="D13762" s="5" t="str">
        <f>VLOOKUP(C13763, 'DB    '!$A:$M, 4, FALSE)</f>
        <v>一</v>
      </c>
      <c r="E13762" s="5" t="str">
        <f>VLOOKUP(C13763, 'DB    '!$A:$M, 6, FALSE)</f>
        <v>冂</v>
      </c>
      <c r="F13762" s="5" t="str">
        <f>VLOOKUP(C13763, 'DB    '!$A:$M, 8, FALSE)</f>
        <v>丶</v>
      </c>
      <c r="G13762" s="5" t="str">
        <f>VLOOKUP(C13763, 'DB    '!$A:$M, 10, FALSE)</f>
        <v>鹿</v>
      </c>
      <c r="H13762" s="5" t="str">
        <f>VLOOKUP(C13763, 'DB    '!$A:$M, 12, FALSE)</f>
        <v xml:space="preserve"> </v>
      </c>
      <c r="I13762" s="32" t="str">
        <f>VLOOKUP(C13763, 'DB    '!$A:$M, 13, FALSE)</f>
        <v>사슴이 두 눈망울이 곱다. 수려하다</v>
      </c>
    </row>
    <row r="13763" spans="1:9">
      <c r="B13763" s="30"/>
      <c r="C13763" s="11" t="str">
        <f>B13768</f>
        <v>고울려</v>
      </c>
      <c r="D13763" s="7" t="str">
        <f>VLOOKUP(C13763, 'DB    '!$A:$M, 3, FALSE)</f>
        <v>한일</v>
      </c>
      <c r="E13763" s="7" t="str">
        <f>VLOOKUP(C13763, 'DB    '!$A:$M, 5, FALSE)</f>
        <v>멀경</v>
      </c>
      <c r="F13763" s="7" t="str">
        <f>VLOOKUP(C13763, 'DB    '!$A:$M, 7, FALSE)</f>
        <v>점주</v>
      </c>
      <c r="G13763" s="7" t="str">
        <f>VLOOKUP(C13763, 'DB    '!$A:$M, 9, FALSE)</f>
        <v>사슴록</v>
      </c>
      <c r="H13763" s="7" t="str">
        <f>VLOOKUP(C13763, 'DB    '!$A:$M, 11, FALSE)</f>
        <v>.</v>
      </c>
      <c r="I13763" s="32"/>
    </row>
    <row r="13764" spans="1:9">
      <c r="B13764" s="30"/>
      <c r="C13764" s="10" t="str">
        <f>VLOOKUP(C13765, 'DB    '!$A:$B, 2, FALSE)</f>
        <v>鹿</v>
      </c>
      <c r="D13764" s="5" t="str">
        <f>VLOOKUP(C13765, 'DB    '!$A:$M, 4, FALSE)</f>
        <v xml:space="preserve"> </v>
      </c>
      <c r="E13764" s="5" t="str">
        <f>VLOOKUP(C13765, 'DB    '!$A:$M, 6, FALSE)</f>
        <v xml:space="preserve"> </v>
      </c>
      <c r="F13764" s="5" t="str">
        <f>VLOOKUP(C13765, 'DB    '!$A:$M, 8, FALSE)</f>
        <v xml:space="preserve"> </v>
      </c>
      <c r="G13764" s="5" t="str">
        <f>VLOOKUP(C13765, 'DB    '!$A:$M, 10, FALSE)</f>
        <v xml:space="preserve"> </v>
      </c>
      <c r="H13764" s="5" t="str">
        <f>VLOOKUP(C13765, 'DB    '!$A:$M, 12, FALSE)</f>
        <v xml:space="preserve"> </v>
      </c>
      <c r="I13764" s="32" t="str">
        <f>VLOOKUP(C13765, 'DB    '!$A:$M, 13, FALSE)</f>
        <v>사슴의 텐트같은 가죽, 뿔, 다리 모양</v>
      </c>
    </row>
    <row r="13765" spans="1:9">
      <c r="B13765" s="30"/>
      <c r="C13765" s="11" t="s">
        <v>2979</v>
      </c>
      <c r="D13765" s="7" t="str">
        <f>VLOOKUP(C13765, 'DB    '!$A:$M, 3, FALSE)</f>
        <v>.</v>
      </c>
      <c r="E13765" s="7" t="str">
        <f>VLOOKUP(C13765, 'DB    '!$A:$M, 5, FALSE)</f>
        <v>.</v>
      </c>
      <c r="F13765" s="7" t="str">
        <f>VLOOKUP(C13765, 'DB    '!$A:$M, 7, FALSE)</f>
        <v>.</v>
      </c>
      <c r="G13765" s="7" t="str">
        <f>VLOOKUP(C13765, 'DB    '!$A:$M, 9, FALSE)</f>
        <v>.</v>
      </c>
      <c r="H13765" s="7" t="str">
        <f>VLOOKUP(C13765, 'DB    '!$A:$M, 11, FALSE)</f>
        <v>.</v>
      </c>
      <c r="I13765" s="32"/>
    </row>
    <row r="13766" spans="1:9">
      <c r="B13766" s="31"/>
      <c r="C13766" s="10" t="str">
        <f>VLOOKUP(C13767, 'DB    '!$A:$B, 2, FALSE)</f>
        <v xml:space="preserve"> </v>
      </c>
      <c r="D13766" s="5" t="str">
        <f>VLOOKUP(C13767, 'DB    '!$A:$M, 4, FALSE)</f>
        <v xml:space="preserve"> </v>
      </c>
      <c r="E13766" s="5" t="str">
        <f>VLOOKUP(C13767, 'DB    '!$A:$M, 6, FALSE)</f>
        <v xml:space="preserve"> </v>
      </c>
      <c r="F13766" s="5" t="str">
        <f>VLOOKUP(C13767, 'DB    '!$A:$M, 8, FALSE)</f>
        <v xml:space="preserve"> </v>
      </c>
      <c r="G13766" s="5" t="str">
        <f>VLOOKUP(C13767, 'DB    '!$A:$M, 10, FALSE)</f>
        <v xml:space="preserve"> </v>
      </c>
      <c r="H13766" s="5" t="str">
        <f>VLOOKUP(C13767, 'DB    '!$A:$M, 12, FALSE)</f>
        <v xml:space="preserve"> </v>
      </c>
      <c r="I13766" s="32" t="str">
        <f>VLOOKUP(C13767, 'DB    '!$A:$M, 13, FALSE)</f>
        <v xml:space="preserve"> </v>
      </c>
    </row>
    <row r="13767" spans="1:9">
      <c r="B13767" s="31"/>
      <c r="C13767" s="11" t="s">
        <v>16</v>
      </c>
      <c r="D13767" s="7" t="str">
        <f>VLOOKUP(C13767, 'DB    '!$A:$M, 3, FALSE)</f>
        <v xml:space="preserve"> </v>
      </c>
      <c r="E13767" s="7" t="str">
        <f>VLOOKUP(C13767, 'DB    '!$A:$M, 5, FALSE)</f>
        <v xml:space="preserve"> </v>
      </c>
      <c r="F13767" s="7" t="str">
        <f>VLOOKUP(C13767, 'DB    '!$A:$M, 7, FALSE)</f>
        <v xml:space="preserve"> </v>
      </c>
      <c r="G13767" s="7" t="str">
        <f>VLOOKUP(C13767, 'DB    '!$A:$M, 9, FALSE)</f>
        <v xml:space="preserve"> </v>
      </c>
      <c r="H13767" s="7" t="str">
        <f>VLOOKUP(C13767, 'DB    '!$A:$M, 11, FALSE)</f>
        <v xml:space="preserve"> </v>
      </c>
      <c r="I13767" s="32"/>
    </row>
    <row r="13768" spans="1:9">
      <c r="B13768" s="6" t="s">
        <v>8395</v>
      </c>
      <c r="C13768" s="26"/>
      <c r="D13768" s="27"/>
      <c r="E13768" s="27"/>
      <c r="F13768" s="27"/>
      <c r="G13768" s="27"/>
      <c r="H13768" s="27"/>
      <c r="I13768" s="28"/>
    </row>
    <row r="13769" spans="1:9">
      <c r="A13769" s="4">
        <f>A13761+1</f>
        <v>1722</v>
      </c>
    </row>
    <row r="13770" spans="1:9">
      <c r="B13770" s="29" t="str">
        <f>VLOOKUP(B13776, 'DB    '!A:B, 2, FALSE)</f>
        <v>聯</v>
      </c>
      <c r="C13770" s="10" t="str">
        <f>VLOOKUP(C13771, 'DB    '!$A:$B, 2, FALSE)</f>
        <v>聯</v>
      </c>
      <c r="D13770" s="5" t="str">
        <f>VLOOKUP(C13771, 'DB    '!$A:$M, 4, FALSE)</f>
        <v>耳</v>
      </c>
      <c r="E13770" s="5" t="str">
        <f>VLOOKUP(C13771, 'DB    '!$A:$M, 6, FALSE)</f>
        <v>幺</v>
      </c>
      <c r="F13770" s="5" t="str">
        <f>VLOOKUP(C13771, 'DB    '!$A:$M, 8, FALSE)</f>
        <v>幺</v>
      </c>
      <c r="G13770" s="5" t="str">
        <f>VLOOKUP(C13771, 'DB    '!$A:$M, 10, FALSE)</f>
        <v>丱</v>
      </c>
      <c r="H13770" s="5" t="str">
        <f>VLOOKUP(C13771, 'DB    '!$A:$M, 12, FALSE)</f>
        <v xml:space="preserve"> </v>
      </c>
      <c r="I13770" s="32" t="str">
        <f>VLOOKUP(C13771, 'DB    '!$A:$M, 13, FALSE)</f>
        <v>귀뒤로 실같은 머리가 연이어져 상투를 튼 모습. 연속</v>
      </c>
    </row>
    <row r="13771" spans="1:9">
      <c r="B13771" s="30"/>
      <c r="C13771" s="11" t="str">
        <f>B13776</f>
        <v>연이을련</v>
      </c>
      <c r="D13771" s="7" t="str">
        <f>VLOOKUP(C13771, 'DB    '!$A:$M, 3, FALSE)</f>
        <v>귀이</v>
      </c>
      <c r="E13771" s="7" t="str">
        <f>VLOOKUP(C13771, 'DB    '!$A:$M, 5, FALSE)</f>
        <v>작을요</v>
      </c>
      <c r="F13771" s="7" t="str">
        <f>VLOOKUP(C13771, 'DB    '!$A:$M, 7, FALSE)</f>
        <v>작을요</v>
      </c>
      <c r="G13771" s="7" t="str">
        <f>VLOOKUP(C13771, 'DB    '!$A:$M, 9, FALSE)</f>
        <v>쌍상투관</v>
      </c>
      <c r="H13771" s="7" t="str">
        <f>VLOOKUP(C13771, 'DB    '!$A:$M, 11, FALSE)</f>
        <v>.</v>
      </c>
      <c r="I13771" s="32"/>
    </row>
    <row r="13772" spans="1:9">
      <c r="B13772" s="30"/>
      <c r="C13772" s="10" t="str">
        <f>VLOOKUP(C13773, 'DB    '!$A:$B, 2, FALSE)</f>
        <v xml:space="preserve"> </v>
      </c>
      <c r="D13772" s="5" t="str">
        <f>VLOOKUP(C13773, 'DB    '!$A:$M, 4, FALSE)</f>
        <v xml:space="preserve"> </v>
      </c>
      <c r="E13772" s="5" t="str">
        <f>VLOOKUP(C13773, 'DB    '!$A:$M, 6, FALSE)</f>
        <v xml:space="preserve"> </v>
      </c>
      <c r="F13772" s="5" t="str">
        <f>VLOOKUP(C13773, 'DB    '!$A:$M, 8, FALSE)</f>
        <v xml:space="preserve"> </v>
      </c>
      <c r="G13772" s="5" t="str">
        <f>VLOOKUP(C13773, 'DB    '!$A:$M, 10, FALSE)</f>
        <v xml:space="preserve"> </v>
      </c>
      <c r="H13772" s="5" t="str">
        <f>VLOOKUP(C13773, 'DB    '!$A:$M, 12, FALSE)</f>
        <v xml:space="preserve"> </v>
      </c>
      <c r="I13772" s="32" t="str">
        <f>VLOOKUP(C13773, 'DB    '!$A:$M, 13, FALSE)</f>
        <v xml:space="preserve"> </v>
      </c>
    </row>
    <row r="13773" spans="1:9">
      <c r="B13773" s="30"/>
      <c r="C13773" s="11" t="s">
        <v>16</v>
      </c>
      <c r="D13773" s="7" t="str">
        <f>VLOOKUP(C13773, 'DB    '!$A:$M, 3, FALSE)</f>
        <v xml:space="preserve"> </v>
      </c>
      <c r="E13773" s="7" t="str">
        <f>VLOOKUP(C13773, 'DB    '!$A:$M, 5, FALSE)</f>
        <v xml:space="preserve"> </v>
      </c>
      <c r="F13773" s="7" t="str">
        <f>VLOOKUP(C13773, 'DB    '!$A:$M, 7, FALSE)</f>
        <v xml:space="preserve"> </v>
      </c>
      <c r="G13773" s="7" t="str">
        <f>VLOOKUP(C13773, 'DB    '!$A:$M, 9, FALSE)</f>
        <v xml:space="preserve"> </v>
      </c>
      <c r="H13773" s="7" t="str">
        <f>VLOOKUP(C13773, 'DB    '!$A:$M, 11, FALSE)</f>
        <v xml:space="preserve"> </v>
      </c>
      <c r="I13773" s="32"/>
    </row>
    <row r="13774" spans="1:9">
      <c r="B13774" s="31"/>
      <c r="C13774" s="10" t="str">
        <f>VLOOKUP(C13775, 'DB    '!$A:$B, 2, FALSE)</f>
        <v xml:space="preserve"> </v>
      </c>
      <c r="D13774" s="5" t="str">
        <f>VLOOKUP(C13775, 'DB    '!$A:$M, 4, FALSE)</f>
        <v xml:space="preserve"> </v>
      </c>
      <c r="E13774" s="5" t="str">
        <f>VLOOKUP(C13775, 'DB    '!$A:$M, 6, FALSE)</f>
        <v xml:space="preserve"> </v>
      </c>
      <c r="F13774" s="5" t="str">
        <f>VLOOKUP(C13775, 'DB    '!$A:$M, 8, FALSE)</f>
        <v xml:space="preserve"> </v>
      </c>
      <c r="G13774" s="5" t="str">
        <f>VLOOKUP(C13775, 'DB    '!$A:$M, 10, FALSE)</f>
        <v xml:space="preserve"> </v>
      </c>
      <c r="H13774" s="5" t="str">
        <f>VLOOKUP(C13775, 'DB    '!$A:$M, 12, FALSE)</f>
        <v xml:space="preserve"> </v>
      </c>
      <c r="I13774" s="32" t="str">
        <f>VLOOKUP(C13775, 'DB    '!$A:$M, 13, FALSE)</f>
        <v xml:space="preserve"> </v>
      </c>
    </row>
    <row r="13775" spans="1:9">
      <c r="B13775" s="31"/>
      <c r="C13775" s="11" t="s">
        <v>16</v>
      </c>
      <c r="D13775" s="7" t="str">
        <f>VLOOKUP(C13775, 'DB    '!$A:$M, 3, FALSE)</f>
        <v xml:space="preserve"> </v>
      </c>
      <c r="E13775" s="7" t="str">
        <f>VLOOKUP(C13775, 'DB    '!$A:$M, 5, FALSE)</f>
        <v xml:space="preserve"> </v>
      </c>
      <c r="F13775" s="7" t="str">
        <f>VLOOKUP(C13775, 'DB    '!$A:$M, 7, FALSE)</f>
        <v xml:space="preserve"> </v>
      </c>
      <c r="G13775" s="7" t="str">
        <f>VLOOKUP(C13775, 'DB    '!$A:$M, 9, FALSE)</f>
        <v xml:space="preserve"> </v>
      </c>
      <c r="H13775" s="7" t="str">
        <f>VLOOKUP(C13775, 'DB    '!$A:$M, 11, FALSE)</f>
        <v xml:space="preserve"> </v>
      </c>
      <c r="I13775" s="32"/>
    </row>
    <row r="13776" spans="1:9">
      <c r="B13776" s="6" t="s">
        <v>8401</v>
      </c>
      <c r="C13776" s="26"/>
      <c r="D13776" s="27"/>
      <c r="E13776" s="27"/>
      <c r="F13776" s="27"/>
      <c r="G13776" s="27"/>
      <c r="H13776" s="27"/>
      <c r="I13776" s="28"/>
    </row>
    <row r="13777" spans="1:9">
      <c r="A13777" s="4">
        <f>A13769+1</f>
        <v>1723</v>
      </c>
    </row>
    <row r="13778" spans="1:9">
      <c r="B13778" s="29" t="str">
        <f>VLOOKUP(B13784, 'DB    '!A:B, 2, FALSE)</f>
        <v>劣</v>
      </c>
      <c r="C13778" s="10" t="str">
        <f>VLOOKUP(C13779, 'DB    '!$A:$B, 2, FALSE)</f>
        <v>劣</v>
      </c>
      <c r="D13778" s="5" t="str">
        <f>VLOOKUP(C13779, 'DB    '!$A:$M, 4, FALSE)</f>
        <v>少</v>
      </c>
      <c r="E13778" s="5" t="str">
        <f>VLOOKUP(C13779, 'DB    '!$A:$M, 6, FALSE)</f>
        <v>力</v>
      </c>
      <c r="F13778" s="5" t="str">
        <f>VLOOKUP(C13779, 'DB    '!$A:$M, 8, FALSE)</f>
        <v xml:space="preserve"> </v>
      </c>
      <c r="G13778" s="5" t="str">
        <f>VLOOKUP(C13779, 'DB    '!$A:$M, 10, FALSE)</f>
        <v xml:space="preserve"> </v>
      </c>
      <c r="H13778" s="5" t="str">
        <f>VLOOKUP(C13779, 'DB    '!$A:$M, 12, FALSE)</f>
        <v xml:space="preserve"> </v>
      </c>
      <c r="I13778" s="32" t="str">
        <f>VLOOKUP(C13779, 'DB    '!$A:$M, 13, FALSE)</f>
        <v>힘이 적다. 열성</v>
      </c>
    </row>
    <row r="13779" spans="1:9">
      <c r="B13779" s="30"/>
      <c r="C13779" s="11" t="str">
        <f>B13784</f>
        <v>용렬할렬</v>
      </c>
      <c r="D13779" s="7" t="str">
        <f>VLOOKUP(C13779, 'DB    '!$A:$M, 3, FALSE)</f>
        <v>적을소</v>
      </c>
      <c r="E13779" s="7" t="str">
        <f>VLOOKUP(C13779, 'DB    '!$A:$M, 5, FALSE)</f>
        <v>힘력</v>
      </c>
      <c r="F13779" s="7" t="str">
        <f>VLOOKUP(C13779, 'DB    '!$A:$M, 7, FALSE)</f>
        <v>.</v>
      </c>
      <c r="G13779" s="7" t="str">
        <f>VLOOKUP(C13779, 'DB    '!$A:$M, 9, FALSE)</f>
        <v>.</v>
      </c>
      <c r="H13779" s="7" t="str">
        <f>VLOOKUP(C13779, 'DB    '!$A:$M, 11, FALSE)</f>
        <v>.</v>
      </c>
      <c r="I13779" s="32"/>
    </row>
    <row r="13780" spans="1:9">
      <c r="B13780" s="30"/>
      <c r="C13780" s="10" t="str">
        <f>VLOOKUP(C13781, 'DB    '!$A:$B, 2, FALSE)</f>
        <v xml:space="preserve"> </v>
      </c>
      <c r="D13780" s="5" t="str">
        <f>VLOOKUP(C13781, 'DB    '!$A:$M, 4, FALSE)</f>
        <v xml:space="preserve"> </v>
      </c>
      <c r="E13780" s="5" t="str">
        <f>VLOOKUP(C13781, 'DB    '!$A:$M, 6, FALSE)</f>
        <v xml:space="preserve"> </v>
      </c>
      <c r="F13780" s="5" t="str">
        <f>VLOOKUP(C13781, 'DB    '!$A:$M, 8, FALSE)</f>
        <v xml:space="preserve"> </v>
      </c>
      <c r="G13780" s="5" t="str">
        <f>VLOOKUP(C13781, 'DB    '!$A:$M, 10, FALSE)</f>
        <v xml:space="preserve"> </v>
      </c>
      <c r="H13780" s="5" t="str">
        <f>VLOOKUP(C13781, 'DB    '!$A:$M, 12, FALSE)</f>
        <v xml:space="preserve"> </v>
      </c>
      <c r="I13780" s="32" t="str">
        <f>VLOOKUP(C13781, 'DB    '!$A:$M, 13, FALSE)</f>
        <v xml:space="preserve"> </v>
      </c>
    </row>
    <row r="13781" spans="1:9">
      <c r="B13781" s="30"/>
      <c r="C13781" s="11" t="s">
        <v>16</v>
      </c>
      <c r="D13781" s="7" t="str">
        <f>VLOOKUP(C13781, 'DB    '!$A:$M, 3, FALSE)</f>
        <v xml:space="preserve"> </v>
      </c>
      <c r="E13781" s="7" t="str">
        <f>VLOOKUP(C13781, 'DB    '!$A:$M, 5, FALSE)</f>
        <v xml:space="preserve"> </v>
      </c>
      <c r="F13781" s="7" t="str">
        <f>VLOOKUP(C13781, 'DB    '!$A:$M, 7, FALSE)</f>
        <v xml:space="preserve"> </v>
      </c>
      <c r="G13781" s="7" t="str">
        <f>VLOOKUP(C13781, 'DB    '!$A:$M, 9, FALSE)</f>
        <v xml:space="preserve"> </v>
      </c>
      <c r="H13781" s="7" t="str">
        <f>VLOOKUP(C13781, 'DB    '!$A:$M, 11, FALSE)</f>
        <v xml:space="preserve"> </v>
      </c>
      <c r="I13781" s="32"/>
    </row>
    <row r="13782" spans="1:9">
      <c r="B13782" s="31"/>
      <c r="C13782" s="10" t="str">
        <f>VLOOKUP(C13783, 'DB    '!$A:$B, 2, FALSE)</f>
        <v xml:space="preserve"> </v>
      </c>
      <c r="D13782" s="5" t="str">
        <f>VLOOKUP(C13783, 'DB    '!$A:$M, 4, FALSE)</f>
        <v xml:space="preserve"> </v>
      </c>
      <c r="E13782" s="5" t="str">
        <f>VLOOKUP(C13783, 'DB    '!$A:$M, 6, FALSE)</f>
        <v xml:space="preserve"> </v>
      </c>
      <c r="F13782" s="5" t="str">
        <f>VLOOKUP(C13783, 'DB    '!$A:$M, 8, FALSE)</f>
        <v xml:space="preserve"> </v>
      </c>
      <c r="G13782" s="5" t="str">
        <f>VLOOKUP(C13783, 'DB    '!$A:$M, 10, FALSE)</f>
        <v xml:space="preserve"> </v>
      </c>
      <c r="H13782" s="5" t="str">
        <f>VLOOKUP(C13783, 'DB    '!$A:$M, 12, FALSE)</f>
        <v xml:space="preserve"> </v>
      </c>
      <c r="I13782" s="32" t="str">
        <f>VLOOKUP(C13783, 'DB    '!$A:$M, 13, FALSE)</f>
        <v xml:space="preserve"> </v>
      </c>
    </row>
    <row r="13783" spans="1:9">
      <c r="B13783" s="31"/>
      <c r="C13783" s="11" t="s">
        <v>16</v>
      </c>
      <c r="D13783" s="7" t="str">
        <f>VLOOKUP(C13783, 'DB    '!$A:$M, 3, FALSE)</f>
        <v xml:space="preserve"> </v>
      </c>
      <c r="E13783" s="7" t="str">
        <f>VLOOKUP(C13783, 'DB    '!$A:$M, 5, FALSE)</f>
        <v xml:space="preserve"> </v>
      </c>
      <c r="F13783" s="7" t="str">
        <f>VLOOKUP(C13783, 'DB    '!$A:$M, 7, FALSE)</f>
        <v xml:space="preserve"> </v>
      </c>
      <c r="G13783" s="7" t="str">
        <f>VLOOKUP(C13783, 'DB    '!$A:$M, 9, FALSE)</f>
        <v xml:space="preserve"> </v>
      </c>
      <c r="H13783" s="7" t="str">
        <f>VLOOKUP(C13783, 'DB    '!$A:$M, 11, FALSE)</f>
        <v xml:space="preserve"> </v>
      </c>
      <c r="I13783" s="32"/>
    </row>
    <row r="13784" spans="1:9">
      <c r="B13784" s="6" t="s">
        <v>8408</v>
      </c>
      <c r="C13784" s="26"/>
      <c r="D13784" s="27"/>
      <c r="E13784" s="27"/>
      <c r="F13784" s="27"/>
      <c r="G13784" s="27"/>
      <c r="H13784" s="27"/>
      <c r="I13784" s="28"/>
    </row>
    <row r="13785" spans="1:9">
      <c r="A13785" s="4">
        <f>A13777+1</f>
        <v>1724</v>
      </c>
    </row>
    <row r="13786" spans="1:9">
      <c r="B13786" s="29" t="str">
        <f>VLOOKUP(B13792, 'DB    '!A:B, 2, FALSE)</f>
        <v>屢</v>
      </c>
      <c r="C13786" s="10" t="str">
        <f>VLOOKUP(C13787, 'DB    '!$A:$B, 2, FALSE)</f>
        <v>屢</v>
      </c>
      <c r="D13786" s="5" t="str">
        <f>VLOOKUP(C13787, 'DB    '!$A:$M, 4, FALSE)</f>
        <v>尸</v>
      </c>
      <c r="E13786" s="5" t="str">
        <f>VLOOKUP(C13787, 'DB    '!$A:$M, 6, FALSE)</f>
        <v>串</v>
      </c>
      <c r="F13786" s="5" t="str">
        <f>VLOOKUP(C13787, 'DB    '!$A:$M, 8, FALSE)</f>
        <v>中</v>
      </c>
      <c r="G13786" s="5" t="str">
        <f>VLOOKUP(C13787, 'DB    '!$A:$M, 10, FALSE)</f>
        <v>女</v>
      </c>
      <c r="H13786" s="5" t="str">
        <f>VLOOKUP(C13787, 'DB    '!$A:$M, 12, FALSE)</f>
        <v xml:space="preserve"> </v>
      </c>
      <c r="I13786" s="32" t="str">
        <f>VLOOKUP(C13787, 'DB    '!$A:$M, 13, FALSE)</f>
        <v>언덕같은 다락에 소중한 것의 중간을 꿰어 여러 개를 다락에 얹은 여자 모습. 누차</v>
      </c>
    </row>
    <row r="13787" spans="1:9">
      <c r="B13787" s="30"/>
      <c r="C13787" s="11" t="str">
        <f>B13792</f>
        <v>여러루2</v>
      </c>
      <c r="D13787" s="7" t="str">
        <f>VLOOKUP(C13787, 'DB    '!$A:$M, 3, FALSE)</f>
        <v>주검시</v>
      </c>
      <c r="E13787" s="7" t="str">
        <f>VLOOKUP(C13787, 'DB    '!$A:$M, 5, FALSE)</f>
        <v>꿸관</v>
      </c>
      <c r="F13787" s="7" t="str">
        <f>VLOOKUP(C13787, 'DB    '!$A:$M, 7, FALSE)</f>
        <v>가운데중</v>
      </c>
      <c r="G13787" s="7" t="str">
        <f>VLOOKUP(C13787, 'DB    '!$A:$M, 9, FALSE)</f>
        <v>여자여</v>
      </c>
      <c r="H13787" s="7" t="str">
        <f>VLOOKUP(C13787, 'DB    '!$A:$M, 11, FALSE)</f>
        <v>.</v>
      </c>
      <c r="I13787" s="32"/>
    </row>
    <row r="13788" spans="1:9">
      <c r="B13788" s="30"/>
      <c r="C13788" s="10" t="str">
        <f>VLOOKUP(C13789, 'DB    '!$A:$B, 2, FALSE)</f>
        <v xml:space="preserve"> </v>
      </c>
      <c r="D13788" s="5" t="str">
        <f>VLOOKUP(C13789, 'DB    '!$A:$M, 4, FALSE)</f>
        <v xml:space="preserve"> </v>
      </c>
      <c r="E13788" s="5" t="str">
        <f>VLOOKUP(C13789, 'DB    '!$A:$M, 6, FALSE)</f>
        <v xml:space="preserve"> </v>
      </c>
      <c r="F13788" s="5" t="str">
        <f>VLOOKUP(C13789, 'DB    '!$A:$M, 8, FALSE)</f>
        <v xml:space="preserve"> </v>
      </c>
      <c r="G13788" s="5" t="str">
        <f>VLOOKUP(C13789, 'DB    '!$A:$M, 10, FALSE)</f>
        <v xml:space="preserve"> </v>
      </c>
      <c r="H13788" s="5" t="str">
        <f>VLOOKUP(C13789, 'DB    '!$A:$M, 12, FALSE)</f>
        <v xml:space="preserve"> </v>
      </c>
      <c r="I13788" s="32" t="str">
        <f>VLOOKUP(C13789, 'DB    '!$A:$M, 13, FALSE)</f>
        <v xml:space="preserve"> </v>
      </c>
    </row>
    <row r="13789" spans="1:9">
      <c r="B13789" s="30"/>
      <c r="C13789" s="11" t="s">
        <v>16</v>
      </c>
      <c r="D13789" s="7" t="str">
        <f>VLOOKUP(C13789, 'DB    '!$A:$M, 3, FALSE)</f>
        <v xml:space="preserve"> </v>
      </c>
      <c r="E13789" s="7" t="str">
        <f>VLOOKUP(C13789, 'DB    '!$A:$M, 5, FALSE)</f>
        <v xml:space="preserve"> </v>
      </c>
      <c r="F13789" s="7" t="str">
        <f>VLOOKUP(C13789, 'DB    '!$A:$M, 7, FALSE)</f>
        <v xml:space="preserve"> </v>
      </c>
      <c r="G13789" s="7" t="str">
        <f>VLOOKUP(C13789, 'DB    '!$A:$M, 9, FALSE)</f>
        <v xml:space="preserve"> </v>
      </c>
      <c r="H13789" s="7" t="str">
        <f>VLOOKUP(C13789, 'DB    '!$A:$M, 11, FALSE)</f>
        <v xml:space="preserve"> </v>
      </c>
      <c r="I13789" s="32"/>
    </row>
    <row r="13790" spans="1:9">
      <c r="B13790" s="31"/>
      <c r="C13790" s="10" t="str">
        <f>VLOOKUP(C13791, 'DB    '!$A:$B, 2, FALSE)</f>
        <v xml:space="preserve"> </v>
      </c>
      <c r="D13790" s="5" t="str">
        <f>VLOOKUP(C13791, 'DB    '!$A:$M, 4, FALSE)</f>
        <v xml:space="preserve"> </v>
      </c>
      <c r="E13790" s="5" t="str">
        <f>VLOOKUP(C13791, 'DB    '!$A:$M, 6, FALSE)</f>
        <v xml:space="preserve"> </v>
      </c>
      <c r="F13790" s="5" t="str">
        <f>VLOOKUP(C13791, 'DB    '!$A:$M, 8, FALSE)</f>
        <v xml:space="preserve"> </v>
      </c>
      <c r="G13790" s="5" t="str">
        <f>VLOOKUP(C13791, 'DB    '!$A:$M, 10, FALSE)</f>
        <v xml:space="preserve"> </v>
      </c>
      <c r="H13790" s="5" t="str">
        <f>VLOOKUP(C13791, 'DB    '!$A:$M, 12, FALSE)</f>
        <v xml:space="preserve"> </v>
      </c>
      <c r="I13790" s="32" t="str">
        <f>VLOOKUP(C13791, 'DB    '!$A:$M, 13, FALSE)</f>
        <v xml:space="preserve"> </v>
      </c>
    </row>
    <row r="13791" spans="1:9">
      <c r="B13791" s="31"/>
      <c r="C13791" s="11" t="s">
        <v>16</v>
      </c>
      <c r="D13791" s="7" t="str">
        <f>VLOOKUP(C13791, 'DB    '!$A:$M, 3, FALSE)</f>
        <v xml:space="preserve"> </v>
      </c>
      <c r="E13791" s="7" t="str">
        <f>VLOOKUP(C13791, 'DB    '!$A:$M, 5, FALSE)</f>
        <v xml:space="preserve"> </v>
      </c>
      <c r="F13791" s="7" t="str">
        <f>VLOOKUP(C13791, 'DB    '!$A:$M, 7, FALSE)</f>
        <v xml:space="preserve"> </v>
      </c>
      <c r="G13791" s="7" t="str">
        <f>VLOOKUP(C13791, 'DB    '!$A:$M, 9, FALSE)</f>
        <v xml:space="preserve"> </v>
      </c>
      <c r="H13791" s="7" t="str">
        <f>VLOOKUP(C13791, 'DB    '!$A:$M, 11, FALSE)</f>
        <v xml:space="preserve"> </v>
      </c>
      <c r="I13791" s="32"/>
    </row>
    <row r="13792" spans="1:9">
      <c r="B13792" s="6" t="s">
        <v>8414</v>
      </c>
      <c r="C13792" s="26"/>
      <c r="D13792" s="27"/>
      <c r="E13792" s="27"/>
      <c r="F13792" s="27"/>
      <c r="G13792" s="27"/>
      <c r="H13792" s="27"/>
      <c r="I13792" s="28"/>
    </row>
    <row r="13793" spans="1:9">
      <c r="A13793" s="4">
        <f>A13785+1</f>
        <v>1725</v>
      </c>
    </row>
    <row r="13794" spans="1:9">
      <c r="B13794" s="29" t="str">
        <f>VLOOKUP(B13800, 'DB    '!A:B, 2, FALSE)</f>
        <v>隆</v>
      </c>
      <c r="C13794" s="10" t="str">
        <f>VLOOKUP(C13795, 'DB    '!$A:$B, 2, FALSE)</f>
        <v>隆</v>
      </c>
      <c r="D13794" s="5" t="str">
        <f>VLOOKUP(C13795, 'DB    '!$A:$M, 4, FALSE)</f>
        <v>阝</v>
      </c>
      <c r="E13794" s="5" t="str">
        <f>VLOOKUP(C13795, 'DB    '!$A:$M, 6, FALSE)</f>
        <v>夂</v>
      </c>
      <c r="F13794" s="5" t="str">
        <f>VLOOKUP(C13795, 'DB    '!$A:$M, 8, FALSE)</f>
        <v>一</v>
      </c>
      <c r="G13794" s="5" t="str">
        <f>VLOOKUP(C13795, 'DB    '!$A:$M, 10, FALSE)</f>
        <v>生</v>
      </c>
      <c r="H13794" s="5" t="str">
        <f>VLOOKUP(C13795, 'DB    '!$A:$M, 12, FALSE)</f>
        <v xml:space="preserve"> </v>
      </c>
      <c r="I13794" s="32" t="str">
        <f>VLOOKUP(C13795, 'DB    '!$A:$M, 13, FALSE)</f>
        <v>언덕마을에 사람들이 밟고 지나간 흙을 뚫고 나오는 풀의 모습. 융기</v>
      </c>
    </row>
    <row r="13795" spans="1:9">
      <c r="B13795" s="30"/>
      <c r="C13795" s="11" t="str">
        <f>B13800</f>
        <v>높을륭</v>
      </c>
      <c r="D13795" s="7" t="str">
        <f>VLOOKUP(C13795, 'DB    '!$A:$M, 3, FALSE)</f>
        <v>언덕부방</v>
      </c>
      <c r="E13795" s="7" t="str">
        <f>VLOOKUP(C13795, 'DB    '!$A:$M, 5, FALSE)</f>
        <v>뒤져올치</v>
      </c>
      <c r="F13795" s="7" t="str">
        <f>VLOOKUP(C13795, 'DB    '!$A:$M, 7, FALSE)</f>
        <v>한일</v>
      </c>
      <c r="G13795" s="7" t="str">
        <f>VLOOKUP(C13795, 'DB    '!$A:$M, 9, FALSE)</f>
        <v>날생</v>
      </c>
      <c r="H13795" s="7" t="str">
        <f>VLOOKUP(C13795, 'DB    '!$A:$M, 11, FALSE)</f>
        <v>.</v>
      </c>
      <c r="I13795" s="32"/>
    </row>
    <row r="13796" spans="1:9">
      <c r="B13796" s="30"/>
      <c r="C13796" s="10" t="str">
        <f>VLOOKUP(C13797, 'DB    '!$A:$B, 2, FALSE)</f>
        <v xml:space="preserve"> </v>
      </c>
      <c r="D13796" s="5" t="str">
        <f>VLOOKUP(C13797, 'DB    '!$A:$M, 4, FALSE)</f>
        <v xml:space="preserve"> </v>
      </c>
      <c r="E13796" s="5" t="str">
        <f>VLOOKUP(C13797, 'DB    '!$A:$M, 6, FALSE)</f>
        <v xml:space="preserve"> </v>
      </c>
      <c r="F13796" s="5" t="str">
        <f>VLOOKUP(C13797, 'DB    '!$A:$M, 8, FALSE)</f>
        <v xml:space="preserve"> </v>
      </c>
      <c r="G13796" s="5" t="str">
        <f>VLOOKUP(C13797, 'DB    '!$A:$M, 10, FALSE)</f>
        <v xml:space="preserve"> </v>
      </c>
      <c r="H13796" s="5" t="str">
        <f>VLOOKUP(C13797, 'DB    '!$A:$M, 12, FALSE)</f>
        <v xml:space="preserve"> </v>
      </c>
      <c r="I13796" s="32" t="str">
        <f>VLOOKUP(C13797, 'DB    '!$A:$M, 13, FALSE)</f>
        <v xml:space="preserve"> </v>
      </c>
    </row>
    <row r="13797" spans="1:9">
      <c r="B13797" s="30"/>
      <c r="C13797" s="11" t="s">
        <v>16</v>
      </c>
      <c r="D13797" s="7" t="str">
        <f>VLOOKUP(C13797, 'DB    '!$A:$M, 3, FALSE)</f>
        <v xml:space="preserve"> </v>
      </c>
      <c r="E13797" s="7" t="str">
        <f>VLOOKUP(C13797, 'DB    '!$A:$M, 5, FALSE)</f>
        <v xml:space="preserve"> </v>
      </c>
      <c r="F13797" s="7" t="str">
        <f>VLOOKUP(C13797, 'DB    '!$A:$M, 7, FALSE)</f>
        <v xml:space="preserve"> </v>
      </c>
      <c r="G13797" s="7" t="str">
        <f>VLOOKUP(C13797, 'DB    '!$A:$M, 9, FALSE)</f>
        <v xml:space="preserve"> </v>
      </c>
      <c r="H13797" s="7" t="str">
        <f>VLOOKUP(C13797, 'DB    '!$A:$M, 11, FALSE)</f>
        <v xml:space="preserve"> </v>
      </c>
      <c r="I13797" s="32"/>
    </row>
    <row r="13798" spans="1:9">
      <c r="B13798" s="31"/>
      <c r="C13798" s="10" t="str">
        <f>VLOOKUP(C13799, 'DB    '!$A:$B, 2, FALSE)</f>
        <v xml:space="preserve"> </v>
      </c>
      <c r="D13798" s="5" t="str">
        <f>VLOOKUP(C13799, 'DB    '!$A:$M, 4, FALSE)</f>
        <v xml:space="preserve"> </v>
      </c>
      <c r="E13798" s="5" t="str">
        <f>VLOOKUP(C13799, 'DB    '!$A:$M, 6, FALSE)</f>
        <v xml:space="preserve"> </v>
      </c>
      <c r="F13798" s="5" t="str">
        <f>VLOOKUP(C13799, 'DB    '!$A:$M, 8, FALSE)</f>
        <v xml:space="preserve"> </v>
      </c>
      <c r="G13798" s="5" t="str">
        <f>VLOOKUP(C13799, 'DB    '!$A:$M, 10, FALSE)</f>
        <v xml:space="preserve"> </v>
      </c>
      <c r="H13798" s="5" t="str">
        <f>VLOOKUP(C13799, 'DB    '!$A:$M, 12, FALSE)</f>
        <v xml:space="preserve"> </v>
      </c>
      <c r="I13798" s="32" t="str">
        <f>VLOOKUP(C13799, 'DB    '!$A:$M, 13, FALSE)</f>
        <v xml:space="preserve"> </v>
      </c>
    </row>
    <row r="13799" spans="1:9">
      <c r="B13799" s="31"/>
      <c r="C13799" s="11" t="s">
        <v>16</v>
      </c>
      <c r="D13799" s="7" t="str">
        <f>VLOOKUP(C13799, 'DB    '!$A:$M, 3, FALSE)</f>
        <v xml:space="preserve"> </v>
      </c>
      <c r="E13799" s="7" t="str">
        <f>VLOOKUP(C13799, 'DB    '!$A:$M, 5, FALSE)</f>
        <v xml:space="preserve"> </v>
      </c>
      <c r="F13799" s="7" t="str">
        <f>VLOOKUP(C13799, 'DB    '!$A:$M, 7, FALSE)</f>
        <v xml:space="preserve"> </v>
      </c>
      <c r="G13799" s="7" t="str">
        <f>VLOOKUP(C13799, 'DB    '!$A:$M, 9, FALSE)</f>
        <v xml:space="preserve"> </v>
      </c>
      <c r="H13799" s="7" t="str">
        <f>VLOOKUP(C13799, 'DB    '!$A:$M, 11, FALSE)</f>
        <v xml:space="preserve"> </v>
      </c>
      <c r="I13799" s="32"/>
    </row>
    <row r="13800" spans="1:9">
      <c r="B13800" s="6" t="s">
        <v>8422</v>
      </c>
      <c r="C13800" s="26"/>
      <c r="D13800" s="27"/>
      <c r="E13800" s="27"/>
      <c r="F13800" s="27"/>
      <c r="G13800" s="27"/>
      <c r="H13800" s="27"/>
      <c r="I13800" s="28"/>
    </row>
    <row r="13801" spans="1:9">
      <c r="A13801" s="4">
        <f>A13793+1</f>
        <v>1726</v>
      </c>
    </row>
    <row r="13802" spans="1:9">
      <c r="B13802" s="29" t="str">
        <f>VLOOKUP(B13808, 'DB    '!A:B, 2, FALSE)</f>
        <v>漠</v>
      </c>
      <c r="C13802" s="10" t="str">
        <f>VLOOKUP(C13803, 'DB    '!$A:$B, 2, FALSE)</f>
        <v>漠</v>
      </c>
      <c r="D13802" s="5" t="str">
        <f>VLOOKUP(C13803, 'DB    '!$A:$M, 4, FALSE)</f>
        <v>氵</v>
      </c>
      <c r="E13802" s="5" t="str">
        <f>VLOOKUP(C13803, 'DB    '!$A:$M, 6, FALSE)</f>
        <v>莫</v>
      </c>
      <c r="F13802" s="5" t="str">
        <f>VLOOKUP(C13803, 'DB    '!$A:$M, 8, FALSE)</f>
        <v xml:space="preserve"> </v>
      </c>
      <c r="G13802" s="5" t="str">
        <f>VLOOKUP(C13803, 'DB    '!$A:$M, 10, FALSE)</f>
        <v xml:space="preserve"> </v>
      </c>
      <c r="H13802" s="5" t="str">
        <f>VLOOKUP(C13803, 'DB    '!$A:$M, 12, FALSE)</f>
        <v xml:space="preserve"> </v>
      </c>
      <c r="I13802" s="32" t="str">
        <f>VLOOKUP(C13803, 'DB    '!$A:$M, 13, FALSE)</f>
        <v>물속은 아무것도 없는 것처럼 아득하다. 막막하다. 사막</v>
      </c>
    </row>
    <row r="13803" spans="1:9">
      <c r="B13803" s="30"/>
      <c r="C13803" s="11" t="str">
        <f>B13808</f>
        <v>아득할막</v>
      </c>
      <c r="D13803" s="7" t="str">
        <f>VLOOKUP(C13803, 'DB    '!$A:$M, 3, FALSE)</f>
        <v>물수변</v>
      </c>
      <c r="E13803" s="7" t="str">
        <f>VLOOKUP(C13803, 'DB    '!$A:$M, 5, FALSE)</f>
        <v>없을막</v>
      </c>
      <c r="F13803" s="7" t="str">
        <f>VLOOKUP(C13803, 'DB    '!$A:$M, 7, FALSE)</f>
        <v>.</v>
      </c>
      <c r="G13803" s="7" t="str">
        <f>VLOOKUP(C13803, 'DB    '!$A:$M, 9, FALSE)</f>
        <v>.</v>
      </c>
      <c r="H13803" s="7" t="str">
        <f>VLOOKUP(C13803, 'DB    '!$A:$M, 11, FALSE)</f>
        <v>.</v>
      </c>
      <c r="I13803" s="32"/>
    </row>
    <row r="13804" spans="1:9">
      <c r="B13804" s="30"/>
      <c r="C13804" s="10" t="str">
        <f>VLOOKUP(C13805, 'DB    '!$A:$B, 2, FALSE)</f>
        <v>莫</v>
      </c>
      <c r="D13804" s="5" t="str">
        <f>VLOOKUP(C13805, 'DB    '!$A:$M, 4, FALSE)</f>
        <v>艹</v>
      </c>
      <c r="E13804" s="5" t="str">
        <f>VLOOKUP(C13805, 'DB    '!$A:$M, 6, FALSE)</f>
        <v>日</v>
      </c>
      <c r="F13804" s="5" t="str">
        <f>VLOOKUP(C13805, 'DB    '!$A:$M, 8, FALSE)</f>
        <v>大</v>
      </c>
      <c r="G13804" s="5" t="str">
        <f>VLOOKUP(C13805, 'DB    '!$A:$M, 10, FALSE)</f>
        <v xml:space="preserve"> </v>
      </c>
      <c r="H13804" s="5" t="str">
        <f>VLOOKUP(C13805, 'DB    '!$A:$M, 12, FALSE)</f>
        <v xml:space="preserve"> </v>
      </c>
      <c r="I13804" s="32" t="str">
        <f>VLOOKUP(C13805, 'DB    '!$A:$M, 13, FALSE)</f>
        <v>해가 풀아래로 내려가서 보이지 않은다. 해가 없다.</v>
      </c>
    </row>
    <row r="13805" spans="1:9">
      <c r="B13805" s="30"/>
      <c r="C13805" s="11" t="s">
        <v>4899</v>
      </c>
      <c r="D13805" s="7" t="str">
        <f>VLOOKUP(C13805, 'DB    '!$A:$M, 3, FALSE)</f>
        <v>풀초두</v>
      </c>
      <c r="E13805" s="7" t="str">
        <f>VLOOKUP(C13805, 'DB    '!$A:$M, 5, FALSE)</f>
        <v>날일</v>
      </c>
      <c r="F13805" s="7" t="str">
        <f>VLOOKUP(C13805, 'DB    '!$A:$M, 7, FALSE)</f>
        <v>큰대</v>
      </c>
      <c r="G13805" s="7" t="str">
        <f>VLOOKUP(C13805, 'DB    '!$A:$M, 9, FALSE)</f>
        <v>.</v>
      </c>
      <c r="H13805" s="7" t="str">
        <f>VLOOKUP(C13805, 'DB    '!$A:$M, 11, FALSE)</f>
        <v>.</v>
      </c>
      <c r="I13805" s="32"/>
    </row>
    <row r="13806" spans="1:9">
      <c r="B13806" s="31"/>
      <c r="C13806" s="10" t="str">
        <f>VLOOKUP(C13807, 'DB    '!$A:$B, 2, FALSE)</f>
        <v xml:space="preserve"> </v>
      </c>
      <c r="D13806" s="5" t="str">
        <f>VLOOKUP(C13807, 'DB    '!$A:$M, 4, FALSE)</f>
        <v xml:space="preserve"> </v>
      </c>
      <c r="E13806" s="5" t="str">
        <f>VLOOKUP(C13807, 'DB    '!$A:$M, 6, FALSE)</f>
        <v xml:space="preserve"> </v>
      </c>
      <c r="F13806" s="5" t="str">
        <f>VLOOKUP(C13807, 'DB    '!$A:$M, 8, FALSE)</f>
        <v xml:space="preserve"> </v>
      </c>
      <c r="G13806" s="5" t="str">
        <f>VLOOKUP(C13807, 'DB    '!$A:$M, 10, FALSE)</f>
        <v xml:space="preserve"> </v>
      </c>
      <c r="H13806" s="5" t="str">
        <f>VLOOKUP(C13807, 'DB    '!$A:$M, 12, FALSE)</f>
        <v xml:space="preserve"> </v>
      </c>
      <c r="I13806" s="32" t="str">
        <f>VLOOKUP(C13807, 'DB    '!$A:$M, 13, FALSE)</f>
        <v xml:space="preserve"> </v>
      </c>
    </row>
    <row r="13807" spans="1:9">
      <c r="B13807" s="31"/>
      <c r="C13807" s="11" t="s">
        <v>16</v>
      </c>
      <c r="D13807" s="7" t="str">
        <f>VLOOKUP(C13807, 'DB    '!$A:$M, 3, FALSE)</f>
        <v xml:space="preserve"> </v>
      </c>
      <c r="E13807" s="7" t="str">
        <f>VLOOKUP(C13807, 'DB    '!$A:$M, 5, FALSE)</f>
        <v xml:space="preserve"> </v>
      </c>
      <c r="F13807" s="7" t="str">
        <f>VLOOKUP(C13807, 'DB    '!$A:$M, 7, FALSE)</f>
        <v xml:space="preserve"> </v>
      </c>
      <c r="G13807" s="7" t="str">
        <f>VLOOKUP(C13807, 'DB    '!$A:$M, 9, FALSE)</f>
        <v xml:space="preserve"> </v>
      </c>
      <c r="H13807" s="7" t="str">
        <f>VLOOKUP(C13807, 'DB    '!$A:$M, 11, FALSE)</f>
        <v xml:space="preserve"> </v>
      </c>
      <c r="I13807" s="32"/>
    </row>
    <row r="13808" spans="1:9">
      <c r="B13808" s="6" t="s">
        <v>8428</v>
      </c>
      <c r="C13808" s="26"/>
      <c r="D13808" s="27"/>
      <c r="E13808" s="27"/>
      <c r="F13808" s="27"/>
      <c r="G13808" s="27"/>
      <c r="H13808" s="27"/>
      <c r="I13808" s="28"/>
    </row>
    <row r="13809" spans="1:9">
      <c r="A13809" s="4">
        <f>A13801+1</f>
        <v>1727</v>
      </c>
    </row>
    <row r="13810" spans="1:9">
      <c r="B13810" s="29" t="str">
        <f>VLOOKUP(B13816, 'DB    '!A:B, 2, FALSE)</f>
        <v>罔</v>
      </c>
      <c r="C13810" s="10" t="str">
        <f>VLOOKUP(C13811, 'DB    '!$A:$B, 2, FALSE)</f>
        <v>罔</v>
      </c>
      <c r="D13810" s="5" t="str">
        <f>VLOOKUP(C13811, 'DB    '!$A:$M, 4, FALSE)</f>
        <v>岡</v>
      </c>
      <c r="E13810" s="5" t="str">
        <f>VLOOKUP(C13811, 'DB    '!$A:$M, 6, FALSE)</f>
        <v>亡</v>
      </c>
      <c r="F13810" s="5" t="str">
        <f>VLOOKUP(C13811, 'DB    '!$A:$M, 8, FALSE)</f>
        <v xml:space="preserve"> </v>
      </c>
      <c r="G13810" s="5" t="str">
        <f>VLOOKUP(C13811, 'DB    '!$A:$M, 10, FALSE)</f>
        <v xml:space="preserve"> </v>
      </c>
      <c r="H13810" s="5" t="str">
        <f>VLOOKUP(C13811, 'DB    '!$A:$M, 12, FALSE)</f>
        <v xml:space="preserve"> </v>
      </c>
      <c r="I13810" s="32" t="str">
        <f>VLOOKUP(C13811, 'DB    '!$A:$M, 13, FALSE)</f>
        <v>철강을 캐는 산등성이에 전쟁이 일어나서 칼이 깨진 모양. 망령</v>
      </c>
    </row>
    <row r="13811" spans="1:9">
      <c r="B13811" s="30"/>
      <c r="C13811" s="11" t="str">
        <f>B13816</f>
        <v>없을망</v>
      </c>
      <c r="D13811" s="7" t="str">
        <f>VLOOKUP(C13811, 'DB    '!$A:$M, 3, FALSE)</f>
        <v>산등성이강</v>
      </c>
      <c r="E13811" s="7" t="str">
        <f>VLOOKUP(C13811, 'DB    '!$A:$M, 5, FALSE)</f>
        <v>망할망</v>
      </c>
      <c r="F13811" s="7" t="str">
        <f>VLOOKUP(C13811, 'DB    '!$A:$M, 7, FALSE)</f>
        <v>.</v>
      </c>
      <c r="G13811" s="7" t="str">
        <f>VLOOKUP(C13811, 'DB    '!$A:$M, 9, FALSE)</f>
        <v>.</v>
      </c>
      <c r="H13811" s="7" t="str">
        <f>VLOOKUP(C13811, 'DB    '!$A:$M, 11, FALSE)</f>
        <v>.</v>
      </c>
      <c r="I13811" s="32"/>
    </row>
    <row r="13812" spans="1:9">
      <c r="B13812" s="30"/>
      <c r="C13812" s="10" t="str">
        <f>VLOOKUP(C13813, 'DB    '!$A:$B, 2, FALSE)</f>
        <v>岡</v>
      </c>
      <c r="D13812" s="5" t="str">
        <f>VLOOKUP(C13813, 'DB    '!$A:$M, 4, FALSE)</f>
        <v>冂</v>
      </c>
      <c r="E13812" s="5" t="str">
        <f>VLOOKUP(C13813, 'DB    '!$A:$M, 6, FALSE)</f>
        <v>八</v>
      </c>
      <c r="F13812" s="5" t="str">
        <f>VLOOKUP(C13813, 'DB    '!$A:$M, 8, FALSE)</f>
        <v>一</v>
      </c>
      <c r="G13812" s="5" t="str">
        <f>VLOOKUP(C13813, 'DB    '!$A:$M, 10, FALSE)</f>
        <v>山</v>
      </c>
      <c r="H13812" s="5" t="str">
        <f>VLOOKUP(C13813, 'DB    '!$A:$M, 12, FALSE)</f>
        <v xml:space="preserve"> </v>
      </c>
      <c r="I13812" s="32" t="str">
        <f>VLOOKUP(C13813, 'DB    '!$A:$M, 13, FALSE)</f>
        <v>산에서 철강을 캐는 광산의 입구에 침목을 받친 모습</v>
      </c>
    </row>
    <row r="13813" spans="1:9">
      <c r="B13813" s="30"/>
      <c r="C13813" s="11" t="s">
        <v>4772</v>
      </c>
      <c r="D13813" s="7" t="str">
        <f>VLOOKUP(C13813, 'DB    '!$A:$M, 3, FALSE)</f>
        <v>멀경</v>
      </c>
      <c r="E13813" s="7" t="str">
        <f>VLOOKUP(C13813, 'DB    '!$A:$M, 5, FALSE)</f>
        <v>여덟팔</v>
      </c>
      <c r="F13813" s="7" t="str">
        <f>VLOOKUP(C13813, 'DB    '!$A:$M, 7, FALSE)</f>
        <v>한일</v>
      </c>
      <c r="G13813" s="7" t="str">
        <f>VLOOKUP(C13813, 'DB    '!$A:$M, 9, FALSE)</f>
        <v>뫼산</v>
      </c>
      <c r="H13813" s="7" t="str">
        <f>VLOOKUP(C13813, 'DB    '!$A:$M, 11, FALSE)</f>
        <v>.</v>
      </c>
      <c r="I13813" s="32"/>
    </row>
    <row r="13814" spans="1:9">
      <c r="B13814" s="31"/>
      <c r="C13814" s="10" t="str">
        <f>VLOOKUP(C13815, 'DB    '!$A:$B, 2, FALSE)</f>
        <v xml:space="preserve"> </v>
      </c>
      <c r="D13814" s="5" t="str">
        <f>VLOOKUP(C13815, 'DB    '!$A:$M, 4, FALSE)</f>
        <v xml:space="preserve"> </v>
      </c>
      <c r="E13814" s="5" t="str">
        <f>VLOOKUP(C13815, 'DB    '!$A:$M, 6, FALSE)</f>
        <v xml:space="preserve"> </v>
      </c>
      <c r="F13814" s="5" t="str">
        <f>VLOOKUP(C13815, 'DB    '!$A:$M, 8, FALSE)</f>
        <v xml:space="preserve"> </v>
      </c>
      <c r="G13814" s="5" t="str">
        <f>VLOOKUP(C13815, 'DB    '!$A:$M, 10, FALSE)</f>
        <v xml:space="preserve"> </v>
      </c>
      <c r="H13814" s="5" t="str">
        <f>VLOOKUP(C13815, 'DB    '!$A:$M, 12, FALSE)</f>
        <v xml:space="preserve"> </v>
      </c>
      <c r="I13814" s="32" t="str">
        <f>VLOOKUP(C13815, 'DB    '!$A:$M, 13, FALSE)</f>
        <v xml:space="preserve"> </v>
      </c>
    </row>
    <row r="13815" spans="1:9">
      <c r="B13815" s="31"/>
      <c r="C13815" s="11" t="s">
        <v>16</v>
      </c>
      <c r="D13815" s="7" t="str">
        <f>VLOOKUP(C13815, 'DB    '!$A:$M, 3, FALSE)</f>
        <v xml:space="preserve"> </v>
      </c>
      <c r="E13815" s="7" t="str">
        <f>VLOOKUP(C13815, 'DB    '!$A:$M, 5, FALSE)</f>
        <v xml:space="preserve"> </v>
      </c>
      <c r="F13815" s="7" t="str">
        <f>VLOOKUP(C13815, 'DB    '!$A:$M, 7, FALSE)</f>
        <v xml:space="preserve"> </v>
      </c>
      <c r="G13815" s="7" t="str">
        <f>VLOOKUP(C13815, 'DB    '!$A:$M, 9, FALSE)</f>
        <v xml:space="preserve"> </v>
      </c>
      <c r="H13815" s="7" t="str">
        <f>VLOOKUP(C13815, 'DB    '!$A:$M, 11, FALSE)</f>
        <v xml:space="preserve"> </v>
      </c>
      <c r="I13815" s="32"/>
    </row>
    <row r="13816" spans="1:9">
      <c r="B13816" s="6" t="s">
        <v>8433</v>
      </c>
      <c r="C13816" s="26"/>
      <c r="D13816" s="27"/>
      <c r="E13816" s="27"/>
      <c r="F13816" s="27"/>
      <c r="G13816" s="27"/>
      <c r="H13816" s="27"/>
      <c r="I13816" s="28"/>
    </row>
    <row r="13817" spans="1:9">
      <c r="A13817" s="4">
        <f>A13809+1</f>
        <v>1728</v>
      </c>
    </row>
    <row r="13818" spans="1:9">
      <c r="B13818" s="29" t="str">
        <f>VLOOKUP(B13824, 'DB    '!A:B, 2, FALSE)</f>
        <v>茫</v>
      </c>
      <c r="C13818" s="10" t="str">
        <f>VLOOKUP(C13819, 'DB    '!$A:$B, 2, FALSE)</f>
        <v>茫</v>
      </c>
      <c r="D13818" s="5" t="str">
        <f>VLOOKUP(C13819, 'DB    '!$A:$M, 4, FALSE)</f>
        <v>艹</v>
      </c>
      <c r="E13818" s="5" t="str">
        <f>VLOOKUP(C13819, 'DB    '!$A:$M, 6, FALSE)</f>
        <v>氵</v>
      </c>
      <c r="F13818" s="5" t="str">
        <f>VLOOKUP(C13819, 'DB    '!$A:$M, 8, FALSE)</f>
        <v>亡</v>
      </c>
      <c r="G13818" s="5" t="str">
        <f>VLOOKUP(C13819, 'DB    '!$A:$M, 10, FALSE)</f>
        <v xml:space="preserve"> </v>
      </c>
      <c r="H13818" s="5" t="str">
        <f>VLOOKUP(C13819, 'DB    '!$A:$M, 12, FALSE)</f>
        <v xml:space="preserve"> </v>
      </c>
      <c r="I13818" s="32" t="str">
        <f>VLOOKUP(C13819, 'DB    '!$A:$M, 13, FALSE)</f>
        <v>물이 홍수가 나서 사라들이 칼에 망한듯 없어지고 풀이 돋은 모양. 망망대해</v>
      </c>
    </row>
    <row r="13819" spans="1:9">
      <c r="B13819" s="30"/>
      <c r="C13819" s="11" t="str">
        <f>B13824</f>
        <v>아득할망</v>
      </c>
      <c r="D13819" s="7" t="str">
        <f>VLOOKUP(C13819, 'DB    '!$A:$M, 3, FALSE)</f>
        <v>풀초두</v>
      </c>
      <c r="E13819" s="7" t="str">
        <f>VLOOKUP(C13819, 'DB    '!$A:$M, 5, FALSE)</f>
        <v>물수변</v>
      </c>
      <c r="F13819" s="7" t="str">
        <f>VLOOKUP(C13819, 'DB    '!$A:$M, 7, FALSE)</f>
        <v>망할망</v>
      </c>
      <c r="G13819" s="7" t="str">
        <f>VLOOKUP(C13819, 'DB    '!$A:$M, 9, FALSE)</f>
        <v>.</v>
      </c>
      <c r="H13819" s="7" t="str">
        <f>VLOOKUP(C13819, 'DB    '!$A:$M, 11, FALSE)</f>
        <v>.</v>
      </c>
      <c r="I13819" s="32"/>
    </row>
    <row r="13820" spans="1:9">
      <c r="B13820" s="30"/>
      <c r="C13820" s="10" t="str">
        <f>VLOOKUP(C13821, 'DB    '!$A:$B, 2, FALSE)</f>
        <v xml:space="preserve"> </v>
      </c>
      <c r="D13820" s="5" t="str">
        <f>VLOOKUP(C13821, 'DB    '!$A:$M, 4, FALSE)</f>
        <v xml:space="preserve"> </v>
      </c>
      <c r="E13820" s="5" t="str">
        <f>VLOOKUP(C13821, 'DB    '!$A:$M, 6, FALSE)</f>
        <v xml:space="preserve"> </v>
      </c>
      <c r="F13820" s="5" t="str">
        <f>VLOOKUP(C13821, 'DB    '!$A:$M, 8, FALSE)</f>
        <v xml:space="preserve"> </v>
      </c>
      <c r="G13820" s="5" t="str">
        <f>VLOOKUP(C13821, 'DB    '!$A:$M, 10, FALSE)</f>
        <v xml:space="preserve"> </v>
      </c>
      <c r="H13820" s="5" t="str">
        <f>VLOOKUP(C13821, 'DB    '!$A:$M, 12, FALSE)</f>
        <v xml:space="preserve"> </v>
      </c>
      <c r="I13820" s="32" t="str">
        <f>VLOOKUP(C13821, 'DB    '!$A:$M, 13, FALSE)</f>
        <v xml:space="preserve"> </v>
      </c>
    </row>
    <row r="13821" spans="1:9">
      <c r="B13821" s="30"/>
      <c r="C13821" s="11" t="s">
        <v>16</v>
      </c>
      <c r="D13821" s="7" t="str">
        <f>VLOOKUP(C13821, 'DB    '!$A:$M, 3, FALSE)</f>
        <v xml:space="preserve"> </v>
      </c>
      <c r="E13821" s="7" t="str">
        <f>VLOOKUP(C13821, 'DB    '!$A:$M, 5, FALSE)</f>
        <v xml:space="preserve"> </v>
      </c>
      <c r="F13821" s="7" t="str">
        <f>VLOOKUP(C13821, 'DB    '!$A:$M, 7, FALSE)</f>
        <v xml:space="preserve"> </v>
      </c>
      <c r="G13821" s="7" t="str">
        <f>VLOOKUP(C13821, 'DB    '!$A:$M, 9, FALSE)</f>
        <v xml:space="preserve"> </v>
      </c>
      <c r="H13821" s="7" t="str">
        <f>VLOOKUP(C13821, 'DB    '!$A:$M, 11, FALSE)</f>
        <v xml:space="preserve"> </v>
      </c>
      <c r="I13821" s="32"/>
    </row>
    <row r="13822" spans="1:9">
      <c r="B13822" s="31"/>
      <c r="C13822" s="10" t="str">
        <f>VLOOKUP(C13823, 'DB    '!$A:$B, 2, FALSE)</f>
        <v xml:space="preserve"> </v>
      </c>
      <c r="D13822" s="5" t="str">
        <f>VLOOKUP(C13823, 'DB    '!$A:$M, 4, FALSE)</f>
        <v xml:space="preserve"> </v>
      </c>
      <c r="E13822" s="5" t="str">
        <f>VLOOKUP(C13823, 'DB    '!$A:$M, 6, FALSE)</f>
        <v xml:space="preserve"> </v>
      </c>
      <c r="F13822" s="5" t="str">
        <f>VLOOKUP(C13823, 'DB    '!$A:$M, 8, FALSE)</f>
        <v xml:space="preserve"> </v>
      </c>
      <c r="G13822" s="5" t="str">
        <f>VLOOKUP(C13823, 'DB    '!$A:$M, 10, FALSE)</f>
        <v xml:space="preserve"> </v>
      </c>
      <c r="H13822" s="5" t="str">
        <f>VLOOKUP(C13823, 'DB    '!$A:$M, 12, FALSE)</f>
        <v xml:space="preserve"> </v>
      </c>
      <c r="I13822" s="32" t="str">
        <f>VLOOKUP(C13823, 'DB    '!$A:$M, 13, FALSE)</f>
        <v xml:space="preserve"> </v>
      </c>
    </row>
    <row r="13823" spans="1:9">
      <c r="B13823" s="31"/>
      <c r="C13823" s="11" t="s">
        <v>16</v>
      </c>
      <c r="D13823" s="7" t="str">
        <f>VLOOKUP(C13823, 'DB    '!$A:$M, 3, FALSE)</f>
        <v xml:space="preserve"> </v>
      </c>
      <c r="E13823" s="7" t="str">
        <f>VLOOKUP(C13823, 'DB    '!$A:$M, 5, FALSE)</f>
        <v xml:space="preserve"> </v>
      </c>
      <c r="F13823" s="7" t="str">
        <f>VLOOKUP(C13823, 'DB    '!$A:$M, 7, FALSE)</f>
        <v xml:space="preserve"> </v>
      </c>
      <c r="G13823" s="7" t="str">
        <f>VLOOKUP(C13823, 'DB    '!$A:$M, 9, FALSE)</f>
        <v xml:space="preserve"> </v>
      </c>
      <c r="H13823" s="7" t="str">
        <f>VLOOKUP(C13823, 'DB    '!$A:$M, 11, FALSE)</f>
        <v xml:space="preserve"> </v>
      </c>
      <c r="I13823" s="32"/>
    </row>
    <row r="13824" spans="1:9">
      <c r="B13824" s="6" t="s">
        <v>8442</v>
      </c>
      <c r="C13824" s="26"/>
      <c r="D13824" s="27"/>
      <c r="E13824" s="27"/>
      <c r="F13824" s="27"/>
      <c r="G13824" s="27"/>
      <c r="H13824" s="27"/>
      <c r="I13824" s="28"/>
    </row>
    <row r="13825" spans="1:9">
      <c r="A13825" s="4">
        <f>A13817+1</f>
        <v>1729</v>
      </c>
    </row>
    <row r="13826" spans="1:9">
      <c r="B13826" s="29" t="str">
        <f>VLOOKUP(B13832, 'DB    '!A:B, 2, FALSE)</f>
        <v>猛</v>
      </c>
      <c r="C13826" s="10" t="str">
        <f>VLOOKUP(C13827, 'DB    '!$A:$B, 2, FALSE)</f>
        <v>猛</v>
      </c>
      <c r="D13826" s="5" t="str">
        <f>VLOOKUP(C13827, 'DB    '!$A:$M, 4, FALSE)</f>
        <v>犭</v>
      </c>
      <c r="E13826" s="5" t="str">
        <f>VLOOKUP(C13827, 'DB    '!$A:$M, 6, FALSE)</f>
        <v>子</v>
      </c>
      <c r="F13826" s="5" t="str">
        <f>VLOOKUP(C13827, 'DB    '!$A:$M, 8, FALSE)</f>
        <v>皿</v>
      </c>
      <c r="G13826" s="5" t="str">
        <f>VLOOKUP(C13827, 'DB    '!$A:$M, 10, FALSE)</f>
        <v xml:space="preserve"> </v>
      </c>
      <c r="H13826" s="5" t="str">
        <f>VLOOKUP(C13827, 'DB    '!$A:$M, 12, FALSE)</f>
        <v xml:space="preserve"> </v>
      </c>
      <c r="I13826" s="32" t="str">
        <f>VLOOKUP(C13827, 'DB    '!$A:$M, 13, FALSE)</f>
        <v>개같은 사나운 산짐승이 무서워 아들을 그릇에 담아 바치는 모습. 맹견</v>
      </c>
    </row>
    <row r="13827" spans="1:9">
      <c r="B13827" s="30"/>
      <c r="C13827" s="11" t="str">
        <f>B13832</f>
        <v>사나울맹</v>
      </c>
      <c r="D13827" s="7" t="str">
        <f>VLOOKUP(C13827, 'DB    '!$A:$M, 3, FALSE)</f>
        <v>개견변</v>
      </c>
      <c r="E13827" s="7" t="str">
        <f>VLOOKUP(C13827, 'DB    '!$A:$M, 5, FALSE)</f>
        <v>아들자</v>
      </c>
      <c r="F13827" s="7" t="str">
        <f>VLOOKUP(C13827, 'DB    '!$A:$M, 7, FALSE)</f>
        <v>그릇명</v>
      </c>
      <c r="G13827" s="7" t="str">
        <f>VLOOKUP(C13827, 'DB    '!$A:$M, 9, FALSE)</f>
        <v>.</v>
      </c>
      <c r="H13827" s="7" t="str">
        <f>VLOOKUP(C13827, 'DB    '!$A:$M, 11, FALSE)</f>
        <v>.</v>
      </c>
      <c r="I13827" s="32"/>
    </row>
    <row r="13828" spans="1:9">
      <c r="B13828" s="30"/>
      <c r="C13828" s="10" t="str">
        <f>VLOOKUP(C13829, 'DB    '!$A:$B, 2, FALSE)</f>
        <v xml:space="preserve"> </v>
      </c>
      <c r="D13828" s="5" t="str">
        <f>VLOOKUP(C13829, 'DB    '!$A:$M, 4, FALSE)</f>
        <v xml:space="preserve"> </v>
      </c>
      <c r="E13828" s="5" t="str">
        <f>VLOOKUP(C13829, 'DB    '!$A:$M, 6, FALSE)</f>
        <v xml:space="preserve"> </v>
      </c>
      <c r="F13828" s="5" t="str">
        <f>VLOOKUP(C13829, 'DB    '!$A:$M, 8, FALSE)</f>
        <v xml:space="preserve"> </v>
      </c>
      <c r="G13828" s="5" t="str">
        <f>VLOOKUP(C13829, 'DB    '!$A:$M, 10, FALSE)</f>
        <v xml:space="preserve"> </v>
      </c>
      <c r="H13828" s="5" t="str">
        <f>VLOOKUP(C13829, 'DB    '!$A:$M, 12, FALSE)</f>
        <v xml:space="preserve"> </v>
      </c>
      <c r="I13828" s="32" t="str">
        <f>VLOOKUP(C13829, 'DB    '!$A:$M, 13, FALSE)</f>
        <v xml:space="preserve"> </v>
      </c>
    </row>
    <row r="13829" spans="1:9">
      <c r="B13829" s="30"/>
      <c r="C13829" s="11" t="s">
        <v>16</v>
      </c>
      <c r="D13829" s="7" t="str">
        <f>VLOOKUP(C13829, 'DB    '!$A:$M, 3, FALSE)</f>
        <v xml:space="preserve"> </v>
      </c>
      <c r="E13829" s="7" t="str">
        <f>VLOOKUP(C13829, 'DB    '!$A:$M, 5, FALSE)</f>
        <v xml:space="preserve"> </v>
      </c>
      <c r="F13829" s="7" t="str">
        <f>VLOOKUP(C13829, 'DB    '!$A:$M, 7, FALSE)</f>
        <v xml:space="preserve"> </v>
      </c>
      <c r="G13829" s="7" t="str">
        <f>VLOOKUP(C13829, 'DB    '!$A:$M, 9, FALSE)</f>
        <v xml:space="preserve"> </v>
      </c>
      <c r="H13829" s="7" t="str">
        <f>VLOOKUP(C13829, 'DB    '!$A:$M, 11, FALSE)</f>
        <v xml:space="preserve"> </v>
      </c>
      <c r="I13829" s="32"/>
    </row>
    <row r="13830" spans="1:9">
      <c r="B13830" s="31"/>
      <c r="C13830" s="10" t="str">
        <f>VLOOKUP(C13831, 'DB    '!$A:$B, 2, FALSE)</f>
        <v xml:space="preserve"> </v>
      </c>
      <c r="D13830" s="5" t="str">
        <f>VLOOKUP(C13831, 'DB    '!$A:$M, 4, FALSE)</f>
        <v xml:space="preserve"> </v>
      </c>
      <c r="E13830" s="5" t="str">
        <f>VLOOKUP(C13831, 'DB    '!$A:$M, 6, FALSE)</f>
        <v xml:space="preserve"> </v>
      </c>
      <c r="F13830" s="5" t="str">
        <f>VLOOKUP(C13831, 'DB    '!$A:$M, 8, FALSE)</f>
        <v xml:space="preserve"> </v>
      </c>
      <c r="G13830" s="5" t="str">
        <f>VLOOKUP(C13831, 'DB    '!$A:$M, 10, FALSE)</f>
        <v xml:space="preserve"> </v>
      </c>
      <c r="H13830" s="5" t="str">
        <f>VLOOKUP(C13831, 'DB    '!$A:$M, 12, FALSE)</f>
        <v xml:space="preserve"> </v>
      </c>
      <c r="I13830" s="32" t="str">
        <f>VLOOKUP(C13831, 'DB    '!$A:$M, 13, FALSE)</f>
        <v xml:space="preserve"> </v>
      </c>
    </row>
    <row r="13831" spans="1:9">
      <c r="B13831" s="31"/>
      <c r="C13831" s="11" t="s">
        <v>16</v>
      </c>
      <c r="D13831" s="7" t="str">
        <f>VLOOKUP(C13831, 'DB    '!$A:$M, 3, FALSE)</f>
        <v xml:space="preserve"> </v>
      </c>
      <c r="E13831" s="7" t="str">
        <f>VLOOKUP(C13831, 'DB    '!$A:$M, 5, FALSE)</f>
        <v xml:space="preserve"> </v>
      </c>
      <c r="F13831" s="7" t="str">
        <f>VLOOKUP(C13831, 'DB    '!$A:$M, 7, FALSE)</f>
        <v xml:space="preserve"> </v>
      </c>
      <c r="G13831" s="7" t="str">
        <f>VLOOKUP(C13831, 'DB    '!$A:$M, 9, FALSE)</f>
        <v xml:space="preserve"> </v>
      </c>
      <c r="H13831" s="7" t="str">
        <f>VLOOKUP(C13831, 'DB    '!$A:$M, 11, FALSE)</f>
        <v xml:space="preserve"> </v>
      </c>
      <c r="I13831" s="32"/>
    </row>
    <row r="13832" spans="1:9">
      <c r="B13832" s="6" t="s">
        <v>8446</v>
      </c>
      <c r="C13832" s="26"/>
      <c r="D13832" s="27"/>
      <c r="E13832" s="27"/>
      <c r="F13832" s="27"/>
      <c r="G13832" s="27"/>
      <c r="H13832" s="27"/>
      <c r="I13832" s="28"/>
    </row>
    <row r="13833" spans="1:9">
      <c r="A13833" s="4">
        <f>A13825+1</f>
        <v>1730</v>
      </c>
    </row>
    <row r="13834" spans="1:9">
      <c r="B13834" s="29" t="str">
        <f>VLOOKUP(B13840, 'DB    '!A:B, 2, FALSE)</f>
        <v>冥</v>
      </c>
      <c r="C13834" s="10" t="str">
        <f>VLOOKUP(C13835, 'DB    '!$A:$B, 2, FALSE)</f>
        <v>冥</v>
      </c>
      <c r="D13834" s="5" t="str">
        <f>VLOOKUP(C13835, 'DB    '!$A:$M, 4, FALSE)</f>
        <v>冖</v>
      </c>
      <c r="E13834" s="5" t="str">
        <f>VLOOKUP(C13835, 'DB    '!$A:$M, 6, FALSE)</f>
        <v>日</v>
      </c>
      <c r="F13834" s="5" t="str">
        <f>VLOOKUP(C13835, 'DB    '!$A:$M, 8, FALSE)</f>
        <v>六</v>
      </c>
      <c r="G13834" s="5" t="str">
        <f>VLOOKUP(C13835, 'DB    '!$A:$M, 10, FALSE)</f>
        <v xml:space="preserve"> </v>
      </c>
      <c r="H13834" s="5" t="str">
        <f>VLOOKUP(C13835, 'DB    '!$A:$M, 12, FALSE)</f>
        <v xml:space="preserve"> </v>
      </c>
      <c r="I13834" s="32" t="str">
        <f>VLOOKUP(C13835, 'DB    '!$A:$M, 13, FALSE)</f>
        <v>해가 덮혀서 어두워 져서 사람이 팔을 벌리고 더듬거리는 모습. 명복</v>
      </c>
    </row>
    <row r="13835" spans="1:9">
      <c r="B13835" s="30"/>
      <c r="C13835" s="11" t="str">
        <f>B13840</f>
        <v>어두울명</v>
      </c>
      <c r="D13835" s="7" t="str">
        <f>VLOOKUP(C13835, 'DB    '!$A:$M, 3, FALSE)</f>
        <v>덮을멱</v>
      </c>
      <c r="E13835" s="7" t="str">
        <f>VLOOKUP(C13835, 'DB    '!$A:$M, 5, FALSE)</f>
        <v>날일</v>
      </c>
      <c r="F13835" s="7" t="str">
        <f>VLOOKUP(C13835, 'DB    '!$A:$M, 7, FALSE)</f>
        <v>여섯육</v>
      </c>
      <c r="G13835" s="7" t="str">
        <f>VLOOKUP(C13835, 'DB    '!$A:$M, 9, FALSE)</f>
        <v>.</v>
      </c>
      <c r="H13835" s="7" t="str">
        <f>VLOOKUP(C13835, 'DB    '!$A:$M, 11, FALSE)</f>
        <v>.</v>
      </c>
      <c r="I13835" s="32"/>
    </row>
    <row r="13836" spans="1:9">
      <c r="B13836" s="30"/>
      <c r="C13836" s="10" t="str">
        <f>VLOOKUP(C13837, 'DB    '!$A:$B, 2, FALSE)</f>
        <v xml:space="preserve"> </v>
      </c>
      <c r="D13836" s="5" t="str">
        <f>VLOOKUP(C13837, 'DB    '!$A:$M, 4, FALSE)</f>
        <v xml:space="preserve"> </v>
      </c>
      <c r="E13836" s="5" t="str">
        <f>VLOOKUP(C13837, 'DB    '!$A:$M, 6, FALSE)</f>
        <v xml:space="preserve"> </v>
      </c>
      <c r="F13836" s="5" t="str">
        <f>VLOOKUP(C13837, 'DB    '!$A:$M, 8, FALSE)</f>
        <v xml:space="preserve"> </v>
      </c>
      <c r="G13836" s="5" t="str">
        <f>VLOOKUP(C13837, 'DB    '!$A:$M, 10, FALSE)</f>
        <v xml:space="preserve"> </v>
      </c>
      <c r="H13836" s="5" t="str">
        <f>VLOOKUP(C13837, 'DB    '!$A:$M, 12, FALSE)</f>
        <v xml:space="preserve"> </v>
      </c>
      <c r="I13836" s="32" t="str">
        <f>VLOOKUP(C13837, 'DB    '!$A:$M, 13, FALSE)</f>
        <v xml:space="preserve"> </v>
      </c>
    </row>
    <row r="13837" spans="1:9">
      <c r="B13837" s="30"/>
      <c r="C13837" s="11" t="s">
        <v>16</v>
      </c>
      <c r="D13837" s="7" t="str">
        <f>VLOOKUP(C13837, 'DB    '!$A:$M, 3, FALSE)</f>
        <v xml:space="preserve"> </v>
      </c>
      <c r="E13837" s="7" t="str">
        <f>VLOOKUP(C13837, 'DB    '!$A:$M, 5, FALSE)</f>
        <v xml:space="preserve"> </v>
      </c>
      <c r="F13837" s="7" t="str">
        <f>VLOOKUP(C13837, 'DB    '!$A:$M, 7, FALSE)</f>
        <v xml:space="preserve"> </v>
      </c>
      <c r="G13837" s="7" t="str">
        <f>VLOOKUP(C13837, 'DB    '!$A:$M, 9, FALSE)</f>
        <v xml:space="preserve"> </v>
      </c>
      <c r="H13837" s="7" t="str">
        <f>VLOOKUP(C13837, 'DB    '!$A:$M, 11, FALSE)</f>
        <v xml:space="preserve"> </v>
      </c>
      <c r="I13837" s="32"/>
    </row>
    <row r="13838" spans="1:9">
      <c r="B13838" s="31"/>
      <c r="C13838" s="10" t="str">
        <f>VLOOKUP(C13839, 'DB    '!$A:$B, 2, FALSE)</f>
        <v xml:space="preserve"> </v>
      </c>
      <c r="D13838" s="5" t="str">
        <f>VLOOKUP(C13839, 'DB    '!$A:$M, 4, FALSE)</f>
        <v xml:space="preserve"> </v>
      </c>
      <c r="E13838" s="5" t="str">
        <f>VLOOKUP(C13839, 'DB    '!$A:$M, 6, FALSE)</f>
        <v xml:space="preserve"> </v>
      </c>
      <c r="F13838" s="5" t="str">
        <f>VLOOKUP(C13839, 'DB    '!$A:$M, 8, FALSE)</f>
        <v xml:space="preserve"> </v>
      </c>
      <c r="G13838" s="5" t="str">
        <f>VLOOKUP(C13839, 'DB    '!$A:$M, 10, FALSE)</f>
        <v xml:space="preserve"> </v>
      </c>
      <c r="H13838" s="5" t="str">
        <f>VLOOKUP(C13839, 'DB    '!$A:$M, 12, FALSE)</f>
        <v xml:space="preserve"> </v>
      </c>
      <c r="I13838" s="32" t="str">
        <f>VLOOKUP(C13839, 'DB    '!$A:$M, 13, FALSE)</f>
        <v xml:space="preserve"> </v>
      </c>
    </row>
    <row r="13839" spans="1:9">
      <c r="B13839" s="31"/>
      <c r="C13839" s="11" t="s">
        <v>16</v>
      </c>
      <c r="D13839" s="7" t="str">
        <f>VLOOKUP(C13839, 'DB    '!$A:$M, 3, FALSE)</f>
        <v xml:space="preserve"> </v>
      </c>
      <c r="E13839" s="7" t="str">
        <f>VLOOKUP(C13839, 'DB    '!$A:$M, 5, FALSE)</f>
        <v xml:space="preserve"> </v>
      </c>
      <c r="F13839" s="7" t="str">
        <f>VLOOKUP(C13839, 'DB    '!$A:$M, 7, FALSE)</f>
        <v xml:space="preserve"> </v>
      </c>
      <c r="G13839" s="7" t="str">
        <f>VLOOKUP(C13839, 'DB    '!$A:$M, 9, FALSE)</f>
        <v xml:space="preserve"> </v>
      </c>
      <c r="H13839" s="7" t="str">
        <f>VLOOKUP(C13839, 'DB    '!$A:$M, 11, FALSE)</f>
        <v xml:space="preserve"> </v>
      </c>
      <c r="I13839" s="32"/>
    </row>
    <row r="13840" spans="1:9">
      <c r="B13840" s="6" t="s">
        <v>8453</v>
      </c>
      <c r="C13840" s="26"/>
      <c r="D13840" s="27"/>
      <c r="E13840" s="27"/>
      <c r="F13840" s="27"/>
      <c r="G13840" s="27"/>
      <c r="H13840" s="27"/>
      <c r="I13840" s="28"/>
    </row>
    <row r="13841" spans="1:9">
      <c r="A13841" s="4">
        <f>A13833+1</f>
        <v>1731</v>
      </c>
    </row>
    <row r="13842" spans="1:9">
      <c r="B13842" s="29" t="str">
        <f>VLOOKUP(B13848, 'DB    '!A:B, 2, FALSE)</f>
        <v>蒙</v>
      </c>
      <c r="C13842" s="10" t="str">
        <f>VLOOKUP(C13843, 'DB    '!$A:$B, 2, FALSE)</f>
        <v>蒙</v>
      </c>
      <c r="D13842" s="5" t="str">
        <f>VLOOKUP(C13843, 'DB    '!$A:$M, 4, FALSE)</f>
        <v>艹</v>
      </c>
      <c r="E13842" s="5" t="str">
        <f>VLOOKUP(C13843, 'DB    '!$A:$M, 6, FALSE)</f>
        <v>冖</v>
      </c>
      <c r="F13842" s="5" t="str">
        <f>VLOOKUP(C13843, 'DB    '!$A:$M, 8, FALSE)</f>
        <v>一</v>
      </c>
      <c r="G13842" s="5" t="str">
        <f>VLOOKUP(C13843, 'DB    '!$A:$M, 10, FALSE)</f>
        <v>豕</v>
      </c>
      <c r="H13842" s="5" t="str">
        <f>VLOOKUP(C13843, 'DB    '!$A:$M, 12, FALSE)</f>
        <v xml:space="preserve"> </v>
      </c>
      <c r="I13842" s="32" t="str">
        <f>VLOOKUP(C13843, 'DB    '!$A:$M, 13, FALSE)</f>
        <v>돼지는 눈이 풀에 덮힌듯 눈이 어둡다. 몽매무지</v>
      </c>
    </row>
    <row r="13843" spans="1:9">
      <c r="B13843" s="30"/>
      <c r="C13843" s="11" t="str">
        <f>B13848</f>
        <v>어두울몽</v>
      </c>
      <c r="D13843" s="7" t="str">
        <f>VLOOKUP(C13843, 'DB    '!$A:$M, 3, FALSE)</f>
        <v>풀초두</v>
      </c>
      <c r="E13843" s="7" t="str">
        <f>VLOOKUP(C13843, 'DB    '!$A:$M, 5, FALSE)</f>
        <v>덮을멱</v>
      </c>
      <c r="F13843" s="7" t="str">
        <f>VLOOKUP(C13843, 'DB    '!$A:$M, 7, FALSE)</f>
        <v>한일</v>
      </c>
      <c r="G13843" s="7" t="str">
        <f>VLOOKUP(C13843, 'DB    '!$A:$M, 9, FALSE)</f>
        <v>돼지시</v>
      </c>
      <c r="H13843" s="7" t="str">
        <f>VLOOKUP(C13843, 'DB    '!$A:$M, 11, FALSE)</f>
        <v>.</v>
      </c>
      <c r="I13843" s="32"/>
    </row>
    <row r="13844" spans="1:9">
      <c r="B13844" s="30"/>
      <c r="C13844" s="10" t="str">
        <f>VLOOKUP(C13845, 'DB    '!$A:$B, 2, FALSE)</f>
        <v xml:space="preserve"> </v>
      </c>
      <c r="D13844" s="5" t="str">
        <f>VLOOKUP(C13845, 'DB    '!$A:$M, 4, FALSE)</f>
        <v xml:space="preserve"> </v>
      </c>
      <c r="E13844" s="5" t="str">
        <f>VLOOKUP(C13845, 'DB    '!$A:$M, 6, FALSE)</f>
        <v xml:space="preserve"> </v>
      </c>
      <c r="F13844" s="5" t="str">
        <f>VLOOKUP(C13845, 'DB    '!$A:$M, 8, FALSE)</f>
        <v xml:space="preserve"> </v>
      </c>
      <c r="G13844" s="5" t="str">
        <f>VLOOKUP(C13845, 'DB    '!$A:$M, 10, FALSE)</f>
        <v xml:space="preserve"> </v>
      </c>
      <c r="H13844" s="5" t="str">
        <f>VLOOKUP(C13845, 'DB    '!$A:$M, 12, FALSE)</f>
        <v xml:space="preserve"> </v>
      </c>
      <c r="I13844" s="32" t="str">
        <f>VLOOKUP(C13845, 'DB    '!$A:$M, 13, FALSE)</f>
        <v xml:space="preserve"> </v>
      </c>
    </row>
    <row r="13845" spans="1:9">
      <c r="B13845" s="30"/>
      <c r="C13845" s="11" t="s">
        <v>16</v>
      </c>
      <c r="D13845" s="7" t="str">
        <f>VLOOKUP(C13845, 'DB    '!$A:$M, 3, FALSE)</f>
        <v xml:space="preserve"> </v>
      </c>
      <c r="E13845" s="7" t="str">
        <f>VLOOKUP(C13845, 'DB    '!$A:$M, 5, FALSE)</f>
        <v xml:space="preserve"> </v>
      </c>
      <c r="F13845" s="7" t="str">
        <f>VLOOKUP(C13845, 'DB    '!$A:$M, 7, FALSE)</f>
        <v xml:space="preserve"> </v>
      </c>
      <c r="G13845" s="7" t="str">
        <f>VLOOKUP(C13845, 'DB    '!$A:$M, 9, FALSE)</f>
        <v xml:space="preserve"> </v>
      </c>
      <c r="H13845" s="7" t="str">
        <f>VLOOKUP(C13845, 'DB    '!$A:$M, 11, FALSE)</f>
        <v xml:space="preserve"> </v>
      </c>
      <c r="I13845" s="32"/>
    </row>
    <row r="13846" spans="1:9">
      <c r="B13846" s="31"/>
      <c r="C13846" s="10" t="str">
        <f>VLOOKUP(C13847, 'DB    '!$A:$B, 2, FALSE)</f>
        <v xml:space="preserve"> </v>
      </c>
      <c r="D13846" s="5" t="str">
        <f>VLOOKUP(C13847, 'DB    '!$A:$M, 4, FALSE)</f>
        <v xml:space="preserve"> </v>
      </c>
      <c r="E13846" s="5" t="str">
        <f>VLOOKUP(C13847, 'DB    '!$A:$M, 6, FALSE)</f>
        <v xml:space="preserve"> </v>
      </c>
      <c r="F13846" s="5" t="str">
        <f>VLOOKUP(C13847, 'DB    '!$A:$M, 8, FALSE)</f>
        <v xml:space="preserve"> </v>
      </c>
      <c r="G13846" s="5" t="str">
        <f>VLOOKUP(C13847, 'DB    '!$A:$M, 10, FALSE)</f>
        <v xml:space="preserve"> </v>
      </c>
      <c r="H13846" s="5" t="str">
        <f>VLOOKUP(C13847, 'DB    '!$A:$M, 12, FALSE)</f>
        <v xml:space="preserve"> </v>
      </c>
      <c r="I13846" s="32" t="str">
        <f>VLOOKUP(C13847, 'DB    '!$A:$M, 13, FALSE)</f>
        <v xml:space="preserve"> </v>
      </c>
    </row>
    <row r="13847" spans="1:9">
      <c r="B13847" s="31"/>
      <c r="C13847" s="11" t="s">
        <v>16</v>
      </c>
      <c r="D13847" s="7" t="str">
        <f>VLOOKUP(C13847, 'DB    '!$A:$M, 3, FALSE)</f>
        <v xml:space="preserve"> </v>
      </c>
      <c r="E13847" s="7" t="str">
        <f>VLOOKUP(C13847, 'DB    '!$A:$M, 5, FALSE)</f>
        <v xml:space="preserve"> </v>
      </c>
      <c r="F13847" s="7" t="str">
        <f>VLOOKUP(C13847, 'DB    '!$A:$M, 7, FALSE)</f>
        <v xml:space="preserve"> </v>
      </c>
      <c r="G13847" s="7" t="str">
        <f>VLOOKUP(C13847, 'DB    '!$A:$M, 9, FALSE)</f>
        <v xml:space="preserve"> </v>
      </c>
      <c r="H13847" s="7" t="str">
        <f>VLOOKUP(C13847, 'DB    '!$A:$M, 11, FALSE)</f>
        <v xml:space="preserve"> </v>
      </c>
      <c r="I13847" s="32"/>
    </row>
    <row r="13848" spans="1:9">
      <c r="B13848" s="6" t="s">
        <v>8458</v>
      </c>
      <c r="C13848" s="26"/>
      <c r="D13848" s="27"/>
      <c r="E13848" s="27"/>
      <c r="F13848" s="27"/>
      <c r="G13848" s="27"/>
      <c r="H13848" s="27"/>
      <c r="I13848" s="28"/>
    </row>
    <row r="13849" spans="1:9">
      <c r="A13849" s="4">
        <f>A13841+1</f>
        <v>1732</v>
      </c>
    </row>
    <row r="13850" spans="1:9">
      <c r="B13850" s="29" t="str">
        <f>VLOOKUP(B13856, 'DB    '!A:B, 2, FALSE)</f>
        <v>默</v>
      </c>
      <c r="C13850" s="10" t="str">
        <f>VLOOKUP(C13851, 'DB    '!$A:$B, 2, FALSE)</f>
        <v>默</v>
      </c>
      <c r="D13850" s="5" t="str">
        <f>VLOOKUP(C13851, 'DB    '!$A:$M, 4, FALSE)</f>
        <v>黑</v>
      </c>
      <c r="E13850" s="5" t="str">
        <f>VLOOKUP(C13851, 'DB    '!$A:$M, 6, FALSE)</f>
        <v>犬</v>
      </c>
      <c r="F13850" s="5" t="str">
        <f>VLOOKUP(C13851, 'DB    '!$A:$M, 8, FALSE)</f>
        <v xml:space="preserve"> </v>
      </c>
      <c r="G13850" s="5" t="str">
        <f>VLOOKUP(C13851, 'DB    '!$A:$M, 10, FALSE)</f>
        <v xml:space="preserve"> </v>
      </c>
      <c r="H13850" s="5" t="str">
        <f>VLOOKUP(C13851, 'DB    '!$A:$M, 12, FALSE)</f>
        <v xml:space="preserve"> </v>
      </c>
      <c r="I13850" s="32" t="str">
        <f>VLOOKUP(C13851, 'DB    '!$A:$M, 13, FALSE)</f>
        <v>검은 개가 입을 다물고 있는 모습. 묵상</v>
      </c>
    </row>
    <row r="13851" spans="1:9">
      <c r="B13851" s="30"/>
      <c r="C13851" s="11" t="str">
        <f>B13856</f>
        <v>잠잠할묵</v>
      </c>
      <c r="D13851" s="7" t="str">
        <f>VLOOKUP(C13851, 'DB    '!$A:$M, 3, FALSE)</f>
        <v>검을흑</v>
      </c>
      <c r="E13851" s="7" t="str">
        <f>VLOOKUP(C13851, 'DB    '!$A:$M, 5, FALSE)</f>
        <v>개견</v>
      </c>
      <c r="F13851" s="7" t="str">
        <f>VLOOKUP(C13851, 'DB    '!$A:$M, 7, FALSE)</f>
        <v>.</v>
      </c>
      <c r="G13851" s="7" t="str">
        <f>VLOOKUP(C13851, 'DB    '!$A:$M, 9, FALSE)</f>
        <v>.</v>
      </c>
      <c r="H13851" s="7" t="str">
        <f>VLOOKUP(C13851, 'DB    '!$A:$M, 11, FALSE)</f>
        <v>.</v>
      </c>
      <c r="I13851" s="32"/>
    </row>
    <row r="13852" spans="1:9">
      <c r="B13852" s="30"/>
      <c r="C13852" s="10" t="str">
        <f>VLOOKUP(C13853, 'DB    '!$A:$B, 2, FALSE)</f>
        <v>黑</v>
      </c>
      <c r="D13852" s="5" t="str">
        <f>VLOOKUP(C13853, 'DB    '!$A:$M, 4, FALSE)</f>
        <v xml:space="preserve"> </v>
      </c>
      <c r="E13852" s="5" t="str">
        <f>VLOOKUP(C13853, 'DB    '!$A:$M, 6, FALSE)</f>
        <v xml:space="preserve"> </v>
      </c>
      <c r="F13852" s="5" t="str">
        <f>VLOOKUP(C13853, 'DB    '!$A:$M, 8, FALSE)</f>
        <v xml:space="preserve"> </v>
      </c>
      <c r="G13852" s="5" t="str">
        <f>VLOOKUP(C13853, 'DB    '!$A:$M, 10, FALSE)</f>
        <v xml:space="preserve"> </v>
      </c>
      <c r="H13852" s="5" t="str">
        <f>VLOOKUP(C13853, 'DB    '!$A:$M, 12, FALSE)</f>
        <v xml:space="preserve"> </v>
      </c>
      <c r="I13852" s="32" t="str">
        <f>VLOOKUP(C13853, 'DB    '!$A:$M, 13, FALSE)</f>
        <v>불을 지피는 아궁이 위의 굴뚝에 숯검댕이 검게 그을린 모습. 숯검댕은 검은색</v>
      </c>
    </row>
    <row r="13853" spans="1:9">
      <c r="B13853" s="30"/>
      <c r="C13853" s="11" t="s">
        <v>2111</v>
      </c>
      <c r="D13853" s="7" t="str">
        <f>VLOOKUP(C13853, 'DB    '!$A:$M, 3, FALSE)</f>
        <v>.</v>
      </c>
      <c r="E13853" s="7" t="str">
        <f>VLOOKUP(C13853, 'DB    '!$A:$M, 5, FALSE)</f>
        <v>.</v>
      </c>
      <c r="F13853" s="7" t="str">
        <f>VLOOKUP(C13853, 'DB    '!$A:$M, 7, FALSE)</f>
        <v>.</v>
      </c>
      <c r="G13853" s="7" t="str">
        <f>VLOOKUP(C13853, 'DB    '!$A:$M, 9, FALSE)</f>
        <v>.</v>
      </c>
      <c r="H13853" s="7" t="str">
        <f>VLOOKUP(C13853, 'DB    '!$A:$M, 11, FALSE)</f>
        <v>.</v>
      </c>
      <c r="I13853" s="32"/>
    </row>
    <row r="13854" spans="1:9">
      <c r="B13854" s="31"/>
      <c r="C13854" s="10" t="str">
        <f>VLOOKUP(C13855, 'DB    '!$A:$B, 2, FALSE)</f>
        <v xml:space="preserve"> </v>
      </c>
      <c r="D13854" s="5" t="str">
        <f>VLOOKUP(C13855, 'DB    '!$A:$M, 4, FALSE)</f>
        <v xml:space="preserve"> </v>
      </c>
      <c r="E13854" s="5" t="str">
        <f>VLOOKUP(C13855, 'DB    '!$A:$M, 6, FALSE)</f>
        <v xml:space="preserve"> </v>
      </c>
      <c r="F13854" s="5" t="str">
        <f>VLOOKUP(C13855, 'DB    '!$A:$M, 8, FALSE)</f>
        <v xml:space="preserve"> </v>
      </c>
      <c r="G13854" s="5" t="str">
        <f>VLOOKUP(C13855, 'DB    '!$A:$M, 10, FALSE)</f>
        <v xml:space="preserve"> </v>
      </c>
      <c r="H13854" s="5" t="str">
        <f>VLOOKUP(C13855, 'DB    '!$A:$M, 12, FALSE)</f>
        <v xml:space="preserve"> </v>
      </c>
      <c r="I13854" s="32" t="str">
        <f>VLOOKUP(C13855, 'DB    '!$A:$M, 13, FALSE)</f>
        <v xml:space="preserve"> </v>
      </c>
    </row>
    <row r="13855" spans="1:9">
      <c r="B13855" s="31"/>
      <c r="C13855" s="11" t="s">
        <v>16</v>
      </c>
      <c r="D13855" s="7" t="str">
        <f>VLOOKUP(C13855, 'DB    '!$A:$M, 3, FALSE)</f>
        <v xml:space="preserve"> </v>
      </c>
      <c r="E13855" s="7" t="str">
        <f>VLOOKUP(C13855, 'DB    '!$A:$M, 5, FALSE)</f>
        <v xml:space="preserve"> </v>
      </c>
      <c r="F13855" s="7" t="str">
        <f>VLOOKUP(C13855, 'DB    '!$A:$M, 7, FALSE)</f>
        <v xml:space="preserve"> </v>
      </c>
      <c r="G13855" s="7" t="str">
        <f>VLOOKUP(C13855, 'DB    '!$A:$M, 9, FALSE)</f>
        <v xml:space="preserve"> </v>
      </c>
      <c r="H13855" s="7" t="str">
        <f>VLOOKUP(C13855, 'DB    '!$A:$M, 11, FALSE)</f>
        <v xml:space="preserve"> </v>
      </c>
      <c r="I13855" s="32"/>
    </row>
    <row r="13856" spans="1:9">
      <c r="B13856" s="6" t="s">
        <v>8462</v>
      </c>
      <c r="C13856" s="26"/>
      <c r="D13856" s="27"/>
      <c r="E13856" s="27"/>
      <c r="F13856" s="27"/>
      <c r="G13856" s="27"/>
      <c r="H13856" s="27"/>
      <c r="I13856" s="28"/>
    </row>
    <row r="13857" spans="1:9">
      <c r="A13857" s="4">
        <f>A13849+1</f>
        <v>1733</v>
      </c>
    </row>
    <row r="13858" spans="1:9">
      <c r="B13858" s="29" t="str">
        <f>VLOOKUP(B13864, 'DB    '!A:B, 2, FALSE)</f>
        <v>微</v>
      </c>
      <c r="C13858" s="10" t="str">
        <f>VLOOKUP(C13859, 'DB    '!$A:$B, 2, FALSE)</f>
        <v>微</v>
      </c>
      <c r="D13858" s="5" t="str">
        <f>VLOOKUP(C13859, 'DB    '!$A:$M, 4, FALSE)</f>
        <v>彳</v>
      </c>
      <c r="E13858" s="5" t="str">
        <f>VLOOKUP(C13859, 'DB    '!$A:$M, 6, FALSE)</f>
        <v>山</v>
      </c>
      <c r="F13858" s="5" t="str">
        <f>VLOOKUP(C13859, 'DB    '!$A:$M, 8, FALSE)</f>
        <v>一</v>
      </c>
      <c r="G13858" s="5" t="str">
        <f>VLOOKUP(C13859, 'DB    '!$A:$M, 10, FALSE)</f>
        <v>几</v>
      </c>
      <c r="H13858" s="5" t="str">
        <f>VLOOKUP(C13859, 'DB    '!$A:$M, 12, FALSE)</f>
        <v>攵</v>
      </c>
      <c r="I13858" s="32" t="str">
        <f>VLOOKUP(C13859, 'DB    '!$A:$M, 13, FALSE)</f>
        <v>산길을 걸어가는데 길이 미미 해서 안기도 하고 몽둥이로 수목을 쳐서 길을 내기도 하는 모습</v>
      </c>
    </row>
    <row r="13859" spans="1:9">
      <c r="B13859" s="30"/>
      <c r="C13859" s="11" t="str">
        <f>B13864</f>
        <v>작을미</v>
      </c>
      <c r="D13859" s="7" t="str">
        <f>VLOOKUP(C13859, 'DB    '!$A:$M, 3, FALSE)</f>
        <v>걸을척</v>
      </c>
      <c r="E13859" s="7" t="str">
        <f>VLOOKUP(C13859, 'DB    '!$A:$M, 5, FALSE)</f>
        <v>뫼산</v>
      </c>
      <c r="F13859" s="7" t="str">
        <f>VLOOKUP(C13859, 'DB    '!$A:$M, 7, FALSE)</f>
        <v>한일</v>
      </c>
      <c r="G13859" s="7" t="str">
        <f>VLOOKUP(C13859, 'DB    '!$A:$M, 9, FALSE)</f>
        <v>안석궤</v>
      </c>
      <c r="H13859" s="7" t="str">
        <f>VLOOKUP(C13859, 'DB    '!$A:$M, 11, FALSE)</f>
        <v>칠복</v>
      </c>
      <c r="I13859" s="32"/>
    </row>
    <row r="13860" spans="1:9">
      <c r="B13860" s="30"/>
      <c r="C13860" s="10" t="str">
        <f>VLOOKUP(C13861, 'DB    '!$A:$B, 2, FALSE)</f>
        <v xml:space="preserve"> </v>
      </c>
      <c r="D13860" s="5" t="str">
        <f>VLOOKUP(C13861, 'DB    '!$A:$M, 4, FALSE)</f>
        <v xml:space="preserve"> </v>
      </c>
      <c r="E13860" s="5" t="str">
        <f>VLOOKUP(C13861, 'DB    '!$A:$M, 6, FALSE)</f>
        <v xml:space="preserve"> </v>
      </c>
      <c r="F13860" s="5" t="str">
        <f>VLOOKUP(C13861, 'DB    '!$A:$M, 8, FALSE)</f>
        <v xml:space="preserve"> </v>
      </c>
      <c r="G13860" s="5" t="str">
        <f>VLOOKUP(C13861, 'DB    '!$A:$M, 10, FALSE)</f>
        <v xml:space="preserve"> </v>
      </c>
      <c r="H13860" s="5" t="str">
        <f>VLOOKUP(C13861, 'DB    '!$A:$M, 12, FALSE)</f>
        <v xml:space="preserve"> </v>
      </c>
      <c r="I13860" s="32" t="str">
        <f>VLOOKUP(C13861, 'DB    '!$A:$M, 13, FALSE)</f>
        <v xml:space="preserve"> </v>
      </c>
    </row>
    <row r="13861" spans="1:9">
      <c r="B13861" s="30"/>
      <c r="C13861" s="11" t="s">
        <v>16</v>
      </c>
      <c r="D13861" s="7" t="str">
        <f>VLOOKUP(C13861, 'DB    '!$A:$M, 3, FALSE)</f>
        <v xml:space="preserve"> </v>
      </c>
      <c r="E13861" s="7" t="str">
        <f>VLOOKUP(C13861, 'DB    '!$A:$M, 5, FALSE)</f>
        <v xml:space="preserve"> </v>
      </c>
      <c r="F13861" s="7" t="str">
        <f>VLOOKUP(C13861, 'DB    '!$A:$M, 7, FALSE)</f>
        <v xml:space="preserve"> </v>
      </c>
      <c r="G13861" s="7" t="str">
        <f>VLOOKUP(C13861, 'DB    '!$A:$M, 9, FALSE)</f>
        <v xml:space="preserve"> </v>
      </c>
      <c r="H13861" s="7" t="str">
        <f>VLOOKUP(C13861, 'DB    '!$A:$M, 11, FALSE)</f>
        <v xml:space="preserve"> </v>
      </c>
      <c r="I13861" s="32"/>
    </row>
    <row r="13862" spans="1:9">
      <c r="B13862" s="31"/>
      <c r="C13862" s="10" t="str">
        <f>VLOOKUP(C13863, 'DB    '!$A:$B, 2, FALSE)</f>
        <v xml:space="preserve"> </v>
      </c>
      <c r="D13862" s="5" t="str">
        <f>VLOOKUP(C13863, 'DB    '!$A:$M, 4, FALSE)</f>
        <v xml:space="preserve"> </v>
      </c>
      <c r="E13862" s="5" t="str">
        <f>VLOOKUP(C13863, 'DB    '!$A:$M, 6, FALSE)</f>
        <v xml:space="preserve"> </v>
      </c>
      <c r="F13862" s="5" t="str">
        <f>VLOOKUP(C13863, 'DB    '!$A:$M, 8, FALSE)</f>
        <v xml:space="preserve"> </v>
      </c>
      <c r="G13862" s="5" t="str">
        <f>VLOOKUP(C13863, 'DB    '!$A:$M, 10, FALSE)</f>
        <v xml:space="preserve"> </v>
      </c>
      <c r="H13862" s="5" t="str">
        <f>VLOOKUP(C13863, 'DB    '!$A:$M, 12, FALSE)</f>
        <v xml:space="preserve"> </v>
      </c>
      <c r="I13862" s="32" t="str">
        <f>VLOOKUP(C13863, 'DB    '!$A:$M, 13, FALSE)</f>
        <v xml:space="preserve"> </v>
      </c>
    </row>
    <row r="13863" spans="1:9">
      <c r="B13863" s="31"/>
      <c r="C13863" s="11" t="s">
        <v>16</v>
      </c>
      <c r="D13863" s="7" t="str">
        <f>VLOOKUP(C13863, 'DB    '!$A:$M, 3, FALSE)</f>
        <v xml:space="preserve"> </v>
      </c>
      <c r="E13863" s="7" t="str">
        <f>VLOOKUP(C13863, 'DB    '!$A:$M, 5, FALSE)</f>
        <v xml:space="preserve"> </v>
      </c>
      <c r="F13863" s="7" t="str">
        <f>VLOOKUP(C13863, 'DB    '!$A:$M, 7, FALSE)</f>
        <v xml:space="preserve"> </v>
      </c>
      <c r="G13863" s="7" t="str">
        <f>VLOOKUP(C13863, 'DB    '!$A:$M, 9, FALSE)</f>
        <v xml:space="preserve"> </v>
      </c>
      <c r="H13863" s="7" t="str">
        <f>VLOOKUP(C13863, 'DB    '!$A:$M, 11, FALSE)</f>
        <v xml:space="preserve"> </v>
      </c>
      <c r="I13863" s="32"/>
    </row>
    <row r="13864" spans="1:9">
      <c r="B13864" s="6" t="s">
        <v>8468</v>
      </c>
      <c r="C13864" s="26"/>
      <c r="D13864" s="27"/>
      <c r="E13864" s="27"/>
      <c r="F13864" s="27"/>
      <c r="G13864" s="27"/>
      <c r="H13864" s="27"/>
      <c r="I13864" s="28"/>
    </row>
    <row r="13865" spans="1:9">
      <c r="A13865" s="4">
        <f>A13857+1</f>
        <v>1734</v>
      </c>
    </row>
    <row r="13866" spans="1:9">
      <c r="B13866" s="29" t="str">
        <f>VLOOKUP(B13872, 'DB    '!A:B, 2, FALSE)</f>
        <v>博</v>
      </c>
      <c r="C13866" s="10" t="str">
        <f>VLOOKUP(C13867, 'DB    '!$A:$B, 2, FALSE)</f>
        <v>博</v>
      </c>
      <c r="D13866" s="5" t="str">
        <f>VLOOKUP(C13867, 'DB    '!$A:$M, 4, FALSE)</f>
        <v>十</v>
      </c>
      <c r="E13866" s="5" t="str">
        <f>VLOOKUP(C13867, 'DB    '!$A:$M, 6, FALSE)</f>
        <v>甫</v>
      </c>
      <c r="F13866" s="5" t="str">
        <f>VLOOKUP(C13867, 'DB    '!$A:$M, 8, FALSE)</f>
        <v>寸</v>
      </c>
      <c r="G13866" s="5" t="str">
        <f>VLOOKUP(C13867, 'DB    '!$A:$M, 10, FALSE)</f>
        <v xml:space="preserve"> </v>
      </c>
      <c r="H13866" s="5" t="str">
        <f>VLOOKUP(C13867, 'DB    '!$A:$M, 12, FALSE)</f>
        <v xml:space="preserve"> </v>
      </c>
      <c r="I13866" s="32" t="str">
        <f>VLOOKUP(C13867, 'DB    '!$A:$M, 13, FALSE)</f>
        <v>허수아비가 서있는 채마밭에 손에 씨앗을 들고 넓게 뿌리는 모양. 박람회</v>
      </c>
    </row>
    <row r="13867" spans="1:9">
      <c r="B13867" s="30"/>
      <c r="C13867" s="11" t="str">
        <f>B13872</f>
        <v>넓을박</v>
      </c>
      <c r="D13867" s="7" t="str">
        <f>VLOOKUP(C13867, 'DB    '!$A:$M, 3, FALSE)</f>
        <v>열십</v>
      </c>
      <c r="E13867" s="7" t="str">
        <f>VLOOKUP(C13867, 'DB    '!$A:$M, 5, FALSE)</f>
        <v>채마밭포</v>
      </c>
      <c r="F13867" s="7" t="str">
        <f>VLOOKUP(C13867, 'DB    '!$A:$M, 7, FALSE)</f>
        <v>마디촌</v>
      </c>
      <c r="G13867" s="7" t="str">
        <f>VLOOKUP(C13867, 'DB    '!$A:$M, 9, FALSE)</f>
        <v>.</v>
      </c>
      <c r="H13867" s="7" t="str">
        <f>VLOOKUP(C13867, 'DB    '!$A:$M, 11, FALSE)</f>
        <v>.</v>
      </c>
      <c r="I13867" s="32"/>
    </row>
    <row r="13868" spans="1:9">
      <c r="B13868" s="30"/>
      <c r="C13868" s="10" t="str">
        <f>VLOOKUP(C13869, 'DB    '!$A:$B, 2, FALSE)</f>
        <v xml:space="preserve"> </v>
      </c>
      <c r="D13868" s="5" t="str">
        <f>VLOOKUP(C13869, 'DB    '!$A:$M, 4, FALSE)</f>
        <v xml:space="preserve"> </v>
      </c>
      <c r="E13868" s="5" t="str">
        <f>VLOOKUP(C13869, 'DB    '!$A:$M, 6, FALSE)</f>
        <v xml:space="preserve"> </v>
      </c>
      <c r="F13868" s="5" t="str">
        <f>VLOOKUP(C13869, 'DB    '!$A:$M, 8, FALSE)</f>
        <v xml:space="preserve"> </v>
      </c>
      <c r="G13868" s="5" t="str">
        <f>VLOOKUP(C13869, 'DB    '!$A:$M, 10, FALSE)</f>
        <v xml:space="preserve"> </v>
      </c>
      <c r="H13868" s="5" t="str">
        <f>VLOOKUP(C13869, 'DB    '!$A:$M, 12, FALSE)</f>
        <v xml:space="preserve"> </v>
      </c>
      <c r="I13868" s="32" t="str">
        <f>VLOOKUP(C13869, 'DB    '!$A:$M, 13, FALSE)</f>
        <v xml:space="preserve"> </v>
      </c>
    </row>
    <row r="13869" spans="1:9">
      <c r="B13869" s="30"/>
      <c r="C13869" s="11" t="s">
        <v>16</v>
      </c>
      <c r="D13869" s="7" t="str">
        <f>VLOOKUP(C13869, 'DB    '!$A:$M, 3, FALSE)</f>
        <v xml:space="preserve"> </v>
      </c>
      <c r="E13869" s="7" t="str">
        <f>VLOOKUP(C13869, 'DB    '!$A:$M, 5, FALSE)</f>
        <v xml:space="preserve"> </v>
      </c>
      <c r="F13869" s="7" t="str">
        <f>VLOOKUP(C13869, 'DB    '!$A:$M, 7, FALSE)</f>
        <v xml:space="preserve"> </v>
      </c>
      <c r="G13869" s="7" t="str">
        <f>VLOOKUP(C13869, 'DB    '!$A:$M, 9, FALSE)</f>
        <v xml:space="preserve"> </v>
      </c>
      <c r="H13869" s="7" t="str">
        <f>VLOOKUP(C13869, 'DB    '!$A:$M, 11, FALSE)</f>
        <v xml:space="preserve"> </v>
      </c>
      <c r="I13869" s="32"/>
    </row>
    <row r="13870" spans="1:9">
      <c r="B13870" s="31"/>
      <c r="C13870" s="10" t="str">
        <f>VLOOKUP(C13871, 'DB    '!$A:$B, 2, FALSE)</f>
        <v xml:space="preserve"> </v>
      </c>
      <c r="D13870" s="5" t="str">
        <f>VLOOKUP(C13871, 'DB    '!$A:$M, 4, FALSE)</f>
        <v xml:space="preserve"> </v>
      </c>
      <c r="E13870" s="5" t="str">
        <f>VLOOKUP(C13871, 'DB    '!$A:$M, 6, FALSE)</f>
        <v xml:space="preserve"> </v>
      </c>
      <c r="F13870" s="5" t="str">
        <f>VLOOKUP(C13871, 'DB    '!$A:$M, 8, FALSE)</f>
        <v xml:space="preserve"> </v>
      </c>
      <c r="G13870" s="5" t="str">
        <f>VLOOKUP(C13871, 'DB    '!$A:$M, 10, FALSE)</f>
        <v xml:space="preserve"> </v>
      </c>
      <c r="H13870" s="5" t="str">
        <f>VLOOKUP(C13871, 'DB    '!$A:$M, 12, FALSE)</f>
        <v xml:space="preserve"> </v>
      </c>
      <c r="I13870" s="32" t="str">
        <f>VLOOKUP(C13871, 'DB    '!$A:$M, 13, FALSE)</f>
        <v xml:space="preserve"> </v>
      </c>
    </row>
    <row r="13871" spans="1:9">
      <c r="B13871" s="31"/>
      <c r="C13871" s="11" t="s">
        <v>16</v>
      </c>
      <c r="D13871" s="7" t="str">
        <f>VLOOKUP(C13871, 'DB    '!$A:$M, 3, FALSE)</f>
        <v xml:space="preserve"> </v>
      </c>
      <c r="E13871" s="7" t="str">
        <f>VLOOKUP(C13871, 'DB    '!$A:$M, 5, FALSE)</f>
        <v xml:space="preserve"> </v>
      </c>
      <c r="F13871" s="7" t="str">
        <f>VLOOKUP(C13871, 'DB    '!$A:$M, 7, FALSE)</f>
        <v xml:space="preserve"> </v>
      </c>
      <c r="G13871" s="7" t="str">
        <f>VLOOKUP(C13871, 'DB    '!$A:$M, 9, FALSE)</f>
        <v xml:space="preserve"> </v>
      </c>
      <c r="H13871" s="7" t="str">
        <f>VLOOKUP(C13871, 'DB    '!$A:$M, 11, FALSE)</f>
        <v xml:space="preserve"> </v>
      </c>
      <c r="I13871" s="32"/>
    </row>
    <row r="13872" spans="1:9">
      <c r="B13872" s="6" t="s">
        <v>8474</v>
      </c>
      <c r="C13872" s="26"/>
      <c r="D13872" s="27"/>
      <c r="E13872" s="27"/>
      <c r="F13872" s="27"/>
      <c r="G13872" s="27"/>
      <c r="H13872" s="27"/>
      <c r="I13872" s="28"/>
    </row>
    <row r="13873" spans="1:9">
      <c r="A13873" s="4">
        <f>A13865+1</f>
        <v>1735</v>
      </c>
    </row>
    <row r="13874" spans="1:9">
      <c r="B13874" s="29" t="str">
        <f>VLOOKUP(B13880, 'DB    '!A:B, 2, FALSE)</f>
        <v>薄</v>
      </c>
      <c r="C13874" s="10" t="str">
        <f>VLOOKUP(C13875, 'DB    '!$A:$B, 2, FALSE)</f>
        <v>薄</v>
      </c>
      <c r="D13874" s="5" t="str">
        <f>VLOOKUP(C13875, 'DB    '!$A:$M, 4, FALSE)</f>
        <v>艹</v>
      </c>
      <c r="E13874" s="5" t="str">
        <f>VLOOKUP(C13875, 'DB    '!$A:$M, 6, FALSE)</f>
        <v>氵</v>
      </c>
      <c r="F13874" s="5" t="str">
        <f>VLOOKUP(C13875, 'DB    '!$A:$M, 8, FALSE)</f>
        <v>甫</v>
      </c>
      <c r="G13874" s="5" t="str">
        <f>VLOOKUP(C13875, 'DB    '!$A:$M, 10, FALSE)</f>
        <v>寸</v>
      </c>
      <c r="H13874" s="5" t="str">
        <f>VLOOKUP(C13875, 'DB    '!$A:$M, 12, FALSE)</f>
        <v xml:space="preserve"> </v>
      </c>
      <c r="I13874" s="32" t="str">
        <f>VLOOKUP(C13875, 'DB    '!$A:$M, 13, FALSE)</f>
        <v xml:space="preserve">손에 물을 들고 채마밭이 물을 주면 물이 작물위로 얇게 퍼진다. </v>
      </c>
    </row>
    <row r="13875" spans="1:9">
      <c r="B13875" s="30"/>
      <c r="C13875" s="11" t="str">
        <f>B13880</f>
        <v>얇을박</v>
      </c>
      <c r="D13875" s="7" t="str">
        <f>VLOOKUP(C13875, 'DB    '!$A:$M, 3, FALSE)</f>
        <v>풀초두</v>
      </c>
      <c r="E13875" s="7" t="str">
        <f>VLOOKUP(C13875, 'DB    '!$A:$M, 5, FALSE)</f>
        <v>물수변</v>
      </c>
      <c r="F13875" s="7" t="str">
        <f>VLOOKUP(C13875, 'DB    '!$A:$M, 7, FALSE)</f>
        <v>채마밭포</v>
      </c>
      <c r="G13875" s="7" t="str">
        <f>VLOOKUP(C13875, 'DB    '!$A:$M, 9, FALSE)</f>
        <v>마디촌</v>
      </c>
      <c r="H13875" s="7" t="str">
        <f>VLOOKUP(C13875, 'DB    '!$A:$M, 11, FALSE)</f>
        <v>.</v>
      </c>
      <c r="I13875" s="32"/>
    </row>
    <row r="13876" spans="1:9">
      <c r="B13876" s="30"/>
      <c r="C13876" s="10" t="str">
        <f>VLOOKUP(C13877, 'DB    '!$A:$B, 2, FALSE)</f>
        <v xml:space="preserve"> </v>
      </c>
      <c r="D13876" s="5" t="str">
        <f>VLOOKUP(C13877, 'DB    '!$A:$M, 4, FALSE)</f>
        <v xml:space="preserve"> </v>
      </c>
      <c r="E13876" s="5" t="str">
        <f>VLOOKUP(C13877, 'DB    '!$A:$M, 6, FALSE)</f>
        <v xml:space="preserve"> </v>
      </c>
      <c r="F13876" s="5" t="str">
        <f>VLOOKUP(C13877, 'DB    '!$A:$M, 8, FALSE)</f>
        <v xml:space="preserve"> </v>
      </c>
      <c r="G13876" s="5" t="str">
        <f>VLOOKUP(C13877, 'DB    '!$A:$M, 10, FALSE)</f>
        <v xml:space="preserve"> </v>
      </c>
      <c r="H13876" s="5" t="str">
        <f>VLOOKUP(C13877, 'DB    '!$A:$M, 12, FALSE)</f>
        <v xml:space="preserve"> </v>
      </c>
      <c r="I13876" s="32" t="str">
        <f>VLOOKUP(C13877, 'DB    '!$A:$M, 13, FALSE)</f>
        <v xml:space="preserve"> </v>
      </c>
    </row>
    <row r="13877" spans="1:9">
      <c r="B13877" s="30"/>
      <c r="C13877" s="11" t="s">
        <v>16</v>
      </c>
      <c r="D13877" s="7" t="str">
        <f>VLOOKUP(C13877, 'DB    '!$A:$M, 3, FALSE)</f>
        <v xml:space="preserve"> </v>
      </c>
      <c r="E13877" s="7" t="str">
        <f>VLOOKUP(C13877, 'DB    '!$A:$M, 5, FALSE)</f>
        <v xml:space="preserve"> </v>
      </c>
      <c r="F13877" s="7" t="str">
        <f>VLOOKUP(C13877, 'DB    '!$A:$M, 7, FALSE)</f>
        <v xml:space="preserve"> </v>
      </c>
      <c r="G13877" s="7" t="str">
        <f>VLOOKUP(C13877, 'DB    '!$A:$M, 9, FALSE)</f>
        <v xml:space="preserve"> </v>
      </c>
      <c r="H13877" s="7" t="str">
        <f>VLOOKUP(C13877, 'DB    '!$A:$M, 11, FALSE)</f>
        <v xml:space="preserve"> </v>
      </c>
      <c r="I13877" s="32"/>
    </row>
    <row r="13878" spans="1:9">
      <c r="B13878" s="31"/>
      <c r="C13878" s="10" t="str">
        <f>VLOOKUP(C13879, 'DB    '!$A:$B, 2, FALSE)</f>
        <v xml:space="preserve"> </v>
      </c>
      <c r="D13878" s="5" t="str">
        <f>VLOOKUP(C13879, 'DB    '!$A:$M, 4, FALSE)</f>
        <v xml:space="preserve"> </v>
      </c>
      <c r="E13878" s="5" t="str">
        <f>VLOOKUP(C13879, 'DB    '!$A:$M, 6, FALSE)</f>
        <v xml:space="preserve"> </v>
      </c>
      <c r="F13878" s="5" t="str">
        <f>VLOOKUP(C13879, 'DB    '!$A:$M, 8, FALSE)</f>
        <v xml:space="preserve"> </v>
      </c>
      <c r="G13878" s="5" t="str">
        <f>VLOOKUP(C13879, 'DB    '!$A:$M, 10, FALSE)</f>
        <v xml:space="preserve"> </v>
      </c>
      <c r="H13878" s="5" t="str">
        <f>VLOOKUP(C13879, 'DB    '!$A:$M, 12, FALSE)</f>
        <v xml:space="preserve"> </v>
      </c>
      <c r="I13878" s="32" t="str">
        <f>VLOOKUP(C13879, 'DB    '!$A:$M, 13, FALSE)</f>
        <v xml:space="preserve"> </v>
      </c>
    </row>
    <row r="13879" spans="1:9">
      <c r="B13879" s="31"/>
      <c r="C13879" s="11" t="s">
        <v>16</v>
      </c>
      <c r="D13879" s="7" t="str">
        <f>VLOOKUP(C13879, 'DB    '!$A:$M, 3, FALSE)</f>
        <v xml:space="preserve"> </v>
      </c>
      <c r="E13879" s="7" t="str">
        <f>VLOOKUP(C13879, 'DB    '!$A:$M, 5, FALSE)</f>
        <v xml:space="preserve"> </v>
      </c>
      <c r="F13879" s="7" t="str">
        <f>VLOOKUP(C13879, 'DB    '!$A:$M, 7, FALSE)</f>
        <v xml:space="preserve"> </v>
      </c>
      <c r="G13879" s="7" t="str">
        <f>VLOOKUP(C13879, 'DB    '!$A:$M, 9, FALSE)</f>
        <v xml:space="preserve"> </v>
      </c>
      <c r="H13879" s="7" t="str">
        <f>VLOOKUP(C13879, 'DB    '!$A:$M, 11, FALSE)</f>
        <v xml:space="preserve"> </v>
      </c>
      <c r="I13879" s="32"/>
    </row>
    <row r="13880" spans="1:9">
      <c r="B13880" s="6" t="s">
        <v>6962</v>
      </c>
      <c r="C13880" s="26"/>
      <c r="D13880" s="27"/>
      <c r="E13880" s="27"/>
      <c r="F13880" s="27"/>
      <c r="G13880" s="27"/>
      <c r="H13880" s="27"/>
      <c r="I13880" s="28"/>
    </row>
    <row r="13881" spans="1:9">
      <c r="A13881" s="4">
        <f>A13873+1</f>
        <v>1736</v>
      </c>
    </row>
    <row r="13882" spans="1:9">
      <c r="B13882" s="29" t="str">
        <f>VLOOKUP(B13888, 'DB    '!A:B, 2, FALSE)</f>
        <v>芳</v>
      </c>
      <c r="C13882" s="10" t="str">
        <f>VLOOKUP(C13883, 'DB    '!$A:$B, 2, FALSE)</f>
        <v>芳</v>
      </c>
      <c r="D13882" s="5" t="str">
        <f>VLOOKUP(C13883, 'DB    '!$A:$M, 4, FALSE)</f>
        <v>艹</v>
      </c>
      <c r="E13882" s="5" t="str">
        <f>VLOOKUP(C13883, 'DB    '!$A:$M, 6, FALSE)</f>
        <v>方</v>
      </c>
      <c r="F13882" s="5" t="str">
        <f>VLOOKUP(C13883, 'DB    '!$A:$M, 8, FALSE)</f>
        <v xml:space="preserve"> </v>
      </c>
      <c r="G13882" s="5" t="str">
        <f>VLOOKUP(C13883, 'DB    '!$A:$M, 10, FALSE)</f>
        <v xml:space="preserve"> </v>
      </c>
      <c r="H13882" s="5" t="str">
        <f>VLOOKUP(C13883, 'DB    '!$A:$M, 12, FALSE)</f>
        <v xml:space="preserve"> </v>
      </c>
      <c r="I13882" s="32" t="str">
        <f>VLOOKUP(C13883, 'DB    '!$A:$M, 13, FALSE)</f>
        <v>풀이 가득한 밭에 쟁기질을 하면 풀냄새 꽃냄새가 난다. 방향제</v>
      </c>
    </row>
    <row r="13883" spans="1:9">
      <c r="B13883" s="30"/>
      <c r="C13883" s="11" t="str">
        <f>B13888</f>
        <v>꽃다울방</v>
      </c>
      <c r="D13883" s="7" t="str">
        <f>VLOOKUP(C13883, 'DB    '!$A:$M, 3, FALSE)</f>
        <v>풀초두</v>
      </c>
      <c r="E13883" s="7" t="str">
        <f>VLOOKUP(C13883, 'DB    '!$A:$M, 5, FALSE)</f>
        <v>모방</v>
      </c>
      <c r="F13883" s="7" t="str">
        <f>VLOOKUP(C13883, 'DB    '!$A:$M, 7, FALSE)</f>
        <v>.</v>
      </c>
      <c r="G13883" s="7" t="str">
        <f>VLOOKUP(C13883, 'DB    '!$A:$M, 9, FALSE)</f>
        <v>.</v>
      </c>
      <c r="H13883" s="7" t="str">
        <f>VLOOKUP(C13883, 'DB    '!$A:$M, 11, FALSE)</f>
        <v>.</v>
      </c>
      <c r="I13883" s="32"/>
    </row>
    <row r="13884" spans="1:9">
      <c r="B13884" s="30"/>
      <c r="C13884" s="10" t="str">
        <f>VLOOKUP(C13885, 'DB    '!$A:$B, 2, FALSE)</f>
        <v xml:space="preserve"> </v>
      </c>
      <c r="D13884" s="5" t="str">
        <f>VLOOKUP(C13885, 'DB    '!$A:$M, 4, FALSE)</f>
        <v xml:space="preserve"> </v>
      </c>
      <c r="E13884" s="5" t="str">
        <f>VLOOKUP(C13885, 'DB    '!$A:$M, 6, FALSE)</f>
        <v xml:space="preserve"> </v>
      </c>
      <c r="F13884" s="5" t="str">
        <f>VLOOKUP(C13885, 'DB    '!$A:$M, 8, FALSE)</f>
        <v xml:space="preserve"> </v>
      </c>
      <c r="G13884" s="5" t="str">
        <f>VLOOKUP(C13885, 'DB    '!$A:$M, 10, FALSE)</f>
        <v xml:space="preserve"> </v>
      </c>
      <c r="H13884" s="5" t="str">
        <f>VLOOKUP(C13885, 'DB    '!$A:$M, 12, FALSE)</f>
        <v xml:space="preserve"> </v>
      </c>
      <c r="I13884" s="32" t="str">
        <f>VLOOKUP(C13885, 'DB    '!$A:$M, 13, FALSE)</f>
        <v xml:space="preserve"> </v>
      </c>
    </row>
    <row r="13885" spans="1:9">
      <c r="B13885" s="30"/>
      <c r="C13885" s="11" t="s">
        <v>16</v>
      </c>
      <c r="D13885" s="7" t="str">
        <f>VLOOKUP(C13885, 'DB    '!$A:$M, 3, FALSE)</f>
        <v xml:space="preserve"> </v>
      </c>
      <c r="E13885" s="7" t="str">
        <f>VLOOKUP(C13885, 'DB    '!$A:$M, 5, FALSE)</f>
        <v xml:space="preserve"> </v>
      </c>
      <c r="F13885" s="7" t="str">
        <f>VLOOKUP(C13885, 'DB    '!$A:$M, 7, FALSE)</f>
        <v xml:space="preserve"> </v>
      </c>
      <c r="G13885" s="7" t="str">
        <f>VLOOKUP(C13885, 'DB    '!$A:$M, 9, FALSE)</f>
        <v xml:space="preserve"> </v>
      </c>
      <c r="H13885" s="7" t="str">
        <f>VLOOKUP(C13885, 'DB    '!$A:$M, 11, FALSE)</f>
        <v xml:space="preserve"> </v>
      </c>
      <c r="I13885" s="32"/>
    </row>
    <row r="13886" spans="1:9">
      <c r="B13886" s="31"/>
      <c r="C13886" s="10" t="str">
        <f>VLOOKUP(C13887, 'DB    '!$A:$B, 2, FALSE)</f>
        <v xml:space="preserve"> </v>
      </c>
      <c r="D13886" s="5" t="str">
        <f>VLOOKUP(C13887, 'DB    '!$A:$M, 4, FALSE)</f>
        <v xml:space="preserve"> </v>
      </c>
      <c r="E13886" s="5" t="str">
        <f>VLOOKUP(C13887, 'DB    '!$A:$M, 6, FALSE)</f>
        <v xml:space="preserve"> </v>
      </c>
      <c r="F13886" s="5" t="str">
        <f>VLOOKUP(C13887, 'DB    '!$A:$M, 8, FALSE)</f>
        <v xml:space="preserve"> </v>
      </c>
      <c r="G13886" s="5" t="str">
        <f>VLOOKUP(C13887, 'DB    '!$A:$M, 10, FALSE)</f>
        <v xml:space="preserve"> </v>
      </c>
      <c r="H13886" s="5" t="str">
        <f>VLOOKUP(C13887, 'DB    '!$A:$M, 12, FALSE)</f>
        <v xml:space="preserve"> </v>
      </c>
      <c r="I13886" s="32" t="str">
        <f>VLOOKUP(C13887, 'DB    '!$A:$M, 13, FALSE)</f>
        <v xml:space="preserve"> </v>
      </c>
    </row>
    <row r="13887" spans="1:9">
      <c r="B13887" s="31"/>
      <c r="C13887" s="11" t="s">
        <v>16</v>
      </c>
      <c r="D13887" s="7" t="str">
        <f>VLOOKUP(C13887, 'DB    '!$A:$M, 3, FALSE)</f>
        <v xml:space="preserve"> </v>
      </c>
      <c r="E13887" s="7" t="str">
        <f>VLOOKUP(C13887, 'DB    '!$A:$M, 5, FALSE)</f>
        <v xml:space="preserve"> </v>
      </c>
      <c r="F13887" s="7" t="str">
        <f>VLOOKUP(C13887, 'DB    '!$A:$M, 7, FALSE)</f>
        <v xml:space="preserve"> </v>
      </c>
      <c r="G13887" s="7" t="str">
        <f>VLOOKUP(C13887, 'DB    '!$A:$M, 9, FALSE)</f>
        <v xml:space="preserve"> </v>
      </c>
      <c r="H13887" s="7" t="str">
        <f>VLOOKUP(C13887, 'DB    '!$A:$M, 11, FALSE)</f>
        <v xml:space="preserve"> </v>
      </c>
      <c r="I13887" s="32"/>
    </row>
    <row r="13888" spans="1:9">
      <c r="B13888" s="6" t="s">
        <v>8480</v>
      </c>
      <c r="C13888" s="26"/>
      <c r="D13888" s="27"/>
      <c r="E13888" s="27"/>
      <c r="F13888" s="27"/>
      <c r="G13888" s="27"/>
      <c r="H13888" s="27"/>
      <c r="I13888" s="28"/>
    </row>
    <row r="13889" spans="1:9">
      <c r="A13889" s="4">
        <f>A13881+1</f>
        <v>1737</v>
      </c>
    </row>
    <row r="13890" spans="1:9">
      <c r="B13890" s="29" t="str">
        <f>VLOOKUP(B13896, 'DB    '!A:B, 2, FALSE)</f>
        <v>繁</v>
      </c>
      <c r="C13890" s="10" t="str">
        <f>VLOOKUP(C13891, 'DB    '!$A:$B, 2, FALSE)</f>
        <v>繁</v>
      </c>
      <c r="D13890" s="5" t="str">
        <f>VLOOKUP(C13891, 'DB    '!$A:$M, 4, FALSE)</f>
        <v>每</v>
      </c>
      <c r="E13890" s="5" t="str">
        <f>VLOOKUP(C13891, 'DB    '!$A:$M, 6, FALSE)</f>
        <v>攵</v>
      </c>
      <c r="F13890" s="5" t="str">
        <f>VLOOKUP(C13891, 'DB    '!$A:$M, 8, FALSE)</f>
        <v>糸</v>
      </c>
      <c r="G13890" s="5" t="str">
        <f>VLOOKUP(C13891, 'DB    '!$A:$M, 10, FALSE)</f>
        <v xml:space="preserve"> </v>
      </c>
      <c r="H13890" s="5" t="str">
        <f>VLOOKUP(C13891, 'DB    '!$A:$M, 12, FALSE)</f>
        <v xml:space="preserve"> </v>
      </c>
      <c r="I13890" s="32" t="str">
        <f>VLOOKUP(C13891, 'DB    '!$A:$M, 13, FALSE)</f>
        <v>길쌈을 할 때 몽둥이로 매번 치듯 실을 짜면 베가 길어진다. 번성해진다는 뜻</v>
      </c>
    </row>
    <row r="13891" spans="1:9">
      <c r="B13891" s="30"/>
      <c r="C13891" s="11" t="str">
        <f>B13896</f>
        <v>번성할번</v>
      </c>
      <c r="D13891" s="7" t="str">
        <f>VLOOKUP(C13891, 'DB    '!$A:$M, 3, FALSE)</f>
        <v>매양매</v>
      </c>
      <c r="E13891" s="7" t="str">
        <f>VLOOKUP(C13891, 'DB    '!$A:$M, 5, FALSE)</f>
        <v>칠복</v>
      </c>
      <c r="F13891" s="7" t="str">
        <f>VLOOKUP(C13891, 'DB    '!$A:$M, 7, FALSE)</f>
        <v>실멱</v>
      </c>
      <c r="G13891" s="7" t="str">
        <f>VLOOKUP(C13891, 'DB    '!$A:$M, 9, FALSE)</f>
        <v>.</v>
      </c>
      <c r="H13891" s="7" t="str">
        <f>VLOOKUP(C13891, 'DB    '!$A:$M, 11, FALSE)</f>
        <v>.</v>
      </c>
      <c r="I13891" s="32"/>
    </row>
    <row r="13892" spans="1:9">
      <c r="B13892" s="30"/>
      <c r="C13892" s="10" t="str">
        <f>VLOOKUP(C13893, 'DB    '!$A:$B, 2, FALSE)</f>
        <v xml:space="preserve"> </v>
      </c>
      <c r="D13892" s="5" t="str">
        <f>VLOOKUP(C13893, 'DB    '!$A:$M, 4, FALSE)</f>
        <v xml:space="preserve"> </v>
      </c>
      <c r="E13892" s="5" t="str">
        <f>VLOOKUP(C13893, 'DB    '!$A:$M, 6, FALSE)</f>
        <v xml:space="preserve"> </v>
      </c>
      <c r="F13892" s="5" t="str">
        <f>VLOOKUP(C13893, 'DB    '!$A:$M, 8, FALSE)</f>
        <v xml:space="preserve"> </v>
      </c>
      <c r="G13892" s="5" t="str">
        <f>VLOOKUP(C13893, 'DB    '!$A:$M, 10, FALSE)</f>
        <v xml:space="preserve"> </v>
      </c>
      <c r="H13892" s="5" t="str">
        <f>VLOOKUP(C13893, 'DB    '!$A:$M, 12, FALSE)</f>
        <v xml:space="preserve"> </v>
      </c>
      <c r="I13892" s="32" t="str">
        <f>VLOOKUP(C13893, 'DB    '!$A:$M, 13, FALSE)</f>
        <v xml:space="preserve"> </v>
      </c>
    </row>
    <row r="13893" spans="1:9">
      <c r="B13893" s="30"/>
      <c r="C13893" s="11" t="s">
        <v>16</v>
      </c>
      <c r="D13893" s="7" t="str">
        <f>VLOOKUP(C13893, 'DB    '!$A:$M, 3, FALSE)</f>
        <v xml:space="preserve"> </v>
      </c>
      <c r="E13893" s="7" t="str">
        <f>VLOOKUP(C13893, 'DB    '!$A:$M, 5, FALSE)</f>
        <v xml:space="preserve"> </v>
      </c>
      <c r="F13893" s="7" t="str">
        <f>VLOOKUP(C13893, 'DB    '!$A:$M, 7, FALSE)</f>
        <v xml:space="preserve"> </v>
      </c>
      <c r="G13893" s="7" t="str">
        <f>VLOOKUP(C13893, 'DB    '!$A:$M, 9, FALSE)</f>
        <v xml:space="preserve"> </v>
      </c>
      <c r="H13893" s="7" t="str">
        <f>VLOOKUP(C13893, 'DB    '!$A:$M, 11, FALSE)</f>
        <v xml:space="preserve"> </v>
      </c>
      <c r="I13893" s="32"/>
    </row>
    <row r="13894" spans="1:9">
      <c r="B13894" s="31"/>
      <c r="C13894" s="10" t="str">
        <f>VLOOKUP(C13895, 'DB    '!$A:$B, 2, FALSE)</f>
        <v xml:space="preserve"> </v>
      </c>
      <c r="D13894" s="5" t="str">
        <f>VLOOKUP(C13895, 'DB    '!$A:$M, 4, FALSE)</f>
        <v xml:space="preserve"> </v>
      </c>
      <c r="E13894" s="5" t="str">
        <f>VLOOKUP(C13895, 'DB    '!$A:$M, 6, FALSE)</f>
        <v xml:space="preserve"> </v>
      </c>
      <c r="F13894" s="5" t="str">
        <f>VLOOKUP(C13895, 'DB    '!$A:$M, 8, FALSE)</f>
        <v xml:space="preserve"> </v>
      </c>
      <c r="G13894" s="5" t="str">
        <f>VLOOKUP(C13895, 'DB    '!$A:$M, 10, FALSE)</f>
        <v xml:space="preserve"> </v>
      </c>
      <c r="H13894" s="5" t="str">
        <f>VLOOKUP(C13895, 'DB    '!$A:$M, 12, FALSE)</f>
        <v xml:space="preserve"> </v>
      </c>
      <c r="I13894" s="32" t="str">
        <f>VLOOKUP(C13895, 'DB    '!$A:$M, 13, FALSE)</f>
        <v xml:space="preserve"> </v>
      </c>
    </row>
    <row r="13895" spans="1:9">
      <c r="B13895" s="31"/>
      <c r="C13895" s="11" t="s">
        <v>16</v>
      </c>
      <c r="D13895" s="7" t="str">
        <f>VLOOKUP(C13895, 'DB    '!$A:$M, 3, FALSE)</f>
        <v xml:space="preserve"> </v>
      </c>
      <c r="E13895" s="7" t="str">
        <f>VLOOKUP(C13895, 'DB    '!$A:$M, 5, FALSE)</f>
        <v xml:space="preserve"> </v>
      </c>
      <c r="F13895" s="7" t="str">
        <f>VLOOKUP(C13895, 'DB    '!$A:$M, 7, FALSE)</f>
        <v xml:space="preserve"> </v>
      </c>
      <c r="G13895" s="7" t="str">
        <f>VLOOKUP(C13895, 'DB    '!$A:$M, 9, FALSE)</f>
        <v xml:space="preserve"> </v>
      </c>
      <c r="H13895" s="7" t="str">
        <f>VLOOKUP(C13895, 'DB    '!$A:$M, 11, FALSE)</f>
        <v xml:space="preserve"> </v>
      </c>
      <c r="I13895" s="32"/>
    </row>
    <row r="13896" spans="1:9">
      <c r="B13896" s="6" t="s">
        <v>8485</v>
      </c>
      <c r="C13896" s="26"/>
      <c r="D13896" s="27"/>
      <c r="E13896" s="27"/>
      <c r="F13896" s="27"/>
      <c r="G13896" s="27"/>
      <c r="H13896" s="27"/>
      <c r="I13896" s="28"/>
    </row>
    <row r="13897" spans="1:9">
      <c r="A13897" s="4">
        <f>A13889+1</f>
        <v>1738</v>
      </c>
    </row>
    <row r="13898" spans="1:9">
      <c r="B13898" s="29" t="str">
        <f>VLOOKUP(B13904, 'DB    '!A:B, 2, FALSE)</f>
        <v>飜</v>
      </c>
      <c r="C13898" s="10" t="str">
        <f>VLOOKUP(C13899, 'DB    '!$A:$B, 2, FALSE)</f>
        <v>飜</v>
      </c>
      <c r="D13898" s="5" t="str">
        <f>VLOOKUP(C13899, 'DB    '!$A:$M, 4, FALSE)</f>
        <v>番</v>
      </c>
      <c r="E13898" s="5" t="str">
        <f>VLOOKUP(C13899, 'DB    '!$A:$M, 6, FALSE)</f>
        <v>飛</v>
      </c>
      <c r="F13898" s="5" t="str">
        <f>VLOOKUP(C13899, 'DB    '!$A:$M, 8, FALSE)</f>
        <v xml:space="preserve"> </v>
      </c>
      <c r="G13898" s="5" t="str">
        <f>VLOOKUP(C13899, 'DB    '!$A:$M, 10, FALSE)</f>
        <v xml:space="preserve"> </v>
      </c>
      <c r="H13898" s="5" t="str">
        <f>VLOOKUP(C13899, 'DB    '!$A:$M, 12, FALSE)</f>
        <v xml:space="preserve"> </v>
      </c>
      <c r="I13898" s="32" t="str">
        <f>VLOOKUP(C13899, 'DB    '!$A:$M, 13, FALSE)</f>
        <v>차례대로 나있던 발자국이 새가 날아가면 순서가 뒤집어진다. 번복</v>
      </c>
    </row>
    <row r="13899" spans="1:9">
      <c r="B13899" s="30"/>
      <c r="C13899" s="11" t="str">
        <f>B13904</f>
        <v>뒤집어질번</v>
      </c>
      <c r="D13899" s="7" t="str">
        <f>VLOOKUP(C13899, 'DB    '!$A:$M, 3, FALSE)</f>
        <v>차례번</v>
      </c>
      <c r="E13899" s="7" t="str">
        <f>VLOOKUP(C13899, 'DB    '!$A:$M, 5, FALSE)</f>
        <v>날비2</v>
      </c>
      <c r="F13899" s="7" t="str">
        <f>VLOOKUP(C13899, 'DB    '!$A:$M, 7, FALSE)</f>
        <v>.</v>
      </c>
      <c r="G13899" s="7" t="str">
        <f>VLOOKUP(C13899, 'DB    '!$A:$M, 9, FALSE)</f>
        <v>.</v>
      </c>
      <c r="H13899" s="7" t="str">
        <f>VLOOKUP(C13899, 'DB    '!$A:$M, 11, FALSE)</f>
        <v>.</v>
      </c>
      <c r="I13899" s="32"/>
    </row>
    <row r="13900" spans="1:9">
      <c r="B13900" s="30"/>
      <c r="C13900" s="10" t="str">
        <f>VLOOKUP(C13901, 'DB    '!$A:$B, 2, FALSE)</f>
        <v>飛</v>
      </c>
      <c r="D13900" s="5" t="str">
        <f>VLOOKUP(C13901, 'DB    '!$A:$M, 4, FALSE)</f>
        <v>飞</v>
      </c>
      <c r="E13900" s="5" t="str">
        <f>VLOOKUP(C13901, 'DB    '!$A:$M, 6, FALSE)</f>
        <v>升</v>
      </c>
      <c r="F13900" s="5" t="str">
        <f>VLOOKUP(C13901, 'DB    '!$A:$M, 8, FALSE)</f>
        <v>飞</v>
      </c>
      <c r="G13900" s="5" t="str">
        <f>VLOOKUP(C13901, 'DB    '!$A:$M, 10, FALSE)</f>
        <v xml:space="preserve"> </v>
      </c>
      <c r="H13900" s="5" t="str">
        <f>VLOOKUP(C13901, 'DB    '!$A:$M, 12, FALSE)</f>
        <v xml:space="preserve"> </v>
      </c>
      <c r="I13900" s="32" t="str">
        <f>VLOOKUP(C13901, 'DB    '!$A:$M, 13, FALSE)</f>
        <v>날개를 펴서 되의 수평을 깍는 평미래가 되위로 빠르게 지나듯 빠르게 나는 새의 모습</v>
      </c>
    </row>
    <row r="13901" spans="1:9">
      <c r="B13901" s="30"/>
      <c r="C13901" s="11" t="s">
        <v>3303</v>
      </c>
      <c r="D13901" s="7" t="str">
        <f>VLOOKUP(C13901, 'DB    '!$A:$M, 3, FALSE)</f>
        <v>날비</v>
      </c>
      <c r="E13901" s="7" t="str">
        <f>VLOOKUP(C13901, 'DB    '!$A:$M, 5, FALSE)</f>
        <v>되승</v>
      </c>
      <c r="F13901" s="7" t="str">
        <f>VLOOKUP(C13901, 'DB    '!$A:$M, 7, FALSE)</f>
        <v>날비</v>
      </c>
      <c r="G13901" s="7" t="str">
        <f>VLOOKUP(C13901, 'DB    '!$A:$M, 9, FALSE)</f>
        <v>.</v>
      </c>
      <c r="H13901" s="7" t="str">
        <f>VLOOKUP(C13901, 'DB    '!$A:$M, 11, FALSE)</f>
        <v>.</v>
      </c>
      <c r="I13901" s="32"/>
    </row>
    <row r="13902" spans="1:9">
      <c r="B13902" s="31"/>
      <c r="C13902" s="10" t="str">
        <f>VLOOKUP(C13903, 'DB    '!$A:$B, 2, FALSE)</f>
        <v xml:space="preserve"> </v>
      </c>
      <c r="D13902" s="5" t="str">
        <f>VLOOKUP(C13903, 'DB    '!$A:$M, 4, FALSE)</f>
        <v xml:space="preserve"> </v>
      </c>
      <c r="E13902" s="5" t="str">
        <f>VLOOKUP(C13903, 'DB    '!$A:$M, 6, FALSE)</f>
        <v xml:space="preserve"> </v>
      </c>
      <c r="F13902" s="5" t="str">
        <f>VLOOKUP(C13903, 'DB    '!$A:$M, 8, FALSE)</f>
        <v xml:space="preserve"> </v>
      </c>
      <c r="G13902" s="5" t="str">
        <f>VLOOKUP(C13903, 'DB    '!$A:$M, 10, FALSE)</f>
        <v xml:space="preserve"> </v>
      </c>
      <c r="H13902" s="5" t="str">
        <f>VLOOKUP(C13903, 'DB    '!$A:$M, 12, FALSE)</f>
        <v xml:space="preserve"> </v>
      </c>
      <c r="I13902" s="32" t="str">
        <f>VLOOKUP(C13903, 'DB    '!$A:$M, 13, FALSE)</f>
        <v xml:space="preserve"> </v>
      </c>
    </row>
    <row r="13903" spans="1:9">
      <c r="B13903" s="31"/>
      <c r="C13903" s="11" t="s">
        <v>16</v>
      </c>
      <c r="D13903" s="7" t="str">
        <f>VLOOKUP(C13903, 'DB    '!$A:$M, 3, FALSE)</f>
        <v xml:space="preserve"> </v>
      </c>
      <c r="E13903" s="7" t="str">
        <f>VLOOKUP(C13903, 'DB    '!$A:$M, 5, FALSE)</f>
        <v xml:space="preserve"> </v>
      </c>
      <c r="F13903" s="7" t="str">
        <f>VLOOKUP(C13903, 'DB    '!$A:$M, 7, FALSE)</f>
        <v xml:space="preserve"> </v>
      </c>
      <c r="G13903" s="7" t="str">
        <f>VLOOKUP(C13903, 'DB    '!$A:$M, 9, FALSE)</f>
        <v xml:space="preserve"> </v>
      </c>
      <c r="H13903" s="7" t="str">
        <f>VLOOKUP(C13903, 'DB    '!$A:$M, 11, FALSE)</f>
        <v xml:space="preserve"> </v>
      </c>
      <c r="I13903" s="32"/>
    </row>
    <row r="13904" spans="1:9">
      <c r="B13904" s="6" t="s">
        <v>8490</v>
      </c>
      <c r="C13904" s="26"/>
      <c r="D13904" s="27"/>
      <c r="E13904" s="27"/>
      <c r="F13904" s="27"/>
      <c r="G13904" s="27"/>
      <c r="H13904" s="27"/>
      <c r="I13904" s="28"/>
    </row>
    <row r="13905" spans="1:9">
      <c r="A13905" s="4">
        <f>A13897+1</f>
        <v>1739</v>
      </c>
    </row>
    <row r="13906" spans="1:9">
      <c r="B13906" s="29" t="str">
        <f>VLOOKUP(B13912, 'DB    '!A:B, 2, FALSE)</f>
        <v>紛</v>
      </c>
      <c r="C13906" s="10" t="str">
        <f>VLOOKUP(C13907, 'DB    '!$A:$B, 2, FALSE)</f>
        <v>紛</v>
      </c>
      <c r="D13906" s="5" t="str">
        <f>VLOOKUP(C13907, 'DB    '!$A:$M, 4, FALSE)</f>
        <v>糸</v>
      </c>
      <c r="E13906" s="5" t="str">
        <f>VLOOKUP(C13907, 'DB    '!$A:$M, 6, FALSE)</f>
        <v>分</v>
      </c>
      <c r="F13906" s="5" t="str">
        <f>VLOOKUP(C13907, 'DB    '!$A:$M, 8, FALSE)</f>
        <v xml:space="preserve"> </v>
      </c>
      <c r="G13906" s="5" t="str">
        <f>VLOOKUP(C13907, 'DB    '!$A:$M, 10, FALSE)</f>
        <v xml:space="preserve"> </v>
      </c>
      <c r="H13906" s="5" t="str">
        <f>VLOOKUP(C13907, 'DB    '!$A:$M, 12, FALSE)</f>
        <v xml:space="preserve"> </v>
      </c>
      <c r="I13906" s="32" t="str">
        <f>VLOOKUP(C13907, 'DB    '!$A:$M, 13, FALSE)</f>
        <v>실을 두팔에 걸고 칼로 나누면 어지러워진다. 분쟁</v>
      </c>
    </row>
    <row r="13907" spans="1:9">
      <c r="B13907" s="30"/>
      <c r="C13907" s="11" t="str">
        <f>B13912</f>
        <v>어지러울분</v>
      </c>
      <c r="D13907" s="7" t="str">
        <f>VLOOKUP(C13907, 'DB    '!$A:$M, 3, FALSE)</f>
        <v>실멱</v>
      </c>
      <c r="E13907" s="7" t="str">
        <f>VLOOKUP(C13907, 'DB    '!$A:$M, 5, FALSE)</f>
        <v>나눌분</v>
      </c>
      <c r="F13907" s="7" t="str">
        <f>VLOOKUP(C13907, 'DB    '!$A:$M, 7, FALSE)</f>
        <v>.</v>
      </c>
      <c r="G13907" s="7" t="str">
        <f>VLOOKUP(C13907, 'DB    '!$A:$M, 9, FALSE)</f>
        <v>.</v>
      </c>
      <c r="H13907" s="7" t="str">
        <f>VLOOKUP(C13907, 'DB    '!$A:$M, 11, FALSE)</f>
        <v>.</v>
      </c>
      <c r="I13907" s="32"/>
    </row>
    <row r="13908" spans="1:9">
      <c r="B13908" s="30"/>
      <c r="C13908" s="10" t="str">
        <f>VLOOKUP(C13909, 'DB    '!$A:$B, 2, FALSE)</f>
        <v xml:space="preserve"> </v>
      </c>
      <c r="D13908" s="5" t="str">
        <f>VLOOKUP(C13909, 'DB    '!$A:$M, 4, FALSE)</f>
        <v xml:space="preserve"> </v>
      </c>
      <c r="E13908" s="5" t="str">
        <f>VLOOKUP(C13909, 'DB    '!$A:$M, 6, FALSE)</f>
        <v xml:space="preserve"> </v>
      </c>
      <c r="F13908" s="5" t="str">
        <f>VLOOKUP(C13909, 'DB    '!$A:$M, 8, FALSE)</f>
        <v xml:space="preserve"> </v>
      </c>
      <c r="G13908" s="5" t="str">
        <f>VLOOKUP(C13909, 'DB    '!$A:$M, 10, FALSE)</f>
        <v xml:space="preserve"> </v>
      </c>
      <c r="H13908" s="5" t="str">
        <f>VLOOKUP(C13909, 'DB    '!$A:$M, 12, FALSE)</f>
        <v xml:space="preserve"> </v>
      </c>
      <c r="I13908" s="32" t="str">
        <f>VLOOKUP(C13909, 'DB    '!$A:$M, 13, FALSE)</f>
        <v xml:space="preserve"> </v>
      </c>
    </row>
    <row r="13909" spans="1:9">
      <c r="B13909" s="30"/>
      <c r="C13909" s="11" t="s">
        <v>16</v>
      </c>
      <c r="D13909" s="7" t="str">
        <f>VLOOKUP(C13909, 'DB    '!$A:$M, 3, FALSE)</f>
        <v xml:space="preserve"> </v>
      </c>
      <c r="E13909" s="7" t="str">
        <f>VLOOKUP(C13909, 'DB    '!$A:$M, 5, FALSE)</f>
        <v xml:space="preserve"> </v>
      </c>
      <c r="F13909" s="7" t="str">
        <f>VLOOKUP(C13909, 'DB    '!$A:$M, 7, FALSE)</f>
        <v xml:space="preserve"> </v>
      </c>
      <c r="G13909" s="7" t="str">
        <f>VLOOKUP(C13909, 'DB    '!$A:$M, 9, FALSE)</f>
        <v xml:space="preserve"> </v>
      </c>
      <c r="H13909" s="7" t="str">
        <f>VLOOKUP(C13909, 'DB    '!$A:$M, 11, FALSE)</f>
        <v xml:space="preserve"> </v>
      </c>
      <c r="I13909" s="32"/>
    </row>
    <row r="13910" spans="1:9">
      <c r="B13910" s="31"/>
      <c r="C13910" s="10" t="str">
        <f>VLOOKUP(C13911, 'DB    '!$A:$B, 2, FALSE)</f>
        <v xml:space="preserve"> </v>
      </c>
      <c r="D13910" s="5" t="str">
        <f>VLOOKUP(C13911, 'DB    '!$A:$M, 4, FALSE)</f>
        <v xml:space="preserve"> </v>
      </c>
      <c r="E13910" s="5" t="str">
        <f>VLOOKUP(C13911, 'DB    '!$A:$M, 6, FALSE)</f>
        <v xml:space="preserve"> </v>
      </c>
      <c r="F13910" s="5" t="str">
        <f>VLOOKUP(C13911, 'DB    '!$A:$M, 8, FALSE)</f>
        <v xml:space="preserve"> </v>
      </c>
      <c r="G13910" s="5" t="str">
        <f>VLOOKUP(C13911, 'DB    '!$A:$M, 10, FALSE)</f>
        <v xml:space="preserve"> </v>
      </c>
      <c r="H13910" s="5" t="str">
        <f>VLOOKUP(C13911, 'DB    '!$A:$M, 12, FALSE)</f>
        <v xml:space="preserve"> </v>
      </c>
      <c r="I13910" s="32" t="str">
        <f>VLOOKUP(C13911, 'DB    '!$A:$M, 13, FALSE)</f>
        <v xml:space="preserve"> </v>
      </c>
    </row>
    <row r="13911" spans="1:9">
      <c r="B13911" s="31"/>
      <c r="C13911" s="11" t="s">
        <v>16</v>
      </c>
      <c r="D13911" s="7" t="str">
        <f>VLOOKUP(C13911, 'DB    '!$A:$M, 3, FALSE)</f>
        <v xml:space="preserve"> </v>
      </c>
      <c r="E13911" s="7" t="str">
        <f>VLOOKUP(C13911, 'DB    '!$A:$M, 5, FALSE)</f>
        <v xml:space="preserve"> </v>
      </c>
      <c r="F13911" s="7" t="str">
        <f>VLOOKUP(C13911, 'DB    '!$A:$M, 7, FALSE)</f>
        <v xml:space="preserve"> </v>
      </c>
      <c r="G13911" s="7" t="str">
        <f>VLOOKUP(C13911, 'DB    '!$A:$M, 9, FALSE)</f>
        <v xml:space="preserve"> </v>
      </c>
      <c r="H13911" s="7" t="str">
        <f>VLOOKUP(C13911, 'DB    '!$A:$M, 11, FALSE)</f>
        <v xml:space="preserve"> </v>
      </c>
      <c r="I13911" s="32"/>
    </row>
    <row r="13912" spans="1:9">
      <c r="B13912" s="6" t="s">
        <v>8496</v>
      </c>
      <c r="C13912" s="26"/>
      <c r="D13912" s="27"/>
      <c r="E13912" s="27"/>
      <c r="F13912" s="27"/>
      <c r="G13912" s="27"/>
      <c r="H13912" s="27"/>
      <c r="I13912" s="28"/>
    </row>
    <row r="13913" spans="1:9">
      <c r="A13913" s="4">
        <f>A13905+1</f>
        <v>1740</v>
      </c>
    </row>
    <row r="13914" spans="1:9">
      <c r="B13914" s="29" t="str">
        <f>VLOOKUP(B13920, 'DB    '!A:B, 2, FALSE)</f>
        <v>肥</v>
      </c>
      <c r="C13914" s="10" t="str">
        <f>VLOOKUP(C13915, 'DB    '!$A:$B, 2, FALSE)</f>
        <v>肥</v>
      </c>
      <c r="D13914" s="5" t="str">
        <f>VLOOKUP(C13915, 'DB    '!$A:$M, 4, FALSE)</f>
        <v>月</v>
      </c>
      <c r="E13914" s="5" t="str">
        <f>VLOOKUP(C13915, 'DB    '!$A:$M, 6, FALSE)</f>
        <v>巴</v>
      </c>
      <c r="F13914" s="5" t="str">
        <f>VLOOKUP(C13915, 'DB    '!$A:$M, 8, FALSE)</f>
        <v xml:space="preserve"> </v>
      </c>
      <c r="G13914" s="5" t="str">
        <f>VLOOKUP(C13915, 'DB    '!$A:$M, 10, FALSE)</f>
        <v xml:space="preserve"> </v>
      </c>
      <c r="H13914" s="5" t="str">
        <f>VLOOKUP(C13915, 'DB    '!$A:$M, 12, FALSE)</f>
        <v xml:space="preserve"> </v>
      </c>
      <c r="I13914" s="32" t="str">
        <f>VLOOKUP(C13915, 'DB    '!$A:$M, 13, FALSE)</f>
        <v>꼬리 주변 엉덩이에 살이 찐 모양. 비만</v>
      </c>
    </row>
    <row r="13915" spans="1:9">
      <c r="B13915" s="30"/>
      <c r="C13915" s="11" t="str">
        <f>B13920</f>
        <v>살찔비</v>
      </c>
      <c r="D13915" s="7" t="str">
        <f>VLOOKUP(C13915, 'DB    '!$A:$M, 3, FALSE)</f>
        <v>달월</v>
      </c>
      <c r="E13915" s="7" t="str">
        <f>VLOOKUP(C13915, 'DB    '!$A:$M, 5, FALSE)</f>
        <v>꼬리파</v>
      </c>
      <c r="F13915" s="7" t="str">
        <f>VLOOKUP(C13915, 'DB    '!$A:$M, 7, FALSE)</f>
        <v>.</v>
      </c>
      <c r="G13915" s="7" t="str">
        <f>VLOOKUP(C13915, 'DB    '!$A:$M, 9, FALSE)</f>
        <v>.</v>
      </c>
      <c r="H13915" s="7" t="str">
        <f>VLOOKUP(C13915, 'DB    '!$A:$M, 11, FALSE)</f>
        <v>.</v>
      </c>
      <c r="I13915" s="32"/>
    </row>
    <row r="13916" spans="1:9">
      <c r="B13916" s="30"/>
      <c r="C13916" s="10" t="str">
        <f>VLOOKUP(C13917, 'DB    '!$A:$B, 2, FALSE)</f>
        <v xml:space="preserve"> </v>
      </c>
      <c r="D13916" s="5" t="str">
        <f>VLOOKUP(C13917, 'DB    '!$A:$M, 4, FALSE)</f>
        <v xml:space="preserve"> </v>
      </c>
      <c r="E13916" s="5" t="str">
        <f>VLOOKUP(C13917, 'DB    '!$A:$M, 6, FALSE)</f>
        <v xml:space="preserve"> </v>
      </c>
      <c r="F13916" s="5" t="str">
        <f>VLOOKUP(C13917, 'DB    '!$A:$M, 8, FALSE)</f>
        <v xml:space="preserve"> </v>
      </c>
      <c r="G13916" s="5" t="str">
        <f>VLOOKUP(C13917, 'DB    '!$A:$M, 10, FALSE)</f>
        <v xml:space="preserve"> </v>
      </c>
      <c r="H13916" s="5" t="str">
        <f>VLOOKUP(C13917, 'DB    '!$A:$M, 12, FALSE)</f>
        <v xml:space="preserve"> </v>
      </c>
      <c r="I13916" s="32" t="str">
        <f>VLOOKUP(C13917, 'DB    '!$A:$M, 13, FALSE)</f>
        <v xml:space="preserve"> </v>
      </c>
    </row>
    <row r="13917" spans="1:9">
      <c r="B13917" s="30"/>
      <c r="C13917" s="11" t="s">
        <v>16</v>
      </c>
      <c r="D13917" s="7" t="str">
        <f>VLOOKUP(C13917, 'DB    '!$A:$M, 3, FALSE)</f>
        <v xml:space="preserve"> </v>
      </c>
      <c r="E13917" s="7" t="str">
        <f>VLOOKUP(C13917, 'DB    '!$A:$M, 5, FALSE)</f>
        <v xml:space="preserve"> </v>
      </c>
      <c r="F13917" s="7" t="str">
        <f>VLOOKUP(C13917, 'DB    '!$A:$M, 7, FALSE)</f>
        <v xml:space="preserve"> </v>
      </c>
      <c r="G13917" s="7" t="str">
        <f>VLOOKUP(C13917, 'DB    '!$A:$M, 9, FALSE)</f>
        <v xml:space="preserve"> </v>
      </c>
      <c r="H13917" s="7" t="str">
        <f>VLOOKUP(C13917, 'DB    '!$A:$M, 11, FALSE)</f>
        <v xml:space="preserve"> </v>
      </c>
      <c r="I13917" s="32"/>
    </row>
    <row r="13918" spans="1:9">
      <c r="B13918" s="31"/>
      <c r="C13918" s="10" t="str">
        <f>VLOOKUP(C13919, 'DB    '!$A:$B, 2, FALSE)</f>
        <v xml:space="preserve"> </v>
      </c>
      <c r="D13918" s="5" t="str">
        <f>VLOOKUP(C13919, 'DB    '!$A:$M, 4, FALSE)</f>
        <v xml:space="preserve"> </v>
      </c>
      <c r="E13918" s="5" t="str">
        <f>VLOOKUP(C13919, 'DB    '!$A:$M, 6, FALSE)</f>
        <v xml:space="preserve"> </v>
      </c>
      <c r="F13918" s="5" t="str">
        <f>VLOOKUP(C13919, 'DB    '!$A:$M, 8, FALSE)</f>
        <v xml:space="preserve"> </v>
      </c>
      <c r="G13918" s="5" t="str">
        <f>VLOOKUP(C13919, 'DB    '!$A:$M, 10, FALSE)</f>
        <v xml:space="preserve"> </v>
      </c>
      <c r="H13918" s="5" t="str">
        <f>VLOOKUP(C13919, 'DB    '!$A:$M, 12, FALSE)</f>
        <v xml:space="preserve"> </v>
      </c>
      <c r="I13918" s="32" t="str">
        <f>VLOOKUP(C13919, 'DB    '!$A:$M, 13, FALSE)</f>
        <v xml:space="preserve"> </v>
      </c>
    </row>
    <row r="13919" spans="1:9">
      <c r="B13919" s="31"/>
      <c r="C13919" s="11" t="s">
        <v>16</v>
      </c>
      <c r="D13919" s="7" t="str">
        <f>VLOOKUP(C13919, 'DB    '!$A:$M, 3, FALSE)</f>
        <v xml:space="preserve"> </v>
      </c>
      <c r="E13919" s="7" t="str">
        <f>VLOOKUP(C13919, 'DB    '!$A:$M, 5, FALSE)</f>
        <v xml:space="preserve"> </v>
      </c>
      <c r="F13919" s="7" t="str">
        <f>VLOOKUP(C13919, 'DB    '!$A:$M, 7, FALSE)</f>
        <v xml:space="preserve"> </v>
      </c>
      <c r="G13919" s="7" t="str">
        <f>VLOOKUP(C13919, 'DB    '!$A:$M, 9, FALSE)</f>
        <v xml:space="preserve"> </v>
      </c>
      <c r="H13919" s="7" t="str">
        <f>VLOOKUP(C13919, 'DB    '!$A:$M, 11, FALSE)</f>
        <v xml:space="preserve"> </v>
      </c>
      <c r="I13919" s="32"/>
    </row>
    <row r="13920" spans="1:9">
      <c r="B13920" s="6" t="s">
        <v>8501</v>
      </c>
      <c r="C13920" s="26"/>
      <c r="D13920" s="27"/>
      <c r="E13920" s="27"/>
      <c r="F13920" s="27"/>
      <c r="G13920" s="27"/>
      <c r="H13920" s="27"/>
      <c r="I13920" s="28"/>
    </row>
    <row r="13921" spans="1:9">
      <c r="A13921" s="4">
        <f>A13913+1</f>
        <v>1741</v>
      </c>
    </row>
    <row r="13922" spans="1:9">
      <c r="B13922" s="29" t="str">
        <f>VLOOKUP(B13928, 'DB    '!A:B, 2, FALSE)</f>
        <v>昭</v>
      </c>
      <c r="C13922" s="10" t="str">
        <f>VLOOKUP(C13923, 'DB    '!$A:$B, 2, FALSE)</f>
        <v>昭</v>
      </c>
      <c r="D13922" s="5" t="str">
        <f>VLOOKUP(C13923, 'DB    '!$A:$M, 4, FALSE)</f>
        <v>日</v>
      </c>
      <c r="E13922" s="5" t="str">
        <f>VLOOKUP(C13923, 'DB    '!$A:$M, 6, FALSE)</f>
        <v>召</v>
      </c>
      <c r="F13922" s="5" t="str">
        <f>VLOOKUP(C13923, 'DB    '!$A:$M, 8, FALSE)</f>
        <v xml:space="preserve"> </v>
      </c>
      <c r="G13922" s="5" t="str">
        <f>VLOOKUP(C13923, 'DB    '!$A:$M, 10, FALSE)</f>
        <v xml:space="preserve"> </v>
      </c>
      <c r="H13922" s="5" t="str">
        <f>VLOOKUP(C13923, 'DB    '!$A:$M, 12, FALSE)</f>
        <v xml:space="preserve"> </v>
      </c>
      <c r="I13922" s="32" t="str">
        <f>VLOOKUP(C13923, 'DB    '!$A:$M, 13, FALSE)</f>
        <v xml:space="preserve">입이 숫가락을 부르듯 해를 부르면 주위가 밝아 진다. </v>
      </c>
    </row>
    <row r="13923" spans="1:9">
      <c r="B13923" s="30"/>
      <c r="C13923" s="11" t="str">
        <f>B13928</f>
        <v>밝을소</v>
      </c>
      <c r="D13923" s="7" t="str">
        <f>VLOOKUP(C13923, 'DB    '!$A:$M, 3, FALSE)</f>
        <v>날일</v>
      </c>
      <c r="E13923" s="7" t="str">
        <f>VLOOKUP(C13923, 'DB    '!$A:$M, 5, FALSE)</f>
        <v>부를소</v>
      </c>
      <c r="F13923" s="7" t="str">
        <f>VLOOKUP(C13923, 'DB    '!$A:$M, 7, FALSE)</f>
        <v>.</v>
      </c>
      <c r="G13923" s="7" t="str">
        <f>VLOOKUP(C13923, 'DB    '!$A:$M, 9, FALSE)</f>
        <v>.</v>
      </c>
      <c r="H13923" s="7" t="str">
        <f>VLOOKUP(C13923, 'DB    '!$A:$M, 11, FALSE)</f>
        <v>.</v>
      </c>
      <c r="I13923" s="32"/>
    </row>
    <row r="13924" spans="1:9">
      <c r="B13924" s="30"/>
      <c r="C13924" s="10" t="str">
        <f>VLOOKUP(C13925, 'DB    '!$A:$B, 2, FALSE)</f>
        <v xml:space="preserve"> </v>
      </c>
      <c r="D13924" s="5" t="str">
        <f>VLOOKUP(C13925, 'DB    '!$A:$M, 4, FALSE)</f>
        <v xml:space="preserve"> </v>
      </c>
      <c r="E13924" s="5" t="str">
        <f>VLOOKUP(C13925, 'DB    '!$A:$M, 6, FALSE)</f>
        <v xml:space="preserve"> </v>
      </c>
      <c r="F13924" s="5" t="str">
        <f>VLOOKUP(C13925, 'DB    '!$A:$M, 8, FALSE)</f>
        <v xml:space="preserve"> </v>
      </c>
      <c r="G13924" s="5" t="str">
        <f>VLOOKUP(C13925, 'DB    '!$A:$M, 10, FALSE)</f>
        <v xml:space="preserve"> </v>
      </c>
      <c r="H13924" s="5" t="str">
        <f>VLOOKUP(C13925, 'DB    '!$A:$M, 12, FALSE)</f>
        <v xml:space="preserve"> </v>
      </c>
      <c r="I13924" s="32" t="str">
        <f>VLOOKUP(C13925, 'DB    '!$A:$M, 13, FALSE)</f>
        <v xml:space="preserve"> </v>
      </c>
    </row>
    <row r="13925" spans="1:9">
      <c r="B13925" s="30"/>
      <c r="C13925" s="11" t="s">
        <v>16</v>
      </c>
      <c r="D13925" s="7" t="str">
        <f>VLOOKUP(C13925, 'DB    '!$A:$M, 3, FALSE)</f>
        <v xml:space="preserve"> </v>
      </c>
      <c r="E13925" s="7" t="str">
        <f>VLOOKUP(C13925, 'DB    '!$A:$M, 5, FALSE)</f>
        <v xml:space="preserve"> </v>
      </c>
      <c r="F13925" s="7" t="str">
        <f>VLOOKUP(C13925, 'DB    '!$A:$M, 7, FALSE)</f>
        <v xml:space="preserve"> </v>
      </c>
      <c r="G13925" s="7" t="str">
        <f>VLOOKUP(C13925, 'DB    '!$A:$M, 9, FALSE)</f>
        <v xml:space="preserve"> </v>
      </c>
      <c r="H13925" s="7" t="str">
        <f>VLOOKUP(C13925, 'DB    '!$A:$M, 11, FALSE)</f>
        <v xml:space="preserve"> </v>
      </c>
      <c r="I13925" s="32"/>
    </row>
    <row r="13926" spans="1:9">
      <c r="B13926" s="31"/>
      <c r="C13926" s="10" t="str">
        <f>VLOOKUP(C13927, 'DB    '!$A:$B, 2, FALSE)</f>
        <v xml:space="preserve"> </v>
      </c>
      <c r="D13926" s="5" t="str">
        <f>VLOOKUP(C13927, 'DB    '!$A:$M, 4, FALSE)</f>
        <v xml:space="preserve"> </v>
      </c>
      <c r="E13926" s="5" t="str">
        <f>VLOOKUP(C13927, 'DB    '!$A:$M, 6, FALSE)</f>
        <v xml:space="preserve"> </v>
      </c>
      <c r="F13926" s="5" t="str">
        <f>VLOOKUP(C13927, 'DB    '!$A:$M, 8, FALSE)</f>
        <v xml:space="preserve"> </v>
      </c>
      <c r="G13926" s="5" t="str">
        <f>VLOOKUP(C13927, 'DB    '!$A:$M, 10, FALSE)</f>
        <v xml:space="preserve"> </v>
      </c>
      <c r="H13926" s="5" t="str">
        <f>VLOOKUP(C13927, 'DB    '!$A:$M, 12, FALSE)</f>
        <v xml:space="preserve"> </v>
      </c>
      <c r="I13926" s="32" t="str">
        <f>VLOOKUP(C13927, 'DB    '!$A:$M, 13, FALSE)</f>
        <v xml:space="preserve"> </v>
      </c>
    </row>
    <row r="13927" spans="1:9">
      <c r="B13927" s="31"/>
      <c r="C13927" s="11" t="s">
        <v>16</v>
      </c>
      <c r="D13927" s="7" t="str">
        <f>VLOOKUP(C13927, 'DB    '!$A:$M, 3, FALSE)</f>
        <v xml:space="preserve"> </v>
      </c>
      <c r="E13927" s="7" t="str">
        <f>VLOOKUP(C13927, 'DB    '!$A:$M, 5, FALSE)</f>
        <v xml:space="preserve"> </v>
      </c>
      <c r="F13927" s="7" t="str">
        <f>VLOOKUP(C13927, 'DB    '!$A:$M, 7, FALSE)</f>
        <v xml:space="preserve"> </v>
      </c>
      <c r="G13927" s="7" t="str">
        <f>VLOOKUP(C13927, 'DB    '!$A:$M, 9, FALSE)</f>
        <v xml:space="preserve"> </v>
      </c>
      <c r="H13927" s="7" t="str">
        <f>VLOOKUP(C13927, 'DB    '!$A:$M, 11, FALSE)</f>
        <v xml:space="preserve"> </v>
      </c>
      <c r="I13927" s="32"/>
    </row>
    <row r="13928" spans="1:9">
      <c r="B13928" s="6" t="s">
        <v>8505</v>
      </c>
      <c r="C13928" s="26"/>
      <c r="D13928" s="27"/>
      <c r="E13928" s="27"/>
      <c r="F13928" s="27"/>
      <c r="G13928" s="27"/>
      <c r="H13928" s="27"/>
      <c r="I13928" s="28"/>
    </row>
    <row r="13929" spans="1:9">
      <c r="A13929" s="4">
        <f>A13921+1</f>
        <v>1742</v>
      </c>
    </row>
    <row r="13930" spans="1:9">
      <c r="B13930" s="29" t="str">
        <f>VLOOKUP(B13936, 'DB    '!A:B, 2, FALSE)</f>
        <v>騷</v>
      </c>
      <c r="C13930" s="10" t="str">
        <f>VLOOKUP(C13931, 'DB    '!$A:$B, 2, FALSE)</f>
        <v>騷</v>
      </c>
      <c r="D13930" s="5" t="str">
        <f>VLOOKUP(C13931, 'DB    '!$A:$M, 4, FALSE)</f>
        <v>馬</v>
      </c>
      <c r="E13930" s="5" t="str">
        <f>VLOOKUP(C13931, 'DB    '!$A:$M, 6, FALSE)</f>
        <v>蚤</v>
      </c>
      <c r="F13930" s="5" t="str">
        <f>VLOOKUP(C13931, 'DB    '!$A:$M, 8, FALSE)</f>
        <v xml:space="preserve"> </v>
      </c>
      <c r="G13930" s="5" t="str">
        <f>VLOOKUP(C13931, 'DB    '!$A:$M, 10, FALSE)</f>
        <v xml:space="preserve"> </v>
      </c>
      <c r="H13930" s="5" t="str">
        <f>VLOOKUP(C13931, 'DB    '!$A:$M, 12, FALSE)</f>
        <v xml:space="preserve"> </v>
      </c>
      <c r="I13930" s="32" t="str">
        <f>VLOOKUP(C13931, 'DB    '!$A:$M, 13, FALSE)</f>
        <v>말에 벼룩이 있으면 말이 시끄럽게 군다. 소란</v>
      </c>
    </row>
    <row r="13931" spans="1:9">
      <c r="B13931" s="30"/>
      <c r="C13931" s="11" t="str">
        <f>B13936</f>
        <v>시끄러울소</v>
      </c>
      <c r="D13931" s="7" t="str">
        <f>VLOOKUP(C13931, 'DB    '!$A:$M, 3, FALSE)</f>
        <v>말마</v>
      </c>
      <c r="E13931" s="7" t="str">
        <f>VLOOKUP(C13931, 'DB    '!$A:$M, 5, FALSE)</f>
        <v>벼룩조</v>
      </c>
      <c r="F13931" s="7" t="str">
        <f>VLOOKUP(C13931, 'DB    '!$A:$M, 7, FALSE)</f>
        <v>.</v>
      </c>
      <c r="G13931" s="7" t="str">
        <f>VLOOKUP(C13931, 'DB    '!$A:$M, 9, FALSE)</f>
        <v>.</v>
      </c>
      <c r="H13931" s="7" t="str">
        <f>VLOOKUP(C13931, 'DB    '!$A:$M, 11, FALSE)</f>
        <v>.</v>
      </c>
      <c r="I13931" s="32"/>
    </row>
    <row r="13932" spans="1:9">
      <c r="B13932" s="30"/>
      <c r="C13932" s="10" t="str">
        <f>VLOOKUP(C13933, 'DB    '!$A:$B, 2, FALSE)</f>
        <v xml:space="preserve"> </v>
      </c>
      <c r="D13932" s="5" t="str">
        <f>VLOOKUP(C13933, 'DB    '!$A:$M, 4, FALSE)</f>
        <v xml:space="preserve"> </v>
      </c>
      <c r="E13932" s="5" t="str">
        <f>VLOOKUP(C13933, 'DB    '!$A:$M, 6, FALSE)</f>
        <v xml:space="preserve"> </v>
      </c>
      <c r="F13932" s="5" t="str">
        <f>VLOOKUP(C13933, 'DB    '!$A:$M, 8, FALSE)</f>
        <v xml:space="preserve"> </v>
      </c>
      <c r="G13932" s="5" t="str">
        <f>VLOOKUP(C13933, 'DB    '!$A:$M, 10, FALSE)</f>
        <v xml:space="preserve"> </v>
      </c>
      <c r="H13932" s="5" t="str">
        <f>VLOOKUP(C13933, 'DB    '!$A:$M, 12, FALSE)</f>
        <v xml:space="preserve"> </v>
      </c>
      <c r="I13932" s="32" t="str">
        <f>VLOOKUP(C13933, 'DB    '!$A:$M, 13, FALSE)</f>
        <v xml:space="preserve"> </v>
      </c>
    </row>
    <row r="13933" spans="1:9">
      <c r="B13933" s="30"/>
      <c r="C13933" s="11" t="s">
        <v>16</v>
      </c>
      <c r="D13933" s="7" t="str">
        <f>VLOOKUP(C13933, 'DB    '!$A:$M, 3, FALSE)</f>
        <v xml:space="preserve"> </v>
      </c>
      <c r="E13933" s="7" t="str">
        <f>VLOOKUP(C13933, 'DB    '!$A:$M, 5, FALSE)</f>
        <v xml:space="preserve"> </v>
      </c>
      <c r="F13933" s="7" t="str">
        <f>VLOOKUP(C13933, 'DB    '!$A:$M, 7, FALSE)</f>
        <v xml:space="preserve"> </v>
      </c>
      <c r="G13933" s="7" t="str">
        <f>VLOOKUP(C13933, 'DB    '!$A:$M, 9, FALSE)</f>
        <v xml:space="preserve"> </v>
      </c>
      <c r="H13933" s="7" t="str">
        <f>VLOOKUP(C13933, 'DB    '!$A:$M, 11, FALSE)</f>
        <v xml:space="preserve"> </v>
      </c>
      <c r="I13933" s="32"/>
    </row>
    <row r="13934" spans="1:9">
      <c r="B13934" s="31"/>
      <c r="C13934" s="10" t="str">
        <f>VLOOKUP(C13935, 'DB    '!$A:$B, 2, FALSE)</f>
        <v xml:space="preserve"> </v>
      </c>
      <c r="D13934" s="5" t="str">
        <f>VLOOKUP(C13935, 'DB    '!$A:$M, 4, FALSE)</f>
        <v xml:space="preserve"> </v>
      </c>
      <c r="E13934" s="5" t="str">
        <f>VLOOKUP(C13935, 'DB    '!$A:$M, 6, FALSE)</f>
        <v xml:space="preserve"> </v>
      </c>
      <c r="F13934" s="5" t="str">
        <f>VLOOKUP(C13935, 'DB    '!$A:$M, 8, FALSE)</f>
        <v xml:space="preserve"> </v>
      </c>
      <c r="G13934" s="5" t="str">
        <f>VLOOKUP(C13935, 'DB    '!$A:$M, 10, FALSE)</f>
        <v xml:space="preserve"> </v>
      </c>
      <c r="H13934" s="5" t="str">
        <f>VLOOKUP(C13935, 'DB    '!$A:$M, 12, FALSE)</f>
        <v xml:space="preserve"> </v>
      </c>
      <c r="I13934" s="32" t="str">
        <f>VLOOKUP(C13935, 'DB    '!$A:$M, 13, FALSE)</f>
        <v xml:space="preserve"> </v>
      </c>
    </row>
    <row r="13935" spans="1:9">
      <c r="B13935" s="31"/>
      <c r="C13935" s="11" t="s">
        <v>16</v>
      </c>
      <c r="D13935" s="7" t="str">
        <f>VLOOKUP(C13935, 'DB    '!$A:$M, 3, FALSE)</f>
        <v xml:space="preserve"> </v>
      </c>
      <c r="E13935" s="7" t="str">
        <f>VLOOKUP(C13935, 'DB    '!$A:$M, 5, FALSE)</f>
        <v xml:space="preserve"> </v>
      </c>
      <c r="F13935" s="7" t="str">
        <f>VLOOKUP(C13935, 'DB    '!$A:$M, 7, FALSE)</f>
        <v xml:space="preserve"> </v>
      </c>
      <c r="G13935" s="7" t="str">
        <f>VLOOKUP(C13935, 'DB    '!$A:$M, 9, FALSE)</f>
        <v xml:space="preserve"> </v>
      </c>
      <c r="H13935" s="7" t="str">
        <f>VLOOKUP(C13935, 'DB    '!$A:$M, 11, FALSE)</f>
        <v xml:space="preserve"> </v>
      </c>
      <c r="I13935" s="32"/>
    </row>
    <row r="13936" spans="1:9">
      <c r="B13936" s="6" t="s">
        <v>8509</v>
      </c>
      <c r="C13936" s="26"/>
      <c r="D13936" s="27"/>
      <c r="E13936" s="27"/>
      <c r="F13936" s="27"/>
      <c r="G13936" s="27"/>
      <c r="H13936" s="27"/>
      <c r="I13936" s="28"/>
    </row>
    <row r="13937" spans="1:9">
      <c r="A13937" s="4">
        <f>A13929+1</f>
        <v>1743</v>
      </c>
    </row>
    <row r="13938" spans="1:9">
      <c r="B13938" s="29" t="str">
        <f>VLOOKUP(B13944, 'DB    '!A:B, 2, FALSE)</f>
        <v>垂</v>
      </c>
      <c r="C13938" s="10" t="str">
        <f>VLOOKUP(C13939, 'DB    '!$A:$B, 2, FALSE)</f>
        <v>垂</v>
      </c>
      <c r="D13938" s="5" t="str">
        <f>VLOOKUP(C13939, 'DB    '!$A:$M, 4, FALSE)</f>
        <v>丿</v>
      </c>
      <c r="E13938" s="5" t="str">
        <f>VLOOKUP(C13939, 'DB    '!$A:$M, 6, FALSE)</f>
        <v>丨</v>
      </c>
      <c r="F13938" s="5" t="str">
        <f>VLOOKUP(C13939, 'DB    '!$A:$M, 8, FALSE)</f>
        <v>一</v>
      </c>
      <c r="G13938" s="5" t="str">
        <f>VLOOKUP(C13939, 'DB    '!$A:$M, 10, FALSE)</f>
        <v>艹</v>
      </c>
      <c r="H13938" s="5" t="str">
        <f>VLOOKUP(C13939, 'DB    '!$A:$M, 12, FALSE)</f>
        <v>二</v>
      </c>
      <c r="I13938" s="32" t="str">
        <f>VLOOKUP(C13939, 'DB    '!$A:$M, 13, FALSE)</f>
        <v>풀이 발처럼 드리워진 모양</v>
      </c>
    </row>
    <row r="13939" spans="1:9">
      <c r="B13939" s="30"/>
      <c r="C13939" s="11" t="str">
        <f>B13944</f>
        <v>드리울수</v>
      </c>
      <c r="D13939" s="7" t="str">
        <f>VLOOKUP(C13939, 'DB    '!$A:$M, 3, FALSE)</f>
        <v>삐침별</v>
      </c>
      <c r="E13939" s="7" t="str">
        <f>VLOOKUP(C13939, 'DB    '!$A:$M, 5, FALSE)</f>
        <v>뚫을곤</v>
      </c>
      <c r="F13939" s="7" t="str">
        <f>VLOOKUP(C13939, 'DB    '!$A:$M, 7, FALSE)</f>
        <v>한일</v>
      </c>
      <c r="G13939" s="7" t="str">
        <f>VLOOKUP(C13939, 'DB    '!$A:$M, 9, FALSE)</f>
        <v>풀초두</v>
      </c>
      <c r="H13939" s="7" t="str">
        <f>VLOOKUP(C13939, 'DB    '!$A:$M, 11, FALSE)</f>
        <v>두이</v>
      </c>
      <c r="I13939" s="32"/>
    </row>
    <row r="13940" spans="1:9">
      <c r="B13940" s="30"/>
      <c r="C13940" s="10" t="str">
        <f>VLOOKUP(C13941, 'DB    '!$A:$B, 2, FALSE)</f>
        <v xml:space="preserve"> </v>
      </c>
      <c r="D13940" s="5" t="str">
        <f>VLOOKUP(C13941, 'DB    '!$A:$M, 4, FALSE)</f>
        <v xml:space="preserve"> </v>
      </c>
      <c r="E13940" s="5" t="str">
        <f>VLOOKUP(C13941, 'DB    '!$A:$M, 6, FALSE)</f>
        <v xml:space="preserve"> </v>
      </c>
      <c r="F13940" s="5" t="str">
        <f>VLOOKUP(C13941, 'DB    '!$A:$M, 8, FALSE)</f>
        <v xml:space="preserve"> </v>
      </c>
      <c r="G13940" s="5" t="str">
        <f>VLOOKUP(C13941, 'DB    '!$A:$M, 10, FALSE)</f>
        <v xml:space="preserve"> </v>
      </c>
      <c r="H13940" s="5" t="str">
        <f>VLOOKUP(C13941, 'DB    '!$A:$M, 12, FALSE)</f>
        <v xml:space="preserve"> </v>
      </c>
      <c r="I13940" s="32" t="str">
        <f>VLOOKUP(C13941, 'DB    '!$A:$M, 13, FALSE)</f>
        <v xml:space="preserve"> </v>
      </c>
    </row>
    <row r="13941" spans="1:9">
      <c r="B13941" s="30"/>
      <c r="C13941" s="11" t="s">
        <v>16</v>
      </c>
      <c r="D13941" s="7" t="str">
        <f>VLOOKUP(C13941, 'DB    '!$A:$M, 3, FALSE)</f>
        <v xml:space="preserve"> </v>
      </c>
      <c r="E13941" s="7" t="str">
        <f>VLOOKUP(C13941, 'DB    '!$A:$M, 5, FALSE)</f>
        <v xml:space="preserve"> </v>
      </c>
      <c r="F13941" s="7" t="str">
        <f>VLOOKUP(C13941, 'DB    '!$A:$M, 7, FALSE)</f>
        <v xml:space="preserve"> </v>
      </c>
      <c r="G13941" s="7" t="str">
        <f>VLOOKUP(C13941, 'DB    '!$A:$M, 9, FALSE)</f>
        <v xml:space="preserve"> </v>
      </c>
      <c r="H13941" s="7" t="str">
        <f>VLOOKUP(C13941, 'DB    '!$A:$M, 11, FALSE)</f>
        <v xml:space="preserve"> </v>
      </c>
      <c r="I13941" s="32"/>
    </row>
    <row r="13942" spans="1:9">
      <c r="B13942" s="31"/>
      <c r="C13942" s="10" t="str">
        <f>VLOOKUP(C13943, 'DB    '!$A:$B, 2, FALSE)</f>
        <v xml:space="preserve"> </v>
      </c>
      <c r="D13942" s="5" t="str">
        <f>VLOOKUP(C13943, 'DB    '!$A:$M, 4, FALSE)</f>
        <v xml:space="preserve"> </v>
      </c>
      <c r="E13942" s="5" t="str">
        <f>VLOOKUP(C13943, 'DB    '!$A:$M, 6, FALSE)</f>
        <v xml:space="preserve"> </v>
      </c>
      <c r="F13942" s="5" t="str">
        <f>VLOOKUP(C13943, 'DB    '!$A:$M, 8, FALSE)</f>
        <v xml:space="preserve"> </v>
      </c>
      <c r="G13942" s="5" t="str">
        <f>VLOOKUP(C13943, 'DB    '!$A:$M, 10, FALSE)</f>
        <v xml:space="preserve"> </v>
      </c>
      <c r="H13942" s="5" t="str">
        <f>VLOOKUP(C13943, 'DB    '!$A:$M, 12, FALSE)</f>
        <v xml:space="preserve"> </v>
      </c>
      <c r="I13942" s="32" t="str">
        <f>VLOOKUP(C13943, 'DB    '!$A:$M, 13, FALSE)</f>
        <v xml:space="preserve"> </v>
      </c>
    </row>
    <row r="13943" spans="1:9">
      <c r="B13943" s="31"/>
      <c r="C13943" s="11" t="s">
        <v>16</v>
      </c>
      <c r="D13943" s="7" t="str">
        <f>VLOOKUP(C13943, 'DB    '!$A:$M, 3, FALSE)</f>
        <v xml:space="preserve"> </v>
      </c>
      <c r="E13943" s="7" t="str">
        <f>VLOOKUP(C13943, 'DB    '!$A:$M, 5, FALSE)</f>
        <v xml:space="preserve"> </v>
      </c>
      <c r="F13943" s="7" t="str">
        <f>VLOOKUP(C13943, 'DB    '!$A:$M, 7, FALSE)</f>
        <v xml:space="preserve"> </v>
      </c>
      <c r="G13943" s="7" t="str">
        <f>VLOOKUP(C13943, 'DB    '!$A:$M, 9, FALSE)</f>
        <v xml:space="preserve"> </v>
      </c>
      <c r="H13943" s="7" t="str">
        <f>VLOOKUP(C13943, 'DB    '!$A:$M, 11, FALSE)</f>
        <v xml:space="preserve"> </v>
      </c>
      <c r="I13943" s="32"/>
    </row>
    <row r="13944" spans="1:9">
      <c r="B13944" s="6" t="s">
        <v>513</v>
      </c>
      <c r="C13944" s="26"/>
      <c r="D13944" s="27"/>
      <c r="E13944" s="27"/>
      <c r="F13944" s="27"/>
      <c r="G13944" s="27"/>
      <c r="H13944" s="27"/>
      <c r="I13944" s="28"/>
    </row>
    <row r="13945" spans="1:9">
      <c r="A13945" s="4">
        <f>A13937+1</f>
        <v>1744</v>
      </c>
    </row>
    <row r="13946" spans="1:9">
      <c r="B13946" s="29" t="str">
        <f>VLOOKUP(B13952, 'DB    '!A:B, 2, FALSE)</f>
        <v>殊</v>
      </c>
      <c r="C13946" s="10" t="str">
        <f>VLOOKUP(C13947, 'DB    '!$A:$B, 2, FALSE)</f>
        <v>殊</v>
      </c>
      <c r="D13946" s="5" t="str">
        <f>VLOOKUP(C13947, 'DB    '!$A:$M, 4, FALSE)</f>
        <v>歹</v>
      </c>
      <c r="E13946" s="5" t="str">
        <f>VLOOKUP(C13947, 'DB    '!$A:$M, 6, FALSE)</f>
        <v>朱</v>
      </c>
      <c r="F13946" s="5" t="str">
        <f>VLOOKUP(C13947, 'DB    '!$A:$M, 8, FALSE)</f>
        <v xml:space="preserve"> </v>
      </c>
      <c r="G13946" s="5" t="str">
        <f>VLOOKUP(C13947, 'DB    '!$A:$M, 10, FALSE)</f>
        <v xml:space="preserve"> </v>
      </c>
      <c r="H13946" s="5" t="str">
        <f>VLOOKUP(C13947, 'DB    '!$A:$M, 12, FALSE)</f>
        <v xml:space="preserve"> </v>
      </c>
      <c r="I13946" s="32" t="str">
        <f>VLOOKUP(C13947, 'DB    '!$A:$M, 13, FALSE)</f>
        <v>죽은뼈와 주목의 열매는 일상적이지 않은 색이다. 다르다. 특수</v>
      </c>
    </row>
    <row r="13947" spans="1:9">
      <c r="B13947" s="30"/>
      <c r="C13947" s="11" t="str">
        <f>B13952</f>
        <v>다를수</v>
      </c>
      <c r="D13947" s="7" t="str">
        <f>VLOOKUP(C13947, 'DB    '!$A:$M, 3, FALSE)</f>
        <v>죽은뼈알</v>
      </c>
      <c r="E13947" s="7" t="str">
        <f>VLOOKUP(C13947, 'DB    '!$A:$M, 5, FALSE)</f>
        <v>붉을주</v>
      </c>
      <c r="F13947" s="7" t="str">
        <f>VLOOKUP(C13947, 'DB    '!$A:$M, 7, FALSE)</f>
        <v>.</v>
      </c>
      <c r="G13947" s="7" t="str">
        <f>VLOOKUP(C13947, 'DB    '!$A:$M, 9, FALSE)</f>
        <v>.</v>
      </c>
      <c r="H13947" s="7" t="str">
        <f>VLOOKUP(C13947, 'DB    '!$A:$M, 11, FALSE)</f>
        <v>.</v>
      </c>
      <c r="I13947" s="32"/>
    </row>
    <row r="13948" spans="1:9">
      <c r="B13948" s="30"/>
      <c r="C13948" s="10" t="str">
        <f>VLOOKUP(C13949, 'DB    '!$A:$B, 2, FALSE)</f>
        <v xml:space="preserve"> </v>
      </c>
      <c r="D13948" s="5" t="str">
        <f>VLOOKUP(C13949, 'DB    '!$A:$M, 4, FALSE)</f>
        <v xml:space="preserve"> </v>
      </c>
      <c r="E13948" s="5" t="str">
        <f>VLOOKUP(C13949, 'DB    '!$A:$M, 6, FALSE)</f>
        <v xml:space="preserve"> </v>
      </c>
      <c r="F13948" s="5" t="str">
        <f>VLOOKUP(C13949, 'DB    '!$A:$M, 8, FALSE)</f>
        <v xml:space="preserve"> </v>
      </c>
      <c r="G13948" s="5" t="str">
        <f>VLOOKUP(C13949, 'DB    '!$A:$M, 10, FALSE)</f>
        <v xml:space="preserve"> </v>
      </c>
      <c r="H13948" s="5" t="str">
        <f>VLOOKUP(C13949, 'DB    '!$A:$M, 12, FALSE)</f>
        <v xml:space="preserve"> </v>
      </c>
      <c r="I13948" s="32" t="str">
        <f>VLOOKUP(C13949, 'DB    '!$A:$M, 13, FALSE)</f>
        <v xml:space="preserve"> </v>
      </c>
    </row>
    <row r="13949" spans="1:9">
      <c r="B13949" s="30"/>
      <c r="C13949" s="11" t="s">
        <v>16</v>
      </c>
      <c r="D13949" s="7" t="str">
        <f>VLOOKUP(C13949, 'DB    '!$A:$M, 3, FALSE)</f>
        <v xml:space="preserve"> </v>
      </c>
      <c r="E13949" s="7" t="str">
        <f>VLOOKUP(C13949, 'DB    '!$A:$M, 5, FALSE)</f>
        <v xml:space="preserve"> </v>
      </c>
      <c r="F13949" s="7" t="str">
        <f>VLOOKUP(C13949, 'DB    '!$A:$M, 7, FALSE)</f>
        <v xml:space="preserve"> </v>
      </c>
      <c r="G13949" s="7" t="str">
        <f>VLOOKUP(C13949, 'DB    '!$A:$M, 9, FALSE)</f>
        <v xml:space="preserve"> </v>
      </c>
      <c r="H13949" s="7" t="str">
        <f>VLOOKUP(C13949, 'DB    '!$A:$M, 11, FALSE)</f>
        <v xml:space="preserve"> </v>
      </c>
      <c r="I13949" s="32"/>
    </row>
    <row r="13950" spans="1:9">
      <c r="B13950" s="31"/>
      <c r="C13950" s="10" t="str">
        <f>VLOOKUP(C13951, 'DB    '!$A:$B, 2, FALSE)</f>
        <v xml:space="preserve"> </v>
      </c>
      <c r="D13950" s="5" t="str">
        <f>VLOOKUP(C13951, 'DB    '!$A:$M, 4, FALSE)</f>
        <v xml:space="preserve"> </v>
      </c>
      <c r="E13950" s="5" t="str">
        <f>VLOOKUP(C13951, 'DB    '!$A:$M, 6, FALSE)</f>
        <v xml:space="preserve"> </v>
      </c>
      <c r="F13950" s="5" t="str">
        <f>VLOOKUP(C13951, 'DB    '!$A:$M, 8, FALSE)</f>
        <v xml:space="preserve"> </v>
      </c>
      <c r="G13950" s="5" t="str">
        <f>VLOOKUP(C13951, 'DB    '!$A:$M, 10, FALSE)</f>
        <v xml:space="preserve"> </v>
      </c>
      <c r="H13950" s="5" t="str">
        <f>VLOOKUP(C13951, 'DB    '!$A:$M, 12, FALSE)</f>
        <v xml:space="preserve"> </v>
      </c>
      <c r="I13950" s="32" t="str">
        <f>VLOOKUP(C13951, 'DB    '!$A:$M, 13, FALSE)</f>
        <v xml:space="preserve"> </v>
      </c>
    </row>
    <row r="13951" spans="1:9">
      <c r="B13951" s="31"/>
      <c r="C13951" s="11" t="s">
        <v>16</v>
      </c>
      <c r="D13951" s="7" t="str">
        <f>VLOOKUP(C13951, 'DB    '!$A:$M, 3, FALSE)</f>
        <v xml:space="preserve"> </v>
      </c>
      <c r="E13951" s="7" t="str">
        <f>VLOOKUP(C13951, 'DB    '!$A:$M, 5, FALSE)</f>
        <v xml:space="preserve"> </v>
      </c>
      <c r="F13951" s="7" t="str">
        <f>VLOOKUP(C13951, 'DB    '!$A:$M, 7, FALSE)</f>
        <v xml:space="preserve"> </v>
      </c>
      <c r="G13951" s="7" t="str">
        <f>VLOOKUP(C13951, 'DB    '!$A:$M, 9, FALSE)</f>
        <v xml:space="preserve"> </v>
      </c>
      <c r="H13951" s="7" t="str">
        <f>VLOOKUP(C13951, 'DB    '!$A:$M, 11, FALSE)</f>
        <v xml:space="preserve"> </v>
      </c>
      <c r="I13951" s="32"/>
    </row>
    <row r="13952" spans="1:9">
      <c r="B13952" s="6" t="s">
        <v>8518</v>
      </c>
      <c r="C13952" s="26"/>
      <c r="D13952" s="27"/>
      <c r="E13952" s="27"/>
      <c r="F13952" s="27"/>
      <c r="G13952" s="27"/>
      <c r="H13952" s="27"/>
      <c r="I13952" s="28"/>
    </row>
    <row r="13953" spans="1:9">
      <c r="A13953" s="4">
        <f>A13945+1</f>
        <v>1745</v>
      </c>
    </row>
    <row r="13954" spans="1:9">
      <c r="B13954" s="29" t="str">
        <f>VLOOKUP(B13960, 'DB    '!A:B, 2, FALSE)</f>
        <v>雅</v>
      </c>
      <c r="C13954" s="10" t="str">
        <f>VLOOKUP(C13955, 'DB    '!$A:$B, 2, FALSE)</f>
        <v>雅</v>
      </c>
      <c r="D13954" s="5" t="str">
        <f>VLOOKUP(C13955, 'DB    '!$A:$M, 4, FALSE)</f>
        <v>牙</v>
      </c>
      <c r="E13954" s="5" t="str">
        <f>VLOOKUP(C13955, 'DB    '!$A:$M, 6, FALSE)</f>
        <v>隹</v>
      </c>
      <c r="F13954" s="5" t="str">
        <f>VLOOKUP(C13955, 'DB    '!$A:$M, 8, FALSE)</f>
        <v xml:space="preserve"> </v>
      </c>
      <c r="G13954" s="5" t="str">
        <f>VLOOKUP(C13955, 'DB    '!$A:$M, 10, FALSE)</f>
        <v xml:space="preserve"> </v>
      </c>
      <c r="H13954" s="5" t="str">
        <f>VLOOKUP(C13955, 'DB    '!$A:$M, 12, FALSE)</f>
        <v xml:space="preserve"> </v>
      </c>
      <c r="I13954" s="32" t="str">
        <f>VLOOKUP(C13955, 'DB    '!$A:$M, 13, FALSE)</f>
        <v>새의 어금니 같은 부리가 우아하다</v>
      </c>
    </row>
    <row r="13955" spans="1:9">
      <c r="B13955" s="30"/>
      <c r="C13955" s="11" t="str">
        <f>B13960</f>
        <v>우아할아</v>
      </c>
      <c r="D13955" s="7" t="str">
        <f>VLOOKUP(C13955, 'DB    '!$A:$M, 3, FALSE)</f>
        <v>어금니아</v>
      </c>
      <c r="E13955" s="7" t="str">
        <f>VLOOKUP(C13955, 'DB    '!$A:$M, 5, FALSE)</f>
        <v>새추</v>
      </c>
      <c r="F13955" s="7" t="str">
        <f>VLOOKUP(C13955, 'DB    '!$A:$M, 7, FALSE)</f>
        <v>.</v>
      </c>
      <c r="G13955" s="7" t="str">
        <f>VLOOKUP(C13955, 'DB    '!$A:$M, 9, FALSE)</f>
        <v>.</v>
      </c>
      <c r="H13955" s="7" t="str">
        <f>VLOOKUP(C13955, 'DB    '!$A:$M, 11, FALSE)</f>
        <v>.</v>
      </c>
      <c r="I13955" s="32"/>
    </row>
    <row r="13956" spans="1:9">
      <c r="B13956" s="30"/>
      <c r="C13956" s="10" t="str">
        <f>VLOOKUP(C13957, 'DB    '!$A:$B, 2, FALSE)</f>
        <v xml:space="preserve"> </v>
      </c>
      <c r="D13956" s="5" t="str">
        <f>VLOOKUP(C13957, 'DB    '!$A:$M, 4, FALSE)</f>
        <v xml:space="preserve"> </v>
      </c>
      <c r="E13956" s="5" t="str">
        <f>VLOOKUP(C13957, 'DB    '!$A:$M, 6, FALSE)</f>
        <v xml:space="preserve"> </v>
      </c>
      <c r="F13956" s="5" t="str">
        <f>VLOOKUP(C13957, 'DB    '!$A:$M, 8, FALSE)</f>
        <v xml:space="preserve"> </v>
      </c>
      <c r="G13956" s="5" t="str">
        <f>VLOOKUP(C13957, 'DB    '!$A:$M, 10, FALSE)</f>
        <v xml:space="preserve"> </v>
      </c>
      <c r="H13956" s="5" t="str">
        <f>VLOOKUP(C13957, 'DB    '!$A:$M, 12, FALSE)</f>
        <v xml:space="preserve"> </v>
      </c>
      <c r="I13956" s="32" t="str">
        <f>VLOOKUP(C13957, 'DB    '!$A:$M, 13, FALSE)</f>
        <v xml:space="preserve"> </v>
      </c>
    </row>
    <row r="13957" spans="1:9">
      <c r="B13957" s="30"/>
      <c r="C13957" s="11" t="s">
        <v>16</v>
      </c>
      <c r="D13957" s="7" t="str">
        <f>VLOOKUP(C13957, 'DB    '!$A:$M, 3, FALSE)</f>
        <v xml:space="preserve"> </v>
      </c>
      <c r="E13957" s="7" t="str">
        <f>VLOOKUP(C13957, 'DB    '!$A:$M, 5, FALSE)</f>
        <v xml:space="preserve"> </v>
      </c>
      <c r="F13957" s="7" t="str">
        <f>VLOOKUP(C13957, 'DB    '!$A:$M, 7, FALSE)</f>
        <v xml:space="preserve"> </v>
      </c>
      <c r="G13957" s="7" t="str">
        <f>VLOOKUP(C13957, 'DB    '!$A:$M, 9, FALSE)</f>
        <v xml:space="preserve"> </v>
      </c>
      <c r="H13957" s="7" t="str">
        <f>VLOOKUP(C13957, 'DB    '!$A:$M, 11, FALSE)</f>
        <v xml:space="preserve"> </v>
      </c>
      <c r="I13957" s="32"/>
    </row>
    <row r="13958" spans="1:9">
      <c r="B13958" s="31"/>
      <c r="C13958" s="10" t="str">
        <f>VLOOKUP(C13959, 'DB    '!$A:$B, 2, FALSE)</f>
        <v xml:space="preserve"> </v>
      </c>
      <c r="D13958" s="5" t="str">
        <f>VLOOKUP(C13959, 'DB    '!$A:$M, 4, FALSE)</f>
        <v xml:space="preserve"> </v>
      </c>
      <c r="E13958" s="5" t="str">
        <f>VLOOKUP(C13959, 'DB    '!$A:$M, 6, FALSE)</f>
        <v xml:space="preserve"> </v>
      </c>
      <c r="F13958" s="5" t="str">
        <f>VLOOKUP(C13959, 'DB    '!$A:$M, 8, FALSE)</f>
        <v xml:space="preserve"> </v>
      </c>
      <c r="G13958" s="5" t="str">
        <f>VLOOKUP(C13959, 'DB    '!$A:$M, 10, FALSE)</f>
        <v xml:space="preserve"> </v>
      </c>
      <c r="H13958" s="5" t="str">
        <f>VLOOKUP(C13959, 'DB    '!$A:$M, 12, FALSE)</f>
        <v xml:space="preserve"> </v>
      </c>
      <c r="I13958" s="32" t="str">
        <f>VLOOKUP(C13959, 'DB    '!$A:$M, 13, FALSE)</f>
        <v xml:space="preserve"> </v>
      </c>
    </row>
    <row r="13959" spans="1:9">
      <c r="B13959" s="31"/>
      <c r="C13959" s="11" t="s">
        <v>16</v>
      </c>
      <c r="D13959" s="7" t="str">
        <f>VLOOKUP(C13959, 'DB    '!$A:$M, 3, FALSE)</f>
        <v xml:space="preserve"> </v>
      </c>
      <c r="E13959" s="7" t="str">
        <f>VLOOKUP(C13959, 'DB    '!$A:$M, 5, FALSE)</f>
        <v xml:space="preserve"> </v>
      </c>
      <c r="F13959" s="7" t="str">
        <f>VLOOKUP(C13959, 'DB    '!$A:$M, 7, FALSE)</f>
        <v xml:space="preserve"> </v>
      </c>
      <c r="G13959" s="7" t="str">
        <f>VLOOKUP(C13959, 'DB    '!$A:$M, 9, FALSE)</f>
        <v xml:space="preserve"> </v>
      </c>
      <c r="H13959" s="7" t="str">
        <f>VLOOKUP(C13959, 'DB    '!$A:$M, 11, FALSE)</f>
        <v xml:space="preserve"> </v>
      </c>
      <c r="I13959" s="32"/>
    </row>
    <row r="13960" spans="1:9">
      <c r="B13960" s="6" t="s">
        <v>8523</v>
      </c>
      <c r="C13960" s="26"/>
      <c r="D13960" s="27"/>
      <c r="E13960" s="27"/>
      <c r="F13960" s="27"/>
      <c r="G13960" s="27"/>
      <c r="H13960" s="27"/>
      <c r="I13960" s="28"/>
    </row>
    <row r="13961" spans="1:9">
      <c r="A13961" s="4">
        <f>A13953+1</f>
        <v>1746</v>
      </c>
    </row>
    <row r="13962" spans="1:9">
      <c r="B13962" s="29" t="str">
        <f>VLOOKUP(B13968, 'DB    '!A:B, 2, FALSE)</f>
        <v>軟</v>
      </c>
      <c r="C13962" s="10" t="str">
        <f>VLOOKUP(C13963, 'DB    '!$A:$B, 2, FALSE)</f>
        <v>軟</v>
      </c>
      <c r="D13962" s="5" t="str">
        <f>VLOOKUP(C13963, 'DB    '!$A:$M, 4, FALSE)</f>
        <v>車</v>
      </c>
      <c r="E13962" s="5" t="str">
        <f>VLOOKUP(C13963, 'DB    '!$A:$M, 6, FALSE)</f>
        <v>欠</v>
      </c>
      <c r="F13962" s="5" t="str">
        <f>VLOOKUP(C13963, 'DB    '!$A:$M, 8, FALSE)</f>
        <v xml:space="preserve"> </v>
      </c>
      <c r="G13962" s="5" t="str">
        <f>VLOOKUP(C13963, 'DB    '!$A:$M, 10, FALSE)</f>
        <v xml:space="preserve"> </v>
      </c>
      <c r="H13962" s="5" t="str">
        <f>VLOOKUP(C13963, 'DB    '!$A:$M, 12, FALSE)</f>
        <v xml:space="preserve"> </v>
      </c>
      <c r="I13962" s="32" t="str">
        <f>VLOOKUP(C13963, 'DB    '!$A:$M, 13, FALSE)</f>
        <v>수레의 바퀴가 느슨해지면 하품하듯 삐걱거린다. 유연성</v>
      </c>
    </row>
    <row r="13963" spans="1:9">
      <c r="B13963" s="30"/>
      <c r="C13963" s="11" t="str">
        <f>B13968</f>
        <v>느슨할연</v>
      </c>
      <c r="D13963" s="7" t="str">
        <f>VLOOKUP(C13963, 'DB    '!$A:$M, 3, FALSE)</f>
        <v>수레차</v>
      </c>
      <c r="E13963" s="7" t="str">
        <f>VLOOKUP(C13963, 'DB    '!$A:$M, 5, FALSE)</f>
        <v>하품흠</v>
      </c>
      <c r="F13963" s="7" t="str">
        <f>VLOOKUP(C13963, 'DB    '!$A:$M, 7, FALSE)</f>
        <v>.</v>
      </c>
      <c r="G13963" s="7" t="str">
        <f>VLOOKUP(C13963, 'DB    '!$A:$M, 9, FALSE)</f>
        <v>.</v>
      </c>
      <c r="H13963" s="7" t="str">
        <f>VLOOKUP(C13963, 'DB    '!$A:$M, 11, FALSE)</f>
        <v>.</v>
      </c>
      <c r="I13963" s="32"/>
    </row>
    <row r="13964" spans="1:9">
      <c r="B13964" s="30"/>
      <c r="C13964" s="10" t="str">
        <f>VLOOKUP(C13965, 'DB    '!$A:$B, 2, FALSE)</f>
        <v xml:space="preserve"> </v>
      </c>
      <c r="D13964" s="5" t="str">
        <f>VLOOKUP(C13965, 'DB    '!$A:$M, 4, FALSE)</f>
        <v xml:space="preserve"> </v>
      </c>
      <c r="E13964" s="5" t="str">
        <f>VLOOKUP(C13965, 'DB    '!$A:$M, 6, FALSE)</f>
        <v xml:space="preserve"> </v>
      </c>
      <c r="F13964" s="5" t="str">
        <f>VLOOKUP(C13965, 'DB    '!$A:$M, 8, FALSE)</f>
        <v xml:space="preserve"> </v>
      </c>
      <c r="G13964" s="5" t="str">
        <f>VLOOKUP(C13965, 'DB    '!$A:$M, 10, FALSE)</f>
        <v xml:space="preserve"> </v>
      </c>
      <c r="H13964" s="5" t="str">
        <f>VLOOKUP(C13965, 'DB    '!$A:$M, 12, FALSE)</f>
        <v xml:space="preserve"> </v>
      </c>
      <c r="I13964" s="32" t="str">
        <f>VLOOKUP(C13965, 'DB    '!$A:$M, 13, FALSE)</f>
        <v xml:space="preserve"> </v>
      </c>
    </row>
    <row r="13965" spans="1:9">
      <c r="B13965" s="30"/>
      <c r="C13965" s="11" t="s">
        <v>16</v>
      </c>
      <c r="D13965" s="7" t="str">
        <f>VLOOKUP(C13965, 'DB    '!$A:$M, 3, FALSE)</f>
        <v xml:space="preserve"> </v>
      </c>
      <c r="E13965" s="7" t="str">
        <f>VLOOKUP(C13965, 'DB    '!$A:$M, 5, FALSE)</f>
        <v xml:space="preserve"> </v>
      </c>
      <c r="F13965" s="7" t="str">
        <f>VLOOKUP(C13965, 'DB    '!$A:$M, 7, FALSE)</f>
        <v xml:space="preserve"> </v>
      </c>
      <c r="G13965" s="7" t="str">
        <f>VLOOKUP(C13965, 'DB    '!$A:$M, 9, FALSE)</f>
        <v xml:space="preserve"> </v>
      </c>
      <c r="H13965" s="7" t="str">
        <f>VLOOKUP(C13965, 'DB    '!$A:$M, 11, FALSE)</f>
        <v xml:space="preserve"> </v>
      </c>
      <c r="I13965" s="32"/>
    </row>
    <row r="13966" spans="1:9">
      <c r="B13966" s="31"/>
      <c r="C13966" s="10" t="str">
        <f>VLOOKUP(C13967, 'DB    '!$A:$B, 2, FALSE)</f>
        <v xml:space="preserve"> </v>
      </c>
      <c r="D13966" s="5" t="str">
        <f>VLOOKUP(C13967, 'DB    '!$A:$M, 4, FALSE)</f>
        <v xml:space="preserve"> </v>
      </c>
      <c r="E13966" s="5" t="str">
        <f>VLOOKUP(C13967, 'DB    '!$A:$M, 6, FALSE)</f>
        <v xml:space="preserve"> </v>
      </c>
      <c r="F13966" s="5" t="str">
        <f>VLOOKUP(C13967, 'DB    '!$A:$M, 8, FALSE)</f>
        <v xml:space="preserve"> </v>
      </c>
      <c r="G13966" s="5" t="str">
        <f>VLOOKUP(C13967, 'DB    '!$A:$M, 10, FALSE)</f>
        <v xml:space="preserve"> </v>
      </c>
      <c r="H13966" s="5" t="str">
        <f>VLOOKUP(C13967, 'DB    '!$A:$M, 12, FALSE)</f>
        <v xml:space="preserve"> </v>
      </c>
      <c r="I13966" s="32" t="str">
        <f>VLOOKUP(C13967, 'DB    '!$A:$M, 13, FALSE)</f>
        <v xml:space="preserve"> </v>
      </c>
    </row>
    <row r="13967" spans="1:9">
      <c r="B13967" s="31"/>
      <c r="C13967" s="11" t="s">
        <v>16</v>
      </c>
      <c r="D13967" s="7" t="str">
        <f>VLOOKUP(C13967, 'DB    '!$A:$M, 3, FALSE)</f>
        <v xml:space="preserve"> </v>
      </c>
      <c r="E13967" s="7" t="str">
        <f>VLOOKUP(C13967, 'DB    '!$A:$M, 5, FALSE)</f>
        <v xml:space="preserve"> </v>
      </c>
      <c r="F13967" s="7" t="str">
        <f>VLOOKUP(C13967, 'DB    '!$A:$M, 7, FALSE)</f>
        <v xml:space="preserve"> </v>
      </c>
      <c r="G13967" s="7" t="str">
        <f>VLOOKUP(C13967, 'DB    '!$A:$M, 9, FALSE)</f>
        <v xml:space="preserve"> </v>
      </c>
      <c r="H13967" s="7" t="str">
        <f>VLOOKUP(C13967, 'DB    '!$A:$M, 11, FALSE)</f>
        <v xml:space="preserve"> </v>
      </c>
      <c r="I13967" s="32"/>
    </row>
    <row r="13968" spans="1:9">
      <c r="B13968" s="6" t="s">
        <v>8528</v>
      </c>
      <c r="C13968" s="26"/>
      <c r="D13968" s="27"/>
      <c r="E13968" s="27"/>
      <c r="F13968" s="27"/>
      <c r="G13968" s="27"/>
      <c r="H13968" s="27"/>
      <c r="I13968" s="28"/>
    </row>
    <row r="13969" spans="1:9">
      <c r="A13969" s="4">
        <f>A13961+1</f>
        <v>1747</v>
      </c>
    </row>
    <row r="13970" spans="1:9">
      <c r="B13970" s="29" t="str">
        <f>VLOOKUP(B13976, 'DB    '!A:B, 2, FALSE)</f>
        <v>汚</v>
      </c>
      <c r="C13970" s="10" t="str">
        <f>VLOOKUP(C13971, 'DB    '!$A:$B, 2, FALSE)</f>
        <v>汚</v>
      </c>
      <c r="D13970" s="5" t="str">
        <f>VLOOKUP(C13971, 'DB    '!$A:$M, 4, FALSE)</f>
        <v>氵</v>
      </c>
      <c r="E13970" s="5" t="str">
        <f>VLOOKUP(C13971, 'DB    '!$A:$M, 6, FALSE)</f>
        <v>丂</v>
      </c>
      <c r="F13970" s="5" t="str">
        <f>VLOOKUP(C13971, 'DB    '!$A:$M, 8, FALSE)</f>
        <v xml:space="preserve"> </v>
      </c>
      <c r="G13970" s="5" t="str">
        <f>VLOOKUP(C13971, 'DB    '!$A:$M, 10, FALSE)</f>
        <v xml:space="preserve"> </v>
      </c>
      <c r="H13970" s="5" t="str">
        <f>VLOOKUP(C13971, 'DB    '!$A:$M, 12, FALSE)</f>
        <v xml:space="preserve"> </v>
      </c>
      <c r="I13970" s="32" t="str">
        <f>VLOOKUP(C13971, 'DB    '!$A:$M, 13, FALSE)</f>
        <v>물을 갈고리로 긁으면 물이 더러워진다. 오염된다</v>
      </c>
    </row>
    <row r="13971" spans="1:9">
      <c r="B13971" s="30"/>
      <c r="C13971" s="11" t="str">
        <f>B13976</f>
        <v>더러울오</v>
      </c>
      <c r="D13971" s="7" t="str">
        <f>VLOOKUP(C13971, 'DB    '!$A:$M, 3, FALSE)</f>
        <v>물수변</v>
      </c>
      <c r="E13971" s="7" t="str">
        <f>VLOOKUP(C13971, 'DB    '!$A:$M, 5, FALSE)</f>
        <v>공교로울교</v>
      </c>
      <c r="F13971" s="7" t="str">
        <f>VLOOKUP(C13971, 'DB    '!$A:$M, 7, FALSE)</f>
        <v>.</v>
      </c>
      <c r="G13971" s="7" t="str">
        <f>VLOOKUP(C13971, 'DB    '!$A:$M, 9, FALSE)</f>
        <v>.</v>
      </c>
      <c r="H13971" s="7" t="str">
        <f>VLOOKUP(C13971, 'DB    '!$A:$M, 11, FALSE)</f>
        <v>.</v>
      </c>
      <c r="I13971" s="32"/>
    </row>
    <row r="13972" spans="1:9">
      <c r="B13972" s="30"/>
      <c r="C13972" s="10" t="str">
        <f>VLOOKUP(C13973, 'DB    '!$A:$B, 2, FALSE)</f>
        <v xml:space="preserve"> </v>
      </c>
      <c r="D13972" s="5" t="str">
        <f>VLOOKUP(C13973, 'DB    '!$A:$M, 4, FALSE)</f>
        <v xml:space="preserve"> </v>
      </c>
      <c r="E13972" s="5" t="str">
        <f>VLOOKUP(C13973, 'DB    '!$A:$M, 6, FALSE)</f>
        <v xml:space="preserve"> </v>
      </c>
      <c r="F13972" s="5" t="str">
        <f>VLOOKUP(C13973, 'DB    '!$A:$M, 8, FALSE)</f>
        <v xml:space="preserve"> </v>
      </c>
      <c r="G13972" s="5" t="str">
        <f>VLOOKUP(C13973, 'DB    '!$A:$M, 10, FALSE)</f>
        <v xml:space="preserve"> </v>
      </c>
      <c r="H13972" s="5" t="str">
        <f>VLOOKUP(C13973, 'DB    '!$A:$M, 12, FALSE)</f>
        <v xml:space="preserve"> </v>
      </c>
      <c r="I13972" s="32" t="str">
        <f>VLOOKUP(C13973, 'DB    '!$A:$M, 13, FALSE)</f>
        <v xml:space="preserve"> </v>
      </c>
    </row>
    <row r="13973" spans="1:9">
      <c r="B13973" s="30"/>
      <c r="C13973" s="11" t="s">
        <v>16</v>
      </c>
      <c r="D13973" s="7" t="str">
        <f>VLOOKUP(C13973, 'DB    '!$A:$M, 3, FALSE)</f>
        <v xml:space="preserve"> </v>
      </c>
      <c r="E13973" s="7" t="str">
        <f>VLOOKUP(C13973, 'DB    '!$A:$M, 5, FALSE)</f>
        <v xml:space="preserve"> </v>
      </c>
      <c r="F13973" s="7" t="str">
        <f>VLOOKUP(C13973, 'DB    '!$A:$M, 7, FALSE)</f>
        <v xml:space="preserve"> </v>
      </c>
      <c r="G13973" s="7" t="str">
        <f>VLOOKUP(C13973, 'DB    '!$A:$M, 9, FALSE)</f>
        <v xml:space="preserve"> </v>
      </c>
      <c r="H13973" s="7" t="str">
        <f>VLOOKUP(C13973, 'DB    '!$A:$M, 11, FALSE)</f>
        <v xml:space="preserve"> </v>
      </c>
      <c r="I13973" s="32"/>
    </row>
    <row r="13974" spans="1:9">
      <c r="B13974" s="31"/>
      <c r="C13974" s="10" t="str">
        <f>VLOOKUP(C13975, 'DB    '!$A:$B, 2, FALSE)</f>
        <v xml:space="preserve"> </v>
      </c>
      <c r="D13974" s="5" t="str">
        <f>VLOOKUP(C13975, 'DB    '!$A:$M, 4, FALSE)</f>
        <v xml:space="preserve"> </v>
      </c>
      <c r="E13974" s="5" t="str">
        <f>VLOOKUP(C13975, 'DB    '!$A:$M, 6, FALSE)</f>
        <v xml:space="preserve"> </v>
      </c>
      <c r="F13974" s="5" t="str">
        <f>VLOOKUP(C13975, 'DB    '!$A:$M, 8, FALSE)</f>
        <v xml:space="preserve"> </v>
      </c>
      <c r="G13974" s="5" t="str">
        <f>VLOOKUP(C13975, 'DB    '!$A:$M, 10, FALSE)</f>
        <v xml:space="preserve"> </v>
      </c>
      <c r="H13974" s="5" t="str">
        <f>VLOOKUP(C13975, 'DB    '!$A:$M, 12, FALSE)</f>
        <v xml:space="preserve"> </v>
      </c>
      <c r="I13974" s="32" t="str">
        <f>VLOOKUP(C13975, 'DB    '!$A:$M, 13, FALSE)</f>
        <v xml:space="preserve"> </v>
      </c>
    </row>
    <row r="13975" spans="1:9">
      <c r="B13975" s="31"/>
      <c r="C13975" s="11" t="s">
        <v>16</v>
      </c>
      <c r="D13975" s="7" t="str">
        <f>VLOOKUP(C13975, 'DB    '!$A:$M, 3, FALSE)</f>
        <v xml:space="preserve"> </v>
      </c>
      <c r="E13975" s="7" t="str">
        <f>VLOOKUP(C13975, 'DB    '!$A:$M, 5, FALSE)</f>
        <v xml:space="preserve"> </v>
      </c>
      <c r="F13975" s="7" t="str">
        <f>VLOOKUP(C13975, 'DB    '!$A:$M, 7, FALSE)</f>
        <v xml:space="preserve"> </v>
      </c>
      <c r="G13975" s="7" t="str">
        <f>VLOOKUP(C13975, 'DB    '!$A:$M, 9, FALSE)</f>
        <v xml:space="preserve"> </v>
      </c>
      <c r="H13975" s="7" t="str">
        <f>VLOOKUP(C13975, 'DB    '!$A:$M, 11, FALSE)</f>
        <v xml:space="preserve"> </v>
      </c>
      <c r="I13975" s="32"/>
    </row>
    <row r="13976" spans="1:9">
      <c r="B13976" s="6" t="s">
        <v>8533</v>
      </c>
      <c r="C13976" s="26"/>
      <c r="D13976" s="27"/>
      <c r="E13976" s="27"/>
      <c r="F13976" s="27"/>
      <c r="G13976" s="27"/>
      <c r="H13976" s="27"/>
      <c r="I13976" s="28"/>
    </row>
    <row r="13977" spans="1:9">
      <c r="A13977" s="4">
        <f>A13969+1</f>
        <v>1748</v>
      </c>
    </row>
    <row r="13978" spans="1:9">
      <c r="B13978" s="29" t="str">
        <f>VLOOKUP(B13984, 'DB    '!A:B, 2, FALSE)</f>
        <v>緩</v>
      </c>
      <c r="C13978" s="10" t="str">
        <f>VLOOKUP(C13979, 'DB    '!$A:$B, 2, FALSE)</f>
        <v>緩</v>
      </c>
      <c r="D13978" s="5" t="str">
        <f>VLOOKUP(C13979, 'DB    '!$A:$M, 4, FALSE)</f>
        <v>糸</v>
      </c>
      <c r="E13978" s="5" t="str">
        <f>VLOOKUP(C13979, 'DB    '!$A:$M, 6, FALSE)</f>
        <v>爫</v>
      </c>
      <c r="F13978" s="5" t="str">
        <f>VLOOKUP(C13979, 'DB    '!$A:$M, 8, FALSE)</f>
        <v>干</v>
      </c>
      <c r="G13978" s="5" t="str">
        <f>VLOOKUP(C13979, 'DB    '!$A:$M, 10, FALSE)</f>
        <v>又</v>
      </c>
      <c r="H13978" s="5" t="str">
        <f>VLOOKUP(C13979, 'DB    '!$A:$M, 12, FALSE)</f>
        <v xml:space="preserve"> </v>
      </c>
      <c r="I13978" s="32" t="str">
        <f>VLOOKUP(C13979, 'DB    '!$A:$M, 13, FALSE)</f>
        <v>두손으로 실을 방책같은 실타래에 감다 보면 실이 느슨해진다. 완급</v>
      </c>
    </row>
    <row r="13979" spans="1:9">
      <c r="B13979" s="30"/>
      <c r="C13979" s="11" t="str">
        <f>B13984</f>
        <v>느릴완</v>
      </c>
      <c r="D13979" s="7" t="str">
        <f>VLOOKUP(C13979, 'DB    '!$A:$M, 3, FALSE)</f>
        <v>실멱</v>
      </c>
      <c r="E13979" s="7" t="str">
        <f>VLOOKUP(C13979, 'DB    '!$A:$M, 5, FALSE)</f>
        <v>손톱조두</v>
      </c>
      <c r="F13979" s="7" t="str">
        <f>VLOOKUP(C13979, 'DB    '!$A:$M, 7, FALSE)</f>
        <v>방패간</v>
      </c>
      <c r="G13979" s="7" t="str">
        <f>VLOOKUP(C13979, 'DB    '!$A:$M, 9, FALSE)</f>
        <v>또우</v>
      </c>
      <c r="H13979" s="7" t="str">
        <f>VLOOKUP(C13979, 'DB    '!$A:$M, 11, FALSE)</f>
        <v>.</v>
      </c>
      <c r="I13979" s="32"/>
    </row>
    <row r="13980" spans="1:9">
      <c r="B13980" s="30"/>
      <c r="C13980" s="10" t="str">
        <f>VLOOKUP(C13981, 'DB    '!$A:$B, 2, FALSE)</f>
        <v xml:space="preserve"> </v>
      </c>
      <c r="D13980" s="5" t="str">
        <f>VLOOKUP(C13981, 'DB    '!$A:$M, 4, FALSE)</f>
        <v xml:space="preserve"> </v>
      </c>
      <c r="E13980" s="5" t="str">
        <f>VLOOKUP(C13981, 'DB    '!$A:$M, 6, FALSE)</f>
        <v xml:space="preserve"> </v>
      </c>
      <c r="F13980" s="5" t="str">
        <f>VLOOKUP(C13981, 'DB    '!$A:$M, 8, FALSE)</f>
        <v xml:space="preserve"> </v>
      </c>
      <c r="G13980" s="5" t="str">
        <f>VLOOKUP(C13981, 'DB    '!$A:$M, 10, FALSE)</f>
        <v xml:space="preserve"> </v>
      </c>
      <c r="H13980" s="5" t="str">
        <f>VLOOKUP(C13981, 'DB    '!$A:$M, 12, FALSE)</f>
        <v xml:space="preserve"> </v>
      </c>
      <c r="I13980" s="32" t="str">
        <f>VLOOKUP(C13981, 'DB    '!$A:$M, 13, FALSE)</f>
        <v xml:space="preserve"> </v>
      </c>
    </row>
    <row r="13981" spans="1:9">
      <c r="B13981" s="30"/>
      <c r="C13981" s="11" t="s">
        <v>16</v>
      </c>
      <c r="D13981" s="7" t="str">
        <f>VLOOKUP(C13981, 'DB    '!$A:$M, 3, FALSE)</f>
        <v xml:space="preserve"> </v>
      </c>
      <c r="E13981" s="7" t="str">
        <f>VLOOKUP(C13981, 'DB    '!$A:$M, 5, FALSE)</f>
        <v xml:space="preserve"> </v>
      </c>
      <c r="F13981" s="7" t="str">
        <f>VLOOKUP(C13981, 'DB    '!$A:$M, 7, FALSE)</f>
        <v xml:space="preserve"> </v>
      </c>
      <c r="G13981" s="7" t="str">
        <f>VLOOKUP(C13981, 'DB    '!$A:$M, 9, FALSE)</f>
        <v xml:space="preserve"> </v>
      </c>
      <c r="H13981" s="7" t="str">
        <f>VLOOKUP(C13981, 'DB    '!$A:$M, 11, FALSE)</f>
        <v xml:space="preserve"> </v>
      </c>
      <c r="I13981" s="32"/>
    </row>
    <row r="13982" spans="1:9">
      <c r="B13982" s="31"/>
      <c r="C13982" s="10" t="str">
        <f>VLOOKUP(C13983, 'DB    '!$A:$B, 2, FALSE)</f>
        <v xml:space="preserve"> </v>
      </c>
      <c r="D13982" s="5" t="str">
        <f>VLOOKUP(C13983, 'DB    '!$A:$M, 4, FALSE)</f>
        <v xml:space="preserve"> </v>
      </c>
      <c r="E13982" s="5" t="str">
        <f>VLOOKUP(C13983, 'DB    '!$A:$M, 6, FALSE)</f>
        <v xml:space="preserve"> </v>
      </c>
      <c r="F13982" s="5" t="str">
        <f>VLOOKUP(C13983, 'DB    '!$A:$M, 8, FALSE)</f>
        <v xml:space="preserve"> </v>
      </c>
      <c r="G13982" s="5" t="str">
        <f>VLOOKUP(C13983, 'DB    '!$A:$M, 10, FALSE)</f>
        <v xml:space="preserve"> </v>
      </c>
      <c r="H13982" s="5" t="str">
        <f>VLOOKUP(C13983, 'DB    '!$A:$M, 12, FALSE)</f>
        <v xml:space="preserve"> </v>
      </c>
      <c r="I13982" s="32" t="str">
        <f>VLOOKUP(C13983, 'DB    '!$A:$M, 13, FALSE)</f>
        <v xml:space="preserve"> </v>
      </c>
    </row>
    <row r="13983" spans="1:9">
      <c r="B13983" s="31"/>
      <c r="C13983" s="11" t="s">
        <v>16</v>
      </c>
      <c r="D13983" s="7" t="str">
        <f>VLOOKUP(C13983, 'DB    '!$A:$M, 3, FALSE)</f>
        <v xml:space="preserve"> </v>
      </c>
      <c r="E13983" s="7" t="str">
        <f>VLOOKUP(C13983, 'DB    '!$A:$M, 5, FALSE)</f>
        <v xml:space="preserve"> </v>
      </c>
      <c r="F13983" s="7" t="str">
        <f>VLOOKUP(C13983, 'DB    '!$A:$M, 7, FALSE)</f>
        <v xml:space="preserve"> </v>
      </c>
      <c r="G13983" s="7" t="str">
        <f>VLOOKUP(C13983, 'DB    '!$A:$M, 9, FALSE)</f>
        <v xml:space="preserve"> </v>
      </c>
      <c r="H13983" s="7" t="str">
        <f>VLOOKUP(C13983, 'DB    '!$A:$M, 11, FALSE)</f>
        <v xml:space="preserve"> </v>
      </c>
      <c r="I13983" s="32"/>
    </row>
    <row r="13984" spans="1:9">
      <c r="B13984" s="6" t="s">
        <v>8538</v>
      </c>
      <c r="C13984" s="26"/>
      <c r="D13984" s="27"/>
      <c r="E13984" s="27"/>
      <c r="F13984" s="27"/>
      <c r="G13984" s="27"/>
      <c r="H13984" s="27"/>
      <c r="I13984" s="28"/>
    </row>
    <row r="13985" spans="1:9">
      <c r="A13985" s="4">
        <f>A13977+1</f>
        <v>1749</v>
      </c>
    </row>
    <row r="13986" spans="1:9">
      <c r="B13986" s="29" t="str">
        <f>VLOOKUP(B13992, 'DB    '!A:B, 2, FALSE)</f>
        <v>搖</v>
      </c>
      <c r="C13986" s="10" t="str">
        <f>VLOOKUP(C13987, 'DB    '!$A:$B, 2, FALSE)</f>
        <v>搖</v>
      </c>
      <c r="D13986" s="5" t="str">
        <f>VLOOKUP(C13987, 'DB    '!$A:$M, 4, FALSE)</f>
        <v>扌</v>
      </c>
      <c r="E13986" s="5" t="str">
        <f>VLOOKUP(C13987, 'DB    '!$A:$M, 6, FALSE)</f>
        <v>月</v>
      </c>
      <c r="F13986" s="5" t="str">
        <f>VLOOKUP(C13987, 'DB    '!$A:$M, 8, FALSE)</f>
        <v>缶</v>
      </c>
      <c r="G13986" s="5" t="str">
        <f>VLOOKUP(C13987, 'DB    '!$A:$M, 10, FALSE)</f>
        <v xml:space="preserve"> </v>
      </c>
      <c r="H13986" s="5" t="str">
        <f>VLOOKUP(C13987, 'DB    '!$A:$M, 12, FALSE)</f>
        <v xml:space="preserve"> </v>
      </c>
      <c r="I13986" s="32" t="str">
        <f>VLOOKUP(C13987, 'DB    '!$A:$M, 13, FALSE)</f>
        <v>손에 고기와 물이든 장군을 들고 멀리 가는 모습. 요원</v>
      </c>
    </row>
    <row r="13987" spans="1:9">
      <c r="B13987" s="30"/>
      <c r="C13987" s="11" t="str">
        <f>B13992</f>
        <v>멀요</v>
      </c>
      <c r="D13987" s="7" t="str">
        <f>VLOOKUP(C13987, 'DB    '!$A:$M, 3, FALSE)</f>
        <v>손수변</v>
      </c>
      <c r="E13987" s="7" t="str">
        <f>VLOOKUP(C13987, 'DB    '!$A:$M, 5, FALSE)</f>
        <v>달월</v>
      </c>
      <c r="F13987" s="7" t="str">
        <f>VLOOKUP(C13987, 'DB    '!$A:$M, 7, FALSE)</f>
        <v>장군부</v>
      </c>
      <c r="G13987" s="7" t="str">
        <f>VLOOKUP(C13987, 'DB    '!$A:$M, 9, FALSE)</f>
        <v>.</v>
      </c>
      <c r="H13987" s="7" t="str">
        <f>VLOOKUP(C13987, 'DB    '!$A:$M, 11, FALSE)</f>
        <v>.</v>
      </c>
      <c r="I13987" s="32"/>
    </row>
    <row r="13988" spans="1:9">
      <c r="B13988" s="30"/>
      <c r="C13988" s="10" t="str">
        <f>VLOOKUP(C13989, 'DB    '!$A:$B, 2, FALSE)</f>
        <v xml:space="preserve"> </v>
      </c>
      <c r="D13988" s="5" t="str">
        <f>VLOOKUP(C13989, 'DB    '!$A:$M, 4, FALSE)</f>
        <v xml:space="preserve"> </v>
      </c>
      <c r="E13988" s="5" t="str">
        <f>VLOOKUP(C13989, 'DB    '!$A:$M, 6, FALSE)</f>
        <v xml:space="preserve"> </v>
      </c>
      <c r="F13988" s="5" t="str">
        <f>VLOOKUP(C13989, 'DB    '!$A:$M, 8, FALSE)</f>
        <v xml:space="preserve"> </v>
      </c>
      <c r="G13988" s="5" t="str">
        <f>VLOOKUP(C13989, 'DB    '!$A:$M, 10, FALSE)</f>
        <v xml:space="preserve"> </v>
      </c>
      <c r="H13988" s="5" t="str">
        <f>VLOOKUP(C13989, 'DB    '!$A:$M, 12, FALSE)</f>
        <v xml:space="preserve"> </v>
      </c>
      <c r="I13988" s="32" t="str">
        <f>VLOOKUP(C13989, 'DB    '!$A:$M, 13, FALSE)</f>
        <v xml:space="preserve"> </v>
      </c>
    </row>
    <row r="13989" spans="1:9">
      <c r="B13989" s="30"/>
      <c r="C13989" s="11" t="s">
        <v>16</v>
      </c>
      <c r="D13989" s="7" t="str">
        <f>VLOOKUP(C13989, 'DB    '!$A:$M, 3, FALSE)</f>
        <v xml:space="preserve"> </v>
      </c>
      <c r="E13989" s="7" t="str">
        <f>VLOOKUP(C13989, 'DB    '!$A:$M, 5, FALSE)</f>
        <v xml:space="preserve"> </v>
      </c>
      <c r="F13989" s="7" t="str">
        <f>VLOOKUP(C13989, 'DB    '!$A:$M, 7, FALSE)</f>
        <v xml:space="preserve"> </v>
      </c>
      <c r="G13989" s="7" t="str">
        <f>VLOOKUP(C13989, 'DB    '!$A:$M, 9, FALSE)</f>
        <v xml:space="preserve"> </v>
      </c>
      <c r="H13989" s="7" t="str">
        <f>VLOOKUP(C13989, 'DB    '!$A:$M, 11, FALSE)</f>
        <v xml:space="preserve"> </v>
      </c>
      <c r="I13989" s="32"/>
    </row>
    <row r="13990" spans="1:9">
      <c r="B13990" s="31"/>
      <c r="C13990" s="10" t="str">
        <f>VLOOKUP(C13991, 'DB    '!$A:$B, 2, FALSE)</f>
        <v xml:space="preserve"> </v>
      </c>
      <c r="D13990" s="5" t="str">
        <f>VLOOKUP(C13991, 'DB    '!$A:$M, 4, FALSE)</f>
        <v xml:space="preserve"> </v>
      </c>
      <c r="E13990" s="5" t="str">
        <f>VLOOKUP(C13991, 'DB    '!$A:$M, 6, FALSE)</f>
        <v xml:space="preserve"> </v>
      </c>
      <c r="F13990" s="5" t="str">
        <f>VLOOKUP(C13991, 'DB    '!$A:$M, 8, FALSE)</f>
        <v xml:space="preserve"> </v>
      </c>
      <c r="G13990" s="5" t="str">
        <f>VLOOKUP(C13991, 'DB    '!$A:$M, 10, FALSE)</f>
        <v xml:space="preserve"> </v>
      </c>
      <c r="H13990" s="5" t="str">
        <f>VLOOKUP(C13991, 'DB    '!$A:$M, 12, FALSE)</f>
        <v xml:space="preserve"> </v>
      </c>
      <c r="I13990" s="32" t="str">
        <f>VLOOKUP(C13991, 'DB    '!$A:$M, 13, FALSE)</f>
        <v xml:space="preserve"> </v>
      </c>
    </row>
    <row r="13991" spans="1:9">
      <c r="B13991" s="31"/>
      <c r="C13991" s="11" t="s">
        <v>16</v>
      </c>
      <c r="D13991" s="7" t="str">
        <f>VLOOKUP(C13991, 'DB    '!$A:$M, 3, FALSE)</f>
        <v xml:space="preserve"> </v>
      </c>
      <c r="E13991" s="7" t="str">
        <f>VLOOKUP(C13991, 'DB    '!$A:$M, 5, FALSE)</f>
        <v xml:space="preserve"> </v>
      </c>
      <c r="F13991" s="7" t="str">
        <f>VLOOKUP(C13991, 'DB    '!$A:$M, 7, FALSE)</f>
        <v xml:space="preserve"> </v>
      </c>
      <c r="G13991" s="7" t="str">
        <f>VLOOKUP(C13991, 'DB    '!$A:$M, 9, FALSE)</f>
        <v xml:space="preserve"> </v>
      </c>
      <c r="H13991" s="7" t="str">
        <f>VLOOKUP(C13991, 'DB    '!$A:$M, 11, FALSE)</f>
        <v xml:space="preserve"> </v>
      </c>
      <c r="I13991" s="32"/>
    </row>
    <row r="13992" spans="1:9">
      <c r="B13992" s="6" t="s">
        <v>8543</v>
      </c>
      <c r="C13992" s="26"/>
      <c r="D13992" s="27"/>
      <c r="E13992" s="27"/>
      <c r="F13992" s="27"/>
      <c r="G13992" s="27"/>
      <c r="H13992" s="27"/>
      <c r="I13992" s="28"/>
    </row>
    <row r="13993" spans="1:9">
      <c r="A13993" s="4">
        <f>A13985+1</f>
        <v>1750</v>
      </c>
    </row>
    <row r="13994" spans="1:9">
      <c r="B13994" s="29" t="str">
        <f>VLOOKUP(B14000, 'DB    '!A:B, 2, FALSE)</f>
        <v>幽</v>
      </c>
      <c r="C13994" s="10" t="str">
        <f>VLOOKUP(C13995, 'DB    '!$A:$B, 2, FALSE)</f>
        <v>幽</v>
      </c>
      <c r="D13994" s="5" t="str">
        <f>VLOOKUP(C13995, 'DB    '!$A:$M, 4, FALSE)</f>
        <v>山</v>
      </c>
      <c r="E13994" s="5" t="str">
        <f>VLOOKUP(C13995, 'DB    '!$A:$M, 6, FALSE)</f>
        <v>幺</v>
      </c>
      <c r="F13994" s="5" t="str">
        <f>VLOOKUP(C13995, 'DB    '!$A:$M, 8, FALSE)</f>
        <v>幺</v>
      </c>
      <c r="G13994" s="5" t="str">
        <f>VLOOKUP(C13995, 'DB    '!$A:$M, 10, FALSE)</f>
        <v xml:space="preserve"> </v>
      </c>
      <c r="H13994" s="5" t="str">
        <f>VLOOKUP(C13995, 'DB    '!$A:$M, 12, FALSE)</f>
        <v xml:space="preserve"> </v>
      </c>
      <c r="I13994" s="32" t="str">
        <f>VLOOKUP(C13995, 'DB    '!$A:$M, 13, FALSE)</f>
        <v>산속에 풀들이 실처럼 가득찬 모양. 그윽한 모양. 심산유곡</v>
      </c>
    </row>
    <row r="13995" spans="1:9">
      <c r="B13995" s="30"/>
      <c r="C13995" s="11" t="str">
        <f>B14000</f>
        <v>그윽할유</v>
      </c>
      <c r="D13995" s="7" t="str">
        <f>VLOOKUP(C13995, 'DB    '!$A:$M, 3, FALSE)</f>
        <v>뫼산</v>
      </c>
      <c r="E13995" s="7" t="str">
        <f>VLOOKUP(C13995, 'DB    '!$A:$M, 5, FALSE)</f>
        <v>작을요</v>
      </c>
      <c r="F13995" s="7" t="str">
        <f>VLOOKUP(C13995, 'DB    '!$A:$M, 7, FALSE)</f>
        <v>작을요</v>
      </c>
      <c r="G13995" s="7" t="str">
        <f>VLOOKUP(C13995, 'DB    '!$A:$M, 9, FALSE)</f>
        <v>.</v>
      </c>
      <c r="H13995" s="7" t="str">
        <f>VLOOKUP(C13995, 'DB    '!$A:$M, 11, FALSE)</f>
        <v>.</v>
      </c>
      <c r="I13995" s="32"/>
    </row>
    <row r="13996" spans="1:9">
      <c r="B13996" s="30"/>
      <c r="C13996" s="10" t="str">
        <f>VLOOKUP(C13997, 'DB    '!$A:$B, 2, FALSE)</f>
        <v xml:space="preserve"> </v>
      </c>
      <c r="D13996" s="5" t="str">
        <f>VLOOKUP(C13997, 'DB    '!$A:$M, 4, FALSE)</f>
        <v xml:space="preserve"> </v>
      </c>
      <c r="E13996" s="5" t="str">
        <f>VLOOKUP(C13997, 'DB    '!$A:$M, 6, FALSE)</f>
        <v xml:space="preserve"> </v>
      </c>
      <c r="F13996" s="5" t="str">
        <f>VLOOKUP(C13997, 'DB    '!$A:$M, 8, FALSE)</f>
        <v xml:space="preserve"> </v>
      </c>
      <c r="G13996" s="5" t="str">
        <f>VLOOKUP(C13997, 'DB    '!$A:$M, 10, FALSE)</f>
        <v xml:space="preserve"> </v>
      </c>
      <c r="H13996" s="5" t="str">
        <f>VLOOKUP(C13997, 'DB    '!$A:$M, 12, FALSE)</f>
        <v xml:space="preserve"> </v>
      </c>
      <c r="I13996" s="32" t="str">
        <f>VLOOKUP(C13997, 'DB    '!$A:$M, 13, FALSE)</f>
        <v xml:space="preserve"> </v>
      </c>
    </row>
    <row r="13997" spans="1:9">
      <c r="B13997" s="30"/>
      <c r="C13997" s="11" t="s">
        <v>16</v>
      </c>
      <c r="D13997" s="7" t="str">
        <f>VLOOKUP(C13997, 'DB    '!$A:$M, 3, FALSE)</f>
        <v xml:space="preserve"> </v>
      </c>
      <c r="E13997" s="7" t="str">
        <f>VLOOKUP(C13997, 'DB    '!$A:$M, 5, FALSE)</f>
        <v xml:space="preserve"> </v>
      </c>
      <c r="F13997" s="7" t="str">
        <f>VLOOKUP(C13997, 'DB    '!$A:$M, 7, FALSE)</f>
        <v xml:space="preserve"> </v>
      </c>
      <c r="G13997" s="7" t="str">
        <f>VLOOKUP(C13997, 'DB    '!$A:$M, 9, FALSE)</f>
        <v xml:space="preserve"> </v>
      </c>
      <c r="H13997" s="7" t="str">
        <f>VLOOKUP(C13997, 'DB    '!$A:$M, 11, FALSE)</f>
        <v xml:space="preserve"> </v>
      </c>
      <c r="I13997" s="32"/>
    </row>
    <row r="13998" spans="1:9">
      <c r="B13998" s="31"/>
      <c r="C13998" s="10" t="str">
        <f>VLOOKUP(C13999, 'DB    '!$A:$B, 2, FALSE)</f>
        <v xml:space="preserve"> </v>
      </c>
      <c r="D13998" s="5" t="str">
        <f>VLOOKUP(C13999, 'DB    '!$A:$M, 4, FALSE)</f>
        <v xml:space="preserve"> </v>
      </c>
      <c r="E13998" s="5" t="str">
        <f>VLOOKUP(C13999, 'DB    '!$A:$M, 6, FALSE)</f>
        <v xml:space="preserve"> </v>
      </c>
      <c r="F13998" s="5" t="str">
        <f>VLOOKUP(C13999, 'DB    '!$A:$M, 8, FALSE)</f>
        <v xml:space="preserve"> </v>
      </c>
      <c r="G13998" s="5" t="str">
        <f>VLOOKUP(C13999, 'DB    '!$A:$M, 10, FALSE)</f>
        <v xml:space="preserve"> </v>
      </c>
      <c r="H13998" s="5" t="str">
        <f>VLOOKUP(C13999, 'DB    '!$A:$M, 12, FALSE)</f>
        <v xml:space="preserve"> </v>
      </c>
      <c r="I13998" s="32" t="str">
        <f>VLOOKUP(C13999, 'DB    '!$A:$M, 13, FALSE)</f>
        <v xml:space="preserve"> </v>
      </c>
    </row>
    <row r="13999" spans="1:9">
      <c r="B13999" s="31"/>
      <c r="C13999" s="11" t="s">
        <v>16</v>
      </c>
      <c r="D13999" s="7" t="str">
        <f>VLOOKUP(C13999, 'DB    '!$A:$M, 3, FALSE)</f>
        <v xml:space="preserve"> </v>
      </c>
      <c r="E13999" s="7" t="str">
        <f>VLOOKUP(C13999, 'DB    '!$A:$M, 5, FALSE)</f>
        <v xml:space="preserve"> </v>
      </c>
      <c r="F13999" s="7" t="str">
        <f>VLOOKUP(C13999, 'DB    '!$A:$M, 7, FALSE)</f>
        <v xml:space="preserve"> </v>
      </c>
      <c r="G13999" s="7" t="str">
        <f>VLOOKUP(C13999, 'DB    '!$A:$M, 9, FALSE)</f>
        <v xml:space="preserve"> </v>
      </c>
      <c r="H13999" s="7" t="str">
        <f>VLOOKUP(C13999, 'DB    '!$A:$M, 11, FALSE)</f>
        <v xml:space="preserve"> </v>
      </c>
      <c r="I13999" s="32"/>
    </row>
    <row r="14000" spans="1:9">
      <c r="B14000" s="6" t="s">
        <v>8549</v>
      </c>
      <c r="C14000" s="26"/>
      <c r="D14000" s="27"/>
      <c r="E14000" s="27"/>
      <c r="F14000" s="27"/>
      <c r="G14000" s="27"/>
      <c r="H14000" s="27"/>
      <c r="I14000" s="28"/>
    </row>
    <row r="14001" spans="1:9">
      <c r="A14001" s="4">
        <f>A13993+1</f>
        <v>1751</v>
      </c>
    </row>
    <row r="14002" spans="1:9">
      <c r="B14002" s="29" t="str">
        <f>VLOOKUP(B14008, 'DB    '!A:B, 2, FALSE)</f>
        <v>悠</v>
      </c>
      <c r="C14002" s="10" t="str">
        <f>VLOOKUP(C14003, 'DB    '!$A:$B, 2, FALSE)</f>
        <v>悠</v>
      </c>
      <c r="D14002" s="5" t="str">
        <f>VLOOKUP(C14003, 'DB    '!$A:$M, 4, FALSE)</f>
        <v>亻</v>
      </c>
      <c r="E14002" s="5" t="str">
        <f>VLOOKUP(C14003, 'DB    '!$A:$M, 6, FALSE)</f>
        <v>丨</v>
      </c>
      <c r="F14002" s="5" t="str">
        <f>VLOOKUP(C14003, 'DB    '!$A:$M, 8, FALSE)</f>
        <v>攵</v>
      </c>
      <c r="G14002" s="5" t="str">
        <f>VLOOKUP(C14003, 'DB    '!$A:$M, 10, FALSE)</f>
        <v>心</v>
      </c>
      <c r="H14002" s="5" t="str">
        <f>VLOOKUP(C14003, 'DB    '!$A:$M, 12, FALSE)</f>
        <v xml:space="preserve"> </v>
      </c>
      <c r="I14002" s="32" t="str">
        <f>VLOOKUP(C14003, 'DB    '!$A:$M, 13, FALSE)</f>
        <v>사람이 자신을 뚫고 치는 사람으로 부터 마음이 멀어진다. 유구한 역사</v>
      </c>
    </row>
    <row r="14003" spans="1:9">
      <c r="B14003" s="30"/>
      <c r="C14003" s="11" t="str">
        <f>B14008</f>
        <v>멀유</v>
      </c>
      <c r="D14003" s="7" t="str">
        <f>VLOOKUP(C14003, 'DB    '!$A:$M, 3, FALSE)</f>
        <v>사람인변</v>
      </c>
      <c r="E14003" s="7" t="str">
        <f>VLOOKUP(C14003, 'DB    '!$A:$M, 5, FALSE)</f>
        <v>뚫을곤</v>
      </c>
      <c r="F14003" s="7" t="str">
        <f>VLOOKUP(C14003, 'DB    '!$A:$M, 7, FALSE)</f>
        <v>칠복</v>
      </c>
      <c r="G14003" s="7" t="str">
        <f>VLOOKUP(C14003, 'DB    '!$A:$M, 9, FALSE)</f>
        <v>마음심</v>
      </c>
      <c r="H14003" s="7" t="str">
        <f>VLOOKUP(C14003, 'DB    '!$A:$M, 11, FALSE)</f>
        <v>.</v>
      </c>
      <c r="I14003" s="32"/>
    </row>
    <row r="14004" spans="1:9">
      <c r="B14004" s="30"/>
      <c r="C14004" s="10" t="str">
        <f>VLOOKUP(C14005, 'DB    '!$A:$B, 2, FALSE)</f>
        <v xml:space="preserve"> </v>
      </c>
      <c r="D14004" s="5" t="str">
        <f>VLOOKUP(C14005, 'DB    '!$A:$M, 4, FALSE)</f>
        <v xml:space="preserve"> </v>
      </c>
      <c r="E14004" s="5" t="str">
        <f>VLOOKUP(C14005, 'DB    '!$A:$M, 6, FALSE)</f>
        <v xml:space="preserve"> </v>
      </c>
      <c r="F14004" s="5" t="str">
        <f>VLOOKUP(C14005, 'DB    '!$A:$M, 8, FALSE)</f>
        <v xml:space="preserve"> </v>
      </c>
      <c r="G14004" s="5" t="str">
        <f>VLOOKUP(C14005, 'DB    '!$A:$M, 10, FALSE)</f>
        <v xml:space="preserve"> </v>
      </c>
      <c r="H14004" s="5" t="str">
        <f>VLOOKUP(C14005, 'DB    '!$A:$M, 12, FALSE)</f>
        <v xml:space="preserve"> </v>
      </c>
      <c r="I14004" s="32" t="str">
        <f>VLOOKUP(C14005, 'DB    '!$A:$M, 13, FALSE)</f>
        <v xml:space="preserve"> </v>
      </c>
    </row>
    <row r="14005" spans="1:9">
      <c r="B14005" s="30"/>
      <c r="C14005" s="11" t="s">
        <v>16</v>
      </c>
      <c r="D14005" s="7" t="str">
        <f>VLOOKUP(C14005, 'DB    '!$A:$M, 3, FALSE)</f>
        <v xml:space="preserve"> </v>
      </c>
      <c r="E14005" s="7" t="str">
        <f>VLOOKUP(C14005, 'DB    '!$A:$M, 5, FALSE)</f>
        <v xml:space="preserve"> </v>
      </c>
      <c r="F14005" s="7" t="str">
        <f>VLOOKUP(C14005, 'DB    '!$A:$M, 7, FALSE)</f>
        <v xml:space="preserve"> </v>
      </c>
      <c r="G14005" s="7" t="str">
        <f>VLOOKUP(C14005, 'DB    '!$A:$M, 9, FALSE)</f>
        <v xml:space="preserve"> </v>
      </c>
      <c r="H14005" s="7" t="str">
        <f>VLOOKUP(C14005, 'DB    '!$A:$M, 11, FALSE)</f>
        <v xml:space="preserve"> </v>
      </c>
      <c r="I14005" s="32"/>
    </row>
    <row r="14006" spans="1:9">
      <c r="B14006" s="31"/>
      <c r="C14006" s="10" t="str">
        <f>VLOOKUP(C14007, 'DB    '!$A:$B, 2, FALSE)</f>
        <v xml:space="preserve"> </v>
      </c>
      <c r="D14006" s="5" t="str">
        <f>VLOOKUP(C14007, 'DB    '!$A:$M, 4, FALSE)</f>
        <v xml:space="preserve"> </v>
      </c>
      <c r="E14006" s="5" t="str">
        <f>VLOOKUP(C14007, 'DB    '!$A:$M, 6, FALSE)</f>
        <v xml:space="preserve"> </v>
      </c>
      <c r="F14006" s="5" t="str">
        <f>VLOOKUP(C14007, 'DB    '!$A:$M, 8, FALSE)</f>
        <v xml:space="preserve"> </v>
      </c>
      <c r="G14006" s="5" t="str">
        <f>VLOOKUP(C14007, 'DB    '!$A:$M, 10, FALSE)</f>
        <v xml:space="preserve"> </v>
      </c>
      <c r="H14006" s="5" t="str">
        <f>VLOOKUP(C14007, 'DB    '!$A:$M, 12, FALSE)</f>
        <v xml:space="preserve"> </v>
      </c>
      <c r="I14006" s="32" t="str">
        <f>VLOOKUP(C14007, 'DB    '!$A:$M, 13, FALSE)</f>
        <v xml:space="preserve"> </v>
      </c>
    </row>
    <row r="14007" spans="1:9">
      <c r="B14007" s="31"/>
      <c r="C14007" s="11" t="s">
        <v>16</v>
      </c>
      <c r="D14007" s="7" t="str">
        <f>VLOOKUP(C14007, 'DB    '!$A:$M, 3, FALSE)</f>
        <v xml:space="preserve"> </v>
      </c>
      <c r="E14007" s="7" t="str">
        <f>VLOOKUP(C14007, 'DB    '!$A:$M, 5, FALSE)</f>
        <v xml:space="preserve"> </v>
      </c>
      <c r="F14007" s="7" t="str">
        <f>VLOOKUP(C14007, 'DB    '!$A:$M, 7, FALSE)</f>
        <v xml:space="preserve"> </v>
      </c>
      <c r="G14007" s="7" t="str">
        <f>VLOOKUP(C14007, 'DB    '!$A:$M, 9, FALSE)</f>
        <v xml:space="preserve"> </v>
      </c>
      <c r="H14007" s="7" t="str">
        <f>VLOOKUP(C14007, 'DB    '!$A:$M, 11, FALSE)</f>
        <v xml:space="preserve"> </v>
      </c>
      <c r="I14007" s="32"/>
    </row>
    <row r="14008" spans="1:9">
      <c r="B14008" s="6" t="s">
        <v>8555</v>
      </c>
      <c r="C14008" s="26"/>
      <c r="D14008" s="27"/>
      <c r="E14008" s="27"/>
      <c r="F14008" s="27"/>
      <c r="G14008" s="27"/>
      <c r="H14008" s="27"/>
      <c r="I14008" s="28"/>
    </row>
    <row r="14009" spans="1:9">
      <c r="A14009" s="4">
        <f>A14001+1</f>
        <v>1752</v>
      </c>
    </row>
    <row r="14010" spans="1:9">
      <c r="B14010" s="29" t="str">
        <f>VLOOKUP(B14016, 'DB    '!A:B, 2, FALSE)</f>
        <v>裕</v>
      </c>
      <c r="C14010" s="10" t="str">
        <f>VLOOKUP(C14011, 'DB    '!$A:$B, 2, FALSE)</f>
        <v>裕</v>
      </c>
      <c r="D14010" s="5" t="str">
        <f>VLOOKUP(C14011, 'DB    '!$A:$M, 4, FALSE)</f>
        <v>衤</v>
      </c>
      <c r="E14010" s="5" t="str">
        <f>VLOOKUP(C14011, 'DB    '!$A:$M, 6, FALSE)</f>
        <v>谷</v>
      </c>
      <c r="F14010" s="5" t="str">
        <f>VLOOKUP(C14011, 'DB    '!$A:$M, 8, FALSE)</f>
        <v xml:space="preserve"> </v>
      </c>
      <c r="G14010" s="5" t="str">
        <f>VLOOKUP(C14011, 'DB    '!$A:$M, 10, FALSE)</f>
        <v xml:space="preserve"> </v>
      </c>
      <c r="H14010" s="5" t="str">
        <f>VLOOKUP(C14011, 'DB    '!$A:$M, 12, FALSE)</f>
        <v xml:space="preserve"> </v>
      </c>
      <c r="I14010" s="32" t="str">
        <f>VLOOKUP(C14011, 'DB    '!$A:$M, 13, FALSE)</f>
        <v>옷을 입은체 계곡속에 들어가면 옷안에 물이 넉넉해진다. 부유, 여유</v>
      </c>
    </row>
    <row r="14011" spans="1:9">
      <c r="B14011" s="30"/>
      <c r="C14011" s="11" t="str">
        <f>B14016</f>
        <v>넉넉할유</v>
      </c>
      <c r="D14011" s="7" t="str">
        <f>VLOOKUP(C14011, 'DB    '!$A:$M, 3, FALSE)</f>
        <v>옷의변</v>
      </c>
      <c r="E14011" s="7" t="str">
        <f>VLOOKUP(C14011, 'DB    '!$A:$M, 5, FALSE)</f>
        <v>골곡</v>
      </c>
      <c r="F14011" s="7" t="str">
        <f>VLOOKUP(C14011, 'DB    '!$A:$M, 7, FALSE)</f>
        <v>.</v>
      </c>
      <c r="G14011" s="7" t="str">
        <f>VLOOKUP(C14011, 'DB    '!$A:$M, 9, FALSE)</f>
        <v>.</v>
      </c>
      <c r="H14011" s="7" t="str">
        <f>VLOOKUP(C14011, 'DB    '!$A:$M, 11, FALSE)</f>
        <v>.</v>
      </c>
      <c r="I14011" s="32"/>
    </row>
    <row r="14012" spans="1:9">
      <c r="B14012" s="30"/>
      <c r="C14012" s="10" t="str">
        <f>VLOOKUP(C14013, 'DB    '!$A:$B, 2, FALSE)</f>
        <v xml:space="preserve"> </v>
      </c>
      <c r="D14012" s="5" t="str">
        <f>VLOOKUP(C14013, 'DB    '!$A:$M, 4, FALSE)</f>
        <v xml:space="preserve"> </v>
      </c>
      <c r="E14012" s="5" t="str">
        <f>VLOOKUP(C14013, 'DB    '!$A:$M, 6, FALSE)</f>
        <v xml:space="preserve"> </v>
      </c>
      <c r="F14012" s="5" t="str">
        <f>VLOOKUP(C14013, 'DB    '!$A:$M, 8, FALSE)</f>
        <v xml:space="preserve"> </v>
      </c>
      <c r="G14012" s="5" t="str">
        <f>VLOOKUP(C14013, 'DB    '!$A:$M, 10, FALSE)</f>
        <v xml:space="preserve"> </v>
      </c>
      <c r="H14012" s="5" t="str">
        <f>VLOOKUP(C14013, 'DB    '!$A:$M, 12, FALSE)</f>
        <v xml:space="preserve"> </v>
      </c>
      <c r="I14012" s="32" t="str">
        <f>VLOOKUP(C14013, 'DB    '!$A:$M, 13, FALSE)</f>
        <v xml:space="preserve"> </v>
      </c>
    </row>
    <row r="14013" spans="1:9">
      <c r="B14013" s="30"/>
      <c r="C14013" s="11" t="s">
        <v>16</v>
      </c>
      <c r="D14013" s="7" t="str">
        <f>VLOOKUP(C14013, 'DB    '!$A:$M, 3, FALSE)</f>
        <v xml:space="preserve"> </v>
      </c>
      <c r="E14013" s="7" t="str">
        <f>VLOOKUP(C14013, 'DB    '!$A:$M, 5, FALSE)</f>
        <v xml:space="preserve"> </v>
      </c>
      <c r="F14013" s="7" t="str">
        <f>VLOOKUP(C14013, 'DB    '!$A:$M, 7, FALSE)</f>
        <v xml:space="preserve"> </v>
      </c>
      <c r="G14013" s="7" t="str">
        <f>VLOOKUP(C14013, 'DB    '!$A:$M, 9, FALSE)</f>
        <v xml:space="preserve"> </v>
      </c>
      <c r="H14013" s="7" t="str">
        <f>VLOOKUP(C14013, 'DB    '!$A:$M, 11, FALSE)</f>
        <v xml:space="preserve"> </v>
      </c>
      <c r="I14013" s="32"/>
    </row>
    <row r="14014" spans="1:9">
      <c r="B14014" s="31"/>
      <c r="C14014" s="10" t="str">
        <f>VLOOKUP(C14015, 'DB    '!$A:$B, 2, FALSE)</f>
        <v xml:space="preserve"> </v>
      </c>
      <c r="D14014" s="5" t="str">
        <f>VLOOKUP(C14015, 'DB    '!$A:$M, 4, FALSE)</f>
        <v xml:space="preserve"> </v>
      </c>
      <c r="E14014" s="5" t="str">
        <f>VLOOKUP(C14015, 'DB    '!$A:$M, 6, FALSE)</f>
        <v xml:space="preserve"> </v>
      </c>
      <c r="F14014" s="5" t="str">
        <f>VLOOKUP(C14015, 'DB    '!$A:$M, 8, FALSE)</f>
        <v xml:space="preserve"> </v>
      </c>
      <c r="G14014" s="5" t="str">
        <f>VLOOKUP(C14015, 'DB    '!$A:$M, 10, FALSE)</f>
        <v xml:space="preserve"> </v>
      </c>
      <c r="H14014" s="5" t="str">
        <f>VLOOKUP(C14015, 'DB    '!$A:$M, 12, FALSE)</f>
        <v xml:space="preserve"> </v>
      </c>
      <c r="I14014" s="32" t="str">
        <f>VLOOKUP(C14015, 'DB    '!$A:$M, 13, FALSE)</f>
        <v xml:space="preserve"> </v>
      </c>
    </row>
    <row r="14015" spans="1:9">
      <c r="B14015" s="31"/>
      <c r="C14015" s="11" t="s">
        <v>16</v>
      </c>
      <c r="D14015" s="7" t="str">
        <f>VLOOKUP(C14015, 'DB    '!$A:$M, 3, FALSE)</f>
        <v xml:space="preserve"> </v>
      </c>
      <c r="E14015" s="7" t="str">
        <f>VLOOKUP(C14015, 'DB    '!$A:$M, 5, FALSE)</f>
        <v xml:space="preserve"> </v>
      </c>
      <c r="F14015" s="7" t="str">
        <f>VLOOKUP(C14015, 'DB    '!$A:$M, 7, FALSE)</f>
        <v xml:space="preserve"> </v>
      </c>
      <c r="G14015" s="7" t="str">
        <f>VLOOKUP(C14015, 'DB    '!$A:$M, 9, FALSE)</f>
        <v xml:space="preserve"> </v>
      </c>
      <c r="H14015" s="7" t="str">
        <f>VLOOKUP(C14015, 'DB    '!$A:$M, 11, FALSE)</f>
        <v xml:space="preserve"> </v>
      </c>
      <c r="I14015" s="32"/>
    </row>
    <row r="14016" spans="1:9">
      <c r="B14016" s="6" t="s">
        <v>8563</v>
      </c>
      <c r="C14016" s="26"/>
      <c r="D14016" s="27"/>
      <c r="E14016" s="27"/>
      <c r="F14016" s="27"/>
      <c r="G14016" s="27"/>
      <c r="H14016" s="27"/>
      <c r="I14016" s="28"/>
    </row>
    <row r="14017" spans="1:9">
      <c r="A14017" s="4">
        <f>A14009+1</f>
        <v>1753</v>
      </c>
    </row>
    <row r="14018" spans="1:9">
      <c r="B14018" s="29" t="str">
        <f>VLOOKUP(B14024, 'DB    '!A:B, 2, FALSE)</f>
        <v>潤</v>
      </c>
      <c r="C14018" s="10" t="str">
        <f>VLOOKUP(C14019, 'DB    '!$A:$B, 2, FALSE)</f>
        <v>潤</v>
      </c>
      <c r="D14018" s="5" t="str">
        <f>VLOOKUP(C14019, 'DB    '!$A:$M, 4, FALSE)</f>
        <v>氵</v>
      </c>
      <c r="E14018" s="5" t="str">
        <f>VLOOKUP(C14019, 'DB    '!$A:$M, 6, FALSE)</f>
        <v>閏</v>
      </c>
      <c r="F14018" s="5" t="str">
        <f>VLOOKUP(C14019, 'DB    '!$A:$M, 8, FALSE)</f>
        <v xml:space="preserve"> </v>
      </c>
      <c r="G14018" s="5" t="str">
        <f>VLOOKUP(C14019, 'DB    '!$A:$M, 10, FALSE)</f>
        <v xml:space="preserve"> </v>
      </c>
      <c r="H14018" s="5" t="str">
        <f>VLOOKUP(C14019, 'DB    '!$A:$M, 12, FALSE)</f>
        <v xml:space="preserve"> </v>
      </c>
      <c r="I14018" s="32" t="str">
        <f>VLOOKUP(C14019, 'DB    '!$A:$M, 13, FALSE)</f>
        <v>물이 윤달이 한달 더 있는 것 처럼 여유 있게 더 있다. 윤택하다</v>
      </c>
    </row>
    <row r="14019" spans="1:9">
      <c r="B14019" s="30"/>
      <c r="C14019" s="11" t="str">
        <f>B14024</f>
        <v>윤택할윤</v>
      </c>
      <c r="D14019" s="7" t="str">
        <f>VLOOKUP(C14019, 'DB    '!$A:$M, 3, FALSE)</f>
        <v>물수변</v>
      </c>
      <c r="E14019" s="7" t="str">
        <f>VLOOKUP(C14019, 'DB    '!$A:$M, 5, FALSE)</f>
        <v>윤달윤</v>
      </c>
      <c r="F14019" s="7" t="str">
        <f>VLOOKUP(C14019, 'DB    '!$A:$M, 7, FALSE)</f>
        <v>.</v>
      </c>
      <c r="G14019" s="7" t="str">
        <f>VLOOKUP(C14019, 'DB    '!$A:$M, 9, FALSE)</f>
        <v>.</v>
      </c>
      <c r="H14019" s="7" t="str">
        <f>VLOOKUP(C14019, 'DB    '!$A:$M, 11, FALSE)</f>
        <v>.</v>
      </c>
      <c r="I14019" s="32"/>
    </row>
    <row r="14020" spans="1:9">
      <c r="B14020" s="30"/>
      <c r="C14020" s="10" t="str">
        <f>VLOOKUP(C14021, 'DB    '!$A:$B, 2, FALSE)</f>
        <v>閏</v>
      </c>
      <c r="D14020" s="5" t="str">
        <f>VLOOKUP(C14021, 'DB    '!$A:$M, 4, FALSE)</f>
        <v>門</v>
      </c>
      <c r="E14020" s="5" t="str">
        <f>VLOOKUP(C14021, 'DB    '!$A:$M, 6, FALSE)</f>
        <v>王</v>
      </c>
      <c r="F14020" s="5" t="str">
        <f>VLOOKUP(C14021, 'DB    '!$A:$M, 8, FALSE)</f>
        <v xml:space="preserve"> </v>
      </c>
      <c r="G14020" s="5" t="str">
        <f>VLOOKUP(C14021, 'DB    '!$A:$M, 10, FALSE)</f>
        <v xml:space="preserve"> </v>
      </c>
      <c r="H14020" s="5" t="str">
        <f>VLOOKUP(C14021, 'DB    '!$A:$M, 12, FALSE)</f>
        <v xml:space="preserve"> </v>
      </c>
      <c r="I14020" s="32" t="str">
        <f>VLOOKUP(C14021, 'DB    '!$A:$M, 13, FALSE)</f>
        <v>윤달에 임금이 문 안에만 있는 풍습. 윤달, 윤년, 윤초</v>
      </c>
    </row>
    <row r="14021" spans="1:9">
      <c r="B14021" s="30"/>
      <c r="C14021" s="11" t="s">
        <v>4076</v>
      </c>
      <c r="D14021" s="7" t="str">
        <f>VLOOKUP(C14021, 'DB    '!$A:$M, 3, FALSE)</f>
        <v>문문</v>
      </c>
      <c r="E14021" s="7" t="str">
        <f>VLOOKUP(C14021, 'DB    '!$A:$M, 5, FALSE)</f>
        <v>임금왕</v>
      </c>
      <c r="F14021" s="7" t="str">
        <f>VLOOKUP(C14021, 'DB    '!$A:$M, 7, FALSE)</f>
        <v>.</v>
      </c>
      <c r="G14021" s="7" t="str">
        <f>VLOOKUP(C14021, 'DB    '!$A:$M, 9, FALSE)</f>
        <v>.</v>
      </c>
      <c r="H14021" s="7" t="str">
        <f>VLOOKUP(C14021, 'DB    '!$A:$M, 11, FALSE)</f>
        <v>.</v>
      </c>
      <c r="I14021" s="32"/>
    </row>
    <row r="14022" spans="1:9">
      <c r="B14022" s="31"/>
      <c r="C14022" s="10" t="str">
        <f>VLOOKUP(C14023, 'DB    '!$A:$B, 2, FALSE)</f>
        <v xml:space="preserve"> </v>
      </c>
      <c r="D14022" s="5" t="str">
        <f>VLOOKUP(C14023, 'DB    '!$A:$M, 4, FALSE)</f>
        <v xml:space="preserve"> </v>
      </c>
      <c r="E14022" s="5" t="str">
        <f>VLOOKUP(C14023, 'DB    '!$A:$M, 6, FALSE)</f>
        <v xml:space="preserve"> </v>
      </c>
      <c r="F14022" s="5" t="str">
        <f>VLOOKUP(C14023, 'DB    '!$A:$M, 8, FALSE)</f>
        <v xml:space="preserve"> </v>
      </c>
      <c r="G14022" s="5" t="str">
        <f>VLOOKUP(C14023, 'DB    '!$A:$M, 10, FALSE)</f>
        <v xml:space="preserve"> </v>
      </c>
      <c r="H14022" s="5" t="str">
        <f>VLOOKUP(C14023, 'DB    '!$A:$M, 12, FALSE)</f>
        <v xml:space="preserve"> </v>
      </c>
      <c r="I14022" s="32" t="str">
        <f>VLOOKUP(C14023, 'DB    '!$A:$M, 13, FALSE)</f>
        <v xml:space="preserve"> </v>
      </c>
    </row>
    <row r="14023" spans="1:9">
      <c r="B14023" s="31"/>
      <c r="C14023" s="11" t="s">
        <v>16</v>
      </c>
      <c r="D14023" s="7" t="str">
        <f>VLOOKUP(C14023, 'DB    '!$A:$M, 3, FALSE)</f>
        <v xml:space="preserve"> </v>
      </c>
      <c r="E14023" s="7" t="str">
        <f>VLOOKUP(C14023, 'DB    '!$A:$M, 5, FALSE)</f>
        <v xml:space="preserve"> </v>
      </c>
      <c r="F14023" s="7" t="str">
        <f>VLOOKUP(C14023, 'DB    '!$A:$M, 7, FALSE)</f>
        <v xml:space="preserve"> </v>
      </c>
      <c r="G14023" s="7" t="str">
        <f>VLOOKUP(C14023, 'DB    '!$A:$M, 9, FALSE)</f>
        <v xml:space="preserve"> </v>
      </c>
      <c r="H14023" s="7" t="str">
        <f>VLOOKUP(C14023, 'DB    '!$A:$M, 11, FALSE)</f>
        <v xml:space="preserve"> </v>
      </c>
      <c r="I14023" s="32"/>
    </row>
    <row r="14024" spans="1:9">
      <c r="B14024" s="6" t="s">
        <v>8569</v>
      </c>
      <c r="C14024" s="26"/>
      <c r="D14024" s="27"/>
      <c r="E14024" s="27"/>
      <c r="F14024" s="27"/>
      <c r="G14024" s="27"/>
      <c r="H14024" s="27"/>
      <c r="I14024" s="28"/>
    </row>
    <row r="14025" spans="1:9">
      <c r="A14025" s="4">
        <f>A14017+1</f>
        <v>1754</v>
      </c>
    </row>
    <row r="14026" spans="1:9">
      <c r="B14026" s="29" t="str">
        <f>VLOOKUP(B14032, 'DB    '!A:B, 2, FALSE)</f>
        <v>淫</v>
      </c>
      <c r="C14026" s="10" t="str">
        <f>VLOOKUP(C14027, 'DB    '!$A:$B, 2, FALSE)</f>
        <v>淫</v>
      </c>
      <c r="D14026" s="5" t="str">
        <f>VLOOKUP(C14027, 'DB    '!$A:$M, 4, FALSE)</f>
        <v>氵</v>
      </c>
      <c r="E14026" s="5" t="str">
        <f>VLOOKUP(C14027, 'DB    '!$A:$M, 6, FALSE)</f>
        <v>爫</v>
      </c>
      <c r="F14026" s="5" t="str">
        <f>VLOOKUP(C14027, 'DB    '!$A:$M, 8, FALSE)</f>
        <v>壬</v>
      </c>
      <c r="G14026" s="5" t="str">
        <f>VLOOKUP(C14027, 'DB    '!$A:$M, 10, FALSE)</f>
        <v xml:space="preserve"> </v>
      </c>
      <c r="H14026" s="5" t="str">
        <f>VLOOKUP(C14027, 'DB    '!$A:$M, 12, FALSE)</f>
        <v xml:space="preserve"> </v>
      </c>
      <c r="I14026" s="32" t="str">
        <f>VLOOKUP(C14027, 'DB    '!$A:$M, 13, FALSE)</f>
        <v xml:space="preserve">실패와 같이 생긴 사람몸을 손으로 음란하게 만지면 흥분한 사람이 땀이 난다. </v>
      </c>
    </row>
    <row r="14027" spans="1:9">
      <c r="B14027" s="30"/>
      <c r="C14027" s="11" t="str">
        <f>B14032</f>
        <v>음란할음</v>
      </c>
      <c r="D14027" s="7" t="str">
        <f>VLOOKUP(C14027, 'DB    '!$A:$M, 3, FALSE)</f>
        <v>물수변</v>
      </c>
      <c r="E14027" s="7" t="str">
        <f>VLOOKUP(C14027, 'DB    '!$A:$M, 5, FALSE)</f>
        <v>손톱조두</v>
      </c>
      <c r="F14027" s="7" t="str">
        <f>VLOOKUP(C14027, 'DB    '!$A:$M, 7, FALSE)</f>
        <v>북방임</v>
      </c>
      <c r="G14027" s="7" t="str">
        <f>VLOOKUP(C14027, 'DB    '!$A:$M, 9, FALSE)</f>
        <v>.</v>
      </c>
      <c r="H14027" s="7" t="str">
        <f>VLOOKUP(C14027, 'DB    '!$A:$M, 11, FALSE)</f>
        <v>.</v>
      </c>
      <c r="I14027" s="32"/>
    </row>
    <row r="14028" spans="1:9">
      <c r="B14028" s="30"/>
      <c r="C14028" s="10" t="str">
        <f>VLOOKUP(C14029, 'DB    '!$A:$B, 2, FALSE)</f>
        <v xml:space="preserve"> </v>
      </c>
      <c r="D14028" s="5" t="str">
        <f>VLOOKUP(C14029, 'DB    '!$A:$M, 4, FALSE)</f>
        <v xml:space="preserve"> </v>
      </c>
      <c r="E14028" s="5" t="str">
        <f>VLOOKUP(C14029, 'DB    '!$A:$M, 6, FALSE)</f>
        <v xml:space="preserve"> </v>
      </c>
      <c r="F14028" s="5" t="str">
        <f>VLOOKUP(C14029, 'DB    '!$A:$M, 8, FALSE)</f>
        <v xml:space="preserve"> </v>
      </c>
      <c r="G14028" s="5" t="str">
        <f>VLOOKUP(C14029, 'DB    '!$A:$M, 10, FALSE)</f>
        <v xml:space="preserve"> </v>
      </c>
      <c r="H14028" s="5" t="str">
        <f>VLOOKUP(C14029, 'DB    '!$A:$M, 12, FALSE)</f>
        <v xml:space="preserve"> </v>
      </c>
      <c r="I14028" s="32" t="str">
        <f>VLOOKUP(C14029, 'DB    '!$A:$M, 13, FALSE)</f>
        <v xml:space="preserve"> </v>
      </c>
    </row>
    <row r="14029" spans="1:9">
      <c r="B14029" s="30"/>
      <c r="C14029" s="11" t="s">
        <v>16</v>
      </c>
      <c r="D14029" s="7" t="str">
        <f>VLOOKUP(C14029, 'DB    '!$A:$M, 3, FALSE)</f>
        <v xml:space="preserve"> </v>
      </c>
      <c r="E14029" s="7" t="str">
        <f>VLOOKUP(C14029, 'DB    '!$A:$M, 5, FALSE)</f>
        <v xml:space="preserve"> </v>
      </c>
      <c r="F14029" s="7" t="str">
        <f>VLOOKUP(C14029, 'DB    '!$A:$M, 7, FALSE)</f>
        <v xml:space="preserve"> </v>
      </c>
      <c r="G14029" s="7" t="str">
        <f>VLOOKUP(C14029, 'DB    '!$A:$M, 9, FALSE)</f>
        <v xml:space="preserve"> </v>
      </c>
      <c r="H14029" s="7" t="str">
        <f>VLOOKUP(C14029, 'DB    '!$A:$M, 11, FALSE)</f>
        <v xml:space="preserve"> </v>
      </c>
      <c r="I14029" s="32"/>
    </row>
    <row r="14030" spans="1:9">
      <c r="B14030" s="31"/>
      <c r="C14030" s="10" t="str">
        <f>VLOOKUP(C14031, 'DB    '!$A:$B, 2, FALSE)</f>
        <v xml:space="preserve"> </v>
      </c>
      <c r="D14030" s="5" t="str">
        <f>VLOOKUP(C14031, 'DB    '!$A:$M, 4, FALSE)</f>
        <v xml:space="preserve"> </v>
      </c>
      <c r="E14030" s="5" t="str">
        <f>VLOOKUP(C14031, 'DB    '!$A:$M, 6, FALSE)</f>
        <v xml:space="preserve"> </v>
      </c>
      <c r="F14030" s="5" t="str">
        <f>VLOOKUP(C14031, 'DB    '!$A:$M, 8, FALSE)</f>
        <v xml:space="preserve"> </v>
      </c>
      <c r="G14030" s="5" t="str">
        <f>VLOOKUP(C14031, 'DB    '!$A:$M, 10, FALSE)</f>
        <v xml:space="preserve"> </v>
      </c>
      <c r="H14030" s="5" t="str">
        <f>VLOOKUP(C14031, 'DB    '!$A:$M, 12, FALSE)</f>
        <v xml:space="preserve"> </v>
      </c>
      <c r="I14030" s="32" t="str">
        <f>VLOOKUP(C14031, 'DB    '!$A:$M, 13, FALSE)</f>
        <v xml:space="preserve"> </v>
      </c>
    </row>
    <row r="14031" spans="1:9">
      <c r="B14031" s="31"/>
      <c r="C14031" s="11" t="s">
        <v>16</v>
      </c>
      <c r="D14031" s="7" t="str">
        <f>VLOOKUP(C14031, 'DB    '!$A:$M, 3, FALSE)</f>
        <v xml:space="preserve"> </v>
      </c>
      <c r="E14031" s="7" t="str">
        <f>VLOOKUP(C14031, 'DB    '!$A:$M, 5, FALSE)</f>
        <v xml:space="preserve"> </v>
      </c>
      <c r="F14031" s="7" t="str">
        <f>VLOOKUP(C14031, 'DB    '!$A:$M, 7, FALSE)</f>
        <v xml:space="preserve"> </v>
      </c>
      <c r="G14031" s="7" t="str">
        <f>VLOOKUP(C14031, 'DB    '!$A:$M, 9, FALSE)</f>
        <v xml:space="preserve"> </v>
      </c>
      <c r="H14031" s="7" t="str">
        <f>VLOOKUP(C14031, 'DB    '!$A:$M, 11, FALSE)</f>
        <v xml:space="preserve"> </v>
      </c>
      <c r="I14031" s="32"/>
    </row>
    <row r="14032" spans="1:9">
      <c r="B14032" s="6" t="s">
        <v>8575</v>
      </c>
      <c r="C14032" s="26"/>
      <c r="D14032" s="27"/>
      <c r="E14032" s="27"/>
      <c r="F14032" s="27"/>
      <c r="G14032" s="27"/>
      <c r="H14032" s="27"/>
      <c r="I14032" s="28"/>
    </row>
    <row r="14033" spans="1:9">
      <c r="A14033" s="4">
        <f>A14025+1</f>
        <v>1755</v>
      </c>
    </row>
    <row r="14034" spans="1:9">
      <c r="B14034" s="29" t="str">
        <f>VLOOKUP(B14040, 'DB    '!A:B, 2, FALSE)</f>
        <v>雜</v>
      </c>
      <c r="C14034" s="10" t="str">
        <f>VLOOKUP(C14035, 'DB    '!$A:$B, 2, FALSE)</f>
        <v>雜</v>
      </c>
      <c r="D14034" s="5" t="str">
        <f>VLOOKUP(C14035, 'DB    '!$A:$M, 4, FALSE)</f>
        <v>亠</v>
      </c>
      <c r="E14034" s="5" t="str">
        <f>VLOOKUP(C14035, 'DB    '!$A:$M, 6, FALSE)</f>
        <v>人</v>
      </c>
      <c r="F14034" s="5" t="str">
        <f>VLOOKUP(C14035, 'DB    '!$A:$M, 8, FALSE)</f>
        <v>人</v>
      </c>
      <c r="G14034" s="5" t="str">
        <f>VLOOKUP(C14035, 'DB    '!$A:$M, 10, FALSE)</f>
        <v>木</v>
      </c>
      <c r="H14034" s="5" t="str">
        <f>VLOOKUP(C14035, 'DB    '!$A:$M, 12, FALSE)</f>
        <v>隹</v>
      </c>
      <c r="I14034" s="32" t="str">
        <f>VLOOKUP(C14035, 'DB    '!$A:$M, 13, FALSE)</f>
        <v>나무에 작은 새들과 큰 새가 같이 섞여 있는 모양. 교잡, 잡종</v>
      </c>
    </row>
    <row r="14035" spans="1:9">
      <c r="B14035" s="30"/>
      <c r="C14035" s="11" t="str">
        <f>B14040</f>
        <v>섞일잡</v>
      </c>
      <c r="D14035" s="7" t="str">
        <f>VLOOKUP(C14035, 'DB    '!$A:$M, 3, FALSE)</f>
        <v>돼지머리두</v>
      </c>
      <c r="E14035" s="7" t="str">
        <f>VLOOKUP(C14035, 'DB    '!$A:$M, 5, FALSE)</f>
        <v>사람인</v>
      </c>
      <c r="F14035" s="7" t="str">
        <f>VLOOKUP(C14035, 'DB    '!$A:$M, 7, FALSE)</f>
        <v>사람인</v>
      </c>
      <c r="G14035" s="7" t="str">
        <f>VLOOKUP(C14035, 'DB    '!$A:$M, 9, FALSE)</f>
        <v>나무목</v>
      </c>
      <c r="H14035" s="7" t="str">
        <f>VLOOKUP(C14035, 'DB    '!$A:$M, 11, FALSE)</f>
        <v>새추</v>
      </c>
      <c r="I14035" s="32"/>
    </row>
    <row r="14036" spans="1:9">
      <c r="B14036" s="30"/>
      <c r="C14036" s="10" t="str">
        <f>VLOOKUP(C14037, 'DB    '!$A:$B, 2, FALSE)</f>
        <v xml:space="preserve"> </v>
      </c>
      <c r="D14036" s="5" t="str">
        <f>VLOOKUP(C14037, 'DB    '!$A:$M, 4, FALSE)</f>
        <v xml:space="preserve"> </v>
      </c>
      <c r="E14036" s="5" t="str">
        <f>VLOOKUP(C14037, 'DB    '!$A:$M, 6, FALSE)</f>
        <v xml:space="preserve"> </v>
      </c>
      <c r="F14036" s="5" t="str">
        <f>VLOOKUP(C14037, 'DB    '!$A:$M, 8, FALSE)</f>
        <v xml:space="preserve"> </v>
      </c>
      <c r="G14036" s="5" t="str">
        <f>VLOOKUP(C14037, 'DB    '!$A:$M, 10, FALSE)</f>
        <v xml:space="preserve"> </v>
      </c>
      <c r="H14036" s="5" t="str">
        <f>VLOOKUP(C14037, 'DB    '!$A:$M, 12, FALSE)</f>
        <v xml:space="preserve"> </v>
      </c>
      <c r="I14036" s="32" t="str">
        <f>VLOOKUP(C14037, 'DB    '!$A:$M, 13, FALSE)</f>
        <v xml:space="preserve"> </v>
      </c>
    </row>
    <row r="14037" spans="1:9">
      <c r="B14037" s="30"/>
      <c r="C14037" s="11" t="s">
        <v>16</v>
      </c>
      <c r="D14037" s="7" t="str">
        <f>VLOOKUP(C14037, 'DB    '!$A:$M, 3, FALSE)</f>
        <v xml:space="preserve"> </v>
      </c>
      <c r="E14037" s="7" t="str">
        <f>VLOOKUP(C14037, 'DB    '!$A:$M, 5, FALSE)</f>
        <v xml:space="preserve"> </v>
      </c>
      <c r="F14037" s="7" t="str">
        <f>VLOOKUP(C14037, 'DB    '!$A:$M, 7, FALSE)</f>
        <v xml:space="preserve"> </v>
      </c>
      <c r="G14037" s="7" t="str">
        <f>VLOOKUP(C14037, 'DB    '!$A:$M, 9, FALSE)</f>
        <v xml:space="preserve"> </v>
      </c>
      <c r="H14037" s="7" t="str">
        <f>VLOOKUP(C14037, 'DB    '!$A:$M, 11, FALSE)</f>
        <v xml:space="preserve"> </v>
      </c>
      <c r="I14037" s="32"/>
    </row>
    <row r="14038" spans="1:9">
      <c r="B14038" s="31"/>
      <c r="C14038" s="10" t="str">
        <f>VLOOKUP(C14039, 'DB    '!$A:$B, 2, FALSE)</f>
        <v xml:space="preserve"> </v>
      </c>
      <c r="D14038" s="5" t="str">
        <f>VLOOKUP(C14039, 'DB    '!$A:$M, 4, FALSE)</f>
        <v xml:space="preserve"> </v>
      </c>
      <c r="E14038" s="5" t="str">
        <f>VLOOKUP(C14039, 'DB    '!$A:$M, 6, FALSE)</f>
        <v xml:space="preserve"> </v>
      </c>
      <c r="F14038" s="5" t="str">
        <f>VLOOKUP(C14039, 'DB    '!$A:$M, 8, FALSE)</f>
        <v xml:space="preserve"> </v>
      </c>
      <c r="G14038" s="5" t="str">
        <f>VLOOKUP(C14039, 'DB    '!$A:$M, 10, FALSE)</f>
        <v xml:space="preserve"> </v>
      </c>
      <c r="H14038" s="5" t="str">
        <f>VLOOKUP(C14039, 'DB    '!$A:$M, 12, FALSE)</f>
        <v xml:space="preserve"> </v>
      </c>
      <c r="I14038" s="32" t="str">
        <f>VLOOKUP(C14039, 'DB    '!$A:$M, 13, FALSE)</f>
        <v xml:space="preserve"> </v>
      </c>
    </row>
    <row r="14039" spans="1:9">
      <c r="B14039" s="31"/>
      <c r="C14039" s="11" t="s">
        <v>16</v>
      </c>
      <c r="D14039" s="7" t="str">
        <f>VLOOKUP(C14039, 'DB    '!$A:$M, 3, FALSE)</f>
        <v xml:space="preserve"> </v>
      </c>
      <c r="E14039" s="7" t="str">
        <f>VLOOKUP(C14039, 'DB    '!$A:$M, 5, FALSE)</f>
        <v xml:space="preserve"> </v>
      </c>
      <c r="F14039" s="7" t="str">
        <f>VLOOKUP(C14039, 'DB    '!$A:$M, 7, FALSE)</f>
        <v xml:space="preserve"> </v>
      </c>
      <c r="G14039" s="7" t="str">
        <f>VLOOKUP(C14039, 'DB    '!$A:$M, 9, FALSE)</f>
        <v xml:space="preserve"> </v>
      </c>
      <c r="H14039" s="7" t="str">
        <f>VLOOKUP(C14039, 'DB    '!$A:$M, 11, FALSE)</f>
        <v xml:space="preserve"> </v>
      </c>
      <c r="I14039" s="32"/>
    </row>
    <row r="14040" spans="1:9">
      <c r="B14040" s="6" t="s">
        <v>8581</v>
      </c>
      <c r="C14040" s="26"/>
      <c r="D14040" s="27"/>
      <c r="E14040" s="27"/>
      <c r="F14040" s="27"/>
      <c r="G14040" s="27"/>
      <c r="H14040" s="27"/>
      <c r="I14040" s="28"/>
    </row>
    <row r="14041" spans="1:9">
      <c r="A14041" s="4">
        <f>A14033+1</f>
        <v>1756</v>
      </c>
    </row>
    <row r="14042" spans="1:9">
      <c r="B14042" s="29" t="str">
        <f>VLOOKUP(B14048, 'DB    '!A:B, 2, FALSE)</f>
        <v>寂</v>
      </c>
      <c r="C14042" s="10" t="str">
        <f>VLOOKUP(C14043, 'DB    '!$A:$B, 2, FALSE)</f>
        <v>寂</v>
      </c>
      <c r="D14042" s="5" t="str">
        <f>VLOOKUP(C14043, 'DB    '!$A:$M, 4, FALSE)</f>
        <v>宀</v>
      </c>
      <c r="E14042" s="5" t="str">
        <f>VLOOKUP(C14043, 'DB    '!$A:$M, 6, FALSE)</f>
        <v>尗</v>
      </c>
      <c r="F14042" s="5" t="str">
        <f>VLOOKUP(C14043, 'DB    '!$A:$M, 8, FALSE)</f>
        <v>又</v>
      </c>
      <c r="G14042" s="5" t="str">
        <f>VLOOKUP(C14043, 'DB    '!$A:$M, 10, FALSE)</f>
        <v xml:space="preserve"> </v>
      </c>
      <c r="H14042" s="5" t="str">
        <f>VLOOKUP(C14043, 'DB    '!$A:$M, 12, FALSE)</f>
        <v xml:space="preserve"> </v>
      </c>
      <c r="I14042" s="32" t="str">
        <f>VLOOKUP(C14043, 'DB    '!$A:$M, 13, FALSE)</f>
        <v>집안이 고요해서 손에 잡았던 콩이 떨어지면 소리가 들린다. 적막</v>
      </c>
    </row>
    <row r="14043" spans="1:9">
      <c r="B14043" s="30"/>
      <c r="C14043" s="11" t="str">
        <f>B14048</f>
        <v>고요할적</v>
      </c>
      <c r="D14043" s="7" t="str">
        <f>VLOOKUP(C14043, 'DB    '!$A:$M, 3, FALSE)</f>
        <v>집면</v>
      </c>
      <c r="E14043" s="7" t="str">
        <f>VLOOKUP(C14043, 'DB    '!$A:$M, 5, FALSE)</f>
        <v>콩숙</v>
      </c>
      <c r="F14043" s="7" t="str">
        <f>VLOOKUP(C14043, 'DB    '!$A:$M, 7, FALSE)</f>
        <v>또우</v>
      </c>
      <c r="G14043" s="7" t="str">
        <f>VLOOKUP(C14043, 'DB    '!$A:$M, 9, FALSE)</f>
        <v>.</v>
      </c>
      <c r="H14043" s="7" t="str">
        <f>VLOOKUP(C14043, 'DB    '!$A:$M, 11, FALSE)</f>
        <v>.</v>
      </c>
      <c r="I14043" s="32"/>
    </row>
    <row r="14044" spans="1:9">
      <c r="B14044" s="30"/>
      <c r="C14044" s="10" t="str">
        <f>VLOOKUP(C14045, 'DB    '!$A:$B, 2, FALSE)</f>
        <v xml:space="preserve"> </v>
      </c>
      <c r="D14044" s="5" t="str">
        <f>VLOOKUP(C14045, 'DB    '!$A:$M, 4, FALSE)</f>
        <v xml:space="preserve"> </v>
      </c>
      <c r="E14044" s="5" t="str">
        <f>VLOOKUP(C14045, 'DB    '!$A:$M, 6, FALSE)</f>
        <v xml:space="preserve"> </v>
      </c>
      <c r="F14044" s="5" t="str">
        <f>VLOOKUP(C14045, 'DB    '!$A:$M, 8, FALSE)</f>
        <v xml:space="preserve"> </v>
      </c>
      <c r="G14044" s="5" t="str">
        <f>VLOOKUP(C14045, 'DB    '!$A:$M, 10, FALSE)</f>
        <v xml:space="preserve"> </v>
      </c>
      <c r="H14044" s="5" t="str">
        <f>VLOOKUP(C14045, 'DB    '!$A:$M, 12, FALSE)</f>
        <v xml:space="preserve"> </v>
      </c>
      <c r="I14044" s="32" t="str">
        <f>VLOOKUP(C14045, 'DB    '!$A:$M, 13, FALSE)</f>
        <v xml:space="preserve"> </v>
      </c>
    </row>
    <row r="14045" spans="1:9">
      <c r="B14045" s="30"/>
      <c r="C14045" s="11" t="s">
        <v>16</v>
      </c>
      <c r="D14045" s="7" t="str">
        <f>VLOOKUP(C14045, 'DB    '!$A:$M, 3, FALSE)</f>
        <v xml:space="preserve"> </v>
      </c>
      <c r="E14045" s="7" t="str">
        <f>VLOOKUP(C14045, 'DB    '!$A:$M, 5, FALSE)</f>
        <v xml:space="preserve"> </v>
      </c>
      <c r="F14045" s="7" t="str">
        <f>VLOOKUP(C14045, 'DB    '!$A:$M, 7, FALSE)</f>
        <v xml:space="preserve"> </v>
      </c>
      <c r="G14045" s="7" t="str">
        <f>VLOOKUP(C14045, 'DB    '!$A:$M, 9, FALSE)</f>
        <v xml:space="preserve"> </v>
      </c>
      <c r="H14045" s="7" t="str">
        <f>VLOOKUP(C14045, 'DB    '!$A:$M, 11, FALSE)</f>
        <v xml:space="preserve"> </v>
      </c>
      <c r="I14045" s="32"/>
    </row>
    <row r="14046" spans="1:9">
      <c r="B14046" s="31"/>
      <c r="C14046" s="10" t="str">
        <f>VLOOKUP(C14047, 'DB    '!$A:$B, 2, FALSE)</f>
        <v xml:space="preserve"> </v>
      </c>
      <c r="D14046" s="5" t="str">
        <f>VLOOKUP(C14047, 'DB    '!$A:$M, 4, FALSE)</f>
        <v xml:space="preserve"> </v>
      </c>
      <c r="E14046" s="5" t="str">
        <f>VLOOKUP(C14047, 'DB    '!$A:$M, 6, FALSE)</f>
        <v xml:space="preserve"> </v>
      </c>
      <c r="F14046" s="5" t="str">
        <f>VLOOKUP(C14047, 'DB    '!$A:$M, 8, FALSE)</f>
        <v xml:space="preserve"> </v>
      </c>
      <c r="G14046" s="5" t="str">
        <f>VLOOKUP(C14047, 'DB    '!$A:$M, 10, FALSE)</f>
        <v xml:space="preserve"> </v>
      </c>
      <c r="H14046" s="5" t="str">
        <f>VLOOKUP(C14047, 'DB    '!$A:$M, 12, FALSE)</f>
        <v xml:space="preserve"> </v>
      </c>
      <c r="I14046" s="32" t="str">
        <f>VLOOKUP(C14047, 'DB    '!$A:$M, 13, FALSE)</f>
        <v xml:space="preserve"> </v>
      </c>
    </row>
    <row r="14047" spans="1:9">
      <c r="B14047" s="31"/>
      <c r="C14047" s="11" t="s">
        <v>16</v>
      </c>
      <c r="D14047" s="7" t="str">
        <f>VLOOKUP(C14047, 'DB    '!$A:$M, 3, FALSE)</f>
        <v xml:space="preserve"> </v>
      </c>
      <c r="E14047" s="7" t="str">
        <f>VLOOKUP(C14047, 'DB    '!$A:$M, 5, FALSE)</f>
        <v xml:space="preserve"> </v>
      </c>
      <c r="F14047" s="7" t="str">
        <f>VLOOKUP(C14047, 'DB    '!$A:$M, 7, FALSE)</f>
        <v xml:space="preserve"> </v>
      </c>
      <c r="G14047" s="7" t="str">
        <f>VLOOKUP(C14047, 'DB    '!$A:$M, 9, FALSE)</f>
        <v xml:space="preserve"> </v>
      </c>
      <c r="H14047" s="7" t="str">
        <f>VLOOKUP(C14047, 'DB    '!$A:$M, 11, FALSE)</f>
        <v xml:space="preserve"> </v>
      </c>
      <c r="I14047" s="32"/>
    </row>
    <row r="14048" spans="1:9">
      <c r="B14048" s="6" t="s">
        <v>8591</v>
      </c>
      <c r="C14048" s="26"/>
      <c r="D14048" s="27"/>
      <c r="E14048" s="27"/>
      <c r="F14048" s="27"/>
      <c r="G14048" s="27"/>
      <c r="H14048" s="27"/>
      <c r="I14048" s="28"/>
    </row>
    <row r="14049" spans="1:9">
      <c r="A14049" s="4">
        <f>A14041+1</f>
        <v>1757</v>
      </c>
    </row>
    <row r="14050" spans="1:9">
      <c r="B14050" s="29" t="str">
        <f>VLOOKUP(B14056, 'DB    '!A:B, 2, FALSE)</f>
        <v>整</v>
      </c>
      <c r="C14050" s="10" t="str">
        <f>VLOOKUP(C14051, 'DB    '!$A:$B, 2, FALSE)</f>
        <v>整</v>
      </c>
      <c r="D14050" s="5" t="str">
        <f>VLOOKUP(C14051, 'DB    '!$A:$M, 4, FALSE)</f>
        <v>束</v>
      </c>
      <c r="E14050" s="5" t="str">
        <f>VLOOKUP(C14051, 'DB    '!$A:$M, 6, FALSE)</f>
        <v>攵</v>
      </c>
      <c r="F14050" s="5" t="str">
        <f>VLOOKUP(C14051, 'DB    '!$A:$M, 8, FALSE)</f>
        <v>正</v>
      </c>
      <c r="G14050" s="5" t="str">
        <f>VLOOKUP(C14051, 'DB    '!$A:$M, 10, FALSE)</f>
        <v xml:space="preserve"> </v>
      </c>
      <c r="H14050" s="5" t="str">
        <f>VLOOKUP(C14051, 'DB    '!$A:$M, 12, FALSE)</f>
        <v xml:space="preserve"> </v>
      </c>
      <c r="I14050" s="32" t="str">
        <f>VLOOKUP(C14051, 'DB    '!$A:$M, 13, FALSE)</f>
        <v>묶고 쳐내고 도시 사거리 처럼 반듯하게 정리하는 모습. 정리정돈</v>
      </c>
    </row>
    <row r="14051" spans="1:9">
      <c r="B14051" s="30"/>
      <c r="C14051" s="11" t="str">
        <f>B14056</f>
        <v>가지런할정</v>
      </c>
      <c r="D14051" s="7" t="str">
        <f>VLOOKUP(C14051, 'DB    '!$A:$M, 3, FALSE)</f>
        <v>묶을속</v>
      </c>
      <c r="E14051" s="7" t="str">
        <f>VLOOKUP(C14051, 'DB    '!$A:$M, 5, FALSE)</f>
        <v>칠복</v>
      </c>
      <c r="F14051" s="7" t="str">
        <f>VLOOKUP(C14051, 'DB    '!$A:$M, 7, FALSE)</f>
        <v>바를정</v>
      </c>
      <c r="G14051" s="7" t="str">
        <f>VLOOKUP(C14051, 'DB    '!$A:$M, 9, FALSE)</f>
        <v>.</v>
      </c>
      <c r="H14051" s="7" t="str">
        <f>VLOOKUP(C14051, 'DB    '!$A:$M, 11, FALSE)</f>
        <v>.</v>
      </c>
      <c r="I14051" s="32"/>
    </row>
    <row r="14052" spans="1:9">
      <c r="B14052" s="30"/>
      <c r="C14052" s="10" t="str">
        <f>VLOOKUP(C14053, 'DB    '!$A:$B, 2, FALSE)</f>
        <v xml:space="preserve"> </v>
      </c>
      <c r="D14052" s="5" t="str">
        <f>VLOOKUP(C14053, 'DB    '!$A:$M, 4, FALSE)</f>
        <v xml:space="preserve"> </v>
      </c>
      <c r="E14052" s="5" t="str">
        <f>VLOOKUP(C14053, 'DB    '!$A:$M, 6, FALSE)</f>
        <v xml:space="preserve"> </v>
      </c>
      <c r="F14052" s="5" t="str">
        <f>VLOOKUP(C14053, 'DB    '!$A:$M, 8, FALSE)</f>
        <v xml:space="preserve"> </v>
      </c>
      <c r="G14052" s="5" t="str">
        <f>VLOOKUP(C14053, 'DB    '!$A:$M, 10, FALSE)</f>
        <v xml:space="preserve"> </v>
      </c>
      <c r="H14052" s="5" t="str">
        <f>VLOOKUP(C14053, 'DB    '!$A:$M, 12, FALSE)</f>
        <v xml:space="preserve"> </v>
      </c>
      <c r="I14052" s="32" t="str">
        <f>VLOOKUP(C14053, 'DB    '!$A:$M, 13, FALSE)</f>
        <v xml:space="preserve"> </v>
      </c>
    </row>
    <row r="14053" spans="1:9">
      <c r="B14053" s="30"/>
      <c r="C14053" s="11" t="s">
        <v>16</v>
      </c>
      <c r="D14053" s="7" t="str">
        <f>VLOOKUP(C14053, 'DB    '!$A:$M, 3, FALSE)</f>
        <v xml:space="preserve"> </v>
      </c>
      <c r="E14053" s="7" t="str">
        <f>VLOOKUP(C14053, 'DB    '!$A:$M, 5, FALSE)</f>
        <v xml:space="preserve"> </v>
      </c>
      <c r="F14053" s="7" t="str">
        <f>VLOOKUP(C14053, 'DB    '!$A:$M, 7, FALSE)</f>
        <v xml:space="preserve"> </v>
      </c>
      <c r="G14053" s="7" t="str">
        <f>VLOOKUP(C14053, 'DB    '!$A:$M, 9, FALSE)</f>
        <v xml:space="preserve"> </v>
      </c>
      <c r="H14053" s="7" t="str">
        <f>VLOOKUP(C14053, 'DB    '!$A:$M, 11, FALSE)</f>
        <v xml:space="preserve"> </v>
      </c>
      <c r="I14053" s="32"/>
    </row>
    <row r="14054" spans="1:9">
      <c r="B14054" s="31"/>
      <c r="C14054" s="10" t="str">
        <f>VLOOKUP(C14055, 'DB    '!$A:$B, 2, FALSE)</f>
        <v xml:space="preserve"> </v>
      </c>
      <c r="D14054" s="5" t="str">
        <f>VLOOKUP(C14055, 'DB    '!$A:$M, 4, FALSE)</f>
        <v xml:space="preserve"> </v>
      </c>
      <c r="E14054" s="5" t="str">
        <f>VLOOKUP(C14055, 'DB    '!$A:$M, 6, FALSE)</f>
        <v xml:space="preserve"> </v>
      </c>
      <c r="F14054" s="5" t="str">
        <f>VLOOKUP(C14055, 'DB    '!$A:$M, 8, FALSE)</f>
        <v xml:space="preserve"> </v>
      </c>
      <c r="G14054" s="5" t="str">
        <f>VLOOKUP(C14055, 'DB    '!$A:$M, 10, FALSE)</f>
        <v xml:space="preserve"> </v>
      </c>
      <c r="H14054" s="5" t="str">
        <f>VLOOKUP(C14055, 'DB    '!$A:$M, 12, FALSE)</f>
        <v xml:space="preserve"> </v>
      </c>
      <c r="I14054" s="32" t="str">
        <f>VLOOKUP(C14055, 'DB    '!$A:$M, 13, FALSE)</f>
        <v xml:space="preserve"> </v>
      </c>
    </row>
    <row r="14055" spans="1:9">
      <c r="B14055" s="31"/>
      <c r="C14055" s="11" t="s">
        <v>16</v>
      </c>
      <c r="D14055" s="7" t="str">
        <f>VLOOKUP(C14055, 'DB    '!$A:$M, 3, FALSE)</f>
        <v xml:space="preserve"> </v>
      </c>
      <c r="E14055" s="7" t="str">
        <f>VLOOKUP(C14055, 'DB    '!$A:$M, 5, FALSE)</f>
        <v xml:space="preserve"> </v>
      </c>
      <c r="F14055" s="7" t="str">
        <f>VLOOKUP(C14055, 'DB    '!$A:$M, 7, FALSE)</f>
        <v xml:space="preserve"> </v>
      </c>
      <c r="G14055" s="7" t="str">
        <f>VLOOKUP(C14055, 'DB    '!$A:$M, 9, FALSE)</f>
        <v xml:space="preserve"> </v>
      </c>
      <c r="H14055" s="7" t="str">
        <f>VLOOKUP(C14055, 'DB    '!$A:$M, 11, FALSE)</f>
        <v xml:space="preserve"> </v>
      </c>
      <c r="I14055" s="32"/>
    </row>
    <row r="14056" spans="1:9">
      <c r="B14056" s="6" t="s">
        <v>8597</v>
      </c>
      <c r="C14056" s="26"/>
      <c r="D14056" s="27"/>
      <c r="E14056" s="27"/>
      <c r="F14056" s="27"/>
      <c r="G14056" s="27"/>
      <c r="H14056" s="27"/>
      <c r="I14056" s="28"/>
    </row>
    <row r="14057" spans="1:9">
      <c r="A14057" s="4">
        <f>A14049+1</f>
        <v>1758</v>
      </c>
    </row>
    <row r="14058" spans="1:9">
      <c r="B14058" s="29" t="str">
        <f>VLOOKUP(B14064, 'DB    '!A:B, 2, FALSE)</f>
        <v>齊</v>
      </c>
      <c r="C14058" s="10" t="str">
        <f>VLOOKUP(C14059, 'DB    '!$A:$B, 2, FALSE)</f>
        <v>齊</v>
      </c>
      <c r="D14058" s="5" t="str">
        <f>VLOOKUP(C14059, 'DB    '!$A:$M, 4, FALSE)</f>
        <v>衣</v>
      </c>
      <c r="E14058" s="5" t="str">
        <f>VLOOKUP(C14059, 'DB    '!$A:$M, 6, FALSE)</f>
        <v>刀</v>
      </c>
      <c r="F14058" s="5" t="str">
        <f>VLOOKUP(C14059, 'DB    '!$A:$M, 8, FALSE)</f>
        <v>白</v>
      </c>
      <c r="G14058" s="5" t="str">
        <f>VLOOKUP(C14059, 'DB    '!$A:$M, 10, FALSE)</f>
        <v xml:space="preserve"> </v>
      </c>
      <c r="H14058" s="5" t="str">
        <f>VLOOKUP(C14059, 'DB    '!$A:$M, 12, FALSE)</f>
        <v xml:space="preserve"> </v>
      </c>
      <c r="I14058" s="32" t="str">
        <f>VLOOKUP(C14059, 'DB    '!$A:$M, 13, FALSE)</f>
        <v>홍수가 난 마을에 옷감을 잘라 옷을 만들어 주기 위해 베를 칼로 가지런하게 자르는 모양. 정제</v>
      </c>
    </row>
    <row r="14059" spans="1:9">
      <c r="B14059" s="30"/>
      <c r="C14059" s="11" t="str">
        <f>B14064</f>
        <v>가지런할제</v>
      </c>
      <c r="D14059" s="7" t="str">
        <f>VLOOKUP(C14059, 'DB    '!$A:$M, 3, FALSE)</f>
        <v>옷의</v>
      </c>
      <c r="E14059" s="7" t="str">
        <f>VLOOKUP(C14059, 'DB    '!$A:$M, 5, FALSE)</f>
        <v>칼도</v>
      </c>
      <c r="F14059" s="7" t="str">
        <f>VLOOKUP(C14059, 'DB    '!$A:$M, 7, FALSE)</f>
        <v>흰백</v>
      </c>
      <c r="G14059" s="7" t="str">
        <f>VLOOKUP(C14059, 'DB    '!$A:$M, 9, FALSE)</f>
        <v>.</v>
      </c>
      <c r="H14059" s="7" t="str">
        <f>VLOOKUP(C14059, 'DB    '!$A:$M, 11, FALSE)</f>
        <v>.</v>
      </c>
      <c r="I14059" s="32"/>
    </row>
    <row r="14060" spans="1:9">
      <c r="B14060" s="30"/>
      <c r="C14060" s="10" t="str">
        <f>VLOOKUP(C14061, 'DB    '!$A:$B, 2, FALSE)</f>
        <v xml:space="preserve"> </v>
      </c>
      <c r="D14060" s="5" t="str">
        <f>VLOOKUP(C14061, 'DB    '!$A:$M, 4, FALSE)</f>
        <v xml:space="preserve"> </v>
      </c>
      <c r="E14060" s="5" t="str">
        <f>VLOOKUP(C14061, 'DB    '!$A:$M, 6, FALSE)</f>
        <v xml:space="preserve"> </v>
      </c>
      <c r="F14060" s="5" t="str">
        <f>VLOOKUP(C14061, 'DB    '!$A:$M, 8, FALSE)</f>
        <v xml:space="preserve"> </v>
      </c>
      <c r="G14060" s="5" t="str">
        <f>VLOOKUP(C14061, 'DB    '!$A:$M, 10, FALSE)</f>
        <v xml:space="preserve"> </v>
      </c>
      <c r="H14060" s="5" t="str">
        <f>VLOOKUP(C14061, 'DB    '!$A:$M, 12, FALSE)</f>
        <v xml:space="preserve"> </v>
      </c>
      <c r="I14060" s="32" t="str">
        <f>VLOOKUP(C14061, 'DB    '!$A:$M, 13, FALSE)</f>
        <v xml:space="preserve"> </v>
      </c>
    </row>
    <row r="14061" spans="1:9">
      <c r="B14061" s="30"/>
      <c r="C14061" s="11" t="s">
        <v>16</v>
      </c>
      <c r="D14061" s="7" t="str">
        <f>VLOOKUP(C14061, 'DB    '!$A:$M, 3, FALSE)</f>
        <v xml:space="preserve"> </v>
      </c>
      <c r="E14061" s="7" t="str">
        <f>VLOOKUP(C14061, 'DB    '!$A:$M, 5, FALSE)</f>
        <v xml:space="preserve"> </v>
      </c>
      <c r="F14061" s="7" t="str">
        <f>VLOOKUP(C14061, 'DB    '!$A:$M, 7, FALSE)</f>
        <v xml:space="preserve"> </v>
      </c>
      <c r="G14061" s="7" t="str">
        <f>VLOOKUP(C14061, 'DB    '!$A:$M, 9, FALSE)</f>
        <v xml:space="preserve"> </v>
      </c>
      <c r="H14061" s="7" t="str">
        <f>VLOOKUP(C14061, 'DB    '!$A:$M, 11, FALSE)</f>
        <v xml:space="preserve"> </v>
      </c>
      <c r="I14061" s="32"/>
    </row>
    <row r="14062" spans="1:9">
      <c r="B14062" s="31"/>
      <c r="C14062" s="10" t="str">
        <f>VLOOKUP(C14063, 'DB    '!$A:$B, 2, FALSE)</f>
        <v xml:space="preserve"> </v>
      </c>
      <c r="D14062" s="5" t="str">
        <f>VLOOKUP(C14063, 'DB    '!$A:$M, 4, FALSE)</f>
        <v xml:space="preserve"> </v>
      </c>
      <c r="E14062" s="5" t="str">
        <f>VLOOKUP(C14063, 'DB    '!$A:$M, 6, FALSE)</f>
        <v xml:space="preserve"> </v>
      </c>
      <c r="F14062" s="5" t="str">
        <f>VLOOKUP(C14063, 'DB    '!$A:$M, 8, FALSE)</f>
        <v xml:space="preserve"> </v>
      </c>
      <c r="G14062" s="5" t="str">
        <f>VLOOKUP(C14063, 'DB    '!$A:$M, 10, FALSE)</f>
        <v xml:space="preserve"> </v>
      </c>
      <c r="H14062" s="5" t="str">
        <f>VLOOKUP(C14063, 'DB    '!$A:$M, 12, FALSE)</f>
        <v xml:space="preserve"> </v>
      </c>
      <c r="I14062" s="32" t="str">
        <f>VLOOKUP(C14063, 'DB    '!$A:$M, 13, FALSE)</f>
        <v xml:space="preserve"> </v>
      </c>
    </row>
    <row r="14063" spans="1:9">
      <c r="B14063" s="31"/>
      <c r="C14063" s="11" t="s">
        <v>16</v>
      </c>
      <c r="D14063" s="7" t="str">
        <f>VLOOKUP(C14063, 'DB    '!$A:$M, 3, FALSE)</f>
        <v xml:space="preserve"> </v>
      </c>
      <c r="E14063" s="7" t="str">
        <f>VLOOKUP(C14063, 'DB    '!$A:$M, 5, FALSE)</f>
        <v xml:space="preserve"> </v>
      </c>
      <c r="F14063" s="7" t="str">
        <f>VLOOKUP(C14063, 'DB    '!$A:$M, 7, FALSE)</f>
        <v xml:space="preserve"> </v>
      </c>
      <c r="G14063" s="7" t="str">
        <f>VLOOKUP(C14063, 'DB    '!$A:$M, 9, FALSE)</f>
        <v xml:space="preserve"> </v>
      </c>
      <c r="H14063" s="7" t="str">
        <f>VLOOKUP(C14063, 'DB    '!$A:$M, 11, FALSE)</f>
        <v xml:space="preserve"> </v>
      </c>
      <c r="I14063" s="32"/>
    </row>
    <row r="14064" spans="1:9">
      <c r="B14064" s="6" t="s">
        <v>8603</v>
      </c>
      <c r="C14064" s="26"/>
      <c r="D14064" s="27"/>
      <c r="E14064" s="27"/>
      <c r="F14064" s="27"/>
      <c r="G14064" s="27"/>
      <c r="H14064" s="27"/>
      <c r="I14064" s="28"/>
    </row>
    <row r="14065" spans="1:9">
      <c r="A14065" s="4">
        <f>A14057+1</f>
        <v>1759</v>
      </c>
    </row>
    <row r="14066" spans="1:9">
      <c r="B14066" s="29" t="str">
        <f>VLOOKUP(B14072, 'DB    '!A:B, 2, FALSE)</f>
        <v>拙</v>
      </c>
      <c r="C14066" s="10" t="str">
        <f>VLOOKUP(C14067, 'DB    '!$A:$B, 2, FALSE)</f>
        <v>拙</v>
      </c>
      <c r="D14066" s="5" t="str">
        <f>VLOOKUP(C14067, 'DB    '!$A:$M, 4, FALSE)</f>
        <v>扌</v>
      </c>
      <c r="E14066" s="5" t="str">
        <f>VLOOKUP(C14067, 'DB    '!$A:$M, 6, FALSE)</f>
        <v>出</v>
      </c>
      <c r="F14066" s="5" t="str">
        <f>VLOOKUP(C14067, 'DB    '!$A:$M, 8, FALSE)</f>
        <v xml:space="preserve"> </v>
      </c>
      <c r="G14066" s="5" t="str">
        <f>VLOOKUP(C14067, 'DB    '!$A:$M, 10, FALSE)</f>
        <v xml:space="preserve"> </v>
      </c>
      <c r="H14066" s="5" t="str">
        <f>VLOOKUP(C14067, 'DB    '!$A:$M, 12, FALSE)</f>
        <v xml:space="preserve"> </v>
      </c>
      <c r="I14066" s="32" t="str">
        <f>VLOOKUP(C14067, 'DB    '!$A:$M, 13, FALSE)</f>
        <v>손이 하는 일이 정한 범위를 밖으로 나가버린다. 솜씨가 졸열하다</v>
      </c>
    </row>
    <row r="14067" spans="1:9">
      <c r="B14067" s="30"/>
      <c r="C14067" s="11" t="str">
        <f>B14072</f>
        <v>못날졸</v>
      </c>
      <c r="D14067" s="7" t="str">
        <f>VLOOKUP(C14067, 'DB    '!$A:$M, 3, FALSE)</f>
        <v>손수변</v>
      </c>
      <c r="E14067" s="7" t="str">
        <f>VLOOKUP(C14067, 'DB    '!$A:$M, 5, FALSE)</f>
        <v>날출</v>
      </c>
      <c r="F14067" s="7" t="str">
        <f>VLOOKUP(C14067, 'DB    '!$A:$M, 7, FALSE)</f>
        <v>.</v>
      </c>
      <c r="G14067" s="7" t="str">
        <f>VLOOKUP(C14067, 'DB    '!$A:$M, 9, FALSE)</f>
        <v>.</v>
      </c>
      <c r="H14067" s="7" t="str">
        <f>VLOOKUP(C14067, 'DB    '!$A:$M, 11, FALSE)</f>
        <v>.</v>
      </c>
      <c r="I14067" s="32"/>
    </row>
    <row r="14068" spans="1:9">
      <c r="B14068" s="30"/>
      <c r="C14068" s="10" t="str">
        <f>VLOOKUP(C14069, 'DB    '!$A:$B, 2, FALSE)</f>
        <v xml:space="preserve"> </v>
      </c>
      <c r="D14068" s="5" t="str">
        <f>VLOOKUP(C14069, 'DB    '!$A:$M, 4, FALSE)</f>
        <v xml:space="preserve"> </v>
      </c>
      <c r="E14068" s="5" t="str">
        <f>VLOOKUP(C14069, 'DB    '!$A:$M, 6, FALSE)</f>
        <v xml:space="preserve"> </v>
      </c>
      <c r="F14068" s="5" t="str">
        <f>VLOOKUP(C14069, 'DB    '!$A:$M, 8, FALSE)</f>
        <v xml:space="preserve"> </v>
      </c>
      <c r="G14068" s="5" t="str">
        <f>VLOOKUP(C14069, 'DB    '!$A:$M, 10, FALSE)</f>
        <v xml:space="preserve"> </v>
      </c>
      <c r="H14068" s="5" t="str">
        <f>VLOOKUP(C14069, 'DB    '!$A:$M, 12, FALSE)</f>
        <v xml:space="preserve"> </v>
      </c>
      <c r="I14068" s="32" t="str">
        <f>VLOOKUP(C14069, 'DB    '!$A:$M, 13, FALSE)</f>
        <v xml:space="preserve"> </v>
      </c>
    </row>
    <row r="14069" spans="1:9">
      <c r="B14069" s="30"/>
      <c r="C14069" s="11" t="s">
        <v>16</v>
      </c>
      <c r="D14069" s="7" t="str">
        <f>VLOOKUP(C14069, 'DB    '!$A:$M, 3, FALSE)</f>
        <v xml:space="preserve"> </v>
      </c>
      <c r="E14069" s="7" t="str">
        <f>VLOOKUP(C14069, 'DB    '!$A:$M, 5, FALSE)</f>
        <v xml:space="preserve"> </v>
      </c>
      <c r="F14069" s="7" t="str">
        <f>VLOOKUP(C14069, 'DB    '!$A:$M, 7, FALSE)</f>
        <v xml:space="preserve"> </v>
      </c>
      <c r="G14069" s="7" t="str">
        <f>VLOOKUP(C14069, 'DB    '!$A:$M, 9, FALSE)</f>
        <v xml:space="preserve"> </v>
      </c>
      <c r="H14069" s="7" t="str">
        <f>VLOOKUP(C14069, 'DB    '!$A:$M, 11, FALSE)</f>
        <v xml:space="preserve"> </v>
      </c>
      <c r="I14069" s="32"/>
    </row>
    <row r="14070" spans="1:9">
      <c r="B14070" s="31"/>
      <c r="C14070" s="10" t="str">
        <f>VLOOKUP(C14071, 'DB    '!$A:$B, 2, FALSE)</f>
        <v xml:space="preserve"> </v>
      </c>
      <c r="D14070" s="5" t="str">
        <f>VLOOKUP(C14071, 'DB    '!$A:$M, 4, FALSE)</f>
        <v xml:space="preserve"> </v>
      </c>
      <c r="E14070" s="5" t="str">
        <f>VLOOKUP(C14071, 'DB    '!$A:$M, 6, FALSE)</f>
        <v xml:space="preserve"> </v>
      </c>
      <c r="F14070" s="5" t="str">
        <f>VLOOKUP(C14071, 'DB    '!$A:$M, 8, FALSE)</f>
        <v xml:space="preserve"> </v>
      </c>
      <c r="G14070" s="5" t="str">
        <f>VLOOKUP(C14071, 'DB    '!$A:$M, 10, FALSE)</f>
        <v xml:space="preserve"> </v>
      </c>
      <c r="H14070" s="5" t="str">
        <f>VLOOKUP(C14071, 'DB    '!$A:$M, 12, FALSE)</f>
        <v xml:space="preserve"> </v>
      </c>
      <c r="I14070" s="32" t="str">
        <f>VLOOKUP(C14071, 'DB    '!$A:$M, 13, FALSE)</f>
        <v xml:space="preserve"> </v>
      </c>
    </row>
    <row r="14071" spans="1:9">
      <c r="B14071" s="31"/>
      <c r="C14071" s="11" t="s">
        <v>16</v>
      </c>
      <c r="D14071" s="7" t="str">
        <f>VLOOKUP(C14071, 'DB    '!$A:$M, 3, FALSE)</f>
        <v xml:space="preserve"> </v>
      </c>
      <c r="E14071" s="7" t="str">
        <f>VLOOKUP(C14071, 'DB    '!$A:$M, 5, FALSE)</f>
        <v xml:space="preserve"> </v>
      </c>
      <c r="F14071" s="7" t="str">
        <f>VLOOKUP(C14071, 'DB    '!$A:$M, 7, FALSE)</f>
        <v xml:space="preserve"> </v>
      </c>
      <c r="G14071" s="7" t="str">
        <f>VLOOKUP(C14071, 'DB    '!$A:$M, 9, FALSE)</f>
        <v xml:space="preserve"> </v>
      </c>
      <c r="H14071" s="7" t="str">
        <f>VLOOKUP(C14071, 'DB    '!$A:$M, 11, FALSE)</f>
        <v xml:space="preserve"> </v>
      </c>
      <c r="I14071" s="32"/>
    </row>
    <row r="14072" spans="1:9">
      <c r="B14072" s="6" t="s">
        <v>8611</v>
      </c>
      <c r="C14072" s="26"/>
      <c r="D14072" s="27"/>
      <c r="E14072" s="27"/>
      <c r="F14072" s="27"/>
      <c r="G14072" s="27"/>
      <c r="H14072" s="27"/>
      <c r="I14072" s="28"/>
    </row>
    <row r="14073" spans="1:9">
      <c r="A14073" s="4">
        <f>A14065+1</f>
        <v>1760</v>
      </c>
    </row>
    <row r="14074" spans="1:9">
      <c r="B14074" s="29" t="str">
        <f>VLOOKUP(B14080, 'DB    '!A:B, 2, FALSE)</f>
        <v>鎭</v>
      </c>
      <c r="C14074" s="10" t="str">
        <f>VLOOKUP(C14075, 'DB    '!$A:$B, 2, FALSE)</f>
        <v>鎭</v>
      </c>
      <c r="D14074" s="5" t="str">
        <f>VLOOKUP(C14075, 'DB    '!$A:$M, 4, FALSE)</f>
        <v>金</v>
      </c>
      <c r="E14074" s="5" t="str">
        <f>VLOOKUP(C14075, 'DB    '!$A:$M, 6, FALSE)</f>
        <v>眞</v>
      </c>
      <c r="F14074" s="5" t="str">
        <f>VLOOKUP(C14075, 'DB    '!$A:$M, 8, FALSE)</f>
        <v xml:space="preserve"> </v>
      </c>
      <c r="G14074" s="5" t="str">
        <f>VLOOKUP(C14075, 'DB    '!$A:$M, 10, FALSE)</f>
        <v xml:space="preserve"> </v>
      </c>
      <c r="H14074" s="5" t="str">
        <f>VLOOKUP(C14075, 'DB    '!$A:$M, 12, FALSE)</f>
        <v xml:space="preserve"> </v>
      </c>
      <c r="I14074" s="32" t="str">
        <f>VLOOKUP(C14075, 'DB    '!$A:$M, 13, FALSE)</f>
        <v>무쇠 솥에 국물을 끓인 후 숟갈로 떠서 진국을 맛보는 모습. 완성될 때까지 욕구를 억누르는 모습</v>
      </c>
    </row>
    <row r="14075" spans="1:9">
      <c r="B14075" s="30"/>
      <c r="C14075" s="11" t="str">
        <f>B14080</f>
        <v>진정할진</v>
      </c>
      <c r="D14075" s="7" t="str">
        <f>VLOOKUP(C14075, 'DB    '!$A:$M, 3, FALSE)</f>
        <v>쇠금</v>
      </c>
      <c r="E14075" s="7" t="str">
        <f>VLOOKUP(C14075, 'DB    '!$A:$M, 5, FALSE)</f>
        <v>참진</v>
      </c>
      <c r="F14075" s="7" t="str">
        <f>VLOOKUP(C14075, 'DB    '!$A:$M, 7, FALSE)</f>
        <v>.</v>
      </c>
      <c r="G14075" s="7" t="str">
        <f>VLOOKUP(C14075, 'DB    '!$A:$M, 9, FALSE)</f>
        <v>.</v>
      </c>
      <c r="H14075" s="7" t="str">
        <f>VLOOKUP(C14075, 'DB    '!$A:$M, 11, FALSE)</f>
        <v>.</v>
      </c>
      <c r="I14075" s="32"/>
    </row>
    <row r="14076" spans="1:9">
      <c r="B14076" s="30"/>
      <c r="C14076" s="10" t="str">
        <f>VLOOKUP(C14077, 'DB    '!$A:$B, 2, FALSE)</f>
        <v xml:space="preserve"> </v>
      </c>
      <c r="D14076" s="5" t="str">
        <f>VLOOKUP(C14077, 'DB    '!$A:$M, 4, FALSE)</f>
        <v xml:space="preserve"> </v>
      </c>
      <c r="E14076" s="5" t="str">
        <f>VLOOKUP(C14077, 'DB    '!$A:$M, 6, FALSE)</f>
        <v xml:space="preserve"> </v>
      </c>
      <c r="F14076" s="5" t="str">
        <f>VLOOKUP(C14077, 'DB    '!$A:$M, 8, FALSE)</f>
        <v xml:space="preserve"> </v>
      </c>
      <c r="G14076" s="5" t="str">
        <f>VLOOKUP(C14077, 'DB    '!$A:$M, 10, FALSE)</f>
        <v xml:space="preserve"> </v>
      </c>
      <c r="H14076" s="5" t="str">
        <f>VLOOKUP(C14077, 'DB    '!$A:$M, 12, FALSE)</f>
        <v xml:space="preserve"> </v>
      </c>
      <c r="I14076" s="32" t="str">
        <f>VLOOKUP(C14077, 'DB    '!$A:$M, 13, FALSE)</f>
        <v xml:space="preserve"> </v>
      </c>
    </row>
    <row r="14077" spans="1:9">
      <c r="B14077" s="30"/>
      <c r="C14077" s="11" t="s">
        <v>16</v>
      </c>
      <c r="D14077" s="7" t="str">
        <f>VLOOKUP(C14077, 'DB    '!$A:$M, 3, FALSE)</f>
        <v xml:space="preserve"> </v>
      </c>
      <c r="E14077" s="7" t="str">
        <f>VLOOKUP(C14077, 'DB    '!$A:$M, 5, FALSE)</f>
        <v xml:space="preserve"> </v>
      </c>
      <c r="F14077" s="7" t="str">
        <f>VLOOKUP(C14077, 'DB    '!$A:$M, 7, FALSE)</f>
        <v xml:space="preserve"> </v>
      </c>
      <c r="G14077" s="7" t="str">
        <f>VLOOKUP(C14077, 'DB    '!$A:$M, 9, FALSE)</f>
        <v xml:space="preserve"> </v>
      </c>
      <c r="H14077" s="7" t="str">
        <f>VLOOKUP(C14077, 'DB    '!$A:$M, 11, FALSE)</f>
        <v xml:space="preserve"> </v>
      </c>
      <c r="I14077" s="32"/>
    </row>
    <row r="14078" spans="1:9">
      <c r="B14078" s="31"/>
      <c r="C14078" s="10" t="str">
        <f>VLOOKUP(C14079, 'DB    '!$A:$B, 2, FALSE)</f>
        <v xml:space="preserve"> </v>
      </c>
      <c r="D14078" s="5" t="str">
        <f>VLOOKUP(C14079, 'DB    '!$A:$M, 4, FALSE)</f>
        <v xml:space="preserve"> </v>
      </c>
      <c r="E14078" s="5" t="str">
        <f>VLOOKUP(C14079, 'DB    '!$A:$M, 6, FALSE)</f>
        <v xml:space="preserve"> </v>
      </c>
      <c r="F14078" s="5" t="str">
        <f>VLOOKUP(C14079, 'DB    '!$A:$M, 8, FALSE)</f>
        <v xml:space="preserve"> </v>
      </c>
      <c r="G14078" s="5" t="str">
        <f>VLOOKUP(C14079, 'DB    '!$A:$M, 10, FALSE)</f>
        <v xml:space="preserve"> </v>
      </c>
      <c r="H14078" s="5" t="str">
        <f>VLOOKUP(C14079, 'DB    '!$A:$M, 12, FALSE)</f>
        <v xml:space="preserve"> </v>
      </c>
      <c r="I14078" s="32" t="str">
        <f>VLOOKUP(C14079, 'DB    '!$A:$M, 13, FALSE)</f>
        <v xml:space="preserve"> </v>
      </c>
    </row>
    <row r="14079" spans="1:9">
      <c r="B14079" s="31"/>
      <c r="C14079" s="11" t="s">
        <v>16</v>
      </c>
      <c r="D14079" s="7" t="str">
        <f>VLOOKUP(C14079, 'DB    '!$A:$M, 3, FALSE)</f>
        <v xml:space="preserve"> </v>
      </c>
      <c r="E14079" s="7" t="str">
        <f>VLOOKUP(C14079, 'DB    '!$A:$M, 5, FALSE)</f>
        <v xml:space="preserve"> </v>
      </c>
      <c r="F14079" s="7" t="str">
        <f>VLOOKUP(C14079, 'DB    '!$A:$M, 7, FALSE)</f>
        <v xml:space="preserve"> </v>
      </c>
      <c r="G14079" s="7" t="str">
        <f>VLOOKUP(C14079, 'DB    '!$A:$M, 9, FALSE)</f>
        <v xml:space="preserve"> </v>
      </c>
      <c r="H14079" s="7" t="str">
        <f>VLOOKUP(C14079, 'DB    '!$A:$M, 11, FALSE)</f>
        <v xml:space="preserve"> </v>
      </c>
      <c r="I14079" s="32"/>
    </row>
    <row r="14080" spans="1:9">
      <c r="B14080" s="6" t="s">
        <v>8616</v>
      </c>
      <c r="C14080" s="26"/>
      <c r="D14080" s="27"/>
      <c r="E14080" s="27"/>
      <c r="F14080" s="27"/>
      <c r="G14080" s="27"/>
      <c r="H14080" s="27"/>
      <c r="I14080" s="28"/>
    </row>
    <row r="14081" spans="1:9">
      <c r="A14081" s="4">
        <f>A14073+1</f>
        <v>1761</v>
      </c>
    </row>
    <row r="14082" spans="1:9">
      <c r="B14082" s="29" t="str">
        <f>VLOOKUP(B14088, 'DB    '!A:B, 2, FALSE)</f>
        <v>暢</v>
      </c>
      <c r="C14082" s="10" t="str">
        <f>VLOOKUP(C14083, 'DB    '!$A:$B, 2, FALSE)</f>
        <v>暢</v>
      </c>
      <c r="D14082" s="5" t="str">
        <f>VLOOKUP(C14083, 'DB    '!$A:$M, 4, FALSE)</f>
        <v>申</v>
      </c>
      <c r="E14082" s="5" t="str">
        <f>VLOOKUP(C14083, 'DB    '!$A:$M, 6, FALSE)</f>
        <v>易</v>
      </c>
      <c r="F14082" s="5" t="str">
        <f>VLOOKUP(C14083, 'DB    '!$A:$M, 8, FALSE)</f>
        <v xml:space="preserve"> </v>
      </c>
      <c r="G14082" s="5" t="str">
        <f>VLOOKUP(C14083, 'DB    '!$A:$M, 10, FALSE)</f>
        <v xml:space="preserve"> </v>
      </c>
      <c r="H14082" s="5" t="str">
        <f>VLOOKUP(C14083, 'DB    '!$A:$M, 12, FALSE)</f>
        <v xml:space="preserve"> </v>
      </c>
      <c r="I14082" s="32" t="str">
        <f>VLOOKUP(C14083, 'DB    '!$A:$M, 13, FALSE)</f>
        <v xml:space="preserve">햇빛이 번개가 펼쳐지듯 펼쳐지니 날씨가 화창해진다. </v>
      </c>
    </row>
    <row r="14083" spans="1:9">
      <c r="B14083" s="30"/>
      <c r="C14083" s="11" t="str">
        <f>B14088</f>
        <v>화창할창</v>
      </c>
      <c r="D14083" s="7" t="str">
        <f>VLOOKUP(C14083, 'DB    '!$A:$M, 3, FALSE)</f>
        <v>펼신</v>
      </c>
      <c r="E14083" s="7" t="str">
        <f>VLOOKUP(C14083, 'DB    '!$A:$M, 5, FALSE)</f>
        <v>쉬울이</v>
      </c>
      <c r="F14083" s="7" t="str">
        <f>VLOOKUP(C14083, 'DB    '!$A:$M, 7, FALSE)</f>
        <v>.</v>
      </c>
      <c r="G14083" s="7" t="str">
        <f>VLOOKUP(C14083, 'DB    '!$A:$M, 9, FALSE)</f>
        <v>.</v>
      </c>
      <c r="H14083" s="7" t="str">
        <f>VLOOKUP(C14083, 'DB    '!$A:$M, 11, FALSE)</f>
        <v>.</v>
      </c>
      <c r="I14083" s="32"/>
    </row>
    <row r="14084" spans="1:9">
      <c r="B14084" s="30"/>
      <c r="C14084" s="10" t="str">
        <f>VLOOKUP(C14085, 'DB    '!$A:$B, 2, FALSE)</f>
        <v xml:space="preserve"> </v>
      </c>
      <c r="D14084" s="5" t="str">
        <f>VLOOKUP(C14085, 'DB    '!$A:$M, 4, FALSE)</f>
        <v xml:space="preserve"> </v>
      </c>
      <c r="E14084" s="5" t="str">
        <f>VLOOKUP(C14085, 'DB    '!$A:$M, 6, FALSE)</f>
        <v xml:space="preserve"> </v>
      </c>
      <c r="F14084" s="5" t="str">
        <f>VLOOKUP(C14085, 'DB    '!$A:$M, 8, FALSE)</f>
        <v xml:space="preserve"> </v>
      </c>
      <c r="G14084" s="5" t="str">
        <f>VLOOKUP(C14085, 'DB    '!$A:$M, 10, FALSE)</f>
        <v xml:space="preserve"> </v>
      </c>
      <c r="H14084" s="5" t="str">
        <f>VLOOKUP(C14085, 'DB    '!$A:$M, 12, FALSE)</f>
        <v xml:space="preserve"> </v>
      </c>
      <c r="I14084" s="32" t="str">
        <f>VLOOKUP(C14085, 'DB    '!$A:$M, 13, FALSE)</f>
        <v xml:space="preserve"> </v>
      </c>
    </row>
    <row r="14085" spans="1:9">
      <c r="B14085" s="30"/>
      <c r="C14085" s="11" t="s">
        <v>16</v>
      </c>
      <c r="D14085" s="7" t="str">
        <f>VLOOKUP(C14085, 'DB    '!$A:$M, 3, FALSE)</f>
        <v xml:space="preserve"> </v>
      </c>
      <c r="E14085" s="7" t="str">
        <f>VLOOKUP(C14085, 'DB    '!$A:$M, 5, FALSE)</f>
        <v xml:space="preserve"> </v>
      </c>
      <c r="F14085" s="7" t="str">
        <f>VLOOKUP(C14085, 'DB    '!$A:$M, 7, FALSE)</f>
        <v xml:space="preserve"> </v>
      </c>
      <c r="G14085" s="7" t="str">
        <f>VLOOKUP(C14085, 'DB    '!$A:$M, 9, FALSE)</f>
        <v xml:space="preserve"> </v>
      </c>
      <c r="H14085" s="7" t="str">
        <f>VLOOKUP(C14085, 'DB    '!$A:$M, 11, FALSE)</f>
        <v xml:space="preserve"> </v>
      </c>
      <c r="I14085" s="32"/>
    </row>
    <row r="14086" spans="1:9">
      <c r="B14086" s="31"/>
      <c r="C14086" s="10" t="str">
        <f>VLOOKUP(C14087, 'DB    '!$A:$B, 2, FALSE)</f>
        <v xml:space="preserve"> </v>
      </c>
      <c r="D14086" s="5" t="str">
        <f>VLOOKUP(C14087, 'DB    '!$A:$M, 4, FALSE)</f>
        <v xml:space="preserve"> </v>
      </c>
      <c r="E14086" s="5" t="str">
        <f>VLOOKUP(C14087, 'DB    '!$A:$M, 6, FALSE)</f>
        <v xml:space="preserve"> </v>
      </c>
      <c r="F14086" s="5" t="str">
        <f>VLOOKUP(C14087, 'DB    '!$A:$M, 8, FALSE)</f>
        <v xml:space="preserve"> </v>
      </c>
      <c r="G14086" s="5" t="str">
        <f>VLOOKUP(C14087, 'DB    '!$A:$M, 10, FALSE)</f>
        <v xml:space="preserve"> </v>
      </c>
      <c r="H14086" s="5" t="str">
        <f>VLOOKUP(C14087, 'DB    '!$A:$M, 12, FALSE)</f>
        <v xml:space="preserve"> </v>
      </c>
      <c r="I14086" s="32" t="str">
        <f>VLOOKUP(C14087, 'DB    '!$A:$M, 13, FALSE)</f>
        <v xml:space="preserve"> </v>
      </c>
    </row>
    <row r="14087" spans="1:9">
      <c r="B14087" s="31"/>
      <c r="C14087" s="11" t="s">
        <v>16</v>
      </c>
      <c r="D14087" s="7" t="str">
        <f>VLOOKUP(C14087, 'DB    '!$A:$M, 3, FALSE)</f>
        <v xml:space="preserve"> </v>
      </c>
      <c r="E14087" s="7" t="str">
        <f>VLOOKUP(C14087, 'DB    '!$A:$M, 5, FALSE)</f>
        <v xml:space="preserve"> </v>
      </c>
      <c r="F14087" s="7" t="str">
        <f>VLOOKUP(C14087, 'DB    '!$A:$M, 7, FALSE)</f>
        <v xml:space="preserve"> </v>
      </c>
      <c r="G14087" s="7" t="str">
        <f>VLOOKUP(C14087, 'DB    '!$A:$M, 9, FALSE)</f>
        <v xml:space="preserve"> </v>
      </c>
      <c r="H14087" s="7" t="str">
        <f>VLOOKUP(C14087, 'DB    '!$A:$M, 11, FALSE)</f>
        <v xml:space="preserve"> </v>
      </c>
      <c r="I14087" s="32"/>
    </row>
    <row r="14088" spans="1:9">
      <c r="B14088" s="6" t="s">
        <v>8622</v>
      </c>
      <c r="C14088" s="26"/>
      <c r="D14088" s="27"/>
      <c r="E14088" s="27"/>
      <c r="F14088" s="27"/>
      <c r="G14088" s="27"/>
      <c r="H14088" s="27"/>
      <c r="I14088" s="28"/>
    </row>
    <row r="14089" spans="1:9">
      <c r="A14089" s="4">
        <f>A14081+1</f>
        <v>1762</v>
      </c>
    </row>
    <row r="14090" spans="1:9">
      <c r="B14090" s="29" t="str">
        <f>VLOOKUP(B14096, 'DB    '!A:B, 2, FALSE)</f>
        <v>哲</v>
      </c>
      <c r="C14090" s="10" t="str">
        <f>VLOOKUP(C14091, 'DB    '!$A:$B, 2, FALSE)</f>
        <v>哲</v>
      </c>
      <c r="D14090" s="5" t="str">
        <f>VLOOKUP(C14091, 'DB    '!$A:$M, 4, FALSE)</f>
        <v>扌</v>
      </c>
      <c r="E14090" s="5" t="str">
        <f>VLOOKUP(C14091, 'DB    '!$A:$M, 6, FALSE)</f>
        <v>斤</v>
      </c>
      <c r="F14090" s="5" t="str">
        <f>VLOOKUP(C14091, 'DB    '!$A:$M, 8, FALSE)</f>
        <v>口</v>
      </c>
      <c r="G14090" s="5" t="str">
        <f>VLOOKUP(C14091, 'DB    '!$A:$M, 10, FALSE)</f>
        <v xml:space="preserve"> </v>
      </c>
      <c r="H14090" s="5" t="str">
        <f>VLOOKUP(C14091, 'DB    '!$A:$M, 12, FALSE)</f>
        <v xml:space="preserve"> </v>
      </c>
      <c r="I14090" s="32" t="str">
        <f>VLOOKUP(C14091, 'DB    '!$A:$M, 13, FALSE)</f>
        <v>손에 도끼를 들고 단박에 꺽듯 무언가 머뭇거리지 않고 단박에 말하는 지식에 밝은 모습. 철학</v>
      </c>
    </row>
    <row r="14091" spans="1:9">
      <c r="B14091" s="30"/>
      <c r="C14091" s="11" t="str">
        <f>B14096</f>
        <v>밝을철</v>
      </c>
      <c r="D14091" s="7" t="str">
        <f>VLOOKUP(C14091, 'DB    '!$A:$M, 3, FALSE)</f>
        <v>손수변</v>
      </c>
      <c r="E14091" s="7" t="str">
        <f>VLOOKUP(C14091, 'DB    '!$A:$M, 5, FALSE)</f>
        <v>도끼근</v>
      </c>
      <c r="F14091" s="7" t="str">
        <f>VLOOKUP(C14091, 'DB    '!$A:$M, 7, FALSE)</f>
        <v>입구</v>
      </c>
      <c r="G14091" s="7" t="str">
        <f>VLOOKUP(C14091, 'DB    '!$A:$M, 9, FALSE)</f>
        <v>.</v>
      </c>
      <c r="H14091" s="7" t="str">
        <f>VLOOKUP(C14091, 'DB    '!$A:$M, 11, FALSE)</f>
        <v>.</v>
      </c>
      <c r="I14091" s="32"/>
    </row>
    <row r="14092" spans="1:9">
      <c r="B14092" s="30"/>
      <c r="C14092" s="10" t="str">
        <f>VLOOKUP(C14093, 'DB    '!$A:$B, 2, FALSE)</f>
        <v xml:space="preserve"> </v>
      </c>
      <c r="D14092" s="5" t="str">
        <f>VLOOKUP(C14093, 'DB    '!$A:$M, 4, FALSE)</f>
        <v xml:space="preserve"> </v>
      </c>
      <c r="E14092" s="5" t="str">
        <f>VLOOKUP(C14093, 'DB    '!$A:$M, 6, FALSE)</f>
        <v xml:space="preserve"> </v>
      </c>
      <c r="F14092" s="5" t="str">
        <f>VLOOKUP(C14093, 'DB    '!$A:$M, 8, FALSE)</f>
        <v xml:space="preserve"> </v>
      </c>
      <c r="G14092" s="5" t="str">
        <f>VLOOKUP(C14093, 'DB    '!$A:$M, 10, FALSE)</f>
        <v xml:space="preserve"> </v>
      </c>
      <c r="H14092" s="5" t="str">
        <f>VLOOKUP(C14093, 'DB    '!$A:$M, 12, FALSE)</f>
        <v xml:space="preserve"> </v>
      </c>
      <c r="I14092" s="32" t="str">
        <f>VLOOKUP(C14093, 'DB    '!$A:$M, 13, FALSE)</f>
        <v xml:space="preserve"> </v>
      </c>
    </row>
    <row r="14093" spans="1:9">
      <c r="B14093" s="30"/>
      <c r="C14093" s="11" t="s">
        <v>16</v>
      </c>
      <c r="D14093" s="7" t="str">
        <f>VLOOKUP(C14093, 'DB    '!$A:$M, 3, FALSE)</f>
        <v xml:space="preserve"> </v>
      </c>
      <c r="E14093" s="7" t="str">
        <f>VLOOKUP(C14093, 'DB    '!$A:$M, 5, FALSE)</f>
        <v xml:space="preserve"> </v>
      </c>
      <c r="F14093" s="7" t="str">
        <f>VLOOKUP(C14093, 'DB    '!$A:$M, 7, FALSE)</f>
        <v xml:space="preserve"> </v>
      </c>
      <c r="G14093" s="7" t="str">
        <f>VLOOKUP(C14093, 'DB    '!$A:$M, 9, FALSE)</f>
        <v xml:space="preserve"> </v>
      </c>
      <c r="H14093" s="7" t="str">
        <f>VLOOKUP(C14093, 'DB    '!$A:$M, 11, FALSE)</f>
        <v xml:space="preserve"> </v>
      </c>
      <c r="I14093" s="32"/>
    </row>
    <row r="14094" spans="1:9">
      <c r="B14094" s="31"/>
      <c r="C14094" s="10" t="str">
        <f>VLOOKUP(C14095, 'DB    '!$A:$B, 2, FALSE)</f>
        <v xml:space="preserve"> </v>
      </c>
      <c r="D14094" s="5" t="str">
        <f>VLOOKUP(C14095, 'DB    '!$A:$M, 4, FALSE)</f>
        <v xml:space="preserve"> </v>
      </c>
      <c r="E14094" s="5" t="str">
        <f>VLOOKUP(C14095, 'DB    '!$A:$M, 6, FALSE)</f>
        <v xml:space="preserve"> </v>
      </c>
      <c r="F14094" s="5" t="str">
        <f>VLOOKUP(C14095, 'DB    '!$A:$M, 8, FALSE)</f>
        <v xml:space="preserve"> </v>
      </c>
      <c r="G14094" s="5" t="str">
        <f>VLOOKUP(C14095, 'DB    '!$A:$M, 10, FALSE)</f>
        <v xml:space="preserve"> </v>
      </c>
      <c r="H14094" s="5" t="str">
        <f>VLOOKUP(C14095, 'DB    '!$A:$M, 12, FALSE)</f>
        <v xml:space="preserve"> </v>
      </c>
      <c r="I14094" s="32" t="str">
        <f>VLOOKUP(C14095, 'DB    '!$A:$M, 13, FALSE)</f>
        <v xml:space="preserve"> </v>
      </c>
    </row>
    <row r="14095" spans="1:9">
      <c r="B14095" s="31"/>
      <c r="C14095" s="11" t="s">
        <v>16</v>
      </c>
      <c r="D14095" s="7" t="str">
        <f>VLOOKUP(C14095, 'DB    '!$A:$M, 3, FALSE)</f>
        <v xml:space="preserve"> </v>
      </c>
      <c r="E14095" s="7" t="str">
        <f>VLOOKUP(C14095, 'DB    '!$A:$M, 5, FALSE)</f>
        <v xml:space="preserve"> </v>
      </c>
      <c r="F14095" s="7" t="str">
        <f>VLOOKUP(C14095, 'DB    '!$A:$M, 7, FALSE)</f>
        <v xml:space="preserve"> </v>
      </c>
      <c r="G14095" s="7" t="str">
        <f>VLOOKUP(C14095, 'DB    '!$A:$M, 9, FALSE)</f>
        <v xml:space="preserve"> </v>
      </c>
      <c r="H14095" s="7" t="str">
        <f>VLOOKUP(C14095, 'DB    '!$A:$M, 11, FALSE)</f>
        <v xml:space="preserve"> </v>
      </c>
      <c r="I14095" s="32"/>
    </row>
    <row r="14096" spans="1:9">
      <c r="B14096" s="6" t="s">
        <v>8628</v>
      </c>
      <c r="C14096" s="26"/>
      <c r="D14096" s="27"/>
      <c r="E14096" s="27"/>
      <c r="F14096" s="27"/>
      <c r="G14096" s="27"/>
      <c r="H14096" s="27"/>
      <c r="I14096" s="28"/>
    </row>
    <row r="14097" spans="1:9">
      <c r="A14097" s="4">
        <f>A14089+1</f>
        <v>1763</v>
      </c>
    </row>
    <row r="14098" spans="1:9">
      <c r="B14098" s="29" t="str">
        <f>VLOOKUP(B14104, 'DB    '!A:B, 2, FALSE)</f>
        <v>尖</v>
      </c>
      <c r="C14098" s="10" t="str">
        <f>VLOOKUP(C14099, 'DB    '!$A:$B, 2, FALSE)</f>
        <v>尖</v>
      </c>
      <c r="D14098" s="5" t="str">
        <f>VLOOKUP(C14099, 'DB    '!$A:$M, 4, FALSE)</f>
        <v>小</v>
      </c>
      <c r="E14098" s="5" t="str">
        <f>VLOOKUP(C14099, 'DB    '!$A:$M, 6, FALSE)</f>
        <v>大</v>
      </c>
      <c r="F14098" s="5" t="str">
        <f>VLOOKUP(C14099, 'DB    '!$A:$M, 8, FALSE)</f>
        <v xml:space="preserve"> </v>
      </c>
      <c r="G14098" s="5" t="str">
        <f>VLOOKUP(C14099, 'DB    '!$A:$M, 10, FALSE)</f>
        <v xml:space="preserve"> </v>
      </c>
      <c r="H14098" s="5" t="str">
        <f>VLOOKUP(C14099, 'DB    '!$A:$M, 12, FALSE)</f>
        <v xml:space="preserve"> </v>
      </c>
      <c r="I14098" s="32" t="str">
        <f>VLOOKUP(C14099, 'DB    '!$A:$M, 13, FALSE)</f>
        <v>큰 송곳 손잡이 뭉치위에 작은 송곳날이 있어 뾰족한 모습. 첨예, 첨단</v>
      </c>
    </row>
    <row r="14099" spans="1:9">
      <c r="B14099" s="30"/>
      <c r="C14099" s="11" t="str">
        <f>B14104</f>
        <v>뾰족할첨</v>
      </c>
      <c r="D14099" s="7" t="str">
        <f>VLOOKUP(C14099, 'DB    '!$A:$M, 3, FALSE)</f>
        <v>작을소</v>
      </c>
      <c r="E14099" s="7" t="str">
        <f>VLOOKUP(C14099, 'DB    '!$A:$M, 5, FALSE)</f>
        <v>큰대</v>
      </c>
      <c r="F14099" s="7" t="str">
        <f>VLOOKUP(C14099, 'DB    '!$A:$M, 7, FALSE)</f>
        <v>.</v>
      </c>
      <c r="G14099" s="7" t="str">
        <f>VLOOKUP(C14099, 'DB    '!$A:$M, 9, FALSE)</f>
        <v>.</v>
      </c>
      <c r="H14099" s="7" t="str">
        <f>VLOOKUP(C14099, 'DB    '!$A:$M, 11, FALSE)</f>
        <v>.</v>
      </c>
      <c r="I14099" s="32"/>
    </row>
    <row r="14100" spans="1:9">
      <c r="B14100" s="30"/>
      <c r="C14100" s="10" t="str">
        <f>VLOOKUP(C14101, 'DB    '!$A:$B, 2, FALSE)</f>
        <v xml:space="preserve"> </v>
      </c>
      <c r="D14100" s="5" t="str">
        <f>VLOOKUP(C14101, 'DB    '!$A:$M, 4, FALSE)</f>
        <v xml:space="preserve"> </v>
      </c>
      <c r="E14100" s="5" t="str">
        <f>VLOOKUP(C14101, 'DB    '!$A:$M, 6, FALSE)</f>
        <v xml:space="preserve"> </v>
      </c>
      <c r="F14100" s="5" t="str">
        <f>VLOOKUP(C14101, 'DB    '!$A:$M, 8, FALSE)</f>
        <v xml:space="preserve"> </v>
      </c>
      <c r="G14100" s="5" t="str">
        <f>VLOOKUP(C14101, 'DB    '!$A:$M, 10, FALSE)</f>
        <v xml:space="preserve"> </v>
      </c>
      <c r="H14100" s="5" t="str">
        <f>VLOOKUP(C14101, 'DB    '!$A:$M, 12, FALSE)</f>
        <v xml:space="preserve"> </v>
      </c>
      <c r="I14100" s="32" t="str">
        <f>VLOOKUP(C14101, 'DB    '!$A:$M, 13, FALSE)</f>
        <v xml:space="preserve"> </v>
      </c>
    </row>
    <row r="14101" spans="1:9">
      <c r="B14101" s="30"/>
      <c r="C14101" s="11" t="s">
        <v>16</v>
      </c>
      <c r="D14101" s="7" t="str">
        <f>VLOOKUP(C14101, 'DB    '!$A:$M, 3, FALSE)</f>
        <v xml:space="preserve"> </v>
      </c>
      <c r="E14101" s="7" t="str">
        <f>VLOOKUP(C14101, 'DB    '!$A:$M, 5, FALSE)</f>
        <v xml:space="preserve"> </v>
      </c>
      <c r="F14101" s="7" t="str">
        <f>VLOOKUP(C14101, 'DB    '!$A:$M, 7, FALSE)</f>
        <v xml:space="preserve"> </v>
      </c>
      <c r="G14101" s="7" t="str">
        <f>VLOOKUP(C14101, 'DB    '!$A:$M, 9, FALSE)</f>
        <v xml:space="preserve"> </v>
      </c>
      <c r="H14101" s="7" t="str">
        <f>VLOOKUP(C14101, 'DB    '!$A:$M, 11, FALSE)</f>
        <v xml:space="preserve"> </v>
      </c>
      <c r="I14101" s="32"/>
    </row>
    <row r="14102" spans="1:9">
      <c r="B14102" s="31"/>
      <c r="C14102" s="10" t="str">
        <f>VLOOKUP(C14103, 'DB    '!$A:$B, 2, FALSE)</f>
        <v xml:space="preserve"> </v>
      </c>
      <c r="D14102" s="5" t="str">
        <f>VLOOKUP(C14103, 'DB    '!$A:$M, 4, FALSE)</f>
        <v xml:space="preserve"> </v>
      </c>
      <c r="E14102" s="5" t="str">
        <f>VLOOKUP(C14103, 'DB    '!$A:$M, 6, FALSE)</f>
        <v xml:space="preserve"> </v>
      </c>
      <c r="F14102" s="5" t="str">
        <f>VLOOKUP(C14103, 'DB    '!$A:$M, 8, FALSE)</f>
        <v xml:space="preserve"> </v>
      </c>
      <c r="G14102" s="5" t="str">
        <f>VLOOKUP(C14103, 'DB    '!$A:$M, 10, FALSE)</f>
        <v xml:space="preserve"> </v>
      </c>
      <c r="H14102" s="5" t="str">
        <f>VLOOKUP(C14103, 'DB    '!$A:$M, 12, FALSE)</f>
        <v xml:space="preserve"> </v>
      </c>
      <c r="I14102" s="32" t="str">
        <f>VLOOKUP(C14103, 'DB    '!$A:$M, 13, FALSE)</f>
        <v xml:space="preserve"> </v>
      </c>
    </row>
    <row r="14103" spans="1:9">
      <c r="B14103" s="31"/>
      <c r="C14103" s="11" t="s">
        <v>16</v>
      </c>
      <c r="D14103" s="7" t="str">
        <f>VLOOKUP(C14103, 'DB    '!$A:$M, 3, FALSE)</f>
        <v xml:space="preserve"> </v>
      </c>
      <c r="E14103" s="7" t="str">
        <f>VLOOKUP(C14103, 'DB    '!$A:$M, 5, FALSE)</f>
        <v xml:space="preserve"> </v>
      </c>
      <c r="F14103" s="7" t="str">
        <f>VLOOKUP(C14103, 'DB    '!$A:$M, 7, FALSE)</f>
        <v xml:space="preserve"> </v>
      </c>
      <c r="G14103" s="7" t="str">
        <f>VLOOKUP(C14103, 'DB    '!$A:$M, 9, FALSE)</f>
        <v xml:space="preserve"> </v>
      </c>
      <c r="H14103" s="7" t="str">
        <f>VLOOKUP(C14103, 'DB    '!$A:$M, 11, FALSE)</f>
        <v xml:space="preserve"> </v>
      </c>
      <c r="I14103" s="32"/>
    </row>
    <row r="14104" spans="1:9">
      <c r="B14104" s="6" t="s">
        <v>8634</v>
      </c>
      <c r="C14104" s="26"/>
      <c r="D14104" s="27"/>
      <c r="E14104" s="27"/>
      <c r="F14104" s="27"/>
      <c r="G14104" s="27"/>
      <c r="H14104" s="27"/>
      <c r="I14104" s="28"/>
    </row>
    <row r="14105" spans="1:9">
      <c r="A14105" s="4">
        <f>A14097+1</f>
        <v>1764</v>
      </c>
    </row>
    <row r="14106" spans="1:9">
      <c r="B14106" s="29" t="str">
        <f>VLOOKUP(B14112, 'DB    '!A:B, 2, FALSE)</f>
        <v>滯</v>
      </c>
      <c r="C14106" s="10" t="str">
        <f>VLOOKUP(C14107, 'DB    '!$A:$B, 2, FALSE)</f>
        <v>滯</v>
      </c>
      <c r="D14106" s="5" t="str">
        <f>VLOOKUP(C14107, 'DB    '!$A:$M, 4, FALSE)</f>
        <v>氵</v>
      </c>
      <c r="E14106" s="5" t="str">
        <f>VLOOKUP(C14107, 'DB    '!$A:$M, 6, FALSE)</f>
        <v>帶</v>
      </c>
      <c r="F14106" s="5" t="str">
        <f>VLOOKUP(C14107, 'DB    '!$A:$M, 8, FALSE)</f>
        <v xml:space="preserve"> </v>
      </c>
      <c r="G14106" s="5" t="str">
        <f>VLOOKUP(C14107, 'DB    '!$A:$M, 10, FALSE)</f>
        <v xml:space="preserve"> </v>
      </c>
      <c r="H14106" s="5" t="str">
        <f>VLOOKUP(C14107, 'DB    '!$A:$M, 12, FALSE)</f>
        <v xml:space="preserve"> </v>
      </c>
      <c r="I14106" s="32" t="str">
        <f>VLOOKUP(C14107, 'DB    '!$A:$M, 13, FALSE)</f>
        <v>물이 띠에 막힌 듯 흘러가지 못하고 정체된 모습</v>
      </c>
    </row>
    <row r="14107" spans="1:9">
      <c r="B14107" s="30"/>
      <c r="C14107" s="11" t="str">
        <f>B14112</f>
        <v>막힐체</v>
      </c>
      <c r="D14107" s="7" t="str">
        <f>VLOOKUP(C14107, 'DB    '!$A:$M, 3, FALSE)</f>
        <v>물수변</v>
      </c>
      <c r="E14107" s="7" t="str">
        <f>VLOOKUP(C14107, 'DB    '!$A:$M, 5, FALSE)</f>
        <v>띠대</v>
      </c>
      <c r="F14107" s="7" t="str">
        <f>VLOOKUP(C14107, 'DB    '!$A:$M, 7, FALSE)</f>
        <v>.</v>
      </c>
      <c r="G14107" s="7" t="str">
        <f>VLOOKUP(C14107, 'DB    '!$A:$M, 9, FALSE)</f>
        <v>.</v>
      </c>
      <c r="H14107" s="7" t="str">
        <f>VLOOKUP(C14107, 'DB    '!$A:$M, 11, FALSE)</f>
        <v>.</v>
      </c>
      <c r="I14107" s="32"/>
    </row>
    <row r="14108" spans="1:9">
      <c r="B14108" s="30"/>
      <c r="C14108" s="10" t="str">
        <f>VLOOKUP(C14109, 'DB    '!$A:$B, 2, FALSE)</f>
        <v>帶</v>
      </c>
      <c r="D14108" s="5" t="str">
        <f>VLOOKUP(C14109, 'DB    '!$A:$M, 4, FALSE)</f>
        <v>廿</v>
      </c>
      <c r="E14108" s="5" t="str">
        <f>VLOOKUP(C14109, 'DB    '!$A:$M, 6, FALSE)</f>
        <v>丿</v>
      </c>
      <c r="F14108" s="5" t="str">
        <f>VLOOKUP(C14109, 'DB    '!$A:$M, 8, FALSE)</f>
        <v>丿</v>
      </c>
      <c r="G14108" s="5" t="str">
        <f>VLOOKUP(C14109, 'DB    '!$A:$M, 10, FALSE)</f>
        <v>冖</v>
      </c>
      <c r="H14108" s="5" t="str">
        <f>VLOOKUP(C14109, 'DB    '!$A:$M, 12, FALSE)</f>
        <v>巾</v>
      </c>
      <c r="I14108" s="32" t="str">
        <f>VLOOKUP(C14109, 'DB    '!$A:$M, 13, FALSE)</f>
        <v>허리춤에 수건으로 옷을 단정하게 묶은 허리띠 모양</v>
      </c>
    </row>
    <row r="14109" spans="1:9">
      <c r="B14109" s="30"/>
      <c r="C14109" s="11" t="s">
        <v>5900</v>
      </c>
      <c r="D14109" s="7" t="str">
        <f>VLOOKUP(C14109, 'DB    '!$A:$M, 3, FALSE)</f>
        <v>스물입</v>
      </c>
      <c r="E14109" s="7" t="str">
        <f>VLOOKUP(C14109, 'DB    '!$A:$M, 5, FALSE)</f>
        <v>삐침별</v>
      </c>
      <c r="F14109" s="7" t="str">
        <f>VLOOKUP(C14109, 'DB    '!$A:$M, 7, FALSE)</f>
        <v>삐침별</v>
      </c>
      <c r="G14109" s="7" t="str">
        <f>VLOOKUP(C14109, 'DB    '!$A:$M, 9, FALSE)</f>
        <v>덮을멱</v>
      </c>
      <c r="H14109" s="7" t="str">
        <f>VLOOKUP(C14109, 'DB    '!$A:$M, 11, FALSE)</f>
        <v>수건건</v>
      </c>
      <c r="I14109" s="32"/>
    </row>
    <row r="14110" spans="1:9">
      <c r="B14110" s="31"/>
      <c r="C14110" s="10" t="str">
        <f>VLOOKUP(C14111, 'DB    '!$A:$B, 2, FALSE)</f>
        <v xml:space="preserve"> </v>
      </c>
      <c r="D14110" s="5" t="str">
        <f>VLOOKUP(C14111, 'DB    '!$A:$M, 4, FALSE)</f>
        <v xml:space="preserve"> </v>
      </c>
      <c r="E14110" s="5" t="str">
        <f>VLOOKUP(C14111, 'DB    '!$A:$M, 6, FALSE)</f>
        <v xml:space="preserve"> </v>
      </c>
      <c r="F14110" s="5" t="str">
        <f>VLOOKUP(C14111, 'DB    '!$A:$M, 8, FALSE)</f>
        <v xml:space="preserve"> </v>
      </c>
      <c r="G14110" s="5" t="str">
        <f>VLOOKUP(C14111, 'DB    '!$A:$M, 10, FALSE)</f>
        <v xml:space="preserve"> </v>
      </c>
      <c r="H14110" s="5" t="str">
        <f>VLOOKUP(C14111, 'DB    '!$A:$M, 12, FALSE)</f>
        <v xml:space="preserve"> </v>
      </c>
      <c r="I14110" s="32" t="str">
        <f>VLOOKUP(C14111, 'DB    '!$A:$M, 13, FALSE)</f>
        <v xml:space="preserve"> </v>
      </c>
    </row>
    <row r="14111" spans="1:9">
      <c r="B14111" s="31"/>
      <c r="C14111" s="11" t="s">
        <v>16</v>
      </c>
      <c r="D14111" s="7" t="str">
        <f>VLOOKUP(C14111, 'DB    '!$A:$M, 3, FALSE)</f>
        <v xml:space="preserve"> </v>
      </c>
      <c r="E14111" s="7" t="str">
        <f>VLOOKUP(C14111, 'DB    '!$A:$M, 5, FALSE)</f>
        <v xml:space="preserve"> </v>
      </c>
      <c r="F14111" s="7" t="str">
        <f>VLOOKUP(C14111, 'DB    '!$A:$M, 7, FALSE)</f>
        <v xml:space="preserve"> </v>
      </c>
      <c r="G14111" s="7" t="str">
        <f>VLOOKUP(C14111, 'DB    '!$A:$M, 9, FALSE)</f>
        <v xml:space="preserve"> </v>
      </c>
      <c r="H14111" s="7" t="str">
        <f>VLOOKUP(C14111, 'DB    '!$A:$M, 11, FALSE)</f>
        <v xml:space="preserve"> </v>
      </c>
      <c r="I14111" s="32"/>
    </row>
    <row r="14112" spans="1:9">
      <c r="B14112" s="6" t="s">
        <v>8640</v>
      </c>
      <c r="C14112" s="26"/>
      <c r="D14112" s="27"/>
      <c r="E14112" s="27"/>
      <c r="F14112" s="27"/>
      <c r="G14112" s="27"/>
      <c r="H14112" s="27"/>
      <c r="I14112" s="28"/>
    </row>
    <row r="14113" spans="1:9">
      <c r="A14113" s="4">
        <f>A14105+1</f>
        <v>1765</v>
      </c>
    </row>
    <row r="14114" spans="1:9">
      <c r="B14114" s="29" t="str">
        <f>VLOOKUP(B14120, 'DB    '!A:B, 2, FALSE)</f>
        <v>肖</v>
      </c>
      <c r="C14114" s="10" t="str">
        <f>VLOOKUP(C14115, 'DB    '!$A:$B, 2, FALSE)</f>
        <v>肖</v>
      </c>
      <c r="D14114" s="5" t="str">
        <f>VLOOKUP(C14115, 'DB    '!$A:$M, 4, FALSE)</f>
        <v>小</v>
      </c>
      <c r="E14114" s="5" t="str">
        <f>VLOOKUP(C14115, 'DB    '!$A:$M, 6, FALSE)</f>
        <v>月</v>
      </c>
      <c r="F14114" s="5" t="str">
        <f>VLOOKUP(C14115, 'DB    '!$A:$M, 8, FALSE)</f>
        <v xml:space="preserve"> </v>
      </c>
      <c r="G14114" s="5" t="str">
        <f>VLOOKUP(C14115, 'DB    '!$A:$M, 10, FALSE)</f>
        <v xml:space="preserve"> </v>
      </c>
      <c r="H14114" s="5" t="str">
        <f>VLOOKUP(C14115, 'DB    '!$A:$M, 12, FALSE)</f>
        <v xml:space="preserve"> </v>
      </c>
      <c r="I14114" s="32" t="str">
        <f>VLOOKUP(C14115, 'DB    '!$A:$M, 13, FALSE)</f>
        <v>작은 아이의 몸이 나를 닮았다. 초상화</v>
      </c>
    </row>
    <row r="14115" spans="1:9">
      <c r="B14115" s="30"/>
      <c r="C14115" s="11" t="str">
        <f>B14120</f>
        <v>닮을초</v>
      </c>
      <c r="D14115" s="7" t="str">
        <f>VLOOKUP(C14115, 'DB    '!$A:$M, 3, FALSE)</f>
        <v>작을소</v>
      </c>
      <c r="E14115" s="7" t="str">
        <f>VLOOKUP(C14115, 'DB    '!$A:$M, 5, FALSE)</f>
        <v>달월</v>
      </c>
      <c r="F14115" s="7" t="str">
        <f>VLOOKUP(C14115, 'DB    '!$A:$M, 7, FALSE)</f>
        <v>.</v>
      </c>
      <c r="G14115" s="7" t="str">
        <f>VLOOKUP(C14115, 'DB    '!$A:$M, 9, FALSE)</f>
        <v>.</v>
      </c>
      <c r="H14115" s="7" t="str">
        <f>VLOOKUP(C14115, 'DB    '!$A:$M, 11, FALSE)</f>
        <v>.</v>
      </c>
      <c r="I14115" s="32"/>
    </row>
    <row r="14116" spans="1:9">
      <c r="B14116" s="30"/>
      <c r="C14116" s="10" t="str">
        <f>VLOOKUP(C14117, 'DB    '!$A:$B, 2, FALSE)</f>
        <v xml:space="preserve"> </v>
      </c>
      <c r="D14116" s="5" t="str">
        <f>VLOOKUP(C14117, 'DB    '!$A:$M, 4, FALSE)</f>
        <v xml:space="preserve"> </v>
      </c>
      <c r="E14116" s="5" t="str">
        <f>VLOOKUP(C14117, 'DB    '!$A:$M, 6, FALSE)</f>
        <v xml:space="preserve"> </v>
      </c>
      <c r="F14116" s="5" t="str">
        <f>VLOOKUP(C14117, 'DB    '!$A:$M, 8, FALSE)</f>
        <v xml:space="preserve"> </v>
      </c>
      <c r="G14116" s="5" t="str">
        <f>VLOOKUP(C14117, 'DB    '!$A:$M, 10, FALSE)</f>
        <v xml:space="preserve"> </v>
      </c>
      <c r="H14116" s="5" t="str">
        <f>VLOOKUP(C14117, 'DB    '!$A:$M, 12, FALSE)</f>
        <v xml:space="preserve"> </v>
      </c>
      <c r="I14116" s="32" t="str">
        <f>VLOOKUP(C14117, 'DB    '!$A:$M, 13, FALSE)</f>
        <v xml:space="preserve"> </v>
      </c>
    </row>
    <row r="14117" spans="1:9">
      <c r="B14117" s="30"/>
      <c r="C14117" s="11" t="s">
        <v>16</v>
      </c>
      <c r="D14117" s="7" t="str">
        <f>VLOOKUP(C14117, 'DB    '!$A:$M, 3, FALSE)</f>
        <v xml:space="preserve"> </v>
      </c>
      <c r="E14117" s="7" t="str">
        <f>VLOOKUP(C14117, 'DB    '!$A:$M, 5, FALSE)</f>
        <v xml:space="preserve"> </v>
      </c>
      <c r="F14117" s="7" t="str">
        <f>VLOOKUP(C14117, 'DB    '!$A:$M, 7, FALSE)</f>
        <v xml:space="preserve"> </v>
      </c>
      <c r="G14117" s="7" t="str">
        <f>VLOOKUP(C14117, 'DB    '!$A:$M, 9, FALSE)</f>
        <v xml:space="preserve"> </v>
      </c>
      <c r="H14117" s="7" t="str">
        <f>VLOOKUP(C14117, 'DB    '!$A:$M, 11, FALSE)</f>
        <v xml:space="preserve"> </v>
      </c>
      <c r="I14117" s="32"/>
    </row>
    <row r="14118" spans="1:9">
      <c r="B14118" s="31"/>
      <c r="C14118" s="10" t="str">
        <f>VLOOKUP(C14119, 'DB    '!$A:$B, 2, FALSE)</f>
        <v xml:space="preserve"> </v>
      </c>
      <c r="D14118" s="5" t="str">
        <f>VLOOKUP(C14119, 'DB    '!$A:$M, 4, FALSE)</f>
        <v xml:space="preserve"> </v>
      </c>
      <c r="E14118" s="5" t="str">
        <f>VLOOKUP(C14119, 'DB    '!$A:$M, 6, FALSE)</f>
        <v xml:space="preserve"> </v>
      </c>
      <c r="F14118" s="5" t="str">
        <f>VLOOKUP(C14119, 'DB    '!$A:$M, 8, FALSE)</f>
        <v xml:space="preserve"> </v>
      </c>
      <c r="G14118" s="5" t="str">
        <f>VLOOKUP(C14119, 'DB    '!$A:$M, 10, FALSE)</f>
        <v xml:space="preserve"> </v>
      </c>
      <c r="H14118" s="5" t="str">
        <f>VLOOKUP(C14119, 'DB    '!$A:$M, 12, FALSE)</f>
        <v xml:space="preserve"> </v>
      </c>
      <c r="I14118" s="32" t="str">
        <f>VLOOKUP(C14119, 'DB    '!$A:$M, 13, FALSE)</f>
        <v xml:space="preserve"> </v>
      </c>
    </row>
    <row r="14119" spans="1:9">
      <c r="B14119" s="31"/>
      <c r="C14119" s="11" t="s">
        <v>16</v>
      </c>
      <c r="D14119" s="7" t="str">
        <f>VLOOKUP(C14119, 'DB    '!$A:$M, 3, FALSE)</f>
        <v xml:space="preserve"> </v>
      </c>
      <c r="E14119" s="7" t="str">
        <f>VLOOKUP(C14119, 'DB    '!$A:$M, 5, FALSE)</f>
        <v xml:space="preserve"> </v>
      </c>
      <c r="F14119" s="7" t="str">
        <f>VLOOKUP(C14119, 'DB    '!$A:$M, 7, FALSE)</f>
        <v xml:space="preserve"> </v>
      </c>
      <c r="G14119" s="7" t="str">
        <f>VLOOKUP(C14119, 'DB    '!$A:$M, 9, FALSE)</f>
        <v xml:space="preserve"> </v>
      </c>
      <c r="H14119" s="7" t="str">
        <f>VLOOKUP(C14119, 'DB    '!$A:$M, 11, FALSE)</f>
        <v xml:space="preserve"> </v>
      </c>
      <c r="I14119" s="32"/>
    </row>
    <row r="14120" spans="1:9">
      <c r="B14120" s="6" t="s">
        <v>8645</v>
      </c>
      <c r="C14120" s="26"/>
      <c r="D14120" s="27"/>
      <c r="E14120" s="27"/>
      <c r="F14120" s="27"/>
      <c r="G14120" s="27"/>
      <c r="H14120" s="27"/>
      <c r="I14120" s="28"/>
    </row>
    <row r="14121" spans="1:9">
      <c r="A14121" s="4">
        <f>A14113+1</f>
        <v>1766</v>
      </c>
    </row>
    <row r="14122" spans="1:9">
      <c r="B14122" s="29" t="str">
        <f>VLOOKUP(B14128, 'DB    '!A:B, 2, FALSE)</f>
        <v>濁</v>
      </c>
      <c r="C14122" s="10" t="str">
        <f>VLOOKUP(C14123, 'DB    '!$A:$B, 2, FALSE)</f>
        <v>濁</v>
      </c>
      <c r="D14122" s="5" t="str">
        <f>VLOOKUP(C14123, 'DB    '!$A:$M, 4, FALSE)</f>
        <v>氵</v>
      </c>
      <c r="E14122" s="5" t="str">
        <f>VLOOKUP(C14123, 'DB    '!$A:$M, 6, FALSE)</f>
        <v>蜀</v>
      </c>
      <c r="F14122" s="5" t="str">
        <f>VLOOKUP(C14123, 'DB    '!$A:$M, 8, FALSE)</f>
        <v xml:space="preserve"> </v>
      </c>
      <c r="G14122" s="5" t="str">
        <f>VLOOKUP(C14123, 'DB    '!$A:$M, 10, FALSE)</f>
        <v xml:space="preserve"> </v>
      </c>
      <c r="H14122" s="5" t="str">
        <f>VLOOKUP(C14123, 'DB    '!$A:$M, 12, FALSE)</f>
        <v xml:space="preserve"> </v>
      </c>
      <c r="I14122" s="32" t="str">
        <f>VLOOKUP(C14123, 'DB    '!$A:$M, 13, FALSE)</f>
        <v>물에 벌레가 들어가 물이 탁해졌다</v>
      </c>
    </row>
    <row r="14123" spans="1:9">
      <c r="B14123" s="30"/>
      <c r="C14123" s="11" t="str">
        <f>B14128</f>
        <v>흐릴탁</v>
      </c>
      <c r="D14123" s="7" t="str">
        <f>VLOOKUP(C14123, 'DB    '!$A:$M, 3, FALSE)</f>
        <v>물수변</v>
      </c>
      <c r="E14123" s="7" t="str">
        <f>VLOOKUP(C14123, 'DB    '!$A:$M, 5, FALSE)</f>
        <v>벌레촉</v>
      </c>
      <c r="F14123" s="7" t="str">
        <f>VLOOKUP(C14123, 'DB    '!$A:$M, 7, FALSE)</f>
        <v>.</v>
      </c>
      <c r="G14123" s="7" t="str">
        <f>VLOOKUP(C14123, 'DB    '!$A:$M, 9, FALSE)</f>
        <v>.</v>
      </c>
      <c r="H14123" s="7" t="str">
        <f>VLOOKUP(C14123, 'DB    '!$A:$M, 11, FALSE)</f>
        <v>.</v>
      </c>
      <c r="I14123" s="32"/>
    </row>
    <row r="14124" spans="1:9">
      <c r="B14124" s="30"/>
      <c r="C14124" s="10" t="str">
        <f>VLOOKUP(C14125, 'DB    '!$A:$B, 2, FALSE)</f>
        <v>蜀</v>
      </c>
      <c r="D14124" s="5" t="str">
        <f>VLOOKUP(C14125, 'DB    '!$A:$M, 4, FALSE)</f>
        <v>目</v>
      </c>
      <c r="E14124" s="5" t="str">
        <f>VLOOKUP(C14125, 'DB    '!$A:$M, 6, FALSE)</f>
        <v>勹</v>
      </c>
      <c r="F14124" s="5" t="str">
        <f>VLOOKUP(C14125, 'DB    '!$A:$M, 8, FALSE)</f>
        <v>虫</v>
      </c>
      <c r="G14124" s="5" t="str">
        <f>VLOOKUP(C14125, 'DB    '!$A:$M, 10, FALSE)</f>
        <v xml:space="preserve"> </v>
      </c>
      <c r="H14124" s="5" t="str">
        <f>VLOOKUP(C14125, 'DB    '!$A:$M, 12, FALSE)</f>
        <v xml:space="preserve"> </v>
      </c>
      <c r="I14124" s="32" t="str">
        <f>VLOOKUP(C14125, 'DB    '!$A:$M, 13, FALSE)</f>
        <v>그물눈을 가지고 고치에 쌓이고 나중에 날개 달린 벌레가 나오는 모양</v>
      </c>
    </row>
    <row r="14125" spans="1:9">
      <c r="B14125" s="30"/>
      <c r="C14125" s="11" t="s">
        <v>3983</v>
      </c>
      <c r="D14125" s="7" t="str">
        <f>VLOOKUP(C14125, 'DB    '!$A:$M, 3, FALSE)</f>
        <v>눈목</v>
      </c>
      <c r="E14125" s="7" t="str">
        <f>VLOOKUP(C14125, 'DB    '!$A:$M, 5, FALSE)</f>
        <v>쌀포</v>
      </c>
      <c r="F14125" s="7" t="str">
        <f>VLOOKUP(C14125, 'DB    '!$A:$M, 7, FALSE)</f>
        <v>벌레훼</v>
      </c>
      <c r="G14125" s="7" t="str">
        <f>VLOOKUP(C14125, 'DB    '!$A:$M, 9, FALSE)</f>
        <v>.</v>
      </c>
      <c r="H14125" s="7" t="str">
        <f>VLOOKUP(C14125, 'DB    '!$A:$M, 11, FALSE)</f>
        <v>.</v>
      </c>
      <c r="I14125" s="32"/>
    </row>
    <row r="14126" spans="1:9">
      <c r="B14126" s="31"/>
      <c r="C14126" s="10" t="str">
        <f>VLOOKUP(C14127, 'DB    '!$A:$B, 2, FALSE)</f>
        <v xml:space="preserve"> </v>
      </c>
      <c r="D14126" s="5" t="str">
        <f>VLOOKUP(C14127, 'DB    '!$A:$M, 4, FALSE)</f>
        <v xml:space="preserve"> </v>
      </c>
      <c r="E14126" s="5" t="str">
        <f>VLOOKUP(C14127, 'DB    '!$A:$M, 6, FALSE)</f>
        <v xml:space="preserve"> </v>
      </c>
      <c r="F14126" s="5" t="str">
        <f>VLOOKUP(C14127, 'DB    '!$A:$M, 8, FALSE)</f>
        <v xml:space="preserve"> </v>
      </c>
      <c r="G14126" s="5" t="str">
        <f>VLOOKUP(C14127, 'DB    '!$A:$M, 10, FALSE)</f>
        <v xml:space="preserve"> </v>
      </c>
      <c r="H14126" s="5" t="str">
        <f>VLOOKUP(C14127, 'DB    '!$A:$M, 12, FALSE)</f>
        <v xml:space="preserve"> </v>
      </c>
      <c r="I14126" s="32" t="str">
        <f>VLOOKUP(C14127, 'DB    '!$A:$M, 13, FALSE)</f>
        <v xml:space="preserve"> </v>
      </c>
    </row>
    <row r="14127" spans="1:9">
      <c r="B14127" s="31"/>
      <c r="C14127" s="11" t="s">
        <v>16</v>
      </c>
      <c r="D14127" s="7" t="str">
        <f>VLOOKUP(C14127, 'DB    '!$A:$M, 3, FALSE)</f>
        <v xml:space="preserve"> </v>
      </c>
      <c r="E14127" s="7" t="str">
        <f>VLOOKUP(C14127, 'DB    '!$A:$M, 5, FALSE)</f>
        <v xml:space="preserve"> </v>
      </c>
      <c r="F14127" s="7" t="str">
        <f>VLOOKUP(C14127, 'DB    '!$A:$M, 7, FALSE)</f>
        <v xml:space="preserve"> </v>
      </c>
      <c r="G14127" s="7" t="str">
        <f>VLOOKUP(C14127, 'DB    '!$A:$M, 9, FALSE)</f>
        <v xml:space="preserve"> </v>
      </c>
      <c r="H14127" s="7" t="str">
        <f>VLOOKUP(C14127, 'DB    '!$A:$M, 11, FALSE)</f>
        <v xml:space="preserve"> </v>
      </c>
      <c r="I14127" s="32"/>
    </row>
    <row r="14128" spans="1:9">
      <c r="B14128" s="6" t="s">
        <v>8649</v>
      </c>
      <c r="C14128" s="26"/>
      <c r="D14128" s="27"/>
      <c r="E14128" s="27"/>
      <c r="F14128" s="27"/>
      <c r="G14128" s="27"/>
      <c r="H14128" s="27"/>
      <c r="I14128" s="28"/>
    </row>
    <row r="14129" spans="1:9">
      <c r="A14129" s="4">
        <f>A14121+1</f>
        <v>1767</v>
      </c>
    </row>
    <row r="14130" spans="1:9">
      <c r="B14130" s="29" t="str">
        <f>VLOOKUP(B14136, 'DB    '!A:B, 2, FALSE)</f>
        <v>弊</v>
      </c>
      <c r="C14130" s="10" t="str">
        <f>VLOOKUP(C14131, 'DB    '!$A:$B, 2, FALSE)</f>
        <v>弊</v>
      </c>
      <c r="D14130" s="5" t="str">
        <f>VLOOKUP(C14131, 'DB    '!$A:$M, 4, FALSE)</f>
        <v>㡀</v>
      </c>
      <c r="E14130" s="5" t="str">
        <f>VLOOKUP(C14131, 'DB    '!$A:$M, 6, FALSE)</f>
        <v>攵</v>
      </c>
      <c r="F14130" s="5" t="str">
        <f>VLOOKUP(C14131, 'DB    '!$A:$M, 8, FALSE)</f>
        <v>廾</v>
      </c>
      <c r="G14130" s="5" t="str">
        <f>VLOOKUP(C14131, 'DB    '!$A:$M, 10, FALSE)</f>
        <v xml:space="preserve"> </v>
      </c>
      <c r="H14130" s="5" t="str">
        <f>VLOOKUP(C14131, 'DB    '!$A:$M, 12, FALSE)</f>
        <v xml:space="preserve"> </v>
      </c>
      <c r="I14130" s="32" t="str">
        <f>VLOOKUP(C14131, 'DB    '!$A:$M, 13, FALSE)</f>
        <v>손에 몽둥이를 들고 옷이 해지도록 두드려 패는 권력자의 폐단. 나쁜일</v>
      </c>
    </row>
    <row r="14131" spans="1:9">
      <c r="B14131" s="30"/>
      <c r="C14131" s="11" t="str">
        <f>B14136</f>
        <v>해질폐2</v>
      </c>
      <c r="D14131" s="7" t="str">
        <f>VLOOKUP(C14131, 'DB    '!$A:$M, 3, FALSE)</f>
        <v>해질폐</v>
      </c>
      <c r="E14131" s="7" t="str">
        <f>VLOOKUP(C14131, 'DB    '!$A:$M, 5, FALSE)</f>
        <v>칠복</v>
      </c>
      <c r="F14131" s="7" t="str">
        <f>VLOOKUP(C14131, 'DB    '!$A:$M, 7, FALSE)</f>
        <v>받들공</v>
      </c>
      <c r="G14131" s="7" t="str">
        <f>VLOOKUP(C14131, 'DB    '!$A:$M, 9, FALSE)</f>
        <v>.</v>
      </c>
      <c r="H14131" s="7" t="str">
        <f>VLOOKUP(C14131, 'DB    '!$A:$M, 11, FALSE)</f>
        <v>.</v>
      </c>
      <c r="I14131" s="32"/>
    </row>
    <row r="14132" spans="1:9">
      <c r="B14132" s="30"/>
      <c r="C14132" s="10" t="str">
        <f>VLOOKUP(C14133, 'DB    '!$A:$B, 2, FALSE)</f>
        <v>㡀</v>
      </c>
      <c r="D14132" s="5" t="str">
        <f>VLOOKUP(C14133, 'DB    '!$A:$M, 4, FALSE)</f>
        <v>小</v>
      </c>
      <c r="E14132" s="5" t="str">
        <f>VLOOKUP(C14133, 'DB    '!$A:$M, 6, FALSE)</f>
        <v>冂</v>
      </c>
      <c r="F14132" s="5" t="str">
        <f>VLOOKUP(C14133, 'DB    '!$A:$M, 8, FALSE)</f>
        <v>小</v>
      </c>
      <c r="G14132" s="5" t="str">
        <f>VLOOKUP(C14133, 'DB    '!$A:$M, 10, FALSE)</f>
        <v xml:space="preserve"> </v>
      </c>
      <c r="H14132" s="5" t="str">
        <f>VLOOKUP(C14133, 'DB    '!$A:$M, 12, FALSE)</f>
        <v xml:space="preserve"> </v>
      </c>
      <c r="I14132" s="32" t="str">
        <f>VLOOKUP(C14133, 'DB    '!$A:$M, 13, FALSE)</f>
        <v>옷감이 조각 조각 난 모습</v>
      </c>
    </row>
    <row r="14133" spans="1:9">
      <c r="B14133" s="30"/>
      <c r="C14133" s="11" t="s">
        <v>8280</v>
      </c>
      <c r="D14133" s="7" t="str">
        <f>VLOOKUP(C14133, 'DB    '!$A:$M, 3, FALSE)</f>
        <v>작을소</v>
      </c>
      <c r="E14133" s="7" t="str">
        <f>VLOOKUP(C14133, 'DB    '!$A:$M, 5, FALSE)</f>
        <v>멀경</v>
      </c>
      <c r="F14133" s="7" t="str">
        <f>VLOOKUP(C14133, 'DB    '!$A:$M, 7, FALSE)</f>
        <v>작을소</v>
      </c>
      <c r="G14133" s="7" t="str">
        <f>VLOOKUP(C14133, 'DB    '!$A:$M, 9, FALSE)</f>
        <v>.</v>
      </c>
      <c r="H14133" s="7" t="str">
        <f>VLOOKUP(C14133, 'DB    '!$A:$M, 11, FALSE)</f>
        <v>.</v>
      </c>
      <c r="I14133" s="32"/>
    </row>
    <row r="14134" spans="1:9">
      <c r="B14134" s="31"/>
      <c r="C14134" s="10" t="str">
        <f>VLOOKUP(C14135, 'DB    '!$A:$B, 2, FALSE)</f>
        <v xml:space="preserve"> </v>
      </c>
      <c r="D14134" s="5" t="str">
        <f>VLOOKUP(C14135, 'DB    '!$A:$M, 4, FALSE)</f>
        <v xml:space="preserve"> </v>
      </c>
      <c r="E14134" s="5" t="str">
        <f>VLOOKUP(C14135, 'DB    '!$A:$M, 6, FALSE)</f>
        <v xml:space="preserve"> </v>
      </c>
      <c r="F14134" s="5" t="str">
        <f>VLOOKUP(C14135, 'DB    '!$A:$M, 8, FALSE)</f>
        <v xml:space="preserve"> </v>
      </c>
      <c r="G14134" s="5" t="str">
        <f>VLOOKUP(C14135, 'DB    '!$A:$M, 10, FALSE)</f>
        <v xml:space="preserve"> </v>
      </c>
      <c r="H14134" s="5" t="str">
        <f>VLOOKUP(C14135, 'DB    '!$A:$M, 12, FALSE)</f>
        <v xml:space="preserve"> </v>
      </c>
      <c r="I14134" s="32" t="str">
        <f>VLOOKUP(C14135, 'DB    '!$A:$M, 13, FALSE)</f>
        <v xml:space="preserve"> </v>
      </c>
    </row>
    <row r="14135" spans="1:9">
      <c r="B14135" s="31"/>
      <c r="C14135" s="11" t="s">
        <v>16</v>
      </c>
      <c r="D14135" s="7" t="str">
        <f>VLOOKUP(C14135, 'DB    '!$A:$M, 3, FALSE)</f>
        <v xml:space="preserve"> </v>
      </c>
      <c r="E14135" s="7" t="str">
        <f>VLOOKUP(C14135, 'DB    '!$A:$M, 5, FALSE)</f>
        <v xml:space="preserve"> </v>
      </c>
      <c r="F14135" s="7" t="str">
        <f>VLOOKUP(C14135, 'DB    '!$A:$M, 7, FALSE)</f>
        <v xml:space="preserve"> </v>
      </c>
      <c r="G14135" s="7" t="str">
        <f>VLOOKUP(C14135, 'DB    '!$A:$M, 9, FALSE)</f>
        <v xml:space="preserve"> </v>
      </c>
      <c r="H14135" s="7" t="str">
        <f>VLOOKUP(C14135, 'DB    '!$A:$M, 11, FALSE)</f>
        <v xml:space="preserve"> </v>
      </c>
      <c r="I14135" s="32"/>
    </row>
    <row r="14136" spans="1:9">
      <c r="B14136" s="6" t="s">
        <v>8654</v>
      </c>
      <c r="C14136" s="26"/>
      <c r="D14136" s="27"/>
      <c r="E14136" s="27"/>
      <c r="F14136" s="27"/>
      <c r="G14136" s="27"/>
      <c r="H14136" s="27"/>
      <c r="I14136" s="28"/>
    </row>
    <row r="14137" spans="1:9">
      <c r="A14137" s="4">
        <f>A14129+1</f>
        <v>1768</v>
      </c>
    </row>
    <row r="14138" spans="1:9">
      <c r="B14138" s="29" t="str">
        <f>VLOOKUP(B14144, 'DB    '!A:B, 2, FALSE)</f>
        <v>疲</v>
      </c>
      <c r="C14138" s="10" t="str">
        <f>VLOOKUP(C14139, 'DB    '!$A:$B, 2, FALSE)</f>
        <v>疲</v>
      </c>
      <c r="D14138" s="5" t="str">
        <f>VLOOKUP(C14139, 'DB    '!$A:$M, 4, FALSE)</f>
        <v>疒</v>
      </c>
      <c r="E14138" s="5" t="str">
        <f>VLOOKUP(C14139, 'DB    '!$A:$M, 6, FALSE)</f>
        <v>皮</v>
      </c>
      <c r="F14138" s="5" t="str">
        <f>VLOOKUP(C14139, 'DB    '!$A:$M, 8, FALSE)</f>
        <v xml:space="preserve"> </v>
      </c>
      <c r="G14138" s="5" t="str">
        <f>VLOOKUP(C14139, 'DB    '!$A:$M, 10, FALSE)</f>
        <v xml:space="preserve"> </v>
      </c>
      <c r="H14138" s="5" t="str">
        <f>VLOOKUP(C14139, 'DB    '!$A:$M, 12, FALSE)</f>
        <v xml:space="preserve"> </v>
      </c>
      <c r="I14138" s="32" t="str">
        <f>VLOOKUP(C14139, 'DB    '!$A:$M, 13, FALSE)</f>
        <v>피곤하면 피부 가죽이 병든 것처럼 축 늘어진다. 피곤</v>
      </c>
    </row>
    <row r="14139" spans="1:9">
      <c r="B14139" s="30"/>
      <c r="C14139" s="11" t="str">
        <f>B14144</f>
        <v>피곤할피</v>
      </c>
      <c r="D14139" s="7" t="str">
        <f>VLOOKUP(C14139, 'DB    '!$A:$M, 3, FALSE)</f>
        <v>병들역</v>
      </c>
      <c r="E14139" s="7" t="str">
        <f>VLOOKUP(C14139, 'DB    '!$A:$M, 5, FALSE)</f>
        <v>가죽피</v>
      </c>
      <c r="F14139" s="7" t="str">
        <f>VLOOKUP(C14139, 'DB    '!$A:$M, 7, FALSE)</f>
        <v>.</v>
      </c>
      <c r="G14139" s="7" t="str">
        <f>VLOOKUP(C14139, 'DB    '!$A:$M, 9, FALSE)</f>
        <v>.</v>
      </c>
      <c r="H14139" s="7" t="str">
        <f>VLOOKUP(C14139, 'DB    '!$A:$M, 11, FALSE)</f>
        <v>.</v>
      </c>
      <c r="I14139" s="32"/>
    </row>
    <row r="14140" spans="1:9">
      <c r="B14140" s="30"/>
      <c r="C14140" s="10" t="str">
        <f>VLOOKUP(C14141, 'DB    '!$A:$B, 2, FALSE)</f>
        <v>皮</v>
      </c>
      <c r="D14140" s="5" t="str">
        <f>VLOOKUP(C14141, 'DB    '!$A:$M, 4, FALSE)</f>
        <v>厂</v>
      </c>
      <c r="E14140" s="5" t="str">
        <f>VLOOKUP(C14141, 'DB    '!$A:$M, 6, FALSE)</f>
        <v>丨</v>
      </c>
      <c r="F14140" s="5" t="str">
        <f>VLOOKUP(C14141, 'DB    '!$A:$M, 8, FALSE)</f>
        <v>又</v>
      </c>
      <c r="G14140" s="5" t="str">
        <f>VLOOKUP(C14141, 'DB    '!$A:$M, 10, FALSE)</f>
        <v xml:space="preserve"> </v>
      </c>
      <c r="H14140" s="5" t="str">
        <f>VLOOKUP(C14141, 'DB    '!$A:$M, 12, FALSE)</f>
        <v xml:space="preserve"> </v>
      </c>
      <c r="I14140" s="32" t="str">
        <f>VLOOKUP(C14141, 'DB    '!$A:$M, 13, FALSE)</f>
        <v>죽은 짐승을 나무에 매달고 손으로 가죽을 벗기는 모양. 피혁</v>
      </c>
    </row>
    <row r="14141" spans="1:9">
      <c r="B14141" s="30"/>
      <c r="C14141" s="11" t="s">
        <v>1815</v>
      </c>
      <c r="D14141" s="7" t="str">
        <f>VLOOKUP(C14141, 'DB    '!$A:$M, 3, FALSE)</f>
        <v>기슭엄</v>
      </c>
      <c r="E14141" s="7" t="str">
        <f>VLOOKUP(C14141, 'DB    '!$A:$M, 5, FALSE)</f>
        <v>뚫을곤</v>
      </c>
      <c r="F14141" s="7" t="str">
        <f>VLOOKUP(C14141, 'DB    '!$A:$M, 7, FALSE)</f>
        <v>또우</v>
      </c>
      <c r="G14141" s="7" t="str">
        <f>VLOOKUP(C14141, 'DB    '!$A:$M, 9, FALSE)</f>
        <v>.</v>
      </c>
      <c r="H14141" s="7" t="str">
        <f>VLOOKUP(C14141, 'DB    '!$A:$M, 11, FALSE)</f>
        <v>.</v>
      </c>
      <c r="I14141" s="32"/>
    </row>
    <row r="14142" spans="1:9">
      <c r="B14142" s="31"/>
      <c r="C14142" s="10" t="str">
        <f>VLOOKUP(C14143, 'DB    '!$A:$B, 2, FALSE)</f>
        <v xml:space="preserve"> </v>
      </c>
      <c r="D14142" s="5" t="str">
        <f>VLOOKUP(C14143, 'DB    '!$A:$M, 4, FALSE)</f>
        <v xml:space="preserve"> </v>
      </c>
      <c r="E14142" s="5" t="str">
        <f>VLOOKUP(C14143, 'DB    '!$A:$M, 6, FALSE)</f>
        <v xml:space="preserve"> </v>
      </c>
      <c r="F14142" s="5" t="str">
        <f>VLOOKUP(C14143, 'DB    '!$A:$M, 8, FALSE)</f>
        <v xml:space="preserve"> </v>
      </c>
      <c r="G14142" s="5" t="str">
        <f>VLOOKUP(C14143, 'DB    '!$A:$M, 10, FALSE)</f>
        <v xml:space="preserve"> </v>
      </c>
      <c r="H14142" s="5" t="str">
        <f>VLOOKUP(C14143, 'DB    '!$A:$M, 12, FALSE)</f>
        <v xml:space="preserve"> </v>
      </c>
      <c r="I14142" s="32" t="str">
        <f>VLOOKUP(C14143, 'DB    '!$A:$M, 13, FALSE)</f>
        <v xml:space="preserve"> </v>
      </c>
    </row>
    <row r="14143" spans="1:9">
      <c r="B14143" s="31"/>
      <c r="C14143" s="11" t="s">
        <v>16</v>
      </c>
      <c r="D14143" s="7" t="str">
        <f>VLOOKUP(C14143, 'DB    '!$A:$M, 3, FALSE)</f>
        <v xml:space="preserve"> </v>
      </c>
      <c r="E14143" s="7" t="str">
        <f>VLOOKUP(C14143, 'DB    '!$A:$M, 5, FALSE)</f>
        <v xml:space="preserve"> </v>
      </c>
      <c r="F14143" s="7" t="str">
        <f>VLOOKUP(C14143, 'DB    '!$A:$M, 7, FALSE)</f>
        <v xml:space="preserve"> </v>
      </c>
      <c r="G14143" s="7" t="str">
        <f>VLOOKUP(C14143, 'DB    '!$A:$M, 9, FALSE)</f>
        <v xml:space="preserve"> </v>
      </c>
      <c r="H14143" s="7" t="str">
        <f>VLOOKUP(C14143, 'DB    '!$A:$M, 11, FALSE)</f>
        <v xml:space="preserve"> </v>
      </c>
      <c r="I14143" s="32"/>
    </row>
    <row r="14144" spans="1:9">
      <c r="B14144" s="6" t="s">
        <v>8660</v>
      </c>
      <c r="C14144" s="26"/>
      <c r="D14144" s="27"/>
      <c r="E14144" s="27"/>
      <c r="F14144" s="27"/>
      <c r="G14144" s="27"/>
      <c r="H14144" s="27"/>
      <c r="I14144" s="28"/>
    </row>
    <row r="14145" spans="1:9">
      <c r="A14145" s="4">
        <f>A14137+1</f>
        <v>1769</v>
      </c>
    </row>
    <row r="14146" spans="1:9">
      <c r="B14146" s="29" t="str">
        <f>VLOOKUP(B14152, 'DB    '!A:B, 2, FALSE)</f>
        <v>昏</v>
      </c>
      <c r="C14146" s="10" t="str">
        <f>VLOOKUP(C14147, 'DB    '!$A:$B, 2, FALSE)</f>
        <v>昏</v>
      </c>
      <c r="D14146" s="5" t="str">
        <f>VLOOKUP(C14147, 'DB    '!$A:$M, 4, FALSE)</f>
        <v>氏</v>
      </c>
      <c r="E14146" s="5" t="str">
        <f>VLOOKUP(C14147, 'DB    '!$A:$M, 6, FALSE)</f>
        <v>日</v>
      </c>
      <c r="F14146" s="5" t="str">
        <f>VLOOKUP(C14147, 'DB    '!$A:$M, 8, FALSE)</f>
        <v xml:space="preserve"> </v>
      </c>
      <c r="G14146" s="5" t="str">
        <f>VLOOKUP(C14147, 'DB    '!$A:$M, 10, FALSE)</f>
        <v xml:space="preserve"> </v>
      </c>
      <c r="H14146" s="5" t="str">
        <f>VLOOKUP(C14147, 'DB    '!$A:$M, 12, FALSE)</f>
        <v xml:space="preserve"> </v>
      </c>
      <c r="I14146" s="32" t="str">
        <f>VLOOKUP(C14147, 'DB    '!$A:$M, 13, FALSE)</f>
        <v>해가 나무 뿌리 아래로 내려가서 어둡다. 저물었다. 황혼, 혼수상태</v>
      </c>
    </row>
    <row r="14147" spans="1:9">
      <c r="B14147" s="30"/>
      <c r="C14147" s="11" t="str">
        <f>B14152</f>
        <v>어두울혼</v>
      </c>
      <c r="D14147" s="7" t="str">
        <f>VLOOKUP(C14147, 'DB    '!$A:$M, 3, FALSE)</f>
        <v>성씨씨</v>
      </c>
      <c r="E14147" s="7" t="str">
        <f>VLOOKUP(C14147, 'DB    '!$A:$M, 5, FALSE)</f>
        <v>날일</v>
      </c>
      <c r="F14147" s="7" t="str">
        <f>VLOOKUP(C14147, 'DB    '!$A:$M, 7, FALSE)</f>
        <v>.</v>
      </c>
      <c r="G14147" s="7" t="str">
        <f>VLOOKUP(C14147, 'DB    '!$A:$M, 9, FALSE)</f>
        <v>.</v>
      </c>
      <c r="H14147" s="7" t="str">
        <f>VLOOKUP(C14147, 'DB    '!$A:$M, 11, FALSE)</f>
        <v>.</v>
      </c>
      <c r="I14147" s="32"/>
    </row>
    <row r="14148" spans="1:9">
      <c r="B14148" s="30"/>
      <c r="C14148" s="10" t="str">
        <f>VLOOKUP(C14149, 'DB    '!$A:$B, 2, FALSE)</f>
        <v xml:space="preserve"> </v>
      </c>
      <c r="D14148" s="5" t="str">
        <f>VLOOKUP(C14149, 'DB    '!$A:$M, 4, FALSE)</f>
        <v xml:space="preserve"> </v>
      </c>
      <c r="E14148" s="5" t="str">
        <f>VLOOKUP(C14149, 'DB    '!$A:$M, 6, FALSE)</f>
        <v xml:space="preserve"> </v>
      </c>
      <c r="F14148" s="5" t="str">
        <f>VLOOKUP(C14149, 'DB    '!$A:$M, 8, FALSE)</f>
        <v xml:space="preserve"> </v>
      </c>
      <c r="G14148" s="5" t="str">
        <f>VLOOKUP(C14149, 'DB    '!$A:$M, 10, FALSE)</f>
        <v xml:space="preserve"> </v>
      </c>
      <c r="H14148" s="5" t="str">
        <f>VLOOKUP(C14149, 'DB    '!$A:$M, 12, FALSE)</f>
        <v xml:space="preserve"> </v>
      </c>
      <c r="I14148" s="32" t="str">
        <f>VLOOKUP(C14149, 'DB    '!$A:$M, 13, FALSE)</f>
        <v xml:space="preserve"> </v>
      </c>
    </row>
    <row r="14149" spans="1:9">
      <c r="B14149" s="30"/>
      <c r="C14149" s="11" t="s">
        <v>16</v>
      </c>
      <c r="D14149" s="7" t="str">
        <f>VLOOKUP(C14149, 'DB    '!$A:$M, 3, FALSE)</f>
        <v xml:space="preserve"> </v>
      </c>
      <c r="E14149" s="7" t="str">
        <f>VLOOKUP(C14149, 'DB    '!$A:$M, 5, FALSE)</f>
        <v xml:space="preserve"> </v>
      </c>
      <c r="F14149" s="7" t="str">
        <f>VLOOKUP(C14149, 'DB    '!$A:$M, 7, FALSE)</f>
        <v xml:space="preserve"> </v>
      </c>
      <c r="G14149" s="7" t="str">
        <f>VLOOKUP(C14149, 'DB    '!$A:$M, 9, FALSE)</f>
        <v xml:space="preserve"> </v>
      </c>
      <c r="H14149" s="7" t="str">
        <f>VLOOKUP(C14149, 'DB    '!$A:$M, 11, FALSE)</f>
        <v xml:space="preserve"> </v>
      </c>
      <c r="I14149" s="32"/>
    </row>
    <row r="14150" spans="1:9">
      <c r="B14150" s="31"/>
      <c r="C14150" s="10" t="str">
        <f>VLOOKUP(C14151, 'DB    '!$A:$B, 2, FALSE)</f>
        <v xml:space="preserve"> </v>
      </c>
      <c r="D14150" s="5" t="str">
        <f>VLOOKUP(C14151, 'DB    '!$A:$M, 4, FALSE)</f>
        <v xml:space="preserve"> </v>
      </c>
      <c r="E14150" s="5" t="str">
        <f>VLOOKUP(C14151, 'DB    '!$A:$M, 6, FALSE)</f>
        <v xml:space="preserve"> </v>
      </c>
      <c r="F14150" s="5" t="str">
        <f>VLOOKUP(C14151, 'DB    '!$A:$M, 8, FALSE)</f>
        <v xml:space="preserve"> </v>
      </c>
      <c r="G14150" s="5" t="str">
        <f>VLOOKUP(C14151, 'DB    '!$A:$M, 10, FALSE)</f>
        <v xml:space="preserve"> </v>
      </c>
      <c r="H14150" s="5" t="str">
        <f>VLOOKUP(C14151, 'DB    '!$A:$M, 12, FALSE)</f>
        <v xml:space="preserve"> </v>
      </c>
      <c r="I14150" s="32" t="str">
        <f>VLOOKUP(C14151, 'DB    '!$A:$M, 13, FALSE)</f>
        <v xml:space="preserve"> </v>
      </c>
    </row>
    <row r="14151" spans="1:9">
      <c r="B14151" s="31"/>
      <c r="C14151" s="11" t="s">
        <v>16</v>
      </c>
      <c r="D14151" s="7" t="str">
        <f>VLOOKUP(C14151, 'DB    '!$A:$M, 3, FALSE)</f>
        <v xml:space="preserve"> </v>
      </c>
      <c r="E14151" s="7" t="str">
        <f>VLOOKUP(C14151, 'DB    '!$A:$M, 5, FALSE)</f>
        <v xml:space="preserve"> </v>
      </c>
      <c r="F14151" s="7" t="str">
        <f>VLOOKUP(C14151, 'DB    '!$A:$M, 7, FALSE)</f>
        <v xml:space="preserve"> </v>
      </c>
      <c r="G14151" s="7" t="str">
        <f>VLOOKUP(C14151, 'DB    '!$A:$M, 9, FALSE)</f>
        <v xml:space="preserve"> </v>
      </c>
      <c r="H14151" s="7" t="str">
        <f>VLOOKUP(C14151, 'DB    '!$A:$M, 11, FALSE)</f>
        <v xml:space="preserve"> </v>
      </c>
      <c r="I14151" s="32"/>
    </row>
    <row r="14152" spans="1:9">
      <c r="B14152" s="6" t="s">
        <v>8666</v>
      </c>
      <c r="C14152" s="26"/>
      <c r="D14152" s="27"/>
      <c r="E14152" s="27"/>
      <c r="F14152" s="27"/>
      <c r="G14152" s="27"/>
      <c r="H14152" s="27"/>
      <c r="I14152" s="28"/>
    </row>
    <row r="14153" spans="1:9">
      <c r="A14153" s="4">
        <f>A14145+1</f>
        <v>1770</v>
      </c>
    </row>
    <row r="14154" spans="1:9">
      <c r="B14154" s="29" t="str">
        <f>VLOOKUP(B14160, 'DB    '!A:B, 2, FALSE)</f>
        <v>確</v>
      </c>
      <c r="C14154" s="10" t="str">
        <f>VLOOKUP(C14155, 'DB    '!$A:$B, 2, FALSE)</f>
        <v>確</v>
      </c>
      <c r="D14154" s="5" t="str">
        <f>VLOOKUP(C14155, 'DB    '!$A:$M, 4, FALSE)</f>
        <v>石</v>
      </c>
      <c r="E14154" s="5" t="str">
        <f>VLOOKUP(C14155, 'DB    '!$A:$M, 6, FALSE)</f>
        <v>鶴</v>
      </c>
      <c r="F14154" s="5" t="str">
        <f>VLOOKUP(C14155, 'DB    '!$A:$M, 8, FALSE)</f>
        <v xml:space="preserve"> </v>
      </c>
      <c r="G14154" s="5" t="str">
        <f>VLOOKUP(C14155, 'DB    '!$A:$M, 10, FALSE)</f>
        <v xml:space="preserve"> </v>
      </c>
      <c r="H14154" s="5" t="str">
        <f>VLOOKUP(C14155, 'DB    '!$A:$M, 12, FALSE)</f>
        <v xml:space="preserve"> </v>
      </c>
      <c r="I14154" s="32" t="str">
        <f>VLOOKUP(C14155, 'DB    '!$A:$M, 13, FALSE)</f>
        <v>머리에 무언가 덮혀 있는 새 학은 돌처럼 잘 움직이지 않는다. 확고하다</v>
      </c>
    </row>
    <row r="14155" spans="1:9">
      <c r="B14155" s="30"/>
      <c r="C14155" s="11" t="str">
        <f>B14160</f>
        <v>굳을확</v>
      </c>
      <c r="D14155" s="7" t="str">
        <f>VLOOKUP(C14155, 'DB    '!$A:$M, 3, FALSE)</f>
        <v>돌석</v>
      </c>
      <c r="E14155" s="7" t="str">
        <f>VLOOKUP(C14155, 'DB    '!$A:$M, 5, FALSE)</f>
        <v>학학</v>
      </c>
      <c r="F14155" s="7" t="str">
        <f>VLOOKUP(C14155, 'DB    '!$A:$M, 7, FALSE)</f>
        <v>.</v>
      </c>
      <c r="G14155" s="7" t="str">
        <f>VLOOKUP(C14155, 'DB    '!$A:$M, 9, FALSE)</f>
        <v>.</v>
      </c>
      <c r="H14155" s="7" t="str">
        <f>VLOOKUP(C14155, 'DB    '!$A:$M, 11, FALSE)</f>
        <v>.</v>
      </c>
      <c r="I14155" s="32"/>
    </row>
    <row r="14156" spans="1:9">
      <c r="B14156" s="30"/>
      <c r="C14156" s="10" t="str">
        <f>VLOOKUP(C14157, 'DB    '!$A:$B, 2, FALSE)</f>
        <v>鶴</v>
      </c>
      <c r="D14156" s="5" t="str">
        <f>VLOOKUP(C14157, 'DB    '!$A:$M, 4, FALSE)</f>
        <v>冖</v>
      </c>
      <c r="E14156" s="5" t="str">
        <f>VLOOKUP(C14157, 'DB    '!$A:$M, 6, FALSE)</f>
        <v>隹</v>
      </c>
      <c r="F14156" s="5" t="str">
        <f>VLOOKUP(C14157, 'DB    '!$A:$M, 8, FALSE)</f>
        <v>鳥</v>
      </c>
      <c r="G14156" s="5" t="str">
        <f>VLOOKUP(C14157, 'DB    '!$A:$M, 10, FALSE)</f>
        <v xml:space="preserve"> </v>
      </c>
      <c r="H14156" s="5" t="str">
        <f>VLOOKUP(C14157, 'DB    '!$A:$M, 12, FALSE)</f>
        <v xml:space="preserve"> </v>
      </c>
      <c r="I14156" s="32" t="str">
        <f>VLOOKUP(C14157, 'DB    '!$A:$M, 13, FALSE)</f>
        <v>머리가 무언가 덮여 있는 것처럼 보이는 새 학</v>
      </c>
    </row>
    <row r="14157" spans="1:9">
      <c r="B14157" s="30"/>
      <c r="C14157" s="11" t="s">
        <v>8681</v>
      </c>
      <c r="D14157" s="7" t="str">
        <f>VLOOKUP(C14157, 'DB    '!$A:$M, 3, FALSE)</f>
        <v>덮을멱</v>
      </c>
      <c r="E14157" s="7" t="str">
        <f>VLOOKUP(C14157, 'DB    '!$A:$M, 5, FALSE)</f>
        <v>새추</v>
      </c>
      <c r="F14157" s="7" t="str">
        <f>VLOOKUP(C14157, 'DB    '!$A:$M, 7, FALSE)</f>
        <v>새조</v>
      </c>
      <c r="G14157" s="7" t="str">
        <f>VLOOKUP(C14157, 'DB    '!$A:$M, 9, FALSE)</f>
        <v>.</v>
      </c>
      <c r="H14157" s="7" t="str">
        <f>VLOOKUP(C14157, 'DB    '!$A:$M, 11, FALSE)</f>
        <v>.</v>
      </c>
      <c r="I14157" s="32"/>
    </row>
    <row r="14158" spans="1:9">
      <c r="B14158" s="31"/>
      <c r="C14158" s="10" t="str">
        <f>VLOOKUP(C14159, 'DB    '!$A:$B, 2, FALSE)</f>
        <v xml:space="preserve"> </v>
      </c>
      <c r="D14158" s="5" t="str">
        <f>VLOOKUP(C14159, 'DB    '!$A:$M, 4, FALSE)</f>
        <v xml:space="preserve"> </v>
      </c>
      <c r="E14158" s="5" t="str">
        <f>VLOOKUP(C14159, 'DB    '!$A:$M, 6, FALSE)</f>
        <v xml:space="preserve"> </v>
      </c>
      <c r="F14158" s="5" t="str">
        <f>VLOOKUP(C14159, 'DB    '!$A:$M, 8, FALSE)</f>
        <v xml:space="preserve"> </v>
      </c>
      <c r="G14158" s="5" t="str">
        <f>VLOOKUP(C14159, 'DB    '!$A:$M, 10, FALSE)</f>
        <v xml:space="preserve"> </v>
      </c>
      <c r="H14158" s="5" t="str">
        <f>VLOOKUP(C14159, 'DB    '!$A:$M, 12, FALSE)</f>
        <v xml:space="preserve"> </v>
      </c>
      <c r="I14158" s="32" t="str">
        <f>VLOOKUP(C14159, 'DB    '!$A:$M, 13, FALSE)</f>
        <v xml:space="preserve"> </v>
      </c>
    </row>
    <row r="14159" spans="1:9">
      <c r="B14159" s="31"/>
      <c r="C14159" s="11" t="s">
        <v>16</v>
      </c>
      <c r="D14159" s="7" t="str">
        <f>VLOOKUP(C14159, 'DB    '!$A:$M, 3, FALSE)</f>
        <v xml:space="preserve"> </v>
      </c>
      <c r="E14159" s="7" t="str">
        <f>VLOOKUP(C14159, 'DB    '!$A:$M, 5, FALSE)</f>
        <v xml:space="preserve"> </v>
      </c>
      <c r="F14159" s="7" t="str">
        <f>VLOOKUP(C14159, 'DB    '!$A:$M, 7, FALSE)</f>
        <v xml:space="preserve"> </v>
      </c>
      <c r="G14159" s="7" t="str">
        <f>VLOOKUP(C14159, 'DB    '!$A:$M, 9, FALSE)</f>
        <v xml:space="preserve"> </v>
      </c>
      <c r="H14159" s="7" t="str">
        <f>VLOOKUP(C14159, 'DB    '!$A:$M, 11, FALSE)</f>
        <v xml:space="preserve"> </v>
      </c>
      <c r="I14159" s="32"/>
    </row>
    <row r="14160" spans="1:9">
      <c r="B14160" s="6" t="s">
        <v>8673</v>
      </c>
      <c r="C14160" s="26"/>
      <c r="D14160" s="27"/>
      <c r="E14160" s="27"/>
      <c r="F14160" s="27"/>
      <c r="G14160" s="27"/>
      <c r="H14160" s="27"/>
      <c r="I14160" s="28"/>
    </row>
    <row r="14161" spans="1:9">
      <c r="A14161" s="4">
        <f>A14153+1</f>
        <v>1771</v>
      </c>
    </row>
    <row r="14162" spans="1:9">
      <c r="B14162" s="29" t="str">
        <f>VLOOKUP(B14168, 'DB    '!A:B, 2, FALSE)</f>
        <v>荒</v>
      </c>
      <c r="C14162" s="10" t="str">
        <f>VLOOKUP(C14163, 'DB    '!$A:$B, 2, FALSE)</f>
        <v>荒</v>
      </c>
      <c r="D14162" s="5" t="str">
        <f>VLOOKUP(C14163, 'DB    '!$A:$M, 4, FALSE)</f>
        <v>艹</v>
      </c>
      <c r="E14162" s="5" t="str">
        <f>VLOOKUP(C14163, 'DB    '!$A:$M, 6, FALSE)</f>
        <v>亡</v>
      </c>
      <c r="F14162" s="5" t="str">
        <f>VLOOKUP(C14163, 'DB    '!$A:$M, 8, FALSE)</f>
        <v>川</v>
      </c>
      <c r="G14162" s="5" t="str">
        <f>VLOOKUP(C14163, 'DB    '!$A:$M, 10, FALSE)</f>
        <v xml:space="preserve"> </v>
      </c>
      <c r="H14162" s="5" t="str">
        <f>VLOOKUP(C14163, 'DB    '!$A:$M, 12, FALSE)</f>
        <v xml:space="preserve"> </v>
      </c>
      <c r="I14162" s="32" t="str">
        <f>VLOOKUP(C14163, 'DB    '!$A:$M, 13, FALSE)</f>
        <v>전쟁으로 망한 도시가 풀이 돋고 물이 아무데로 흐르는 황무지가 된 모양</v>
      </c>
    </row>
    <row r="14163" spans="1:9">
      <c r="B14163" s="30"/>
      <c r="C14163" s="11" t="str">
        <f>B14168</f>
        <v>거칠황</v>
      </c>
      <c r="D14163" s="7" t="str">
        <f>VLOOKUP(C14163, 'DB    '!$A:$M, 3, FALSE)</f>
        <v>풀초두</v>
      </c>
      <c r="E14163" s="7" t="str">
        <f>VLOOKUP(C14163, 'DB    '!$A:$M, 5, FALSE)</f>
        <v>망할망</v>
      </c>
      <c r="F14163" s="7" t="str">
        <f>VLOOKUP(C14163, 'DB    '!$A:$M, 7, FALSE)</f>
        <v>내천</v>
      </c>
      <c r="G14163" s="7" t="str">
        <f>VLOOKUP(C14163, 'DB    '!$A:$M, 9, FALSE)</f>
        <v>.</v>
      </c>
      <c r="H14163" s="7" t="str">
        <f>VLOOKUP(C14163, 'DB    '!$A:$M, 11, FALSE)</f>
        <v>.</v>
      </c>
      <c r="I14163" s="32"/>
    </row>
    <row r="14164" spans="1:9">
      <c r="B14164" s="30"/>
      <c r="C14164" s="10" t="str">
        <f>VLOOKUP(C14165, 'DB    '!$A:$B, 2, FALSE)</f>
        <v xml:space="preserve"> </v>
      </c>
      <c r="D14164" s="5" t="str">
        <f>VLOOKUP(C14165, 'DB    '!$A:$M, 4, FALSE)</f>
        <v xml:space="preserve"> </v>
      </c>
      <c r="E14164" s="5" t="str">
        <f>VLOOKUP(C14165, 'DB    '!$A:$M, 6, FALSE)</f>
        <v xml:space="preserve"> </v>
      </c>
      <c r="F14164" s="5" t="str">
        <f>VLOOKUP(C14165, 'DB    '!$A:$M, 8, FALSE)</f>
        <v xml:space="preserve"> </v>
      </c>
      <c r="G14164" s="5" t="str">
        <f>VLOOKUP(C14165, 'DB    '!$A:$M, 10, FALSE)</f>
        <v xml:space="preserve"> </v>
      </c>
      <c r="H14164" s="5" t="str">
        <f>VLOOKUP(C14165, 'DB    '!$A:$M, 12, FALSE)</f>
        <v xml:space="preserve"> </v>
      </c>
      <c r="I14164" s="32" t="str">
        <f>VLOOKUP(C14165, 'DB    '!$A:$M, 13, FALSE)</f>
        <v xml:space="preserve"> </v>
      </c>
    </row>
    <row r="14165" spans="1:9">
      <c r="B14165" s="30"/>
      <c r="C14165" s="11" t="s">
        <v>16</v>
      </c>
      <c r="D14165" s="7" t="str">
        <f>VLOOKUP(C14165, 'DB    '!$A:$M, 3, FALSE)</f>
        <v xml:space="preserve"> </v>
      </c>
      <c r="E14165" s="7" t="str">
        <f>VLOOKUP(C14165, 'DB    '!$A:$M, 5, FALSE)</f>
        <v xml:space="preserve"> </v>
      </c>
      <c r="F14165" s="7" t="str">
        <f>VLOOKUP(C14165, 'DB    '!$A:$M, 7, FALSE)</f>
        <v xml:space="preserve"> </v>
      </c>
      <c r="G14165" s="7" t="str">
        <f>VLOOKUP(C14165, 'DB    '!$A:$M, 9, FALSE)</f>
        <v xml:space="preserve"> </v>
      </c>
      <c r="H14165" s="7" t="str">
        <f>VLOOKUP(C14165, 'DB    '!$A:$M, 11, FALSE)</f>
        <v xml:space="preserve"> </v>
      </c>
      <c r="I14165" s="32"/>
    </row>
    <row r="14166" spans="1:9">
      <c r="B14166" s="31"/>
      <c r="C14166" s="10" t="str">
        <f>VLOOKUP(C14167, 'DB    '!$A:$B, 2, FALSE)</f>
        <v xml:space="preserve"> </v>
      </c>
      <c r="D14166" s="5" t="str">
        <f>VLOOKUP(C14167, 'DB    '!$A:$M, 4, FALSE)</f>
        <v xml:space="preserve"> </v>
      </c>
      <c r="E14166" s="5" t="str">
        <f>VLOOKUP(C14167, 'DB    '!$A:$M, 6, FALSE)</f>
        <v xml:space="preserve"> </v>
      </c>
      <c r="F14166" s="5" t="str">
        <f>VLOOKUP(C14167, 'DB    '!$A:$M, 8, FALSE)</f>
        <v xml:space="preserve"> </v>
      </c>
      <c r="G14166" s="5" t="str">
        <f>VLOOKUP(C14167, 'DB    '!$A:$M, 10, FALSE)</f>
        <v xml:space="preserve"> </v>
      </c>
      <c r="H14166" s="5" t="str">
        <f>VLOOKUP(C14167, 'DB    '!$A:$M, 12, FALSE)</f>
        <v xml:space="preserve"> </v>
      </c>
      <c r="I14166" s="32" t="str">
        <f>VLOOKUP(C14167, 'DB    '!$A:$M, 13, FALSE)</f>
        <v xml:space="preserve"> </v>
      </c>
    </row>
    <row r="14167" spans="1:9">
      <c r="B14167" s="31"/>
      <c r="C14167" s="11" t="s">
        <v>16</v>
      </c>
      <c r="D14167" s="7" t="str">
        <f>VLOOKUP(C14167, 'DB    '!$A:$M, 3, FALSE)</f>
        <v xml:space="preserve"> </v>
      </c>
      <c r="E14167" s="7" t="str">
        <f>VLOOKUP(C14167, 'DB    '!$A:$M, 5, FALSE)</f>
        <v xml:space="preserve"> </v>
      </c>
      <c r="F14167" s="7" t="str">
        <f>VLOOKUP(C14167, 'DB    '!$A:$M, 7, FALSE)</f>
        <v xml:space="preserve"> </v>
      </c>
      <c r="G14167" s="7" t="str">
        <f>VLOOKUP(C14167, 'DB    '!$A:$M, 9, FALSE)</f>
        <v xml:space="preserve"> </v>
      </c>
      <c r="H14167" s="7" t="str">
        <f>VLOOKUP(C14167, 'DB    '!$A:$M, 11, FALSE)</f>
        <v xml:space="preserve"> </v>
      </c>
      <c r="I14167" s="32"/>
    </row>
    <row r="14168" spans="1:9">
      <c r="B14168" s="6" t="s">
        <v>8682</v>
      </c>
      <c r="C14168" s="26"/>
      <c r="D14168" s="27"/>
      <c r="E14168" s="27"/>
      <c r="F14168" s="27"/>
      <c r="G14168" s="27"/>
      <c r="H14168" s="27"/>
      <c r="I14168" s="28"/>
    </row>
    <row r="14169" spans="1:9">
      <c r="A14169" s="4">
        <f>A14161+1</f>
        <v>1772</v>
      </c>
    </row>
    <row r="14170" spans="1:9">
      <c r="B14170" s="29" t="str">
        <f>VLOOKUP(B14176, 'DB    '!A:B, 2, FALSE)</f>
        <v>竟</v>
      </c>
      <c r="C14170" s="10" t="str">
        <f>VLOOKUP(C14171, 'DB    '!$A:$B, 2, FALSE)</f>
        <v>竟</v>
      </c>
      <c r="D14170" s="5" t="str">
        <f>VLOOKUP(C14171, 'DB    '!$A:$M, 4, FALSE)</f>
        <v>辛</v>
      </c>
      <c r="E14170" s="5" t="str">
        <f>VLOOKUP(C14171, 'DB    '!$A:$M, 6, FALSE)</f>
        <v>曰</v>
      </c>
      <c r="F14170" s="5" t="str">
        <f>VLOOKUP(C14171, 'DB    '!$A:$M, 8, FALSE)</f>
        <v>儿</v>
      </c>
      <c r="G14170" s="5" t="str">
        <f>VLOOKUP(C14171, 'DB    '!$A:$M, 10, FALSE)</f>
        <v xml:space="preserve"> </v>
      </c>
      <c r="H14170" s="5" t="str">
        <f>VLOOKUP(C14171, 'DB    '!$A:$M, 12, FALSE)</f>
        <v xml:space="preserve"> </v>
      </c>
      <c r="I14170" s="32" t="str">
        <f>VLOOKUP(C14171, 'DB    '!$A:$M, 13, FALSE)</f>
        <v>죄인의 얼굴에 죄명 문신을 마침내 했다고 입으로 말하는 형 집행한 사람 모습</v>
      </c>
    </row>
    <row r="14171" spans="1:9">
      <c r="B14171" s="30"/>
      <c r="C14171" s="11" t="str">
        <f>B14176</f>
        <v>마침내경</v>
      </c>
      <c r="D14171" s="7" t="str">
        <f>VLOOKUP(C14171, 'DB    '!$A:$M, 3, FALSE)</f>
        <v>매울신</v>
      </c>
      <c r="E14171" s="7" t="str">
        <f>VLOOKUP(C14171, 'DB    '!$A:$M, 5, FALSE)</f>
        <v>가로왈</v>
      </c>
      <c r="F14171" s="7" t="str">
        <f>VLOOKUP(C14171, 'DB    '!$A:$M, 7, FALSE)</f>
        <v>어진사람인</v>
      </c>
      <c r="G14171" s="7" t="str">
        <f>VLOOKUP(C14171, 'DB    '!$A:$M, 9, FALSE)</f>
        <v>.</v>
      </c>
      <c r="H14171" s="7" t="str">
        <f>VLOOKUP(C14171, 'DB    '!$A:$M, 11, FALSE)</f>
        <v>.</v>
      </c>
      <c r="I14171" s="32"/>
    </row>
    <row r="14172" spans="1:9">
      <c r="B14172" s="30"/>
      <c r="C14172" s="10" t="str">
        <f>VLOOKUP(C14173, 'DB    '!$A:$B, 2, FALSE)</f>
        <v xml:space="preserve"> </v>
      </c>
      <c r="D14172" s="5" t="str">
        <f>VLOOKUP(C14173, 'DB    '!$A:$M, 4, FALSE)</f>
        <v xml:space="preserve"> </v>
      </c>
      <c r="E14172" s="5" t="str">
        <f>VLOOKUP(C14173, 'DB    '!$A:$M, 6, FALSE)</f>
        <v xml:space="preserve"> </v>
      </c>
      <c r="F14172" s="5" t="str">
        <f>VLOOKUP(C14173, 'DB    '!$A:$M, 8, FALSE)</f>
        <v xml:space="preserve"> </v>
      </c>
      <c r="G14172" s="5" t="str">
        <f>VLOOKUP(C14173, 'DB    '!$A:$M, 10, FALSE)</f>
        <v xml:space="preserve"> </v>
      </c>
      <c r="H14172" s="5" t="str">
        <f>VLOOKUP(C14173, 'DB    '!$A:$M, 12, FALSE)</f>
        <v xml:space="preserve"> </v>
      </c>
      <c r="I14172" s="32" t="str">
        <f>VLOOKUP(C14173, 'DB    '!$A:$M, 13, FALSE)</f>
        <v xml:space="preserve"> </v>
      </c>
    </row>
    <row r="14173" spans="1:9">
      <c r="B14173" s="30"/>
      <c r="C14173" s="11" t="s">
        <v>16</v>
      </c>
      <c r="D14173" s="7" t="str">
        <f>VLOOKUP(C14173, 'DB    '!$A:$M, 3, FALSE)</f>
        <v xml:space="preserve"> </v>
      </c>
      <c r="E14173" s="7" t="str">
        <f>VLOOKUP(C14173, 'DB    '!$A:$M, 5, FALSE)</f>
        <v xml:space="preserve"> </v>
      </c>
      <c r="F14173" s="7" t="str">
        <f>VLOOKUP(C14173, 'DB    '!$A:$M, 7, FALSE)</f>
        <v xml:space="preserve"> </v>
      </c>
      <c r="G14173" s="7" t="str">
        <f>VLOOKUP(C14173, 'DB    '!$A:$M, 9, FALSE)</f>
        <v xml:space="preserve"> </v>
      </c>
      <c r="H14173" s="7" t="str">
        <f>VLOOKUP(C14173, 'DB    '!$A:$M, 11, FALSE)</f>
        <v xml:space="preserve"> </v>
      </c>
      <c r="I14173" s="32"/>
    </row>
    <row r="14174" spans="1:9">
      <c r="B14174" s="31"/>
      <c r="C14174" s="10" t="str">
        <f>VLOOKUP(C14175, 'DB    '!$A:$B, 2, FALSE)</f>
        <v xml:space="preserve"> </v>
      </c>
      <c r="D14174" s="5" t="str">
        <f>VLOOKUP(C14175, 'DB    '!$A:$M, 4, FALSE)</f>
        <v xml:space="preserve"> </v>
      </c>
      <c r="E14174" s="5" t="str">
        <f>VLOOKUP(C14175, 'DB    '!$A:$M, 6, FALSE)</f>
        <v xml:space="preserve"> </v>
      </c>
      <c r="F14174" s="5" t="str">
        <f>VLOOKUP(C14175, 'DB    '!$A:$M, 8, FALSE)</f>
        <v xml:space="preserve"> </v>
      </c>
      <c r="G14174" s="5" t="str">
        <f>VLOOKUP(C14175, 'DB    '!$A:$M, 10, FALSE)</f>
        <v xml:space="preserve"> </v>
      </c>
      <c r="H14174" s="5" t="str">
        <f>VLOOKUP(C14175, 'DB    '!$A:$M, 12, FALSE)</f>
        <v xml:space="preserve"> </v>
      </c>
      <c r="I14174" s="32" t="str">
        <f>VLOOKUP(C14175, 'DB    '!$A:$M, 13, FALSE)</f>
        <v xml:space="preserve"> </v>
      </c>
    </row>
    <row r="14175" spans="1:9">
      <c r="B14175" s="31"/>
      <c r="C14175" s="11" t="s">
        <v>16</v>
      </c>
      <c r="D14175" s="7" t="str">
        <f>VLOOKUP(C14175, 'DB    '!$A:$M, 3, FALSE)</f>
        <v xml:space="preserve"> </v>
      </c>
      <c r="E14175" s="7" t="str">
        <f>VLOOKUP(C14175, 'DB    '!$A:$M, 5, FALSE)</f>
        <v xml:space="preserve"> </v>
      </c>
      <c r="F14175" s="7" t="str">
        <f>VLOOKUP(C14175, 'DB    '!$A:$M, 7, FALSE)</f>
        <v xml:space="preserve"> </v>
      </c>
      <c r="G14175" s="7" t="str">
        <f>VLOOKUP(C14175, 'DB    '!$A:$M, 9, FALSE)</f>
        <v xml:space="preserve"> </v>
      </c>
      <c r="H14175" s="7" t="str">
        <f>VLOOKUP(C14175, 'DB    '!$A:$M, 11, FALSE)</f>
        <v xml:space="preserve"> </v>
      </c>
      <c r="I14175" s="32"/>
    </row>
    <row r="14176" spans="1:9">
      <c r="B14176" s="6" t="s">
        <v>8690</v>
      </c>
      <c r="C14176" s="26"/>
      <c r="D14176" s="27"/>
      <c r="E14176" s="27"/>
      <c r="F14176" s="27"/>
      <c r="G14176" s="27"/>
      <c r="H14176" s="27"/>
      <c r="I14176" s="28"/>
    </row>
    <row r="14177" spans="1:9">
      <c r="A14177" s="4">
        <f>A14169+1</f>
        <v>1773</v>
      </c>
    </row>
    <row r="14178" spans="1:9">
      <c r="B14178" s="29" t="str">
        <f>VLOOKUP(B14184, 'DB    '!A:B, 2, FALSE)</f>
        <v>俱</v>
      </c>
      <c r="C14178" s="10" t="str">
        <f>VLOOKUP(C14179, 'DB    '!$A:$B, 2, FALSE)</f>
        <v>俱</v>
      </c>
      <c r="D14178" s="5" t="str">
        <f>VLOOKUP(C14179, 'DB    '!$A:$M, 4, FALSE)</f>
        <v>亻</v>
      </c>
      <c r="E14178" s="5" t="str">
        <f>VLOOKUP(C14179, 'DB    '!$A:$M, 6, FALSE)</f>
        <v>且</v>
      </c>
      <c r="F14178" s="5" t="str">
        <f>VLOOKUP(C14179, 'DB    '!$A:$M, 8, FALSE)</f>
        <v>一</v>
      </c>
      <c r="G14178" s="5" t="str">
        <f>VLOOKUP(C14179, 'DB    '!$A:$M, 10, FALSE)</f>
        <v>八</v>
      </c>
      <c r="H14178" s="5" t="str">
        <f>VLOOKUP(C14179, 'DB    '!$A:$M, 12, FALSE)</f>
        <v xml:space="preserve"> </v>
      </c>
      <c r="I14178" s="32" t="str">
        <f>VLOOKUP(C14179, 'DB    '!$A:$M, 13, FALSE)</f>
        <v>사람의 팔이 찬합에 밥과 반찬을 골고루 구비해서 소풍 나간 모습. 구비</v>
      </c>
    </row>
    <row r="14179" spans="1:9">
      <c r="B14179" s="30"/>
      <c r="C14179" s="11" t="str">
        <f>B14184</f>
        <v>골고루구</v>
      </c>
      <c r="D14179" s="7" t="str">
        <f>VLOOKUP(C14179, 'DB    '!$A:$M, 3, FALSE)</f>
        <v>사람인변</v>
      </c>
      <c r="E14179" s="7" t="str">
        <f>VLOOKUP(C14179, 'DB    '!$A:$M, 5, FALSE)</f>
        <v>또차</v>
      </c>
      <c r="F14179" s="7" t="str">
        <f>VLOOKUP(C14179, 'DB    '!$A:$M, 7, FALSE)</f>
        <v>한일</v>
      </c>
      <c r="G14179" s="7" t="str">
        <f>VLOOKUP(C14179, 'DB    '!$A:$M, 9, FALSE)</f>
        <v>여덟팔</v>
      </c>
      <c r="H14179" s="7" t="str">
        <f>VLOOKUP(C14179, 'DB    '!$A:$M, 11, FALSE)</f>
        <v>.</v>
      </c>
      <c r="I14179" s="32"/>
    </row>
    <row r="14180" spans="1:9">
      <c r="B14180" s="30"/>
      <c r="C14180" s="10" t="str">
        <f>VLOOKUP(C14181, 'DB    '!$A:$B, 2, FALSE)</f>
        <v xml:space="preserve"> </v>
      </c>
      <c r="D14180" s="5" t="str">
        <f>VLOOKUP(C14181, 'DB    '!$A:$M, 4, FALSE)</f>
        <v xml:space="preserve"> </v>
      </c>
      <c r="E14180" s="5" t="str">
        <f>VLOOKUP(C14181, 'DB    '!$A:$M, 6, FALSE)</f>
        <v xml:space="preserve"> </v>
      </c>
      <c r="F14180" s="5" t="str">
        <f>VLOOKUP(C14181, 'DB    '!$A:$M, 8, FALSE)</f>
        <v xml:space="preserve"> </v>
      </c>
      <c r="G14180" s="5" t="str">
        <f>VLOOKUP(C14181, 'DB    '!$A:$M, 10, FALSE)</f>
        <v xml:space="preserve"> </v>
      </c>
      <c r="H14180" s="5" t="str">
        <f>VLOOKUP(C14181, 'DB    '!$A:$M, 12, FALSE)</f>
        <v xml:space="preserve"> </v>
      </c>
      <c r="I14180" s="32" t="str">
        <f>VLOOKUP(C14181, 'DB    '!$A:$M, 13, FALSE)</f>
        <v xml:space="preserve"> </v>
      </c>
    </row>
    <row r="14181" spans="1:9">
      <c r="B14181" s="30"/>
      <c r="C14181" s="11" t="s">
        <v>16</v>
      </c>
      <c r="D14181" s="7" t="str">
        <f>VLOOKUP(C14181, 'DB    '!$A:$M, 3, FALSE)</f>
        <v xml:space="preserve"> </v>
      </c>
      <c r="E14181" s="7" t="str">
        <f>VLOOKUP(C14181, 'DB    '!$A:$M, 5, FALSE)</f>
        <v xml:space="preserve"> </v>
      </c>
      <c r="F14181" s="7" t="str">
        <f>VLOOKUP(C14181, 'DB    '!$A:$M, 7, FALSE)</f>
        <v xml:space="preserve"> </v>
      </c>
      <c r="G14181" s="7" t="str">
        <f>VLOOKUP(C14181, 'DB    '!$A:$M, 9, FALSE)</f>
        <v xml:space="preserve"> </v>
      </c>
      <c r="H14181" s="7" t="str">
        <f>VLOOKUP(C14181, 'DB    '!$A:$M, 11, FALSE)</f>
        <v xml:space="preserve"> </v>
      </c>
      <c r="I14181" s="32"/>
    </row>
    <row r="14182" spans="1:9">
      <c r="B14182" s="31"/>
      <c r="C14182" s="10" t="str">
        <f>VLOOKUP(C14183, 'DB    '!$A:$B, 2, FALSE)</f>
        <v xml:space="preserve"> </v>
      </c>
      <c r="D14182" s="5" t="str">
        <f>VLOOKUP(C14183, 'DB    '!$A:$M, 4, FALSE)</f>
        <v xml:space="preserve"> </v>
      </c>
      <c r="E14182" s="5" t="str">
        <f>VLOOKUP(C14183, 'DB    '!$A:$M, 6, FALSE)</f>
        <v xml:space="preserve"> </v>
      </c>
      <c r="F14182" s="5" t="str">
        <f>VLOOKUP(C14183, 'DB    '!$A:$M, 8, FALSE)</f>
        <v xml:space="preserve"> </v>
      </c>
      <c r="G14182" s="5" t="str">
        <f>VLOOKUP(C14183, 'DB    '!$A:$M, 10, FALSE)</f>
        <v xml:space="preserve"> </v>
      </c>
      <c r="H14182" s="5" t="str">
        <f>VLOOKUP(C14183, 'DB    '!$A:$M, 12, FALSE)</f>
        <v xml:space="preserve"> </v>
      </c>
      <c r="I14182" s="32" t="str">
        <f>VLOOKUP(C14183, 'DB    '!$A:$M, 13, FALSE)</f>
        <v xml:space="preserve"> </v>
      </c>
    </row>
    <row r="14183" spans="1:9">
      <c r="B14183" s="31"/>
      <c r="C14183" s="11" t="s">
        <v>16</v>
      </c>
      <c r="D14183" s="7" t="str">
        <f>VLOOKUP(C14183, 'DB    '!$A:$M, 3, FALSE)</f>
        <v xml:space="preserve"> </v>
      </c>
      <c r="E14183" s="7" t="str">
        <f>VLOOKUP(C14183, 'DB    '!$A:$M, 5, FALSE)</f>
        <v xml:space="preserve"> </v>
      </c>
      <c r="F14183" s="7" t="str">
        <f>VLOOKUP(C14183, 'DB    '!$A:$M, 7, FALSE)</f>
        <v xml:space="preserve"> </v>
      </c>
      <c r="G14183" s="7" t="str">
        <f>VLOOKUP(C14183, 'DB    '!$A:$M, 9, FALSE)</f>
        <v xml:space="preserve"> </v>
      </c>
      <c r="H14183" s="7" t="str">
        <f>VLOOKUP(C14183, 'DB    '!$A:$M, 11, FALSE)</f>
        <v xml:space="preserve"> </v>
      </c>
      <c r="I14183" s="32"/>
    </row>
    <row r="14184" spans="1:9">
      <c r="B14184" s="6" t="s">
        <v>8698</v>
      </c>
      <c r="C14184" s="26"/>
      <c r="D14184" s="27"/>
      <c r="E14184" s="27"/>
      <c r="F14184" s="27"/>
      <c r="G14184" s="27"/>
      <c r="H14184" s="27"/>
      <c r="I14184" s="28"/>
    </row>
    <row r="14185" spans="1:9">
      <c r="A14185" s="4">
        <f>A14177+1</f>
        <v>1774</v>
      </c>
    </row>
    <row r="14186" spans="1:9">
      <c r="B14186" s="29" t="str">
        <f>VLOOKUP(B14192, 'DB    '!A:B, 2, FALSE)</f>
        <v>苟</v>
      </c>
      <c r="C14186" s="10" t="str">
        <f>VLOOKUP(C14187, 'DB    '!$A:$B, 2, FALSE)</f>
        <v>苟</v>
      </c>
      <c r="D14186" s="5" t="str">
        <f>VLOOKUP(C14187, 'DB    '!$A:$M, 4, FALSE)</f>
        <v>艹</v>
      </c>
      <c r="E14186" s="5" t="str">
        <f>VLOOKUP(C14187, 'DB    '!$A:$M, 6, FALSE)</f>
        <v>句</v>
      </c>
      <c r="F14186" s="5" t="str">
        <f>VLOOKUP(C14187, 'DB    '!$A:$M, 8, FALSE)</f>
        <v xml:space="preserve"> </v>
      </c>
      <c r="G14186" s="5" t="str">
        <f>VLOOKUP(C14187, 'DB    '!$A:$M, 10, FALSE)</f>
        <v xml:space="preserve"> </v>
      </c>
      <c r="H14186" s="5" t="str">
        <f>VLOOKUP(C14187, 'DB    '!$A:$M, 12, FALSE)</f>
        <v xml:space="preserve"> </v>
      </c>
      <c r="I14186" s="32" t="str">
        <f>VLOOKUP(C14187, 'DB    '!$A:$M, 13, FALSE)</f>
        <v>목에 올가미를 한 큰 개가 귀를 쫑긋 세우고 주인에게 충성하는 구차한 모습. 개같은 내인생</v>
      </c>
    </row>
    <row r="14187" spans="1:9">
      <c r="B14187" s="30"/>
      <c r="C14187" s="11" t="str">
        <f>B14192</f>
        <v>구차할구</v>
      </c>
      <c r="D14187" s="7" t="str">
        <f>VLOOKUP(C14187, 'DB    '!$A:$M, 3, FALSE)</f>
        <v>풀초두</v>
      </c>
      <c r="E14187" s="7" t="str">
        <f>VLOOKUP(C14187, 'DB    '!$A:$M, 5, FALSE)</f>
        <v>글귀구</v>
      </c>
      <c r="F14187" s="7" t="str">
        <f>VLOOKUP(C14187, 'DB    '!$A:$M, 7, FALSE)</f>
        <v>.</v>
      </c>
      <c r="G14187" s="7" t="str">
        <f>VLOOKUP(C14187, 'DB    '!$A:$M, 9, FALSE)</f>
        <v>.</v>
      </c>
      <c r="H14187" s="7" t="str">
        <f>VLOOKUP(C14187, 'DB    '!$A:$M, 11, FALSE)</f>
        <v>.</v>
      </c>
      <c r="I14187" s="32"/>
    </row>
    <row r="14188" spans="1:9">
      <c r="B14188" s="30"/>
      <c r="C14188" s="10" t="str">
        <f>VLOOKUP(C14189, 'DB    '!$A:$B, 2, FALSE)</f>
        <v xml:space="preserve"> </v>
      </c>
      <c r="D14188" s="5" t="str">
        <f>VLOOKUP(C14189, 'DB    '!$A:$M, 4, FALSE)</f>
        <v xml:space="preserve"> </v>
      </c>
      <c r="E14188" s="5" t="str">
        <f>VLOOKUP(C14189, 'DB    '!$A:$M, 6, FALSE)</f>
        <v xml:space="preserve"> </v>
      </c>
      <c r="F14188" s="5" t="str">
        <f>VLOOKUP(C14189, 'DB    '!$A:$M, 8, FALSE)</f>
        <v xml:space="preserve"> </v>
      </c>
      <c r="G14188" s="5" t="str">
        <f>VLOOKUP(C14189, 'DB    '!$A:$M, 10, FALSE)</f>
        <v xml:space="preserve"> </v>
      </c>
      <c r="H14188" s="5" t="str">
        <f>VLOOKUP(C14189, 'DB    '!$A:$M, 12, FALSE)</f>
        <v xml:space="preserve"> </v>
      </c>
      <c r="I14188" s="32" t="str">
        <f>VLOOKUP(C14189, 'DB    '!$A:$M, 13, FALSE)</f>
        <v xml:space="preserve"> </v>
      </c>
    </row>
    <row r="14189" spans="1:9">
      <c r="B14189" s="30"/>
      <c r="C14189" s="11" t="s">
        <v>16</v>
      </c>
      <c r="D14189" s="7" t="str">
        <f>VLOOKUP(C14189, 'DB    '!$A:$M, 3, FALSE)</f>
        <v xml:space="preserve"> </v>
      </c>
      <c r="E14189" s="7" t="str">
        <f>VLOOKUP(C14189, 'DB    '!$A:$M, 5, FALSE)</f>
        <v xml:space="preserve"> </v>
      </c>
      <c r="F14189" s="7" t="str">
        <f>VLOOKUP(C14189, 'DB    '!$A:$M, 7, FALSE)</f>
        <v xml:space="preserve"> </v>
      </c>
      <c r="G14189" s="7" t="str">
        <f>VLOOKUP(C14189, 'DB    '!$A:$M, 9, FALSE)</f>
        <v xml:space="preserve"> </v>
      </c>
      <c r="H14189" s="7" t="str">
        <f>VLOOKUP(C14189, 'DB    '!$A:$M, 11, FALSE)</f>
        <v xml:space="preserve"> </v>
      </c>
      <c r="I14189" s="32"/>
    </row>
    <row r="14190" spans="1:9">
      <c r="B14190" s="31"/>
      <c r="C14190" s="10" t="str">
        <f>VLOOKUP(C14191, 'DB    '!$A:$B, 2, FALSE)</f>
        <v xml:space="preserve"> </v>
      </c>
      <c r="D14190" s="5" t="str">
        <f>VLOOKUP(C14191, 'DB    '!$A:$M, 4, FALSE)</f>
        <v xml:space="preserve"> </v>
      </c>
      <c r="E14190" s="5" t="str">
        <f>VLOOKUP(C14191, 'DB    '!$A:$M, 6, FALSE)</f>
        <v xml:space="preserve"> </v>
      </c>
      <c r="F14190" s="5" t="str">
        <f>VLOOKUP(C14191, 'DB    '!$A:$M, 8, FALSE)</f>
        <v xml:space="preserve"> </v>
      </c>
      <c r="G14190" s="5" t="str">
        <f>VLOOKUP(C14191, 'DB    '!$A:$M, 10, FALSE)</f>
        <v xml:space="preserve"> </v>
      </c>
      <c r="H14190" s="5" t="str">
        <f>VLOOKUP(C14191, 'DB    '!$A:$M, 12, FALSE)</f>
        <v xml:space="preserve"> </v>
      </c>
      <c r="I14190" s="32" t="str">
        <f>VLOOKUP(C14191, 'DB    '!$A:$M, 13, FALSE)</f>
        <v xml:space="preserve"> </v>
      </c>
    </row>
    <row r="14191" spans="1:9">
      <c r="B14191" s="31"/>
      <c r="C14191" s="11" t="s">
        <v>16</v>
      </c>
      <c r="D14191" s="7" t="str">
        <f>VLOOKUP(C14191, 'DB    '!$A:$M, 3, FALSE)</f>
        <v xml:space="preserve"> </v>
      </c>
      <c r="E14191" s="7" t="str">
        <f>VLOOKUP(C14191, 'DB    '!$A:$M, 5, FALSE)</f>
        <v xml:space="preserve"> </v>
      </c>
      <c r="F14191" s="7" t="str">
        <f>VLOOKUP(C14191, 'DB    '!$A:$M, 7, FALSE)</f>
        <v xml:space="preserve"> </v>
      </c>
      <c r="G14191" s="7" t="str">
        <f>VLOOKUP(C14191, 'DB    '!$A:$M, 9, FALSE)</f>
        <v xml:space="preserve"> </v>
      </c>
      <c r="H14191" s="7" t="str">
        <f>VLOOKUP(C14191, 'DB    '!$A:$M, 11, FALSE)</f>
        <v xml:space="preserve"> </v>
      </c>
      <c r="I14191" s="32"/>
    </row>
    <row r="14192" spans="1:9">
      <c r="B14192" s="6" t="s">
        <v>8706</v>
      </c>
      <c r="C14192" s="26"/>
      <c r="D14192" s="27"/>
      <c r="E14192" s="27"/>
      <c r="F14192" s="27"/>
      <c r="G14192" s="27"/>
      <c r="H14192" s="27"/>
      <c r="I14192" s="28"/>
    </row>
    <row r="14193" spans="1:9">
      <c r="A14193" s="4">
        <f>A14185+1</f>
        <v>1775</v>
      </c>
    </row>
    <row r="14194" spans="1:9">
      <c r="B14194" s="29" t="str">
        <f>VLOOKUP(B14200, 'DB    '!A:B, 2, FALSE)</f>
        <v>劇</v>
      </c>
      <c r="C14194" s="10" t="str">
        <f>VLOOKUP(C14195, 'DB    '!$A:$B, 2, FALSE)</f>
        <v>劇</v>
      </c>
      <c r="D14194" s="5" t="str">
        <f>VLOOKUP(C14195, 'DB    '!$A:$M, 4, FALSE)</f>
        <v>虎</v>
      </c>
      <c r="E14194" s="5" t="str">
        <f>VLOOKUP(C14195, 'DB    '!$A:$M, 6, FALSE)</f>
        <v>豕</v>
      </c>
      <c r="F14194" s="5" t="str">
        <f>VLOOKUP(C14195, 'DB    '!$A:$M, 8, FALSE)</f>
        <v>刂</v>
      </c>
      <c r="G14194" s="5" t="str">
        <f>VLOOKUP(C14195, 'DB    '!$A:$M, 10, FALSE)</f>
        <v xml:space="preserve"> </v>
      </c>
      <c r="H14194" s="5" t="str">
        <f>VLOOKUP(C14195, 'DB    '!$A:$M, 12, FALSE)</f>
        <v xml:space="preserve"> </v>
      </c>
      <c r="I14194" s="32" t="str">
        <f>VLOOKUP(C14195, 'DB    '!$A:$M, 13, FALSE)</f>
        <v>범과 멧돼지가 나타나서 칼로 찌르고 피가 튀기는 극적인 장면</v>
      </c>
    </row>
    <row r="14195" spans="1:9">
      <c r="B14195" s="30"/>
      <c r="C14195" s="11" t="str">
        <f>B14200</f>
        <v>심할극</v>
      </c>
      <c r="D14195" s="7" t="str">
        <f>VLOOKUP(C14195, 'DB    '!$A:$M, 3, FALSE)</f>
        <v>범호</v>
      </c>
      <c r="E14195" s="7" t="str">
        <f>VLOOKUP(C14195, 'DB    '!$A:$M, 5, FALSE)</f>
        <v>돼지시</v>
      </c>
      <c r="F14195" s="7" t="str">
        <f>VLOOKUP(C14195, 'DB    '!$A:$M, 7, FALSE)</f>
        <v>칼도방</v>
      </c>
      <c r="G14195" s="7" t="str">
        <f>VLOOKUP(C14195, 'DB    '!$A:$M, 9, FALSE)</f>
        <v>.</v>
      </c>
      <c r="H14195" s="7" t="str">
        <f>VLOOKUP(C14195, 'DB    '!$A:$M, 11, FALSE)</f>
        <v>.</v>
      </c>
      <c r="I14195" s="32"/>
    </row>
    <row r="14196" spans="1:9">
      <c r="B14196" s="30"/>
      <c r="C14196" s="10" t="str">
        <f>VLOOKUP(C14197, 'DB    '!$A:$B, 2, FALSE)</f>
        <v>虎</v>
      </c>
      <c r="D14196" s="5" t="str">
        <f>VLOOKUP(C14197, 'DB    '!$A:$M, 4, FALSE)</f>
        <v>上</v>
      </c>
      <c r="E14196" s="5" t="str">
        <f>VLOOKUP(C14197, 'DB    '!$A:$M, 6, FALSE)</f>
        <v>厂</v>
      </c>
      <c r="F14196" s="5" t="str">
        <f>VLOOKUP(C14197, 'DB    '!$A:$M, 8, FALSE)</f>
        <v>七</v>
      </c>
      <c r="G14196" s="5" t="str">
        <f>VLOOKUP(C14197, 'DB    '!$A:$M, 10, FALSE)</f>
        <v>儿</v>
      </c>
      <c r="H14196" s="5" t="str">
        <f>VLOOKUP(C14197, 'DB    '!$A:$M, 12, FALSE)</f>
        <v xml:space="preserve"> </v>
      </c>
      <c r="I14196" s="32" t="str">
        <f>VLOOKUP(C14197, 'DB    '!$A:$M, 13, FALSE)</f>
        <v>호랑이 발톱, 집채만한 몸, 칠자와 같은 얼룩, 긴꼬리 모양</v>
      </c>
    </row>
    <row r="14197" spans="1:9">
      <c r="B14197" s="30"/>
      <c r="C14197" s="11" t="s">
        <v>643</v>
      </c>
      <c r="D14197" s="7" t="str">
        <f>VLOOKUP(C14197, 'DB    '!$A:$M, 3, FALSE)</f>
        <v>위상</v>
      </c>
      <c r="E14197" s="7" t="str">
        <f>VLOOKUP(C14197, 'DB    '!$A:$M, 5, FALSE)</f>
        <v>기슭엄</v>
      </c>
      <c r="F14197" s="7" t="str">
        <f>VLOOKUP(C14197, 'DB    '!$A:$M, 7, FALSE)</f>
        <v>일곱칠</v>
      </c>
      <c r="G14197" s="7" t="str">
        <f>VLOOKUP(C14197, 'DB    '!$A:$M, 9, FALSE)</f>
        <v>어진사람인</v>
      </c>
      <c r="H14197" s="7" t="str">
        <f>VLOOKUP(C14197, 'DB    '!$A:$M, 11, FALSE)</f>
        <v>.</v>
      </c>
      <c r="I14197" s="32"/>
    </row>
    <row r="14198" spans="1:9">
      <c r="B14198" s="31"/>
      <c r="C14198" s="10" t="str">
        <f>VLOOKUP(C14199, 'DB    '!$A:$B, 2, FALSE)</f>
        <v xml:space="preserve"> </v>
      </c>
      <c r="D14198" s="5" t="str">
        <f>VLOOKUP(C14199, 'DB    '!$A:$M, 4, FALSE)</f>
        <v xml:space="preserve"> </v>
      </c>
      <c r="E14198" s="5" t="str">
        <f>VLOOKUP(C14199, 'DB    '!$A:$M, 6, FALSE)</f>
        <v xml:space="preserve"> </v>
      </c>
      <c r="F14198" s="5" t="str">
        <f>VLOOKUP(C14199, 'DB    '!$A:$M, 8, FALSE)</f>
        <v xml:space="preserve"> </v>
      </c>
      <c r="G14198" s="5" t="str">
        <f>VLOOKUP(C14199, 'DB    '!$A:$M, 10, FALSE)</f>
        <v xml:space="preserve"> </v>
      </c>
      <c r="H14198" s="5" t="str">
        <f>VLOOKUP(C14199, 'DB    '!$A:$M, 12, FALSE)</f>
        <v xml:space="preserve"> </v>
      </c>
      <c r="I14198" s="32" t="str">
        <f>VLOOKUP(C14199, 'DB    '!$A:$M, 13, FALSE)</f>
        <v xml:space="preserve"> </v>
      </c>
    </row>
    <row r="14199" spans="1:9">
      <c r="B14199" s="31"/>
      <c r="C14199" s="11" t="s">
        <v>16</v>
      </c>
      <c r="D14199" s="7" t="str">
        <f>VLOOKUP(C14199, 'DB    '!$A:$M, 3, FALSE)</f>
        <v xml:space="preserve"> </v>
      </c>
      <c r="E14199" s="7" t="str">
        <f>VLOOKUP(C14199, 'DB    '!$A:$M, 5, FALSE)</f>
        <v xml:space="preserve"> </v>
      </c>
      <c r="F14199" s="7" t="str">
        <f>VLOOKUP(C14199, 'DB    '!$A:$M, 7, FALSE)</f>
        <v xml:space="preserve"> </v>
      </c>
      <c r="G14199" s="7" t="str">
        <f>VLOOKUP(C14199, 'DB    '!$A:$M, 9, FALSE)</f>
        <v xml:space="preserve"> </v>
      </c>
      <c r="H14199" s="7" t="str">
        <f>VLOOKUP(C14199, 'DB    '!$A:$M, 11, FALSE)</f>
        <v xml:space="preserve"> </v>
      </c>
      <c r="I14199" s="32"/>
    </row>
    <row r="14200" spans="1:9">
      <c r="B14200" s="6" t="s">
        <v>8712</v>
      </c>
      <c r="C14200" s="26"/>
      <c r="D14200" s="27"/>
      <c r="E14200" s="27"/>
      <c r="F14200" s="27"/>
      <c r="G14200" s="27"/>
      <c r="H14200" s="27"/>
      <c r="I14200" s="28"/>
    </row>
    <row r="14201" spans="1:9">
      <c r="A14201" s="4">
        <f>A14193+1</f>
        <v>1776</v>
      </c>
    </row>
    <row r="14202" spans="1:9">
      <c r="B14202" s="29" t="str">
        <f>VLOOKUP(B14208, 'DB    '!A:B, 2, FALSE)</f>
        <v>僅</v>
      </c>
      <c r="C14202" s="10" t="str">
        <f>VLOOKUP(C14203, 'DB    '!$A:$B, 2, FALSE)</f>
        <v>僅</v>
      </c>
      <c r="D14202" s="5" t="str">
        <f>VLOOKUP(C14203, 'DB    '!$A:$M, 4, FALSE)</f>
        <v>亻</v>
      </c>
      <c r="E14202" s="5" t="str">
        <f>VLOOKUP(C14203, 'DB    '!$A:$M, 6, FALSE)</f>
        <v>菫</v>
      </c>
      <c r="F14202" s="5" t="str">
        <f>VLOOKUP(C14203, 'DB    '!$A:$M, 8, FALSE)</f>
        <v xml:space="preserve"> </v>
      </c>
      <c r="G14202" s="5" t="str">
        <f>VLOOKUP(C14203, 'DB    '!$A:$M, 10, FALSE)</f>
        <v xml:space="preserve"> </v>
      </c>
      <c r="H14202" s="5" t="str">
        <f>VLOOKUP(C14203, 'DB    '!$A:$M, 12, FALSE)</f>
        <v xml:space="preserve"> </v>
      </c>
      <c r="I14202" s="32" t="str">
        <f>VLOOKUP(C14203, 'DB    '!$A:$M, 13, FALSE)</f>
        <v>사람이 진흙에서 겨우 움직이는 모습</v>
      </c>
    </row>
    <row r="14203" spans="1:9">
      <c r="B14203" s="30"/>
      <c r="C14203" s="11" t="str">
        <f>B14208</f>
        <v>겨우근</v>
      </c>
      <c r="D14203" s="7" t="str">
        <f>VLOOKUP(C14203, 'DB    '!$A:$M, 3, FALSE)</f>
        <v>사람인변</v>
      </c>
      <c r="E14203" s="7" t="str">
        <f>VLOOKUP(C14203, 'DB    '!$A:$M, 5, FALSE)</f>
        <v>진흙근</v>
      </c>
      <c r="F14203" s="7" t="str">
        <f>VLOOKUP(C14203, 'DB    '!$A:$M, 7, FALSE)</f>
        <v>.</v>
      </c>
      <c r="G14203" s="7" t="str">
        <f>VLOOKUP(C14203, 'DB    '!$A:$M, 9, FALSE)</f>
        <v>.</v>
      </c>
      <c r="H14203" s="7" t="str">
        <f>VLOOKUP(C14203, 'DB    '!$A:$M, 11, FALSE)</f>
        <v>.</v>
      </c>
      <c r="I14203" s="32"/>
    </row>
    <row r="14204" spans="1:9">
      <c r="B14204" s="30"/>
      <c r="C14204" s="10" t="str">
        <f>VLOOKUP(C14205, 'DB    '!$A:$B, 2, FALSE)</f>
        <v>菫</v>
      </c>
      <c r="D14204" s="5" t="str">
        <f>VLOOKUP(C14205, 'DB    '!$A:$M, 4, FALSE)</f>
        <v>艹</v>
      </c>
      <c r="E14204" s="5" t="str">
        <f>VLOOKUP(C14205, 'DB    '!$A:$M, 6, FALSE)</f>
        <v>一</v>
      </c>
      <c r="F14204" s="5" t="str">
        <f>VLOOKUP(C14205, 'DB    '!$A:$M, 8, FALSE)</f>
        <v>中</v>
      </c>
      <c r="G14204" s="5" t="str">
        <f>VLOOKUP(C14205, 'DB    '!$A:$M, 10, FALSE)</f>
        <v>土</v>
      </c>
      <c r="H14204" s="5" t="str">
        <f>VLOOKUP(C14205, 'DB    '!$A:$M, 12, FALSE)</f>
        <v>土</v>
      </c>
      <c r="I14204" s="32" t="str">
        <f>VLOOKUP(C14205, 'DB    '!$A:$M, 13, FALSE)</f>
        <v>풀아래 연꽃이 피어 있고 뿌리가 진흙에 박혀있는 모습</v>
      </c>
    </row>
    <row r="14205" spans="1:9">
      <c r="B14205" s="30"/>
      <c r="C14205" s="11" t="s">
        <v>1706</v>
      </c>
      <c r="D14205" s="7" t="str">
        <f>VLOOKUP(C14205, 'DB    '!$A:$M, 3, FALSE)</f>
        <v>풀초두</v>
      </c>
      <c r="E14205" s="7" t="str">
        <f>VLOOKUP(C14205, 'DB    '!$A:$M, 5, FALSE)</f>
        <v>한일</v>
      </c>
      <c r="F14205" s="7" t="str">
        <f>VLOOKUP(C14205, 'DB    '!$A:$M, 7, FALSE)</f>
        <v>가운데중</v>
      </c>
      <c r="G14205" s="7" t="str">
        <f>VLOOKUP(C14205, 'DB    '!$A:$M, 9, FALSE)</f>
        <v>흙토</v>
      </c>
      <c r="H14205" s="7" t="str">
        <f>VLOOKUP(C14205, 'DB    '!$A:$M, 11, FALSE)</f>
        <v>흙토</v>
      </c>
      <c r="I14205" s="32"/>
    </row>
    <row r="14206" spans="1:9">
      <c r="B14206" s="31"/>
      <c r="C14206" s="10" t="str">
        <f>VLOOKUP(C14207, 'DB    '!$A:$B, 2, FALSE)</f>
        <v xml:space="preserve"> </v>
      </c>
      <c r="D14206" s="5" t="str">
        <f>VLOOKUP(C14207, 'DB    '!$A:$M, 4, FALSE)</f>
        <v xml:space="preserve"> </v>
      </c>
      <c r="E14206" s="5" t="str">
        <f>VLOOKUP(C14207, 'DB    '!$A:$M, 6, FALSE)</f>
        <v xml:space="preserve"> </v>
      </c>
      <c r="F14206" s="5" t="str">
        <f>VLOOKUP(C14207, 'DB    '!$A:$M, 8, FALSE)</f>
        <v xml:space="preserve"> </v>
      </c>
      <c r="G14206" s="5" t="str">
        <f>VLOOKUP(C14207, 'DB    '!$A:$M, 10, FALSE)</f>
        <v xml:space="preserve"> </v>
      </c>
      <c r="H14206" s="5" t="str">
        <f>VLOOKUP(C14207, 'DB    '!$A:$M, 12, FALSE)</f>
        <v xml:space="preserve"> </v>
      </c>
      <c r="I14206" s="32" t="str">
        <f>VLOOKUP(C14207, 'DB    '!$A:$M, 13, FALSE)</f>
        <v xml:space="preserve"> </v>
      </c>
    </row>
    <row r="14207" spans="1:9">
      <c r="B14207" s="31"/>
      <c r="C14207" s="11" t="s">
        <v>16</v>
      </c>
      <c r="D14207" s="7" t="str">
        <f>VLOOKUP(C14207, 'DB    '!$A:$M, 3, FALSE)</f>
        <v xml:space="preserve"> </v>
      </c>
      <c r="E14207" s="7" t="str">
        <f>VLOOKUP(C14207, 'DB    '!$A:$M, 5, FALSE)</f>
        <v xml:space="preserve"> </v>
      </c>
      <c r="F14207" s="7" t="str">
        <f>VLOOKUP(C14207, 'DB    '!$A:$M, 7, FALSE)</f>
        <v xml:space="preserve"> </v>
      </c>
      <c r="G14207" s="7" t="str">
        <f>VLOOKUP(C14207, 'DB    '!$A:$M, 9, FALSE)</f>
        <v xml:space="preserve"> </v>
      </c>
      <c r="H14207" s="7" t="str">
        <f>VLOOKUP(C14207, 'DB    '!$A:$M, 11, FALSE)</f>
        <v xml:space="preserve"> </v>
      </c>
      <c r="I14207" s="32"/>
    </row>
    <row r="14208" spans="1:9">
      <c r="B14208" s="6" t="s">
        <v>8719</v>
      </c>
      <c r="C14208" s="26"/>
      <c r="D14208" s="27"/>
      <c r="E14208" s="27"/>
      <c r="F14208" s="27"/>
      <c r="G14208" s="27"/>
      <c r="H14208" s="27"/>
      <c r="I14208" s="28"/>
    </row>
    <row r="14209" spans="1:9">
      <c r="A14209" s="4">
        <f>A14201+1</f>
        <v>1777</v>
      </c>
    </row>
    <row r="14210" spans="1:9">
      <c r="B14210" s="29" t="str">
        <f>VLOOKUP(B14216, 'DB    '!A:B, 2, FALSE)</f>
        <v>奇</v>
      </c>
      <c r="C14210" s="10" t="str">
        <f>VLOOKUP(C14211, 'DB    '!$A:$B, 2, FALSE)</f>
        <v>奇</v>
      </c>
      <c r="D14210" s="5" t="str">
        <f>VLOOKUP(C14211, 'DB    '!$A:$M, 4, FALSE)</f>
        <v>大</v>
      </c>
      <c r="E14210" s="5" t="str">
        <f>VLOOKUP(C14211, 'DB    '!$A:$M, 6, FALSE)</f>
        <v>丁</v>
      </c>
      <c r="F14210" s="5" t="str">
        <f>VLOOKUP(C14211, 'DB    '!$A:$M, 8, FALSE)</f>
        <v>口</v>
      </c>
      <c r="G14210" s="5" t="str">
        <f>VLOOKUP(C14211, 'DB    '!$A:$M, 10, FALSE)</f>
        <v xml:space="preserve"> </v>
      </c>
      <c r="H14210" s="5" t="str">
        <f>VLOOKUP(C14211, 'DB    '!$A:$M, 12, FALSE)</f>
        <v xml:space="preserve"> </v>
      </c>
      <c r="I14210" s="32" t="str">
        <f>VLOOKUP(C14211, 'DB    '!$A:$M, 13, FALSE)</f>
        <v>큰 사람이 고무래를 타고 노래를 부르니 기이하다</v>
      </c>
    </row>
    <row r="14211" spans="1:9">
      <c r="B14211" s="30"/>
      <c r="C14211" s="11" t="str">
        <f>B14216</f>
        <v>기이할기</v>
      </c>
      <c r="D14211" s="7" t="str">
        <f>VLOOKUP(C14211, 'DB    '!$A:$M, 3, FALSE)</f>
        <v>큰대</v>
      </c>
      <c r="E14211" s="7" t="str">
        <f>VLOOKUP(C14211, 'DB    '!$A:$M, 5, FALSE)</f>
        <v>고무래정</v>
      </c>
      <c r="F14211" s="7" t="str">
        <f>VLOOKUP(C14211, 'DB    '!$A:$M, 7, FALSE)</f>
        <v>입구</v>
      </c>
      <c r="G14211" s="7" t="str">
        <f>VLOOKUP(C14211, 'DB    '!$A:$M, 9, FALSE)</f>
        <v>.</v>
      </c>
      <c r="H14211" s="7" t="str">
        <f>VLOOKUP(C14211, 'DB    '!$A:$M, 11, FALSE)</f>
        <v>.</v>
      </c>
      <c r="I14211" s="32"/>
    </row>
    <row r="14212" spans="1:9">
      <c r="B14212" s="30"/>
      <c r="C14212" s="10" t="str">
        <f>VLOOKUP(C14213, 'DB    '!$A:$B, 2, FALSE)</f>
        <v xml:space="preserve"> </v>
      </c>
      <c r="D14212" s="5" t="str">
        <f>VLOOKUP(C14213, 'DB    '!$A:$M, 4, FALSE)</f>
        <v xml:space="preserve"> </v>
      </c>
      <c r="E14212" s="5" t="str">
        <f>VLOOKUP(C14213, 'DB    '!$A:$M, 6, FALSE)</f>
        <v xml:space="preserve"> </v>
      </c>
      <c r="F14212" s="5" t="str">
        <f>VLOOKUP(C14213, 'DB    '!$A:$M, 8, FALSE)</f>
        <v xml:space="preserve"> </v>
      </c>
      <c r="G14212" s="5" t="str">
        <f>VLOOKUP(C14213, 'DB    '!$A:$M, 10, FALSE)</f>
        <v xml:space="preserve"> </v>
      </c>
      <c r="H14212" s="5" t="str">
        <f>VLOOKUP(C14213, 'DB    '!$A:$M, 12, FALSE)</f>
        <v xml:space="preserve"> </v>
      </c>
      <c r="I14212" s="32" t="str">
        <f>VLOOKUP(C14213, 'DB    '!$A:$M, 13, FALSE)</f>
        <v xml:space="preserve"> </v>
      </c>
    </row>
    <row r="14213" spans="1:9">
      <c r="B14213" s="30"/>
      <c r="C14213" s="11" t="s">
        <v>16</v>
      </c>
      <c r="D14213" s="7" t="str">
        <f>VLOOKUP(C14213, 'DB    '!$A:$M, 3, FALSE)</f>
        <v xml:space="preserve"> </v>
      </c>
      <c r="E14213" s="7" t="str">
        <f>VLOOKUP(C14213, 'DB    '!$A:$M, 5, FALSE)</f>
        <v xml:space="preserve"> </v>
      </c>
      <c r="F14213" s="7" t="str">
        <f>VLOOKUP(C14213, 'DB    '!$A:$M, 7, FALSE)</f>
        <v xml:space="preserve"> </v>
      </c>
      <c r="G14213" s="7" t="str">
        <f>VLOOKUP(C14213, 'DB    '!$A:$M, 9, FALSE)</f>
        <v xml:space="preserve"> </v>
      </c>
      <c r="H14213" s="7" t="str">
        <f>VLOOKUP(C14213, 'DB    '!$A:$M, 11, FALSE)</f>
        <v xml:space="preserve"> </v>
      </c>
      <c r="I14213" s="32"/>
    </row>
    <row r="14214" spans="1:9">
      <c r="B14214" s="31"/>
      <c r="C14214" s="10" t="str">
        <f>VLOOKUP(C14215, 'DB    '!$A:$B, 2, FALSE)</f>
        <v xml:space="preserve"> </v>
      </c>
      <c r="D14214" s="5" t="str">
        <f>VLOOKUP(C14215, 'DB    '!$A:$M, 4, FALSE)</f>
        <v xml:space="preserve"> </v>
      </c>
      <c r="E14214" s="5" t="str">
        <f>VLOOKUP(C14215, 'DB    '!$A:$M, 6, FALSE)</f>
        <v xml:space="preserve"> </v>
      </c>
      <c r="F14214" s="5" t="str">
        <f>VLOOKUP(C14215, 'DB    '!$A:$M, 8, FALSE)</f>
        <v xml:space="preserve"> </v>
      </c>
      <c r="G14214" s="5" t="str">
        <f>VLOOKUP(C14215, 'DB    '!$A:$M, 10, FALSE)</f>
        <v xml:space="preserve"> </v>
      </c>
      <c r="H14214" s="5" t="str">
        <f>VLOOKUP(C14215, 'DB    '!$A:$M, 12, FALSE)</f>
        <v xml:space="preserve"> </v>
      </c>
      <c r="I14214" s="32" t="str">
        <f>VLOOKUP(C14215, 'DB    '!$A:$M, 13, FALSE)</f>
        <v xml:space="preserve"> </v>
      </c>
    </row>
    <row r="14215" spans="1:9">
      <c r="B14215" s="31"/>
      <c r="C14215" s="11" t="s">
        <v>16</v>
      </c>
      <c r="D14215" s="7" t="str">
        <f>VLOOKUP(C14215, 'DB    '!$A:$M, 3, FALSE)</f>
        <v xml:space="preserve"> </v>
      </c>
      <c r="E14215" s="7" t="str">
        <f>VLOOKUP(C14215, 'DB    '!$A:$M, 5, FALSE)</f>
        <v xml:space="preserve"> </v>
      </c>
      <c r="F14215" s="7" t="str">
        <f>VLOOKUP(C14215, 'DB    '!$A:$M, 7, FALSE)</f>
        <v xml:space="preserve"> </v>
      </c>
      <c r="G14215" s="7" t="str">
        <f>VLOOKUP(C14215, 'DB    '!$A:$M, 9, FALSE)</f>
        <v xml:space="preserve"> </v>
      </c>
      <c r="H14215" s="7" t="str">
        <f>VLOOKUP(C14215, 'DB    '!$A:$M, 11, FALSE)</f>
        <v xml:space="preserve"> </v>
      </c>
      <c r="I14215" s="32"/>
    </row>
    <row r="14216" spans="1:9">
      <c r="B14216" s="6" t="s">
        <v>4472</v>
      </c>
      <c r="C14216" s="26"/>
      <c r="D14216" s="27"/>
      <c r="E14216" s="27"/>
      <c r="F14216" s="27"/>
      <c r="G14216" s="27"/>
      <c r="H14216" s="27"/>
      <c r="I14216" s="28"/>
    </row>
    <row r="14217" spans="1:9">
      <c r="A14217" s="4">
        <f>A14209+1</f>
        <v>1778</v>
      </c>
    </row>
    <row r="14218" spans="1:9">
      <c r="B14218" s="29" t="str">
        <f>VLOOKUP(B14224, 'DB    '!A:B, 2, FALSE)</f>
        <v>豈</v>
      </c>
      <c r="C14218" s="10" t="str">
        <f>VLOOKUP(C14219, 'DB    '!$A:$B, 2, FALSE)</f>
        <v>豈</v>
      </c>
      <c r="D14218" s="5" t="str">
        <f>VLOOKUP(C14219, 'DB    '!$A:$M, 4, FALSE)</f>
        <v>山</v>
      </c>
      <c r="E14218" s="5" t="str">
        <f>VLOOKUP(C14219, 'DB    '!$A:$M, 6, FALSE)</f>
        <v>豆</v>
      </c>
      <c r="F14218" s="5" t="str">
        <f>VLOOKUP(C14219, 'DB    '!$A:$M, 8, FALSE)</f>
        <v xml:space="preserve"> </v>
      </c>
      <c r="G14218" s="5" t="str">
        <f>VLOOKUP(C14219, 'DB    '!$A:$M, 10, FALSE)</f>
        <v xml:space="preserve"> </v>
      </c>
      <c r="H14218" s="5" t="str">
        <f>VLOOKUP(C14219, 'DB    '!$A:$M, 12, FALSE)</f>
        <v xml:space="preserve"> </v>
      </c>
      <c r="I14218" s="32" t="str">
        <f>VLOOKUP(C14219, 'DB    '!$A:$M, 13, FALSE)</f>
        <v>제사 그릇에 콩을 담아 제사를 드렸는데 어찌 산이 무너져서 덮쳤는가</v>
      </c>
    </row>
    <row r="14219" spans="1:9">
      <c r="B14219" s="30"/>
      <c r="C14219" s="11" t="str">
        <f>B14224</f>
        <v>어찌기</v>
      </c>
      <c r="D14219" s="7" t="str">
        <f>VLOOKUP(C14219, 'DB    '!$A:$M, 3, FALSE)</f>
        <v>뫼산</v>
      </c>
      <c r="E14219" s="7" t="str">
        <f>VLOOKUP(C14219, 'DB    '!$A:$M, 5, FALSE)</f>
        <v>콩두</v>
      </c>
      <c r="F14219" s="7" t="str">
        <f>VLOOKUP(C14219, 'DB    '!$A:$M, 7, FALSE)</f>
        <v>.</v>
      </c>
      <c r="G14219" s="7" t="str">
        <f>VLOOKUP(C14219, 'DB    '!$A:$M, 9, FALSE)</f>
        <v>.</v>
      </c>
      <c r="H14219" s="7" t="str">
        <f>VLOOKUP(C14219, 'DB    '!$A:$M, 11, FALSE)</f>
        <v>.</v>
      </c>
      <c r="I14219" s="32"/>
    </row>
    <row r="14220" spans="1:9">
      <c r="B14220" s="30"/>
      <c r="C14220" s="10" t="str">
        <f>VLOOKUP(C14221, 'DB    '!$A:$B, 2, FALSE)</f>
        <v xml:space="preserve"> </v>
      </c>
      <c r="D14220" s="5" t="str">
        <f>VLOOKUP(C14221, 'DB    '!$A:$M, 4, FALSE)</f>
        <v xml:space="preserve"> </v>
      </c>
      <c r="E14220" s="5" t="str">
        <f>VLOOKUP(C14221, 'DB    '!$A:$M, 6, FALSE)</f>
        <v xml:space="preserve"> </v>
      </c>
      <c r="F14220" s="5" t="str">
        <f>VLOOKUP(C14221, 'DB    '!$A:$M, 8, FALSE)</f>
        <v xml:space="preserve"> </v>
      </c>
      <c r="G14220" s="5" t="str">
        <f>VLOOKUP(C14221, 'DB    '!$A:$M, 10, FALSE)</f>
        <v xml:space="preserve"> </v>
      </c>
      <c r="H14220" s="5" t="str">
        <f>VLOOKUP(C14221, 'DB    '!$A:$M, 12, FALSE)</f>
        <v xml:space="preserve"> </v>
      </c>
      <c r="I14220" s="32" t="str">
        <f>VLOOKUP(C14221, 'DB    '!$A:$M, 13, FALSE)</f>
        <v xml:space="preserve"> </v>
      </c>
    </row>
    <row r="14221" spans="1:9">
      <c r="B14221" s="30"/>
      <c r="C14221" s="11" t="s">
        <v>16</v>
      </c>
      <c r="D14221" s="7" t="str">
        <f>VLOOKUP(C14221, 'DB    '!$A:$M, 3, FALSE)</f>
        <v xml:space="preserve"> </v>
      </c>
      <c r="E14221" s="7" t="str">
        <f>VLOOKUP(C14221, 'DB    '!$A:$M, 5, FALSE)</f>
        <v xml:space="preserve"> </v>
      </c>
      <c r="F14221" s="7" t="str">
        <f>VLOOKUP(C14221, 'DB    '!$A:$M, 7, FALSE)</f>
        <v xml:space="preserve"> </v>
      </c>
      <c r="G14221" s="7" t="str">
        <f>VLOOKUP(C14221, 'DB    '!$A:$M, 9, FALSE)</f>
        <v xml:space="preserve"> </v>
      </c>
      <c r="H14221" s="7" t="str">
        <f>VLOOKUP(C14221, 'DB    '!$A:$M, 11, FALSE)</f>
        <v xml:space="preserve"> </v>
      </c>
      <c r="I14221" s="32"/>
    </row>
    <row r="14222" spans="1:9">
      <c r="B14222" s="31"/>
      <c r="C14222" s="10" t="str">
        <f>VLOOKUP(C14223, 'DB    '!$A:$B, 2, FALSE)</f>
        <v xml:space="preserve"> </v>
      </c>
      <c r="D14222" s="5" t="str">
        <f>VLOOKUP(C14223, 'DB    '!$A:$M, 4, FALSE)</f>
        <v xml:space="preserve"> </v>
      </c>
      <c r="E14222" s="5" t="str">
        <f>VLOOKUP(C14223, 'DB    '!$A:$M, 6, FALSE)</f>
        <v xml:space="preserve"> </v>
      </c>
      <c r="F14222" s="5" t="str">
        <f>VLOOKUP(C14223, 'DB    '!$A:$M, 8, FALSE)</f>
        <v xml:space="preserve"> </v>
      </c>
      <c r="G14222" s="5" t="str">
        <f>VLOOKUP(C14223, 'DB    '!$A:$M, 10, FALSE)</f>
        <v xml:space="preserve"> </v>
      </c>
      <c r="H14222" s="5" t="str">
        <f>VLOOKUP(C14223, 'DB    '!$A:$M, 12, FALSE)</f>
        <v xml:space="preserve"> </v>
      </c>
      <c r="I14222" s="32" t="str">
        <f>VLOOKUP(C14223, 'DB    '!$A:$M, 13, FALSE)</f>
        <v xml:space="preserve"> </v>
      </c>
    </row>
    <row r="14223" spans="1:9">
      <c r="B14223" s="31"/>
      <c r="C14223" s="11" t="s">
        <v>16</v>
      </c>
      <c r="D14223" s="7" t="str">
        <f>VLOOKUP(C14223, 'DB    '!$A:$M, 3, FALSE)</f>
        <v xml:space="preserve"> </v>
      </c>
      <c r="E14223" s="7" t="str">
        <f>VLOOKUP(C14223, 'DB    '!$A:$M, 5, FALSE)</f>
        <v xml:space="preserve"> </v>
      </c>
      <c r="F14223" s="7" t="str">
        <f>VLOOKUP(C14223, 'DB    '!$A:$M, 7, FALSE)</f>
        <v xml:space="preserve"> </v>
      </c>
      <c r="G14223" s="7" t="str">
        <f>VLOOKUP(C14223, 'DB    '!$A:$M, 9, FALSE)</f>
        <v xml:space="preserve"> </v>
      </c>
      <c r="H14223" s="7" t="str">
        <f>VLOOKUP(C14223, 'DB    '!$A:$M, 11, FALSE)</f>
        <v xml:space="preserve"> </v>
      </c>
      <c r="I14223" s="32"/>
    </row>
    <row r="14224" spans="1:9">
      <c r="B14224" s="6" t="s">
        <v>8725</v>
      </c>
      <c r="C14224" s="26"/>
      <c r="D14224" s="27"/>
      <c r="E14224" s="27"/>
      <c r="F14224" s="27"/>
      <c r="G14224" s="27"/>
      <c r="H14224" s="27"/>
      <c r="I14224" s="28"/>
    </row>
    <row r="14225" spans="1:9">
      <c r="A14225" s="4">
        <f>A14217+1</f>
        <v>1779</v>
      </c>
    </row>
    <row r="14226" spans="1:9">
      <c r="B14226" s="29" t="str">
        <f>VLOOKUP(B14232, 'DB    '!A:B, 2, FALSE)</f>
        <v>那</v>
      </c>
      <c r="C14226" s="10" t="str">
        <f>VLOOKUP(C14227, 'DB    '!$A:$B, 2, FALSE)</f>
        <v>那</v>
      </c>
      <c r="D14226" s="5" t="str">
        <f>VLOOKUP(C14227, 'DB    '!$A:$M, 4, FALSE)</f>
        <v>冉</v>
      </c>
      <c r="E14226" s="5" t="str">
        <f>VLOOKUP(C14227, 'DB    '!$A:$M, 6, FALSE)</f>
        <v>阝</v>
      </c>
      <c r="F14226" s="5" t="str">
        <f>VLOOKUP(C14227, 'DB    '!$A:$M, 8, FALSE)</f>
        <v xml:space="preserve"> </v>
      </c>
      <c r="G14226" s="5" t="str">
        <f>VLOOKUP(C14227, 'DB    '!$A:$M, 10, FALSE)</f>
        <v xml:space="preserve"> </v>
      </c>
      <c r="H14226" s="5" t="str">
        <f>VLOOKUP(C14227, 'DB    '!$A:$M, 12, FALSE)</f>
        <v xml:space="preserve"> </v>
      </c>
      <c r="I14226" s="32" t="str">
        <f>VLOOKUP(C14227, 'DB    '!$A:$M, 13, FALSE)</f>
        <v>어찌 콧수염 가득한 사람이 언덕마을에 나타났는가?</v>
      </c>
    </row>
    <row r="14227" spans="1:9">
      <c r="B14227" s="30"/>
      <c r="C14227" s="11" t="str">
        <f>B14232</f>
        <v>어찌나</v>
      </c>
      <c r="D14227" s="7" t="str">
        <f>VLOOKUP(C14227, 'DB    '!$A:$M, 3, FALSE)</f>
        <v>나아갈염</v>
      </c>
      <c r="E14227" s="7" t="str">
        <f>VLOOKUP(C14227, 'DB    '!$A:$M, 5, FALSE)</f>
        <v>언덕부방</v>
      </c>
      <c r="F14227" s="7" t="str">
        <f>VLOOKUP(C14227, 'DB    '!$A:$M, 7, FALSE)</f>
        <v>.</v>
      </c>
      <c r="G14227" s="7" t="str">
        <f>VLOOKUP(C14227, 'DB    '!$A:$M, 9, FALSE)</f>
        <v>.</v>
      </c>
      <c r="H14227" s="7" t="str">
        <f>VLOOKUP(C14227, 'DB    '!$A:$M, 11, FALSE)</f>
        <v>.</v>
      </c>
      <c r="I14227" s="32"/>
    </row>
    <row r="14228" spans="1:9">
      <c r="B14228" s="30"/>
      <c r="C14228" s="10" t="str">
        <f>VLOOKUP(C14229, 'DB    '!$A:$B, 2, FALSE)</f>
        <v xml:space="preserve"> </v>
      </c>
      <c r="D14228" s="5" t="str">
        <f>VLOOKUP(C14229, 'DB    '!$A:$M, 4, FALSE)</f>
        <v xml:space="preserve"> </v>
      </c>
      <c r="E14228" s="5" t="str">
        <f>VLOOKUP(C14229, 'DB    '!$A:$M, 6, FALSE)</f>
        <v xml:space="preserve"> </v>
      </c>
      <c r="F14228" s="5" t="str">
        <f>VLOOKUP(C14229, 'DB    '!$A:$M, 8, FALSE)</f>
        <v xml:space="preserve"> </v>
      </c>
      <c r="G14228" s="5" t="str">
        <f>VLOOKUP(C14229, 'DB    '!$A:$M, 10, FALSE)</f>
        <v xml:space="preserve"> </v>
      </c>
      <c r="H14228" s="5" t="str">
        <f>VLOOKUP(C14229, 'DB    '!$A:$M, 12, FALSE)</f>
        <v xml:space="preserve"> </v>
      </c>
      <c r="I14228" s="32" t="str">
        <f>VLOOKUP(C14229, 'DB    '!$A:$M, 13, FALSE)</f>
        <v xml:space="preserve"> </v>
      </c>
    </row>
    <row r="14229" spans="1:9">
      <c r="B14229" s="30"/>
      <c r="C14229" s="11" t="s">
        <v>16</v>
      </c>
      <c r="D14229" s="7" t="str">
        <f>VLOOKUP(C14229, 'DB    '!$A:$M, 3, FALSE)</f>
        <v xml:space="preserve"> </v>
      </c>
      <c r="E14229" s="7" t="str">
        <f>VLOOKUP(C14229, 'DB    '!$A:$M, 5, FALSE)</f>
        <v xml:space="preserve"> </v>
      </c>
      <c r="F14229" s="7" t="str">
        <f>VLOOKUP(C14229, 'DB    '!$A:$M, 7, FALSE)</f>
        <v xml:space="preserve"> </v>
      </c>
      <c r="G14229" s="7" t="str">
        <f>VLOOKUP(C14229, 'DB    '!$A:$M, 9, FALSE)</f>
        <v xml:space="preserve"> </v>
      </c>
      <c r="H14229" s="7" t="str">
        <f>VLOOKUP(C14229, 'DB    '!$A:$M, 11, FALSE)</f>
        <v xml:space="preserve"> </v>
      </c>
      <c r="I14229" s="32"/>
    </row>
    <row r="14230" spans="1:9">
      <c r="B14230" s="31"/>
      <c r="C14230" s="10" t="str">
        <f>VLOOKUP(C14231, 'DB    '!$A:$B, 2, FALSE)</f>
        <v xml:space="preserve"> </v>
      </c>
      <c r="D14230" s="5" t="str">
        <f>VLOOKUP(C14231, 'DB    '!$A:$M, 4, FALSE)</f>
        <v xml:space="preserve"> </v>
      </c>
      <c r="E14230" s="5" t="str">
        <f>VLOOKUP(C14231, 'DB    '!$A:$M, 6, FALSE)</f>
        <v xml:space="preserve"> </v>
      </c>
      <c r="F14230" s="5" t="str">
        <f>VLOOKUP(C14231, 'DB    '!$A:$M, 8, FALSE)</f>
        <v xml:space="preserve"> </v>
      </c>
      <c r="G14230" s="5" t="str">
        <f>VLOOKUP(C14231, 'DB    '!$A:$M, 10, FALSE)</f>
        <v xml:space="preserve"> </v>
      </c>
      <c r="H14230" s="5" t="str">
        <f>VLOOKUP(C14231, 'DB    '!$A:$M, 12, FALSE)</f>
        <v xml:space="preserve"> </v>
      </c>
      <c r="I14230" s="32" t="str">
        <f>VLOOKUP(C14231, 'DB    '!$A:$M, 13, FALSE)</f>
        <v xml:space="preserve"> </v>
      </c>
    </row>
    <row r="14231" spans="1:9">
      <c r="B14231" s="31"/>
      <c r="C14231" s="11" t="s">
        <v>16</v>
      </c>
      <c r="D14231" s="7" t="str">
        <f>VLOOKUP(C14231, 'DB    '!$A:$M, 3, FALSE)</f>
        <v xml:space="preserve"> </v>
      </c>
      <c r="E14231" s="7" t="str">
        <f>VLOOKUP(C14231, 'DB    '!$A:$M, 5, FALSE)</f>
        <v xml:space="preserve"> </v>
      </c>
      <c r="F14231" s="7" t="str">
        <f>VLOOKUP(C14231, 'DB    '!$A:$M, 7, FALSE)</f>
        <v xml:space="preserve"> </v>
      </c>
      <c r="G14231" s="7" t="str">
        <f>VLOOKUP(C14231, 'DB    '!$A:$M, 9, FALSE)</f>
        <v xml:space="preserve"> </v>
      </c>
      <c r="H14231" s="7" t="str">
        <f>VLOOKUP(C14231, 'DB    '!$A:$M, 11, FALSE)</f>
        <v xml:space="preserve"> </v>
      </c>
      <c r="I14231" s="32"/>
    </row>
    <row r="14232" spans="1:9">
      <c r="B14232" s="6" t="s">
        <v>8731</v>
      </c>
      <c r="C14232" s="26"/>
      <c r="D14232" s="27"/>
      <c r="E14232" s="27"/>
      <c r="F14232" s="27"/>
      <c r="G14232" s="27"/>
      <c r="H14232" s="27"/>
      <c r="I14232" s="28"/>
    </row>
    <row r="14233" spans="1:9">
      <c r="A14233" s="4">
        <f>A14225+1</f>
        <v>1780</v>
      </c>
    </row>
    <row r="14234" spans="1:9">
      <c r="B14234" s="29" t="str">
        <f>VLOOKUP(B14240, 'DB    '!A:B, 2, FALSE)</f>
        <v>奈</v>
      </c>
      <c r="C14234" s="10" t="str">
        <f>VLOOKUP(C14235, 'DB    '!$A:$B, 2, FALSE)</f>
        <v>奈</v>
      </c>
      <c r="D14234" s="5" t="str">
        <f>VLOOKUP(C14235, 'DB    '!$A:$M, 4, FALSE)</f>
        <v>大</v>
      </c>
      <c r="E14234" s="5" t="str">
        <f>VLOOKUP(C14235, 'DB    '!$A:$M, 6, FALSE)</f>
        <v>示</v>
      </c>
      <c r="F14234" s="5" t="str">
        <f>VLOOKUP(C14235, 'DB    '!$A:$M, 8, FALSE)</f>
        <v xml:space="preserve"> </v>
      </c>
      <c r="G14234" s="5" t="str">
        <f>VLOOKUP(C14235, 'DB    '!$A:$M, 10, FALSE)</f>
        <v xml:space="preserve"> </v>
      </c>
      <c r="H14234" s="5" t="str">
        <f>VLOOKUP(C14235, 'DB    '!$A:$M, 12, FALSE)</f>
        <v xml:space="preserve"> </v>
      </c>
      <c r="I14234" s="32" t="str">
        <f>VLOOKUP(C14235, 'DB    '!$A:$M, 13, FALSE)</f>
        <v>큰 사람이 제사 그릇을 보니 제물이 모두 없어졌다. 어찌 이런일이</v>
      </c>
    </row>
    <row r="14235" spans="1:9">
      <c r="B14235" s="30"/>
      <c r="C14235" s="11" t="str">
        <f>B14240</f>
        <v>어찌내</v>
      </c>
      <c r="D14235" s="7" t="str">
        <f>VLOOKUP(C14235, 'DB    '!$A:$M, 3, FALSE)</f>
        <v>큰대</v>
      </c>
      <c r="E14235" s="7" t="str">
        <f>VLOOKUP(C14235, 'DB    '!$A:$M, 5, FALSE)</f>
        <v>보일시</v>
      </c>
      <c r="F14235" s="7" t="str">
        <f>VLOOKUP(C14235, 'DB    '!$A:$M, 7, FALSE)</f>
        <v>.</v>
      </c>
      <c r="G14235" s="7" t="str">
        <f>VLOOKUP(C14235, 'DB    '!$A:$M, 9, FALSE)</f>
        <v>.</v>
      </c>
      <c r="H14235" s="7" t="str">
        <f>VLOOKUP(C14235, 'DB    '!$A:$M, 11, FALSE)</f>
        <v>.</v>
      </c>
      <c r="I14235" s="32"/>
    </row>
    <row r="14236" spans="1:9">
      <c r="B14236" s="30"/>
      <c r="C14236" s="10" t="str">
        <f>VLOOKUP(C14237, 'DB    '!$A:$B, 2, FALSE)</f>
        <v xml:space="preserve"> </v>
      </c>
      <c r="D14236" s="5" t="str">
        <f>VLOOKUP(C14237, 'DB    '!$A:$M, 4, FALSE)</f>
        <v xml:space="preserve"> </v>
      </c>
      <c r="E14236" s="5" t="str">
        <f>VLOOKUP(C14237, 'DB    '!$A:$M, 6, FALSE)</f>
        <v xml:space="preserve"> </v>
      </c>
      <c r="F14236" s="5" t="str">
        <f>VLOOKUP(C14237, 'DB    '!$A:$M, 8, FALSE)</f>
        <v xml:space="preserve"> </v>
      </c>
      <c r="G14236" s="5" t="str">
        <f>VLOOKUP(C14237, 'DB    '!$A:$M, 10, FALSE)</f>
        <v xml:space="preserve"> </v>
      </c>
      <c r="H14236" s="5" t="str">
        <f>VLOOKUP(C14237, 'DB    '!$A:$M, 12, FALSE)</f>
        <v xml:space="preserve"> </v>
      </c>
      <c r="I14236" s="32" t="str">
        <f>VLOOKUP(C14237, 'DB    '!$A:$M, 13, FALSE)</f>
        <v xml:space="preserve"> </v>
      </c>
    </row>
    <row r="14237" spans="1:9">
      <c r="B14237" s="30"/>
      <c r="C14237" s="11" t="s">
        <v>16</v>
      </c>
      <c r="D14237" s="7" t="str">
        <f>VLOOKUP(C14237, 'DB    '!$A:$M, 3, FALSE)</f>
        <v xml:space="preserve"> </v>
      </c>
      <c r="E14237" s="7" t="str">
        <f>VLOOKUP(C14237, 'DB    '!$A:$M, 5, FALSE)</f>
        <v xml:space="preserve"> </v>
      </c>
      <c r="F14237" s="7" t="str">
        <f>VLOOKUP(C14237, 'DB    '!$A:$M, 7, FALSE)</f>
        <v xml:space="preserve"> </v>
      </c>
      <c r="G14237" s="7" t="str">
        <f>VLOOKUP(C14237, 'DB    '!$A:$M, 9, FALSE)</f>
        <v xml:space="preserve"> </v>
      </c>
      <c r="H14237" s="7" t="str">
        <f>VLOOKUP(C14237, 'DB    '!$A:$M, 11, FALSE)</f>
        <v xml:space="preserve"> </v>
      </c>
      <c r="I14237" s="32"/>
    </row>
    <row r="14238" spans="1:9">
      <c r="B14238" s="31"/>
      <c r="C14238" s="10" t="str">
        <f>VLOOKUP(C14239, 'DB    '!$A:$B, 2, FALSE)</f>
        <v xml:space="preserve"> </v>
      </c>
      <c r="D14238" s="5" t="str">
        <f>VLOOKUP(C14239, 'DB    '!$A:$M, 4, FALSE)</f>
        <v xml:space="preserve"> </v>
      </c>
      <c r="E14238" s="5" t="str">
        <f>VLOOKUP(C14239, 'DB    '!$A:$M, 6, FALSE)</f>
        <v xml:space="preserve"> </v>
      </c>
      <c r="F14238" s="5" t="str">
        <f>VLOOKUP(C14239, 'DB    '!$A:$M, 8, FALSE)</f>
        <v xml:space="preserve"> </v>
      </c>
      <c r="G14238" s="5" t="str">
        <f>VLOOKUP(C14239, 'DB    '!$A:$M, 10, FALSE)</f>
        <v xml:space="preserve"> </v>
      </c>
      <c r="H14238" s="5" t="str">
        <f>VLOOKUP(C14239, 'DB    '!$A:$M, 12, FALSE)</f>
        <v xml:space="preserve"> </v>
      </c>
      <c r="I14238" s="32" t="str">
        <f>VLOOKUP(C14239, 'DB    '!$A:$M, 13, FALSE)</f>
        <v xml:space="preserve"> </v>
      </c>
    </row>
    <row r="14239" spans="1:9">
      <c r="B14239" s="31"/>
      <c r="C14239" s="11" t="s">
        <v>16</v>
      </c>
      <c r="D14239" s="7" t="str">
        <f>VLOOKUP(C14239, 'DB    '!$A:$M, 3, FALSE)</f>
        <v xml:space="preserve"> </v>
      </c>
      <c r="E14239" s="7" t="str">
        <f>VLOOKUP(C14239, 'DB    '!$A:$M, 5, FALSE)</f>
        <v xml:space="preserve"> </v>
      </c>
      <c r="F14239" s="7" t="str">
        <f>VLOOKUP(C14239, 'DB    '!$A:$M, 7, FALSE)</f>
        <v xml:space="preserve"> </v>
      </c>
      <c r="G14239" s="7" t="str">
        <f>VLOOKUP(C14239, 'DB    '!$A:$M, 9, FALSE)</f>
        <v xml:space="preserve"> </v>
      </c>
      <c r="H14239" s="7" t="str">
        <f>VLOOKUP(C14239, 'DB    '!$A:$M, 11, FALSE)</f>
        <v xml:space="preserve"> </v>
      </c>
      <c r="I14239" s="32"/>
    </row>
    <row r="14240" spans="1:9">
      <c r="B14240" s="6" t="s">
        <v>8741</v>
      </c>
      <c r="C14240" s="26"/>
      <c r="D14240" s="27"/>
      <c r="E14240" s="27"/>
      <c r="F14240" s="27"/>
      <c r="G14240" s="27"/>
      <c r="H14240" s="27"/>
      <c r="I14240" s="28"/>
    </row>
    <row r="14241" spans="1:9">
      <c r="A14241" s="4">
        <f>A14233+1</f>
        <v>1781</v>
      </c>
    </row>
    <row r="14242" spans="1:9">
      <c r="B14242" s="29" t="str">
        <f>VLOOKUP(B14248, 'DB    '!A:B, 2, FALSE)</f>
        <v>突</v>
      </c>
      <c r="C14242" s="10" t="str">
        <f>VLOOKUP(C14243, 'DB    '!$A:$B, 2, FALSE)</f>
        <v>突</v>
      </c>
      <c r="D14242" s="5" t="str">
        <f>VLOOKUP(C14243, 'DB    '!$A:$M, 4, FALSE)</f>
        <v>穴</v>
      </c>
      <c r="E14242" s="5" t="str">
        <f>VLOOKUP(C14243, 'DB    '!$A:$M, 6, FALSE)</f>
        <v>犬</v>
      </c>
      <c r="F14242" s="5" t="str">
        <f>VLOOKUP(C14243, 'DB    '!$A:$M, 8, FALSE)</f>
        <v xml:space="preserve"> </v>
      </c>
      <c r="G14242" s="5" t="str">
        <f>VLOOKUP(C14243, 'DB    '!$A:$M, 10, FALSE)</f>
        <v xml:space="preserve"> </v>
      </c>
      <c r="H14242" s="5" t="str">
        <f>VLOOKUP(C14243, 'DB    '!$A:$M, 12, FALSE)</f>
        <v xml:space="preserve"> </v>
      </c>
      <c r="I14242" s="32" t="str">
        <f>VLOOKUP(C14243, 'DB    '!$A:$M, 13, FALSE)</f>
        <v>동굴 구멍에서 개가 갑자기 튀어 나오는 모습. 돌발, 돌격</v>
      </c>
    </row>
    <row r="14243" spans="1:9">
      <c r="B14243" s="30"/>
      <c r="C14243" s="11" t="str">
        <f>B14248</f>
        <v>갑자기돌</v>
      </c>
      <c r="D14243" s="7" t="str">
        <f>VLOOKUP(C14243, 'DB    '!$A:$M, 3, FALSE)</f>
        <v>구멍혈</v>
      </c>
      <c r="E14243" s="7" t="str">
        <f>VLOOKUP(C14243, 'DB    '!$A:$M, 5, FALSE)</f>
        <v>개견</v>
      </c>
      <c r="F14243" s="7" t="str">
        <f>VLOOKUP(C14243, 'DB    '!$A:$M, 7, FALSE)</f>
        <v>.</v>
      </c>
      <c r="G14243" s="7" t="str">
        <f>VLOOKUP(C14243, 'DB    '!$A:$M, 9, FALSE)</f>
        <v>.</v>
      </c>
      <c r="H14243" s="7" t="str">
        <f>VLOOKUP(C14243, 'DB    '!$A:$M, 11, FALSE)</f>
        <v>.</v>
      </c>
      <c r="I14243" s="32"/>
    </row>
    <row r="14244" spans="1:9">
      <c r="B14244" s="30"/>
      <c r="C14244" s="10" t="str">
        <f>VLOOKUP(C14245, 'DB    '!$A:$B, 2, FALSE)</f>
        <v xml:space="preserve"> </v>
      </c>
      <c r="D14244" s="5" t="str">
        <f>VLOOKUP(C14245, 'DB    '!$A:$M, 4, FALSE)</f>
        <v xml:space="preserve"> </v>
      </c>
      <c r="E14244" s="5" t="str">
        <f>VLOOKUP(C14245, 'DB    '!$A:$M, 6, FALSE)</f>
        <v xml:space="preserve"> </v>
      </c>
      <c r="F14244" s="5" t="str">
        <f>VLOOKUP(C14245, 'DB    '!$A:$M, 8, FALSE)</f>
        <v xml:space="preserve"> </v>
      </c>
      <c r="G14244" s="5" t="str">
        <f>VLOOKUP(C14245, 'DB    '!$A:$M, 10, FALSE)</f>
        <v xml:space="preserve"> </v>
      </c>
      <c r="H14244" s="5" t="str">
        <f>VLOOKUP(C14245, 'DB    '!$A:$M, 12, FALSE)</f>
        <v xml:space="preserve"> </v>
      </c>
      <c r="I14244" s="32" t="str">
        <f>VLOOKUP(C14245, 'DB    '!$A:$M, 13, FALSE)</f>
        <v xml:space="preserve"> </v>
      </c>
    </row>
    <row r="14245" spans="1:9">
      <c r="B14245" s="30"/>
      <c r="C14245" s="11" t="s">
        <v>16</v>
      </c>
      <c r="D14245" s="7" t="str">
        <f>VLOOKUP(C14245, 'DB    '!$A:$M, 3, FALSE)</f>
        <v xml:space="preserve"> </v>
      </c>
      <c r="E14245" s="7" t="str">
        <f>VLOOKUP(C14245, 'DB    '!$A:$M, 5, FALSE)</f>
        <v xml:space="preserve"> </v>
      </c>
      <c r="F14245" s="7" t="str">
        <f>VLOOKUP(C14245, 'DB    '!$A:$M, 7, FALSE)</f>
        <v xml:space="preserve"> </v>
      </c>
      <c r="G14245" s="7" t="str">
        <f>VLOOKUP(C14245, 'DB    '!$A:$M, 9, FALSE)</f>
        <v xml:space="preserve"> </v>
      </c>
      <c r="H14245" s="7" t="str">
        <f>VLOOKUP(C14245, 'DB    '!$A:$M, 11, FALSE)</f>
        <v xml:space="preserve"> </v>
      </c>
      <c r="I14245" s="32"/>
    </row>
    <row r="14246" spans="1:9">
      <c r="B14246" s="31"/>
      <c r="C14246" s="10" t="str">
        <f>VLOOKUP(C14247, 'DB    '!$A:$B, 2, FALSE)</f>
        <v xml:space="preserve"> </v>
      </c>
      <c r="D14246" s="5" t="str">
        <f>VLOOKUP(C14247, 'DB    '!$A:$M, 4, FALSE)</f>
        <v xml:space="preserve"> </v>
      </c>
      <c r="E14246" s="5" t="str">
        <f>VLOOKUP(C14247, 'DB    '!$A:$M, 6, FALSE)</f>
        <v xml:space="preserve"> </v>
      </c>
      <c r="F14246" s="5" t="str">
        <f>VLOOKUP(C14247, 'DB    '!$A:$M, 8, FALSE)</f>
        <v xml:space="preserve"> </v>
      </c>
      <c r="G14246" s="5" t="str">
        <f>VLOOKUP(C14247, 'DB    '!$A:$M, 10, FALSE)</f>
        <v xml:space="preserve"> </v>
      </c>
      <c r="H14246" s="5" t="str">
        <f>VLOOKUP(C14247, 'DB    '!$A:$M, 12, FALSE)</f>
        <v xml:space="preserve"> </v>
      </c>
      <c r="I14246" s="32" t="str">
        <f>VLOOKUP(C14247, 'DB    '!$A:$M, 13, FALSE)</f>
        <v xml:space="preserve"> </v>
      </c>
    </row>
    <row r="14247" spans="1:9">
      <c r="B14247" s="31"/>
      <c r="C14247" s="11" t="s">
        <v>16</v>
      </c>
      <c r="D14247" s="7" t="str">
        <f>VLOOKUP(C14247, 'DB    '!$A:$M, 3, FALSE)</f>
        <v xml:space="preserve"> </v>
      </c>
      <c r="E14247" s="7" t="str">
        <f>VLOOKUP(C14247, 'DB    '!$A:$M, 5, FALSE)</f>
        <v xml:space="preserve"> </v>
      </c>
      <c r="F14247" s="7" t="str">
        <f>VLOOKUP(C14247, 'DB    '!$A:$M, 7, FALSE)</f>
        <v xml:space="preserve"> </v>
      </c>
      <c r="G14247" s="7" t="str">
        <f>VLOOKUP(C14247, 'DB    '!$A:$M, 9, FALSE)</f>
        <v xml:space="preserve"> </v>
      </c>
      <c r="H14247" s="7" t="str">
        <f>VLOOKUP(C14247, 'DB    '!$A:$M, 11, FALSE)</f>
        <v xml:space="preserve"> </v>
      </c>
      <c r="I14247" s="32"/>
    </row>
    <row r="14248" spans="1:9">
      <c r="B14248" s="6" t="s">
        <v>8747</v>
      </c>
      <c r="C14248" s="26"/>
      <c r="D14248" s="27"/>
      <c r="E14248" s="27"/>
      <c r="F14248" s="27"/>
      <c r="G14248" s="27"/>
      <c r="H14248" s="27"/>
      <c r="I14248" s="28"/>
    </row>
    <row r="14249" spans="1:9">
      <c r="A14249" s="4">
        <f>A14241+1</f>
        <v>1782</v>
      </c>
    </row>
    <row r="14250" spans="1:9">
      <c r="B14250" s="29" t="str">
        <f>VLOOKUP(B14256, 'DB    '!A:B, 2, FALSE)</f>
        <v>徐</v>
      </c>
      <c r="C14250" s="10" t="str">
        <f>VLOOKUP(C14251, 'DB    '!$A:$B, 2, FALSE)</f>
        <v>徐</v>
      </c>
      <c r="D14250" s="5" t="str">
        <f>VLOOKUP(C14251, 'DB    '!$A:$M, 4, FALSE)</f>
        <v>彳</v>
      </c>
      <c r="E14250" s="5" t="str">
        <f>VLOOKUP(C14251, 'DB    '!$A:$M, 6, FALSE)</f>
        <v>余</v>
      </c>
      <c r="F14250" s="5" t="str">
        <f>VLOOKUP(C14251, 'DB    '!$A:$M, 8, FALSE)</f>
        <v xml:space="preserve"> </v>
      </c>
      <c r="G14250" s="5" t="str">
        <f>VLOOKUP(C14251, 'DB    '!$A:$M, 10, FALSE)</f>
        <v xml:space="preserve"> </v>
      </c>
      <c r="H14250" s="5" t="str">
        <f>VLOOKUP(C14251, 'DB    '!$A:$M, 12, FALSE)</f>
        <v xml:space="preserve"> </v>
      </c>
      <c r="I14250" s="32" t="str">
        <f>VLOOKUP(C14251, 'DB    '!$A:$M, 13, FALSE)</f>
        <v>나무위 삼합집을 보면서 천천히 걷는 나의 모습</v>
      </c>
    </row>
    <row r="14251" spans="1:9">
      <c r="B14251" s="30"/>
      <c r="C14251" s="11" t="str">
        <f>B14256</f>
        <v>천천히서</v>
      </c>
      <c r="D14251" s="7" t="str">
        <f>VLOOKUP(C14251, 'DB    '!$A:$M, 3, FALSE)</f>
        <v>걸을척</v>
      </c>
      <c r="E14251" s="7" t="str">
        <f>VLOOKUP(C14251, 'DB    '!$A:$M, 5, FALSE)</f>
        <v>나여</v>
      </c>
      <c r="F14251" s="7" t="str">
        <f>VLOOKUP(C14251, 'DB    '!$A:$M, 7, FALSE)</f>
        <v>.</v>
      </c>
      <c r="G14251" s="7" t="str">
        <f>VLOOKUP(C14251, 'DB    '!$A:$M, 9, FALSE)</f>
        <v>.</v>
      </c>
      <c r="H14251" s="7" t="str">
        <f>VLOOKUP(C14251, 'DB    '!$A:$M, 11, FALSE)</f>
        <v>.</v>
      </c>
      <c r="I14251" s="32"/>
    </row>
    <row r="14252" spans="1:9">
      <c r="B14252" s="30"/>
      <c r="C14252" s="10" t="str">
        <f>VLOOKUP(C14253, 'DB    '!$A:$B, 2, FALSE)</f>
        <v>余</v>
      </c>
      <c r="D14252" s="5" t="str">
        <f>VLOOKUP(C14253, 'DB    '!$A:$M, 4, FALSE)</f>
        <v>亼</v>
      </c>
      <c r="E14252" s="5" t="str">
        <f>VLOOKUP(C14253, 'DB    '!$A:$M, 6, FALSE)</f>
        <v>木</v>
      </c>
      <c r="F14252" s="5" t="str">
        <f>VLOOKUP(C14253, 'DB    '!$A:$M, 8, FALSE)</f>
        <v xml:space="preserve"> </v>
      </c>
      <c r="G14252" s="5" t="str">
        <f>VLOOKUP(C14253, 'DB    '!$A:$M, 10, FALSE)</f>
        <v xml:space="preserve"> </v>
      </c>
      <c r="H14252" s="5" t="str">
        <f>VLOOKUP(C14253, 'DB    '!$A:$M, 12, FALSE)</f>
        <v xml:space="preserve"> </v>
      </c>
      <c r="I14252" s="32" t="str">
        <f>VLOOKUP(C14253, 'DB    '!$A:$M, 13, FALSE)</f>
        <v>나무 위 삼합집에 나 혼자있는 모습</v>
      </c>
    </row>
    <row r="14253" spans="1:9">
      <c r="B14253" s="30"/>
      <c r="C14253" s="11" t="s">
        <v>113</v>
      </c>
      <c r="D14253" s="7" t="str">
        <f>VLOOKUP(C14253, 'DB    '!$A:$M, 3, FALSE)</f>
        <v>삼합집</v>
      </c>
      <c r="E14253" s="7" t="str">
        <f>VLOOKUP(C14253, 'DB    '!$A:$M, 5, FALSE)</f>
        <v>나무목</v>
      </c>
      <c r="F14253" s="7" t="str">
        <f>VLOOKUP(C14253, 'DB    '!$A:$M, 7, FALSE)</f>
        <v>.</v>
      </c>
      <c r="G14253" s="7" t="str">
        <f>VLOOKUP(C14253, 'DB    '!$A:$M, 9, FALSE)</f>
        <v>.</v>
      </c>
      <c r="H14253" s="7" t="str">
        <f>VLOOKUP(C14253, 'DB    '!$A:$M, 11, FALSE)</f>
        <v>.</v>
      </c>
      <c r="I14253" s="32"/>
    </row>
    <row r="14254" spans="1:9">
      <c r="B14254" s="31"/>
      <c r="C14254" s="10" t="str">
        <f>VLOOKUP(C14255, 'DB    '!$A:$B, 2, FALSE)</f>
        <v xml:space="preserve"> </v>
      </c>
      <c r="D14254" s="5" t="str">
        <f>VLOOKUP(C14255, 'DB    '!$A:$M, 4, FALSE)</f>
        <v xml:space="preserve"> </v>
      </c>
      <c r="E14254" s="5" t="str">
        <f>VLOOKUP(C14255, 'DB    '!$A:$M, 6, FALSE)</f>
        <v xml:space="preserve"> </v>
      </c>
      <c r="F14254" s="5" t="str">
        <f>VLOOKUP(C14255, 'DB    '!$A:$M, 8, FALSE)</f>
        <v xml:space="preserve"> </v>
      </c>
      <c r="G14254" s="5" t="str">
        <f>VLOOKUP(C14255, 'DB    '!$A:$M, 10, FALSE)</f>
        <v xml:space="preserve"> </v>
      </c>
      <c r="H14254" s="5" t="str">
        <f>VLOOKUP(C14255, 'DB    '!$A:$M, 12, FALSE)</f>
        <v xml:space="preserve"> </v>
      </c>
      <c r="I14254" s="32" t="str">
        <f>VLOOKUP(C14255, 'DB    '!$A:$M, 13, FALSE)</f>
        <v xml:space="preserve"> </v>
      </c>
    </row>
    <row r="14255" spans="1:9">
      <c r="B14255" s="31"/>
      <c r="C14255" s="11" t="s">
        <v>16</v>
      </c>
      <c r="D14255" s="7" t="str">
        <f>VLOOKUP(C14255, 'DB    '!$A:$M, 3, FALSE)</f>
        <v xml:space="preserve"> </v>
      </c>
      <c r="E14255" s="7" t="str">
        <f>VLOOKUP(C14255, 'DB    '!$A:$M, 5, FALSE)</f>
        <v xml:space="preserve"> </v>
      </c>
      <c r="F14255" s="7" t="str">
        <f>VLOOKUP(C14255, 'DB    '!$A:$M, 7, FALSE)</f>
        <v xml:space="preserve"> </v>
      </c>
      <c r="G14255" s="7" t="str">
        <f>VLOOKUP(C14255, 'DB    '!$A:$M, 9, FALSE)</f>
        <v xml:space="preserve"> </v>
      </c>
      <c r="H14255" s="7" t="str">
        <f>VLOOKUP(C14255, 'DB    '!$A:$M, 11, FALSE)</f>
        <v xml:space="preserve"> </v>
      </c>
      <c r="I14255" s="32"/>
    </row>
    <row r="14256" spans="1:9">
      <c r="B14256" s="6" t="s">
        <v>8754</v>
      </c>
      <c r="C14256" s="26"/>
      <c r="D14256" s="27"/>
      <c r="E14256" s="27"/>
      <c r="F14256" s="27"/>
      <c r="G14256" s="27"/>
      <c r="H14256" s="27"/>
      <c r="I14256" s="28"/>
    </row>
    <row r="14257" spans="1:9">
      <c r="A14257" s="4">
        <f>A14249+1</f>
        <v>1783</v>
      </c>
    </row>
    <row r="14258" spans="1:9">
      <c r="B14258" s="29" t="str">
        <f>VLOOKUP(B14264, 'DB    '!A:B, 2, FALSE)</f>
        <v>宜</v>
      </c>
      <c r="C14258" s="10" t="str">
        <f>VLOOKUP(C14259, 'DB    '!$A:$B, 2, FALSE)</f>
        <v>宜</v>
      </c>
      <c r="D14258" s="5" t="str">
        <f>VLOOKUP(C14259, 'DB    '!$A:$M, 4, FALSE)</f>
        <v>宀</v>
      </c>
      <c r="E14258" s="5" t="str">
        <f>VLOOKUP(C14259, 'DB    '!$A:$M, 6, FALSE)</f>
        <v>且</v>
      </c>
      <c r="F14258" s="5" t="str">
        <f>VLOOKUP(C14259, 'DB    '!$A:$M, 8, FALSE)</f>
        <v xml:space="preserve"> </v>
      </c>
      <c r="G14258" s="5" t="str">
        <f>VLOOKUP(C14259, 'DB    '!$A:$M, 10, FALSE)</f>
        <v xml:space="preserve"> </v>
      </c>
      <c r="H14258" s="5" t="str">
        <f>VLOOKUP(C14259, 'DB    '!$A:$M, 12, FALSE)</f>
        <v xml:space="preserve"> </v>
      </c>
      <c r="I14258" s="32" t="str">
        <f>VLOOKUP(C14259, 'DB    '!$A:$M, 13, FALSE)</f>
        <v>집에서 찬합의 음식을 먹으니 좋다. 마땅하다. 편의점</v>
      </c>
    </row>
    <row r="14259" spans="1:9">
      <c r="B14259" s="30"/>
      <c r="C14259" s="11" t="str">
        <f>B14264</f>
        <v>마땅의</v>
      </c>
      <c r="D14259" s="7" t="str">
        <f>VLOOKUP(C14259, 'DB    '!$A:$M, 3, FALSE)</f>
        <v>집면</v>
      </c>
      <c r="E14259" s="7" t="str">
        <f>VLOOKUP(C14259, 'DB    '!$A:$M, 5, FALSE)</f>
        <v>또차</v>
      </c>
      <c r="F14259" s="7" t="str">
        <f>VLOOKUP(C14259, 'DB    '!$A:$M, 7, FALSE)</f>
        <v>.</v>
      </c>
      <c r="G14259" s="7" t="str">
        <f>VLOOKUP(C14259, 'DB    '!$A:$M, 9, FALSE)</f>
        <v>.</v>
      </c>
      <c r="H14259" s="7" t="str">
        <f>VLOOKUP(C14259, 'DB    '!$A:$M, 11, FALSE)</f>
        <v>.</v>
      </c>
      <c r="I14259" s="32"/>
    </row>
    <row r="14260" spans="1:9">
      <c r="B14260" s="30"/>
      <c r="C14260" s="10" t="str">
        <f>VLOOKUP(C14261, 'DB    '!$A:$B, 2, FALSE)</f>
        <v xml:space="preserve"> </v>
      </c>
      <c r="D14260" s="5" t="str">
        <f>VLOOKUP(C14261, 'DB    '!$A:$M, 4, FALSE)</f>
        <v xml:space="preserve"> </v>
      </c>
      <c r="E14260" s="5" t="str">
        <f>VLOOKUP(C14261, 'DB    '!$A:$M, 6, FALSE)</f>
        <v xml:space="preserve"> </v>
      </c>
      <c r="F14260" s="5" t="str">
        <f>VLOOKUP(C14261, 'DB    '!$A:$M, 8, FALSE)</f>
        <v xml:space="preserve"> </v>
      </c>
      <c r="G14260" s="5" t="str">
        <f>VLOOKUP(C14261, 'DB    '!$A:$M, 10, FALSE)</f>
        <v xml:space="preserve"> </v>
      </c>
      <c r="H14260" s="5" t="str">
        <f>VLOOKUP(C14261, 'DB    '!$A:$M, 12, FALSE)</f>
        <v xml:space="preserve"> </v>
      </c>
      <c r="I14260" s="32" t="str">
        <f>VLOOKUP(C14261, 'DB    '!$A:$M, 13, FALSE)</f>
        <v xml:space="preserve"> </v>
      </c>
    </row>
    <row r="14261" spans="1:9">
      <c r="B14261" s="30"/>
      <c r="C14261" s="11" t="s">
        <v>16</v>
      </c>
      <c r="D14261" s="7" t="str">
        <f>VLOOKUP(C14261, 'DB    '!$A:$M, 3, FALSE)</f>
        <v xml:space="preserve"> </v>
      </c>
      <c r="E14261" s="7" t="str">
        <f>VLOOKUP(C14261, 'DB    '!$A:$M, 5, FALSE)</f>
        <v xml:space="preserve"> </v>
      </c>
      <c r="F14261" s="7" t="str">
        <f>VLOOKUP(C14261, 'DB    '!$A:$M, 7, FALSE)</f>
        <v xml:space="preserve"> </v>
      </c>
      <c r="G14261" s="7" t="str">
        <f>VLOOKUP(C14261, 'DB    '!$A:$M, 9, FALSE)</f>
        <v xml:space="preserve"> </v>
      </c>
      <c r="H14261" s="7" t="str">
        <f>VLOOKUP(C14261, 'DB    '!$A:$M, 11, FALSE)</f>
        <v xml:space="preserve"> </v>
      </c>
      <c r="I14261" s="32"/>
    </row>
    <row r="14262" spans="1:9">
      <c r="B14262" s="31"/>
      <c r="C14262" s="10" t="str">
        <f>VLOOKUP(C14263, 'DB    '!$A:$B, 2, FALSE)</f>
        <v xml:space="preserve"> </v>
      </c>
      <c r="D14262" s="5" t="str">
        <f>VLOOKUP(C14263, 'DB    '!$A:$M, 4, FALSE)</f>
        <v xml:space="preserve"> </v>
      </c>
      <c r="E14262" s="5" t="str">
        <f>VLOOKUP(C14263, 'DB    '!$A:$M, 6, FALSE)</f>
        <v xml:space="preserve"> </v>
      </c>
      <c r="F14262" s="5" t="str">
        <f>VLOOKUP(C14263, 'DB    '!$A:$M, 8, FALSE)</f>
        <v xml:space="preserve"> </v>
      </c>
      <c r="G14262" s="5" t="str">
        <f>VLOOKUP(C14263, 'DB    '!$A:$M, 10, FALSE)</f>
        <v xml:space="preserve"> </v>
      </c>
      <c r="H14262" s="5" t="str">
        <f>VLOOKUP(C14263, 'DB    '!$A:$M, 12, FALSE)</f>
        <v xml:space="preserve"> </v>
      </c>
      <c r="I14262" s="32" t="str">
        <f>VLOOKUP(C14263, 'DB    '!$A:$M, 13, FALSE)</f>
        <v xml:space="preserve"> </v>
      </c>
    </row>
    <row r="14263" spans="1:9">
      <c r="B14263" s="31"/>
      <c r="C14263" s="11" t="s">
        <v>16</v>
      </c>
      <c r="D14263" s="7" t="str">
        <f>VLOOKUP(C14263, 'DB    '!$A:$M, 3, FALSE)</f>
        <v xml:space="preserve"> </v>
      </c>
      <c r="E14263" s="7" t="str">
        <f>VLOOKUP(C14263, 'DB    '!$A:$M, 5, FALSE)</f>
        <v xml:space="preserve"> </v>
      </c>
      <c r="F14263" s="7" t="str">
        <f>VLOOKUP(C14263, 'DB    '!$A:$M, 7, FALSE)</f>
        <v xml:space="preserve"> </v>
      </c>
      <c r="G14263" s="7" t="str">
        <f>VLOOKUP(C14263, 'DB    '!$A:$M, 9, FALSE)</f>
        <v xml:space="preserve"> </v>
      </c>
      <c r="H14263" s="7" t="str">
        <f>VLOOKUP(C14263, 'DB    '!$A:$M, 11, FALSE)</f>
        <v xml:space="preserve"> </v>
      </c>
      <c r="I14263" s="32"/>
    </row>
    <row r="14264" spans="1:9">
      <c r="B14264" s="6" t="s">
        <v>8762</v>
      </c>
      <c r="C14264" s="26"/>
      <c r="D14264" s="27"/>
      <c r="E14264" s="27"/>
      <c r="F14264" s="27"/>
      <c r="G14264" s="27"/>
      <c r="H14264" s="27"/>
      <c r="I14264" s="28"/>
    </row>
    <row r="14265" spans="1:9">
      <c r="A14265" s="4">
        <f>A14257+1</f>
        <v>1784</v>
      </c>
    </row>
    <row r="14266" spans="1:9">
      <c r="B14266" s="29" t="str">
        <f>VLOOKUP(B14272, 'DB    '!A:B, 2, FALSE)</f>
        <v>專</v>
      </c>
      <c r="C14266" s="10" t="str">
        <f>VLOOKUP(C14267, 'DB    '!$A:$B, 2, FALSE)</f>
        <v>專</v>
      </c>
      <c r="D14266" s="5" t="str">
        <f>VLOOKUP(C14267, 'DB    '!$A:$M, 4, FALSE)</f>
        <v xml:space="preserve"> </v>
      </c>
      <c r="E14266" s="5" t="str">
        <f>VLOOKUP(C14267, 'DB    '!$A:$M, 6, FALSE)</f>
        <v xml:space="preserve"> </v>
      </c>
      <c r="F14266" s="5" t="str">
        <f>VLOOKUP(C14267, 'DB    '!$A:$M, 8, FALSE)</f>
        <v xml:space="preserve"> </v>
      </c>
      <c r="G14266" s="5" t="str">
        <f>VLOOKUP(C14267, 'DB    '!$A:$M, 10, FALSE)</f>
        <v xml:space="preserve"> </v>
      </c>
      <c r="H14266" s="5" t="str">
        <f>VLOOKUP(C14267, 'DB    '!$A:$M, 12, FALSE)</f>
        <v xml:space="preserve"> </v>
      </c>
      <c r="I14266" s="32" t="str">
        <f>VLOOKUP(C14267, 'DB    '!$A:$M, 13, FALSE)</f>
        <v>물레로 손으로 돌릴 때 오로지 한 방향으로만 돌린다</v>
      </c>
    </row>
    <row r="14267" spans="1:9">
      <c r="B14267" s="30"/>
      <c r="C14267" s="11" t="str">
        <f>B14272</f>
        <v>오로지전</v>
      </c>
      <c r="D14267" s="7" t="str">
        <f>VLOOKUP(C14267, 'DB    '!$A:$M, 3, FALSE)</f>
        <v>.</v>
      </c>
      <c r="E14267" s="7" t="str">
        <f>VLOOKUP(C14267, 'DB    '!$A:$M, 5, FALSE)</f>
        <v>.</v>
      </c>
      <c r="F14267" s="7" t="str">
        <f>VLOOKUP(C14267, 'DB    '!$A:$M, 7, FALSE)</f>
        <v>.</v>
      </c>
      <c r="G14267" s="7" t="str">
        <f>VLOOKUP(C14267, 'DB    '!$A:$M, 9, FALSE)</f>
        <v>.</v>
      </c>
      <c r="H14267" s="7" t="str">
        <f>VLOOKUP(C14267, 'DB    '!$A:$M, 11, FALSE)</f>
        <v>.</v>
      </c>
      <c r="I14267" s="32"/>
    </row>
    <row r="14268" spans="1:9">
      <c r="B14268" s="30"/>
      <c r="C14268" s="10" t="str">
        <f>VLOOKUP(C14269, 'DB    '!$A:$B, 2, FALSE)</f>
        <v xml:space="preserve"> </v>
      </c>
      <c r="D14268" s="5" t="str">
        <f>VLOOKUP(C14269, 'DB    '!$A:$M, 4, FALSE)</f>
        <v xml:space="preserve"> </v>
      </c>
      <c r="E14268" s="5" t="str">
        <f>VLOOKUP(C14269, 'DB    '!$A:$M, 6, FALSE)</f>
        <v xml:space="preserve"> </v>
      </c>
      <c r="F14268" s="5" t="str">
        <f>VLOOKUP(C14269, 'DB    '!$A:$M, 8, FALSE)</f>
        <v xml:space="preserve"> </v>
      </c>
      <c r="G14268" s="5" t="str">
        <f>VLOOKUP(C14269, 'DB    '!$A:$M, 10, FALSE)</f>
        <v xml:space="preserve"> </v>
      </c>
      <c r="H14268" s="5" t="str">
        <f>VLOOKUP(C14269, 'DB    '!$A:$M, 12, FALSE)</f>
        <v xml:space="preserve"> </v>
      </c>
      <c r="I14268" s="32" t="str">
        <f>VLOOKUP(C14269, 'DB    '!$A:$M, 13, FALSE)</f>
        <v xml:space="preserve"> </v>
      </c>
    </row>
    <row r="14269" spans="1:9">
      <c r="B14269" s="30"/>
      <c r="C14269" s="11" t="s">
        <v>16</v>
      </c>
      <c r="D14269" s="7" t="str">
        <f>VLOOKUP(C14269, 'DB    '!$A:$M, 3, FALSE)</f>
        <v xml:space="preserve"> </v>
      </c>
      <c r="E14269" s="7" t="str">
        <f>VLOOKUP(C14269, 'DB    '!$A:$M, 5, FALSE)</f>
        <v xml:space="preserve"> </v>
      </c>
      <c r="F14269" s="7" t="str">
        <f>VLOOKUP(C14269, 'DB    '!$A:$M, 7, FALSE)</f>
        <v xml:space="preserve"> </v>
      </c>
      <c r="G14269" s="7" t="str">
        <f>VLOOKUP(C14269, 'DB    '!$A:$M, 9, FALSE)</f>
        <v xml:space="preserve"> </v>
      </c>
      <c r="H14269" s="7" t="str">
        <f>VLOOKUP(C14269, 'DB    '!$A:$M, 11, FALSE)</f>
        <v xml:space="preserve"> </v>
      </c>
      <c r="I14269" s="32"/>
    </row>
    <row r="14270" spans="1:9">
      <c r="B14270" s="31"/>
      <c r="C14270" s="10" t="str">
        <f>VLOOKUP(C14271, 'DB    '!$A:$B, 2, FALSE)</f>
        <v xml:space="preserve"> </v>
      </c>
      <c r="D14270" s="5" t="str">
        <f>VLOOKUP(C14271, 'DB    '!$A:$M, 4, FALSE)</f>
        <v xml:space="preserve"> </v>
      </c>
      <c r="E14270" s="5" t="str">
        <f>VLOOKUP(C14271, 'DB    '!$A:$M, 6, FALSE)</f>
        <v xml:space="preserve"> </v>
      </c>
      <c r="F14270" s="5" t="str">
        <f>VLOOKUP(C14271, 'DB    '!$A:$M, 8, FALSE)</f>
        <v xml:space="preserve"> </v>
      </c>
      <c r="G14270" s="5" t="str">
        <f>VLOOKUP(C14271, 'DB    '!$A:$M, 10, FALSE)</f>
        <v xml:space="preserve"> </v>
      </c>
      <c r="H14270" s="5" t="str">
        <f>VLOOKUP(C14271, 'DB    '!$A:$M, 12, FALSE)</f>
        <v xml:space="preserve"> </v>
      </c>
      <c r="I14270" s="32" t="str">
        <f>VLOOKUP(C14271, 'DB    '!$A:$M, 13, FALSE)</f>
        <v xml:space="preserve"> </v>
      </c>
    </row>
    <row r="14271" spans="1:9">
      <c r="B14271" s="31"/>
      <c r="C14271" s="11" t="s">
        <v>16</v>
      </c>
      <c r="D14271" s="7" t="str">
        <f>VLOOKUP(C14271, 'DB    '!$A:$M, 3, FALSE)</f>
        <v xml:space="preserve"> </v>
      </c>
      <c r="E14271" s="7" t="str">
        <f>VLOOKUP(C14271, 'DB    '!$A:$M, 5, FALSE)</f>
        <v xml:space="preserve"> </v>
      </c>
      <c r="F14271" s="7" t="str">
        <f>VLOOKUP(C14271, 'DB    '!$A:$M, 7, FALSE)</f>
        <v xml:space="preserve"> </v>
      </c>
      <c r="G14271" s="7" t="str">
        <f>VLOOKUP(C14271, 'DB    '!$A:$M, 9, FALSE)</f>
        <v xml:space="preserve"> </v>
      </c>
      <c r="H14271" s="7" t="str">
        <f>VLOOKUP(C14271, 'DB    '!$A:$M, 11, FALSE)</f>
        <v xml:space="preserve"> </v>
      </c>
      <c r="I14271" s="32"/>
    </row>
    <row r="14272" spans="1:9">
      <c r="B14272" s="6" t="s">
        <v>1775</v>
      </c>
      <c r="C14272" s="26"/>
      <c r="D14272" s="27"/>
      <c r="E14272" s="27"/>
      <c r="F14272" s="27"/>
      <c r="G14272" s="27"/>
      <c r="H14272" s="27"/>
      <c r="I14272" s="28"/>
    </row>
    <row r="14273" spans="1:9">
      <c r="A14273" s="4">
        <f>A14265+1</f>
        <v>1785</v>
      </c>
    </row>
    <row r="14274" spans="1:9">
      <c r="B14274" s="29" t="str">
        <f>VLOOKUP(B14280, 'DB    '!A:B, 2, FALSE)</f>
        <v>畢</v>
      </c>
      <c r="C14274" s="10" t="str">
        <f>VLOOKUP(C14275, 'DB    '!$A:$B, 2, FALSE)</f>
        <v>畢</v>
      </c>
      <c r="D14274" s="5" t="str">
        <f>VLOOKUP(C14275, 'DB    '!$A:$M, 4, FALSE)</f>
        <v>田</v>
      </c>
      <c r="E14274" s="5" t="str">
        <f>VLOOKUP(C14275, 'DB    '!$A:$M, 6, FALSE)</f>
        <v>艹</v>
      </c>
      <c r="F14274" s="5" t="str">
        <f>VLOOKUP(C14275, 'DB    '!$A:$M, 8, FALSE)</f>
        <v>丰</v>
      </c>
      <c r="G14274" s="5" t="str">
        <f>VLOOKUP(C14275, 'DB    '!$A:$M, 10, FALSE)</f>
        <v xml:space="preserve"> </v>
      </c>
      <c r="H14274" s="5" t="str">
        <f>VLOOKUP(C14275, 'DB    '!$A:$M, 12, FALSE)</f>
        <v xml:space="preserve"> </v>
      </c>
      <c r="I14274" s="32" t="str">
        <f>VLOOKUP(C14275, 'DB    '!$A:$M, 13, FALSE)</f>
        <v>밭인 논에서 농사를 다 짓고 논에 푼 잉어를 풀과 가시나무로 만든 뜰채로 잡는 모양. 필경</v>
      </c>
    </row>
    <row r="14275" spans="1:9">
      <c r="B14275" s="30"/>
      <c r="C14275" s="11" t="str">
        <f>B14280</f>
        <v>마칠필</v>
      </c>
      <c r="D14275" s="7" t="str">
        <f>VLOOKUP(C14275, 'DB    '!$A:$M, 3, FALSE)</f>
        <v>밭전</v>
      </c>
      <c r="E14275" s="7" t="str">
        <f>VLOOKUP(C14275, 'DB    '!$A:$M, 5, FALSE)</f>
        <v>풀초두</v>
      </c>
      <c r="F14275" s="7" t="str">
        <f>VLOOKUP(C14275, 'DB    '!$A:$M, 7, FALSE)</f>
        <v>예쁠봉</v>
      </c>
      <c r="G14275" s="7" t="str">
        <f>VLOOKUP(C14275, 'DB    '!$A:$M, 9, FALSE)</f>
        <v>.</v>
      </c>
      <c r="H14275" s="7" t="str">
        <f>VLOOKUP(C14275, 'DB    '!$A:$M, 11, FALSE)</f>
        <v>.</v>
      </c>
      <c r="I14275" s="32"/>
    </row>
    <row r="14276" spans="1:9">
      <c r="B14276" s="30"/>
      <c r="C14276" s="10" t="str">
        <f>VLOOKUP(C14277, 'DB    '!$A:$B, 2, FALSE)</f>
        <v xml:space="preserve"> </v>
      </c>
      <c r="D14276" s="5" t="str">
        <f>VLOOKUP(C14277, 'DB    '!$A:$M, 4, FALSE)</f>
        <v xml:space="preserve"> </v>
      </c>
      <c r="E14276" s="5" t="str">
        <f>VLOOKUP(C14277, 'DB    '!$A:$M, 6, FALSE)</f>
        <v xml:space="preserve"> </v>
      </c>
      <c r="F14276" s="5" t="str">
        <f>VLOOKUP(C14277, 'DB    '!$A:$M, 8, FALSE)</f>
        <v xml:space="preserve"> </v>
      </c>
      <c r="G14276" s="5" t="str">
        <f>VLOOKUP(C14277, 'DB    '!$A:$M, 10, FALSE)</f>
        <v xml:space="preserve"> </v>
      </c>
      <c r="H14276" s="5" t="str">
        <f>VLOOKUP(C14277, 'DB    '!$A:$M, 12, FALSE)</f>
        <v xml:space="preserve"> </v>
      </c>
      <c r="I14276" s="32" t="str">
        <f>VLOOKUP(C14277, 'DB    '!$A:$M, 13, FALSE)</f>
        <v xml:space="preserve"> </v>
      </c>
    </row>
    <row r="14277" spans="1:9">
      <c r="B14277" s="30"/>
      <c r="C14277" s="11" t="s">
        <v>16</v>
      </c>
      <c r="D14277" s="7" t="str">
        <f>VLOOKUP(C14277, 'DB    '!$A:$M, 3, FALSE)</f>
        <v xml:space="preserve"> </v>
      </c>
      <c r="E14277" s="7" t="str">
        <f>VLOOKUP(C14277, 'DB    '!$A:$M, 5, FALSE)</f>
        <v xml:space="preserve"> </v>
      </c>
      <c r="F14277" s="7" t="str">
        <f>VLOOKUP(C14277, 'DB    '!$A:$M, 7, FALSE)</f>
        <v xml:space="preserve"> </v>
      </c>
      <c r="G14277" s="7" t="str">
        <f>VLOOKUP(C14277, 'DB    '!$A:$M, 9, FALSE)</f>
        <v xml:space="preserve"> </v>
      </c>
      <c r="H14277" s="7" t="str">
        <f>VLOOKUP(C14277, 'DB    '!$A:$M, 11, FALSE)</f>
        <v xml:space="preserve"> </v>
      </c>
      <c r="I14277" s="32"/>
    </row>
    <row r="14278" spans="1:9">
      <c r="B14278" s="31"/>
      <c r="C14278" s="10" t="str">
        <f>VLOOKUP(C14279, 'DB    '!$A:$B, 2, FALSE)</f>
        <v xml:space="preserve"> </v>
      </c>
      <c r="D14278" s="5" t="str">
        <f>VLOOKUP(C14279, 'DB    '!$A:$M, 4, FALSE)</f>
        <v xml:space="preserve"> </v>
      </c>
      <c r="E14278" s="5" t="str">
        <f>VLOOKUP(C14279, 'DB    '!$A:$M, 6, FALSE)</f>
        <v xml:space="preserve"> </v>
      </c>
      <c r="F14278" s="5" t="str">
        <f>VLOOKUP(C14279, 'DB    '!$A:$M, 8, FALSE)</f>
        <v xml:space="preserve"> </v>
      </c>
      <c r="G14278" s="5" t="str">
        <f>VLOOKUP(C14279, 'DB    '!$A:$M, 10, FALSE)</f>
        <v xml:space="preserve"> </v>
      </c>
      <c r="H14278" s="5" t="str">
        <f>VLOOKUP(C14279, 'DB    '!$A:$M, 12, FALSE)</f>
        <v xml:space="preserve"> </v>
      </c>
      <c r="I14278" s="32" t="str">
        <f>VLOOKUP(C14279, 'DB    '!$A:$M, 13, FALSE)</f>
        <v xml:space="preserve"> </v>
      </c>
    </row>
    <row r="14279" spans="1:9">
      <c r="B14279" s="31"/>
      <c r="C14279" s="11" t="s">
        <v>16</v>
      </c>
      <c r="D14279" s="7" t="str">
        <f>VLOOKUP(C14279, 'DB    '!$A:$M, 3, FALSE)</f>
        <v xml:space="preserve"> </v>
      </c>
      <c r="E14279" s="7" t="str">
        <f>VLOOKUP(C14279, 'DB    '!$A:$M, 5, FALSE)</f>
        <v xml:space="preserve"> </v>
      </c>
      <c r="F14279" s="7" t="str">
        <f>VLOOKUP(C14279, 'DB    '!$A:$M, 7, FALSE)</f>
        <v xml:space="preserve"> </v>
      </c>
      <c r="G14279" s="7" t="str">
        <f>VLOOKUP(C14279, 'DB    '!$A:$M, 9, FALSE)</f>
        <v xml:space="preserve"> </v>
      </c>
      <c r="H14279" s="7" t="str">
        <f>VLOOKUP(C14279, 'DB    '!$A:$M, 11, FALSE)</f>
        <v xml:space="preserve"> </v>
      </c>
      <c r="I14279" s="32"/>
    </row>
    <row r="14280" spans="1:9">
      <c r="B14280" s="6" t="s">
        <v>8767</v>
      </c>
      <c r="C14280" s="26"/>
      <c r="D14280" s="27"/>
      <c r="E14280" s="27"/>
      <c r="F14280" s="27"/>
      <c r="G14280" s="27"/>
      <c r="H14280" s="27"/>
      <c r="I14280" s="28"/>
    </row>
    <row r="14281" spans="1:9">
      <c r="A14281" s="4">
        <f>A14273+1</f>
        <v>1786</v>
      </c>
    </row>
    <row r="14282" spans="1:9">
      <c r="B14282" s="29" t="str">
        <f>VLOOKUP(B14288, 'DB    '!A:B, 2, FALSE)</f>
        <v>咸</v>
      </c>
      <c r="C14282" s="10" t="str">
        <f>VLOOKUP(C14283, 'DB    '!$A:$B, 2, FALSE)</f>
        <v>咸</v>
      </c>
      <c r="D14282" s="5" t="str">
        <f>VLOOKUP(C14283, 'DB    '!$A:$M, 4, FALSE)</f>
        <v>戊</v>
      </c>
      <c r="E14282" s="5" t="str">
        <f>VLOOKUP(C14283, 'DB    '!$A:$M, 6, FALSE)</f>
        <v>一</v>
      </c>
      <c r="F14282" s="5" t="str">
        <f>VLOOKUP(C14283, 'DB    '!$A:$M, 8, FALSE)</f>
        <v>口</v>
      </c>
      <c r="G14282" s="5" t="str">
        <f>VLOOKUP(C14283, 'DB    '!$A:$M, 10, FALSE)</f>
        <v xml:space="preserve"> </v>
      </c>
      <c r="H14282" s="5" t="str">
        <f>VLOOKUP(C14283, 'DB    '!$A:$M, 12, FALSE)</f>
        <v xml:space="preserve"> </v>
      </c>
      <c r="I14282" s="32" t="str">
        <f>VLOOKUP(C14283, 'DB    '!$A:$M, 13, FALSE)</f>
        <v>날이 많이 달린 창을 들고 성을 함락시킬 때 사람들이 일제히 함성을 지른다</v>
      </c>
    </row>
    <row r="14283" spans="1:9">
      <c r="B14283" s="30"/>
      <c r="C14283" s="11" t="str">
        <f>B14288</f>
        <v>다함</v>
      </c>
      <c r="D14283" s="7" t="str">
        <f>VLOOKUP(C14283, 'DB    '!$A:$M, 3, FALSE)</f>
        <v>천간무</v>
      </c>
      <c r="E14283" s="7" t="str">
        <f>VLOOKUP(C14283, 'DB    '!$A:$M, 5, FALSE)</f>
        <v>한일</v>
      </c>
      <c r="F14283" s="7" t="str">
        <f>VLOOKUP(C14283, 'DB    '!$A:$M, 7, FALSE)</f>
        <v>입구</v>
      </c>
      <c r="G14283" s="7" t="str">
        <f>VLOOKUP(C14283, 'DB    '!$A:$M, 9, FALSE)</f>
        <v>.</v>
      </c>
      <c r="H14283" s="7" t="str">
        <f>VLOOKUP(C14283, 'DB    '!$A:$M, 11, FALSE)</f>
        <v>.</v>
      </c>
      <c r="I14283" s="32"/>
    </row>
    <row r="14284" spans="1:9">
      <c r="B14284" s="30"/>
      <c r="C14284" s="10" t="str">
        <f>VLOOKUP(C14285, 'DB    '!$A:$B, 2, FALSE)</f>
        <v xml:space="preserve"> </v>
      </c>
      <c r="D14284" s="5" t="str">
        <f>VLOOKUP(C14285, 'DB    '!$A:$M, 4, FALSE)</f>
        <v xml:space="preserve"> </v>
      </c>
      <c r="E14284" s="5" t="str">
        <f>VLOOKUP(C14285, 'DB    '!$A:$M, 6, FALSE)</f>
        <v xml:space="preserve"> </v>
      </c>
      <c r="F14284" s="5" t="str">
        <f>VLOOKUP(C14285, 'DB    '!$A:$M, 8, FALSE)</f>
        <v xml:space="preserve"> </v>
      </c>
      <c r="G14284" s="5" t="str">
        <f>VLOOKUP(C14285, 'DB    '!$A:$M, 10, FALSE)</f>
        <v xml:space="preserve"> </v>
      </c>
      <c r="H14284" s="5" t="str">
        <f>VLOOKUP(C14285, 'DB    '!$A:$M, 12, FALSE)</f>
        <v xml:space="preserve"> </v>
      </c>
      <c r="I14284" s="32" t="str">
        <f>VLOOKUP(C14285, 'DB    '!$A:$M, 13, FALSE)</f>
        <v xml:space="preserve"> </v>
      </c>
    </row>
    <row r="14285" spans="1:9">
      <c r="B14285" s="30"/>
      <c r="C14285" s="11" t="s">
        <v>16</v>
      </c>
      <c r="D14285" s="7" t="str">
        <f>VLOOKUP(C14285, 'DB    '!$A:$M, 3, FALSE)</f>
        <v xml:space="preserve"> </v>
      </c>
      <c r="E14285" s="7" t="str">
        <f>VLOOKUP(C14285, 'DB    '!$A:$M, 5, FALSE)</f>
        <v xml:space="preserve"> </v>
      </c>
      <c r="F14285" s="7" t="str">
        <f>VLOOKUP(C14285, 'DB    '!$A:$M, 7, FALSE)</f>
        <v xml:space="preserve"> </v>
      </c>
      <c r="G14285" s="7" t="str">
        <f>VLOOKUP(C14285, 'DB    '!$A:$M, 9, FALSE)</f>
        <v xml:space="preserve"> </v>
      </c>
      <c r="H14285" s="7" t="str">
        <f>VLOOKUP(C14285, 'DB    '!$A:$M, 11, FALSE)</f>
        <v xml:space="preserve"> </v>
      </c>
      <c r="I14285" s="32"/>
    </row>
    <row r="14286" spans="1:9">
      <c r="B14286" s="31"/>
      <c r="C14286" s="10" t="str">
        <f>VLOOKUP(C14287, 'DB    '!$A:$B, 2, FALSE)</f>
        <v xml:space="preserve"> </v>
      </c>
      <c r="D14286" s="5" t="str">
        <f>VLOOKUP(C14287, 'DB    '!$A:$M, 4, FALSE)</f>
        <v xml:space="preserve"> </v>
      </c>
      <c r="E14286" s="5" t="str">
        <f>VLOOKUP(C14287, 'DB    '!$A:$M, 6, FALSE)</f>
        <v xml:space="preserve"> </v>
      </c>
      <c r="F14286" s="5" t="str">
        <f>VLOOKUP(C14287, 'DB    '!$A:$M, 8, FALSE)</f>
        <v xml:space="preserve"> </v>
      </c>
      <c r="G14286" s="5" t="str">
        <f>VLOOKUP(C14287, 'DB    '!$A:$M, 10, FALSE)</f>
        <v xml:space="preserve"> </v>
      </c>
      <c r="H14286" s="5" t="str">
        <f>VLOOKUP(C14287, 'DB    '!$A:$M, 12, FALSE)</f>
        <v xml:space="preserve"> </v>
      </c>
      <c r="I14286" s="32" t="str">
        <f>VLOOKUP(C14287, 'DB    '!$A:$M, 13, FALSE)</f>
        <v xml:space="preserve"> </v>
      </c>
    </row>
    <row r="14287" spans="1:9">
      <c r="B14287" s="31"/>
      <c r="C14287" s="11" t="s">
        <v>16</v>
      </c>
      <c r="D14287" s="7" t="str">
        <f>VLOOKUP(C14287, 'DB    '!$A:$M, 3, FALSE)</f>
        <v xml:space="preserve"> </v>
      </c>
      <c r="E14287" s="7" t="str">
        <f>VLOOKUP(C14287, 'DB    '!$A:$M, 5, FALSE)</f>
        <v xml:space="preserve"> </v>
      </c>
      <c r="F14287" s="7" t="str">
        <f>VLOOKUP(C14287, 'DB    '!$A:$M, 7, FALSE)</f>
        <v xml:space="preserve"> </v>
      </c>
      <c r="G14287" s="7" t="str">
        <f>VLOOKUP(C14287, 'DB    '!$A:$M, 9, FALSE)</f>
        <v xml:space="preserve"> </v>
      </c>
      <c r="H14287" s="7" t="str">
        <f>VLOOKUP(C14287, 'DB    '!$A:$M, 11, FALSE)</f>
        <v xml:space="preserve"> </v>
      </c>
      <c r="I14287" s="32"/>
    </row>
    <row r="14288" spans="1:9">
      <c r="B14288" s="6" t="s">
        <v>8774</v>
      </c>
      <c r="C14288" s="26"/>
      <c r="D14288" s="27"/>
      <c r="E14288" s="27"/>
      <c r="F14288" s="27"/>
      <c r="G14288" s="27"/>
      <c r="H14288" s="27"/>
      <c r="I14288" s="28"/>
    </row>
    <row r="14289" spans="1:9">
      <c r="A14289" s="4">
        <f>A14281+1</f>
        <v>1787</v>
      </c>
    </row>
    <row r="14290" spans="1:9">
      <c r="B14290" s="29" t="str">
        <f>VLOOKUP(B14296, 'DB    '!A:B, 2, FALSE)</f>
        <v>稀</v>
      </c>
      <c r="C14290" s="10" t="str">
        <f>VLOOKUP(C14291, 'DB    '!$A:$B, 2, FALSE)</f>
        <v>稀</v>
      </c>
      <c r="D14290" s="5" t="str">
        <f>VLOOKUP(C14291, 'DB    '!$A:$M, 4, FALSE)</f>
        <v>禾</v>
      </c>
      <c r="E14290" s="5" t="str">
        <f>VLOOKUP(C14291, 'DB    '!$A:$M, 6, FALSE)</f>
        <v>希</v>
      </c>
      <c r="F14290" s="5" t="str">
        <f>VLOOKUP(C14291, 'DB    '!$A:$M, 8, FALSE)</f>
        <v xml:space="preserve"> </v>
      </c>
      <c r="G14290" s="5" t="str">
        <f>VLOOKUP(C14291, 'DB    '!$A:$M, 10, FALSE)</f>
        <v xml:space="preserve"> </v>
      </c>
      <c r="H14290" s="5" t="str">
        <f>VLOOKUP(C14291, 'DB    '!$A:$M, 12, FALSE)</f>
        <v xml:space="preserve"> </v>
      </c>
      <c r="I14290" s="32" t="str">
        <f>VLOOKUP(C14291, 'DB    '!$A:$M, 13, FALSE)</f>
        <v>벼를 심을 때 산가지에 실을 연결하여 베로 표시하여 간격을 드물게 하는 모습. 희소가치</v>
      </c>
    </row>
    <row r="14291" spans="1:9">
      <c r="B14291" s="30"/>
      <c r="C14291" s="11" t="str">
        <f>B14296</f>
        <v>드물희</v>
      </c>
      <c r="D14291" s="7" t="str">
        <f>VLOOKUP(C14291, 'DB    '!$A:$M, 3, FALSE)</f>
        <v>벼화</v>
      </c>
      <c r="E14291" s="7" t="str">
        <f>VLOOKUP(C14291, 'DB    '!$A:$M, 5, FALSE)</f>
        <v>바랄희</v>
      </c>
      <c r="F14291" s="7" t="str">
        <f>VLOOKUP(C14291, 'DB    '!$A:$M, 7, FALSE)</f>
        <v>.</v>
      </c>
      <c r="G14291" s="7" t="str">
        <f>VLOOKUP(C14291, 'DB    '!$A:$M, 9, FALSE)</f>
        <v>.</v>
      </c>
      <c r="H14291" s="7" t="str">
        <f>VLOOKUP(C14291, 'DB    '!$A:$M, 11, FALSE)</f>
        <v>.</v>
      </c>
      <c r="I14291" s="32"/>
    </row>
    <row r="14292" spans="1:9">
      <c r="B14292" s="30"/>
      <c r="C14292" s="10" t="str">
        <f>VLOOKUP(C14293, 'DB    '!$A:$B, 2, FALSE)</f>
        <v>希</v>
      </c>
      <c r="D14292" s="5" t="str">
        <f>VLOOKUP(C14293, 'DB    '!$A:$M, 4, FALSE)</f>
        <v>爻</v>
      </c>
      <c r="E14292" s="5" t="str">
        <f>VLOOKUP(C14293, 'DB    '!$A:$M, 6, FALSE)</f>
        <v>巾</v>
      </c>
      <c r="F14292" s="5" t="str">
        <f>VLOOKUP(C14293, 'DB    '!$A:$M, 8, FALSE)</f>
        <v xml:space="preserve"> </v>
      </c>
      <c r="G14292" s="5" t="str">
        <f>VLOOKUP(C14293, 'DB    '!$A:$M, 10, FALSE)</f>
        <v xml:space="preserve"> </v>
      </c>
      <c r="H14292" s="5" t="str">
        <f>VLOOKUP(C14293, 'DB    '!$A:$M, 12, FALSE)</f>
        <v xml:space="preserve"> </v>
      </c>
      <c r="I14292" s="32" t="str">
        <f>VLOOKUP(C14293, 'DB    '!$A:$M, 13, FALSE)</f>
        <v>좋은 점괘를 수건에 수 놓아 좋은 일을 희망하는 모습. 희망</v>
      </c>
    </row>
    <row r="14293" spans="1:9">
      <c r="B14293" s="30"/>
      <c r="C14293" s="11" t="s">
        <v>3180</v>
      </c>
      <c r="D14293" s="7" t="str">
        <f>VLOOKUP(C14293, 'DB    '!$A:$M, 3, FALSE)</f>
        <v>점괘효</v>
      </c>
      <c r="E14293" s="7" t="str">
        <f>VLOOKUP(C14293, 'DB    '!$A:$M, 5, FALSE)</f>
        <v>수건건</v>
      </c>
      <c r="F14293" s="7" t="str">
        <f>VLOOKUP(C14293, 'DB    '!$A:$M, 7, FALSE)</f>
        <v>.</v>
      </c>
      <c r="G14293" s="7" t="str">
        <f>VLOOKUP(C14293, 'DB    '!$A:$M, 9, FALSE)</f>
        <v>.</v>
      </c>
      <c r="H14293" s="7" t="str">
        <f>VLOOKUP(C14293, 'DB    '!$A:$M, 11, FALSE)</f>
        <v>.</v>
      </c>
      <c r="I14293" s="32"/>
    </row>
    <row r="14294" spans="1:9">
      <c r="B14294" s="31"/>
      <c r="C14294" s="10" t="str">
        <f>VLOOKUP(C14295, 'DB    '!$A:$B, 2, FALSE)</f>
        <v xml:space="preserve"> </v>
      </c>
      <c r="D14294" s="5" t="str">
        <f>VLOOKUP(C14295, 'DB    '!$A:$M, 4, FALSE)</f>
        <v xml:space="preserve"> </v>
      </c>
      <c r="E14294" s="5" t="str">
        <f>VLOOKUP(C14295, 'DB    '!$A:$M, 6, FALSE)</f>
        <v xml:space="preserve"> </v>
      </c>
      <c r="F14294" s="5" t="str">
        <f>VLOOKUP(C14295, 'DB    '!$A:$M, 8, FALSE)</f>
        <v xml:space="preserve"> </v>
      </c>
      <c r="G14294" s="5" t="str">
        <f>VLOOKUP(C14295, 'DB    '!$A:$M, 10, FALSE)</f>
        <v xml:space="preserve"> </v>
      </c>
      <c r="H14294" s="5" t="str">
        <f>VLOOKUP(C14295, 'DB    '!$A:$M, 12, FALSE)</f>
        <v xml:space="preserve"> </v>
      </c>
      <c r="I14294" s="32" t="str">
        <f>VLOOKUP(C14295, 'DB    '!$A:$M, 13, FALSE)</f>
        <v xml:space="preserve"> </v>
      </c>
    </row>
    <row r="14295" spans="1:9">
      <c r="B14295" s="31"/>
      <c r="C14295" s="11" t="s">
        <v>16</v>
      </c>
      <c r="D14295" s="7" t="str">
        <f>VLOOKUP(C14295, 'DB    '!$A:$M, 3, FALSE)</f>
        <v xml:space="preserve"> </v>
      </c>
      <c r="E14295" s="7" t="str">
        <f>VLOOKUP(C14295, 'DB    '!$A:$M, 5, FALSE)</f>
        <v xml:space="preserve"> </v>
      </c>
      <c r="F14295" s="7" t="str">
        <f>VLOOKUP(C14295, 'DB    '!$A:$M, 7, FALSE)</f>
        <v xml:space="preserve"> </v>
      </c>
      <c r="G14295" s="7" t="str">
        <f>VLOOKUP(C14295, 'DB    '!$A:$M, 9, FALSE)</f>
        <v xml:space="preserve"> </v>
      </c>
      <c r="H14295" s="7" t="str">
        <f>VLOOKUP(C14295, 'DB    '!$A:$M, 11, FALSE)</f>
        <v xml:space="preserve"> </v>
      </c>
      <c r="I14295" s="32"/>
    </row>
    <row r="14296" spans="1:9">
      <c r="B14296" s="6" t="s">
        <v>8775</v>
      </c>
      <c r="C14296" s="26"/>
      <c r="D14296" s="27"/>
      <c r="E14296" s="27"/>
      <c r="F14296" s="27"/>
      <c r="G14296" s="27"/>
      <c r="H14296" s="27"/>
      <c r="I14296" s="28"/>
    </row>
    <row r="14297" spans="1:9">
      <c r="A14297" s="4">
        <f>A14289+1</f>
        <v>1788</v>
      </c>
    </row>
    <row r="14298" spans="1:9">
      <c r="B14298" s="29" t="str">
        <f>VLOOKUP(B14304, 'DB    '!A:B, 2, FALSE)</f>
        <v xml:space="preserve"> </v>
      </c>
      <c r="C14298" s="10" t="str">
        <f>VLOOKUP(C14299, 'DB    '!$A:$B, 2, FALSE)</f>
        <v xml:space="preserve"> </v>
      </c>
      <c r="D14298" s="5" t="str">
        <f>VLOOKUP(C14299, 'DB    '!$A:$M, 4, FALSE)</f>
        <v xml:space="preserve"> </v>
      </c>
      <c r="E14298" s="5" t="str">
        <f>VLOOKUP(C14299, 'DB    '!$A:$M, 6, FALSE)</f>
        <v xml:space="preserve"> </v>
      </c>
      <c r="F14298" s="5" t="str">
        <f>VLOOKUP(C14299, 'DB    '!$A:$M, 8, FALSE)</f>
        <v xml:space="preserve"> </v>
      </c>
      <c r="G14298" s="5" t="str">
        <f>VLOOKUP(C14299, 'DB    '!$A:$M, 10, FALSE)</f>
        <v xml:space="preserve"> </v>
      </c>
      <c r="H14298" s="5" t="str">
        <f>VLOOKUP(C14299, 'DB    '!$A:$M, 12, FALSE)</f>
        <v xml:space="preserve"> </v>
      </c>
      <c r="I14298" s="32" t="str">
        <f>VLOOKUP(C14299, 'DB    '!$A:$M, 13, FALSE)</f>
        <v xml:space="preserve"> </v>
      </c>
    </row>
    <row r="14299" spans="1:9">
      <c r="B14299" s="30"/>
      <c r="C14299" s="11" t="str">
        <f>B14304</f>
        <v>.</v>
      </c>
      <c r="D14299" s="7" t="str">
        <f>VLOOKUP(C14299, 'DB    '!$A:$M, 3, FALSE)</f>
        <v xml:space="preserve"> </v>
      </c>
      <c r="E14299" s="7" t="str">
        <f>VLOOKUP(C14299, 'DB    '!$A:$M, 5, FALSE)</f>
        <v xml:space="preserve"> </v>
      </c>
      <c r="F14299" s="7" t="str">
        <f>VLOOKUP(C14299, 'DB    '!$A:$M, 7, FALSE)</f>
        <v xml:space="preserve"> </v>
      </c>
      <c r="G14299" s="7" t="str">
        <f>VLOOKUP(C14299, 'DB    '!$A:$M, 9, FALSE)</f>
        <v xml:space="preserve"> </v>
      </c>
      <c r="H14299" s="7" t="str">
        <f>VLOOKUP(C14299, 'DB    '!$A:$M, 11, FALSE)</f>
        <v xml:space="preserve"> </v>
      </c>
      <c r="I14299" s="32"/>
    </row>
    <row r="14300" spans="1:9">
      <c r="B14300" s="30"/>
      <c r="C14300" s="10" t="str">
        <f>VLOOKUP(C14301, 'DB    '!$A:$B, 2, FALSE)</f>
        <v xml:space="preserve"> </v>
      </c>
      <c r="D14300" s="5" t="str">
        <f>VLOOKUP(C14301, 'DB    '!$A:$M, 4, FALSE)</f>
        <v xml:space="preserve"> </v>
      </c>
      <c r="E14300" s="5" t="str">
        <f>VLOOKUP(C14301, 'DB    '!$A:$M, 6, FALSE)</f>
        <v xml:space="preserve"> </v>
      </c>
      <c r="F14300" s="5" t="str">
        <f>VLOOKUP(C14301, 'DB    '!$A:$M, 8, FALSE)</f>
        <v xml:space="preserve"> </v>
      </c>
      <c r="G14300" s="5" t="str">
        <f>VLOOKUP(C14301, 'DB    '!$A:$M, 10, FALSE)</f>
        <v xml:space="preserve"> </v>
      </c>
      <c r="H14300" s="5" t="str">
        <f>VLOOKUP(C14301, 'DB    '!$A:$M, 12, FALSE)</f>
        <v xml:space="preserve"> </v>
      </c>
      <c r="I14300" s="32" t="str">
        <f>VLOOKUP(C14301, 'DB    '!$A:$M, 13, FALSE)</f>
        <v xml:space="preserve"> </v>
      </c>
    </row>
    <row r="14301" spans="1:9">
      <c r="B14301" s="30"/>
      <c r="C14301" s="11" t="s">
        <v>16</v>
      </c>
      <c r="D14301" s="7" t="str">
        <f>VLOOKUP(C14301, 'DB    '!$A:$M, 3, FALSE)</f>
        <v xml:space="preserve"> </v>
      </c>
      <c r="E14301" s="7" t="str">
        <f>VLOOKUP(C14301, 'DB    '!$A:$M, 5, FALSE)</f>
        <v xml:space="preserve"> </v>
      </c>
      <c r="F14301" s="7" t="str">
        <f>VLOOKUP(C14301, 'DB    '!$A:$M, 7, FALSE)</f>
        <v xml:space="preserve"> </v>
      </c>
      <c r="G14301" s="7" t="str">
        <f>VLOOKUP(C14301, 'DB    '!$A:$M, 9, FALSE)</f>
        <v xml:space="preserve"> </v>
      </c>
      <c r="H14301" s="7" t="str">
        <f>VLOOKUP(C14301, 'DB    '!$A:$M, 11, FALSE)</f>
        <v xml:space="preserve"> </v>
      </c>
      <c r="I14301" s="32"/>
    </row>
    <row r="14302" spans="1:9">
      <c r="B14302" s="31"/>
      <c r="C14302" s="10" t="str">
        <f>VLOOKUP(C14303, 'DB    '!$A:$B, 2, FALSE)</f>
        <v xml:space="preserve"> </v>
      </c>
      <c r="D14302" s="5" t="str">
        <f>VLOOKUP(C14303, 'DB    '!$A:$M, 4, FALSE)</f>
        <v xml:space="preserve"> </v>
      </c>
      <c r="E14302" s="5" t="str">
        <f>VLOOKUP(C14303, 'DB    '!$A:$M, 6, FALSE)</f>
        <v xml:space="preserve"> </v>
      </c>
      <c r="F14302" s="5" t="str">
        <f>VLOOKUP(C14303, 'DB    '!$A:$M, 8, FALSE)</f>
        <v xml:space="preserve"> </v>
      </c>
      <c r="G14302" s="5" t="str">
        <f>VLOOKUP(C14303, 'DB    '!$A:$M, 10, FALSE)</f>
        <v xml:space="preserve"> </v>
      </c>
      <c r="H14302" s="5" t="str">
        <f>VLOOKUP(C14303, 'DB    '!$A:$M, 12, FALSE)</f>
        <v xml:space="preserve"> </v>
      </c>
      <c r="I14302" s="32" t="str">
        <f>VLOOKUP(C14303, 'DB    '!$A:$M, 13, FALSE)</f>
        <v xml:space="preserve"> </v>
      </c>
    </row>
    <row r="14303" spans="1:9">
      <c r="B14303" s="31"/>
      <c r="C14303" s="11" t="s">
        <v>16</v>
      </c>
      <c r="D14303" s="7" t="str">
        <f>VLOOKUP(C14303, 'DB    '!$A:$M, 3, FALSE)</f>
        <v xml:space="preserve"> </v>
      </c>
      <c r="E14303" s="7" t="str">
        <f>VLOOKUP(C14303, 'DB    '!$A:$M, 5, FALSE)</f>
        <v xml:space="preserve"> </v>
      </c>
      <c r="F14303" s="7" t="str">
        <f>VLOOKUP(C14303, 'DB    '!$A:$M, 7, FALSE)</f>
        <v xml:space="preserve"> </v>
      </c>
      <c r="G14303" s="7" t="str">
        <f>VLOOKUP(C14303, 'DB    '!$A:$M, 9, FALSE)</f>
        <v xml:space="preserve"> </v>
      </c>
      <c r="H14303" s="7" t="str">
        <f>VLOOKUP(C14303, 'DB    '!$A:$M, 11, FALSE)</f>
        <v xml:space="preserve"> </v>
      </c>
      <c r="I14303" s="32"/>
    </row>
    <row r="14304" spans="1:9">
      <c r="B14304" s="6" t="s">
        <v>16</v>
      </c>
      <c r="C14304" s="26"/>
      <c r="D14304" s="27"/>
      <c r="E14304" s="27"/>
      <c r="F14304" s="27"/>
      <c r="G14304" s="27"/>
      <c r="H14304" s="27"/>
      <c r="I14304" s="28"/>
    </row>
    <row r="14305" spans="1:9">
      <c r="A14305" s="4">
        <f>A14297+1</f>
        <v>1789</v>
      </c>
    </row>
    <row r="14306" spans="1:9">
      <c r="B14306" s="29" t="str">
        <f>VLOOKUP(B14312, 'DB    '!A:B, 2, FALSE)</f>
        <v xml:space="preserve"> </v>
      </c>
      <c r="C14306" s="10" t="str">
        <f>VLOOKUP(C14307, 'DB    '!$A:$B, 2, FALSE)</f>
        <v xml:space="preserve"> </v>
      </c>
      <c r="D14306" s="5" t="str">
        <f>VLOOKUP(C14307, 'DB    '!$A:$M, 4, FALSE)</f>
        <v xml:space="preserve"> </v>
      </c>
      <c r="E14306" s="5" t="str">
        <f>VLOOKUP(C14307, 'DB    '!$A:$M, 6, FALSE)</f>
        <v xml:space="preserve"> </v>
      </c>
      <c r="F14306" s="5" t="str">
        <f>VLOOKUP(C14307, 'DB    '!$A:$M, 8, FALSE)</f>
        <v xml:space="preserve"> </v>
      </c>
      <c r="G14306" s="5" t="str">
        <f>VLOOKUP(C14307, 'DB    '!$A:$M, 10, FALSE)</f>
        <v xml:space="preserve"> </v>
      </c>
      <c r="H14306" s="5" t="str">
        <f>VLOOKUP(C14307, 'DB    '!$A:$M, 12, FALSE)</f>
        <v xml:space="preserve"> </v>
      </c>
      <c r="I14306" s="32" t="str">
        <f>VLOOKUP(C14307, 'DB    '!$A:$M, 13, FALSE)</f>
        <v xml:space="preserve"> </v>
      </c>
    </row>
    <row r="14307" spans="1:9">
      <c r="B14307" s="30"/>
      <c r="C14307" s="11" t="str">
        <f>B14312</f>
        <v>.</v>
      </c>
      <c r="D14307" s="7" t="str">
        <f>VLOOKUP(C14307, 'DB    '!$A:$M, 3, FALSE)</f>
        <v xml:space="preserve"> </v>
      </c>
      <c r="E14307" s="7" t="str">
        <f>VLOOKUP(C14307, 'DB    '!$A:$M, 5, FALSE)</f>
        <v xml:space="preserve"> </v>
      </c>
      <c r="F14307" s="7" t="str">
        <f>VLOOKUP(C14307, 'DB    '!$A:$M, 7, FALSE)</f>
        <v xml:space="preserve"> </v>
      </c>
      <c r="G14307" s="7" t="str">
        <f>VLOOKUP(C14307, 'DB    '!$A:$M, 9, FALSE)</f>
        <v xml:space="preserve"> </v>
      </c>
      <c r="H14307" s="7" t="str">
        <f>VLOOKUP(C14307, 'DB    '!$A:$M, 11, FALSE)</f>
        <v xml:space="preserve"> </v>
      </c>
      <c r="I14307" s="32"/>
    </row>
    <row r="14308" spans="1:9">
      <c r="B14308" s="30"/>
      <c r="C14308" s="10" t="str">
        <f>VLOOKUP(C14309, 'DB    '!$A:$B, 2, FALSE)</f>
        <v xml:space="preserve"> </v>
      </c>
      <c r="D14308" s="5" t="str">
        <f>VLOOKUP(C14309, 'DB    '!$A:$M, 4, FALSE)</f>
        <v xml:space="preserve"> </v>
      </c>
      <c r="E14308" s="5" t="str">
        <f>VLOOKUP(C14309, 'DB    '!$A:$M, 6, FALSE)</f>
        <v xml:space="preserve"> </v>
      </c>
      <c r="F14308" s="5" t="str">
        <f>VLOOKUP(C14309, 'DB    '!$A:$M, 8, FALSE)</f>
        <v xml:space="preserve"> </v>
      </c>
      <c r="G14308" s="5" t="str">
        <f>VLOOKUP(C14309, 'DB    '!$A:$M, 10, FALSE)</f>
        <v xml:space="preserve"> </v>
      </c>
      <c r="H14308" s="5" t="str">
        <f>VLOOKUP(C14309, 'DB    '!$A:$M, 12, FALSE)</f>
        <v xml:space="preserve"> </v>
      </c>
      <c r="I14308" s="32" t="str">
        <f>VLOOKUP(C14309, 'DB    '!$A:$M, 13, FALSE)</f>
        <v xml:space="preserve"> </v>
      </c>
    </row>
    <row r="14309" spans="1:9">
      <c r="B14309" s="30"/>
      <c r="C14309" s="11" t="s">
        <v>16</v>
      </c>
      <c r="D14309" s="7" t="str">
        <f>VLOOKUP(C14309, 'DB    '!$A:$M, 3, FALSE)</f>
        <v xml:space="preserve"> </v>
      </c>
      <c r="E14309" s="7" t="str">
        <f>VLOOKUP(C14309, 'DB    '!$A:$M, 5, FALSE)</f>
        <v xml:space="preserve"> </v>
      </c>
      <c r="F14309" s="7" t="str">
        <f>VLOOKUP(C14309, 'DB    '!$A:$M, 7, FALSE)</f>
        <v xml:space="preserve"> </v>
      </c>
      <c r="G14309" s="7" t="str">
        <f>VLOOKUP(C14309, 'DB    '!$A:$M, 9, FALSE)</f>
        <v xml:space="preserve"> </v>
      </c>
      <c r="H14309" s="7" t="str">
        <f>VLOOKUP(C14309, 'DB    '!$A:$M, 11, FALSE)</f>
        <v xml:space="preserve"> </v>
      </c>
      <c r="I14309" s="32"/>
    </row>
    <row r="14310" spans="1:9">
      <c r="B14310" s="31"/>
      <c r="C14310" s="10" t="str">
        <f>VLOOKUP(C14311, 'DB    '!$A:$B, 2, FALSE)</f>
        <v xml:space="preserve"> </v>
      </c>
      <c r="D14310" s="5" t="str">
        <f>VLOOKUP(C14311, 'DB    '!$A:$M, 4, FALSE)</f>
        <v xml:space="preserve"> </v>
      </c>
      <c r="E14310" s="5" t="str">
        <f>VLOOKUP(C14311, 'DB    '!$A:$M, 6, FALSE)</f>
        <v xml:space="preserve"> </v>
      </c>
      <c r="F14310" s="5" t="str">
        <f>VLOOKUP(C14311, 'DB    '!$A:$M, 8, FALSE)</f>
        <v xml:space="preserve"> </v>
      </c>
      <c r="G14310" s="5" t="str">
        <f>VLOOKUP(C14311, 'DB    '!$A:$M, 10, FALSE)</f>
        <v xml:space="preserve"> </v>
      </c>
      <c r="H14310" s="5" t="str">
        <f>VLOOKUP(C14311, 'DB    '!$A:$M, 12, FALSE)</f>
        <v xml:space="preserve"> </v>
      </c>
      <c r="I14310" s="32" t="str">
        <f>VLOOKUP(C14311, 'DB    '!$A:$M, 13, FALSE)</f>
        <v xml:space="preserve"> </v>
      </c>
    </row>
    <row r="14311" spans="1:9">
      <c r="B14311" s="31"/>
      <c r="C14311" s="11" t="s">
        <v>16</v>
      </c>
      <c r="D14311" s="7" t="str">
        <f>VLOOKUP(C14311, 'DB    '!$A:$M, 3, FALSE)</f>
        <v xml:space="preserve"> </v>
      </c>
      <c r="E14311" s="7" t="str">
        <f>VLOOKUP(C14311, 'DB    '!$A:$M, 5, FALSE)</f>
        <v xml:space="preserve"> </v>
      </c>
      <c r="F14311" s="7" t="str">
        <f>VLOOKUP(C14311, 'DB    '!$A:$M, 7, FALSE)</f>
        <v xml:space="preserve"> </v>
      </c>
      <c r="G14311" s="7" t="str">
        <f>VLOOKUP(C14311, 'DB    '!$A:$M, 9, FALSE)</f>
        <v xml:space="preserve"> </v>
      </c>
      <c r="H14311" s="7" t="str">
        <f>VLOOKUP(C14311, 'DB    '!$A:$M, 11, FALSE)</f>
        <v xml:space="preserve"> </v>
      </c>
      <c r="I14311" s="32"/>
    </row>
    <row r="14312" spans="1:9">
      <c r="B14312" s="6" t="s">
        <v>16</v>
      </c>
      <c r="C14312" s="26"/>
      <c r="D14312" s="27"/>
      <c r="E14312" s="27"/>
      <c r="F14312" s="27"/>
      <c r="G14312" s="27"/>
      <c r="H14312" s="27"/>
      <c r="I14312" s="28"/>
    </row>
    <row r="14313" spans="1:9">
      <c r="A14313" s="4">
        <f>A14305+1</f>
        <v>1790</v>
      </c>
    </row>
    <row r="14314" spans="1:9">
      <c r="B14314" s="29" t="str">
        <f>VLOOKUP(B14320, 'DB    '!A:B, 2, FALSE)</f>
        <v xml:space="preserve"> </v>
      </c>
      <c r="C14314" s="10" t="str">
        <f>VLOOKUP(C14315, 'DB    '!$A:$B, 2, FALSE)</f>
        <v xml:space="preserve"> </v>
      </c>
      <c r="D14314" s="5" t="str">
        <f>VLOOKUP(C14315, 'DB    '!$A:$M, 4, FALSE)</f>
        <v xml:space="preserve"> </v>
      </c>
      <c r="E14314" s="5" t="str">
        <f>VLOOKUP(C14315, 'DB    '!$A:$M, 6, FALSE)</f>
        <v xml:space="preserve"> </v>
      </c>
      <c r="F14314" s="5" t="str">
        <f>VLOOKUP(C14315, 'DB    '!$A:$M, 8, FALSE)</f>
        <v xml:space="preserve"> </v>
      </c>
      <c r="G14314" s="5" t="str">
        <f>VLOOKUP(C14315, 'DB    '!$A:$M, 10, FALSE)</f>
        <v xml:space="preserve"> </v>
      </c>
      <c r="H14314" s="5" t="str">
        <f>VLOOKUP(C14315, 'DB    '!$A:$M, 12, FALSE)</f>
        <v xml:space="preserve"> </v>
      </c>
      <c r="I14314" s="32" t="str">
        <f>VLOOKUP(C14315, 'DB    '!$A:$M, 13, FALSE)</f>
        <v xml:space="preserve"> </v>
      </c>
    </row>
    <row r="14315" spans="1:9">
      <c r="B14315" s="30"/>
      <c r="C14315" s="11" t="str">
        <f>B14320</f>
        <v>.</v>
      </c>
      <c r="D14315" s="7" t="str">
        <f>VLOOKUP(C14315, 'DB    '!$A:$M, 3, FALSE)</f>
        <v xml:space="preserve"> </v>
      </c>
      <c r="E14315" s="7" t="str">
        <f>VLOOKUP(C14315, 'DB    '!$A:$M, 5, FALSE)</f>
        <v xml:space="preserve"> </v>
      </c>
      <c r="F14315" s="7" t="str">
        <f>VLOOKUP(C14315, 'DB    '!$A:$M, 7, FALSE)</f>
        <v xml:space="preserve"> </v>
      </c>
      <c r="G14315" s="7" t="str">
        <f>VLOOKUP(C14315, 'DB    '!$A:$M, 9, FALSE)</f>
        <v xml:space="preserve"> </v>
      </c>
      <c r="H14315" s="7" t="str">
        <f>VLOOKUP(C14315, 'DB    '!$A:$M, 11, FALSE)</f>
        <v xml:space="preserve"> </v>
      </c>
      <c r="I14315" s="32"/>
    </row>
    <row r="14316" spans="1:9">
      <c r="B14316" s="30"/>
      <c r="C14316" s="10" t="str">
        <f>VLOOKUP(C14317, 'DB    '!$A:$B, 2, FALSE)</f>
        <v xml:space="preserve"> </v>
      </c>
      <c r="D14316" s="5" t="str">
        <f>VLOOKUP(C14317, 'DB    '!$A:$M, 4, FALSE)</f>
        <v xml:space="preserve"> </v>
      </c>
      <c r="E14316" s="5" t="str">
        <f>VLOOKUP(C14317, 'DB    '!$A:$M, 6, FALSE)</f>
        <v xml:space="preserve"> </v>
      </c>
      <c r="F14316" s="5" t="str">
        <f>VLOOKUP(C14317, 'DB    '!$A:$M, 8, FALSE)</f>
        <v xml:space="preserve"> </v>
      </c>
      <c r="G14316" s="5" t="str">
        <f>VLOOKUP(C14317, 'DB    '!$A:$M, 10, FALSE)</f>
        <v xml:space="preserve"> </v>
      </c>
      <c r="H14316" s="5" t="str">
        <f>VLOOKUP(C14317, 'DB    '!$A:$M, 12, FALSE)</f>
        <v xml:space="preserve"> </v>
      </c>
      <c r="I14316" s="32" t="str">
        <f>VLOOKUP(C14317, 'DB    '!$A:$M, 13, FALSE)</f>
        <v xml:space="preserve"> </v>
      </c>
    </row>
    <row r="14317" spans="1:9">
      <c r="B14317" s="30"/>
      <c r="C14317" s="11" t="s">
        <v>16</v>
      </c>
      <c r="D14317" s="7" t="str">
        <f>VLOOKUP(C14317, 'DB    '!$A:$M, 3, FALSE)</f>
        <v xml:space="preserve"> </v>
      </c>
      <c r="E14317" s="7" t="str">
        <f>VLOOKUP(C14317, 'DB    '!$A:$M, 5, FALSE)</f>
        <v xml:space="preserve"> </v>
      </c>
      <c r="F14317" s="7" t="str">
        <f>VLOOKUP(C14317, 'DB    '!$A:$M, 7, FALSE)</f>
        <v xml:space="preserve"> </v>
      </c>
      <c r="G14317" s="7" t="str">
        <f>VLOOKUP(C14317, 'DB    '!$A:$M, 9, FALSE)</f>
        <v xml:space="preserve"> </v>
      </c>
      <c r="H14317" s="7" t="str">
        <f>VLOOKUP(C14317, 'DB    '!$A:$M, 11, FALSE)</f>
        <v xml:space="preserve"> </v>
      </c>
      <c r="I14317" s="32"/>
    </row>
    <row r="14318" spans="1:9">
      <c r="B14318" s="31"/>
      <c r="C14318" s="10" t="str">
        <f>VLOOKUP(C14319, 'DB    '!$A:$B, 2, FALSE)</f>
        <v xml:space="preserve"> </v>
      </c>
      <c r="D14318" s="5" t="str">
        <f>VLOOKUP(C14319, 'DB    '!$A:$M, 4, FALSE)</f>
        <v xml:space="preserve"> </v>
      </c>
      <c r="E14318" s="5" t="str">
        <f>VLOOKUP(C14319, 'DB    '!$A:$M, 6, FALSE)</f>
        <v xml:space="preserve"> </v>
      </c>
      <c r="F14318" s="5" t="str">
        <f>VLOOKUP(C14319, 'DB    '!$A:$M, 8, FALSE)</f>
        <v xml:space="preserve"> </v>
      </c>
      <c r="G14318" s="5" t="str">
        <f>VLOOKUP(C14319, 'DB    '!$A:$M, 10, FALSE)</f>
        <v xml:space="preserve"> </v>
      </c>
      <c r="H14318" s="5" t="str">
        <f>VLOOKUP(C14319, 'DB    '!$A:$M, 12, FALSE)</f>
        <v xml:space="preserve"> </v>
      </c>
      <c r="I14318" s="32" t="str">
        <f>VLOOKUP(C14319, 'DB    '!$A:$M, 13, FALSE)</f>
        <v xml:space="preserve"> </v>
      </c>
    </row>
    <row r="14319" spans="1:9">
      <c r="B14319" s="31"/>
      <c r="C14319" s="11" t="s">
        <v>16</v>
      </c>
      <c r="D14319" s="7" t="str">
        <f>VLOOKUP(C14319, 'DB    '!$A:$M, 3, FALSE)</f>
        <v xml:space="preserve"> </v>
      </c>
      <c r="E14319" s="7" t="str">
        <f>VLOOKUP(C14319, 'DB    '!$A:$M, 5, FALSE)</f>
        <v xml:space="preserve"> </v>
      </c>
      <c r="F14319" s="7" t="str">
        <f>VLOOKUP(C14319, 'DB    '!$A:$M, 7, FALSE)</f>
        <v xml:space="preserve"> </v>
      </c>
      <c r="G14319" s="7" t="str">
        <f>VLOOKUP(C14319, 'DB    '!$A:$M, 9, FALSE)</f>
        <v xml:space="preserve"> </v>
      </c>
      <c r="H14319" s="7" t="str">
        <f>VLOOKUP(C14319, 'DB    '!$A:$M, 11, FALSE)</f>
        <v xml:space="preserve"> </v>
      </c>
      <c r="I14319" s="32"/>
    </row>
    <row r="14320" spans="1:9">
      <c r="B14320" s="6" t="s">
        <v>16</v>
      </c>
      <c r="C14320" s="26"/>
      <c r="D14320" s="27"/>
      <c r="E14320" s="27"/>
      <c r="F14320" s="27"/>
      <c r="G14320" s="27"/>
      <c r="H14320" s="27"/>
      <c r="I14320" s="28"/>
    </row>
    <row r="14321" spans="1:9">
      <c r="A14321" s="4">
        <f>A14313+1</f>
        <v>1791</v>
      </c>
    </row>
    <row r="14322" spans="1:9">
      <c r="B14322" s="29" t="str">
        <f>VLOOKUP(B14328, 'DB    '!A:B, 2, FALSE)</f>
        <v xml:space="preserve"> </v>
      </c>
      <c r="C14322" s="10" t="str">
        <f>VLOOKUP(C14323, 'DB    '!$A:$B, 2, FALSE)</f>
        <v xml:space="preserve"> </v>
      </c>
      <c r="D14322" s="5" t="str">
        <f>VLOOKUP(C14323, 'DB    '!$A:$M, 4, FALSE)</f>
        <v xml:space="preserve"> </v>
      </c>
      <c r="E14322" s="5" t="str">
        <f>VLOOKUP(C14323, 'DB    '!$A:$M, 6, FALSE)</f>
        <v xml:space="preserve"> </v>
      </c>
      <c r="F14322" s="5" t="str">
        <f>VLOOKUP(C14323, 'DB    '!$A:$M, 8, FALSE)</f>
        <v xml:space="preserve"> </v>
      </c>
      <c r="G14322" s="5" t="str">
        <f>VLOOKUP(C14323, 'DB    '!$A:$M, 10, FALSE)</f>
        <v xml:space="preserve"> </v>
      </c>
      <c r="H14322" s="5" t="str">
        <f>VLOOKUP(C14323, 'DB    '!$A:$M, 12, FALSE)</f>
        <v xml:space="preserve"> </v>
      </c>
      <c r="I14322" s="32" t="str">
        <f>VLOOKUP(C14323, 'DB    '!$A:$M, 13, FALSE)</f>
        <v xml:space="preserve"> </v>
      </c>
    </row>
    <row r="14323" spans="1:9">
      <c r="B14323" s="30"/>
      <c r="C14323" s="11" t="str">
        <f>B14328</f>
        <v>.</v>
      </c>
      <c r="D14323" s="7" t="str">
        <f>VLOOKUP(C14323, 'DB    '!$A:$M, 3, FALSE)</f>
        <v xml:space="preserve"> </v>
      </c>
      <c r="E14323" s="7" t="str">
        <f>VLOOKUP(C14323, 'DB    '!$A:$M, 5, FALSE)</f>
        <v xml:space="preserve"> </v>
      </c>
      <c r="F14323" s="7" t="str">
        <f>VLOOKUP(C14323, 'DB    '!$A:$M, 7, FALSE)</f>
        <v xml:space="preserve"> </v>
      </c>
      <c r="G14323" s="7" t="str">
        <f>VLOOKUP(C14323, 'DB    '!$A:$M, 9, FALSE)</f>
        <v xml:space="preserve"> </v>
      </c>
      <c r="H14323" s="7" t="str">
        <f>VLOOKUP(C14323, 'DB    '!$A:$M, 11, FALSE)</f>
        <v xml:space="preserve"> </v>
      </c>
      <c r="I14323" s="32"/>
    </row>
    <row r="14324" spans="1:9">
      <c r="B14324" s="30"/>
      <c r="C14324" s="10" t="str">
        <f>VLOOKUP(C14325, 'DB    '!$A:$B, 2, FALSE)</f>
        <v xml:space="preserve"> </v>
      </c>
      <c r="D14324" s="5" t="str">
        <f>VLOOKUP(C14325, 'DB    '!$A:$M, 4, FALSE)</f>
        <v xml:space="preserve"> </v>
      </c>
      <c r="E14324" s="5" t="str">
        <f>VLOOKUP(C14325, 'DB    '!$A:$M, 6, FALSE)</f>
        <v xml:space="preserve"> </v>
      </c>
      <c r="F14324" s="5" t="str">
        <f>VLOOKUP(C14325, 'DB    '!$A:$M, 8, FALSE)</f>
        <v xml:space="preserve"> </v>
      </c>
      <c r="G14324" s="5" t="str">
        <f>VLOOKUP(C14325, 'DB    '!$A:$M, 10, FALSE)</f>
        <v xml:space="preserve"> </v>
      </c>
      <c r="H14324" s="5" t="str">
        <f>VLOOKUP(C14325, 'DB    '!$A:$M, 12, FALSE)</f>
        <v xml:space="preserve"> </v>
      </c>
      <c r="I14324" s="32" t="str">
        <f>VLOOKUP(C14325, 'DB    '!$A:$M, 13, FALSE)</f>
        <v xml:space="preserve"> </v>
      </c>
    </row>
    <row r="14325" spans="1:9">
      <c r="B14325" s="30"/>
      <c r="C14325" s="11" t="s">
        <v>16</v>
      </c>
      <c r="D14325" s="7" t="str">
        <f>VLOOKUP(C14325, 'DB    '!$A:$M, 3, FALSE)</f>
        <v xml:space="preserve"> </v>
      </c>
      <c r="E14325" s="7" t="str">
        <f>VLOOKUP(C14325, 'DB    '!$A:$M, 5, FALSE)</f>
        <v xml:space="preserve"> </v>
      </c>
      <c r="F14325" s="7" t="str">
        <f>VLOOKUP(C14325, 'DB    '!$A:$M, 7, FALSE)</f>
        <v xml:space="preserve"> </v>
      </c>
      <c r="G14325" s="7" t="str">
        <f>VLOOKUP(C14325, 'DB    '!$A:$M, 9, FALSE)</f>
        <v xml:space="preserve"> </v>
      </c>
      <c r="H14325" s="7" t="str">
        <f>VLOOKUP(C14325, 'DB    '!$A:$M, 11, FALSE)</f>
        <v xml:space="preserve"> </v>
      </c>
      <c r="I14325" s="32"/>
    </row>
    <row r="14326" spans="1:9">
      <c r="B14326" s="31"/>
      <c r="C14326" s="10" t="str">
        <f>VLOOKUP(C14327, 'DB    '!$A:$B, 2, FALSE)</f>
        <v xml:space="preserve"> </v>
      </c>
      <c r="D14326" s="5" t="str">
        <f>VLOOKUP(C14327, 'DB    '!$A:$M, 4, FALSE)</f>
        <v xml:space="preserve"> </v>
      </c>
      <c r="E14326" s="5" t="str">
        <f>VLOOKUP(C14327, 'DB    '!$A:$M, 6, FALSE)</f>
        <v xml:space="preserve"> </v>
      </c>
      <c r="F14326" s="5" t="str">
        <f>VLOOKUP(C14327, 'DB    '!$A:$M, 8, FALSE)</f>
        <v xml:space="preserve"> </v>
      </c>
      <c r="G14326" s="5" t="str">
        <f>VLOOKUP(C14327, 'DB    '!$A:$M, 10, FALSE)</f>
        <v xml:space="preserve"> </v>
      </c>
      <c r="H14326" s="5" t="str">
        <f>VLOOKUP(C14327, 'DB    '!$A:$M, 12, FALSE)</f>
        <v xml:space="preserve"> </v>
      </c>
      <c r="I14326" s="32" t="str">
        <f>VLOOKUP(C14327, 'DB    '!$A:$M, 13, FALSE)</f>
        <v xml:space="preserve"> </v>
      </c>
    </row>
    <row r="14327" spans="1:9">
      <c r="B14327" s="31"/>
      <c r="C14327" s="11" t="s">
        <v>16</v>
      </c>
      <c r="D14327" s="7" t="str">
        <f>VLOOKUP(C14327, 'DB    '!$A:$M, 3, FALSE)</f>
        <v xml:space="preserve"> </v>
      </c>
      <c r="E14327" s="7" t="str">
        <f>VLOOKUP(C14327, 'DB    '!$A:$M, 5, FALSE)</f>
        <v xml:space="preserve"> </v>
      </c>
      <c r="F14327" s="7" t="str">
        <f>VLOOKUP(C14327, 'DB    '!$A:$M, 7, FALSE)</f>
        <v xml:space="preserve"> </v>
      </c>
      <c r="G14327" s="7" t="str">
        <f>VLOOKUP(C14327, 'DB    '!$A:$M, 9, FALSE)</f>
        <v xml:space="preserve"> </v>
      </c>
      <c r="H14327" s="7" t="str">
        <f>VLOOKUP(C14327, 'DB    '!$A:$M, 11, FALSE)</f>
        <v xml:space="preserve"> </v>
      </c>
      <c r="I14327" s="32"/>
    </row>
    <row r="14328" spans="1:9">
      <c r="B14328" s="6" t="s">
        <v>16</v>
      </c>
      <c r="C14328" s="26"/>
      <c r="D14328" s="27"/>
      <c r="E14328" s="27"/>
      <c r="F14328" s="27"/>
      <c r="G14328" s="27"/>
      <c r="H14328" s="27"/>
      <c r="I14328" s="28"/>
    </row>
    <row r="14329" spans="1:9">
      <c r="A14329" s="4">
        <f>A14321+1</f>
        <v>1792</v>
      </c>
    </row>
    <row r="14330" spans="1:9">
      <c r="B14330" s="29" t="str">
        <f>VLOOKUP(B14336, 'DB    '!A:B, 2, FALSE)</f>
        <v xml:space="preserve"> </v>
      </c>
      <c r="C14330" s="10" t="str">
        <f>VLOOKUP(C14331, 'DB    '!$A:$B, 2, FALSE)</f>
        <v xml:space="preserve"> </v>
      </c>
      <c r="D14330" s="5" t="str">
        <f>VLOOKUP(C14331, 'DB    '!$A:$M, 4, FALSE)</f>
        <v xml:space="preserve"> </v>
      </c>
      <c r="E14330" s="5" t="str">
        <f>VLOOKUP(C14331, 'DB    '!$A:$M, 6, FALSE)</f>
        <v xml:space="preserve"> </v>
      </c>
      <c r="F14330" s="5" t="str">
        <f>VLOOKUP(C14331, 'DB    '!$A:$M, 8, FALSE)</f>
        <v xml:space="preserve"> </v>
      </c>
      <c r="G14330" s="5" t="str">
        <f>VLOOKUP(C14331, 'DB    '!$A:$M, 10, FALSE)</f>
        <v xml:space="preserve"> </v>
      </c>
      <c r="H14330" s="5" t="str">
        <f>VLOOKUP(C14331, 'DB    '!$A:$M, 12, FALSE)</f>
        <v xml:space="preserve"> </v>
      </c>
      <c r="I14330" s="32" t="str">
        <f>VLOOKUP(C14331, 'DB    '!$A:$M, 13, FALSE)</f>
        <v xml:space="preserve"> </v>
      </c>
    </row>
    <row r="14331" spans="1:9">
      <c r="B14331" s="30"/>
      <c r="C14331" s="11" t="str">
        <f>B14336</f>
        <v>.</v>
      </c>
      <c r="D14331" s="7" t="str">
        <f>VLOOKUP(C14331, 'DB    '!$A:$M, 3, FALSE)</f>
        <v xml:space="preserve"> </v>
      </c>
      <c r="E14331" s="7" t="str">
        <f>VLOOKUP(C14331, 'DB    '!$A:$M, 5, FALSE)</f>
        <v xml:space="preserve"> </v>
      </c>
      <c r="F14331" s="7" t="str">
        <f>VLOOKUP(C14331, 'DB    '!$A:$M, 7, FALSE)</f>
        <v xml:space="preserve"> </v>
      </c>
      <c r="G14331" s="7" t="str">
        <f>VLOOKUP(C14331, 'DB    '!$A:$M, 9, FALSE)</f>
        <v xml:space="preserve"> </v>
      </c>
      <c r="H14331" s="7" t="str">
        <f>VLOOKUP(C14331, 'DB    '!$A:$M, 11, FALSE)</f>
        <v xml:space="preserve"> </v>
      </c>
      <c r="I14331" s="32"/>
    </row>
    <row r="14332" spans="1:9">
      <c r="B14332" s="30"/>
      <c r="C14332" s="10" t="str">
        <f>VLOOKUP(C14333, 'DB    '!$A:$B, 2, FALSE)</f>
        <v xml:space="preserve"> </v>
      </c>
      <c r="D14332" s="5" t="str">
        <f>VLOOKUP(C14333, 'DB    '!$A:$M, 4, FALSE)</f>
        <v xml:space="preserve"> </v>
      </c>
      <c r="E14332" s="5" t="str">
        <f>VLOOKUP(C14333, 'DB    '!$A:$M, 6, FALSE)</f>
        <v xml:space="preserve"> </v>
      </c>
      <c r="F14332" s="5" t="str">
        <f>VLOOKUP(C14333, 'DB    '!$A:$M, 8, FALSE)</f>
        <v xml:space="preserve"> </v>
      </c>
      <c r="G14332" s="5" t="str">
        <f>VLOOKUP(C14333, 'DB    '!$A:$M, 10, FALSE)</f>
        <v xml:space="preserve"> </v>
      </c>
      <c r="H14332" s="5" t="str">
        <f>VLOOKUP(C14333, 'DB    '!$A:$M, 12, FALSE)</f>
        <v xml:space="preserve"> </v>
      </c>
      <c r="I14332" s="32" t="str">
        <f>VLOOKUP(C14333, 'DB    '!$A:$M, 13, FALSE)</f>
        <v xml:space="preserve"> </v>
      </c>
    </row>
    <row r="14333" spans="1:9">
      <c r="B14333" s="30"/>
      <c r="C14333" s="11" t="s">
        <v>16</v>
      </c>
      <c r="D14333" s="7" t="str">
        <f>VLOOKUP(C14333, 'DB    '!$A:$M, 3, FALSE)</f>
        <v xml:space="preserve"> </v>
      </c>
      <c r="E14333" s="7" t="str">
        <f>VLOOKUP(C14333, 'DB    '!$A:$M, 5, FALSE)</f>
        <v xml:space="preserve"> </v>
      </c>
      <c r="F14333" s="7" t="str">
        <f>VLOOKUP(C14333, 'DB    '!$A:$M, 7, FALSE)</f>
        <v xml:space="preserve"> </v>
      </c>
      <c r="G14333" s="7" t="str">
        <f>VLOOKUP(C14333, 'DB    '!$A:$M, 9, FALSE)</f>
        <v xml:space="preserve"> </v>
      </c>
      <c r="H14333" s="7" t="str">
        <f>VLOOKUP(C14333, 'DB    '!$A:$M, 11, FALSE)</f>
        <v xml:space="preserve"> </v>
      </c>
      <c r="I14333" s="32"/>
    </row>
    <row r="14334" spans="1:9">
      <c r="B14334" s="31"/>
      <c r="C14334" s="10" t="str">
        <f>VLOOKUP(C14335, 'DB    '!$A:$B, 2, FALSE)</f>
        <v xml:space="preserve"> </v>
      </c>
      <c r="D14334" s="5" t="str">
        <f>VLOOKUP(C14335, 'DB    '!$A:$M, 4, FALSE)</f>
        <v xml:space="preserve"> </v>
      </c>
      <c r="E14334" s="5" t="str">
        <f>VLOOKUP(C14335, 'DB    '!$A:$M, 6, FALSE)</f>
        <v xml:space="preserve"> </v>
      </c>
      <c r="F14334" s="5" t="str">
        <f>VLOOKUP(C14335, 'DB    '!$A:$M, 8, FALSE)</f>
        <v xml:space="preserve"> </v>
      </c>
      <c r="G14334" s="5" t="str">
        <f>VLOOKUP(C14335, 'DB    '!$A:$M, 10, FALSE)</f>
        <v xml:space="preserve"> </v>
      </c>
      <c r="H14334" s="5" t="str">
        <f>VLOOKUP(C14335, 'DB    '!$A:$M, 12, FALSE)</f>
        <v xml:space="preserve"> </v>
      </c>
      <c r="I14334" s="32" t="str">
        <f>VLOOKUP(C14335, 'DB    '!$A:$M, 13, FALSE)</f>
        <v xml:space="preserve"> </v>
      </c>
    </row>
    <row r="14335" spans="1:9">
      <c r="B14335" s="31"/>
      <c r="C14335" s="11" t="s">
        <v>16</v>
      </c>
      <c r="D14335" s="7" t="str">
        <f>VLOOKUP(C14335, 'DB    '!$A:$M, 3, FALSE)</f>
        <v xml:space="preserve"> </v>
      </c>
      <c r="E14335" s="7" t="str">
        <f>VLOOKUP(C14335, 'DB    '!$A:$M, 5, FALSE)</f>
        <v xml:space="preserve"> </v>
      </c>
      <c r="F14335" s="7" t="str">
        <f>VLOOKUP(C14335, 'DB    '!$A:$M, 7, FALSE)</f>
        <v xml:space="preserve"> </v>
      </c>
      <c r="G14335" s="7" t="str">
        <f>VLOOKUP(C14335, 'DB    '!$A:$M, 9, FALSE)</f>
        <v xml:space="preserve"> </v>
      </c>
      <c r="H14335" s="7" t="str">
        <f>VLOOKUP(C14335, 'DB    '!$A:$M, 11, FALSE)</f>
        <v xml:space="preserve"> </v>
      </c>
      <c r="I14335" s="32"/>
    </row>
    <row r="14336" spans="1:9">
      <c r="B14336" s="6" t="s">
        <v>16</v>
      </c>
      <c r="C14336" s="26"/>
      <c r="D14336" s="27"/>
      <c r="E14336" s="27"/>
      <c r="F14336" s="27"/>
      <c r="G14336" s="27"/>
      <c r="H14336" s="27"/>
      <c r="I14336" s="28"/>
    </row>
    <row r="14337" spans="1:9">
      <c r="A14337" s="4">
        <f>A14329+1</f>
        <v>1793</v>
      </c>
    </row>
    <row r="14338" spans="1:9">
      <c r="B14338" s="29" t="str">
        <f>VLOOKUP(B14344, 'DB    '!A:B, 2, FALSE)</f>
        <v xml:space="preserve"> </v>
      </c>
      <c r="C14338" s="10" t="str">
        <f>VLOOKUP(C14339, 'DB    '!$A:$B, 2, FALSE)</f>
        <v xml:space="preserve"> </v>
      </c>
      <c r="D14338" s="5" t="str">
        <f>VLOOKUP(C14339, 'DB    '!$A:$M, 4, FALSE)</f>
        <v xml:space="preserve"> </v>
      </c>
      <c r="E14338" s="5" t="str">
        <f>VLOOKUP(C14339, 'DB    '!$A:$M, 6, FALSE)</f>
        <v xml:space="preserve"> </v>
      </c>
      <c r="F14338" s="5" t="str">
        <f>VLOOKUP(C14339, 'DB    '!$A:$M, 8, FALSE)</f>
        <v xml:space="preserve"> </v>
      </c>
      <c r="G14338" s="5" t="str">
        <f>VLOOKUP(C14339, 'DB    '!$A:$M, 10, FALSE)</f>
        <v xml:space="preserve"> </v>
      </c>
      <c r="H14338" s="5" t="str">
        <f>VLOOKUP(C14339, 'DB    '!$A:$M, 12, FALSE)</f>
        <v xml:space="preserve"> </v>
      </c>
      <c r="I14338" s="32" t="str">
        <f>VLOOKUP(C14339, 'DB    '!$A:$M, 13, FALSE)</f>
        <v xml:space="preserve"> </v>
      </c>
    </row>
    <row r="14339" spans="1:9">
      <c r="B14339" s="30"/>
      <c r="C14339" s="11" t="str">
        <f>B14344</f>
        <v>.</v>
      </c>
      <c r="D14339" s="7" t="str">
        <f>VLOOKUP(C14339, 'DB    '!$A:$M, 3, FALSE)</f>
        <v xml:space="preserve"> </v>
      </c>
      <c r="E14339" s="7" t="str">
        <f>VLOOKUP(C14339, 'DB    '!$A:$M, 5, FALSE)</f>
        <v xml:space="preserve"> </v>
      </c>
      <c r="F14339" s="7" t="str">
        <f>VLOOKUP(C14339, 'DB    '!$A:$M, 7, FALSE)</f>
        <v xml:space="preserve"> </v>
      </c>
      <c r="G14339" s="7" t="str">
        <f>VLOOKUP(C14339, 'DB    '!$A:$M, 9, FALSE)</f>
        <v xml:space="preserve"> </v>
      </c>
      <c r="H14339" s="7" t="str">
        <f>VLOOKUP(C14339, 'DB    '!$A:$M, 11, FALSE)</f>
        <v xml:space="preserve"> </v>
      </c>
      <c r="I14339" s="32"/>
    </row>
    <row r="14340" spans="1:9">
      <c r="B14340" s="30"/>
      <c r="C14340" s="10" t="str">
        <f>VLOOKUP(C14341, 'DB    '!$A:$B, 2, FALSE)</f>
        <v xml:space="preserve"> </v>
      </c>
      <c r="D14340" s="5" t="str">
        <f>VLOOKUP(C14341, 'DB    '!$A:$M, 4, FALSE)</f>
        <v xml:space="preserve"> </v>
      </c>
      <c r="E14340" s="5" t="str">
        <f>VLOOKUP(C14341, 'DB    '!$A:$M, 6, FALSE)</f>
        <v xml:space="preserve"> </v>
      </c>
      <c r="F14340" s="5" t="str">
        <f>VLOOKUP(C14341, 'DB    '!$A:$M, 8, FALSE)</f>
        <v xml:space="preserve"> </v>
      </c>
      <c r="G14340" s="5" t="str">
        <f>VLOOKUP(C14341, 'DB    '!$A:$M, 10, FALSE)</f>
        <v xml:space="preserve"> </v>
      </c>
      <c r="H14340" s="5" t="str">
        <f>VLOOKUP(C14341, 'DB    '!$A:$M, 12, FALSE)</f>
        <v xml:space="preserve"> </v>
      </c>
      <c r="I14340" s="32" t="str">
        <f>VLOOKUP(C14341, 'DB    '!$A:$M, 13, FALSE)</f>
        <v xml:space="preserve"> </v>
      </c>
    </row>
    <row r="14341" spans="1:9">
      <c r="B14341" s="30"/>
      <c r="C14341" s="11" t="s">
        <v>16</v>
      </c>
      <c r="D14341" s="7" t="str">
        <f>VLOOKUP(C14341, 'DB    '!$A:$M, 3, FALSE)</f>
        <v xml:space="preserve"> </v>
      </c>
      <c r="E14341" s="7" t="str">
        <f>VLOOKUP(C14341, 'DB    '!$A:$M, 5, FALSE)</f>
        <v xml:space="preserve"> </v>
      </c>
      <c r="F14341" s="7" t="str">
        <f>VLOOKUP(C14341, 'DB    '!$A:$M, 7, FALSE)</f>
        <v xml:space="preserve"> </v>
      </c>
      <c r="G14341" s="7" t="str">
        <f>VLOOKUP(C14341, 'DB    '!$A:$M, 9, FALSE)</f>
        <v xml:space="preserve"> </v>
      </c>
      <c r="H14341" s="7" t="str">
        <f>VLOOKUP(C14341, 'DB    '!$A:$M, 11, FALSE)</f>
        <v xml:space="preserve"> </v>
      </c>
      <c r="I14341" s="32"/>
    </row>
    <row r="14342" spans="1:9">
      <c r="B14342" s="31"/>
      <c r="C14342" s="10" t="str">
        <f>VLOOKUP(C14343, 'DB    '!$A:$B, 2, FALSE)</f>
        <v xml:space="preserve"> </v>
      </c>
      <c r="D14342" s="5" t="str">
        <f>VLOOKUP(C14343, 'DB    '!$A:$M, 4, FALSE)</f>
        <v xml:space="preserve"> </v>
      </c>
      <c r="E14342" s="5" t="str">
        <f>VLOOKUP(C14343, 'DB    '!$A:$M, 6, FALSE)</f>
        <v xml:space="preserve"> </v>
      </c>
      <c r="F14342" s="5" t="str">
        <f>VLOOKUP(C14343, 'DB    '!$A:$M, 8, FALSE)</f>
        <v xml:space="preserve"> </v>
      </c>
      <c r="G14342" s="5" t="str">
        <f>VLOOKUP(C14343, 'DB    '!$A:$M, 10, FALSE)</f>
        <v xml:space="preserve"> </v>
      </c>
      <c r="H14342" s="5" t="str">
        <f>VLOOKUP(C14343, 'DB    '!$A:$M, 12, FALSE)</f>
        <v xml:space="preserve"> </v>
      </c>
      <c r="I14342" s="32" t="str">
        <f>VLOOKUP(C14343, 'DB    '!$A:$M, 13, FALSE)</f>
        <v xml:space="preserve"> </v>
      </c>
    </row>
    <row r="14343" spans="1:9">
      <c r="B14343" s="31"/>
      <c r="C14343" s="11" t="s">
        <v>16</v>
      </c>
      <c r="D14343" s="7" t="str">
        <f>VLOOKUP(C14343, 'DB    '!$A:$M, 3, FALSE)</f>
        <v xml:space="preserve"> </v>
      </c>
      <c r="E14343" s="7" t="str">
        <f>VLOOKUP(C14343, 'DB    '!$A:$M, 5, FALSE)</f>
        <v xml:space="preserve"> </v>
      </c>
      <c r="F14343" s="7" t="str">
        <f>VLOOKUP(C14343, 'DB    '!$A:$M, 7, FALSE)</f>
        <v xml:space="preserve"> </v>
      </c>
      <c r="G14343" s="7" t="str">
        <f>VLOOKUP(C14343, 'DB    '!$A:$M, 9, FALSE)</f>
        <v xml:space="preserve"> </v>
      </c>
      <c r="H14343" s="7" t="str">
        <f>VLOOKUP(C14343, 'DB    '!$A:$M, 11, FALSE)</f>
        <v xml:space="preserve"> </v>
      </c>
      <c r="I14343" s="32"/>
    </row>
    <row r="14344" spans="1:9">
      <c r="B14344" s="6" t="s">
        <v>16</v>
      </c>
      <c r="C14344" s="26"/>
      <c r="D14344" s="27"/>
      <c r="E14344" s="27"/>
      <c r="F14344" s="27"/>
      <c r="G14344" s="27"/>
      <c r="H14344" s="27"/>
      <c r="I14344" s="28"/>
    </row>
    <row r="14345" spans="1:9">
      <c r="A14345" s="4">
        <f>A14337+1</f>
        <v>1794</v>
      </c>
    </row>
    <row r="14346" spans="1:9">
      <c r="B14346" s="29" t="str">
        <f>VLOOKUP(B14352, 'DB    '!A:B, 2, FALSE)</f>
        <v xml:space="preserve"> </v>
      </c>
      <c r="C14346" s="10" t="str">
        <f>VLOOKUP(C14347, 'DB    '!$A:$B, 2, FALSE)</f>
        <v xml:space="preserve"> </v>
      </c>
      <c r="D14346" s="5" t="str">
        <f>VLOOKUP(C14347, 'DB    '!$A:$M, 4, FALSE)</f>
        <v xml:space="preserve"> </v>
      </c>
      <c r="E14346" s="5" t="str">
        <f>VLOOKUP(C14347, 'DB    '!$A:$M, 6, FALSE)</f>
        <v xml:space="preserve"> </v>
      </c>
      <c r="F14346" s="5" t="str">
        <f>VLOOKUP(C14347, 'DB    '!$A:$M, 8, FALSE)</f>
        <v xml:space="preserve"> </v>
      </c>
      <c r="G14346" s="5" t="str">
        <f>VLOOKUP(C14347, 'DB    '!$A:$M, 10, FALSE)</f>
        <v xml:space="preserve"> </v>
      </c>
      <c r="H14346" s="5" t="str">
        <f>VLOOKUP(C14347, 'DB    '!$A:$M, 12, FALSE)</f>
        <v xml:space="preserve"> </v>
      </c>
      <c r="I14346" s="32" t="str">
        <f>VLOOKUP(C14347, 'DB    '!$A:$M, 13, FALSE)</f>
        <v xml:space="preserve"> </v>
      </c>
    </row>
    <row r="14347" spans="1:9">
      <c r="B14347" s="30"/>
      <c r="C14347" s="11" t="str">
        <f>B14352</f>
        <v>.</v>
      </c>
      <c r="D14347" s="7" t="str">
        <f>VLOOKUP(C14347, 'DB    '!$A:$M, 3, FALSE)</f>
        <v xml:space="preserve"> </v>
      </c>
      <c r="E14347" s="7" t="str">
        <f>VLOOKUP(C14347, 'DB    '!$A:$M, 5, FALSE)</f>
        <v xml:space="preserve"> </v>
      </c>
      <c r="F14347" s="7" t="str">
        <f>VLOOKUP(C14347, 'DB    '!$A:$M, 7, FALSE)</f>
        <v xml:space="preserve"> </v>
      </c>
      <c r="G14347" s="7" t="str">
        <f>VLOOKUP(C14347, 'DB    '!$A:$M, 9, FALSE)</f>
        <v xml:space="preserve"> </v>
      </c>
      <c r="H14347" s="7" t="str">
        <f>VLOOKUP(C14347, 'DB    '!$A:$M, 11, FALSE)</f>
        <v xml:space="preserve"> </v>
      </c>
      <c r="I14347" s="32"/>
    </row>
    <row r="14348" spans="1:9">
      <c r="B14348" s="30"/>
      <c r="C14348" s="10" t="str">
        <f>VLOOKUP(C14349, 'DB    '!$A:$B, 2, FALSE)</f>
        <v xml:space="preserve"> </v>
      </c>
      <c r="D14348" s="5" t="str">
        <f>VLOOKUP(C14349, 'DB    '!$A:$M, 4, FALSE)</f>
        <v xml:space="preserve"> </v>
      </c>
      <c r="E14348" s="5" t="str">
        <f>VLOOKUP(C14349, 'DB    '!$A:$M, 6, FALSE)</f>
        <v xml:space="preserve"> </v>
      </c>
      <c r="F14348" s="5" t="str">
        <f>VLOOKUP(C14349, 'DB    '!$A:$M, 8, FALSE)</f>
        <v xml:space="preserve"> </v>
      </c>
      <c r="G14348" s="5" t="str">
        <f>VLOOKUP(C14349, 'DB    '!$A:$M, 10, FALSE)</f>
        <v xml:space="preserve"> </v>
      </c>
      <c r="H14348" s="5" t="str">
        <f>VLOOKUP(C14349, 'DB    '!$A:$M, 12, FALSE)</f>
        <v xml:space="preserve"> </v>
      </c>
      <c r="I14348" s="32" t="str">
        <f>VLOOKUP(C14349, 'DB    '!$A:$M, 13, FALSE)</f>
        <v xml:space="preserve"> </v>
      </c>
    </row>
    <row r="14349" spans="1:9">
      <c r="B14349" s="30"/>
      <c r="C14349" s="11" t="s">
        <v>16</v>
      </c>
      <c r="D14349" s="7" t="str">
        <f>VLOOKUP(C14349, 'DB    '!$A:$M, 3, FALSE)</f>
        <v xml:space="preserve"> </v>
      </c>
      <c r="E14349" s="7" t="str">
        <f>VLOOKUP(C14349, 'DB    '!$A:$M, 5, FALSE)</f>
        <v xml:space="preserve"> </v>
      </c>
      <c r="F14349" s="7" t="str">
        <f>VLOOKUP(C14349, 'DB    '!$A:$M, 7, FALSE)</f>
        <v xml:space="preserve"> </v>
      </c>
      <c r="G14349" s="7" t="str">
        <f>VLOOKUP(C14349, 'DB    '!$A:$M, 9, FALSE)</f>
        <v xml:space="preserve"> </v>
      </c>
      <c r="H14349" s="7" t="str">
        <f>VLOOKUP(C14349, 'DB    '!$A:$M, 11, FALSE)</f>
        <v xml:space="preserve"> </v>
      </c>
      <c r="I14349" s="32"/>
    </row>
    <row r="14350" spans="1:9">
      <c r="B14350" s="31"/>
      <c r="C14350" s="10" t="str">
        <f>VLOOKUP(C14351, 'DB    '!$A:$B, 2, FALSE)</f>
        <v xml:space="preserve"> </v>
      </c>
      <c r="D14350" s="5" t="str">
        <f>VLOOKUP(C14351, 'DB    '!$A:$M, 4, FALSE)</f>
        <v xml:space="preserve"> </v>
      </c>
      <c r="E14350" s="5" t="str">
        <f>VLOOKUP(C14351, 'DB    '!$A:$M, 6, FALSE)</f>
        <v xml:space="preserve"> </v>
      </c>
      <c r="F14350" s="5" t="str">
        <f>VLOOKUP(C14351, 'DB    '!$A:$M, 8, FALSE)</f>
        <v xml:space="preserve"> </v>
      </c>
      <c r="G14350" s="5" t="str">
        <f>VLOOKUP(C14351, 'DB    '!$A:$M, 10, FALSE)</f>
        <v xml:space="preserve"> </v>
      </c>
      <c r="H14350" s="5" t="str">
        <f>VLOOKUP(C14351, 'DB    '!$A:$M, 12, FALSE)</f>
        <v xml:space="preserve"> </v>
      </c>
      <c r="I14350" s="32" t="str">
        <f>VLOOKUP(C14351, 'DB    '!$A:$M, 13, FALSE)</f>
        <v xml:space="preserve"> </v>
      </c>
    </row>
    <row r="14351" spans="1:9">
      <c r="B14351" s="31"/>
      <c r="C14351" s="11" t="s">
        <v>16</v>
      </c>
      <c r="D14351" s="7" t="str">
        <f>VLOOKUP(C14351, 'DB    '!$A:$M, 3, FALSE)</f>
        <v xml:space="preserve"> </v>
      </c>
      <c r="E14351" s="7" t="str">
        <f>VLOOKUP(C14351, 'DB    '!$A:$M, 5, FALSE)</f>
        <v xml:space="preserve"> </v>
      </c>
      <c r="F14351" s="7" t="str">
        <f>VLOOKUP(C14351, 'DB    '!$A:$M, 7, FALSE)</f>
        <v xml:space="preserve"> </v>
      </c>
      <c r="G14351" s="7" t="str">
        <f>VLOOKUP(C14351, 'DB    '!$A:$M, 9, FALSE)</f>
        <v xml:space="preserve"> </v>
      </c>
      <c r="H14351" s="7" t="str">
        <f>VLOOKUP(C14351, 'DB    '!$A:$M, 11, FALSE)</f>
        <v xml:space="preserve"> </v>
      </c>
      <c r="I14351" s="32"/>
    </row>
    <row r="14352" spans="1:9">
      <c r="B14352" s="6" t="s">
        <v>16</v>
      </c>
      <c r="C14352" s="26"/>
      <c r="D14352" s="27"/>
      <c r="E14352" s="27"/>
      <c r="F14352" s="27"/>
      <c r="G14352" s="27"/>
      <c r="H14352" s="27"/>
      <c r="I14352" s="28"/>
    </row>
    <row r="14353" spans="1:9">
      <c r="A14353" s="4">
        <f>A14345+1</f>
        <v>1795</v>
      </c>
    </row>
    <row r="14354" spans="1:9">
      <c r="B14354" s="29" t="str">
        <f>VLOOKUP(B14360, 'DB    '!A:B, 2, FALSE)</f>
        <v xml:space="preserve"> </v>
      </c>
      <c r="C14354" s="10" t="str">
        <f>VLOOKUP(C14355, 'DB    '!$A:$B, 2, FALSE)</f>
        <v xml:space="preserve"> </v>
      </c>
      <c r="D14354" s="5" t="str">
        <f>VLOOKUP(C14355, 'DB    '!$A:$M, 4, FALSE)</f>
        <v xml:space="preserve"> </v>
      </c>
      <c r="E14354" s="5" t="str">
        <f>VLOOKUP(C14355, 'DB    '!$A:$M, 6, FALSE)</f>
        <v xml:space="preserve"> </v>
      </c>
      <c r="F14354" s="5" t="str">
        <f>VLOOKUP(C14355, 'DB    '!$A:$M, 8, FALSE)</f>
        <v xml:space="preserve"> </v>
      </c>
      <c r="G14354" s="5" t="str">
        <f>VLOOKUP(C14355, 'DB    '!$A:$M, 10, FALSE)</f>
        <v xml:space="preserve"> </v>
      </c>
      <c r="H14354" s="5" t="str">
        <f>VLOOKUP(C14355, 'DB    '!$A:$M, 12, FALSE)</f>
        <v xml:space="preserve"> </v>
      </c>
      <c r="I14354" s="32" t="str">
        <f>VLOOKUP(C14355, 'DB    '!$A:$M, 13, FALSE)</f>
        <v xml:space="preserve"> </v>
      </c>
    </row>
    <row r="14355" spans="1:9">
      <c r="B14355" s="30"/>
      <c r="C14355" s="11" t="str">
        <f>B14360</f>
        <v>.</v>
      </c>
      <c r="D14355" s="7" t="str">
        <f>VLOOKUP(C14355, 'DB    '!$A:$M, 3, FALSE)</f>
        <v xml:space="preserve"> </v>
      </c>
      <c r="E14355" s="7" t="str">
        <f>VLOOKUP(C14355, 'DB    '!$A:$M, 5, FALSE)</f>
        <v xml:space="preserve"> </v>
      </c>
      <c r="F14355" s="7" t="str">
        <f>VLOOKUP(C14355, 'DB    '!$A:$M, 7, FALSE)</f>
        <v xml:space="preserve"> </v>
      </c>
      <c r="G14355" s="7" t="str">
        <f>VLOOKUP(C14355, 'DB    '!$A:$M, 9, FALSE)</f>
        <v xml:space="preserve"> </v>
      </c>
      <c r="H14355" s="7" t="str">
        <f>VLOOKUP(C14355, 'DB    '!$A:$M, 11, FALSE)</f>
        <v xml:space="preserve"> </v>
      </c>
      <c r="I14355" s="32"/>
    </row>
    <row r="14356" spans="1:9">
      <c r="B14356" s="30"/>
      <c r="C14356" s="10" t="str">
        <f>VLOOKUP(C14357, 'DB    '!$A:$B, 2, FALSE)</f>
        <v xml:space="preserve"> </v>
      </c>
      <c r="D14356" s="5" t="str">
        <f>VLOOKUP(C14357, 'DB    '!$A:$M, 4, FALSE)</f>
        <v xml:space="preserve"> </v>
      </c>
      <c r="E14356" s="5" t="str">
        <f>VLOOKUP(C14357, 'DB    '!$A:$M, 6, FALSE)</f>
        <v xml:space="preserve"> </v>
      </c>
      <c r="F14356" s="5" t="str">
        <f>VLOOKUP(C14357, 'DB    '!$A:$M, 8, FALSE)</f>
        <v xml:space="preserve"> </v>
      </c>
      <c r="G14356" s="5" t="str">
        <f>VLOOKUP(C14357, 'DB    '!$A:$M, 10, FALSE)</f>
        <v xml:space="preserve"> </v>
      </c>
      <c r="H14356" s="5" t="str">
        <f>VLOOKUP(C14357, 'DB    '!$A:$M, 12, FALSE)</f>
        <v xml:space="preserve"> </v>
      </c>
      <c r="I14356" s="32" t="str">
        <f>VLOOKUP(C14357, 'DB    '!$A:$M, 13, FALSE)</f>
        <v xml:space="preserve"> </v>
      </c>
    </row>
    <row r="14357" spans="1:9">
      <c r="B14357" s="30"/>
      <c r="C14357" s="11" t="s">
        <v>16</v>
      </c>
      <c r="D14357" s="7" t="str">
        <f>VLOOKUP(C14357, 'DB    '!$A:$M, 3, FALSE)</f>
        <v xml:space="preserve"> </v>
      </c>
      <c r="E14357" s="7" t="str">
        <f>VLOOKUP(C14357, 'DB    '!$A:$M, 5, FALSE)</f>
        <v xml:space="preserve"> </v>
      </c>
      <c r="F14357" s="7" t="str">
        <f>VLOOKUP(C14357, 'DB    '!$A:$M, 7, FALSE)</f>
        <v xml:space="preserve"> </v>
      </c>
      <c r="G14357" s="7" t="str">
        <f>VLOOKUP(C14357, 'DB    '!$A:$M, 9, FALSE)</f>
        <v xml:space="preserve"> </v>
      </c>
      <c r="H14357" s="7" t="str">
        <f>VLOOKUP(C14357, 'DB    '!$A:$M, 11, FALSE)</f>
        <v xml:space="preserve"> </v>
      </c>
      <c r="I14357" s="32"/>
    </row>
    <row r="14358" spans="1:9">
      <c r="B14358" s="31"/>
      <c r="C14358" s="10" t="str">
        <f>VLOOKUP(C14359, 'DB    '!$A:$B, 2, FALSE)</f>
        <v xml:space="preserve"> </v>
      </c>
      <c r="D14358" s="5" t="str">
        <f>VLOOKUP(C14359, 'DB    '!$A:$M, 4, FALSE)</f>
        <v xml:space="preserve"> </v>
      </c>
      <c r="E14358" s="5" t="str">
        <f>VLOOKUP(C14359, 'DB    '!$A:$M, 6, FALSE)</f>
        <v xml:space="preserve"> </v>
      </c>
      <c r="F14358" s="5" t="str">
        <f>VLOOKUP(C14359, 'DB    '!$A:$M, 8, FALSE)</f>
        <v xml:space="preserve"> </v>
      </c>
      <c r="G14358" s="5" t="str">
        <f>VLOOKUP(C14359, 'DB    '!$A:$M, 10, FALSE)</f>
        <v xml:space="preserve"> </v>
      </c>
      <c r="H14358" s="5" t="str">
        <f>VLOOKUP(C14359, 'DB    '!$A:$M, 12, FALSE)</f>
        <v xml:space="preserve"> </v>
      </c>
      <c r="I14358" s="32" t="str">
        <f>VLOOKUP(C14359, 'DB    '!$A:$M, 13, FALSE)</f>
        <v xml:space="preserve"> </v>
      </c>
    </row>
    <row r="14359" spans="1:9">
      <c r="B14359" s="31"/>
      <c r="C14359" s="11" t="s">
        <v>16</v>
      </c>
      <c r="D14359" s="7" t="str">
        <f>VLOOKUP(C14359, 'DB    '!$A:$M, 3, FALSE)</f>
        <v xml:space="preserve"> </v>
      </c>
      <c r="E14359" s="7" t="str">
        <f>VLOOKUP(C14359, 'DB    '!$A:$M, 5, FALSE)</f>
        <v xml:space="preserve"> </v>
      </c>
      <c r="F14359" s="7" t="str">
        <f>VLOOKUP(C14359, 'DB    '!$A:$M, 7, FALSE)</f>
        <v xml:space="preserve"> </v>
      </c>
      <c r="G14359" s="7" t="str">
        <f>VLOOKUP(C14359, 'DB    '!$A:$M, 9, FALSE)</f>
        <v xml:space="preserve"> </v>
      </c>
      <c r="H14359" s="7" t="str">
        <f>VLOOKUP(C14359, 'DB    '!$A:$M, 11, FALSE)</f>
        <v xml:space="preserve"> </v>
      </c>
      <c r="I14359" s="32"/>
    </row>
    <row r="14360" spans="1:9">
      <c r="B14360" s="6" t="s">
        <v>16</v>
      </c>
      <c r="C14360" s="26"/>
      <c r="D14360" s="27"/>
      <c r="E14360" s="27"/>
      <c r="F14360" s="27"/>
      <c r="G14360" s="27"/>
      <c r="H14360" s="27"/>
      <c r="I14360" s="28"/>
    </row>
    <row r="14361" spans="1:9">
      <c r="A14361" s="4">
        <f>A14353+1</f>
        <v>1796</v>
      </c>
    </row>
    <row r="14362" spans="1:9">
      <c r="B14362" s="29" t="str">
        <f>VLOOKUP(B14368, 'DB    '!A:B, 2, FALSE)</f>
        <v xml:space="preserve"> </v>
      </c>
      <c r="C14362" s="10" t="str">
        <f>VLOOKUP(C14363, 'DB    '!$A:$B, 2, FALSE)</f>
        <v xml:space="preserve"> </v>
      </c>
      <c r="D14362" s="5" t="str">
        <f>VLOOKUP(C14363, 'DB    '!$A:$M, 4, FALSE)</f>
        <v xml:space="preserve"> </v>
      </c>
      <c r="E14362" s="5" t="str">
        <f>VLOOKUP(C14363, 'DB    '!$A:$M, 6, FALSE)</f>
        <v xml:space="preserve"> </v>
      </c>
      <c r="F14362" s="5" t="str">
        <f>VLOOKUP(C14363, 'DB    '!$A:$M, 8, FALSE)</f>
        <v xml:space="preserve"> </v>
      </c>
      <c r="G14362" s="5" t="str">
        <f>VLOOKUP(C14363, 'DB    '!$A:$M, 10, FALSE)</f>
        <v xml:space="preserve"> </v>
      </c>
      <c r="H14362" s="5" t="str">
        <f>VLOOKUP(C14363, 'DB    '!$A:$M, 12, FALSE)</f>
        <v xml:space="preserve"> </v>
      </c>
      <c r="I14362" s="32" t="str">
        <f>VLOOKUP(C14363, 'DB    '!$A:$M, 13, FALSE)</f>
        <v xml:space="preserve"> </v>
      </c>
    </row>
    <row r="14363" spans="1:9">
      <c r="B14363" s="30"/>
      <c r="C14363" s="11" t="str">
        <f>B14368</f>
        <v>.</v>
      </c>
      <c r="D14363" s="7" t="str">
        <f>VLOOKUP(C14363, 'DB    '!$A:$M, 3, FALSE)</f>
        <v xml:space="preserve"> </v>
      </c>
      <c r="E14363" s="7" t="str">
        <f>VLOOKUP(C14363, 'DB    '!$A:$M, 5, FALSE)</f>
        <v xml:space="preserve"> </v>
      </c>
      <c r="F14363" s="7" t="str">
        <f>VLOOKUP(C14363, 'DB    '!$A:$M, 7, FALSE)</f>
        <v xml:space="preserve"> </v>
      </c>
      <c r="G14363" s="7" t="str">
        <f>VLOOKUP(C14363, 'DB    '!$A:$M, 9, FALSE)</f>
        <v xml:space="preserve"> </v>
      </c>
      <c r="H14363" s="7" t="str">
        <f>VLOOKUP(C14363, 'DB    '!$A:$M, 11, FALSE)</f>
        <v xml:space="preserve"> </v>
      </c>
      <c r="I14363" s="32"/>
    </row>
    <row r="14364" spans="1:9">
      <c r="B14364" s="30"/>
      <c r="C14364" s="10" t="str">
        <f>VLOOKUP(C14365, 'DB    '!$A:$B, 2, FALSE)</f>
        <v xml:space="preserve"> </v>
      </c>
      <c r="D14364" s="5" t="str">
        <f>VLOOKUP(C14365, 'DB    '!$A:$M, 4, FALSE)</f>
        <v xml:space="preserve"> </v>
      </c>
      <c r="E14364" s="5" t="str">
        <f>VLOOKUP(C14365, 'DB    '!$A:$M, 6, FALSE)</f>
        <v xml:space="preserve"> </v>
      </c>
      <c r="F14364" s="5" t="str">
        <f>VLOOKUP(C14365, 'DB    '!$A:$M, 8, FALSE)</f>
        <v xml:space="preserve"> </v>
      </c>
      <c r="G14364" s="5" t="str">
        <f>VLOOKUP(C14365, 'DB    '!$A:$M, 10, FALSE)</f>
        <v xml:space="preserve"> </v>
      </c>
      <c r="H14364" s="5" t="str">
        <f>VLOOKUP(C14365, 'DB    '!$A:$M, 12, FALSE)</f>
        <v xml:space="preserve"> </v>
      </c>
      <c r="I14364" s="32" t="str">
        <f>VLOOKUP(C14365, 'DB    '!$A:$M, 13, FALSE)</f>
        <v xml:space="preserve"> </v>
      </c>
    </row>
    <row r="14365" spans="1:9">
      <c r="B14365" s="30"/>
      <c r="C14365" s="11" t="s">
        <v>16</v>
      </c>
      <c r="D14365" s="7" t="str">
        <f>VLOOKUP(C14365, 'DB    '!$A:$M, 3, FALSE)</f>
        <v xml:space="preserve"> </v>
      </c>
      <c r="E14365" s="7" t="str">
        <f>VLOOKUP(C14365, 'DB    '!$A:$M, 5, FALSE)</f>
        <v xml:space="preserve"> </v>
      </c>
      <c r="F14365" s="7" t="str">
        <f>VLOOKUP(C14365, 'DB    '!$A:$M, 7, FALSE)</f>
        <v xml:space="preserve"> </v>
      </c>
      <c r="G14365" s="7" t="str">
        <f>VLOOKUP(C14365, 'DB    '!$A:$M, 9, FALSE)</f>
        <v xml:space="preserve"> </v>
      </c>
      <c r="H14365" s="7" t="str">
        <f>VLOOKUP(C14365, 'DB    '!$A:$M, 11, FALSE)</f>
        <v xml:space="preserve"> </v>
      </c>
      <c r="I14365" s="32"/>
    </row>
    <row r="14366" spans="1:9">
      <c r="B14366" s="31"/>
      <c r="C14366" s="10" t="str">
        <f>VLOOKUP(C14367, 'DB    '!$A:$B, 2, FALSE)</f>
        <v xml:space="preserve"> </v>
      </c>
      <c r="D14366" s="5" t="str">
        <f>VLOOKUP(C14367, 'DB    '!$A:$M, 4, FALSE)</f>
        <v xml:space="preserve"> </v>
      </c>
      <c r="E14366" s="5" t="str">
        <f>VLOOKUP(C14367, 'DB    '!$A:$M, 6, FALSE)</f>
        <v xml:space="preserve"> </v>
      </c>
      <c r="F14366" s="5" t="str">
        <f>VLOOKUP(C14367, 'DB    '!$A:$M, 8, FALSE)</f>
        <v xml:space="preserve"> </v>
      </c>
      <c r="G14366" s="5" t="str">
        <f>VLOOKUP(C14367, 'DB    '!$A:$M, 10, FALSE)</f>
        <v xml:space="preserve"> </v>
      </c>
      <c r="H14366" s="5" t="str">
        <f>VLOOKUP(C14367, 'DB    '!$A:$M, 12, FALSE)</f>
        <v xml:space="preserve"> </v>
      </c>
      <c r="I14366" s="32" t="str">
        <f>VLOOKUP(C14367, 'DB    '!$A:$M, 13, FALSE)</f>
        <v xml:space="preserve"> </v>
      </c>
    </row>
    <row r="14367" spans="1:9">
      <c r="B14367" s="31"/>
      <c r="C14367" s="11" t="s">
        <v>16</v>
      </c>
      <c r="D14367" s="7" t="str">
        <f>VLOOKUP(C14367, 'DB    '!$A:$M, 3, FALSE)</f>
        <v xml:space="preserve"> </v>
      </c>
      <c r="E14367" s="7" t="str">
        <f>VLOOKUP(C14367, 'DB    '!$A:$M, 5, FALSE)</f>
        <v xml:space="preserve"> </v>
      </c>
      <c r="F14367" s="7" t="str">
        <f>VLOOKUP(C14367, 'DB    '!$A:$M, 7, FALSE)</f>
        <v xml:space="preserve"> </v>
      </c>
      <c r="G14367" s="7" t="str">
        <f>VLOOKUP(C14367, 'DB    '!$A:$M, 9, FALSE)</f>
        <v xml:space="preserve"> </v>
      </c>
      <c r="H14367" s="7" t="str">
        <f>VLOOKUP(C14367, 'DB    '!$A:$M, 11, FALSE)</f>
        <v xml:space="preserve"> </v>
      </c>
      <c r="I14367" s="32"/>
    </row>
    <row r="14368" spans="1:9">
      <c r="B14368" s="6" t="s">
        <v>16</v>
      </c>
      <c r="C14368" s="26"/>
      <c r="D14368" s="27"/>
      <c r="E14368" s="27"/>
      <c r="F14368" s="27"/>
      <c r="G14368" s="27"/>
      <c r="H14368" s="27"/>
      <c r="I14368" s="28"/>
    </row>
    <row r="14369" spans="1:9">
      <c r="A14369" s="4">
        <f>A14361+1</f>
        <v>1797</v>
      </c>
    </row>
    <row r="14370" spans="1:9">
      <c r="B14370" s="29" t="str">
        <f>VLOOKUP(B14376, 'DB    '!A:B, 2, FALSE)</f>
        <v xml:space="preserve"> </v>
      </c>
      <c r="C14370" s="10" t="str">
        <f>VLOOKUP(C14371, 'DB    '!$A:$B, 2, FALSE)</f>
        <v xml:space="preserve"> </v>
      </c>
      <c r="D14370" s="5" t="str">
        <f>VLOOKUP(C14371, 'DB    '!$A:$M, 4, FALSE)</f>
        <v xml:space="preserve"> </v>
      </c>
      <c r="E14370" s="5" t="str">
        <f>VLOOKUP(C14371, 'DB    '!$A:$M, 6, FALSE)</f>
        <v xml:space="preserve"> </v>
      </c>
      <c r="F14370" s="5" t="str">
        <f>VLOOKUP(C14371, 'DB    '!$A:$M, 8, FALSE)</f>
        <v xml:space="preserve"> </v>
      </c>
      <c r="G14370" s="5" t="str">
        <f>VLOOKUP(C14371, 'DB    '!$A:$M, 10, FALSE)</f>
        <v xml:space="preserve"> </v>
      </c>
      <c r="H14370" s="5" t="str">
        <f>VLOOKUP(C14371, 'DB    '!$A:$M, 12, FALSE)</f>
        <v xml:space="preserve"> </v>
      </c>
      <c r="I14370" s="32" t="str">
        <f>VLOOKUP(C14371, 'DB    '!$A:$M, 13, FALSE)</f>
        <v xml:space="preserve"> </v>
      </c>
    </row>
    <row r="14371" spans="1:9">
      <c r="B14371" s="30"/>
      <c r="C14371" s="11" t="str">
        <f>B14376</f>
        <v>.</v>
      </c>
      <c r="D14371" s="7" t="str">
        <f>VLOOKUP(C14371, 'DB    '!$A:$M, 3, FALSE)</f>
        <v xml:space="preserve"> </v>
      </c>
      <c r="E14371" s="7" t="str">
        <f>VLOOKUP(C14371, 'DB    '!$A:$M, 5, FALSE)</f>
        <v xml:space="preserve"> </v>
      </c>
      <c r="F14371" s="7" t="str">
        <f>VLOOKUP(C14371, 'DB    '!$A:$M, 7, FALSE)</f>
        <v xml:space="preserve"> </v>
      </c>
      <c r="G14371" s="7" t="str">
        <f>VLOOKUP(C14371, 'DB    '!$A:$M, 9, FALSE)</f>
        <v xml:space="preserve"> </v>
      </c>
      <c r="H14371" s="7" t="str">
        <f>VLOOKUP(C14371, 'DB    '!$A:$M, 11, FALSE)</f>
        <v xml:space="preserve"> </v>
      </c>
      <c r="I14371" s="32"/>
    </row>
    <row r="14372" spans="1:9">
      <c r="B14372" s="30"/>
      <c r="C14372" s="10" t="str">
        <f>VLOOKUP(C14373, 'DB    '!$A:$B, 2, FALSE)</f>
        <v xml:space="preserve"> </v>
      </c>
      <c r="D14372" s="5" t="str">
        <f>VLOOKUP(C14373, 'DB    '!$A:$M, 4, FALSE)</f>
        <v xml:space="preserve"> </v>
      </c>
      <c r="E14372" s="5" t="str">
        <f>VLOOKUP(C14373, 'DB    '!$A:$M, 6, FALSE)</f>
        <v xml:space="preserve"> </v>
      </c>
      <c r="F14372" s="5" t="str">
        <f>VLOOKUP(C14373, 'DB    '!$A:$M, 8, FALSE)</f>
        <v xml:space="preserve"> </v>
      </c>
      <c r="G14372" s="5" t="str">
        <f>VLOOKUP(C14373, 'DB    '!$A:$M, 10, FALSE)</f>
        <v xml:space="preserve"> </v>
      </c>
      <c r="H14372" s="5" t="str">
        <f>VLOOKUP(C14373, 'DB    '!$A:$M, 12, FALSE)</f>
        <v xml:space="preserve"> </v>
      </c>
      <c r="I14372" s="32" t="str">
        <f>VLOOKUP(C14373, 'DB    '!$A:$M, 13, FALSE)</f>
        <v xml:space="preserve"> </v>
      </c>
    </row>
    <row r="14373" spans="1:9">
      <c r="B14373" s="30"/>
      <c r="C14373" s="11" t="s">
        <v>16</v>
      </c>
      <c r="D14373" s="7" t="str">
        <f>VLOOKUP(C14373, 'DB    '!$A:$M, 3, FALSE)</f>
        <v xml:space="preserve"> </v>
      </c>
      <c r="E14373" s="7" t="str">
        <f>VLOOKUP(C14373, 'DB    '!$A:$M, 5, FALSE)</f>
        <v xml:space="preserve"> </v>
      </c>
      <c r="F14373" s="7" t="str">
        <f>VLOOKUP(C14373, 'DB    '!$A:$M, 7, FALSE)</f>
        <v xml:space="preserve"> </v>
      </c>
      <c r="G14373" s="7" t="str">
        <f>VLOOKUP(C14373, 'DB    '!$A:$M, 9, FALSE)</f>
        <v xml:space="preserve"> </v>
      </c>
      <c r="H14373" s="7" t="str">
        <f>VLOOKUP(C14373, 'DB    '!$A:$M, 11, FALSE)</f>
        <v xml:space="preserve"> </v>
      </c>
      <c r="I14373" s="32"/>
    </row>
    <row r="14374" spans="1:9">
      <c r="B14374" s="31"/>
      <c r="C14374" s="10" t="str">
        <f>VLOOKUP(C14375, 'DB    '!$A:$B, 2, FALSE)</f>
        <v xml:space="preserve"> </v>
      </c>
      <c r="D14374" s="5" t="str">
        <f>VLOOKUP(C14375, 'DB    '!$A:$M, 4, FALSE)</f>
        <v xml:space="preserve"> </v>
      </c>
      <c r="E14374" s="5" t="str">
        <f>VLOOKUP(C14375, 'DB    '!$A:$M, 6, FALSE)</f>
        <v xml:space="preserve"> </v>
      </c>
      <c r="F14374" s="5" t="str">
        <f>VLOOKUP(C14375, 'DB    '!$A:$M, 8, FALSE)</f>
        <v xml:space="preserve"> </v>
      </c>
      <c r="G14374" s="5" t="str">
        <f>VLOOKUP(C14375, 'DB    '!$A:$M, 10, FALSE)</f>
        <v xml:space="preserve"> </v>
      </c>
      <c r="H14374" s="5" t="str">
        <f>VLOOKUP(C14375, 'DB    '!$A:$M, 12, FALSE)</f>
        <v xml:space="preserve"> </v>
      </c>
      <c r="I14374" s="32" t="str">
        <f>VLOOKUP(C14375, 'DB    '!$A:$M, 13, FALSE)</f>
        <v xml:space="preserve"> </v>
      </c>
    </row>
    <row r="14375" spans="1:9">
      <c r="B14375" s="31"/>
      <c r="C14375" s="11" t="s">
        <v>16</v>
      </c>
      <c r="D14375" s="7" t="str">
        <f>VLOOKUP(C14375, 'DB    '!$A:$M, 3, FALSE)</f>
        <v xml:space="preserve"> </v>
      </c>
      <c r="E14375" s="7" t="str">
        <f>VLOOKUP(C14375, 'DB    '!$A:$M, 5, FALSE)</f>
        <v xml:space="preserve"> </v>
      </c>
      <c r="F14375" s="7" t="str">
        <f>VLOOKUP(C14375, 'DB    '!$A:$M, 7, FALSE)</f>
        <v xml:space="preserve"> </v>
      </c>
      <c r="G14375" s="7" t="str">
        <f>VLOOKUP(C14375, 'DB    '!$A:$M, 9, FALSE)</f>
        <v xml:space="preserve"> </v>
      </c>
      <c r="H14375" s="7" t="str">
        <f>VLOOKUP(C14375, 'DB    '!$A:$M, 11, FALSE)</f>
        <v xml:space="preserve"> </v>
      </c>
      <c r="I14375" s="32"/>
    </row>
    <row r="14376" spans="1:9">
      <c r="B14376" s="6" t="s">
        <v>16</v>
      </c>
      <c r="C14376" s="26"/>
      <c r="D14376" s="27"/>
      <c r="E14376" s="27"/>
      <c r="F14376" s="27"/>
      <c r="G14376" s="27"/>
      <c r="H14376" s="27"/>
      <c r="I14376" s="28"/>
    </row>
    <row r="14377" spans="1:9">
      <c r="A14377" s="4">
        <f>A14369+1</f>
        <v>1798</v>
      </c>
    </row>
    <row r="14378" spans="1:9">
      <c r="B14378" s="29" t="str">
        <f>VLOOKUP(B14384, 'DB    '!A:B, 2, FALSE)</f>
        <v xml:space="preserve"> </v>
      </c>
      <c r="C14378" s="10" t="str">
        <f>VLOOKUP(C14379, 'DB    '!$A:$B, 2, FALSE)</f>
        <v xml:space="preserve"> </v>
      </c>
      <c r="D14378" s="5" t="str">
        <f>VLOOKUP(C14379, 'DB    '!$A:$M, 4, FALSE)</f>
        <v xml:space="preserve"> </v>
      </c>
      <c r="E14378" s="5" t="str">
        <f>VLOOKUP(C14379, 'DB    '!$A:$M, 6, FALSE)</f>
        <v xml:space="preserve"> </v>
      </c>
      <c r="F14378" s="5" t="str">
        <f>VLOOKUP(C14379, 'DB    '!$A:$M, 8, FALSE)</f>
        <v xml:space="preserve"> </v>
      </c>
      <c r="G14378" s="5" t="str">
        <f>VLOOKUP(C14379, 'DB    '!$A:$M, 10, FALSE)</f>
        <v xml:space="preserve"> </v>
      </c>
      <c r="H14378" s="5" t="str">
        <f>VLOOKUP(C14379, 'DB    '!$A:$M, 12, FALSE)</f>
        <v xml:space="preserve"> </v>
      </c>
      <c r="I14378" s="32" t="str">
        <f>VLOOKUP(C14379, 'DB    '!$A:$M, 13, FALSE)</f>
        <v xml:space="preserve"> </v>
      </c>
    </row>
    <row r="14379" spans="1:9">
      <c r="B14379" s="30"/>
      <c r="C14379" s="11" t="str">
        <f>B14384</f>
        <v>.</v>
      </c>
      <c r="D14379" s="7" t="str">
        <f>VLOOKUP(C14379, 'DB    '!$A:$M, 3, FALSE)</f>
        <v xml:space="preserve"> </v>
      </c>
      <c r="E14379" s="7" t="str">
        <f>VLOOKUP(C14379, 'DB    '!$A:$M, 5, FALSE)</f>
        <v xml:space="preserve"> </v>
      </c>
      <c r="F14379" s="7" t="str">
        <f>VLOOKUP(C14379, 'DB    '!$A:$M, 7, FALSE)</f>
        <v xml:space="preserve"> </v>
      </c>
      <c r="G14379" s="7" t="str">
        <f>VLOOKUP(C14379, 'DB    '!$A:$M, 9, FALSE)</f>
        <v xml:space="preserve"> </v>
      </c>
      <c r="H14379" s="7" t="str">
        <f>VLOOKUP(C14379, 'DB    '!$A:$M, 11, FALSE)</f>
        <v xml:space="preserve"> </v>
      </c>
      <c r="I14379" s="32"/>
    </row>
    <row r="14380" spans="1:9">
      <c r="B14380" s="30"/>
      <c r="C14380" s="10" t="str">
        <f>VLOOKUP(C14381, 'DB    '!$A:$B, 2, FALSE)</f>
        <v xml:space="preserve"> </v>
      </c>
      <c r="D14380" s="5" t="str">
        <f>VLOOKUP(C14381, 'DB    '!$A:$M, 4, FALSE)</f>
        <v xml:space="preserve"> </v>
      </c>
      <c r="E14380" s="5" t="str">
        <f>VLOOKUP(C14381, 'DB    '!$A:$M, 6, FALSE)</f>
        <v xml:space="preserve"> </v>
      </c>
      <c r="F14380" s="5" t="str">
        <f>VLOOKUP(C14381, 'DB    '!$A:$M, 8, FALSE)</f>
        <v xml:space="preserve"> </v>
      </c>
      <c r="G14380" s="5" t="str">
        <f>VLOOKUP(C14381, 'DB    '!$A:$M, 10, FALSE)</f>
        <v xml:space="preserve"> </v>
      </c>
      <c r="H14380" s="5" t="str">
        <f>VLOOKUP(C14381, 'DB    '!$A:$M, 12, FALSE)</f>
        <v xml:space="preserve"> </v>
      </c>
      <c r="I14380" s="32" t="str">
        <f>VLOOKUP(C14381, 'DB    '!$A:$M, 13, FALSE)</f>
        <v xml:space="preserve"> </v>
      </c>
    </row>
    <row r="14381" spans="1:9">
      <c r="B14381" s="30"/>
      <c r="C14381" s="11" t="s">
        <v>16</v>
      </c>
      <c r="D14381" s="7" t="str">
        <f>VLOOKUP(C14381, 'DB    '!$A:$M, 3, FALSE)</f>
        <v xml:space="preserve"> </v>
      </c>
      <c r="E14381" s="7" t="str">
        <f>VLOOKUP(C14381, 'DB    '!$A:$M, 5, FALSE)</f>
        <v xml:space="preserve"> </v>
      </c>
      <c r="F14381" s="7" t="str">
        <f>VLOOKUP(C14381, 'DB    '!$A:$M, 7, FALSE)</f>
        <v xml:space="preserve"> </v>
      </c>
      <c r="G14381" s="7" t="str">
        <f>VLOOKUP(C14381, 'DB    '!$A:$M, 9, FALSE)</f>
        <v xml:space="preserve"> </v>
      </c>
      <c r="H14381" s="7" t="str">
        <f>VLOOKUP(C14381, 'DB    '!$A:$M, 11, FALSE)</f>
        <v xml:space="preserve"> </v>
      </c>
      <c r="I14381" s="32"/>
    </row>
    <row r="14382" spans="1:9">
      <c r="B14382" s="31"/>
      <c r="C14382" s="10" t="str">
        <f>VLOOKUP(C14383, 'DB    '!$A:$B, 2, FALSE)</f>
        <v xml:space="preserve"> </v>
      </c>
      <c r="D14382" s="5" t="str">
        <f>VLOOKUP(C14383, 'DB    '!$A:$M, 4, FALSE)</f>
        <v xml:space="preserve"> </v>
      </c>
      <c r="E14382" s="5" t="str">
        <f>VLOOKUP(C14383, 'DB    '!$A:$M, 6, FALSE)</f>
        <v xml:space="preserve"> </v>
      </c>
      <c r="F14382" s="5" t="str">
        <f>VLOOKUP(C14383, 'DB    '!$A:$M, 8, FALSE)</f>
        <v xml:space="preserve"> </v>
      </c>
      <c r="G14382" s="5" t="str">
        <f>VLOOKUP(C14383, 'DB    '!$A:$M, 10, FALSE)</f>
        <v xml:space="preserve"> </v>
      </c>
      <c r="H14382" s="5" t="str">
        <f>VLOOKUP(C14383, 'DB    '!$A:$M, 12, FALSE)</f>
        <v xml:space="preserve"> </v>
      </c>
      <c r="I14382" s="32" t="str">
        <f>VLOOKUP(C14383, 'DB    '!$A:$M, 13, FALSE)</f>
        <v xml:space="preserve"> </v>
      </c>
    </row>
    <row r="14383" spans="1:9">
      <c r="B14383" s="31"/>
      <c r="C14383" s="11" t="s">
        <v>16</v>
      </c>
      <c r="D14383" s="7" t="str">
        <f>VLOOKUP(C14383, 'DB    '!$A:$M, 3, FALSE)</f>
        <v xml:space="preserve"> </v>
      </c>
      <c r="E14383" s="7" t="str">
        <f>VLOOKUP(C14383, 'DB    '!$A:$M, 5, FALSE)</f>
        <v xml:space="preserve"> </v>
      </c>
      <c r="F14383" s="7" t="str">
        <f>VLOOKUP(C14383, 'DB    '!$A:$M, 7, FALSE)</f>
        <v xml:space="preserve"> </v>
      </c>
      <c r="G14383" s="7" t="str">
        <f>VLOOKUP(C14383, 'DB    '!$A:$M, 9, FALSE)</f>
        <v xml:space="preserve"> </v>
      </c>
      <c r="H14383" s="7" t="str">
        <f>VLOOKUP(C14383, 'DB    '!$A:$M, 11, FALSE)</f>
        <v xml:space="preserve"> </v>
      </c>
      <c r="I14383" s="32"/>
    </row>
    <row r="14384" spans="1:9">
      <c r="B14384" s="6" t="s">
        <v>16</v>
      </c>
      <c r="C14384" s="26"/>
      <c r="D14384" s="27"/>
      <c r="E14384" s="27"/>
      <c r="F14384" s="27"/>
      <c r="G14384" s="27"/>
      <c r="H14384" s="27"/>
      <c r="I14384" s="28"/>
    </row>
    <row r="14385" spans="1:9">
      <c r="A14385" s="4">
        <f>A14377+1</f>
        <v>1799</v>
      </c>
    </row>
    <row r="14386" spans="1:9">
      <c r="B14386" s="29" t="str">
        <f>VLOOKUP(B14392, 'DB    '!A:B, 2, FALSE)</f>
        <v xml:space="preserve"> </v>
      </c>
      <c r="C14386" s="10" t="str">
        <f>VLOOKUP(C14387, 'DB    '!$A:$B, 2, FALSE)</f>
        <v xml:space="preserve"> </v>
      </c>
      <c r="D14386" s="5" t="str">
        <f>VLOOKUP(C14387, 'DB    '!$A:$M, 4, FALSE)</f>
        <v xml:space="preserve"> </v>
      </c>
      <c r="E14386" s="5" t="str">
        <f>VLOOKUP(C14387, 'DB    '!$A:$M, 6, FALSE)</f>
        <v xml:space="preserve"> </v>
      </c>
      <c r="F14386" s="5" t="str">
        <f>VLOOKUP(C14387, 'DB    '!$A:$M, 8, FALSE)</f>
        <v xml:space="preserve"> </v>
      </c>
      <c r="G14386" s="5" t="str">
        <f>VLOOKUP(C14387, 'DB    '!$A:$M, 10, FALSE)</f>
        <v xml:space="preserve"> </v>
      </c>
      <c r="H14386" s="5" t="str">
        <f>VLOOKUP(C14387, 'DB    '!$A:$M, 12, FALSE)</f>
        <v xml:space="preserve"> </v>
      </c>
      <c r="I14386" s="32" t="str">
        <f>VLOOKUP(C14387, 'DB    '!$A:$M, 13, FALSE)</f>
        <v xml:space="preserve"> </v>
      </c>
    </row>
    <row r="14387" spans="1:9">
      <c r="B14387" s="30"/>
      <c r="C14387" s="11" t="str">
        <f>B14392</f>
        <v>.</v>
      </c>
      <c r="D14387" s="7" t="str">
        <f>VLOOKUP(C14387, 'DB    '!$A:$M, 3, FALSE)</f>
        <v xml:space="preserve"> </v>
      </c>
      <c r="E14387" s="7" t="str">
        <f>VLOOKUP(C14387, 'DB    '!$A:$M, 5, FALSE)</f>
        <v xml:space="preserve"> </v>
      </c>
      <c r="F14387" s="7" t="str">
        <f>VLOOKUP(C14387, 'DB    '!$A:$M, 7, FALSE)</f>
        <v xml:space="preserve"> </v>
      </c>
      <c r="G14387" s="7" t="str">
        <f>VLOOKUP(C14387, 'DB    '!$A:$M, 9, FALSE)</f>
        <v xml:space="preserve"> </v>
      </c>
      <c r="H14387" s="7" t="str">
        <f>VLOOKUP(C14387, 'DB    '!$A:$M, 11, FALSE)</f>
        <v xml:space="preserve"> </v>
      </c>
      <c r="I14387" s="32"/>
    </row>
    <row r="14388" spans="1:9">
      <c r="B14388" s="30"/>
      <c r="C14388" s="10" t="str">
        <f>VLOOKUP(C14389, 'DB    '!$A:$B, 2, FALSE)</f>
        <v xml:space="preserve"> </v>
      </c>
      <c r="D14388" s="5" t="str">
        <f>VLOOKUP(C14389, 'DB    '!$A:$M, 4, FALSE)</f>
        <v xml:space="preserve"> </v>
      </c>
      <c r="E14388" s="5" t="str">
        <f>VLOOKUP(C14389, 'DB    '!$A:$M, 6, FALSE)</f>
        <v xml:space="preserve"> </v>
      </c>
      <c r="F14388" s="5" t="str">
        <f>VLOOKUP(C14389, 'DB    '!$A:$M, 8, FALSE)</f>
        <v xml:space="preserve"> </v>
      </c>
      <c r="G14388" s="5" t="str">
        <f>VLOOKUP(C14389, 'DB    '!$A:$M, 10, FALSE)</f>
        <v xml:space="preserve"> </v>
      </c>
      <c r="H14388" s="5" t="str">
        <f>VLOOKUP(C14389, 'DB    '!$A:$M, 12, FALSE)</f>
        <v xml:space="preserve"> </v>
      </c>
      <c r="I14388" s="32" t="str">
        <f>VLOOKUP(C14389, 'DB    '!$A:$M, 13, FALSE)</f>
        <v xml:space="preserve"> </v>
      </c>
    </row>
    <row r="14389" spans="1:9">
      <c r="B14389" s="30"/>
      <c r="C14389" s="11" t="s">
        <v>16</v>
      </c>
      <c r="D14389" s="7" t="str">
        <f>VLOOKUP(C14389, 'DB    '!$A:$M, 3, FALSE)</f>
        <v xml:space="preserve"> </v>
      </c>
      <c r="E14389" s="7" t="str">
        <f>VLOOKUP(C14389, 'DB    '!$A:$M, 5, FALSE)</f>
        <v xml:space="preserve"> </v>
      </c>
      <c r="F14389" s="7" t="str">
        <f>VLOOKUP(C14389, 'DB    '!$A:$M, 7, FALSE)</f>
        <v xml:space="preserve"> </v>
      </c>
      <c r="G14389" s="7" t="str">
        <f>VLOOKUP(C14389, 'DB    '!$A:$M, 9, FALSE)</f>
        <v xml:space="preserve"> </v>
      </c>
      <c r="H14389" s="7" t="str">
        <f>VLOOKUP(C14389, 'DB    '!$A:$M, 11, FALSE)</f>
        <v xml:space="preserve"> </v>
      </c>
      <c r="I14389" s="32"/>
    </row>
    <row r="14390" spans="1:9">
      <c r="B14390" s="31"/>
      <c r="C14390" s="10" t="str">
        <f>VLOOKUP(C14391, 'DB    '!$A:$B, 2, FALSE)</f>
        <v xml:space="preserve"> </v>
      </c>
      <c r="D14390" s="5" t="str">
        <f>VLOOKUP(C14391, 'DB    '!$A:$M, 4, FALSE)</f>
        <v xml:space="preserve"> </v>
      </c>
      <c r="E14390" s="5" t="str">
        <f>VLOOKUP(C14391, 'DB    '!$A:$M, 6, FALSE)</f>
        <v xml:space="preserve"> </v>
      </c>
      <c r="F14390" s="5" t="str">
        <f>VLOOKUP(C14391, 'DB    '!$A:$M, 8, FALSE)</f>
        <v xml:space="preserve"> </v>
      </c>
      <c r="G14390" s="5" t="str">
        <f>VLOOKUP(C14391, 'DB    '!$A:$M, 10, FALSE)</f>
        <v xml:space="preserve"> </v>
      </c>
      <c r="H14390" s="5" t="str">
        <f>VLOOKUP(C14391, 'DB    '!$A:$M, 12, FALSE)</f>
        <v xml:space="preserve"> </v>
      </c>
      <c r="I14390" s="32" t="str">
        <f>VLOOKUP(C14391, 'DB    '!$A:$M, 13, FALSE)</f>
        <v xml:space="preserve"> </v>
      </c>
    </row>
    <row r="14391" spans="1:9">
      <c r="B14391" s="31"/>
      <c r="C14391" s="11" t="s">
        <v>16</v>
      </c>
      <c r="D14391" s="7" t="str">
        <f>VLOOKUP(C14391, 'DB    '!$A:$M, 3, FALSE)</f>
        <v xml:space="preserve"> </v>
      </c>
      <c r="E14391" s="7" t="str">
        <f>VLOOKUP(C14391, 'DB    '!$A:$M, 5, FALSE)</f>
        <v xml:space="preserve"> </v>
      </c>
      <c r="F14391" s="7" t="str">
        <f>VLOOKUP(C14391, 'DB    '!$A:$M, 7, FALSE)</f>
        <v xml:space="preserve"> </v>
      </c>
      <c r="G14391" s="7" t="str">
        <f>VLOOKUP(C14391, 'DB    '!$A:$M, 9, FALSE)</f>
        <v xml:space="preserve"> </v>
      </c>
      <c r="H14391" s="7" t="str">
        <f>VLOOKUP(C14391, 'DB    '!$A:$M, 11, FALSE)</f>
        <v xml:space="preserve"> </v>
      </c>
      <c r="I14391" s="32"/>
    </row>
    <row r="14392" spans="1:9">
      <c r="B14392" s="6" t="s">
        <v>16</v>
      </c>
      <c r="C14392" s="26"/>
      <c r="D14392" s="27"/>
      <c r="E14392" s="27"/>
      <c r="F14392" s="27"/>
      <c r="G14392" s="27"/>
      <c r="H14392" s="27"/>
      <c r="I14392" s="28"/>
    </row>
    <row r="14393" spans="1:9">
      <c r="A14393" s="4">
        <f>A14385+1</f>
        <v>1800</v>
      </c>
    </row>
    <row r="14394" spans="1:9">
      <c r="B14394" s="29" t="str">
        <f>VLOOKUP(B14400, 'DB    '!A:B, 2, FALSE)</f>
        <v xml:space="preserve"> </v>
      </c>
      <c r="C14394" s="10" t="str">
        <f>VLOOKUP(C14395, 'DB    '!$A:$B, 2, FALSE)</f>
        <v xml:space="preserve"> </v>
      </c>
      <c r="D14394" s="5" t="str">
        <f>VLOOKUP(C14395, 'DB    '!$A:$M, 4, FALSE)</f>
        <v xml:space="preserve"> </v>
      </c>
      <c r="E14394" s="5" t="str">
        <f>VLOOKUP(C14395, 'DB    '!$A:$M, 6, FALSE)</f>
        <v xml:space="preserve"> </v>
      </c>
      <c r="F14394" s="5" t="str">
        <f>VLOOKUP(C14395, 'DB    '!$A:$M, 8, FALSE)</f>
        <v xml:space="preserve"> </v>
      </c>
      <c r="G14394" s="5" t="str">
        <f>VLOOKUP(C14395, 'DB    '!$A:$M, 10, FALSE)</f>
        <v xml:space="preserve"> </v>
      </c>
      <c r="H14394" s="5" t="str">
        <f>VLOOKUP(C14395, 'DB    '!$A:$M, 12, FALSE)</f>
        <v xml:space="preserve"> </v>
      </c>
      <c r="I14394" s="32" t="str">
        <f>VLOOKUP(C14395, 'DB    '!$A:$M, 13, FALSE)</f>
        <v xml:space="preserve"> </v>
      </c>
    </row>
    <row r="14395" spans="1:9">
      <c r="B14395" s="30"/>
      <c r="C14395" s="11" t="str">
        <f>B14400</f>
        <v>.</v>
      </c>
      <c r="D14395" s="7" t="str">
        <f>VLOOKUP(C14395, 'DB    '!$A:$M, 3, FALSE)</f>
        <v xml:space="preserve"> </v>
      </c>
      <c r="E14395" s="7" t="str">
        <f>VLOOKUP(C14395, 'DB    '!$A:$M, 5, FALSE)</f>
        <v xml:space="preserve"> </v>
      </c>
      <c r="F14395" s="7" t="str">
        <f>VLOOKUP(C14395, 'DB    '!$A:$M, 7, FALSE)</f>
        <v xml:space="preserve"> </v>
      </c>
      <c r="G14395" s="7" t="str">
        <f>VLOOKUP(C14395, 'DB    '!$A:$M, 9, FALSE)</f>
        <v xml:space="preserve"> </v>
      </c>
      <c r="H14395" s="7" t="str">
        <f>VLOOKUP(C14395, 'DB    '!$A:$M, 11, FALSE)</f>
        <v xml:space="preserve"> </v>
      </c>
      <c r="I14395" s="32"/>
    </row>
    <row r="14396" spans="1:9">
      <c r="B14396" s="30"/>
      <c r="C14396" s="10" t="str">
        <f>VLOOKUP(C14397, 'DB    '!$A:$B, 2, FALSE)</f>
        <v xml:space="preserve"> </v>
      </c>
      <c r="D14396" s="5" t="str">
        <f>VLOOKUP(C14397, 'DB    '!$A:$M, 4, FALSE)</f>
        <v xml:space="preserve"> </v>
      </c>
      <c r="E14396" s="5" t="str">
        <f>VLOOKUP(C14397, 'DB    '!$A:$M, 6, FALSE)</f>
        <v xml:space="preserve"> </v>
      </c>
      <c r="F14396" s="5" t="str">
        <f>VLOOKUP(C14397, 'DB    '!$A:$M, 8, FALSE)</f>
        <v xml:space="preserve"> </v>
      </c>
      <c r="G14396" s="5" t="str">
        <f>VLOOKUP(C14397, 'DB    '!$A:$M, 10, FALSE)</f>
        <v xml:space="preserve"> </v>
      </c>
      <c r="H14396" s="5" t="str">
        <f>VLOOKUP(C14397, 'DB    '!$A:$M, 12, FALSE)</f>
        <v xml:space="preserve"> </v>
      </c>
      <c r="I14396" s="32" t="str">
        <f>VLOOKUP(C14397, 'DB    '!$A:$M, 13, FALSE)</f>
        <v xml:space="preserve"> </v>
      </c>
    </row>
    <row r="14397" spans="1:9">
      <c r="B14397" s="30"/>
      <c r="C14397" s="11" t="s">
        <v>16</v>
      </c>
      <c r="D14397" s="7" t="str">
        <f>VLOOKUP(C14397, 'DB    '!$A:$M, 3, FALSE)</f>
        <v xml:space="preserve"> </v>
      </c>
      <c r="E14397" s="7" t="str">
        <f>VLOOKUP(C14397, 'DB    '!$A:$M, 5, FALSE)</f>
        <v xml:space="preserve"> </v>
      </c>
      <c r="F14397" s="7" t="str">
        <f>VLOOKUP(C14397, 'DB    '!$A:$M, 7, FALSE)</f>
        <v xml:space="preserve"> </v>
      </c>
      <c r="G14397" s="7" t="str">
        <f>VLOOKUP(C14397, 'DB    '!$A:$M, 9, FALSE)</f>
        <v xml:space="preserve"> </v>
      </c>
      <c r="H14397" s="7" t="str">
        <f>VLOOKUP(C14397, 'DB    '!$A:$M, 11, FALSE)</f>
        <v xml:space="preserve"> </v>
      </c>
      <c r="I14397" s="32"/>
    </row>
    <row r="14398" spans="1:9">
      <c r="B14398" s="31"/>
      <c r="C14398" s="10" t="str">
        <f>VLOOKUP(C14399, 'DB    '!$A:$B, 2, FALSE)</f>
        <v xml:space="preserve"> </v>
      </c>
      <c r="D14398" s="5" t="str">
        <f>VLOOKUP(C14399, 'DB    '!$A:$M, 4, FALSE)</f>
        <v xml:space="preserve"> </v>
      </c>
      <c r="E14398" s="5" t="str">
        <f>VLOOKUP(C14399, 'DB    '!$A:$M, 6, FALSE)</f>
        <v xml:space="preserve"> </v>
      </c>
      <c r="F14398" s="5" t="str">
        <f>VLOOKUP(C14399, 'DB    '!$A:$M, 8, FALSE)</f>
        <v xml:space="preserve"> </v>
      </c>
      <c r="G14398" s="5" t="str">
        <f>VLOOKUP(C14399, 'DB    '!$A:$M, 10, FALSE)</f>
        <v xml:space="preserve"> </v>
      </c>
      <c r="H14398" s="5" t="str">
        <f>VLOOKUP(C14399, 'DB    '!$A:$M, 12, FALSE)</f>
        <v xml:space="preserve"> </v>
      </c>
      <c r="I14398" s="32" t="str">
        <f>VLOOKUP(C14399, 'DB    '!$A:$M, 13, FALSE)</f>
        <v xml:space="preserve"> </v>
      </c>
    </row>
    <row r="14399" spans="1:9">
      <c r="B14399" s="31"/>
      <c r="C14399" s="11" t="s">
        <v>16</v>
      </c>
      <c r="D14399" s="7" t="str">
        <f>VLOOKUP(C14399, 'DB    '!$A:$M, 3, FALSE)</f>
        <v xml:space="preserve"> </v>
      </c>
      <c r="E14399" s="7" t="str">
        <f>VLOOKUP(C14399, 'DB    '!$A:$M, 5, FALSE)</f>
        <v xml:space="preserve"> </v>
      </c>
      <c r="F14399" s="7" t="str">
        <f>VLOOKUP(C14399, 'DB    '!$A:$M, 7, FALSE)</f>
        <v xml:space="preserve"> </v>
      </c>
      <c r="G14399" s="7" t="str">
        <f>VLOOKUP(C14399, 'DB    '!$A:$M, 9, FALSE)</f>
        <v xml:space="preserve"> </v>
      </c>
      <c r="H14399" s="7" t="str">
        <f>VLOOKUP(C14399, 'DB    '!$A:$M, 11, FALSE)</f>
        <v xml:space="preserve"> </v>
      </c>
      <c r="I14399" s="32"/>
    </row>
    <row r="14400" spans="1:9">
      <c r="B14400" s="6" t="s">
        <v>16</v>
      </c>
      <c r="C14400" s="26"/>
      <c r="D14400" s="27"/>
      <c r="E14400" s="27"/>
      <c r="F14400" s="27"/>
      <c r="G14400" s="27"/>
      <c r="H14400" s="27"/>
      <c r="I14400" s="28"/>
    </row>
    <row r="14401" spans="1:9">
      <c r="A14401" s="4">
        <f>A14393+1</f>
        <v>1801</v>
      </c>
    </row>
    <row r="14402" spans="1:9">
      <c r="B14402" s="29" t="str">
        <f>VLOOKUP(B14408, 'DB    '!A:B, 2, FALSE)</f>
        <v xml:space="preserve"> </v>
      </c>
      <c r="C14402" s="10" t="str">
        <f>VLOOKUP(C14403, 'DB    '!$A:$B, 2, FALSE)</f>
        <v xml:space="preserve"> </v>
      </c>
      <c r="D14402" s="5" t="str">
        <f>VLOOKUP(C14403, 'DB    '!$A:$M, 4, FALSE)</f>
        <v xml:space="preserve"> </v>
      </c>
      <c r="E14402" s="5" t="str">
        <f>VLOOKUP(C14403, 'DB    '!$A:$M, 6, FALSE)</f>
        <v xml:space="preserve"> </v>
      </c>
      <c r="F14402" s="5" t="str">
        <f>VLOOKUP(C14403, 'DB    '!$A:$M, 8, FALSE)</f>
        <v xml:space="preserve"> </v>
      </c>
      <c r="G14402" s="5" t="str">
        <f>VLOOKUP(C14403, 'DB    '!$A:$M, 10, FALSE)</f>
        <v xml:space="preserve"> </v>
      </c>
      <c r="H14402" s="5" t="str">
        <f>VLOOKUP(C14403, 'DB    '!$A:$M, 12, FALSE)</f>
        <v xml:space="preserve"> </v>
      </c>
      <c r="I14402" s="32" t="str">
        <f>VLOOKUP(C14403, 'DB    '!$A:$M, 13, FALSE)</f>
        <v xml:space="preserve"> </v>
      </c>
    </row>
    <row r="14403" spans="1:9">
      <c r="B14403" s="30"/>
      <c r="C14403" s="11" t="str">
        <f>B14408</f>
        <v>.</v>
      </c>
      <c r="D14403" s="7" t="str">
        <f>VLOOKUP(C14403, 'DB    '!$A:$M, 3, FALSE)</f>
        <v xml:space="preserve"> </v>
      </c>
      <c r="E14403" s="7" t="str">
        <f>VLOOKUP(C14403, 'DB    '!$A:$M, 5, FALSE)</f>
        <v xml:space="preserve"> </v>
      </c>
      <c r="F14403" s="7" t="str">
        <f>VLOOKUP(C14403, 'DB    '!$A:$M, 7, FALSE)</f>
        <v xml:space="preserve"> </v>
      </c>
      <c r="G14403" s="7" t="str">
        <f>VLOOKUP(C14403, 'DB    '!$A:$M, 9, FALSE)</f>
        <v xml:space="preserve"> </v>
      </c>
      <c r="H14403" s="7" t="str">
        <f>VLOOKUP(C14403, 'DB    '!$A:$M, 11, FALSE)</f>
        <v xml:space="preserve"> </v>
      </c>
      <c r="I14403" s="32"/>
    </row>
    <row r="14404" spans="1:9">
      <c r="B14404" s="30"/>
      <c r="C14404" s="10" t="str">
        <f>VLOOKUP(C14405, 'DB    '!$A:$B, 2, FALSE)</f>
        <v xml:space="preserve"> </v>
      </c>
      <c r="D14404" s="5" t="str">
        <f>VLOOKUP(C14405, 'DB    '!$A:$M, 4, FALSE)</f>
        <v xml:space="preserve"> </v>
      </c>
      <c r="E14404" s="5" t="str">
        <f>VLOOKUP(C14405, 'DB    '!$A:$M, 6, FALSE)</f>
        <v xml:space="preserve"> </v>
      </c>
      <c r="F14404" s="5" t="str">
        <f>VLOOKUP(C14405, 'DB    '!$A:$M, 8, FALSE)</f>
        <v xml:space="preserve"> </v>
      </c>
      <c r="G14404" s="5" t="str">
        <f>VLOOKUP(C14405, 'DB    '!$A:$M, 10, FALSE)</f>
        <v xml:space="preserve"> </v>
      </c>
      <c r="H14404" s="5" t="str">
        <f>VLOOKUP(C14405, 'DB    '!$A:$M, 12, FALSE)</f>
        <v xml:space="preserve"> </v>
      </c>
      <c r="I14404" s="32" t="str">
        <f>VLOOKUP(C14405, 'DB    '!$A:$M, 13, FALSE)</f>
        <v xml:space="preserve"> </v>
      </c>
    </row>
    <row r="14405" spans="1:9">
      <c r="B14405" s="30"/>
      <c r="C14405" s="11" t="s">
        <v>16</v>
      </c>
      <c r="D14405" s="7" t="str">
        <f>VLOOKUP(C14405, 'DB    '!$A:$M, 3, FALSE)</f>
        <v xml:space="preserve"> </v>
      </c>
      <c r="E14405" s="7" t="str">
        <f>VLOOKUP(C14405, 'DB    '!$A:$M, 5, FALSE)</f>
        <v xml:space="preserve"> </v>
      </c>
      <c r="F14405" s="7" t="str">
        <f>VLOOKUP(C14405, 'DB    '!$A:$M, 7, FALSE)</f>
        <v xml:space="preserve"> </v>
      </c>
      <c r="G14405" s="7" t="str">
        <f>VLOOKUP(C14405, 'DB    '!$A:$M, 9, FALSE)</f>
        <v xml:space="preserve"> </v>
      </c>
      <c r="H14405" s="7" t="str">
        <f>VLOOKUP(C14405, 'DB    '!$A:$M, 11, FALSE)</f>
        <v xml:space="preserve"> </v>
      </c>
      <c r="I14405" s="32"/>
    </row>
    <row r="14406" spans="1:9">
      <c r="B14406" s="31"/>
      <c r="C14406" s="10" t="str">
        <f>VLOOKUP(C14407, 'DB    '!$A:$B, 2, FALSE)</f>
        <v xml:space="preserve"> </v>
      </c>
      <c r="D14406" s="5" t="str">
        <f>VLOOKUP(C14407, 'DB    '!$A:$M, 4, FALSE)</f>
        <v xml:space="preserve"> </v>
      </c>
      <c r="E14406" s="5" t="str">
        <f>VLOOKUP(C14407, 'DB    '!$A:$M, 6, FALSE)</f>
        <v xml:space="preserve"> </v>
      </c>
      <c r="F14406" s="5" t="str">
        <f>VLOOKUP(C14407, 'DB    '!$A:$M, 8, FALSE)</f>
        <v xml:space="preserve"> </v>
      </c>
      <c r="G14406" s="5" t="str">
        <f>VLOOKUP(C14407, 'DB    '!$A:$M, 10, FALSE)</f>
        <v xml:space="preserve"> </v>
      </c>
      <c r="H14406" s="5" t="str">
        <f>VLOOKUP(C14407, 'DB    '!$A:$M, 12, FALSE)</f>
        <v xml:space="preserve"> </v>
      </c>
      <c r="I14406" s="32" t="str">
        <f>VLOOKUP(C14407, 'DB    '!$A:$M, 13, FALSE)</f>
        <v xml:space="preserve"> </v>
      </c>
    </row>
    <row r="14407" spans="1:9">
      <c r="B14407" s="31"/>
      <c r="C14407" s="11" t="s">
        <v>16</v>
      </c>
      <c r="D14407" s="7" t="str">
        <f>VLOOKUP(C14407, 'DB    '!$A:$M, 3, FALSE)</f>
        <v xml:space="preserve"> </v>
      </c>
      <c r="E14407" s="7" t="str">
        <f>VLOOKUP(C14407, 'DB    '!$A:$M, 5, FALSE)</f>
        <v xml:space="preserve"> </v>
      </c>
      <c r="F14407" s="7" t="str">
        <f>VLOOKUP(C14407, 'DB    '!$A:$M, 7, FALSE)</f>
        <v xml:space="preserve"> </v>
      </c>
      <c r="G14407" s="7" t="str">
        <f>VLOOKUP(C14407, 'DB    '!$A:$M, 9, FALSE)</f>
        <v xml:space="preserve"> </v>
      </c>
      <c r="H14407" s="7" t="str">
        <f>VLOOKUP(C14407, 'DB    '!$A:$M, 11, FALSE)</f>
        <v xml:space="preserve"> </v>
      </c>
      <c r="I14407" s="32"/>
    </row>
    <row r="14408" spans="1:9">
      <c r="B14408" s="6" t="s">
        <v>16</v>
      </c>
      <c r="C14408" s="26"/>
      <c r="D14408" s="27"/>
      <c r="E14408" s="27"/>
      <c r="F14408" s="27"/>
      <c r="G14408" s="27"/>
      <c r="H14408" s="27"/>
      <c r="I14408" s="28"/>
    </row>
    <row r="14409" spans="1:9">
      <c r="A14409" s="4">
        <f>A14401+1</f>
        <v>1802</v>
      </c>
    </row>
    <row r="14410" spans="1:9">
      <c r="B14410" s="29" t="str">
        <f>VLOOKUP(B14416, 'DB    '!A:B, 2, FALSE)</f>
        <v xml:space="preserve"> </v>
      </c>
      <c r="C14410" s="10" t="str">
        <f>VLOOKUP(C14411, 'DB    '!$A:$B, 2, FALSE)</f>
        <v xml:space="preserve"> </v>
      </c>
      <c r="D14410" s="5" t="str">
        <f>VLOOKUP(C14411, 'DB    '!$A:$M, 4, FALSE)</f>
        <v xml:space="preserve"> </v>
      </c>
      <c r="E14410" s="5" t="str">
        <f>VLOOKUP(C14411, 'DB    '!$A:$M, 6, FALSE)</f>
        <v xml:space="preserve"> </v>
      </c>
      <c r="F14410" s="5" t="str">
        <f>VLOOKUP(C14411, 'DB    '!$A:$M, 8, FALSE)</f>
        <v xml:space="preserve"> </v>
      </c>
      <c r="G14410" s="5" t="str">
        <f>VLOOKUP(C14411, 'DB    '!$A:$M, 10, FALSE)</f>
        <v xml:space="preserve"> </v>
      </c>
      <c r="H14410" s="5" t="str">
        <f>VLOOKUP(C14411, 'DB    '!$A:$M, 12, FALSE)</f>
        <v xml:space="preserve"> </v>
      </c>
      <c r="I14410" s="32" t="str">
        <f>VLOOKUP(C14411, 'DB    '!$A:$M, 13, FALSE)</f>
        <v xml:space="preserve"> </v>
      </c>
    </row>
    <row r="14411" spans="1:9">
      <c r="B14411" s="30"/>
      <c r="C14411" s="11" t="str">
        <f>B14416</f>
        <v>.</v>
      </c>
      <c r="D14411" s="7" t="str">
        <f>VLOOKUP(C14411, 'DB    '!$A:$M, 3, FALSE)</f>
        <v xml:space="preserve"> </v>
      </c>
      <c r="E14411" s="7" t="str">
        <f>VLOOKUP(C14411, 'DB    '!$A:$M, 5, FALSE)</f>
        <v xml:space="preserve"> </v>
      </c>
      <c r="F14411" s="7" t="str">
        <f>VLOOKUP(C14411, 'DB    '!$A:$M, 7, FALSE)</f>
        <v xml:space="preserve"> </v>
      </c>
      <c r="G14411" s="7" t="str">
        <f>VLOOKUP(C14411, 'DB    '!$A:$M, 9, FALSE)</f>
        <v xml:space="preserve"> </v>
      </c>
      <c r="H14411" s="7" t="str">
        <f>VLOOKUP(C14411, 'DB    '!$A:$M, 11, FALSE)</f>
        <v xml:space="preserve"> </v>
      </c>
      <c r="I14411" s="32"/>
    </row>
    <row r="14412" spans="1:9">
      <c r="B14412" s="30"/>
      <c r="C14412" s="10" t="str">
        <f>VLOOKUP(C14413, 'DB    '!$A:$B, 2, FALSE)</f>
        <v xml:space="preserve"> </v>
      </c>
      <c r="D14412" s="5" t="str">
        <f>VLOOKUP(C14413, 'DB    '!$A:$M, 4, FALSE)</f>
        <v xml:space="preserve"> </v>
      </c>
      <c r="E14412" s="5" t="str">
        <f>VLOOKUP(C14413, 'DB    '!$A:$M, 6, FALSE)</f>
        <v xml:space="preserve"> </v>
      </c>
      <c r="F14412" s="5" t="str">
        <f>VLOOKUP(C14413, 'DB    '!$A:$M, 8, FALSE)</f>
        <v xml:space="preserve"> </v>
      </c>
      <c r="G14412" s="5" t="str">
        <f>VLOOKUP(C14413, 'DB    '!$A:$M, 10, FALSE)</f>
        <v xml:space="preserve"> </v>
      </c>
      <c r="H14412" s="5" t="str">
        <f>VLOOKUP(C14413, 'DB    '!$A:$M, 12, FALSE)</f>
        <v xml:space="preserve"> </v>
      </c>
      <c r="I14412" s="32" t="str">
        <f>VLOOKUP(C14413, 'DB    '!$A:$M, 13, FALSE)</f>
        <v xml:space="preserve"> </v>
      </c>
    </row>
    <row r="14413" spans="1:9">
      <c r="B14413" s="30"/>
      <c r="C14413" s="11" t="s">
        <v>16</v>
      </c>
      <c r="D14413" s="7" t="str">
        <f>VLOOKUP(C14413, 'DB    '!$A:$M, 3, FALSE)</f>
        <v xml:space="preserve"> </v>
      </c>
      <c r="E14413" s="7" t="str">
        <f>VLOOKUP(C14413, 'DB    '!$A:$M, 5, FALSE)</f>
        <v xml:space="preserve"> </v>
      </c>
      <c r="F14413" s="7" t="str">
        <f>VLOOKUP(C14413, 'DB    '!$A:$M, 7, FALSE)</f>
        <v xml:space="preserve"> </v>
      </c>
      <c r="G14413" s="7" t="str">
        <f>VLOOKUP(C14413, 'DB    '!$A:$M, 9, FALSE)</f>
        <v xml:space="preserve"> </v>
      </c>
      <c r="H14413" s="7" t="str">
        <f>VLOOKUP(C14413, 'DB    '!$A:$M, 11, FALSE)</f>
        <v xml:space="preserve"> </v>
      </c>
      <c r="I14413" s="32"/>
    </row>
    <row r="14414" spans="1:9">
      <c r="B14414" s="31"/>
      <c r="C14414" s="10" t="str">
        <f>VLOOKUP(C14415, 'DB    '!$A:$B, 2, FALSE)</f>
        <v xml:space="preserve"> </v>
      </c>
      <c r="D14414" s="5" t="str">
        <f>VLOOKUP(C14415, 'DB    '!$A:$M, 4, FALSE)</f>
        <v xml:space="preserve"> </v>
      </c>
      <c r="E14414" s="5" t="str">
        <f>VLOOKUP(C14415, 'DB    '!$A:$M, 6, FALSE)</f>
        <v xml:space="preserve"> </v>
      </c>
      <c r="F14414" s="5" t="str">
        <f>VLOOKUP(C14415, 'DB    '!$A:$M, 8, FALSE)</f>
        <v xml:space="preserve"> </v>
      </c>
      <c r="G14414" s="5" t="str">
        <f>VLOOKUP(C14415, 'DB    '!$A:$M, 10, FALSE)</f>
        <v xml:space="preserve"> </v>
      </c>
      <c r="H14414" s="5" t="str">
        <f>VLOOKUP(C14415, 'DB    '!$A:$M, 12, FALSE)</f>
        <v xml:space="preserve"> </v>
      </c>
      <c r="I14414" s="32" t="str">
        <f>VLOOKUP(C14415, 'DB    '!$A:$M, 13, FALSE)</f>
        <v xml:space="preserve"> </v>
      </c>
    </row>
    <row r="14415" spans="1:9">
      <c r="B14415" s="31"/>
      <c r="C14415" s="11" t="s">
        <v>16</v>
      </c>
      <c r="D14415" s="7" t="str">
        <f>VLOOKUP(C14415, 'DB    '!$A:$M, 3, FALSE)</f>
        <v xml:space="preserve"> </v>
      </c>
      <c r="E14415" s="7" t="str">
        <f>VLOOKUP(C14415, 'DB    '!$A:$M, 5, FALSE)</f>
        <v xml:space="preserve"> </v>
      </c>
      <c r="F14415" s="7" t="str">
        <f>VLOOKUP(C14415, 'DB    '!$A:$M, 7, FALSE)</f>
        <v xml:space="preserve"> </v>
      </c>
      <c r="G14415" s="7" t="str">
        <f>VLOOKUP(C14415, 'DB    '!$A:$M, 9, FALSE)</f>
        <v xml:space="preserve"> </v>
      </c>
      <c r="H14415" s="7" t="str">
        <f>VLOOKUP(C14415, 'DB    '!$A:$M, 11, FALSE)</f>
        <v xml:space="preserve"> </v>
      </c>
      <c r="I14415" s="32"/>
    </row>
    <row r="14416" spans="1:9">
      <c r="B14416" s="6" t="s">
        <v>16</v>
      </c>
      <c r="C14416" s="26"/>
      <c r="D14416" s="27"/>
      <c r="E14416" s="27"/>
      <c r="F14416" s="27"/>
      <c r="G14416" s="27"/>
      <c r="H14416" s="27"/>
      <c r="I14416" s="28"/>
    </row>
    <row r="14417" spans="1:9">
      <c r="A14417" s="4">
        <f>A14409+1</f>
        <v>1803</v>
      </c>
    </row>
    <row r="14418" spans="1:9">
      <c r="B14418" s="29" t="str">
        <f>VLOOKUP(B14424, 'DB    '!A:B, 2, FALSE)</f>
        <v xml:space="preserve"> </v>
      </c>
      <c r="C14418" s="10" t="str">
        <f>VLOOKUP(C14419, 'DB    '!$A:$B, 2, FALSE)</f>
        <v xml:space="preserve"> </v>
      </c>
      <c r="D14418" s="5" t="str">
        <f>VLOOKUP(C14419, 'DB    '!$A:$M, 4, FALSE)</f>
        <v xml:space="preserve"> </v>
      </c>
      <c r="E14418" s="5" t="str">
        <f>VLOOKUP(C14419, 'DB    '!$A:$M, 6, FALSE)</f>
        <v xml:space="preserve"> </v>
      </c>
      <c r="F14418" s="5" t="str">
        <f>VLOOKUP(C14419, 'DB    '!$A:$M, 8, FALSE)</f>
        <v xml:space="preserve"> </v>
      </c>
      <c r="G14418" s="5" t="str">
        <f>VLOOKUP(C14419, 'DB    '!$A:$M, 10, FALSE)</f>
        <v xml:space="preserve"> </v>
      </c>
      <c r="H14418" s="5" t="str">
        <f>VLOOKUP(C14419, 'DB    '!$A:$M, 12, FALSE)</f>
        <v xml:space="preserve"> </v>
      </c>
      <c r="I14418" s="32" t="str">
        <f>VLOOKUP(C14419, 'DB    '!$A:$M, 13, FALSE)</f>
        <v xml:space="preserve"> </v>
      </c>
    </row>
    <row r="14419" spans="1:9">
      <c r="B14419" s="30"/>
      <c r="C14419" s="11" t="str">
        <f>B14424</f>
        <v>.</v>
      </c>
      <c r="D14419" s="7" t="str">
        <f>VLOOKUP(C14419, 'DB    '!$A:$M, 3, FALSE)</f>
        <v xml:space="preserve"> </v>
      </c>
      <c r="E14419" s="7" t="str">
        <f>VLOOKUP(C14419, 'DB    '!$A:$M, 5, FALSE)</f>
        <v xml:space="preserve"> </v>
      </c>
      <c r="F14419" s="7" t="str">
        <f>VLOOKUP(C14419, 'DB    '!$A:$M, 7, FALSE)</f>
        <v xml:space="preserve"> </v>
      </c>
      <c r="G14419" s="7" t="str">
        <f>VLOOKUP(C14419, 'DB    '!$A:$M, 9, FALSE)</f>
        <v xml:space="preserve"> </v>
      </c>
      <c r="H14419" s="7" t="str">
        <f>VLOOKUP(C14419, 'DB    '!$A:$M, 11, FALSE)</f>
        <v xml:space="preserve"> </v>
      </c>
      <c r="I14419" s="32"/>
    </row>
    <row r="14420" spans="1:9">
      <c r="B14420" s="30"/>
      <c r="C14420" s="10" t="str">
        <f>VLOOKUP(C14421, 'DB    '!$A:$B, 2, FALSE)</f>
        <v xml:space="preserve"> </v>
      </c>
      <c r="D14420" s="5" t="str">
        <f>VLOOKUP(C14421, 'DB    '!$A:$M, 4, FALSE)</f>
        <v xml:space="preserve"> </v>
      </c>
      <c r="E14420" s="5" t="str">
        <f>VLOOKUP(C14421, 'DB    '!$A:$M, 6, FALSE)</f>
        <v xml:space="preserve"> </v>
      </c>
      <c r="F14420" s="5" t="str">
        <f>VLOOKUP(C14421, 'DB    '!$A:$M, 8, FALSE)</f>
        <v xml:space="preserve"> </v>
      </c>
      <c r="G14420" s="5" t="str">
        <f>VLOOKUP(C14421, 'DB    '!$A:$M, 10, FALSE)</f>
        <v xml:space="preserve"> </v>
      </c>
      <c r="H14420" s="5" t="str">
        <f>VLOOKUP(C14421, 'DB    '!$A:$M, 12, FALSE)</f>
        <v xml:space="preserve"> </v>
      </c>
      <c r="I14420" s="32" t="str">
        <f>VLOOKUP(C14421, 'DB    '!$A:$M, 13, FALSE)</f>
        <v xml:space="preserve"> </v>
      </c>
    </row>
    <row r="14421" spans="1:9">
      <c r="B14421" s="30"/>
      <c r="C14421" s="11" t="s">
        <v>16</v>
      </c>
      <c r="D14421" s="7" t="str">
        <f>VLOOKUP(C14421, 'DB    '!$A:$M, 3, FALSE)</f>
        <v xml:space="preserve"> </v>
      </c>
      <c r="E14421" s="7" t="str">
        <f>VLOOKUP(C14421, 'DB    '!$A:$M, 5, FALSE)</f>
        <v xml:space="preserve"> </v>
      </c>
      <c r="F14421" s="7" t="str">
        <f>VLOOKUP(C14421, 'DB    '!$A:$M, 7, FALSE)</f>
        <v xml:space="preserve"> </v>
      </c>
      <c r="G14421" s="7" t="str">
        <f>VLOOKUP(C14421, 'DB    '!$A:$M, 9, FALSE)</f>
        <v xml:space="preserve"> </v>
      </c>
      <c r="H14421" s="7" t="str">
        <f>VLOOKUP(C14421, 'DB    '!$A:$M, 11, FALSE)</f>
        <v xml:space="preserve"> </v>
      </c>
      <c r="I14421" s="32"/>
    </row>
    <row r="14422" spans="1:9">
      <c r="B14422" s="31"/>
      <c r="C14422" s="10" t="str">
        <f>VLOOKUP(C14423, 'DB    '!$A:$B, 2, FALSE)</f>
        <v xml:space="preserve"> </v>
      </c>
      <c r="D14422" s="5" t="str">
        <f>VLOOKUP(C14423, 'DB    '!$A:$M, 4, FALSE)</f>
        <v xml:space="preserve"> </v>
      </c>
      <c r="E14422" s="5" t="str">
        <f>VLOOKUP(C14423, 'DB    '!$A:$M, 6, FALSE)</f>
        <v xml:space="preserve"> </v>
      </c>
      <c r="F14422" s="5" t="str">
        <f>VLOOKUP(C14423, 'DB    '!$A:$M, 8, FALSE)</f>
        <v xml:space="preserve"> </v>
      </c>
      <c r="G14422" s="5" t="str">
        <f>VLOOKUP(C14423, 'DB    '!$A:$M, 10, FALSE)</f>
        <v xml:space="preserve"> </v>
      </c>
      <c r="H14422" s="5" t="str">
        <f>VLOOKUP(C14423, 'DB    '!$A:$M, 12, FALSE)</f>
        <v xml:space="preserve"> </v>
      </c>
      <c r="I14422" s="32" t="str">
        <f>VLOOKUP(C14423, 'DB    '!$A:$M, 13, FALSE)</f>
        <v xml:space="preserve"> </v>
      </c>
    </row>
    <row r="14423" spans="1:9">
      <c r="B14423" s="31"/>
      <c r="C14423" s="11" t="s">
        <v>16</v>
      </c>
      <c r="D14423" s="7" t="str">
        <f>VLOOKUP(C14423, 'DB    '!$A:$M, 3, FALSE)</f>
        <v xml:space="preserve"> </v>
      </c>
      <c r="E14423" s="7" t="str">
        <f>VLOOKUP(C14423, 'DB    '!$A:$M, 5, FALSE)</f>
        <v xml:space="preserve"> </v>
      </c>
      <c r="F14423" s="7" t="str">
        <f>VLOOKUP(C14423, 'DB    '!$A:$M, 7, FALSE)</f>
        <v xml:space="preserve"> </v>
      </c>
      <c r="G14423" s="7" t="str">
        <f>VLOOKUP(C14423, 'DB    '!$A:$M, 9, FALSE)</f>
        <v xml:space="preserve"> </v>
      </c>
      <c r="H14423" s="7" t="str">
        <f>VLOOKUP(C14423, 'DB    '!$A:$M, 11, FALSE)</f>
        <v xml:space="preserve"> </v>
      </c>
      <c r="I14423" s="32"/>
    </row>
    <row r="14424" spans="1:9">
      <c r="B14424" s="6" t="s">
        <v>16</v>
      </c>
      <c r="C14424" s="26"/>
      <c r="D14424" s="27"/>
      <c r="E14424" s="27"/>
      <c r="F14424" s="27"/>
      <c r="G14424" s="27"/>
      <c r="H14424" s="27"/>
      <c r="I14424" s="28"/>
    </row>
    <row r="14425" spans="1:9">
      <c r="A14425" s="4">
        <f>A14417+1</f>
        <v>1804</v>
      </c>
    </row>
    <row r="14426" spans="1:9">
      <c r="B14426" s="29" t="str">
        <f>VLOOKUP(B14432, 'DB    '!A:B, 2, FALSE)</f>
        <v xml:space="preserve"> </v>
      </c>
      <c r="C14426" s="10" t="str">
        <f>VLOOKUP(C14427, 'DB    '!$A:$B, 2, FALSE)</f>
        <v xml:space="preserve"> </v>
      </c>
      <c r="D14426" s="5" t="str">
        <f>VLOOKUP(C14427, 'DB    '!$A:$M, 4, FALSE)</f>
        <v xml:space="preserve"> </v>
      </c>
      <c r="E14426" s="5" t="str">
        <f>VLOOKUP(C14427, 'DB    '!$A:$M, 6, FALSE)</f>
        <v xml:space="preserve"> </v>
      </c>
      <c r="F14426" s="5" t="str">
        <f>VLOOKUP(C14427, 'DB    '!$A:$M, 8, FALSE)</f>
        <v xml:space="preserve"> </v>
      </c>
      <c r="G14426" s="5" t="str">
        <f>VLOOKUP(C14427, 'DB    '!$A:$M, 10, FALSE)</f>
        <v xml:space="preserve"> </v>
      </c>
      <c r="H14426" s="5" t="str">
        <f>VLOOKUP(C14427, 'DB    '!$A:$M, 12, FALSE)</f>
        <v xml:space="preserve"> </v>
      </c>
      <c r="I14426" s="32" t="str">
        <f>VLOOKUP(C14427, 'DB    '!$A:$M, 13, FALSE)</f>
        <v xml:space="preserve"> </v>
      </c>
    </row>
    <row r="14427" spans="1:9">
      <c r="B14427" s="30"/>
      <c r="C14427" s="11" t="str">
        <f>B14432</f>
        <v>.</v>
      </c>
      <c r="D14427" s="7" t="str">
        <f>VLOOKUP(C14427, 'DB    '!$A:$M, 3, FALSE)</f>
        <v xml:space="preserve"> </v>
      </c>
      <c r="E14427" s="7" t="str">
        <f>VLOOKUP(C14427, 'DB    '!$A:$M, 5, FALSE)</f>
        <v xml:space="preserve"> </v>
      </c>
      <c r="F14427" s="7" t="str">
        <f>VLOOKUP(C14427, 'DB    '!$A:$M, 7, FALSE)</f>
        <v xml:space="preserve"> </v>
      </c>
      <c r="G14427" s="7" t="str">
        <f>VLOOKUP(C14427, 'DB    '!$A:$M, 9, FALSE)</f>
        <v xml:space="preserve"> </v>
      </c>
      <c r="H14427" s="7" t="str">
        <f>VLOOKUP(C14427, 'DB    '!$A:$M, 11, FALSE)</f>
        <v xml:space="preserve"> </v>
      </c>
      <c r="I14427" s="32"/>
    </row>
    <row r="14428" spans="1:9">
      <c r="B14428" s="30"/>
      <c r="C14428" s="10" t="str">
        <f>VLOOKUP(C14429, 'DB    '!$A:$B, 2, FALSE)</f>
        <v xml:space="preserve"> </v>
      </c>
      <c r="D14428" s="5" t="str">
        <f>VLOOKUP(C14429, 'DB    '!$A:$M, 4, FALSE)</f>
        <v xml:space="preserve"> </v>
      </c>
      <c r="E14428" s="5" t="str">
        <f>VLOOKUP(C14429, 'DB    '!$A:$M, 6, FALSE)</f>
        <v xml:space="preserve"> </v>
      </c>
      <c r="F14428" s="5" t="str">
        <f>VLOOKUP(C14429, 'DB    '!$A:$M, 8, FALSE)</f>
        <v xml:space="preserve"> </v>
      </c>
      <c r="G14428" s="5" t="str">
        <f>VLOOKUP(C14429, 'DB    '!$A:$M, 10, FALSE)</f>
        <v xml:space="preserve"> </v>
      </c>
      <c r="H14428" s="5" t="str">
        <f>VLOOKUP(C14429, 'DB    '!$A:$M, 12, FALSE)</f>
        <v xml:space="preserve"> </v>
      </c>
      <c r="I14428" s="32" t="str">
        <f>VLOOKUP(C14429, 'DB    '!$A:$M, 13, FALSE)</f>
        <v xml:space="preserve"> </v>
      </c>
    </row>
    <row r="14429" spans="1:9">
      <c r="B14429" s="30"/>
      <c r="C14429" s="11" t="s">
        <v>16</v>
      </c>
      <c r="D14429" s="7" t="str">
        <f>VLOOKUP(C14429, 'DB    '!$A:$M, 3, FALSE)</f>
        <v xml:space="preserve"> </v>
      </c>
      <c r="E14429" s="7" t="str">
        <f>VLOOKUP(C14429, 'DB    '!$A:$M, 5, FALSE)</f>
        <v xml:space="preserve"> </v>
      </c>
      <c r="F14429" s="7" t="str">
        <f>VLOOKUP(C14429, 'DB    '!$A:$M, 7, FALSE)</f>
        <v xml:space="preserve"> </v>
      </c>
      <c r="G14429" s="7" t="str">
        <f>VLOOKUP(C14429, 'DB    '!$A:$M, 9, FALSE)</f>
        <v xml:space="preserve"> </v>
      </c>
      <c r="H14429" s="7" t="str">
        <f>VLOOKUP(C14429, 'DB    '!$A:$M, 11, FALSE)</f>
        <v xml:space="preserve"> </v>
      </c>
      <c r="I14429" s="32"/>
    </row>
    <row r="14430" spans="1:9">
      <c r="B14430" s="31"/>
      <c r="C14430" s="10" t="str">
        <f>VLOOKUP(C14431, 'DB    '!$A:$B, 2, FALSE)</f>
        <v xml:space="preserve"> </v>
      </c>
      <c r="D14430" s="5" t="str">
        <f>VLOOKUP(C14431, 'DB    '!$A:$M, 4, FALSE)</f>
        <v xml:space="preserve"> </v>
      </c>
      <c r="E14430" s="5" t="str">
        <f>VLOOKUP(C14431, 'DB    '!$A:$M, 6, FALSE)</f>
        <v xml:space="preserve"> </v>
      </c>
      <c r="F14430" s="5" t="str">
        <f>VLOOKUP(C14431, 'DB    '!$A:$M, 8, FALSE)</f>
        <v xml:space="preserve"> </v>
      </c>
      <c r="G14430" s="5" t="str">
        <f>VLOOKUP(C14431, 'DB    '!$A:$M, 10, FALSE)</f>
        <v xml:space="preserve"> </v>
      </c>
      <c r="H14430" s="5" t="str">
        <f>VLOOKUP(C14431, 'DB    '!$A:$M, 12, FALSE)</f>
        <v xml:space="preserve"> </v>
      </c>
      <c r="I14430" s="32" t="str">
        <f>VLOOKUP(C14431, 'DB    '!$A:$M, 13, FALSE)</f>
        <v xml:space="preserve"> </v>
      </c>
    </row>
    <row r="14431" spans="1:9">
      <c r="B14431" s="31"/>
      <c r="C14431" s="11" t="s">
        <v>16</v>
      </c>
      <c r="D14431" s="7" t="str">
        <f>VLOOKUP(C14431, 'DB    '!$A:$M, 3, FALSE)</f>
        <v xml:space="preserve"> </v>
      </c>
      <c r="E14431" s="7" t="str">
        <f>VLOOKUP(C14431, 'DB    '!$A:$M, 5, FALSE)</f>
        <v xml:space="preserve"> </v>
      </c>
      <c r="F14431" s="7" t="str">
        <f>VLOOKUP(C14431, 'DB    '!$A:$M, 7, FALSE)</f>
        <v xml:space="preserve"> </v>
      </c>
      <c r="G14431" s="7" t="str">
        <f>VLOOKUP(C14431, 'DB    '!$A:$M, 9, FALSE)</f>
        <v xml:space="preserve"> </v>
      </c>
      <c r="H14431" s="7" t="str">
        <f>VLOOKUP(C14431, 'DB    '!$A:$M, 11, FALSE)</f>
        <v xml:space="preserve"> </v>
      </c>
      <c r="I14431" s="32"/>
    </row>
    <row r="14432" spans="1:9">
      <c r="B14432" s="6" t="s">
        <v>16</v>
      </c>
      <c r="C14432" s="26"/>
      <c r="D14432" s="27"/>
      <c r="E14432" s="27"/>
      <c r="F14432" s="27"/>
      <c r="G14432" s="27"/>
      <c r="H14432" s="27"/>
      <c r="I14432" s="28"/>
    </row>
    <row r="14433" spans="1:9">
      <c r="A14433" s="4">
        <f>A14425+1</f>
        <v>1805</v>
      </c>
    </row>
    <row r="14434" spans="1:9">
      <c r="B14434" s="29" t="str">
        <f>VLOOKUP(B14440, 'DB    '!A:B, 2, FALSE)</f>
        <v xml:space="preserve"> </v>
      </c>
      <c r="C14434" s="10" t="str">
        <f>VLOOKUP(C14435, 'DB    '!$A:$B, 2, FALSE)</f>
        <v xml:space="preserve"> </v>
      </c>
      <c r="D14434" s="5" t="str">
        <f>VLOOKUP(C14435, 'DB    '!$A:$M, 4, FALSE)</f>
        <v xml:space="preserve"> </v>
      </c>
      <c r="E14434" s="5" t="str">
        <f>VLOOKUP(C14435, 'DB    '!$A:$M, 6, FALSE)</f>
        <v xml:space="preserve"> </v>
      </c>
      <c r="F14434" s="5" t="str">
        <f>VLOOKUP(C14435, 'DB    '!$A:$M, 8, FALSE)</f>
        <v xml:space="preserve"> </v>
      </c>
      <c r="G14434" s="5" t="str">
        <f>VLOOKUP(C14435, 'DB    '!$A:$M, 10, FALSE)</f>
        <v xml:space="preserve"> </v>
      </c>
      <c r="H14434" s="5" t="str">
        <f>VLOOKUP(C14435, 'DB    '!$A:$M, 12, FALSE)</f>
        <v xml:space="preserve"> </v>
      </c>
      <c r="I14434" s="32" t="str">
        <f>VLOOKUP(C14435, 'DB    '!$A:$M, 13, FALSE)</f>
        <v xml:space="preserve"> </v>
      </c>
    </row>
    <row r="14435" spans="1:9">
      <c r="B14435" s="30"/>
      <c r="C14435" s="11" t="str">
        <f>B14440</f>
        <v>.</v>
      </c>
      <c r="D14435" s="7" t="str">
        <f>VLOOKUP(C14435, 'DB    '!$A:$M, 3, FALSE)</f>
        <v xml:space="preserve"> </v>
      </c>
      <c r="E14435" s="7" t="str">
        <f>VLOOKUP(C14435, 'DB    '!$A:$M, 5, FALSE)</f>
        <v xml:space="preserve"> </v>
      </c>
      <c r="F14435" s="7" t="str">
        <f>VLOOKUP(C14435, 'DB    '!$A:$M, 7, FALSE)</f>
        <v xml:space="preserve"> </v>
      </c>
      <c r="G14435" s="7" t="str">
        <f>VLOOKUP(C14435, 'DB    '!$A:$M, 9, FALSE)</f>
        <v xml:space="preserve"> </v>
      </c>
      <c r="H14435" s="7" t="str">
        <f>VLOOKUP(C14435, 'DB    '!$A:$M, 11, FALSE)</f>
        <v xml:space="preserve"> </v>
      </c>
      <c r="I14435" s="32"/>
    </row>
    <row r="14436" spans="1:9">
      <c r="B14436" s="30"/>
      <c r="C14436" s="10" t="str">
        <f>VLOOKUP(C14437, 'DB    '!$A:$B, 2, FALSE)</f>
        <v xml:space="preserve"> </v>
      </c>
      <c r="D14436" s="5" t="str">
        <f>VLOOKUP(C14437, 'DB    '!$A:$M, 4, FALSE)</f>
        <v xml:space="preserve"> </v>
      </c>
      <c r="E14436" s="5" t="str">
        <f>VLOOKUP(C14437, 'DB    '!$A:$M, 6, FALSE)</f>
        <v xml:space="preserve"> </v>
      </c>
      <c r="F14436" s="5" t="str">
        <f>VLOOKUP(C14437, 'DB    '!$A:$M, 8, FALSE)</f>
        <v xml:space="preserve"> </v>
      </c>
      <c r="G14436" s="5" t="str">
        <f>VLOOKUP(C14437, 'DB    '!$A:$M, 10, FALSE)</f>
        <v xml:space="preserve"> </v>
      </c>
      <c r="H14436" s="5" t="str">
        <f>VLOOKUP(C14437, 'DB    '!$A:$M, 12, FALSE)</f>
        <v xml:space="preserve"> </v>
      </c>
      <c r="I14436" s="32" t="str">
        <f>VLOOKUP(C14437, 'DB    '!$A:$M, 13, FALSE)</f>
        <v xml:space="preserve"> </v>
      </c>
    </row>
    <row r="14437" spans="1:9">
      <c r="B14437" s="30"/>
      <c r="C14437" s="11" t="s">
        <v>16</v>
      </c>
      <c r="D14437" s="7" t="str">
        <f>VLOOKUP(C14437, 'DB    '!$A:$M, 3, FALSE)</f>
        <v xml:space="preserve"> </v>
      </c>
      <c r="E14437" s="7" t="str">
        <f>VLOOKUP(C14437, 'DB    '!$A:$M, 5, FALSE)</f>
        <v xml:space="preserve"> </v>
      </c>
      <c r="F14437" s="7" t="str">
        <f>VLOOKUP(C14437, 'DB    '!$A:$M, 7, FALSE)</f>
        <v xml:space="preserve"> </v>
      </c>
      <c r="G14437" s="7" t="str">
        <f>VLOOKUP(C14437, 'DB    '!$A:$M, 9, FALSE)</f>
        <v xml:space="preserve"> </v>
      </c>
      <c r="H14437" s="7" t="str">
        <f>VLOOKUP(C14437, 'DB    '!$A:$M, 11, FALSE)</f>
        <v xml:space="preserve"> </v>
      </c>
      <c r="I14437" s="32"/>
    </row>
    <row r="14438" spans="1:9">
      <c r="B14438" s="31"/>
      <c r="C14438" s="10" t="str">
        <f>VLOOKUP(C14439, 'DB    '!$A:$B, 2, FALSE)</f>
        <v xml:space="preserve"> </v>
      </c>
      <c r="D14438" s="5" t="str">
        <f>VLOOKUP(C14439, 'DB    '!$A:$M, 4, FALSE)</f>
        <v xml:space="preserve"> </v>
      </c>
      <c r="E14438" s="5" t="str">
        <f>VLOOKUP(C14439, 'DB    '!$A:$M, 6, FALSE)</f>
        <v xml:space="preserve"> </v>
      </c>
      <c r="F14438" s="5" t="str">
        <f>VLOOKUP(C14439, 'DB    '!$A:$M, 8, FALSE)</f>
        <v xml:space="preserve"> </v>
      </c>
      <c r="G14438" s="5" t="str">
        <f>VLOOKUP(C14439, 'DB    '!$A:$M, 10, FALSE)</f>
        <v xml:space="preserve"> </v>
      </c>
      <c r="H14438" s="5" t="str">
        <f>VLOOKUP(C14439, 'DB    '!$A:$M, 12, FALSE)</f>
        <v xml:space="preserve"> </v>
      </c>
      <c r="I14438" s="32" t="str">
        <f>VLOOKUP(C14439, 'DB    '!$A:$M, 13, FALSE)</f>
        <v xml:space="preserve"> </v>
      </c>
    </row>
    <row r="14439" spans="1:9">
      <c r="B14439" s="31"/>
      <c r="C14439" s="11" t="s">
        <v>16</v>
      </c>
      <c r="D14439" s="7" t="str">
        <f>VLOOKUP(C14439, 'DB    '!$A:$M, 3, FALSE)</f>
        <v xml:space="preserve"> </v>
      </c>
      <c r="E14439" s="7" t="str">
        <f>VLOOKUP(C14439, 'DB    '!$A:$M, 5, FALSE)</f>
        <v xml:space="preserve"> </v>
      </c>
      <c r="F14439" s="7" t="str">
        <f>VLOOKUP(C14439, 'DB    '!$A:$M, 7, FALSE)</f>
        <v xml:space="preserve"> </v>
      </c>
      <c r="G14439" s="7" t="str">
        <f>VLOOKUP(C14439, 'DB    '!$A:$M, 9, FALSE)</f>
        <v xml:space="preserve"> </v>
      </c>
      <c r="H14439" s="7" t="str">
        <f>VLOOKUP(C14439, 'DB    '!$A:$M, 11, FALSE)</f>
        <v xml:space="preserve"> </v>
      </c>
      <c r="I14439" s="32"/>
    </row>
    <row r="14440" spans="1:9">
      <c r="B14440" s="6" t="s">
        <v>16</v>
      </c>
      <c r="C14440" s="26"/>
      <c r="D14440" s="27"/>
      <c r="E14440" s="27"/>
      <c r="F14440" s="27"/>
      <c r="G14440" s="27"/>
      <c r="H14440" s="27"/>
      <c r="I14440" s="28"/>
    </row>
    <row r="14441" spans="1:9">
      <c r="A14441" s="4">
        <f>A14433+1</f>
        <v>1806</v>
      </c>
    </row>
    <row r="14442" spans="1:9">
      <c r="B14442" s="29" t="str">
        <f>VLOOKUP(B14448, 'DB    '!A:B, 2, FALSE)</f>
        <v xml:space="preserve"> </v>
      </c>
      <c r="C14442" s="10" t="str">
        <f>VLOOKUP(C14443, 'DB    '!$A:$B, 2, FALSE)</f>
        <v xml:space="preserve"> </v>
      </c>
      <c r="D14442" s="5" t="str">
        <f>VLOOKUP(C14443, 'DB    '!$A:$M, 4, FALSE)</f>
        <v xml:space="preserve"> </v>
      </c>
      <c r="E14442" s="5" t="str">
        <f>VLOOKUP(C14443, 'DB    '!$A:$M, 6, FALSE)</f>
        <v xml:space="preserve"> </v>
      </c>
      <c r="F14442" s="5" t="str">
        <f>VLOOKUP(C14443, 'DB    '!$A:$M, 8, FALSE)</f>
        <v xml:space="preserve"> </v>
      </c>
      <c r="G14442" s="5" t="str">
        <f>VLOOKUP(C14443, 'DB    '!$A:$M, 10, FALSE)</f>
        <v xml:space="preserve"> </v>
      </c>
      <c r="H14442" s="5" t="str">
        <f>VLOOKUP(C14443, 'DB    '!$A:$M, 12, FALSE)</f>
        <v xml:space="preserve"> </v>
      </c>
      <c r="I14442" s="32" t="str">
        <f>VLOOKUP(C14443, 'DB    '!$A:$M, 13, FALSE)</f>
        <v xml:space="preserve"> </v>
      </c>
    </row>
    <row r="14443" spans="1:9">
      <c r="B14443" s="30"/>
      <c r="C14443" s="11" t="str">
        <f>B14448</f>
        <v>.</v>
      </c>
      <c r="D14443" s="7" t="str">
        <f>VLOOKUP(C14443, 'DB    '!$A:$M, 3, FALSE)</f>
        <v xml:space="preserve"> </v>
      </c>
      <c r="E14443" s="7" t="str">
        <f>VLOOKUP(C14443, 'DB    '!$A:$M, 5, FALSE)</f>
        <v xml:space="preserve"> </v>
      </c>
      <c r="F14443" s="7" t="str">
        <f>VLOOKUP(C14443, 'DB    '!$A:$M, 7, FALSE)</f>
        <v xml:space="preserve"> </v>
      </c>
      <c r="G14443" s="7" t="str">
        <f>VLOOKUP(C14443, 'DB    '!$A:$M, 9, FALSE)</f>
        <v xml:space="preserve"> </v>
      </c>
      <c r="H14443" s="7" t="str">
        <f>VLOOKUP(C14443, 'DB    '!$A:$M, 11, FALSE)</f>
        <v xml:space="preserve"> </v>
      </c>
      <c r="I14443" s="32"/>
    </row>
    <row r="14444" spans="1:9">
      <c r="B14444" s="30"/>
      <c r="C14444" s="10" t="str">
        <f>VLOOKUP(C14445, 'DB    '!$A:$B, 2, FALSE)</f>
        <v xml:space="preserve"> </v>
      </c>
      <c r="D14444" s="5" t="str">
        <f>VLOOKUP(C14445, 'DB    '!$A:$M, 4, FALSE)</f>
        <v xml:space="preserve"> </v>
      </c>
      <c r="E14444" s="5" t="str">
        <f>VLOOKUP(C14445, 'DB    '!$A:$M, 6, FALSE)</f>
        <v xml:space="preserve"> </v>
      </c>
      <c r="F14444" s="5" t="str">
        <f>VLOOKUP(C14445, 'DB    '!$A:$M, 8, FALSE)</f>
        <v xml:space="preserve"> </v>
      </c>
      <c r="G14444" s="5" t="str">
        <f>VLOOKUP(C14445, 'DB    '!$A:$M, 10, FALSE)</f>
        <v xml:space="preserve"> </v>
      </c>
      <c r="H14444" s="5" t="str">
        <f>VLOOKUP(C14445, 'DB    '!$A:$M, 12, FALSE)</f>
        <v xml:space="preserve"> </v>
      </c>
      <c r="I14444" s="32" t="str">
        <f>VLOOKUP(C14445, 'DB    '!$A:$M, 13, FALSE)</f>
        <v xml:space="preserve"> </v>
      </c>
    </row>
    <row r="14445" spans="1:9">
      <c r="B14445" s="30"/>
      <c r="C14445" s="11" t="s">
        <v>16</v>
      </c>
      <c r="D14445" s="7" t="str">
        <f>VLOOKUP(C14445, 'DB    '!$A:$M, 3, FALSE)</f>
        <v xml:space="preserve"> </v>
      </c>
      <c r="E14445" s="7" t="str">
        <f>VLOOKUP(C14445, 'DB    '!$A:$M, 5, FALSE)</f>
        <v xml:space="preserve"> </v>
      </c>
      <c r="F14445" s="7" t="str">
        <f>VLOOKUP(C14445, 'DB    '!$A:$M, 7, FALSE)</f>
        <v xml:space="preserve"> </v>
      </c>
      <c r="G14445" s="7" t="str">
        <f>VLOOKUP(C14445, 'DB    '!$A:$M, 9, FALSE)</f>
        <v xml:space="preserve"> </v>
      </c>
      <c r="H14445" s="7" t="str">
        <f>VLOOKUP(C14445, 'DB    '!$A:$M, 11, FALSE)</f>
        <v xml:space="preserve"> </v>
      </c>
      <c r="I14445" s="32"/>
    </row>
    <row r="14446" spans="1:9">
      <c r="B14446" s="31"/>
      <c r="C14446" s="10" t="str">
        <f>VLOOKUP(C14447, 'DB    '!$A:$B, 2, FALSE)</f>
        <v xml:space="preserve"> </v>
      </c>
      <c r="D14446" s="5" t="str">
        <f>VLOOKUP(C14447, 'DB    '!$A:$M, 4, FALSE)</f>
        <v xml:space="preserve"> </v>
      </c>
      <c r="E14446" s="5" t="str">
        <f>VLOOKUP(C14447, 'DB    '!$A:$M, 6, FALSE)</f>
        <v xml:space="preserve"> </v>
      </c>
      <c r="F14446" s="5" t="str">
        <f>VLOOKUP(C14447, 'DB    '!$A:$M, 8, FALSE)</f>
        <v xml:space="preserve"> </v>
      </c>
      <c r="G14446" s="5" t="str">
        <f>VLOOKUP(C14447, 'DB    '!$A:$M, 10, FALSE)</f>
        <v xml:space="preserve"> </v>
      </c>
      <c r="H14446" s="5" t="str">
        <f>VLOOKUP(C14447, 'DB    '!$A:$M, 12, FALSE)</f>
        <v xml:space="preserve"> </v>
      </c>
      <c r="I14446" s="32" t="str">
        <f>VLOOKUP(C14447, 'DB    '!$A:$M, 13, FALSE)</f>
        <v xml:space="preserve"> </v>
      </c>
    </row>
    <row r="14447" spans="1:9">
      <c r="B14447" s="31"/>
      <c r="C14447" s="11" t="s">
        <v>16</v>
      </c>
      <c r="D14447" s="7" t="str">
        <f>VLOOKUP(C14447, 'DB    '!$A:$M, 3, FALSE)</f>
        <v xml:space="preserve"> </v>
      </c>
      <c r="E14447" s="7" t="str">
        <f>VLOOKUP(C14447, 'DB    '!$A:$M, 5, FALSE)</f>
        <v xml:space="preserve"> </v>
      </c>
      <c r="F14447" s="7" t="str">
        <f>VLOOKUP(C14447, 'DB    '!$A:$M, 7, FALSE)</f>
        <v xml:space="preserve"> </v>
      </c>
      <c r="G14447" s="7" t="str">
        <f>VLOOKUP(C14447, 'DB    '!$A:$M, 9, FALSE)</f>
        <v xml:space="preserve"> </v>
      </c>
      <c r="H14447" s="7" t="str">
        <f>VLOOKUP(C14447, 'DB    '!$A:$M, 11, FALSE)</f>
        <v xml:space="preserve"> </v>
      </c>
      <c r="I14447" s="32"/>
    </row>
    <row r="14448" spans="1:9">
      <c r="B14448" s="6" t="s">
        <v>16</v>
      </c>
      <c r="C14448" s="26"/>
      <c r="D14448" s="27"/>
      <c r="E14448" s="27"/>
      <c r="F14448" s="27"/>
      <c r="G14448" s="27"/>
      <c r="H14448" s="27"/>
      <c r="I14448" s="28"/>
    </row>
    <row r="14449" spans="1:9">
      <c r="A14449" s="4">
        <f>A14441+1</f>
        <v>1807</v>
      </c>
    </row>
    <row r="14450" spans="1:9">
      <c r="B14450" s="29" t="str">
        <f>VLOOKUP(B14456, 'DB    '!A:B, 2, FALSE)</f>
        <v xml:space="preserve"> </v>
      </c>
      <c r="C14450" s="10" t="str">
        <f>VLOOKUP(C14451, 'DB    '!$A:$B, 2, FALSE)</f>
        <v xml:space="preserve"> </v>
      </c>
      <c r="D14450" s="5" t="str">
        <f>VLOOKUP(C14451, 'DB    '!$A:$M, 4, FALSE)</f>
        <v xml:space="preserve"> </v>
      </c>
      <c r="E14450" s="5" t="str">
        <f>VLOOKUP(C14451, 'DB    '!$A:$M, 6, FALSE)</f>
        <v xml:space="preserve"> </v>
      </c>
      <c r="F14450" s="5" t="str">
        <f>VLOOKUP(C14451, 'DB    '!$A:$M, 8, FALSE)</f>
        <v xml:space="preserve"> </v>
      </c>
      <c r="G14450" s="5" t="str">
        <f>VLOOKUP(C14451, 'DB    '!$A:$M, 10, FALSE)</f>
        <v xml:space="preserve"> </v>
      </c>
      <c r="H14450" s="5" t="str">
        <f>VLOOKUP(C14451, 'DB    '!$A:$M, 12, FALSE)</f>
        <v xml:space="preserve"> </v>
      </c>
      <c r="I14450" s="32" t="str">
        <f>VLOOKUP(C14451, 'DB    '!$A:$M, 13, FALSE)</f>
        <v xml:space="preserve"> </v>
      </c>
    </row>
    <row r="14451" spans="1:9">
      <c r="B14451" s="30"/>
      <c r="C14451" s="11" t="str">
        <f>B14456</f>
        <v>.</v>
      </c>
      <c r="D14451" s="7" t="str">
        <f>VLOOKUP(C14451, 'DB    '!$A:$M, 3, FALSE)</f>
        <v xml:space="preserve"> </v>
      </c>
      <c r="E14451" s="7" t="str">
        <f>VLOOKUP(C14451, 'DB    '!$A:$M, 5, FALSE)</f>
        <v xml:space="preserve"> </v>
      </c>
      <c r="F14451" s="7" t="str">
        <f>VLOOKUP(C14451, 'DB    '!$A:$M, 7, FALSE)</f>
        <v xml:space="preserve"> </v>
      </c>
      <c r="G14451" s="7" t="str">
        <f>VLOOKUP(C14451, 'DB    '!$A:$M, 9, FALSE)</f>
        <v xml:space="preserve"> </v>
      </c>
      <c r="H14451" s="7" t="str">
        <f>VLOOKUP(C14451, 'DB    '!$A:$M, 11, FALSE)</f>
        <v xml:space="preserve"> </v>
      </c>
      <c r="I14451" s="32"/>
    </row>
    <row r="14452" spans="1:9">
      <c r="B14452" s="30"/>
      <c r="C14452" s="10" t="str">
        <f>VLOOKUP(C14453, 'DB    '!$A:$B, 2, FALSE)</f>
        <v xml:space="preserve"> </v>
      </c>
      <c r="D14452" s="5" t="str">
        <f>VLOOKUP(C14453, 'DB    '!$A:$M, 4, FALSE)</f>
        <v xml:space="preserve"> </v>
      </c>
      <c r="E14452" s="5" t="str">
        <f>VLOOKUP(C14453, 'DB    '!$A:$M, 6, FALSE)</f>
        <v xml:space="preserve"> </v>
      </c>
      <c r="F14452" s="5" t="str">
        <f>VLOOKUP(C14453, 'DB    '!$A:$M, 8, FALSE)</f>
        <v xml:space="preserve"> </v>
      </c>
      <c r="G14452" s="5" t="str">
        <f>VLOOKUP(C14453, 'DB    '!$A:$M, 10, FALSE)</f>
        <v xml:space="preserve"> </v>
      </c>
      <c r="H14452" s="5" t="str">
        <f>VLOOKUP(C14453, 'DB    '!$A:$M, 12, FALSE)</f>
        <v xml:space="preserve"> </v>
      </c>
      <c r="I14452" s="32" t="str">
        <f>VLOOKUP(C14453, 'DB    '!$A:$M, 13, FALSE)</f>
        <v xml:space="preserve"> </v>
      </c>
    </row>
    <row r="14453" spans="1:9">
      <c r="B14453" s="30"/>
      <c r="C14453" s="11" t="s">
        <v>16</v>
      </c>
      <c r="D14453" s="7" t="str">
        <f>VLOOKUP(C14453, 'DB    '!$A:$M, 3, FALSE)</f>
        <v xml:space="preserve"> </v>
      </c>
      <c r="E14453" s="7" t="str">
        <f>VLOOKUP(C14453, 'DB    '!$A:$M, 5, FALSE)</f>
        <v xml:space="preserve"> </v>
      </c>
      <c r="F14453" s="7" t="str">
        <f>VLOOKUP(C14453, 'DB    '!$A:$M, 7, FALSE)</f>
        <v xml:space="preserve"> </v>
      </c>
      <c r="G14453" s="7" t="str">
        <f>VLOOKUP(C14453, 'DB    '!$A:$M, 9, FALSE)</f>
        <v xml:space="preserve"> </v>
      </c>
      <c r="H14453" s="7" t="str">
        <f>VLOOKUP(C14453, 'DB    '!$A:$M, 11, FALSE)</f>
        <v xml:space="preserve"> </v>
      </c>
      <c r="I14453" s="32"/>
    </row>
    <row r="14454" spans="1:9">
      <c r="B14454" s="31"/>
      <c r="C14454" s="10" t="str">
        <f>VLOOKUP(C14455, 'DB    '!$A:$B, 2, FALSE)</f>
        <v xml:space="preserve"> </v>
      </c>
      <c r="D14454" s="5" t="str">
        <f>VLOOKUP(C14455, 'DB    '!$A:$M, 4, FALSE)</f>
        <v xml:space="preserve"> </v>
      </c>
      <c r="E14454" s="5" t="str">
        <f>VLOOKUP(C14455, 'DB    '!$A:$M, 6, FALSE)</f>
        <v xml:space="preserve"> </v>
      </c>
      <c r="F14454" s="5" t="str">
        <f>VLOOKUP(C14455, 'DB    '!$A:$M, 8, FALSE)</f>
        <v xml:space="preserve"> </v>
      </c>
      <c r="G14454" s="5" t="str">
        <f>VLOOKUP(C14455, 'DB    '!$A:$M, 10, FALSE)</f>
        <v xml:space="preserve"> </v>
      </c>
      <c r="H14454" s="5" t="str">
        <f>VLOOKUP(C14455, 'DB    '!$A:$M, 12, FALSE)</f>
        <v xml:space="preserve"> </v>
      </c>
      <c r="I14454" s="32" t="str">
        <f>VLOOKUP(C14455, 'DB    '!$A:$M, 13, FALSE)</f>
        <v xml:space="preserve"> </v>
      </c>
    </row>
    <row r="14455" spans="1:9">
      <c r="B14455" s="31"/>
      <c r="C14455" s="11" t="s">
        <v>16</v>
      </c>
      <c r="D14455" s="7" t="str">
        <f>VLOOKUP(C14455, 'DB    '!$A:$M, 3, FALSE)</f>
        <v xml:space="preserve"> </v>
      </c>
      <c r="E14455" s="7" t="str">
        <f>VLOOKUP(C14455, 'DB    '!$A:$M, 5, FALSE)</f>
        <v xml:space="preserve"> </v>
      </c>
      <c r="F14455" s="7" t="str">
        <f>VLOOKUP(C14455, 'DB    '!$A:$M, 7, FALSE)</f>
        <v xml:space="preserve"> </v>
      </c>
      <c r="G14455" s="7" t="str">
        <f>VLOOKUP(C14455, 'DB    '!$A:$M, 9, FALSE)</f>
        <v xml:space="preserve"> </v>
      </c>
      <c r="H14455" s="7" t="str">
        <f>VLOOKUP(C14455, 'DB    '!$A:$M, 11, FALSE)</f>
        <v xml:space="preserve"> </v>
      </c>
      <c r="I14455" s="32"/>
    </row>
    <row r="14456" spans="1:9">
      <c r="B14456" s="6" t="s">
        <v>16</v>
      </c>
      <c r="C14456" s="26"/>
      <c r="D14456" s="27"/>
      <c r="E14456" s="27"/>
      <c r="F14456" s="27"/>
      <c r="G14456" s="27"/>
      <c r="H14456" s="27"/>
      <c r="I14456" s="28"/>
    </row>
    <row r="14457" spans="1:9">
      <c r="A14457" s="4">
        <f>A14449+1</f>
        <v>1808</v>
      </c>
    </row>
    <row r="14458" spans="1:9">
      <c r="B14458" s="29" t="str">
        <f>VLOOKUP(B14464, 'DB    '!A:B, 2, FALSE)</f>
        <v xml:space="preserve"> </v>
      </c>
      <c r="C14458" s="10" t="str">
        <f>VLOOKUP(C14459, 'DB    '!$A:$B, 2, FALSE)</f>
        <v xml:space="preserve"> </v>
      </c>
      <c r="D14458" s="5" t="str">
        <f>VLOOKUP(C14459, 'DB    '!$A:$M, 4, FALSE)</f>
        <v xml:space="preserve"> </v>
      </c>
      <c r="E14458" s="5" t="str">
        <f>VLOOKUP(C14459, 'DB    '!$A:$M, 6, FALSE)</f>
        <v xml:space="preserve"> </v>
      </c>
      <c r="F14458" s="5" t="str">
        <f>VLOOKUP(C14459, 'DB    '!$A:$M, 8, FALSE)</f>
        <v xml:space="preserve"> </v>
      </c>
      <c r="G14458" s="5" t="str">
        <f>VLOOKUP(C14459, 'DB    '!$A:$M, 10, FALSE)</f>
        <v xml:space="preserve"> </v>
      </c>
      <c r="H14458" s="5" t="str">
        <f>VLOOKUP(C14459, 'DB    '!$A:$M, 12, FALSE)</f>
        <v xml:space="preserve"> </v>
      </c>
      <c r="I14458" s="32" t="str">
        <f>VLOOKUP(C14459, 'DB    '!$A:$M, 13, FALSE)</f>
        <v xml:space="preserve"> </v>
      </c>
    </row>
    <row r="14459" spans="1:9">
      <c r="B14459" s="30"/>
      <c r="C14459" s="11" t="str">
        <f>B14464</f>
        <v>.</v>
      </c>
      <c r="D14459" s="7" t="str">
        <f>VLOOKUP(C14459, 'DB    '!$A:$M, 3, FALSE)</f>
        <v xml:space="preserve"> </v>
      </c>
      <c r="E14459" s="7" t="str">
        <f>VLOOKUP(C14459, 'DB    '!$A:$M, 5, FALSE)</f>
        <v xml:space="preserve"> </v>
      </c>
      <c r="F14459" s="7" t="str">
        <f>VLOOKUP(C14459, 'DB    '!$A:$M, 7, FALSE)</f>
        <v xml:space="preserve"> </v>
      </c>
      <c r="G14459" s="7" t="str">
        <f>VLOOKUP(C14459, 'DB    '!$A:$M, 9, FALSE)</f>
        <v xml:space="preserve"> </v>
      </c>
      <c r="H14459" s="7" t="str">
        <f>VLOOKUP(C14459, 'DB    '!$A:$M, 11, FALSE)</f>
        <v xml:space="preserve"> </v>
      </c>
      <c r="I14459" s="32"/>
    </row>
    <row r="14460" spans="1:9">
      <c r="B14460" s="30"/>
      <c r="C14460" s="10" t="str">
        <f>VLOOKUP(C14461, 'DB    '!$A:$B, 2, FALSE)</f>
        <v xml:space="preserve"> </v>
      </c>
      <c r="D14460" s="5" t="str">
        <f>VLOOKUP(C14461, 'DB    '!$A:$M, 4, FALSE)</f>
        <v xml:space="preserve"> </v>
      </c>
      <c r="E14460" s="5" t="str">
        <f>VLOOKUP(C14461, 'DB    '!$A:$M, 6, FALSE)</f>
        <v xml:space="preserve"> </v>
      </c>
      <c r="F14460" s="5" t="str">
        <f>VLOOKUP(C14461, 'DB    '!$A:$M, 8, FALSE)</f>
        <v xml:space="preserve"> </v>
      </c>
      <c r="G14460" s="5" t="str">
        <f>VLOOKUP(C14461, 'DB    '!$A:$M, 10, FALSE)</f>
        <v xml:space="preserve"> </v>
      </c>
      <c r="H14460" s="5" t="str">
        <f>VLOOKUP(C14461, 'DB    '!$A:$M, 12, FALSE)</f>
        <v xml:space="preserve"> </v>
      </c>
      <c r="I14460" s="32" t="str">
        <f>VLOOKUP(C14461, 'DB    '!$A:$M, 13, FALSE)</f>
        <v xml:space="preserve"> </v>
      </c>
    </row>
    <row r="14461" spans="1:9">
      <c r="B14461" s="30"/>
      <c r="C14461" s="11" t="s">
        <v>16</v>
      </c>
      <c r="D14461" s="7" t="str">
        <f>VLOOKUP(C14461, 'DB    '!$A:$M, 3, FALSE)</f>
        <v xml:space="preserve"> </v>
      </c>
      <c r="E14461" s="7" t="str">
        <f>VLOOKUP(C14461, 'DB    '!$A:$M, 5, FALSE)</f>
        <v xml:space="preserve"> </v>
      </c>
      <c r="F14461" s="7" t="str">
        <f>VLOOKUP(C14461, 'DB    '!$A:$M, 7, FALSE)</f>
        <v xml:space="preserve"> </v>
      </c>
      <c r="G14461" s="7" t="str">
        <f>VLOOKUP(C14461, 'DB    '!$A:$M, 9, FALSE)</f>
        <v xml:space="preserve"> </v>
      </c>
      <c r="H14461" s="7" t="str">
        <f>VLOOKUP(C14461, 'DB    '!$A:$M, 11, FALSE)</f>
        <v xml:space="preserve"> </v>
      </c>
      <c r="I14461" s="32"/>
    </row>
    <row r="14462" spans="1:9">
      <c r="B14462" s="31"/>
      <c r="C14462" s="10" t="str">
        <f>VLOOKUP(C14463, 'DB    '!$A:$B, 2, FALSE)</f>
        <v xml:space="preserve"> </v>
      </c>
      <c r="D14462" s="5" t="str">
        <f>VLOOKUP(C14463, 'DB    '!$A:$M, 4, FALSE)</f>
        <v xml:space="preserve"> </v>
      </c>
      <c r="E14462" s="5" t="str">
        <f>VLOOKUP(C14463, 'DB    '!$A:$M, 6, FALSE)</f>
        <v xml:space="preserve"> </v>
      </c>
      <c r="F14462" s="5" t="str">
        <f>VLOOKUP(C14463, 'DB    '!$A:$M, 8, FALSE)</f>
        <v xml:space="preserve"> </v>
      </c>
      <c r="G14462" s="5" t="str">
        <f>VLOOKUP(C14463, 'DB    '!$A:$M, 10, FALSE)</f>
        <v xml:space="preserve"> </v>
      </c>
      <c r="H14462" s="5" t="str">
        <f>VLOOKUP(C14463, 'DB    '!$A:$M, 12, FALSE)</f>
        <v xml:space="preserve"> </v>
      </c>
      <c r="I14462" s="32" t="str">
        <f>VLOOKUP(C14463, 'DB    '!$A:$M, 13, FALSE)</f>
        <v xml:space="preserve"> </v>
      </c>
    </row>
    <row r="14463" spans="1:9">
      <c r="B14463" s="31"/>
      <c r="C14463" s="11" t="s">
        <v>16</v>
      </c>
      <c r="D14463" s="7" t="str">
        <f>VLOOKUP(C14463, 'DB    '!$A:$M, 3, FALSE)</f>
        <v xml:space="preserve"> </v>
      </c>
      <c r="E14463" s="7" t="str">
        <f>VLOOKUP(C14463, 'DB    '!$A:$M, 5, FALSE)</f>
        <v xml:space="preserve"> </v>
      </c>
      <c r="F14463" s="7" t="str">
        <f>VLOOKUP(C14463, 'DB    '!$A:$M, 7, FALSE)</f>
        <v xml:space="preserve"> </v>
      </c>
      <c r="G14463" s="7" t="str">
        <f>VLOOKUP(C14463, 'DB    '!$A:$M, 9, FALSE)</f>
        <v xml:space="preserve"> </v>
      </c>
      <c r="H14463" s="7" t="str">
        <f>VLOOKUP(C14463, 'DB    '!$A:$M, 11, FALSE)</f>
        <v xml:space="preserve"> </v>
      </c>
      <c r="I14463" s="32"/>
    </row>
    <row r="14464" spans="1:9">
      <c r="B14464" s="6" t="s">
        <v>16</v>
      </c>
      <c r="C14464" s="26"/>
      <c r="D14464" s="27"/>
      <c r="E14464" s="27"/>
      <c r="F14464" s="27"/>
      <c r="G14464" s="27"/>
      <c r="H14464" s="27"/>
      <c r="I14464" s="28"/>
    </row>
    <row r="14465" spans="1:9">
      <c r="A14465" s="4">
        <f>A14457+1</f>
        <v>1809</v>
      </c>
    </row>
    <row r="14466" spans="1:9">
      <c r="B14466" s="29" t="str">
        <f>VLOOKUP(B14472, 'DB    '!A:B, 2, FALSE)</f>
        <v xml:space="preserve"> </v>
      </c>
      <c r="C14466" s="10" t="str">
        <f>VLOOKUP(C14467, 'DB    '!$A:$B, 2, FALSE)</f>
        <v xml:space="preserve"> </v>
      </c>
      <c r="D14466" s="5" t="str">
        <f>VLOOKUP(C14467, 'DB    '!$A:$M, 4, FALSE)</f>
        <v xml:space="preserve"> </v>
      </c>
      <c r="E14466" s="5" t="str">
        <f>VLOOKUP(C14467, 'DB    '!$A:$M, 6, FALSE)</f>
        <v xml:space="preserve"> </v>
      </c>
      <c r="F14466" s="5" t="str">
        <f>VLOOKUP(C14467, 'DB    '!$A:$M, 8, FALSE)</f>
        <v xml:space="preserve"> </v>
      </c>
      <c r="G14466" s="5" t="str">
        <f>VLOOKUP(C14467, 'DB    '!$A:$M, 10, FALSE)</f>
        <v xml:space="preserve"> </v>
      </c>
      <c r="H14466" s="5" t="str">
        <f>VLOOKUP(C14467, 'DB    '!$A:$M, 12, FALSE)</f>
        <v xml:space="preserve"> </v>
      </c>
      <c r="I14466" s="32" t="str">
        <f>VLOOKUP(C14467, 'DB    '!$A:$M, 13, FALSE)</f>
        <v xml:space="preserve"> </v>
      </c>
    </row>
    <row r="14467" spans="1:9">
      <c r="B14467" s="30"/>
      <c r="C14467" s="11" t="str">
        <f>B14472</f>
        <v>.</v>
      </c>
      <c r="D14467" s="7" t="str">
        <f>VLOOKUP(C14467, 'DB    '!$A:$M, 3, FALSE)</f>
        <v xml:space="preserve"> </v>
      </c>
      <c r="E14467" s="7" t="str">
        <f>VLOOKUP(C14467, 'DB    '!$A:$M, 5, FALSE)</f>
        <v xml:space="preserve"> </v>
      </c>
      <c r="F14467" s="7" t="str">
        <f>VLOOKUP(C14467, 'DB    '!$A:$M, 7, FALSE)</f>
        <v xml:space="preserve"> </v>
      </c>
      <c r="G14467" s="7" t="str">
        <f>VLOOKUP(C14467, 'DB    '!$A:$M, 9, FALSE)</f>
        <v xml:space="preserve"> </v>
      </c>
      <c r="H14467" s="7" t="str">
        <f>VLOOKUP(C14467, 'DB    '!$A:$M, 11, FALSE)</f>
        <v xml:space="preserve"> </v>
      </c>
      <c r="I14467" s="32"/>
    </row>
    <row r="14468" spans="1:9">
      <c r="B14468" s="30"/>
      <c r="C14468" s="10" t="str">
        <f>VLOOKUP(C14469, 'DB    '!$A:$B, 2, FALSE)</f>
        <v xml:space="preserve"> </v>
      </c>
      <c r="D14468" s="5" t="str">
        <f>VLOOKUP(C14469, 'DB    '!$A:$M, 4, FALSE)</f>
        <v xml:space="preserve"> </v>
      </c>
      <c r="E14468" s="5" t="str">
        <f>VLOOKUP(C14469, 'DB    '!$A:$M, 6, FALSE)</f>
        <v xml:space="preserve"> </v>
      </c>
      <c r="F14468" s="5" t="str">
        <f>VLOOKUP(C14469, 'DB    '!$A:$M, 8, FALSE)</f>
        <v xml:space="preserve"> </v>
      </c>
      <c r="G14468" s="5" t="str">
        <f>VLOOKUP(C14469, 'DB    '!$A:$M, 10, FALSE)</f>
        <v xml:space="preserve"> </v>
      </c>
      <c r="H14468" s="5" t="str">
        <f>VLOOKUP(C14469, 'DB    '!$A:$M, 12, FALSE)</f>
        <v xml:space="preserve"> </v>
      </c>
      <c r="I14468" s="32" t="str">
        <f>VLOOKUP(C14469, 'DB    '!$A:$M, 13, FALSE)</f>
        <v xml:space="preserve"> </v>
      </c>
    </row>
    <row r="14469" spans="1:9">
      <c r="B14469" s="30"/>
      <c r="C14469" s="11" t="s">
        <v>16</v>
      </c>
      <c r="D14469" s="7" t="str">
        <f>VLOOKUP(C14469, 'DB    '!$A:$M, 3, FALSE)</f>
        <v xml:space="preserve"> </v>
      </c>
      <c r="E14469" s="7" t="str">
        <f>VLOOKUP(C14469, 'DB    '!$A:$M, 5, FALSE)</f>
        <v xml:space="preserve"> </v>
      </c>
      <c r="F14469" s="7" t="str">
        <f>VLOOKUP(C14469, 'DB    '!$A:$M, 7, FALSE)</f>
        <v xml:space="preserve"> </v>
      </c>
      <c r="G14469" s="7" t="str">
        <f>VLOOKUP(C14469, 'DB    '!$A:$M, 9, FALSE)</f>
        <v xml:space="preserve"> </v>
      </c>
      <c r="H14469" s="7" t="str">
        <f>VLOOKUP(C14469, 'DB    '!$A:$M, 11, FALSE)</f>
        <v xml:space="preserve"> </v>
      </c>
      <c r="I14469" s="32"/>
    </row>
    <row r="14470" spans="1:9">
      <c r="B14470" s="31"/>
      <c r="C14470" s="10" t="str">
        <f>VLOOKUP(C14471, 'DB    '!$A:$B, 2, FALSE)</f>
        <v xml:space="preserve"> </v>
      </c>
      <c r="D14470" s="5" t="str">
        <f>VLOOKUP(C14471, 'DB    '!$A:$M, 4, FALSE)</f>
        <v xml:space="preserve"> </v>
      </c>
      <c r="E14470" s="5" t="str">
        <f>VLOOKUP(C14471, 'DB    '!$A:$M, 6, FALSE)</f>
        <v xml:space="preserve"> </v>
      </c>
      <c r="F14470" s="5" t="str">
        <f>VLOOKUP(C14471, 'DB    '!$A:$M, 8, FALSE)</f>
        <v xml:space="preserve"> </v>
      </c>
      <c r="G14470" s="5" t="str">
        <f>VLOOKUP(C14471, 'DB    '!$A:$M, 10, FALSE)</f>
        <v xml:space="preserve"> </v>
      </c>
      <c r="H14470" s="5" t="str">
        <f>VLOOKUP(C14471, 'DB    '!$A:$M, 12, FALSE)</f>
        <v xml:space="preserve"> </v>
      </c>
      <c r="I14470" s="32" t="str">
        <f>VLOOKUP(C14471, 'DB    '!$A:$M, 13, FALSE)</f>
        <v xml:space="preserve"> </v>
      </c>
    </row>
    <row r="14471" spans="1:9">
      <c r="B14471" s="31"/>
      <c r="C14471" s="11" t="s">
        <v>16</v>
      </c>
      <c r="D14471" s="7" t="str">
        <f>VLOOKUP(C14471, 'DB    '!$A:$M, 3, FALSE)</f>
        <v xml:space="preserve"> </v>
      </c>
      <c r="E14471" s="7" t="str">
        <f>VLOOKUP(C14471, 'DB    '!$A:$M, 5, FALSE)</f>
        <v xml:space="preserve"> </v>
      </c>
      <c r="F14471" s="7" t="str">
        <f>VLOOKUP(C14471, 'DB    '!$A:$M, 7, FALSE)</f>
        <v xml:space="preserve"> </v>
      </c>
      <c r="G14471" s="7" t="str">
        <f>VLOOKUP(C14471, 'DB    '!$A:$M, 9, FALSE)</f>
        <v xml:space="preserve"> </v>
      </c>
      <c r="H14471" s="7" t="str">
        <f>VLOOKUP(C14471, 'DB    '!$A:$M, 11, FALSE)</f>
        <v xml:space="preserve"> </v>
      </c>
      <c r="I14471" s="32"/>
    </row>
    <row r="14472" spans="1:9">
      <c r="B14472" s="6" t="s">
        <v>16</v>
      </c>
      <c r="C14472" s="26"/>
      <c r="D14472" s="27"/>
      <c r="E14472" s="27"/>
      <c r="F14472" s="27"/>
      <c r="G14472" s="27"/>
      <c r="H14472" s="27"/>
      <c r="I14472" s="28"/>
    </row>
    <row r="14473" spans="1:9">
      <c r="A14473" s="4">
        <f>A14465+1</f>
        <v>1810</v>
      </c>
    </row>
    <row r="14474" spans="1:9">
      <c r="B14474" s="29" t="str">
        <f>VLOOKUP(B14480, 'DB    '!A:B, 2, FALSE)</f>
        <v xml:space="preserve"> </v>
      </c>
      <c r="C14474" s="10" t="str">
        <f>VLOOKUP(C14475, 'DB    '!$A:$B, 2, FALSE)</f>
        <v xml:space="preserve"> </v>
      </c>
      <c r="D14474" s="5" t="str">
        <f>VLOOKUP(C14475, 'DB    '!$A:$M, 4, FALSE)</f>
        <v xml:space="preserve"> </v>
      </c>
      <c r="E14474" s="5" t="str">
        <f>VLOOKUP(C14475, 'DB    '!$A:$M, 6, FALSE)</f>
        <v xml:space="preserve"> </v>
      </c>
      <c r="F14474" s="5" t="str">
        <f>VLOOKUP(C14475, 'DB    '!$A:$M, 8, FALSE)</f>
        <v xml:space="preserve"> </v>
      </c>
      <c r="G14474" s="5" t="str">
        <f>VLOOKUP(C14475, 'DB    '!$A:$M, 10, FALSE)</f>
        <v xml:space="preserve"> </v>
      </c>
      <c r="H14474" s="5" t="str">
        <f>VLOOKUP(C14475, 'DB    '!$A:$M, 12, FALSE)</f>
        <v xml:space="preserve"> </v>
      </c>
      <c r="I14474" s="32" t="str">
        <f>VLOOKUP(C14475, 'DB    '!$A:$M, 13, FALSE)</f>
        <v xml:space="preserve"> </v>
      </c>
    </row>
    <row r="14475" spans="1:9">
      <c r="B14475" s="30"/>
      <c r="C14475" s="11" t="str">
        <f>B14480</f>
        <v>.</v>
      </c>
      <c r="D14475" s="7" t="str">
        <f>VLOOKUP(C14475, 'DB    '!$A:$M, 3, FALSE)</f>
        <v xml:space="preserve"> </v>
      </c>
      <c r="E14475" s="7" t="str">
        <f>VLOOKUP(C14475, 'DB    '!$A:$M, 5, FALSE)</f>
        <v xml:space="preserve"> </v>
      </c>
      <c r="F14475" s="7" t="str">
        <f>VLOOKUP(C14475, 'DB    '!$A:$M, 7, FALSE)</f>
        <v xml:space="preserve"> </v>
      </c>
      <c r="G14475" s="7" t="str">
        <f>VLOOKUP(C14475, 'DB    '!$A:$M, 9, FALSE)</f>
        <v xml:space="preserve"> </v>
      </c>
      <c r="H14475" s="7" t="str">
        <f>VLOOKUP(C14475, 'DB    '!$A:$M, 11, FALSE)</f>
        <v xml:space="preserve"> </v>
      </c>
      <c r="I14475" s="32"/>
    </row>
    <row r="14476" spans="1:9">
      <c r="B14476" s="30"/>
      <c r="C14476" s="10" t="str">
        <f>VLOOKUP(C14477, 'DB    '!$A:$B, 2, FALSE)</f>
        <v xml:space="preserve"> </v>
      </c>
      <c r="D14476" s="5" t="str">
        <f>VLOOKUP(C14477, 'DB    '!$A:$M, 4, FALSE)</f>
        <v xml:space="preserve"> </v>
      </c>
      <c r="E14476" s="5" t="str">
        <f>VLOOKUP(C14477, 'DB    '!$A:$M, 6, FALSE)</f>
        <v xml:space="preserve"> </v>
      </c>
      <c r="F14476" s="5" t="str">
        <f>VLOOKUP(C14477, 'DB    '!$A:$M, 8, FALSE)</f>
        <v xml:space="preserve"> </v>
      </c>
      <c r="G14476" s="5" t="str">
        <f>VLOOKUP(C14477, 'DB    '!$A:$M, 10, FALSE)</f>
        <v xml:space="preserve"> </v>
      </c>
      <c r="H14476" s="5" t="str">
        <f>VLOOKUP(C14477, 'DB    '!$A:$M, 12, FALSE)</f>
        <v xml:space="preserve"> </v>
      </c>
      <c r="I14476" s="32" t="str">
        <f>VLOOKUP(C14477, 'DB    '!$A:$M, 13, FALSE)</f>
        <v xml:space="preserve"> </v>
      </c>
    </row>
    <row r="14477" spans="1:9">
      <c r="B14477" s="30"/>
      <c r="C14477" s="11" t="s">
        <v>16</v>
      </c>
      <c r="D14477" s="7" t="str">
        <f>VLOOKUP(C14477, 'DB    '!$A:$M, 3, FALSE)</f>
        <v xml:space="preserve"> </v>
      </c>
      <c r="E14477" s="7" t="str">
        <f>VLOOKUP(C14477, 'DB    '!$A:$M, 5, FALSE)</f>
        <v xml:space="preserve"> </v>
      </c>
      <c r="F14477" s="7" t="str">
        <f>VLOOKUP(C14477, 'DB    '!$A:$M, 7, FALSE)</f>
        <v xml:space="preserve"> </v>
      </c>
      <c r="G14477" s="7" t="str">
        <f>VLOOKUP(C14477, 'DB    '!$A:$M, 9, FALSE)</f>
        <v xml:space="preserve"> </v>
      </c>
      <c r="H14477" s="7" t="str">
        <f>VLOOKUP(C14477, 'DB    '!$A:$M, 11, FALSE)</f>
        <v xml:space="preserve"> </v>
      </c>
      <c r="I14477" s="32"/>
    </row>
    <row r="14478" spans="1:9">
      <c r="B14478" s="31"/>
      <c r="C14478" s="10" t="str">
        <f>VLOOKUP(C14479, 'DB    '!$A:$B, 2, FALSE)</f>
        <v xml:space="preserve"> </v>
      </c>
      <c r="D14478" s="5" t="str">
        <f>VLOOKUP(C14479, 'DB    '!$A:$M, 4, FALSE)</f>
        <v xml:space="preserve"> </v>
      </c>
      <c r="E14478" s="5" t="str">
        <f>VLOOKUP(C14479, 'DB    '!$A:$M, 6, FALSE)</f>
        <v xml:space="preserve"> </v>
      </c>
      <c r="F14478" s="5" t="str">
        <f>VLOOKUP(C14479, 'DB    '!$A:$M, 8, FALSE)</f>
        <v xml:space="preserve"> </v>
      </c>
      <c r="G14478" s="5" t="str">
        <f>VLOOKUP(C14479, 'DB    '!$A:$M, 10, FALSE)</f>
        <v xml:space="preserve"> </v>
      </c>
      <c r="H14478" s="5" t="str">
        <f>VLOOKUP(C14479, 'DB    '!$A:$M, 12, FALSE)</f>
        <v xml:space="preserve"> </v>
      </c>
      <c r="I14478" s="32" t="str">
        <f>VLOOKUP(C14479, 'DB    '!$A:$M, 13, FALSE)</f>
        <v xml:space="preserve"> </v>
      </c>
    </row>
    <row r="14479" spans="1:9">
      <c r="B14479" s="31"/>
      <c r="C14479" s="11" t="s">
        <v>16</v>
      </c>
      <c r="D14479" s="7" t="str">
        <f>VLOOKUP(C14479, 'DB    '!$A:$M, 3, FALSE)</f>
        <v xml:space="preserve"> </v>
      </c>
      <c r="E14479" s="7" t="str">
        <f>VLOOKUP(C14479, 'DB    '!$A:$M, 5, FALSE)</f>
        <v xml:space="preserve"> </v>
      </c>
      <c r="F14479" s="7" t="str">
        <f>VLOOKUP(C14479, 'DB    '!$A:$M, 7, FALSE)</f>
        <v xml:space="preserve"> </v>
      </c>
      <c r="G14479" s="7" t="str">
        <f>VLOOKUP(C14479, 'DB    '!$A:$M, 9, FALSE)</f>
        <v xml:space="preserve"> </v>
      </c>
      <c r="H14479" s="7" t="str">
        <f>VLOOKUP(C14479, 'DB    '!$A:$M, 11, FALSE)</f>
        <v xml:space="preserve"> </v>
      </c>
      <c r="I14479" s="32"/>
    </row>
    <row r="14480" spans="1:9">
      <c r="B14480" s="6" t="s">
        <v>16</v>
      </c>
      <c r="C14480" s="26"/>
      <c r="D14480" s="27"/>
      <c r="E14480" s="27"/>
      <c r="F14480" s="27"/>
      <c r="G14480" s="27"/>
      <c r="H14480" s="27"/>
      <c r="I14480" s="28"/>
    </row>
    <row r="14481" spans="1:9">
      <c r="A14481" s="4">
        <f>A14473+1</f>
        <v>1811</v>
      </c>
    </row>
    <row r="14482" spans="1:9">
      <c r="B14482" s="29" t="str">
        <f>VLOOKUP(B14488, 'DB    '!A:B, 2, FALSE)</f>
        <v xml:space="preserve"> </v>
      </c>
      <c r="C14482" s="10" t="str">
        <f>VLOOKUP(C14483, 'DB    '!$A:$B, 2, FALSE)</f>
        <v xml:space="preserve"> </v>
      </c>
      <c r="D14482" s="5" t="str">
        <f>VLOOKUP(C14483, 'DB    '!$A:$M, 4, FALSE)</f>
        <v xml:space="preserve"> </v>
      </c>
      <c r="E14482" s="5" t="str">
        <f>VLOOKUP(C14483, 'DB    '!$A:$M, 6, FALSE)</f>
        <v xml:space="preserve"> </v>
      </c>
      <c r="F14482" s="5" t="str">
        <f>VLOOKUP(C14483, 'DB    '!$A:$M, 8, FALSE)</f>
        <v xml:space="preserve"> </v>
      </c>
      <c r="G14482" s="5" t="str">
        <f>VLOOKUP(C14483, 'DB    '!$A:$M, 10, FALSE)</f>
        <v xml:space="preserve"> </v>
      </c>
      <c r="H14482" s="5" t="str">
        <f>VLOOKUP(C14483, 'DB    '!$A:$M, 12, FALSE)</f>
        <v xml:space="preserve"> </v>
      </c>
      <c r="I14482" s="32" t="str">
        <f>VLOOKUP(C14483, 'DB    '!$A:$M, 13, FALSE)</f>
        <v xml:space="preserve"> </v>
      </c>
    </row>
    <row r="14483" spans="1:9">
      <c r="B14483" s="30"/>
      <c r="C14483" s="11" t="str">
        <f>B14488</f>
        <v>.</v>
      </c>
      <c r="D14483" s="7" t="str">
        <f>VLOOKUP(C14483, 'DB    '!$A:$M, 3, FALSE)</f>
        <v xml:space="preserve"> </v>
      </c>
      <c r="E14483" s="7" t="str">
        <f>VLOOKUP(C14483, 'DB    '!$A:$M, 5, FALSE)</f>
        <v xml:space="preserve"> </v>
      </c>
      <c r="F14483" s="7" t="str">
        <f>VLOOKUP(C14483, 'DB    '!$A:$M, 7, FALSE)</f>
        <v xml:space="preserve"> </v>
      </c>
      <c r="G14483" s="7" t="str">
        <f>VLOOKUP(C14483, 'DB    '!$A:$M, 9, FALSE)</f>
        <v xml:space="preserve"> </v>
      </c>
      <c r="H14483" s="7" t="str">
        <f>VLOOKUP(C14483, 'DB    '!$A:$M, 11, FALSE)</f>
        <v xml:space="preserve"> </v>
      </c>
      <c r="I14483" s="32"/>
    </row>
    <row r="14484" spans="1:9">
      <c r="B14484" s="30"/>
      <c r="C14484" s="10" t="str">
        <f>VLOOKUP(C14485, 'DB    '!$A:$B, 2, FALSE)</f>
        <v xml:space="preserve"> </v>
      </c>
      <c r="D14484" s="5" t="str">
        <f>VLOOKUP(C14485, 'DB    '!$A:$M, 4, FALSE)</f>
        <v xml:space="preserve"> </v>
      </c>
      <c r="E14484" s="5" t="str">
        <f>VLOOKUP(C14485, 'DB    '!$A:$M, 6, FALSE)</f>
        <v xml:space="preserve"> </v>
      </c>
      <c r="F14484" s="5" t="str">
        <f>VLOOKUP(C14485, 'DB    '!$A:$M, 8, FALSE)</f>
        <v xml:space="preserve"> </v>
      </c>
      <c r="G14484" s="5" t="str">
        <f>VLOOKUP(C14485, 'DB    '!$A:$M, 10, FALSE)</f>
        <v xml:space="preserve"> </v>
      </c>
      <c r="H14484" s="5" t="str">
        <f>VLOOKUP(C14485, 'DB    '!$A:$M, 12, FALSE)</f>
        <v xml:space="preserve"> </v>
      </c>
      <c r="I14484" s="32" t="str">
        <f>VLOOKUP(C14485, 'DB    '!$A:$M, 13, FALSE)</f>
        <v xml:space="preserve"> </v>
      </c>
    </row>
    <row r="14485" spans="1:9">
      <c r="B14485" s="30"/>
      <c r="C14485" s="11" t="s">
        <v>16</v>
      </c>
      <c r="D14485" s="7" t="str">
        <f>VLOOKUP(C14485, 'DB    '!$A:$M, 3, FALSE)</f>
        <v xml:space="preserve"> </v>
      </c>
      <c r="E14485" s="7" t="str">
        <f>VLOOKUP(C14485, 'DB    '!$A:$M, 5, FALSE)</f>
        <v xml:space="preserve"> </v>
      </c>
      <c r="F14485" s="7" t="str">
        <f>VLOOKUP(C14485, 'DB    '!$A:$M, 7, FALSE)</f>
        <v xml:space="preserve"> </v>
      </c>
      <c r="G14485" s="7" t="str">
        <f>VLOOKUP(C14485, 'DB    '!$A:$M, 9, FALSE)</f>
        <v xml:space="preserve"> </v>
      </c>
      <c r="H14485" s="7" t="str">
        <f>VLOOKUP(C14485, 'DB    '!$A:$M, 11, FALSE)</f>
        <v xml:space="preserve"> </v>
      </c>
      <c r="I14485" s="32"/>
    </row>
    <row r="14486" spans="1:9">
      <c r="B14486" s="31"/>
      <c r="C14486" s="10" t="str">
        <f>VLOOKUP(C14487, 'DB    '!$A:$B, 2, FALSE)</f>
        <v xml:space="preserve"> </v>
      </c>
      <c r="D14486" s="5" t="str">
        <f>VLOOKUP(C14487, 'DB    '!$A:$M, 4, FALSE)</f>
        <v xml:space="preserve"> </v>
      </c>
      <c r="E14486" s="5" t="str">
        <f>VLOOKUP(C14487, 'DB    '!$A:$M, 6, FALSE)</f>
        <v xml:space="preserve"> </v>
      </c>
      <c r="F14486" s="5" t="str">
        <f>VLOOKUP(C14487, 'DB    '!$A:$M, 8, FALSE)</f>
        <v xml:space="preserve"> </v>
      </c>
      <c r="G14486" s="5" t="str">
        <f>VLOOKUP(C14487, 'DB    '!$A:$M, 10, FALSE)</f>
        <v xml:space="preserve"> </v>
      </c>
      <c r="H14486" s="5" t="str">
        <f>VLOOKUP(C14487, 'DB    '!$A:$M, 12, FALSE)</f>
        <v xml:space="preserve"> </v>
      </c>
      <c r="I14486" s="32" t="str">
        <f>VLOOKUP(C14487, 'DB    '!$A:$M, 13, FALSE)</f>
        <v xml:space="preserve"> </v>
      </c>
    </row>
    <row r="14487" spans="1:9">
      <c r="B14487" s="31"/>
      <c r="C14487" s="11" t="s">
        <v>16</v>
      </c>
      <c r="D14487" s="7" t="str">
        <f>VLOOKUP(C14487, 'DB    '!$A:$M, 3, FALSE)</f>
        <v xml:space="preserve"> </v>
      </c>
      <c r="E14487" s="7" t="str">
        <f>VLOOKUP(C14487, 'DB    '!$A:$M, 5, FALSE)</f>
        <v xml:space="preserve"> </v>
      </c>
      <c r="F14487" s="7" t="str">
        <f>VLOOKUP(C14487, 'DB    '!$A:$M, 7, FALSE)</f>
        <v xml:space="preserve"> </v>
      </c>
      <c r="G14487" s="7" t="str">
        <f>VLOOKUP(C14487, 'DB    '!$A:$M, 9, FALSE)</f>
        <v xml:space="preserve"> </v>
      </c>
      <c r="H14487" s="7" t="str">
        <f>VLOOKUP(C14487, 'DB    '!$A:$M, 11, FALSE)</f>
        <v xml:space="preserve"> </v>
      </c>
      <c r="I14487" s="32"/>
    </row>
    <row r="14488" spans="1:9">
      <c r="B14488" s="6" t="s">
        <v>16</v>
      </c>
      <c r="C14488" s="26"/>
      <c r="D14488" s="27"/>
      <c r="E14488" s="27"/>
      <c r="F14488" s="27"/>
      <c r="G14488" s="27"/>
      <c r="H14488" s="27"/>
      <c r="I14488" s="28"/>
    </row>
    <row r="14489" spans="1:9">
      <c r="A14489" s="4">
        <f>A14481+1</f>
        <v>1812</v>
      </c>
    </row>
    <row r="14490" spans="1:9">
      <c r="B14490" s="29" t="str">
        <f>VLOOKUP(B14496, 'DB    '!A:B, 2, FALSE)</f>
        <v xml:space="preserve"> </v>
      </c>
      <c r="C14490" s="10" t="str">
        <f>VLOOKUP(C14491, 'DB    '!$A:$B, 2, FALSE)</f>
        <v xml:space="preserve"> </v>
      </c>
      <c r="D14490" s="5" t="str">
        <f>VLOOKUP(C14491, 'DB    '!$A:$M, 4, FALSE)</f>
        <v xml:space="preserve"> </v>
      </c>
      <c r="E14490" s="5" t="str">
        <f>VLOOKUP(C14491, 'DB    '!$A:$M, 6, FALSE)</f>
        <v xml:space="preserve"> </v>
      </c>
      <c r="F14490" s="5" t="str">
        <f>VLOOKUP(C14491, 'DB    '!$A:$M, 8, FALSE)</f>
        <v xml:space="preserve"> </v>
      </c>
      <c r="G14490" s="5" t="str">
        <f>VLOOKUP(C14491, 'DB    '!$A:$M, 10, FALSE)</f>
        <v xml:space="preserve"> </v>
      </c>
      <c r="H14490" s="5" t="str">
        <f>VLOOKUP(C14491, 'DB    '!$A:$M, 12, FALSE)</f>
        <v xml:space="preserve"> </v>
      </c>
      <c r="I14490" s="32" t="str">
        <f>VLOOKUP(C14491, 'DB    '!$A:$M, 13, FALSE)</f>
        <v xml:space="preserve"> </v>
      </c>
    </row>
    <row r="14491" spans="1:9">
      <c r="B14491" s="30"/>
      <c r="C14491" s="11" t="str">
        <f>B14496</f>
        <v>.</v>
      </c>
      <c r="D14491" s="7" t="str">
        <f>VLOOKUP(C14491, 'DB    '!$A:$M, 3, FALSE)</f>
        <v xml:space="preserve"> </v>
      </c>
      <c r="E14491" s="7" t="str">
        <f>VLOOKUP(C14491, 'DB    '!$A:$M, 5, FALSE)</f>
        <v xml:space="preserve"> </v>
      </c>
      <c r="F14491" s="7" t="str">
        <f>VLOOKUP(C14491, 'DB    '!$A:$M, 7, FALSE)</f>
        <v xml:space="preserve"> </v>
      </c>
      <c r="G14491" s="7" t="str">
        <f>VLOOKUP(C14491, 'DB    '!$A:$M, 9, FALSE)</f>
        <v xml:space="preserve"> </v>
      </c>
      <c r="H14491" s="7" t="str">
        <f>VLOOKUP(C14491, 'DB    '!$A:$M, 11, FALSE)</f>
        <v xml:space="preserve"> </v>
      </c>
      <c r="I14491" s="32"/>
    </row>
    <row r="14492" spans="1:9">
      <c r="B14492" s="30"/>
      <c r="C14492" s="10" t="str">
        <f>VLOOKUP(C14493, 'DB    '!$A:$B, 2, FALSE)</f>
        <v xml:space="preserve"> </v>
      </c>
      <c r="D14492" s="5" t="str">
        <f>VLOOKUP(C14493, 'DB    '!$A:$M, 4, FALSE)</f>
        <v xml:space="preserve"> </v>
      </c>
      <c r="E14492" s="5" t="str">
        <f>VLOOKUP(C14493, 'DB    '!$A:$M, 6, FALSE)</f>
        <v xml:space="preserve"> </v>
      </c>
      <c r="F14492" s="5" t="str">
        <f>VLOOKUP(C14493, 'DB    '!$A:$M, 8, FALSE)</f>
        <v xml:space="preserve"> </v>
      </c>
      <c r="G14492" s="5" t="str">
        <f>VLOOKUP(C14493, 'DB    '!$A:$M, 10, FALSE)</f>
        <v xml:space="preserve"> </v>
      </c>
      <c r="H14492" s="5" t="str">
        <f>VLOOKUP(C14493, 'DB    '!$A:$M, 12, FALSE)</f>
        <v xml:space="preserve"> </v>
      </c>
      <c r="I14492" s="32" t="str">
        <f>VLOOKUP(C14493, 'DB    '!$A:$M, 13, FALSE)</f>
        <v xml:space="preserve"> </v>
      </c>
    </row>
    <row r="14493" spans="1:9">
      <c r="B14493" s="30"/>
      <c r="C14493" s="11" t="s">
        <v>16</v>
      </c>
      <c r="D14493" s="7" t="str">
        <f>VLOOKUP(C14493, 'DB    '!$A:$M, 3, FALSE)</f>
        <v xml:space="preserve"> </v>
      </c>
      <c r="E14493" s="7" t="str">
        <f>VLOOKUP(C14493, 'DB    '!$A:$M, 5, FALSE)</f>
        <v xml:space="preserve"> </v>
      </c>
      <c r="F14493" s="7" t="str">
        <f>VLOOKUP(C14493, 'DB    '!$A:$M, 7, FALSE)</f>
        <v xml:space="preserve"> </v>
      </c>
      <c r="G14493" s="7" t="str">
        <f>VLOOKUP(C14493, 'DB    '!$A:$M, 9, FALSE)</f>
        <v xml:space="preserve"> </v>
      </c>
      <c r="H14493" s="7" t="str">
        <f>VLOOKUP(C14493, 'DB    '!$A:$M, 11, FALSE)</f>
        <v xml:space="preserve"> </v>
      </c>
      <c r="I14493" s="32"/>
    </row>
    <row r="14494" spans="1:9">
      <c r="B14494" s="31"/>
      <c r="C14494" s="10" t="str">
        <f>VLOOKUP(C14495, 'DB    '!$A:$B, 2, FALSE)</f>
        <v xml:space="preserve"> </v>
      </c>
      <c r="D14494" s="5" t="str">
        <f>VLOOKUP(C14495, 'DB    '!$A:$M, 4, FALSE)</f>
        <v xml:space="preserve"> </v>
      </c>
      <c r="E14494" s="5" t="str">
        <f>VLOOKUP(C14495, 'DB    '!$A:$M, 6, FALSE)</f>
        <v xml:space="preserve"> </v>
      </c>
      <c r="F14494" s="5" t="str">
        <f>VLOOKUP(C14495, 'DB    '!$A:$M, 8, FALSE)</f>
        <v xml:space="preserve"> </v>
      </c>
      <c r="G14494" s="5" t="str">
        <f>VLOOKUP(C14495, 'DB    '!$A:$M, 10, FALSE)</f>
        <v xml:space="preserve"> </v>
      </c>
      <c r="H14494" s="5" t="str">
        <f>VLOOKUP(C14495, 'DB    '!$A:$M, 12, FALSE)</f>
        <v xml:space="preserve"> </v>
      </c>
      <c r="I14494" s="32" t="str">
        <f>VLOOKUP(C14495, 'DB    '!$A:$M, 13, FALSE)</f>
        <v xml:space="preserve"> </v>
      </c>
    </row>
    <row r="14495" spans="1:9">
      <c r="B14495" s="31"/>
      <c r="C14495" s="11" t="s">
        <v>16</v>
      </c>
      <c r="D14495" s="7" t="str">
        <f>VLOOKUP(C14495, 'DB    '!$A:$M, 3, FALSE)</f>
        <v xml:space="preserve"> </v>
      </c>
      <c r="E14495" s="7" t="str">
        <f>VLOOKUP(C14495, 'DB    '!$A:$M, 5, FALSE)</f>
        <v xml:space="preserve"> </v>
      </c>
      <c r="F14495" s="7" t="str">
        <f>VLOOKUP(C14495, 'DB    '!$A:$M, 7, FALSE)</f>
        <v xml:space="preserve"> </v>
      </c>
      <c r="G14495" s="7" t="str">
        <f>VLOOKUP(C14495, 'DB    '!$A:$M, 9, FALSE)</f>
        <v xml:space="preserve"> </v>
      </c>
      <c r="H14495" s="7" t="str">
        <f>VLOOKUP(C14495, 'DB    '!$A:$M, 11, FALSE)</f>
        <v xml:space="preserve"> </v>
      </c>
      <c r="I14495" s="32"/>
    </row>
    <row r="14496" spans="1:9">
      <c r="B14496" s="6" t="s">
        <v>16</v>
      </c>
      <c r="C14496" s="26"/>
      <c r="D14496" s="27"/>
      <c r="E14496" s="27"/>
      <c r="F14496" s="27"/>
      <c r="G14496" s="27"/>
      <c r="H14496" s="27"/>
      <c r="I14496" s="28"/>
    </row>
    <row r="14497" spans="1:9">
      <c r="A14497" s="4">
        <f>A14489+1</f>
        <v>1813</v>
      </c>
    </row>
    <row r="14498" spans="1:9">
      <c r="B14498" s="29" t="str">
        <f>VLOOKUP(B14504, 'DB    '!A:B, 2, FALSE)</f>
        <v xml:space="preserve"> </v>
      </c>
      <c r="C14498" s="10" t="str">
        <f>VLOOKUP(C14499, 'DB    '!$A:$B, 2, FALSE)</f>
        <v xml:space="preserve"> </v>
      </c>
      <c r="D14498" s="5" t="str">
        <f>VLOOKUP(C14499, 'DB    '!$A:$M, 4, FALSE)</f>
        <v xml:space="preserve"> </v>
      </c>
      <c r="E14498" s="5" t="str">
        <f>VLOOKUP(C14499, 'DB    '!$A:$M, 6, FALSE)</f>
        <v xml:space="preserve"> </v>
      </c>
      <c r="F14498" s="5" t="str">
        <f>VLOOKUP(C14499, 'DB    '!$A:$M, 8, FALSE)</f>
        <v xml:space="preserve"> </v>
      </c>
      <c r="G14498" s="5" t="str">
        <f>VLOOKUP(C14499, 'DB    '!$A:$M, 10, FALSE)</f>
        <v xml:space="preserve"> </v>
      </c>
      <c r="H14498" s="5" t="str">
        <f>VLOOKUP(C14499, 'DB    '!$A:$M, 12, FALSE)</f>
        <v xml:space="preserve"> </v>
      </c>
      <c r="I14498" s="32" t="str">
        <f>VLOOKUP(C14499, 'DB    '!$A:$M, 13, FALSE)</f>
        <v xml:space="preserve"> </v>
      </c>
    </row>
    <row r="14499" spans="1:9">
      <c r="B14499" s="30"/>
      <c r="C14499" s="11" t="str">
        <f>B14504</f>
        <v>.</v>
      </c>
      <c r="D14499" s="7" t="str">
        <f>VLOOKUP(C14499, 'DB    '!$A:$M, 3, FALSE)</f>
        <v xml:space="preserve"> </v>
      </c>
      <c r="E14499" s="7" t="str">
        <f>VLOOKUP(C14499, 'DB    '!$A:$M, 5, FALSE)</f>
        <v xml:space="preserve"> </v>
      </c>
      <c r="F14499" s="7" t="str">
        <f>VLOOKUP(C14499, 'DB    '!$A:$M, 7, FALSE)</f>
        <v xml:space="preserve"> </v>
      </c>
      <c r="G14499" s="7" t="str">
        <f>VLOOKUP(C14499, 'DB    '!$A:$M, 9, FALSE)</f>
        <v xml:space="preserve"> </v>
      </c>
      <c r="H14499" s="7" t="str">
        <f>VLOOKUP(C14499, 'DB    '!$A:$M, 11, FALSE)</f>
        <v xml:space="preserve"> </v>
      </c>
      <c r="I14499" s="32"/>
    </row>
    <row r="14500" spans="1:9">
      <c r="B14500" s="30"/>
      <c r="C14500" s="10" t="str">
        <f>VLOOKUP(C14501, 'DB    '!$A:$B, 2, FALSE)</f>
        <v xml:space="preserve"> </v>
      </c>
      <c r="D14500" s="5" t="str">
        <f>VLOOKUP(C14501, 'DB    '!$A:$M, 4, FALSE)</f>
        <v xml:space="preserve"> </v>
      </c>
      <c r="E14500" s="5" t="str">
        <f>VLOOKUP(C14501, 'DB    '!$A:$M, 6, FALSE)</f>
        <v xml:space="preserve"> </v>
      </c>
      <c r="F14500" s="5" t="str">
        <f>VLOOKUP(C14501, 'DB    '!$A:$M, 8, FALSE)</f>
        <v xml:space="preserve"> </v>
      </c>
      <c r="G14500" s="5" t="str">
        <f>VLOOKUP(C14501, 'DB    '!$A:$M, 10, FALSE)</f>
        <v xml:space="preserve"> </v>
      </c>
      <c r="H14500" s="5" t="str">
        <f>VLOOKUP(C14501, 'DB    '!$A:$M, 12, FALSE)</f>
        <v xml:space="preserve"> </v>
      </c>
      <c r="I14500" s="32" t="str">
        <f>VLOOKUP(C14501, 'DB    '!$A:$M, 13, FALSE)</f>
        <v xml:space="preserve"> </v>
      </c>
    </row>
    <row r="14501" spans="1:9">
      <c r="B14501" s="30"/>
      <c r="C14501" s="11" t="s">
        <v>16</v>
      </c>
      <c r="D14501" s="7" t="str">
        <f>VLOOKUP(C14501, 'DB    '!$A:$M, 3, FALSE)</f>
        <v xml:space="preserve"> </v>
      </c>
      <c r="E14501" s="7" t="str">
        <f>VLOOKUP(C14501, 'DB    '!$A:$M, 5, FALSE)</f>
        <v xml:space="preserve"> </v>
      </c>
      <c r="F14501" s="7" t="str">
        <f>VLOOKUP(C14501, 'DB    '!$A:$M, 7, FALSE)</f>
        <v xml:space="preserve"> </v>
      </c>
      <c r="G14501" s="7" t="str">
        <f>VLOOKUP(C14501, 'DB    '!$A:$M, 9, FALSE)</f>
        <v xml:space="preserve"> </v>
      </c>
      <c r="H14501" s="7" t="str">
        <f>VLOOKUP(C14501, 'DB    '!$A:$M, 11, FALSE)</f>
        <v xml:space="preserve"> </v>
      </c>
      <c r="I14501" s="32"/>
    </row>
    <row r="14502" spans="1:9">
      <c r="B14502" s="31"/>
      <c r="C14502" s="10" t="str">
        <f>VLOOKUP(C14503, 'DB    '!$A:$B, 2, FALSE)</f>
        <v xml:space="preserve"> </v>
      </c>
      <c r="D14502" s="5" t="str">
        <f>VLOOKUP(C14503, 'DB    '!$A:$M, 4, FALSE)</f>
        <v xml:space="preserve"> </v>
      </c>
      <c r="E14502" s="5" t="str">
        <f>VLOOKUP(C14503, 'DB    '!$A:$M, 6, FALSE)</f>
        <v xml:space="preserve"> </v>
      </c>
      <c r="F14502" s="5" t="str">
        <f>VLOOKUP(C14503, 'DB    '!$A:$M, 8, FALSE)</f>
        <v xml:space="preserve"> </v>
      </c>
      <c r="G14502" s="5" t="str">
        <f>VLOOKUP(C14503, 'DB    '!$A:$M, 10, FALSE)</f>
        <v xml:space="preserve"> </v>
      </c>
      <c r="H14502" s="5" t="str">
        <f>VLOOKUP(C14503, 'DB    '!$A:$M, 12, FALSE)</f>
        <v xml:space="preserve"> </v>
      </c>
      <c r="I14502" s="32" t="str">
        <f>VLOOKUP(C14503, 'DB    '!$A:$M, 13, FALSE)</f>
        <v xml:space="preserve"> </v>
      </c>
    </row>
    <row r="14503" spans="1:9">
      <c r="B14503" s="31"/>
      <c r="C14503" s="11" t="s">
        <v>16</v>
      </c>
      <c r="D14503" s="7" t="str">
        <f>VLOOKUP(C14503, 'DB    '!$A:$M, 3, FALSE)</f>
        <v xml:space="preserve"> </v>
      </c>
      <c r="E14503" s="7" t="str">
        <f>VLOOKUP(C14503, 'DB    '!$A:$M, 5, FALSE)</f>
        <v xml:space="preserve"> </v>
      </c>
      <c r="F14503" s="7" t="str">
        <f>VLOOKUP(C14503, 'DB    '!$A:$M, 7, FALSE)</f>
        <v xml:space="preserve"> </v>
      </c>
      <c r="G14503" s="7" t="str">
        <f>VLOOKUP(C14503, 'DB    '!$A:$M, 9, FALSE)</f>
        <v xml:space="preserve"> </v>
      </c>
      <c r="H14503" s="7" t="str">
        <f>VLOOKUP(C14503, 'DB    '!$A:$M, 11, FALSE)</f>
        <v xml:space="preserve"> </v>
      </c>
      <c r="I14503" s="32"/>
    </row>
    <row r="14504" spans="1:9">
      <c r="B14504" s="6" t="s">
        <v>16</v>
      </c>
      <c r="C14504" s="26"/>
      <c r="D14504" s="27"/>
      <c r="E14504" s="27"/>
      <c r="F14504" s="27"/>
      <c r="G14504" s="27"/>
      <c r="H14504" s="27"/>
      <c r="I14504" s="28"/>
    </row>
    <row r="14505" spans="1:9">
      <c r="A14505" s="4">
        <f>A14497+1</f>
        <v>1814</v>
      </c>
    </row>
    <row r="14506" spans="1:9">
      <c r="B14506" s="29" t="str">
        <f>VLOOKUP(B14512, 'DB    '!A:B, 2, FALSE)</f>
        <v xml:space="preserve"> </v>
      </c>
      <c r="C14506" s="10" t="str">
        <f>VLOOKUP(C14507, 'DB    '!$A:$B, 2, FALSE)</f>
        <v xml:space="preserve"> </v>
      </c>
      <c r="D14506" s="5" t="str">
        <f>VLOOKUP(C14507, 'DB    '!$A:$M, 4, FALSE)</f>
        <v xml:space="preserve"> </v>
      </c>
      <c r="E14506" s="5" t="str">
        <f>VLOOKUP(C14507, 'DB    '!$A:$M, 6, FALSE)</f>
        <v xml:space="preserve"> </v>
      </c>
      <c r="F14506" s="5" t="str">
        <f>VLOOKUP(C14507, 'DB    '!$A:$M, 8, FALSE)</f>
        <v xml:space="preserve"> </v>
      </c>
      <c r="G14506" s="5" t="str">
        <f>VLOOKUP(C14507, 'DB    '!$A:$M, 10, FALSE)</f>
        <v xml:space="preserve"> </v>
      </c>
      <c r="H14506" s="5" t="str">
        <f>VLOOKUP(C14507, 'DB    '!$A:$M, 12, FALSE)</f>
        <v xml:space="preserve"> </v>
      </c>
      <c r="I14506" s="32" t="str">
        <f>VLOOKUP(C14507, 'DB    '!$A:$M, 13, FALSE)</f>
        <v xml:space="preserve"> </v>
      </c>
    </row>
    <row r="14507" spans="1:9">
      <c r="B14507" s="30"/>
      <c r="C14507" s="11" t="str">
        <f>B14512</f>
        <v>.</v>
      </c>
      <c r="D14507" s="7" t="str">
        <f>VLOOKUP(C14507, 'DB    '!$A:$M, 3, FALSE)</f>
        <v xml:space="preserve"> </v>
      </c>
      <c r="E14507" s="7" t="str">
        <f>VLOOKUP(C14507, 'DB    '!$A:$M, 5, FALSE)</f>
        <v xml:space="preserve"> </v>
      </c>
      <c r="F14507" s="7" t="str">
        <f>VLOOKUP(C14507, 'DB    '!$A:$M, 7, FALSE)</f>
        <v xml:space="preserve"> </v>
      </c>
      <c r="G14507" s="7" t="str">
        <f>VLOOKUP(C14507, 'DB    '!$A:$M, 9, FALSE)</f>
        <v xml:space="preserve"> </v>
      </c>
      <c r="H14507" s="7" t="str">
        <f>VLOOKUP(C14507, 'DB    '!$A:$M, 11, FALSE)</f>
        <v xml:space="preserve"> </v>
      </c>
      <c r="I14507" s="32"/>
    </row>
    <row r="14508" spans="1:9">
      <c r="B14508" s="30"/>
      <c r="C14508" s="10" t="str">
        <f>VLOOKUP(C14509, 'DB    '!$A:$B, 2, FALSE)</f>
        <v xml:space="preserve"> </v>
      </c>
      <c r="D14508" s="5" t="str">
        <f>VLOOKUP(C14509, 'DB    '!$A:$M, 4, FALSE)</f>
        <v xml:space="preserve"> </v>
      </c>
      <c r="E14508" s="5" t="str">
        <f>VLOOKUP(C14509, 'DB    '!$A:$M, 6, FALSE)</f>
        <v xml:space="preserve"> </v>
      </c>
      <c r="F14508" s="5" t="str">
        <f>VLOOKUP(C14509, 'DB    '!$A:$M, 8, FALSE)</f>
        <v xml:space="preserve"> </v>
      </c>
      <c r="G14508" s="5" t="str">
        <f>VLOOKUP(C14509, 'DB    '!$A:$M, 10, FALSE)</f>
        <v xml:space="preserve"> </v>
      </c>
      <c r="H14508" s="5" t="str">
        <f>VLOOKUP(C14509, 'DB    '!$A:$M, 12, FALSE)</f>
        <v xml:space="preserve"> </v>
      </c>
      <c r="I14508" s="32" t="str">
        <f>VLOOKUP(C14509, 'DB    '!$A:$M, 13, FALSE)</f>
        <v xml:space="preserve"> </v>
      </c>
    </row>
    <row r="14509" spans="1:9">
      <c r="B14509" s="30"/>
      <c r="C14509" s="11" t="s">
        <v>16</v>
      </c>
      <c r="D14509" s="7" t="str">
        <f>VLOOKUP(C14509, 'DB    '!$A:$M, 3, FALSE)</f>
        <v xml:space="preserve"> </v>
      </c>
      <c r="E14509" s="7" t="str">
        <f>VLOOKUP(C14509, 'DB    '!$A:$M, 5, FALSE)</f>
        <v xml:space="preserve"> </v>
      </c>
      <c r="F14509" s="7" t="str">
        <f>VLOOKUP(C14509, 'DB    '!$A:$M, 7, FALSE)</f>
        <v xml:space="preserve"> </v>
      </c>
      <c r="G14509" s="7" t="str">
        <f>VLOOKUP(C14509, 'DB    '!$A:$M, 9, FALSE)</f>
        <v xml:space="preserve"> </v>
      </c>
      <c r="H14509" s="7" t="str">
        <f>VLOOKUP(C14509, 'DB    '!$A:$M, 11, FALSE)</f>
        <v xml:space="preserve"> </v>
      </c>
      <c r="I14509" s="32"/>
    </row>
    <row r="14510" spans="1:9">
      <c r="B14510" s="31"/>
      <c r="C14510" s="10" t="str">
        <f>VLOOKUP(C14511, 'DB    '!$A:$B, 2, FALSE)</f>
        <v xml:space="preserve"> </v>
      </c>
      <c r="D14510" s="5" t="str">
        <f>VLOOKUP(C14511, 'DB    '!$A:$M, 4, FALSE)</f>
        <v xml:space="preserve"> </v>
      </c>
      <c r="E14510" s="5" t="str">
        <f>VLOOKUP(C14511, 'DB    '!$A:$M, 6, FALSE)</f>
        <v xml:space="preserve"> </v>
      </c>
      <c r="F14510" s="5" t="str">
        <f>VLOOKUP(C14511, 'DB    '!$A:$M, 8, FALSE)</f>
        <v xml:space="preserve"> </v>
      </c>
      <c r="G14510" s="5" t="str">
        <f>VLOOKUP(C14511, 'DB    '!$A:$M, 10, FALSE)</f>
        <v xml:space="preserve"> </v>
      </c>
      <c r="H14510" s="5" t="str">
        <f>VLOOKUP(C14511, 'DB    '!$A:$M, 12, FALSE)</f>
        <v xml:space="preserve"> </v>
      </c>
      <c r="I14510" s="32" t="str">
        <f>VLOOKUP(C14511, 'DB    '!$A:$M, 13, FALSE)</f>
        <v xml:space="preserve"> </v>
      </c>
    </row>
    <row r="14511" spans="1:9">
      <c r="B14511" s="31"/>
      <c r="C14511" s="11" t="s">
        <v>16</v>
      </c>
      <c r="D14511" s="7" t="str">
        <f>VLOOKUP(C14511, 'DB    '!$A:$M, 3, FALSE)</f>
        <v xml:space="preserve"> </v>
      </c>
      <c r="E14511" s="7" t="str">
        <f>VLOOKUP(C14511, 'DB    '!$A:$M, 5, FALSE)</f>
        <v xml:space="preserve"> </v>
      </c>
      <c r="F14511" s="7" t="str">
        <f>VLOOKUP(C14511, 'DB    '!$A:$M, 7, FALSE)</f>
        <v xml:space="preserve"> </v>
      </c>
      <c r="G14511" s="7" t="str">
        <f>VLOOKUP(C14511, 'DB    '!$A:$M, 9, FALSE)</f>
        <v xml:space="preserve"> </v>
      </c>
      <c r="H14511" s="7" t="str">
        <f>VLOOKUP(C14511, 'DB    '!$A:$M, 11, FALSE)</f>
        <v xml:space="preserve"> </v>
      </c>
      <c r="I14511" s="32"/>
    </row>
    <row r="14512" spans="1:9">
      <c r="B14512" s="6" t="s">
        <v>16</v>
      </c>
      <c r="C14512" s="26"/>
      <c r="D14512" s="27"/>
      <c r="E14512" s="27"/>
      <c r="F14512" s="27"/>
      <c r="G14512" s="27"/>
      <c r="H14512" s="27"/>
      <c r="I14512" s="28"/>
    </row>
    <row r="14513" spans="1:9">
      <c r="A14513" s="4">
        <f>A14505+1</f>
        <v>1815</v>
      </c>
    </row>
    <row r="14514" spans="1:9">
      <c r="B14514" s="29" t="str">
        <f>VLOOKUP(B14520, 'DB    '!A:B, 2, FALSE)</f>
        <v xml:space="preserve"> </v>
      </c>
      <c r="C14514" s="10" t="str">
        <f>VLOOKUP(C14515, 'DB    '!$A:$B, 2, FALSE)</f>
        <v xml:space="preserve"> </v>
      </c>
      <c r="D14514" s="5" t="str">
        <f>VLOOKUP(C14515, 'DB    '!$A:$M, 4, FALSE)</f>
        <v xml:space="preserve"> </v>
      </c>
      <c r="E14514" s="5" t="str">
        <f>VLOOKUP(C14515, 'DB    '!$A:$M, 6, FALSE)</f>
        <v xml:space="preserve"> </v>
      </c>
      <c r="F14514" s="5" t="str">
        <f>VLOOKUP(C14515, 'DB    '!$A:$M, 8, FALSE)</f>
        <v xml:space="preserve"> </v>
      </c>
      <c r="G14514" s="5" t="str">
        <f>VLOOKUP(C14515, 'DB    '!$A:$M, 10, FALSE)</f>
        <v xml:space="preserve"> </v>
      </c>
      <c r="H14514" s="5" t="str">
        <f>VLOOKUP(C14515, 'DB    '!$A:$M, 12, FALSE)</f>
        <v xml:space="preserve"> </v>
      </c>
      <c r="I14514" s="32" t="str">
        <f>VLOOKUP(C14515, 'DB    '!$A:$M, 13, FALSE)</f>
        <v xml:space="preserve"> </v>
      </c>
    </row>
    <row r="14515" spans="1:9">
      <c r="B14515" s="30"/>
      <c r="C14515" s="11" t="str">
        <f>B14520</f>
        <v>.</v>
      </c>
      <c r="D14515" s="7" t="str">
        <f>VLOOKUP(C14515, 'DB    '!$A:$M, 3, FALSE)</f>
        <v xml:space="preserve"> </v>
      </c>
      <c r="E14515" s="7" t="str">
        <f>VLOOKUP(C14515, 'DB    '!$A:$M, 5, FALSE)</f>
        <v xml:space="preserve"> </v>
      </c>
      <c r="F14515" s="7" t="str">
        <f>VLOOKUP(C14515, 'DB    '!$A:$M, 7, FALSE)</f>
        <v xml:space="preserve"> </v>
      </c>
      <c r="G14515" s="7" t="str">
        <f>VLOOKUP(C14515, 'DB    '!$A:$M, 9, FALSE)</f>
        <v xml:space="preserve"> </v>
      </c>
      <c r="H14515" s="7" t="str">
        <f>VLOOKUP(C14515, 'DB    '!$A:$M, 11, FALSE)</f>
        <v xml:space="preserve"> </v>
      </c>
      <c r="I14515" s="32"/>
    </row>
    <row r="14516" spans="1:9">
      <c r="B14516" s="30"/>
      <c r="C14516" s="10" t="str">
        <f>VLOOKUP(C14517, 'DB    '!$A:$B, 2, FALSE)</f>
        <v xml:space="preserve"> </v>
      </c>
      <c r="D14516" s="5" t="str">
        <f>VLOOKUP(C14517, 'DB    '!$A:$M, 4, FALSE)</f>
        <v xml:space="preserve"> </v>
      </c>
      <c r="E14516" s="5" t="str">
        <f>VLOOKUP(C14517, 'DB    '!$A:$M, 6, FALSE)</f>
        <v xml:space="preserve"> </v>
      </c>
      <c r="F14516" s="5" t="str">
        <f>VLOOKUP(C14517, 'DB    '!$A:$M, 8, FALSE)</f>
        <v xml:space="preserve"> </v>
      </c>
      <c r="G14516" s="5" t="str">
        <f>VLOOKUP(C14517, 'DB    '!$A:$M, 10, FALSE)</f>
        <v xml:space="preserve"> </v>
      </c>
      <c r="H14516" s="5" t="str">
        <f>VLOOKUP(C14517, 'DB    '!$A:$M, 12, FALSE)</f>
        <v xml:space="preserve"> </v>
      </c>
      <c r="I14516" s="32" t="str">
        <f>VLOOKUP(C14517, 'DB    '!$A:$M, 13, FALSE)</f>
        <v xml:space="preserve"> </v>
      </c>
    </row>
    <row r="14517" spans="1:9">
      <c r="B14517" s="30"/>
      <c r="C14517" s="11" t="s">
        <v>16</v>
      </c>
      <c r="D14517" s="7" t="str">
        <f>VLOOKUP(C14517, 'DB    '!$A:$M, 3, FALSE)</f>
        <v xml:space="preserve"> </v>
      </c>
      <c r="E14517" s="7" t="str">
        <f>VLOOKUP(C14517, 'DB    '!$A:$M, 5, FALSE)</f>
        <v xml:space="preserve"> </v>
      </c>
      <c r="F14517" s="7" t="str">
        <f>VLOOKUP(C14517, 'DB    '!$A:$M, 7, FALSE)</f>
        <v xml:space="preserve"> </v>
      </c>
      <c r="G14517" s="7" t="str">
        <f>VLOOKUP(C14517, 'DB    '!$A:$M, 9, FALSE)</f>
        <v xml:space="preserve"> </v>
      </c>
      <c r="H14517" s="7" t="str">
        <f>VLOOKUP(C14517, 'DB    '!$A:$M, 11, FALSE)</f>
        <v xml:space="preserve"> </v>
      </c>
      <c r="I14517" s="32"/>
    </row>
    <row r="14518" spans="1:9">
      <c r="B14518" s="31"/>
      <c r="C14518" s="10" t="str">
        <f>VLOOKUP(C14519, 'DB    '!$A:$B, 2, FALSE)</f>
        <v xml:space="preserve"> </v>
      </c>
      <c r="D14518" s="5" t="str">
        <f>VLOOKUP(C14519, 'DB    '!$A:$M, 4, FALSE)</f>
        <v xml:space="preserve"> </v>
      </c>
      <c r="E14518" s="5" t="str">
        <f>VLOOKUP(C14519, 'DB    '!$A:$M, 6, FALSE)</f>
        <v xml:space="preserve"> </v>
      </c>
      <c r="F14518" s="5" t="str">
        <f>VLOOKUP(C14519, 'DB    '!$A:$M, 8, FALSE)</f>
        <v xml:space="preserve"> </v>
      </c>
      <c r="G14518" s="5" t="str">
        <f>VLOOKUP(C14519, 'DB    '!$A:$M, 10, FALSE)</f>
        <v xml:space="preserve"> </v>
      </c>
      <c r="H14518" s="5" t="str">
        <f>VLOOKUP(C14519, 'DB    '!$A:$M, 12, FALSE)</f>
        <v xml:space="preserve"> </v>
      </c>
      <c r="I14518" s="32" t="str">
        <f>VLOOKUP(C14519, 'DB    '!$A:$M, 13, FALSE)</f>
        <v xml:space="preserve"> </v>
      </c>
    </row>
    <row r="14519" spans="1:9">
      <c r="B14519" s="31"/>
      <c r="C14519" s="11" t="s">
        <v>16</v>
      </c>
      <c r="D14519" s="7" t="str">
        <f>VLOOKUP(C14519, 'DB    '!$A:$M, 3, FALSE)</f>
        <v xml:space="preserve"> </v>
      </c>
      <c r="E14519" s="7" t="str">
        <f>VLOOKUP(C14519, 'DB    '!$A:$M, 5, FALSE)</f>
        <v xml:space="preserve"> </v>
      </c>
      <c r="F14519" s="7" t="str">
        <f>VLOOKUP(C14519, 'DB    '!$A:$M, 7, FALSE)</f>
        <v xml:space="preserve"> </v>
      </c>
      <c r="G14519" s="7" t="str">
        <f>VLOOKUP(C14519, 'DB    '!$A:$M, 9, FALSE)</f>
        <v xml:space="preserve"> </v>
      </c>
      <c r="H14519" s="7" t="str">
        <f>VLOOKUP(C14519, 'DB    '!$A:$M, 11, FALSE)</f>
        <v xml:space="preserve"> </v>
      </c>
      <c r="I14519" s="32"/>
    </row>
    <row r="14520" spans="1:9">
      <c r="B14520" s="6" t="s">
        <v>16</v>
      </c>
      <c r="C14520" s="26"/>
      <c r="D14520" s="27"/>
      <c r="E14520" s="27"/>
      <c r="F14520" s="27"/>
      <c r="G14520" s="27"/>
      <c r="H14520" s="27"/>
      <c r="I14520" s="28"/>
    </row>
    <row r="14521" spans="1:9">
      <c r="A14521" s="4">
        <f>A14513+1</f>
        <v>1816</v>
      </c>
    </row>
    <row r="14522" spans="1:9">
      <c r="B14522" s="29" t="str">
        <f>VLOOKUP(B14528, 'DB    '!A:B, 2, FALSE)</f>
        <v xml:space="preserve"> </v>
      </c>
      <c r="C14522" s="10" t="str">
        <f>VLOOKUP(C14523, 'DB    '!$A:$B, 2, FALSE)</f>
        <v xml:space="preserve"> </v>
      </c>
      <c r="D14522" s="5" t="str">
        <f>VLOOKUP(C14523, 'DB    '!$A:$M, 4, FALSE)</f>
        <v xml:space="preserve"> </v>
      </c>
      <c r="E14522" s="5" t="str">
        <f>VLOOKUP(C14523, 'DB    '!$A:$M, 6, FALSE)</f>
        <v xml:space="preserve"> </v>
      </c>
      <c r="F14522" s="5" t="str">
        <f>VLOOKUP(C14523, 'DB    '!$A:$M, 8, FALSE)</f>
        <v xml:space="preserve"> </v>
      </c>
      <c r="G14522" s="5" t="str">
        <f>VLOOKUP(C14523, 'DB    '!$A:$M, 10, FALSE)</f>
        <v xml:space="preserve"> </v>
      </c>
      <c r="H14522" s="5" t="str">
        <f>VLOOKUP(C14523, 'DB    '!$A:$M, 12, FALSE)</f>
        <v xml:space="preserve"> </v>
      </c>
      <c r="I14522" s="32" t="str">
        <f>VLOOKUP(C14523, 'DB    '!$A:$M, 13, FALSE)</f>
        <v xml:space="preserve"> </v>
      </c>
    </row>
    <row r="14523" spans="1:9">
      <c r="B14523" s="30"/>
      <c r="C14523" s="11" t="str">
        <f>B14528</f>
        <v>.</v>
      </c>
      <c r="D14523" s="7" t="str">
        <f>VLOOKUP(C14523, 'DB    '!$A:$M, 3, FALSE)</f>
        <v xml:space="preserve"> </v>
      </c>
      <c r="E14523" s="7" t="str">
        <f>VLOOKUP(C14523, 'DB    '!$A:$M, 5, FALSE)</f>
        <v xml:space="preserve"> </v>
      </c>
      <c r="F14523" s="7" t="str">
        <f>VLOOKUP(C14523, 'DB    '!$A:$M, 7, FALSE)</f>
        <v xml:space="preserve"> </v>
      </c>
      <c r="G14523" s="7" t="str">
        <f>VLOOKUP(C14523, 'DB    '!$A:$M, 9, FALSE)</f>
        <v xml:space="preserve"> </v>
      </c>
      <c r="H14523" s="7" t="str">
        <f>VLOOKUP(C14523, 'DB    '!$A:$M, 11, FALSE)</f>
        <v xml:space="preserve"> </v>
      </c>
      <c r="I14523" s="32"/>
    </row>
    <row r="14524" spans="1:9">
      <c r="B14524" s="30"/>
      <c r="C14524" s="10" t="str">
        <f>VLOOKUP(C14525, 'DB    '!$A:$B, 2, FALSE)</f>
        <v xml:space="preserve"> </v>
      </c>
      <c r="D14524" s="5" t="str">
        <f>VLOOKUP(C14525, 'DB    '!$A:$M, 4, FALSE)</f>
        <v xml:space="preserve"> </v>
      </c>
      <c r="E14524" s="5" t="str">
        <f>VLOOKUP(C14525, 'DB    '!$A:$M, 6, FALSE)</f>
        <v xml:space="preserve"> </v>
      </c>
      <c r="F14524" s="5" t="str">
        <f>VLOOKUP(C14525, 'DB    '!$A:$M, 8, FALSE)</f>
        <v xml:space="preserve"> </v>
      </c>
      <c r="G14524" s="5" t="str">
        <f>VLOOKUP(C14525, 'DB    '!$A:$M, 10, FALSE)</f>
        <v xml:space="preserve"> </v>
      </c>
      <c r="H14524" s="5" t="str">
        <f>VLOOKUP(C14525, 'DB    '!$A:$M, 12, FALSE)</f>
        <v xml:space="preserve"> </v>
      </c>
      <c r="I14524" s="32" t="str">
        <f>VLOOKUP(C14525, 'DB    '!$A:$M, 13, FALSE)</f>
        <v xml:space="preserve"> </v>
      </c>
    </row>
    <row r="14525" spans="1:9">
      <c r="B14525" s="30"/>
      <c r="C14525" s="11" t="s">
        <v>16</v>
      </c>
      <c r="D14525" s="7" t="str">
        <f>VLOOKUP(C14525, 'DB    '!$A:$M, 3, FALSE)</f>
        <v xml:space="preserve"> </v>
      </c>
      <c r="E14525" s="7" t="str">
        <f>VLOOKUP(C14525, 'DB    '!$A:$M, 5, FALSE)</f>
        <v xml:space="preserve"> </v>
      </c>
      <c r="F14525" s="7" t="str">
        <f>VLOOKUP(C14525, 'DB    '!$A:$M, 7, FALSE)</f>
        <v xml:space="preserve"> </v>
      </c>
      <c r="G14525" s="7" t="str">
        <f>VLOOKUP(C14525, 'DB    '!$A:$M, 9, FALSE)</f>
        <v xml:space="preserve"> </v>
      </c>
      <c r="H14525" s="7" t="str">
        <f>VLOOKUP(C14525, 'DB    '!$A:$M, 11, FALSE)</f>
        <v xml:space="preserve"> </v>
      </c>
      <c r="I14525" s="32"/>
    </row>
    <row r="14526" spans="1:9">
      <c r="B14526" s="31"/>
      <c r="C14526" s="10" t="str">
        <f>VLOOKUP(C14527, 'DB    '!$A:$B, 2, FALSE)</f>
        <v xml:space="preserve"> </v>
      </c>
      <c r="D14526" s="5" t="str">
        <f>VLOOKUP(C14527, 'DB    '!$A:$M, 4, FALSE)</f>
        <v xml:space="preserve"> </v>
      </c>
      <c r="E14526" s="5" t="str">
        <f>VLOOKUP(C14527, 'DB    '!$A:$M, 6, FALSE)</f>
        <v xml:space="preserve"> </v>
      </c>
      <c r="F14526" s="5" t="str">
        <f>VLOOKUP(C14527, 'DB    '!$A:$M, 8, FALSE)</f>
        <v xml:space="preserve"> </v>
      </c>
      <c r="G14526" s="5" t="str">
        <f>VLOOKUP(C14527, 'DB    '!$A:$M, 10, FALSE)</f>
        <v xml:space="preserve"> </v>
      </c>
      <c r="H14526" s="5" t="str">
        <f>VLOOKUP(C14527, 'DB    '!$A:$M, 12, FALSE)</f>
        <v xml:space="preserve"> </v>
      </c>
      <c r="I14526" s="32" t="str">
        <f>VLOOKUP(C14527, 'DB    '!$A:$M, 13, FALSE)</f>
        <v xml:space="preserve"> </v>
      </c>
    </row>
    <row r="14527" spans="1:9">
      <c r="B14527" s="31"/>
      <c r="C14527" s="11" t="s">
        <v>16</v>
      </c>
      <c r="D14527" s="7" t="str">
        <f>VLOOKUP(C14527, 'DB    '!$A:$M, 3, FALSE)</f>
        <v xml:space="preserve"> </v>
      </c>
      <c r="E14527" s="7" t="str">
        <f>VLOOKUP(C14527, 'DB    '!$A:$M, 5, FALSE)</f>
        <v xml:space="preserve"> </v>
      </c>
      <c r="F14527" s="7" t="str">
        <f>VLOOKUP(C14527, 'DB    '!$A:$M, 7, FALSE)</f>
        <v xml:space="preserve"> </v>
      </c>
      <c r="G14527" s="7" t="str">
        <f>VLOOKUP(C14527, 'DB    '!$A:$M, 9, FALSE)</f>
        <v xml:space="preserve"> </v>
      </c>
      <c r="H14527" s="7" t="str">
        <f>VLOOKUP(C14527, 'DB    '!$A:$M, 11, FALSE)</f>
        <v xml:space="preserve"> </v>
      </c>
      <c r="I14527" s="32"/>
    </row>
    <row r="14528" spans="1:9">
      <c r="B14528" s="6" t="s">
        <v>16</v>
      </c>
      <c r="C14528" s="26"/>
      <c r="D14528" s="27"/>
      <c r="E14528" s="27"/>
      <c r="F14528" s="27"/>
      <c r="G14528" s="27"/>
      <c r="H14528" s="27"/>
      <c r="I14528" s="28"/>
    </row>
    <row r="14529" spans="1:9">
      <c r="A14529" s="4">
        <f>A14521+1</f>
        <v>1817</v>
      </c>
    </row>
    <row r="14530" spans="1:9">
      <c r="B14530" s="29" t="str">
        <f>VLOOKUP(B14536, 'DB    '!A:B, 2, FALSE)</f>
        <v xml:space="preserve"> </v>
      </c>
      <c r="C14530" s="10" t="str">
        <f>VLOOKUP(C14531, 'DB    '!$A:$B, 2, FALSE)</f>
        <v xml:space="preserve"> </v>
      </c>
      <c r="D14530" s="5" t="str">
        <f>VLOOKUP(C14531, 'DB    '!$A:$M, 4, FALSE)</f>
        <v xml:space="preserve"> </v>
      </c>
      <c r="E14530" s="5" t="str">
        <f>VLOOKUP(C14531, 'DB    '!$A:$M, 6, FALSE)</f>
        <v xml:space="preserve"> </v>
      </c>
      <c r="F14530" s="5" t="str">
        <f>VLOOKUP(C14531, 'DB    '!$A:$M, 8, FALSE)</f>
        <v xml:space="preserve"> </v>
      </c>
      <c r="G14530" s="5" t="str">
        <f>VLOOKUP(C14531, 'DB    '!$A:$M, 10, FALSE)</f>
        <v xml:space="preserve"> </v>
      </c>
      <c r="H14530" s="5" t="str">
        <f>VLOOKUP(C14531, 'DB    '!$A:$M, 12, FALSE)</f>
        <v xml:space="preserve"> </v>
      </c>
      <c r="I14530" s="32" t="str">
        <f>VLOOKUP(C14531, 'DB    '!$A:$M, 13, FALSE)</f>
        <v xml:space="preserve"> </v>
      </c>
    </row>
    <row r="14531" spans="1:9">
      <c r="B14531" s="30"/>
      <c r="C14531" s="11" t="str">
        <f>B14536</f>
        <v>.</v>
      </c>
      <c r="D14531" s="7" t="str">
        <f>VLOOKUP(C14531, 'DB    '!$A:$M, 3, FALSE)</f>
        <v xml:space="preserve"> </v>
      </c>
      <c r="E14531" s="7" t="str">
        <f>VLOOKUP(C14531, 'DB    '!$A:$M, 5, FALSE)</f>
        <v xml:space="preserve"> </v>
      </c>
      <c r="F14531" s="7" t="str">
        <f>VLOOKUP(C14531, 'DB    '!$A:$M, 7, FALSE)</f>
        <v xml:space="preserve"> </v>
      </c>
      <c r="G14531" s="7" t="str">
        <f>VLOOKUP(C14531, 'DB    '!$A:$M, 9, FALSE)</f>
        <v xml:space="preserve"> </v>
      </c>
      <c r="H14531" s="7" t="str">
        <f>VLOOKUP(C14531, 'DB    '!$A:$M, 11, FALSE)</f>
        <v xml:space="preserve"> </v>
      </c>
      <c r="I14531" s="32"/>
    </row>
    <row r="14532" spans="1:9">
      <c r="B14532" s="30"/>
      <c r="C14532" s="10" t="str">
        <f>VLOOKUP(C14533, 'DB    '!$A:$B, 2, FALSE)</f>
        <v xml:space="preserve"> </v>
      </c>
      <c r="D14532" s="5" t="str">
        <f>VLOOKUP(C14533, 'DB    '!$A:$M, 4, FALSE)</f>
        <v xml:space="preserve"> </v>
      </c>
      <c r="E14532" s="5" t="str">
        <f>VLOOKUP(C14533, 'DB    '!$A:$M, 6, FALSE)</f>
        <v xml:space="preserve"> </v>
      </c>
      <c r="F14532" s="5" t="str">
        <f>VLOOKUP(C14533, 'DB    '!$A:$M, 8, FALSE)</f>
        <v xml:space="preserve"> </v>
      </c>
      <c r="G14532" s="5" t="str">
        <f>VLOOKUP(C14533, 'DB    '!$A:$M, 10, FALSE)</f>
        <v xml:space="preserve"> </v>
      </c>
      <c r="H14532" s="5" t="str">
        <f>VLOOKUP(C14533, 'DB    '!$A:$M, 12, FALSE)</f>
        <v xml:space="preserve"> </v>
      </c>
      <c r="I14532" s="32" t="str">
        <f>VLOOKUP(C14533, 'DB    '!$A:$M, 13, FALSE)</f>
        <v xml:space="preserve"> </v>
      </c>
    </row>
    <row r="14533" spans="1:9">
      <c r="B14533" s="30"/>
      <c r="C14533" s="11" t="s">
        <v>16</v>
      </c>
      <c r="D14533" s="7" t="str">
        <f>VLOOKUP(C14533, 'DB    '!$A:$M, 3, FALSE)</f>
        <v xml:space="preserve"> </v>
      </c>
      <c r="E14533" s="7" t="str">
        <f>VLOOKUP(C14533, 'DB    '!$A:$M, 5, FALSE)</f>
        <v xml:space="preserve"> </v>
      </c>
      <c r="F14533" s="7" t="str">
        <f>VLOOKUP(C14533, 'DB    '!$A:$M, 7, FALSE)</f>
        <v xml:space="preserve"> </v>
      </c>
      <c r="G14533" s="7" t="str">
        <f>VLOOKUP(C14533, 'DB    '!$A:$M, 9, FALSE)</f>
        <v xml:space="preserve"> </v>
      </c>
      <c r="H14533" s="7" t="str">
        <f>VLOOKUP(C14533, 'DB    '!$A:$M, 11, FALSE)</f>
        <v xml:space="preserve"> </v>
      </c>
      <c r="I14533" s="32"/>
    </row>
    <row r="14534" spans="1:9">
      <c r="B14534" s="31"/>
      <c r="C14534" s="10" t="str">
        <f>VLOOKUP(C14535, 'DB    '!$A:$B, 2, FALSE)</f>
        <v xml:space="preserve"> </v>
      </c>
      <c r="D14534" s="5" t="str">
        <f>VLOOKUP(C14535, 'DB    '!$A:$M, 4, FALSE)</f>
        <v xml:space="preserve"> </v>
      </c>
      <c r="E14534" s="5" t="str">
        <f>VLOOKUP(C14535, 'DB    '!$A:$M, 6, FALSE)</f>
        <v xml:space="preserve"> </v>
      </c>
      <c r="F14534" s="5" t="str">
        <f>VLOOKUP(C14535, 'DB    '!$A:$M, 8, FALSE)</f>
        <v xml:space="preserve"> </v>
      </c>
      <c r="G14534" s="5" t="str">
        <f>VLOOKUP(C14535, 'DB    '!$A:$M, 10, FALSE)</f>
        <v xml:space="preserve"> </v>
      </c>
      <c r="H14534" s="5" t="str">
        <f>VLOOKUP(C14535, 'DB    '!$A:$M, 12, FALSE)</f>
        <v xml:space="preserve"> </v>
      </c>
      <c r="I14534" s="32" t="str">
        <f>VLOOKUP(C14535, 'DB    '!$A:$M, 13, FALSE)</f>
        <v xml:space="preserve"> </v>
      </c>
    </row>
    <row r="14535" spans="1:9">
      <c r="B14535" s="31"/>
      <c r="C14535" s="11" t="s">
        <v>16</v>
      </c>
      <c r="D14535" s="7" t="str">
        <f>VLOOKUP(C14535, 'DB    '!$A:$M, 3, FALSE)</f>
        <v xml:space="preserve"> </v>
      </c>
      <c r="E14535" s="7" t="str">
        <f>VLOOKUP(C14535, 'DB    '!$A:$M, 5, FALSE)</f>
        <v xml:space="preserve"> </v>
      </c>
      <c r="F14535" s="7" t="str">
        <f>VLOOKUP(C14535, 'DB    '!$A:$M, 7, FALSE)</f>
        <v xml:space="preserve"> </v>
      </c>
      <c r="G14535" s="7" t="str">
        <f>VLOOKUP(C14535, 'DB    '!$A:$M, 9, FALSE)</f>
        <v xml:space="preserve"> </v>
      </c>
      <c r="H14535" s="7" t="str">
        <f>VLOOKUP(C14535, 'DB    '!$A:$M, 11, FALSE)</f>
        <v xml:space="preserve"> </v>
      </c>
      <c r="I14535" s="32"/>
    </row>
    <row r="14536" spans="1:9">
      <c r="B14536" s="6" t="s">
        <v>16</v>
      </c>
      <c r="C14536" s="26"/>
      <c r="D14536" s="27"/>
      <c r="E14536" s="27"/>
      <c r="F14536" s="27"/>
      <c r="G14536" s="27"/>
      <c r="H14536" s="27"/>
      <c r="I14536" s="28"/>
    </row>
    <row r="14537" spans="1:9">
      <c r="A14537" s="4">
        <f>A14529+1</f>
        <v>1818</v>
      </c>
    </row>
    <row r="14538" spans="1:9">
      <c r="B14538" s="29" t="str">
        <f>VLOOKUP(B14544, 'DB    '!A:B, 2, FALSE)</f>
        <v xml:space="preserve"> </v>
      </c>
      <c r="C14538" s="10" t="str">
        <f>VLOOKUP(C14539, 'DB    '!$A:$B, 2, FALSE)</f>
        <v xml:space="preserve"> </v>
      </c>
      <c r="D14538" s="5" t="str">
        <f>VLOOKUP(C14539, 'DB    '!$A:$M, 4, FALSE)</f>
        <v xml:space="preserve"> </v>
      </c>
      <c r="E14538" s="5" t="str">
        <f>VLOOKUP(C14539, 'DB    '!$A:$M, 6, FALSE)</f>
        <v xml:space="preserve"> </v>
      </c>
      <c r="F14538" s="5" t="str">
        <f>VLOOKUP(C14539, 'DB    '!$A:$M, 8, FALSE)</f>
        <v xml:space="preserve"> </v>
      </c>
      <c r="G14538" s="5" t="str">
        <f>VLOOKUP(C14539, 'DB    '!$A:$M, 10, FALSE)</f>
        <v xml:space="preserve"> </v>
      </c>
      <c r="H14538" s="5" t="str">
        <f>VLOOKUP(C14539, 'DB    '!$A:$M, 12, FALSE)</f>
        <v xml:space="preserve"> </v>
      </c>
      <c r="I14538" s="32" t="str">
        <f>VLOOKUP(C14539, 'DB    '!$A:$M, 13, FALSE)</f>
        <v xml:space="preserve"> </v>
      </c>
    </row>
    <row r="14539" spans="1:9">
      <c r="B14539" s="30"/>
      <c r="C14539" s="11" t="str">
        <f>B14544</f>
        <v>.</v>
      </c>
      <c r="D14539" s="7" t="str">
        <f>VLOOKUP(C14539, 'DB    '!$A:$M, 3, FALSE)</f>
        <v xml:space="preserve"> </v>
      </c>
      <c r="E14539" s="7" t="str">
        <f>VLOOKUP(C14539, 'DB    '!$A:$M, 5, FALSE)</f>
        <v xml:space="preserve"> </v>
      </c>
      <c r="F14539" s="7" t="str">
        <f>VLOOKUP(C14539, 'DB    '!$A:$M, 7, FALSE)</f>
        <v xml:space="preserve"> </v>
      </c>
      <c r="G14539" s="7" t="str">
        <f>VLOOKUP(C14539, 'DB    '!$A:$M, 9, FALSE)</f>
        <v xml:space="preserve"> </v>
      </c>
      <c r="H14539" s="7" t="str">
        <f>VLOOKUP(C14539, 'DB    '!$A:$M, 11, FALSE)</f>
        <v xml:space="preserve"> </v>
      </c>
      <c r="I14539" s="32"/>
    </row>
    <row r="14540" spans="1:9">
      <c r="B14540" s="30"/>
      <c r="C14540" s="10" t="str">
        <f>VLOOKUP(C14541, 'DB    '!$A:$B, 2, FALSE)</f>
        <v xml:space="preserve"> </v>
      </c>
      <c r="D14540" s="5" t="str">
        <f>VLOOKUP(C14541, 'DB    '!$A:$M, 4, FALSE)</f>
        <v xml:space="preserve"> </v>
      </c>
      <c r="E14540" s="5" t="str">
        <f>VLOOKUP(C14541, 'DB    '!$A:$M, 6, FALSE)</f>
        <v xml:space="preserve"> </v>
      </c>
      <c r="F14540" s="5" t="str">
        <f>VLOOKUP(C14541, 'DB    '!$A:$M, 8, FALSE)</f>
        <v xml:space="preserve"> </v>
      </c>
      <c r="G14540" s="5" t="str">
        <f>VLOOKUP(C14541, 'DB    '!$A:$M, 10, FALSE)</f>
        <v xml:space="preserve"> </v>
      </c>
      <c r="H14540" s="5" t="str">
        <f>VLOOKUP(C14541, 'DB    '!$A:$M, 12, FALSE)</f>
        <v xml:space="preserve"> </v>
      </c>
      <c r="I14540" s="32" t="str">
        <f>VLOOKUP(C14541, 'DB    '!$A:$M, 13, FALSE)</f>
        <v xml:space="preserve"> </v>
      </c>
    </row>
    <row r="14541" spans="1:9">
      <c r="B14541" s="30"/>
      <c r="C14541" s="11" t="s">
        <v>16</v>
      </c>
      <c r="D14541" s="7" t="str">
        <f>VLOOKUP(C14541, 'DB    '!$A:$M, 3, FALSE)</f>
        <v xml:space="preserve"> </v>
      </c>
      <c r="E14541" s="7" t="str">
        <f>VLOOKUP(C14541, 'DB    '!$A:$M, 5, FALSE)</f>
        <v xml:space="preserve"> </v>
      </c>
      <c r="F14541" s="7" t="str">
        <f>VLOOKUP(C14541, 'DB    '!$A:$M, 7, FALSE)</f>
        <v xml:space="preserve"> </v>
      </c>
      <c r="G14541" s="7" t="str">
        <f>VLOOKUP(C14541, 'DB    '!$A:$M, 9, FALSE)</f>
        <v xml:space="preserve"> </v>
      </c>
      <c r="H14541" s="7" t="str">
        <f>VLOOKUP(C14541, 'DB    '!$A:$M, 11, FALSE)</f>
        <v xml:space="preserve"> </v>
      </c>
      <c r="I14541" s="32"/>
    </row>
    <row r="14542" spans="1:9">
      <c r="B14542" s="31"/>
      <c r="C14542" s="10" t="str">
        <f>VLOOKUP(C14543, 'DB    '!$A:$B, 2, FALSE)</f>
        <v xml:space="preserve"> </v>
      </c>
      <c r="D14542" s="5" t="str">
        <f>VLOOKUP(C14543, 'DB    '!$A:$M, 4, FALSE)</f>
        <v xml:space="preserve"> </v>
      </c>
      <c r="E14542" s="5" t="str">
        <f>VLOOKUP(C14543, 'DB    '!$A:$M, 6, FALSE)</f>
        <v xml:space="preserve"> </v>
      </c>
      <c r="F14542" s="5" t="str">
        <f>VLOOKUP(C14543, 'DB    '!$A:$M, 8, FALSE)</f>
        <v xml:space="preserve"> </v>
      </c>
      <c r="G14542" s="5" t="str">
        <f>VLOOKUP(C14543, 'DB    '!$A:$M, 10, FALSE)</f>
        <v xml:space="preserve"> </v>
      </c>
      <c r="H14542" s="5" t="str">
        <f>VLOOKUP(C14543, 'DB    '!$A:$M, 12, FALSE)</f>
        <v xml:space="preserve"> </v>
      </c>
      <c r="I14542" s="32" t="str">
        <f>VLOOKUP(C14543, 'DB    '!$A:$M, 13, FALSE)</f>
        <v xml:space="preserve"> </v>
      </c>
    </row>
    <row r="14543" spans="1:9">
      <c r="B14543" s="31"/>
      <c r="C14543" s="11" t="s">
        <v>16</v>
      </c>
      <c r="D14543" s="7" t="str">
        <f>VLOOKUP(C14543, 'DB    '!$A:$M, 3, FALSE)</f>
        <v xml:space="preserve"> </v>
      </c>
      <c r="E14543" s="7" t="str">
        <f>VLOOKUP(C14543, 'DB    '!$A:$M, 5, FALSE)</f>
        <v xml:space="preserve"> </v>
      </c>
      <c r="F14543" s="7" t="str">
        <f>VLOOKUP(C14543, 'DB    '!$A:$M, 7, FALSE)</f>
        <v xml:space="preserve"> </v>
      </c>
      <c r="G14543" s="7" t="str">
        <f>VLOOKUP(C14543, 'DB    '!$A:$M, 9, FALSE)</f>
        <v xml:space="preserve"> </v>
      </c>
      <c r="H14543" s="7" t="str">
        <f>VLOOKUP(C14543, 'DB    '!$A:$M, 11, FALSE)</f>
        <v xml:space="preserve"> </v>
      </c>
      <c r="I14543" s="32"/>
    </row>
    <row r="14544" spans="1:9">
      <c r="B14544" s="6" t="s">
        <v>16</v>
      </c>
      <c r="C14544" s="26"/>
      <c r="D14544" s="27"/>
      <c r="E14544" s="27"/>
      <c r="F14544" s="27"/>
      <c r="G14544" s="27"/>
      <c r="H14544" s="27"/>
      <c r="I14544" s="28"/>
    </row>
    <row r="14545" spans="1:9">
      <c r="A14545" s="4">
        <f>A14537+1</f>
        <v>1819</v>
      </c>
    </row>
    <row r="14546" spans="1:9">
      <c r="B14546" s="29" t="str">
        <f>VLOOKUP(B14552, 'DB    '!A:B, 2, FALSE)</f>
        <v xml:space="preserve"> </v>
      </c>
      <c r="C14546" s="10" t="str">
        <f>VLOOKUP(C14547, 'DB    '!$A:$B, 2, FALSE)</f>
        <v xml:space="preserve"> </v>
      </c>
      <c r="D14546" s="5" t="str">
        <f>VLOOKUP(C14547, 'DB    '!$A:$M, 4, FALSE)</f>
        <v xml:space="preserve"> </v>
      </c>
      <c r="E14546" s="5" t="str">
        <f>VLOOKUP(C14547, 'DB    '!$A:$M, 6, FALSE)</f>
        <v xml:space="preserve"> </v>
      </c>
      <c r="F14546" s="5" t="str">
        <f>VLOOKUP(C14547, 'DB    '!$A:$M, 8, FALSE)</f>
        <v xml:space="preserve"> </v>
      </c>
      <c r="G14546" s="5" t="str">
        <f>VLOOKUP(C14547, 'DB    '!$A:$M, 10, FALSE)</f>
        <v xml:space="preserve"> </v>
      </c>
      <c r="H14546" s="5" t="str">
        <f>VLOOKUP(C14547, 'DB    '!$A:$M, 12, FALSE)</f>
        <v xml:space="preserve"> </v>
      </c>
      <c r="I14546" s="32" t="str">
        <f>VLOOKUP(C14547, 'DB    '!$A:$M, 13, FALSE)</f>
        <v xml:space="preserve"> </v>
      </c>
    </row>
    <row r="14547" spans="1:9">
      <c r="B14547" s="30"/>
      <c r="C14547" s="11" t="str">
        <f>B14552</f>
        <v>.</v>
      </c>
      <c r="D14547" s="7" t="str">
        <f>VLOOKUP(C14547, 'DB    '!$A:$M, 3, FALSE)</f>
        <v xml:space="preserve"> </v>
      </c>
      <c r="E14547" s="7" t="str">
        <f>VLOOKUP(C14547, 'DB    '!$A:$M, 5, FALSE)</f>
        <v xml:space="preserve"> </v>
      </c>
      <c r="F14547" s="7" t="str">
        <f>VLOOKUP(C14547, 'DB    '!$A:$M, 7, FALSE)</f>
        <v xml:space="preserve"> </v>
      </c>
      <c r="G14547" s="7" t="str">
        <f>VLOOKUP(C14547, 'DB    '!$A:$M, 9, FALSE)</f>
        <v xml:space="preserve"> </v>
      </c>
      <c r="H14547" s="7" t="str">
        <f>VLOOKUP(C14547, 'DB    '!$A:$M, 11, FALSE)</f>
        <v xml:space="preserve"> </v>
      </c>
      <c r="I14547" s="32"/>
    </row>
    <row r="14548" spans="1:9">
      <c r="B14548" s="30"/>
      <c r="C14548" s="10" t="str">
        <f>VLOOKUP(C14549, 'DB    '!$A:$B, 2, FALSE)</f>
        <v xml:space="preserve"> </v>
      </c>
      <c r="D14548" s="5" t="str">
        <f>VLOOKUP(C14549, 'DB    '!$A:$M, 4, FALSE)</f>
        <v xml:space="preserve"> </v>
      </c>
      <c r="E14548" s="5" t="str">
        <f>VLOOKUP(C14549, 'DB    '!$A:$M, 6, FALSE)</f>
        <v xml:space="preserve"> </v>
      </c>
      <c r="F14548" s="5" t="str">
        <f>VLOOKUP(C14549, 'DB    '!$A:$M, 8, FALSE)</f>
        <v xml:space="preserve"> </v>
      </c>
      <c r="G14548" s="5" t="str">
        <f>VLOOKUP(C14549, 'DB    '!$A:$M, 10, FALSE)</f>
        <v xml:space="preserve"> </v>
      </c>
      <c r="H14548" s="5" t="str">
        <f>VLOOKUP(C14549, 'DB    '!$A:$M, 12, FALSE)</f>
        <v xml:space="preserve"> </v>
      </c>
      <c r="I14548" s="32" t="str">
        <f>VLOOKUP(C14549, 'DB    '!$A:$M, 13, FALSE)</f>
        <v xml:space="preserve"> </v>
      </c>
    </row>
    <row r="14549" spans="1:9">
      <c r="B14549" s="30"/>
      <c r="C14549" s="11" t="s">
        <v>16</v>
      </c>
      <c r="D14549" s="7" t="str">
        <f>VLOOKUP(C14549, 'DB    '!$A:$M, 3, FALSE)</f>
        <v xml:space="preserve"> </v>
      </c>
      <c r="E14549" s="7" t="str">
        <f>VLOOKUP(C14549, 'DB    '!$A:$M, 5, FALSE)</f>
        <v xml:space="preserve"> </v>
      </c>
      <c r="F14549" s="7" t="str">
        <f>VLOOKUP(C14549, 'DB    '!$A:$M, 7, FALSE)</f>
        <v xml:space="preserve"> </v>
      </c>
      <c r="G14549" s="7" t="str">
        <f>VLOOKUP(C14549, 'DB    '!$A:$M, 9, FALSE)</f>
        <v xml:space="preserve"> </v>
      </c>
      <c r="H14549" s="7" t="str">
        <f>VLOOKUP(C14549, 'DB    '!$A:$M, 11, FALSE)</f>
        <v xml:space="preserve"> </v>
      </c>
      <c r="I14549" s="32"/>
    </row>
    <row r="14550" spans="1:9">
      <c r="B14550" s="31"/>
      <c r="C14550" s="10" t="str">
        <f>VLOOKUP(C14551, 'DB    '!$A:$B, 2, FALSE)</f>
        <v xml:space="preserve"> </v>
      </c>
      <c r="D14550" s="5" t="str">
        <f>VLOOKUP(C14551, 'DB    '!$A:$M, 4, FALSE)</f>
        <v xml:space="preserve"> </v>
      </c>
      <c r="E14550" s="5" t="str">
        <f>VLOOKUP(C14551, 'DB    '!$A:$M, 6, FALSE)</f>
        <v xml:space="preserve"> </v>
      </c>
      <c r="F14550" s="5" t="str">
        <f>VLOOKUP(C14551, 'DB    '!$A:$M, 8, FALSE)</f>
        <v xml:space="preserve"> </v>
      </c>
      <c r="G14550" s="5" t="str">
        <f>VLOOKUP(C14551, 'DB    '!$A:$M, 10, FALSE)</f>
        <v xml:space="preserve"> </v>
      </c>
      <c r="H14550" s="5" t="str">
        <f>VLOOKUP(C14551, 'DB    '!$A:$M, 12, FALSE)</f>
        <v xml:space="preserve"> </v>
      </c>
      <c r="I14550" s="32" t="str">
        <f>VLOOKUP(C14551, 'DB    '!$A:$M, 13, FALSE)</f>
        <v xml:space="preserve"> </v>
      </c>
    </row>
    <row r="14551" spans="1:9">
      <c r="B14551" s="31"/>
      <c r="C14551" s="11" t="s">
        <v>16</v>
      </c>
      <c r="D14551" s="7" t="str">
        <f>VLOOKUP(C14551, 'DB    '!$A:$M, 3, FALSE)</f>
        <v xml:space="preserve"> </v>
      </c>
      <c r="E14551" s="7" t="str">
        <f>VLOOKUP(C14551, 'DB    '!$A:$M, 5, FALSE)</f>
        <v xml:space="preserve"> </v>
      </c>
      <c r="F14551" s="7" t="str">
        <f>VLOOKUP(C14551, 'DB    '!$A:$M, 7, FALSE)</f>
        <v xml:space="preserve"> </v>
      </c>
      <c r="G14551" s="7" t="str">
        <f>VLOOKUP(C14551, 'DB    '!$A:$M, 9, FALSE)</f>
        <v xml:space="preserve"> </v>
      </c>
      <c r="H14551" s="7" t="str">
        <f>VLOOKUP(C14551, 'DB    '!$A:$M, 11, FALSE)</f>
        <v xml:space="preserve"> </v>
      </c>
      <c r="I14551" s="32"/>
    </row>
    <row r="14552" spans="1:9">
      <c r="B14552" s="6" t="s">
        <v>16</v>
      </c>
      <c r="C14552" s="26"/>
      <c r="D14552" s="27"/>
      <c r="E14552" s="27"/>
      <c r="F14552" s="27"/>
      <c r="G14552" s="27"/>
      <c r="H14552" s="27"/>
      <c r="I14552" s="28"/>
    </row>
    <row r="14553" spans="1:9">
      <c r="A14553" s="4">
        <f>A14545+1</f>
        <v>1820</v>
      </c>
    </row>
    <row r="14554" spans="1:9">
      <c r="B14554" s="29" t="str">
        <f>VLOOKUP(B14560, 'DB    '!A:B, 2, FALSE)</f>
        <v xml:space="preserve"> </v>
      </c>
      <c r="C14554" s="10" t="str">
        <f>VLOOKUP(C14555, 'DB    '!$A:$B, 2, FALSE)</f>
        <v xml:space="preserve"> </v>
      </c>
      <c r="D14554" s="5" t="str">
        <f>VLOOKUP(C14555, 'DB    '!$A:$M, 4, FALSE)</f>
        <v xml:space="preserve"> </v>
      </c>
      <c r="E14554" s="5" t="str">
        <f>VLOOKUP(C14555, 'DB    '!$A:$M, 6, FALSE)</f>
        <v xml:space="preserve"> </v>
      </c>
      <c r="F14554" s="5" t="str">
        <f>VLOOKUP(C14555, 'DB    '!$A:$M, 8, FALSE)</f>
        <v xml:space="preserve"> </v>
      </c>
      <c r="G14554" s="5" t="str">
        <f>VLOOKUP(C14555, 'DB    '!$A:$M, 10, FALSE)</f>
        <v xml:space="preserve"> </v>
      </c>
      <c r="H14554" s="5" t="str">
        <f>VLOOKUP(C14555, 'DB    '!$A:$M, 12, FALSE)</f>
        <v xml:space="preserve"> </v>
      </c>
      <c r="I14554" s="32" t="str">
        <f>VLOOKUP(C14555, 'DB    '!$A:$M, 13, FALSE)</f>
        <v xml:space="preserve"> </v>
      </c>
    </row>
    <row r="14555" spans="1:9">
      <c r="B14555" s="30"/>
      <c r="C14555" s="11" t="str">
        <f>B14560</f>
        <v>.</v>
      </c>
      <c r="D14555" s="7" t="str">
        <f>VLOOKUP(C14555, 'DB    '!$A:$M, 3, FALSE)</f>
        <v xml:space="preserve"> </v>
      </c>
      <c r="E14555" s="7" t="str">
        <f>VLOOKUP(C14555, 'DB    '!$A:$M, 5, FALSE)</f>
        <v xml:space="preserve"> </v>
      </c>
      <c r="F14555" s="7" t="str">
        <f>VLOOKUP(C14555, 'DB    '!$A:$M, 7, FALSE)</f>
        <v xml:space="preserve"> </v>
      </c>
      <c r="G14555" s="7" t="str">
        <f>VLOOKUP(C14555, 'DB    '!$A:$M, 9, FALSE)</f>
        <v xml:space="preserve"> </v>
      </c>
      <c r="H14555" s="7" t="str">
        <f>VLOOKUP(C14555, 'DB    '!$A:$M, 11, FALSE)</f>
        <v xml:space="preserve"> </v>
      </c>
      <c r="I14555" s="32"/>
    </row>
    <row r="14556" spans="1:9">
      <c r="B14556" s="30"/>
      <c r="C14556" s="10" t="str">
        <f>VLOOKUP(C14557, 'DB    '!$A:$B, 2, FALSE)</f>
        <v xml:space="preserve"> </v>
      </c>
      <c r="D14556" s="5" t="str">
        <f>VLOOKUP(C14557, 'DB    '!$A:$M, 4, FALSE)</f>
        <v xml:space="preserve"> </v>
      </c>
      <c r="E14556" s="5" t="str">
        <f>VLOOKUP(C14557, 'DB    '!$A:$M, 6, FALSE)</f>
        <v xml:space="preserve"> </v>
      </c>
      <c r="F14556" s="5" t="str">
        <f>VLOOKUP(C14557, 'DB    '!$A:$M, 8, FALSE)</f>
        <v xml:space="preserve"> </v>
      </c>
      <c r="G14556" s="5" t="str">
        <f>VLOOKUP(C14557, 'DB    '!$A:$M, 10, FALSE)</f>
        <v xml:space="preserve"> </v>
      </c>
      <c r="H14556" s="5" t="str">
        <f>VLOOKUP(C14557, 'DB    '!$A:$M, 12, FALSE)</f>
        <v xml:space="preserve"> </v>
      </c>
      <c r="I14556" s="32" t="str">
        <f>VLOOKUP(C14557, 'DB    '!$A:$M, 13, FALSE)</f>
        <v xml:space="preserve"> </v>
      </c>
    </row>
    <row r="14557" spans="1:9">
      <c r="B14557" s="30"/>
      <c r="C14557" s="11" t="s">
        <v>16</v>
      </c>
      <c r="D14557" s="7" t="str">
        <f>VLOOKUP(C14557, 'DB    '!$A:$M, 3, FALSE)</f>
        <v xml:space="preserve"> </v>
      </c>
      <c r="E14557" s="7" t="str">
        <f>VLOOKUP(C14557, 'DB    '!$A:$M, 5, FALSE)</f>
        <v xml:space="preserve"> </v>
      </c>
      <c r="F14557" s="7" t="str">
        <f>VLOOKUP(C14557, 'DB    '!$A:$M, 7, FALSE)</f>
        <v xml:space="preserve"> </v>
      </c>
      <c r="G14557" s="7" t="str">
        <f>VLOOKUP(C14557, 'DB    '!$A:$M, 9, FALSE)</f>
        <v xml:space="preserve"> </v>
      </c>
      <c r="H14557" s="7" t="str">
        <f>VLOOKUP(C14557, 'DB    '!$A:$M, 11, FALSE)</f>
        <v xml:space="preserve"> </v>
      </c>
      <c r="I14557" s="32"/>
    </row>
    <row r="14558" spans="1:9">
      <c r="B14558" s="31"/>
      <c r="C14558" s="10" t="str">
        <f>VLOOKUP(C14559, 'DB    '!$A:$B, 2, FALSE)</f>
        <v xml:space="preserve"> </v>
      </c>
      <c r="D14558" s="5" t="str">
        <f>VLOOKUP(C14559, 'DB    '!$A:$M, 4, FALSE)</f>
        <v xml:space="preserve"> </v>
      </c>
      <c r="E14558" s="5" t="str">
        <f>VLOOKUP(C14559, 'DB    '!$A:$M, 6, FALSE)</f>
        <v xml:space="preserve"> </v>
      </c>
      <c r="F14558" s="5" t="str">
        <f>VLOOKUP(C14559, 'DB    '!$A:$M, 8, FALSE)</f>
        <v xml:space="preserve"> </v>
      </c>
      <c r="G14558" s="5" t="str">
        <f>VLOOKUP(C14559, 'DB    '!$A:$M, 10, FALSE)</f>
        <v xml:space="preserve"> </v>
      </c>
      <c r="H14558" s="5" t="str">
        <f>VLOOKUP(C14559, 'DB    '!$A:$M, 12, FALSE)</f>
        <v xml:space="preserve"> </v>
      </c>
      <c r="I14558" s="32" t="str">
        <f>VLOOKUP(C14559, 'DB    '!$A:$M, 13, FALSE)</f>
        <v xml:space="preserve"> </v>
      </c>
    </row>
    <row r="14559" spans="1:9">
      <c r="B14559" s="31"/>
      <c r="C14559" s="11" t="s">
        <v>16</v>
      </c>
      <c r="D14559" s="7" t="str">
        <f>VLOOKUP(C14559, 'DB    '!$A:$M, 3, FALSE)</f>
        <v xml:space="preserve"> </v>
      </c>
      <c r="E14559" s="7" t="str">
        <f>VLOOKUP(C14559, 'DB    '!$A:$M, 5, FALSE)</f>
        <v xml:space="preserve"> </v>
      </c>
      <c r="F14559" s="7" t="str">
        <f>VLOOKUP(C14559, 'DB    '!$A:$M, 7, FALSE)</f>
        <v xml:space="preserve"> </v>
      </c>
      <c r="G14559" s="7" t="str">
        <f>VLOOKUP(C14559, 'DB    '!$A:$M, 9, FALSE)</f>
        <v xml:space="preserve"> </v>
      </c>
      <c r="H14559" s="7" t="str">
        <f>VLOOKUP(C14559, 'DB    '!$A:$M, 11, FALSE)</f>
        <v xml:space="preserve"> </v>
      </c>
      <c r="I14559" s="32"/>
    </row>
    <row r="14560" spans="1:9">
      <c r="B14560" s="6" t="s">
        <v>16</v>
      </c>
      <c r="C14560" s="26"/>
      <c r="D14560" s="27"/>
      <c r="E14560" s="27"/>
      <c r="F14560" s="27"/>
      <c r="G14560" s="27"/>
      <c r="H14560" s="27"/>
      <c r="I14560" s="28"/>
    </row>
    <row r="14561" spans="1:9">
      <c r="A14561" s="4">
        <f>A14553+1</f>
        <v>1821</v>
      </c>
    </row>
    <row r="14562" spans="1:9">
      <c r="B14562" s="29" t="str">
        <f>VLOOKUP(B14568, 'DB    '!A:B, 2, FALSE)</f>
        <v xml:space="preserve"> </v>
      </c>
      <c r="C14562" s="10" t="str">
        <f>VLOOKUP(C14563, 'DB    '!$A:$B, 2, FALSE)</f>
        <v xml:space="preserve"> </v>
      </c>
      <c r="D14562" s="5" t="str">
        <f>VLOOKUP(C14563, 'DB    '!$A:$M, 4, FALSE)</f>
        <v xml:space="preserve"> </v>
      </c>
      <c r="E14562" s="5" t="str">
        <f>VLOOKUP(C14563, 'DB    '!$A:$M, 6, FALSE)</f>
        <v xml:space="preserve"> </v>
      </c>
      <c r="F14562" s="5" t="str">
        <f>VLOOKUP(C14563, 'DB    '!$A:$M, 8, FALSE)</f>
        <v xml:space="preserve"> </v>
      </c>
      <c r="G14562" s="5" t="str">
        <f>VLOOKUP(C14563, 'DB    '!$A:$M, 10, FALSE)</f>
        <v xml:space="preserve"> </v>
      </c>
      <c r="H14562" s="5" t="str">
        <f>VLOOKUP(C14563, 'DB    '!$A:$M, 12, FALSE)</f>
        <v xml:space="preserve"> </v>
      </c>
      <c r="I14562" s="32" t="str">
        <f>VLOOKUP(C14563, 'DB    '!$A:$M, 13, FALSE)</f>
        <v xml:space="preserve"> </v>
      </c>
    </row>
    <row r="14563" spans="1:9">
      <c r="B14563" s="30"/>
      <c r="C14563" s="11" t="str">
        <f>B14568</f>
        <v>.</v>
      </c>
      <c r="D14563" s="7" t="str">
        <f>VLOOKUP(C14563, 'DB    '!$A:$M, 3, FALSE)</f>
        <v xml:space="preserve"> </v>
      </c>
      <c r="E14563" s="7" t="str">
        <f>VLOOKUP(C14563, 'DB    '!$A:$M, 5, FALSE)</f>
        <v xml:space="preserve"> </v>
      </c>
      <c r="F14563" s="7" t="str">
        <f>VLOOKUP(C14563, 'DB    '!$A:$M, 7, FALSE)</f>
        <v xml:space="preserve"> </v>
      </c>
      <c r="G14563" s="7" t="str">
        <f>VLOOKUP(C14563, 'DB    '!$A:$M, 9, FALSE)</f>
        <v xml:space="preserve"> </v>
      </c>
      <c r="H14563" s="7" t="str">
        <f>VLOOKUP(C14563, 'DB    '!$A:$M, 11, FALSE)</f>
        <v xml:space="preserve"> </v>
      </c>
      <c r="I14563" s="32"/>
    </row>
    <row r="14564" spans="1:9">
      <c r="B14564" s="30"/>
      <c r="C14564" s="10" t="str">
        <f>VLOOKUP(C14565, 'DB    '!$A:$B, 2, FALSE)</f>
        <v xml:space="preserve"> </v>
      </c>
      <c r="D14564" s="5" t="str">
        <f>VLOOKUP(C14565, 'DB    '!$A:$M, 4, FALSE)</f>
        <v xml:space="preserve"> </v>
      </c>
      <c r="E14564" s="5" t="str">
        <f>VLOOKUP(C14565, 'DB    '!$A:$M, 6, FALSE)</f>
        <v xml:space="preserve"> </v>
      </c>
      <c r="F14564" s="5" t="str">
        <f>VLOOKUP(C14565, 'DB    '!$A:$M, 8, FALSE)</f>
        <v xml:space="preserve"> </v>
      </c>
      <c r="G14564" s="5" t="str">
        <f>VLOOKUP(C14565, 'DB    '!$A:$M, 10, FALSE)</f>
        <v xml:space="preserve"> </v>
      </c>
      <c r="H14564" s="5" t="str">
        <f>VLOOKUP(C14565, 'DB    '!$A:$M, 12, FALSE)</f>
        <v xml:space="preserve"> </v>
      </c>
      <c r="I14564" s="32" t="str">
        <f>VLOOKUP(C14565, 'DB    '!$A:$M, 13, FALSE)</f>
        <v xml:space="preserve"> </v>
      </c>
    </row>
    <row r="14565" spans="1:9">
      <c r="B14565" s="30"/>
      <c r="C14565" s="11" t="s">
        <v>16</v>
      </c>
      <c r="D14565" s="7" t="str">
        <f>VLOOKUP(C14565, 'DB    '!$A:$M, 3, FALSE)</f>
        <v xml:space="preserve"> </v>
      </c>
      <c r="E14565" s="7" t="str">
        <f>VLOOKUP(C14565, 'DB    '!$A:$M, 5, FALSE)</f>
        <v xml:space="preserve"> </v>
      </c>
      <c r="F14565" s="7" t="str">
        <f>VLOOKUP(C14565, 'DB    '!$A:$M, 7, FALSE)</f>
        <v xml:space="preserve"> </v>
      </c>
      <c r="G14565" s="7" t="str">
        <f>VLOOKUP(C14565, 'DB    '!$A:$M, 9, FALSE)</f>
        <v xml:space="preserve"> </v>
      </c>
      <c r="H14565" s="7" t="str">
        <f>VLOOKUP(C14565, 'DB    '!$A:$M, 11, FALSE)</f>
        <v xml:space="preserve"> </v>
      </c>
      <c r="I14565" s="32"/>
    </row>
    <row r="14566" spans="1:9">
      <c r="B14566" s="31"/>
      <c r="C14566" s="10" t="str">
        <f>VLOOKUP(C14567, 'DB    '!$A:$B, 2, FALSE)</f>
        <v xml:space="preserve"> </v>
      </c>
      <c r="D14566" s="5" t="str">
        <f>VLOOKUP(C14567, 'DB    '!$A:$M, 4, FALSE)</f>
        <v xml:space="preserve"> </v>
      </c>
      <c r="E14566" s="5" t="str">
        <f>VLOOKUP(C14567, 'DB    '!$A:$M, 6, FALSE)</f>
        <v xml:space="preserve"> </v>
      </c>
      <c r="F14566" s="5" t="str">
        <f>VLOOKUP(C14567, 'DB    '!$A:$M, 8, FALSE)</f>
        <v xml:space="preserve"> </v>
      </c>
      <c r="G14566" s="5" t="str">
        <f>VLOOKUP(C14567, 'DB    '!$A:$M, 10, FALSE)</f>
        <v xml:space="preserve"> </v>
      </c>
      <c r="H14566" s="5" t="str">
        <f>VLOOKUP(C14567, 'DB    '!$A:$M, 12, FALSE)</f>
        <v xml:space="preserve"> </v>
      </c>
      <c r="I14566" s="32" t="str">
        <f>VLOOKUP(C14567, 'DB    '!$A:$M, 13, FALSE)</f>
        <v xml:space="preserve"> </v>
      </c>
    </row>
    <row r="14567" spans="1:9">
      <c r="B14567" s="31"/>
      <c r="C14567" s="11" t="s">
        <v>16</v>
      </c>
      <c r="D14567" s="7" t="str">
        <f>VLOOKUP(C14567, 'DB    '!$A:$M, 3, FALSE)</f>
        <v xml:space="preserve"> </v>
      </c>
      <c r="E14567" s="7" t="str">
        <f>VLOOKUP(C14567, 'DB    '!$A:$M, 5, FALSE)</f>
        <v xml:space="preserve"> </v>
      </c>
      <c r="F14567" s="7" t="str">
        <f>VLOOKUP(C14567, 'DB    '!$A:$M, 7, FALSE)</f>
        <v xml:space="preserve"> </v>
      </c>
      <c r="G14567" s="7" t="str">
        <f>VLOOKUP(C14567, 'DB    '!$A:$M, 9, FALSE)</f>
        <v xml:space="preserve"> </v>
      </c>
      <c r="H14567" s="7" t="str">
        <f>VLOOKUP(C14567, 'DB    '!$A:$M, 11, FALSE)</f>
        <v xml:space="preserve"> </v>
      </c>
      <c r="I14567" s="32"/>
    </row>
    <row r="14568" spans="1:9">
      <c r="B14568" s="6" t="s">
        <v>16</v>
      </c>
      <c r="C14568" s="26"/>
      <c r="D14568" s="27"/>
      <c r="E14568" s="27"/>
      <c r="F14568" s="27"/>
      <c r="G14568" s="27"/>
      <c r="H14568" s="27"/>
      <c r="I14568" s="28"/>
    </row>
    <row r="14569" spans="1:9">
      <c r="A14569" s="4">
        <f>A14561+1</f>
        <v>1822</v>
      </c>
    </row>
    <row r="14570" spans="1:9">
      <c r="B14570" s="29" t="str">
        <f>VLOOKUP(B14576, 'DB    '!A:B, 2, FALSE)</f>
        <v xml:space="preserve"> </v>
      </c>
      <c r="C14570" s="10" t="str">
        <f>VLOOKUP(C14571, 'DB    '!$A:$B, 2, FALSE)</f>
        <v xml:space="preserve"> </v>
      </c>
      <c r="D14570" s="5" t="str">
        <f>VLOOKUP(C14571, 'DB    '!$A:$M, 4, FALSE)</f>
        <v xml:space="preserve"> </v>
      </c>
      <c r="E14570" s="5" t="str">
        <f>VLOOKUP(C14571, 'DB    '!$A:$M, 6, FALSE)</f>
        <v xml:space="preserve"> </v>
      </c>
      <c r="F14570" s="5" t="str">
        <f>VLOOKUP(C14571, 'DB    '!$A:$M, 8, FALSE)</f>
        <v xml:space="preserve"> </v>
      </c>
      <c r="G14570" s="5" t="str">
        <f>VLOOKUP(C14571, 'DB    '!$A:$M, 10, FALSE)</f>
        <v xml:space="preserve"> </v>
      </c>
      <c r="H14570" s="5" t="str">
        <f>VLOOKUP(C14571, 'DB    '!$A:$M, 12, FALSE)</f>
        <v xml:space="preserve"> </v>
      </c>
      <c r="I14570" s="32" t="str">
        <f>VLOOKUP(C14571, 'DB    '!$A:$M, 13, FALSE)</f>
        <v xml:space="preserve"> </v>
      </c>
    </row>
    <row r="14571" spans="1:9">
      <c r="B14571" s="30"/>
      <c r="C14571" s="11" t="str">
        <f>B14576</f>
        <v>.</v>
      </c>
      <c r="D14571" s="7" t="str">
        <f>VLOOKUP(C14571, 'DB    '!$A:$M, 3, FALSE)</f>
        <v xml:space="preserve"> </v>
      </c>
      <c r="E14571" s="7" t="str">
        <f>VLOOKUP(C14571, 'DB    '!$A:$M, 5, FALSE)</f>
        <v xml:space="preserve"> </v>
      </c>
      <c r="F14571" s="7" t="str">
        <f>VLOOKUP(C14571, 'DB    '!$A:$M, 7, FALSE)</f>
        <v xml:space="preserve"> </v>
      </c>
      <c r="G14571" s="7" t="str">
        <f>VLOOKUP(C14571, 'DB    '!$A:$M, 9, FALSE)</f>
        <v xml:space="preserve"> </v>
      </c>
      <c r="H14571" s="7" t="str">
        <f>VLOOKUP(C14571, 'DB    '!$A:$M, 11, FALSE)</f>
        <v xml:space="preserve"> </v>
      </c>
      <c r="I14571" s="32"/>
    </row>
    <row r="14572" spans="1:9">
      <c r="B14572" s="30"/>
      <c r="C14572" s="10" t="str">
        <f>VLOOKUP(C14573, 'DB    '!$A:$B, 2, FALSE)</f>
        <v xml:space="preserve"> </v>
      </c>
      <c r="D14572" s="5" t="str">
        <f>VLOOKUP(C14573, 'DB    '!$A:$M, 4, FALSE)</f>
        <v xml:space="preserve"> </v>
      </c>
      <c r="E14572" s="5" t="str">
        <f>VLOOKUP(C14573, 'DB    '!$A:$M, 6, FALSE)</f>
        <v xml:space="preserve"> </v>
      </c>
      <c r="F14572" s="5" t="str">
        <f>VLOOKUP(C14573, 'DB    '!$A:$M, 8, FALSE)</f>
        <v xml:space="preserve"> </v>
      </c>
      <c r="G14572" s="5" t="str">
        <f>VLOOKUP(C14573, 'DB    '!$A:$M, 10, FALSE)</f>
        <v xml:space="preserve"> </v>
      </c>
      <c r="H14572" s="5" t="str">
        <f>VLOOKUP(C14573, 'DB    '!$A:$M, 12, FALSE)</f>
        <v xml:space="preserve"> </v>
      </c>
      <c r="I14572" s="32" t="str">
        <f>VLOOKUP(C14573, 'DB    '!$A:$M, 13, FALSE)</f>
        <v xml:space="preserve"> </v>
      </c>
    </row>
    <row r="14573" spans="1:9">
      <c r="B14573" s="30"/>
      <c r="C14573" s="11" t="s">
        <v>16</v>
      </c>
      <c r="D14573" s="7" t="str">
        <f>VLOOKUP(C14573, 'DB    '!$A:$M, 3, FALSE)</f>
        <v xml:space="preserve"> </v>
      </c>
      <c r="E14573" s="7" t="str">
        <f>VLOOKUP(C14573, 'DB    '!$A:$M, 5, FALSE)</f>
        <v xml:space="preserve"> </v>
      </c>
      <c r="F14573" s="7" t="str">
        <f>VLOOKUP(C14573, 'DB    '!$A:$M, 7, FALSE)</f>
        <v xml:space="preserve"> </v>
      </c>
      <c r="G14573" s="7" t="str">
        <f>VLOOKUP(C14573, 'DB    '!$A:$M, 9, FALSE)</f>
        <v xml:space="preserve"> </v>
      </c>
      <c r="H14573" s="7" t="str">
        <f>VLOOKUP(C14573, 'DB    '!$A:$M, 11, FALSE)</f>
        <v xml:space="preserve"> </v>
      </c>
      <c r="I14573" s="32"/>
    </row>
    <row r="14574" spans="1:9">
      <c r="B14574" s="31"/>
      <c r="C14574" s="10" t="str">
        <f>VLOOKUP(C14575, 'DB    '!$A:$B, 2, FALSE)</f>
        <v xml:space="preserve"> </v>
      </c>
      <c r="D14574" s="5" t="str">
        <f>VLOOKUP(C14575, 'DB    '!$A:$M, 4, FALSE)</f>
        <v xml:space="preserve"> </v>
      </c>
      <c r="E14574" s="5" t="str">
        <f>VLOOKUP(C14575, 'DB    '!$A:$M, 6, FALSE)</f>
        <v xml:space="preserve"> </v>
      </c>
      <c r="F14574" s="5" t="str">
        <f>VLOOKUP(C14575, 'DB    '!$A:$M, 8, FALSE)</f>
        <v xml:space="preserve"> </v>
      </c>
      <c r="G14574" s="5" t="str">
        <f>VLOOKUP(C14575, 'DB    '!$A:$M, 10, FALSE)</f>
        <v xml:space="preserve"> </v>
      </c>
      <c r="H14574" s="5" t="str">
        <f>VLOOKUP(C14575, 'DB    '!$A:$M, 12, FALSE)</f>
        <v xml:space="preserve"> </v>
      </c>
      <c r="I14574" s="32" t="str">
        <f>VLOOKUP(C14575, 'DB    '!$A:$M, 13, FALSE)</f>
        <v xml:space="preserve"> </v>
      </c>
    </row>
    <row r="14575" spans="1:9">
      <c r="B14575" s="31"/>
      <c r="C14575" s="11" t="s">
        <v>16</v>
      </c>
      <c r="D14575" s="7" t="str">
        <f>VLOOKUP(C14575, 'DB    '!$A:$M, 3, FALSE)</f>
        <v xml:space="preserve"> </v>
      </c>
      <c r="E14575" s="7" t="str">
        <f>VLOOKUP(C14575, 'DB    '!$A:$M, 5, FALSE)</f>
        <v xml:space="preserve"> </v>
      </c>
      <c r="F14575" s="7" t="str">
        <f>VLOOKUP(C14575, 'DB    '!$A:$M, 7, FALSE)</f>
        <v xml:space="preserve"> </v>
      </c>
      <c r="G14575" s="7" t="str">
        <f>VLOOKUP(C14575, 'DB    '!$A:$M, 9, FALSE)</f>
        <v xml:space="preserve"> </v>
      </c>
      <c r="H14575" s="7" t="str">
        <f>VLOOKUP(C14575, 'DB    '!$A:$M, 11, FALSE)</f>
        <v xml:space="preserve"> </v>
      </c>
      <c r="I14575" s="32"/>
    </row>
    <row r="14576" spans="1:9">
      <c r="B14576" s="6" t="s">
        <v>16</v>
      </c>
      <c r="C14576" s="26"/>
      <c r="D14576" s="27"/>
      <c r="E14576" s="27"/>
      <c r="F14576" s="27"/>
      <c r="G14576" s="27"/>
      <c r="H14576" s="27"/>
      <c r="I14576" s="28"/>
    </row>
    <row r="14577" spans="1:9">
      <c r="A14577" s="4">
        <f>A14569+1</f>
        <v>1823</v>
      </c>
    </row>
    <row r="14578" spans="1:9">
      <c r="B14578" s="29" t="str">
        <f>VLOOKUP(B14584, 'DB    '!A:B, 2, FALSE)</f>
        <v xml:space="preserve"> </v>
      </c>
      <c r="C14578" s="10" t="str">
        <f>VLOOKUP(C14579, 'DB    '!$A:$B, 2, FALSE)</f>
        <v xml:space="preserve"> </v>
      </c>
      <c r="D14578" s="5" t="str">
        <f>VLOOKUP(C14579, 'DB    '!$A:$M, 4, FALSE)</f>
        <v xml:space="preserve"> </v>
      </c>
      <c r="E14578" s="5" t="str">
        <f>VLOOKUP(C14579, 'DB    '!$A:$M, 6, FALSE)</f>
        <v xml:space="preserve"> </v>
      </c>
      <c r="F14578" s="5" t="str">
        <f>VLOOKUP(C14579, 'DB    '!$A:$M, 8, FALSE)</f>
        <v xml:space="preserve"> </v>
      </c>
      <c r="G14578" s="5" t="str">
        <f>VLOOKUP(C14579, 'DB    '!$A:$M, 10, FALSE)</f>
        <v xml:space="preserve"> </v>
      </c>
      <c r="H14578" s="5" t="str">
        <f>VLOOKUP(C14579, 'DB    '!$A:$M, 12, FALSE)</f>
        <v xml:space="preserve"> </v>
      </c>
      <c r="I14578" s="32" t="str">
        <f>VLOOKUP(C14579, 'DB    '!$A:$M, 13, FALSE)</f>
        <v xml:space="preserve"> </v>
      </c>
    </row>
    <row r="14579" spans="1:9">
      <c r="B14579" s="30"/>
      <c r="C14579" s="11" t="str">
        <f>B14584</f>
        <v>.</v>
      </c>
      <c r="D14579" s="7" t="str">
        <f>VLOOKUP(C14579, 'DB    '!$A:$M, 3, FALSE)</f>
        <v xml:space="preserve"> </v>
      </c>
      <c r="E14579" s="7" t="str">
        <f>VLOOKUP(C14579, 'DB    '!$A:$M, 5, FALSE)</f>
        <v xml:space="preserve"> </v>
      </c>
      <c r="F14579" s="7" t="str">
        <f>VLOOKUP(C14579, 'DB    '!$A:$M, 7, FALSE)</f>
        <v xml:space="preserve"> </v>
      </c>
      <c r="G14579" s="7" t="str">
        <f>VLOOKUP(C14579, 'DB    '!$A:$M, 9, FALSE)</f>
        <v xml:space="preserve"> </v>
      </c>
      <c r="H14579" s="7" t="str">
        <f>VLOOKUP(C14579, 'DB    '!$A:$M, 11, FALSE)</f>
        <v xml:space="preserve"> </v>
      </c>
      <c r="I14579" s="32"/>
    </row>
    <row r="14580" spans="1:9">
      <c r="B14580" s="30"/>
      <c r="C14580" s="10" t="str">
        <f>VLOOKUP(C14581, 'DB    '!$A:$B, 2, FALSE)</f>
        <v xml:space="preserve"> </v>
      </c>
      <c r="D14580" s="5" t="str">
        <f>VLOOKUP(C14581, 'DB    '!$A:$M, 4, FALSE)</f>
        <v xml:space="preserve"> </v>
      </c>
      <c r="E14580" s="5" t="str">
        <f>VLOOKUP(C14581, 'DB    '!$A:$M, 6, FALSE)</f>
        <v xml:space="preserve"> </v>
      </c>
      <c r="F14580" s="5" t="str">
        <f>VLOOKUP(C14581, 'DB    '!$A:$M, 8, FALSE)</f>
        <v xml:space="preserve"> </v>
      </c>
      <c r="G14580" s="5" t="str">
        <f>VLOOKUP(C14581, 'DB    '!$A:$M, 10, FALSE)</f>
        <v xml:space="preserve"> </v>
      </c>
      <c r="H14580" s="5" t="str">
        <f>VLOOKUP(C14581, 'DB    '!$A:$M, 12, FALSE)</f>
        <v xml:space="preserve"> </v>
      </c>
      <c r="I14580" s="32" t="str">
        <f>VLOOKUP(C14581, 'DB    '!$A:$M, 13, FALSE)</f>
        <v xml:space="preserve"> </v>
      </c>
    </row>
    <row r="14581" spans="1:9">
      <c r="B14581" s="30"/>
      <c r="C14581" s="11" t="s">
        <v>16</v>
      </c>
      <c r="D14581" s="7" t="str">
        <f>VLOOKUP(C14581, 'DB    '!$A:$M, 3, FALSE)</f>
        <v xml:space="preserve"> </v>
      </c>
      <c r="E14581" s="7" t="str">
        <f>VLOOKUP(C14581, 'DB    '!$A:$M, 5, FALSE)</f>
        <v xml:space="preserve"> </v>
      </c>
      <c r="F14581" s="7" t="str">
        <f>VLOOKUP(C14581, 'DB    '!$A:$M, 7, FALSE)</f>
        <v xml:space="preserve"> </v>
      </c>
      <c r="G14581" s="7" t="str">
        <f>VLOOKUP(C14581, 'DB    '!$A:$M, 9, FALSE)</f>
        <v xml:space="preserve"> </v>
      </c>
      <c r="H14581" s="7" t="str">
        <f>VLOOKUP(C14581, 'DB    '!$A:$M, 11, FALSE)</f>
        <v xml:space="preserve"> </v>
      </c>
      <c r="I14581" s="32"/>
    </row>
    <row r="14582" spans="1:9">
      <c r="B14582" s="31"/>
      <c r="C14582" s="10" t="str">
        <f>VLOOKUP(C14583, 'DB    '!$A:$B, 2, FALSE)</f>
        <v xml:space="preserve"> </v>
      </c>
      <c r="D14582" s="5" t="str">
        <f>VLOOKUP(C14583, 'DB    '!$A:$M, 4, FALSE)</f>
        <v xml:space="preserve"> </v>
      </c>
      <c r="E14582" s="5" t="str">
        <f>VLOOKUP(C14583, 'DB    '!$A:$M, 6, FALSE)</f>
        <v xml:space="preserve"> </v>
      </c>
      <c r="F14582" s="5" t="str">
        <f>VLOOKUP(C14583, 'DB    '!$A:$M, 8, FALSE)</f>
        <v xml:space="preserve"> </v>
      </c>
      <c r="G14582" s="5" t="str">
        <f>VLOOKUP(C14583, 'DB    '!$A:$M, 10, FALSE)</f>
        <v xml:space="preserve"> </v>
      </c>
      <c r="H14582" s="5" t="str">
        <f>VLOOKUP(C14583, 'DB    '!$A:$M, 12, FALSE)</f>
        <v xml:space="preserve"> </v>
      </c>
      <c r="I14582" s="32" t="str">
        <f>VLOOKUP(C14583, 'DB    '!$A:$M, 13, FALSE)</f>
        <v xml:space="preserve"> </v>
      </c>
    </row>
    <row r="14583" spans="1:9">
      <c r="B14583" s="31"/>
      <c r="C14583" s="11" t="s">
        <v>16</v>
      </c>
      <c r="D14583" s="7" t="str">
        <f>VLOOKUP(C14583, 'DB    '!$A:$M, 3, FALSE)</f>
        <v xml:space="preserve"> </v>
      </c>
      <c r="E14583" s="7" t="str">
        <f>VLOOKUP(C14583, 'DB    '!$A:$M, 5, FALSE)</f>
        <v xml:space="preserve"> </v>
      </c>
      <c r="F14583" s="7" t="str">
        <f>VLOOKUP(C14583, 'DB    '!$A:$M, 7, FALSE)</f>
        <v xml:space="preserve"> </v>
      </c>
      <c r="G14583" s="7" t="str">
        <f>VLOOKUP(C14583, 'DB    '!$A:$M, 9, FALSE)</f>
        <v xml:space="preserve"> </v>
      </c>
      <c r="H14583" s="7" t="str">
        <f>VLOOKUP(C14583, 'DB    '!$A:$M, 11, FALSE)</f>
        <v xml:space="preserve"> </v>
      </c>
      <c r="I14583" s="32"/>
    </row>
    <row r="14584" spans="1:9">
      <c r="B14584" s="6" t="s">
        <v>16</v>
      </c>
      <c r="C14584" s="26"/>
      <c r="D14584" s="27"/>
      <c r="E14584" s="27"/>
      <c r="F14584" s="27"/>
      <c r="G14584" s="27"/>
      <c r="H14584" s="27"/>
      <c r="I14584" s="28"/>
    </row>
    <row r="14585" spans="1:9">
      <c r="A14585" s="4">
        <f>A14577+1</f>
        <v>1824</v>
      </c>
    </row>
    <row r="14586" spans="1:9">
      <c r="B14586" s="29" t="str">
        <f>VLOOKUP(B14592, 'DB    '!A:B, 2, FALSE)</f>
        <v xml:space="preserve"> </v>
      </c>
      <c r="C14586" s="10" t="str">
        <f>VLOOKUP(C14587, 'DB    '!$A:$B, 2, FALSE)</f>
        <v xml:space="preserve"> </v>
      </c>
      <c r="D14586" s="5" t="str">
        <f>VLOOKUP(C14587, 'DB    '!$A:$M, 4, FALSE)</f>
        <v xml:space="preserve"> </v>
      </c>
      <c r="E14586" s="5" t="str">
        <f>VLOOKUP(C14587, 'DB    '!$A:$M, 6, FALSE)</f>
        <v xml:space="preserve"> </v>
      </c>
      <c r="F14586" s="5" t="str">
        <f>VLOOKUP(C14587, 'DB    '!$A:$M, 8, FALSE)</f>
        <v xml:space="preserve"> </v>
      </c>
      <c r="G14586" s="5" t="str">
        <f>VLOOKUP(C14587, 'DB    '!$A:$M, 10, FALSE)</f>
        <v xml:space="preserve"> </v>
      </c>
      <c r="H14586" s="5" t="str">
        <f>VLOOKUP(C14587, 'DB    '!$A:$M, 12, FALSE)</f>
        <v xml:space="preserve"> </v>
      </c>
      <c r="I14586" s="32" t="str">
        <f>VLOOKUP(C14587, 'DB    '!$A:$M, 13, FALSE)</f>
        <v xml:space="preserve"> </v>
      </c>
    </row>
    <row r="14587" spans="1:9">
      <c r="B14587" s="30"/>
      <c r="C14587" s="11" t="str">
        <f>B14592</f>
        <v>.</v>
      </c>
      <c r="D14587" s="7" t="str">
        <f>VLOOKUP(C14587, 'DB    '!$A:$M, 3, FALSE)</f>
        <v xml:space="preserve"> </v>
      </c>
      <c r="E14587" s="7" t="str">
        <f>VLOOKUP(C14587, 'DB    '!$A:$M, 5, FALSE)</f>
        <v xml:space="preserve"> </v>
      </c>
      <c r="F14587" s="7" t="str">
        <f>VLOOKUP(C14587, 'DB    '!$A:$M, 7, FALSE)</f>
        <v xml:space="preserve"> </v>
      </c>
      <c r="G14587" s="7" t="str">
        <f>VLOOKUP(C14587, 'DB    '!$A:$M, 9, FALSE)</f>
        <v xml:space="preserve"> </v>
      </c>
      <c r="H14587" s="7" t="str">
        <f>VLOOKUP(C14587, 'DB    '!$A:$M, 11, FALSE)</f>
        <v xml:space="preserve"> </v>
      </c>
      <c r="I14587" s="32"/>
    </row>
    <row r="14588" spans="1:9">
      <c r="B14588" s="30"/>
      <c r="C14588" s="10" t="str">
        <f>VLOOKUP(C14589, 'DB    '!$A:$B, 2, FALSE)</f>
        <v xml:space="preserve"> </v>
      </c>
      <c r="D14588" s="5" t="str">
        <f>VLOOKUP(C14589, 'DB    '!$A:$M, 4, FALSE)</f>
        <v xml:space="preserve"> </v>
      </c>
      <c r="E14588" s="5" t="str">
        <f>VLOOKUP(C14589, 'DB    '!$A:$M, 6, FALSE)</f>
        <v xml:space="preserve"> </v>
      </c>
      <c r="F14588" s="5" t="str">
        <f>VLOOKUP(C14589, 'DB    '!$A:$M, 8, FALSE)</f>
        <v xml:space="preserve"> </v>
      </c>
      <c r="G14588" s="5" t="str">
        <f>VLOOKUP(C14589, 'DB    '!$A:$M, 10, FALSE)</f>
        <v xml:space="preserve"> </v>
      </c>
      <c r="H14588" s="5" t="str">
        <f>VLOOKUP(C14589, 'DB    '!$A:$M, 12, FALSE)</f>
        <v xml:space="preserve"> </v>
      </c>
      <c r="I14588" s="32" t="str">
        <f>VLOOKUP(C14589, 'DB    '!$A:$M, 13, FALSE)</f>
        <v xml:space="preserve"> </v>
      </c>
    </row>
    <row r="14589" spans="1:9">
      <c r="B14589" s="30"/>
      <c r="C14589" s="11" t="s">
        <v>16</v>
      </c>
      <c r="D14589" s="7" t="str">
        <f>VLOOKUP(C14589, 'DB    '!$A:$M, 3, FALSE)</f>
        <v xml:space="preserve"> </v>
      </c>
      <c r="E14589" s="7" t="str">
        <f>VLOOKUP(C14589, 'DB    '!$A:$M, 5, FALSE)</f>
        <v xml:space="preserve"> </v>
      </c>
      <c r="F14589" s="7" t="str">
        <f>VLOOKUP(C14589, 'DB    '!$A:$M, 7, FALSE)</f>
        <v xml:space="preserve"> </v>
      </c>
      <c r="G14589" s="7" t="str">
        <f>VLOOKUP(C14589, 'DB    '!$A:$M, 9, FALSE)</f>
        <v xml:space="preserve"> </v>
      </c>
      <c r="H14589" s="7" t="str">
        <f>VLOOKUP(C14589, 'DB    '!$A:$M, 11, FALSE)</f>
        <v xml:space="preserve"> </v>
      </c>
      <c r="I14589" s="32"/>
    </row>
    <row r="14590" spans="1:9">
      <c r="B14590" s="31"/>
      <c r="C14590" s="10" t="str">
        <f>VLOOKUP(C14591, 'DB    '!$A:$B, 2, FALSE)</f>
        <v xml:space="preserve"> </v>
      </c>
      <c r="D14590" s="5" t="str">
        <f>VLOOKUP(C14591, 'DB    '!$A:$M, 4, FALSE)</f>
        <v xml:space="preserve"> </v>
      </c>
      <c r="E14590" s="5" t="str">
        <f>VLOOKUP(C14591, 'DB    '!$A:$M, 6, FALSE)</f>
        <v xml:space="preserve"> </v>
      </c>
      <c r="F14590" s="5" t="str">
        <f>VLOOKUP(C14591, 'DB    '!$A:$M, 8, FALSE)</f>
        <v xml:space="preserve"> </v>
      </c>
      <c r="G14590" s="5" t="str">
        <f>VLOOKUP(C14591, 'DB    '!$A:$M, 10, FALSE)</f>
        <v xml:space="preserve"> </v>
      </c>
      <c r="H14590" s="5" t="str">
        <f>VLOOKUP(C14591, 'DB    '!$A:$M, 12, FALSE)</f>
        <v xml:space="preserve"> </v>
      </c>
      <c r="I14590" s="32" t="str">
        <f>VLOOKUP(C14591, 'DB    '!$A:$M, 13, FALSE)</f>
        <v xml:space="preserve"> </v>
      </c>
    </row>
    <row r="14591" spans="1:9">
      <c r="B14591" s="31"/>
      <c r="C14591" s="11" t="s">
        <v>16</v>
      </c>
      <c r="D14591" s="7" t="str">
        <f>VLOOKUP(C14591, 'DB    '!$A:$M, 3, FALSE)</f>
        <v xml:space="preserve"> </v>
      </c>
      <c r="E14591" s="7" t="str">
        <f>VLOOKUP(C14591, 'DB    '!$A:$M, 5, FALSE)</f>
        <v xml:space="preserve"> </v>
      </c>
      <c r="F14591" s="7" t="str">
        <f>VLOOKUP(C14591, 'DB    '!$A:$M, 7, FALSE)</f>
        <v xml:space="preserve"> </v>
      </c>
      <c r="G14591" s="7" t="str">
        <f>VLOOKUP(C14591, 'DB    '!$A:$M, 9, FALSE)</f>
        <v xml:space="preserve"> </v>
      </c>
      <c r="H14591" s="7" t="str">
        <f>VLOOKUP(C14591, 'DB    '!$A:$M, 11, FALSE)</f>
        <v xml:space="preserve"> </v>
      </c>
      <c r="I14591" s="32"/>
    </row>
    <row r="14592" spans="1:9">
      <c r="B14592" s="6" t="s">
        <v>16</v>
      </c>
      <c r="C14592" s="26"/>
      <c r="D14592" s="27"/>
      <c r="E14592" s="27"/>
      <c r="F14592" s="27"/>
      <c r="G14592" s="27"/>
      <c r="H14592" s="27"/>
      <c r="I14592" s="28"/>
    </row>
    <row r="14593" spans="1:9">
      <c r="A14593" s="4">
        <f>A14585+1</f>
        <v>1825</v>
      </c>
    </row>
    <row r="14594" spans="1:9">
      <c r="B14594" s="29" t="str">
        <f>VLOOKUP(B14600, 'DB    '!A:B, 2, FALSE)</f>
        <v xml:space="preserve"> </v>
      </c>
      <c r="C14594" s="10" t="str">
        <f>VLOOKUP(C14595, 'DB    '!$A:$B, 2, FALSE)</f>
        <v xml:space="preserve"> </v>
      </c>
      <c r="D14594" s="5" t="str">
        <f>VLOOKUP(C14595, 'DB    '!$A:$M, 4, FALSE)</f>
        <v xml:space="preserve"> </v>
      </c>
      <c r="E14594" s="5" t="str">
        <f>VLOOKUP(C14595, 'DB    '!$A:$M, 6, FALSE)</f>
        <v xml:space="preserve"> </v>
      </c>
      <c r="F14594" s="5" t="str">
        <f>VLOOKUP(C14595, 'DB    '!$A:$M, 8, FALSE)</f>
        <v xml:space="preserve"> </v>
      </c>
      <c r="G14594" s="5" t="str">
        <f>VLOOKUP(C14595, 'DB    '!$A:$M, 10, FALSE)</f>
        <v xml:space="preserve"> </v>
      </c>
      <c r="H14594" s="5" t="str">
        <f>VLOOKUP(C14595, 'DB    '!$A:$M, 12, FALSE)</f>
        <v xml:space="preserve"> </v>
      </c>
      <c r="I14594" s="32" t="str">
        <f>VLOOKUP(C14595, 'DB    '!$A:$M, 13, FALSE)</f>
        <v xml:space="preserve"> </v>
      </c>
    </row>
    <row r="14595" spans="1:9">
      <c r="B14595" s="30"/>
      <c r="C14595" s="11" t="str">
        <f>B14600</f>
        <v>.</v>
      </c>
      <c r="D14595" s="7" t="str">
        <f>VLOOKUP(C14595, 'DB    '!$A:$M, 3, FALSE)</f>
        <v xml:space="preserve"> </v>
      </c>
      <c r="E14595" s="7" t="str">
        <f>VLOOKUP(C14595, 'DB    '!$A:$M, 5, FALSE)</f>
        <v xml:space="preserve"> </v>
      </c>
      <c r="F14595" s="7" t="str">
        <f>VLOOKUP(C14595, 'DB    '!$A:$M, 7, FALSE)</f>
        <v xml:space="preserve"> </v>
      </c>
      <c r="G14595" s="7" t="str">
        <f>VLOOKUP(C14595, 'DB    '!$A:$M, 9, FALSE)</f>
        <v xml:space="preserve"> </v>
      </c>
      <c r="H14595" s="7" t="str">
        <f>VLOOKUP(C14595, 'DB    '!$A:$M, 11, FALSE)</f>
        <v xml:space="preserve"> </v>
      </c>
      <c r="I14595" s="32"/>
    </row>
    <row r="14596" spans="1:9">
      <c r="B14596" s="30"/>
      <c r="C14596" s="10" t="str">
        <f>VLOOKUP(C14597, 'DB    '!$A:$B, 2, FALSE)</f>
        <v xml:space="preserve"> </v>
      </c>
      <c r="D14596" s="5" t="str">
        <f>VLOOKUP(C14597, 'DB    '!$A:$M, 4, FALSE)</f>
        <v xml:space="preserve"> </v>
      </c>
      <c r="E14596" s="5" t="str">
        <f>VLOOKUP(C14597, 'DB    '!$A:$M, 6, FALSE)</f>
        <v xml:space="preserve"> </v>
      </c>
      <c r="F14596" s="5" t="str">
        <f>VLOOKUP(C14597, 'DB    '!$A:$M, 8, FALSE)</f>
        <v xml:space="preserve"> </v>
      </c>
      <c r="G14596" s="5" t="str">
        <f>VLOOKUP(C14597, 'DB    '!$A:$M, 10, FALSE)</f>
        <v xml:space="preserve"> </v>
      </c>
      <c r="H14596" s="5" t="str">
        <f>VLOOKUP(C14597, 'DB    '!$A:$M, 12, FALSE)</f>
        <v xml:space="preserve"> </v>
      </c>
      <c r="I14596" s="32" t="str">
        <f>VLOOKUP(C14597, 'DB    '!$A:$M, 13, FALSE)</f>
        <v xml:space="preserve"> </v>
      </c>
    </row>
    <row r="14597" spans="1:9">
      <c r="B14597" s="30"/>
      <c r="C14597" s="11" t="s">
        <v>16</v>
      </c>
      <c r="D14597" s="7" t="str">
        <f>VLOOKUP(C14597, 'DB    '!$A:$M, 3, FALSE)</f>
        <v xml:space="preserve"> </v>
      </c>
      <c r="E14597" s="7" t="str">
        <f>VLOOKUP(C14597, 'DB    '!$A:$M, 5, FALSE)</f>
        <v xml:space="preserve"> </v>
      </c>
      <c r="F14597" s="7" t="str">
        <f>VLOOKUP(C14597, 'DB    '!$A:$M, 7, FALSE)</f>
        <v xml:space="preserve"> </v>
      </c>
      <c r="G14597" s="7" t="str">
        <f>VLOOKUP(C14597, 'DB    '!$A:$M, 9, FALSE)</f>
        <v xml:space="preserve"> </v>
      </c>
      <c r="H14597" s="7" t="str">
        <f>VLOOKUP(C14597, 'DB    '!$A:$M, 11, FALSE)</f>
        <v xml:space="preserve"> </v>
      </c>
      <c r="I14597" s="32"/>
    </row>
    <row r="14598" spans="1:9">
      <c r="B14598" s="31"/>
      <c r="C14598" s="10" t="str">
        <f>VLOOKUP(C14599, 'DB    '!$A:$B, 2, FALSE)</f>
        <v xml:space="preserve"> </v>
      </c>
      <c r="D14598" s="5" t="str">
        <f>VLOOKUP(C14599, 'DB    '!$A:$M, 4, FALSE)</f>
        <v xml:space="preserve"> </v>
      </c>
      <c r="E14598" s="5" t="str">
        <f>VLOOKUP(C14599, 'DB    '!$A:$M, 6, FALSE)</f>
        <v xml:space="preserve"> </v>
      </c>
      <c r="F14598" s="5" t="str">
        <f>VLOOKUP(C14599, 'DB    '!$A:$M, 8, FALSE)</f>
        <v xml:space="preserve"> </v>
      </c>
      <c r="G14598" s="5" t="str">
        <f>VLOOKUP(C14599, 'DB    '!$A:$M, 10, FALSE)</f>
        <v xml:space="preserve"> </v>
      </c>
      <c r="H14598" s="5" t="str">
        <f>VLOOKUP(C14599, 'DB    '!$A:$M, 12, FALSE)</f>
        <v xml:space="preserve"> </v>
      </c>
      <c r="I14598" s="32" t="str">
        <f>VLOOKUP(C14599, 'DB    '!$A:$M, 13, FALSE)</f>
        <v xml:space="preserve"> </v>
      </c>
    </row>
    <row r="14599" spans="1:9">
      <c r="B14599" s="31"/>
      <c r="C14599" s="11" t="s">
        <v>16</v>
      </c>
      <c r="D14599" s="7" t="str">
        <f>VLOOKUP(C14599, 'DB    '!$A:$M, 3, FALSE)</f>
        <v xml:space="preserve"> </v>
      </c>
      <c r="E14599" s="7" t="str">
        <f>VLOOKUP(C14599, 'DB    '!$A:$M, 5, FALSE)</f>
        <v xml:space="preserve"> </v>
      </c>
      <c r="F14599" s="7" t="str">
        <f>VLOOKUP(C14599, 'DB    '!$A:$M, 7, FALSE)</f>
        <v xml:space="preserve"> </v>
      </c>
      <c r="G14599" s="7" t="str">
        <f>VLOOKUP(C14599, 'DB    '!$A:$M, 9, FALSE)</f>
        <v xml:space="preserve"> </v>
      </c>
      <c r="H14599" s="7" t="str">
        <f>VLOOKUP(C14599, 'DB    '!$A:$M, 11, FALSE)</f>
        <v xml:space="preserve"> </v>
      </c>
      <c r="I14599" s="32"/>
    </row>
    <row r="14600" spans="1:9">
      <c r="B14600" s="6" t="s">
        <v>16</v>
      </c>
      <c r="C14600" s="26"/>
      <c r="D14600" s="27"/>
      <c r="E14600" s="27"/>
      <c r="F14600" s="27"/>
      <c r="G14600" s="27"/>
      <c r="H14600" s="27"/>
      <c r="I14600" s="28"/>
    </row>
    <row r="14601" spans="1:9">
      <c r="A14601" s="4">
        <f>A14593+1</f>
        <v>1826</v>
      </c>
    </row>
    <row r="14602" spans="1:9">
      <c r="B14602" s="29" t="str">
        <f>VLOOKUP(B14608, 'DB    '!A:B, 2, FALSE)</f>
        <v xml:space="preserve"> </v>
      </c>
      <c r="C14602" s="10" t="str">
        <f>VLOOKUP(C14603, 'DB    '!$A:$B, 2, FALSE)</f>
        <v xml:space="preserve"> </v>
      </c>
      <c r="D14602" s="5" t="str">
        <f>VLOOKUP(C14603, 'DB    '!$A:$M, 4, FALSE)</f>
        <v xml:space="preserve"> </v>
      </c>
      <c r="E14602" s="5" t="str">
        <f>VLOOKUP(C14603, 'DB    '!$A:$M, 6, FALSE)</f>
        <v xml:space="preserve"> </v>
      </c>
      <c r="F14602" s="5" t="str">
        <f>VLOOKUP(C14603, 'DB    '!$A:$M, 8, FALSE)</f>
        <v xml:space="preserve"> </v>
      </c>
      <c r="G14602" s="5" t="str">
        <f>VLOOKUP(C14603, 'DB    '!$A:$M, 10, FALSE)</f>
        <v xml:space="preserve"> </v>
      </c>
      <c r="H14602" s="5" t="str">
        <f>VLOOKUP(C14603, 'DB    '!$A:$M, 12, FALSE)</f>
        <v xml:space="preserve"> </v>
      </c>
      <c r="I14602" s="32" t="str">
        <f>VLOOKUP(C14603, 'DB    '!$A:$M, 13, FALSE)</f>
        <v xml:space="preserve"> </v>
      </c>
    </row>
    <row r="14603" spans="1:9">
      <c r="B14603" s="30"/>
      <c r="C14603" s="11" t="str">
        <f>B14608</f>
        <v>.</v>
      </c>
      <c r="D14603" s="7" t="str">
        <f>VLOOKUP(C14603, 'DB    '!$A:$M, 3, FALSE)</f>
        <v xml:space="preserve"> </v>
      </c>
      <c r="E14603" s="7" t="str">
        <f>VLOOKUP(C14603, 'DB    '!$A:$M, 5, FALSE)</f>
        <v xml:space="preserve"> </v>
      </c>
      <c r="F14603" s="7" t="str">
        <f>VLOOKUP(C14603, 'DB    '!$A:$M, 7, FALSE)</f>
        <v xml:space="preserve"> </v>
      </c>
      <c r="G14603" s="7" t="str">
        <f>VLOOKUP(C14603, 'DB    '!$A:$M, 9, FALSE)</f>
        <v xml:space="preserve"> </v>
      </c>
      <c r="H14603" s="7" t="str">
        <f>VLOOKUP(C14603, 'DB    '!$A:$M, 11, FALSE)</f>
        <v xml:space="preserve"> </v>
      </c>
      <c r="I14603" s="32"/>
    </row>
    <row r="14604" spans="1:9">
      <c r="B14604" s="30"/>
      <c r="C14604" s="10" t="str">
        <f>VLOOKUP(C14605, 'DB    '!$A:$B, 2, FALSE)</f>
        <v xml:space="preserve"> </v>
      </c>
      <c r="D14604" s="5" t="str">
        <f>VLOOKUP(C14605, 'DB    '!$A:$M, 4, FALSE)</f>
        <v xml:space="preserve"> </v>
      </c>
      <c r="E14604" s="5" t="str">
        <f>VLOOKUP(C14605, 'DB    '!$A:$M, 6, FALSE)</f>
        <v xml:space="preserve"> </v>
      </c>
      <c r="F14604" s="5" t="str">
        <f>VLOOKUP(C14605, 'DB    '!$A:$M, 8, FALSE)</f>
        <v xml:space="preserve"> </v>
      </c>
      <c r="G14604" s="5" t="str">
        <f>VLOOKUP(C14605, 'DB    '!$A:$M, 10, FALSE)</f>
        <v xml:space="preserve"> </v>
      </c>
      <c r="H14604" s="5" t="str">
        <f>VLOOKUP(C14605, 'DB    '!$A:$M, 12, FALSE)</f>
        <v xml:space="preserve"> </v>
      </c>
      <c r="I14604" s="32" t="str">
        <f>VLOOKUP(C14605, 'DB    '!$A:$M, 13, FALSE)</f>
        <v xml:space="preserve"> </v>
      </c>
    </row>
    <row r="14605" spans="1:9">
      <c r="B14605" s="30"/>
      <c r="C14605" s="11" t="s">
        <v>16</v>
      </c>
      <c r="D14605" s="7" t="str">
        <f>VLOOKUP(C14605, 'DB    '!$A:$M, 3, FALSE)</f>
        <v xml:space="preserve"> </v>
      </c>
      <c r="E14605" s="7" t="str">
        <f>VLOOKUP(C14605, 'DB    '!$A:$M, 5, FALSE)</f>
        <v xml:space="preserve"> </v>
      </c>
      <c r="F14605" s="7" t="str">
        <f>VLOOKUP(C14605, 'DB    '!$A:$M, 7, FALSE)</f>
        <v xml:space="preserve"> </v>
      </c>
      <c r="G14605" s="7" t="str">
        <f>VLOOKUP(C14605, 'DB    '!$A:$M, 9, FALSE)</f>
        <v xml:space="preserve"> </v>
      </c>
      <c r="H14605" s="7" t="str">
        <f>VLOOKUP(C14605, 'DB    '!$A:$M, 11, FALSE)</f>
        <v xml:space="preserve"> </v>
      </c>
      <c r="I14605" s="32"/>
    </row>
    <row r="14606" spans="1:9">
      <c r="B14606" s="31"/>
      <c r="C14606" s="10" t="str">
        <f>VLOOKUP(C14607, 'DB    '!$A:$B, 2, FALSE)</f>
        <v xml:space="preserve"> </v>
      </c>
      <c r="D14606" s="5" t="str">
        <f>VLOOKUP(C14607, 'DB    '!$A:$M, 4, FALSE)</f>
        <v xml:space="preserve"> </v>
      </c>
      <c r="E14606" s="5" t="str">
        <f>VLOOKUP(C14607, 'DB    '!$A:$M, 6, FALSE)</f>
        <v xml:space="preserve"> </v>
      </c>
      <c r="F14606" s="5" t="str">
        <f>VLOOKUP(C14607, 'DB    '!$A:$M, 8, FALSE)</f>
        <v xml:space="preserve"> </v>
      </c>
      <c r="G14606" s="5" t="str">
        <f>VLOOKUP(C14607, 'DB    '!$A:$M, 10, FALSE)</f>
        <v xml:space="preserve"> </v>
      </c>
      <c r="H14606" s="5" t="str">
        <f>VLOOKUP(C14607, 'DB    '!$A:$M, 12, FALSE)</f>
        <v xml:space="preserve"> </v>
      </c>
      <c r="I14606" s="32" t="str">
        <f>VLOOKUP(C14607, 'DB    '!$A:$M, 13, FALSE)</f>
        <v xml:space="preserve"> </v>
      </c>
    </row>
    <row r="14607" spans="1:9">
      <c r="B14607" s="31"/>
      <c r="C14607" s="11" t="s">
        <v>16</v>
      </c>
      <c r="D14607" s="7" t="str">
        <f>VLOOKUP(C14607, 'DB    '!$A:$M, 3, FALSE)</f>
        <v xml:space="preserve"> </v>
      </c>
      <c r="E14607" s="7" t="str">
        <f>VLOOKUP(C14607, 'DB    '!$A:$M, 5, FALSE)</f>
        <v xml:space="preserve"> </v>
      </c>
      <c r="F14607" s="7" t="str">
        <f>VLOOKUP(C14607, 'DB    '!$A:$M, 7, FALSE)</f>
        <v xml:space="preserve"> </v>
      </c>
      <c r="G14607" s="7" t="str">
        <f>VLOOKUP(C14607, 'DB    '!$A:$M, 9, FALSE)</f>
        <v xml:space="preserve"> </v>
      </c>
      <c r="H14607" s="7" t="str">
        <f>VLOOKUP(C14607, 'DB    '!$A:$M, 11, FALSE)</f>
        <v xml:space="preserve"> </v>
      </c>
      <c r="I14607" s="32"/>
    </row>
    <row r="14608" spans="1:9">
      <c r="B14608" s="6" t="s">
        <v>16</v>
      </c>
      <c r="C14608" s="26"/>
      <c r="D14608" s="27"/>
      <c r="E14608" s="27"/>
      <c r="F14608" s="27"/>
      <c r="G14608" s="27"/>
      <c r="H14608" s="27"/>
      <c r="I14608" s="28"/>
    </row>
    <row r="14609" spans="1:9">
      <c r="A14609" s="4">
        <f>A14601+1</f>
        <v>1827</v>
      </c>
    </row>
    <row r="14610" spans="1:9">
      <c r="B14610" s="29" t="str">
        <f>VLOOKUP(B14616, 'DB    '!A:B, 2, FALSE)</f>
        <v xml:space="preserve"> </v>
      </c>
      <c r="C14610" s="10" t="str">
        <f>VLOOKUP(C14611, 'DB    '!$A:$B, 2, FALSE)</f>
        <v xml:space="preserve"> </v>
      </c>
      <c r="D14610" s="5" t="str">
        <f>VLOOKUP(C14611, 'DB    '!$A:$M, 4, FALSE)</f>
        <v xml:space="preserve"> </v>
      </c>
      <c r="E14610" s="5" t="str">
        <f>VLOOKUP(C14611, 'DB    '!$A:$M, 6, FALSE)</f>
        <v xml:space="preserve"> </v>
      </c>
      <c r="F14610" s="5" t="str">
        <f>VLOOKUP(C14611, 'DB    '!$A:$M, 8, FALSE)</f>
        <v xml:space="preserve"> </v>
      </c>
      <c r="G14610" s="5" t="str">
        <f>VLOOKUP(C14611, 'DB    '!$A:$M, 10, FALSE)</f>
        <v xml:space="preserve"> </v>
      </c>
      <c r="H14610" s="5" t="str">
        <f>VLOOKUP(C14611, 'DB    '!$A:$M, 12, FALSE)</f>
        <v xml:space="preserve"> </v>
      </c>
      <c r="I14610" s="32" t="str">
        <f>VLOOKUP(C14611, 'DB    '!$A:$M, 13, FALSE)</f>
        <v xml:space="preserve"> </v>
      </c>
    </row>
    <row r="14611" spans="1:9">
      <c r="B14611" s="30"/>
      <c r="C14611" s="11" t="str">
        <f>B14616</f>
        <v>.</v>
      </c>
      <c r="D14611" s="7" t="str">
        <f>VLOOKUP(C14611, 'DB    '!$A:$M, 3, FALSE)</f>
        <v xml:space="preserve"> </v>
      </c>
      <c r="E14611" s="7" t="str">
        <f>VLOOKUP(C14611, 'DB    '!$A:$M, 5, FALSE)</f>
        <v xml:space="preserve"> </v>
      </c>
      <c r="F14611" s="7" t="str">
        <f>VLOOKUP(C14611, 'DB    '!$A:$M, 7, FALSE)</f>
        <v xml:space="preserve"> </v>
      </c>
      <c r="G14611" s="7" t="str">
        <f>VLOOKUP(C14611, 'DB    '!$A:$M, 9, FALSE)</f>
        <v xml:space="preserve"> </v>
      </c>
      <c r="H14611" s="7" t="str">
        <f>VLOOKUP(C14611, 'DB    '!$A:$M, 11, FALSE)</f>
        <v xml:space="preserve"> </v>
      </c>
      <c r="I14611" s="32"/>
    </row>
    <row r="14612" spans="1:9">
      <c r="B14612" s="30"/>
      <c r="C14612" s="10" t="str">
        <f>VLOOKUP(C14613, 'DB    '!$A:$B, 2, FALSE)</f>
        <v xml:space="preserve"> </v>
      </c>
      <c r="D14612" s="5" t="str">
        <f>VLOOKUP(C14613, 'DB    '!$A:$M, 4, FALSE)</f>
        <v xml:space="preserve"> </v>
      </c>
      <c r="E14612" s="5" t="str">
        <f>VLOOKUP(C14613, 'DB    '!$A:$M, 6, FALSE)</f>
        <v xml:space="preserve"> </v>
      </c>
      <c r="F14612" s="5" t="str">
        <f>VLOOKUP(C14613, 'DB    '!$A:$M, 8, FALSE)</f>
        <v xml:space="preserve"> </v>
      </c>
      <c r="G14612" s="5" t="str">
        <f>VLOOKUP(C14613, 'DB    '!$A:$M, 10, FALSE)</f>
        <v xml:space="preserve"> </v>
      </c>
      <c r="H14612" s="5" t="str">
        <f>VLOOKUP(C14613, 'DB    '!$A:$M, 12, FALSE)</f>
        <v xml:space="preserve"> </v>
      </c>
      <c r="I14612" s="32" t="str">
        <f>VLOOKUP(C14613, 'DB    '!$A:$M, 13, FALSE)</f>
        <v xml:space="preserve"> </v>
      </c>
    </row>
    <row r="14613" spans="1:9">
      <c r="B14613" s="30"/>
      <c r="C14613" s="11" t="s">
        <v>16</v>
      </c>
      <c r="D14613" s="7" t="str">
        <f>VLOOKUP(C14613, 'DB    '!$A:$M, 3, FALSE)</f>
        <v xml:space="preserve"> </v>
      </c>
      <c r="E14613" s="7" t="str">
        <f>VLOOKUP(C14613, 'DB    '!$A:$M, 5, FALSE)</f>
        <v xml:space="preserve"> </v>
      </c>
      <c r="F14613" s="7" t="str">
        <f>VLOOKUP(C14613, 'DB    '!$A:$M, 7, FALSE)</f>
        <v xml:space="preserve"> </v>
      </c>
      <c r="G14613" s="7" t="str">
        <f>VLOOKUP(C14613, 'DB    '!$A:$M, 9, FALSE)</f>
        <v xml:space="preserve"> </v>
      </c>
      <c r="H14613" s="7" t="str">
        <f>VLOOKUP(C14613, 'DB    '!$A:$M, 11, FALSE)</f>
        <v xml:space="preserve"> </v>
      </c>
      <c r="I14613" s="32"/>
    </row>
    <row r="14614" spans="1:9">
      <c r="B14614" s="31"/>
      <c r="C14614" s="10" t="str">
        <f>VLOOKUP(C14615, 'DB    '!$A:$B, 2, FALSE)</f>
        <v xml:space="preserve"> </v>
      </c>
      <c r="D14614" s="5" t="str">
        <f>VLOOKUP(C14615, 'DB    '!$A:$M, 4, FALSE)</f>
        <v xml:space="preserve"> </v>
      </c>
      <c r="E14614" s="5" t="str">
        <f>VLOOKUP(C14615, 'DB    '!$A:$M, 6, FALSE)</f>
        <v xml:space="preserve"> </v>
      </c>
      <c r="F14614" s="5" t="str">
        <f>VLOOKUP(C14615, 'DB    '!$A:$M, 8, FALSE)</f>
        <v xml:space="preserve"> </v>
      </c>
      <c r="G14614" s="5" t="str">
        <f>VLOOKUP(C14615, 'DB    '!$A:$M, 10, FALSE)</f>
        <v xml:space="preserve"> </v>
      </c>
      <c r="H14614" s="5" t="str">
        <f>VLOOKUP(C14615, 'DB    '!$A:$M, 12, FALSE)</f>
        <v xml:space="preserve"> </v>
      </c>
      <c r="I14614" s="32" t="str">
        <f>VLOOKUP(C14615, 'DB    '!$A:$M, 13, FALSE)</f>
        <v xml:space="preserve"> </v>
      </c>
    </row>
    <row r="14615" spans="1:9">
      <c r="B14615" s="31"/>
      <c r="C14615" s="11" t="s">
        <v>16</v>
      </c>
      <c r="D14615" s="7" t="str">
        <f>VLOOKUP(C14615, 'DB    '!$A:$M, 3, FALSE)</f>
        <v xml:space="preserve"> </v>
      </c>
      <c r="E14615" s="7" t="str">
        <f>VLOOKUP(C14615, 'DB    '!$A:$M, 5, FALSE)</f>
        <v xml:space="preserve"> </v>
      </c>
      <c r="F14615" s="7" t="str">
        <f>VLOOKUP(C14615, 'DB    '!$A:$M, 7, FALSE)</f>
        <v xml:space="preserve"> </v>
      </c>
      <c r="G14615" s="7" t="str">
        <f>VLOOKUP(C14615, 'DB    '!$A:$M, 9, FALSE)</f>
        <v xml:space="preserve"> </v>
      </c>
      <c r="H14615" s="7" t="str">
        <f>VLOOKUP(C14615, 'DB    '!$A:$M, 11, FALSE)</f>
        <v xml:space="preserve"> </v>
      </c>
      <c r="I14615" s="32"/>
    </row>
    <row r="14616" spans="1:9">
      <c r="B14616" s="6" t="s">
        <v>16</v>
      </c>
      <c r="C14616" s="26"/>
      <c r="D14616" s="27"/>
      <c r="E14616" s="27"/>
      <c r="F14616" s="27"/>
      <c r="G14616" s="27"/>
      <c r="H14616" s="27"/>
      <c r="I14616" s="28"/>
    </row>
    <row r="14617" spans="1:9">
      <c r="A14617" s="4">
        <f>A14609+1</f>
        <v>1828</v>
      </c>
    </row>
    <row r="14618" spans="1:9">
      <c r="B14618" s="29" t="str">
        <f>VLOOKUP(B14624, 'DB    '!A:B, 2, FALSE)</f>
        <v xml:space="preserve"> </v>
      </c>
      <c r="C14618" s="10" t="str">
        <f>VLOOKUP(C14619, 'DB    '!$A:$B, 2, FALSE)</f>
        <v xml:space="preserve"> </v>
      </c>
      <c r="D14618" s="5" t="str">
        <f>VLOOKUP(C14619, 'DB    '!$A:$M, 4, FALSE)</f>
        <v xml:space="preserve"> </v>
      </c>
      <c r="E14618" s="5" t="str">
        <f>VLOOKUP(C14619, 'DB    '!$A:$M, 6, FALSE)</f>
        <v xml:space="preserve"> </v>
      </c>
      <c r="F14618" s="5" t="str">
        <f>VLOOKUP(C14619, 'DB    '!$A:$M, 8, FALSE)</f>
        <v xml:space="preserve"> </v>
      </c>
      <c r="G14618" s="5" t="str">
        <f>VLOOKUP(C14619, 'DB    '!$A:$M, 10, FALSE)</f>
        <v xml:space="preserve"> </v>
      </c>
      <c r="H14618" s="5" t="str">
        <f>VLOOKUP(C14619, 'DB    '!$A:$M, 12, FALSE)</f>
        <v xml:space="preserve"> </v>
      </c>
      <c r="I14618" s="32" t="str">
        <f>VLOOKUP(C14619, 'DB    '!$A:$M, 13, FALSE)</f>
        <v xml:space="preserve"> </v>
      </c>
    </row>
    <row r="14619" spans="1:9">
      <c r="B14619" s="30"/>
      <c r="C14619" s="11" t="str">
        <f>B14624</f>
        <v>.</v>
      </c>
      <c r="D14619" s="7" t="str">
        <f>VLOOKUP(C14619, 'DB    '!$A:$M, 3, FALSE)</f>
        <v xml:space="preserve"> </v>
      </c>
      <c r="E14619" s="7" t="str">
        <f>VLOOKUP(C14619, 'DB    '!$A:$M, 5, FALSE)</f>
        <v xml:space="preserve"> </v>
      </c>
      <c r="F14619" s="7" t="str">
        <f>VLOOKUP(C14619, 'DB    '!$A:$M, 7, FALSE)</f>
        <v xml:space="preserve"> </v>
      </c>
      <c r="G14619" s="7" t="str">
        <f>VLOOKUP(C14619, 'DB    '!$A:$M, 9, FALSE)</f>
        <v xml:space="preserve"> </v>
      </c>
      <c r="H14619" s="7" t="str">
        <f>VLOOKUP(C14619, 'DB    '!$A:$M, 11, FALSE)</f>
        <v xml:space="preserve"> </v>
      </c>
      <c r="I14619" s="32"/>
    </row>
    <row r="14620" spans="1:9">
      <c r="B14620" s="30"/>
      <c r="C14620" s="10" t="str">
        <f>VLOOKUP(C14621, 'DB    '!$A:$B, 2, FALSE)</f>
        <v xml:space="preserve"> </v>
      </c>
      <c r="D14620" s="5" t="str">
        <f>VLOOKUP(C14621, 'DB    '!$A:$M, 4, FALSE)</f>
        <v xml:space="preserve"> </v>
      </c>
      <c r="E14620" s="5" t="str">
        <f>VLOOKUP(C14621, 'DB    '!$A:$M, 6, FALSE)</f>
        <v xml:space="preserve"> </v>
      </c>
      <c r="F14620" s="5" t="str">
        <f>VLOOKUP(C14621, 'DB    '!$A:$M, 8, FALSE)</f>
        <v xml:space="preserve"> </v>
      </c>
      <c r="G14620" s="5" t="str">
        <f>VLOOKUP(C14621, 'DB    '!$A:$M, 10, FALSE)</f>
        <v xml:space="preserve"> </v>
      </c>
      <c r="H14620" s="5" t="str">
        <f>VLOOKUP(C14621, 'DB    '!$A:$M, 12, FALSE)</f>
        <v xml:space="preserve"> </v>
      </c>
      <c r="I14620" s="32" t="str">
        <f>VLOOKUP(C14621, 'DB    '!$A:$M, 13, FALSE)</f>
        <v xml:space="preserve"> </v>
      </c>
    </row>
    <row r="14621" spans="1:9">
      <c r="B14621" s="30"/>
      <c r="C14621" s="11" t="s">
        <v>16</v>
      </c>
      <c r="D14621" s="7" t="str">
        <f>VLOOKUP(C14621, 'DB    '!$A:$M, 3, FALSE)</f>
        <v xml:space="preserve"> </v>
      </c>
      <c r="E14621" s="7" t="str">
        <f>VLOOKUP(C14621, 'DB    '!$A:$M, 5, FALSE)</f>
        <v xml:space="preserve"> </v>
      </c>
      <c r="F14621" s="7" t="str">
        <f>VLOOKUP(C14621, 'DB    '!$A:$M, 7, FALSE)</f>
        <v xml:space="preserve"> </v>
      </c>
      <c r="G14621" s="7" t="str">
        <f>VLOOKUP(C14621, 'DB    '!$A:$M, 9, FALSE)</f>
        <v xml:space="preserve"> </v>
      </c>
      <c r="H14621" s="7" t="str">
        <f>VLOOKUP(C14621, 'DB    '!$A:$M, 11, FALSE)</f>
        <v xml:space="preserve"> </v>
      </c>
      <c r="I14621" s="32"/>
    </row>
    <row r="14622" spans="1:9">
      <c r="B14622" s="31"/>
      <c r="C14622" s="10" t="str">
        <f>VLOOKUP(C14623, 'DB    '!$A:$B, 2, FALSE)</f>
        <v xml:space="preserve"> </v>
      </c>
      <c r="D14622" s="5" t="str">
        <f>VLOOKUP(C14623, 'DB    '!$A:$M, 4, FALSE)</f>
        <v xml:space="preserve"> </v>
      </c>
      <c r="E14622" s="5" t="str">
        <f>VLOOKUP(C14623, 'DB    '!$A:$M, 6, FALSE)</f>
        <v xml:space="preserve"> </v>
      </c>
      <c r="F14622" s="5" t="str">
        <f>VLOOKUP(C14623, 'DB    '!$A:$M, 8, FALSE)</f>
        <v xml:space="preserve"> </v>
      </c>
      <c r="G14622" s="5" t="str">
        <f>VLOOKUP(C14623, 'DB    '!$A:$M, 10, FALSE)</f>
        <v xml:space="preserve"> </v>
      </c>
      <c r="H14622" s="5" t="str">
        <f>VLOOKUP(C14623, 'DB    '!$A:$M, 12, FALSE)</f>
        <v xml:space="preserve"> </v>
      </c>
      <c r="I14622" s="32" t="str">
        <f>VLOOKUP(C14623, 'DB    '!$A:$M, 13, FALSE)</f>
        <v xml:space="preserve"> </v>
      </c>
    </row>
    <row r="14623" spans="1:9">
      <c r="B14623" s="31"/>
      <c r="C14623" s="11" t="s">
        <v>16</v>
      </c>
      <c r="D14623" s="7" t="str">
        <f>VLOOKUP(C14623, 'DB    '!$A:$M, 3, FALSE)</f>
        <v xml:space="preserve"> </v>
      </c>
      <c r="E14623" s="7" t="str">
        <f>VLOOKUP(C14623, 'DB    '!$A:$M, 5, FALSE)</f>
        <v xml:space="preserve"> </v>
      </c>
      <c r="F14623" s="7" t="str">
        <f>VLOOKUP(C14623, 'DB    '!$A:$M, 7, FALSE)</f>
        <v xml:space="preserve"> </v>
      </c>
      <c r="G14623" s="7" t="str">
        <f>VLOOKUP(C14623, 'DB    '!$A:$M, 9, FALSE)</f>
        <v xml:space="preserve"> </v>
      </c>
      <c r="H14623" s="7" t="str">
        <f>VLOOKUP(C14623, 'DB    '!$A:$M, 11, FALSE)</f>
        <v xml:space="preserve"> </v>
      </c>
      <c r="I14623" s="32"/>
    </row>
    <row r="14624" spans="1:9">
      <c r="B14624" s="6" t="s">
        <v>16</v>
      </c>
      <c r="C14624" s="26"/>
      <c r="D14624" s="27"/>
      <c r="E14624" s="27"/>
      <c r="F14624" s="27"/>
      <c r="G14624" s="27"/>
      <c r="H14624" s="27"/>
      <c r="I14624" s="28"/>
    </row>
    <row r="14625" spans="1:9">
      <c r="A14625" s="4">
        <f>A14617+1</f>
        <v>1829</v>
      </c>
    </row>
    <row r="14626" spans="1:9">
      <c r="B14626" s="29" t="str">
        <f>VLOOKUP(B14632, 'DB    '!A:B, 2, FALSE)</f>
        <v xml:space="preserve"> </v>
      </c>
      <c r="C14626" s="10" t="str">
        <f>VLOOKUP(C14627, 'DB    '!$A:$B, 2, FALSE)</f>
        <v xml:space="preserve"> </v>
      </c>
      <c r="D14626" s="5" t="str">
        <f>VLOOKUP(C14627, 'DB    '!$A:$M, 4, FALSE)</f>
        <v xml:space="preserve"> </v>
      </c>
      <c r="E14626" s="5" t="str">
        <f>VLOOKUP(C14627, 'DB    '!$A:$M, 6, FALSE)</f>
        <v xml:space="preserve"> </v>
      </c>
      <c r="F14626" s="5" t="str">
        <f>VLOOKUP(C14627, 'DB    '!$A:$M, 8, FALSE)</f>
        <v xml:space="preserve"> </v>
      </c>
      <c r="G14626" s="5" t="str">
        <f>VLOOKUP(C14627, 'DB    '!$A:$M, 10, FALSE)</f>
        <v xml:space="preserve"> </v>
      </c>
      <c r="H14626" s="5" t="str">
        <f>VLOOKUP(C14627, 'DB    '!$A:$M, 12, FALSE)</f>
        <v xml:space="preserve"> </v>
      </c>
      <c r="I14626" s="32" t="str">
        <f>VLOOKUP(C14627, 'DB    '!$A:$M, 13, FALSE)</f>
        <v xml:space="preserve"> </v>
      </c>
    </row>
    <row r="14627" spans="1:9">
      <c r="B14627" s="30"/>
      <c r="C14627" s="11" t="str">
        <f>B14632</f>
        <v>.</v>
      </c>
      <c r="D14627" s="7" t="str">
        <f>VLOOKUP(C14627, 'DB    '!$A:$M, 3, FALSE)</f>
        <v xml:space="preserve"> </v>
      </c>
      <c r="E14627" s="7" t="str">
        <f>VLOOKUP(C14627, 'DB    '!$A:$M, 5, FALSE)</f>
        <v xml:space="preserve"> </v>
      </c>
      <c r="F14627" s="7" t="str">
        <f>VLOOKUP(C14627, 'DB    '!$A:$M, 7, FALSE)</f>
        <v xml:space="preserve"> </v>
      </c>
      <c r="G14627" s="7" t="str">
        <f>VLOOKUP(C14627, 'DB    '!$A:$M, 9, FALSE)</f>
        <v xml:space="preserve"> </v>
      </c>
      <c r="H14627" s="7" t="str">
        <f>VLOOKUP(C14627, 'DB    '!$A:$M, 11, FALSE)</f>
        <v xml:space="preserve"> </v>
      </c>
      <c r="I14627" s="32"/>
    </row>
    <row r="14628" spans="1:9">
      <c r="B14628" s="30"/>
      <c r="C14628" s="10" t="str">
        <f>VLOOKUP(C14629, 'DB    '!$A:$B, 2, FALSE)</f>
        <v xml:space="preserve"> </v>
      </c>
      <c r="D14628" s="5" t="str">
        <f>VLOOKUP(C14629, 'DB    '!$A:$M, 4, FALSE)</f>
        <v xml:space="preserve"> </v>
      </c>
      <c r="E14628" s="5" t="str">
        <f>VLOOKUP(C14629, 'DB    '!$A:$M, 6, FALSE)</f>
        <v xml:space="preserve"> </v>
      </c>
      <c r="F14628" s="5" t="str">
        <f>VLOOKUP(C14629, 'DB    '!$A:$M, 8, FALSE)</f>
        <v xml:space="preserve"> </v>
      </c>
      <c r="G14628" s="5" t="str">
        <f>VLOOKUP(C14629, 'DB    '!$A:$M, 10, FALSE)</f>
        <v xml:space="preserve"> </v>
      </c>
      <c r="H14628" s="5" t="str">
        <f>VLOOKUP(C14629, 'DB    '!$A:$M, 12, FALSE)</f>
        <v xml:space="preserve"> </v>
      </c>
      <c r="I14628" s="32" t="str">
        <f>VLOOKUP(C14629, 'DB    '!$A:$M, 13, FALSE)</f>
        <v xml:space="preserve"> </v>
      </c>
    </row>
    <row r="14629" spans="1:9">
      <c r="B14629" s="30"/>
      <c r="C14629" s="11" t="s">
        <v>16</v>
      </c>
      <c r="D14629" s="7" t="str">
        <f>VLOOKUP(C14629, 'DB    '!$A:$M, 3, FALSE)</f>
        <v xml:space="preserve"> </v>
      </c>
      <c r="E14629" s="7" t="str">
        <f>VLOOKUP(C14629, 'DB    '!$A:$M, 5, FALSE)</f>
        <v xml:space="preserve"> </v>
      </c>
      <c r="F14629" s="7" t="str">
        <f>VLOOKUP(C14629, 'DB    '!$A:$M, 7, FALSE)</f>
        <v xml:space="preserve"> </v>
      </c>
      <c r="G14629" s="7" t="str">
        <f>VLOOKUP(C14629, 'DB    '!$A:$M, 9, FALSE)</f>
        <v xml:space="preserve"> </v>
      </c>
      <c r="H14629" s="7" t="str">
        <f>VLOOKUP(C14629, 'DB    '!$A:$M, 11, FALSE)</f>
        <v xml:space="preserve"> </v>
      </c>
      <c r="I14629" s="32"/>
    </row>
    <row r="14630" spans="1:9">
      <c r="B14630" s="31"/>
      <c r="C14630" s="10" t="str">
        <f>VLOOKUP(C14631, 'DB    '!$A:$B, 2, FALSE)</f>
        <v xml:space="preserve"> </v>
      </c>
      <c r="D14630" s="5" t="str">
        <f>VLOOKUP(C14631, 'DB    '!$A:$M, 4, FALSE)</f>
        <v xml:space="preserve"> </v>
      </c>
      <c r="E14630" s="5" t="str">
        <f>VLOOKUP(C14631, 'DB    '!$A:$M, 6, FALSE)</f>
        <v xml:space="preserve"> </v>
      </c>
      <c r="F14630" s="5" t="str">
        <f>VLOOKUP(C14631, 'DB    '!$A:$M, 8, FALSE)</f>
        <v xml:space="preserve"> </v>
      </c>
      <c r="G14630" s="5" t="str">
        <f>VLOOKUP(C14631, 'DB    '!$A:$M, 10, FALSE)</f>
        <v xml:space="preserve"> </v>
      </c>
      <c r="H14630" s="5" t="str">
        <f>VLOOKUP(C14631, 'DB    '!$A:$M, 12, FALSE)</f>
        <v xml:space="preserve"> </v>
      </c>
      <c r="I14630" s="32" t="str">
        <f>VLOOKUP(C14631, 'DB    '!$A:$M, 13, FALSE)</f>
        <v xml:space="preserve"> </v>
      </c>
    </row>
    <row r="14631" spans="1:9">
      <c r="B14631" s="31"/>
      <c r="C14631" s="11" t="s">
        <v>16</v>
      </c>
      <c r="D14631" s="7" t="str">
        <f>VLOOKUP(C14631, 'DB    '!$A:$M, 3, FALSE)</f>
        <v xml:space="preserve"> </v>
      </c>
      <c r="E14631" s="7" t="str">
        <f>VLOOKUP(C14631, 'DB    '!$A:$M, 5, FALSE)</f>
        <v xml:space="preserve"> </v>
      </c>
      <c r="F14631" s="7" t="str">
        <f>VLOOKUP(C14631, 'DB    '!$A:$M, 7, FALSE)</f>
        <v xml:space="preserve"> </v>
      </c>
      <c r="G14631" s="7" t="str">
        <f>VLOOKUP(C14631, 'DB    '!$A:$M, 9, FALSE)</f>
        <v xml:space="preserve"> </v>
      </c>
      <c r="H14631" s="7" t="str">
        <f>VLOOKUP(C14631, 'DB    '!$A:$M, 11, FALSE)</f>
        <v xml:space="preserve"> </v>
      </c>
      <c r="I14631" s="32"/>
    </row>
    <row r="14632" spans="1:9">
      <c r="B14632" s="6" t="s">
        <v>16</v>
      </c>
      <c r="C14632" s="26"/>
      <c r="D14632" s="27"/>
      <c r="E14632" s="27"/>
      <c r="F14632" s="27"/>
      <c r="G14632" s="27"/>
      <c r="H14632" s="27"/>
      <c r="I14632" s="28"/>
    </row>
    <row r="14633" spans="1:9">
      <c r="A14633" s="4">
        <f>A14625+1</f>
        <v>1830</v>
      </c>
    </row>
    <row r="14634" spans="1:9">
      <c r="B14634" s="29" t="str">
        <f>VLOOKUP(B14640, 'DB    '!A:B, 2, FALSE)</f>
        <v xml:space="preserve"> </v>
      </c>
      <c r="C14634" s="10" t="str">
        <f>VLOOKUP(C14635, 'DB    '!$A:$B, 2, FALSE)</f>
        <v xml:space="preserve"> </v>
      </c>
      <c r="D14634" s="5" t="str">
        <f>VLOOKUP(C14635, 'DB    '!$A:$M, 4, FALSE)</f>
        <v xml:space="preserve"> </v>
      </c>
      <c r="E14634" s="5" t="str">
        <f>VLOOKUP(C14635, 'DB    '!$A:$M, 6, FALSE)</f>
        <v xml:space="preserve"> </v>
      </c>
      <c r="F14634" s="5" t="str">
        <f>VLOOKUP(C14635, 'DB    '!$A:$M, 8, FALSE)</f>
        <v xml:space="preserve"> </v>
      </c>
      <c r="G14634" s="5" t="str">
        <f>VLOOKUP(C14635, 'DB    '!$A:$M, 10, FALSE)</f>
        <v xml:space="preserve"> </v>
      </c>
      <c r="H14634" s="5" t="str">
        <f>VLOOKUP(C14635, 'DB    '!$A:$M, 12, FALSE)</f>
        <v xml:space="preserve"> </v>
      </c>
      <c r="I14634" s="32" t="str">
        <f>VLOOKUP(C14635, 'DB    '!$A:$M, 13, FALSE)</f>
        <v xml:space="preserve"> </v>
      </c>
    </row>
    <row r="14635" spans="1:9">
      <c r="B14635" s="30"/>
      <c r="C14635" s="11" t="str">
        <f>B14640</f>
        <v>.</v>
      </c>
      <c r="D14635" s="7" t="str">
        <f>VLOOKUP(C14635, 'DB    '!$A:$M, 3, FALSE)</f>
        <v xml:space="preserve"> </v>
      </c>
      <c r="E14635" s="7" t="str">
        <f>VLOOKUP(C14635, 'DB    '!$A:$M, 5, FALSE)</f>
        <v xml:space="preserve"> </v>
      </c>
      <c r="F14635" s="7" t="str">
        <f>VLOOKUP(C14635, 'DB    '!$A:$M, 7, FALSE)</f>
        <v xml:space="preserve"> </v>
      </c>
      <c r="G14635" s="7" t="str">
        <f>VLOOKUP(C14635, 'DB    '!$A:$M, 9, FALSE)</f>
        <v xml:space="preserve"> </v>
      </c>
      <c r="H14635" s="7" t="str">
        <f>VLOOKUP(C14635, 'DB    '!$A:$M, 11, FALSE)</f>
        <v xml:space="preserve"> </v>
      </c>
      <c r="I14635" s="32"/>
    </row>
    <row r="14636" spans="1:9">
      <c r="B14636" s="30"/>
      <c r="C14636" s="10" t="str">
        <f>VLOOKUP(C14637, 'DB    '!$A:$B, 2, FALSE)</f>
        <v xml:space="preserve"> </v>
      </c>
      <c r="D14636" s="5" t="str">
        <f>VLOOKUP(C14637, 'DB    '!$A:$M, 4, FALSE)</f>
        <v xml:space="preserve"> </v>
      </c>
      <c r="E14636" s="5" t="str">
        <f>VLOOKUP(C14637, 'DB    '!$A:$M, 6, FALSE)</f>
        <v xml:space="preserve"> </v>
      </c>
      <c r="F14636" s="5" t="str">
        <f>VLOOKUP(C14637, 'DB    '!$A:$M, 8, FALSE)</f>
        <v xml:space="preserve"> </v>
      </c>
      <c r="G14636" s="5" t="str">
        <f>VLOOKUP(C14637, 'DB    '!$A:$M, 10, FALSE)</f>
        <v xml:space="preserve"> </v>
      </c>
      <c r="H14636" s="5" t="str">
        <f>VLOOKUP(C14637, 'DB    '!$A:$M, 12, FALSE)</f>
        <v xml:space="preserve"> </v>
      </c>
      <c r="I14636" s="32" t="str">
        <f>VLOOKUP(C14637, 'DB    '!$A:$M, 13, FALSE)</f>
        <v xml:space="preserve"> </v>
      </c>
    </row>
    <row r="14637" spans="1:9">
      <c r="B14637" s="30"/>
      <c r="C14637" s="11" t="s">
        <v>16</v>
      </c>
      <c r="D14637" s="7" t="str">
        <f>VLOOKUP(C14637, 'DB    '!$A:$M, 3, FALSE)</f>
        <v xml:space="preserve"> </v>
      </c>
      <c r="E14637" s="7" t="str">
        <f>VLOOKUP(C14637, 'DB    '!$A:$M, 5, FALSE)</f>
        <v xml:space="preserve"> </v>
      </c>
      <c r="F14637" s="7" t="str">
        <f>VLOOKUP(C14637, 'DB    '!$A:$M, 7, FALSE)</f>
        <v xml:space="preserve"> </v>
      </c>
      <c r="G14637" s="7" t="str">
        <f>VLOOKUP(C14637, 'DB    '!$A:$M, 9, FALSE)</f>
        <v xml:space="preserve"> </v>
      </c>
      <c r="H14637" s="7" t="str">
        <f>VLOOKUP(C14637, 'DB    '!$A:$M, 11, FALSE)</f>
        <v xml:space="preserve"> </v>
      </c>
      <c r="I14637" s="32"/>
    </row>
    <row r="14638" spans="1:9">
      <c r="B14638" s="31"/>
      <c r="C14638" s="10" t="str">
        <f>VLOOKUP(C14639, 'DB    '!$A:$B, 2, FALSE)</f>
        <v xml:space="preserve"> </v>
      </c>
      <c r="D14638" s="5" t="str">
        <f>VLOOKUP(C14639, 'DB    '!$A:$M, 4, FALSE)</f>
        <v xml:space="preserve"> </v>
      </c>
      <c r="E14638" s="5" t="str">
        <f>VLOOKUP(C14639, 'DB    '!$A:$M, 6, FALSE)</f>
        <v xml:space="preserve"> </v>
      </c>
      <c r="F14638" s="5" t="str">
        <f>VLOOKUP(C14639, 'DB    '!$A:$M, 8, FALSE)</f>
        <v xml:space="preserve"> </v>
      </c>
      <c r="G14638" s="5" t="str">
        <f>VLOOKUP(C14639, 'DB    '!$A:$M, 10, FALSE)</f>
        <v xml:space="preserve"> </v>
      </c>
      <c r="H14638" s="5" t="str">
        <f>VLOOKUP(C14639, 'DB    '!$A:$M, 12, FALSE)</f>
        <v xml:space="preserve"> </v>
      </c>
      <c r="I14638" s="32" t="str">
        <f>VLOOKUP(C14639, 'DB    '!$A:$M, 13, FALSE)</f>
        <v xml:space="preserve"> </v>
      </c>
    </row>
    <row r="14639" spans="1:9">
      <c r="B14639" s="31"/>
      <c r="C14639" s="11" t="s">
        <v>16</v>
      </c>
      <c r="D14639" s="7" t="str">
        <f>VLOOKUP(C14639, 'DB    '!$A:$M, 3, FALSE)</f>
        <v xml:space="preserve"> </v>
      </c>
      <c r="E14639" s="7" t="str">
        <f>VLOOKUP(C14639, 'DB    '!$A:$M, 5, FALSE)</f>
        <v xml:space="preserve"> </v>
      </c>
      <c r="F14639" s="7" t="str">
        <f>VLOOKUP(C14639, 'DB    '!$A:$M, 7, FALSE)</f>
        <v xml:space="preserve"> </v>
      </c>
      <c r="G14639" s="7" t="str">
        <f>VLOOKUP(C14639, 'DB    '!$A:$M, 9, FALSE)</f>
        <v xml:space="preserve"> </v>
      </c>
      <c r="H14639" s="7" t="str">
        <f>VLOOKUP(C14639, 'DB    '!$A:$M, 11, FALSE)</f>
        <v xml:space="preserve"> </v>
      </c>
      <c r="I14639" s="32"/>
    </row>
    <row r="14640" spans="1:9">
      <c r="B14640" s="6" t="s">
        <v>16</v>
      </c>
      <c r="C14640" s="26"/>
      <c r="D14640" s="27"/>
      <c r="E14640" s="27"/>
      <c r="F14640" s="27"/>
      <c r="G14640" s="27"/>
      <c r="H14640" s="27"/>
      <c r="I14640" s="28"/>
    </row>
    <row r="14641" spans="1:9">
      <c r="A14641" s="4">
        <f>A14633+1</f>
        <v>1831</v>
      </c>
    </row>
    <row r="14642" spans="1:9">
      <c r="B14642" s="29" t="str">
        <f>VLOOKUP(B14648, 'DB    '!A:B, 2, FALSE)</f>
        <v xml:space="preserve"> </v>
      </c>
      <c r="C14642" s="10" t="str">
        <f>VLOOKUP(C14643, 'DB    '!$A:$B, 2, FALSE)</f>
        <v xml:space="preserve"> </v>
      </c>
      <c r="D14642" s="5" t="str">
        <f>VLOOKUP(C14643, 'DB    '!$A:$M, 4, FALSE)</f>
        <v xml:space="preserve"> </v>
      </c>
      <c r="E14642" s="5" t="str">
        <f>VLOOKUP(C14643, 'DB    '!$A:$M, 6, FALSE)</f>
        <v xml:space="preserve"> </v>
      </c>
      <c r="F14642" s="5" t="str">
        <f>VLOOKUP(C14643, 'DB    '!$A:$M, 8, FALSE)</f>
        <v xml:space="preserve"> </v>
      </c>
      <c r="G14642" s="5" t="str">
        <f>VLOOKUP(C14643, 'DB    '!$A:$M, 10, FALSE)</f>
        <v xml:space="preserve"> </v>
      </c>
      <c r="H14642" s="5" t="str">
        <f>VLOOKUP(C14643, 'DB    '!$A:$M, 12, FALSE)</f>
        <v xml:space="preserve"> </v>
      </c>
      <c r="I14642" s="32" t="str">
        <f>VLOOKUP(C14643, 'DB    '!$A:$M, 13, FALSE)</f>
        <v xml:space="preserve"> </v>
      </c>
    </row>
    <row r="14643" spans="1:9">
      <c r="B14643" s="30"/>
      <c r="C14643" s="11" t="str">
        <f>B14648</f>
        <v>.</v>
      </c>
      <c r="D14643" s="7" t="str">
        <f>VLOOKUP(C14643, 'DB    '!$A:$M, 3, FALSE)</f>
        <v xml:space="preserve"> </v>
      </c>
      <c r="E14643" s="7" t="str">
        <f>VLOOKUP(C14643, 'DB    '!$A:$M, 5, FALSE)</f>
        <v xml:space="preserve"> </v>
      </c>
      <c r="F14643" s="7" t="str">
        <f>VLOOKUP(C14643, 'DB    '!$A:$M, 7, FALSE)</f>
        <v xml:space="preserve"> </v>
      </c>
      <c r="G14643" s="7" t="str">
        <f>VLOOKUP(C14643, 'DB    '!$A:$M, 9, FALSE)</f>
        <v xml:space="preserve"> </v>
      </c>
      <c r="H14643" s="7" t="str">
        <f>VLOOKUP(C14643, 'DB    '!$A:$M, 11, FALSE)</f>
        <v xml:space="preserve"> </v>
      </c>
      <c r="I14643" s="32"/>
    </row>
    <row r="14644" spans="1:9">
      <c r="B14644" s="30"/>
      <c r="C14644" s="10" t="str">
        <f>VLOOKUP(C14645, 'DB    '!$A:$B, 2, FALSE)</f>
        <v xml:space="preserve"> </v>
      </c>
      <c r="D14644" s="5" t="str">
        <f>VLOOKUP(C14645, 'DB    '!$A:$M, 4, FALSE)</f>
        <v xml:space="preserve"> </v>
      </c>
      <c r="E14644" s="5" t="str">
        <f>VLOOKUP(C14645, 'DB    '!$A:$M, 6, FALSE)</f>
        <v xml:space="preserve"> </v>
      </c>
      <c r="F14644" s="5" t="str">
        <f>VLOOKUP(C14645, 'DB    '!$A:$M, 8, FALSE)</f>
        <v xml:space="preserve"> </v>
      </c>
      <c r="G14644" s="5" t="str">
        <f>VLOOKUP(C14645, 'DB    '!$A:$M, 10, FALSE)</f>
        <v xml:space="preserve"> </v>
      </c>
      <c r="H14644" s="5" t="str">
        <f>VLOOKUP(C14645, 'DB    '!$A:$M, 12, FALSE)</f>
        <v xml:space="preserve"> </v>
      </c>
      <c r="I14644" s="32" t="str">
        <f>VLOOKUP(C14645, 'DB    '!$A:$M, 13, FALSE)</f>
        <v xml:space="preserve"> </v>
      </c>
    </row>
    <row r="14645" spans="1:9">
      <c r="B14645" s="30"/>
      <c r="C14645" s="11" t="s">
        <v>16</v>
      </c>
      <c r="D14645" s="7" t="str">
        <f>VLOOKUP(C14645, 'DB    '!$A:$M, 3, FALSE)</f>
        <v xml:space="preserve"> </v>
      </c>
      <c r="E14645" s="7" t="str">
        <f>VLOOKUP(C14645, 'DB    '!$A:$M, 5, FALSE)</f>
        <v xml:space="preserve"> </v>
      </c>
      <c r="F14645" s="7" t="str">
        <f>VLOOKUP(C14645, 'DB    '!$A:$M, 7, FALSE)</f>
        <v xml:space="preserve"> </v>
      </c>
      <c r="G14645" s="7" t="str">
        <f>VLOOKUP(C14645, 'DB    '!$A:$M, 9, FALSE)</f>
        <v xml:space="preserve"> </v>
      </c>
      <c r="H14645" s="7" t="str">
        <f>VLOOKUP(C14645, 'DB    '!$A:$M, 11, FALSE)</f>
        <v xml:space="preserve"> </v>
      </c>
      <c r="I14645" s="32"/>
    </row>
    <row r="14646" spans="1:9">
      <c r="B14646" s="31"/>
      <c r="C14646" s="10" t="str">
        <f>VLOOKUP(C14647, 'DB    '!$A:$B, 2, FALSE)</f>
        <v xml:space="preserve"> </v>
      </c>
      <c r="D14646" s="5" t="str">
        <f>VLOOKUP(C14647, 'DB    '!$A:$M, 4, FALSE)</f>
        <v xml:space="preserve"> </v>
      </c>
      <c r="E14646" s="5" t="str">
        <f>VLOOKUP(C14647, 'DB    '!$A:$M, 6, FALSE)</f>
        <v xml:space="preserve"> </v>
      </c>
      <c r="F14646" s="5" t="str">
        <f>VLOOKUP(C14647, 'DB    '!$A:$M, 8, FALSE)</f>
        <v xml:space="preserve"> </v>
      </c>
      <c r="G14646" s="5" t="str">
        <f>VLOOKUP(C14647, 'DB    '!$A:$M, 10, FALSE)</f>
        <v xml:space="preserve"> </v>
      </c>
      <c r="H14646" s="5" t="str">
        <f>VLOOKUP(C14647, 'DB    '!$A:$M, 12, FALSE)</f>
        <v xml:space="preserve"> </v>
      </c>
      <c r="I14646" s="32" t="str">
        <f>VLOOKUP(C14647, 'DB    '!$A:$M, 13, FALSE)</f>
        <v xml:space="preserve"> </v>
      </c>
    </row>
    <row r="14647" spans="1:9">
      <c r="B14647" s="31"/>
      <c r="C14647" s="11" t="s">
        <v>16</v>
      </c>
      <c r="D14647" s="7" t="str">
        <f>VLOOKUP(C14647, 'DB    '!$A:$M, 3, FALSE)</f>
        <v xml:space="preserve"> </v>
      </c>
      <c r="E14647" s="7" t="str">
        <f>VLOOKUP(C14647, 'DB    '!$A:$M, 5, FALSE)</f>
        <v xml:space="preserve"> </v>
      </c>
      <c r="F14647" s="7" t="str">
        <f>VLOOKUP(C14647, 'DB    '!$A:$M, 7, FALSE)</f>
        <v xml:space="preserve"> </v>
      </c>
      <c r="G14647" s="7" t="str">
        <f>VLOOKUP(C14647, 'DB    '!$A:$M, 9, FALSE)</f>
        <v xml:space="preserve"> </v>
      </c>
      <c r="H14647" s="7" t="str">
        <f>VLOOKUP(C14647, 'DB    '!$A:$M, 11, FALSE)</f>
        <v xml:space="preserve"> </v>
      </c>
      <c r="I14647" s="32"/>
    </row>
    <row r="14648" spans="1:9">
      <c r="B14648" s="6" t="s">
        <v>16</v>
      </c>
      <c r="C14648" s="26"/>
      <c r="D14648" s="27"/>
      <c r="E14648" s="27"/>
      <c r="F14648" s="27"/>
      <c r="G14648" s="27"/>
      <c r="H14648" s="27"/>
      <c r="I14648" s="28"/>
    </row>
    <row r="14649" spans="1:9">
      <c r="A14649" s="4">
        <f>A14641+1</f>
        <v>1832</v>
      </c>
    </row>
    <row r="14650" spans="1:9">
      <c r="B14650" s="29" t="str">
        <f>VLOOKUP(B14656, 'DB    '!A:B, 2, FALSE)</f>
        <v xml:space="preserve"> </v>
      </c>
      <c r="C14650" s="10" t="str">
        <f>VLOOKUP(C14651, 'DB    '!$A:$B, 2, FALSE)</f>
        <v xml:space="preserve"> </v>
      </c>
      <c r="D14650" s="5" t="str">
        <f>VLOOKUP(C14651, 'DB    '!$A:$M, 4, FALSE)</f>
        <v xml:space="preserve"> </v>
      </c>
      <c r="E14650" s="5" t="str">
        <f>VLOOKUP(C14651, 'DB    '!$A:$M, 6, FALSE)</f>
        <v xml:space="preserve"> </v>
      </c>
      <c r="F14650" s="5" t="str">
        <f>VLOOKUP(C14651, 'DB    '!$A:$M, 8, FALSE)</f>
        <v xml:space="preserve"> </v>
      </c>
      <c r="G14650" s="5" t="str">
        <f>VLOOKUP(C14651, 'DB    '!$A:$M, 10, FALSE)</f>
        <v xml:space="preserve"> </v>
      </c>
      <c r="H14650" s="5" t="str">
        <f>VLOOKUP(C14651, 'DB    '!$A:$M, 12, FALSE)</f>
        <v xml:space="preserve"> </v>
      </c>
      <c r="I14650" s="32" t="str">
        <f>VLOOKUP(C14651, 'DB    '!$A:$M, 13, FALSE)</f>
        <v xml:space="preserve"> </v>
      </c>
    </row>
    <row r="14651" spans="1:9">
      <c r="B14651" s="30"/>
      <c r="C14651" s="11" t="str">
        <f>B14656</f>
        <v>.</v>
      </c>
      <c r="D14651" s="7" t="str">
        <f>VLOOKUP(C14651, 'DB    '!$A:$M, 3, FALSE)</f>
        <v xml:space="preserve"> </v>
      </c>
      <c r="E14651" s="7" t="str">
        <f>VLOOKUP(C14651, 'DB    '!$A:$M, 5, FALSE)</f>
        <v xml:space="preserve"> </v>
      </c>
      <c r="F14651" s="7" t="str">
        <f>VLOOKUP(C14651, 'DB    '!$A:$M, 7, FALSE)</f>
        <v xml:space="preserve"> </v>
      </c>
      <c r="G14651" s="7" t="str">
        <f>VLOOKUP(C14651, 'DB    '!$A:$M, 9, FALSE)</f>
        <v xml:space="preserve"> </v>
      </c>
      <c r="H14651" s="7" t="str">
        <f>VLOOKUP(C14651, 'DB    '!$A:$M, 11, FALSE)</f>
        <v xml:space="preserve"> </v>
      </c>
      <c r="I14651" s="32"/>
    </row>
    <row r="14652" spans="1:9">
      <c r="B14652" s="30"/>
      <c r="C14652" s="10" t="str">
        <f>VLOOKUP(C14653, 'DB    '!$A:$B, 2, FALSE)</f>
        <v xml:space="preserve"> </v>
      </c>
      <c r="D14652" s="5" t="str">
        <f>VLOOKUP(C14653, 'DB    '!$A:$M, 4, FALSE)</f>
        <v xml:space="preserve"> </v>
      </c>
      <c r="E14652" s="5" t="str">
        <f>VLOOKUP(C14653, 'DB    '!$A:$M, 6, FALSE)</f>
        <v xml:space="preserve"> </v>
      </c>
      <c r="F14652" s="5" t="str">
        <f>VLOOKUP(C14653, 'DB    '!$A:$M, 8, FALSE)</f>
        <v xml:space="preserve"> </v>
      </c>
      <c r="G14652" s="5" t="str">
        <f>VLOOKUP(C14653, 'DB    '!$A:$M, 10, FALSE)</f>
        <v xml:space="preserve"> </v>
      </c>
      <c r="H14652" s="5" t="str">
        <f>VLOOKUP(C14653, 'DB    '!$A:$M, 12, FALSE)</f>
        <v xml:space="preserve"> </v>
      </c>
      <c r="I14652" s="32" t="str">
        <f>VLOOKUP(C14653, 'DB    '!$A:$M, 13, FALSE)</f>
        <v xml:space="preserve"> </v>
      </c>
    </row>
    <row r="14653" spans="1:9">
      <c r="B14653" s="30"/>
      <c r="C14653" s="11" t="s">
        <v>16</v>
      </c>
      <c r="D14653" s="7" t="str">
        <f>VLOOKUP(C14653, 'DB    '!$A:$M, 3, FALSE)</f>
        <v xml:space="preserve"> </v>
      </c>
      <c r="E14653" s="7" t="str">
        <f>VLOOKUP(C14653, 'DB    '!$A:$M, 5, FALSE)</f>
        <v xml:space="preserve"> </v>
      </c>
      <c r="F14653" s="7" t="str">
        <f>VLOOKUP(C14653, 'DB    '!$A:$M, 7, FALSE)</f>
        <v xml:space="preserve"> </v>
      </c>
      <c r="G14653" s="7" t="str">
        <f>VLOOKUP(C14653, 'DB    '!$A:$M, 9, FALSE)</f>
        <v xml:space="preserve"> </v>
      </c>
      <c r="H14653" s="7" t="str">
        <f>VLOOKUP(C14653, 'DB    '!$A:$M, 11, FALSE)</f>
        <v xml:space="preserve"> </v>
      </c>
      <c r="I14653" s="32"/>
    </row>
    <row r="14654" spans="1:9">
      <c r="B14654" s="31"/>
      <c r="C14654" s="10" t="str">
        <f>VLOOKUP(C14655, 'DB    '!$A:$B, 2, FALSE)</f>
        <v xml:space="preserve"> </v>
      </c>
      <c r="D14654" s="5" t="str">
        <f>VLOOKUP(C14655, 'DB    '!$A:$M, 4, FALSE)</f>
        <v xml:space="preserve"> </v>
      </c>
      <c r="E14654" s="5" t="str">
        <f>VLOOKUP(C14655, 'DB    '!$A:$M, 6, FALSE)</f>
        <v xml:space="preserve"> </v>
      </c>
      <c r="F14654" s="5" t="str">
        <f>VLOOKUP(C14655, 'DB    '!$A:$M, 8, FALSE)</f>
        <v xml:space="preserve"> </v>
      </c>
      <c r="G14654" s="5" t="str">
        <f>VLOOKUP(C14655, 'DB    '!$A:$M, 10, FALSE)</f>
        <v xml:space="preserve"> </v>
      </c>
      <c r="H14654" s="5" t="str">
        <f>VLOOKUP(C14655, 'DB    '!$A:$M, 12, FALSE)</f>
        <v xml:space="preserve"> </v>
      </c>
      <c r="I14654" s="32" t="str">
        <f>VLOOKUP(C14655, 'DB    '!$A:$M, 13, FALSE)</f>
        <v xml:space="preserve"> </v>
      </c>
    </row>
    <row r="14655" spans="1:9">
      <c r="B14655" s="31"/>
      <c r="C14655" s="11" t="s">
        <v>16</v>
      </c>
      <c r="D14655" s="7" t="str">
        <f>VLOOKUP(C14655, 'DB    '!$A:$M, 3, FALSE)</f>
        <v xml:space="preserve"> </v>
      </c>
      <c r="E14655" s="7" t="str">
        <f>VLOOKUP(C14655, 'DB    '!$A:$M, 5, FALSE)</f>
        <v xml:space="preserve"> </v>
      </c>
      <c r="F14655" s="7" t="str">
        <f>VLOOKUP(C14655, 'DB    '!$A:$M, 7, FALSE)</f>
        <v xml:space="preserve"> </v>
      </c>
      <c r="G14655" s="7" t="str">
        <f>VLOOKUP(C14655, 'DB    '!$A:$M, 9, FALSE)</f>
        <v xml:space="preserve"> </v>
      </c>
      <c r="H14655" s="7" t="str">
        <f>VLOOKUP(C14655, 'DB    '!$A:$M, 11, FALSE)</f>
        <v xml:space="preserve"> </v>
      </c>
      <c r="I14655" s="32"/>
    </row>
    <row r="14656" spans="1:9">
      <c r="B14656" s="6" t="s">
        <v>16</v>
      </c>
      <c r="C14656" s="26"/>
      <c r="D14656" s="27"/>
      <c r="E14656" s="27"/>
      <c r="F14656" s="27"/>
      <c r="G14656" s="27"/>
      <c r="H14656" s="27"/>
      <c r="I14656" s="28"/>
    </row>
    <row r="14657" spans="1:9">
      <c r="A14657" s="4">
        <f>A14649+1</f>
        <v>1833</v>
      </c>
    </row>
    <row r="14658" spans="1:9">
      <c r="B14658" s="29" t="str">
        <f>VLOOKUP(B14664, 'DB    '!A:B, 2, FALSE)</f>
        <v xml:space="preserve"> </v>
      </c>
      <c r="C14658" s="10" t="str">
        <f>VLOOKUP(C14659, 'DB    '!$A:$B, 2, FALSE)</f>
        <v xml:space="preserve"> </v>
      </c>
      <c r="D14658" s="5" t="str">
        <f>VLOOKUP(C14659, 'DB    '!$A:$M, 4, FALSE)</f>
        <v xml:space="preserve"> </v>
      </c>
      <c r="E14658" s="5" t="str">
        <f>VLOOKUP(C14659, 'DB    '!$A:$M, 6, FALSE)</f>
        <v xml:space="preserve"> </v>
      </c>
      <c r="F14658" s="5" t="str">
        <f>VLOOKUP(C14659, 'DB    '!$A:$M, 8, FALSE)</f>
        <v xml:space="preserve"> </v>
      </c>
      <c r="G14658" s="5" t="str">
        <f>VLOOKUP(C14659, 'DB    '!$A:$M, 10, FALSE)</f>
        <v xml:space="preserve"> </v>
      </c>
      <c r="H14658" s="5" t="str">
        <f>VLOOKUP(C14659, 'DB    '!$A:$M, 12, FALSE)</f>
        <v xml:space="preserve"> </v>
      </c>
      <c r="I14658" s="32" t="str">
        <f>VLOOKUP(C14659, 'DB    '!$A:$M, 13, FALSE)</f>
        <v xml:space="preserve"> </v>
      </c>
    </row>
    <row r="14659" spans="1:9">
      <c r="B14659" s="30"/>
      <c r="C14659" s="11" t="str">
        <f>B14664</f>
        <v>.</v>
      </c>
      <c r="D14659" s="7" t="str">
        <f>VLOOKUP(C14659, 'DB    '!$A:$M, 3, FALSE)</f>
        <v xml:space="preserve"> </v>
      </c>
      <c r="E14659" s="7" t="str">
        <f>VLOOKUP(C14659, 'DB    '!$A:$M, 5, FALSE)</f>
        <v xml:space="preserve"> </v>
      </c>
      <c r="F14659" s="7" t="str">
        <f>VLOOKUP(C14659, 'DB    '!$A:$M, 7, FALSE)</f>
        <v xml:space="preserve"> </v>
      </c>
      <c r="G14659" s="7" t="str">
        <f>VLOOKUP(C14659, 'DB    '!$A:$M, 9, FALSE)</f>
        <v xml:space="preserve"> </v>
      </c>
      <c r="H14659" s="7" t="str">
        <f>VLOOKUP(C14659, 'DB    '!$A:$M, 11, FALSE)</f>
        <v xml:space="preserve"> </v>
      </c>
      <c r="I14659" s="32"/>
    </row>
    <row r="14660" spans="1:9">
      <c r="B14660" s="30"/>
      <c r="C14660" s="10" t="str">
        <f>VLOOKUP(C14661, 'DB    '!$A:$B, 2, FALSE)</f>
        <v xml:space="preserve"> </v>
      </c>
      <c r="D14660" s="5" t="str">
        <f>VLOOKUP(C14661, 'DB    '!$A:$M, 4, FALSE)</f>
        <v xml:space="preserve"> </v>
      </c>
      <c r="E14660" s="5" t="str">
        <f>VLOOKUP(C14661, 'DB    '!$A:$M, 6, FALSE)</f>
        <v xml:space="preserve"> </v>
      </c>
      <c r="F14660" s="5" t="str">
        <f>VLOOKUP(C14661, 'DB    '!$A:$M, 8, FALSE)</f>
        <v xml:space="preserve"> </v>
      </c>
      <c r="G14660" s="5" t="str">
        <f>VLOOKUP(C14661, 'DB    '!$A:$M, 10, FALSE)</f>
        <v xml:space="preserve"> </v>
      </c>
      <c r="H14660" s="5" t="str">
        <f>VLOOKUP(C14661, 'DB    '!$A:$M, 12, FALSE)</f>
        <v xml:space="preserve"> </v>
      </c>
      <c r="I14660" s="32" t="str">
        <f>VLOOKUP(C14661, 'DB    '!$A:$M, 13, FALSE)</f>
        <v xml:space="preserve"> </v>
      </c>
    </row>
    <row r="14661" spans="1:9">
      <c r="B14661" s="30"/>
      <c r="C14661" s="11" t="s">
        <v>16</v>
      </c>
      <c r="D14661" s="7" t="str">
        <f>VLOOKUP(C14661, 'DB    '!$A:$M, 3, FALSE)</f>
        <v xml:space="preserve"> </v>
      </c>
      <c r="E14661" s="7" t="str">
        <f>VLOOKUP(C14661, 'DB    '!$A:$M, 5, FALSE)</f>
        <v xml:space="preserve"> </v>
      </c>
      <c r="F14661" s="7" t="str">
        <f>VLOOKUP(C14661, 'DB    '!$A:$M, 7, FALSE)</f>
        <v xml:space="preserve"> </v>
      </c>
      <c r="G14661" s="7" t="str">
        <f>VLOOKUP(C14661, 'DB    '!$A:$M, 9, FALSE)</f>
        <v xml:space="preserve"> </v>
      </c>
      <c r="H14661" s="7" t="str">
        <f>VLOOKUP(C14661, 'DB    '!$A:$M, 11, FALSE)</f>
        <v xml:space="preserve"> </v>
      </c>
      <c r="I14661" s="32"/>
    </row>
    <row r="14662" spans="1:9">
      <c r="B14662" s="31"/>
      <c r="C14662" s="10" t="str">
        <f>VLOOKUP(C14663, 'DB    '!$A:$B, 2, FALSE)</f>
        <v xml:space="preserve"> </v>
      </c>
      <c r="D14662" s="5" t="str">
        <f>VLOOKUP(C14663, 'DB    '!$A:$M, 4, FALSE)</f>
        <v xml:space="preserve"> </v>
      </c>
      <c r="E14662" s="5" t="str">
        <f>VLOOKUP(C14663, 'DB    '!$A:$M, 6, FALSE)</f>
        <v xml:space="preserve"> </v>
      </c>
      <c r="F14662" s="5" t="str">
        <f>VLOOKUP(C14663, 'DB    '!$A:$M, 8, FALSE)</f>
        <v xml:space="preserve"> </v>
      </c>
      <c r="G14662" s="5" t="str">
        <f>VLOOKUP(C14663, 'DB    '!$A:$M, 10, FALSE)</f>
        <v xml:space="preserve"> </v>
      </c>
      <c r="H14662" s="5" t="str">
        <f>VLOOKUP(C14663, 'DB    '!$A:$M, 12, FALSE)</f>
        <v xml:space="preserve"> </v>
      </c>
      <c r="I14662" s="32" t="str">
        <f>VLOOKUP(C14663, 'DB    '!$A:$M, 13, FALSE)</f>
        <v xml:space="preserve"> </v>
      </c>
    </row>
    <row r="14663" spans="1:9">
      <c r="B14663" s="31"/>
      <c r="C14663" s="11" t="s">
        <v>16</v>
      </c>
      <c r="D14663" s="7" t="str">
        <f>VLOOKUP(C14663, 'DB    '!$A:$M, 3, FALSE)</f>
        <v xml:space="preserve"> </v>
      </c>
      <c r="E14663" s="7" t="str">
        <f>VLOOKUP(C14663, 'DB    '!$A:$M, 5, FALSE)</f>
        <v xml:space="preserve"> </v>
      </c>
      <c r="F14663" s="7" t="str">
        <f>VLOOKUP(C14663, 'DB    '!$A:$M, 7, FALSE)</f>
        <v xml:space="preserve"> </v>
      </c>
      <c r="G14663" s="7" t="str">
        <f>VLOOKUP(C14663, 'DB    '!$A:$M, 9, FALSE)</f>
        <v xml:space="preserve"> </v>
      </c>
      <c r="H14663" s="7" t="str">
        <f>VLOOKUP(C14663, 'DB    '!$A:$M, 11, FALSE)</f>
        <v xml:space="preserve"> </v>
      </c>
      <c r="I14663" s="32"/>
    </row>
    <row r="14664" spans="1:9">
      <c r="B14664" s="6" t="s">
        <v>16</v>
      </c>
      <c r="C14664" s="26"/>
      <c r="D14664" s="27"/>
      <c r="E14664" s="27"/>
      <c r="F14664" s="27"/>
      <c r="G14664" s="27"/>
      <c r="H14664" s="27"/>
      <c r="I14664" s="28"/>
    </row>
    <row r="14665" spans="1:9">
      <c r="A14665" s="4">
        <f>A14657+1</f>
        <v>1834</v>
      </c>
    </row>
    <row r="14666" spans="1:9">
      <c r="B14666" s="29" t="str">
        <f>VLOOKUP(B14672, 'DB    '!A:B, 2, FALSE)</f>
        <v xml:space="preserve"> </v>
      </c>
      <c r="C14666" s="10" t="str">
        <f>VLOOKUP(C14667, 'DB    '!$A:$B, 2, FALSE)</f>
        <v xml:space="preserve"> </v>
      </c>
      <c r="D14666" s="5" t="str">
        <f>VLOOKUP(C14667, 'DB    '!$A:$M, 4, FALSE)</f>
        <v xml:space="preserve"> </v>
      </c>
      <c r="E14666" s="5" t="str">
        <f>VLOOKUP(C14667, 'DB    '!$A:$M, 6, FALSE)</f>
        <v xml:space="preserve"> </v>
      </c>
      <c r="F14666" s="5" t="str">
        <f>VLOOKUP(C14667, 'DB    '!$A:$M, 8, FALSE)</f>
        <v xml:space="preserve"> </v>
      </c>
      <c r="G14666" s="5" t="str">
        <f>VLOOKUP(C14667, 'DB    '!$A:$M, 10, FALSE)</f>
        <v xml:space="preserve"> </v>
      </c>
      <c r="H14666" s="5" t="str">
        <f>VLOOKUP(C14667, 'DB    '!$A:$M, 12, FALSE)</f>
        <v xml:space="preserve"> </v>
      </c>
      <c r="I14666" s="32" t="str">
        <f>VLOOKUP(C14667, 'DB    '!$A:$M, 13, FALSE)</f>
        <v xml:space="preserve"> </v>
      </c>
    </row>
    <row r="14667" spans="1:9">
      <c r="B14667" s="30"/>
      <c r="C14667" s="11" t="str">
        <f>B14672</f>
        <v>.</v>
      </c>
      <c r="D14667" s="7" t="str">
        <f>VLOOKUP(C14667, 'DB    '!$A:$M, 3, FALSE)</f>
        <v xml:space="preserve"> </v>
      </c>
      <c r="E14667" s="7" t="str">
        <f>VLOOKUP(C14667, 'DB    '!$A:$M, 5, FALSE)</f>
        <v xml:space="preserve"> </v>
      </c>
      <c r="F14667" s="7" t="str">
        <f>VLOOKUP(C14667, 'DB    '!$A:$M, 7, FALSE)</f>
        <v xml:space="preserve"> </v>
      </c>
      <c r="G14667" s="7" t="str">
        <f>VLOOKUP(C14667, 'DB    '!$A:$M, 9, FALSE)</f>
        <v xml:space="preserve"> </v>
      </c>
      <c r="H14667" s="7" t="str">
        <f>VLOOKUP(C14667, 'DB    '!$A:$M, 11, FALSE)</f>
        <v xml:space="preserve"> </v>
      </c>
      <c r="I14667" s="32"/>
    </row>
    <row r="14668" spans="1:9">
      <c r="B14668" s="30"/>
      <c r="C14668" s="10" t="str">
        <f>VLOOKUP(C14669, 'DB    '!$A:$B, 2, FALSE)</f>
        <v xml:space="preserve"> </v>
      </c>
      <c r="D14668" s="5" t="str">
        <f>VLOOKUP(C14669, 'DB    '!$A:$M, 4, FALSE)</f>
        <v xml:space="preserve"> </v>
      </c>
      <c r="E14668" s="5" t="str">
        <f>VLOOKUP(C14669, 'DB    '!$A:$M, 6, FALSE)</f>
        <v xml:space="preserve"> </v>
      </c>
      <c r="F14668" s="5" t="str">
        <f>VLOOKUP(C14669, 'DB    '!$A:$M, 8, FALSE)</f>
        <v xml:space="preserve"> </v>
      </c>
      <c r="G14668" s="5" t="str">
        <f>VLOOKUP(C14669, 'DB    '!$A:$M, 10, FALSE)</f>
        <v xml:space="preserve"> </v>
      </c>
      <c r="H14668" s="5" t="str">
        <f>VLOOKUP(C14669, 'DB    '!$A:$M, 12, FALSE)</f>
        <v xml:space="preserve"> </v>
      </c>
      <c r="I14668" s="32" t="str">
        <f>VLOOKUP(C14669, 'DB    '!$A:$M, 13, FALSE)</f>
        <v xml:space="preserve"> </v>
      </c>
    </row>
    <row r="14669" spans="1:9">
      <c r="B14669" s="30"/>
      <c r="C14669" s="11" t="s">
        <v>16</v>
      </c>
      <c r="D14669" s="7" t="str">
        <f>VLOOKUP(C14669, 'DB    '!$A:$M, 3, FALSE)</f>
        <v xml:space="preserve"> </v>
      </c>
      <c r="E14669" s="7" t="str">
        <f>VLOOKUP(C14669, 'DB    '!$A:$M, 5, FALSE)</f>
        <v xml:space="preserve"> </v>
      </c>
      <c r="F14669" s="7" t="str">
        <f>VLOOKUP(C14669, 'DB    '!$A:$M, 7, FALSE)</f>
        <v xml:space="preserve"> </v>
      </c>
      <c r="G14669" s="7" t="str">
        <f>VLOOKUP(C14669, 'DB    '!$A:$M, 9, FALSE)</f>
        <v xml:space="preserve"> </v>
      </c>
      <c r="H14669" s="7" t="str">
        <f>VLOOKUP(C14669, 'DB    '!$A:$M, 11, FALSE)</f>
        <v xml:space="preserve"> </v>
      </c>
      <c r="I14669" s="32"/>
    </row>
    <row r="14670" spans="1:9">
      <c r="B14670" s="31"/>
      <c r="C14670" s="10" t="str">
        <f>VLOOKUP(C14671, 'DB    '!$A:$B, 2, FALSE)</f>
        <v xml:space="preserve"> </v>
      </c>
      <c r="D14670" s="5" t="str">
        <f>VLOOKUP(C14671, 'DB    '!$A:$M, 4, FALSE)</f>
        <v xml:space="preserve"> </v>
      </c>
      <c r="E14670" s="5" t="str">
        <f>VLOOKUP(C14671, 'DB    '!$A:$M, 6, FALSE)</f>
        <v xml:space="preserve"> </v>
      </c>
      <c r="F14670" s="5" t="str">
        <f>VLOOKUP(C14671, 'DB    '!$A:$M, 8, FALSE)</f>
        <v xml:space="preserve"> </v>
      </c>
      <c r="G14670" s="5" t="str">
        <f>VLOOKUP(C14671, 'DB    '!$A:$M, 10, FALSE)</f>
        <v xml:space="preserve"> </v>
      </c>
      <c r="H14670" s="5" t="str">
        <f>VLOOKUP(C14671, 'DB    '!$A:$M, 12, FALSE)</f>
        <v xml:space="preserve"> </v>
      </c>
      <c r="I14670" s="32" t="str">
        <f>VLOOKUP(C14671, 'DB    '!$A:$M, 13, FALSE)</f>
        <v xml:space="preserve"> </v>
      </c>
    </row>
    <row r="14671" spans="1:9">
      <c r="B14671" s="31"/>
      <c r="C14671" s="11" t="s">
        <v>16</v>
      </c>
      <c r="D14671" s="7" t="str">
        <f>VLOOKUP(C14671, 'DB    '!$A:$M, 3, FALSE)</f>
        <v xml:space="preserve"> </v>
      </c>
      <c r="E14671" s="7" t="str">
        <f>VLOOKUP(C14671, 'DB    '!$A:$M, 5, FALSE)</f>
        <v xml:space="preserve"> </v>
      </c>
      <c r="F14671" s="7" t="str">
        <f>VLOOKUP(C14671, 'DB    '!$A:$M, 7, FALSE)</f>
        <v xml:space="preserve"> </v>
      </c>
      <c r="G14671" s="7" t="str">
        <f>VLOOKUP(C14671, 'DB    '!$A:$M, 9, FALSE)</f>
        <v xml:space="preserve"> </v>
      </c>
      <c r="H14671" s="7" t="str">
        <f>VLOOKUP(C14671, 'DB    '!$A:$M, 11, FALSE)</f>
        <v xml:space="preserve"> </v>
      </c>
      <c r="I14671" s="32"/>
    </row>
    <row r="14672" spans="1:9">
      <c r="B14672" s="6" t="s">
        <v>16</v>
      </c>
      <c r="C14672" s="26"/>
      <c r="D14672" s="27"/>
      <c r="E14672" s="27"/>
      <c r="F14672" s="27"/>
      <c r="G14672" s="27"/>
      <c r="H14672" s="27"/>
      <c r="I14672" s="28"/>
    </row>
    <row r="14673" spans="1:9">
      <c r="A14673" s="4">
        <f>A14665+1</f>
        <v>1835</v>
      </c>
    </row>
    <row r="14674" spans="1:9">
      <c r="B14674" s="29" t="str">
        <f>VLOOKUP(B14680, 'DB    '!A:B, 2, FALSE)</f>
        <v xml:space="preserve"> </v>
      </c>
      <c r="C14674" s="10" t="str">
        <f>VLOOKUP(C14675, 'DB    '!$A:$B, 2, FALSE)</f>
        <v xml:space="preserve"> </v>
      </c>
      <c r="D14674" s="5" t="str">
        <f>VLOOKUP(C14675, 'DB    '!$A:$M, 4, FALSE)</f>
        <v xml:space="preserve"> </v>
      </c>
      <c r="E14674" s="5" t="str">
        <f>VLOOKUP(C14675, 'DB    '!$A:$M, 6, FALSE)</f>
        <v xml:space="preserve"> </v>
      </c>
      <c r="F14674" s="5" t="str">
        <f>VLOOKUP(C14675, 'DB    '!$A:$M, 8, FALSE)</f>
        <v xml:space="preserve"> </v>
      </c>
      <c r="G14674" s="5" t="str">
        <f>VLOOKUP(C14675, 'DB    '!$A:$M, 10, FALSE)</f>
        <v xml:space="preserve"> </v>
      </c>
      <c r="H14674" s="5" t="str">
        <f>VLOOKUP(C14675, 'DB    '!$A:$M, 12, FALSE)</f>
        <v xml:space="preserve"> </v>
      </c>
      <c r="I14674" s="32" t="str">
        <f>VLOOKUP(C14675, 'DB    '!$A:$M, 13, FALSE)</f>
        <v xml:space="preserve"> </v>
      </c>
    </row>
    <row r="14675" spans="1:9">
      <c r="B14675" s="30"/>
      <c r="C14675" s="11" t="str">
        <f>B14680</f>
        <v>.</v>
      </c>
      <c r="D14675" s="7" t="str">
        <f>VLOOKUP(C14675, 'DB    '!$A:$M, 3, FALSE)</f>
        <v xml:space="preserve"> </v>
      </c>
      <c r="E14675" s="7" t="str">
        <f>VLOOKUP(C14675, 'DB    '!$A:$M, 5, FALSE)</f>
        <v xml:space="preserve"> </v>
      </c>
      <c r="F14675" s="7" t="str">
        <f>VLOOKUP(C14675, 'DB    '!$A:$M, 7, FALSE)</f>
        <v xml:space="preserve"> </v>
      </c>
      <c r="G14675" s="7" t="str">
        <f>VLOOKUP(C14675, 'DB    '!$A:$M, 9, FALSE)</f>
        <v xml:space="preserve"> </v>
      </c>
      <c r="H14675" s="7" t="str">
        <f>VLOOKUP(C14675, 'DB    '!$A:$M, 11, FALSE)</f>
        <v xml:space="preserve"> </v>
      </c>
      <c r="I14675" s="32"/>
    </row>
    <row r="14676" spans="1:9">
      <c r="B14676" s="30"/>
      <c r="C14676" s="10" t="str">
        <f>VLOOKUP(C14677, 'DB    '!$A:$B, 2, FALSE)</f>
        <v xml:space="preserve"> </v>
      </c>
      <c r="D14676" s="5" t="str">
        <f>VLOOKUP(C14677, 'DB    '!$A:$M, 4, FALSE)</f>
        <v xml:space="preserve"> </v>
      </c>
      <c r="E14676" s="5" t="str">
        <f>VLOOKUP(C14677, 'DB    '!$A:$M, 6, FALSE)</f>
        <v xml:space="preserve"> </v>
      </c>
      <c r="F14676" s="5" t="str">
        <f>VLOOKUP(C14677, 'DB    '!$A:$M, 8, FALSE)</f>
        <v xml:space="preserve"> </v>
      </c>
      <c r="G14676" s="5" t="str">
        <f>VLOOKUP(C14677, 'DB    '!$A:$M, 10, FALSE)</f>
        <v xml:space="preserve"> </v>
      </c>
      <c r="H14676" s="5" t="str">
        <f>VLOOKUP(C14677, 'DB    '!$A:$M, 12, FALSE)</f>
        <v xml:space="preserve"> </v>
      </c>
      <c r="I14676" s="32" t="str">
        <f>VLOOKUP(C14677, 'DB    '!$A:$M, 13, FALSE)</f>
        <v xml:space="preserve"> </v>
      </c>
    </row>
    <row r="14677" spans="1:9">
      <c r="B14677" s="30"/>
      <c r="C14677" s="11" t="s">
        <v>16</v>
      </c>
      <c r="D14677" s="7" t="str">
        <f>VLOOKUP(C14677, 'DB    '!$A:$M, 3, FALSE)</f>
        <v xml:space="preserve"> </v>
      </c>
      <c r="E14677" s="7" t="str">
        <f>VLOOKUP(C14677, 'DB    '!$A:$M, 5, FALSE)</f>
        <v xml:space="preserve"> </v>
      </c>
      <c r="F14677" s="7" t="str">
        <f>VLOOKUP(C14677, 'DB    '!$A:$M, 7, FALSE)</f>
        <v xml:space="preserve"> </v>
      </c>
      <c r="G14677" s="7" t="str">
        <f>VLOOKUP(C14677, 'DB    '!$A:$M, 9, FALSE)</f>
        <v xml:space="preserve"> </v>
      </c>
      <c r="H14677" s="7" t="str">
        <f>VLOOKUP(C14677, 'DB    '!$A:$M, 11, FALSE)</f>
        <v xml:space="preserve"> </v>
      </c>
      <c r="I14677" s="32"/>
    </row>
    <row r="14678" spans="1:9">
      <c r="B14678" s="31"/>
      <c r="C14678" s="10" t="str">
        <f>VLOOKUP(C14679, 'DB    '!$A:$B, 2, FALSE)</f>
        <v xml:space="preserve"> </v>
      </c>
      <c r="D14678" s="5" t="str">
        <f>VLOOKUP(C14679, 'DB    '!$A:$M, 4, FALSE)</f>
        <v xml:space="preserve"> </v>
      </c>
      <c r="E14678" s="5" t="str">
        <f>VLOOKUP(C14679, 'DB    '!$A:$M, 6, FALSE)</f>
        <v xml:space="preserve"> </v>
      </c>
      <c r="F14678" s="5" t="str">
        <f>VLOOKUP(C14679, 'DB    '!$A:$M, 8, FALSE)</f>
        <v xml:space="preserve"> </v>
      </c>
      <c r="G14678" s="5" t="str">
        <f>VLOOKUP(C14679, 'DB    '!$A:$M, 10, FALSE)</f>
        <v xml:space="preserve"> </v>
      </c>
      <c r="H14678" s="5" t="str">
        <f>VLOOKUP(C14679, 'DB    '!$A:$M, 12, FALSE)</f>
        <v xml:space="preserve"> </v>
      </c>
      <c r="I14678" s="32" t="str">
        <f>VLOOKUP(C14679, 'DB    '!$A:$M, 13, FALSE)</f>
        <v xml:space="preserve"> </v>
      </c>
    </row>
    <row r="14679" spans="1:9">
      <c r="B14679" s="31"/>
      <c r="C14679" s="11" t="s">
        <v>16</v>
      </c>
      <c r="D14679" s="7" t="str">
        <f>VLOOKUP(C14679, 'DB    '!$A:$M, 3, FALSE)</f>
        <v xml:space="preserve"> </v>
      </c>
      <c r="E14679" s="7" t="str">
        <f>VLOOKUP(C14679, 'DB    '!$A:$M, 5, FALSE)</f>
        <v xml:space="preserve"> </v>
      </c>
      <c r="F14679" s="7" t="str">
        <f>VLOOKUP(C14679, 'DB    '!$A:$M, 7, FALSE)</f>
        <v xml:space="preserve"> </v>
      </c>
      <c r="G14679" s="7" t="str">
        <f>VLOOKUP(C14679, 'DB    '!$A:$M, 9, FALSE)</f>
        <v xml:space="preserve"> </v>
      </c>
      <c r="H14679" s="7" t="str">
        <f>VLOOKUP(C14679, 'DB    '!$A:$M, 11, FALSE)</f>
        <v xml:space="preserve"> </v>
      </c>
      <c r="I14679" s="32"/>
    </row>
    <row r="14680" spans="1:9">
      <c r="B14680" s="6" t="s">
        <v>16</v>
      </c>
      <c r="C14680" s="26"/>
      <c r="D14680" s="27"/>
      <c r="E14680" s="27"/>
      <c r="F14680" s="27"/>
      <c r="G14680" s="27"/>
      <c r="H14680" s="27"/>
      <c r="I14680" s="28"/>
    </row>
    <row r="14681" spans="1:9">
      <c r="A14681" s="4">
        <f>A14673+1</f>
        <v>1836</v>
      </c>
    </row>
    <row r="14682" spans="1:9">
      <c r="B14682" s="29" t="str">
        <f>VLOOKUP(B14688, 'DB    '!A:B, 2, FALSE)</f>
        <v xml:space="preserve"> </v>
      </c>
      <c r="C14682" s="10" t="str">
        <f>VLOOKUP(C14683, 'DB    '!$A:$B, 2, FALSE)</f>
        <v xml:space="preserve"> </v>
      </c>
      <c r="D14682" s="5" t="str">
        <f>VLOOKUP(C14683, 'DB    '!$A:$M, 4, FALSE)</f>
        <v xml:space="preserve"> </v>
      </c>
      <c r="E14682" s="5" t="str">
        <f>VLOOKUP(C14683, 'DB    '!$A:$M, 6, FALSE)</f>
        <v xml:space="preserve"> </v>
      </c>
      <c r="F14682" s="5" t="str">
        <f>VLOOKUP(C14683, 'DB    '!$A:$M, 8, FALSE)</f>
        <v xml:space="preserve"> </v>
      </c>
      <c r="G14682" s="5" t="str">
        <f>VLOOKUP(C14683, 'DB    '!$A:$M, 10, FALSE)</f>
        <v xml:space="preserve"> </v>
      </c>
      <c r="H14682" s="5" t="str">
        <f>VLOOKUP(C14683, 'DB    '!$A:$M, 12, FALSE)</f>
        <v xml:space="preserve"> </v>
      </c>
      <c r="I14682" s="32" t="str">
        <f>VLOOKUP(C14683, 'DB    '!$A:$M, 13, FALSE)</f>
        <v xml:space="preserve"> </v>
      </c>
    </row>
    <row r="14683" spans="1:9">
      <c r="B14683" s="30"/>
      <c r="C14683" s="11" t="str">
        <f>B14688</f>
        <v>.</v>
      </c>
      <c r="D14683" s="7" t="str">
        <f>VLOOKUP(C14683, 'DB    '!$A:$M, 3, FALSE)</f>
        <v xml:space="preserve"> </v>
      </c>
      <c r="E14683" s="7" t="str">
        <f>VLOOKUP(C14683, 'DB    '!$A:$M, 5, FALSE)</f>
        <v xml:space="preserve"> </v>
      </c>
      <c r="F14683" s="7" t="str">
        <f>VLOOKUP(C14683, 'DB    '!$A:$M, 7, FALSE)</f>
        <v xml:space="preserve"> </v>
      </c>
      <c r="G14683" s="7" t="str">
        <f>VLOOKUP(C14683, 'DB    '!$A:$M, 9, FALSE)</f>
        <v xml:space="preserve"> </v>
      </c>
      <c r="H14683" s="7" t="str">
        <f>VLOOKUP(C14683, 'DB    '!$A:$M, 11, FALSE)</f>
        <v xml:space="preserve"> </v>
      </c>
      <c r="I14683" s="32"/>
    </row>
    <row r="14684" spans="1:9">
      <c r="B14684" s="30"/>
      <c r="C14684" s="10" t="str">
        <f>VLOOKUP(C14685, 'DB    '!$A:$B, 2, FALSE)</f>
        <v xml:space="preserve"> </v>
      </c>
      <c r="D14684" s="5" t="str">
        <f>VLOOKUP(C14685, 'DB    '!$A:$M, 4, FALSE)</f>
        <v xml:space="preserve"> </v>
      </c>
      <c r="E14684" s="5" t="str">
        <f>VLOOKUP(C14685, 'DB    '!$A:$M, 6, FALSE)</f>
        <v xml:space="preserve"> </v>
      </c>
      <c r="F14684" s="5" t="str">
        <f>VLOOKUP(C14685, 'DB    '!$A:$M, 8, FALSE)</f>
        <v xml:space="preserve"> </v>
      </c>
      <c r="G14684" s="5" t="str">
        <f>VLOOKUP(C14685, 'DB    '!$A:$M, 10, FALSE)</f>
        <v xml:space="preserve"> </v>
      </c>
      <c r="H14684" s="5" t="str">
        <f>VLOOKUP(C14685, 'DB    '!$A:$M, 12, FALSE)</f>
        <v xml:space="preserve"> </v>
      </c>
      <c r="I14684" s="32" t="str">
        <f>VLOOKUP(C14685, 'DB    '!$A:$M, 13, FALSE)</f>
        <v xml:space="preserve"> </v>
      </c>
    </row>
    <row r="14685" spans="1:9">
      <c r="B14685" s="30"/>
      <c r="C14685" s="11" t="s">
        <v>16</v>
      </c>
      <c r="D14685" s="7" t="str">
        <f>VLOOKUP(C14685, 'DB    '!$A:$M, 3, FALSE)</f>
        <v xml:space="preserve"> </v>
      </c>
      <c r="E14685" s="7" t="str">
        <f>VLOOKUP(C14685, 'DB    '!$A:$M, 5, FALSE)</f>
        <v xml:space="preserve"> </v>
      </c>
      <c r="F14685" s="7" t="str">
        <f>VLOOKUP(C14685, 'DB    '!$A:$M, 7, FALSE)</f>
        <v xml:space="preserve"> </v>
      </c>
      <c r="G14685" s="7" t="str">
        <f>VLOOKUP(C14685, 'DB    '!$A:$M, 9, FALSE)</f>
        <v xml:space="preserve"> </v>
      </c>
      <c r="H14685" s="7" t="str">
        <f>VLOOKUP(C14685, 'DB    '!$A:$M, 11, FALSE)</f>
        <v xml:space="preserve"> </v>
      </c>
      <c r="I14685" s="32"/>
    </row>
    <row r="14686" spans="1:9">
      <c r="B14686" s="31"/>
      <c r="C14686" s="10" t="str">
        <f>VLOOKUP(C14687, 'DB    '!$A:$B, 2, FALSE)</f>
        <v xml:space="preserve"> </v>
      </c>
      <c r="D14686" s="5" t="str">
        <f>VLOOKUP(C14687, 'DB    '!$A:$M, 4, FALSE)</f>
        <v xml:space="preserve"> </v>
      </c>
      <c r="E14686" s="5" t="str">
        <f>VLOOKUP(C14687, 'DB    '!$A:$M, 6, FALSE)</f>
        <v xml:space="preserve"> </v>
      </c>
      <c r="F14686" s="5" t="str">
        <f>VLOOKUP(C14687, 'DB    '!$A:$M, 8, FALSE)</f>
        <v xml:space="preserve"> </v>
      </c>
      <c r="G14686" s="5" t="str">
        <f>VLOOKUP(C14687, 'DB    '!$A:$M, 10, FALSE)</f>
        <v xml:space="preserve"> </v>
      </c>
      <c r="H14686" s="5" t="str">
        <f>VLOOKUP(C14687, 'DB    '!$A:$M, 12, FALSE)</f>
        <v xml:space="preserve"> </v>
      </c>
      <c r="I14686" s="32" t="str">
        <f>VLOOKUP(C14687, 'DB    '!$A:$M, 13, FALSE)</f>
        <v xml:space="preserve"> </v>
      </c>
    </row>
    <row r="14687" spans="1:9">
      <c r="B14687" s="31"/>
      <c r="C14687" s="11" t="s">
        <v>16</v>
      </c>
      <c r="D14687" s="7" t="str">
        <f>VLOOKUP(C14687, 'DB    '!$A:$M, 3, FALSE)</f>
        <v xml:space="preserve"> </v>
      </c>
      <c r="E14687" s="7" t="str">
        <f>VLOOKUP(C14687, 'DB    '!$A:$M, 5, FALSE)</f>
        <v xml:space="preserve"> </v>
      </c>
      <c r="F14687" s="7" t="str">
        <f>VLOOKUP(C14687, 'DB    '!$A:$M, 7, FALSE)</f>
        <v xml:space="preserve"> </v>
      </c>
      <c r="G14687" s="7" t="str">
        <f>VLOOKUP(C14687, 'DB    '!$A:$M, 9, FALSE)</f>
        <v xml:space="preserve"> </v>
      </c>
      <c r="H14687" s="7" t="str">
        <f>VLOOKUP(C14687, 'DB    '!$A:$M, 11, FALSE)</f>
        <v xml:space="preserve"> </v>
      </c>
      <c r="I14687" s="32"/>
    </row>
    <row r="14688" spans="1:9">
      <c r="B14688" s="6" t="s">
        <v>16</v>
      </c>
      <c r="C14688" s="26"/>
      <c r="D14688" s="27"/>
      <c r="E14688" s="27"/>
      <c r="F14688" s="27"/>
      <c r="G14688" s="27"/>
      <c r="H14688" s="27"/>
      <c r="I14688" s="28"/>
    </row>
    <row r="14689" spans="1:9">
      <c r="A14689" s="4">
        <f>A14681+1</f>
        <v>1837</v>
      </c>
    </row>
    <row r="14690" spans="1:9">
      <c r="B14690" s="29" t="str">
        <f>VLOOKUP(B14696, 'DB    '!A:B, 2, FALSE)</f>
        <v xml:space="preserve"> </v>
      </c>
      <c r="C14690" s="10" t="str">
        <f>VLOOKUP(C14691, 'DB    '!$A:$B, 2, FALSE)</f>
        <v xml:space="preserve"> </v>
      </c>
      <c r="D14690" s="5" t="str">
        <f>VLOOKUP(C14691, 'DB    '!$A:$M, 4, FALSE)</f>
        <v xml:space="preserve"> </v>
      </c>
      <c r="E14690" s="5" t="str">
        <f>VLOOKUP(C14691, 'DB    '!$A:$M, 6, FALSE)</f>
        <v xml:space="preserve"> </v>
      </c>
      <c r="F14690" s="5" t="str">
        <f>VLOOKUP(C14691, 'DB    '!$A:$M, 8, FALSE)</f>
        <v xml:space="preserve"> </v>
      </c>
      <c r="G14690" s="5" t="str">
        <f>VLOOKUP(C14691, 'DB    '!$A:$M, 10, FALSE)</f>
        <v xml:space="preserve"> </v>
      </c>
      <c r="H14690" s="5" t="str">
        <f>VLOOKUP(C14691, 'DB    '!$A:$M, 12, FALSE)</f>
        <v xml:space="preserve"> </v>
      </c>
      <c r="I14690" s="32" t="str">
        <f>VLOOKUP(C14691, 'DB    '!$A:$M, 13, FALSE)</f>
        <v xml:space="preserve"> </v>
      </c>
    </row>
    <row r="14691" spans="1:9">
      <c r="B14691" s="30"/>
      <c r="C14691" s="11" t="str">
        <f>B14696</f>
        <v>.</v>
      </c>
      <c r="D14691" s="7" t="str">
        <f>VLOOKUP(C14691, 'DB    '!$A:$M, 3, FALSE)</f>
        <v xml:space="preserve"> </v>
      </c>
      <c r="E14691" s="7" t="str">
        <f>VLOOKUP(C14691, 'DB    '!$A:$M, 5, FALSE)</f>
        <v xml:space="preserve"> </v>
      </c>
      <c r="F14691" s="7" t="str">
        <f>VLOOKUP(C14691, 'DB    '!$A:$M, 7, FALSE)</f>
        <v xml:space="preserve"> </v>
      </c>
      <c r="G14691" s="7" t="str">
        <f>VLOOKUP(C14691, 'DB    '!$A:$M, 9, FALSE)</f>
        <v xml:space="preserve"> </v>
      </c>
      <c r="H14691" s="7" t="str">
        <f>VLOOKUP(C14691, 'DB    '!$A:$M, 11, FALSE)</f>
        <v xml:space="preserve"> </v>
      </c>
      <c r="I14691" s="32"/>
    </row>
    <row r="14692" spans="1:9">
      <c r="B14692" s="30"/>
      <c r="C14692" s="10" t="str">
        <f>VLOOKUP(C14693, 'DB    '!$A:$B, 2, FALSE)</f>
        <v xml:space="preserve"> </v>
      </c>
      <c r="D14692" s="5" t="str">
        <f>VLOOKUP(C14693, 'DB    '!$A:$M, 4, FALSE)</f>
        <v xml:space="preserve"> </v>
      </c>
      <c r="E14692" s="5" t="str">
        <f>VLOOKUP(C14693, 'DB    '!$A:$M, 6, FALSE)</f>
        <v xml:space="preserve"> </v>
      </c>
      <c r="F14692" s="5" t="str">
        <f>VLOOKUP(C14693, 'DB    '!$A:$M, 8, FALSE)</f>
        <v xml:space="preserve"> </v>
      </c>
      <c r="G14692" s="5" t="str">
        <f>VLOOKUP(C14693, 'DB    '!$A:$M, 10, FALSE)</f>
        <v xml:space="preserve"> </v>
      </c>
      <c r="H14692" s="5" t="str">
        <f>VLOOKUP(C14693, 'DB    '!$A:$M, 12, FALSE)</f>
        <v xml:space="preserve"> </v>
      </c>
      <c r="I14692" s="32" t="str">
        <f>VLOOKUP(C14693, 'DB    '!$A:$M, 13, FALSE)</f>
        <v xml:space="preserve"> </v>
      </c>
    </row>
    <row r="14693" spans="1:9">
      <c r="B14693" s="30"/>
      <c r="C14693" s="11" t="s">
        <v>16</v>
      </c>
      <c r="D14693" s="7" t="str">
        <f>VLOOKUP(C14693, 'DB    '!$A:$M, 3, FALSE)</f>
        <v xml:space="preserve"> </v>
      </c>
      <c r="E14693" s="7" t="str">
        <f>VLOOKUP(C14693, 'DB    '!$A:$M, 5, FALSE)</f>
        <v xml:space="preserve"> </v>
      </c>
      <c r="F14693" s="7" t="str">
        <f>VLOOKUP(C14693, 'DB    '!$A:$M, 7, FALSE)</f>
        <v xml:space="preserve"> </v>
      </c>
      <c r="G14693" s="7" t="str">
        <f>VLOOKUP(C14693, 'DB    '!$A:$M, 9, FALSE)</f>
        <v xml:space="preserve"> </v>
      </c>
      <c r="H14693" s="7" t="str">
        <f>VLOOKUP(C14693, 'DB    '!$A:$M, 11, FALSE)</f>
        <v xml:space="preserve"> </v>
      </c>
      <c r="I14693" s="32"/>
    </row>
    <row r="14694" spans="1:9">
      <c r="B14694" s="31"/>
      <c r="C14694" s="10" t="str">
        <f>VLOOKUP(C14695, 'DB    '!$A:$B, 2, FALSE)</f>
        <v xml:space="preserve"> </v>
      </c>
      <c r="D14694" s="5" t="str">
        <f>VLOOKUP(C14695, 'DB    '!$A:$M, 4, FALSE)</f>
        <v xml:space="preserve"> </v>
      </c>
      <c r="E14694" s="5" t="str">
        <f>VLOOKUP(C14695, 'DB    '!$A:$M, 6, FALSE)</f>
        <v xml:space="preserve"> </v>
      </c>
      <c r="F14694" s="5" t="str">
        <f>VLOOKUP(C14695, 'DB    '!$A:$M, 8, FALSE)</f>
        <v xml:space="preserve"> </v>
      </c>
      <c r="G14694" s="5" t="str">
        <f>VLOOKUP(C14695, 'DB    '!$A:$M, 10, FALSE)</f>
        <v xml:space="preserve"> </v>
      </c>
      <c r="H14694" s="5" t="str">
        <f>VLOOKUP(C14695, 'DB    '!$A:$M, 12, FALSE)</f>
        <v xml:space="preserve"> </v>
      </c>
      <c r="I14694" s="32" t="str">
        <f>VLOOKUP(C14695, 'DB    '!$A:$M, 13, FALSE)</f>
        <v xml:space="preserve"> </v>
      </c>
    </row>
    <row r="14695" spans="1:9">
      <c r="B14695" s="31"/>
      <c r="C14695" s="11" t="s">
        <v>16</v>
      </c>
      <c r="D14695" s="7" t="str">
        <f>VLOOKUP(C14695, 'DB    '!$A:$M, 3, FALSE)</f>
        <v xml:space="preserve"> </v>
      </c>
      <c r="E14695" s="7" t="str">
        <f>VLOOKUP(C14695, 'DB    '!$A:$M, 5, FALSE)</f>
        <v xml:space="preserve"> </v>
      </c>
      <c r="F14695" s="7" t="str">
        <f>VLOOKUP(C14695, 'DB    '!$A:$M, 7, FALSE)</f>
        <v xml:space="preserve"> </v>
      </c>
      <c r="G14695" s="7" t="str">
        <f>VLOOKUP(C14695, 'DB    '!$A:$M, 9, FALSE)</f>
        <v xml:space="preserve"> </v>
      </c>
      <c r="H14695" s="7" t="str">
        <f>VLOOKUP(C14695, 'DB    '!$A:$M, 11, FALSE)</f>
        <v xml:space="preserve"> </v>
      </c>
      <c r="I14695" s="32"/>
    </row>
    <row r="14696" spans="1:9">
      <c r="B14696" s="6" t="s">
        <v>16</v>
      </c>
      <c r="C14696" s="26"/>
      <c r="D14696" s="27"/>
      <c r="E14696" s="27"/>
      <c r="F14696" s="27"/>
      <c r="G14696" s="27"/>
      <c r="H14696" s="27"/>
      <c r="I14696" s="28"/>
    </row>
    <row r="14697" spans="1:9">
      <c r="A14697" s="4">
        <f>A14689+1</f>
        <v>1838</v>
      </c>
    </row>
    <row r="14698" spans="1:9">
      <c r="B14698" s="29" t="str">
        <f>VLOOKUP(B14704, 'DB    '!A:B, 2, FALSE)</f>
        <v xml:space="preserve"> </v>
      </c>
      <c r="C14698" s="10" t="str">
        <f>VLOOKUP(C14699, 'DB    '!$A:$B, 2, FALSE)</f>
        <v xml:space="preserve"> </v>
      </c>
      <c r="D14698" s="5" t="str">
        <f>VLOOKUP(C14699, 'DB    '!$A:$M, 4, FALSE)</f>
        <v xml:space="preserve"> </v>
      </c>
      <c r="E14698" s="5" t="str">
        <f>VLOOKUP(C14699, 'DB    '!$A:$M, 6, FALSE)</f>
        <v xml:space="preserve"> </v>
      </c>
      <c r="F14698" s="5" t="str">
        <f>VLOOKUP(C14699, 'DB    '!$A:$M, 8, FALSE)</f>
        <v xml:space="preserve"> </v>
      </c>
      <c r="G14698" s="5" t="str">
        <f>VLOOKUP(C14699, 'DB    '!$A:$M, 10, FALSE)</f>
        <v xml:space="preserve"> </v>
      </c>
      <c r="H14698" s="5" t="str">
        <f>VLOOKUP(C14699, 'DB    '!$A:$M, 12, FALSE)</f>
        <v xml:space="preserve"> </v>
      </c>
      <c r="I14698" s="32" t="str">
        <f>VLOOKUP(C14699, 'DB    '!$A:$M, 13, FALSE)</f>
        <v xml:space="preserve"> </v>
      </c>
    </row>
    <row r="14699" spans="1:9">
      <c r="B14699" s="30"/>
      <c r="C14699" s="11" t="str">
        <f>B14704</f>
        <v>.</v>
      </c>
      <c r="D14699" s="7" t="str">
        <f>VLOOKUP(C14699, 'DB    '!$A:$M, 3, FALSE)</f>
        <v xml:space="preserve"> </v>
      </c>
      <c r="E14699" s="7" t="str">
        <f>VLOOKUP(C14699, 'DB    '!$A:$M, 5, FALSE)</f>
        <v xml:space="preserve"> </v>
      </c>
      <c r="F14699" s="7" t="str">
        <f>VLOOKUP(C14699, 'DB    '!$A:$M, 7, FALSE)</f>
        <v xml:space="preserve"> </v>
      </c>
      <c r="G14699" s="7" t="str">
        <f>VLOOKUP(C14699, 'DB    '!$A:$M, 9, FALSE)</f>
        <v xml:space="preserve"> </v>
      </c>
      <c r="H14699" s="7" t="str">
        <f>VLOOKUP(C14699, 'DB    '!$A:$M, 11, FALSE)</f>
        <v xml:space="preserve"> </v>
      </c>
      <c r="I14699" s="32"/>
    </row>
    <row r="14700" spans="1:9">
      <c r="B14700" s="30"/>
      <c r="C14700" s="10" t="str">
        <f>VLOOKUP(C14701, 'DB    '!$A:$B, 2, FALSE)</f>
        <v xml:space="preserve"> </v>
      </c>
      <c r="D14700" s="5" t="str">
        <f>VLOOKUP(C14701, 'DB    '!$A:$M, 4, FALSE)</f>
        <v xml:space="preserve"> </v>
      </c>
      <c r="E14700" s="5" t="str">
        <f>VLOOKUP(C14701, 'DB    '!$A:$M, 6, FALSE)</f>
        <v xml:space="preserve"> </v>
      </c>
      <c r="F14700" s="5" t="str">
        <f>VLOOKUP(C14701, 'DB    '!$A:$M, 8, FALSE)</f>
        <v xml:space="preserve"> </v>
      </c>
      <c r="G14700" s="5" t="str">
        <f>VLOOKUP(C14701, 'DB    '!$A:$M, 10, FALSE)</f>
        <v xml:space="preserve"> </v>
      </c>
      <c r="H14700" s="5" t="str">
        <f>VLOOKUP(C14701, 'DB    '!$A:$M, 12, FALSE)</f>
        <v xml:space="preserve"> </v>
      </c>
      <c r="I14700" s="32" t="str">
        <f>VLOOKUP(C14701, 'DB    '!$A:$M, 13, FALSE)</f>
        <v xml:space="preserve"> </v>
      </c>
    </row>
    <row r="14701" spans="1:9">
      <c r="B14701" s="30"/>
      <c r="C14701" s="11" t="s">
        <v>16</v>
      </c>
      <c r="D14701" s="7" t="str">
        <f>VLOOKUP(C14701, 'DB    '!$A:$M, 3, FALSE)</f>
        <v xml:space="preserve"> </v>
      </c>
      <c r="E14701" s="7" t="str">
        <f>VLOOKUP(C14701, 'DB    '!$A:$M, 5, FALSE)</f>
        <v xml:space="preserve"> </v>
      </c>
      <c r="F14701" s="7" t="str">
        <f>VLOOKUP(C14701, 'DB    '!$A:$M, 7, FALSE)</f>
        <v xml:space="preserve"> </v>
      </c>
      <c r="G14701" s="7" t="str">
        <f>VLOOKUP(C14701, 'DB    '!$A:$M, 9, FALSE)</f>
        <v xml:space="preserve"> </v>
      </c>
      <c r="H14701" s="7" t="str">
        <f>VLOOKUP(C14701, 'DB    '!$A:$M, 11, FALSE)</f>
        <v xml:space="preserve"> </v>
      </c>
      <c r="I14701" s="32"/>
    </row>
    <row r="14702" spans="1:9">
      <c r="B14702" s="31"/>
      <c r="C14702" s="10" t="str">
        <f>VLOOKUP(C14703, 'DB    '!$A:$B, 2, FALSE)</f>
        <v xml:space="preserve"> </v>
      </c>
      <c r="D14702" s="5" t="str">
        <f>VLOOKUP(C14703, 'DB    '!$A:$M, 4, FALSE)</f>
        <v xml:space="preserve"> </v>
      </c>
      <c r="E14702" s="5" t="str">
        <f>VLOOKUP(C14703, 'DB    '!$A:$M, 6, FALSE)</f>
        <v xml:space="preserve"> </v>
      </c>
      <c r="F14702" s="5" t="str">
        <f>VLOOKUP(C14703, 'DB    '!$A:$M, 8, FALSE)</f>
        <v xml:space="preserve"> </v>
      </c>
      <c r="G14702" s="5" t="str">
        <f>VLOOKUP(C14703, 'DB    '!$A:$M, 10, FALSE)</f>
        <v xml:space="preserve"> </v>
      </c>
      <c r="H14702" s="5" t="str">
        <f>VLOOKUP(C14703, 'DB    '!$A:$M, 12, FALSE)</f>
        <v xml:space="preserve"> </v>
      </c>
      <c r="I14702" s="32" t="str">
        <f>VLOOKUP(C14703, 'DB    '!$A:$M, 13, FALSE)</f>
        <v xml:space="preserve"> </v>
      </c>
    </row>
    <row r="14703" spans="1:9">
      <c r="B14703" s="31"/>
      <c r="C14703" s="11" t="s">
        <v>16</v>
      </c>
      <c r="D14703" s="7" t="str">
        <f>VLOOKUP(C14703, 'DB    '!$A:$M, 3, FALSE)</f>
        <v xml:space="preserve"> </v>
      </c>
      <c r="E14703" s="7" t="str">
        <f>VLOOKUP(C14703, 'DB    '!$A:$M, 5, FALSE)</f>
        <v xml:space="preserve"> </v>
      </c>
      <c r="F14703" s="7" t="str">
        <f>VLOOKUP(C14703, 'DB    '!$A:$M, 7, FALSE)</f>
        <v xml:space="preserve"> </v>
      </c>
      <c r="G14703" s="7" t="str">
        <f>VLOOKUP(C14703, 'DB    '!$A:$M, 9, FALSE)</f>
        <v xml:space="preserve"> </v>
      </c>
      <c r="H14703" s="7" t="str">
        <f>VLOOKUP(C14703, 'DB    '!$A:$M, 11, FALSE)</f>
        <v xml:space="preserve"> </v>
      </c>
      <c r="I14703" s="32"/>
    </row>
    <row r="14704" spans="1:9">
      <c r="B14704" s="6" t="s">
        <v>16</v>
      </c>
      <c r="C14704" s="26"/>
      <c r="D14704" s="27"/>
      <c r="E14704" s="27"/>
      <c r="F14704" s="27"/>
      <c r="G14704" s="27"/>
      <c r="H14704" s="27"/>
      <c r="I14704" s="28"/>
    </row>
    <row r="14705" spans="1:9">
      <c r="A14705" s="4">
        <f>A14697+1</f>
        <v>1839</v>
      </c>
    </row>
    <row r="14706" spans="1:9">
      <c r="B14706" s="29" t="str">
        <f>VLOOKUP(B14712, 'DB    '!A:B, 2, FALSE)</f>
        <v xml:space="preserve"> </v>
      </c>
      <c r="C14706" s="10" t="str">
        <f>VLOOKUP(C14707, 'DB    '!$A:$B, 2, FALSE)</f>
        <v xml:space="preserve"> </v>
      </c>
      <c r="D14706" s="5" t="str">
        <f>VLOOKUP(C14707, 'DB    '!$A:$M, 4, FALSE)</f>
        <v xml:space="preserve"> </v>
      </c>
      <c r="E14706" s="5" t="str">
        <f>VLOOKUP(C14707, 'DB    '!$A:$M, 6, FALSE)</f>
        <v xml:space="preserve"> </v>
      </c>
      <c r="F14706" s="5" t="str">
        <f>VLOOKUP(C14707, 'DB    '!$A:$M, 8, FALSE)</f>
        <v xml:space="preserve"> </v>
      </c>
      <c r="G14706" s="5" t="str">
        <f>VLOOKUP(C14707, 'DB    '!$A:$M, 10, FALSE)</f>
        <v xml:space="preserve"> </v>
      </c>
      <c r="H14706" s="5" t="str">
        <f>VLOOKUP(C14707, 'DB    '!$A:$M, 12, FALSE)</f>
        <v xml:space="preserve"> </v>
      </c>
      <c r="I14706" s="32" t="str">
        <f>VLOOKUP(C14707, 'DB    '!$A:$M, 13, FALSE)</f>
        <v xml:space="preserve"> </v>
      </c>
    </row>
    <row r="14707" spans="1:9">
      <c r="B14707" s="30"/>
      <c r="C14707" s="11" t="str">
        <f>B14712</f>
        <v>.</v>
      </c>
      <c r="D14707" s="7" t="str">
        <f>VLOOKUP(C14707, 'DB    '!$A:$M, 3, FALSE)</f>
        <v xml:space="preserve"> </v>
      </c>
      <c r="E14707" s="7" t="str">
        <f>VLOOKUP(C14707, 'DB    '!$A:$M, 5, FALSE)</f>
        <v xml:space="preserve"> </v>
      </c>
      <c r="F14707" s="7" t="str">
        <f>VLOOKUP(C14707, 'DB    '!$A:$M, 7, FALSE)</f>
        <v xml:space="preserve"> </v>
      </c>
      <c r="G14707" s="7" t="str">
        <f>VLOOKUP(C14707, 'DB    '!$A:$M, 9, FALSE)</f>
        <v xml:space="preserve"> </v>
      </c>
      <c r="H14707" s="7" t="str">
        <f>VLOOKUP(C14707, 'DB    '!$A:$M, 11, FALSE)</f>
        <v xml:space="preserve"> </v>
      </c>
      <c r="I14707" s="32"/>
    </row>
    <row r="14708" spans="1:9">
      <c r="B14708" s="30"/>
      <c r="C14708" s="10" t="str">
        <f>VLOOKUP(C14709, 'DB    '!$A:$B, 2, FALSE)</f>
        <v xml:space="preserve"> </v>
      </c>
      <c r="D14708" s="5" t="str">
        <f>VLOOKUP(C14709, 'DB    '!$A:$M, 4, FALSE)</f>
        <v xml:space="preserve"> </v>
      </c>
      <c r="E14708" s="5" t="str">
        <f>VLOOKUP(C14709, 'DB    '!$A:$M, 6, FALSE)</f>
        <v xml:space="preserve"> </v>
      </c>
      <c r="F14708" s="5" t="str">
        <f>VLOOKUP(C14709, 'DB    '!$A:$M, 8, FALSE)</f>
        <v xml:space="preserve"> </v>
      </c>
      <c r="G14708" s="5" t="str">
        <f>VLOOKUP(C14709, 'DB    '!$A:$M, 10, FALSE)</f>
        <v xml:space="preserve"> </v>
      </c>
      <c r="H14708" s="5" t="str">
        <f>VLOOKUP(C14709, 'DB    '!$A:$M, 12, FALSE)</f>
        <v xml:space="preserve"> </v>
      </c>
      <c r="I14708" s="32" t="str">
        <f>VLOOKUP(C14709, 'DB    '!$A:$M, 13, FALSE)</f>
        <v xml:space="preserve"> </v>
      </c>
    </row>
    <row r="14709" spans="1:9">
      <c r="B14709" s="30"/>
      <c r="C14709" s="11" t="s">
        <v>16</v>
      </c>
      <c r="D14709" s="7" t="str">
        <f>VLOOKUP(C14709, 'DB    '!$A:$M, 3, FALSE)</f>
        <v xml:space="preserve"> </v>
      </c>
      <c r="E14709" s="7" t="str">
        <f>VLOOKUP(C14709, 'DB    '!$A:$M, 5, FALSE)</f>
        <v xml:space="preserve"> </v>
      </c>
      <c r="F14709" s="7" t="str">
        <f>VLOOKUP(C14709, 'DB    '!$A:$M, 7, FALSE)</f>
        <v xml:space="preserve"> </v>
      </c>
      <c r="G14709" s="7" t="str">
        <f>VLOOKUP(C14709, 'DB    '!$A:$M, 9, FALSE)</f>
        <v xml:space="preserve"> </v>
      </c>
      <c r="H14709" s="7" t="str">
        <f>VLOOKUP(C14709, 'DB    '!$A:$M, 11, FALSE)</f>
        <v xml:space="preserve"> </v>
      </c>
      <c r="I14709" s="32"/>
    </row>
    <row r="14710" spans="1:9">
      <c r="B14710" s="31"/>
      <c r="C14710" s="10" t="str">
        <f>VLOOKUP(C14711, 'DB    '!$A:$B, 2, FALSE)</f>
        <v xml:space="preserve"> </v>
      </c>
      <c r="D14710" s="5" t="str">
        <f>VLOOKUP(C14711, 'DB    '!$A:$M, 4, FALSE)</f>
        <v xml:space="preserve"> </v>
      </c>
      <c r="E14710" s="5" t="str">
        <f>VLOOKUP(C14711, 'DB    '!$A:$M, 6, FALSE)</f>
        <v xml:space="preserve"> </v>
      </c>
      <c r="F14710" s="5" t="str">
        <f>VLOOKUP(C14711, 'DB    '!$A:$M, 8, FALSE)</f>
        <v xml:space="preserve"> </v>
      </c>
      <c r="G14710" s="5" t="str">
        <f>VLOOKUP(C14711, 'DB    '!$A:$M, 10, FALSE)</f>
        <v xml:space="preserve"> </v>
      </c>
      <c r="H14710" s="5" t="str">
        <f>VLOOKUP(C14711, 'DB    '!$A:$M, 12, FALSE)</f>
        <v xml:space="preserve"> </v>
      </c>
      <c r="I14710" s="32" t="str">
        <f>VLOOKUP(C14711, 'DB    '!$A:$M, 13, FALSE)</f>
        <v xml:space="preserve"> </v>
      </c>
    </row>
    <row r="14711" spans="1:9">
      <c r="B14711" s="31"/>
      <c r="C14711" s="11" t="s">
        <v>16</v>
      </c>
      <c r="D14711" s="7" t="str">
        <f>VLOOKUP(C14711, 'DB    '!$A:$M, 3, FALSE)</f>
        <v xml:space="preserve"> </v>
      </c>
      <c r="E14711" s="7" t="str">
        <f>VLOOKUP(C14711, 'DB    '!$A:$M, 5, FALSE)</f>
        <v xml:space="preserve"> </v>
      </c>
      <c r="F14711" s="7" t="str">
        <f>VLOOKUP(C14711, 'DB    '!$A:$M, 7, FALSE)</f>
        <v xml:space="preserve"> </v>
      </c>
      <c r="G14711" s="7" t="str">
        <f>VLOOKUP(C14711, 'DB    '!$A:$M, 9, FALSE)</f>
        <v xml:space="preserve"> </v>
      </c>
      <c r="H14711" s="7" t="str">
        <f>VLOOKUP(C14711, 'DB    '!$A:$M, 11, FALSE)</f>
        <v xml:space="preserve"> </v>
      </c>
      <c r="I14711" s="32"/>
    </row>
    <row r="14712" spans="1:9">
      <c r="B14712" s="6" t="s">
        <v>16</v>
      </c>
      <c r="C14712" s="26"/>
      <c r="D14712" s="27"/>
      <c r="E14712" s="27"/>
      <c r="F14712" s="27"/>
      <c r="G14712" s="27"/>
      <c r="H14712" s="27"/>
      <c r="I14712" s="28"/>
    </row>
    <row r="14713" spans="1:9">
      <c r="A14713" s="4">
        <f>A14705+1</f>
        <v>1840</v>
      </c>
    </row>
    <row r="14714" spans="1:9">
      <c r="B14714" s="29" t="str">
        <f>VLOOKUP(B14720, 'DB    '!A:B, 2, FALSE)</f>
        <v xml:space="preserve"> </v>
      </c>
      <c r="C14714" s="10" t="str">
        <f>VLOOKUP(C14715, 'DB    '!$A:$B, 2, FALSE)</f>
        <v xml:space="preserve"> </v>
      </c>
      <c r="D14714" s="5" t="str">
        <f>VLOOKUP(C14715, 'DB    '!$A:$M, 4, FALSE)</f>
        <v xml:space="preserve"> </v>
      </c>
      <c r="E14714" s="5" t="str">
        <f>VLOOKUP(C14715, 'DB    '!$A:$M, 6, FALSE)</f>
        <v xml:space="preserve"> </v>
      </c>
      <c r="F14714" s="5" t="str">
        <f>VLOOKUP(C14715, 'DB    '!$A:$M, 8, FALSE)</f>
        <v xml:space="preserve"> </v>
      </c>
      <c r="G14714" s="5" t="str">
        <f>VLOOKUP(C14715, 'DB    '!$A:$M, 10, FALSE)</f>
        <v xml:space="preserve"> </v>
      </c>
      <c r="H14714" s="5" t="str">
        <f>VLOOKUP(C14715, 'DB    '!$A:$M, 12, FALSE)</f>
        <v xml:space="preserve"> </v>
      </c>
      <c r="I14714" s="32" t="str">
        <f>VLOOKUP(C14715, 'DB    '!$A:$M, 13, FALSE)</f>
        <v xml:space="preserve"> </v>
      </c>
    </row>
    <row r="14715" spans="1:9">
      <c r="B14715" s="30"/>
      <c r="C14715" s="11" t="str">
        <f>B14720</f>
        <v>.</v>
      </c>
      <c r="D14715" s="7" t="str">
        <f>VLOOKUP(C14715, 'DB    '!$A:$M, 3, FALSE)</f>
        <v xml:space="preserve"> </v>
      </c>
      <c r="E14715" s="7" t="str">
        <f>VLOOKUP(C14715, 'DB    '!$A:$M, 5, FALSE)</f>
        <v xml:space="preserve"> </v>
      </c>
      <c r="F14715" s="7" t="str">
        <f>VLOOKUP(C14715, 'DB    '!$A:$M, 7, FALSE)</f>
        <v xml:space="preserve"> </v>
      </c>
      <c r="G14715" s="7" t="str">
        <f>VLOOKUP(C14715, 'DB    '!$A:$M, 9, FALSE)</f>
        <v xml:space="preserve"> </v>
      </c>
      <c r="H14715" s="7" t="str">
        <f>VLOOKUP(C14715, 'DB    '!$A:$M, 11, FALSE)</f>
        <v xml:space="preserve"> </v>
      </c>
      <c r="I14715" s="32"/>
    </row>
    <row r="14716" spans="1:9">
      <c r="B14716" s="30"/>
      <c r="C14716" s="10" t="str">
        <f>VLOOKUP(C14717, 'DB    '!$A:$B, 2, FALSE)</f>
        <v xml:space="preserve"> </v>
      </c>
      <c r="D14716" s="5" t="str">
        <f>VLOOKUP(C14717, 'DB    '!$A:$M, 4, FALSE)</f>
        <v xml:space="preserve"> </v>
      </c>
      <c r="E14716" s="5" t="str">
        <f>VLOOKUP(C14717, 'DB    '!$A:$M, 6, FALSE)</f>
        <v xml:space="preserve"> </v>
      </c>
      <c r="F14716" s="5" t="str">
        <f>VLOOKUP(C14717, 'DB    '!$A:$M, 8, FALSE)</f>
        <v xml:space="preserve"> </v>
      </c>
      <c r="G14716" s="5" t="str">
        <f>VLOOKUP(C14717, 'DB    '!$A:$M, 10, FALSE)</f>
        <v xml:space="preserve"> </v>
      </c>
      <c r="H14716" s="5" t="str">
        <f>VLOOKUP(C14717, 'DB    '!$A:$M, 12, FALSE)</f>
        <v xml:space="preserve"> </v>
      </c>
      <c r="I14716" s="32" t="str">
        <f>VLOOKUP(C14717, 'DB    '!$A:$M, 13, FALSE)</f>
        <v xml:space="preserve"> </v>
      </c>
    </row>
    <row r="14717" spans="1:9">
      <c r="B14717" s="30"/>
      <c r="C14717" s="11" t="s">
        <v>16</v>
      </c>
      <c r="D14717" s="7" t="str">
        <f>VLOOKUP(C14717, 'DB    '!$A:$M, 3, FALSE)</f>
        <v xml:space="preserve"> </v>
      </c>
      <c r="E14717" s="7" t="str">
        <f>VLOOKUP(C14717, 'DB    '!$A:$M, 5, FALSE)</f>
        <v xml:space="preserve"> </v>
      </c>
      <c r="F14717" s="7" t="str">
        <f>VLOOKUP(C14717, 'DB    '!$A:$M, 7, FALSE)</f>
        <v xml:space="preserve"> </v>
      </c>
      <c r="G14717" s="7" t="str">
        <f>VLOOKUP(C14717, 'DB    '!$A:$M, 9, FALSE)</f>
        <v xml:space="preserve"> </v>
      </c>
      <c r="H14717" s="7" t="str">
        <f>VLOOKUP(C14717, 'DB    '!$A:$M, 11, FALSE)</f>
        <v xml:space="preserve"> </v>
      </c>
      <c r="I14717" s="32"/>
    </row>
    <row r="14718" spans="1:9">
      <c r="B14718" s="31"/>
      <c r="C14718" s="10" t="str">
        <f>VLOOKUP(C14719, 'DB    '!$A:$B, 2, FALSE)</f>
        <v xml:space="preserve"> </v>
      </c>
      <c r="D14718" s="5" t="str">
        <f>VLOOKUP(C14719, 'DB    '!$A:$M, 4, FALSE)</f>
        <v xml:space="preserve"> </v>
      </c>
      <c r="E14718" s="5" t="str">
        <f>VLOOKUP(C14719, 'DB    '!$A:$M, 6, FALSE)</f>
        <v xml:space="preserve"> </v>
      </c>
      <c r="F14718" s="5" t="str">
        <f>VLOOKUP(C14719, 'DB    '!$A:$M, 8, FALSE)</f>
        <v xml:space="preserve"> </v>
      </c>
      <c r="G14718" s="5" t="str">
        <f>VLOOKUP(C14719, 'DB    '!$A:$M, 10, FALSE)</f>
        <v xml:space="preserve"> </v>
      </c>
      <c r="H14718" s="5" t="str">
        <f>VLOOKUP(C14719, 'DB    '!$A:$M, 12, FALSE)</f>
        <v xml:space="preserve"> </v>
      </c>
      <c r="I14718" s="32" t="str">
        <f>VLOOKUP(C14719, 'DB    '!$A:$M, 13, FALSE)</f>
        <v xml:space="preserve"> </v>
      </c>
    </row>
    <row r="14719" spans="1:9">
      <c r="B14719" s="31"/>
      <c r="C14719" s="11" t="s">
        <v>16</v>
      </c>
      <c r="D14719" s="7" t="str">
        <f>VLOOKUP(C14719, 'DB    '!$A:$M, 3, FALSE)</f>
        <v xml:space="preserve"> </v>
      </c>
      <c r="E14719" s="7" t="str">
        <f>VLOOKUP(C14719, 'DB    '!$A:$M, 5, FALSE)</f>
        <v xml:space="preserve"> </v>
      </c>
      <c r="F14719" s="7" t="str">
        <f>VLOOKUP(C14719, 'DB    '!$A:$M, 7, FALSE)</f>
        <v xml:space="preserve"> </v>
      </c>
      <c r="G14719" s="7" t="str">
        <f>VLOOKUP(C14719, 'DB    '!$A:$M, 9, FALSE)</f>
        <v xml:space="preserve"> </v>
      </c>
      <c r="H14719" s="7" t="str">
        <f>VLOOKUP(C14719, 'DB    '!$A:$M, 11, FALSE)</f>
        <v xml:space="preserve"> </v>
      </c>
      <c r="I14719" s="32"/>
    </row>
    <row r="14720" spans="1:9">
      <c r="B14720" s="6" t="s">
        <v>16</v>
      </c>
      <c r="C14720" s="26"/>
      <c r="D14720" s="27"/>
      <c r="E14720" s="27"/>
      <c r="F14720" s="27"/>
      <c r="G14720" s="27"/>
      <c r="H14720" s="27"/>
      <c r="I14720" s="28"/>
    </row>
    <row r="14721" spans="1:9">
      <c r="A14721" s="4">
        <f>A14713+1</f>
        <v>1841</v>
      </c>
    </row>
    <row r="14722" spans="1:9">
      <c r="B14722" s="29" t="str">
        <f>VLOOKUP(B14728, 'DB    '!A:B, 2, FALSE)</f>
        <v xml:space="preserve"> </v>
      </c>
      <c r="C14722" s="10" t="str">
        <f>VLOOKUP(C14723, 'DB    '!$A:$B, 2, FALSE)</f>
        <v xml:space="preserve"> </v>
      </c>
      <c r="D14722" s="5" t="str">
        <f>VLOOKUP(C14723, 'DB    '!$A:$M, 4, FALSE)</f>
        <v xml:space="preserve"> </v>
      </c>
      <c r="E14722" s="5" t="str">
        <f>VLOOKUP(C14723, 'DB    '!$A:$M, 6, FALSE)</f>
        <v xml:space="preserve"> </v>
      </c>
      <c r="F14722" s="5" t="str">
        <f>VLOOKUP(C14723, 'DB    '!$A:$M, 8, FALSE)</f>
        <v xml:space="preserve"> </v>
      </c>
      <c r="G14722" s="5" t="str">
        <f>VLOOKUP(C14723, 'DB    '!$A:$M, 10, FALSE)</f>
        <v xml:space="preserve"> </v>
      </c>
      <c r="H14722" s="5" t="str">
        <f>VLOOKUP(C14723, 'DB    '!$A:$M, 12, FALSE)</f>
        <v xml:space="preserve"> </v>
      </c>
      <c r="I14722" s="32" t="str">
        <f>VLOOKUP(C14723, 'DB    '!$A:$M, 13, FALSE)</f>
        <v xml:space="preserve"> </v>
      </c>
    </row>
    <row r="14723" spans="1:9">
      <c r="B14723" s="30"/>
      <c r="C14723" s="11" t="str">
        <f>B14728</f>
        <v>.</v>
      </c>
      <c r="D14723" s="7" t="str">
        <f>VLOOKUP(C14723, 'DB    '!$A:$M, 3, FALSE)</f>
        <v xml:space="preserve"> </v>
      </c>
      <c r="E14723" s="7" t="str">
        <f>VLOOKUP(C14723, 'DB    '!$A:$M, 5, FALSE)</f>
        <v xml:space="preserve"> </v>
      </c>
      <c r="F14723" s="7" t="str">
        <f>VLOOKUP(C14723, 'DB    '!$A:$M, 7, FALSE)</f>
        <v xml:space="preserve"> </v>
      </c>
      <c r="G14723" s="7" t="str">
        <f>VLOOKUP(C14723, 'DB    '!$A:$M, 9, FALSE)</f>
        <v xml:space="preserve"> </v>
      </c>
      <c r="H14723" s="7" t="str">
        <f>VLOOKUP(C14723, 'DB    '!$A:$M, 11, FALSE)</f>
        <v xml:space="preserve"> </v>
      </c>
      <c r="I14723" s="32"/>
    </row>
    <row r="14724" spans="1:9">
      <c r="B14724" s="30"/>
      <c r="C14724" s="10" t="str">
        <f>VLOOKUP(C14725, 'DB    '!$A:$B, 2, FALSE)</f>
        <v xml:space="preserve"> </v>
      </c>
      <c r="D14724" s="5" t="str">
        <f>VLOOKUP(C14725, 'DB    '!$A:$M, 4, FALSE)</f>
        <v xml:space="preserve"> </v>
      </c>
      <c r="E14724" s="5" t="str">
        <f>VLOOKUP(C14725, 'DB    '!$A:$M, 6, FALSE)</f>
        <v xml:space="preserve"> </v>
      </c>
      <c r="F14724" s="5" t="str">
        <f>VLOOKUP(C14725, 'DB    '!$A:$M, 8, FALSE)</f>
        <v xml:space="preserve"> </v>
      </c>
      <c r="G14724" s="5" t="str">
        <f>VLOOKUP(C14725, 'DB    '!$A:$M, 10, FALSE)</f>
        <v xml:space="preserve"> </v>
      </c>
      <c r="H14724" s="5" t="str">
        <f>VLOOKUP(C14725, 'DB    '!$A:$M, 12, FALSE)</f>
        <v xml:space="preserve"> </v>
      </c>
      <c r="I14724" s="32" t="str">
        <f>VLOOKUP(C14725, 'DB    '!$A:$M, 13, FALSE)</f>
        <v xml:space="preserve"> </v>
      </c>
    </row>
    <row r="14725" spans="1:9">
      <c r="B14725" s="30"/>
      <c r="C14725" s="11" t="s">
        <v>16</v>
      </c>
      <c r="D14725" s="7" t="str">
        <f>VLOOKUP(C14725, 'DB    '!$A:$M, 3, FALSE)</f>
        <v xml:space="preserve"> </v>
      </c>
      <c r="E14725" s="7" t="str">
        <f>VLOOKUP(C14725, 'DB    '!$A:$M, 5, FALSE)</f>
        <v xml:space="preserve"> </v>
      </c>
      <c r="F14725" s="7" t="str">
        <f>VLOOKUP(C14725, 'DB    '!$A:$M, 7, FALSE)</f>
        <v xml:space="preserve"> </v>
      </c>
      <c r="G14725" s="7" t="str">
        <f>VLOOKUP(C14725, 'DB    '!$A:$M, 9, FALSE)</f>
        <v xml:space="preserve"> </v>
      </c>
      <c r="H14725" s="7" t="str">
        <f>VLOOKUP(C14725, 'DB    '!$A:$M, 11, FALSE)</f>
        <v xml:space="preserve"> </v>
      </c>
      <c r="I14725" s="32"/>
    </row>
    <row r="14726" spans="1:9">
      <c r="B14726" s="31"/>
      <c r="C14726" s="10" t="str">
        <f>VLOOKUP(C14727, 'DB    '!$A:$B, 2, FALSE)</f>
        <v xml:space="preserve"> </v>
      </c>
      <c r="D14726" s="5" t="str">
        <f>VLOOKUP(C14727, 'DB    '!$A:$M, 4, FALSE)</f>
        <v xml:space="preserve"> </v>
      </c>
      <c r="E14726" s="5" t="str">
        <f>VLOOKUP(C14727, 'DB    '!$A:$M, 6, FALSE)</f>
        <v xml:space="preserve"> </v>
      </c>
      <c r="F14726" s="5" t="str">
        <f>VLOOKUP(C14727, 'DB    '!$A:$M, 8, FALSE)</f>
        <v xml:space="preserve"> </v>
      </c>
      <c r="G14726" s="5" t="str">
        <f>VLOOKUP(C14727, 'DB    '!$A:$M, 10, FALSE)</f>
        <v xml:space="preserve"> </v>
      </c>
      <c r="H14726" s="5" t="str">
        <f>VLOOKUP(C14727, 'DB    '!$A:$M, 12, FALSE)</f>
        <v xml:space="preserve"> </v>
      </c>
      <c r="I14726" s="32" t="str">
        <f>VLOOKUP(C14727, 'DB    '!$A:$M, 13, FALSE)</f>
        <v xml:space="preserve"> </v>
      </c>
    </row>
    <row r="14727" spans="1:9">
      <c r="B14727" s="31"/>
      <c r="C14727" s="11" t="s">
        <v>16</v>
      </c>
      <c r="D14727" s="7" t="str">
        <f>VLOOKUP(C14727, 'DB    '!$A:$M, 3, FALSE)</f>
        <v xml:space="preserve"> </v>
      </c>
      <c r="E14727" s="7" t="str">
        <f>VLOOKUP(C14727, 'DB    '!$A:$M, 5, FALSE)</f>
        <v xml:space="preserve"> </v>
      </c>
      <c r="F14727" s="7" t="str">
        <f>VLOOKUP(C14727, 'DB    '!$A:$M, 7, FALSE)</f>
        <v xml:space="preserve"> </v>
      </c>
      <c r="G14727" s="7" t="str">
        <f>VLOOKUP(C14727, 'DB    '!$A:$M, 9, FALSE)</f>
        <v xml:space="preserve"> </v>
      </c>
      <c r="H14727" s="7" t="str">
        <f>VLOOKUP(C14727, 'DB    '!$A:$M, 11, FALSE)</f>
        <v xml:space="preserve"> </v>
      </c>
      <c r="I14727" s="32"/>
    </row>
    <row r="14728" spans="1:9">
      <c r="B14728" s="6" t="s">
        <v>16</v>
      </c>
      <c r="C14728" s="26"/>
      <c r="D14728" s="27"/>
      <c r="E14728" s="27"/>
      <c r="F14728" s="27"/>
      <c r="G14728" s="27"/>
      <c r="H14728" s="27"/>
      <c r="I14728" s="28"/>
    </row>
    <row r="14729" spans="1:9">
      <c r="A14729" s="4">
        <f>A14721+1</f>
        <v>1842</v>
      </c>
    </row>
    <row r="14730" spans="1:9">
      <c r="B14730" s="29" t="str">
        <f>VLOOKUP(B14736, 'DB    '!A:B, 2, FALSE)</f>
        <v xml:space="preserve"> </v>
      </c>
      <c r="C14730" s="10" t="str">
        <f>VLOOKUP(C14731, 'DB    '!$A:$B, 2, FALSE)</f>
        <v xml:space="preserve"> </v>
      </c>
      <c r="D14730" s="5" t="str">
        <f>VLOOKUP(C14731, 'DB    '!$A:$M, 4, FALSE)</f>
        <v xml:space="preserve"> </v>
      </c>
      <c r="E14730" s="5" t="str">
        <f>VLOOKUP(C14731, 'DB    '!$A:$M, 6, FALSE)</f>
        <v xml:space="preserve"> </v>
      </c>
      <c r="F14730" s="5" t="str">
        <f>VLOOKUP(C14731, 'DB    '!$A:$M, 8, FALSE)</f>
        <v xml:space="preserve"> </v>
      </c>
      <c r="G14730" s="5" t="str">
        <f>VLOOKUP(C14731, 'DB    '!$A:$M, 10, FALSE)</f>
        <v xml:space="preserve"> </v>
      </c>
      <c r="H14730" s="5" t="str">
        <f>VLOOKUP(C14731, 'DB    '!$A:$M, 12, FALSE)</f>
        <v xml:space="preserve"> </v>
      </c>
      <c r="I14730" s="32" t="str">
        <f>VLOOKUP(C14731, 'DB    '!$A:$M, 13, FALSE)</f>
        <v xml:space="preserve"> </v>
      </c>
    </row>
    <row r="14731" spans="1:9">
      <c r="B14731" s="30"/>
      <c r="C14731" s="11" t="str">
        <f>B14736</f>
        <v>.</v>
      </c>
      <c r="D14731" s="7" t="str">
        <f>VLOOKUP(C14731, 'DB    '!$A:$M, 3, FALSE)</f>
        <v xml:space="preserve"> </v>
      </c>
      <c r="E14731" s="7" t="str">
        <f>VLOOKUP(C14731, 'DB    '!$A:$M, 5, FALSE)</f>
        <v xml:space="preserve"> </v>
      </c>
      <c r="F14731" s="7" t="str">
        <f>VLOOKUP(C14731, 'DB    '!$A:$M, 7, FALSE)</f>
        <v xml:space="preserve"> </v>
      </c>
      <c r="G14731" s="7" t="str">
        <f>VLOOKUP(C14731, 'DB    '!$A:$M, 9, FALSE)</f>
        <v xml:space="preserve"> </v>
      </c>
      <c r="H14731" s="7" t="str">
        <f>VLOOKUP(C14731, 'DB    '!$A:$M, 11, FALSE)</f>
        <v xml:space="preserve"> </v>
      </c>
      <c r="I14731" s="32"/>
    </row>
    <row r="14732" spans="1:9">
      <c r="B14732" s="30"/>
      <c r="C14732" s="10" t="str">
        <f>VLOOKUP(C14733, 'DB    '!$A:$B, 2, FALSE)</f>
        <v xml:space="preserve"> </v>
      </c>
      <c r="D14732" s="5" t="str">
        <f>VLOOKUP(C14733, 'DB    '!$A:$M, 4, FALSE)</f>
        <v xml:space="preserve"> </v>
      </c>
      <c r="E14732" s="5" t="str">
        <f>VLOOKUP(C14733, 'DB    '!$A:$M, 6, FALSE)</f>
        <v xml:space="preserve"> </v>
      </c>
      <c r="F14732" s="5" t="str">
        <f>VLOOKUP(C14733, 'DB    '!$A:$M, 8, FALSE)</f>
        <v xml:space="preserve"> </v>
      </c>
      <c r="G14732" s="5" t="str">
        <f>VLOOKUP(C14733, 'DB    '!$A:$M, 10, FALSE)</f>
        <v xml:space="preserve"> </v>
      </c>
      <c r="H14732" s="5" t="str">
        <f>VLOOKUP(C14733, 'DB    '!$A:$M, 12, FALSE)</f>
        <v xml:space="preserve"> </v>
      </c>
      <c r="I14732" s="32" t="str">
        <f>VLOOKUP(C14733, 'DB    '!$A:$M, 13, FALSE)</f>
        <v xml:space="preserve"> </v>
      </c>
    </row>
    <row r="14733" spans="1:9">
      <c r="B14733" s="30"/>
      <c r="C14733" s="11" t="s">
        <v>16</v>
      </c>
      <c r="D14733" s="7" t="str">
        <f>VLOOKUP(C14733, 'DB    '!$A:$M, 3, FALSE)</f>
        <v xml:space="preserve"> </v>
      </c>
      <c r="E14733" s="7" t="str">
        <f>VLOOKUP(C14733, 'DB    '!$A:$M, 5, FALSE)</f>
        <v xml:space="preserve"> </v>
      </c>
      <c r="F14733" s="7" t="str">
        <f>VLOOKUP(C14733, 'DB    '!$A:$M, 7, FALSE)</f>
        <v xml:space="preserve"> </v>
      </c>
      <c r="G14733" s="7" t="str">
        <f>VLOOKUP(C14733, 'DB    '!$A:$M, 9, FALSE)</f>
        <v xml:space="preserve"> </v>
      </c>
      <c r="H14733" s="7" t="str">
        <f>VLOOKUP(C14733, 'DB    '!$A:$M, 11, FALSE)</f>
        <v xml:space="preserve"> </v>
      </c>
      <c r="I14733" s="32"/>
    </row>
    <row r="14734" spans="1:9">
      <c r="B14734" s="31"/>
      <c r="C14734" s="10" t="str">
        <f>VLOOKUP(C14735, 'DB    '!$A:$B, 2, FALSE)</f>
        <v xml:space="preserve"> </v>
      </c>
      <c r="D14734" s="5" t="str">
        <f>VLOOKUP(C14735, 'DB    '!$A:$M, 4, FALSE)</f>
        <v xml:space="preserve"> </v>
      </c>
      <c r="E14734" s="5" t="str">
        <f>VLOOKUP(C14735, 'DB    '!$A:$M, 6, FALSE)</f>
        <v xml:space="preserve"> </v>
      </c>
      <c r="F14734" s="5" t="str">
        <f>VLOOKUP(C14735, 'DB    '!$A:$M, 8, FALSE)</f>
        <v xml:space="preserve"> </v>
      </c>
      <c r="G14734" s="5" t="str">
        <f>VLOOKUP(C14735, 'DB    '!$A:$M, 10, FALSE)</f>
        <v xml:space="preserve"> </v>
      </c>
      <c r="H14734" s="5" t="str">
        <f>VLOOKUP(C14735, 'DB    '!$A:$M, 12, FALSE)</f>
        <v xml:space="preserve"> </v>
      </c>
      <c r="I14734" s="32" t="str">
        <f>VLOOKUP(C14735, 'DB    '!$A:$M, 13, FALSE)</f>
        <v xml:space="preserve"> </v>
      </c>
    </row>
    <row r="14735" spans="1:9">
      <c r="B14735" s="31"/>
      <c r="C14735" s="11" t="s">
        <v>16</v>
      </c>
      <c r="D14735" s="7" t="str">
        <f>VLOOKUP(C14735, 'DB    '!$A:$M, 3, FALSE)</f>
        <v xml:space="preserve"> </v>
      </c>
      <c r="E14735" s="7" t="str">
        <f>VLOOKUP(C14735, 'DB    '!$A:$M, 5, FALSE)</f>
        <v xml:space="preserve"> </v>
      </c>
      <c r="F14735" s="7" t="str">
        <f>VLOOKUP(C14735, 'DB    '!$A:$M, 7, FALSE)</f>
        <v xml:space="preserve"> </v>
      </c>
      <c r="G14735" s="7" t="str">
        <f>VLOOKUP(C14735, 'DB    '!$A:$M, 9, FALSE)</f>
        <v xml:space="preserve"> </v>
      </c>
      <c r="H14735" s="7" t="str">
        <f>VLOOKUP(C14735, 'DB    '!$A:$M, 11, FALSE)</f>
        <v xml:space="preserve"> </v>
      </c>
      <c r="I14735" s="32"/>
    </row>
    <row r="14736" spans="1:9">
      <c r="B14736" s="6" t="s">
        <v>16</v>
      </c>
      <c r="C14736" s="26"/>
      <c r="D14736" s="27"/>
      <c r="E14736" s="27"/>
      <c r="F14736" s="27"/>
      <c r="G14736" s="27"/>
      <c r="H14736" s="27"/>
      <c r="I14736" s="28"/>
    </row>
    <row r="14737" spans="1:9">
      <c r="A14737" s="4">
        <f>A14729+1</f>
        <v>1843</v>
      </c>
    </row>
    <row r="14738" spans="1:9">
      <c r="B14738" s="29" t="str">
        <f>VLOOKUP(B14744, 'DB    '!A:B, 2, FALSE)</f>
        <v xml:space="preserve"> </v>
      </c>
      <c r="C14738" s="10" t="str">
        <f>VLOOKUP(C14739, 'DB    '!$A:$B, 2, FALSE)</f>
        <v xml:space="preserve"> </v>
      </c>
      <c r="D14738" s="5" t="str">
        <f>VLOOKUP(C14739, 'DB    '!$A:$M, 4, FALSE)</f>
        <v xml:space="preserve"> </v>
      </c>
      <c r="E14738" s="5" t="str">
        <f>VLOOKUP(C14739, 'DB    '!$A:$M, 6, FALSE)</f>
        <v xml:space="preserve"> </v>
      </c>
      <c r="F14738" s="5" t="str">
        <f>VLOOKUP(C14739, 'DB    '!$A:$M, 8, FALSE)</f>
        <v xml:space="preserve"> </v>
      </c>
      <c r="G14738" s="5" t="str">
        <f>VLOOKUP(C14739, 'DB    '!$A:$M, 10, FALSE)</f>
        <v xml:space="preserve"> </v>
      </c>
      <c r="H14738" s="5" t="str">
        <f>VLOOKUP(C14739, 'DB    '!$A:$M, 12, FALSE)</f>
        <v xml:space="preserve"> </v>
      </c>
      <c r="I14738" s="32" t="str">
        <f>VLOOKUP(C14739, 'DB    '!$A:$M, 13, FALSE)</f>
        <v xml:space="preserve"> </v>
      </c>
    </row>
    <row r="14739" spans="1:9">
      <c r="B14739" s="30"/>
      <c r="C14739" s="11" t="str">
        <f>B14744</f>
        <v>.</v>
      </c>
      <c r="D14739" s="7" t="str">
        <f>VLOOKUP(C14739, 'DB    '!$A:$M, 3, FALSE)</f>
        <v xml:space="preserve"> </v>
      </c>
      <c r="E14739" s="7" t="str">
        <f>VLOOKUP(C14739, 'DB    '!$A:$M, 5, FALSE)</f>
        <v xml:space="preserve"> </v>
      </c>
      <c r="F14739" s="7" t="str">
        <f>VLOOKUP(C14739, 'DB    '!$A:$M, 7, FALSE)</f>
        <v xml:space="preserve"> </v>
      </c>
      <c r="G14739" s="7" t="str">
        <f>VLOOKUP(C14739, 'DB    '!$A:$M, 9, FALSE)</f>
        <v xml:space="preserve"> </v>
      </c>
      <c r="H14739" s="7" t="str">
        <f>VLOOKUP(C14739, 'DB    '!$A:$M, 11, FALSE)</f>
        <v xml:space="preserve"> </v>
      </c>
      <c r="I14739" s="32"/>
    </row>
    <row r="14740" spans="1:9">
      <c r="B14740" s="30"/>
      <c r="C14740" s="10" t="str">
        <f>VLOOKUP(C14741, 'DB    '!$A:$B, 2, FALSE)</f>
        <v xml:space="preserve"> </v>
      </c>
      <c r="D14740" s="5" t="str">
        <f>VLOOKUP(C14741, 'DB    '!$A:$M, 4, FALSE)</f>
        <v xml:space="preserve"> </v>
      </c>
      <c r="E14740" s="5" t="str">
        <f>VLOOKUP(C14741, 'DB    '!$A:$M, 6, FALSE)</f>
        <v xml:space="preserve"> </v>
      </c>
      <c r="F14740" s="5" t="str">
        <f>VLOOKUP(C14741, 'DB    '!$A:$M, 8, FALSE)</f>
        <v xml:space="preserve"> </v>
      </c>
      <c r="G14740" s="5" t="str">
        <f>VLOOKUP(C14741, 'DB    '!$A:$M, 10, FALSE)</f>
        <v xml:space="preserve"> </v>
      </c>
      <c r="H14740" s="5" t="str">
        <f>VLOOKUP(C14741, 'DB    '!$A:$M, 12, FALSE)</f>
        <v xml:space="preserve"> </v>
      </c>
      <c r="I14740" s="32" t="str">
        <f>VLOOKUP(C14741, 'DB    '!$A:$M, 13, FALSE)</f>
        <v xml:space="preserve"> </v>
      </c>
    </row>
    <row r="14741" spans="1:9">
      <c r="B14741" s="30"/>
      <c r="C14741" s="11" t="s">
        <v>16</v>
      </c>
      <c r="D14741" s="7" t="str">
        <f>VLOOKUP(C14741, 'DB    '!$A:$M, 3, FALSE)</f>
        <v xml:space="preserve"> </v>
      </c>
      <c r="E14741" s="7" t="str">
        <f>VLOOKUP(C14741, 'DB    '!$A:$M, 5, FALSE)</f>
        <v xml:space="preserve"> </v>
      </c>
      <c r="F14741" s="7" t="str">
        <f>VLOOKUP(C14741, 'DB    '!$A:$M, 7, FALSE)</f>
        <v xml:space="preserve"> </v>
      </c>
      <c r="G14741" s="7" t="str">
        <f>VLOOKUP(C14741, 'DB    '!$A:$M, 9, FALSE)</f>
        <v xml:space="preserve"> </v>
      </c>
      <c r="H14741" s="7" t="str">
        <f>VLOOKUP(C14741, 'DB    '!$A:$M, 11, FALSE)</f>
        <v xml:space="preserve"> </v>
      </c>
      <c r="I14741" s="32"/>
    </row>
    <row r="14742" spans="1:9">
      <c r="B14742" s="31"/>
      <c r="C14742" s="10" t="str">
        <f>VLOOKUP(C14743, 'DB    '!$A:$B, 2, FALSE)</f>
        <v xml:space="preserve"> </v>
      </c>
      <c r="D14742" s="5" t="str">
        <f>VLOOKUP(C14743, 'DB    '!$A:$M, 4, FALSE)</f>
        <v xml:space="preserve"> </v>
      </c>
      <c r="E14742" s="5" t="str">
        <f>VLOOKUP(C14743, 'DB    '!$A:$M, 6, FALSE)</f>
        <v xml:space="preserve"> </v>
      </c>
      <c r="F14742" s="5" t="str">
        <f>VLOOKUP(C14743, 'DB    '!$A:$M, 8, FALSE)</f>
        <v xml:space="preserve"> </v>
      </c>
      <c r="G14742" s="5" t="str">
        <f>VLOOKUP(C14743, 'DB    '!$A:$M, 10, FALSE)</f>
        <v xml:space="preserve"> </v>
      </c>
      <c r="H14742" s="5" t="str">
        <f>VLOOKUP(C14743, 'DB    '!$A:$M, 12, FALSE)</f>
        <v xml:space="preserve"> </v>
      </c>
      <c r="I14742" s="32" t="str">
        <f>VLOOKUP(C14743, 'DB    '!$A:$M, 13, FALSE)</f>
        <v xml:space="preserve"> </v>
      </c>
    </row>
    <row r="14743" spans="1:9">
      <c r="B14743" s="31"/>
      <c r="C14743" s="11" t="s">
        <v>16</v>
      </c>
      <c r="D14743" s="7" t="str">
        <f>VLOOKUP(C14743, 'DB    '!$A:$M, 3, FALSE)</f>
        <v xml:space="preserve"> </v>
      </c>
      <c r="E14743" s="7" t="str">
        <f>VLOOKUP(C14743, 'DB    '!$A:$M, 5, FALSE)</f>
        <v xml:space="preserve"> </v>
      </c>
      <c r="F14743" s="7" t="str">
        <f>VLOOKUP(C14743, 'DB    '!$A:$M, 7, FALSE)</f>
        <v xml:space="preserve"> </v>
      </c>
      <c r="G14743" s="7" t="str">
        <f>VLOOKUP(C14743, 'DB    '!$A:$M, 9, FALSE)</f>
        <v xml:space="preserve"> </v>
      </c>
      <c r="H14743" s="7" t="str">
        <f>VLOOKUP(C14743, 'DB    '!$A:$M, 11, FALSE)</f>
        <v xml:space="preserve"> </v>
      </c>
      <c r="I14743" s="32"/>
    </row>
    <row r="14744" spans="1:9">
      <c r="B14744" s="6" t="s">
        <v>16</v>
      </c>
      <c r="C14744" s="26"/>
      <c r="D14744" s="27"/>
      <c r="E14744" s="27"/>
      <c r="F14744" s="27"/>
      <c r="G14744" s="27"/>
      <c r="H14744" s="27"/>
      <c r="I14744" s="28"/>
    </row>
    <row r="14745" spans="1:9">
      <c r="A14745" s="4">
        <f>A14737+1</f>
        <v>1844</v>
      </c>
    </row>
    <row r="14746" spans="1:9">
      <c r="B14746" s="29" t="str">
        <f>VLOOKUP(B14752, 'DB    '!A:B, 2, FALSE)</f>
        <v xml:space="preserve"> </v>
      </c>
      <c r="C14746" s="10" t="str">
        <f>VLOOKUP(C14747, 'DB    '!$A:$B, 2, FALSE)</f>
        <v xml:space="preserve"> </v>
      </c>
      <c r="D14746" s="5" t="str">
        <f>VLOOKUP(C14747, 'DB    '!$A:$M, 4, FALSE)</f>
        <v xml:space="preserve"> </v>
      </c>
      <c r="E14746" s="5" t="str">
        <f>VLOOKUP(C14747, 'DB    '!$A:$M, 6, FALSE)</f>
        <v xml:space="preserve"> </v>
      </c>
      <c r="F14746" s="5" t="str">
        <f>VLOOKUP(C14747, 'DB    '!$A:$M, 8, FALSE)</f>
        <v xml:space="preserve"> </v>
      </c>
      <c r="G14746" s="5" t="str">
        <f>VLOOKUP(C14747, 'DB    '!$A:$M, 10, FALSE)</f>
        <v xml:space="preserve"> </v>
      </c>
      <c r="H14746" s="5" t="str">
        <f>VLOOKUP(C14747, 'DB    '!$A:$M, 12, FALSE)</f>
        <v xml:space="preserve"> </v>
      </c>
      <c r="I14746" s="32" t="str">
        <f>VLOOKUP(C14747, 'DB    '!$A:$M, 13, FALSE)</f>
        <v xml:space="preserve"> </v>
      </c>
    </row>
    <row r="14747" spans="1:9">
      <c r="B14747" s="30"/>
      <c r="C14747" s="11" t="str">
        <f>B14752</f>
        <v>.</v>
      </c>
      <c r="D14747" s="7" t="str">
        <f>VLOOKUP(C14747, 'DB    '!$A:$M, 3, FALSE)</f>
        <v xml:space="preserve"> </v>
      </c>
      <c r="E14747" s="7" t="str">
        <f>VLOOKUP(C14747, 'DB    '!$A:$M, 5, FALSE)</f>
        <v xml:space="preserve"> </v>
      </c>
      <c r="F14747" s="7" t="str">
        <f>VLOOKUP(C14747, 'DB    '!$A:$M, 7, FALSE)</f>
        <v xml:space="preserve"> </v>
      </c>
      <c r="G14747" s="7" t="str">
        <f>VLOOKUP(C14747, 'DB    '!$A:$M, 9, FALSE)</f>
        <v xml:space="preserve"> </v>
      </c>
      <c r="H14747" s="7" t="str">
        <f>VLOOKUP(C14747, 'DB    '!$A:$M, 11, FALSE)</f>
        <v xml:space="preserve"> </v>
      </c>
      <c r="I14747" s="32"/>
    </row>
    <row r="14748" spans="1:9">
      <c r="B14748" s="30"/>
      <c r="C14748" s="10" t="str">
        <f>VLOOKUP(C14749, 'DB    '!$A:$B, 2, FALSE)</f>
        <v xml:space="preserve"> </v>
      </c>
      <c r="D14748" s="5" t="str">
        <f>VLOOKUP(C14749, 'DB    '!$A:$M, 4, FALSE)</f>
        <v xml:space="preserve"> </v>
      </c>
      <c r="E14748" s="5" t="str">
        <f>VLOOKUP(C14749, 'DB    '!$A:$M, 6, FALSE)</f>
        <v xml:space="preserve"> </v>
      </c>
      <c r="F14748" s="5" t="str">
        <f>VLOOKUP(C14749, 'DB    '!$A:$M, 8, FALSE)</f>
        <v xml:space="preserve"> </v>
      </c>
      <c r="G14748" s="5" t="str">
        <f>VLOOKUP(C14749, 'DB    '!$A:$M, 10, FALSE)</f>
        <v xml:space="preserve"> </v>
      </c>
      <c r="H14748" s="5" t="str">
        <f>VLOOKUP(C14749, 'DB    '!$A:$M, 12, FALSE)</f>
        <v xml:space="preserve"> </v>
      </c>
      <c r="I14748" s="32" t="str">
        <f>VLOOKUP(C14749, 'DB    '!$A:$M, 13, FALSE)</f>
        <v xml:space="preserve"> </v>
      </c>
    </row>
    <row r="14749" spans="1:9">
      <c r="B14749" s="30"/>
      <c r="C14749" s="11" t="s">
        <v>16</v>
      </c>
      <c r="D14749" s="7" t="str">
        <f>VLOOKUP(C14749, 'DB    '!$A:$M, 3, FALSE)</f>
        <v xml:space="preserve"> </v>
      </c>
      <c r="E14749" s="7" t="str">
        <f>VLOOKUP(C14749, 'DB    '!$A:$M, 5, FALSE)</f>
        <v xml:space="preserve"> </v>
      </c>
      <c r="F14749" s="7" t="str">
        <f>VLOOKUP(C14749, 'DB    '!$A:$M, 7, FALSE)</f>
        <v xml:space="preserve"> </v>
      </c>
      <c r="G14749" s="7" t="str">
        <f>VLOOKUP(C14749, 'DB    '!$A:$M, 9, FALSE)</f>
        <v xml:space="preserve"> </v>
      </c>
      <c r="H14749" s="7" t="str">
        <f>VLOOKUP(C14749, 'DB    '!$A:$M, 11, FALSE)</f>
        <v xml:space="preserve"> </v>
      </c>
      <c r="I14749" s="32"/>
    </row>
    <row r="14750" spans="1:9">
      <c r="B14750" s="31"/>
      <c r="C14750" s="10" t="str">
        <f>VLOOKUP(C14751, 'DB    '!$A:$B, 2, FALSE)</f>
        <v xml:space="preserve"> </v>
      </c>
      <c r="D14750" s="5" t="str">
        <f>VLOOKUP(C14751, 'DB    '!$A:$M, 4, FALSE)</f>
        <v xml:space="preserve"> </v>
      </c>
      <c r="E14750" s="5" t="str">
        <f>VLOOKUP(C14751, 'DB    '!$A:$M, 6, FALSE)</f>
        <v xml:space="preserve"> </v>
      </c>
      <c r="F14750" s="5" t="str">
        <f>VLOOKUP(C14751, 'DB    '!$A:$M, 8, FALSE)</f>
        <v xml:space="preserve"> </v>
      </c>
      <c r="G14750" s="5" t="str">
        <f>VLOOKUP(C14751, 'DB    '!$A:$M, 10, FALSE)</f>
        <v xml:space="preserve"> </v>
      </c>
      <c r="H14750" s="5" t="str">
        <f>VLOOKUP(C14751, 'DB    '!$A:$M, 12, FALSE)</f>
        <v xml:space="preserve"> </v>
      </c>
      <c r="I14750" s="32" t="str">
        <f>VLOOKUP(C14751, 'DB    '!$A:$M, 13, FALSE)</f>
        <v xml:space="preserve"> </v>
      </c>
    </row>
    <row r="14751" spans="1:9">
      <c r="B14751" s="31"/>
      <c r="C14751" s="11" t="s">
        <v>16</v>
      </c>
      <c r="D14751" s="7" t="str">
        <f>VLOOKUP(C14751, 'DB    '!$A:$M, 3, FALSE)</f>
        <v xml:space="preserve"> </v>
      </c>
      <c r="E14751" s="7" t="str">
        <f>VLOOKUP(C14751, 'DB    '!$A:$M, 5, FALSE)</f>
        <v xml:space="preserve"> </v>
      </c>
      <c r="F14751" s="7" t="str">
        <f>VLOOKUP(C14751, 'DB    '!$A:$M, 7, FALSE)</f>
        <v xml:space="preserve"> </v>
      </c>
      <c r="G14751" s="7" t="str">
        <f>VLOOKUP(C14751, 'DB    '!$A:$M, 9, FALSE)</f>
        <v xml:space="preserve"> </v>
      </c>
      <c r="H14751" s="7" t="str">
        <f>VLOOKUP(C14751, 'DB    '!$A:$M, 11, FALSE)</f>
        <v xml:space="preserve"> </v>
      </c>
      <c r="I14751" s="32"/>
    </row>
    <row r="14752" spans="1:9">
      <c r="B14752" s="6" t="s">
        <v>16</v>
      </c>
      <c r="C14752" s="26"/>
      <c r="D14752" s="27"/>
      <c r="E14752" s="27"/>
      <c r="F14752" s="27"/>
      <c r="G14752" s="27"/>
      <c r="H14752" s="27"/>
      <c r="I14752" s="28"/>
    </row>
    <row r="14753" spans="1:9">
      <c r="A14753" s="4">
        <f>A14745+1</f>
        <v>1845</v>
      </c>
    </row>
    <row r="14754" spans="1:9">
      <c r="B14754" s="29" t="str">
        <f>VLOOKUP(B14760, 'DB    '!A:B, 2, FALSE)</f>
        <v xml:space="preserve"> </v>
      </c>
      <c r="C14754" s="10" t="str">
        <f>VLOOKUP(C14755, 'DB    '!$A:$B, 2, FALSE)</f>
        <v xml:space="preserve"> </v>
      </c>
      <c r="D14754" s="5" t="str">
        <f>VLOOKUP(C14755, 'DB    '!$A:$M, 4, FALSE)</f>
        <v xml:space="preserve"> </v>
      </c>
      <c r="E14754" s="5" t="str">
        <f>VLOOKUP(C14755, 'DB    '!$A:$M, 6, FALSE)</f>
        <v xml:space="preserve"> </v>
      </c>
      <c r="F14754" s="5" t="str">
        <f>VLOOKUP(C14755, 'DB    '!$A:$M, 8, FALSE)</f>
        <v xml:space="preserve"> </v>
      </c>
      <c r="G14754" s="5" t="str">
        <f>VLOOKUP(C14755, 'DB    '!$A:$M, 10, FALSE)</f>
        <v xml:space="preserve"> </v>
      </c>
      <c r="H14754" s="5" t="str">
        <f>VLOOKUP(C14755, 'DB    '!$A:$M, 12, FALSE)</f>
        <v xml:space="preserve"> </v>
      </c>
      <c r="I14754" s="32" t="str">
        <f>VLOOKUP(C14755, 'DB    '!$A:$M, 13, FALSE)</f>
        <v xml:space="preserve"> </v>
      </c>
    </row>
    <row r="14755" spans="1:9">
      <c r="B14755" s="30"/>
      <c r="C14755" s="11" t="str">
        <f>B14760</f>
        <v>.</v>
      </c>
      <c r="D14755" s="7" t="str">
        <f>VLOOKUP(C14755, 'DB    '!$A:$M, 3, FALSE)</f>
        <v xml:space="preserve"> </v>
      </c>
      <c r="E14755" s="7" t="str">
        <f>VLOOKUP(C14755, 'DB    '!$A:$M, 5, FALSE)</f>
        <v xml:space="preserve"> </v>
      </c>
      <c r="F14755" s="7" t="str">
        <f>VLOOKUP(C14755, 'DB    '!$A:$M, 7, FALSE)</f>
        <v xml:space="preserve"> </v>
      </c>
      <c r="G14755" s="7" t="str">
        <f>VLOOKUP(C14755, 'DB    '!$A:$M, 9, FALSE)</f>
        <v xml:space="preserve"> </v>
      </c>
      <c r="H14755" s="7" t="str">
        <f>VLOOKUP(C14755, 'DB    '!$A:$M, 11, FALSE)</f>
        <v xml:space="preserve"> </v>
      </c>
      <c r="I14755" s="32"/>
    </row>
    <row r="14756" spans="1:9">
      <c r="B14756" s="30"/>
      <c r="C14756" s="10" t="str">
        <f>VLOOKUP(C14757, 'DB    '!$A:$B, 2, FALSE)</f>
        <v xml:space="preserve"> </v>
      </c>
      <c r="D14756" s="5" t="str">
        <f>VLOOKUP(C14757, 'DB    '!$A:$M, 4, FALSE)</f>
        <v xml:space="preserve"> </v>
      </c>
      <c r="E14756" s="5" t="str">
        <f>VLOOKUP(C14757, 'DB    '!$A:$M, 6, FALSE)</f>
        <v xml:space="preserve"> </v>
      </c>
      <c r="F14756" s="5" t="str">
        <f>VLOOKUP(C14757, 'DB    '!$A:$M, 8, FALSE)</f>
        <v xml:space="preserve"> </v>
      </c>
      <c r="G14756" s="5" t="str">
        <f>VLOOKUP(C14757, 'DB    '!$A:$M, 10, FALSE)</f>
        <v xml:space="preserve"> </v>
      </c>
      <c r="H14756" s="5" t="str">
        <f>VLOOKUP(C14757, 'DB    '!$A:$M, 12, FALSE)</f>
        <v xml:space="preserve"> </v>
      </c>
      <c r="I14756" s="32" t="str">
        <f>VLOOKUP(C14757, 'DB    '!$A:$M, 13, FALSE)</f>
        <v xml:space="preserve"> </v>
      </c>
    </row>
    <row r="14757" spans="1:9">
      <c r="B14757" s="30"/>
      <c r="C14757" s="11" t="s">
        <v>16</v>
      </c>
      <c r="D14757" s="7" t="str">
        <f>VLOOKUP(C14757, 'DB    '!$A:$M, 3, FALSE)</f>
        <v xml:space="preserve"> </v>
      </c>
      <c r="E14757" s="7" t="str">
        <f>VLOOKUP(C14757, 'DB    '!$A:$M, 5, FALSE)</f>
        <v xml:space="preserve"> </v>
      </c>
      <c r="F14757" s="7" t="str">
        <f>VLOOKUP(C14757, 'DB    '!$A:$M, 7, FALSE)</f>
        <v xml:space="preserve"> </v>
      </c>
      <c r="G14757" s="7" t="str">
        <f>VLOOKUP(C14757, 'DB    '!$A:$M, 9, FALSE)</f>
        <v xml:space="preserve"> </v>
      </c>
      <c r="H14757" s="7" t="str">
        <f>VLOOKUP(C14757, 'DB    '!$A:$M, 11, FALSE)</f>
        <v xml:space="preserve"> </v>
      </c>
      <c r="I14757" s="32"/>
    </row>
    <row r="14758" spans="1:9">
      <c r="B14758" s="31"/>
      <c r="C14758" s="10" t="str">
        <f>VLOOKUP(C14759, 'DB    '!$A:$B, 2, FALSE)</f>
        <v xml:space="preserve"> </v>
      </c>
      <c r="D14758" s="5" t="str">
        <f>VLOOKUP(C14759, 'DB    '!$A:$M, 4, FALSE)</f>
        <v xml:space="preserve"> </v>
      </c>
      <c r="E14758" s="5" t="str">
        <f>VLOOKUP(C14759, 'DB    '!$A:$M, 6, FALSE)</f>
        <v xml:space="preserve"> </v>
      </c>
      <c r="F14758" s="5" t="str">
        <f>VLOOKUP(C14759, 'DB    '!$A:$M, 8, FALSE)</f>
        <v xml:space="preserve"> </v>
      </c>
      <c r="G14758" s="5" t="str">
        <f>VLOOKUP(C14759, 'DB    '!$A:$M, 10, FALSE)</f>
        <v xml:space="preserve"> </v>
      </c>
      <c r="H14758" s="5" t="str">
        <f>VLOOKUP(C14759, 'DB    '!$A:$M, 12, FALSE)</f>
        <v xml:space="preserve"> </v>
      </c>
      <c r="I14758" s="32" t="str">
        <f>VLOOKUP(C14759, 'DB    '!$A:$M, 13, FALSE)</f>
        <v xml:space="preserve"> </v>
      </c>
    </row>
    <row r="14759" spans="1:9">
      <c r="B14759" s="31"/>
      <c r="C14759" s="11" t="s">
        <v>16</v>
      </c>
      <c r="D14759" s="7" t="str">
        <f>VLOOKUP(C14759, 'DB    '!$A:$M, 3, FALSE)</f>
        <v xml:space="preserve"> </v>
      </c>
      <c r="E14759" s="7" t="str">
        <f>VLOOKUP(C14759, 'DB    '!$A:$M, 5, FALSE)</f>
        <v xml:space="preserve"> </v>
      </c>
      <c r="F14759" s="7" t="str">
        <f>VLOOKUP(C14759, 'DB    '!$A:$M, 7, FALSE)</f>
        <v xml:space="preserve"> </v>
      </c>
      <c r="G14759" s="7" t="str">
        <f>VLOOKUP(C14759, 'DB    '!$A:$M, 9, FALSE)</f>
        <v xml:space="preserve"> </v>
      </c>
      <c r="H14759" s="7" t="str">
        <f>VLOOKUP(C14759, 'DB    '!$A:$M, 11, FALSE)</f>
        <v xml:space="preserve"> </v>
      </c>
      <c r="I14759" s="32"/>
    </row>
    <row r="14760" spans="1:9">
      <c r="B14760" s="6" t="s">
        <v>16</v>
      </c>
      <c r="C14760" s="26"/>
      <c r="D14760" s="27"/>
      <c r="E14760" s="27"/>
      <c r="F14760" s="27"/>
      <c r="G14760" s="27"/>
      <c r="H14760" s="27"/>
      <c r="I14760" s="28"/>
    </row>
    <row r="14761" spans="1:9">
      <c r="A14761" s="4">
        <f>A14753+1</f>
        <v>1846</v>
      </c>
    </row>
    <row r="14762" spans="1:9">
      <c r="B14762" s="29" t="str">
        <f>VLOOKUP(B14768, 'DB    '!A:B, 2, FALSE)</f>
        <v xml:space="preserve"> </v>
      </c>
      <c r="C14762" s="10" t="str">
        <f>VLOOKUP(C14763, 'DB    '!$A:$B, 2, FALSE)</f>
        <v xml:space="preserve"> </v>
      </c>
      <c r="D14762" s="5" t="str">
        <f>VLOOKUP(C14763, 'DB    '!$A:$M, 4, FALSE)</f>
        <v xml:space="preserve"> </v>
      </c>
      <c r="E14762" s="5" t="str">
        <f>VLOOKUP(C14763, 'DB    '!$A:$M, 6, FALSE)</f>
        <v xml:space="preserve"> </v>
      </c>
      <c r="F14762" s="5" t="str">
        <f>VLOOKUP(C14763, 'DB    '!$A:$M, 8, FALSE)</f>
        <v xml:space="preserve"> </v>
      </c>
      <c r="G14762" s="5" t="str">
        <f>VLOOKUP(C14763, 'DB    '!$A:$M, 10, FALSE)</f>
        <v xml:space="preserve"> </v>
      </c>
      <c r="H14762" s="5" t="str">
        <f>VLOOKUP(C14763, 'DB    '!$A:$M, 12, FALSE)</f>
        <v xml:space="preserve"> </v>
      </c>
      <c r="I14762" s="32" t="str">
        <f>VLOOKUP(C14763, 'DB    '!$A:$M, 13, FALSE)</f>
        <v xml:space="preserve"> </v>
      </c>
    </row>
    <row r="14763" spans="1:9">
      <c r="B14763" s="30"/>
      <c r="C14763" s="11" t="str">
        <f>B14768</f>
        <v>.</v>
      </c>
      <c r="D14763" s="7" t="str">
        <f>VLOOKUP(C14763, 'DB    '!$A:$M, 3, FALSE)</f>
        <v xml:space="preserve"> </v>
      </c>
      <c r="E14763" s="7" t="str">
        <f>VLOOKUP(C14763, 'DB    '!$A:$M, 5, FALSE)</f>
        <v xml:space="preserve"> </v>
      </c>
      <c r="F14763" s="7" t="str">
        <f>VLOOKUP(C14763, 'DB    '!$A:$M, 7, FALSE)</f>
        <v xml:space="preserve"> </v>
      </c>
      <c r="G14763" s="7" t="str">
        <f>VLOOKUP(C14763, 'DB    '!$A:$M, 9, FALSE)</f>
        <v xml:space="preserve"> </v>
      </c>
      <c r="H14763" s="7" t="str">
        <f>VLOOKUP(C14763, 'DB    '!$A:$M, 11, FALSE)</f>
        <v xml:space="preserve"> </v>
      </c>
      <c r="I14763" s="32"/>
    </row>
    <row r="14764" spans="1:9">
      <c r="B14764" s="30"/>
      <c r="C14764" s="10" t="str">
        <f>VLOOKUP(C14765, 'DB    '!$A:$B, 2, FALSE)</f>
        <v xml:space="preserve"> </v>
      </c>
      <c r="D14764" s="5" t="str">
        <f>VLOOKUP(C14765, 'DB    '!$A:$M, 4, FALSE)</f>
        <v xml:space="preserve"> </v>
      </c>
      <c r="E14764" s="5" t="str">
        <f>VLOOKUP(C14765, 'DB    '!$A:$M, 6, FALSE)</f>
        <v xml:space="preserve"> </v>
      </c>
      <c r="F14764" s="5" t="str">
        <f>VLOOKUP(C14765, 'DB    '!$A:$M, 8, FALSE)</f>
        <v xml:space="preserve"> </v>
      </c>
      <c r="G14764" s="5" t="str">
        <f>VLOOKUP(C14765, 'DB    '!$A:$M, 10, FALSE)</f>
        <v xml:space="preserve"> </v>
      </c>
      <c r="H14764" s="5" t="str">
        <f>VLOOKUP(C14765, 'DB    '!$A:$M, 12, FALSE)</f>
        <v xml:space="preserve"> </v>
      </c>
      <c r="I14764" s="32" t="str">
        <f>VLOOKUP(C14765, 'DB    '!$A:$M, 13, FALSE)</f>
        <v xml:space="preserve"> </v>
      </c>
    </row>
    <row r="14765" spans="1:9">
      <c r="B14765" s="30"/>
      <c r="C14765" s="11" t="s">
        <v>16</v>
      </c>
      <c r="D14765" s="7" t="str">
        <f>VLOOKUP(C14765, 'DB    '!$A:$M, 3, FALSE)</f>
        <v xml:space="preserve"> </v>
      </c>
      <c r="E14765" s="7" t="str">
        <f>VLOOKUP(C14765, 'DB    '!$A:$M, 5, FALSE)</f>
        <v xml:space="preserve"> </v>
      </c>
      <c r="F14765" s="7" t="str">
        <f>VLOOKUP(C14765, 'DB    '!$A:$M, 7, FALSE)</f>
        <v xml:space="preserve"> </v>
      </c>
      <c r="G14765" s="7" t="str">
        <f>VLOOKUP(C14765, 'DB    '!$A:$M, 9, FALSE)</f>
        <v xml:space="preserve"> </v>
      </c>
      <c r="H14765" s="7" t="str">
        <f>VLOOKUP(C14765, 'DB    '!$A:$M, 11, FALSE)</f>
        <v xml:space="preserve"> </v>
      </c>
      <c r="I14765" s="32"/>
    </row>
    <row r="14766" spans="1:9">
      <c r="B14766" s="31"/>
      <c r="C14766" s="10" t="str">
        <f>VLOOKUP(C14767, 'DB    '!$A:$B, 2, FALSE)</f>
        <v xml:space="preserve"> </v>
      </c>
      <c r="D14766" s="5" t="str">
        <f>VLOOKUP(C14767, 'DB    '!$A:$M, 4, FALSE)</f>
        <v xml:space="preserve"> </v>
      </c>
      <c r="E14766" s="5" t="str">
        <f>VLOOKUP(C14767, 'DB    '!$A:$M, 6, FALSE)</f>
        <v xml:space="preserve"> </v>
      </c>
      <c r="F14766" s="5" t="str">
        <f>VLOOKUP(C14767, 'DB    '!$A:$M, 8, FALSE)</f>
        <v xml:space="preserve"> </v>
      </c>
      <c r="G14766" s="5" t="str">
        <f>VLOOKUP(C14767, 'DB    '!$A:$M, 10, FALSE)</f>
        <v xml:space="preserve"> </v>
      </c>
      <c r="H14766" s="5" t="str">
        <f>VLOOKUP(C14767, 'DB    '!$A:$M, 12, FALSE)</f>
        <v xml:space="preserve"> </v>
      </c>
      <c r="I14766" s="32" t="str">
        <f>VLOOKUP(C14767, 'DB    '!$A:$M, 13, FALSE)</f>
        <v xml:space="preserve"> </v>
      </c>
    </row>
    <row r="14767" spans="1:9">
      <c r="B14767" s="31"/>
      <c r="C14767" s="11" t="s">
        <v>16</v>
      </c>
      <c r="D14767" s="7" t="str">
        <f>VLOOKUP(C14767, 'DB    '!$A:$M, 3, FALSE)</f>
        <v xml:space="preserve"> </v>
      </c>
      <c r="E14767" s="7" t="str">
        <f>VLOOKUP(C14767, 'DB    '!$A:$M, 5, FALSE)</f>
        <v xml:space="preserve"> </v>
      </c>
      <c r="F14767" s="7" t="str">
        <f>VLOOKUP(C14767, 'DB    '!$A:$M, 7, FALSE)</f>
        <v xml:space="preserve"> </v>
      </c>
      <c r="G14767" s="7" t="str">
        <f>VLOOKUP(C14767, 'DB    '!$A:$M, 9, FALSE)</f>
        <v xml:space="preserve"> </v>
      </c>
      <c r="H14767" s="7" t="str">
        <f>VLOOKUP(C14767, 'DB    '!$A:$M, 11, FALSE)</f>
        <v xml:space="preserve"> </v>
      </c>
      <c r="I14767" s="32"/>
    </row>
    <row r="14768" spans="1:9">
      <c r="B14768" s="6" t="s">
        <v>16</v>
      </c>
      <c r="C14768" s="26"/>
      <c r="D14768" s="27"/>
      <c r="E14768" s="27"/>
      <c r="F14768" s="27"/>
      <c r="G14768" s="27"/>
      <c r="H14768" s="27"/>
      <c r="I14768" s="28"/>
    </row>
    <row r="14769" spans="1:9">
      <c r="A14769" s="4">
        <f>A14761+1</f>
        <v>1847</v>
      </c>
    </row>
    <row r="14770" spans="1:9">
      <c r="B14770" s="29" t="str">
        <f>VLOOKUP(B14776, 'DB    '!A:B, 2, FALSE)</f>
        <v xml:space="preserve"> </v>
      </c>
      <c r="C14770" s="10" t="str">
        <f>VLOOKUP(C14771, 'DB    '!$A:$B, 2, FALSE)</f>
        <v xml:space="preserve"> </v>
      </c>
      <c r="D14770" s="5" t="str">
        <f>VLOOKUP(C14771, 'DB    '!$A:$M, 4, FALSE)</f>
        <v xml:space="preserve"> </v>
      </c>
      <c r="E14770" s="5" t="str">
        <f>VLOOKUP(C14771, 'DB    '!$A:$M, 6, FALSE)</f>
        <v xml:space="preserve"> </v>
      </c>
      <c r="F14770" s="5" t="str">
        <f>VLOOKUP(C14771, 'DB    '!$A:$M, 8, FALSE)</f>
        <v xml:space="preserve"> </v>
      </c>
      <c r="G14770" s="5" t="str">
        <f>VLOOKUP(C14771, 'DB    '!$A:$M, 10, FALSE)</f>
        <v xml:space="preserve"> </v>
      </c>
      <c r="H14770" s="5" t="str">
        <f>VLOOKUP(C14771, 'DB    '!$A:$M, 12, FALSE)</f>
        <v xml:space="preserve"> </v>
      </c>
      <c r="I14770" s="32" t="str">
        <f>VLOOKUP(C14771, 'DB    '!$A:$M, 13, FALSE)</f>
        <v xml:space="preserve"> </v>
      </c>
    </row>
    <row r="14771" spans="1:9">
      <c r="B14771" s="30"/>
      <c r="C14771" s="11" t="str">
        <f>B14776</f>
        <v>.</v>
      </c>
      <c r="D14771" s="7" t="str">
        <f>VLOOKUP(C14771, 'DB    '!$A:$M, 3, FALSE)</f>
        <v xml:space="preserve"> </v>
      </c>
      <c r="E14771" s="7" t="str">
        <f>VLOOKUP(C14771, 'DB    '!$A:$M, 5, FALSE)</f>
        <v xml:space="preserve"> </v>
      </c>
      <c r="F14771" s="7" t="str">
        <f>VLOOKUP(C14771, 'DB    '!$A:$M, 7, FALSE)</f>
        <v xml:space="preserve"> </v>
      </c>
      <c r="G14771" s="7" t="str">
        <f>VLOOKUP(C14771, 'DB    '!$A:$M, 9, FALSE)</f>
        <v xml:space="preserve"> </v>
      </c>
      <c r="H14771" s="7" t="str">
        <f>VLOOKUP(C14771, 'DB    '!$A:$M, 11, FALSE)</f>
        <v xml:space="preserve"> </v>
      </c>
      <c r="I14771" s="32"/>
    </row>
    <row r="14772" spans="1:9">
      <c r="B14772" s="30"/>
      <c r="C14772" s="10" t="str">
        <f>VLOOKUP(C14773, 'DB    '!$A:$B, 2, FALSE)</f>
        <v xml:space="preserve"> </v>
      </c>
      <c r="D14772" s="5" t="str">
        <f>VLOOKUP(C14773, 'DB    '!$A:$M, 4, FALSE)</f>
        <v xml:space="preserve"> </v>
      </c>
      <c r="E14772" s="5" t="str">
        <f>VLOOKUP(C14773, 'DB    '!$A:$M, 6, FALSE)</f>
        <v xml:space="preserve"> </v>
      </c>
      <c r="F14772" s="5" t="str">
        <f>VLOOKUP(C14773, 'DB    '!$A:$M, 8, FALSE)</f>
        <v xml:space="preserve"> </v>
      </c>
      <c r="G14772" s="5" t="str">
        <f>VLOOKUP(C14773, 'DB    '!$A:$M, 10, FALSE)</f>
        <v xml:space="preserve"> </v>
      </c>
      <c r="H14772" s="5" t="str">
        <f>VLOOKUP(C14773, 'DB    '!$A:$M, 12, FALSE)</f>
        <v xml:space="preserve"> </v>
      </c>
      <c r="I14772" s="32" t="str">
        <f>VLOOKUP(C14773, 'DB    '!$A:$M, 13, FALSE)</f>
        <v xml:space="preserve"> </v>
      </c>
    </row>
    <row r="14773" spans="1:9">
      <c r="B14773" s="30"/>
      <c r="C14773" s="11" t="s">
        <v>16</v>
      </c>
      <c r="D14773" s="7" t="str">
        <f>VLOOKUP(C14773, 'DB    '!$A:$M, 3, FALSE)</f>
        <v xml:space="preserve"> </v>
      </c>
      <c r="E14773" s="7" t="str">
        <f>VLOOKUP(C14773, 'DB    '!$A:$M, 5, FALSE)</f>
        <v xml:space="preserve"> </v>
      </c>
      <c r="F14773" s="7" t="str">
        <f>VLOOKUP(C14773, 'DB    '!$A:$M, 7, FALSE)</f>
        <v xml:space="preserve"> </v>
      </c>
      <c r="G14773" s="7" t="str">
        <f>VLOOKUP(C14773, 'DB    '!$A:$M, 9, FALSE)</f>
        <v xml:space="preserve"> </v>
      </c>
      <c r="H14773" s="7" t="str">
        <f>VLOOKUP(C14773, 'DB    '!$A:$M, 11, FALSE)</f>
        <v xml:space="preserve"> </v>
      </c>
      <c r="I14773" s="32"/>
    </row>
    <row r="14774" spans="1:9">
      <c r="B14774" s="31"/>
      <c r="C14774" s="10" t="str">
        <f>VLOOKUP(C14775, 'DB    '!$A:$B, 2, FALSE)</f>
        <v xml:space="preserve"> </v>
      </c>
      <c r="D14774" s="5" t="str">
        <f>VLOOKUP(C14775, 'DB    '!$A:$M, 4, FALSE)</f>
        <v xml:space="preserve"> </v>
      </c>
      <c r="E14774" s="5" t="str">
        <f>VLOOKUP(C14775, 'DB    '!$A:$M, 6, FALSE)</f>
        <v xml:space="preserve"> </v>
      </c>
      <c r="F14774" s="5" t="str">
        <f>VLOOKUP(C14775, 'DB    '!$A:$M, 8, FALSE)</f>
        <v xml:space="preserve"> </v>
      </c>
      <c r="G14774" s="5" t="str">
        <f>VLOOKUP(C14775, 'DB    '!$A:$M, 10, FALSE)</f>
        <v xml:space="preserve"> </v>
      </c>
      <c r="H14774" s="5" t="str">
        <f>VLOOKUP(C14775, 'DB    '!$A:$M, 12, FALSE)</f>
        <v xml:space="preserve"> </v>
      </c>
      <c r="I14774" s="32" t="str">
        <f>VLOOKUP(C14775, 'DB    '!$A:$M, 13, FALSE)</f>
        <v xml:space="preserve"> </v>
      </c>
    </row>
    <row r="14775" spans="1:9">
      <c r="B14775" s="31"/>
      <c r="C14775" s="11" t="s">
        <v>16</v>
      </c>
      <c r="D14775" s="7" t="str">
        <f>VLOOKUP(C14775, 'DB    '!$A:$M, 3, FALSE)</f>
        <v xml:space="preserve"> </v>
      </c>
      <c r="E14775" s="7" t="str">
        <f>VLOOKUP(C14775, 'DB    '!$A:$M, 5, FALSE)</f>
        <v xml:space="preserve"> </v>
      </c>
      <c r="F14775" s="7" t="str">
        <f>VLOOKUP(C14775, 'DB    '!$A:$M, 7, FALSE)</f>
        <v xml:space="preserve"> </v>
      </c>
      <c r="G14775" s="7" t="str">
        <f>VLOOKUP(C14775, 'DB    '!$A:$M, 9, FALSE)</f>
        <v xml:space="preserve"> </v>
      </c>
      <c r="H14775" s="7" t="str">
        <f>VLOOKUP(C14775, 'DB    '!$A:$M, 11, FALSE)</f>
        <v xml:space="preserve"> </v>
      </c>
      <c r="I14775" s="32"/>
    </row>
    <row r="14776" spans="1:9">
      <c r="B14776" s="6" t="s">
        <v>16</v>
      </c>
      <c r="C14776" s="26"/>
      <c r="D14776" s="27"/>
      <c r="E14776" s="27"/>
      <c r="F14776" s="27"/>
      <c r="G14776" s="27"/>
      <c r="H14776" s="27"/>
      <c r="I14776" s="28"/>
    </row>
    <row r="14777" spans="1:9">
      <c r="A14777" s="4">
        <f>A14769+1</f>
        <v>1848</v>
      </c>
    </row>
    <row r="14778" spans="1:9">
      <c r="B14778" s="29" t="str">
        <f>VLOOKUP(B14784, 'DB    '!A:B, 2, FALSE)</f>
        <v xml:space="preserve"> </v>
      </c>
      <c r="C14778" s="10" t="str">
        <f>VLOOKUP(C14779, 'DB    '!$A:$B, 2, FALSE)</f>
        <v xml:space="preserve"> </v>
      </c>
      <c r="D14778" s="5" t="str">
        <f>VLOOKUP(C14779, 'DB    '!$A:$M, 4, FALSE)</f>
        <v xml:space="preserve"> </v>
      </c>
      <c r="E14778" s="5" t="str">
        <f>VLOOKUP(C14779, 'DB    '!$A:$M, 6, FALSE)</f>
        <v xml:space="preserve"> </v>
      </c>
      <c r="F14778" s="5" t="str">
        <f>VLOOKUP(C14779, 'DB    '!$A:$M, 8, FALSE)</f>
        <v xml:space="preserve"> </v>
      </c>
      <c r="G14778" s="5" t="str">
        <f>VLOOKUP(C14779, 'DB    '!$A:$M, 10, FALSE)</f>
        <v xml:space="preserve"> </v>
      </c>
      <c r="H14778" s="5" t="str">
        <f>VLOOKUP(C14779, 'DB    '!$A:$M, 12, FALSE)</f>
        <v xml:space="preserve"> </v>
      </c>
      <c r="I14778" s="32" t="str">
        <f>VLOOKUP(C14779, 'DB    '!$A:$M, 13, FALSE)</f>
        <v xml:space="preserve"> </v>
      </c>
    </row>
    <row r="14779" spans="1:9">
      <c r="B14779" s="30"/>
      <c r="C14779" s="11" t="str">
        <f>B14784</f>
        <v>.</v>
      </c>
      <c r="D14779" s="7" t="str">
        <f>VLOOKUP(C14779, 'DB    '!$A:$M, 3, FALSE)</f>
        <v xml:space="preserve"> </v>
      </c>
      <c r="E14779" s="7" t="str">
        <f>VLOOKUP(C14779, 'DB    '!$A:$M, 5, FALSE)</f>
        <v xml:space="preserve"> </v>
      </c>
      <c r="F14779" s="7" t="str">
        <f>VLOOKUP(C14779, 'DB    '!$A:$M, 7, FALSE)</f>
        <v xml:space="preserve"> </v>
      </c>
      <c r="G14779" s="7" t="str">
        <f>VLOOKUP(C14779, 'DB    '!$A:$M, 9, FALSE)</f>
        <v xml:space="preserve"> </v>
      </c>
      <c r="H14779" s="7" t="str">
        <f>VLOOKUP(C14779, 'DB    '!$A:$M, 11, FALSE)</f>
        <v xml:space="preserve"> </v>
      </c>
      <c r="I14779" s="32"/>
    </row>
    <row r="14780" spans="1:9">
      <c r="B14780" s="30"/>
      <c r="C14780" s="10" t="str">
        <f>VLOOKUP(C14781, 'DB    '!$A:$B, 2, FALSE)</f>
        <v xml:space="preserve"> </v>
      </c>
      <c r="D14780" s="5" t="str">
        <f>VLOOKUP(C14781, 'DB    '!$A:$M, 4, FALSE)</f>
        <v xml:space="preserve"> </v>
      </c>
      <c r="E14780" s="5" t="str">
        <f>VLOOKUP(C14781, 'DB    '!$A:$M, 6, FALSE)</f>
        <v xml:space="preserve"> </v>
      </c>
      <c r="F14780" s="5" t="str">
        <f>VLOOKUP(C14781, 'DB    '!$A:$M, 8, FALSE)</f>
        <v xml:space="preserve"> </v>
      </c>
      <c r="G14780" s="5" t="str">
        <f>VLOOKUP(C14781, 'DB    '!$A:$M, 10, FALSE)</f>
        <v xml:space="preserve"> </v>
      </c>
      <c r="H14780" s="5" t="str">
        <f>VLOOKUP(C14781, 'DB    '!$A:$M, 12, FALSE)</f>
        <v xml:space="preserve"> </v>
      </c>
      <c r="I14780" s="32" t="str">
        <f>VLOOKUP(C14781, 'DB    '!$A:$M, 13, FALSE)</f>
        <v xml:space="preserve"> </v>
      </c>
    </row>
    <row r="14781" spans="1:9">
      <c r="B14781" s="30"/>
      <c r="C14781" s="11" t="s">
        <v>16</v>
      </c>
      <c r="D14781" s="7" t="str">
        <f>VLOOKUP(C14781, 'DB    '!$A:$M, 3, FALSE)</f>
        <v xml:space="preserve"> </v>
      </c>
      <c r="E14781" s="7" t="str">
        <f>VLOOKUP(C14781, 'DB    '!$A:$M, 5, FALSE)</f>
        <v xml:space="preserve"> </v>
      </c>
      <c r="F14781" s="7" t="str">
        <f>VLOOKUP(C14781, 'DB    '!$A:$M, 7, FALSE)</f>
        <v xml:space="preserve"> </v>
      </c>
      <c r="G14781" s="7" t="str">
        <f>VLOOKUP(C14781, 'DB    '!$A:$M, 9, FALSE)</f>
        <v xml:space="preserve"> </v>
      </c>
      <c r="H14781" s="7" t="str">
        <f>VLOOKUP(C14781, 'DB    '!$A:$M, 11, FALSE)</f>
        <v xml:space="preserve"> </v>
      </c>
      <c r="I14781" s="32"/>
    </row>
    <row r="14782" spans="1:9">
      <c r="B14782" s="31"/>
      <c r="C14782" s="10" t="str">
        <f>VLOOKUP(C14783, 'DB    '!$A:$B, 2, FALSE)</f>
        <v xml:space="preserve"> </v>
      </c>
      <c r="D14782" s="5" t="str">
        <f>VLOOKUP(C14783, 'DB    '!$A:$M, 4, FALSE)</f>
        <v xml:space="preserve"> </v>
      </c>
      <c r="E14782" s="5" t="str">
        <f>VLOOKUP(C14783, 'DB    '!$A:$M, 6, FALSE)</f>
        <v xml:space="preserve"> </v>
      </c>
      <c r="F14782" s="5" t="str">
        <f>VLOOKUP(C14783, 'DB    '!$A:$M, 8, FALSE)</f>
        <v xml:space="preserve"> </v>
      </c>
      <c r="G14782" s="5" t="str">
        <f>VLOOKUP(C14783, 'DB    '!$A:$M, 10, FALSE)</f>
        <v xml:space="preserve"> </v>
      </c>
      <c r="H14782" s="5" t="str">
        <f>VLOOKUP(C14783, 'DB    '!$A:$M, 12, FALSE)</f>
        <v xml:space="preserve"> </v>
      </c>
      <c r="I14782" s="32" t="str">
        <f>VLOOKUP(C14783, 'DB    '!$A:$M, 13, FALSE)</f>
        <v xml:space="preserve"> </v>
      </c>
    </row>
    <row r="14783" spans="1:9">
      <c r="B14783" s="31"/>
      <c r="C14783" s="11" t="s">
        <v>16</v>
      </c>
      <c r="D14783" s="7" t="str">
        <f>VLOOKUP(C14783, 'DB    '!$A:$M, 3, FALSE)</f>
        <v xml:space="preserve"> </v>
      </c>
      <c r="E14783" s="7" t="str">
        <f>VLOOKUP(C14783, 'DB    '!$A:$M, 5, FALSE)</f>
        <v xml:space="preserve"> </v>
      </c>
      <c r="F14783" s="7" t="str">
        <f>VLOOKUP(C14783, 'DB    '!$A:$M, 7, FALSE)</f>
        <v xml:space="preserve"> </v>
      </c>
      <c r="G14783" s="7" t="str">
        <f>VLOOKUP(C14783, 'DB    '!$A:$M, 9, FALSE)</f>
        <v xml:space="preserve"> </v>
      </c>
      <c r="H14783" s="7" t="str">
        <f>VLOOKUP(C14783, 'DB    '!$A:$M, 11, FALSE)</f>
        <v xml:space="preserve"> </v>
      </c>
      <c r="I14783" s="32"/>
    </row>
    <row r="14784" spans="1:9">
      <c r="B14784" s="6" t="s">
        <v>16</v>
      </c>
      <c r="C14784" s="26"/>
      <c r="D14784" s="27"/>
      <c r="E14784" s="27"/>
      <c r="F14784" s="27"/>
      <c r="G14784" s="27"/>
      <c r="H14784" s="27"/>
      <c r="I14784" s="28"/>
    </row>
    <row r="14785" spans="1:9">
      <c r="A14785" s="4">
        <f>A14777+1</f>
        <v>1849</v>
      </c>
    </row>
    <row r="14786" spans="1:9">
      <c r="B14786" s="29" t="str">
        <f>VLOOKUP(B14792, 'DB    '!A:B, 2, FALSE)</f>
        <v xml:space="preserve"> </v>
      </c>
      <c r="C14786" s="10" t="str">
        <f>VLOOKUP(C14787, 'DB    '!$A:$B, 2, FALSE)</f>
        <v xml:space="preserve"> </v>
      </c>
      <c r="D14786" s="5" t="str">
        <f>VLOOKUP(C14787, 'DB    '!$A:$M, 4, FALSE)</f>
        <v xml:space="preserve"> </v>
      </c>
      <c r="E14786" s="5" t="str">
        <f>VLOOKUP(C14787, 'DB    '!$A:$M, 6, FALSE)</f>
        <v xml:space="preserve"> </v>
      </c>
      <c r="F14786" s="5" t="str">
        <f>VLOOKUP(C14787, 'DB    '!$A:$M, 8, FALSE)</f>
        <v xml:space="preserve"> </v>
      </c>
      <c r="G14786" s="5" t="str">
        <f>VLOOKUP(C14787, 'DB    '!$A:$M, 10, FALSE)</f>
        <v xml:space="preserve"> </v>
      </c>
      <c r="H14786" s="5" t="str">
        <f>VLOOKUP(C14787, 'DB    '!$A:$M, 12, FALSE)</f>
        <v xml:space="preserve"> </v>
      </c>
      <c r="I14786" s="32" t="str">
        <f>VLOOKUP(C14787, 'DB    '!$A:$M, 13, FALSE)</f>
        <v xml:space="preserve"> </v>
      </c>
    </row>
    <row r="14787" spans="1:9">
      <c r="B14787" s="30"/>
      <c r="C14787" s="11" t="str">
        <f>B14792</f>
        <v>.</v>
      </c>
      <c r="D14787" s="7" t="str">
        <f>VLOOKUP(C14787, 'DB    '!$A:$M, 3, FALSE)</f>
        <v xml:space="preserve"> </v>
      </c>
      <c r="E14787" s="7" t="str">
        <f>VLOOKUP(C14787, 'DB    '!$A:$M, 5, FALSE)</f>
        <v xml:space="preserve"> </v>
      </c>
      <c r="F14787" s="7" t="str">
        <f>VLOOKUP(C14787, 'DB    '!$A:$M, 7, FALSE)</f>
        <v xml:space="preserve"> </v>
      </c>
      <c r="G14787" s="7" t="str">
        <f>VLOOKUP(C14787, 'DB    '!$A:$M, 9, FALSE)</f>
        <v xml:space="preserve"> </v>
      </c>
      <c r="H14787" s="7" t="str">
        <f>VLOOKUP(C14787, 'DB    '!$A:$M, 11, FALSE)</f>
        <v xml:space="preserve"> </v>
      </c>
      <c r="I14787" s="32"/>
    </row>
    <row r="14788" spans="1:9">
      <c r="B14788" s="30"/>
      <c r="C14788" s="10" t="str">
        <f>VLOOKUP(C14789, 'DB    '!$A:$B, 2, FALSE)</f>
        <v xml:space="preserve"> </v>
      </c>
      <c r="D14788" s="5" t="str">
        <f>VLOOKUP(C14789, 'DB    '!$A:$M, 4, FALSE)</f>
        <v xml:space="preserve"> </v>
      </c>
      <c r="E14788" s="5" t="str">
        <f>VLOOKUP(C14789, 'DB    '!$A:$M, 6, FALSE)</f>
        <v xml:space="preserve"> </v>
      </c>
      <c r="F14788" s="5" t="str">
        <f>VLOOKUP(C14789, 'DB    '!$A:$M, 8, FALSE)</f>
        <v xml:space="preserve"> </v>
      </c>
      <c r="G14788" s="5" t="str">
        <f>VLOOKUP(C14789, 'DB    '!$A:$M, 10, FALSE)</f>
        <v xml:space="preserve"> </v>
      </c>
      <c r="H14788" s="5" t="str">
        <f>VLOOKUP(C14789, 'DB    '!$A:$M, 12, FALSE)</f>
        <v xml:space="preserve"> </v>
      </c>
      <c r="I14788" s="32" t="str">
        <f>VLOOKUP(C14789, 'DB    '!$A:$M, 13, FALSE)</f>
        <v xml:space="preserve"> </v>
      </c>
    </row>
    <row r="14789" spans="1:9">
      <c r="B14789" s="30"/>
      <c r="C14789" s="11" t="s">
        <v>16</v>
      </c>
      <c r="D14789" s="7" t="str">
        <f>VLOOKUP(C14789, 'DB    '!$A:$M, 3, FALSE)</f>
        <v xml:space="preserve"> </v>
      </c>
      <c r="E14789" s="7" t="str">
        <f>VLOOKUP(C14789, 'DB    '!$A:$M, 5, FALSE)</f>
        <v xml:space="preserve"> </v>
      </c>
      <c r="F14789" s="7" t="str">
        <f>VLOOKUP(C14789, 'DB    '!$A:$M, 7, FALSE)</f>
        <v xml:space="preserve"> </v>
      </c>
      <c r="G14789" s="7" t="str">
        <f>VLOOKUP(C14789, 'DB    '!$A:$M, 9, FALSE)</f>
        <v xml:space="preserve"> </v>
      </c>
      <c r="H14789" s="7" t="str">
        <f>VLOOKUP(C14789, 'DB    '!$A:$M, 11, FALSE)</f>
        <v xml:space="preserve"> </v>
      </c>
      <c r="I14789" s="32"/>
    </row>
    <row r="14790" spans="1:9">
      <c r="B14790" s="31"/>
      <c r="C14790" s="10" t="str">
        <f>VLOOKUP(C14791, 'DB    '!$A:$B, 2, FALSE)</f>
        <v xml:space="preserve"> </v>
      </c>
      <c r="D14790" s="5" t="str">
        <f>VLOOKUP(C14791, 'DB    '!$A:$M, 4, FALSE)</f>
        <v xml:space="preserve"> </v>
      </c>
      <c r="E14790" s="5" t="str">
        <f>VLOOKUP(C14791, 'DB    '!$A:$M, 6, FALSE)</f>
        <v xml:space="preserve"> </v>
      </c>
      <c r="F14790" s="5" t="str">
        <f>VLOOKUP(C14791, 'DB    '!$A:$M, 8, FALSE)</f>
        <v xml:space="preserve"> </v>
      </c>
      <c r="G14790" s="5" t="str">
        <f>VLOOKUP(C14791, 'DB    '!$A:$M, 10, FALSE)</f>
        <v xml:space="preserve"> </v>
      </c>
      <c r="H14790" s="5" t="str">
        <f>VLOOKUP(C14791, 'DB    '!$A:$M, 12, FALSE)</f>
        <v xml:space="preserve"> </v>
      </c>
      <c r="I14790" s="32" t="str">
        <f>VLOOKUP(C14791, 'DB    '!$A:$M, 13, FALSE)</f>
        <v xml:space="preserve"> </v>
      </c>
    </row>
    <row r="14791" spans="1:9">
      <c r="B14791" s="31"/>
      <c r="C14791" s="11" t="s">
        <v>16</v>
      </c>
      <c r="D14791" s="7" t="str">
        <f>VLOOKUP(C14791, 'DB    '!$A:$M, 3, FALSE)</f>
        <v xml:space="preserve"> </v>
      </c>
      <c r="E14791" s="7" t="str">
        <f>VLOOKUP(C14791, 'DB    '!$A:$M, 5, FALSE)</f>
        <v xml:space="preserve"> </v>
      </c>
      <c r="F14791" s="7" t="str">
        <f>VLOOKUP(C14791, 'DB    '!$A:$M, 7, FALSE)</f>
        <v xml:space="preserve"> </v>
      </c>
      <c r="G14791" s="7" t="str">
        <f>VLOOKUP(C14791, 'DB    '!$A:$M, 9, FALSE)</f>
        <v xml:space="preserve"> </v>
      </c>
      <c r="H14791" s="7" t="str">
        <f>VLOOKUP(C14791, 'DB    '!$A:$M, 11, FALSE)</f>
        <v xml:space="preserve"> </v>
      </c>
      <c r="I14791" s="32"/>
    </row>
    <row r="14792" spans="1:9">
      <c r="B14792" s="6" t="s">
        <v>16</v>
      </c>
      <c r="C14792" s="26"/>
      <c r="D14792" s="27"/>
      <c r="E14792" s="27"/>
      <c r="F14792" s="27"/>
      <c r="G14792" s="27"/>
      <c r="H14792" s="27"/>
      <c r="I14792" s="28"/>
    </row>
    <row r="14793" spans="1:9">
      <c r="A14793" s="4">
        <f>A14785+1</f>
        <v>1850</v>
      </c>
    </row>
    <row r="14794" spans="1:9">
      <c r="B14794" s="29" t="str">
        <f>VLOOKUP(B14800, 'DB    '!A:B, 2, FALSE)</f>
        <v xml:space="preserve"> </v>
      </c>
      <c r="C14794" s="10" t="str">
        <f>VLOOKUP(C14795, 'DB    '!$A:$B, 2, FALSE)</f>
        <v xml:space="preserve"> </v>
      </c>
      <c r="D14794" s="5" t="str">
        <f>VLOOKUP(C14795, 'DB    '!$A:$M, 4, FALSE)</f>
        <v xml:space="preserve"> </v>
      </c>
      <c r="E14794" s="5" t="str">
        <f>VLOOKUP(C14795, 'DB    '!$A:$M, 6, FALSE)</f>
        <v xml:space="preserve"> </v>
      </c>
      <c r="F14794" s="5" t="str">
        <f>VLOOKUP(C14795, 'DB    '!$A:$M, 8, FALSE)</f>
        <v xml:space="preserve"> </v>
      </c>
      <c r="G14794" s="5" t="str">
        <f>VLOOKUP(C14795, 'DB    '!$A:$M, 10, FALSE)</f>
        <v xml:space="preserve"> </v>
      </c>
      <c r="H14794" s="5" t="str">
        <f>VLOOKUP(C14795, 'DB    '!$A:$M, 12, FALSE)</f>
        <v xml:space="preserve"> </v>
      </c>
      <c r="I14794" s="32" t="str">
        <f>VLOOKUP(C14795, 'DB    '!$A:$M, 13, FALSE)</f>
        <v xml:space="preserve"> </v>
      </c>
    </row>
    <row r="14795" spans="1:9">
      <c r="B14795" s="30"/>
      <c r="C14795" s="11" t="str">
        <f>B14800</f>
        <v>.</v>
      </c>
      <c r="D14795" s="7" t="str">
        <f>VLOOKUP(C14795, 'DB    '!$A:$M, 3, FALSE)</f>
        <v xml:space="preserve"> </v>
      </c>
      <c r="E14795" s="7" t="str">
        <f>VLOOKUP(C14795, 'DB    '!$A:$M, 5, FALSE)</f>
        <v xml:space="preserve"> </v>
      </c>
      <c r="F14795" s="7" t="str">
        <f>VLOOKUP(C14795, 'DB    '!$A:$M, 7, FALSE)</f>
        <v xml:space="preserve"> </v>
      </c>
      <c r="G14795" s="7" t="str">
        <f>VLOOKUP(C14795, 'DB    '!$A:$M, 9, FALSE)</f>
        <v xml:space="preserve"> </v>
      </c>
      <c r="H14795" s="7" t="str">
        <f>VLOOKUP(C14795, 'DB    '!$A:$M, 11, FALSE)</f>
        <v xml:space="preserve"> </v>
      </c>
      <c r="I14795" s="32"/>
    </row>
    <row r="14796" spans="1:9">
      <c r="B14796" s="30"/>
      <c r="C14796" s="10" t="str">
        <f>VLOOKUP(C14797, 'DB    '!$A:$B, 2, FALSE)</f>
        <v xml:space="preserve"> </v>
      </c>
      <c r="D14796" s="5" t="str">
        <f>VLOOKUP(C14797, 'DB    '!$A:$M, 4, FALSE)</f>
        <v xml:space="preserve"> </v>
      </c>
      <c r="E14796" s="5" t="str">
        <f>VLOOKUP(C14797, 'DB    '!$A:$M, 6, FALSE)</f>
        <v xml:space="preserve"> </v>
      </c>
      <c r="F14796" s="5" t="str">
        <f>VLOOKUP(C14797, 'DB    '!$A:$M, 8, FALSE)</f>
        <v xml:space="preserve"> </v>
      </c>
      <c r="G14796" s="5" t="str">
        <f>VLOOKUP(C14797, 'DB    '!$A:$M, 10, FALSE)</f>
        <v xml:space="preserve"> </v>
      </c>
      <c r="H14796" s="5" t="str">
        <f>VLOOKUP(C14797, 'DB    '!$A:$M, 12, FALSE)</f>
        <v xml:space="preserve"> </v>
      </c>
      <c r="I14796" s="32" t="str">
        <f>VLOOKUP(C14797, 'DB    '!$A:$M, 13, FALSE)</f>
        <v xml:space="preserve"> </v>
      </c>
    </row>
    <row r="14797" spans="1:9">
      <c r="B14797" s="30"/>
      <c r="C14797" s="11" t="s">
        <v>16</v>
      </c>
      <c r="D14797" s="7" t="str">
        <f>VLOOKUP(C14797, 'DB    '!$A:$M, 3, FALSE)</f>
        <v xml:space="preserve"> </v>
      </c>
      <c r="E14797" s="7" t="str">
        <f>VLOOKUP(C14797, 'DB    '!$A:$M, 5, FALSE)</f>
        <v xml:space="preserve"> </v>
      </c>
      <c r="F14797" s="7" t="str">
        <f>VLOOKUP(C14797, 'DB    '!$A:$M, 7, FALSE)</f>
        <v xml:space="preserve"> </v>
      </c>
      <c r="G14797" s="7" t="str">
        <f>VLOOKUP(C14797, 'DB    '!$A:$M, 9, FALSE)</f>
        <v xml:space="preserve"> </v>
      </c>
      <c r="H14797" s="7" t="str">
        <f>VLOOKUP(C14797, 'DB    '!$A:$M, 11, FALSE)</f>
        <v xml:space="preserve"> </v>
      </c>
      <c r="I14797" s="32"/>
    </row>
    <row r="14798" spans="1:9">
      <c r="B14798" s="31"/>
      <c r="C14798" s="10" t="str">
        <f>VLOOKUP(C14799, 'DB    '!$A:$B, 2, FALSE)</f>
        <v xml:space="preserve"> </v>
      </c>
      <c r="D14798" s="5" t="str">
        <f>VLOOKUP(C14799, 'DB    '!$A:$M, 4, FALSE)</f>
        <v xml:space="preserve"> </v>
      </c>
      <c r="E14798" s="5" t="str">
        <f>VLOOKUP(C14799, 'DB    '!$A:$M, 6, FALSE)</f>
        <v xml:space="preserve"> </v>
      </c>
      <c r="F14798" s="5" t="str">
        <f>VLOOKUP(C14799, 'DB    '!$A:$M, 8, FALSE)</f>
        <v xml:space="preserve"> </v>
      </c>
      <c r="G14798" s="5" t="str">
        <f>VLOOKUP(C14799, 'DB    '!$A:$M, 10, FALSE)</f>
        <v xml:space="preserve"> </v>
      </c>
      <c r="H14798" s="5" t="str">
        <f>VLOOKUP(C14799, 'DB    '!$A:$M, 12, FALSE)</f>
        <v xml:space="preserve"> </v>
      </c>
      <c r="I14798" s="32" t="str">
        <f>VLOOKUP(C14799, 'DB    '!$A:$M, 13, FALSE)</f>
        <v xml:space="preserve"> </v>
      </c>
    </row>
    <row r="14799" spans="1:9">
      <c r="B14799" s="31"/>
      <c r="C14799" s="11" t="s">
        <v>16</v>
      </c>
      <c r="D14799" s="7" t="str">
        <f>VLOOKUP(C14799, 'DB    '!$A:$M, 3, FALSE)</f>
        <v xml:space="preserve"> </v>
      </c>
      <c r="E14799" s="7" t="str">
        <f>VLOOKUP(C14799, 'DB    '!$A:$M, 5, FALSE)</f>
        <v xml:space="preserve"> </v>
      </c>
      <c r="F14799" s="7" t="str">
        <f>VLOOKUP(C14799, 'DB    '!$A:$M, 7, FALSE)</f>
        <v xml:space="preserve"> </v>
      </c>
      <c r="G14799" s="7" t="str">
        <f>VLOOKUP(C14799, 'DB    '!$A:$M, 9, FALSE)</f>
        <v xml:space="preserve"> </v>
      </c>
      <c r="H14799" s="7" t="str">
        <f>VLOOKUP(C14799, 'DB    '!$A:$M, 11, FALSE)</f>
        <v xml:space="preserve"> </v>
      </c>
      <c r="I14799" s="32"/>
    </row>
    <row r="14800" spans="1:9">
      <c r="B14800" s="6" t="s">
        <v>16</v>
      </c>
      <c r="C14800" s="26"/>
      <c r="D14800" s="27"/>
      <c r="E14800" s="27"/>
      <c r="F14800" s="27"/>
      <c r="G14800" s="27"/>
      <c r="H14800" s="27"/>
      <c r="I14800" s="28"/>
    </row>
    <row r="14801" spans="1:9">
      <c r="A14801" s="4">
        <f>A14793+1</f>
        <v>1851</v>
      </c>
    </row>
    <row r="14802" spans="1:9">
      <c r="B14802" s="29" t="str">
        <f>VLOOKUP(B14808, 'DB    '!A:B, 2, FALSE)</f>
        <v xml:space="preserve"> </v>
      </c>
      <c r="C14802" s="10" t="str">
        <f>VLOOKUP(C14803, 'DB    '!$A:$B, 2, FALSE)</f>
        <v xml:space="preserve"> </v>
      </c>
      <c r="D14802" s="5" t="str">
        <f>VLOOKUP(C14803, 'DB    '!$A:$M, 4, FALSE)</f>
        <v xml:space="preserve"> </v>
      </c>
      <c r="E14802" s="5" t="str">
        <f>VLOOKUP(C14803, 'DB    '!$A:$M, 6, FALSE)</f>
        <v xml:space="preserve"> </v>
      </c>
      <c r="F14802" s="5" t="str">
        <f>VLOOKUP(C14803, 'DB    '!$A:$M, 8, FALSE)</f>
        <v xml:space="preserve"> </v>
      </c>
      <c r="G14802" s="5" t="str">
        <f>VLOOKUP(C14803, 'DB    '!$A:$M, 10, FALSE)</f>
        <v xml:space="preserve"> </v>
      </c>
      <c r="H14802" s="5" t="str">
        <f>VLOOKUP(C14803, 'DB    '!$A:$M, 12, FALSE)</f>
        <v xml:space="preserve"> </v>
      </c>
      <c r="I14802" s="32" t="str">
        <f>VLOOKUP(C14803, 'DB    '!$A:$M, 13, FALSE)</f>
        <v xml:space="preserve"> </v>
      </c>
    </row>
    <row r="14803" spans="1:9">
      <c r="B14803" s="30"/>
      <c r="C14803" s="11" t="str">
        <f>B14808</f>
        <v>.</v>
      </c>
      <c r="D14803" s="7" t="str">
        <f>VLOOKUP(C14803, 'DB    '!$A:$M, 3, FALSE)</f>
        <v xml:space="preserve"> </v>
      </c>
      <c r="E14803" s="7" t="str">
        <f>VLOOKUP(C14803, 'DB    '!$A:$M, 5, FALSE)</f>
        <v xml:space="preserve"> </v>
      </c>
      <c r="F14803" s="7" t="str">
        <f>VLOOKUP(C14803, 'DB    '!$A:$M, 7, FALSE)</f>
        <v xml:space="preserve"> </v>
      </c>
      <c r="G14803" s="7" t="str">
        <f>VLOOKUP(C14803, 'DB    '!$A:$M, 9, FALSE)</f>
        <v xml:space="preserve"> </v>
      </c>
      <c r="H14803" s="7" t="str">
        <f>VLOOKUP(C14803, 'DB    '!$A:$M, 11, FALSE)</f>
        <v xml:space="preserve"> </v>
      </c>
      <c r="I14803" s="32"/>
    </row>
    <row r="14804" spans="1:9">
      <c r="B14804" s="30"/>
      <c r="C14804" s="10" t="str">
        <f>VLOOKUP(C14805, 'DB    '!$A:$B, 2, FALSE)</f>
        <v xml:space="preserve"> </v>
      </c>
      <c r="D14804" s="5" t="str">
        <f>VLOOKUP(C14805, 'DB    '!$A:$M, 4, FALSE)</f>
        <v xml:space="preserve"> </v>
      </c>
      <c r="E14804" s="5" t="str">
        <f>VLOOKUP(C14805, 'DB    '!$A:$M, 6, FALSE)</f>
        <v xml:space="preserve"> </v>
      </c>
      <c r="F14804" s="5" t="str">
        <f>VLOOKUP(C14805, 'DB    '!$A:$M, 8, FALSE)</f>
        <v xml:space="preserve"> </v>
      </c>
      <c r="G14804" s="5" t="str">
        <f>VLOOKUP(C14805, 'DB    '!$A:$M, 10, FALSE)</f>
        <v xml:space="preserve"> </v>
      </c>
      <c r="H14804" s="5" t="str">
        <f>VLOOKUP(C14805, 'DB    '!$A:$M, 12, FALSE)</f>
        <v xml:space="preserve"> </v>
      </c>
      <c r="I14804" s="32" t="str">
        <f>VLOOKUP(C14805, 'DB    '!$A:$M, 13, FALSE)</f>
        <v xml:space="preserve"> </v>
      </c>
    </row>
    <row r="14805" spans="1:9">
      <c r="B14805" s="30"/>
      <c r="C14805" s="11" t="s">
        <v>16</v>
      </c>
      <c r="D14805" s="7" t="str">
        <f>VLOOKUP(C14805, 'DB    '!$A:$M, 3, FALSE)</f>
        <v xml:space="preserve"> </v>
      </c>
      <c r="E14805" s="7" t="str">
        <f>VLOOKUP(C14805, 'DB    '!$A:$M, 5, FALSE)</f>
        <v xml:space="preserve"> </v>
      </c>
      <c r="F14805" s="7" t="str">
        <f>VLOOKUP(C14805, 'DB    '!$A:$M, 7, FALSE)</f>
        <v xml:space="preserve"> </v>
      </c>
      <c r="G14805" s="7" t="str">
        <f>VLOOKUP(C14805, 'DB    '!$A:$M, 9, FALSE)</f>
        <v xml:space="preserve"> </v>
      </c>
      <c r="H14805" s="7" t="str">
        <f>VLOOKUP(C14805, 'DB    '!$A:$M, 11, FALSE)</f>
        <v xml:space="preserve"> </v>
      </c>
      <c r="I14805" s="32"/>
    </row>
    <row r="14806" spans="1:9">
      <c r="B14806" s="31"/>
      <c r="C14806" s="10" t="str">
        <f>VLOOKUP(C14807, 'DB    '!$A:$B, 2, FALSE)</f>
        <v xml:space="preserve"> </v>
      </c>
      <c r="D14806" s="5" t="str">
        <f>VLOOKUP(C14807, 'DB    '!$A:$M, 4, FALSE)</f>
        <v xml:space="preserve"> </v>
      </c>
      <c r="E14806" s="5" t="str">
        <f>VLOOKUP(C14807, 'DB    '!$A:$M, 6, FALSE)</f>
        <v xml:space="preserve"> </v>
      </c>
      <c r="F14806" s="5" t="str">
        <f>VLOOKUP(C14807, 'DB    '!$A:$M, 8, FALSE)</f>
        <v xml:space="preserve"> </v>
      </c>
      <c r="G14806" s="5" t="str">
        <f>VLOOKUP(C14807, 'DB    '!$A:$M, 10, FALSE)</f>
        <v xml:space="preserve"> </v>
      </c>
      <c r="H14806" s="5" t="str">
        <f>VLOOKUP(C14807, 'DB    '!$A:$M, 12, FALSE)</f>
        <v xml:space="preserve"> </v>
      </c>
      <c r="I14806" s="32" t="str">
        <f>VLOOKUP(C14807, 'DB    '!$A:$M, 13, FALSE)</f>
        <v xml:space="preserve"> </v>
      </c>
    </row>
    <row r="14807" spans="1:9">
      <c r="B14807" s="31"/>
      <c r="C14807" s="11" t="s">
        <v>16</v>
      </c>
      <c r="D14807" s="7" t="str">
        <f>VLOOKUP(C14807, 'DB    '!$A:$M, 3, FALSE)</f>
        <v xml:space="preserve"> </v>
      </c>
      <c r="E14807" s="7" t="str">
        <f>VLOOKUP(C14807, 'DB    '!$A:$M, 5, FALSE)</f>
        <v xml:space="preserve"> </v>
      </c>
      <c r="F14807" s="7" t="str">
        <f>VLOOKUP(C14807, 'DB    '!$A:$M, 7, FALSE)</f>
        <v xml:space="preserve"> </v>
      </c>
      <c r="G14807" s="7" t="str">
        <f>VLOOKUP(C14807, 'DB    '!$A:$M, 9, FALSE)</f>
        <v xml:space="preserve"> </v>
      </c>
      <c r="H14807" s="7" t="str">
        <f>VLOOKUP(C14807, 'DB    '!$A:$M, 11, FALSE)</f>
        <v xml:space="preserve"> </v>
      </c>
      <c r="I14807" s="32"/>
    </row>
    <row r="14808" spans="1:9">
      <c r="B14808" s="6" t="s">
        <v>16</v>
      </c>
      <c r="C14808" s="26"/>
      <c r="D14808" s="27"/>
      <c r="E14808" s="27"/>
      <c r="F14808" s="27"/>
      <c r="G14808" s="27"/>
      <c r="H14808" s="27"/>
      <c r="I14808" s="28"/>
    </row>
    <row r="14809" spans="1:9">
      <c r="A14809" s="4">
        <f>A14801+1</f>
        <v>1852</v>
      </c>
    </row>
    <row r="14810" spans="1:9">
      <c r="B14810" s="29" t="str">
        <f>VLOOKUP(B14816, 'DB    '!A:B, 2, FALSE)</f>
        <v xml:space="preserve"> </v>
      </c>
      <c r="C14810" s="10" t="str">
        <f>VLOOKUP(C14811, 'DB    '!$A:$B, 2, FALSE)</f>
        <v xml:space="preserve"> </v>
      </c>
      <c r="D14810" s="5" t="str">
        <f>VLOOKUP(C14811, 'DB    '!$A:$M, 4, FALSE)</f>
        <v xml:space="preserve"> </v>
      </c>
      <c r="E14810" s="5" t="str">
        <f>VLOOKUP(C14811, 'DB    '!$A:$M, 6, FALSE)</f>
        <v xml:space="preserve"> </v>
      </c>
      <c r="F14810" s="5" t="str">
        <f>VLOOKUP(C14811, 'DB    '!$A:$M, 8, FALSE)</f>
        <v xml:space="preserve"> </v>
      </c>
      <c r="G14810" s="5" t="str">
        <f>VLOOKUP(C14811, 'DB    '!$A:$M, 10, FALSE)</f>
        <v xml:space="preserve"> </v>
      </c>
      <c r="H14810" s="5" t="str">
        <f>VLOOKUP(C14811, 'DB    '!$A:$M, 12, FALSE)</f>
        <v xml:space="preserve"> </v>
      </c>
      <c r="I14810" s="32" t="str">
        <f>VLOOKUP(C14811, 'DB    '!$A:$M, 13, FALSE)</f>
        <v xml:space="preserve"> </v>
      </c>
    </row>
    <row r="14811" spans="1:9">
      <c r="B14811" s="30"/>
      <c r="C14811" s="11" t="str">
        <f>B14816</f>
        <v>.</v>
      </c>
      <c r="D14811" s="7" t="str">
        <f>VLOOKUP(C14811, 'DB    '!$A:$M, 3, FALSE)</f>
        <v xml:space="preserve"> </v>
      </c>
      <c r="E14811" s="7" t="str">
        <f>VLOOKUP(C14811, 'DB    '!$A:$M, 5, FALSE)</f>
        <v xml:space="preserve"> </v>
      </c>
      <c r="F14811" s="7" t="str">
        <f>VLOOKUP(C14811, 'DB    '!$A:$M, 7, FALSE)</f>
        <v xml:space="preserve"> </v>
      </c>
      <c r="G14811" s="7" t="str">
        <f>VLOOKUP(C14811, 'DB    '!$A:$M, 9, FALSE)</f>
        <v xml:space="preserve"> </v>
      </c>
      <c r="H14811" s="7" t="str">
        <f>VLOOKUP(C14811, 'DB    '!$A:$M, 11, FALSE)</f>
        <v xml:space="preserve"> </v>
      </c>
      <c r="I14811" s="32"/>
    </row>
    <row r="14812" spans="1:9">
      <c r="B14812" s="30"/>
      <c r="C14812" s="10" t="str">
        <f>VLOOKUP(C14813, 'DB    '!$A:$B, 2, FALSE)</f>
        <v xml:space="preserve"> </v>
      </c>
      <c r="D14812" s="5" t="str">
        <f>VLOOKUP(C14813, 'DB    '!$A:$M, 4, FALSE)</f>
        <v xml:space="preserve"> </v>
      </c>
      <c r="E14812" s="5" t="str">
        <f>VLOOKUP(C14813, 'DB    '!$A:$M, 6, FALSE)</f>
        <v xml:space="preserve"> </v>
      </c>
      <c r="F14812" s="5" t="str">
        <f>VLOOKUP(C14813, 'DB    '!$A:$M, 8, FALSE)</f>
        <v xml:space="preserve"> </v>
      </c>
      <c r="G14812" s="5" t="str">
        <f>VLOOKUP(C14813, 'DB    '!$A:$M, 10, FALSE)</f>
        <v xml:space="preserve"> </v>
      </c>
      <c r="H14812" s="5" t="str">
        <f>VLOOKUP(C14813, 'DB    '!$A:$M, 12, FALSE)</f>
        <v xml:space="preserve"> </v>
      </c>
      <c r="I14812" s="32" t="str">
        <f>VLOOKUP(C14813, 'DB    '!$A:$M, 13, FALSE)</f>
        <v xml:space="preserve"> </v>
      </c>
    </row>
    <row r="14813" spans="1:9">
      <c r="B14813" s="30"/>
      <c r="C14813" s="11" t="s">
        <v>16</v>
      </c>
      <c r="D14813" s="7" t="str">
        <f>VLOOKUP(C14813, 'DB    '!$A:$M, 3, FALSE)</f>
        <v xml:space="preserve"> </v>
      </c>
      <c r="E14813" s="7" t="str">
        <f>VLOOKUP(C14813, 'DB    '!$A:$M, 5, FALSE)</f>
        <v xml:space="preserve"> </v>
      </c>
      <c r="F14813" s="7" t="str">
        <f>VLOOKUP(C14813, 'DB    '!$A:$M, 7, FALSE)</f>
        <v xml:space="preserve"> </v>
      </c>
      <c r="G14813" s="7" t="str">
        <f>VLOOKUP(C14813, 'DB    '!$A:$M, 9, FALSE)</f>
        <v xml:space="preserve"> </v>
      </c>
      <c r="H14813" s="7" t="str">
        <f>VLOOKUP(C14813, 'DB    '!$A:$M, 11, FALSE)</f>
        <v xml:space="preserve"> </v>
      </c>
      <c r="I14813" s="32"/>
    </row>
    <row r="14814" spans="1:9">
      <c r="B14814" s="31"/>
      <c r="C14814" s="10" t="str">
        <f>VLOOKUP(C14815, 'DB    '!$A:$B, 2, FALSE)</f>
        <v xml:space="preserve"> </v>
      </c>
      <c r="D14814" s="5" t="str">
        <f>VLOOKUP(C14815, 'DB    '!$A:$M, 4, FALSE)</f>
        <v xml:space="preserve"> </v>
      </c>
      <c r="E14814" s="5" t="str">
        <f>VLOOKUP(C14815, 'DB    '!$A:$M, 6, FALSE)</f>
        <v xml:space="preserve"> </v>
      </c>
      <c r="F14814" s="5" t="str">
        <f>VLOOKUP(C14815, 'DB    '!$A:$M, 8, FALSE)</f>
        <v xml:space="preserve"> </v>
      </c>
      <c r="G14814" s="5" t="str">
        <f>VLOOKUP(C14815, 'DB    '!$A:$M, 10, FALSE)</f>
        <v xml:space="preserve"> </v>
      </c>
      <c r="H14814" s="5" t="str">
        <f>VLOOKUP(C14815, 'DB    '!$A:$M, 12, FALSE)</f>
        <v xml:space="preserve"> </v>
      </c>
      <c r="I14814" s="32" t="str">
        <f>VLOOKUP(C14815, 'DB    '!$A:$M, 13, FALSE)</f>
        <v xml:space="preserve"> </v>
      </c>
    </row>
    <row r="14815" spans="1:9">
      <c r="B14815" s="31"/>
      <c r="C14815" s="11" t="s">
        <v>16</v>
      </c>
      <c r="D14815" s="7" t="str">
        <f>VLOOKUP(C14815, 'DB    '!$A:$M, 3, FALSE)</f>
        <v xml:space="preserve"> </v>
      </c>
      <c r="E14815" s="7" t="str">
        <f>VLOOKUP(C14815, 'DB    '!$A:$M, 5, FALSE)</f>
        <v xml:space="preserve"> </v>
      </c>
      <c r="F14815" s="7" t="str">
        <f>VLOOKUP(C14815, 'DB    '!$A:$M, 7, FALSE)</f>
        <v xml:space="preserve"> </v>
      </c>
      <c r="G14815" s="7" t="str">
        <f>VLOOKUP(C14815, 'DB    '!$A:$M, 9, FALSE)</f>
        <v xml:space="preserve"> </v>
      </c>
      <c r="H14815" s="7" t="str">
        <f>VLOOKUP(C14815, 'DB    '!$A:$M, 11, FALSE)</f>
        <v xml:space="preserve"> </v>
      </c>
      <c r="I14815" s="32"/>
    </row>
    <row r="14816" spans="1:9">
      <c r="B14816" s="6" t="s">
        <v>16</v>
      </c>
      <c r="C14816" s="26"/>
      <c r="D14816" s="27"/>
      <c r="E14816" s="27"/>
      <c r="F14816" s="27"/>
      <c r="G14816" s="27"/>
      <c r="H14816" s="27"/>
      <c r="I14816" s="28"/>
    </row>
    <row r="14817" spans="1:9">
      <c r="A14817" s="4">
        <f>A14809+1</f>
        <v>1853</v>
      </c>
    </row>
    <row r="14818" spans="1:9">
      <c r="B14818" s="29" t="str">
        <f>VLOOKUP(B14824, 'DB    '!A:B, 2, FALSE)</f>
        <v xml:space="preserve"> </v>
      </c>
      <c r="C14818" s="10" t="str">
        <f>VLOOKUP(C14819, 'DB    '!$A:$B, 2, FALSE)</f>
        <v xml:space="preserve"> </v>
      </c>
      <c r="D14818" s="5" t="str">
        <f>VLOOKUP(C14819, 'DB    '!$A:$M, 4, FALSE)</f>
        <v xml:space="preserve"> </v>
      </c>
      <c r="E14818" s="5" t="str">
        <f>VLOOKUP(C14819, 'DB    '!$A:$M, 6, FALSE)</f>
        <v xml:space="preserve"> </v>
      </c>
      <c r="F14818" s="5" t="str">
        <f>VLOOKUP(C14819, 'DB    '!$A:$M, 8, FALSE)</f>
        <v xml:space="preserve"> </v>
      </c>
      <c r="G14818" s="5" t="str">
        <f>VLOOKUP(C14819, 'DB    '!$A:$M, 10, FALSE)</f>
        <v xml:space="preserve"> </v>
      </c>
      <c r="H14818" s="5" t="str">
        <f>VLOOKUP(C14819, 'DB    '!$A:$M, 12, FALSE)</f>
        <v xml:space="preserve"> </v>
      </c>
      <c r="I14818" s="32" t="str">
        <f>VLOOKUP(C14819, 'DB    '!$A:$M, 13, FALSE)</f>
        <v xml:space="preserve"> </v>
      </c>
    </row>
    <row r="14819" spans="1:9">
      <c r="B14819" s="30"/>
      <c r="C14819" s="11" t="str">
        <f>B14824</f>
        <v>.</v>
      </c>
      <c r="D14819" s="7" t="str">
        <f>VLOOKUP(C14819, 'DB    '!$A:$M, 3, FALSE)</f>
        <v xml:space="preserve"> </v>
      </c>
      <c r="E14819" s="7" t="str">
        <f>VLOOKUP(C14819, 'DB    '!$A:$M, 5, FALSE)</f>
        <v xml:space="preserve"> </v>
      </c>
      <c r="F14819" s="7" t="str">
        <f>VLOOKUP(C14819, 'DB    '!$A:$M, 7, FALSE)</f>
        <v xml:space="preserve"> </v>
      </c>
      <c r="G14819" s="7" t="str">
        <f>VLOOKUP(C14819, 'DB    '!$A:$M, 9, FALSE)</f>
        <v xml:space="preserve"> </v>
      </c>
      <c r="H14819" s="7" t="str">
        <f>VLOOKUP(C14819, 'DB    '!$A:$M, 11, FALSE)</f>
        <v xml:space="preserve"> </v>
      </c>
      <c r="I14819" s="32"/>
    </row>
    <row r="14820" spans="1:9">
      <c r="B14820" s="30"/>
      <c r="C14820" s="10" t="str">
        <f>VLOOKUP(C14821, 'DB    '!$A:$B, 2, FALSE)</f>
        <v xml:space="preserve"> </v>
      </c>
      <c r="D14820" s="5" t="str">
        <f>VLOOKUP(C14821, 'DB    '!$A:$M, 4, FALSE)</f>
        <v xml:space="preserve"> </v>
      </c>
      <c r="E14820" s="5" t="str">
        <f>VLOOKUP(C14821, 'DB    '!$A:$M, 6, FALSE)</f>
        <v xml:space="preserve"> </v>
      </c>
      <c r="F14820" s="5" t="str">
        <f>VLOOKUP(C14821, 'DB    '!$A:$M, 8, FALSE)</f>
        <v xml:space="preserve"> </v>
      </c>
      <c r="G14820" s="5" t="str">
        <f>VLOOKUP(C14821, 'DB    '!$A:$M, 10, FALSE)</f>
        <v xml:space="preserve"> </v>
      </c>
      <c r="H14820" s="5" t="str">
        <f>VLOOKUP(C14821, 'DB    '!$A:$M, 12, FALSE)</f>
        <v xml:space="preserve"> </v>
      </c>
      <c r="I14820" s="32" t="str">
        <f>VLOOKUP(C14821, 'DB    '!$A:$M, 13, FALSE)</f>
        <v xml:space="preserve"> </v>
      </c>
    </row>
    <row r="14821" spans="1:9">
      <c r="B14821" s="30"/>
      <c r="C14821" s="11" t="s">
        <v>16</v>
      </c>
      <c r="D14821" s="7" t="str">
        <f>VLOOKUP(C14821, 'DB    '!$A:$M, 3, FALSE)</f>
        <v xml:space="preserve"> </v>
      </c>
      <c r="E14821" s="7" t="str">
        <f>VLOOKUP(C14821, 'DB    '!$A:$M, 5, FALSE)</f>
        <v xml:space="preserve"> </v>
      </c>
      <c r="F14821" s="7" t="str">
        <f>VLOOKUP(C14821, 'DB    '!$A:$M, 7, FALSE)</f>
        <v xml:space="preserve"> </v>
      </c>
      <c r="G14821" s="7" t="str">
        <f>VLOOKUP(C14821, 'DB    '!$A:$M, 9, FALSE)</f>
        <v xml:space="preserve"> </v>
      </c>
      <c r="H14821" s="7" t="str">
        <f>VLOOKUP(C14821, 'DB    '!$A:$M, 11, FALSE)</f>
        <v xml:space="preserve"> </v>
      </c>
      <c r="I14821" s="32"/>
    </row>
    <row r="14822" spans="1:9">
      <c r="B14822" s="31"/>
      <c r="C14822" s="10" t="str">
        <f>VLOOKUP(C14823, 'DB    '!$A:$B, 2, FALSE)</f>
        <v xml:space="preserve"> </v>
      </c>
      <c r="D14822" s="5" t="str">
        <f>VLOOKUP(C14823, 'DB    '!$A:$M, 4, FALSE)</f>
        <v xml:space="preserve"> </v>
      </c>
      <c r="E14822" s="5" t="str">
        <f>VLOOKUP(C14823, 'DB    '!$A:$M, 6, FALSE)</f>
        <v xml:space="preserve"> </v>
      </c>
      <c r="F14822" s="5" t="str">
        <f>VLOOKUP(C14823, 'DB    '!$A:$M, 8, FALSE)</f>
        <v xml:space="preserve"> </v>
      </c>
      <c r="G14822" s="5" t="str">
        <f>VLOOKUP(C14823, 'DB    '!$A:$M, 10, FALSE)</f>
        <v xml:space="preserve"> </v>
      </c>
      <c r="H14822" s="5" t="str">
        <f>VLOOKUP(C14823, 'DB    '!$A:$M, 12, FALSE)</f>
        <v xml:space="preserve"> </v>
      </c>
      <c r="I14822" s="32" t="str">
        <f>VLOOKUP(C14823, 'DB    '!$A:$M, 13, FALSE)</f>
        <v xml:space="preserve"> </v>
      </c>
    </row>
    <row r="14823" spans="1:9">
      <c r="B14823" s="31"/>
      <c r="C14823" s="11" t="s">
        <v>16</v>
      </c>
      <c r="D14823" s="7" t="str">
        <f>VLOOKUP(C14823, 'DB    '!$A:$M, 3, FALSE)</f>
        <v xml:space="preserve"> </v>
      </c>
      <c r="E14823" s="7" t="str">
        <f>VLOOKUP(C14823, 'DB    '!$A:$M, 5, FALSE)</f>
        <v xml:space="preserve"> </v>
      </c>
      <c r="F14823" s="7" t="str">
        <f>VLOOKUP(C14823, 'DB    '!$A:$M, 7, FALSE)</f>
        <v xml:space="preserve"> </v>
      </c>
      <c r="G14823" s="7" t="str">
        <f>VLOOKUP(C14823, 'DB    '!$A:$M, 9, FALSE)</f>
        <v xml:space="preserve"> </v>
      </c>
      <c r="H14823" s="7" t="str">
        <f>VLOOKUP(C14823, 'DB    '!$A:$M, 11, FALSE)</f>
        <v xml:space="preserve"> </v>
      </c>
      <c r="I14823" s="32"/>
    </row>
    <row r="14824" spans="1:9">
      <c r="B14824" s="6" t="s">
        <v>16</v>
      </c>
      <c r="C14824" s="26"/>
      <c r="D14824" s="27"/>
      <c r="E14824" s="27"/>
      <c r="F14824" s="27"/>
      <c r="G14824" s="27"/>
      <c r="H14824" s="27"/>
      <c r="I14824" s="28"/>
    </row>
    <row r="14825" spans="1:9">
      <c r="A14825" s="4">
        <f>A14817+1</f>
        <v>1854</v>
      </c>
    </row>
    <row r="14826" spans="1:9">
      <c r="B14826" s="29" t="str">
        <f>VLOOKUP(B14832, 'DB    '!A:B, 2, FALSE)</f>
        <v xml:space="preserve"> </v>
      </c>
      <c r="C14826" s="10" t="str">
        <f>VLOOKUP(C14827, 'DB    '!$A:$B, 2, FALSE)</f>
        <v xml:space="preserve"> </v>
      </c>
      <c r="D14826" s="5" t="str">
        <f>VLOOKUP(C14827, 'DB    '!$A:$M, 4, FALSE)</f>
        <v xml:space="preserve"> </v>
      </c>
      <c r="E14826" s="5" t="str">
        <f>VLOOKUP(C14827, 'DB    '!$A:$M, 6, FALSE)</f>
        <v xml:space="preserve"> </v>
      </c>
      <c r="F14826" s="5" t="str">
        <f>VLOOKUP(C14827, 'DB    '!$A:$M, 8, FALSE)</f>
        <v xml:space="preserve"> </v>
      </c>
      <c r="G14826" s="5" t="str">
        <f>VLOOKUP(C14827, 'DB    '!$A:$M, 10, FALSE)</f>
        <v xml:space="preserve"> </v>
      </c>
      <c r="H14826" s="5" t="str">
        <f>VLOOKUP(C14827, 'DB    '!$A:$M, 12, FALSE)</f>
        <v xml:space="preserve"> </v>
      </c>
      <c r="I14826" s="32" t="str">
        <f>VLOOKUP(C14827, 'DB    '!$A:$M, 13, FALSE)</f>
        <v xml:space="preserve"> </v>
      </c>
    </row>
    <row r="14827" spans="1:9">
      <c r="B14827" s="30"/>
      <c r="C14827" s="11" t="str">
        <f>B14832</f>
        <v>.</v>
      </c>
      <c r="D14827" s="7" t="str">
        <f>VLOOKUP(C14827, 'DB    '!$A:$M, 3, FALSE)</f>
        <v xml:space="preserve"> </v>
      </c>
      <c r="E14827" s="7" t="str">
        <f>VLOOKUP(C14827, 'DB    '!$A:$M, 5, FALSE)</f>
        <v xml:space="preserve"> </v>
      </c>
      <c r="F14827" s="7" t="str">
        <f>VLOOKUP(C14827, 'DB    '!$A:$M, 7, FALSE)</f>
        <v xml:space="preserve"> </v>
      </c>
      <c r="G14827" s="7" t="str">
        <f>VLOOKUP(C14827, 'DB    '!$A:$M, 9, FALSE)</f>
        <v xml:space="preserve"> </v>
      </c>
      <c r="H14827" s="7" t="str">
        <f>VLOOKUP(C14827, 'DB    '!$A:$M, 11, FALSE)</f>
        <v xml:space="preserve"> </v>
      </c>
      <c r="I14827" s="32"/>
    </row>
    <row r="14828" spans="1:9">
      <c r="B14828" s="30"/>
      <c r="C14828" s="10" t="str">
        <f>VLOOKUP(C14829, 'DB    '!$A:$B, 2, FALSE)</f>
        <v xml:space="preserve"> </v>
      </c>
      <c r="D14828" s="5" t="str">
        <f>VLOOKUP(C14829, 'DB    '!$A:$M, 4, FALSE)</f>
        <v xml:space="preserve"> </v>
      </c>
      <c r="E14828" s="5" t="str">
        <f>VLOOKUP(C14829, 'DB    '!$A:$M, 6, FALSE)</f>
        <v xml:space="preserve"> </v>
      </c>
      <c r="F14828" s="5" t="str">
        <f>VLOOKUP(C14829, 'DB    '!$A:$M, 8, FALSE)</f>
        <v xml:space="preserve"> </v>
      </c>
      <c r="G14828" s="5" t="str">
        <f>VLOOKUP(C14829, 'DB    '!$A:$M, 10, FALSE)</f>
        <v xml:space="preserve"> </v>
      </c>
      <c r="H14828" s="5" t="str">
        <f>VLOOKUP(C14829, 'DB    '!$A:$M, 12, FALSE)</f>
        <v xml:space="preserve"> </v>
      </c>
      <c r="I14828" s="32" t="str">
        <f>VLOOKUP(C14829, 'DB    '!$A:$M, 13, FALSE)</f>
        <v xml:space="preserve"> </v>
      </c>
    </row>
    <row r="14829" spans="1:9">
      <c r="B14829" s="30"/>
      <c r="C14829" s="11" t="s">
        <v>16</v>
      </c>
      <c r="D14829" s="7" t="str">
        <f>VLOOKUP(C14829, 'DB    '!$A:$M, 3, FALSE)</f>
        <v xml:space="preserve"> </v>
      </c>
      <c r="E14829" s="7" t="str">
        <f>VLOOKUP(C14829, 'DB    '!$A:$M, 5, FALSE)</f>
        <v xml:space="preserve"> </v>
      </c>
      <c r="F14829" s="7" t="str">
        <f>VLOOKUP(C14829, 'DB    '!$A:$M, 7, FALSE)</f>
        <v xml:space="preserve"> </v>
      </c>
      <c r="G14829" s="7" t="str">
        <f>VLOOKUP(C14829, 'DB    '!$A:$M, 9, FALSE)</f>
        <v xml:space="preserve"> </v>
      </c>
      <c r="H14829" s="7" t="str">
        <f>VLOOKUP(C14829, 'DB    '!$A:$M, 11, FALSE)</f>
        <v xml:space="preserve"> </v>
      </c>
      <c r="I14829" s="32"/>
    </row>
    <row r="14830" spans="1:9">
      <c r="B14830" s="31"/>
      <c r="C14830" s="10" t="str">
        <f>VLOOKUP(C14831, 'DB    '!$A:$B, 2, FALSE)</f>
        <v xml:space="preserve"> </v>
      </c>
      <c r="D14830" s="5" t="str">
        <f>VLOOKUP(C14831, 'DB    '!$A:$M, 4, FALSE)</f>
        <v xml:space="preserve"> </v>
      </c>
      <c r="E14830" s="5" t="str">
        <f>VLOOKUP(C14831, 'DB    '!$A:$M, 6, FALSE)</f>
        <v xml:space="preserve"> </v>
      </c>
      <c r="F14830" s="5" t="str">
        <f>VLOOKUP(C14831, 'DB    '!$A:$M, 8, FALSE)</f>
        <v xml:space="preserve"> </v>
      </c>
      <c r="G14830" s="5" t="str">
        <f>VLOOKUP(C14831, 'DB    '!$A:$M, 10, FALSE)</f>
        <v xml:space="preserve"> </v>
      </c>
      <c r="H14830" s="5" t="str">
        <f>VLOOKUP(C14831, 'DB    '!$A:$M, 12, FALSE)</f>
        <v xml:space="preserve"> </v>
      </c>
      <c r="I14830" s="32" t="str">
        <f>VLOOKUP(C14831, 'DB    '!$A:$M, 13, FALSE)</f>
        <v xml:space="preserve"> </v>
      </c>
    </row>
    <row r="14831" spans="1:9">
      <c r="B14831" s="31"/>
      <c r="C14831" s="11" t="s">
        <v>16</v>
      </c>
      <c r="D14831" s="7" t="str">
        <f>VLOOKUP(C14831, 'DB    '!$A:$M, 3, FALSE)</f>
        <v xml:space="preserve"> </v>
      </c>
      <c r="E14831" s="7" t="str">
        <f>VLOOKUP(C14831, 'DB    '!$A:$M, 5, FALSE)</f>
        <v xml:space="preserve"> </v>
      </c>
      <c r="F14831" s="7" t="str">
        <f>VLOOKUP(C14831, 'DB    '!$A:$M, 7, FALSE)</f>
        <v xml:space="preserve"> </v>
      </c>
      <c r="G14831" s="7" t="str">
        <f>VLOOKUP(C14831, 'DB    '!$A:$M, 9, FALSE)</f>
        <v xml:space="preserve"> </v>
      </c>
      <c r="H14831" s="7" t="str">
        <f>VLOOKUP(C14831, 'DB    '!$A:$M, 11, FALSE)</f>
        <v xml:space="preserve"> </v>
      </c>
      <c r="I14831" s="32"/>
    </row>
    <row r="14832" spans="1:9">
      <c r="B14832" s="6" t="s">
        <v>16</v>
      </c>
      <c r="C14832" s="26"/>
      <c r="D14832" s="27"/>
      <c r="E14832" s="27"/>
      <c r="F14832" s="27"/>
      <c r="G14832" s="27"/>
      <c r="H14832" s="27"/>
      <c r="I14832" s="28"/>
    </row>
    <row r="14833" spans="1:9">
      <c r="A14833" s="4">
        <f>A14825+1</f>
        <v>1855</v>
      </c>
    </row>
    <row r="14834" spans="1:9">
      <c r="B14834" s="29" t="str">
        <f>VLOOKUP(B14840, 'DB    '!A:B, 2, FALSE)</f>
        <v xml:space="preserve"> </v>
      </c>
      <c r="C14834" s="10" t="str">
        <f>VLOOKUP(C14835, 'DB    '!$A:$B, 2, FALSE)</f>
        <v xml:space="preserve"> </v>
      </c>
      <c r="D14834" s="5" t="str">
        <f>VLOOKUP(C14835, 'DB    '!$A:$M, 4, FALSE)</f>
        <v xml:space="preserve"> </v>
      </c>
      <c r="E14834" s="5" t="str">
        <f>VLOOKUP(C14835, 'DB    '!$A:$M, 6, FALSE)</f>
        <v xml:space="preserve"> </v>
      </c>
      <c r="F14834" s="5" t="str">
        <f>VLOOKUP(C14835, 'DB    '!$A:$M, 8, FALSE)</f>
        <v xml:space="preserve"> </v>
      </c>
      <c r="G14834" s="5" t="str">
        <f>VLOOKUP(C14835, 'DB    '!$A:$M, 10, FALSE)</f>
        <v xml:space="preserve"> </v>
      </c>
      <c r="H14834" s="5" t="str">
        <f>VLOOKUP(C14835, 'DB    '!$A:$M, 12, FALSE)</f>
        <v xml:space="preserve"> </v>
      </c>
      <c r="I14834" s="32" t="str">
        <f>VLOOKUP(C14835, 'DB    '!$A:$M, 13, FALSE)</f>
        <v xml:space="preserve"> </v>
      </c>
    </row>
    <row r="14835" spans="1:9">
      <c r="B14835" s="30"/>
      <c r="C14835" s="11" t="str">
        <f>B14840</f>
        <v>.</v>
      </c>
      <c r="D14835" s="7" t="str">
        <f>VLOOKUP(C14835, 'DB    '!$A:$M, 3, FALSE)</f>
        <v xml:space="preserve"> </v>
      </c>
      <c r="E14835" s="7" t="str">
        <f>VLOOKUP(C14835, 'DB    '!$A:$M, 5, FALSE)</f>
        <v xml:space="preserve"> </v>
      </c>
      <c r="F14835" s="7" t="str">
        <f>VLOOKUP(C14835, 'DB    '!$A:$M, 7, FALSE)</f>
        <v xml:space="preserve"> </v>
      </c>
      <c r="G14835" s="7" t="str">
        <f>VLOOKUP(C14835, 'DB    '!$A:$M, 9, FALSE)</f>
        <v xml:space="preserve"> </v>
      </c>
      <c r="H14835" s="7" t="str">
        <f>VLOOKUP(C14835, 'DB    '!$A:$M, 11, FALSE)</f>
        <v xml:space="preserve"> </v>
      </c>
      <c r="I14835" s="32"/>
    </row>
    <row r="14836" spans="1:9">
      <c r="B14836" s="30"/>
      <c r="C14836" s="10" t="str">
        <f>VLOOKUP(C14837, 'DB    '!$A:$B, 2, FALSE)</f>
        <v xml:space="preserve"> </v>
      </c>
      <c r="D14836" s="5" t="str">
        <f>VLOOKUP(C14837, 'DB    '!$A:$M, 4, FALSE)</f>
        <v xml:space="preserve"> </v>
      </c>
      <c r="E14836" s="5" t="str">
        <f>VLOOKUP(C14837, 'DB    '!$A:$M, 6, FALSE)</f>
        <v xml:space="preserve"> </v>
      </c>
      <c r="F14836" s="5" t="str">
        <f>VLOOKUP(C14837, 'DB    '!$A:$M, 8, FALSE)</f>
        <v xml:space="preserve"> </v>
      </c>
      <c r="G14836" s="5" t="str">
        <f>VLOOKUP(C14837, 'DB    '!$A:$M, 10, FALSE)</f>
        <v xml:space="preserve"> </v>
      </c>
      <c r="H14836" s="5" t="str">
        <f>VLOOKUP(C14837, 'DB    '!$A:$M, 12, FALSE)</f>
        <v xml:space="preserve"> </v>
      </c>
      <c r="I14836" s="32" t="str">
        <f>VLOOKUP(C14837, 'DB    '!$A:$M, 13, FALSE)</f>
        <v xml:space="preserve"> </v>
      </c>
    </row>
    <row r="14837" spans="1:9">
      <c r="B14837" s="30"/>
      <c r="C14837" s="11" t="s">
        <v>16</v>
      </c>
      <c r="D14837" s="7" t="str">
        <f>VLOOKUP(C14837, 'DB    '!$A:$M, 3, FALSE)</f>
        <v xml:space="preserve"> </v>
      </c>
      <c r="E14837" s="7" t="str">
        <f>VLOOKUP(C14837, 'DB    '!$A:$M, 5, FALSE)</f>
        <v xml:space="preserve"> </v>
      </c>
      <c r="F14837" s="7" t="str">
        <f>VLOOKUP(C14837, 'DB    '!$A:$M, 7, FALSE)</f>
        <v xml:space="preserve"> </v>
      </c>
      <c r="G14837" s="7" t="str">
        <f>VLOOKUP(C14837, 'DB    '!$A:$M, 9, FALSE)</f>
        <v xml:space="preserve"> </v>
      </c>
      <c r="H14837" s="7" t="str">
        <f>VLOOKUP(C14837, 'DB    '!$A:$M, 11, FALSE)</f>
        <v xml:space="preserve"> </v>
      </c>
      <c r="I14837" s="32"/>
    </row>
    <row r="14838" spans="1:9">
      <c r="B14838" s="31"/>
      <c r="C14838" s="10" t="str">
        <f>VLOOKUP(C14839, 'DB    '!$A:$B, 2, FALSE)</f>
        <v xml:space="preserve"> </v>
      </c>
      <c r="D14838" s="5" t="str">
        <f>VLOOKUP(C14839, 'DB    '!$A:$M, 4, FALSE)</f>
        <v xml:space="preserve"> </v>
      </c>
      <c r="E14838" s="5" t="str">
        <f>VLOOKUP(C14839, 'DB    '!$A:$M, 6, FALSE)</f>
        <v xml:space="preserve"> </v>
      </c>
      <c r="F14838" s="5" t="str">
        <f>VLOOKUP(C14839, 'DB    '!$A:$M, 8, FALSE)</f>
        <v xml:space="preserve"> </v>
      </c>
      <c r="G14838" s="5" t="str">
        <f>VLOOKUP(C14839, 'DB    '!$A:$M, 10, FALSE)</f>
        <v xml:space="preserve"> </v>
      </c>
      <c r="H14838" s="5" t="str">
        <f>VLOOKUP(C14839, 'DB    '!$A:$M, 12, FALSE)</f>
        <v xml:space="preserve"> </v>
      </c>
      <c r="I14838" s="32" t="str">
        <f>VLOOKUP(C14839, 'DB    '!$A:$M, 13, FALSE)</f>
        <v xml:space="preserve"> </v>
      </c>
    </row>
    <row r="14839" spans="1:9">
      <c r="B14839" s="31"/>
      <c r="C14839" s="11" t="s">
        <v>16</v>
      </c>
      <c r="D14839" s="7" t="str">
        <f>VLOOKUP(C14839, 'DB    '!$A:$M, 3, FALSE)</f>
        <v xml:space="preserve"> </v>
      </c>
      <c r="E14839" s="7" t="str">
        <f>VLOOKUP(C14839, 'DB    '!$A:$M, 5, FALSE)</f>
        <v xml:space="preserve"> </v>
      </c>
      <c r="F14839" s="7" t="str">
        <f>VLOOKUP(C14839, 'DB    '!$A:$M, 7, FALSE)</f>
        <v xml:space="preserve"> </v>
      </c>
      <c r="G14839" s="7" t="str">
        <f>VLOOKUP(C14839, 'DB    '!$A:$M, 9, FALSE)</f>
        <v xml:space="preserve"> </v>
      </c>
      <c r="H14839" s="7" t="str">
        <f>VLOOKUP(C14839, 'DB    '!$A:$M, 11, FALSE)</f>
        <v xml:space="preserve"> </v>
      </c>
      <c r="I14839" s="32"/>
    </row>
    <row r="14840" spans="1:9">
      <c r="B14840" s="6" t="s">
        <v>16</v>
      </c>
      <c r="C14840" s="26"/>
      <c r="D14840" s="27"/>
      <c r="E14840" s="27"/>
      <c r="F14840" s="27"/>
      <c r="G14840" s="27"/>
      <c r="H14840" s="27"/>
      <c r="I14840" s="28"/>
    </row>
    <row r="14841" spans="1:9">
      <c r="A14841" s="4">
        <f>A14833+1</f>
        <v>1856</v>
      </c>
    </row>
    <row r="14842" spans="1:9">
      <c r="B14842" s="29" t="str">
        <f>VLOOKUP(B14848, 'DB    '!A:B, 2, FALSE)</f>
        <v xml:space="preserve"> </v>
      </c>
      <c r="C14842" s="10" t="str">
        <f>VLOOKUP(C14843, 'DB    '!$A:$B, 2, FALSE)</f>
        <v xml:space="preserve"> </v>
      </c>
      <c r="D14842" s="5" t="str">
        <f>VLOOKUP(C14843, 'DB    '!$A:$M, 4, FALSE)</f>
        <v xml:space="preserve"> </v>
      </c>
      <c r="E14842" s="5" t="str">
        <f>VLOOKUP(C14843, 'DB    '!$A:$M, 6, FALSE)</f>
        <v xml:space="preserve"> </v>
      </c>
      <c r="F14842" s="5" t="str">
        <f>VLOOKUP(C14843, 'DB    '!$A:$M, 8, FALSE)</f>
        <v xml:space="preserve"> </v>
      </c>
      <c r="G14842" s="5" t="str">
        <f>VLOOKUP(C14843, 'DB    '!$A:$M, 10, FALSE)</f>
        <v xml:space="preserve"> </v>
      </c>
      <c r="H14842" s="5" t="str">
        <f>VLOOKUP(C14843, 'DB    '!$A:$M, 12, FALSE)</f>
        <v xml:space="preserve"> </v>
      </c>
      <c r="I14842" s="32" t="str">
        <f>VLOOKUP(C14843, 'DB    '!$A:$M, 13, FALSE)</f>
        <v xml:space="preserve"> </v>
      </c>
    </row>
    <row r="14843" spans="1:9">
      <c r="B14843" s="30"/>
      <c r="C14843" s="11" t="str">
        <f>B14848</f>
        <v>.</v>
      </c>
      <c r="D14843" s="7" t="str">
        <f>VLOOKUP(C14843, 'DB    '!$A:$M, 3, FALSE)</f>
        <v xml:space="preserve"> </v>
      </c>
      <c r="E14843" s="7" t="str">
        <f>VLOOKUP(C14843, 'DB    '!$A:$M, 5, FALSE)</f>
        <v xml:space="preserve"> </v>
      </c>
      <c r="F14843" s="7" t="str">
        <f>VLOOKUP(C14843, 'DB    '!$A:$M, 7, FALSE)</f>
        <v xml:space="preserve"> </v>
      </c>
      <c r="G14843" s="7" t="str">
        <f>VLOOKUP(C14843, 'DB    '!$A:$M, 9, FALSE)</f>
        <v xml:space="preserve"> </v>
      </c>
      <c r="H14843" s="7" t="str">
        <f>VLOOKUP(C14843, 'DB    '!$A:$M, 11, FALSE)</f>
        <v xml:space="preserve"> </v>
      </c>
      <c r="I14843" s="32"/>
    </row>
    <row r="14844" spans="1:9">
      <c r="B14844" s="30"/>
      <c r="C14844" s="10" t="str">
        <f>VLOOKUP(C14845, 'DB    '!$A:$B, 2, FALSE)</f>
        <v xml:space="preserve"> </v>
      </c>
      <c r="D14844" s="5" t="str">
        <f>VLOOKUP(C14845, 'DB    '!$A:$M, 4, FALSE)</f>
        <v xml:space="preserve"> </v>
      </c>
      <c r="E14844" s="5" t="str">
        <f>VLOOKUP(C14845, 'DB    '!$A:$M, 6, FALSE)</f>
        <v xml:space="preserve"> </v>
      </c>
      <c r="F14844" s="5" t="str">
        <f>VLOOKUP(C14845, 'DB    '!$A:$M, 8, FALSE)</f>
        <v xml:space="preserve"> </v>
      </c>
      <c r="G14844" s="5" t="str">
        <f>VLOOKUP(C14845, 'DB    '!$A:$M, 10, FALSE)</f>
        <v xml:space="preserve"> </v>
      </c>
      <c r="H14844" s="5" t="str">
        <f>VLOOKUP(C14845, 'DB    '!$A:$M, 12, FALSE)</f>
        <v xml:space="preserve"> </v>
      </c>
      <c r="I14844" s="32" t="str">
        <f>VLOOKUP(C14845, 'DB    '!$A:$M, 13, FALSE)</f>
        <v xml:space="preserve"> </v>
      </c>
    </row>
    <row r="14845" spans="1:9">
      <c r="B14845" s="30"/>
      <c r="C14845" s="11" t="s">
        <v>16</v>
      </c>
      <c r="D14845" s="7" t="str">
        <f>VLOOKUP(C14845, 'DB    '!$A:$M, 3, FALSE)</f>
        <v xml:space="preserve"> </v>
      </c>
      <c r="E14845" s="7" t="str">
        <f>VLOOKUP(C14845, 'DB    '!$A:$M, 5, FALSE)</f>
        <v xml:space="preserve"> </v>
      </c>
      <c r="F14845" s="7" t="str">
        <f>VLOOKUP(C14845, 'DB    '!$A:$M, 7, FALSE)</f>
        <v xml:space="preserve"> </v>
      </c>
      <c r="G14845" s="7" t="str">
        <f>VLOOKUP(C14845, 'DB    '!$A:$M, 9, FALSE)</f>
        <v xml:space="preserve"> </v>
      </c>
      <c r="H14845" s="7" t="str">
        <f>VLOOKUP(C14845, 'DB    '!$A:$M, 11, FALSE)</f>
        <v xml:space="preserve"> </v>
      </c>
      <c r="I14845" s="32"/>
    </row>
    <row r="14846" spans="1:9">
      <c r="B14846" s="31"/>
      <c r="C14846" s="10" t="str">
        <f>VLOOKUP(C14847, 'DB    '!$A:$B, 2, FALSE)</f>
        <v xml:space="preserve"> </v>
      </c>
      <c r="D14846" s="5" t="str">
        <f>VLOOKUP(C14847, 'DB    '!$A:$M, 4, FALSE)</f>
        <v xml:space="preserve"> </v>
      </c>
      <c r="E14846" s="5" t="str">
        <f>VLOOKUP(C14847, 'DB    '!$A:$M, 6, FALSE)</f>
        <v xml:space="preserve"> </v>
      </c>
      <c r="F14846" s="5" t="str">
        <f>VLOOKUP(C14847, 'DB    '!$A:$M, 8, FALSE)</f>
        <v xml:space="preserve"> </v>
      </c>
      <c r="G14846" s="5" t="str">
        <f>VLOOKUP(C14847, 'DB    '!$A:$M, 10, FALSE)</f>
        <v xml:space="preserve"> </v>
      </c>
      <c r="H14846" s="5" t="str">
        <f>VLOOKUP(C14847, 'DB    '!$A:$M, 12, FALSE)</f>
        <v xml:space="preserve"> </v>
      </c>
      <c r="I14846" s="32" t="str">
        <f>VLOOKUP(C14847, 'DB    '!$A:$M, 13, FALSE)</f>
        <v xml:space="preserve"> </v>
      </c>
    </row>
    <row r="14847" spans="1:9">
      <c r="B14847" s="31"/>
      <c r="C14847" s="11" t="s">
        <v>16</v>
      </c>
      <c r="D14847" s="7" t="str">
        <f>VLOOKUP(C14847, 'DB    '!$A:$M, 3, FALSE)</f>
        <v xml:space="preserve"> </v>
      </c>
      <c r="E14847" s="7" t="str">
        <f>VLOOKUP(C14847, 'DB    '!$A:$M, 5, FALSE)</f>
        <v xml:space="preserve"> </v>
      </c>
      <c r="F14847" s="7" t="str">
        <f>VLOOKUP(C14847, 'DB    '!$A:$M, 7, FALSE)</f>
        <v xml:space="preserve"> </v>
      </c>
      <c r="G14847" s="7" t="str">
        <f>VLOOKUP(C14847, 'DB    '!$A:$M, 9, FALSE)</f>
        <v xml:space="preserve"> </v>
      </c>
      <c r="H14847" s="7" t="str">
        <f>VLOOKUP(C14847, 'DB    '!$A:$M, 11, FALSE)</f>
        <v xml:space="preserve"> </v>
      </c>
      <c r="I14847" s="32"/>
    </row>
    <row r="14848" spans="1:9">
      <c r="B14848" s="6" t="s">
        <v>16</v>
      </c>
      <c r="C14848" s="26"/>
      <c r="D14848" s="27"/>
      <c r="E14848" s="27"/>
      <c r="F14848" s="27"/>
      <c r="G14848" s="27"/>
      <c r="H14848" s="27"/>
      <c r="I14848" s="28"/>
    </row>
    <row r="14849" spans="1:9">
      <c r="A14849" s="4">
        <f>A14841+1</f>
        <v>1857</v>
      </c>
    </row>
    <row r="14850" spans="1:9">
      <c r="B14850" s="29" t="str">
        <f>VLOOKUP(B14856, 'DB    '!A:B, 2, FALSE)</f>
        <v xml:space="preserve"> </v>
      </c>
      <c r="C14850" s="10" t="str">
        <f>VLOOKUP(C14851, 'DB    '!$A:$B, 2, FALSE)</f>
        <v xml:space="preserve"> </v>
      </c>
      <c r="D14850" s="5" t="str">
        <f>VLOOKUP(C14851, 'DB    '!$A:$M, 4, FALSE)</f>
        <v xml:space="preserve"> </v>
      </c>
      <c r="E14850" s="5" t="str">
        <f>VLOOKUP(C14851, 'DB    '!$A:$M, 6, FALSE)</f>
        <v xml:space="preserve"> </v>
      </c>
      <c r="F14850" s="5" t="str">
        <f>VLOOKUP(C14851, 'DB    '!$A:$M, 8, FALSE)</f>
        <v xml:space="preserve"> </v>
      </c>
      <c r="G14850" s="5" t="str">
        <f>VLOOKUP(C14851, 'DB    '!$A:$M, 10, FALSE)</f>
        <v xml:space="preserve"> </v>
      </c>
      <c r="H14850" s="5" t="str">
        <f>VLOOKUP(C14851, 'DB    '!$A:$M, 12, FALSE)</f>
        <v xml:space="preserve"> </v>
      </c>
      <c r="I14850" s="32" t="str">
        <f>VLOOKUP(C14851, 'DB    '!$A:$M, 13, FALSE)</f>
        <v xml:space="preserve"> </v>
      </c>
    </row>
    <row r="14851" spans="1:9">
      <c r="B14851" s="30"/>
      <c r="C14851" s="11" t="str">
        <f>B14856</f>
        <v>.</v>
      </c>
      <c r="D14851" s="7" t="str">
        <f>VLOOKUP(C14851, 'DB    '!$A:$M, 3, FALSE)</f>
        <v xml:space="preserve"> </v>
      </c>
      <c r="E14851" s="7" t="str">
        <f>VLOOKUP(C14851, 'DB    '!$A:$M, 5, FALSE)</f>
        <v xml:space="preserve"> </v>
      </c>
      <c r="F14851" s="7" t="str">
        <f>VLOOKUP(C14851, 'DB    '!$A:$M, 7, FALSE)</f>
        <v xml:space="preserve"> </v>
      </c>
      <c r="G14851" s="7" t="str">
        <f>VLOOKUP(C14851, 'DB    '!$A:$M, 9, FALSE)</f>
        <v xml:space="preserve"> </v>
      </c>
      <c r="H14851" s="7" t="str">
        <f>VLOOKUP(C14851, 'DB    '!$A:$M, 11, FALSE)</f>
        <v xml:space="preserve"> </v>
      </c>
      <c r="I14851" s="32"/>
    </row>
    <row r="14852" spans="1:9">
      <c r="B14852" s="30"/>
      <c r="C14852" s="10" t="str">
        <f>VLOOKUP(C14853, 'DB    '!$A:$B, 2, FALSE)</f>
        <v xml:space="preserve"> </v>
      </c>
      <c r="D14852" s="5" t="str">
        <f>VLOOKUP(C14853, 'DB    '!$A:$M, 4, FALSE)</f>
        <v xml:space="preserve"> </v>
      </c>
      <c r="E14852" s="5" t="str">
        <f>VLOOKUP(C14853, 'DB    '!$A:$M, 6, FALSE)</f>
        <v xml:space="preserve"> </v>
      </c>
      <c r="F14852" s="5" t="str">
        <f>VLOOKUP(C14853, 'DB    '!$A:$M, 8, FALSE)</f>
        <v xml:space="preserve"> </v>
      </c>
      <c r="G14852" s="5" t="str">
        <f>VLOOKUP(C14853, 'DB    '!$A:$M, 10, FALSE)</f>
        <v xml:space="preserve"> </v>
      </c>
      <c r="H14852" s="5" t="str">
        <f>VLOOKUP(C14853, 'DB    '!$A:$M, 12, FALSE)</f>
        <v xml:space="preserve"> </v>
      </c>
      <c r="I14852" s="32" t="str">
        <f>VLOOKUP(C14853, 'DB    '!$A:$M, 13, FALSE)</f>
        <v xml:space="preserve"> </v>
      </c>
    </row>
    <row r="14853" spans="1:9">
      <c r="B14853" s="30"/>
      <c r="C14853" s="11" t="s">
        <v>16</v>
      </c>
      <c r="D14853" s="7" t="str">
        <f>VLOOKUP(C14853, 'DB    '!$A:$M, 3, FALSE)</f>
        <v xml:space="preserve"> </v>
      </c>
      <c r="E14853" s="7" t="str">
        <f>VLOOKUP(C14853, 'DB    '!$A:$M, 5, FALSE)</f>
        <v xml:space="preserve"> </v>
      </c>
      <c r="F14853" s="7" t="str">
        <f>VLOOKUP(C14853, 'DB    '!$A:$M, 7, FALSE)</f>
        <v xml:space="preserve"> </v>
      </c>
      <c r="G14853" s="7" t="str">
        <f>VLOOKUP(C14853, 'DB    '!$A:$M, 9, FALSE)</f>
        <v xml:space="preserve"> </v>
      </c>
      <c r="H14853" s="7" t="str">
        <f>VLOOKUP(C14853, 'DB    '!$A:$M, 11, FALSE)</f>
        <v xml:space="preserve"> </v>
      </c>
      <c r="I14853" s="32"/>
    </row>
    <row r="14854" spans="1:9">
      <c r="B14854" s="31"/>
      <c r="C14854" s="10" t="str">
        <f>VLOOKUP(C14855, 'DB    '!$A:$B, 2, FALSE)</f>
        <v xml:space="preserve"> </v>
      </c>
      <c r="D14854" s="5" t="str">
        <f>VLOOKUP(C14855, 'DB    '!$A:$M, 4, FALSE)</f>
        <v xml:space="preserve"> </v>
      </c>
      <c r="E14854" s="5" t="str">
        <f>VLOOKUP(C14855, 'DB    '!$A:$M, 6, FALSE)</f>
        <v xml:space="preserve"> </v>
      </c>
      <c r="F14854" s="5" t="str">
        <f>VLOOKUP(C14855, 'DB    '!$A:$M, 8, FALSE)</f>
        <v xml:space="preserve"> </v>
      </c>
      <c r="G14854" s="5" t="str">
        <f>VLOOKUP(C14855, 'DB    '!$A:$M, 10, FALSE)</f>
        <v xml:space="preserve"> </v>
      </c>
      <c r="H14854" s="5" t="str">
        <f>VLOOKUP(C14855, 'DB    '!$A:$M, 12, FALSE)</f>
        <v xml:space="preserve"> </v>
      </c>
      <c r="I14854" s="32" t="str">
        <f>VLOOKUP(C14855, 'DB    '!$A:$M, 13, FALSE)</f>
        <v xml:space="preserve"> </v>
      </c>
    </row>
    <row r="14855" spans="1:9">
      <c r="B14855" s="31"/>
      <c r="C14855" s="11" t="s">
        <v>16</v>
      </c>
      <c r="D14855" s="7" t="str">
        <f>VLOOKUP(C14855, 'DB    '!$A:$M, 3, FALSE)</f>
        <v xml:space="preserve"> </v>
      </c>
      <c r="E14855" s="7" t="str">
        <f>VLOOKUP(C14855, 'DB    '!$A:$M, 5, FALSE)</f>
        <v xml:space="preserve"> </v>
      </c>
      <c r="F14855" s="7" t="str">
        <f>VLOOKUP(C14855, 'DB    '!$A:$M, 7, FALSE)</f>
        <v xml:space="preserve"> </v>
      </c>
      <c r="G14855" s="7" t="str">
        <f>VLOOKUP(C14855, 'DB    '!$A:$M, 9, FALSE)</f>
        <v xml:space="preserve"> </v>
      </c>
      <c r="H14855" s="7" t="str">
        <f>VLOOKUP(C14855, 'DB    '!$A:$M, 11, FALSE)</f>
        <v xml:space="preserve"> </v>
      </c>
      <c r="I14855" s="32"/>
    </row>
    <row r="14856" spans="1:9">
      <c r="B14856" s="6" t="s">
        <v>16</v>
      </c>
      <c r="C14856" s="26"/>
      <c r="D14856" s="27"/>
      <c r="E14856" s="27"/>
      <c r="F14856" s="27"/>
      <c r="G14856" s="27"/>
      <c r="H14856" s="27"/>
      <c r="I14856" s="28"/>
    </row>
    <row r="14857" spans="1:9">
      <c r="A14857" s="4">
        <f>A14849+1</f>
        <v>1858</v>
      </c>
    </row>
    <row r="14858" spans="1:9">
      <c r="B14858" s="29" t="str">
        <f>VLOOKUP(B14864, 'DB    '!A:B, 2, FALSE)</f>
        <v xml:space="preserve"> </v>
      </c>
      <c r="C14858" s="10" t="str">
        <f>VLOOKUP(C14859, 'DB    '!$A:$B, 2, FALSE)</f>
        <v xml:space="preserve"> </v>
      </c>
      <c r="D14858" s="5" t="str">
        <f>VLOOKUP(C14859, 'DB    '!$A:$M, 4, FALSE)</f>
        <v xml:space="preserve"> </v>
      </c>
      <c r="E14858" s="5" t="str">
        <f>VLOOKUP(C14859, 'DB    '!$A:$M, 6, FALSE)</f>
        <v xml:space="preserve"> </v>
      </c>
      <c r="F14858" s="5" t="str">
        <f>VLOOKUP(C14859, 'DB    '!$A:$M, 8, FALSE)</f>
        <v xml:space="preserve"> </v>
      </c>
      <c r="G14858" s="5" t="str">
        <f>VLOOKUP(C14859, 'DB    '!$A:$M, 10, FALSE)</f>
        <v xml:space="preserve"> </v>
      </c>
      <c r="H14858" s="5" t="str">
        <f>VLOOKUP(C14859, 'DB    '!$A:$M, 12, FALSE)</f>
        <v xml:space="preserve"> </v>
      </c>
      <c r="I14858" s="32" t="str">
        <f>VLOOKUP(C14859, 'DB    '!$A:$M, 13, FALSE)</f>
        <v xml:space="preserve"> </v>
      </c>
    </row>
    <row r="14859" spans="1:9">
      <c r="B14859" s="30"/>
      <c r="C14859" s="11" t="str">
        <f>B14864</f>
        <v>.</v>
      </c>
      <c r="D14859" s="7" t="str">
        <f>VLOOKUP(C14859, 'DB    '!$A:$M, 3, FALSE)</f>
        <v xml:space="preserve"> </v>
      </c>
      <c r="E14859" s="7" t="str">
        <f>VLOOKUP(C14859, 'DB    '!$A:$M, 5, FALSE)</f>
        <v xml:space="preserve"> </v>
      </c>
      <c r="F14859" s="7" t="str">
        <f>VLOOKUP(C14859, 'DB    '!$A:$M, 7, FALSE)</f>
        <v xml:space="preserve"> </v>
      </c>
      <c r="G14859" s="7" t="str">
        <f>VLOOKUP(C14859, 'DB    '!$A:$M, 9, FALSE)</f>
        <v xml:space="preserve"> </v>
      </c>
      <c r="H14859" s="7" t="str">
        <f>VLOOKUP(C14859, 'DB    '!$A:$M, 11, FALSE)</f>
        <v xml:space="preserve"> </v>
      </c>
      <c r="I14859" s="32"/>
    </row>
    <row r="14860" spans="1:9">
      <c r="B14860" s="30"/>
      <c r="C14860" s="10" t="str">
        <f>VLOOKUP(C14861, 'DB    '!$A:$B, 2, FALSE)</f>
        <v xml:space="preserve"> </v>
      </c>
      <c r="D14860" s="5" t="str">
        <f>VLOOKUP(C14861, 'DB    '!$A:$M, 4, FALSE)</f>
        <v xml:space="preserve"> </v>
      </c>
      <c r="E14860" s="5" t="str">
        <f>VLOOKUP(C14861, 'DB    '!$A:$M, 6, FALSE)</f>
        <v xml:space="preserve"> </v>
      </c>
      <c r="F14860" s="5" t="str">
        <f>VLOOKUP(C14861, 'DB    '!$A:$M, 8, FALSE)</f>
        <v xml:space="preserve"> </v>
      </c>
      <c r="G14860" s="5" t="str">
        <f>VLOOKUP(C14861, 'DB    '!$A:$M, 10, FALSE)</f>
        <v xml:space="preserve"> </v>
      </c>
      <c r="H14860" s="5" t="str">
        <f>VLOOKUP(C14861, 'DB    '!$A:$M, 12, FALSE)</f>
        <v xml:space="preserve"> </v>
      </c>
      <c r="I14860" s="32" t="str">
        <f>VLOOKUP(C14861, 'DB    '!$A:$M, 13, FALSE)</f>
        <v xml:space="preserve"> </v>
      </c>
    </row>
    <row r="14861" spans="1:9">
      <c r="B14861" s="30"/>
      <c r="C14861" s="11" t="s">
        <v>16</v>
      </c>
      <c r="D14861" s="7" t="str">
        <f>VLOOKUP(C14861, 'DB    '!$A:$M, 3, FALSE)</f>
        <v xml:space="preserve"> </v>
      </c>
      <c r="E14861" s="7" t="str">
        <f>VLOOKUP(C14861, 'DB    '!$A:$M, 5, FALSE)</f>
        <v xml:space="preserve"> </v>
      </c>
      <c r="F14861" s="7" t="str">
        <f>VLOOKUP(C14861, 'DB    '!$A:$M, 7, FALSE)</f>
        <v xml:space="preserve"> </v>
      </c>
      <c r="G14861" s="7" t="str">
        <f>VLOOKUP(C14861, 'DB    '!$A:$M, 9, FALSE)</f>
        <v xml:space="preserve"> </v>
      </c>
      <c r="H14861" s="7" t="str">
        <f>VLOOKUP(C14861, 'DB    '!$A:$M, 11, FALSE)</f>
        <v xml:space="preserve"> </v>
      </c>
      <c r="I14861" s="32"/>
    </row>
    <row r="14862" spans="1:9">
      <c r="B14862" s="31"/>
      <c r="C14862" s="10" t="str">
        <f>VLOOKUP(C14863, 'DB    '!$A:$B, 2, FALSE)</f>
        <v xml:space="preserve"> </v>
      </c>
      <c r="D14862" s="5" t="str">
        <f>VLOOKUP(C14863, 'DB    '!$A:$M, 4, FALSE)</f>
        <v xml:space="preserve"> </v>
      </c>
      <c r="E14862" s="5" t="str">
        <f>VLOOKUP(C14863, 'DB    '!$A:$M, 6, FALSE)</f>
        <v xml:space="preserve"> </v>
      </c>
      <c r="F14862" s="5" t="str">
        <f>VLOOKUP(C14863, 'DB    '!$A:$M, 8, FALSE)</f>
        <v xml:space="preserve"> </v>
      </c>
      <c r="G14862" s="5" t="str">
        <f>VLOOKUP(C14863, 'DB    '!$A:$M, 10, FALSE)</f>
        <v xml:space="preserve"> </v>
      </c>
      <c r="H14862" s="5" t="str">
        <f>VLOOKUP(C14863, 'DB    '!$A:$M, 12, FALSE)</f>
        <v xml:space="preserve"> </v>
      </c>
      <c r="I14862" s="32" t="str">
        <f>VLOOKUP(C14863, 'DB    '!$A:$M, 13, FALSE)</f>
        <v xml:space="preserve"> </v>
      </c>
    </row>
    <row r="14863" spans="1:9">
      <c r="B14863" s="31"/>
      <c r="C14863" s="11" t="s">
        <v>16</v>
      </c>
      <c r="D14863" s="7" t="str">
        <f>VLOOKUP(C14863, 'DB    '!$A:$M, 3, FALSE)</f>
        <v xml:space="preserve"> </v>
      </c>
      <c r="E14863" s="7" t="str">
        <f>VLOOKUP(C14863, 'DB    '!$A:$M, 5, FALSE)</f>
        <v xml:space="preserve"> </v>
      </c>
      <c r="F14863" s="7" t="str">
        <f>VLOOKUP(C14863, 'DB    '!$A:$M, 7, FALSE)</f>
        <v xml:space="preserve"> </v>
      </c>
      <c r="G14863" s="7" t="str">
        <f>VLOOKUP(C14863, 'DB    '!$A:$M, 9, FALSE)</f>
        <v xml:space="preserve"> </v>
      </c>
      <c r="H14863" s="7" t="str">
        <f>VLOOKUP(C14863, 'DB    '!$A:$M, 11, FALSE)</f>
        <v xml:space="preserve"> </v>
      </c>
      <c r="I14863" s="32"/>
    </row>
    <row r="14864" spans="1:9">
      <c r="B14864" s="6" t="s">
        <v>16</v>
      </c>
      <c r="C14864" s="26"/>
      <c r="D14864" s="27"/>
      <c r="E14864" s="27"/>
      <c r="F14864" s="27"/>
      <c r="G14864" s="27"/>
      <c r="H14864" s="27"/>
      <c r="I14864" s="28"/>
    </row>
    <row r="14865" spans="1:9">
      <c r="A14865" s="4">
        <f>A14857+1</f>
        <v>1859</v>
      </c>
    </row>
    <row r="14866" spans="1:9">
      <c r="B14866" s="29" t="str">
        <f>VLOOKUP(B14872, 'DB    '!A:B, 2, FALSE)</f>
        <v xml:space="preserve"> </v>
      </c>
      <c r="C14866" s="10" t="str">
        <f>VLOOKUP(C14867, 'DB    '!$A:$B, 2, FALSE)</f>
        <v xml:space="preserve"> </v>
      </c>
      <c r="D14866" s="5" t="str">
        <f>VLOOKUP(C14867, 'DB    '!$A:$M, 4, FALSE)</f>
        <v xml:space="preserve"> </v>
      </c>
      <c r="E14866" s="5" t="str">
        <f>VLOOKUP(C14867, 'DB    '!$A:$M, 6, FALSE)</f>
        <v xml:space="preserve"> </v>
      </c>
      <c r="F14866" s="5" t="str">
        <f>VLOOKUP(C14867, 'DB    '!$A:$M, 8, FALSE)</f>
        <v xml:space="preserve"> </v>
      </c>
      <c r="G14866" s="5" t="str">
        <f>VLOOKUP(C14867, 'DB    '!$A:$M, 10, FALSE)</f>
        <v xml:space="preserve"> </v>
      </c>
      <c r="H14866" s="5" t="str">
        <f>VLOOKUP(C14867, 'DB    '!$A:$M, 12, FALSE)</f>
        <v xml:space="preserve"> </v>
      </c>
      <c r="I14866" s="32" t="str">
        <f>VLOOKUP(C14867, 'DB    '!$A:$M, 13, FALSE)</f>
        <v xml:space="preserve"> </v>
      </c>
    </row>
    <row r="14867" spans="1:9">
      <c r="B14867" s="30"/>
      <c r="C14867" s="11" t="str">
        <f>B14872</f>
        <v>.</v>
      </c>
      <c r="D14867" s="7" t="str">
        <f>VLOOKUP(C14867, 'DB    '!$A:$M, 3, FALSE)</f>
        <v xml:space="preserve"> </v>
      </c>
      <c r="E14867" s="7" t="str">
        <f>VLOOKUP(C14867, 'DB    '!$A:$M, 5, FALSE)</f>
        <v xml:space="preserve"> </v>
      </c>
      <c r="F14867" s="7" t="str">
        <f>VLOOKUP(C14867, 'DB    '!$A:$M, 7, FALSE)</f>
        <v xml:space="preserve"> </v>
      </c>
      <c r="G14867" s="7" t="str">
        <f>VLOOKUP(C14867, 'DB    '!$A:$M, 9, FALSE)</f>
        <v xml:space="preserve"> </v>
      </c>
      <c r="H14867" s="7" t="str">
        <f>VLOOKUP(C14867, 'DB    '!$A:$M, 11, FALSE)</f>
        <v xml:space="preserve"> </v>
      </c>
      <c r="I14867" s="32"/>
    </row>
    <row r="14868" spans="1:9">
      <c r="B14868" s="30"/>
      <c r="C14868" s="10" t="str">
        <f>VLOOKUP(C14869, 'DB    '!$A:$B, 2, FALSE)</f>
        <v xml:space="preserve"> </v>
      </c>
      <c r="D14868" s="5" t="str">
        <f>VLOOKUP(C14869, 'DB    '!$A:$M, 4, FALSE)</f>
        <v xml:space="preserve"> </v>
      </c>
      <c r="E14868" s="5" t="str">
        <f>VLOOKUP(C14869, 'DB    '!$A:$M, 6, FALSE)</f>
        <v xml:space="preserve"> </v>
      </c>
      <c r="F14868" s="5" t="str">
        <f>VLOOKUP(C14869, 'DB    '!$A:$M, 8, FALSE)</f>
        <v xml:space="preserve"> </v>
      </c>
      <c r="G14868" s="5" t="str">
        <f>VLOOKUP(C14869, 'DB    '!$A:$M, 10, FALSE)</f>
        <v xml:space="preserve"> </v>
      </c>
      <c r="H14868" s="5" t="str">
        <f>VLOOKUP(C14869, 'DB    '!$A:$M, 12, FALSE)</f>
        <v xml:space="preserve"> </v>
      </c>
      <c r="I14868" s="32" t="str">
        <f>VLOOKUP(C14869, 'DB    '!$A:$M, 13, FALSE)</f>
        <v xml:space="preserve"> </v>
      </c>
    </row>
    <row r="14869" spans="1:9">
      <c r="B14869" s="30"/>
      <c r="C14869" s="11" t="s">
        <v>16</v>
      </c>
      <c r="D14869" s="7" t="str">
        <f>VLOOKUP(C14869, 'DB    '!$A:$M, 3, FALSE)</f>
        <v xml:space="preserve"> </v>
      </c>
      <c r="E14869" s="7" t="str">
        <f>VLOOKUP(C14869, 'DB    '!$A:$M, 5, FALSE)</f>
        <v xml:space="preserve"> </v>
      </c>
      <c r="F14869" s="7" t="str">
        <f>VLOOKUP(C14869, 'DB    '!$A:$M, 7, FALSE)</f>
        <v xml:space="preserve"> </v>
      </c>
      <c r="G14869" s="7" t="str">
        <f>VLOOKUP(C14869, 'DB    '!$A:$M, 9, FALSE)</f>
        <v xml:space="preserve"> </v>
      </c>
      <c r="H14869" s="7" t="str">
        <f>VLOOKUP(C14869, 'DB    '!$A:$M, 11, FALSE)</f>
        <v xml:space="preserve"> </v>
      </c>
      <c r="I14869" s="32"/>
    </row>
    <row r="14870" spans="1:9">
      <c r="B14870" s="31"/>
      <c r="C14870" s="10" t="str">
        <f>VLOOKUP(C14871, 'DB    '!$A:$B, 2, FALSE)</f>
        <v xml:space="preserve"> </v>
      </c>
      <c r="D14870" s="5" t="str">
        <f>VLOOKUP(C14871, 'DB    '!$A:$M, 4, FALSE)</f>
        <v xml:space="preserve"> </v>
      </c>
      <c r="E14870" s="5" t="str">
        <f>VLOOKUP(C14871, 'DB    '!$A:$M, 6, FALSE)</f>
        <v xml:space="preserve"> </v>
      </c>
      <c r="F14870" s="5" t="str">
        <f>VLOOKUP(C14871, 'DB    '!$A:$M, 8, FALSE)</f>
        <v xml:space="preserve"> </v>
      </c>
      <c r="G14870" s="5" t="str">
        <f>VLOOKUP(C14871, 'DB    '!$A:$M, 10, FALSE)</f>
        <v xml:space="preserve"> </v>
      </c>
      <c r="H14870" s="5" t="str">
        <f>VLOOKUP(C14871, 'DB    '!$A:$M, 12, FALSE)</f>
        <v xml:space="preserve"> </v>
      </c>
      <c r="I14870" s="32" t="str">
        <f>VLOOKUP(C14871, 'DB    '!$A:$M, 13, FALSE)</f>
        <v xml:space="preserve"> </v>
      </c>
    </row>
    <row r="14871" spans="1:9">
      <c r="B14871" s="31"/>
      <c r="C14871" s="11" t="s">
        <v>16</v>
      </c>
      <c r="D14871" s="7" t="str">
        <f>VLOOKUP(C14871, 'DB    '!$A:$M, 3, FALSE)</f>
        <v xml:space="preserve"> </v>
      </c>
      <c r="E14871" s="7" t="str">
        <f>VLOOKUP(C14871, 'DB    '!$A:$M, 5, FALSE)</f>
        <v xml:space="preserve"> </v>
      </c>
      <c r="F14871" s="7" t="str">
        <f>VLOOKUP(C14871, 'DB    '!$A:$M, 7, FALSE)</f>
        <v xml:space="preserve"> </v>
      </c>
      <c r="G14871" s="7" t="str">
        <f>VLOOKUP(C14871, 'DB    '!$A:$M, 9, FALSE)</f>
        <v xml:space="preserve"> </v>
      </c>
      <c r="H14871" s="7" t="str">
        <f>VLOOKUP(C14871, 'DB    '!$A:$M, 11, FALSE)</f>
        <v xml:space="preserve"> </v>
      </c>
      <c r="I14871" s="32"/>
    </row>
    <row r="14872" spans="1:9">
      <c r="B14872" s="6" t="s">
        <v>16</v>
      </c>
      <c r="C14872" s="26"/>
      <c r="D14872" s="27"/>
      <c r="E14872" s="27"/>
      <c r="F14872" s="27"/>
      <c r="G14872" s="27"/>
      <c r="H14872" s="27"/>
      <c r="I14872" s="28"/>
    </row>
    <row r="14873" spans="1:9">
      <c r="A14873" s="4">
        <f>A14865+1</f>
        <v>1860</v>
      </c>
    </row>
    <row r="14874" spans="1:9">
      <c r="B14874" s="29" t="str">
        <f>VLOOKUP(B14880, 'DB    '!A:B, 2, FALSE)</f>
        <v xml:space="preserve"> </v>
      </c>
      <c r="C14874" s="10" t="str">
        <f>VLOOKUP(C14875, 'DB    '!$A:$B, 2, FALSE)</f>
        <v xml:space="preserve"> </v>
      </c>
      <c r="D14874" s="5" t="str">
        <f>VLOOKUP(C14875, 'DB    '!$A:$M, 4, FALSE)</f>
        <v xml:space="preserve"> </v>
      </c>
      <c r="E14874" s="5" t="str">
        <f>VLOOKUP(C14875, 'DB    '!$A:$M, 6, FALSE)</f>
        <v xml:space="preserve"> </v>
      </c>
      <c r="F14874" s="5" t="str">
        <f>VLOOKUP(C14875, 'DB    '!$A:$M, 8, FALSE)</f>
        <v xml:space="preserve"> </v>
      </c>
      <c r="G14874" s="5" t="str">
        <f>VLOOKUP(C14875, 'DB    '!$A:$M, 10, FALSE)</f>
        <v xml:space="preserve"> </v>
      </c>
      <c r="H14874" s="5" t="str">
        <f>VLOOKUP(C14875, 'DB    '!$A:$M, 12, FALSE)</f>
        <v xml:space="preserve"> </v>
      </c>
      <c r="I14874" s="32" t="str">
        <f>VLOOKUP(C14875, 'DB    '!$A:$M, 13, FALSE)</f>
        <v xml:space="preserve"> </v>
      </c>
    </row>
    <row r="14875" spans="1:9">
      <c r="B14875" s="30"/>
      <c r="C14875" s="11" t="str">
        <f>B14880</f>
        <v>.</v>
      </c>
      <c r="D14875" s="7" t="str">
        <f>VLOOKUP(C14875, 'DB    '!$A:$M, 3, FALSE)</f>
        <v xml:space="preserve"> </v>
      </c>
      <c r="E14875" s="7" t="str">
        <f>VLOOKUP(C14875, 'DB    '!$A:$M, 5, FALSE)</f>
        <v xml:space="preserve"> </v>
      </c>
      <c r="F14875" s="7" t="str">
        <f>VLOOKUP(C14875, 'DB    '!$A:$M, 7, FALSE)</f>
        <v xml:space="preserve"> </v>
      </c>
      <c r="G14875" s="7" t="str">
        <f>VLOOKUP(C14875, 'DB    '!$A:$M, 9, FALSE)</f>
        <v xml:space="preserve"> </v>
      </c>
      <c r="H14875" s="7" t="str">
        <f>VLOOKUP(C14875, 'DB    '!$A:$M, 11, FALSE)</f>
        <v xml:space="preserve"> </v>
      </c>
      <c r="I14875" s="32"/>
    </row>
    <row r="14876" spans="1:9">
      <c r="B14876" s="30"/>
      <c r="C14876" s="10" t="str">
        <f>VLOOKUP(C14877, 'DB    '!$A:$B, 2, FALSE)</f>
        <v xml:space="preserve"> </v>
      </c>
      <c r="D14876" s="5" t="str">
        <f>VLOOKUP(C14877, 'DB    '!$A:$M, 4, FALSE)</f>
        <v xml:space="preserve"> </v>
      </c>
      <c r="E14876" s="5" t="str">
        <f>VLOOKUP(C14877, 'DB    '!$A:$M, 6, FALSE)</f>
        <v xml:space="preserve"> </v>
      </c>
      <c r="F14876" s="5" t="str">
        <f>VLOOKUP(C14877, 'DB    '!$A:$M, 8, FALSE)</f>
        <v xml:space="preserve"> </v>
      </c>
      <c r="G14876" s="5" t="str">
        <f>VLOOKUP(C14877, 'DB    '!$A:$M, 10, FALSE)</f>
        <v xml:space="preserve"> </v>
      </c>
      <c r="H14876" s="5" t="str">
        <f>VLOOKUP(C14877, 'DB    '!$A:$M, 12, FALSE)</f>
        <v xml:space="preserve"> </v>
      </c>
      <c r="I14876" s="32" t="str">
        <f>VLOOKUP(C14877, 'DB    '!$A:$M, 13, FALSE)</f>
        <v xml:space="preserve"> </v>
      </c>
    </row>
    <row r="14877" spans="1:9">
      <c r="B14877" s="30"/>
      <c r="C14877" s="11" t="s">
        <v>16</v>
      </c>
      <c r="D14877" s="7" t="str">
        <f>VLOOKUP(C14877, 'DB    '!$A:$M, 3, FALSE)</f>
        <v xml:space="preserve"> </v>
      </c>
      <c r="E14877" s="7" t="str">
        <f>VLOOKUP(C14877, 'DB    '!$A:$M, 5, FALSE)</f>
        <v xml:space="preserve"> </v>
      </c>
      <c r="F14877" s="7" t="str">
        <f>VLOOKUP(C14877, 'DB    '!$A:$M, 7, FALSE)</f>
        <v xml:space="preserve"> </v>
      </c>
      <c r="G14877" s="7" t="str">
        <f>VLOOKUP(C14877, 'DB    '!$A:$M, 9, FALSE)</f>
        <v xml:space="preserve"> </v>
      </c>
      <c r="H14877" s="7" t="str">
        <f>VLOOKUP(C14877, 'DB    '!$A:$M, 11, FALSE)</f>
        <v xml:space="preserve"> </v>
      </c>
      <c r="I14877" s="32"/>
    </row>
    <row r="14878" spans="1:9">
      <c r="B14878" s="31"/>
      <c r="C14878" s="10" t="str">
        <f>VLOOKUP(C14879, 'DB    '!$A:$B, 2, FALSE)</f>
        <v xml:space="preserve"> </v>
      </c>
      <c r="D14878" s="5" t="str">
        <f>VLOOKUP(C14879, 'DB    '!$A:$M, 4, FALSE)</f>
        <v xml:space="preserve"> </v>
      </c>
      <c r="E14878" s="5" t="str">
        <f>VLOOKUP(C14879, 'DB    '!$A:$M, 6, FALSE)</f>
        <v xml:space="preserve"> </v>
      </c>
      <c r="F14878" s="5" t="str">
        <f>VLOOKUP(C14879, 'DB    '!$A:$M, 8, FALSE)</f>
        <v xml:space="preserve"> </v>
      </c>
      <c r="G14878" s="5" t="str">
        <f>VLOOKUP(C14879, 'DB    '!$A:$M, 10, FALSE)</f>
        <v xml:space="preserve"> </v>
      </c>
      <c r="H14878" s="5" t="str">
        <f>VLOOKUP(C14879, 'DB    '!$A:$M, 12, FALSE)</f>
        <v xml:space="preserve"> </v>
      </c>
      <c r="I14878" s="32" t="str">
        <f>VLOOKUP(C14879, 'DB    '!$A:$M, 13, FALSE)</f>
        <v xml:space="preserve"> </v>
      </c>
    </row>
    <row r="14879" spans="1:9">
      <c r="B14879" s="31"/>
      <c r="C14879" s="11" t="s">
        <v>16</v>
      </c>
      <c r="D14879" s="7" t="str">
        <f>VLOOKUP(C14879, 'DB    '!$A:$M, 3, FALSE)</f>
        <v xml:space="preserve"> </v>
      </c>
      <c r="E14879" s="7" t="str">
        <f>VLOOKUP(C14879, 'DB    '!$A:$M, 5, FALSE)</f>
        <v xml:space="preserve"> </v>
      </c>
      <c r="F14879" s="7" t="str">
        <f>VLOOKUP(C14879, 'DB    '!$A:$M, 7, FALSE)</f>
        <v xml:space="preserve"> </v>
      </c>
      <c r="G14879" s="7" t="str">
        <f>VLOOKUP(C14879, 'DB    '!$A:$M, 9, FALSE)</f>
        <v xml:space="preserve"> </v>
      </c>
      <c r="H14879" s="7" t="str">
        <f>VLOOKUP(C14879, 'DB    '!$A:$M, 11, FALSE)</f>
        <v xml:space="preserve"> </v>
      </c>
      <c r="I14879" s="32"/>
    </row>
    <row r="14880" spans="1:9">
      <c r="B14880" s="6" t="s">
        <v>16</v>
      </c>
      <c r="C14880" s="26"/>
      <c r="D14880" s="27"/>
      <c r="E14880" s="27"/>
      <c r="F14880" s="27"/>
      <c r="G14880" s="27"/>
      <c r="H14880" s="27"/>
      <c r="I14880" s="28"/>
    </row>
    <row r="14881" spans="1:9">
      <c r="A14881" s="4">
        <f>A14873+1</f>
        <v>1861</v>
      </c>
    </row>
    <row r="14882" spans="1:9">
      <c r="B14882" s="29" t="str">
        <f>VLOOKUP(B14888, 'DB    '!A:B, 2, FALSE)</f>
        <v xml:space="preserve"> </v>
      </c>
      <c r="C14882" s="10" t="str">
        <f>VLOOKUP(C14883, 'DB    '!$A:$B, 2, FALSE)</f>
        <v xml:space="preserve"> </v>
      </c>
      <c r="D14882" s="5" t="str">
        <f>VLOOKUP(C14883, 'DB    '!$A:$M, 4, FALSE)</f>
        <v xml:space="preserve"> </v>
      </c>
      <c r="E14882" s="5" t="str">
        <f>VLOOKUP(C14883, 'DB    '!$A:$M, 6, FALSE)</f>
        <v xml:space="preserve"> </v>
      </c>
      <c r="F14882" s="5" t="str">
        <f>VLOOKUP(C14883, 'DB    '!$A:$M, 8, FALSE)</f>
        <v xml:space="preserve"> </v>
      </c>
      <c r="G14882" s="5" t="str">
        <f>VLOOKUP(C14883, 'DB    '!$A:$M, 10, FALSE)</f>
        <v xml:space="preserve"> </v>
      </c>
      <c r="H14882" s="5" t="str">
        <f>VLOOKUP(C14883, 'DB    '!$A:$M, 12, FALSE)</f>
        <v xml:space="preserve"> </v>
      </c>
      <c r="I14882" s="32" t="str">
        <f>VLOOKUP(C14883, 'DB    '!$A:$M, 13, FALSE)</f>
        <v xml:space="preserve"> </v>
      </c>
    </row>
    <row r="14883" spans="1:9">
      <c r="B14883" s="30"/>
      <c r="C14883" s="11" t="str">
        <f>B14888</f>
        <v>.</v>
      </c>
      <c r="D14883" s="7" t="str">
        <f>VLOOKUP(C14883, 'DB    '!$A:$M, 3, FALSE)</f>
        <v xml:space="preserve"> </v>
      </c>
      <c r="E14883" s="7" t="str">
        <f>VLOOKUP(C14883, 'DB    '!$A:$M, 5, FALSE)</f>
        <v xml:space="preserve"> </v>
      </c>
      <c r="F14883" s="7" t="str">
        <f>VLOOKUP(C14883, 'DB    '!$A:$M, 7, FALSE)</f>
        <v xml:space="preserve"> </v>
      </c>
      <c r="G14883" s="7" t="str">
        <f>VLOOKUP(C14883, 'DB    '!$A:$M, 9, FALSE)</f>
        <v xml:space="preserve"> </v>
      </c>
      <c r="H14883" s="7" t="str">
        <f>VLOOKUP(C14883, 'DB    '!$A:$M, 11, FALSE)</f>
        <v xml:space="preserve"> </v>
      </c>
      <c r="I14883" s="32"/>
    </row>
    <row r="14884" spans="1:9">
      <c r="B14884" s="30"/>
      <c r="C14884" s="10" t="str">
        <f>VLOOKUP(C14885, 'DB    '!$A:$B, 2, FALSE)</f>
        <v xml:space="preserve"> </v>
      </c>
      <c r="D14884" s="5" t="str">
        <f>VLOOKUP(C14885, 'DB    '!$A:$M, 4, FALSE)</f>
        <v xml:space="preserve"> </v>
      </c>
      <c r="E14884" s="5" t="str">
        <f>VLOOKUP(C14885, 'DB    '!$A:$M, 6, FALSE)</f>
        <v xml:space="preserve"> </v>
      </c>
      <c r="F14884" s="5" t="str">
        <f>VLOOKUP(C14885, 'DB    '!$A:$M, 8, FALSE)</f>
        <v xml:space="preserve"> </v>
      </c>
      <c r="G14884" s="5" t="str">
        <f>VLOOKUP(C14885, 'DB    '!$A:$M, 10, FALSE)</f>
        <v xml:space="preserve"> </v>
      </c>
      <c r="H14884" s="5" t="str">
        <f>VLOOKUP(C14885, 'DB    '!$A:$M, 12, FALSE)</f>
        <v xml:space="preserve"> </v>
      </c>
      <c r="I14884" s="32" t="str">
        <f>VLOOKUP(C14885, 'DB    '!$A:$M, 13, FALSE)</f>
        <v xml:space="preserve"> </v>
      </c>
    </row>
    <row r="14885" spans="1:9">
      <c r="B14885" s="30"/>
      <c r="C14885" s="11" t="s">
        <v>16</v>
      </c>
      <c r="D14885" s="7" t="str">
        <f>VLOOKUP(C14885, 'DB    '!$A:$M, 3, FALSE)</f>
        <v xml:space="preserve"> </v>
      </c>
      <c r="E14885" s="7" t="str">
        <f>VLOOKUP(C14885, 'DB    '!$A:$M, 5, FALSE)</f>
        <v xml:space="preserve"> </v>
      </c>
      <c r="F14885" s="7" t="str">
        <f>VLOOKUP(C14885, 'DB    '!$A:$M, 7, FALSE)</f>
        <v xml:space="preserve"> </v>
      </c>
      <c r="G14885" s="7" t="str">
        <f>VLOOKUP(C14885, 'DB    '!$A:$M, 9, FALSE)</f>
        <v xml:space="preserve"> </v>
      </c>
      <c r="H14885" s="7" t="str">
        <f>VLOOKUP(C14885, 'DB    '!$A:$M, 11, FALSE)</f>
        <v xml:space="preserve"> </v>
      </c>
      <c r="I14885" s="32"/>
    </row>
    <row r="14886" spans="1:9">
      <c r="B14886" s="31"/>
      <c r="C14886" s="10" t="str">
        <f>VLOOKUP(C14887, 'DB    '!$A:$B, 2, FALSE)</f>
        <v xml:space="preserve"> </v>
      </c>
      <c r="D14886" s="5" t="str">
        <f>VLOOKUP(C14887, 'DB    '!$A:$M, 4, FALSE)</f>
        <v xml:space="preserve"> </v>
      </c>
      <c r="E14886" s="5" t="str">
        <f>VLOOKUP(C14887, 'DB    '!$A:$M, 6, FALSE)</f>
        <v xml:space="preserve"> </v>
      </c>
      <c r="F14886" s="5" t="str">
        <f>VLOOKUP(C14887, 'DB    '!$A:$M, 8, FALSE)</f>
        <v xml:space="preserve"> </v>
      </c>
      <c r="G14886" s="5" t="str">
        <f>VLOOKUP(C14887, 'DB    '!$A:$M, 10, FALSE)</f>
        <v xml:space="preserve"> </v>
      </c>
      <c r="H14886" s="5" t="str">
        <f>VLOOKUP(C14887, 'DB    '!$A:$M, 12, FALSE)</f>
        <v xml:space="preserve"> </v>
      </c>
      <c r="I14886" s="32" t="str">
        <f>VLOOKUP(C14887, 'DB    '!$A:$M, 13, FALSE)</f>
        <v xml:space="preserve"> </v>
      </c>
    </row>
    <row r="14887" spans="1:9">
      <c r="B14887" s="31"/>
      <c r="C14887" s="11" t="s">
        <v>16</v>
      </c>
      <c r="D14887" s="7" t="str">
        <f>VLOOKUP(C14887, 'DB    '!$A:$M, 3, FALSE)</f>
        <v xml:space="preserve"> </v>
      </c>
      <c r="E14887" s="7" t="str">
        <f>VLOOKUP(C14887, 'DB    '!$A:$M, 5, FALSE)</f>
        <v xml:space="preserve"> </v>
      </c>
      <c r="F14887" s="7" t="str">
        <f>VLOOKUP(C14887, 'DB    '!$A:$M, 7, FALSE)</f>
        <v xml:space="preserve"> </v>
      </c>
      <c r="G14887" s="7" t="str">
        <f>VLOOKUP(C14887, 'DB    '!$A:$M, 9, FALSE)</f>
        <v xml:space="preserve"> </v>
      </c>
      <c r="H14887" s="7" t="str">
        <f>VLOOKUP(C14887, 'DB    '!$A:$M, 11, FALSE)</f>
        <v xml:space="preserve"> </v>
      </c>
      <c r="I14887" s="32"/>
    </row>
    <row r="14888" spans="1:9">
      <c r="B14888" s="6" t="s">
        <v>16</v>
      </c>
      <c r="C14888" s="26"/>
      <c r="D14888" s="27"/>
      <c r="E14888" s="27"/>
      <c r="F14888" s="27"/>
      <c r="G14888" s="27"/>
      <c r="H14888" s="27"/>
      <c r="I14888" s="28"/>
    </row>
    <row r="14889" spans="1:9">
      <c r="A14889" s="4">
        <f>A14881+1</f>
        <v>1862</v>
      </c>
    </row>
    <row r="14890" spans="1:9">
      <c r="B14890" s="29" t="str">
        <f>VLOOKUP(B14896, 'DB    '!A:B, 2, FALSE)</f>
        <v xml:space="preserve"> </v>
      </c>
      <c r="C14890" s="10" t="str">
        <f>VLOOKUP(C14891, 'DB    '!$A:$B, 2, FALSE)</f>
        <v xml:space="preserve"> </v>
      </c>
      <c r="D14890" s="5" t="str">
        <f>VLOOKUP(C14891, 'DB    '!$A:$M, 4, FALSE)</f>
        <v xml:space="preserve"> </v>
      </c>
      <c r="E14890" s="5" t="str">
        <f>VLOOKUP(C14891, 'DB    '!$A:$M, 6, FALSE)</f>
        <v xml:space="preserve"> </v>
      </c>
      <c r="F14890" s="5" t="str">
        <f>VLOOKUP(C14891, 'DB    '!$A:$M, 8, FALSE)</f>
        <v xml:space="preserve"> </v>
      </c>
      <c r="G14890" s="5" t="str">
        <f>VLOOKUP(C14891, 'DB    '!$A:$M, 10, FALSE)</f>
        <v xml:space="preserve"> </v>
      </c>
      <c r="H14890" s="5" t="str">
        <f>VLOOKUP(C14891, 'DB    '!$A:$M, 12, FALSE)</f>
        <v xml:space="preserve"> </v>
      </c>
      <c r="I14890" s="32" t="str">
        <f>VLOOKUP(C14891, 'DB    '!$A:$M, 13, FALSE)</f>
        <v xml:space="preserve"> </v>
      </c>
    </row>
    <row r="14891" spans="1:9">
      <c r="B14891" s="30"/>
      <c r="C14891" s="11" t="str">
        <f>B14896</f>
        <v>.</v>
      </c>
      <c r="D14891" s="7" t="str">
        <f>VLOOKUP(C14891, 'DB    '!$A:$M, 3, FALSE)</f>
        <v xml:space="preserve"> </v>
      </c>
      <c r="E14891" s="7" t="str">
        <f>VLOOKUP(C14891, 'DB    '!$A:$M, 5, FALSE)</f>
        <v xml:space="preserve"> </v>
      </c>
      <c r="F14891" s="7" t="str">
        <f>VLOOKUP(C14891, 'DB    '!$A:$M, 7, FALSE)</f>
        <v xml:space="preserve"> </v>
      </c>
      <c r="G14891" s="7" t="str">
        <f>VLOOKUP(C14891, 'DB    '!$A:$M, 9, FALSE)</f>
        <v xml:space="preserve"> </v>
      </c>
      <c r="H14891" s="7" t="str">
        <f>VLOOKUP(C14891, 'DB    '!$A:$M, 11, FALSE)</f>
        <v xml:space="preserve"> </v>
      </c>
      <c r="I14891" s="32"/>
    </row>
    <row r="14892" spans="1:9">
      <c r="B14892" s="30"/>
      <c r="C14892" s="10" t="str">
        <f>VLOOKUP(C14893, 'DB    '!$A:$B, 2, FALSE)</f>
        <v xml:space="preserve"> </v>
      </c>
      <c r="D14892" s="5" t="str">
        <f>VLOOKUP(C14893, 'DB    '!$A:$M, 4, FALSE)</f>
        <v xml:space="preserve"> </v>
      </c>
      <c r="E14892" s="5" t="str">
        <f>VLOOKUP(C14893, 'DB    '!$A:$M, 6, FALSE)</f>
        <v xml:space="preserve"> </v>
      </c>
      <c r="F14892" s="5" t="str">
        <f>VLOOKUP(C14893, 'DB    '!$A:$M, 8, FALSE)</f>
        <v xml:space="preserve"> </v>
      </c>
      <c r="G14892" s="5" t="str">
        <f>VLOOKUP(C14893, 'DB    '!$A:$M, 10, FALSE)</f>
        <v xml:space="preserve"> </v>
      </c>
      <c r="H14892" s="5" t="str">
        <f>VLOOKUP(C14893, 'DB    '!$A:$M, 12, FALSE)</f>
        <v xml:space="preserve"> </v>
      </c>
      <c r="I14892" s="32" t="str">
        <f>VLOOKUP(C14893, 'DB    '!$A:$M, 13, FALSE)</f>
        <v xml:space="preserve"> </v>
      </c>
    </row>
    <row r="14893" spans="1:9">
      <c r="B14893" s="30"/>
      <c r="C14893" s="11" t="s">
        <v>16</v>
      </c>
      <c r="D14893" s="7" t="str">
        <f>VLOOKUP(C14893, 'DB    '!$A:$M, 3, FALSE)</f>
        <v xml:space="preserve"> </v>
      </c>
      <c r="E14893" s="7" t="str">
        <f>VLOOKUP(C14893, 'DB    '!$A:$M, 5, FALSE)</f>
        <v xml:space="preserve"> </v>
      </c>
      <c r="F14893" s="7" t="str">
        <f>VLOOKUP(C14893, 'DB    '!$A:$M, 7, FALSE)</f>
        <v xml:space="preserve"> </v>
      </c>
      <c r="G14893" s="7" t="str">
        <f>VLOOKUP(C14893, 'DB    '!$A:$M, 9, FALSE)</f>
        <v xml:space="preserve"> </v>
      </c>
      <c r="H14893" s="7" t="str">
        <f>VLOOKUP(C14893, 'DB    '!$A:$M, 11, FALSE)</f>
        <v xml:space="preserve"> </v>
      </c>
      <c r="I14893" s="32"/>
    </row>
    <row r="14894" spans="1:9">
      <c r="B14894" s="31"/>
      <c r="C14894" s="10" t="str">
        <f>VLOOKUP(C14895, 'DB    '!$A:$B, 2, FALSE)</f>
        <v xml:space="preserve"> </v>
      </c>
      <c r="D14894" s="5" t="str">
        <f>VLOOKUP(C14895, 'DB    '!$A:$M, 4, FALSE)</f>
        <v xml:space="preserve"> </v>
      </c>
      <c r="E14894" s="5" t="str">
        <f>VLOOKUP(C14895, 'DB    '!$A:$M, 6, FALSE)</f>
        <v xml:space="preserve"> </v>
      </c>
      <c r="F14894" s="5" t="str">
        <f>VLOOKUP(C14895, 'DB    '!$A:$M, 8, FALSE)</f>
        <v xml:space="preserve"> </v>
      </c>
      <c r="G14894" s="5" t="str">
        <f>VLOOKUP(C14895, 'DB    '!$A:$M, 10, FALSE)</f>
        <v xml:space="preserve"> </v>
      </c>
      <c r="H14894" s="5" t="str">
        <f>VLOOKUP(C14895, 'DB    '!$A:$M, 12, FALSE)</f>
        <v xml:space="preserve"> </v>
      </c>
      <c r="I14894" s="32" t="str">
        <f>VLOOKUP(C14895, 'DB    '!$A:$M, 13, FALSE)</f>
        <v xml:space="preserve"> </v>
      </c>
    </row>
    <row r="14895" spans="1:9">
      <c r="B14895" s="31"/>
      <c r="C14895" s="11" t="s">
        <v>16</v>
      </c>
      <c r="D14895" s="7" t="str">
        <f>VLOOKUP(C14895, 'DB    '!$A:$M, 3, FALSE)</f>
        <v xml:space="preserve"> </v>
      </c>
      <c r="E14895" s="7" t="str">
        <f>VLOOKUP(C14895, 'DB    '!$A:$M, 5, FALSE)</f>
        <v xml:space="preserve"> </v>
      </c>
      <c r="F14895" s="7" t="str">
        <f>VLOOKUP(C14895, 'DB    '!$A:$M, 7, FALSE)</f>
        <v xml:space="preserve"> </v>
      </c>
      <c r="G14895" s="7" t="str">
        <f>VLOOKUP(C14895, 'DB    '!$A:$M, 9, FALSE)</f>
        <v xml:space="preserve"> </v>
      </c>
      <c r="H14895" s="7" t="str">
        <f>VLOOKUP(C14895, 'DB    '!$A:$M, 11, FALSE)</f>
        <v xml:space="preserve"> </v>
      </c>
      <c r="I14895" s="32"/>
    </row>
    <row r="14896" spans="1:9">
      <c r="B14896" s="6" t="s">
        <v>16</v>
      </c>
      <c r="C14896" s="26"/>
      <c r="D14896" s="27"/>
      <c r="E14896" s="27"/>
      <c r="F14896" s="27"/>
      <c r="G14896" s="27"/>
      <c r="H14896" s="27"/>
      <c r="I14896" s="28"/>
    </row>
    <row r="14897" spans="1:9">
      <c r="A14897" s="4">
        <f>A14889+1</f>
        <v>1863</v>
      </c>
    </row>
    <row r="14898" spans="1:9">
      <c r="B14898" s="29" t="str">
        <f>VLOOKUP(B14904, 'DB    '!A:B, 2, FALSE)</f>
        <v xml:space="preserve"> </v>
      </c>
      <c r="C14898" s="10" t="str">
        <f>VLOOKUP(C14899, 'DB    '!$A:$B, 2, FALSE)</f>
        <v xml:space="preserve"> </v>
      </c>
      <c r="D14898" s="5" t="str">
        <f>VLOOKUP(C14899, 'DB    '!$A:$M, 4, FALSE)</f>
        <v xml:space="preserve"> </v>
      </c>
      <c r="E14898" s="5" t="str">
        <f>VLOOKUP(C14899, 'DB    '!$A:$M, 6, FALSE)</f>
        <v xml:space="preserve"> </v>
      </c>
      <c r="F14898" s="5" t="str">
        <f>VLOOKUP(C14899, 'DB    '!$A:$M, 8, FALSE)</f>
        <v xml:space="preserve"> </v>
      </c>
      <c r="G14898" s="5" t="str">
        <f>VLOOKUP(C14899, 'DB    '!$A:$M, 10, FALSE)</f>
        <v xml:space="preserve"> </v>
      </c>
      <c r="H14898" s="5" t="str">
        <f>VLOOKUP(C14899, 'DB    '!$A:$M, 12, FALSE)</f>
        <v xml:space="preserve"> </v>
      </c>
      <c r="I14898" s="32" t="str">
        <f>VLOOKUP(C14899, 'DB    '!$A:$M, 13, FALSE)</f>
        <v xml:space="preserve"> </v>
      </c>
    </row>
    <row r="14899" spans="1:9">
      <c r="B14899" s="30"/>
      <c r="C14899" s="11" t="str">
        <f>B14904</f>
        <v>.</v>
      </c>
      <c r="D14899" s="7" t="str">
        <f>VLOOKUP(C14899, 'DB    '!$A:$M, 3, FALSE)</f>
        <v xml:space="preserve"> </v>
      </c>
      <c r="E14899" s="7" t="str">
        <f>VLOOKUP(C14899, 'DB    '!$A:$M, 5, FALSE)</f>
        <v xml:space="preserve"> </v>
      </c>
      <c r="F14899" s="7" t="str">
        <f>VLOOKUP(C14899, 'DB    '!$A:$M, 7, FALSE)</f>
        <v xml:space="preserve"> </v>
      </c>
      <c r="G14899" s="7" t="str">
        <f>VLOOKUP(C14899, 'DB    '!$A:$M, 9, FALSE)</f>
        <v xml:space="preserve"> </v>
      </c>
      <c r="H14899" s="7" t="str">
        <f>VLOOKUP(C14899, 'DB    '!$A:$M, 11, FALSE)</f>
        <v xml:space="preserve"> </v>
      </c>
      <c r="I14899" s="32"/>
    </row>
    <row r="14900" spans="1:9">
      <c r="B14900" s="30"/>
      <c r="C14900" s="10" t="str">
        <f>VLOOKUP(C14901, 'DB    '!$A:$B, 2, FALSE)</f>
        <v xml:space="preserve"> </v>
      </c>
      <c r="D14900" s="5" t="str">
        <f>VLOOKUP(C14901, 'DB    '!$A:$M, 4, FALSE)</f>
        <v xml:space="preserve"> </v>
      </c>
      <c r="E14900" s="5" t="str">
        <f>VLOOKUP(C14901, 'DB    '!$A:$M, 6, FALSE)</f>
        <v xml:space="preserve"> </v>
      </c>
      <c r="F14900" s="5" t="str">
        <f>VLOOKUP(C14901, 'DB    '!$A:$M, 8, FALSE)</f>
        <v xml:space="preserve"> </v>
      </c>
      <c r="G14900" s="5" t="str">
        <f>VLOOKUP(C14901, 'DB    '!$A:$M, 10, FALSE)</f>
        <v xml:space="preserve"> </v>
      </c>
      <c r="H14900" s="5" t="str">
        <f>VLOOKUP(C14901, 'DB    '!$A:$M, 12, FALSE)</f>
        <v xml:space="preserve"> </v>
      </c>
      <c r="I14900" s="32" t="str">
        <f>VLOOKUP(C14901, 'DB    '!$A:$M, 13, FALSE)</f>
        <v xml:space="preserve"> </v>
      </c>
    </row>
    <row r="14901" spans="1:9">
      <c r="B14901" s="30"/>
      <c r="C14901" s="11" t="s">
        <v>16</v>
      </c>
      <c r="D14901" s="7" t="str">
        <f>VLOOKUP(C14901, 'DB    '!$A:$M, 3, FALSE)</f>
        <v xml:space="preserve"> </v>
      </c>
      <c r="E14901" s="7" t="str">
        <f>VLOOKUP(C14901, 'DB    '!$A:$M, 5, FALSE)</f>
        <v xml:space="preserve"> </v>
      </c>
      <c r="F14901" s="7" t="str">
        <f>VLOOKUP(C14901, 'DB    '!$A:$M, 7, FALSE)</f>
        <v xml:space="preserve"> </v>
      </c>
      <c r="G14901" s="7" t="str">
        <f>VLOOKUP(C14901, 'DB    '!$A:$M, 9, FALSE)</f>
        <v xml:space="preserve"> </v>
      </c>
      <c r="H14901" s="7" t="str">
        <f>VLOOKUP(C14901, 'DB    '!$A:$M, 11, FALSE)</f>
        <v xml:space="preserve"> </v>
      </c>
      <c r="I14901" s="32"/>
    </row>
    <row r="14902" spans="1:9">
      <c r="B14902" s="31"/>
      <c r="C14902" s="10" t="str">
        <f>VLOOKUP(C14903, 'DB    '!$A:$B, 2, FALSE)</f>
        <v xml:space="preserve"> </v>
      </c>
      <c r="D14902" s="5" t="str">
        <f>VLOOKUP(C14903, 'DB    '!$A:$M, 4, FALSE)</f>
        <v xml:space="preserve"> </v>
      </c>
      <c r="E14902" s="5" t="str">
        <f>VLOOKUP(C14903, 'DB    '!$A:$M, 6, FALSE)</f>
        <v xml:space="preserve"> </v>
      </c>
      <c r="F14902" s="5" t="str">
        <f>VLOOKUP(C14903, 'DB    '!$A:$M, 8, FALSE)</f>
        <v xml:space="preserve"> </v>
      </c>
      <c r="G14902" s="5" t="str">
        <f>VLOOKUP(C14903, 'DB    '!$A:$M, 10, FALSE)</f>
        <v xml:space="preserve"> </v>
      </c>
      <c r="H14902" s="5" t="str">
        <f>VLOOKUP(C14903, 'DB    '!$A:$M, 12, FALSE)</f>
        <v xml:space="preserve"> </v>
      </c>
      <c r="I14902" s="32" t="str">
        <f>VLOOKUP(C14903, 'DB    '!$A:$M, 13, FALSE)</f>
        <v xml:space="preserve"> </v>
      </c>
    </row>
    <row r="14903" spans="1:9">
      <c r="B14903" s="31"/>
      <c r="C14903" s="11" t="s">
        <v>16</v>
      </c>
      <c r="D14903" s="7" t="str">
        <f>VLOOKUP(C14903, 'DB    '!$A:$M, 3, FALSE)</f>
        <v xml:space="preserve"> </v>
      </c>
      <c r="E14903" s="7" t="str">
        <f>VLOOKUP(C14903, 'DB    '!$A:$M, 5, FALSE)</f>
        <v xml:space="preserve"> </v>
      </c>
      <c r="F14903" s="7" t="str">
        <f>VLOOKUP(C14903, 'DB    '!$A:$M, 7, FALSE)</f>
        <v xml:space="preserve"> </v>
      </c>
      <c r="G14903" s="7" t="str">
        <f>VLOOKUP(C14903, 'DB    '!$A:$M, 9, FALSE)</f>
        <v xml:space="preserve"> </v>
      </c>
      <c r="H14903" s="7" t="str">
        <f>VLOOKUP(C14903, 'DB    '!$A:$M, 11, FALSE)</f>
        <v xml:space="preserve"> </v>
      </c>
      <c r="I14903" s="32"/>
    </row>
    <row r="14904" spans="1:9">
      <c r="B14904" s="6" t="s">
        <v>16</v>
      </c>
      <c r="C14904" s="26"/>
      <c r="D14904" s="27"/>
      <c r="E14904" s="27"/>
      <c r="F14904" s="27"/>
      <c r="G14904" s="27"/>
      <c r="H14904" s="27"/>
      <c r="I14904" s="28"/>
    </row>
    <row r="14905" spans="1:9">
      <c r="A14905" s="4">
        <f>A14897+1</f>
        <v>1864</v>
      </c>
    </row>
    <row r="14906" spans="1:9">
      <c r="B14906" s="29" t="str">
        <f>VLOOKUP(B14912, 'DB    '!A:B, 2, FALSE)</f>
        <v xml:space="preserve"> </v>
      </c>
      <c r="C14906" s="10" t="str">
        <f>VLOOKUP(C14907, 'DB    '!$A:$B, 2, FALSE)</f>
        <v xml:space="preserve"> </v>
      </c>
      <c r="D14906" s="5" t="str">
        <f>VLOOKUP(C14907, 'DB    '!$A:$M, 4, FALSE)</f>
        <v xml:space="preserve"> </v>
      </c>
      <c r="E14906" s="5" t="str">
        <f>VLOOKUP(C14907, 'DB    '!$A:$M, 6, FALSE)</f>
        <v xml:space="preserve"> </v>
      </c>
      <c r="F14906" s="5" t="str">
        <f>VLOOKUP(C14907, 'DB    '!$A:$M, 8, FALSE)</f>
        <v xml:space="preserve"> </v>
      </c>
      <c r="G14906" s="5" t="str">
        <f>VLOOKUP(C14907, 'DB    '!$A:$M, 10, FALSE)</f>
        <v xml:space="preserve"> </v>
      </c>
      <c r="H14906" s="5" t="str">
        <f>VLOOKUP(C14907, 'DB    '!$A:$M, 12, FALSE)</f>
        <v xml:space="preserve"> </v>
      </c>
      <c r="I14906" s="32" t="str">
        <f>VLOOKUP(C14907, 'DB    '!$A:$M, 13, FALSE)</f>
        <v xml:space="preserve"> </v>
      </c>
    </row>
    <row r="14907" spans="1:9">
      <c r="B14907" s="30"/>
      <c r="C14907" s="11" t="str">
        <f>B14912</f>
        <v>.</v>
      </c>
      <c r="D14907" s="7" t="str">
        <f>VLOOKUP(C14907, 'DB    '!$A:$M, 3, FALSE)</f>
        <v xml:space="preserve"> </v>
      </c>
      <c r="E14907" s="7" t="str">
        <f>VLOOKUP(C14907, 'DB    '!$A:$M, 5, FALSE)</f>
        <v xml:space="preserve"> </v>
      </c>
      <c r="F14907" s="7" t="str">
        <f>VLOOKUP(C14907, 'DB    '!$A:$M, 7, FALSE)</f>
        <v xml:space="preserve"> </v>
      </c>
      <c r="G14907" s="7" t="str">
        <f>VLOOKUP(C14907, 'DB    '!$A:$M, 9, FALSE)</f>
        <v xml:space="preserve"> </v>
      </c>
      <c r="H14907" s="7" t="str">
        <f>VLOOKUP(C14907, 'DB    '!$A:$M, 11, FALSE)</f>
        <v xml:space="preserve"> </v>
      </c>
      <c r="I14907" s="32"/>
    </row>
    <row r="14908" spans="1:9">
      <c r="B14908" s="30"/>
      <c r="C14908" s="10" t="str">
        <f>VLOOKUP(C14909, 'DB    '!$A:$B, 2, FALSE)</f>
        <v xml:space="preserve"> </v>
      </c>
      <c r="D14908" s="5" t="str">
        <f>VLOOKUP(C14909, 'DB    '!$A:$M, 4, FALSE)</f>
        <v xml:space="preserve"> </v>
      </c>
      <c r="E14908" s="5" t="str">
        <f>VLOOKUP(C14909, 'DB    '!$A:$M, 6, FALSE)</f>
        <v xml:space="preserve"> </v>
      </c>
      <c r="F14908" s="5" t="str">
        <f>VLOOKUP(C14909, 'DB    '!$A:$M, 8, FALSE)</f>
        <v xml:space="preserve"> </v>
      </c>
      <c r="G14908" s="5" t="str">
        <f>VLOOKUP(C14909, 'DB    '!$A:$M, 10, FALSE)</f>
        <v xml:space="preserve"> </v>
      </c>
      <c r="H14908" s="5" t="str">
        <f>VLOOKUP(C14909, 'DB    '!$A:$M, 12, FALSE)</f>
        <v xml:space="preserve"> </v>
      </c>
      <c r="I14908" s="32" t="str">
        <f>VLOOKUP(C14909, 'DB    '!$A:$M, 13, FALSE)</f>
        <v xml:space="preserve"> </v>
      </c>
    </row>
    <row r="14909" spans="1:9">
      <c r="B14909" s="30"/>
      <c r="C14909" s="11" t="s">
        <v>16</v>
      </c>
      <c r="D14909" s="7" t="str">
        <f>VLOOKUP(C14909, 'DB    '!$A:$M, 3, FALSE)</f>
        <v xml:space="preserve"> </v>
      </c>
      <c r="E14909" s="7" t="str">
        <f>VLOOKUP(C14909, 'DB    '!$A:$M, 5, FALSE)</f>
        <v xml:space="preserve"> </v>
      </c>
      <c r="F14909" s="7" t="str">
        <f>VLOOKUP(C14909, 'DB    '!$A:$M, 7, FALSE)</f>
        <v xml:space="preserve"> </v>
      </c>
      <c r="G14909" s="7" t="str">
        <f>VLOOKUP(C14909, 'DB    '!$A:$M, 9, FALSE)</f>
        <v xml:space="preserve"> </v>
      </c>
      <c r="H14909" s="7" t="str">
        <f>VLOOKUP(C14909, 'DB    '!$A:$M, 11, FALSE)</f>
        <v xml:space="preserve"> </v>
      </c>
      <c r="I14909" s="32"/>
    </row>
    <row r="14910" spans="1:9">
      <c r="B14910" s="31"/>
      <c r="C14910" s="10" t="str">
        <f>VLOOKUP(C14911, 'DB    '!$A:$B, 2, FALSE)</f>
        <v xml:space="preserve"> </v>
      </c>
      <c r="D14910" s="5" t="str">
        <f>VLOOKUP(C14911, 'DB    '!$A:$M, 4, FALSE)</f>
        <v xml:space="preserve"> </v>
      </c>
      <c r="E14910" s="5" t="str">
        <f>VLOOKUP(C14911, 'DB    '!$A:$M, 6, FALSE)</f>
        <v xml:space="preserve"> </v>
      </c>
      <c r="F14910" s="5" t="str">
        <f>VLOOKUP(C14911, 'DB    '!$A:$M, 8, FALSE)</f>
        <v xml:space="preserve"> </v>
      </c>
      <c r="G14910" s="5" t="str">
        <f>VLOOKUP(C14911, 'DB    '!$A:$M, 10, FALSE)</f>
        <v xml:space="preserve"> </v>
      </c>
      <c r="H14910" s="5" t="str">
        <f>VLOOKUP(C14911, 'DB    '!$A:$M, 12, FALSE)</f>
        <v xml:space="preserve"> </v>
      </c>
      <c r="I14910" s="32" t="str">
        <f>VLOOKUP(C14911, 'DB    '!$A:$M, 13, FALSE)</f>
        <v xml:space="preserve"> </v>
      </c>
    </row>
    <row r="14911" spans="1:9">
      <c r="B14911" s="31"/>
      <c r="C14911" s="11" t="s">
        <v>16</v>
      </c>
      <c r="D14911" s="7" t="str">
        <f>VLOOKUP(C14911, 'DB    '!$A:$M, 3, FALSE)</f>
        <v xml:space="preserve"> </v>
      </c>
      <c r="E14911" s="7" t="str">
        <f>VLOOKUP(C14911, 'DB    '!$A:$M, 5, FALSE)</f>
        <v xml:space="preserve"> </v>
      </c>
      <c r="F14911" s="7" t="str">
        <f>VLOOKUP(C14911, 'DB    '!$A:$M, 7, FALSE)</f>
        <v xml:space="preserve"> </v>
      </c>
      <c r="G14911" s="7" t="str">
        <f>VLOOKUP(C14911, 'DB    '!$A:$M, 9, FALSE)</f>
        <v xml:space="preserve"> </v>
      </c>
      <c r="H14911" s="7" t="str">
        <f>VLOOKUP(C14911, 'DB    '!$A:$M, 11, FALSE)</f>
        <v xml:space="preserve"> </v>
      </c>
      <c r="I14911" s="32"/>
    </row>
    <row r="14912" spans="1:9">
      <c r="B14912" s="6" t="s">
        <v>16</v>
      </c>
      <c r="C14912" s="26"/>
      <c r="D14912" s="27"/>
      <c r="E14912" s="27"/>
      <c r="F14912" s="27"/>
      <c r="G14912" s="27"/>
      <c r="H14912" s="27"/>
      <c r="I14912" s="28"/>
    </row>
    <row r="14913" spans="1:9">
      <c r="A14913" s="4">
        <f>A14905+1</f>
        <v>1865</v>
      </c>
    </row>
    <row r="14914" spans="1:9">
      <c r="B14914" s="29" t="str">
        <f>VLOOKUP(B14920, 'DB    '!A:B, 2, FALSE)</f>
        <v xml:space="preserve"> </v>
      </c>
      <c r="C14914" s="10" t="str">
        <f>VLOOKUP(C14915, 'DB    '!$A:$B, 2, FALSE)</f>
        <v xml:space="preserve"> </v>
      </c>
      <c r="D14914" s="5" t="str">
        <f>VLOOKUP(C14915, 'DB    '!$A:$M, 4, FALSE)</f>
        <v xml:space="preserve"> </v>
      </c>
      <c r="E14914" s="5" t="str">
        <f>VLOOKUP(C14915, 'DB    '!$A:$M, 6, FALSE)</f>
        <v xml:space="preserve"> </v>
      </c>
      <c r="F14914" s="5" t="str">
        <f>VLOOKUP(C14915, 'DB    '!$A:$M, 8, FALSE)</f>
        <v xml:space="preserve"> </v>
      </c>
      <c r="G14914" s="5" t="str">
        <f>VLOOKUP(C14915, 'DB    '!$A:$M, 10, FALSE)</f>
        <v xml:space="preserve"> </v>
      </c>
      <c r="H14914" s="5" t="str">
        <f>VLOOKUP(C14915, 'DB    '!$A:$M, 12, FALSE)</f>
        <v xml:space="preserve"> </v>
      </c>
      <c r="I14914" s="32" t="str">
        <f>VLOOKUP(C14915, 'DB    '!$A:$M, 13, FALSE)</f>
        <v xml:space="preserve"> </v>
      </c>
    </row>
    <row r="14915" spans="1:9">
      <c r="B14915" s="30"/>
      <c r="C14915" s="11" t="str">
        <f>B14920</f>
        <v>.</v>
      </c>
      <c r="D14915" s="7" t="str">
        <f>VLOOKUP(C14915, 'DB    '!$A:$M, 3, FALSE)</f>
        <v xml:space="preserve"> </v>
      </c>
      <c r="E14915" s="7" t="str">
        <f>VLOOKUP(C14915, 'DB    '!$A:$M, 5, FALSE)</f>
        <v xml:space="preserve"> </v>
      </c>
      <c r="F14915" s="7" t="str">
        <f>VLOOKUP(C14915, 'DB    '!$A:$M, 7, FALSE)</f>
        <v xml:space="preserve"> </v>
      </c>
      <c r="G14915" s="7" t="str">
        <f>VLOOKUP(C14915, 'DB    '!$A:$M, 9, FALSE)</f>
        <v xml:space="preserve"> </v>
      </c>
      <c r="H14915" s="7" t="str">
        <f>VLOOKUP(C14915, 'DB    '!$A:$M, 11, FALSE)</f>
        <v xml:space="preserve"> </v>
      </c>
      <c r="I14915" s="32"/>
    </row>
    <row r="14916" spans="1:9">
      <c r="B14916" s="30"/>
      <c r="C14916" s="10" t="str">
        <f>VLOOKUP(C14917, 'DB    '!$A:$B, 2, FALSE)</f>
        <v xml:space="preserve"> </v>
      </c>
      <c r="D14916" s="5" t="str">
        <f>VLOOKUP(C14917, 'DB    '!$A:$M, 4, FALSE)</f>
        <v xml:space="preserve"> </v>
      </c>
      <c r="E14916" s="5" t="str">
        <f>VLOOKUP(C14917, 'DB    '!$A:$M, 6, FALSE)</f>
        <v xml:space="preserve"> </v>
      </c>
      <c r="F14916" s="5" t="str">
        <f>VLOOKUP(C14917, 'DB    '!$A:$M, 8, FALSE)</f>
        <v xml:space="preserve"> </v>
      </c>
      <c r="G14916" s="5" t="str">
        <f>VLOOKUP(C14917, 'DB    '!$A:$M, 10, FALSE)</f>
        <v xml:space="preserve"> </v>
      </c>
      <c r="H14916" s="5" t="str">
        <f>VLOOKUP(C14917, 'DB    '!$A:$M, 12, FALSE)</f>
        <v xml:space="preserve"> </v>
      </c>
      <c r="I14916" s="32" t="str">
        <f>VLOOKUP(C14917, 'DB    '!$A:$M, 13, FALSE)</f>
        <v xml:space="preserve"> </v>
      </c>
    </row>
    <row r="14917" spans="1:9">
      <c r="B14917" s="30"/>
      <c r="C14917" s="11" t="s">
        <v>16</v>
      </c>
      <c r="D14917" s="7" t="str">
        <f>VLOOKUP(C14917, 'DB    '!$A:$M, 3, FALSE)</f>
        <v xml:space="preserve"> </v>
      </c>
      <c r="E14917" s="7" t="str">
        <f>VLOOKUP(C14917, 'DB    '!$A:$M, 5, FALSE)</f>
        <v xml:space="preserve"> </v>
      </c>
      <c r="F14917" s="7" t="str">
        <f>VLOOKUP(C14917, 'DB    '!$A:$M, 7, FALSE)</f>
        <v xml:space="preserve"> </v>
      </c>
      <c r="G14917" s="7" t="str">
        <f>VLOOKUP(C14917, 'DB    '!$A:$M, 9, FALSE)</f>
        <v xml:space="preserve"> </v>
      </c>
      <c r="H14917" s="7" t="str">
        <f>VLOOKUP(C14917, 'DB    '!$A:$M, 11, FALSE)</f>
        <v xml:space="preserve"> </v>
      </c>
      <c r="I14917" s="32"/>
    </row>
    <row r="14918" spans="1:9">
      <c r="B14918" s="31"/>
      <c r="C14918" s="10" t="str">
        <f>VLOOKUP(C14919, 'DB    '!$A:$B, 2, FALSE)</f>
        <v xml:space="preserve"> </v>
      </c>
      <c r="D14918" s="5" t="str">
        <f>VLOOKUP(C14919, 'DB    '!$A:$M, 4, FALSE)</f>
        <v xml:space="preserve"> </v>
      </c>
      <c r="E14918" s="5" t="str">
        <f>VLOOKUP(C14919, 'DB    '!$A:$M, 6, FALSE)</f>
        <v xml:space="preserve"> </v>
      </c>
      <c r="F14918" s="5" t="str">
        <f>VLOOKUP(C14919, 'DB    '!$A:$M, 8, FALSE)</f>
        <v xml:space="preserve"> </v>
      </c>
      <c r="G14918" s="5" t="str">
        <f>VLOOKUP(C14919, 'DB    '!$A:$M, 10, FALSE)</f>
        <v xml:space="preserve"> </v>
      </c>
      <c r="H14918" s="5" t="str">
        <f>VLOOKUP(C14919, 'DB    '!$A:$M, 12, FALSE)</f>
        <v xml:space="preserve"> </v>
      </c>
      <c r="I14918" s="32" t="str">
        <f>VLOOKUP(C14919, 'DB    '!$A:$M, 13, FALSE)</f>
        <v xml:space="preserve"> </v>
      </c>
    </row>
    <row r="14919" spans="1:9">
      <c r="B14919" s="31"/>
      <c r="C14919" s="11" t="s">
        <v>16</v>
      </c>
      <c r="D14919" s="7" t="str">
        <f>VLOOKUP(C14919, 'DB    '!$A:$M, 3, FALSE)</f>
        <v xml:space="preserve"> </v>
      </c>
      <c r="E14919" s="7" t="str">
        <f>VLOOKUP(C14919, 'DB    '!$A:$M, 5, FALSE)</f>
        <v xml:space="preserve"> </v>
      </c>
      <c r="F14919" s="7" t="str">
        <f>VLOOKUP(C14919, 'DB    '!$A:$M, 7, FALSE)</f>
        <v xml:space="preserve"> </v>
      </c>
      <c r="G14919" s="7" t="str">
        <f>VLOOKUP(C14919, 'DB    '!$A:$M, 9, FALSE)</f>
        <v xml:space="preserve"> </v>
      </c>
      <c r="H14919" s="7" t="str">
        <f>VLOOKUP(C14919, 'DB    '!$A:$M, 11, FALSE)</f>
        <v xml:space="preserve"> </v>
      </c>
      <c r="I14919" s="32"/>
    </row>
    <row r="14920" spans="1:9">
      <c r="B14920" s="6" t="s">
        <v>16</v>
      </c>
      <c r="C14920" s="26"/>
      <c r="D14920" s="27"/>
      <c r="E14920" s="27"/>
      <c r="F14920" s="27"/>
      <c r="G14920" s="27"/>
      <c r="H14920" s="27"/>
      <c r="I14920" s="28"/>
    </row>
    <row r="14921" spans="1:9">
      <c r="A14921" s="4">
        <f>A14913+1</f>
        <v>1866</v>
      </c>
    </row>
    <row r="14922" spans="1:9">
      <c r="B14922" s="29" t="str">
        <f>VLOOKUP(B14928, 'DB    '!A:B, 2, FALSE)</f>
        <v xml:space="preserve"> </v>
      </c>
      <c r="C14922" s="10" t="str">
        <f>VLOOKUP(C14923, 'DB    '!$A:$B, 2, FALSE)</f>
        <v xml:space="preserve"> </v>
      </c>
      <c r="D14922" s="5" t="str">
        <f>VLOOKUP(C14923, 'DB    '!$A:$M, 4, FALSE)</f>
        <v xml:space="preserve"> </v>
      </c>
      <c r="E14922" s="5" t="str">
        <f>VLOOKUP(C14923, 'DB    '!$A:$M, 6, FALSE)</f>
        <v xml:space="preserve"> </v>
      </c>
      <c r="F14922" s="5" t="str">
        <f>VLOOKUP(C14923, 'DB    '!$A:$M, 8, FALSE)</f>
        <v xml:space="preserve"> </v>
      </c>
      <c r="G14922" s="5" t="str">
        <f>VLOOKUP(C14923, 'DB    '!$A:$M, 10, FALSE)</f>
        <v xml:space="preserve"> </v>
      </c>
      <c r="H14922" s="5" t="str">
        <f>VLOOKUP(C14923, 'DB    '!$A:$M, 12, FALSE)</f>
        <v xml:space="preserve"> </v>
      </c>
      <c r="I14922" s="32" t="str">
        <f>VLOOKUP(C14923, 'DB    '!$A:$M, 13, FALSE)</f>
        <v xml:space="preserve"> </v>
      </c>
    </row>
    <row r="14923" spans="1:9">
      <c r="B14923" s="30"/>
      <c r="C14923" s="11" t="str">
        <f>B14928</f>
        <v>.</v>
      </c>
      <c r="D14923" s="7" t="str">
        <f>VLOOKUP(C14923, 'DB    '!$A:$M, 3, FALSE)</f>
        <v xml:space="preserve"> </v>
      </c>
      <c r="E14923" s="7" t="str">
        <f>VLOOKUP(C14923, 'DB    '!$A:$M, 5, FALSE)</f>
        <v xml:space="preserve"> </v>
      </c>
      <c r="F14923" s="7" t="str">
        <f>VLOOKUP(C14923, 'DB    '!$A:$M, 7, FALSE)</f>
        <v xml:space="preserve"> </v>
      </c>
      <c r="G14923" s="7" t="str">
        <f>VLOOKUP(C14923, 'DB    '!$A:$M, 9, FALSE)</f>
        <v xml:space="preserve"> </v>
      </c>
      <c r="H14923" s="7" t="str">
        <f>VLOOKUP(C14923, 'DB    '!$A:$M, 11, FALSE)</f>
        <v xml:space="preserve"> </v>
      </c>
      <c r="I14923" s="32"/>
    </row>
    <row r="14924" spans="1:9">
      <c r="B14924" s="30"/>
      <c r="C14924" s="10" t="str">
        <f>VLOOKUP(C14925, 'DB    '!$A:$B, 2, FALSE)</f>
        <v xml:space="preserve"> </v>
      </c>
      <c r="D14924" s="5" t="str">
        <f>VLOOKUP(C14925, 'DB    '!$A:$M, 4, FALSE)</f>
        <v xml:space="preserve"> </v>
      </c>
      <c r="E14924" s="5" t="str">
        <f>VLOOKUP(C14925, 'DB    '!$A:$M, 6, FALSE)</f>
        <v xml:space="preserve"> </v>
      </c>
      <c r="F14924" s="5" t="str">
        <f>VLOOKUP(C14925, 'DB    '!$A:$M, 8, FALSE)</f>
        <v xml:space="preserve"> </v>
      </c>
      <c r="G14924" s="5" t="str">
        <f>VLOOKUP(C14925, 'DB    '!$A:$M, 10, FALSE)</f>
        <v xml:space="preserve"> </v>
      </c>
      <c r="H14924" s="5" t="str">
        <f>VLOOKUP(C14925, 'DB    '!$A:$M, 12, FALSE)</f>
        <v xml:space="preserve"> </v>
      </c>
      <c r="I14924" s="32" t="str">
        <f>VLOOKUP(C14925, 'DB    '!$A:$M, 13, FALSE)</f>
        <v xml:space="preserve"> </v>
      </c>
    </row>
    <row r="14925" spans="1:9">
      <c r="B14925" s="30"/>
      <c r="C14925" s="11" t="s">
        <v>16</v>
      </c>
      <c r="D14925" s="7" t="str">
        <f>VLOOKUP(C14925, 'DB    '!$A:$M, 3, FALSE)</f>
        <v xml:space="preserve"> </v>
      </c>
      <c r="E14925" s="7" t="str">
        <f>VLOOKUP(C14925, 'DB    '!$A:$M, 5, FALSE)</f>
        <v xml:space="preserve"> </v>
      </c>
      <c r="F14925" s="7" t="str">
        <f>VLOOKUP(C14925, 'DB    '!$A:$M, 7, FALSE)</f>
        <v xml:space="preserve"> </v>
      </c>
      <c r="G14925" s="7" t="str">
        <f>VLOOKUP(C14925, 'DB    '!$A:$M, 9, FALSE)</f>
        <v xml:space="preserve"> </v>
      </c>
      <c r="H14925" s="7" t="str">
        <f>VLOOKUP(C14925, 'DB    '!$A:$M, 11, FALSE)</f>
        <v xml:space="preserve"> </v>
      </c>
      <c r="I14925" s="32"/>
    </row>
    <row r="14926" spans="1:9">
      <c r="B14926" s="31"/>
      <c r="C14926" s="10" t="str">
        <f>VLOOKUP(C14927, 'DB    '!$A:$B, 2, FALSE)</f>
        <v xml:space="preserve"> </v>
      </c>
      <c r="D14926" s="5" t="str">
        <f>VLOOKUP(C14927, 'DB    '!$A:$M, 4, FALSE)</f>
        <v xml:space="preserve"> </v>
      </c>
      <c r="E14926" s="5" t="str">
        <f>VLOOKUP(C14927, 'DB    '!$A:$M, 6, FALSE)</f>
        <v xml:space="preserve"> </v>
      </c>
      <c r="F14926" s="5" t="str">
        <f>VLOOKUP(C14927, 'DB    '!$A:$M, 8, FALSE)</f>
        <v xml:space="preserve"> </v>
      </c>
      <c r="G14926" s="5" t="str">
        <f>VLOOKUP(C14927, 'DB    '!$A:$M, 10, FALSE)</f>
        <v xml:space="preserve"> </v>
      </c>
      <c r="H14926" s="5" t="str">
        <f>VLOOKUP(C14927, 'DB    '!$A:$M, 12, FALSE)</f>
        <v xml:space="preserve"> </v>
      </c>
      <c r="I14926" s="32" t="str">
        <f>VLOOKUP(C14927, 'DB    '!$A:$M, 13, FALSE)</f>
        <v xml:space="preserve"> </v>
      </c>
    </row>
    <row r="14927" spans="1:9">
      <c r="B14927" s="31"/>
      <c r="C14927" s="11" t="s">
        <v>16</v>
      </c>
      <c r="D14927" s="7" t="str">
        <f>VLOOKUP(C14927, 'DB    '!$A:$M, 3, FALSE)</f>
        <v xml:space="preserve"> </v>
      </c>
      <c r="E14927" s="7" t="str">
        <f>VLOOKUP(C14927, 'DB    '!$A:$M, 5, FALSE)</f>
        <v xml:space="preserve"> </v>
      </c>
      <c r="F14927" s="7" t="str">
        <f>VLOOKUP(C14927, 'DB    '!$A:$M, 7, FALSE)</f>
        <v xml:space="preserve"> </v>
      </c>
      <c r="G14927" s="7" t="str">
        <f>VLOOKUP(C14927, 'DB    '!$A:$M, 9, FALSE)</f>
        <v xml:space="preserve"> </v>
      </c>
      <c r="H14927" s="7" t="str">
        <f>VLOOKUP(C14927, 'DB    '!$A:$M, 11, FALSE)</f>
        <v xml:space="preserve"> </v>
      </c>
      <c r="I14927" s="32"/>
    </row>
    <row r="14928" spans="1:9">
      <c r="B14928" s="6" t="s">
        <v>16</v>
      </c>
      <c r="C14928" s="26"/>
      <c r="D14928" s="27"/>
      <c r="E14928" s="27"/>
      <c r="F14928" s="27"/>
      <c r="G14928" s="27"/>
      <c r="H14928" s="27"/>
      <c r="I14928" s="28"/>
    </row>
    <row r="14929" spans="1:9">
      <c r="A14929" s="4">
        <f>A14921+1</f>
        <v>1867</v>
      </c>
    </row>
    <row r="14930" spans="1:9">
      <c r="B14930" s="29" t="str">
        <f>VLOOKUP(B14936, 'DB    '!A:B, 2, FALSE)</f>
        <v xml:space="preserve"> </v>
      </c>
      <c r="C14930" s="10" t="str">
        <f>VLOOKUP(C14931, 'DB    '!$A:$B, 2, FALSE)</f>
        <v xml:space="preserve"> </v>
      </c>
      <c r="D14930" s="5" t="str">
        <f>VLOOKUP(C14931, 'DB    '!$A:$M, 4, FALSE)</f>
        <v xml:space="preserve"> </v>
      </c>
      <c r="E14930" s="5" t="str">
        <f>VLOOKUP(C14931, 'DB    '!$A:$M, 6, FALSE)</f>
        <v xml:space="preserve"> </v>
      </c>
      <c r="F14930" s="5" t="str">
        <f>VLOOKUP(C14931, 'DB    '!$A:$M, 8, FALSE)</f>
        <v xml:space="preserve"> </v>
      </c>
      <c r="G14930" s="5" t="str">
        <f>VLOOKUP(C14931, 'DB    '!$A:$M, 10, FALSE)</f>
        <v xml:space="preserve"> </v>
      </c>
      <c r="H14930" s="5" t="str">
        <f>VLOOKUP(C14931, 'DB    '!$A:$M, 12, FALSE)</f>
        <v xml:space="preserve"> </v>
      </c>
      <c r="I14930" s="32" t="str">
        <f>VLOOKUP(C14931, 'DB    '!$A:$M, 13, FALSE)</f>
        <v xml:space="preserve"> </v>
      </c>
    </row>
    <row r="14931" spans="1:9">
      <c r="B14931" s="30"/>
      <c r="C14931" s="11" t="str">
        <f>B14936</f>
        <v>.</v>
      </c>
      <c r="D14931" s="7" t="str">
        <f>VLOOKUP(C14931, 'DB    '!$A:$M, 3, FALSE)</f>
        <v xml:space="preserve"> </v>
      </c>
      <c r="E14931" s="7" t="str">
        <f>VLOOKUP(C14931, 'DB    '!$A:$M, 5, FALSE)</f>
        <v xml:space="preserve"> </v>
      </c>
      <c r="F14931" s="7" t="str">
        <f>VLOOKUP(C14931, 'DB    '!$A:$M, 7, FALSE)</f>
        <v xml:space="preserve"> </v>
      </c>
      <c r="G14931" s="7" t="str">
        <f>VLOOKUP(C14931, 'DB    '!$A:$M, 9, FALSE)</f>
        <v xml:space="preserve"> </v>
      </c>
      <c r="H14931" s="7" t="str">
        <f>VLOOKUP(C14931, 'DB    '!$A:$M, 11, FALSE)</f>
        <v xml:space="preserve"> </v>
      </c>
      <c r="I14931" s="32"/>
    </row>
    <row r="14932" spans="1:9">
      <c r="B14932" s="30"/>
      <c r="C14932" s="10" t="str">
        <f>VLOOKUP(C14933, 'DB    '!$A:$B, 2, FALSE)</f>
        <v xml:space="preserve"> </v>
      </c>
      <c r="D14932" s="5" t="str">
        <f>VLOOKUP(C14933, 'DB    '!$A:$M, 4, FALSE)</f>
        <v xml:space="preserve"> </v>
      </c>
      <c r="E14932" s="5" t="str">
        <f>VLOOKUP(C14933, 'DB    '!$A:$M, 6, FALSE)</f>
        <v xml:space="preserve"> </v>
      </c>
      <c r="F14932" s="5" t="str">
        <f>VLOOKUP(C14933, 'DB    '!$A:$M, 8, FALSE)</f>
        <v xml:space="preserve"> </v>
      </c>
      <c r="G14932" s="5" t="str">
        <f>VLOOKUP(C14933, 'DB    '!$A:$M, 10, FALSE)</f>
        <v xml:space="preserve"> </v>
      </c>
      <c r="H14932" s="5" t="str">
        <f>VLOOKUP(C14933, 'DB    '!$A:$M, 12, FALSE)</f>
        <v xml:space="preserve"> </v>
      </c>
      <c r="I14932" s="32" t="str">
        <f>VLOOKUP(C14933, 'DB    '!$A:$M, 13, FALSE)</f>
        <v xml:space="preserve"> </v>
      </c>
    </row>
    <row r="14933" spans="1:9">
      <c r="B14933" s="30"/>
      <c r="C14933" s="11" t="s">
        <v>16</v>
      </c>
      <c r="D14933" s="7" t="str">
        <f>VLOOKUP(C14933, 'DB    '!$A:$M, 3, FALSE)</f>
        <v xml:space="preserve"> </v>
      </c>
      <c r="E14933" s="7" t="str">
        <f>VLOOKUP(C14933, 'DB    '!$A:$M, 5, FALSE)</f>
        <v xml:space="preserve"> </v>
      </c>
      <c r="F14933" s="7" t="str">
        <f>VLOOKUP(C14933, 'DB    '!$A:$M, 7, FALSE)</f>
        <v xml:space="preserve"> </v>
      </c>
      <c r="G14933" s="7" t="str">
        <f>VLOOKUP(C14933, 'DB    '!$A:$M, 9, FALSE)</f>
        <v xml:space="preserve"> </v>
      </c>
      <c r="H14933" s="7" t="str">
        <f>VLOOKUP(C14933, 'DB    '!$A:$M, 11, FALSE)</f>
        <v xml:space="preserve"> </v>
      </c>
      <c r="I14933" s="32"/>
    </row>
    <row r="14934" spans="1:9">
      <c r="B14934" s="31"/>
      <c r="C14934" s="10" t="str">
        <f>VLOOKUP(C14935, 'DB    '!$A:$B, 2, FALSE)</f>
        <v xml:space="preserve"> </v>
      </c>
      <c r="D14934" s="5" t="str">
        <f>VLOOKUP(C14935, 'DB    '!$A:$M, 4, FALSE)</f>
        <v xml:space="preserve"> </v>
      </c>
      <c r="E14934" s="5" t="str">
        <f>VLOOKUP(C14935, 'DB    '!$A:$M, 6, FALSE)</f>
        <v xml:space="preserve"> </v>
      </c>
      <c r="F14934" s="5" t="str">
        <f>VLOOKUP(C14935, 'DB    '!$A:$M, 8, FALSE)</f>
        <v xml:space="preserve"> </v>
      </c>
      <c r="G14934" s="5" t="str">
        <f>VLOOKUP(C14935, 'DB    '!$A:$M, 10, FALSE)</f>
        <v xml:space="preserve"> </v>
      </c>
      <c r="H14934" s="5" t="str">
        <f>VLOOKUP(C14935, 'DB    '!$A:$M, 12, FALSE)</f>
        <v xml:space="preserve"> </v>
      </c>
      <c r="I14934" s="32" t="str">
        <f>VLOOKUP(C14935, 'DB    '!$A:$M, 13, FALSE)</f>
        <v xml:space="preserve"> </v>
      </c>
    </row>
    <row r="14935" spans="1:9">
      <c r="B14935" s="31"/>
      <c r="C14935" s="11" t="s">
        <v>16</v>
      </c>
      <c r="D14935" s="7" t="str">
        <f>VLOOKUP(C14935, 'DB    '!$A:$M, 3, FALSE)</f>
        <v xml:space="preserve"> </v>
      </c>
      <c r="E14935" s="7" t="str">
        <f>VLOOKUP(C14935, 'DB    '!$A:$M, 5, FALSE)</f>
        <v xml:space="preserve"> </v>
      </c>
      <c r="F14935" s="7" t="str">
        <f>VLOOKUP(C14935, 'DB    '!$A:$M, 7, FALSE)</f>
        <v xml:space="preserve"> </v>
      </c>
      <c r="G14935" s="7" t="str">
        <f>VLOOKUP(C14935, 'DB    '!$A:$M, 9, FALSE)</f>
        <v xml:space="preserve"> </v>
      </c>
      <c r="H14935" s="7" t="str">
        <f>VLOOKUP(C14935, 'DB    '!$A:$M, 11, FALSE)</f>
        <v xml:space="preserve"> </v>
      </c>
      <c r="I14935" s="32"/>
    </row>
    <row r="14936" spans="1:9">
      <c r="B14936" s="6" t="s">
        <v>16</v>
      </c>
      <c r="C14936" s="26"/>
      <c r="D14936" s="27"/>
      <c r="E14936" s="27"/>
      <c r="F14936" s="27"/>
      <c r="G14936" s="27"/>
      <c r="H14936" s="27"/>
      <c r="I14936" s="28"/>
    </row>
    <row r="14937" spans="1:9">
      <c r="A14937" s="4">
        <f>A14929+1</f>
        <v>1868</v>
      </c>
    </row>
    <row r="14938" spans="1:9">
      <c r="B14938" s="29" t="str">
        <f>VLOOKUP(B14944, 'DB    '!A:B, 2, FALSE)</f>
        <v xml:space="preserve"> </v>
      </c>
      <c r="C14938" s="10" t="str">
        <f>VLOOKUP(C14939, 'DB    '!$A:$B, 2, FALSE)</f>
        <v xml:space="preserve"> </v>
      </c>
      <c r="D14938" s="5" t="str">
        <f>VLOOKUP(C14939, 'DB    '!$A:$M, 4, FALSE)</f>
        <v xml:space="preserve"> </v>
      </c>
      <c r="E14938" s="5" t="str">
        <f>VLOOKUP(C14939, 'DB    '!$A:$M, 6, FALSE)</f>
        <v xml:space="preserve"> </v>
      </c>
      <c r="F14938" s="5" t="str">
        <f>VLOOKUP(C14939, 'DB    '!$A:$M, 8, FALSE)</f>
        <v xml:space="preserve"> </v>
      </c>
      <c r="G14938" s="5" t="str">
        <f>VLOOKUP(C14939, 'DB    '!$A:$M, 10, FALSE)</f>
        <v xml:space="preserve"> </v>
      </c>
      <c r="H14938" s="5" t="str">
        <f>VLOOKUP(C14939, 'DB    '!$A:$M, 12, FALSE)</f>
        <v xml:space="preserve"> </v>
      </c>
      <c r="I14938" s="32" t="str">
        <f>VLOOKUP(C14939, 'DB    '!$A:$M, 13, FALSE)</f>
        <v xml:space="preserve"> </v>
      </c>
    </row>
    <row r="14939" spans="1:9">
      <c r="B14939" s="30"/>
      <c r="C14939" s="11" t="str">
        <f>B14944</f>
        <v>.</v>
      </c>
      <c r="D14939" s="7" t="str">
        <f>VLOOKUP(C14939, 'DB    '!$A:$M, 3, FALSE)</f>
        <v xml:space="preserve"> </v>
      </c>
      <c r="E14939" s="7" t="str">
        <f>VLOOKUP(C14939, 'DB    '!$A:$M, 5, FALSE)</f>
        <v xml:space="preserve"> </v>
      </c>
      <c r="F14939" s="7" t="str">
        <f>VLOOKUP(C14939, 'DB    '!$A:$M, 7, FALSE)</f>
        <v xml:space="preserve"> </v>
      </c>
      <c r="G14939" s="7" t="str">
        <f>VLOOKUP(C14939, 'DB    '!$A:$M, 9, FALSE)</f>
        <v xml:space="preserve"> </v>
      </c>
      <c r="H14939" s="7" t="str">
        <f>VLOOKUP(C14939, 'DB    '!$A:$M, 11, FALSE)</f>
        <v xml:space="preserve"> </v>
      </c>
      <c r="I14939" s="32"/>
    </row>
    <row r="14940" spans="1:9">
      <c r="B14940" s="30"/>
      <c r="C14940" s="10" t="str">
        <f>VLOOKUP(C14941, 'DB    '!$A:$B, 2, FALSE)</f>
        <v xml:space="preserve"> </v>
      </c>
      <c r="D14940" s="5" t="str">
        <f>VLOOKUP(C14941, 'DB    '!$A:$M, 4, FALSE)</f>
        <v xml:space="preserve"> </v>
      </c>
      <c r="E14940" s="5" t="str">
        <f>VLOOKUP(C14941, 'DB    '!$A:$M, 6, FALSE)</f>
        <v xml:space="preserve"> </v>
      </c>
      <c r="F14940" s="5" t="str">
        <f>VLOOKUP(C14941, 'DB    '!$A:$M, 8, FALSE)</f>
        <v xml:space="preserve"> </v>
      </c>
      <c r="G14940" s="5" t="str">
        <f>VLOOKUP(C14941, 'DB    '!$A:$M, 10, FALSE)</f>
        <v xml:space="preserve"> </v>
      </c>
      <c r="H14940" s="5" t="str">
        <f>VLOOKUP(C14941, 'DB    '!$A:$M, 12, FALSE)</f>
        <v xml:space="preserve"> </v>
      </c>
      <c r="I14940" s="32" t="str">
        <f>VLOOKUP(C14941, 'DB    '!$A:$M, 13, FALSE)</f>
        <v xml:space="preserve"> </v>
      </c>
    </row>
    <row r="14941" spans="1:9">
      <c r="B14941" s="30"/>
      <c r="C14941" s="11" t="s">
        <v>16</v>
      </c>
      <c r="D14941" s="7" t="str">
        <f>VLOOKUP(C14941, 'DB    '!$A:$M, 3, FALSE)</f>
        <v xml:space="preserve"> </v>
      </c>
      <c r="E14941" s="7" t="str">
        <f>VLOOKUP(C14941, 'DB    '!$A:$M, 5, FALSE)</f>
        <v xml:space="preserve"> </v>
      </c>
      <c r="F14941" s="7" t="str">
        <f>VLOOKUP(C14941, 'DB    '!$A:$M, 7, FALSE)</f>
        <v xml:space="preserve"> </v>
      </c>
      <c r="G14941" s="7" t="str">
        <f>VLOOKUP(C14941, 'DB    '!$A:$M, 9, FALSE)</f>
        <v xml:space="preserve"> </v>
      </c>
      <c r="H14941" s="7" t="str">
        <f>VLOOKUP(C14941, 'DB    '!$A:$M, 11, FALSE)</f>
        <v xml:space="preserve"> </v>
      </c>
      <c r="I14941" s="32"/>
    </row>
    <row r="14942" spans="1:9">
      <c r="B14942" s="31"/>
      <c r="C14942" s="10" t="str">
        <f>VLOOKUP(C14943, 'DB    '!$A:$B, 2, FALSE)</f>
        <v xml:space="preserve"> </v>
      </c>
      <c r="D14942" s="5" t="str">
        <f>VLOOKUP(C14943, 'DB    '!$A:$M, 4, FALSE)</f>
        <v xml:space="preserve"> </v>
      </c>
      <c r="E14942" s="5" t="str">
        <f>VLOOKUP(C14943, 'DB    '!$A:$M, 6, FALSE)</f>
        <v xml:space="preserve"> </v>
      </c>
      <c r="F14942" s="5" t="str">
        <f>VLOOKUP(C14943, 'DB    '!$A:$M, 8, FALSE)</f>
        <v xml:space="preserve"> </v>
      </c>
      <c r="G14942" s="5" t="str">
        <f>VLOOKUP(C14943, 'DB    '!$A:$M, 10, FALSE)</f>
        <v xml:space="preserve"> </v>
      </c>
      <c r="H14942" s="5" t="str">
        <f>VLOOKUP(C14943, 'DB    '!$A:$M, 12, FALSE)</f>
        <v xml:space="preserve"> </v>
      </c>
      <c r="I14942" s="32" t="str">
        <f>VLOOKUP(C14943, 'DB    '!$A:$M, 13, FALSE)</f>
        <v xml:space="preserve"> </v>
      </c>
    </row>
    <row r="14943" spans="1:9">
      <c r="B14943" s="31"/>
      <c r="C14943" s="11" t="s">
        <v>16</v>
      </c>
      <c r="D14943" s="7" t="str">
        <f>VLOOKUP(C14943, 'DB    '!$A:$M, 3, FALSE)</f>
        <v xml:space="preserve"> </v>
      </c>
      <c r="E14943" s="7" t="str">
        <f>VLOOKUP(C14943, 'DB    '!$A:$M, 5, FALSE)</f>
        <v xml:space="preserve"> </v>
      </c>
      <c r="F14943" s="7" t="str">
        <f>VLOOKUP(C14943, 'DB    '!$A:$M, 7, FALSE)</f>
        <v xml:space="preserve"> </v>
      </c>
      <c r="G14943" s="7" t="str">
        <f>VLOOKUP(C14943, 'DB    '!$A:$M, 9, FALSE)</f>
        <v xml:space="preserve"> </v>
      </c>
      <c r="H14943" s="7" t="str">
        <f>VLOOKUP(C14943, 'DB    '!$A:$M, 11, FALSE)</f>
        <v xml:space="preserve"> </v>
      </c>
      <c r="I14943" s="32"/>
    </row>
    <row r="14944" spans="1:9">
      <c r="B14944" s="6" t="s">
        <v>16</v>
      </c>
      <c r="C14944" s="26"/>
      <c r="D14944" s="27"/>
      <c r="E14944" s="27"/>
      <c r="F14944" s="27"/>
      <c r="G14944" s="27"/>
      <c r="H14944" s="27"/>
      <c r="I14944" s="28"/>
    </row>
    <row r="14945" spans="1:9">
      <c r="A14945" s="4">
        <f>A14937+1</f>
        <v>1869</v>
      </c>
    </row>
    <row r="14946" spans="1:9">
      <c r="B14946" s="29" t="str">
        <f>VLOOKUP(B14952, 'DB    '!A:B, 2, FALSE)</f>
        <v xml:space="preserve"> </v>
      </c>
      <c r="C14946" s="10" t="str">
        <f>VLOOKUP(C14947, 'DB    '!$A:$B, 2, FALSE)</f>
        <v xml:space="preserve"> </v>
      </c>
      <c r="D14946" s="5" t="str">
        <f>VLOOKUP(C14947, 'DB    '!$A:$M, 4, FALSE)</f>
        <v xml:space="preserve"> </v>
      </c>
      <c r="E14946" s="5" t="str">
        <f>VLOOKUP(C14947, 'DB    '!$A:$M, 6, FALSE)</f>
        <v xml:space="preserve"> </v>
      </c>
      <c r="F14946" s="5" t="str">
        <f>VLOOKUP(C14947, 'DB    '!$A:$M, 8, FALSE)</f>
        <v xml:space="preserve"> </v>
      </c>
      <c r="G14946" s="5" t="str">
        <f>VLOOKUP(C14947, 'DB    '!$A:$M, 10, FALSE)</f>
        <v xml:space="preserve"> </v>
      </c>
      <c r="H14946" s="5" t="str">
        <f>VLOOKUP(C14947, 'DB    '!$A:$M, 12, FALSE)</f>
        <v xml:space="preserve"> </v>
      </c>
      <c r="I14946" s="32" t="str">
        <f>VLOOKUP(C14947, 'DB    '!$A:$M, 13, FALSE)</f>
        <v xml:space="preserve"> </v>
      </c>
    </row>
    <row r="14947" spans="1:9">
      <c r="B14947" s="30"/>
      <c r="C14947" s="11" t="str">
        <f>B14952</f>
        <v>.</v>
      </c>
      <c r="D14947" s="7" t="str">
        <f>VLOOKUP(C14947, 'DB    '!$A:$M, 3, FALSE)</f>
        <v xml:space="preserve"> </v>
      </c>
      <c r="E14947" s="7" t="str">
        <f>VLOOKUP(C14947, 'DB    '!$A:$M, 5, FALSE)</f>
        <v xml:space="preserve"> </v>
      </c>
      <c r="F14947" s="7" t="str">
        <f>VLOOKUP(C14947, 'DB    '!$A:$M, 7, FALSE)</f>
        <v xml:space="preserve"> </v>
      </c>
      <c r="G14947" s="7" t="str">
        <f>VLOOKUP(C14947, 'DB    '!$A:$M, 9, FALSE)</f>
        <v xml:space="preserve"> </v>
      </c>
      <c r="H14947" s="7" t="str">
        <f>VLOOKUP(C14947, 'DB    '!$A:$M, 11, FALSE)</f>
        <v xml:space="preserve"> </v>
      </c>
      <c r="I14947" s="32"/>
    </row>
    <row r="14948" spans="1:9">
      <c r="B14948" s="30"/>
      <c r="C14948" s="10" t="str">
        <f>VLOOKUP(C14949, 'DB    '!$A:$B, 2, FALSE)</f>
        <v xml:space="preserve"> </v>
      </c>
      <c r="D14948" s="5" t="str">
        <f>VLOOKUP(C14949, 'DB    '!$A:$M, 4, FALSE)</f>
        <v xml:space="preserve"> </v>
      </c>
      <c r="E14948" s="5" t="str">
        <f>VLOOKUP(C14949, 'DB    '!$A:$M, 6, FALSE)</f>
        <v xml:space="preserve"> </v>
      </c>
      <c r="F14948" s="5" t="str">
        <f>VLOOKUP(C14949, 'DB    '!$A:$M, 8, FALSE)</f>
        <v xml:space="preserve"> </v>
      </c>
      <c r="G14948" s="5" t="str">
        <f>VLOOKUP(C14949, 'DB    '!$A:$M, 10, FALSE)</f>
        <v xml:space="preserve"> </v>
      </c>
      <c r="H14948" s="5" t="str">
        <f>VLOOKUP(C14949, 'DB    '!$A:$M, 12, FALSE)</f>
        <v xml:space="preserve"> </v>
      </c>
      <c r="I14948" s="32" t="str">
        <f>VLOOKUP(C14949, 'DB    '!$A:$M, 13, FALSE)</f>
        <v xml:space="preserve"> </v>
      </c>
    </row>
    <row r="14949" spans="1:9">
      <c r="B14949" s="30"/>
      <c r="C14949" s="11" t="s">
        <v>16</v>
      </c>
      <c r="D14949" s="7" t="str">
        <f>VLOOKUP(C14949, 'DB    '!$A:$M, 3, FALSE)</f>
        <v xml:space="preserve"> </v>
      </c>
      <c r="E14949" s="7" t="str">
        <f>VLOOKUP(C14949, 'DB    '!$A:$M, 5, FALSE)</f>
        <v xml:space="preserve"> </v>
      </c>
      <c r="F14949" s="7" t="str">
        <f>VLOOKUP(C14949, 'DB    '!$A:$M, 7, FALSE)</f>
        <v xml:space="preserve"> </v>
      </c>
      <c r="G14949" s="7" t="str">
        <f>VLOOKUP(C14949, 'DB    '!$A:$M, 9, FALSE)</f>
        <v xml:space="preserve"> </v>
      </c>
      <c r="H14949" s="7" t="str">
        <f>VLOOKUP(C14949, 'DB    '!$A:$M, 11, FALSE)</f>
        <v xml:space="preserve"> </v>
      </c>
      <c r="I14949" s="32"/>
    </row>
    <row r="14950" spans="1:9">
      <c r="B14950" s="31"/>
      <c r="C14950" s="10" t="str">
        <f>VLOOKUP(C14951, 'DB    '!$A:$B, 2, FALSE)</f>
        <v xml:space="preserve"> </v>
      </c>
      <c r="D14950" s="5" t="str">
        <f>VLOOKUP(C14951, 'DB    '!$A:$M, 4, FALSE)</f>
        <v xml:space="preserve"> </v>
      </c>
      <c r="E14950" s="5" t="str">
        <f>VLOOKUP(C14951, 'DB    '!$A:$M, 6, FALSE)</f>
        <v xml:space="preserve"> </v>
      </c>
      <c r="F14950" s="5" t="str">
        <f>VLOOKUP(C14951, 'DB    '!$A:$M, 8, FALSE)</f>
        <v xml:space="preserve"> </v>
      </c>
      <c r="G14950" s="5" t="str">
        <f>VLOOKUP(C14951, 'DB    '!$A:$M, 10, FALSE)</f>
        <v xml:space="preserve"> </v>
      </c>
      <c r="H14950" s="5" t="str">
        <f>VLOOKUP(C14951, 'DB    '!$A:$M, 12, FALSE)</f>
        <v xml:space="preserve"> </v>
      </c>
      <c r="I14950" s="32" t="str">
        <f>VLOOKUP(C14951, 'DB    '!$A:$M, 13, FALSE)</f>
        <v xml:space="preserve"> </v>
      </c>
    </row>
    <row r="14951" spans="1:9">
      <c r="B14951" s="31"/>
      <c r="C14951" s="11" t="s">
        <v>16</v>
      </c>
      <c r="D14951" s="7" t="str">
        <f>VLOOKUP(C14951, 'DB    '!$A:$M, 3, FALSE)</f>
        <v xml:space="preserve"> </v>
      </c>
      <c r="E14951" s="7" t="str">
        <f>VLOOKUP(C14951, 'DB    '!$A:$M, 5, FALSE)</f>
        <v xml:space="preserve"> </v>
      </c>
      <c r="F14951" s="7" t="str">
        <f>VLOOKUP(C14951, 'DB    '!$A:$M, 7, FALSE)</f>
        <v xml:space="preserve"> </v>
      </c>
      <c r="G14951" s="7" t="str">
        <f>VLOOKUP(C14951, 'DB    '!$A:$M, 9, FALSE)</f>
        <v xml:space="preserve"> </v>
      </c>
      <c r="H14951" s="7" t="str">
        <f>VLOOKUP(C14951, 'DB    '!$A:$M, 11, FALSE)</f>
        <v xml:space="preserve"> </v>
      </c>
      <c r="I14951" s="32"/>
    </row>
    <row r="14952" spans="1:9">
      <c r="B14952" s="6" t="s">
        <v>16</v>
      </c>
      <c r="C14952" s="26"/>
      <c r="D14952" s="27"/>
      <c r="E14952" s="27"/>
      <c r="F14952" s="27"/>
      <c r="G14952" s="27"/>
      <c r="H14952" s="27"/>
      <c r="I14952" s="28"/>
    </row>
    <row r="14953" spans="1:9">
      <c r="A14953" s="4">
        <f>A14945+1</f>
        <v>1870</v>
      </c>
    </row>
    <row r="14954" spans="1:9">
      <c r="B14954" s="29" t="str">
        <f>VLOOKUP(B14960, 'DB    '!A:B, 2, FALSE)</f>
        <v xml:space="preserve"> </v>
      </c>
      <c r="C14954" s="10" t="str">
        <f>VLOOKUP(C14955, 'DB    '!$A:$B, 2, FALSE)</f>
        <v xml:space="preserve"> </v>
      </c>
      <c r="D14954" s="5" t="str">
        <f>VLOOKUP(C14955, 'DB    '!$A:$M, 4, FALSE)</f>
        <v xml:space="preserve"> </v>
      </c>
      <c r="E14954" s="5" t="str">
        <f>VLOOKUP(C14955, 'DB    '!$A:$M, 6, FALSE)</f>
        <v xml:space="preserve"> </v>
      </c>
      <c r="F14954" s="5" t="str">
        <f>VLOOKUP(C14955, 'DB    '!$A:$M, 8, FALSE)</f>
        <v xml:space="preserve"> </v>
      </c>
      <c r="G14954" s="5" t="str">
        <f>VLOOKUP(C14955, 'DB    '!$A:$M, 10, FALSE)</f>
        <v xml:space="preserve"> </v>
      </c>
      <c r="H14954" s="5" t="str">
        <f>VLOOKUP(C14955, 'DB    '!$A:$M, 12, FALSE)</f>
        <v xml:space="preserve"> </v>
      </c>
      <c r="I14954" s="32" t="str">
        <f>VLOOKUP(C14955, 'DB    '!$A:$M, 13, FALSE)</f>
        <v xml:space="preserve"> </v>
      </c>
    </row>
    <row r="14955" spans="1:9">
      <c r="B14955" s="30"/>
      <c r="C14955" s="11" t="str">
        <f>B14960</f>
        <v>.</v>
      </c>
      <c r="D14955" s="7" t="str">
        <f>VLOOKUP(C14955, 'DB    '!$A:$M, 3, FALSE)</f>
        <v xml:space="preserve"> </v>
      </c>
      <c r="E14955" s="7" t="str">
        <f>VLOOKUP(C14955, 'DB    '!$A:$M, 5, FALSE)</f>
        <v xml:space="preserve"> </v>
      </c>
      <c r="F14955" s="7" t="str">
        <f>VLOOKUP(C14955, 'DB    '!$A:$M, 7, FALSE)</f>
        <v xml:space="preserve"> </v>
      </c>
      <c r="G14955" s="7" t="str">
        <f>VLOOKUP(C14955, 'DB    '!$A:$M, 9, FALSE)</f>
        <v xml:space="preserve"> </v>
      </c>
      <c r="H14955" s="7" t="str">
        <f>VLOOKUP(C14955, 'DB    '!$A:$M, 11, FALSE)</f>
        <v xml:space="preserve"> </v>
      </c>
      <c r="I14955" s="32"/>
    </row>
    <row r="14956" spans="1:9">
      <c r="B14956" s="30"/>
      <c r="C14956" s="10" t="str">
        <f>VLOOKUP(C14957, 'DB    '!$A:$B, 2, FALSE)</f>
        <v xml:space="preserve"> </v>
      </c>
      <c r="D14956" s="5" t="str">
        <f>VLOOKUP(C14957, 'DB    '!$A:$M, 4, FALSE)</f>
        <v xml:space="preserve"> </v>
      </c>
      <c r="E14956" s="5" t="str">
        <f>VLOOKUP(C14957, 'DB    '!$A:$M, 6, FALSE)</f>
        <v xml:space="preserve"> </v>
      </c>
      <c r="F14956" s="5" t="str">
        <f>VLOOKUP(C14957, 'DB    '!$A:$M, 8, FALSE)</f>
        <v xml:space="preserve"> </v>
      </c>
      <c r="G14956" s="5" t="str">
        <f>VLOOKUP(C14957, 'DB    '!$A:$M, 10, FALSE)</f>
        <v xml:space="preserve"> </v>
      </c>
      <c r="H14956" s="5" t="str">
        <f>VLOOKUP(C14957, 'DB    '!$A:$M, 12, FALSE)</f>
        <v xml:space="preserve"> </v>
      </c>
      <c r="I14956" s="32" t="str">
        <f>VLOOKUP(C14957, 'DB    '!$A:$M, 13, FALSE)</f>
        <v xml:space="preserve"> </v>
      </c>
    </row>
    <row r="14957" spans="1:9">
      <c r="B14957" s="30"/>
      <c r="C14957" s="11" t="s">
        <v>16</v>
      </c>
      <c r="D14957" s="7" t="str">
        <f>VLOOKUP(C14957, 'DB    '!$A:$M, 3, FALSE)</f>
        <v xml:space="preserve"> </v>
      </c>
      <c r="E14957" s="7" t="str">
        <f>VLOOKUP(C14957, 'DB    '!$A:$M, 5, FALSE)</f>
        <v xml:space="preserve"> </v>
      </c>
      <c r="F14957" s="7" t="str">
        <f>VLOOKUP(C14957, 'DB    '!$A:$M, 7, FALSE)</f>
        <v xml:space="preserve"> </v>
      </c>
      <c r="G14957" s="7" t="str">
        <f>VLOOKUP(C14957, 'DB    '!$A:$M, 9, FALSE)</f>
        <v xml:space="preserve"> </v>
      </c>
      <c r="H14957" s="7" t="str">
        <f>VLOOKUP(C14957, 'DB    '!$A:$M, 11, FALSE)</f>
        <v xml:space="preserve"> </v>
      </c>
      <c r="I14957" s="32"/>
    </row>
    <row r="14958" spans="1:9">
      <c r="B14958" s="31"/>
      <c r="C14958" s="10" t="str">
        <f>VLOOKUP(C14959, 'DB    '!$A:$B, 2, FALSE)</f>
        <v xml:space="preserve"> </v>
      </c>
      <c r="D14958" s="5" t="str">
        <f>VLOOKUP(C14959, 'DB    '!$A:$M, 4, FALSE)</f>
        <v xml:space="preserve"> </v>
      </c>
      <c r="E14958" s="5" t="str">
        <f>VLOOKUP(C14959, 'DB    '!$A:$M, 6, FALSE)</f>
        <v xml:space="preserve"> </v>
      </c>
      <c r="F14958" s="5" t="str">
        <f>VLOOKUP(C14959, 'DB    '!$A:$M, 8, FALSE)</f>
        <v xml:space="preserve"> </v>
      </c>
      <c r="G14958" s="5" t="str">
        <f>VLOOKUP(C14959, 'DB    '!$A:$M, 10, FALSE)</f>
        <v xml:space="preserve"> </v>
      </c>
      <c r="H14958" s="5" t="str">
        <f>VLOOKUP(C14959, 'DB    '!$A:$M, 12, FALSE)</f>
        <v xml:space="preserve"> </v>
      </c>
      <c r="I14958" s="32" t="str">
        <f>VLOOKUP(C14959, 'DB    '!$A:$M, 13, FALSE)</f>
        <v xml:space="preserve"> </v>
      </c>
    </row>
    <row r="14959" spans="1:9">
      <c r="B14959" s="31"/>
      <c r="C14959" s="11" t="s">
        <v>16</v>
      </c>
      <c r="D14959" s="7" t="str">
        <f>VLOOKUP(C14959, 'DB    '!$A:$M, 3, FALSE)</f>
        <v xml:space="preserve"> </v>
      </c>
      <c r="E14959" s="7" t="str">
        <f>VLOOKUP(C14959, 'DB    '!$A:$M, 5, FALSE)</f>
        <v xml:space="preserve"> </v>
      </c>
      <c r="F14959" s="7" t="str">
        <f>VLOOKUP(C14959, 'DB    '!$A:$M, 7, FALSE)</f>
        <v xml:space="preserve"> </v>
      </c>
      <c r="G14959" s="7" t="str">
        <f>VLOOKUP(C14959, 'DB    '!$A:$M, 9, FALSE)</f>
        <v xml:space="preserve"> </v>
      </c>
      <c r="H14959" s="7" t="str">
        <f>VLOOKUP(C14959, 'DB    '!$A:$M, 11, FALSE)</f>
        <v xml:space="preserve"> </v>
      </c>
      <c r="I14959" s="32"/>
    </row>
    <row r="14960" spans="1:9">
      <c r="B14960" s="6" t="s">
        <v>16</v>
      </c>
      <c r="C14960" s="26"/>
      <c r="D14960" s="27"/>
      <c r="E14960" s="27"/>
      <c r="F14960" s="27"/>
      <c r="G14960" s="27"/>
      <c r="H14960" s="27"/>
      <c r="I14960" s="28"/>
    </row>
    <row r="14961" spans="1:1">
      <c r="A14961" s="4">
        <f>A14953+1</f>
        <v>1871</v>
      </c>
    </row>
    <row r="14969" spans="1:1">
      <c r="A14969" s="4">
        <f>A14961+1</f>
        <v>1872</v>
      </c>
    </row>
    <row r="14977" spans="1:1">
      <c r="A14977" s="4">
        <f>A14969+1</f>
        <v>1873</v>
      </c>
    </row>
    <row r="14985" spans="1:1">
      <c r="A14985" s="4">
        <f>A14977+1</f>
        <v>1874</v>
      </c>
    </row>
    <row r="14993" spans="1:1">
      <c r="A14993" s="4">
        <f>A14985+1</f>
        <v>1875</v>
      </c>
    </row>
    <row r="15001" spans="1:1">
      <c r="A15001" s="4">
        <f>A14993+1</f>
        <v>1876</v>
      </c>
    </row>
    <row r="15009" spans="1:1">
      <c r="A15009" s="4">
        <f>A15001+1</f>
        <v>1877</v>
      </c>
    </row>
    <row r="15017" spans="1:1">
      <c r="A15017" s="4">
        <f>A15009+1</f>
        <v>1878</v>
      </c>
    </row>
    <row r="15025" spans="1:1">
      <c r="A15025" s="4">
        <f>A15017+1</f>
        <v>1879</v>
      </c>
    </row>
    <row r="15033" spans="1:1">
      <c r="A15033" s="4">
        <f>A15025+1</f>
        <v>1880</v>
      </c>
    </row>
    <row r="15041" spans="1:1">
      <c r="A15041" s="4">
        <f>A15033+1</f>
        <v>1881</v>
      </c>
    </row>
    <row r="15049" spans="1:1">
      <c r="A15049" s="4">
        <f>A15041+1</f>
        <v>1882</v>
      </c>
    </row>
    <row r="15057" spans="1:1">
      <c r="A15057" s="4">
        <f>A15049+1</f>
        <v>1883</v>
      </c>
    </row>
    <row r="15065" spans="1:1">
      <c r="A15065" s="4">
        <f>A15057+1</f>
        <v>1884</v>
      </c>
    </row>
    <row r="15073" spans="1:1">
      <c r="A15073" s="4">
        <f>A15065+1</f>
        <v>1885</v>
      </c>
    </row>
    <row r="15081" spans="1:1">
      <c r="A15081" s="4">
        <f>A15073+1</f>
        <v>1886</v>
      </c>
    </row>
    <row r="15089" spans="1:1">
      <c r="A15089" s="4">
        <f>A15081+1</f>
        <v>1887</v>
      </c>
    </row>
    <row r="15097" spans="1:1">
      <c r="A15097" s="4">
        <f>A15089+1</f>
        <v>1888</v>
      </c>
    </row>
    <row r="15105" spans="1:1">
      <c r="A15105" s="4">
        <f>A15097+1</f>
        <v>1889</v>
      </c>
    </row>
    <row r="15113" spans="1:1">
      <c r="A15113" s="4">
        <f>A15105+1</f>
        <v>1890</v>
      </c>
    </row>
    <row r="15121" spans="1:1">
      <c r="A15121" s="4">
        <f>A15113+1</f>
        <v>1891</v>
      </c>
    </row>
    <row r="15129" spans="1:1">
      <c r="A15129" s="4">
        <f>A15121+1</f>
        <v>1892</v>
      </c>
    </row>
    <row r="15137" spans="1:1">
      <c r="A15137" s="4">
        <f>A15129+1</f>
        <v>1893</v>
      </c>
    </row>
    <row r="15145" spans="1:1">
      <c r="A15145" s="4">
        <f>A15137+1</f>
        <v>1894</v>
      </c>
    </row>
    <row r="15153" spans="1:1">
      <c r="A15153" s="4">
        <f>A15145+1</f>
        <v>1895</v>
      </c>
    </row>
    <row r="15161" spans="1:1">
      <c r="A15161" s="4">
        <f>A15153+1</f>
        <v>1896</v>
      </c>
    </row>
    <row r="15169" spans="1:1">
      <c r="A15169" s="4">
        <f>A15161+1</f>
        <v>1897</v>
      </c>
    </row>
    <row r="15177" spans="1:1">
      <c r="A15177" s="4">
        <f>A15169+1</f>
        <v>1898</v>
      </c>
    </row>
    <row r="15185" spans="1:1">
      <c r="A15185" s="4">
        <f>A15177+1</f>
        <v>1899</v>
      </c>
    </row>
    <row r="15193" spans="1:1">
      <c r="A15193" s="4">
        <f>A15185+1</f>
        <v>1900</v>
      </c>
    </row>
    <row r="15201" spans="1:1">
      <c r="A15201" s="4">
        <f>A15193+1</f>
        <v>1901</v>
      </c>
    </row>
    <row r="15209" spans="1:1">
      <c r="A15209" s="4">
        <f>A15201+1</f>
        <v>1902</v>
      </c>
    </row>
    <row r="15217" spans="1:1">
      <c r="A15217" s="4">
        <f>A15209+1</f>
        <v>1903</v>
      </c>
    </row>
    <row r="15225" spans="1:1">
      <c r="A15225" s="4">
        <f>A15217+1</f>
        <v>1904</v>
      </c>
    </row>
    <row r="15233" spans="1:1">
      <c r="A15233" s="4">
        <f>A15225+1</f>
        <v>1905</v>
      </c>
    </row>
    <row r="15241" spans="1:1">
      <c r="A15241" s="4">
        <f>A15233+1</f>
        <v>1906</v>
      </c>
    </row>
    <row r="15249" spans="1:1">
      <c r="A15249" s="4">
        <f>A15241+1</f>
        <v>1907</v>
      </c>
    </row>
    <row r="15257" spans="1:1">
      <c r="A15257" s="4">
        <f>A15249+1</f>
        <v>1908</v>
      </c>
    </row>
    <row r="15265" spans="1:1">
      <c r="A15265" s="4">
        <f>A15257+1</f>
        <v>1909</v>
      </c>
    </row>
    <row r="15273" spans="1:1">
      <c r="A15273" s="4">
        <f>A15265+1</f>
        <v>1910</v>
      </c>
    </row>
    <row r="15281" spans="1:1">
      <c r="A15281" s="4">
        <f>A15273+1</f>
        <v>1911</v>
      </c>
    </row>
    <row r="15289" spans="1:1">
      <c r="A15289" s="4">
        <f>A15281+1</f>
        <v>1912</v>
      </c>
    </row>
    <row r="15297" spans="1:1">
      <c r="A15297" s="4">
        <f>A15289+1</f>
        <v>1913</v>
      </c>
    </row>
  </sheetData>
  <mergeCells count="9350">
    <mergeCell ref="B14954:B14959"/>
    <mergeCell ref="I14954:I14955"/>
    <mergeCell ref="I14956:I14957"/>
    <mergeCell ref="I14958:I14959"/>
    <mergeCell ref="C14960:I14960"/>
    <mergeCell ref="B14946:B14951"/>
    <mergeCell ref="I14946:I14947"/>
    <mergeCell ref="I14948:I14949"/>
    <mergeCell ref="I14950:I14951"/>
    <mergeCell ref="C14952:I14952"/>
    <mergeCell ref="B14938:B14943"/>
    <mergeCell ref="I14938:I14939"/>
    <mergeCell ref="I14940:I14941"/>
    <mergeCell ref="I14942:I14943"/>
    <mergeCell ref="C14944:I14944"/>
    <mergeCell ref="B14930:B14935"/>
    <mergeCell ref="I14930:I14931"/>
    <mergeCell ref="I14932:I14933"/>
    <mergeCell ref="I14934:I14935"/>
    <mergeCell ref="C14936:I14936"/>
    <mergeCell ref="B14922:B14927"/>
    <mergeCell ref="I14922:I14923"/>
    <mergeCell ref="I14924:I14925"/>
    <mergeCell ref="I14926:I14927"/>
    <mergeCell ref="C14928:I14928"/>
    <mergeCell ref="B14914:B14919"/>
    <mergeCell ref="I14914:I14915"/>
    <mergeCell ref="I14916:I14917"/>
    <mergeCell ref="I14918:I14919"/>
    <mergeCell ref="C14920:I14920"/>
    <mergeCell ref="B14906:B14911"/>
    <mergeCell ref="I14906:I14907"/>
    <mergeCell ref="I14908:I14909"/>
    <mergeCell ref="I14910:I14911"/>
    <mergeCell ref="C14912:I14912"/>
    <mergeCell ref="B14898:B14903"/>
    <mergeCell ref="I14898:I14899"/>
    <mergeCell ref="I14900:I14901"/>
    <mergeCell ref="I14902:I14903"/>
    <mergeCell ref="C14904:I14904"/>
    <mergeCell ref="B14890:B14895"/>
    <mergeCell ref="I14890:I14891"/>
    <mergeCell ref="I14892:I14893"/>
    <mergeCell ref="I14894:I14895"/>
    <mergeCell ref="C14896:I14896"/>
    <mergeCell ref="B14882:B14887"/>
    <mergeCell ref="I14882:I14883"/>
    <mergeCell ref="I14884:I14885"/>
    <mergeCell ref="I14886:I14887"/>
    <mergeCell ref="C14888:I14888"/>
    <mergeCell ref="B14874:B14879"/>
    <mergeCell ref="I14874:I14875"/>
    <mergeCell ref="I14876:I14877"/>
    <mergeCell ref="I14878:I14879"/>
    <mergeCell ref="C14880:I14880"/>
    <mergeCell ref="B14866:B14871"/>
    <mergeCell ref="I14866:I14867"/>
    <mergeCell ref="I14868:I14869"/>
    <mergeCell ref="I14870:I14871"/>
    <mergeCell ref="C14872:I14872"/>
    <mergeCell ref="B14858:B14863"/>
    <mergeCell ref="I14858:I14859"/>
    <mergeCell ref="I14860:I14861"/>
    <mergeCell ref="I14862:I14863"/>
    <mergeCell ref="C14864:I14864"/>
    <mergeCell ref="B14850:B14855"/>
    <mergeCell ref="I14850:I14851"/>
    <mergeCell ref="I14852:I14853"/>
    <mergeCell ref="I14854:I14855"/>
    <mergeCell ref="C14856:I14856"/>
    <mergeCell ref="B14842:B14847"/>
    <mergeCell ref="I14842:I14843"/>
    <mergeCell ref="I14844:I14845"/>
    <mergeCell ref="I14846:I14847"/>
    <mergeCell ref="C14848:I14848"/>
    <mergeCell ref="B14834:B14839"/>
    <mergeCell ref="I14834:I14835"/>
    <mergeCell ref="I14836:I14837"/>
    <mergeCell ref="I14838:I14839"/>
    <mergeCell ref="C14840:I14840"/>
    <mergeCell ref="B14826:B14831"/>
    <mergeCell ref="I14826:I14827"/>
    <mergeCell ref="I14828:I14829"/>
    <mergeCell ref="I14830:I14831"/>
    <mergeCell ref="C14832:I14832"/>
    <mergeCell ref="B14818:B14823"/>
    <mergeCell ref="I14818:I14819"/>
    <mergeCell ref="I14820:I14821"/>
    <mergeCell ref="I14822:I14823"/>
    <mergeCell ref="C14824:I14824"/>
    <mergeCell ref="B14810:B14815"/>
    <mergeCell ref="I14810:I14811"/>
    <mergeCell ref="I14812:I14813"/>
    <mergeCell ref="I14814:I14815"/>
    <mergeCell ref="C14816:I14816"/>
    <mergeCell ref="B14802:B14807"/>
    <mergeCell ref="I14802:I14803"/>
    <mergeCell ref="I14804:I14805"/>
    <mergeCell ref="I14806:I14807"/>
    <mergeCell ref="C14808:I14808"/>
    <mergeCell ref="B14794:B14799"/>
    <mergeCell ref="I14794:I14795"/>
    <mergeCell ref="I14796:I14797"/>
    <mergeCell ref="I14798:I14799"/>
    <mergeCell ref="C14800:I14800"/>
    <mergeCell ref="B14786:B14791"/>
    <mergeCell ref="I14786:I14787"/>
    <mergeCell ref="I14788:I14789"/>
    <mergeCell ref="I14790:I14791"/>
    <mergeCell ref="C14792:I14792"/>
    <mergeCell ref="B14778:B14783"/>
    <mergeCell ref="I14778:I14779"/>
    <mergeCell ref="I14780:I14781"/>
    <mergeCell ref="I14782:I14783"/>
    <mergeCell ref="C14784:I14784"/>
    <mergeCell ref="B14770:B14775"/>
    <mergeCell ref="I14770:I14771"/>
    <mergeCell ref="I14772:I14773"/>
    <mergeCell ref="I14774:I14775"/>
    <mergeCell ref="C14776:I14776"/>
    <mergeCell ref="B14762:B14767"/>
    <mergeCell ref="I14762:I14763"/>
    <mergeCell ref="I14764:I14765"/>
    <mergeCell ref="I14766:I14767"/>
    <mergeCell ref="C14768:I14768"/>
    <mergeCell ref="B14754:B14759"/>
    <mergeCell ref="I14754:I14755"/>
    <mergeCell ref="I14756:I14757"/>
    <mergeCell ref="I14758:I14759"/>
    <mergeCell ref="C14760:I14760"/>
    <mergeCell ref="B14746:B14751"/>
    <mergeCell ref="I14746:I14747"/>
    <mergeCell ref="I14748:I14749"/>
    <mergeCell ref="I14750:I14751"/>
    <mergeCell ref="C14752:I14752"/>
    <mergeCell ref="B14738:B14743"/>
    <mergeCell ref="I14738:I14739"/>
    <mergeCell ref="I14740:I14741"/>
    <mergeCell ref="I14742:I14743"/>
    <mergeCell ref="C14744:I14744"/>
    <mergeCell ref="B14730:B14735"/>
    <mergeCell ref="I14730:I14731"/>
    <mergeCell ref="I14732:I14733"/>
    <mergeCell ref="I14734:I14735"/>
    <mergeCell ref="C14736:I14736"/>
    <mergeCell ref="B14722:B14727"/>
    <mergeCell ref="I14722:I14723"/>
    <mergeCell ref="I14724:I14725"/>
    <mergeCell ref="I14726:I14727"/>
    <mergeCell ref="C14728:I14728"/>
    <mergeCell ref="B14714:B14719"/>
    <mergeCell ref="I14714:I14715"/>
    <mergeCell ref="I14716:I14717"/>
    <mergeCell ref="I14718:I14719"/>
    <mergeCell ref="C14720:I14720"/>
    <mergeCell ref="B14706:B14711"/>
    <mergeCell ref="I14706:I14707"/>
    <mergeCell ref="I14708:I14709"/>
    <mergeCell ref="I14710:I14711"/>
    <mergeCell ref="C14712:I14712"/>
    <mergeCell ref="B14698:B14703"/>
    <mergeCell ref="I14698:I14699"/>
    <mergeCell ref="I14700:I14701"/>
    <mergeCell ref="I14702:I14703"/>
    <mergeCell ref="C14704:I14704"/>
    <mergeCell ref="B14690:B14695"/>
    <mergeCell ref="I14690:I14691"/>
    <mergeCell ref="I14692:I14693"/>
    <mergeCell ref="I14694:I14695"/>
    <mergeCell ref="C14696:I14696"/>
    <mergeCell ref="B14682:B14687"/>
    <mergeCell ref="I14682:I14683"/>
    <mergeCell ref="I14684:I14685"/>
    <mergeCell ref="I14686:I14687"/>
    <mergeCell ref="C14688:I14688"/>
    <mergeCell ref="B14674:B14679"/>
    <mergeCell ref="I14674:I14675"/>
    <mergeCell ref="I14676:I14677"/>
    <mergeCell ref="I14678:I14679"/>
    <mergeCell ref="C14680:I14680"/>
    <mergeCell ref="B14666:B14671"/>
    <mergeCell ref="I14666:I14667"/>
    <mergeCell ref="I14668:I14669"/>
    <mergeCell ref="I14670:I14671"/>
    <mergeCell ref="C14672:I14672"/>
    <mergeCell ref="B14658:B14663"/>
    <mergeCell ref="I14658:I14659"/>
    <mergeCell ref="I14660:I14661"/>
    <mergeCell ref="I14662:I14663"/>
    <mergeCell ref="C14664:I14664"/>
    <mergeCell ref="B14650:B14655"/>
    <mergeCell ref="I14650:I14651"/>
    <mergeCell ref="I14652:I14653"/>
    <mergeCell ref="I14654:I14655"/>
    <mergeCell ref="C14656:I14656"/>
    <mergeCell ref="B14642:B14647"/>
    <mergeCell ref="I14642:I14643"/>
    <mergeCell ref="I14644:I14645"/>
    <mergeCell ref="I14646:I14647"/>
    <mergeCell ref="C14648:I14648"/>
    <mergeCell ref="B14634:B14639"/>
    <mergeCell ref="I14634:I14635"/>
    <mergeCell ref="I14636:I14637"/>
    <mergeCell ref="I14638:I14639"/>
    <mergeCell ref="C14640:I14640"/>
    <mergeCell ref="B14626:B14631"/>
    <mergeCell ref="I14626:I14627"/>
    <mergeCell ref="I14628:I14629"/>
    <mergeCell ref="I14630:I14631"/>
    <mergeCell ref="C14632:I14632"/>
    <mergeCell ref="B14618:B14623"/>
    <mergeCell ref="I14618:I14619"/>
    <mergeCell ref="I14620:I14621"/>
    <mergeCell ref="I14622:I14623"/>
    <mergeCell ref="C14624:I14624"/>
    <mergeCell ref="B14610:B14615"/>
    <mergeCell ref="I14610:I14611"/>
    <mergeCell ref="I14612:I14613"/>
    <mergeCell ref="I14614:I14615"/>
    <mergeCell ref="C14616:I14616"/>
    <mergeCell ref="B14602:B14607"/>
    <mergeCell ref="I14602:I14603"/>
    <mergeCell ref="I14604:I14605"/>
    <mergeCell ref="I14606:I14607"/>
    <mergeCell ref="C14608:I14608"/>
    <mergeCell ref="B14594:B14599"/>
    <mergeCell ref="I14594:I14595"/>
    <mergeCell ref="I14596:I14597"/>
    <mergeCell ref="I14598:I14599"/>
    <mergeCell ref="C14600:I14600"/>
    <mergeCell ref="B14586:B14591"/>
    <mergeCell ref="I14586:I14587"/>
    <mergeCell ref="I14588:I14589"/>
    <mergeCell ref="I14590:I14591"/>
    <mergeCell ref="C14592:I14592"/>
    <mergeCell ref="B14578:B14583"/>
    <mergeCell ref="I14578:I14579"/>
    <mergeCell ref="I14580:I14581"/>
    <mergeCell ref="I14582:I14583"/>
    <mergeCell ref="C14584:I14584"/>
    <mergeCell ref="B14570:B14575"/>
    <mergeCell ref="I14570:I14571"/>
    <mergeCell ref="I14572:I14573"/>
    <mergeCell ref="I14574:I14575"/>
    <mergeCell ref="C14576:I14576"/>
    <mergeCell ref="B14562:B14567"/>
    <mergeCell ref="I14562:I14563"/>
    <mergeCell ref="I14564:I14565"/>
    <mergeCell ref="I14566:I14567"/>
    <mergeCell ref="C14568:I14568"/>
    <mergeCell ref="B14554:B14559"/>
    <mergeCell ref="I14554:I14555"/>
    <mergeCell ref="I14556:I14557"/>
    <mergeCell ref="I14558:I14559"/>
    <mergeCell ref="C14560:I14560"/>
    <mergeCell ref="B14546:B14551"/>
    <mergeCell ref="I14546:I14547"/>
    <mergeCell ref="I14548:I14549"/>
    <mergeCell ref="I14550:I14551"/>
    <mergeCell ref="C14552:I14552"/>
    <mergeCell ref="B14538:B14543"/>
    <mergeCell ref="I14538:I14539"/>
    <mergeCell ref="I14540:I14541"/>
    <mergeCell ref="I14542:I14543"/>
    <mergeCell ref="C14544:I14544"/>
    <mergeCell ref="B14530:B14535"/>
    <mergeCell ref="I14530:I14531"/>
    <mergeCell ref="I14532:I14533"/>
    <mergeCell ref="I14534:I14535"/>
    <mergeCell ref="C14536:I14536"/>
    <mergeCell ref="B14522:B14527"/>
    <mergeCell ref="I14522:I14523"/>
    <mergeCell ref="I14524:I14525"/>
    <mergeCell ref="I14526:I14527"/>
    <mergeCell ref="C14528:I14528"/>
    <mergeCell ref="B14514:B14519"/>
    <mergeCell ref="I14514:I14515"/>
    <mergeCell ref="I14516:I14517"/>
    <mergeCell ref="I14518:I14519"/>
    <mergeCell ref="C14520:I14520"/>
    <mergeCell ref="B14506:B14511"/>
    <mergeCell ref="I14506:I14507"/>
    <mergeCell ref="I14508:I14509"/>
    <mergeCell ref="I14510:I14511"/>
    <mergeCell ref="C14512:I14512"/>
    <mergeCell ref="B14498:B14503"/>
    <mergeCell ref="I14498:I14499"/>
    <mergeCell ref="I14500:I14501"/>
    <mergeCell ref="I14502:I14503"/>
    <mergeCell ref="C14504:I14504"/>
    <mergeCell ref="B14490:B14495"/>
    <mergeCell ref="I14490:I14491"/>
    <mergeCell ref="I14492:I14493"/>
    <mergeCell ref="I14494:I14495"/>
    <mergeCell ref="C14496:I14496"/>
    <mergeCell ref="B14482:B14487"/>
    <mergeCell ref="I14482:I14483"/>
    <mergeCell ref="I14484:I14485"/>
    <mergeCell ref="I14486:I14487"/>
    <mergeCell ref="C14488:I14488"/>
    <mergeCell ref="B14474:B14479"/>
    <mergeCell ref="I14474:I14475"/>
    <mergeCell ref="I14476:I14477"/>
    <mergeCell ref="I14478:I14479"/>
    <mergeCell ref="C14480:I14480"/>
    <mergeCell ref="B14466:B14471"/>
    <mergeCell ref="I14466:I14467"/>
    <mergeCell ref="I14468:I14469"/>
    <mergeCell ref="I14470:I14471"/>
    <mergeCell ref="C14472:I14472"/>
    <mergeCell ref="B14458:B14463"/>
    <mergeCell ref="I14458:I14459"/>
    <mergeCell ref="I14460:I14461"/>
    <mergeCell ref="I14462:I14463"/>
    <mergeCell ref="C14464:I14464"/>
    <mergeCell ref="B14450:B14455"/>
    <mergeCell ref="I14450:I14451"/>
    <mergeCell ref="I14452:I14453"/>
    <mergeCell ref="I14454:I14455"/>
    <mergeCell ref="C14456:I14456"/>
    <mergeCell ref="B14442:B14447"/>
    <mergeCell ref="I14442:I14443"/>
    <mergeCell ref="I14444:I14445"/>
    <mergeCell ref="I14446:I14447"/>
    <mergeCell ref="C14448:I14448"/>
    <mergeCell ref="B14434:B14439"/>
    <mergeCell ref="I14434:I14435"/>
    <mergeCell ref="I14436:I14437"/>
    <mergeCell ref="I14438:I14439"/>
    <mergeCell ref="C14440:I14440"/>
    <mergeCell ref="B14426:B14431"/>
    <mergeCell ref="I14426:I14427"/>
    <mergeCell ref="I14428:I14429"/>
    <mergeCell ref="I14430:I14431"/>
    <mergeCell ref="C14432:I14432"/>
    <mergeCell ref="B14418:B14423"/>
    <mergeCell ref="I14418:I14419"/>
    <mergeCell ref="I14420:I14421"/>
    <mergeCell ref="I14422:I14423"/>
    <mergeCell ref="C14424:I14424"/>
    <mergeCell ref="B14410:B14415"/>
    <mergeCell ref="I14410:I14411"/>
    <mergeCell ref="I14412:I14413"/>
    <mergeCell ref="I14414:I14415"/>
    <mergeCell ref="C14416:I14416"/>
    <mergeCell ref="B14402:B14407"/>
    <mergeCell ref="I14402:I14403"/>
    <mergeCell ref="I14404:I14405"/>
    <mergeCell ref="I14406:I14407"/>
    <mergeCell ref="C14408:I14408"/>
    <mergeCell ref="B14394:B14399"/>
    <mergeCell ref="I14394:I14395"/>
    <mergeCell ref="I14396:I14397"/>
    <mergeCell ref="I14398:I14399"/>
    <mergeCell ref="C14400:I14400"/>
    <mergeCell ref="B14386:B14391"/>
    <mergeCell ref="I14386:I14387"/>
    <mergeCell ref="I14388:I14389"/>
    <mergeCell ref="I14390:I14391"/>
    <mergeCell ref="C14392:I14392"/>
    <mergeCell ref="B14378:B14383"/>
    <mergeCell ref="I14378:I14379"/>
    <mergeCell ref="I14380:I14381"/>
    <mergeCell ref="I14382:I14383"/>
    <mergeCell ref="C14384:I14384"/>
    <mergeCell ref="B14370:B14375"/>
    <mergeCell ref="I14370:I14371"/>
    <mergeCell ref="I14372:I14373"/>
    <mergeCell ref="I14374:I14375"/>
    <mergeCell ref="C14376:I14376"/>
    <mergeCell ref="B14362:B14367"/>
    <mergeCell ref="I14362:I14363"/>
    <mergeCell ref="I14364:I14365"/>
    <mergeCell ref="I14366:I14367"/>
    <mergeCell ref="C14368:I14368"/>
    <mergeCell ref="B14354:B14359"/>
    <mergeCell ref="I14354:I14355"/>
    <mergeCell ref="I14356:I14357"/>
    <mergeCell ref="I14358:I14359"/>
    <mergeCell ref="C14360:I14360"/>
    <mergeCell ref="B14346:B14351"/>
    <mergeCell ref="I14346:I14347"/>
    <mergeCell ref="I14348:I14349"/>
    <mergeCell ref="I14350:I14351"/>
    <mergeCell ref="C14352:I14352"/>
    <mergeCell ref="B14338:B14343"/>
    <mergeCell ref="I14338:I14339"/>
    <mergeCell ref="I14340:I14341"/>
    <mergeCell ref="I14342:I14343"/>
    <mergeCell ref="C14344:I14344"/>
    <mergeCell ref="B14330:B14335"/>
    <mergeCell ref="I14330:I14331"/>
    <mergeCell ref="I14332:I14333"/>
    <mergeCell ref="I14334:I14335"/>
    <mergeCell ref="C14336:I14336"/>
    <mergeCell ref="B14322:B14327"/>
    <mergeCell ref="I14322:I14323"/>
    <mergeCell ref="I14324:I14325"/>
    <mergeCell ref="I14326:I14327"/>
    <mergeCell ref="C14328:I14328"/>
    <mergeCell ref="B14314:B14319"/>
    <mergeCell ref="I14314:I14315"/>
    <mergeCell ref="I14316:I14317"/>
    <mergeCell ref="I14318:I14319"/>
    <mergeCell ref="C14320:I14320"/>
    <mergeCell ref="B14306:B14311"/>
    <mergeCell ref="I14306:I14307"/>
    <mergeCell ref="I14308:I14309"/>
    <mergeCell ref="I14310:I14311"/>
    <mergeCell ref="C14312:I14312"/>
    <mergeCell ref="B14298:B14303"/>
    <mergeCell ref="I14298:I14299"/>
    <mergeCell ref="I14300:I14301"/>
    <mergeCell ref="I14302:I14303"/>
    <mergeCell ref="C14304:I14304"/>
    <mergeCell ref="B14290:B14295"/>
    <mergeCell ref="I14290:I14291"/>
    <mergeCell ref="I14292:I14293"/>
    <mergeCell ref="I14294:I14295"/>
    <mergeCell ref="C14296:I14296"/>
    <mergeCell ref="B14282:B14287"/>
    <mergeCell ref="I14282:I14283"/>
    <mergeCell ref="I14284:I14285"/>
    <mergeCell ref="I14286:I14287"/>
    <mergeCell ref="C14288:I14288"/>
    <mergeCell ref="B14274:B14279"/>
    <mergeCell ref="I14274:I14275"/>
    <mergeCell ref="I14276:I14277"/>
    <mergeCell ref="I14278:I14279"/>
    <mergeCell ref="C14280:I14280"/>
    <mergeCell ref="B14266:B14271"/>
    <mergeCell ref="I14266:I14267"/>
    <mergeCell ref="I14268:I14269"/>
    <mergeCell ref="I14270:I14271"/>
    <mergeCell ref="C14272:I14272"/>
    <mergeCell ref="B14258:B14263"/>
    <mergeCell ref="I14258:I14259"/>
    <mergeCell ref="I14260:I14261"/>
    <mergeCell ref="I14262:I14263"/>
    <mergeCell ref="C14264:I14264"/>
    <mergeCell ref="B14250:B14255"/>
    <mergeCell ref="I14250:I14251"/>
    <mergeCell ref="I14252:I14253"/>
    <mergeCell ref="I14254:I14255"/>
    <mergeCell ref="C14256:I14256"/>
    <mergeCell ref="B14242:B14247"/>
    <mergeCell ref="I14242:I14243"/>
    <mergeCell ref="I14244:I14245"/>
    <mergeCell ref="I14246:I14247"/>
    <mergeCell ref="C14248:I14248"/>
    <mergeCell ref="B14234:B14239"/>
    <mergeCell ref="I14234:I14235"/>
    <mergeCell ref="I14236:I14237"/>
    <mergeCell ref="I14238:I14239"/>
    <mergeCell ref="C14240:I14240"/>
    <mergeCell ref="B14226:B14231"/>
    <mergeCell ref="I14226:I14227"/>
    <mergeCell ref="I14228:I14229"/>
    <mergeCell ref="I14230:I14231"/>
    <mergeCell ref="C14232:I14232"/>
    <mergeCell ref="B14218:B14223"/>
    <mergeCell ref="I14218:I14219"/>
    <mergeCell ref="I14220:I14221"/>
    <mergeCell ref="I14222:I14223"/>
    <mergeCell ref="C14224:I14224"/>
    <mergeCell ref="B14210:B14215"/>
    <mergeCell ref="I14210:I14211"/>
    <mergeCell ref="I14212:I14213"/>
    <mergeCell ref="I14214:I14215"/>
    <mergeCell ref="C14216:I14216"/>
    <mergeCell ref="B14202:B14207"/>
    <mergeCell ref="I14202:I14203"/>
    <mergeCell ref="I14204:I14205"/>
    <mergeCell ref="I14206:I14207"/>
    <mergeCell ref="C14208:I14208"/>
    <mergeCell ref="B14194:B14199"/>
    <mergeCell ref="I14194:I14195"/>
    <mergeCell ref="I14196:I14197"/>
    <mergeCell ref="I14198:I14199"/>
    <mergeCell ref="C14200:I14200"/>
    <mergeCell ref="B14186:B14191"/>
    <mergeCell ref="I14186:I14187"/>
    <mergeCell ref="I14188:I14189"/>
    <mergeCell ref="I14190:I14191"/>
    <mergeCell ref="C14192:I14192"/>
    <mergeCell ref="B14178:B14183"/>
    <mergeCell ref="I14178:I14179"/>
    <mergeCell ref="I14180:I14181"/>
    <mergeCell ref="I14182:I14183"/>
    <mergeCell ref="C14184:I14184"/>
    <mergeCell ref="B14170:B14175"/>
    <mergeCell ref="I14170:I14171"/>
    <mergeCell ref="I14172:I14173"/>
    <mergeCell ref="I14174:I14175"/>
    <mergeCell ref="C14176:I14176"/>
    <mergeCell ref="B14162:B14167"/>
    <mergeCell ref="I14162:I14163"/>
    <mergeCell ref="I14164:I14165"/>
    <mergeCell ref="I14166:I14167"/>
    <mergeCell ref="C14168:I14168"/>
    <mergeCell ref="B14154:B14159"/>
    <mergeCell ref="I14154:I14155"/>
    <mergeCell ref="I14156:I14157"/>
    <mergeCell ref="I14158:I14159"/>
    <mergeCell ref="C14160:I14160"/>
    <mergeCell ref="B14146:B14151"/>
    <mergeCell ref="I14146:I14147"/>
    <mergeCell ref="I14148:I14149"/>
    <mergeCell ref="I14150:I14151"/>
    <mergeCell ref="C14152:I14152"/>
    <mergeCell ref="B14138:B14143"/>
    <mergeCell ref="I14138:I14139"/>
    <mergeCell ref="I14140:I14141"/>
    <mergeCell ref="I14142:I14143"/>
    <mergeCell ref="C14144:I14144"/>
    <mergeCell ref="B14130:B14135"/>
    <mergeCell ref="I14130:I14131"/>
    <mergeCell ref="I14132:I14133"/>
    <mergeCell ref="I14134:I14135"/>
    <mergeCell ref="C14136:I14136"/>
    <mergeCell ref="B14122:B14127"/>
    <mergeCell ref="I14122:I14123"/>
    <mergeCell ref="I14124:I14125"/>
    <mergeCell ref="I14126:I14127"/>
    <mergeCell ref="C14128:I14128"/>
    <mergeCell ref="B14114:B14119"/>
    <mergeCell ref="I14114:I14115"/>
    <mergeCell ref="I14116:I14117"/>
    <mergeCell ref="I14118:I14119"/>
    <mergeCell ref="C14120:I14120"/>
    <mergeCell ref="B14106:B14111"/>
    <mergeCell ref="I14106:I14107"/>
    <mergeCell ref="I14108:I14109"/>
    <mergeCell ref="I14110:I14111"/>
    <mergeCell ref="C14112:I14112"/>
    <mergeCell ref="B14098:B14103"/>
    <mergeCell ref="I14098:I14099"/>
    <mergeCell ref="I14100:I14101"/>
    <mergeCell ref="I14102:I14103"/>
    <mergeCell ref="C14104:I14104"/>
    <mergeCell ref="B14090:B14095"/>
    <mergeCell ref="I14090:I14091"/>
    <mergeCell ref="I14092:I14093"/>
    <mergeCell ref="I14094:I14095"/>
    <mergeCell ref="C14096:I14096"/>
    <mergeCell ref="B14082:B14087"/>
    <mergeCell ref="I14082:I14083"/>
    <mergeCell ref="I14084:I14085"/>
    <mergeCell ref="I14086:I14087"/>
    <mergeCell ref="C14088:I14088"/>
    <mergeCell ref="B14074:B14079"/>
    <mergeCell ref="I14074:I14075"/>
    <mergeCell ref="I14076:I14077"/>
    <mergeCell ref="I14078:I14079"/>
    <mergeCell ref="C14080:I14080"/>
    <mergeCell ref="B14066:B14071"/>
    <mergeCell ref="I14066:I14067"/>
    <mergeCell ref="I14068:I14069"/>
    <mergeCell ref="I14070:I14071"/>
    <mergeCell ref="C14072:I14072"/>
    <mergeCell ref="B14058:B14063"/>
    <mergeCell ref="I14058:I14059"/>
    <mergeCell ref="I14060:I14061"/>
    <mergeCell ref="I14062:I14063"/>
    <mergeCell ref="C14064:I14064"/>
    <mergeCell ref="B14050:B14055"/>
    <mergeCell ref="I14050:I14051"/>
    <mergeCell ref="I14052:I14053"/>
    <mergeCell ref="I14054:I14055"/>
    <mergeCell ref="C14056:I14056"/>
    <mergeCell ref="B14042:B14047"/>
    <mergeCell ref="I14042:I14043"/>
    <mergeCell ref="I14044:I14045"/>
    <mergeCell ref="I14046:I14047"/>
    <mergeCell ref="C14048:I14048"/>
    <mergeCell ref="B14034:B14039"/>
    <mergeCell ref="I14034:I14035"/>
    <mergeCell ref="I14036:I14037"/>
    <mergeCell ref="I14038:I14039"/>
    <mergeCell ref="C14040:I14040"/>
    <mergeCell ref="B14026:B14031"/>
    <mergeCell ref="I14026:I14027"/>
    <mergeCell ref="I14028:I14029"/>
    <mergeCell ref="I14030:I14031"/>
    <mergeCell ref="C14032:I14032"/>
    <mergeCell ref="B14018:B14023"/>
    <mergeCell ref="I14018:I14019"/>
    <mergeCell ref="I14020:I14021"/>
    <mergeCell ref="I14022:I14023"/>
    <mergeCell ref="C14024:I14024"/>
    <mergeCell ref="B14010:B14015"/>
    <mergeCell ref="I14010:I14011"/>
    <mergeCell ref="I14012:I14013"/>
    <mergeCell ref="I14014:I14015"/>
    <mergeCell ref="C14016:I14016"/>
    <mergeCell ref="B14002:B14007"/>
    <mergeCell ref="I14002:I14003"/>
    <mergeCell ref="I14004:I14005"/>
    <mergeCell ref="I14006:I14007"/>
    <mergeCell ref="C14008:I14008"/>
    <mergeCell ref="B13994:B13999"/>
    <mergeCell ref="I13994:I13995"/>
    <mergeCell ref="I13996:I13997"/>
    <mergeCell ref="I13998:I13999"/>
    <mergeCell ref="C14000:I14000"/>
    <mergeCell ref="B13986:B13991"/>
    <mergeCell ref="I13986:I13987"/>
    <mergeCell ref="I13988:I13989"/>
    <mergeCell ref="I13990:I13991"/>
    <mergeCell ref="C13992:I13992"/>
    <mergeCell ref="B13978:B13983"/>
    <mergeCell ref="I13978:I13979"/>
    <mergeCell ref="I13980:I13981"/>
    <mergeCell ref="I13982:I13983"/>
    <mergeCell ref="C13984:I13984"/>
    <mergeCell ref="B13970:B13975"/>
    <mergeCell ref="I13970:I13971"/>
    <mergeCell ref="I13972:I13973"/>
    <mergeCell ref="I13974:I13975"/>
    <mergeCell ref="C13976:I13976"/>
    <mergeCell ref="B13962:B13967"/>
    <mergeCell ref="I13962:I13963"/>
    <mergeCell ref="I13964:I13965"/>
    <mergeCell ref="I13966:I13967"/>
    <mergeCell ref="C13968:I13968"/>
    <mergeCell ref="B13954:B13959"/>
    <mergeCell ref="I13954:I13955"/>
    <mergeCell ref="I13956:I13957"/>
    <mergeCell ref="I13958:I13959"/>
    <mergeCell ref="C13960:I13960"/>
    <mergeCell ref="B13946:B13951"/>
    <mergeCell ref="I13946:I13947"/>
    <mergeCell ref="I13948:I13949"/>
    <mergeCell ref="I13950:I13951"/>
    <mergeCell ref="C13952:I13952"/>
    <mergeCell ref="B13938:B13943"/>
    <mergeCell ref="I13938:I13939"/>
    <mergeCell ref="I13940:I13941"/>
    <mergeCell ref="I13942:I13943"/>
    <mergeCell ref="C13944:I13944"/>
    <mergeCell ref="B13930:B13935"/>
    <mergeCell ref="I13930:I13931"/>
    <mergeCell ref="I13932:I13933"/>
    <mergeCell ref="I13934:I13935"/>
    <mergeCell ref="C13936:I13936"/>
    <mergeCell ref="B13922:B13927"/>
    <mergeCell ref="I13922:I13923"/>
    <mergeCell ref="I13924:I13925"/>
    <mergeCell ref="I13926:I13927"/>
    <mergeCell ref="C13928:I13928"/>
    <mergeCell ref="B13914:B13919"/>
    <mergeCell ref="I13914:I13915"/>
    <mergeCell ref="I13916:I13917"/>
    <mergeCell ref="I13918:I13919"/>
    <mergeCell ref="C13920:I13920"/>
    <mergeCell ref="B13906:B13911"/>
    <mergeCell ref="I13906:I13907"/>
    <mergeCell ref="I13908:I13909"/>
    <mergeCell ref="I13910:I13911"/>
    <mergeCell ref="C13912:I13912"/>
    <mergeCell ref="B13898:B13903"/>
    <mergeCell ref="I13898:I13899"/>
    <mergeCell ref="I13900:I13901"/>
    <mergeCell ref="I13902:I13903"/>
    <mergeCell ref="C13904:I13904"/>
    <mergeCell ref="B13890:B13895"/>
    <mergeCell ref="I13890:I13891"/>
    <mergeCell ref="I13892:I13893"/>
    <mergeCell ref="I13894:I13895"/>
    <mergeCell ref="C13896:I13896"/>
    <mergeCell ref="B13882:B13887"/>
    <mergeCell ref="I13882:I13883"/>
    <mergeCell ref="I13884:I13885"/>
    <mergeCell ref="I13886:I13887"/>
    <mergeCell ref="C13888:I13888"/>
    <mergeCell ref="B13874:B13879"/>
    <mergeCell ref="I13874:I13875"/>
    <mergeCell ref="I13876:I13877"/>
    <mergeCell ref="I13878:I13879"/>
    <mergeCell ref="C13880:I13880"/>
    <mergeCell ref="B13866:B13871"/>
    <mergeCell ref="I13866:I13867"/>
    <mergeCell ref="I13868:I13869"/>
    <mergeCell ref="I13870:I13871"/>
    <mergeCell ref="C13872:I13872"/>
    <mergeCell ref="B13858:B13863"/>
    <mergeCell ref="I13858:I13859"/>
    <mergeCell ref="I13860:I13861"/>
    <mergeCell ref="I13862:I13863"/>
    <mergeCell ref="C13864:I13864"/>
    <mergeCell ref="B13850:B13855"/>
    <mergeCell ref="I13850:I13851"/>
    <mergeCell ref="I13852:I13853"/>
    <mergeCell ref="I13854:I13855"/>
    <mergeCell ref="C13856:I13856"/>
    <mergeCell ref="B13842:B13847"/>
    <mergeCell ref="I13842:I13843"/>
    <mergeCell ref="I13844:I13845"/>
    <mergeCell ref="I13846:I13847"/>
    <mergeCell ref="C13848:I13848"/>
    <mergeCell ref="B13834:B13839"/>
    <mergeCell ref="I13834:I13835"/>
    <mergeCell ref="I13836:I13837"/>
    <mergeCell ref="I13838:I13839"/>
    <mergeCell ref="C13840:I13840"/>
    <mergeCell ref="B13826:B13831"/>
    <mergeCell ref="I13826:I13827"/>
    <mergeCell ref="I13828:I13829"/>
    <mergeCell ref="I13830:I13831"/>
    <mergeCell ref="C13832:I13832"/>
    <mergeCell ref="B13818:B13823"/>
    <mergeCell ref="I13818:I13819"/>
    <mergeCell ref="I13820:I13821"/>
    <mergeCell ref="I13822:I13823"/>
    <mergeCell ref="C13824:I13824"/>
    <mergeCell ref="B13810:B13815"/>
    <mergeCell ref="I13810:I13811"/>
    <mergeCell ref="I13812:I13813"/>
    <mergeCell ref="I13814:I13815"/>
    <mergeCell ref="C13816:I13816"/>
    <mergeCell ref="B13802:B13807"/>
    <mergeCell ref="I13802:I13803"/>
    <mergeCell ref="I13804:I13805"/>
    <mergeCell ref="I13806:I13807"/>
    <mergeCell ref="C13808:I13808"/>
    <mergeCell ref="B13794:B13799"/>
    <mergeCell ref="I13794:I13795"/>
    <mergeCell ref="I13796:I13797"/>
    <mergeCell ref="I13798:I13799"/>
    <mergeCell ref="C13800:I13800"/>
    <mergeCell ref="B13786:B13791"/>
    <mergeCell ref="I13786:I13787"/>
    <mergeCell ref="I13788:I13789"/>
    <mergeCell ref="I13790:I13791"/>
    <mergeCell ref="C13792:I13792"/>
    <mergeCell ref="B13778:B13783"/>
    <mergeCell ref="I13778:I13779"/>
    <mergeCell ref="I13780:I13781"/>
    <mergeCell ref="I13782:I13783"/>
    <mergeCell ref="C13784:I13784"/>
    <mergeCell ref="B13770:B13775"/>
    <mergeCell ref="I13770:I13771"/>
    <mergeCell ref="I13772:I13773"/>
    <mergeCell ref="I13774:I13775"/>
    <mergeCell ref="C13776:I13776"/>
    <mergeCell ref="B13762:B13767"/>
    <mergeCell ref="I13762:I13763"/>
    <mergeCell ref="I13764:I13765"/>
    <mergeCell ref="I13766:I13767"/>
    <mergeCell ref="C13768:I13768"/>
    <mergeCell ref="B13754:B13759"/>
    <mergeCell ref="I13754:I13755"/>
    <mergeCell ref="I13756:I13757"/>
    <mergeCell ref="I13758:I13759"/>
    <mergeCell ref="C13760:I13760"/>
    <mergeCell ref="B13746:B13751"/>
    <mergeCell ref="I13746:I13747"/>
    <mergeCell ref="I13748:I13749"/>
    <mergeCell ref="I13750:I13751"/>
    <mergeCell ref="C13752:I13752"/>
    <mergeCell ref="B13738:B13743"/>
    <mergeCell ref="I13738:I13739"/>
    <mergeCell ref="I13740:I13741"/>
    <mergeCell ref="I13742:I13743"/>
    <mergeCell ref="C13744:I13744"/>
    <mergeCell ref="B13730:B13735"/>
    <mergeCell ref="I13730:I13731"/>
    <mergeCell ref="I13732:I13733"/>
    <mergeCell ref="I13734:I13735"/>
    <mergeCell ref="C13736:I13736"/>
    <mergeCell ref="B13722:B13727"/>
    <mergeCell ref="I13722:I13723"/>
    <mergeCell ref="I13724:I13725"/>
    <mergeCell ref="I13726:I13727"/>
    <mergeCell ref="C13728:I13728"/>
    <mergeCell ref="B13714:B13719"/>
    <mergeCell ref="I13714:I13715"/>
    <mergeCell ref="I13716:I13717"/>
    <mergeCell ref="I13718:I13719"/>
    <mergeCell ref="C13720:I13720"/>
    <mergeCell ref="B13706:B13711"/>
    <mergeCell ref="I13706:I13707"/>
    <mergeCell ref="I13708:I13709"/>
    <mergeCell ref="I13710:I13711"/>
    <mergeCell ref="C13712:I13712"/>
    <mergeCell ref="B13698:B13703"/>
    <mergeCell ref="I13698:I13699"/>
    <mergeCell ref="I13700:I13701"/>
    <mergeCell ref="I13702:I13703"/>
    <mergeCell ref="C13704:I13704"/>
    <mergeCell ref="B13690:B13695"/>
    <mergeCell ref="I13690:I13691"/>
    <mergeCell ref="I13692:I13693"/>
    <mergeCell ref="I13694:I13695"/>
    <mergeCell ref="C13696:I13696"/>
    <mergeCell ref="B13682:B13687"/>
    <mergeCell ref="I13682:I13683"/>
    <mergeCell ref="I13684:I13685"/>
    <mergeCell ref="I13686:I13687"/>
    <mergeCell ref="C13688:I13688"/>
    <mergeCell ref="B13674:B13679"/>
    <mergeCell ref="I13674:I13675"/>
    <mergeCell ref="I13676:I13677"/>
    <mergeCell ref="I13678:I13679"/>
    <mergeCell ref="C13680:I13680"/>
    <mergeCell ref="B13666:B13671"/>
    <mergeCell ref="I13666:I13667"/>
    <mergeCell ref="I13668:I13669"/>
    <mergeCell ref="I13670:I13671"/>
    <mergeCell ref="C13672:I13672"/>
    <mergeCell ref="B13658:B13663"/>
    <mergeCell ref="I13658:I13659"/>
    <mergeCell ref="I13660:I13661"/>
    <mergeCell ref="I13662:I13663"/>
    <mergeCell ref="C13664:I13664"/>
    <mergeCell ref="B13650:B13655"/>
    <mergeCell ref="I13650:I13651"/>
    <mergeCell ref="I13652:I13653"/>
    <mergeCell ref="I13654:I13655"/>
    <mergeCell ref="C13656:I13656"/>
    <mergeCell ref="B13642:B13647"/>
    <mergeCell ref="I13642:I13643"/>
    <mergeCell ref="I13644:I13645"/>
    <mergeCell ref="I13646:I13647"/>
    <mergeCell ref="C13648:I13648"/>
    <mergeCell ref="B13634:B13639"/>
    <mergeCell ref="I13634:I13635"/>
    <mergeCell ref="I13636:I13637"/>
    <mergeCell ref="I13638:I13639"/>
    <mergeCell ref="C13640:I13640"/>
    <mergeCell ref="B13626:B13631"/>
    <mergeCell ref="I13626:I13627"/>
    <mergeCell ref="I13628:I13629"/>
    <mergeCell ref="I13630:I13631"/>
    <mergeCell ref="C13632:I13632"/>
    <mergeCell ref="B13618:B13623"/>
    <mergeCell ref="I13618:I13619"/>
    <mergeCell ref="I13620:I13621"/>
    <mergeCell ref="I13622:I13623"/>
    <mergeCell ref="C13624:I13624"/>
    <mergeCell ref="B13610:B13615"/>
    <mergeCell ref="I13610:I13611"/>
    <mergeCell ref="I13612:I13613"/>
    <mergeCell ref="I13614:I13615"/>
    <mergeCell ref="C13616:I13616"/>
    <mergeCell ref="B13602:B13607"/>
    <mergeCell ref="I13602:I13603"/>
    <mergeCell ref="I13604:I13605"/>
    <mergeCell ref="I13606:I13607"/>
    <mergeCell ref="C13608:I13608"/>
    <mergeCell ref="B13594:B13599"/>
    <mergeCell ref="I13594:I13595"/>
    <mergeCell ref="I13596:I13597"/>
    <mergeCell ref="I13598:I13599"/>
    <mergeCell ref="C13600:I13600"/>
    <mergeCell ref="B13586:B13591"/>
    <mergeCell ref="I13586:I13587"/>
    <mergeCell ref="I13588:I13589"/>
    <mergeCell ref="I13590:I13591"/>
    <mergeCell ref="C13592:I13592"/>
    <mergeCell ref="B13578:B13583"/>
    <mergeCell ref="I13578:I13579"/>
    <mergeCell ref="I13580:I13581"/>
    <mergeCell ref="I13582:I13583"/>
    <mergeCell ref="C13584:I13584"/>
    <mergeCell ref="B13570:B13575"/>
    <mergeCell ref="I13570:I13571"/>
    <mergeCell ref="I13572:I13573"/>
    <mergeCell ref="I13574:I13575"/>
    <mergeCell ref="C13576:I13576"/>
    <mergeCell ref="B13562:B13567"/>
    <mergeCell ref="I13562:I13563"/>
    <mergeCell ref="I13564:I13565"/>
    <mergeCell ref="I13566:I13567"/>
    <mergeCell ref="C13568:I13568"/>
    <mergeCell ref="B13554:B13559"/>
    <mergeCell ref="I13554:I13555"/>
    <mergeCell ref="I13556:I13557"/>
    <mergeCell ref="I13558:I13559"/>
    <mergeCell ref="C13560:I13560"/>
    <mergeCell ref="B13546:B13551"/>
    <mergeCell ref="I13546:I13547"/>
    <mergeCell ref="I13548:I13549"/>
    <mergeCell ref="I13550:I13551"/>
    <mergeCell ref="C13552:I13552"/>
    <mergeCell ref="B13538:B13543"/>
    <mergeCell ref="I13538:I13539"/>
    <mergeCell ref="I13540:I13541"/>
    <mergeCell ref="I13542:I13543"/>
    <mergeCell ref="C13544:I13544"/>
    <mergeCell ref="B13530:B13535"/>
    <mergeCell ref="I13530:I13531"/>
    <mergeCell ref="I13532:I13533"/>
    <mergeCell ref="I13534:I13535"/>
    <mergeCell ref="C13536:I13536"/>
    <mergeCell ref="B13522:B13527"/>
    <mergeCell ref="I13522:I13523"/>
    <mergeCell ref="I13524:I13525"/>
    <mergeCell ref="I13526:I13527"/>
    <mergeCell ref="C13528:I13528"/>
    <mergeCell ref="B13514:B13519"/>
    <mergeCell ref="I13514:I13515"/>
    <mergeCell ref="I13516:I13517"/>
    <mergeCell ref="I13518:I13519"/>
    <mergeCell ref="C13520:I13520"/>
    <mergeCell ref="B13506:B13511"/>
    <mergeCell ref="I13506:I13507"/>
    <mergeCell ref="I13508:I13509"/>
    <mergeCell ref="I13510:I13511"/>
    <mergeCell ref="C13512:I13512"/>
    <mergeCell ref="B13498:B13503"/>
    <mergeCell ref="I13498:I13499"/>
    <mergeCell ref="I13500:I13501"/>
    <mergeCell ref="I13502:I13503"/>
    <mergeCell ref="C13504:I13504"/>
    <mergeCell ref="B13490:B13495"/>
    <mergeCell ref="I13490:I13491"/>
    <mergeCell ref="I13492:I13493"/>
    <mergeCell ref="I13494:I13495"/>
    <mergeCell ref="C13496:I13496"/>
    <mergeCell ref="B13482:B13487"/>
    <mergeCell ref="I13482:I13483"/>
    <mergeCell ref="I13484:I13485"/>
    <mergeCell ref="I13486:I13487"/>
    <mergeCell ref="C13488:I13488"/>
    <mergeCell ref="B13474:B13479"/>
    <mergeCell ref="I13474:I13475"/>
    <mergeCell ref="I13476:I13477"/>
    <mergeCell ref="I13478:I13479"/>
    <mergeCell ref="C13480:I13480"/>
    <mergeCell ref="B13466:B13471"/>
    <mergeCell ref="I13466:I13467"/>
    <mergeCell ref="I13468:I13469"/>
    <mergeCell ref="I13470:I13471"/>
    <mergeCell ref="C13472:I13472"/>
    <mergeCell ref="B13458:B13463"/>
    <mergeCell ref="I13458:I13459"/>
    <mergeCell ref="I13460:I13461"/>
    <mergeCell ref="I13462:I13463"/>
    <mergeCell ref="C13464:I13464"/>
    <mergeCell ref="B13450:B13455"/>
    <mergeCell ref="I13450:I13451"/>
    <mergeCell ref="I13452:I13453"/>
    <mergeCell ref="I13454:I13455"/>
    <mergeCell ref="C13456:I13456"/>
    <mergeCell ref="B13442:B13447"/>
    <mergeCell ref="I13442:I13443"/>
    <mergeCell ref="I13444:I13445"/>
    <mergeCell ref="I13446:I13447"/>
    <mergeCell ref="C13448:I13448"/>
    <mergeCell ref="B13434:B13439"/>
    <mergeCell ref="I13434:I13435"/>
    <mergeCell ref="I13436:I13437"/>
    <mergeCell ref="I13438:I13439"/>
    <mergeCell ref="C13440:I13440"/>
    <mergeCell ref="B13426:B13431"/>
    <mergeCell ref="I13426:I13427"/>
    <mergeCell ref="I13428:I13429"/>
    <mergeCell ref="I13430:I13431"/>
    <mergeCell ref="C13432:I13432"/>
    <mergeCell ref="B13418:B13423"/>
    <mergeCell ref="I13418:I13419"/>
    <mergeCell ref="I13420:I13421"/>
    <mergeCell ref="I13422:I13423"/>
    <mergeCell ref="C13424:I13424"/>
    <mergeCell ref="B13410:B13415"/>
    <mergeCell ref="I13410:I13411"/>
    <mergeCell ref="I13412:I13413"/>
    <mergeCell ref="I13414:I13415"/>
    <mergeCell ref="C13416:I13416"/>
    <mergeCell ref="B13402:B13407"/>
    <mergeCell ref="I13402:I13403"/>
    <mergeCell ref="I13404:I13405"/>
    <mergeCell ref="I13406:I13407"/>
    <mergeCell ref="C13408:I13408"/>
    <mergeCell ref="B13394:B13399"/>
    <mergeCell ref="I13394:I13395"/>
    <mergeCell ref="I13396:I13397"/>
    <mergeCell ref="I13398:I13399"/>
    <mergeCell ref="C13400:I13400"/>
    <mergeCell ref="B13386:B13391"/>
    <mergeCell ref="I13386:I13387"/>
    <mergeCell ref="I13388:I13389"/>
    <mergeCell ref="I13390:I13391"/>
    <mergeCell ref="C13392:I13392"/>
    <mergeCell ref="B13378:B13383"/>
    <mergeCell ref="I13378:I13379"/>
    <mergeCell ref="I13380:I13381"/>
    <mergeCell ref="I13382:I13383"/>
    <mergeCell ref="C13384:I13384"/>
    <mergeCell ref="B13370:B13375"/>
    <mergeCell ref="I13370:I13371"/>
    <mergeCell ref="I13372:I13373"/>
    <mergeCell ref="I13374:I13375"/>
    <mergeCell ref="C13376:I13376"/>
    <mergeCell ref="B13362:B13367"/>
    <mergeCell ref="I13362:I13363"/>
    <mergeCell ref="I13364:I13365"/>
    <mergeCell ref="I13366:I13367"/>
    <mergeCell ref="C13368:I13368"/>
    <mergeCell ref="B13354:B13359"/>
    <mergeCell ref="I13354:I13355"/>
    <mergeCell ref="I13356:I13357"/>
    <mergeCell ref="I13358:I13359"/>
    <mergeCell ref="C13360:I13360"/>
    <mergeCell ref="B13346:B13351"/>
    <mergeCell ref="I13346:I13347"/>
    <mergeCell ref="I13348:I13349"/>
    <mergeCell ref="I13350:I13351"/>
    <mergeCell ref="C13352:I13352"/>
    <mergeCell ref="B13338:B13343"/>
    <mergeCell ref="I13338:I13339"/>
    <mergeCell ref="I13340:I13341"/>
    <mergeCell ref="I13342:I13343"/>
    <mergeCell ref="C13344:I13344"/>
    <mergeCell ref="B13330:B13335"/>
    <mergeCell ref="I13330:I13331"/>
    <mergeCell ref="I13332:I13333"/>
    <mergeCell ref="I13334:I13335"/>
    <mergeCell ref="C13336:I13336"/>
    <mergeCell ref="B13322:B13327"/>
    <mergeCell ref="I13322:I13323"/>
    <mergeCell ref="I13324:I13325"/>
    <mergeCell ref="I13326:I13327"/>
    <mergeCell ref="C13328:I13328"/>
    <mergeCell ref="B13314:B13319"/>
    <mergeCell ref="I13314:I13315"/>
    <mergeCell ref="I13316:I13317"/>
    <mergeCell ref="I13318:I13319"/>
    <mergeCell ref="C13320:I13320"/>
    <mergeCell ref="B13306:B13311"/>
    <mergeCell ref="I13306:I13307"/>
    <mergeCell ref="I13308:I13309"/>
    <mergeCell ref="I13310:I13311"/>
    <mergeCell ref="C13312:I13312"/>
    <mergeCell ref="B13298:B13303"/>
    <mergeCell ref="I13298:I13299"/>
    <mergeCell ref="I13300:I13301"/>
    <mergeCell ref="I13302:I13303"/>
    <mergeCell ref="C13304:I13304"/>
    <mergeCell ref="B13290:B13295"/>
    <mergeCell ref="I13290:I13291"/>
    <mergeCell ref="I13292:I13293"/>
    <mergeCell ref="I13294:I13295"/>
    <mergeCell ref="C13296:I13296"/>
    <mergeCell ref="B13282:B13287"/>
    <mergeCell ref="I13282:I13283"/>
    <mergeCell ref="I13284:I13285"/>
    <mergeCell ref="I13286:I13287"/>
    <mergeCell ref="C13288:I13288"/>
    <mergeCell ref="B13274:B13279"/>
    <mergeCell ref="I13274:I13275"/>
    <mergeCell ref="I13276:I13277"/>
    <mergeCell ref="I13278:I13279"/>
    <mergeCell ref="C13280:I13280"/>
    <mergeCell ref="B13266:B13271"/>
    <mergeCell ref="I13266:I13267"/>
    <mergeCell ref="I13268:I13269"/>
    <mergeCell ref="I13270:I13271"/>
    <mergeCell ref="C13272:I13272"/>
    <mergeCell ref="B13258:B13263"/>
    <mergeCell ref="I13258:I13259"/>
    <mergeCell ref="I13260:I13261"/>
    <mergeCell ref="I13262:I13263"/>
    <mergeCell ref="C13264:I13264"/>
    <mergeCell ref="B13250:B13255"/>
    <mergeCell ref="I13250:I13251"/>
    <mergeCell ref="I13252:I13253"/>
    <mergeCell ref="I13254:I13255"/>
    <mergeCell ref="C13256:I13256"/>
    <mergeCell ref="B13242:B13247"/>
    <mergeCell ref="I13242:I13243"/>
    <mergeCell ref="I13244:I13245"/>
    <mergeCell ref="I13246:I13247"/>
    <mergeCell ref="C13248:I13248"/>
    <mergeCell ref="B13234:B13239"/>
    <mergeCell ref="I13234:I13235"/>
    <mergeCell ref="I13236:I13237"/>
    <mergeCell ref="I13238:I13239"/>
    <mergeCell ref="C13240:I13240"/>
    <mergeCell ref="B13226:B13231"/>
    <mergeCell ref="I13226:I13227"/>
    <mergeCell ref="I13228:I13229"/>
    <mergeCell ref="I13230:I13231"/>
    <mergeCell ref="C13232:I13232"/>
    <mergeCell ref="B13218:B13223"/>
    <mergeCell ref="I13218:I13219"/>
    <mergeCell ref="I13220:I13221"/>
    <mergeCell ref="I13222:I13223"/>
    <mergeCell ref="C13224:I13224"/>
    <mergeCell ref="B13210:B13215"/>
    <mergeCell ref="I13210:I13211"/>
    <mergeCell ref="I13212:I13213"/>
    <mergeCell ref="I13214:I13215"/>
    <mergeCell ref="C13216:I13216"/>
    <mergeCell ref="B13202:B13207"/>
    <mergeCell ref="I13202:I13203"/>
    <mergeCell ref="I13204:I13205"/>
    <mergeCell ref="I13206:I13207"/>
    <mergeCell ref="C13208:I13208"/>
    <mergeCell ref="B13194:B13199"/>
    <mergeCell ref="I13194:I13195"/>
    <mergeCell ref="I13196:I13197"/>
    <mergeCell ref="I13198:I13199"/>
    <mergeCell ref="C13200:I13200"/>
    <mergeCell ref="B13186:B13191"/>
    <mergeCell ref="I13186:I13187"/>
    <mergeCell ref="I13188:I13189"/>
    <mergeCell ref="I13190:I13191"/>
    <mergeCell ref="C13192:I13192"/>
    <mergeCell ref="B13178:B13183"/>
    <mergeCell ref="I13178:I13179"/>
    <mergeCell ref="I13180:I13181"/>
    <mergeCell ref="I13182:I13183"/>
    <mergeCell ref="C13184:I13184"/>
    <mergeCell ref="B13170:B13175"/>
    <mergeCell ref="I13170:I13171"/>
    <mergeCell ref="I13172:I13173"/>
    <mergeCell ref="I13174:I13175"/>
    <mergeCell ref="C13176:I13176"/>
    <mergeCell ref="B13162:B13167"/>
    <mergeCell ref="I13162:I13163"/>
    <mergeCell ref="I13164:I13165"/>
    <mergeCell ref="I13166:I13167"/>
    <mergeCell ref="C13168:I13168"/>
    <mergeCell ref="B13154:B13159"/>
    <mergeCell ref="I13154:I13155"/>
    <mergeCell ref="I13156:I13157"/>
    <mergeCell ref="I13158:I13159"/>
    <mergeCell ref="C13160:I13160"/>
    <mergeCell ref="B13146:B13151"/>
    <mergeCell ref="I13146:I13147"/>
    <mergeCell ref="I13148:I13149"/>
    <mergeCell ref="I13150:I13151"/>
    <mergeCell ref="C13152:I13152"/>
    <mergeCell ref="B13138:B13143"/>
    <mergeCell ref="I13138:I13139"/>
    <mergeCell ref="I13140:I13141"/>
    <mergeCell ref="I13142:I13143"/>
    <mergeCell ref="C13144:I13144"/>
    <mergeCell ref="B13130:B13135"/>
    <mergeCell ref="I13130:I13131"/>
    <mergeCell ref="I13132:I13133"/>
    <mergeCell ref="I13134:I13135"/>
    <mergeCell ref="C13136:I13136"/>
    <mergeCell ref="B13122:B13127"/>
    <mergeCell ref="I13122:I13123"/>
    <mergeCell ref="I13124:I13125"/>
    <mergeCell ref="I13126:I13127"/>
    <mergeCell ref="C13128:I13128"/>
    <mergeCell ref="B13114:B13119"/>
    <mergeCell ref="I13114:I13115"/>
    <mergeCell ref="I13116:I13117"/>
    <mergeCell ref="I13118:I13119"/>
    <mergeCell ref="C13120:I13120"/>
    <mergeCell ref="B13106:B13111"/>
    <mergeCell ref="I13106:I13107"/>
    <mergeCell ref="I13108:I13109"/>
    <mergeCell ref="I13110:I13111"/>
    <mergeCell ref="C13112:I13112"/>
    <mergeCell ref="B13098:B13103"/>
    <mergeCell ref="I13098:I13099"/>
    <mergeCell ref="I13100:I13101"/>
    <mergeCell ref="I13102:I13103"/>
    <mergeCell ref="C13104:I13104"/>
    <mergeCell ref="B13090:B13095"/>
    <mergeCell ref="I13090:I13091"/>
    <mergeCell ref="I13092:I13093"/>
    <mergeCell ref="I13094:I13095"/>
    <mergeCell ref="C13096:I13096"/>
    <mergeCell ref="B13082:B13087"/>
    <mergeCell ref="I13082:I13083"/>
    <mergeCell ref="I13084:I13085"/>
    <mergeCell ref="I13086:I13087"/>
    <mergeCell ref="C13088:I13088"/>
    <mergeCell ref="B13074:B13079"/>
    <mergeCell ref="I13074:I13075"/>
    <mergeCell ref="I13076:I13077"/>
    <mergeCell ref="I13078:I13079"/>
    <mergeCell ref="C13080:I13080"/>
    <mergeCell ref="B13066:B13071"/>
    <mergeCell ref="I13066:I13067"/>
    <mergeCell ref="I13068:I13069"/>
    <mergeCell ref="I13070:I13071"/>
    <mergeCell ref="C13072:I13072"/>
    <mergeCell ref="B13058:B13063"/>
    <mergeCell ref="I13058:I13059"/>
    <mergeCell ref="I13060:I13061"/>
    <mergeCell ref="I13062:I13063"/>
    <mergeCell ref="C13064:I13064"/>
    <mergeCell ref="B13050:B13055"/>
    <mergeCell ref="I13050:I13051"/>
    <mergeCell ref="I13052:I13053"/>
    <mergeCell ref="I13054:I13055"/>
    <mergeCell ref="C13056:I13056"/>
    <mergeCell ref="B13042:B13047"/>
    <mergeCell ref="I13042:I13043"/>
    <mergeCell ref="I13044:I13045"/>
    <mergeCell ref="I13046:I13047"/>
    <mergeCell ref="C13048:I13048"/>
    <mergeCell ref="B13034:B13039"/>
    <mergeCell ref="I13034:I13035"/>
    <mergeCell ref="I13036:I13037"/>
    <mergeCell ref="I13038:I13039"/>
    <mergeCell ref="C13040:I13040"/>
    <mergeCell ref="B13026:B13031"/>
    <mergeCell ref="I13026:I13027"/>
    <mergeCell ref="I13028:I13029"/>
    <mergeCell ref="I13030:I13031"/>
    <mergeCell ref="C13032:I13032"/>
    <mergeCell ref="B13018:B13023"/>
    <mergeCell ref="I13018:I13019"/>
    <mergeCell ref="I13020:I13021"/>
    <mergeCell ref="I13022:I13023"/>
    <mergeCell ref="C13024:I13024"/>
    <mergeCell ref="B13010:B13015"/>
    <mergeCell ref="I13010:I13011"/>
    <mergeCell ref="I13012:I13013"/>
    <mergeCell ref="I13014:I13015"/>
    <mergeCell ref="C13016:I13016"/>
    <mergeCell ref="B13002:B13007"/>
    <mergeCell ref="I13002:I13003"/>
    <mergeCell ref="I13004:I13005"/>
    <mergeCell ref="I13006:I13007"/>
    <mergeCell ref="C13008:I13008"/>
    <mergeCell ref="B12994:B12999"/>
    <mergeCell ref="I12994:I12995"/>
    <mergeCell ref="I12996:I12997"/>
    <mergeCell ref="I12998:I12999"/>
    <mergeCell ref="C13000:I13000"/>
    <mergeCell ref="B12986:B12991"/>
    <mergeCell ref="I12986:I12987"/>
    <mergeCell ref="I12988:I12989"/>
    <mergeCell ref="I12990:I12991"/>
    <mergeCell ref="C12992:I12992"/>
    <mergeCell ref="B12978:B12983"/>
    <mergeCell ref="I12978:I12979"/>
    <mergeCell ref="I12980:I12981"/>
    <mergeCell ref="I12982:I12983"/>
    <mergeCell ref="C12984:I12984"/>
    <mergeCell ref="B12970:B12975"/>
    <mergeCell ref="I12970:I12971"/>
    <mergeCell ref="I12972:I12973"/>
    <mergeCell ref="I12974:I12975"/>
    <mergeCell ref="C12976:I12976"/>
    <mergeCell ref="B12962:B12967"/>
    <mergeCell ref="I12962:I12963"/>
    <mergeCell ref="I12964:I12965"/>
    <mergeCell ref="I12966:I12967"/>
    <mergeCell ref="C12968:I12968"/>
    <mergeCell ref="B12954:B12959"/>
    <mergeCell ref="I12954:I12955"/>
    <mergeCell ref="I12956:I12957"/>
    <mergeCell ref="I12958:I12959"/>
    <mergeCell ref="C12960:I12960"/>
    <mergeCell ref="B12946:B12951"/>
    <mergeCell ref="I12946:I12947"/>
    <mergeCell ref="I12948:I12949"/>
    <mergeCell ref="I12950:I12951"/>
    <mergeCell ref="C12952:I12952"/>
    <mergeCell ref="B12938:B12943"/>
    <mergeCell ref="I12938:I12939"/>
    <mergeCell ref="I12940:I12941"/>
    <mergeCell ref="I12942:I12943"/>
    <mergeCell ref="C12944:I12944"/>
    <mergeCell ref="B12930:B12935"/>
    <mergeCell ref="I12930:I12931"/>
    <mergeCell ref="I12932:I12933"/>
    <mergeCell ref="I12934:I12935"/>
    <mergeCell ref="C12936:I12936"/>
    <mergeCell ref="B12922:B12927"/>
    <mergeCell ref="I12922:I12923"/>
    <mergeCell ref="I12924:I12925"/>
    <mergeCell ref="I12926:I12927"/>
    <mergeCell ref="C12928:I12928"/>
    <mergeCell ref="B12914:B12919"/>
    <mergeCell ref="I12914:I12915"/>
    <mergeCell ref="I12916:I12917"/>
    <mergeCell ref="I12918:I12919"/>
    <mergeCell ref="C12920:I12920"/>
    <mergeCell ref="B12906:B12911"/>
    <mergeCell ref="I12906:I12907"/>
    <mergeCell ref="I12908:I12909"/>
    <mergeCell ref="I12910:I12911"/>
    <mergeCell ref="C12912:I12912"/>
    <mergeCell ref="B12898:B12903"/>
    <mergeCell ref="I12898:I12899"/>
    <mergeCell ref="I12900:I12901"/>
    <mergeCell ref="I12902:I12903"/>
    <mergeCell ref="C12904:I12904"/>
    <mergeCell ref="B12890:B12895"/>
    <mergeCell ref="I12890:I12891"/>
    <mergeCell ref="I12892:I12893"/>
    <mergeCell ref="I12894:I12895"/>
    <mergeCell ref="C12896:I12896"/>
    <mergeCell ref="B12882:B12887"/>
    <mergeCell ref="I12882:I12883"/>
    <mergeCell ref="I12884:I12885"/>
    <mergeCell ref="I12886:I12887"/>
    <mergeCell ref="C12888:I12888"/>
    <mergeCell ref="B12874:B12879"/>
    <mergeCell ref="I12874:I12875"/>
    <mergeCell ref="I12876:I12877"/>
    <mergeCell ref="I12878:I12879"/>
    <mergeCell ref="C12880:I12880"/>
    <mergeCell ref="B12866:B12871"/>
    <mergeCell ref="I12866:I12867"/>
    <mergeCell ref="I12868:I12869"/>
    <mergeCell ref="I12870:I12871"/>
    <mergeCell ref="C12872:I12872"/>
    <mergeCell ref="B12858:B12863"/>
    <mergeCell ref="I12858:I12859"/>
    <mergeCell ref="I12860:I12861"/>
    <mergeCell ref="I12862:I12863"/>
    <mergeCell ref="C12864:I12864"/>
    <mergeCell ref="B12850:B12855"/>
    <mergeCell ref="I12850:I12851"/>
    <mergeCell ref="I12852:I12853"/>
    <mergeCell ref="I12854:I12855"/>
    <mergeCell ref="C12856:I12856"/>
    <mergeCell ref="B12842:B12847"/>
    <mergeCell ref="I12842:I12843"/>
    <mergeCell ref="I12844:I12845"/>
    <mergeCell ref="I12846:I12847"/>
    <mergeCell ref="C12848:I12848"/>
    <mergeCell ref="B12834:B12839"/>
    <mergeCell ref="I12834:I12835"/>
    <mergeCell ref="I12836:I12837"/>
    <mergeCell ref="I12838:I12839"/>
    <mergeCell ref="C12840:I12840"/>
    <mergeCell ref="B12826:B12831"/>
    <mergeCell ref="I12826:I12827"/>
    <mergeCell ref="I12828:I12829"/>
    <mergeCell ref="I12830:I12831"/>
    <mergeCell ref="C12832:I12832"/>
    <mergeCell ref="B12818:B12823"/>
    <mergeCell ref="I12818:I12819"/>
    <mergeCell ref="I12820:I12821"/>
    <mergeCell ref="I12822:I12823"/>
    <mergeCell ref="C12824:I12824"/>
    <mergeCell ref="B12810:B12815"/>
    <mergeCell ref="I12810:I12811"/>
    <mergeCell ref="I12812:I12813"/>
    <mergeCell ref="I12814:I12815"/>
    <mergeCell ref="C12816:I12816"/>
    <mergeCell ref="B12802:B12807"/>
    <mergeCell ref="I12802:I12803"/>
    <mergeCell ref="I12804:I12805"/>
    <mergeCell ref="I12806:I12807"/>
    <mergeCell ref="C12808:I12808"/>
    <mergeCell ref="B12794:B12799"/>
    <mergeCell ref="I12794:I12795"/>
    <mergeCell ref="I12796:I12797"/>
    <mergeCell ref="I12798:I12799"/>
    <mergeCell ref="C12800:I12800"/>
    <mergeCell ref="B12786:B12791"/>
    <mergeCell ref="I12786:I12787"/>
    <mergeCell ref="I12788:I12789"/>
    <mergeCell ref="I12790:I12791"/>
    <mergeCell ref="C12792:I12792"/>
    <mergeCell ref="B12778:B12783"/>
    <mergeCell ref="I12778:I12779"/>
    <mergeCell ref="I12780:I12781"/>
    <mergeCell ref="I12782:I12783"/>
    <mergeCell ref="C12784:I12784"/>
    <mergeCell ref="B12770:B12775"/>
    <mergeCell ref="I12770:I12771"/>
    <mergeCell ref="I12772:I12773"/>
    <mergeCell ref="I12774:I12775"/>
    <mergeCell ref="C12776:I12776"/>
    <mergeCell ref="B12762:B12767"/>
    <mergeCell ref="I12762:I12763"/>
    <mergeCell ref="I12764:I12765"/>
    <mergeCell ref="I12766:I12767"/>
    <mergeCell ref="C12768:I12768"/>
    <mergeCell ref="B12754:B12759"/>
    <mergeCell ref="I12754:I12755"/>
    <mergeCell ref="I12756:I12757"/>
    <mergeCell ref="I12758:I12759"/>
    <mergeCell ref="C12760:I12760"/>
    <mergeCell ref="B12746:B12751"/>
    <mergeCell ref="I12746:I12747"/>
    <mergeCell ref="I12748:I12749"/>
    <mergeCell ref="I12750:I12751"/>
    <mergeCell ref="C12752:I12752"/>
    <mergeCell ref="B12738:B12743"/>
    <mergeCell ref="I12738:I12739"/>
    <mergeCell ref="I12740:I12741"/>
    <mergeCell ref="I12742:I12743"/>
    <mergeCell ref="C12744:I12744"/>
    <mergeCell ref="B12730:B12735"/>
    <mergeCell ref="I12730:I12731"/>
    <mergeCell ref="I12732:I12733"/>
    <mergeCell ref="I12734:I12735"/>
    <mergeCell ref="C12736:I12736"/>
    <mergeCell ref="B12722:B12727"/>
    <mergeCell ref="I12722:I12723"/>
    <mergeCell ref="I12724:I12725"/>
    <mergeCell ref="I12726:I12727"/>
    <mergeCell ref="C12728:I12728"/>
    <mergeCell ref="B12714:B12719"/>
    <mergeCell ref="I12714:I12715"/>
    <mergeCell ref="I12716:I12717"/>
    <mergeCell ref="I12718:I12719"/>
    <mergeCell ref="C12720:I12720"/>
    <mergeCell ref="B12706:B12711"/>
    <mergeCell ref="I12706:I12707"/>
    <mergeCell ref="I12708:I12709"/>
    <mergeCell ref="I12710:I12711"/>
    <mergeCell ref="C12712:I12712"/>
    <mergeCell ref="B12698:B12703"/>
    <mergeCell ref="I12698:I12699"/>
    <mergeCell ref="I12700:I12701"/>
    <mergeCell ref="I12702:I12703"/>
    <mergeCell ref="C12704:I12704"/>
    <mergeCell ref="B12690:B12695"/>
    <mergeCell ref="I12690:I12691"/>
    <mergeCell ref="I12692:I12693"/>
    <mergeCell ref="I12694:I12695"/>
    <mergeCell ref="C12696:I12696"/>
    <mergeCell ref="B12682:B12687"/>
    <mergeCell ref="I12682:I12683"/>
    <mergeCell ref="I12684:I12685"/>
    <mergeCell ref="I12686:I12687"/>
    <mergeCell ref="C12688:I12688"/>
    <mergeCell ref="B12674:B12679"/>
    <mergeCell ref="I12674:I12675"/>
    <mergeCell ref="I12676:I12677"/>
    <mergeCell ref="I12678:I12679"/>
    <mergeCell ref="C12680:I12680"/>
    <mergeCell ref="B12666:B12671"/>
    <mergeCell ref="I12666:I12667"/>
    <mergeCell ref="I12668:I12669"/>
    <mergeCell ref="I12670:I12671"/>
    <mergeCell ref="C12672:I12672"/>
    <mergeCell ref="B12658:B12663"/>
    <mergeCell ref="I12658:I12659"/>
    <mergeCell ref="I12660:I12661"/>
    <mergeCell ref="I12662:I12663"/>
    <mergeCell ref="C12664:I12664"/>
    <mergeCell ref="B12650:B12655"/>
    <mergeCell ref="I12650:I12651"/>
    <mergeCell ref="I12652:I12653"/>
    <mergeCell ref="I12654:I12655"/>
    <mergeCell ref="C12656:I12656"/>
    <mergeCell ref="B12642:B12647"/>
    <mergeCell ref="I12642:I12643"/>
    <mergeCell ref="I12644:I12645"/>
    <mergeCell ref="I12646:I12647"/>
    <mergeCell ref="C12648:I12648"/>
    <mergeCell ref="B12634:B12639"/>
    <mergeCell ref="I12634:I12635"/>
    <mergeCell ref="I12636:I12637"/>
    <mergeCell ref="I12638:I12639"/>
    <mergeCell ref="C12640:I12640"/>
    <mergeCell ref="B12626:B12631"/>
    <mergeCell ref="I12626:I12627"/>
    <mergeCell ref="I12628:I12629"/>
    <mergeCell ref="I12630:I12631"/>
    <mergeCell ref="C12632:I12632"/>
    <mergeCell ref="B12618:B12623"/>
    <mergeCell ref="I12618:I12619"/>
    <mergeCell ref="I12620:I12621"/>
    <mergeCell ref="I12622:I12623"/>
    <mergeCell ref="C12624:I12624"/>
    <mergeCell ref="B12610:B12615"/>
    <mergeCell ref="I12610:I12611"/>
    <mergeCell ref="I12612:I12613"/>
    <mergeCell ref="I12614:I12615"/>
    <mergeCell ref="C12616:I12616"/>
    <mergeCell ref="B12602:B12607"/>
    <mergeCell ref="I12602:I12603"/>
    <mergeCell ref="I12604:I12605"/>
    <mergeCell ref="I12606:I12607"/>
    <mergeCell ref="C12608:I12608"/>
    <mergeCell ref="B12594:B12599"/>
    <mergeCell ref="I12594:I12595"/>
    <mergeCell ref="I12596:I12597"/>
    <mergeCell ref="I12598:I12599"/>
    <mergeCell ref="C12600:I12600"/>
    <mergeCell ref="B12586:B12591"/>
    <mergeCell ref="I12586:I12587"/>
    <mergeCell ref="I12588:I12589"/>
    <mergeCell ref="I12590:I12591"/>
    <mergeCell ref="C12592:I12592"/>
    <mergeCell ref="B12578:B12583"/>
    <mergeCell ref="I12578:I12579"/>
    <mergeCell ref="I12580:I12581"/>
    <mergeCell ref="I12582:I12583"/>
    <mergeCell ref="C12584:I12584"/>
    <mergeCell ref="B12570:B12575"/>
    <mergeCell ref="I12570:I12571"/>
    <mergeCell ref="I12572:I12573"/>
    <mergeCell ref="I12574:I12575"/>
    <mergeCell ref="C12576:I12576"/>
    <mergeCell ref="B12562:B12567"/>
    <mergeCell ref="I12562:I12563"/>
    <mergeCell ref="I12564:I12565"/>
    <mergeCell ref="I12566:I12567"/>
    <mergeCell ref="C12568:I12568"/>
    <mergeCell ref="B12554:B12559"/>
    <mergeCell ref="I12554:I12555"/>
    <mergeCell ref="I12556:I12557"/>
    <mergeCell ref="I12558:I12559"/>
    <mergeCell ref="C12560:I12560"/>
    <mergeCell ref="B12546:B12551"/>
    <mergeCell ref="I12546:I12547"/>
    <mergeCell ref="I12548:I12549"/>
    <mergeCell ref="I12550:I12551"/>
    <mergeCell ref="C12552:I12552"/>
    <mergeCell ref="B12538:B12543"/>
    <mergeCell ref="I12538:I12539"/>
    <mergeCell ref="I12540:I12541"/>
    <mergeCell ref="I12542:I12543"/>
    <mergeCell ref="C12544:I12544"/>
    <mergeCell ref="B12530:B12535"/>
    <mergeCell ref="I12530:I12531"/>
    <mergeCell ref="I12532:I12533"/>
    <mergeCell ref="I12534:I12535"/>
    <mergeCell ref="C12536:I12536"/>
    <mergeCell ref="B12522:B12527"/>
    <mergeCell ref="I12522:I12523"/>
    <mergeCell ref="I12524:I12525"/>
    <mergeCell ref="I12526:I12527"/>
    <mergeCell ref="C12528:I12528"/>
    <mergeCell ref="B12514:B12519"/>
    <mergeCell ref="I12514:I12515"/>
    <mergeCell ref="I12516:I12517"/>
    <mergeCell ref="I12518:I12519"/>
    <mergeCell ref="C12520:I12520"/>
    <mergeCell ref="B12506:B12511"/>
    <mergeCell ref="I12506:I12507"/>
    <mergeCell ref="I12508:I12509"/>
    <mergeCell ref="I12510:I12511"/>
    <mergeCell ref="C12512:I12512"/>
    <mergeCell ref="B12498:B12503"/>
    <mergeCell ref="I12498:I12499"/>
    <mergeCell ref="I12500:I12501"/>
    <mergeCell ref="I12502:I12503"/>
    <mergeCell ref="C12504:I12504"/>
    <mergeCell ref="B12490:B12495"/>
    <mergeCell ref="I12490:I12491"/>
    <mergeCell ref="I12492:I12493"/>
    <mergeCell ref="I12494:I12495"/>
    <mergeCell ref="C12496:I12496"/>
    <mergeCell ref="B12482:B12487"/>
    <mergeCell ref="I12482:I12483"/>
    <mergeCell ref="I12484:I12485"/>
    <mergeCell ref="I12486:I12487"/>
    <mergeCell ref="C12488:I12488"/>
    <mergeCell ref="B12474:B12479"/>
    <mergeCell ref="I12474:I12475"/>
    <mergeCell ref="I12476:I12477"/>
    <mergeCell ref="I12478:I12479"/>
    <mergeCell ref="C12480:I12480"/>
    <mergeCell ref="B12466:B12471"/>
    <mergeCell ref="I12466:I12467"/>
    <mergeCell ref="I12468:I12469"/>
    <mergeCell ref="I12470:I12471"/>
    <mergeCell ref="C12472:I12472"/>
    <mergeCell ref="B12458:B12463"/>
    <mergeCell ref="I12458:I12459"/>
    <mergeCell ref="I12460:I12461"/>
    <mergeCell ref="I12462:I12463"/>
    <mergeCell ref="C12464:I12464"/>
    <mergeCell ref="B12450:B12455"/>
    <mergeCell ref="I12450:I12451"/>
    <mergeCell ref="I12452:I12453"/>
    <mergeCell ref="I12454:I12455"/>
    <mergeCell ref="C12456:I12456"/>
    <mergeCell ref="B12442:B12447"/>
    <mergeCell ref="I12442:I12443"/>
    <mergeCell ref="I12444:I12445"/>
    <mergeCell ref="I12446:I12447"/>
    <mergeCell ref="C12448:I12448"/>
    <mergeCell ref="B12434:B12439"/>
    <mergeCell ref="I12434:I12435"/>
    <mergeCell ref="I12436:I12437"/>
    <mergeCell ref="I12438:I12439"/>
    <mergeCell ref="C12440:I12440"/>
    <mergeCell ref="B12426:B12431"/>
    <mergeCell ref="I12426:I12427"/>
    <mergeCell ref="I12428:I12429"/>
    <mergeCell ref="I12430:I12431"/>
    <mergeCell ref="C12432:I12432"/>
    <mergeCell ref="B12418:B12423"/>
    <mergeCell ref="I12418:I12419"/>
    <mergeCell ref="I12420:I12421"/>
    <mergeCell ref="I12422:I12423"/>
    <mergeCell ref="C12424:I12424"/>
    <mergeCell ref="B12410:B12415"/>
    <mergeCell ref="I12410:I12411"/>
    <mergeCell ref="I12412:I12413"/>
    <mergeCell ref="I12414:I12415"/>
    <mergeCell ref="C12416:I12416"/>
    <mergeCell ref="B12402:B12407"/>
    <mergeCell ref="I12402:I12403"/>
    <mergeCell ref="I12404:I12405"/>
    <mergeCell ref="I12406:I12407"/>
    <mergeCell ref="C12408:I12408"/>
    <mergeCell ref="B12394:B12399"/>
    <mergeCell ref="I12394:I12395"/>
    <mergeCell ref="I12396:I12397"/>
    <mergeCell ref="I12398:I12399"/>
    <mergeCell ref="C12400:I12400"/>
    <mergeCell ref="B12386:B12391"/>
    <mergeCell ref="I12386:I12387"/>
    <mergeCell ref="I12388:I12389"/>
    <mergeCell ref="I12390:I12391"/>
    <mergeCell ref="C12392:I12392"/>
    <mergeCell ref="B12378:B12383"/>
    <mergeCell ref="I12378:I12379"/>
    <mergeCell ref="I12380:I12381"/>
    <mergeCell ref="I12382:I12383"/>
    <mergeCell ref="C12384:I12384"/>
    <mergeCell ref="B12370:B12375"/>
    <mergeCell ref="I12370:I12371"/>
    <mergeCell ref="I12372:I12373"/>
    <mergeCell ref="I12374:I12375"/>
    <mergeCell ref="C12376:I12376"/>
    <mergeCell ref="B12362:B12367"/>
    <mergeCell ref="I12362:I12363"/>
    <mergeCell ref="I12364:I12365"/>
    <mergeCell ref="I12366:I12367"/>
    <mergeCell ref="C12368:I12368"/>
    <mergeCell ref="B12354:B12359"/>
    <mergeCell ref="I12354:I12355"/>
    <mergeCell ref="I12356:I12357"/>
    <mergeCell ref="I12358:I12359"/>
    <mergeCell ref="C12360:I12360"/>
    <mergeCell ref="B12346:B12351"/>
    <mergeCell ref="I12346:I12347"/>
    <mergeCell ref="I12348:I12349"/>
    <mergeCell ref="I12350:I12351"/>
    <mergeCell ref="C12352:I12352"/>
    <mergeCell ref="B12338:B12343"/>
    <mergeCell ref="I12338:I12339"/>
    <mergeCell ref="I12340:I12341"/>
    <mergeCell ref="I12342:I12343"/>
    <mergeCell ref="C12344:I12344"/>
    <mergeCell ref="B12330:B12335"/>
    <mergeCell ref="I12330:I12331"/>
    <mergeCell ref="I12332:I12333"/>
    <mergeCell ref="I12334:I12335"/>
    <mergeCell ref="C12336:I12336"/>
    <mergeCell ref="B12322:B12327"/>
    <mergeCell ref="I12322:I12323"/>
    <mergeCell ref="I12324:I12325"/>
    <mergeCell ref="I12326:I12327"/>
    <mergeCell ref="C12328:I12328"/>
    <mergeCell ref="B12314:B12319"/>
    <mergeCell ref="I12314:I12315"/>
    <mergeCell ref="I12316:I12317"/>
    <mergeCell ref="I12318:I12319"/>
    <mergeCell ref="C12320:I12320"/>
    <mergeCell ref="B12306:B12311"/>
    <mergeCell ref="I12306:I12307"/>
    <mergeCell ref="I12308:I12309"/>
    <mergeCell ref="I12310:I12311"/>
    <mergeCell ref="C12312:I12312"/>
    <mergeCell ref="B12298:B12303"/>
    <mergeCell ref="I12298:I12299"/>
    <mergeCell ref="I12300:I12301"/>
    <mergeCell ref="I12302:I12303"/>
    <mergeCell ref="C12304:I12304"/>
    <mergeCell ref="B12290:B12295"/>
    <mergeCell ref="I12290:I12291"/>
    <mergeCell ref="I12292:I12293"/>
    <mergeCell ref="I12294:I12295"/>
    <mergeCell ref="C12296:I12296"/>
    <mergeCell ref="B12282:B12287"/>
    <mergeCell ref="I12282:I12283"/>
    <mergeCell ref="I12284:I12285"/>
    <mergeCell ref="I12286:I12287"/>
    <mergeCell ref="C12288:I12288"/>
    <mergeCell ref="B12274:B12279"/>
    <mergeCell ref="I12274:I12275"/>
    <mergeCell ref="I12276:I12277"/>
    <mergeCell ref="I12278:I12279"/>
    <mergeCell ref="C12280:I12280"/>
    <mergeCell ref="B12266:B12271"/>
    <mergeCell ref="I12266:I12267"/>
    <mergeCell ref="I12268:I12269"/>
    <mergeCell ref="I12270:I12271"/>
    <mergeCell ref="C12272:I12272"/>
    <mergeCell ref="B12258:B12263"/>
    <mergeCell ref="I12258:I12259"/>
    <mergeCell ref="I12260:I12261"/>
    <mergeCell ref="I12262:I12263"/>
    <mergeCell ref="C12264:I12264"/>
    <mergeCell ref="B12250:B12255"/>
    <mergeCell ref="I12250:I12251"/>
    <mergeCell ref="I12252:I12253"/>
    <mergeCell ref="I12254:I12255"/>
    <mergeCell ref="C12256:I12256"/>
    <mergeCell ref="B12242:B12247"/>
    <mergeCell ref="I12242:I12243"/>
    <mergeCell ref="I12244:I12245"/>
    <mergeCell ref="I12246:I12247"/>
    <mergeCell ref="C12248:I12248"/>
    <mergeCell ref="B12234:B12239"/>
    <mergeCell ref="I12234:I12235"/>
    <mergeCell ref="I12236:I12237"/>
    <mergeCell ref="I12238:I12239"/>
    <mergeCell ref="C12240:I12240"/>
    <mergeCell ref="B12226:B12231"/>
    <mergeCell ref="I12226:I12227"/>
    <mergeCell ref="I12228:I12229"/>
    <mergeCell ref="I12230:I12231"/>
    <mergeCell ref="C12232:I12232"/>
    <mergeCell ref="B12218:B12223"/>
    <mergeCell ref="I12218:I12219"/>
    <mergeCell ref="I12220:I12221"/>
    <mergeCell ref="I12222:I12223"/>
    <mergeCell ref="C12224:I12224"/>
    <mergeCell ref="B12210:B12215"/>
    <mergeCell ref="I12210:I12211"/>
    <mergeCell ref="I12212:I12213"/>
    <mergeCell ref="I12214:I12215"/>
    <mergeCell ref="C12216:I12216"/>
    <mergeCell ref="B12202:B12207"/>
    <mergeCell ref="I12202:I12203"/>
    <mergeCell ref="I12204:I12205"/>
    <mergeCell ref="I12206:I12207"/>
    <mergeCell ref="C12208:I12208"/>
    <mergeCell ref="B12194:B12199"/>
    <mergeCell ref="I12194:I12195"/>
    <mergeCell ref="I12196:I12197"/>
    <mergeCell ref="I12198:I12199"/>
    <mergeCell ref="C12200:I12200"/>
    <mergeCell ref="B12186:B12191"/>
    <mergeCell ref="I12186:I12187"/>
    <mergeCell ref="I12188:I12189"/>
    <mergeCell ref="I12190:I12191"/>
    <mergeCell ref="C12192:I12192"/>
    <mergeCell ref="B12178:B12183"/>
    <mergeCell ref="I12178:I12179"/>
    <mergeCell ref="I12180:I12181"/>
    <mergeCell ref="I12182:I12183"/>
    <mergeCell ref="C12184:I12184"/>
    <mergeCell ref="B12170:B12175"/>
    <mergeCell ref="I12170:I12171"/>
    <mergeCell ref="I12172:I12173"/>
    <mergeCell ref="I12174:I12175"/>
    <mergeCell ref="C12176:I12176"/>
    <mergeCell ref="B12162:B12167"/>
    <mergeCell ref="I12162:I12163"/>
    <mergeCell ref="I12164:I12165"/>
    <mergeCell ref="I12166:I12167"/>
    <mergeCell ref="C12168:I12168"/>
    <mergeCell ref="B12154:B12159"/>
    <mergeCell ref="I12154:I12155"/>
    <mergeCell ref="I12156:I12157"/>
    <mergeCell ref="I12158:I12159"/>
    <mergeCell ref="C12160:I12160"/>
    <mergeCell ref="B12146:B12151"/>
    <mergeCell ref="I12146:I12147"/>
    <mergeCell ref="I12148:I12149"/>
    <mergeCell ref="I12150:I12151"/>
    <mergeCell ref="C12152:I12152"/>
    <mergeCell ref="B12138:B12143"/>
    <mergeCell ref="I12138:I12139"/>
    <mergeCell ref="I12140:I12141"/>
    <mergeCell ref="I12142:I12143"/>
    <mergeCell ref="C12144:I12144"/>
    <mergeCell ref="B12130:B12135"/>
    <mergeCell ref="I12130:I12131"/>
    <mergeCell ref="I12132:I12133"/>
    <mergeCell ref="I12134:I12135"/>
    <mergeCell ref="C12136:I12136"/>
    <mergeCell ref="B12122:B12127"/>
    <mergeCell ref="I12122:I12123"/>
    <mergeCell ref="I12124:I12125"/>
    <mergeCell ref="I12126:I12127"/>
    <mergeCell ref="C12128:I12128"/>
    <mergeCell ref="B12114:B12119"/>
    <mergeCell ref="I12114:I12115"/>
    <mergeCell ref="I12116:I12117"/>
    <mergeCell ref="I12118:I12119"/>
    <mergeCell ref="C12120:I12120"/>
    <mergeCell ref="B12106:B12111"/>
    <mergeCell ref="I12106:I12107"/>
    <mergeCell ref="I12108:I12109"/>
    <mergeCell ref="I12110:I12111"/>
    <mergeCell ref="C12112:I12112"/>
    <mergeCell ref="B12098:B12103"/>
    <mergeCell ref="I12098:I12099"/>
    <mergeCell ref="I12100:I12101"/>
    <mergeCell ref="I12102:I12103"/>
    <mergeCell ref="C12104:I12104"/>
    <mergeCell ref="B12090:B12095"/>
    <mergeCell ref="I12090:I12091"/>
    <mergeCell ref="I12092:I12093"/>
    <mergeCell ref="I12094:I12095"/>
    <mergeCell ref="C12096:I12096"/>
    <mergeCell ref="B12082:B12087"/>
    <mergeCell ref="I12082:I12083"/>
    <mergeCell ref="I12084:I12085"/>
    <mergeCell ref="I12086:I12087"/>
    <mergeCell ref="C12088:I12088"/>
    <mergeCell ref="B12074:B12079"/>
    <mergeCell ref="I12074:I12075"/>
    <mergeCell ref="I12076:I12077"/>
    <mergeCell ref="I12078:I12079"/>
    <mergeCell ref="C12080:I12080"/>
    <mergeCell ref="B12066:B12071"/>
    <mergeCell ref="I12066:I12067"/>
    <mergeCell ref="I12068:I12069"/>
    <mergeCell ref="I12070:I12071"/>
    <mergeCell ref="C12072:I12072"/>
    <mergeCell ref="B12058:B12063"/>
    <mergeCell ref="I12058:I12059"/>
    <mergeCell ref="I12060:I12061"/>
    <mergeCell ref="I12062:I12063"/>
    <mergeCell ref="C12064:I12064"/>
    <mergeCell ref="B12050:B12055"/>
    <mergeCell ref="I12050:I12051"/>
    <mergeCell ref="I12052:I12053"/>
    <mergeCell ref="I12054:I12055"/>
    <mergeCell ref="C12056:I12056"/>
    <mergeCell ref="B12042:B12047"/>
    <mergeCell ref="I12042:I12043"/>
    <mergeCell ref="I12044:I12045"/>
    <mergeCell ref="I12046:I12047"/>
    <mergeCell ref="C12048:I12048"/>
    <mergeCell ref="B12034:B12039"/>
    <mergeCell ref="I12034:I12035"/>
    <mergeCell ref="I12036:I12037"/>
    <mergeCell ref="I12038:I12039"/>
    <mergeCell ref="C12040:I12040"/>
    <mergeCell ref="B12026:B12031"/>
    <mergeCell ref="I12026:I12027"/>
    <mergeCell ref="I12028:I12029"/>
    <mergeCell ref="I12030:I12031"/>
    <mergeCell ref="C12032:I12032"/>
    <mergeCell ref="B12018:B12023"/>
    <mergeCell ref="I12018:I12019"/>
    <mergeCell ref="I12020:I12021"/>
    <mergeCell ref="I12022:I12023"/>
    <mergeCell ref="C12024:I12024"/>
    <mergeCell ref="B12010:B12015"/>
    <mergeCell ref="I12010:I12011"/>
    <mergeCell ref="I12012:I12013"/>
    <mergeCell ref="I12014:I12015"/>
    <mergeCell ref="C12016:I12016"/>
    <mergeCell ref="B12002:B12007"/>
    <mergeCell ref="I12002:I12003"/>
    <mergeCell ref="I12004:I12005"/>
    <mergeCell ref="I12006:I12007"/>
    <mergeCell ref="C12008:I12008"/>
    <mergeCell ref="B11994:B11999"/>
    <mergeCell ref="I11994:I11995"/>
    <mergeCell ref="I11996:I11997"/>
    <mergeCell ref="I11998:I11999"/>
    <mergeCell ref="C12000:I12000"/>
    <mergeCell ref="B11986:B11991"/>
    <mergeCell ref="I11986:I11987"/>
    <mergeCell ref="I11988:I11989"/>
    <mergeCell ref="I11990:I11991"/>
    <mergeCell ref="C11992:I11992"/>
    <mergeCell ref="B11978:B11983"/>
    <mergeCell ref="I11978:I11979"/>
    <mergeCell ref="I11980:I11981"/>
    <mergeCell ref="I11982:I11983"/>
    <mergeCell ref="C11984:I11984"/>
    <mergeCell ref="B11970:B11975"/>
    <mergeCell ref="I11970:I11971"/>
    <mergeCell ref="I11972:I11973"/>
    <mergeCell ref="I11974:I11975"/>
    <mergeCell ref="C11976:I11976"/>
    <mergeCell ref="B11962:B11967"/>
    <mergeCell ref="I11962:I11963"/>
    <mergeCell ref="I11964:I11965"/>
    <mergeCell ref="I11966:I11967"/>
    <mergeCell ref="C11968:I11968"/>
    <mergeCell ref="B11954:B11959"/>
    <mergeCell ref="I11954:I11955"/>
    <mergeCell ref="I11956:I11957"/>
    <mergeCell ref="I11958:I11959"/>
    <mergeCell ref="C11960:I11960"/>
    <mergeCell ref="B11946:B11951"/>
    <mergeCell ref="I11946:I11947"/>
    <mergeCell ref="I11948:I11949"/>
    <mergeCell ref="I11950:I11951"/>
    <mergeCell ref="C11952:I11952"/>
    <mergeCell ref="B11938:B11943"/>
    <mergeCell ref="I11938:I11939"/>
    <mergeCell ref="I11940:I11941"/>
    <mergeCell ref="I11942:I11943"/>
    <mergeCell ref="C11944:I11944"/>
    <mergeCell ref="B11930:B11935"/>
    <mergeCell ref="I11930:I11931"/>
    <mergeCell ref="I11932:I11933"/>
    <mergeCell ref="I11934:I11935"/>
    <mergeCell ref="C11936:I11936"/>
    <mergeCell ref="B11922:B11927"/>
    <mergeCell ref="I11922:I11923"/>
    <mergeCell ref="I11924:I11925"/>
    <mergeCell ref="I11926:I11927"/>
    <mergeCell ref="C11928:I11928"/>
    <mergeCell ref="B11914:B11919"/>
    <mergeCell ref="I11914:I11915"/>
    <mergeCell ref="I11916:I11917"/>
    <mergeCell ref="I11918:I11919"/>
    <mergeCell ref="C11920:I11920"/>
    <mergeCell ref="B11906:B11911"/>
    <mergeCell ref="I11906:I11907"/>
    <mergeCell ref="I11908:I11909"/>
    <mergeCell ref="I11910:I11911"/>
    <mergeCell ref="C11912:I11912"/>
    <mergeCell ref="B11898:B11903"/>
    <mergeCell ref="I11898:I11899"/>
    <mergeCell ref="I11900:I11901"/>
    <mergeCell ref="I11902:I11903"/>
    <mergeCell ref="C11904:I11904"/>
    <mergeCell ref="B11890:B11895"/>
    <mergeCell ref="I11890:I11891"/>
    <mergeCell ref="I11892:I11893"/>
    <mergeCell ref="I11894:I11895"/>
    <mergeCell ref="C11896:I11896"/>
    <mergeCell ref="B11882:B11887"/>
    <mergeCell ref="I11882:I11883"/>
    <mergeCell ref="I11884:I11885"/>
    <mergeCell ref="I11886:I11887"/>
    <mergeCell ref="C11888:I11888"/>
    <mergeCell ref="B11874:B11879"/>
    <mergeCell ref="I11874:I11875"/>
    <mergeCell ref="I11876:I11877"/>
    <mergeCell ref="I11878:I11879"/>
    <mergeCell ref="C11880:I11880"/>
    <mergeCell ref="B11866:B11871"/>
    <mergeCell ref="I11866:I11867"/>
    <mergeCell ref="I11868:I11869"/>
    <mergeCell ref="I11870:I11871"/>
    <mergeCell ref="C11872:I11872"/>
    <mergeCell ref="B11858:B11863"/>
    <mergeCell ref="I11858:I11859"/>
    <mergeCell ref="I11860:I11861"/>
    <mergeCell ref="I11862:I11863"/>
    <mergeCell ref="C11864:I11864"/>
    <mergeCell ref="B11850:B11855"/>
    <mergeCell ref="I11850:I11851"/>
    <mergeCell ref="I11852:I11853"/>
    <mergeCell ref="I11854:I11855"/>
    <mergeCell ref="C11856:I11856"/>
    <mergeCell ref="B11842:B11847"/>
    <mergeCell ref="I11842:I11843"/>
    <mergeCell ref="I11844:I11845"/>
    <mergeCell ref="I11846:I11847"/>
    <mergeCell ref="C11848:I11848"/>
    <mergeCell ref="B11834:B11839"/>
    <mergeCell ref="I11834:I11835"/>
    <mergeCell ref="I11836:I11837"/>
    <mergeCell ref="I11838:I11839"/>
    <mergeCell ref="C11840:I11840"/>
    <mergeCell ref="B11826:B11831"/>
    <mergeCell ref="I11826:I11827"/>
    <mergeCell ref="I11828:I11829"/>
    <mergeCell ref="I11830:I11831"/>
    <mergeCell ref="C11832:I11832"/>
    <mergeCell ref="B11818:B11823"/>
    <mergeCell ref="I11818:I11819"/>
    <mergeCell ref="I11820:I11821"/>
    <mergeCell ref="I11822:I11823"/>
    <mergeCell ref="C11824:I11824"/>
    <mergeCell ref="B11810:B11815"/>
    <mergeCell ref="I11810:I11811"/>
    <mergeCell ref="I11812:I11813"/>
    <mergeCell ref="I11814:I11815"/>
    <mergeCell ref="C11816:I11816"/>
    <mergeCell ref="B11802:B11807"/>
    <mergeCell ref="I11802:I11803"/>
    <mergeCell ref="I11804:I11805"/>
    <mergeCell ref="I11806:I11807"/>
    <mergeCell ref="C11808:I11808"/>
    <mergeCell ref="B11794:B11799"/>
    <mergeCell ref="I11794:I11795"/>
    <mergeCell ref="I11796:I11797"/>
    <mergeCell ref="I11798:I11799"/>
    <mergeCell ref="C11800:I11800"/>
    <mergeCell ref="B11786:B11791"/>
    <mergeCell ref="I11786:I11787"/>
    <mergeCell ref="I11788:I11789"/>
    <mergeCell ref="I11790:I11791"/>
    <mergeCell ref="C11792:I11792"/>
    <mergeCell ref="B11778:B11783"/>
    <mergeCell ref="I11778:I11779"/>
    <mergeCell ref="I11780:I11781"/>
    <mergeCell ref="I11782:I11783"/>
    <mergeCell ref="C11784:I11784"/>
    <mergeCell ref="B11770:B11775"/>
    <mergeCell ref="I11770:I11771"/>
    <mergeCell ref="I11772:I11773"/>
    <mergeCell ref="I11774:I11775"/>
    <mergeCell ref="C11776:I11776"/>
    <mergeCell ref="B11762:B11767"/>
    <mergeCell ref="I11762:I11763"/>
    <mergeCell ref="I11764:I11765"/>
    <mergeCell ref="I11766:I11767"/>
    <mergeCell ref="C11768:I11768"/>
    <mergeCell ref="B11754:B11759"/>
    <mergeCell ref="I11754:I11755"/>
    <mergeCell ref="I11756:I11757"/>
    <mergeCell ref="I11758:I11759"/>
    <mergeCell ref="C11760:I11760"/>
    <mergeCell ref="B11746:B11751"/>
    <mergeCell ref="I11746:I11747"/>
    <mergeCell ref="I11748:I11749"/>
    <mergeCell ref="I11750:I11751"/>
    <mergeCell ref="C11752:I11752"/>
    <mergeCell ref="B11738:B11743"/>
    <mergeCell ref="I11738:I11739"/>
    <mergeCell ref="I11740:I11741"/>
    <mergeCell ref="I11742:I11743"/>
    <mergeCell ref="C11744:I11744"/>
    <mergeCell ref="B11730:B11735"/>
    <mergeCell ref="I11730:I11731"/>
    <mergeCell ref="I11732:I11733"/>
    <mergeCell ref="I11734:I11735"/>
    <mergeCell ref="C11736:I11736"/>
    <mergeCell ref="B11722:B11727"/>
    <mergeCell ref="I11722:I11723"/>
    <mergeCell ref="I11724:I11725"/>
    <mergeCell ref="I11726:I11727"/>
    <mergeCell ref="C11728:I11728"/>
    <mergeCell ref="B11714:B11719"/>
    <mergeCell ref="I11714:I11715"/>
    <mergeCell ref="I11716:I11717"/>
    <mergeCell ref="I11718:I11719"/>
    <mergeCell ref="C11720:I11720"/>
    <mergeCell ref="B11706:B11711"/>
    <mergeCell ref="I11706:I11707"/>
    <mergeCell ref="I11708:I11709"/>
    <mergeCell ref="I11710:I11711"/>
    <mergeCell ref="C11712:I11712"/>
    <mergeCell ref="B11698:B11703"/>
    <mergeCell ref="I11698:I11699"/>
    <mergeCell ref="I11700:I11701"/>
    <mergeCell ref="I11702:I11703"/>
    <mergeCell ref="C11704:I11704"/>
    <mergeCell ref="B11690:B11695"/>
    <mergeCell ref="I11690:I11691"/>
    <mergeCell ref="I11692:I11693"/>
    <mergeCell ref="I11694:I11695"/>
    <mergeCell ref="C11696:I11696"/>
    <mergeCell ref="B11682:B11687"/>
    <mergeCell ref="I11682:I11683"/>
    <mergeCell ref="I11684:I11685"/>
    <mergeCell ref="I11686:I11687"/>
    <mergeCell ref="C11688:I11688"/>
    <mergeCell ref="B11674:B11679"/>
    <mergeCell ref="I11674:I11675"/>
    <mergeCell ref="I11676:I11677"/>
    <mergeCell ref="I11678:I11679"/>
    <mergeCell ref="C11680:I11680"/>
    <mergeCell ref="B11666:B11671"/>
    <mergeCell ref="I11666:I11667"/>
    <mergeCell ref="I11668:I11669"/>
    <mergeCell ref="I11670:I11671"/>
    <mergeCell ref="C11672:I11672"/>
    <mergeCell ref="B11658:B11663"/>
    <mergeCell ref="I11658:I11659"/>
    <mergeCell ref="I11660:I11661"/>
    <mergeCell ref="I11662:I11663"/>
    <mergeCell ref="C11664:I11664"/>
    <mergeCell ref="B11650:B11655"/>
    <mergeCell ref="I11650:I11651"/>
    <mergeCell ref="I11652:I11653"/>
    <mergeCell ref="I11654:I11655"/>
    <mergeCell ref="C11656:I11656"/>
    <mergeCell ref="B11642:B11647"/>
    <mergeCell ref="I11642:I11643"/>
    <mergeCell ref="I11644:I11645"/>
    <mergeCell ref="I11646:I11647"/>
    <mergeCell ref="C11648:I11648"/>
    <mergeCell ref="B11634:B11639"/>
    <mergeCell ref="I11634:I11635"/>
    <mergeCell ref="I11636:I11637"/>
    <mergeCell ref="I11638:I11639"/>
    <mergeCell ref="C11640:I11640"/>
    <mergeCell ref="B11626:B11631"/>
    <mergeCell ref="I11626:I11627"/>
    <mergeCell ref="I11628:I11629"/>
    <mergeCell ref="I11630:I11631"/>
    <mergeCell ref="C11632:I11632"/>
    <mergeCell ref="B11618:B11623"/>
    <mergeCell ref="I11618:I11619"/>
    <mergeCell ref="I11620:I11621"/>
    <mergeCell ref="I11622:I11623"/>
    <mergeCell ref="C11624:I11624"/>
    <mergeCell ref="B11610:B11615"/>
    <mergeCell ref="I11610:I11611"/>
    <mergeCell ref="I11612:I11613"/>
    <mergeCell ref="I11614:I11615"/>
    <mergeCell ref="C11616:I11616"/>
    <mergeCell ref="B11602:B11607"/>
    <mergeCell ref="I11602:I11603"/>
    <mergeCell ref="I11604:I11605"/>
    <mergeCell ref="I11606:I11607"/>
    <mergeCell ref="C11608:I11608"/>
    <mergeCell ref="B11594:B11599"/>
    <mergeCell ref="I11594:I11595"/>
    <mergeCell ref="I11596:I11597"/>
    <mergeCell ref="I11598:I11599"/>
    <mergeCell ref="C11600:I11600"/>
    <mergeCell ref="B11586:B11591"/>
    <mergeCell ref="I11586:I11587"/>
    <mergeCell ref="I11588:I11589"/>
    <mergeCell ref="I11590:I11591"/>
    <mergeCell ref="C11592:I11592"/>
    <mergeCell ref="B11578:B11583"/>
    <mergeCell ref="I11578:I11579"/>
    <mergeCell ref="I11580:I11581"/>
    <mergeCell ref="I11582:I11583"/>
    <mergeCell ref="C11584:I11584"/>
    <mergeCell ref="B11570:B11575"/>
    <mergeCell ref="I11570:I11571"/>
    <mergeCell ref="I11572:I11573"/>
    <mergeCell ref="I11574:I11575"/>
    <mergeCell ref="C11576:I11576"/>
    <mergeCell ref="B11562:B11567"/>
    <mergeCell ref="I11562:I11563"/>
    <mergeCell ref="I11564:I11565"/>
    <mergeCell ref="I11566:I11567"/>
    <mergeCell ref="C11568:I11568"/>
    <mergeCell ref="B11554:B11559"/>
    <mergeCell ref="I11554:I11555"/>
    <mergeCell ref="I11556:I11557"/>
    <mergeCell ref="I11558:I11559"/>
    <mergeCell ref="C11560:I11560"/>
    <mergeCell ref="B11546:B11551"/>
    <mergeCell ref="I11546:I11547"/>
    <mergeCell ref="I11548:I11549"/>
    <mergeCell ref="I11550:I11551"/>
    <mergeCell ref="C11552:I11552"/>
    <mergeCell ref="B11538:B11543"/>
    <mergeCell ref="I11538:I11539"/>
    <mergeCell ref="I11540:I11541"/>
    <mergeCell ref="I11542:I11543"/>
    <mergeCell ref="C11544:I11544"/>
    <mergeCell ref="B11530:B11535"/>
    <mergeCell ref="I11530:I11531"/>
    <mergeCell ref="I11532:I11533"/>
    <mergeCell ref="I11534:I11535"/>
    <mergeCell ref="C11536:I11536"/>
    <mergeCell ref="B11522:B11527"/>
    <mergeCell ref="I11522:I11523"/>
    <mergeCell ref="I11524:I11525"/>
    <mergeCell ref="I11526:I11527"/>
    <mergeCell ref="C11528:I11528"/>
    <mergeCell ref="B11514:B11519"/>
    <mergeCell ref="I11514:I11515"/>
    <mergeCell ref="I11516:I11517"/>
    <mergeCell ref="I11518:I11519"/>
    <mergeCell ref="C11520:I11520"/>
    <mergeCell ref="B11506:B11511"/>
    <mergeCell ref="I11506:I11507"/>
    <mergeCell ref="I11508:I11509"/>
    <mergeCell ref="I11510:I11511"/>
    <mergeCell ref="C11512:I11512"/>
    <mergeCell ref="B11498:B11503"/>
    <mergeCell ref="I11498:I11499"/>
    <mergeCell ref="I11500:I11501"/>
    <mergeCell ref="I11502:I11503"/>
    <mergeCell ref="C11504:I11504"/>
    <mergeCell ref="B11490:B11495"/>
    <mergeCell ref="I11490:I11491"/>
    <mergeCell ref="I11492:I11493"/>
    <mergeCell ref="I11494:I11495"/>
    <mergeCell ref="C11496:I11496"/>
    <mergeCell ref="B11482:B11487"/>
    <mergeCell ref="I11482:I11483"/>
    <mergeCell ref="I11484:I11485"/>
    <mergeCell ref="I11486:I11487"/>
    <mergeCell ref="C11488:I11488"/>
    <mergeCell ref="B11474:B11479"/>
    <mergeCell ref="I11474:I11475"/>
    <mergeCell ref="I11476:I11477"/>
    <mergeCell ref="I11478:I11479"/>
    <mergeCell ref="C11480:I11480"/>
    <mergeCell ref="B11466:B11471"/>
    <mergeCell ref="I11466:I11467"/>
    <mergeCell ref="I11468:I11469"/>
    <mergeCell ref="I11470:I11471"/>
    <mergeCell ref="C11472:I11472"/>
    <mergeCell ref="B11458:B11463"/>
    <mergeCell ref="I11458:I11459"/>
    <mergeCell ref="I11460:I11461"/>
    <mergeCell ref="I11462:I11463"/>
    <mergeCell ref="C11464:I11464"/>
    <mergeCell ref="B11450:B11455"/>
    <mergeCell ref="I11450:I11451"/>
    <mergeCell ref="I11452:I11453"/>
    <mergeCell ref="I11454:I11455"/>
    <mergeCell ref="C11456:I11456"/>
    <mergeCell ref="B11442:B11447"/>
    <mergeCell ref="I11442:I11443"/>
    <mergeCell ref="I11444:I11445"/>
    <mergeCell ref="I11446:I11447"/>
    <mergeCell ref="C11448:I11448"/>
    <mergeCell ref="B11434:B11439"/>
    <mergeCell ref="I11434:I11435"/>
    <mergeCell ref="I11436:I11437"/>
    <mergeCell ref="I11438:I11439"/>
    <mergeCell ref="C11440:I11440"/>
    <mergeCell ref="B11426:B11431"/>
    <mergeCell ref="I11426:I11427"/>
    <mergeCell ref="I11428:I11429"/>
    <mergeCell ref="I11430:I11431"/>
    <mergeCell ref="C11432:I11432"/>
    <mergeCell ref="B11418:B11423"/>
    <mergeCell ref="I11418:I11419"/>
    <mergeCell ref="I11420:I11421"/>
    <mergeCell ref="I11422:I11423"/>
    <mergeCell ref="C11424:I11424"/>
    <mergeCell ref="B11410:B11415"/>
    <mergeCell ref="I11410:I11411"/>
    <mergeCell ref="I11412:I11413"/>
    <mergeCell ref="I11414:I11415"/>
    <mergeCell ref="C11416:I11416"/>
    <mergeCell ref="B11402:B11407"/>
    <mergeCell ref="I11402:I11403"/>
    <mergeCell ref="I11404:I11405"/>
    <mergeCell ref="I11406:I11407"/>
    <mergeCell ref="C11408:I11408"/>
    <mergeCell ref="B11394:B11399"/>
    <mergeCell ref="I11394:I11395"/>
    <mergeCell ref="I11396:I11397"/>
    <mergeCell ref="I11398:I11399"/>
    <mergeCell ref="C11400:I11400"/>
    <mergeCell ref="B11386:B11391"/>
    <mergeCell ref="I11386:I11387"/>
    <mergeCell ref="I11388:I11389"/>
    <mergeCell ref="I11390:I11391"/>
    <mergeCell ref="C11392:I11392"/>
    <mergeCell ref="B11378:B11383"/>
    <mergeCell ref="I11378:I11379"/>
    <mergeCell ref="I11380:I11381"/>
    <mergeCell ref="I11382:I11383"/>
    <mergeCell ref="C11384:I11384"/>
    <mergeCell ref="B11370:B11375"/>
    <mergeCell ref="I11370:I11371"/>
    <mergeCell ref="I11372:I11373"/>
    <mergeCell ref="I11374:I11375"/>
    <mergeCell ref="C11376:I11376"/>
    <mergeCell ref="B11362:B11367"/>
    <mergeCell ref="I11362:I11363"/>
    <mergeCell ref="I11364:I11365"/>
    <mergeCell ref="I11366:I11367"/>
    <mergeCell ref="C11368:I11368"/>
    <mergeCell ref="B11354:B11359"/>
    <mergeCell ref="I11354:I11355"/>
    <mergeCell ref="I11356:I11357"/>
    <mergeCell ref="I11358:I11359"/>
    <mergeCell ref="C11360:I11360"/>
    <mergeCell ref="B11346:B11351"/>
    <mergeCell ref="I11346:I11347"/>
    <mergeCell ref="I11348:I11349"/>
    <mergeCell ref="I11350:I11351"/>
    <mergeCell ref="C11352:I11352"/>
    <mergeCell ref="B11338:B11343"/>
    <mergeCell ref="I11338:I11339"/>
    <mergeCell ref="I11340:I11341"/>
    <mergeCell ref="I11342:I11343"/>
    <mergeCell ref="C11344:I11344"/>
    <mergeCell ref="B11330:B11335"/>
    <mergeCell ref="I11330:I11331"/>
    <mergeCell ref="I11332:I11333"/>
    <mergeCell ref="I11334:I11335"/>
    <mergeCell ref="C11336:I11336"/>
    <mergeCell ref="B11322:B11327"/>
    <mergeCell ref="I11322:I11323"/>
    <mergeCell ref="I11324:I11325"/>
    <mergeCell ref="I11326:I11327"/>
    <mergeCell ref="C11328:I11328"/>
    <mergeCell ref="B11314:B11319"/>
    <mergeCell ref="I11314:I11315"/>
    <mergeCell ref="I11316:I11317"/>
    <mergeCell ref="I11318:I11319"/>
    <mergeCell ref="C11320:I11320"/>
    <mergeCell ref="B11306:B11311"/>
    <mergeCell ref="I11306:I11307"/>
    <mergeCell ref="I11308:I11309"/>
    <mergeCell ref="I11310:I11311"/>
    <mergeCell ref="C11312:I11312"/>
    <mergeCell ref="B11298:B11303"/>
    <mergeCell ref="I11298:I11299"/>
    <mergeCell ref="I11300:I11301"/>
    <mergeCell ref="I11302:I11303"/>
    <mergeCell ref="C11304:I11304"/>
    <mergeCell ref="B11290:B11295"/>
    <mergeCell ref="I11290:I11291"/>
    <mergeCell ref="I11292:I11293"/>
    <mergeCell ref="I11294:I11295"/>
    <mergeCell ref="C11296:I11296"/>
    <mergeCell ref="B11282:B11287"/>
    <mergeCell ref="I11282:I11283"/>
    <mergeCell ref="I11284:I11285"/>
    <mergeCell ref="I11286:I11287"/>
    <mergeCell ref="C11288:I11288"/>
    <mergeCell ref="B11274:B11279"/>
    <mergeCell ref="I11274:I11275"/>
    <mergeCell ref="I11276:I11277"/>
    <mergeCell ref="I11278:I11279"/>
    <mergeCell ref="C11280:I11280"/>
    <mergeCell ref="B11266:B11271"/>
    <mergeCell ref="I11266:I11267"/>
    <mergeCell ref="I11268:I11269"/>
    <mergeCell ref="I11270:I11271"/>
    <mergeCell ref="C11272:I11272"/>
    <mergeCell ref="B11258:B11263"/>
    <mergeCell ref="I11258:I11259"/>
    <mergeCell ref="I11260:I11261"/>
    <mergeCell ref="I11262:I11263"/>
    <mergeCell ref="C11264:I11264"/>
    <mergeCell ref="B11250:B11255"/>
    <mergeCell ref="I11250:I11251"/>
    <mergeCell ref="I11252:I11253"/>
    <mergeCell ref="I11254:I11255"/>
    <mergeCell ref="C11256:I11256"/>
    <mergeCell ref="B11242:B11247"/>
    <mergeCell ref="I11242:I11243"/>
    <mergeCell ref="I11244:I11245"/>
    <mergeCell ref="I11246:I11247"/>
    <mergeCell ref="C11248:I11248"/>
    <mergeCell ref="B11234:B11239"/>
    <mergeCell ref="I11234:I11235"/>
    <mergeCell ref="I11236:I11237"/>
    <mergeCell ref="I11238:I11239"/>
    <mergeCell ref="C11240:I11240"/>
    <mergeCell ref="B11226:B11231"/>
    <mergeCell ref="I11226:I11227"/>
    <mergeCell ref="I11228:I11229"/>
    <mergeCell ref="I11230:I11231"/>
    <mergeCell ref="C11232:I11232"/>
    <mergeCell ref="B11218:B11223"/>
    <mergeCell ref="I11218:I11219"/>
    <mergeCell ref="I11220:I11221"/>
    <mergeCell ref="I11222:I11223"/>
    <mergeCell ref="C11224:I11224"/>
    <mergeCell ref="B11210:B11215"/>
    <mergeCell ref="I11210:I11211"/>
    <mergeCell ref="I11212:I11213"/>
    <mergeCell ref="I11214:I11215"/>
    <mergeCell ref="C11216:I11216"/>
    <mergeCell ref="B11202:B11207"/>
    <mergeCell ref="I11202:I11203"/>
    <mergeCell ref="I11204:I11205"/>
    <mergeCell ref="I11206:I11207"/>
    <mergeCell ref="C11208:I11208"/>
    <mergeCell ref="B11194:B11199"/>
    <mergeCell ref="I11194:I11195"/>
    <mergeCell ref="I11196:I11197"/>
    <mergeCell ref="I11198:I11199"/>
    <mergeCell ref="C11200:I11200"/>
    <mergeCell ref="B11186:B11191"/>
    <mergeCell ref="I11186:I11187"/>
    <mergeCell ref="I11188:I11189"/>
    <mergeCell ref="I11190:I11191"/>
    <mergeCell ref="C11192:I11192"/>
    <mergeCell ref="B11178:B11183"/>
    <mergeCell ref="I11178:I11179"/>
    <mergeCell ref="I11180:I11181"/>
    <mergeCell ref="I11182:I11183"/>
    <mergeCell ref="C11184:I11184"/>
    <mergeCell ref="B11170:B11175"/>
    <mergeCell ref="I11170:I11171"/>
    <mergeCell ref="I11172:I11173"/>
    <mergeCell ref="I11174:I11175"/>
    <mergeCell ref="C11176:I11176"/>
    <mergeCell ref="B11162:B11167"/>
    <mergeCell ref="I11162:I11163"/>
    <mergeCell ref="I11164:I11165"/>
    <mergeCell ref="I11166:I11167"/>
    <mergeCell ref="C11168:I11168"/>
    <mergeCell ref="B11154:B11159"/>
    <mergeCell ref="I11154:I11155"/>
    <mergeCell ref="I11156:I11157"/>
    <mergeCell ref="I11158:I11159"/>
    <mergeCell ref="C11160:I11160"/>
    <mergeCell ref="B11146:B11151"/>
    <mergeCell ref="I11146:I11147"/>
    <mergeCell ref="I11148:I11149"/>
    <mergeCell ref="I11150:I11151"/>
    <mergeCell ref="C11152:I11152"/>
    <mergeCell ref="B11138:B11143"/>
    <mergeCell ref="I11138:I11139"/>
    <mergeCell ref="I11140:I11141"/>
    <mergeCell ref="I11142:I11143"/>
    <mergeCell ref="C11144:I11144"/>
    <mergeCell ref="B11130:B11135"/>
    <mergeCell ref="I11130:I11131"/>
    <mergeCell ref="I11132:I11133"/>
    <mergeCell ref="I11134:I11135"/>
    <mergeCell ref="C11136:I11136"/>
    <mergeCell ref="B11122:B11127"/>
    <mergeCell ref="I11122:I11123"/>
    <mergeCell ref="I11124:I11125"/>
    <mergeCell ref="I11126:I11127"/>
    <mergeCell ref="C11128:I11128"/>
    <mergeCell ref="B11114:B11119"/>
    <mergeCell ref="I11114:I11115"/>
    <mergeCell ref="I11116:I11117"/>
    <mergeCell ref="I11118:I11119"/>
    <mergeCell ref="C11120:I11120"/>
    <mergeCell ref="B11106:B11111"/>
    <mergeCell ref="I11106:I11107"/>
    <mergeCell ref="I11108:I11109"/>
    <mergeCell ref="I11110:I11111"/>
    <mergeCell ref="C11112:I11112"/>
    <mergeCell ref="B11098:B11103"/>
    <mergeCell ref="I11098:I11099"/>
    <mergeCell ref="I11100:I11101"/>
    <mergeCell ref="I11102:I11103"/>
    <mergeCell ref="C11104:I11104"/>
    <mergeCell ref="B11090:B11095"/>
    <mergeCell ref="I11090:I11091"/>
    <mergeCell ref="I11092:I11093"/>
    <mergeCell ref="I11094:I11095"/>
    <mergeCell ref="C11096:I11096"/>
    <mergeCell ref="B11082:B11087"/>
    <mergeCell ref="I11082:I11083"/>
    <mergeCell ref="I11084:I11085"/>
    <mergeCell ref="I11086:I11087"/>
    <mergeCell ref="C11088:I11088"/>
    <mergeCell ref="B11074:B11079"/>
    <mergeCell ref="I11074:I11075"/>
    <mergeCell ref="I11076:I11077"/>
    <mergeCell ref="I11078:I11079"/>
    <mergeCell ref="C11080:I11080"/>
    <mergeCell ref="B11066:B11071"/>
    <mergeCell ref="I11066:I11067"/>
    <mergeCell ref="I11068:I11069"/>
    <mergeCell ref="I11070:I11071"/>
    <mergeCell ref="C11072:I11072"/>
    <mergeCell ref="B11058:B11063"/>
    <mergeCell ref="I11058:I11059"/>
    <mergeCell ref="I11060:I11061"/>
    <mergeCell ref="I11062:I11063"/>
    <mergeCell ref="C11064:I11064"/>
    <mergeCell ref="B11050:B11055"/>
    <mergeCell ref="I11050:I11051"/>
    <mergeCell ref="I11052:I11053"/>
    <mergeCell ref="I11054:I11055"/>
    <mergeCell ref="C11056:I11056"/>
    <mergeCell ref="B11042:B11047"/>
    <mergeCell ref="I11042:I11043"/>
    <mergeCell ref="I11044:I11045"/>
    <mergeCell ref="I11046:I11047"/>
    <mergeCell ref="C11048:I11048"/>
    <mergeCell ref="B11034:B11039"/>
    <mergeCell ref="I11034:I11035"/>
    <mergeCell ref="I11036:I11037"/>
    <mergeCell ref="I11038:I11039"/>
    <mergeCell ref="C11040:I11040"/>
    <mergeCell ref="B11026:B11031"/>
    <mergeCell ref="I11026:I11027"/>
    <mergeCell ref="I11028:I11029"/>
    <mergeCell ref="I11030:I11031"/>
    <mergeCell ref="C11032:I11032"/>
    <mergeCell ref="B11018:B11023"/>
    <mergeCell ref="I11018:I11019"/>
    <mergeCell ref="I11020:I11021"/>
    <mergeCell ref="I11022:I11023"/>
    <mergeCell ref="C11024:I11024"/>
    <mergeCell ref="B11010:B11015"/>
    <mergeCell ref="I11010:I11011"/>
    <mergeCell ref="I11012:I11013"/>
    <mergeCell ref="I11014:I11015"/>
    <mergeCell ref="C11016:I11016"/>
    <mergeCell ref="B11002:B11007"/>
    <mergeCell ref="I11002:I11003"/>
    <mergeCell ref="I11004:I11005"/>
    <mergeCell ref="I11006:I11007"/>
    <mergeCell ref="C11008:I11008"/>
    <mergeCell ref="B10994:B10999"/>
    <mergeCell ref="I10994:I10995"/>
    <mergeCell ref="I10996:I10997"/>
    <mergeCell ref="I10998:I10999"/>
    <mergeCell ref="C11000:I11000"/>
    <mergeCell ref="B10986:B10991"/>
    <mergeCell ref="I10986:I10987"/>
    <mergeCell ref="I10988:I10989"/>
    <mergeCell ref="I10990:I10991"/>
    <mergeCell ref="C10992:I10992"/>
    <mergeCell ref="B10978:B10983"/>
    <mergeCell ref="I10978:I10979"/>
    <mergeCell ref="I10980:I10981"/>
    <mergeCell ref="I10982:I10983"/>
    <mergeCell ref="C10984:I10984"/>
    <mergeCell ref="B10970:B10975"/>
    <mergeCell ref="I10970:I10971"/>
    <mergeCell ref="I10972:I10973"/>
    <mergeCell ref="I10974:I10975"/>
    <mergeCell ref="C10976:I10976"/>
    <mergeCell ref="B10962:B10967"/>
    <mergeCell ref="I10962:I10963"/>
    <mergeCell ref="I10964:I10965"/>
    <mergeCell ref="I10966:I10967"/>
    <mergeCell ref="C10968:I10968"/>
    <mergeCell ref="B10954:B10959"/>
    <mergeCell ref="I10954:I10955"/>
    <mergeCell ref="I10956:I10957"/>
    <mergeCell ref="I10958:I10959"/>
    <mergeCell ref="C10960:I10960"/>
    <mergeCell ref="B10946:B10951"/>
    <mergeCell ref="I10946:I10947"/>
    <mergeCell ref="I10948:I10949"/>
    <mergeCell ref="I10950:I10951"/>
    <mergeCell ref="C10952:I10952"/>
    <mergeCell ref="B10938:B10943"/>
    <mergeCell ref="I10938:I10939"/>
    <mergeCell ref="I10940:I10941"/>
    <mergeCell ref="I10942:I10943"/>
    <mergeCell ref="C10944:I10944"/>
    <mergeCell ref="B10930:B10935"/>
    <mergeCell ref="I10930:I10931"/>
    <mergeCell ref="I10932:I10933"/>
    <mergeCell ref="I10934:I10935"/>
    <mergeCell ref="C10936:I10936"/>
    <mergeCell ref="B10922:B10927"/>
    <mergeCell ref="I10922:I10923"/>
    <mergeCell ref="I10924:I10925"/>
    <mergeCell ref="I10926:I10927"/>
    <mergeCell ref="C10928:I10928"/>
    <mergeCell ref="B10914:B10919"/>
    <mergeCell ref="I10914:I10915"/>
    <mergeCell ref="I10916:I10917"/>
    <mergeCell ref="I10918:I10919"/>
    <mergeCell ref="C10920:I10920"/>
    <mergeCell ref="B10906:B10911"/>
    <mergeCell ref="I10906:I10907"/>
    <mergeCell ref="I10908:I10909"/>
    <mergeCell ref="I10910:I10911"/>
    <mergeCell ref="C10912:I10912"/>
    <mergeCell ref="B10898:B10903"/>
    <mergeCell ref="I10898:I10899"/>
    <mergeCell ref="I10900:I10901"/>
    <mergeCell ref="I10902:I10903"/>
    <mergeCell ref="C10904:I10904"/>
    <mergeCell ref="B10890:B10895"/>
    <mergeCell ref="I10890:I10891"/>
    <mergeCell ref="I10892:I10893"/>
    <mergeCell ref="I10894:I10895"/>
    <mergeCell ref="C10896:I10896"/>
    <mergeCell ref="B10882:B10887"/>
    <mergeCell ref="I10882:I10883"/>
    <mergeCell ref="I10884:I10885"/>
    <mergeCell ref="I10886:I10887"/>
    <mergeCell ref="C10888:I10888"/>
    <mergeCell ref="B10874:B10879"/>
    <mergeCell ref="I10874:I10875"/>
    <mergeCell ref="I10876:I10877"/>
    <mergeCell ref="I10878:I10879"/>
    <mergeCell ref="C10880:I10880"/>
    <mergeCell ref="B10866:B10871"/>
    <mergeCell ref="I10866:I10867"/>
    <mergeCell ref="I10868:I10869"/>
    <mergeCell ref="I10870:I10871"/>
    <mergeCell ref="C10872:I10872"/>
    <mergeCell ref="B10858:B10863"/>
    <mergeCell ref="I10858:I10859"/>
    <mergeCell ref="I10860:I10861"/>
    <mergeCell ref="I10862:I10863"/>
    <mergeCell ref="C10864:I10864"/>
    <mergeCell ref="B10850:B10855"/>
    <mergeCell ref="I10850:I10851"/>
    <mergeCell ref="I10852:I10853"/>
    <mergeCell ref="I10854:I10855"/>
    <mergeCell ref="C10856:I10856"/>
    <mergeCell ref="B10842:B10847"/>
    <mergeCell ref="I10842:I10843"/>
    <mergeCell ref="I10844:I10845"/>
    <mergeCell ref="I10846:I10847"/>
    <mergeCell ref="C10848:I10848"/>
    <mergeCell ref="B10834:B10839"/>
    <mergeCell ref="I10834:I10835"/>
    <mergeCell ref="I10836:I10837"/>
    <mergeCell ref="I10838:I10839"/>
    <mergeCell ref="C10840:I10840"/>
    <mergeCell ref="B10826:B10831"/>
    <mergeCell ref="I10826:I10827"/>
    <mergeCell ref="I10828:I10829"/>
    <mergeCell ref="I10830:I10831"/>
    <mergeCell ref="C10832:I10832"/>
    <mergeCell ref="B10818:B10823"/>
    <mergeCell ref="I10818:I10819"/>
    <mergeCell ref="I10820:I10821"/>
    <mergeCell ref="I10822:I10823"/>
    <mergeCell ref="C10824:I10824"/>
    <mergeCell ref="B10810:B10815"/>
    <mergeCell ref="I10810:I10811"/>
    <mergeCell ref="I10812:I10813"/>
    <mergeCell ref="I10814:I10815"/>
    <mergeCell ref="C10816:I10816"/>
    <mergeCell ref="B10802:B10807"/>
    <mergeCell ref="I10802:I10803"/>
    <mergeCell ref="I10804:I10805"/>
    <mergeCell ref="I10806:I10807"/>
    <mergeCell ref="C10808:I10808"/>
    <mergeCell ref="B10794:B10799"/>
    <mergeCell ref="I10794:I10795"/>
    <mergeCell ref="I10796:I10797"/>
    <mergeCell ref="I10798:I10799"/>
    <mergeCell ref="C10800:I10800"/>
    <mergeCell ref="B10786:B10791"/>
    <mergeCell ref="I10786:I10787"/>
    <mergeCell ref="I10788:I10789"/>
    <mergeCell ref="I10790:I10791"/>
    <mergeCell ref="C10792:I10792"/>
    <mergeCell ref="B10778:B10783"/>
    <mergeCell ref="I10778:I10779"/>
    <mergeCell ref="I10780:I10781"/>
    <mergeCell ref="I10782:I10783"/>
    <mergeCell ref="C10784:I10784"/>
    <mergeCell ref="B10770:B10775"/>
    <mergeCell ref="I10770:I10771"/>
    <mergeCell ref="I10772:I10773"/>
    <mergeCell ref="I10774:I10775"/>
    <mergeCell ref="C10776:I10776"/>
    <mergeCell ref="B10762:B10767"/>
    <mergeCell ref="I10762:I10763"/>
    <mergeCell ref="I10764:I10765"/>
    <mergeCell ref="I10766:I10767"/>
    <mergeCell ref="C10768:I10768"/>
    <mergeCell ref="B10754:B10759"/>
    <mergeCell ref="I10754:I10755"/>
    <mergeCell ref="I10756:I10757"/>
    <mergeCell ref="I10758:I10759"/>
    <mergeCell ref="C10760:I10760"/>
    <mergeCell ref="B10746:B10751"/>
    <mergeCell ref="I10746:I10747"/>
    <mergeCell ref="I10748:I10749"/>
    <mergeCell ref="I10750:I10751"/>
    <mergeCell ref="C10752:I10752"/>
    <mergeCell ref="B10738:B10743"/>
    <mergeCell ref="I10738:I10739"/>
    <mergeCell ref="I10740:I10741"/>
    <mergeCell ref="I10742:I10743"/>
    <mergeCell ref="C10744:I10744"/>
    <mergeCell ref="B10730:B10735"/>
    <mergeCell ref="I10730:I10731"/>
    <mergeCell ref="I10732:I10733"/>
    <mergeCell ref="I10734:I10735"/>
    <mergeCell ref="C10736:I10736"/>
    <mergeCell ref="B10722:B10727"/>
    <mergeCell ref="I10722:I10723"/>
    <mergeCell ref="I10724:I10725"/>
    <mergeCell ref="I10726:I10727"/>
    <mergeCell ref="C10728:I10728"/>
    <mergeCell ref="B10714:B10719"/>
    <mergeCell ref="I10714:I10715"/>
    <mergeCell ref="I10716:I10717"/>
    <mergeCell ref="I10718:I10719"/>
    <mergeCell ref="C10720:I10720"/>
    <mergeCell ref="B10706:B10711"/>
    <mergeCell ref="I10706:I10707"/>
    <mergeCell ref="I10708:I10709"/>
    <mergeCell ref="I10710:I10711"/>
    <mergeCell ref="C10712:I10712"/>
    <mergeCell ref="B10698:B10703"/>
    <mergeCell ref="I10698:I10699"/>
    <mergeCell ref="I10700:I10701"/>
    <mergeCell ref="I10702:I10703"/>
    <mergeCell ref="C10704:I10704"/>
    <mergeCell ref="B10690:B10695"/>
    <mergeCell ref="I10690:I10691"/>
    <mergeCell ref="I10692:I10693"/>
    <mergeCell ref="I10694:I10695"/>
    <mergeCell ref="C10696:I10696"/>
    <mergeCell ref="B10682:B10687"/>
    <mergeCell ref="I10682:I10683"/>
    <mergeCell ref="I10684:I10685"/>
    <mergeCell ref="I10686:I10687"/>
    <mergeCell ref="C10688:I10688"/>
    <mergeCell ref="B10674:B10679"/>
    <mergeCell ref="I10674:I10675"/>
    <mergeCell ref="I10676:I10677"/>
    <mergeCell ref="I10678:I10679"/>
    <mergeCell ref="C10680:I10680"/>
    <mergeCell ref="B10666:B10671"/>
    <mergeCell ref="I10666:I10667"/>
    <mergeCell ref="I10668:I10669"/>
    <mergeCell ref="I10670:I10671"/>
    <mergeCell ref="C10672:I10672"/>
    <mergeCell ref="B10658:B10663"/>
    <mergeCell ref="I10658:I10659"/>
    <mergeCell ref="I10660:I10661"/>
    <mergeCell ref="I10662:I10663"/>
    <mergeCell ref="C10664:I10664"/>
    <mergeCell ref="B10650:B10655"/>
    <mergeCell ref="I10650:I10651"/>
    <mergeCell ref="I10652:I10653"/>
    <mergeCell ref="I10654:I10655"/>
    <mergeCell ref="C10656:I10656"/>
    <mergeCell ref="B10642:B10647"/>
    <mergeCell ref="I10642:I10643"/>
    <mergeCell ref="I10644:I10645"/>
    <mergeCell ref="I10646:I10647"/>
    <mergeCell ref="C10648:I10648"/>
    <mergeCell ref="B10634:B10639"/>
    <mergeCell ref="I10634:I10635"/>
    <mergeCell ref="I10636:I10637"/>
    <mergeCell ref="I10638:I10639"/>
    <mergeCell ref="C10640:I10640"/>
    <mergeCell ref="B10626:B10631"/>
    <mergeCell ref="I10626:I10627"/>
    <mergeCell ref="I10628:I10629"/>
    <mergeCell ref="I10630:I10631"/>
    <mergeCell ref="C10632:I10632"/>
    <mergeCell ref="B10618:B10623"/>
    <mergeCell ref="I10618:I10619"/>
    <mergeCell ref="I10620:I10621"/>
    <mergeCell ref="I10622:I10623"/>
    <mergeCell ref="C10624:I10624"/>
    <mergeCell ref="B10610:B10615"/>
    <mergeCell ref="I10610:I10611"/>
    <mergeCell ref="I10612:I10613"/>
    <mergeCell ref="I10614:I10615"/>
    <mergeCell ref="C10616:I10616"/>
    <mergeCell ref="B10602:B10607"/>
    <mergeCell ref="I10602:I10603"/>
    <mergeCell ref="I10604:I10605"/>
    <mergeCell ref="I10606:I10607"/>
    <mergeCell ref="C10608:I10608"/>
    <mergeCell ref="B10594:B10599"/>
    <mergeCell ref="I10594:I10595"/>
    <mergeCell ref="I10596:I10597"/>
    <mergeCell ref="I10598:I10599"/>
    <mergeCell ref="C10600:I10600"/>
    <mergeCell ref="B10586:B10591"/>
    <mergeCell ref="I10586:I10587"/>
    <mergeCell ref="I10588:I10589"/>
    <mergeCell ref="I10590:I10591"/>
    <mergeCell ref="C10592:I10592"/>
    <mergeCell ref="B10578:B10583"/>
    <mergeCell ref="I10578:I10579"/>
    <mergeCell ref="I10580:I10581"/>
    <mergeCell ref="I10582:I10583"/>
    <mergeCell ref="C10584:I10584"/>
    <mergeCell ref="B10570:B10575"/>
    <mergeCell ref="I10570:I10571"/>
    <mergeCell ref="I10572:I10573"/>
    <mergeCell ref="I10574:I10575"/>
    <mergeCell ref="C10576:I10576"/>
    <mergeCell ref="B10562:B10567"/>
    <mergeCell ref="I10562:I10563"/>
    <mergeCell ref="I10564:I10565"/>
    <mergeCell ref="I10566:I10567"/>
    <mergeCell ref="C10568:I10568"/>
    <mergeCell ref="B10554:B10559"/>
    <mergeCell ref="I10554:I10555"/>
    <mergeCell ref="I10556:I10557"/>
    <mergeCell ref="I10558:I10559"/>
    <mergeCell ref="C10560:I10560"/>
    <mergeCell ref="B10546:B10551"/>
    <mergeCell ref="I10546:I10547"/>
    <mergeCell ref="I10548:I10549"/>
    <mergeCell ref="I10550:I10551"/>
    <mergeCell ref="C10552:I10552"/>
    <mergeCell ref="B10538:B10543"/>
    <mergeCell ref="I10538:I10539"/>
    <mergeCell ref="I10540:I10541"/>
    <mergeCell ref="I10542:I10543"/>
    <mergeCell ref="C10544:I10544"/>
    <mergeCell ref="B10530:B10535"/>
    <mergeCell ref="I10530:I10531"/>
    <mergeCell ref="I10532:I10533"/>
    <mergeCell ref="I10534:I10535"/>
    <mergeCell ref="C10536:I10536"/>
    <mergeCell ref="B10522:B10527"/>
    <mergeCell ref="I10522:I10523"/>
    <mergeCell ref="I10524:I10525"/>
    <mergeCell ref="I10526:I10527"/>
    <mergeCell ref="C10528:I10528"/>
    <mergeCell ref="B10514:B10519"/>
    <mergeCell ref="I10514:I10515"/>
    <mergeCell ref="I10516:I10517"/>
    <mergeCell ref="I10518:I10519"/>
    <mergeCell ref="C10520:I10520"/>
    <mergeCell ref="B10506:B10511"/>
    <mergeCell ref="I10506:I10507"/>
    <mergeCell ref="I10508:I10509"/>
    <mergeCell ref="I10510:I10511"/>
    <mergeCell ref="C10512:I10512"/>
    <mergeCell ref="B10498:B10503"/>
    <mergeCell ref="I10498:I10499"/>
    <mergeCell ref="I10500:I10501"/>
    <mergeCell ref="I10502:I10503"/>
    <mergeCell ref="C10504:I10504"/>
    <mergeCell ref="B10490:B10495"/>
    <mergeCell ref="I10490:I10491"/>
    <mergeCell ref="I10492:I10493"/>
    <mergeCell ref="I10494:I10495"/>
    <mergeCell ref="C10496:I10496"/>
    <mergeCell ref="B10482:B10487"/>
    <mergeCell ref="I10482:I10483"/>
    <mergeCell ref="I10484:I10485"/>
    <mergeCell ref="I10486:I10487"/>
    <mergeCell ref="C10488:I10488"/>
    <mergeCell ref="B10474:B10479"/>
    <mergeCell ref="I10474:I10475"/>
    <mergeCell ref="I10476:I10477"/>
    <mergeCell ref="I10478:I10479"/>
    <mergeCell ref="C10480:I10480"/>
    <mergeCell ref="B10466:B10471"/>
    <mergeCell ref="I10466:I10467"/>
    <mergeCell ref="I10468:I10469"/>
    <mergeCell ref="I10470:I10471"/>
    <mergeCell ref="C10472:I10472"/>
    <mergeCell ref="B10458:B10463"/>
    <mergeCell ref="I10458:I10459"/>
    <mergeCell ref="I10460:I10461"/>
    <mergeCell ref="I10462:I10463"/>
    <mergeCell ref="C10464:I10464"/>
    <mergeCell ref="B10450:B10455"/>
    <mergeCell ref="I10450:I10451"/>
    <mergeCell ref="I10452:I10453"/>
    <mergeCell ref="I10454:I10455"/>
    <mergeCell ref="C10456:I10456"/>
    <mergeCell ref="B10442:B10447"/>
    <mergeCell ref="I10442:I10443"/>
    <mergeCell ref="I10444:I10445"/>
    <mergeCell ref="I10446:I10447"/>
    <mergeCell ref="C10448:I10448"/>
    <mergeCell ref="B10434:B10439"/>
    <mergeCell ref="I10434:I10435"/>
    <mergeCell ref="I10436:I10437"/>
    <mergeCell ref="I10438:I10439"/>
    <mergeCell ref="C10440:I10440"/>
    <mergeCell ref="B10426:B10431"/>
    <mergeCell ref="I10426:I10427"/>
    <mergeCell ref="I10428:I10429"/>
    <mergeCell ref="I10430:I10431"/>
    <mergeCell ref="C10432:I10432"/>
    <mergeCell ref="B10418:B10423"/>
    <mergeCell ref="I10418:I10419"/>
    <mergeCell ref="I10420:I10421"/>
    <mergeCell ref="I10422:I10423"/>
    <mergeCell ref="C10424:I10424"/>
    <mergeCell ref="B10410:B10415"/>
    <mergeCell ref="I10410:I10411"/>
    <mergeCell ref="I10412:I10413"/>
    <mergeCell ref="I10414:I10415"/>
    <mergeCell ref="C10416:I10416"/>
    <mergeCell ref="B10402:B10407"/>
    <mergeCell ref="I10402:I10403"/>
    <mergeCell ref="I10404:I10405"/>
    <mergeCell ref="I10406:I10407"/>
    <mergeCell ref="C10408:I10408"/>
    <mergeCell ref="B10394:B10399"/>
    <mergeCell ref="I10394:I10395"/>
    <mergeCell ref="I10396:I10397"/>
    <mergeCell ref="I10398:I10399"/>
    <mergeCell ref="C10400:I10400"/>
    <mergeCell ref="B10386:B10391"/>
    <mergeCell ref="I10386:I10387"/>
    <mergeCell ref="I10388:I10389"/>
    <mergeCell ref="I10390:I10391"/>
    <mergeCell ref="C10392:I10392"/>
    <mergeCell ref="B10378:B10383"/>
    <mergeCell ref="I10378:I10379"/>
    <mergeCell ref="I10380:I10381"/>
    <mergeCell ref="I10382:I10383"/>
    <mergeCell ref="C10384:I10384"/>
    <mergeCell ref="B10370:B10375"/>
    <mergeCell ref="I10370:I10371"/>
    <mergeCell ref="I10372:I10373"/>
    <mergeCell ref="I10374:I10375"/>
    <mergeCell ref="C10376:I10376"/>
    <mergeCell ref="B10362:B10367"/>
    <mergeCell ref="I10362:I10363"/>
    <mergeCell ref="I10364:I10365"/>
    <mergeCell ref="I10366:I10367"/>
    <mergeCell ref="C10368:I10368"/>
    <mergeCell ref="B10354:B10359"/>
    <mergeCell ref="I10354:I10355"/>
    <mergeCell ref="I10356:I10357"/>
    <mergeCell ref="I10358:I10359"/>
    <mergeCell ref="C10360:I10360"/>
    <mergeCell ref="B10346:B10351"/>
    <mergeCell ref="I10346:I10347"/>
    <mergeCell ref="I10348:I10349"/>
    <mergeCell ref="I10350:I10351"/>
    <mergeCell ref="C10352:I10352"/>
    <mergeCell ref="B10338:B10343"/>
    <mergeCell ref="I10338:I10339"/>
    <mergeCell ref="I10340:I10341"/>
    <mergeCell ref="I10342:I10343"/>
    <mergeCell ref="C10344:I10344"/>
    <mergeCell ref="B10330:B10335"/>
    <mergeCell ref="I10330:I10331"/>
    <mergeCell ref="I10332:I10333"/>
    <mergeCell ref="I10334:I10335"/>
    <mergeCell ref="C10336:I10336"/>
    <mergeCell ref="B10322:B10327"/>
    <mergeCell ref="I10322:I10323"/>
    <mergeCell ref="I10324:I10325"/>
    <mergeCell ref="I10326:I10327"/>
    <mergeCell ref="C10328:I10328"/>
    <mergeCell ref="B10314:B10319"/>
    <mergeCell ref="I10314:I10315"/>
    <mergeCell ref="I10316:I10317"/>
    <mergeCell ref="I10318:I10319"/>
    <mergeCell ref="C10320:I10320"/>
    <mergeCell ref="B10306:B10311"/>
    <mergeCell ref="I10306:I10307"/>
    <mergeCell ref="I10308:I10309"/>
    <mergeCell ref="I10310:I10311"/>
    <mergeCell ref="C10312:I10312"/>
    <mergeCell ref="B10298:B10303"/>
    <mergeCell ref="I10298:I10299"/>
    <mergeCell ref="I10300:I10301"/>
    <mergeCell ref="I10302:I10303"/>
    <mergeCell ref="C10304:I10304"/>
    <mergeCell ref="B10290:B10295"/>
    <mergeCell ref="I10290:I10291"/>
    <mergeCell ref="I10292:I10293"/>
    <mergeCell ref="I10294:I10295"/>
    <mergeCell ref="C10296:I10296"/>
    <mergeCell ref="B10282:B10287"/>
    <mergeCell ref="I10282:I10283"/>
    <mergeCell ref="I10284:I10285"/>
    <mergeCell ref="I10286:I10287"/>
    <mergeCell ref="C10288:I10288"/>
    <mergeCell ref="B10274:B10279"/>
    <mergeCell ref="I10274:I10275"/>
    <mergeCell ref="I10276:I10277"/>
    <mergeCell ref="I10278:I10279"/>
    <mergeCell ref="C10280:I10280"/>
    <mergeCell ref="B10266:B10271"/>
    <mergeCell ref="I10266:I10267"/>
    <mergeCell ref="I10268:I10269"/>
    <mergeCell ref="I10270:I10271"/>
    <mergeCell ref="C10272:I10272"/>
    <mergeCell ref="B10258:B10263"/>
    <mergeCell ref="I10258:I10259"/>
    <mergeCell ref="I10260:I10261"/>
    <mergeCell ref="I10262:I10263"/>
    <mergeCell ref="C10264:I10264"/>
    <mergeCell ref="B10250:B10255"/>
    <mergeCell ref="I10250:I10251"/>
    <mergeCell ref="I10252:I10253"/>
    <mergeCell ref="I10254:I10255"/>
    <mergeCell ref="C10256:I10256"/>
    <mergeCell ref="B10242:B10247"/>
    <mergeCell ref="I10242:I10243"/>
    <mergeCell ref="I10244:I10245"/>
    <mergeCell ref="I10246:I10247"/>
    <mergeCell ref="C10248:I10248"/>
    <mergeCell ref="B10234:B10239"/>
    <mergeCell ref="I10234:I10235"/>
    <mergeCell ref="I10236:I10237"/>
    <mergeCell ref="I10238:I10239"/>
    <mergeCell ref="C10240:I10240"/>
    <mergeCell ref="B10226:B10231"/>
    <mergeCell ref="I10226:I10227"/>
    <mergeCell ref="I10228:I10229"/>
    <mergeCell ref="I10230:I10231"/>
    <mergeCell ref="C10232:I10232"/>
    <mergeCell ref="B10218:B10223"/>
    <mergeCell ref="I10218:I10219"/>
    <mergeCell ref="I10220:I10221"/>
    <mergeCell ref="I10222:I10223"/>
    <mergeCell ref="C10224:I10224"/>
    <mergeCell ref="B10210:B10215"/>
    <mergeCell ref="I10210:I10211"/>
    <mergeCell ref="I10212:I10213"/>
    <mergeCell ref="I10214:I10215"/>
    <mergeCell ref="C10216:I10216"/>
    <mergeCell ref="B10202:B10207"/>
    <mergeCell ref="I10202:I10203"/>
    <mergeCell ref="I10204:I10205"/>
    <mergeCell ref="I10206:I10207"/>
    <mergeCell ref="C10208:I10208"/>
    <mergeCell ref="B10194:B10199"/>
    <mergeCell ref="I10194:I10195"/>
    <mergeCell ref="I10196:I10197"/>
    <mergeCell ref="I10198:I10199"/>
    <mergeCell ref="C10200:I10200"/>
    <mergeCell ref="B10186:B10191"/>
    <mergeCell ref="I10186:I10187"/>
    <mergeCell ref="I10188:I10189"/>
    <mergeCell ref="I10190:I10191"/>
    <mergeCell ref="C10192:I10192"/>
    <mergeCell ref="B10178:B10183"/>
    <mergeCell ref="I10178:I10179"/>
    <mergeCell ref="I10180:I10181"/>
    <mergeCell ref="I10182:I10183"/>
    <mergeCell ref="C10184:I10184"/>
    <mergeCell ref="B10170:B10175"/>
    <mergeCell ref="I10170:I10171"/>
    <mergeCell ref="I10172:I10173"/>
    <mergeCell ref="I10174:I10175"/>
    <mergeCell ref="C10176:I10176"/>
    <mergeCell ref="B10162:B10167"/>
    <mergeCell ref="I10162:I10163"/>
    <mergeCell ref="I10164:I10165"/>
    <mergeCell ref="I10166:I10167"/>
    <mergeCell ref="C10168:I10168"/>
    <mergeCell ref="B10154:B10159"/>
    <mergeCell ref="I10154:I10155"/>
    <mergeCell ref="I10156:I10157"/>
    <mergeCell ref="I10158:I10159"/>
    <mergeCell ref="C10160:I10160"/>
    <mergeCell ref="B10146:B10151"/>
    <mergeCell ref="I10146:I10147"/>
    <mergeCell ref="I10148:I10149"/>
    <mergeCell ref="I10150:I10151"/>
    <mergeCell ref="C10152:I10152"/>
    <mergeCell ref="B10138:B10143"/>
    <mergeCell ref="I10138:I10139"/>
    <mergeCell ref="I10140:I10141"/>
    <mergeCell ref="I10142:I10143"/>
    <mergeCell ref="C10144:I10144"/>
    <mergeCell ref="B10130:B10135"/>
    <mergeCell ref="I10130:I10131"/>
    <mergeCell ref="I10132:I10133"/>
    <mergeCell ref="I10134:I10135"/>
    <mergeCell ref="C10136:I10136"/>
    <mergeCell ref="B10122:B10127"/>
    <mergeCell ref="I10122:I10123"/>
    <mergeCell ref="I10124:I10125"/>
    <mergeCell ref="I10126:I10127"/>
    <mergeCell ref="C10128:I10128"/>
    <mergeCell ref="B10114:B10119"/>
    <mergeCell ref="I10114:I10115"/>
    <mergeCell ref="I10116:I10117"/>
    <mergeCell ref="I10118:I10119"/>
    <mergeCell ref="C10120:I10120"/>
    <mergeCell ref="B10106:B10111"/>
    <mergeCell ref="I10106:I10107"/>
    <mergeCell ref="I10108:I10109"/>
    <mergeCell ref="I10110:I10111"/>
    <mergeCell ref="C10112:I10112"/>
    <mergeCell ref="B10098:B10103"/>
    <mergeCell ref="I10098:I10099"/>
    <mergeCell ref="I10100:I10101"/>
    <mergeCell ref="I10102:I10103"/>
    <mergeCell ref="C10104:I10104"/>
    <mergeCell ref="B10090:B10095"/>
    <mergeCell ref="I10090:I10091"/>
    <mergeCell ref="I10092:I10093"/>
    <mergeCell ref="I10094:I10095"/>
    <mergeCell ref="C10096:I10096"/>
    <mergeCell ref="B10082:B10087"/>
    <mergeCell ref="I10082:I10083"/>
    <mergeCell ref="I10084:I10085"/>
    <mergeCell ref="I10086:I10087"/>
    <mergeCell ref="C10088:I10088"/>
    <mergeCell ref="B10074:B10079"/>
    <mergeCell ref="I10074:I10075"/>
    <mergeCell ref="I10076:I10077"/>
    <mergeCell ref="I10078:I10079"/>
    <mergeCell ref="C10080:I10080"/>
    <mergeCell ref="B10066:B10071"/>
    <mergeCell ref="I10066:I10067"/>
    <mergeCell ref="I10068:I10069"/>
    <mergeCell ref="I10070:I10071"/>
    <mergeCell ref="C10072:I10072"/>
    <mergeCell ref="B10058:B10063"/>
    <mergeCell ref="I10058:I10059"/>
    <mergeCell ref="I10060:I10061"/>
    <mergeCell ref="I10062:I10063"/>
    <mergeCell ref="C10064:I10064"/>
    <mergeCell ref="B10050:B10055"/>
    <mergeCell ref="I10050:I10051"/>
    <mergeCell ref="I10052:I10053"/>
    <mergeCell ref="I10054:I10055"/>
    <mergeCell ref="C10056:I10056"/>
    <mergeCell ref="B10042:B10047"/>
    <mergeCell ref="I10042:I10043"/>
    <mergeCell ref="I10044:I10045"/>
    <mergeCell ref="I10046:I10047"/>
    <mergeCell ref="C10048:I10048"/>
    <mergeCell ref="B10034:B10039"/>
    <mergeCell ref="I10034:I10035"/>
    <mergeCell ref="I10036:I10037"/>
    <mergeCell ref="I10038:I10039"/>
    <mergeCell ref="C10040:I10040"/>
    <mergeCell ref="B10026:B10031"/>
    <mergeCell ref="I10026:I10027"/>
    <mergeCell ref="I10028:I10029"/>
    <mergeCell ref="I10030:I10031"/>
    <mergeCell ref="C10032:I10032"/>
    <mergeCell ref="B10018:B10023"/>
    <mergeCell ref="I10018:I10019"/>
    <mergeCell ref="I10020:I10021"/>
    <mergeCell ref="I10022:I10023"/>
    <mergeCell ref="C10024:I10024"/>
    <mergeCell ref="B10010:B10015"/>
    <mergeCell ref="I10010:I10011"/>
    <mergeCell ref="I10012:I10013"/>
    <mergeCell ref="I10014:I10015"/>
    <mergeCell ref="C10016:I10016"/>
    <mergeCell ref="B10002:B10007"/>
    <mergeCell ref="I10002:I10003"/>
    <mergeCell ref="I10004:I10005"/>
    <mergeCell ref="I10006:I10007"/>
    <mergeCell ref="C10008:I10008"/>
    <mergeCell ref="B9994:B9999"/>
    <mergeCell ref="I9994:I9995"/>
    <mergeCell ref="I9996:I9997"/>
    <mergeCell ref="I9998:I9999"/>
    <mergeCell ref="C10000:I10000"/>
    <mergeCell ref="B9986:B9991"/>
    <mergeCell ref="I9986:I9987"/>
    <mergeCell ref="I9988:I9989"/>
    <mergeCell ref="I9990:I9991"/>
    <mergeCell ref="C9992:I9992"/>
    <mergeCell ref="B9978:B9983"/>
    <mergeCell ref="I9978:I9979"/>
    <mergeCell ref="I9980:I9981"/>
    <mergeCell ref="I9982:I9983"/>
    <mergeCell ref="C9984:I9984"/>
    <mergeCell ref="B9970:B9975"/>
    <mergeCell ref="I9970:I9971"/>
    <mergeCell ref="I9972:I9973"/>
    <mergeCell ref="I9974:I9975"/>
    <mergeCell ref="C9976:I9976"/>
    <mergeCell ref="B9962:B9967"/>
    <mergeCell ref="I9962:I9963"/>
    <mergeCell ref="I9964:I9965"/>
    <mergeCell ref="I9966:I9967"/>
    <mergeCell ref="C9968:I9968"/>
    <mergeCell ref="B9954:B9959"/>
    <mergeCell ref="I9954:I9955"/>
    <mergeCell ref="I9956:I9957"/>
    <mergeCell ref="I9958:I9959"/>
    <mergeCell ref="C9960:I9960"/>
    <mergeCell ref="B9946:B9951"/>
    <mergeCell ref="I9946:I9947"/>
    <mergeCell ref="I9948:I9949"/>
    <mergeCell ref="I9950:I9951"/>
    <mergeCell ref="C9952:I9952"/>
    <mergeCell ref="B9938:B9943"/>
    <mergeCell ref="I9938:I9939"/>
    <mergeCell ref="I9940:I9941"/>
    <mergeCell ref="I9942:I9943"/>
    <mergeCell ref="C9944:I9944"/>
    <mergeCell ref="B9930:B9935"/>
    <mergeCell ref="I9930:I9931"/>
    <mergeCell ref="I9932:I9933"/>
    <mergeCell ref="I9934:I9935"/>
    <mergeCell ref="C9936:I9936"/>
    <mergeCell ref="B9922:B9927"/>
    <mergeCell ref="I9922:I9923"/>
    <mergeCell ref="I9924:I9925"/>
    <mergeCell ref="I9926:I9927"/>
    <mergeCell ref="C9928:I9928"/>
    <mergeCell ref="B9914:B9919"/>
    <mergeCell ref="I9914:I9915"/>
    <mergeCell ref="I9916:I9917"/>
    <mergeCell ref="I9918:I9919"/>
    <mergeCell ref="C9920:I9920"/>
    <mergeCell ref="B9906:B9911"/>
    <mergeCell ref="I9906:I9907"/>
    <mergeCell ref="I9908:I9909"/>
    <mergeCell ref="I9910:I9911"/>
    <mergeCell ref="C9912:I9912"/>
    <mergeCell ref="B9898:B9903"/>
    <mergeCell ref="I9898:I9899"/>
    <mergeCell ref="I9900:I9901"/>
    <mergeCell ref="I9902:I9903"/>
    <mergeCell ref="C9904:I9904"/>
    <mergeCell ref="B9890:B9895"/>
    <mergeCell ref="I9890:I9891"/>
    <mergeCell ref="I9892:I9893"/>
    <mergeCell ref="I9894:I9895"/>
    <mergeCell ref="C9896:I9896"/>
    <mergeCell ref="B9882:B9887"/>
    <mergeCell ref="I9882:I9883"/>
    <mergeCell ref="I9884:I9885"/>
    <mergeCell ref="I9886:I9887"/>
    <mergeCell ref="C9888:I9888"/>
    <mergeCell ref="B9874:B9879"/>
    <mergeCell ref="I9874:I9875"/>
    <mergeCell ref="I9876:I9877"/>
    <mergeCell ref="I9878:I9879"/>
    <mergeCell ref="C9880:I9880"/>
    <mergeCell ref="B9866:B9871"/>
    <mergeCell ref="I9866:I9867"/>
    <mergeCell ref="I9868:I9869"/>
    <mergeCell ref="I9870:I9871"/>
    <mergeCell ref="C9872:I9872"/>
    <mergeCell ref="B9858:B9863"/>
    <mergeCell ref="I9858:I9859"/>
    <mergeCell ref="I9860:I9861"/>
    <mergeCell ref="I9862:I9863"/>
    <mergeCell ref="C9864:I9864"/>
    <mergeCell ref="B9850:B9855"/>
    <mergeCell ref="I9850:I9851"/>
    <mergeCell ref="I9852:I9853"/>
    <mergeCell ref="I9854:I9855"/>
    <mergeCell ref="C9856:I9856"/>
    <mergeCell ref="B9842:B9847"/>
    <mergeCell ref="I9842:I9843"/>
    <mergeCell ref="I9844:I9845"/>
    <mergeCell ref="I9846:I9847"/>
    <mergeCell ref="C9848:I9848"/>
    <mergeCell ref="B9834:B9839"/>
    <mergeCell ref="I9834:I9835"/>
    <mergeCell ref="I9836:I9837"/>
    <mergeCell ref="I9838:I9839"/>
    <mergeCell ref="C9840:I9840"/>
    <mergeCell ref="B9826:B9831"/>
    <mergeCell ref="I9826:I9827"/>
    <mergeCell ref="I9828:I9829"/>
    <mergeCell ref="I9830:I9831"/>
    <mergeCell ref="C9832:I9832"/>
    <mergeCell ref="B9818:B9823"/>
    <mergeCell ref="I9818:I9819"/>
    <mergeCell ref="I9820:I9821"/>
    <mergeCell ref="I9822:I9823"/>
    <mergeCell ref="C9824:I9824"/>
    <mergeCell ref="B9810:B9815"/>
    <mergeCell ref="I9810:I9811"/>
    <mergeCell ref="I9812:I9813"/>
    <mergeCell ref="I9814:I9815"/>
    <mergeCell ref="C9816:I9816"/>
    <mergeCell ref="B9802:B9807"/>
    <mergeCell ref="I9802:I9803"/>
    <mergeCell ref="I9804:I9805"/>
    <mergeCell ref="I9806:I9807"/>
    <mergeCell ref="C9808:I9808"/>
    <mergeCell ref="B9794:B9799"/>
    <mergeCell ref="I9794:I9795"/>
    <mergeCell ref="I9796:I9797"/>
    <mergeCell ref="I9798:I9799"/>
    <mergeCell ref="C9800:I9800"/>
    <mergeCell ref="B9786:B9791"/>
    <mergeCell ref="I9786:I9787"/>
    <mergeCell ref="I9788:I9789"/>
    <mergeCell ref="I9790:I9791"/>
    <mergeCell ref="C9792:I9792"/>
    <mergeCell ref="B9778:B9783"/>
    <mergeCell ref="I9778:I9779"/>
    <mergeCell ref="I9780:I9781"/>
    <mergeCell ref="I9782:I9783"/>
    <mergeCell ref="C9784:I9784"/>
    <mergeCell ref="B9770:B9775"/>
    <mergeCell ref="I9770:I9771"/>
    <mergeCell ref="I9772:I9773"/>
    <mergeCell ref="I9774:I9775"/>
    <mergeCell ref="C9776:I9776"/>
    <mergeCell ref="B9762:B9767"/>
    <mergeCell ref="I9762:I9763"/>
    <mergeCell ref="I9764:I9765"/>
    <mergeCell ref="I9766:I9767"/>
    <mergeCell ref="C9768:I9768"/>
    <mergeCell ref="B9754:B9759"/>
    <mergeCell ref="I9754:I9755"/>
    <mergeCell ref="I9756:I9757"/>
    <mergeCell ref="I9758:I9759"/>
    <mergeCell ref="C9760:I9760"/>
    <mergeCell ref="B9746:B9751"/>
    <mergeCell ref="I9746:I9747"/>
    <mergeCell ref="I9748:I9749"/>
    <mergeCell ref="I9750:I9751"/>
    <mergeCell ref="C9752:I9752"/>
    <mergeCell ref="B9738:B9743"/>
    <mergeCell ref="I9738:I9739"/>
    <mergeCell ref="I9740:I9741"/>
    <mergeCell ref="I9742:I9743"/>
    <mergeCell ref="C9744:I9744"/>
    <mergeCell ref="B9730:B9735"/>
    <mergeCell ref="I9730:I9731"/>
    <mergeCell ref="I9732:I9733"/>
    <mergeCell ref="I9734:I9735"/>
    <mergeCell ref="C9736:I9736"/>
    <mergeCell ref="B9722:B9727"/>
    <mergeCell ref="I9722:I9723"/>
    <mergeCell ref="I9724:I9725"/>
    <mergeCell ref="I9726:I9727"/>
    <mergeCell ref="C9728:I9728"/>
    <mergeCell ref="B9714:B9719"/>
    <mergeCell ref="I9714:I9715"/>
    <mergeCell ref="I9716:I9717"/>
    <mergeCell ref="I9718:I9719"/>
    <mergeCell ref="C9720:I9720"/>
    <mergeCell ref="B9706:B9711"/>
    <mergeCell ref="I9706:I9707"/>
    <mergeCell ref="I9708:I9709"/>
    <mergeCell ref="I9710:I9711"/>
    <mergeCell ref="C9712:I9712"/>
    <mergeCell ref="B9698:B9703"/>
    <mergeCell ref="I9698:I9699"/>
    <mergeCell ref="I9700:I9701"/>
    <mergeCell ref="I9702:I9703"/>
    <mergeCell ref="C9704:I9704"/>
    <mergeCell ref="B9690:B9695"/>
    <mergeCell ref="I9690:I9691"/>
    <mergeCell ref="I9692:I9693"/>
    <mergeCell ref="I9694:I9695"/>
    <mergeCell ref="C9696:I9696"/>
    <mergeCell ref="B9682:B9687"/>
    <mergeCell ref="I9682:I9683"/>
    <mergeCell ref="I9684:I9685"/>
    <mergeCell ref="I9686:I9687"/>
    <mergeCell ref="C9688:I9688"/>
    <mergeCell ref="B9674:B9679"/>
    <mergeCell ref="I9674:I9675"/>
    <mergeCell ref="I9676:I9677"/>
    <mergeCell ref="I9678:I9679"/>
    <mergeCell ref="C9680:I9680"/>
    <mergeCell ref="B9666:B9671"/>
    <mergeCell ref="I9666:I9667"/>
    <mergeCell ref="I9668:I9669"/>
    <mergeCell ref="I9670:I9671"/>
    <mergeCell ref="C9672:I9672"/>
    <mergeCell ref="B9658:B9663"/>
    <mergeCell ref="I9658:I9659"/>
    <mergeCell ref="I9660:I9661"/>
    <mergeCell ref="I9662:I9663"/>
    <mergeCell ref="C9664:I9664"/>
    <mergeCell ref="B9650:B9655"/>
    <mergeCell ref="I9650:I9651"/>
    <mergeCell ref="I9652:I9653"/>
    <mergeCell ref="I9654:I9655"/>
    <mergeCell ref="C9656:I9656"/>
    <mergeCell ref="B9642:B9647"/>
    <mergeCell ref="I9642:I9643"/>
    <mergeCell ref="I9644:I9645"/>
    <mergeCell ref="I9646:I9647"/>
    <mergeCell ref="C9648:I9648"/>
    <mergeCell ref="B9634:B9639"/>
    <mergeCell ref="I9634:I9635"/>
    <mergeCell ref="I9636:I9637"/>
    <mergeCell ref="I9638:I9639"/>
    <mergeCell ref="C9640:I9640"/>
    <mergeCell ref="B9626:B9631"/>
    <mergeCell ref="I9626:I9627"/>
    <mergeCell ref="I9628:I9629"/>
    <mergeCell ref="I9630:I9631"/>
    <mergeCell ref="C9632:I9632"/>
    <mergeCell ref="B9618:B9623"/>
    <mergeCell ref="I9618:I9619"/>
    <mergeCell ref="I9620:I9621"/>
    <mergeCell ref="I9622:I9623"/>
    <mergeCell ref="C9624:I9624"/>
    <mergeCell ref="B9610:B9615"/>
    <mergeCell ref="I9610:I9611"/>
    <mergeCell ref="I9612:I9613"/>
    <mergeCell ref="I9614:I9615"/>
    <mergeCell ref="C9616:I9616"/>
    <mergeCell ref="B9602:B9607"/>
    <mergeCell ref="I9602:I9603"/>
    <mergeCell ref="I9604:I9605"/>
    <mergeCell ref="I9606:I9607"/>
    <mergeCell ref="C9608:I9608"/>
    <mergeCell ref="B9594:B9599"/>
    <mergeCell ref="I9594:I9595"/>
    <mergeCell ref="I9596:I9597"/>
    <mergeCell ref="I9598:I9599"/>
    <mergeCell ref="C9600:I9600"/>
    <mergeCell ref="B9586:B9591"/>
    <mergeCell ref="I9586:I9587"/>
    <mergeCell ref="I9588:I9589"/>
    <mergeCell ref="I9590:I9591"/>
    <mergeCell ref="C9592:I9592"/>
    <mergeCell ref="B9578:B9583"/>
    <mergeCell ref="I9578:I9579"/>
    <mergeCell ref="I9580:I9581"/>
    <mergeCell ref="I9582:I9583"/>
    <mergeCell ref="C9584:I9584"/>
    <mergeCell ref="B9570:B9575"/>
    <mergeCell ref="I9570:I9571"/>
    <mergeCell ref="I9572:I9573"/>
    <mergeCell ref="I9574:I9575"/>
    <mergeCell ref="C9576:I9576"/>
    <mergeCell ref="B9562:B9567"/>
    <mergeCell ref="I9562:I9563"/>
    <mergeCell ref="I9564:I9565"/>
    <mergeCell ref="I9566:I9567"/>
    <mergeCell ref="C9568:I9568"/>
    <mergeCell ref="B9554:B9559"/>
    <mergeCell ref="I9554:I9555"/>
    <mergeCell ref="I9556:I9557"/>
    <mergeCell ref="I9558:I9559"/>
    <mergeCell ref="C9560:I9560"/>
    <mergeCell ref="B9546:B9551"/>
    <mergeCell ref="I9546:I9547"/>
    <mergeCell ref="I9548:I9549"/>
    <mergeCell ref="I9550:I9551"/>
    <mergeCell ref="C9552:I9552"/>
    <mergeCell ref="B9538:B9543"/>
    <mergeCell ref="I9538:I9539"/>
    <mergeCell ref="I9540:I9541"/>
    <mergeCell ref="I9542:I9543"/>
    <mergeCell ref="C9544:I9544"/>
    <mergeCell ref="B9530:B9535"/>
    <mergeCell ref="I9530:I9531"/>
    <mergeCell ref="I9532:I9533"/>
    <mergeCell ref="I9534:I9535"/>
    <mergeCell ref="C9536:I9536"/>
    <mergeCell ref="B9522:B9527"/>
    <mergeCell ref="I9522:I9523"/>
    <mergeCell ref="I9524:I9525"/>
    <mergeCell ref="I9526:I9527"/>
    <mergeCell ref="C9528:I9528"/>
    <mergeCell ref="B9514:B9519"/>
    <mergeCell ref="I9514:I9515"/>
    <mergeCell ref="I9516:I9517"/>
    <mergeCell ref="I9518:I9519"/>
    <mergeCell ref="C9520:I9520"/>
    <mergeCell ref="B9506:B9511"/>
    <mergeCell ref="I9506:I9507"/>
    <mergeCell ref="I9508:I9509"/>
    <mergeCell ref="I9510:I9511"/>
    <mergeCell ref="C9512:I9512"/>
    <mergeCell ref="B9498:B9503"/>
    <mergeCell ref="I9498:I9499"/>
    <mergeCell ref="I9500:I9501"/>
    <mergeCell ref="I9502:I9503"/>
    <mergeCell ref="C9504:I9504"/>
    <mergeCell ref="B9490:B9495"/>
    <mergeCell ref="I9490:I9491"/>
    <mergeCell ref="I9492:I9493"/>
    <mergeCell ref="I9494:I9495"/>
    <mergeCell ref="C9496:I9496"/>
    <mergeCell ref="B9482:B9487"/>
    <mergeCell ref="I9482:I9483"/>
    <mergeCell ref="I9484:I9485"/>
    <mergeCell ref="I9486:I9487"/>
    <mergeCell ref="C9488:I9488"/>
    <mergeCell ref="B9474:B9479"/>
    <mergeCell ref="I9474:I9475"/>
    <mergeCell ref="I9476:I9477"/>
    <mergeCell ref="I9478:I9479"/>
    <mergeCell ref="C9480:I9480"/>
    <mergeCell ref="B9466:B9471"/>
    <mergeCell ref="I9466:I9467"/>
    <mergeCell ref="I9468:I9469"/>
    <mergeCell ref="I9470:I9471"/>
    <mergeCell ref="C9472:I9472"/>
    <mergeCell ref="B9458:B9463"/>
    <mergeCell ref="I9458:I9459"/>
    <mergeCell ref="I9460:I9461"/>
    <mergeCell ref="I9462:I9463"/>
    <mergeCell ref="C9464:I9464"/>
    <mergeCell ref="B9450:B9455"/>
    <mergeCell ref="I9450:I9451"/>
    <mergeCell ref="I9452:I9453"/>
    <mergeCell ref="I9454:I9455"/>
    <mergeCell ref="C9456:I9456"/>
    <mergeCell ref="B9442:B9447"/>
    <mergeCell ref="I9442:I9443"/>
    <mergeCell ref="I9444:I9445"/>
    <mergeCell ref="I9446:I9447"/>
    <mergeCell ref="C9448:I9448"/>
    <mergeCell ref="B9434:B9439"/>
    <mergeCell ref="I9434:I9435"/>
    <mergeCell ref="I9436:I9437"/>
    <mergeCell ref="I9438:I9439"/>
    <mergeCell ref="C9440:I9440"/>
    <mergeCell ref="B9426:B9431"/>
    <mergeCell ref="I9426:I9427"/>
    <mergeCell ref="I9428:I9429"/>
    <mergeCell ref="I9430:I9431"/>
    <mergeCell ref="C9432:I9432"/>
    <mergeCell ref="B9418:B9423"/>
    <mergeCell ref="I9418:I9419"/>
    <mergeCell ref="I9420:I9421"/>
    <mergeCell ref="I9422:I9423"/>
    <mergeCell ref="C9424:I9424"/>
    <mergeCell ref="B9410:B9415"/>
    <mergeCell ref="I9410:I9411"/>
    <mergeCell ref="I9412:I9413"/>
    <mergeCell ref="I9414:I9415"/>
    <mergeCell ref="C9416:I9416"/>
    <mergeCell ref="B9402:B9407"/>
    <mergeCell ref="I9402:I9403"/>
    <mergeCell ref="I9404:I9405"/>
    <mergeCell ref="I9406:I9407"/>
    <mergeCell ref="C9408:I9408"/>
    <mergeCell ref="B9394:B9399"/>
    <mergeCell ref="I9394:I9395"/>
    <mergeCell ref="I9396:I9397"/>
    <mergeCell ref="I9398:I9399"/>
    <mergeCell ref="C9400:I9400"/>
    <mergeCell ref="B9386:B9391"/>
    <mergeCell ref="I9386:I9387"/>
    <mergeCell ref="I9388:I9389"/>
    <mergeCell ref="I9390:I9391"/>
    <mergeCell ref="C9392:I9392"/>
    <mergeCell ref="B9378:B9383"/>
    <mergeCell ref="I9378:I9379"/>
    <mergeCell ref="I9380:I9381"/>
    <mergeCell ref="I9382:I9383"/>
    <mergeCell ref="C9384:I9384"/>
    <mergeCell ref="B9370:B9375"/>
    <mergeCell ref="I9370:I9371"/>
    <mergeCell ref="I9372:I9373"/>
    <mergeCell ref="I9374:I9375"/>
    <mergeCell ref="C9376:I9376"/>
    <mergeCell ref="B9362:B9367"/>
    <mergeCell ref="I9362:I9363"/>
    <mergeCell ref="I9364:I9365"/>
    <mergeCell ref="I9366:I9367"/>
    <mergeCell ref="C9368:I9368"/>
    <mergeCell ref="B9354:B9359"/>
    <mergeCell ref="I9354:I9355"/>
    <mergeCell ref="I9356:I9357"/>
    <mergeCell ref="I9358:I9359"/>
    <mergeCell ref="C9360:I9360"/>
    <mergeCell ref="B9346:B9351"/>
    <mergeCell ref="I9346:I9347"/>
    <mergeCell ref="I9348:I9349"/>
    <mergeCell ref="I9350:I9351"/>
    <mergeCell ref="C9352:I9352"/>
    <mergeCell ref="B9338:B9343"/>
    <mergeCell ref="I9338:I9339"/>
    <mergeCell ref="I9340:I9341"/>
    <mergeCell ref="I9342:I9343"/>
    <mergeCell ref="C9344:I9344"/>
    <mergeCell ref="B9330:B9335"/>
    <mergeCell ref="I9330:I9331"/>
    <mergeCell ref="I9332:I9333"/>
    <mergeCell ref="I9334:I9335"/>
    <mergeCell ref="C9336:I9336"/>
    <mergeCell ref="B9322:B9327"/>
    <mergeCell ref="I9322:I9323"/>
    <mergeCell ref="I9324:I9325"/>
    <mergeCell ref="I9326:I9327"/>
    <mergeCell ref="C9328:I9328"/>
    <mergeCell ref="B9314:B9319"/>
    <mergeCell ref="I9314:I9315"/>
    <mergeCell ref="I9316:I9317"/>
    <mergeCell ref="I9318:I9319"/>
    <mergeCell ref="C9320:I9320"/>
    <mergeCell ref="B9306:B9311"/>
    <mergeCell ref="I9306:I9307"/>
    <mergeCell ref="I9308:I9309"/>
    <mergeCell ref="I9310:I9311"/>
    <mergeCell ref="C9312:I9312"/>
    <mergeCell ref="B9298:B9303"/>
    <mergeCell ref="I9298:I9299"/>
    <mergeCell ref="I9300:I9301"/>
    <mergeCell ref="I9302:I9303"/>
    <mergeCell ref="C9304:I9304"/>
    <mergeCell ref="B9290:B9295"/>
    <mergeCell ref="I9290:I9291"/>
    <mergeCell ref="I9292:I9293"/>
    <mergeCell ref="I9294:I9295"/>
    <mergeCell ref="C9296:I9296"/>
    <mergeCell ref="B9282:B9287"/>
    <mergeCell ref="I9282:I9283"/>
    <mergeCell ref="I9284:I9285"/>
    <mergeCell ref="I9286:I9287"/>
    <mergeCell ref="C9288:I9288"/>
    <mergeCell ref="B9274:B9279"/>
    <mergeCell ref="I9274:I9275"/>
    <mergeCell ref="I9276:I9277"/>
    <mergeCell ref="I9278:I9279"/>
    <mergeCell ref="C9280:I9280"/>
    <mergeCell ref="B9266:B9271"/>
    <mergeCell ref="I9266:I9267"/>
    <mergeCell ref="I9268:I9269"/>
    <mergeCell ref="I9270:I9271"/>
    <mergeCell ref="C9272:I9272"/>
    <mergeCell ref="B9258:B9263"/>
    <mergeCell ref="I9258:I9259"/>
    <mergeCell ref="I9260:I9261"/>
    <mergeCell ref="I9262:I9263"/>
    <mergeCell ref="C9264:I9264"/>
    <mergeCell ref="B9250:B9255"/>
    <mergeCell ref="I9250:I9251"/>
    <mergeCell ref="I9252:I9253"/>
    <mergeCell ref="I9254:I9255"/>
    <mergeCell ref="C9256:I9256"/>
    <mergeCell ref="B9242:B9247"/>
    <mergeCell ref="I9242:I9243"/>
    <mergeCell ref="I9244:I9245"/>
    <mergeCell ref="I9246:I9247"/>
    <mergeCell ref="C9248:I9248"/>
    <mergeCell ref="B9234:B9239"/>
    <mergeCell ref="I9234:I9235"/>
    <mergeCell ref="I9236:I9237"/>
    <mergeCell ref="I9238:I9239"/>
    <mergeCell ref="C9240:I9240"/>
    <mergeCell ref="B9226:B9231"/>
    <mergeCell ref="I9226:I9227"/>
    <mergeCell ref="I9228:I9229"/>
    <mergeCell ref="I9230:I9231"/>
    <mergeCell ref="C9232:I9232"/>
    <mergeCell ref="B9218:B9223"/>
    <mergeCell ref="I9218:I9219"/>
    <mergeCell ref="I9220:I9221"/>
    <mergeCell ref="I9222:I9223"/>
    <mergeCell ref="C9224:I9224"/>
    <mergeCell ref="B9210:B9215"/>
    <mergeCell ref="I9210:I9211"/>
    <mergeCell ref="I9212:I9213"/>
    <mergeCell ref="I9214:I9215"/>
    <mergeCell ref="C9216:I9216"/>
    <mergeCell ref="B9202:B9207"/>
    <mergeCell ref="I9202:I9203"/>
    <mergeCell ref="I9204:I9205"/>
    <mergeCell ref="I9206:I9207"/>
    <mergeCell ref="C9208:I9208"/>
    <mergeCell ref="B9194:B9199"/>
    <mergeCell ref="I9194:I9195"/>
    <mergeCell ref="I9196:I9197"/>
    <mergeCell ref="I9198:I9199"/>
    <mergeCell ref="C9200:I9200"/>
    <mergeCell ref="B9186:B9191"/>
    <mergeCell ref="I9186:I9187"/>
    <mergeCell ref="I9188:I9189"/>
    <mergeCell ref="I9190:I9191"/>
    <mergeCell ref="C9192:I9192"/>
    <mergeCell ref="B9178:B9183"/>
    <mergeCell ref="I9178:I9179"/>
    <mergeCell ref="I9180:I9181"/>
    <mergeCell ref="I9182:I9183"/>
    <mergeCell ref="C9184:I9184"/>
    <mergeCell ref="B9170:B9175"/>
    <mergeCell ref="I9170:I9171"/>
    <mergeCell ref="I9172:I9173"/>
    <mergeCell ref="I9174:I9175"/>
    <mergeCell ref="C9176:I9176"/>
    <mergeCell ref="B9162:B9167"/>
    <mergeCell ref="I9162:I9163"/>
    <mergeCell ref="I9164:I9165"/>
    <mergeCell ref="I9166:I9167"/>
    <mergeCell ref="C9168:I9168"/>
    <mergeCell ref="B9154:B9159"/>
    <mergeCell ref="I9154:I9155"/>
    <mergeCell ref="I9156:I9157"/>
    <mergeCell ref="I9158:I9159"/>
    <mergeCell ref="C9160:I9160"/>
    <mergeCell ref="B9146:B9151"/>
    <mergeCell ref="I9146:I9147"/>
    <mergeCell ref="I9148:I9149"/>
    <mergeCell ref="I9150:I9151"/>
    <mergeCell ref="C9152:I9152"/>
    <mergeCell ref="B9138:B9143"/>
    <mergeCell ref="I9138:I9139"/>
    <mergeCell ref="I9140:I9141"/>
    <mergeCell ref="I9142:I9143"/>
    <mergeCell ref="C9144:I9144"/>
    <mergeCell ref="B9130:B9135"/>
    <mergeCell ref="I9130:I9131"/>
    <mergeCell ref="I9132:I9133"/>
    <mergeCell ref="I9134:I9135"/>
    <mergeCell ref="C9136:I9136"/>
    <mergeCell ref="B9122:B9127"/>
    <mergeCell ref="I9122:I9123"/>
    <mergeCell ref="I9124:I9125"/>
    <mergeCell ref="I9126:I9127"/>
    <mergeCell ref="C9128:I9128"/>
    <mergeCell ref="B9114:B9119"/>
    <mergeCell ref="I9114:I9115"/>
    <mergeCell ref="I9116:I9117"/>
    <mergeCell ref="I9118:I9119"/>
    <mergeCell ref="C9120:I9120"/>
    <mergeCell ref="B9106:B9111"/>
    <mergeCell ref="I9106:I9107"/>
    <mergeCell ref="I9108:I9109"/>
    <mergeCell ref="I9110:I9111"/>
    <mergeCell ref="C9112:I9112"/>
    <mergeCell ref="B9098:B9103"/>
    <mergeCell ref="I9098:I9099"/>
    <mergeCell ref="I9100:I9101"/>
    <mergeCell ref="I9102:I9103"/>
    <mergeCell ref="C9104:I9104"/>
    <mergeCell ref="B9090:B9095"/>
    <mergeCell ref="I9090:I9091"/>
    <mergeCell ref="I9092:I9093"/>
    <mergeCell ref="I9094:I9095"/>
    <mergeCell ref="C9096:I9096"/>
    <mergeCell ref="B9082:B9087"/>
    <mergeCell ref="I9082:I9083"/>
    <mergeCell ref="I9084:I9085"/>
    <mergeCell ref="I9086:I9087"/>
    <mergeCell ref="C9088:I9088"/>
    <mergeCell ref="B9074:B9079"/>
    <mergeCell ref="I9074:I9075"/>
    <mergeCell ref="I9076:I9077"/>
    <mergeCell ref="I9078:I9079"/>
    <mergeCell ref="C9080:I9080"/>
    <mergeCell ref="B9066:B9071"/>
    <mergeCell ref="I9066:I9067"/>
    <mergeCell ref="I9068:I9069"/>
    <mergeCell ref="I9070:I9071"/>
    <mergeCell ref="C9072:I9072"/>
    <mergeCell ref="B9058:B9063"/>
    <mergeCell ref="I9058:I9059"/>
    <mergeCell ref="I9060:I9061"/>
    <mergeCell ref="I9062:I9063"/>
    <mergeCell ref="C9064:I9064"/>
    <mergeCell ref="B9050:B9055"/>
    <mergeCell ref="I9050:I9051"/>
    <mergeCell ref="I9052:I9053"/>
    <mergeCell ref="I9054:I9055"/>
    <mergeCell ref="C9056:I9056"/>
    <mergeCell ref="B9042:B9047"/>
    <mergeCell ref="I9042:I9043"/>
    <mergeCell ref="I9044:I9045"/>
    <mergeCell ref="I9046:I9047"/>
    <mergeCell ref="C9048:I9048"/>
    <mergeCell ref="B9034:B9039"/>
    <mergeCell ref="I9034:I9035"/>
    <mergeCell ref="I9036:I9037"/>
    <mergeCell ref="I9038:I9039"/>
    <mergeCell ref="C9040:I9040"/>
    <mergeCell ref="B9026:B9031"/>
    <mergeCell ref="I9026:I9027"/>
    <mergeCell ref="I9028:I9029"/>
    <mergeCell ref="I9030:I9031"/>
    <mergeCell ref="C9032:I9032"/>
    <mergeCell ref="B9018:B9023"/>
    <mergeCell ref="I9018:I9019"/>
    <mergeCell ref="I9020:I9021"/>
    <mergeCell ref="I9022:I9023"/>
    <mergeCell ref="C9024:I9024"/>
    <mergeCell ref="B9010:B9015"/>
    <mergeCell ref="I9010:I9011"/>
    <mergeCell ref="I9012:I9013"/>
    <mergeCell ref="I9014:I9015"/>
    <mergeCell ref="C9016:I9016"/>
    <mergeCell ref="B9002:B9007"/>
    <mergeCell ref="I9002:I9003"/>
    <mergeCell ref="I9004:I9005"/>
    <mergeCell ref="I9006:I9007"/>
    <mergeCell ref="C9008:I9008"/>
    <mergeCell ref="B8994:B8999"/>
    <mergeCell ref="I8994:I8995"/>
    <mergeCell ref="I8996:I8997"/>
    <mergeCell ref="I8998:I8999"/>
    <mergeCell ref="C9000:I9000"/>
    <mergeCell ref="B8986:B8991"/>
    <mergeCell ref="I8986:I8987"/>
    <mergeCell ref="I8988:I8989"/>
    <mergeCell ref="I8990:I8991"/>
    <mergeCell ref="C8992:I8992"/>
    <mergeCell ref="B8978:B8983"/>
    <mergeCell ref="I8978:I8979"/>
    <mergeCell ref="I8980:I8981"/>
    <mergeCell ref="I8982:I8983"/>
    <mergeCell ref="C8984:I8984"/>
    <mergeCell ref="B8970:B8975"/>
    <mergeCell ref="I8970:I8971"/>
    <mergeCell ref="I8972:I8973"/>
    <mergeCell ref="I8974:I8975"/>
    <mergeCell ref="C8976:I8976"/>
    <mergeCell ref="B8962:B8967"/>
    <mergeCell ref="I8962:I8963"/>
    <mergeCell ref="I8964:I8965"/>
    <mergeCell ref="I8966:I8967"/>
    <mergeCell ref="C8968:I8968"/>
    <mergeCell ref="B8954:B8959"/>
    <mergeCell ref="I8954:I8955"/>
    <mergeCell ref="I8956:I8957"/>
    <mergeCell ref="I8958:I8959"/>
    <mergeCell ref="C8960:I8960"/>
    <mergeCell ref="B8946:B8951"/>
    <mergeCell ref="I8946:I8947"/>
    <mergeCell ref="I8948:I8949"/>
    <mergeCell ref="I8950:I8951"/>
    <mergeCell ref="C8952:I8952"/>
    <mergeCell ref="B8938:B8943"/>
    <mergeCell ref="I8938:I8939"/>
    <mergeCell ref="I8940:I8941"/>
    <mergeCell ref="I8942:I8943"/>
    <mergeCell ref="C8944:I8944"/>
    <mergeCell ref="B8930:B8935"/>
    <mergeCell ref="I8930:I8931"/>
    <mergeCell ref="I8932:I8933"/>
    <mergeCell ref="I8934:I8935"/>
    <mergeCell ref="C8936:I8936"/>
    <mergeCell ref="B8922:B8927"/>
    <mergeCell ref="I8922:I8923"/>
    <mergeCell ref="I8924:I8925"/>
    <mergeCell ref="I8926:I8927"/>
    <mergeCell ref="C8928:I8928"/>
    <mergeCell ref="B8914:B8919"/>
    <mergeCell ref="I8914:I8915"/>
    <mergeCell ref="I8916:I8917"/>
    <mergeCell ref="I8918:I8919"/>
    <mergeCell ref="C8920:I8920"/>
    <mergeCell ref="B8906:B8911"/>
    <mergeCell ref="I8906:I8907"/>
    <mergeCell ref="I8908:I8909"/>
    <mergeCell ref="I8910:I8911"/>
    <mergeCell ref="C8912:I8912"/>
    <mergeCell ref="B8898:B8903"/>
    <mergeCell ref="I8898:I8899"/>
    <mergeCell ref="I8900:I8901"/>
    <mergeCell ref="I8902:I8903"/>
    <mergeCell ref="C8904:I8904"/>
    <mergeCell ref="B8890:B8895"/>
    <mergeCell ref="I8890:I8891"/>
    <mergeCell ref="I8892:I8893"/>
    <mergeCell ref="I8894:I8895"/>
    <mergeCell ref="C8896:I8896"/>
    <mergeCell ref="B8882:B8887"/>
    <mergeCell ref="I8882:I8883"/>
    <mergeCell ref="I8884:I8885"/>
    <mergeCell ref="I8886:I8887"/>
    <mergeCell ref="C8888:I8888"/>
    <mergeCell ref="B8874:B8879"/>
    <mergeCell ref="I8874:I8875"/>
    <mergeCell ref="I8876:I8877"/>
    <mergeCell ref="I8878:I8879"/>
    <mergeCell ref="C8880:I8880"/>
    <mergeCell ref="B8866:B8871"/>
    <mergeCell ref="I8866:I8867"/>
    <mergeCell ref="I8868:I8869"/>
    <mergeCell ref="I8870:I8871"/>
    <mergeCell ref="C8872:I8872"/>
    <mergeCell ref="B8858:B8863"/>
    <mergeCell ref="I8858:I8859"/>
    <mergeCell ref="I8860:I8861"/>
    <mergeCell ref="I8862:I8863"/>
    <mergeCell ref="C8864:I8864"/>
    <mergeCell ref="B8850:B8855"/>
    <mergeCell ref="I8850:I8851"/>
    <mergeCell ref="I8852:I8853"/>
    <mergeCell ref="I8854:I8855"/>
    <mergeCell ref="C8856:I8856"/>
    <mergeCell ref="B8842:B8847"/>
    <mergeCell ref="I8842:I8843"/>
    <mergeCell ref="I8844:I8845"/>
    <mergeCell ref="I8846:I8847"/>
    <mergeCell ref="C8848:I8848"/>
    <mergeCell ref="B8834:B8839"/>
    <mergeCell ref="I8834:I8835"/>
    <mergeCell ref="I8836:I8837"/>
    <mergeCell ref="I8838:I8839"/>
    <mergeCell ref="C8840:I8840"/>
    <mergeCell ref="B8826:B8831"/>
    <mergeCell ref="I8826:I8827"/>
    <mergeCell ref="I8828:I8829"/>
    <mergeCell ref="I8830:I8831"/>
    <mergeCell ref="C8832:I8832"/>
    <mergeCell ref="B8818:B8823"/>
    <mergeCell ref="I8818:I8819"/>
    <mergeCell ref="I8820:I8821"/>
    <mergeCell ref="I8822:I8823"/>
    <mergeCell ref="C8824:I8824"/>
    <mergeCell ref="B8810:B8815"/>
    <mergeCell ref="I8810:I8811"/>
    <mergeCell ref="I8812:I8813"/>
    <mergeCell ref="I8814:I8815"/>
    <mergeCell ref="C8816:I8816"/>
    <mergeCell ref="B8802:B8807"/>
    <mergeCell ref="I8802:I8803"/>
    <mergeCell ref="I8804:I8805"/>
    <mergeCell ref="I8806:I8807"/>
    <mergeCell ref="C8808:I8808"/>
    <mergeCell ref="B8794:B8799"/>
    <mergeCell ref="I8794:I8795"/>
    <mergeCell ref="I8796:I8797"/>
    <mergeCell ref="I8798:I8799"/>
    <mergeCell ref="C8800:I8800"/>
    <mergeCell ref="B8786:B8791"/>
    <mergeCell ref="I8786:I8787"/>
    <mergeCell ref="I8788:I8789"/>
    <mergeCell ref="I8790:I8791"/>
    <mergeCell ref="C8792:I8792"/>
    <mergeCell ref="B8778:B8783"/>
    <mergeCell ref="I8778:I8779"/>
    <mergeCell ref="I8780:I8781"/>
    <mergeCell ref="I8782:I8783"/>
    <mergeCell ref="C8784:I8784"/>
    <mergeCell ref="B8770:B8775"/>
    <mergeCell ref="I8770:I8771"/>
    <mergeCell ref="I8772:I8773"/>
    <mergeCell ref="I8774:I8775"/>
    <mergeCell ref="C8776:I8776"/>
    <mergeCell ref="B8762:B8767"/>
    <mergeCell ref="I8762:I8763"/>
    <mergeCell ref="I8764:I8765"/>
    <mergeCell ref="I8766:I8767"/>
    <mergeCell ref="C8768:I8768"/>
    <mergeCell ref="B8754:B8759"/>
    <mergeCell ref="I8754:I8755"/>
    <mergeCell ref="I8756:I8757"/>
    <mergeCell ref="I8758:I8759"/>
    <mergeCell ref="C8760:I8760"/>
    <mergeCell ref="B8746:B8751"/>
    <mergeCell ref="I8746:I8747"/>
    <mergeCell ref="I8748:I8749"/>
    <mergeCell ref="I8750:I8751"/>
    <mergeCell ref="C8752:I8752"/>
    <mergeCell ref="B8738:B8743"/>
    <mergeCell ref="I8738:I8739"/>
    <mergeCell ref="I8740:I8741"/>
    <mergeCell ref="I8742:I8743"/>
    <mergeCell ref="C8744:I8744"/>
    <mergeCell ref="B8730:B8735"/>
    <mergeCell ref="I8730:I8731"/>
    <mergeCell ref="I8732:I8733"/>
    <mergeCell ref="I8734:I8735"/>
    <mergeCell ref="C8736:I8736"/>
    <mergeCell ref="B8722:B8727"/>
    <mergeCell ref="I8722:I8723"/>
    <mergeCell ref="I8724:I8725"/>
    <mergeCell ref="I8726:I8727"/>
    <mergeCell ref="C8728:I8728"/>
    <mergeCell ref="B8714:B8719"/>
    <mergeCell ref="I8714:I8715"/>
    <mergeCell ref="I8716:I8717"/>
    <mergeCell ref="I8718:I8719"/>
    <mergeCell ref="C8720:I8720"/>
    <mergeCell ref="B8706:B8711"/>
    <mergeCell ref="I8706:I8707"/>
    <mergeCell ref="I8708:I8709"/>
    <mergeCell ref="I8710:I8711"/>
    <mergeCell ref="C8712:I8712"/>
    <mergeCell ref="B8698:B8703"/>
    <mergeCell ref="I8698:I8699"/>
    <mergeCell ref="I8700:I8701"/>
    <mergeCell ref="I8702:I8703"/>
    <mergeCell ref="C8704:I8704"/>
    <mergeCell ref="B8690:B8695"/>
    <mergeCell ref="I8690:I8691"/>
    <mergeCell ref="I8692:I8693"/>
    <mergeCell ref="I8694:I8695"/>
    <mergeCell ref="C8696:I8696"/>
    <mergeCell ref="B8682:B8687"/>
    <mergeCell ref="I8682:I8683"/>
    <mergeCell ref="I8684:I8685"/>
    <mergeCell ref="I8686:I8687"/>
    <mergeCell ref="C8688:I8688"/>
    <mergeCell ref="B8674:B8679"/>
    <mergeCell ref="I8674:I8675"/>
    <mergeCell ref="I8676:I8677"/>
    <mergeCell ref="I8678:I8679"/>
    <mergeCell ref="C8680:I8680"/>
    <mergeCell ref="B8666:B8671"/>
    <mergeCell ref="I8666:I8667"/>
    <mergeCell ref="I8668:I8669"/>
    <mergeCell ref="I8670:I8671"/>
    <mergeCell ref="C8672:I8672"/>
    <mergeCell ref="B8658:B8663"/>
    <mergeCell ref="I8658:I8659"/>
    <mergeCell ref="I8660:I8661"/>
    <mergeCell ref="I8662:I8663"/>
    <mergeCell ref="C8664:I8664"/>
    <mergeCell ref="B8650:B8655"/>
    <mergeCell ref="I8650:I8651"/>
    <mergeCell ref="I8652:I8653"/>
    <mergeCell ref="I8654:I8655"/>
    <mergeCell ref="C8656:I8656"/>
    <mergeCell ref="B8642:B8647"/>
    <mergeCell ref="I8642:I8643"/>
    <mergeCell ref="I8644:I8645"/>
    <mergeCell ref="I8646:I8647"/>
    <mergeCell ref="C8648:I8648"/>
    <mergeCell ref="B8634:B8639"/>
    <mergeCell ref="I8634:I8635"/>
    <mergeCell ref="I8636:I8637"/>
    <mergeCell ref="I8638:I8639"/>
    <mergeCell ref="C8640:I8640"/>
    <mergeCell ref="B8626:B8631"/>
    <mergeCell ref="I8626:I8627"/>
    <mergeCell ref="I8628:I8629"/>
    <mergeCell ref="I8630:I8631"/>
    <mergeCell ref="C8632:I8632"/>
    <mergeCell ref="B8618:B8623"/>
    <mergeCell ref="I8618:I8619"/>
    <mergeCell ref="I8620:I8621"/>
    <mergeCell ref="I8622:I8623"/>
    <mergeCell ref="C8624:I8624"/>
    <mergeCell ref="B8610:B8615"/>
    <mergeCell ref="I8610:I8611"/>
    <mergeCell ref="I8612:I8613"/>
    <mergeCell ref="I8614:I8615"/>
    <mergeCell ref="C8616:I8616"/>
    <mergeCell ref="B8602:B8607"/>
    <mergeCell ref="I8602:I8603"/>
    <mergeCell ref="I8604:I8605"/>
    <mergeCell ref="I8606:I8607"/>
    <mergeCell ref="C8608:I8608"/>
    <mergeCell ref="B8594:B8599"/>
    <mergeCell ref="I8594:I8595"/>
    <mergeCell ref="I8596:I8597"/>
    <mergeCell ref="I8598:I8599"/>
    <mergeCell ref="C8600:I8600"/>
    <mergeCell ref="B8586:B8591"/>
    <mergeCell ref="I8586:I8587"/>
    <mergeCell ref="I8588:I8589"/>
    <mergeCell ref="I8590:I8591"/>
    <mergeCell ref="C8592:I8592"/>
    <mergeCell ref="B8578:B8583"/>
    <mergeCell ref="I8578:I8579"/>
    <mergeCell ref="I8580:I8581"/>
    <mergeCell ref="I8582:I8583"/>
    <mergeCell ref="C8584:I8584"/>
    <mergeCell ref="B8570:B8575"/>
    <mergeCell ref="I8570:I8571"/>
    <mergeCell ref="I8572:I8573"/>
    <mergeCell ref="I8574:I8575"/>
    <mergeCell ref="C8576:I8576"/>
    <mergeCell ref="B8562:B8567"/>
    <mergeCell ref="I8562:I8563"/>
    <mergeCell ref="I8564:I8565"/>
    <mergeCell ref="I8566:I8567"/>
    <mergeCell ref="C8568:I8568"/>
    <mergeCell ref="B8554:B8559"/>
    <mergeCell ref="I8554:I8555"/>
    <mergeCell ref="I8556:I8557"/>
    <mergeCell ref="I8558:I8559"/>
    <mergeCell ref="C8560:I8560"/>
    <mergeCell ref="B8546:B8551"/>
    <mergeCell ref="I8546:I8547"/>
    <mergeCell ref="I8548:I8549"/>
    <mergeCell ref="I8550:I8551"/>
    <mergeCell ref="C8552:I8552"/>
    <mergeCell ref="B8538:B8543"/>
    <mergeCell ref="I8538:I8539"/>
    <mergeCell ref="I8540:I8541"/>
    <mergeCell ref="I8542:I8543"/>
    <mergeCell ref="C8544:I8544"/>
    <mergeCell ref="B8530:B8535"/>
    <mergeCell ref="I8530:I8531"/>
    <mergeCell ref="I8532:I8533"/>
    <mergeCell ref="I8534:I8535"/>
    <mergeCell ref="C8536:I8536"/>
    <mergeCell ref="B8522:B8527"/>
    <mergeCell ref="I8522:I8523"/>
    <mergeCell ref="I8524:I8525"/>
    <mergeCell ref="I8526:I8527"/>
    <mergeCell ref="C8528:I8528"/>
    <mergeCell ref="B8514:B8519"/>
    <mergeCell ref="I8514:I8515"/>
    <mergeCell ref="I8516:I8517"/>
    <mergeCell ref="I8518:I8519"/>
    <mergeCell ref="C8520:I8520"/>
    <mergeCell ref="B8506:B8511"/>
    <mergeCell ref="I8506:I8507"/>
    <mergeCell ref="I8508:I8509"/>
    <mergeCell ref="I8510:I8511"/>
    <mergeCell ref="C8512:I8512"/>
    <mergeCell ref="B8498:B8503"/>
    <mergeCell ref="I8498:I8499"/>
    <mergeCell ref="I8500:I8501"/>
    <mergeCell ref="I8502:I8503"/>
    <mergeCell ref="C8504:I8504"/>
    <mergeCell ref="B8490:B8495"/>
    <mergeCell ref="I8490:I8491"/>
    <mergeCell ref="I8492:I8493"/>
    <mergeCell ref="I8494:I8495"/>
    <mergeCell ref="C8496:I8496"/>
    <mergeCell ref="B8482:B8487"/>
    <mergeCell ref="I8482:I8483"/>
    <mergeCell ref="I8484:I8485"/>
    <mergeCell ref="I8486:I8487"/>
    <mergeCell ref="C8488:I8488"/>
    <mergeCell ref="B8474:B8479"/>
    <mergeCell ref="I8474:I8475"/>
    <mergeCell ref="I8476:I8477"/>
    <mergeCell ref="I8478:I8479"/>
    <mergeCell ref="C8480:I8480"/>
    <mergeCell ref="B8466:B8471"/>
    <mergeCell ref="I8466:I8467"/>
    <mergeCell ref="I8468:I8469"/>
    <mergeCell ref="I8470:I8471"/>
    <mergeCell ref="C8472:I8472"/>
    <mergeCell ref="B8458:B8463"/>
    <mergeCell ref="I8458:I8459"/>
    <mergeCell ref="I8460:I8461"/>
    <mergeCell ref="I8462:I8463"/>
    <mergeCell ref="C8464:I8464"/>
    <mergeCell ref="B8450:B8455"/>
    <mergeCell ref="I8450:I8451"/>
    <mergeCell ref="I8452:I8453"/>
    <mergeCell ref="I8454:I8455"/>
    <mergeCell ref="C8456:I8456"/>
    <mergeCell ref="B8442:B8447"/>
    <mergeCell ref="I8442:I8443"/>
    <mergeCell ref="I8444:I8445"/>
    <mergeCell ref="I8446:I8447"/>
    <mergeCell ref="C8448:I8448"/>
    <mergeCell ref="B8434:B8439"/>
    <mergeCell ref="I8434:I8435"/>
    <mergeCell ref="I8436:I8437"/>
    <mergeCell ref="I8438:I8439"/>
    <mergeCell ref="C8440:I8440"/>
    <mergeCell ref="B8426:B8431"/>
    <mergeCell ref="I8426:I8427"/>
    <mergeCell ref="I8428:I8429"/>
    <mergeCell ref="I8430:I8431"/>
    <mergeCell ref="C8432:I8432"/>
    <mergeCell ref="B8418:B8423"/>
    <mergeCell ref="I8418:I8419"/>
    <mergeCell ref="I8420:I8421"/>
    <mergeCell ref="I8422:I8423"/>
    <mergeCell ref="C8424:I8424"/>
    <mergeCell ref="B8410:B8415"/>
    <mergeCell ref="I8410:I8411"/>
    <mergeCell ref="I8412:I8413"/>
    <mergeCell ref="I8414:I8415"/>
    <mergeCell ref="C8416:I8416"/>
    <mergeCell ref="B8402:B8407"/>
    <mergeCell ref="I8402:I8403"/>
    <mergeCell ref="I8404:I8405"/>
    <mergeCell ref="I8406:I8407"/>
    <mergeCell ref="C8408:I8408"/>
    <mergeCell ref="B8394:B8399"/>
    <mergeCell ref="I8394:I8395"/>
    <mergeCell ref="I8396:I8397"/>
    <mergeCell ref="I8398:I8399"/>
    <mergeCell ref="C8400:I8400"/>
    <mergeCell ref="B8386:B8391"/>
    <mergeCell ref="I8386:I8387"/>
    <mergeCell ref="I8388:I8389"/>
    <mergeCell ref="I8390:I8391"/>
    <mergeCell ref="C8392:I8392"/>
    <mergeCell ref="B8378:B8383"/>
    <mergeCell ref="I8378:I8379"/>
    <mergeCell ref="I8380:I8381"/>
    <mergeCell ref="I8382:I8383"/>
    <mergeCell ref="C8384:I8384"/>
    <mergeCell ref="B8370:B8375"/>
    <mergeCell ref="I8370:I8371"/>
    <mergeCell ref="I8372:I8373"/>
    <mergeCell ref="I8374:I8375"/>
    <mergeCell ref="C8376:I8376"/>
    <mergeCell ref="B8362:B8367"/>
    <mergeCell ref="I8362:I8363"/>
    <mergeCell ref="I8364:I8365"/>
    <mergeCell ref="I8366:I8367"/>
    <mergeCell ref="C8368:I8368"/>
    <mergeCell ref="B8354:B8359"/>
    <mergeCell ref="I8354:I8355"/>
    <mergeCell ref="I8356:I8357"/>
    <mergeCell ref="I8358:I8359"/>
    <mergeCell ref="C8360:I8360"/>
    <mergeCell ref="B8346:B8351"/>
    <mergeCell ref="I8346:I8347"/>
    <mergeCell ref="I8348:I8349"/>
    <mergeCell ref="I8350:I8351"/>
    <mergeCell ref="C8352:I8352"/>
    <mergeCell ref="B8338:B8343"/>
    <mergeCell ref="I8338:I8339"/>
    <mergeCell ref="I8340:I8341"/>
    <mergeCell ref="I8342:I8343"/>
    <mergeCell ref="C8344:I8344"/>
    <mergeCell ref="B8330:B8335"/>
    <mergeCell ref="I8330:I8331"/>
    <mergeCell ref="I8332:I8333"/>
    <mergeCell ref="I8334:I8335"/>
    <mergeCell ref="C8336:I8336"/>
    <mergeCell ref="B8322:B8327"/>
    <mergeCell ref="I8322:I8323"/>
    <mergeCell ref="I8324:I8325"/>
    <mergeCell ref="I8326:I8327"/>
    <mergeCell ref="C8328:I8328"/>
    <mergeCell ref="B8314:B8319"/>
    <mergeCell ref="I8314:I8315"/>
    <mergeCell ref="I8316:I8317"/>
    <mergeCell ref="I8318:I8319"/>
    <mergeCell ref="C8320:I8320"/>
    <mergeCell ref="B8306:B8311"/>
    <mergeCell ref="I8306:I8307"/>
    <mergeCell ref="I8308:I8309"/>
    <mergeCell ref="I8310:I8311"/>
    <mergeCell ref="C8312:I8312"/>
    <mergeCell ref="B8298:B8303"/>
    <mergeCell ref="I8298:I8299"/>
    <mergeCell ref="I8300:I8301"/>
    <mergeCell ref="I8302:I8303"/>
    <mergeCell ref="C8304:I8304"/>
    <mergeCell ref="B8290:B8295"/>
    <mergeCell ref="I8290:I8291"/>
    <mergeCell ref="I8292:I8293"/>
    <mergeCell ref="I8294:I8295"/>
    <mergeCell ref="C8296:I8296"/>
    <mergeCell ref="B8282:B8287"/>
    <mergeCell ref="I8282:I8283"/>
    <mergeCell ref="I8284:I8285"/>
    <mergeCell ref="I8286:I8287"/>
    <mergeCell ref="C8288:I8288"/>
    <mergeCell ref="B8274:B8279"/>
    <mergeCell ref="I8274:I8275"/>
    <mergeCell ref="I8276:I8277"/>
    <mergeCell ref="I8278:I8279"/>
    <mergeCell ref="C8280:I8280"/>
    <mergeCell ref="B8266:B8271"/>
    <mergeCell ref="I8266:I8267"/>
    <mergeCell ref="I8268:I8269"/>
    <mergeCell ref="I8270:I8271"/>
    <mergeCell ref="C8272:I8272"/>
    <mergeCell ref="B8258:B8263"/>
    <mergeCell ref="I8258:I8259"/>
    <mergeCell ref="I8260:I8261"/>
    <mergeCell ref="I8262:I8263"/>
    <mergeCell ref="C8264:I8264"/>
    <mergeCell ref="B8250:B8255"/>
    <mergeCell ref="I8250:I8251"/>
    <mergeCell ref="I8252:I8253"/>
    <mergeCell ref="I8254:I8255"/>
    <mergeCell ref="C8256:I8256"/>
    <mergeCell ref="B8242:B8247"/>
    <mergeCell ref="I8242:I8243"/>
    <mergeCell ref="I8244:I8245"/>
    <mergeCell ref="I8246:I8247"/>
    <mergeCell ref="C8248:I8248"/>
    <mergeCell ref="B8234:B8239"/>
    <mergeCell ref="I8234:I8235"/>
    <mergeCell ref="I8236:I8237"/>
    <mergeCell ref="I8238:I8239"/>
    <mergeCell ref="C8240:I8240"/>
    <mergeCell ref="B8226:B8231"/>
    <mergeCell ref="I8226:I8227"/>
    <mergeCell ref="I8228:I8229"/>
    <mergeCell ref="I8230:I8231"/>
    <mergeCell ref="C8232:I8232"/>
    <mergeCell ref="B8218:B8223"/>
    <mergeCell ref="I8218:I8219"/>
    <mergeCell ref="I8220:I8221"/>
    <mergeCell ref="I8222:I8223"/>
    <mergeCell ref="C8224:I8224"/>
    <mergeCell ref="B8210:B8215"/>
    <mergeCell ref="I8210:I8211"/>
    <mergeCell ref="I8212:I8213"/>
    <mergeCell ref="I8214:I8215"/>
    <mergeCell ref="C8216:I8216"/>
    <mergeCell ref="B8202:B8207"/>
    <mergeCell ref="I8202:I8203"/>
    <mergeCell ref="I8204:I8205"/>
    <mergeCell ref="I8206:I8207"/>
    <mergeCell ref="C8208:I8208"/>
    <mergeCell ref="B8194:B8199"/>
    <mergeCell ref="I8194:I8195"/>
    <mergeCell ref="I8196:I8197"/>
    <mergeCell ref="I8198:I8199"/>
    <mergeCell ref="C8200:I8200"/>
    <mergeCell ref="B8186:B8191"/>
    <mergeCell ref="I8186:I8187"/>
    <mergeCell ref="I8188:I8189"/>
    <mergeCell ref="I8190:I8191"/>
    <mergeCell ref="C8192:I8192"/>
    <mergeCell ref="B8178:B8183"/>
    <mergeCell ref="I8178:I8179"/>
    <mergeCell ref="I8180:I8181"/>
    <mergeCell ref="I8182:I8183"/>
    <mergeCell ref="C8184:I8184"/>
    <mergeCell ref="B8170:B8175"/>
    <mergeCell ref="I8170:I8171"/>
    <mergeCell ref="I8172:I8173"/>
    <mergeCell ref="I8174:I8175"/>
    <mergeCell ref="C8176:I8176"/>
    <mergeCell ref="B8162:B8167"/>
    <mergeCell ref="I8162:I8163"/>
    <mergeCell ref="I8164:I8165"/>
    <mergeCell ref="I8166:I8167"/>
    <mergeCell ref="C8168:I8168"/>
    <mergeCell ref="B8154:B8159"/>
    <mergeCell ref="I8154:I8155"/>
    <mergeCell ref="I8156:I8157"/>
    <mergeCell ref="I8158:I8159"/>
    <mergeCell ref="C8160:I8160"/>
    <mergeCell ref="B8146:B8151"/>
    <mergeCell ref="I8146:I8147"/>
    <mergeCell ref="I8148:I8149"/>
    <mergeCell ref="I8150:I8151"/>
    <mergeCell ref="C8152:I8152"/>
    <mergeCell ref="B8138:B8143"/>
    <mergeCell ref="I8138:I8139"/>
    <mergeCell ref="I8140:I8141"/>
    <mergeCell ref="I8142:I8143"/>
    <mergeCell ref="C8144:I8144"/>
    <mergeCell ref="B8130:B8135"/>
    <mergeCell ref="I8130:I8131"/>
    <mergeCell ref="I8132:I8133"/>
    <mergeCell ref="I8134:I8135"/>
    <mergeCell ref="C8136:I8136"/>
    <mergeCell ref="B8122:B8127"/>
    <mergeCell ref="I8122:I8123"/>
    <mergeCell ref="I8124:I8125"/>
    <mergeCell ref="I8126:I8127"/>
    <mergeCell ref="C8128:I8128"/>
    <mergeCell ref="B8114:B8119"/>
    <mergeCell ref="I8114:I8115"/>
    <mergeCell ref="I8116:I8117"/>
    <mergeCell ref="I8118:I8119"/>
    <mergeCell ref="C8120:I8120"/>
    <mergeCell ref="B8106:B8111"/>
    <mergeCell ref="I8106:I8107"/>
    <mergeCell ref="I8108:I8109"/>
    <mergeCell ref="I8110:I8111"/>
    <mergeCell ref="C8112:I8112"/>
    <mergeCell ref="B8098:B8103"/>
    <mergeCell ref="I8098:I8099"/>
    <mergeCell ref="I8100:I8101"/>
    <mergeCell ref="I8102:I8103"/>
    <mergeCell ref="C8104:I8104"/>
    <mergeCell ref="B8090:B8095"/>
    <mergeCell ref="I8090:I8091"/>
    <mergeCell ref="I8092:I8093"/>
    <mergeCell ref="I8094:I8095"/>
    <mergeCell ref="C8096:I8096"/>
    <mergeCell ref="B8082:B8087"/>
    <mergeCell ref="I8082:I8083"/>
    <mergeCell ref="I8084:I8085"/>
    <mergeCell ref="I8086:I8087"/>
    <mergeCell ref="C8088:I8088"/>
    <mergeCell ref="B8074:B8079"/>
    <mergeCell ref="I8074:I8075"/>
    <mergeCell ref="I8076:I8077"/>
    <mergeCell ref="I8078:I8079"/>
    <mergeCell ref="C8080:I8080"/>
    <mergeCell ref="B8066:B8071"/>
    <mergeCell ref="I8066:I8067"/>
    <mergeCell ref="I8068:I8069"/>
    <mergeCell ref="I8070:I8071"/>
    <mergeCell ref="C8072:I8072"/>
    <mergeCell ref="B8058:B8063"/>
    <mergeCell ref="I8058:I8059"/>
    <mergeCell ref="I8060:I8061"/>
    <mergeCell ref="I8062:I8063"/>
    <mergeCell ref="C8064:I8064"/>
    <mergeCell ref="B8050:B8055"/>
    <mergeCell ref="I8050:I8051"/>
    <mergeCell ref="I8052:I8053"/>
    <mergeCell ref="I8054:I8055"/>
    <mergeCell ref="C8056:I8056"/>
    <mergeCell ref="B8042:B8047"/>
    <mergeCell ref="I8042:I8043"/>
    <mergeCell ref="I8044:I8045"/>
    <mergeCell ref="I8046:I8047"/>
    <mergeCell ref="C8048:I8048"/>
    <mergeCell ref="B8034:B8039"/>
    <mergeCell ref="I8034:I8035"/>
    <mergeCell ref="I8036:I8037"/>
    <mergeCell ref="I8038:I8039"/>
    <mergeCell ref="C8040:I8040"/>
    <mergeCell ref="B8026:B8031"/>
    <mergeCell ref="I8026:I8027"/>
    <mergeCell ref="I8028:I8029"/>
    <mergeCell ref="I8030:I8031"/>
    <mergeCell ref="C8032:I8032"/>
    <mergeCell ref="B8018:B8023"/>
    <mergeCell ref="I8018:I8019"/>
    <mergeCell ref="I8020:I8021"/>
    <mergeCell ref="I8022:I8023"/>
    <mergeCell ref="C8024:I8024"/>
    <mergeCell ref="B8010:B8015"/>
    <mergeCell ref="I8010:I8011"/>
    <mergeCell ref="I8012:I8013"/>
    <mergeCell ref="I8014:I8015"/>
    <mergeCell ref="C8016:I8016"/>
    <mergeCell ref="B8002:B8007"/>
    <mergeCell ref="I8002:I8003"/>
    <mergeCell ref="I8004:I8005"/>
    <mergeCell ref="I8006:I8007"/>
    <mergeCell ref="C8008:I8008"/>
    <mergeCell ref="B7994:B7999"/>
    <mergeCell ref="I7994:I7995"/>
    <mergeCell ref="I7996:I7997"/>
    <mergeCell ref="I7998:I7999"/>
    <mergeCell ref="C8000:I8000"/>
    <mergeCell ref="B7986:B7991"/>
    <mergeCell ref="I7986:I7987"/>
    <mergeCell ref="I7988:I7989"/>
    <mergeCell ref="I7990:I7991"/>
    <mergeCell ref="C7992:I7992"/>
    <mergeCell ref="B7978:B7983"/>
    <mergeCell ref="I7978:I7979"/>
    <mergeCell ref="I7980:I7981"/>
    <mergeCell ref="I7982:I7983"/>
    <mergeCell ref="C7984:I7984"/>
    <mergeCell ref="B7970:B7975"/>
    <mergeCell ref="I7970:I7971"/>
    <mergeCell ref="I7972:I7973"/>
    <mergeCell ref="I7974:I7975"/>
    <mergeCell ref="C7976:I7976"/>
    <mergeCell ref="B7962:B7967"/>
    <mergeCell ref="I7962:I7963"/>
    <mergeCell ref="I7964:I7965"/>
    <mergeCell ref="I7966:I7967"/>
    <mergeCell ref="C7968:I7968"/>
    <mergeCell ref="B7954:B7959"/>
    <mergeCell ref="I7954:I7955"/>
    <mergeCell ref="I7956:I7957"/>
    <mergeCell ref="I7958:I7959"/>
    <mergeCell ref="C7960:I7960"/>
    <mergeCell ref="B7946:B7951"/>
    <mergeCell ref="I7946:I7947"/>
    <mergeCell ref="I7948:I7949"/>
    <mergeCell ref="I7950:I7951"/>
    <mergeCell ref="C7952:I7952"/>
    <mergeCell ref="B7938:B7943"/>
    <mergeCell ref="I7938:I7939"/>
    <mergeCell ref="I7940:I7941"/>
    <mergeCell ref="I7942:I7943"/>
    <mergeCell ref="C7944:I7944"/>
    <mergeCell ref="B7930:B7935"/>
    <mergeCell ref="I7930:I7931"/>
    <mergeCell ref="I7932:I7933"/>
    <mergeCell ref="I7934:I7935"/>
    <mergeCell ref="C7936:I7936"/>
    <mergeCell ref="B7922:B7927"/>
    <mergeCell ref="I7922:I7923"/>
    <mergeCell ref="I7924:I7925"/>
    <mergeCell ref="I7926:I7927"/>
    <mergeCell ref="C7928:I7928"/>
    <mergeCell ref="B7914:B7919"/>
    <mergeCell ref="I7914:I7915"/>
    <mergeCell ref="I7916:I7917"/>
    <mergeCell ref="I7918:I7919"/>
    <mergeCell ref="C7920:I7920"/>
    <mergeCell ref="B7906:B7911"/>
    <mergeCell ref="I7906:I7907"/>
    <mergeCell ref="I7908:I7909"/>
    <mergeCell ref="I7910:I7911"/>
    <mergeCell ref="C7912:I7912"/>
    <mergeCell ref="B7898:B7903"/>
    <mergeCell ref="I7898:I7899"/>
    <mergeCell ref="I7900:I7901"/>
    <mergeCell ref="I7902:I7903"/>
    <mergeCell ref="C7904:I7904"/>
    <mergeCell ref="B7890:B7895"/>
    <mergeCell ref="I7890:I7891"/>
    <mergeCell ref="I7892:I7893"/>
    <mergeCell ref="I7894:I7895"/>
    <mergeCell ref="C7896:I7896"/>
    <mergeCell ref="B7882:B7887"/>
    <mergeCell ref="I7882:I7883"/>
    <mergeCell ref="I7884:I7885"/>
    <mergeCell ref="I7886:I7887"/>
    <mergeCell ref="C7888:I7888"/>
    <mergeCell ref="B7874:B7879"/>
    <mergeCell ref="I7874:I7875"/>
    <mergeCell ref="I7876:I7877"/>
    <mergeCell ref="I7878:I7879"/>
    <mergeCell ref="C7880:I7880"/>
    <mergeCell ref="B7866:B7871"/>
    <mergeCell ref="I7866:I7867"/>
    <mergeCell ref="I7868:I7869"/>
    <mergeCell ref="I7870:I7871"/>
    <mergeCell ref="C7872:I7872"/>
    <mergeCell ref="B7858:B7863"/>
    <mergeCell ref="I7858:I7859"/>
    <mergeCell ref="I7860:I7861"/>
    <mergeCell ref="I7862:I7863"/>
    <mergeCell ref="C7864:I7864"/>
    <mergeCell ref="B7850:B7855"/>
    <mergeCell ref="I7850:I7851"/>
    <mergeCell ref="I7852:I7853"/>
    <mergeCell ref="I7854:I7855"/>
    <mergeCell ref="C7856:I7856"/>
    <mergeCell ref="B7842:B7847"/>
    <mergeCell ref="I7842:I7843"/>
    <mergeCell ref="I7844:I7845"/>
    <mergeCell ref="I7846:I7847"/>
    <mergeCell ref="C7848:I7848"/>
    <mergeCell ref="B7834:B7839"/>
    <mergeCell ref="I7834:I7835"/>
    <mergeCell ref="I7836:I7837"/>
    <mergeCell ref="I7838:I7839"/>
    <mergeCell ref="C7840:I7840"/>
    <mergeCell ref="B7826:B7831"/>
    <mergeCell ref="I7826:I7827"/>
    <mergeCell ref="I7828:I7829"/>
    <mergeCell ref="I7830:I7831"/>
    <mergeCell ref="C7832:I7832"/>
    <mergeCell ref="B7818:B7823"/>
    <mergeCell ref="I7818:I7819"/>
    <mergeCell ref="I7820:I7821"/>
    <mergeCell ref="I7822:I7823"/>
    <mergeCell ref="C7824:I7824"/>
    <mergeCell ref="B7810:B7815"/>
    <mergeCell ref="I7810:I7811"/>
    <mergeCell ref="I7812:I7813"/>
    <mergeCell ref="I7814:I7815"/>
    <mergeCell ref="C7816:I7816"/>
    <mergeCell ref="B7802:B7807"/>
    <mergeCell ref="I7802:I7803"/>
    <mergeCell ref="I7804:I7805"/>
    <mergeCell ref="I7806:I7807"/>
    <mergeCell ref="C7808:I7808"/>
    <mergeCell ref="B7794:B7799"/>
    <mergeCell ref="I7794:I7795"/>
    <mergeCell ref="I7796:I7797"/>
    <mergeCell ref="I7798:I7799"/>
    <mergeCell ref="C7800:I7800"/>
    <mergeCell ref="B7786:B7791"/>
    <mergeCell ref="I7786:I7787"/>
    <mergeCell ref="I7788:I7789"/>
    <mergeCell ref="I7790:I7791"/>
    <mergeCell ref="C7792:I7792"/>
    <mergeCell ref="B7778:B7783"/>
    <mergeCell ref="I7778:I7779"/>
    <mergeCell ref="I7780:I7781"/>
    <mergeCell ref="I7782:I7783"/>
    <mergeCell ref="C7784:I7784"/>
    <mergeCell ref="B7770:B7775"/>
    <mergeCell ref="I7770:I7771"/>
    <mergeCell ref="I7772:I7773"/>
    <mergeCell ref="I7774:I7775"/>
    <mergeCell ref="C7776:I7776"/>
    <mergeCell ref="B7762:B7767"/>
    <mergeCell ref="I7762:I7763"/>
    <mergeCell ref="I7764:I7765"/>
    <mergeCell ref="I7766:I7767"/>
    <mergeCell ref="C7768:I7768"/>
    <mergeCell ref="B7754:B7759"/>
    <mergeCell ref="I7754:I7755"/>
    <mergeCell ref="I7756:I7757"/>
    <mergeCell ref="I7758:I7759"/>
    <mergeCell ref="C7760:I7760"/>
    <mergeCell ref="B7746:B7751"/>
    <mergeCell ref="I7746:I7747"/>
    <mergeCell ref="I7748:I7749"/>
    <mergeCell ref="I7750:I7751"/>
    <mergeCell ref="C7752:I7752"/>
    <mergeCell ref="B7738:B7743"/>
    <mergeCell ref="I7738:I7739"/>
    <mergeCell ref="I7740:I7741"/>
    <mergeCell ref="I7742:I7743"/>
    <mergeCell ref="C7744:I7744"/>
    <mergeCell ref="B7730:B7735"/>
    <mergeCell ref="I7730:I7731"/>
    <mergeCell ref="I7732:I7733"/>
    <mergeCell ref="I7734:I7735"/>
    <mergeCell ref="C7736:I7736"/>
    <mergeCell ref="B7722:B7727"/>
    <mergeCell ref="I7722:I7723"/>
    <mergeCell ref="I7724:I7725"/>
    <mergeCell ref="I7726:I7727"/>
    <mergeCell ref="C7728:I7728"/>
    <mergeCell ref="B7714:B7719"/>
    <mergeCell ref="I7714:I7715"/>
    <mergeCell ref="I7716:I7717"/>
    <mergeCell ref="I7718:I7719"/>
    <mergeCell ref="C7720:I7720"/>
    <mergeCell ref="B7706:B7711"/>
    <mergeCell ref="I7706:I7707"/>
    <mergeCell ref="I7708:I7709"/>
    <mergeCell ref="I7710:I7711"/>
    <mergeCell ref="C7712:I7712"/>
    <mergeCell ref="B7698:B7703"/>
    <mergeCell ref="I7698:I7699"/>
    <mergeCell ref="I7700:I7701"/>
    <mergeCell ref="I7702:I7703"/>
    <mergeCell ref="C7704:I7704"/>
    <mergeCell ref="B7690:B7695"/>
    <mergeCell ref="I7690:I7691"/>
    <mergeCell ref="I7692:I7693"/>
    <mergeCell ref="I7694:I7695"/>
    <mergeCell ref="C7696:I7696"/>
    <mergeCell ref="B7682:B7687"/>
    <mergeCell ref="I7682:I7683"/>
    <mergeCell ref="I7684:I7685"/>
    <mergeCell ref="I7686:I7687"/>
    <mergeCell ref="C7688:I7688"/>
    <mergeCell ref="B7674:B7679"/>
    <mergeCell ref="I7674:I7675"/>
    <mergeCell ref="I7676:I7677"/>
    <mergeCell ref="I7678:I7679"/>
    <mergeCell ref="C7680:I7680"/>
    <mergeCell ref="B7666:B7671"/>
    <mergeCell ref="I7666:I7667"/>
    <mergeCell ref="I7668:I7669"/>
    <mergeCell ref="I7670:I7671"/>
    <mergeCell ref="C7672:I7672"/>
    <mergeCell ref="B7658:B7663"/>
    <mergeCell ref="I7658:I7659"/>
    <mergeCell ref="I7660:I7661"/>
    <mergeCell ref="I7662:I7663"/>
    <mergeCell ref="C7664:I7664"/>
    <mergeCell ref="B7650:B7655"/>
    <mergeCell ref="I7650:I7651"/>
    <mergeCell ref="I7652:I7653"/>
    <mergeCell ref="I7654:I7655"/>
    <mergeCell ref="C7656:I7656"/>
    <mergeCell ref="B7642:B7647"/>
    <mergeCell ref="I7642:I7643"/>
    <mergeCell ref="I7644:I7645"/>
    <mergeCell ref="I7646:I7647"/>
    <mergeCell ref="C7648:I7648"/>
    <mergeCell ref="B7634:B7639"/>
    <mergeCell ref="I7634:I7635"/>
    <mergeCell ref="I7636:I7637"/>
    <mergeCell ref="I7638:I7639"/>
    <mergeCell ref="C7640:I7640"/>
    <mergeCell ref="B7626:B7631"/>
    <mergeCell ref="I7626:I7627"/>
    <mergeCell ref="I7628:I7629"/>
    <mergeCell ref="I7630:I7631"/>
    <mergeCell ref="C7632:I7632"/>
    <mergeCell ref="B7618:B7623"/>
    <mergeCell ref="I7618:I7619"/>
    <mergeCell ref="I7620:I7621"/>
    <mergeCell ref="I7622:I7623"/>
    <mergeCell ref="C7624:I7624"/>
    <mergeCell ref="B7610:B7615"/>
    <mergeCell ref="I7610:I7611"/>
    <mergeCell ref="I7612:I7613"/>
    <mergeCell ref="I7614:I7615"/>
    <mergeCell ref="C7616:I7616"/>
    <mergeCell ref="B7602:B7607"/>
    <mergeCell ref="I7602:I7603"/>
    <mergeCell ref="I7604:I7605"/>
    <mergeCell ref="I7606:I7607"/>
    <mergeCell ref="C7608:I7608"/>
    <mergeCell ref="B7594:B7599"/>
    <mergeCell ref="I7594:I7595"/>
    <mergeCell ref="I7596:I7597"/>
    <mergeCell ref="I7598:I7599"/>
    <mergeCell ref="C7600:I7600"/>
    <mergeCell ref="B7586:B7591"/>
    <mergeCell ref="I7586:I7587"/>
    <mergeCell ref="I7588:I7589"/>
    <mergeCell ref="I7590:I7591"/>
    <mergeCell ref="C7592:I7592"/>
    <mergeCell ref="B7578:B7583"/>
    <mergeCell ref="I7578:I7579"/>
    <mergeCell ref="I7580:I7581"/>
    <mergeCell ref="I7582:I7583"/>
    <mergeCell ref="C7584:I7584"/>
    <mergeCell ref="B7570:B7575"/>
    <mergeCell ref="I7570:I7571"/>
    <mergeCell ref="I7572:I7573"/>
    <mergeCell ref="I7574:I7575"/>
    <mergeCell ref="C7576:I7576"/>
    <mergeCell ref="B7562:B7567"/>
    <mergeCell ref="I7562:I7563"/>
    <mergeCell ref="I7564:I7565"/>
    <mergeCell ref="I7566:I7567"/>
    <mergeCell ref="C7568:I7568"/>
    <mergeCell ref="B7554:B7559"/>
    <mergeCell ref="I7554:I7555"/>
    <mergeCell ref="I7556:I7557"/>
    <mergeCell ref="I7558:I7559"/>
    <mergeCell ref="C7560:I7560"/>
    <mergeCell ref="B7546:B7551"/>
    <mergeCell ref="I7546:I7547"/>
    <mergeCell ref="I7548:I7549"/>
    <mergeCell ref="I7550:I7551"/>
    <mergeCell ref="C7552:I7552"/>
    <mergeCell ref="B7538:B7543"/>
    <mergeCell ref="I7538:I7539"/>
    <mergeCell ref="I7540:I7541"/>
    <mergeCell ref="I7542:I7543"/>
    <mergeCell ref="C7544:I7544"/>
    <mergeCell ref="B7530:B7535"/>
    <mergeCell ref="I7530:I7531"/>
    <mergeCell ref="I7532:I7533"/>
    <mergeCell ref="I7534:I7535"/>
    <mergeCell ref="C7536:I7536"/>
    <mergeCell ref="B7522:B7527"/>
    <mergeCell ref="I7522:I7523"/>
    <mergeCell ref="I7524:I7525"/>
    <mergeCell ref="I7526:I7527"/>
    <mergeCell ref="C7528:I7528"/>
    <mergeCell ref="B7514:B7519"/>
    <mergeCell ref="I7514:I7515"/>
    <mergeCell ref="I7516:I7517"/>
    <mergeCell ref="I7518:I7519"/>
    <mergeCell ref="C7520:I7520"/>
    <mergeCell ref="B7506:B7511"/>
    <mergeCell ref="I7506:I7507"/>
    <mergeCell ref="I7508:I7509"/>
    <mergeCell ref="I7510:I7511"/>
    <mergeCell ref="C7512:I7512"/>
    <mergeCell ref="B7498:B7503"/>
    <mergeCell ref="I7498:I7499"/>
    <mergeCell ref="I7500:I7501"/>
    <mergeCell ref="I7502:I7503"/>
    <mergeCell ref="C7504:I7504"/>
    <mergeCell ref="B7490:B7495"/>
    <mergeCell ref="I7490:I7491"/>
    <mergeCell ref="I7492:I7493"/>
    <mergeCell ref="I7494:I7495"/>
    <mergeCell ref="C7496:I7496"/>
    <mergeCell ref="B7482:B7487"/>
    <mergeCell ref="I7482:I7483"/>
    <mergeCell ref="I7484:I7485"/>
    <mergeCell ref="I7486:I7487"/>
    <mergeCell ref="C7488:I7488"/>
    <mergeCell ref="B7474:B7479"/>
    <mergeCell ref="I7474:I7475"/>
    <mergeCell ref="I7476:I7477"/>
    <mergeCell ref="I7478:I7479"/>
    <mergeCell ref="C7480:I7480"/>
    <mergeCell ref="B7466:B7471"/>
    <mergeCell ref="I7466:I7467"/>
    <mergeCell ref="I7468:I7469"/>
    <mergeCell ref="I7470:I7471"/>
    <mergeCell ref="C7472:I7472"/>
    <mergeCell ref="B7458:B7463"/>
    <mergeCell ref="I7458:I7459"/>
    <mergeCell ref="I7460:I7461"/>
    <mergeCell ref="I7462:I7463"/>
    <mergeCell ref="C7464:I7464"/>
    <mergeCell ref="B7450:B7455"/>
    <mergeCell ref="I7450:I7451"/>
    <mergeCell ref="I7452:I7453"/>
    <mergeCell ref="I7454:I7455"/>
    <mergeCell ref="C7456:I7456"/>
    <mergeCell ref="B7442:B7447"/>
    <mergeCell ref="I7442:I7443"/>
    <mergeCell ref="I7444:I7445"/>
    <mergeCell ref="I7446:I7447"/>
    <mergeCell ref="C7448:I7448"/>
    <mergeCell ref="B7434:B7439"/>
    <mergeCell ref="I7434:I7435"/>
    <mergeCell ref="I7436:I7437"/>
    <mergeCell ref="I7438:I7439"/>
    <mergeCell ref="C7440:I7440"/>
    <mergeCell ref="B7426:B7431"/>
    <mergeCell ref="I7426:I7427"/>
    <mergeCell ref="I7428:I7429"/>
    <mergeCell ref="I7430:I7431"/>
    <mergeCell ref="C7432:I7432"/>
    <mergeCell ref="B7418:B7423"/>
    <mergeCell ref="I7418:I7419"/>
    <mergeCell ref="I7420:I7421"/>
    <mergeCell ref="I7422:I7423"/>
    <mergeCell ref="C7424:I7424"/>
    <mergeCell ref="B7410:B7415"/>
    <mergeCell ref="I7410:I7411"/>
    <mergeCell ref="I7412:I7413"/>
    <mergeCell ref="I7414:I7415"/>
    <mergeCell ref="C7416:I7416"/>
    <mergeCell ref="B7402:B7407"/>
    <mergeCell ref="I7402:I7403"/>
    <mergeCell ref="I7404:I7405"/>
    <mergeCell ref="I7406:I7407"/>
    <mergeCell ref="C7408:I7408"/>
    <mergeCell ref="B7394:B7399"/>
    <mergeCell ref="I7394:I7395"/>
    <mergeCell ref="I7396:I7397"/>
    <mergeCell ref="I7398:I7399"/>
    <mergeCell ref="C7400:I7400"/>
    <mergeCell ref="B7386:B7391"/>
    <mergeCell ref="I7386:I7387"/>
    <mergeCell ref="I7388:I7389"/>
    <mergeCell ref="I7390:I7391"/>
    <mergeCell ref="C7392:I7392"/>
    <mergeCell ref="B7378:B7383"/>
    <mergeCell ref="I7378:I7379"/>
    <mergeCell ref="I7380:I7381"/>
    <mergeCell ref="I7382:I7383"/>
    <mergeCell ref="C7384:I7384"/>
    <mergeCell ref="B7370:B7375"/>
    <mergeCell ref="I7370:I7371"/>
    <mergeCell ref="I7372:I7373"/>
    <mergeCell ref="I7374:I7375"/>
    <mergeCell ref="C7376:I7376"/>
    <mergeCell ref="B7362:B7367"/>
    <mergeCell ref="I7362:I7363"/>
    <mergeCell ref="I7364:I7365"/>
    <mergeCell ref="I7366:I7367"/>
    <mergeCell ref="C7368:I7368"/>
    <mergeCell ref="B7354:B7359"/>
    <mergeCell ref="I7354:I7355"/>
    <mergeCell ref="I7356:I7357"/>
    <mergeCell ref="I7358:I7359"/>
    <mergeCell ref="C7360:I7360"/>
    <mergeCell ref="B7346:B7351"/>
    <mergeCell ref="I7346:I7347"/>
    <mergeCell ref="I7348:I7349"/>
    <mergeCell ref="I7350:I7351"/>
    <mergeCell ref="C7352:I7352"/>
    <mergeCell ref="B7338:B7343"/>
    <mergeCell ref="I7338:I7339"/>
    <mergeCell ref="I7340:I7341"/>
    <mergeCell ref="I7342:I7343"/>
    <mergeCell ref="C7344:I7344"/>
    <mergeCell ref="B7330:B7335"/>
    <mergeCell ref="I7330:I7331"/>
    <mergeCell ref="I7332:I7333"/>
    <mergeCell ref="I7334:I7335"/>
    <mergeCell ref="C7336:I7336"/>
    <mergeCell ref="B7322:B7327"/>
    <mergeCell ref="I7322:I7323"/>
    <mergeCell ref="I7324:I7325"/>
    <mergeCell ref="I7326:I7327"/>
    <mergeCell ref="C7328:I7328"/>
    <mergeCell ref="B7314:B7319"/>
    <mergeCell ref="I7314:I7315"/>
    <mergeCell ref="I7316:I7317"/>
    <mergeCell ref="I7318:I7319"/>
    <mergeCell ref="C7320:I7320"/>
    <mergeCell ref="B7306:B7311"/>
    <mergeCell ref="I7306:I7307"/>
    <mergeCell ref="I7308:I7309"/>
    <mergeCell ref="I7310:I7311"/>
    <mergeCell ref="C7312:I7312"/>
    <mergeCell ref="B7298:B7303"/>
    <mergeCell ref="I7298:I7299"/>
    <mergeCell ref="I7300:I7301"/>
    <mergeCell ref="I7302:I7303"/>
    <mergeCell ref="C7304:I7304"/>
    <mergeCell ref="B7290:B7295"/>
    <mergeCell ref="I7290:I7291"/>
    <mergeCell ref="I7292:I7293"/>
    <mergeCell ref="I7294:I7295"/>
    <mergeCell ref="C7296:I7296"/>
    <mergeCell ref="B7282:B7287"/>
    <mergeCell ref="I7282:I7283"/>
    <mergeCell ref="I7284:I7285"/>
    <mergeCell ref="I7286:I7287"/>
    <mergeCell ref="C7288:I7288"/>
    <mergeCell ref="B7274:B7279"/>
    <mergeCell ref="I7274:I7275"/>
    <mergeCell ref="I7276:I7277"/>
    <mergeCell ref="I7278:I7279"/>
    <mergeCell ref="C7280:I7280"/>
    <mergeCell ref="B7266:B7271"/>
    <mergeCell ref="I7266:I7267"/>
    <mergeCell ref="I7268:I7269"/>
    <mergeCell ref="I7270:I7271"/>
    <mergeCell ref="C7272:I7272"/>
    <mergeCell ref="B7258:B7263"/>
    <mergeCell ref="I7258:I7259"/>
    <mergeCell ref="I7260:I7261"/>
    <mergeCell ref="I7262:I7263"/>
    <mergeCell ref="C7264:I7264"/>
    <mergeCell ref="B7250:B7255"/>
    <mergeCell ref="I7250:I7251"/>
    <mergeCell ref="I7252:I7253"/>
    <mergeCell ref="I7254:I7255"/>
    <mergeCell ref="C7256:I7256"/>
    <mergeCell ref="B7242:B7247"/>
    <mergeCell ref="I7242:I7243"/>
    <mergeCell ref="I7244:I7245"/>
    <mergeCell ref="I7246:I7247"/>
    <mergeCell ref="C7248:I7248"/>
    <mergeCell ref="B7234:B7239"/>
    <mergeCell ref="I7234:I7235"/>
    <mergeCell ref="I7236:I7237"/>
    <mergeCell ref="I7238:I7239"/>
    <mergeCell ref="C7240:I7240"/>
    <mergeCell ref="B7226:B7231"/>
    <mergeCell ref="I7226:I7227"/>
    <mergeCell ref="I7228:I7229"/>
    <mergeCell ref="I7230:I7231"/>
    <mergeCell ref="C7232:I7232"/>
    <mergeCell ref="B7218:B7223"/>
    <mergeCell ref="I7218:I7219"/>
    <mergeCell ref="I7220:I7221"/>
    <mergeCell ref="I7222:I7223"/>
    <mergeCell ref="C7224:I7224"/>
    <mergeCell ref="B7210:B7215"/>
    <mergeCell ref="I7210:I7211"/>
    <mergeCell ref="I7212:I7213"/>
    <mergeCell ref="I7214:I7215"/>
    <mergeCell ref="C7216:I7216"/>
    <mergeCell ref="B7202:B7207"/>
    <mergeCell ref="I7202:I7203"/>
    <mergeCell ref="I7204:I7205"/>
    <mergeCell ref="I7206:I7207"/>
    <mergeCell ref="C7208:I7208"/>
    <mergeCell ref="B7194:B7199"/>
    <mergeCell ref="I7194:I7195"/>
    <mergeCell ref="I7196:I7197"/>
    <mergeCell ref="I7198:I7199"/>
    <mergeCell ref="C7200:I7200"/>
    <mergeCell ref="B7186:B7191"/>
    <mergeCell ref="I7186:I7187"/>
    <mergeCell ref="I7188:I7189"/>
    <mergeCell ref="I7190:I7191"/>
    <mergeCell ref="C7192:I7192"/>
    <mergeCell ref="B7178:B7183"/>
    <mergeCell ref="I7178:I7179"/>
    <mergeCell ref="I7180:I7181"/>
    <mergeCell ref="I7182:I7183"/>
    <mergeCell ref="C7184:I7184"/>
    <mergeCell ref="B7170:B7175"/>
    <mergeCell ref="I7170:I7171"/>
    <mergeCell ref="I7172:I7173"/>
    <mergeCell ref="I7174:I7175"/>
    <mergeCell ref="C7176:I7176"/>
    <mergeCell ref="B7162:B7167"/>
    <mergeCell ref="I7162:I7163"/>
    <mergeCell ref="I7164:I7165"/>
    <mergeCell ref="I7166:I7167"/>
    <mergeCell ref="C7168:I7168"/>
    <mergeCell ref="B7154:B7159"/>
    <mergeCell ref="I7154:I7155"/>
    <mergeCell ref="I7156:I7157"/>
    <mergeCell ref="I7158:I7159"/>
    <mergeCell ref="C7160:I7160"/>
    <mergeCell ref="B7146:B7151"/>
    <mergeCell ref="I7146:I7147"/>
    <mergeCell ref="I7148:I7149"/>
    <mergeCell ref="I7150:I7151"/>
    <mergeCell ref="C7152:I7152"/>
    <mergeCell ref="B7138:B7143"/>
    <mergeCell ref="I7138:I7139"/>
    <mergeCell ref="I7140:I7141"/>
    <mergeCell ref="I7142:I7143"/>
    <mergeCell ref="C7144:I7144"/>
    <mergeCell ref="B7130:B7135"/>
    <mergeCell ref="I7130:I7131"/>
    <mergeCell ref="I7132:I7133"/>
    <mergeCell ref="I7134:I7135"/>
    <mergeCell ref="C7136:I7136"/>
    <mergeCell ref="B7122:B7127"/>
    <mergeCell ref="I7122:I7123"/>
    <mergeCell ref="I7124:I7125"/>
    <mergeCell ref="I7126:I7127"/>
    <mergeCell ref="C7128:I7128"/>
    <mergeCell ref="B7114:B7119"/>
    <mergeCell ref="I7114:I7115"/>
    <mergeCell ref="I7116:I7117"/>
    <mergeCell ref="I7118:I7119"/>
    <mergeCell ref="C7120:I7120"/>
    <mergeCell ref="B7106:B7111"/>
    <mergeCell ref="I7106:I7107"/>
    <mergeCell ref="I7108:I7109"/>
    <mergeCell ref="I7110:I7111"/>
    <mergeCell ref="C7112:I7112"/>
    <mergeCell ref="B7098:B7103"/>
    <mergeCell ref="I7098:I7099"/>
    <mergeCell ref="I7100:I7101"/>
    <mergeCell ref="I7102:I7103"/>
    <mergeCell ref="C7104:I7104"/>
    <mergeCell ref="B7090:B7095"/>
    <mergeCell ref="I7090:I7091"/>
    <mergeCell ref="I7092:I7093"/>
    <mergeCell ref="I7094:I7095"/>
    <mergeCell ref="C7096:I7096"/>
    <mergeCell ref="B7082:B7087"/>
    <mergeCell ref="I7082:I7083"/>
    <mergeCell ref="I7084:I7085"/>
    <mergeCell ref="I7086:I7087"/>
    <mergeCell ref="C7088:I7088"/>
    <mergeCell ref="B7074:B7079"/>
    <mergeCell ref="I7074:I7075"/>
    <mergeCell ref="I7076:I7077"/>
    <mergeCell ref="I7078:I7079"/>
    <mergeCell ref="C7080:I7080"/>
    <mergeCell ref="B7066:B7071"/>
    <mergeCell ref="I7066:I7067"/>
    <mergeCell ref="I7068:I7069"/>
    <mergeCell ref="I7070:I7071"/>
    <mergeCell ref="C7072:I7072"/>
    <mergeCell ref="B7058:B7063"/>
    <mergeCell ref="I7058:I7059"/>
    <mergeCell ref="I7060:I7061"/>
    <mergeCell ref="I7062:I7063"/>
    <mergeCell ref="C7064:I7064"/>
    <mergeCell ref="B7050:B7055"/>
    <mergeCell ref="I7050:I7051"/>
    <mergeCell ref="I7052:I7053"/>
    <mergeCell ref="I7054:I7055"/>
    <mergeCell ref="C7056:I7056"/>
    <mergeCell ref="B7042:B7047"/>
    <mergeCell ref="I7042:I7043"/>
    <mergeCell ref="I7044:I7045"/>
    <mergeCell ref="I7046:I7047"/>
    <mergeCell ref="C7048:I7048"/>
    <mergeCell ref="B7034:B7039"/>
    <mergeCell ref="I7034:I7035"/>
    <mergeCell ref="I7036:I7037"/>
    <mergeCell ref="I7038:I7039"/>
    <mergeCell ref="C7040:I7040"/>
    <mergeCell ref="B7026:B7031"/>
    <mergeCell ref="I7026:I7027"/>
    <mergeCell ref="I7028:I7029"/>
    <mergeCell ref="I7030:I7031"/>
    <mergeCell ref="C7032:I7032"/>
    <mergeCell ref="B7018:B7023"/>
    <mergeCell ref="I7018:I7019"/>
    <mergeCell ref="I7020:I7021"/>
    <mergeCell ref="I7022:I7023"/>
    <mergeCell ref="C7024:I7024"/>
    <mergeCell ref="B7010:B7015"/>
    <mergeCell ref="I7010:I7011"/>
    <mergeCell ref="I7012:I7013"/>
    <mergeCell ref="I7014:I7015"/>
    <mergeCell ref="C7016:I7016"/>
    <mergeCell ref="B7002:B7007"/>
    <mergeCell ref="I7002:I7003"/>
    <mergeCell ref="I7004:I7005"/>
    <mergeCell ref="I7006:I7007"/>
    <mergeCell ref="C7008:I7008"/>
    <mergeCell ref="B6994:B6999"/>
    <mergeCell ref="I6994:I6995"/>
    <mergeCell ref="I6996:I6997"/>
    <mergeCell ref="I6998:I6999"/>
    <mergeCell ref="C7000:I7000"/>
    <mergeCell ref="B6986:B6991"/>
    <mergeCell ref="I6986:I6987"/>
    <mergeCell ref="I6988:I6989"/>
    <mergeCell ref="I6990:I6991"/>
    <mergeCell ref="C6992:I6992"/>
    <mergeCell ref="B6978:B6983"/>
    <mergeCell ref="I6978:I6979"/>
    <mergeCell ref="I6980:I6981"/>
    <mergeCell ref="I6982:I6983"/>
    <mergeCell ref="C6984:I6984"/>
    <mergeCell ref="B6970:B6975"/>
    <mergeCell ref="I6970:I6971"/>
    <mergeCell ref="I6972:I6973"/>
    <mergeCell ref="I6974:I6975"/>
    <mergeCell ref="C6976:I6976"/>
    <mergeCell ref="B6962:B6967"/>
    <mergeCell ref="I6962:I6963"/>
    <mergeCell ref="I6964:I6965"/>
    <mergeCell ref="I6966:I6967"/>
    <mergeCell ref="C6968:I6968"/>
    <mergeCell ref="B6954:B6959"/>
    <mergeCell ref="I6954:I6955"/>
    <mergeCell ref="I6956:I6957"/>
    <mergeCell ref="I6958:I6959"/>
    <mergeCell ref="C6960:I6960"/>
    <mergeCell ref="B6946:B6951"/>
    <mergeCell ref="I6946:I6947"/>
    <mergeCell ref="I6948:I6949"/>
    <mergeCell ref="I6950:I6951"/>
    <mergeCell ref="C6952:I6952"/>
    <mergeCell ref="B6938:B6943"/>
    <mergeCell ref="I6938:I6939"/>
    <mergeCell ref="I6940:I6941"/>
    <mergeCell ref="I6942:I6943"/>
    <mergeCell ref="C6944:I6944"/>
    <mergeCell ref="B6930:B6935"/>
    <mergeCell ref="I6930:I6931"/>
    <mergeCell ref="I6932:I6933"/>
    <mergeCell ref="I6934:I6935"/>
    <mergeCell ref="C6936:I6936"/>
    <mergeCell ref="B6922:B6927"/>
    <mergeCell ref="I6922:I6923"/>
    <mergeCell ref="I6924:I6925"/>
    <mergeCell ref="I6926:I6927"/>
    <mergeCell ref="C6928:I6928"/>
    <mergeCell ref="B6914:B6919"/>
    <mergeCell ref="I6914:I6915"/>
    <mergeCell ref="I6916:I6917"/>
    <mergeCell ref="I6918:I6919"/>
    <mergeCell ref="C6920:I6920"/>
    <mergeCell ref="B6906:B6911"/>
    <mergeCell ref="I6906:I6907"/>
    <mergeCell ref="I6908:I6909"/>
    <mergeCell ref="I6910:I6911"/>
    <mergeCell ref="C6912:I6912"/>
    <mergeCell ref="B6898:B6903"/>
    <mergeCell ref="I6898:I6899"/>
    <mergeCell ref="I6900:I6901"/>
    <mergeCell ref="I6902:I6903"/>
    <mergeCell ref="C6904:I6904"/>
    <mergeCell ref="B6890:B6895"/>
    <mergeCell ref="I6890:I6891"/>
    <mergeCell ref="I6892:I6893"/>
    <mergeCell ref="I6894:I6895"/>
    <mergeCell ref="C6896:I6896"/>
    <mergeCell ref="B6882:B6887"/>
    <mergeCell ref="I6882:I6883"/>
    <mergeCell ref="I6884:I6885"/>
    <mergeCell ref="I6886:I6887"/>
    <mergeCell ref="C6888:I6888"/>
    <mergeCell ref="B6874:B6879"/>
    <mergeCell ref="I6874:I6875"/>
    <mergeCell ref="I6876:I6877"/>
    <mergeCell ref="I6878:I6879"/>
    <mergeCell ref="C6880:I6880"/>
    <mergeCell ref="B6866:B6871"/>
    <mergeCell ref="I6866:I6867"/>
    <mergeCell ref="I6868:I6869"/>
    <mergeCell ref="I6870:I6871"/>
    <mergeCell ref="C6872:I6872"/>
    <mergeCell ref="B6858:B6863"/>
    <mergeCell ref="I6858:I6859"/>
    <mergeCell ref="I6860:I6861"/>
    <mergeCell ref="I6862:I6863"/>
    <mergeCell ref="C6864:I6864"/>
    <mergeCell ref="B6850:B6855"/>
    <mergeCell ref="I6850:I6851"/>
    <mergeCell ref="I6852:I6853"/>
    <mergeCell ref="I6854:I6855"/>
    <mergeCell ref="C6856:I6856"/>
    <mergeCell ref="B6842:B6847"/>
    <mergeCell ref="I6842:I6843"/>
    <mergeCell ref="I6844:I6845"/>
    <mergeCell ref="I6846:I6847"/>
    <mergeCell ref="C6848:I6848"/>
    <mergeCell ref="B6834:B6839"/>
    <mergeCell ref="I6834:I6835"/>
    <mergeCell ref="I6836:I6837"/>
    <mergeCell ref="I6838:I6839"/>
    <mergeCell ref="C6840:I6840"/>
    <mergeCell ref="B6826:B6831"/>
    <mergeCell ref="I6826:I6827"/>
    <mergeCell ref="I6828:I6829"/>
    <mergeCell ref="I6830:I6831"/>
    <mergeCell ref="C6832:I6832"/>
    <mergeCell ref="B6818:B6823"/>
    <mergeCell ref="I6818:I6819"/>
    <mergeCell ref="I6820:I6821"/>
    <mergeCell ref="I6822:I6823"/>
    <mergeCell ref="C6824:I6824"/>
    <mergeCell ref="B6810:B6815"/>
    <mergeCell ref="I6810:I6811"/>
    <mergeCell ref="I6812:I6813"/>
    <mergeCell ref="I6814:I6815"/>
    <mergeCell ref="C6816:I6816"/>
    <mergeCell ref="B6802:B6807"/>
    <mergeCell ref="I6802:I6803"/>
    <mergeCell ref="I6804:I6805"/>
    <mergeCell ref="I6806:I6807"/>
    <mergeCell ref="C6808:I6808"/>
    <mergeCell ref="B6794:B6799"/>
    <mergeCell ref="I6794:I6795"/>
    <mergeCell ref="I6796:I6797"/>
    <mergeCell ref="I6798:I6799"/>
    <mergeCell ref="C6800:I6800"/>
    <mergeCell ref="B6786:B6791"/>
    <mergeCell ref="I6786:I6787"/>
    <mergeCell ref="I6788:I6789"/>
    <mergeCell ref="I6790:I6791"/>
    <mergeCell ref="C6792:I6792"/>
    <mergeCell ref="B6778:B6783"/>
    <mergeCell ref="I6778:I6779"/>
    <mergeCell ref="I6780:I6781"/>
    <mergeCell ref="I6782:I6783"/>
    <mergeCell ref="C6784:I6784"/>
    <mergeCell ref="B6770:B6775"/>
    <mergeCell ref="I6770:I6771"/>
    <mergeCell ref="I6772:I6773"/>
    <mergeCell ref="I6774:I6775"/>
    <mergeCell ref="C6776:I6776"/>
    <mergeCell ref="B6762:B6767"/>
    <mergeCell ref="I6762:I6763"/>
    <mergeCell ref="I6764:I6765"/>
    <mergeCell ref="I6766:I6767"/>
    <mergeCell ref="C6768:I6768"/>
    <mergeCell ref="B6754:B6759"/>
    <mergeCell ref="I6754:I6755"/>
    <mergeCell ref="I6756:I6757"/>
    <mergeCell ref="I6758:I6759"/>
    <mergeCell ref="C6760:I6760"/>
    <mergeCell ref="B6746:B6751"/>
    <mergeCell ref="I6746:I6747"/>
    <mergeCell ref="I6748:I6749"/>
    <mergeCell ref="I6750:I6751"/>
    <mergeCell ref="C6752:I6752"/>
    <mergeCell ref="B6738:B6743"/>
    <mergeCell ref="I6738:I6739"/>
    <mergeCell ref="I6740:I6741"/>
    <mergeCell ref="I6742:I6743"/>
    <mergeCell ref="C6744:I6744"/>
    <mergeCell ref="B6730:B6735"/>
    <mergeCell ref="I6730:I6731"/>
    <mergeCell ref="I6732:I6733"/>
    <mergeCell ref="I6734:I6735"/>
    <mergeCell ref="C6736:I6736"/>
    <mergeCell ref="B6722:B6727"/>
    <mergeCell ref="I6722:I6723"/>
    <mergeCell ref="I6724:I6725"/>
    <mergeCell ref="I6726:I6727"/>
    <mergeCell ref="C6728:I6728"/>
    <mergeCell ref="B6714:B6719"/>
    <mergeCell ref="I6714:I6715"/>
    <mergeCell ref="I6716:I6717"/>
    <mergeCell ref="I6718:I6719"/>
    <mergeCell ref="C6720:I6720"/>
    <mergeCell ref="B6706:B6711"/>
    <mergeCell ref="I6706:I6707"/>
    <mergeCell ref="I6708:I6709"/>
    <mergeCell ref="I6710:I6711"/>
    <mergeCell ref="C6712:I6712"/>
    <mergeCell ref="B6698:B6703"/>
    <mergeCell ref="I6698:I6699"/>
    <mergeCell ref="I6700:I6701"/>
    <mergeCell ref="I6702:I6703"/>
    <mergeCell ref="C6704:I6704"/>
    <mergeCell ref="B6690:B6695"/>
    <mergeCell ref="I6690:I6691"/>
    <mergeCell ref="I6692:I6693"/>
    <mergeCell ref="I6694:I6695"/>
    <mergeCell ref="C6696:I6696"/>
    <mergeCell ref="B6682:B6687"/>
    <mergeCell ref="I6682:I6683"/>
    <mergeCell ref="I6684:I6685"/>
    <mergeCell ref="I6686:I6687"/>
    <mergeCell ref="C6688:I6688"/>
    <mergeCell ref="B6674:B6679"/>
    <mergeCell ref="I6674:I6675"/>
    <mergeCell ref="I6676:I6677"/>
    <mergeCell ref="I6678:I6679"/>
    <mergeCell ref="C6680:I6680"/>
    <mergeCell ref="B6666:B6671"/>
    <mergeCell ref="I6666:I6667"/>
    <mergeCell ref="I6668:I6669"/>
    <mergeCell ref="I6670:I6671"/>
    <mergeCell ref="C6672:I6672"/>
    <mergeCell ref="B6658:B6663"/>
    <mergeCell ref="I6658:I6659"/>
    <mergeCell ref="I6660:I6661"/>
    <mergeCell ref="I6662:I6663"/>
    <mergeCell ref="C6664:I6664"/>
    <mergeCell ref="B6650:B6655"/>
    <mergeCell ref="I6650:I6651"/>
    <mergeCell ref="I6652:I6653"/>
    <mergeCell ref="I6654:I6655"/>
    <mergeCell ref="C6656:I6656"/>
    <mergeCell ref="B6642:B6647"/>
    <mergeCell ref="I6642:I6643"/>
    <mergeCell ref="I6644:I6645"/>
    <mergeCell ref="I6646:I6647"/>
    <mergeCell ref="C6648:I6648"/>
    <mergeCell ref="B6634:B6639"/>
    <mergeCell ref="I6634:I6635"/>
    <mergeCell ref="I6636:I6637"/>
    <mergeCell ref="I6638:I6639"/>
    <mergeCell ref="C6640:I6640"/>
    <mergeCell ref="B6626:B6631"/>
    <mergeCell ref="I6626:I6627"/>
    <mergeCell ref="I6628:I6629"/>
    <mergeCell ref="I6630:I6631"/>
    <mergeCell ref="C6632:I6632"/>
    <mergeCell ref="B6618:B6623"/>
    <mergeCell ref="I6618:I6619"/>
    <mergeCell ref="I6620:I6621"/>
    <mergeCell ref="I6622:I6623"/>
    <mergeCell ref="C6624:I6624"/>
    <mergeCell ref="B6610:B6615"/>
    <mergeCell ref="I6610:I6611"/>
    <mergeCell ref="I6612:I6613"/>
    <mergeCell ref="I6614:I6615"/>
    <mergeCell ref="C6616:I6616"/>
    <mergeCell ref="B6602:B6607"/>
    <mergeCell ref="I6602:I6603"/>
    <mergeCell ref="I6604:I6605"/>
    <mergeCell ref="I6606:I6607"/>
    <mergeCell ref="C6608:I6608"/>
    <mergeCell ref="B6594:B6599"/>
    <mergeCell ref="I6594:I6595"/>
    <mergeCell ref="I6596:I6597"/>
    <mergeCell ref="I6598:I6599"/>
    <mergeCell ref="C6600:I6600"/>
    <mergeCell ref="B6586:B6591"/>
    <mergeCell ref="I6586:I6587"/>
    <mergeCell ref="I6588:I6589"/>
    <mergeCell ref="I6590:I6591"/>
    <mergeCell ref="C6592:I6592"/>
    <mergeCell ref="B6578:B6583"/>
    <mergeCell ref="I6578:I6579"/>
    <mergeCell ref="I6580:I6581"/>
    <mergeCell ref="I6582:I6583"/>
    <mergeCell ref="C6584:I6584"/>
    <mergeCell ref="B6570:B6575"/>
    <mergeCell ref="I6570:I6571"/>
    <mergeCell ref="I6572:I6573"/>
    <mergeCell ref="I6574:I6575"/>
    <mergeCell ref="C6576:I6576"/>
    <mergeCell ref="B6562:B6567"/>
    <mergeCell ref="I6562:I6563"/>
    <mergeCell ref="I6564:I6565"/>
    <mergeCell ref="I6566:I6567"/>
    <mergeCell ref="C6568:I6568"/>
    <mergeCell ref="B6554:B6559"/>
    <mergeCell ref="I6554:I6555"/>
    <mergeCell ref="I6556:I6557"/>
    <mergeCell ref="I6558:I6559"/>
    <mergeCell ref="C6560:I6560"/>
    <mergeCell ref="B6546:B6551"/>
    <mergeCell ref="I6546:I6547"/>
    <mergeCell ref="I6548:I6549"/>
    <mergeCell ref="I6550:I6551"/>
    <mergeCell ref="C6552:I6552"/>
    <mergeCell ref="B6538:B6543"/>
    <mergeCell ref="I6538:I6539"/>
    <mergeCell ref="I6540:I6541"/>
    <mergeCell ref="I6542:I6543"/>
    <mergeCell ref="C6544:I6544"/>
    <mergeCell ref="B6530:B6535"/>
    <mergeCell ref="I6530:I6531"/>
    <mergeCell ref="I6532:I6533"/>
    <mergeCell ref="I6534:I6535"/>
    <mergeCell ref="C6536:I6536"/>
    <mergeCell ref="B6522:B6527"/>
    <mergeCell ref="I6522:I6523"/>
    <mergeCell ref="I6524:I6525"/>
    <mergeCell ref="I6526:I6527"/>
    <mergeCell ref="C6528:I6528"/>
    <mergeCell ref="B6514:B6519"/>
    <mergeCell ref="I6514:I6515"/>
    <mergeCell ref="I6516:I6517"/>
    <mergeCell ref="I6518:I6519"/>
    <mergeCell ref="C6520:I6520"/>
    <mergeCell ref="B6506:B6511"/>
    <mergeCell ref="I6506:I6507"/>
    <mergeCell ref="I6508:I6509"/>
    <mergeCell ref="I6510:I6511"/>
    <mergeCell ref="C6512:I6512"/>
    <mergeCell ref="B6498:B6503"/>
    <mergeCell ref="I6498:I6499"/>
    <mergeCell ref="I6500:I6501"/>
    <mergeCell ref="I6502:I6503"/>
    <mergeCell ref="C6504:I6504"/>
    <mergeCell ref="B6490:B6495"/>
    <mergeCell ref="I6490:I6491"/>
    <mergeCell ref="I6492:I6493"/>
    <mergeCell ref="I6494:I6495"/>
    <mergeCell ref="C6496:I6496"/>
    <mergeCell ref="B6482:B6487"/>
    <mergeCell ref="I6482:I6483"/>
    <mergeCell ref="I6484:I6485"/>
    <mergeCell ref="I6486:I6487"/>
    <mergeCell ref="C6488:I6488"/>
    <mergeCell ref="B6474:B6479"/>
    <mergeCell ref="I6474:I6475"/>
    <mergeCell ref="I6476:I6477"/>
    <mergeCell ref="I6478:I6479"/>
    <mergeCell ref="C6480:I6480"/>
    <mergeCell ref="B6466:B6471"/>
    <mergeCell ref="I6466:I6467"/>
    <mergeCell ref="I6468:I6469"/>
    <mergeCell ref="I6470:I6471"/>
    <mergeCell ref="C6472:I6472"/>
    <mergeCell ref="B6458:B6463"/>
    <mergeCell ref="I6458:I6459"/>
    <mergeCell ref="I6460:I6461"/>
    <mergeCell ref="I6462:I6463"/>
    <mergeCell ref="C6464:I6464"/>
    <mergeCell ref="B6450:B6455"/>
    <mergeCell ref="I6450:I6451"/>
    <mergeCell ref="I6452:I6453"/>
    <mergeCell ref="I6454:I6455"/>
    <mergeCell ref="C6456:I6456"/>
    <mergeCell ref="B6442:B6447"/>
    <mergeCell ref="I6442:I6443"/>
    <mergeCell ref="I6444:I6445"/>
    <mergeCell ref="I6446:I6447"/>
    <mergeCell ref="C6448:I6448"/>
    <mergeCell ref="B6434:B6439"/>
    <mergeCell ref="I6434:I6435"/>
    <mergeCell ref="I6436:I6437"/>
    <mergeCell ref="I6438:I6439"/>
    <mergeCell ref="C6440:I6440"/>
    <mergeCell ref="B6426:B6431"/>
    <mergeCell ref="I6426:I6427"/>
    <mergeCell ref="I6428:I6429"/>
    <mergeCell ref="I6430:I6431"/>
    <mergeCell ref="C6432:I6432"/>
    <mergeCell ref="B6418:B6423"/>
    <mergeCell ref="I6418:I6419"/>
    <mergeCell ref="I6420:I6421"/>
    <mergeCell ref="I6422:I6423"/>
    <mergeCell ref="C6424:I6424"/>
    <mergeCell ref="B6410:B6415"/>
    <mergeCell ref="I6410:I6411"/>
    <mergeCell ref="I6412:I6413"/>
    <mergeCell ref="I6414:I6415"/>
    <mergeCell ref="C6416:I6416"/>
    <mergeCell ref="B6402:B6407"/>
    <mergeCell ref="I6402:I6403"/>
    <mergeCell ref="I6404:I6405"/>
    <mergeCell ref="I6406:I6407"/>
    <mergeCell ref="C6408:I6408"/>
    <mergeCell ref="B6394:B6399"/>
    <mergeCell ref="I6394:I6395"/>
    <mergeCell ref="I6396:I6397"/>
    <mergeCell ref="I6398:I6399"/>
    <mergeCell ref="C6400:I6400"/>
    <mergeCell ref="B6386:B6391"/>
    <mergeCell ref="I6386:I6387"/>
    <mergeCell ref="I6388:I6389"/>
    <mergeCell ref="I6390:I6391"/>
    <mergeCell ref="C6392:I6392"/>
    <mergeCell ref="B6378:B6383"/>
    <mergeCell ref="I6378:I6379"/>
    <mergeCell ref="I6380:I6381"/>
    <mergeCell ref="I6382:I6383"/>
    <mergeCell ref="C6384:I6384"/>
    <mergeCell ref="B6370:B6375"/>
    <mergeCell ref="I6370:I6371"/>
    <mergeCell ref="I6372:I6373"/>
    <mergeCell ref="I6374:I6375"/>
    <mergeCell ref="C6376:I6376"/>
    <mergeCell ref="B6362:B6367"/>
    <mergeCell ref="I6362:I6363"/>
    <mergeCell ref="I6364:I6365"/>
    <mergeCell ref="I6366:I6367"/>
    <mergeCell ref="C6368:I6368"/>
    <mergeCell ref="B6354:B6359"/>
    <mergeCell ref="I6354:I6355"/>
    <mergeCell ref="I6356:I6357"/>
    <mergeCell ref="I6358:I6359"/>
    <mergeCell ref="C6360:I6360"/>
    <mergeCell ref="B6346:B6351"/>
    <mergeCell ref="I6346:I6347"/>
    <mergeCell ref="I6348:I6349"/>
    <mergeCell ref="I6350:I6351"/>
    <mergeCell ref="C6352:I6352"/>
    <mergeCell ref="B6338:B6343"/>
    <mergeCell ref="I6338:I6339"/>
    <mergeCell ref="I6340:I6341"/>
    <mergeCell ref="I6342:I6343"/>
    <mergeCell ref="C6344:I6344"/>
    <mergeCell ref="B6330:B6335"/>
    <mergeCell ref="I6330:I6331"/>
    <mergeCell ref="I6332:I6333"/>
    <mergeCell ref="I6334:I6335"/>
    <mergeCell ref="C6336:I6336"/>
    <mergeCell ref="B6322:B6327"/>
    <mergeCell ref="I6322:I6323"/>
    <mergeCell ref="I6324:I6325"/>
    <mergeCell ref="I6326:I6327"/>
    <mergeCell ref="C6328:I6328"/>
    <mergeCell ref="B6314:B6319"/>
    <mergeCell ref="I6314:I6315"/>
    <mergeCell ref="I6316:I6317"/>
    <mergeCell ref="I6318:I6319"/>
    <mergeCell ref="C6320:I6320"/>
    <mergeCell ref="B6306:B6311"/>
    <mergeCell ref="I6306:I6307"/>
    <mergeCell ref="I6308:I6309"/>
    <mergeCell ref="I6310:I6311"/>
    <mergeCell ref="C6312:I6312"/>
    <mergeCell ref="B6298:B6303"/>
    <mergeCell ref="I6298:I6299"/>
    <mergeCell ref="I6300:I6301"/>
    <mergeCell ref="I6302:I6303"/>
    <mergeCell ref="C6304:I6304"/>
    <mergeCell ref="B6290:B6295"/>
    <mergeCell ref="I6290:I6291"/>
    <mergeCell ref="I6292:I6293"/>
    <mergeCell ref="I6294:I6295"/>
    <mergeCell ref="C6296:I6296"/>
    <mergeCell ref="B6282:B6287"/>
    <mergeCell ref="I6282:I6283"/>
    <mergeCell ref="I6284:I6285"/>
    <mergeCell ref="I6286:I6287"/>
    <mergeCell ref="C6288:I6288"/>
    <mergeCell ref="B6274:B6279"/>
    <mergeCell ref="I6274:I6275"/>
    <mergeCell ref="I6276:I6277"/>
    <mergeCell ref="I6278:I6279"/>
    <mergeCell ref="C6280:I6280"/>
    <mergeCell ref="B6266:B6271"/>
    <mergeCell ref="I6266:I6267"/>
    <mergeCell ref="I6268:I6269"/>
    <mergeCell ref="I6270:I6271"/>
    <mergeCell ref="C6272:I6272"/>
    <mergeCell ref="B6258:B6263"/>
    <mergeCell ref="I6258:I6259"/>
    <mergeCell ref="I6260:I6261"/>
    <mergeCell ref="I6262:I6263"/>
    <mergeCell ref="C6264:I6264"/>
    <mergeCell ref="B6250:B6255"/>
    <mergeCell ref="I6250:I6251"/>
    <mergeCell ref="I6252:I6253"/>
    <mergeCell ref="I6254:I6255"/>
    <mergeCell ref="C6256:I6256"/>
    <mergeCell ref="B6242:B6247"/>
    <mergeCell ref="I6242:I6243"/>
    <mergeCell ref="I6244:I6245"/>
    <mergeCell ref="I6246:I6247"/>
    <mergeCell ref="C6248:I6248"/>
    <mergeCell ref="B6234:B6239"/>
    <mergeCell ref="I6234:I6235"/>
    <mergeCell ref="I6236:I6237"/>
    <mergeCell ref="I6238:I6239"/>
    <mergeCell ref="C6240:I6240"/>
    <mergeCell ref="B6226:B6231"/>
    <mergeCell ref="I6226:I6227"/>
    <mergeCell ref="I6228:I6229"/>
    <mergeCell ref="I6230:I6231"/>
    <mergeCell ref="C6232:I6232"/>
    <mergeCell ref="B6218:B6223"/>
    <mergeCell ref="I6218:I6219"/>
    <mergeCell ref="I6220:I6221"/>
    <mergeCell ref="I6222:I6223"/>
    <mergeCell ref="C6224:I6224"/>
    <mergeCell ref="B6210:B6215"/>
    <mergeCell ref="I6210:I6211"/>
    <mergeCell ref="I6212:I6213"/>
    <mergeCell ref="I6214:I6215"/>
    <mergeCell ref="C6216:I6216"/>
    <mergeCell ref="B6202:B6207"/>
    <mergeCell ref="I6202:I6203"/>
    <mergeCell ref="I6204:I6205"/>
    <mergeCell ref="I6206:I6207"/>
    <mergeCell ref="C6208:I6208"/>
    <mergeCell ref="B6194:B6199"/>
    <mergeCell ref="I6194:I6195"/>
    <mergeCell ref="I6196:I6197"/>
    <mergeCell ref="I6198:I6199"/>
    <mergeCell ref="C6200:I6200"/>
    <mergeCell ref="B6186:B6191"/>
    <mergeCell ref="I6186:I6187"/>
    <mergeCell ref="I6188:I6189"/>
    <mergeCell ref="I6190:I6191"/>
    <mergeCell ref="C6192:I6192"/>
    <mergeCell ref="B6178:B6183"/>
    <mergeCell ref="I6178:I6179"/>
    <mergeCell ref="I6180:I6181"/>
    <mergeCell ref="I6182:I6183"/>
    <mergeCell ref="C6184:I6184"/>
    <mergeCell ref="B6170:B6175"/>
    <mergeCell ref="I6170:I6171"/>
    <mergeCell ref="I6172:I6173"/>
    <mergeCell ref="I6174:I6175"/>
    <mergeCell ref="C6176:I6176"/>
    <mergeCell ref="B6162:B6167"/>
    <mergeCell ref="I6162:I6163"/>
    <mergeCell ref="I6164:I6165"/>
    <mergeCell ref="I6166:I6167"/>
    <mergeCell ref="C6168:I6168"/>
    <mergeCell ref="B6154:B6159"/>
    <mergeCell ref="I6154:I6155"/>
    <mergeCell ref="I6156:I6157"/>
    <mergeCell ref="I6158:I6159"/>
    <mergeCell ref="C6160:I6160"/>
    <mergeCell ref="B6146:B6151"/>
    <mergeCell ref="I6146:I6147"/>
    <mergeCell ref="I6148:I6149"/>
    <mergeCell ref="I6150:I6151"/>
    <mergeCell ref="C6152:I6152"/>
    <mergeCell ref="B6138:B6143"/>
    <mergeCell ref="I6138:I6139"/>
    <mergeCell ref="I6140:I6141"/>
    <mergeCell ref="I6142:I6143"/>
    <mergeCell ref="C6144:I6144"/>
    <mergeCell ref="B6130:B6135"/>
    <mergeCell ref="I6130:I6131"/>
    <mergeCell ref="I6132:I6133"/>
    <mergeCell ref="I6134:I6135"/>
    <mergeCell ref="C6136:I6136"/>
    <mergeCell ref="B6122:B6127"/>
    <mergeCell ref="I6122:I6123"/>
    <mergeCell ref="I6124:I6125"/>
    <mergeCell ref="I6126:I6127"/>
    <mergeCell ref="C6128:I6128"/>
    <mergeCell ref="B6114:B6119"/>
    <mergeCell ref="I6114:I6115"/>
    <mergeCell ref="I6116:I6117"/>
    <mergeCell ref="I6118:I6119"/>
    <mergeCell ref="C6120:I6120"/>
    <mergeCell ref="B6106:B6111"/>
    <mergeCell ref="I6106:I6107"/>
    <mergeCell ref="I6108:I6109"/>
    <mergeCell ref="I6110:I6111"/>
    <mergeCell ref="C6112:I6112"/>
    <mergeCell ref="B6098:B6103"/>
    <mergeCell ref="I6098:I6099"/>
    <mergeCell ref="I6100:I6101"/>
    <mergeCell ref="I6102:I6103"/>
    <mergeCell ref="C6104:I6104"/>
    <mergeCell ref="B6090:B6095"/>
    <mergeCell ref="I6090:I6091"/>
    <mergeCell ref="I6092:I6093"/>
    <mergeCell ref="I6094:I6095"/>
    <mergeCell ref="C6096:I6096"/>
    <mergeCell ref="B6082:B6087"/>
    <mergeCell ref="I6082:I6083"/>
    <mergeCell ref="I6084:I6085"/>
    <mergeCell ref="I6086:I6087"/>
    <mergeCell ref="C6088:I6088"/>
    <mergeCell ref="B6074:B6079"/>
    <mergeCell ref="I6074:I6075"/>
    <mergeCell ref="I6076:I6077"/>
    <mergeCell ref="I6078:I6079"/>
    <mergeCell ref="C6080:I6080"/>
    <mergeCell ref="B6066:B6071"/>
    <mergeCell ref="I6066:I6067"/>
    <mergeCell ref="I6068:I6069"/>
    <mergeCell ref="I6070:I6071"/>
    <mergeCell ref="C6072:I6072"/>
    <mergeCell ref="B6058:B6063"/>
    <mergeCell ref="I6058:I6059"/>
    <mergeCell ref="I6060:I6061"/>
    <mergeCell ref="I6062:I6063"/>
    <mergeCell ref="C6064:I6064"/>
    <mergeCell ref="B6050:B6055"/>
    <mergeCell ref="I6050:I6051"/>
    <mergeCell ref="I6052:I6053"/>
    <mergeCell ref="I6054:I6055"/>
    <mergeCell ref="C6056:I6056"/>
    <mergeCell ref="B6042:B6047"/>
    <mergeCell ref="I6042:I6043"/>
    <mergeCell ref="I6044:I6045"/>
    <mergeCell ref="I6046:I6047"/>
    <mergeCell ref="C6048:I6048"/>
    <mergeCell ref="B6034:B6039"/>
    <mergeCell ref="I6034:I6035"/>
    <mergeCell ref="I6036:I6037"/>
    <mergeCell ref="I6038:I6039"/>
    <mergeCell ref="C6040:I6040"/>
    <mergeCell ref="B6026:B6031"/>
    <mergeCell ref="I6026:I6027"/>
    <mergeCell ref="I6028:I6029"/>
    <mergeCell ref="I6030:I6031"/>
    <mergeCell ref="C6032:I6032"/>
    <mergeCell ref="B6018:B6023"/>
    <mergeCell ref="I6018:I6019"/>
    <mergeCell ref="I6020:I6021"/>
    <mergeCell ref="I6022:I6023"/>
    <mergeCell ref="C6024:I6024"/>
    <mergeCell ref="B6010:B6015"/>
    <mergeCell ref="I6010:I6011"/>
    <mergeCell ref="I6012:I6013"/>
    <mergeCell ref="I6014:I6015"/>
    <mergeCell ref="C6016:I6016"/>
    <mergeCell ref="B6002:B6007"/>
    <mergeCell ref="I6002:I6003"/>
    <mergeCell ref="I6004:I6005"/>
    <mergeCell ref="I6006:I6007"/>
    <mergeCell ref="C6008:I6008"/>
    <mergeCell ref="B5994:B5999"/>
    <mergeCell ref="I5994:I5995"/>
    <mergeCell ref="I5996:I5997"/>
    <mergeCell ref="I5998:I5999"/>
    <mergeCell ref="C6000:I6000"/>
    <mergeCell ref="B5986:B5991"/>
    <mergeCell ref="I5986:I5987"/>
    <mergeCell ref="I5988:I5989"/>
    <mergeCell ref="I5990:I5991"/>
    <mergeCell ref="C5992:I5992"/>
    <mergeCell ref="B5978:B5983"/>
    <mergeCell ref="I5978:I5979"/>
    <mergeCell ref="I5980:I5981"/>
    <mergeCell ref="I5982:I5983"/>
    <mergeCell ref="C5984:I5984"/>
    <mergeCell ref="B5970:B5975"/>
    <mergeCell ref="I5970:I5971"/>
    <mergeCell ref="I5972:I5973"/>
    <mergeCell ref="I5974:I5975"/>
    <mergeCell ref="C5976:I5976"/>
    <mergeCell ref="B5962:B5967"/>
    <mergeCell ref="I5962:I5963"/>
    <mergeCell ref="I5964:I5965"/>
    <mergeCell ref="I5966:I5967"/>
    <mergeCell ref="C5968:I5968"/>
    <mergeCell ref="B5954:B5959"/>
    <mergeCell ref="I5954:I5955"/>
    <mergeCell ref="I5956:I5957"/>
    <mergeCell ref="I5958:I5959"/>
    <mergeCell ref="C5960:I5960"/>
    <mergeCell ref="B5946:B5951"/>
    <mergeCell ref="I5946:I5947"/>
    <mergeCell ref="I5948:I5949"/>
    <mergeCell ref="I5950:I5951"/>
    <mergeCell ref="C5952:I5952"/>
    <mergeCell ref="B5938:B5943"/>
    <mergeCell ref="I5938:I5939"/>
    <mergeCell ref="I5940:I5941"/>
    <mergeCell ref="I5942:I5943"/>
    <mergeCell ref="C5944:I5944"/>
    <mergeCell ref="B5930:B5935"/>
    <mergeCell ref="I5930:I5931"/>
    <mergeCell ref="I5932:I5933"/>
    <mergeCell ref="I5934:I5935"/>
    <mergeCell ref="C5936:I5936"/>
    <mergeCell ref="B5922:B5927"/>
    <mergeCell ref="I5922:I5923"/>
    <mergeCell ref="I5924:I5925"/>
    <mergeCell ref="I5926:I5927"/>
    <mergeCell ref="C5928:I5928"/>
    <mergeCell ref="B5914:B5919"/>
    <mergeCell ref="I5914:I5915"/>
    <mergeCell ref="I5916:I5917"/>
    <mergeCell ref="I5918:I5919"/>
    <mergeCell ref="C5920:I5920"/>
    <mergeCell ref="B5906:B5911"/>
    <mergeCell ref="I5906:I5907"/>
    <mergeCell ref="I5908:I5909"/>
    <mergeCell ref="I5910:I5911"/>
    <mergeCell ref="C5912:I5912"/>
    <mergeCell ref="B5898:B5903"/>
    <mergeCell ref="I5898:I5899"/>
    <mergeCell ref="I5900:I5901"/>
    <mergeCell ref="I5902:I5903"/>
    <mergeCell ref="C5904:I5904"/>
    <mergeCell ref="B5890:B5895"/>
    <mergeCell ref="I5890:I5891"/>
    <mergeCell ref="I5892:I5893"/>
    <mergeCell ref="I5894:I5895"/>
    <mergeCell ref="C5896:I5896"/>
    <mergeCell ref="B5882:B5887"/>
    <mergeCell ref="I5882:I5883"/>
    <mergeCell ref="I5884:I5885"/>
    <mergeCell ref="I5886:I5887"/>
    <mergeCell ref="C5888:I5888"/>
    <mergeCell ref="B5874:B5879"/>
    <mergeCell ref="I5874:I5875"/>
    <mergeCell ref="I5876:I5877"/>
    <mergeCell ref="I5878:I5879"/>
    <mergeCell ref="C5880:I5880"/>
    <mergeCell ref="B5866:B5871"/>
    <mergeCell ref="I5866:I5867"/>
    <mergeCell ref="I5868:I5869"/>
    <mergeCell ref="I5870:I5871"/>
    <mergeCell ref="C5872:I5872"/>
    <mergeCell ref="B5858:B5863"/>
    <mergeCell ref="I5858:I5859"/>
    <mergeCell ref="I5860:I5861"/>
    <mergeCell ref="I5862:I5863"/>
    <mergeCell ref="C5864:I5864"/>
    <mergeCell ref="B5850:B5855"/>
    <mergeCell ref="I5850:I5851"/>
    <mergeCell ref="I5852:I5853"/>
    <mergeCell ref="I5854:I5855"/>
    <mergeCell ref="C5856:I5856"/>
    <mergeCell ref="B5842:B5847"/>
    <mergeCell ref="I5842:I5843"/>
    <mergeCell ref="I5844:I5845"/>
    <mergeCell ref="I5846:I5847"/>
    <mergeCell ref="C5848:I5848"/>
    <mergeCell ref="B5834:B5839"/>
    <mergeCell ref="I5834:I5835"/>
    <mergeCell ref="I5836:I5837"/>
    <mergeCell ref="I5838:I5839"/>
    <mergeCell ref="C5840:I5840"/>
    <mergeCell ref="B5826:B5831"/>
    <mergeCell ref="I5826:I5827"/>
    <mergeCell ref="I5828:I5829"/>
    <mergeCell ref="I5830:I5831"/>
    <mergeCell ref="C5832:I5832"/>
    <mergeCell ref="B5818:B5823"/>
    <mergeCell ref="I5818:I5819"/>
    <mergeCell ref="I5820:I5821"/>
    <mergeCell ref="I5822:I5823"/>
    <mergeCell ref="C5824:I5824"/>
    <mergeCell ref="B5810:B5815"/>
    <mergeCell ref="I5810:I5811"/>
    <mergeCell ref="I5812:I5813"/>
    <mergeCell ref="I5814:I5815"/>
    <mergeCell ref="C5816:I5816"/>
    <mergeCell ref="B5802:B5807"/>
    <mergeCell ref="I5802:I5803"/>
    <mergeCell ref="I5804:I5805"/>
    <mergeCell ref="I5806:I5807"/>
    <mergeCell ref="C5808:I5808"/>
    <mergeCell ref="B5794:B5799"/>
    <mergeCell ref="I5794:I5795"/>
    <mergeCell ref="I5796:I5797"/>
    <mergeCell ref="I5798:I5799"/>
    <mergeCell ref="C5800:I5800"/>
    <mergeCell ref="B5786:B5791"/>
    <mergeCell ref="I5786:I5787"/>
    <mergeCell ref="I5788:I5789"/>
    <mergeCell ref="I5790:I5791"/>
    <mergeCell ref="C5792:I5792"/>
    <mergeCell ref="B5778:B5783"/>
    <mergeCell ref="I5778:I5779"/>
    <mergeCell ref="I5780:I5781"/>
    <mergeCell ref="I5782:I5783"/>
    <mergeCell ref="C5784:I5784"/>
    <mergeCell ref="B5770:B5775"/>
    <mergeCell ref="I5770:I5771"/>
    <mergeCell ref="I5772:I5773"/>
    <mergeCell ref="I5774:I5775"/>
    <mergeCell ref="C5776:I5776"/>
    <mergeCell ref="B5762:B5767"/>
    <mergeCell ref="I5762:I5763"/>
    <mergeCell ref="I5764:I5765"/>
    <mergeCell ref="I5766:I5767"/>
    <mergeCell ref="C5768:I5768"/>
    <mergeCell ref="B5754:B5759"/>
    <mergeCell ref="I5754:I5755"/>
    <mergeCell ref="I5756:I5757"/>
    <mergeCell ref="I5758:I5759"/>
    <mergeCell ref="C5760:I5760"/>
    <mergeCell ref="B5746:B5751"/>
    <mergeCell ref="I5746:I5747"/>
    <mergeCell ref="I5748:I5749"/>
    <mergeCell ref="I5750:I5751"/>
    <mergeCell ref="C5752:I5752"/>
    <mergeCell ref="B5738:B5743"/>
    <mergeCell ref="I5738:I5739"/>
    <mergeCell ref="I5740:I5741"/>
    <mergeCell ref="I5742:I5743"/>
    <mergeCell ref="C5744:I5744"/>
    <mergeCell ref="B5730:B5735"/>
    <mergeCell ref="I5730:I5731"/>
    <mergeCell ref="I5732:I5733"/>
    <mergeCell ref="I5734:I5735"/>
    <mergeCell ref="C5736:I5736"/>
    <mergeCell ref="B5722:B5727"/>
    <mergeCell ref="I5722:I5723"/>
    <mergeCell ref="I5724:I5725"/>
    <mergeCell ref="I5726:I5727"/>
    <mergeCell ref="C5728:I5728"/>
    <mergeCell ref="B5714:B5719"/>
    <mergeCell ref="I5714:I5715"/>
    <mergeCell ref="I5716:I5717"/>
    <mergeCell ref="I5718:I5719"/>
    <mergeCell ref="C5720:I5720"/>
    <mergeCell ref="B5706:B5711"/>
    <mergeCell ref="I5706:I5707"/>
    <mergeCell ref="I5708:I5709"/>
    <mergeCell ref="I5710:I5711"/>
    <mergeCell ref="C5712:I5712"/>
    <mergeCell ref="B5698:B5703"/>
    <mergeCell ref="I5698:I5699"/>
    <mergeCell ref="I5700:I5701"/>
    <mergeCell ref="I5702:I5703"/>
    <mergeCell ref="C5704:I5704"/>
    <mergeCell ref="B5690:B5695"/>
    <mergeCell ref="I5690:I5691"/>
    <mergeCell ref="I5692:I5693"/>
    <mergeCell ref="I5694:I5695"/>
    <mergeCell ref="C5696:I5696"/>
    <mergeCell ref="B5682:B5687"/>
    <mergeCell ref="I5682:I5683"/>
    <mergeCell ref="I5684:I5685"/>
    <mergeCell ref="I5686:I5687"/>
    <mergeCell ref="C5688:I5688"/>
    <mergeCell ref="B5674:B5679"/>
    <mergeCell ref="I5674:I5675"/>
    <mergeCell ref="I5676:I5677"/>
    <mergeCell ref="I5678:I5679"/>
    <mergeCell ref="C5680:I5680"/>
    <mergeCell ref="B5666:B5671"/>
    <mergeCell ref="I5666:I5667"/>
    <mergeCell ref="I5668:I5669"/>
    <mergeCell ref="I5670:I5671"/>
    <mergeCell ref="C5672:I5672"/>
    <mergeCell ref="B5658:B5663"/>
    <mergeCell ref="I5658:I5659"/>
    <mergeCell ref="I5660:I5661"/>
    <mergeCell ref="I5662:I5663"/>
    <mergeCell ref="C5664:I5664"/>
    <mergeCell ref="B5650:B5655"/>
    <mergeCell ref="I5650:I5651"/>
    <mergeCell ref="I5652:I5653"/>
    <mergeCell ref="I5654:I5655"/>
    <mergeCell ref="C5656:I5656"/>
    <mergeCell ref="B5642:B5647"/>
    <mergeCell ref="I5642:I5643"/>
    <mergeCell ref="I5644:I5645"/>
    <mergeCell ref="I5646:I5647"/>
    <mergeCell ref="C5648:I5648"/>
    <mergeCell ref="B5634:B5639"/>
    <mergeCell ref="I5634:I5635"/>
    <mergeCell ref="I5636:I5637"/>
    <mergeCell ref="I5638:I5639"/>
    <mergeCell ref="C5640:I5640"/>
    <mergeCell ref="B5626:B5631"/>
    <mergeCell ref="I5626:I5627"/>
    <mergeCell ref="I5628:I5629"/>
    <mergeCell ref="I5630:I5631"/>
    <mergeCell ref="C5632:I5632"/>
    <mergeCell ref="B5618:B5623"/>
    <mergeCell ref="I5618:I5619"/>
    <mergeCell ref="I5620:I5621"/>
    <mergeCell ref="I5622:I5623"/>
    <mergeCell ref="C5624:I5624"/>
    <mergeCell ref="B5610:B5615"/>
    <mergeCell ref="I5610:I5611"/>
    <mergeCell ref="I5612:I5613"/>
    <mergeCell ref="I5614:I5615"/>
    <mergeCell ref="C5616:I5616"/>
    <mergeCell ref="B5602:B5607"/>
    <mergeCell ref="I5602:I5603"/>
    <mergeCell ref="I5604:I5605"/>
    <mergeCell ref="I5606:I5607"/>
    <mergeCell ref="C5608:I5608"/>
    <mergeCell ref="B5594:B5599"/>
    <mergeCell ref="I5594:I5595"/>
    <mergeCell ref="I5596:I5597"/>
    <mergeCell ref="I5598:I5599"/>
    <mergeCell ref="C5600:I5600"/>
    <mergeCell ref="B5586:B5591"/>
    <mergeCell ref="I5586:I5587"/>
    <mergeCell ref="I5588:I5589"/>
    <mergeCell ref="I5590:I5591"/>
    <mergeCell ref="C5592:I5592"/>
    <mergeCell ref="B5578:B5583"/>
    <mergeCell ref="I5578:I5579"/>
    <mergeCell ref="I5580:I5581"/>
    <mergeCell ref="I5582:I5583"/>
    <mergeCell ref="C5584:I5584"/>
    <mergeCell ref="B5570:B5575"/>
    <mergeCell ref="I5570:I5571"/>
    <mergeCell ref="I5572:I5573"/>
    <mergeCell ref="I5574:I5575"/>
    <mergeCell ref="C5576:I5576"/>
    <mergeCell ref="B5562:B5567"/>
    <mergeCell ref="I5562:I5563"/>
    <mergeCell ref="I5564:I5565"/>
    <mergeCell ref="I5566:I5567"/>
    <mergeCell ref="C5568:I5568"/>
    <mergeCell ref="B5554:B5559"/>
    <mergeCell ref="I5554:I5555"/>
    <mergeCell ref="I5556:I5557"/>
    <mergeCell ref="I5558:I5559"/>
    <mergeCell ref="C5560:I5560"/>
    <mergeCell ref="B5546:B5551"/>
    <mergeCell ref="I5546:I5547"/>
    <mergeCell ref="I5548:I5549"/>
    <mergeCell ref="I5550:I5551"/>
    <mergeCell ref="C5552:I5552"/>
    <mergeCell ref="B5538:B5543"/>
    <mergeCell ref="I5538:I5539"/>
    <mergeCell ref="I5540:I5541"/>
    <mergeCell ref="I5542:I5543"/>
    <mergeCell ref="C5544:I5544"/>
    <mergeCell ref="B5530:B5535"/>
    <mergeCell ref="I5530:I5531"/>
    <mergeCell ref="I5532:I5533"/>
    <mergeCell ref="I5534:I5535"/>
    <mergeCell ref="C5536:I5536"/>
    <mergeCell ref="B5522:B5527"/>
    <mergeCell ref="I5522:I5523"/>
    <mergeCell ref="I5524:I5525"/>
    <mergeCell ref="I5526:I5527"/>
    <mergeCell ref="C5528:I5528"/>
    <mergeCell ref="B5514:B5519"/>
    <mergeCell ref="I5514:I5515"/>
    <mergeCell ref="I5516:I5517"/>
    <mergeCell ref="I5518:I5519"/>
    <mergeCell ref="C5520:I5520"/>
    <mergeCell ref="B5506:B5511"/>
    <mergeCell ref="I5506:I5507"/>
    <mergeCell ref="I5508:I5509"/>
    <mergeCell ref="I5510:I5511"/>
    <mergeCell ref="C5512:I5512"/>
    <mergeCell ref="B5498:B5503"/>
    <mergeCell ref="I5498:I5499"/>
    <mergeCell ref="I5500:I5501"/>
    <mergeCell ref="I5502:I5503"/>
    <mergeCell ref="C5504:I5504"/>
    <mergeCell ref="B5490:B5495"/>
    <mergeCell ref="I5490:I5491"/>
    <mergeCell ref="I5492:I5493"/>
    <mergeCell ref="I5494:I5495"/>
    <mergeCell ref="C5496:I5496"/>
    <mergeCell ref="B5482:B5487"/>
    <mergeCell ref="I5482:I5483"/>
    <mergeCell ref="I5484:I5485"/>
    <mergeCell ref="I5486:I5487"/>
    <mergeCell ref="C5488:I5488"/>
    <mergeCell ref="B5474:B5479"/>
    <mergeCell ref="I5474:I5475"/>
    <mergeCell ref="I5476:I5477"/>
    <mergeCell ref="I5478:I5479"/>
    <mergeCell ref="C5480:I5480"/>
    <mergeCell ref="B5466:B5471"/>
    <mergeCell ref="I5466:I5467"/>
    <mergeCell ref="I5468:I5469"/>
    <mergeCell ref="I5470:I5471"/>
    <mergeCell ref="C5472:I5472"/>
    <mergeCell ref="B5458:B5463"/>
    <mergeCell ref="I5458:I5459"/>
    <mergeCell ref="I5460:I5461"/>
    <mergeCell ref="I5462:I5463"/>
    <mergeCell ref="C5464:I5464"/>
    <mergeCell ref="B5450:B5455"/>
    <mergeCell ref="I5450:I5451"/>
    <mergeCell ref="I5452:I5453"/>
    <mergeCell ref="I5454:I5455"/>
    <mergeCell ref="C5456:I5456"/>
    <mergeCell ref="B5442:B5447"/>
    <mergeCell ref="I5442:I5443"/>
    <mergeCell ref="I5444:I5445"/>
    <mergeCell ref="I5446:I5447"/>
    <mergeCell ref="C5448:I5448"/>
    <mergeCell ref="B5434:B5439"/>
    <mergeCell ref="I5434:I5435"/>
    <mergeCell ref="I5436:I5437"/>
    <mergeCell ref="I5438:I5439"/>
    <mergeCell ref="C5440:I5440"/>
    <mergeCell ref="B5426:B5431"/>
    <mergeCell ref="I5426:I5427"/>
    <mergeCell ref="I5428:I5429"/>
    <mergeCell ref="I5430:I5431"/>
    <mergeCell ref="C5432:I5432"/>
    <mergeCell ref="B5418:B5423"/>
    <mergeCell ref="I5418:I5419"/>
    <mergeCell ref="I5420:I5421"/>
    <mergeCell ref="I5422:I5423"/>
    <mergeCell ref="C5424:I5424"/>
    <mergeCell ref="B5410:B5415"/>
    <mergeCell ref="I5410:I5411"/>
    <mergeCell ref="I5412:I5413"/>
    <mergeCell ref="I5414:I5415"/>
    <mergeCell ref="C5416:I5416"/>
    <mergeCell ref="B5402:B5407"/>
    <mergeCell ref="I5402:I5403"/>
    <mergeCell ref="I5404:I5405"/>
    <mergeCell ref="I5406:I5407"/>
    <mergeCell ref="C5408:I5408"/>
    <mergeCell ref="B5394:B5399"/>
    <mergeCell ref="I5394:I5395"/>
    <mergeCell ref="I5396:I5397"/>
    <mergeCell ref="I5398:I5399"/>
    <mergeCell ref="C5400:I5400"/>
    <mergeCell ref="B5386:B5391"/>
    <mergeCell ref="I5386:I5387"/>
    <mergeCell ref="I5388:I5389"/>
    <mergeCell ref="I5390:I5391"/>
    <mergeCell ref="C5392:I5392"/>
    <mergeCell ref="B5378:B5383"/>
    <mergeCell ref="I5378:I5379"/>
    <mergeCell ref="I5380:I5381"/>
    <mergeCell ref="I5382:I5383"/>
    <mergeCell ref="C5384:I5384"/>
    <mergeCell ref="B5370:B5375"/>
    <mergeCell ref="I5370:I5371"/>
    <mergeCell ref="I5372:I5373"/>
    <mergeCell ref="I5374:I5375"/>
    <mergeCell ref="C5376:I5376"/>
    <mergeCell ref="B5362:B5367"/>
    <mergeCell ref="I5362:I5363"/>
    <mergeCell ref="I5364:I5365"/>
    <mergeCell ref="I5366:I5367"/>
    <mergeCell ref="C5368:I5368"/>
    <mergeCell ref="B5354:B5359"/>
    <mergeCell ref="I5354:I5355"/>
    <mergeCell ref="I5356:I5357"/>
    <mergeCell ref="I5358:I5359"/>
    <mergeCell ref="C5360:I5360"/>
    <mergeCell ref="B5346:B5351"/>
    <mergeCell ref="I5346:I5347"/>
    <mergeCell ref="I5348:I5349"/>
    <mergeCell ref="I5350:I5351"/>
    <mergeCell ref="C5352:I5352"/>
    <mergeCell ref="B5338:B5343"/>
    <mergeCell ref="I5338:I5339"/>
    <mergeCell ref="I5340:I5341"/>
    <mergeCell ref="I5342:I5343"/>
    <mergeCell ref="C5344:I5344"/>
    <mergeCell ref="B5330:B5335"/>
    <mergeCell ref="I5330:I5331"/>
    <mergeCell ref="I5332:I5333"/>
    <mergeCell ref="I5334:I5335"/>
    <mergeCell ref="C5336:I5336"/>
    <mergeCell ref="B5322:B5327"/>
    <mergeCell ref="I5322:I5323"/>
    <mergeCell ref="I5324:I5325"/>
    <mergeCell ref="I5326:I5327"/>
    <mergeCell ref="C5328:I5328"/>
    <mergeCell ref="B5314:B5319"/>
    <mergeCell ref="I5314:I5315"/>
    <mergeCell ref="I5316:I5317"/>
    <mergeCell ref="I5318:I5319"/>
    <mergeCell ref="C5320:I5320"/>
    <mergeCell ref="B5306:B5311"/>
    <mergeCell ref="I5306:I5307"/>
    <mergeCell ref="I5308:I5309"/>
    <mergeCell ref="I5310:I5311"/>
    <mergeCell ref="C5312:I5312"/>
    <mergeCell ref="B5298:B5303"/>
    <mergeCell ref="I5298:I5299"/>
    <mergeCell ref="I5300:I5301"/>
    <mergeCell ref="I5302:I5303"/>
    <mergeCell ref="C5304:I5304"/>
    <mergeCell ref="B5290:B5295"/>
    <mergeCell ref="I5290:I5291"/>
    <mergeCell ref="I5292:I5293"/>
    <mergeCell ref="I5294:I5295"/>
    <mergeCell ref="C5296:I5296"/>
    <mergeCell ref="B5282:B5287"/>
    <mergeCell ref="I5282:I5283"/>
    <mergeCell ref="I5284:I5285"/>
    <mergeCell ref="I5286:I5287"/>
    <mergeCell ref="C5288:I5288"/>
    <mergeCell ref="B5274:B5279"/>
    <mergeCell ref="I5274:I5275"/>
    <mergeCell ref="I5276:I5277"/>
    <mergeCell ref="I5278:I5279"/>
    <mergeCell ref="C5280:I5280"/>
    <mergeCell ref="B5266:B5271"/>
    <mergeCell ref="I5266:I5267"/>
    <mergeCell ref="I5268:I5269"/>
    <mergeCell ref="I5270:I5271"/>
    <mergeCell ref="C5272:I5272"/>
    <mergeCell ref="B5258:B5263"/>
    <mergeCell ref="I5258:I5259"/>
    <mergeCell ref="I5260:I5261"/>
    <mergeCell ref="I5262:I5263"/>
    <mergeCell ref="C5264:I5264"/>
    <mergeCell ref="B5250:B5255"/>
    <mergeCell ref="I5250:I5251"/>
    <mergeCell ref="I5252:I5253"/>
    <mergeCell ref="I5254:I5255"/>
    <mergeCell ref="C5256:I5256"/>
    <mergeCell ref="B5242:B5247"/>
    <mergeCell ref="I5242:I5243"/>
    <mergeCell ref="I5244:I5245"/>
    <mergeCell ref="I5246:I5247"/>
    <mergeCell ref="C5248:I5248"/>
    <mergeCell ref="B5234:B5239"/>
    <mergeCell ref="I5234:I5235"/>
    <mergeCell ref="I5236:I5237"/>
    <mergeCell ref="I5238:I5239"/>
    <mergeCell ref="C5240:I5240"/>
    <mergeCell ref="B5226:B5231"/>
    <mergeCell ref="I5226:I5227"/>
    <mergeCell ref="I5228:I5229"/>
    <mergeCell ref="I5230:I5231"/>
    <mergeCell ref="C5232:I5232"/>
    <mergeCell ref="B5218:B5223"/>
    <mergeCell ref="I5218:I5219"/>
    <mergeCell ref="I5220:I5221"/>
    <mergeCell ref="I5222:I5223"/>
    <mergeCell ref="C5224:I5224"/>
    <mergeCell ref="B5210:B5215"/>
    <mergeCell ref="I5210:I5211"/>
    <mergeCell ref="I5212:I5213"/>
    <mergeCell ref="I5214:I5215"/>
    <mergeCell ref="C5216:I5216"/>
    <mergeCell ref="B5202:B5207"/>
    <mergeCell ref="I5202:I5203"/>
    <mergeCell ref="I5204:I5205"/>
    <mergeCell ref="I5206:I5207"/>
    <mergeCell ref="C5208:I5208"/>
    <mergeCell ref="B5194:B5199"/>
    <mergeCell ref="I5194:I5195"/>
    <mergeCell ref="I5196:I5197"/>
    <mergeCell ref="I5198:I5199"/>
    <mergeCell ref="C5200:I5200"/>
    <mergeCell ref="B5186:B5191"/>
    <mergeCell ref="I5186:I5187"/>
    <mergeCell ref="I5188:I5189"/>
    <mergeCell ref="I5190:I5191"/>
    <mergeCell ref="C5192:I5192"/>
    <mergeCell ref="B5178:B5183"/>
    <mergeCell ref="I5178:I5179"/>
    <mergeCell ref="I5180:I5181"/>
    <mergeCell ref="I5182:I5183"/>
    <mergeCell ref="C5184:I5184"/>
    <mergeCell ref="B5170:B5175"/>
    <mergeCell ref="I5170:I5171"/>
    <mergeCell ref="I5172:I5173"/>
    <mergeCell ref="I5174:I5175"/>
    <mergeCell ref="C5176:I5176"/>
    <mergeCell ref="B5162:B5167"/>
    <mergeCell ref="I5162:I5163"/>
    <mergeCell ref="I5164:I5165"/>
    <mergeCell ref="I5166:I5167"/>
    <mergeCell ref="C5168:I5168"/>
    <mergeCell ref="B5154:B5159"/>
    <mergeCell ref="I5154:I5155"/>
    <mergeCell ref="I5156:I5157"/>
    <mergeCell ref="I5158:I5159"/>
    <mergeCell ref="C5160:I5160"/>
    <mergeCell ref="B5146:B5151"/>
    <mergeCell ref="I5146:I5147"/>
    <mergeCell ref="I5148:I5149"/>
    <mergeCell ref="I5150:I5151"/>
    <mergeCell ref="C5152:I5152"/>
    <mergeCell ref="B5138:B5143"/>
    <mergeCell ref="I5138:I5139"/>
    <mergeCell ref="I5140:I5141"/>
    <mergeCell ref="I5142:I5143"/>
    <mergeCell ref="C5144:I5144"/>
    <mergeCell ref="B5130:B5135"/>
    <mergeCell ref="I5130:I5131"/>
    <mergeCell ref="I5132:I5133"/>
    <mergeCell ref="I5134:I5135"/>
    <mergeCell ref="C5136:I5136"/>
    <mergeCell ref="B5122:B5127"/>
    <mergeCell ref="I5122:I5123"/>
    <mergeCell ref="I5124:I5125"/>
    <mergeCell ref="I5126:I5127"/>
    <mergeCell ref="C5128:I5128"/>
    <mergeCell ref="B5114:B5119"/>
    <mergeCell ref="I5114:I5115"/>
    <mergeCell ref="I5116:I5117"/>
    <mergeCell ref="I5118:I5119"/>
    <mergeCell ref="C5120:I5120"/>
    <mergeCell ref="B5106:B5111"/>
    <mergeCell ref="I5106:I5107"/>
    <mergeCell ref="I5108:I5109"/>
    <mergeCell ref="I5110:I5111"/>
    <mergeCell ref="C5112:I5112"/>
    <mergeCell ref="B5098:B5103"/>
    <mergeCell ref="I5098:I5099"/>
    <mergeCell ref="I5100:I5101"/>
    <mergeCell ref="I5102:I5103"/>
    <mergeCell ref="C5104:I5104"/>
    <mergeCell ref="B5090:B5095"/>
    <mergeCell ref="I5090:I5091"/>
    <mergeCell ref="I5092:I5093"/>
    <mergeCell ref="I5094:I5095"/>
    <mergeCell ref="C5096:I5096"/>
    <mergeCell ref="B5082:B5087"/>
    <mergeCell ref="I5082:I5083"/>
    <mergeCell ref="I5084:I5085"/>
    <mergeCell ref="I5086:I5087"/>
    <mergeCell ref="C5088:I5088"/>
    <mergeCell ref="B5074:B5079"/>
    <mergeCell ref="I5074:I5075"/>
    <mergeCell ref="I5076:I5077"/>
    <mergeCell ref="I5078:I5079"/>
    <mergeCell ref="C5080:I5080"/>
    <mergeCell ref="B5066:B5071"/>
    <mergeCell ref="I5066:I5067"/>
    <mergeCell ref="I5068:I5069"/>
    <mergeCell ref="I5070:I5071"/>
    <mergeCell ref="C5072:I5072"/>
    <mergeCell ref="B5058:B5063"/>
    <mergeCell ref="I5058:I5059"/>
    <mergeCell ref="I5060:I5061"/>
    <mergeCell ref="I5062:I5063"/>
    <mergeCell ref="C5064:I5064"/>
    <mergeCell ref="B5050:B5055"/>
    <mergeCell ref="I5050:I5051"/>
    <mergeCell ref="I5052:I5053"/>
    <mergeCell ref="I5054:I5055"/>
    <mergeCell ref="C5056:I5056"/>
    <mergeCell ref="B5042:B5047"/>
    <mergeCell ref="I5042:I5043"/>
    <mergeCell ref="I5044:I5045"/>
    <mergeCell ref="I5046:I5047"/>
    <mergeCell ref="C5048:I5048"/>
    <mergeCell ref="B5034:B5039"/>
    <mergeCell ref="I5034:I5035"/>
    <mergeCell ref="I5036:I5037"/>
    <mergeCell ref="I5038:I5039"/>
    <mergeCell ref="C5040:I5040"/>
    <mergeCell ref="B5026:B5031"/>
    <mergeCell ref="I5026:I5027"/>
    <mergeCell ref="I5028:I5029"/>
    <mergeCell ref="I5030:I5031"/>
    <mergeCell ref="C5032:I5032"/>
    <mergeCell ref="B5018:B5023"/>
    <mergeCell ref="I5018:I5019"/>
    <mergeCell ref="I5020:I5021"/>
    <mergeCell ref="I5022:I5023"/>
    <mergeCell ref="C5024:I5024"/>
    <mergeCell ref="B5010:B5015"/>
    <mergeCell ref="I5010:I5011"/>
    <mergeCell ref="I5012:I5013"/>
    <mergeCell ref="I5014:I5015"/>
    <mergeCell ref="C5016:I5016"/>
    <mergeCell ref="B5002:B5007"/>
    <mergeCell ref="I5002:I5003"/>
    <mergeCell ref="I5004:I5005"/>
    <mergeCell ref="I5006:I5007"/>
    <mergeCell ref="C5008:I5008"/>
    <mergeCell ref="B4994:B4999"/>
    <mergeCell ref="I4994:I4995"/>
    <mergeCell ref="I4996:I4997"/>
    <mergeCell ref="I4998:I4999"/>
    <mergeCell ref="C5000:I5000"/>
    <mergeCell ref="B4986:B4991"/>
    <mergeCell ref="I4986:I4987"/>
    <mergeCell ref="I4988:I4989"/>
    <mergeCell ref="I4990:I4991"/>
    <mergeCell ref="C4992:I4992"/>
    <mergeCell ref="B4978:B4983"/>
    <mergeCell ref="I4978:I4979"/>
    <mergeCell ref="I4980:I4981"/>
    <mergeCell ref="I4982:I4983"/>
    <mergeCell ref="C4984:I4984"/>
    <mergeCell ref="B4970:B4975"/>
    <mergeCell ref="I4970:I4971"/>
    <mergeCell ref="I4972:I4973"/>
    <mergeCell ref="I4974:I4975"/>
    <mergeCell ref="C4976:I4976"/>
    <mergeCell ref="B4962:B4967"/>
    <mergeCell ref="I4962:I4963"/>
    <mergeCell ref="I4964:I4965"/>
    <mergeCell ref="I4966:I4967"/>
    <mergeCell ref="C4968:I4968"/>
    <mergeCell ref="B4954:B4959"/>
    <mergeCell ref="I4954:I4955"/>
    <mergeCell ref="I4956:I4957"/>
    <mergeCell ref="I4958:I4959"/>
    <mergeCell ref="C4960:I4960"/>
    <mergeCell ref="B4946:B4951"/>
    <mergeCell ref="I4946:I4947"/>
    <mergeCell ref="I4948:I4949"/>
    <mergeCell ref="I4950:I4951"/>
    <mergeCell ref="C4952:I4952"/>
    <mergeCell ref="B4938:B4943"/>
    <mergeCell ref="I4938:I4939"/>
    <mergeCell ref="I4940:I4941"/>
    <mergeCell ref="I4942:I4943"/>
    <mergeCell ref="C4944:I4944"/>
    <mergeCell ref="B4930:B4935"/>
    <mergeCell ref="I4930:I4931"/>
    <mergeCell ref="I4932:I4933"/>
    <mergeCell ref="I4934:I4935"/>
    <mergeCell ref="C4936:I4936"/>
    <mergeCell ref="B4922:B4927"/>
    <mergeCell ref="I4922:I4923"/>
    <mergeCell ref="I4924:I4925"/>
    <mergeCell ref="I4926:I4927"/>
    <mergeCell ref="C4928:I4928"/>
    <mergeCell ref="B4914:B4919"/>
    <mergeCell ref="I4914:I4915"/>
    <mergeCell ref="I4916:I4917"/>
    <mergeCell ref="I4918:I4919"/>
    <mergeCell ref="C4920:I4920"/>
    <mergeCell ref="B4906:B4911"/>
    <mergeCell ref="I4906:I4907"/>
    <mergeCell ref="I4908:I4909"/>
    <mergeCell ref="I4910:I4911"/>
    <mergeCell ref="C4912:I4912"/>
    <mergeCell ref="B4898:B4903"/>
    <mergeCell ref="I4898:I4899"/>
    <mergeCell ref="I4900:I4901"/>
    <mergeCell ref="I4902:I4903"/>
    <mergeCell ref="C4904:I4904"/>
    <mergeCell ref="B4890:B4895"/>
    <mergeCell ref="I4890:I4891"/>
    <mergeCell ref="I4892:I4893"/>
    <mergeCell ref="I4894:I4895"/>
    <mergeCell ref="C4896:I4896"/>
    <mergeCell ref="B4882:B4887"/>
    <mergeCell ref="I4882:I4883"/>
    <mergeCell ref="I4884:I4885"/>
    <mergeCell ref="I4886:I4887"/>
    <mergeCell ref="C4888:I4888"/>
    <mergeCell ref="B4874:B4879"/>
    <mergeCell ref="I4874:I4875"/>
    <mergeCell ref="I4876:I4877"/>
    <mergeCell ref="I4878:I4879"/>
    <mergeCell ref="C4880:I4880"/>
    <mergeCell ref="B4866:B4871"/>
    <mergeCell ref="I4866:I4867"/>
    <mergeCell ref="I4868:I4869"/>
    <mergeCell ref="I4870:I4871"/>
    <mergeCell ref="C4872:I4872"/>
    <mergeCell ref="B4858:B4863"/>
    <mergeCell ref="I4858:I4859"/>
    <mergeCell ref="I4860:I4861"/>
    <mergeCell ref="I4862:I4863"/>
    <mergeCell ref="C4864:I4864"/>
    <mergeCell ref="B4850:B4855"/>
    <mergeCell ref="I4850:I4851"/>
    <mergeCell ref="I4852:I4853"/>
    <mergeCell ref="I4854:I4855"/>
    <mergeCell ref="C4856:I4856"/>
    <mergeCell ref="B4842:B4847"/>
    <mergeCell ref="I4842:I4843"/>
    <mergeCell ref="I4844:I4845"/>
    <mergeCell ref="I4846:I4847"/>
    <mergeCell ref="C4848:I4848"/>
    <mergeCell ref="B4834:B4839"/>
    <mergeCell ref="I4834:I4835"/>
    <mergeCell ref="I4836:I4837"/>
    <mergeCell ref="I4838:I4839"/>
    <mergeCell ref="C4840:I4840"/>
    <mergeCell ref="B4826:B4831"/>
    <mergeCell ref="I4826:I4827"/>
    <mergeCell ref="I4828:I4829"/>
    <mergeCell ref="I4830:I4831"/>
    <mergeCell ref="C4832:I4832"/>
    <mergeCell ref="B4818:B4823"/>
    <mergeCell ref="I4818:I4819"/>
    <mergeCell ref="I4820:I4821"/>
    <mergeCell ref="I4822:I4823"/>
    <mergeCell ref="C4824:I4824"/>
    <mergeCell ref="B4810:B4815"/>
    <mergeCell ref="I4810:I4811"/>
    <mergeCell ref="I4812:I4813"/>
    <mergeCell ref="I4814:I4815"/>
    <mergeCell ref="C4816:I4816"/>
    <mergeCell ref="B4802:B4807"/>
    <mergeCell ref="I4802:I4803"/>
    <mergeCell ref="I4804:I4805"/>
    <mergeCell ref="I4806:I4807"/>
    <mergeCell ref="C4808:I4808"/>
    <mergeCell ref="B4794:B4799"/>
    <mergeCell ref="I4794:I4795"/>
    <mergeCell ref="I4796:I4797"/>
    <mergeCell ref="I4798:I4799"/>
    <mergeCell ref="C4800:I4800"/>
    <mergeCell ref="B4786:B4791"/>
    <mergeCell ref="I4786:I4787"/>
    <mergeCell ref="I4788:I4789"/>
    <mergeCell ref="I4790:I4791"/>
    <mergeCell ref="C4792:I4792"/>
    <mergeCell ref="B4778:B4783"/>
    <mergeCell ref="I4778:I4779"/>
    <mergeCell ref="I4780:I4781"/>
    <mergeCell ref="I4782:I4783"/>
    <mergeCell ref="C4784:I4784"/>
    <mergeCell ref="B4770:B4775"/>
    <mergeCell ref="I4770:I4771"/>
    <mergeCell ref="I4772:I4773"/>
    <mergeCell ref="I4774:I4775"/>
    <mergeCell ref="C4776:I4776"/>
    <mergeCell ref="B4762:B4767"/>
    <mergeCell ref="I4762:I4763"/>
    <mergeCell ref="I4764:I4765"/>
    <mergeCell ref="I4766:I4767"/>
    <mergeCell ref="C4768:I4768"/>
    <mergeCell ref="B4754:B4759"/>
    <mergeCell ref="I4754:I4755"/>
    <mergeCell ref="I4756:I4757"/>
    <mergeCell ref="I4758:I4759"/>
    <mergeCell ref="C4760:I4760"/>
    <mergeCell ref="B4746:B4751"/>
    <mergeCell ref="I4746:I4747"/>
    <mergeCell ref="I4748:I4749"/>
    <mergeCell ref="I4750:I4751"/>
    <mergeCell ref="C4752:I4752"/>
    <mergeCell ref="B4738:B4743"/>
    <mergeCell ref="I4738:I4739"/>
    <mergeCell ref="I4740:I4741"/>
    <mergeCell ref="I4742:I4743"/>
    <mergeCell ref="C4744:I4744"/>
    <mergeCell ref="B4730:B4735"/>
    <mergeCell ref="I4730:I4731"/>
    <mergeCell ref="I4732:I4733"/>
    <mergeCell ref="I4734:I4735"/>
    <mergeCell ref="C4736:I4736"/>
    <mergeCell ref="B4722:B4727"/>
    <mergeCell ref="I4722:I4723"/>
    <mergeCell ref="I4724:I4725"/>
    <mergeCell ref="I4726:I4727"/>
    <mergeCell ref="C4728:I4728"/>
    <mergeCell ref="B4714:B4719"/>
    <mergeCell ref="I4714:I4715"/>
    <mergeCell ref="I4716:I4717"/>
    <mergeCell ref="I4718:I4719"/>
    <mergeCell ref="C4720:I4720"/>
    <mergeCell ref="B4706:B4711"/>
    <mergeCell ref="I4706:I4707"/>
    <mergeCell ref="I4708:I4709"/>
    <mergeCell ref="I4710:I4711"/>
    <mergeCell ref="C4712:I4712"/>
    <mergeCell ref="B4698:B4703"/>
    <mergeCell ref="I4698:I4699"/>
    <mergeCell ref="I4700:I4701"/>
    <mergeCell ref="I4702:I4703"/>
    <mergeCell ref="C4704:I4704"/>
    <mergeCell ref="B4690:B4695"/>
    <mergeCell ref="I4690:I4691"/>
    <mergeCell ref="I4692:I4693"/>
    <mergeCell ref="I4694:I4695"/>
    <mergeCell ref="C4696:I4696"/>
    <mergeCell ref="B4682:B4687"/>
    <mergeCell ref="I4682:I4683"/>
    <mergeCell ref="I4684:I4685"/>
    <mergeCell ref="I4686:I4687"/>
    <mergeCell ref="C4688:I4688"/>
    <mergeCell ref="B4674:B4679"/>
    <mergeCell ref="I4674:I4675"/>
    <mergeCell ref="I4676:I4677"/>
    <mergeCell ref="I4678:I4679"/>
    <mergeCell ref="C4680:I4680"/>
    <mergeCell ref="B4666:B4671"/>
    <mergeCell ref="I4666:I4667"/>
    <mergeCell ref="I4668:I4669"/>
    <mergeCell ref="I4670:I4671"/>
    <mergeCell ref="C4672:I4672"/>
    <mergeCell ref="B4658:B4663"/>
    <mergeCell ref="I4658:I4659"/>
    <mergeCell ref="I4660:I4661"/>
    <mergeCell ref="I4662:I4663"/>
    <mergeCell ref="C4664:I4664"/>
    <mergeCell ref="B4650:B4655"/>
    <mergeCell ref="I4650:I4651"/>
    <mergeCell ref="I4652:I4653"/>
    <mergeCell ref="I4654:I4655"/>
    <mergeCell ref="C4656:I4656"/>
    <mergeCell ref="B4642:B4647"/>
    <mergeCell ref="I4642:I4643"/>
    <mergeCell ref="I4644:I4645"/>
    <mergeCell ref="I4646:I4647"/>
    <mergeCell ref="C4648:I4648"/>
    <mergeCell ref="B4634:B4639"/>
    <mergeCell ref="I4634:I4635"/>
    <mergeCell ref="I4636:I4637"/>
    <mergeCell ref="I4638:I4639"/>
    <mergeCell ref="C4640:I4640"/>
    <mergeCell ref="B4626:B4631"/>
    <mergeCell ref="I4626:I4627"/>
    <mergeCell ref="I4628:I4629"/>
    <mergeCell ref="I4630:I4631"/>
    <mergeCell ref="C4632:I4632"/>
    <mergeCell ref="B4618:B4623"/>
    <mergeCell ref="I4618:I4619"/>
    <mergeCell ref="I4620:I4621"/>
    <mergeCell ref="I4622:I4623"/>
    <mergeCell ref="C4624:I4624"/>
    <mergeCell ref="B4610:B4615"/>
    <mergeCell ref="I4610:I4611"/>
    <mergeCell ref="I4612:I4613"/>
    <mergeCell ref="I4614:I4615"/>
    <mergeCell ref="C4616:I4616"/>
    <mergeCell ref="B4602:B4607"/>
    <mergeCell ref="I4602:I4603"/>
    <mergeCell ref="I4604:I4605"/>
    <mergeCell ref="I4606:I4607"/>
    <mergeCell ref="C4608:I4608"/>
    <mergeCell ref="B4594:B4599"/>
    <mergeCell ref="I4594:I4595"/>
    <mergeCell ref="I4596:I4597"/>
    <mergeCell ref="I4598:I4599"/>
    <mergeCell ref="C4600:I4600"/>
    <mergeCell ref="B4586:B4591"/>
    <mergeCell ref="I4586:I4587"/>
    <mergeCell ref="I4588:I4589"/>
    <mergeCell ref="I4590:I4591"/>
    <mergeCell ref="C4592:I4592"/>
    <mergeCell ref="B4578:B4583"/>
    <mergeCell ref="I4578:I4579"/>
    <mergeCell ref="I4580:I4581"/>
    <mergeCell ref="I4582:I4583"/>
    <mergeCell ref="C4584:I4584"/>
    <mergeCell ref="B4570:B4575"/>
    <mergeCell ref="I4570:I4571"/>
    <mergeCell ref="I4572:I4573"/>
    <mergeCell ref="I4574:I4575"/>
    <mergeCell ref="C4576:I4576"/>
    <mergeCell ref="B4562:B4567"/>
    <mergeCell ref="I4562:I4563"/>
    <mergeCell ref="I4564:I4565"/>
    <mergeCell ref="I4566:I4567"/>
    <mergeCell ref="C4568:I4568"/>
    <mergeCell ref="B4554:B4559"/>
    <mergeCell ref="I4554:I4555"/>
    <mergeCell ref="I4556:I4557"/>
    <mergeCell ref="I4558:I4559"/>
    <mergeCell ref="C4560:I4560"/>
    <mergeCell ref="B4546:B4551"/>
    <mergeCell ref="I4546:I4547"/>
    <mergeCell ref="I4548:I4549"/>
    <mergeCell ref="I4550:I4551"/>
    <mergeCell ref="C4552:I4552"/>
    <mergeCell ref="B4538:B4543"/>
    <mergeCell ref="I4538:I4539"/>
    <mergeCell ref="I4540:I4541"/>
    <mergeCell ref="I4542:I4543"/>
    <mergeCell ref="C4544:I4544"/>
    <mergeCell ref="B4530:B4535"/>
    <mergeCell ref="I4530:I4531"/>
    <mergeCell ref="I4532:I4533"/>
    <mergeCell ref="I4534:I4535"/>
    <mergeCell ref="C4536:I4536"/>
    <mergeCell ref="B4522:B4527"/>
    <mergeCell ref="I4522:I4523"/>
    <mergeCell ref="I4524:I4525"/>
    <mergeCell ref="I4526:I4527"/>
    <mergeCell ref="C4528:I4528"/>
    <mergeCell ref="B4514:B4519"/>
    <mergeCell ref="I4514:I4515"/>
    <mergeCell ref="I4516:I4517"/>
    <mergeCell ref="I4518:I4519"/>
    <mergeCell ref="C4520:I4520"/>
    <mergeCell ref="B4506:B4511"/>
    <mergeCell ref="I4506:I4507"/>
    <mergeCell ref="I4508:I4509"/>
    <mergeCell ref="I4510:I4511"/>
    <mergeCell ref="C4512:I4512"/>
    <mergeCell ref="B4498:B4503"/>
    <mergeCell ref="I4498:I4499"/>
    <mergeCell ref="I4500:I4501"/>
    <mergeCell ref="I4502:I4503"/>
    <mergeCell ref="C4504:I4504"/>
    <mergeCell ref="B4490:B4495"/>
    <mergeCell ref="I4490:I4491"/>
    <mergeCell ref="I4492:I4493"/>
    <mergeCell ref="I4494:I4495"/>
    <mergeCell ref="C4496:I4496"/>
    <mergeCell ref="B4482:B4487"/>
    <mergeCell ref="I4482:I4483"/>
    <mergeCell ref="I4484:I4485"/>
    <mergeCell ref="I4486:I4487"/>
    <mergeCell ref="C4488:I4488"/>
    <mergeCell ref="B4474:B4479"/>
    <mergeCell ref="I4474:I4475"/>
    <mergeCell ref="I4476:I4477"/>
    <mergeCell ref="I4478:I4479"/>
    <mergeCell ref="C4480:I4480"/>
    <mergeCell ref="B4466:B4471"/>
    <mergeCell ref="I4466:I4467"/>
    <mergeCell ref="I4468:I4469"/>
    <mergeCell ref="I4470:I4471"/>
    <mergeCell ref="C4472:I4472"/>
    <mergeCell ref="B4458:B4463"/>
    <mergeCell ref="I4458:I4459"/>
    <mergeCell ref="I4460:I4461"/>
    <mergeCell ref="I4462:I4463"/>
    <mergeCell ref="C4464:I4464"/>
    <mergeCell ref="B4450:B4455"/>
    <mergeCell ref="I4450:I4451"/>
    <mergeCell ref="I4452:I4453"/>
    <mergeCell ref="I4454:I4455"/>
    <mergeCell ref="C4456:I4456"/>
    <mergeCell ref="B4442:B4447"/>
    <mergeCell ref="I4442:I4443"/>
    <mergeCell ref="I4444:I4445"/>
    <mergeCell ref="I4446:I4447"/>
    <mergeCell ref="C4448:I4448"/>
    <mergeCell ref="B4434:B4439"/>
    <mergeCell ref="I4434:I4435"/>
    <mergeCell ref="I4436:I4437"/>
    <mergeCell ref="I4438:I4439"/>
    <mergeCell ref="C4440:I4440"/>
    <mergeCell ref="B4426:B4431"/>
    <mergeCell ref="I4426:I4427"/>
    <mergeCell ref="I4428:I4429"/>
    <mergeCell ref="I4430:I4431"/>
    <mergeCell ref="C4432:I4432"/>
    <mergeCell ref="B4418:B4423"/>
    <mergeCell ref="I4418:I4419"/>
    <mergeCell ref="I4420:I4421"/>
    <mergeCell ref="I4422:I4423"/>
    <mergeCell ref="C4424:I4424"/>
    <mergeCell ref="B4410:B4415"/>
    <mergeCell ref="I4410:I4411"/>
    <mergeCell ref="I4412:I4413"/>
    <mergeCell ref="I4414:I4415"/>
    <mergeCell ref="C4416:I4416"/>
    <mergeCell ref="B4402:B4407"/>
    <mergeCell ref="I4402:I4403"/>
    <mergeCell ref="I4404:I4405"/>
    <mergeCell ref="I4406:I4407"/>
    <mergeCell ref="C4408:I4408"/>
    <mergeCell ref="B4394:B4399"/>
    <mergeCell ref="I4394:I4395"/>
    <mergeCell ref="I4396:I4397"/>
    <mergeCell ref="I4398:I4399"/>
    <mergeCell ref="C4400:I4400"/>
    <mergeCell ref="B4386:B4391"/>
    <mergeCell ref="I4386:I4387"/>
    <mergeCell ref="I4388:I4389"/>
    <mergeCell ref="I4390:I4391"/>
    <mergeCell ref="C4392:I4392"/>
    <mergeCell ref="B4378:B4383"/>
    <mergeCell ref="I4378:I4379"/>
    <mergeCell ref="I4380:I4381"/>
    <mergeCell ref="I4382:I4383"/>
    <mergeCell ref="C4384:I4384"/>
    <mergeCell ref="B4370:B4375"/>
    <mergeCell ref="I4370:I4371"/>
    <mergeCell ref="I4372:I4373"/>
    <mergeCell ref="I4374:I4375"/>
    <mergeCell ref="C4376:I4376"/>
    <mergeCell ref="B4362:B4367"/>
    <mergeCell ref="I4362:I4363"/>
    <mergeCell ref="I4364:I4365"/>
    <mergeCell ref="I4366:I4367"/>
    <mergeCell ref="C4368:I4368"/>
    <mergeCell ref="B4354:B4359"/>
    <mergeCell ref="I4354:I4355"/>
    <mergeCell ref="I4356:I4357"/>
    <mergeCell ref="I4358:I4359"/>
    <mergeCell ref="C4360:I4360"/>
    <mergeCell ref="B4346:B4351"/>
    <mergeCell ref="I4346:I4347"/>
    <mergeCell ref="I4348:I4349"/>
    <mergeCell ref="I4350:I4351"/>
    <mergeCell ref="C4352:I4352"/>
    <mergeCell ref="B4338:B4343"/>
    <mergeCell ref="I4338:I4339"/>
    <mergeCell ref="I4340:I4341"/>
    <mergeCell ref="I4342:I4343"/>
    <mergeCell ref="C4344:I4344"/>
    <mergeCell ref="B4330:B4335"/>
    <mergeCell ref="I4330:I4331"/>
    <mergeCell ref="I4332:I4333"/>
    <mergeCell ref="I4334:I4335"/>
    <mergeCell ref="C4336:I4336"/>
    <mergeCell ref="B4322:B4327"/>
    <mergeCell ref="I4322:I4323"/>
    <mergeCell ref="I4324:I4325"/>
    <mergeCell ref="I4326:I4327"/>
    <mergeCell ref="C4328:I4328"/>
    <mergeCell ref="B4314:B4319"/>
    <mergeCell ref="I4314:I4315"/>
    <mergeCell ref="I4316:I4317"/>
    <mergeCell ref="I4318:I4319"/>
    <mergeCell ref="C4320:I4320"/>
    <mergeCell ref="B4306:B4311"/>
    <mergeCell ref="I4306:I4307"/>
    <mergeCell ref="I4308:I4309"/>
    <mergeCell ref="I4310:I4311"/>
    <mergeCell ref="C4312:I4312"/>
    <mergeCell ref="B4298:B4303"/>
    <mergeCell ref="I4298:I4299"/>
    <mergeCell ref="I4300:I4301"/>
    <mergeCell ref="I4302:I4303"/>
    <mergeCell ref="C4304:I4304"/>
    <mergeCell ref="B4290:B4295"/>
    <mergeCell ref="I4290:I4291"/>
    <mergeCell ref="I4292:I4293"/>
    <mergeCell ref="I4294:I4295"/>
    <mergeCell ref="C4296:I4296"/>
    <mergeCell ref="B4282:B4287"/>
    <mergeCell ref="I4282:I4283"/>
    <mergeCell ref="I4284:I4285"/>
    <mergeCell ref="I4286:I4287"/>
    <mergeCell ref="C4288:I4288"/>
    <mergeCell ref="B4274:B4279"/>
    <mergeCell ref="I4274:I4275"/>
    <mergeCell ref="I4276:I4277"/>
    <mergeCell ref="I4278:I4279"/>
    <mergeCell ref="C4280:I4280"/>
    <mergeCell ref="B4266:B4271"/>
    <mergeCell ref="I4266:I4267"/>
    <mergeCell ref="I4268:I4269"/>
    <mergeCell ref="I4270:I4271"/>
    <mergeCell ref="C4272:I4272"/>
    <mergeCell ref="B4258:B4263"/>
    <mergeCell ref="I4258:I4259"/>
    <mergeCell ref="I4260:I4261"/>
    <mergeCell ref="I4262:I4263"/>
    <mergeCell ref="C4264:I4264"/>
    <mergeCell ref="B4250:B4255"/>
    <mergeCell ref="I4250:I4251"/>
    <mergeCell ref="I4252:I4253"/>
    <mergeCell ref="I4254:I4255"/>
    <mergeCell ref="C4256:I4256"/>
    <mergeCell ref="B4242:B4247"/>
    <mergeCell ref="I4242:I4243"/>
    <mergeCell ref="I4244:I4245"/>
    <mergeCell ref="I4246:I4247"/>
    <mergeCell ref="C4248:I4248"/>
    <mergeCell ref="B4234:B4239"/>
    <mergeCell ref="I4234:I4235"/>
    <mergeCell ref="I4236:I4237"/>
    <mergeCell ref="I4238:I4239"/>
    <mergeCell ref="C4240:I4240"/>
    <mergeCell ref="B4226:B4231"/>
    <mergeCell ref="I4226:I4227"/>
    <mergeCell ref="I4228:I4229"/>
    <mergeCell ref="I4230:I4231"/>
    <mergeCell ref="C4232:I4232"/>
    <mergeCell ref="B4218:B4223"/>
    <mergeCell ref="I4218:I4219"/>
    <mergeCell ref="I4220:I4221"/>
    <mergeCell ref="I4222:I4223"/>
    <mergeCell ref="C4224:I4224"/>
    <mergeCell ref="B4210:B4215"/>
    <mergeCell ref="I4210:I4211"/>
    <mergeCell ref="I4212:I4213"/>
    <mergeCell ref="I4214:I4215"/>
    <mergeCell ref="C4216:I4216"/>
    <mergeCell ref="B4202:B4207"/>
    <mergeCell ref="I4202:I4203"/>
    <mergeCell ref="I4204:I4205"/>
    <mergeCell ref="I4206:I4207"/>
    <mergeCell ref="C4208:I4208"/>
    <mergeCell ref="B4194:B4199"/>
    <mergeCell ref="I4194:I4195"/>
    <mergeCell ref="I4196:I4197"/>
    <mergeCell ref="I4198:I4199"/>
    <mergeCell ref="C4200:I4200"/>
    <mergeCell ref="B4186:B4191"/>
    <mergeCell ref="I4186:I4187"/>
    <mergeCell ref="I4188:I4189"/>
    <mergeCell ref="I4190:I4191"/>
    <mergeCell ref="C4192:I4192"/>
    <mergeCell ref="B4178:B4183"/>
    <mergeCell ref="I4178:I4179"/>
    <mergeCell ref="I4180:I4181"/>
    <mergeCell ref="I4182:I4183"/>
    <mergeCell ref="C4184:I4184"/>
    <mergeCell ref="B4170:B4175"/>
    <mergeCell ref="I4170:I4171"/>
    <mergeCell ref="I4172:I4173"/>
    <mergeCell ref="I4174:I4175"/>
    <mergeCell ref="C4176:I4176"/>
    <mergeCell ref="B4162:B4167"/>
    <mergeCell ref="I4162:I4163"/>
    <mergeCell ref="I4164:I4165"/>
    <mergeCell ref="I4166:I4167"/>
    <mergeCell ref="C4168:I4168"/>
    <mergeCell ref="B4154:B4159"/>
    <mergeCell ref="I4154:I4155"/>
    <mergeCell ref="I4156:I4157"/>
    <mergeCell ref="I4158:I4159"/>
    <mergeCell ref="C4160:I4160"/>
    <mergeCell ref="B4146:B4151"/>
    <mergeCell ref="I4146:I4147"/>
    <mergeCell ref="I4148:I4149"/>
    <mergeCell ref="I4150:I4151"/>
    <mergeCell ref="C4152:I4152"/>
    <mergeCell ref="B4138:B4143"/>
    <mergeCell ref="I4138:I4139"/>
    <mergeCell ref="I4140:I4141"/>
    <mergeCell ref="I4142:I4143"/>
    <mergeCell ref="C4144:I4144"/>
    <mergeCell ref="B4130:B4135"/>
    <mergeCell ref="I4130:I4131"/>
    <mergeCell ref="I4132:I4133"/>
    <mergeCell ref="I4134:I4135"/>
    <mergeCell ref="C4136:I4136"/>
    <mergeCell ref="B4122:B4127"/>
    <mergeCell ref="I4122:I4123"/>
    <mergeCell ref="I4124:I4125"/>
    <mergeCell ref="I4126:I4127"/>
    <mergeCell ref="C4128:I4128"/>
    <mergeCell ref="B4114:B4119"/>
    <mergeCell ref="I4114:I4115"/>
    <mergeCell ref="I4116:I4117"/>
    <mergeCell ref="I4118:I4119"/>
    <mergeCell ref="C4120:I4120"/>
    <mergeCell ref="B4106:B4111"/>
    <mergeCell ref="I4106:I4107"/>
    <mergeCell ref="I4108:I4109"/>
    <mergeCell ref="I4110:I4111"/>
    <mergeCell ref="C4112:I4112"/>
    <mergeCell ref="B4098:B4103"/>
    <mergeCell ref="I4098:I4099"/>
    <mergeCell ref="I4100:I4101"/>
    <mergeCell ref="I4102:I4103"/>
    <mergeCell ref="C4104:I4104"/>
    <mergeCell ref="B4090:B4095"/>
    <mergeCell ref="I4090:I4091"/>
    <mergeCell ref="I4092:I4093"/>
    <mergeCell ref="I4094:I4095"/>
    <mergeCell ref="C4096:I4096"/>
    <mergeCell ref="B4082:B4087"/>
    <mergeCell ref="I4082:I4083"/>
    <mergeCell ref="I4084:I4085"/>
    <mergeCell ref="I4086:I4087"/>
    <mergeCell ref="C4088:I4088"/>
    <mergeCell ref="B4074:B4079"/>
    <mergeCell ref="I4074:I4075"/>
    <mergeCell ref="I4076:I4077"/>
    <mergeCell ref="I4078:I4079"/>
    <mergeCell ref="C4080:I4080"/>
    <mergeCell ref="B4066:B4071"/>
    <mergeCell ref="I4066:I4067"/>
    <mergeCell ref="I4068:I4069"/>
    <mergeCell ref="I4070:I4071"/>
    <mergeCell ref="C4072:I4072"/>
    <mergeCell ref="B4058:B4063"/>
    <mergeCell ref="I4058:I4059"/>
    <mergeCell ref="I4060:I4061"/>
    <mergeCell ref="I4062:I4063"/>
    <mergeCell ref="C4064:I4064"/>
    <mergeCell ref="B4050:B4055"/>
    <mergeCell ref="I4050:I4051"/>
    <mergeCell ref="I4052:I4053"/>
    <mergeCell ref="I4054:I4055"/>
    <mergeCell ref="C4056:I4056"/>
    <mergeCell ref="B4042:B4047"/>
    <mergeCell ref="I4042:I4043"/>
    <mergeCell ref="I4044:I4045"/>
    <mergeCell ref="I4046:I4047"/>
    <mergeCell ref="C4048:I4048"/>
    <mergeCell ref="B4034:B4039"/>
    <mergeCell ref="I4034:I4035"/>
    <mergeCell ref="I4036:I4037"/>
    <mergeCell ref="I4038:I4039"/>
    <mergeCell ref="C4040:I4040"/>
    <mergeCell ref="B4026:B4031"/>
    <mergeCell ref="I4026:I4027"/>
    <mergeCell ref="I4028:I4029"/>
    <mergeCell ref="I4030:I4031"/>
    <mergeCell ref="C4032:I4032"/>
    <mergeCell ref="B4018:B4023"/>
    <mergeCell ref="I4018:I4019"/>
    <mergeCell ref="I4020:I4021"/>
    <mergeCell ref="I4022:I4023"/>
    <mergeCell ref="C4024:I4024"/>
    <mergeCell ref="B4010:B4015"/>
    <mergeCell ref="I4010:I4011"/>
    <mergeCell ref="I4012:I4013"/>
    <mergeCell ref="I4014:I4015"/>
    <mergeCell ref="C4016:I4016"/>
    <mergeCell ref="B4002:B4007"/>
    <mergeCell ref="I4002:I4003"/>
    <mergeCell ref="I4004:I4005"/>
    <mergeCell ref="I4006:I4007"/>
    <mergeCell ref="C4008:I4008"/>
    <mergeCell ref="B3994:B3999"/>
    <mergeCell ref="I3994:I3995"/>
    <mergeCell ref="I3996:I3997"/>
    <mergeCell ref="I3998:I3999"/>
    <mergeCell ref="C4000:I4000"/>
    <mergeCell ref="B3986:B3991"/>
    <mergeCell ref="I3986:I3987"/>
    <mergeCell ref="I3988:I3989"/>
    <mergeCell ref="I3990:I3991"/>
    <mergeCell ref="C3992:I3992"/>
    <mergeCell ref="B3978:B3983"/>
    <mergeCell ref="I3978:I3979"/>
    <mergeCell ref="I3980:I3981"/>
    <mergeCell ref="I3982:I3983"/>
    <mergeCell ref="C3984:I3984"/>
    <mergeCell ref="B3970:B3975"/>
    <mergeCell ref="I3970:I3971"/>
    <mergeCell ref="I3972:I3973"/>
    <mergeCell ref="I3974:I3975"/>
    <mergeCell ref="C3976:I3976"/>
    <mergeCell ref="B3962:B3967"/>
    <mergeCell ref="I3962:I3963"/>
    <mergeCell ref="I3964:I3965"/>
    <mergeCell ref="I3966:I3967"/>
    <mergeCell ref="C3968:I3968"/>
    <mergeCell ref="B3954:B3959"/>
    <mergeCell ref="I3954:I3955"/>
    <mergeCell ref="I3956:I3957"/>
    <mergeCell ref="I3958:I3959"/>
    <mergeCell ref="C3960:I3960"/>
    <mergeCell ref="B3946:B3951"/>
    <mergeCell ref="I3946:I3947"/>
    <mergeCell ref="I3948:I3949"/>
    <mergeCell ref="I3950:I3951"/>
    <mergeCell ref="C3952:I3952"/>
    <mergeCell ref="B3938:B3943"/>
    <mergeCell ref="I3938:I3939"/>
    <mergeCell ref="I3940:I3941"/>
    <mergeCell ref="I3942:I3943"/>
    <mergeCell ref="C3944:I3944"/>
    <mergeCell ref="B3930:B3935"/>
    <mergeCell ref="I3930:I3931"/>
    <mergeCell ref="I3932:I3933"/>
    <mergeCell ref="I3934:I3935"/>
    <mergeCell ref="C3936:I3936"/>
    <mergeCell ref="B3922:B3927"/>
    <mergeCell ref="I3922:I3923"/>
    <mergeCell ref="I3924:I3925"/>
    <mergeCell ref="I3926:I3927"/>
    <mergeCell ref="C3928:I3928"/>
    <mergeCell ref="B3914:B3919"/>
    <mergeCell ref="I3914:I3915"/>
    <mergeCell ref="I3916:I3917"/>
    <mergeCell ref="I3918:I3919"/>
    <mergeCell ref="C3920:I3920"/>
    <mergeCell ref="B3906:B3911"/>
    <mergeCell ref="I3906:I3907"/>
    <mergeCell ref="I3908:I3909"/>
    <mergeCell ref="I3910:I3911"/>
    <mergeCell ref="C3912:I3912"/>
    <mergeCell ref="B3898:B3903"/>
    <mergeCell ref="I3898:I3899"/>
    <mergeCell ref="I3900:I3901"/>
    <mergeCell ref="I3902:I3903"/>
    <mergeCell ref="C3904:I3904"/>
    <mergeCell ref="B3890:B3895"/>
    <mergeCell ref="I3890:I3891"/>
    <mergeCell ref="I3892:I3893"/>
    <mergeCell ref="I3894:I3895"/>
    <mergeCell ref="C3896:I3896"/>
    <mergeCell ref="B3882:B3887"/>
    <mergeCell ref="I3882:I3883"/>
    <mergeCell ref="I3884:I3885"/>
    <mergeCell ref="I3886:I3887"/>
    <mergeCell ref="C3888:I3888"/>
    <mergeCell ref="B3874:B3879"/>
    <mergeCell ref="I3874:I3875"/>
    <mergeCell ref="I3876:I3877"/>
    <mergeCell ref="I3878:I3879"/>
    <mergeCell ref="C3880:I3880"/>
    <mergeCell ref="B3866:B3871"/>
    <mergeCell ref="I3866:I3867"/>
    <mergeCell ref="I3868:I3869"/>
    <mergeCell ref="I3870:I3871"/>
    <mergeCell ref="C3872:I3872"/>
    <mergeCell ref="B3858:B3863"/>
    <mergeCell ref="I3858:I3859"/>
    <mergeCell ref="I3860:I3861"/>
    <mergeCell ref="I3862:I3863"/>
    <mergeCell ref="C3864:I3864"/>
    <mergeCell ref="B3850:B3855"/>
    <mergeCell ref="I3850:I3851"/>
    <mergeCell ref="I3852:I3853"/>
    <mergeCell ref="I3854:I3855"/>
    <mergeCell ref="C3856:I3856"/>
    <mergeCell ref="B3842:B3847"/>
    <mergeCell ref="I3842:I3843"/>
    <mergeCell ref="I3844:I3845"/>
    <mergeCell ref="I3846:I3847"/>
    <mergeCell ref="C3848:I3848"/>
    <mergeCell ref="B3834:B3839"/>
    <mergeCell ref="I3834:I3835"/>
    <mergeCell ref="I3836:I3837"/>
    <mergeCell ref="I3838:I3839"/>
    <mergeCell ref="C3840:I3840"/>
    <mergeCell ref="B3826:B3831"/>
    <mergeCell ref="I3826:I3827"/>
    <mergeCell ref="I3828:I3829"/>
    <mergeCell ref="I3830:I3831"/>
    <mergeCell ref="C3832:I3832"/>
    <mergeCell ref="B3818:B3823"/>
    <mergeCell ref="I3818:I3819"/>
    <mergeCell ref="I3820:I3821"/>
    <mergeCell ref="I3822:I3823"/>
    <mergeCell ref="C3824:I3824"/>
    <mergeCell ref="B3810:B3815"/>
    <mergeCell ref="I3810:I3811"/>
    <mergeCell ref="I3812:I3813"/>
    <mergeCell ref="I3814:I3815"/>
    <mergeCell ref="C3816:I3816"/>
    <mergeCell ref="B3802:B3807"/>
    <mergeCell ref="I3802:I3803"/>
    <mergeCell ref="I3804:I3805"/>
    <mergeCell ref="I3806:I3807"/>
    <mergeCell ref="C3808:I3808"/>
    <mergeCell ref="B3794:B3799"/>
    <mergeCell ref="I3794:I3795"/>
    <mergeCell ref="I3796:I3797"/>
    <mergeCell ref="I3798:I3799"/>
    <mergeCell ref="C3800:I3800"/>
    <mergeCell ref="B3786:B3791"/>
    <mergeCell ref="I3786:I3787"/>
    <mergeCell ref="I3788:I3789"/>
    <mergeCell ref="I3790:I3791"/>
    <mergeCell ref="C3792:I3792"/>
    <mergeCell ref="B3778:B3783"/>
    <mergeCell ref="I3778:I3779"/>
    <mergeCell ref="I3780:I3781"/>
    <mergeCell ref="I3782:I3783"/>
    <mergeCell ref="C3784:I3784"/>
    <mergeCell ref="B3770:B3775"/>
    <mergeCell ref="I3770:I3771"/>
    <mergeCell ref="I3772:I3773"/>
    <mergeCell ref="I3774:I3775"/>
    <mergeCell ref="C3776:I3776"/>
    <mergeCell ref="B3762:B3767"/>
    <mergeCell ref="I3762:I3763"/>
    <mergeCell ref="I3764:I3765"/>
    <mergeCell ref="I3766:I3767"/>
    <mergeCell ref="C3768:I3768"/>
    <mergeCell ref="B3754:B3759"/>
    <mergeCell ref="I3754:I3755"/>
    <mergeCell ref="I3756:I3757"/>
    <mergeCell ref="I3758:I3759"/>
    <mergeCell ref="C3760:I3760"/>
    <mergeCell ref="B3746:B3751"/>
    <mergeCell ref="I3746:I3747"/>
    <mergeCell ref="I3748:I3749"/>
    <mergeCell ref="I3750:I3751"/>
    <mergeCell ref="C3752:I3752"/>
    <mergeCell ref="B3738:B3743"/>
    <mergeCell ref="I3738:I3739"/>
    <mergeCell ref="I3740:I3741"/>
    <mergeCell ref="I3742:I3743"/>
    <mergeCell ref="C3744:I3744"/>
    <mergeCell ref="B3730:B3735"/>
    <mergeCell ref="I3730:I3731"/>
    <mergeCell ref="I3732:I3733"/>
    <mergeCell ref="I3734:I3735"/>
    <mergeCell ref="C3736:I3736"/>
    <mergeCell ref="B3722:B3727"/>
    <mergeCell ref="I3722:I3723"/>
    <mergeCell ref="I3724:I3725"/>
    <mergeCell ref="I3726:I3727"/>
    <mergeCell ref="C3728:I3728"/>
    <mergeCell ref="B3714:B3719"/>
    <mergeCell ref="I3714:I3715"/>
    <mergeCell ref="I3716:I3717"/>
    <mergeCell ref="I3718:I3719"/>
    <mergeCell ref="C3720:I3720"/>
    <mergeCell ref="B3706:B3711"/>
    <mergeCell ref="I3706:I3707"/>
    <mergeCell ref="I3708:I3709"/>
    <mergeCell ref="I3710:I3711"/>
    <mergeCell ref="C3712:I3712"/>
    <mergeCell ref="B3698:B3703"/>
    <mergeCell ref="I3698:I3699"/>
    <mergeCell ref="I3700:I3701"/>
    <mergeCell ref="I3702:I3703"/>
    <mergeCell ref="C3704:I3704"/>
    <mergeCell ref="B3690:B3695"/>
    <mergeCell ref="I3690:I3691"/>
    <mergeCell ref="I3692:I3693"/>
    <mergeCell ref="I3694:I3695"/>
    <mergeCell ref="C3696:I3696"/>
    <mergeCell ref="B3682:B3687"/>
    <mergeCell ref="I3682:I3683"/>
    <mergeCell ref="I3684:I3685"/>
    <mergeCell ref="I3686:I3687"/>
    <mergeCell ref="C3688:I3688"/>
    <mergeCell ref="B3674:B3679"/>
    <mergeCell ref="I3674:I3675"/>
    <mergeCell ref="I3676:I3677"/>
    <mergeCell ref="I3678:I3679"/>
    <mergeCell ref="C3680:I3680"/>
    <mergeCell ref="B3666:B3671"/>
    <mergeCell ref="I3666:I3667"/>
    <mergeCell ref="I3668:I3669"/>
    <mergeCell ref="I3670:I3671"/>
    <mergeCell ref="C3672:I3672"/>
    <mergeCell ref="B3658:B3663"/>
    <mergeCell ref="I3658:I3659"/>
    <mergeCell ref="I3660:I3661"/>
    <mergeCell ref="I3662:I3663"/>
    <mergeCell ref="C3664:I3664"/>
    <mergeCell ref="B3650:B3655"/>
    <mergeCell ref="I3650:I3651"/>
    <mergeCell ref="I3652:I3653"/>
    <mergeCell ref="I3654:I3655"/>
    <mergeCell ref="C3656:I3656"/>
    <mergeCell ref="B3642:B3647"/>
    <mergeCell ref="I3642:I3643"/>
    <mergeCell ref="I3644:I3645"/>
    <mergeCell ref="I3646:I3647"/>
    <mergeCell ref="C3648:I3648"/>
    <mergeCell ref="B3634:B3639"/>
    <mergeCell ref="I3634:I3635"/>
    <mergeCell ref="I3636:I3637"/>
    <mergeCell ref="I3638:I3639"/>
    <mergeCell ref="C3640:I3640"/>
    <mergeCell ref="B3626:B3631"/>
    <mergeCell ref="I3626:I3627"/>
    <mergeCell ref="I3628:I3629"/>
    <mergeCell ref="I3630:I3631"/>
    <mergeCell ref="C3632:I3632"/>
    <mergeCell ref="B3618:B3623"/>
    <mergeCell ref="I3618:I3619"/>
    <mergeCell ref="I3620:I3621"/>
    <mergeCell ref="I3622:I3623"/>
    <mergeCell ref="C3624:I3624"/>
    <mergeCell ref="B3610:B3615"/>
    <mergeCell ref="I3610:I3611"/>
    <mergeCell ref="I3612:I3613"/>
    <mergeCell ref="I3614:I3615"/>
    <mergeCell ref="C3616:I3616"/>
    <mergeCell ref="B3602:B3607"/>
    <mergeCell ref="I3602:I3603"/>
    <mergeCell ref="I3604:I3605"/>
    <mergeCell ref="I3606:I3607"/>
    <mergeCell ref="C3608:I3608"/>
    <mergeCell ref="B3594:B3599"/>
    <mergeCell ref="I3594:I3595"/>
    <mergeCell ref="I3596:I3597"/>
    <mergeCell ref="I3598:I3599"/>
    <mergeCell ref="C3600:I3600"/>
    <mergeCell ref="B3586:B3591"/>
    <mergeCell ref="I3586:I3587"/>
    <mergeCell ref="I3588:I3589"/>
    <mergeCell ref="I3590:I3591"/>
    <mergeCell ref="C3592:I3592"/>
    <mergeCell ref="B3578:B3583"/>
    <mergeCell ref="I3578:I3579"/>
    <mergeCell ref="I3580:I3581"/>
    <mergeCell ref="I3582:I3583"/>
    <mergeCell ref="C3584:I3584"/>
    <mergeCell ref="B3570:B3575"/>
    <mergeCell ref="I3570:I3571"/>
    <mergeCell ref="I3572:I3573"/>
    <mergeCell ref="I3574:I3575"/>
    <mergeCell ref="C3576:I3576"/>
    <mergeCell ref="B3562:B3567"/>
    <mergeCell ref="I3562:I3563"/>
    <mergeCell ref="I3564:I3565"/>
    <mergeCell ref="I3566:I3567"/>
    <mergeCell ref="C3568:I3568"/>
    <mergeCell ref="B3554:B3559"/>
    <mergeCell ref="I3554:I3555"/>
    <mergeCell ref="I3556:I3557"/>
    <mergeCell ref="I3558:I3559"/>
    <mergeCell ref="C3560:I3560"/>
    <mergeCell ref="B3546:B3551"/>
    <mergeCell ref="I3546:I3547"/>
    <mergeCell ref="I3548:I3549"/>
    <mergeCell ref="I3550:I3551"/>
    <mergeCell ref="C3552:I3552"/>
    <mergeCell ref="B3538:B3543"/>
    <mergeCell ref="I3538:I3539"/>
    <mergeCell ref="I3540:I3541"/>
    <mergeCell ref="I3542:I3543"/>
    <mergeCell ref="C3544:I3544"/>
    <mergeCell ref="B3530:B3535"/>
    <mergeCell ref="I3530:I3531"/>
    <mergeCell ref="I3532:I3533"/>
    <mergeCell ref="I3534:I3535"/>
    <mergeCell ref="C3536:I3536"/>
    <mergeCell ref="B3522:B3527"/>
    <mergeCell ref="I3522:I3523"/>
    <mergeCell ref="I3524:I3525"/>
    <mergeCell ref="I3526:I3527"/>
    <mergeCell ref="C3528:I3528"/>
    <mergeCell ref="B3514:B3519"/>
    <mergeCell ref="I3514:I3515"/>
    <mergeCell ref="I3516:I3517"/>
    <mergeCell ref="I3518:I3519"/>
    <mergeCell ref="C3520:I3520"/>
    <mergeCell ref="B3506:B3511"/>
    <mergeCell ref="I3506:I3507"/>
    <mergeCell ref="I3508:I3509"/>
    <mergeCell ref="I3510:I3511"/>
    <mergeCell ref="C3512:I3512"/>
    <mergeCell ref="B3498:B3503"/>
    <mergeCell ref="I3498:I3499"/>
    <mergeCell ref="I3500:I3501"/>
    <mergeCell ref="I3502:I3503"/>
    <mergeCell ref="C3504:I3504"/>
    <mergeCell ref="B3490:B3495"/>
    <mergeCell ref="I3490:I3491"/>
    <mergeCell ref="I3492:I3493"/>
    <mergeCell ref="I3494:I3495"/>
    <mergeCell ref="C3496:I3496"/>
    <mergeCell ref="B3482:B3487"/>
    <mergeCell ref="I3482:I3483"/>
    <mergeCell ref="I3484:I3485"/>
    <mergeCell ref="I3486:I3487"/>
    <mergeCell ref="C3488:I3488"/>
    <mergeCell ref="B3474:B3479"/>
    <mergeCell ref="I3474:I3475"/>
    <mergeCell ref="I3476:I3477"/>
    <mergeCell ref="I3478:I3479"/>
    <mergeCell ref="C3480:I3480"/>
    <mergeCell ref="B3466:B3471"/>
    <mergeCell ref="I3466:I3467"/>
    <mergeCell ref="I3468:I3469"/>
    <mergeCell ref="I3470:I3471"/>
    <mergeCell ref="C3472:I3472"/>
    <mergeCell ref="B3458:B3463"/>
    <mergeCell ref="I3458:I3459"/>
    <mergeCell ref="I3460:I3461"/>
    <mergeCell ref="I3462:I3463"/>
    <mergeCell ref="C3464:I3464"/>
    <mergeCell ref="B3450:B3455"/>
    <mergeCell ref="I3450:I3451"/>
    <mergeCell ref="I3452:I3453"/>
    <mergeCell ref="I3454:I3455"/>
    <mergeCell ref="C3456:I3456"/>
    <mergeCell ref="B3442:B3447"/>
    <mergeCell ref="I3442:I3443"/>
    <mergeCell ref="I3444:I3445"/>
    <mergeCell ref="I3446:I3447"/>
    <mergeCell ref="C3448:I3448"/>
    <mergeCell ref="B3434:B3439"/>
    <mergeCell ref="I3434:I3435"/>
    <mergeCell ref="I3436:I3437"/>
    <mergeCell ref="I3438:I3439"/>
    <mergeCell ref="C3440:I3440"/>
    <mergeCell ref="B3426:B3431"/>
    <mergeCell ref="I3426:I3427"/>
    <mergeCell ref="I3428:I3429"/>
    <mergeCell ref="I3430:I3431"/>
    <mergeCell ref="C3432:I3432"/>
    <mergeCell ref="B3418:B3423"/>
    <mergeCell ref="I3418:I3419"/>
    <mergeCell ref="I3420:I3421"/>
    <mergeCell ref="I3422:I3423"/>
    <mergeCell ref="C3424:I3424"/>
    <mergeCell ref="B3410:B3415"/>
    <mergeCell ref="I3410:I3411"/>
    <mergeCell ref="I3412:I3413"/>
    <mergeCell ref="I3414:I3415"/>
    <mergeCell ref="C3416:I3416"/>
    <mergeCell ref="B3402:B3407"/>
    <mergeCell ref="I3402:I3403"/>
    <mergeCell ref="I3404:I3405"/>
    <mergeCell ref="I3406:I3407"/>
    <mergeCell ref="C3408:I3408"/>
    <mergeCell ref="B3394:B3399"/>
    <mergeCell ref="I3394:I3395"/>
    <mergeCell ref="I3396:I3397"/>
    <mergeCell ref="I3398:I3399"/>
    <mergeCell ref="C3400:I3400"/>
    <mergeCell ref="B3386:B3391"/>
    <mergeCell ref="I3386:I3387"/>
    <mergeCell ref="I3388:I3389"/>
    <mergeCell ref="I3390:I3391"/>
    <mergeCell ref="C3392:I3392"/>
    <mergeCell ref="B3378:B3383"/>
    <mergeCell ref="I3378:I3379"/>
    <mergeCell ref="I3380:I3381"/>
    <mergeCell ref="I3382:I3383"/>
    <mergeCell ref="C3384:I3384"/>
    <mergeCell ref="B3370:B3375"/>
    <mergeCell ref="I3370:I3371"/>
    <mergeCell ref="I3372:I3373"/>
    <mergeCell ref="I3374:I3375"/>
    <mergeCell ref="C3376:I3376"/>
    <mergeCell ref="B3362:B3367"/>
    <mergeCell ref="I3362:I3363"/>
    <mergeCell ref="I3364:I3365"/>
    <mergeCell ref="I3366:I3367"/>
    <mergeCell ref="C3368:I3368"/>
    <mergeCell ref="B3354:B3359"/>
    <mergeCell ref="I3354:I3355"/>
    <mergeCell ref="I3356:I3357"/>
    <mergeCell ref="I3358:I3359"/>
    <mergeCell ref="C3360:I3360"/>
    <mergeCell ref="B3346:B3351"/>
    <mergeCell ref="I3346:I3347"/>
    <mergeCell ref="I3348:I3349"/>
    <mergeCell ref="I3350:I3351"/>
    <mergeCell ref="C3352:I3352"/>
    <mergeCell ref="B3338:B3343"/>
    <mergeCell ref="I3338:I3339"/>
    <mergeCell ref="I3340:I3341"/>
    <mergeCell ref="I3342:I3343"/>
    <mergeCell ref="C3344:I3344"/>
    <mergeCell ref="B3330:B3335"/>
    <mergeCell ref="I3330:I3331"/>
    <mergeCell ref="I3332:I3333"/>
    <mergeCell ref="I3334:I3335"/>
    <mergeCell ref="C3336:I3336"/>
    <mergeCell ref="B3322:B3327"/>
    <mergeCell ref="I3322:I3323"/>
    <mergeCell ref="I3324:I3325"/>
    <mergeCell ref="I3326:I3327"/>
    <mergeCell ref="C3328:I3328"/>
    <mergeCell ref="B3314:B3319"/>
    <mergeCell ref="I3314:I3315"/>
    <mergeCell ref="I3316:I3317"/>
    <mergeCell ref="I3318:I3319"/>
    <mergeCell ref="C3320:I3320"/>
    <mergeCell ref="B3306:B3311"/>
    <mergeCell ref="I3306:I3307"/>
    <mergeCell ref="I3308:I3309"/>
    <mergeCell ref="I3310:I3311"/>
    <mergeCell ref="C3312:I3312"/>
    <mergeCell ref="B3298:B3303"/>
    <mergeCell ref="I3298:I3299"/>
    <mergeCell ref="I3300:I3301"/>
    <mergeCell ref="I3302:I3303"/>
    <mergeCell ref="C3304:I3304"/>
    <mergeCell ref="B3290:B3295"/>
    <mergeCell ref="I3290:I3291"/>
    <mergeCell ref="I3292:I3293"/>
    <mergeCell ref="I3294:I3295"/>
    <mergeCell ref="C3296:I3296"/>
    <mergeCell ref="B3282:B3287"/>
    <mergeCell ref="I3282:I3283"/>
    <mergeCell ref="I3284:I3285"/>
    <mergeCell ref="I3286:I3287"/>
    <mergeCell ref="C3288:I3288"/>
    <mergeCell ref="B3274:B3279"/>
    <mergeCell ref="I3274:I3275"/>
    <mergeCell ref="I3276:I3277"/>
    <mergeCell ref="I3278:I3279"/>
    <mergeCell ref="C3280:I3280"/>
    <mergeCell ref="B3266:B3271"/>
    <mergeCell ref="I3266:I3267"/>
    <mergeCell ref="I3268:I3269"/>
    <mergeCell ref="I3270:I3271"/>
    <mergeCell ref="C3272:I3272"/>
    <mergeCell ref="B3258:B3263"/>
    <mergeCell ref="I3258:I3259"/>
    <mergeCell ref="I3260:I3261"/>
    <mergeCell ref="I3262:I3263"/>
    <mergeCell ref="C3264:I3264"/>
    <mergeCell ref="B3250:B3255"/>
    <mergeCell ref="I3250:I3251"/>
    <mergeCell ref="I3252:I3253"/>
    <mergeCell ref="I3254:I3255"/>
    <mergeCell ref="C3256:I3256"/>
    <mergeCell ref="B3242:B3247"/>
    <mergeCell ref="I3242:I3243"/>
    <mergeCell ref="I3244:I3245"/>
    <mergeCell ref="I3246:I3247"/>
    <mergeCell ref="C3248:I3248"/>
    <mergeCell ref="B3234:B3239"/>
    <mergeCell ref="I3234:I3235"/>
    <mergeCell ref="I3236:I3237"/>
    <mergeCell ref="I3238:I3239"/>
    <mergeCell ref="C3240:I3240"/>
    <mergeCell ref="B3226:B3231"/>
    <mergeCell ref="I3226:I3227"/>
    <mergeCell ref="I3228:I3229"/>
    <mergeCell ref="I3230:I3231"/>
    <mergeCell ref="C3232:I3232"/>
    <mergeCell ref="B3218:B3223"/>
    <mergeCell ref="I3218:I3219"/>
    <mergeCell ref="I3220:I3221"/>
    <mergeCell ref="I3222:I3223"/>
    <mergeCell ref="C3224:I3224"/>
    <mergeCell ref="B3210:B3215"/>
    <mergeCell ref="I3210:I3211"/>
    <mergeCell ref="I3212:I3213"/>
    <mergeCell ref="I3214:I3215"/>
    <mergeCell ref="C3216:I3216"/>
    <mergeCell ref="B3202:B3207"/>
    <mergeCell ref="I3202:I3203"/>
    <mergeCell ref="I3204:I3205"/>
    <mergeCell ref="I3206:I3207"/>
    <mergeCell ref="C3208:I3208"/>
    <mergeCell ref="B3194:B3199"/>
    <mergeCell ref="I3194:I3195"/>
    <mergeCell ref="I3196:I3197"/>
    <mergeCell ref="I3198:I3199"/>
    <mergeCell ref="C3200:I3200"/>
    <mergeCell ref="B3186:B3191"/>
    <mergeCell ref="I3186:I3187"/>
    <mergeCell ref="I3188:I3189"/>
    <mergeCell ref="I3190:I3191"/>
    <mergeCell ref="C3192:I3192"/>
    <mergeCell ref="B3178:B3183"/>
    <mergeCell ref="I3178:I3179"/>
    <mergeCell ref="I3180:I3181"/>
    <mergeCell ref="I3182:I3183"/>
    <mergeCell ref="C3184:I3184"/>
    <mergeCell ref="B3170:B3175"/>
    <mergeCell ref="I3170:I3171"/>
    <mergeCell ref="I3172:I3173"/>
    <mergeCell ref="I3174:I3175"/>
    <mergeCell ref="C3176:I3176"/>
    <mergeCell ref="B3162:B3167"/>
    <mergeCell ref="I3162:I3163"/>
    <mergeCell ref="I3164:I3165"/>
    <mergeCell ref="I3166:I3167"/>
    <mergeCell ref="C3168:I3168"/>
    <mergeCell ref="B3154:B3159"/>
    <mergeCell ref="I3154:I3155"/>
    <mergeCell ref="I3156:I3157"/>
    <mergeCell ref="I3158:I3159"/>
    <mergeCell ref="C3160:I3160"/>
    <mergeCell ref="B3146:B3151"/>
    <mergeCell ref="I3146:I3147"/>
    <mergeCell ref="I3148:I3149"/>
    <mergeCell ref="I3150:I3151"/>
    <mergeCell ref="C3152:I3152"/>
    <mergeCell ref="B3138:B3143"/>
    <mergeCell ref="I3138:I3139"/>
    <mergeCell ref="I3140:I3141"/>
    <mergeCell ref="I3142:I3143"/>
    <mergeCell ref="C3144:I3144"/>
    <mergeCell ref="B3130:B3135"/>
    <mergeCell ref="I3130:I3131"/>
    <mergeCell ref="I3132:I3133"/>
    <mergeCell ref="I3134:I3135"/>
    <mergeCell ref="C3136:I3136"/>
    <mergeCell ref="B3122:B3127"/>
    <mergeCell ref="I3122:I3123"/>
    <mergeCell ref="I3124:I3125"/>
    <mergeCell ref="I3126:I3127"/>
    <mergeCell ref="C3128:I3128"/>
    <mergeCell ref="B3114:B3119"/>
    <mergeCell ref="I3114:I3115"/>
    <mergeCell ref="I3116:I3117"/>
    <mergeCell ref="I3118:I3119"/>
    <mergeCell ref="C3120:I3120"/>
    <mergeCell ref="B3106:B3111"/>
    <mergeCell ref="I3106:I3107"/>
    <mergeCell ref="I3108:I3109"/>
    <mergeCell ref="I3110:I3111"/>
    <mergeCell ref="C3112:I3112"/>
    <mergeCell ref="B3098:B3103"/>
    <mergeCell ref="I3098:I3099"/>
    <mergeCell ref="I3100:I3101"/>
    <mergeCell ref="I3102:I3103"/>
    <mergeCell ref="C3104:I3104"/>
    <mergeCell ref="B3090:B3095"/>
    <mergeCell ref="I3090:I3091"/>
    <mergeCell ref="I3092:I3093"/>
    <mergeCell ref="I3094:I3095"/>
    <mergeCell ref="C3096:I3096"/>
    <mergeCell ref="B3082:B3087"/>
    <mergeCell ref="I3082:I3083"/>
    <mergeCell ref="I3084:I3085"/>
    <mergeCell ref="I3086:I3087"/>
    <mergeCell ref="C3088:I3088"/>
    <mergeCell ref="B3074:B3079"/>
    <mergeCell ref="I3074:I3075"/>
    <mergeCell ref="I3076:I3077"/>
    <mergeCell ref="I3078:I3079"/>
    <mergeCell ref="C3080:I3080"/>
    <mergeCell ref="B3066:B3071"/>
    <mergeCell ref="I3066:I3067"/>
    <mergeCell ref="I3068:I3069"/>
    <mergeCell ref="I3070:I3071"/>
    <mergeCell ref="C3072:I3072"/>
    <mergeCell ref="B3058:B3063"/>
    <mergeCell ref="I3058:I3059"/>
    <mergeCell ref="I3060:I3061"/>
    <mergeCell ref="I3062:I3063"/>
    <mergeCell ref="C3064:I3064"/>
    <mergeCell ref="B3050:B3055"/>
    <mergeCell ref="I3050:I3051"/>
    <mergeCell ref="I3052:I3053"/>
    <mergeCell ref="I3054:I3055"/>
    <mergeCell ref="C3056:I3056"/>
    <mergeCell ref="B3042:B3047"/>
    <mergeCell ref="I3042:I3043"/>
    <mergeCell ref="I3044:I3045"/>
    <mergeCell ref="I3046:I3047"/>
    <mergeCell ref="C3048:I3048"/>
    <mergeCell ref="B3034:B3039"/>
    <mergeCell ref="I3034:I3035"/>
    <mergeCell ref="I3036:I3037"/>
    <mergeCell ref="I3038:I3039"/>
    <mergeCell ref="C3040:I3040"/>
    <mergeCell ref="B3026:B3031"/>
    <mergeCell ref="I3026:I3027"/>
    <mergeCell ref="I3028:I3029"/>
    <mergeCell ref="I3030:I3031"/>
    <mergeCell ref="C3032:I3032"/>
    <mergeCell ref="B3018:B3023"/>
    <mergeCell ref="I3018:I3019"/>
    <mergeCell ref="I3020:I3021"/>
    <mergeCell ref="I3022:I3023"/>
    <mergeCell ref="C3024:I3024"/>
    <mergeCell ref="B3010:B3015"/>
    <mergeCell ref="I3010:I3011"/>
    <mergeCell ref="I3012:I3013"/>
    <mergeCell ref="I3014:I3015"/>
    <mergeCell ref="C3016:I3016"/>
    <mergeCell ref="B3002:B3007"/>
    <mergeCell ref="I3002:I3003"/>
    <mergeCell ref="I3004:I3005"/>
    <mergeCell ref="I3006:I3007"/>
    <mergeCell ref="C3008:I3008"/>
    <mergeCell ref="B2994:B2999"/>
    <mergeCell ref="I2994:I2995"/>
    <mergeCell ref="I2996:I2997"/>
    <mergeCell ref="I2998:I2999"/>
    <mergeCell ref="C3000:I3000"/>
    <mergeCell ref="B2986:B2991"/>
    <mergeCell ref="I2986:I2987"/>
    <mergeCell ref="I2988:I2989"/>
    <mergeCell ref="I2990:I2991"/>
    <mergeCell ref="C2992:I2992"/>
    <mergeCell ref="B2978:B2983"/>
    <mergeCell ref="I2978:I2979"/>
    <mergeCell ref="I2980:I2981"/>
    <mergeCell ref="I2982:I2983"/>
    <mergeCell ref="C2984:I2984"/>
    <mergeCell ref="B2970:B2975"/>
    <mergeCell ref="I2970:I2971"/>
    <mergeCell ref="I2972:I2973"/>
    <mergeCell ref="I2974:I2975"/>
    <mergeCell ref="C2976:I2976"/>
    <mergeCell ref="B2962:B2967"/>
    <mergeCell ref="I2962:I2963"/>
    <mergeCell ref="I2964:I2965"/>
    <mergeCell ref="I2966:I2967"/>
    <mergeCell ref="C2968:I2968"/>
    <mergeCell ref="B2954:B2959"/>
    <mergeCell ref="I2954:I2955"/>
    <mergeCell ref="I2956:I2957"/>
    <mergeCell ref="I2958:I2959"/>
    <mergeCell ref="C2960:I2960"/>
    <mergeCell ref="B2946:B2951"/>
    <mergeCell ref="I2946:I2947"/>
    <mergeCell ref="I2948:I2949"/>
    <mergeCell ref="I2950:I2951"/>
    <mergeCell ref="C2952:I2952"/>
    <mergeCell ref="B2938:B2943"/>
    <mergeCell ref="I2938:I2939"/>
    <mergeCell ref="I2940:I2941"/>
    <mergeCell ref="I2942:I2943"/>
    <mergeCell ref="C2944:I2944"/>
    <mergeCell ref="B2930:B2935"/>
    <mergeCell ref="I2930:I2931"/>
    <mergeCell ref="I2932:I2933"/>
    <mergeCell ref="I2934:I2935"/>
    <mergeCell ref="C2936:I2936"/>
    <mergeCell ref="B2922:B2927"/>
    <mergeCell ref="I2922:I2923"/>
    <mergeCell ref="I2924:I2925"/>
    <mergeCell ref="I2926:I2927"/>
    <mergeCell ref="C2928:I2928"/>
    <mergeCell ref="B2914:B2919"/>
    <mergeCell ref="I2914:I2915"/>
    <mergeCell ref="I2916:I2917"/>
    <mergeCell ref="I2918:I2919"/>
    <mergeCell ref="C2920:I2920"/>
    <mergeCell ref="B2906:B2911"/>
    <mergeCell ref="I2906:I2907"/>
    <mergeCell ref="I2908:I2909"/>
    <mergeCell ref="I2910:I2911"/>
    <mergeCell ref="C2912:I2912"/>
    <mergeCell ref="B2898:B2903"/>
    <mergeCell ref="I2898:I2899"/>
    <mergeCell ref="I2900:I2901"/>
    <mergeCell ref="I2902:I2903"/>
    <mergeCell ref="C2904:I2904"/>
    <mergeCell ref="B2890:B2895"/>
    <mergeCell ref="I2890:I2891"/>
    <mergeCell ref="I2892:I2893"/>
    <mergeCell ref="I2894:I2895"/>
    <mergeCell ref="C2896:I2896"/>
    <mergeCell ref="B2882:B2887"/>
    <mergeCell ref="I2882:I2883"/>
    <mergeCell ref="I2884:I2885"/>
    <mergeCell ref="I2886:I2887"/>
    <mergeCell ref="C2888:I2888"/>
    <mergeCell ref="B2874:B2879"/>
    <mergeCell ref="I2874:I2875"/>
    <mergeCell ref="I2876:I2877"/>
    <mergeCell ref="I2878:I2879"/>
    <mergeCell ref="C2880:I2880"/>
    <mergeCell ref="B2866:B2871"/>
    <mergeCell ref="I2866:I2867"/>
    <mergeCell ref="I2868:I2869"/>
    <mergeCell ref="I2870:I2871"/>
    <mergeCell ref="C2872:I2872"/>
    <mergeCell ref="B2858:B2863"/>
    <mergeCell ref="I2858:I2859"/>
    <mergeCell ref="I2860:I2861"/>
    <mergeCell ref="I2862:I2863"/>
    <mergeCell ref="C2864:I2864"/>
    <mergeCell ref="B2850:B2855"/>
    <mergeCell ref="I2850:I2851"/>
    <mergeCell ref="I2852:I2853"/>
    <mergeCell ref="I2854:I2855"/>
    <mergeCell ref="C2856:I2856"/>
    <mergeCell ref="B2842:B2847"/>
    <mergeCell ref="I2842:I2843"/>
    <mergeCell ref="I2844:I2845"/>
    <mergeCell ref="I2846:I2847"/>
    <mergeCell ref="C2848:I2848"/>
    <mergeCell ref="B2834:B2839"/>
    <mergeCell ref="I2834:I2835"/>
    <mergeCell ref="I2836:I2837"/>
    <mergeCell ref="I2838:I2839"/>
    <mergeCell ref="C2840:I2840"/>
    <mergeCell ref="B2826:B2831"/>
    <mergeCell ref="I2826:I2827"/>
    <mergeCell ref="I2828:I2829"/>
    <mergeCell ref="I2830:I2831"/>
    <mergeCell ref="C2832:I2832"/>
    <mergeCell ref="B2818:B2823"/>
    <mergeCell ref="I2818:I2819"/>
    <mergeCell ref="I2820:I2821"/>
    <mergeCell ref="I2822:I2823"/>
    <mergeCell ref="C2824:I2824"/>
    <mergeCell ref="B2810:B2815"/>
    <mergeCell ref="I2810:I2811"/>
    <mergeCell ref="I2812:I2813"/>
    <mergeCell ref="I2814:I2815"/>
    <mergeCell ref="C2816:I2816"/>
    <mergeCell ref="B2802:B2807"/>
    <mergeCell ref="I2802:I2803"/>
    <mergeCell ref="I2804:I2805"/>
    <mergeCell ref="I2806:I2807"/>
    <mergeCell ref="C2808:I2808"/>
    <mergeCell ref="B2794:B2799"/>
    <mergeCell ref="I2794:I2795"/>
    <mergeCell ref="I2796:I2797"/>
    <mergeCell ref="I2798:I2799"/>
    <mergeCell ref="C2800:I2800"/>
    <mergeCell ref="B2786:B2791"/>
    <mergeCell ref="I2786:I2787"/>
    <mergeCell ref="I2788:I2789"/>
    <mergeCell ref="I2790:I2791"/>
    <mergeCell ref="C2792:I2792"/>
    <mergeCell ref="B2778:B2783"/>
    <mergeCell ref="I2778:I2779"/>
    <mergeCell ref="I2780:I2781"/>
    <mergeCell ref="I2782:I2783"/>
    <mergeCell ref="C2784:I2784"/>
    <mergeCell ref="B2770:B2775"/>
    <mergeCell ref="I2770:I2771"/>
    <mergeCell ref="I2772:I2773"/>
    <mergeCell ref="I2774:I2775"/>
    <mergeCell ref="C2776:I2776"/>
    <mergeCell ref="B2762:B2767"/>
    <mergeCell ref="I2762:I2763"/>
    <mergeCell ref="I2764:I2765"/>
    <mergeCell ref="I2766:I2767"/>
    <mergeCell ref="C2768:I2768"/>
    <mergeCell ref="B2754:B2759"/>
    <mergeCell ref="I2754:I2755"/>
    <mergeCell ref="I2756:I2757"/>
    <mergeCell ref="I2758:I2759"/>
    <mergeCell ref="C2760:I2760"/>
    <mergeCell ref="B2746:B2751"/>
    <mergeCell ref="I2746:I2747"/>
    <mergeCell ref="I2748:I2749"/>
    <mergeCell ref="I2750:I2751"/>
    <mergeCell ref="C2752:I2752"/>
    <mergeCell ref="B2738:B2743"/>
    <mergeCell ref="I2738:I2739"/>
    <mergeCell ref="I2740:I2741"/>
    <mergeCell ref="I2742:I2743"/>
    <mergeCell ref="C2744:I2744"/>
    <mergeCell ref="B2730:B2735"/>
    <mergeCell ref="I2730:I2731"/>
    <mergeCell ref="I2732:I2733"/>
    <mergeCell ref="I2734:I2735"/>
    <mergeCell ref="C2736:I2736"/>
    <mergeCell ref="B2722:B2727"/>
    <mergeCell ref="I2722:I2723"/>
    <mergeCell ref="I2724:I2725"/>
    <mergeCell ref="I2726:I2727"/>
    <mergeCell ref="C2728:I2728"/>
    <mergeCell ref="B2714:B2719"/>
    <mergeCell ref="I2714:I2715"/>
    <mergeCell ref="I2716:I2717"/>
    <mergeCell ref="I2718:I2719"/>
    <mergeCell ref="C2720:I2720"/>
    <mergeCell ref="B2706:B2711"/>
    <mergeCell ref="I2706:I2707"/>
    <mergeCell ref="I2708:I2709"/>
    <mergeCell ref="I2710:I2711"/>
    <mergeCell ref="C2712:I2712"/>
    <mergeCell ref="B2698:B2703"/>
    <mergeCell ref="I2698:I2699"/>
    <mergeCell ref="I2700:I2701"/>
    <mergeCell ref="I2702:I2703"/>
    <mergeCell ref="C2704:I2704"/>
    <mergeCell ref="B2690:B2695"/>
    <mergeCell ref="I2690:I2691"/>
    <mergeCell ref="I2692:I2693"/>
    <mergeCell ref="I2694:I2695"/>
    <mergeCell ref="C2696:I2696"/>
    <mergeCell ref="B2682:B2687"/>
    <mergeCell ref="I2682:I2683"/>
    <mergeCell ref="I2684:I2685"/>
    <mergeCell ref="I2686:I2687"/>
    <mergeCell ref="C2688:I2688"/>
    <mergeCell ref="B2674:B2679"/>
    <mergeCell ref="I2674:I2675"/>
    <mergeCell ref="I2676:I2677"/>
    <mergeCell ref="I2678:I2679"/>
    <mergeCell ref="C2680:I2680"/>
    <mergeCell ref="B2666:B2671"/>
    <mergeCell ref="I2666:I2667"/>
    <mergeCell ref="I2668:I2669"/>
    <mergeCell ref="I2670:I2671"/>
    <mergeCell ref="C2672:I2672"/>
    <mergeCell ref="B2658:B2663"/>
    <mergeCell ref="I2658:I2659"/>
    <mergeCell ref="I2660:I2661"/>
    <mergeCell ref="I2662:I2663"/>
    <mergeCell ref="C2664:I2664"/>
    <mergeCell ref="B2650:B2655"/>
    <mergeCell ref="I2650:I2651"/>
    <mergeCell ref="I2652:I2653"/>
    <mergeCell ref="I2654:I2655"/>
    <mergeCell ref="C2656:I2656"/>
    <mergeCell ref="B2642:B2647"/>
    <mergeCell ref="I2642:I2643"/>
    <mergeCell ref="I2644:I2645"/>
    <mergeCell ref="I2646:I2647"/>
    <mergeCell ref="C2648:I2648"/>
    <mergeCell ref="B2634:B2639"/>
    <mergeCell ref="I2634:I2635"/>
    <mergeCell ref="I2636:I2637"/>
    <mergeCell ref="I2638:I2639"/>
    <mergeCell ref="C2640:I2640"/>
    <mergeCell ref="B2626:B2631"/>
    <mergeCell ref="I2626:I2627"/>
    <mergeCell ref="I2628:I2629"/>
    <mergeCell ref="I2630:I2631"/>
    <mergeCell ref="C2632:I2632"/>
    <mergeCell ref="B2618:B2623"/>
    <mergeCell ref="I2618:I2619"/>
    <mergeCell ref="I2620:I2621"/>
    <mergeCell ref="I2622:I2623"/>
    <mergeCell ref="C2624:I2624"/>
    <mergeCell ref="B2610:B2615"/>
    <mergeCell ref="I2610:I2611"/>
    <mergeCell ref="I2612:I2613"/>
    <mergeCell ref="I2614:I2615"/>
    <mergeCell ref="C2616:I2616"/>
    <mergeCell ref="B2602:B2607"/>
    <mergeCell ref="I2602:I2603"/>
    <mergeCell ref="I2604:I2605"/>
    <mergeCell ref="I2606:I2607"/>
    <mergeCell ref="C2608:I2608"/>
    <mergeCell ref="B2594:B2599"/>
    <mergeCell ref="I2594:I2595"/>
    <mergeCell ref="I2596:I2597"/>
    <mergeCell ref="I2598:I2599"/>
    <mergeCell ref="C2600:I2600"/>
    <mergeCell ref="B2586:B2591"/>
    <mergeCell ref="I2586:I2587"/>
    <mergeCell ref="I2588:I2589"/>
    <mergeCell ref="I2590:I2591"/>
    <mergeCell ref="C2592:I2592"/>
    <mergeCell ref="B2578:B2583"/>
    <mergeCell ref="I2578:I2579"/>
    <mergeCell ref="I2580:I2581"/>
    <mergeCell ref="I2582:I2583"/>
    <mergeCell ref="C2584:I2584"/>
    <mergeCell ref="B2570:B2575"/>
    <mergeCell ref="I2570:I2571"/>
    <mergeCell ref="I2572:I2573"/>
    <mergeCell ref="I2574:I2575"/>
    <mergeCell ref="C2576:I2576"/>
    <mergeCell ref="B2562:B2567"/>
    <mergeCell ref="I2562:I2563"/>
    <mergeCell ref="I2564:I2565"/>
    <mergeCell ref="I2566:I2567"/>
    <mergeCell ref="C2568:I2568"/>
    <mergeCell ref="B2554:B2559"/>
    <mergeCell ref="I2554:I2555"/>
    <mergeCell ref="I2556:I2557"/>
    <mergeCell ref="I2558:I2559"/>
    <mergeCell ref="C2560:I2560"/>
    <mergeCell ref="B2546:B2551"/>
    <mergeCell ref="I2546:I2547"/>
    <mergeCell ref="I2548:I2549"/>
    <mergeCell ref="I2550:I2551"/>
    <mergeCell ref="C2552:I2552"/>
    <mergeCell ref="B2538:B2543"/>
    <mergeCell ref="I2538:I2539"/>
    <mergeCell ref="I2540:I2541"/>
    <mergeCell ref="I2542:I2543"/>
    <mergeCell ref="C2544:I2544"/>
    <mergeCell ref="B2530:B2535"/>
    <mergeCell ref="I2530:I2531"/>
    <mergeCell ref="I2532:I2533"/>
    <mergeCell ref="I2534:I2535"/>
    <mergeCell ref="C2536:I2536"/>
    <mergeCell ref="B2522:B2527"/>
    <mergeCell ref="I2522:I2523"/>
    <mergeCell ref="I2524:I2525"/>
    <mergeCell ref="I2526:I2527"/>
    <mergeCell ref="C2528:I2528"/>
    <mergeCell ref="B2514:B2519"/>
    <mergeCell ref="I2514:I2515"/>
    <mergeCell ref="I2516:I2517"/>
    <mergeCell ref="I2518:I2519"/>
    <mergeCell ref="C2520:I2520"/>
    <mergeCell ref="B2506:B2511"/>
    <mergeCell ref="I2506:I2507"/>
    <mergeCell ref="I2508:I2509"/>
    <mergeCell ref="I2510:I2511"/>
    <mergeCell ref="C2512:I2512"/>
    <mergeCell ref="B2498:B2503"/>
    <mergeCell ref="I2498:I2499"/>
    <mergeCell ref="I2500:I2501"/>
    <mergeCell ref="I2502:I2503"/>
    <mergeCell ref="C2504:I2504"/>
    <mergeCell ref="B2490:B2495"/>
    <mergeCell ref="I2490:I2491"/>
    <mergeCell ref="I2492:I2493"/>
    <mergeCell ref="I2494:I2495"/>
    <mergeCell ref="C2496:I2496"/>
    <mergeCell ref="B2482:B2487"/>
    <mergeCell ref="I2482:I2483"/>
    <mergeCell ref="I2484:I2485"/>
    <mergeCell ref="I2486:I2487"/>
    <mergeCell ref="C2488:I2488"/>
    <mergeCell ref="B2474:B2479"/>
    <mergeCell ref="I2474:I2475"/>
    <mergeCell ref="I2476:I2477"/>
    <mergeCell ref="I2478:I2479"/>
    <mergeCell ref="C2480:I2480"/>
    <mergeCell ref="B2466:B2471"/>
    <mergeCell ref="I2466:I2467"/>
    <mergeCell ref="I2468:I2469"/>
    <mergeCell ref="I2470:I2471"/>
    <mergeCell ref="C2472:I2472"/>
    <mergeCell ref="B2458:B2463"/>
    <mergeCell ref="I2458:I2459"/>
    <mergeCell ref="I2460:I2461"/>
    <mergeCell ref="I2462:I2463"/>
    <mergeCell ref="C2464:I2464"/>
    <mergeCell ref="B2450:B2455"/>
    <mergeCell ref="I2450:I2451"/>
    <mergeCell ref="I2452:I2453"/>
    <mergeCell ref="I2454:I2455"/>
    <mergeCell ref="C2456:I2456"/>
    <mergeCell ref="B2442:B2447"/>
    <mergeCell ref="I2442:I2443"/>
    <mergeCell ref="I2444:I2445"/>
    <mergeCell ref="I2446:I2447"/>
    <mergeCell ref="C2448:I2448"/>
    <mergeCell ref="B2434:B2439"/>
    <mergeCell ref="I2434:I2435"/>
    <mergeCell ref="I2436:I2437"/>
    <mergeCell ref="I2438:I2439"/>
    <mergeCell ref="C2440:I2440"/>
    <mergeCell ref="B2426:B2431"/>
    <mergeCell ref="I2426:I2427"/>
    <mergeCell ref="I2428:I2429"/>
    <mergeCell ref="I2430:I2431"/>
    <mergeCell ref="C2432:I2432"/>
    <mergeCell ref="B2418:B2423"/>
    <mergeCell ref="I2418:I2419"/>
    <mergeCell ref="I2420:I2421"/>
    <mergeCell ref="I2422:I2423"/>
    <mergeCell ref="C2424:I2424"/>
    <mergeCell ref="B2410:B2415"/>
    <mergeCell ref="I2410:I2411"/>
    <mergeCell ref="I2412:I2413"/>
    <mergeCell ref="I2414:I2415"/>
    <mergeCell ref="C2416:I2416"/>
    <mergeCell ref="B2402:B2407"/>
    <mergeCell ref="I2402:I2403"/>
    <mergeCell ref="I2404:I2405"/>
    <mergeCell ref="I2406:I2407"/>
    <mergeCell ref="C2408:I2408"/>
    <mergeCell ref="B2394:B2399"/>
    <mergeCell ref="I2394:I2395"/>
    <mergeCell ref="I2396:I2397"/>
    <mergeCell ref="I2398:I2399"/>
    <mergeCell ref="C2400:I2400"/>
    <mergeCell ref="B2386:B2391"/>
    <mergeCell ref="I2386:I2387"/>
    <mergeCell ref="I2388:I2389"/>
    <mergeCell ref="I2390:I2391"/>
    <mergeCell ref="C2392:I2392"/>
    <mergeCell ref="B2378:B2383"/>
    <mergeCell ref="I2378:I2379"/>
    <mergeCell ref="I2380:I2381"/>
    <mergeCell ref="I2382:I2383"/>
    <mergeCell ref="C2384:I2384"/>
    <mergeCell ref="B2370:B2375"/>
    <mergeCell ref="I2370:I2371"/>
    <mergeCell ref="I2372:I2373"/>
    <mergeCell ref="I2374:I2375"/>
    <mergeCell ref="C2376:I2376"/>
    <mergeCell ref="B2362:B2367"/>
    <mergeCell ref="I2362:I2363"/>
    <mergeCell ref="I2364:I2365"/>
    <mergeCell ref="I2366:I2367"/>
    <mergeCell ref="C2368:I2368"/>
    <mergeCell ref="B2354:B2359"/>
    <mergeCell ref="I2354:I2355"/>
    <mergeCell ref="I2356:I2357"/>
    <mergeCell ref="I2358:I2359"/>
    <mergeCell ref="C2360:I2360"/>
    <mergeCell ref="B2346:B2351"/>
    <mergeCell ref="I2346:I2347"/>
    <mergeCell ref="I2348:I2349"/>
    <mergeCell ref="I2350:I2351"/>
    <mergeCell ref="C2352:I2352"/>
    <mergeCell ref="B2338:B2343"/>
    <mergeCell ref="I2338:I2339"/>
    <mergeCell ref="I2340:I2341"/>
    <mergeCell ref="I2342:I2343"/>
    <mergeCell ref="C2344:I2344"/>
    <mergeCell ref="B2330:B2335"/>
    <mergeCell ref="I2330:I2331"/>
    <mergeCell ref="I2332:I2333"/>
    <mergeCell ref="I2334:I2335"/>
    <mergeCell ref="C2336:I2336"/>
    <mergeCell ref="B2322:B2327"/>
    <mergeCell ref="I2322:I2323"/>
    <mergeCell ref="I2324:I2325"/>
    <mergeCell ref="I2326:I2327"/>
    <mergeCell ref="C2328:I2328"/>
    <mergeCell ref="B2314:B2319"/>
    <mergeCell ref="I2314:I2315"/>
    <mergeCell ref="I2316:I2317"/>
    <mergeCell ref="I2318:I2319"/>
    <mergeCell ref="C2320:I2320"/>
    <mergeCell ref="B2306:B2311"/>
    <mergeCell ref="I2306:I2307"/>
    <mergeCell ref="I2308:I2309"/>
    <mergeCell ref="I2310:I2311"/>
    <mergeCell ref="C2312:I2312"/>
    <mergeCell ref="B2298:B2303"/>
    <mergeCell ref="I2298:I2299"/>
    <mergeCell ref="I2300:I2301"/>
    <mergeCell ref="I2302:I2303"/>
    <mergeCell ref="C2304:I2304"/>
    <mergeCell ref="B2290:B2295"/>
    <mergeCell ref="I2290:I2291"/>
    <mergeCell ref="I2292:I2293"/>
    <mergeCell ref="I2294:I2295"/>
    <mergeCell ref="C2296:I2296"/>
    <mergeCell ref="B2282:B2287"/>
    <mergeCell ref="I2282:I2283"/>
    <mergeCell ref="I2284:I2285"/>
    <mergeCell ref="I2286:I2287"/>
    <mergeCell ref="C2288:I2288"/>
    <mergeCell ref="B2274:B2279"/>
    <mergeCell ref="I2274:I2275"/>
    <mergeCell ref="I2276:I2277"/>
    <mergeCell ref="I2278:I2279"/>
    <mergeCell ref="C2280:I2280"/>
    <mergeCell ref="B2266:B2271"/>
    <mergeCell ref="I2266:I2267"/>
    <mergeCell ref="I2268:I2269"/>
    <mergeCell ref="I2270:I2271"/>
    <mergeCell ref="C2272:I2272"/>
    <mergeCell ref="B2258:B2263"/>
    <mergeCell ref="I2258:I2259"/>
    <mergeCell ref="I2260:I2261"/>
    <mergeCell ref="I2262:I2263"/>
    <mergeCell ref="C2264:I2264"/>
    <mergeCell ref="B2250:B2255"/>
    <mergeCell ref="I2250:I2251"/>
    <mergeCell ref="I2252:I2253"/>
    <mergeCell ref="I2254:I2255"/>
    <mergeCell ref="C2256:I2256"/>
    <mergeCell ref="B2242:B2247"/>
    <mergeCell ref="I2242:I2243"/>
    <mergeCell ref="I2244:I2245"/>
    <mergeCell ref="I2246:I2247"/>
    <mergeCell ref="C2248:I2248"/>
    <mergeCell ref="B2234:B2239"/>
    <mergeCell ref="I2234:I2235"/>
    <mergeCell ref="I2236:I2237"/>
    <mergeCell ref="I2238:I2239"/>
    <mergeCell ref="C2240:I2240"/>
    <mergeCell ref="B2226:B2231"/>
    <mergeCell ref="I2226:I2227"/>
    <mergeCell ref="I2228:I2229"/>
    <mergeCell ref="I2230:I2231"/>
    <mergeCell ref="C2232:I2232"/>
    <mergeCell ref="B2218:B2223"/>
    <mergeCell ref="I2218:I2219"/>
    <mergeCell ref="I2220:I2221"/>
    <mergeCell ref="I2222:I2223"/>
    <mergeCell ref="C2224:I2224"/>
    <mergeCell ref="B2210:B2215"/>
    <mergeCell ref="I2210:I2211"/>
    <mergeCell ref="I2212:I2213"/>
    <mergeCell ref="I2214:I2215"/>
    <mergeCell ref="C2216:I2216"/>
    <mergeCell ref="B2202:B2207"/>
    <mergeCell ref="I2202:I2203"/>
    <mergeCell ref="I2204:I2205"/>
    <mergeCell ref="I2206:I2207"/>
    <mergeCell ref="C2208:I2208"/>
    <mergeCell ref="B2194:B2199"/>
    <mergeCell ref="I2194:I2195"/>
    <mergeCell ref="I2196:I2197"/>
    <mergeCell ref="I2198:I2199"/>
    <mergeCell ref="C2200:I2200"/>
    <mergeCell ref="B2186:B2191"/>
    <mergeCell ref="I2186:I2187"/>
    <mergeCell ref="I2188:I2189"/>
    <mergeCell ref="I2190:I2191"/>
    <mergeCell ref="C2192:I2192"/>
    <mergeCell ref="B2178:B2183"/>
    <mergeCell ref="I2178:I2179"/>
    <mergeCell ref="I2180:I2181"/>
    <mergeCell ref="I2182:I2183"/>
    <mergeCell ref="C2184:I2184"/>
    <mergeCell ref="B2170:B2175"/>
    <mergeCell ref="I2170:I2171"/>
    <mergeCell ref="I2172:I2173"/>
    <mergeCell ref="I2174:I2175"/>
    <mergeCell ref="C2176:I2176"/>
    <mergeCell ref="B2162:B2167"/>
    <mergeCell ref="I2162:I2163"/>
    <mergeCell ref="I2164:I2165"/>
    <mergeCell ref="I2166:I2167"/>
    <mergeCell ref="C2168:I2168"/>
    <mergeCell ref="B2154:B2159"/>
    <mergeCell ref="I2154:I2155"/>
    <mergeCell ref="I2156:I2157"/>
    <mergeCell ref="I2158:I2159"/>
    <mergeCell ref="C2160:I2160"/>
    <mergeCell ref="B2146:B2151"/>
    <mergeCell ref="I2146:I2147"/>
    <mergeCell ref="I2148:I2149"/>
    <mergeCell ref="I2150:I2151"/>
    <mergeCell ref="C2152:I2152"/>
    <mergeCell ref="B2138:B2143"/>
    <mergeCell ref="I2138:I2139"/>
    <mergeCell ref="I2140:I2141"/>
    <mergeCell ref="I2142:I2143"/>
    <mergeCell ref="C2144:I2144"/>
    <mergeCell ref="B2130:B2135"/>
    <mergeCell ref="I2130:I2131"/>
    <mergeCell ref="I2132:I2133"/>
    <mergeCell ref="I2134:I2135"/>
    <mergeCell ref="C2136:I2136"/>
    <mergeCell ref="B2122:B2127"/>
    <mergeCell ref="I2122:I2123"/>
    <mergeCell ref="I2124:I2125"/>
    <mergeCell ref="I2126:I2127"/>
    <mergeCell ref="C2128:I2128"/>
    <mergeCell ref="B2114:B2119"/>
    <mergeCell ref="I2114:I2115"/>
    <mergeCell ref="I2116:I2117"/>
    <mergeCell ref="I2118:I2119"/>
    <mergeCell ref="C2120:I2120"/>
    <mergeCell ref="B2106:B2111"/>
    <mergeCell ref="I2106:I2107"/>
    <mergeCell ref="I2108:I2109"/>
    <mergeCell ref="I2110:I2111"/>
    <mergeCell ref="C2112:I2112"/>
    <mergeCell ref="B2098:B2103"/>
    <mergeCell ref="I2098:I2099"/>
    <mergeCell ref="I2100:I2101"/>
    <mergeCell ref="I2102:I2103"/>
    <mergeCell ref="C2104:I2104"/>
    <mergeCell ref="B2090:B2095"/>
    <mergeCell ref="I2090:I2091"/>
    <mergeCell ref="I2092:I2093"/>
    <mergeCell ref="I2094:I2095"/>
    <mergeCell ref="C2096:I2096"/>
    <mergeCell ref="B2082:B2087"/>
    <mergeCell ref="I2082:I2083"/>
    <mergeCell ref="I2084:I2085"/>
    <mergeCell ref="I2086:I2087"/>
    <mergeCell ref="C2088:I2088"/>
    <mergeCell ref="B2074:B2079"/>
    <mergeCell ref="I2074:I2075"/>
    <mergeCell ref="I2076:I2077"/>
    <mergeCell ref="I2078:I2079"/>
    <mergeCell ref="C2080:I2080"/>
    <mergeCell ref="B2066:B2071"/>
    <mergeCell ref="I2066:I2067"/>
    <mergeCell ref="I2068:I2069"/>
    <mergeCell ref="I2070:I2071"/>
    <mergeCell ref="C2072:I2072"/>
    <mergeCell ref="B2058:B2063"/>
    <mergeCell ref="I2058:I2059"/>
    <mergeCell ref="I2060:I2061"/>
    <mergeCell ref="I2062:I2063"/>
    <mergeCell ref="C2064:I2064"/>
    <mergeCell ref="B2050:B2055"/>
    <mergeCell ref="I2050:I2051"/>
    <mergeCell ref="I2052:I2053"/>
    <mergeCell ref="I2054:I2055"/>
    <mergeCell ref="C2056:I2056"/>
    <mergeCell ref="B2042:B2047"/>
    <mergeCell ref="I2042:I2043"/>
    <mergeCell ref="I2044:I2045"/>
    <mergeCell ref="I2046:I2047"/>
    <mergeCell ref="C2048:I2048"/>
    <mergeCell ref="B2034:B2039"/>
    <mergeCell ref="I2034:I2035"/>
    <mergeCell ref="I2036:I2037"/>
    <mergeCell ref="I2038:I2039"/>
    <mergeCell ref="C2040:I2040"/>
    <mergeCell ref="B2026:B2031"/>
    <mergeCell ref="I2026:I2027"/>
    <mergeCell ref="I2028:I2029"/>
    <mergeCell ref="I2030:I2031"/>
    <mergeCell ref="C2032:I2032"/>
    <mergeCell ref="B2018:B2023"/>
    <mergeCell ref="I2018:I2019"/>
    <mergeCell ref="I2020:I2021"/>
    <mergeCell ref="I2022:I2023"/>
    <mergeCell ref="C2024:I2024"/>
    <mergeCell ref="B2010:B2015"/>
    <mergeCell ref="I2010:I2011"/>
    <mergeCell ref="I2012:I2013"/>
    <mergeCell ref="I2014:I2015"/>
    <mergeCell ref="C2016:I2016"/>
    <mergeCell ref="B2002:B2007"/>
    <mergeCell ref="I2002:I2003"/>
    <mergeCell ref="I2004:I2005"/>
    <mergeCell ref="I2006:I2007"/>
    <mergeCell ref="C2008:I2008"/>
    <mergeCell ref="B1994:B1999"/>
    <mergeCell ref="I1994:I1995"/>
    <mergeCell ref="I1996:I1997"/>
    <mergeCell ref="I1998:I1999"/>
    <mergeCell ref="C2000:I2000"/>
    <mergeCell ref="B1986:B1991"/>
    <mergeCell ref="I1986:I1987"/>
    <mergeCell ref="I1988:I1989"/>
    <mergeCell ref="I1990:I1991"/>
    <mergeCell ref="C1992:I1992"/>
    <mergeCell ref="B1978:B1983"/>
    <mergeCell ref="I1978:I1979"/>
    <mergeCell ref="I1980:I1981"/>
    <mergeCell ref="I1982:I1983"/>
    <mergeCell ref="C1984:I1984"/>
    <mergeCell ref="B1970:B1975"/>
    <mergeCell ref="I1970:I1971"/>
    <mergeCell ref="I1972:I1973"/>
    <mergeCell ref="I1974:I1975"/>
    <mergeCell ref="C1976:I1976"/>
    <mergeCell ref="B1962:B1967"/>
    <mergeCell ref="I1962:I1963"/>
    <mergeCell ref="I1964:I1965"/>
    <mergeCell ref="I1966:I1967"/>
    <mergeCell ref="C1968:I1968"/>
    <mergeCell ref="B1954:B1959"/>
    <mergeCell ref="I1954:I1955"/>
    <mergeCell ref="I1956:I1957"/>
    <mergeCell ref="I1958:I1959"/>
    <mergeCell ref="C1960:I1960"/>
    <mergeCell ref="B1946:B1951"/>
    <mergeCell ref="I1946:I1947"/>
    <mergeCell ref="I1948:I1949"/>
    <mergeCell ref="I1950:I1951"/>
    <mergeCell ref="C1952:I1952"/>
    <mergeCell ref="B1938:B1943"/>
    <mergeCell ref="I1938:I1939"/>
    <mergeCell ref="I1940:I1941"/>
    <mergeCell ref="I1942:I1943"/>
    <mergeCell ref="C1944:I1944"/>
    <mergeCell ref="B1930:B1935"/>
    <mergeCell ref="I1930:I1931"/>
    <mergeCell ref="I1932:I1933"/>
    <mergeCell ref="I1934:I1935"/>
    <mergeCell ref="C1936:I1936"/>
    <mergeCell ref="B1922:B1927"/>
    <mergeCell ref="I1922:I1923"/>
    <mergeCell ref="I1924:I1925"/>
    <mergeCell ref="I1926:I1927"/>
    <mergeCell ref="C1928:I1928"/>
    <mergeCell ref="B1914:B1919"/>
    <mergeCell ref="I1914:I1915"/>
    <mergeCell ref="I1916:I1917"/>
    <mergeCell ref="I1918:I1919"/>
    <mergeCell ref="C1920:I1920"/>
    <mergeCell ref="B1906:B1911"/>
    <mergeCell ref="I1906:I1907"/>
    <mergeCell ref="I1908:I1909"/>
    <mergeCell ref="I1910:I1911"/>
    <mergeCell ref="C1912:I1912"/>
    <mergeCell ref="B1898:B1903"/>
    <mergeCell ref="I1898:I1899"/>
    <mergeCell ref="I1900:I1901"/>
    <mergeCell ref="I1902:I1903"/>
    <mergeCell ref="C1904:I1904"/>
    <mergeCell ref="B1890:B1895"/>
    <mergeCell ref="I1890:I1891"/>
    <mergeCell ref="I1892:I1893"/>
    <mergeCell ref="I1894:I1895"/>
    <mergeCell ref="C1896:I1896"/>
    <mergeCell ref="B1882:B1887"/>
    <mergeCell ref="I1882:I1883"/>
    <mergeCell ref="I1884:I1885"/>
    <mergeCell ref="I1886:I1887"/>
    <mergeCell ref="C1888:I1888"/>
    <mergeCell ref="B1874:B1879"/>
    <mergeCell ref="I1874:I1875"/>
    <mergeCell ref="I1876:I1877"/>
    <mergeCell ref="I1878:I1879"/>
    <mergeCell ref="C1880:I1880"/>
    <mergeCell ref="B1866:B1871"/>
    <mergeCell ref="I1866:I1867"/>
    <mergeCell ref="I1868:I1869"/>
    <mergeCell ref="I1870:I1871"/>
    <mergeCell ref="C1872:I1872"/>
    <mergeCell ref="B1858:B1863"/>
    <mergeCell ref="I1858:I1859"/>
    <mergeCell ref="I1860:I1861"/>
    <mergeCell ref="I1862:I1863"/>
    <mergeCell ref="C1864:I1864"/>
    <mergeCell ref="B1850:B1855"/>
    <mergeCell ref="I1850:I1851"/>
    <mergeCell ref="I1852:I1853"/>
    <mergeCell ref="I1854:I1855"/>
    <mergeCell ref="C1856:I1856"/>
    <mergeCell ref="B1842:B1847"/>
    <mergeCell ref="I1842:I1843"/>
    <mergeCell ref="I1844:I1845"/>
    <mergeCell ref="I1846:I1847"/>
    <mergeCell ref="C1848:I1848"/>
    <mergeCell ref="B1834:B1839"/>
    <mergeCell ref="I1834:I1835"/>
    <mergeCell ref="I1836:I1837"/>
    <mergeCell ref="I1838:I1839"/>
    <mergeCell ref="C1840:I1840"/>
    <mergeCell ref="B1826:B1831"/>
    <mergeCell ref="I1826:I1827"/>
    <mergeCell ref="I1828:I1829"/>
    <mergeCell ref="I1830:I1831"/>
    <mergeCell ref="C1832:I1832"/>
    <mergeCell ref="B1818:B1823"/>
    <mergeCell ref="I1818:I1819"/>
    <mergeCell ref="I1820:I1821"/>
    <mergeCell ref="I1822:I1823"/>
    <mergeCell ref="C1824:I1824"/>
    <mergeCell ref="B1810:B1815"/>
    <mergeCell ref="I1810:I1811"/>
    <mergeCell ref="I1812:I1813"/>
    <mergeCell ref="I1814:I1815"/>
    <mergeCell ref="C1816:I1816"/>
    <mergeCell ref="B1802:B1807"/>
    <mergeCell ref="I1802:I1803"/>
    <mergeCell ref="I1804:I1805"/>
    <mergeCell ref="I1806:I1807"/>
    <mergeCell ref="C1808:I1808"/>
    <mergeCell ref="B1794:B1799"/>
    <mergeCell ref="I1794:I1795"/>
    <mergeCell ref="I1796:I1797"/>
    <mergeCell ref="I1798:I1799"/>
    <mergeCell ref="C1800:I1800"/>
    <mergeCell ref="B1786:B1791"/>
    <mergeCell ref="I1786:I1787"/>
    <mergeCell ref="I1788:I1789"/>
    <mergeCell ref="I1790:I1791"/>
    <mergeCell ref="C1792:I1792"/>
    <mergeCell ref="B1778:B1783"/>
    <mergeCell ref="I1778:I1779"/>
    <mergeCell ref="I1780:I1781"/>
    <mergeCell ref="I1782:I1783"/>
    <mergeCell ref="C1784:I1784"/>
    <mergeCell ref="B1770:B1775"/>
    <mergeCell ref="I1770:I1771"/>
    <mergeCell ref="I1772:I1773"/>
    <mergeCell ref="I1774:I1775"/>
    <mergeCell ref="C1776:I1776"/>
    <mergeCell ref="B1762:B1767"/>
    <mergeCell ref="I1762:I1763"/>
    <mergeCell ref="I1764:I1765"/>
    <mergeCell ref="I1766:I1767"/>
    <mergeCell ref="C1768:I1768"/>
    <mergeCell ref="B1754:B1759"/>
    <mergeCell ref="I1754:I1755"/>
    <mergeCell ref="I1756:I1757"/>
    <mergeCell ref="I1758:I1759"/>
    <mergeCell ref="C1760:I1760"/>
    <mergeCell ref="B1746:B1751"/>
    <mergeCell ref="I1746:I1747"/>
    <mergeCell ref="I1748:I1749"/>
    <mergeCell ref="I1750:I1751"/>
    <mergeCell ref="C1752:I1752"/>
    <mergeCell ref="B1738:B1743"/>
    <mergeCell ref="I1738:I1739"/>
    <mergeCell ref="I1740:I1741"/>
    <mergeCell ref="I1742:I1743"/>
    <mergeCell ref="C1744:I1744"/>
    <mergeCell ref="B1730:B1735"/>
    <mergeCell ref="I1730:I1731"/>
    <mergeCell ref="I1732:I1733"/>
    <mergeCell ref="I1734:I1735"/>
    <mergeCell ref="C1736:I1736"/>
    <mergeCell ref="B1722:B1727"/>
    <mergeCell ref="I1722:I1723"/>
    <mergeCell ref="I1724:I1725"/>
    <mergeCell ref="I1726:I1727"/>
    <mergeCell ref="C1728:I1728"/>
    <mergeCell ref="B1714:B1719"/>
    <mergeCell ref="I1714:I1715"/>
    <mergeCell ref="I1716:I1717"/>
    <mergeCell ref="I1718:I1719"/>
    <mergeCell ref="C1720:I1720"/>
    <mergeCell ref="B1706:B1711"/>
    <mergeCell ref="I1706:I1707"/>
    <mergeCell ref="I1708:I1709"/>
    <mergeCell ref="I1710:I1711"/>
    <mergeCell ref="C1712:I1712"/>
    <mergeCell ref="B1698:B1703"/>
    <mergeCell ref="I1698:I1699"/>
    <mergeCell ref="I1700:I1701"/>
    <mergeCell ref="I1702:I1703"/>
    <mergeCell ref="C1704:I1704"/>
    <mergeCell ref="B1690:B1695"/>
    <mergeCell ref="I1690:I1691"/>
    <mergeCell ref="I1692:I1693"/>
    <mergeCell ref="I1694:I1695"/>
    <mergeCell ref="C1696:I1696"/>
    <mergeCell ref="B1682:B1687"/>
    <mergeCell ref="I1682:I1683"/>
    <mergeCell ref="I1684:I1685"/>
    <mergeCell ref="I1686:I1687"/>
    <mergeCell ref="C1688:I1688"/>
    <mergeCell ref="B1674:B1679"/>
    <mergeCell ref="I1674:I1675"/>
    <mergeCell ref="I1676:I1677"/>
    <mergeCell ref="I1678:I1679"/>
    <mergeCell ref="C1680:I1680"/>
    <mergeCell ref="B1666:B1671"/>
    <mergeCell ref="I1666:I1667"/>
    <mergeCell ref="I1668:I1669"/>
    <mergeCell ref="I1670:I1671"/>
    <mergeCell ref="C1672:I1672"/>
    <mergeCell ref="B1658:B1663"/>
    <mergeCell ref="I1658:I1659"/>
    <mergeCell ref="I1660:I1661"/>
    <mergeCell ref="I1662:I1663"/>
    <mergeCell ref="C1664:I1664"/>
    <mergeCell ref="B1650:B1655"/>
    <mergeCell ref="I1650:I1651"/>
    <mergeCell ref="I1652:I1653"/>
    <mergeCell ref="I1654:I1655"/>
    <mergeCell ref="C1656:I1656"/>
    <mergeCell ref="B1642:B1647"/>
    <mergeCell ref="I1642:I1643"/>
    <mergeCell ref="I1644:I1645"/>
    <mergeCell ref="I1646:I1647"/>
    <mergeCell ref="C1648:I1648"/>
    <mergeCell ref="B1634:B1639"/>
    <mergeCell ref="I1634:I1635"/>
    <mergeCell ref="I1636:I1637"/>
    <mergeCell ref="I1638:I1639"/>
    <mergeCell ref="C1640:I1640"/>
    <mergeCell ref="B1626:B1631"/>
    <mergeCell ref="I1626:I1627"/>
    <mergeCell ref="I1628:I1629"/>
    <mergeCell ref="I1630:I1631"/>
    <mergeCell ref="C1632:I1632"/>
    <mergeCell ref="B1618:B1623"/>
    <mergeCell ref="I1618:I1619"/>
    <mergeCell ref="I1620:I1621"/>
    <mergeCell ref="I1622:I1623"/>
    <mergeCell ref="C1624:I1624"/>
    <mergeCell ref="B1610:B1615"/>
    <mergeCell ref="I1610:I1611"/>
    <mergeCell ref="I1612:I1613"/>
    <mergeCell ref="I1614:I1615"/>
    <mergeCell ref="C1616:I1616"/>
    <mergeCell ref="B1602:B1607"/>
    <mergeCell ref="I1602:I1603"/>
    <mergeCell ref="I1604:I1605"/>
    <mergeCell ref="I1606:I1607"/>
    <mergeCell ref="C1608:I1608"/>
    <mergeCell ref="B1594:B1599"/>
    <mergeCell ref="I1594:I1595"/>
    <mergeCell ref="I1596:I1597"/>
    <mergeCell ref="I1598:I1599"/>
    <mergeCell ref="C1600:I1600"/>
    <mergeCell ref="B1586:B1591"/>
    <mergeCell ref="I1586:I1587"/>
    <mergeCell ref="I1588:I1589"/>
    <mergeCell ref="I1590:I1591"/>
    <mergeCell ref="C1592:I1592"/>
    <mergeCell ref="B1578:B1583"/>
    <mergeCell ref="I1578:I1579"/>
    <mergeCell ref="I1580:I1581"/>
    <mergeCell ref="I1582:I1583"/>
    <mergeCell ref="C1584:I1584"/>
    <mergeCell ref="B1570:B1575"/>
    <mergeCell ref="I1570:I1571"/>
    <mergeCell ref="I1572:I1573"/>
    <mergeCell ref="I1574:I1575"/>
    <mergeCell ref="C1576:I1576"/>
    <mergeCell ref="B1562:B1567"/>
    <mergeCell ref="I1562:I1563"/>
    <mergeCell ref="I1564:I1565"/>
    <mergeCell ref="I1566:I1567"/>
    <mergeCell ref="C1568:I1568"/>
    <mergeCell ref="B1554:B1559"/>
    <mergeCell ref="I1554:I1555"/>
    <mergeCell ref="I1556:I1557"/>
    <mergeCell ref="I1558:I1559"/>
    <mergeCell ref="C1560:I1560"/>
    <mergeCell ref="B1546:B1551"/>
    <mergeCell ref="I1546:I1547"/>
    <mergeCell ref="I1548:I1549"/>
    <mergeCell ref="I1550:I1551"/>
    <mergeCell ref="C1552:I1552"/>
    <mergeCell ref="B1538:B1543"/>
    <mergeCell ref="I1538:I1539"/>
    <mergeCell ref="I1540:I1541"/>
    <mergeCell ref="I1542:I1543"/>
    <mergeCell ref="C1544:I1544"/>
    <mergeCell ref="B1530:B1535"/>
    <mergeCell ref="I1530:I1531"/>
    <mergeCell ref="I1532:I1533"/>
    <mergeCell ref="I1534:I1535"/>
    <mergeCell ref="C1536:I1536"/>
    <mergeCell ref="B1522:B1527"/>
    <mergeCell ref="I1522:I1523"/>
    <mergeCell ref="I1524:I1525"/>
    <mergeCell ref="I1526:I1527"/>
    <mergeCell ref="C1528:I1528"/>
    <mergeCell ref="B1514:B1519"/>
    <mergeCell ref="I1514:I1515"/>
    <mergeCell ref="I1516:I1517"/>
    <mergeCell ref="I1518:I1519"/>
    <mergeCell ref="C1520:I1520"/>
    <mergeCell ref="B1506:B1511"/>
    <mergeCell ref="I1506:I1507"/>
    <mergeCell ref="I1508:I1509"/>
    <mergeCell ref="I1510:I1511"/>
    <mergeCell ref="C1512:I1512"/>
    <mergeCell ref="B1498:B1503"/>
    <mergeCell ref="I1498:I1499"/>
    <mergeCell ref="I1500:I1501"/>
    <mergeCell ref="I1502:I1503"/>
    <mergeCell ref="C1504:I1504"/>
    <mergeCell ref="B1490:B1495"/>
    <mergeCell ref="I1490:I1491"/>
    <mergeCell ref="I1492:I1493"/>
    <mergeCell ref="I1494:I1495"/>
    <mergeCell ref="C1496:I1496"/>
    <mergeCell ref="B1482:B1487"/>
    <mergeCell ref="I1482:I1483"/>
    <mergeCell ref="I1484:I1485"/>
    <mergeCell ref="I1486:I1487"/>
    <mergeCell ref="C1488:I1488"/>
    <mergeCell ref="B1474:B1479"/>
    <mergeCell ref="I1474:I1475"/>
    <mergeCell ref="I1476:I1477"/>
    <mergeCell ref="I1478:I1479"/>
    <mergeCell ref="C1480:I1480"/>
    <mergeCell ref="B1466:B1471"/>
    <mergeCell ref="I1466:I1467"/>
    <mergeCell ref="I1468:I1469"/>
    <mergeCell ref="I1470:I1471"/>
    <mergeCell ref="C1472:I1472"/>
    <mergeCell ref="B1458:B1463"/>
    <mergeCell ref="I1458:I1459"/>
    <mergeCell ref="I1460:I1461"/>
    <mergeCell ref="I1462:I1463"/>
    <mergeCell ref="C1464:I1464"/>
    <mergeCell ref="B1450:B1455"/>
    <mergeCell ref="I1450:I1451"/>
    <mergeCell ref="I1452:I1453"/>
    <mergeCell ref="I1454:I1455"/>
    <mergeCell ref="C1456:I1456"/>
    <mergeCell ref="B1442:B1447"/>
    <mergeCell ref="I1442:I1443"/>
    <mergeCell ref="I1444:I1445"/>
    <mergeCell ref="I1446:I1447"/>
    <mergeCell ref="C1448:I1448"/>
    <mergeCell ref="B1434:B1439"/>
    <mergeCell ref="I1434:I1435"/>
    <mergeCell ref="I1436:I1437"/>
    <mergeCell ref="I1438:I1439"/>
    <mergeCell ref="C1440:I1440"/>
    <mergeCell ref="B1426:B1431"/>
    <mergeCell ref="I1426:I1427"/>
    <mergeCell ref="I1428:I1429"/>
    <mergeCell ref="I1430:I1431"/>
    <mergeCell ref="C1432:I1432"/>
    <mergeCell ref="B1418:B1423"/>
    <mergeCell ref="I1418:I1419"/>
    <mergeCell ref="I1420:I1421"/>
    <mergeCell ref="I1422:I1423"/>
    <mergeCell ref="C1424:I1424"/>
    <mergeCell ref="B1410:B1415"/>
    <mergeCell ref="I1410:I1411"/>
    <mergeCell ref="I1412:I1413"/>
    <mergeCell ref="I1414:I1415"/>
    <mergeCell ref="C1416:I1416"/>
    <mergeCell ref="B1402:B1407"/>
    <mergeCell ref="I1402:I1403"/>
    <mergeCell ref="I1404:I1405"/>
    <mergeCell ref="I1406:I1407"/>
    <mergeCell ref="C1408:I1408"/>
    <mergeCell ref="B1394:B1399"/>
    <mergeCell ref="I1394:I1395"/>
    <mergeCell ref="I1396:I1397"/>
    <mergeCell ref="I1398:I1399"/>
    <mergeCell ref="C1400:I1400"/>
    <mergeCell ref="B1386:B1391"/>
    <mergeCell ref="I1386:I1387"/>
    <mergeCell ref="I1388:I1389"/>
    <mergeCell ref="I1390:I1391"/>
    <mergeCell ref="C1392:I1392"/>
    <mergeCell ref="B1378:B1383"/>
    <mergeCell ref="I1378:I1379"/>
    <mergeCell ref="I1380:I1381"/>
    <mergeCell ref="I1382:I1383"/>
    <mergeCell ref="C1384:I1384"/>
    <mergeCell ref="B1370:B1375"/>
    <mergeCell ref="I1370:I1371"/>
    <mergeCell ref="I1372:I1373"/>
    <mergeCell ref="I1374:I1375"/>
    <mergeCell ref="C1376:I1376"/>
    <mergeCell ref="B1362:B1367"/>
    <mergeCell ref="I1362:I1363"/>
    <mergeCell ref="I1364:I1365"/>
    <mergeCell ref="I1366:I1367"/>
    <mergeCell ref="C1368:I1368"/>
    <mergeCell ref="B1354:B1359"/>
    <mergeCell ref="I1354:I1355"/>
    <mergeCell ref="I1356:I1357"/>
    <mergeCell ref="I1358:I1359"/>
    <mergeCell ref="C1360:I1360"/>
    <mergeCell ref="B1346:B1351"/>
    <mergeCell ref="I1346:I1347"/>
    <mergeCell ref="I1348:I1349"/>
    <mergeCell ref="I1350:I1351"/>
    <mergeCell ref="C1352:I1352"/>
    <mergeCell ref="B1338:B1343"/>
    <mergeCell ref="I1338:I1339"/>
    <mergeCell ref="I1340:I1341"/>
    <mergeCell ref="I1342:I1343"/>
    <mergeCell ref="C1344:I1344"/>
    <mergeCell ref="B1330:B1335"/>
    <mergeCell ref="I1330:I1331"/>
    <mergeCell ref="I1332:I1333"/>
    <mergeCell ref="I1334:I1335"/>
    <mergeCell ref="C1336:I1336"/>
    <mergeCell ref="B1322:B1327"/>
    <mergeCell ref="I1322:I1323"/>
    <mergeCell ref="I1324:I1325"/>
    <mergeCell ref="I1326:I1327"/>
    <mergeCell ref="C1328:I1328"/>
    <mergeCell ref="B1314:B1319"/>
    <mergeCell ref="I1314:I1315"/>
    <mergeCell ref="I1316:I1317"/>
    <mergeCell ref="I1318:I1319"/>
    <mergeCell ref="C1320:I1320"/>
    <mergeCell ref="B1306:B1311"/>
    <mergeCell ref="I1306:I1307"/>
    <mergeCell ref="I1308:I1309"/>
    <mergeCell ref="I1310:I1311"/>
    <mergeCell ref="C1312:I1312"/>
    <mergeCell ref="B1298:B1303"/>
    <mergeCell ref="I1298:I1299"/>
    <mergeCell ref="I1300:I1301"/>
    <mergeCell ref="I1302:I1303"/>
    <mergeCell ref="C1304:I1304"/>
    <mergeCell ref="B1290:B1295"/>
    <mergeCell ref="I1290:I1291"/>
    <mergeCell ref="I1292:I1293"/>
    <mergeCell ref="I1294:I1295"/>
    <mergeCell ref="C1296:I1296"/>
    <mergeCell ref="B1282:B1287"/>
    <mergeCell ref="I1282:I1283"/>
    <mergeCell ref="I1284:I1285"/>
    <mergeCell ref="I1286:I1287"/>
    <mergeCell ref="C1288:I1288"/>
    <mergeCell ref="B1274:B1279"/>
    <mergeCell ref="I1274:I1275"/>
    <mergeCell ref="I1276:I1277"/>
    <mergeCell ref="I1278:I1279"/>
    <mergeCell ref="C1280:I1280"/>
    <mergeCell ref="B1266:B1271"/>
    <mergeCell ref="I1266:I1267"/>
    <mergeCell ref="I1268:I1269"/>
    <mergeCell ref="I1270:I1271"/>
    <mergeCell ref="C1272:I1272"/>
    <mergeCell ref="B1258:B1263"/>
    <mergeCell ref="I1258:I1259"/>
    <mergeCell ref="I1260:I1261"/>
    <mergeCell ref="I1262:I1263"/>
    <mergeCell ref="C1264:I1264"/>
    <mergeCell ref="B1250:B1255"/>
    <mergeCell ref="I1250:I1251"/>
    <mergeCell ref="I1252:I1253"/>
    <mergeCell ref="I1254:I1255"/>
    <mergeCell ref="C1256:I1256"/>
    <mergeCell ref="B1242:B1247"/>
    <mergeCell ref="I1242:I1243"/>
    <mergeCell ref="I1244:I1245"/>
    <mergeCell ref="I1246:I1247"/>
    <mergeCell ref="C1248:I1248"/>
    <mergeCell ref="B1234:B1239"/>
    <mergeCell ref="I1234:I1235"/>
    <mergeCell ref="I1236:I1237"/>
    <mergeCell ref="I1238:I1239"/>
    <mergeCell ref="C1240:I1240"/>
    <mergeCell ref="B1226:B1231"/>
    <mergeCell ref="I1226:I1227"/>
    <mergeCell ref="I1228:I1229"/>
    <mergeCell ref="I1230:I1231"/>
    <mergeCell ref="C1232:I1232"/>
    <mergeCell ref="B1218:B1223"/>
    <mergeCell ref="I1218:I1219"/>
    <mergeCell ref="I1220:I1221"/>
    <mergeCell ref="I1222:I1223"/>
    <mergeCell ref="C1224:I1224"/>
    <mergeCell ref="B1210:B1215"/>
    <mergeCell ref="I1210:I1211"/>
    <mergeCell ref="I1212:I1213"/>
    <mergeCell ref="I1214:I1215"/>
    <mergeCell ref="C1216:I1216"/>
    <mergeCell ref="B1202:B1207"/>
    <mergeCell ref="I1202:I1203"/>
    <mergeCell ref="I1204:I1205"/>
    <mergeCell ref="I1206:I1207"/>
    <mergeCell ref="C1208:I1208"/>
    <mergeCell ref="B1194:B1199"/>
    <mergeCell ref="I1194:I1195"/>
    <mergeCell ref="I1196:I1197"/>
    <mergeCell ref="I1198:I1199"/>
    <mergeCell ref="C1200:I1200"/>
    <mergeCell ref="B1186:B1191"/>
    <mergeCell ref="I1186:I1187"/>
    <mergeCell ref="I1188:I1189"/>
    <mergeCell ref="I1190:I1191"/>
    <mergeCell ref="C1192:I1192"/>
    <mergeCell ref="B1178:B1183"/>
    <mergeCell ref="I1178:I1179"/>
    <mergeCell ref="I1180:I1181"/>
    <mergeCell ref="I1182:I1183"/>
    <mergeCell ref="C1184:I1184"/>
    <mergeCell ref="B1170:B1175"/>
    <mergeCell ref="I1170:I1171"/>
    <mergeCell ref="I1172:I1173"/>
    <mergeCell ref="I1174:I1175"/>
    <mergeCell ref="C1176:I1176"/>
    <mergeCell ref="B1162:B1167"/>
    <mergeCell ref="I1162:I1163"/>
    <mergeCell ref="I1164:I1165"/>
    <mergeCell ref="I1166:I1167"/>
    <mergeCell ref="C1168:I1168"/>
    <mergeCell ref="B1154:B1159"/>
    <mergeCell ref="I1154:I1155"/>
    <mergeCell ref="I1156:I1157"/>
    <mergeCell ref="I1158:I1159"/>
    <mergeCell ref="C1160:I1160"/>
    <mergeCell ref="B1146:B1151"/>
    <mergeCell ref="I1146:I1147"/>
    <mergeCell ref="I1148:I1149"/>
    <mergeCell ref="I1150:I1151"/>
    <mergeCell ref="C1152:I1152"/>
    <mergeCell ref="B1138:B1143"/>
    <mergeCell ref="I1138:I1139"/>
    <mergeCell ref="I1140:I1141"/>
    <mergeCell ref="I1142:I1143"/>
    <mergeCell ref="C1144:I1144"/>
    <mergeCell ref="B1130:B1135"/>
    <mergeCell ref="I1130:I1131"/>
    <mergeCell ref="I1132:I1133"/>
    <mergeCell ref="I1134:I1135"/>
    <mergeCell ref="C1136:I1136"/>
    <mergeCell ref="B1122:B1127"/>
    <mergeCell ref="I1122:I1123"/>
    <mergeCell ref="I1124:I1125"/>
    <mergeCell ref="I1126:I1127"/>
    <mergeCell ref="C1128:I1128"/>
    <mergeCell ref="B1114:B1119"/>
    <mergeCell ref="I1114:I1115"/>
    <mergeCell ref="I1116:I1117"/>
    <mergeCell ref="I1118:I1119"/>
    <mergeCell ref="C1120:I1120"/>
    <mergeCell ref="B1106:B1111"/>
    <mergeCell ref="I1106:I1107"/>
    <mergeCell ref="I1108:I1109"/>
    <mergeCell ref="I1110:I1111"/>
    <mergeCell ref="C1112:I1112"/>
    <mergeCell ref="B1098:B1103"/>
    <mergeCell ref="I1098:I1099"/>
    <mergeCell ref="I1100:I1101"/>
    <mergeCell ref="I1102:I1103"/>
    <mergeCell ref="C1104:I1104"/>
    <mergeCell ref="B1090:B1095"/>
    <mergeCell ref="I1090:I1091"/>
    <mergeCell ref="I1092:I1093"/>
    <mergeCell ref="I1094:I1095"/>
    <mergeCell ref="C1096:I1096"/>
    <mergeCell ref="B1082:B1087"/>
    <mergeCell ref="I1082:I1083"/>
    <mergeCell ref="I1084:I1085"/>
    <mergeCell ref="I1086:I1087"/>
    <mergeCell ref="C1088:I1088"/>
    <mergeCell ref="B1074:B1079"/>
    <mergeCell ref="I1074:I1075"/>
    <mergeCell ref="I1076:I1077"/>
    <mergeCell ref="I1078:I1079"/>
    <mergeCell ref="C1080:I1080"/>
    <mergeCell ref="B1066:B1071"/>
    <mergeCell ref="I1066:I1067"/>
    <mergeCell ref="I1068:I1069"/>
    <mergeCell ref="I1070:I1071"/>
    <mergeCell ref="C1072:I1072"/>
    <mergeCell ref="B1058:B1063"/>
    <mergeCell ref="I1058:I1059"/>
    <mergeCell ref="I1060:I1061"/>
    <mergeCell ref="I1062:I1063"/>
    <mergeCell ref="C1064:I1064"/>
    <mergeCell ref="B1050:B1055"/>
    <mergeCell ref="I1050:I1051"/>
    <mergeCell ref="I1052:I1053"/>
    <mergeCell ref="I1054:I1055"/>
    <mergeCell ref="C1056:I1056"/>
    <mergeCell ref="B1042:B1047"/>
    <mergeCell ref="I1042:I1043"/>
    <mergeCell ref="I1044:I1045"/>
    <mergeCell ref="I1046:I1047"/>
    <mergeCell ref="C1048:I1048"/>
    <mergeCell ref="B1034:B1039"/>
    <mergeCell ref="I1034:I1035"/>
    <mergeCell ref="I1036:I1037"/>
    <mergeCell ref="I1038:I1039"/>
    <mergeCell ref="C1040:I1040"/>
    <mergeCell ref="B1026:B1031"/>
    <mergeCell ref="I1026:I1027"/>
    <mergeCell ref="I1028:I1029"/>
    <mergeCell ref="I1030:I1031"/>
    <mergeCell ref="C1032:I1032"/>
    <mergeCell ref="B1018:B1023"/>
    <mergeCell ref="I1018:I1019"/>
    <mergeCell ref="I1020:I1021"/>
    <mergeCell ref="I1022:I1023"/>
    <mergeCell ref="C1024:I1024"/>
    <mergeCell ref="B1010:B1015"/>
    <mergeCell ref="I1010:I1011"/>
    <mergeCell ref="I1012:I1013"/>
    <mergeCell ref="I1014:I1015"/>
    <mergeCell ref="C1016:I1016"/>
    <mergeCell ref="B1002:B1007"/>
    <mergeCell ref="I1002:I1003"/>
    <mergeCell ref="I1004:I1005"/>
    <mergeCell ref="I1006:I1007"/>
    <mergeCell ref="C1008:I1008"/>
    <mergeCell ref="B994:B999"/>
    <mergeCell ref="I994:I995"/>
    <mergeCell ref="I996:I997"/>
    <mergeCell ref="I998:I999"/>
    <mergeCell ref="C1000:I1000"/>
    <mergeCell ref="B986:B991"/>
    <mergeCell ref="I986:I987"/>
    <mergeCell ref="I988:I989"/>
    <mergeCell ref="I990:I991"/>
    <mergeCell ref="C992:I992"/>
    <mergeCell ref="B978:B983"/>
    <mergeCell ref="I978:I979"/>
    <mergeCell ref="I980:I981"/>
    <mergeCell ref="I982:I983"/>
    <mergeCell ref="C984:I984"/>
    <mergeCell ref="B970:B975"/>
    <mergeCell ref="I970:I971"/>
    <mergeCell ref="I972:I973"/>
    <mergeCell ref="I974:I975"/>
    <mergeCell ref="C976:I976"/>
    <mergeCell ref="B962:B967"/>
    <mergeCell ref="I962:I963"/>
    <mergeCell ref="I964:I965"/>
    <mergeCell ref="I966:I967"/>
    <mergeCell ref="C968:I968"/>
    <mergeCell ref="B954:B959"/>
    <mergeCell ref="I954:I955"/>
    <mergeCell ref="I956:I957"/>
    <mergeCell ref="I958:I959"/>
    <mergeCell ref="C960:I960"/>
    <mergeCell ref="B946:B951"/>
    <mergeCell ref="I946:I947"/>
    <mergeCell ref="I948:I949"/>
    <mergeCell ref="I950:I951"/>
    <mergeCell ref="C952:I952"/>
    <mergeCell ref="B938:B943"/>
    <mergeCell ref="I938:I939"/>
    <mergeCell ref="I940:I941"/>
    <mergeCell ref="I942:I943"/>
    <mergeCell ref="C944:I944"/>
    <mergeCell ref="B930:B935"/>
    <mergeCell ref="I930:I931"/>
    <mergeCell ref="I932:I933"/>
    <mergeCell ref="I934:I935"/>
    <mergeCell ref="C936:I936"/>
    <mergeCell ref="B922:B927"/>
    <mergeCell ref="I922:I923"/>
    <mergeCell ref="I924:I925"/>
    <mergeCell ref="I926:I927"/>
    <mergeCell ref="C928:I928"/>
    <mergeCell ref="B914:B919"/>
    <mergeCell ref="I914:I915"/>
    <mergeCell ref="I916:I917"/>
    <mergeCell ref="I918:I919"/>
    <mergeCell ref="C920:I920"/>
    <mergeCell ref="B906:B911"/>
    <mergeCell ref="I906:I907"/>
    <mergeCell ref="I908:I909"/>
    <mergeCell ref="I910:I911"/>
    <mergeCell ref="C912:I912"/>
    <mergeCell ref="B898:B903"/>
    <mergeCell ref="I898:I899"/>
    <mergeCell ref="I900:I901"/>
    <mergeCell ref="I902:I903"/>
    <mergeCell ref="C904:I904"/>
    <mergeCell ref="B890:B895"/>
    <mergeCell ref="I890:I891"/>
    <mergeCell ref="I892:I893"/>
    <mergeCell ref="I894:I895"/>
    <mergeCell ref="C896:I896"/>
    <mergeCell ref="B882:B887"/>
    <mergeCell ref="I882:I883"/>
    <mergeCell ref="I884:I885"/>
    <mergeCell ref="I886:I887"/>
    <mergeCell ref="C888:I888"/>
    <mergeCell ref="B874:B879"/>
    <mergeCell ref="I874:I875"/>
    <mergeCell ref="I876:I877"/>
    <mergeCell ref="I878:I879"/>
    <mergeCell ref="C880:I880"/>
    <mergeCell ref="B866:B871"/>
    <mergeCell ref="I866:I867"/>
    <mergeCell ref="I868:I869"/>
    <mergeCell ref="I870:I871"/>
    <mergeCell ref="C872:I872"/>
    <mergeCell ref="B858:B863"/>
    <mergeCell ref="I858:I859"/>
    <mergeCell ref="I860:I861"/>
    <mergeCell ref="I862:I863"/>
    <mergeCell ref="C864:I864"/>
    <mergeCell ref="B850:B855"/>
    <mergeCell ref="I850:I851"/>
    <mergeCell ref="I852:I853"/>
    <mergeCell ref="I854:I855"/>
    <mergeCell ref="C856:I856"/>
    <mergeCell ref="B842:B847"/>
    <mergeCell ref="I842:I843"/>
    <mergeCell ref="I844:I845"/>
    <mergeCell ref="I846:I847"/>
    <mergeCell ref="C848:I848"/>
    <mergeCell ref="B834:B839"/>
    <mergeCell ref="I834:I835"/>
    <mergeCell ref="I836:I837"/>
    <mergeCell ref="I838:I839"/>
    <mergeCell ref="C840:I840"/>
    <mergeCell ref="B826:B831"/>
    <mergeCell ref="I826:I827"/>
    <mergeCell ref="I828:I829"/>
    <mergeCell ref="I830:I831"/>
    <mergeCell ref="C832:I832"/>
    <mergeCell ref="B818:B823"/>
    <mergeCell ref="I818:I819"/>
    <mergeCell ref="I820:I821"/>
    <mergeCell ref="I822:I823"/>
    <mergeCell ref="C824:I824"/>
    <mergeCell ref="B810:B815"/>
    <mergeCell ref="I810:I811"/>
    <mergeCell ref="I812:I813"/>
    <mergeCell ref="I814:I815"/>
    <mergeCell ref="C816:I816"/>
    <mergeCell ref="B802:B807"/>
    <mergeCell ref="I802:I803"/>
    <mergeCell ref="I804:I805"/>
    <mergeCell ref="I806:I807"/>
    <mergeCell ref="C808:I808"/>
    <mergeCell ref="B794:B799"/>
    <mergeCell ref="I794:I795"/>
    <mergeCell ref="I796:I797"/>
    <mergeCell ref="I798:I799"/>
    <mergeCell ref="C800:I800"/>
    <mergeCell ref="B786:B791"/>
    <mergeCell ref="I786:I787"/>
    <mergeCell ref="I788:I789"/>
    <mergeCell ref="I790:I791"/>
    <mergeCell ref="C792:I792"/>
    <mergeCell ref="B778:B783"/>
    <mergeCell ref="I778:I779"/>
    <mergeCell ref="I780:I781"/>
    <mergeCell ref="I782:I783"/>
    <mergeCell ref="C784:I784"/>
    <mergeCell ref="B770:B775"/>
    <mergeCell ref="I770:I771"/>
    <mergeCell ref="I772:I773"/>
    <mergeCell ref="I774:I775"/>
    <mergeCell ref="C776:I776"/>
    <mergeCell ref="B762:B767"/>
    <mergeCell ref="I762:I763"/>
    <mergeCell ref="I764:I765"/>
    <mergeCell ref="I766:I767"/>
    <mergeCell ref="C768:I768"/>
    <mergeCell ref="B754:B759"/>
    <mergeCell ref="I754:I755"/>
    <mergeCell ref="I756:I757"/>
    <mergeCell ref="I758:I759"/>
    <mergeCell ref="C760:I760"/>
    <mergeCell ref="B746:B751"/>
    <mergeCell ref="I746:I747"/>
    <mergeCell ref="I748:I749"/>
    <mergeCell ref="I750:I751"/>
    <mergeCell ref="C752:I752"/>
    <mergeCell ref="B738:B743"/>
    <mergeCell ref="I738:I739"/>
    <mergeCell ref="I740:I741"/>
    <mergeCell ref="I742:I743"/>
    <mergeCell ref="C744:I744"/>
    <mergeCell ref="B730:B735"/>
    <mergeCell ref="I730:I731"/>
    <mergeCell ref="I732:I733"/>
    <mergeCell ref="I734:I735"/>
    <mergeCell ref="C736:I736"/>
    <mergeCell ref="B722:B727"/>
    <mergeCell ref="I722:I723"/>
    <mergeCell ref="I724:I725"/>
    <mergeCell ref="I726:I727"/>
    <mergeCell ref="C728:I728"/>
    <mergeCell ref="B714:B719"/>
    <mergeCell ref="I714:I715"/>
    <mergeCell ref="I716:I717"/>
    <mergeCell ref="I718:I719"/>
    <mergeCell ref="C720:I720"/>
    <mergeCell ref="B706:B711"/>
    <mergeCell ref="I706:I707"/>
    <mergeCell ref="I708:I709"/>
    <mergeCell ref="I710:I711"/>
    <mergeCell ref="C712:I712"/>
    <mergeCell ref="B698:B703"/>
    <mergeCell ref="I698:I699"/>
    <mergeCell ref="I700:I701"/>
    <mergeCell ref="I702:I703"/>
    <mergeCell ref="C704:I704"/>
    <mergeCell ref="B690:B695"/>
    <mergeCell ref="I690:I691"/>
    <mergeCell ref="I692:I693"/>
    <mergeCell ref="I694:I695"/>
    <mergeCell ref="C696:I696"/>
    <mergeCell ref="B682:B687"/>
    <mergeCell ref="I682:I683"/>
    <mergeCell ref="I684:I685"/>
    <mergeCell ref="I686:I687"/>
    <mergeCell ref="C688:I688"/>
    <mergeCell ref="B674:B679"/>
    <mergeCell ref="I674:I675"/>
    <mergeCell ref="I676:I677"/>
    <mergeCell ref="I678:I679"/>
    <mergeCell ref="C680:I680"/>
    <mergeCell ref="B666:B671"/>
    <mergeCell ref="I666:I667"/>
    <mergeCell ref="I668:I669"/>
    <mergeCell ref="I670:I671"/>
    <mergeCell ref="C672:I672"/>
    <mergeCell ref="B658:B663"/>
    <mergeCell ref="I658:I659"/>
    <mergeCell ref="I660:I661"/>
    <mergeCell ref="I662:I663"/>
    <mergeCell ref="C664:I664"/>
    <mergeCell ref="B650:B655"/>
    <mergeCell ref="I650:I651"/>
    <mergeCell ref="I652:I653"/>
    <mergeCell ref="I654:I655"/>
    <mergeCell ref="C656:I656"/>
    <mergeCell ref="B642:B647"/>
    <mergeCell ref="I642:I643"/>
    <mergeCell ref="I644:I645"/>
    <mergeCell ref="I646:I647"/>
    <mergeCell ref="C648:I648"/>
    <mergeCell ref="B634:B639"/>
    <mergeCell ref="I634:I635"/>
    <mergeCell ref="I636:I637"/>
    <mergeCell ref="I638:I639"/>
    <mergeCell ref="C640:I640"/>
    <mergeCell ref="B626:B631"/>
    <mergeCell ref="I626:I627"/>
    <mergeCell ref="I628:I629"/>
    <mergeCell ref="I630:I631"/>
    <mergeCell ref="C632:I632"/>
    <mergeCell ref="B618:B623"/>
    <mergeCell ref="I618:I619"/>
    <mergeCell ref="I620:I621"/>
    <mergeCell ref="I622:I623"/>
    <mergeCell ref="C624:I624"/>
    <mergeCell ref="B610:B615"/>
    <mergeCell ref="I610:I611"/>
    <mergeCell ref="I612:I613"/>
    <mergeCell ref="I614:I615"/>
    <mergeCell ref="C616:I616"/>
    <mergeCell ref="B602:B607"/>
    <mergeCell ref="I602:I603"/>
    <mergeCell ref="I604:I605"/>
    <mergeCell ref="I606:I607"/>
    <mergeCell ref="C608:I608"/>
    <mergeCell ref="B594:B599"/>
    <mergeCell ref="I594:I595"/>
    <mergeCell ref="I596:I597"/>
    <mergeCell ref="I598:I599"/>
    <mergeCell ref="C600:I600"/>
    <mergeCell ref="B586:B591"/>
    <mergeCell ref="I586:I587"/>
    <mergeCell ref="I588:I589"/>
    <mergeCell ref="I590:I591"/>
    <mergeCell ref="C592:I592"/>
    <mergeCell ref="B578:B583"/>
    <mergeCell ref="I578:I579"/>
    <mergeCell ref="I580:I581"/>
    <mergeCell ref="I582:I583"/>
    <mergeCell ref="C584:I584"/>
    <mergeCell ref="B570:B575"/>
    <mergeCell ref="I570:I571"/>
    <mergeCell ref="I572:I573"/>
    <mergeCell ref="I574:I575"/>
    <mergeCell ref="C576:I576"/>
    <mergeCell ref="B562:B567"/>
    <mergeCell ref="I562:I563"/>
    <mergeCell ref="I564:I565"/>
    <mergeCell ref="I566:I567"/>
    <mergeCell ref="C568:I568"/>
    <mergeCell ref="B554:B559"/>
    <mergeCell ref="I554:I555"/>
    <mergeCell ref="I556:I557"/>
    <mergeCell ref="I558:I559"/>
    <mergeCell ref="C560:I560"/>
    <mergeCell ref="B546:B551"/>
    <mergeCell ref="I546:I547"/>
    <mergeCell ref="I548:I549"/>
    <mergeCell ref="I550:I551"/>
    <mergeCell ref="C552:I552"/>
    <mergeCell ref="B538:B543"/>
    <mergeCell ref="I538:I539"/>
    <mergeCell ref="I540:I541"/>
    <mergeCell ref="I542:I543"/>
    <mergeCell ref="C544:I544"/>
    <mergeCell ref="B530:B535"/>
    <mergeCell ref="I530:I531"/>
    <mergeCell ref="I532:I533"/>
    <mergeCell ref="I534:I535"/>
    <mergeCell ref="C536:I536"/>
    <mergeCell ref="B522:B527"/>
    <mergeCell ref="I522:I523"/>
    <mergeCell ref="I524:I525"/>
    <mergeCell ref="I526:I527"/>
    <mergeCell ref="C528:I528"/>
    <mergeCell ref="B514:B519"/>
    <mergeCell ref="I514:I515"/>
    <mergeCell ref="I516:I517"/>
    <mergeCell ref="I518:I519"/>
    <mergeCell ref="C520:I520"/>
    <mergeCell ref="B506:B511"/>
    <mergeCell ref="I506:I507"/>
    <mergeCell ref="I508:I509"/>
    <mergeCell ref="I510:I511"/>
    <mergeCell ref="C512:I512"/>
    <mergeCell ref="B498:B503"/>
    <mergeCell ref="I498:I499"/>
    <mergeCell ref="I500:I501"/>
    <mergeCell ref="I502:I503"/>
    <mergeCell ref="C504:I504"/>
    <mergeCell ref="B490:B495"/>
    <mergeCell ref="I490:I491"/>
    <mergeCell ref="I492:I493"/>
    <mergeCell ref="I494:I495"/>
    <mergeCell ref="C496:I496"/>
    <mergeCell ref="B482:B487"/>
    <mergeCell ref="I482:I483"/>
    <mergeCell ref="I484:I485"/>
    <mergeCell ref="I486:I487"/>
    <mergeCell ref="C488:I488"/>
    <mergeCell ref="B474:B479"/>
    <mergeCell ref="I474:I475"/>
    <mergeCell ref="I476:I477"/>
    <mergeCell ref="I478:I479"/>
    <mergeCell ref="C480:I480"/>
    <mergeCell ref="B466:B471"/>
    <mergeCell ref="I466:I467"/>
    <mergeCell ref="I468:I469"/>
    <mergeCell ref="I470:I471"/>
    <mergeCell ref="C472:I472"/>
    <mergeCell ref="B458:B463"/>
    <mergeCell ref="I458:I459"/>
    <mergeCell ref="I460:I461"/>
    <mergeCell ref="I462:I463"/>
    <mergeCell ref="C464:I464"/>
    <mergeCell ref="B450:B455"/>
    <mergeCell ref="I450:I451"/>
    <mergeCell ref="I452:I453"/>
    <mergeCell ref="I454:I455"/>
    <mergeCell ref="C456:I456"/>
    <mergeCell ref="B442:B447"/>
    <mergeCell ref="I442:I443"/>
    <mergeCell ref="I444:I445"/>
    <mergeCell ref="I446:I447"/>
    <mergeCell ref="C448:I448"/>
    <mergeCell ref="B434:B439"/>
    <mergeCell ref="I434:I435"/>
    <mergeCell ref="I436:I437"/>
    <mergeCell ref="I438:I439"/>
    <mergeCell ref="C440:I440"/>
    <mergeCell ref="B426:B431"/>
    <mergeCell ref="I426:I427"/>
    <mergeCell ref="I428:I429"/>
    <mergeCell ref="I430:I431"/>
    <mergeCell ref="C432:I432"/>
    <mergeCell ref="B418:B423"/>
    <mergeCell ref="I418:I419"/>
    <mergeCell ref="I420:I421"/>
    <mergeCell ref="I422:I423"/>
    <mergeCell ref="C424:I424"/>
    <mergeCell ref="B410:B415"/>
    <mergeCell ref="I410:I411"/>
    <mergeCell ref="I412:I413"/>
    <mergeCell ref="I414:I415"/>
    <mergeCell ref="C416:I416"/>
    <mergeCell ref="B402:B407"/>
    <mergeCell ref="I402:I403"/>
    <mergeCell ref="I404:I405"/>
    <mergeCell ref="I406:I407"/>
    <mergeCell ref="C408:I408"/>
    <mergeCell ref="B394:B399"/>
    <mergeCell ref="I394:I395"/>
    <mergeCell ref="I396:I397"/>
    <mergeCell ref="I398:I399"/>
    <mergeCell ref="C400:I400"/>
    <mergeCell ref="B386:B391"/>
    <mergeCell ref="I386:I387"/>
    <mergeCell ref="I388:I389"/>
    <mergeCell ref="I390:I391"/>
    <mergeCell ref="C392:I392"/>
    <mergeCell ref="B378:B383"/>
    <mergeCell ref="I378:I379"/>
    <mergeCell ref="I380:I381"/>
    <mergeCell ref="I382:I383"/>
    <mergeCell ref="C384:I384"/>
    <mergeCell ref="B370:B375"/>
    <mergeCell ref="I370:I371"/>
    <mergeCell ref="I372:I373"/>
    <mergeCell ref="I374:I375"/>
    <mergeCell ref="C376:I376"/>
    <mergeCell ref="B362:B367"/>
    <mergeCell ref="I362:I363"/>
    <mergeCell ref="I364:I365"/>
    <mergeCell ref="I366:I367"/>
    <mergeCell ref="C368:I368"/>
    <mergeCell ref="B354:B359"/>
    <mergeCell ref="I354:I355"/>
    <mergeCell ref="I356:I357"/>
    <mergeCell ref="I358:I359"/>
    <mergeCell ref="C360:I360"/>
    <mergeCell ref="B346:B351"/>
    <mergeCell ref="I346:I347"/>
    <mergeCell ref="I348:I349"/>
    <mergeCell ref="I350:I351"/>
    <mergeCell ref="C352:I352"/>
    <mergeCell ref="B338:B343"/>
    <mergeCell ref="I338:I339"/>
    <mergeCell ref="I340:I341"/>
    <mergeCell ref="I342:I343"/>
    <mergeCell ref="C344:I344"/>
    <mergeCell ref="B330:B335"/>
    <mergeCell ref="I330:I331"/>
    <mergeCell ref="I332:I333"/>
    <mergeCell ref="I334:I335"/>
    <mergeCell ref="C336:I336"/>
    <mergeCell ref="B322:B327"/>
    <mergeCell ref="I322:I323"/>
    <mergeCell ref="I324:I325"/>
    <mergeCell ref="I326:I327"/>
    <mergeCell ref="C328:I328"/>
    <mergeCell ref="B314:B319"/>
    <mergeCell ref="I314:I315"/>
    <mergeCell ref="I316:I317"/>
    <mergeCell ref="I318:I319"/>
    <mergeCell ref="C320:I320"/>
    <mergeCell ref="B306:B311"/>
    <mergeCell ref="I306:I307"/>
    <mergeCell ref="I308:I309"/>
    <mergeCell ref="I310:I311"/>
    <mergeCell ref="C312:I312"/>
    <mergeCell ref="B298:B303"/>
    <mergeCell ref="I298:I299"/>
    <mergeCell ref="I300:I301"/>
    <mergeCell ref="I302:I303"/>
    <mergeCell ref="C304:I304"/>
    <mergeCell ref="B290:B295"/>
    <mergeCell ref="I290:I291"/>
    <mergeCell ref="I292:I293"/>
    <mergeCell ref="I294:I295"/>
    <mergeCell ref="C296:I296"/>
    <mergeCell ref="B282:B287"/>
    <mergeCell ref="I282:I283"/>
    <mergeCell ref="I284:I285"/>
    <mergeCell ref="I286:I287"/>
    <mergeCell ref="C288:I288"/>
    <mergeCell ref="B274:B279"/>
    <mergeCell ref="I274:I275"/>
    <mergeCell ref="I276:I277"/>
    <mergeCell ref="I278:I279"/>
    <mergeCell ref="C280:I280"/>
    <mergeCell ref="B266:B271"/>
    <mergeCell ref="I266:I267"/>
    <mergeCell ref="I268:I269"/>
    <mergeCell ref="I270:I271"/>
    <mergeCell ref="C272:I272"/>
    <mergeCell ref="B258:B263"/>
    <mergeCell ref="I258:I259"/>
    <mergeCell ref="I260:I261"/>
    <mergeCell ref="I262:I263"/>
    <mergeCell ref="C264:I264"/>
    <mergeCell ref="B250:B255"/>
    <mergeCell ref="I250:I251"/>
    <mergeCell ref="I252:I253"/>
    <mergeCell ref="I254:I255"/>
    <mergeCell ref="C256:I256"/>
    <mergeCell ref="B242:B247"/>
    <mergeCell ref="I242:I243"/>
    <mergeCell ref="I244:I245"/>
    <mergeCell ref="I246:I247"/>
    <mergeCell ref="C248:I248"/>
    <mergeCell ref="B234:B239"/>
    <mergeCell ref="I234:I235"/>
    <mergeCell ref="I236:I237"/>
    <mergeCell ref="I238:I239"/>
    <mergeCell ref="C240:I240"/>
    <mergeCell ref="B226:B231"/>
    <mergeCell ref="I226:I227"/>
    <mergeCell ref="I228:I229"/>
    <mergeCell ref="I230:I231"/>
    <mergeCell ref="C232:I232"/>
    <mergeCell ref="B218:B223"/>
    <mergeCell ref="I218:I219"/>
    <mergeCell ref="I220:I221"/>
    <mergeCell ref="I222:I223"/>
    <mergeCell ref="C224:I224"/>
    <mergeCell ref="B210:B215"/>
    <mergeCell ref="I210:I211"/>
    <mergeCell ref="I212:I213"/>
    <mergeCell ref="I214:I215"/>
    <mergeCell ref="C216:I216"/>
    <mergeCell ref="B202:B207"/>
    <mergeCell ref="I202:I203"/>
    <mergeCell ref="I204:I205"/>
    <mergeCell ref="I206:I207"/>
    <mergeCell ref="C208:I208"/>
    <mergeCell ref="B194:B199"/>
    <mergeCell ref="I194:I195"/>
    <mergeCell ref="I196:I197"/>
    <mergeCell ref="I198:I199"/>
    <mergeCell ref="C200:I200"/>
    <mergeCell ref="B186:B191"/>
    <mergeCell ref="I186:I187"/>
    <mergeCell ref="I188:I189"/>
    <mergeCell ref="I190:I191"/>
    <mergeCell ref="C192:I192"/>
    <mergeCell ref="B178:B183"/>
    <mergeCell ref="I178:I179"/>
    <mergeCell ref="I180:I181"/>
    <mergeCell ref="I182:I183"/>
    <mergeCell ref="C184:I184"/>
    <mergeCell ref="C176:I176"/>
    <mergeCell ref="I172:I173"/>
    <mergeCell ref="I4:I5"/>
    <mergeCell ref="I12:I13"/>
    <mergeCell ref="I20:I21"/>
    <mergeCell ref="I28:I29"/>
    <mergeCell ref="I36:I37"/>
    <mergeCell ref="I44:I45"/>
    <mergeCell ref="I52:I53"/>
    <mergeCell ref="I60:I61"/>
    <mergeCell ref="I68:I69"/>
    <mergeCell ref="I76:I77"/>
    <mergeCell ref="I84:I85"/>
    <mergeCell ref="I92:I93"/>
    <mergeCell ref="I100:I101"/>
    <mergeCell ref="I108:I109"/>
    <mergeCell ref="B162:B167"/>
    <mergeCell ref="I162:I163"/>
    <mergeCell ref="I166:I167"/>
    <mergeCell ref="C168:I168"/>
    <mergeCell ref="B170:B175"/>
    <mergeCell ref="I170:I171"/>
    <mergeCell ref="I174:I175"/>
    <mergeCell ref="I164:I165"/>
    <mergeCell ref="C152:I152"/>
    <mergeCell ref="B154:B159"/>
    <mergeCell ref="I154:I155"/>
    <mergeCell ref="I158:I159"/>
    <mergeCell ref="C160:I160"/>
    <mergeCell ref="I156:I157"/>
    <mergeCell ref="B138:B143"/>
    <mergeCell ref="I138:I139"/>
    <mergeCell ref="I142:I143"/>
    <mergeCell ref="C144:I144"/>
    <mergeCell ref="B146:B151"/>
    <mergeCell ref="I146:I147"/>
    <mergeCell ref="I150:I151"/>
    <mergeCell ref="I140:I141"/>
    <mergeCell ref="I148:I149"/>
    <mergeCell ref="C128:I128"/>
    <mergeCell ref="B130:B135"/>
    <mergeCell ref="I130:I131"/>
    <mergeCell ref="I134:I135"/>
    <mergeCell ref="C136:I136"/>
    <mergeCell ref="I132:I133"/>
    <mergeCell ref="B114:B119"/>
    <mergeCell ref="I114:I115"/>
    <mergeCell ref="I118:I119"/>
    <mergeCell ref="C120:I120"/>
    <mergeCell ref="B122:B127"/>
    <mergeCell ref="I122:I123"/>
    <mergeCell ref="I126:I127"/>
    <mergeCell ref="I116:I117"/>
    <mergeCell ref="I124:I125"/>
    <mergeCell ref="C104:I104"/>
    <mergeCell ref="B106:B111"/>
    <mergeCell ref="I106:I107"/>
    <mergeCell ref="I110:I111"/>
    <mergeCell ref="C112:I112"/>
    <mergeCell ref="B90:B95"/>
    <mergeCell ref="I90:I91"/>
    <mergeCell ref="I94:I95"/>
    <mergeCell ref="C96:I96"/>
    <mergeCell ref="B98:B103"/>
    <mergeCell ref="I98:I99"/>
    <mergeCell ref="I102:I103"/>
    <mergeCell ref="C80:I80"/>
    <mergeCell ref="B82:B87"/>
    <mergeCell ref="I82:I83"/>
    <mergeCell ref="I86:I87"/>
    <mergeCell ref="C88:I88"/>
    <mergeCell ref="B66:B71"/>
    <mergeCell ref="I66:I67"/>
    <mergeCell ref="I70:I71"/>
    <mergeCell ref="C72:I72"/>
    <mergeCell ref="B74:B79"/>
    <mergeCell ref="I74:I75"/>
    <mergeCell ref="I78:I79"/>
    <mergeCell ref="C56:I56"/>
    <mergeCell ref="B58:B63"/>
    <mergeCell ref="I58:I59"/>
    <mergeCell ref="I62:I63"/>
    <mergeCell ref="C64:I64"/>
    <mergeCell ref="B42:B47"/>
    <mergeCell ref="I42:I43"/>
    <mergeCell ref="I46:I47"/>
    <mergeCell ref="C48:I48"/>
    <mergeCell ref="B50:B55"/>
    <mergeCell ref="I50:I51"/>
    <mergeCell ref="I54:I55"/>
    <mergeCell ref="C32:I32"/>
    <mergeCell ref="B34:B39"/>
    <mergeCell ref="I34:I35"/>
    <mergeCell ref="I38:I39"/>
    <mergeCell ref="C40:I40"/>
    <mergeCell ref="B18:B23"/>
    <mergeCell ref="I18:I19"/>
    <mergeCell ref="I22:I23"/>
    <mergeCell ref="C24:I24"/>
    <mergeCell ref="B26:B31"/>
    <mergeCell ref="I26:I27"/>
    <mergeCell ref="I30:I31"/>
    <mergeCell ref="B10:B15"/>
    <mergeCell ref="I10:I11"/>
    <mergeCell ref="I14:I15"/>
    <mergeCell ref="C16:I16"/>
    <mergeCell ref="B2:B7"/>
    <mergeCell ref="I2:I3"/>
    <mergeCell ref="I6:I7"/>
    <mergeCell ref="C8:I8"/>
  </mergeCells>
  <phoneticPr fontId="1" type="noConversion"/>
  <pageMargins left="0.19685039370078741" right="0.70866141732283472" top="0.31496062992125984" bottom="0.19685039370078741" header="0.31496062992125984" footer="0.31496062992125984"/>
  <pageSetup paperSize="9" scale="80" orientation="landscape" r:id="rId1"/>
  <ignoredErrors>
    <ignoredError sqref="D6:H6 D3:H3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210"/>
  <sheetViews>
    <sheetView topLeftCell="A130" zoomScale="115" zoomScaleNormal="115" workbookViewId="0">
      <selection activeCell="C208" sqref="C208"/>
    </sheetView>
  </sheetViews>
  <sheetFormatPr defaultRowHeight="17.399999999999999"/>
  <cols>
    <col min="1" max="1" width="5.19921875" customWidth="1"/>
    <col min="2" max="2" width="32.59765625" customWidth="1"/>
    <col min="3" max="8" width="12.5" customWidth="1"/>
    <col min="9" max="9" width="45.59765625" customWidth="1"/>
  </cols>
  <sheetData>
    <row r="1" spans="1:9">
      <c r="A1" s="4">
        <v>1</v>
      </c>
      <c r="B1" s="4"/>
      <c r="C1" s="9"/>
      <c r="D1" s="4"/>
      <c r="E1" s="4"/>
      <c r="F1" s="4"/>
      <c r="G1" s="4"/>
      <c r="H1" s="4"/>
      <c r="I1" s="4"/>
    </row>
    <row r="2" spans="1:9">
      <c r="A2" s="4"/>
      <c r="B2" s="29" t="str">
        <f>VLOOKUP(B14, 'DB    '!A:B, 2, FALSE)</f>
        <v>敎師</v>
      </c>
      <c r="C2" s="10" t="str">
        <f>VLOOKUP(C3, 'DB    '!$A:$B, 2, FALSE)</f>
        <v>敎師</v>
      </c>
      <c r="D2" s="5" t="str">
        <f>VLOOKUP(C3, 'DB    '!$A:$M, 4, FALSE)</f>
        <v>敎</v>
      </c>
      <c r="E2" s="5" t="str">
        <f>VLOOKUP(C3, 'DB    '!$A:$M, 6, FALSE)</f>
        <v>師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32" t="str">
        <f>VLOOKUP(C3, 'DB    '!$A:$M, 13, FALSE)</f>
        <v>아이에게 수를 가르치고 인생을 어떻게 살아가야하는 지 방향을 가르치는 사람</v>
      </c>
    </row>
    <row r="3" spans="1:9">
      <c r="A3" s="4"/>
      <c r="B3" s="30"/>
      <c r="C3" s="11" t="str">
        <f>B14</f>
        <v>교사</v>
      </c>
      <c r="D3" s="7" t="str">
        <f>VLOOKUP(C3, 'DB    '!$A:$M, 3, FALSE)</f>
        <v>가르칠교</v>
      </c>
      <c r="E3" s="7" t="str">
        <f>VLOOKUP(C3, 'DB    '!$A:$M, 5, FALSE)</f>
        <v>스승사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32"/>
    </row>
    <row r="4" spans="1:9">
      <c r="A4" s="4"/>
      <c r="B4" s="30"/>
      <c r="C4" s="10" t="str">
        <f>VLOOKUP(C5, 'DB    '!$A:$B, 2, FALSE)</f>
        <v>敎</v>
      </c>
      <c r="D4" s="5" t="str">
        <f>VLOOKUP(C5, 'DB    '!$A:$M, 4, FALSE)</f>
        <v>爻</v>
      </c>
      <c r="E4" s="5" t="str">
        <f>VLOOKUP(C5, 'DB    '!$A:$M, 6, FALSE)</f>
        <v>子</v>
      </c>
      <c r="F4" s="5" t="str">
        <f>VLOOKUP(C5, 'DB    '!$A:$M, 8, FALSE)</f>
        <v>攵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32" t="str">
        <f>VLOOKUP(C5, 'DB    '!$A:$M, 13, FALSE)</f>
        <v>산가지를 아들 앞에 놓고 땅을 막대기로 치면서 수를 가르치는 모습. 교사</v>
      </c>
    </row>
    <row r="5" spans="1:9">
      <c r="A5" s="4"/>
      <c r="B5" s="30"/>
      <c r="C5" s="11" t="s">
        <v>1996</v>
      </c>
      <c r="D5" s="7" t="str">
        <f>VLOOKUP(C5, 'DB    '!$A:$M, 3, FALSE)</f>
        <v>점괘효</v>
      </c>
      <c r="E5" s="7" t="str">
        <f>VLOOKUP(C5, 'DB    '!$A:$M, 5, FALSE)</f>
        <v>아들자</v>
      </c>
      <c r="F5" s="7" t="str">
        <f>VLOOKUP(C5, 'DB    '!$A:$M, 7, FALSE)</f>
        <v>칠복</v>
      </c>
      <c r="G5" s="7" t="str">
        <f>VLOOKUP(C5, 'DB    '!$A:$M, 9, FALSE)</f>
        <v>.</v>
      </c>
      <c r="H5" s="7" t="str">
        <f>VLOOKUP(C5, 'DB    '!$A:$M, 11, FALSE)</f>
        <v>.</v>
      </c>
      <c r="I5" s="32"/>
    </row>
    <row r="6" spans="1:9">
      <c r="A6" s="4"/>
      <c r="B6" s="30"/>
      <c r="C6" s="10" t="str">
        <f>VLOOKUP(C7, 'DB    '!$A:$B, 2, FALSE)</f>
        <v>師</v>
      </c>
      <c r="D6" s="5" t="str">
        <f>VLOOKUP(C7, 'DB    '!$A:$M, 4, FALSE)</f>
        <v>阜</v>
      </c>
      <c r="E6" s="5" t="str">
        <f>VLOOKUP(C7, 'DB    '!$A:$M, 6, FALSE)</f>
        <v>一</v>
      </c>
      <c r="F6" s="5" t="str">
        <f>VLOOKUP(C7, 'DB    '!$A:$M, 8, FALSE)</f>
        <v>巾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32" t="str">
        <f>VLOOKUP(C7, 'DB    '!$A:$M, 13, FALSE)</f>
        <v>언덕에서 군사들에게 수건 하나로 지휘하는 군의 스승 군사</v>
      </c>
    </row>
    <row r="7" spans="1:9">
      <c r="A7" s="4"/>
      <c r="B7" s="30"/>
      <c r="C7" s="11" t="s">
        <v>2326</v>
      </c>
      <c r="D7" s="7" t="str">
        <f>VLOOKUP(C7, 'DB    '!$A:$M, 3, FALSE)</f>
        <v>언덕부</v>
      </c>
      <c r="E7" s="7" t="str">
        <f>VLOOKUP(C7, 'DB    '!$A:$M, 5, FALSE)</f>
        <v>한일</v>
      </c>
      <c r="F7" s="7" t="str">
        <f>VLOOKUP(C7, 'DB    '!$A:$M, 7, FALSE)</f>
        <v>수건건</v>
      </c>
      <c r="G7" s="7" t="str">
        <f>VLOOKUP(C7, 'DB    '!$A:$M, 9, FALSE)</f>
        <v>.</v>
      </c>
      <c r="H7" s="7" t="str">
        <f>VLOOKUP(C7, 'DB    '!$A:$M, 11, FALSE)</f>
        <v>.</v>
      </c>
      <c r="I7" s="32"/>
    </row>
    <row r="8" spans="1:9">
      <c r="A8" s="4"/>
      <c r="B8" s="30"/>
      <c r="C8" s="10" t="str">
        <f>VLOOKUP(C9, 'DB    '!$A:$B, 2, FALSE)</f>
        <v xml:space="preserve"> </v>
      </c>
      <c r="D8" s="5" t="str">
        <f>VLOOKUP(C9, 'DB    '!$A:$M, 4, FALSE)</f>
        <v xml:space="preserve"> </v>
      </c>
      <c r="E8" s="5" t="str">
        <f>VLOOKUP(C9, 'DB    '!$A:$M, 6, FALSE)</f>
        <v xml:space="preserve"> </v>
      </c>
      <c r="F8" s="5" t="str">
        <f>VLOOKUP(C9, 'DB    '!$A:$M, 8, FALSE)</f>
        <v xml:space="preserve"> </v>
      </c>
      <c r="G8" s="5" t="str">
        <f>VLOOKUP(C9, 'DB    '!$A:$M, 10, FALSE)</f>
        <v xml:space="preserve"> </v>
      </c>
      <c r="H8" s="5" t="str">
        <f>VLOOKUP(C9, 'DB    '!$A:$M, 12, FALSE)</f>
        <v xml:space="preserve"> </v>
      </c>
      <c r="I8" s="32" t="str">
        <f>VLOOKUP(C9, 'DB    '!$A:$M, 13, FALSE)</f>
        <v xml:space="preserve"> </v>
      </c>
    </row>
    <row r="9" spans="1:9">
      <c r="A9" s="4"/>
      <c r="B9" s="30"/>
      <c r="C9" s="11" t="s">
        <v>16</v>
      </c>
      <c r="D9" s="7" t="str">
        <f>VLOOKUP(C9, 'DB    '!$A:$M, 3, FALSE)</f>
        <v xml:space="preserve"> </v>
      </c>
      <c r="E9" s="7" t="str">
        <f>VLOOKUP(C9, 'DB    '!$A:$M, 5, FALSE)</f>
        <v xml:space="preserve"> </v>
      </c>
      <c r="F9" s="7" t="str">
        <f>VLOOKUP(C9, 'DB    '!$A:$M, 7, FALSE)</f>
        <v xml:space="preserve"> </v>
      </c>
      <c r="G9" s="7" t="str">
        <f>VLOOKUP(C9, 'DB    '!$A:$M, 9, FALSE)</f>
        <v xml:space="preserve"> </v>
      </c>
      <c r="H9" s="7" t="str">
        <f>VLOOKUP(C9, 'DB    '!$A:$M, 11, FALSE)</f>
        <v xml:space="preserve"> </v>
      </c>
      <c r="I9" s="32"/>
    </row>
    <row r="10" spans="1:9">
      <c r="A10" s="4"/>
      <c r="B10" s="30"/>
      <c r="C10" s="10" t="str">
        <f>VLOOKUP(C11, 'DB    '!$A:$B, 2, FALSE)</f>
        <v xml:space="preserve"> </v>
      </c>
      <c r="D10" s="5" t="str">
        <f>VLOOKUP(C11, 'DB    '!$A:$M, 4, FALSE)</f>
        <v xml:space="preserve"> </v>
      </c>
      <c r="E10" s="5" t="str">
        <f>VLOOKUP(C11, 'DB    '!$A:$M, 6, FALSE)</f>
        <v xml:space="preserve"> 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32" t="str">
        <f>VLOOKUP(C11, 'DB    '!$A:$M, 13, FALSE)</f>
        <v xml:space="preserve"> </v>
      </c>
    </row>
    <row r="11" spans="1:9">
      <c r="A11" s="4"/>
      <c r="B11" s="30"/>
      <c r="C11" s="11" t="s">
        <v>16</v>
      </c>
      <c r="D11" s="7" t="str">
        <f>VLOOKUP(C11, 'DB    '!$A:$M, 3, FALSE)</f>
        <v xml:space="preserve"> </v>
      </c>
      <c r="E11" s="7" t="str">
        <f>VLOOKUP(C11, 'DB    '!$A:$M, 5, FALSE)</f>
        <v xml:space="preserve"> </v>
      </c>
      <c r="F11" s="7" t="str">
        <f>VLOOKUP(C11, 'DB    '!$A:$M, 7, FALSE)</f>
        <v xml:space="preserve"> </v>
      </c>
      <c r="G11" s="7" t="str">
        <f>VLOOKUP(C11, 'DB    '!$A:$M, 9, FALSE)</f>
        <v xml:space="preserve"> </v>
      </c>
      <c r="H11" s="7" t="str">
        <f>VLOOKUP(C11, 'DB    '!$A:$M, 11, FALSE)</f>
        <v xml:space="preserve"> </v>
      </c>
      <c r="I11" s="32"/>
    </row>
    <row r="12" spans="1:9">
      <c r="A12" s="4"/>
      <c r="B12" s="31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32" t="str">
        <f>VLOOKUP(C13, 'DB    '!$A:$M, 13, FALSE)</f>
        <v xml:space="preserve"> </v>
      </c>
    </row>
    <row r="13" spans="1:9">
      <c r="A13" s="4"/>
      <c r="B13" s="31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32"/>
    </row>
    <row r="14" spans="1:9">
      <c r="A14" s="4"/>
      <c r="B14" s="6" t="s">
        <v>2321</v>
      </c>
      <c r="C14" s="26"/>
      <c r="D14" s="27"/>
      <c r="E14" s="27"/>
      <c r="F14" s="27"/>
      <c r="G14" s="27"/>
      <c r="H14" s="27"/>
      <c r="I14" s="28"/>
    </row>
    <row r="15" spans="1:9">
      <c r="A15" s="4">
        <f>A1+1</f>
        <v>2</v>
      </c>
      <c r="B15" s="4"/>
      <c r="C15" s="9"/>
      <c r="D15" s="4"/>
      <c r="E15" s="4"/>
      <c r="F15" s="4"/>
      <c r="G15" s="4"/>
      <c r="H15" s="4"/>
      <c r="I15" s="4"/>
    </row>
    <row r="16" spans="1:9">
      <c r="A16" s="4"/>
      <c r="B16" s="29" t="str">
        <f>VLOOKUP(B28, 'DB    '!A:B, 2, FALSE)</f>
        <v>結婚</v>
      </c>
      <c r="C16" s="10" t="str">
        <f>VLOOKUP(C17, 'DB    '!$A:$B, 2, FALSE)</f>
        <v>結婚</v>
      </c>
      <c r="D16" s="5" t="str">
        <f>VLOOKUP(C17, 'DB    '!$A:$M, 4, FALSE)</f>
        <v>結</v>
      </c>
      <c r="E16" s="5" t="str">
        <f>VLOOKUP(C17, 'DB    '!$A:$M, 6, FALSE)</f>
        <v>婚</v>
      </c>
      <c r="F16" s="5" t="str">
        <f>VLOOKUP(C17, 'DB    '!$A:$M, 8, FALSE)</f>
        <v xml:space="preserve"> </v>
      </c>
      <c r="G16" s="5" t="str">
        <f>VLOOKUP(C17, 'DB    '!$A:$M, 10, FALSE)</f>
        <v xml:space="preserve"> </v>
      </c>
      <c r="H16" s="5" t="str">
        <f>VLOOKUP(C17, 'DB    '!$A:$M, 12, FALSE)</f>
        <v xml:space="preserve"> </v>
      </c>
      <c r="I16" s="32" t="str">
        <f>VLOOKUP(C17, 'DB    '!$A:$M, 13, FALSE)</f>
        <v>여자 집에 저물어서 가서 결혼하고 부부 관계를 맺는다는 뜻</v>
      </c>
    </row>
    <row r="17" spans="1:9">
      <c r="A17" s="4"/>
      <c r="B17" s="30"/>
      <c r="C17" s="11" t="str">
        <f>B28</f>
        <v>결혼</v>
      </c>
      <c r="D17" s="7" t="str">
        <f>VLOOKUP(C17, 'DB    '!$A:$M, 3, FALSE)</f>
        <v>맺을결</v>
      </c>
      <c r="E17" s="7" t="str">
        <f>VLOOKUP(C17, 'DB    '!$A:$M, 5, FALSE)</f>
        <v>혼인혼</v>
      </c>
      <c r="F17" s="7" t="str">
        <f>VLOOKUP(C17, 'DB    '!$A:$M, 7, FALSE)</f>
        <v>.</v>
      </c>
      <c r="G17" s="7" t="str">
        <f>VLOOKUP(C17, 'DB    '!$A:$M, 9, FALSE)</f>
        <v>.</v>
      </c>
      <c r="H17" s="7" t="str">
        <f>VLOOKUP(C17, 'DB    '!$A:$M, 11, FALSE)</f>
        <v>.</v>
      </c>
      <c r="I17" s="32"/>
    </row>
    <row r="18" spans="1:9">
      <c r="A18" s="4"/>
      <c r="B18" s="30"/>
      <c r="C18" s="10" t="str">
        <f>VLOOKUP(C19, 'DB    '!$A:$B, 2, FALSE)</f>
        <v>結</v>
      </c>
      <c r="D18" s="5" t="str">
        <f>VLOOKUP(C19, 'DB    '!$A:$M, 4, FALSE)</f>
        <v>糸</v>
      </c>
      <c r="E18" s="5" t="str">
        <f>VLOOKUP(C19, 'DB    '!$A:$M, 6, FALSE)</f>
        <v>士</v>
      </c>
      <c r="F18" s="5" t="str">
        <f>VLOOKUP(C19, 'DB    '!$A:$M, 8, FALSE)</f>
        <v>口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32" t="str">
        <f>VLOOKUP(C19, 'DB    '!$A:$M, 13, FALSE)</f>
        <v>실의 끝을 선비가 입에 물고 끝을 뭉쳐서 맺는 모양. 결론</v>
      </c>
    </row>
    <row r="19" spans="1:9">
      <c r="A19" s="4"/>
      <c r="B19" s="30"/>
      <c r="C19" s="11" t="s">
        <v>2542</v>
      </c>
      <c r="D19" s="7" t="str">
        <f>VLOOKUP(C19, 'DB    '!$A:$M, 3, FALSE)</f>
        <v>실멱</v>
      </c>
      <c r="E19" s="7" t="str">
        <f>VLOOKUP(C19, 'DB    '!$A:$M, 5, FALSE)</f>
        <v>선비사</v>
      </c>
      <c r="F19" s="7" t="str">
        <f>VLOOKUP(C19, 'DB    '!$A:$M, 7, FALSE)</f>
        <v>입구</v>
      </c>
      <c r="G19" s="7" t="str">
        <f>VLOOKUP(C19, 'DB    '!$A:$M, 9, FALSE)</f>
        <v>.</v>
      </c>
      <c r="H19" s="7" t="str">
        <f>VLOOKUP(C19, 'DB    '!$A:$M, 11, FALSE)</f>
        <v>.</v>
      </c>
      <c r="I19" s="32"/>
    </row>
    <row r="20" spans="1:9">
      <c r="A20" s="4"/>
      <c r="B20" s="30"/>
      <c r="C20" s="10" t="str">
        <f>VLOOKUP(C21, 'DB    '!$A:$B, 2, FALSE)</f>
        <v>婚</v>
      </c>
      <c r="D20" s="5" t="str">
        <f>VLOOKUP(C21, 'DB    '!$A:$M, 4, FALSE)</f>
        <v>女</v>
      </c>
      <c r="E20" s="5" t="str">
        <f>VLOOKUP(C21, 'DB    '!$A:$M, 6, FALSE)</f>
        <v>昏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32" t="str">
        <f>VLOOKUP(C21, 'DB    '!$A:$M, 13, FALSE)</f>
        <v>여자집으로 날이 저물고 가서 혼례식을 하던 풍습. 혼인</v>
      </c>
    </row>
    <row r="21" spans="1:9">
      <c r="A21" s="4"/>
      <c r="B21" s="30"/>
      <c r="C21" s="11" t="s">
        <v>886</v>
      </c>
      <c r="D21" s="7" t="str">
        <f>VLOOKUP(C21, 'DB    '!$A:$M, 3, FALSE)</f>
        <v>여자여</v>
      </c>
      <c r="E21" s="7" t="str">
        <f>VLOOKUP(C21, 'DB    '!$A:$M, 5, FALSE)</f>
        <v>저물혼</v>
      </c>
      <c r="F21" s="7" t="str">
        <f>VLOOKUP(C21, 'DB    '!$A:$M, 7, FALSE)</f>
        <v>.</v>
      </c>
      <c r="G21" s="7" t="str">
        <f>VLOOKUP(C21, 'DB    '!$A:$M, 9, FALSE)</f>
        <v>.</v>
      </c>
      <c r="H21" s="7" t="str">
        <f>VLOOKUP(C21, 'DB    '!$A:$M, 11, FALSE)</f>
        <v>.</v>
      </c>
      <c r="I21" s="32"/>
    </row>
    <row r="22" spans="1:9">
      <c r="A22" s="4"/>
      <c r="B22" s="30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32" t="str">
        <f>VLOOKUP(C23, 'DB    '!$A:$M, 13, FALSE)</f>
        <v xml:space="preserve"> </v>
      </c>
    </row>
    <row r="23" spans="1:9">
      <c r="A23" s="4"/>
      <c r="B23" s="30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32"/>
    </row>
    <row r="24" spans="1:9">
      <c r="A24" s="4"/>
      <c r="B24" s="30"/>
      <c r="C24" s="10" t="str">
        <f>VLOOKUP(C25, 'DB    '!$A:$B, 2, FALSE)</f>
        <v xml:space="preserve"> </v>
      </c>
      <c r="D24" s="5" t="str">
        <f>VLOOKUP(C25, 'DB    '!$A:$M, 4, FALSE)</f>
        <v xml:space="preserve"> </v>
      </c>
      <c r="E24" s="5" t="str">
        <f>VLOOKUP(C25, 'DB    '!$A:$M, 6, FALSE)</f>
        <v xml:space="preserve"> </v>
      </c>
      <c r="F24" s="5" t="str">
        <f>VLOOKUP(C25, 'DB    '!$A:$M, 8, FALSE)</f>
        <v xml:space="preserve"> </v>
      </c>
      <c r="G24" s="5" t="str">
        <f>VLOOKUP(C25, 'DB    '!$A:$M, 10, FALSE)</f>
        <v xml:space="preserve"> </v>
      </c>
      <c r="H24" s="5" t="str">
        <f>VLOOKUP(C25, 'DB    '!$A:$M, 12, FALSE)</f>
        <v xml:space="preserve"> </v>
      </c>
      <c r="I24" s="32" t="str">
        <f>VLOOKUP(C25, 'DB    '!$A:$M, 13, FALSE)</f>
        <v xml:space="preserve"> </v>
      </c>
    </row>
    <row r="25" spans="1:9">
      <c r="A25" s="4"/>
      <c r="B25" s="30"/>
      <c r="C25" s="11" t="s">
        <v>16</v>
      </c>
      <c r="D25" s="7" t="str">
        <f>VLOOKUP(C25, 'DB    '!$A:$M, 3, FALSE)</f>
        <v xml:space="preserve"> </v>
      </c>
      <c r="E25" s="7" t="str">
        <f>VLOOKUP(C25, 'DB    '!$A:$M, 5, FALSE)</f>
        <v xml:space="preserve"> </v>
      </c>
      <c r="F25" s="7" t="str">
        <f>VLOOKUP(C25, 'DB    '!$A:$M, 7, FALSE)</f>
        <v xml:space="preserve"> </v>
      </c>
      <c r="G25" s="7" t="str">
        <f>VLOOKUP(C25, 'DB    '!$A:$M, 9, FALSE)</f>
        <v xml:space="preserve"> </v>
      </c>
      <c r="H25" s="7" t="str">
        <f>VLOOKUP(C25, 'DB    '!$A:$M, 11, FALSE)</f>
        <v xml:space="preserve"> </v>
      </c>
      <c r="I25" s="32"/>
    </row>
    <row r="26" spans="1:9">
      <c r="A26" s="4"/>
      <c r="B26" s="31"/>
      <c r="C26" s="10" t="str">
        <f>VLOOKUP(C27, 'DB    '!$A:$B, 2, FALSE)</f>
        <v xml:space="preserve"> </v>
      </c>
      <c r="D26" s="5" t="str">
        <f>VLOOKUP(C27, 'DB    '!$A:$M, 4, FALSE)</f>
        <v xml:space="preserve"> </v>
      </c>
      <c r="E26" s="5" t="str">
        <f>VLOOKUP(C27, 'DB    '!$A:$M, 6, FALSE)</f>
        <v xml:space="preserve"> 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32" t="str">
        <f>VLOOKUP(C27, 'DB    '!$A:$M, 13, FALSE)</f>
        <v xml:space="preserve"> </v>
      </c>
    </row>
    <row r="27" spans="1:9">
      <c r="A27" s="4"/>
      <c r="B27" s="31"/>
      <c r="C27" s="11" t="s">
        <v>16</v>
      </c>
      <c r="D27" s="7" t="str">
        <f>VLOOKUP(C27, 'DB    '!$A:$M, 3, FALSE)</f>
        <v xml:space="preserve"> </v>
      </c>
      <c r="E27" s="7" t="str">
        <f>VLOOKUP(C27, 'DB    '!$A:$M, 5, FALSE)</f>
        <v xml:space="preserve"> </v>
      </c>
      <c r="F27" s="7" t="str">
        <f>VLOOKUP(C27, 'DB    '!$A:$M, 7, FALSE)</f>
        <v xml:space="preserve"> </v>
      </c>
      <c r="G27" s="7" t="str">
        <f>VLOOKUP(C27, 'DB    '!$A:$M, 9, FALSE)</f>
        <v xml:space="preserve"> </v>
      </c>
      <c r="H27" s="7" t="str">
        <f>VLOOKUP(C27, 'DB    '!$A:$M, 11, FALSE)</f>
        <v xml:space="preserve"> </v>
      </c>
      <c r="I27" s="32"/>
    </row>
    <row r="28" spans="1:9">
      <c r="A28" s="4"/>
      <c r="B28" s="6" t="s">
        <v>2538</v>
      </c>
      <c r="C28" s="26"/>
      <c r="D28" s="27"/>
      <c r="E28" s="27"/>
      <c r="F28" s="27"/>
      <c r="G28" s="27"/>
      <c r="H28" s="27"/>
      <c r="I28" s="28"/>
    </row>
    <row r="29" spans="1:9">
      <c r="A29" s="4">
        <f>A15+1</f>
        <v>3</v>
      </c>
      <c r="B29" s="4"/>
      <c r="C29" s="9"/>
      <c r="D29" s="4"/>
      <c r="E29" s="4"/>
      <c r="F29" s="4"/>
      <c r="G29" s="4"/>
      <c r="H29" s="4"/>
      <c r="I29" s="4"/>
    </row>
    <row r="30" spans="1:9">
      <c r="A30" s="4"/>
      <c r="B30" s="29" t="str">
        <f>VLOOKUP(B42, 'DB    '!A:B, 2, FALSE)</f>
        <v>野合</v>
      </c>
      <c r="C30" s="10" t="str">
        <f>VLOOKUP(C31, 'DB    '!$A:$B, 2, FALSE)</f>
        <v>野合</v>
      </c>
      <c r="D30" s="5" t="str">
        <f>VLOOKUP(C31, 'DB    '!$A:$M, 4, FALSE)</f>
        <v>野</v>
      </c>
      <c r="E30" s="5" t="str">
        <f>VLOOKUP(C31, 'DB    '!$A:$M, 6, FALSE)</f>
        <v>合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32" t="str">
        <f>VLOOKUP(C31, 'DB    '!$A:$M, 13, FALSE)</f>
        <v>들에서 만나 밥사발과 밥뚜껑처럼 합한다. 불륜을 저지른다. 옳지 않은 일을 구상한다</v>
      </c>
    </row>
    <row r="31" spans="1:9">
      <c r="A31" s="4"/>
      <c r="B31" s="30"/>
      <c r="C31" s="11" t="str">
        <f>B42</f>
        <v>야합</v>
      </c>
      <c r="D31" s="7" t="str">
        <f>VLOOKUP(C31, 'DB    '!$A:$M, 3, FALSE)</f>
        <v>들야</v>
      </c>
      <c r="E31" s="7" t="str">
        <f>VLOOKUP(C31, 'DB    '!$A:$M, 5, FALSE)</f>
        <v>합할합</v>
      </c>
      <c r="F31" s="7" t="str">
        <f>VLOOKUP(C31, 'DB    '!$A:$M, 7, FALSE)</f>
        <v>.</v>
      </c>
      <c r="G31" s="7" t="str">
        <f>VLOOKUP(C31, 'DB    '!$A:$M, 9, FALSE)</f>
        <v>.</v>
      </c>
      <c r="H31" s="7" t="str">
        <f>VLOOKUP(C31, 'DB    '!$A:$M, 11, FALSE)</f>
        <v>.</v>
      </c>
      <c r="I31" s="32"/>
    </row>
    <row r="32" spans="1:9">
      <c r="A32" s="4"/>
      <c r="B32" s="30"/>
      <c r="C32" s="10" t="str">
        <f>VLOOKUP(C33, 'DB    '!$A:$B, 2, FALSE)</f>
        <v>野</v>
      </c>
      <c r="D32" s="5" t="str">
        <f>VLOOKUP(C33, 'DB    '!$A:$M, 4, FALSE)</f>
        <v>里</v>
      </c>
      <c r="E32" s="5" t="str">
        <f>VLOOKUP(C33, 'DB    '!$A:$M, 6, FALSE)</f>
        <v>予</v>
      </c>
      <c r="F32" s="5" t="str">
        <f>VLOOKUP(C33, 'DB    '!$A:$M, 8, FALSE)</f>
        <v xml:space="preserve"> </v>
      </c>
      <c r="G32" s="5" t="str">
        <f>VLOOKUP(C33, 'DB    '!$A:$M, 10, FALSE)</f>
        <v xml:space="preserve"> </v>
      </c>
      <c r="H32" s="5" t="str">
        <f>VLOOKUP(C33, 'DB    '!$A:$M, 12, FALSE)</f>
        <v xml:space="preserve"> </v>
      </c>
      <c r="I32" s="32" t="str">
        <f>VLOOKUP(C33, 'DB    '!$A:$M, 13, FALSE)</f>
        <v>마을에 필요한 것을 공급하기 위해 사람이 베틀의 여처럼 왔다 갔다 해야 하는 들</v>
      </c>
    </row>
    <row r="33" spans="1:9">
      <c r="A33" s="4"/>
      <c r="B33" s="30"/>
      <c r="C33" s="11" t="s">
        <v>2661</v>
      </c>
      <c r="D33" s="7" t="str">
        <f>VLOOKUP(C33, 'DB    '!$A:$M, 3, FALSE)</f>
        <v>마을리</v>
      </c>
      <c r="E33" s="7" t="str">
        <f>VLOOKUP(C33, 'DB    '!$A:$M, 5, FALSE)</f>
        <v>줄여</v>
      </c>
      <c r="F33" s="7" t="str">
        <f>VLOOKUP(C33, 'DB    '!$A:$M, 7, FALSE)</f>
        <v>.</v>
      </c>
      <c r="G33" s="7" t="str">
        <f>VLOOKUP(C33, 'DB    '!$A:$M, 9, FALSE)</f>
        <v>.</v>
      </c>
      <c r="H33" s="7" t="str">
        <f>VLOOKUP(C33, 'DB    '!$A:$M, 11, FALSE)</f>
        <v>.</v>
      </c>
      <c r="I33" s="32"/>
    </row>
    <row r="34" spans="1:9">
      <c r="A34" s="4"/>
      <c r="B34" s="30"/>
      <c r="C34" s="10" t="str">
        <f>VLOOKUP(C35, 'DB    '!$A:$B, 2, FALSE)</f>
        <v>合</v>
      </c>
      <c r="D34" s="5" t="str">
        <f>VLOOKUP(C35, 'DB    '!$A:$M, 4, FALSE)</f>
        <v>亼</v>
      </c>
      <c r="E34" s="5" t="str">
        <f>VLOOKUP(C35, 'DB    '!$A:$M, 6, FALSE)</f>
        <v>口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32" t="str">
        <f>VLOOKUP(C35, 'DB    '!$A:$M, 13, FALSE)</f>
        <v>밥사발과 밥뚜껑처럼 합한 모습</v>
      </c>
    </row>
    <row r="35" spans="1:9">
      <c r="A35" s="4"/>
      <c r="B35" s="30"/>
      <c r="C35" s="11" t="s">
        <v>2670</v>
      </c>
      <c r="D35" s="7" t="str">
        <f>VLOOKUP(C35, 'DB    '!$A:$M, 3, FALSE)</f>
        <v>삼합집</v>
      </c>
      <c r="E35" s="7" t="str">
        <f>VLOOKUP(C35, 'DB    '!$A:$M, 5, FALSE)</f>
        <v>입구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32"/>
    </row>
    <row r="36" spans="1:9">
      <c r="A36" s="4"/>
      <c r="B36" s="30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32" t="str">
        <f>VLOOKUP(C37, 'DB    '!$A:$M, 13, FALSE)</f>
        <v xml:space="preserve"> </v>
      </c>
    </row>
    <row r="37" spans="1:9">
      <c r="A37" s="4"/>
      <c r="B37" s="30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32"/>
    </row>
    <row r="38" spans="1:9">
      <c r="A38" s="4"/>
      <c r="B38" s="30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32" t="str">
        <f>VLOOKUP(C39, 'DB    '!$A:$M, 13, FALSE)</f>
        <v xml:space="preserve"> </v>
      </c>
    </row>
    <row r="39" spans="1:9">
      <c r="A39" s="4"/>
      <c r="B39" s="30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32"/>
    </row>
    <row r="40" spans="1:9">
      <c r="A40" s="4"/>
      <c r="B40" s="31"/>
      <c r="C40" s="10" t="str">
        <f>VLOOKUP(C41, 'DB    '!$A:$B, 2, FALSE)</f>
        <v xml:space="preserve"> </v>
      </c>
      <c r="D40" s="5" t="str">
        <f>VLOOKUP(C41, 'DB    '!$A:$M, 4, FALSE)</f>
        <v xml:space="preserve"> </v>
      </c>
      <c r="E40" s="5" t="str">
        <f>VLOOKUP(C41, 'DB    '!$A:$M, 6, FALSE)</f>
        <v xml:space="preserve"> </v>
      </c>
      <c r="F40" s="5" t="str">
        <f>VLOOKUP(C41, 'DB    '!$A:$M, 8, FALSE)</f>
        <v xml:space="preserve"> </v>
      </c>
      <c r="G40" s="5" t="str">
        <f>VLOOKUP(C41, 'DB    '!$A:$M, 10, FALSE)</f>
        <v xml:space="preserve"> </v>
      </c>
      <c r="H40" s="5" t="str">
        <f>VLOOKUP(C41, 'DB    '!$A:$M, 12, FALSE)</f>
        <v xml:space="preserve"> </v>
      </c>
      <c r="I40" s="32" t="str">
        <f>VLOOKUP(C41, 'DB    '!$A:$M, 13, FALSE)</f>
        <v xml:space="preserve"> </v>
      </c>
    </row>
    <row r="41" spans="1:9">
      <c r="A41" s="4"/>
      <c r="B41" s="31"/>
      <c r="C41" s="11" t="s">
        <v>16</v>
      </c>
      <c r="D41" s="7" t="str">
        <f>VLOOKUP(C41, 'DB    '!$A:$M, 3, FALSE)</f>
        <v xml:space="preserve"> </v>
      </c>
      <c r="E41" s="7" t="str">
        <f>VLOOKUP(C41, 'DB    '!$A:$M, 5, FALSE)</f>
        <v xml:space="preserve"> </v>
      </c>
      <c r="F41" s="7" t="str">
        <f>VLOOKUP(C41, 'DB    '!$A:$M, 7, FALSE)</f>
        <v xml:space="preserve"> </v>
      </c>
      <c r="G41" s="7" t="str">
        <f>VLOOKUP(C41, 'DB    '!$A:$M, 9, FALSE)</f>
        <v xml:space="preserve"> </v>
      </c>
      <c r="H41" s="7" t="str">
        <f>VLOOKUP(C41, 'DB    '!$A:$M, 11, FALSE)</f>
        <v xml:space="preserve"> </v>
      </c>
      <c r="I41" s="32"/>
    </row>
    <row r="42" spans="1:9">
      <c r="A42" s="4"/>
      <c r="B42" s="6" t="s">
        <v>2666</v>
      </c>
      <c r="C42" s="26"/>
      <c r="D42" s="27"/>
      <c r="E42" s="27"/>
      <c r="F42" s="27"/>
      <c r="G42" s="27"/>
      <c r="H42" s="27"/>
      <c r="I42" s="28"/>
    </row>
    <row r="43" spans="1:9">
      <c r="A43" s="4">
        <f>A29+1</f>
        <v>4</v>
      </c>
      <c r="B43" s="4"/>
      <c r="C43" s="9"/>
      <c r="D43" s="4"/>
      <c r="E43" s="4"/>
      <c r="F43" s="4"/>
      <c r="G43" s="4"/>
      <c r="H43" s="4"/>
      <c r="I43" s="4"/>
    </row>
    <row r="44" spans="1:9">
      <c r="A44" s="4"/>
      <c r="B44" s="29" t="str">
        <f>VLOOKUP(B56, 'DB    '!A:B, 2, FALSE)</f>
        <v>常念</v>
      </c>
      <c r="C44" s="10" t="str">
        <f>VLOOKUP(C45, 'DB    '!$A:$B, 2, FALSE)</f>
        <v>常念</v>
      </c>
      <c r="D44" s="5" t="str">
        <f>VLOOKUP(C45, 'DB    '!$A:$M, 4, FALSE)</f>
        <v>常</v>
      </c>
      <c r="E44" s="5" t="str">
        <f>VLOOKUP(C45, 'DB    '!$A:$M, 6, FALSE)</f>
        <v>念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32" t="str">
        <f>VLOOKUP(C45, 'DB    '!$A:$M, 13, FALSE)</f>
        <v>항상 드는 마음속의 생각. 자잘한 생각들</v>
      </c>
    </row>
    <row r="45" spans="1:9">
      <c r="A45" s="4"/>
      <c r="B45" s="30"/>
      <c r="C45" s="11" t="str">
        <f>B56</f>
        <v>상념</v>
      </c>
      <c r="D45" s="7" t="str">
        <f>VLOOKUP(C45, 'DB    '!$A:$M, 3, FALSE)</f>
        <v>항상상</v>
      </c>
      <c r="E45" s="7" t="str">
        <f>VLOOKUP(C45, 'DB    '!$A:$M, 5, FALSE)</f>
        <v>생각념</v>
      </c>
      <c r="F45" s="7" t="str">
        <f>VLOOKUP(C45, 'DB    '!$A:$M, 7, FALSE)</f>
        <v>.</v>
      </c>
      <c r="G45" s="7" t="str">
        <f>VLOOKUP(C45, 'DB    '!$A:$M, 9, FALSE)</f>
        <v>.</v>
      </c>
      <c r="H45" s="7" t="str">
        <f>VLOOKUP(C45, 'DB    '!$A:$M, 11, FALSE)</f>
        <v>.</v>
      </c>
      <c r="I45" s="32"/>
    </row>
    <row r="46" spans="1:9">
      <c r="A46" s="4"/>
      <c r="B46" s="30"/>
      <c r="C46" s="10" t="str">
        <f>VLOOKUP(C47, 'DB    '!$A:$B, 2, FALSE)</f>
        <v>常</v>
      </c>
      <c r="D46" s="5" t="str">
        <f>VLOOKUP(C47, 'DB    '!$A:$M, 4, FALSE)</f>
        <v>向</v>
      </c>
      <c r="E46" s="5" t="str">
        <f>VLOOKUP(C47, 'DB    '!$A:$M, 6, FALSE)</f>
        <v>八</v>
      </c>
      <c r="F46" s="5" t="str">
        <f>VLOOKUP(C47, 'DB    '!$A:$M, 8, FALSE)</f>
        <v>巾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32" t="str">
        <f>VLOOKUP(C47, 'DB    '!$A:$M, 13, FALSE)</f>
        <v>큰 기와집 아래 살림을 하는 여자들이 항상 허리에 앞치마로 수건을 두르고 있는 모습.</v>
      </c>
    </row>
    <row r="47" spans="1:9">
      <c r="A47" s="4"/>
      <c r="B47" s="30"/>
      <c r="C47" s="11" t="s">
        <v>2828</v>
      </c>
      <c r="D47" s="7" t="str">
        <f>VLOOKUP(C47, 'DB    '!$A:$M, 3, FALSE)</f>
        <v>향할향</v>
      </c>
      <c r="E47" s="7" t="str">
        <f>VLOOKUP(C47, 'DB    '!$A:$M, 5, FALSE)</f>
        <v>여덟팔</v>
      </c>
      <c r="F47" s="7" t="str">
        <f>VLOOKUP(C47, 'DB    '!$A:$M, 7, FALSE)</f>
        <v>수건건</v>
      </c>
      <c r="G47" s="7" t="str">
        <f>VLOOKUP(C47, 'DB    '!$A:$M, 9, FALSE)</f>
        <v>.</v>
      </c>
      <c r="H47" s="7" t="str">
        <f>VLOOKUP(C47, 'DB    '!$A:$M, 11, FALSE)</f>
        <v>.</v>
      </c>
      <c r="I47" s="32"/>
    </row>
    <row r="48" spans="1:9">
      <c r="A48" s="4"/>
      <c r="B48" s="30"/>
      <c r="C48" s="10" t="str">
        <f>VLOOKUP(C49, 'DB    '!$A:$B, 2, FALSE)</f>
        <v>念</v>
      </c>
      <c r="D48" s="5" t="str">
        <f>VLOOKUP(C49, 'DB    '!$A:$M, 4, FALSE)</f>
        <v>今</v>
      </c>
      <c r="E48" s="5" t="str">
        <f>VLOOKUP(C49, 'DB    '!$A:$M, 6, FALSE)</f>
        <v>心</v>
      </c>
      <c r="F48" s="5" t="str">
        <f>VLOOKUP(C49, 'DB    '!$A:$M, 8, FALSE)</f>
        <v xml:space="preserve"> </v>
      </c>
      <c r="G48" s="5" t="str">
        <f>VLOOKUP(C49, 'DB    '!$A:$M, 10, FALSE)</f>
        <v xml:space="preserve"> </v>
      </c>
      <c r="H48" s="5" t="str">
        <f>VLOOKUP(C49, 'DB    '!$A:$M, 12, FALSE)</f>
        <v xml:space="preserve"> </v>
      </c>
      <c r="I48" s="32" t="str">
        <f>VLOOKUP(C49, 'DB    '!$A:$M, 13, FALSE)</f>
        <v>지금 마음에 있는 것이 생각이다. 상념</v>
      </c>
    </row>
    <row r="49" spans="1:9">
      <c r="A49" s="4"/>
      <c r="B49" s="30"/>
      <c r="C49" s="11" t="s">
        <v>2817</v>
      </c>
      <c r="D49" s="7" t="str">
        <f>VLOOKUP(C49, 'DB    '!$A:$M, 3, FALSE)</f>
        <v>지금금</v>
      </c>
      <c r="E49" s="7" t="str">
        <f>VLOOKUP(C49, 'DB    '!$A:$M, 5, FALSE)</f>
        <v>마음심</v>
      </c>
      <c r="F49" s="7" t="str">
        <f>VLOOKUP(C49, 'DB    '!$A:$M, 7, FALSE)</f>
        <v>.</v>
      </c>
      <c r="G49" s="7" t="str">
        <f>VLOOKUP(C49, 'DB    '!$A:$M, 9, FALSE)</f>
        <v>.</v>
      </c>
      <c r="H49" s="7" t="str">
        <f>VLOOKUP(C49, 'DB    '!$A:$M, 11, FALSE)</f>
        <v>.</v>
      </c>
      <c r="I49" s="32"/>
    </row>
    <row r="50" spans="1:9">
      <c r="A50" s="4"/>
      <c r="B50" s="30"/>
      <c r="C50" s="10" t="str">
        <f>VLOOKUP(C51, 'DB    '!$A:$B, 2, FALSE)</f>
        <v xml:space="preserve"> 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32" t="str">
        <f>VLOOKUP(C51, 'DB    '!$A:$M, 13, FALSE)</f>
        <v xml:space="preserve"> </v>
      </c>
    </row>
    <row r="51" spans="1:9">
      <c r="A51" s="4"/>
      <c r="B51" s="30"/>
      <c r="C51" s="11" t="s">
        <v>16</v>
      </c>
      <c r="D51" s="7" t="str">
        <f>VLOOKUP(C51, 'DB    '!$A:$M, 3, FALSE)</f>
        <v xml:space="preserve"> </v>
      </c>
      <c r="E51" s="7" t="str">
        <f>VLOOKUP(C51, 'DB    '!$A:$M, 5, FALSE)</f>
        <v xml:space="preserve"> </v>
      </c>
      <c r="F51" s="7" t="str">
        <f>VLOOKUP(C51, 'DB    '!$A:$M, 7, FALSE)</f>
        <v xml:space="preserve"> </v>
      </c>
      <c r="G51" s="7" t="str">
        <f>VLOOKUP(C51, 'DB    '!$A:$M, 9, FALSE)</f>
        <v xml:space="preserve"> </v>
      </c>
      <c r="H51" s="7" t="str">
        <f>VLOOKUP(C51, 'DB    '!$A:$M, 11, FALSE)</f>
        <v xml:space="preserve"> </v>
      </c>
      <c r="I51" s="32"/>
    </row>
    <row r="52" spans="1:9">
      <c r="A52" s="4"/>
      <c r="B52" s="30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32" t="str">
        <f>VLOOKUP(C53, 'DB    '!$A:$M, 13, FALSE)</f>
        <v xml:space="preserve"> </v>
      </c>
    </row>
    <row r="53" spans="1:9">
      <c r="A53" s="4"/>
      <c r="B53" s="30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32"/>
    </row>
    <row r="54" spans="1:9">
      <c r="A54" s="4"/>
      <c r="B54" s="31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32" t="str">
        <f>VLOOKUP(C55, 'DB    '!$A:$M, 13, FALSE)</f>
        <v xml:space="preserve"> </v>
      </c>
    </row>
    <row r="55" spans="1:9">
      <c r="A55" s="4"/>
      <c r="B55" s="31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32"/>
    </row>
    <row r="56" spans="1:9">
      <c r="A56" s="4"/>
      <c r="B56" s="6" t="s">
        <v>2823</v>
      </c>
      <c r="C56" s="26"/>
      <c r="D56" s="27"/>
      <c r="E56" s="27"/>
      <c r="F56" s="27"/>
      <c r="G56" s="27"/>
      <c r="H56" s="27"/>
      <c r="I56" s="28"/>
    </row>
    <row r="57" spans="1:9">
      <c r="A57" s="4">
        <f>A43+1</f>
        <v>5</v>
      </c>
      <c r="B57" s="4"/>
      <c r="C57" s="9"/>
      <c r="D57" s="4"/>
      <c r="E57" s="4"/>
      <c r="F57" s="4"/>
      <c r="G57" s="4"/>
      <c r="H57" s="4"/>
      <c r="I57" s="4"/>
    </row>
    <row r="58" spans="1:9">
      <c r="A58" s="4"/>
      <c r="B58" s="29" t="str">
        <f>VLOOKUP(B70, 'DB    '!A:B, 2, FALSE)</f>
        <v>供給</v>
      </c>
      <c r="C58" s="10" t="str">
        <f>VLOOKUP(C59, 'DB    '!$A:$B, 2, FALSE)</f>
        <v>供給</v>
      </c>
      <c r="D58" s="5" t="str">
        <f>VLOOKUP(C59, 'DB    '!$A:$M, 4, FALSE)</f>
        <v>供</v>
      </c>
      <c r="E58" s="5" t="str">
        <f>VLOOKUP(C59, 'DB    '!$A:$M, 6, FALSE)</f>
        <v>給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32" t="str">
        <f>VLOOKUP(C59, 'DB    '!$A:$M, 13, FALSE)</f>
        <v>사람들이 함께 손으로 실을 합하여 실이 끊어지지 않도록 실을 준다. 무언가 공급한다.</v>
      </c>
    </row>
    <row r="59" spans="1:9">
      <c r="A59" s="4"/>
      <c r="B59" s="30"/>
      <c r="C59" s="11" t="str">
        <f>B70</f>
        <v>공급</v>
      </c>
      <c r="D59" s="7" t="str">
        <f>VLOOKUP(C59, 'DB    '!$A:$M, 3, FALSE)</f>
        <v>이바지할공</v>
      </c>
      <c r="E59" s="7" t="str">
        <f>VLOOKUP(C59, 'DB    '!$A:$M, 5, FALSE)</f>
        <v>줄급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32"/>
    </row>
    <row r="60" spans="1:9">
      <c r="A60" s="4"/>
      <c r="B60" s="30"/>
      <c r="C60" s="10" t="str">
        <f>VLOOKUP(C61, 'DB    '!$A:$B, 2, FALSE)</f>
        <v>供</v>
      </c>
      <c r="D60" s="5" t="str">
        <f>VLOOKUP(C61, 'DB    '!$A:$M, 4, FALSE)</f>
        <v>亻</v>
      </c>
      <c r="E60" s="5" t="str">
        <f>VLOOKUP(C61, 'DB    '!$A:$M, 6, FALSE)</f>
        <v>共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32" t="str">
        <f>VLOOKUP(C61, 'DB    '!$A:$M, 13, FALSE)</f>
        <v>사람들이 함께 손을 보태서 이바지한다. 공헌한다.</v>
      </c>
    </row>
    <row r="61" spans="1:9">
      <c r="A61" s="4"/>
      <c r="B61" s="30"/>
      <c r="C61" s="11" t="s">
        <v>3038</v>
      </c>
      <c r="D61" s="7" t="str">
        <f>VLOOKUP(C61, 'DB    '!$A:$M, 3, FALSE)</f>
        <v>사람인변</v>
      </c>
      <c r="E61" s="7" t="str">
        <f>VLOOKUP(C61, 'DB    '!$A:$M, 5, FALSE)</f>
        <v>함께공</v>
      </c>
      <c r="F61" s="7" t="str">
        <f>VLOOKUP(C61, 'DB    '!$A:$M, 7, FALSE)</f>
        <v>.</v>
      </c>
      <c r="G61" s="7" t="str">
        <f>VLOOKUP(C61, 'DB    '!$A:$M, 9, FALSE)</f>
        <v>.</v>
      </c>
      <c r="H61" s="7" t="str">
        <f>VLOOKUP(C61, 'DB    '!$A:$M, 11, FALSE)</f>
        <v>.</v>
      </c>
      <c r="I61" s="32"/>
    </row>
    <row r="62" spans="1:9">
      <c r="A62" s="4"/>
      <c r="B62" s="30"/>
      <c r="C62" s="10" t="str">
        <f>VLOOKUP(C63, 'DB    '!$A:$B, 2, FALSE)</f>
        <v>給</v>
      </c>
      <c r="D62" s="5" t="str">
        <f>VLOOKUP(C63, 'DB    '!$A:$M, 4, FALSE)</f>
        <v>糸</v>
      </c>
      <c r="E62" s="5" t="str">
        <f>VLOOKUP(C63, 'DB    '!$A:$M, 6, FALSE)</f>
        <v>合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32" t="str">
        <f>VLOOKUP(C63, 'DB    '!$A:$M, 13, FALSE)</f>
        <v xml:space="preserve">실타래 끝을 다음 실타래와 합하여 실을 준다. 공급한다. </v>
      </c>
    </row>
    <row r="63" spans="1:9">
      <c r="A63" s="4"/>
      <c r="B63" s="30"/>
      <c r="C63" s="11" t="s">
        <v>3039</v>
      </c>
      <c r="D63" s="7" t="str">
        <f>VLOOKUP(C63, 'DB    '!$A:$M, 3, FALSE)</f>
        <v>실멱</v>
      </c>
      <c r="E63" s="7" t="str">
        <f>VLOOKUP(C63, 'DB    '!$A:$M, 5, FALSE)</f>
        <v>합할합</v>
      </c>
      <c r="F63" s="7" t="str">
        <f>VLOOKUP(C63, 'DB    '!$A:$M, 7, FALSE)</f>
        <v>.</v>
      </c>
      <c r="G63" s="7" t="str">
        <f>VLOOKUP(C63, 'DB    '!$A:$M, 9, FALSE)</f>
        <v>.</v>
      </c>
      <c r="H63" s="7" t="str">
        <f>VLOOKUP(C63, 'DB    '!$A:$M, 11, FALSE)</f>
        <v>.</v>
      </c>
      <c r="I63" s="32"/>
    </row>
    <row r="64" spans="1:9">
      <c r="A64" s="4"/>
      <c r="B64" s="30"/>
      <c r="C64" s="10" t="str">
        <f>VLOOKUP(C65, 'DB    '!$A:$B, 2, FALSE)</f>
        <v xml:space="preserve"> </v>
      </c>
      <c r="D64" s="5" t="str">
        <f>VLOOKUP(C65, 'DB    '!$A:$M, 4, FALSE)</f>
        <v xml:space="preserve"> </v>
      </c>
      <c r="E64" s="5" t="str">
        <f>VLOOKUP(C65, 'DB    '!$A:$M, 6, FALSE)</f>
        <v xml:space="preserve"> </v>
      </c>
      <c r="F64" s="5" t="str">
        <f>VLOOKUP(C65, 'DB    '!$A:$M, 8, FALSE)</f>
        <v xml:space="preserve"> </v>
      </c>
      <c r="G64" s="5" t="str">
        <f>VLOOKUP(C65, 'DB    '!$A:$M, 10, FALSE)</f>
        <v xml:space="preserve"> </v>
      </c>
      <c r="H64" s="5" t="str">
        <f>VLOOKUP(C65, 'DB    '!$A:$M, 12, FALSE)</f>
        <v xml:space="preserve"> </v>
      </c>
      <c r="I64" s="32" t="str">
        <f>VLOOKUP(C65, 'DB    '!$A:$M, 13, FALSE)</f>
        <v xml:space="preserve"> </v>
      </c>
    </row>
    <row r="65" spans="1:9">
      <c r="A65" s="4"/>
      <c r="B65" s="30"/>
      <c r="C65" s="11" t="s">
        <v>16</v>
      </c>
      <c r="D65" s="7" t="str">
        <f>VLOOKUP(C65, 'DB    '!$A:$M, 3, FALSE)</f>
        <v xml:space="preserve"> </v>
      </c>
      <c r="E65" s="7" t="str">
        <f>VLOOKUP(C65, 'DB    '!$A:$M, 5, FALSE)</f>
        <v xml:space="preserve"> </v>
      </c>
      <c r="F65" s="7" t="str">
        <f>VLOOKUP(C65, 'DB    '!$A:$M, 7, FALSE)</f>
        <v xml:space="preserve"> </v>
      </c>
      <c r="G65" s="7" t="str">
        <f>VLOOKUP(C65, 'DB    '!$A:$M, 9, FALSE)</f>
        <v xml:space="preserve"> </v>
      </c>
      <c r="H65" s="7" t="str">
        <f>VLOOKUP(C65, 'DB    '!$A:$M, 11, FALSE)</f>
        <v xml:space="preserve"> </v>
      </c>
      <c r="I65" s="32"/>
    </row>
    <row r="66" spans="1:9">
      <c r="A66" s="4"/>
      <c r="B66" s="30"/>
      <c r="C66" s="10" t="str">
        <f>VLOOKUP(C67, 'DB    '!$A:$B, 2, FALSE)</f>
        <v xml:space="preserve"> 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32" t="str">
        <f>VLOOKUP(C67, 'DB    '!$A:$M, 13, FALSE)</f>
        <v xml:space="preserve"> </v>
      </c>
    </row>
    <row r="67" spans="1:9">
      <c r="A67" s="4"/>
      <c r="B67" s="30"/>
      <c r="C67" s="11" t="s">
        <v>16</v>
      </c>
      <c r="D67" s="7" t="str">
        <f>VLOOKUP(C67, 'DB    '!$A:$M, 3, FALSE)</f>
        <v xml:space="preserve"> </v>
      </c>
      <c r="E67" s="7" t="str">
        <f>VLOOKUP(C67, 'DB    '!$A:$M, 5, FALSE)</f>
        <v xml:space="preserve"> </v>
      </c>
      <c r="F67" s="7" t="str">
        <f>VLOOKUP(C67, 'DB    '!$A:$M, 7, FALSE)</f>
        <v xml:space="preserve"> </v>
      </c>
      <c r="G67" s="7" t="str">
        <f>VLOOKUP(C67, 'DB    '!$A:$M, 9, FALSE)</f>
        <v xml:space="preserve"> </v>
      </c>
      <c r="H67" s="7" t="str">
        <f>VLOOKUP(C67, 'DB    '!$A:$M, 11, FALSE)</f>
        <v xml:space="preserve"> </v>
      </c>
      <c r="I67" s="32"/>
    </row>
    <row r="68" spans="1:9">
      <c r="A68" s="4"/>
      <c r="B68" s="31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32" t="str">
        <f>VLOOKUP(C69, 'DB    '!$A:$M, 13, FALSE)</f>
        <v xml:space="preserve"> </v>
      </c>
    </row>
    <row r="69" spans="1:9">
      <c r="A69" s="4"/>
      <c r="B69" s="31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32"/>
    </row>
    <row r="70" spans="1:9">
      <c r="A70" s="4"/>
      <c r="B70" s="6" t="s">
        <v>3032</v>
      </c>
      <c r="C70" s="26"/>
      <c r="D70" s="27"/>
      <c r="E70" s="27"/>
      <c r="F70" s="27"/>
      <c r="G70" s="27"/>
      <c r="H70" s="27"/>
      <c r="I70" s="28"/>
    </row>
    <row r="71" spans="1:9">
      <c r="A71" s="4">
        <f>A57+1</f>
        <v>6</v>
      </c>
      <c r="B71" s="4"/>
      <c r="C71" s="9"/>
      <c r="D71" s="4"/>
      <c r="E71" s="4"/>
      <c r="F71" s="4"/>
      <c r="G71" s="4"/>
      <c r="H71" s="4"/>
      <c r="I71" s="4"/>
    </row>
    <row r="72" spans="1:9">
      <c r="A72" s="4"/>
      <c r="B72" s="29" t="str">
        <f>VLOOKUP(B84, 'DB    '!A:B, 2, FALSE)</f>
        <v>不滅</v>
      </c>
      <c r="C72" s="10" t="str">
        <f>VLOOKUP(C73, 'DB    '!$A:$B, 2, FALSE)</f>
        <v>不滅</v>
      </c>
      <c r="D72" s="5" t="str">
        <f>VLOOKUP(C73, 'DB    '!$A:$M, 4, FALSE)</f>
        <v>不</v>
      </c>
      <c r="E72" s="5" t="str">
        <f>VLOOKUP(C73, 'DB    '!$A:$M, 6, FALSE)</f>
        <v>滅</v>
      </c>
      <c r="F72" s="5" t="str">
        <f>VLOOKUP(C73, 'DB    '!$A:$M, 8, FALSE)</f>
        <v xml:space="preserve"> </v>
      </c>
      <c r="G72" s="5" t="str">
        <f>VLOOKUP(C73, 'DB    '!$A:$M, 10, FALSE)</f>
        <v xml:space="preserve"> </v>
      </c>
      <c r="H72" s="5" t="str">
        <f>VLOOKUP(C73, 'DB    '!$A:$M, 12, FALSE)</f>
        <v xml:space="preserve"> </v>
      </c>
      <c r="I72" s="32" t="str">
        <f>VLOOKUP(C73, 'DB    '!$A:$M, 13, FALSE)</f>
        <v>수공과 화공에도 무너지지 않는 성</v>
      </c>
    </row>
    <row r="73" spans="1:9">
      <c r="A73" s="4"/>
      <c r="B73" s="30"/>
      <c r="C73" s="11" t="str">
        <f>B84</f>
        <v>불멸</v>
      </c>
      <c r="D73" s="7" t="str">
        <f>VLOOKUP(C73, 'DB    '!$A:$M, 3, FALSE)</f>
        <v>아닐불</v>
      </c>
      <c r="E73" s="7" t="str">
        <f>VLOOKUP(C73, 'DB    '!$A:$M, 5, FALSE)</f>
        <v>멸할멸</v>
      </c>
      <c r="F73" s="7" t="str">
        <f>VLOOKUP(C73, 'DB    '!$A:$M, 7, FALSE)</f>
        <v>.</v>
      </c>
      <c r="G73" s="7" t="str">
        <f>VLOOKUP(C73, 'DB    '!$A:$M, 9, FALSE)</f>
        <v>.</v>
      </c>
      <c r="H73" s="7" t="str">
        <f>VLOOKUP(C73, 'DB    '!$A:$M, 11, FALSE)</f>
        <v>.</v>
      </c>
      <c r="I73" s="32"/>
    </row>
    <row r="74" spans="1:9">
      <c r="A74" s="4"/>
      <c r="B74" s="30"/>
      <c r="C74" s="10" t="str">
        <f>VLOOKUP(C75, 'DB    '!$A:$B, 2, FALSE)</f>
        <v>滅</v>
      </c>
      <c r="D74" s="5" t="str">
        <f>VLOOKUP(C75, 'DB    '!$A:$M, 4, FALSE)</f>
        <v>氵</v>
      </c>
      <c r="E74" s="5" t="str">
        <f>VLOOKUP(C75, 'DB    '!$A:$M, 6, FALSE)</f>
        <v>成</v>
      </c>
      <c r="F74" s="5" t="str">
        <f>VLOOKUP(C75, 'DB    '!$A:$M, 8, FALSE)</f>
        <v>火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32" t="str">
        <f>VLOOKUP(C75, 'DB    '!$A:$M, 13, FALSE)</f>
        <v>물과 불로 공격하여 창으로 지키는 성을 멸하는 모습. 멸망</v>
      </c>
    </row>
    <row r="75" spans="1:9">
      <c r="A75" s="4"/>
      <c r="B75" s="30"/>
      <c r="C75" s="11" t="s">
        <v>3911</v>
      </c>
      <c r="D75" s="7" t="str">
        <f>VLOOKUP(C75, 'DB    '!$A:$M, 3, FALSE)</f>
        <v>물수변</v>
      </c>
      <c r="E75" s="7" t="str">
        <f>VLOOKUP(C75, 'DB    '!$A:$M, 5, FALSE)</f>
        <v>이룰성</v>
      </c>
      <c r="F75" s="7" t="str">
        <f>VLOOKUP(C75, 'DB    '!$A:$M, 7, FALSE)</f>
        <v>불화</v>
      </c>
      <c r="G75" s="7" t="str">
        <f>VLOOKUP(C75, 'DB    '!$A:$M, 9, FALSE)</f>
        <v>.</v>
      </c>
      <c r="H75" s="7" t="str">
        <f>VLOOKUP(C75, 'DB    '!$A:$M, 11, FALSE)</f>
        <v>.</v>
      </c>
      <c r="I75" s="32"/>
    </row>
    <row r="76" spans="1:9">
      <c r="A76" s="4"/>
      <c r="B76" s="30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32" t="str">
        <f>VLOOKUP(C77, 'DB    '!$A:$M, 13, FALSE)</f>
        <v xml:space="preserve"> </v>
      </c>
    </row>
    <row r="77" spans="1:9">
      <c r="A77" s="4"/>
      <c r="B77" s="30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32"/>
    </row>
    <row r="78" spans="1:9">
      <c r="A78" s="4"/>
      <c r="B78" s="30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32" t="str">
        <f>VLOOKUP(C79, 'DB    '!$A:$M, 13, FALSE)</f>
        <v xml:space="preserve"> </v>
      </c>
    </row>
    <row r="79" spans="1:9">
      <c r="A79" s="4"/>
      <c r="B79" s="30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32"/>
    </row>
    <row r="80" spans="1:9">
      <c r="A80" s="4"/>
      <c r="B80" s="30"/>
      <c r="C80" s="10" t="str">
        <f>VLOOKUP(C81, 'DB    '!$A:$B, 2, FALSE)</f>
        <v xml:space="preserve"> </v>
      </c>
      <c r="D80" s="5" t="str">
        <f>VLOOKUP(C81, 'DB    '!$A:$M, 4, FALSE)</f>
        <v xml:space="preserve"> </v>
      </c>
      <c r="E80" s="5" t="str">
        <f>VLOOKUP(C81, 'DB    '!$A:$M, 6, FALSE)</f>
        <v xml:space="preserve"> </v>
      </c>
      <c r="F80" s="5" t="str">
        <f>VLOOKUP(C81, 'DB    '!$A:$M, 8, FALSE)</f>
        <v xml:space="preserve"> </v>
      </c>
      <c r="G80" s="5" t="str">
        <f>VLOOKUP(C81, 'DB    '!$A:$M, 10, FALSE)</f>
        <v xml:space="preserve"> </v>
      </c>
      <c r="H80" s="5" t="str">
        <f>VLOOKUP(C81, 'DB    '!$A:$M, 12, FALSE)</f>
        <v xml:space="preserve"> </v>
      </c>
      <c r="I80" s="32" t="str">
        <f>VLOOKUP(C81, 'DB    '!$A:$M, 13, FALSE)</f>
        <v xml:space="preserve"> </v>
      </c>
    </row>
    <row r="81" spans="1:9">
      <c r="A81" s="4"/>
      <c r="B81" s="30"/>
      <c r="C81" s="11" t="s">
        <v>16</v>
      </c>
      <c r="D81" s="7" t="str">
        <f>VLOOKUP(C81, 'DB    '!$A:$M, 3, FALSE)</f>
        <v xml:space="preserve"> </v>
      </c>
      <c r="E81" s="7" t="str">
        <f>VLOOKUP(C81, 'DB    '!$A:$M, 5, FALSE)</f>
        <v xml:space="preserve"> </v>
      </c>
      <c r="F81" s="7" t="str">
        <f>VLOOKUP(C81, 'DB    '!$A:$M, 7, FALSE)</f>
        <v xml:space="preserve"> </v>
      </c>
      <c r="G81" s="7" t="str">
        <f>VLOOKUP(C81, 'DB    '!$A:$M, 9, FALSE)</f>
        <v xml:space="preserve"> </v>
      </c>
      <c r="H81" s="7" t="str">
        <f>VLOOKUP(C81, 'DB    '!$A:$M, 11, FALSE)</f>
        <v xml:space="preserve"> </v>
      </c>
      <c r="I81" s="32"/>
    </row>
    <row r="82" spans="1:9">
      <c r="A82" s="4"/>
      <c r="B82" s="31"/>
      <c r="C82" s="10" t="str">
        <f>VLOOKUP(C83, 'DB    '!$A:$B, 2, FALSE)</f>
        <v xml:space="preserve"> </v>
      </c>
      <c r="D82" s="5" t="str">
        <f>VLOOKUP(C83, 'DB    '!$A:$M, 4, FALSE)</f>
        <v xml:space="preserve"> </v>
      </c>
      <c r="E82" s="5" t="str">
        <f>VLOOKUP(C83, 'DB    '!$A:$M, 6, FALSE)</f>
        <v xml:space="preserve"> 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32" t="str">
        <f>VLOOKUP(C83, 'DB    '!$A:$M, 13, FALSE)</f>
        <v xml:space="preserve"> </v>
      </c>
    </row>
    <row r="83" spans="1:9">
      <c r="A83" s="4"/>
      <c r="B83" s="31"/>
      <c r="C83" s="11" t="s">
        <v>16</v>
      </c>
      <c r="D83" s="7" t="str">
        <f>VLOOKUP(C83, 'DB    '!$A:$M, 3, FALSE)</f>
        <v xml:space="preserve"> </v>
      </c>
      <c r="E83" s="7" t="str">
        <f>VLOOKUP(C83, 'DB    '!$A:$M, 5, FALSE)</f>
        <v xml:space="preserve"> </v>
      </c>
      <c r="F83" s="7" t="str">
        <f>VLOOKUP(C83, 'DB    '!$A:$M, 7, FALSE)</f>
        <v xml:space="preserve"> </v>
      </c>
      <c r="G83" s="7" t="str">
        <f>VLOOKUP(C83, 'DB    '!$A:$M, 9, FALSE)</f>
        <v xml:space="preserve"> </v>
      </c>
      <c r="H83" s="7" t="str">
        <f>VLOOKUP(C83, 'DB    '!$A:$M, 11, FALSE)</f>
        <v xml:space="preserve"> </v>
      </c>
      <c r="I83" s="32"/>
    </row>
    <row r="84" spans="1:9">
      <c r="A84" s="4"/>
      <c r="B84" s="6" t="s">
        <v>3907</v>
      </c>
      <c r="C84" s="26"/>
      <c r="D84" s="27"/>
      <c r="E84" s="27"/>
      <c r="F84" s="27"/>
      <c r="G84" s="27"/>
      <c r="H84" s="27"/>
      <c r="I84" s="28"/>
    </row>
    <row r="85" spans="1:9">
      <c r="A85" s="4">
        <f>A71+1</f>
        <v>7</v>
      </c>
      <c r="B85" s="4"/>
      <c r="C85" s="9"/>
      <c r="D85" s="4"/>
      <c r="E85" s="4"/>
      <c r="F85" s="4"/>
      <c r="G85" s="4"/>
      <c r="H85" s="4"/>
      <c r="I85" s="4"/>
    </row>
    <row r="86" spans="1:9">
      <c r="A86" s="4"/>
      <c r="B86" s="29" t="str">
        <f>VLOOKUP(B98, 'DB    '!A:B, 2, FALSE)</f>
        <v>傍觀</v>
      </c>
      <c r="C86" s="10" t="str">
        <f>VLOOKUP(C87, 'DB    '!$A:$B, 2, FALSE)</f>
        <v>傍觀</v>
      </c>
      <c r="D86" s="5" t="str">
        <f>VLOOKUP(C87, 'DB    '!$A:$M, 4, FALSE)</f>
        <v>傍</v>
      </c>
      <c r="E86" s="5" t="str">
        <f>VLOOKUP(C87, 'DB    '!$A:$M, 6, FALSE)</f>
        <v>觀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32" t="str">
        <f>VLOOKUP(C87, 'DB    '!$A:$M, 13, FALSE)</f>
        <v>직접 관여하지 않고 곁에서 본다</v>
      </c>
    </row>
    <row r="87" spans="1:9">
      <c r="A87" s="4"/>
      <c r="B87" s="30"/>
      <c r="C87" s="11" t="str">
        <f>B98</f>
        <v>방관</v>
      </c>
      <c r="D87" s="7" t="str">
        <f>VLOOKUP(C87, 'DB    '!$A:$M, 3, FALSE)</f>
        <v>곁방</v>
      </c>
      <c r="E87" s="7" t="str">
        <f>VLOOKUP(C87, 'DB    '!$A:$M, 5, FALSE)</f>
        <v>볼관</v>
      </c>
      <c r="F87" s="7" t="str">
        <f>VLOOKUP(C87, 'DB    '!$A:$M, 7, FALSE)</f>
        <v>.</v>
      </c>
      <c r="G87" s="7" t="str">
        <f>VLOOKUP(C87, 'DB    '!$A:$M, 9, FALSE)</f>
        <v>.</v>
      </c>
      <c r="H87" s="7" t="str">
        <f>VLOOKUP(C87, 'DB    '!$A:$M, 11, FALSE)</f>
        <v>.</v>
      </c>
      <c r="I87" s="32"/>
    </row>
    <row r="88" spans="1:9">
      <c r="A88" s="4"/>
      <c r="B88" s="30"/>
      <c r="C88" s="10" t="str">
        <f>VLOOKUP(C89, 'DB    '!$A:$B, 2, FALSE)</f>
        <v>傍</v>
      </c>
      <c r="D88" s="5" t="str">
        <f>VLOOKUP(C89, 'DB    '!$A:$M, 4, FALSE)</f>
        <v>亻</v>
      </c>
      <c r="E88" s="5" t="str">
        <f>VLOOKUP(C89, 'DB    '!$A:$M, 6, FALSE)</f>
        <v>立</v>
      </c>
      <c r="F88" s="5" t="str">
        <f>VLOOKUP(C89, 'DB    '!$A:$M, 8, FALSE)</f>
        <v>冖</v>
      </c>
      <c r="G88" s="5" t="str">
        <f>VLOOKUP(C89, 'DB    '!$A:$M, 10, FALSE)</f>
        <v>方</v>
      </c>
      <c r="H88" s="5" t="str">
        <f>VLOOKUP(C89, 'DB    '!$A:$M, 12, FALSE)</f>
        <v xml:space="preserve"> </v>
      </c>
      <c r="I88" s="32" t="str">
        <f>VLOOKUP(C89, 'DB    '!$A:$M, 13, FALSE)</f>
        <v>사람이 서서 쟁기를 잡고 있는 사람 옆에 서 있는 모습. 방관</v>
      </c>
    </row>
    <row r="89" spans="1:9">
      <c r="A89" s="4"/>
      <c r="B89" s="30"/>
      <c r="C89" s="11" t="s">
        <v>4190</v>
      </c>
      <c r="D89" s="7" t="str">
        <f>VLOOKUP(C89, 'DB    '!$A:$M, 3, FALSE)</f>
        <v>사람인변</v>
      </c>
      <c r="E89" s="7" t="str">
        <f>VLOOKUP(C89, 'DB    '!$A:$M, 5, FALSE)</f>
        <v>설립</v>
      </c>
      <c r="F89" s="7" t="str">
        <f>VLOOKUP(C89, 'DB    '!$A:$M, 7, FALSE)</f>
        <v>덮을멱</v>
      </c>
      <c r="G89" s="7" t="str">
        <f>VLOOKUP(C89, 'DB    '!$A:$M, 9, FALSE)</f>
        <v>모방</v>
      </c>
      <c r="H89" s="7" t="str">
        <f>VLOOKUP(C89, 'DB    '!$A:$M, 11, FALSE)</f>
        <v>.</v>
      </c>
      <c r="I89" s="32"/>
    </row>
    <row r="90" spans="1:9">
      <c r="A90" s="4"/>
      <c r="B90" s="30"/>
      <c r="C90" s="10" t="str">
        <f>VLOOKUP(C91, 'DB    '!$A:$B, 2, FALSE)</f>
        <v>觀</v>
      </c>
      <c r="D90" s="5" t="str">
        <f>VLOOKUP(C91, 'DB    '!$A:$M, 4, FALSE)</f>
        <v>雚</v>
      </c>
      <c r="E90" s="5" t="str">
        <f>VLOOKUP(C91, 'DB    '!$A:$M, 6, FALSE)</f>
        <v>見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32" t="str">
        <f>VLOOKUP(C91, 'DB    '!$A:$M, 13, FALSE)</f>
        <v>황새처럼 눈을 크게뜨고 고개를 두리번 거리며 멀리 보는 모습. 관점</v>
      </c>
    </row>
    <row r="91" spans="1:9">
      <c r="A91" s="4"/>
      <c r="B91" s="30"/>
      <c r="C91" s="11" t="s">
        <v>1541</v>
      </c>
      <c r="D91" s="7" t="str">
        <f>VLOOKUP(C91, 'DB    '!$A:$M, 3, FALSE)</f>
        <v>황새관</v>
      </c>
      <c r="E91" s="7" t="str">
        <f>VLOOKUP(C91, 'DB    '!$A:$M, 5, FALSE)</f>
        <v>볼견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32"/>
    </row>
    <row r="92" spans="1:9">
      <c r="A92" s="4"/>
      <c r="B92" s="30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32" t="str">
        <f>VLOOKUP(C93, 'DB    '!$A:$M, 13, FALSE)</f>
        <v xml:space="preserve"> </v>
      </c>
    </row>
    <row r="93" spans="1:9">
      <c r="A93" s="4"/>
      <c r="B93" s="30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32"/>
    </row>
    <row r="94" spans="1:9">
      <c r="A94" s="4"/>
      <c r="B94" s="30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32" t="str">
        <f>VLOOKUP(C95, 'DB    '!$A:$M, 13, FALSE)</f>
        <v xml:space="preserve"> </v>
      </c>
    </row>
    <row r="95" spans="1:9">
      <c r="A95" s="4"/>
      <c r="B95" s="30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32"/>
    </row>
    <row r="96" spans="1:9">
      <c r="A96" s="4"/>
      <c r="B96" s="31"/>
      <c r="C96" s="10" t="str">
        <f>VLOOKUP(C97, 'DB    '!$A:$B, 2, FALSE)</f>
        <v xml:space="preserve"> </v>
      </c>
      <c r="D96" s="5" t="str">
        <f>VLOOKUP(C97, 'DB    '!$A:$M, 4, FALSE)</f>
        <v xml:space="preserve"> </v>
      </c>
      <c r="E96" s="5" t="str">
        <f>VLOOKUP(C97, 'DB    '!$A:$M, 6, FALSE)</f>
        <v xml:space="preserve"> </v>
      </c>
      <c r="F96" s="5" t="str">
        <f>VLOOKUP(C97, 'DB    '!$A:$M, 8, FALSE)</f>
        <v xml:space="preserve"> </v>
      </c>
      <c r="G96" s="5" t="str">
        <f>VLOOKUP(C97, 'DB    '!$A:$M, 10, FALSE)</f>
        <v xml:space="preserve"> </v>
      </c>
      <c r="H96" s="5" t="str">
        <f>VLOOKUP(C97, 'DB    '!$A:$M, 12, FALSE)</f>
        <v xml:space="preserve"> </v>
      </c>
      <c r="I96" s="32" t="str">
        <f>VLOOKUP(C97, 'DB    '!$A:$M, 13, FALSE)</f>
        <v xml:space="preserve"> </v>
      </c>
    </row>
    <row r="97" spans="1:9">
      <c r="A97" s="4"/>
      <c r="B97" s="31"/>
      <c r="C97" s="11" t="s">
        <v>16</v>
      </c>
      <c r="D97" s="7" t="str">
        <f>VLOOKUP(C97, 'DB    '!$A:$M, 3, FALSE)</f>
        <v xml:space="preserve"> </v>
      </c>
      <c r="E97" s="7" t="str">
        <f>VLOOKUP(C97, 'DB    '!$A:$M, 5, FALSE)</f>
        <v xml:space="preserve"> </v>
      </c>
      <c r="F97" s="7" t="str">
        <f>VLOOKUP(C97, 'DB    '!$A:$M, 7, FALSE)</f>
        <v xml:space="preserve"> </v>
      </c>
      <c r="G97" s="7" t="str">
        <f>VLOOKUP(C97, 'DB    '!$A:$M, 9, FALSE)</f>
        <v xml:space="preserve"> </v>
      </c>
      <c r="H97" s="7" t="str">
        <f>VLOOKUP(C97, 'DB    '!$A:$M, 11, FALSE)</f>
        <v xml:space="preserve"> </v>
      </c>
      <c r="I97" s="32"/>
    </row>
    <row r="98" spans="1:9">
      <c r="A98" s="4"/>
      <c r="B98" s="6" t="s">
        <v>4196</v>
      </c>
      <c r="C98" s="26"/>
      <c r="D98" s="27"/>
      <c r="E98" s="27"/>
      <c r="F98" s="27"/>
      <c r="G98" s="27"/>
      <c r="H98" s="27"/>
      <c r="I98" s="28"/>
    </row>
    <row r="99" spans="1:9">
      <c r="A99" s="4">
        <f>A85+1</f>
        <v>8</v>
      </c>
      <c r="B99" s="4"/>
      <c r="C99" s="9"/>
      <c r="D99" s="4"/>
      <c r="E99" s="4"/>
      <c r="F99" s="4"/>
      <c r="G99" s="4"/>
      <c r="H99" s="4"/>
      <c r="I99" s="4"/>
    </row>
    <row r="100" spans="1:9">
      <c r="A100" s="4"/>
      <c r="B100" s="29" t="str">
        <f>VLOOKUP(B112, 'DB    '!A:B, 2, FALSE)</f>
        <v>周邊</v>
      </c>
      <c r="C100" s="10" t="str">
        <f>VLOOKUP(C101, 'DB    '!$A:$B, 2, FALSE)</f>
        <v>周邊</v>
      </c>
      <c r="D100" s="5" t="str">
        <f>VLOOKUP(C101, 'DB    '!$A:$M, 4, FALSE)</f>
        <v>周</v>
      </c>
      <c r="E100" s="5" t="str">
        <f>VLOOKUP(C101, 'DB    '!$A:$M, 6, FALSE)</f>
        <v>邊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32" t="str">
        <f>VLOOKUP(C101, 'DB    '!$A:$M, 13, FALSE)</f>
        <v>어떤 부지의 가장자리 주위의 풍경</v>
      </c>
    </row>
    <row r="101" spans="1:9">
      <c r="A101" s="4"/>
      <c r="B101" s="30"/>
      <c r="C101" s="11" t="str">
        <f>B112</f>
        <v>주변</v>
      </c>
      <c r="D101" s="7" t="str">
        <f>VLOOKUP(C101, 'DB    '!$A:$M, 3, FALSE)</f>
        <v>두루주</v>
      </c>
      <c r="E101" s="7" t="str">
        <f>VLOOKUP(C101, 'DB    '!$A:$M, 5, FALSE)</f>
        <v>가변</v>
      </c>
      <c r="F101" s="7" t="str">
        <f>VLOOKUP(C101, 'DB    '!$A:$M, 7, FALSE)</f>
        <v>.</v>
      </c>
      <c r="G101" s="7" t="str">
        <f>VLOOKUP(C101, 'DB    '!$A:$M, 9, FALSE)</f>
        <v>.</v>
      </c>
      <c r="H101" s="7" t="str">
        <f>VLOOKUP(C101, 'DB    '!$A:$M, 11, FALSE)</f>
        <v>.</v>
      </c>
      <c r="I101" s="32"/>
    </row>
    <row r="102" spans="1:9">
      <c r="A102" s="4"/>
      <c r="B102" s="30"/>
      <c r="C102" s="10" t="str">
        <f>VLOOKUP(C103, 'DB    '!$A:$B, 2, FALSE)</f>
        <v>周</v>
      </c>
      <c r="D102" s="5" t="str">
        <f>VLOOKUP(C103, 'DB    '!$A:$M, 4, FALSE)</f>
        <v>冂</v>
      </c>
      <c r="E102" s="5" t="str">
        <f>VLOOKUP(C103, 'DB    '!$A:$M, 6, FALSE)</f>
        <v>土</v>
      </c>
      <c r="F102" s="5" t="str">
        <f>VLOOKUP(C103, 'DB    '!$A:$M, 8, FALSE)</f>
        <v>口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32" t="str">
        <f>VLOOKUP(C103, 'DB    '!$A:$M, 13, FALSE)</f>
        <v>밭의 주변 곳곳으로 한 쪽 귀퉁이에 쌓인 흙을 펼친다. 두루 펼친다.</v>
      </c>
    </row>
    <row r="103" spans="1:9">
      <c r="A103" s="4"/>
      <c r="B103" s="30"/>
      <c r="C103" s="11" t="s">
        <v>2314</v>
      </c>
      <c r="D103" s="7" t="str">
        <f>VLOOKUP(C103, 'DB    '!$A:$M, 3, FALSE)</f>
        <v>멀경</v>
      </c>
      <c r="E103" s="7" t="str">
        <f>VLOOKUP(C103, 'DB    '!$A:$M, 5, FALSE)</f>
        <v>흙토</v>
      </c>
      <c r="F103" s="7" t="str">
        <f>VLOOKUP(C103, 'DB    '!$A:$M, 7, FALSE)</f>
        <v>입구</v>
      </c>
      <c r="G103" s="7" t="str">
        <f>VLOOKUP(C103, 'DB    '!$A:$M, 9, FALSE)</f>
        <v>.</v>
      </c>
      <c r="H103" s="7" t="str">
        <f>VLOOKUP(C103, 'DB    '!$A:$M, 11, FALSE)</f>
        <v>.</v>
      </c>
      <c r="I103" s="32"/>
    </row>
    <row r="104" spans="1:9">
      <c r="A104" s="4"/>
      <c r="B104" s="30"/>
      <c r="C104" s="10" t="str">
        <f>VLOOKUP(C105, 'DB    '!$A:$B, 2, FALSE)</f>
        <v>邊</v>
      </c>
      <c r="D104" s="5" t="str">
        <f>VLOOKUP(C105, 'DB    '!$A:$M, 4, FALSE)</f>
        <v>辶</v>
      </c>
      <c r="E104" s="5" t="str">
        <f>VLOOKUP(C105, 'DB    '!$A:$M, 6, FALSE)</f>
        <v>自</v>
      </c>
      <c r="F104" s="5" t="str">
        <f>VLOOKUP(C105, 'DB    '!$A:$M, 8, FALSE)</f>
        <v>穴</v>
      </c>
      <c r="G104" s="5" t="str">
        <f>VLOOKUP(C105, 'DB    '!$A:$M, 10, FALSE)</f>
        <v>方</v>
      </c>
      <c r="H104" s="5" t="str">
        <f>VLOOKUP(C105, 'DB    '!$A:$M, 12, FALSE)</f>
        <v xml:space="preserve"> </v>
      </c>
      <c r="I104" s="32" t="str">
        <f>VLOOKUP(C105, 'DB    '!$A:$M, 13, FALSE)</f>
        <v>걸어으면서 힘들어 가장자리 변으로 가서 코로 숨을 쉬며 쟁기질의 고단함을 쉬는 모양.</v>
      </c>
    </row>
    <row r="105" spans="1:9">
      <c r="A105" s="4"/>
      <c r="B105" s="30"/>
      <c r="C105" s="11" t="s">
        <v>4201</v>
      </c>
      <c r="D105" s="7" t="str">
        <f>VLOOKUP(C105, 'DB    '!$A:$M, 3, FALSE)</f>
        <v>갈착</v>
      </c>
      <c r="E105" s="7" t="str">
        <f>VLOOKUP(C105, 'DB    '!$A:$M, 5, FALSE)</f>
        <v>스스로자</v>
      </c>
      <c r="F105" s="7" t="str">
        <f>VLOOKUP(C105, 'DB    '!$A:$M, 7, FALSE)</f>
        <v>구멍혈</v>
      </c>
      <c r="G105" s="7" t="str">
        <f>VLOOKUP(C105, 'DB    '!$A:$M, 9, FALSE)</f>
        <v>모방</v>
      </c>
      <c r="H105" s="7" t="str">
        <f>VLOOKUP(C105, 'DB    '!$A:$M, 11, FALSE)</f>
        <v>.</v>
      </c>
      <c r="I105" s="32"/>
    </row>
    <row r="106" spans="1:9">
      <c r="A106" s="4"/>
      <c r="B106" s="30"/>
      <c r="C106" s="10" t="str">
        <f>VLOOKUP(C107, 'DB    '!$A:$B, 2, FALSE)</f>
        <v xml:space="preserve"> </v>
      </c>
      <c r="D106" s="5" t="str">
        <f>VLOOKUP(C107, 'DB    '!$A:$M, 4, FALSE)</f>
        <v xml:space="preserve"> </v>
      </c>
      <c r="E106" s="5" t="str">
        <f>VLOOKUP(C107, 'DB    '!$A:$M, 6, FALSE)</f>
        <v xml:space="preserve"> 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32" t="str">
        <f>VLOOKUP(C107, 'DB    '!$A:$M, 13, FALSE)</f>
        <v xml:space="preserve"> </v>
      </c>
    </row>
    <row r="107" spans="1:9">
      <c r="A107" s="4"/>
      <c r="B107" s="30"/>
      <c r="C107" s="11" t="s">
        <v>16</v>
      </c>
      <c r="D107" s="7" t="str">
        <f>VLOOKUP(C107, 'DB    '!$A:$M, 3, FALSE)</f>
        <v xml:space="preserve"> </v>
      </c>
      <c r="E107" s="7" t="str">
        <f>VLOOKUP(C107, 'DB    '!$A:$M, 5, FALSE)</f>
        <v xml:space="preserve"> </v>
      </c>
      <c r="F107" s="7" t="str">
        <f>VLOOKUP(C107, 'DB    '!$A:$M, 7, FALSE)</f>
        <v xml:space="preserve"> </v>
      </c>
      <c r="G107" s="7" t="str">
        <f>VLOOKUP(C107, 'DB    '!$A:$M, 9, FALSE)</f>
        <v xml:space="preserve"> </v>
      </c>
      <c r="H107" s="7" t="str">
        <f>VLOOKUP(C107, 'DB    '!$A:$M, 11, FALSE)</f>
        <v xml:space="preserve"> </v>
      </c>
      <c r="I107" s="32"/>
    </row>
    <row r="108" spans="1:9">
      <c r="A108" s="4"/>
      <c r="B108" s="30"/>
      <c r="C108" s="10" t="str">
        <f>VLOOKUP(C109, 'DB    '!$A:$B, 2, FALSE)</f>
        <v xml:space="preserve"> </v>
      </c>
      <c r="D108" s="5" t="str">
        <f>VLOOKUP(C109, 'DB    '!$A:$M, 4, FALSE)</f>
        <v xml:space="preserve"> </v>
      </c>
      <c r="E108" s="5" t="str">
        <f>VLOOKUP(C109, 'DB    '!$A:$M, 6, FALSE)</f>
        <v xml:space="preserve"> </v>
      </c>
      <c r="F108" s="5" t="str">
        <f>VLOOKUP(C109, 'DB    '!$A:$M, 8, FALSE)</f>
        <v xml:space="preserve"> 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32" t="str">
        <f>VLOOKUP(C109, 'DB    '!$A:$M, 13, FALSE)</f>
        <v xml:space="preserve"> </v>
      </c>
    </row>
    <row r="109" spans="1:9">
      <c r="A109" s="4"/>
      <c r="B109" s="30"/>
      <c r="C109" s="11" t="s">
        <v>16</v>
      </c>
      <c r="D109" s="7" t="str">
        <f>VLOOKUP(C109, 'DB    '!$A:$M, 3, FALSE)</f>
        <v xml:space="preserve"> </v>
      </c>
      <c r="E109" s="7" t="str">
        <f>VLOOKUP(C109, 'DB    '!$A:$M, 5, FALSE)</f>
        <v xml:space="preserve"> </v>
      </c>
      <c r="F109" s="7" t="str">
        <f>VLOOKUP(C109, 'DB    '!$A:$M, 7, FALSE)</f>
        <v xml:space="preserve"> </v>
      </c>
      <c r="G109" s="7" t="str">
        <f>VLOOKUP(C109, 'DB    '!$A:$M, 9, FALSE)</f>
        <v xml:space="preserve"> </v>
      </c>
      <c r="H109" s="7" t="str">
        <f>VLOOKUP(C109, 'DB    '!$A:$M, 11, FALSE)</f>
        <v xml:space="preserve"> </v>
      </c>
      <c r="I109" s="32"/>
    </row>
    <row r="110" spans="1:9">
      <c r="A110" s="4"/>
      <c r="B110" s="31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32" t="str">
        <f>VLOOKUP(C111, 'DB    '!$A:$M, 13, FALSE)</f>
        <v xml:space="preserve"> </v>
      </c>
    </row>
    <row r="111" spans="1:9">
      <c r="A111" s="4"/>
      <c r="B111" s="31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32"/>
    </row>
    <row r="112" spans="1:9">
      <c r="A112" s="4"/>
      <c r="B112" s="6" t="s">
        <v>4207</v>
      </c>
      <c r="C112" s="26"/>
      <c r="D112" s="27"/>
      <c r="E112" s="27"/>
      <c r="F112" s="27"/>
      <c r="G112" s="27"/>
      <c r="H112" s="27"/>
      <c r="I112" s="28"/>
    </row>
    <row r="113" spans="1:9">
      <c r="A113" s="4">
        <f>A99+1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>
      <c r="A114" s="4"/>
      <c r="B114" s="29" t="str">
        <f>VLOOKUP(B126, 'DB    '!A:B, 2, FALSE)</f>
        <v>形狀</v>
      </c>
      <c r="C114" s="10" t="str">
        <f>VLOOKUP(C115, 'DB    '!$A:$B, 2, FALSE)</f>
        <v>形狀</v>
      </c>
      <c r="D114" s="5" t="str">
        <f>VLOOKUP(C115, 'DB    '!$A:$M, 4, FALSE)</f>
        <v>形</v>
      </c>
      <c r="E114" s="5" t="str">
        <f>VLOOKUP(C115, 'DB    '!$A:$M, 6, FALSE)</f>
        <v>狀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32" t="str">
        <f>VLOOKUP(C115, 'DB    '!$A:$M, 13, FALSE)</f>
        <v>해가 비치면 방책의 형상이 드러나고 평상의 다리가 개다리 형상이다</v>
      </c>
    </row>
    <row r="115" spans="1:9">
      <c r="A115" s="4"/>
      <c r="B115" s="30"/>
      <c r="C115" s="11" t="str">
        <f>B126</f>
        <v>형상</v>
      </c>
      <c r="D115" s="7" t="str">
        <f>VLOOKUP(C115, 'DB    '!$A:$M, 3, FALSE)</f>
        <v>모양형</v>
      </c>
      <c r="E115" s="7" t="str">
        <f>VLOOKUP(C115, 'DB    '!$A:$M, 5, FALSE)</f>
        <v>형상상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32"/>
    </row>
    <row r="116" spans="1:9">
      <c r="A116" s="4"/>
      <c r="B116" s="30"/>
      <c r="C116" s="10" t="str">
        <f>VLOOKUP(C117, 'DB    '!$A:$B, 2, FALSE)</f>
        <v>形</v>
      </c>
      <c r="D116" s="5" t="str">
        <f>VLOOKUP(C117, 'DB    '!$A:$M, 4, FALSE)</f>
        <v>干</v>
      </c>
      <c r="E116" s="5" t="str">
        <f>VLOOKUP(C117, 'DB    '!$A:$M, 6, FALSE)</f>
        <v>干</v>
      </c>
      <c r="F116" s="5" t="str">
        <f>VLOOKUP(C117, 'DB    '!$A:$M, 8, FALSE)</f>
        <v>彡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32" t="str">
        <f>VLOOKUP(C117, 'DB    '!$A:$M, 13, FALSE)</f>
        <v>성 앞의 방책이 어둠에서 보이지 않다가 해가 비쳐서 그 형상이 보이는 모습</v>
      </c>
    </row>
    <row r="117" spans="1:9">
      <c r="A117" s="4"/>
      <c r="B117" s="30"/>
      <c r="C117" s="11" t="s">
        <v>594</v>
      </c>
      <c r="D117" s="7" t="str">
        <f>VLOOKUP(C117, 'DB    '!$A:$M, 3, FALSE)</f>
        <v>방패간</v>
      </c>
      <c r="E117" s="7" t="str">
        <f>VLOOKUP(C117, 'DB    '!$A:$M, 5, FALSE)</f>
        <v>방패간</v>
      </c>
      <c r="F117" s="7" t="str">
        <f>VLOOKUP(C117, 'DB    '!$A:$M, 7, FALSE)</f>
        <v>터럭삼</v>
      </c>
      <c r="G117" s="7" t="str">
        <f>VLOOKUP(C117, 'DB    '!$A:$M, 9, FALSE)</f>
        <v>.</v>
      </c>
      <c r="H117" s="7" t="str">
        <f>VLOOKUP(C117, 'DB    '!$A:$M, 11, FALSE)</f>
        <v>.</v>
      </c>
      <c r="I117" s="32"/>
    </row>
    <row r="118" spans="1:9">
      <c r="A118" s="4"/>
      <c r="B118" s="30"/>
      <c r="C118" s="10" t="str">
        <f>VLOOKUP(C119, 'DB    '!$A:$B, 2, FALSE)</f>
        <v>狀</v>
      </c>
      <c r="D118" s="5" t="str">
        <f>VLOOKUP(C119, 'DB    '!$A:$M, 4, FALSE)</f>
        <v>爿</v>
      </c>
      <c r="E118" s="5" t="str">
        <f>VLOOKUP(C119, 'DB    '!$A:$M, 6, FALSE)</f>
        <v>犬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32" t="str">
        <f>VLOOKUP(C119, 'DB    '!$A:$M, 13, FALSE)</f>
        <v>나무평상의 다리는 개다리 형상이다. 형상</v>
      </c>
    </row>
    <row r="119" spans="1:9">
      <c r="A119" s="4"/>
      <c r="B119" s="30"/>
      <c r="C119" s="11" t="s">
        <v>4323</v>
      </c>
      <c r="D119" s="7" t="str">
        <f>VLOOKUP(C119, 'DB    '!$A:$M, 3, FALSE)</f>
        <v>조각장</v>
      </c>
      <c r="E119" s="7" t="str">
        <f>VLOOKUP(C119, 'DB    '!$A:$M, 5, FALSE)</f>
        <v>개견</v>
      </c>
      <c r="F119" s="7" t="str">
        <f>VLOOKUP(C119, 'DB    '!$A:$M, 7, FALSE)</f>
        <v>.</v>
      </c>
      <c r="G119" s="7" t="str">
        <f>VLOOKUP(C119, 'DB    '!$A:$M, 9, FALSE)</f>
        <v>.</v>
      </c>
      <c r="H119" s="7" t="str">
        <f>VLOOKUP(C119, 'DB    '!$A:$M, 11, FALSE)</f>
        <v>.</v>
      </c>
      <c r="I119" s="32"/>
    </row>
    <row r="120" spans="1:9">
      <c r="A120" s="4"/>
      <c r="B120" s="30"/>
      <c r="C120" s="10" t="str">
        <f>VLOOKUP(C121, 'DB    '!$A:$B, 2, FALSE)</f>
        <v xml:space="preserve"> </v>
      </c>
      <c r="D120" s="5" t="str">
        <f>VLOOKUP(C121, 'DB    '!$A:$M, 4, FALSE)</f>
        <v xml:space="preserve"> </v>
      </c>
      <c r="E120" s="5" t="str">
        <f>VLOOKUP(C121, 'DB    '!$A:$M, 6, FALSE)</f>
        <v xml:space="preserve"> </v>
      </c>
      <c r="F120" s="5" t="str">
        <f>VLOOKUP(C121, 'DB    '!$A:$M, 8, FALSE)</f>
        <v xml:space="preserve"> </v>
      </c>
      <c r="G120" s="5" t="str">
        <f>VLOOKUP(C121, 'DB    '!$A:$M, 10, FALSE)</f>
        <v xml:space="preserve"> </v>
      </c>
      <c r="H120" s="5" t="str">
        <f>VLOOKUP(C121, 'DB    '!$A:$M, 12, FALSE)</f>
        <v xml:space="preserve"> </v>
      </c>
      <c r="I120" s="32" t="str">
        <f>VLOOKUP(C121, 'DB    '!$A:$M, 13, FALSE)</f>
        <v xml:space="preserve"> </v>
      </c>
    </row>
    <row r="121" spans="1:9">
      <c r="A121" s="4"/>
      <c r="B121" s="30"/>
      <c r="C121" s="11" t="s">
        <v>16</v>
      </c>
      <c r="D121" s="7" t="str">
        <f>VLOOKUP(C121, 'DB    '!$A:$M, 3, FALSE)</f>
        <v xml:space="preserve"> </v>
      </c>
      <c r="E121" s="7" t="str">
        <f>VLOOKUP(C121, 'DB    '!$A:$M, 5, FALSE)</f>
        <v xml:space="preserve"> </v>
      </c>
      <c r="F121" s="7" t="str">
        <f>VLOOKUP(C121, 'DB    '!$A:$M, 7, FALSE)</f>
        <v xml:space="preserve"> </v>
      </c>
      <c r="G121" s="7" t="str">
        <f>VLOOKUP(C121, 'DB    '!$A:$M, 9, FALSE)</f>
        <v xml:space="preserve"> </v>
      </c>
      <c r="H121" s="7" t="str">
        <f>VLOOKUP(C121, 'DB    '!$A:$M, 11, FALSE)</f>
        <v xml:space="preserve"> </v>
      </c>
      <c r="I121" s="32"/>
    </row>
    <row r="122" spans="1:9">
      <c r="A122" s="4"/>
      <c r="B122" s="30"/>
      <c r="C122" s="10" t="str">
        <f>VLOOKUP(C123, 'DB    '!$A:$B, 2, FALSE)</f>
        <v xml:space="preserve"> </v>
      </c>
      <c r="D122" s="5" t="str">
        <f>VLOOKUP(C123, 'DB    '!$A:$M, 4, FALSE)</f>
        <v xml:space="preserve"> </v>
      </c>
      <c r="E122" s="5" t="str">
        <f>VLOOKUP(C123, 'DB    '!$A:$M, 6, FALSE)</f>
        <v xml:space="preserve"> </v>
      </c>
      <c r="F122" s="5" t="str">
        <f>VLOOKUP(C123, 'DB    '!$A:$M, 8, FALSE)</f>
        <v xml:space="preserve"> </v>
      </c>
      <c r="G122" s="5" t="str">
        <f>VLOOKUP(C123, 'DB    '!$A:$M, 10, FALSE)</f>
        <v xml:space="preserve"> </v>
      </c>
      <c r="H122" s="5" t="str">
        <f>VLOOKUP(C123, 'DB    '!$A:$M, 12, FALSE)</f>
        <v xml:space="preserve"> </v>
      </c>
      <c r="I122" s="32" t="str">
        <f>VLOOKUP(C123, 'DB    '!$A:$M, 13, FALSE)</f>
        <v xml:space="preserve"> </v>
      </c>
    </row>
    <row r="123" spans="1:9">
      <c r="A123" s="4"/>
      <c r="B123" s="30"/>
      <c r="C123" s="11" t="s">
        <v>16</v>
      </c>
      <c r="D123" s="7" t="str">
        <f>VLOOKUP(C123, 'DB    '!$A:$M, 3, FALSE)</f>
        <v xml:space="preserve"> </v>
      </c>
      <c r="E123" s="7" t="str">
        <f>VLOOKUP(C123, 'DB    '!$A:$M, 5, FALSE)</f>
        <v xml:space="preserve"> </v>
      </c>
      <c r="F123" s="7" t="str">
        <f>VLOOKUP(C123, 'DB    '!$A:$M, 7, FALSE)</f>
        <v xml:space="preserve"> </v>
      </c>
      <c r="G123" s="7" t="str">
        <f>VLOOKUP(C123, 'DB    '!$A:$M, 9, FALSE)</f>
        <v xml:space="preserve"> </v>
      </c>
      <c r="H123" s="7" t="str">
        <f>VLOOKUP(C123, 'DB    '!$A:$M, 11, FALSE)</f>
        <v xml:space="preserve"> </v>
      </c>
      <c r="I123" s="32"/>
    </row>
    <row r="124" spans="1:9">
      <c r="A124" s="4"/>
      <c r="B124" s="31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32" t="str">
        <f>VLOOKUP(C125, 'DB    '!$A:$M, 13, FALSE)</f>
        <v xml:space="preserve"> </v>
      </c>
    </row>
    <row r="125" spans="1:9">
      <c r="A125" s="4"/>
      <c r="B125" s="31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32"/>
    </row>
    <row r="126" spans="1:9">
      <c r="A126" s="4"/>
      <c r="B126" s="6" t="s">
        <v>4328</v>
      </c>
      <c r="C126" s="26"/>
      <c r="D126" s="27"/>
      <c r="E126" s="27"/>
      <c r="F126" s="27"/>
      <c r="G126" s="27"/>
      <c r="H126" s="27"/>
      <c r="I126" s="28"/>
    </row>
    <row r="127" spans="1:9">
      <c r="A127" s="4">
        <f>A113+1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>
      <c r="A128" s="4"/>
      <c r="B128" s="29" t="str">
        <f>VLOOKUP(B140, 'DB    '!A:B, 2, FALSE)</f>
        <v>敬天愛人</v>
      </c>
      <c r="C128" s="21" t="str">
        <f>VLOOKUP(C129, 'DB    '!$A:$B, 2, FALSE)</f>
        <v>敬天愛人</v>
      </c>
      <c r="D128" s="22" t="str">
        <f>VLOOKUP(C129, 'DB    '!$A:$M, 4, FALSE)</f>
        <v>敬</v>
      </c>
      <c r="E128" s="22" t="str">
        <f>VLOOKUP(C129, 'DB    '!$A:$M, 6, FALSE)</f>
        <v>天</v>
      </c>
      <c r="F128" s="22" t="str">
        <f>VLOOKUP(C129, 'DB    '!$A:$M, 8, FALSE)</f>
        <v>愛</v>
      </c>
      <c r="G128" s="22" t="str">
        <f>VLOOKUP(C129, 'DB    '!$A:$M, 10, FALSE)</f>
        <v>人</v>
      </c>
      <c r="H128" s="22" t="str">
        <f>VLOOKUP(C129, 'DB    '!$A:$M, 12, FALSE)</f>
        <v xml:space="preserve"> </v>
      </c>
      <c r="I128" s="32" t="str">
        <f>VLOOKUP(C129, 'DB    '!$A:$M, 13, FALSE)</f>
        <v>하늘을 두려워할줄 알고 사람을 사랑한다</v>
      </c>
    </row>
    <row r="129" spans="1:9">
      <c r="A129" s="4"/>
      <c r="B129" s="30"/>
      <c r="C129" s="11" t="str">
        <f>B140</f>
        <v>경천애인</v>
      </c>
      <c r="D129" s="7" t="str">
        <f>VLOOKUP(C129, 'DB    '!$A:$M, 3, FALSE)</f>
        <v>공경할경</v>
      </c>
      <c r="E129" s="7" t="str">
        <f>VLOOKUP(C129, 'DB    '!$A:$M, 5, FALSE)</f>
        <v>하늘천</v>
      </c>
      <c r="F129" s="7" t="str">
        <f>VLOOKUP(C129, 'DB    '!$A:$M, 7, FALSE)</f>
        <v>사랑애</v>
      </c>
      <c r="G129" s="7" t="str">
        <f>VLOOKUP(C129, 'DB    '!$A:$M, 9, FALSE)</f>
        <v>사람인</v>
      </c>
      <c r="H129" s="7" t="str">
        <f>VLOOKUP(C129, 'DB    '!$A:$M, 11, FALSE)</f>
        <v>.</v>
      </c>
      <c r="I129" s="32"/>
    </row>
    <row r="130" spans="1:9" ht="21">
      <c r="A130" s="4"/>
      <c r="B130" s="30"/>
      <c r="C130" s="21" t="str">
        <f>VLOOKUP(C131, 'DB    '!$A:$B, 2, FALSE)</f>
        <v>敬</v>
      </c>
      <c r="D130" s="22" t="str">
        <f>VLOOKUP(C131, 'DB    '!$A:$M, 4, FALSE)</f>
        <v>艹</v>
      </c>
      <c r="E130" s="22" t="str">
        <f>VLOOKUP(C131, 'DB    '!$A:$M, 6, FALSE)</f>
        <v>句</v>
      </c>
      <c r="F130" s="22" t="str">
        <f>VLOOKUP(C131, 'DB    '!$A:$M, 8, FALSE)</f>
        <v>攵</v>
      </c>
      <c r="G130" s="22" t="str">
        <f>VLOOKUP(C131, 'DB    '!$A:$M, 10, FALSE)</f>
        <v xml:space="preserve"> </v>
      </c>
      <c r="H130" s="22" t="str">
        <f>VLOOKUP(C131, 'DB    '!$A:$M, 12, FALSE)</f>
        <v xml:space="preserve"> </v>
      </c>
      <c r="I130" s="32" t="str">
        <f>VLOOKUP(C131, 'DB    '!$A:$M, 13, FALSE)</f>
        <v>귀가 쫑긋하고 목에 올가미를 한 큰 개를 몽둥이로 때려서 두려워하게 한다. 공경하게 한다.</v>
      </c>
    </row>
    <row r="131" spans="1:9">
      <c r="A131" s="4"/>
      <c r="B131" s="30"/>
      <c r="C131" s="11" t="s">
        <v>1663</v>
      </c>
      <c r="D131" s="7" t="str">
        <f>VLOOKUP(C131, 'DB    '!$A:$M, 3, FALSE)</f>
        <v>풀초두</v>
      </c>
      <c r="E131" s="7" t="str">
        <f>VLOOKUP(C131, 'DB    '!$A:$M, 5, FALSE)</f>
        <v>글귀구</v>
      </c>
      <c r="F131" s="7" t="str">
        <f>VLOOKUP(C131, 'DB    '!$A:$M, 7, FALSE)</f>
        <v>칠복</v>
      </c>
      <c r="G131" s="7" t="str">
        <f>VLOOKUP(C131, 'DB    '!$A:$M, 9, FALSE)</f>
        <v>.</v>
      </c>
      <c r="H131" s="7" t="str">
        <f>VLOOKUP(C131, 'DB    '!$A:$M, 11, FALSE)</f>
        <v>.</v>
      </c>
      <c r="I131" s="32"/>
    </row>
    <row r="132" spans="1:9" ht="21">
      <c r="A132" s="4"/>
      <c r="B132" s="30"/>
      <c r="C132" s="21" t="str">
        <f>VLOOKUP(C133, 'DB    '!$A:$B, 2, FALSE)</f>
        <v>天</v>
      </c>
      <c r="D132" s="22" t="str">
        <f>VLOOKUP(C133, 'DB    '!$A:$M, 4, FALSE)</f>
        <v>一</v>
      </c>
      <c r="E132" s="22" t="str">
        <f>VLOOKUP(C133, 'DB    '!$A:$M, 6, FALSE)</f>
        <v>大</v>
      </c>
      <c r="F132" s="22" t="str">
        <f>VLOOKUP(C133, 'DB    '!$A:$M, 8, FALSE)</f>
        <v xml:space="preserve"> </v>
      </c>
      <c r="G132" s="22" t="str">
        <f>VLOOKUP(C133, 'DB    '!$A:$M, 10, FALSE)</f>
        <v xml:space="preserve"> </v>
      </c>
      <c r="H132" s="22" t="str">
        <f>VLOOKUP(C133, 'DB    '!$A:$M, 12, FALSE)</f>
        <v xml:space="preserve"> </v>
      </c>
      <c r="I132" s="32" t="str">
        <f>VLOOKUP(C133, 'DB    '!$A:$M, 13, FALSE)</f>
        <v>끝없이 펼쳐진 하늘을 대자로 누워서 쳐다보는 모습</v>
      </c>
    </row>
    <row r="133" spans="1:9">
      <c r="A133" s="4"/>
      <c r="B133" s="30"/>
      <c r="C133" s="11" t="s">
        <v>310</v>
      </c>
      <c r="D133" s="7" t="str">
        <f>VLOOKUP(C133, 'DB    '!$A:$M, 3, FALSE)</f>
        <v>한일</v>
      </c>
      <c r="E133" s="7" t="str">
        <f>VLOOKUP(C133, 'DB    '!$A:$M, 5, FALSE)</f>
        <v>큰대</v>
      </c>
      <c r="F133" s="7" t="str">
        <f>VLOOKUP(C133, 'DB    '!$A:$M, 7, FALSE)</f>
        <v>.</v>
      </c>
      <c r="G133" s="7" t="str">
        <f>VLOOKUP(C133, 'DB    '!$A:$M, 9, FALSE)</f>
        <v>.</v>
      </c>
      <c r="H133" s="7" t="str">
        <f>VLOOKUP(C133, 'DB    '!$A:$M, 11, FALSE)</f>
        <v>.</v>
      </c>
      <c r="I133" s="32"/>
    </row>
    <row r="134" spans="1:9" ht="21">
      <c r="A134" s="4"/>
      <c r="B134" s="30"/>
      <c r="C134" s="21" t="str">
        <f>VLOOKUP(C135, 'DB    '!$A:$B, 2, FALSE)</f>
        <v>愛</v>
      </c>
      <c r="D134" s="22" t="str">
        <f>VLOOKUP(C135, 'DB    '!$A:$M, 4, FALSE)</f>
        <v>爫</v>
      </c>
      <c r="E134" s="22" t="str">
        <f>VLOOKUP(C135, 'DB    '!$A:$M, 6, FALSE)</f>
        <v>冖</v>
      </c>
      <c r="F134" s="22" t="str">
        <f>VLOOKUP(C135, 'DB    '!$A:$M, 8, FALSE)</f>
        <v>心</v>
      </c>
      <c r="G134" s="22" t="str">
        <f>VLOOKUP(C135, 'DB    '!$A:$M, 10, FALSE)</f>
        <v>夂</v>
      </c>
      <c r="H134" s="22" t="str">
        <f>VLOOKUP(C135, 'DB    '!$A:$M, 12, FALSE)</f>
        <v xml:space="preserve"> </v>
      </c>
      <c r="I134" s="32" t="str">
        <f>VLOOKUP(C135, 'DB    '!$A:$M, 13, FALSE)</f>
        <v>누군가의 손에 붙들린 같고 심장이 뛰며 걸음이 느려지는 것은 사랑에 빠졌기 때문이다. 애정</v>
      </c>
    </row>
    <row r="135" spans="1:9">
      <c r="A135" s="4"/>
      <c r="B135" s="30"/>
      <c r="C135" s="11" t="s">
        <v>1679</v>
      </c>
      <c r="D135" s="7" t="str">
        <f>VLOOKUP(C135, 'DB    '!$A:$M, 3, FALSE)</f>
        <v>손톱조두</v>
      </c>
      <c r="E135" s="7" t="str">
        <f>VLOOKUP(C135, 'DB    '!$A:$M, 5, FALSE)</f>
        <v>덮을멱</v>
      </c>
      <c r="F135" s="7" t="str">
        <f>VLOOKUP(C135, 'DB    '!$A:$M, 7, FALSE)</f>
        <v>마음심</v>
      </c>
      <c r="G135" s="7" t="str">
        <f>VLOOKUP(C135, 'DB    '!$A:$M, 9, FALSE)</f>
        <v>뒤져올치</v>
      </c>
      <c r="H135" s="7" t="str">
        <f>VLOOKUP(C135, 'DB    '!$A:$M, 11, FALSE)</f>
        <v>.</v>
      </c>
      <c r="I135" s="32"/>
    </row>
    <row r="136" spans="1:9" ht="21">
      <c r="A136" s="4"/>
      <c r="B136" s="30"/>
      <c r="C136" s="21" t="str">
        <f>VLOOKUP(C137, 'DB    '!$A:$B, 2, FALSE)</f>
        <v>人</v>
      </c>
      <c r="D136" s="22" t="str">
        <f>VLOOKUP(C137, 'DB    '!$A:$M, 4, FALSE)</f>
        <v xml:space="preserve"> </v>
      </c>
      <c r="E136" s="22" t="str">
        <f>VLOOKUP(C137, 'DB    '!$A:$M, 6, FALSE)</f>
        <v xml:space="preserve"> </v>
      </c>
      <c r="F136" s="22" t="str">
        <f>VLOOKUP(C137, 'DB    '!$A:$M, 8, FALSE)</f>
        <v xml:space="preserve"> </v>
      </c>
      <c r="G136" s="22" t="str">
        <f>VLOOKUP(C137, 'DB    '!$A:$M, 10, FALSE)</f>
        <v xml:space="preserve"> </v>
      </c>
      <c r="H136" s="22" t="str">
        <f>VLOOKUP(C137, 'DB    '!$A:$M, 12, FALSE)</f>
        <v xml:space="preserve"> </v>
      </c>
      <c r="I136" s="32" t="str">
        <f>VLOOKUP(C137, 'DB    '!$A:$M, 13, FALSE)</f>
        <v>두 다리 벌려 서 있는 사람 모습. 인간</v>
      </c>
    </row>
    <row r="137" spans="1:9">
      <c r="A137" s="4"/>
      <c r="B137" s="30"/>
      <c r="C137" s="11" t="s">
        <v>559</v>
      </c>
      <c r="D137" s="7" t="str">
        <f>VLOOKUP(C137, 'DB    '!$A:$M, 3, FALSE)</f>
        <v>.</v>
      </c>
      <c r="E137" s="7" t="str">
        <f>VLOOKUP(C137, 'DB    '!$A:$M, 5, FALSE)</f>
        <v>.</v>
      </c>
      <c r="F137" s="7" t="str">
        <f>VLOOKUP(C137, 'DB    '!$A:$M, 7, FALSE)</f>
        <v>.</v>
      </c>
      <c r="G137" s="7" t="str">
        <f>VLOOKUP(C137, 'DB    '!$A:$M, 9, FALSE)</f>
        <v>.</v>
      </c>
      <c r="H137" s="7" t="str">
        <f>VLOOKUP(C137, 'DB    '!$A:$M, 11, FALSE)</f>
        <v>.</v>
      </c>
      <c r="I137" s="32"/>
    </row>
    <row r="138" spans="1:9">
      <c r="A138" s="4"/>
      <c r="B138" s="31"/>
      <c r="C138" s="10" t="str">
        <f>VLOOKUP(C139, 'DB    '!$A:$B, 2, FALSE)</f>
        <v xml:space="preserve"> </v>
      </c>
      <c r="D138" s="5" t="str">
        <f>VLOOKUP(C139, 'DB    '!$A:$M, 4, FALSE)</f>
        <v xml:space="preserve"> </v>
      </c>
      <c r="E138" s="5" t="str">
        <f>VLOOKUP(C139, 'DB    '!$A:$M, 6, FALSE)</f>
        <v xml:space="preserve"> 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32" t="str">
        <f>VLOOKUP(C139, 'DB    '!$A:$M, 13, FALSE)</f>
        <v xml:space="preserve"> </v>
      </c>
    </row>
    <row r="139" spans="1:9" ht="21">
      <c r="A139" s="4"/>
      <c r="B139" s="31"/>
      <c r="C139" s="23" t="s">
        <v>5677</v>
      </c>
      <c r="D139" s="24" t="str">
        <f>VLOOKUP(C139, 'DB    '!$A:$M, 3, FALSE)</f>
        <v xml:space="preserve"> </v>
      </c>
      <c r="E139" s="24" t="str">
        <f>VLOOKUP(C139, 'DB    '!$A:$M, 5, FALSE)</f>
        <v xml:space="preserve"> </v>
      </c>
      <c r="F139" s="24" t="str">
        <f>VLOOKUP(C139, 'DB    '!$A:$M, 7, FALSE)</f>
        <v xml:space="preserve"> </v>
      </c>
      <c r="G139" s="24" t="str">
        <f>VLOOKUP(C139, 'DB    '!$A:$M, 9, FALSE)</f>
        <v xml:space="preserve"> </v>
      </c>
      <c r="H139" s="24" t="str">
        <f>VLOOKUP(C139, 'DB    '!$A:$M, 11, FALSE)</f>
        <v xml:space="preserve"> </v>
      </c>
      <c r="I139" s="32"/>
    </row>
    <row r="140" spans="1:9">
      <c r="A140" s="4"/>
      <c r="B140" s="6" t="s">
        <v>5670</v>
      </c>
      <c r="C140" s="26"/>
      <c r="D140" s="27"/>
      <c r="E140" s="27"/>
      <c r="F140" s="27"/>
      <c r="G140" s="27"/>
      <c r="H140" s="27"/>
      <c r="I140" s="28"/>
    </row>
    <row r="141" spans="1:9">
      <c r="A141" s="4">
        <f>A127+1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>
      <c r="A142" s="4"/>
      <c r="B142" s="29" t="str">
        <f>VLOOKUP(B154, 'DB    '!A:B, 2, FALSE)</f>
        <v>大韓民國</v>
      </c>
      <c r="C142" s="21" t="str">
        <f>VLOOKUP(C143, 'DB    '!$A:$B, 2, FALSE)</f>
        <v>大韓民國</v>
      </c>
      <c r="D142" s="22" t="str">
        <f>VLOOKUP(C143, 'DB    '!$A:$M, 4, FALSE)</f>
        <v>大</v>
      </c>
      <c r="E142" s="22" t="str">
        <f>VLOOKUP(C143, 'DB    '!$A:$M, 6, FALSE)</f>
        <v>韓</v>
      </c>
      <c r="F142" s="22" t="str">
        <f>VLOOKUP(C143, 'DB    '!$A:$M, 8, FALSE)</f>
        <v>民</v>
      </c>
      <c r="G142" s="22" t="str">
        <f>VLOOKUP(C143, 'DB    '!$A:$M, 10, FALSE)</f>
        <v>國</v>
      </c>
      <c r="H142" s="22" t="str">
        <f>VLOOKUP(C143, 'DB    '!$A:$M, 12, FALSE)</f>
        <v xml:space="preserve"> </v>
      </c>
      <c r="I142" s="32" t="str">
        <f>VLOOKUP(C143, 'DB    '!$A:$M, 13, FALSE)</f>
        <v>한국 사람들이 사는 큰 나라</v>
      </c>
    </row>
    <row r="143" spans="1:9">
      <c r="A143" s="4"/>
      <c r="B143" s="30"/>
      <c r="C143" s="11" t="str">
        <f>B154</f>
        <v>대한민국</v>
      </c>
      <c r="D143" s="7" t="str">
        <f>VLOOKUP(C143, 'DB    '!$A:$M, 3, FALSE)</f>
        <v>큰대</v>
      </c>
      <c r="E143" s="7" t="str">
        <f>VLOOKUP(C143, 'DB    '!$A:$M, 5, FALSE)</f>
        <v>한국한</v>
      </c>
      <c r="F143" s="7" t="str">
        <f>VLOOKUP(C143, 'DB    '!$A:$M, 7, FALSE)</f>
        <v>백성민</v>
      </c>
      <c r="G143" s="7" t="str">
        <f>VLOOKUP(C143, 'DB    '!$A:$M, 9, FALSE)</f>
        <v>나라국2</v>
      </c>
      <c r="H143" s="7" t="str">
        <f>VLOOKUP(C143, 'DB    '!$A:$M, 11, FALSE)</f>
        <v>.</v>
      </c>
      <c r="I143" s="32"/>
    </row>
    <row r="144" spans="1:9" ht="21">
      <c r="A144" s="4"/>
      <c r="B144" s="30"/>
      <c r="C144" s="21" t="str">
        <f>VLOOKUP(C145, 'DB    '!$A:$B, 2, FALSE)</f>
        <v>大</v>
      </c>
      <c r="D144" s="22" t="str">
        <f>VLOOKUP(C145, 'DB    '!$A:$M, 4, FALSE)</f>
        <v xml:space="preserve"> </v>
      </c>
      <c r="E144" s="22" t="str">
        <f>VLOOKUP(C145, 'DB    '!$A:$M, 6, FALSE)</f>
        <v xml:space="preserve"> </v>
      </c>
      <c r="F144" s="22" t="str">
        <f>VLOOKUP(C145, 'DB    '!$A:$M, 8, FALSE)</f>
        <v xml:space="preserve"> </v>
      </c>
      <c r="G144" s="22" t="str">
        <f>VLOOKUP(C145, 'DB    '!$A:$M, 10, FALSE)</f>
        <v xml:space="preserve"> </v>
      </c>
      <c r="H144" s="22" t="str">
        <f>VLOOKUP(C145, 'DB    '!$A:$M, 12, FALSE)</f>
        <v xml:space="preserve"> </v>
      </c>
      <c r="I144" s="32" t="str">
        <f>VLOOKUP(C145, 'DB    '!$A:$M, 13, FALSE)</f>
        <v>양팔 양다리 벌린 사람 모습</v>
      </c>
    </row>
    <row r="145" spans="1:9">
      <c r="A145" s="4"/>
      <c r="B145" s="30"/>
      <c r="C145" s="11" t="s">
        <v>706</v>
      </c>
      <c r="D145" s="7" t="str">
        <f>VLOOKUP(C145, 'DB    '!$A:$M, 3, FALSE)</f>
        <v>.</v>
      </c>
      <c r="E145" s="7" t="str">
        <f>VLOOKUP(C145, 'DB    '!$A:$M, 5, FALSE)</f>
        <v>.</v>
      </c>
      <c r="F145" s="7" t="str">
        <f>VLOOKUP(C145, 'DB    '!$A:$M, 7, FALSE)</f>
        <v>.</v>
      </c>
      <c r="G145" s="7" t="str">
        <f>VLOOKUP(C145, 'DB    '!$A:$M, 9, FALSE)</f>
        <v>.</v>
      </c>
      <c r="H145" s="7" t="str">
        <f>VLOOKUP(C145, 'DB    '!$A:$M, 11, FALSE)</f>
        <v>.</v>
      </c>
      <c r="I145" s="32"/>
    </row>
    <row r="146" spans="1:9" ht="21">
      <c r="A146" s="4"/>
      <c r="B146" s="30"/>
      <c r="C146" s="21" t="str">
        <f>VLOOKUP(C147, 'DB    '!$A:$B, 2, FALSE)</f>
        <v>韓</v>
      </c>
      <c r="D146" s="22" t="str">
        <f>VLOOKUP(C147, 'DB    '!$A:$M, 4, FALSE)</f>
        <v>倝</v>
      </c>
      <c r="E146" s="22" t="str">
        <f>VLOOKUP(C147, 'DB    '!$A:$M, 6, FALSE)</f>
        <v>偉</v>
      </c>
      <c r="F146" s="22" t="str">
        <f>VLOOKUP(C147, 'DB    '!$A:$M, 8, FALSE)</f>
        <v xml:space="preserve"> </v>
      </c>
      <c r="G146" s="22" t="str">
        <f>VLOOKUP(C147, 'DB    '!$A:$M, 10, FALSE)</f>
        <v xml:space="preserve"> </v>
      </c>
      <c r="H146" s="22" t="str">
        <f>VLOOKUP(C147, 'DB    '!$A:$M, 12, FALSE)</f>
        <v xml:space="preserve"> </v>
      </c>
      <c r="I146" s="32" t="str">
        <f>VLOOKUP(C147, 'DB    '!$A:$M, 13, FALSE)</f>
        <v>동쪽에서 해가 돋아 비치고 크고 위대한 나라 한국</v>
      </c>
    </row>
    <row r="147" spans="1:9">
      <c r="A147" s="4"/>
      <c r="B147" s="30"/>
      <c r="C147" s="11" t="s">
        <v>2778</v>
      </c>
      <c r="D147" s="7" t="str">
        <f>VLOOKUP(C147, 'DB    '!$A:$M, 3, FALSE)</f>
        <v>해빛날간</v>
      </c>
      <c r="E147" s="7" t="str">
        <f>VLOOKUP(C147, 'DB    '!$A:$M, 5, FALSE)</f>
        <v>클위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32"/>
    </row>
    <row r="148" spans="1:9" ht="21">
      <c r="A148" s="4"/>
      <c r="B148" s="30"/>
      <c r="C148" s="21" t="str">
        <f>VLOOKUP(C149, 'DB    '!$A:$B, 2, FALSE)</f>
        <v>民</v>
      </c>
      <c r="D148" s="22" t="str">
        <f>VLOOKUP(C149, 'DB    '!$A:$M, 4, FALSE)</f>
        <v>尸</v>
      </c>
      <c r="E148" s="22" t="str">
        <f>VLOOKUP(C149, 'DB    '!$A:$M, 6, FALSE)</f>
        <v>氏</v>
      </c>
      <c r="F148" s="22" t="str">
        <f>VLOOKUP(C149, 'DB    '!$A:$M, 8, FALSE)</f>
        <v xml:space="preserve"> </v>
      </c>
      <c r="G148" s="22" t="str">
        <f>VLOOKUP(C149, 'DB    '!$A:$M, 10, FALSE)</f>
        <v xml:space="preserve"> </v>
      </c>
      <c r="H148" s="22" t="str">
        <f>VLOOKUP(C149, 'DB    '!$A:$M, 12, FALSE)</f>
        <v xml:space="preserve"> </v>
      </c>
      <c r="I148" s="32" t="str">
        <f>VLOOKUP(C149, 'DB    '!$A:$M, 13, FALSE)</f>
        <v>큰덩치를 하고 까막눈이라 눈을 껌뻑거리는 눈과 각종 성씨로 구성된 사람들. 백성들. 시민</v>
      </c>
    </row>
    <row r="149" spans="1:9">
      <c r="A149" s="4"/>
      <c r="B149" s="30"/>
      <c r="C149" s="11" t="s">
        <v>979</v>
      </c>
      <c r="D149" s="7" t="str">
        <f>VLOOKUP(C149, 'DB    '!$A:$M, 3, FALSE)</f>
        <v>주검시</v>
      </c>
      <c r="E149" s="7" t="str">
        <f>VLOOKUP(C149, 'DB    '!$A:$M, 5, FALSE)</f>
        <v>성씨씨</v>
      </c>
      <c r="F149" s="7" t="str">
        <f>VLOOKUP(C149, 'DB    '!$A:$M, 7, FALSE)</f>
        <v>.</v>
      </c>
      <c r="G149" s="7" t="str">
        <f>VLOOKUP(C149, 'DB    '!$A:$M, 9, FALSE)</f>
        <v>.</v>
      </c>
      <c r="H149" s="7" t="str">
        <f>VLOOKUP(C149, 'DB    '!$A:$M, 11, FALSE)</f>
        <v>.</v>
      </c>
      <c r="I149" s="32"/>
    </row>
    <row r="150" spans="1:9" ht="21">
      <c r="A150" s="4"/>
      <c r="B150" s="30"/>
      <c r="C150" s="21" t="str">
        <f>VLOOKUP(C151, 'DB    '!$A:$B, 2, FALSE)</f>
        <v>國</v>
      </c>
      <c r="D150" s="22" t="str">
        <f>VLOOKUP(C151, 'DB    '!$A:$M, 4, FALSE)</f>
        <v>囗</v>
      </c>
      <c r="E150" s="22" t="str">
        <f>VLOOKUP(C151, 'DB    '!$A:$M, 6, FALSE)</f>
        <v>戈</v>
      </c>
      <c r="F150" s="22" t="str">
        <f>VLOOKUP(C151, 'DB    '!$A:$M, 8, FALSE)</f>
        <v>口</v>
      </c>
      <c r="G150" s="22" t="str">
        <f>VLOOKUP(C151, 'DB    '!$A:$M, 10, FALSE)</f>
        <v>一</v>
      </c>
      <c r="H150" s="22" t="str">
        <f>VLOOKUP(C151, 'DB    '!$A:$M, 12, FALSE)</f>
        <v xml:space="preserve"> </v>
      </c>
      <c r="I150" s="32" t="str">
        <f>VLOOKUP(C151, 'DB    '!$A:$M, 13, FALSE)</f>
        <v xml:space="preserve">네 성벽을 창으로 지키고 입으로 군가를 부르며 지키는 군인 모습. 그 군인이 지키는 것은 국가. </v>
      </c>
    </row>
    <row r="151" spans="1:9">
      <c r="A151" s="4"/>
      <c r="B151" s="30"/>
      <c r="C151" s="11" t="s">
        <v>2610</v>
      </c>
      <c r="D151" s="7" t="str">
        <f>VLOOKUP(C151, 'DB    '!$A:$M, 3, FALSE)</f>
        <v>나라국</v>
      </c>
      <c r="E151" s="7" t="str">
        <f>VLOOKUP(C151, 'DB    '!$A:$M, 5, FALSE)</f>
        <v>창과</v>
      </c>
      <c r="F151" s="7" t="str">
        <f>VLOOKUP(C151, 'DB    '!$A:$M, 7, FALSE)</f>
        <v>입구</v>
      </c>
      <c r="G151" s="7" t="str">
        <f>VLOOKUP(C151, 'DB    '!$A:$M, 9, FALSE)</f>
        <v>한일</v>
      </c>
      <c r="H151" s="7" t="str">
        <f>VLOOKUP(C151, 'DB    '!$A:$M, 11, FALSE)</f>
        <v>.</v>
      </c>
      <c r="I151" s="32"/>
    </row>
    <row r="152" spans="1:9">
      <c r="A152" s="4"/>
      <c r="B152" s="31"/>
      <c r="C152" s="10" t="str">
        <f>VLOOKUP(C153, 'DB    '!$A:$B, 2, FALSE)</f>
        <v xml:space="preserve"> </v>
      </c>
      <c r="D152" s="5" t="str">
        <f>VLOOKUP(C153, 'DB    '!$A:$M, 4, FALSE)</f>
        <v xml:space="preserve"> </v>
      </c>
      <c r="E152" s="5" t="str">
        <f>VLOOKUP(C153, 'DB    '!$A:$M, 6, FALSE)</f>
        <v xml:space="preserve"> </v>
      </c>
      <c r="F152" s="5" t="str">
        <f>VLOOKUP(C153, 'DB    '!$A:$M, 8, FALSE)</f>
        <v xml:space="preserve"> </v>
      </c>
      <c r="G152" s="5" t="str">
        <f>VLOOKUP(C153, 'DB    '!$A:$M, 10, FALSE)</f>
        <v xml:space="preserve"> </v>
      </c>
      <c r="H152" s="5" t="str">
        <f>VLOOKUP(C153, 'DB    '!$A:$M, 12, FALSE)</f>
        <v xml:space="preserve"> </v>
      </c>
      <c r="I152" s="32" t="str">
        <f>VLOOKUP(C153, 'DB    '!$A:$M, 13, FALSE)</f>
        <v xml:space="preserve"> </v>
      </c>
    </row>
    <row r="153" spans="1:9" ht="21">
      <c r="A153" s="4"/>
      <c r="B153" s="31"/>
      <c r="C153" s="23" t="s">
        <v>5677</v>
      </c>
      <c r="D153" s="24" t="str">
        <f>VLOOKUP(C153, 'DB    '!$A:$M, 3, FALSE)</f>
        <v xml:space="preserve"> </v>
      </c>
      <c r="E153" s="24" t="str">
        <f>VLOOKUP(C153, 'DB    '!$A:$M, 5, FALSE)</f>
        <v xml:space="preserve"> </v>
      </c>
      <c r="F153" s="24" t="str">
        <f>VLOOKUP(C153, 'DB    '!$A:$M, 7, FALSE)</f>
        <v xml:space="preserve"> </v>
      </c>
      <c r="G153" s="24" t="str">
        <f>VLOOKUP(C153, 'DB    '!$A:$M, 9, FALSE)</f>
        <v xml:space="preserve"> </v>
      </c>
      <c r="H153" s="24" t="str">
        <f>VLOOKUP(C153, 'DB    '!$A:$M, 11, FALSE)</f>
        <v xml:space="preserve"> </v>
      </c>
      <c r="I153" s="32"/>
    </row>
    <row r="154" spans="1:9">
      <c r="A154" s="4"/>
      <c r="B154" s="6" t="s">
        <v>5678</v>
      </c>
      <c r="C154" s="26"/>
      <c r="D154" s="27"/>
      <c r="E154" s="27"/>
      <c r="F154" s="27"/>
      <c r="G154" s="27"/>
      <c r="H154" s="27"/>
      <c r="I154" s="28"/>
    </row>
    <row r="155" spans="1:9">
      <c r="A155" s="4">
        <f>A141+1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>
      <c r="A156" s="4"/>
      <c r="B156" s="29" t="str">
        <f>VLOOKUP(B168, 'DB    '!A:B, 2, FALSE)</f>
        <v>自己不認</v>
      </c>
      <c r="C156" s="21" t="str">
        <f>VLOOKUP(C157, 'DB    '!$A:$B, 2, FALSE)</f>
        <v>自己不認</v>
      </c>
      <c r="D156" s="22" t="str">
        <f>VLOOKUP(C157, 'DB    '!$A:$M, 4, FALSE)</f>
        <v>自</v>
      </c>
      <c r="E156" s="22" t="str">
        <f>VLOOKUP(C157, 'DB    '!$A:$M, 6, FALSE)</f>
        <v>己</v>
      </c>
      <c r="F156" s="22" t="str">
        <f>VLOOKUP(C157, 'DB    '!$A:$M, 8, FALSE)</f>
        <v>不</v>
      </c>
      <c r="G156" s="22" t="str">
        <f>VLOOKUP(C157, 'DB    '!$A:$M, 10, FALSE)</f>
        <v>認</v>
      </c>
      <c r="H156" s="22" t="str">
        <f>VLOOKUP(C157, 'DB    '!$A:$M, 12, FALSE)</f>
        <v xml:space="preserve"> </v>
      </c>
      <c r="I156" s="32" t="str">
        <f>VLOOKUP(C157, 'DB    '!$A:$M, 13, FALSE)</f>
        <v>남들이 인정해 주는 자신의 신분적 권위를 부인하여 낮아지는 모습</v>
      </c>
    </row>
    <row r="157" spans="1:9">
      <c r="A157" s="4"/>
      <c r="B157" s="30"/>
      <c r="C157" s="11" t="str">
        <f>B168</f>
        <v>자기부인</v>
      </c>
      <c r="D157" s="7" t="str">
        <f>VLOOKUP(C157, 'DB    '!$A:$M, 3, FALSE)</f>
        <v>스스로자</v>
      </c>
      <c r="E157" s="7" t="str">
        <f>VLOOKUP(C157, 'DB    '!$A:$M, 5, FALSE)</f>
        <v>몸기</v>
      </c>
      <c r="F157" s="7" t="str">
        <f>VLOOKUP(C157, 'DB    '!$A:$M, 7, FALSE)</f>
        <v>아니부</v>
      </c>
      <c r="G157" s="7" t="str">
        <f>VLOOKUP(C157, 'DB    '!$A:$M, 9, FALSE)</f>
        <v>알인</v>
      </c>
      <c r="H157" s="7" t="str">
        <f>VLOOKUP(C157, 'DB    '!$A:$M, 11, FALSE)</f>
        <v>.</v>
      </c>
      <c r="I157" s="32"/>
    </row>
    <row r="158" spans="1:9" ht="21">
      <c r="A158" s="4"/>
      <c r="B158" s="30"/>
      <c r="C158" s="21" t="str">
        <f>VLOOKUP(C159, 'DB    '!$A:$B, 2, FALSE)</f>
        <v>自</v>
      </c>
      <c r="D158" s="22" t="str">
        <f>VLOOKUP(C159, 'DB    '!$A:$M, 4, FALSE)</f>
        <v xml:space="preserve"> </v>
      </c>
      <c r="E158" s="22" t="str">
        <f>VLOOKUP(C159, 'DB    '!$A:$M, 6, FALSE)</f>
        <v xml:space="preserve"> </v>
      </c>
      <c r="F158" s="22" t="str">
        <f>VLOOKUP(C159, 'DB    '!$A:$M, 8, FALSE)</f>
        <v xml:space="preserve"> </v>
      </c>
      <c r="G158" s="22" t="str">
        <f>VLOOKUP(C159, 'DB    '!$A:$M, 10, FALSE)</f>
        <v xml:space="preserve"> </v>
      </c>
      <c r="H158" s="22" t="str">
        <f>VLOOKUP(C159, 'DB    '!$A:$M, 12, FALSE)</f>
        <v xml:space="preserve"> </v>
      </c>
      <c r="I158" s="32" t="str">
        <f>VLOOKUP(C159, 'DB    '!$A:$M, 13, FALSE)</f>
        <v>코를 가리켜 자신이라고 말하는 모습. 자아</v>
      </c>
    </row>
    <row r="159" spans="1:9">
      <c r="A159" s="4"/>
      <c r="B159" s="30"/>
      <c r="C159" s="11" t="s">
        <v>866</v>
      </c>
      <c r="D159" s="7" t="str">
        <f>VLOOKUP(C159, 'DB    '!$A:$M, 3, FALSE)</f>
        <v>.</v>
      </c>
      <c r="E159" s="7" t="str">
        <f>VLOOKUP(C159, 'DB    '!$A:$M, 5, FALSE)</f>
        <v>.</v>
      </c>
      <c r="F159" s="7" t="str">
        <f>VLOOKUP(C159, 'DB    '!$A:$M, 7, FALSE)</f>
        <v>.</v>
      </c>
      <c r="G159" s="7" t="str">
        <f>VLOOKUP(C159, 'DB    '!$A:$M, 9, FALSE)</f>
        <v>.</v>
      </c>
      <c r="H159" s="7" t="str">
        <f>VLOOKUP(C159, 'DB    '!$A:$M, 11, FALSE)</f>
        <v>.</v>
      </c>
      <c r="I159" s="32"/>
    </row>
    <row r="160" spans="1:9" ht="21">
      <c r="A160" s="4"/>
      <c r="B160" s="30"/>
      <c r="C160" s="21" t="str">
        <f>VLOOKUP(C161, 'DB    '!$A:$B, 2, FALSE)</f>
        <v>己</v>
      </c>
      <c r="D160" s="22" t="str">
        <f>VLOOKUP(C161, 'DB    '!$A:$M, 4, FALSE)</f>
        <v xml:space="preserve"> </v>
      </c>
      <c r="E160" s="22" t="str">
        <f>VLOOKUP(C161, 'DB    '!$A:$M, 6, FALSE)</f>
        <v xml:space="preserve"> </v>
      </c>
      <c r="F160" s="22" t="str">
        <f>VLOOKUP(C161, 'DB    '!$A:$M, 8, FALSE)</f>
        <v xml:space="preserve"> </v>
      </c>
      <c r="G160" s="22" t="str">
        <f>VLOOKUP(C161, 'DB    '!$A:$M, 10, FALSE)</f>
        <v xml:space="preserve"> </v>
      </c>
      <c r="H160" s="22" t="str">
        <f>VLOOKUP(C161, 'DB    '!$A:$M, 12, FALSE)</f>
        <v xml:space="preserve"> </v>
      </c>
      <c r="I160" s="32" t="str">
        <f>VLOOKUP(C161, 'DB    '!$A:$M, 13, FALSE)</f>
        <v>몸을 써서 무언가 하느라 몸을 구부린 모양</v>
      </c>
    </row>
    <row r="161" spans="1:9">
      <c r="A161" s="4"/>
      <c r="B161" s="30"/>
      <c r="C161" s="11" t="s">
        <v>195</v>
      </c>
      <c r="D161" s="7" t="str">
        <f>VLOOKUP(C161, 'DB    '!$A:$M, 3, FALSE)</f>
        <v>.</v>
      </c>
      <c r="E161" s="7" t="str">
        <f>VLOOKUP(C161, 'DB    '!$A:$M, 5, FALSE)</f>
        <v>.</v>
      </c>
      <c r="F161" s="7" t="str">
        <f>VLOOKUP(C161, 'DB    '!$A:$M, 7, FALSE)</f>
        <v>.</v>
      </c>
      <c r="G161" s="7" t="str">
        <f>VLOOKUP(C161, 'DB    '!$A:$M, 9, FALSE)</f>
        <v>.</v>
      </c>
      <c r="H161" s="7" t="str">
        <f>VLOOKUP(C161, 'DB    '!$A:$M, 11, FALSE)</f>
        <v>.</v>
      </c>
      <c r="I161" s="32"/>
    </row>
    <row r="162" spans="1:9" ht="21">
      <c r="A162" s="4"/>
      <c r="B162" s="30"/>
      <c r="C162" s="21" t="str">
        <f>VLOOKUP(C163, 'DB    '!$A:$B, 2, FALSE)</f>
        <v>不</v>
      </c>
      <c r="D162" s="22" t="str">
        <f>VLOOKUP(C163, 'DB    '!$A:$M, 4, FALSE)</f>
        <v xml:space="preserve"> </v>
      </c>
      <c r="E162" s="22" t="str">
        <f>VLOOKUP(C163, 'DB    '!$A:$M, 6, FALSE)</f>
        <v xml:space="preserve"> </v>
      </c>
      <c r="F162" s="22" t="str">
        <f>VLOOKUP(C163, 'DB    '!$A:$M, 8, FALSE)</f>
        <v xml:space="preserve"> </v>
      </c>
      <c r="G162" s="22" t="str">
        <f>VLOOKUP(C163, 'DB    '!$A:$M, 10, FALSE)</f>
        <v xml:space="preserve"> </v>
      </c>
      <c r="H162" s="22" t="str">
        <f>VLOOKUP(C163, 'DB    '!$A:$M, 12, FALSE)</f>
        <v xml:space="preserve"> </v>
      </c>
      <c r="I162" s="32" t="str">
        <f>VLOOKUP(C163, 'DB    '!$A:$M, 13, FALSE)</f>
        <v>땅위에 아직 풀이 돋지 않았다</v>
      </c>
    </row>
    <row r="163" spans="1:9">
      <c r="A163" s="4"/>
      <c r="B163" s="30"/>
      <c r="C163" s="11" t="s">
        <v>7234</v>
      </c>
      <c r="D163" s="7" t="str">
        <f>VLOOKUP(C163, 'DB    '!$A:$M, 3, FALSE)</f>
        <v>.</v>
      </c>
      <c r="E163" s="7" t="str">
        <f>VLOOKUP(C163, 'DB    '!$A:$M, 5, FALSE)</f>
        <v>.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32"/>
    </row>
    <row r="164" spans="1:9" ht="21">
      <c r="A164" s="4"/>
      <c r="B164" s="30"/>
      <c r="C164" s="21" t="str">
        <f>VLOOKUP(C165, 'DB    '!$A:$B, 2, FALSE)</f>
        <v>認</v>
      </c>
      <c r="D164" s="22" t="str">
        <f>VLOOKUP(C165, 'DB    '!$A:$M, 4, FALSE)</f>
        <v>言</v>
      </c>
      <c r="E164" s="22" t="str">
        <f>VLOOKUP(C165, 'DB    '!$A:$M, 6, FALSE)</f>
        <v>刄</v>
      </c>
      <c r="F164" s="22" t="str">
        <f>VLOOKUP(C165, 'DB    '!$A:$M, 8, FALSE)</f>
        <v>心</v>
      </c>
      <c r="G164" s="22" t="str">
        <f>VLOOKUP(C165, 'DB    '!$A:$M, 10, FALSE)</f>
        <v xml:space="preserve"> </v>
      </c>
      <c r="H164" s="22" t="str">
        <f>VLOOKUP(C165, 'DB    '!$A:$M, 12, FALSE)</f>
        <v xml:space="preserve"> </v>
      </c>
      <c r="I164" s="32" t="str">
        <f>VLOOKUP(C165, 'DB    '!$A:$M, 13, FALSE)</f>
        <v>말을 하면 그 소리가 칼날처럼 내게 날아와 내가 그 뜻을 인식하게 된다. 인식</v>
      </c>
    </row>
    <row r="165" spans="1:9">
      <c r="A165" s="4"/>
      <c r="B165" s="30"/>
      <c r="C165" s="11" t="s">
        <v>2099</v>
      </c>
      <c r="D165" s="7" t="str">
        <f>VLOOKUP(C165, 'DB    '!$A:$M, 3, FALSE)</f>
        <v>말씀언</v>
      </c>
      <c r="E165" s="7" t="str">
        <f>VLOOKUP(C165, 'DB    '!$A:$M, 5, FALSE)</f>
        <v>칼날인</v>
      </c>
      <c r="F165" s="7" t="str">
        <f>VLOOKUP(C165, 'DB    '!$A:$M, 7, FALSE)</f>
        <v>마음심</v>
      </c>
      <c r="G165" s="7" t="str">
        <f>VLOOKUP(C165, 'DB    '!$A:$M, 9, FALSE)</f>
        <v>.</v>
      </c>
      <c r="H165" s="7" t="str">
        <f>VLOOKUP(C165, 'DB    '!$A:$M, 11, FALSE)</f>
        <v>.</v>
      </c>
      <c r="I165" s="32"/>
    </row>
    <row r="166" spans="1:9">
      <c r="A166" s="4"/>
      <c r="B166" s="31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32" t="str">
        <f>VLOOKUP(C167, 'DB    '!$A:$M, 13, FALSE)</f>
        <v xml:space="preserve"> </v>
      </c>
    </row>
    <row r="167" spans="1:9" ht="21">
      <c r="A167" s="4"/>
      <c r="B167" s="31"/>
      <c r="C167" s="23" t="s">
        <v>1010</v>
      </c>
      <c r="D167" s="24" t="str">
        <f>VLOOKUP(C167, 'DB    '!$A:$M, 3, FALSE)</f>
        <v xml:space="preserve"> </v>
      </c>
      <c r="E167" s="24" t="str">
        <f>VLOOKUP(C167, 'DB    '!$A:$M, 5, FALSE)</f>
        <v xml:space="preserve"> </v>
      </c>
      <c r="F167" s="24" t="str">
        <f>VLOOKUP(C167, 'DB    '!$A:$M, 7, FALSE)</f>
        <v xml:space="preserve"> </v>
      </c>
      <c r="G167" s="24" t="str">
        <f>VLOOKUP(C167, 'DB    '!$A:$M, 9, FALSE)</f>
        <v xml:space="preserve"> </v>
      </c>
      <c r="H167" s="24" t="str">
        <f>VLOOKUP(C167, 'DB    '!$A:$M, 11, FALSE)</f>
        <v xml:space="preserve"> </v>
      </c>
      <c r="I167" s="32"/>
    </row>
    <row r="168" spans="1:9">
      <c r="A168" s="4"/>
      <c r="B168" s="6" t="s">
        <v>7229</v>
      </c>
      <c r="C168" s="26"/>
      <c r="D168" s="27"/>
      <c r="E168" s="27"/>
      <c r="F168" s="27"/>
      <c r="G168" s="27"/>
      <c r="H168" s="27"/>
      <c r="I168" s="28"/>
    </row>
    <row r="169" spans="1:9">
      <c r="A169" s="4">
        <f>A155+1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>
      <c r="A170" s="4"/>
      <c r="B170" s="29" t="str">
        <f>VLOOKUP(B182, 'DB    '!A:B, 2, FALSE)</f>
        <v>以信稱義</v>
      </c>
      <c r="C170" s="21" t="str">
        <f>VLOOKUP(C171, 'DB    '!$A:$B, 2, FALSE)</f>
        <v>以信稱義</v>
      </c>
      <c r="D170" s="22" t="str">
        <f>VLOOKUP(C171, 'DB    '!$A:$M, 4, FALSE)</f>
        <v>以</v>
      </c>
      <c r="E170" s="22" t="str">
        <f>VLOOKUP(C171, 'DB    '!$A:$M, 6, FALSE)</f>
        <v>信</v>
      </c>
      <c r="F170" s="22" t="str">
        <f>VLOOKUP(C171, 'DB    '!$A:$M, 8, FALSE)</f>
        <v>稱</v>
      </c>
      <c r="G170" s="22" t="str">
        <f>VLOOKUP(C171, 'DB    '!$A:$M, 10, FALSE)</f>
        <v>義</v>
      </c>
      <c r="H170" s="22" t="str">
        <f>VLOOKUP(C171, 'DB    '!$A:$M, 12, FALSE)</f>
        <v xml:space="preserve"> </v>
      </c>
      <c r="I170" s="32" t="str">
        <f>VLOOKUP(C171, 'DB    '!$A:$M, 13, FALSE)</f>
        <v>믿음으로써 의롭다 칭함을 받는다. (행위가 아닌 예수님을 믿음으로 구원받는 복음)</v>
      </c>
    </row>
    <row r="171" spans="1:9">
      <c r="A171" s="4"/>
      <c r="B171" s="30"/>
      <c r="C171" s="11" t="str">
        <f>B182</f>
        <v>이신칭의</v>
      </c>
      <c r="D171" s="7" t="str">
        <f>VLOOKUP(C171, 'DB    '!$A:$M, 3, FALSE)</f>
        <v>써이</v>
      </c>
      <c r="E171" s="7" t="str">
        <f>VLOOKUP(C171, 'DB    '!$A:$M, 5, FALSE)</f>
        <v>믿을신</v>
      </c>
      <c r="F171" s="7" t="str">
        <f>VLOOKUP(C171, 'DB    '!$A:$M, 7, FALSE)</f>
        <v>일컬을칭</v>
      </c>
      <c r="G171" s="7" t="str">
        <f>VLOOKUP(C171, 'DB    '!$A:$M, 9, FALSE)</f>
        <v>옳을의</v>
      </c>
      <c r="H171" s="7" t="str">
        <f>VLOOKUP(C171, 'DB    '!$A:$M, 11, FALSE)</f>
        <v>.</v>
      </c>
      <c r="I171" s="32"/>
    </row>
    <row r="172" spans="1:9" ht="21">
      <c r="A172" s="4"/>
      <c r="B172" s="30"/>
      <c r="C172" s="21" t="str">
        <f>VLOOKUP(C173, 'DB    '!$A:$B, 2, FALSE)</f>
        <v>以</v>
      </c>
      <c r="D172" s="22" t="str">
        <f>VLOOKUP(C173, 'DB    '!$A:$M, 4, FALSE)</f>
        <v>匕</v>
      </c>
      <c r="E172" s="22" t="str">
        <f>VLOOKUP(C173, 'DB    '!$A:$M, 6, FALSE)</f>
        <v>人</v>
      </c>
      <c r="F172" s="22" t="str">
        <f>VLOOKUP(C173, 'DB    '!$A:$M, 8, FALSE)</f>
        <v xml:space="preserve"> </v>
      </c>
      <c r="G172" s="22" t="str">
        <f>VLOOKUP(C173, 'DB    '!$A:$M, 10, FALSE)</f>
        <v xml:space="preserve"> </v>
      </c>
      <c r="H172" s="22" t="str">
        <f>VLOOKUP(C173, 'DB    '!$A:$M, 12, FALSE)</f>
        <v xml:space="preserve"> </v>
      </c>
      <c r="I172" s="32" t="str">
        <f>VLOOKUP(C173, 'DB    '!$A:$M, 13, FALSE)</f>
        <v>숫가락을 도구로 사용하는 사람 모습. ~을 사용하여, ~으로 라는 뜻으로 사용</v>
      </c>
    </row>
    <row r="173" spans="1:9">
      <c r="A173" s="4"/>
      <c r="B173" s="30"/>
      <c r="C173" s="11" t="s">
        <v>3458</v>
      </c>
      <c r="D173" s="7" t="str">
        <f>VLOOKUP(C173, 'DB    '!$A:$M, 3, FALSE)</f>
        <v>비수비</v>
      </c>
      <c r="E173" s="7" t="str">
        <f>VLOOKUP(C173, 'DB    '!$A:$M, 5, FALSE)</f>
        <v>사람인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32"/>
    </row>
    <row r="174" spans="1:9" ht="21">
      <c r="A174" s="4"/>
      <c r="B174" s="30"/>
      <c r="C174" s="21" t="str">
        <f>VLOOKUP(C175, 'DB    '!$A:$B, 2, FALSE)</f>
        <v>信</v>
      </c>
      <c r="D174" s="22" t="str">
        <f>VLOOKUP(C175, 'DB    '!$A:$M, 4, FALSE)</f>
        <v>亻</v>
      </c>
      <c r="E174" s="22" t="str">
        <f>VLOOKUP(C175, 'DB    '!$A:$M, 6, FALSE)</f>
        <v>言</v>
      </c>
      <c r="F174" s="22" t="str">
        <f>VLOOKUP(C175, 'DB    '!$A:$M, 8, FALSE)</f>
        <v xml:space="preserve"> </v>
      </c>
      <c r="G174" s="22" t="str">
        <f>VLOOKUP(C175, 'DB    '!$A:$M, 10, FALSE)</f>
        <v xml:space="preserve"> </v>
      </c>
      <c r="H174" s="22" t="str">
        <f>VLOOKUP(C175, 'DB    '!$A:$M, 12, FALSE)</f>
        <v xml:space="preserve"> </v>
      </c>
      <c r="I174" s="32" t="str">
        <f>VLOOKUP(C175, 'DB    '!$A:$M, 13, FALSE)</f>
        <v>사람의 말은 믿음직해야 한다. 신뢰</v>
      </c>
    </row>
    <row r="175" spans="1:9">
      <c r="A175" s="4"/>
      <c r="B175" s="30"/>
      <c r="C175" s="11" t="s">
        <v>1750</v>
      </c>
      <c r="D175" s="7" t="str">
        <f>VLOOKUP(C175, 'DB    '!$A:$M, 3, FALSE)</f>
        <v>사람인변</v>
      </c>
      <c r="E175" s="7" t="str">
        <f>VLOOKUP(C175, 'DB    '!$A:$M, 5, FALSE)</f>
        <v>말씀언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32"/>
    </row>
    <row r="176" spans="1:9" ht="21">
      <c r="A176" s="4"/>
      <c r="B176" s="30"/>
      <c r="C176" s="21" t="str">
        <f>VLOOKUP(C177, 'DB    '!$A:$B, 2, FALSE)</f>
        <v>稱</v>
      </c>
      <c r="D176" s="22" t="str">
        <f>VLOOKUP(C177, 'DB    '!$A:$M, 4, FALSE)</f>
        <v>禾</v>
      </c>
      <c r="E176" s="22" t="str">
        <f>VLOOKUP(C177, 'DB    '!$A:$M, 6, FALSE)</f>
        <v>爯</v>
      </c>
      <c r="F176" s="22" t="str">
        <f>VLOOKUP(C177, 'DB    '!$A:$M, 8, FALSE)</f>
        <v xml:space="preserve"> </v>
      </c>
      <c r="G176" s="22" t="str">
        <f>VLOOKUP(C177, 'DB    '!$A:$M, 10, FALSE)</f>
        <v xml:space="preserve"> </v>
      </c>
      <c r="H176" s="22" t="str">
        <f>VLOOKUP(C177, 'DB    '!$A:$M, 12, FALSE)</f>
        <v xml:space="preserve"> </v>
      </c>
      <c r="I176" s="32" t="str">
        <f>VLOOKUP(C177, 'DB    '!$A:$M, 13, FALSE)</f>
        <v>벼의 무게를 달기 위해 손에 물고기 모양 저울을 들고 무게를 잰 후 무게를 말한다. 일컫는다.</v>
      </c>
    </row>
    <row r="177" spans="1:9">
      <c r="A177" s="4"/>
      <c r="B177" s="30"/>
      <c r="C177" s="11" t="s">
        <v>5078</v>
      </c>
      <c r="D177" s="7" t="str">
        <f>VLOOKUP(C177, 'DB    '!$A:$M, 3, FALSE)</f>
        <v>벼화</v>
      </c>
      <c r="E177" s="7" t="str">
        <f>VLOOKUP(C177, 'DB    '!$A:$M, 5, FALSE)</f>
        <v>들칭</v>
      </c>
      <c r="F177" s="7" t="str">
        <f>VLOOKUP(C177, 'DB    '!$A:$M, 7, FALSE)</f>
        <v>.</v>
      </c>
      <c r="G177" s="7" t="str">
        <f>VLOOKUP(C177, 'DB    '!$A:$M, 9, FALSE)</f>
        <v>.</v>
      </c>
      <c r="H177" s="7" t="str">
        <f>VLOOKUP(C177, 'DB    '!$A:$M, 11, FALSE)</f>
        <v>.</v>
      </c>
      <c r="I177" s="32"/>
    </row>
    <row r="178" spans="1:9" ht="21">
      <c r="A178" s="4"/>
      <c r="B178" s="30"/>
      <c r="C178" s="21" t="str">
        <f>VLOOKUP(C179, 'DB    '!$A:$B, 2, FALSE)</f>
        <v>義</v>
      </c>
      <c r="D178" s="22" t="str">
        <f>VLOOKUP(C179, 'DB    '!$A:$M, 4, FALSE)</f>
        <v>羊</v>
      </c>
      <c r="E178" s="22" t="str">
        <f>VLOOKUP(C179, 'DB    '!$A:$M, 6, FALSE)</f>
        <v>我</v>
      </c>
      <c r="F178" s="22" t="str">
        <f>VLOOKUP(C179, 'DB    '!$A:$M, 8, FALSE)</f>
        <v xml:space="preserve"> </v>
      </c>
      <c r="G178" s="22" t="str">
        <f>VLOOKUP(C179, 'DB    '!$A:$M, 10, FALSE)</f>
        <v xml:space="preserve"> </v>
      </c>
      <c r="H178" s="22" t="str">
        <f>VLOOKUP(C179, 'DB    '!$A:$M, 12, FALSE)</f>
        <v xml:space="preserve"> </v>
      </c>
      <c r="I178" s="32" t="str">
        <f>VLOOKUP(C179, 'DB    '!$A:$M, 13, FALSE)</f>
        <v>양을 잡아 제사를 드린 후 손에 창을 들고 옳은 일을 하러간다는 뜻</v>
      </c>
    </row>
    <row r="179" spans="1:9">
      <c r="A179" s="4"/>
      <c r="B179" s="30"/>
      <c r="C179" s="11" t="s">
        <v>2858</v>
      </c>
      <c r="D179" s="7" t="str">
        <f>VLOOKUP(C179, 'DB    '!$A:$M, 3, FALSE)</f>
        <v>양양</v>
      </c>
      <c r="E179" s="7" t="str">
        <f>VLOOKUP(C179, 'DB    '!$A:$M, 5, FALSE)</f>
        <v>나아</v>
      </c>
      <c r="F179" s="7" t="str">
        <f>VLOOKUP(C179, 'DB    '!$A:$M, 7, FALSE)</f>
        <v>.</v>
      </c>
      <c r="G179" s="7" t="str">
        <f>VLOOKUP(C179, 'DB    '!$A:$M, 9, FALSE)</f>
        <v>.</v>
      </c>
      <c r="H179" s="7" t="str">
        <f>VLOOKUP(C179, 'DB    '!$A:$M, 11, FALSE)</f>
        <v>.</v>
      </c>
      <c r="I179" s="32"/>
    </row>
    <row r="180" spans="1:9">
      <c r="A180" s="4"/>
      <c r="B180" s="31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32" t="str">
        <f>VLOOKUP(C181, 'DB    '!$A:$M, 13, FALSE)</f>
        <v xml:space="preserve"> </v>
      </c>
    </row>
    <row r="181" spans="1:9" ht="21">
      <c r="A181" s="4"/>
      <c r="B181" s="31"/>
      <c r="C181" s="23" t="s">
        <v>1010</v>
      </c>
      <c r="D181" s="24" t="str">
        <f>VLOOKUP(C181, 'DB    '!$A:$M, 3, FALSE)</f>
        <v xml:space="preserve"> </v>
      </c>
      <c r="E181" s="24" t="str">
        <f>VLOOKUP(C181, 'DB    '!$A:$M, 5, FALSE)</f>
        <v xml:space="preserve"> </v>
      </c>
      <c r="F181" s="24" t="str">
        <f>VLOOKUP(C181, 'DB    '!$A:$M, 7, FALSE)</f>
        <v xml:space="preserve"> </v>
      </c>
      <c r="G181" s="24" t="str">
        <f>VLOOKUP(C181, 'DB    '!$A:$M, 9, FALSE)</f>
        <v xml:space="preserve"> </v>
      </c>
      <c r="H181" s="24" t="str">
        <f>VLOOKUP(C181, 'DB    '!$A:$M, 11, FALSE)</f>
        <v xml:space="preserve"> </v>
      </c>
      <c r="I181" s="32"/>
    </row>
    <row r="182" spans="1:9">
      <c r="A182" s="4"/>
      <c r="B182" s="6" t="s">
        <v>9696</v>
      </c>
      <c r="C182" s="26"/>
      <c r="D182" s="27"/>
      <c r="E182" s="27"/>
      <c r="F182" s="27"/>
      <c r="G182" s="27"/>
      <c r="H182" s="27"/>
      <c r="I182" s="28"/>
    </row>
    <row r="183" spans="1:9">
      <c r="A183" s="4">
        <f>A169+1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>
      <c r="A184" s="4"/>
      <c r="B184" s="29" t="str">
        <f>VLOOKUP(B196, 'DB    '!A:B, 2, FALSE)</f>
        <v>經濟</v>
      </c>
      <c r="C184" s="21" t="str">
        <f>VLOOKUP(C185, 'DB    '!$A:$B, 2, FALSE)</f>
        <v>經濟</v>
      </c>
      <c r="D184" s="22" t="str">
        <f>VLOOKUP(C185, 'DB    '!$A:$M, 4, FALSE)</f>
        <v>經</v>
      </c>
      <c r="E184" s="22" t="str">
        <f>VLOOKUP(C185, 'DB    '!$A:$M, 6, FALSE)</f>
        <v>濟</v>
      </c>
      <c r="F184" s="22" t="str">
        <f>VLOOKUP(C185, 'DB    '!$A:$M, 8, FALSE)</f>
        <v xml:space="preserve"> </v>
      </c>
      <c r="G184" s="22" t="str">
        <f>VLOOKUP(C185, 'DB    '!$A:$M, 10, FALSE)</f>
        <v xml:space="preserve"> </v>
      </c>
      <c r="H184" s="22" t="str">
        <f>VLOOKUP(C185, 'DB    '!$A:$M, 12, FALSE)</f>
        <v xml:space="preserve"> </v>
      </c>
      <c r="I184" s="32" t="str">
        <f>VLOOKUP(C185, 'DB    '!$A:$M, 13, FALSE)</f>
        <v>경세제민(經世濟民)의 준말. 물줄기처럼 돈과 재화를 흘려보내 어려움을 당한 백성을 구제한다는 뜻</v>
      </c>
    </row>
    <row r="185" spans="1:9">
      <c r="A185" s="4"/>
      <c r="B185" s="30"/>
      <c r="C185" s="11" t="str">
        <f>B196</f>
        <v>경제</v>
      </c>
      <c r="D185" s="7" t="str">
        <f>VLOOKUP(C185, 'DB    '!$A:$M, 3, FALSE)</f>
        <v>지날경</v>
      </c>
      <c r="E185" s="7" t="str">
        <f>VLOOKUP(C185, 'DB    '!$A:$M, 5, FALSE)</f>
        <v>건널제</v>
      </c>
      <c r="F185" s="7" t="str">
        <f>VLOOKUP(C185, 'DB    '!$A:$M, 7, FALSE)</f>
        <v>.</v>
      </c>
      <c r="G185" s="7" t="str">
        <f>VLOOKUP(C185, 'DB    '!$A:$M, 9, FALSE)</f>
        <v>.</v>
      </c>
      <c r="H185" s="7" t="str">
        <f>VLOOKUP(C185, 'DB    '!$A:$M, 11, FALSE)</f>
        <v>.</v>
      </c>
      <c r="I185" s="32"/>
    </row>
    <row r="186" spans="1:9" ht="21">
      <c r="A186" s="4"/>
      <c r="B186" s="30"/>
      <c r="C186" s="21" t="str">
        <f>VLOOKUP(C187, 'DB    '!$A:$B, 2, FALSE)</f>
        <v>經</v>
      </c>
      <c r="D186" s="22" t="str">
        <f>VLOOKUP(C187, 'DB    '!$A:$M, 4, FALSE)</f>
        <v>糸</v>
      </c>
      <c r="E186" s="22" t="str">
        <f>VLOOKUP(C187, 'DB    '!$A:$M, 6, FALSE)</f>
        <v>一</v>
      </c>
      <c r="F186" s="22" t="str">
        <f>VLOOKUP(C187, 'DB    '!$A:$M, 8, FALSE)</f>
        <v>巛</v>
      </c>
      <c r="G186" s="22" t="str">
        <f>VLOOKUP(C187, 'DB    '!$A:$M, 10, FALSE)</f>
        <v>工</v>
      </c>
      <c r="H186" s="22" t="str">
        <f>VLOOKUP(C187, 'DB    '!$A:$M, 12, FALSE)</f>
        <v xml:space="preserve"> </v>
      </c>
      <c r="I186" s="32" t="str">
        <f>VLOOKUP(C187, 'DB    '!$A:$M, 13, FALSE)</f>
        <v>실타래의 실을 배틀에 걸어 실이 잉아를 지나는 모양. 경험. 경로. 경제</v>
      </c>
    </row>
    <row r="187" spans="1:9">
      <c r="A187" s="4"/>
      <c r="B187" s="30"/>
      <c r="C187" s="11" t="s">
        <v>2421</v>
      </c>
      <c r="D187" s="7" t="str">
        <f>VLOOKUP(C187, 'DB    '!$A:$M, 3, FALSE)</f>
        <v>실멱</v>
      </c>
      <c r="E187" s="7" t="str">
        <f>VLOOKUP(C187, 'DB    '!$A:$M, 5, FALSE)</f>
        <v>한일</v>
      </c>
      <c r="F187" s="7" t="str">
        <f>VLOOKUP(C187, 'DB    '!$A:$M, 7, FALSE)</f>
        <v>내천2</v>
      </c>
      <c r="G187" s="7" t="str">
        <f>VLOOKUP(C187, 'DB    '!$A:$M, 9, FALSE)</f>
        <v>장인공</v>
      </c>
      <c r="H187" s="7" t="str">
        <f>VLOOKUP(C187, 'DB    '!$A:$M, 11, FALSE)</f>
        <v>.</v>
      </c>
      <c r="I187" s="32"/>
    </row>
    <row r="188" spans="1:9" ht="21">
      <c r="A188" s="4"/>
      <c r="B188" s="30"/>
      <c r="C188" s="21" t="str">
        <f>VLOOKUP(C189, 'DB    '!$A:$B, 2, FALSE)</f>
        <v>濟</v>
      </c>
      <c r="D188" s="22" t="str">
        <f>VLOOKUP(C189, 'DB    '!$A:$M, 4, FALSE)</f>
        <v>氵</v>
      </c>
      <c r="E188" s="22" t="str">
        <f>VLOOKUP(C189, 'DB    '!$A:$M, 6, FALSE)</f>
        <v>衣</v>
      </c>
      <c r="F188" s="22" t="str">
        <f>VLOOKUP(C189, 'DB    '!$A:$M, 8, FALSE)</f>
        <v>刀</v>
      </c>
      <c r="G188" s="22" t="str">
        <f>VLOOKUP(C189, 'DB    '!$A:$M, 10, FALSE)</f>
        <v>白</v>
      </c>
      <c r="H188" s="22" t="str">
        <f>VLOOKUP(C189, 'DB    '!$A:$M, 12, FALSE)</f>
        <v xml:space="preserve"> </v>
      </c>
      <c r="I188" s="32" t="str">
        <f>VLOOKUP(C189, 'DB    '!$A:$M, 13, FALSE)</f>
        <v>물로 홍수를 만난 사람들에게 옷을 입혀 구하려고 칼로 흰베를 끊어서 물을 건너는 모습</v>
      </c>
    </row>
    <row r="189" spans="1:9">
      <c r="A189" s="4"/>
      <c r="B189" s="30"/>
      <c r="C189" s="11" t="s">
        <v>8121</v>
      </c>
      <c r="D189" s="7" t="str">
        <f>VLOOKUP(C189, 'DB    '!$A:$M, 3, FALSE)</f>
        <v>물수변</v>
      </c>
      <c r="E189" s="7" t="str">
        <f>VLOOKUP(C189, 'DB    '!$A:$M, 5, FALSE)</f>
        <v>옷의</v>
      </c>
      <c r="F189" s="7" t="str">
        <f>VLOOKUP(C189, 'DB    '!$A:$M, 7, FALSE)</f>
        <v>칼도</v>
      </c>
      <c r="G189" s="7" t="str">
        <f>VLOOKUP(C189, 'DB    '!$A:$M, 9, FALSE)</f>
        <v>흰백</v>
      </c>
      <c r="H189" s="7" t="str">
        <f>VLOOKUP(C189, 'DB    '!$A:$M, 11, FALSE)</f>
        <v>.</v>
      </c>
      <c r="I189" s="32"/>
    </row>
    <row r="190" spans="1:9" ht="21">
      <c r="A190" s="4"/>
      <c r="B190" s="30"/>
      <c r="C190" s="21" t="str">
        <f>VLOOKUP(C191, 'DB    '!$A:$B, 2, FALSE)</f>
        <v xml:space="preserve"> </v>
      </c>
      <c r="D190" s="22" t="str">
        <f>VLOOKUP(C191, 'DB    '!$A:$M, 4, FALSE)</f>
        <v xml:space="preserve"> </v>
      </c>
      <c r="E190" s="22" t="str">
        <f>VLOOKUP(C191, 'DB    '!$A:$M, 6, FALSE)</f>
        <v xml:space="preserve"> </v>
      </c>
      <c r="F190" s="22" t="str">
        <f>VLOOKUP(C191, 'DB    '!$A:$M, 8, FALSE)</f>
        <v xml:space="preserve"> </v>
      </c>
      <c r="G190" s="22" t="str">
        <f>VLOOKUP(C191, 'DB    '!$A:$M, 10, FALSE)</f>
        <v xml:space="preserve"> </v>
      </c>
      <c r="H190" s="22" t="str">
        <f>VLOOKUP(C191, 'DB    '!$A:$M, 12, FALSE)</f>
        <v xml:space="preserve"> </v>
      </c>
      <c r="I190" s="32" t="str">
        <f>VLOOKUP(C191, 'DB    '!$A:$M, 13, FALSE)</f>
        <v xml:space="preserve"> </v>
      </c>
    </row>
    <row r="191" spans="1:9">
      <c r="A191" s="4"/>
      <c r="B191" s="30"/>
      <c r="C191" s="11" t="s">
        <v>9702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32"/>
    </row>
    <row r="192" spans="1:9" ht="21">
      <c r="A192" s="4"/>
      <c r="B192" s="30"/>
      <c r="C192" s="21" t="str">
        <f>VLOOKUP(C193, 'DB    '!$A:$B, 2, FALSE)</f>
        <v xml:space="preserve"> </v>
      </c>
      <c r="D192" s="22" t="str">
        <f>VLOOKUP(C193, 'DB    '!$A:$M, 4, FALSE)</f>
        <v xml:space="preserve"> </v>
      </c>
      <c r="E192" s="22" t="str">
        <f>VLOOKUP(C193, 'DB    '!$A:$M, 6, FALSE)</f>
        <v xml:space="preserve"> </v>
      </c>
      <c r="F192" s="22" t="str">
        <f>VLOOKUP(C193, 'DB    '!$A:$M, 8, FALSE)</f>
        <v xml:space="preserve"> </v>
      </c>
      <c r="G192" s="22" t="str">
        <f>VLOOKUP(C193, 'DB    '!$A:$M, 10, FALSE)</f>
        <v xml:space="preserve"> </v>
      </c>
      <c r="H192" s="22" t="str">
        <f>VLOOKUP(C193, 'DB    '!$A:$M, 12, FALSE)</f>
        <v xml:space="preserve"> </v>
      </c>
      <c r="I192" s="32" t="str">
        <f>VLOOKUP(C193, 'DB    '!$A:$M, 13, FALSE)</f>
        <v xml:space="preserve"> </v>
      </c>
    </row>
    <row r="193" spans="1:9">
      <c r="A193" s="4"/>
      <c r="B193" s="30"/>
      <c r="C193" s="11" t="s">
        <v>16</v>
      </c>
      <c r="D193" s="7" t="str">
        <f>VLOOKUP(C193, 'DB    '!$A:$M, 3, FALSE)</f>
        <v xml:space="preserve"> </v>
      </c>
      <c r="E193" s="7" t="str">
        <f>VLOOKUP(C193, 'DB    '!$A:$M, 5, FALSE)</f>
        <v xml:space="preserve"> </v>
      </c>
      <c r="F193" s="7" t="str">
        <f>VLOOKUP(C193, 'DB    '!$A:$M, 7, FALSE)</f>
        <v xml:space="preserve"> </v>
      </c>
      <c r="G193" s="7" t="str">
        <f>VLOOKUP(C193, 'DB    '!$A:$M, 9, FALSE)</f>
        <v xml:space="preserve"> </v>
      </c>
      <c r="H193" s="7" t="str">
        <f>VLOOKUP(C193, 'DB    '!$A:$M, 11, FALSE)</f>
        <v xml:space="preserve"> </v>
      </c>
      <c r="I193" s="32"/>
    </row>
    <row r="194" spans="1:9">
      <c r="A194" s="4"/>
      <c r="B194" s="31"/>
      <c r="C194" s="10" t="str">
        <f>VLOOKUP(C195, 'DB    '!$A:$B, 2, FALSE)</f>
        <v xml:space="preserve"> </v>
      </c>
      <c r="D194" s="5" t="str">
        <f>VLOOKUP(C195, 'DB    '!$A:$M, 4, FALSE)</f>
        <v xml:space="preserve"> </v>
      </c>
      <c r="E194" s="5" t="str">
        <f>VLOOKUP(C195, 'DB    '!$A:$M, 6, FALSE)</f>
        <v xml:space="preserve"> 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32" t="str">
        <f>VLOOKUP(C195, 'DB    '!$A:$M, 13, FALSE)</f>
        <v xml:space="preserve"> </v>
      </c>
    </row>
    <row r="195" spans="1:9" ht="21">
      <c r="A195" s="4"/>
      <c r="B195" s="31"/>
      <c r="C195" s="23" t="s">
        <v>16</v>
      </c>
      <c r="D195" s="24" t="str">
        <f>VLOOKUP(C195, 'DB    '!$A:$M, 3, FALSE)</f>
        <v xml:space="preserve"> </v>
      </c>
      <c r="E195" s="24" t="str">
        <f>VLOOKUP(C195, 'DB    '!$A:$M, 5, FALSE)</f>
        <v xml:space="preserve"> </v>
      </c>
      <c r="F195" s="24" t="str">
        <f>VLOOKUP(C195, 'DB    '!$A:$M, 7, FALSE)</f>
        <v xml:space="preserve"> </v>
      </c>
      <c r="G195" s="24" t="str">
        <f>VLOOKUP(C195, 'DB    '!$A:$M, 9, FALSE)</f>
        <v xml:space="preserve"> </v>
      </c>
      <c r="H195" s="24" t="str">
        <f>VLOOKUP(C195, 'DB    '!$A:$M, 11, FALSE)</f>
        <v xml:space="preserve"> </v>
      </c>
      <c r="I195" s="32"/>
    </row>
    <row r="196" spans="1:9">
      <c r="A196" s="4"/>
      <c r="B196" s="6" t="s">
        <v>9703</v>
      </c>
      <c r="C196" s="26"/>
      <c r="D196" s="27"/>
      <c r="E196" s="27"/>
      <c r="F196" s="27"/>
      <c r="G196" s="27"/>
      <c r="H196" s="27"/>
      <c r="I196" s="28"/>
    </row>
    <row r="197" spans="1:9">
      <c r="A197" s="4">
        <f>A183+1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>
      <c r="A198" s="4"/>
      <c r="B198" s="29" t="e">
        <f>VLOOKUP(B210, 'DB    '!A:B, 2, FALSE)</f>
        <v>#N/A</v>
      </c>
      <c r="C198" s="21" t="e">
        <f>VLOOKUP(C199, 'DB    '!$A:$B, 2, FALSE)</f>
        <v>#N/A</v>
      </c>
      <c r="D198" s="22" t="e">
        <f>VLOOKUP(C199, 'DB    '!$A:$M, 4, FALSE)</f>
        <v>#N/A</v>
      </c>
      <c r="E198" s="22" t="e">
        <f>VLOOKUP(C199, 'DB    '!$A:$M, 6, FALSE)</f>
        <v>#N/A</v>
      </c>
      <c r="F198" s="22" t="e">
        <f>VLOOKUP(C199, 'DB    '!$A:$M, 8, FALSE)</f>
        <v>#N/A</v>
      </c>
      <c r="G198" s="22" t="e">
        <f>VLOOKUP(C199, 'DB    '!$A:$M, 10, FALSE)</f>
        <v>#N/A</v>
      </c>
      <c r="H198" s="22" t="e">
        <f>VLOOKUP(C199, 'DB    '!$A:$M, 12, FALSE)</f>
        <v>#N/A</v>
      </c>
      <c r="I198" s="32" t="e">
        <f>VLOOKUP(C199, 'DB    '!$A:$M, 13, FALSE)</f>
        <v>#N/A</v>
      </c>
    </row>
    <row r="199" spans="1:9">
      <c r="A199" s="4"/>
      <c r="B199" s="30"/>
      <c r="C199" s="11" t="str">
        <f>B210</f>
        <v>결제결재</v>
      </c>
      <c r="D199" s="7" t="e">
        <f>VLOOKUP(C199, 'DB    '!$A:$M, 3, FALSE)</f>
        <v>#N/A</v>
      </c>
      <c r="E199" s="7" t="e">
        <f>VLOOKUP(C199, 'DB    '!$A:$M, 5, FALSE)</f>
        <v>#N/A</v>
      </c>
      <c r="F199" s="7" t="e">
        <f>VLOOKUP(C199, 'DB    '!$A:$M, 7, FALSE)</f>
        <v>#N/A</v>
      </c>
      <c r="G199" s="7" t="e">
        <f>VLOOKUP(C199, 'DB    '!$A:$M, 9, FALSE)</f>
        <v>#N/A</v>
      </c>
      <c r="H199" s="7" t="e">
        <f>VLOOKUP(C199, 'DB    '!$A:$M, 11, FALSE)</f>
        <v>#N/A</v>
      </c>
      <c r="I199" s="32"/>
    </row>
    <row r="200" spans="1:9" ht="21">
      <c r="A200" s="4"/>
      <c r="B200" s="30"/>
      <c r="C200" s="21" t="str">
        <f>VLOOKUP(C201, 'DB    '!$A:$B, 2, FALSE)</f>
        <v>決</v>
      </c>
      <c r="D200" s="22" t="str">
        <f>VLOOKUP(C201, 'DB    '!$A:$M, 4, FALSE)</f>
        <v>氵</v>
      </c>
      <c r="E200" s="22" t="str">
        <f>VLOOKUP(C201, 'DB    '!$A:$M, 6, FALSE)</f>
        <v>夬</v>
      </c>
      <c r="F200" s="22" t="str">
        <f>VLOOKUP(C201, 'DB    '!$A:$M, 8, FALSE)</f>
        <v xml:space="preserve"> </v>
      </c>
      <c r="G200" s="22" t="str">
        <f>VLOOKUP(C201, 'DB    '!$A:$M, 10, FALSE)</f>
        <v xml:space="preserve"> </v>
      </c>
      <c r="H200" s="22" t="str">
        <f>VLOOKUP(C201, 'DB    '!$A:$M, 12, FALSE)</f>
        <v xml:space="preserve"> </v>
      </c>
      <c r="I200" s="32" t="str">
        <f>VLOOKUP(C201, 'DB    '!$A:$M, 13, FALSE)</f>
        <v>물이 홍수가 나서 피해를 줄이려고 제방 어느 곳을 터 놓을지 결단해야 한다</v>
      </c>
    </row>
    <row r="201" spans="1:9">
      <c r="A201" s="4"/>
      <c r="B201" s="30"/>
      <c r="C201" s="11" t="s">
        <v>2795</v>
      </c>
      <c r="D201" s="7" t="str">
        <f>VLOOKUP(C201, 'DB    '!$A:$M, 3, FALSE)</f>
        <v>물수변</v>
      </c>
      <c r="E201" s="7" t="str">
        <f>VLOOKUP(C201, 'DB    '!$A:$M, 5, FALSE)</f>
        <v>터놓을쾌</v>
      </c>
      <c r="F201" s="7" t="str">
        <f>VLOOKUP(C201, 'DB    '!$A:$M, 7, FALSE)</f>
        <v>.</v>
      </c>
      <c r="G201" s="7" t="str">
        <f>VLOOKUP(C201, 'DB    '!$A:$M, 9, FALSE)</f>
        <v>.</v>
      </c>
      <c r="H201" s="7" t="str">
        <f>VLOOKUP(C201, 'DB    '!$A:$M, 11, FALSE)</f>
        <v>.</v>
      </c>
      <c r="I201" s="32"/>
    </row>
    <row r="202" spans="1:9" ht="21">
      <c r="A202" s="4"/>
      <c r="B202" s="30"/>
      <c r="C202" s="21" t="str">
        <f>VLOOKUP(C203, 'DB    '!$A:$B, 2, FALSE)</f>
        <v>濟</v>
      </c>
      <c r="D202" s="22" t="str">
        <f>VLOOKUP(C203, 'DB    '!$A:$M, 4, FALSE)</f>
        <v>氵</v>
      </c>
      <c r="E202" s="22" t="str">
        <f>VLOOKUP(C203, 'DB    '!$A:$M, 6, FALSE)</f>
        <v>衣</v>
      </c>
      <c r="F202" s="22" t="str">
        <f>VLOOKUP(C203, 'DB    '!$A:$M, 8, FALSE)</f>
        <v>刀</v>
      </c>
      <c r="G202" s="22" t="str">
        <f>VLOOKUP(C203, 'DB    '!$A:$M, 10, FALSE)</f>
        <v>白</v>
      </c>
      <c r="H202" s="22" t="str">
        <f>VLOOKUP(C203, 'DB    '!$A:$M, 12, FALSE)</f>
        <v xml:space="preserve"> </v>
      </c>
      <c r="I202" s="32" t="str">
        <f>VLOOKUP(C203, 'DB    '!$A:$M, 13, FALSE)</f>
        <v>물로 홍수를 만난 사람들에게 옷을 입혀 구하려고 칼로 흰베를 끊어서 물을 건너는 모습</v>
      </c>
    </row>
    <row r="203" spans="1:9">
      <c r="A203" s="4"/>
      <c r="B203" s="30"/>
      <c r="C203" s="11" t="s">
        <v>8121</v>
      </c>
      <c r="D203" s="7" t="str">
        <f>VLOOKUP(C203, 'DB    '!$A:$M, 3, FALSE)</f>
        <v>물수변</v>
      </c>
      <c r="E203" s="7" t="str">
        <f>VLOOKUP(C203, 'DB    '!$A:$M, 5, FALSE)</f>
        <v>옷의</v>
      </c>
      <c r="F203" s="7" t="str">
        <f>VLOOKUP(C203, 'DB    '!$A:$M, 7, FALSE)</f>
        <v>칼도</v>
      </c>
      <c r="G203" s="7" t="str">
        <f>VLOOKUP(C203, 'DB    '!$A:$M, 9, FALSE)</f>
        <v>흰백</v>
      </c>
      <c r="H203" s="7" t="str">
        <f>VLOOKUP(C203, 'DB    '!$A:$M, 11, FALSE)</f>
        <v>.</v>
      </c>
      <c r="I203" s="32"/>
    </row>
    <row r="204" spans="1:9" ht="21">
      <c r="A204" s="4"/>
      <c r="B204" s="30"/>
      <c r="C204" s="21" t="str">
        <f>VLOOKUP(C205, 'DB    '!$A:$B, 2, FALSE)</f>
        <v>決</v>
      </c>
      <c r="D204" s="22" t="str">
        <f>VLOOKUP(C205, 'DB    '!$A:$M, 4, FALSE)</f>
        <v>氵</v>
      </c>
      <c r="E204" s="22" t="str">
        <f>VLOOKUP(C205, 'DB    '!$A:$M, 6, FALSE)</f>
        <v>夬</v>
      </c>
      <c r="F204" s="22" t="str">
        <f>VLOOKUP(C205, 'DB    '!$A:$M, 8, FALSE)</f>
        <v xml:space="preserve"> </v>
      </c>
      <c r="G204" s="22" t="str">
        <f>VLOOKUP(C205, 'DB    '!$A:$M, 10, FALSE)</f>
        <v xml:space="preserve"> </v>
      </c>
      <c r="H204" s="22" t="str">
        <f>VLOOKUP(C205, 'DB    '!$A:$M, 12, FALSE)</f>
        <v xml:space="preserve"> </v>
      </c>
      <c r="I204" s="32" t="str">
        <f>VLOOKUP(C205, 'DB    '!$A:$M, 13, FALSE)</f>
        <v>물이 홍수가 나서 피해를 줄이려고 제방 어느 곳을 터 놓을지 결단해야 한다</v>
      </c>
    </row>
    <row r="205" spans="1:9">
      <c r="A205" s="4"/>
      <c r="B205" s="30"/>
      <c r="C205" s="11" t="s">
        <v>2795</v>
      </c>
      <c r="D205" s="7" t="str">
        <f>VLOOKUP(C205, 'DB    '!$A:$M, 3, FALSE)</f>
        <v>물수변</v>
      </c>
      <c r="E205" s="7" t="str">
        <f>VLOOKUP(C205, 'DB    '!$A:$M, 5, FALSE)</f>
        <v>터놓을쾌</v>
      </c>
      <c r="F205" s="7" t="str">
        <f>VLOOKUP(C205, 'DB    '!$A:$M, 7, FALSE)</f>
        <v>.</v>
      </c>
      <c r="G205" s="7" t="str">
        <f>VLOOKUP(C205, 'DB    '!$A:$M, 9, FALSE)</f>
        <v>.</v>
      </c>
      <c r="H205" s="7" t="str">
        <f>VLOOKUP(C205, 'DB    '!$A:$M, 11, FALSE)</f>
        <v>.</v>
      </c>
      <c r="I205" s="32"/>
    </row>
    <row r="206" spans="1:9" ht="21">
      <c r="A206" s="4"/>
      <c r="B206" s="30"/>
      <c r="C206" s="21" t="str">
        <f>VLOOKUP(C207, 'DB    '!$A:$B, 2, FALSE)</f>
        <v>裁</v>
      </c>
      <c r="D206" s="22" t="str">
        <f>VLOOKUP(C207, 'DB    '!$A:$M, 4, FALSE)</f>
        <v>衣</v>
      </c>
      <c r="E206" s="22" t="str">
        <f>VLOOKUP(C207, 'DB    '!$A:$M, 6, FALSE)</f>
        <v>戈</v>
      </c>
      <c r="F206" s="22" t="str">
        <f>VLOOKUP(C207, 'DB    '!$A:$M, 8, FALSE)</f>
        <v xml:space="preserve"> </v>
      </c>
      <c r="G206" s="22" t="str">
        <f>VLOOKUP(C207, 'DB    '!$A:$M, 10, FALSE)</f>
        <v xml:space="preserve"> </v>
      </c>
      <c r="H206" s="22" t="str">
        <f>VLOOKUP(C207, 'DB    '!$A:$M, 12, FALSE)</f>
        <v xml:space="preserve"> </v>
      </c>
      <c r="I206" s="32" t="str">
        <f>VLOOKUP(C207, 'DB    '!$A:$M, 13, FALSE)</f>
        <v>옷을 만들기 위해 창날 같은 칼로 마름질 하는 모습</v>
      </c>
    </row>
    <row r="207" spans="1:9">
      <c r="A207" s="4"/>
      <c r="B207" s="30"/>
      <c r="C207" s="11" t="s">
        <v>2389</v>
      </c>
      <c r="D207" s="7" t="str">
        <f>VLOOKUP(C207, 'DB    '!$A:$M, 3, FALSE)</f>
        <v>옷의</v>
      </c>
      <c r="E207" s="7" t="str">
        <f>VLOOKUP(C207, 'DB    '!$A:$M, 5, FALSE)</f>
        <v>창과</v>
      </c>
      <c r="F207" s="7" t="str">
        <f>VLOOKUP(C207, 'DB    '!$A:$M, 7, FALSE)</f>
        <v>.</v>
      </c>
      <c r="G207" s="7" t="str">
        <f>VLOOKUP(C207, 'DB    '!$A:$M, 9, FALSE)</f>
        <v>.</v>
      </c>
      <c r="H207" s="7" t="str">
        <f>VLOOKUP(C207, 'DB    '!$A:$M, 11, FALSE)</f>
        <v>.</v>
      </c>
      <c r="I207" s="32"/>
    </row>
    <row r="208" spans="1:9">
      <c r="A208" s="4"/>
      <c r="B208" s="31"/>
      <c r="C208" s="10" t="str">
        <f>VLOOKUP(C209, 'DB    '!$A:$B, 2, FALSE)</f>
        <v xml:space="preserve"> </v>
      </c>
      <c r="D208" s="5" t="str">
        <f>VLOOKUP(C209, 'DB    '!$A:$M, 4, FALSE)</f>
        <v xml:space="preserve"> </v>
      </c>
      <c r="E208" s="5" t="str">
        <f>VLOOKUP(C209, 'DB    '!$A:$M, 6, FALSE)</f>
        <v xml:space="preserve"> </v>
      </c>
      <c r="F208" s="5" t="str">
        <f>VLOOKUP(C209, 'DB    '!$A:$M, 8, FALSE)</f>
        <v xml:space="preserve"> </v>
      </c>
      <c r="G208" s="5" t="str">
        <f>VLOOKUP(C209, 'DB    '!$A:$M, 10, FALSE)</f>
        <v xml:space="preserve"> </v>
      </c>
      <c r="H208" s="5" t="str">
        <f>VLOOKUP(C209, 'DB    '!$A:$M, 12, FALSE)</f>
        <v xml:space="preserve"> </v>
      </c>
      <c r="I208" s="32" t="str">
        <f>VLOOKUP(C209, 'DB    '!$A:$M, 13, FALSE)</f>
        <v xml:space="preserve"> </v>
      </c>
    </row>
    <row r="209" spans="1:9" ht="21">
      <c r="A209" s="4"/>
      <c r="B209" s="31"/>
      <c r="C209" s="23" t="s">
        <v>16</v>
      </c>
      <c r="D209" s="24" t="str">
        <f>VLOOKUP(C209, 'DB    '!$A:$M, 3, FALSE)</f>
        <v xml:space="preserve"> </v>
      </c>
      <c r="E209" s="24" t="str">
        <f>VLOOKUP(C209, 'DB    '!$A:$M, 5, FALSE)</f>
        <v xml:space="preserve"> </v>
      </c>
      <c r="F209" s="24" t="str">
        <f>VLOOKUP(C209, 'DB    '!$A:$M, 7, FALSE)</f>
        <v xml:space="preserve"> </v>
      </c>
      <c r="G209" s="24" t="str">
        <f>VLOOKUP(C209, 'DB    '!$A:$M, 9, FALSE)</f>
        <v xml:space="preserve"> </v>
      </c>
      <c r="H209" s="24" t="str">
        <f>VLOOKUP(C209, 'DB    '!$A:$M, 11, FALSE)</f>
        <v xml:space="preserve"> </v>
      </c>
      <c r="I209" s="32"/>
    </row>
    <row r="210" spans="1:9">
      <c r="A210" s="4"/>
      <c r="B210" s="6" t="s">
        <v>9709</v>
      </c>
      <c r="C210" s="26"/>
      <c r="D210" s="27"/>
      <c r="E210" s="27"/>
      <c r="F210" s="27"/>
      <c r="G210" s="27"/>
      <c r="H210" s="27"/>
      <c r="I210" s="28"/>
    </row>
  </sheetData>
  <mergeCells count="120">
    <mergeCell ref="C182:I182"/>
    <mergeCell ref="B170:B181"/>
    <mergeCell ref="I170:I171"/>
    <mergeCell ref="I172:I173"/>
    <mergeCell ref="I174:I175"/>
    <mergeCell ref="I176:I177"/>
    <mergeCell ref="I178:I179"/>
    <mergeCell ref="I180:I181"/>
    <mergeCell ref="C168:I168"/>
    <mergeCell ref="B156:B167"/>
    <mergeCell ref="I156:I157"/>
    <mergeCell ref="I158:I159"/>
    <mergeCell ref="I160:I161"/>
    <mergeCell ref="I162:I163"/>
    <mergeCell ref="I164:I165"/>
    <mergeCell ref="I166:I167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B128:B139"/>
    <mergeCell ref="I128:I129"/>
    <mergeCell ref="I130:I131"/>
    <mergeCell ref="I132:I133"/>
    <mergeCell ref="I134:I135"/>
    <mergeCell ref="I136:I137"/>
    <mergeCell ref="I138:I139"/>
    <mergeCell ref="C84:I84"/>
    <mergeCell ref="B72:B83"/>
    <mergeCell ref="I72:I73"/>
    <mergeCell ref="I74:I75"/>
    <mergeCell ref="I76:I77"/>
    <mergeCell ref="I78:I79"/>
    <mergeCell ref="I80:I81"/>
    <mergeCell ref="I82:I83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26:I126"/>
    <mergeCell ref="C56:I56"/>
    <mergeCell ref="C42:I42"/>
    <mergeCell ref="B44:B55"/>
    <mergeCell ref="I44:I45"/>
    <mergeCell ref="I46:I47"/>
    <mergeCell ref="I48:I49"/>
    <mergeCell ref="I50:I51"/>
    <mergeCell ref="I52:I53"/>
    <mergeCell ref="I54:I55"/>
    <mergeCell ref="B30:B41"/>
    <mergeCell ref="I30:I31"/>
    <mergeCell ref="I32:I33"/>
    <mergeCell ref="I34:I35"/>
    <mergeCell ref="I36:I37"/>
    <mergeCell ref="I38:I39"/>
    <mergeCell ref="I40:I41"/>
    <mergeCell ref="B2:B13"/>
    <mergeCell ref="I2:I3"/>
    <mergeCell ref="I4:I5"/>
    <mergeCell ref="I12:I13"/>
    <mergeCell ref="C14:I14"/>
    <mergeCell ref="I6:I7"/>
    <mergeCell ref="I8:I9"/>
    <mergeCell ref="I10:I11"/>
    <mergeCell ref="C28:I28"/>
    <mergeCell ref="B16:B27"/>
    <mergeCell ref="I16:I17"/>
    <mergeCell ref="I18:I19"/>
    <mergeCell ref="I20:I21"/>
    <mergeCell ref="I22:I23"/>
    <mergeCell ref="I24:I25"/>
    <mergeCell ref="I26:I27"/>
    <mergeCell ref="B58:B69"/>
    <mergeCell ref="I58:I59"/>
    <mergeCell ref="I60:I61"/>
    <mergeCell ref="I62:I63"/>
    <mergeCell ref="I64:I65"/>
    <mergeCell ref="I66:I67"/>
    <mergeCell ref="I68:I69"/>
    <mergeCell ref="B86:B97"/>
    <mergeCell ref="I86:I87"/>
    <mergeCell ref="I88:I89"/>
    <mergeCell ref="I90:I91"/>
    <mergeCell ref="I92:I93"/>
    <mergeCell ref="I94:I95"/>
    <mergeCell ref="I96:I97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70:I70"/>
    <mergeCell ref="C210:I210"/>
    <mergeCell ref="B184:B195"/>
    <mergeCell ref="I184:I185"/>
    <mergeCell ref="I186:I187"/>
    <mergeCell ref="I188:I189"/>
    <mergeCell ref="I190:I191"/>
    <mergeCell ref="I192:I193"/>
    <mergeCell ref="I194:I195"/>
    <mergeCell ref="C196:I196"/>
    <mergeCell ref="B198:B209"/>
    <mergeCell ref="I198:I199"/>
    <mergeCell ref="I200:I201"/>
    <mergeCell ref="I202:I203"/>
    <mergeCell ref="I204:I205"/>
    <mergeCell ref="I206:I207"/>
    <mergeCell ref="I208:I209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10"/>
  <sheetViews>
    <sheetView topLeftCell="A190" workbookViewId="0">
      <selection activeCell="C198" sqref="C198:I207"/>
    </sheetView>
  </sheetViews>
  <sheetFormatPr defaultRowHeight="17.399999999999999"/>
  <cols>
    <col min="1" max="1" width="5.19921875" customWidth="1"/>
    <col min="2" max="2" width="32.59765625" customWidth="1"/>
    <col min="3" max="8" width="12.5" customWidth="1"/>
    <col min="9" max="9" width="45.59765625" customWidth="1"/>
  </cols>
  <sheetData>
    <row r="1" spans="1:9">
      <c r="A1" s="4">
        <f>'단어    '!A1</f>
        <v>1</v>
      </c>
      <c r="B1" s="4"/>
      <c r="C1" s="9"/>
      <c r="D1" s="4"/>
      <c r="E1" s="4"/>
      <c r="F1" s="4"/>
      <c r="G1" s="4"/>
      <c r="H1" s="4"/>
      <c r="I1" s="4"/>
    </row>
    <row r="2" spans="1:9" ht="21">
      <c r="A2" s="4"/>
      <c r="B2" s="29" t="str">
        <f>'단어    '!B2:B13</f>
        <v>敎師</v>
      </c>
      <c r="C2" s="21" t="str">
        <f>'단어    '!C3</f>
        <v>교사</v>
      </c>
      <c r="D2" s="21" t="str">
        <f>'단어    '!D3</f>
        <v>가르칠교</v>
      </c>
      <c r="E2" s="21" t="str">
        <f>'단어    '!E3</f>
        <v>스승사</v>
      </c>
      <c r="F2" s="21" t="str">
        <f>'단어    '!F3</f>
        <v>.</v>
      </c>
      <c r="G2" s="21" t="str">
        <f>'단어    '!G3</f>
        <v>.</v>
      </c>
      <c r="H2" s="21" t="str">
        <f>'단어    '!H3</f>
        <v>.</v>
      </c>
      <c r="I2" s="32" t="str">
        <f>'단어    '!I2:I3</f>
        <v>아이에게 수를 가르치고 인생을 어떻게 살아가야하는 지 방향을 가르치는 사람</v>
      </c>
    </row>
    <row r="3" spans="1:9">
      <c r="A3" s="4"/>
      <c r="B3" s="30"/>
      <c r="C3" s="11"/>
      <c r="D3" s="7"/>
      <c r="E3" s="7"/>
      <c r="F3" s="7"/>
      <c r="G3" s="7"/>
      <c r="H3" s="7"/>
      <c r="I3" s="32"/>
    </row>
    <row r="4" spans="1:9" ht="21">
      <c r="A4" s="4"/>
      <c r="B4" s="30"/>
      <c r="C4" s="21" t="str">
        <f>'단어    '!C5</f>
        <v>가르칠교</v>
      </c>
      <c r="D4" s="21" t="str">
        <f>'단어    '!D5</f>
        <v>점괘효</v>
      </c>
      <c r="E4" s="21" t="str">
        <f>'단어    '!E5</f>
        <v>아들자</v>
      </c>
      <c r="F4" s="21" t="str">
        <f>'단어    '!F5</f>
        <v>칠복</v>
      </c>
      <c r="G4" s="21" t="str">
        <f>'단어    '!G5</f>
        <v>.</v>
      </c>
      <c r="H4" s="21" t="str">
        <f>'단어    '!H5</f>
        <v>.</v>
      </c>
      <c r="I4" s="32" t="str">
        <f>'단어    '!I4:I5</f>
        <v>산가지를 아들 앞에 놓고 땅을 막대기로 치면서 수를 가르치는 모습. 교사</v>
      </c>
    </row>
    <row r="5" spans="1:9">
      <c r="A5" s="4"/>
      <c r="B5" s="30"/>
      <c r="C5" s="11"/>
      <c r="D5" s="7"/>
      <c r="E5" s="7"/>
      <c r="F5" s="7"/>
      <c r="G5" s="7"/>
      <c r="H5" s="7"/>
      <c r="I5" s="32"/>
    </row>
    <row r="6" spans="1:9" ht="21">
      <c r="A6" s="4"/>
      <c r="B6" s="30"/>
      <c r="C6" s="21" t="str">
        <f>'단어    '!C7</f>
        <v>스승사</v>
      </c>
      <c r="D6" s="21" t="str">
        <f>'단어    '!D7</f>
        <v>언덕부</v>
      </c>
      <c r="E6" s="21" t="str">
        <f>'단어    '!E7</f>
        <v>한일</v>
      </c>
      <c r="F6" s="21" t="str">
        <f>'단어    '!F7</f>
        <v>수건건</v>
      </c>
      <c r="G6" s="21" t="str">
        <f>'단어    '!G7</f>
        <v>.</v>
      </c>
      <c r="H6" s="21" t="str">
        <f>'단어    '!H7</f>
        <v>.</v>
      </c>
      <c r="I6" s="32" t="str">
        <f>'단어    '!I6:I7</f>
        <v>언덕에서 군사들에게 수건 하나로 지휘하는 군의 스승 군사</v>
      </c>
    </row>
    <row r="7" spans="1:9">
      <c r="A7" s="4"/>
      <c r="B7" s="30"/>
      <c r="C7" s="11"/>
      <c r="D7" s="7"/>
      <c r="E7" s="7"/>
      <c r="F7" s="7"/>
      <c r="G7" s="7"/>
      <c r="H7" s="7"/>
      <c r="I7" s="32"/>
    </row>
    <row r="8" spans="1:9" ht="21">
      <c r="A8" s="4"/>
      <c r="B8" s="30"/>
      <c r="C8" s="21" t="str">
        <f>'단어    '!C9</f>
        <v>.</v>
      </c>
      <c r="D8" s="21" t="str">
        <f>'단어    '!D9</f>
        <v xml:space="preserve"> </v>
      </c>
      <c r="E8" s="21" t="str">
        <f>'단어    '!E9</f>
        <v xml:space="preserve"> </v>
      </c>
      <c r="F8" s="21" t="str">
        <f>'단어    '!F9</f>
        <v xml:space="preserve"> </v>
      </c>
      <c r="G8" s="21" t="str">
        <f>'단어    '!G9</f>
        <v xml:space="preserve"> </v>
      </c>
      <c r="H8" s="21" t="str">
        <f>'단어    '!H9</f>
        <v xml:space="preserve"> </v>
      </c>
      <c r="I8" s="32" t="str">
        <f>'단어    '!I8:I9</f>
        <v xml:space="preserve"> </v>
      </c>
    </row>
    <row r="9" spans="1:9">
      <c r="A9" s="4"/>
      <c r="B9" s="30"/>
      <c r="C9" s="11"/>
      <c r="D9" s="7"/>
      <c r="E9" s="7"/>
      <c r="F9" s="7"/>
      <c r="G9" s="7"/>
      <c r="H9" s="7"/>
      <c r="I9" s="32"/>
    </row>
    <row r="10" spans="1:9" ht="21">
      <c r="A10" s="4"/>
      <c r="B10" s="30"/>
      <c r="C10" s="21" t="str">
        <f>'단어    '!C11</f>
        <v>.</v>
      </c>
      <c r="D10" s="21" t="str">
        <f>'단어    '!D11</f>
        <v xml:space="preserve"> </v>
      </c>
      <c r="E10" s="21" t="str">
        <f>'단어    '!E11</f>
        <v xml:space="preserve"> </v>
      </c>
      <c r="F10" s="21" t="str">
        <f>'단어    '!F11</f>
        <v xml:space="preserve"> </v>
      </c>
      <c r="G10" s="21" t="str">
        <f>'단어    '!G11</f>
        <v xml:space="preserve"> </v>
      </c>
      <c r="H10" s="21" t="str">
        <f>'단어    '!H11</f>
        <v xml:space="preserve"> </v>
      </c>
      <c r="I10" s="32" t="str">
        <f>'단어    '!I10:I11</f>
        <v xml:space="preserve"> </v>
      </c>
    </row>
    <row r="11" spans="1:9">
      <c r="A11" s="4"/>
      <c r="B11" s="30"/>
      <c r="C11" s="11"/>
      <c r="D11" s="7"/>
      <c r="E11" s="7"/>
      <c r="F11" s="7"/>
      <c r="G11" s="7"/>
      <c r="H11" s="7"/>
      <c r="I11" s="32"/>
    </row>
    <row r="12" spans="1:9" ht="21">
      <c r="A12" s="4"/>
      <c r="B12" s="31"/>
      <c r="C12" s="21" t="str">
        <f>'단어    '!C13</f>
        <v>.</v>
      </c>
      <c r="D12" s="21" t="str">
        <f>'단어    '!D13</f>
        <v xml:space="preserve"> </v>
      </c>
      <c r="E12" s="21" t="str">
        <f>'단어    '!E13</f>
        <v xml:space="preserve"> </v>
      </c>
      <c r="F12" s="21" t="str">
        <f>'단어    '!F13</f>
        <v xml:space="preserve"> </v>
      </c>
      <c r="G12" s="21" t="str">
        <f>'단어    '!G13</f>
        <v xml:space="preserve"> </v>
      </c>
      <c r="H12" s="21" t="str">
        <f>'단어    '!H13</f>
        <v xml:space="preserve"> </v>
      </c>
      <c r="I12" s="32" t="str">
        <f>'단어    '!I12:I13</f>
        <v xml:space="preserve"> </v>
      </c>
    </row>
    <row r="13" spans="1:9">
      <c r="A13" s="4"/>
      <c r="B13" s="31"/>
      <c r="C13" s="11"/>
      <c r="D13" s="7"/>
      <c r="E13" s="7"/>
      <c r="F13" s="7"/>
      <c r="G13" s="7"/>
      <c r="H13" s="7"/>
      <c r="I13" s="32"/>
    </row>
    <row r="14" spans="1:9">
      <c r="A14" s="4"/>
      <c r="B14" s="6" t="str">
        <f>'단어    '!B14</f>
        <v>교사</v>
      </c>
      <c r="C14" s="26"/>
      <c r="D14" s="27"/>
      <c r="E14" s="27"/>
      <c r="F14" s="27"/>
      <c r="G14" s="27"/>
      <c r="H14" s="27"/>
      <c r="I14" s="28"/>
    </row>
    <row r="15" spans="1:9">
      <c r="A15" s="4">
        <f>'단어    '!A15</f>
        <v>2</v>
      </c>
      <c r="B15" s="4"/>
      <c r="C15" s="9"/>
      <c r="D15" s="4"/>
      <c r="E15" s="4"/>
      <c r="F15" s="4"/>
      <c r="G15" s="4"/>
      <c r="H15" s="4"/>
      <c r="I15" s="4"/>
    </row>
    <row r="16" spans="1:9" ht="17.399999999999999" customHeight="1">
      <c r="A16" s="4"/>
      <c r="B16" s="29" t="str">
        <f>'단어    '!B16:B27</f>
        <v>結婚</v>
      </c>
      <c r="C16" s="21" t="str">
        <f>'단어    '!C17</f>
        <v>결혼</v>
      </c>
      <c r="D16" s="21" t="str">
        <f>'단어    '!D17</f>
        <v>맺을결</v>
      </c>
      <c r="E16" s="21" t="str">
        <f>'단어    '!E17</f>
        <v>혼인혼</v>
      </c>
      <c r="F16" s="21" t="str">
        <f>'단어    '!F17</f>
        <v>.</v>
      </c>
      <c r="G16" s="21" t="str">
        <f>'단어    '!G17</f>
        <v>.</v>
      </c>
      <c r="H16" s="21" t="str">
        <f>'단어    '!H17</f>
        <v>.</v>
      </c>
      <c r="I16" s="32" t="str">
        <f>'단어    '!I16:I17</f>
        <v>여자 집에 저물어서 가서 결혼하고 부부 관계를 맺는다는 뜻</v>
      </c>
    </row>
    <row r="17" spans="1:9" ht="17.399999999999999" customHeight="1">
      <c r="A17" s="4"/>
      <c r="B17" s="30"/>
      <c r="C17" s="11"/>
      <c r="D17" s="7"/>
      <c r="E17" s="7"/>
      <c r="F17" s="7"/>
      <c r="G17" s="7"/>
      <c r="H17" s="7"/>
      <c r="I17" s="32"/>
    </row>
    <row r="18" spans="1:9" ht="17.399999999999999" customHeight="1">
      <c r="A18" s="4"/>
      <c r="B18" s="30"/>
      <c r="C18" s="21" t="str">
        <f>'단어    '!C19</f>
        <v>맺을결</v>
      </c>
      <c r="D18" s="21" t="str">
        <f>'단어    '!D19</f>
        <v>실멱</v>
      </c>
      <c r="E18" s="21" t="str">
        <f>'단어    '!E19</f>
        <v>선비사</v>
      </c>
      <c r="F18" s="21" t="str">
        <f>'단어    '!F19</f>
        <v>입구</v>
      </c>
      <c r="G18" s="21" t="str">
        <f>'단어    '!G19</f>
        <v>.</v>
      </c>
      <c r="H18" s="21" t="str">
        <f>'단어    '!H19</f>
        <v>.</v>
      </c>
      <c r="I18" s="32" t="str">
        <f>'단어    '!I18:I19</f>
        <v>실의 끝을 선비가 입에 물고 끝을 뭉쳐서 맺는 모양. 결론</v>
      </c>
    </row>
    <row r="19" spans="1:9" ht="17.399999999999999" customHeight="1">
      <c r="A19" s="4"/>
      <c r="B19" s="30"/>
      <c r="C19" s="11"/>
      <c r="D19" s="7"/>
      <c r="E19" s="7"/>
      <c r="F19" s="7"/>
      <c r="G19" s="7"/>
      <c r="H19" s="7"/>
      <c r="I19" s="32"/>
    </row>
    <row r="20" spans="1:9" ht="17.399999999999999" customHeight="1">
      <c r="A20" s="4"/>
      <c r="B20" s="30"/>
      <c r="C20" s="21" t="str">
        <f>'단어    '!C21</f>
        <v>혼인혼</v>
      </c>
      <c r="D20" s="21" t="str">
        <f>'단어    '!D21</f>
        <v>여자여</v>
      </c>
      <c r="E20" s="21" t="str">
        <f>'단어    '!E21</f>
        <v>저물혼</v>
      </c>
      <c r="F20" s="21" t="str">
        <f>'단어    '!F21</f>
        <v>.</v>
      </c>
      <c r="G20" s="21" t="str">
        <f>'단어    '!G21</f>
        <v>.</v>
      </c>
      <c r="H20" s="21" t="str">
        <f>'단어    '!H21</f>
        <v>.</v>
      </c>
      <c r="I20" s="32" t="str">
        <f>'단어    '!I20:I21</f>
        <v>여자집으로 날이 저물고 가서 혼례식을 하던 풍습. 혼인</v>
      </c>
    </row>
    <row r="21" spans="1:9" ht="17.399999999999999" customHeight="1">
      <c r="A21" s="4"/>
      <c r="B21" s="30"/>
      <c r="C21" s="11"/>
      <c r="D21" s="7"/>
      <c r="E21" s="7"/>
      <c r="F21" s="7"/>
      <c r="G21" s="7"/>
      <c r="H21" s="7"/>
      <c r="I21" s="32"/>
    </row>
    <row r="22" spans="1:9" ht="17.399999999999999" customHeight="1">
      <c r="A22" s="4"/>
      <c r="B22" s="30"/>
      <c r="C22" s="21" t="str">
        <f>'단어    '!C23</f>
        <v>.</v>
      </c>
      <c r="D22" s="21" t="str">
        <f>'단어    '!D23</f>
        <v xml:space="preserve"> </v>
      </c>
      <c r="E22" s="21" t="str">
        <f>'단어    '!E23</f>
        <v xml:space="preserve"> </v>
      </c>
      <c r="F22" s="21" t="str">
        <f>'단어    '!F23</f>
        <v xml:space="preserve"> </v>
      </c>
      <c r="G22" s="21" t="str">
        <f>'단어    '!G23</f>
        <v xml:space="preserve"> </v>
      </c>
      <c r="H22" s="21" t="str">
        <f>'단어    '!H23</f>
        <v xml:space="preserve"> </v>
      </c>
      <c r="I22" s="32" t="str">
        <f>'단어    '!I22:I23</f>
        <v xml:space="preserve"> </v>
      </c>
    </row>
    <row r="23" spans="1:9" ht="17.399999999999999" customHeight="1">
      <c r="A23" s="4"/>
      <c r="B23" s="30"/>
      <c r="C23" s="11"/>
      <c r="D23" s="7"/>
      <c r="E23" s="7"/>
      <c r="F23" s="7"/>
      <c r="G23" s="7"/>
      <c r="H23" s="7"/>
      <c r="I23" s="32"/>
    </row>
    <row r="24" spans="1:9" ht="17.399999999999999" customHeight="1">
      <c r="A24" s="4"/>
      <c r="B24" s="30"/>
      <c r="C24" s="21" t="str">
        <f>'단어    '!C25</f>
        <v>.</v>
      </c>
      <c r="D24" s="21" t="str">
        <f>'단어    '!D25</f>
        <v xml:space="preserve"> </v>
      </c>
      <c r="E24" s="21" t="str">
        <f>'단어    '!E25</f>
        <v xml:space="preserve"> </v>
      </c>
      <c r="F24" s="21" t="str">
        <f>'단어    '!F25</f>
        <v xml:space="preserve"> </v>
      </c>
      <c r="G24" s="21" t="str">
        <f>'단어    '!G25</f>
        <v xml:space="preserve"> </v>
      </c>
      <c r="H24" s="21" t="str">
        <f>'단어    '!H25</f>
        <v xml:space="preserve"> </v>
      </c>
      <c r="I24" s="32" t="str">
        <f>'단어    '!I24:I25</f>
        <v xml:space="preserve"> </v>
      </c>
    </row>
    <row r="25" spans="1:9" ht="17.399999999999999" customHeight="1">
      <c r="A25" s="4"/>
      <c r="B25" s="30"/>
      <c r="C25" s="11"/>
      <c r="D25" s="7"/>
      <c r="E25" s="7"/>
      <c r="F25" s="7"/>
      <c r="G25" s="7"/>
      <c r="H25" s="7"/>
      <c r="I25" s="32"/>
    </row>
    <row r="26" spans="1:9" ht="17.399999999999999" customHeight="1">
      <c r="A26" s="4"/>
      <c r="B26" s="31"/>
      <c r="C26" s="21" t="str">
        <f>'단어    '!C27</f>
        <v>.</v>
      </c>
      <c r="D26" s="21" t="str">
        <f>'단어    '!D27</f>
        <v xml:space="preserve"> </v>
      </c>
      <c r="E26" s="21" t="str">
        <f>'단어    '!E27</f>
        <v xml:space="preserve"> </v>
      </c>
      <c r="F26" s="21" t="str">
        <f>'단어    '!F27</f>
        <v xml:space="preserve"> </v>
      </c>
      <c r="G26" s="21" t="str">
        <f>'단어    '!G27</f>
        <v xml:space="preserve"> </v>
      </c>
      <c r="H26" s="21" t="str">
        <f>'단어    '!H27</f>
        <v xml:space="preserve"> </v>
      </c>
      <c r="I26" s="32" t="str">
        <f>'단어    '!I26:I27</f>
        <v xml:space="preserve"> </v>
      </c>
    </row>
    <row r="27" spans="1:9" ht="17.399999999999999" customHeight="1">
      <c r="A27" s="4"/>
      <c r="B27" s="31"/>
      <c r="C27" s="11"/>
      <c r="D27" s="7"/>
      <c r="E27" s="7"/>
      <c r="F27" s="7"/>
      <c r="G27" s="7"/>
      <c r="H27" s="7"/>
      <c r="I27" s="32"/>
    </row>
    <row r="28" spans="1:9">
      <c r="A28" s="4"/>
      <c r="B28" s="6" t="str">
        <f>'단어    '!B28</f>
        <v>결혼</v>
      </c>
      <c r="C28" s="26"/>
      <c r="D28" s="27"/>
      <c r="E28" s="27"/>
      <c r="F28" s="27"/>
      <c r="G28" s="27"/>
      <c r="H28" s="27"/>
      <c r="I28" s="28"/>
    </row>
    <row r="29" spans="1:9">
      <c r="A29" s="4">
        <f>'단어    '!A29</f>
        <v>3</v>
      </c>
      <c r="B29" s="4"/>
      <c r="C29" s="9"/>
      <c r="D29" s="4"/>
      <c r="E29" s="4"/>
      <c r="F29" s="4"/>
      <c r="G29" s="4"/>
      <c r="H29" s="4"/>
      <c r="I29" s="4"/>
    </row>
    <row r="30" spans="1:9" ht="17.399999999999999" customHeight="1">
      <c r="A30" s="4"/>
      <c r="B30" s="29" t="str">
        <f>'단어    '!B30:B41</f>
        <v>野合</v>
      </c>
      <c r="C30" s="21" t="str">
        <f>'단어    '!C31</f>
        <v>야합</v>
      </c>
      <c r="D30" s="21" t="str">
        <f>'단어    '!D31</f>
        <v>들야</v>
      </c>
      <c r="E30" s="21" t="str">
        <f>'단어    '!E31</f>
        <v>합할합</v>
      </c>
      <c r="F30" s="21" t="str">
        <f>'단어    '!F31</f>
        <v>.</v>
      </c>
      <c r="G30" s="21" t="str">
        <f>'단어    '!G31</f>
        <v>.</v>
      </c>
      <c r="H30" s="21" t="str">
        <f>'단어    '!H31</f>
        <v>.</v>
      </c>
      <c r="I30" s="32" t="str">
        <f>'단어    '!I30:I31</f>
        <v>들에서 만나 밥사발과 밥뚜껑처럼 합한다. 불륜을 저지른다. 옳지 않은 일을 구상한다</v>
      </c>
    </row>
    <row r="31" spans="1:9" ht="17.399999999999999" customHeight="1">
      <c r="A31" s="4"/>
      <c r="B31" s="30"/>
      <c r="C31" s="11"/>
      <c r="D31" s="7"/>
      <c r="E31" s="7"/>
      <c r="F31" s="7"/>
      <c r="G31" s="7"/>
      <c r="H31" s="7"/>
      <c r="I31" s="32"/>
    </row>
    <row r="32" spans="1:9" ht="17.399999999999999" customHeight="1">
      <c r="A32" s="4"/>
      <c r="B32" s="30"/>
      <c r="C32" s="21" t="str">
        <f>'단어    '!C33</f>
        <v>들야</v>
      </c>
      <c r="D32" s="21" t="str">
        <f>'단어    '!D33</f>
        <v>마을리</v>
      </c>
      <c r="E32" s="21" t="str">
        <f>'단어    '!E33</f>
        <v>줄여</v>
      </c>
      <c r="F32" s="21" t="str">
        <f>'단어    '!F33</f>
        <v>.</v>
      </c>
      <c r="G32" s="21" t="str">
        <f>'단어    '!G33</f>
        <v>.</v>
      </c>
      <c r="H32" s="21" t="str">
        <f>'단어    '!H33</f>
        <v>.</v>
      </c>
      <c r="I32" s="32" t="str">
        <f>'단어    '!I32:I33</f>
        <v>마을에 필요한 것을 공급하기 위해 사람이 베틀의 여처럼 왔다 갔다 해야 하는 들</v>
      </c>
    </row>
    <row r="33" spans="1:9" ht="17.399999999999999" customHeight="1">
      <c r="A33" s="4"/>
      <c r="B33" s="30"/>
      <c r="C33" s="11"/>
      <c r="D33" s="7"/>
      <c r="E33" s="7"/>
      <c r="F33" s="7"/>
      <c r="G33" s="7"/>
      <c r="H33" s="7"/>
      <c r="I33" s="32"/>
    </row>
    <row r="34" spans="1:9" ht="17.399999999999999" customHeight="1">
      <c r="A34" s="4"/>
      <c r="B34" s="30"/>
      <c r="C34" s="21" t="str">
        <f>'단어    '!C35</f>
        <v>합할합</v>
      </c>
      <c r="D34" s="21" t="str">
        <f>'단어    '!D35</f>
        <v>삼합집</v>
      </c>
      <c r="E34" s="21" t="str">
        <f>'단어    '!E35</f>
        <v>입구</v>
      </c>
      <c r="F34" s="21" t="str">
        <f>'단어    '!F35</f>
        <v>.</v>
      </c>
      <c r="G34" s="21" t="str">
        <f>'단어    '!G35</f>
        <v>.</v>
      </c>
      <c r="H34" s="21" t="str">
        <f>'단어    '!H35</f>
        <v>.</v>
      </c>
      <c r="I34" s="32" t="str">
        <f>'단어    '!I34:I35</f>
        <v>밥사발과 밥뚜껑처럼 합한 모습</v>
      </c>
    </row>
    <row r="35" spans="1:9" ht="17.399999999999999" customHeight="1">
      <c r="A35" s="4"/>
      <c r="B35" s="30"/>
      <c r="C35" s="11"/>
      <c r="D35" s="7"/>
      <c r="E35" s="7"/>
      <c r="F35" s="7"/>
      <c r="G35" s="7"/>
      <c r="H35" s="7"/>
      <c r="I35" s="32"/>
    </row>
    <row r="36" spans="1:9" ht="17.399999999999999" customHeight="1">
      <c r="A36" s="4"/>
      <c r="B36" s="30"/>
      <c r="C36" s="21" t="str">
        <f>'단어    '!C37</f>
        <v>.</v>
      </c>
      <c r="D36" s="21" t="str">
        <f>'단어    '!D37</f>
        <v xml:space="preserve"> </v>
      </c>
      <c r="E36" s="21" t="str">
        <f>'단어    '!E37</f>
        <v xml:space="preserve"> </v>
      </c>
      <c r="F36" s="21" t="str">
        <f>'단어    '!F37</f>
        <v xml:space="preserve"> </v>
      </c>
      <c r="G36" s="21" t="str">
        <f>'단어    '!G37</f>
        <v xml:space="preserve"> </v>
      </c>
      <c r="H36" s="21" t="str">
        <f>'단어    '!H37</f>
        <v xml:space="preserve"> </v>
      </c>
      <c r="I36" s="32" t="str">
        <f>'단어    '!I36:I37</f>
        <v xml:space="preserve"> </v>
      </c>
    </row>
    <row r="37" spans="1:9" ht="17.399999999999999" customHeight="1">
      <c r="A37" s="4"/>
      <c r="B37" s="30"/>
      <c r="C37" s="11"/>
      <c r="D37" s="7"/>
      <c r="E37" s="7"/>
      <c r="F37" s="7"/>
      <c r="G37" s="7"/>
      <c r="H37" s="7"/>
      <c r="I37" s="32"/>
    </row>
    <row r="38" spans="1:9" ht="17.399999999999999" customHeight="1">
      <c r="A38" s="4"/>
      <c r="B38" s="30"/>
      <c r="C38" s="21" t="str">
        <f>'단어    '!C39</f>
        <v>.</v>
      </c>
      <c r="D38" s="21" t="str">
        <f>'단어    '!D39</f>
        <v xml:space="preserve"> </v>
      </c>
      <c r="E38" s="21" t="str">
        <f>'단어    '!E39</f>
        <v xml:space="preserve"> </v>
      </c>
      <c r="F38" s="21" t="str">
        <f>'단어    '!F39</f>
        <v xml:space="preserve"> </v>
      </c>
      <c r="G38" s="21" t="str">
        <f>'단어    '!G39</f>
        <v xml:space="preserve"> </v>
      </c>
      <c r="H38" s="21" t="str">
        <f>'단어    '!H39</f>
        <v xml:space="preserve"> </v>
      </c>
      <c r="I38" s="32" t="str">
        <f>'단어    '!I38:I39</f>
        <v xml:space="preserve"> </v>
      </c>
    </row>
    <row r="39" spans="1:9" ht="17.399999999999999" customHeight="1">
      <c r="A39" s="4"/>
      <c r="B39" s="30"/>
      <c r="C39" s="11"/>
      <c r="D39" s="7"/>
      <c r="E39" s="7"/>
      <c r="F39" s="7"/>
      <c r="G39" s="7"/>
      <c r="H39" s="7"/>
      <c r="I39" s="32"/>
    </row>
    <row r="40" spans="1:9" ht="17.399999999999999" customHeight="1">
      <c r="A40" s="4"/>
      <c r="B40" s="31"/>
      <c r="C40" s="21" t="str">
        <f>'단어    '!C41</f>
        <v>.</v>
      </c>
      <c r="D40" s="21" t="str">
        <f>'단어    '!D41</f>
        <v xml:space="preserve"> </v>
      </c>
      <c r="E40" s="21" t="str">
        <f>'단어    '!E41</f>
        <v xml:space="preserve"> </v>
      </c>
      <c r="F40" s="21" t="str">
        <f>'단어    '!F41</f>
        <v xml:space="preserve"> </v>
      </c>
      <c r="G40" s="21" t="str">
        <f>'단어    '!G41</f>
        <v xml:space="preserve"> </v>
      </c>
      <c r="H40" s="21" t="str">
        <f>'단어    '!H41</f>
        <v xml:space="preserve"> </v>
      </c>
      <c r="I40" s="32" t="str">
        <f>'단어    '!I40:I41</f>
        <v xml:space="preserve"> </v>
      </c>
    </row>
    <row r="41" spans="1:9" ht="17.399999999999999" customHeight="1">
      <c r="A41" s="4"/>
      <c r="B41" s="31"/>
      <c r="C41" s="11"/>
      <c r="D41" s="7"/>
      <c r="E41" s="7"/>
      <c r="F41" s="7"/>
      <c r="G41" s="7"/>
      <c r="H41" s="7"/>
      <c r="I41" s="32"/>
    </row>
    <row r="42" spans="1:9">
      <c r="A42" s="4"/>
      <c r="B42" s="6" t="str">
        <f>'단어    '!B42</f>
        <v>야합</v>
      </c>
      <c r="C42" s="26"/>
      <c r="D42" s="27"/>
      <c r="E42" s="27"/>
      <c r="F42" s="27"/>
      <c r="G42" s="27"/>
      <c r="H42" s="27"/>
      <c r="I42" s="28"/>
    </row>
    <row r="43" spans="1:9">
      <c r="A43" s="4">
        <f>'단어    '!A43</f>
        <v>4</v>
      </c>
      <c r="B43" s="4"/>
      <c r="C43" s="9"/>
      <c r="D43" s="4"/>
      <c r="E43" s="4"/>
      <c r="F43" s="4"/>
      <c r="G43" s="4"/>
      <c r="H43" s="4"/>
      <c r="I43" s="4"/>
    </row>
    <row r="44" spans="1:9" ht="17.399999999999999" customHeight="1">
      <c r="A44" s="4"/>
      <c r="B44" s="29" t="str">
        <f>'단어    '!B44:B55</f>
        <v>常念</v>
      </c>
      <c r="C44" s="21" t="str">
        <f>'단어    '!C45</f>
        <v>상념</v>
      </c>
      <c r="D44" s="21" t="str">
        <f>'단어    '!D45</f>
        <v>항상상</v>
      </c>
      <c r="E44" s="21" t="str">
        <f>'단어    '!E45</f>
        <v>생각념</v>
      </c>
      <c r="F44" s="21" t="str">
        <f>'단어    '!F45</f>
        <v>.</v>
      </c>
      <c r="G44" s="21" t="str">
        <f>'단어    '!G45</f>
        <v>.</v>
      </c>
      <c r="H44" s="21" t="str">
        <f>'단어    '!H45</f>
        <v>.</v>
      </c>
      <c r="I44" s="32" t="str">
        <f>'단어    '!I44:I45</f>
        <v>항상 드는 마음속의 생각. 자잘한 생각들</v>
      </c>
    </row>
    <row r="45" spans="1:9" ht="17.399999999999999" customHeight="1">
      <c r="A45" s="4"/>
      <c r="B45" s="30"/>
      <c r="C45" s="11"/>
      <c r="D45" s="7"/>
      <c r="E45" s="7"/>
      <c r="F45" s="7"/>
      <c r="G45" s="7"/>
      <c r="H45" s="7"/>
      <c r="I45" s="32"/>
    </row>
    <row r="46" spans="1:9" ht="17.399999999999999" customHeight="1">
      <c r="A46" s="4"/>
      <c r="B46" s="30"/>
      <c r="C46" s="21" t="str">
        <f>'단어    '!C47</f>
        <v>항상상</v>
      </c>
      <c r="D46" s="21" t="str">
        <f>'단어    '!D47</f>
        <v>향할향</v>
      </c>
      <c r="E46" s="21" t="str">
        <f>'단어    '!E47</f>
        <v>여덟팔</v>
      </c>
      <c r="F46" s="21" t="str">
        <f>'단어    '!F47</f>
        <v>수건건</v>
      </c>
      <c r="G46" s="21" t="str">
        <f>'단어    '!G47</f>
        <v>.</v>
      </c>
      <c r="H46" s="21" t="str">
        <f>'단어    '!H47</f>
        <v>.</v>
      </c>
      <c r="I46" s="32" t="str">
        <f>'단어    '!I46:I47</f>
        <v>큰 기와집 아래 살림을 하는 여자들이 항상 허리에 앞치마로 수건을 두르고 있는 모습.</v>
      </c>
    </row>
    <row r="47" spans="1:9" ht="17.399999999999999" customHeight="1">
      <c r="A47" s="4"/>
      <c r="B47" s="30"/>
      <c r="C47" s="11"/>
      <c r="D47" s="7"/>
      <c r="E47" s="7"/>
      <c r="F47" s="7"/>
      <c r="G47" s="7"/>
      <c r="H47" s="7"/>
      <c r="I47" s="32"/>
    </row>
    <row r="48" spans="1:9" ht="17.399999999999999" customHeight="1">
      <c r="A48" s="4"/>
      <c r="B48" s="30"/>
      <c r="C48" s="21" t="str">
        <f>'단어    '!C49</f>
        <v>생각념</v>
      </c>
      <c r="D48" s="21" t="str">
        <f>'단어    '!D49</f>
        <v>지금금</v>
      </c>
      <c r="E48" s="21" t="str">
        <f>'단어    '!E49</f>
        <v>마음심</v>
      </c>
      <c r="F48" s="21" t="str">
        <f>'단어    '!F49</f>
        <v>.</v>
      </c>
      <c r="G48" s="21" t="str">
        <f>'단어    '!G49</f>
        <v>.</v>
      </c>
      <c r="H48" s="21" t="str">
        <f>'단어    '!H49</f>
        <v>.</v>
      </c>
      <c r="I48" s="32" t="str">
        <f>'단어    '!I48:I49</f>
        <v>지금 마음에 있는 것이 생각이다. 상념</v>
      </c>
    </row>
    <row r="49" spans="1:9" ht="17.399999999999999" customHeight="1">
      <c r="A49" s="4"/>
      <c r="B49" s="30"/>
      <c r="C49" s="11"/>
      <c r="D49" s="7"/>
      <c r="E49" s="7"/>
      <c r="F49" s="7"/>
      <c r="G49" s="7"/>
      <c r="H49" s="7"/>
      <c r="I49" s="32"/>
    </row>
    <row r="50" spans="1:9" ht="17.399999999999999" customHeight="1">
      <c r="A50" s="4"/>
      <c r="B50" s="30"/>
      <c r="C50" s="21" t="str">
        <f>'단어    '!C51</f>
        <v>.</v>
      </c>
      <c r="D50" s="21" t="str">
        <f>'단어    '!D51</f>
        <v xml:space="preserve"> </v>
      </c>
      <c r="E50" s="21" t="str">
        <f>'단어    '!E51</f>
        <v xml:space="preserve"> </v>
      </c>
      <c r="F50" s="21" t="str">
        <f>'단어    '!F51</f>
        <v xml:space="preserve"> </v>
      </c>
      <c r="G50" s="21" t="str">
        <f>'단어    '!G51</f>
        <v xml:space="preserve"> </v>
      </c>
      <c r="H50" s="21" t="str">
        <f>'단어    '!H51</f>
        <v xml:space="preserve"> </v>
      </c>
      <c r="I50" s="32" t="str">
        <f>'단어    '!I50:I51</f>
        <v xml:space="preserve"> </v>
      </c>
    </row>
    <row r="51" spans="1:9" ht="17.399999999999999" customHeight="1">
      <c r="A51" s="4"/>
      <c r="B51" s="30"/>
      <c r="C51" s="11"/>
      <c r="D51" s="7"/>
      <c r="E51" s="7"/>
      <c r="F51" s="7"/>
      <c r="G51" s="7"/>
      <c r="H51" s="7"/>
      <c r="I51" s="32"/>
    </row>
    <row r="52" spans="1:9" ht="17.399999999999999" customHeight="1">
      <c r="A52" s="4"/>
      <c r="B52" s="30"/>
      <c r="C52" s="21" t="str">
        <f>'단어    '!C53</f>
        <v>.</v>
      </c>
      <c r="D52" s="21" t="str">
        <f>'단어    '!D53</f>
        <v xml:space="preserve"> </v>
      </c>
      <c r="E52" s="21" t="str">
        <f>'단어    '!E53</f>
        <v xml:space="preserve"> </v>
      </c>
      <c r="F52" s="21" t="str">
        <f>'단어    '!F53</f>
        <v xml:space="preserve"> </v>
      </c>
      <c r="G52" s="21" t="str">
        <f>'단어    '!G53</f>
        <v xml:space="preserve"> </v>
      </c>
      <c r="H52" s="21" t="str">
        <f>'단어    '!H53</f>
        <v xml:space="preserve"> </v>
      </c>
      <c r="I52" s="32" t="str">
        <f>'단어    '!I52:I53</f>
        <v xml:space="preserve"> </v>
      </c>
    </row>
    <row r="53" spans="1:9" ht="17.399999999999999" customHeight="1">
      <c r="A53" s="4"/>
      <c r="B53" s="30"/>
      <c r="C53" s="11"/>
      <c r="D53" s="7"/>
      <c r="E53" s="7"/>
      <c r="F53" s="7"/>
      <c r="G53" s="7"/>
      <c r="H53" s="7"/>
      <c r="I53" s="32"/>
    </row>
    <row r="54" spans="1:9" ht="17.399999999999999" customHeight="1">
      <c r="A54" s="4"/>
      <c r="B54" s="31"/>
      <c r="C54" s="21" t="str">
        <f>'단어    '!C55</f>
        <v>.</v>
      </c>
      <c r="D54" s="21" t="str">
        <f>'단어    '!D55</f>
        <v xml:space="preserve"> </v>
      </c>
      <c r="E54" s="21" t="str">
        <f>'단어    '!E55</f>
        <v xml:space="preserve"> </v>
      </c>
      <c r="F54" s="21" t="str">
        <f>'단어    '!F55</f>
        <v xml:space="preserve"> </v>
      </c>
      <c r="G54" s="21" t="str">
        <f>'단어    '!G55</f>
        <v xml:space="preserve"> </v>
      </c>
      <c r="H54" s="21" t="str">
        <f>'단어    '!H55</f>
        <v xml:space="preserve"> </v>
      </c>
      <c r="I54" s="32" t="str">
        <f>'단어    '!I54:I55</f>
        <v xml:space="preserve"> </v>
      </c>
    </row>
    <row r="55" spans="1:9" ht="17.399999999999999" customHeight="1">
      <c r="A55" s="4"/>
      <c r="B55" s="31"/>
      <c r="C55" s="11"/>
      <c r="D55" s="7"/>
      <c r="E55" s="7"/>
      <c r="F55" s="7"/>
      <c r="G55" s="7"/>
      <c r="H55" s="7"/>
      <c r="I55" s="32"/>
    </row>
    <row r="56" spans="1:9">
      <c r="A56" s="4"/>
      <c r="B56" s="6" t="str">
        <f>'단어    '!B56</f>
        <v>상념</v>
      </c>
      <c r="C56" s="26"/>
      <c r="D56" s="27"/>
      <c r="E56" s="27"/>
      <c r="F56" s="27"/>
      <c r="G56" s="27"/>
      <c r="H56" s="27"/>
      <c r="I56" s="28"/>
    </row>
    <row r="57" spans="1:9">
      <c r="A57" s="4">
        <f>'단어    '!A57</f>
        <v>5</v>
      </c>
      <c r="B57" s="4"/>
      <c r="C57" s="9"/>
      <c r="D57" s="4"/>
      <c r="E57" s="4"/>
      <c r="F57" s="4"/>
      <c r="G57" s="4"/>
      <c r="H57" s="4"/>
      <c r="I57" s="4"/>
    </row>
    <row r="58" spans="1:9" ht="17.399999999999999" customHeight="1">
      <c r="A58" s="4"/>
      <c r="B58" s="29" t="str">
        <f>'단어    '!B58:B69</f>
        <v>供給</v>
      </c>
      <c r="C58" s="21" t="str">
        <f>'단어    '!C59</f>
        <v>공급</v>
      </c>
      <c r="D58" s="21" t="str">
        <f>'단어    '!D59</f>
        <v>이바지할공</v>
      </c>
      <c r="E58" s="21" t="str">
        <f>'단어    '!E59</f>
        <v>줄급</v>
      </c>
      <c r="F58" s="21" t="str">
        <f>'단어    '!F59</f>
        <v>.</v>
      </c>
      <c r="G58" s="21" t="str">
        <f>'단어    '!G59</f>
        <v>.</v>
      </c>
      <c r="H58" s="21" t="str">
        <f>'단어    '!H59</f>
        <v>.</v>
      </c>
      <c r="I58" s="32" t="str">
        <f>'단어    '!I58:I59</f>
        <v>사람들이 함께 손으로 실을 합하여 실이 끊어지지 않도록 실을 준다. 무언가 공급한다.</v>
      </c>
    </row>
    <row r="59" spans="1:9" ht="17.399999999999999" customHeight="1">
      <c r="A59" s="4"/>
      <c r="B59" s="30"/>
      <c r="C59" s="11"/>
      <c r="D59" s="7"/>
      <c r="E59" s="7"/>
      <c r="F59" s="7"/>
      <c r="G59" s="7"/>
      <c r="H59" s="7"/>
      <c r="I59" s="32"/>
    </row>
    <row r="60" spans="1:9" ht="17.399999999999999" customHeight="1">
      <c r="A60" s="4"/>
      <c r="B60" s="30"/>
      <c r="C60" s="21" t="str">
        <f>'단어    '!C61</f>
        <v>이바지할공</v>
      </c>
      <c r="D60" s="21" t="str">
        <f>'단어    '!D61</f>
        <v>사람인변</v>
      </c>
      <c r="E60" s="21" t="str">
        <f>'단어    '!E61</f>
        <v>함께공</v>
      </c>
      <c r="F60" s="21" t="str">
        <f>'단어    '!F61</f>
        <v>.</v>
      </c>
      <c r="G60" s="21" t="str">
        <f>'단어    '!G61</f>
        <v>.</v>
      </c>
      <c r="H60" s="21" t="str">
        <f>'단어    '!H61</f>
        <v>.</v>
      </c>
      <c r="I60" s="32" t="str">
        <f>'단어    '!I60:I61</f>
        <v>사람들이 함께 손을 보태서 이바지한다. 공헌한다.</v>
      </c>
    </row>
    <row r="61" spans="1:9" ht="17.399999999999999" customHeight="1">
      <c r="A61" s="4"/>
      <c r="B61" s="30"/>
      <c r="C61" s="11"/>
      <c r="D61" s="7"/>
      <c r="E61" s="7"/>
      <c r="F61" s="7"/>
      <c r="G61" s="7"/>
      <c r="H61" s="7"/>
      <c r="I61" s="32"/>
    </row>
    <row r="62" spans="1:9" ht="17.399999999999999" customHeight="1">
      <c r="A62" s="4"/>
      <c r="B62" s="30"/>
      <c r="C62" s="21" t="str">
        <f>'단어    '!C63</f>
        <v>줄급</v>
      </c>
      <c r="D62" s="21" t="str">
        <f>'단어    '!D63</f>
        <v>실멱</v>
      </c>
      <c r="E62" s="21" t="str">
        <f>'단어    '!E63</f>
        <v>합할합</v>
      </c>
      <c r="F62" s="21" t="str">
        <f>'단어    '!F63</f>
        <v>.</v>
      </c>
      <c r="G62" s="21" t="str">
        <f>'단어    '!G63</f>
        <v>.</v>
      </c>
      <c r="H62" s="21" t="str">
        <f>'단어    '!H63</f>
        <v>.</v>
      </c>
      <c r="I62" s="32" t="str">
        <f>'단어    '!I62:I63</f>
        <v xml:space="preserve">실타래 끝을 다음 실타래와 합하여 실을 준다. 공급한다. </v>
      </c>
    </row>
    <row r="63" spans="1:9" ht="17.399999999999999" customHeight="1">
      <c r="A63" s="4"/>
      <c r="B63" s="30"/>
      <c r="C63" s="11"/>
      <c r="D63" s="7"/>
      <c r="E63" s="7"/>
      <c r="F63" s="7"/>
      <c r="G63" s="7"/>
      <c r="H63" s="7"/>
      <c r="I63" s="32"/>
    </row>
    <row r="64" spans="1:9" ht="17.399999999999999" customHeight="1">
      <c r="A64" s="4"/>
      <c r="B64" s="30"/>
      <c r="C64" s="21" t="str">
        <f>'단어    '!C65</f>
        <v>.</v>
      </c>
      <c r="D64" s="21" t="str">
        <f>'단어    '!D65</f>
        <v xml:space="preserve"> </v>
      </c>
      <c r="E64" s="21" t="str">
        <f>'단어    '!E65</f>
        <v xml:space="preserve"> </v>
      </c>
      <c r="F64" s="21" t="str">
        <f>'단어    '!F65</f>
        <v xml:space="preserve"> </v>
      </c>
      <c r="G64" s="21" t="str">
        <f>'단어    '!G65</f>
        <v xml:space="preserve"> </v>
      </c>
      <c r="H64" s="21" t="str">
        <f>'단어    '!H65</f>
        <v xml:space="preserve"> </v>
      </c>
      <c r="I64" s="32" t="str">
        <f>'단어    '!I64:I65</f>
        <v xml:space="preserve"> </v>
      </c>
    </row>
    <row r="65" spans="1:9" ht="17.399999999999999" customHeight="1">
      <c r="A65" s="4"/>
      <c r="B65" s="30"/>
      <c r="C65" s="11"/>
      <c r="D65" s="7"/>
      <c r="E65" s="7"/>
      <c r="F65" s="7"/>
      <c r="G65" s="7"/>
      <c r="H65" s="7"/>
      <c r="I65" s="32"/>
    </row>
    <row r="66" spans="1:9" ht="17.399999999999999" customHeight="1">
      <c r="A66" s="4"/>
      <c r="B66" s="30"/>
      <c r="C66" s="21" t="str">
        <f>'단어    '!C67</f>
        <v>.</v>
      </c>
      <c r="D66" s="21" t="str">
        <f>'단어    '!D67</f>
        <v xml:space="preserve"> </v>
      </c>
      <c r="E66" s="21" t="str">
        <f>'단어    '!E67</f>
        <v xml:space="preserve"> </v>
      </c>
      <c r="F66" s="21" t="str">
        <f>'단어    '!F67</f>
        <v xml:space="preserve"> </v>
      </c>
      <c r="G66" s="21" t="str">
        <f>'단어    '!G67</f>
        <v xml:space="preserve"> </v>
      </c>
      <c r="H66" s="21" t="str">
        <f>'단어    '!H67</f>
        <v xml:space="preserve"> </v>
      </c>
      <c r="I66" s="32" t="str">
        <f>'단어    '!I66:I67</f>
        <v xml:space="preserve"> </v>
      </c>
    </row>
    <row r="67" spans="1:9" ht="17.399999999999999" customHeight="1">
      <c r="A67" s="4"/>
      <c r="B67" s="30"/>
      <c r="C67" s="11"/>
      <c r="D67" s="7"/>
      <c r="E67" s="7"/>
      <c r="F67" s="7"/>
      <c r="G67" s="7"/>
      <c r="H67" s="7"/>
      <c r="I67" s="32"/>
    </row>
    <row r="68" spans="1:9" ht="17.399999999999999" customHeight="1">
      <c r="A68" s="4"/>
      <c r="B68" s="31"/>
      <c r="C68" s="21" t="str">
        <f>'단어    '!C69</f>
        <v>.</v>
      </c>
      <c r="D68" s="21" t="str">
        <f>'단어    '!D69</f>
        <v xml:space="preserve"> </v>
      </c>
      <c r="E68" s="21" t="str">
        <f>'단어    '!E69</f>
        <v xml:space="preserve"> </v>
      </c>
      <c r="F68" s="21" t="str">
        <f>'단어    '!F69</f>
        <v xml:space="preserve"> </v>
      </c>
      <c r="G68" s="21" t="str">
        <f>'단어    '!G69</f>
        <v xml:space="preserve"> </v>
      </c>
      <c r="H68" s="21" t="str">
        <f>'단어    '!H69</f>
        <v xml:space="preserve"> </v>
      </c>
      <c r="I68" s="32" t="str">
        <f>'단어    '!I68:I69</f>
        <v xml:space="preserve"> </v>
      </c>
    </row>
    <row r="69" spans="1:9" ht="17.399999999999999" customHeight="1">
      <c r="A69" s="4"/>
      <c r="B69" s="31"/>
      <c r="C69" s="11"/>
      <c r="D69" s="7"/>
      <c r="E69" s="7"/>
      <c r="F69" s="7"/>
      <c r="G69" s="7"/>
      <c r="H69" s="7"/>
      <c r="I69" s="32"/>
    </row>
    <row r="70" spans="1:9">
      <c r="A70" s="4"/>
      <c r="B70" s="6" t="str">
        <f>'단어    '!B70</f>
        <v>공급</v>
      </c>
      <c r="C70" s="26"/>
      <c r="D70" s="27"/>
      <c r="E70" s="27"/>
      <c r="F70" s="27"/>
      <c r="G70" s="27"/>
      <c r="H70" s="27"/>
      <c r="I70" s="28"/>
    </row>
    <row r="71" spans="1:9">
      <c r="A71" s="4">
        <f>'단어    '!A71</f>
        <v>6</v>
      </c>
      <c r="B71" s="4"/>
      <c r="C71" s="9"/>
      <c r="D71" s="4"/>
      <c r="E71" s="4"/>
      <c r="F71" s="4"/>
      <c r="G71" s="4"/>
      <c r="H71" s="4"/>
      <c r="I71" s="4"/>
    </row>
    <row r="72" spans="1:9" ht="17.399999999999999" customHeight="1">
      <c r="A72" s="4"/>
      <c r="B72" s="29" t="str">
        <f>'단어    '!B72:B83</f>
        <v>不滅</v>
      </c>
      <c r="C72" s="21" t="str">
        <f>'단어    '!C73</f>
        <v>불멸</v>
      </c>
      <c r="D72" s="21" t="str">
        <f>'단어    '!D73</f>
        <v>아닐불</v>
      </c>
      <c r="E72" s="21" t="str">
        <f>'단어    '!E73</f>
        <v>멸할멸</v>
      </c>
      <c r="F72" s="21" t="str">
        <f>'단어    '!F73</f>
        <v>.</v>
      </c>
      <c r="G72" s="21" t="str">
        <f>'단어    '!G73</f>
        <v>.</v>
      </c>
      <c r="H72" s="21" t="str">
        <f>'단어    '!H73</f>
        <v>.</v>
      </c>
      <c r="I72" s="32" t="str">
        <f>'단어    '!I72:I73</f>
        <v>수공과 화공에도 무너지지 않는 성</v>
      </c>
    </row>
    <row r="73" spans="1:9" ht="17.399999999999999" customHeight="1">
      <c r="A73" s="4"/>
      <c r="B73" s="30"/>
      <c r="C73" s="11"/>
      <c r="D73" s="7"/>
      <c r="E73" s="7"/>
      <c r="F73" s="7"/>
      <c r="G73" s="7"/>
      <c r="H73" s="7"/>
      <c r="I73" s="32"/>
    </row>
    <row r="74" spans="1:9" ht="17.399999999999999" customHeight="1">
      <c r="A74" s="4"/>
      <c r="B74" s="30"/>
      <c r="C74" s="21" t="str">
        <f>'단어    '!C75</f>
        <v>멸할멸</v>
      </c>
      <c r="D74" s="21" t="str">
        <f>'단어    '!D75</f>
        <v>물수변</v>
      </c>
      <c r="E74" s="21" t="str">
        <f>'단어    '!E75</f>
        <v>이룰성</v>
      </c>
      <c r="F74" s="21" t="str">
        <f>'단어    '!F75</f>
        <v>불화</v>
      </c>
      <c r="G74" s="21" t="str">
        <f>'단어    '!G75</f>
        <v>.</v>
      </c>
      <c r="H74" s="21" t="str">
        <f>'단어    '!H75</f>
        <v>.</v>
      </c>
      <c r="I74" s="32" t="str">
        <f>'단어    '!I74:I75</f>
        <v>물과 불로 공격하여 창으로 지키는 성을 멸하는 모습. 멸망</v>
      </c>
    </row>
    <row r="75" spans="1:9" ht="17.399999999999999" customHeight="1">
      <c r="A75" s="4"/>
      <c r="B75" s="30"/>
      <c r="C75" s="11"/>
      <c r="D75" s="7"/>
      <c r="E75" s="7"/>
      <c r="F75" s="7"/>
      <c r="G75" s="7"/>
      <c r="H75" s="7"/>
      <c r="I75" s="32"/>
    </row>
    <row r="76" spans="1:9" ht="17.399999999999999" customHeight="1">
      <c r="A76" s="4"/>
      <c r="B76" s="30"/>
      <c r="C76" s="21" t="str">
        <f>'단어    '!C77</f>
        <v>.</v>
      </c>
      <c r="D76" s="21" t="str">
        <f>'단어    '!D77</f>
        <v xml:space="preserve"> </v>
      </c>
      <c r="E76" s="21" t="str">
        <f>'단어    '!E77</f>
        <v xml:space="preserve"> </v>
      </c>
      <c r="F76" s="21" t="str">
        <f>'단어    '!F77</f>
        <v xml:space="preserve"> </v>
      </c>
      <c r="G76" s="21" t="str">
        <f>'단어    '!G77</f>
        <v xml:space="preserve"> </v>
      </c>
      <c r="H76" s="21" t="str">
        <f>'단어    '!H77</f>
        <v xml:space="preserve"> </v>
      </c>
      <c r="I76" s="32" t="str">
        <f>'단어    '!I76:I77</f>
        <v xml:space="preserve"> </v>
      </c>
    </row>
    <row r="77" spans="1:9" ht="17.399999999999999" customHeight="1">
      <c r="A77" s="4"/>
      <c r="B77" s="30"/>
      <c r="C77" s="11"/>
      <c r="D77" s="7"/>
      <c r="E77" s="7"/>
      <c r="F77" s="7"/>
      <c r="G77" s="7"/>
      <c r="H77" s="7"/>
      <c r="I77" s="32"/>
    </row>
    <row r="78" spans="1:9" ht="17.399999999999999" customHeight="1">
      <c r="A78" s="4"/>
      <c r="B78" s="30"/>
      <c r="C78" s="21" t="str">
        <f>'단어    '!C79</f>
        <v>.</v>
      </c>
      <c r="D78" s="21" t="str">
        <f>'단어    '!D79</f>
        <v xml:space="preserve"> </v>
      </c>
      <c r="E78" s="21" t="str">
        <f>'단어    '!E79</f>
        <v xml:space="preserve"> </v>
      </c>
      <c r="F78" s="21" t="str">
        <f>'단어    '!F79</f>
        <v xml:space="preserve"> </v>
      </c>
      <c r="G78" s="21" t="str">
        <f>'단어    '!G79</f>
        <v xml:space="preserve"> </v>
      </c>
      <c r="H78" s="21" t="str">
        <f>'단어    '!H79</f>
        <v xml:space="preserve"> </v>
      </c>
      <c r="I78" s="32" t="str">
        <f>'단어    '!I78:I79</f>
        <v xml:space="preserve"> </v>
      </c>
    </row>
    <row r="79" spans="1:9" ht="17.399999999999999" customHeight="1">
      <c r="A79" s="4"/>
      <c r="B79" s="30"/>
      <c r="C79" s="11"/>
      <c r="D79" s="7"/>
      <c r="E79" s="7"/>
      <c r="F79" s="7"/>
      <c r="G79" s="7"/>
      <c r="H79" s="7"/>
      <c r="I79" s="32"/>
    </row>
    <row r="80" spans="1:9" ht="17.399999999999999" customHeight="1">
      <c r="A80" s="4"/>
      <c r="B80" s="30"/>
      <c r="C80" s="21" t="str">
        <f>'단어    '!C81</f>
        <v>.</v>
      </c>
      <c r="D80" s="21" t="str">
        <f>'단어    '!D81</f>
        <v xml:space="preserve"> </v>
      </c>
      <c r="E80" s="21" t="str">
        <f>'단어    '!E81</f>
        <v xml:space="preserve"> </v>
      </c>
      <c r="F80" s="21" t="str">
        <f>'단어    '!F81</f>
        <v xml:space="preserve"> </v>
      </c>
      <c r="G80" s="21" t="str">
        <f>'단어    '!G81</f>
        <v xml:space="preserve"> </v>
      </c>
      <c r="H80" s="21" t="str">
        <f>'단어    '!H81</f>
        <v xml:space="preserve"> </v>
      </c>
      <c r="I80" s="32" t="str">
        <f>'단어    '!I80:I81</f>
        <v xml:space="preserve"> </v>
      </c>
    </row>
    <row r="81" spans="1:9" ht="17.399999999999999" customHeight="1">
      <c r="A81" s="4"/>
      <c r="B81" s="30"/>
      <c r="C81" s="11"/>
      <c r="D81" s="7"/>
      <c r="E81" s="7"/>
      <c r="F81" s="7"/>
      <c r="G81" s="7"/>
      <c r="H81" s="7"/>
      <c r="I81" s="32"/>
    </row>
    <row r="82" spans="1:9" ht="17.399999999999999" customHeight="1">
      <c r="A82" s="4"/>
      <c r="B82" s="31"/>
      <c r="C82" s="21" t="str">
        <f>'단어    '!C83</f>
        <v>.</v>
      </c>
      <c r="D82" s="21" t="str">
        <f>'단어    '!D83</f>
        <v xml:space="preserve"> </v>
      </c>
      <c r="E82" s="21" t="str">
        <f>'단어    '!E83</f>
        <v xml:space="preserve"> </v>
      </c>
      <c r="F82" s="21" t="str">
        <f>'단어    '!F83</f>
        <v xml:space="preserve"> </v>
      </c>
      <c r="G82" s="21" t="str">
        <f>'단어    '!G83</f>
        <v xml:space="preserve"> </v>
      </c>
      <c r="H82" s="21" t="str">
        <f>'단어    '!H83</f>
        <v xml:space="preserve"> </v>
      </c>
      <c r="I82" s="32" t="str">
        <f>'단어    '!I82:I83</f>
        <v xml:space="preserve"> </v>
      </c>
    </row>
    <row r="83" spans="1:9" ht="17.399999999999999" customHeight="1">
      <c r="A83" s="4"/>
      <c r="B83" s="31"/>
      <c r="C83" s="11"/>
      <c r="D83" s="7"/>
      <c r="E83" s="7"/>
      <c r="F83" s="7"/>
      <c r="G83" s="7"/>
      <c r="H83" s="7"/>
      <c r="I83" s="32"/>
    </row>
    <row r="84" spans="1:9">
      <c r="A84" s="4"/>
      <c r="B84" s="6" t="str">
        <f>'단어    '!B84</f>
        <v>불멸</v>
      </c>
      <c r="C84" s="26"/>
      <c r="D84" s="27"/>
      <c r="E84" s="27"/>
      <c r="F84" s="27"/>
      <c r="G84" s="27"/>
      <c r="H84" s="27"/>
      <c r="I84" s="28"/>
    </row>
    <row r="85" spans="1:9">
      <c r="A85" s="4">
        <f>'단어    '!A85</f>
        <v>7</v>
      </c>
      <c r="B85" s="4"/>
      <c r="C85" s="9"/>
      <c r="D85" s="4"/>
      <c r="E85" s="4"/>
      <c r="F85" s="4"/>
      <c r="G85" s="4"/>
      <c r="H85" s="4"/>
      <c r="I85" s="4"/>
    </row>
    <row r="86" spans="1:9" ht="17.399999999999999" customHeight="1">
      <c r="A86" s="4"/>
      <c r="B86" s="29" t="str">
        <f>'단어    '!B86:B97</f>
        <v>傍觀</v>
      </c>
      <c r="C86" s="21" t="str">
        <f>'단어    '!C87</f>
        <v>방관</v>
      </c>
      <c r="D86" s="21" t="str">
        <f>'단어    '!D87</f>
        <v>곁방</v>
      </c>
      <c r="E86" s="21" t="str">
        <f>'단어    '!E87</f>
        <v>볼관</v>
      </c>
      <c r="F86" s="21" t="str">
        <f>'단어    '!F87</f>
        <v>.</v>
      </c>
      <c r="G86" s="21" t="str">
        <f>'단어    '!G87</f>
        <v>.</v>
      </c>
      <c r="H86" s="21" t="str">
        <f>'단어    '!H87</f>
        <v>.</v>
      </c>
      <c r="I86" s="32" t="str">
        <f>'단어    '!I86:I87</f>
        <v>직접 관여하지 않고 곁에서 본다</v>
      </c>
    </row>
    <row r="87" spans="1:9" ht="17.399999999999999" customHeight="1">
      <c r="A87" s="4"/>
      <c r="B87" s="30"/>
      <c r="C87" s="11"/>
      <c r="D87" s="7"/>
      <c r="E87" s="7"/>
      <c r="F87" s="7"/>
      <c r="G87" s="7"/>
      <c r="H87" s="7"/>
      <c r="I87" s="32"/>
    </row>
    <row r="88" spans="1:9" ht="17.399999999999999" customHeight="1">
      <c r="A88" s="4"/>
      <c r="B88" s="30"/>
      <c r="C88" s="21" t="str">
        <f>'단어    '!C89</f>
        <v>곁방</v>
      </c>
      <c r="D88" s="21" t="str">
        <f>'단어    '!D89</f>
        <v>사람인변</v>
      </c>
      <c r="E88" s="21" t="str">
        <f>'단어    '!E89</f>
        <v>설립</v>
      </c>
      <c r="F88" s="21" t="str">
        <f>'단어    '!F89</f>
        <v>덮을멱</v>
      </c>
      <c r="G88" s="21" t="str">
        <f>'단어    '!G89</f>
        <v>모방</v>
      </c>
      <c r="H88" s="21" t="str">
        <f>'단어    '!H89</f>
        <v>.</v>
      </c>
      <c r="I88" s="32" t="str">
        <f>'단어    '!I88:I89</f>
        <v>사람이 서서 쟁기를 잡고 있는 사람 옆에 서 있는 모습. 방관</v>
      </c>
    </row>
    <row r="89" spans="1:9" ht="17.399999999999999" customHeight="1">
      <c r="A89" s="4"/>
      <c r="B89" s="30"/>
      <c r="C89" s="11"/>
      <c r="D89" s="7"/>
      <c r="E89" s="7"/>
      <c r="F89" s="7"/>
      <c r="G89" s="7"/>
      <c r="H89" s="7"/>
      <c r="I89" s="32"/>
    </row>
    <row r="90" spans="1:9" ht="17.399999999999999" customHeight="1">
      <c r="A90" s="4"/>
      <c r="B90" s="30"/>
      <c r="C90" s="21" t="str">
        <f>'단어    '!C91</f>
        <v>볼관</v>
      </c>
      <c r="D90" s="21" t="str">
        <f>'단어    '!D91</f>
        <v>황새관</v>
      </c>
      <c r="E90" s="21" t="str">
        <f>'단어    '!E91</f>
        <v>볼견</v>
      </c>
      <c r="F90" s="21" t="str">
        <f>'단어    '!F91</f>
        <v>.</v>
      </c>
      <c r="G90" s="21" t="str">
        <f>'단어    '!G91</f>
        <v>.</v>
      </c>
      <c r="H90" s="21" t="str">
        <f>'단어    '!H91</f>
        <v>.</v>
      </c>
      <c r="I90" s="32" t="str">
        <f>'단어    '!I90:I91</f>
        <v>황새처럼 눈을 크게뜨고 고개를 두리번 거리며 멀리 보는 모습. 관점</v>
      </c>
    </row>
    <row r="91" spans="1:9" ht="17.399999999999999" customHeight="1">
      <c r="A91" s="4"/>
      <c r="B91" s="30"/>
      <c r="C91" s="11"/>
      <c r="D91" s="7"/>
      <c r="E91" s="7"/>
      <c r="F91" s="7"/>
      <c r="G91" s="7"/>
      <c r="H91" s="7"/>
      <c r="I91" s="32"/>
    </row>
    <row r="92" spans="1:9" ht="17.399999999999999" customHeight="1">
      <c r="A92" s="4"/>
      <c r="B92" s="30"/>
      <c r="C92" s="21" t="str">
        <f>'단어    '!C93</f>
        <v>.</v>
      </c>
      <c r="D92" s="21" t="str">
        <f>'단어    '!D93</f>
        <v xml:space="preserve"> </v>
      </c>
      <c r="E92" s="21" t="str">
        <f>'단어    '!E93</f>
        <v xml:space="preserve"> </v>
      </c>
      <c r="F92" s="21" t="str">
        <f>'단어    '!F93</f>
        <v xml:space="preserve"> </v>
      </c>
      <c r="G92" s="21" t="str">
        <f>'단어    '!G93</f>
        <v xml:space="preserve"> </v>
      </c>
      <c r="H92" s="21" t="str">
        <f>'단어    '!H93</f>
        <v xml:space="preserve"> </v>
      </c>
      <c r="I92" s="32" t="str">
        <f>'단어    '!I92:I93</f>
        <v xml:space="preserve"> </v>
      </c>
    </row>
    <row r="93" spans="1:9" ht="17.399999999999999" customHeight="1">
      <c r="A93" s="4"/>
      <c r="B93" s="30"/>
      <c r="C93" s="11"/>
      <c r="D93" s="7"/>
      <c r="E93" s="7"/>
      <c r="F93" s="7"/>
      <c r="G93" s="7"/>
      <c r="H93" s="7"/>
      <c r="I93" s="32"/>
    </row>
    <row r="94" spans="1:9" ht="17.399999999999999" customHeight="1">
      <c r="A94" s="4"/>
      <c r="B94" s="30"/>
      <c r="C94" s="21" t="str">
        <f>'단어    '!C95</f>
        <v>.</v>
      </c>
      <c r="D94" s="21" t="str">
        <f>'단어    '!D95</f>
        <v xml:space="preserve"> </v>
      </c>
      <c r="E94" s="21" t="str">
        <f>'단어    '!E95</f>
        <v xml:space="preserve"> </v>
      </c>
      <c r="F94" s="21" t="str">
        <f>'단어    '!F95</f>
        <v xml:space="preserve"> </v>
      </c>
      <c r="G94" s="21" t="str">
        <f>'단어    '!G95</f>
        <v xml:space="preserve"> </v>
      </c>
      <c r="H94" s="21" t="str">
        <f>'단어    '!H95</f>
        <v xml:space="preserve"> </v>
      </c>
      <c r="I94" s="32" t="str">
        <f>'단어    '!I94:I95</f>
        <v xml:space="preserve"> </v>
      </c>
    </row>
    <row r="95" spans="1:9" ht="17.399999999999999" customHeight="1">
      <c r="A95" s="4"/>
      <c r="B95" s="30"/>
      <c r="C95" s="11"/>
      <c r="D95" s="7"/>
      <c r="E95" s="7"/>
      <c r="F95" s="7"/>
      <c r="G95" s="7"/>
      <c r="H95" s="7"/>
      <c r="I95" s="32"/>
    </row>
    <row r="96" spans="1:9" ht="17.399999999999999" customHeight="1">
      <c r="A96" s="4"/>
      <c r="B96" s="31"/>
      <c r="C96" s="21" t="str">
        <f>'단어    '!C97</f>
        <v>.</v>
      </c>
      <c r="D96" s="21" t="str">
        <f>'단어    '!D97</f>
        <v xml:space="preserve"> </v>
      </c>
      <c r="E96" s="21" t="str">
        <f>'단어    '!E97</f>
        <v xml:space="preserve"> </v>
      </c>
      <c r="F96" s="21" t="str">
        <f>'단어    '!F97</f>
        <v xml:space="preserve"> </v>
      </c>
      <c r="G96" s="21" t="str">
        <f>'단어    '!G97</f>
        <v xml:space="preserve"> </v>
      </c>
      <c r="H96" s="21" t="str">
        <f>'단어    '!H97</f>
        <v xml:space="preserve"> </v>
      </c>
      <c r="I96" s="32" t="str">
        <f>'단어    '!I96:I97</f>
        <v xml:space="preserve"> </v>
      </c>
    </row>
    <row r="97" spans="1:9" ht="17.399999999999999" customHeight="1">
      <c r="A97" s="4"/>
      <c r="B97" s="31"/>
      <c r="C97" s="11"/>
      <c r="D97" s="7"/>
      <c r="E97" s="7"/>
      <c r="F97" s="7"/>
      <c r="G97" s="7"/>
      <c r="H97" s="7"/>
      <c r="I97" s="32"/>
    </row>
    <row r="98" spans="1:9">
      <c r="A98" s="4"/>
      <c r="B98" s="6" t="str">
        <f>'단어    '!B98</f>
        <v>방관</v>
      </c>
      <c r="C98" s="26"/>
      <c r="D98" s="27"/>
      <c r="E98" s="27"/>
      <c r="F98" s="27"/>
      <c r="G98" s="27"/>
      <c r="H98" s="27"/>
      <c r="I98" s="28"/>
    </row>
    <row r="99" spans="1:9">
      <c r="A99" s="4">
        <f>'단어    '!A99</f>
        <v>8</v>
      </c>
      <c r="B99" s="4"/>
      <c r="C99" s="9"/>
      <c r="D99" s="4"/>
      <c r="E99" s="4"/>
      <c r="F99" s="4"/>
      <c r="G99" s="4"/>
      <c r="H99" s="4"/>
      <c r="I99" s="4"/>
    </row>
    <row r="100" spans="1:9" ht="17.399999999999999" customHeight="1">
      <c r="A100" s="4"/>
      <c r="B100" s="29" t="str">
        <f>'단어    '!B100:B111</f>
        <v>周邊</v>
      </c>
      <c r="C100" s="21" t="str">
        <f>'단어    '!C101</f>
        <v>주변</v>
      </c>
      <c r="D100" s="21" t="str">
        <f>'단어    '!D101</f>
        <v>두루주</v>
      </c>
      <c r="E100" s="21" t="str">
        <f>'단어    '!E101</f>
        <v>가변</v>
      </c>
      <c r="F100" s="21" t="str">
        <f>'단어    '!F101</f>
        <v>.</v>
      </c>
      <c r="G100" s="21" t="str">
        <f>'단어    '!G101</f>
        <v>.</v>
      </c>
      <c r="H100" s="21" t="str">
        <f>'단어    '!H101</f>
        <v>.</v>
      </c>
      <c r="I100" s="32" t="str">
        <f>'단어    '!I100:I101</f>
        <v>어떤 부지의 가장자리 주위의 풍경</v>
      </c>
    </row>
    <row r="101" spans="1:9" ht="17.399999999999999" customHeight="1">
      <c r="A101" s="4"/>
      <c r="B101" s="30"/>
      <c r="C101" s="11"/>
      <c r="D101" s="7"/>
      <c r="E101" s="7"/>
      <c r="F101" s="7"/>
      <c r="G101" s="7"/>
      <c r="H101" s="7"/>
      <c r="I101" s="32"/>
    </row>
    <row r="102" spans="1:9" ht="17.399999999999999" customHeight="1">
      <c r="A102" s="4"/>
      <c r="B102" s="30"/>
      <c r="C102" s="21" t="str">
        <f>'단어    '!C103</f>
        <v>두루주</v>
      </c>
      <c r="D102" s="21" t="str">
        <f>'단어    '!D103</f>
        <v>멀경</v>
      </c>
      <c r="E102" s="21" t="str">
        <f>'단어    '!E103</f>
        <v>흙토</v>
      </c>
      <c r="F102" s="21" t="str">
        <f>'단어    '!F103</f>
        <v>입구</v>
      </c>
      <c r="G102" s="21" t="str">
        <f>'단어    '!G103</f>
        <v>.</v>
      </c>
      <c r="H102" s="21" t="str">
        <f>'단어    '!H103</f>
        <v>.</v>
      </c>
      <c r="I102" s="32" t="str">
        <f>'단어    '!I102:I103</f>
        <v>밭의 주변 곳곳으로 한 쪽 귀퉁이에 쌓인 흙을 펼친다. 두루 펼친다.</v>
      </c>
    </row>
    <row r="103" spans="1:9" ht="17.399999999999999" customHeight="1">
      <c r="A103" s="4"/>
      <c r="B103" s="30"/>
      <c r="C103" s="11"/>
      <c r="D103" s="7"/>
      <c r="E103" s="7"/>
      <c r="F103" s="7"/>
      <c r="G103" s="7"/>
      <c r="H103" s="7"/>
      <c r="I103" s="32"/>
    </row>
    <row r="104" spans="1:9" ht="17.399999999999999" customHeight="1">
      <c r="A104" s="4"/>
      <c r="B104" s="30"/>
      <c r="C104" s="21" t="str">
        <f>'단어    '!C105</f>
        <v>가변</v>
      </c>
      <c r="D104" s="21" t="str">
        <f>'단어    '!D105</f>
        <v>갈착</v>
      </c>
      <c r="E104" s="21" t="str">
        <f>'단어    '!E105</f>
        <v>스스로자</v>
      </c>
      <c r="F104" s="21" t="str">
        <f>'단어    '!F105</f>
        <v>구멍혈</v>
      </c>
      <c r="G104" s="21" t="str">
        <f>'단어    '!G105</f>
        <v>모방</v>
      </c>
      <c r="H104" s="21" t="str">
        <f>'단어    '!H105</f>
        <v>.</v>
      </c>
      <c r="I104" s="32" t="str">
        <f>'단어    '!I104:I105</f>
        <v>걸어으면서 힘들어 가장자리 변으로 가서 코로 숨을 쉬며 쟁기질의 고단함을 쉬는 모양.</v>
      </c>
    </row>
    <row r="105" spans="1:9" ht="17.399999999999999" customHeight="1">
      <c r="A105" s="4"/>
      <c r="B105" s="30"/>
      <c r="C105" s="11"/>
      <c r="D105" s="7"/>
      <c r="E105" s="7"/>
      <c r="F105" s="7"/>
      <c r="G105" s="7"/>
      <c r="H105" s="7"/>
      <c r="I105" s="32"/>
    </row>
    <row r="106" spans="1:9" ht="17.399999999999999" customHeight="1">
      <c r="A106" s="4"/>
      <c r="B106" s="30"/>
      <c r="C106" s="21" t="str">
        <f>'단어    '!C107</f>
        <v>.</v>
      </c>
      <c r="D106" s="21" t="str">
        <f>'단어    '!D107</f>
        <v xml:space="preserve"> </v>
      </c>
      <c r="E106" s="21" t="str">
        <f>'단어    '!E107</f>
        <v xml:space="preserve"> </v>
      </c>
      <c r="F106" s="21" t="str">
        <f>'단어    '!F107</f>
        <v xml:space="preserve"> </v>
      </c>
      <c r="G106" s="21" t="str">
        <f>'단어    '!G107</f>
        <v xml:space="preserve"> </v>
      </c>
      <c r="H106" s="21" t="str">
        <f>'단어    '!H107</f>
        <v xml:space="preserve"> </v>
      </c>
      <c r="I106" s="32" t="str">
        <f>'단어    '!I106:I107</f>
        <v xml:space="preserve"> </v>
      </c>
    </row>
    <row r="107" spans="1:9" ht="17.399999999999999" customHeight="1">
      <c r="A107" s="4"/>
      <c r="B107" s="30"/>
      <c r="C107" s="11"/>
      <c r="D107" s="7"/>
      <c r="E107" s="7"/>
      <c r="F107" s="7"/>
      <c r="G107" s="7"/>
      <c r="H107" s="7"/>
      <c r="I107" s="32"/>
    </row>
    <row r="108" spans="1:9" ht="17.399999999999999" customHeight="1">
      <c r="A108" s="4"/>
      <c r="B108" s="30"/>
      <c r="C108" s="21" t="str">
        <f>'단어    '!C109</f>
        <v>.</v>
      </c>
      <c r="D108" s="21" t="str">
        <f>'단어    '!D109</f>
        <v xml:space="preserve"> </v>
      </c>
      <c r="E108" s="21" t="str">
        <f>'단어    '!E109</f>
        <v xml:space="preserve"> </v>
      </c>
      <c r="F108" s="21" t="str">
        <f>'단어    '!F109</f>
        <v xml:space="preserve"> </v>
      </c>
      <c r="G108" s="21" t="str">
        <f>'단어    '!G109</f>
        <v xml:space="preserve"> </v>
      </c>
      <c r="H108" s="21" t="str">
        <f>'단어    '!H109</f>
        <v xml:space="preserve"> </v>
      </c>
      <c r="I108" s="32" t="str">
        <f>'단어    '!I108:I109</f>
        <v xml:space="preserve"> </v>
      </c>
    </row>
    <row r="109" spans="1:9" ht="17.399999999999999" customHeight="1">
      <c r="A109" s="4"/>
      <c r="B109" s="30"/>
      <c r="C109" s="11"/>
      <c r="D109" s="7"/>
      <c r="E109" s="7"/>
      <c r="F109" s="7"/>
      <c r="G109" s="7"/>
      <c r="H109" s="7"/>
      <c r="I109" s="32"/>
    </row>
    <row r="110" spans="1:9" ht="17.399999999999999" customHeight="1">
      <c r="A110" s="4"/>
      <c r="B110" s="31"/>
      <c r="C110" s="21" t="str">
        <f>'단어    '!C111</f>
        <v>.</v>
      </c>
      <c r="D110" s="21" t="str">
        <f>'단어    '!D111</f>
        <v xml:space="preserve"> </v>
      </c>
      <c r="E110" s="21" t="str">
        <f>'단어    '!E111</f>
        <v xml:space="preserve"> </v>
      </c>
      <c r="F110" s="21" t="str">
        <f>'단어    '!F111</f>
        <v xml:space="preserve"> </v>
      </c>
      <c r="G110" s="21" t="str">
        <f>'단어    '!G111</f>
        <v xml:space="preserve"> </v>
      </c>
      <c r="H110" s="21" t="str">
        <f>'단어    '!H111</f>
        <v xml:space="preserve"> </v>
      </c>
      <c r="I110" s="32" t="str">
        <f>'단어    '!I110:I111</f>
        <v xml:space="preserve"> </v>
      </c>
    </row>
    <row r="111" spans="1:9" ht="17.399999999999999" customHeight="1">
      <c r="A111" s="4"/>
      <c r="B111" s="31"/>
      <c r="C111" s="11"/>
      <c r="D111" s="7"/>
      <c r="E111" s="7"/>
      <c r="F111" s="7"/>
      <c r="G111" s="7"/>
      <c r="H111" s="7"/>
      <c r="I111" s="32"/>
    </row>
    <row r="112" spans="1:9">
      <c r="A112" s="4"/>
      <c r="B112" s="6" t="str">
        <f>'단어    '!B112</f>
        <v>주변</v>
      </c>
      <c r="C112" s="26"/>
      <c r="D112" s="27"/>
      <c r="E112" s="27"/>
      <c r="F112" s="27"/>
      <c r="G112" s="27"/>
      <c r="H112" s="27"/>
      <c r="I112" s="28"/>
    </row>
    <row r="113" spans="1:9">
      <c r="A113" s="4">
        <f>'단어    '!A113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 ht="17.399999999999999" customHeight="1">
      <c r="A114" s="4"/>
      <c r="B114" s="29" t="str">
        <f>'단어    '!B114:B125</f>
        <v>形狀</v>
      </c>
      <c r="C114" s="21" t="str">
        <f>'단어    '!C115</f>
        <v>형상</v>
      </c>
      <c r="D114" s="21" t="str">
        <f>'단어    '!D115</f>
        <v>모양형</v>
      </c>
      <c r="E114" s="21" t="str">
        <f>'단어    '!E115</f>
        <v>형상상</v>
      </c>
      <c r="F114" s="21" t="str">
        <f>'단어    '!F115</f>
        <v>.</v>
      </c>
      <c r="G114" s="21" t="str">
        <f>'단어    '!G115</f>
        <v>.</v>
      </c>
      <c r="H114" s="21" t="str">
        <f>'단어    '!H115</f>
        <v>.</v>
      </c>
      <c r="I114" s="32" t="str">
        <f>'단어    '!I114:I115</f>
        <v>해가 비치면 방책의 형상이 드러나고 평상의 다리가 개다리 형상이다</v>
      </c>
    </row>
    <row r="115" spans="1:9" ht="17.399999999999999" customHeight="1">
      <c r="A115" s="4"/>
      <c r="B115" s="30"/>
      <c r="C115" s="11"/>
      <c r="D115" s="7"/>
      <c r="E115" s="7"/>
      <c r="F115" s="7"/>
      <c r="G115" s="7"/>
      <c r="H115" s="7"/>
      <c r="I115" s="32"/>
    </row>
    <row r="116" spans="1:9" ht="17.399999999999999" customHeight="1">
      <c r="A116" s="4"/>
      <c r="B116" s="30"/>
      <c r="C116" s="21" t="str">
        <f>'단어    '!C117</f>
        <v>모양형</v>
      </c>
      <c r="D116" s="21" t="str">
        <f>'단어    '!D117</f>
        <v>방패간</v>
      </c>
      <c r="E116" s="21" t="str">
        <f>'단어    '!E117</f>
        <v>방패간</v>
      </c>
      <c r="F116" s="21" t="str">
        <f>'단어    '!F117</f>
        <v>터럭삼</v>
      </c>
      <c r="G116" s="21" t="str">
        <f>'단어    '!G117</f>
        <v>.</v>
      </c>
      <c r="H116" s="21" t="str">
        <f>'단어    '!H117</f>
        <v>.</v>
      </c>
      <c r="I116" s="32" t="str">
        <f>'단어    '!I116:I117</f>
        <v>성 앞의 방책이 어둠에서 보이지 않다가 해가 비쳐서 그 형상이 보이는 모습</v>
      </c>
    </row>
    <row r="117" spans="1:9" ht="17.399999999999999" customHeight="1">
      <c r="A117" s="4"/>
      <c r="B117" s="30"/>
      <c r="C117" s="11"/>
      <c r="D117" s="7"/>
      <c r="E117" s="7"/>
      <c r="F117" s="7"/>
      <c r="G117" s="7"/>
      <c r="H117" s="7"/>
      <c r="I117" s="32"/>
    </row>
    <row r="118" spans="1:9" ht="17.399999999999999" customHeight="1">
      <c r="A118" s="4"/>
      <c r="B118" s="30"/>
      <c r="C118" s="21" t="str">
        <f>'단어    '!C119</f>
        <v>형상상</v>
      </c>
      <c r="D118" s="21" t="str">
        <f>'단어    '!D119</f>
        <v>조각장</v>
      </c>
      <c r="E118" s="21" t="str">
        <f>'단어    '!E119</f>
        <v>개견</v>
      </c>
      <c r="F118" s="21" t="str">
        <f>'단어    '!F119</f>
        <v>.</v>
      </c>
      <c r="G118" s="21" t="str">
        <f>'단어    '!G119</f>
        <v>.</v>
      </c>
      <c r="H118" s="21" t="str">
        <f>'단어    '!H119</f>
        <v>.</v>
      </c>
      <c r="I118" s="32" t="str">
        <f>'단어    '!I118:I119</f>
        <v>나무평상의 다리는 개다리 형상이다. 형상</v>
      </c>
    </row>
    <row r="119" spans="1:9" ht="17.399999999999999" customHeight="1">
      <c r="A119" s="4"/>
      <c r="B119" s="30"/>
      <c r="C119" s="11"/>
      <c r="D119" s="7"/>
      <c r="E119" s="7"/>
      <c r="F119" s="7"/>
      <c r="G119" s="7"/>
      <c r="H119" s="7"/>
      <c r="I119" s="32"/>
    </row>
    <row r="120" spans="1:9" ht="17.399999999999999" customHeight="1">
      <c r="A120" s="4"/>
      <c r="B120" s="30"/>
      <c r="C120" s="21" t="str">
        <f>'단어    '!C121</f>
        <v>.</v>
      </c>
      <c r="D120" s="21" t="str">
        <f>'단어    '!D121</f>
        <v xml:space="preserve"> </v>
      </c>
      <c r="E120" s="21" t="str">
        <f>'단어    '!E121</f>
        <v xml:space="preserve"> </v>
      </c>
      <c r="F120" s="21" t="str">
        <f>'단어    '!F121</f>
        <v xml:space="preserve"> </v>
      </c>
      <c r="G120" s="21" t="str">
        <f>'단어    '!G121</f>
        <v xml:space="preserve"> </v>
      </c>
      <c r="H120" s="21" t="str">
        <f>'단어    '!H121</f>
        <v xml:space="preserve"> </v>
      </c>
      <c r="I120" s="32" t="str">
        <f>'단어    '!I120:I121</f>
        <v xml:space="preserve"> </v>
      </c>
    </row>
    <row r="121" spans="1:9" ht="17.399999999999999" customHeight="1">
      <c r="A121" s="4"/>
      <c r="B121" s="30"/>
      <c r="C121" s="11"/>
      <c r="D121" s="7"/>
      <c r="E121" s="7"/>
      <c r="F121" s="7"/>
      <c r="G121" s="7"/>
      <c r="H121" s="7"/>
      <c r="I121" s="32"/>
    </row>
    <row r="122" spans="1:9" ht="17.399999999999999" customHeight="1">
      <c r="A122" s="4"/>
      <c r="B122" s="30"/>
      <c r="C122" s="21" t="str">
        <f>'단어    '!C123</f>
        <v>.</v>
      </c>
      <c r="D122" s="21" t="str">
        <f>'단어    '!D123</f>
        <v xml:space="preserve"> </v>
      </c>
      <c r="E122" s="21" t="str">
        <f>'단어    '!E123</f>
        <v xml:space="preserve"> </v>
      </c>
      <c r="F122" s="21" t="str">
        <f>'단어    '!F123</f>
        <v xml:space="preserve"> </v>
      </c>
      <c r="G122" s="21" t="str">
        <f>'단어    '!G123</f>
        <v xml:space="preserve"> </v>
      </c>
      <c r="H122" s="21" t="str">
        <f>'단어    '!H123</f>
        <v xml:space="preserve"> </v>
      </c>
      <c r="I122" s="32" t="str">
        <f>'단어    '!I122:I123</f>
        <v xml:space="preserve"> </v>
      </c>
    </row>
    <row r="123" spans="1:9" ht="17.399999999999999" customHeight="1">
      <c r="A123" s="4"/>
      <c r="B123" s="30"/>
      <c r="C123" s="11"/>
      <c r="D123" s="7"/>
      <c r="E123" s="7"/>
      <c r="F123" s="7"/>
      <c r="G123" s="7"/>
      <c r="H123" s="7"/>
      <c r="I123" s="32"/>
    </row>
    <row r="124" spans="1:9" ht="17.399999999999999" customHeight="1">
      <c r="A124" s="4"/>
      <c r="B124" s="31"/>
      <c r="C124" s="21" t="str">
        <f>'단어    '!C125</f>
        <v>.</v>
      </c>
      <c r="D124" s="21" t="str">
        <f>'단어    '!D125</f>
        <v xml:space="preserve"> </v>
      </c>
      <c r="E124" s="21" t="str">
        <f>'단어    '!E125</f>
        <v xml:space="preserve"> </v>
      </c>
      <c r="F124" s="21" t="str">
        <f>'단어    '!F125</f>
        <v xml:space="preserve"> </v>
      </c>
      <c r="G124" s="21" t="str">
        <f>'단어    '!G125</f>
        <v xml:space="preserve"> </v>
      </c>
      <c r="H124" s="21" t="str">
        <f>'단어    '!H125</f>
        <v xml:space="preserve"> </v>
      </c>
      <c r="I124" s="32" t="str">
        <f>'단어    '!I124:I125</f>
        <v xml:space="preserve"> </v>
      </c>
    </row>
    <row r="125" spans="1:9" ht="17.399999999999999" customHeight="1">
      <c r="A125" s="4"/>
      <c r="B125" s="31"/>
      <c r="C125" s="11"/>
      <c r="D125" s="7"/>
      <c r="E125" s="7"/>
      <c r="F125" s="7"/>
      <c r="G125" s="7"/>
      <c r="H125" s="7"/>
      <c r="I125" s="32"/>
    </row>
    <row r="126" spans="1:9">
      <c r="A126" s="4"/>
      <c r="B126" s="6" t="str">
        <f>'단어    '!B126</f>
        <v>형상</v>
      </c>
      <c r="C126" s="26"/>
      <c r="D126" s="27"/>
      <c r="E126" s="27"/>
      <c r="F126" s="27"/>
      <c r="G126" s="27"/>
      <c r="H126" s="27"/>
      <c r="I126" s="28"/>
    </row>
    <row r="127" spans="1:9">
      <c r="A127" s="4">
        <f>'단어    '!A127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 customHeight="1">
      <c r="A128" s="4"/>
      <c r="B128" s="29" t="str">
        <f>'단어    '!B128:B139</f>
        <v>敬天愛人</v>
      </c>
      <c r="C128" s="21" t="str">
        <f>'단어    '!C129</f>
        <v>경천애인</v>
      </c>
      <c r="D128" s="21" t="str">
        <f>'단어    '!D129</f>
        <v>공경할경</v>
      </c>
      <c r="E128" s="21" t="str">
        <f>'단어    '!E129</f>
        <v>하늘천</v>
      </c>
      <c r="F128" s="21" t="str">
        <f>'단어    '!F129</f>
        <v>사랑애</v>
      </c>
      <c r="G128" s="21" t="str">
        <f>'단어    '!G129</f>
        <v>사람인</v>
      </c>
      <c r="H128" s="21" t="str">
        <f>'단어    '!H129</f>
        <v>.</v>
      </c>
      <c r="I128" s="32" t="str">
        <f>'단어    '!I128:I129</f>
        <v>하늘을 두려워할줄 알고 사람을 사랑한다</v>
      </c>
    </row>
    <row r="129" spans="1:9" ht="17.399999999999999" customHeight="1">
      <c r="A129" s="4"/>
      <c r="B129" s="30"/>
      <c r="C129" s="11"/>
      <c r="D129" s="7"/>
      <c r="E129" s="7"/>
      <c r="F129" s="7"/>
      <c r="G129" s="7"/>
      <c r="H129" s="7"/>
      <c r="I129" s="32"/>
    </row>
    <row r="130" spans="1:9" ht="21" customHeight="1">
      <c r="A130" s="4"/>
      <c r="B130" s="30"/>
      <c r="C130" s="21" t="str">
        <f>'단어    '!C131</f>
        <v>공경할경</v>
      </c>
      <c r="D130" s="21" t="str">
        <f>'단어    '!D131</f>
        <v>풀초두</v>
      </c>
      <c r="E130" s="21" t="str">
        <f>'단어    '!E131</f>
        <v>글귀구</v>
      </c>
      <c r="F130" s="21" t="str">
        <f>'단어    '!F131</f>
        <v>칠복</v>
      </c>
      <c r="G130" s="21" t="str">
        <f>'단어    '!G131</f>
        <v>.</v>
      </c>
      <c r="H130" s="21" t="str">
        <f>'단어    '!H131</f>
        <v>.</v>
      </c>
      <c r="I130" s="32" t="str">
        <f>'단어    '!I130:I131</f>
        <v>귀가 쫑긋하고 목에 올가미를 한 큰 개를 몽둥이로 때려서 두려워하게 한다. 공경하게 한다.</v>
      </c>
    </row>
    <row r="131" spans="1:9" ht="17.399999999999999" customHeight="1">
      <c r="A131" s="4"/>
      <c r="B131" s="30"/>
      <c r="C131" s="11"/>
      <c r="D131" s="7"/>
      <c r="E131" s="7"/>
      <c r="F131" s="7"/>
      <c r="G131" s="7"/>
      <c r="H131" s="7"/>
      <c r="I131" s="32"/>
    </row>
    <row r="132" spans="1:9" ht="21" customHeight="1">
      <c r="A132" s="4"/>
      <c r="B132" s="30"/>
      <c r="C132" s="21" t="str">
        <f>'단어    '!C133</f>
        <v>하늘천</v>
      </c>
      <c r="D132" s="21" t="str">
        <f>'단어    '!D133</f>
        <v>한일</v>
      </c>
      <c r="E132" s="21" t="str">
        <f>'단어    '!E133</f>
        <v>큰대</v>
      </c>
      <c r="F132" s="21" t="str">
        <f>'단어    '!F133</f>
        <v>.</v>
      </c>
      <c r="G132" s="21" t="str">
        <f>'단어    '!G133</f>
        <v>.</v>
      </c>
      <c r="H132" s="21" t="str">
        <f>'단어    '!H133</f>
        <v>.</v>
      </c>
      <c r="I132" s="32" t="str">
        <f>'단어    '!I132:I133</f>
        <v>끝없이 펼쳐진 하늘을 대자로 누워서 쳐다보는 모습</v>
      </c>
    </row>
    <row r="133" spans="1:9" ht="17.399999999999999" customHeight="1">
      <c r="A133" s="4"/>
      <c r="B133" s="30"/>
      <c r="C133" s="11"/>
      <c r="D133" s="7"/>
      <c r="E133" s="7"/>
      <c r="F133" s="7"/>
      <c r="G133" s="7"/>
      <c r="H133" s="7"/>
      <c r="I133" s="32"/>
    </row>
    <row r="134" spans="1:9" ht="21" customHeight="1">
      <c r="A134" s="4"/>
      <c r="B134" s="30"/>
      <c r="C134" s="21" t="str">
        <f>'단어    '!C135</f>
        <v>사랑애</v>
      </c>
      <c r="D134" s="21" t="str">
        <f>'단어    '!D135</f>
        <v>손톱조두</v>
      </c>
      <c r="E134" s="21" t="str">
        <f>'단어    '!E135</f>
        <v>덮을멱</v>
      </c>
      <c r="F134" s="21" t="str">
        <f>'단어    '!F135</f>
        <v>마음심</v>
      </c>
      <c r="G134" s="21" t="str">
        <f>'단어    '!G135</f>
        <v>뒤져올치</v>
      </c>
      <c r="H134" s="21" t="str">
        <f>'단어    '!H135</f>
        <v>.</v>
      </c>
      <c r="I134" s="32" t="str">
        <f>'단어    '!I134:I135</f>
        <v>누군가의 손에 붙들린 같고 심장이 뛰며 걸음이 느려지는 것은 사랑에 빠졌기 때문이다. 애정</v>
      </c>
    </row>
    <row r="135" spans="1:9" ht="17.399999999999999" customHeight="1">
      <c r="A135" s="4"/>
      <c r="B135" s="30"/>
      <c r="C135" s="11"/>
      <c r="D135" s="7"/>
      <c r="E135" s="7"/>
      <c r="F135" s="7"/>
      <c r="G135" s="7"/>
      <c r="H135" s="7"/>
      <c r="I135" s="32"/>
    </row>
    <row r="136" spans="1:9" ht="21" customHeight="1">
      <c r="A136" s="4"/>
      <c r="B136" s="30"/>
      <c r="C136" s="21" t="str">
        <f>'단어    '!C137</f>
        <v>사람인</v>
      </c>
      <c r="D136" s="21" t="str">
        <f>'단어    '!D137</f>
        <v>.</v>
      </c>
      <c r="E136" s="21" t="str">
        <f>'단어    '!E137</f>
        <v>.</v>
      </c>
      <c r="F136" s="21" t="str">
        <f>'단어    '!F137</f>
        <v>.</v>
      </c>
      <c r="G136" s="21" t="str">
        <f>'단어    '!G137</f>
        <v>.</v>
      </c>
      <c r="H136" s="21" t="str">
        <f>'단어    '!H137</f>
        <v>.</v>
      </c>
      <c r="I136" s="32" t="str">
        <f>'단어    '!I136:I137</f>
        <v>두 다리 벌려 서 있는 사람 모습. 인간</v>
      </c>
    </row>
    <row r="137" spans="1:9" ht="17.399999999999999" customHeight="1">
      <c r="A137" s="4"/>
      <c r="B137" s="30"/>
      <c r="C137" s="11"/>
      <c r="D137" s="7"/>
      <c r="E137" s="7"/>
      <c r="F137" s="7"/>
      <c r="G137" s="7"/>
      <c r="H137" s="7"/>
      <c r="I137" s="32"/>
    </row>
    <row r="138" spans="1:9" ht="17.399999999999999" customHeight="1">
      <c r="A138" s="4"/>
      <c r="B138" s="31"/>
      <c r="C138" s="21" t="str">
        <f>'단어    '!C139</f>
        <v>.</v>
      </c>
      <c r="D138" s="21" t="str">
        <f>'단어    '!D139</f>
        <v xml:space="preserve"> </v>
      </c>
      <c r="E138" s="21" t="str">
        <f>'단어    '!E139</f>
        <v xml:space="preserve"> </v>
      </c>
      <c r="F138" s="21" t="str">
        <f>'단어    '!F139</f>
        <v xml:space="preserve"> </v>
      </c>
      <c r="G138" s="21" t="str">
        <f>'단어    '!G139</f>
        <v xml:space="preserve"> </v>
      </c>
      <c r="H138" s="21" t="str">
        <f>'단어    '!H139</f>
        <v xml:space="preserve"> </v>
      </c>
      <c r="I138" s="32" t="str">
        <f>'단어    '!I138:I139</f>
        <v xml:space="preserve"> </v>
      </c>
    </row>
    <row r="139" spans="1:9" ht="21" customHeight="1">
      <c r="A139" s="4"/>
      <c r="B139" s="31"/>
      <c r="C139" s="11"/>
      <c r="D139" s="7"/>
      <c r="E139" s="7"/>
      <c r="F139" s="7"/>
      <c r="G139" s="7"/>
      <c r="H139" s="7"/>
      <c r="I139" s="32"/>
    </row>
    <row r="140" spans="1:9">
      <c r="A140" s="4"/>
      <c r="B140" s="6" t="str">
        <f>'단어    '!B140</f>
        <v>경천애인</v>
      </c>
      <c r="C140" s="26"/>
      <c r="D140" s="27"/>
      <c r="E140" s="27"/>
      <c r="F140" s="27"/>
      <c r="G140" s="27"/>
      <c r="H140" s="27"/>
      <c r="I140" s="28"/>
    </row>
    <row r="141" spans="1:9">
      <c r="A141" s="4">
        <f>'단어    '!A141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 customHeight="1">
      <c r="A142" s="4"/>
      <c r="B142" s="29" t="str">
        <f>'단어    '!B142:B153</f>
        <v>大韓民國</v>
      </c>
      <c r="C142" s="21" t="str">
        <f>'단어    '!C143</f>
        <v>대한민국</v>
      </c>
      <c r="D142" s="21" t="str">
        <f>'단어    '!D143</f>
        <v>큰대</v>
      </c>
      <c r="E142" s="21" t="str">
        <f>'단어    '!E143</f>
        <v>한국한</v>
      </c>
      <c r="F142" s="21" t="str">
        <f>'단어    '!F143</f>
        <v>백성민</v>
      </c>
      <c r="G142" s="21" t="str">
        <f>'단어    '!G143</f>
        <v>나라국2</v>
      </c>
      <c r="H142" s="21" t="str">
        <f>'단어    '!H143</f>
        <v>.</v>
      </c>
      <c r="I142" s="32" t="str">
        <f>'단어    '!I142:I143</f>
        <v>한국 사람들이 사는 큰 나라</v>
      </c>
    </row>
    <row r="143" spans="1:9" ht="17.399999999999999" customHeight="1">
      <c r="A143" s="4"/>
      <c r="B143" s="30"/>
      <c r="C143" s="11"/>
      <c r="D143" s="7"/>
      <c r="E143" s="7"/>
      <c r="F143" s="7"/>
      <c r="G143" s="7"/>
      <c r="H143" s="7"/>
      <c r="I143" s="32"/>
    </row>
    <row r="144" spans="1:9" ht="21" customHeight="1">
      <c r="A144" s="4"/>
      <c r="B144" s="30"/>
      <c r="C144" s="21" t="str">
        <f>'단어    '!C145</f>
        <v>큰대</v>
      </c>
      <c r="D144" s="21" t="str">
        <f>'단어    '!D145</f>
        <v>.</v>
      </c>
      <c r="E144" s="21" t="str">
        <f>'단어    '!E145</f>
        <v>.</v>
      </c>
      <c r="F144" s="21" t="str">
        <f>'단어    '!F145</f>
        <v>.</v>
      </c>
      <c r="G144" s="21" t="str">
        <f>'단어    '!G145</f>
        <v>.</v>
      </c>
      <c r="H144" s="21" t="str">
        <f>'단어    '!H145</f>
        <v>.</v>
      </c>
      <c r="I144" s="32" t="str">
        <f>'단어    '!I144:I145</f>
        <v>양팔 양다리 벌린 사람 모습</v>
      </c>
    </row>
    <row r="145" spans="1:9" ht="17.399999999999999" customHeight="1">
      <c r="A145" s="4"/>
      <c r="B145" s="30"/>
      <c r="C145" s="11"/>
      <c r="D145" s="7"/>
      <c r="E145" s="7"/>
      <c r="F145" s="7"/>
      <c r="G145" s="7"/>
      <c r="H145" s="7"/>
      <c r="I145" s="32"/>
    </row>
    <row r="146" spans="1:9" ht="21" customHeight="1">
      <c r="A146" s="4"/>
      <c r="B146" s="30"/>
      <c r="C146" s="21" t="str">
        <f>'단어    '!C147</f>
        <v>한국한</v>
      </c>
      <c r="D146" s="21" t="str">
        <f>'단어    '!D147</f>
        <v>해빛날간</v>
      </c>
      <c r="E146" s="21" t="str">
        <f>'단어    '!E147</f>
        <v>클위</v>
      </c>
      <c r="F146" s="21" t="str">
        <f>'단어    '!F147</f>
        <v>.</v>
      </c>
      <c r="G146" s="21" t="str">
        <f>'단어    '!G147</f>
        <v>.</v>
      </c>
      <c r="H146" s="21" t="str">
        <f>'단어    '!H147</f>
        <v>.</v>
      </c>
      <c r="I146" s="32" t="str">
        <f>'단어    '!I146:I147</f>
        <v>동쪽에서 해가 돋아 비치고 크고 위대한 나라 한국</v>
      </c>
    </row>
    <row r="147" spans="1:9" ht="17.399999999999999" customHeight="1">
      <c r="A147" s="4"/>
      <c r="B147" s="30"/>
      <c r="C147" s="11"/>
      <c r="D147" s="7"/>
      <c r="E147" s="7"/>
      <c r="F147" s="7"/>
      <c r="G147" s="7"/>
      <c r="H147" s="7"/>
      <c r="I147" s="32"/>
    </row>
    <row r="148" spans="1:9" ht="21" customHeight="1">
      <c r="A148" s="4"/>
      <c r="B148" s="30"/>
      <c r="C148" s="21" t="str">
        <f>'단어    '!C149</f>
        <v>백성민</v>
      </c>
      <c r="D148" s="21" t="str">
        <f>'단어    '!D149</f>
        <v>주검시</v>
      </c>
      <c r="E148" s="21" t="str">
        <f>'단어    '!E149</f>
        <v>성씨씨</v>
      </c>
      <c r="F148" s="21" t="str">
        <f>'단어    '!F149</f>
        <v>.</v>
      </c>
      <c r="G148" s="21" t="str">
        <f>'단어    '!G149</f>
        <v>.</v>
      </c>
      <c r="H148" s="21" t="str">
        <f>'단어    '!H149</f>
        <v>.</v>
      </c>
      <c r="I148" s="32" t="str">
        <f>'단어    '!I148:I149</f>
        <v>큰덩치를 하고 까막눈이라 눈을 껌뻑거리는 눈과 각종 성씨로 구성된 사람들. 백성들. 시민</v>
      </c>
    </row>
    <row r="149" spans="1:9" ht="17.399999999999999" customHeight="1">
      <c r="A149" s="4"/>
      <c r="B149" s="30"/>
      <c r="C149" s="11"/>
      <c r="D149" s="7"/>
      <c r="E149" s="7"/>
      <c r="F149" s="7"/>
      <c r="G149" s="7"/>
      <c r="H149" s="7"/>
      <c r="I149" s="32"/>
    </row>
    <row r="150" spans="1:9" ht="21" customHeight="1">
      <c r="A150" s="4"/>
      <c r="B150" s="30"/>
      <c r="C150" s="21" t="str">
        <f>'단어    '!C151</f>
        <v>나라국2</v>
      </c>
      <c r="D150" s="21" t="str">
        <f>'단어    '!D151</f>
        <v>나라국</v>
      </c>
      <c r="E150" s="21" t="str">
        <f>'단어    '!E151</f>
        <v>창과</v>
      </c>
      <c r="F150" s="21" t="str">
        <f>'단어    '!F151</f>
        <v>입구</v>
      </c>
      <c r="G150" s="21" t="str">
        <f>'단어    '!G151</f>
        <v>한일</v>
      </c>
      <c r="H150" s="21" t="str">
        <f>'단어    '!H151</f>
        <v>.</v>
      </c>
      <c r="I150" s="32" t="str">
        <f>'단어    '!I150:I151</f>
        <v xml:space="preserve">네 성벽을 창으로 지키고 입으로 군가를 부르며 지키는 군인 모습. 그 군인이 지키는 것은 국가. </v>
      </c>
    </row>
    <row r="151" spans="1:9" ht="17.399999999999999" customHeight="1">
      <c r="A151" s="4"/>
      <c r="B151" s="30"/>
      <c r="C151" s="11"/>
      <c r="D151" s="7"/>
      <c r="E151" s="7"/>
      <c r="F151" s="7"/>
      <c r="G151" s="7"/>
      <c r="H151" s="7"/>
      <c r="I151" s="32"/>
    </row>
    <row r="152" spans="1:9" ht="17.399999999999999" customHeight="1">
      <c r="A152" s="4"/>
      <c r="B152" s="31"/>
      <c r="C152" s="21" t="str">
        <f>'단어    '!C153</f>
        <v>.</v>
      </c>
      <c r="D152" s="21" t="str">
        <f>'단어    '!D153</f>
        <v xml:space="preserve"> </v>
      </c>
      <c r="E152" s="21" t="str">
        <f>'단어    '!E153</f>
        <v xml:space="preserve"> </v>
      </c>
      <c r="F152" s="21" t="str">
        <f>'단어    '!F153</f>
        <v xml:space="preserve"> </v>
      </c>
      <c r="G152" s="21" t="str">
        <f>'단어    '!G153</f>
        <v xml:space="preserve"> </v>
      </c>
      <c r="H152" s="21" t="str">
        <f>'단어    '!H153</f>
        <v xml:space="preserve"> </v>
      </c>
      <c r="I152" s="32" t="str">
        <f>'단어    '!I152:I153</f>
        <v xml:space="preserve"> </v>
      </c>
    </row>
    <row r="153" spans="1:9" ht="21" customHeight="1">
      <c r="A153" s="4"/>
      <c r="B153" s="31"/>
      <c r="C153" s="11"/>
      <c r="D153" s="7"/>
      <c r="E153" s="7"/>
      <c r="F153" s="7"/>
      <c r="G153" s="7"/>
      <c r="H153" s="7"/>
      <c r="I153" s="32"/>
    </row>
    <row r="154" spans="1:9">
      <c r="A154" s="4"/>
      <c r="B154" s="6" t="str">
        <f>'단어    '!B154</f>
        <v>대한민국</v>
      </c>
      <c r="C154" s="26"/>
      <c r="D154" s="27"/>
      <c r="E154" s="27"/>
      <c r="F154" s="27"/>
      <c r="G154" s="27"/>
      <c r="H154" s="27"/>
      <c r="I154" s="28"/>
    </row>
    <row r="155" spans="1:9">
      <c r="A155" s="4">
        <f>'단어    '!A155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 customHeight="1">
      <c r="A156" s="4"/>
      <c r="B156" s="29" t="str">
        <f>'단어    '!B156:B167</f>
        <v>自己不認</v>
      </c>
      <c r="C156" s="21" t="str">
        <f>'단어    '!C157</f>
        <v>자기부인</v>
      </c>
      <c r="D156" s="21" t="str">
        <f>'단어    '!D157</f>
        <v>스스로자</v>
      </c>
      <c r="E156" s="21" t="str">
        <f>'단어    '!E157</f>
        <v>몸기</v>
      </c>
      <c r="F156" s="21" t="str">
        <f>'단어    '!F157</f>
        <v>아니부</v>
      </c>
      <c r="G156" s="21" t="str">
        <f>'단어    '!G157</f>
        <v>알인</v>
      </c>
      <c r="H156" s="21" t="str">
        <f>'단어    '!H157</f>
        <v>.</v>
      </c>
      <c r="I156" s="32" t="str">
        <f>'단어    '!I156:I157</f>
        <v>남들이 인정해 주는 자신의 신분적 권위를 부인하여 낮아지는 모습</v>
      </c>
    </row>
    <row r="157" spans="1:9" ht="17.399999999999999" customHeight="1">
      <c r="A157" s="4"/>
      <c r="B157" s="30"/>
      <c r="C157" s="11"/>
      <c r="D157" s="7"/>
      <c r="E157" s="7"/>
      <c r="F157" s="7"/>
      <c r="G157" s="7"/>
      <c r="H157" s="7"/>
      <c r="I157" s="32"/>
    </row>
    <row r="158" spans="1:9" ht="21" customHeight="1">
      <c r="A158" s="4"/>
      <c r="B158" s="30"/>
      <c r="C158" s="21" t="str">
        <f>'단어    '!C159</f>
        <v>스스로자</v>
      </c>
      <c r="D158" s="21" t="str">
        <f>'단어    '!D159</f>
        <v>.</v>
      </c>
      <c r="E158" s="21" t="str">
        <f>'단어    '!E159</f>
        <v>.</v>
      </c>
      <c r="F158" s="21" t="str">
        <f>'단어    '!F159</f>
        <v>.</v>
      </c>
      <c r="G158" s="21" t="str">
        <f>'단어    '!G159</f>
        <v>.</v>
      </c>
      <c r="H158" s="21" t="str">
        <f>'단어    '!H159</f>
        <v>.</v>
      </c>
      <c r="I158" s="32" t="str">
        <f>'단어    '!I158:I159</f>
        <v>코를 가리켜 자신이라고 말하는 모습. 자아</v>
      </c>
    </row>
    <row r="159" spans="1:9" ht="17.399999999999999" customHeight="1">
      <c r="A159" s="4"/>
      <c r="B159" s="30"/>
      <c r="C159" s="11"/>
      <c r="D159" s="7"/>
      <c r="E159" s="7"/>
      <c r="F159" s="7"/>
      <c r="G159" s="7"/>
      <c r="H159" s="7"/>
      <c r="I159" s="32"/>
    </row>
    <row r="160" spans="1:9" ht="21" customHeight="1">
      <c r="A160" s="4"/>
      <c r="B160" s="30"/>
      <c r="C160" s="21" t="str">
        <f>'단어    '!C161</f>
        <v>몸기</v>
      </c>
      <c r="D160" s="21" t="str">
        <f>'단어    '!D161</f>
        <v>.</v>
      </c>
      <c r="E160" s="21" t="str">
        <f>'단어    '!E161</f>
        <v>.</v>
      </c>
      <c r="F160" s="21" t="str">
        <f>'단어    '!F161</f>
        <v>.</v>
      </c>
      <c r="G160" s="21" t="str">
        <f>'단어    '!G161</f>
        <v>.</v>
      </c>
      <c r="H160" s="21" t="str">
        <f>'단어    '!H161</f>
        <v>.</v>
      </c>
      <c r="I160" s="32" t="str">
        <f>'단어    '!I160:I161</f>
        <v>몸을 써서 무언가 하느라 몸을 구부린 모양</v>
      </c>
    </row>
    <row r="161" spans="1:9" ht="17.399999999999999" customHeight="1">
      <c r="A161" s="4"/>
      <c r="B161" s="30"/>
      <c r="C161" s="11"/>
      <c r="D161" s="7"/>
      <c r="E161" s="7"/>
      <c r="F161" s="7"/>
      <c r="G161" s="7"/>
      <c r="H161" s="7"/>
      <c r="I161" s="32"/>
    </row>
    <row r="162" spans="1:9" ht="21" customHeight="1">
      <c r="A162" s="4"/>
      <c r="B162" s="30"/>
      <c r="C162" s="21" t="str">
        <f>'단어    '!C163</f>
        <v>아니부</v>
      </c>
      <c r="D162" s="21" t="str">
        <f>'단어    '!D163</f>
        <v>.</v>
      </c>
      <c r="E162" s="21" t="str">
        <f>'단어    '!E163</f>
        <v>.</v>
      </c>
      <c r="F162" s="21" t="str">
        <f>'단어    '!F163</f>
        <v>.</v>
      </c>
      <c r="G162" s="21" t="str">
        <f>'단어    '!G163</f>
        <v>.</v>
      </c>
      <c r="H162" s="21" t="str">
        <f>'단어    '!H163</f>
        <v>.</v>
      </c>
      <c r="I162" s="32" t="str">
        <f>'단어    '!I162:I163</f>
        <v>땅위에 아직 풀이 돋지 않았다</v>
      </c>
    </row>
    <row r="163" spans="1:9" ht="17.399999999999999" customHeight="1">
      <c r="A163" s="4"/>
      <c r="B163" s="30"/>
      <c r="C163" s="11"/>
      <c r="D163" s="7"/>
      <c r="E163" s="7"/>
      <c r="F163" s="7"/>
      <c r="G163" s="7"/>
      <c r="H163" s="7"/>
      <c r="I163" s="32"/>
    </row>
    <row r="164" spans="1:9" ht="21" customHeight="1">
      <c r="A164" s="4"/>
      <c r="B164" s="30"/>
      <c r="C164" s="21" t="str">
        <f>'단어    '!C165</f>
        <v>알인</v>
      </c>
      <c r="D164" s="21" t="str">
        <f>'단어    '!D165</f>
        <v>말씀언</v>
      </c>
      <c r="E164" s="21" t="str">
        <f>'단어    '!E165</f>
        <v>칼날인</v>
      </c>
      <c r="F164" s="21" t="str">
        <f>'단어    '!F165</f>
        <v>마음심</v>
      </c>
      <c r="G164" s="21" t="str">
        <f>'단어    '!G165</f>
        <v>.</v>
      </c>
      <c r="H164" s="21" t="str">
        <f>'단어    '!H165</f>
        <v>.</v>
      </c>
      <c r="I164" s="32" t="str">
        <f>'단어    '!I164:I165</f>
        <v>말을 하면 그 소리가 칼날처럼 내게 날아와 내가 그 뜻을 인식하게 된다. 인식</v>
      </c>
    </row>
    <row r="165" spans="1:9" ht="17.399999999999999" customHeight="1">
      <c r="A165" s="4"/>
      <c r="B165" s="30"/>
      <c r="C165" s="11"/>
      <c r="D165" s="7"/>
      <c r="E165" s="7"/>
      <c r="F165" s="7"/>
      <c r="G165" s="7"/>
      <c r="H165" s="7"/>
      <c r="I165" s="32"/>
    </row>
    <row r="166" spans="1:9" ht="17.399999999999999" customHeight="1">
      <c r="A166" s="4"/>
      <c r="B166" s="31"/>
      <c r="C166" s="21" t="str">
        <f>'단어    '!C167</f>
        <v>.</v>
      </c>
      <c r="D166" s="21" t="str">
        <f>'단어    '!D167</f>
        <v xml:space="preserve"> </v>
      </c>
      <c r="E166" s="21" t="str">
        <f>'단어    '!E167</f>
        <v xml:space="preserve"> </v>
      </c>
      <c r="F166" s="21" t="str">
        <f>'단어    '!F167</f>
        <v xml:space="preserve"> </v>
      </c>
      <c r="G166" s="21" t="str">
        <f>'단어    '!G167</f>
        <v xml:space="preserve"> </v>
      </c>
      <c r="H166" s="21" t="str">
        <f>'단어    '!H167</f>
        <v xml:space="preserve"> </v>
      </c>
      <c r="I166" s="32" t="str">
        <f>'단어    '!I166:I167</f>
        <v xml:space="preserve"> </v>
      </c>
    </row>
    <row r="167" spans="1:9" ht="21" customHeight="1">
      <c r="A167" s="4"/>
      <c r="B167" s="31"/>
      <c r="C167" s="11"/>
      <c r="D167" s="7"/>
      <c r="E167" s="7"/>
      <c r="F167" s="7"/>
      <c r="G167" s="7"/>
      <c r="H167" s="7"/>
      <c r="I167" s="32"/>
    </row>
    <row r="168" spans="1:9">
      <c r="A168" s="4"/>
      <c r="B168" s="6" t="str">
        <f>'단어    '!B168</f>
        <v>자기부인</v>
      </c>
      <c r="C168" s="26"/>
      <c r="D168" s="27"/>
      <c r="E168" s="27"/>
      <c r="F168" s="27"/>
      <c r="G168" s="27"/>
      <c r="H168" s="27"/>
      <c r="I168" s="28"/>
    </row>
    <row r="169" spans="1:9">
      <c r="A169" s="4">
        <f>'단어    '!A169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 customHeight="1">
      <c r="A170" s="4"/>
      <c r="B170" s="29" t="str">
        <f>'단어    '!B170:B181</f>
        <v>以信稱義</v>
      </c>
      <c r="C170" s="21" t="str">
        <f>'단어    '!C171</f>
        <v>이신칭의</v>
      </c>
      <c r="D170" s="21" t="str">
        <f>'단어    '!D171</f>
        <v>써이</v>
      </c>
      <c r="E170" s="21" t="str">
        <f>'단어    '!E171</f>
        <v>믿을신</v>
      </c>
      <c r="F170" s="21" t="str">
        <f>'단어    '!F171</f>
        <v>일컬을칭</v>
      </c>
      <c r="G170" s="21" t="str">
        <f>'단어    '!G171</f>
        <v>옳을의</v>
      </c>
      <c r="H170" s="21" t="str">
        <f>'단어    '!H171</f>
        <v>.</v>
      </c>
      <c r="I170" s="32" t="str">
        <f>'단어    '!I170:I171</f>
        <v>믿음으로써 의롭다 칭함을 받는다. (행위가 아닌 예수님을 믿음으로 구원받는 복음)</v>
      </c>
    </row>
    <row r="171" spans="1:9" ht="17.399999999999999" customHeight="1">
      <c r="A171" s="4"/>
      <c r="B171" s="30"/>
      <c r="C171" s="11"/>
      <c r="D171" s="7"/>
      <c r="E171" s="7"/>
      <c r="F171" s="7"/>
      <c r="G171" s="7"/>
      <c r="H171" s="7"/>
      <c r="I171" s="32"/>
    </row>
    <row r="172" spans="1:9" ht="21" customHeight="1">
      <c r="A172" s="4"/>
      <c r="B172" s="30"/>
      <c r="C172" s="21" t="str">
        <f>'단어    '!C173</f>
        <v>써이</v>
      </c>
      <c r="D172" s="21" t="str">
        <f>'단어    '!D173</f>
        <v>비수비</v>
      </c>
      <c r="E172" s="21" t="str">
        <f>'단어    '!E173</f>
        <v>사람인</v>
      </c>
      <c r="F172" s="21" t="str">
        <f>'단어    '!F173</f>
        <v>.</v>
      </c>
      <c r="G172" s="21" t="str">
        <f>'단어    '!G173</f>
        <v>.</v>
      </c>
      <c r="H172" s="21" t="str">
        <f>'단어    '!H173</f>
        <v>.</v>
      </c>
      <c r="I172" s="32" t="str">
        <f>'단어    '!I172:I173</f>
        <v>숫가락을 도구로 사용하는 사람 모습. ~을 사용하여, ~으로 라는 뜻으로 사용</v>
      </c>
    </row>
    <row r="173" spans="1:9" ht="17.399999999999999" customHeight="1">
      <c r="A173" s="4"/>
      <c r="B173" s="30"/>
      <c r="C173" s="11"/>
      <c r="D173" s="7"/>
      <c r="E173" s="7"/>
      <c r="F173" s="7"/>
      <c r="G173" s="7"/>
      <c r="H173" s="7"/>
      <c r="I173" s="32"/>
    </row>
    <row r="174" spans="1:9" ht="21" customHeight="1">
      <c r="A174" s="4"/>
      <c r="B174" s="30"/>
      <c r="C174" s="21" t="str">
        <f>'단어    '!C175</f>
        <v>믿을신</v>
      </c>
      <c r="D174" s="21" t="str">
        <f>'단어    '!D175</f>
        <v>사람인변</v>
      </c>
      <c r="E174" s="21" t="str">
        <f>'단어    '!E175</f>
        <v>말씀언</v>
      </c>
      <c r="F174" s="21" t="str">
        <f>'단어    '!F175</f>
        <v>.</v>
      </c>
      <c r="G174" s="21" t="str">
        <f>'단어    '!G175</f>
        <v>.</v>
      </c>
      <c r="H174" s="21" t="str">
        <f>'단어    '!H175</f>
        <v>.</v>
      </c>
      <c r="I174" s="32" t="str">
        <f>'단어    '!I174:I175</f>
        <v>사람의 말은 믿음직해야 한다. 신뢰</v>
      </c>
    </row>
    <row r="175" spans="1:9" ht="17.399999999999999" customHeight="1">
      <c r="A175" s="4"/>
      <c r="B175" s="30"/>
      <c r="C175" s="11"/>
      <c r="D175" s="7"/>
      <c r="E175" s="7"/>
      <c r="F175" s="7"/>
      <c r="G175" s="7"/>
      <c r="H175" s="7"/>
      <c r="I175" s="32"/>
    </row>
    <row r="176" spans="1:9" ht="21" customHeight="1">
      <c r="A176" s="4"/>
      <c r="B176" s="30"/>
      <c r="C176" s="21" t="str">
        <f>'단어    '!C177</f>
        <v>일컬을칭</v>
      </c>
      <c r="D176" s="21" t="str">
        <f>'단어    '!D177</f>
        <v>벼화</v>
      </c>
      <c r="E176" s="21" t="str">
        <f>'단어    '!E177</f>
        <v>들칭</v>
      </c>
      <c r="F176" s="21" t="str">
        <f>'단어    '!F177</f>
        <v>.</v>
      </c>
      <c r="G176" s="21" t="str">
        <f>'단어    '!G177</f>
        <v>.</v>
      </c>
      <c r="H176" s="21" t="str">
        <f>'단어    '!H177</f>
        <v>.</v>
      </c>
      <c r="I176" s="32" t="str">
        <f>'단어    '!I176:I177</f>
        <v>벼의 무게를 달기 위해 손에 물고기 모양 저울을 들고 무게를 잰 후 무게를 말한다. 일컫는다.</v>
      </c>
    </row>
    <row r="177" spans="1:9" ht="17.399999999999999" customHeight="1">
      <c r="A177" s="4"/>
      <c r="B177" s="30"/>
      <c r="C177" s="11"/>
      <c r="D177" s="7"/>
      <c r="E177" s="7"/>
      <c r="F177" s="7"/>
      <c r="G177" s="7"/>
      <c r="H177" s="7"/>
      <c r="I177" s="32"/>
    </row>
    <row r="178" spans="1:9" ht="21" customHeight="1">
      <c r="A178" s="4"/>
      <c r="B178" s="30"/>
      <c r="C178" s="21" t="str">
        <f>'단어    '!C179</f>
        <v>옳을의</v>
      </c>
      <c r="D178" s="21" t="str">
        <f>'단어    '!D179</f>
        <v>양양</v>
      </c>
      <c r="E178" s="21" t="str">
        <f>'단어    '!E179</f>
        <v>나아</v>
      </c>
      <c r="F178" s="21" t="str">
        <f>'단어    '!F179</f>
        <v>.</v>
      </c>
      <c r="G178" s="21" t="str">
        <f>'단어    '!G179</f>
        <v>.</v>
      </c>
      <c r="H178" s="21" t="str">
        <f>'단어    '!H179</f>
        <v>.</v>
      </c>
      <c r="I178" s="32" t="str">
        <f>'단어    '!I178:I179</f>
        <v>양을 잡아 제사를 드린 후 손에 창을 들고 옳은 일을 하러간다는 뜻</v>
      </c>
    </row>
    <row r="179" spans="1:9" ht="17.399999999999999" customHeight="1">
      <c r="A179" s="4"/>
      <c r="B179" s="30"/>
      <c r="C179" s="11"/>
      <c r="D179" s="7"/>
      <c r="E179" s="7"/>
      <c r="F179" s="7"/>
      <c r="G179" s="7"/>
      <c r="H179" s="7"/>
      <c r="I179" s="32"/>
    </row>
    <row r="180" spans="1:9" ht="17.399999999999999" customHeight="1">
      <c r="A180" s="4"/>
      <c r="B180" s="31"/>
      <c r="C180" s="21" t="str">
        <f>'단어    '!C181</f>
        <v>.</v>
      </c>
      <c r="D180" s="21" t="str">
        <f>'단어    '!D181</f>
        <v xml:space="preserve"> </v>
      </c>
      <c r="E180" s="21" t="str">
        <f>'단어    '!E181</f>
        <v xml:space="preserve"> </v>
      </c>
      <c r="F180" s="21" t="str">
        <f>'단어    '!F181</f>
        <v xml:space="preserve"> </v>
      </c>
      <c r="G180" s="21" t="str">
        <f>'단어    '!G181</f>
        <v xml:space="preserve"> </v>
      </c>
      <c r="H180" s="21" t="str">
        <f>'단어    '!H181</f>
        <v xml:space="preserve"> </v>
      </c>
      <c r="I180" s="32" t="str">
        <f>'단어    '!I180:I181</f>
        <v xml:space="preserve"> </v>
      </c>
    </row>
    <row r="181" spans="1:9" ht="21" customHeight="1">
      <c r="A181" s="4"/>
      <c r="B181" s="31"/>
      <c r="C181" s="11"/>
      <c r="D181" s="7"/>
      <c r="E181" s="7"/>
      <c r="F181" s="7"/>
      <c r="G181" s="7"/>
      <c r="H181" s="7"/>
      <c r="I181" s="32"/>
    </row>
    <row r="182" spans="1:9">
      <c r="A182" s="4"/>
      <c r="B182" s="6" t="str">
        <f>'단어    '!B182</f>
        <v>이신칭의</v>
      </c>
      <c r="C182" s="26"/>
      <c r="D182" s="27"/>
      <c r="E182" s="27"/>
      <c r="F182" s="27"/>
      <c r="G182" s="27"/>
      <c r="H182" s="27"/>
      <c r="I182" s="28"/>
    </row>
    <row r="183" spans="1:9">
      <c r="A183" s="4">
        <f>'단어    '!A183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 customHeight="1">
      <c r="A184" s="4"/>
      <c r="B184" s="29" t="str">
        <f>'단어    '!B184:B195</f>
        <v>經濟</v>
      </c>
      <c r="C184" s="21" t="str">
        <f>'단어    '!C185</f>
        <v>경제</v>
      </c>
      <c r="D184" s="21" t="str">
        <f>'단어    '!D185</f>
        <v>지날경</v>
      </c>
      <c r="E184" s="21" t="str">
        <f>'단어    '!E185</f>
        <v>건널제</v>
      </c>
      <c r="F184" s="21" t="str">
        <f>'단어    '!F185</f>
        <v>.</v>
      </c>
      <c r="G184" s="21" t="str">
        <f>'단어    '!G185</f>
        <v>.</v>
      </c>
      <c r="H184" s="21" t="str">
        <f>'단어    '!H185</f>
        <v>.</v>
      </c>
      <c r="I184" s="32" t="str">
        <f>'단어    '!I184:I185</f>
        <v>경세제민(經世濟民)의 준말. 물줄기처럼 돈과 재화를 흘려보내 어려움을 당한 백성을 구제한다는 뜻</v>
      </c>
    </row>
    <row r="185" spans="1:9" ht="17.399999999999999" customHeight="1">
      <c r="A185" s="4"/>
      <c r="B185" s="30"/>
      <c r="C185" s="11"/>
      <c r="D185" s="7"/>
      <c r="E185" s="7"/>
      <c r="F185" s="7"/>
      <c r="G185" s="7"/>
      <c r="H185" s="7"/>
      <c r="I185" s="32"/>
    </row>
    <row r="186" spans="1:9" ht="21" customHeight="1">
      <c r="A186" s="4"/>
      <c r="B186" s="30"/>
      <c r="C186" s="21" t="str">
        <f>'단어    '!C187</f>
        <v>지날경</v>
      </c>
      <c r="D186" s="21" t="str">
        <f>'단어    '!D187</f>
        <v>실멱</v>
      </c>
      <c r="E186" s="21" t="str">
        <f>'단어    '!E187</f>
        <v>한일</v>
      </c>
      <c r="F186" s="21" t="str">
        <f>'단어    '!F187</f>
        <v>내천2</v>
      </c>
      <c r="G186" s="21" t="str">
        <f>'단어    '!G187</f>
        <v>장인공</v>
      </c>
      <c r="H186" s="21" t="str">
        <f>'단어    '!H187</f>
        <v>.</v>
      </c>
      <c r="I186" s="32" t="str">
        <f>'단어    '!I186:I187</f>
        <v>실타래의 실을 배틀에 걸어 실이 잉아를 지나는 모양. 경험. 경로. 경제</v>
      </c>
    </row>
    <row r="187" spans="1:9" ht="17.399999999999999" customHeight="1">
      <c r="A187" s="4"/>
      <c r="B187" s="30"/>
      <c r="C187" s="11"/>
      <c r="D187" s="7"/>
      <c r="E187" s="7"/>
      <c r="F187" s="7"/>
      <c r="G187" s="7"/>
      <c r="H187" s="7"/>
      <c r="I187" s="32"/>
    </row>
    <row r="188" spans="1:9" ht="21" customHeight="1">
      <c r="A188" s="4"/>
      <c r="B188" s="30"/>
      <c r="C188" s="21" t="str">
        <f>'단어    '!C189</f>
        <v>건널제</v>
      </c>
      <c r="D188" s="21" t="str">
        <f>'단어    '!D189</f>
        <v>물수변</v>
      </c>
      <c r="E188" s="21" t="str">
        <f>'단어    '!E189</f>
        <v>옷의</v>
      </c>
      <c r="F188" s="21" t="str">
        <f>'단어    '!F189</f>
        <v>칼도</v>
      </c>
      <c r="G188" s="21" t="str">
        <f>'단어    '!G189</f>
        <v>흰백</v>
      </c>
      <c r="H188" s="21" t="str">
        <f>'단어    '!H189</f>
        <v>.</v>
      </c>
      <c r="I188" s="32" t="str">
        <f>'단어    '!I188:I189</f>
        <v>물로 홍수를 만난 사람들에게 옷을 입혀 구하려고 칼로 흰베를 끊어서 물을 건너는 모습</v>
      </c>
    </row>
    <row r="189" spans="1:9" ht="17.399999999999999" customHeight="1">
      <c r="A189" s="4"/>
      <c r="B189" s="30"/>
      <c r="C189" s="11"/>
      <c r="D189" s="7"/>
      <c r="E189" s="7"/>
      <c r="F189" s="7"/>
      <c r="G189" s="7"/>
      <c r="H189" s="7"/>
      <c r="I189" s="32"/>
    </row>
    <row r="190" spans="1:9" ht="21" customHeight="1">
      <c r="A190" s="4"/>
      <c r="B190" s="30"/>
      <c r="C190" s="21" t="str">
        <f>'단어    '!C191</f>
        <v>.</v>
      </c>
      <c r="D190" s="21" t="str">
        <f>'단어    '!D191</f>
        <v xml:space="preserve"> </v>
      </c>
      <c r="E190" s="21" t="str">
        <f>'단어    '!E191</f>
        <v xml:space="preserve"> </v>
      </c>
      <c r="F190" s="21" t="str">
        <f>'단어    '!F191</f>
        <v xml:space="preserve"> </v>
      </c>
      <c r="G190" s="21" t="str">
        <f>'단어    '!G191</f>
        <v xml:space="preserve"> </v>
      </c>
      <c r="H190" s="21" t="str">
        <f>'단어    '!H191</f>
        <v xml:space="preserve"> </v>
      </c>
      <c r="I190" s="32" t="str">
        <f>'단어    '!I190:I191</f>
        <v xml:space="preserve"> </v>
      </c>
    </row>
    <row r="191" spans="1:9" ht="17.399999999999999" customHeight="1">
      <c r="A191" s="4"/>
      <c r="B191" s="30"/>
      <c r="C191" s="11"/>
      <c r="D191" s="7"/>
      <c r="E191" s="7"/>
      <c r="F191" s="7"/>
      <c r="G191" s="7"/>
      <c r="H191" s="7"/>
      <c r="I191" s="32"/>
    </row>
    <row r="192" spans="1:9" ht="21" customHeight="1">
      <c r="A192" s="4"/>
      <c r="B192" s="30"/>
      <c r="C192" s="21" t="str">
        <f>'단어    '!C193</f>
        <v>.</v>
      </c>
      <c r="D192" s="21" t="str">
        <f>'단어    '!D193</f>
        <v xml:space="preserve"> </v>
      </c>
      <c r="E192" s="21" t="str">
        <f>'단어    '!E193</f>
        <v xml:space="preserve"> </v>
      </c>
      <c r="F192" s="21" t="str">
        <f>'단어    '!F193</f>
        <v xml:space="preserve"> </v>
      </c>
      <c r="G192" s="21" t="str">
        <f>'단어    '!G193</f>
        <v xml:space="preserve"> </v>
      </c>
      <c r="H192" s="21" t="str">
        <f>'단어    '!H193</f>
        <v xml:space="preserve"> </v>
      </c>
      <c r="I192" s="32" t="str">
        <f>'단어    '!I192:I193</f>
        <v xml:space="preserve"> </v>
      </c>
    </row>
    <row r="193" spans="1:9" ht="17.399999999999999" customHeight="1">
      <c r="A193" s="4"/>
      <c r="B193" s="30"/>
      <c r="C193" s="11"/>
      <c r="D193" s="7"/>
      <c r="E193" s="7"/>
      <c r="F193" s="7"/>
      <c r="G193" s="7"/>
      <c r="H193" s="7"/>
      <c r="I193" s="32"/>
    </row>
    <row r="194" spans="1:9" ht="17.399999999999999" customHeight="1">
      <c r="A194" s="4"/>
      <c r="B194" s="31"/>
      <c r="C194" s="21" t="str">
        <f>'단어    '!C195</f>
        <v>.</v>
      </c>
      <c r="D194" s="21" t="str">
        <f>'단어    '!D195</f>
        <v xml:space="preserve"> </v>
      </c>
      <c r="E194" s="21" t="str">
        <f>'단어    '!E195</f>
        <v xml:space="preserve"> </v>
      </c>
      <c r="F194" s="21" t="str">
        <f>'단어    '!F195</f>
        <v xml:space="preserve"> </v>
      </c>
      <c r="G194" s="21" t="str">
        <f>'단어    '!G195</f>
        <v xml:space="preserve"> </v>
      </c>
      <c r="H194" s="21" t="str">
        <f>'단어    '!H195</f>
        <v xml:space="preserve"> </v>
      </c>
      <c r="I194" s="32" t="str">
        <f>'단어    '!I194:I195</f>
        <v xml:space="preserve"> </v>
      </c>
    </row>
    <row r="195" spans="1:9" ht="21" customHeight="1">
      <c r="A195" s="4"/>
      <c r="B195" s="31"/>
      <c r="C195" s="11"/>
      <c r="D195" s="7"/>
      <c r="E195" s="7"/>
      <c r="F195" s="7"/>
      <c r="G195" s="7"/>
      <c r="H195" s="7"/>
      <c r="I195" s="32"/>
    </row>
    <row r="196" spans="1:9">
      <c r="A196" s="4"/>
      <c r="B196" s="6" t="str">
        <f>'단어    '!B196</f>
        <v>경제</v>
      </c>
      <c r="C196" s="26"/>
      <c r="D196" s="27"/>
      <c r="E196" s="27"/>
      <c r="F196" s="27"/>
      <c r="G196" s="27"/>
      <c r="H196" s="27"/>
      <c r="I196" s="28"/>
    </row>
    <row r="197" spans="1:9">
      <c r="A197" s="4">
        <f>'단어    '!A197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 customHeight="1">
      <c r="A198" s="4"/>
      <c r="B198" s="29" t="e">
        <f>'단어    '!B198:B209</f>
        <v>#N/A</v>
      </c>
      <c r="C198" s="21" t="str">
        <f>'단어    '!C199</f>
        <v>결제결재</v>
      </c>
      <c r="D198" s="21" t="e">
        <f>'단어    '!D199</f>
        <v>#N/A</v>
      </c>
      <c r="E198" s="21" t="e">
        <f>'단어    '!E199</f>
        <v>#N/A</v>
      </c>
      <c r="F198" s="21" t="e">
        <f>'단어    '!F199</f>
        <v>#N/A</v>
      </c>
      <c r="G198" s="21" t="e">
        <f>'단어    '!G199</f>
        <v>#N/A</v>
      </c>
      <c r="H198" s="21" t="e">
        <f>'단어    '!H199</f>
        <v>#N/A</v>
      </c>
      <c r="I198" s="32" t="e">
        <f>'단어    '!I198:I199</f>
        <v>#N/A</v>
      </c>
    </row>
    <row r="199" spans="1:9" ht="17.399999999999999" customHeight="1">
      <c r="A199" s="4"/>
      <c r="B199" s="30"/>
      <c r="C199" s="11"/>
      <c r="D199" s="7"/>
      <c r="E199" s="7"/>
      <c r="F199" s="7"/>
      <c r="G199" s="7"/>
      <c r="H199" s="7"/>
      <c r="I199" s="32"/>
    </row>
    <row r="200" spans="1:9" ht="21" customHeight="1">
      <c r="A200" s="4"/>
      <c r="B200" s="30"/>
      <c r="C200" s="21" t="str">
        <f>'단어    '!C201</f>
        <v>결단할결</v>
      </c>
      <c r="D200" s="21" t="str">
        <f>'단어    '!D201</f>
        <v>물수변</v>
      </c>
      <c r="E200" s="21" t="str">
        <f>'단어    '!E201</f>
        <v>터놓을쾌</v>
      </c>
      <c r="F200" s="21" t="str">
        <f>'단어    '!F201</f>
        <v>.</v>
      </c>
      <c r="G200" s="21" t="str">
        <f>'단어    '!G201</f>
        <v>.</v>
      </c>
      <c r="H200" s="21" t="str">
        <f>'단어    '!H201</f>
        <v>.</v>
      </c>
      <c r="I200" s="32" t="str">
        <f>'단어    '!I200:I201</f>
        <v>물이 홍수가 나서 피해를 줄이려고 제방 어느 곳을 터 놓을지 결단해야 한다</v>
      </c>
    </row>
    <row r="201" spans="1:9" ht="17.399999999999999" customHeight="1">
      <c r="A201" s="4"/>
      <c r="B201" s="30"/>
      <c r="C201" s="11"/>
      <c r="D201" s="7"/>
      <c r="E201" s="7"/>
      <c r="F201" s="7"/>
      <c r="G201" s="7"/>
      <c r="H201" s="7"/>
      <c r="I201" s="32"/>
    </row>
    <row r="202" spans="1:9" ht="21" customHeight="1">
      <c r="A202" s="4"/>
      <c r="B202" s="30"/>
      <c r="C202" s="21" t="str">
        <f>'단어    '!C203</f>
        <v>건널제</v>
      </c>
      <c r="D202" s="21" t="str">
        <f>'단어    '!D203</f>
        <v>물수변</v>
      </c>
      <c r="E202" s="21" t="str">
        <f>'단어    '!E203</f>
        <v>옷의</v>
      </c>
      <c r="F202" s="21" t="str">
        <f>'단어    '!F203</f>
        <v>칼도</v>
      </c>
      <c r="G202" s="21" t="str">
        <f>'단어    '!G203</f>
        <v>흰백</v>
      </c>
      <c r="H202" s="21" t="str">
        <f>'단어    '!H203</f>
        <v>.</v>
      </c>
      <c r="I202" s="32" t="str">
        <f>'단어    '!I202:I203</f>
        <v>물로 홍수를 만난 사람들에게 옷을 입혀 구하려고 칼로 흰베를 끊어서 물을 건너는 모습</v>
      </c>
    </row>
    <row r="203" spans="1:9" ht="17.399999999999999" customHeight="1">
      <c r="A203" s="4"/>
      <c r="B203" s="30"/>
      <c r="C203" s="11"/>
      <c r="D203" s="7"/>
      <c r="E203" s="7"/>
      <c r="F203" s="7"/>
      <c r="G203" s="7"/>
      <c r="H203" s="7"/>
      <c r="I203" s="32"/>
    </row>
    <row r="204" spans="1:9" ht="21" customHeight="1">
      <c r="A204" s="4"/>
      <c r="B204" s="30"/>
      <c r="C204" s="21" t="str">
        <f>'단어    '!C205</f>
        <v>결단할결</v>
      </c>
      <c r="D204" s="21" t="str">
        <f>'단어    '!D205</f>
        <v>물수변</v>
      </c>
      <c r="E204" s="21" t="str">
        <f>'단어    '!E205</f>
        <v>터놓을쾌</v>
      </c>
      <c r="F204" s="21" t="str">
        <f>'단어    '!F205</f>
        <v>.</v>
      </c>
      <c r="G204" s="21" t="str">
        <f>'단어    '!G205</f>
        <v>.</v>
      </c>
      <c r="H204" s="21" t="str">
        <f>'단어    '!H205</f>
        <v>.</v>
      </c>
      <c r="I204" s="32" t="str">
        <f>'단어    '!I204:I205</f>
        <v>물이 홍수가 나서 피해를 줄이려고 제방 어느 곳을 터 놓을지 결단해야 한다</v>
      </c>
    </row>
    <row r="205" spans="1:9" ht="17.399999999999999" customHeight="1">
      <c r="A205" s="4"/>
      <c r="B205" s="30"/>
      <c r="C205" s="11"/>
      <c r="D205" s="7"/>
      <c r="E205" s="7"/>
      <c r="F205" s="7"/>
      <c r="G205" s="7"/>
      <c r="H205" s="7"/>
      <c r="I205" s="32"/>
    </row>
    <row r="206" spans="1:9" ht="21" customHeight="1">
      <c r="A206" s="4"/>
      <c r="B206" s="30"/>
      <c r="C206" s="21" t="str">
        <f>'단어    '!C207</f>
        <v>마를재</v>
      </c>
      <c r="D206" s="21" t="str">
        <f>'단어    '!D207</f>
        <v>옷의</v>
      </c>
      <c r="E206" s="21" t="str">
        <f>'단어    '!E207</f>
        <v>창과</v>
      </c>
      <c r="F206" s="21" t="str">
        <f>'단어    '!F207</f>
        <v>.</v>
      </c>
      <c r="G206" s="21" t="str">
        <f>'단어    '!G207</f>
        <v>.</v>
      </c>
      <c r="H206" s="21" t="str">
        <f>'단어    '!H207</f>
        <v>.</v>
      </c>
      <c r="I206" s="32" t="str">
        <f>'단어    '!I206:I207</f>
        <v>옷을 만들기 위해 창날 같은 칼로 마름질 하는 모습</v>
      </c>
    </row>
    <row r="207" spans="1:9" ht="17.399999999999999" customHeight="1">
      <c r="A207" s="4"/>
      <c r="B207" s="30"/>
      <c r="C207" s="11"/>
      <c r="D207" s="7"/>
      <c r="E207" s="7"/>
      <c r="F207" s="7"/>
      <c r="G207" s="7"/>
      <c r="H207" s="7"/>
      <c r="I207" s="32"/>
    </row>
    <row r="208" spans="1:9" ht="17.399999999999999" customHeight="1">
      <c r="A208" s="4"/>
      <c r="B208" s="31"/>
      <c r="C208" s="21" t="str">
        <f>'단어    '!C209</f>
        <v>.</v>
      </c>
      <c r="D208" s="21" t="str">
        <f>'단어    '!D209</f>
        <v xml:space="preserve"> </v>
      </c>
      <c r="E208" s="21" t="str">
        <f>'단어    '!E209</f>
        <v xml:space="preserve"> </v>
      </c>
      <c r="F208" s="21" t="str">
        <f>'단어    '!F209</f>
        <v xml:space="preserve"> </v>
      </c>
      <c r="G208" s="21" t="str">
        <f>'단어    '!G209</f>
        <v xml:space="preserve"> </v>
      </c>
      <c r="H208" s="21" t="str">
        <f>'단어    '!H209</f>
        <v xml:space="preserve"> </v>
      </c>
      <c r="I208" s="32" t="str">
        <f>'단어    '!I208:I209</f>
        <v xml:space="preserve"> </v>
      </c>
    </row>
    <row r="209" spans="1:9" ht="21" customHeight="1">
      <c r="A209" s="4"/>
      <c r="B209" s="31"/>
      <c r="C209" s="11"/>
      <c r="D209" s="7"/>
      <c r="E209" s="7"/>
      <c r="F209" s="7"/>
      <c r="G209" s="7"/>
      <c r="H209" s="7"/>
      <c r="I209" s="32"/>
    </row>
    <row r="210" spans="1:9">
      <c r="A210" s="4"/>
      <c r="B210" s="6" t="str">
        <f>'단어    '!B210</f>
        <v>결제결재</v>
      </c>
      <c r="C210" s="26"/>
      <c r="D210" s="27"/>
      <c r="E210" s="27"/>
      <c r="F210" s="27"/>
      <c r="G210" s="27"/>
      <c r="H210" s="27"/>
      <c r="I210" s="28"/>
    </row>
  </sheetData>
  <mergeCells count="120"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B114:B125"/>
    <mergeCell ref="I114:I115"/>
    <mergeCell ref="I116:I117"/>
    <mergeCell ref="I118:I119"/>
    <mergeCell ref="I120:I121"/>
    <mergeCell ref="I122:I123"/>
    <mergeCell ref="I124:I125"/>
    <mergeCell ref="C126:I126"/>
    <mergeCell ref="B128:B139"/>
    <mergeCell ref="I128:I129"/>
    <mergeCell ref="I130:I131"/>
    <mergeCell ref="I132:I133"/>
    <mergeCell ref="I134:I135"/>
    <mergeCell ref="I136:I137"/>
    <mergeCell ref="I138:I139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12:I112"/>
    <mergeCell ref="B72:B83"/>
    <mergeCell ref="I72:I73"/>
    <mergeCell ref="I74:I75"/>
    <mergeCell ref="I76:I77"/>
    <mergeCell ref="I78:I79"/>
    <mergeCell ref="I80:I81"/>
    <mergeCell ref="I82:I83"/>
    <mergeCell ref="C84:I84"/>
    <mergeCell ref="B86:B97"/>
    <mergeCell ref="I86:I87"/>
    <mergeCell ref="I88:I89"/>
    <mergeCell ref="I90:I91"/>
    <mergeCell ref="I92:I93"/>
    <mergeCell ref="I94:I95"/>
    <mergeCell ref="I96:I97"/>
    <mergeCell ref="C56:I56"/>
    <mergeCell ref="B58:B69"/>
    <mergeCell ref="I58:I59"/>
    <mergeCell ref="I60:I61"/>
    <mergeCell ref="I62:I63"/>
    <mergeCell ref="I64:I65"/>
    <mergeCell ref="I66:I67"/>
    <mergeCell ref="I68:I69"/>
    <mergeCell ref="C70:I70"/>
    <mergeCell ref="I30:I31"/>
    <mergeCell ref="I32:I33"/>
    <mergeCell ref="I34:I35"/>
    <mergeCell ref="I36:I37"/>
    <mergeCell ref="I38:I39"/>
    <mergeCell ref="I40:I41"/>
    <mergeCell ref="C42:I42"/>
    <mergeCell ref="B44:B55"/>
    <mergeCell ref="I44:I45"/>
    <mergeCell ref="I46:I47"/>
    <mergeCell ref="I48:I49"/>
    <mergeCell ref="I50:I51"/>
    <mergeCell ref="I52:I53"/>
    <mergeCell ref="I54:I55"/>
    <mergeCell ref="B156:B167"/>
    <mergeCell ref="I156:I157"/>
    <mergeCell ref="I158:I159"/>
    <mergeCell ref="I160:I161"/>
    <mergeCell ref="I162:I163"/>
    <mergeCell ref="I164:I165"/>
    <mergeCell ref="I166:I167"/>
    <mergeCell ref="B2:B13"/>
    <mergeCell ref="I2:I3"/>
    <mergeCell ref="I4:I5"/>
    <mergeCell ref="I6:I7"/>
    <mergeCell ref="I8:I9"/>
    <mergeCell ref="I10:I11"/>
    <mergeCell ref="I12:I13"/>
    <mergeCell ref="C14:I14"/>
    <mergeCell ref="B16:B27"/>
    <mergeCell ref="I16:I17"/>
    <mergeCell ref="I18:I19"/>
    <mergeCell ref="I20:I21"/>
    <mergeCell ref="I22:I23"/>
    <mergeCell ref="I24:I25"/>
    <mergeCell ref="I26:I27"/>
    <mergeCell ref="C28:I28"/>
    <mergeCell ref="B30:B41"/>
    <mergeCell ref="C182:I182"/>
    <mergeCell ref="B184:B195"/>
    <mergeCell ref="I184:I185"/>
    <mergeCell ref="I186:I187"/>
    <mergeCell ref="I188:I189"/>
    <mergeCell ref="I190:I191"/>
    <mergeCell ref="I192:I193"/>
    <mergeCell ref="I194:I195"/>
    <mergeCell ref="C168:I168"/>
    <mergeCell ref="B170:B181"/>
    <mergeCell ref="I170:I171"/>
    <mergeCell ref="I172:I173"/>
    <mergeCell ref="I174:I175"/>
    <mergeCell ref="I176:I177"/>
    <mergeCell ref="I178:I179"/>
    <mergeCell ref="I180:I181"/>
    <mergeCell ref="C210:I210"/>
    <mergeCell ref="C196:I196"/>
    <mergeCell ref="B198:B209"/>
    <mergeCell ref="I198:I199"/>
    <mergeCell ref="I200:I201"/>
    <mergeCell ref="I202:I203"/>
    <mergeCell ref="I204:I205"/>
    <mergeCell ref="I206:I207"/>
    <mergeCell ref="I208:I209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036"/>
  <sheetViews>
    <sheetView topLeftCell="A481" workbookViewId="0">
      <selection activeCell="A485" sqref="A485"/>
    </sheetView>
  </sheetViews>
  <sheetFormatPr defaultRowHeight="25.2"/>
  <cols>
    <col min="1" max="1" width="17.59765625" customWidth="1"/>
    <col min="2" max="2" width="16.8984375" style="12" customWidth="1"/>
    <col min="3" max="3" width="17.69921875" customWidth="1"/>
    <col min="4" max="4" width="20.59765625" customWidth="1"/>
  </cols>
  <sheetData>
    <row r="1" spans="1:4">
      <c r="A1" t="s">
        <v>16</v>
      </c>
      <c r="B1" s="12" t="s">
        <v>15</v>
      </c>
    </row>
    <row r="2" spans="1:4">
      <c r="A2" t="s">
        <v>0</v>
      </c>
      <c r="B2" s="12" t="s">
        <v>1</v>
      </c>
      <c r="C2" t="s">
        <v>9710</v>
      </c>
      <c r="D2" t="s">
        <v>9718</v>
      </c>
    </row>
    <row r="3" spans="1:4" ht="20.399999999999999">
      <c r="A3" t="s">
        <v>26</v>
      </c>
      <c r="B3" s="13" t="s">
        <v>27</v>
      </c>
      <c r="C3" t="s">
        <v>9712</v>
      </c>
      <c r="D3" t="s">
        <v>9711</v>
      </c>
    </row>
    <row r="4" spans="1:4" ht="20.399999999999999">
      <c r="A4" t="s">
        <v>28</v>
      </c>
      <c r="B4" s="13" t="s">
        <v>29</v>
      </c>
      <c r="C4" t="s">
        <v>9713</v>
      </c>
      <c r="D4" t="s">
        <v>9714</v>
      </c>
    </row>
    <row r="5" spans="1:4">
      <c r="A5" t="s">
        <v>18</v>
      </c>
      <c r="B5" s="12" t="s">
        <v>19</v>
      </c>
      <c r="C5" t="s">
        <v>9715</v>
      </c>
      <c r="D5" t="s">
        <v>9719</v>
      </c>
    </row>
    <row r="6" spans="1:4">
      <c r="A6" t="s">
        <v>21</v>
      </c>
      <c r="B6" s="12" t="s">
        <v>22</v>
      </c>
      <c r="C6" t="s">
        <v>9716</v>
      </c>
      <c r="D6" t="s">
        <v>9720</v>
      </c>
    </row>
    <row r="7" spans="1:4">
      <c r="A7" t="s">
        <v>24</v>
      </c>
      <c r="B7" s="12" t="s">
        <v>25</v>
      </c>
      <c r="C7" t="s">
        <v>9717</v>
      </c>
      <c r="D7" t="s">
        <v>9721</v>
      </c>
    </row>
    <row r="8" spans="1:4">
      <c r="A8" t="s">
        <v>30</v>
      </c>
      <c r="B8" s="12" t="s">
        <v>31</v>
      </c>
    </row>
    <row r="9" spans="1:4">
      <c r="A9" t="s">
        <v>32</v>
      </c>
      <c r="B9" s="12" t="s">
        <v>33</v>
      </c>
    </row>
    <row r="10" spans="1:4" ht="20.399999999999999">
      <c r="A10" t="s">
        <v>34</v>
      </c>
      <c r="B10" s="13" t="s">
        <v>35</v>
      </c>
    </row>
    <row r="11" spans="1:4">
      <c r="A11" t="s">
        <v>36</v>
      </c>
      <c r="B11" s="12" t="s">
        <v>37</v>
      </c>
    </row>
    <row r="12" spans="1:4">
      <c r="A12" t="s">
        <v>38</v>
      </c>
      <c r="B12" s="12" t="s">
        <v>39</v>
      </c>
    </row>
    <row r="13" spans="1:4">
      <c r="A13" t="s">
        <v>40</v>
      </c>
      <c r="B13" s="12" t="s">
        <v>41</v>
      </c>
    </row>
    <row r="14" spans="1:4">
      <c r="A14" t="s">
        <v>43</v>
      </c>
      <c r="B14" s="12" t="s">
        <v>44</v>
      </c>
    </row>
    <row r="15" spans="1:4">
      <c r="A15" t="s">
        <v>46</v>
      </c>
      <c r="B15" s="12" t="s">
        <v>47</v>
      </c>
    </row>
    <row r="16" spans="1:4">
      <c r="A16" t="s">
        <v>48</v>
      </c>
      <c r="B16" s="12" t="s">
        <v>49</v>
      </c>
    </row>
    <row r="17" spans="1:2">
      <c r="A17" t="s">
        <v>50</v>
      </c>
      <c r="B17" s="12" t="s">
        <v>51</v>
      </c>
    </row>
    <row r="18" spans="1:2" ht="20.399999999999999">
      <c r="A18" t="s">
        <v>52</v>
      </c>
      <c r="B18" s="13" t="s">
        <v>53</v>
      </c>
    </row>
    <row r="19" spans="1:2">
      <c r="A19" t="s">
        <v>54</v>
      </c>
      <c r="B19" s="12" t="s">
        <v>55</v>
      </c>
    </row>
    <row r="20" spans="1:2" ht="20.399999999999999">
      <c r="A20" t="s">
        <v>56</v>
      </c>
      <c r="B20" s="13" t="s">
        <v>58</v>
      </c>
    </row>
    <row r="21" spans="1:2">
      <c r="A21" t="s">
        <v>57</v>
      </c>
      <c r="B21" s="12" t="s">
        <v>59</v>
      </c>
    </row>
    <row r="22" spans="1:2" ht="20.399999999999999">
      <c r="A22" t="s">
        <v>60</v>
      </c>
      <c r="B22" s="13" t="s">
        <v>61</v>
      </c>
    </row>
    <row r="23" spans="1:2" ht="20.399999999999999">
      <c r="A23" t="s">
        <v>62</v>
      </c>
      <c r="B23" s="13" t="s">
        <v>63</v>
      </c>
    </row>
    <row r="24" spans="1:2" ht="20.399999999999999">
      <c r="A24" t="s">
        <v>64</v>
      </c>
      <c r="B24" s="13" t="s">
        <v>65</v>
      </c>
    </row>
    <row r="25" spans="1:2" ht="20.399999999999999">
      <c r="A25" t="s">
        <v>66</v>
      </c>
      <c r="B25" s="13" t="s">
        <v>67</v>
      </c>
    </row>
    <row r="26" spans="1:2" ht="20.399999999999999">
      <c r="A26" t="s">
        <v>68</v>
      </c>
      <c r="B26" s="13" t="s">
        <v>69</v>
      </c>
    </row>
    <row r="27" spans="1:2" ht="20.399999999999999">
      <c r="A27" t="s">
        <v>70</v>
      </c>
      <c r="B27" s="13" t="s">
        <v>71</v>
      </c>
    </row>
    <row r="28" spans="1:2" ht="20.399999999999999">
      <c r="A28" t="s">
        <v>72</v>
      </c>
      <c r="B28" s="13" t="s">
        <v>73</v>
      </c>
    </row>
    <row r="29" spans="1:2" ht="20.399999999999999">
      <c r="A29" t="s">
        <v>74</v>
      </c>
      <c r="B29" s="13" t="s">
        <v>75</v>
      </c>
    </row>
    <row r="30" spans="1:2" ht="20.399999999999999">
      <c r="A30" t="s">
        <v>76</v>
      </c>
      <c r="B30" s="13" t="s">
        <v>77</v>
      </c>
    </row>
    <row r="31" spans="1:2" ht="20.399999999999999">
      <c r="A31" t="s">
        <v>79</v>
      </c>
      <c r="B31" s="13" t="s">
        <v>78</v>
      </c>
    </row>
    <row r="32" spans="1:2" ht="20.399999999999999">
      <c r="A32" t="s">
        <v>80</v>
      </c>
      <c r="B32" s="13" t="s">
        <v>81</v>
      </c>
    </row>
    <row r="33" spans="1:2" ht="20.399999999999999">
      <c r="A33" t="s">
        <v>82</v>
      </c>
      <c r="B33" s="13" t="s">
        <v>83</v>
      </c>
    </row>
    <row r="34" spans="1:2" ht="20.399999999999999">
      <c r="A34" t="s">
        <v>84</v>
      </c>
      <c r="B34" s="13" t="s">
        <v>85</v>
      </c>
    </row>
    <row r="35" spans="1:2" ht="20.399999999999999">
      <c r="A35" t="s">
        <v>86</v>
      </c>
      <c r="B35" s="13" t="s">
        <v>87</v>
      </c>
    </row>
    <row r="36" spans="1:2" ht="20.399999999999999">
      <c r="A36" t="s">
        <v>88</v>
      </c>
      <c r="B36" s="13" t="s">
        <v>89</v>
      </c>
    </row>
    <row r="37" spans="1:2" ht="20.399999999999999">
      <c r="A37" t="s">
        <v>90</v>
      </c>
      <c r="B37" s="13" t="s">
        <v>91</v>
      </c>
    </row>
    <row r="38" spans="1:2" ht="20.399999999999999">
      <c r="A38" t="s">
        <v>92</v>
      </c>
      <c r="B38" s="13" t="s">
        <v>93</v>
      </c>
    </row>
    <row r="39" spans="1:2">
      <c r="A39" t="s">
        <v>94</v>
      </c>
      <c r="B39" s="12" t="s">
        <v>1061</v>
      </c>
    </row>
    <row r="40" spans="1:2">
      <c r="A40" t="s">
        <v>95</v>
      </c>
      <c r="B40" s="12" t="s">
        <v>96</v>
      </c>
    </row>
    <row r="41" spans="1:2">
      <c r="A41" t="s">
        <v>97</v>
      </c>
      <c r="B41" s="12" t="s">
        <v>98</v>
      </c>
    </row>
    <row r="42" spans="1:2" ht="20.399999999999999">
      <c r="A42" t="s">
        <v>99</v>
      </c>
      <c r="B42" s="13" t="s">
        <v>1062</v>
      </c>
    </row>
    <row r="43" spans="1:2">
      <c r="A43" t="s">
        <v>100</v>
      </c>
      <c r="B43" s="12" t="s">
        <v>101</v>
      </c>
    </row>
    <row r="44" spans="1:2">
      <c r="A44" t="s">
        <v>102</v>
      </c>
      <c r="B44" s="12" t="s">
        <v>1063</v>
      </c>
    </row>
    <row r="45" spans="1:2">
      <c r="A45" t="s">
        <v>103</v>
      </c>
      <c r="B45" s="12" t="s">
        <v>104</v>
      </c>
    </row>
    <row r="46" spans="1:2">
      <c r="A46" t="s">
        <v>105</v>
      </c>
      <c r="B46" s="12" t="s">
        <v>106</v>
      </c>
    </row>
    <row r="47" spans="1:2" ht="20.399999999999999">
      <c r="A47" t="s">
        <v>107</v>
      </c>
      <c r="B47" s="13" t="s">
        <v>1064</v>
      </c>
    </row>
    <row r="48" spans="1:2">
      <c r="A48" t="s">
        <v>108</v>
      </c>
      <c r="B48" s="12" t="s">
        <v>111</v>
      </c>
    </row>
    <row r="49" spans="1:2" ht="20.399999999999999">
      <c r="A49" t="s">
        <v>2674</v>
      </c>
      <c r="B49" s="13" t="s">
        <v>115</v>
      </c>
    </row>
    <row r="50" spans="1:2">
      <c r="A50" t="s">
        <v>114</v>
      </c>
      <c r="B50" s="12" t="s">
        <v>116</v>
      </c>
    </row>
    <row r="51" spans="1:2">
      <c r="A51" t="s">
        <v>113</v>
      </c>
      <c r="B51" s="12" t="s">
        <v>117</v>
      </c>
    </row>
    <row r="52" spans="1:2">
      <c r="A52" t="s">
        <v>112</v>
      </c>
      <c r="B52" s="12" t="s">
        <v>1065</v>
      </c>
    </row>
    <row r="53" spans="1:2" ht="20.399999999999999">
      <c r="A53" t="s">
        <v>118</v>
      </c>
      <c r="B53" s="13" t="s">
        <v>1066</v>
      </c>
    </row>
    <row r="54" spans="1:2">
      <c r="A54" t="s">
        <v>119</v>
      </c>
      <c r="B54" s="12" t="s">
        <v>120</v>
      </c>
    </row>
    <row r="55" spans="1:2">
      <c r="A55" t="s">
        <v>121</v>
      </c>
      <c r="B55" s="12" t="s">
        <v>122</v>
      </c>
    </row>
    <row r="56" spans="1:2">
      <c r="A56" t="s">
        <v>123</v>
      </c>
      <c r="B56" s="12" t="s">
        <v>124</v>
      </c>
    </row>
    <row r="57" spans="1:2">
      <c r="A57" t="s">
        <v>125</v>
      </c>
      <c r="B57" s="12" t="s">
        <v>1067</v>
      </c>
    </row>
    <row r="58" spans="1:2">
      <c r="A58" t="s">
        <v>126</v>
      </c>
      <c r="B58" s="12" t="s">
        <v>127</v>
      </c>
    </row>
    <row r="59" spans="1:2">
      <c r="A59" t="s">
        <v>128</v>
      </c>
      <c r="B59" s="12" t="s">
        <v>1068</v>
      </c>
    </row>
    <row r="60" spans="1:2">
      <c r="A60" t="s">
        <v>129</v>
      </c>
      <c r="B60" s="12" t="s">
        <v>1069</v>
      </c>
    </row>
    <row r="61" spans="1:2">
      <c r="A61" t="s">
        <v>130</v>
      </c>
      <c r="B61" s="12" t="s">
        <v>131</v>
      </c>
    </row>
    <row r="62" spans="1:2">
      <c r="A62" t="s">
        <v>132</v>
      </c>
      <c r="B62" s="12" t="s">
        <v>133</v>
      </c>
    </row>
    <row r="63" spans="1:2" ht="20.399999999999999">
      <c r="A63" t="s">
        <v>134</v>
      </c>
      <c r="B63" s="13" t="s">
        <v>1070</v>
      </c>
    </row>
    <row r="64" spans="1:2">
      <c r="A64" t="s">
        <v>138</v>
      </c>
      <c r="B64" s="12" t="s">
        <v>139</v>
      </c>
    </row>
    <row r="65" spans="1:2">
      <c r="A65" t="s">
        <v>137</v>
      </c>
      <c r="B65" s="12" t="s">
        <v>1071</v>
      </c>
    </row>
    <row r="66" spans="1:2">
      <c r="A66" t="s">
        <v>136</v>
      </c>
      <c r="B66" s="12" t="s">
        <v>140</v>
      </c>
    </row>
    <row r="67" spans="1:2">
      <c r="A67" t="s">
        <v>141</v>
      </c>
      <c r="B67" s="12" t="s">
        <v>143</v>
      </c>
    </row>
    <row r="68" spans="1:2">
      <c r="A68" t="s">
        <v>142</v>
      </c>
      <c r="B68" s="12" t="s">
        <v>144</v>
      </c>
    </row>
    <row r="69" spans="1:2">
      <c r="A69" t="s">
        <v>145</v>
      </c>
      <c r="B69" s="12" t="s">
        <v>1072</v>
      </c>
    </row>
    <row r="70" spans="1:2">
      <c r="A70" t="s">
        <v>146</v>
      </c>
      <c r="B70" s="12" t="s">
        <v>148</v>
      </c>
    </row>
    <row r="71" spans="1:2">
      <c r="A71" t="s">
        <v>147</v>
      </c>
      <c r="B71" s="12" t="s">
        <v>149</v>
      </c>
    </row>
    <row r="72" spans="1:2">
      <c r="A72" t="s">
        <v>150</v>
      </c>
      <c r="B72" s="12" t="s">
        <v>152</v>
      </c>
    </row>
    <row r="73" spans="1:2">
      <c r="A73" t="s">
        <v>151</v>
      </c>
      <c r="B73" s="12" t="s">
        <v>153</v>
      </c>
    </row>
    <row r="74" spans="1:2">
      <c r="A74" t="s">
        <v>154</v>
      </c>
      <c r="B74" s="12" t="s">
        <v>156</v>
      </c>
    </row>
    <row r="75" spans="1:2">
      <c r="A75" t="s">
        <v>155</v>
      </c>
      <c r="B75" s="12" t="s">
        <v>1073</v>
      </c>
    </row>
    <row r="76" spans="1:2">
      <c r="A76" t="s">
        <v>157</v>
      </c>
      <c r="B76" s="12" t="s">
        <v>1074</v>
      </c>
    </row>
    <row r="77" spans="1:2">
      <c r="A77" t="s">
        <v>158</v>
      </c>
      <c r="B77" s="12" t="s">
        <v>159</v>
      </c>
    </row>
    <row r="78" spans="1:2">
      <c r="A78" t="s">
        <v>161</v>
      </c>
      <c r="B78" s="12" t="s">
        <v>163</v>
      </c>
    </row>
    <row r="79" spans="1:2">
      <c r="A79" t="s">
        <v>162</v>
      </c>
      <c r="B79" s="12" t="s">
        <v>1075</v>
      </c>
    </row>
    <row r="80" spans="1:2">
      <c r="A80" t="s">
        <v>169</v>
      </c>
      <c r="B80" s="12" t="s">
        <v>166</v>
      </c>
    </row>
    <row r="81" spans="1:2" ht="20.399999999999999">
      <c r="A81" t="s">
        <v>9604</v>
      </c>
      <c r="B81" s="13" t="s">
        <v>167</v>
      </c>
    </row>
    <row r="82" spans="1:2" ht="20.399999999999999">
      <c r="A82" t="s">
        <v>9605</v>
      </c>
      <c r="B82" s="25" t="s">
        <v>9606</v>
      </c>
    </row>
    <row r="83" spans="1:2">
      <c r="A83" t="s">
        <v>165</v>
      </c>
      <c r="B83" s="12" t="s">
        <v>168</v>
      </c>
    </row>
    <row r="84" spans="1:2">
      <c r="A84" t="s">
        <v>170</v>
      </c>
      <c r="B84" s="12" t="s">
        <v>172</v>
      </c>
    </row>
    <row r="85" spans="1:2">
      <c r="A85" t="s">
        <v>171</v>
      </c>
      <c r="B85" s="12" t="s">
        <v>173</v>
      </c>
    </row>
    <row r="86" spans="1:2">
      <c r="A86" t="s">
        <v>174</v>
      </c>
      <c r="B86" s="12" t="s">
        <v>1076</v>
      </c>
    </row>
    <row r="87" spans="1:2" ht="20.399999999999999">
      <c r="A87" t="s">
        <v>175</v>
      </c>
      <c r="B87" s="13" t="s">
        <v>1077</v>
      </c>
    </row>
    <row r="88" spans="1:2">
      <c r="A88" t="s">
        <v>176</v>
      </c>
      <c r="B88" s="12" t="s">
        <v>1078</v>
      </c>
    </row>
    <row r="89" spans="1:2">
      <c r="A89" t="s">
        <v>177</v>
      </c>
      <c r="B89" s="12" t="s">
        <v>1079</v>
      </c>
    </row>
    <row r="90" spans="1:2">
      <c r="A90" t="s">
        <v>178</v>
      </c>
      <c r="B90" s="12" t="s">
        <v>1080</v>
      </c>
    </row>
    <row r="91" spans="1:2">
      <c r="A91" t="s">
        <v>179</v>
      </c>
      <c r="B91" s="12" t="s">
        <v>1081</v>
      </c>
    </row>
    <row r="92" spans="1:2">
      <c r="A92" t="s">
        <v>180</v>
      </c>
      <c r="B92" s="12" t="s">
        <v>182</v>
      </c>
    </row>
    <row r="93" spans="1:2">
      <c r="A93" t="s">
        <v>181</v>
      </c>
      <c r="B93" s="12" t="s">
        <v>1082</v>
      </c>
    </row>
    <row r="94" spans="1:2">
      <c r="A94" t="s">
        <v>183</v>
      </c>
      <c r="B94" s="12" t="s">
        <v>185</v>
      </c>
    </row>
    <row r="95" spans="1:2">
      <c r="A95" t="s">
        <v>186</v>
      </c>
      <c r="B95" s="12" t="s">
        <v>187</v>
      </c>
    </row>
    <row r="96" spans="1:2">
      <c r="A96" t="s">
        <v>189</v>
      </c>
      <c r="B96" s="12" t="s">
        <v>190</v>
      </c>
    </row>
    <row r="97" spans="1:2">
      <c r="A97" t="s">
        <v>192</v>
      </c>
      <c r="B97" s="12" t="s">
        <v>193</v>
      </c>
    </row>
    <row r="98" spans="1:2">
      <c r="A98" t="s">
        <v>195</v>
      </c>
      <c r="B98" s="12" t="s">
        <v>196</v>
      </c>
    </row>
    <row r="99" spans="1:2">
      <c r="A99" t="s">
        <v>197</v>
      </c>
      <c r="B99" s="12" t="s">
        <v>199</v>
      </c>
    </row>
    <row r="100" spans="1:2">
      <c r="A100" t="s">
        <v>198</v>
      </c>
      <c r="B100" s="12" t="s">
        <v>200</v>
      </c>
    </row>
    <row r="101" spans="1:2">
      <c r="A101" t="s">
        <v>201</v>
      </c>
      <c r="B101" s="12" t="s">
        <v>202</v>
      </c>
    </row>
    <row r="102" spans="1:2">
      <c r="A102" t="s">
        <v>203</v>
      </c>
      <c r="B102" s="12" t="s">
        <v>204</v>
      </c>
    </row>
    <row r="103" spans="1:2">
      <c r="A103" t="s">
        <v>205</v>
      </c>
      <c r="B103" s="12" t="s">
        <v>208</v>
      </c>
    </row>
    <row r="104" spans="1:2">
      <c r="A104" t="s">
        <v>207</v>
      </c>
      <c r="B104" s="12" t="s">
        <v>1083</v>
      </c>
    </row>
    <row r="105" spans="1:2" ht="20.399999999999999">
      <c r="A105" t="s">
        <v>206</v>
      </c>
      <c r="B105" s="13" t="s">
        <v>1084</v>
      </c>
    </row>
    <row r="106" spans="1:2">
      <c r="A106" t="s">
        <v>209</v>
      </c>
      <c r="B106" s="12" t="s">
        <v>1085</v>
      </c>
    </row>
    <row r="107" spans="1:2">
      <c r="A107" t="s">
        <v>210</v>
      </c>
      <c r="B107" s="12" t="s">
        <v>1086</v>
      </c>
    </row>
    <row r="108" spans="1:2">
      <c r="A108" t="s">
        <v>212</v>
      </c>
      <c r="B108" s="12" t="s">
        <v>1087</v>
      </c>
    </row>
    <row r="109" spans="1:2">
      <c r="A109" t="s">
        <v>214</v>
      </c>
      <c r="B109" s="12" t="s">
        <v>1088</v>
      </c>
    </row>
    <row r="110" spans="1:2" ht="20.399999999999999">
      <c r="A110" t="s">
        <v>215</v>
      </c>
      <c r="B110" s="13" t="s">
        <v>1089</v>
      </c>
    </row>
    <row r="111" spans="1:2">
      <c r="A111" t="s">
        <v>216</v>
      </c>
      <c r="B111" s="12" t="s">
        <v>1090</v>
      </c>
    </row>
    <row r="112" spans="1:2">
      <c r="A112" t="s">
        <v>217</v>
      </c>
      <c r="B112" s="12" t="s">
        <v>1091</v>
      </c>
    </row>
    <row r="113" spans="1:2">
      <c r="A113" t="s">
        <v>218</v>
      </c>
      <c r="B113" s="12" t="s">
        <v>1092</v>
      </c>
    </row>
    <row r="114" spans="1:2">
      <c r="A114" t="s">
        <v>219</v>
      </c>
      <c r="B114" s="12" t="s">
        <v>1093</v>
      </c>
    </row>
    <row r="115" spans="1:2">
      <c r="A115" t="s">
        <v>220</v>
      </c>
      <c r="B115" s="12" t="s">
        <v>1094</v>
      </c>
    </row>
    <row r="116" spans="1:2">
      <c r="A116" t="s">
        <v>221</v>
      </c>
      <c r="B116" s="12" t="s">
        <v>1095</v>
      </c>
    </row>
    <row r="117" spans="1:2">
      <c r="A117" t="s">
        <v>222</v>
      </c>
      <c r="B117" s="12" t="s">
        <v>1096</v>
      </c>
    </row>
    <row r="118" spans="1:2">
      <c r="A118" t="s">
        <v>223</v>
      </c>
      <c r="B118" s="12" t="s">
        <v>1097</v>
      </c>
    </row>
    <row r="119" spans="1:2">
      <c r="A119" t="s">
        <v>224</v>
      </c>
      <c r="B119" s="12" t="s">
        <v>1098</v>
      </c>
    </row>
    <row r="120" spans="1:2">
      <c r="A120" t="s">
        <v>225</v>
      </c>
      <c r="B120" s="12" t="s">
        <v>1099</v>
      </c>
    </row>
    <row r="121" spans="1:2">
      <c r="A121" t="s">
        <v>226</v>
      </c>
      <c r="B121" s="12" t="s">
        <v>1100</v>
      </c>
    </row>
    <row r="122" spans="1:2">
      <c r="A122" t="s">
        <v>228</v>
      </c>
      <c r="B122" s="12" t="s">
        <v>1101</v>
      </c>
    </row>
    <row r="123" spans="1:2">
      <c r="A123" t="s">
        <v>229</v>
      </c>
      <c r="B123" s="12" t="s">
        <v>1102</v>
      </c>
    </row>
    <row r="124" spans="1:2" ht="20.399999999999999">
      <c r="A124" t="s">
        <v>230</v>
      </c>
      <c r="B124" s="13" t="s">
        <v>1103</v>
      </c>
    </row>
    <row r="125" spans="1:2">
      <c r="A125" t="s">
        <v>231</v>
      </c>
      <c r="B125" s="12" t="s">
        <v>1104</v>
      </c>
    </row>
    <row r="126" spans="1:2">
      <c r="A126" t="s">
        <v>232</v>
      </c>
      <c r="B126" s="12" t="s">
        <v>1105</v>
      </c>
    </row>
    <row r="127" spans="1:2">
      <c r="A127" t="s">
        <v>233</v>
      </c>
      <c r="B127" s="12" t="s">
        <v>1106</v>
      </c>
    </row>
    <row r="128" spans="1:2">
      <c r="A128" t="s">
        <v>234</v>
      </c>
      <c r="B128" s="12" t="s">
        <v>1107</v>
      </c>
    </row>
    <row r="129" spans="1:2">
      <c r="A129" t="s">
        <v>236</v>
      </c>
      <c r="B129" s="12" t="s">
        <v>1108</v>
      </c>
    </row>
    <row r="130" spans="1:2" ht="20.399999999999999">
      <c r="A130" t="s">
        <v>237</v>
      </c>
      <c r="B130" s="13" t="s">
        <v>1109</v>
      </c>
    </row>
    <row r="131" spans="1:2">
      <c r="A131" t="s">
        <v>238</v>
      </c>
      <c r="B131" s="12" t="s">
        <v>1110</v>
      </c>
    </row>
    <row r="132" spans="1:2">
      <c r="A132" t="s">
        <v>240</v>
      </c>
      <c r="B132" s="12" t="s">
        <v>1111</v>
      </c>
    </row>
    <row r="133" spans="1:2">
      <c r="A133" t="s">
        <v>241</v>
      </c>
      <c r="B133" s="12" t="s">
        <v>1112</v>
      </c>
    </row>
    <row r="134" spans="1:2" ht="20.399999999999999">
      <c r="A134" t="s">
        <v>242</v>
      </c>
      <c r="B134" s="13" t="s">
        <v>1113</v>
      </c>
    </row>
    <row r="135" spans="1:2">
      <c r="A135" t="s">
        <v>243</v>
      </c>
      <c r="B135" s="12" t="s">
        <v>1114</v>
      </c>
    </row>
    <row r="136" spans="1:2">
      <c r="A136" t="s">
        <v>245</v>
      </c>
      <c r="B136" s="12" t="s">
        <v>1115</v>
      </c>
    </row>
    <row r="137" spans="1:2">
      <c r="A137" t="s">
        <v>246</v>
      </c>
      <c r="B137" s="12" t="s">
        <v>1116</v>
      </c>
    </row>
    <row r="138" spans="1:2">
      <c r="A138" t="s">
        <v>247</v>
      </c>
      <c r="B138" s="12" t="s">
        <v>1117</v>
      </c>
    </row>
    <row r="139" spans="1:2">
      <c r="A139" t="s">
        <v>248</v>
      </c>
      <c r="B139" s="12" t="s">
        <v>1118</v>
      </c>
    </row>
    <row r="140" spans="1:2">
      <c r="A140" t="s">
        <v>249</v>
      </c>
      <c r="B140" s="12" t="s">
        <v>1119</v>
      </c>
    </row>
    <row r="141" spans="1:2">
      <c r="A141" t="s">
        <v>250</v>
      </c>
      <c r="B141" s="12" t="s">
        <v>1120</v>
      </c>
    </row>
    <row r="142" spans="1:2">
      <c r="A142" t="s">
        <v>251</v>
      </c>
      <c r="B142" s="12" t="s">
        <v>1121</v>
      </c>
    </row>
    <row r="143" spans="1:2" ht="20.399999999999999">
      <c r="A143" t="s">
        <v>252</v>
      </c>
      <c r="B143" s="13" t="s">
        <v>1122</v>
      </c>
    </row>
    <row r="144" spans="1:2">
      <c r="A144" t="s">
        <v>253</v>
      </c>
      <c r="B144" s="12" t="s">
        <v>1123</v>
      </c>
    </row>
    <row r="145" spans="1:2">
      <c r="A145" t="s">
        <v>254</v>
      </c>
      <c r="B145" s="12" t="s">
        <v>1124</v>
      </c>
    </row>
    <row r="146" spans="1:2" ht="20.399999999999999">
      <c r="A146" t="s">
        <v>255</v>
      </c>
      <c r="B146" s="13" t="s">
        <v>1125</v>
      </c>
    </row>
    <row r="147" spans="1:2">
      <c r="A147" t="s">
        <v>256</v>
      </c>
      <c r="B147" s="12" t="s">
        <v>1126</v>
      </c>
    </row>
    <row r="148" spans="1:2">
      <c r="A148" t="s">
        <v>257</v>
      </c>
      <c r="B148" s="12" t="s">
        <v>1127</v>
      </c>
    </row>
    <row r="149" spans="1:2">
      <c r="A149" t="s">
        <v>258</v>
      </c>
      <c r="B149" s="12" t="s">
        <v>1128</v>
      </c>
    </row>
    <row r="150" spans="1:2" ht="20.399999999999999">
      <c r="A150" t="s">
        <v>259</v>
      </c>
      <c r="B150" s="13" t="s">
        <v>1129</v>
      </c>
    </row>
    <row r="151" spans="1:2">
      <c r="A151" t="s">
        <v>261</v>
      </c>
      <c r="B151" s="12" t="s">
        <v>1130</v>
      </c>
    </row>
    <row r="152" spans="1:2">
      <c r="A152" t="s">
        <v>262</v>
      </c>
      <c r="B152" s="12" t="s">
        <v>1131</v>
      </c>
    </row>
    <row r="153" spans="1:2">
      <c r="A153" t="s">
        <v>263</v>
      </c>
      <c r="B153" s="12" t="s">
        <v>1132</v>
      </c>
    </row>
    <row r="154" spans="1:2">
      <c r="A154" t="s">
        <v>264</v>
      </c>
      <c r="B154" s="12" t="s">
        <v>1133</v>
      </c>
    </row>
    <row r="155" spans="1:2">
      <c r="A155" t="s">
        <v>266</v>
      </c>
      <c r="B155" s="12" t="s">
        <v>1134</v>
      </c>
    </row>
    <row r="156" spans="1:2">
      <c r="A156" t="s">
        <v>267</v>
      </c>
      <c r="B156" s="12" t="s">
        <v>1135</v>
      </c>
    </row>
    <row r="157" spans="1:2">
      <c r="A157" t="s">
        <v>268</v>
      </c>
      <c r="B157" s="12" t="s">
        <v>1136</v>
      </c>
    </row>
    <row r="158" spans="1:2">
      <c r="A158" t="s">
        <v>269</v>
      </c>
      <c r="B158" s="12" t="s">
        <v>1137</v>
      </c>
    </row>
    <row r="159" spans="1:2">
      <c r="A159" t="s">
        <v>270</v>
      </c>
      <c r="B159" s="12" t="s">
        <v>1138</v>
      </c>
    </row>
    <row r="160" spans="1:2">
      <c r="A160" t="s">
        <v>271</v>
      </c>
      <c r="B160" s="12" t="s">
        <v>1139</v>
      </c>
    </row>
    <row r="161" spans="1:2">
      <c r="A161" t="s">
        <v>272</v>
      </c>
      <c r="B161" s="12" t="s">
        <v>1140</v>
      </c>
    </row>
    <row r="162" spans="1:2">
      <c r="A162" t="s">
        <v>274</v>
      </c>
      <c r="B162" s="12" t="s">
        <v>1141</v>
      </c>
    </row>
    <row r="163" spans="1:2" ht="20.399999999999999">
      <c r="A163" t="s">
        <v>275</v>
      </c>
      <c r="B163" s="13" t="s">
        <v>1142</v>
      </c>
    </row>
    <row r="164" spans="1:2">
      <c r="A164" t="s">
        <v>276</v>
      </c>
      <c r="B164" s="12" t="s">
        <v>1143</v>
      </c>
    </row>
    <row r="165" spans="1:2" ht="20.399999999999999">
      <c r="A165" t="s">
        <v>277</v>
      </c>
      <c r="B165" s="13" t="s">
        <v>1144</v>
      </c>
    </row>
    <row r="166" spans="1:2">
      <c r="A166" t="s">
        <v>278</v>
      </c>
      <c r="B166" s="12" t="s">
        <v>1145</v>
      </c>
    </row>
    <row r="167" spans="1:2">
      <c r="A167" t="s">
        <v>279</v>
      </c>
      <c r="B167" s="12" t="s">
        <v>1146</v>
      </c>
    </row>
    <row r="168" spans="1:2">
      <c r="A168" t="s">
        <v>280</v>
      </c>
      <c r="B168" s="12" t="s">
        <v>1147</v>
      </c>
    </row>
    <row r="169" spans="1:2">
      <c r="A169" t="s">
        <v>281</v>
      </c>
      <c r="B169" s="12" t="s">
        <v>1148</v>
      </c>
    </row>
    <row r="170" spans="1:2" ht="20.399999999999999">
      <c r="A170" t="s">
        <v>282</v>
      </c>
      <c r="B170" s="13" t="s">
        <v>1149</v>
      </c>
    </row>
    <row r="171" spans="1:2">
      <c r="A171" t="s">
        <v>283</v>
      </c>
      <c r="B171" s="12" t="s">
        <v>1150</v>
      </c>
    </row>
    <row r="172" spans="1:2">
      <c r="A172" t="s">
        <v>284</v>
      </c>
      <c r="B172" s="12" t="s">
        <v>1151</v>
      </c>
    </row>
    <row r="173" spans="1:2">
      <c r="A173" t="s">
        <v>285</v>
      </c>
      <c r="B173" s="12" t="s">
        <v>1152</v>
      </c>
    </row>
    <row r="174" spans="1:2">
      <c r="A174" t="s">
        <v>286</v>
      </c>
      <c r="B174" s="12" t="s">
        <v>1153</v>
      </c>
    </row>
    <row r="175" spans="1:2">
      <c r="A175" t="s">
        <v>287</v>
      </c>
      <c r="B175" s="12" t="s">
        <v>1154</v>
      </c>
    </row>
    <row r="176" spans="1:2">
      <c r="A176" t="s">
        <v>288</v>
      </c>
      <c r="B176" s="12" t="s">
        <v>1155</v>
      </c>
    </row>
    <row r="177" spans="1:2" ht="20.399999999999999">
      <c r="A177" t="s">
        <v>289</v>
      </c>
      <c r="B177" s="13" t="s">
        <v>1156</v>
      </c>
    </row>
    <row r="178" spans="1:2">
      <c r="A178" t="s">
        <v>290</v>
      </c>
      <c r="B178" s="12" t="s">
        <v>1157</v>
      </c>
    </row>
    <row r="179" spans="1:2">
      <c r="A179" t="s">
        <v>292</v>
      </c>
      <c r="B179" s="12" t="s">
        <v>1158</v>
      </c>
    </row>
    <row r="180" spans="1:2" ht="20.399999999999999">
      <c r="A180" t="s">
        <v>293</v>
      </c>
      <c r="B180" s="13" t="s">
        <v>1159</v>
      </c>
    </row>
    <row r="181" spans="1:2">
      <c r="A181" t="s">
        <v>295</v>
      </c>
      <c r="B181" s="12" t="s">
        <v>1160</v>
      </c>
    </row>
    <row r="182" spans="1:2">
      <c r="A182" t="s">
        <v>297</v>
      </c>
      <c r="B182" s="12" t="s">
        <v>1161</v>
      </c>
    </row>
    <row r="183" spans="1:2">
      <c r="A183" t="s">
        <v>296</v>
      </c>
      <c r="B183" s="12" t="s">
        <v>1162</v>
      </c>
    </row>
    <row r="184" spans="1:2">
      <c r="A184" t="s">
        <v>298</v>
      </c>
      <c r="B184" s="12" t="s">
        <v>1163</v>
      </c>
    </row>
    <row r="185" spans="1:2">
      <c r="A185" t="s">
        <v>299</v>
      </c>
      <c r="B185" s="12" t="s">
        <v>1164</v>
      </c>
    </row>
    <row r="186" spans="1:2">
      <c r="A186" t="s">
        <v>302</v>
      </c>
      <c r="B186" s="12" t="s">
        <v>1165</v>
      </c>
    </row>
    <row r="187" spans="1:2">
      <c r="A187" t="s">
        <v>303</v>
      </c>
      <c r="B187" s="12" t="s">
        <v>1166</v>
      </c>
    </row>
    <row r="188" spans="1:2">
      <c r="A188" t="s">
        <v>304</v>
      </c>
      <c r="B188" s="12" t="s">
        <v>1167</v>
      </c>
    </row>
    <row r="189" spans="1:2">
      <c r="A189" t="s">
        <v>305</v>
      </c>
      <c r="B189" s="12" t="s">
        <v>1168</v>
      </c>
    </row>
    <row r="190" spans="1:2">
      <c r="A190" t="s">
        <v>306</v>
      </c>
      <c r="B190" s="12" t="s">
        <v>1169</v>
      </c>
    </row>
    <row r="191" spans="1:2">
      <c r="A191" t="s">
        <v>307</v>
      </c>
      <c r="B191" s="12" t="s">
        <v>1170</v>
      </c>
    </row>
    <row r="192" spans="1:2">
      <c r="A192" t="s">
        <v>309</v>
      </c>
      <c r="B192" s="12" t="s">
        <v>1171</v>
      </c>
    </row>
    <row r="193" spans="1:2">
      <c r="A193" t="s">
        <v>310</v>
      </c>
      <c r="B193" s="12" t="s">
        <v>1172</v>
      </c>
    </row>
    <row r="194" spans="1:2">
      <c r="A194" t="s">
        <v>312</v>
      </c>
      <c r="B194" s="12" t="s">
        <v>1173</v>
      </c>
    </row>
    <row r="195" spans="1:2">
      <c r="A195" t="s">
        <v>314</v>
      </c>
      <c r="B195" s="12" t="s">
        <v>1174</v>
      </c>
    </row>
    <row r="196" spans="1:2">
      <c r="A196" t="s">
        <v>315</v>
      </c>
      <c r="B196" s="12" t="s">
        <v>1175</v>
      </c>
    </row>
    <row r="197" spans="1:2">
      <c r="A197" t="s">
        <v>317</v>
      </c>
      <c r="B197" s="12" t="s">
        <v>1176</v>
      </c>
    </row>
    <row r="198" spans="1:2">
      <c r="A198" t="s">
        <v>318</v>
      </c>
      <c r="B198" s="12" t="s">
        <v>1177</v>
      </c>
    </row>
    <row r="199" spans="1:2">
      <c r="A199" t="s">
        <v>319</v>
      </c>
      <c r="B199" s="12" t="s">
        <v>1178</v>
      </c>
    </row>
    <row r="200" spans="1:2">
      <c r="A200" t="s">
        <v>321</v>
      </c>
      <c r="B200" s="12" t="s">
        <v>1179</v>
      </c>
    </row>
    <row r="201" spans="1:2">
      <c r="A201" t="s">
        <v>323</v>
      </c>
      <c r="B201" s="12" t="s">
        <v>1180</v>
      </c>
    </row>
    <row r="202" spans="1:2">
      <c r="A202" t="s">
        <v>324</v>
      </c>
      <c r="B202" s="12" t="s">
        <v>1181</v>
      </c>
    </row>
    <row r="203" spans="1:2">
      <c r="A203" t="s">
        <v>325</v>
      </c>
      <c r="B203" s="12" t="s">
        <v>1182</v>
      </c>
    </row>
    <row r="204" spans="1:2" ht="20.399999999999999">
      <c r="A204" t="s">
        <v>86</v>
      </c>
      <c r="B204" s="13" t="s">
        <v>1183</v>
      </c>
    </row>
    <row r="205" spans="1:2">
      <c r="A205" t="s">
        <v>326</v>
      </c>
      <c r="B205" s="12" t="s">
        <v>1184</v>
      </c>
    </row>
    <row r="206" spans="1:2">
      <c r="A206" t="s">
        <v>327</v>
      </c>
      <c r="B206" s="12" t="s">
        <v>1185</v>
      </c>
    </row>
    <row r="207" spans="1:2">
      <c r="A207" t="s">
        <v>328</v>
      </c>
      <c r="B207" s="12" t="s">
        <v>1186</v>
      </c>
    </row>
    <row r="208" spans="1:2">
      <c r="A208" t="s">
        <v>330</v>
      </c>
      <c r="B208" s="12" t="s">
        <v>1187</v>
      </c>
    </row>
    <row r="209" spans="1:2">
      <c r="A209" t="s">
        <v>332</v>
      </c>
      <c r="B209" s="12" t="s">
        <v>1188</v>
      </c>
    </row>
    <row r="210" spans="1:2">
      <c r="A210" t="s">
        <v>334</v>
      </c>
      <c r="B210" s="12" t="s">
        <v>1189</v>
      </c>
    </row>
    <row r="211" spans="1:2">
      <c r="A211" t="s">
        <v>335</v>
      </c>
      <c r="B211" s="12" t="s">
        <v>1190</v>
      </c>
    </row>
    <row r="212" spans="1:2">
      <c r="A212" t="s">
        <v>336</v>
      </c>
      <c r="B212" s="12" t="s">
        <v>1191</v>
      </c>
    </row>
    <row r="213" spans="1:2">
      <c r="A213" t="s">
        <v>337</v>
      </c>
      <c r="B213" s="12" t="s">
        <v>1192</v>
      </c>
    </row>
    <row r="214" spans="1:2">
      <c r="A214" t="s">
        <v>340</v>
      </c>
      <c r="B214" s="12" t="s">
        <v>1193</v>
      </c>
    </row>
    <row r="215" spans="1:2" ht="20.399999999999999">
      <c r="A215" t="s">
        <v>341</v>
      </c>
      <c r="B215" s="13" t="s">
        <v>1194</v>
      </c>
    </row>
    <row r="216" spans="1:2">
      <c r="A216" t="s">
        <v>342</v>
      </c>
      <c r="B216" s="12" t="s">
        <v>1195</v>
      </c>
    </row>
    <row r="217" spans="1:2">
      <c r="A217" t="s">
        <v>343</v>
      </c>
      <c r="B217" s="12" t="s">
        <v>1196</v>
      </c>
    </row>
    <row r="218" spans="1:2">
      <c r="A218" t="s">
        <v>345</v>
      </c>
      <c r="B218" s="12" t="s">
        <v>1197</v>
      </c>
    </row>
    <row r="219" spans="1:2">
      <c r="A219" t="s">
        <v>347</v>
      </c>
      <c r="B219" s="12" t="s">
        <v>1198</v>
      </c>
    </row>
    <row r="220" spans="1:2">
      <c r="A220" t="s">
        <v>348</v>
      </c>
      <c r="B220" s="12" t="s">
        <v>1199</v>
      </c>
    </row>
    <row r="221" spans="1:2">
      <c r="A221" t="s">
        <v>349</v>
      </c>
      <c r="B221" s="12" t="s">
        <v>1200</v>
      </c>
    </row>
    <row r="222" spans="1:2">
      <c r="A222" t="s">
        <v>350</v>
      </c>
      <c r="B222" s="12" t="s">
        <v>1201</v>
      </c>
    </row>
    <row r="223" spans="1:2">
      <c r="A223" t="s">
        <v>351</v>
      </c>
      <c r="B223" s="12" t="s">
        <v>1202</v>
      </c>
    </row>
    <row r="224" spans="1:2">
      <c r="A224" t="s">
        <v>352</v>
      </c>
      <c r="B224" s="12" t="s">
        <v>1203</v>
      </c>
    </row>
    <row r="225" spans="1:2">
      <c r="A225" t="s">
        <v>353</v>
      </c>
      <c r="B225" s="12" t="s">
        <v>1204</v>
      </c>
    </row>
    <row r="226" spans="1:2">
      <c r="A226" t="s">
        <v>355</v>
      </c>
      <c r="B226" s="12" t="s">
        <v>1205</v>
      </c>
    </row>
    <row r="227" spans="1:2">
      <c r="A227" t="s">
        <v>356</v>
      </c>
      <c r="B227" s="12" t="s">
        <v>1206</v>
      </c>
    </row>
    <row r="228" spans="1:2">
      <c r="A228" t="s">
        <v>357</v>
      </c>
      <c r="B228" s="12" t="s">
        <v>1207</v>
      </c>
    </row>
    <row r="229" spans="1:2">
      <c r="A229" t="s">
        <v>358</v>
      </c>
      <c r="B229" s="12" t="s">
        <v>1208</v>
      </c>
    </row>
    <row r="230" spans="1:2">
      <c r="A230" t="s">
        <v>359</v>
      </c>
      <c r="B230" s="12" t="s">
        <v>1209</v>
      </c>
    </row>
    <row r="231" spans="1:2">
      <c r="A231" t="s">
        <v>360</v>
      </c>
      <c r="B231" s="12" t="s">
        <v>1210</v>
      </c>
    </row>
    <row r="232" spans="1:2">
      <c r="A232" t="s">
        <v>361</v>
      </c>
      <c r="B232" s="12" t="s">
        <v>1211</v>
      </c>
    </row>
    <row r="233" spans="1:2">
      <c r="A233" t="s">
        <v>362</v>
      </c>
      <c r="B233" s="12" t="s">
        <v>1212</v>
      </c>
    </row>
    <row r="234" spans="1:2">
      <c r="A234" t="s">
        <v>366</v>
      </c>
      <c r="B234" s="12" t="s">
        <v>1213</v>
      </c>
    </row>
    <row r="235" spans="1:2">
      <c r="A235" t="s">
        <v>367</v>
      </c>
      <c r="B235" s="12" t="s">
        <v>1214</v>
      </c>
    </row>
    <row r="236" spans="1:2">
      <c r="A236" t="s">
        <v>376</v>
      </c>
      <c r="B236" s="12" t="s">
        <v>1215</v>
      </c>
    </row>
    <row r="237" spans="1:2">
      <c r="A237" t="s">
        <v>377</v>
      </c>
      <c r="B237" s="14" t="s">
        <v>1216</v>
      </c>
    </row>
    <row r="238" spans="1:2">
      <c r="A238" t="s">
        <v>381</v>
      </c>
      <c r="B238" s="14" t="s">
        <v>1217</v>
      </c>
    </row>
    <row r="239" spans="1:2">
      <c r="A239" t="s">
        <v>382</v>
      </c>
      <c r="B239" s="14" t="s">
        <v>1218</v>
      </c>
    </row>
    <row r="240" spans="1:2">
      <c r="A240" t="s">
        <v>389</v>
      </c>
      <c r="B240" s="14" t="s">
        <v>1219</v>
      </c>
    </row>
    <row r="241" spans="1:2">
      <c r="A241" t="s">
        <v>390</v>
      </c>
      <c r="B241" s="14" t="s">
        <v>1220</v>
      </c>
    </row>
    <row r="242" spans="1:2">
      <c r="A242" t="s">
        <v>394</v>
      </c>
      <c r="B242" s="14" t="s">
        <v>1221</v>
      </c>
    </row>
    <row r="243" spans="1:2">
      <c r="A243" t="s">
        <v>401</v>
      </c>
      <c r="B243" s="14" t="s">
        <v>1222</v>
      </c>
    </row>
    <row r="244" spans="1:2">
      <c r="A244" t="s">
        <v>406</v>
      </c>
      <c r="B244" s="14" t="s">
        <v>1223</v>
      </c>
    </row>
    <row r="245" spans="1:2">
      <c r="A245" t="s">
        <v>407</v>
      </c>
      <c r="B245" s="14" t="s">
        <v>1224</v>
      </c>
    </row>
    <row r="246" spans="1:2">
      <c r="A246" t="s">
        <v>408</v>
      </c>
      <c r="B246" s="14" t="s">
        <v>1225</v>
      </c>
    </row>
    <row r="247" spans="1:2">
      <c r="A247" t="s">
        <v>411</v>
      </c>
      <c r="B247" s="14" t="s">
        <v>1226</v>
      </c>
    </row>
    <row r="248" spans="1:2">
      <c r="A248" t="s">
        <v>416</v>
      </c>
      <c r="B248" s="14" t="s">
        <v>1227</v>
      </c>
    </row>
    <row r="249" spans="1:2">
      <c r="A249" t="s">
        <v>417</v>
      </c>
      <c r="B249" s="14" t="s">
        <v>1228</v>
      </c>
    </row>
    <row r="250" spans="1:2">
      <c r="A250" t="s">
        <v>420</v>
      </c>
      <c r="B250" s="14" t="s">
        <v>1229</v>
      </c>
    </row>
    <row r="251" spans="1:2">
      <c r="A251" t="s">
        <v>421</v>
      </c>
      <c r="B251" s="14" t="s">
        <v>1230</v>
      </c>
    </row>
    <row r="252" spans="1:2">
      <c r="A252" t="s">
        <v>425</v>
      </c>
      <c r="B252" s="14" t="s">
        <v>1231</v>
      </c>
    </row>
    <row r="253" spans="1:2">
      <c r="A253" t="s">
        <v>426</v>
      </c>
      <c r="B253" s="14" t="s">
        <v>1232</v>
      </c>
    </row>
    <row r="254" spans="1:2">
      <c r="A254" t="s">
        <v>430</v>
      </c>
      <c r="B254" s="14" t="s">
        <v>1233</v>
      </c>
    </row>
    <row r="255" spans="1:2">
      <c r="A255" t="s">
        <v>431</v>
      </c>
      <c r="B255" s="14" t="s">
        <v>1234</v>
      </c>
    </row>
    <row r="256" spans="1:2">
      <c r="A256" t="s">
        <v>435</v>
      </c>
      <c r="B256" s="14" t="s">
        <v>1235</v>
      </c>
    </row>
    <row r="257" spans="1:2">
      <c r="A257" t="s">
        <v>436</v>
      </c>
      <c r="B257" s="14" t="s">
        <v>1236</v>
      </c>
    </row>
    <row r="258" spans="1:2">
      <c r="A258" t="s">
        <v>437</v>
      </c>
      <c r="B258" s="14" t="s">
        <v>1237</v>
      </c>
    </row>
    <row r="259" spans="1:2">
      <c r="A259" t="s">
        <v>440</v>
      </c>
      <c r="B259" s="14" t="s">
        <v>1238</v>
      </c>
    </row>
    <row r="260" spans="1:2">
      <c r="A260" t="s">
        <v>443</v>
      </c>
      <c r="B260" s="14" t="s">
        <v>1239</v>
      </c>
    </row>
    <row r="261" spans="1:2">
      <c r="A261" t="s">
        <v>447</v>
      </c>
      <c r="B261" s="14" t="s">
        <v>1240</v>
      </c>
    </row>
    <row r="262" spans="1:2">
      <c r="A262" t="s">
        <v>448</v>
      </c>
      <c r="B262" s="14" t="s">
        <v>1241</v>
      </c>
    </row>
    <row r="263" spans="1:2">
      <c r="A263" t="s">
        <v>458</v>
      </c>
      <c r="B263" s="14" t="s">
        <v>1242</v>
      </c>
    </row>
    <row r="264" spans="1:2">
      <c r="A264" t="s">
        <v>459</v>
      </c>
      <c r="B264" s="14" t="s">
        <v>1243</v>
      </c>
    </row>
    <row r="265" spans="1:2">
      <c r="A265" t="s">
        <v>460</v>
      </c>
      <c r="B265" s="14" t="s">
        <v>1244</v>
      </c>
    </row>
    <row r="266" spans="1:2">
      <c r="A266" t="s">
        <v>465</v>
      </c>
      <c r="B266" s="14" t="s">
        <v>1245</v>
      </c>
    </row>
    <row r="267" spans="1:2">
      <c r="A267" t="s">
        <v>466</v>
      </c>
      <c r="B267" s="14" t="s">
        <v>1246</v>
      </c>
    </row>
    <row r="268" spans="1:2">
      <c r="A268" t="s">
        <v>470</v>
      </c>
      <c r="B268" s="14" t="s">
        <v>1247</v>
      </c>
    </row>
    <row r="269" spans="1:2">
      <c r="A269" t="s">
        <v>475</v>
      </c>
      <c r="B269" s="14" t="s">
        <v>1248</v>
      </c>
    </row>
    <row r="270" spans="1:2">
      <c r="A270" t="s">
        <v>476</v>
      </c>
      <c r="B270" s="14" t="s">
        <v>1249</v>
      </c>
    </row>
    <row r="271" spans="1:2">
      <c r="A271" t="s">
        <v>230</v>
      </c>
      <c r="B271" s="14" t="s">
        <v>1250</v>
      </c>
    </row>
    <row r="272" spans="1:2">
      <c r="A272" t="s">
        <v>477</v>
      </c>
      <c r="B272" s="14" t="s">
        <v>1251</v>
      </c>
    </row>
    <row r="273" spans="1:2">
      <c r="A273" t="s">
        <v>481</v>
      </c>
      <c r="B273" s="14" t="s">
        <v>1252</v>
      </c>
    </row>
    <row r="274" spans="1:2">
      <c r="A274" t="s">
        <v>484</v>
      </c>
      <c r="B274" s="14" t="s">
        <v>1253</v>
      </c>
    </row>
    <row r="275" spans="1:2">
      <c r="A275" t="s">
        <v>486</v>
      </c>
      <c r="B275" s="14" t="s">
        <v>1254</v>
      </c>
    </row>
    <row r="276" spans="1:2">
      <c r="A276" t="s">
        <v>491</v>
      </c>
      <c r="B276" s="14" t="s">
        <v>1255</v>
      </c>
    </row>
    <row r="277" spans="1:2">
      <c r="A277" t="s">
        <v>492</v>
      </c>
      <c r="B277" s="14" t="s">
        <v>1256</v>
      </c>
    </row>
    <row r="278" spans="1:2">
      <c r="A278" t="s">
        <v>493</v>
      </c>
      <c r="B278" s="14" t="s">
        <v>1257</v>
      </c>
    </row>
    <row r="279" spans="1:2">
      <c r="A279" t="s">
        <v>496</v>
      </c>
      <c r="B279" s="14" t="s">
        <v>1258</v>
      </c>
    </row>
    <row r="280" spans="1:2">
      <c r="A280" t="s">
        <v>501</v>
      </c>
      <c r="B280" s="14" t="s">
        <v>1259</v>
      </c>
    </row>
    <row r="281" spans="1:2">
      <c r="A281" t="s">
        <v>502</v>
      </c>
      <c r="B281" s="14" t="s">
        <v>1260</v>
      </c>
    </row>
    <row r="282" spans="1:2">
      <c r="A282" t="s">
        <v>506</v>
      </c>
      <c r="B282" s="14" t="s">
        <v>1261</v>
      </c>
    </row>
    <row r="283" spans="1:2">
      <c r="A283" t="s">
        <v>507</v>
      </c>
      <c r="B283" s="14" t="s">
        <v>1262</v>
      </c>
    </row>
    <row r="284" spans="1:2">
      <c r="A284" t="s">
        <v>508</v>
      </c>
      <c r="B284" s="14" t="s">
        <v>1263</v>
      </c>
    </row>
    <row r="285" spans="1:2">
      <c r="A285" t="s">
        <v>511</v>
      </c>
      <c r="B285" s="14" t="s">
        <v>1264</v>
      </c>
    </row>
    <row r="286" spans="1:2">
      <c r="A286" t="s">
        <v>512</v>
      </c>
      <c r="B286" s="14" t="s">
        <v>1265</v>
      </c>
    </row>
    <row r="287" spans="1:2">
      <c r="A287" t="s">
        <v>519</v>
      </c>
      <c r="B287" s="14" t="s">
        <v>1266</v>
      </c>
    </row>
    <row r="288" spans="1:2">
      <c r="A288" t="s">
        <v>522</v>
      </c>
      <c r="B288" s="14" t="s">
        <v>1267</v>
      </c>
    </row>
    <row r="289" spans="1:2">
      <c r="A289" t="s">
        <v>108</v>
      </c>
      <c r="B289" s="14" t="s">
        <v>1268</v>
      </c>
    </row>
    <row r="290" spans="1:2">
      <c r="A290" t="s">
        <v>523</v>
      </c>
      <c r="B290" s="14" t="s">
        <v>1269</v>
      </c>
    </row>
    <row r="291" spans="1:2">
      <c r="A291" t="s">
        <v>528</v>
      </c>
      <c r="B291" s="14" t="s">
        <v>1270</v>
      </c>
    </row>
    <row r="292" spans="1:2">
      <c r="A292" t="s">
        <v>533</v>
      </c>
      <c r="B292" s="14" t="s">
        <v>1271</v>
      </c>
    </row>
    <row r="293" spans="1:2">
      <c r="A293" t="s">
        <v>534</v>
      </c>
      <c r="B293" s="14" t="s">
        <v>1272</v>
      </c>
    </row>
    <row r="294" spans="1:2">
      <c r="A294" t="s">
        <v>535</v>
      </c>
      <c r="B294" s="14" t="s">
        <v>1273</v>
      </c>
    </row>
    <row r="295" spans="1:2">
      <c r="A295" t="s">
        <v>538</v>
      </c>
      <c r="B295" s="14" t="s">
        <v>1274</v>
      </c>
    </row>
    <row r="296" spans="1:2">
      <c r="A296" t="s">
        <v>539</v>
      </c>
      <c r="B296" s="14" t="s">
        <v>1275</v>
      </c>
    </row>
    <row r="297" spans="1:2">
      <c r="A297" t="s">
        <v>541</v>
      </c>
      <c r="B297" s="14" t="s">
        <v>1276</v>
      </c>
    </row>
    <row r="298" spans="1:2">
      <c r="A298" t="s">
        <v>546</v>
      </c>
      <c r="B298" s="14" t="s">
        <v>1277</v>
      </c>
    </row>
    <row r="299" spans="1:2">
      <c r="A299" t="s">
        <v>547</v>
      </c>
      <c r="B299" s="14" t="s">
        <v>1278</v>
      </c>
    </row>
    <row r="300" spans="1:2">
      <c r="A300" t="s">
        <v>548</v>
      </c>
      <c r="B300" s="14" t="s">
        <v>1279</v>
      </c>
    </row>
    <row r="301" spans="1:2">
      <c r="A301" t="s">
        <v>553</v>
      </c>
      <c r="B301" s="14" t="s">
        <v>1280</v>
      </c>
    </row>
    <row r="302" spans="1:2">
      <c r="A302" t="s">
        <v>554</v>
      </c>
      <c r="B302" s="14" t="s">
        <v>1281</v>
      </c>
    </row>
    <row r="303" spans="1:2">
      <c r="A303" t="s">
        <v>561</v>
      </c>
      <c r="B303" s="14" t="s">
        <v>1282</v>
      </c>
    </row>
    <row r="304" spans="1:2">
      <c r="A304" t="s">
        <v>562</v>
      </c>
      <c r="B304" s="14" t="s">
        <v>1283</v>
      </c>
    </row>
    <row r="305" spans="1:2">
      <c r="A305" t="s">
        <v>564</v>
      </c>
      <c r="B305" s="14" t="s">
        <v>1284</v>
      </c>
    </row>
    <row r="306" spans="1:2">
      <c r="A306" t="s">
        <v>566</v>
      </c>
      <c r="B306" s="14" t="s">
        <v>1285</v>
      </c>
    </row>
    <row r="307" spans="1:2">
      <c r="A307" t="s">
        <v>571</v>
      </c>
      <c r="B307" s="14" t="s">
        <v>1286</v>
      </c>
    </row>
    <row r="308" spans="1:2">
      <c r="A308" t="s">
        <v>572</v>
      </c>
      <c r="B308" s="14" t="s">
        <v>1287</v>
      </c>
    </row>
    <row r="309" spans="1:2">
      <c r="A309" t="s">
        <v>576</v>
      </c>
      <c r="B309" s="14" t="s">
        <v>1288</v>
      </c>
    </row>
    <row r="310" spans="1:2">
      <c r="A310" t="s">
        <v>577</v>
      </c>
      <c r="B310" s="14" t="s">
        <v>1289</v>
      </c>
    </row>
    <row r="311" spans="1:2">
      <c r="A311" t="s">
        <v>581</v>
      </c>
      <c r="B311" s="14" t="s">
        <v>1290</v>
      </c>
    </row>
    <row r="312" spans="1:2">
      <c r="A312" t="s">
        <v>582</v>
      </c>
      <c r="B312" s="14" t="s">
        <v>1291</v>
      </c>
    </row>
    <row r="313" spans="1:2">
      <c r="A313" t="s">
        <v>584</v>
      </c>
      <c r="B313" s="14" t="s">
        <v>1292</v>
      </c>
    </row>
    <row r="314" spans="1:2">
      <c r="A314" t="s">
        <v>588</v>
      </c>
      <c r="B314" s="14" t="s">
        <v>1293</v>
      </c>
    </row>
    <row r="315" spans="1:2">
      <c r="A315" t="s">
        <v>589</v>
      </c>
      <c r="B315" s="14" t="s">
        <v>1294</v>
      </c>
    </row>
    <row r="316" spans="1:2">
      <c r="A316" t="s">
        <v>590</v>
      </c>
      <c r="B316" s="14" t="s">
        <v>1295</v>
      </c>
    </row>
    <row r="317" spans="1:2">
      <c r="A317" t="s">
        <v>592</v>
      </c>
      <c r="B317" s="14" t="s">
        <v>1296</v>
      </c>
    </row>
    <row r="318" spans="1:2">
      <c r="A318" t="s">
        <v>596</v>
      </c>
      <c r="B318" s="14" t="s">
        <v>1297</v>
      </c>
    </row>
    <row r="319" spans="1:2">
      <c r="A319" t="s">
        <v>597</v>
      </c>
      <c r="B319" s="14" t="s">
        <v>1298</v>
      </c>
    </row>
    <row r="320" spans="1:2">
      <c r="A320" t="s">
        <v>600</v>
      </c>
      <c r="B320" s="14" t="s">
        <v>1299</v>
      </c>
    </row>
    <row r="321" spans="1:2">
      <c r="A321" t="s">
        <v>601</v>
      </c>
      <c r="B321" s="14" t="s">
        <v>1300</v>
      </c>
    </row>
    <row r="322" spans="1:2">
      <c r="A322" t="s">
        <v>604</v>
      </c>
      <c r="B322" s="14" t="s">
        <v>1301</v>
      </c>
    </row>
    <row r="323" spans="1:2">
      <c r="A323" t="s">
        <v>605</v>
      </c>
      <c r="B323" s="14" t="s">
        <v>1302</v>
      </c>
    </row>
    <row r="324" spans="1:2">
      <c r="A324" t="s">
        <v>608</v>
      </c>
      <c r="B324" s="14" t="s">
        <v>1303</v>
      </c>
    </row>
    <row r="325" spans="1:2">
      <c r="A325" t="s">
        <v>609</v>
      </c>
      <c r="B325" s="14" t="s">
        <v>1304</v>
      </c>
    </row>
    <row r="326" spans="1:2">
      <c r="A326" t="s">
        <v>611</v>
      </c>
      <c r="B326" s="14" t="s">
        <v>1305</v>
      </c>
    </row>
    <row r="327" spans="1:2">
      <c r="A327" t="s">
        <v>614</v>
      </c>
      <c r="B327" s="14" t="s">
        <v>1306</v>
      </c>
    </row>
    <row r="328" spans="1:2">
      <c r="A328" t="s">
        <v>618</v>
      </c>
      <c r="B328" s="14" t="s">
        <v>1307</v>
      </c>
    </row>
    <row r="329" spans="1:2">
      <c r="A329" t="s">
        <v>619</v>
      </c>
      <c r="B329" s="14" t="s">
        <v>1308</v>
      </c>
    </row>
    <row r="330" spans="1:2">
      <c r="A330" t="s">
        <v>623</v>
      </c>
      <c r="B330" s="14" t="s">
        <v>1309</v>
      </c>
    </row>
    <row r="331" spans="1:2">
      <c r="A331" t="s">
        <v>630</v>
      </c>
      <c r="B331" s="14" t="s">
        <v>1310</v>
      </c>
    </row>
    <row r="332" spans="1:2">
      <c r="A332" t="s">
        <v>631</v>
      </c>
      <c r="B332" s="14" t="s">
        <v>1311</v>
      </c>
    </row>
    <row r="333" spans="1:2">
      <c r="A333" t="s">
        <v>633</v>
      </c>
      <c r="B333" s="14" t="s">
        <v>1312</v>
      </c>
    </row>
    <row r="334" spans="1:2">
      <c r="A334" t="s">
        <v>637</v>
      </c>
      <c r="B334" s="14" t="s">
        <v>1313</v>
      </c>
    </row>
    <row r="335" spans="1:2">
      <c r="A335" t="s">
        <v>640</v>
      </c>
      <c r="B335" s="14" t="s">
        <v>1314</v>
      </c>
    </row>
    <row r="336" spans="1:2">
      <c r="A336" t="s">
        <v>641</v>
      </c>
      <c r="B336" s="14" t="s">
        <v>1315</v>
      </c>
    </row>
    <row r="337" spans="1:2">
      <c r="A337" t="s">
        <v>645</v>
      </c>
      <c r="B337" s="14" t="s">
        <v>1316</v>
      </c>
    </row>
    <row r="338" spans="1:2">
      <c r="A338" t="s">
        <v>646</v>
      </c>
      <c r="B338" s="14" t="s">
        <v>1317</v>
      </c>
    </row>
    <row r="339" spans="1:2">
      <c r="A339" t="s">
        <v>650</v>
      </c>
      <c r="B339" s="14" t="s">
        <v>1318</v>
      </c>
    </row>
    <row r="340" spans="1:2">
      <c r="A340" t="s">
        <v>652</v>
      </c>
      <c r="B340" s="14" t="s">
        <v>1319</v>
      </c>
    </row>
    <row r="341" spans="1:2">
      <c r="A341" t="s">
        <v>655</v>
      </c>
      <c r="B341" s="14" t="s">
        <v>1320</v>
      </c>
    </row>
    <row r="342" spans="1:2">
      <c r="A342" t="s">
        <v>657</v>
      </c>
      <c r="B342" s="14" t="s">
        <v>1321</v>
      </c>
    </row>
    <row r="343" spans="1:2">
      <c r="A343" t="s">
        <v>660</v>
      </c>
      <c r="B343" s="14" t="s">
        <v>1322</v>
      </c>
    </row>
    <row r="344" spans="1:2">
      <c r="A344" t="s">
        <v>664</v>
      </c>
      <c r="B344" s="14" t="s">
        <v>1323</v>
      </c>
    </row>
    <row r="345" spans="1:2">
      <c r="A345" t="s">
        <v>668</v>
      </c>
      <c r="B345" s="14" t="s">
        <v>1324</v>
      </c>
    </row>
    <row r="346" spans="1:2">
      <c r="A346" t="s">
        <v>672</v>
      </c>
      <c r="B346" s="14" t="s">
        <v>1325</v>
      </c>
    </row>
    <row r="347" spans="1:2">
      <c r="A347" t="s">
        <v>673</v>
      </c>
      <c r="B347" s="14" t="s">
        <v>1326</v>
      </c>
    </row>
    <row r="348" spans="1:2">
      <c r="A348" t="s">
        <v>677</v>
      </c>
      <c r="B348" s="14" t="s">
        <v>1327</v>
      </c>
    </row>
    <row r="349" spans="1:2">
      <c r="A349" t="s">
        <v>678</v>
      </c>
      <c r="B349" s="14" t="s">
        <v>1328</v>
      </c>
    </row>
    <row r="350" spans="1:2">
      <c r="A350" t="s">
        <v>679</v>
      </c>
      <c r="B350" s="14" t="s">
        <v>1329</v>
      </c>
    </row>
    <row r="351" spans="1:2">
      <c r="A351" t="s">
        <v>683</v>
      </c>
      <c r="B351" s="14" t="s">
        <v>1330</v>
      </c>
    </row>
    <row r="352" spans="1:2">
      <c r="A352" t="s">
        <v>685</v>
      </c>
      <c r="B352" s="14" t="s">
        <v>1331</v>
      </c>
    </row>
    <row r="353" spans="1:2">
      <c r="A353" t="s">
        <v>688</v>
      </c>
      <c r="B353" s="14" t="s">
        <v>1332</v>
      </c>
    </row>
    <row r="354" spans="1:2">
      <c r="A354" t="s">
        <v>692</v>
      </c>
      <c r="B354" s="14" t="s">
        <v>1333</v>
      </c>
    </row>
    <row r="355" spans="1:2">
      <c r="A355" t="s">
        <v>696</v>
      </c>
      <c r="B355" s="14" t="s">
        <v>1334</v>
      </c>
    </row>
    <row r="356" spans="1:2">
      <c r="A356" t="s">
        <v>698</v>
      </c>
      <c r="B356" s="14" t="s">
        <v>1335</v>
      </c>
    </row>
    <row r="357" spans="1:2">
      <c r="A357" t="s">
        <v>701</v>
      </c>
      <c r="B357" s="14" t="s">
        <v>1336</v>
      </c>
    </row>
    <row r="358" spans="1:2">
      <c r="A358" t="s">
        <v>702</v>
      </c>
      <c r="B358" s="14" t="s">
        <v>1337</v>
      </c>
    </row>
    <row r="359" spans="1:2">
      <c r="A359" t="s">
        <v>704</v>
      </c>
      <c r="B359" s="14" t="s">
        <v>1338</v>
      </c>
    </row>
    <row r="360" spans="1:2">
      <c r="A360" t="s">
        <v>710</v>
      </c>
      <c r="B360" s="14" t="s">
        <v>1339</v>
      </c>
    </row>
    <row r="361" spans="1:2">
      <c r="A361" t="s">
        <v>713</v>
      </c>
      <c r="B361" s="14" t="s">
        <v>1340</v>
      </c>
    </row>
    <row r="362" spans="1:2">
      <c r="A362" t="s">
        <v>714</v>
      </c>
      <c r="B362" s="14" t="s">
        <v>1341</v>
      </c>
    </row>
    <row r="363" spans="1:2">
      <c r="A363" t="s">
        <v>716</v>
      </c>
      <c r="B363" s="14" t="s">
        <v>1342</v>
      </c>
    </row>
    <row r="364" spans="1:2">
      <c r="A364" t="s">
        <v>718</v>
      </c>
      <c r="B364" s="14" t="s">
        <v>1343</v>
      </c>
    </row>
    <row r="365" spans="1:2">
      <c r="A365" t="s">
        <v>719</v>
      </c>
      <c r="B365" s="14" t="s">
        <v>1344</v>
      </c>
    </row>
    <row r="366" spans="1:2">
      <c r="A366" t="s">
        <v>722</v>
      </c>
      <c r="B366" s="14" t="s">
        <v>1345</v>
      </c>
    </row>
    <row r="367" spans="1:2">
      <c r="A367" t="s">
        <v>726</v>
      </c>
      <c r="B367" s="14" t="s">
        <v>1346</v>
      </c>
    </row>
    <row r="368" spans="1:2">
      <c r="A368" t="s">
        <v>728</v>
      </c>
      <c r="B368" s="14" t="s">
        <v>1347</v>
      </c>
    </row>
    <row r="369" spans="1:2">
      <c r="A369" t="s">
        <v>730</v>
      </c>
      <c r="B369" s="14" t="s">
        <v>1348</v>
      </c>
    </row>
    <row r="370" spans="1:2">
      <c r="A370" t="s">
        <v>733</v>
      </c>
      <c r="B370" s="14" t="s">
        <v>1349</v>
      </c>
    </row>
    <row r="371" spans="1:2">
      <c r="A371" t="s">
        <v>736</v>
      </c>
      <c r="B371" s="14" t="s">
        <v>1350</v>
      </c>
    </row>
    <row r="372" spans="1:2">
      <c r="A372" t="s">
        <v>737</v>
      </c>
      <c r="B372" s="14" t="s">
        <v>1351</v>
      </c>
    </row>
    <row r="373" spans="1:2">
      <c r="A373" t="s">
        <v>741</v>
      </c>
      <c r="B373" s="14" t="s">
        <v>1352</v>
      </c>
    </row>
    <row r="374" spans="1:2">
      <c r="A374" t="s">
        <v>742</v>
      </c>
      <c r="B374" s="14" t="s">
        <v>1353</v>
      </c>
    </row>
    <row r="375" spans="1:2">
      <c r="A375" t="s">
        <v>744</v>
      </c>
      <c r="B375" s="14" t="s">
        <v>1354</v>
      </c>
    </row>
    <row r="376" spans="1:2">
      <c r="A376" t="s">
        <v>746</v>
      </c>
      <c r="B376" s="14" t="s">
        <v>1355</v>
      </c>
    </row>
    <row r="377" spans="1:2">
      <c r="A377" t="s">
        <v>748</v>
      </c>
      <c r="B377" s="14" t="s">
        <v>1356</v>
      </c>
    </row>
    <row r="378" spans="1:2">
      <c r="A378" t="s">
        <v>750</v>
      </c>
      <c r="B378" s="14" t="s">
        <v>1357</v>
      </c>
    </row>
    <row r="379" spans="1:2">
      <c r="A379" t="s">
        <v>753</v>
      </c>
      <c r="B379" s="14" t="s">
        <v>1358</v>
      </c>
    </row>
    <row r="380" spans="1:2">
      <c r="A380" t="s">
        <v>756</v>
      </c>
      <c r="B380" s="14" t="s">
        <v>1359</v>
      </c>
    </row>
    <row r="381" spans="1:2">
      <c r="A381" t="s">
        <v>757</v>
      </c>
      <c r="B381" s="14" t="s">
        <v>1360</v>
      </c>
    </row>
    <row r="382" spans="1:2">
      <c r="A382" t="s">
        <v>758</v>
      </c>
      <c r="B382" s="14" t="s">
        <v>1361</v>
      </c>
    </row>
    <row r="383" spans="1:2">
      <c r="A383" t="s">
        <v>760</v>
      </c>
      <c r="B383" s="14" t="s">
        <v>1362</v>
      </c>
    </row>
    <row r="384" spans="1:2">
      <c r="A384" t="s">
        <v>762</v>
      </c>
      <c r="B384" s="14" t="s">
        <v>1363</v>
      </c>
    </row>
    <row r="385" spans="1:2">
      <c r="A385" t="s">
        <v>765</v>
      </c>
      <c r="B385" s="14" t="s">
        <v>1364</v>
      </c>
    </row>
    <row r="386" spans="1:2">
      <c r="A386" t="s">
        <v>770</v>
      </c>
      <c r="B386" s="14" t="s">
        <v>1365</v>
      </c>
    </row>
    <row r="387" spans="1:2">
      <c r="A387" t="s">
        <v>773</v>
      </c>
      <c r="B387" s="14" t="s">
        <v>1366</v>
      </c>
    </row>
    <row r="388" spans="1:2">
      <c r="A388" t="s">
        <v>776</v>
      </c>
      <c r="B388" s="14" t="s">
        <v>1367</v>
      </c>
    </row>
    <row r="389" spans="1:2">
      <c r="A389" t="s">
        <v>778</v>
      </c>
      <c r="B389" s="14" t="s">
        <v>1368</v>
      </c>
    </row>
    <row r="390" spans="1:2">
      <c r="A390" t="s">
        <v>782</v>
      </c>
      <c r="B390" s="14" t="s">
        <v>1369</v>
      </c>
    </row>
    <row r="391" spans="1:2">
      <c r="A391" t="s">
        <v>785</v>
      </c>
      <c r="B391" s="14" t="s">
        <v>1370</v>
      </c>
    </row>
    <row r="392" spans="1:2">
      <c r="A392" t="s">
        <v>789</v>
      </c>
      <c r="B392" s="14" t="s">
        <v>1371</v>
      </c>
    </row>
    <row r="393" spans="1:2">
      <c r="A393" t="s">
        <v>792</v>
      </c>
      <c r="B393" s="14" t="s">
        <v>1372</v>
      </c>
    </row>
    <row r="394" spans="1:2">
      <c r="A394" t="s">
        <v>796</v>
      </c>
      <c r="B394" s="14" t="s">
        <v>1373</v>
      </c>
    </row>
    <row r="395" spans="1:2">
      <c r="A395" t="s">
        <v>797</v>
      </c>
      <c r="B395" s="14" t="s">
        <v>1374</v>
      </c>
    </row>
    <row r="396" spans="1:2">
      <c r="A396" t="s">
        <v>800</v>
      </c>
      <c r="B396" s="14" t="s">
        <v>1375</v>
      </c>
    </row>
    <row r="397" spans="1:2">
      <c r="A397" t="s">
        <v>802</v>
      </c>
      <c r="B397" s="14" t="s">
        <v>1376</v>
      </c>
    </row>
    <row r="398" spans="1:2">
      <c r="A398" t="s">
        <v>806</v>
      </c>
      <c r="B398" s="14" t="s">
        <v>1377</v>
      </c>
    </row>
    <row r="399" spans="1:2">
      <c r="A399" t="s">
        <v>809</v>
      </c>
      <c r="B399" s="14" t="s">
        <v>1378</v>
      </c>
    </row>
    <row r="400" spans="1:2">
      <c r="A400" t="s">
        <v>811</v>
      </c>
      <c r="B400" s="14" t="s">
        <v>1379</v>
      </c>
    </row>
    <row r="401" spans="1:2">
      <c r="A401" t="s">
        <v>817</v>
      </c>
      <c r="B401" s="14" t="s">
        <v>1380</v>
      </c>
    </row>
    <row r="402" spans="1:2">
      <c r="A402" t="s">
        <v>820</v>
      </c>
      <c r="B402" s="14" t="s">
        <v>1381</v>
      </c>
    </row>
    <row r="403" spans="1:2">
      <c r="A403" t="s">
        <v>821</v>
      </c>
      <c r="B403" s="14" t="s">
        <v>1382</v>
      </c>
    </row>
    <row r="404" spans="1:2">
      <c r="A404" t="s">
        <v>823</v>
      </c>
      <c r="B404" s="14" t="s">
        <v>1383</v>
      </c>
    </row>
    <row r="405" spans="1:2">
      <c r="A405" t="s">
        <v>825</v>
      </c>
      <c r="B405" s="14" t="s">
        <v>1384</v>
      </c>
    </row>
    <row r="406" spans="1:2">
      <c r="A406" t="s">
        <v>827</v>
      </c>
      <c r="B406" s="14" t="s">
        <v>1385</v>
      </c>
    </row>
    <row r="407" spans="1:2">
      <c r="A407" t="s">
        <v>829</v>
      </c>
      <c r="B407" s="14" t="s">
        <v>1386</v>
      </c>
    </row>
    <row r="408" spans="1:2">
      <c r="A408" t="s">
        <v>831</v>
      </c>
      <c r="B408" s="14" t="s">
        <v>1387</v>
      </c>
    </row>
    <row r="409" spans="1:2">
      <c r="A409" t="s">
        <v>834</v>
      </c>
      <c r="B409" s="14" t="s">
        <v>1388</v>
      </c>
    </row>
    <row r="410" spans="1:2">
      <c r="A410" t="s">
        <v>836</v>
      </c>
      <c r="B410" s="14" t="s">
        <v>1389</v>
      </c>
    </row>
    <row r="411" spans="1:2">
      <c r="A411" t="s">
        <v>839</v>
      </c>
      <c r="B411" s="14" t="s">
        <v>1390</v>
      </c>
    </row>
    <row r="412" spans="1:2">
      <c r="A412" t="s">
        <v>841</v>
      </c>
      <c r="B412" s="14" t="s">
        <v>1391</v>
      </c>
    </row>
    <row r="413" spans="1:2">
      <c r="A413" t="s">
        <v>843</v>
      </c>
      <c r="B413" s="14" t="s">
        <v>1392</v>
      </c>
    </row>
    <row r="414" spans="1:2">
      <c r="A414" t="s">
        <v>845</v>
      </c>
      <c r="B414" s="14" t="s">
        <v>1393</v>
      </c>
    </row>
    <row r="415" spans="1:2">
      <c r="A415" t="s">
        <v>849</v>
      </c>
      <c r="B415" s="14" t="s">
        <v>1394</v>
      </c>
    </row>
    <row r="416" spans="1:2">
      <c r="A416" t="s">
        <v>851</v>
      </c>
      <c r="B416" s="14" t="s">
        <v>1395</v>
      </c>
    </row>
    <row r="417" spans="1:2">
      <c r="A417" t="s">
        <v>854</v>
      </c>
      <c r="B417" s="14" t="s">
        <v>1396</v>
      </c>
    </row>
    <row r="418" spans="1:2">
      <c r="A418" t="s">
        <v>855</v>
      </c>
      <c r="B418" s="14" t="s">
        <v>1397</v>
      </c>
    </row>
    <row r="419" spans="1:2">
      <c r="A419" t="s">
        <v>857</v>
      </c>
      <c r="B419" s="14" t="s">
        <v>1398</v>
      </c>
    </row>
    <row r="420" spans="1:2">
      <c r="A420" t="s">
        <v>860</v>
      </c>
      <c r="B420" s="14" t="s">
        <v>1399</v>
      </c>
    </row>
    <row r="421" spans="1:2">
      <c r="A421" t="s">
        <v>862</v>
      </c>
      <c r="B421" s="14" t="s">
        <v>1400</v>
      </c>
    </row>
    <row r="422" spans="1:2">
      <c r="A422" t="s">
        <v>865</v>
      </c>
      <c r="B422" s="14" t="s">
        <v>1401</v>
      </c>
    </row>
    <row r="423" spans="1:2">
      <c r="A423" t="s">
        <v>868</v>
      </c>
      <c r="B423" s="14" t="s">
        <v>1402</v>
      </c>
    </row>
    <row r="424" spans="1:2">
      <c r="A424" t="s">
        <v>873</v>
      </c>
      <c r="B424" s="14" t="s">
        <v>1403</v>
      </c>
    </row>
    <row r="425" spans="1:2">
      <c r="A425" t="s">
        <v>877</v>
      </c>
      <c r="B425" s="14" t="s">
        <v>1404</v>
      </c>
    </row>
    <row r="426" spans="1:2">
      <c r="A426" t="s">
        <v>882</v>
      </c>
      <c r="B426" s="14" t="s">
        <v>1405</v>
      </c>
    </row>
    <row r="427" spans="1:2">
      <c r="A427" t="s">
        <v>886</v>
      </c>
      <c r="B427" s="14" t="s">
        <v>1406</v>
      </c>
    </row>
    <row r="428" spans="1:2">
      <c r="A428" t="s">
        <v>889</v>
      </c>
      <c r="B428" s="14" t="s">
        <v>1407</v>
      </c>
    </row>
    <row r="429" spans="1:2">
      <c r="A429" t="s">
        <v>892</v>
      </c>
      <c r="B429" s="14" t="s">
        <v>1408</v>
      </c>
    </row>
    <row r="430" spans="1:2">
      <c r="A430" t="s">
        <v>895</v>
      </c>
      <c r="B430" s="14" t="s">
        <v>1409</v>
      </c>
    </row>
    <row r="431" spans="1:2">
      <c r="A431" t="s">
        <v>899</v>
      </c>
      <c r="B431" s="14" t="s">
        <v>1410</v>
      </c>
    </row>
    <row r="432" spans="1:2">
      <c r="A432" t="s">
        <v>903</v>
      </c>
      <c r="B432" s="14" t="s">
        <v>1411</v>
      </c>
    </row>
    <row r="433" spans="1:2">
      <c r="A433" t="s">
        <v>906</v>
      </c>
      <c r="B433" s="14" t="s">
        <v>1412</v>
      </c>
    </row>
    <row r="434" spans="1:2">
      <c r="A434" t="s">
        <v>908</v>
      </c>
      <c r="B434" s="14" t="s">
        <v>1413</v>
      </c>
    </row>
    <row r="435" spans="1:2">
      <c r="A435" t="s">
        <v>912</v>
      </c>
      <c r="B435" s="14" t="s">
        <v>1414</v>
      </c>
    </row>
    <row r="436" spans="1:2">
      <c r="A436" t="s">
        <v>918</v>
      </c>
      <c r="B436" s="14" t="s">
        <v>1415</v>
      </c>
    </row>
    <row r="437" spans="1:2">
      <c r="A437" t="s">
        <v>923</v>
      </c>
      <c r="B437" s="14" t="s">
        <v>1416</v>
      </c>
    </row>
    <row r="438" spans="1:2">
      <c r="A438" t="s">
        <v>927</v>
      </c>
      <c r="B438" s="14" t="s">
        <v>1417</v>
      </c>
    </row>
    <row r="439" spans="1:2">
      <c r="A439" t="s">
        <v>928</v>
      </c>
      <c r="B439" s="14" t="s">
        <v>1418</v>
      </c>
    </row>
    <row r="440" spans="1:2">
      <c r="A440" t="s">
        <v>931</v>
      </c>
      <c r="B440" s="14" t="s">
        <v>1419</v>
      </c>
    </row>
    <row r="441" spans="1:2">
      <c r="A441" t="s">
        <v>934</v>
      </c>
      <c r="B441" s="14" t="s">
        <v>1420</v>
      </c>
    </row>
    <row r="442" spans="1:2">
      <c r="A442" t="s">
        <v>942</v>
      </c>
      <c r="B442" s="14" t="s">
        <v>1421</v>
      </c>
    </row>
    <row r="443" spans="1:2">
      <c r="A443" t="s">
        <v>946</v>
      </c>
      <c r="B443" s="14" t="s">
        <v>1422</v>
      </c>
    </row>
    <row r="444" spans="1:2">
      <c r="A444" t="s">
        <v>948</v>
      </c>
      <c r="B444" s="14" t="s">
        <v>1423</v>
      </c>
    </row>
    <row r="445" spans="1:2">
      <c r="A445" t="s">
        <v>950</v>
      </c>
      <c r="B445" s="14" t="s">
        <v>1424</v>
      </c>
    </row>
    <row r="446" spans="1:2">
      <c r="A446" t="s">
        <v>953</v>
      </c>
      <c r="B446" s="14" t="s">
        <v>1425</v>
      </c>
    </row>
    <row r="447" spans="1:2">
      <c r="A447" t="s">
        <v>955</v>
      </c>
      <c r="B447" s="14" t="s">
        <v>1426</v>
      </c>
    </row>
    <row r="448" spans="1:2">
      <c r="A448" t="s">
        <v>957</v>
      </c>
      <c r="B448" s="14" t="s">
        <v>1427</v>
      </c>
    </row>
    <row r="449" spans="1:2">
      <c r="A449" t="s">
        <v>962</v>
      </c>
      <c r="B449" s="14" t="s">
        <v>1428</v>
      </c>
    </row>
    <row r="450" spans="1:2">
      <c r="A450" t="s">
        <v>964</v>
      </c>
      <c r="B450" s="14" t="s">
        <v>1429</v>
      </c>
    </row>
    <row r="451" spans="1:2">
      <c r="A451" t="s">
        <v>968</v>
      </c>
      <c r="B451" s="14" t="s">
        <v>1430</v>
      </c>
    </row>
    <row r="452" spans="1:2">
      <c r="A452" t="s">
        <v>971</v>
      </c>
      <c r="B452" s="14" t="s">
        <v>1431</v>
      </c>
    </row>
    <row r="453" spans="1:2">
      <c r="A453" t="s">
        <v>973</v>
      </c>
      <c r="B453" s="15" t="s">
        <v>1432</v>
      </c>
    </row>
    <row r="454" spans="1:2">
      <c r="A454" t="s">
        <v>976</v>
      </c>
      <c r="B454" s="15" t="s">
        <v>1433</v>
      </c>
    </row>
    <row r="455" spans="1:2">
      <c r="A455" t="s">
        <v>979</v>
      </c>
      <c r="B455" s="15" t="s">
        <v>1434</v>
      </c>
    </row>
    <row r="456" spans="1:2">
      <c r="A456" t="s">
        <v>982</v>
      </c>
      <c r="B456" s="15" t="s">
        <v>984</v>
      </c>
    </row>
    <row r="457" spans="1:2">
      <c r="A457" t="s">
        <v>987</v>
      </c>
      <c r="B457" s="15" t="s">
        <v>1435</v>
      </c>
    </row>
    <row r="458" spans="1:2">
      <c r="A458" t="s">
        <v>993</v>
      </c>
      <c r="B458" s="15" t="s">
        <v>1436</v>
      </c>
    </row>
    <row r="459" spans="1:2">
      <c r="A459" t="s">
        <v>996</v>
      </c>
      <c r="B459" s="15" t="s">
        <v>1437</v>
      </c>
    </row>
    <row r="460" spans="1:2">
      <c r="A460" t="s">
        <v>1000</v>
      </c>
      <c r="B460" s="15" t="s">
        <v>1438</v>
      </c>
    </row>
    <row r="461" spans="1:2">
      <c r="A461" t="s">
        <v>1004</v>
      </c>
      <c r="B461" s="15" t="s">
        <v>1439</v>
      </c>
    </row>
    <row r="462" spans="1:2">
      <c r="A462" t="s">
        <v>1007</v>
      </c>
      <c r="B462" s="15" t="s">
        <v>1440</v>
      </c>
    </row>
    <row r="463" spans="1:2">
      <c r="A463" t="s">
        <v>1012</v>
      </c>
      <c r="B463" s="15" t="s">
        <v>1441</v>
      </c>
    </row>
    <row r="464" spans="1:2">
      <c r="A464" t="s">
        <v>1016</v>
      </c>
      <c r="B464" s="15" t="s">
        <v>1442</v>
      </c>
    </row>
    <row r="465" spans="1:2">
      <c r="A465" t="s">
        <v>1020</v>
      </c>
      <c r="B465" s="15" t="s">
        <v>1443</v>
      </c>
    </row>
    <row r="466" spans="1:2">
      <c r="A466" t="s">
        <v>1025</v>
      </c>
      <c r="B466" s="15" t="s">
        <v>1444</v>
      </c>
    </row>
    <row r="467" spans="1:2">
      <c r="A467" t="s">
        <v>1030</v>
      </c>
      <c r="B467" s="15" t="s">
        <v>1445</v>
      </c>
    </row>
    <row r="468" spans="1:2">
      <c r="A468" t="s">
        <v>1033</v>
      </c>
      <c r="B468" s="15" t="s">
        <v>1446</v>
      </c>
    </row>
    <row r="469" spans="1:2">
      <c r="A469" t="s">
        <v>1036</v>
      </c>
      <c r="B469" s="15" t="s">
        <v>1447</v>
      </c>
    </row>
    <row r="470" spans="1:2">
      <c r="A470" t="s">
        <v>1037</v>
      </c>
      <c r="B470" s="15" t="s">
        <v>1448</v>
      </c>
    </row>
    <row r="471" spans="1:2">
      <c r="A471" t="s">
        <v>1041</v>
      </c>
      <c r="B471" s="15" t="s">
        <v>1449</v>
      </c>
    </row>
    <row r="472" spans="1:2">
      <c r="A472" t="s">
        <v>1044</v>
      </c>
      <c r="B472" s="15" t="s">
        <v>1450</v>
      </c>
    </row>
    <row r="473" spans="1:2">
      <c r="A473" t="s">
        <v>1045</v>
      </c>
      <c r="B473" s="15" t="s">
        <v>1451</v>
      </c>
    </row>
    <row r="474" spans="1:2">
      <c r="A474" t="s">
        <v>1051</v>
      </c>
      <c r="B474" s="15" t="s">
        <v>1452</v>
      </c>
    </row>
    <row r="475" spans="1:2">
      <c r="A475" t="s">
        <v>1054</v>
      </c>
      <c r="B475" s="15" t="s">
        <v>1453</v>
      </c>
    </row>
    <row r="476" spans="1:2">
      <c r="A476" t="s">
        <v>1057</v>
      </c>
      <c r="B476" s="15" t="s">
        <v>1454</v>
      </c>
    </row>
    <row r="477" spans="1:2">
      <c r="A477" t="s">
        <v>1059</v>
      </c>
      <c r="B477" s="15" t="s">
        <v>1455</v>
      </c>
    </row>
    <row r="478" spans="1:2">
      <c r="A478" t="s">
        <v>1457</v>
      </c>
      <c r="B478" s="12" t="s">
        <v>1458</v>
      </c>
    </row>
    <row r="479" spans="1:2">
      <c r="A479" t="s">
        <v>1461</v>
      </c>
      <c r="B479" s="12" t="s">
        <v>1463</v>
      </c>
    </row>
    <row r="480" spans="1:2">
      <c r="A480" t="s">
        <v>1467</v>
      </c>
      <c r="B480" s="12" t="s">
        <v>1469</v>
      </c>
    </row>
    <row r="481" spans="1:2">
      <c r="A481" t="s">
        <v>1474</v>
      </c>
      <c r="B481" s="12" t="s">
        <v>1476</v>
      </c>
    </row>
    <row r="482" spans="1:2">
      <c r="A482" t="s">
        <v>1479</v>
      </c>
      <c r="B482" s="12" t="s">
        <v>1481</v>
      </c>
    </row>
    <row r="483" spans="1:2">
      <c r="A483" t="s">
        <v>1484</v>
      </c>
      <c r="B483" s="12" t="s">
        <v>1486</v>
      </c>
    </row>
    <row r="484" spans="1:2">
      <c r="A484" t="s">
        <v>9806</v>
      </c>
      <c r="B484" s="19" t="s">
        <v>1488</v>
      </c>
    </row>
    <row r="485" spans="1:2">
      <c r="A485" t="s">
        <v>1490</v>
      </c>
      <c r="B485" s="19" t="s">
        <v>1491</v>
      </c>
    </row>
    <row r="486" spans="1:2">
      <c r="A486" t="s">
        <v>1496</v>
      </c>
      <c r="B486" s="12" t="s">
        <v>1498</v>
      </c>
    </row>
    <row r="487" spans="1:2">
      <c r="A487" t="s">
        <v>1500</v>
      </c>
      <c r="B487" s="19" t="s">
        <v>1501</v>
      </c>
    </row>
    <row r="488" spans="1:2">
      <c r="A488" t="s">
        <v>1503</v>
      </c>
      <c r="B488" s="12" t="s">
        <v>1504</v>
      </c>
    </row>
    <row r="489" spans="1:2">
      <c r="A489" t="s">
        <v>1511</v>
      </c>
      <c r="B489" s="12" t="s">
        <v>1513</v>
      </c>
    </row>
    <row r="490" spans="1:2">
      <c r="A490" t="s">
        <v>1515</v>
      </c>
      <c r="B490" s="12" t="s">
        <v>1517</v>
      </c>
    </row>
    <row r="491" spans="1:2">
      <c r="A491" t="s">
        <v>1522</v>
      </c>
      <c r="B491" s="12" t="s">
        <v>1524</v>
      </c>
    </row>
    <row r="492" spans="1:2">
      <c r="A492" t="s">
        <v>1527</v>
      </c>
      <c r="B492" s="12" t="s">
        <v>1528</v>
      </c>
    </row>
    <row r="493" spans="1:2">
      <c r="A493" t="s">
        <v>1531</v>
      </c>
      <c r="B493" s="12" t="s">
        <v>798</v>
      </c>
    </row>
    <row r="494" spans="1:2">
      <c r="A494" t="s">
        <v>1534</v>
      </c>
      <c r="B494" s="12" t="s">
        <v>1536</v>
      </c>
    </row>
    <row r="495" spans="1:2">
      <c r="A495" t="s">
        <v>1538</v>
      </c>
      <c r="B495" s="12" t="s">
        <v>1540</v>
      </c>
    </row>
    <row r="496" spans="1:2">
      <c r="A496" t="s">
        <v>1541</v>
      </c>
      <c r="B496" s="12" t="s">
        <v>1543</v>
      </c>
    </row>
    <row r="497" spans="1:2">
      <c r="A497" t="s">
        <v>1545</v>
      </c>
      <c r="B497" s="12" t="s">
        <v>1546</v>
      </c>
    </row>
    <row r="498" spans="1:2">
      <c r="A498" t="s">
        <v>1549</v>
      </c>
      <c r="B498" s="12" t="s">
        <v>1551</v>
      </c>
    </row>
    <row r="499" spans="1:2">
      <c r="A499" t="s">
        <v>1553</v>
      </c>
      <c r="B499" s="12" t="s">
        <v>1555</v>
      </c>
    </row>
    <row r="500" spans="1:2">
      <c r="A500" t="s">
        <v>1558</v>
      </c>
      <c r="B500" s="12" t="s">
        <v>1559</v>
      </c>
    </row>
    <row r="501" spans="1:2">
      <c r="A501" t="s">
        <v>1565</v>
      </c>
      <c r="B501" s="12" t="s">
        <v>1563</v>
      </c>
    </row>
    <row r="502" spans="1:2">
      <c r="A502" t="s">
        <v>1561</v>
      </c>
      <c r="B502" s="19" t="s">
        <v>1567</v>
      </c>
    </row>
    <row r="503" spans="1:2">
      <c r="A503" t="s">
        <v>1568</v>
      </c>
      <c r="B503" s="12" t="s">
        <v>1570</v>
      </c>
    </row>
    <row r="504" spans="1:2">
      <c r="A504" t="s">
        <v>1572</v>
      </c>
      <c r="B504" s="12" t="s">
        <v>1574</v>
      </c>
    </row>
    <row r="505" spans="1:2">
      <c r="A505" t="s">
        <v>1575</v>
      </c>
      <c r="B505" s="12" t="s">
        <v>1577</v>
      </c>
    </row>
    <row r="506" spans="1:2">
      <c r="A506" t="s">
        <v>1578</v>
      </c>
      <c r="B506" s="12" t="s">
        <v>1580</v>
      </c>
    </row>
    <row r="507" spans="1:2">
      <c r="A507" t="s">
        <v>1584</v>
      </c>
      <c r="B507" s="12" t="s">
        <v>1586</v>
      </c>
    </row>
    <row r="508" spans="1:2">
      <c r="A508" t="s">
        <v>1588</v>
      </c>
      <c r="B508" s="12" t="s">
        <v>139</v>
      </c>
    </row>
    <row r="509" spans="1:2">
      <c r="A509" t="s">
        <v>1594</v>
      </c>
      <c r="B509" s="12" t="s">
        <v>1592</v>
      </c>
    </row>
    <row r="510" spans="1:2">
      <c r="A510" t="s">
        <v>1590</v>
      </c>
      <c r="B510" s="12" t="s">
        <v>1596</v>
      </c>
    </row>
    <row r="511" spans="1:2">
      <c r="A511" t="s">
        <v>1597</v>
      </c>
      <c r="B511" s="12" t="s">
        <v>1599</v>
      </c>
    </row>
    <row r="512" spans="1:2">
      <c r="A512" t="s">
        <v>1601</v>
      </c>
      <c r="B512" s="12" t="s">
        <v>1603</v>
      </c>
    </row>
    <row r="513" spans="1:2">
      <c r="A513" t="s">
        <v>1605</v>
      </c>
      <c r="B513" s="14" t="s">
        <v>378</v>
      </c>
    </row>
    <row r="514" spans="1:2">
      <c r="A514" t="s">
        <v>1606</v>
      </c>
      <c r="B514" s="12" t="s">
        <v>1607</v>
      </c>
    </row>
    <row r="515" spans="1:2">
      <c r="A515" t="s">
        <v>1610</v>
      </c>
      <c r="B515" s="12" t="s">
        <v>1611</v>
      </c>
    </row>
    <row r="516" spans="1:2">
      <c r="A516" t="s">
        <v>1613</v>
      </c>
      <c r="B516" s="12" t="s">
        <v>1614</v>
      </c>
    </row>
    <row r="517" spans="1:2">
      <c r="A517" t="s">
        <v>1616</v>
      </c>
      <c r="B517" s="12" t="s">
        <v>1617</v>
      </c>
    </row>
    <row r="518" spans="1:2">
      <c r="A518" t="s">
        <v>1619</v>
      </c>
      <c r="B518" s="12" t="s">
        <v>1621</v>
      </c>
    </row>
    <row r="519" spans="1:2">
      <c r="A519" t="s">
        <v>1623</v>
      </c>
      <c r="B519" s="12" t="s">
        <v>1624</v>
      </c>
    </row>
    <row r="520" spans="1:2">
      <c r="A520" t="s">
        <v>1625</v>
      </c>
      <c r="B520" s="12" t="s">
        <v>1627</v>
      </c>
    </row>
    <row r="521" spans="1:2">
      <c r="A521" t="s">
        <v>1630</v>
      </c>
      <c r="B521" s="12" t="s">
        <v>1632</v>
      </c>
    </row>
    <row r="522" spans="1:2">
      <c r="A522" t="s">
        <v>1633</v>
      </c>
      <c r="B522" s="12" t="s">
        <v>1635</v>
      </c>
    </row>
    <row r="523" spans="1:2">
      <c r="A523" t="s">
        <v>1637</v>
      </c>
      <c r="B523" s="12" t="s">
        <v>1639</v>
      </c>
    </row>
    <row r="524" spans="1:2">
      <c r="A524" t="s">
        <v>1641</v>
      </c>
      <c r="B524" s="12" t="s">
        <v>1643</v>
      </c>
    </row>
    <row r="525" spans="1:2">
      <c r="A525" t="s">
        <v>1645</v>
      </c>
      <c r="B525" s="12" t="s">
        <v>1646</v>
      </c>
    </row>
    <row r="526" spans="1:2">
      <c r="A526" t="s">
        <v>1647</v>
      </c>
      <c r="B526" s="12" t="s">
        <v>835</v>
      </c>
    </row>
    <row r="527" spans="1:2">
      <c r="A527" t="s">
        <v>1651</v>
      </c>
      <c r="B527" s="12" t="s">
        <v>1653</v>
      </c>
    </row>
    <row r="528" spans="1:2">
      <c r="A528" t="s">
        <v>1656</v>
      </c>
      <c r="B528" s="12" t="s">
        <v>1657</v>
      </c>
    </row>
    <row r="529" spans="1:2">
      <c r="A529" t="s">
        <v>1658</v>
      </c>
      <c r="B529" s="12" t="s">
        <v>1659</v>
      </c>
    </row>
    <row r="530" spans="1:2">
      <c r="A530" t="s">
        <v>1660</v>
      </c>
      <c r="B530" s="12" t="s">
        <v>1662</v>
      </c>
    </row>
    <row r="531" spans="1:2">
      <c r="A531" t="s">
        <v>1665</v>
      </c>
      <c r="B531" s="12" t="s">
        <v>1666</v>
      </c>
    </row>
    <row r="532" spans="1:2">
      <c r="A532" t="s">
        <v>1669</v>
      </c>
      <c r="B532" s="12" t="s">
        <v>1668</v>
      </c>
    </row>
    <row r="533" spans="1:2">
      <c r="A533" t="s">
        <v>1671</v>
      </c>
      <c r="B533" s="12" t="s">
        <v>1673</v>
      </c>
    </row>
    <row r="534" spans="1:2">
      <c r="A534" t="s">
        <v>1676</v>
      </c>
      <c r="B534" s="12" t="s">
        <v>1678</v>
      </c>
    </row>
    <row r="535" spans="1:2">
      <c r="A535" t="s">
        <v>1679</v>
      </c>
      <c r="B535" s="12" t="s">
        <v>1681</v>
      </c>
    </row>
    <row r="536" spans="1:2">
      <c r="A536" t="s">
        <v>1683</v>
      </c>
      <c r="B536" s="12" t="s">
        <v>1685</v>
      </c>
    </row>
    <row r="537" spans="1:2">
      <c r="A537" t="s">
        <v>1687</v>
      </c>
      <c r="B537" s="12" t="s">
        <v>1688</v>
      </c>
    </row>
    <row r="538" spans="1:2">
      <c r="A538" t="s">
        <v>1690</v>
      </c>
      <c r="B538" s="12" t="s">
        <v>1692</v>
      </c>
    </row>
    <row r="539" spans="1:2">
      <c r="A539" t="s">
        <v>1695</v>
      </c>
      <c r="B539" s="12" t="s">
        <v>1697</v>
      </c>
    </row>
    <row r="540" spans="1:2">
      <c r="A540" t="s">
        <v>1698</v>
      </c>
      <c r="B540" s="12" t="s">
        <v>1700</v>
      </c>
    </row>
    <row r="541" spans="1:2">
      <c r="A541" t="s">
        <v>1702</v>
      </c>
      <c r="B541" s="12" t="s">
        <v>1703</v>
      </c>
    </row>
    <row r="542" spans="1:2">
      <c r="A542" t="s">
        <v>1704</v>
      </c>
      <c r="B542" s="12" t="s">
        <v>1705</v>
      </c>
    </row>
    <row r="543" spans="1:2">
      <c r="A543" t="s">
        <v>1707</v>
      </c>
      <c r="B543" s="12" t="s">
        <v>1708</v>
      </c>
    </row>
    <row r="544" spans="1:2">
      <c r="A544" t="s">
        <v>1710</v>
      </c>
      <c r="B544" s="12" t="s">
        <v>1712</v>
      </c>
    </row>
    <row r="545" spans="1:2">
      <c r="A545" t="s">
        <v>1715</v>
      </c>
      <c r="B545" s="12" t="s">
        <v>1716</v>
      </c>
    </row>
    <row r="546" spans="1:2">
      <c r="A546" t="s">
        <v>1717</v>
      </c>
      <c r="B546" s="12" t="s">
        <v>1719</v>
      </c>
    </row>
    <row r="547" spans="1:2">
      <c r="A547" t="s">
        <v>1721</v>
      </c>
      <c r="B547" s="12" t="s">
        <v>1723</v>
      </c>
    </row>
    <row r="548" spans="1:2">
      <c r="A548" t="s">
        <v>1725</v>
      </c>
      <c r="B548" s="12" t="s">
        <v>1727</v>
      </c>
    </row>
    <row r="549" spans="1:2">
      <c r="A549" t="s">
        <v>1729</v>
      </c>
      <c r="B549" s="15" t="s">
        <v>1730</v>
      </c>
    </row>
    <row r="550" spans="1:2">
      <c r="A550" t="s">
        <v>1731</v>
      </c>
      <c r="B550" s="12" t="s">
        <v>1733</v>
      </c>
    </row>
    <row r="551" spans="1:2">
      <c r="A551" t="s">
        <v>1734</v>
      </c>
      <c r="B551" s="12" t="s">
        <v>1736</v>
      </c>
    </row>
    <row r="552" spans="1:2">
      <c r="A552" t="s">
        <v>1738</v>
      </c>
      <c r="B552" s="12" t="s">
        <v>1739</v>
      </c>
    </row>
    <row r="553" spans="1:2">
      <c r="A553" t="s">
        <v>1741</v>
      </c>
      <c r="B553" s="12" t="s">
        <v>1743</v>
      </c>
    </row>
    <row r="554" spans="1:2">
      <c r="A554" t="s">
        <v>1746</v>
      </c>
      <c r="B554" s="12" t="s">
        <v>1745</v>
      </c>
    </row>
    <row r="555" spans="1:2">
      <c r="A555" t="s">
        <v>1747</v>
      </c>
      <c r="B555" s="12" t="s">
        <v>1749</v>
      </c>
    </row>
    <row r="556" spans="1:2">
      <c r="A556" t="s">
        <v>1750</v>
      </c>
      <c r="B556" s="12" t="s">
        <v>1752</v>
      </c>
    </row>
    <row r="557" spans="1:2">
      <c r="A557" t="s">
        <v>1753</v>
      </c>
      <c r="B557" s="12" t="s">
        <v>1755</v>
      </c>
    </row>
    <row r="558" spans="1:2">
      <c r="A558" t="s">
        <v>1757</v>
      </c>
      <c r="B558" s="19" t="s">
        <v>1758</v>
      </c>
    </row>
    <row r="559" spans="1:2">
      <c r="A559" t="s">
        <v>1759</v>
      </c>
      <c r="B559" s="12" t="s">
        <v>1761</v>
      </c>
    </row>
    <row r="560" spans="1:2">
      <c r="A560" t="s">
        <v>1762</v>
      </c>
      <c r="B560" s="12" t="s">
        <v>1764</v>
      </c>
    </row>
    <row r="561" spans="1:2">
      <c r="A561" t="s">
        <v>1766</v>
      </c>
      <c r="B561" s="12" t="s">
        <v>1768</v>
      </c>
    </row>
    <row r="562" spans="1:2">
      <c r="A562" t="s">
        <v>1770</v>
      </c>
      <c r="B562" s="12" t="s">
        <v>1771</v>
      </c>
    </row>
    <row r="563" spans="1:2">
      <c r="A563" t="s">
        <v>1772</v>
      </c>
      <c r="B563" s="12" t="s">
        <v>1774</v>
      </c>
    </row>
    <row r="564" spans="1:2">
      <c r="A564" t="s">
        <v>1776</v>
      </c>
      <c r="B564" s="12" t="s">
        <v>1777</v>
      </c>
    </row>
    <row r="565" spans="1:2">
      <c r="A565" t="s">
        <v>1778</v>
      </c>
      <c r="B565" s="12" t="s">
        <v>1780</v>
      </c>
    </row>
    <row r="566" spans="1:2">
      <c r="A566" t="s">
        <v>1781</v>
      </c>
      <c r="B566" s="12" t="s">
        <v>1783</v>
      </c>
    </row>
    <row r="567" spans="1:2">
      <c r="A567" t="s">
        <v>1785</v>
      </c>
      <c r="B567" s="12" t="s">
        <v>1787</v>
      </c>
    </row>
    <row r="568" spans="1:2">
      <c r="A568" t="s">
        <v>1789</v>
      </c>
      <c r="B568" s="12" t="s">
        <v>1790</v>
      </c>
    </row>
    <row r="569" spans="1:2">
      <c r="A569" t="s">
        <v>1791</v>
      </c>
      <c r="B569" s="12" t="s">
        <v>1793</v>
      </c>
    </row>
    <row r="570" spans="1:2">
      <c r="A570" t="s">
        <v>1794</v>
      </c>
      <c r="B570" s="12" t="s">
        <v>1796</v>
      </c>
    </row>
    <row r="571" spans="1:2">
      <c r="A571" t="s">
        <v>1798</v>
      </c>
      <c r="B571" s="12" t="s">
        <v>1800</v>
      </c>
    </row>
    <row r="572" spans="1:2">
      <c r="A572" t="s">
        <v>1801</v>
      </c>
      <c r="B572" s="12" t="s">
        <v>1803</v>
      </c>
    </row>
    <row r="573" spans="1:2">
      <c r="A573" t="s">
        <v>1805</v>
      </c>
      <c r="B573" s="12" t="s">
        <v>1806</v>
      </c>
    </row>
    <row r="574" spans="1:2">
      <c r="A574" t="s">
        <v>1807</v>
      </c>
      <c r="B574" s="12" t="s">
        <v>1809</v>
      </c>
    </row>
    <row r="575" spans="1:2">
      <c r="A575" t="s">
        <v>1812</v>
      </c>
      <c r="B575" s="12" t="s">
        <v>1814</v>
      </c>
    </row>
    <row r="576" spans="1:2">
      <c r="A576" t="s">
        <v>1816</v>
      </c>
      <c r="B576" s="12" t="s">
        <v>1818</v>
      </c>
    </row>
    <row r="577" spans="1:2">
      <c r="A577" t="s">
        <v>1820</v>
      </c>
      <c r="B577" s="12" t="s">
        <v>1822</v>
      </c>
    </row>
    <row r="578" spans="1:2">
      <c r="A578" t="s">
        <v>1824</v>
      </c>
      <c r="B578" s="12" t="s">
        <v>1826</v>
      </c>
    </row>
    <row r="579" spans="1:2">
      <c r="A579" t="s">
        <v>1828</v>
      </c>
      <c r="B579" s="12" t="s">
        <v>1830</v>
      </c>
    </row>
    <row r="580" spans="1:2">
      <c r="A580" t="s">
        <v>1832</v>
      </c>
      <c r="B580" s="12" t="s">
        <v>1833</v>
      </c>
    </row>
    <row r="581" spans="1:2">
      <c r="A581" t="s">
        <v>1834</v>
      </c>
      <c r="B581" s="12" t="s">
        <v>1836</v>
      </c>
    </row>
    <row r="582" spans="1:2">
      <c r="A582" t="s">
        <v>1841</v>
      </c>
      <c r="B582" s="12" t="s">
        <v>1844</v>
      </c>
    </row>
    <row r="583" spans="1:2">
      <c r="A583" t="s">
        <v>1843</v>
      </c>
      <c r="B583" s="19" t="s">
        <v>1846</v>
      </c>
    </row>
    <row r="584" spans="1:2">
      <c r="A584" t="s">
        <v>1847</v>
      </c>
      <c r="B584" s="12" t="s">
        <v>1849</v>
      </c>
    </row>
    <row r="585" spans="1:2">
      <c r="A585" t="s">
        <v>1852</v>
      </c>
      <c r="B585" s="12" t="s">
        <v>1853</v>
      </c>
    </row>
    <row r="586" spans="1:2">
      <c r="A586" t="s">
        <v>1857</v>
      </c>
      <c r="B586" s="12" t="s">
        <v>1859</v>
      </c>
    </row>
    <row r="587" spans="1:2">
      <c r="A587" t="s">
        <v>1862</v>
      </c>
      <c r="B587" s="12" t="s">
        <v>1863</v>
      </c>
    </row>
    <row r="588" spans="1:2">
      <c r="A588" t="s">
        <v>1868</v>
      </c>
      <c r="B588" s="12" t="s">
        <v>1866</v>
      </c>
    </row>
    <row r="589" spans="1:2">
      <c r="A589" t="s">
        <v>1870</v>
      </c>
      <c r="B589" s="12" t="s">
        <v>1872</v>
      </c>
    </row>
    <row r="590" spans="1:2">
      <c r="A590" t="s">
        <v>1875</v>
      </c>
      <c r="B590" s="12" t="s">
        <v>1877</v>
      </c>
    </row>
    <row r="591" spans="1:2">
      <c r="A591" t="s">
        <v>1880</v>
      </c>
      <c r="B591" s="14" t="s">
        <v>1881</v>
      </c>
    </row>
    <row r="592" spans="1:2">
      <c r="A592" t="s">
        <v>1882</v>
      </c>
      <c r="B592" s="12" t="s">
        <v>1884</v>
      </c>
    </row>
    <row r="593" spans="1:2">
      <c r="A593" t="s">
        <v>1887</v>
      </c>
      <c r="B593" s="12" t="s">
        <v>1888</v>
      </c>
    </row>
    <row r="594" spans="1:2">
      <c r="A594" t="s">
        <v>1889</v>
      </c>
      <c r="B594" s="12" t="s">
        <v>1891</v>
      </c>
    </row>
    <row r="595" spans="1:2">
      <c r="A595" t="s">
        <v>1893</v>
      </c>
      <c r="B595" s="12" t="s">
        <v>1895</v>
      </c>
    </row>
    <row r="596" spans="1:2">
      <c r="A596" t="s">
        <v>1898</v>
      </c>
      <c r="B596" s="12" t="s">
        <v>1899</v>
      </c>
    </row>
    <row r="597" spans="1:2">
      <c r="A597" t="s">
        <v>1901</v>
      </c>
      <c r="B597" s="12" t="s">
        <v>1903</v>
      </c>
    </row>
    <row r="598" spans="1:2">
      <c r="A598" t="s">
        <v>1906</v>
      </c>
      <c r="B598" s="12" t="s">
        <v>1908</v>
      </c>
    </row>
    <row r="599" spans="1:2">
      <c r="A599" t="s">
        <v>1911</v>
      </c>
      <c r="B599" s="12" t="s">
        <v>1913</v>
      </c>
    </row>
    <row r="600" spans="1:2">
      <c r="A600" t="s">
        <v>1915</v>
      </c>
      <c r="B600" s="12" t="s">
        <v>1916</v>
      </c>
    </row>
    <row r="601" spans="1:2">
      <c r="A601" t="s">
        <v>1917</v>
      </c>
      <c r="B601" s="12" t="s">
        <v>1919</v>
      </c>
    </row>
    <row r="602" spans="1:2">
      <c r="A602" t="s">
        <v>1920</v>
      </c>
      <c r="B602" s="12" t="s">
        <v>1922</v>
      </c>
    </row>
    <row r="603" spans="1:2">
      <c r="A603" t="s">
        <v>1931</v>
      </c>
      <c r="B603" s="12" t="s">
        <v>1933</v>
      </c>
    </row>
    <row r="604" spans="1:2">
      <c r="A604" t="s">
        <v>1935</v>
      </c>
      <c r="B604" s="12" t="s">
        <v>1937</v>
      </c>
    </row>
    <row r="605" spans="1:2">
      <c r="A605" t="s">
        <v>1938</v>
      </c>
      <c r="B605" s="12" t="s">
        <v>1940</v>
      </c>
    </row>
    <row r="606" spans="1:2">
      <c r="A606" t="s">
        <v>1943</v>
      </c>
      <c r="B606" s="12" t="s">
        <v>1945</v>
      </c>
    </row>
    <row r="607" spans="1:2">
      <c r="A607" t="s">
        <v>1947</v>
      </c>
      <c r="B607" s="12" t="s">
        <v>1949</v>
      </c>
    </row>
    <row r="608" spans="1:2">
      <c r="A608" t="s">
        <v>1952</v>
      </c>
      <c r="B608" s="12" t="s">
        <v>1954</v>
      </c>
    </row>
    <row r="609" spans="1:2">
      <c r="A609" t="s">
        <v>1958</v>
      </c>
      <c r="B609" s="19" t="s">
        <v>1959</v>
      </c>
    </row>
    <row r="610" spans="1:2">
      <c r="A610" t="s">
        <v>1960</v>
      </c>
      <c r="B610" s="12" t="s">
        <v>1962</v>
      </c>
    </row>
    <row r="611" spans="1:2">
      <c r="A611" t="s">
        <v>1964</v>
      </c>
      <c r="B611" s="12" t="s">
        <v>1966</v>
      </c>
    </row>
    <row r="612" spans="1:2">
      <c r="A612" t="s">
        <v>1968</v>
      </c>
      <c r="B612" s="12" t="s">
        <v>1970</v>
      </c>
    </row>
    <row r="613" spans="1:2">
      <c r="A613" t="s">
        <v>1973</v>
      </c>
      <c r="B613" s="12" t="s">
        <v>1974</v>
      </c>
    </row>
    <row r="614" spans="1:2">
      <c r="A614" t="s">
        <v>1975</v>
      </c>
      <c r="B614" s="12" t="s">
        <v>1977</v>
      </c>
    </row>
    <row r="615" spans="1:2">
      <c r="A615" t="s">
        <v>1980</v>
      </c>
      <c r="B615" s="12" t="s">
        <v>1982</v>
      </c>
    </row>
    <row r="616" spans="1:2">
      <c r="A616" t="s">
        <v>1985</v>
      </c>
      <c r="B616" s="12" t="s">
        <v>1987</v>
      </c>
    </row>
    <row r="617" spans="1:2">
      <c r="A617" t="s">
        <v>1989</v>
      </c>
      <c r="B617" s="12" t="s">
        <v>1991</v>
      </c>
    </row>
    <row r="618" spans="1:2">
      <c r="A618" t="s">
        <v>1993</v>
      </c>
      <c r="B618" s="12" t="s">
        <v>1994</v>
      </c>
    </row>
    <row r="619" spans="1:2">
      <c r="A619" t="s">
        <v>1996</v>
      </c>
      <c r="B619" s="12" t="s">
        <v>1998</v>
      </c>
    </row>
    <row r="620" spans="1:2">
      <c r="A620" t="s">
        <v>2000</v>
      </c>
      <c r="B620" s="12" t="s">
        <v>2001</v>
      </c>
    </row>
    <row r="621" spans="1:2">
      <c r="A621" t="s">
        <v>2004</v>
      </c>
      <c r="B621" s="12" t="s">
        <v>2006</v>
      </c>
    </row>
    <row r="622" spans="1:2">
      <c r="A622" t="s">
        <v>2009</v>
      </c>
      <c r="B622" s="12" t="s">
        <v>2011</v>
      </c>
    </row>
    <row r="623" spans="1:2">
      <c r="A623" t="s">
        <v>2013</v>
      </c>
      <c r="B623" s="12" t="s">
        <v>2014</v>
      </c>
    </row>
    <row r="624" spans="1:2">
      <c r="A624" t="s">
        <v>2017</v>
      </c>
      <c r="B624" s="12" t="s">
        <v>2018</v>
      </c>
    </row>
    <row r="625" spans="1:2">
      <c r="A625" t="s">
        <v>2019</v>
      </c>
      <c r="B625" s="12" t="s">
        <v>2020</v>
      </c>
    </row>
    <row r="626" spans="1:2">
      <c r="A626" t="s">
        <v>2021</v>
      </c>
      <c r="B626" s="12" t="s">
        <v>2023</v>
      </c>
    </row>
    <row r="627" spans="1:2">
      <c r="A627" t="s">
        <v>2026</v>
      </c>
      <c r="B627" s="12" t="s">
        <v>2028</v>
      </c>
    </row>
    <row r="628" spans="1:2">
      <c r="A628" t="s">
        <v>2029</v>
      </c>
      <c r="B628" s="12" t="s">
        <v>2031</v>
      </c>
    </row>
    <row r="629" spans="1:2">
      <c r="A629" t="s">
        <v>2033</v>
      </c>
      <c r="B629" s="12" t="s">
        <v>2034</v>
      </c>
    </row>
    <row r="630" spans="1:2">
      <c r="A630" t="s">
        <v>2037</v>
      </c>
      <c r="B630" s="12" t="s">
        <v>2039</v>
      </c>
    </row>
    <row r="631" spans="1:2">
      <c r="A631" t="s">
        <v>2041</v>
      </c>
      <c r="B631" s="12" t="s">
        <v>2042</v>
      </c>
    </row>
    <row r="632" spans="1:2">
      <c r="A632" t="s">
        <v>2045</v>
      </c>
      <c r="B632" s="12" t="s">
        <v>2046</v>
      </c>
    </row>
    <row r="633" spans="1:2">
      <c r="A633" t="s">
        <v>2047</v>
      </c>
      <c r="B633" s="12" t="s">
        <v>2049</v>
      </c>
    </row>
    <row r="634" spans="1:2">
      <c r="A634" t="s">
        <v>2051</v>
      </c>
      <c r="B634" s="12" t="s">
        <v>2053</v>
      </c>
    </row>
    <row r="635" spans="1:2">
      <c r="A635" t="s">
        <v>2056</v>
      </c>
      <c r="B635" s="12" t="s">
        <v>2057</v>
      </c>
    </row>
    <row r="636" spans="1:2">
      <c r="A636" t="s">
        <v>2060</v>
      </c>
      <c r="B636" s="12" t="s">
        <v>2062</v>
      </c>
    </row>
    <row r="637" spans="1:2">
      <c r="A637" t="s">
        <v>2065</v>
      </c>
      <c r="B637" s="12" t="s">
        <v>2066</v>
      </c>
    </row>
    <row r="638" spans="1:2">
      <c r="A638" t="s">
        <v>2067</v>
      </c>
      <c r="B638" s="12" t="s">
        <v>2069</v>
      </c>
    </row>
    <row r="639" spans="1:2">
      <c r="A639" t="s">
        <v>2071</v>
      </c>
      <c r="B639" s="12" t="s">
        <v>2072</v>
      </c>
    </row>
    <row r="640" spans="1:2">
      <c r="A640" t="s">
        <v>2075</v>
      </c>
      <c r="B640" s="12" t="s">
        <v>2077</v>
      </c>
    </row>
    <row r="641" spans="1:2">
      <c r="A641" t="s">
        <v>2080</v>
      </c>
      <c r="B641" s="12" t="s">
        <v>2081</v>
      </c>
    </row>
    <row r="642" spans="1:2">
      <c r="A642" t="s">
        <v>2082</v>
      </c>
      <c r="B642" s="12" t="s">
        <v>2084</v>
      </c>
    </row>
    <row r="643" spans="1:2">
      <c r="A643" t="s">
        <v>2086</v>
      </c>
      <c r="B643" s="12" t="s">
        <v>2087</v>
      </c>
    </row>
    <row r="644" spans="1:2">
      <c r="A644" t="s">
        <v>2089</v>
      </c>
      <c r="B644" s="12" t="s">
        <v>2091</v>
      </c>
    </row>
    <row r="645" spans="1:2">
      <c r="A645" t="s">
        <v>2094</v>
      </c>
      <c r="B645" s="12" t="s">
        <v>2096</v>
      </c>
    </row>
    <row r="646" spans="1:2">
      <c r="A646" t="s">
        <v>2099</v>
      </c>
      <c r="B646" s="12" t="s">
        <v>2101</v>
      </c>
    </row>
    <row r="647" spans="1:2">
      <c r="A647" t="s">
        <v>2103</v>
      </c>
      <c r="B647" s="19" t="s">
        <v>2104</v>
      </c>
    </row>
    <row r="648" spans="1:2">
      <c r="A648" t="s">
        <v>2105</v>
      </c>
      <c r="B648" s="12" t="s">
        <v>2107</v>
      </c>
    </row>
    <row r="649" spans="1:2">
      <c r="A649" t="s">
        <v>2108</v>
      </c>
      <c r="B649" s="12" t="s">
        <v>2110</v>
      </c>
    </row>
    <row r="650" spans="1:2">
      <c r="A650" t="s">
        <v>2112</v>
      </c>
      <c r="B650" s="12" t="s">
        <v>2113</v>
      </c>
    </row>
    <row r="651" spans="1:2">
      <c r="A651" t="s">
        <v>2116</v>
      </c>
      <c r="B651" s="12" t="s">
        <v>2118</v>
      </c>
    </row>
    <row r="652" spans="1:2">
      <c r="A652" t="s">
        <v>2122</v>
      </c>
      <c r="B652" s="12" t="s">
        <v>2124</v>
      </c>
    </row>
    <row r="653" spans="1:2">
      <c r="A653" t="s">
        <v>2126</v>
      </c>
      <c r="B653" s="12" t="s">
        <v>2128</v>
      </c>
    </row>
    <row r="654" spans="1:2">
      <c r="A654" t="s">
        <v>2132</v>
      </c>
      <c r="B654" s="12" t="s">
        <v>2135</v>
      </c>
    </row>
    <row r="655" spans="1:2">
      <c r="A655" t="s">
        <v>2137</v>
      </c>
      <c r="B655" s="12" t="s">
        <v>2134</v>
      </c>
    </row>
    <row r="656" spans="1:2">
      <c r="A656" t="s">
        <v>2141</v>
      </c>
      <c r="B656" s="12" t="s">
        <v>2143</v>
      </c>
    </row>
    <row r="657" spans="1:2">
      <c r="A657" t="s">
        <v>2144</v>
      </c>
      <c r="B657" s="12" t="s">
        <v>2146</v>
      </c>
    </row>
    <row r="658" spans="1:2">
      <c r="A658" t="s">
        <v>2148</v>
      </c>
      <c r="B658" s="12" t="s">
        <v>2149</v>
      </c>
    </row>
    <row r="659" spans="1:2">
      <c r="A659" t="s">
        <v>2152</v>
      </c>
      <c r="B659" s="12" t="s">
        <v>2153</v>
      </c>
    </row>
    <row r="660" spans="1:2">
      <c r="A660" t="s">
        <v>2156</v>
      </c>
      <c r="B660" s="12" t="s">
        <v>2158</v>
      </c>
    </row>
    <row r="661" spans="1:2">
      <c r="A661" t="s">
        <v>2159</v>
      </c>
      <c r="B661" s="12" t="s">
        <v>2161</v>
      </c>
    </row>
    <row r="662" spans="1:2">
      <c r="A662" t="s">
        <v>2166</v>
      </c>
      <c r="B662" s="12" t="s">
        <v>2168</v>
      </c>
    </row>
    <row r="663" spans="1:2">
      <c r="A663" t="s">
        <v>2170</v>
      </c>
      <c r="B663" s="12" t="s">
        <v>2172</v>
      </c>
    </row>
    <row r="664" spans="1:2">
      <c r="A664" t="s">
        <v>2173</v>
      </c>
      <c r="B664" s="12" t="s">
        <v>2175</v>
      </c>
    </row>
    <row r="665" spans="1:2">
      <c r="A665" t="s">
        <v>2180</v>
      </c>
      <c r="B665" s="12" t="s">
        <v>2182</v>
      </c>
    </row>
    <row r="666" spans="1:2">
      <c r="A666" t="s">
        <v>2188</v>
      </c>
      <c r="B666" s="12" t="s">
        <v>2190</v>
      </c>
    </row>
    <row r="667" spans="1:2">
      <c r="A667" t="s">
        <v>2191</v>
      </c>
      <c r="B667" s="12" t="s">
        <v>2193</v>
      </c>
    </row>
    <row r="668" spans="1:2">
      <c r="A668" t="s">
        <v>2194</v>
      </c>
      <c r="B668" s="12" t="s">
        <v>2196</v>
      </c>
    </row>
    <row r="669" spans="1:2">
      <c r="A669" t="s">
        <v>2199</v>
      </c>
      <c r="B669" s="12" t="s">
        <v>2201</v>
      </c>
    </row>
    <row r="670" spans="1:2">
      <c r="A670" t="s">
        <v>2205</v>
      </c>
      <c r="B670" s="12" t="s">
        <v>2207</v>
      </c>
    </row>
    <row r="671" spans="1:2">
      <c r="A671" t="s">
        <v>2210</v>
      </c>
      <c r="B671" s="12" t="s">
        <v>2212</v>
      </c>
    </row>
    <row r="672" spans="1:2">
      <c r="A672" t="s">
        <v>2214</v>
      </c>
      <c r="B672" s="12" t="s">
        <v>2215</v>
      </c>
    </row>
    <row r="673" spans="1:2">
      <c r="A673" t="s">
        <v>2218</v>
      </c>
      <c r="B673" s="12" t="s">
        <v>2220</v>
      </c>
    </row>
    <row r="674" spans="1:2">
      <c r="A674" t="s">
        <v>2222</v>
      </c>
      <c r="B674" s="12" t="s">
        <v>2224</v>
      </c>
    </row>
    <row r="675" spans="1:2">
      <c r="A675" t="s">
        <v>2226</v>
      </c>
      <c r="B675" s="12" t="s">
        <v>2228</v>
      </c>
    </row>
    <row r="676" spans="1:2">
      <c r="A676" t="s">
        <v>2229</v>
      </c>
      <c r="B676" s="12" t="s">
        <v>2231</v>
      </c>
    </row>
    <row r="677" spans="1:2">
      <c r="A677" t="s">
        <v>2234</v>
      </c>
      <c r="B677" s="12" t="s">
        <v>2236</v>
      </c>
    </row>
    <row r="678" spans="1:2">
      <c r="A678" t="s">
        <v>2237</v>
      </c>
      <c r="B678" s="12" t="s">
        <v>2239</v>
      </c>
    </row>
    <row r="679" spans="1:2">
      <c r="A679" t="s">
        <v>2241</v>
      </c>
      <c r="B679" s="12" t="s">
        <v>2243</v>
      </c>
    </row>
    <row r="680" spans="1:2">
      <c r="A680" t="s">
        <v>2246</v>
      </c>
      <c r="B680" s="12" t="s">
        <v>2248</v>
      </c>
    </row>
    <row r="681" spans="1:2">
      <c r="A681" t="s">
        <v>2250</v>
      </c>
      <c r="B681" s="15" t="s">
        <v>2249</v>
      </c>
    </row>
    <row r="682" spans="1:2">
      <c r="A682" t="s">
        <v>2252</v>
      </c>
      <c r="B682" s="12" t="s">
        <v>2254</v>
      </c>
    </row>
    <row r="683" spans="1:2">
      <c r="A683" t="s">
        <v>2259</v>
      </c>
      <c r="B683" s="12" t="s">
        <v>2261</v>
      </c>
    </row>
    <row r="684" spans="1:2">
      <c r="A684" t="s">
        <v>2262</v>
      </c>
      <c r="B684" s="14" t="s">
        <v>2263</v>
      </c>
    </row>
    <row r="685" spans="1:2">
      <c r="A685" t="s">
        <v>2266</v>
      </c>
      <c r="B685" s="12" t="s">
        <v>2268</v>
      </c>
    </row>
    <row r="686" spans="1:2">
      <c r="A686" t="s">
        <v>2270</v>
      </c>
      <c r="B686" s="12" t="s">
        <v>2272</v>
      </c>
    </row>
    <row r="687" spans="1:2">
      <c r="A687" t="s">
        <v>2274</v>
      </c>
      <c r="B687" s="12" t="s">
        <v>2276</v>
      </c>
    </row>
    <row r="688" spans="1:2">
      <c r="A688" t="s">
        <v>9202</v>
      </c>
      <c r="B688" s="12" t="s">
        <v>2279</v>
      </c>
    </row>
    <row r="689" spans="1:2">
      <c r="A689" t="s">
        <v>2282</v>
      </c>
      <c r="B689" s="12" t="s">
        <v>2283</v>
      </c>
    </row>
    <row r="690" spans="1:2">
      <c r="A690" t="s">
        <v>2285</v>
      </c>
      <c r="B690" s="12" t="s">
        <v>2286</v>
      </c>
    </row>
    <row r="691" spans="1:2">
      <c r="A691" t="s">
        <v>2287</v>
      </c>
      <c r="B691" s="12" t="s">
        <v>2289</v>
      </c>
    </row>
    <row r="692" spans="1:2">
      <c r="A692" t="s">
        <v>2291</v>
      </c>
      <c r="B692" s="12" t="s">
        <v>2293</v>
      </c>
    </row>
    <row r="693" spans="1:2">
      <c r="A693" t="s">
        <v>2295</v>
      </c>
      <c r="B693" s="12" t="s">
        <v>2296</v>
      </c>
    </row>
    <row r="694" spans="1:2">
      <c r="A694" t="s">
        <v>2297</v>
      </c>
      <c r="B694" s="12" t="s">
        <v>2299</v>
      </c>
    </row>
    <row r="695" spans="1:2">
      <c r="A695" t="s">
        <v>2302</v>
      </c>
      <c r="B695" s="19" t="s">
        <v>2303</v>
      </c>
    </row>
    <row r="696" spans="1:2">
      <c r="A696" t="s">
        <v>2307</v>
      </c>
      <c r="B696" s="12" t="s">
        <v>2306</v>
      </c>
    </row>
    <row r="697" spans="1:2">
      <c r="A697" t="s">
        <v>2304</v>
      </c>
      <c r="B697" s="12" t="s">
        <v>2309</v>
      </c>
    </row>
    <row r="698" spans="1:2">
      <c r="A698" t="s">
        <v>2311</v>
      </c>
      <c r="B698" s="12" t="s">
        <v>2313</v>
      </c>
    </row>
    <row r="699" spans="1:2">
      <c r="A699" t="s">
        <v>2315</v>
      </c>
      <c r="B699" s="12" t="s">
        <v>2316</v>
      </c>
    </row>
    <row r="700" spans="1:2">
      <c r="A700" t="s">
        <v>2318</v>
      </c>
      <c r="B700" s="12" t="s">
        <v>2320</v>
      </c>
    </row>
    <row r="701" spans="1:2">
      <c r="A701" t="s">
        <v>2321</v>
      </c>
      <c r="B701" s="12" t="s">
        <v>2323</v>
      </c>
    </row>
    <row r="702" spans="1:2">
      <c r="A702" t="s">
        <v>2326</v>
      </c>
      <c r="B702" s="12" t="s">
        <v>2327</v>
      </c>
    </row>
    <row r="703" spans="1:2">
      <c r="A703" t="s">
        <v>2330</v>
      </c>
      <c r="B703" s="12" t="s">
        <v>2331</v>
      </c>
    </row>
    <row r="704" spans="1:2">
      <c r="A704" t="s">
        <v>2335</v>
      </c>
      <c r="B704" s="12" t="s">
        <v>2337</v>
      </c>
    </row>
    <row r="705" spans="1:2">
      <c r="A705" t="s">
        <v>2340</v>
      </c>
      <c r="B705" s="12" t="s">
        <v>2342</v>
      </c>
    </row>
    <row r="706" spans="1:2">
      <c r="A706" t="s">
        <v>2346</v>
      </c>
      <c r="B706" s="12" t="s">
        <v>2348</v>
      </c>
    </row>
    <row r="707" spans="1:2">
      <c r="A707" t="s">
        <v>2352</v>
      </c>
      <c r="B707" s="12" t="s">
        <v>2354</v>
      </c>
    </row>
    <row r="708" spans="1:2">
      <c r="A708" t="s">
        <v>2357</v>
      </c>
      <c r="B708" s="12" t="s">
        <v>2359</v>
      </c>
    </row>
    <row r="709" spans="1:2">
      <c r="A709" t="s">
        <v>2361</v>
      </c>
      <c r="B709" s="12" t="s">
        <v>2363</v>
      </c>
    </row>
    <row r="710" spans="1:2">
      <c r="A710" t="s">
        <v>2367</v>
      </c>
      <c r="B710" s="12" t="s">
        <v>2369</v>
      </c>
    </row>
    <row r="711" spans="1:2">
      <c r="A711" t="s">
        <v>2374</v>
      </c>
      <c r="B711" s="12" t="s">
        <v>2376</v>
      </c>
    </row>
    <row r="712" spans="1:2">
      <c r="A712" t="s">
        <v>2377</v>
      </c>
      <c r="B712" s="12" t="s">
        <v>2379</v>
      </c>
    </row>
    <row r="713" spans="1:2">
      <c r="A713" t="s">
        <v>2381</v>
      </c>
      <c r="B713" s="12" t="s">
        <v>2383</v>
      </c>
    </row>
    <row r="714" spans="1:2">
      <c r="A714" t="s">
        <v>2386</v>
      </c>
      <c r="B714" s="12" t="s">
        <v>2388</v>
      </c>
    </row>
    <row r="715" spans="1:2">
      <c r="A715" t="s">
        <v>2390</v>
      </c>
      <c r="B715" s="12" t="s">
        <v>2391</v>
      </c>
    </row>
    <row r="716" spans="1:2">
      <c r="A716" t="s">
        <v>2393</v>
      </c>
      <c r="B716" s="12" t="s">
        <v>2395</v>
      </c>
    </row>
    <row r="717" spans="1:2">
      <c r="A717" t="s">
        <v>2402</v>
      </c>
      <c r="B717" s="12" t="s">
        <v>2404</v>
      </c>
    </row>
    <row r="718" spans="1:2">
      <c r="A718" t="s">
        <v>2407</v>
      </c>
      <c r="B718" s="12" t="s">
        <v>2409</v>
      </c>
    </row>
    <row r="719" spans="1:2">
      <c r="A719" t="s">
        <v>2417</v>
      </c>
      <c r="B719" s="12" t="s">
        <v>2419</v>
      </c>
    </row>
    <row r="720" spans="1:2">
      <c r="A720" t="s">
        <v>2421</v>
      </c>
      <c r="B720" s="12" t="s">
        <v>2423</v>
      </c>
    </row>
    <row r="721" spans="1:2">
      <c r="A721" t="s">
        <v>2426</v>
      </c>
      <c r="B721" s="12" t="s">
        <v>2428</v>
      </c>
    </row>
    <row r="722" spans="1:2">
      <c r="A722" t="s">
        <v>2431</v>
      </c>
      <c r="B722" s="12" t="s">
        <v>2433</v>
      </c>
    </row>
    <row r="723" spans="1:2">
      <c r="A723" t="s">
        <v>2437</v>
      </c>
      <c r="B723" s="12" t="s">
        <v>2439</v>
      </c>
    </row>
    <row r="724" spans="1:2">
      <c r="A724" t="s">
        <v>2441</v>
      </c>
      <c r="B724" s="15" t="s">
        <v>2442</v>
      </c>
    </row>
    <row r="725" spans="1:2">
      <c r="A725" t="s">
        <v>2445</v>
      </c>
      <c r="B725" s="12" t="s">
        <v>2447</v>
      </c>
    </row>
    <row r="726" spans="1:2">
      <c r="A726" t="s">
        <v>2450</v>
      </c>
      <c r="B726" s="12" t="s">
        <v>2452</v>
      </c>
    </row>
    <row r="727" spans="1:2">
      <c r="A727" t="s">
        <v>2455</v>
      </c>
      <c r="B727" s="12" t="s">
        <v>2457</v>
      </c>
    </row>
    <row r="728" spans="1:2">
      <c r="A728" t="s">
        <v>2462</v>
      </c>
      <c r="B728" s="12" t="s">
        <v>2464</v>
      </c>
    </row>
    <row r="729" spans="1:2">
      <c r="A729" t="s">
        <v>2468</v>
      </c>
      <c r="B729" s="12" t="s">
        <v>2470</v>
      </c>
    </row>
    <row r="730" spans="1:2">
      <c r="A730" t="s">
        <v>2475</v>
      </c>
      <c r="B730" s="12" t="s">
        <v>2476</v>
      </c>
    </row>
    <row r="731" spans="1:2">
      <c r="A731" t="s">
        <v>2477</v>
      </c>
      <c r="B731" s="12" t="s">
        <v>2479</v>
      </c>
    </row>
    <row r="732" spans="1:2">
      <c r="A732" t="s">
        <v>2483</v>
      </c>
      <c r="B732" s="12" t="s">
        <v>2485</v>
      </c>
    </row>
    <row r="733" spans="1:2">
      <c r="A733" t="s">
        <v>2487</v>
      </c>
      <c r="B733" s="12" t="s">
        <v>2489</v>
      </c>
    </row>
    <row r="734" spans="1:2">
      <c r="A734" t="s">
        <v>2493</v>
      </c>
      <c r="B734" s="12" t="s">
        <v>2495</v>
      </c>
    </row>
    <row r="735" spans="1:2">
      <c r="A735" t="s">
        <v>2501</v>
      </c>
      <c r="B735" s="12" t="s">
        <v>2502</v>
      </c>
    </row>
    <row r="736" spans="1:2">
      <c r="A736" t="s">
        <v>2506</v>
      </c>
      <c r="B736" s="12" t="s">
        <v>2508</v>
      </c>
    </row>
    <row r="737" spans="1:2">
      <c r="A737" t="s">
        <v>2511</v>
      </c>
      <c r="B737" s="15" t="s">
        <v>2512</v>
      </c>
    </row>
    <row r="738" spans="1:2">
      <c r="A738" t="s">
        <v>2514</v>
      </c>
      <c r="B738" s="12" t="s">
        <v>2516</v>
      </c>
    </row>
    <row r="739" spans="1:2">
      <c r="A739" t="s">
        <v>2519</v>
      </c>
      <c r="B739" s="12" t="s">
        <v>2521</v>
      </c>
    </row>
    <row r="740" spans="1:2">
      <c r="A740" t="s">
        <v>2523</v>
      </c>
      <c r="B740" s="12" t="s">
        <v>2525</v>
      </c>
    </row>
    <row r="741" spans="1:2">
      <c r="A741" t="s">
        <v>2529</v>
      </c>
      <c r="B741" s="12" t="s">
        <v>2531</v>
      </c>
    </row>
    <row r="742" spans="1:2">
      <c r="A742" t="s">
        <v>2533</v>
      </c>
      <c r="B742" s="12" t="s">
        <v>2535</v>
      </c>
    </row>
    <row r="743" spans="1:2">
      <c r="A743" t="s">
        <v>2538</v>
      </c>
      <c r="B743" s="12" t="s">
        <v>2540</v>
      </c>
    </row>
    <row r="744" spans="1:2">
      <c r="A744" t="s">
        <v>2542</v>
      </c>
      <c r="B744" s="12" t="s">
        <v>2543</v>
      </c>
    </row>
    <row r="745" spans="1:2">
      <c r="A745" t="s">
        <v>2548</v>
      </c>
      <c r="B745" s="12" t="s">
        <v>2550</v>
      </c>
    </row>
    <row r="746" spans="1:2">
      <c r="A746" t="s">
        <v>2552</v>
      </c>
      <c r="B746" s="12" t="s">
        <v>2553</v>
      </c>
    </row>
    <row r="747" spans="1:2">
      <c r="A747" t="s">
        <v>2555</v>
      </c>
      <c r="B747" s="12" t="s">
        <v>2556</v>
      </c>
    </row>
    <row r="748" spans="1:2">
      <c r="A748" t="s">
        <v>2558</v>
      </c>
      <c r="B748" s="12" t="s">
        <v>2560</v>
      </c>
    </row>
    <row r="749" spans="1:2">
      <c r="A749" t="s">
        <v>2564</v>
      </c>
      <c r="B749" s="12" t="s">
        <v>2566</v>
      </c>
    </row>
    <row r="750" spans="1:2">
      <c r="A750" t="s">
        <v>2571</v>
      </c>
      <c r="B750" s="12" t="s">
        <v>2572</v>
      </c>
    </row>
    <row r="751" spans="1:2">
      <c r="A751" t="s">
        <v>2574</v>
      </c>
      <c r="B751" s="12" t="s">
        <v>2576</v>
      </c>
    </row>
    <row r="752" spans="1:2">
      <c r="A752" t="s">
        <v>2578</v>
      </c>
      <c r="B752" s="12" t="s">
        <v>2579</v>
      </c>
    </row>
    <row r="753" spans="1:2">
      <c r="A753" t="s">
        <v>2583</v>
      </c>
      <c r="B753" s="12" t="s">
        <v>2585</v>
      </c>
    </row>
    <row r="754" spans="1:2">
      <c r="A754" t="s">
        <v>2589</v>
      </c>
      <c r="B754" s="12" t="s">
        <v>2590</v>
      </c>
    </row>
    <row r="755" spans="1:2">
      <c r="A755" t="s">
        <v>2593</v>
      </c>
      <c r="B755" s="12" t="s">
        <v>2594</v>
      </c>
    </row>
    <row r="756" spans="1:2">
      <c r="A756" t="s">
        <v>2596</v>
      </c>
      <c r="B756" s="12" t="s">
        <v>2598</v>
      </c>
    </row>
    <row r="757" spans="1:2">
      <c r="A757" t="s">
        <v>2600</v>
      </c>
      <c r="B757" s="12" t="s">
        <v>2602</v>
      </c>
    </row>
    <row r="758" spans="1:2">
      <c r="A758" t="s">
        <v>2605</v>
      </c>
      <c r="B758" s="12" t="s">
        <v>2607</v>
      </c>
    </row>
    <row r="759" spans="1:2">
      <c r="A759" t="s">
        <v>2610</v>
      </c>
      <c r="B759" s="12" t="s">
        <v>2612</v>
      </c>
    </row>
    <row r="760" spans="1:2">
      <c r="A760" t="s">
        <v>2613</v>
      </c>
      <c r="B760" s="12" t="s">
        <v>2615</v>
      </c>
    </row>
    <row r="761" spans="1:2">
      <c r="A761" t="s">
        <v>2618</v>
      </c>
      <c r="B761" s="12" t="s">
        <v>2619</v>
      </c>
    </row>
    <row r="762" spans="1:2">
      <c r="A762" t="s">
        <v>2620</v>
      </c>
      <c r="B762" s="12" t="s">
        <v>2621</v>
      </c>
    </row>
    <row r="763" spans="1:2">
      <c r="A763" t="s">
        <v>2624</v>
      </c>
      <c r="B763" s="14" t="s">
        <v>2625</v>
      </c>
    </row>
    <row r="764" spans="1:2">
      <c r="A764" t="s">
        <v>2629</v>
      </c>
      <c r="B764" s="12" t="s">
        <v>2631</v>
      </c>
    </row>
    <row r="765" spans="1:2">
      <c r="A765" t="s">
        <v>2639</v>
      </c>
      <c r="B765" s="12" t="s">
        <v>2641</v>
      </c>
    </row>
    <row r="766" spans="1:2">
      <c r="A766" t="s">
        <v>2648</v>
      </c>
      <c r="B766" s="12" t="s">
        <v>2650</v>
      </c>
    </row>
    <row r="767" spans="1:2">
      <c r="A767" t="s">
        <v>2653</v>
      </c>
      <c r="B767" s="12" t="s">
        <v>2654</v>
      </c>
    </row>
    <row r="768" spans="1:2">
      <c r="A768" t="s">
        <v>2656</v>
      </c>
      <c r="B768" s="12" t="s">
        <v>2658</v>
      </c>
    </row>
    <row r="769" spans="1:2">
      <c r="A769" t="s">
        <v>2661</v>
      </c>
      <c r="B769" s="12" t="s">
        <v>2663</v>
      </c>
    </row>
    <row r="770" spans="1:2">
      <c r="A770" t="s">
        <v>2667</v>
      </c>
      <c r="B770" s="12" t="s">
        <v>2668</v>
      </c>
    </row>
    <row r="771" spans="1:2">
      <c r="A771" t="s">
        <v>2670</v>
      </c>
      <c r="B771" s="12" t="s">
        <v>2671</v>
      </c>
    </row>
    <row r="772" spans="1:2">
      <c r="A772" t="s">
        <v>2679</v>
      </c>
      <c r="B772" s="12" t="s">
        <v>2677</v>
      </c>
    </row>
    <row r="773" spans="1:2">
      <c r="A773" t="s">
        <v>2675</v>
      </c>
      <c r="B773" s="15" t="s">
        <v>2680</v>
      </c>
    </row>
    <row r="774" spans="1:2">
      <c r="A774" t="s">
        <v>2684</v>
      </c>
      <c r="B774" s="12" t="s">
        <v>2686</v>
      </c>
    </row>
    <row r="775" spans="1:2">
      <c r="A775" t="s">
        <v>2688</v>
      </c>
      <c r="B775" s="12" t="s">
        <v>2690</v>
      </c>
    </row>
    <row r="776" spans="1:2">
      <c r="A776" t="s">
        <v>2694</v>
      </c>
      <c r="B776" s="12" t="s">
        <v>2696</v>
      </c>
    </row>
    <row r="777" spans="1:2">
      <c r="A777" t="s">
        <v>2699</v>
      </c>
      <c r="B777" s="12" t="s">
        <v>1285</v>
      </c>
    </row>
    <row r="778" spans="1:2">
      <c r="A778" t="s">
        <v>2702</v>
      </c>
      <c r="B778" s="12" t="s">
        <v>2704</v>
      </c>
    </row>
    <row r="779" spans="1:2">
      <c r="A779" t="s">
        <v>2707</v>
      </c>
      <c r="B779" s="12" t="s">
        <v>2708</v>
      </c>
    </row>
    <row r="780" spans="1:2">
      <c r="A780" t="s">
        <v>2711</v>
      </c>
      <c r="B780" s="12" t="s">
        <v>1666</v>
      </c>
    </row>
    <row r="781" spans="1:2">
      <c r="A781" t="s">
        <v>2715</v>
      </c>
      <c r="B781" s="12" t="s">
        <v>2716</v>
      </c>
    </row>
    <row r="782" spans="1:2">
      <c r="A782" t="s">
        <v>2718</v>
      </c>
      <c r="B782" s="15" t="s">
        <v>2719</v>
      </c>
    </row>
    <row r="783" spans="1:2">
      <c r="A783" t="s">
        <v>2720</v>
      </c>
      <c r="B783" s="12" t="s">
        <v>2722</v>
      </c>
    </row>
    <row r="784" spans="1:2">
      <c r="A784" t="s">
        <v>2725</v>
      </c>
      <c r="B784" s="12" t="s">
        <v>2727</v>
      </c>
    </row>
    <row r="785" spans="1:2">
      <c r="A785" t="s">
        <v>2730</v>
      </c>
      <c r="B785" s="12" t="s">
        <v>2732</v>
      </c>
    </row>
    <row r="786" spans="1:2">
      <c r="A786" t="s">
        <v>2736</v>
      </c>
      <c r="B786" s="12" t="s">
        <v>2738</v>
      </c>
    </row>
    <row r="787" spans="1:2">
      <c r="A787" t="s">
        <v>2740</v>
      </c>
      <c r="B787" s="12" t="s">
        <v>2742</v>
      </c>
    </row>
    <row r="788" spans="1:2">
      <c r="A788" t="s">
        <v>2745</v>
      </c>
      <c r="B788" s="12" t="s">
        <v>2747</v>
      </c>
    </row>
    <row r="789" spans="1:2">
      <c r="A789" t="s">
        <v>2749</v>
      </c>
      <c r="B789" s="12" t="s">
        <v>2750</v>
      </c>
    </row>
    <row r="790" spans="1:2">
      <c r="A790" t="s">
        <v>2752</v>
      </c>
      <c r="B790" s="12" t="s">
        <v>2754</v>
      </c>
    </row>
    <row r="791" spans="1:2">
      <c r="A791" t="s">
        <v>2758</v>
      </c>
      <c r="B791" s="12" t="s">
        <v>2760</v>
      </c>
    </row>
    <row r="792" spans="1:2">
      <c r="A792" t="s">
        <v>2761</v>
      </c>
      <c r="B792" s="12" t="s">
        <v>2763</v>
      </c>
    </row>
    <row r="793" spans="1:2">
      <c r="A793" t="s">
        <v>2769</v>
      </c>
      <c r="B793" s="12" t="s">
        <v>2771</v>
      </c>
    </row>
    <row r="794" spans="1:2">
      <c r="A794" t="s">
        <v>2774</v>
      </c>
      <c r="B794" s="12" t="s">
        <v>2775</v>
      </c>
    </row>
    <row r="795" spans="1:2">
      <c r="A795" t="s">
        <v>2778</v>
      </c>
      <c r="B795" s="12" t="s">
        <v>2780</v>
      </c>
    </row>
    <row r="796" spans="1:2">
      <c r="A796" t="s">
        <v>2784</v>
      </c>
      <c r="B796" s="12" t="s">
        <v>2786</v>
      </c>
    </row>
    <row r="797" spans="1:2">
      <c r="A797" t="s">
        <v>2789</v>
      </c>
      <c r="B797" s="12" t="s">
        <v>2791</v>
      </c>
    </row>
    <row r="798" spans="1:2">
      <c r="A798" t="s">
        <v>2795</v>
      </c>
      <c r="B798" s="12" t="s">
        <v>2797</v>
      </c>
    </row>
    <row r="799" spans="1:2">
      <c r="A799" t="s">
        <v>2798</v>
      </c>
      <c r="B799" s="12" t="s">
        <v>2799</v>
      </c>
    </row>
    <row r="800" spans="1:2">
      <c r="A800" t="s">
        <v>2800</v>
      </c>
      <c r="B800" s="12" t="s">
        <v>2802</v>
      </c>
    </row>
    <row r="801" spans="1:2">
      <c r="A801" t="s">
        <v>2805</v>
      </c>
      <c r="B801" s="12" t="s">
        <v>2807</v>
      </c>
    </row>
    <row r="802" spans="1:2">
      <c r="A802" t="s">
        <v>2810</v>
      </c>
      <c r="B802" s="12" t="s">
        <v>2812</v>
      </c>
    </row>
    <row r="803" spans="1:2">
      <c r="A803" t="s">
        <v>2817</v>
      </c>
      <c r="B803" s="12" t="s">
        <v>2819</v>
      </c>
    </row>
    <row r="804" spans="1:2">
      <c r="A804" t="s">
        <v>2821</v>
      </c>
      <c r="B804" s="12" t="s">
        <v>1139</v>
      </c>
    </row>
    <row r="805" spans="1:2">
      <c r="A805" t="s">
        <v>2823</v>
      </c>
      <c r="B805" s="12" t="s">
        <v>2825</v>
      </c>
    </row>
    <row r="806" spans="1:2">
      <c r="A806" t="s">
        <v>2829</v>
      </c>
      <c r="B806" s="12" t="s">
        <v>2831</v>
      </c>
    </row>
    <row r="807" spans="1:2">
      <c r="A807" t="s">
        <v>2832</v>
      </c>
      <c r="B807" s="12" t="s">
        <v>2834</v>
      </c>
    </row>
    <row r="808" spans="1:2">
      <c r="A808" t="s">
        <v>2836</v>
      </c>
      <c r="B808" s="12" t="s">
        <v>2838</v>
      </c>
    </row>
    <row r="809" spans="1:2">
      <c r="A809" t="s">
        <v>2841</v>
      </c>
      <c r="B809" s="12" t="s">
        <v>2843</v>
      </c>
    </row>
    <row r="810" spans="1:2">
      <c r="A810" t="s">
        <v>2849</v>
      </c>
      <c r="B810" s="12" t="s">
        <v>2851</v>
      </c>
    </row>
    <row r="811" spans="1:2">
      <c r="A811" t="s">
        <v>2853</v>
      </c>
      <c r="B811" s="12" t="s">
        <v>2855</v>
      </c>
    </row>
    <row r="812" spans="1:2">
      <c r="A812" t="s">
        <v>2858</v>
      </c>
      <c r="B812" s="12" t="s">
        <v>2860</v>
      </c>
    </row>
    <row r="813" spans="1:2">
      <c r="A813" t="s">
        <v>2863</v>
      </c>
      <c r="B813" s="12" t="s">
        <v>2865</v>
      </c>
    </row>
    <row r="814" spans="1:2">
      <c r="A814" t="s">
        <v>2869</v>
      </c>
      <c r="B814" s="12" t="s">
        <v>2871</v>
      </c>
    </row>
    <row r="815" spans="1:2">
      <c r="A815" t="s">
        <v>2875</v>
      </c>
      <c r="B815" s="12" t="s">
        <v>2149</v>
      </c>
    </row>
    <row r="816" spans="1:2">
      <c r="A816" t="s">
        <v>2879</v>
      </c>
      <c r="B816" s="12" t="s">
        <v>2881</v>
      </c>
    </row>
    <row r="817" spans="1:2">
      <c r="A817" t="s">
        <v>2884</v>
      </c>
      <c r="B817" s="12" t="s">
        <v>2886</v>
      </c>
    </row>
    <row r="818" spans="1:2">
      <c r="A818" t="s">
        <v>2888</v>
      </c>
      <c r="B818" s="12" t="s">
        <v>2890</v>
      </c>
    </row>
    <row r="819" spans="1:2">
      <c r="A819" t="s">
        <v>2892</v>
      </c>
      <c r="B819" s="12" t="s">
        <v>2894</v>
      </c>
    </row>
    <row r="820" spans="1:2">
      <c r="A820" t="s">
        <v>2897</v>
      </c>
      <c r="B820" s="12" t="s">
        <v>2899</v>
      </c>
    </row>
    <row r="821" spans="1:2">
      <c r="A821" t="s">
        <v>2901</v>
      </c>
      <c r="B821" s="12" t="s">
        <v>2903</v>
      </c>
    </row>
    <row r="822" spans="1:2">
      <c r="A822" t="s">
        <v>2905</v>
      </c>
      <c r="B822" s="12" t="s">
        <v>2906</v>
      </c>
    </row>
    <row r="823" spans="1:2">
      <c r="A823" t="s">
        <v>2910</v>
      </c>
      <c r="B823" s="12" t="s">
        <v>2909</v>
      </c>
    </row>
    <row r="824" spans="1:2">
      <c r="A824" t="s">
        <v>2915</v>
      </c>
      <c r="B824" s="12" t="s">
        <v>2916</v>
      </c>
    </row>
    <row r="825" spans="1:2">
      <c r="A825" t="s">
        <v>2918</v>
      </c>
      <c r="B825" s="12" t="s">
        <v>2920</v>
      </c>
    </row>
    <row r="826" spans="1:2">
      <c r="A826" t="s">
        <v>2923</v>
      </c>
      <c r="B826" s="12" t="s">
        <v>2924</v>
      </c>
    </row>
    <row r="827" spans="1:2">
      <c r="A827" t="s">
        <v>2930</v>
      </c>
      <c r="B827" s="12" t="s">
        <v>2931</v>
      </c>
    </row>
    <row r="828" spans="1:2">
      <c r="A828" t="s">
        <v>2936</v>
      </c>
      <c r="B828" s="12" t="s">
        <v>2937</v>
      </c>
    </row>
    <row r="829" spans="1:2">
      <c r="A829" t="s">
        <v>2939</v>
      </c>
      <c r="B829" s="12" t="s">
        <v>2941</v>
      </c>
    </row>
    <row r="830" spans="1:2">
      <c r="A830" t="s">
        <v>2945</v>
      </c>
      <c r="B830" s="12" t="s">
        <v>2947</v>
      </c>
    </row>
    <row r="831" spans="1:2">
      <c r="A831" t="s">
        <v>2951</v>
      </c>
      <c r="B831" s="12" t="s">
        <v>2950</v>
      </c>
    </row>
    <row r="832" spans="1:2">
      <c r="A832" t="s">
        <v>2957</v>
      </c>
      <c r="B832" s="12" t="s">
        <v>2959</v>
      </c>
    </row>
    <row r="833" spans="1:2">
      <c r="A833" t="s">
        <v>2961</v>
      </c>
      <c r="B833" s="12" t="s">
        <v>2963</v>
      </c>
    </row>
    <row r="834" spans="1:2">
      <c r="A834" t="s">
        <v>2965</v>
      </c>
      <c r="B834" s="12" t="s">
        <v>2966</v>
      </c>
    </row>
    <row r="835" spans="1:2">
      <c r="A835" t="s">
        <v>2970</v>
      </c>
      <c r="B835" s="12" t="s">
        <v>2972</v>
      </c>
    </row>
    <row r="836" spans="1:2">
      <c r="A836" t="s">
        <v>2976</v>
      </c>
      <c r="B836" s="12" t="s">
        <v>2978</v>
      </c>
    </row>
    <row r="837" spans="1:2">
      <c r="A837" t="s">
        <v>2980</v>
      </c>
      <c r="B837" s="12" t="s">
        <v>2981</v>
      </c>
    </row>
    <row r="838" spans="1:2">
      <c r="A838" t="s">
        <v>2984</v>
      </c>
      <c r="B838" s="12" t="s">
        <v>2986</v>
      </c>
    </row>
    <row r="839" spans="1:2">
      <c r="A839" t="s">
        <v>2988</v>
      </c>
      <c r="B839" s="12" t="s">
        <v>2990</v>
      </c>
    </row>
    <row r="840" spans="1:2">
      <c r="A840" t="s">
        <v>2992</v>
      </c>
      <c r="B840" s="12" t="s">
        <v>2994</v>
      </c>
    </row>
    <row r="841" spans="1:2">
      <c r="A841" t="s">
        <v>2998</v>
      </c>
      <c r="B841" s="12" t="s">
        <v>3000</v>
      </c>
    </row>
    <row r="842" spans="1:2">
      <c r="A842" t="s">
        <v>3002</v>
      </c>
      <c r="B842" s="12" t="s">
        <v>3004</v>
      </c>
    </row>
    <row r="843" spans="1:2">
      <c r="A843" t="s">
        <v>3010</v>
      </c>
      <c r="B843" s="12" t="s">
        <v>3008</v>
      </c>
    </row>
    <row r="844" spans="1:2">
      <c r="A844" t="s">
        <v>3006</v>
      </c>
      <c r="B844" s="19" t="s">
        <v>3011</v>
      </c>
    </row>
    <row r="845" spans="1:2">
      <c r="A845" t="s">
        <v>3013</v>
      </c>
      <c r="B845" s="12" t="s">
        <v>3015</v>
      </c>
    </row>
    <row r="846" spans="1:2">
      <c r="A846" t="s">
        <v>3021</v>
      </c>
      <c r="B846" s="12" t="s">
        <v>3022</v>
      </c>
    </row>
    <row r="847" spans="1:2">
      <c r="A847" t="s">
        <v>3024</v>
      </c>
      <c r="B847" s="12" t="s">
        <v>3025</v>
      </c>
    </row>
    <row r="848" spans="1:2">
      <c r="A848" t="s">
        <v>3028</v>
      </c>
      <c r="B848" s="12" t="s">
        <v>3030</v>
      </c>
    </row>
    <row r="849" spans="1:2">
      <c r="A849" t="s">
        <v>3032</v>
      </c>
      <c r="B849" s="12" t="s">
        <v>3035</v>
      </c>
    </row>
    <row r="850" spans="1:2">
      <c r="A850" t="s">
        <v>3038</v>
      </c>
      <c r="B850" s="12" t="s">
        <v>3034</v>
      </c>
    </row>
    <row r="851" spans="1:2">
      <c r="A851" t="s">
        <v>3039</v>
      </c>
      <c r="B851" s="12" t="s">
        <v>3040</v>
      </c>
    </row>
    <row r="852" spans="1:2">
      <c r="A852" t="s">
        <v>3045</v>
      </c>
      <c r="B852" s="12" t="s">
        <v>3047</v>
      </c>
    </row>
    <row r="853" spans="1:2">
      <c r="A853" t="s">
        <v>3051</v>
      </c>
      <c r="B853" s="12" t="s">
        <v>3053</v>
      </c>
    </row>
    <row r="854" spans="1:2">
      <c r="A854" t="s">
        <v>3058</v>
      </c>
      <c r="B854" s="12" t="s">
        <v>3060</v>
      </c>
    </row>
    <row r="855" spans="1:2">
      <c r="A855" t="s">
        <v>3061</v>
      </c>
      <c r="B855" s="12" t="s">
        <v>3063</v>
      </c>
    </row>
    <row r="856" spans="1:2">
      <c r="A856" t="s">
        <v>3066</v>
      </c>
      <c r="B856" s="12" t="s">
        <v>3068</v>
      </c>
    </row>
    <row r="857" spans="1:2">
      <c r="A857" t="s">
        <v>3070</v>
      </c>
      <c r="B857" s="12" t="s">
        <v>3072</v>
      </c>
    </row>
    <row r="858" spans="1:2">
      <c r="A858" t="s">
        <v>3075</v>
      </c>
      <c r="B858" s="12" t="s">
        <v>3077</v>
      </c>
    </row>
    <row r="859" spans="1:2">
      <c r="A859" t="s">
        <v>3078</v>
      </c>
      <c r="B859" s="12" t="s">
        <v>3080</v>
      </c>
    </row>
    <row r="860" spans="1:2">
      <c r="A860" t="s">
        <v>3083</v>
      </c>
      <c r="B860" s="12" t="s">
        <v>3085</v>
      </c>
    </row>
    <row r="861" spans="1:2">
      <c r="A861" t="s">
        <v>3089</v>
      </c>
      <c r="B861" s="12" t="s">
        <v>3091</v>
      </c>
    </row>
    <row r="862" spans="1:2">
      <c r="A862" t="s">
        <v>3095</v>
      </c>
      <c r="B862" s="12" t="s">
        <v>3097</v>
      </c>
    </row>
    <row r="863" spans="1:2">
      <c r="A863" t="s">
        <v>3099</v>
      </c>
      <c r="B863" s="12" t="s">
        <v>3101</v>
      </c>
    </row>
    <row r="864" spans="1:2">
      <c r="A864" t="s">
        <v>3105</v>
      </c>
      <c r="B864" s="12" t="s">
        <v>3107</v>
      </c>
    </row>
    <row r="865" spans="1:2">
      <c r="A865" t="s">
        <v>3111</v>
      </c>
      <c r="B865" s="12" t="s">
        <v>3113</v>
      </c>
    </row>
    <row r="866" spans="1:2">
      <c r="A866" t="s">
        <v>3116</v>
      </c>
      <c r="B866" s="12" t="s">
        <v>3118</v>
      </c>
    </row>
    <row r="867" spans="1:2">
      <c r="A867" t="s">
        <v>3120</v>
      </c>
      <c r="B867" s="12" t="s">
        <v>3122</v>
      </c>
    </row>
    <row r="868" spans="1:2">
      <c r="A868" t="s">
        <v>3125</v>
      </c>
      <c r="B868" s="12" t="s">
        <v>3127</v>
      </c>
    </row>
    <row r="869" spans="1:2">
      <c r="A869" t="s">
        <v>925</v>
      </c>
      <c r="B869" s="12" t="s">
        <v>1417</v>
      </c>
    </row>
    <row r="870" spans="1:2">
      <c r="A870" t="s">
        <v>3133</v>
      </c>
      <c r="B870" s="12" t="s">
        <v>3135</v>
      </c>
    </row>
    <row r="871" spans="1:2">
      <c r="A871" t="s">
        <v>3138</v>
      </c>
      <c r="B871" s="12" t="s">
        <v>3140</v>
      </c>
    </row>
    <row r="872" spans="1:2">
      <c r="A872" t="s">
        <v>3143</v>
      </c>
      <c r="B872" s="12" t="s">
        <v>3144</v>
      </c>
    </row>
    <row r="873" spans="1:2">
      <c r="A873" t="s">
        <v>3145</v>
      </c>
      <c r="B873" s="12" t="s">
        <v>3147</v>
      </c>
    </row>
    <row r="874" spans="1:2">
      <c r="A874" t="s">
        <v>3149</v>
      </c>
      <c r="B874" s="12" t="s">
        <v>3151</v>
      </c>
    </row>
    <row r="875" spans="1:2">
      <c r="A875" t="s">
        <v>3153</v>
      </c>
      <c r="B875" s="12" t="s">
        <v>3155</v>
      </c>
    </row>
    <row r="876" spans="1:2">
      <c r="A876" t="s">
        <v>3157</v>
      </c>
      <c r="B876" s="12" t="s">
        <v>3159</v>
      </c>
    </row>
    <row r="877" spans="1:2">
      <c r="A877" t="s">
        <v>3164</v>
      </c>
      <c r="B877" s="12" t="s">
        <v>3166</v>
      </c>
    </row>
    <row r="878" spans="1:2">
      <c r="A878" t="s">
        <v>3169</v>
      </c>
      <c r="B878" s="12" t="s">
        <v>3170</v>
      </c>
    </row>
    <row r="879" spans="1:2">
      <c r="A879" t="s">
        <v>3171</v>
      </c>
      <c r="B879" s="12" t="s">
        <v>3173</v>
      </c>
    </row>
    <row r="880" spans="1:2">
      <c r="A880" t="s">
        <v>3175</v>
      </c>
      <c r="B880" s="12" t="s">
        <v>3177</v>
      </c>
    </row>
    <row r="881" spans="1:2">
      <c r="A881" t="s">
        <v>3180</v>
      </c>
      <c r="B881" s="12" t="s">
        <v>3182</v>
      </c>
    </row>
    <row r="882" spans="1:2">
      <c r="A882" t="s">
        <v>3185</v>
      </c>
      <c r="B882" s="12" t="s">
        <v>1646</v>
      </c>
    </row>
    <row r="883" spans="1:2">
      <c r="A883" t="s">
        <v>3192</v>
      </c>
      <c r="B883" s="12" t="s">
        <v>3194</v>
      </c>
    </row>
    <row r="884" spans="1:2">
      <c r="A884" t="s">
        <v>3197</v>
      </c>
      <c r="B884" s="12" t="s">
        <v>3199</v>
      </c>
    </row>
    <row r="885" spans="1:2">
      <c r="A885" t="s">
        <v>3202</v>
      </c>
      <c r="B885" s="12" t="s">
        <v>3204</v>
      </c>
    </row>
    <row r="886" spans="1:2">
      <c r="A886" t="s">
        <v>3206</v>
      </c>
      <c r="B886" s="12" t="s">
        <v>3208</v>
      </c>
    </row>
    <row r="887" spans="1:2">
      <c r="A887" t="s">
        <v>3212</v>
      </c>
      <c r="B887" s="12" t="s">
        <v>3213</v>
      </c>
    </row>
    <row r="888" spans="1:2">
      <c r="A888" t="s">
        <v>3220</v>
      </c>
      <c r="B888" s="12" t="s">
        <v>3222</v>
      </c>
    </row>
    <row r="889" spans="1:2">
      <c r="A889" t="s">
        <v>3224</v>
      </c>
      <c r="B889" s="12" t="s">
        <v>3226</v>
      </c>
    </row>
    <row r="890" spans="1:2">
      <c r="A890" t="s">
        <v>3228</v>
      </c>
      <c r="B890" s="12" t="s">
        <v>3230</v>
      </c>
    </row>
    <row r="891" spans="1:2">
      <c r="A891" t="s">
        <v>3235</v>
      </c>
      <c r="B891" s="12" t="s">
        <v>3237</v>
      </c>
    </row>
    <row r="892" spans="1:2">
      <c r="A892" t="s">
        <v>3240</v>
      </c>
      <c r="B892" s="12" t="s">
        <v>3242</v>
      </c>
    </row>
    <row r="893" spans="1:2">
      <c r="A893" t="s">
        <v>3244</v>
      </c>
      <c r="B893" s="12" t="s">
        <v>3246</v>
      </c>
    </row>
    <row r="894" spans="1:2">
      <c r="A894" t="s">
        <v>3248</v>
      </c>
      <c r="B894" s="15" t="s">
        <v>3249</v>
      </c>
    </row>
    <row r="895" spans="1:2">
      <c r="A895" t="s">
        <v>3251</v>
      </c>
      <c r="B895" s="12" t="s">
        <v>3253</v>
      </c>
    </row>
    <row r="896" spans="1:2">
      <c r="A896" t="s">
        <v>3256</v>
      </c>
      <c r="B896" s="12" t="s">
        <v>3258</v>
      </c>
    </row>
    <row r="897" spans="1:2">
      <c r="A897" t="s">
        <v>3260</v>
      </c>
      <c r="B897" s="12" t="s">
        <v>3262</v>
      </c>
    </row>
    <row r="898" spans="1:2">
      <c r="A898" t="s">
        <v>3264</v>
      </c>
      <c r="B898" s="12" t="s">
        <v>3266</v>
      </c>
    </row>
    <row r="899" spans="1:2">
      <c r="A899" t="s">
        <v>3270</v>
      </c>
      <c r="B899" s="12" t="s">
        <v>3272</v>
      </c>
    </row>
    <row r="900" spans="1:2">
      <c r="A900" t="s">
        <v>3273</v>
      </c>
      <c r="B900" s="12" t="s">
        <v>3275</v>
      </c>
    </row>
    <row r="901" spans="1:2">
      <c r="A901" t="s">
        <v>3279</v>
      </c>
      <c r="B901" s="12" t="s">
        <v>3280</v>
      </c>
    </row>
    <row r="902" spans="1:2">
      <c r="A902" t="s">
        <v>3282</v>
      </c>
      <c r="B902" s="12" t="s">
        <v>3284</v>
      </c>
    </row>
    <row r="903" spans="1:2">
      <c r="A903" t="s">
        <v>3286</v>
      </c>
      <c r="B903" s="12" t="s">
        <v>3288</v>
      </c>
    </row>
    <row r="904" spans="1:2">
      <c r="A904" t="s">
        <v>3290</v>
      </c>
      <c r="B904" s="12" t="s">
        <v>3292</v>
      </c>
    </row>
    <row r="905" spans="1:2">
      <c r="A905" t="s">
        <v>3295</v>
      </c>
      <c r="B905" s="12" t="s">
        <v>3296</v>
      </c>
    </row>
    <row r="906" spans="1:2">
      <c r="A906" t="s">
        <v>3298</v>
      </c>
      <c r="B906" s="12" t="s">
        <v>3300</v>
      </c>
    </row>
    <row r="907" spans="1:2">
      <c r="A907" t="s">
        <v>3303</v>
      </c>
      <c r="B907" s="12" t="s">
        <v>3305</v>
      </c>
    </row>
    <row r="908" spans="1:2">
      <c r="A908" t="s">
        <v>3109</v>
      </c>
      <c r="B908" s="15" t="s">
        <v>3306</v>
      </c>
    </row>
    <row r="909" spans="1:2">
      <c r="A909" t="s">
        <v>3307</v>
      </c>
      <c r="B909" s="12" t="s">
        <v>3308</v>
      </c>
    </row>
    <row r="910" spans="1:2">
      <c r="A910" t="s">
        <v>3309</v>
      </c>
      <c r="B910" s="12" t="s">
        <v>3311</v>
      </c>
    </row>
    <row r="911" spans="1:2">
      <c r="A911" t="s">
        <v>3314</v>
      </c>
      <c r="B911" s="12" t="s">
        <v>3316</v>
      </c>
    </row>
    <row r="912" spans="1:2">
      <c r="A912" t="s">
        <v>3319</v>
      </c>
      <c r="B912" s="12" t="s">
        <v>3321</v>
      </c>
    </row>
    <row r="913" spans="1:2">
      <c r="A913" t="s">
        <v>3323</v>
      </c>
      <c r="B913" s="12" t="s">
        <v>3325</v>
      </c>
    </row>
    <row r="914" spans="1:2">
      <c r="A914" t="s">
        <v>3330</v>
      </c>
      <c r="B914" s="12" t="s">
        <v>3332</v>
      </c>
    </row>
    <row r="915" spans="1:2">
      <c r="A915" t="s">
        <v>3335</v>
      </c>
      <c r="B915" s="12" t="s">
        <v>3337</v>
      </c>
    </row>
    <row r="916" spans="1:2">
      <c r="A916" t="s">
        <v>3341</v>
      </c>
      <c r="B916" s="12" t="s">
        <v>3342</v>
      </c>
    </row>
    <row r="917" spans="1:2">
      <c r="A917" t="s">
        <v>3346</v>
      </c>
      <c r="B917" s="12" t="s">
        <v>3345</v>
      </c>
    </row>
    <row r="918" spans="1:2">
      <c r="A918" t="s">
        <v>3350</v>
      </c>
      <c r="B918" s="12" t="s">
        <v>3352</v>
      </c>
    </row>
    <row r="919" spans="1:2">
      <c r="A919" t="s">
        <v>3355</v>
      </c>
      <c r="B919" s="12" t="s">
        <v>3357</v>
      </c>
    </row>
    <row r="920" spans="1:2">
      <c r="A920" t="s">
        <v>3359</v>
      </c>
      <c r="B920" s="12" t="s">
        <v>3361</v>
      </c>
    </row>
    <row r="921" spans="1:2">
      <c r="A921" t="s">
        <v>3363</v>
      </c>
      <c r="B921" s="12" t="s">
        <v>3365</v>
      </c>
    </row>
    <row r="922" spans="1:2">
      <c r="A922" t="s">
        <v>3369</v>
      </c>
      <c r="B922" s="12" t="s">
        <v>1853</v>
      </c>
    </row>
    <row r="923" spans="1:2">
      <c r="A923" t="s">
        <v>3372</v>
      </c>
      <c r="B923" s="12" t="s">
        <v>3374</v>
      </c>
    </row>
    <row r="924" spans="1:2">
      <c r="A924" t="s">
        <v>3378</v>
      </c>
      <c r="B924" s="12" t="s">
        <v>3380</v>
      </c>
    </row>
    <row r="925" spans="1:2">
      <c r="A925" t="s">
        <v>3384</v>
      </c>
      <c r="B925" s="12" t="s">
        <v>3386</v>
      </c>
    </row>
    <row r="926" spans="1:2">
      <c r="A926" t="s">
        <v>3389</v>
      </c>
      <c r="B926" s="12" t="s">
        <v>3391</v>
      </c>
    </row>
    <row r="927" spans="1:2">
      <c r="A927" t="s">
        <v>3393</v>
      </c>
      <c r="B927" s="12" t="s">
        <v>3395</v>
      </c>
    </row>
    <row r="928" spans="1:2">
      <c r="A928" t="s">
        <v>3397</v>
      </c>
      <c r="B928" s="12" t="s">
        <v>3399</v>
      </c>
    </row>
    <row r="929" spans="1:2">
      <c r="A929" t="s">
        <v>3401</v>
      </c>
      <c r="B929" s="12" t="s">
        <v>3403</v>
      </c>
    </row>
    <row r="930" spans="1:2">
      <c r="A930" t="s">
        <v>3407</v>
      </c>
      <c r="B930" s="12" t="s">
        <v>3409</v>
      </c>
    </row>
    <row r="931" spans="1:2">
      <c r="A931" t="s">
        <v>3410</v>
      </c>
      <c r="B931" s="12" t="s">
        <v>3412</v>
      </c>
    </row>
    <row r="932" spans="1:2">
      <c r="A932" t="s">
        <v>3414</v>
      </c>
      <c r="B932" s="12" t="s">
        <v>3416</v>
      </c>
    </row>
    <row r="933" spans="1:2">
      <c r="A933" t="s">
        <v>3419</v>
      </c>
      <c r="B933" s="12" t="s">
        <v>3421</v>
      </c>
    </row>
    <row r="934" spans="1:2">
      <c r="A934" t="s">
        <v>3423</v>
      </c>
      <c r="B934" s="12" t="s">
        <v>3425</v>
      </c>
    </row>
    <row r="935" spans="1:2">
      <c r="A935" t="s">
        <v>3427</v>
      </c>
      <c r="B935" s="12" t="s">
        <v>3429</v>
      </c>
    </row>
    <row r="936" spans="1:2">
      <c r="A936" t="s">
        <v>3431</v>
      </c>
      <c r="B936" s="12" t="s">
        <v>3433</v>
      </c>
    </row>
    <row r="937" spans="1:2">
      <c r="A937" t="s">
        <v>3434</v>
      </c>
      <c r="B937" s="12" t="s">
        <v>3436</v>
      </c>
    </row>
    <row r="938" spans="1:2">
      <c r="A938" t="s">
        <v>3438</v>
      </c>
      <c r="B938" s="12" t="s">
        <v>3440</v>
      </c>
    </row>
    <row r="939" spans="1:2">
      <c r="A939" t="s">
        <v>3442</v>
      </c>
      <c r="B939" s="12" t="s">
        <v>3444</v>
      </c>
    </row>
    <row r="940" spans="1:2">
      <c r="A940" t="s">
        <v>3448</v>
      </c>
      <c r="B940" s="12" t="s">
        <v>3450</v>
      </c>
    </row>
    <row r="941" spans="1:2">
      <c r="A941" t="s">
        <v>3451</v>
      </c>
      <c r="B941" s="12" t="s">
        <v>3453</v>
      </c>
    </row>
    <row r="942" spans="1:2">
      <c r="A942" t="s">
        <v>3455</v>
      </c>
      <c r="B942" s="12" t="s">
        <v>3457</v>
      </c>
    </row>
    <row r="943" spans="1:2">
      <c r="A943" t="s">
        <v>3458</v>
      </c>
      <c r="B943" s="12" t="s">
        <v>3460</v>
      </c>
    </row>
    <row r="944" spans="1:2">
      <c r="A944" t="s">
        <v>3461</v>
      </c>
      <c r="B944" s="12" t="s">
        <v>3463</v>
      </c>
    </row>
    <row r="945" spans="1:2">
      <c r="A945" t="s">
        <v>3465</v>
      </c>
      <c r="B945" s="12" t="s">
        <v>3466</v>
      </c>
    </row>
    <row r="946" spans="1:2">
      <c r="A946" t="s">
        <v>3467</v>
      </c>
      <c r="B946" s="12" t="s">
        <v>3469</v>
      </c>
    </row>
    <row r="947" spans="1:2">
      <c r="A947" t="s">
        <v>3472</v>
      </c>
      <c r="B947" s="12" t="s">
        <v>3474</v>
      </c>
    </row>
    <row r="948" spans="1:2">
      <c r="A948" t="s">
        <v>3476</v>
      </c>
      <c r="B948" s="12" t="s">
        <v>3478</v>
      </c>
    </row>
    <row r="949" spans="1:2">
      <c r="A949" t="s">
        <v>3480</v>
      </c>
      <c r="B949" s="12" t="s">
        <v>3482</v>
      </c>
    </row>
    <row r="950" spans="1:2">
      <c r="A950" t="s">
        <v>3484</v>
      </c>
      <c r="B950" s="12" t="s">
        <v>3486</v>
      </c>
    </row>
    <row r="951" spans="1:2">
      <c r="A951" t="s">
        <v>3490</v>
      </c>
      <c r="B951" s="12" t="s">
        <v>3492</v>
      </c>
    </row>
    <row r="952" spans="1:2">
      <c r="A952" t="s">
        <v>3495</v>
      </c>
      <c r="B952" s="12" t="s">
        <v>3496</v>
      </c>
    </row>
    <row r="953" spans="1:2">
      <c r="A953" t="s">
        <v>3499</v>
      </c>
      <c r="B953" s="12" t="s">
        <v>3501</v>
      </c>
    </row>
    <row r="954" spans="1:2">
      <c r="A954" t="s">
        <v>3502</v>
      </c>
      <c r="B954" s="12" t="s">
        <v>3504</v>
      </c>
    </row>
    <row r="955" spans="1:2">
      <c r="A955" t="s">
        <v>3505</v>
      </c>
      <c r="B955" s="12" t="s">
        <v>3507</v>
      </c>
    </row>
    <row r="956" spans="1:2">
      <c r="A956" t="s">
        <v>3509</v>
      </c>
      <c r="B956" s="12" t="s">
        <v>3511</v>
      </c>
    </row>
    <row r="957" spans="1:2">
      <c r="A957" t="s">
        <v>3514</v>
      </c>
      <c r="B957" s="12" t="s">
        <v>3516</v>
      </c>
    </row>
    <row r="958" spans="1:2">
      <c r="A958" t="s">
        <v>3518</v>
      </c>
      <c r="B958" s="12" t="s">
        <v>3520</v>
      </c>
    </row>
    <row r="959" spans="1:2">
      <c r="A959" t="s">
        <v>3521</v>
      </c>
      <c r="B959" s="12" t="s">
        <v>3523</v>
      </c>
    </row>
    <row r="960" spans="1:2">
      <c r="A960" t="s">
        <v>3526</v>
      </c>
      <c r="B960" s="12" t="s">
        <v>3528</v>
      </c>
    </row>
    <row r="961" spans="1:2">
      <c r="A961" t="s">
        <v>3530</v>
      </c>
      <c r="B961" s="12" t="s">
        <v>3532</v>
      </c>
    </row>
    <row r="962" spans="1:2">
      <c r="A962" t="s">
        <v>3534</v>
      </c>
      <c r="B962" s="12" t="s">
        <v>3536</v>
      </c>
    </row>
    <row r="963" spans="1:2">
      <c r="A963" t="s">
        <v>3538</v>
      </c>
      <c r="B963" s="12" t="s">
        <v>3540</v>
      </c>
    </row>
    <row r="964" spans="1:2">
      <c r="A964" t="s">
        <v>3543</v>
      </c>
      <c r="B964" s="12" t="s">
        <v>3545</v>
      </c>
    </row>
    <row r="965" spans="1:2">
      <c r="A965" t="s">
        <v>3548</v>
      </c>
      <c r="B965" s="12" t="s">
        <v>3550</v>
      </c>
    </row>
    <row r="966" spans="1:2">
      <c r="A966" t="s">
        <v>3553</v>
      </c>
      <c r="B966" s="12" t="s">
        <v>3555</v>
      </c>
    </row>
    <row r="967" spans="1:2">
      <c r="A967" t="s">
        <v>9807</v>
      </c>
      <c r="B967" s="12" t="s">
        <v>3559</v>
      </c>
    </row>
    <row r="968" spans="1:2">
      <c r="A968" t="s">
        <v>3560</v>
      </c>
      <c r="B968" s="12" t="s">
        <v>3562</v>
      </c>
    </row>
    <row r="969" spans="1:2">
      <c r="A969" t="s">
        <v>3564</v>
      </c>
      <c r="B969" s="12" t="s">
        <v>3566</v>
      </c>
    </row>
    <row r="970" spans="1:2">
      <c r="A970" t="s">
        <v>3567</v>
      </c>
      <c r="B970" s="12" t="s">
        <v>3569</v>
      </c>
    </row>
    <row r="971" spans="1:2">
      <c r="A971" t="s">
        <v>3570</v>
      </c>
      <c r="B971" s="12" t="s">
        <v>3572</v>
      </c>
    </row>
    <row r="972" spans="1:2">
      <c r="A972" t="s">
        <v>3575</v>
      </c>
      <c r="B972" s="12" t="s">
        <v>3577</v>
      </c>
    </row>
    <row r="973" spans="1:2">
      <c r="A973" t="s">
        <v>3579</v>
      </c>
      <c r="B973" s="12" t="s">
        <v>3581</v>
      </c>
    </row>
    <row r="974" spans="1:2">
      <c r="A974" t="s">
        <v>3583</v>
      </c>
      <c r="B974" s="12" t="s">
        <v>3585</v>
      </c>
    </row>
    <row r="975" spans="1:2">
      <c r="A975" t="s">
        <v>3590</v>
      </c>
      <c r="B975" s="12" t="s">
        <v>3592</v>
      </c>
    </row>
    <row r="976" spans="1:2">
      <c r="A976" t="s">
        <v>3594</v>
      </c>
      <c r="B976" s="12" t="s">
        <v>3596</v>
      </c>
    </row>
    <row r="977" spans="1:2">
      <c r="A977" t="s">
        <v>3600</v>
      </c>
      <c r="B977" s="12" t="s">
        <v>3601</v>
      </c>
    </row>
    <row r="978" spans="1:2">
      <c r="A978" t="s">
        <v>3605</v>
      </c>
      <c r="B978" s="12" t="s">
        <v>3606</v>
      </c>
    </row>
    <row r="979" spans="1:2">
      <c r="A979" t="s">
        <v>3608</v>
      </c>
      <c r="B979" s="12" t="s">
        <v>3609</v>
      </c>
    </row>
    <row r="980" spans="1:2">
      <c r="A980" t="s">
        <v>3614</v>
      </c>
      <c r="B980" s="12" t="s">
        <v>3616</v>
      </c>
    </row>
    <row r="981" spans="1:2">
      <c r="A981" t="s">
        <v>3618</v>
      </c>
      <c r="B981" s="12" t="s">
        <v>3620</v>
      </c>
    </row>
    <row r="982" spans="1:2">
      <c r="A982" t="s">
        <v>3622</v>
      </c>
      <c r="B982" s="12" t="s">
        <v>1168</v>
      </c>
    </row>
    <row r="983" spans="1:2">
      <c r="A983" t="s">
        <v>3625</v>
      </c>
      <c r="B983" s="12" t="s">
        <v>3627</v>
      </c>
    </row>
    <row r="984" spans="1:2">
      <c r="A984" t="s">
        <v>3628</v>
      </c>
      <c r="B984" s="12" t="s">
        <v>3630</v>
      </c>
    </row>
    <row r="985" spans="1:2">
      <c r="A985" t="s">
        <v>3633</v>
      </c>
      <c r="B985" s="12" t="s">
        <v>3634</v>
      </c>
    </row>
    <row r="986" spans="1:2">
      <c r="A986" t="s">
        <v>3636</v>
      </c>
      <c r="B986" s="12" t="s">
        <v>3638</v>
      </c>
    </row>
    <row r="987" spans="1:2">
      <c r="A987" t="s">
        <v>3640</v>
      </c>
      <c r="B987" s="12" t="s">
        <v>3642</v>
      </c>
    </row>
    <row r="988" spans="1:2">
      <c r="A988" t="s">
        <v>3645</v>
      </c>
      <c r="B988" s="12" t="s">
        <v>3647</v>
      </c>
    </row>
    <row r="989" spans="1:2">
      <c r="A989" t="s">
        <v>3653</v>
      </c>
      <c r="B989" s="12" t="s">
        <v>3655</v>
      </c>
    </row>
    <row r="990" spans="1:2">
      <c r="A990" t="s">
        <v>3658</v>
      </c>
      <c r="B990" s="12" t="s">
        <v>3659</v>
      </c>
    </row>
    <row r="991" spans="1:2">
      <c r="A991" t="s">
        <v>3661</v>
      </c>
      <c r="B991" s="12" t="s">
        <v>3662</v>
      </c>
    </row>
    <row r="992" spans="1:2">
      <c r="A992" t="s">
        <v>3665</v>
      </c>
      <c r="B992" s="12" t="s">
        <v>3667</v>
      </c>
    </row>
    <row r="993" spans="1:2">
      <c r="A993" t="s">
        <v>3671</v>
      </c>
      <c r="B993" s="12" t="s">
        <v>3673</v>
      </c>
    </row>
    <row r="994" spans="1:2">
      <c r="A994" t="s">
        <v>3678</v>
      </c>
      <c r="B994" s="12" t="s">
        <v>3680</v>
      </c>
    </row>
    <row r="995" spans="1:2">
      <c r="A995" t="s">
        <v>3681</v>
      </c>
      <c r="B995" s="12" t="s">
        <v>3683</v>
      </c>
    </row>
    <row r="996" spans="1:2">
      <c r="A996" t="s">
        <v>3685</v>
      </c>
      <c r="B996" s="12" t="s">
        <v>3687</v>
      </c>
    </row>
    <row r="997" spans="1:2">
      <c r="A997" t="s">
        <v>3690</v>
      </c>
      <c r="B997" s="12" t="s">
        <v>3692</v>
      </c>
    </row>
    <row r="998" spans="1:2">
      <c r="A998" t="s">
        <v>3694</v>
      </c>
      <c r="B998" s="12" t="s">
        <v>3696</v>
      </c>
    </row>
    <row r="999" spans="1:2">
      <c r="A999" t="s">
        <v>3699</v>
      </c>
      <c r="B999" s="19" t="s">
        <v>3700</v>
      </c>
    </row>
    <row r="1000" spans="1:2">
      <c r="A1000" t="s">
        <v>3701</v>
      </c>
      <c r="B1000" s="12" t="s">
        <v>3703</v>
      </c>
    </row>
    <row r="1001" spans="1:2">
      <c r="A1001" t="s">
        <v>3705</v>
      </c>
      <c r="B1001" s="12" t="s">
        <v>3707</v>
      </c>
    </row>
    <row r="1002" spans="1:2">
      <c r="A1002" t="s">
        <v>3709</v>
      </c>
      <c r="B1002" s="12" t="s">
        <v>3710</v>
      </c>
    </row>
    <row r="1003" spans="1:2">
      <c r="A1003" t="s">
        <v>3711</v>
      </c>
      <c r="B1003" s="12" t="s">
        <v>3713</v>
      </c>
    </row>
    <row r="1004" spans="1:2">
      <c r="A1004" t="s">
        <v>3714</v>
      </c>
      <c r="B1004" s="12" t="s">
        <v>3716</v>
      </c>
    </row>
    <row r="1005" spans="1:2">
      <c r="A1005" t="s">
        <v>3719</v>
      </c>
      <c r="B1005" s="12" t="s">
        <v>3721</v>
      </c>
    </row>
    <row r="1006" spans="1:2">
      <c r="A1006" t="s">
        <v>3723</v>
      </c>
      <c r="B1006" s="12" t="s">
        <v>3724</v>
      </c>
    </row>
    <row r="1007" spans="1:2">
      <c r="A1007" t="s">
        <v>3726</v>
      </c>
      <c r="B1007" s="12" t="s">
        <v>3728</v>
      </c>
    </row>
    <row r="1008" spans="1:2">
      <c r="A1008" t="s">
        <v>3730</v>
      </c>
      <c r="B1008" s="12" t="s">
        <v>3731</v>
      </c>
    </row>
    <row r="1009" spans="1:2">
      <c r="A1009" t="s">
        <v>3732</v>
      </c>
      <c r="B1009" s="12" t="s">
        <v>3734</v>
      </c>
    </row>
    <row r="1010" spans="1:2">
      <c r="A1010" t="s">
        <v>3736</v>
      </c>
      <c r="B1010" s="12" t="s">
        <v>3738</v>
      </c>
    </row>
    <row r="1011" spans="1:2">
      <c r="A1011" t="s">
        <v>3739</v>
      </c>
      <c r="B1011" s="12" t="s">
        <v>2134</v>
      </c>
    </row>
    <row r="1012" spans="1:2">
      <c r="A1012" t="s">
        <v>3741</v>
      </c>
      <c r="B1012" s="12" t="s">
        <v>3743</v>
      </c>
    </row>
    <row r="1013" spans="1:2">
      <c r="A1013" t="s">
        <v>3744</v>
      </c>
      <c r="B1013" s="12" t="s">
        <v>3746</v>
      </c>
    </row>
    <row r="1014" spans="1:2">
      <c r="A1014" t="s">
        <v>3748</v>
      </c>
      <c r="B1014" s="12" t="s">
        <v>3750</v>
      </c>
    </row>
    <row r="1015" spans="1:2">
      <c r="A1015" t="s">
        <v>3751</v>
      </c>
      <c r="B1015" s="12" t="s">
        <v>3753</v>
      </c>
    </row>
    <row r="1016" spans="1:2">
      <c r="A1016" t="s">
        <v>3755</v>
      </c>
      <c r="B1016" s="15" t="s">
        <v>3756</v>
      </c>
    </row>
    <row r="1017" spans="1:2">
      <c r="A1017" t="s">
        <v>3758</v>
      </c>
      <c r="B1017" s="12" t="s">
        <v>3760</v>
      </c>
    </row>
    <row r="1018" spans="1:2">
      <c r="A1018" t="s">
        <v>3763</v>
      </c>
      <c r="B1018" s="12" t="s">
        <v>3765</v>
      </c>
    </row>
    <row r="1019" spans="1:2">
      <c r="A1019" t="s">
        <v>3767</v>
      </c>
      <c r="B1019" s="12" t="s">
        <v>3768</v>
      </c>
    </row>
    <row r="1020" spans="1:2">
      <c r="A1020" t="s">
        <v>3770</v>
      </c>
      <c r="B1020" s="12" t="s">
        <v>3772</v>
      </c>
    </row>
    <row r="1021" spans="1:2">
      <c r="A1021" t="s">
        <v>3774</v>
      </c>
      <c r="B1021" s="12" t="s">
        <v>3775</v>
      </c>
    </row>
    <row r="1022" spans="1:2">
      <c r="A1022" t="s">
        <v>3776</v>
      </c>
      <c r="B1022" s="12" t="s">
        <v>3778</v>
      </c>
    </row>
    <row r="1023" spans="1:2">
      <c r="A1023" t="s">
        <v>3779</v>
      </c>
      <c r="B1023" s="12" t="s">
        <v>3781</v>
      </c>
    </row>
    <row r="1024" spans="1:2">
      <c r="A1024" t="s">
        <v>3783</v>
      </c>
      <c r="B1024" s="12" t="s">
        <v>3785</v>
      </c>
    </row>
    <row r="1025" spans="1:2">
      <c r="A1025" t="s">
        <v>3787</v>
      </c>
      <c r="B1025" s="12" t="s">
        <v>3789</v>
      </c>
    </row>
    <row r="1026" spans="1:2">
      <c r="A1026" t="s">
        <v>3792</v>
      </c>
      <c r="B1026" s="12" t="s">
        <v>3794</v>
      </c>
    </row>
    <row r="1027" spans="1:2">
      <c r="A1027" t="s">
        <v>3796</v>
      </c>
      <c r="B1027" s="12" t="s">
        <v>3798</v>
      </c>
    </row>
    <row r="1028" spans="1:2">
      <c r="A1028" t="s">
        <v>3799</v>
      </c>
      <c r="B1028" s="12" t="s">
        <v>3801</v>
      </c>
    </row>
    <row r="1029" spans="1:2">
      <c r="A1029" t="s">
        <v>3803</v>
      </c>
      <c r="B1029" s="12" t="s">
        <v>3804</v>
      </c>
    </row>
    <row r="1030" spans="1:2">
      <c r="A1030" t="s">
        <v>3808</v>
      </c>
      <c r="B1030" s="12" t="s">
        <v>3809</v>
      </c>
    </row>
    <row r="1031" spans="1:2">
      <c r="A1031" t="s">
        <v>3813</v>
      </c>
      <c r="B1031" s="12" t="s">
        <v>3814</v>
      </c>
    </row>
    <row r="1032" spans="1:2">
      <c r="A1032" t="s">
        <v>3817</v>
      </c>
      <c r="B1032" s="12" t="s">
        <v>3819</v>
      </c>
    </row>
    <row r="1033" spans="1:2">
      <c r="A1033" t="s">
        <v>3822</v>
      </c>
      <c r="B1033" s="12" t="s">
        <v>3824</v>
      </c>
    </row>
    <row r="1034" spans="1:2">
      <c r="A1034" t="s">
        <v>3826</v>
      </c>
      <c r="B1034" s="12" t="s">
        <v>3828</v>
      </c>
    </row>
    <row r="1035" spans="1:2">
      <c r="A1035" t="s">
        <v>3830</v>
      </c>
      <c r="B1035" s="12" t="s">
        <v>3832</v>
      </c>
    </row>
    <row r="1036" spans="1:2">
      <c r="A1036" t="s">
        <v>3834</v>
      </c>
      <c r="B1036" s="12" t="s">
        <v>3836</v>
      </c>
    </row>
    <row r="1037" spans="1:2">
      <c r="A1037" t="s">
        <v>3839</v>
      </c>
      <c r="B1037" s="12" t="s">
        <v>3841</v>
      </c>
    </row>
    <row r="1038" spans="1:2">
      <c r="A1038" t="s">
        <v>3843</v>
      </c>
      <c r="B1038" s="12" t="s">
        <v>3845</v>
      </c>
    </row>
    <row r="1039" spans="1:2">
      <c r="A1039" t="s">
        <v>3847</v>
      </c>
      <c r="B1039" s="12" t="s">
        <v>3849</v>
      </c>
    </row>
    <row r="1040" spans="1:2">
      <c r="A1040" t="s">
        <v>3851</v>
      </c>
      <c r="B1040" s="12" t="s">
        <v>3853</v>
      </c>
    </row>
    <row r="1041" spans="1:2">
      <c r="A1041" t="s">
        <v>3857</v>
      </c>
      <c r="B1041" s="12" t="s">
        <v>3859</v>
      </c>
    </row>
    <row r="1042" spans="1:2">
      <c r="A1042" t="s">
        <v>3863</v>
      </c>
      <c r="B1042" s="12" t="s">
        <v>3865</v>
      </c>
    </row>
    <row r="1043" spans="1:2">
      <c r="A1043" t="s">
        <v>3868</v>
      </c>
      <c r="B1043" s="12" t="s">
        <v>3870</v>
      </c>
    </row>
    <row r="1044" spans="1:2">
      <c r="A1044" t="s">
        <v>3871</v>
      </c>
      <c r="B1044" s="12" t="s">
        <v>3873</v>
      </c>
    </row>
    <row r="1045" spans="1:2">
      <c r="A1045" t="s">
        <v>3877</v>
      </c>
      <c r="B1045" s="12" t="s">
        <v>3878</v>
      </c>
    </row>
    <row r="1046" spans="1:2">
      <c r="A1046" t="s">
        <v>3881</v>
      </c>
      <c r="B1046" s="12" t="s">
        <v>3883</v>
      </c>
    </row>
    <row r="1047" spans="1:2">
      <c r="A1047" t="s">
        <v>3884</v>
      </c>
      <c r="B1047" s="12" t="s">
        <v>3886</v>
      </c>
    </row>
    <row r="1048" spans="1:2">
      <c r="A1048" t="s">
        <v>3888</v>
      </c>
      <c r="B1048" s="12" t="s">
        <v>3890</v>
      </c>
    </row>
    <row r="1049" spans="1:2">
      <c r="A1049" t="s">
        <v>3892</v>
      </c>
      <c r="B1049" s="12" t="s">
        <v>3894</v>
      </c>
    </row>
    <row r="1050" spans="1:2">
      <c r="A1050" t="s">
        <v>3896</v>
      </c>
      <c r="B1050" s="12" t="s">
        <v>3898</v>
      </c>
    </row>
    <row r="1051" spans="1:2">
      <c r="A1051" t="s">
        <v>3900</v>
      </c>
      <c r="B1051" s="12" t="s">
        <v>3902</v>
      </c>
    </row>
    <row r="1052" spans="1:2">
      <c r="A1052" t="s">
        <v>3904</v>
      </c>
      <c r="B1052" s="15" t="s">
        <v>3905</v>
      </c>
    </row>
    <row r="1053" spans="1:2">
      <c r="A1053" t="s">
        <v>3907</v>
      </c>
      <c r="B1053" s="12" t="s">
        <v>3908</v>
      </c>
    </row>
    <row r="1054" spans="1:2">
      <c r="A1054" t="s">
        <v>3911</v>
      </c>
      <c r="B1054" s="12" t="s">
        <v>3912</v>
      </c>
    </row>
    <row r="1055" spans="1:2">
      <c r="A1055" t="s">
        <v>3915</v>
      </c>
      <c r="B1055" s="12" t="s">
        <v>3917</v>
      </c>
    </row>
    <row r="1056" spans="1:2">
      <c r="A1056" t="s">
        <v>3919</v>
      </c>
      <c r="B1056" s="12" t="s">
        <v>3921</v>
      </c>
    </row>
    <row r="1057" spans="1:2">
      <c r="A1057" t="s">
        <v>3924</v>
      </c>
      <c r="B1057" s="12" t="s">
        <v>3926</v>
      </c>
    </row>
    <row r="1058" spans="1:2">
      <c r="A1058" t="s">
        <v>3927</v>
      </c>
      <c r="B1058" s="12" t="s">
        <v>3929</v>
      </c>
    </row>
    <row r="1059" spans="1:2">
      <c r="A1059" t="s">
        <v>3931</v>
      </c>
      <c r="B1059" s="12" t="s">
        <v>3933</v>
      </c>
    </row>
    <row r="1060" spans="1:2">
      <c r="A1060" t="s">
        <v>3934</v>
      </c>
      <c r="B1060" s="12" t="s">
        <v>3936</v>
      </c>
    </row>
    <row r="1061" spans="1:2">
      <c r="A1061" t="s">
        <v>3937</v>
      </c>
      <c r="B1061" s="12" t="s">
        <v>3939</v>
      </c>
    </row>
    <row r="1062" spans="1:2">
      <c r="A1062" t="s">
        <v>3940</v>
      </c>
      <c r="B1062" s="12" t="s">
        <v>3942</v>
      </c>
    </row>
    <row r="1063" spans="1:2">
      <c r="A1063" t="s">
        <v>3943</v>
      </c>
      <c r="B1063" s="12" t="s">
        <v>3945</v>
      </c>
    </row>
    <row r="1064" spans="1:2">
      <c r="A1064" t="s">
        <v>3950</v>
      </c>
      <c r="B1064" s="12" t="s">
        <v>3952</v>
      </c>
    </row>
    <row r="1065" spans="1:2">
      <c r="A1065" t="s">
        <v>3954</v>
      </c>
      <c r="B1065" s="12" t="s">
        <v>3956</v>
      </c>
    </row>
    <row r="1066" spans="1:2">
      <c r="A1066" t="s">
        <v>3958</v>
      </c>
      <c r="B1066" s="12" t="s">
        <v>3957</v>
      </c>
    </row>
    <row r="1067" spans="1:2">
      <c r="A1067" t="s">
        <v>3960</v>
      </c>
      <c r="B1067" s="12" t="s">
        <v>3962</v>
      </c>
    </row>
    <row r="1068" spans="1:2">
      <c r="A1068" t="s">
        <v>3963</v>
      </c>
      <c r="B1068" s="12" t="s">
        <v>3965</v>
      </c>
    </row>
    <row r="1069" spans="1:2">
      <c r="A1069" t="s">
        <v>3966</v>
      </c>
      <c r="B1069" s="12" t="s">
        <v>3968</v>
      </c>
    </row>
    <row r="1070" spans="1:2">
      <c r="A1070" t="s">
        <v>3972</v>
      </c>
      <c r="B1070" s="12" t="s">
        <v>3974</v>
      </c>
    </row>
    <row r="1071" spans="1:2">
      <c r="A1071" t="s">
        <v>3975</v>
      </c>
      <c r="B1071" s="12" t="s">
        <v>2594</v>
      </c>
    </row>
    <row r="1072" spans="1:2">
      <c r="A1072" t="s">
        <v>3979</v>
      </c>
      <c r="B1072" s="12" t="s">
        <v>3981</v>
      </c>
    </row>
    <row r="1073" spans="1:2">
      <c r="A1073" t="s">
        <v>3984</v>
      </c>
      <c r="B1073" s="12" t="s">
        <v>3985</v>
      </c>
    </row>
    <row r="1074" spans="1:2">
      <c r="A1074" t="s">
        <v>3987</v>
      </c>
      <c r="B1074" s="12" t="s">
        <v>3989</v>
      </c>
    </row>
    <row r="1075" spans="1:2">
      <c r="A1075" t="s">
        <v>3991</v>
      </c>
      <c r="B1075" s="12" t="s">
        <v>3992</v>
      </c>
    </row>
    <row r="1076" spans="1:2">
      <c r="A1076" t="s">
        <v>3994</v>
      </c>
      <c r="B1076" s="12" t="s">
        <v>3996</v>
      </c>
    </row>
    <row r="1077" spans="1:2">
      <c r="A1077" t="s">
        <v>3997</v>
      </c>
      <c r="B1077" s="12" t="s">
        <v>3999</v>
      </c>
    </row>
    <row r="1078" spans="1:2">
      <c r="A1078" t="s">
        <v>4000</v>
      </c>
      <c r="B1078" s="12" t="s">
        <v>4002</v>
      </c>
    </row>
    <row r="1079" spans="1:2">
      <c r="A1079" t="s">
        <v>4005</v>
      </c>
      <c r="B1079" s="12" t="s">
        <v>4007</v>
      </c>
    </row>
    <row r="1080" spans="1:2">
      <c r="A1080" t="s">
        <v>4008</v>
      </c>
      <c r="B1080" s="12" t="s">
        <v>4010</v>
      </c>
    </row>
    <row r="1081" spans="1:2">
      <c r="A1081" t="s">
        <v>4011</v>
      </c>
      <c r="B1081" s="12" t="s">
        <v>4013</v>
      </c>
    </row>
    <row r="1082" spans="1:2">
      <c r="A1082" t="s">
        <v>4015</v>
      </c>
      <c r="B1082" s="15" t="s">
        <v>4016</v>
      </c>
    </row>
    <row r="1083" spans="1:2">
      <c r="A1083" t="s">
        <v>4018</v>
      </c>
      <c r="B1083" s="12" t="s">
        <v>4020</v>
      </c>
    </row>
    <row r="1084" spans="1:2">
      <c r="A1084" t="s">
        <v>4022</v>
      </c>
      <c r="B1084" s="12" t="s">
        <v>4024</v>
      </c>
    </row>
    <row r="1085" spans="1:2">
      <c r="A1085" t="s">
        <v>4025</v>
      </c>
      <c r="B1085" s="12" t="s">
        <v>4027</v>
      </c>
    </row>
    <row r="1086" spans="1:2">
      <c r="A1086" t="s">
        <v>4028</v>
      </c>
      <c r="B1086" s="12" t="s">
        <v>4030</v>
      </c>
    </row>
    <row r="1087" spans="1:2">
      <c r="A1087" t="s">
        <v>4033</v>
      </c>
      <c r="B1087" s="12" t="s">
        <v>4035</v>
      </c>
    </row>
    <row r="1088" spans="1:2">
      <c r="A1088" t="s">
        <v>4037</v>
      </c>
      <c r="B1088" s="12" t="s">
        <v>4039</v>
      </c>
    </row>
    <row r="1089" spans="1:2">
      <c r="A1089" t="s">
        <v>4040</v>
      </c>
      <c r="B1089" s="12" t="s">
        <v>4042</v>
      </c>
    </row>
    <row r="1090" spans="1:2">
      <c r="A1090" t="s">
        <v>4046</v>
      </c>
      <c r="B1090" s="12" t="s">
        <v>4047</v>
      </c>
    </row>
    <row r="1091" spans="1:2">
      <c r="A1091" t="s">
        <v>4048</v>
      </c>
      <c r="B1091" s="12" t="s">
        <v>4050</v>
      </c>
    </row>
    <row r="1092" spans="1:2">
      <c r="A1092" t="s">
        <v>4053</v>
      </c>
      <c r="B1092" s="12" t="s">
        <v>4054</v>
      </c>
    </row>
    <row r="1093" spans="1:2">
      <c r="A1093" t="s">
        <v>4056</v>
      </c>
      <c r="B1093" s="12" t="s">
        <v>4058</v>
      </c>
    </row>
    <row r="1094" spans="1:2">
      <c r="A1094" t="s">
        <v>4059</v>
      </c>
      <c r="B1094" s="12" t="s">
        <v>4061</v>
      </c>
    </row>
    <row r="1095" spans="1:2">
      <c r="A1095" t="s">
        <v>4064</v>
      </c>
      <c r="B1095" s="12" t="s">
        <v>4066</v>
      </c>
    </row>
    <row r="1096" spans="1:2">
      <c r="A1096" t="s">
        <v>4068</v>
      </c>
      <c r="B1096" s="12" t="s">
        <v>4070</v>
      </c>
    </row>
    <row r="1097" spans="1:2">
      <c r="A1097" t="s">
        <v>4072</v>
      </c>
      <c r="B1097" s="12" t="s">
        <v>4074</v>
      </c>
    </row>
    <row r="1098" spans="1:2">
      <c r="A1098" t="s">
        <v>4076</v>
      </c>
      <c r="B1098" s="12" t="s">
        <v>4078</v>
      </c>
    </row>
    <row r="1099" spans="1:2">
      <c r="A1099" t="s">
        <v>4080</v>
      </c>
      <c r="B1099" s="12" t="s">
        <v>4082</v>
      </c>
    </row>
    <row r="1100" spans="1:2">
      <c r="A1100" t="s">
        <v>4085</v>
      </c>
      <c r="B1100" s="12" t="s">
        <v>4087</v>
      </c>
    </row>
    <row r="1101" spans="1:2">
      <c r="A1101" t="s">
        <v>4089</v>
      </c>
      <c r="B1101" s="12" t="s">
        <v>4090</v>
      </c>
    </row>
    <row r="1102" spans="1:2">
      <c r="A1102" t="s">
        <v>4091</v>
      </c>
      <c r="B1102" s="12" t="s">
        <v>4093</v>
      </c>
    </row>
    <row r="1103" spans="1:2">
      <c r="A1103" t="s">
        <v>4094</v>
      </c>
      <c r="B1103" s="12" t="s">
        <v>4096</v>
      </c>
    </row>
    <row r="1104" spans="1:2">
      <c r="A1104" t="s">
        <v>4099</v>
      </c>
      <c r="B1104" s="12" t="s">
        <v>4101</v>
      </c>
    </row>
    <row r="1105" spans="1:2">
      <c r="A1105" t="s">
        <v>4103</v>
      </c>
      <c r="B1105" s="12" t="s">
        <v>4105</v>
      </c>
    </row>
    <row r="1106" spans="1:2">
      <c r="A1106" t="s">
        <v>4106</v>
      </c>
      <c r="B1106" s="12" t="s">
        <v>4108</v>
      </c>
    </row>
    <row r="1107" spans="1:2">
      <c r="A1107" t="s">
        <v>4109</v>
      </c>
      <c r="B1107" s="12" t="s">
        <v>4111</v>
      </c>
    </row>
    <row r="1108" spans="1:2">
      <c r="A1108" t="s">
        <v>4113</v>
      </c>
      <c r="B1108" s="12" t="s">
        <v>4114</v>
      </c>
    </row>
    <row r="1109" spans="1:2">
      <c r="A1109" t="s">
        <v>4117</v>
      </c>
      <c r="B1109" s="12" t="s">
        <v>4119</v>
      </c>
    </row>
    <row r="1110" spans="1:2">
      <c r="A1110" t="s">
        <v>4121</v>
      </c>
      <c r="B1110" s="12" t="s">
        <v>4122</v>
      </c>
    </row>
    <row r="1111" spans="1:2">
      <c r="A1111" t="s">
        <v>4125</v>
      </c>
      <c r="B1111" s="12" t="s">
        <v>4126</v>
      </c>
    </row>
    <row r="1112" spans="1:2">
      <c r="A1112" t="s">
        <v>4131</v>
      </c>
      <c r="B1112" s="12" t="s">
        <v>4132</v>
      </c>
    </row>
    <row r="1113" spans="1:2">
      <c r="A1113" t="s">
        <v>4133</v>
      </c>
      <c r="B1113" s="12" t="s">
        <v>4135</v>
      </c>
    </row>
    <row r="1114" spans="1:2">
      <c r="A1114" t="s">
        <v>4137</v>
      </c>
      <c r="B1114" s="12" t="s">
        <v>4139</v>
      </c>
    </row>
    <row r="1115" spans="1:2">
      <c r="A1115" t="s">
        <v>4142</v>
      </c>
      <c r="B1115" s="12" t="s">
        <v>4144</v>
      </c>
    </row>
    <row r="1116" spans="1:2">
      <c r="A1116" t="s">
        <v>4146</v>
      </c>
      <c r="B1116" s="12" t="s">
        <v>4148</v>
      </c>
    </row>
    <row r="1117" spans="1:2">
      <c r="A1117" t="s">
        <v>4149</v>
      </c>
      <c r="B1117" s="12" t="s">
        <v>4151</v>
      </c>
    </row>
    <row r="1118" spans="1:2">
      <c r="A1118" t="s">
        <v>4153</v>
      </c>
      <c r="B1118" s="15" t="s">
        <v>4154</v>
      </c>
    </row>
    <row r="1119" spans="1:2">
      <c r="A1119" t="s">
        <v>4155</v>
      </c>
      <c r="B1119" s="12" t="s">
        <v>4157</v>
      </c>
    </row>
    <row r="1120" spans="1:2">
      <c r="A1120" t="s">
        <v>4159</v>
      </c>
      <c r="B1120" s="12" t="s">
        <v>4161</v>
      </c>
    </row>
    <row r="1121" spans="1:2">
      <c r="A1121" t="s">
        <v>4165</v>
      </c>
      <c r="B1121" s="12" t="s">
        <v>4167</v>
      </c>
    </row>
    <row r="1122" spans="1:2">
      <c r="A1122" t="s">
        <v>4170</v>
      </c>
      <c r="B1122" s="19" t="s">
        <v>4172</v>
      </c>
    </row>
    <row r="1123" spans="1:2">
      <c r="A1123" t="s">
        <v>4174</v>
      </c>
      <c r="B1123" s="12" t="s">
        <v>4176</v>
      </c>
    </row>
    <row r="1124" spans="1:2">
      <c r="A1124" t="s">
        <v>4179</v>
      </c>
      <c r="B1124" s="12" t="s">
        <v>4181</v>
      </c>
    </row>
    <row r="1125" spans="1:2">
      <c r="A1125" t="s">
        <v>4182</v>
      </c>
      <c r="B1125" s="12" t="s">
        <v>4184</v>
      </c>
    </row>
    <row r="1126" spans="1:2">
      <c r="A1126" t="s">
        <v>4185</v>
      </c>
      <c r="B1126" s="12" t="s">
        <v>4187</v>
      </c>
    </row>
    <row r="1127" spans="1:2">
      <c r="A1127" t="s">
        <v>4190</v>
      </c>
      <c r="B1127" s="12" t="s">
        <v>4192</v>
      </c>
    </row>
    <row r="1128" spans="1:2">
      <c r="A1128" t="s">
        <v>4196</v>
      </c>
      <c r="B1128" s="12" t="s">
        <v>4198</v>
      </c>
    </row>
    <row r="1129" spans="1:2">
      <c r="A1129" t="s">
        <v>4201</v>
      </c>
      <c r="B1129" s="12" t="s">
        <v>4203</v>
      </c>
    </row>
    <row r="1130" spans="1:2">
      <c r="A1130" t="s">
        <v>4207</v>
      </c>
      <c r="B1130" s="12" t="s">
        <v>4209</v>
      </c>
    </row>
    <row r="1131" spans="1:2">
      <c r="A1131" t="s">
        <v>4213</v>
      </c>
      <c r="B1131" s="12" t="s">
        <v>4215</v>
      </c>
    </row>
    <row r="1132" spans="1:2">
      <c r="A1132" t="s">
        <v>4221</v>
      </c>
      <c r="B1132" s="12" t="s">
        <v>4222</v>
      </c>
    </row>
    <row r="1133" spans="1:2">
      <c r="A1133" t="s">
        <v>4225</v>
      </c>
      <c r="B1133" s="12" t="s">
        <v>4227</v>
      </c>
    </row>
    <row r="1134" spans="1:2">
      <c r="A1134" t="s">
        <v>4230</v>
      </c>
      <c r="B1134" s="12" t="s">
        <v>4231</v>
      </c>
    </row>
    <row r="1135" spans="1:2">
      <c r="A1135" t="s">
        <v>4235</v>
      </c>
      <c r="B1135" s="12" t="s">
        <v>4237</v>
      </c>
    </row>
    <row r="1136" spans="1:2">
      <c r="A1136" t="s">
        <v>4242</v>
      </c>
      <c r="B1136" s="12" t="s">
        <v>4244</v>
      </c>
    </row>
    <row r="1137" spans="1:2">
      <c r="A1137" t="s">
        <v>4246</v>
      </c>
      <c r="B1137" s="12" t="s">
        <v>4248</v>
      </c>
    </row>
    <row r="1138" spans="1:2">
      <c r="A1138" t="s">
        <v>4254</v>
      </c>
      <c r="B1138" s="12" t="s">
        <v>4256</v>
      </c>
    </row>
    <row r="1139" spans="1:2">
      <c r="A1139" t="s">
        <v>4261</v>
      </c>
      <c r="B1139" s="12" t="s">
        <v>4262</v>
      </c>
    </row>
    <row r="1140" spans="1:2">
      <c r="A1140" t="s">
        <v>4259</v>
      </c>
      <c r="B1140" s="15" t="s">
        <v>4263</v>
      </c>
    </row>
    <row r="1141" spans="1:2">
      <c r="A1141" t="s">
        <v>4265</v>
      </c>
      <c r="B1141" s="12" t="s">
        <v>4267</v>
      </c>
    </row>
    <row r="1142" spans="1:2">
      <c r="A1142" t="s">
        <v>4269</v>
      </c>
      <c r="B1142" s="12" t="s">
        <v>4271</v>
      </c>
    </row>
    <row r="1143" spans="1:2">
      <c r="A1143" t="s">
        <v>4273</v>
      </c>
      <c r="B1143" s="12" t="s">
        <v>4275</v>
      </c>
    </row>
    <row r="1144" spans="1:2">
      <c r="A1144" t="s">
        <v>4278</v>
      </c>
      <c r="B1144" s="12" t="s">
        <v>4280</v>
      </c>
    </row>
    <row r="1145" spans="1:2">
      <c r="A1145" t="s">
        <v>4284</v>
      </c>
      <c r="B1145" s="12" t="s">
        <v>4282</v>
      </c>
    </row>
    <row r="1146" spans="1:2">
      <c r="A1146" t="s">
        <v>4286</v>
      </c>
      <c r="B1146" s="12" t="s">
        <v>4288</v>
      </c>
    </row>
    <row r="1147" spans="1:2">
      <c r="A1147" t="s">
        <v>4291</v>
      </c>
      <c r="B1147" s="12" t="s">
        <v>4292</v>
      </c>
    </row>
    <row r="1148" spans="1:2">
      <c r="A1148" t="s">
        <v>4297</v>
      </c>
      <c r="B1148" s="12" t="s">
        <v>4299</v>
      </c>
    </row>
    <row r="1149" spans="1:2">
      <c r="A1149" t="s">
        <v>4301</v>
      </c>
      <c r="B1149" s="12" t="s">
        <v>4303</v>
      </c>
    </row>
    <row r="1150" spans="1:2">
      <c r="A1150" t="s">
        <v>4305</v>
      </c>
      <c r="B1150" s="12" t="s">
        <v>4307</v>
      </c>
    </row>
    <row r="1151" spans="1:2">
      <c r="A1151" t="s">
        <v>4310</v>
      </c>
      <c r="B1151" s="12" t="s">
        <v>4312</v>
      </c>
    </row>
    <row r="1152" spans="1:2">
      <c r="A1152" t="s">
        <v>4314</v>
      </c>
      <c r="B1152" s="12" t="s">
        <v>4316</v>
      </c>
    </row>
    <row r="1153" spans="1:2">
      <c r="A1153" t="s">
        <v>4318</v>
      </c>
      <c r="B1153" s="12" t="s">
        <v>4320</v>
      </c>
    </row>
    <row r="1154" spans="1:2">
      <c r="A1154" t="s">
        <v>4323</v>
      </c>
      <c r="B1154" s="12" t="s">
        <v>4325</v>
      </c>
    </row>
    <row r="1155" spans="1:2">
      <c r="A1155" t="s">
        <v>4328</v>
      </c>
      <c r="B1155" s="12" t="s">
        <v>4330</v>
      </c>
    </row>
    <row r="1156" spans="1:2">
      <c r="A1156" t="s">
        <v>4333</v>
      </c>
      <c r="B1156" s="12" t="s">
        <v>4335</v>
      </c>
    </row>
    <row r="1157" spans="1:2">
      <c r="A1157" t="s">
        <v>4338</v>
      </c>
      <c r="B1157" s="12" t="s">
        <v>4340</v>
      </c>
    </row>
    <row r="1158" spans="1:2">
      <c r="A1158" t="s">
        <v>4344</v>
      </c>
      <c r="B1158" s="12" t="s">
        <v>4346</v>
      </c>
    </row>
    <row r="1159" spans="1:2">
      <c r="A1159" t="s">
        <v>4349</v>
      </c>
      <c r="B1159" s="12" t="s">
        <v>4351</v>
      </c>
    </row>
    <row r="1160" spans="1:2">
      <c r="A1160" t="s">
        <v>4354</v>
      </c>
      <c r="B1160" s="12" t="s">
        <v>4356</v>
      </c>
    </row>
    <row r="1161" spans="1:2">
      <c r="A1161" t="s">
        <v>4359</v>
      </c>
      <c r="B1161" s="12" t="s">
        <v>1428</v>
      </c>
    </row>
    <row r="1162" spans="1:2">
      <c r="A1162" t="s">
        <v>4362</v>
      </c>
      <c r="B1162" s="12" t="s">
        <v>4363</v>
      </c>
    </row>
    <row r="1163" spans="1:2">
      <c r="A1163" t="s">
        <v>4364</v>
      </c>
      <c r="B1163" s="12" t="s">
        <v>4366</v>
      </c>
    </row>
    <row r="1164" spans="1:2">
      <c r="A1164" t="s">
        <v>4367</v>
      </c>
      <c r="B1164" s="12" t="s">
        <v>4369</v>
      </c>
    </row>
    <row r="1165" spans="1:2">
      <c r="A1165" t="s">
        <v>4372</v>
      </c>
      <c r="B1165" s="12" t="s">
        <v>4374</v>
      </c>
    </row>
    <row r="1166" spans="1:2">
      <c r="A1166" t="s">
        <v>4375</v>
      </c>
      <c r="B1166" s="12" t="s">
        <v>4377</v>
      </c>
    </row>
    <row r="1167" spans="1:2">
      <c r="A1167" t="s">
        <v>4380</v>
      </c>
      <c r="B1167" s="12" t="s">
        <v>4382</v>
      </c>
    </row>
    <row r="1168" spans="1:2">
      <c r="A1168" t="s">
        <v>4385</v>
      </c>
      <c r="B1168" s="12" t="s">
        <v>4387</v>
      </c>
    </row>
    <row r="1169" spans="1:2">
      <c r="A1169" t="s">
        <v>4391</v>
      </c>
      <c r="B1169" s="12" t="s">
        <v>4393</v>
      </c>
    </row>
    <row r="1170" spans="1:2">
      <c r="A1170" t="s">
        <v>4397</v>
      </c>
      <c r="B1170" s="12" t="s">
        <v>4399</v>
      </c>
    </row>
    <row r="1171" spans="1:2">
      <c r="A1171" t="s">
        <v>4402</v>
      </c>
      <c r="B1171" s="12" t="s">
        <v>4404</v>
      </c>
    </row>
    <row r="1172" spans="1:2">
      <c r="A1172" t="s">
        <v>4407</v>
      </c>
      <c r="B1172" s="12" t="s">
        <v>4409</v>
      </c>
    </row>
    <row r="1173" spans="1:2">
      <c r="A1173" t="s">
        <v>4411</v>
      </c>
      <c r="B1173" s="12" t="s">
        <v>4413</v>
      </c>
    </row>
    <row r="1174" spans="1:2">
      <c r="A1174" t="s">
        <v>4416</v>
      </c>
      <c r="B1174" s="12" t="s">
        <v>4418</v>
      </c>
    </row>
    <row r="1175" spans="1:2">
      <c r="A1175" t="s">
        <v>4420</v>
      </c>
      <c r="B1175" s="12" t="s">
        <v>4422</v>
      </c>
    </row>
    <row r="1176" spans="1:2">
      <c r="A1176" t="s">
        <v>4425</v>
      </c>
      <c r="B1176" s="12" t="s">
        <v>4426</v>
      </c>
    </row>
    <row r="1177" spans="1:2">
      <c r="A1177" t="s">
        <v>4430</v>
      </c>
      <c r="B1177" s="12" t="s">
        <v>4432</v>
      </c>
    </row>
    <row r="1178" spans="1:2">
      <c r="A1178" t="s">
        <v>4433</v>
      </c>
      <c r="B1178" s="12" t="s">
        <v>4435</v>
      </c>
    </row>
    <row r="1179" spans="1:2">
      <c r="A1179" t="s">
        <v>4438</v>
      </c>
      <c r="B1179" s="12" t="s">
        <v>4440</v>
      </c>
    </row>
    <row r="1180" spans="1:2">
      <c r="A1180" t="s">
        <v>4442</v>
      </c>
      <c r="B1180" s="12" t="s">
        <v>4444</v>
      </c>
    </row>
    <row r="1181" spans="1:2">
      <c r="A1181" t="s">
        <v>4445</v>
      </c>
      <c r="B1181" s="12" t="s">
        <v>4447</v>
      </c>
    </row>
    <row r="1182" spans="1:2">
      <c r="A1182" t="s">
        <v>4451</v>
      </c>
      <c r="B1182" s="12" t="s">
        <v>4452</v>
      </c>
    </row>
    <row r="1183" spans="1:2">
      <c r="A1183" t="s">
        <v>4454</v>
      </c>
      <c r="B1183" s="12" t="s">
        <v>4456</v>
      </c>
    </row>
    <row r="1184" spans="1:2">
      <c r="A1184" t="s">
        <v>4458</v>
      </c>
      <c r="B1184" s="12" t="s">
        <v>4460</v>
      </c>
    </row>
    <row r="1185" spans="1:2">
      <c r="A1185" t="s">
        <v>4462</v>
      </c>
      <c r="B1185" s="12" t="s">
        <v>4464</v>
      </c>
    </row>
    <row r="1186" spans="1:2">
      <c r="A1186" t="s">
        <v>4469</v>
      </c>
      <c r="B1186" s="12" t="s">
        <v>4471</v>
      </c>
    </row>
    <row r="1187" spans="1:2">
      <c r="A1187" t="s">
        <v>4473</v>
      </c>
      <c r="B1187" s="12" t="s">
        <v>4474</v>
      </c>
    </row>
    <row r="1188" spans="1:2">
      <c r="A1188" t="s">
        <v>4477</v>
      </c>
      <c r="B1188" s="12" t="s">
        <v>4479</v>
      </c>
    </row>
    <row r="1189" spans="1:2">
      <c r="A1189" t="s">
        <v>4481</v>
      </c>
      <c r="B1189" s="12" t="s">
        <v>4483</v>
      </c>
    </row>
    <row r="1190" spans="1:2">
      <c r="A1190" t="s">
        <v>4486</v>
      </c>
      <c r="B1190" s="12" t="s">
        <v>4488</v>
      </c>
    </row>
    <row r="1191" spans="1:2">
      <c r="A1191" t="s">
        <v>4492</v>
      </c>
      <c r="B1191" s="12" t="s">
        <v>4494</v>
      </c>
    </row>
    <row r="1192" spans="1:2">
      <c r="A1192" t="s">
        <v>4498</v>
      </c>
      <c r="B1192" s="12" t="s">
        <v>4500</v>
      </c>
    </row>
    <row r="1193" spans="1:2">
      <c r="A1193" t="s">
        <v>4502</v>
      </c>
      <c r="B1193" s="12" t="s">
        <v>4504</v>
      </c>
    </row>
    <row r="1194" spans="1:2">
      <c r="A1194" t="s">
        <v>4508</v>
      </c>
      <c r="B1194" s="12" t="s">
        <v>4510</v>
      </c>
    </row>
    <row r="1195" spans="1:2">
      <c r="A1195" t="s">
        <v>4514</v>
      </c>
      <c r="B1195" s="12" t="s">
        <v>4516</v>
      </c>
    </row>
    <row r="1196" spans="1:2">
      <c r="A1196" t="s">
        <v>4519</v>
      </c>
      <c r="B1196" s="12" t="s">
        <v>4521</v>
      </c>
    </row>
    <row r="1197" spans="1:2">
      <c r="A1197" t="s">
        <v>4525</v>
      </c>
      <c r="B1197" s="12" t="s">
        <v>4527</v>
      </c>
    </row>
    <row r="1198" spans="1:2">
      <c r="A1198" t="s">
        <v>4530</v>
      </c>
      <c r="B1198" s="12" t="s">
        <v>4531</v>
      </c>
    </row>
    <row r="1199" spans="1:2">
      <c r="A1199" t="s">
        <v>4532</v>
      </c>
      <c r="B1199" s="12" t="s">
        <v>4533</v>
      </c>
    </row>
    <row r="1200" spans="1:2">
      <c r="A1200" t="s">
        <v>4535</v>
      </c>
      <c r="B1200" s="12" t="s">
        <v>4536</v>
      </c>
    </row>
    <row r="1201" spans="1:2">
      <c r="A1201" t="s">
        <v>4539</v>
      </c>
      <c r="B1201" s="12" t="s">
        <v>4541</v>
      </c>
    </row>
    <row r="1202" spans="1:2">
      <c r="A1202" t="s">
        <v>4545</v>
      </c>
      <c r="B1202" s="19" t="s">
        <v>4546</v>
      </c>
    </row>
    <row r="1203" spans="1:2">
      <c r="A1203" t="s">
        <v>4547</v>
      </c>
      <c r="B1203" s="12" t="s">
        <v>4549</v>
      </c>
    </row>
    <row r="1204" spans="1:2">
      <c r="A1204" t="s">
        <v>4550</v>
      </c>
      <c r="B1204" s="12" t="s">
        <v>4552</v>
      </c>
    </row>
    <row r="1205" spans="1:2">
      <c r="A1205" t="s">
        <v>4554</v>
      </c>
      <c r="B1205" s="12" t="s">
        <v>4556</v>
      </c>
    </row>
    <row r="1206" spans="1:2">
      <c r="A1206" t="s">
        <v>4561</v>
      </c>
      <c r="B1206" s="12" t="s">
        <v>4563</v>
      </c>
    </row>
    <row r="1207" spans="1:2">
      <c r="A1207" t="s">
        <v>4566</v>
      </c>
      <c r="B1207" s="12" t="s">
        <v>4567</v>
      </c>
    </row>
    <row r="1208" spans="1:2">
      <c r="A1208" t="s">
        <v>4571</v>
      </c>
      <c r="B1208" s="12" t="s">
        <v>4573</v>
      </c>
    </row>
    <row r="1209" spans="1:2">
      <c r="A1209" t="s">
        <v>4576</v>
      </c>
      <c r="B1209" s="12" t="s">
        <v>4578</v>
      </c>
    </row>
    <row r="1210" spans="1:2">
      <c r="A1210" t="s">
        <v>4580</v>
      </c>
      <c r="B1210" s="12" t="s">
        <v>4582</v>
      </c>
    </row>
    <row r="1211" spans="1:2">
      <c r="A1211" t="s">
        <v>4585</v>
      </c>
      <c r="B1211" s="12" t="s">
        <v>4587</v>
      </c>
    </row>
    <row r="1212" spans="1:2">
      <c r="A1212" t="s">
        <v>4589</v>
      </c>
      <c r="B1212" s="12" t="s">
        <v>1433</v>
      </c>
    </row>
    <row r="1213" spans="1:2">
      <c r="A1213" t="s">
        <v>4592</v>
      </c>
      <c r="B1213" s="12" t="s">
        <v>4594</v>
      </c>
    </row>
    <row r="1214" spans="1:2">
      <c r="A1214" t="s">
        <v>4596</v>
      </c>
      <c r="B1214" s="12" t="s">
        <v>4598</v>
      </c>
    </row>
    <row r="1215" spans="1:2">
      <c r="A1215" t="s">
        <v>4601</v>
      </c>
      <c r="B1215" s="12" t="s">
        <v>4602</v>
      </c>
    </row>
    <row r="1216" spans="1:2">
      <c r="A1216" t="s">
        <v>4605</v>
      </c>
      <c r="B1216" s="12" t="s">
        <v>4607</v>
      </c>
    </row>
    <row r="1217" spans="1:2">
      <c r="A1217" t="s">
        <v>4610</v>
      </c>
      <c r="B1217" s="12" t="s">
        <v>4612</v>
      </c>
    </row>
    <row r="1218" spans="1:2">
      <c r="A1218" t="s">
        <v>4615</v>
      </c>
      <c r="B1218" s="12" t="s">
        <v>4617</v>
      </c>
    </row>
    <row r="1219" spans="1:2">
      <c r="A1219" t="s">
        <v>4620</v>
      </c>
      <c r="B1219" s="12" t="s">
        <v>4622</v>
      </c>
    </row>
    <row r="1220" spans="1:2">
      <c r="A1220" t="s">
        <v>4626</v>
      </c>
      <c r="B1220" s="12" t="s">
        <v>4628</v>
      </c>
    </row>
    <row r="1221" spans="1:2">
      <c r="A1221" t="s">
        <v>4631</v>
      </c>
      <c r="B1221" s="12" t="s">
        <v>4633</v>
      </c>
    </row>
    <row r="1222" spans="1:2">
      <c r="A1222" t="s">
        <v>4636</v>
      </c>
      <c r="B1222" s="12" t="s">
        <v>4638</v>
      </c>
    </row>
    <row r="1223" spans="1:2">
      <c r="A1223" t="s">
        <v>2063</v>
      </c>
      <c r="B1223" s="12" t="s">
        <v>4640</v>
      </c>
    </row>
    <row r="1224" spans="1:2">
      <c r="A1224" t="s">
        <v>4643</v>
      </c>
      <c r="B1224" s="12" t="s">
        <v>4645</v>
      </c>
    </row>
    <row r="1225" spans="1:2">
      <c r="A1225" t="s">
        <v>4647</v>
      </c>
      <c r="B1225" s="12" t="s">
        <v>4649</v>
      </c>
    </row>
    <row r="1226" spans="1:2">
      <c r="A1226" t="s">
        <v>4651</v>
      </c>
      <c r="B1226" s="12" t="s">
        <v>4653</v>
      </c>
    </row>
    <row r="1227" spans="1:2">
      <c r="A1227" t="s">
        <v>4655</v>
      </c>
      <c r="B1227" s="12" t="s">
        <v>4656</v>
      </c>
    </row>
    <row r="1228" spans="1:2">
      <c r="A1228" t="s">
        <v>4660</v>
      </c>
      <c r="B1228" s="12" t="s">
        <v>4662</v>
      </c>
    </row>
    <row r="1229" spans="1:2">
      <c r="A1229" t="s">
        <v>4665</v>
      </c>
      <c r="B1229" s="12" t="s">
        <v>4667</v>
      </c>
    </row>
    <row r="1230" spans="1:2">
      <c r="A1230" t="s">
        <v>4672</v>
      </c>
      <c r="B1230" s="12" t="s">
        <v>4673</v>
      </c>
    </row>
    <row r="1231" spans="1:2">
      <c r="A1231" t="s">
        <v>4675</v>
      </c>
      <c r="B1231" s="12" t="s">
        <v>4677</v>
      </c>
    </row>
    <row r="1232" spans="1:2">
      <c r="A1232" t="s">
        <v>4679</v>
      </c>
      <c r="B1232" s="12" t="s">
        <v>4681</v>
      </c>
    </row>
    <row r="1233" spans="1:2">
      <c r="A1233" t="s">
        <v>4683</v>
      </c>
      <c r="B1233" s="12" t="s">
        <v>4685</v>
      </c>
    </row>
    <row r="1234" spans="1:2">
      <c r="A1234" t="s">
        <v>4688</v>
      </c>
      <c r="B1234" s="12" t="s">
        <v>4690</v>
      </c>
    </row>
    <row r="1235" spans="1:2">
      <c r="A1235" t="s">
        <v>4692</v>
      </c>
      <c r="B1235" s="12" t="s">
        <v>4694</v>
      </c>
    </row>
    <row r="1236" spans="1:2">
      <c r="A1236" t="s">
        <v>4696</v>
      </c>
      <c r="B1236" s="12" t="s">
        <v>4698</v>
      </c>
    </row>
    <row r="1237" spans="1:2">
      <c r="A1237" t="s">
        <v>4701</v>
      </c>
      <c r="B1237" s="12" t="s">
        <v>4703</v>
      </c>
    </row>
    <row r="1238" spans="1:2">
      <c r="A1238" t="s">
        <v>4704</v>
      </c>
      <c r="B1238" s="12" t="s">
        <v>4705</v>
      </c>
    </row>
    <row r="1239" spans="1:2">
      <c r="A1239" t="s">
        <v>4712</v>
      </c>
      <c r="B1239" s="12" t="s">
        <v>4714</v>
      </c>
    </row>
    <row r="1240" spans="1:2">
      <c r="A1240" t="s">
        <v>4717</v>
      </c>
      <c r="B1240" s="12" t="s">
        <v>4719</v>
      </c>
    </row>
    <row r="1241" spans="1:2">
      <c r="A1241" t="s">
        <v>4722</v>
      </c>
      <c r="B1241" s="12" t="s">
        <v>4724</v>
      </c>
    </row>
    <row r="1242" spans="1:2">
      <c r="A1242" t="s">
        <v>4726</v>
      </c>
      <c r="B1242" s="14" t="s">
        <v>4727</v>
      </c>
    </row>
    <row r="1243" spans="1:2">
      <c r="A1243" t="s">
        <v>4731</v>
      </c>
      <c r="B1243" s="12" t="s">
        <v>4733</v>
      </c>
    </row>
    <row r="1244" spans="1:2">
      <c r="A1244" t="s">
        <v>4737</v>
      </c>
      <c r="B1244" s="12" t="s">
        <v>4739</v>
      </c>
    </row>
    <row r="1245" spans="1:2">
      <c r="A1245" t="s">
        <v>4745</v>
      </c>
      <c r="B1245" s="12" t="s">
        <v>4747</v>
      </c>
    </row>
    <row r="1246" spans="1:2">
      <c r="A1246" t="s">
        <v>4749</v>
      </c>
      <c r="B1246" s="12" t="s">
        <v>4750</v>
      </c>
    </row>
    <row r="1247" spans="1:2">
      <c r="A1247" t="s">
        <v>4752</v>
      </c>
      <c r="B1247" s="12" t="s">
        <v>4754</v>
      </c>
    </row>
    <row r="1248" spans="1:2">
      <c r="A1248" t="s">
        <v>4757</v>
      </c>
      <c r="B1248" s="12" t="s">
        <v>4759</v>
      </c>
    </row>
    <row r="1249" spans="1:2">
      <c r="A1249" t="s">
        <v>4764</v>
      </c>
      <c r="B1249" s="15" t="s">
        <v>4763</v>
      </c>
    </row>
    <row r="1250" spans="1:2">
      <c r="A1250" t="s">
        <v>4768</v>
      </c>
      <c r="B1250" s="12" t="s">
        <v>4770</v>
      </c>
    </row>
    <row r="1251" spans="1:2">
      <c r="A1251" t="s">
        <v>4773</v>
      </c>
      <c r="B1251" s="12" t="s">
        <v>4774</v>
      </c>
    </row>
    <row r="1252" spans="1:2">
      <c r="A1252" t="s">
        <v>4775</v>
      </c>
      <c r="B1252" s="12" t="s">
        <v>4777</v>
      </c>
    </row>
    <row r="1253" spans="1:2">
      <c r="A1253" t="s">
        <v>4779</v>
      </c>
      <c r="B1253" s="12" t="s">
        <v>4781</v>
      </c>
    </row>
    <row r="1254" spans="1:2">
      <c r="A1254" t="s">
        <v>4783</v>
      </c>
      <c r="B1254" s="12" t="s">
        <v>4785</v>
      </c>
    </row>
    <row r="1255" spans="1:2">
      <c r="A1255" t="s">
        <v>4787</v>
      </c>
      <c r="B1255" s="12" t="s">
        <v>4789</v>
      </c>
    </row>
    <row r="1256" spans="1:2">
      <c r="A1256" t="s">
        <v>4793</v>
      </c>
      <c r="B1256" s="12" t="s">
        <v>4795</v>
      </c>
    </row>
    <row r="1257" spans="1:2">
      <c r="A1257" t="s">
        <v>4797</v>
      </c>
      <c r="B1257" s="12" t="s">
        <v>4799</v>
      </c>
    </row>
    <row r="1258" spans="1:2">
      <c r="A1258" t="s">
        <v>4803</v>
      </c>
      <c r="B1258" s="12" t="s">
        <v>4805</v>
      </c>
    </row>
    <row r="1259" spans="1:2">
      <c r="A1259" t="s">
        <v>4807</v>
      </c>
      <c r="B1259" s="12" t="s">
        <v>4808</v>
      </c>
    </row>
    <row r="1260" spans="1:2">
      <c r="A1260" t="s">
        <v>4811</v>
      </c>
      <c r="B1260" s="12" t="s">
        <v>4813</v>
      </c>
    </row>
    <row r="1261" spans="1:2">
      <c r="A1261" t="s">
        <v>4815</v>
      </c>
      <c r="B1261" s="12" t="s">
        <v>4817</v>
      </c>
    </row>
    <row r="1262" spans="1:2">
      <c r="A1262" t="s">
        <v>4821</v>
      </c>
      <c r="B1262" s="12" t="s">
        <v>4823</v>
      </c>
    </row>
    <row r="1263" spans="1:2">
      <c r="A1263" t="s">
        <v>4827</v>
      </c>
      <c r="B1263" s="12" t="s">
        <v>4829</v>
      </c>
    </row>
    <row r="1264" spans="1:2">
      <c r="A1264" t="s">
        <v>4832</v>
      </c>
      <c r="B1264" s="12" t="s">
        <v>4834</v>
      </c>
    </row>
    <row r="1265" spans="1:2">
      <c r="A1265" t="s">
        <v>4837</v>
      </c>
      <c r="B1265" s="12" t="s">
        <v>4839</v>
      </c>
    </row>
    <row r="1266" spans="1:2">
      <c r="A1266" t="s">
        <v>4843</v>
      </c>
      <c r="B1266" s="12" t="s">
        <v>4845</v>
      </c>
    </row>
    <row r="1267" spans="1:2">
      <c r="A1267" t="s">
        <v>4849</v>
      </c>
      <c r="B1267" s="12" t="s">
        <v>4851</v>
      </c>
    </row>
    <row r="1268" spans="1:2">
      <c r="A1268" t="s">
        <v>4854</v>
      </c>
      <c r="B1268" s="12" t="s">
        <v>4856</v>
      </c>
    </row>
    <row r="1269" spans="1:2">
      <c r="A1269" t="s">
        <v>4858</v>
      </c>
      <c r="B1269" s="12" t="s">
        <v>4860</v>
      </c>
    </row>
    <row r="1270" spans="1:2">
      <c r="A1270" t="s">
        <v>4864</v>
      </c>
      <c r="B1270" s="12" t="s">
        <v>4866</v>
      </c>
    </row>
    <row r="1271" spans="1:2">
      <c r="A1271" t="s">
        <v>4869</v>
      </c>
      <c r="B1271" s="12" t="s">
        <v>4871</v>
      </c>
    </row>
    <row r="1272" spans="1:2">
      <c r="A1272" t="s">
        <v>4874</v>
      </c>
      <c r="B1272" s="12" t="s">
        <v>1617</v>
      </c>
    </row>
    <row r="1273" spans="1:2">
      <c r="A1273" t="s">
        <v>4877</v>
      </c>
      <c r="B1273" s="12" t="s">
        <v>4879</v>
      </c>
    </row>
    <row r="1274" spans="1:2">
      <c r="A1274" t="s">
        <v>4881</v>
      </c>
      <c r="B1274" s="12" t="s">
        <v>4883</v>
      </c>
    </row>
    <row r="1275" spans="1:2">
      <c r="A1275" t="s">
        <v>4886</v>
      </c>
      <c r="B1275" s="12" t="s">
        <v>4888</v>
      </c>
    </row>
    <row r="1276" spans="1:2">
      <c r="A1276" t="s">
        <v>4890</v>
      </c>
      <c r="B1276" s="12" t="s">
        <v>4892</v>
      </c>
    </row>
    <row r="1277" spans="1:2">
      <c r="A1277" t="s">
        <v>4896</v>
      </c>
      <c r="B1277" s="12" t="s">
        <v>4898</v>
      </c>
    </row>
    <row r="1278" spans="1:2">
      <c r="A1278" t="s">
        <v>4901</v>
      </c>
      <c r="B1278" s="12" t="s">
        <v>4903</v>
      </c>
    </row>
    <row r="1279" spans="1:2">
      <c r="A1279" t="s">
        <v>4905</v>
      </c>
      <c r="B1279" s="12" t="s">
        <v>4907</v>
      </c>
    </row>
    <row r="1280" spans="1:2">
      <c r="A1280" t="s">
        <v>4911</v>
      </c>
      <c r="B1280" s="12" t="s">
        <v>4913</v>
      </c>
    </row>
    <row r="1281" spans="1:2">
      <c r="A1281" t="s">
        <v>4915</v>
      </c>
      <c r="B1281" s="12" t="s">
        <v>4916</v>
      </c>
    </row>
    <row r="1282" spans="1:2">
      <c r="A1282" t="s">
        <v>4917</v>
      </c>
      <c r="B1282" s="12" t="s">
        <v>4919</v>
      </c>
    </row>
    <row r="1283" spans="1:2">
      <c r="A1283" t="s">
        <v>4921</v>
      </c>
      <c r="B1283" s="12" t="s">
        <v>4922</v>
      </c>
    </row>
    <row r="1284" spans="1:2">
      <c r="A1284" t="s">
        <v>4924</v>
      </c>
      <c r="B1284" s="12" t="s">
        <v>4926</v>
      </c>
    </row>
    <row r="1285" spans="1:2">
      <c r="A1285" t="s">
        <v>4932</v>
      </c>
      <c r="B1285" s="12" t="s">
        <v>4934</v>
      </c>
    </row>
    <row r="1286" spans="1:2">
      <c r="A1286" t="s">
        <v>4938</v>
      </c>
      <c r="B1286" s="12" t="s">
        <v>4939</v>
      </c>
    </row>
    <row r="1287" spans="1:2">
      <c r="A1287" t="s">
        <v>4943</v>
      </c>
      <c r="B1287" s="12" t="s">
        <v>4945</v>
      </c>
    </row>
    <row r="1288" spans="1:2">
      <c r="A1288" t="s">
        <v>4948</v>
      </c>
      <c r="B1288" s="12" t="s">
        <v>4950</v>
      </c>
    </row>
    <row r="1289" spans="1:2">
      <c r="A1289" t="s">
        <v>4953</v>
      </c>
      <c r="B1289" s="12" t="s">
        <v>4955</v>
      </c>
    </row>
    <row r="1290" spans="1:2">
      <c r="A1290" t="s">
        <v>4960</v>
      </c>
      <c r="B1290" s="12" t="s">
        <v>4961</v>
      </c>
    </row>
    <row r="1291" spans="1:2">
      <c r="A1291" t="s">
        <v>4966</v>
      </c>
      <c r="B1291" s="12" t="s">
        <v>4968</v>
      </c>
    </row>
    <row r="1292" spans="1:2">
      <c r="A1292" t="s">
        <v>4972</v>
      </c>
      <c r="B1292" s="12" t="s">
        <v>4974</v>
      </c>
    </row>
    <row r="1293" spans="1:2">
      <c r="A1293" t="s">
        <v>4977</v>
      </c>
      <c r="B1293" s="12" t="s">
        <v>4978</v>
      </c>
    </row>
    <row r="1294" spans="1:2">
      <c r="A1294" t="s">
        <v>4983</v>
      </c>
      <c r="B1294" s="12" t="s">
        <v>4985</v>
      </c>
    </row>
    <row r="1295" spans="1:2">
      <c r="A1295" t="s">
        <v>4986</v>
      </c>
      <c r="B1295" s="12" t="s">
        <v>4987</v>
      </c>
    </row>
    <row r="1296" spans="1:2">
      <c r="A1296" t="s">
        <v>4993</v>
      </c>
      <c r="B1296" s="12" t="s">
        <v>4995</v>
      </c>
    </row>
    <row r="1297" spans="1:2">
      <c r="A1297" t="s">
        <v>4999</v>
      </c>
      <c r="B1297" s="12" t="s">
        <v>5001</v>
      </c>
    </row>
    <row r="1298" spans="1:2">
      <c r="A1298" t="s">
        <v>5003</v>
      </c>
      <c r="B1298" s="12" t="s">
        <v>5005</v>
      </c>
    </row>
    <row r="1299" spans="1:2">
      <c r="A1299" t="s">
        <v>5009</v>
      </c>
      <c r="B1299" s="12" t="s">
        <v>5011</v>
      </c>
    </row>
    <row r="1300" spans="1:2">
      <c r="A1300" t="s">
        <v>5014</v>
      </c>
      <c r="B1300" s="12" t="s">
        <v>5015</v>
      </c>
    </row>
    <row r="1301" spans="1:2">
      <c r="A1301" t="s">
        <v>5023</v>
      </c>
      <c r="B1301" s="12" t="s">
        <v>5024</v>
      </c>
    </row>
    <row r="1302" spans="1:2">
      <c r="A1302" t="s">
        <v>5027</v>
      </c>
      <c r="B1302" s="12" t="s">
        <v>5029</v>
      </c>
    </row>
    <row r="1303" spans="1:2">
      <c r="A1303" t="s">
        <v>5033</v>
      </c>
      <c r="B1303" s="12" t="s">
        <v>5035</v>
      </c>
    </row>
    <row r="1304" spans="1:2">
      <c r="A1304" t="s">
        <v>5038</v>
      </c>
      <c r="B1304" s="12" t="s">
        <v>5040</v>
      </c>
    </row>
    <row r="1305" spans="1:2">
      <c r="A1305" t="s">
        <v>5046</v>
      </c>
      <c r="B1305" s="12" t="s">
        <v>5048</v>
      </c>
    </row>
    <row r="1306" spans="1:2">
      <c r="A1306" t="s">
        <v>5051</v>
      </c>
      <c r="B1306" s="12" t="s">
        <v>5053</v>
      </c>
    </row>
    <row r="1307" spans="1:2">
      <c r="A1307" t="s">
        <v>5056</v>
      </c>
      <c r="B1307" s="12" t="s">
        <v>5058</v>
      </c>
    </row>
    <row r="1308" spans="1:2">
      <c r="A1308" t="s">
        <v>5061</v>
      </c>
      <c r="B1308" s="12" t="s">
        <v>5063</v>
      </c>
    </row>
    <row r="1309" spans="1:2">
      <c r="A1309" t="s">
        <v>5067</v>
      </c>
      <c r="B1309" s="12" t="s">
        <v>5069</v>
      </c>
    </row>
    <row r="1310" spans="1:2">
      <c r="A1310" t="s">
        <v>5073</v>
      </c>
      <c r="B1310" s="12" t="s">
        <v>5075</v>
      </c>
    </row>
    <row r="1311" spans="1:2">
      <c r="A1311" t="s">
        <v>5078</v>
      </c>
      <c r="B1311" s="12" t="s">
        <v>5080</v>
      </c>
    </row>
    <row r="1312" spans="1:2">
      <c r="A1312" t="s">
        <v>5083</v>
      </c>
      <c r="B1312" s="15" t="s">
        <v>5084</v>
      </c>
    </row>
    <row r="1313" spans="1:2">
      <c r="A1313" t="s">
        <v>5088</v>
      </c>
      <c r="B1313" s="12" t="s">
        <v>5090</v>
      </c>
    </row>
    <row r="1314" spans="1:2">
      <c r="A1314" t="s">
        <v>5094</v>
      </c>
      <c r="B1314" s="12" t="s">
        <v>5096</v>
      </c>
    </row>
    <row r="1315" spans="1:2">
      <c r="A1315" t="s">
        <v>5100</v>
      </c>
      <c r="B1315" s="12" t="s">
        <v>5102</v>
      </c>
    </row>
    <row r="1316" spans="1:2">
      <c r="A1316" t="s">
        <v>5105</v>
      </c>
      <c r="B1316" s="12" t="s">
        <v>5107</v>
      </c>
    </row>
    <row r="1317" spans="1:2">
      <c r="A1317" t="s">
        <v>5109</v>
      </c>
      <c r="B1317" s="12" t="s">
        <v>5110</v>
      </c>
    </row>
    <row r="1318" spans="1:2">
      <c r="A1318" t="s">
        <v>5111</v>
      </c>
      <c r="B1318" s="12" t="s">
        <v>5113</v>
      </c>
    </row>
    <row r="1319" spans="1:2">
      <c r="A1319" t="s">
        <v>5117</v>
      </c>
      <c r="B1319" s="12" t="s">
        <v>5119</v>
      </c>
    </row>
    <row r="1320" spans="1:2">
      <c r="A1320" t="s">
        <v>5123</v>
      </c>
      <c r="B1320" s="12" t="s">
        <v>5125</v>
      </c>
    </row>
    <row r="1321" spans="1:2">
      <c r="A1321" t="s">
        <v>5127</v>
      </c>
      <c r="B1321" s="12" t="s">
        <v>5128</v>
      </c>
    </row>
    <row r="1322" spans="1:2">
      <c r="A1322" t="s">
        <v>5132</v>
      </c>
      <c r="B1322" s="12" t="s">
        <v>5134</v>
      </c>
    </row>
    <row r="1323" spans="1:2">
      <c r="A1323" t="s">
        <v>5136</v>
      </c>
      <c r="B1323" s="12" t="s">
        <v>5138</v>
      </c>
    </row>
    <row r="1324" spans="1:2">
      <c r="A1324" t="s">
        <v>5142</v>
      </c>
      <c r="B1324" s="12" t="s">
        <v>5143</v>
      </c>
    </row>
    <row r="1325" spans="1:2">
      <c r="A1325" t="s">
        <v>5145</v>
      </c>
      <c r="B1325" s="12" t="s">
        <v>5144</v>
      </c>
    </row>
    <row r="1326" spans="1:2">
      <c r="A1326" t="s">
        <v>5149</v>
      </c>
      <c r="B1326" s="12" t="s">
        <v>5151</v>
      </c>
    </row>
    <row r="1327" spans="1:2">
      <c r="A1327" t="s">
        <v>5155</v>
      </c>
      <c r="B1327" s="12" t="s">
        <v>5157</v>
      </c>
    </row>
    <row r="1328" spans="1:2">
      <c r="A1328" t="s">
        <v>5160</v>
      </c>
      <c r="B1328" s="12" t="s">
        <v>5162</v>
      </c>
    </row>
    <row r="1329" spans="1:2">
      <c r="A1329" t="s">
        <v>5165</v>
      </c>
      <c r="B1329" s="12" t="s">
        <v>5166</v>
      </c>
    </row>
    <row r="1330" spans="1:2">
      <c r="A1330" t="s">
        <v>5169</v>
      </c>
      <c r="B1330" s="12" t="s">
        <v>5171</v>
      </c>
    </row>
    <row r="1331" spans="1:2">
      <c r="A1331" t="s">
        <v>5174</v>
      </c>
      <c r="B1331" s="12" t="s">
        <v>5176</v>
      </c>
    </row>
    <row r="1332" spans="1:2">
      <c r="A1332" t="s">
        <v>5179</v>
      </c>
      <c r="B1332" s="12" t="s">
        <v>5181</v>
      </c>
    </row>
    <row r="1333" spans="1:2">
      <c r="A1333" t="s">
        <v>5183</v>
      </c>
      <c r="B1333" s="12" t="s">
        <v>5185</v>
      </c>
    </row>
    <row r="1334" spans="1:2">
      <c r="A1334" t="s">
        <v>5188</v>
      </c>
      <c r="B1334" s="12" t="s">
        <v>5190</v>
      </c>
    </row>
    <row r="1335" spans="1:2">
      <c r="A1335" t="s">
        <v>5194</v>
      </c>
      <c r="B1335" s="12" t="s">
        <v>5196</v>
      </c>
    </row>
    <row r="1336" spans="1:2">
      <c r="A1336" t="s">
        <v>5198</v>
      </c>
      <c r="B1336" s="12" t="s">
        <v>5200</v>
      </c>
    </row>
    <row r="1337" spans="1:2">
      <c r="A1337" t="s">
        <v>5205</v>
      </c>
      <c r="B1337" s="12" t="s">
        <v>5207</v>
      </c>
    </row>
    <row r="1338" spans="1:2">
      <c r="A1338" t="s">
        <v>5210</v>
      </c>
      <c r="B1338" s="12" t="s">
        <v>5212</v>
      </c>
    </row>
    <row r="1339" spans="1:2">
      <c r="A1339" t="s">
        <v>5215</v>
      </c>
      <c r="B1339" s="12" t="s">
        <v>5217</v>
      </c>
    </row>
    <row r="1340" spans="1:2">
      <c r="A1340" t="s">
        <v>5218</v>
      </c>
      <c r="B1340" s="12" t="s">
        <v>5220</v>
      </c>
    </row>
    <row r="1341" spans="1:2">
      <c r="A1341" t="s">
        <v>5221</v>
      </c>
      <c r="B1341" s="12" t="s">
        <v>5223</v>
      </c>
    </row>
    <row r="1342" spans="1:2">
      <c r="A1342" t="s">
        <v>5227</v>
      </c>
      <c r="B1342" s="12" t="s">
        <v>5229</v>
      </c>
    </row>
    <row r="1343" spans="1:2">
      <c r="A1343" t="s">
        <v>5231</v>
      </c>
      <c r="B1343" s="12" t="s">
        <v>5233</v>
      </c>
    </row>
    <row r="1344" spans="1:2">
      <c r="A1344" t="s">
        <v>5238</v>
      </c>
      <c r="B1344" s="12" t="s">
        <v>5240</v>
      </c>
    </row>
    <row r="1345" spans="1:2">
      <c r="A1345" t="s">
        <v>5243</v>
      </c>
      <c r="B1345" s="12" t="s">
        <v>5242</v>
      </c>
    </row>
    <row r="1346" spans="1:2">
      <c r="A1346" t="s">
        <v>5249</v>
      </c>
      <c r="B1346" s="12" t="s">
        <v>5250</v>
      </c>
    </row>
    <row r="1347" spans="1:2">
      <c r="A1347" t="s">
        <v>5254</v>
      </c>
      <c r="B1347" s="12" t="s">
        <v>5255</v>
      </c>
    </row>
    <row r="1348" spans="1:2">
      <c r="A1348" t="s">
        <v>5259</v>
      </c>
      <c r="B1348" s="14" t="s">
        <v>5260</v>
      </c>
    </row>
    <row r="1349" spans="1:2">
      <c r="A1349" t="s">
        <v>5262</v>
      </c>
      <c r="B1349" s="12" t="s">
        <v>5264</v>
      </c>
    </row>
    <row r="1350" spans="1:2">
      <c r="A1350" t="s">
        <v>5269</v>
      </c>
      <c r="B1350" s="12" t="s">
        <v>5271</v>
      </c>
    </row>
    <row r="1351" spans="1:2">
      <c r="A1351" t="s">
        <v>5273</v>
      </c>
      <c r="B1351" s="12" t="s">
        <v>5275</v>
      </c>
    </row>
    <row r="1352" spans="1:2">
      <c r="A1352" t="s">
        <v>5278</v>
      </c>
      <c r="B1352" s="12" t="s">
        <v>5280</v>
      </c>
    </row>
    <row r="1353" spans="1:2">
      <c r="A1353" t="s">
        <v>5284</v>
      </c>
      <c r="B1353" s="12" t="s">
        <v>5286</v>
      </c>
    </row>
    <row r="1354" spans="1:2">
      <c r="A1354" t="s">
        <v>5291</v>
      </c>
      <c r="B1354" s="12" t="s">
        <v>5293</v>
      </c>
    </row>
    <row r="1355" spans="1:2">
      <c r="A1355" t="s">
        <v>5296</v>
      </c>
      <c r="B1355" s="12" t="s">
        <v>5298</v>
      </c>
    </row>
    <row r="1356" spans="1:2">
      <c r="A1356" t="s">
        <v>5299</v>
      </c>
      <c r="B1356" s="12" t="s">
        <v>5301</v>
      </c>
    </row>
    <row r="1357" spans="1:2">
      <c r="A1357" t="s">
        <v>5307</v>
      </c>
      <c r="B1357" s="12" t="s">
        <v>5309</v>
      </c>
    </row>
    <row r="1358" spans="1:2">
      <c r="A1358" t="s">
        <v>5311</v>
      </c>
      <c r="B1358" s="12" t="s">
        <v>5313</v>
      </c>
    </row>
    <row r="1359" spans="1:2">
      <c r="A1359" t="s">
        <v>5316</v>
      </c>
      <c r="B1359" s="12" t="s">
        <v>5315</v>
      </c>
    </row>
    <row r="1360" spans="1:2">
      <c r="A1360" t="s">
        <v>5320</v>
      </c>
      <c r="B1360" s="12" t="s">
        <v>5322</v>
      </c>
    </row>
    <row r="1361" spans="1:2">
      <c r="A1361" t="s">
        <v>5325</v>
      </c>
      <c r="B1361" s="12" t="s">
        <v>5327</v>
      </c>
    </row>
    <row r="1362" spans="1:2">
      <c r="A1362" t="s">
        <v>5328</v>
      </c>
      <c r="B1362" s="12" t="s">
        <v>5330</v>
      </c>
    </row>
    <row r="1363" spans="1:2">
      <c r="A1363" t="s">
        <v>5332</v>
      </c>
      <c r="B1363" s="12" t="s">
        <v>5334</v>
      </c>
    </row>
    <row r="1364" spans="1:2">
      <c r="A1364" t="s">
        <v>5337</v>
      </c>
      <c r="B1364" s="12" t="s">
        <v>5339</v>
      </c>
    </row>
    <row r="1365" spans="1:2">
      <c r="A1365" t="s">
        <v>5342</v>
      </c>
      <c r="B1365" s="12" t="s">
        <v>5344</v>
      </c>
    </row>
    <row r="1366" spans="1:2">
      <c r="A1366" t="s">
        <v>5347</v>
      </c>
      <c r="B1366" s="12" t="s">
        <v>5349</v>
      </c>
    </row>
    <row r="1367" spans="1:2">
      <c r="A1367" t="s">
        <v>5352</v>
      </c>
      <c r="B1367" s="12" t="s">
        <v>5354</v>
      </c>
    </row>
    <row r="1368" spans="1:2">
      <c r="A1368" t="s">
        <v>5356</v>
      </c>
      <c r="B1368" s="12" t="s">
        <v>5358</v>
      </c>
    </row>
    <row r="1369" spans="1:2">
      <c r="A1369" t="s">
        <v>5360</v>
      </c>
      <c r="B1369" s="12" t="s">
        <v>5361</v>
      </c>
    </row>
    <row r="1370" spans="1:2">
      <c r="A1370" t="s">
        <v>5363</v>
      </c>
      <c r="B1370" s="12" t="s">
        <v>5365</v>
      </c>
    </row>
    <row r="1371" spans="1:2">
      <c r="A1371" t="s">
        <v>5368</v>
      </c>
      <c r="B1371" s="12" t="s">
        <v>5370</v>
      </c>
    </row>
    <row r="1372" spans="1:2">
      <c r="A1372" t="s">
        <v>5374</v>
      </c>
      <c r="B1372" s="12" t="s">
        <v>5375</v>
      </c>
    </row>
    <row r="1373" spans="1:2">
      <c r="A1373" t="s">
        <v>5376</v>
      </c>
      <c r="B1373" s="12" t="s">
        <v>5378</v>
      </c>
    </row>
    <row r="1374" spans="1:2">
      <c r="A1374" t="s">
        <v>5380</v>
      </c>
      <c r="B1374" s="12" t="s">
        <v>5381</v>
      </c>
    </row>
    <row r="1375" spans="1:2">
      <c r="A1375" t="s">
        <v>5384</v>
      </c>
      <c r="B1375" s="12" t="s">
        <v>5386</v>
      </c>
    </row>
    <row r="1376" spans="1:2">
      <c r="A1376" t="s">
        <v>5389</v>
      </c>
      <c r="B1376" s="12" t="s">
        <v>5391</v>
      </c>
    </row>
    <row r="1377" spans="1:2">
      <c r="A1377" t="s">
        <v>5393</v>
      </c>
      <c r="B1377" s="12" t="s">
        <v>5395</v>
      </c>
    </row>
    <row r="1378" spans="1:2">
      <c r="A1378" t="s">
        <v>5398</v>
      </c>
      <c r="B1378" s="12" t="s">
        <v>5400</v>
      </c>
    </row>
    <row r="1379" spans="1:2">
      <c r="A1379" t="s">
        <v>5402</v>
      </c>
      <c r="B1379" s="12" t="s">
        <v>5404</v>
      </c>
    </row>
    <row r="1380" spans="1:2">
      <c r="A1380" t="s">
        <v>5407</v>
      </c>
      <c r="B1380" s="15" t="s">
        <v>5408</v>
      </c>
    </row>
    <row r="1381" spans="1:2">
      <c r="A1381" t="s">
        <v>5410</v>
      </c>
      <c r="B1381" s="12" t="s">
        <v>5412</v>
      </c>
    </row>
    <row r="1382" spans="1:2">
      <c r="A1382" t="s">
        <v>5413</v>
      </c>
      <c r="B1382" s="12" t="s">
        <v>5415</v>
      </c>
    </row>
    <row r="1383" spans="1:2">
      <c r="A1383" t="s">
        <v>5417</v>
      </c>
      <c r="B1383" s="12" t="s">
        <v>5418</v>
      </c>
    </row>
    <row r="1384" spans="1:2">
      <c r="A1384" t="s">
        <v>5420</v>
      </c>
      <c r="B1384" s="12" t="s">
        <v>5422</v>
      </c>
    </row>
    <row r="1385" spans="1:2">
      <c r="A1385" t="s">
        <v>5424</v>
      </c>
      <c r="B1385" s="12" t="s">
        <v>5426</v>
      </c>
    </row>
    <row r="1386" spans="1:2">
      <c r="A1386" t="s">
        <v>5427</v>
      </c>
      <c r="B1386" s="12" t="s">
        <v>5429</v>
      </c>
    </row>
    <row r="1387" spans="1:2">
      <c r="A1387" t="s">
        <v>5432</v>
      </c>
      <c r="B1387" s="12" t="s">
        <v>5434</v>
      </c>
    </row>
    <row r="1388" spans="1:2">
      <c r="A1388" t="s">
        <v>5438</v>
      </c>
      <c r="B1388" s="12" t="s">
        <v>5440</v>
      </c>
    </row>
    <row r="1389" spans="1:2">
      <c r="A1389" t="s">
        <v>5443</v>
      </c>
      <c r="B1389" s="12" t="s">
        <v>5445</v>
      </c>
    </row>
    <row r="1390" spans="1:2">
      <c r="A1390" t="s">
        <v>5446</v>
      </c>
      <c r="B1390" s="12" t="s">
        <v>5448</v>
      </c>
    </row>
    <row r="1391" spans="1:2">
      <c r="A1391" t="s">
        <v>5451</v>
      </c>
      <c r="B1391" s="12" t="s">
        <v>5453</v>
      </c>
    </row>
    <row r="1392" spans="1:2">
      <c r="A1392" t="s">
        <v>5457</v>
      </c>
      <c r="B1392" s="12" t="s">
        <v>5459</v>
      </c>
    </row>
    <row r="1393" spans="1:2">
      <c r="A1393" t="s">
        <v>5461</v>
      </c>
      <c r="B1393" s="12" t="s">
        <v>5463</v>
      </c>
    </row>
    <row r="1394" spans="1:2">
      <c r="A1394" t="s">
        <v>5467</v>
      </c>
      <c r="B1394" s="12" t="s">
        <v>5469</v>
      </c>
    </row>
    <row r="1395" spans="1:2">
      <c r="A1395" t="s">
        <v>5473</v>
      </c>
      <c r="B1395" s="12" t="s">
        <v>5474</v>
      </c>
    </row>
    <row r="1396" spans="1:2">
      <c r="A1396" t="s">
        <v>5476</v>
      </c>
      <c r="B1396" s="12" t="s">
        <v>5478</v>
      </c>
    </row>
    <row r="1397" spans="1:2">
      <c r="A1397" t="s">
        <v>5481</v>
      </c>
      <c r="B1397" s="12" t="s">
        <v>5483</v>
      </c>
    </row>
    <row r="1398" spans="1:2">
      <c r="A1398" t="s">
        <v>5486</v>
      </c>
      <c r="B1398" s="12" t="s">
        <v>5488</v>
      </c>
    </row>
    <row r="1399" spans="1:2">
      <c r="A1399" t="s">
        <v>5491</v>
      </c>
      <c r="B1399" s="12" t="s">
        <v>5492</v>
      </c>
    </row>
    <row r="1400" spans="1:2">
      <c r="A1400" t="s">
        <v>5494</v>
      </c>
      <c r="B1400" s="19" t="s">
        <v>5495</v>
      </c>
    </row>
    <row r="1401" spans="1:2">
      <c r="A1401" t="s">
        <v>5497</v>
      </c>
      <c r="B1401" s="12" t="s">
        <v>5499</v>
      </c>
    </row>
    <row r="1402" spans="1:2">
      <c r="A1402" t="s">
        <v>5502</v>
      </c>
      <c r="B1402" s="12" t="s">
        <v>5504</v>
      </c>
    </row>
    <row r="1403" spans="1:2">
      <c r="A1403" t="s">
        <v>5508</v>
      </c>
      <c r="B1403" s="12" t="s">
        <v>5510</v>
      </c>
    </row>
    <row r="1404" spans="1:2">
      <c r="A1404" t="s">
        <v>5511</v>
      </c>
      <c r="B1404" s="12" t="s">
        <v>5513</v>
      </c>
    </row>
    <row r="1405" spans="1:2">
      <c r="A1405" t="s">
        <v>5516</v>
      </c>
      <c r="B1405" s="12" t="s">
        <v>5518</v>
      </c>
    </row>
    <row r="1406" spans="1:2">
      <c r="A1406" t="s">
        <v>5520</v>
      </c>
      <c r="B1406" s="12" t="s">
        <v>5522</v>
      </c>
    </row>
    <row r="1407" spans="1:2">
      <c r="A1407" t="s">
        <v>5524</v>
      </c>
      <c r="B1407" s="12" t="s">
        <v>5526</v>
      </c>
    </row>
    <row r="1408" spans="1:2">
      <c r="A1408" t="s">
        <v>5528</v>
      </c>
      <c r="B1408" s="12" t="s">
        <v>5530</v>
      </c>
    </row>
    <row r="1409" spans="1:2">
      <c r="A1409" t="s">
        <v>5532</v>
      </c>
      <c r="B1409" s="12" t="s">
        <v>5533</v>
      </c>
    </row>
    <row r="1410" spans="1:2">
      <c r="A1410" t="s">
        <v>5535</v>
      </c>
      <c r="B1410" s="12" t="s">
        <v>5536</v>
      </c>
    </row>
    <row r="1411" spans="1:2">
      <c r="A1411" t="s">
        <v>5539</v>
      </c>
      <c r="B1411" s="12" t="s">
        <v>5541</v>
      </c>
    </row>
    <row r="1412" spans="1:2">
      <c r="A1412" t="s">
        <v>5542</v>
      </c>
      <c r="B1412" s="12" t="s">
        <v>5544</v>
      </c>
    </row>
    <row r="1413" spans="1:2">
      <c r="A1413" t="s">
        <v>5548</v>
      </c>
      <c r="B1413" s="12" t="s">
        <v>5549</v>
      </c>
    </row>
    <row r="1414" spans="1:2">
      <c r="A1414" t="s">
        <v>5550</v>
      </c>
      <c r="B1414" s="12" t="s">
        <v>5552</v>
      </c>
    </row>
    <row r="1415" spans="1:2">
      <c r="A1415" t="s">
        <v>5555</v>
      </c>
      <c r="B1415" s="12" t="s">
        <v>5557</v>
      </c>
    </row>
    <row r="1416" spans="1:2">
      <c r="A1416" t="s">
        <v>5559</v>
      </c>
      <c r="B1416" s="12" t="s">
        <v>9650</v>
      </c>
    </row>
    <row r="1417" spans="1:2">
      <c r="A1417" t="s">
        <v>5561</v>
      </c>
      <c r="B1417" s="12" t="s">
        <v>5563</v>
      </c>
    </row>
    <row r="1418" spans="1:2">
      <c r="A1418" t="s">
        <v>5565</v>
      </c>
      <c r="B1418" s="12" t="s">
        <v>5567</v>
      </c>
    </row>
    <row r="1419" spans="1:2">
      <c r="A1419" t="s">
        <v>5568</v>
      </c>
      <c r="B1419" s="12" t="s">
        <v>5570</v>
      </c>
    </row>
    <row r="1420" spans="1:2">
      <c r="A1420" t="s">
        <v>5572</v>
      </c>
      <c r="B1420" s="12" t="s">
        <v>5574</v>
      </c>
    </row>
    <row r="1421" spans="1:2">
      <c r="A1421" t="s">
        <v>5576</v>
      </c>
      <c r="B1421" s="12" t="s">
        <v>5577</v>
      </c>
    </row>
    <row r="1422" spans="1:2">
      <c r="A1422" t="s">
        <v>5580</v>
      </c>
      <c r="B1422" s="12" t="s">
        <v>5582</v>
      </c>
    </row>
    <row r="1423" spans="1:2">
      <c r="A1423" t="s">
        <v>5585</v>
      </c>
      <c r="B1423" s="12" t="s">
        <v>5587</v>
      </c>
    </row>
    <row r="1424" spans="1:2">
      <c r="A1424" t="s">
        <v>5590</v>
      </c>
      <c r="B1424" s="12" t="s">
        <v>5592</v>
      </c>
    </row>
    <row r="1425" spans="1:2">
      <c r="A1425" t="s">
        <v>5593</v>
      </c>
      <c r="B1425" s="12" t="s">
        <v>5595</v>
      </c>
    </row>
    <row r="1426" spans="1:2">
      <c r="A1426" t="s">
        <v>5598</v>
      </c>
      <c r="B1426" s="12" t="s">
        <v>5600</v>
      </c>
    </row>
    <row r="1427" spans="1:2">
      <c r="A1427" t="s">
        <v>5604</v>
      </c>
      <c r="B1427" s="12" t="s">
        <v>5605</v>
      </c>
    </row>
    <row r="1428" spans="1:2">
      <c r="A1428" t="s">
        <v>5608</v>
      </c>
      <c r="B1428" s="12" t="s">
        <v>2286</v>
      </c>
    </row>
    <row r="1429" spans="1:2">
      <c r="A1429" t="s">
        <v>5613</v>
      </c>
      <c r="B1429" s="12" t="s">
        <v>5611</v>
      </c>
    </row>
    <row r="1430" spans="1:2">
      <c r="A1430" t="s">
        <v>5615</v>
      </c>
      <c r="B1430" s="12" t="s">
        <v>5617</v>
      </c>
    </row>
    <row r="1431" spans="1:2">
      <c r="A1431" t="s">
        <v>5619</v>
      </c>
      <c r="B1431" s="12" t="s">
        <v>5621</v>
      </c>
    </row>
    <row r="1432" spans="1:2">
      <c r="A1432" t="s">
        <v>5623</v>
      </c>
      <c r="B1432" s="12" t="s">
        <v>5625</v>
      </c>
    </row>
    <row r="1433" spans="1:2">
      <c r="A1433" t="s">
        <v>5626</v>
      </c>
      <c r="B1433" s="12" t="s">
        <v>5628</v>
      </c>
    </row>
    <row r="1434" spans="1:2">
      <c r="A1434" t="s">
        <v>5629</v>
      </c>
      <c r="B1434" s="12" t="s">
        <v>5631</v>
      </c>
    </row>
    <row r="1435" spans="1:2">
      <c r="A1435" t="s">
        <v>5632</v>
      </c>
      <c r="B1435" s="12" t="s">
        <v>5634</v>
      </c>
    </row>
    <row r="1436" spans="1:2">
      <c r="A1436" t="s">
        <v>5636</v>
      </c>
      <c r="B1436" s="12" t="s">
        <v>5638</v>
      </c>
    </row>
    <row r="1437" spans="1:2">
      <c r="A1437" t="s">
        <v>5640</v>
      </c>
      <c r="B1437" s="12" t="s">
        <v>5642</v>
      </c>
    </row>
    <row r="1438" spans="1:2">
      <c r="A1438" t="s">
        <v>5645</v>
      </c>
      <c r="B1438" s="12" t="s">
        <v>5647</v>
      </c>
    </row>
    <row r="1439" spans="1:2">
      <c r="A1439" t="s">
        <v>5649</v>
      </c>
      <c r="B1439" s="12" t="s">
        <v>5651</v>
      </c>
    </row>
    <row r="1440" spans="1:2">
      <c r="A1440" t="s">
        <v>5652</v>
      </c>
      <c r="B1440" s="12" t="s">
        <v>5654</v>
      </c>
    </row>
    <row r="1441" spans="1:2">
      <c r="A1441" t="s">
        <v>5656</v>
      </c>
      <c r="B1441" s="12" t="s">
        <v>5658</v>
      </c>
    </row>
    <row r="1442" spans="1:2">
      <c r="A1442" t="s">
        <v>5660</v>
      </c>
      <c r="B1442" s="12" t="s">
        <v>5662</v>
      </c>
    </row>
    <row r="1443" spans="1:2">
      <c r="A1443" t="s">
        <v>5665</v>
      </c>
      <c r="B1443" s="12" t="s">
        <v>5667</v>
      </c>
    </row>
    <row r="1444" spans="1:2">
      <c r="A1444" t="s">
        <v>5670</v>
      </c>
      <c r="B1444" s="12" t="s">
        <v>5672</v>
      </c>
    </row>
    <row r="1445" spans="1:2">
      <c r="A1445" t="s">
        <v>5678</v>
      </c>
      <c r="B1445" s="12" t="s">
        <v>5680</v>
      </c>
    </row>
    <row r="1446" spans="1:2">
      <c r="A1446" t="s">
        <v>5685</v>
      </c>
      <c r="B1446" s="12" t="s">
        <v>5687</v>
      </c>
    </row>
    <row r="1447" spans="1:2">
      <c r="A1447" t="s">
        <v>5689</v>
      </c>
      <c r="B1447" s="12" t="s">
        <v>5690</v>
      </c>
    </row>
    <row r="1448" spans="1:2">
      <c r="A1448" t="s">
        <v>5692</v>
      </c>
      <c r="B1448" s="12" t="s">
        <v>5694</v>
      </c>
    </row>
    <row r="1449" spans="1:2">
      <c r="A1449" t="s">
        <v>5697</v>
      </c>
      <c r="B1449" s="12" t="s">
        <v>5699</v>
      </c>
    </row>
    <row r="1450" spans="1:2">
      <c r="A1450" t="s">
        <v>5701</v>
      </c>
      <c r="B1450" s="12" t="s">
        <v>5702</v>
      </c>
    </row>
    <row r="1451" spans="1:2">
      <c r="A1451" t="s">
        <v>5704</v>
      </c>
      <c r="B1451" s="12" t="s">
        <v>5705</v>
      </c>
    </row>
    <row r="1452" spans="1:2">
      <c r="A1452" t="s">
        <v>5708</v>
      </c>
      <c r="B1452" s="12" t="s">
        <v>5710</v>
      </c>
    </row>
    <row r="1453" spans="1:2">
      <c r="A1453" t="s">
        <v>5713</v>
      </c>
      <c r="B1453" s="12" t="s">
        <v>5715</v>
      </c>
    </row>
    <row r="1454" spans="1:2">
      <c r="A1454" t="s">
        <v>5718</v>
      </c>
      <c r="B1454" s="12" t="s">
        <v>5720</v>
      </c>
    </row>
    <row r="1455" spans="1:2">
      <c r="A1455" t="s">
        <v>5724</v>
      </c>
      <c r="B1455" s="12" t="s">
        <v>5726</v>
      </c>
    </row>
    <row r="1456" spans="1:2">
      <c r="A1456" t="s">
        <v>5728</v>
      </c>
      <c r="B1456" s="12" t="s">
        <v>5729</v>
      </c>
    </row>
    <row r="1457" spans="1:2">
      <c r="A1457" t="s">
        <v>5731</v>
      </c>
      <c r="B1457" s="12" t="s">
        <v>5733</v>
      </c>
    </row>
    <row r="1458" spans="1:2">
      <c r="A1458" t="s">
        <v>5735</v>
      </c>
      <c r="B1458" s="12" t="s">
        <v>5737</v>
      </c>
    </row>
    <row r="1459" spans="1:2">
      <c r="A1459" t="s">
        <v>5741</v>
      </c>
      <c r="B1459" s="12" t="s">
        <v>5743</v>
      </c>
    </row>
    <row r="1460" spans="1:2">
      <c r="A1460" t="s">
        <v>5745</v>
      </c>
      <c r="B1460" s="12" t="s">
        <v>5747</v>
      </c>
    </row>
    <row r="1461" spans="1:2">
      <c r="A1461" t="s">
        <v>5750</v>
      </c>
      <c r="B1461" s="12" t="s">
        <v>5752</v>
      </c>
    </row>
    <row r="1462" spans="1:2">
      <c r="A1462" t="s">
        <v>5754</v>
      </c>
      <c r="B1462" s="12" t="s">
        <v>5756</v>
      </c>
    </row>
    <row r="1463" spans="1:2">
      <c r="A1463" t="s">
        <v>5759</v>
      </c>
      <c r="B1463" s="12" t="s">
        <v>5761</v>
      </c>
    </row>
    <row r="1464" spans="1:2">
      <c r="A1464" t="s">
        <v>5764</v>
      </c>
      <c r="B1464" s="12" t="s">
        <v>5766</v>
      </c>
    </row>
    <row r="1465" spans="1:2">
      <c r="A1465" t="s">
        <v>5769</v>
      </c>
      <c r="B1465" s="12" t="s">
        <v>1196</v>
      </c>
    </row>
    <row r="1466" spans="1:2">
      <c r="A1466" t="s">
        <v>5772</v>
      </c>
      <c r="B1466" s="12" t="s">
        <v>5774</v>
      </c>
    </row>
    <row r="1467" spans="1:2">
      <c r="A1467" t="s">
        <v>5776</v>
      </c>
      <c r="B1467" s="12" t="s">
        <v>5778</v>
      </c>
    </row>
    <row r="1468" spans="1:2">
      <c r="A1468" t="s">
        <v>5781</v>
      </c>
      <c r="B1468" s="12" t="s">
        <v>5783</v>
      </c>
    </row>
    <row r="1469" spans="1:2">
      <c r="A1469" t="s">
        <v>5786</v>
      </c>
      <c r="B1469" s="12" t="s">
        <v>5788</v>
      </c>
    </row>
    <row r="1470" spans="1:2">
      <c r="A1470" t="s">
        <v>5790</v>
      </c>
      <c r="B1470" s="12" t="s">
        <v>3738</v>
      </c>
    </row>
    <row r="1471" spans="1:2">
      <c r="A1471" t="s">
        <v>5791</v>
      </c>
      <c r="B1471" s="12" t="s">
        <v>5793</v>
      </c>
    </row>
    <row r="1472" spans="1:2">
      <c r="A1472" t="s">
        <v>5795</v>
      </c>
      <c r="B1472" s="12" t="s">
        <v>5796</v>
      </c>
    </row>
    <row r="1473" spans="1:2">
      <c r="A1473" t="s">
        <v>5802</v>
      </c>
      <c r="B1473" s="12" t="s">
        <v>5800</v>
      </c>
    </row>
    <row r="1474" spans="1:2">
      <c r="A1474" t="s">
        <v>5804</v>
      </c>
      <c r="B1474" s="12" t="s">
        <v>5806</v>
      </c>
    </row>
    <row r="1475" spans="1:2">
      <c r="A1475" t="s">
        <v>5808</v>
      </c>
      <c r="B1475" s="14" t="s">
        <v>5809</v>
      </c>
    </row>
    <row r="1476" spans="1:2">
      <c r="A1476" t="s">
        <v>5811</v>
      </c>
      <c r="B1476" s="12" t="s">
        <v>5813</v>
      </c>
    </row>
    <row r="1477" spans="1:2">
      <c r="A1477" t="s">
        <v>5817</v>
      </c>
      <c r="B1477" s="12" t="s">
        <v>5819</v>
      </c>
    </row>
    <row r="1478" spans="1:2">
      <c r="A1478" t="s">
        <v>5821</v>
      </c>
      <c r="B1478" s="12" t="s">
        <v>5823</v>
      </c>
    </row>
    <row r="1479" spans="1:2">
      <c r="A1479" t="s">
        <v>5825</v>
      </c>
      <c r="B1479" s="12" t="s">
        <v>5827</v>
      </c>
    </row>
    <row r="1480" spans="1:2">
      <c r="A1480" t="s">
        <v>5829</v>
      </c>
      <c r="B1480" s="12" t="s">
        <v>5831</v>
      </c>
    </row>
    <row r="1481" spans="1:2">
      <c r="A1481" t="s">
        <v>5833</v>
      </c>
      <c r="B1481" s="12" t="s">
        <v>5835</v>
      </c>
    </row>
    <row r="1482" spans="1:2">
      <c r="A1482" t="s">
        <v>5837</v>
      </c>
      <c r="B1482" s="12" t="s">
        <v>5839</v>
      </c>
    </row>
    <row r="1483" spans="1:2">
      <c r="A1483" t="s">
        <v>5841</v>
      </c>
      <c r="B1483" s="12" t="s">
        <v>5843</v>
      </c>
    </row>
    <row r="1484" spans="1:2">
      <c r="A1484" t="s">
        <v>5846</v>
      </c>
      <c r="B1484" s="12" t="s">
        <v>5848</v>
      </c>
    </row>
    <row r="1485" spans="1:2">
      <c r="A1485" t="s">
        <v>5850</v>
      </c>
      <c r="B1485" s="12" t="s">
        <v>5852</v>
      </c>
    </row>
    <row r="1486" spans="1:2">
      <c r="A1486" t="s">
        <v>9679</v>
      </c>
      <c r="B1486" s="15" t="s">
        <v>5853</v>
      </c>
    </row>
    <row r="1487" spans="1:2">
      <c r="A1487" t="s">
        <v>5855</v>
      </c>
      <c r="B1487" s="12" t="s">
        <v>5857</v>
      </c>
    </row>
    <row r="1488" spans="1:2">
      <c r="A1488" t="s">
        <v>5858</v>
      </c>
      <c r="B1488" s="12" t="s">
        <v>5859</v>
      </c>
    </row>
    <row r="1489" spans="1:2">
      <c r="A1489" t="s">
        <v>5865</v>
      </c>
      <c r="B1489" s="15" t="s">
        <v>5866</v>
      </c>
    </row>
    <row r="1490" spans="1:2">
      <c r="A1490" t="s">
        <v>5869</v>
      </c>
      <c r="B1490" s="12" t="s">
        <v>5871</v>
      </c>
    </row>
    <row r="1491" spans="1:2">
      <c r="A1491" t="s">
        <v>5873</v>
      </c>
      <c r="B1491" s="15" t="s">
        <v>5874</v>
      </c>
    </row>
    <row r="1492" spans="1:2">
      <c r="A1492" t="s">
        <v>5876</v>
      </c>
      <c r="B1492" s="12" t="s">
        <v>5878</v>
      </c>
    </row>
    <row r="1493" spans="1:2">
      <c r="A1493" t="s">
        <v>5881</v>
      </c>
      <c r="B1493" s="12" t="s">
        <v>5883</v>
      </c>
    </row>
    <row r="1494" spans="1:2">
      <c r="A1494" t="s">
        <v>5887</v>
      </c>
      <c r="B1494" s="12" t="s">
        <v>5889</v>
      </c>
    </row>
    <row r="1495" spans="1:2">
      <c r="A1495" t="s">
        <v>5894</v>
      </c>
      <c r="B1495" s="12" t="s">
        <v>5896</v>
      </c>
    </row>
    <row r="1496" spans="1:2">
      <c r="A1496" t="s">
        <v>5900</v>
      </c>
      <c r="B1496" s="12" t="s">
        <v>5902</v>
      </c>
    </row>
    <row r="1497" spans="1:2">
      <c r="A1497" t="s">
        <v>5907</v>
      </c>
      <c r="B1497" s="12" t="s">
        <v>5909</v>
      </c>
    </row>
    <row r="1498" spans="1:2">
      <c r="A1498" t="s">
        <v>5913</v>
      </c>
      <c r="B1498" s="12" t="s">
        <v>5915</v>
      </c>
    </row>
    <row r="1499" spans="1:2">
      <c r="A1499" t="s">
        <v>5917</v>
      </c>
      <c r="B1499" s="12" t="s">
        <v>5919</v>
      </c>
    </row>
    <row r="1500" spans="1:2">
      <c r="A1500" t="s">
        <v>5923</v>
      </c>
      <c r="B1500" s="15" t="s">
        <v>5924</v>
      </c>
    </row>
    <row r="1501" spans="1:2">
      <c r="A1501" t="s">
        <v>5925</v>
      </c>
      <c r="B1501" s="12" t="s">
        <v>5927</v>
      </c>
    </row>
    <row r="1502" spans="1:2">
      <c r="A1502" t="s">
        <v>5931</v>
      </c>
      <c r="B1502" s="12" t="s">
        <v>5933</v>
      </c>
    </row>
    <row r="1503" spans="1:2">
      <c r="A1503" t="s">
        <v>5940</v>
      </c>
      <c r="B1503" s="12" t="s">
        <v>5942</v>
      </c>
    </row>
    <row r="1504" spans="1:2">
      <c r="A1504" t="s">
        <v>5945</v>
      </c>
      <c r="B1504" s="12" t="s">
        <v>5947</v>
      </c>
    </row>
    <row r="1505" spans="1:2">
      <c r="A1505" t="s">
        <v>5950</v>
      </c>
      <c r="B1505" s="12" t="s">
        <v>5952</v>
      </c>
    </row>
    <row r="1506" spans="1:2">
      <c r="A1506" t="s">
        <v>5955</v>
      </c>
      <c r="B1506" s="12" t="s">
        <v>5957</v>
      </c>
    </row>
    <row r="1507" spans="1:2">
      <c r="A1507" t="s">
        <v>5961</v>
      </c>
      <c r="B1507" s="12" t="s">
        <v>5963</v>
      </c>
    </row>
    <row r="1508" spans="1:2">
      <c r="A1508" t="s">
        <v>5968</v>
      </c>
      <c r="B1508" s="12" t="s">
        <v>5970</v>
      </c>
    </row>
    <row r="1509" spans="1:2">
      <c r="A1509" t="s">
        <v>5974</v>
      </c>
      <c r="B1509" s="12" t="s">
        <v>5976</v>
      </c>
    </row>
    <row r="1510" spans="1:2">
      <c r="A1510" t="s">
        <v>5980</v>
      </c>
      <c r="B1510" s="12" t="s">
        <v>5982</v>
      </c>
    </row>
    <row r="1511" spans="1:2">
      <c r="A1511" t="s">
        <v>5987</v>
      </c>
      <c r="B1511" s="12" t="s">
        <v>5988</v>
      </c>
    </row>
    <row r="1512" spans="1:2">
      <c r="A1512" t="s">
        <v>5990</v>
      </c>
      <c r="B1512" s="12" t="s">
        <v>5992</v>
      </c>
    </row>
    <row r="1513" spans="1:2">
      <c r="A1513" t="s">
        <v>5995</v>
      </c>
      <c r="B1513" s="12" t="s">
        <v>5997</v>
      </c>
    </row>
    <row r="1514" spans="1:2">
      <c r="A1514" t="s">
        <v>6004</v>
      </c>
      <c r="B1514" s="12" t="s">
        <v>6005</v>
      </c>
    </row>
    <row r="1515" spans="1:2">
      <c r="A1515" t="s">
        <v>6008</v>
      </c>
      <c r="B1515" s="12" t="s">
        <v>6010</v>
      </c>
    </row>
    <row r="1516" spans="1:2">
      <c r="A1516" t="s">
        <v>6013</v>
      </c>
      <c r="B1516" s="12" t="s">
        <v>6015</v>
      </c>
    </row>
    <row r="1517" spans="1:2">
      <c r="A1517" t="s">
        <v>6018</v>
      </c>
      <c r="B1517" s="12" t="s">
        <v>6020</v>
      </c>
    </row>
    <row r="1518" spans="1:2">
      <c r="A1518" t="s">
        <v>6023</v>
      </c>
      <c r="B1518" s="12" t="s">
        <v>6025</v>
      </c>
    </row>
    <row r="1519" spans="1:2">
      <c r="A1519" t="s">
        <v>6029</v>
      </c>
      <c r="B1519" s="12" t="s">
        <v>6031</v>
      </c>
    </row>
    <row r="1520" spans="1:2">
      <c r="A1520" t="s">
        <v>6036</v>
      </c>
      <c r="B1520" s="12" t="s">
        <v>6038</v>
      </c>
    </row>
    <row r="1521" spans="1:2">
      <c r="A1521" t="s">
        <v>6040</v>
      </c>
      <c r="B1521" s="12" t="s">
        <v>6042</v>
      </c>
    </row>
    <row r="1522" spans="1:2">
      <c r="A1522" t="s">
        <v>6045</v>
      </c>
      <c r="B1522" s="12" t="s">
        <v>6047</v>
      </c>
    </row>
    <row r="1523" spans="1:2">
      <c r="A1523" t="s">
        <v>6050</v>
      </c>
      <c r="B1523" s="12" t="s">
        <v>6051</v>
      </c>
    </row>
    <row r="1524" spans="1:2">
      <c r="A1524" t="s">
        <v>6054</v>
      </c>
      <c r="B1524" s="12" t="s">
        <v>6053</v>
      </c>
    </row>
    <row r="1525" spans="1:2">
      <c r="A1525" t="s">
        <v>6059</v>
      </c>
      <c r="B1525" s="12" t="s">
        <v>6061</v>
      </c>
    </row>
    <row r="1526" spans="1:2">
      <c r="A1526" t="s">
        <v>6067</v>
      </c>
      <c r="B1526" s="12" t="s">
        <v>6069</v>
      </c>
    </row>
    <row r="1527" spans="1:2">
      <c r="A1527" t="s">
        <v>6072</v>
      </c>
      <c r="B1527" s="12" t="s">
        <v>6073</v>
      </c>
    </row>
    <row r="1528" spans="1:2">
      <c r="A1528" t="s">
        <v>6077</v>
      </c>
      <c r="B1528" s="12" t="s">
        <v>6079</v>
      </c>
    </row>
    <row r="1529" spans="1:2">
      <c r="A1529" t="s">
        <v>6082</v>
      </c>
      <c r="B1529" s="12" t="s">
        <v>6084</v>
      </c>
    </row>
    <row r="1530" spans="1:2">
      <c r="A1530" t="s">
        <v>6088</v>
      </c>
      <c r="B1530" s="12" t="s">
        <v>6090</v>
      </c>
    </row>
    <row r="1531" spans="1:2">
      <c r="A1531" t="s">
        <v>6093</v>
      </c>
      <c r="B1531" s="12" t="s">
        <v>6095</v>
      </c>
    </row>
    <row r="1532" spans="1:2">
      <c r="A1532" t="s">
        <v>6097</v>
      </c>
      <c r="B1532" s="12" t="s">
        <v>6099</v>
      </c>
    </row>
    <row r="1533" spans="1:2">
      <c r="A1533" t="s">
        <v>6102</v>
      </c>
      <c r="B1533" s="12" t="s">
        <v>6104</v>
      </c>
    </row>
    <row r="1534" spans="1:2">
      <c r="A1534" t="s">
        <v>6107</v>
      </c>
      <c r="B1534" s="12" t="s">
        <v>6109</v>
      </c>
    </row>
    <row r="1535" spans="1:2">
      <c r="A1535" t="s">
        <v>6112</v>
      </c>
      <c r="B1535" s="12" t="s">
        <v>6114</v>
      </c>
    </row>
    <row r="1536" spans="1:2">
      <c r="A1536" t="s">
        <v>6118</v>
      </c>
      <c r="B1536" s="12" t="s">
        <v>6120</v>
      </c>
    </row>
    <row r="1537" spans="1:2">
      <c r="A1537" t="s">
        <v>6130</v>
      </c>
      <c r="B1537" s="12" t="s">
        <v>6132</v>
      </c>
    </row>
    <row r="1538" spans="1:2">
      <c r="A1538" t="s">
        <v>6134</v>
      </c>
      <c r="B1538" s="12" t="s">
        <v>6135</v>
      </c>
    </row>
    <row r="1539" spans="1:2">
      <c r="A1539" t="s">
        <v>6139</v>
      </c>
      <c r="B1539" s="12" t="s">
        <v>6141</v>
      </c>
    </row>
    <row r="1540" spans="1:2">
      <c r="A1540" t="s">
        <v>6144</v>
      </c>
      <c r="B1540" s="12" t="s">
        <v>6146</v>
      </c>
    </row>
    <row r="1541" spans="1:2">
      <c r="A1541" t="s">
        <v>6149</v>
      </c>
      <c r="B1541" s="12" t="s">
        <v>6150</v>
      </c>
    </row>
    <row r="1542" spans="1:2">
      <c r="A1542" t="s">
        <v>6153</v>
      </c>
      <c r="B1542" s="12" t="s">
        <v>6155</v>
      </c>
    </row>
    <row r="1543" spans="1:2">
      <c r="A1543" t="s">
        <v>6160</v>
      </c>
      <c r="B1543" s="12" t="s">
        <v>6161</v>
      </c>
    </row>
    <row r="1544" spans="1:2">
      <c r="A1544" t="s">
        <v>6164</v>
      </c>
      <c r="B1544" s="12" t="s">
        <v>6166</v>
      </c>
    </row>
    <row r="1545" spans="1:2">
      <c r="A1545" t="s">
        <v>6169</v>
      </c>
      <c r="B1545" s="12" t="s">
        <v>6171</v>
      </c>
    </row>
    <row r="1546" spans="1:2">
      <c r="A1546" t="s">
        <v>6177</v>
      </c>
      <c r="B1546" s="12" t="s">
        <v>6178</v>
      </c>
    </row>
    <row r="1547" spans="1:2">
      <c r="A1547" t="s">
        <v>6180</v>
      </c>
      <c r="B1547" s="12" t="s">
        <v>6181</v>
      </c>
    </row>
    <row r="1548" spans="1:2">
      <c r="A1548" t="s">
        <v>6185</v>
      </c>
      <c r="B1548" s="12" t="s">
        <v>6187</v>
      </c>
    </row>
    <row r="1549" spans="1:2">
      <c r="A1549" t="s">
        <v>6189</v>
      </c>
      <c r="B1549" s="12" t="s">
        <v>6191</v>
      </c>
    </row>
    <row r="1550" spans="1:2">
      <c r="A1550" t="s">
        <v>6193</v>
      </c>
      <c r="B1550" s="12" t="s">
        <v>6195</v>
      </c>
    </row>
    <row r="1551" spans="1:2">
      <c r="A1551" t="s">
        <v>6198</v>
      </c>
      <c r="B1551" s="12" t="s">
        <v>6200</v>
      </c>
    </row>
    <row r="1552" spans="1:2">
      <c r="A1552" t="s">
        <v>6205</v>
      </c>
      <c r="B1552" s="12" t="s">
        <v>6206</v>
      </c>
    </row>
    <row r="1553" spans="1:2">
      <c r="A1553" t="s">
        <v>6209</v>
      </c>
      <c r="B1553" s="12" t="s">
        <v>6211</v>
      </c>
    </row>
    <row r="1554" spans="1:2">
      <c r="A1554" t="s">
        <v>6214</v>
      </c>
      <c r="B1554" s="12" t="s">
        <v>6215</v>
      </c>
    </row>
    <row r="1555" spans="1:2">
      <c r="A1555" t="s">
        <v>6217</v>
      </c>
      <c r="B1555" s="12" t="s">
        <v>6218</v>
      </c>
    </row>
    <row r="1556" spans="1:2">
      <c r="A1556" t="s">
        <v>6221</v>
      </c>
      <c r="B1556" s="12" t="s">
        <v>6223</v>
      </c>
    </row>
    <row r="1557" spans="1:2">
      <c r="A1557" t="s">
        <v>6226</v>
      </c>
      <c r="B1557" s="12" t="s">
        <v>6228</v>
      </c>
    </row>
    <row r="1558" spans="1:2">
      <c r="A1558" t="s">
        <v>6230</v>
      </c>
      <c r="B1558" s="12" t="s">
        <v>6232</v>
      </c>
    </row>
    <row r="1559" spans="1:2">
      <c r="A1559" t="s">
        <v>6234</v>
      </c>
      <c r="B1559" s="12" t="s">
        <v>2128</v>
      </c>
    </row>
    <row r="1560" spans="1:2">
      <c r="A1560" t="s">
        <v>6236</v>
      </c>
      <c r="B1560" s="12" t="s">
        <v>6238</v>
      </c>
    </row>
    <row r="1561" spans="1:2">
      <c r="A1561" t="s">
        <v>6245</v>
      </c>
      <c r="B1561" s="12" t="s">
        <v>6247</v>
      </c>
    </row>
    <row r="1562" spans="1:2">
      <c r="A1562" t="s">
        <v>6250</v>
      </c>
      <c r="B1562" s="12" t="s">
        <v>6252</v>
      </c>
    </row>
    <row r="1563" spans="1:2">
      <c r="A1563" t="s">
        <v>6255</v>
      </c>
      <c r="B1563" s="12" t="s">
        <v>6257</v>
      </c>
    </row>
    <row r="1564" spans="1:2">
      <c r="A1564" t="s">
        <v>6261</v>
      </c>
      <c r="B1564" s="12" t="s">
        <v>6263</v>
      </c>
    </row>
    <row r="1565" spans="1:2">
      <c r="A1565" t="s">
        <v>6266</v>
      </c>
      <c r="B1565" s="12" t="s">
        <v>6268</v>
      </c>
    </row>
    <row r="1566" spans="1:2">
      <c r="A1566" t="s">
        <v>6271</v>
      </c>
      <c r="B1566" s="12" t="s">
        <v>6273</v>
      </c>
    </row>
    <row r="1567" spans="1:2">
      <c r="A1567" t="s">
        <v>6278</v>
      </c>
      <c r="B1567" s="12" t="s">
        <v>6280</v>
      </c>
    </row>
    <row r="1568" spans="1:2">
      <c r="A1568" t="s">
        <v>6284</v>
      </c>
      <c r="B1568" s="12" t="s">
        <v>6286</v>
      </c>
    </row>
    <row r="1569" spans="1:2">
      <c r="A1569" t="s">
        <v>6289</v>
      </c>
      <c r="B1569" s="12" t="s">
        <v>6291</v>
      </c>
    </row>
    <row r="1570" spans="1:2">
      <c r="A1570" t="s">
        <v>6293</v>
      </c>
      <c r="B1570" s="12" t="s">
        <v>6295</v>
      </c>
    </row>
    <row r="1571" spans="1:2">
      <c r="A1571" t="s">
        <v>6300</v>
      </c>
      <c r="B1571" s="12" t="s">
        <v>6302</v>
      </c>
    </row>
    <row r="1572" spans="1:2">
      <c r="A1572" t="s">
        <v>6306</v>
      </c>
      <c r="B1572" s="12" t="s">
        <v>6307</v>
      </c>
    </row>
    <row r="1573" spans="1:2">
      <c r="A1573" t="s">
        <v>6311</v>
      </c>
      <c r="B1573" s="12" t="s">
        <v>6312</v>
      </c>
    </row>
    <row r="1574" spans="1:2">
      <c r="A1574" t="s">
        <v>6314</v>
      </c>
      <c r="B1574" s="12" t="s">
        <v>6315</v>
      </c>
    </row>
    <row r="1575" spans="1:2">
      <c r="A1575" t="s">
        <v>6319</v>
      </c>
      <c r="B1575" s="12" t="s">
        <v>6321</v>
      </c>
    </row>
    <row r="1576" spans="1:2">
      <c r="A1576" t="s">
        <v>6323</v>
      </c>
      <c r="B1576" s="12" t="s">
        <v>6325</v>
      </c>
    </row>
    <row r="1577" spans="1:2">
      <c r="A1577" t="s">
        <v>6328</v>
      </c>
      <c r="B1577" s="12" t="s">
        <v>6330</v>
      </c>
    </row>
    <row r="1578" spans="1:2">
      <c r="A1578" t="s">
        <v>6332</v>
      </c>
      <c r="B1578" s="12" t="s">
        <v>6333</v>
      </c>
    </row>
    <row r="1579" spans="1:2">
      <c r="A1579" t="s">
        <v>6335</v>
      </c>
      <c r="B1579" s="12" t="s">
        <v>6337</v>
      </c>
    </row>
    <row r="1580" spans="1:2">
      <c r="A1580" t="s">
        <v>6339</v>
      </c>
      <c r="B1580" s="12" t="s">
        <v>6341</v>
      </c>
    </row>
    <row r="1581" spans="1:2">
      <c r="A1581" t="s">
        <v>6343</v>
      </c>
      <c r="B1581" s="12" t="s">
        <v>6345</v>
      </c>
    </row>
    <row r="1582" spans="1:2">
      <c r="A1582" t="s">
        <v>6349</v>
      </c>
      <c r="B1582" s="12" t="s">
        <v>6351</v>
      </c>
    </row>
    <row r="1583" spans="1:2">
      <c r="A1583" t="s">
        <v>6354</v>
      </c>
      <c r="B1583" s="12" t="s">
        <v>6356</v>
      </c>
    </row>
    <row r="1584" spans="1:2">
      <c r="A1584" t="s">
        <v>5145</v>
      </c>
      <c r="B1584" s="12" t="s">
        <v>5144</v>
      </c>
    </row>
    <row r="1585" spans="1:2">
      <c r="A1585" t="s">
        <v>6360</v>
      </c>
      <c r="B1585" s="12" t="s">
        <v>6362</v>
      </c>
    </row>
    <row r="1586" spans="1:2">
      <c r="A1586" t="s">
        <v>6366</v>
      </c>
      <c r="B1586" s="12" t="s">
        <v>6368</v>
      </c>
    </row>
    <row r="1587" spans="1:2">
      <c r="A1587" t="s">
        <v>6372</v>
      </c>
      <c r="B1587" s="12" t="s">
        <v>6374</v>
      </c>
    </row>
    <row r="1588" spans="1:2">
      <c r="A1588" t="s">
        <v>6378</v>
      </c>
      <c r="B1588" s="12" t="s">
        <v>6380</v>
      </c>
    </row>
    <row r="1589" spans="1:2">
      <c r="A1589" t="s">
        <v>6383</v>
      </c>
      <c r="B1589" s="12" t="s">
        <v>6382</v>
      </c>
    </row>
    <row r="1590" spans="1:2">
      <c r="A1590" t="s">
        <v>6385</v>
      </c>
      <c r="B1590" s="12" t="s">
        <v>6387</v>
      </c>
    </row>
    <row r="1591" spans="1:2">
      <c r="A1591" t="s">
        <v>6390</v>
      </c>
      <c r="B1591" s="12" t="s">
        <v>6392</v>
      </c>
    </row>
    <row r="1592" spans="1:2">
      <c r="A1592" t="s">
        <v>6394</v>
      </c>
      <c r="B1592" s="12" t="s">
        <v>6396</v>
      </c>
    </row>
    <row r="1593" spans="1:2">
      <c r="A1593" t="s">
        <v>6400</v>
      </c>
      <c r="B1593" s="12" t="s">
        <v>6402</v>
      </c>
    </row>
    <row r="1594" spans="1:2">
      <c r="A1594" t="s">
        <v>6405</v>
      </c>
      <c r="B1594" s="12" t="s">
        <v>6406</v>
      </c>
    </row>
    <row r="1595" spans="1:2">
      <c r="A1595" t="s">
        <v>6407</v>
      </c>
      <c r="B1595" s="12" t="s">
        <v>6409</v>
      </c>
    </row>
    <row r="1596" spans="1:2">
      <c r="A1596" t="s">
        <v>6413</v>
      </c>
      <c r="B1596" s="12" t="s">
        <v>6415</v>
      </c>
    </row>
    <row r="1597" spans="1:2">
      <c r="A1597" t="s">
        <v>6418</v>
      </c>
      <c r="B1597" s="12" t="s">
        <v>6420</v>
      </c>
    </row>
    <row r="1598" spans="1:2">
      <c r="A1598" t="s">
        <v>6424</v>
      </c>
      <c r="B1598" s="12" t="s">
        <v>6425</v>
      </c>
    </row>
    <row r="1599" spans="1:2">
      <c r="A1599" t="s">
        <v>6428</v>
      </c>
      <c r="B1599" s="12" t="s">
        <v>6430</v>
      </c>
    </row>
    <row r="1600" spans="1:2">
      <c r="A1600" t="s">
        <v>6434</v>
      </c>
      <c r="B1600" s="12" t="s">
        <v>6435</v>
      </c>
    </row>
    <row r="1601" spans="1:2">
      <c r="A1601" t="s">
        <v>6437</v>
      </c>
      <c r="B1601" s="12" t="s">
        <v>6439</v>
      </c>
    </row>
    <row r="1602" spans="1:2">
      <c r="A1602" t="s">
        <v>6443</v>
      </c>
      <c r="B1602" s="12" t="s">
        <v>6445</v>
      </c>
    </row>
    <row r="1603" spans="1:2">
      <c r="A1603" t="s">
        <v>6448</v>
      </c>
      <c r="B1603" s="12" t="s">
        <v>6450</v>
      </c>
    </row>
    <row r="1604" spans="1:2">
      <c r="A1604" t="s">
        <v>6453</v>
      </c>
      <c r="B1604" s="12" t="s">
        <v>6455</v>
      </c>
    </row>
    <row r="1605" spans="1:2">
      <c r="A1605" t="s">
        <v>6457</v>
      </c>
      <c r="B1605" s="12" t="s">
        <v>6459</v>
      </c>
    </row>
    <row r="1606" spans="1:2">
      <c r="A1606" t="s">
        <v>6462</v>
      </c>
      <c r="B1606" s="12" t="s">
        <v>6464</v>
      </c>
    </row>
    <row r="1607" spans="1:2">
      <c r="A1607" t="s">
        <v>6467</v>
      </c>
      <c r="B1607" s="12" t="s">
        <v>6469</v>
      </c>
    </row>
    <row r="1608" spans="1:2">
      <c r="A1608" t="s">
        <v>6471</v>
      </c>
      <c r="B1608" s="12" t="s">
        <v>6473</v>
      </c>
    </row>
    <row r="1609" spans="1:2">
      <c r="A1609" t="s">
        <v>6476</v>
      </c>
      <c r="B1609" s="12" t="s">
        <v>6478</v>
      </c>
    </row>
    <row r="1610" spans="1:2">
      <c r="A1610" t="s">
        <v>6481</v>
      </c>
      <c r="B1610" s="12" t="s">
        <v>6482</v>
      </c>
    </row>
    <row r="1611" spans="1:2">
      <c r="A1611" t="s">
        <v>6484</v>
      </c>
      <c r="B1611" s="12" t="s">
        <v>6486</v>
      </c>
    </row>
    <row r="1612" spans="1:2">
      <c r="A1612" t="s">
        <v>6489</v>
      </c>
      <c r="B1612" s="12" t="s">
        <v>6491</v>
      </c>
    </row>
    <row r="1613" spans="1:2">
      <c r="A1613" t="s">
        <v>6495</v>
      </c>
      <c r="B1613" s="12" t="s">
        <v>6496</v>
      </c>
    </row>
    <row r="1614" spans="1:2">
      <c r="A1614" t="s">
        <v>6500</v>
      </c>
      <c r="B1614" s="12" t="s">
        <v>6502</v>
      </c>
    </row>
    <row r="1615" spans="1:2">
      <c r="A1615" t="s">
        <v>6504</v>
      </c>
      <c r="B1615" s="12" t="s">
        <v>6506</v>
      </c>
    </row>
    <row r="1616" spans="1:2">
      <c r="A1616" t="s">
        <v>6509</v>
      </c>
      <c r="B1616" s="12" t="s">
        <v>6511</v>
      </c>
    </row>
    <row r="1617" spans="1:2">
      <c r="A1617" t="s">
        <v>6514</v>
      </c>
      <c r="B1617" s="12" t="s">
        <v>6516</v>
      </c>
    </row>
    <row r="1618" spans="1:2">
      <c r="A1618" t="s">
        <v>6519</v>
      </c>
      <c r="B1618" s="12" t="s">
        <v>6521</v>
      </c>
    </row>
    <row r="1619" spans="1:2">
      <c r="A1619" t="s">
        <v>6524</v>
      </c>
      <c r="B1619" s="12" t="s">
        <v>6526</v>
      </c>
    </row>
    <row r="1620" spans="1:2">
      <c r="A1620" t="s">
        <v>6528</v>
      </c>
      <c r="B1620" s="12" t="s">
        <v>6530</v>
      </c>
    </row>
    <row r="1621" spans="1:2">
      <c r="A1621" t="s">
        <v>6532</v>
      </c>
      <c r="B1621" s="12" t="s">
        <v>6534</v>
      </c>
    </row>
    <row r="1622" spans="1:2">
      <c r="A1622" t="s">
        <v>6537</v>
      </c>
      <c r="B1622" s="12" t="s">
        <v>6539</v>
      </c>
    </row>
    <row r="1623" spans="1:2">
      <c r="A1623" t="s">
        <v>6541</v>
      </c>
      <c r="B1623" s="12" t="s">
        <v>6543</v>
      </c>
    </row>
    <row r="1624" spans="1:2">
      <c r="A1624" t="s">
        <v>6545</v>
      </c>
      <c r="B1624" s="12" t="s">
        <v>6546</v>
      </c>
    </row>
    <row r="1625" spans="1:2">
      <c r="A1625" t="s">
        <v>6548</v>
      </c>
      <c r="B1625" s="12" t="s">
        <v>6550</v>
      </c>
    </row>
    <row r="1626" spans="1:2">
      <c r="A1626" t="s">
        <v>6552</v>
      </c>
      <c r="B1626" s="12" t="s">
        <v>6554</v>
      </c>
    </row>
    <row r="1627" spans="1:2">
      <c r="A1627" t="s">
        <v>6558</v>
      </c>
      <c r="B1627" s="12" t="s">
        <v>6560</v>
      </c>
    </row>
    <row r="1628" spans="1:2">
      <c r="A1628" t="s">
        <v>6563</v>
      </c>
      <c r="B1628" s="12" t="s">
        <v>6565</v>
      </c>
    </row>
    <row r="1629" spans="1:2">
      <c r="A1629" t="s">
        <v>6568</v>
      </c>
      <c r="B1629" s="12" t="s">
        <v>6570</v>
      </c>
    </row>
    <row r="1630" spans="1:2">
      <c r="A1630" t="s">
        <v>6573</v>
      </c>
      <c r="B1630" s="12" t="s">
        <v>6574</v>
      </c>
    </row>
    <row r="1631" spans="1:2">
      <c r="A1631" t="s">
        <v>6576</v>
      </c>
      <c r="B1631" s="12" t="s">
        <v>6578</v>
      </c>
    </row>
    <row r="1632" spans="1:2">
      <c r="A1632" t="s">
        <v>6581</v>
      </c>
      <c r="B1632" s="12" t="s">
        <v>6583</v>
      </c>
    </row>
    <row r="1633" spans="1:2">
      <c r="A1633" t="s">
        <v>6586</v>
      </c>
      <c r="B1633" s="12" t="s">
        <v>6588</v>
      </c>
    </row>
    <row r="1634" spans="1:2">
      <c r="A1634" t="s">
        <v>6591</v>
      </c>
      <c r="B1634" s="12" t="s">
        <v>6593</v>
      </c>
    </row>
    <row r="1635" spans="1:2">
      <c r="A1635" t="s">
        <v>6595</v>
      </c>
      <c r="B1635" s="12" t="s">
        <v>6597</v>
      </c>
    </row>
    <row r="1636" spans="1:2">
      <c r="A1636" t="s">
        <v>6600</v>
      </c>
      <c r="B1636" s="12" t="s">
        <v>6602</v>
      </c>
    </row>
    <row r="1637" spans="1:2">
      <c r="A1637" t="s">
        <v>6605</v>
      </c>
      <c r="B1637" s="12" t="s">
        <v>6607</v>
      </c>
    </row>
    <row r="1638" spans="1:2">
      <c r="A1638" t="s">
        <v>6609</v>
      </c>
      <c r="B1638" s="12" t="s">
        <v>6611</v>
      </c>
    </row>
    <row r="1639" spans="1:2">
      <c r="A1639" t="s">
        <v>6614</v>
      </c>
      <c r="B1639" s="12" t="s">
        <v>6616</v>
      </c>
    </row>
    <row r="1640" spans="1:2">
      <c r="A1640" t="s">
        <v>6618</v>
      </c>
      <c r="B1640" s="12" t="s">
        <v>6620</v>
      </c>
    </row>
    <row r="1641" spans="1:2">
      <c r="A1641" t="s">
        <v>6623</v>
      </c>
      <c r="B1641" s="12" t="s">
        <v>6625</v>
      </c>
    </row>
    <row r="1642" spans="1:2">
      <c r="A1642" t="s">
        <v>6628</v>
      </c>
      <c r="B1642" s="12" t="s">
        <v>6630</v>
      </c>
    </row>
    <row r="1643" spans="1:2">
      <c r="A1643" t="s">
        <v>6632</v>
      </c>
      <c r="B1643" s="12" t="s">
        <v>6634</v>
      </c>
    </row>
    <row r="1644" spans="1:2">
      <c r="A1644" t="s">
        <v>6636</v>
      </c>
      <c r="B1644" s="12" t="s">
        <v>6638</v>
      </c>
    </row>
    <row r="1645" spans="1:2">
      <c r="A1645" t="s">
        <v>6641</v>
      </c>
      <c r="B1645" s="12" t="s">
        <v>6643</v>
      </c>
    </row>
    <row r="1646" spans="1:2">
      <c r="A1646" t="s">
        <v>6647</v>
      </c>
      <c r="B1646" s="12" t="s">
        <v>6649</v>
      </c>
    </row>
    <row r="1647" spans="1:2">
      <c r="A1647" t="s">
        <v>6652</v>
      </c>
      <c r="B1647" s="12" t="s">
        <v>6654</v>
      </c>
    </row>
    <row r="1648" spans="1:2">
      <c r="A1648" t="s">
        <v>6657</v>
      </c>
      <c r="B1648" s="12" t="s">
        <v>6659</v>
      </c>
    </row>
    <row r="1649" spans="1:2">
      <c r="A1649" t="s">
        <v>6662</v>
      </c>
      <c r="B1649" s="12" t="s">
        <v>6665</v>
      </c>
    </row>
    <row r="1650" spans="1:2">
      <c r="A1650" t="s">
        <v>6667</v>
      </c>
      <c r="B1650" s="12" t="s">
        <v>6669</v>
      </c>
    </row>
    <row r="1651" spans="1:2">
      <c r="A1651" t="s">
        <v>6672</v>
      </c>
      <c r="B1651" s="12" t="s">
        <v>6674</v>
      </c>
    </row>
    <row r="1652" spans="1:2">
      <c r="A1652" t="s">
        <v>6676</v>
      </c>
      <c r="B1652" s="12" t="s">
        <v>6678</v>
      </c>
    </row>
    <row r="1653" spans="1:2">
      <c r="A1653" t="s">
        <v>6681</v>
      </c>
      <c r="B1653" s="12" t="s">
        <v>6683</v>
      </c>
    </row>
    <row r="1654" spans="1:2">
      <c r="A1654" t="s">
        <v>6685</v>
      </c>
      <c r="B1654" s="12" t="s">
        <v>6686</v>
      </c>
    </row>
    <row r="1655" spans="1:2">
      <c r="A1655" t="s">
        <v>6690</v>
      </c>
      <c r="B1655" s="12" t="s">
        <v>6692</v>
      </c>
    </row>
    <row r="1656" spans="1:2">
      <c r="A1656" t="s">
        <v>6695</v>
      </c>
      <c r="B1656" s="12" t="s">
        <v>6696</v>
      </c>
    </row>
    <row r="1657" spans="1:2">
      <c r="A1657" t="s">
        <v>6700</v>
      </c>
      <c r="B1657" s="12" t="s">
        <v>6702</v>
      </c>
    </row>
    <row r="1658" spans="1:2">
      <c r="A1658" t="s">
        <v>6704</v>
      </c>
      <c r="B1658" s="12" t="s">
        <v>6706</v>
      </c>
    </row>
    <row r="1659" spans="1:2">
      <c r="A1659" t="s">
        <v>6708</v>
      </c>
      <c r="B1659" s="12" t="s">
        <v>6710</v>
      </c>
    </row>
    <row r="1660" spans="1:2">
      <c r="A1660" t="s">
        <v>6714</v>
      </c>
      <c r="B1660" s="12" t="s">
        <v>6716</v>
      </c>
    </row>
    <row r="1661" spans="1:2">
      <c r="A1661" t="s">
        <v>6719</v>
      </c>
      <c r="B1661" s="12" t="s">
        <v>6721</v>
      </c>
    </row>
    <row r="1662" spans="1:2">
      <c r="A1662" t="s">
        <v>6723</v>
      </c>
      <c r="B1662" s="12" t="s">
        <v>6725</v>
      </c>
    </row>
    <row r="1663" spans="1:2">
      <c r="A1663" t="s">
        <v>6728</v>
      </c>
      <c r="B1663" s="12" t="s">
        <v>6730</v>
      </c>
    </row>
    <row r="1664" spans="1:2">
      <c r="A1664" t="s">
        <v>6733</v>
      </c>
      <c r="B1664" s="12" t="s">
        <v>6735</v>
      </c>
    </row>
    <row r="1665" spans="1:2">
      <c r="A1665" t="s">
        <v>6738</v>
      </c>
      <c r="B1665" s="12" t="s">
        <v>6740</v>
      </c>
    </row>
    <row r="1666" spans="1:2">
      <c r="A1666" t="s">
        <v>6742</v>
      </c>
      <c r="B1666" s="12" t="s">
        <v>6744</v>
      </c>
    </row>
    <row r="1667" spans="1:2">
      <c r="A1667" t="s">
        <v>6747</v>
      </c>
      <c r="B1667" s="12" t="s">
        <v>6749</v>
      </c>
    </row>
    <row r="1668" spans="1:2">
      <c r="A1668" t="s">
        <v>6753</v>
      </c>
      <c r="B1668" s="12" t="s">
        <v>6755</v>
      </c>
    </row>
    <row r="1669" spans="1:2">
      <c r="A1669" t="s">
        <v>6758</v>
      </c>
      <c r="B1669" s="12" t="s">
        <v>6760</v>
      </c>
    </row>
    <row r="1670" spans="1:2">
      <c r="A1670" t="s">
        <v>6763</v>
      </c>
      <c r="B1670" s="12" t="s">
        <v>6765</v>
      </c>
    </row>
    <row r="1671" spans="1:2">
      <c r="A1671" t="s">
        <v>6768</v>
      </c>
      <c r="B1671" s="12" t="s">
        <v>6770</v>
      </c>
    </row>
    <row r="1672" spans="1:2">
      <c r="A1672" t="s">
        <v>6772</v>
      </c>
      <c r="B1672" s="12" t="s">
        <v>6774</v>
      </c>
    </row>
    <row r="1673" spans="1:2">
      <c r="A1673" t="s">
        <v>6776</v>
      </c>
      <c r="B1673" s="12" t="s">
        <v>6778</v>
      </c>
    </row>
    <row r="1674" spans="1:2">
      <c r="A1674" t="s">
        <v>6782</v>
      </c>
      <c r="B1674" s="12" t="s">
        <v>6784</v>
      </c>
    </row>
    <row r="1675" spans="1:2">
      <c r="A1675" t="s">
        <v>6787</v>
      </c>
      <c r="B1675" s="12" t="s">
        <v>6789</v>
      </c>
    </row>
    <row r="1676" spans="1:2">
      <c r="A1676" t="s">
        <v>6791</v>
      </c>
      <c r="B1676" s="12" t="s">
        <v>6793</v>
      </c>
    </row>
    <row r="1677" spans="1:2">
      <c r="A1677" t="s">
        <v>6795</v>
      </c>
      <c r="B1677" s="12" t="s">
        <v>6796</v>
      </c>
    </row>
    <row r="1678" spans="1:2">
      <c r="A1678" t="s">
        <v>6800</v>
      </c>
      <c r="B1678" s="12" t="s">
        <v>6802</v>
      </c>
    </row>
    <row r="1679" spans="1:2">
      <c r="A1679" t="s">
        <v>6805</v>
      </c>
      <c r="B1679" s="12" t="s">
        <v>6807</v>
      </c>
    </row>
    <row r="1680" spans="1:2">
      <c r="A1680" t="s">
        <v>6810</v>
      </c>
      <c r="B1680" s="12" t="s">
        <v>6812</v>
      </c>
    </row>
    <row r="1681" spans="1:2">
      <c r="A1681" t="s">
        <v>6814</v>
      </c>
      <c r="B1681" s="12" t="s">
        <v>6816</v>
      </c>
    </row>
    <row r="1682" spans="1:2">
      <c r="A1682" t="s">
        <v>6820</v>
      </c>
      <c r="B1682" s="12" t="s">
        <v>6822</v>
      </c>
    </row>
    <row r="1683" spans="1:2">
      <c r="A1683" t="s">
        <v>6826</v>
      </c>
      <c r="B1683" s="12" t="s">
        <v>6828</v>
      </c>
    </row>
    <row r="1684" spans="1:2">
      <c r="A1684" t="s">
        <v>6831</v>
      </c>
      <c r="B1684" s="12" t="s">
        <v>6833</v>
      </c>
    </row>
    <row r="1685" spans="1:2">
      <c r="A1685" t="s">
        <v>6835</v>
      </c>
      <c r="B1685" s="12" t="s">
        <v>6834</v>
      </c>
    </row>
    <row r="1686" spans="1:2">
      <c r="A1686" t="s">
        <v>6841</v>
      </c>
      <c r="B1686" s="12" t="s">
        <v>6843</v>
      </c>
    </row>
    <row r="1687" spans="1:2">
      <c r="A1687" t="s">
        <v>6845</v>
      </c>
      <c r="B1687" s="12" t="s">
        <v>6847</v>
      </c>
    </row>
    <row r="1688" spans="1:2">
      <c r="A1688" t="s">
        <v>6850</v>
      </c>
      <c r="B1688" s="12" t="s">
        <v>6852</v>
      </c>
    </row>
    <row r="1689" spans="1:2">
      <c r="A1689" t="s">
        <v>6855</v>
      </c>
      <c r="B1689" s="12" t="s">
        <v>6856</v>
      </c>
    </row>
    <row r="1690" spans="1:2">
      <c r="A1690" t="s">
        <v>6860</v>
      </c>
      <c r="B1690" s="12" t="s">
        <v>6862</v>
      </c>
    </row>
    <row r="1691" spans="1:2">
      <c r="A1691" t="s">
        <v>6865</v>
      </c>
      <c r="B1691" s="12" t="s">
        <v>6867</v>
      </c>
    </row>
    <row r="1692" spans="1:2">
      <c r="A1692" t="s">
        <v>6869</v>
      </c>
      <c r="B1692" s="12" t="s">
        <v>6871</v>
      </c>
    </row>
    <row r="1693" spans="1:2">
      <c r="A1693" t="s">
        <v>6873</v>
      </c>
      <c r="B1693" s="12" t="s">
        <v>6875</v>
      </c>
    </row>
    <row r="1694" spans="1:2">
      <c r="A1694" t="s">
        <v>6878</v>
      </c>
      <c r="B1694" s="12" t="s">
        <v>6880</v>
      </c>
    </row>
    <row r="1695" spans="1:2">
      <c r="A1695" t="s">
        <v>6883</v>
      </c>
      <c r="B1695" s="12" t="s">
        <v>6885</v>
      </c>
    </row>
    <row r="1696" spans="1:2">
      <c r="A1696" t="s">
        <v>6888</v>
      </c>
      <c r="B1696" s="12" t="s">
        <v>6890</v>
      </c>
    </row>
    <row r="1697" spans="1:2">
      <c r="A1697" t="s">
        <v>6892</v>
      </c>
      <c r="B1697" s="12" t="s">
        <v>6894</v>
      </c>
    </row>
    <row r="1698" spans="1:2">
      <c r="A1698" t="s">
        <v>6899</v>
      </c>
      <c r="B1698" s="12" t="s">
        <v>6900</v>
      </c>
    </row>
    <row r="1699" spans="1:2">
      <c r="A1699" t="s">
        <v>6904</v>
      </c>
      <c r="B1699" s="12" t="s">
        <v>6906</v>
      </c>
    </row>
    <row r="1700" spans="1:2">
      <c r="A1700" t="s">
        <v>6908</v>
      </c>
      <c r="B1700" s="12" t="s">
        <v>6910</v>
      </c>
    </row>
    <row r="1701" spans="1:2">
      <c r="A1701" t="s">
        <v>6913</v>
      </c>
      <c r="B1701" s="12" t="s">
        <v>6915</v>
      </c>
    </row>
    <row r="1702" spans="1:2">
      <c r="A1702" t="s">
        <v>6918</v>
      </c>
      <c r="B1702" s="12" t="s">
        <v>6920</v>
      </c>
    </row>
    <row r="1703" spans="1:2">
      <c r="A1703" t="s">
        <v>6923</v>
      </c>
      <c r="B1703" s="12" t="s">
        <v>6925</v>
      </c>
    </row>
    <row r="1704" spans="1:2">
      <c r="A1704" t="s">
        <v>6928</v>
      </c>
      <c r="B1704" s="12" t="s">
        <v>6930</v>
      </c>
    </row>
    <row r="1705" spans="1:2">
      <c r="A1705" t="s">
        <v>6933</v>
      </c>
      <c r="B1705" s="12" t="s">
        <v>6935</v>
      </c>
    </row>
    <row r="1706" spans="1:2">
      <c r="A1706" t="s">
        <v>6938</v>
      </c>
      <c r="B1706" s="12" t="s">
        <v>6940</v>
      </c>
    </row>
    <row r="1707" spans="1:2">
      <c r="A1707" t="s">
        <v>6944</v>
      </c>
      <c r="B1707" s="12" t="s">
        <v>6946</v>
      </c>
    </row>
    <row r="1708" spans="1:2">
      <c r="A1708" t="s">
        <v>6949</v>
      </c>
      <c r="B1708" s="12" t="s">
        <v>6951</v>
      </c>
    </row>
    <row r="1709" spans="1:2">
      <c r="A1709" t="s">
        <v>6953</v>
      </c>
      <c r="B1709" s="12" t="s">
        <v>6955</v>
      </c>
    </row>
    <row r="1710" spans="1:2">
      <c r="A1710" t="s">
        <v>6958</v>
      </c>
      <c r="B1710" s="12" t="s">
        <v>6960</v>
      </c>
    </row>
    <row r="1711" spans="1:2">
      <c r="A1711" t="s">
        <v>6963</v>
      </c>
      <c r="B1711" s="12" t="s">
        <v>6964</v>
      </c>
    </row>
    <row r="1712" spans="1:2">
      <c r="A1712" t="s">
        <v>6967</v>
      </c>
      <c r="B1712" s="12" t="s">
        <v>6969</v>
      </c>
    </row>
    <row r="1713" spans="1:2">
      <c r="A1713" t="s">
        <v>6972</v>
      </c>
      <c r="B1713" s="12" t="s">
        <v>6974</v>
      </c>
    </row>
    <row r="1714" spans="1:2">
      <c r="A1714" t="s">
        <v>6977</v>
      </c>
      <c r="B1714" s="12" t="s">
        <v>6979</v>
      </c>
    </row>
    <row r="1715" spans="1:2">
      <c r="A1715" t="s">
        <v>6982</v>
      </c>
      <c r="B1715" s="12" t="s">
        <v>6984</v>
      </c>
    </row>
    <row r="1716" spans="1:2">
      <c r="A1716" t="s">
        <v>6988</v>
      </c>
      <c r="B1716" s="12" t="s">
        <v>6990</v>
      </c>
    </row>
    <row r="1717" spans="1:2">
      <c r="A1717" t="s">
        <v>6992</v>
      </c>
      <c r="B1717" s="12" t="s">
        <v>6993</v>
      </c>
    </row>
    <row r="1718" spans="1:2">
      <c r="A1718" t="s">
        <v>6997</v>
      </c>
      <c r="B1718" s="12" t="s">
        <v>6999</v>
      </c>
    </row>
    <row r="1719" spans="1:2">
      <c r="A1719" t="s">
        <v>7001</v>
      </c>
      <c r="B1719" s="12" t="s">
        <v>7003</v>
      </c>
    </row>
    <row r="1720" spans="1:2">
      <c r="A1720" t="s">
        <v>7005</v>
      </c>
      <c r="B1720" s="12" t="s">
        <v>7007</v>
      </c>
    </row>
    <row r="1721" spans="1:2">
      <c r="A1721" t="s">
        <v>7010</v>
      </c>
      <c r="B1721" s="12" t="s">
        <v>7012</v>
      </c>
    </row>
    <row r="1722" spans="1:2">
      <c r="A1722" t="s">
        <v>7015</v>
      </c>
      <c r="B1722" s="12" t="s">
        <v>7017</v>
      </c>
    </row>
    <row r="1723" spans="1:2">
      <c r="A1723" t="s">
        <v>7019</v>
      </c>
      <c r="B1723" s="12" t="s">
        <v>7021</v>
      </c>
    </row>
    <row r="1724" spans="1:2">
      <c r="A1724" t="s">
        <v>7024</v>
      </c>
      <c r="B1724" s="12" t="s">
        <v>7026</v>
      </c>
    </row>
    <row r="1725" spans="1:2">
      <c r="A1725" t="s">
        <v>7029</v>
      </c>
      <c r="B1725" s="12" t="s">
        <v>7031</v>
      </c>
    </row>
    <row r="1726" spans="1:2">
      <c r="A1726" t="s">
        <v>7035</v>
      </c>
      <c r="B1726" s="12" t="s">
        <v>7037</v>
      </c>
    </row>
    <row r="1727" spans="1:2">
      <c r="A1727" t="s">
        <v>7041</v>
      </c>
      <c r="B1727" s="12" t="s">
        <v>7043</v>
      </c>
    </row>
    <row r="1728" spans="1:2">
      <c r="A1728" t="s">
        <v>7045</v>
      </c>
      <c r="B1728" s="12" t="s">
        <v>7047</v>
      </c>
    </row>
    <row r="1729" spans="1:2">
      <c r="A1729" t="s">
        <v>7049</v>
      </c>
      <c r="B1729" s="12" t="s">
        <v>7051</v>
      </c>
    </row>
    <row r="1730" spans="1:2">
      <c r="A1730" t="s">
        <v>7052</v>
      </c>
      <c r="B1730" s="12" t="s">
        <v>7054</v>
      </c>
    </row>
    <row r="1731" spans="1:2">
      <c r="A1731" t="s">
        <v>7055</v>
      </c>
      <c r="B1731" s="15" t="s">
        <v>3905</v>
      </c>
    </row>
    <row r="1732" spans="1:2">
      <c r="A1732" t="s">
        <v>7059</v>
      </c>
      <c r="B1732" s="12" t="s">
        <v>7060</v>
      </c>
    </row>
    <row r="1733" spans="1:2">
      <c r="A1733" t="s">
        <v>7063</v>
      </c>
      <c r="B1733" s="12" t="s">
        <v>7065</v>
      </c>
    </row>
    <row r="1734" spans="1:2">
      <c r="A1734" t="s">
        <v>7069</v>
      </c>
      <c r="B1734" s="12" t="s">
        <v>7070</v>
      </c>
    </row>
    <row r="1735" spans="1:2">
      <c r="A1735" t="s">
        <v>7072</v>
      </c>
      <c r="B1735" s="12" t="s">
        <v>7073</v>
      </c>
    </row>
    <row r="1736" spans="1:2">
      <c r="A1736" t="s">
        <v>7076</v>
      </c>
      <c r="B1736" s="12" t="s">
        <v>7078</v>
      </c>
    </row>
    <row r="1737" spans="1:2">
      <c r="A1737" t="s">
        <v>7081</v>
      </c>
      <c r="B1737" s="12" t="s">
        <v>7083</v>
      </c>
    </row>
    <row r="1738" spans="1:2">
      <c r="A1738" t="s">
        <v>7087</v>
      </c>
      <c r="B1738" s="12" t="s">
        <v>7089</v>
      </c>
    </row>
    <row r="1739" spans="1:2">
      <c r="A1739" t="s">
        <v>7091</v>
      </c>
      <c r="B1739" s="12" t="s">
        <v>7093</v>
      </c>
    </row>
    <row r="1740" spans="1:2">
      <c r="A1740" t="s">
        <v>7096</v>
      </c>
      <c r="B1740" s="12" t="s">
        <v>7098</v>
      </c>
    </row>
    <row r="1741" spans="1:2">
      <c r="A1741" t="s">
        <v>7100</v>
      </c>
      <c r="B1741" s="12" t="s">
        <v>7102</v>
      </c>
    </row>
    <row r="1742" spans="1:2">
      <c r="A1742" t="s">
        <v>7104</v>
      </c>
      <c r="B1742" s="12" t="s">
        <v>7106</v>
      </c>
    </row>
    <row r="1743" spans="1:2">
      <c r="A1743" t="s">
        <v>7110</v>
      </c>
      <c r="B1743" s="12" t="s">
        <v>7112</v>
      </c>
    </row>
    <row r="1744" spans="1:2">
      <c r="A1744" t="s">
        <v>7116</v>
      </c>
      <c r="B1744" s="12" t="s">
        <v>7118</v>
      </c>
    </row>
    <row r="1745" spans="1:2">
      <c r="A1745" t="s">
        <v>7122</v>
      </c>
      <c r="B1745" s="12" t="s">
        <v>7124</v>
      </c>
    </row>
    <row r="1746" spans="1:2">
      <c r="A1746" t="s">
        <v>7127</v>
      </c>
      <c r="B1746" s="12" t="s">
        <v>7129</v>
      </c>
    </row>
    <row r="1747" spans="1:2">
      <c r="A1747" t="s">
        <v>7133</v>
      </c>
      <c r="B1747" s="12" t="s">
        <v>7135</v>
      </c>
    </row>
    <row r="1748" spans="1:2">
      <c r="A1748" t="s">
        <v>7138</v>
      </c>
      <c r="B1748" s="12" t="s">
        <v>7140</v>
      </c>
    </row>
    <row r="1749" spans="1:2">
      <c r="A1749" t="s">
        <v>7143</v>
      </c>
      <c r="B1749" s="12" t="s">
        <v>7145</v>
      </c>
    </row>
    <row r="1750" spans="1:2">
      <c r="A1750" t="s">
        <v>7148</v>
      </c>
      <c r="B1750" s="12" t="s">
        <v>7150</v>
      </c>
    </row>
    <row r="1751" spans="1:2">
      <c r="A1751" t="s">
        <v>7153</v>
      </c>
      <c r="B1751" s="12" t="s">
        <v>7155</v>
      </c>
    </row>
    <row r="1752" spans="1:2">
      <c r="A1752" t="s">
        <v>7158</v>
      </c>
      <c r="B1752" s="12" t="s">
        <v>7160</v>
      </c>
    </row>
    <row r="1753" spans="1:2">
      <c r="A1753" t="s">
        <v>7163</v>
      </c>
      <c r="B1753" s="12" t="s">
        <v>7165</v>
      </c>
    </row>
    <row r="1754" spans="1:2">
      <c r="A1754" t="s">
        <v>7170</v>
      </c>
      <c r="B1754" s="12" t="s">
        <v>7172</v>
      </c>
    </row>
    <row r="1755" spans="1:2">
      <c r="A1755" t="s">
        <v>7175</v>
      </c>
      <c r="B1755" s="12" t="s">
        <v>7177</v>
      </c>
    </row>
    <row r="1756" spans="1:2">
      <c r="A1756" t="s">
        <v>7184</v>
      </c>
      <c r="B1756" s="12" t="s">
        <v>7185</v>
      </c>
    </row>
    <row r="1757" spans="1:2">
      <c r="A1757" t="s">
        <v>7189</v>
      </c>
      <c r="B1757" s="12" t="s">
        <v>7191</v>
      </c>
    </row>
    <row r="1758" spans="1:2">
      <c r="A1758" t="s">
        <v>7195</v>
      </c>
      <c r="B1758" s="12" t="s">
        <v>7197</v>
      </c>
    </row>
    <row r="1759" spans="1:2">
      <c r="A1759" t="s">
        <v>7201</v>
      </c>
      <c r="B1759" s="12" t="s">
        <v>2775</v>
      </c>
    </row>
    <row r="1760" spans="1:2">
      <c r="A1760" t="s">
        <v>7204</v>
      </c>
      <c r="B1760" s="12" t="s">
        <v>7206</v>
      </c>
    </row>
    <row r="1761" spans="1:2">
      <c r="A1761" t="s">
        <v>7210</v>
      </c>
      <c r="B1761" s="12" t="s">
        <v>7212</v>
      </c>
    </row>
    <row r="1762" spans="1:2">
      <c r="A1762" t="s">
        <v>7216</v>
      </c>
      <c r="B1762" s="12" t="s">
        <v>7218</v>
      </c>
    </row>
    <row r="1763" spans="1:2">
      <c r="A1763" t="s">
        <v>7223</v>
      </c>
      <c r="B1763" s="12" t="s">
        <v>7225</v>
      </c>
    </row>
    <row r="1764" spans="1:2">
      <c r="A1764" t="s">
        <v>7229</v>
      </c>
      <c r="B1764" s="12" t="s">
        <v>7231</v>
      </c>
    </row>
    <row r="1765" spans="1:2">
      <c r="A1765" t="s">
        <v>7237</v>
      </c>
      <c r="B1765" s="12" t="s">
        <v>7238</v>
      </c>
    </row>
    <row r="1766" spans="1:2">
      <c r="A1766" t="s">
        <v>7241</v>
      </c>
      <c r="B1766" s="12" t="s">
        <v>7243</v>
      </c>
    </row>
    <row r="1767" spans="1:2">
      <c r="A1767" t="s">
        <v>7247</v>
      </c>
      <c r="B1767" s="12" t="s">
        <v>7249</v>
      </c>
    </row>
    <row r="1768" spans="1:2">
      <c r="A1768" t="s">
        <v>7253</v>
      </c>
      <c r="B1768" s="12" t="s">
        <v>7255</v>
      </c>
    </row>
    <row r="1769" spans="1:2">
      <c r="A1769" t="s">
        <v>7259</v>
      </c>
      <c r="B1769" s="12" t="s">
        <v>7260</v>
      </c>
    </row>
    <row r="1770" spans="1:2">
      <c r="A1770" t="s">
        <v>7264</v>
      </c>
      <c r="B1770" s="12" t="s">
        <v>7266</v>
      </c>
    </row>
    <row r="1771" spans="1:2">
      <c r="A1771" t="s">
        <v>7271</v>
      </c>
      <c r="B1771" s="12" t="s">
        <v>7273</v>
      </c>
    </row>
    <row r="1772" spans="1:2">
      <c r="A1772" t="s">
        <v>7278</v>
      </c>
      <c r="B1772" s="12" t="s">
        <v>7280</v>
      </c>
    </row>
    <row r="1773" spans="1:2">
      <c r="A1773" t="s">
        <v>7283</v>
      </c>
      <c r="B1773" s="12" t="s">
        <v>7285</v>
      </c>
    </row>
    <row r="1774" spans="1:2">
      <c r="A1774" t="s">
        <v>7288</v>
      </c>
      <c r="B1774" s="12" t="s">
        <v>7290</v>
      </c>
    </row>
    <row r="1775" spans="1:2">
      <c r="A1775" t="s">
        <v>7293</v>
      </c>
      <c r="B1775" s="12" t="s">
        <v>7295</v>
      </c>
    </row>
    <row r="1776" spans="1:2">
      <c r="A1776" t="s">
        <v>7299</v>
      </c>
      <c r="B1776" s="12" t="s">
        <v>7301</v>
      </c>
    </row>
    <row r="1777" spans="1:2">
      <c r="A1777" t="s">
        <v>7304</v>
      </c>
      <c r="B1777" s="12" t="s">
        <v>7306</v>
      </c>
    </row>
    <row r="1778" spans="1:2">
      <c r="A1778" t="s">
        <v>7312</v>
      </c>
      <c r="B1778" s="12" t="s">
        <v>7314</v>
      </c>
    </row>
    <row r="1779" spans="1:2">
      <c r="A1779" t="s">
        <v>7318</v>
      </c>
      <c r="B1779" s="12" t="s">
        <v>2553</v>
      </c>
    </row>
    <row r="1780" spans="1:2">
      <c r="A1780" t="s">
        <v>7322</v>
      </c>
      <c r="B1780" s="12" t="s">
        <v>7324</v>
      </c>
    </row>
    <row r="1781" spans="1:2">
      <c r="A1781" t="s">
        <v>7328</v>
      </c>
      <c r="B1781" s="12" t="s">
        <v>7330</v>
      </c>
    </row>
    <row r="1782" spans="1:2">
      <c r="A1782" t="s">
        <v>7337</v>
      </c>
      <c r="B1782" s="12" t="s">
        <v>7339</v>
      </c>
    </row>
    <row r="1783" spans="1:2">
      <c r="A1783" t="s">
        <v>7344</v>
      </c>
      <c r="B1783" s="12" t="s">
        <v>7346</v>
      </c>
    </row>
    <row r="1784" spans="1:2">
      <c r="A1784" t="s">
        <v>7351</v>
      </c>
      <c r="B1784" s="12" t="s">
        <v>7352</v>
      </c>
    </row>
    <row r="1785" spans="1:2">
      <c r="A1785" t="s">
        <v>7355</v>
      </c>
      <c r="B1785" s="12" t="s">
        <v>7358</v>
      </c>
    </row>
    <row r="1786" spans="1:2">
      <c r="A1786" t="s">
        <v>7356</v>
      </c>
      <c r="B1786" s="19" t="s">
        <v>7359</v>
      </c>
    </row>
    <row r="1787" spans="1:2">
      <c r="A1787" t="s">
        <v>7362</v>
      </c>
      <c r="B1787" s="12" t="s">
        <v>7364</v>
      </c>
    </row>
    <row r="1788" spans="1:2">
      <c r="A1788" t="s">
        <v>7367</v>
      </c>
      <c r="B1788" s="12" t="s">
        <v>7369</v>
      </c>
    </row>
    <row r="1789" spans="1:2">
      <c r="A1789" t="s">
        <v>7372</v>
      </c>
      <c r="B1789" s="12" t="s">
        <v>7373</v>
      </c>
    </row>
    <row r="1790" spans="1:2">
      <c r="A1790" t="s">
        <v>7377</v>
      </c>
      <c r="B1790" s="12" t="s">
        <v>7379</v>
      </c>
    </row>
    <row r="1791" spans="1:2">
      <c r="A1791" t="s">
        <v>7382</v>
      </c>
      <c r="B1791" s="12" t="s">
        <v>7384</v>
      </c>
    </row>
    <row r="1792" spans="1:2">
      <c r="A1792" t="s">
        <v>7388</v>
      </c>
      <c r="B1792" s="12" t="s">
        <v>7390</v>
      </c>
    </row>
    <row r="1793" spans="1:2">
      <c r="A1793" t="s">
        <v>7394</v>
      </c>
      <c r="B1793" s="12" t="s">
        <v>7396</v>
      </c>
    </row>
    <row r="1794" spans="1:2">
      <c r="A1794" t="s">
        <v>7401</v>
      </c>
      <c r="B1794" s="12" t="s">
        <v>7402</v>
      </c>
    </row>
    <row r="1795" spans="1:2">
      <c r="A1795" t="s">
        <v>7408</v>
      </c>
      <c r="B1795" s="12" t="s">
        <v>7409</v>
      </c>
    </row>
    <row r="1796" spans="1:2">
      <c r="A1796" t="s">
        <v>7412</v>
      </c>
      <c r="B1796" s="12" t="s">
        <v>7414</v>
      </c>
    </row>
    <row r="1797" spans="1:2">
      <c r="A1797" t="s">
        <v>7420</v>
      </c>
      <c r="B1797" s="12" t="s">
        <v>7422</v>
      </c>
    </row>
    <row r="1798" spans="1:2">
      <c r="A1798" t="s">
        <v>7425</v>
      </c>
      <c r="B1798" s="12" t="s">
        <v>5361</v>
      </c>
    </row>
    <row r="1799" spans="1:2">
      <c r="A1799" t="s">
        <v>7432</v>
      </c>
      <c r="B1799" s="12" t="s">
        <v>7434</v>
      </c>
    </row>
    <row r="1800" spans="1:2">
      <c r="A1800" t="s">
        <v>7436</v>
      </c>
      <c r="B1800" s="12" t="s">
        <v>7437</v>
      </c>
    </row>
    <row r="1801" spans="1:2">
      <c r="A1801" t="s">
        <v>671</v>
      </c>
      <c r="B1801" s="12" t="s">
        <v>1326</v>
      </c>
    </row>
    <row r="1802" spans="1:2">
      <c r="A1802" t="s">
        <v>7441</v>
      </c>
      <c r="B1802" s="12" t="s">
        <v>7443</v>
      </c>
    </row>
    <row r="1803" spans="1:2">
      <c r="A1803" t="s">
        <v>7446</v>
      </c>
      <c r="B1803" s="12" t="s">
        <v>7448</v>
      </c>
    </row>
    <row r="1804" spans="1:2">
      <c r="A1804" t="s">
        <v>7450</v>
      </c>
      <c r="B1804" s="12" t="s">
        <v>7452</v>
      </c>
    </row>
    <row r="1805" spans="1:2">
      <c r="A1805" t="s">
        <v>7456</v>
      </c>
      <c r="B1805" s="12" t="s">
        <v>7457</v>
      </c>
    </row>
    <row r="1806" spans="1:2">
      <c r="A1806" t="s">
        <v>7461</v>
      </c>
      <c r="B1806" s="12" t="s">
        <v>7463</v>
      </c>
    </row>
    <row r="1807" spans="1:2">
      <c r="A1807" t="s">
        <v>7466</v>
      </c>
      <c r="B1807" s="12" t="s">
        <v>7468</v>
      </c>
    </row>
    <row r="1808" spans="1:2">
      <c r="A1808" t="s">
        <v>7470</v>
      </c>
      <c r="B1808" s="12" t="s">
        <v>7471</v>
      </c>
    </row>
    <row r="1809" spans="1:2">
      <c r="A1809" t="s">
        <v>7476</v>
      </c>
      <c r="B1809" s="12" t="s">
        <v>7477</v>
      </c>
    </row>
    <row r="1810" spans="1:2">
      <c r="A1810" t="s">
        <v>7480</v>
      </c>
      <c r="B1810" s="12" t="s">
        <v>7481</v>
      </c>
    </row>
    <row r="1811" spans="1:2">
      <c r="A1811" t="s">
        <v>7486</v>
      </c>
      <c r="B1811" s="12" t="s">
        <v>7488</v>
      </c>
    </row>
    <row r="1812" spans="1:2">
      <c r="A1812" t="s">
        <v>7492</v>
      </c>
      <c r="B1812" s="12" t="s">
        <v>7494</v>
      </c>
    </row>
    <row r="1813" spans="1:2">
      <c r="A1813" t="s">
        <v>7498</v>
      </c>
      <c r="B1813" s="12" t="s">
        <v>7500</v>
      </c>
    </row>
    <row r="1814" spans="1:2">
      <c r="A1814" t="s">
        <v>7504</v>
      </c>
      <c r="B1814" s="12" t="s">
        <v>7506</v>
      </c>
    </row>
    <row r="1815" spans="1:2">
      <c r="A1815" t="s">
        <v>7511</v>
      </c>
      <c r="B1815" s="12" t="s">
        <v>7513</v>
      </c>
    </row>
    <row r="1816" spans="1:2">
      <c r="A1816" t="s">
        <v>7517</v>
      </c>
      <c r="B1816" s="12" t="s">
        <v>7519</v>
      </c>
    </row>
    <row r="1817" spans="1:2">
      <c r="A1817" t="s">
        <v>7524</v>
      </c>
      <c r="B1817" s="12" t="s">
        <v>7526</v>
      </c>
    </row>
    <row r="1818" spans="1:2">
      <c r="A1818" t="s">
        <v>7531</v>
      </c>
      <c r="B1818" s="12" t="s">
        <v>7533</v>
      </c>
    </row>
    <row r="1819" spans="1:2">
      <c r="A1819" t="s">
        <v>7537</v>
      </c>
      <c r="B1819" s="12" t="s">
        <v>7539</v>
      </c>
    </row>
    <row r="1820" spans="1:2">
      <c r="A1820" t="s">
        <v>7543</v>
      </c>
      <c r="B1820" s="12" t="s">
        <v>7545</v>
      </c>
    </row>
    <row r="1821" spans="1:2">
      <c r="A1821" t="s">
        <v>7549</v>
      </c>
      <c r="B1821" s="12" t="s">
        <v>7551</v>
      </c>
    </row>
    <row r="1822" spans="1:2">
      <c r="A1822" t="s">
        <v>7555</v>
      </c>
      <c r="B1822" s="12" t="s">
        <v>7557</v>
      </c>
    </row>
    <row r="1823" spans="1:2">
      <c r="A1823" t="s">
        <v>7561</v>
      </c>
      <c r="B1823" s="12" t="s">
        <v>7563</v>
      </c>
    </row>
    <row r="1824" spans="1:2">
      <c r="A1824" t="s">
        <v>7567</v>
      </c>
      <c r="B1824" s="12" t="s">
        <v>7569</v>
      </c>
    </row>
    <row r="1825" spans="1:2">
      <c r="A1825" t="s">
        <v>7573</v>
      </c>
      <c r="B1825" s="12" t="s">
        <v>7575</v>
      </c>
    </row>
    <row r="1826" spans="1:2">
      <c r="A1826" t="s">
        <v>7580</v>
      </c>
      <c r="B1826" s="12" t="s">
        <v>7582</v>
      </c>
    </row>
    <row r="1827" spans="1:2">
      <c r="A1827" t="s">
        <v>7585</v>
      </c>
      <c r="B1827" s="12" t="s">
        <v>7587</v>
      </c>
    </row>
    <row r="1828" spans="1:2">
      <c r="A1828" t="s">
        <v>7591</v>
      </c>
      <c r="B1828" s="12" t="s">
        <v>7593</v>
      </c>
    </row>
    <row r="1829" spans="1:2">
      <c r="A1829" t="s">
        <v>7600</v>
      </c>
      <c r="B1829" s="12" t="s">
        <v>7601</v>
      </c>
    </row>
    <row r="1830" spans="1:2">
      <c r="A1830" t="s">
        <v>7605</v>
      </c>
      <c r="B1830" s="12" t="s">
        <v>7607</v>
      </c>
    </row>
    <row r="1831" spans="1:2">
      <c r="A1831" t="s">
        <v>7610</v>
      </c>
      <c r="B1831" s="12" t="s">
        <v>7612</v>
      </c>
    </row>
    <row r="1832" spans="1:2">
      <c r="A1832" t="s">
        <v>7616</v>
      </c>
      <c r="B1832" s="12" t="s">
        <v>7618</v>
      </c>
    </row>
    <row r="1833" spans="1:2">
      <c r="A1833" t="s">
        <v>7620</v>
      </c>
      <c r="B1833" s="12" t="s">
        <v>7621</v>
      </c>
    </row>
    <row r="1834" spans="1:2">
      <c r="A1834" t="s">
        <v>7627</v>
      </c>
      <c r="B1834" s="12" t="s">
        <v>7629</v>
      </c>
    </row>
    <row r="1835" spans="1:2">
      <c r="A1835" t="s">
        <v>7633</v>
      </c>
      <c r="B1835" s="12" t="s">
        <v>7635</v>
      </c>
    </row>
    <row r="1836" spans="1:2">
      <c r="A1836" t="s">
        <v>7641</v>
      </c>
      <c r="B1836" s="12" t="s">
        <v>7643</v>
      </c>
    </row>
    <row r="1837" spans="1:2">
      <c r="A1837" t="s">
        <v>7647</v>
      </c>
      <c r="B1837" s="12" t="s">
        <v>7649</v>
      </c>
    </row>
    <row r="1838" spans="1:2">
      <c r="A1838" t="s">
        <v>7653</v>
      </c>
      <c r="B1838" s="12" t="s">
        <v>7655</v>
      </c>
    </row>
    <row r="1839" spans="1:2">
      <c r="A1839" t="s">
        <v>7661</v>
      </c>
      <c r="B1839" s="12" t="s">
        <v>7663</v>
      </c>
    </row>
    <row r="1840" spans="1:2">
      <c r="A1840" t="s">
        <v>7669</v>
      </c>
      <c r="B1840" s="12" t="s">
        <v>7671</v>
      </c>
    </row>
    <row r="1841" spans="1:2">
      <c r="A1841" t="s">
        <v>7675</v>
      </c>
      <c r="B1841" s="12" t="s">
        <v>7677</v>
      </c>
    </row>
    <row r="1842" spans="1:2">
      <c r="A1842" t="s">
        <v>7682</v>
      </c>
      <c r="B1842" s="12" t="s">
        <v>7684</v>
      </c>
    </row>
    <row r="1843" spans="1:2">
      <c r="A1843" t="s">
        <v>7689</v>
      </c>
      <c r="B1843" s="12" t="s">
        <v>7690</v>
      </c>
    </row>
    <row r="1844" spans="1:2">
      <c r="A1844" t="s">
        <v>7694</v>
      </c>
      <c r="B1844" s="12" t="s">
        <v>7696</v>
      </c>
    </row>
    <row r="1845" spans="1:2">
      <c r="A1845" t="s">
        <v>7698</v>
      </c>
      <c r="B1845" s="12" t="s">
        <v>7700</v>
      </c>
    </row>
    <row r="1846" spans="1:2">
      <c r="A1846" t="s">
        <v>7704</v>
      </c>
      <c r="B1846" s="12" t="s">
        <v>7706</v>
      </c>
    </row>
    <row r="1847" spans="1:2">
      <c r="A1847" t="s">
        <v>7711</v>
      </c>
      <c r="B1847" s="12" t="s">
        <v>7713</v>
      </c>
    </row>
    <row r="1848" spans="1:2">
      <c r="A1848" t="s">
        <v>7716</v>
      </c>
      <c r="B1848" s="12" t="s">
        <v>7718</v>
      </c>
    </row>
    <row r="1849" spans="1:2">
      <c r="A1849" t="s">
        <v>7722</v>
      </c>
      <c r="B1849" s="12" t="s">
        <v>7724</v>
      </c>
    </row>
    <row r="1850" spans="1:2">
      <c r="A1850" t="s">
        <v>7728</v>
      </c>
      <c r="B1850" s="12" t="s">
        <v>7730</v>
      </c>
    </row>
    <row r="1851" spans="1:2">
      <c r="A1851" t="s">
        <v>7734</v>
      </c>
      <c r="B1851" s="12" t="s">
        <v>7736</v>
      </c>
    </row>
    <row r="1852" spans="1:2">
      <c r="A1852" t="s">
        <v>7740</v>
      </c>
      <c r="B1852" s="12" t="s">
        <v>7742</v>
      </c>
    </row>
    <row r="1853" spans="1:2">
      <c r="A1853" t="s">
        <v>7746</v>
      </c>
      <c r="B1853" s="12" t="s">
        <v>7748</v>
      </c>
    </row>
    <row r="1854" spans="1:2">
      <c r="A1854" t="s">
        <v>7752</v>
      </c>
      <c r="B1854" s="12" t="s">
        <v>7754</v>
      </c>
    </row>
    <row r="1855" spans="1:2">
      <c r="A1855" t="s">
        <v>7758</v>
      </c>
      <c r="B1855" s="12" t="s">
        <v>7760</v>
      </c>
    </row>
    <row r="1856" spans="1:2">
      <c r="A1856" t="s">
        <v>7764</v>
      </c>
      <c r="B1856" s="12" t="s">
        <v>7766</v>
      </c>
    </row>
    <row r="1857" spans="1:2">
      <c r="A1857" t="s">
        <v>7770</v>
      </c>
      <c r="B1857" s="12" t="s">
        <v>7772</v>
      </c>
    </row>
    <row r="1858" spans="1:2">
      <c r="A1858" t="s">
        <v>7776</v>
      </c>
      <c r="B1858" s="12" t="s">
        <v>7778</v>
      </c>
    </row>
    <row r="1859" spans="1:2">
      <c r="A1859" t="s">
        <v>7784</v>
      </c>
      <c r="B1859" s="12" t="s">
        <v>7786</v>
      </c>
    </row>
    <row r="1860" spans="1:2">
      <c r="A1860" t="s">
        <v>7789</v>
      </c>
      <c r="B1860" s="12" t="s">
        <v>7791</v>
      </c>
    </row>
    <row r="1861" spans="1:2">
      <c r="A1861" t="s">
        <v>7797</v>
      </c>
      <c r="B1861" s="12" t="s">
        <v>7798</v>
      </c>
    </row>
    <row r="1862" spans="1:2">
      <c r="A1862" t="s">
        <v>7802</v>
      </c>
      <c r="B1862" s="12" t="s">
        <v>7804</v>
      </c>
    </row>
    <row r="1863" spans="1:2">
      <c r="A1863" t="s">
        <v>7808</v>
      </c>
      <c r="B1863" s="12" t="s">
        <v>7810</v>
      </c>
    </row>
    <row r="1864" spans="1:2">
      <c r="A1864" t="s">
        <v>7814</v>
      </c>
      <c r="B1864" s="12" t="s">
        <v>7816</v>
      </c>
    </row>
    <row r="1865" spans="1:2">
      <c r="A1865" t="s">
        <v>7821</v>
      </c>
      <c r="B1865" s="12" t="s">
        <v>7823</v>
      </c>
    </row>
    <row r="1866" spans="1:2">
      <c r="A1866" t="s">
        <v>7828</v>
      </c>
      <c r="B1866" s="12" t="s">
        <v>7830</v>
      </c>
    </row>
    <row r="1867" spans="1:2">
      <c r="A1867" t="s">
        <v>7836</v>
      </c>
      <c r="B1867" s="12" t="s">
        <v>7837</v>
      </c>
    </row>
    <row r="1868" spans="1:2">
      <c r="A1868" t="s">
        <v>7841</v>
      </c>
      <c r="B1868" s="12" t="s">
        <v>7843</v>
      </c>
    </row>
    <row r="1869" spans="1:2">
      <c r="A1869" t="s">
        <v>7846</v>
      </c>
      <c r="B1869" s="14" t="s">
        <v>7847</v>
      </c>
    </row>
    <row r="1870" spans="1:2">
      <c r="A1870" t="s">
        <v>7849</v>
      </c>
      <c r="B1870" s="12" t="s">
        <v>7851</v>
      </c>
    </row>
    <row r="1871" spans="1:2">
      <c r="A1871" t="s">
        <v>7856</v>
      </c>
      <c r="B1871" s="12" t="s">
        <v>7858</v>
      </c>
    </row>
    <row r="1872" spans="1:2">
      <c r="A1872" t="s">
        <v>7862</v>
      </c>
      <c r="B1872" s="12" t="s">
        <v>7864</v>
      </c>
    </row>
    <row r="1873" spans="1:2">
      <c r="A1873" t="s">
        <v>7869</v>
      </c>
      <c r="B1873" s="12" t="s">
        <v>7871</v>
      </c>
    </row>
    <row r="1874" spans="1:2">
      <c r="A1874" t="s">
        <v>7876</v>
      </c>
      <c r="B1874" s="12" t="s">
        <v>7878</v>
      </c>
    </row>
    <row r="1875" spans="1:2">
      <c r="A1875" t="s">
        <v>7882</v>
      </c>
      <c r="B1875" s="12" t="s">
        <v>7881</v>
      </c>
    </row>
    <row r="1876" spans="1:2">
      <c r="A1876" t="s">
        <v>7887</v>
      </c>
      <c r="B1876" s="12" t="s">
        <v>7889</v>
      </c>
    </row>
    <row r="1877" spans="1:2">
      <c r="A1877" t="s">
        <v>7894</v>
      </c>
      <c r="B1877" s="12" t="s">
        <v>7896</v>
      </c>
    </row>
    <row r="1878" spans="1:2">
      <c r="A1878" t="s">
        <v>7899</v>
      </c>
      <c r="B1878" s="12" t="s">
        <v>7901</v>
      </c>
    </row>
    <row r="1879" spans="1:2">
      <c r="A1879" t="s">
        <v>7906</v>
      </c>
      <c r="B1879" s="12" t="s">
        <v>7905</v>
      </c>
    </row>
    <row r="1880" spans="1:2">
      <c r="A1880" t="s">
        <v>7911</v>
      </c>
      <c r="B1880" s="12" t="s">
        <v>7913</v>
      </c>
    </row>
    <row r="1881" spans="1:2">
      <c r="A1881" t="s">
        <v>7918</v>
      </c>
      <c r="B1881" s="12" t="s">
        <v>7920</v>
      </c>
    </row>
    <row r="1882" spans="1:2">
      <c r="A1882" t="s">
        <v>7924</v>
      </c>
      <c r="B1882" s="12" t="s">
        <v>7926</v>
      </c>
    </row>
    <row r="1883" spans="1:2">
      <c r="A1883" t="s">
        <v>7930</v>
      </c>
      <c r="B1883" s="12" t="s">
        <v>7932</v>
      </c>
    </row>
    <row r="1884" spans="1:2">
      <c r="A1884" t="s">
        <v>7936</v>
      </c>
      <c r="B1884" s="12" t="s">
        <v>7938</v>
      </c>
    </row>
    <row r="1885" spans="1:2">
      <c r="A1885" t="s">
        <v>7941</v>
      </c>
      <c r="B1885" s="12" t="s">
        <v>7943</v>
      </c>
    </row>
    <row r="1886" spans="1:2">
      <c r="A1886" t="s">
        <v>7945</v>
      </c>
      <c r="B1886" s="12" t="s">
        <v>7946</v>
      </c>
    </row>
    <row r="1887" spans="1:2">
      <c r="A1887" t="s">
        <v>7952</v>
      </c>
      <c r="B1887" s="12" t="s">
        <v>7954</v>
      </c>
    </row>
    <row r="1888" spans="1:2">
      <c r="A1888" t="s">
        <v>7959</v>
      </c>
      <c r="B1888" s="12" t="s">
        <v>7961</v>
      </c>
    </row>
    <row r="1889" spans="1:2">
      <c r="A1889" t="s">
        <v>7965</v>
      </c>
      <c r="B1889" s="12" t="s">
        <v>7967</v>
      </c>
    </row>
    <row r="1890" spans="1:2">
      <c r="A1890" t="s">
        <v>7972</v>
      </c>
      <c r="B1890" s="12" t="s">
        <v>7974</v>
      </c>
    </row>
    <row r="1891" spans="1:2">
      <c r="A1891" t="s">
        <v>7977</v>
      </c>
      <c r="B1891" s="12" t="s">
        <v>7471</v>
      </c>
    </row>
    <row r="1892" spans="1:2">
      <c r="A1892" t="s">
        <v>7981</v>
      </c>
      <c r="B1892" s="12" t="s">
        <v>7983</v>
      </c>
    </row>
    <row r="1893" spans="1:2">
      <c r="A1893" t="s">
        <v>7986</v>
      </c>
      <c r="B1893" s="12" t="s">
        <v>7988</v>
      </c>
    </row>
    <row r="1894" spans="1:2">
      <c r="A1894" t="s">
        <v>7993</v>
      </c>
      <c r="B1894" s="12" t="s">
        <v>7994</v>
      </c>
    </row>
    <row r="1895" spans="1:2">
      <c r="A1895" t="s">
        <v>7998</v>
      </c>
      <c r="B1895" s="12" t="s">
        <v>8000</v>
      </c>
    </row>
    <row r="1896" spans="1:2">
      <c r="A1896" t="s">
        <v>8003</v>
      </c>
      <c r="B1896" s="12" t="s">
        <v>8005</v>
      </c>
    </row>
    <row r="1897" spans="1:2">
      <c r="A1897" t="s">
        <v>8009</v>
      </c>
      <c r="B1897" s="12" t="s">
        <v>8011</v>
      </c>
    </row>
    <row r="1898" spans="1:2">
      <c r="A1898" t="s">
        <v>8014</v>
      </c>
      <c r="B1898" s="12" t="s">
        <v>8016</v>
      </c>
    </row>
    <row r="1899" spans="1:2">
      <c r="A1899" t="s">
        <v>8021</v>
      </c>
      <c r="B1899" s="12" t="s">
        <v>8023</v>
      </c>
    </row>
    <row r="1900" spans="1:2">
      <c r="A1900" t="s">
        <v>8026</v>
      </c>
      <c r="B1900" s="12" t="s">
        <v>8028</v>
      </c>
    </row>
    <row r="1901" spans="1:2">
      <c r="A1901" t="s">
        <v>8030</v>
      </c>
      <c r="B1901" s="12" t="s">
        <v>8031</v>
      </c>
    </row>
    <row r="1902" spans="1:2">
      <c r="A1902" t="s">
        <v>8033</v>
      </c>
      <c r="B1902" s="12" t="s">
        <v>8035</v>
      </c>
    </row>
    <row r="1903" spans="1:2">
      <c r="A1903" t="s">
        <v>8039</v>
      </c>
      <c r="B1903" s="12" t="s">
        <v>8041</v>
      </c>
    </row>
    <row r="1904" spans="1:2">
      <c r="A1904" t="s">
        <v>8048</v>
      </c>
      <c r="B1904" s="12" t="s">
        <v>8050</v>
      </c>
    </row>
    <row r="1905" spans="1:2">
      <c r="A1905" t="s">
        <v>8057</v>
      </c>
      <c r="B1905" s="12" t="s">
        <v>8059</v>
      </c>
    </row>
    <row r="1906" spans="1:2">
      <c r="A1906" t="s">
        <v>8060</v>
      </c>
      <c r="B1906" s="12" t="s">
        <v>8066</v>
      </c>
    </row>
    <row r="1907" spans="1:2">
      <c r="A1907" t="s">
        <v>8072</v>
      </c>
      <c r="B1907" s="12" t="s">
        <v>8074</v>
      </c>
    </row>
    <row r="1908" spans="1:2">
      <c r="A1908" t="s">
        <v>8078</v>
      </c>
      <c r="B1908" s="12" t="s">
        <v>8080</v>
      </c>
    </row>
    <row r="1909" spans="1:2">
      <c r="A1909" t="s">
        <v>8085</v>
      </c>
      <c r="B1909" s="12" t="s">
        <v>8087</v>
      </c>
    </row>
    <row r="1910" spans="1:2">
      <c r="A1910" t="s">
        <v>8091</v>
      </c>
      <c r="B1910" s="12" t="s">
        <v>8093</v>
      </c>
    </row>
    <row r="1911" spans="1:2">
      <c r="A1911" t="s">
        <v>8098</v>
      </c>
      <c r="B1911" s="12" t="s">
        <v>1310</v>
      </c>
    </row>
    <row r="1912" spans="1:2">
      <c r="A1912" t="s">
        <v>8104</v>
      </c>
      <c r="B1912" s="12" t="s">
        <v>8106</v>
      </c>
    </row>
    <row r="1913" spans="1:2">
      <c r="A1913" t="s">
        <v>8110</v>
      </c>
      <c r="B1913" s="12" t="s">
        <v>8112</v>
      </c>
    </row>
    <row r="1914" spans="1:2">
      <c r="A1914" t="s">
        <v>8116</v>
      </c>
      <c r="B1914" s="12" t="s">
        <v>8118</v>
      </c>
    </row>
    <row r="1915" spans="1:2">
      <c r="A1915" t="s">
        <v>8121</v>
      </c>
      <c r="B1915" s="12" t="s">
        <v>8123</v>
      </c>
    </row>
    <row r="1916" spans="1:2">
      <c r="A1916" t="s">
        <v>8127</v>
      </c>
      <c r="B1916" s="12" t="s">
        <v>8129</v>
      </c>
    </row>
    <row r="1917" spans="1:2">
      <c r="A1917" t="s">
        <v>8133</v>
      </c>
      <c r="B1917" s="12" t="s">
        <v>8135</v>
      </c>
    </row>
    <row r="1918" spans="1:2">
      <c r="A1918" t="s">
        <v>8139</v>
      </c>
      <c r="B1918" s="12" t="s">
        <v>8141</v>
      </c>
    </row>
    <row r="1919" spans="1:2">
      <c r="A1919" t="s">
        <v>8145</v>
      </c>
      <c r="B1919" s="12" t="s">
        <v>8146</v>
      </c>
    </row>
    <row r="1920" spans="1:2">
      <c r="A1920" t="s">
        <v>8149</v>
      </c>
      <c r="B1920" s="12" t="s">
        <v>8151</v>
      </c>
    </row>
    <row r="1921" spans="1:2">
      <c r="A1921" t="s">
        <v>8155</v>
      </c>
      <c r="B1921" s="12" t="s">
        <v>8157</v>
      </c>
    </row>
    <row r="1922" spans="1:2">
      <c r="A1922" t="s">
        <v>8161</v>
      </c>
      <c r="B1922" s="12" t="s">
        <v>8163</v>
      </c>
    </row>
    <row r="1923" spans="1:2">
      <c r="A1923" t="s">
        <v>8166</v>
      </c>
      <c r="B1923" s="12" t="s">
        <v>8168</v>
      </c>
    </row>
    <row r="1924" spans="1:2">
      <c r="A1924" t="s">
        <v>8172</v>
      </c>
      <c r="B1924" s="12" t="s">
        <v>8173</v>
      </c>
    </row>
    <row r="1925" spans="1:2">
      <c r="A1925" t="s">
        <v>8177</v>
      </c>
      <c r="B1925" s="12" t="s">
        <v>8179</v>
      </c>
    </row>
    <row r="1926" spans="1:2">
      <c r="A1926" t="s">
        <v>8182</v>
      </c>
      <c r="B1926" s="12" t="s">
        <v>8184</v>
      </c>
    </row>
    <row r="1927" spans="1:2">
      <c r="A1927" t="s">
        <v>8186</v>
      </c>
      <c r="B1927" s="12" t="s">
        <v>8188</v>
      </c>
    </row>
    <row r="1928" spans="1:2">
      <c r="A1928" t="s">
        <v>8193</v>
      </c>
      <c r="B1928" s="12" t="s">
        <v>8195</v>
      </c>
    </row>
    <row r="1929" spans="1:2">
      <c r="A1929" t="s">
        <v>8199</v>
      </c>
      <c r="B1929" s="12" t="s">
        <v>8201</v>
      </c>
    </row>
    <row r="1930" spans="1:2">
      <c r="A1930" t="s">
        <v>8205</v>
      </c>
      <c r="B1930" s="12" t="s">
        <v>8207</v>
      </c>
    </row>
    <row r="1931" spans="1:2">
      <c r="A1931" t="s">
        <v>8211</v>
      </c>
      <c r="B1931" s="12" t="s">
        <v>8213</v>
      </c>
    </row>
    <row r="1932" spans="1:2">
      <c r="A1932" t="s">
        <v>8217</v>
      </c>
      <c r="B1932" s="12" t="s">
        <v>8219</v>
      </c>
    </row>
    <row r="1933" spans="1:2">
      <c r="A1933" t="s">
        <v>8222</v>
      </c>
      <c r="B1933" s="12" t="s">
        <v>8224</v>
      </c>
    </row>
    <row r="1934" spans="1:2">
      <c r="A1934" t="s">
        <v>8227</v>
      </c>
      <c r="B1934" s="12" t="s">
        <v>8229</v>
      </c>
    </row>
    <row r="1935" spans="1:2">
      <c r="A1935" t="s">
        <v>8231</v>
      </c>
      <c r="B1935" s="12" t="s">
        <v>8233</v>
      </c>
    </row>
    <row r="1936" spans="1:2">
      <c r="A1936" t="s">
        <v>8237</v>
      </c>
      <c r="B1936" s="12" t="s">
        <v>8239</v>
      </c>
    </row>
    <row r="1937" spans="1:2">
      <c r="A1937" t="s">
        <v>8244</v>
      </c>
      <c r="B1937" s="12" t="s">
        <v>8246</v>
      </c>
    </row>
    <row r="1938" spans="1:2">
      <c r="A1938" t="s">
        <v>8250</v>
      </c>
      <c r="B1938" s="12" t="s">
        <v>8252</v>
      </c>
    </row>
    <row r="1939" spans="1:2">
      <c r="A1939" t="s">
        <v>8254</v>
      </c>
      <c r="B1939" s="12" t="s">
        <v>8256</v>
      </c>
    </row>
    <row r="1940" spans="1:2">
      <c r="A1940" t="s">
        <v>8259</v>
      </c>
      <c r="B1940" s="12" t="s">
        <v>8261</v>
      </c>
    </row>
    <row r="1941" spans="1:2">
      <c r="A1941" t="s">
        <v>8265</v>
      </c>
      <c r="B1941" s="12" t="s">
        <v>8267</v>
      </c>
    </row>
    <row r="1942" spans="1:2">
      <c r="A1942" t="s">
        <v>8270</v>
      </c>
      <c r="B1942" s="12" t="s">
        <v>8272</v>
      </c>
    </row>
    <row r="1943" spans="1:2">
      <c r="A1943" t="s">
        <v>8276</v>
      </c>
      <c r="B1943" s="12" t="s">
        <v>8278</v>
      </c>
    </row>
    <row r="1944" spans="1:2">
      <c r="A1944" t="s">
        <v>8282</v>
      </c>
      <c r="B1944" s="12" t="s">
        <v>8281</v>
      </c>
    </row>
    <row r="1945" spans="1:2">
      <c r="A1945" t="s">
        <v>8291</v>
      </c>
      <c r="B1945" s="12" t="s">
        <v>8293</v>
      </c>
    </row>
    <row r="1946" spans="1:2">
      <c r="A1946" t="s">
        <v>8296</v>
      </c>
      <c r="B1946" s="12" t="s">
        <v>8298</v>
      </c>
    </row>
    <row r="1947" spans="1:2">
      <c r="A1947" t="s">
        <v>8301</v>
      </c>
      <c r="B1947" s="12" t="s">
        <v>8303</v>
      </c>
    </row>
    <row r="1948" spans="1:2">
      <c r="A1948" t="s">
        <v>8305</v>
      </c>
      <c r="B1948" s="12" t="s">
        <v>3101</v>
      </c>
    </row>
    <row r="1949" spans="1:2">
      <c r="A1949" t="s">
        <v>8310</v>
      </c>
      <c r="B1949" s="12" t="s">
        <v>8312</v>
      </c>
    </row>
    <row r="1950" spans="1:2">
      <c r="A1950" t="s">
        <v>8315</v>
      </c>
      <c r="B1950" s="12" t="s">
        <v>8317</v>
      </c>
    </row>
    <row r="1951" spans="1:2">
      <c r="A1951" t="s">
        <v>8321</v>
      </c>
      <c r="B1951" s="12" t="s">
        <v>8323</v>
      </c>
    </row>
    <row r="1952" spans="1:2">
      <c r="A1952" t="s">
        <v>8326</v>
      </c>
      <c r="B1952" s="12" t="s">
        <v>8328</v>
      </c>
    </row>
    <row r="1953" spans="1:2">
      <c r="A1953" t="s">
        <v>8333</v>
      </c>
      <c r="B1953" s="12" t="s">
        <v>8334</v>
      </c>
    </row>
    <row r="1954" spans="1:2">
      <c r="A1954" t="s">
        <v>8338</v>
      </c>
      <c r="B1954" s="12" t="s">
        <v>8340</v>
      </c>
    </row>
    <row r="1955" spans="1:2">
      <c r="A1955" t="s">
        <v>8344</v>
      </c>
      <c r="B1955" s="12" t="s">
        <v>8346</v>
      </c>
    </row>
    <row r="1956" spans="1:2">
      <c r="A1956" t="s">
        <v>8349</v>
      </c>
      <c r="B1956" s="12" t="s">
        <v>8351</v>
      </c>
    </row>
    <row r="1957" spans="1:2">
      <c r="A1957" t="s">
        <v>8354</v>
      </c>
      <c r="B1957" s="12" t="s">
        <v>8356</v>
      </c>
    </row>
    <row r="1958" spans="1:2">
      <c r="A1958" t="s">
        <v>8359</v>
      </c>
      <c r="B1958" s="12" t="s">
        <v>8361</v>
      </c>
    </row>
    <row r="1959" spans="1:2">
      <c r="A1959" t="s">
        <v>8364</v>
      </c>
      <c r="B1959" s="12" t="s">
        <v>8366</v>
      </c>
    </row>
    <row r="1960" spans="1:2">
      <c r="A1960" t="s">
        <v>8369</v>
      </c>
      <c r="B1960" s="12" t="s">
        <v>8371</v>
      </c>
    </row>
    <row r="1961" spans="1:2">
      <c r="A1961" t="s">
        <v>8375</v>
      </c>
      <c r="B1961" s="12" t="s">
        <v>8377</v>
      </c>
    </row>
    <row r="1962" spans="1:2">
      <c r="A1962" t="s">
        <v>8379</v>
      </c>
      <c r="B1962" s="12" t="s">
        <v>8381</v>
      </c>
    </row>
    <row r="1963" spans="1:2">
      <c r="A1963" t="s">
        <v>8384</v>
      </c>
      <c r="B1963" s="12" t="s">
        <v>8386</v>
      </c>
    </row>
    <row r="1964" spans="1:2">
      <c r="A1964" t="s">
        <v>8389</v>
      </c>
      <c r="B1964" s="12" t="s">
        <v>8391</v>
      </c>
    </row>
    <row r="1965" spans="1:2">
      <c r="A1965" t="s">
        <v>8395</v>
      </c>
      <c r="B1965" s="12" t="s">
        <v>8397</v>
      </c>
    </row>
    <row r="1966" spans="1:2">
      <c r="A1966" t="s">
        <v>8401</v>
      </c>
      <c r="B1966" s="12" t="s">
        <v>8403</v>
      </c>
    </row>
    <row r="1967" spans="1:2">
      <c r="A1967" t="s">
        <v>8408</v>
      </c>
      <c r="B1967" s="12" t="s">
        <v>8410</v>
      </c>
    </row>
    <row r="1968" spans="1:2">
      <c r="A1968" t="s">
        <v>8414</v>
      </c>
      <c r="B1968" s="12" t="s">
        <v>8415</v>
      </c>
    </row>
    <row r="1969" spans="1:2">
      <c r="A1969" t="s">
        <v>8422</v>
      </c>
      <c r="B1969" s="12" t="s">
        <v>8424</v>
      </c>
    </row>
    <row r="1970" spans="1:2">
      <c r="A1970" t="s">
        <v>8428</v>
      </c>
      <c r="B1970" s="12" t="s">
        <v>8430</v>
      </c>
    </row>
    <row r="1971" spans="1:2">
      <c r="A1971" t="s">
        <v>8433</v>
      </c>
      <c r="B1971" s="12" t="s">
        <v>8435</v>
      </c>
    </row>
    <row r="1972" spans="1:2">
      <c r="A1972" t="s">
        <v>8442</v>
      </c>
      <c r="B1972" s="12" t="s">
        <v>8444</v>
      </c>
    </row>
    <row r="1973" spans="1:2">
      <c r="A1973" t="s">
        <v>8446</v>
      </c>
      <c r="B1973" s="12" t="s">
        <v>8448</v>
      </c>
    </row>
    <row r="1974" spans="1:2">
      <c r="A1974" t="s">
        <v>8453</v>
      </c>
      <c r="B1974" s="12" t="s">
        <v>8455</v>
      </c>
    </row>
    <row r="1975" spans="1:2">
      <c r="A1975" t="s">
        <v>8458</v>
      </c>
      <c r="B1975" s="12" t="s">
        <v>8460</v>
      </c>
    </row>
    <row r="1976" spans="1:2">
      <c r="A1976" t="s">
        <v>8462</v>
      </c>
      <c r="B1976" s="12" t="s">
        <v>8464</v>
      </c>
    </row>
    <row r="1977" spans="1:2">
      <c r="A1977" t="s">
        <v>8468</v>
      </c>
      <c r="B1977" s="12" t="s">
        <v>8470</v>
      </c>
    </row>
    <row r="1978" spans="1:2">
      <c r="A1978" t="s">
        <v>8474</v>
      </c>
      <c r="B1978" s="12" t="s">
        <v>8476</v>
      </c>
    </row>
    <row r="1979" spans="1:2">
      <c r="A1979" t="s">
        <v>8480</v>
      </c>
      <c r="B1979" s="12" t="s">
        <v>8482</v>
      </c>
    </row>
    <row r="1980" spans="1:2">
      <c r="A1980" t="s">
        <v>8485</v>
      </c>
      <c r="B1980" s="12" t="s">
        <v>8487</v>
      </c>
    </row>
    <row r="1981" spans="1:2">
      <c r="A1981" t="s">
        <v>8490</v>
      </c>
      <c r="B1981" s="12" t="s">
        <v>8492</v>
      </c>
    </row>
    <row r="1982" spans="1:2">
      <c r="A1982" t="s">
        <v>8496</v>
      </c>
      <c r="B1982" s="12" t="s">
        <v>8498</v>
      </c>
    </row>
    <row r="1983" spans="1:2">
      <c r="A1983" t="s">
        <v>8501</v>
      </c>
      <c r="B1983" s="12" t="s">
        <v>8503</v>
      </c>
    </row>
    <row r="1984" spans="1:2">
      <c r="A1984" t="s">
        <v>8505</v>
      </c>
      <c r="B1984" s="12" t="s">
        <v>8507</v>
      </c>
    </row>
    <row r="1985" spans="1:2">
      <c r="A1985" t="s">
        <v>8509</v>
      </c>
      <c r="B1985" s="12" t="s">
        <v>8511</v>
      </c>
    </row>
    <row r="1986" spans="1:2">
      <c r="A1986" t="s">
        <v>8514</v>
      </c>
      <c r="B1986" s="12" t="s">
        <v>8515</v>
      </c>
    </row>
    <row r="1987" spans="1:2">
      <c r="A1987" t="s">
        <v>8518</v>
      </c>
      <c r="B1987" s="12" t="s">
        <v>8520</v>
      </c>
    </row>
    <row r="1988" spans="1:2">
      <c r="A1988" t="s">
        <v>8523</v>
      </c>
      <c r="B1988" s="12" t="s">
        <v>8525</v>
      </c>
    </row>
    <row r="1989" spans="1:2">
      <c r="A1989" t="s">
        <v>8528</v>
      </c>
      <c r="B1989" s="12" t="s">
        <v>8530</v>
      </c>
    </row>
    <row r="1990" spans="1:2">
      <c r="A1990" t="s">
        <v>8533</v>
      </c>
      <c r="B1990" s="12" t="s">
        <v>8535</v>
      </c>
    </row>
    <row r="1991" spans="1:2">
      <c r="A1991" t="s">
        <v>8538</v>
      </c>
      <c r="B1991" s="12" t="s">
        <v>8540</v>
      </c>
    </row>
    <row r="1992" spans="1:2">
      <c r="A1992" t="s">
        <v>8543</v>
      </c>
      <c r="B1992" s="12" t="s">
        <v>8011</v>
      </c>
    </row>
    <row r="1993" spans="1:2">
      <c r="A1993" t="s">
        <v>8549</v>
      </c>
      <c r="B1993" s="12" t="s">
        <v>8551</v>
      </c>
    </row>
    <row r="1994" spans="1:2">
      <c r="A1994" t="s">
        <v>8555</v>
      </c>
      <c r="B1994" s="12" t="s">
        <v>8557</v>
      </c>
    </row>
    <row r="1995" spans="1:2">
      <c r="A1995" t="s">
        <v>8563</v>
      </c>
      <c r="B1995" s="12" t="s">
        <v>8565</v>
      </c>
    </row>
    <row r="1996" spans="1:2">
      <c r="A1996" t="s">
        <v>8569</v>
      </c>
      <c r="B1996" s="12" t="s">
        <v>8571</v>
      </c>
    </row>
    <row r="1997" spans="1:2">
      <c r="A1997" t="s">
        <v>8575</v>
      </c>
      <c r="B1997" s="12" t="s">
        <v>8577</v>
      </c>
    </row>
    <row r="1998" spans="1:2">
      <c r="A1998" t="s">
        <v>8581</v>
      </c>
      <c r="B1998" s="12" t="s">
        <v>8583</v>
      </c>
    </row>
    <row r="1999" spans="1:2">
      <c r="A1999" t="s">
        <v>8591</v>
      </c>
      <c r="B1999" s="12" t="s">
        <v>8592</v>
      </c>
    </row>
    <row r="2000" spans="1:2">
      <c r="A2000" t="s">
        <v>8597</v>
      </c>
      <c r="B2000" s="12" t="s">
        <v>8599</v>
      </c>
    </row>
    <row r="2001" spans="1:2">
      <c r="A2001" t="s">
        <v>8603</v>
      </c>
      <c r="B2001" s="12" t="s">
        <v>8605</v>
      </c>
    </row>
    <row r="2002" spans="1:2">
      <c r="A2002" t="s">
        <v>8611</v>
      </c>
      <c r="B2002" s="12" t="s">
        <v>8613</v>
      </c>
    </row>
    <row r="2003" spans="1:2">
      <c r="A2003" t="s">
        <v>8616</v>
      </c>
      <c r="B2003" s="12" t="s">
        <v>8618</v>
      </c>
    </row>
    <row r="2004" spans="1:2">
      <c r="A2004" t="s">
        <v>8622</v>
      </c>
      <c r="B2004" s="12" t="s">
        <v>8624</v>
      </c>
    </row>
    <row r="2005" spans="1:2">
      <c r="A2005" t="s">
        <v>8628</v>
      </c>
      <c r="B2005" s="12" t="s">
        <v>8630</v>
      </c>
    </row>
    <row r="2006" spans="1:2">
      <c r="A2006" t="s">
        <v>8634</v>
      </c>
      <c r="B2006" s="12" t="s">
        <v>8636</v>
      </c>
    </row>
    <row r="2007" spans="1:2">
      <c r="A2007" t="s">
        <v>8640</v>
      </c>
      <c r="B2007" s="12" t="s">
        <v>8642</v>
      </c>
    </row>
    <row r="2008" spans="1:2">
      <c r="A2008" t="s">
        <v>8645</v>
      </c>
      <c r="B2008" s="12" t="s">
        <v>8647</v>
      </c>
    </row>
    <row r="2009" spans="1:2">
      <c r="A2009" t="s">
        <v>8649</v>
      </c>
      <c r="B2009" s="12" t="s">
        <v>8651</v>
      </c>
    </row>
    <row r="2010" spans="1:2">
      <c r="A2010" t="s">
        <v>8654</v>
      </c>
      <c r="B2010" s="12" t="s">
        <v>8656</v>
      </c>
    </row>
    <row r="2011" spans="1:2">
      <c r="A2011" t="s">
        <v>8662</v>
      </c>
      <c r="B2011" s="12" t="s">
        <v>8663</v>
      </c>
    </row>
    <row r="2012" spans="1:2">
      <c r="A2012" t="s">
        <v>8668</v>
      </c>
      <c r="B2012" s="12" t="s">
        <v>8669</v>
      </c>
    </row>
    <row r="2013" spans="1:2">
      <c r="A2013" t="s">
        <v>8675</v>
      </c>
      <c r="B2013" s="12" t="s">
        <v>8676</v>
      </c>
    </row>
    <row r="2014" spans="1:2">
      <c r="A2014" t="s">
        <v>8678</v>
      </c>
      <c r="B2014" s="12" t="s">
        <v>8679</v>
      </c>
    </row>
    <row r="2015" spans="1:2">
      <c r="A2015" t="s">
        <v>8684</v>
      </c>
      <c r="B2015" s="12" t="s">
        <v>8685</v>
      </c>
    </row>
    <row r="2016" spans="1:2">
      <c r="A2016" t="s">
        <v>8692</v>
      </c>
      <c r="B2016" s="12" t="s">
        <v>8693</v>
      </c>
    </row>
    <row r="2017" spans="1:2">
      <c r="A2017" t="s">
        <v>8700</v>
      </c>
      <c r="B2017" s="12" t="s">
        <v>8701</v>
      </c>
    </row>
    <row r="2018" spans="1:2">
      <c r="A2018" t="s">
        <v>8708</v>
      </c>
      <c r="B2018" s="12" t="s">
        <v>8709</v>
      </c>
    </row>
    <row r="2019" spans="1:2">
      <c r="A2019" t="s">
        <v>8714</v>
      </c>
      <c r="B2019" s="12" t="s">
        <v>8715</v>
      </c>
    </row>
    <row r="2020" spans="1:2">
      <c r="A2020" t="s">
        <v>8721</v>
      </c>
      <c r="B2020" s="12" t="s">
        <v>8722</v>
      </c>
    </row>
    <row r="2021" spans="1:2">
      <c r="A2021" t="s">
        <v>8727</v>
      </c>
      <c r="B2021" s="12" t="s">
        <v>8728</v>
      </c>
    </row>
    <row r="2022" spans="1:2">
      <c r="A2022" t="s">
        <v>8733</v>
      </c>
      <c r="B2022" s="12" t="s">
        <v>8734</v>
      </c>
    </row>
    <row r="2023" spans="1:2">
      <c r="A2023" t="s">
        <v>8737</v>
      </c>
      <c r="B2023" s="12" t="s">
        <v>8738</v>
      </c>
    </row>
    <row r="2024" spans="1:2">
      <c r="A2024" t="s">
        <v>8743</v>
      </c>
      <c r="B2024" s="12" t="s">
        <v>8744</v>
      </c>
    </row>
    <row r="2025" spans="1:2">
      <c r="A2025" t="s">
        <v>8749</v>
      </c>
      <c r="B2025" s="12" t="s">
        <v>8750</v>
      </c>
    </row>
    <row r="2026" spans="1:2">
      <c r="A2026" t="s">
        <v>8756</v>
      </c>
      <c r="B2026" s="12" t="s">
        <v>8757</v>
      </c>
    </row>
    <row r="2027" spans="1:2">
      <c r="A2027" t="s">
        <v>8764</v>
      </c>
      <c r="B2027" s="12" t="s">
        <v>8765</v>
      </c>
    </row>
    <row r="2028" spans="1:2">
      <c r="A2028" t="s">
        <v>8769</v>
      </c>
      <c r="B2028" s="12" t="s">
        <v>8770</v>
      </c>
    </row>
    <row r="2029" spans="1:2">
      <c r="A2029" t="s">
        <v>8777</v>
      </c>
      <c r="B2029" s="12" t="s">
        <v>8778</v>
      </c>
    </row>
    <row r="2030" spans="1:2">
      <c r="A2030" t="s">
        <v>9204</v>
      </c>
      <c r="B2030" s="15" t="s">
        <v>9203</v>
      </c>
    </row>
    <row r="2031" spans="1:2">
      <c r="A2031" t="s">
        <v>9697</v>
      </c>
      <c r="B2031" s="12" t="s">
        <v>9698</v>
      </c>
    </row>
    <row r="2032" spans="1:2">
      <c r="A2032" t="s">
        <v>9705</v>
      </c>
      <c r="B2032" s="12" t="s">
        <v>9706</v>
      </c>
    </row>
    <row r="2033" spans="1:2">
      <c r="A2033" t="s">
        <v>9725</v>
      </c>
      <c r="B2033" s="12" t="s">
        <v>9723</v>
      </c>
    </row>
    <row r="2034" spans="1:2">
      <c r="A2034" t="s">
        <v>9726</v>
      </c>
      <c r="B2034" s="12" t="s">
        <v>9724</v>
      </c>
    </row>
    <row r="2035" spans="1:2">
      <c r="A2035" t="s">
        <v>9732</v>
      </c>
      <c r="B2035" s="12" t="s">
        <v>9733</v>
      </c>
    </row>
    <row r="2036" spans="1:2">
      <c r="A2036" t="s">
        <v>9751</v>
      </c>
      <c r="B2036" s="12" t="s">
        <v>9752</v>
      </c>
    </row>
  </sheetData>
  <autoFilter ref="A1:B2151"/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4123"/>
  <sheetViews>
    <sheetView tabSelected="1" topLeftCell="A1982" zoomScaleNormal="100" workbookViewId="0">
      <selection activeCell="M2000" sqref="M2000"/>
    </sheetView>
  </sheetViews>
  <sheetFormatPr defaultRowHeight="25.2"/>
  <cols>
    <col min="1" max="1" width="12.09765625" customWidth="1"/>
    <col min="2" max="2" width="17.19921875" style="18" customWidth="1"/>
    <col min="3" max="3" width="10" customWidth="1"/>
    <col min="4" max="4" width="5.59765625" style="3" customWidth="1"/>
    <col min="5" max="5" width="10" customWidth="1"/>
    <col min="6" max="6" width="6" style="3" customWidth="1"/>
    <col min="7" max="7" width="10" customWidth="1"/>
    <col min="8" max="8" width="5.8984375" style="3" customWidth="1"/>
    <col min="9" max="9" width="10" customWidth="1"/>
    <col min="10" max="10" width="5.5" style="3" customWidth="1"/>
    <col min="11" max="11" width="10" customWidth="1"/>
    <col min="12" max="12" width="6.5" style="3" customWidth="1"/>
    <col min="13" max="13" width="68.59765625" customWidth="1"/>
    <col min="14" max="14" width="7" customWidth="1"/>
  </cols>
  <sheetData>
    <row r="1" spans="1:14">
      <c r="A1" s="1" t="s">
        <v>2</v>
      </c>
      <c r="B1" s="16" t="s">
        <v>3</v>
      </c>
      <c r="C1" s="1" t="s">
        <v>4</v>
      </c>
      <c r="D1" s="2" t="s">
        <v>5</v>
      </c>
      <c r="E1" s="1" t="s">
        <v>6</v>
      </c>
      <c r="F1" s="2" t="s">
        <v>7</v>
      </c>
      <c r="G1" s="1" t="s">
        <v>8</v>
      </c>
      <c r="H1" s="2" t="s">
        <v>9</v>
      </c>
      <c r="I1" s="1" t="s">
        <v>10</v>
      </c>
      <c r="J1" s="2" t="s">
        <v>11</v>
      </c>
      <c r="K1" s="1" t="s">
        <v>12</v>
      </c>
      <c r="L1" s="2" t="s">
        <v>13</v>
      </c>
      <c r="M1" s="1" t="s">
        <v>14</v>
      </c>
      <c r="N1" s="2" t="s">
        <v>8785</v>
      </c>
    </row>
    <row r="2" spans="1:14">
      <c r="A2" s="1" t="s">
        <v>16</v>
      </c>
      <c r="B2" s="17" t="s">
        <v>15</v>
      </c>
      <c r="C2" s="1" t="s">
        <v>15</v>
      </c>
      <c r="D2" s="2" t="s">
        <v>15</v>
      </c>
      <c r="E2" s="1" t="s">
        <v>15</v>
      </c>
      <c r="F2" s="2" t="s">
        <v>15</v>
      </c>
      <c r="G2" s="1" t="s">
        <v>15</v>
      </c>
      <c r="H2" s="2" t="s">
        <v>15</v>
      </c>
      <c r="I2" s="1" t="s">
        <v>15</v>
      </c>
      <c r="J2" s="2" t="s">
        <v>15</v>
      </c>
      <c r="K2" s="1" t="s">
        <v>15</v>
      </c>
      <c r="L2" s="2" t="s">
        <v>15</v>
      </c>
      <c r="M2" s="1" t="s">
        <v>15</v>
      </c>
      <c r="N2" s="1"/>
    </row>
    <row r="3" spans="1:14">
      <c r="A3" s="1" t="s">
        <v>0</v>
      </c>
      <c r="B3" s="17" t="str">
        <f>VLOOKUP(A3, '기본   '!$A:$B, 2, FALSE)</f>
        <v>一</v>
      </c>
      <c r="C3" s="1" t="s">
        <v>16</v>
      </c>
      <c r="D3" s="2" t="str">
        <f>VLOOKUP(C3, '기본   '!$A:$B, 2, FALSE)</f>
        <v xml:space="preserve"> </v>
      </c>
      <c r="E3" s="1" t="s">
        <v>16</v>
      </c>
      <c r="F3" s="2" t="str">
        <f>VLOOKUP(E3, '기본   '!$A:$B, 2, FALSE)</f>
        <v xml:space="preserve"> </v>
      </c>
      <c r="G3" s="1" t="s">
        <v>16</v>
      </c>
      <c r="H3" s="2" t="str">
        <f>VLOOKUP(G3, '기본   '!$A:$B, 2, FALSE)</f>
        <v xml:space="preserve"> </v>
      </c>
      <c r="I3" s="1" t="s">
        <v>16</v>
      </c>
      <c r="J3" s="2" t="str">
        <f>VLOOKUP(I3, '기본   '!$A:$B, 2, FALSE)</f>
        <v xml:space="preserve"> </v>
      </c>
      <c r="K3" s="1" t="s">
        <v>16</v>
      </c>
      <c r="L3" s="2" t="str">
        <f>VLOOKUP(K3, '기본   '!$A:$B, 2, FALSE)</f>
        <v xml:space="preserve"> </v>
      </c>
      <c r="M3" s="1" t="s">
        <v>17</v>
      </c>
      <c r="N3" s="1">
        <v>2665</v>
      </c>
    </row>
    <row r="4" spans="1:14">
      <c r="A4" s="1" t="s">
        <v>18</v>
      </c>
      <c r="B4" s="17" t="str">
        <f>VLOOKUP(A4, '기본   '!$A:$B, 2, FALSE)</f>
        <v>二</v>
      </c>
      <c r="C4" s="1" t="s">
        <v>0</v>
      </c>
      <c r="D4" s="2" t="str">
        <f>VLOOKUP(C4, '기본   '!$A:$B, 2, FALSE)</f>
        <v>一</v>
      </c>
      <c r="E4" s="1" t="s">
        <v>0</v>
      </c>
      <c r="F4" s="2" t="str">
        <f>VLOOKUP(E4, '기본   '!$A:$B, 2, FALSE)</f>
        <v>一</v>
      </c>
      <c r="G4" s="1" t="s">
        <v>16</v>
      </c>
      <c r="H4" s="2" t="str">
        <f>VLOOKUP(G4, '기본   '!$A:$B, 2, FALSE)</f>
        <v xml:space="preserve"> </v>
      </c>
      <c r="I4" s="1" t="s">
        <v>16</v>
      </c>
      <c r="J4" s="2" t="str">
        <f>VLOOKUP(I4, '기본   '!$A:$B, 2, FALSE)</f>
        <v xml:space="preserve"> </v>
      </c>
      <c r="K4" s="1" t="s">
        <v>16</v>
      </c>
      <c r="L4" s="2" t="str">
        <f>VLOOKUP(K4, '기본   '!$A:$B, 2, FALSE)</f>
        <v xml:space="preserve"> </v>
      </c>
      <c r="M4" s="1" t="s">
        <v>20</v>
      </c>
      <c r="N4" s="1"/>
    </row>
    <row r="5" spans="1:14">
      <c r="A5" s="1" t="s">
        <v>21</v>
      </c>
      <c r="B5" s="17" t="str">
        <f>VLOOKUP(A5, '기본   '!$A:$B, 2, FALSE)</f>
        <v>三</v>
      </c>
      <c r="C5" s="1" t="s">
        <v>0</v>
      </c>
      <c r="D5" s="2" t="str">
        <f>VLOOKUP(C5, '기본   '!$A:$B, 2, FALSE)</f>
        <v>一</v>
      </c>
      <c r="E5" s="1" t="s">
        <v>0</v>
      </c>
      <c r="F5" s="2" t="str">
        <f>VLOOKUP(E5, '기본   '!$A:$B, 2, FALSE)</f>
        <v>一</v>
      </c>
      <c r="G5" s="1" t="s">
        <v>0</v>
      </c>
      <c r="H5" s="2" t="str">
        <f>VLOOKUP(G5, '기본   '!$A:$B, 2, FALSE)</f>
        <v>一</v>
      </c>
      <c r="I5" s="1" t="s">
        <v>16</v>
      </c>
      <c r="J5" s="2" t="str">
        <f>VLOOKUP(I5, '기본   '!$A:$B, 2, FALSE)</f>
        <v xml:space="preserve"> </v>
      </c>
      <c r="K5" s="1" t="s">
        <v>16</v>
      </c>
      <c r="L5" s="2" t="str">
        <f>VLOOKUP(K5, '기본   '!$A:$B, 2, FALSE)</f>
        <v xml:space="preserve"> </v>
      </c>
      <c r="M5" s="1" t="s">
        <v>23</v>
      </c>
      <c r="N5" s="1"/>
    </row>
    <row r="6" spans="1:14">
      <c r="A6" s="1" t="s">
        <v>24</v>
      </c>
      <c r="B6" s="17" t="str">
        <f>VLOOKUP(A6, '기본   '!$A:$B, 2, FALSE)</f>
        <v>四</v>
      </c>
      <c r="C6" s="1" t="s">
        <v>26</v>
      </c>
      <c r="D6" s="2" t="str">
        <f>VLOOKUP(C6, '기본   '!$A:$B, 2, FALSE)</f>
        <v>囗</v>
      </c>
      <c r="E6" s="1" t="s">
        <v>28</v>
      </c>
      <c r="F6" s="2" t="str">
        <f>VLOOKUP(E6, '기본   '!$A:$B, 2, FALSE)</f>
        <v>儿</v>
      </c>
      <c r="G6" s="1" t="s">
        <v>16</v>
      </c>
      <c r="H6" s="2" t="str">
        <f>VLOOKUP(G6, '기본   '!$A:$B, 2, FALSE)</f>
        <v xml:space="preserve"> </v>
      </c>
      <c r="I6" s="1" t="s">
        <v>16</v>
      </c>
      <c r="J6" s="2" t="str">
        <f>VLOOKUP(I6, '기본   '!$A:$B, 2, FALSE)</f>
        <v xml:space="preserve"> </v>
      </c>
      <c r="K6" s="1" t="s">
        <v>16</v>
      </c>
      <c r="L6" s="2" t="str">
        <f>VLOOKUP(K6, '기본   '!$A:$B, 2, FALSE)</f>
        <v xml:space="preserve"> </v>
      </c>
      <c r="M6" s="1" t="s">
        <v>8786</v>
      </c>
      <c r="N6" s="1"/>
    </row>
    <row r="7" spans="1:14">
      <c r="A7" s="1" t="s">
        <v>30</v>
      </c>
      <c r="B7" s="17" t="str">
        <f>VLOOKUP(A7, '기본   '!$A:$B, 2, FALSE)</f>
        <v>五</v>
      </c>
      <c r="C7" s="1" t="s">
        <v>21</v>
      </c>
      <c r="D7" s="2" t="str">
        <f>VLOOKUP(C7, '기본   '!$A:$B, 2, FALSE)</f>
        <v>三</v>
      </c>
      <c r="E7" s="1" t="s">
        <v>18</v>
      </c>
      <c r="F7" s="2" t="str">
        <f>VLOOKUP(E7, '기본   '!$A:$B, 2, FALSE)</f>
        <v>二</v>
      </c>
      <c r="G7" s="1" t="s">
        <v>16</v>
      </c>
      <c r="H7" s="2" t="str">
        <f>VLOOKUP(G7, '기본   '!$A:$B, 2, FALSE)</f>
        <v xml:space="preserve"> </v>
      </c>
      <c r="I7" s="1" t="s">
        <v>16</v>
      </c>
      <c r="J7" s="2" t="str">
        <f>VLOOKUP(I7, '기본   '!$A:$B, 2, FALSE)</f>
        <v xml:space="preserve"> </v>
      </c>
      <c r="K7" s="1" t="s">
        <v>16</v>
      </c>
      <c r="L7" s="2" t="str">
        <f>VLOOKUP(K7, '기본   '!$A:$B, 2, FALSE)</f>
        <v xml:space="preserve"> </v>
      </c>
      <c r="M7" s="1" t="s">
        <v>8787</v>
      </c>
      <c r="N7" s="1"/>
    </row>
    <row r="8" spans="1:14">
      <c r="A8" s="8" t="s">
        <v>32</v>
      </c>
      <c r="B8" s="17" t="str">
        <f>VLOOKUP(A8, '기본   '!$A:$B, 2, FALSE)</f>
        <v>六</v>
      </c>
      <c r="C8" s="1" t="s">
        <v>34</v>
      </c>
      <c r="D8" s="2" t="str">
        <f>VLOOKUP(C8, '기본   '!$A:$B, 2, FALSE)</f>
        <v>亠</v>
      </c>
      <c r="E8" s="1" t="s">
        <v>36</v>
      </c>
      <c r="F8" s="2" t="str">
        <f>VLOOKUP(E8, '기본   '!$A:$B, 2, FALSE)</f>
        <v>八</v>
      </c>
      <c r="G8" s="1" t="s">
        <v>16</v>
      </c>
      <c r="H8" s="2" t="str">
        <f>VLOOKUP(G8, '기본   '!$A:$B, 2, FALSE)</f>
        <v xml:space="preserve"> </v>
      </c>
      <c r="I8" s="1" t="s">
        <v>16</v>
      </c>
      <c r="J8" s="2" t="str">
        <f>VLOOKUP(I8, '기본   '!$A:$B, 2, FALSE)</f>
        <v xml:space="preserve"> </v>
      </c>
      <c r="K8" s="1" t="s">
        <v>16</v>
      </c>
      <c r="L8" s="2" t="str">
        <f>VLOOKUP(K8, '기본   '!$A:$B, 2, FALSE)</f>
        <v xml:space="preserve"> </v>
      </c>
      <c r="M8" s="1" t="s">
        <v>8788</v>
      </c>
      <c r="N8" s="1"/>
    </row>
    <row r="9" spans="1:14">
      <c r="A9" s="8" t="s">
        <v>38</v>
      </c>
      <c r="B9" s="17" t="str">
        <f>VLOOKUP(A9, '기본   '!$A:$B, 2, FALSE)</f>
        <v>七</v>
      </c>
      <c r="C9" s="1" t="s">
        <v>16</v>
      </c>
      <c r="D9" s="2" t="str">
        <f>VLOOKUP(C9, '기본   '!$A:$B, 2, FALSE)</f>
        <v xml:space="preserve"> </v>
      </c>
      <c r="E9" s="1" t="s">
        <v>16</v>
      </c>
      <c r="F9" s="2" t="str">
        <f>VLOOKUP(E9, '기본   '!$A:$B, 2, FALSE)</f>
        <v xml:space="preserve"> </v>
      </c>
      <c r="G9" s="1" t="s">
        <v>16</v>
      </c>
      <c r="H9" s="2" t="str">
        <f>VLOOKUP(G9, '기본   '!$A:$B, 2, FALSE)</f>
        <v xml:space="preserve"> </v>
      </c>
      <c r="I9" s="1" t="s">
        <v>16</v>
      </c>
      <c r="J9" s="2" t="str">
        <f>VLOOKUP(I9, '기본   '!$A:$B, 2, FALSE)</f>
        <v xml:space="preserve"> </v>
      </c>
      <c r="K9" s="1" t="s">
        <v>16</v>
      </c>
      <c r="L9" s="2" t="str">
        <f>VLOOKUP(K9, '기본   '!$A:$B, 2, FALSE)</f>
        <v xml:space="preserve"> </v>
      </c>
      <c r="M9" s="1" t="s">
        <v>8789</v>
      </c>
      <c r="N9" s="1"/>
    </row>
    <row r="10" spans="1:14">
      <c r="A10" s="8" t="s">
        <v>36</v>
      </c>
      <c r="B10" s="17" t="str">
        <f>VLOOKUP(A10, '기본   '!$A:$B, 2, FALSE)</f>
        <v>八</v>
      </c>
      <c r="C10" s="1" t="s">
        <v>16</v>
      </c>
      <c r="D10" s="2" t="str">
        <f>VLOOKUP(C10, '기본   '!$A:$B, 2, FALSE)</f>
        <v xml:space="preserve"> </v>
      </c>
      <c r="E10" s="1" t="s">
        <v>16</v>
      </c>
      <c r="F10" s="2" t="str">
        <f>VLOOKUP(E10, '기본   '!$A:$B, 2, FALSE)</f>
        <v xml:space="preserve"> </v>
      </c>
      <c r="G10" s="1" t="s">
        <v>16</v>
      </c>
      <c r="H10" s="2" t="str">
        <f>VLOOKUP(G10, '기본   '!$A:$B, 2, FALSE)</f>
        <v xml:space="preserve"> </v>
      </c>
      <c r="I10" s="1" t="s">
        <v>16</v>
      </c>
      <c r="J10" s="2" t="str">
        <f>VLOOKUP(I10, '기본   '!$A:$B, 2, FALSE)</f>
        <v xml:space="preserve"> </v>
      </c>
      <c r="K10" s="1" t="s">
        <v>16</v>
      </c>
      <c r="L10" s="2" t="str">
        <f>VLOOKUP(K10, '기본   '!$A:$B, 2, FALSE)</f>
        <v xml:space="preserve"> </v>
      </c>
      <c r="M10" s="1" t="s">
        <v>8790</v>
      </c>
      <c r="N10" s="1"/>
    </row>
    <row r="11" spans="1:14">
      <c r="A11" s="8" t="s">
        <v>40</v>
      </c>
      <c r="B11" s="17" t="str">
        <f>VLOOKUP(A11, '기본   '!$A:$B, 2, FALSE)</f>
        <v>九</v>
      </c>
      <c r="C11" s="1" t="s">
        <v>16</v>
      </c>
      <c r="D11" s="2" t="str">
        <f>VLOOKUP(C11, '기본   '!$A:$B, 2, FALSE)</f>
        <v xml:space="preserve"> </v>
      </c>
      <c r="E11" s="1" t="s">
        <v>16</v>
      </c>
      <c r="F11" s="2" t="str">
        <f>VLOOKUP(E11, '기본   '!$A:$B, 2, FALSE)</f>
        <v xml:space="preserve"> </v>
      </c>
      <c r="G11" s="1" t="s">
        <v>16</v>
      </c>
      <c r="H11" s="2" t="str">
        <f>VLOOKUP(G11, '기본   '!$A:$B, 2, FALSE)</f>
        <v xml:space="preserve"> </v>
      </c>
      <c r="I11" s="1" t="s">
        <v>16</v>
      </c>
      <c r="J11" s="2" t="str">
        <f>VLOOKUP(I11, '기본   '!$A:$B, 2, FALSE)</f>
        <v xml:space="preserve"> </v>
      </c>
      <c r="K11" s="1" t="s">
        <v>16</v>
      </c>
      <c r="L11" s="2" t="str">
        <f>VLOOKUP(K11, '기본   '!$A:$B, 2, FALSE)</f>
        <v xml:space="preserve"> </v>
      </c>
      <c r="M11" s="1" t="s">
        <v>42</v>
      </c>
      <c r="N11" s="1"/>
    </row>
    <row r="12" spans="1:14">
      <c r="A12" s="8" t="s">
        <v>43</v>
      </c>
      <c r="B12" s="17" t="str">
        <f>VLOOKUP(A12, '기본   '!$A:$B, 2, FALSE)</f>
        <v>十</v>
      </c>
      <c r="C12" s="1" t="s">
        <v>0</v>
      </c>
      <c r="D12" s="2" t="str">
        <f>VLOOKUP(C12, '기본   '!$A:$B, 2, FALSE)</f>
        <v>一</v>
      </c>
      <c r="E12" s="1" t="s">
        <v>0</v>
      </c>
      <c r="F12" s="2" t="str">
        <f>VLOOKUP(E12, '기본   '!$A:$B, 2, FALSE)</f>
        <v>一</v>
      </c>
      <c r="G12" s="1" t="s">
        <v>16</v>
      </c>
      <c r="H12" s="2" t="str">
        <f>VLOOKUP(G12, '기본   '!$A:$B, 2, FALSE)</f>
        <v xml:space="preserve"> </v>
      </c>
      <c r="I12" s="1" t="s">
        <v>16</v>
      </c>
      <c r="J12" s="2" t="str">
        <f>VLOOKUP(I12, '기본   '!$A:$B, 2, FALSE)</f>
        <v xml:space="preserve"> </v>
      </c>
      <c r="K12" s="1" t="s">
        <v>16</v>
      </c>
      <c r="L12" s="2" t="str">
        <f>VLOOKUP(K12, '기본   '!$A:$B, 2, FALSE)</f>
        <v xml:space="preserve"> </v>
      </c>
      <c r="M12" s="1" t="s">
        <v>45</v>
      </c>
      <c r="N12" s="1"/>
    </row>
    <row r="13" spans="1:14">
      <c r="A13" s="8" t="s">
        <v>46</v>
      </c>
      <c r="B13" s="17" t="str">
        <f>VLOOKUP(A13, '기본   '!$A:$B, 2, FALSE)</f>
        <v>百</v>
      </c>
      <c r="C13" s="1" t="s">
        <v>0</v>
      </c>
      <c r="D13" s="2" t="str">
        <f>VLOOKUP(C13, '기본   '!$A:$B, 2, FALSE)</f>
        <v>一</v>
      </c>
      <c r="E13" s="1" t="s">
        <v>48</v>
      </c>
      <c r="F13" s="2" t="str">
        <f>VLOOKUP(E13, '기본   '!$A:$B, 2, FALSE)</f>
        <v>白</v>
      </c>
      <c r="G13" s="1" t="s">
        <v>16</v>
      </c>
      <c r="H13" s="2" t="str">
        <f>VLOOKUP(G13, '기본   '!$A:$B, 2, FALSE)</f>
        <v xml:space="preserve"> </v>
      </c>
      <c r="I13" s="1" t="s">
        <v>16</v>
      </c>
      <c r="J13" s="2" t="str">
        <f>VLOOKUP(I13, '기본   '!$A:$B, 2, FALSE)</f>
        <v xml:space="preserve"> </v>
      </c>
      <c r="K13" s="1" t="s">
        <v>16</v>
      </c>
      <c r="L13" s="2" t="str">
        <f>VLOOKUP(K13, '기본   '!$A:$B, 2, FALSE)</f>
        <v xml:space="preserve"> </v>
      </c>
      <c r="M13" s="1" t="s">
        <v>8791</v>
      </c>
      <c r="N13" s="1"/>
    </row>
    <row r="14" spans="1:14">
      <c r="A14" s="8" t="s">
        <v>50</v>
      </c>
      <c r="B14" s="17" t="str">
        <f>VLOOKUP(A14, '기본   '!$A:$B, 2, FALSE)</f>
        <v>千</v>
      </c>
      <c r="C14" s="1" t="s">
        <v>52</v>
      </c>
      <c r="D14" s="2" t="str">
        <f>VLOOKUP(C14, '기본   '!$A:$B, 2, FALSE)</f>
        <v>丿</v>
      </c>
      <c r="E14" s="1" t="s">
        <v>43</v>
      </c>
      <c r="F14" s="2" t="str">
        <f>VLOOKUP(E14, '기본   '!$A:$B, 2, FALSE)</f>
        <v>十</v>
      </c>
      <c r="G14" s="1" t="s">
        <v>16</v>
      </c>
      <c r="H14" s="2" t="str">
        <f>VLOOKUP(G14, '기본   '!$A:$B, 2, FALSE)</f>
        <v xml:space="preserve"> </v>
      </c>
      <c r="I14" s="1" t="s">
        <v>16</v>
      </c>
      <c r="J14" s="2" t="str">
        <f>VLOOKUP(I14, '기본   '!$A:$B, 2, FALSE)</f>
        <v xml:space="preserve"> </v>
      </c>
      <c r="K14" s="1" t="s">
        <v>16</v>
      </c>
      <c r="L14" s="2" t="str">
        <f>VLOOKUP(K14, '기본   '!$A:$B, 2, FALSE)</f>
        <v xml:space="preserve"> </v>
      </c>
      <c r="M14" s="1" t="s">
        <v>8792</v>
      </c>
      <c r="N14" s="1"/>
    </row>
    <row r="15" spans="1:14">
      <c r="A15" s="8" t="s">
        <v>54</v>
      </c>
      <c r="B15" s="17" t="str">
        <f>VLOOKUP(A15, '기본   '!$A:$B, 2, FALSE)</f>
        <v>萬</v>
      </c>
      <c r="C15" s="1" t="s">
        <v>56</v>
      </c>
      <c r="D15" s="2" t="str">
        <f>VLOOKUP(C15, '기본   '!$A:$B, 2, FALSE)</f>
        <v>艹</v>
      </c>
      <c r="E15" s="1" t="s">
        <v>57</v>
      </c>
      <c r="F15" s="2" t="str">
        <f>VLOOKUP(E15, '기본   '!$A:$B, 2, FALSE)</f>
        <v>田</v>
      </c>
      <c r="G15" s="1" t="s">
        <v>60</v>
      </c>
      <c r="H15" s="2" t="str">
        <f>VLOOKUP(G15, '기본   '!$A:$B, 2, FALSE)</f>
        <v>丨</v>
      </c>
      <c r="I15" s="1" t="s">
        <v>62</v>
      </c>
      <c r="J15" s="2" t="str">
        <f>VLOOKUP(I15, '기본   '!$A:$B, 2, FALSE)</f>
        <v>冂</v>
      </c>
      <c r="K15" s="1" t="s">
        <v>64</v>
      </c>
      <c r="L15" s="2" t="str">
        <f>VLOOKUP(K15, '기본   '!$A:$B, 2, FALSE)</f>
        <v>厶</v>
      </c>
      <c r="M15" s="1" t="s">
        <v>8793</v>
      </c>
      <c r="N15" s="1"/>
    </row>
    <row r="16" spans="1:14">
      <c r="A16" s="8" t="s">
        <v>66</v>
      </c>
      <c r="B16" s="17" t="str">
        <f>VLOOKUP(A16, '기본   '!$A:$B, 2, FALSE)</f>
        <v>億</v>
      </c>
      <c r="C16" s="1" t="s">
        <v>68</v>
      </c>
      <c r="D16" s="2" t="str">
        <f>VLOOKUP(C16, '기본   '!$A:$B, 2, FALSE)</f>
        <v>亻</v>
      </c>
      <c r="E16" s="1" t="s">
        <v>94</v>
      </c>
      <c r="F16" s="2" t="str">
        <f>VLOOKUP(E16, '기본   '!$A:$B, 2, FALSE)</f>
        <v>意</v>
      </c>
      <c r="G16" s="1" t="s">
        <v>16</v>
      </c>
      <c r="H16" s="2" t="str">
        <f>VLOOKUP(G16, '기본   '!$A:$B, 2, FALSE)</f>
        <v xml:space="preserve"> </v>
      </c>
      <c r="I16" s="1" t="s">
        <v>16</v>
      </c>
      <c r="J16" s="2" t="str">
        <f>VLOOKUP(I16, '기본   '!$A:$B, 2, FALSE)</f>
        <v xml:space="preserve"> </v>
      </c>
      <c r="K16" s="1" t="s">
        <v>16</v>
      </c>
      <c r="L16" s="2" t="str">
        <f>VLOOKUP(K16, '기본   '!$A:$B, 2, FALSE)</f>
        <v xml:space="preserve"> </v>
      </c>
      <c r="M16" s="1" t="s">
        <v>8794</v>
      </c>
      <c r="N16" s="1"/>
    </row>
    <row r="17" spans="1:14">
      <c r="A17" s="8" t="s">
        <v>76</v>
      </c>
      <c r="B17" s="17" t="str">
        <f>VLOOKUP(A17, '기본   '!$A:$B, 2, FALSE)</f>
        <v>兆</v>
      </c>
      <c r="C17" s="1" t="s">
        <v>16</v>
      </c>
      <c r="D17" s="2" t="str">
        <f>VLOOKUP(C17, '기본   '!$A:$B, 2, FALSE)</f>
        <v xml:space="preserve"> </v>
      </c>
      <c r="E17" s="1" t="s">
        <v>16</v>
      </c>
      <c r="F17" s="2" t="str">
        <f>VLOOKUP(E17, '기본   '!$A:$B, 2, FALSE)</f>
        <v xml:space="preserve"> </v>
      </c>
      <c r="G17" s="1" t="s">
        <v>16</v>
      </c>
      <c r="H17" s="2" t="str">
        <f>VLOOKUP(G17, '기본   '!$A:$B, 2, FALSE)</f>
        <v xml:space="preserve"> </v>
      </c>
      <c r="I17" s="1" t="s">
        <v>16</v>
      </c>
      <c r="J17" s="2" t="str">
        <f>VLOOKUP(I17, '기본   '!$A:$B, 2, FALSE)</f>
        <v xml:space="preserve"> </v>
      </c>
      <c r="K17" s="1" t="s">
        <v>16</v>
      </c>
      <c r="L17" s="2" t="str">
        <f>VLOOKUP(K17, '기본   '!$A:$B, 2, FALSE)</f>
        <v xml:space="preserve"> </v>
      </c>
      <c r="M17" s="1" t="s">
        <v>8795</v>
      </c>
      <c r="N17" s="1"/>
    </row>
    <row r="18" spans="1:14">
      <c r="A18" s="8" t="s">
        <v>79</v>
      </c>
      <c r="B18" s="17" t="str">
        <f>VLOOKUP(A18, '기본   '!$A:$B, 2, FALSE)</f>
        <v>數</v>
      </c>
      <c r="C18" s="1" t="s">
        <v>80</v>
      </c>
      <c r="D18" s="2" t="str">
        <f>VLOOKUP(C18, '기본   '!$A:$B, 2, FALSE)</f>
        <v>毌</v>
      </c>
      <c r="E18" s="1" t="s">
        <v>82</v>
      </c>
      <c r="F18" s="2" t="str">
        <f>VLOOKUP(E18, '기본   '!$A:$B, 2, FALSE)</f>
        <v>中</v>
      </c>
      <c r="G18" s="1" t="s">
        <v>84</v>
      </c>
      <c r="H18" s="2" t="str">
        <f>VLOOKUP(G18, '기본   '!$A:$B, 2, FALSE)</f>
        <v>女</v>
      </c>
      <c r="I18" s="1" t="s">
        <v>86</v>
      </c>
      <c r="J18" s="2" t="str">
        <f>VLOOKUP(I18, '기본   '!$A:$B, 2, FALSE)</f>
        <v>攵</v>
      </c>
      <c r="K18" s="1" t="s">
        <v>16</v>
      </c>
      <c r="L18" s="2" t="str">
        <f>VLOOKUP(K18, '기본   '!$A:$B, 2, FALSE)</f>
        <v xml:space="preserve"> </v>
      </c>
      <c r="M18" s="1" t="s">
        <v>8796</v>
      </c>
      <c r="N18" s="1"/>
    </row>
    <row r="19" spans="1:14">
      <c r="A19" s="8" t="s">
        <v>88</v>
      </c>
      <c r="B19" s="17" t="str">
        <f>VLOOKUP(A19, '기본   '!$A:$B, 2, FALSE)</f>
        <v>加</v>
      </c>
      <c r="C19" s="1" t="s">
        <v>90</v>
      </c>
      <c r="D19" s="2" t="str">
        <f>VLOOKUP(C19, '기본   '!$A:$B, 2, FALSE)</f>
        <v>力</v>
      </c>
      <c r="E19" s="1" t="s">
        <v>92</v>
      </c>
      <c r="F19" s="2" t="str">
        <f>VLOOKUP(E19, '기본   '!$A:$B, 2, FALSE)</f>
        <v>口</v>
      </c>
      <c r="G19" s="1" t="s">
        <v>16</v>
      </c>
      <c r="H19" s="2" t="str">
        <f>VLOOKUP(G19, '기본   '!$A:$B, 2, FALSE)</f>
        <v xml:space="preserve"> </v>
      </c>
      <c r="I19" s="1" t="s">
        <v>16</v>
      </c>
      <c r="J19" s="2" t="str">
        <f>VLOOKUP(I19, '기본   '!$A:$B, 2, FALSE)</f>
        <v xml:space="preserve"> </v>
      </c>
      <c r="K19" s="1" t="s">
        <v>16</v>
      </c>
      <c r="L19" s="2" t="str">
        <f>VLOOKUP(K19, '기본   '!$A:$B, 2, FALSE)</f>
        <v xml:space="preserve"> </v>
      </c>
      <c r="M19" s="1" t="s">
        <v>8797</v>
      </c>
      <c r="N19" s="1"/>
    </row>
    <row r="20" spans="1:14">
      <c r="A20" s="8" t="s">
        <v>94</v>
      </c>
      <c r="B20" s="17" t="str">
        <f>VLOOKUP(A20, '기본   '!$A:$B, 2, FALSE)</f>
        <v>意</v>
      </c>
      <c r="C20" s="1" t="s">
        <v>70</v>
      </c>
      <c r="D20" s="2" t="str">
        <f>VLOOKUP(C20, '기본   '!$A:$B, 2, FALSE)</f>
        <v>立</v>
      </c>
      <c r="E20" s="1" t="s">
        <v>72</v>
      </c>
      <c r="F20" s="2" t="str">
        <f>VLOOKUP(E20, '기본   '!$A:$B, 2, FALSE)</f>
        <v>曰</v>
      </c>
      <c r="G20" s="1" t="s">
        <v>74</v>
      </c>
      <c r="H20" s="2" t="str">
        <f>VLOOKUP(G20, '기본   '!$A:$B, 2, FALSE)</f>
        <v>心</v>
      </c>
      <c r="I20" s="1" t="s">
        <v>16</v>
      </c>
      <c r="J20" s="2" t="str">
        <f>VLOOKUP(I20, '기본   '!$A:$B, 2, FALSE)</f>
        <v xml:space="preserve"> </v>
      </c>
      <c r="K20" s="1" t="s">
        <v>16</v>
      </c>
      <c r="L20" s="2" t="str">
        <f>VLOOKUP(K20, '기본   '!$A:$B, 2, FALSE)</f>
        <v xml:space="preserve"> </v>
      </c>
      <c r="M20" s="1" t="s">
        <v>8798</v>
      </c>
      <c r="N20" s="1"/>
    </row>
    <row r="21" spans="1:14">
      <c r="A21" s="8" t="s">
        <v>95</v>
      </c>
      <c r="B21" s="17" t="str">
        <f>VLOOKUP(A21, '기본   '!$A:$B, 2, FALSE)</f>
        <v>減</v>
      </c>
      <c r="C21" s="1" t="s">
        <v>99</v>
      </c>
      <c r="D21" s="2" t="str">
        <f>VLOOKUP(C21, '기본   '!$A:$B, 2, FALSE)</f>
        <v>氵</v>
      </c>
      <c r="E21" s="1" t="s">
        <v>97</v>
      </c>
      <c r="F21" s="2" t="str">
        <f>VLOOKUP(E21, '기본   '!$A:$B, 2, FALSE)</f>
        <v>咸</v>
      </c>
      <c r="G21" s="1" t="s">
        <v>16</v>
      </c>
      <c r="H21" s="2" t="str">
        <f>VLOOKUP(G21, '기본   '!$A:$B, 2, FALSE)</f>
        <v xml:space="preserve"> </v>
      </c>
      <c r="I21" s="1" t="s">
        <v>16</v>
      </c>
      <c r="J21" s="2" t="str">
        <f>VLOOKUP(I21, '기본   '!$A:$B, 2, FALSE)</f>
        <v xml:space="preserve"> </v>
      </c>
      <c r="K21" s="1" t="s">
        <v>16</v>
      </c>
      <c r="L21" s="2" t="str">
        <f>VLOOKUP(K21, '기본   '!$A:$B, 2, FALSE)</f>
        <v xml:space="preserve"> </v>
      </c>
      <c r="M21" s="1" t="s">
        <v>8799</v>
      </c>
      <c r="N21" s="1"/>
    </row>
    <row r="22" spans="1:14">
      <c r="A22" s="8" t="s">
        <v>97</v>
      </c>
      <c r="B22" s="17" t="str">
        <f>VLOOKUP(A22, '기본   '!$A:$B, 2, FALSE)</f>
        <v>咸</v>
      </c>
      <c r="C22" s="1" t="s">
        <v>100</v>
      </c>
      <c r="D22" s="2" t="str">
        <f>VLOOKUP(C22, '기본   '!$A:$B, 2, FALSE)</f>
        <v>戊</v>
      </c>
      <c r="E22" s="1" t="s">
        <v>0</v>
      </c>
      <c r="F22" s="2" t="str">
        <f>VLOOKUP(E22, '기본   '!$A:$B, 2, FALSE)</f>
        <v>一</v>
      </c>
      <c r="G22" s="1" t="s">
        <v>92</v>
      </c>
      <c r="H22" s="2" t="str">
        <f>VLOOKUP(G22, '기본   '!$A:$B, 2, FALSE)</f>
        <v>口</v>
      </c>
      <c r="I22" s="1" t="s">
        <v>16</v>
      </c>
      <c r="J22" s="2" t="str">
        <f>VLOOKUP(I22, '기본   '!$A:$B, 2, FALSE)</f>
        <v xml:space="preserve"> </v>
      </c>
      <c r="K22" s="1" t="s">
        <v>16</v>
      </c>
      <c r="L22" s="2" t="str">
        <f>VLOOKUP(K22, '기본   '!$A:$B, 2, FALSE)</f>
        <v xml:space="preserve"> </v>
      </c>
      <c r="M22" s="1" t="s">
        <v>8800</v>
      </c>
      <c r="N22" s="1"/>
    </row>
    <row r="23" spans="1:14">
      <c r="A23" s="8" t="s">
        <v>103</v>
      </c>
      <c r="B23" s="17" t="str">
        <f>VLOOKUP(A23, '기본   '!$A:$B, 2, FALSE)</f>
        <v>曾</v>
      </c>
      <c r="C23" s="1" t="s">
        <v>36</v>
      </c>
      <c r="D23" s="2" t="str">
        <f>VLOOKUP(C23, '기본   '!$A:$B, 2, FALSE)</f>
        <v>八</v>
      </c>
      <c r="E23" s="1" t="s">
        <v>107</v>
      </c>
      <c r="F23" s="2" t="str">
        <f>VLOOKUP(E23, '기본   '!$A:$B, 2, FALSE)</f>
        <v>罒</v>
      </c>
      <c r="G23" s="1" t="s">
        <v>108</v>
      </c>
      <c r="H23" s="2" t="str">
        <f>VLOOKUP(G23, '기본   '!$A:$B, 2, FALSE)</f>
        <v>日</v>
      </c>
      <c r="I23" s="1" t="s">
        <v>16</v>
      </c>
      <c r="J23" s="2" t="str">
        <f>VLOOKUP(I23, '기본   '!$A:$B, 2, FALSE)</f>
        <v xml:space="preserve"> </v>
      </c>
      <c r="K23" s="1" t="s">
        <v>16</v>
      </c>
      <c r="L23" s="2" t="str">
        <f>VLOOKUP(K23, '기본   '!$A:$B, 2, FALSE)</f>
        <v xml:space="preserve"> </v>
      </c>
      <c r="M23" s="1" t="s">
        <v>109</v>
      </c>
      <c r="N23" s="1"/>
    </row>
    <row r="24" spans="1:14">
      <c r="A24" s="8" t="s">
        <v>105</v>
      </c>
      <c r="B24" s="17" t="str">
        <f>VLOOKUP(A24, '기본   '!$A:$B, 2, FALSE)</f>
        <v>增</v>
      </c>
      <c r="C24" s="1" t="s">
        <v>102</v>
      </c>
      <c r="D24" s="2" t="str">
        <f>VLOOKUP(C24, '기본   '!$A:$B, 2, FALSE)</f>
        <v>土</v>
      </c>
      <c r="E24" s="1" t="s">
        <v>103</v>
      </c>
      <c r="F24" s="2" t="str">
        <f>VLOOKUP(E24, '기본   '!$A:$B, 2, FALSE)</f>
        <v>曾</v>
      </c>
      <c r="G24" s="1" t="s">
        <v>16</v>
      </c>
      <c r="H24" s="2" t="str">
        <f>VLOOKUP(G24, '기본   '!$A:$B, 2, FALSE)</f>
        <v xml:space="preserve"> </v>
      </c>
      <c r="I24" s="1" t="s">
        <v>16</v>
      </c>
      <c r="J24" s="2" t="str">
        <f>VLOOKUP(I24, '기본   '!$A:$B, 2, FALSE)</f>
        <v xml:space="preserve"> </v>
      </c>
      <c r="K24" s="1" t="s">
        <v>16</v>
      </c>
      <c r="L24" s="2" t="str">
        <f>VLOOKUP(K24, '기본   '!$A:$B, 2, FALSE)</f>
        <v xml:space="preserve"> </v>
      </c>
      <c r="M24" s="1" t="s">
        <v>110</v>
      </c>
      <c r="N24" s="1"/>
    </row>
    <row r="25" spans="1:14">
      <c r="A25" s="8" t="s">
        <v>112</v>
      </c>
      <c r="B25" s="17" t="str">
        <f>VLOOKUP(A25, '기본   '!$A:$B, 2, FALSE)</f>
        <v>除</v>
      </c>
      <c r="C25" s="1" t="s">
        <v>118</v>
      </c>
      <c r="D25" s="2" t="str">
        <f>VLOOKUP(C25, '기본   '!$A:$B, 2, FALSE)</f>
        <v>阝</v>
      </c>
      <c r="E25" s="1" t="s">
        <v>113</v>
      </c>
      <c r="F25" s="2" t="str">
        <f>VLOOKUP(E25, '기본   '!$A:$B, 2, FALSE)</f>
        <v>余</v>
      </c>
      <c r="G25" s="1" t="s">
        <v>16</v>
      </c>
      <c r="H25" s="2" t="str">
        <f>VLOOKUP(G25, '기본   '!$A:$B, 2, FALSE)</f>
        <v xml:space="preserve"> </v>
      </c>
      <c r="I25" s="1" t="s">
        <v>16</v>
      </c>
      <c r="J25" s="2" t="str">
        <f>VLOOKUP(I25, '기본   '!$A:$B, 2, FALSE)</f>
        <v xml:space="preserve"> </v>
      </c>
      <c r="K25" s="1" t="s">
        <v>16</v>
      </c>
      <c r="L25" s="2" t="str">
        <f>VLOOKUP(K25, '기본   '!$A:$B, 2, FALSE)</f>
        <v xml:space="preserve"> </v>
      </c>
      <c r="M25" s="1" t="s">
        <v>8801</v>
      </c>
      <c r="N25" s="1"/>
    </row>
    <row r="26" spans="1:14">
      <c r="A26" s="8" t="s">
        <v>113</v>
      </c>
      <c r="B26" s="17" t="str">
        <f>VLOOKUP(A26, '기본   '!$A:$B, 2, FALSE)</f>
        <v>余</v>
      </c>
      <c r="C26" s="1" t="s">
        <v>8761</v>
      </c>
      <c r="D26" s="2" t="str">
        <f>VLOOKUP(C26, '기본   '!$A:$B, 2, FALSE)</f>
        <v>亼</v>
      </c>
      <c r="E26" s="1" t="s">
        <v>114</v>
      </c>
      <c r="F26" s="2" t="str">
        <f>VLOOKUP(E26, '기본   '!$A:$B, 2, FALSE)</f>
        <v>木</v>
      </c>
      <c r="G26" s="1" t="s">
        <v>16</v>
      </c>
      <c r="H26" s="2" t="str">
        <f>VLOOKUP(G26, '기본   '!$A:$B, 2, FALSE)</f>
        <v xml:space="preserve"> </v>
      </c>
      <c r="I26" s="1" t="s">
        <v>16</v>
      </c>
      <c r="J26" s="2" t="str">
        <f>VLOOKUP(I26, '기본   '!$A:$B, 2, FALSE)</f>
        <v xml:space="preserve"> </v>
      </c>
      <c r="K26" s="1" t="s">
        <v>16</v>
      </c>
      <c r="L26" s="2" t="str">
        <f>VLOOKUP(K26, '기본   '!$A:$B, 2, FALSE)</f>
        <v xml:space="preserve"> </v>
      </c>
      <c r="M26" s="1" t="s">
        <v>8802</v>
      </c>
      <c r="N26" s="1"/>
    </row>
    <row r="27" spans="1:14">
      <c r="A27" s="8" t="s">
        <v>121</v>
      </c>
      <c r="B27" s="17" t="str">
        <f>VLOOKUP(A27, '기본   '!$A:$B, 2, FALSE)</f>
        <v>分</v>
      </c>
      <c r="C27" s="1" t="s">
        <v>36</v>
      </c>
      <c r="D27" s="2" t="str">
        <f>VLOOKUP(C27, '기본   '!$A:$B, 2, FALSE)</f>
        <v>八</v>
      </c>
      <c r="E27" s="1" t="s">
        <v>119</v>
      </c>
      <c r="F27" s="2" t="str">
        <f>VLOOKUP(E27, '기본   '!$A:$B, 2, FALSE)</f>
        <v>刀</v>
      </c>
      <c r="G27" s="1" t="s">
        <v>16</v>
      </c>
      <c r="H27" s="2" t="str">
        <f>VLOOKUP(G27, '기본   '!$A:$B, 2, FALSE)</f>
        <v xml:space="preserve"> </v>
      </c>
      <c r="I27" s="1" t="s">
        <v>16</v>
      </c>
      <c r="J27" s="2" t="str">
        <f>VLOOKUP(I27, '기본   '!$A:$B, 2, FALSE)</f>
        <v xml:space="preserve"> </v>
      </c>
      <c r="K27" s="1" t="s">
        <v>16</v>
      </c>
      <c r="L27" s="2" t="str">
        <f>VLOOKUP(K27, '기본   '!$A:$B, 2, FALSE)</f>
        <v xml:space="preserve"> </v>
      </c>
      <c r="M27" s="1" t="s">
        <v>8803</v>
      </c>
      <c r="N27" s="1"/>
    </row>
    <row r="28" spans="1:14">
      <c r="A28" s="8" t="s">
        <v>123</v>
      </c>
      <c r="B28" s="17" t="str">
        <f>VLOOKUP(A28, '기본   '!$A:$B, 2, FALSE)</f>
        <v>餘</v>
      </c>
      <c r="C28" s="1" t="s">
        <v>125</v>
      </c>
      <c r="D28" s="2" t="str">
        <f>VLOOKUP(C28, '기본   '!$A:$B, 2, FALSE)</f>
        <v>食</v>
      </c>
      <c r="E28" s="1" t="s">
        <v>113</v>
      </c>
      <c r="F28" s="2" t="str">
        <f>VLOOKUP(E28, '기본   '!$A:$B, 2, FALSE)</f>
        <v>余</v>
      </c>
      <c r="G28" s="1" t="s">
        <v>16</v>
      </c>
      <c r="H28" s="2" t="str">
        <f>VLOOKUP(G28, '기본   '!$A:$B, 2, FALSE)</f>
        <v xml:space="preserve"> </v>
      </c>
      <c r="I28" s="1" t="s">
        <v>16</v>
      </c>
      <c r="J28" s="2" t="str">
        <f>VLOOKUP(I28, '기본   '!$A:$B, 2, FALSE)</f>
        <v xml:space="preserve"> </v>
      </c>
      <c r="K28" s="1" t="s">
        <v>16</v>
      </c>
      <c r="L28" s="2" t="str">
        <f>VLOOKUP(K28, '기본   '!$A:$B, 2, FALSE)</f>
        <v xml:space="preserve"> </v>
      </c>
      <c r="M28" s="1" t="s">
        <v>8804</v>
      </c>
      <c r="N28" s="1"/>
    </row>
    <row r="29" spans="1:14">
      <c r="A29" s="8" t="s">
        <v>125</v>
      </c>
      <c r="B29" s="17" t="str">
        <f>VLOOKUP(A29, '기본   '!$A:$B, 2, FALSE)</f>
        <v>食</v>
      </c>
      <c r="C29" s="1" t="s">
        <v>126</v>
      </c>
      <c r="D29" s="2" t="str">
        <f>VLOOKUP(C29, '기본   '!$A:$B, 2, FALSE)</f>
        <v>人</v>
      </c>
      <c r="E29" s="1" t="s">
        <v>128</v>
      </c>
      <c r="F29" s="2" t="str">
        <f>VLOOKUP(E29, '기본   '!$A:$B, 2, FALSE)</f>
        <v>良</v>
      </c>
      <c r="G29" s="1" t="s">
        <v>16</v>
      </c>
      <c r="H29" s="2" t="str">
        <f>VLOOKUP(G29, '기본   '!$A:$B, 2, FALSE)</f>
        <v xml:space="preserve"> </v>
      </c>
      <c r="I29" s="1" t="s">
        <v>16</v>
      </c>
      <c r="J29" s="2" t="str">
        <f>VLOOKUP(I29, '기본   '!$A:$B, 2, FALSE)</f>
        <v xml:space="preserve"> </v>
      </c>
      <c r="K29" s="1" t="s">
        <v>16</v>
      </c>
      <c r="L29" s="2" t="str">
        <f>VLOOKUP(K29, '기본   '!$A:$B, 2, FALSE)</f>
        <v xml:space="preserve"> </v>
      </c>
      <c r="M29" s="1" t="s">
        <v>8805</v>
      </c>
      <c r="N29" s="1"/>
    </row>
    <row r="30" spans="1:14">
      <c r="A30" s="8" t="s">
        <v>129</v>
      </c>
      <c r="B30" s="17" t="str">
        <f>VLOOKUP(A30, '기본   '!$A:$B, 2, FALSE)</f>
        <v>算</v>
      </c>
      <c r="C30" s="1" t="s">
        <v>130</v>
      </c>
      <c r="D30" s="2" t="str">
        <f>VLOOKUP(C30, '기본   '!$A:$B, 2, FALSE)</f>
        <v>竹</v>
      </c>
      <c r="E30" s="1" t="s">
        <v>132</v>
      </c>
      <c r="F30" s="2" t="str">
        <f>VLOOKUP(E30, '기본   '!$A:$B, 2, FALSE)</f>
        <v>目</v>
      </c>
      <c r="G30" s="1" t="s">
        <v>134</v>
      </c>
      <c r="H30" s="2" t="str">
        <f>VLOOKUP(G30, '기본   '!$A:$B, 2, FALSE)</f>
        <v>廾</v>
      </c>
      <c r="I30" s="1" t="s">
        <v>16</v>
      </c>
      <c r="J30" s="2" t="str">
        <f>VLOOKUP(I30, '기본   '!$A:$B, 2, FALSE)</f>
        <v xml:space="preserve"> </v>
      </c>
      <c r="K30" s="1" t="s">
        <v>16</v>
      </c>
      <c r="L30" s="2" t="str">
        <f>VLOOKUP(K30, '기본   '!$A:$B, 2, FALSE)</f>
        <v xml:space="preserve"> </v>
      </c>
      <c r="M30" s="1" t="s">
        <v>135</v>
      </c>
      <c r="N30" s="1"/>
    </row>
    <row r="31" spans="1:14">
      <c r="A31" s="8" t="s">
        <v>136</v>
      </c>
      <c r="B31" s="17" t="str">
        <f>VLOOKUP(A31, '기본   '!$A:$B, 2, FALSE)</f>
        <v>個</v>
      </c>
      <c r="C31" s="1" t="s">
        <v>68</v>
      </c>
      <c r="D31" s="2" t="str">
        <f>VLOOKUP(C31, '기본   '!$A:$B, 2, FALSE)</f>
        <v>亻</v>
      </c>
      <c r="E31" s="1" t="s">
        <v>137</v>
      </c>
      <c r="F31" s="2" t="str">
        <f>VLOOKUP(E31, '기본   '!$A:$B, 2, FALSE)</f>
        <v>固</v>
      </c>
      <c r="G31" s="1" t="s">
        <v>16</v>
      </c>
      <c r="H31" s="2" t="str">
        <f>VLOOKUP(G31, '기본   '!$A:$B, 2, FALSE)</f>
        <v xml:space="preserve"> </v>
      </c>
      <c r="I31" s="1" t="s">
        <v>16</v>
      </c>
      <c r="J31" s="2" t="str">
        <f>VLOOKUP(I31, '기본   '!$A:$B, 2, FALSE)</f>
        <v xml:space="preserve"> </v>
      </c>
      <c r="K31" s="1" t="s">
        <v>16</v>
      </c>
      <c r="L31" s="2" t="str">
        <f>VLOOKUP(K31, '기본   '!$A:$B, 2, FALSE)</f>
        <v xml:space="preserve"> </v>
      </c>
      <c r="M31" s="1" t="s">
        <v>8806</v>
      </c>
      <c r="N31" s="1"/>
    </row>
    <row r="32" spans="1:14">
      <c r="A32" s="8" t="s">
        <v>137</v>
      </c>
      <c r="B32" s="17" t="str">
        <f>VLOOKUP(A32, '기본   '!$A:$B, 2, FALSE)</f>
        <v>固</v>
      </c>
      <c r="C32" s="1" t="s">
        <v>26</v>
      </c>
      <c r="D32" s="2" t="str">
        <f>VLOOKUP(C32, '기본   '!$A:$B, 2, FALSE)</f>
        <v>囗</v>
      </c>
      <c r="E32" s="1" t="s">
        <v>138</v>
      </c>
      <c r="F32" s="2" t="str">
        <f>VLOOKUP(E32, '기본   '!$A:$B, 2, FALSE)</f>
        <v>古</v>
      </c>
      <c r="G32" s="1" t="s">
        <v>16</v>
      </c>
      <c r="H32" s="2" t="str">
        <f>VLOOKUP(G32, '기본   '!$A:$B, 2, FALSE)</f>
        <v xml:space="preserve"> </v>
      </c>
      <c r="I32" s="1" t="s">
        <v>16</v>
      </c>
      <c r="J32" s="2" t="str">
        <f>VLOOKUP(I32, '기본   '!$A:$B, 2, FALSE)</f>
        <v xml:space="preserve"> </v>
      </c>
      <c r="K32" s="1" t="s">
        <v>16</v>
      </c>
      <c r="L32" s="2" t="str">
        <f>VLOOKUP(K32, '기본   '!$A:$B, 2, FALSE)</f>
        <v xml:space="preserve"> </v>
      </c>
      <c r="M32" s="1" t="s">
        <v>8807</v>
      </c>
      <c r="N32" s="1"/>
    </row>
    <row r="33" spans="1:14">
      <c r="A33" s="8" t="s">
        <v>138</v>
      </c>
      <c r="B33" s="17" t="str">
        <f>VLOOKUP(A33, '기본   '!$A:$B, 2, FALSE)</f>
        <v>古</v>
      </c>
      <c r="C33" s="1" t="s">
        <v>43</v>
      </c>
      <c r="D33" s="2" t="str">
        <f>VLOOKUP(C33, '기본   '!$A:$B, 2, FALSE)</f>
        <v>十</v>
      </c>
      <c r="E33" s="1" t="s">
        <v>92</v>
      </c>
      <c r="F33" s="2" t="str">
        <f>VLOOKUP(E33, '기본   '!$A:$B, 2, FALSE)</f>
        <v>口</v>
      </c>
      <c r="G33" s="1" t="s">
        <v>16</v>
      </c>
      <c r="H33" s="2" t="str">
        <f>VLOOKUP(G33, '기본   '!$A:$B, 2, FALSE)</f>
        <v xml:space="preserve"> </v>
      </c>
      <c r="I33" s="1" t="s">
        <v>16</v>
      </c>
      <c r="J33" s="2" t="str">
        <f>VLOOKUP(I33, '기본   '!$A:$B, 2, FALSE)</f>
        <v xml:space="preserve"> </v>
      </c>
      <c r="K33" s="1" t="s">
        <v>16</v>
      </c>
      <c r="L33" s="2" t="str">
        <f>VLOOKUP(K33, '기본   '!$A:$B, 2, FALSE)</f>
        <v xml:space="preserve"> </v>
      </c>
      <c r="M33" s="1" t="s">
        <v>8808</v>
      </c>
      <c r="N33" s="1"/>
    </row>
    <row r="34" spans="1:14">
      <c r="A34" s="8" t="s">
        <v>141</v>
      </c>
      <c r="B34" s="17" t="str">
        <f>VLOOKUP(A34, '기본   '!$A:$B, 2, FALSE)</f>
        <v>兩</v>
      </c>
      <c r="C34" s="1" t="s">
        <v>0</v>
      </c>
      <c r="D34" s="2" t="str">
        <f>VLOOKUP(C34, '기본   '!$A:$B, 2, FALSE)</f>
        <v>一</v>
      </c>
      <c r="E34" s="1" t="s">
        <v>62</v>
      </c>
      <c r="F34" s="2" t="str">
        <f>VLOOKUP(E34, '기본   '!$A:$B, 2, FALSE)</f>
        <v>冂</v>
      </c>
      <c r="G34" s="1" t="s">
        <v>60</v>
      </c>
      <c r="H34" s="2" t="str">
        <f>VLOOKUP(G34, '기본   '!$A:$B, 2, FALSE)</f>
        <v>丨</v>
      </c>
      <c r="I34" s="1" t="s">
        <v>142</v>
      </c>
      <c r="J34" s="2" t="str">
        <f>VLOOKUP(I34, '기본   '!$A:$B, 2, FALSE)</f>
        <v>入</v>
      </c>
      <c r="K34" s="1" t="s">
        <v>142</v>
      </c>
      <c r="L34" s="2" t="str">
        <f>VLOOKUP(K34, '기본   '!$A:$B, 2, FALSE)</f>
        <v>入</v>
      </c>
      <c r="M34" s="1" t="s">
        <v>8809</v>
      </c>
      <c r="N34" s="1"/>
    </row>
    <row r="35" spans="1:14">
      <c r="A35" s="8" t="s">
        <v>145</v>
      </c>
      <c r="B35" s="17" t="str">
        <f>VLOOKUP(A35, '기본   '!$A:$B, 2, FALSE)</f>
        <v>幾</v>
      </c>
      <c r="C35" s="1" t="s">
        <v>146</v>
      </c>
      <c r="D35" s="2" t="str">
        <f>VLOOKUP(C35, '기본   '!$A:$B, 2, FALSE)</f>
        <v>幺</v>
      </c>
      <c r="E35" s="1" t="s">
        <v>146</v>
      </c>
      <c r="F35" s="2" t="str">
        <f>VLOOKUP(E35, '기본   '!$A:$B, 2, FALSE)</f>
        <v>幺</v>
      </c>
      <c r="G35" s="1" t="s">
        <v>147</v>
      </c>
      <c r="H35" s="2" t="str">
        <f>VLOOKUP(G35, '기본   '!$A:$B, 2, FALSE)</f>
        <v>戈</v>
      </c>
      <c r="I35" s="1" t="s">
        <v>126</v>
      </c>
      <c r="J35" s="2" t="str">
        <f>VLOOKUP(I35, '기본   '!$A:$B, 2, FALSE)</f>
        <v>人</v>
      </c>
      <c r="K35" s="1" t="s">
        <v>16</v>
      </c>
      <c r="L35" s="2" t="str">
        <f>VLOOKUP(K35, '기본   '!$A:$B, 2, FALSE)</f>
        <v xml:space="preserve"> </v>
      </c>
      <c r="M35" s="1" t="s">
        <v>8810</v>
      </c>
      <c r="N35" s="1"/>
    </row>
    <row r="36" spans="1:14">
      <c r="A36" s="8" t="s">
        <v>150</v>
      </c>
      <c r="B36" s="17" t="str">
        <f>VLOOKUP(A36, '기본   '!$A:$B, 2, FALSE)</f>
        <v>計</v>
      </c>
      <c r="C36" s="1" t="s">
        <v>151</v>
      </c>
      <c r="D36" s="2" t="str">
        <f>VLOOKUP(C36, '기본   '!$A:$B, 2, FALSE)</f>
        <v>言</v>
      </c>
      <c r="E36" s="1" t="s">
        <v>43</v>
      </c>
      <c r="F36" s="2" t="str">
        <f>VLOOKUP(E36, '기본   '!$A:$B, 2, FALSE)</f>
        <v>十</v>
      </c>
      <c r="G36" s="1" t="s">
        <v>16</v>
      </c>
      <c r="H36" s="2" t="str">
        <f>VLOOKUP(G36, '기본   '!$A:$B, 2, FALSE)</f>
        <v xml:space="preserve"> </v>
      </c>
      <c r="I36" s="1" t="s">
        <v>16</v>
      </c>
      <c r="J36" s="2" t="str">
        <f>VLOOKUP(I36, '기본   '!$A:$B, 2, FALSE)</f>
        <v xml:space="preserve"> </v>
      </c>
      <c r="K36" s="1" t="s">
        <v>16</v>
      </c>
      <c r="L36" s="2" t="str">
        <f>VLOOKUP(K36, '기본   '!$A:$B, 2, FALSE)</f>
        <v xml:space="preserve"> </v>
      </c>
      <c r="M36" s="1" t="s">
        <v>8811</v>
      </c>
      <c r="N36" s="1"/>
    </row>
    <row r="37" spans="1:14">
      <c r="A37" s="8" t="s">
        <v>154</v>
      </c>
      <c r="B37" s="17" t="str">
        <f>VLOOKUP(A37, '기본   '!$A:$B, 2, FALSE)</f>
        <v>半</v>
      </c>
      <c r="C37" s="1" t="s">
        <v>155</v>
      </c>
      <c r="D37" s="2" t="str">
        <f>VLOOKUP(C37, '기본   '!$A:$B, 2, FALSE)</f>
        <v>牛</v>
      </c>
      <c r="E37" s="1" t="s">
        <v>52</v>
      </c>
      <c r="F37" s="2" t="str">
        <f>VLOOKUP(E37, '기본   '!$A:$B, 2, FALSE)</f>
        <v>丿</v>
      </c>
      <c r="G37" s="1" t="s">
        <v>16</v>
      </c>
      <c r="H37" s="2" t="str">
        <f>VLOOKUP(G37, '기본   '!$A:$B, 2, FALSE)</f>
        <v xml:space="preserve"> </v>
      </c>
      <c r="I37" s="1" t="s">
        <v>16</v>
      </c>
      <c r="J37" s="2" t="str">
        <f>VLOOKUP(I37, '기본   '!$A:$B, 2, FALSE)</f>
        <v xml:space="preserve"> </v>
      </c>
      <c r="K37" s="1" t="s">
        <v>16</v>
      </c>
      <c r="L37" s="2" t="str">
        <f>VLOOKUP(K37, '기본   '!$A:$B, 2, FALSE)</f>
        <v xml:space="preserve"> </v>
      </c>
      <c r="M37" s="1" t="s">
        <v>8812</v>
      </c>
      <c r="N37" s="1"/>
    </row>
    <row r="38" spans="1:14">
      <c r="A38" s="8" t="s">
        <v>157</v>
      </c>
      <c r="B38" s="17" t="str">
        <f>VLOOKUP(A38, '기본   '!$A:$B, 2, FALSE)</f>
        <v>多</v>
      </c>
      <c r="C38" s="1" t="s">
        <v>158</v>
      </c>
      <c r="D38" s="2" t="str">
        <f>VLOOKUP(C38, '기본   '!$A:$B, 2, FALSE)</f>
        <v>月</v>
      </c>
      <c r="E38" s="1" t="s">
        <v>158</v>
      </c>
      <c r="F38" s="2" t="str">
        <f>VLOOKUP(E38, '기본   '!$A:$B, 2, FALSE)</f>
        <v>月</v>
      </c>
      <c r="G38" s="1" t="s">
        <v>16</v>
      </c>
      <c r="H38" s="2" t="str">
        <f>VLOOKUP(G38, '기본   '!$A:$B, 2, FALSE)</f>
        <v xml:space="preserve"> </v>
      </c>
      <c r="I38" s="1" t="s">
        <v>16</v>
      </c>
      <c r="J38" s="2" t="str">
        <f>VLOOKUP(I38, '기본   '!$A:$B, 2, FALSE)</f>
        <v xml:space="preserve"> </v>
      </c>
      <c r="K38" s="1" t="s">
        <v>16</v>
      </c>
      <c r="L38" s="2" t="str">
        <f>VLOOKUP(K38, '기본   '!$A:$B, 2, FALSE)</f>
        <v xml:space="preserve"> </v>
      </c>
      <c r="M38" s="1" t="s">
        <v>160</v>
      </c>
      <c r="N38" s="1"/>
    </row>
    <row r="39" spans="1:14">
      <c r="A39" s="8" t="s">
        <v>161</v>
      </c>
      <c r="B39" s="17" t="str">
        <f>VLOOKUP(A39, '기본   '!$A:$B, 2, FALSE)</f>
        <v>少</v>
      </c>
      <c r="C39" s="1" t="s">
        <v>162</v>
      </c>
      <c r="D39" s="2" t="str">
        <f>VLOOKUP(C39, '기본   '!$A:$B, 2, FALSE)</f>
        <v>小</v>
      </c>
      <c r="E39" s="1" t="s">
        <v>52</v>
      </c>
      <c r="F39" s="2" t="str">
        <f>VLOOKUP(E39, '기본   '!$A:$B, 2, FALSE)</f>
        <v>丿</v>
      </c>
      <c r="G39" s="1" t="s">
        <v>16</v>
      </c>
      <c r="H39" s="2" t="str">
        <f>VLOOKUP(G39, '기본   '!$A:$B, 2, FALSE)</f>
        <v xml:space="preserve"> </v>
      </c>
      <c r="I39" s="1" t="s">
        <v>16</v>
      </c>
      <c r="J39" s="2" t="str">
        <f>VLOOKUP(I39, '기본   '!$A:$B, 2, FALSE)</f>
        <v xml:space="preserve"> </v>
      </c>
      <c r="K39" s="1" t="s">
        <v>16</v>
      </c>
      <c r="L39" s="2" t="str">
        <f>VLOOKUP(K39, '기본   '!$A:$B, 2, FALSE)</f>
        <v xml:space="preserve"> </v>
      </c>
      <c r="M39" s="1" t="s">
        <v>8813</v>
      </c>
      <c r="N39" s="1"/>
    </row>
    <row r="40" spans="1:14">
      <c r="A40" s="8" t="s">
        <v>169</v>
      </c>
      <c r="B40" s="17" t="str">
        <f>VLOOKUP(A40, '기본   '!$A:$B, 2, FALSE)</f>
        <v>號</v>
      </c>
      <c r="C40" s="1" t="s">
        <v>92</v>
      </c>
      <c r="D40" s="2" t="str">
        <f>VLOOKUP(C40, '기본   '!$A:$B, 2, FALSE)</f>
        <v>口</v>
      </c>
      <c r="E40" s="1" t="s">
        <v>164</v>
      </c>
      <c r="F40" s="2" t="str">
        <f>VLOOKUP(E40, '기본   '!$A:$B, 2, FALSE)</f>
        <v>丂</v>
      </c>
      <c r="G40" s="1" t="s">
        <v>165</v>
      </c>
      <c r="H40" s="2" t="str">
        <f>VLOOKUP(G40, '기본   '!$A:$B, 2, FALSE)</f>
        <v>虎</v>
      </c>
      <c r="I40" s="1" t="s">
        <v>16</v>
      </c>
      <c r="J40" s="2" t="str">
        <f>VLOOKUP(I40, '기본   '!$A:$B, 2, FALSE)</f>
        <v xml:space="preserve"> </v>
      </c>
      <c r="K40" s="1" t="s">
        <v>16</v>
      </c>
      <c r="L40" s="2" t="str">
        <f>VLOOKUP(K40, '기본   '!$A:$B, 2, FALSE)</f>
        <v xml:space="preserve"> </v>
      </c>
      <c r="M40" s="1" t="s">
        <v>8814</v>
      </c>
      <c r="N40" s="1"/>
    </row>
    <row r="41" spans="1:14">
      <c r="A41" s="8" t="s">
        <v>170</v>
      </c>
      <c r="B41" s="17" t="str">
        <f>VLOOKUP(A41, '기본   '!$A:$B, 2, FALSE)</f>
        <v>次</v>
      </c>
      <c r="C41" s="1" t="s">
        <v>18</v>
      </c>
      <c r="D41" s="2" t="str">
        <f>VLOOKUP(C41, '기본   '!$A:$B, 2, FALSE)</f>
        <v>二</v>
      </c>
      <c r="E41" s="1" t="s">
        <v>171</v>
      </c>
      <c r="F41" s="2" t="str">
        <f>VLOOKUP(E41, '기본   '!$A:$B, 2, FALSE)</f>
        <v>欠</v>
      </c>
      <c r="G41" s="1" t="s">
        <v>16</v>
      </c>
      <c r="H41" s="2" t="str">
        <f>VLOOKUP(G41, '기본   '!$A:$B, 2, FALSE)</f>
        <v xml:space="preserve"> </v>
      </c>
      <c r="I41" s="1" t="s">
        <v>16</v>
      </c>
      <c r="J41" s="2" t="str">
        <f>VLOOKUP(I41, '기본   '!$A:$B, 2, FALSE)</f>
        <v xml:space="preserve"> </v>
      </c>
      <c r="K41" s="1" t="s">
        <v>16</v>
      </c>
      <c r="L41" s="2" t="str">
        <f>VLOOKUP(K41, '기본   '!$A:$B, 2, FALSE)</f>
        <v xml:space="preserve"> </v>
      </c>
      <c r="M41" s="1" t="s">
        <v>8815</v>
      </c>
      <c r="N41" s="1"/>
    </row>
    <row r="42" spans="1:14">
      <c r="A42" s="8" t="s">
        <v>174</v>
      </c>
      <c r="B42" s="17" t="str">
        <f>VLOOKUP(A42, '기본   '!$A:$B, 2, FALSE)</f>
        <v>番</v>
      </c>
      <c r="C42" s="1" t="s">
        <v>175</v>
      </c>
      <c r="D42" s="2" t="str">
        <f>VLOOKUP(C42, '기본   '!$A:$B, 2, FALSE)</f>
        <v>釆</v>
      </c>
      <c r="E42" s="1" t="s">
        <v>57</v>
      </c>
      <c r="F42" s="2" t="str">
        <f>VLOOKUP(E42, '기본   '!$A:$B, 2, FALSE)</f>
        <v>田</v>
      </c>
      <c r="G42" s="1" t="s">
        <v>16</v>
      </c>
      <c r="H42" s="2" t="str">
        <f>VLOOKUP(G42, '기본   '!$A:$B, 2, FALSE)</f>
        <v xml:space="preserve"> </v>
      </c>
      <c r="I42" s="1" t="s">
        <v>16</v>
      </c>
      <c r="J42" s="2" t="str">
        <f>VLOOKUP(I42, '기본   '!$A:$B, 2, FALSE)</f>
        <v xml:space="preserve"> </v>
      </c>
      <c r="K42" s="1" t="s">
        <v>16</v>
      </c>
      <c r="L42" s="2" t="str">
        <f>VLOOKUP(K42, '기본   '!$A:$B, 2, FALSE)</f>
        <v xml:space="preserve"> </v>
      </c>
      <c r="M42" s="1" t="s">
        <v>8816</v>
      </c>
      <c r="N42" s="1"/>
    </row>
    <row r="43" spans="1:14">
      <c r="A43" s="8" t="s">
        <v>175</v>
      </c>
      <c r="B43" s="17" t="str">
        <f>VLOOKUP(A43, '기본   '!$A:$B, 2, FALSE)</f>
        <v>釆</v>
      </c>
      <c r="C43" s="1" t="s">
        <v>52</v>
      </c>
      <c r="D43" s="2" t="str">
        <f>VLOOKUP(C43, '기본   '!$A:$B, 2, FALSE)</f>
        <v>丿</v>
      </c>
      <c r="E43" s="1" t="s">
        <v>176</v>
      </c>
      <c r="F43" s="2" t="str">
        <f>VLOOKUP(E43, '기본   '!$A:$B, 2, FALSE)</f>
        <v>米</v>
      </c>
      <c r="G43" s="1" t="s">
        <v>16</v>
      </c>
      <c r="H43" s="2" t="str">
        <f>VLOOKUP(G43, '기본   '!$A:$B, 2, FALSE)</f>
        <v xml:space="preserve"> </v>
      </c>
      <c r="I43" s="1" t="s">
        <v>16</v>
      </c>
      <c r="J43" s="2" t="str">
        <f>VLOOKUP(I43, '기본   '!$A:$B, 2, FALSE)</f>
        <v xml:space="preserve"> </v>
      </c>
      <c r="K43" s="1" t="s">
        <v>16</v>
      </c>
      <c r="L43" s="2" t="str">
        <f>VLOOKUP(K43, '기본   '!$A:$B, 2, FALSE)</f>
        <v xml:space="preserve"> </v>
      </c>
      <c r="M43" s="1" t="s">
        <v>8817</v>
      </c>
      <c r="N43" s="1"/>
    </row>
    <row r="44" spans="1:14">
      <c r="A44" s="8" t="s">
        <v>177</v>
      </c>
      <c r="B44" s="17" t="str">
        <f>VLOOKUP(A44, '기본   '!$A:$B, 2, FALSE)</f>
        <v>序</v>
      </c>
      <c r="C44" s="1" t="s">
        <v>178</v>
      </c>
      <c r="D44" s="2" t="str">
        <f>VLOOKUP(C44, '기본   '!$A:$B, 2, FALSE)</f>
        <v>广</v>
      </c>
      <c r="E44" s="1" t="s">
        <v>179</v>
      </c>
      <c r="F44" s="2" t="str">
        <f>VLOOKUP(E44, '기본   '!$A:$B, 2, FALSE)</f>
        <v>予</v>
      </c>
      <c r="G44" s="1" t="s">
        <v>16</v>
      </c>
      <c r="H44" s="2" t="str">
        <f>VLOOKUP(G44, '기본   '!$A:$B, 2, FALSE)</f>
        <v xml:space="preserve"> </v>
      </c>
      <c r="I44" s="1" t="s">
        <v>16</v>
      </c>
      <c r="J44" s="2" t="str">
        <f>VLOOKUP(I44, '기본   '!$A:$B, 2, FALSE)</f>
        <v xml:space="preserve"> </v>
      </c>
      <c r="K44" s="1" t="s">
        <v>16</v>
      </c>
      <c r="L44" s="2" t="str">
        <f>VLOOKUP(K44, '기본   '!$A:$B, 2, FALSE)</f>
        <v xml:space="preserve"> </v>
      </c>
      <c r="M44" s="1" t="s">
        <v>8818</v>
      </c>
      <c r="N44" s="1"/>
    </row>
    <row r="45" spans="1:14">
      <c r="A45" s="8" t="s">
        <v>180</v>
      </c>
      <c r="B45" s="17" t="str">
        <f>VLOOKUP(A45, '기본   '!$A:$B, 2, FALSE)</f>
        <v>第</v>
      </c>
      <c r="C45" s="1" t="s">
        <v>130</v>
      </c>
      <c r="D45" s="2" t="str">
        <f>VLOOKUP(C45, '기본   '!$A:$B, 2, FALSE)</f>
        <v>竹</v>
      </c>
      <c r="E45" s="1" t="s">
        <v>181</v>
      </c>
      <c r="F45" s="2" t="str">
        <f>VLOOKUP(E45, '기본   '!$A:$B, 2, FALSE)</f>
        <v>弟</v>
      </c>
      <c r="G45" s="1" t="s">
        <v>16</v>
      </c>
      <c r="H45" s="2" t="str">
        <f>VLOOKUP(G45, '기본   '!$A:$B, 2, FALSE)</f>
        <v xml:space="preserve"> </v>
      </c>
      <c r="I45" s="1" t="s">
        <v>16</v>
      </c>
      <c r="J45" s="2" t="str">
        <f>VLOOKUP(I45, '기본   '!$A:$B, 2, FALSE)</f>
        <v xml:space="preserve"> </v>
      </c>
      <c r="K45" s="1" t="s">
        <v>16</v>
      </c>
      <c r="L45" s="2" t="str">
        <f>VLOOKUP(K45, '기본   '!$A:$B, 2, FALSE)</f>
        <v xml:space="preserve"> </v>
      </c>
      <c r="M45" s="1" t="s">
        <v>8819</v>
      </c>
      <c r="N45" s="1"/>
    </row>
    <row r="46" spans="1:14">
      <c r="A46" s="8" t="s">
        <v>183</v>
      </c>
      <c r="B46" s="17" t="str">
        <f>VLOOKUP(A46, '기본   '!$A:$B, 2, FALSE)</f>
        <v>甲</v>
      </c>
      <c r="C46" s="1" t="s">
        <v>16</v>
      </c>
      <c r="D46" s="2" t="str">
        <f>VLOOKUP(C46, '기본   '!$A:$B, 2, FALSE)</f>
        <v xml:space="preserve"> </v>
      </c>
      <c r="E46" s="1" t="s">
        <v>16</v>
      </c>
      <c r="F46" s="2" t="str">
        <f>VLOOKUP(E46, '기본   '!$A:$B, 2, FALSE)</f>
        <v xml:space="preserve"> </v>
      </c>
      <c r="G46" s="1" t="s">
        <v>16</v>
      </c>
      <c r="H46" s="2" t="str">
        <f>VLOOKUP(G46, '기본   '!$A:$B, 2, FALSE)</f>
        <v xml:space="preserve"> </v>
      </c>
      <c r="I46" s="1" t="s">
        <v>16</v>
      </c>
      <c r="J46" s="2" t="str">
        <f>VLOOKUP(I46, '기본   '!$A:$B, 2, FALSE)</f>
        <v xml:space="preserve"> </v>
      </c>
      <c r="K46" s="1" t="s">
        <v>16</v>
      </c>
      <c r="L46" s="2" t="str">
        <f>VLOOKUP(K46, '기본   '!$A:$B, 2, FALSE)</f>
        <v xml:space="preserve"> </v>
      </c>
      <c r="M46" s="1" t="s">
        <v>184</v>
      </c>
      <c r="N46" s="1"/>
    </row>
    <row r="47" spans="1:14">
      <c r="A47" s="8" t="s">
        <v>186</v>
      </c>
      <c r="B47" s="17" t="str">
        <f>VLOOKUP(A47, '기본   '!$A:$B, 2, FALSE)</f>
        <v>乙</v>
      </c>
      <c r="C47" s="1" t="s">
        <v>16</v>
      </c>
      <c r="D47" s="2" t="str">
        <f>VLOOKUP(C47, '기본   '!$A:$B, 2, FALSE)</f>
        <v xml:space="preserve"> </v>
      </c>
      <c r="E47" s="1" t="s">
        <v>16</v>
      </c>
      <c r="F47" s="2" t="str">
        <f>VLOOKUP(E47, '기본   '!$A:$B, 2, FALSE)</f>
        <v xml:space="preserve"> </v>
      </c>
      <c r="G47" s="1" t="s">
        <v>16</v>
      </c>
      <c r="H47" s="2" t="str">
        <f>VLOOKUP(G47, '기본   '!$A:$B, 2, FALSE)</f>
        <v xml:space="preserve"> </v>
      </c>
      <c r="I47" s="1" t="s">
        <v>16</v>
      </c>
      <c r="J47" s="2" t="str">
        <f>VLOOKUP(I47, '기본   '!$A:$B, 2, FALSE)</f>
        <v xml:space="preserve"> </v>
      </c>
      <c r="K47" s="1" t="s">
        <v>16</v>
      </c>
      <c r="L47" s="2" t="str">
        <f>VLOOKUP(K47, '기본   '!$A:$B, 2, FALSE)</f>
        <v xml:space="preserve"> </v>
      </c>
      <c r="M47" s="1" t="s">
        <v>188</v>
      </c>
      <c r="N47" s="1"/>
    </row>
    <row r="48" spans="1:14">
      <c r="A48" s="8" t="s">
        <v>189</v>
      </c>
      <c r="B48" s="17" t="str">
        <f>VLOOKUP(A48, '기본   '!$A:$B, 2, FALSE)</f>
        <v>丙</v>
      </c>
      <c r="C48" s="1" t="s">
        <v>16</v>
      </c>
      <c r="D48" s="2" t="str">
        <f>VLOOKUP(C48, '기본   '!$A:$B, 2, FALSE)</f>
        <v xml:space="preserve"> </v>
      </c>
      <c r="E48" s="1" t="s">
        <v>16</v>
      </c>
      <c r="F48" s="2" t="str">
        <f>VLOOKUP(E48, '기본   '!$A:$B, 2, FALSE)</f>
        <v xml:space="preserve"> </v>
      </c>
      <c r="G48" s="1" t="s">
        <v>16</v>
      </c>
      <c r="H48" s="2" t="str">
        <f>VLOOKUP(G48, '기본   '!$A:$B, 2, FALSE)</f>
        <v xml:space="preserve"> </v>
      </c>
      <c r="I48" s="1" t="s">
        <v>16</v>
      </c>
      <c r="J48" s="2" t="str">
        <f>VLOOKUP(I48, '기본   '!$A:$B, 2, FALSE)</f>
        <v xml:space="preserve"> </v>
      </c>
      <c r="K48" s="1" t="s">
        <v>16</v>
      </c>
      <c r="L48" s="2" t="str">
        <f>VLOOKUP(K48, '기본   '!$A:$B, 2, FALSE)</f>
        <v xml:space="preserve"> </v>
      </c>
      <c r="M48" s="1" t="s">
        <v>191</v>
      </c>
      <c r="N48" s="1"/>
    </row>
    <row r="49" spans="1:14">
      <c r="A49" s="8" t="s">
        <v>192</v>
      </c>
      <c r="B49" s="17" t="str">
        <f>VLOOKUP(A49, '기본   '!$A:$B, 2, FALSE)</f>
        <v>丁</v>
      </c>
      <c r="C49" s="1" t="s">
        <v>16</v>
      </c>
      <c r="D49" s="2" t="str">
        <f>VLOOKUP(C49, '기본   '!$A:$B, 2, FALSE)</f>
        <v xml:space="preserve"> </v>
      </c>
      <c r="E49" s="1" t="s">
        <v>16</v>
      </c>
      <c r="F49" s="2" t="str">
        <f>VLOOKUP(E49, '기본   '!$A:$B, 2, FALSE)</f>
        <v xml:space="preserve"> </v>
      </c>
      <c r="G49" s="1" t="s">
        <v>16</v>
      </c>
      <c r="H49" s="2" t="str">
        <f>VLOOKUP(G49, '기본   '!$A:$B, 2, FALSE)</f>
        <v xml:space="preserve"> </v>
      </c>
      <c r="I49" s="1" t="s">
        <v>16</v>
      </c>
      <c r="J49" s="2" t="str">
        <f>VLOOKUP(I49, '기본   '!$A:$B, 2, FALSE)</f>
        <v xml:space="preserve"> </v>
      </c>
      <c r="K49" s="1" t="s">
        <v>16</v>
      </c>
      <c r="L49" s="2" t="str">
        <f>VLOOKUP(K49, '기본   '!$A:$B, 2, FALSE)</f>
        <v xml:space="preserve"> </v>
      </c>
      <c r="M49" s="1" t="s">
        <v>8820</v>
      </c>
      <c r="N49" s="1"/>
    </row>
    <row r="50" spans="1:14">
      <c r="A50" s="8" t="s">
        <v>100</v>
      </c>
      <c r="B50" s="17" t="str">
        <f>VLOOKUP(A50, '기본   '!$A:$B, 2, FALSE)</f>
        <v>戊</v>
      </c>
      <c r="C50" s="1" t="s">
        <v>52</v>
      </c>
      <c r="D50" s="2" t="str">
        <f>VLOOKUP(C50, '기본   '!$A:$B, 2, FALSE)</f>
        <v>丿</v>
      </c>
      <c r="E50" s="1" t="s">
        <v>147</v>
      </c>
      <c r="F50" s="2" t="str">
        <f>VLOOKUP(E50, '기본   '!$A:$B, 2, FALSE)</f>
        <v>戈</v>
      </c>
      <c r="G50" s="1" t="s">
        <v>16</v>
      </c>
      <c r="H50" s="2" t="str">
        <f>VLOOKUP(G50, '기본   '!$A:$B, 2, FALSE)</f>
        <v xml:space="preserve"> </v>
      </c>
      <c r="I50" s="1" t="s">
        <v>16</v>
      </c>
      <c r="J50" s="2" t="str">
        <f>VLOOKUP(I50, '기본   '!$A:$B, 2, FALSE)</f>
        <v xml:space="preserve"> </v>
      </c>
      <c r="K50" s="1" t="s">
        <v>16</v>
      </c>
      <c r="L50" s="2" t="str">
        <f>VLOOKUP(K50, '기본   '!$A:$B, 2, FALSE)</f>
        <v xml:space="preserve"> </v>
      </c>
      <c r="M50" s="1" t="s">
        <v>194</v>
      </c>
      <c r="N50" s="1"/>
    </row>
    <row r="51" spans="1:14">
      <c r="A51" s="8" t="s">
        <v>195</v>
      </c>
      <c r="B51" s="17" t="str">
        <f>VLOOKUP(A51, '기본   '!$A:$B, 2, FALSE)</f>
        <v>己</v>
      </c>
      <c r="C51" s="1" t="s">
        <v>16</v>
      </c>
      <c r="D51" s="2" t="str">
        <f>VLOOKUP(C51, '기본   '!$A:$B, 2, FALSE)</f>
        <v xml:space="preserve"> </v>
      </c>
      <c r="E51" s="1" t="s">
        <v>16</v>
      </c>
      <c r="F51" s="2" t="str">
        <f>VLOOKUP(E51, '기본   '!$A:$B, 2, FALSE)</f>
        <v xml:space="preserve"> </v>
      </c>
      <c r="G51" s="1" t="s">
        <v>16</v>
      </c>
      <c r="H51" s="2" t="str">
        <f>VLOOKUP(G51, '기본   '!$A:$B, 2, FALSE)</f>
        <v xml:space="preserve"> </v>
      </c>
      <c r="I51" s="1" t="s">
        <v>16</v>
      </c>
      <c r="J51" s="2" t="str">
        <f>VLOOKUP(I51, '기본   '!$A:$B, 2, FALSE)</f>
        <v xml:space="preserve"> </v>
      </c>
      <c r="K51" s="1" t="s">
        <v>16</v>
      </c>
      <c r="L51" s="2" t="str">
        <f>VLOOKUP(K51, '기본   '!$A:$B, 2, FALSE)</f>
        <v xml:space="preserve"> </v>
      </c>
      <c r="M51" s="1" t="s">
        <v>8821</v>
      </c>
      <c r="N51" s="1"/>
    </row>
    <row r="52" spans="1:14">
      <c r="A52" s="8" t="s">
        <v>197</v>
      </c>
      <c r="B52" s="17" t="str">
        <f>VLOOKUP(A52, '기본   '!$A:$B, 2, FALSE)</f>
        <v>庚</v>
      </c>
      <c r="C52" s="1" t="s">
        <v>178</v>
      </c>
      <c r="D52" s="2" t="str">
        <f>VLOOKUP(C52, '기본   '!$A:$B, 2, FALSE)</f>
        <v>广</v>
      </c>
      <c r="E52" s="1" t="s">
        <v>198</v>
      </c>
      <c r="F52" s="2" t="str">
        <f>VLOOKUP(E52, '기본   '!$A:$B, 2, FALSE)</f>
        <v>尹</v>
      </c>
      <c r="G52" s="1" t="s">
        <v>60</v>
      </c>
      <c r="H52" s="2" t="str">
        <f>VLOOKUP(G52, '기본   '!$A:$B, 2, FALSE)</f>
        <v>丨</v>
      </c>
      <c r="I52" s="1" t="s">
        <v>16</v>
      </c>
      <c r="J52" s="2" t="str">
        <f>VLOOKUP(I52, '기본   '!$A:$B, 2, FALSE)</f>
        <v xml:space="preserve"> </v>
      </c>
      <c r="K52" s="1" t="s">
        <v>16</v>
      </c>
      <c r="L52" s="2" t="str">
        <f>VLOOKUP(K52, '기본   '!$A:$B, 2, FALSE)</f>
        <v xml:space="preserve"> </v>
      </c>
      <c r="M52" s="1" t="s">
        <v>8822</v>
      </c>
      <c r="N52" s="1"/>
    </row>
    <row r="53" spans="1:14">
      <c r="A53" s="8" t="s">
        <v>201</v>
      </c>
      <c r="B53" s="17" t="str">
        <f>VLOOKUP(A53, '기본   '!$A:$B, 2, FALSE)</f>
        <v>辛</v>
      </c>
      <c r="C53" s="1" t="s">
        <v>16</v>
      </c>
      <c r="D53" s="2" t="str">
        <f>VLOOKUP(C53, '기본   '!$A:$B, 2, FALSE)</f>
        <v xml:space="preserve"> </v>
      </c>
      <c r="E53" s="1" t="s">
        <v>16</v>
      </c>
      <c r="F53" s="2" t="str">
        <f>VLOOKUP(E53, '기본   '!$A:$B, 2, FALSE)</f>
        <v xml:space="preserve"> </v>
      </c>
      <c r="G53" s="1" t="s">
        <v>16</v>
      </c>
      <c r="H53" s="2" t="str">
        <f>VLOOKUP(G53, '기본   '!$A:$B, 2, FALSE)</f>
        <v xml:space="preserve"> </v>
      </c>
      <c r="I53" s="1" t="s">
        <v>16</v>
      </c>
      <c r="J53" s="2" t="str">
        <f>VLOOKUP(I53, '기본   '!$A:$B, 2, FALSE)</f>
        <v xml:space="preserve"> </v>
      </c>
      <c r="K53" s="1" t="s">
        <v>16</v>
      </c>
      <c r="L53" s="2" t="str">
        <f>VLOOKUP(K53, '기본   '!$A:$B, 2, FALSE)</f>
        <v xml:space="preserve"> </v>
      </c>
      <c r="M53" s="1" t="s">
        <v>8823</v>
      </c>
      <c r="N53" s="1"/>
    </row>
    <row r="54" spans="1:14">
      <c r="A54" s="8" t="s">
        <v>203</v>
      </c>
      <c r="B54" s="17" t="str">
        <f>VLOOKUP(A54, '기본   '!$A:$B, 2, FALSE)</f>
        <v>壬</v>
      </c>
      <c r="C54" s="1" t="s">
        <v>16</v>
      </c>
      <c r="D54" s="2" t="str">
        <f>VLOOKUP(C54, '기본   '!$A:$B, 2, FALSE)</f>
        <v xml:space="preserve"> </v>
      </c>
      <c r="E54" s="1" t="s">
        <v>16</v>
      </c>
      <c r="F54" s="2" t="str">
        <f>VLOOKUP(E54, '기본   '!$A:$B, 2, FALSE)</f>
        <v xml:space="preserve"> </v>
      </c>
      <c r="G54" s="1" t="s">
        <v>16</v>
      </c>
      <c r="H54" s="2" t="str">
        <f>VLOOKUP(G54, '기본   '!$A:$B, 2, FALSE)</f>
        <v xml:space="preserve"> </v>
      </c>
      <c r="I54" s="1" t="s">
        <v>16</v>
      </c>
      <c r="J54" s="2" t="str">
        <f>VLOOKUP(I54, '기본   '!$A:$B, 2, FALSE)</f>
        <v xml:space="preserve"> </v>
      </c>
      <c r="K54" s="1" t="s">
        <v>16</v>
      </c>
      <c r="L54" s="2" t="str">
        <f>VLOOKUP(K54, '기본   '!$A:$B, 2, FALSE)</f>
        <v xml:space="preserve"> </v>
      </c>
      <c r="M54" s="1" t="s">
        <v>8824</v>
      </c>
      <c r="N54" s="1"/>
    </row>
    <row r="55" spans="1:14">
      <c r="A55" s="8" t="s">
        <v>205</v>
      </c>
      <c r="B55" s="17" t="str">
        <f>VLOOKUP(A55, '기본   '!$A:$B, 2, FALSE)</f>
        <v>癸</v>
      </c>
      <c r="C55" s="1" t="s">
        <v>206</v>
      </c>
      <c r="D55" s="2" t="str">
        <f>VLOOKUP(C55, '기본   '!$A:$B, 2, FALSE)</f>
        <v>癶</v>
      </c>
      <c r="E55" s="1" t="s">
        <v>207</v>
      </c>
      <c r="F55" s="2" t="str">
        <f>VLOOKUP(E55, '기본   '!$A:$B, 2, FALSE)</f>
        <v>矢</v>
      </c>
      <c r="G55" s="1" t="s">
        <v>16</v>
      </c>
      <c r="H55" s="2" t="str">
        <f>VLOOKUP(G55, '기본   '!$A:$B, 2, FALSE)</f>
        <v xml:space="preserve"> </v>
      </c>
      <c r="I55" s="1" t="s">
        <v>16</v>
      </c>
      <c r="J55" s="2" t="str">
        <f>VLOOKUP(I55, '기본   '!$A:$B, 2, FALSE)</f>
        <v xml:space="preserve"> </v>
      </c>
      <c r="K55" s="1" t="s">
        <v>16</v>
      </c>
      <c r="L55" s="2" t="str">
        <f>VLOOKUP(K55, '기본   '!$A:$B, 2, FALSE)</f>
        <v xml:space="preserve"> </v>
      </c>
      <c r="M55" s="1" t="s">
        <v>8825</v>
      </c>
      <c r="N55" s="1"/>
    </row>
    <row r="56" spans="1:14">
      <c r="A56" s="8" t="s">
        <v>209</v>
      </c>
      <c r="B56" s="17" t="str">
        <f>VLOOKUP(A56, '기본   '!$A:$B, 2, FALSE)</f>
        <v>子</v>
      </c>
      <c r="C56" s="1" t="s">
        <v>210</v>
      </c>
      <c r="D56" s="2" t="str">
        <f>VLOOKUP(C56, '기본   '!$A:$B, 2, FALSE)</f>
        <v>了</v>
      </c>
      <c r="E56" s="1" t="s">
        <v>0</v>
      </c>
      <c r="F56" s="2" t="str">
        <f>VLOOKUP(E56, '기본   '!$A:$B, 2, FALSE)</f>
        <v>一</v>
      </c>
      <c r="G56" s="1" t="s">
        <v>16</v>
      </c>
      <c r="H56" s="2" t="str">
        <f>VLOOKUP(G56, '기본   '!$A:$B, 2, FALSE)</f>
        <v xml:space="preserve"> </v>
      </c>
      <c r="I56" s="1" t="s">
        <v>16</v>
      </c>
      <c r="J56" s="2" t="str">
        <f>VLOOKUP(I56, '기본   '!$A:$B, 2, FALSE)</f>
        <v xml:space="preserve"> </v>
      </c>
      <c r="K56" s="1" t="s">
        <v>16</v>
      </c>
      <c r="L56" s="2" t="str">
        <f>VLOOKUP(K56, '기본   '!$A:$B, 2, FALSE)</f>
        <v xml:space="preserve"> </v>
      </c>
      <c r="M56" s="1" t="s">
        <v>211</v>
      </c>
      <c r="N56" s="1"/>
    </row>
    <row r="57" spans="1:14">
      <c r="A57" s="8" t="s">
        <v>212</v>
      </c>
      <c r="B57" s="17" t="str">
        <f>VLOOKUP(A57, '기본   '!$A:$B, 2, FALSE)</f>
        <v>丑</v>
      </c>
      <c r="C57" s="1" t="s">
        <v>16</v>
      </c>
      <c r="D57" s="2" t="str">
        <f>VLOOKUP(C57, '기본   '!$A:$B, 2, FALSE)</f>
        <v xml:space="preserve"> </v>
      </c>
      <c r="E57" s="1" t="s">
        <v>16</v>
      </c>
      <c r="F57" s="2" t="str">
        <f>VLOOKUP(E57, '기본   '!$A:$B, 2, FALSE)</f>
        <v xml:space="preserve"> </v>
      </c>
      <c r="G57" s="1" t="s">
        <v>16</v>
      </c>
      <c r="H57" s="2" t="str">
        <f>VLOOKUP(G57, '기본   '!$A:$B, 2, FALSE)</f>
        <v xml:space="preserve"> </v>
      </c>
      <c r="I57" s="1" t="s">
        <v>16</v>
      </c>
      <c r="J57" s="2" t="str">
        <f>VLOOKUP(I57, '기본   '!$A:$B, 2, FALSE)</f>
        <v xml:space="preserve"> </v>
      </c>
      <c r="K57" s="1" t="s">
        <v>16</v>
      </c>
      <c r="L57" s="2" t="str">
        <f>VLOOKUP(K57, '기본   '!$A:$B, 2, FALSE)</f>
        <v xml:space="preserve"> </v>
      </c>
      <c r="M57" s="1" t="s">
        <v>213</v>
      </c>
      <c r="N57" s="1"/>
    </row>
    <row r="58" spans="1:14">
      <c r="A58" s="8" t="s">
        <v>214</v>
      </c>
      <c r="B58" s="17" t="str">
        <f>VLOOKUP(A58, '기본   '!$A:$B, 2, FALSE)</f>
        <v>寅</v>
      </c>
      <c r="C58" s="1" t="s">
        <v>215</v>
      </c>
      <c r="D58" s="2" t="str">
        <f>VLOOKUP(C58, '기본   '!$A:$B, 2, FALSE)</f>
        <v>宀</v>
      </c>
      <c r="E58" s="1" t="s">
        <v>0</v>
      </c>
      <c r="F58" s="2" t="str">
        <f>VLOOKUP(E58, '기본   '!$A:$B, 2, FALSE)</f>
        <v>一</v>
      </c>
      <c r="G58" s="1" t="s">
        <v>57</v>
      </c>
      <c r="H58" s="2" t="str">
        <f>VLOOKUP(G58, '기본   '!$A:$B, 2, FALSE)</f>
        <v>田</v>
      </c>
      <c r="I58" s="1" t="s">
        <v>60</v>
      </c>
      <c r="J58" s="2" t="str">
        <f>VLOOKUP(I58, '기본   '!$A:$B, 2, FALSE)</f>
        <v>丨</v>
      </c>
      <c r="K58" s="1" t="s">
        <v>36</v>
      </c>
      <c r="L58" s="2" t="str">
        <f>VLOOKUP(K58, '기본   '!$A:$B, 2, FALSE)</f>
        <v>八</v>
      </c>
      <c r="M58" s="1" t="s">
        <v>8826</v>
      </c>
      <c r="N58" s="1"/>
    </row>
    <row r="59" spans="1:14">
      <c r="A59" s="8" t="s">
        <v>216</v>
      </c>
      <c r="B59" s="17" t="str">
        <f>VLOOKUP(A59, '기본   '!$A:$B, 2, FALSE)</f>
        <v>卯</v>
      </c>
      <c r="C59" s="1" t="s">
        <v>16</v>
      </c>
      <c r="D59" s="2" t="str">
        <f>VLOOKUP(C59, '기본   '!$A:$B, 2, FALSE)</f>
        <v xml:space="preserve"> </v>
      </c>
      <c r="E59" s="1" t="s">
        <v>16</v>
      </c>
      <c r="F59" s="2" t="str">
        <f>VLOOKUP(E59, '기본   '!$A:$B, 2, FALSE)</f>
        <v xml:space="preserve"> </v>
      </c>
      <c r="G59" s="1" t="s">
        <v>16</v>
      </c>
      <c r="H59" s="2" t="str">
        <f>VLOOKUP(G59, '기본   '!$A:$B, 2, FALSE)</f>
        <v xml:space="preserve"> </v>
      </c>
      <c r="I59" s="1" t="s">
        <v>16</v>
      </c>
      <c r="J59" s="2" t="str">
        <f>VLOOKUP(I59, '기본   '!$A:$B, 2, FALSE)</f>
        <v xml:space="preserve"> </v>
      </c>
      <c r="K59" s="1" t="s">
        <v>16</v>
      </c>
      <c r="L59" s="2" t="str">
        <f>VLOOKUP(K59, '기본   '!$A:$B, 2, FALSE)</f>
        <v xml:space="preserve"> </v>
      </c>
      <c r="M59" s="1" t="s">
        <v>8827</v>
      </c>
      <c r="N59" s="1"/>
    </row>
    <row r="60" spans="1:14">
      <c r="A60" s="8" t="s">
        <v>217</v>
      </c>
      <c r="B60" s="17" t="str">
        <f>VLOOKUP(A60, '기본   '!$A:$B, 2, FALSE)</f>
        <v>辰</v>
      </c>
      <c r="C60" s="1" t="s">
        <v>16</v>
      </c>
      <c r="D60" s="2" t="str">
        <f>VLOOKUP(C60, '기본   '!$A:$B, 2, FALSE)</f>
        <v xml:space="preserve"> </v>
      </c>
      <c r="E60" s="1" t="s">
        <v>16</v>
      </c>
      <c r="F60" s="2" t="str">
        <f>VLOOKUP(E60, '기본   '!$A:$B, 2, FALSE)</f>
        <v xml:space="preserve"> </v>
      </c>
      <c r="G60" s="1" t="s">
        <v>16</v>
      </c>
      <c r="H60" s="2" t="str">
        <f>VLOOKUP(G60, '기본   '!$A:$B, 2, FALSE)</f>
        <v xml:space="preserve"> </v>
      </c>
      <c r="I60" s="1" t="s">
        <v>16</v>
      </c>
      <c r="J60" s="2" t="str">
        <f>VLOOKUP(I60, '기본   '!$A:$B, 2, FALSE)</f>
        <v xml:space="preserve"> </v>
      </c>
      <c r="K60" s="1" t="s">
        <v>16</v>
      </c>
      <c r="L60" s="2" t="str">
        <f>VLOOKUP(K60, '기본   '!$A:$B, 2, FALSE)</f>
        <v xml:space="preserve"> </v>
      </c>
      <c r="M60" s="1" t="s">
        <v>8828</v>
      </c>
      <c r="N60" s="1"/>
    </row>
    <row r="61" spans="1:14">
      <c r="A61" s="8" t="s">
        <v>218</v>
      </c>
      <c r="B61" s="17" t="str">
        <f>VLOOKUP(A61, '기본   '!$A:$B, 2, FALSE)</f>
        <v>巳</v>
      </c>
      <c r="C61" s="1" t="s">
        <v>16</v>
      </c>
      <c r="D61" s="2" t="str">
        <f>VLOOKUP(C61, '기본   '!$A:$B, 2, FALSE)</f>
        <v xml:space="preserve"> </v>
      </c>
      <c r="E61" s="1" t="s">
        <v>16</v>
      </c>
      <c r="F61" s="2" t="str">
        <f>VLOOKUP(E61, '기본   '!$A:$B, 2, FALSE)</f>
        <v xml:space="preserve"> </v>
      </c>
      <c r="G61" s="1" t="s">
        <v>16</v>
      </c>
      <c r="H61" s="2" t="str">
        <f>VLOOKUP(G61, '기본   '!$A:$B, 2, FALSE)</f>
        <v xml:space="preserve"> </v>
      </c>
      <c r="I61" s="1" t="s">
        <v>16</v>
      </c>
      <c r="J61" s="2" t="str">
        <f>VLOOKUP(I61, '기본   '!$A:$B, 2, FALSE)</f>
        <v xml:space="preserve"> </v>
      </c>
      <c r="K61" s="1" t="s">
        <v>16</v>
      </c>
      <c r="L61" s="2" t="str">
        <f>VLOOKUP(K61, '기본   '!$A:$B, 2, FALSE)</f>
        <v xml:space="preserve"> </v>
      </c>
      <c r="M61" s="1" t="s">
        <v>8829</v>
      </c>
      <c r="N61" s="1"/>
    </row>
    <row r="62" spans="1:14">
      <c r="A62" s="8" t="s">
        <v>219</v>
      </c>
      <c r="B62" s="17" t="str">
        <f>VLOOKUP(A62, '기본   '!$A:$B, 2, FALSE)</f>
        <v>午</v>
      </c>
      <c r="C62" s="1" t="s">
        <v>16</v>
      </c>
      <c r="D62" s="2" t="str">
        <f>VLOOKUP(C62, '기본   '!$A:$B, 2, FALSE)</f>
        <v xml:space="preserve"> </v>
      </c>
      <c r="E62" s="1" t="s">
        <v>16</v>
      </c>
      <c r="F62" s="2" t="str">
        <f>VLOOKUP(E62, '기본   '!$A:$B, 2, FALSE)</f>
        <v xml:space="preserve"> </v>
      </c>
      <c r="G62" s="1" t="s">
        <v>16</v>
      </c>
      <c r="H62" s="2" t="str">
        <f>VLOOKUP(G62, '기본   '!$A:$B, 2, FALSE)</f>
        <v xml:space="preserve"> </v>
      </c>
      <c r="I62" s="1" t="s">
        <v>16</v>
      </c>
      <c r="J62" s="2" t="str">
        <f>VLOOKUP(I62, '기본   '!$A:$B, 2, FALSE)</f>
        <v xml:space="preserve"> </v>
      </c>
      <c r="K62" s="1" t="s">
        <v>16</v>
      </c>
      <c r="L62" s="2" t="str">
        <f>VLOOKUP(K62, '기본   '!$A:$B, 2, FALSE)</f>
        <v xml:space="preserve"> </v>
      </c>
      <c r="M62" s="1" t="s">
        <v>8830</v>
      </c>
      <c r="N62" s="1"/>
    </row>
    <row r="63" spans="1:14">
      <c r="A63" s="8" t="s">
        <v>220</v>
      </c>
      <c r="B63" s="17" t="str">
        <f>VLOOKUP(A63, '기본   '!$A:$B, 2, FALSE)</f>
        <v>未</v>
      </c>
      <c r="C63" s="1" t="s">
        <v>0</v>
      </c>
      <c r="D63" s="2" t="str">
        <f>VLOOKUP(C63, '기본   '!$A:$B, 2, FALSE)</f>
        <v>一</v>
      </c>
      <c r="E63" s="1" t="s">
        <v>114</v>
      </c>
      <c r="F63" s="2" t="str">
        <f>VLOOKUP(E63, '기본   '!$A:$B, 2, FALSE)</f>
        <v>木</v>
      </c>
      <c r="G63" s="1" t="s">
        <v>16</v>
      </c>
      <c r="H63" s="2" t="str">
        <f>VLOOKUP(G63, '기본   '!$A:$B, 2, FALSE)</f>
        <v xml:space="preserve"> </v>
      </c>
      <c r="I63" s="1" t="s">
        <v>16</v>
      </c>
      <c r="J63" s="2" t="str">
        <f>VLOOKUP(I63, '기본   '!$A:$B, 2, FALSE)</f>
        <v xml:space="preserve"> </v>
      </c>
      <c r="K63" s="1" t="s">
        <v>16</v>
      </c>
      <c r="L63" s="2" t="str">
        <f>VLOOKUP(K63, '기본   '!$A:$B, 2, FALSE)</f>
        <v xml:space="preserve"> </v>
      </c>
      <c r="M63" s="1" t="s">
        <v>8831</v>
      </c>
      <c r="N63" s="1"/>
    </row>
    <row r="64" spans="1:14">
      <c r="A64" s="8" t="s">
        <v>221</v>
      </c>
      <c r="B64" s="17" t="str">
        <f>VLOOKUP(A64, '기본   '!$A:$B, 2, FALSE)</f>
        <v>申</v>
      </c>
      <c r="C64" s="1" t="s">
        <v>60</v>
      </c>
      <c r="D64" s="2" t="str">
        <f>VLOOKUP(C64, '기본   '!$A:$B, 2, FALSE)</f>
        <v>丨</v>
      </c>
      <c r="E64" s="1" t="s">
        <v>57</v>
      </c>
      <c r="F64" s="2" t="str">
        <f>VLOOKUP(E64, '기본   '!$A:$B, 2, FALSE)</f>
        <v>田</v>
      </c>
      <c r="G64" s="1" t="s">
        <v>16</v>
      </c>
      <c r="H64" s="2" t="str">
        <f>VLOOKUP(G64, '기본   '!$A:$B, 2, FALSE)</f>
        <v xml:space="preserve"> </v>
      </c>
      <c r="I64" s="1" t="s">
        <v>16</v>
      </c>
      <c r="J64" s="2" t="str">
        <f>VLOOKUP(I64, '기본   '!$A:$B, 2, FALSE)</f>
        <v xml:space="preserve"> </v>
      </c>
      <c r="K64" s="1" t="s">
        <v>16</v>
      </c>
      <c r="L64" s="2" t="str">
        <f>VLOOKUP(K64, '기본   '!$A:$B, 2, FALSE)</f>
        <v xml:space="preserve"> </v>
      </c>
      <c r="M64" s="1" t="s">
        <v>8832</v>
      </c>
      <c r="N64" s="1"/>
    </row>
    <row r="65" spans="1:14">
      <c r="A65" s="8" t="s">
        <v>222</v>
      </c>
      <c r="B65" s="17" t="str">
        <f>VLOOKUP(A65, '기본   '!$A:$B, 2, FALSE)</f>
        <v>酉</v>
      </c>
      <c r="C65" s="1" t="s">
        <v>16</v>
      </c>
      <c r="D65" s="2" t="str">
        <f>VLOOKUP(C65, '기본   '!$A:$B, 2, FALSE)</f>
        <v xml:space="preserve"> </v>
      </c>
      <c r="E65" s="1" t="s">
        <v>16</v>
      </c>
      <c r="F65" s="2" t="str">
        <f>VLOOKUP(E65, '기본   '!$A:$B, 2, FALSE)</f>
        <v xml:space="preserve"> </v>
      </c>
      <c r="G65" s="1" t="s">
        <v>16</v>
      </c>
      <c r="H65" s="2" t="str">
        <f>VLOOKUP(G65, '기본   '!$A:$B, 2, FALSE)</f>
        <v xml:space="preserve"> </v>
      </c>
      <c r="I65" s="1" t="s">
        <v>16</v>
      </c>
      <c r="J65" s="2" t="str">
        <f>VLOOKUP(I65, '기본   '!$A:$B, 2, FALSE)</f>
        <v xml:space="preserve"> </v>
      </c>
      <c r="K65" s="1" t="s">
        <v>16</v>
      </c>
      <c r="L65" s="2" t="str">
        <f>VLOOKUP(K65, '기본   '!$A:$B, 2, FALSE)</f>
        <v xml:space="preserve"> </v>
      </c>
      <c r="M65" s="1" t="s">
        <v>8833</v>
      </c>
      <c r="N65" s="1"/>
    </row>
    <row r="66" spans="1:14">
      <c r="A66" s="8" t="s">
        <v>223</v>
      </c>
      <c r="B66" s="17" t="str">
        <f>VLOOKUP(A66, '기본   '!$A:$B, 2, FALSE)</f>
        <v>戌</v>
      </c>
      <c r="C66" s="1" t="s">
        <v>100</v>
      </c>
      <c r="D66" s="2" t="str">
        <f>VLOOKUP(C66, '기본   '!$A:$B, 2, FALSE)</f>
        <v>戊</v>
      </c>
      <c r="E66" s="1" t="s">
        <v>0</v>
      </c>
      <c r="F66" s="2" t="str">
        <f>VLOOKUP(E66, '기본   '!$A:$B, 2, FALSE)</f>
        <v>一</v>
      </c>
      <c r="G66" s="1" t="s">
        <v>16</v>
      </c>
      <c r="H66" s="2" t="str">
        <f>VLOOKUP(G66, '기본   '!$A:$B, 2, FALSE)</f>
        <v xml:space="preserve"> </v>
      </c>
      <c r="I66" s="1" t="s">
        <v>16</v>
      </c>
      <c r="J66" s="2" t="str">
        <f>VLOOKUP(I66, '기본   '!$A:$B, 2, FALSE)</f>
        <v xml:space="preserve"> </v>
      </c>
      <c r="K66" s="1" t="s">
        <v>16</v>
      </c>
      <c r="L66" s="2" t="str">
        <f>VLOOKUP(K66, '기본   '!$A:$B, 2, FALSE)</f>
        <v xml:space="preserve"> </v>
      </c>
      <c r="M66" s="1" t="s">
        <v>8834</v>
      </c>
      <c r="N66" s="1"/>
    </row>
    <row r="67" spans="1:14">
      <c r="A67" s="8" t="s">
        <v>224</v>
      </c>
      <c r="B67" s="17" t="str">
        <f>VLOOKUP(A67, '기본   '!$A:$B, 2, FALSE)</f>
        <v>亥</v>
      </c>
      <c r="C67" s="1" t="s">
        <v>16</v>
      </c>
      <c r="D67" s="2" t="str">
        <f>VLOOKUP(C67, '기본   '!$A:$B, 2, FALSE)</f>
        <v xml:space="preserve"> </v>
      </c>
      <c r="E67" s="1" t="s">
        <v>16</v>
      </c>
      <c r="F67" s="2" t="str">
        <f>VLOOKUP(E67, '기본   '!$A:$B, 2, FALSE)</f>
        <v xml:space="preserve"> </v>
      </c>
      <c r="G67" s="1" t="s">
        <v>16</v>
      </c>
      <c r="H67" s="2" t="str">
        <f>VLOOKUP(G67, '기본   '!$A:$B, 2, FALSE)</f>
        <v xml:space="preserve"> </v>
      </c>
      <c r="I67" s="1" t="s">
        <v>16</v>
      </c>
      <c r="J67" s="2" t="str">
        <f>VLOOKUP(I67, '기본   '!$A:$B, 2, FALSE)</f>
        <v xml:space="preserve"> </v>
      </c>
      <c r="K67" s="1" t="s">
        <v>16</v>
      </c>
      <c r="L67" s="2" t="str">
        <f>VLOOKUP(K67, '기본   '!$A:$B, 2, FALSE)</f>
        <v xml:space="preserve"> </v>
      </c>
      <c r="M67" s="1" t="s">
        <v>8835</v>
      </c>
      <c r="N67" s="1"/>
    </row>
    <row r="68" spans="1:14">
      <c r="A68" s="8" t="s">
        <v>225</v>
      </c>
      <c r="B68" s="17" t="str">
        <f>VLOOKUP(A68, '기본   '!$A:$B, 2, FALSE)</f>
        <v>春</v>
      </c>
      <c r="C68" s="1" t="s">
        <v>226</v>
      </c>
      <c r="D68" s="2" t="str">
        <f>VLOOKUP(C68, '기본   '!$A:$B, 2, FALSE)</f>
        <v>丰</v>
      </c>
      <c r="E68" s="1" t="s">
        <v>52</v>
      </c>
      <c r="F68" s="2" t="str">
        <f>VLOOKUP(E68, '기본   '!$A:$B, 2, FALSE)</f>
        <v>丿</v>
      </c>
      <c r="G68" s="1" t="s">
        <v>108</v>
      </c>
      <c r="H68" s="2" t="str">
        <f>VLOOKUP(G68, '기본   '!$A:$B, 2, FALSE)</f>
        <v>日</v>
      </c>
      <c r="I68" s="1" t="s">
        <v>16</v>
      </c>
      <c r="J68" s="2" t="str">
        <f>VLOOKUP(I68, '기본   '!$A:$B, 2, FALSE)</f>
        <v xml:space="preserve"> </v>
      </c>
      <c r="K68" s="1" t="s">
        <v>16</v>
      </c>
      <c r="L68" s="2" t="str">
        <f>VLOOKUP(K68, '기본   '!$A:$B, 2, FALSE)</f>
        <v xml:space="preserve"> </v>
      </c>
      <c r="M68" s="1" t="s">
        <v>227</v>
      </c>
      <c r="N68" s="1"/>
    </row>
    <row r="69" spans="1:14">
      <c r="A69" s="8" t="s">
        <v>228</v>
      </c>
      <c r="B69" s="17" t="str">
        <f>VLOOKUP(A69, '기본   '!$A:$B, 2, FALSE)</f>
        <v>夏</v>
      </c>
      <c r="C69" s="1" t="s">
        <v>229</v>
      </c>
      <c r="D69" s="2" t="str">
        <f>VLOOKUP(C69, '기본   '!$A:$B, 2, FALSE)</f>
        <v>頁</v>
      </c>
      <c r="E69" s="1" t="s">
        <v>230</v>
      </c>
      <c r="F69" s="2" t="str">
        <f>VLOOKUP(E69, '기본   '!$A:$B, 2, FALSE)</f>
        <v>夂</v>
      </c>
      <c r="G69" s="1" t="s">
        <v>16</v>
      </c>
      <c r="H69" s="2" t="str">
        <f>VLOOKUP(G69, '기본   '!$A:$B, 2, FALSE)</f>
        <v xml:space="preserve"> </v>
      </c>
      <c r="I69" s="1" t="s">
        <v>16</v>
      </c>
      <c r="J69" s="2" t="str">
        <f>VLOOKUP(I69, '기본   '!$A:$B, 2, FALSE)</f>
        <v xml:space="preserve"> </v>
      </c>
      <c r="K69" s="1" t="s">
        <v>16</v>
      </c>
      <c r="L69" s="2" t="str">
        <f>VLOOKUP(K69, '기본   '!$A:$B, 2, FALSE)</f>
        <v xml:space="preserve"> </v>
      </c>
      <c r="M69" s="1" t="s">
        <v>8836</v>
      </c>
      <c r="N69" s="1"/>
    </row>
    <row r="70" spans="1:14">
      <c r="A70" s="8" t="s">
        <v>229</v>
      </c>
      <c r="B70" s="17" t="str">
        <f>VLOOKUP(A70, '기본   '!$A:$B, 2, FALSE)</f>
        <v>頁</v>
      </c>
      <c r="C70" s="1" t="s">
        <v>0</v>
      </c>
      <c r="D70" s="2" t="str">
        <f>VLOOKUP(C70, '기본   '!$A:$B, 2, FALSE)</f>
        <v>一</v>
      </c>
      <c r="E70" s="1" t="s">
        <v>231</v>
      </c>
      <c r="F70" s="2" t="str">
        <f>VLOOKUP(E70, '기본   '!$A:$B, 2, FALSE)</f>
        <v>自</v>
      </c>
      <c r="G70" s="1" t="s">
        <v>36</v>
      </c>
      <c r="H70" s="2" t="str">
        <f>VLOOKUP(G70, '기본   '!$A:$B, 2, FALSE)</f>
        <v>八</v>
      </c>
      <c r="I70" s="1" t="s">
        <v>16</v>
      </c>
      <c r="J70" s="2" t="str">
        <f>VLOOKUP(I70, '기본   '!$A:$B, 2, FALSE)</f>
        <v xml:space="preserve"> </v>
      </c>
      <c r="K70" s="1" t="s">
        <v>16</v>
      </c>
      <c r="L70" s="2" t="str">
        <f>VLOOKUP(K70, '기본   '!$A:$B, 2, FALSE)</f>
        <v xml:space="preserve"> </v>
      </c>
      <c r="M70" s="1" t="s">
        <v>8837</v>
      </c>
      <c r="N70" s="1"/>
    </row>
    <row r="71" spans="1:14">
      <c r="A71" s="8" t="s">
        <v>232</v>
      </c>
      <c r="B71" s="17" t="str">
        <f>VLOOKUP(A71, '기본   '!$A:$B, 2, FALSE)</f>
        <v>秋</v>
      </c>
      <c r="C71" s="1" t="s">
        <v>233</v>
      </c>
      <c r="D71" s="2" t="str">
        <f>VLOOKUP(C71, '기본   '!$A:$B, 2, FALSE)</f>
        <v>禾</v>
      </c>
      <c r="E71" s="1" t="s">
        <v>234</v>
      </c>
      <c r="F71" s="2" t="str">
        <f>VLOOKUP(E71, '기본   '!$A:$B, 2, FALSE)</f>
        <v>火</v>
      </c>
      <c r="G71" s="1" t="s">
        <v>16</v>
      </c>
      <c r="H71" s="2" t="str">
        <f>VLOOKUP(G71, '기본   '!$A:$B, 2, FALSE)</f>
        <v xml:space="preserve"> </v>
      </c>
      <c r="I71" s="1" t="s">
        <v>16</v>
      </c>
      <c r="J71" s="2" t="str">
        <f>VLOOKUP(I71, '기본   '!$A:$B, 2, FALSE)</f>
        <v xml:space="preserve"> </v>
      </c>
      <c r="K71" s="1" t="s">
        <v>16</v>
      </c>
      <c r="L71" s="2" t="str">
        <f>VLOOKUP(K71, '기본   '!$A:$B, 2, FALSE)</f>
        <v xml:space="preserve"> </v>
      </c>
      <c r="M71" s="1" t="s">
        <v>235</v>
      </c>
      <c r="N71" s="1"/>
    </row>
    <row r="72" spans="1:14">
      <c r="A72" s="8" t="s">
        <v>236</v>
      </c>
      <c r="B72" s="17" t="str">
        <f>VLOOKUP(A72, '기본   '!$A:$B, 2, FALSE)</f>
        <v>冬</v>
      </c>
      <c r="C72" s="1" t="s">
        <v>230</v>
      </c>
      <c r="D72" s="2" t="str">
        <f>VLOOKUP(C72, '기본   '!$A:$B, 2, FALSE)</f>
        <v>夂</v>
      </c>
      <c r="E72" s="1" t="s">
        <v>237</v>
      </c>
      <c r="F72" s="2" t="str">
        <f>VLOOKUP(E72, '기본   '!$A:$B, 2, FALSE)</f>
        <v>冫</v>
      </c>
      <c r="G72" s="1" t="s">
        <v>16</v>
      </c>
      <c r="H72" s="2" t="str">
        <f>VLOOKUP(G72, '기본   '!$A:$B, 2, FALSE)</f>
        <v xml:space="preserve"> </v>
      </c>
      <c r="I72" s="1" t="s">
        <v>16</v>
      </c>
      <c r="J72" s="2" t="str">
        <f>VLOOKUP(I72, '기본   '!$A:$B, 2, FALSE)</f>
        <v xml:space="preserve"> </v>
      </c>
      <c r="K72" s="1" t="s">
        <v>16</v>
      </c>
      <c r="L72" s="2" t="str">
        <f>VLOOKUP(K72, '기본   '!$A:$B, 2, FALSE)</f>
        <v xml:space="preserve"> </v>
      </c>
      <c r="M72" s="1" t="s">
        <v>8838</v>
      </c>
      <c r="N72" s="1"/>
    </row>
    <row r="73" spans="1:14">
      <c r="A73" s="8" t="s">
        <v>238</v>
      </c>
      <c r="B73" s="17" t="str">
        <f>VLOOKUP(A73, '기본   '!$A:$B, 2, FALSE)</f>
        <v>季</v>
      </c>
      <c r="C73" s="1" t="s">
        <v>233</v>
      </c>
      <c r="D73" s="2" t="str">
        <f>VLOOKUP(C73, '기본   '!$A:$B, 2, FALSE)</f>
        <v>禾</v>
      </c>
      <c r="E73" s="1" t="s">
        <v>209</v>
      </c>
      <c r="F73" s="2" t="str">
        <f>VLOOKUP(E73, '기본   '!$A:$B, 2, FALSE)</f>
        <v>子</v>
      </c>
      <c r="G73" s="1" t="s">
        <v>16</v>
      </c>
      <c r="H73" s="2" t="str">
        <f>VLOOKUP(G73, '기본   '!$A:$B, 2, FALSE)</f>
        <v xml:space="preserve"> </v>
      </c>
      <c r="I73" s="1" t="s">
        <v>16</v>
      </c>
      <c r="J73" s="2" t="str">
        <f>VLOOKUP(I73, '기본   '!$A:$B, 2, FALSE)</f>
        <v xml:space="preserve"> </v>
      </c>
      <c r="K73" s="1" t="s">
        <v>16</v>
      </c>
      <c r="L73" s="2" t="str">
        <f>VLOOKUP(K73, '기본   '!$A:$B, 2, FALSE)</f>
        <v xml:space="preserve"> </v>
      </c>
      <c r="M73" s="1" t="s">
        <v>239</v>
      </c>
      <c r="N73" s="1"/>
    </row>
    <row r="74" spans="1:14">
      <c r="A74" s="8" t="s">
        <v>240</v>
      </c>
      <c r="B74" s="17" t="str">
        <f>VLOOKUP(A74, '기본   '!$A:$B, 2, FALSE)</f>
        <v>旣</v>
      </c>
      <c r="C74" s="1" t="s">
        <v>48</v>
      </c>
      <c r="D74" s="2" t="str">
        <f>VLOOKUP(C74, '기본   '!$A:$B, 2, FALSE)</f>
        <v>白</v>
      </c>
      <c r="E74" s="1" t="s">
        <v>241</v>
      </c>
      <c r="F74" s="2" t="str">
        <f>VLOOKUP(E74, '기본   '!$A:$B, 2, FALSE)</f>
        <v>匕</v>
      </c>
      <c r="G74" s="1" t="s">
        <v>242</v>
      </c>
      <c r="H74" s="2" t="str">
        <f>VLOOKUP(G74, '기본   '!$A:$B, 2, FALSE)</f>
        <v>旡</v>
      </c>
      <c r="I74" s="1" t="s">
        <v>16</v>
      </c>
      <c r="J74" s="2" t="str">
        <f>VLOOKUP(I74, '기본   '!$A:$B, 2, FALSE)</f>
        <v xml:space="preserve"> </v>
      </c>
      <c r="K74" s="1" t="s">
        <v>16</v>
      </c>
      <c r="L74" s="2" t="str">
        <f>VLOOKUP(K74, '기본   '!$A:$B, 2, FALSE)</f>
        <v xml:space="preserve"> </v>
      </c>
      <c r="M74" s="1" t="s">
        <v>8839</v>
      </c>
      <c r="N74" s="1"/>
    </row>
    <row r="75" spans="1:14">
      <c r="A75" s="8" t="s">
        <v>243</v>
      </c>
      <c r="B75" s="17" t="str">
        <f>VLOOKUP(A75, '기본   '!$A:$B, 2, FALSE)</f>
        <v>已</v>
      </c>
      <c r="C75" s="1" t="s">
        <v>16</v>
      </c>
      <c r="D75" s="2" t="str">
        <f>VLOOKUP(C75, '기본   '!$A:$B, 2, FALSE)</f>
        <v xml:space="preserve"> </v>
      </c>
      <c r="E75" s="1" t="s">
        <v>16</v>
      </c>
      <c r="F75" s="2" t="str">
        <f>VLOOKUP(E75, '기본   '!$A:$B, 2, FALSE)</f>
        <v xml:space="preserve"> </v>
      </c>
      <c r="G75" s="1" t="s">
        <v>16</v>
      </c>
      <c r="H75" s="2" t="str">
        <f>VLOOKUP(G75, '기본   '!$A:$B, 2, FALSE)</f>
        <v xml:space="preserve"> </v>
      </c>
      <c r="I75" s="1" t="s">
        <v>16</v>
      </c>
      <c r="J75" s="2" t="str">
        <f>VLOOKUP(I75, '기본   '!$A:$B, 2, FALSE)</f>
        <v xml:space="preserve"> </v>
      </c>
      <c r="K75" s="1" t="s">
        <v>16</v>
      </c>
      <c r="L75" s="2" t="str">
        <f>VLOOKUP(K75, '기본   '!$A:$B, 2, FALSE)</f>
        <v xml:space="preserve"> </v>
      </c>
      <c r="M75" s="1" t="s">
        <v>244</v>
      </c>
      <c r="N75" s="1"/>
    </row>
    <row r="76" spans="1:14">
      <c r="A76" s="8" t="s">
        <v>245</v>
      </c>
      <c r="B76" s="17" t="str">
        <f>VLOOKUP(A76, '기본   '!$A:$B, 2, FALSE)</f>
        <v>昨</v>
      </c>
      <c r="C76" s="1" t="s">
        <v>108</v>
      </c>
      <c r="D76" s="2" t="str">
        <f>VLOOKUP(C76, '기본   '!$A:$B, 2, FALSE)</f>
        <v>日</v>
      </c>
      <c r="E76" s="1" t="s">
        <v>246</v>
      </c>
      <c r="F76" s="2" t="str">
        <f>VLOOKUP(E76, '기본   '!$A:$B, 2, FALSE)</f>
        <v>乍</v>
      </c>
      <c r="G76" s="1" t="s">
        <v>16</v>
      </c>
      <c r="H76" s="2" t="str">
        <f>VLOOKUP(G76, '기본   '!$A:$B, 2, FALSE)</f>
        <v xml:space="preserve"> </v>
      </c>
      <c r="I76" s="1" t="s">
        <v>16</v>
      </c>
      <c r="J76" s="2" t="str">
        <f>VLOOKUP(I76, '기본   '!$A:$B, 2, FALSE)</f>
        <v xml:space="preserve"> </v>
      </c>
      <c r="K76" s="1" t="s">
        <v>16</v>
      </c>
      <c r="L76" s="2" t="str">
        <f>VLOOKUP(K76, '기본   '!$A:$B, 2, FALSE)</f>
        <v xml:space="preserve"> </v>
      </c>
      <c r="M76" s="1" t="s">
        <v>8840</v>
      </c>
      <c r="N76" s="1"/>
    </row>
    <row r="77" spans="1:14">
      <c r="A77" s="8" t="s">
        <v>247</v>
      </c>
      <c r="B77" s="17" t="str">
        <f>VLOOKUP(A77, '기본   '!$A:$B, 2, FALSE)</f>
        <v>舊</v>
      </c>
      <c r="C77" s="1" t="s">
        <v>56</v>
      </c>
      <c r="D77" s="2" t="str">
        <f>VLOOKUP(C77, '기본   '!$A:$B, 2, FALSE)</f>
        <v>艹</v>
      </c>
      <c r="E77" s="1" t="s">
        <v>248</v>
      </c>
      <c r="F77" s="2" t="str">
        <f>VLOOKUP(E77, '기본   '!$A:$B, 2, FALSE)</f>
        <v>隹</v>
      </c>
      <c r="G77" s="1" t="s">
        <v>249</v>
      </c>
      <c r="H77" s="2" t="str">
        <f>VLOOKUP(G77, '기본   '!$A:$B, 2, FALSE)</f>
        <v>臼</v>
      </c>
      <c r="I77" s="1" t="s">
        <v>16</v>
      </c>
      <c r="J77" s="2" t="str">
        <f>VLOOKUP(I77, '기본   '!$A:$B, 2, FALSE)</f>
        <v xml:space="preserve"> </v>
      </c>
      <c r="K77" s="1" t="s">
        <v>16</v>
      </c>
      <c r="L77" s="2" t="str">
        <f>VLOOKUP(K77, '기본   '!$A:$B, 2, FALSE)</f>
        <v xml:space="preserve"> </v>
      </c>
      <c r="M77" s="1" t="s">
        <v>8841</v>
      </c>
      <c r="N77" s="1"/>
    </row>
    <row r="78" spans="1:14">
      <c r="A78" s="8" t="s">
        <v>250</v>
      </c>
      <c r="B78" s="17" t="str">
        <f>VLOOKUP(A78, '기본   '!$A:$B, 2, FALSE)</f>
        <v>昔</v>
      </c>
      <c r="C78" s="1" t="s">
        <v>56</v>
      </c>
      <c r="D78" s="2" t="str">
        <f>VLOOKUP(C78, '기본   '!$A:$B, 2, FALSE)</f>
        <v>艹</v>
      </c>
      <c r="E78" s="1" t="s">
        <v>0</v>
      </c>
      <c r="F78" s="2" t="str">
        <f>VLOOKUP(E78, '기본   '!$A:$B, 2, FALSE)</f>
        <v>一</v>
      </c>
      <c r="G78" s="1" t="s">
        <v>108</v>
      </c>
      <c r="H78" s="2" t="str">
        <f>VLOOKUP(G78, '기본   '!$A:$B, 2, FALSE)</f>
        <v>日</v>
      </c>
      <c r="I78" s="1" t="s">
        <v>16</v>
      </c>
      <c r="J78" s="2" t="str">
        <f>VLOOKUP(I78, '기본   '!$A:$B, 2, FALSE)</f>
        <v xml:space="preserve"> </v>
      </c>
      <c r="K78" s="1" t="s">
        <v>16</v>
      </c>
      <c r="L78" s="2" t="str">
        <f>VLOOKUP(K78, '기본   '!$A:$B, 2, FALSE)</f>
        <v xml:space="preserve"> </v>
      </c>
      <c r="M78" s="1" t="s">
        <v>8842</v>
      </c>
      <c r="N78" s="1"/>
    </row>
    <row r="79" spans="1:14">
      <c r="A79" s="8" t="s">
        <v>251</v>
      </c>
      <c r="B79" s="17" t="str">
        <f>VLOOKUP(A79, '기본   '!$A:$B, 2, FALSE)</f>
        <v>歷</v>
      </c>
      <c r="C79" s="1" t="s">
        <v>252</v>
      </c>
      <c r="D79" s="2" t="str">
        <f>VLOOKUP(C79, '기본   '!$A:$B, 2, FALSE)</f>
        <v>厂</v>
      </c>
      <c r="E79" s="1" t="s">
        <v>233</v>
      </c>
      <c r="F79" s="2" t="str">
        <f>VLOOKUP(E79, '기본   '!$A:$B, 2, FALSE)</f>
        <v>禾</v>
      </c>
      <c r="G79" s="1" t="s">
        <v>233</v>
      </c>
      <c r="H79" s="2" t="str">
        <f>VLOOKUP(G79, '기본   '!$A:$B, 2, FALSE)</f>
        <v>禾</v>
      </c>
      <c r="I79" s="1" t="s">
        <v>253</v>
      </c>
      <c r="J79" s="2" t="str">
        <f>VLOOKUP(I79, '기본   '!$A:$B, 2, FALSE)</f>
        <v>止</v>
      </c>
      <c r="K79" s="1" t="s">
        <v>16</v>
      </c>
      <c r="L79" s="2" t="str">
        <f>VLOOKUP(K79, '기본   '!$A:$B, 2, FALSE)</f>
        <v xml:space="preserve"> </v>
      </c>
      <c r="M79" s="1" t="s">
        <v>4128</v>
      </c>
      <c r="N79" s="1"/>
    </row>
    <row r="80" spans="1:14">
      <c r="A80" s="8" t="s">
        <v>108</v>
      </c>
      <c r="B80" s="17" t="str">
        <f>VLOOKUP(A80, '기본   '!$A:$B, 2, FALSE)</f>
        <v>日</v>
      </c>
      <c r="C80" s="1" t="s">
        <v>16</v>
      </c>
      <c r="D80" s="2" t="str">
        <f>VLOOKUP(C80, '기본   '!$A:$B, 2, FALSE)</f>
        <v xml:space="preserve"> </v>
      </c>
      <c r="E80" s="1" t="s">
        <v>16</v>
      </c>
      <c r="F80" s="2" t="str">
        <f>VLOOKUP(E80, '기본   '!$A:$B, 2, FALSE)</f>
        <v xml:space="preserve"> </v>
      </c>
      <c r="G80" s="1" t="s">
        <v>16</v>
      </c>
      <c r="H80" s="2" t="str">
        <f>VLOOKUP(G80, '기본   '!$A:$B, 2, FALSE)</f>
        <v xml:space="preserve"> </v>
      </c>
      <c r="I80" s="1" t="s">
        <v>16</v>
      </c>
      <c r="J80" s="2" t="str">
        <f>VLOOKUP(I80, '기본   '!$A:$B, 2, FALSE)</f>
        <v xml:space="preserve"> </v>
      </c>
      <c r="K80" s="1" t="s">
        <v>16</v>
      </c>
      <c r="L80" s="2" t="str">
        <f>VLOOKUP(K80, '기본   '!$A:$B, 2, FALSE)</f>
        <v xml:space="preserve"> </v>
      </c>
      <c r="M80" s="1" t="s">
        <v>8843</v>
      </c>
      <c r="N80" s="1"/>
    </row>
    <row r="81" spans="1:14">
      <c r="A81" s="8" t="s">
        <v>254</v>
      </c>
      <c r="B81" s="17" t="str">
        <f>VLOOKUP(A81, '기본   '!$A:$B, 2, FALSE)</f>
        <v>朝</v>
      </c>
      <c r="C81" s="1" t="s">
        <v>255</v>
      </c>
      <c r="D81" s="2" t="str">
        <f>VLOOKUP(C81, '기본   '!$A:$B, 2, FALSE)</f>
        <v>倝</v>
      </c>
      <c r="E81" s="1" t="s">
        <v>158</v>
      </c>
      <c r="F81" s="2" t="str">
        <f>VLOOKUP(E81, '기본   '!$A:$B, 2, FALSE)</f>
        <v>月</v>
      </c>
      <c r="G81" s="1" t="s">
        <v>16</v>
      </c>
      <c r="H81" s="2" t="str">
        <f>VLOOKUP(G81, '기본   '!$A:$B, 2, FALSE)</f>
        <v xml:space="preserve"> </v>
      </c>
      <c r="I81" s="1" t="s">
        <v>16</v>
      </c>
      <c r="J81" s="2" t="str">
        <f>VLOOKUP(I81, '기본   '!$A:$B, 2, FALSE)</f>
        <v xml:space="preserve"> </v>
      </c>
      <c r="K81" s="1" t="s">
        <v>16</v>
      </c>
      <c r="L81" s="2" t="str">
        <f>VLOOKUP(K81, '기본   '!$A:$B, 2, FALSE)</f>
        <v xml:space="preserve"> </v>
      </c>
      <c r="M81" s="1" t="s">
        <v>8844</v>
      </c>
      <c r="N81" s="1"/>
    </row>
    <row r="82" spans="1:14">
      <c r="A82" s="8" t="s">
        <v>256</v>
      </c>
      <c r="B82" s="17" t="str">
        <f>VLOOKUP(A82, '기본   '!$A:$B, 2, FALSE)</f>
        <v>早</v>
      </c>
      <c r="C82" s="1" t="s">
        <v>108</v>
      </c>
      <c r="D82" s="2" t="str">
        <f>VLOOKUP(C82, '기본   '!$A:$B, 2, FALSE)</f>
        <v>日</v>
      </c>
      <c r="E82" s="1" t="s">
        <v>43</v>
      </c>
      <c r="F82" s="2" t="str">
        <f>VLOOKUP(E82, '기본   '!$A:$B, 2, FALSE)</f>
        <v>十</v>
      </c>
      <c r="G82" s="1" t="s">
        <v>16</v>
      </c>
      <c r="H82" s="2" t="str">
        <f>VLOOKUP(G82, '기본   '!$A:$B, 2, FALSE)</f>
        <v xml:space="preserve"> </v>
      </c>
      <c r="I82" s="1" t="s">
        <v>16</v>
      </c>
      <c r="J82" s="2" t="str">
        <f>VLOOKUP(I82, '기본   '!$A:$B, 2, FALSE)</f>
        <v xml:space="preserve"> </v>
      </c>
      <c r="K82" s="1" t="s">
        <v>16</v>
      </c>
      <c r="L82" s="2" t="str">
        <f>VLOOKUP(K82, '기본   '!$A:$B, 2, FALSE)</f>
        <v xml:space="preserve"> </v>
      </c>
      <c r="M82" s="1" t="s">
        <v>8845</v>
      </c>
      <c r="N82" s="1"/>
    </row>
    <row r="83" spans="1:14">
      <c r="A83" s="8" t="s">
        <v>257</v>
      </c>
      <c r="B83" s="17" t="str">
        <f>VLOOKUP(A83, '기본   '!$A:$B, 2, FALSE)</f>
        <v>晝</v>
      </c>
      <c r="C83" s="1" t="s">
        <v>258</v>
      </c>
      <c r="D83" s="2" t="str">
        <f>VLOOKUP(C83, '기본   '!$A:$B, 2, FALSE)</f>
        <v>聿</v>
      </c>
      <c r="E83" s="1" t="s">
        <v>108</v>
      </c>
      <c r="F83" s="2" t="str">
        <f>VLOOKUP(E83, '기본   '!$A:$B, 2, FALSE)</f>
        <v>日</v>
      </c>
      <c r="G83" s="1" t="s">
        <v>0</v>
      </c>
      <c r="H83" s="2" t="str">
        <f>VLOOKUP(G83, '기본   '!$A:$B, 2, FALSE)</f>
        <v>一</v>
      </c>
      <c r="I83" s="1" t="s">
        <v>16</v>
      </c>
      <c r="J83" s="2" t="str">
        <f>VLOOKUP(I83, '기본   '!$A:$B, 2, FALSE)</f>
        <v xml:space="preserve"> </v>
      </c>
      <c r="K83" s="1" t="s">
        <v>16</v>
      </c>
      <c r="L83" s="2" t="str">
        <f>VLOOKUP(K83, '기본   '!$A:$B, 2, FALSE)</f>
        <v xml:space="preserve"> </v>
      </c>
      <c r="M83" s="1" t="s">
        <v>8846</v>
      </c>
      <c r="N83" s="1"/>
    </row>
    <row r="84" spans="1:14">
      <c r="A84" s="8" t="s">
        <v>258</v>
      </c>
      <c r="B84" s="17" t="str">
        <f>VLOOKUP(A84, '기본   '!$A:$B, 2, FALSE)</f>
        <v>聿</v>
      </c>
      <c r="C84" s="1" t="s">
        <v>259</v>
      </c>
      <c r="D84" s="2" t="str">
        <f>VLOOKUP(C84, '기본   '!$A:$B, 2, FALSE)</f>
        <v>屮</v>
      </c>
      <c r="E84" s="1" t="s">
        <v>60</v>
      </c>
      <c r="F84" s="2" t="str">
        <f>VLOOKUP(E84, '기본   '!$A:$B, 2, FALSE)</f>
        <v>丨</v>
      </c>
      <c r="G84" s="1" t="s">
        <v>18</v>
      </c>
      <c r="H84" s="2" t="str">
        <f>VLOOKUP(G84, '기본   '!$A:$B, 2, FALSE)</f>
        <v>二</v>
      </c>
      <c r="I84" s="1" t="s">
        <v>16</v>
      </c>
      <c r="J84" s="2" t="str">
        <f>VLOOKUP(I84, '기본   '!$A:$B, 2, FALSE)</f>
        <v xml:space="preserve"> </v>
      </c>
      <c r="K84" s="1" t="s">
        <v>16</v>
      </c>
      <c r="L84" s="2" t="str">
        <f>VLOOKUP(K84, '기본   '!$A:$B, 2, FALSE)</f>
        <v xml:space="preserve"> </v>
      </c>
      <c r="M84" s="1" t="s">
        <v>260</v>
      </c>
      <c r="N84" s="1"/>
    </row>
    <row r="85" spans="1:14">
      <c r="A85" s="8" t="s">
        <v>261</v>
      </c>
      <c r="B85" s="17" t="str">
        <f>VLOOKUP(A85, '기본   '!$A:$B, 2, FALSE)</f>
        <v>暮</v>
      </c>
      <c r="C85" s="1" t="s">
        <v>262</v>
      </c>
      <c r="D85" s="2" t="str">
        <f>VLOOKUP(C85, '기본   '!$A:$B, 2, FALSE)</f>
        <v>莫</v>
      </c>
      <c r="E85" s="1" t="s">
        <v>108</v>
      </c>
      <c r="F85" s="2" t="str">
        <f>VLOOKUP(E85, '기본   '!$A:$B, 2, FALSE)</f>
        <v>日</v>
      </c>
      <c r="G85" s="1" t="s">
        <v>16</v>
      </c>
      <c r="H85" s="2" t="str">
        <f>VLOOKUP(G85, '기본   '!$A:$B, 2, FALSE)</f>
        <v xml:space="preserve"> </v>
      </c>
      <c r="I85" s="1" t="s">
        <v>16</v>
      </c>
      <c r="J85" s="2" t="str">
        <f>VLOOKUP(I85, '기본   '!$A:$B, 2, FALSE)</f>
        <v xml:space="preserve"> </v>
      </c>
      <c r="K85" s="1" t="s">
        <v>16</v>
      </c>
      <c r="L85" s="2" t="str">
        <f>VLOOKUP(K85, '기본   '!$A:$B, 2, FALSE)</f>
        <v xml:space="preserve"> </v>
      </c>
      <c r="M85" s="1" t="s">
        <v>8847</v>
      </c>
      <c r="N85" s="1"/>
    </row>
    <row r="86" spans="1:14">
      <c r="A86" s="8" t="s">
        <v>262</v>
      </c>
      <c r="B86" s="17" t="str">
        <f>VLOOKUP(A86, '기본   '!$A:$B, 2, FALSE)</f>
        <v>莫</v>
      </c>
      <c r="C86" s="1" t="s">
        <v>56</v>
      </c>
      <c r="D86" s="2" t="str">
        <f>VLOOKUP(C86, '기본   '!$A:$B, 2, FALSE)</f>
        <v>艹</v>
      </c>
      <c r="E86" s="1" t="s">
        <v>108</v>
      </c>
      <c r="F86" s="2" t="str">
        <f>VLOOKUP(E86, '기본   '!$A:$B, 2, FALSE)</f>
        <v>日</v>
      </c>
      <c r="G86" s="1" t="s">
        <v>263</v>
      </c>
      <c r="H86" s="2" t="str">
        <f>VLOOKUP(G86, '기본   '!$A:$B, 2, FALSE)</f>
        <v>大</v>
      </c>
      <c r="I86" s="1" t="s">
        <v>16</v>
      </c>
      <c r="J86" s="2" t="str">
        <f>VLOOKUP(I86, '기본   '!$A:$B, 2, FALSE)</f>
        <v xml:space="preserve"> </v>
      </c>
      <c r="K86" s="1" t="s">
        <v>16</v>
      </c>
      <c r="L86" s="2" t="str">
        <f>VLOOKUP(K86, '기본   '!$A:$B, 2, FALSE)</f>
        <v xml:space="preserve"> </v>
      </c>
      <c r="M86" s="1" t="s">
        <v>8848</v>
      </c>
      <c r="N86" s="1"/>
    </row>
    <row r="87" spans="1:14">
      <c r="A87" s="8" t="s">
        <v>264</v>
      </c>
      <c r="B87" s="17" t="str">
        <f>VLOOKUP(A87, '기본   '!$A:$B, 2, FALSE)</f>
        <v>夕</v>
      </c>
      <c r="C87" s="1" t="s">
        <v>16</v>
      </c>
      <c r="D87" s="2" t="str">
        <f>VLOOKUP(C87, '기본   '!$A:$B, 2, FALSE)</f>
        <v xml:space="preserve"> </v>
      </c>
      <c r="E87" s="1" t="s">
        <v>16</v>
      </c>
      <c r="F87" s="2" t="str">
        <f>VLOOKUP(E87, '기본   '!$A:$B, 2, FALSE)</f>
        <v xml:space="preserve"> </v>
      </c>
      <c r="G87" s="1" t="s">
        <v>16</v>
      </c>
      <c r="H87" s="2" t="str">
        <f>VLOOKUP(G87, '기본   '!$A:$B, 2, FALSE)</f>
        <v xml:space="preserve"> </v>
      </c>
      <c r="I87" s="1" t="s">
        <v>16</v>
      </c>
      <c r="J87" s="2" t="str">
        <f>VLOOKUP(I87, '기본   '!$A:$B, 2, FALSE)</f>
        <v xml:space="preserve"> </v>
      </c>
      <c r="K87" s="1" t="s">
        <v>16</v>
      </c>
      <c r="L87" s="2" t="str">
        <f>VLOOKUP(K87, '기본   '!$A:$B, 2, FALSE)</f>
        <v xml:space="preserve"> </v>
      </c>
      <c r="M87" s="1" t="s">
        <v>265</v>
      </c>
      <c r="N87" s="1"/>
    </row>
    <row r="88" spans="1:14">
      <c r="A88" s="8" t="s">
        <v>266</v>
      </c>
      <c r="B88" s="17" t="str">
        <f>VLOOKUP(A88, '기본   '!$A:$B, 2, FALSE)</f>
        <v>夜</v>
      </c>
      <c r="C88" s="1" t="s">
        <v>34</v>
      </c>
      <c r="D88" s="2" t="str">
        <f>VLOOKUP(C88, '기본   '!$A:$B, 2, FALSE)</f>
        <v>亠</v>
      </c>
      <c r="E88" s="1" t="s">
        <v>68</v>
      </c>
      <c r="F88" s="2" t="str">
        <f>VLOOKUP(E88, '기본   '!$A:$B, 2, FALSE)</f>
        <v>亻</v>
      </c>
      <c r="G88" s="1" t="s">
        <v>264</v>
      </c>
      <c r="H88" s="2" t="str">
        <f>VLOOKUP(G88, '기본   '!$A:$B, 2, FALSE)</f>
        <v>夕</v>
      </c>
      <c r="I88" s="1" t="s">
        <v>52</v>
      </c>
      <c r="J88" s="2" t="str">
        <f>VLOOKUP(I88, '기본   '!$A:$B, 2, FALSE)</f>
        <v>丿</v>
      </c>
      <c r="K88" s="1" t="s">
        <v>16</v>
      </c>
      <c r="L88" s="2" t="str">
        <f>VLOOKUP(K88, '기본   '!$A:$B, 2, FALSE)</f>
        <v xml:space="preserve"> </v>
      </c>
      <c r="M88" s="1" t="s">
        <v>8849</v>
      </c>
      <c r="N88" s="1"/>
    </row>
    <row r="89" spans="1:14">
      <c r="A89" s="8" t="s">
        <v>268</v>
      </c>
      <c r="B89" s="17" t="str">
        <f>VLOOKUP(A89, '기본   '!$A:$B, 2, FALSE)</f>
        <v>時</v>
      </c>
      <c r="C89" s="1" t="s">
        <v>108</v>
      </c>
      <c r="D89" s="2" t="str">
        <f>VLOOKUP(C89, '기본   '!$A:$B, 2, FALSE)</f>
        <v>日</v>
      </c>
      <c r="E89" s="1" t="s">
        <v>269</v>
      </c>
      <c r="F89" s="2" t="str">
        <f>VLOOKUP(E89, '기본   '!$A:$B, 2, FALSE)</f>
        <v>寺</v>
      </c>
      <c r="G89" s="1" t="s">
        <v>16</v>
      </c>
      <c r="H89" s="2" t="str">
        <f>VLOOKUP(G89, '기본   '!$A:$B, 2, FALSE)</f>
        <v xml:space="preserve"> </v>
      </c>
      <c r="I89" s="1" t="s">
        <v>16</v>
      </c>
      <c r="J89" s="2" t="str">
        <f>VLOOKUP(I89, '기본   '!$A:$B, 2, FALSE)</f>
        <v xml:space="preserve"> </v>
      </c>
      <c r="K89" s="1" t="s">
        <v>16</v>
      </c>
      <c r="L89" s="2" t="str">
        <f>VLOOKUP(K89, '기본   '!$A:$B, 2, FALSE)</f>
        <v xml:space="preserve"> </v>
      </c>
      <c r="M89" s="1" t="s">
        <v>8850</v>
      </c>
      <c r="N89" s="1"/>
    </row>
    <row r="90" spans="1:14">
      <c r="A90" s="8" t="s">
        <v>269</v>
      </c>
      <c r="B90" s="17" t="str">
        <f>VLOOKUP(A90, '기본   '!$A:$B, 2, FALSE)</f>
        <v>寺</v>
      </c>
      <c r="C90" s="1" t="s">
        <v>102</v>
      </c>
      <c r="D90" s="2" t="str">
        <f>VLOOKUP(C90, '기본   '!$A:$B, 2, FALSE)</f>
        <v>土</v>
      </c>
      <c r="E90" s="1" t="s">
        <v>270</v>
      </c>
      <c r="F90" s="2" t="str">
        <f>VLOOKUP(E90, '기본   '!$A:$B, 2, FALSE)</f>
        <v>寸</v>
      </c>
      <c r="G90" s="1" t="s">
        <v>16</v>
      </c>
      <c r="H90" s="2" t="str">
        <f>VLOOKUP(G90, '기본   '!$A:$B, 2, FALSE)</f>
        <v xml:space="preserve"> </v>
      </c>
      <c r="I90" s="1" t="s">
        <v>16</v>
      </c>
      <c r="J90" s="2" t="str">
        <f>VLOOKUP(I90, '기본   '!$A:$B, 2, FALSE)</f>
        <v xml:space="preserve"> </v>
      </c>
      <c r="K90" s="1" t="s">
        <v>16</v>
      </c>
      <c r="L90" s="2" t="str">
        <f>VLOOKUP(K90, '기본   '!$A:$B, 2, FALSE)</f>
        <v xml:space="preserve"> </v>
      </c>
      <c r="M90" s="1" t="s">
        <v>8851</v>
      </c>
      <c r="N90" s="1"/>
    </row>
    <row r="91" spans="1:14">
      <c r="A91" s="8" t="s">
        <v>271</v>
      </c>
      <c r="B91" s="17" t="str">
        <f>VLOOKUP(A91, '기본   '!$A:$B, 2, FALSE)</f>
        <v>今</v>
      </c>
      <c r="C91" s="1" t="s">
        <v>272</v>
      </c>
      <c r="D91" s="2" t="str">
        <f>VLOOKUP(C91, '기본   '!$A:$B, 2, FALSE)</f>
        <v>含</v>
      </c>
      <c r="E91" s="1" t="s">
        <v>16</v>
      </c>
      <c r="F91" s="2" t="str">
        <f>VLOOKUP(E91, '기본   '!$A:$B, 2, FALSE)</f>
        <v xml:space="preserve"> </v>
      </c>
      <c r="G91" s="1" t="s">
        <v>16</v>
      </c>
      <c r="H91" s="2" t="str">
        <f>VLOOKUP(G91, '기본   '!$A:$B, 2, FALSE)</f>
        <v xml:space="preserve"> </v>
      </c>
      <c r="I91" s="1" t="s">
        <v>16</v>
      </c>
      <c r="J91" s="2" t="str">
        <f>VLOOKUP(I91, '기본   '!$A:$B, 2, FALSE)</f>
        <v xml:space="preserve"> </v>
      </c>
      <c r="K91" s="1" t="s">
        <v>16</v>
      </c>
      <c r="L91" s="2" t="str">
        <f>VLOOKUP(K91, '기본   '!$A:$B, 2, FALSE)</f>
        <v xml:space="preserve"> </v>
      </c>
      <c r="M91" s="1" t="s">
        <v>8852</v>
      </c>
      <c r="N91" s="1"/>
    </row>
    <row r="92" spans="1:14">
      <c r="A92" s="8" t="s">
        <v>272</v>
      </c>
      <c r="B92" s="17" t="str">
        <f>VLOOKUP(A92, '기본   '!$A:$B, 2, FALSE)</f>
        <v>含</v>
      </c>
      <c r="C92" s="1" t="s">
        <v>271</v>
      </c>
      <c r="D92" s="2" t="str">
        <f>VLOOKUP(C92, '기본   '!$A:$B, 2, FALSE)</f>
        <v>今</v>
      </c>
      <c r="E92" s="1" t="s">
        <v>92</v>
      </c>
      <c r="F92" s="2" t="str">
        <f>VLOOKUP(E92, '기본   '!$A:$B, 2, FALSE)</f>
        <v>口</v>
      </c>
      <c r="G92" s="1" t="s">
        <v>16</v>
      </c>
      <c r="H92" s="2" t="str">
        <f>VLOOKUP(G92, '기본   '!$A:$B, 2, FALSE)</f>
        <v xml:space="preserve"> </v>
      </c>
      <c r="I92" s="1" t="s">
        <v>16</v>
      </c>
      <c r="J92" s="2" t="str">
        <f>VLOOKUP(I92, '기본   '!$A:$B, 2, FALSE)</f>
        <v xml:space="preserve"> </v>
      </c>
      <c r="K92" s="1" t="s">
        <v>16</v>
      </c>
      <c r="L92" s="2" t="str">
        <f>VLOOKUP(K92, '기본   '!$A:$B, 2, FALSE)</f>
        <v xml:space="preserve"> </v>
      </c>
      <c r="M92" s="1" t="s">
        <v>273</v>
      </c>
      <c r="N92" s="1"/>
    </row>
    <row r="93" spans="1:14">
      <c r="A93" s="8" t="s">
        <v>274</v>
      </c>
      <c r="B93" s="17" t="str">
        <f>VLOOKUP(A93, '기본   '!$A:$B, 2, FALSE)</f>
        <v>卽</v>
      </c>
      <c r="C93" s="1" t="s">
        <v>48</v>
      </c>
      <c r="D93" s="2" t="str">
        <f>VLOOKUP(C93, '기본   '!$A:$B, 2, FALSE)</f>
        <v>白</v>
      </c>
      <c r="E93" s="1" t="s">
        <v>241</v>
      </c>
      <c r="F93" s="2" t="str">
        <f>VLOOKUP(E93, '기본   '!$A:$B, 2, FALSE)</f>
        <v>匕</v>
      </c>
      <c r="G93" s="1" t="s">
        <v>275</v>
      </c>
      <c r="H93" s="2" t="str">
        <f>VLOOKUP(G93, '기본   '!$A:$B, 2, FALSE)</f>
        <v>卩</v>
      </c>
      <c r="I93" s="1" t="s">
        <v>16</v>
      </c>
      <c r="J93" s="2" t="str">
        <f>VLOOKUP(I93, '기본   '!$A:$B, 2, FALSE)</f>
        <v xml:space="preserve"> </v>
      </c>
      <c r="K93" s="1" t="s">
        <v>16</v>
      </c>
      <c r="L93" s="2" t="str">
        <f>VLOOKUP(K93, '기본   '!$A:$B, 2, FALSE)</f>
        <v xml:space="preserve"> </v>
      </c>
      <c r="M93" s="1" t="s">
        <v>8853</v>
      </c>
      <c r="N93" s="1"/>
    </row>
    <row r="94" spans="1:14">
      <c r="A94" s="8" t="s">
        <v>276</v>
      </c>
      <c r="B94" s="17" t="str">
        <f>VLOOKUP(A94, '기본   '!$A:$B, 2, FALSE)</f>
        <v>待</v>
      </c>
      <c r="C94" s="1" t="s">
        <v>277</v>
      </c>
      <c r="D94" s="2" t="str">
        <f>VLOOKUP(C94, '기본   '!$A:$B, 2, FALSE)</f>
        <v>彳</v>
      </c>
      <c r="E94" s="1" t="s">
        <v>269</v>
      </c>
      <c r="F94" s="2" t="str">
        <f>VLOOKUP(E94, '기본   '!$A:$B, 2, FALSE)</f>
        <v>寺</v>
      </c>
      <c r="G94" s="1" t="s">
        <v>16</v>
      </c>
      <c r="H94" s="2" t="str">
        <f>VLOOKUP(G94, '기본   '!$A:$B, 2, FALSE)</f>
        <v xml:space="preserve"> </v>
      </c>
      <c r="I94" s="1" t="s">
        <v>16</v>
      </c>
      <c r="J94" s="2" t="str">
        <f>VLOOKUP(I94, '기본   '!$A:$B, 2, FALSE)</f>
        <v xml:space="preserve"> </v>
      </c>
      <c r="K94" s="1" t="s">
        <v>16</v>
      </c>
      <c r="L94" s="2" t="str">
        <f>VLOOKUP(K94, '기본   '!$A:$B, 2, FALSE)</f>
        <v xml:space="preserve"> </v>
      </c>
      <c r="M94" s="1" t="s">
        <v>8854</v>
      </c>
      <c r="N94" s="1"/>
    </row>
    <row r="95" spans="1:14">
      <c r="A95" s="8" t="s">
        <v>278</v>
      </c>
      <c r="B95" s="17" t="str">
        <f>VLOOKUP(A95, '기본   '!$A:$B, 2, FALSE)</f>
        <v>期</v>
      </c>
      <c r="C95" s="1" t="s">
        <v>279</v>
      </c>
      <c r="D95" s="2" t="str">
        <f>VLOOKUP(C95, '기본   '!$A:$B, 2, FALSE)</f>
        <v>其</v>
      </c>
      <c r="E95" s="1" t="s">
        <v>158</v>
      </c>
      <c r="F95" s="2" t="str">
        <f>VLOOKUP(E95, '기본   '!$A:$B, 2, FALSE)</f>
        <v>月</v>
      </c>
      <c r="G95" s="1" t="s">
        <v>16</v>
      </c>
      <c r="H95" s="2" t="str">
        <f>VLOOKUP(G95, '기본   '!$A:$B, 2, FALSE)</f>
        <v xml:space="preserve"> </v>
      </c>
      <c r="I95" s="1" t="s">
        <v>16</v>
      </c>
      <c r="J95" s="2" t="str">
        <f>VLOOKUP(I95, '기본   '!$A:$B, 2, FALSE)</f>
        <v xml:space="preserve"> </v>
      </c>
      <c r="K95" s="1" t="s">
        <v>16</v>
      </c>
      <c r="L95" s="2" t="str">
        <f>VLOOKUP(K95, '기본   '!$A:$B, 2, FALSE)</f>
        <v xml:space="preserve"> </v>
      </c>
      <c r="M95" s="1" t="s">
        <v>8855</v>
      </c>
      <c r="N95" s="1"/>
    </row>
    <row r="96" spans="1:14">
      <c r="A96" s="8" t="s">
        <v>280</v>
      </c>
      <c r="B96" s="17" t="str">
        <f>VLOOKUP(A96, '기본   '!$A:$B, 2, FALSE)</f>
        <v>永</v>
      </c>
      <c r="C96" s="1" t="s">
        <v>281</v>
      </c>
      <c r="D96" s="2" t="str">
        <f>VLOOKUP(C96, '기본   '!$A:$B, 2, FALSE)</f>
        <v>水</v>
      </c>
      <c r="E96" s="1" t="s">
        <v>282</v>
      </c>
      <c r="F96" s="2" t="str">
        <f>VLOOKUP(E96, '기본   '!$A:$B, 2, FALSE)</f>
        <v>丶</v>
      </c>
      <c r="G96" s="1" t="s">
        <v>16</v>
      </c>
      <c r="H96" s="2" t="str">
        <f>VLOOKUP(G96, '기본   '!$A:$B, 2, FALSE)</f>
        <v xml:space="preserve"> </v>
      </c>
      <c r="I96" s="1" t="s">
        <v>16</v>
      </c>
      <c r="J96" s="2" t="str">
        <f>VLOOKUP(I96, '기본   '!$A:$B, 2, FALSE)</f>
        <v xml:space="preserve"> </v>
      </c>
      <c r="K96" s="1" t="s">
        <v>16</v>
      </c>
      <c r="L96" s="2" t="str">
        <f>VLOOKUP(K96, '기본   '!$A:$B, 2, FALSE)</f>
        <v xml:space="preserve"> </v>
      </c>
      <c r="M96" s="1" t="s">
        <v>8856</v>
      </c>
      <c r="N96" s="1"/>
    </row>
    <row r="97" spans="1:14">
      <c r="A97" s="8" t="s">
        <v>283</v>
      </c>
      <c r="B97" s="17" t="str">
        <f>VLOOKUP(A97, '기본   '!$A:$B, 2, FALSE)</f>
        <v>久</v>
      </c>
      <c r="C97" s="1" t="s">
        <v>16</v>
      </c>
      <c r="D97" s="2" t="str">
        <f>VLOOKUP(C97, '기본   '!$A:$B, 2, FALSE)</f>
        <v xml:space="preserve"> </v>
      </c>
      <c r="E97" s="1" t="s">
        <v>16</v>
      </c>
      <c r="F97" s="2" t="str">
        <f>VLOOKUP(E97, '기본   '!$A:$B, 2, FALSE)</f>
        <v xml:space="preserve"> </v>
      </c>
      <c r="G97" s="1" t="s">
        <v>16</v>
      </c>
      <c r="H97" s="2" t="str">
        <f>VLOOKUP(G97, '기본   '!$A:$B, 2, FALSE)</f>
        <v xml:space="preserve"> </v>
      </c>
      <c r="I97" s="1" t="s">
        <v>16</v>
      </c>
      <c r="J97" s="2" t="str">
        <f>VLOOKUP(I97, '기본   '!$A:$B, 2, FALSE)</f>
        <v xml:space="preserve"> </v>
      </c>
      <c r="K97" s="1" t="s">
        <v>16</v>
      </c>
      <c r="L97" s="2" t="str">
        <f>VLOOKUP(K97, '기본   '!$A:$B, 2, FALSE)</f>
        <v xml:space="preserve"> </v>
      </c>
      <c r="M97" s="1" t="s">
        <v>8857</v>
      </c>
      <c r="N97" s="1"/>
    </row>
    <row r="98" spans="1:14">
      <c r="A98" s="8" t="s">
        <v>284</v>
      </c>
      <c r="B98" s="17" t="str">
        <f>VLOOKUP(A98, '기본   '!$A:$B, 2, FALSE)</f>
        <v>急</v>
      </c>
      <c r="C98" s="1" t="s">
        <v>119</v>
      </c>
      <c r="D98" s="2" t="str">
        <f>VLOOKUP(C98, '기본   '!$A:$B, 2, FALSE)</f>
        <v>刀</v>
      </c>
      <c r="E98" s="1" t="s">
        <v>259</v>
      </c>
      <c r="F98" s="2" t="str">
        <f>VLOOKUP(E98, '기본   '!$A:$B, 2, FALSE)</f>
        <v>屮</v>
      </c>
      <c r="G98" s="1" t="s">
        <v>74</v>
      </c>
      <c r="H98" s="2" t="str">
        <f>VLOOKUP(G98, '기본   '!$A:$B, 2, FALSE)</f>
        <v>心</v>
      </c>
      <c r="I98" s="1" t="s">
        <v>16</v>
      </c>
      <c r="J98" s="2" t="str">
        <f>VLOOKUP(I98, '기본   '!$A:$B, 2, FALSE)</f>
        <v xml:space="preserve"> </v>
      </c>
      <c r="K98" s="1" t="s">
        <v>16</v>
      </c>
      <c r="L98" s="2" t="str">
        <f>VLOOKUP(K98, '기본   '!$A:$B, 2, FALSE)</f>
        <v xml:space="preserve"> </v>
      </c>
      <c r="M98" s="1" t="s">
        <v>8858</v>
      </c>
      <c r="N98" s="1"/>
    </row>
    <row r="99" spans="1:14">
      <c r="A99" s="8" t="s">
        <v>285</v>
      </c>
      <c r="B99" s="17" t="str">
        <f>VLOOKUP(A99, '기본   '!$A:$B, 2, FALSE)</f>
        <v>晩</v>
      </c>
      <c r="C99" s="1" t="s">
        <v>108</v>
      </c>
      <c r="D99" s="2" t="str">
        <f>VLOOKUP(C99, '기본   '!$A:$B, 2, FALSE)</f>
        <v>日</v>
      </c>
      <c r="E99" s="1" t="s">
        <v>286</v>
      </c>
      <c r="F99" s="2" t="str">
        <f>VLOOKUP(E99, '기본   '!$A:$B, 2, FALSE)</f>
        <v>免</v>
      </c>
      <c r="G99" s="1" t="s">
        <v>16</v>
      </c>
      <c r="H99" s="2" t="str">
        <f>VLOOKUP(G99, '기본   '!$A:$B, 2, FALSE)</f>
        <v xml:space="preserve"> </v>
      </c>
      <c r="I99" s="1" t="s">
        <v>16</v>
      </c>
      <c r="J99" s="2" t="str">
        <f>VLOOKUP(I99, '기본   '!$A:$B, 2, FALSE)</f>
        <v xml:space="preserve"> </v>
      </c>
      <c r="K99" s="1" t="s">
        <v>16</v>
      </c>
      <c r="L99" s="2" t="str">
        <f>VLOOKUP(K99, '기본   '!$A:$B, 2, FALSE)</f>
        <v xml:space="preserve"> </v>
      </c>
      <c r="M99" s="1" t="s">
        <v>8859</v>
      </c>
      <c r="N99" s="1"/>
    </row>
    <row r="100" spans="1:14">
      <c r="A100" s="8" t="s">
        <v>286</v>
      </c>
      <c r="B100" s="17" t="str">
        <f>VLOOKUP(A100, '기본   '!$A:$B, 2, FALSE)</f>
        <v>免</v>
      </c>
      <c r="C100" s="1" t="s">
        <v>119</v>
      </c>
      <c r="D100" s="2" t="str">
        <f>VLOOKUP(C100, '기본   '!$A:$B, 2, FALSE)</f>
        <v>刀</v>
      </c>
      <c r="E100" s="1" t="s">
        <v>287</v>
      </c>
      <c r="F100" s="2" t="str">
        <f>VLOOKUP(E100, '기본   '!$A:$B, 2, FALSE)</f>
        <v>巴</v>
      </c>
      <c r="G100" s="1" t="s">
        <v>52</v>
      </c>
      <c r="H100" s="2" t="str">
        <f>VLOOKUP(G100, '기본   '!$A:$B, 2, FALSE)</f>
        <v>丿</v>
      </c>
      <c r="I100" s="1" t="s">
        <v>16</v>
      </c>
      <c r="J100" s="2" t="str">
        <f>VLOOKUP(I100, '기본   '!$A:$B, 2, FALSE)</f>
        <v xml:space="preserve"> </v>
      </c>
      <c r="K100" s="1" t="s">
        <v>16</v>
      </c>
      <c r="L100" s="2" t="str">
        <f>VLOOKUP(K100, '기본   '!$A:$B, 2, FALSE)</f>
        <v xml:space="preserve"> </v>
      </c>
      <c r="M100" s="1" t="s">
        <v>8860</v>
      </c>
      <c r="N100" s="1"/>
    </row>
    <row r="101" spans="1:14">
      <c r="A101" s="8" t="s">
        <v>288</v>
      </c>
      <c r="B101" s="17" t="str">
        <f>VLOOKUP(A101, '기본   '!$A:$B, 2, FALSE)</f>
        <v>忙</v>
      </c>
      <c r="C101" s="1" t="s">
        <v>289</v>
      </c>
      <c r="D101" s="2" t="str">
        <f>VLOOKUP(C101, '기본   '!$A:$B, 2, FALSE)</f>
        <v>忄</v>
      </c>
      <c r="E101" s="1" t="s">
        <v>290</v>
      </c>
      <c r="F101" s="2" t="str">
        <f>VLOOKUP(E101, '기본   '!$A:$B, 2, FALSE)</f>
        <v>亡</v>
      </c>
      <c r="G101" s="1" t="s">
        <v>16</v>
      </c>
      <c r="H101" s="2" t="str">
        <f>VLOOKUP(G101, '기본   '!$A:$B, 2, FALSE)</f>
        <v xml:space="preserve"> </v>
      </c>
      <c r="I101" s="1" t="s">
        <v>16</v>
      </c>
      <c r="J101" s="2" t="str">
        <f>VLOOKUP(I101, '기본   '!$A:$B, 2, FALSE)</f>
        <v xml:space="preserve"> </v>
      </c>
      <c r="K101" s="1" t="s">
        <v>16</v>
      </c>
      <c r="L101" s="2" t="str">
        <f>VLOOKUP(K101, '기본   '!$A:$B, 2, FALSE)</f>
        <v xml:space="preserve"> </v>
      </c>
      <c r="M101" s="1" t="s">
        <v>8861</v>
      </c>
      <c r="N101" s="1"/>
    </row>
    <row r="102" spans="1:14">
      <c r="A102" s="8" t="s">
        <v>158</v>
      </c>
      <c r="B102" s="17" t="str">
        <f>VLOOKUP(A102, '기본   '!$A:$B, 2, FALSE)</f>
        <v>月</v>
      </c>
      <c r="C102" s="1" t="s">
        <v>16</v>
      </c>
      <c r="D102" s="2" t="str">
        <f>VLOOKUP(C102, '기본   '!$A:$B, 2, FALSE)</f>
        <v xml:space="preserve"> </v>
      </c>
      <c r="E102" s="1" t="s">
        <v>16</v>
      </c>
      <c r="F102" s="2" t="str">
        <f>VLOOKUP(E102, '기본   '!$A:$B, 2, FALSE)</f>
        <v xml:space="preserve"> </v>
      </c>
      <c r="G102" s="1" t="s">
        <v>16</v>
      </c>
      <c r="H102" s="2" t="str">
        <f>VLOOKUP(G102, '기본   '!$A:$B, 2, FALSE)</f>
        <v xml:space="preserve"> </v>
      </c>
      <c r="I102" s="1" t="s">
        <v>16</v>
      </c>
      <c r="J102" s="2" t="str">
        <f>VLOOKUP(I102, '기본   '!$A:$B, 2, FALSE)</f>
        <v xml:space="preserve"> </v>
      </c>
      <c r="K102" s="1" t="s">
        <v>16</v>
      </c>
      <c r="L102" s="2" t="str">
        <f>VLOOKUP(K102, '기본   '!$A:$B, 2, FALSE)</f>
        <v xml:space="preserve"> </v>
      </c>
      <c r="M102" s="1" t="s">
        <v>291</v>
      </c>
      <c r="N102" s="1"/>
    </row>
    <row r="103" spans="1:14">
      <c r="A103" s="8" t="s">
        <v>292</v>
      </c>
      <c r="B103" s="17" t="str">
        <f>VLOOKUP(A103, '기본   '!$A:$B, 2, FALSE)</f>
        <v>初</v>
      </c>
      <c r="C103" s="1" t="s">
        <v>293</v>
      </c>
      <c r="D103" s="2" t="str">
        <f>VLOOKUP(C103, '기본   '!$A:$B, 2, FALSE)</f>
        <v>衤</v>
      </c>
      <c r="E103" s="1" t="s">
        <v>119</v>
      </c>
      <c r="F103" s="2" t="str">
        <f>VLOOKUP(E103, '기본   '!$A:$B, 2, FALSE)</f>
        <v>刀</v>
      </c>
      <c r="G103" s="1" t="s">
        <v>16</v>
      </c>
      <c r="H103" s="2" t="str">
        <f>VLOOKUP(G103, '기본   '!$A:$B, 2, FALSE)</f>
        <v xml:space="preserve"> </v>
      </c>
      <c r="I103" s="1" t="s">
        <v>16</v>
      </c>
      <c r="J103" s="2" t="str">
        <f>VLOOKUP(I103, '기본   '!$A:$B, 2, FALSE)</f>
        <v xml:space="preserve"> </v>
      </c>
      <c r="K103" s="1" t="s">
        <v>16</v>
      </c>
      <c r="L103" s="2" t="str">
        <f>VLOOKUP(K103, '기본   '!$A:$B, 2, FALSE)</f>
        <v xml:space="preserve"> </v>
      </c>
      <c r="M103" s="1" t="s">
        <v>294</v>
      </c>
      <c r="N103" s="1"/>
    </row>
    <row r="104" spans="1:14">
      <c r="A104" s="8" t="s">
        <v>295</v>
      </c>
      <c r="B104" s="17" t="str">
        <f>VLOOKUP(A104, '기본   '!$A:$B, 2, FALSE)</f>
        <v>常</v>
      </c>
      <c r="C104" s="1" t="s">
        <v>296</v>
      </c>
      <c r="D104" s="2" t="str">
        <f>VLOOKUP(C104, '기본   '!$A:$B, 2, FALSE)</f>
        <v>向</v>
      </c>
      <c r="E104" s="1" t="s">
        <v>36</v>
      </c>
      <c r="F104" s="2" t="str">
        <f>VLOOKUP(E104, '기본   '!$A:$B, 2, FALSE)</f>
        <v>八</v>
      </c>
      <c r="G104" s="1" t="s">
        <v>297</v>
      </c>
      <c r="H104" s="2" t="str">
        <f>VLOOKUP(G104, '기본   '!$A:$B, 2, FALSE)</f>
        <v>巾</v>
      </c>
      <c r="I104" s="1" t="s">
        <v>16</v>
      </c>
      <c r="J104" s="2" t="str">
        <f>VLOOKUP(I104, '기본   '!$A:$B, 2, FALSE)</f>
        <v xml:space="preserve"> </v>
      </c>
      <c r="K104" s="1" t="s">
        <v>16</v>
      </c>
      <c r="L104" s="2" t="str">
        <f>VLOOKUP(K104, '기본   '!$A:$B, 2, FALSE)</f>
        <v xml:space="preserve"> </v>
      </c>
      <c r="M104" s="1" t="s">
        <v>8862</v>
      </c>
      <c r="N104" s="1"/>
    </row>
    <row r="105" spans="1:14">
      <c r="A105" s="8" t="s">
        <v>298</v>
      </c>
      <c r="B105" s="17" t="str">
        <f>VLOOKUP(A105, '기본   '!$A:$B, 2, FALSE)</f>
        <v>恒</v>
      </c>
      <c r="C105" s="1" t="s">
        <v>289</v>
      </c>
      <c r="D105" s="2" t="str">
        <f>VLOOKUP(C105, '기본   '!$A:$B, 2, FALSE)</f>
        <v>忄</v>
      </c>
      <c r="E105" s="1" t="s">
        <v>0</v>
      </c>
      <c r="F105" s="2" t="str">
        <f>VLOOKUP(E105, '기본   '!$A:$B, 2, FALSE)</f>
        <v>一</v>
      </c>
      <c r="G105" s="1" t="s">
        <v>299</v>
      </c>
      <c r="H105" s="2" t="str">
        <f>VLOOKUP(G105, '기본   '!$A:$B, 2, FALSE)</f>
        <v>旦</v>
      </c>
      <c r="I105" s="1" t="s">
        <v>16</v>
      </c>
      <c r="J105" s="2" t="str">
        <f>VLOOKUP(I105, '기본   '!$A:$B, 2, FALSE)</f>
        <v xml:space="preserve"> </v>
      </c>
      <c r="K105" s="1" t="s">
        <v>16</v>
      </c>
      <c r="L105" s="2" t="str">
        <f>VLOOKUP(K105, '기본   '!$A:$B, 2, FALSE)</f>
        <v xml:space="preserve"> </v>
      </c>
      <c r="M105" s="1" t="s">
        <v>301</v>
      </c>
      <c r="N105" s="1"/>
    </row>
    <row r="106" spans="1:14">
      <c r="A106" s="8" t="s">
        <v>299</v>
      </c>
      <c r="B106" s="17" t="str">
        <f>VLOOKUP(A106, '기본   '!$A:$B, 2, FALSE)</f>
        <v>旦</v>
      </c>
      <c r="C106" s="1" t="s">
        <v>108</v>
      </c>
      <c r="D106" s="2" t="str">
        <f>VLOOKUP(C106, '기본   '!$A:$B, 2, FALSE)</f>
        <v>日</v>
      </c>
      <c r="E106" s="1" t="s">
        <v>0</v>
      </c>
      <c r="F106" s="2" t="str">
        <f>VLOOKUP(E106, '기본   '!$A:$B, 2, FALSE)</f>
        <v>一</v>
      </c>
      <c r="G106" s="1" t="s">
        <v>16</v>
      </c>
      <c r="H106" s="2" t="str">
        <f>VLOOKUP(G106, '기본   '!$A:$B, 2, FALSE)</f>
        <v xml:space="preserve"> </v>
      </c>
      <c r="I106" s="1" t="s">
        <v>16</v>
      </c>
      <c r="J106" s="2" t="str">
        <f>VLOOKUP(I106, '기본   '!$A:$B, 2, FALSE)</f>
        <v xml:space="preserve"> </v>
      </c>
      <c r="K106" s="1" t="s">
        <v>16</v>
      </c>
      <c r="L106" s="2" t="str">
        <f>VLOOKUP(K106, '기본   '!$A:$B, 2, FALSE)</f>
        <v xml:space="preserve"> </v>
      </c>
      <c r="M106" s="1" t="s">
        <v>300</v>
      </c>
      <c r="N106" s="1"/>
    </row>
    <row r="107" spans="1:14">
      <c r="A107" s="8" t="s">
        <v>302</v>
      </c>
      <c r="B107" s="17" t="str">
        <f>VLOOKUP(A107, '기본   '!$A:$B, 2, FALSE)</f>
        <v>年</v>
      </c>
      <c r="C107" s="1" t="s">
        <v>303</v>
      </c>
      <c r="D107" s="2" t="str">
        <f>VLOOKUP(C107, '기본   '!$A:$B, 2, FALSE)</f>
        <v>世</v>
      </c>
      <c r="E107" s="1" t="s">
        <v>16</v>
      </c>
      <c r="F107" s="2" t="str">
        <f>VLOOKUP(E107, '기본   '!$A:$B, 2, FALSE)</f>
        <v xml:space="preserve"> </v>
      </c>
      <c r="G107" s="1" t="s">
        <v>16</v>
      </c>
      <c r="H107" s="2" t="str">
        <f>VLOOKUP(G107, '기본   '!$A:$B, 2, FALSE)</f>
        <v xml:space="preserve"> </v>
      </c>
      <c r="I107" s="1" t="s">
        <v>16</v>
      </c>
      <c r="J107" s="2" t="str">
        <f>VLOOKUP(I107, '기본   '!$A:$B, 2, FALSE)</f>
        <v xml:space="preserve"> </v>
      </c>
      <c r="K107" s="1" t="s">
        <v>16</v>
      </c>
      <c r="L107" s="2" t="str">
        <f>VLOOKUP(K107, '기본   '!$A:$B, 2, FALSE)</f>
        <v xml:space="preserve"> </v>
      </c>
      <c r="M107" s="1" t="s">
        <v>8863</v>
      </c>
      <c r="N107" s="1"/>
    </row>
    <row r="108" spans="1:14">
      <c r="A108" s="8" t="s">
        <v>304</v>
      </c>
      <c r="B108" s="17" t="str">
        <f>VLOOKUP(A108, '기본   '!$A:$B, 2, FALSE)</f>
        <v>歲</v>
      </c>
      <c r="C108" s="1" t="s">
        <v>305</v>
      </c>
      <c r="D108" s="2" t="str">
        <f>VLOOKUP(C108, '기본   '!$A:$B, 2, FALSE)</f>
        <v>步</v>
      </c>
      <c r="E108" s="1" t="s">
        <v>100</v>
      </c>
      <c r="F108" s="2" t="str">
        <f>VLOOKUP(E108, '기본   '!$A:$B, 2, FALSE)</f>
        <v>戊</v>
      </c>
      <c r="G108" s="1" t="s">
        <v>16</v>
      </c>
      <c r="H108" s="2" t="str">
        <f>VLOOKUP(G108, '기본   '!$A:$B, 2, FALSE)</f>
        <v xml:space="preserve"> </v>
      </c>
      <c r="I108" s="1" t="s">
        <v>16</v>
      </c>
      <c r="J108" s="2" t="str">
        <f>VLOOKUP(I108, '기본   '!$A:$B, 2, FALSE)</f>
        <v xml:space="preserve"> </v>
      </c>
      <c r="K108" s="1" t="s">
        <v>16</v>
      </c>
      <c r="L108" s="2" t="str">
        <f>VLOOKUP(K108, '기본   '!$A:$B, 2, FALSE)</f>
        <v xml:space="preserve"> </v>
      </c>
      <c r="M108" s="1" t="s">
        <v>8864</v>
      </c>
      <c r="N108" s="1"/>
    </row>
    <row r="109" spans="1:14">
      <c r="A109" s="8" t="s">
        <v>305</v>
      </c>
      <c r="B109" s="17" t="str">
        <f>VLOOKUP(A109, '기본   '!$A:$B, 2, FALSE)</f>
        <v>步</v>
      </c>
      <c r="C109" s="1" t="s">
        <v>253</v>
      </c>
      <c r="D109" s="2" t="str">
        <f>VLOOKUP(C109, '기본   '!$A:$B, 2, FALSE)</f>
        <v>止</v>
      </c>
      <c r="E109" s="1" t="s">
        <v>162</v>
      </c>
      <c r="F109" s="2" t="str">
        <f>VLOOKUP(E109, '기본   '!$A:$B, 2, FALSE)</f>
        <v>小</v>
      </c>
      <c r="G109" s="1" t="s">
        <v>16</v>
      </c>
      <c r="H109" s="2" t="str">
        <f>VLOOKUP(G109, '기본   '!$A:$B, 2, FALSE)</f>
        <v xml:space="preserve"> </v>
      </c>
      <c r="I109" s="1" t="s">
        <v>16</v>
      </c>
      <c r="J109" s="2" t="str">
        <f>VLOOKUP(I109, '기본   '!$A:$B, 2, FALSE)</f>
        <v xml:space="preserve"> </v>
      </c>
      <c r="K109" s="1" t="s">
        <v>16</v>
      </c>
      <c r="L109" s="2" t="str">
        <f>VLOOKUP(K109, '기본   '!$A:$B, 2, FALSE)</f>
        <v xml:space="preserve"> </v>
      </c>
      <c r="M109" s="1" t="s">
        <v>8865</v>
      </c>
      <c r="N109" s="1"/>
    </row>
    <row r="110" spans="1:14">
      <c r="A110" s="8" t="s">
        <v>303</v>
      </c>
      <c r="B110" s="17" t="str">
        <f>VLOOKUP(A110, '기본   '!$A:$B, 2, FALSE)</f>
        <v>世</v>
      </c>
      <c r="C110" s="1" t="s">
        <v>16</v>
      </c>
      <c r="D110" s="2" t="str">
        <f>VLOOKUP(C110, '기본   '!$A:$B, 2, FALSE)</f>
        <v xml:space="preserve"> </v>
      </c>
      <c r="E110" s="1" t="s">
        <v>16</v>
      </c>
      <c r="F110" s="2" t="str">
        <f>VLOOKUP(E110, '기본   '!$A:$B, 2, FALSE)</f>
        <v xml:space="preserve"> </v>
      </c>
      <c r="G110" s="1" t="s">
        <v>16</v>
      </c>
      <c r="H110" s="2" t="str">
        <f>VLOOKUP(G110, '기본   '!$A:$B, 2, FALSE)</f>
        <v xml:space="preserve"> </v>
      </c>
      <c r="I110" s="1" t="s">
        <v>16</v>
      </c>
      <c r="J110" s="2" t="str">
        <f>VLOOKUP(I110, '기본   '!$A:$B, 2, FALSE)</f>
        <v xml:space="preserve"> </v>
      </c>
      <c r="K110" s="1" t="s">
        <v>16</v>
      </c>
      <c r="L110" s="2" t="str">
        <f>VLOOKUP(K110, '기본   '!$A:$B, 2, FALSE)</f>
        <v xml:space="preserve"> </v>
      </c>
      <c r="M110" s="1" t="s">
        <v>8866</v>
      </c>
      <c r="N110" s="1"/>
    </row>
    <row r="111" spans="1:14">
      <c r="A111" s="8" t="s">
        <v>306</v>
      </c>
      <c r="B111" s="17" t="str">
        <f>VLOOKUP(A111, '기본   '!$A:$B, 2, FALSE)</f>
        <v>星</v>
      </c>
      <c r="C111" s="1" t="s">
        <v>108</v>
      </c>
      <c r="D111" s="2" t="str">
        <f>VLOOKUP(C111, '기본   '!$A:$B, 2, FALSE)</f>
        <v>日</v>
      </c>
      <c r="E111" s="1" t="s">
        <v>307</v>
      </c>
      <c r="F111" s="2" t="str">
        <f>VLOOKUP(E111, '기본   '!$A:$B, 2, FALSE)</f>
        <v>生</v>
      </c>
      <c r="G111" s="1" t="s">
        <v>16</v>
      </c>
      <c r="H111" s="2" t="str">
        <f>VLOOKUP(G111, '기본   '!$A:$B, 2, FALSE)</f>
        <v xml:space="preserve"> </v>
      </c>
      <c r="I111" s="1" t="s">
        <v>16</v>
      </c>
      <c r="J111" s="2" t="str">
        <f>VLOOKUP(I111, '기본   '!$A:$B, 2, FALSE)</f>
        <v xml:space="preserve"> </v>
      </c>
      <c r="K111" s="1" t="s">
        <v>16</v>
      </c>
      <c r="L111" s="2" t="str">
        <f>VLOOKUP(K111, '기본   '!$A:$B, 2, FALSE)</f>
        <v xml:space="preserve"> </v>
      </c>
      <c r="M111" s="1" t="s">
        <v>308</v>
      </c>
      <c r="N111" s="1"/>
    </row>
    <row r="112" spans="1:14">
      <c r="A112" s="8" t="s">
        <v>309</v>
      </c>
      <c r="B112" s="17" t="str">
        <f>VLOOKUP(A112, '기본   '!$A:$B, 2, FALSE)</f>
        <v>乾</v>
      </c>
      <c r="C112" s="1" t="s">
        <v>255</v>
      </c>
      <c r="D112" s="2" t="str">
        <f>VLOOKUP(C112, '기본   '!$A:$B, 2, FALSE)</f>
        <v>倝</v>
      </c>
      <c r="E112" s="1" t="s">
        <v>186</v>
      </c>
      <c r="F112" s="2" t="str">
        <f>VLOOKUP(E112, '기본   '!$A:$B, 2, FALSE)</f>
        <v>乙</v>
      </c>
      <c r="G112" s="1" t="s">
        <v>16</v>
      </c>
      <c r="H112" s="2" t="str">
        <f>VLOOKUP(G112, '기본   '!$A:$B, 2, FALSE)</f>
        <v xml:space="preserve"> </v>
      </c>
      <c r="I112" s="1" t="s">
        <v>16</v>
      </c>
      <c r="J112" s="2" t="str">
        <f>VLOOKUP(I112, '기본   '!$A:$B, 2, FALSE)</f>
        <v xml:space="preserve"> </v>
      </c>
      <c r="K112" s="1" t="s">
        <v>16</v>
      </c>
      <c r="L112" s="2" t="str">
        <f>VLOOKUP(K112, '기본   '!$A:$B, 2, FALSE)</f>
        <v xml:space="preserve"> </v>
      </c>
      <c r="M112" s="1" t="s">
        <v>8867</v>
      </c>
      <c r="N112" s="1"/>
    </row>
    <row r="113" spans="1:14">
      <c r="A113" s="8" t="s">
        <v>310</v>
      </c>
      <c r="B113" s="17" t="str">
        <f>VLOOKUP(A113, '기본   '!$A:$B, 2, FALSE)</f>
        <v>天</v>
      </c>
      <c r="C113" s="1" t="s">
        <v>0</v>
      </c>
      <c r="D113" s="2" t="str">
        <f>VLOOKUP(C113, '기본   '!$A:$B, 2, FALSE)</f>
        <v>一</v>
      </c>
      <c r="E113" s="1" t="s">
        <v>263</v>
      </c>
      <c r="F113" s="2" t="str">
        <f>VLOOKUP(E113, '기본   '!$A:$B, 2, FALSE)</f>
        <v>大</v>
      </c>
      <c r="G113" s="1" t="s">
        <v>16</v>
      </c>
      <c r="H113" s="2" t="str">
        <f>VLOOKUP(G113, '기본   '!$A:$B, 2, FALSE)</f>
        <v xml:space="preserve"> </v>
      </c>
      <c r="I113" s="1" t="s">
        <v>16</v>
      </c>
      <c r="J113" s="2" t="str">
        <f>VLOOKUP(I113, '기본   '!$A:$B, 2, FALSE)</f>
        <v xml:space="preserve"> </v>
      </c>
      <c r="K113" s="1" t="s">
        <v>16</v>
      </c>
      <c r="L113" s="2" t="str">
        <f>VLOOKUP(K113, '기본   '!$A:$B, 2, FALSE)</f>
        <v xml:space="preserve"> </v>
      </c>
      <c r="M113" s="1" t="s">
        <v>311</v>
      </c>
      <c r="N113" s="1"/>
    </row>
    <row r="114" spans="1:14">
      <c r="A114" s="8" t="s">
        <v>312</v>
      </c>
      <c r="B114" s="17" t="str">
        <f>VLOOKUP(A114, '기본   '!$A:$B, 2, FALSE)</f>
        <v>山</v>
      </c>
      <c r="C114" s="1" t="s">
        <v>16</v>
      </c>
      <c r="D114" s="2" t="str">
        <f>VLOOKUP(C114, '기본   '!$A:$B, 2, FALSE)</f>
        <v xml:space="preserve"> </v>
      </c>
      <c r="E114" s="1" t="s">
        <v>16</v>
      </c>
      <c r="F114" s="2" t="str">
        <f>VLOOKUP(E114, '기본   '!$A:$B, 2, FALSE)</f>
        <v xml:space="preserve"> </v>
      </c>
      <c r="G114" s="1" t="s">
        <v>16</v>
      </c>
      <c r="H114" s="2" t="str">
        <f>VLOOKUP(G114, '기본   '!$A:$B, 2, FALSE)</f>
        <v xml:space="preserve"> </v>
      </c>
      <c r="I114" s="1" t="s">
        <v>16</v>
      </c>
      <c r="J114" s="2" t="str">
        <f>VLOOKUP(I114, '기본   '!$A:$B, 2, FALSE)</f>
        <v xml:space="preserve"> </v>
      </c>
      <c r="K114" s="1" t="s">
        <v>16</v>
      </c>
      <c r="L114" s="2" t="str">
        <f>VLOOKUP(K114, '기본   '!$A:$B, 2, FALSE)</f>
        <v xml:space="preserve"> </v>
      </c>
      <c r="M114" s="1" t="s">
        <v>8868</v>
      </c>
      <c r="N114" s="1"/>
    </row>
    <row r="115" spans="1:14">
      <c r="A115" s="8" t="s">
        <v>102</v>
      </c>
      <c r="B115" s="17" t="str">
        <f>VLOOKUP(A115, '기본   '!$A:$B, 2, FALSE)</f>
        <v>土</v>
      </c>
      <c r="C115" s="1" t="s">
        <v>16</v>
      </c>
      <c r="D115" s="2" t="str">
        <f>VLOOKUP(C115, '기본   '!$A:$B, 2, FALSE)</f>
        <v xml:space="preserve"> </v>
      </c>
      <c r="E115" s="1" t="s">
        <v>16</v>
      </c>
      <c r="F115" s="2" t="str">
        <f>VLOOKUP(E115, '기본   '!$A:$B, 2, FALSE)</f>
        <v xml:space="preserve"> </v>
      </c>
      <c r="G115" s="1" t="s">
        <v>16</v>
      </c>
      <c r="H115" s="2" t="str">
        <f>VLOOKUP(G115, '기본   '!$A:$B, 2, FALSE)</f>
        <v xml:space="preserve"> </v>
      </c>
      <c r="I115" s="1" t="s">
        <v>16</v>
      </c>
      <c r="J115" s="2" t="str">
        <f>VLOOKUP(I115, '기본   '!$A:$B, 2, FALSE)</f>
        <v xml:space="preserve"> </v>
      </c>
      <c r="K115" s="1" t="s">
        <v>16</v>
      </c>
      <c r="L115" s="2" t="str">
        <f>VLOOKUP(K115, '기본   '!$A:$B, 2, FALSE)</f>
        <v xml:space="preserve"> </v>
      </c>
      <c r="M115" s="1" t="s">
        <v>313</v>
      </c>
      <c r="N115" s="1"/>
    </row>
    <row r="116" spans="1:14">
      <c r="A116" s="8" t="s">
        <v>314</v>
      </c>
      <c r="B116" s="17" t="str">
        <f>VLOOKUP(A116, '기본   '!$A:$B, 2, FALSE)</f>
        <v>原</v>
      </c>
      <c r="C116" s="1" t="s">
        <v>252</v>
      </c>
      <c r="D116" s="2" t="str">
        <f>VLOOKUP(C116, '기본   '!$A:$B, 2, FALSE)</f>
        <v>厂</v>
      </c>
      <c r="E116" s="1" t="s">
        <v>315</v>
      </c>
      <c r="F116" s="2" t="str">
        <f>VLOOKUP(E116, '기본   '!$A:$B, 2, FALSE)</f>
        <v>泉</v>
      </c>
      <c r="G116" s="1" t="s">
        <v>16</v>
      </c>
      <c r="H116" s="2" t="str">
        <f>VLOOKUP(G116, '기본   '!$A:$B, 2, FALSE)</f>
        <v xml:space="preserve"> </v>
      </c>
      <c r="I116" s="1" t="s">
        <v>16</v>
      </c>
      <c r="J116" s="2" t="str">
        <f>VLOOKUP(I116, '기본   '!$A:$B, 2, FALSE)</f>
        <v xml:space="preserve"> </v>
      </c>
      <c r="K116" s="1" t="s">
        <v>16</v>
      </c>
      <c r="L116" s="2" t="str">
        <f>VLOOKUP(K116, '기본   '!$A:$B, 2, FALSE)</f>
        <v xml:space="preserve"> </v>
      </c>
      <c r="M116" s="1" t="s">
        <v>8869</v>
      </c>
      <c r="N116" s="1"/>
    </row>
    <row r="117" spans="1:14">
      <c r="A117" s="8" t="s">
        <v>315</v>
      </c>
      <c r="B117" s="17" t="str">
        <f>VLOOKUP(A117, '기본   '!$A:$B, 2, FALSE)</f>
        <v>泉</v>
      </c>
      <c r="C117" s="1" t="s">
        <v>48</v>
      </c>
      <c r="D117" s="2" t="str">
        <f>VLOOKUP(C117, '기본   '!$A:$B, 2, FALSE)</f>
        <v>白</v>
      </c>
      <c r="E117" s="1" t="s">
        <v>281</v>
      </c>
      <c r="F117" s="2" t="str">
        <f>VLOOKUP(E117, '기본   '!$A:$B, 2, FALSE)</f>
        <v>水</v>
      </c>
      <c r="G117" s="1" t="s">
        <v>16</v>
      </c>
      <c r="H117" s="2" t="str">
        <f>VLOOKUP(G117, '기본   '!$A:$B, 2, FALSE)</f>
        <v xml:space="preserve"> </v>
      </c>
      <c r="I117" s="1" t="s">
        <v>16</v>
      </c>
      <c r="J117" s="2" t="str">
        <f>VLOOKUP(I117, '기본   '!$A:$B, 2, FALSE)</f>
        <v xml:space="preserve"> </v>
      </c>
      <c r="K117" s="1" t="s">
        <v>16</v>
      </c>
      <c r="L117" s="2" t="str">
        <f>VLOOKUP(K117, '기본   '!$A:$B, 2, FALSE)</f>
        <v xml:space="preserve"> </v>
      </c>
      <c r="M117" s="1" t="s">
        <v>316</v>
      </c>
      <c r="N117" s="1"/>
    </row>
    <row r="118" spans="1:14">
      <c r="A118" s="8" t="s">
        <v>317</v>
      </c>
      <c r="B118" s="17" t="str">
        <f>VLOOKUP(A118, '기본   '!$A:$B, 2, FALSE)</f>
        <v>地</v>
      </c>
      <c r="C118" s="1" t="s">
        <v>102</v>
      </c>
      <c r="D118" s="2" t="str">
        <f>VLOOKUP(C118, '기본   '!$A:$B, 2, FALSE)</f>
        <v>土</v>
      </c>
      <c r="E118" s="1" t="s">
        <v>318</v>
      </c>
      <c r="F118" s="2" t="str">
        <f>VLOOKUP(E118, '기본   '!$A:$B, 2, FALSE)</f>
        <v>也</v>
      </c>
      <c r="G118" s="1" t="s">
        <v>16</v>
      </c>
      <c r="H118" s="2" t="str">
        <f>VLOOKUP(G118, '기본   '!$A:$B, 2, FALSE)</f>
        <v xml:space="preserve"> </v>
      </c>
      <c r="I118" s="1" t="s">
        <v>16</v>
      </c>
      <c r="J118" s="2" t="str">
        <f>VLOOKUP(I118, '기본   '!$A:$B, 2, FALSE)</f>
        <v xml:space="preserve"> </v>
      </c>
      <c r="K118" s="1" t="s">
        <v>16</v>
      </c>
      <c r="L118" s="2" t="str">
        <f>VLOOKUP(K118, '기본   '!$A:$B, 2, FALSE)</f>
        <v xml:space="preserve"> </v>
      </c>
      <c r="M118" s="1" t="s">
        <v>8870</v>
      </c>
      <c r="N118" s="1"/>
    </row>
    <row r="119" spans="1:14">
      <c r="A119" s="8" t="s">
        <v>319</v>
      </c>
      <c r="B119" s="17" t="str">
        <f>VLOOKUP(A119, '기본   '!$A:$B, 2, FALSE)</f>
        <v>石</v>
      </c>
      <c r="C119" s="1" t="s">
        <v>252</v>
      </c>
      <c r="D119" s="2" t="str">
        <f>VLOOKUP(C119, '기본   '!$A:$B, 2, FALSE)</f>
        <v>厂</v>
      </c>
      <c r="E119" s="1" t="s">
        <v>92</v>
      </c>
      <c r="F119" s="2" t="str">
        <f>VLOOKUP(E119, '기본   '!$A:$B, 2, FALSE)</f>
        <v>口</v>
      </c>
      <c r="G119" s="1" t="s">
        <v>16</v>
      </c>
      <c r="H119" s="2" t="str">
        <f>VLOOKUP(G119, '기본   '!$A:$B, 2, FALSE)</f>
        <v xml:space="preserve"> </v>
      </c>
      <c r="I119" s="1" t="s">
        <v>16</v>
      </c>
      <c r="J119" s="2" t="str">
        <f>VLOOKUP(I119, '기본   '!$A:$B, 2, FALSE)</f>
        <v xml:space="preserve"> </v>
      </c>
      <c r="K119" s="1" t="s">
        <v>16</v>
      </c>
      <c r="L119" s="2" t="str">
        <f>VLOOKUP(K119, '기본   '!$A:$B, 2, FALSE)</f>
        <v xml:space="preserve"> </v>
      </c>
      <c r="M119" s="1" t="s">
        <v>320</v>
      </c>
      <c r="N119" s="1"/>
    </row>
    <row r="120" spans="1:14">
      <c r="A120" s="8" t="s">
        <v>321</v>
      </c>
      <c r="B120" s="17" t="str">
        <f>VLOOKUP(A120, '기본   '!$A:$B, 2, FALSE)</f>
        <v>陸</v>
      </c>
      <c r="C120" s="1" t="s">
        <v>118</v>
      </c>
      <c r="D120" s="2" t="str">
        <f>VLOOKUP(C120, '기본   '!$A:$B, 2, FALSE)</f>
        <v>阝</v>
      </c>
      <c r="E120" s="1" t="s">
        <v>102</v>
      </c>
      <c r="F120" s="2" t="str">
        <f>VLOOKUP(E120, '기본   '!$A:$B, 2, FALSE)</f>
        <v>土</v>
      </c>
      <c r="G120" s="1" t="s">
        <v>36</v>
      </c>
      <c r="H120" s="2" t="str">
        <f>VLOOKUP(G120, '기본   '!$A:$B, 2, FALSE)</f>
        <v>八</v>
      </c>
      <c r="I120" s="1" t="s">
        <v>102</v>
      </c>
      <c r="J120" s="2" t="str">
        <f>VLOOKUP(I120, '기본   '!$A:$B, 2, FALSE)</f>
        <v>土</v>
      </c>
      <c r="K120" s="1" t="s">
        <v>16</v>
      </c>
      <c r="L120" s="2" t="str">
        <f>VLOOKUP(K120, '기본   '!$A:$B, 2, FALSE)</f>
        <v xml:space="preserve"> </v>
      </c>
      <c r="M120" s="1" t="s">
        <v>322</v>
      </c>
      <c r="N120" s="1"/>
    </row>
    <row r="121" spans="1:14">
      <c r="A121" s="8" t="s">
        <v>323</v>
      </c>
      <c r="B121" s="17" t="str">
        <f>VLOOKUP(A121, '기본   '!$A:$B, 2, FALSE)</f>
        <v>巖</v>
      </c>
      <c r="C121" s="1" t="s">
        <v>312</v>
      </c>
      <c r="D121" s="2" t="str">
        <f>VLOOKUP(C121, '기본   '!$A:$B, 2, FALSE)</f>
        <v>山</v>
      </c>
      <c r="E121" s="1" t="s">
        <v>92</v>
      </c>
      <c r="F121" s="2" t="str">
        <f>VLOOKUP(E121, '기본   '!$A:$B, 2, FALSE)</f>
        <v>口</v>
      </c>
      <c r="G121" s="1" t="s">
        <v>92</v>
      </c>
      <c r="H121" s="2" t="str">
        <f>VLOOKUP(G121, '기본   '!$A:$B, 2, FALSE)</f>
        <v>口</v>
      </c>
      <c r="I121" s="1" t="s">
        <v>252</v>
      </c>
      <c r="J121" s="2" t="str">
        <f>VLOOKUP(I121, '기본   '!$A:$B, 2, FALSE)</f>
        <v>厂</v>
      </c>
      <c r="K121" s="1" t="s">
        <v>324</v>
      </c>
      <c r="L121" s="2" t="str">
        <f>VLOOKUP(K121, '기본   '!$A:$B, 2, FALSE)</f>
        <v>敢</v>
      </c>
      <c r="M121" s="1" t="s">
        <v>8871</v>
      </c>
      <c r="N121" s="1"/>
    </row>
    <row r="122" spans="1:14">
      <c r="A122" s="8" t="s">
        <v>324</v>
      </c>
      <c r="B122" s="17" t="str">
        <f>VLOOKUP(A122, '기본   '!$A:$B, 2, FALSE)</f>
        <v>敢</v>
      </c>
      <c r="C122" s="1" t="s">
        <v>325</v>
      </c>
      <c r="D122" s="2" t="str">
        <f>VLOOKUP(C122, '기본   '!$A:$B, 2, FALSE)</f>
        <v>工</v>
      </c>
      <c r="E122" s="1" t="s">
        <v>326</v>
      </c>
      <c r="F122" s="2" t="str">
        <f>VLOOKUP(E122, '기본   '!$A:$B, 2, FALSE)</f>
        <v>耳</v>
      </c>
      <c r="G122" s="1" t="s">
        <v>86</v>
      </c>
      <c r="H122" s="2" t="str">
        <f>VLOOKUP(G122, '기본   '!$A:$B, 2, FALSE)</f>
        <v>攵</v>
      </c>
      <c r="I122" s="1" t="s">
        <v>16</v>
      </c>
      <c r="J122" s="2" t="str">
        <f>VLOOKUP(I122, '기본   '!$A:$B, 2, FALSE)</f>
        <v xml:space="preserve"> </v>
      </c>
      <c r="K122" s="1" t="s">
        <v>16</v>
      </c>
      <c r="L122" s="2" t="str">
        <f>VLOOKUP(K122, '기본   '!$A:$B, 2, FALSE)</f>
        <v xml:space="preserve"> </v>
      </c>
      <c r="M122" s="1" t="s">
        <v>8872</v>
      </c>
      <c r="N122" s="1"/>
    </row>
    <row r="123" spans="1:14">
      <c r="A123" s="8" t="s">
        <v>327</v>
      </c>
      <c r="B123" s="17" t="str">
        <f>VLOOKUP(A123, '기본   '!$A:$B, 2, FALSE)</f>
        <v>島</v>
      </c>
      <c r="C123" s="1" t="s">
        <v>328</v>
      </c>
      <c r="D123" s="2" t="str">
        <f>VLOOKUP(C123, '기본   '!$A:$B, 2, FALSE)</f>
        <v>鳥</v>
      </c>
      <c r="E123" s="1" t="s">
        <v>312</v>
      </c>
      <c r="F123" s="2" t="str">
        <f>VLOOKUP(E123, '기본   '!$A:$B, 2, FALSE)</f>
        <v>山</v>
      </c>
      <c r="G123" s="1" t="s">
        <v>16</v>
      </c>
      <c r="H123" s="2" t="str">
        <f>VLOOKUP(G123, '기본   '!$A:$B, 2, FALSE)</f>
        <v xml:space="preserve"> </v>
      </c>
      <c r="I123" s="1" t="s">
        <v>16</v>
      </c>
      <c r="J123" s="2" t="str">
        <f>VLOOKUP(I123, '기본   '!$A:$B, 2, FALSE)</f>
        <v xml:space="preserve"> </v>
      </c>
      <c r="K123" s="1" t="s">
        <v>16</v>
      </c>
      <c r="L123" s="2" t="str">
        <f>VLOOKUP(K123, '기본   '!$A:$B, 2, FALSE)</f>
        <v xml:space="preserve"> </v>
      </c>
      <c r="M123" s="1" t="s">
        <v>329</v>
      </c>
      <c r="N123" s="1"/>
    </row>
    <row r="124" spans="1:14">
      <c r="A124" s="8" t="s">
        <v>330</v>
      </c>
      <c r="B124" s="17" t="str">
        <f>VLOOKUP(A124, '기본   '!$A:$B, 2, FALSE)</f>
        <v>坤</v>
      </c>
      <c r="C124" s="1" t="s">
        <v>102</v>
      </c>
      <c r="D124" s="2" t="str">
        <f>VLOOKUP(C124, '기본   '!$A:$B, 2, FALSE)</f>
        <v>土</v>
      </c>
      <c r="E124" s="1" t="s">
        <v>221</v>
      </c>
      <c r="F124" s="2" t="str">
        <f>VLOOKUP(E124, '기본   '!$A:$B, 2, FALSE)</f>
        <v>申</v>
      </c>
      <c r="G124" s="1" t="s">
        <v>16</v>
      </c>
      <c r="H124" s="2" t="str">
        <f>VLOOKUP(G124, '기본   '!$A:$B, 2, FALSE)</f>
        <v xml:space="preserve"> </v>
      </c>
      <c r="I124" s="1" t="s">
        <v>16</v>
      </c>
      <c r="J124" s="2" t="str">
        <f>VLOOKUP(I124, '기본   '!$A:$B, 2, FALSE)</f>
        <v xml:space="preserve"> </v>
      </c>
      <c r="K124" s="1" t="s">
        <v>16</v>
      </c>
      <c r="L124" s="2" t="str">
        <f>VLOOKUP(K124, '기본   '!$A:$B, 2, FALSE)</f>
        <v xml:space="preserve"> </v>
      </c>
      <c r="M124" s="1" t="s">
        <v>331</v>
      </c>
      <c r="N124" s="1"/>
    </row>
    <row r="125" spans="1:14">
      <c r="A125" s="8" t="s">
        <v>332</v>
      </c>
      <c r="B125" s="17" t="str">
        <f>VLOOKUP(A125, '기본   '!$A:$B, 2, FALSE)</f>
        <v>谷</v>
      </c>
      <c r="C125" s="1" t="s">
        <v>36</v>
      </c>
      <c r="D125" s="2" t="str">
        <f>VLOOKUP(C125, '기본   '!$A:$B, 2, FALSE)</f>
        <v>八</v>
      </c>
      <c r="E125" s="1" t="s">
        <v>126</v>
      </c>
      <c r="F125" s="2" t="str">
        <f>VLOOKUP(E125, '기본   '!$A:$B, 2, FALSE)</f>
        <v>人</v>
      </c>
      <c r="G125" s="1" t="s">
        <v>92</v>
      </c>
      <c r="H125" s="2" t="str">
        <f>VLOOKUP(G125, '기본   '!$A:$B, 2, FALSE)</f>
        <v>口</v>
      </c>
      <c r="I125" s="1" t="s">
        <v>16</v>
      </c>
      <c r="J125" s="2" t="str">
        <f>VLOOKUP(I125, '기본   '!$A:$B, 2, FALSE)</f>
        <v xml:space="preserve"> </v>
      </c>
      <c r="K125" s="1" t="s">
        <v>16</v>
      </c>
      <c r="L125" s="2" t="str">
        <f>VLOOKUP(K125, '기본   '!$A:$B, 2, FALSE)</f>
        <v xml:space="preserve"> </v>
      </c>
      <c r="M125" s="1" t="s">
        <v>333</v>
      </c>
      <c r="N125" s="1"/>
    </row>
    <row r="126" spans="1:14">
      <c r="A126" s="8" t="s">
        <v>281</v>
      </c>
      <c r="B126" s="17" t="str">
        <f>VLOOKUP(A126, '기본   '!$A:$B, 2, FALSE)</f>
        <v>水</v>
      </c>
      <c r="C126" s="1" t="s">
        <v>16</v>
      </c>
      <c r="D126" s="2" t="str">
        <f>VLOOKUP(C126, '기본   '!$A:$B, 2, FALSE)</f>
        <v xml:space="preserve"> </v>
      </c>
      <c r="E126" s="1" t="s">
        <v>16</v>
      </c>
      <c r="F126" s="2" t="str">
        <f>VLOOKUP(E126, '기본   '!$A:$B, 2, FALSE)</f>
        <v xml:space="preserve"> </v>
      </c>
      <c r="G126" s="1" t="s">
        <v>16</v>
      </c>
      <c r="H126" s="2" t="str">
        <f>VLOOKUP(G126, '기본   '!$A:$B, 2, FALSE)</f>
        <v xml:space="preserve"> </v>
      </c>
      <c r="I126" s="1" t="s">
        <v>16</v>
      </c>
      <c r="J126" s="2" t="str">
        <f>VLOOKUP(I126, '기본   '!$A:$B, 2, FALSE)</f>
        <v xml:space="preserve"> </v>
      </c>
      <c r="K126" s="1" t="s">
        <v>16</v>
      </c>
      <c r="L126" s="2" t="str">
        <f>VLOOKUP(K126, '기본   '!$A:$B, 2, FALSE)</f>
        <v xml:space="preserve"> </v>
      </c>
      <c r="M126" s="1" t="s">
        <v>8873</v>
      </c>
      <c r="N126" s="1"/>
    </row>
    <row r="127" spans="1:14">
      <c r="A127" s="8" t="s">
        <v>334</v>
      </c>
      <c r="B127" s="17" t="str">
        <f>VLOOKUP(A127, '기본   '!$A:$B, 2, FALSE)</f>
        <v>流</v>
      </c>
      <c r="C127" s="1" t="s">
        <v>99</v>
      </c>
      <c r="D127" s="2" t="str">
        <f>VLOOKUP(C127, '기본   '!$A:$B, 2, FALSE)</f>
        <v>氵</v>
      </c>
      <c r="E127" s="1" t="s">
        <v>335</v>
      </c>
      <c r="F127" s="2" t="str">
        <f>VLOOKUP(E127, '기본   '!$A:$B, 2, FALSE)</f>
        <v>育</v>
      </c>
      <c r="G127" s="1" t="s">
        <v>336</v>
      </c>
      <c r="H127" s="2" t="str">
        <f>VLOOKUP(G127, '기본   '!$A:$B, 2, FALSE)</f>
        <v>川</v>
      </c>
      <c r="I127" s="1" t="s">
        <v>16</v>
      </c>
      <c r="J127" s="2" t="str">
        <f>VLOOKUP(I127, '기본   '!$A:$B, 2, FALSE)</f>
        <v xml:space="preserve"> </v>
      </c>
      <c r="K127" s="1" t="s">
        <v>16</v>
      </c>
      <c r="L127" s="2" t="str">
        <f>VLOOKUP(K127, '기본   '!$A:$B, 2, FALSE)</f>
        <v xml:space="preserve"> </v>
      </c>
      <c r="M127" s="1" t="s">
        <v>8874</v>
      </c>
      <c r="N127" s="1"/>
    </row>
    <row r="128" spans="1:14">
      <c r="A128" s="8" t="s">
        <v>337</v>
      </c>
      <c r="B128" s="17" t="str">
        <f>VLOOKUP(A128, '기본   '!$A:$B, 2, FALSE)</f>
        <v>江</v>
      </c>
      <c r="C128" s="1" t="s">
        <v>99</v>
      </c>
      <c r="D128" s="2" t="str">
        <f>VLOOKUP(C128, '기본   '!$A:$B, 2, FALSE)</f>
        <v>氵</v>
      </c>
      <c r="E128" s="1" t="s">
        <v>325</v>
      </c>
      <c r="F128" s="2" t="str">
        <f>VLOOKUP(E128, '기본   '!$A:$B, 2, FALSE)</f>
        <v>工</v>
      </c>
      <c r="G128" s="1" t="s">
        <v>16</v>
      </c>
      <c r="H128" s="2" t="str">
        <f>VLOOKUP(G128, '기본   '!$A:$B, 2, FALSE)</f>
        <v xml:space="preserve"> </v>
      </c>
      <c r="I128" s="1" t="s">
        <v>16</v>
      </c>
      <c r="J128" s="2" t="str">
        <f>VLOOKUP(I128, '기본   '!$A:$B, 2, FALSE)</f>
        <v xml:space="preserve"> </v>
      </c>
      <c r="K128" s="1" t="s">
        <v>16</v>
      </c>
      <c r="L128" s="2" t="str">
        <f>VLOOKUP(K128, '기본   '!$A:$B, 2, FALSE)</f>
        <v xml:space="preserve"> </v>
      </c>
      <c r="M128" s="1" t="s">
        <v>338</v>
      </c>
      <c r="N128" s="1"/>
    </row>
    <row r="129" spans="1:14">
      <c r="A129" s="8" t="s">
        <v>336</v>
      </c>
      <c r="B129" s="17" t="str">
        <f>VLOOKUP(A129, '기본   '!$A:$B, 2, FALSE)</f>
        <v>川</v>
      </c>
      <c r="C129" s="1" t="s">
        <v>16</v>
      </c>
      <c r="D129" s="2" t="str">
        <f>VLOOKUP(C129, '기본   '!$A:$B, 2, FALSE)</f>
        <v xml:space="preserve"> </v>
      </c>
      <c r="E129" s="1" t="s">
        <v>16</v>
      </c>
      <c r="F129" s="2" t="str">
        <f>VLOOKUP(E129, '기본   '!$A:$B, 2, FALSE)</f>
        <v xml:space="preserve"> </v>
      </c>
      <c r="G129" s="1" t="s">
        <v>16</v>
      </c>
      <c r="H129" s="2" t="str">
        <f>VLOOKUP(G129, '기본   '!$A:$B, 2, FALSE)</f>
        <v xml:space="preserve"> </v>
      </c>
      <c r="I129" s="1" t="s">
        <v>16</v>
      </c>
      <c r="J129" s="2" t="str">
        <f>VLOOKUP(I129, '기본   '!$A:$B, 2, FALSE)</f>
        <v xml:space="preserve"> </v>
      </c>
      <c r="K129" s="1" t="s">
        <v>16</v>
      </c>
      <c r="L129" s="2" t="str">
        <f>VLOOKUP(K129, '기본   '!$A:$B, 2, FALSE)</f>
        <v xml:space="preserve"> </v>
      </c>
      <c r="M129" s="1" t="s">
        <v>339</v>
      </c>
      <c r="N129" s="1"/>
    </row>
    <row r="130" spans="1:14">
      <c r="A130" s="8" t="s">
        <v>340</v>
      </c>
      <c r="B130" s="17" t="str">
        <f>VLOOKUP(A130, '기본   '!$A:$B, 2, FALSE)</f>
        <v>溪</v>
      </c>
      <c r="C130" s="1" t="s">
        <v>99</v>
      </c>
      <c r="D130" s="2" t="str">
        <f>VLOOKUP(C130, '기본   '!$A:$B, 2, FALSE)</f>
        <v>氵</v>
      </c>
      <c r="E130" s="1" t="s">
        <v>341</v>
      </c>
      <c r="F130" s="2" t="str">
        <f>VLOOKUP(E130, '기본   '!$A:$B, 2, FALSE)</f>
        <v>爫</v>
      </c>
      <c r="G130" s="1" t="s">
        <v>146</v>
      </c>
      <c r="H130" s="2" t="str">
        <f>VLOOKUP(G130, '기본   '!$A:$B, 2, FALSE)</f>
        <v>幺</v>
      </c>
      <c r="I130" s="1" t="s">
        <v>263</v>
      </c>
      <c r="J130" s="2" t="str">
        <f>VLOOKUP(I130, '기본   '!$A:$B, 2, FALSE)</f>
        <v>大</v>
      </c>
      <c r="K130" s="1" t="s">
        <v>16</v>
      </c>
      <c r="L130" s="2" t="str">
        <f>VLOOKUP(K130, '기본   '!$A:$B, 2, FALSE)</f>
        <v xml:space="preserve"> </v>
      </c>
      <c r="M130" s="1" t="s">
        <v>8875</v>
      </c>
      <c r="N130" s="1"/>
    </row>
    <row r="131" spans="1:14">
      <c r="A131" s="8" t="s">
        <v>342</v>
      </c>
      <c r="B131" s="17" t="str">
        <f>VLOOKUP(A131, '기본   '!$A:$B, 2, FALSE)</f>
        <v>湖</v>
      </c>
      <c r="C131" s="1" t="s">
        <v>99</v>
      </c>
      <c r="D131" s="2" t="str">
        <f>VLOOKUP(C131, '기본   '!$A:$B, 2, FALSE)</f>
        <v>氵</v>
      </c>
      <c r="E131" s="1" t="s">
        <v>343</v>
      </c>
      <c r="F131" s="2" t="str">
        <f>VLOOKUP(E131, '기본   '!$A:$B, 2, FALSE)</f>
        <v>胡</v>
      </c>
      <c r="G131" s="1" t="s">
        <v>16</v>
      </c>
      <c r="H131" s="2" t="str">
        <f>VLOOKUP(G131, '기본   '!$A:$B, 2, FALSE)</f>
        <v xml:space="preserve"> </v>
      </c>
      <c r="I131" s="1" t="s">
        <v>16</v>
      </c>
      <c r="J131" s="2" t="str">
        <f>VLOOKUP(I131, '기본   '!$A:$B, 2, FALSE)</f>
        <v xml:space="preserve"> </v>
      </c>
      <c r="K131" s="1" t="s">
        <v>16</v>
      </c>
      <c r="L131" s="2" t="str">
        <f>VLOOKUP(K131, '기본   '!$A:$B, 2, FALSE)</f>
        <v xml:space="preserve"> </v>
      </c>
      <c r="M131" s="1" t="s">
        <v>344</v>
      </c>
      <c r="N131" s="1"/>
    </row>
    <row r="132" spans="1:14">
      <c r="A132" s="8" t="s">
        <v>343</v>
      </c>
      <c r="B132" s="17" t="str">
        <f>VLOOKUP(A132, '기본   '!$A:$B, 2, FALSE)</f>
        <v>胡</v>
      </c>
      <c r="C132" s="1" t="s">
        <v>345</v>
      </c>
      <c r="D132" s="2" t="str">
        <f>VLOOKUP(C132, '기본   '!$A:$B, 2, FALSE)</f>
        <v>古</v>
      </c>
      <c r="E132" s="1" t="s">
        <v>158</v>
      </c>
      <c r="F132" s="2" t="str">
        <f>VLOOKUP(E132, '기본   '!$A:$B, 2, FALSE)</f>
        <v>月</v>
      </c>
      <c r="G132" s="1" t="s">
        <v>16</v>
      </c>
      <c r="H132" s="2" t="str">
        <f>VLOOKUP(G132, '기본   '!$A:$B, 2, FALSE)</f>
        <v xml:space="preserve"> </v>
      </c>
      <c r="I132" s="1" t="s">
        <v>16</v>
      </c>
      <c r="J132" s="2" t="str">
        <f>VLOOKUP(I132, '기본   '!$A:$B, 2, FALSE)</f>
        <v xml:space="preserve"> </v>
      </c>
      <c r="K132" s="1" t="s">
        <v>16</v>
      </c>
      <c r="L132" s="2" t="str">
        <f>VLOOKUP(K132, '기본   '!$A:$B, 2, FALSE)</f>
        <v xml:space="preserve"> </v>
      </c>
      <c r="M132" s="1" t="s">
        <v>346</v>
      </c>
      <c r="N132" s="1"/>
    </row>
    <row r="133" spans="1:14">
      <c r="A133" s="8" t="s">
        <v>347</v>
      </c>
      <c r="B133" s="17" t="str">
        <f>VLOOKUP(A133, '기본   '!$A:$B, 2, FALSE)</f>
        <v>河</v>
      </c>
      <c r="C133" s="1" t="s">
        <v>99</v>
      </c>
      <c r="D133" s="2" t="str">
        <f>VLOOKUP(C133, '기본   '!$A:$B, 2, FALSE)</f>
        <v>氵</v>
      </c>
      <c r="E133" s="1" t="s">
        <v>348</v>
      </c>
      <c r="F133" s="2" t="str">
        <f>VLOOKUP(E133, '기본   '!$A:$B, 2, FALSE)</f>
        <v>可</v>
      </c>
      <c r="G133" s="1" t="s">
        <v>16</v>
      </c>
      <c r="H133" s="2" t="str">
        <f>VLOOKUP(G133, '기본   '!$A:$B, 2, FALSE)</f>
        <v xml:space="preserve"> </v>
      </c>
      <c r="I133" s="1" t="s">
        <v>16</v>
      </c>
      <c r="J133" s="2" t="str">
        <f>VLOOKUP(I133, '기본   '!$A:$B, 2, FALSE)</f>
        <v xml:space="preserve"> </v>
      </c>
      <c r="K133" s="1" t="s">
        <v>16</v>
      </c>
      <c r="L133" s="2" t="str">
        <f>VLOOKUP(K133, '기본   '!$A:$B, 2, FALSE)</f>
        <v xml:space="preserve"> </v>
      </c>
      <c r="M133" s="1" t="s">
        <v>8876</v>
      </c>
      <c r="N133" s="1"/>
    </row>
    <row r="134" spans="1:14">
      <c r="A134" s="8" t="s">
        <v>348</v>
      </c>
      <c r="B134" s="17" t="str">
        <f>VLOOKUP(A134, '기본   '!$A:$B, 2, FALSE)</f>
        <v>可</v>
      </c>
      <c r="C134" s="1" t="s">
        <v>192</v>
      </c>
      <c r="D134" s="2" t="str">
        <f>VLOOKUP(C134, '기본   '!$A:$B, 2, FALSE)</f>
        <v>丁</v>
      </c>
      <c r="E134" s="1" t="s">
        <v>92</v>
      </c>
      <c r="F134" s="2" t="str">
        <f>VLOOKUP(E134, '기본   '!$A:$B, 2, FALSE)</f>
        <v>口</v>
      </c>
      <c r="G134" s="1" t="s">
        <v>16</v>
      </c>
      <c r="H134" s="2" t="str">
        <f>VLOOKUP(G134, '기본   '!$A:$B, 2, FALSE)</f>
        <v xml:space="preserve"> </v>
      </c>
      <c r="I134" s="1" t="s">
        <v>16</v>
      </c>
      <c r="J134" s="2" t="str">
        <f>VLOOKUP(I134, '기본   '!$A:$B, 2, FALSE)</f>
        <v xml:space="preserve"> </v>
      </c>
      <c r="K134" s="1" t="s">
        <v>16</v>
      </c>
      <c r="L134" s="2" t="str">
        <f>VLOOKUP(K134, '기본   '!$A:$B, 2, FALSE)</f>
        <v xml:space="preserve"> </v>
      </c>
      <c r="M134" s="1" t="s">
        <v>8877</v>
      </c>
      <c r="N134" s="1"/>
    </row>
    <row r="135" spans="1:14">
      <c r="A135" s="8" t="s">
        <v>349</v>
      </c>
      <c r="B135" s="17" t="str">
        <f>VLOOKUP(A135, '기본   '!$A:$B, 2, FALSE)</f>
        <v>海</v>
      </c>
      <c r="C135" s="1" t="s">
        <v>99</v>
      </c>
      <c r="D135" s="2" t="str">
        <f>VLOOKUP(C135, '기본   '!$A:$B, 2, FALSE)</f>
        <v>氵</v>
      </c>
      <c r="E135" s="1" t="s">
        <v>350</v>
      </c>
      <c r="F135" s="2" t="str">
        <f>VLOOKUP(E135, '기본   '!$A:$B, 2, FALSE)</f>
        <v>每</v>
      </c>
      <c r="G135" s="1" t="s">
        <v>16</v>
      </c>
      <c r="H135" s="2" t="str">
        <f>VLOOKUP(G135, '기본   '!$A:$B, 2, FALSE)</f>
        <v xml:space="preserve"> </v>
      </c>
      <c r="I135" s="1" t="s">
        <v>16</v>
      </c>
      <c r="J135" s="2" t="str">
        <f>VLOOKUP(I135, '기본   '!$A:$B, 2, FALSE)</f>
        <v xml:space="preserve"> </v>
      </c>
      <c r="K135" s="1" t="s">
        <v>16</v>
      </c>
      <c r="L135" s="2" t="str">
        <f>VLOOKUP(K135, '기본   '!$A:$B, 2, FALSE)</f>
        <v xml:space="preserve"> </v>
      </c>
      <c r="M135" s="1" t="s">
        <v>8878</v>
      </c>
      <c r="N135" s="1"/>
    </row>
    <row r="136" spans="1:14">
      <c r="A136" s="8" t="s">
        <v>350</v>
      </c>
      <c r="B136" s="17" t="str">
        <f>VLOOKUP(A136, '기본   '!$A:$B, 2, FALSE)</f>
        <v>每</v>
      </c>
      <c r="C136" s="1" t="s">
        <v>126</v>
      </c>
      <c r="D136" s="2" t="str">
        <f>VLOOKUP(C136, '기본   '!$A:$B, 2, FALSE)</f>
        <v>人</v>
      </c>
      <c r="E136" s="1" t="s">
        <v>351</v>
      </c>
      <c r="F136" s="2" t="str">
        <f>VLOOKUP(E136, '기본   '!$A:$B, 2, FALSE)</f>
        <v>母</v>
      </c>
      <c r="G136" s="1" t="s">
        <v>16</v>
      </c>
      <c r="H136" s="2" t="str">
        <f>VLOOKUP(G136, '기본   '!$A:$B, 2, FALSE)</f>
        <v xml:space="preserve"> </v>
      </c>
      <c r="I136" s="1" t="s">
        <v>16</v>
      </c>
      <c r="J136" s="2" t="str">
        <f>VLOOKUP(I136, '기본   '!$A:$B, 2, FALSE)</f>
        <v xml:space="preserve"> </v>
      </c>
      <c r="K136" s="1" t="s">
        <v>16</v>
      </c>
      <c r="L136" s="2" t="str">
        <f>VLOOKUP(K136, '기본   '!$A:$B, 2, FALSE)</f>
        <v xml:space="preserve"> </v>
      </c>
      <c r="M136" s="1" t="s">
        <v>8879</v>
      </c>
      <c r="N136" s="1"/>
    </row>
    <row r="137" spans="1:14">
      <c r="A137" s="8" t="s">
        <v>352</v>
      </c>
      <c r="B137" s="17" t="str">
        <f>VLOOKUP(A137, '기본   '!$A:$B, 2, FALSE)</f>
        <v>洋</v>
      </c>
      <c r="C137" s="1" t="s">
        <v>99</v>
      </c>
      <c r="D137" s="2" t="str">
        <f>VLOOKUP(C137, '기본   '!$A:$B, 2, FALSE)</f>
        <v>氵</v>
      </c>
      <c r="E137" s="1" t="s">
        <v>353</v>
      </c>
      <c r="F137" s="2" t="str">
        <f>VLOOKUP(E137, '기본   '!$A:$B, 2, FALSE)</f>
        <v>羊</v>
      </c>
      <c r="G137" s="1" t="s">
        <v>16</v>
      </c>
      <c r="H137" s="2" t="str">
        <f>VLOOKUP(G137, '기본   '!$A:$B, 2, FALSE)</f>
        <v xml:space="preserve"> </v>
      </c>
      <c r="I137" s="1" t="s">
        <v>16</v>
      </c>
      <c r="J137" s="2" t="str">
        <f>VLOOKUP(I137, '기본   '!$A:$B, 2, FALSE)</f>
        <v xml:space="preserve"> </v>
      </c>
      <c r="K137" s="1" t="s">
        <v>16</v>
      </c>
      <c r="L137" s="2" t="str">
        <f>VLOOKUP(K137, '기본   '!$A:$B, 2, FALSE)</f>
        <v xml:space="preserve"> </v>
      </c>
      <c r="M137" s="1" t="s">
        <v>354</v>
      </c>
      <c r="N137" s="1"/>
    </row>
    <row r="138" spans="1:14">
      <c r="A138" s="8" t="s">
        <v>355</v>
      </c>
      <c r="B138" s="17" t="str">
        <f>VLOOKUP(A138, '기본   '!$A:$B, 2, FALSE)</f>
        <v>浪</v>
      </c>
      <c r="C138" s="1" t="s">
        <v>99</v>
      </c>
      <c r="D138" s="2" t="str">
        <f>VLOOKUP(C138, '기본   '!$A:$B, 2, FALSE)</f>
        <v>氵</v>
      </c>
      <c r="E138" s="1" t="s">
        <v>128</v>
      </c>
      <c r="F138" s="2" t="str">
        <f>VLOOKUP(E138, '기본   '!$A:$B, 2, FALSE)</f>
        <v>良</v>
      </c>
      <c r="G138" s="1" t="s">
        <v>16</v>
      </c>
      <c r="H138" s="2" t="str">
        <f>VLOOKUP(G138, '기본   '!$A:$B, 2, FALSE)</f>
        <v xml:space="preserve"> </v>
      </c>
      <c r="I138" s="1" t="s">
        <v>16</v>
      </c>
      <c r="J138" s="2" t="str">
        <f>VLOOKUP(I138, '기본   '!$A:$B, 2, FALSE)</f>
        <v xml:space="preserve"> </v>
      </c>
      <c r="K138" s="1" t="s">
        <v>16</v>
      </c>
      <c r="L138" s="2" t="str">
        <f>VLOOKUP(K138, '기본   '!$A:$B, 2, FALSE)</f>
        <v xml:space="preserve"> </v>
      </c>
      <c r="M138" s="1" t="s">
        <v>8880</v>
      </c>
      <c r="N138" s="1"/>
    </row>
    <row r="139" spans="1:14">
      <c r="A139" s="8" t="s">
        <v>356</v>
      </c>
      <c r="B139" s="17" t="str">
        <f>VLOOKUP(A139, '기본   '!$A:$B, 2, FALSE)</f>
        <v>波</v>
      </c>
      <c r="C139" s="1" t="s">
        <v>99</v>
      </c>
      <c r="D139" s="2" t="str">
        <f>VLOOKUP(C139, '기본   '!$A:$B, 2, FALSE)</f>
        <v>氵</v>
      </c>
      <c r="E139" s="1" t="s">
        <v>357</v>
      </c>
      <c r="F139" s="2" t="str">
        <f>VLOOKUP(E139, '기본   '!$A:$B, 2, FALSE)</f>
        <v>皮</v>
      </c>
      <c r="G139" s="1" t="s">
        <v>16</v>
      </c>
      <c r="H139" s="2" t="str">
        <f>VLOOKUP(G139, '기본   '!$A:$B, 2, FALSE)</f>
        <v xml:space="preserve"> </v>
      </c>
      <c r="I139" s="1" t="s">
        <v>16</v>
      </c>
      <c r="J139" s="2" t="str">
        <f>VLOOKUP(I139, '기본   '!$A:$B, 2, FALSE)</f>
        <v xml:space="preserve"> </v>
      </c>
      <c r="K139" s="1" t="s">
        <v>16</v>
      </c>
      <c r="L139" s="2" t="str">
        <f>VLOOKUP(K139, '기본   '!$A:$B, 2, FALSE)</f>
        <v xml:space="preserve"> </v>
      </c>
      <c r="M139" s="1" t="s">
        <v>8881</v>
      </c>
      <c r="N139" s="1"/>
    </row>
    <row r="140" spans="1:14">
      <c r="A140" s="8" t="s">
        <v>307</v>
      </c>
      <c r="B140" s="17" t="str">
        <f>VLOOKUP(A140, '기본   '!$A:$B, 2, FALSE)</f>
        <v>生</v>
      </c>
      <c r="C140" s="1" t="s">
        <v>16</v>
      </c>
      <c r="D140" s="2" t="str">
        <f>VLOOKUP(C140, '기본   '!$A:$B, 2, FALSE)</f>
        <v xml:space="preserve"> </v>
      </c>
      <c r="E140" s="1" t="s">
        <v>16</v>
      </c>
      <c r="F140" s="2" t="str">
        <f>VLOOKUP(E140, '기본   '!$A:$B, 2, FALSE)</f>
        <v xml:space="preserve"> </v>
      </c>
      <c r="G140" s="1" t="s">
        <v>16</v>
      </c>
      <c r="H140" s="2" t="str">
        <f>VLOOKUP(G140, '기본   '!$A:$B, 2, FALSE)</f>
        <v xml:space="preserve"> </v>
      </c>
      <c r="I140" s="1" t="s">
        <v>16</v>
      </c>
      <c r="J140" s="2" t="str">
        <f>VLOOKUP(I140, '기본   '!$A:$B, 2, FALSE)</f>
        <v xml:space="preserve"> </v>
      </c>
      <c r="K140" s="1" t="s">
        <v>16</v>
      </c>
      <c r="L140" s="2" t="str">
        <f>VLOOKUP(K140, '기본   '!$A:$B, 2, FALSE)</f>
        <v xml:space="preserve"> </v>
      </c>
      <c r="M140" s="1" t="s">
        <v>8882</v>
      </c>
      <c r="N140" s="1"/>
    </row>
    <row r="141" spans="1:14">
      <c r="A141" s="8" t="s">
        <v>358</v>
      </c>
      <c r="B141" s="17" t="str">
        <f>VLOOKUP(A141, '기본   '!$A:$B, 2, FALSE)</f>
        <v>草</v>
      </c>
      <c r="C141" s="1" t="s">
        <v>56</v>
      </c>
      <c r="D141" s="2" t="str">
        <f>VLOOKUP(C141, '기본   '!$A:$B, 2, FALSE)</f>
        <v>艹</v>
      </c>
      <c r="E141" s="1" t="s">
        <v>108</v>
      </c>
      <c r="F141" s="2" t="str">
        <f>VLOOKUP(E141, '기본   '!$A:$B, 2, FALSE)</f>
        <v>日</v>
      </c>
      <c r="G141" s="1" t="s">
        <v>43</v>
      </c>
      <c r="H141" s="2" t="str">
        <f>VLOOKUP(G141, '기본   '!$A:$B, 2, FALSE)</f>
        <v>十</v>
      </c>
      <c r="I141" s="1" t="s">
        <v>16</v>
      </c>
      <c r="J141" s="2" t="str">
        <f>VLOOKUP(I141, '기본   '!$A:$B, 2, FALSE)</f>
        <v xml:space="preserve"> </v>
      </c>
      <c r="K141" s="1" t="s">
        <v>16</v>
      </c>
      <c r="L141" s="2" t="str">
        <f>VLOOKUP(K141, '기본   '!$A:$B, 2, FALSE)</f>
        <v xml:space="preserve"> </v>
      </c>
      <c r="M141" s="1" t="s">
        <v>8883</v>
      </c>
      <c r="N141" s="1"/>
    </row>
    <row r="142" spans="1:14">
      <c r="A142" s="8" t="s">
        <v>359</v>
      </c>
      <c r="B142" s="17" t="str">
        <f>VLOOKUP(A142, '기본   '!$A:$B, 2, FALSE)</f>
        <v>花</v>
      </c>
      <c r="C142" s="1" t="s">
        <v>56</v>
      </c>
      <c r="D142" s="2" t="str">
        <f>VLOOKUP(C142, '기본   '!$A:$B, 2, FALSE)</f>
        <v>艹</v>
      </c>
      <c r="E142" s="1" t="s">
        <v>360</v>
      </c>
      <c r="F142" s="2" t="str">
        <f>VLOOKUP(E142, '기본   '!$A:$B, 2, FALSE)</f>
        <v>化</v>
      </c>
      <c r="G142" s="1" t="s">
        <v>16</v>
      </c>
      <c r="H142" s="2" t="str">
        <f>VLOOKUP(G142, '기본   '!$A:$B, 2, FALSE)</f>
        <v xml:space="preserve"> </v>
      </c>
      <c r="I142" s="1" t="s">
        <v>16</v>
      </c>
      <c r="J142" s="2" t="str">
        <f>VLOOKUP(I142, '기본   '!$A:$B, 2, FALSE)</f>
        <v xml:space="preserve"> </v>
      </c>
      <c r="K142" s="1" t="s">
        <v>16</v>
      </c>
      <c r="L142" s="2" t="str">
        <f>VLOOKUP(K142, '기본   '!$A:$B, 2, FALSE)</f>
        <v xml:space="preserve"> </v>
      </c>
      <c r="M142" s="1" t="s">
        <v>8884</v>
      </c>
      <c r="N142" s="1"/>
    </row>
    <row r="143" spans="1:14">
      <c r="A143" s="8" t="s">
        <v>360</v>
      </c>
      <c r="B143" s="17" t="str">
        <f>VLOOKUP(A143, '기본   '!$A:$B, 2, FALSE)</f>
        <v>化</v>
      </c>
      <c r="C143" s="1" t="s">
        <v>68</v>
      </c>
      <c r="D143" s="2" t="str">
        <f>VLOOKUP(C143, '기본   '!$A:$B, 2, FALSE)</f>
        <v>亻</v>
      </c>
      <c r="E143" s="1" t="s">
        <v>241</v>
      </c>
      <c r="F143" s="2" t="str">
        <f>VLOOKUP(E143, '기본   '!$A:$B, 2, FALSE)</f>
        <v>匕</v>
      </c>
      <c r="G143" s="1" t="s">
        <v>16</v>
      </c>
      <c r="H143" s="2" t="str">
        <f>VLOOKUP(G143, '기본   '!$A:$B, 2, FALSE)</f>
        <v xml:space="preserve"> </v>
      </c>
      <c r="I143" s="1" t="s">
        <v>16</v>
      </c>
      <c r="J143" s="2" t="str">
        <f>VLOOKUP(I143, '기본   '!$A:$B, 2, FALSE)</f>
        <v xml:space="preserve"> </v>
      </c>
      <c r="K143" s="1" t="s">
        <v>16</v>
      </c>
      <c r="L143" s="2" t="str">
        <f>VLOOKUP(K143, '기본   '!$A:$B, 2, FALSE)</f>
        <v xml:space="preserve"> </v>
      </c>
      <c r="M143" s="1" t="s">
        <v>8885</v>
      </c>
      <c r="N143" s="1"/>
    </row>
    <row r="144" spans="1:14">
      <c r="A144" s="8" t="s">
        <v>361</v>
      </c>
      <c r="B144" s="17" t="str">
        <f>VLOOKUP(A144, '기본   '!$A:$B, 2, FALSE)</f>
        <v>英</v>
      </c>
      <c r="C144" s="1" t="s">
        <v>56</v>
      </c>
      <c r="D144" s="2" t="str">
        <f>VLOOKUP(C144, '기본   '!$A:$B, 2, FALSE)</f>
        <v>艹</v>
      </c>
      <c r="E144" s="1" t="s">
        <v>362</v>
      </c>
      <c r="F144" s="2" t="str">
        <f>VLOOKUP(E144, '기본   '!$A:$B, 2, FALSE)</f>
        <v>央</v>
      </c>
      <c r="G144" s="1" t="s">
        <v>16</v>
      </c>
      <c r="H144" s="2" t="str">
        <f>VLOOKUP(G144, '기본   '!$A:$B, 2, FALSE)</f>
        <v xml:space="preserve"> </v>
      </c>
      <c r="I144" s="1" t="s">
        <v>16</v>
      </c>
      <c r="J144" s="2" t="str">
        <f>VLOOKUP(I144, '기본   '!$A:$B, 2, FALSE)</f>
        <v xml:space="preserve"> </v>
      </c>
      <c r="K144" s="1" t="s">
        <v>16</v>
      </c>
      <c r="L144" s="2" t="str">
        <f>VLOOKUP(K144, '기본   '!$A:$B, 2, FALSE)</f>
        <v xml:space="preserve"> </v>
      </c>
      <c r="M144" s="1" t="s">
        <v>8886</v>
      </c>
      <c r="N144" s="1"/>
    </row>
    <row r="145" spans="1:14">
      <c r="A145" s="8" t="s">
        <v>362</v>
      </c>
      <c r="B145" s="17" t="str">
        <f>VLOOKUP(A145, '기본   '!$A:$B, 2, FALSE)</f>
        <v>央</v>
      </c>
      <c r="C145" s="1" t="s">
        <v>126</v>
      </c>
      <c r="D145" s="2" t="str">
        <f>VLOOKUP(C145, '기본   '!$A:$B, 2, FALSE)</f>
        <v>人</v>
      </c>
      <c r="E145" s="1" t="s">
        <v>82</v>
      </c>
      <c r="F145" s="2" t="str">
        <f>VLOOKUP(E145, '기본   '!$A:$B, 2, FALSE)</f>
        <v>中</v>
      </c>
      <c r="G145" s="1" t="s">
        <v>16</v>
      </c>
      <c r="H145" s="2" t="str">
        <f>VLOOKUP(G145, '기본   '!$A:$B, 2, FALSE)</f>
        <v xml:space="preserve"> </v>
      </c>
      <c r="I145" s="1" t="s">
        <v>16</v>
      </c>
      <c r="J145" s="2" t="str">
        <f>VLOOKUP(I145, '기본   '!$A:$B, 2, FALSE)</f>
        <v xml:space="preserve"> </v>
      </c>
      <c r="K145" s="1" t="s">
        <v>16</v>
      </c>
      <c r="L145" s="2" t="str">
        <f>VLOOKUP(K145, '기본   '!$A:$B, 2, FALSE)</f>
        <v xml:space="preserve"> </v>
      </c>
      <c r="M145" s="1" t="s">
        <v>8887</v>
      </c>
      <c r="N145" s="1"/>
    </row>
    <row r="146" spans="1:14">
      <c r="A146" s="8" t="s">
        <v>363</v>
      </c>
      <c r="B146" s="17" t="str">
        <f>VLOOKUP(A146, '기본   '!$A:$B, 2, FALSE)</f>
        <v>菜</v>
      </c>
      <c r="C146" s="1" t="s">
        <v>364</v>
      </c>
      <c r="D146" s="2" t="str">
        <f>VLOOKUP(C146, '기본   '!$A:$B, 2, FALSE)</f>
        <v>艹</v>
      </c>
      <c r="E146" s="1" t="s">
        <v>365</v>
      </c>
      <c r="F146" s="2" t="str">
        <f>VLOOKUP(E146, '기본   '!$A:$B, 2, FALSE)</f>
        <v>采</v>
      </c>
      <c r="G146" s="1" t="s">
        <v>16</v>
      </c>
      <c r="H146" s="2" t="str">
        <f>VLOOKUP(G146, '기본   '!$A:$B, 2, FALSE)</f>
        <v xml:space="preserve"> </v>
      </c>
      <c r="I146" s="1" t="s">
        <v>16</v>
      </c>
      <c r="J146" s="2" t="str">
        <f>VLOOKUP(I146, '기본   '!$A:$B, 2, FALSE)</f>
        <v xml:space="preserve"> </v>
      </c>
      <c r="K146" s="1" t="s">
        <v>16</v>
      </c>
      <c r="L146" s="2" t="str">
        <f>VLOOKUP(K146, '기본   '!$A:$B, 2, FALSE)</f>
        <v xml:space="preserve"> </v>
      </c>
      <c r="M146" s="1" t="s">
        <v>370</v>
      </c>
      <c r="N146" s="1"/>
    </row>
    <row r="147" spans="1:14">
      <c r="A147" s="8" t="s">
        <v>365</v>
      </c>
      <c r="B147" s="17" t="str">
        <f>VLOOKUP(A147, '기본   '!$A:$B, 2, FALSE)</f>
        <v>采</v>
      </c>
      <c r="C147" s="1" t="s">
        <v>368</v>
      </c>
      <c r="D147" s="2" t="str">
        <f>VLOOKUP(C147, '기본   '!$A:$B, 2, FALSE)</f>
        <v>爫</v>
      </c>
      <c r="E147" s="1" t="s">
        <v>369</v>
      </c>
      <c r="F147" s="2" t="str">
        <f>VLOOKUP(E147, '기본   '!$A:$B, 2, FALSE)</f>
        <v>木</v>
      </c>
      <c r="G147" s="1" t="s">
        <v>16</v>
      </c>
      <c r="H147" s="2" t="str">
        <f>VLOOKUP(G147, '기본   '!$A:$B, 2, FALSE)</f>
        <v xml:space="preserve"> </v>
      </c>
      <c r="I147" s="1" t="s">
        <v>16</v>
      </c>
      <c r="J147" s="2" t="str">
        <f>VLOOKUP(I147, '기본   '!$A:$B, 2, FALSE)</f>
        <v xml:space="preserve"> </v>
      </c>
      <c r="K147" s="1" t="s">
        <v>16</v>
      </c>
      <c r="L147" s="2" t="str">
        <f>VLOOKUP(K147, '기본   '!$A:$B, 2, FALSE)</f>
        <v xml:space="preserve"> </v>
      </c>
      <c r="M147" s="1" t="s">
        <v>8888</v>
      </c>
      <c r="N147" s="1"/>
    </row>
    <row r="148" spans="1:14">
      <c r="A148" s="8" t="s">
        <v>369</v>
      </c>
      <c r="B148" s="17" t="str">
        <f>VLOOKUP(A148, '기본   '!$A:$B, 2, FALSE)</f>
        <v>木</v>
      </c>
      <c r="C148" s="1" t="s">
        <v>16</v>
      </c>
      <c r="D148" s="2" t="str">
        <f>VLOOKUP(C148, '기본   '!$A:$B, 2, FALSE)</f>
        <v xml:space="preserve"> </v>
      </c>
      <c r="E148" s="1" t="s">
        <v>16</v>
      </c>
      <c r="F148" s="2" t="str">
        <f>VLOOKUP(E148, '기본   '!$A:$B, 2, FALSE)</f>
        <v xml:space="preserve"> </v>
      </c>
      <c r="G148" s="1" t="s">
        <v>16</v>
      </c>
      <c r="H148" s="2" t="str">
        <f>VLOOKUP(G148, '기본   '!$A:$B, 2, FALSE)</f>
        <v xml:space="preserve"> </v>
      </c>
      <c r="I148" s="1" t="s">
        <v>16</v>
      </c>
      <c r="J148" s="2" t="str">
        <f>VLOOKUP(I148, '기본   '!$A:$B, 2, FALSE)</f>
        <v xml:space="preserve"> </v>
      </c>
      <c r="K148" s="1" t="s">
        <v>16</v>
      </c>
      <c r="L148" s="2" t="str">
        <f>VLOOKUP(K148, '기본   '!$A:$B, 2, FALSE)</f>
        <v xml:space="preserve"> </v>
      </c>
      <c r="M148" s="1" t="s">
        <v>371</v>
      </c>
      <c r="N148" s="1"/>
    </row>
    <row r="149" spans="1:14">
      <c r="A149" s="8" t="s">
        <v>373</v>
      </c>
      <c r="B149" s="17" t="str">
        <f>VLOOKUP(A149, '기본   '!$A:$B, 2, FALSE)</f>
        <v>樹</v>
      </c>
      <c r="C149" s="1" t="s">
        <v>369</v>
      </c>
      <c r="D149" s="2" t="str">
        <f>VLOOKUP(C149, '기본   '!$A:$B, 2, FALSE)</f>
        <v>木</v>
      </c>
      <c r="E149" s="1" t="s">
        <v>374</v>
      </c>
      <c r="F149" s="2" t="str">
        <f>VLOOKUP(E149, '기본   '!$A:$B, 2, FALSE)</f>
        <v>壴</v>
      </c>
      <c r="G149" s="1" t="s">
        <v>375</v>
      </c>
      <c r="H149" s="2" t="str">
        <f>VLOOKUP(G149, '기본   '!$A:$B, 2, FALSE)</f>
        <v>寸</v>
      </c>
      <c r="I149" s="1" t="s">
        <v>16</v>
      </c>
      <c r="J149" s="2" t="str">
        <f>VLOOKUP(I149, '기본   '!$A:$B, 2, FALSE)</f>
        <v xml:space="preserve"> </v>
      </c>
      <c r="K149" s="1" t="s">
        <v>16</v>
      </c>
      <c r="L149" s="2" t="str">
        <f>VLOOKUP(K149, '기본   '!$A:$B, 2, FALSE)</f>
        <v xml:space="preserve"> </v>
      </c>
      <c r="M149" s="1" t="s">
        <v>383</v>
      </c>
      <c r="N149" s="1"/>
    </row>
    <row r="150" spans="1:14">
      <c r="A150" s="8" t="s">
        <v>374</v>
      </c>
      <c r="B150" s="17" t="str">
        <f>VLOOKUP(A150, '기본   '!$A:$B, 2, FALSE)</f>
        <v>壴</v>
      </c>
      <c r="C150" s="1" t="s">
        <v>379</v>
      </c>
      <c r="D150" s="2" t="str">
        <f>VLOOKUP(C150, '기본   '!$A:$B, 2, FALSE)</f>
        <v>士</v>
      </c>
      <c r="E150" s="1" t="s">
        <v>380</v>
      </c>
      <c r="F150" s="2" t="str">
        <f>VLOOKUP(E150, '기본   '!$A:$B, 2, FALSE)</f>
        <v>豆</v>
      </c>
      <c r="G150" s="1" t="s">
        <v>16</v>
      </c>
      <c r="H150" s="2" t="str">
        <f>VLOOKUP(G150, '기본   '!$A:$B, 2, FALSE)</f>
        <v xml:space="preserve"> </v>
      </c>
      <c r="I150" s="1" t="s">
        <v>16</v>
      </c>
      <c r="J150" s="2" t="str">
        <f>VLOOKUP(I150, '기본   '!$A:$B, 2, FALSE)</f>
        <v xml:space="preserve"> </v>
      </c>
      <c r="K150" s="1" t="s">
        <v>16</v>
      </c>
      <c r="L150" s="2" t="str">
        <f>VLOOKUP(K150, '기본   '!$A:$B, 2, FALSE)</f>
        <v xml:space="preserve"> </v>
      </c>
      <c r="M150" s="1" t="s">
        <v>384</v>
      </c>
      <c r="N150" s="1"/>
    </row>
    <row r="151" spans="1:14">
      <c r="A151" s="8" t="s">
        <v>385</v>
      </c>
      <c r="B151" s="17" t="str">
        <f>VLOOKUP(A151, '기본   '!$A:$B, 2, FALSE)</f>
        <v>松</v>
      </c>
      <c r="C151" s="1" t="s">
        <v>369</v>
      </c>
      <c r="D151" s="2" t="str">
        <f>VLOOKUP(C151, '기본   '!$A:$B, 2, FALSE)</f>
        <v>木</v>
      </c>
      <c r="E151" s="1" t="s">
        <v>386</v>
      </c>
      <c r="F151" s="2" t="str">
        <f>VLOOKUP(E151, '기본   '!$A:$B, 2, FALSE)</f>
        <v>公</v>
      </c>
      <c r="G151" s="1" t="s">
        <v>16</v>
      </c>
      <c r="H151" s="2" t="str">
        <f>VLOOKUP(G151, '기본   '!$A:$B, 2, FALSE)</f>
        <v xml:space="preserve"> </v>
      </c>
      <c r="I151" s="1" t="s">
        <v>16</v>
      </c>
      <c r="J151" s="2" t="str">
        <f>VLOOKUP(I151, '기본   '!$A:$B, 2, FALSE)</f>
        <v xml:space="preserve"> </v>
      </c>
      <c r="K151" s="1" t="s">
        <v>16</v>
      </c>
      <c r="L151" s="2" t="str">
        <f>VLOOKUP(K151, '기본   '!$A:$B, 2, FALSE)</f>
        <v xml:space="preserve"> </v>
      </c>
      <c r="M151" s="1" t="s">
        <v>8889</v>
      </c>
      <c r="N151" s="1"/>
    </row>
    <row r="152" spans="1:14">
      <c r="A152" s="8" t="s">
        <v>386</v>
      </c>
      <c r="B152" s="17" t="str">
        <f>VLOOKUP(A152, '기본   '!$A:$B, 2, FALSE)</f>
        <v>公</v>
      </c>
      <c r="C152" s="1" t="s">
        <v>387</v>
      </c>
      <c r="D152" s="2" t="str">
        <f>VLOOKUP(C152, '기본   '!$A:$B, 2, FALSE)</f>
        <v>八</v>
      </c>
      <c r="E152" s="1" t="s">
        <v>388</v>
      </c>
      <c r="F152" s="2" t="str">
        <f>VLOOKUP(E152, '기본   '!$A:$B, 2, FALSE)</f>
        <v>厶</v>
      </c>
      <c r="G152" s="1" t="s">
        <v>16</v>
      </c>
      <c r="H152" s="2" t="str">
        <f>VLOOKUP(G152, '기본   '!$A:$B, 2, FALSE)</f>
        <v xml:space="preserve"> </v>
      </c>
      <c r="I152" s="1" t="s">
        <v>16</v>
      </c>
      <c r="J152" s="2" t="str">
        <f>VLOOKUP(I152, '기본   '!$A:$B, 2, FALSE)</f>
        <v xml:space="preserve"> </v>
      </c>
      <c r="K152" s="1" t="s">
        <v>16</v>
      </c>
      <c r="L152" s="2" t="str">
        <f>VLOOKUP(K152, '기본   '!$A:$B, 2, FALSE)</f>
        <v xml:space="preserve"> </v>
      </c>
      <c r="M152" s="1" t="s">
        <v>8890</v>
      </c>
      <c r="N152" s="1"/>
    </row>
    <row r="153" spans="1:14">
      <c r="A153" s="8" t="s">
        <v>391</v>
      </c>
      <c r="B153" s="17" t="str">
        <f>VLOOKUP(A153, '기본   '!$A:$B, 2, FALSE)</f>
        <v>李</v>
      </c>
      <c r="C153" s="1" t="s">
        <v>392</v>
      </c>
      <c r="D153" s="2" t="str">
        <f>VLOOKUP(C153, '기본   '!$A:$B, 2, FALSE)</f>
        <v>木</v>
      </c>
      <c r="E153" s="1" t="s">
        <v>393</v>
      </c>
      <c r="F153" s="2" t="str">
        <f>VLOOKUP(E153, '기본   '!$A:$B, 2, FALSE)</f>
        <v>子</v>
      </c>
      <c r="G153" s="1" t="s">
        <v>16</v>
      </c>
      <c r="H153" s="2" t="str">
        <f>VLOOKUP(G153, '기본   '!$A:$B, 2, FALSE)</f>
        <v xml:space="preserve"> </v>
      </c>
      <c r="I153" s="1" t="s">
        <v>16</v>
      </c>
      <c r="J153" s="2" t="str">
        <f>VLOOKUP(I153, '기본   '!$A:$B, 2, FALSE)</f>
        <v xml:space="preserve"> </v>
      </c>
      <c r="K153" s="1" t="s">
        <v>16</v>
      </c>
      <c r="L153" s="2" t="str">
        <f>VLOOKUP(K153, '기본   '!$A:$B, 2, FALSE)</f>
        <v xml:space="preserve"> </v>
      </c>
      <c r="M153" s="1" t="s">
        <v>8891</v>
      </c>
      <c r="N153" s="1"/>
    </row>
    <row r="154" spans="1:14">
      <c r="A154" s="8" t="s">
        <v>395</v>
      </c>
      <c r="B154" s="17" t="str">
        <f>VLOOKUP(A154, '기본   '!$A:$B, 2, FALSE)</f>
        <v>竹</v>
      </c>
      <c r="C154" s="1" t="s">
        <v>16</v>
      </c>
      <c r="D154" s="2" t="str">
        <f>VLOOKUP(C154, '기본   '!$A:$B, 2, FALSE)</f>
        <v xml:space="preserve"> </v>
      </c>
      <c r="E154" s="1" t="s">
        <v>16</v>
      </c>
      <c r="F154" s="2" t="str">
        <f>VLOOKUP(E154, '기본   '!$A:$B, 2, FALSE)</f>
        <v xml:space="preserve"> </v>
      </c>
      <c r="G154" s="1" t="s">
        <v>16</v>
      </c>
      <c r="H154" s="2" t="str">
        <f>VLOOKUP(G154, '기본   '!$A:$B, 2, FALSE)</f>
        <v xml:space="preserve"> </v>
      </c>
      <c r="I154" s="1" t="s">
        <v>16</v>
      </c>
      <c r="J154" s="2" t="str">
        <f>VLOOKUP(I154, '기본   '!$A:$B, 2, FALSE)</f>
        <v xml:space="preserve"> </v>
      </c>
      <c r="K154" s="1" t="s">
        <v>16</v>
      </c>
      <c r="L154" s="2" t="str">
        <f>VLOOKUP(K154, '기본   '!$A:$B, 2, FALSE)</f>
        <v xml:space="preserve"> </v>
      </c>
      <c r="M154" s="1" t="s">
        <v>8892</v>
      </c>
      <c r="N154" s="1"/>
    </row>
    <row r="155" spans="1:14">
      <c r="A155" s="8" t="s">
        <v>397</v>
      </c>
      <c r="B155" s="17" t="str">
        <f>VLOOKUP(A155, '기본   '!$A:$B, 2, FALSE)</f>
        <v>節</v>
      </c>
      <c r="C155" s="1" t="s">
        <v>395</v>
      </c>
      <c r="D155" s="2" t="str">
        <f>VLOOKUP(C155, '기본   '!$A:$B, 2, FALSE)</f>
        <v>竹</v>
      </c>
      <c r="E155" s="1" t="s">
        <v>398</v>
      </c>
      <c r="F155" s="2" t="str">
        <f>VLOOKUP(E155, '기본   '!$A:$B, 2, FALSE)</f>
        <v>白</v>
      </c>
      <c r="G155" s="1" t="s">
        <v>399</v>
      </c>
      <c r="H155" s="2" t="str">
        <f>VLOOKUP(G155, '기본   '!$A:$B, 2, FALSE)</f>
        <v>匕</v>
      </c>
      <c r="I155" s="1" t="s">
        <v>400</v>
      </c>
      <c r="J155" s="2" t="str">
        <f>VLOOKUP(I155, '기본   '!$A:$B, 2, FALSE)</f>
        <v>卩</v>
      </c>
      <c r="K155" s="1" t="s">
        <v>16</v>
      </c>
      <c r="L155" s="2" t="str">
        <f>VLOOKUP(K155, '기본   '!$A:$B, 2, FALSE)</f>
        <v xml:space="preserve"> </v>
      </c>
      <c r="M155" s="1" t="s">
        <v>8893</v>
      </c>
      <c r="N155" s="1"/>
    </row>
    <row r="156" spans="1:14">
      <c r="A156" s="8" t="s">
        <v>402</v>
      </c>
      <c r="B156" s="17" t="str">
        <f>VLOOKUP(A156, '기본   '!$A:$B, 2, FALSE)</f>
        <v>枝</v>
      </c>
      <c r="C156" s="1" t="s">
        <v>392</v>
      </c>
      <c r="D156" s="2" t="str">
        <f>VLOOKUP(C156, '기본   '!$A:$B, 2, FALSE)</f>
        <v>木</v>
      </c>
      <c r="E156" s="1" t="s">
        <v>403</v>
      </c>
      <c r="F156" s="2" t="str">
        <f>VLOOKUP(E156, '기본   '!$A:$B, 2, FALSE)</f>
        <v>支</v>
      </c>
      <c r="G156" s="1" t="s">
        <v>16</v>
      </c>
      <c r="H156" s="2" t="str">
        <f>VLOOKUP(G156, '기본   '!$A:$B, 2, FALSE)</f>
        <v xml:space="preserve"> </v>
      </c>
      <c r="I156" s="1" t="s">
        <v>16</v>
      </c>
      <c r="J156" s="2" t="str">
        <f>VLOOKUP(I156, '기본   '!$A:$B, 2, FALSE)</f>
        <v xml:space="preserve"> </v>
      </c>
      <c r="K156" s="1" t="s">
        <v>16</v>
      </c>
      <c r="L156" s="2" t="str">
        <f>VLOOKUP(K156, '기본   '!$A:$B, 2, FALSE)</f>
        <v xml:space="preserve"> </v>
      </c>
      <c r="M156" s="1" t="s">
        <v>8894</v>
      </c>
      <c r="N156" s="1"/>
    </row>
    <row r="157" spans="1:14">
      <c r="A157" s="8" t="s">
        <v>403</v>
      </c>
      <c r="B157" s="17" t="str">
        <f>VLOOKUP(A157, '기본   '!$A:$B, 2, FALSE)</f>
        <v>支</v>
      </c>
      <c r="C157" s="1" t="s">
        <v>404</v>
      </c>
      <c r="D157" s="2" t="str">
        <f>VLOOKUP(C157, '기본   '!$A:$B, 2, FALSE)</f>
        <v>十</v>
      </c>
      <c r="E157" s="1" t="s">
        <v>405</v>
      </c>
      <c r="F157" s="2" t="str">
        <f>VLOOKUP(E157, '기본   '!$A:$B, 2, FALSE)</f>
        <v>又</v>
      </c>
      <c r="G157" s="1" t="s">
        <v>16</v>
      </c>
      <c r="H157" s="2" t="str">
        <f>VLOOKUP(G157, '기본   '!$A:$B, 2, FALSE)</f>
        <v xml:space="preserve"> </v>
      </c>
      <c r="I157" s="1" t="s">
        <v>16</v>
      </c>
      <c r="J157" s="2" t="str">
        <f>VLOOKUP(I157, '기본   '!$A:$B, 2, FALSE)</f>
        <v xml:space="preserve"> </v>
      </c>
      <c r="K157" s="1" t="s">
        <v>16</v>
      </c>
      <c r="L157" s="2" t="str">
        <f>VLOOKUP(K157, '기본   '!$A:$B, 2, FALSE)</f>
        <v xml:space="preserve"> </v>
      </c>
      <c r="M157" s="1" t="s">
        <v>8895</v>
      </c>
      <c r="N157" s="1"/>
    </row>
    <row r="158" spans="1:14">
      <c r="A158" s="8" t="s">
        <v>409</v>
      </c>
      <c r="B158" s="17" t="str">
        <f>VLOOKUP(A158, '기본   '!$A:$B, 2, FALSE)</f>
        <v>柳</v>
      </c>
      <c r="C158" s="1" t="s">
        <v>392</v>
      </c>
      <c r="D158" s="2" t="str">
        <f>VLOOKUP(C158, '기본   '!$A:$B, 2, FALSE)</f>
        <v>木</v>
      </c>
      <c r="E158" s="1" t="s">
        <v>410</v>
      </c>
      <c r="F158" s="2" t="str">
        <f>VLOOKUP(E158, '기본   '!$A:$B, 2, FALSE)</f>
        <v>卯</v>
      </c>
      <c r="G158" s="1" t="s">
        <v>16</v>
      </c>
      <c r="H158" s="2" t="str">
        <f>VLOOKUP(G158, '기본   '!$A:$B, 2, FALSE)</f>
        <v xml:space="preserve"> </v>
      </c>
      <c r="I158" s="1" t="s">
        <v>16</v>
      </c>
      <c r="J158" s="2" t="str">
        <f>VLOOKUP(I158, '기본   '!$A:$B, 2, FALSE)</f>
        <v xml:space="preserve"> </v>
      </c>
      <c r="K158" s="1" t="s">
        <v>16</v>
      </c>
      <c r="L158" s="2" t="str">
        <f>VLOOKUP(K158, '기본   '!$A:$B, 2, FALSE)</f>
        <v xml:space="preserve"> </v>
      </c>
      <c r="M158" s="1" t="s">
        <v>412</v>
      </c>
      <c r="N158" s="1"/>
    </row>
    <row r="159" spans="1:14">
      <c r="A159" s="8" t="s">
        <v>413</v>
      </c>
      <c r="B159" s="17" t="str">
        <f>VLOOKUP(A159, '기본   '!$A:$B, 2, FALSE)</f>
        <v>麥</v>
      </c>
      <c r="C159" s="1" t="s">
        <v>414</v>
      </c>
      <c r="D159" s="2" t="str">
        <f>VLOOKUP(C159, '기본   '!$A:$B, 2, FALSE)</f>
        <v>來</v>
      </c>
      <c r="E159" s="1" t="s">
        <v>415</v>
      </c>
      <c r="F159" s="2" t="str">
        <f>VLOOKUP(E159, '기본   '!$A:$B, 2, FALSE)</f>
        <v>夂</v>
      </c>
      <c r="G159" s="1" t="s">
        <v>16</v>
      </c>
      <c r="H159" s="2" t="str">
        <f>VLOOKUP(G159, '기본   '!$A:$B, 2, FALSE)</f>
        <v xml:space="preserve"> </v>
      </c>
      <c r="I159" s="1" t="s">
        <v>16</v>
      </c>
      <c r="J159" s="2" t="str">
        <f>VLOOKUP(I159, '기본   '!$A:$B, 2, FALSE)</f>
        <v xml:space="preserve"> </v>
      </c>
      <c r="K159" s="1" t="s">
        <v>16</v>
      </c>
      <c r="L159" s="2" t="str">
        <f>VLOOKUP(K159, '기본   '!$A:$B, 2, FALSE)</f>
        <v xml:space="preserve"> </v>
      </c>
      <c r="M159" s="1" t="s">
        <v>8896</v>
      </c>
      <c r="N159" s="1"/>
    </row>
    <row r="160" spans="1:14">
      <c r="A160" s="8" t="s">
        <v>418</v>
      </c>
      <c r="B160" s="17" t="str">
        <f>VLOOKUP(A160, '기본   '!$A:$B, 2, FALSE)</f>
        <v>根</v>
      </c>
      <c r="C160" s="1" t="s">
        <v>392</v>
      </c>
      <c r="D160" s="2" t="str">
        <f>VLOOKUP(C160, '기본   '!$A:$B, 2, FALSE)</f>
        <v>木</v>
      </c>
      <c r="E160" s="1" t="s">
        <v>419</v>
      </c>
      <c r="F160" s="2" t="str">
        <f>VLOOKUP(E160, '기본   '!$A:$B, 2, FALSE)</f>
        <v>艮</v>
      </c>
      <c r="G160" s="1" t="s">
        <v>16</v>
      </c>
      <c r="H160" s="2" t="str">
        <f>VLOOKUP(G160, '기본   '!$A:$B, 2, FALSE)</f>
        <v xml:space="preserve"> </v>
      </c>
      <c r="I160" s="1" t="s">
        <v>16</v>
      </c>
      <c r="J160" s="2" t="str">
        <f>VLOOKUP(I160, '기본   '!$A:$B, 2, FALSE)</f>
        <v xml:space="preserve"> </v>
      </c>
      <c r="K160" s="1" t="s">
        <v>16</v>
      </c>
      <c r="L160" s="2" t="str">
        <f>VLOOKUP(K160, '기본   '!$A:$B, 2, FALSE)</f>
        <v xml:space="preserve"> </v>
      </c>
      <c r="M160" s="1" t="s">
        <v>8897</v>
      </c>
      <c r="N160" s="1"/>
    </row>
    <row r="161" spans="1:14">
      <c r="A161" s="8" t="s">
        <v>422</v>
      </c>
      <c r="B161" s="17" t="str">
        <f>VLOOKUP(A161, '기본   '!$A:$B, 2, FALSE)</f>
        <v>風</v>
      </c>
      <c r="C161" s="1" t="s">
        <v>423</v>
      </c>
      <c r="D161" s="2" t="str">
        <f>VLOOKUP(C161, '기본   '!$A:$B, 2, FALSE)</f>
        <v>凡</v>
      </c>
      <c r="E161" s="1" t="s">
        <v>424</v>
      </c>
      <c r="F161" s="2" t="str">
        <f>VLOOKUP(E161, '기본   '!$A:$B, 2, FALSE)</f>
        <v>虫</v>
      </c>
      <c r="G161" s="1" t="s">
        <v>16</v>
      </c>
      <c r="H161" s="2" t="str">
        <f>VLOOKUP(G161, '기본   '!$A:$B, 2, FALSE)</f>
        <v xml:space="preserve"> </v>
      </c>
      <c r="I161" s="1" t="s">
        <v>16</v>
      </c>
      <c r="J161" s="2" t="str">
        <f>VLOOKUP(I161, '기본   '!$A:$B, 2, FALSE)</f>
        <v xml:space="preserve"> </v>
      </c>
      <c r="K161" s="1" t="s">
        <v>16</v>
      </c>
      <c r="L161" s="2" t="str">
        <f>VLOOKUP(K161, '기본   '!$A:$B, 2, FALSE)</f>
        <v xml:space="preserve"> </v>
      </c>
      <c r="M161" s="1" t="s">
        <v>8898</v>
      </c>
      <c r="N161" s="1"/>
    </row>
    <row r="162" spans="1:14">
      <c r="A162" s="8" t="s">
        <v>423</v>
      </c>
      <c r="B162" s="17" t="str">
        <f>VLOOKUP(A162, '기본   '!$A:$B, 2, FALSE)</f>
        <v>凡</v>
      </c>
      <c r="C162" s="1" t="s">
        <v>427</v>
      </c>
      <c r="D162" s="2" t="str">
        <f>VLOOKUP(C162, '기본   '!$A:$B, 2, FALSE)</f>
        <v>几</v>
      </c>
      <c r="E162" s="1" t="s">
        <v>429</v>
      </c>
      <c r="F162" s="2" t="str">
        <f>VLOOKUP(E162, '기본   '!$A:$B, 2, FALSE)</f>
        <v>丶</v>
      </c>
      <c r="G162" s="1" t="s">
        <v>16</v>
      </c>
      <c r="H162" s="2" t="str">
        <f>VLOOKUP(G162, '기본   '!$A:$B, 2, FALSE)</f>
        <v xml:space="preserve"> </v>
      </c>
      <c r="I162" s="1" t="s">
        <v>16</v>
      </c>
      <c r="J162" s="2" t="str">
        <f>VLOOKUP(I162, '기본   '!$A:$B, 2, FALSE)</f>
        <v xml:space="preserve"> </v>
      </c>
      <c r="K162" s="1" t="s">
        <v>16</v>
      </c>
      <c r="L162" s="2" t="str">
        <f>VLOOKUP(K162, '기본   '!$A:$B, 2, FALSE)</f>
        <v xml:space="preserve"> </v>
      </c>
      <c r="M162" s="1" t="s">
        <v>8899</v>
      </c>
      <c r="N162" s="1"/>
    </row>
    <row r="163" spans="1:14">
      <c r="A163" s="8" t="s">
        <v>432</v>
      </c>
      <c r="B163" s="17" t="str">
        <f>VLOOKUP(A163, '기본   '!$A:$B, 2, FALSE)</f>
        <v>雲</v>
      </c>
      <c r="C163" s="1" t="s">
        <v>433</v>
      </c>
      <c r="D163" s="2" t="str">
        <f>VLOOKUP(C163, '기본   '!$A:$B, 2, FALSE)</f>
        <v>雨</v>
      </c>
      <c r="E163" s="1" t="s">
        <v>434</v>
      </c>
      <c r="F163" s="2" t="str">
        <f>VLOOKUP(E163, '기본   '!$A:$B, 2, FALSE)</f>
        <v>云</v>
      </c>
      <c r="G163" s="1" t="s">
        <v>16</v>
      </c>
      <c r="H163" s="2" t="str">
        <f>VLOOKUP(G163, '기본   '!$A:$B, 2, FALSE)</f>
        <v xml:space="preserve"> </v>
      </c>
      <c r="I163" s="1" t="s">
        <v>16</v>
      </c>
      <c r="J163" s="2" t="str">
        <f>VLOOKUP(I163, '기본   '!$A:$B, 2, FALSE)</f>
        <v xml:space="preserve"> </v>
      </c>
      <c r="K163" s="1" t="s">
        <v>16</v>
      </c>
      <c r="L163" s="2" t="str">
        <f>VLOOKUP(K163, '기본   '!$A:$B, 2, FALSE)</f>
        <v xml:space="preserve"> </v>
      </c>
      <c r="M163" s="1" t="s">
        <v>8900</v>
      </c>
      <c r="N163" s="1"/>
    </row>
    <row r="164" spans="1:14">
      <c r="A164" s="8" t="s">
        <v>433</v>
      </c>
      <c r="B164" s="17" t="str">
        <f>VLOOKUP(A164, '기본   '!$A:$B, 2, FALSE)</f>
        <v>雨</v>
      </c>
      <c r="C164" s="1" t="s">
        <v>16</v>
      </c>
      <c r="D164" s="2" t="str">
        <f>VLOOKUP(C164, '기본   '!$A:$B, 2, FALSE)</f>
        <v xml:space="preserve"> </v>
      </c>
      <c r="E164" s="1" t="s">
        <v>16</v>
      </c>
      <c r="F164" s="2" t="str">
        <f>VLOOKUP(E164, '기본   '!$A:$B, 2, FALSE)</f>
        <v xml:space="preserve"> </v>
      </c>
      <c r="G164" s="1" t="s">
        <v>16</v>
      </c>
      <c r="H164" s="2" t="str">
        <f>VLOOKUP(G164, '기본   '!$A:$B, 2, FALSE)</f>
        <v xml:space="preserve"> </v>
      </c>
      <c r="I164" s="1" t="s">
        <v>16</v>
      </c>
      <c r="J164" s="2" t="str">
        <f>VLOOKUP(I164, '기본   '!$A:$B, 2, FALSE)</f>
        <v xml:space="preserve"> </v>
      </c>
      <c r="K164" s="1" t="s">
        <v>16</v>
      </c>
      <c r="L164" s="2" t="str">
        <f>VLOOKUP(K164, '기본   '!$A:$B, 2, FALSE)</f>
        <v xml:space="preserve"> </v>
      </c>
      <c r="M164" s="1" t="s">
        <v>8901</v>
      </c>
      <c r="N164" s="1"/>
    </row>
    <row r="165" spans="1:14">
      <c r="A165" s="8" t="s">
        <v>438</v>
      </c>
      <c r="B165" s="17" t="str">
        <f>VLOOKUP(A165, '기본   '!$A:$B, 2, FALSE)</f>
        <v>電</v>
      </c>
      <c r="C165" s="1" t="s">
        <v>433</v>
      </c>
      <c r="D165" s="2" t="str">
        <f>VLOOKUP(C165, '기본   '!$A:$B, 2, FALSE)</f>
        <v>雨</v>
      </c>
      <c r="E165" s="1" t="s">
        <v>439</v>
      </c>
      <c r="F165" s="2" t="str">
        <f>VLOOKUP(E165, '기본   '!$A:$B, 2, FALSE)</f>
        <v>申</v>
      </c>
      <c r="G165" s="1" t="s">
        <v>16</v>
      </c>
      <c r="H165" s="2" t="str">
        <f>VLOOKUP(G165, '기본   '!$A:$B, 2, FALSE)</f>
        <v xml:space="preserve"> </v>
      </c>
      <c r="I165" s="1" t="s">
        <v>16</v>
      </c>
      <c r="J165" s="2" t="str">
        <f>VLOOKUP(I165, '기본   '!$A:$B, 2, FALSE)</f>
        <v xml:space="preserve"> </v>
      </c>
      <c r="K165" s="1" t="s">
        <v>16</v>
      </c>
      <c r="L165" s="2" t="str">
        <f>VLOOKUP(K165, '기본   '!$A:$B, 2, FALSE)</f>
        <v xml:space="preserve"> </v>
      </c>
      <c r="M165" s="1" t="s">
        <v>8902</v>
      </c>
      <c r="N165" s="1"/>
    </row>
    <row r="166" spans="1:14">
      <c r="A166" s="8" t="s">
        <v>441</v>
      </c>
      <c r="B166" s="17" t="str">
        <f>VLOOKUP(A166, '기본   '!$A:$B, 2, FALSE)</f>
        <v>雪</v>
      </c>
      <c r="C166" s="1" t="s">
        <v>433</v>
      </c>
      <c r="D166" s="2" t="str">
        <f>VLOOKUP(C166, '기본   '!$A:$B, 2, FALSE)</f>
        <v>雨</v>
      </c>
      <c r="E166" s="1" t="s">
        <v>442</v>
      </c>
      <c r="F166" s="2" t="str">
        <f>VLOOKUP(E166, '기본   '!$A:$B, 2, FALSE)</f>
        <v>屮</v>
      </c>
      <c r="G166" s="1" t="s">
        <v>16</v>
      </c>
      <c r="H166" s="2" t="str">
        <f>VLOOKUP(G166, '기본   '!$A:$B, 2, FALSE)</f>
        <v xml:space="preserve"> </v>
      </c>
      <c r="I166" s="1" t="s">
        <v>16</v>
      </c>
      <c r="J166" s="2" t="str">
        <f>VLOOKUP(I166, '기본   '!$A:$B, 2, FALSE)</f>
        <v xml:space="preserve"> </v>
      </c>
      <c r="K166" s="1" t="s">
        <v>16</v>
      </c>
      <c r="L166" s="2" t="str">
        <f>VLOOKUP(K166, '기본   '!$A:$B, 2, FALSE)</f>
        <v xml:space="preserve"> </v>
      </c>
      <c r="M166" s="1" t="s">
        <v>8903</v>
      </c>
      <c r="N166" s="1"/>
    </row>
    <row r="167" spans="1:14">
      <c r="A167" s="8" t="s">
        <v>444</v>
      </c>
      <c r="B167" s="17" t="str">
        <f>VLOOKUP(A167, '기본   '!$A:$B, 2, FALSE)</f>
        <v>晴</v>
      </c>
      <c r="C167" s="1" t="s">
        <v>445</v>
      </c>
      <c r="D167" s="2" t="str">
        <f>VLOOKUP(C167, '기본   '!$A:$B, 2, FALSE)</f>
        <v>日</v>
      </c>
      <c r="E167" s="1" t="s">
        <v>446</v>
      </c>
      <c r="F167" s="2" t="str">
        <f>VLOOKUP(E167, '기본   '!$A:$B, 2, FALSE)</f>
        <v>靑</v>
      </c>
      <c r="G167" s="1" t="s">
        <v>16</v>
      </c>
      <c r="H167" s="2" t="str">
        <f>VLOOKUP(G167, '기본   '!$A:$B, 2, FALSE)</f>
        <v xml:space="preserve"> </v>
      </c>
      <c r="I167" s="1" t="s">
        <v>16</v>
      </c>
      <c r="J167" s="2" t="str">
        <f>VLOOKUP(I167, '기본   '!$A:$B, 2, FALSE)</f>
        <v xml:space="preserve"> </v>
      </c>
      <c r="K167" s="1" t="s">
        <v>16</v>
      </c>
      <c r="L167" s="2" t="str">
        <f>VLOOKUP(K167, '기본   '!$A:$B, 2, FALSE)</f>
        <v xml:space="preserve"> </v>
      </c>
      <c r="M167" s="1" t="s">
        <v>8904</v>
      </c>
      <c r="N167" s="1"/>
    </row>
    <row r="168" spans="1:14">
      <c r="A168" s="8" t="s">
        <v>446</v>
      </c>
      <c r="B168" s="17" t="str">
        <f>VLOOKUP(A168, '기본   '!$A:$B, 2, FALSE)</f>
        <v>靑</v>
      </c>
      <c r="C168" s="1" t="s">
        <v>449</v>
      </c>
      <c r="D168" s="2" t="str">
        <f>VLOOKUP(C168, '기본   '!$A:$B, 2, FALSE)</f>
        <v>丰</v>
      </c>
      <c r="E168" s="1" t="s">
        <v>450</v>
      </c>
      <c r="F168" s="2" t="str">
        <f>VLOOKUP(E168, '기본   '!$A:$B, 2, FALSE)</f>
        <v>冂</v>
      </c>
      <c r="G168" s="1" t="s">
        <v>451</v>
      </c>
      <c r="H168" s="2" t="str">
        <f>VLOOKUP(G168, '기본   '!$A:$B, 2, FALSE)</f>
        <v>丨</v>
      </c>
      <c r="I168" s="1" t="s">
        <v>452</v>
      </c>
      <c r="J168" s="2" t="str">
        <f>VLOOKUP(I168, '기본   '!$A:$B, 2, FALSE)</f>
        <v>一</v>
      </c>
      <c r="K168" s="1" t="s">
        <v>16</v>
      </c>
      <c r="L168" s="2" t="str">
        <f>VLOOKUP(K168, '기본   '!$A:$B, 2, FALSE)</f>
        <v xml:space="preserve"> </v>
      </c>
      <c r="M168" s="1" t="s">
        <v>8905</v>
      </c>
      <c r="N168" s="1"/>
    </row>
    <row r="169" spans="1:14">
      <c r="A169" s="8" t="s">
        <v>453</v>
      </c>
      <c r="B169" s="17" t="str">
        <f>VLOOKUP(A169, '기본   '!$A:$B, 2, FALSE)</f>
        <v>凉</v>
      </c>
      <c r="C169" s="1" t="s">
        <v>454</v>
      </c>
      <c r="D169" s="2" t="str">
        <f>VLOOKUP(C169, '기본   '!$A:$B, 2, FALSE)</f>
        <v>冫</v>
      </c>
      <c r="E169" s="1" t="s">
        <v>455</v>
      </c>
      <c r="F169" s="2" t="str">
        <f>VLOOKUP(E169, '기본   '!$A:$B, 2, FALSE)</f>
        <v>京</v>
      </c>
      <c r="G169" s="1" t="s">
        <v>16</v>
      </c>
      <c r="H169" s="2" t="str">
        <f>VLOOKUP(G169, '기본   '!$A:$B, 2, FALSE)</f>
        <v xml:space="preserve"> </v>
      </c>
      <c r="I169" s="1" t="s">
        <v>16</v>
      </c>
      <c r="J169" s="2" t="str">
        <f>VLOOKUP(I169, '기본   '!$A:$B, 2, FALSE)</f>
        <v xml:space="preserve"> </v>
      </c>
      <c r="K169" s="1" t="s">
        <v>16</v>
      </c>
      <c r="L169" s="2" t="str">
        <f>VLOOKUP(K169, '기본   '!$A:$B, 2, FALSE)</f>
        <v xml:space="preserve"> </v>
      </c>
      <c r="M169" s="1" t="s">
        <v>8906</v>
      </c>
      <c r="N169" s="1"/>
    </row>
    <row r="170" spans="1:14">
      <c r="A170" s="8" t="s">
        <v>455</v>
      </c>
      <c r="B170" s="17" t="str">
        <f>VLOOKUP(A170, '기본   '!$A:$B, 2, FALSE)</f>
        <v>京</v>
      </c>
      <c r="C170" s="1" t="s">
        <v>456</v>
      </c>
      <c r="D170" s="2" t="str">
        <f>VLOOKUP(C170, '기본   '!$A:$B, 2, FALSE)</f>
        <v>高</v>
      </c>
      <c r="E170" s="1" t="s">
        <v>457</v>
      </c>
      <c r="F170" s="2" t="str">
        <f>VLOOKUP(E170, '기본   '!$A:$B, 2, FALSE)</f>
        <v>小</v>
      </c>
      <c r="G170" s="1" t="s">
        <v>16</v>
      </c>
      <c r="H170" s="2" t="str">
        <f>VLOOKUP(G170, '기본   '!$A:$B, 2, FALSE)</f>
        <v xml:space="preserve"> </v>
      </c>
      <c r="I170" s="1" t="s">
        <v>16</v>
      </c>
      <c r="J170" s="2" t="str">
        <f>VLOOKUP(I170, '기본   '!$A:$B, 2, FALSE)</f>
        <v xml:space="preserve"> </v>
      </c>
      <c r="K170" s="1" t="s">
        <v>16</v>
      </c>
      <c r="L170" s="2" t="str">
        <f>VLOOKUP(K170, '기본   '!$A:$B, 2, FALSE)</f>
        <v xml:space="preserve"> </v>
      </c>
      <c r="M170" s="1" t="s">
        <v>461</v>
      </c>
      <c r="N170" s="1"/>
    </row>
    <row r="171" spans="1:14">
      <c r="A171" s="8" t="s">
        <v>462</v>
      </c>
      <c r="B171" s="17" t="str">
        <f>VLOOKUP(A171, '기본   '!$A:$B, 2, FALSE)</f>
        <v>霜</v>
      </c>
      <c r="C171" s="1" t="s">
        <v>433</v>
      </c>
      <c r="D171" s="2" t="str">
        <f>VLOOKUP(C171, '기본   '!$A:$B, 2, FALSE)</f>
        <v>雨</v>
      </c>
      <c r="E171" s="1" t="s">
        <v>463</v>
      </c>
      <c r="F171" s="2" t="str">
        <f>VLOOKUP(E171, '기본   '!$A:$B, 2, FALSE)</f>
        <v>相</v>
      </c>
      <c r="G171" s="1" t="s">
        <v>16</v>
      </c>
      <c r="H171" s="2" t="str">
        <f>VLOOKUP(G171, '기본   '!$A:$B, 2, FALSE)</f>
        <v xml:space="preserve"> </v>
      </c>
      <c r="I171" s="1" t="s">
        <v>16</v>
      </c>
      <c r="J171" s="2" t="str">
        <f>VLOOKUP(I171, '기본   '!$A:$B, 2, FALSE)</f>
        <v xml:space="preserve"> </v>
      </c>
      <c r="K171" s="1" t="s">
        <v>16</v>
      </c>
      <c r="L171" s="2" t="str">
        <f>VLOOKUP(K171, '기본   '!$A:$B, 2, FALSE)</f>
        <v xml:space="preserve"> </v>
      </c>
      <c r="M171" s="1" t="s">
        <v>467</v>
      </c>
      <c r="N171" s="1"/>
    </row>
    <row r="172" spans="1:14">
      <c r="A172" s="8" t="s">
        <v>463</v>
      </c>
      <c r="B172" s="17" t="str">
        <f>VLOOKUP(A172, '기본   '!$A:$B, 2, FALSE)</f>
        <v>相</v>
      </c>
      <c r="C172" s="1" t="s">
        <v>392</v>
      </c>
      <c r="D172" s="2" t="str">
        <f>VLOOKUP(C172, '기본   '!$A:$B, 2, FALSE)</f>
        <v>木</v>
      </c>
      <c r="E172" s="1" t="s">
        <v>464</v>
      </c>
      <c r="F172" s="2" t="str">
        <f>VLOOKUP(E172, '기본   '!$A:$B, 2, FALSE)</f>
        <v>目</v>
      </c>
      <c r="G172" s="1" t="s">
        <v>16</v>
      </c>
      <c r="H172" s="2" t="str">
        <f>VLOOKUP(G172, '기본   '!$A:$B, 2, FALSE)</f>
        <v xml:space="preserve"> </v>
      </c>
      <c r="I172" s="1" t="s">
        <v>16</v>
      </c>
      <c r="J172" s="2" t="str">
        <f>VLOOKUP(I172, '기본   '!$A:$B, 2, FALSE)</f>
        <v xml:space="preserve"> </v>
      </c>
      <c r="K172" s="1" t="s">
        <v>16</v>
      </c>
      <c r="L172" s="2" t="str">
        <f>VLOOKUP(K172, '기본   '!$A:$B, 2, FALSE)</f>
        <v xml:space="preserve"> </v>
      </c>
      <c r="M172" s="1" t="s">
        <v>8907</v>
      </c>
      <c r="N172" s="1"/>
    </row>
    <row r="173" spans="1:14">
      <c r="A173" s="8" t="s">
        <v>468</v>
      </c>
      <c r="B173" s="17" t="str">
        <f>VLOOKUP(A173, '기본   '!$A:$B, 2, FALSE)</f>
        <v>氷</v>
      </c>
      <c r="C173" s="1" t="s">
        <v>469</v>
      </c>
      <c r="D173" s="2" t="str">
        <f>VLOOKUP(C173, '기본   '!$A:$B, 2, FALSE)</f>
        <v>水</v>
      </c>
      <c r="E173" s="1" t="s">
        <v>429</v>
      </c>
      <c r="F173" s="2" t="str">
        <f>VLOOKUP(E173, '기본   '!$A:$B, 2, FALSE)</f>
        <v>丶</v>
      </c>
      <c r="G173" s="1" t="s">
        <v>16</v>
      </c>
      <c r="H173" s="2" t="str">
        <f>VLOOKUP(G173, '기본   '!$A:$B, 2, FALSE)</f>
        <v xml:space="preserve"> </v>
      </c>
      <c r="I173" s="1" t="s">
        <v>16</v>
      </c>
      <c r="J173" s="2" t="str">
        <f>VLOOKUP(I173, '기본   '!$A:$B, 2, FALSE)</f>
        <v xml:space="preserve"> </v>
      </c>
      <c r="K173" s="1" t="s">
        <v>16</v>
      </c>
      <c r="L173" s="2" t="str">
        <f>VLOOKUP(K173, '기본   '!$A:$B, 2, FALSE)</f>
        <v xml:space="preserve"> </v>
      </c>
      <c r="M173" s="1" t="s">
        <v>8908</v>
      </c>
      <c r="N173" s="1"/>
    </row>
    <row r="174" spans="1:14">
      <c r="A174" s="8" t="s">
        <v>471</v>
      </c>
      <c r="B174" s="17" t="str">
        <f>VLOOKUP(A174, '기본   '!$A:$B, 2, FALSE)</f>
        <v>露</v>
      </c>
      <c r="C174" s="1" t="s">
        <v>433</v>
      </c>
      <c r="D174" s="2" t="str">
        <f>VLOOKUP(C174, '기본   '!$A:$B, 2, FALSE)</f>
        <v>雨</v>
      </c>
      <c r="E174" s="1" t="s">
        <v>472</v>
      </c>
      <c r="F174" s="2" t="str">
        <f>VLOOKUP(E174, '기본   '!$A:$B, 2, FALSE)</f>
        <v>路</v>
      </c>
      <c r="G174" s="1" t="s">
        <v>16</v>
      </c>
      <c r="H174" s="2" t="str">
        <f>VLOOKUP(G174, '기본   '!$A:$B, 2, FALSE)</f>
        <v xml:space="preserve"> </v>
      </c>
      <c r="I174" s="1" t="s">
        <v>16</v>
      </c>
      <c r="J174" s="2" t="str">
        <f>VLOOKUP(I174, '기본   '!$A:$B, 2, FALSE)</f>
        <v xml:space="preserve"> </v>
      </c>
      <c r="K174" s="1" t="s">
        <v>16</v>
      </c>
      <c r="L174" s="2" t="str">
        <f>VLOOKUP(K174, '기본   '!$A:$B, 2, FALSE)</f>
        <v xml:space="preserve"> </v>
      </c>
      <c r="M174" s="1" t="s">
        <v>8909</v>
      </c>
      <c r="N174" s="1"/>
    </row>
    <row r="175" spans="1:14">
      <c r="A175" s="8" t="s">
        <v>472</v>
      </c>
      <c r="B175" s="17" t="str">
        <f>VLOOKUP(A175, '기본   '!$A:$B, 2, FALSE)</f>
        <v>路</v>
      </c>
      <c r="C175" s="1" t="s">
        <v>473</v>
      </c>
      <c r="D175" s="2" t="str">
        <f>VLOOKUP(C175, '기본   '!$A:$B, 2, FALSE)</f>
        <v>足</v>
      </c>
      <c r="E175" s="1" t="s">
        <v>2637</v>
      </c>
      <c r="F175" s="2" t="str">
        <f>VLOOKUP(E175, '기본   '!$A:$B, 2, FALSE)</f>
        <v>各</v>
      </c>
      <c r="G175" s="1" t="s">
        <v>2638</v>
      </c>
      <c r="H175" s="2" t="str">
        <f>VLOOKUP(G175, '기본   '!$A:$B, 2, FALSE)</f>
        <v xml:space="preserve"> </v>
      </c>
      <c r="I175" s="1" t="s">
        <v>16</v>
      </c>
      <c r="J175" s="2" t="str">
        <f>VLOOKUP(I175, '기본   '!$A:$B, 2, FALSE)</f>
        <v xml:space="preserve"> </v>
      </c>
      <c r="K175" s="1" t="s">
        <v>16</v>
      </c>
      <c r="L175" s="2" t="str">
        <f>VLOOKUP(K175, '기본   '!$A:$B, 2, FALSE)</f>
        <v xml:space="preserve"> </v>
      </c>
      <c r="M175" s="1" t="s">
        <v>8910</v>
      </c>
      <c r="N175" s="1"/>
    </row>
    <row r="176" spans="1:14">
      <c r="A176" s="8" t="s">
        <v>478</v>
      </c>
      <c r="B176" s="17" t="str">
        <f>VLOOKUP(A176, '기본   '!$A:$B, 2, FALSE)</f>
        <v>光</v>
      </c>
      <c r="C176" s="1" t="s">
        <v>479</v>
      </c>
      <c r="D176" s="2" t="str">
        <f>VLOOKUP(C176, '기본   '!$A:$B, 2, FALSE)</f>
        <v>火</v>
      </c>
      <c r="E176" s="1" t="s">
        <v>452</v>
      </c>
      <c r="F176" s="2" t="str">
        <f>VLOOKUP(E176, '기본   '!$A:$B, 2, FALSE)</f>
        <v>一</v>
      </c>
      <c r="G176" s="1" t="s">
        <v>480</v>
      </c>
      <c r="H176" s="2" t="str">
        <f>VLOOKUP(G176, '기본   '!$A:$B, 2, FALSE)</f>
        <v>儿</v>
      </c>
      <c r="I176" s="1" t="s">
        <v>16</v>
      </c>
      <c r="J176" s="2" t="str">
        <f>VLOOKUP(I176, '기본   '!$A:$B, 2, FALSE)</f>
        <v xml:space="preserve"> </v>
      </c>
      <c r="K176" s="1" t="s">
        <v>16</v>
      </c>
      <c r="L176" s="2" t="str">
        <f>VLOOKUP(K176, '기본   '!$A:$B, 2, FALSE)</f>
        <v xml:space="preserve"> </v>
      </c>
      <c r="M176" s="1" t="s">
        <v>8911</v>
      </c>
      <c r="N176" s="1"/>
    </row>
    <row r="177" spans="1:14">
      <c r="A177" s="8" t="s">
        <v>482</v>
      </c>
      <c r="B177" s="17" t="str">
        <f>VLOOKUP(A177, '기본   '!$A:$B, 2, FALSE)</f>
        <v>明</v>
      </c>
      <c r="C177" s="1" t="s">
        <v>445</v>
      </c>
      <c r="D177" s="2" t="str">
        <f>VLOOKUP(C177, '기본   '!$A:$B, 2, FALSE)</f>
        <v>日</v>
      </c>
      <c r="E177" s="1" t="s">
        <v>483</v>
      </c>
      <c r="F177" s="2" t="str">
        <f>VLOOKUP(E177, '기본   '!$A:$B, 2, FALSE)</f>
        <v>月</v>
      </c>
      <c r="G177" s="1" t="s">
        <v>16</v>
      </c>
      <c r="H177" s="2" t="str">
        <f>VLOOKUP(G177, '기본   '!$A:$B, 2, FALSE)</f>
        <v xml:space="preserve"> </v>
      </c>
      <c r="I177" s="1" t="s">
        <v>16</v>
      </c>
      <c r="J177" s="2" t="str">
        <f>VLOOKUP(I177, '기본   '!$A:$B, 2, FALSE)</f>
        <v xml:space="preserve"> </v>
      </c>
      <c r="K177" s="1" t="s">
        <v>16</v>
      </c>
      <c r="L177" s="2" t="str">
        <f>VLOOKUP(K177, '기본   '!$A:$B, 2, FALSE)</f>
        <v xml:space="preserve"> </v>
      </c>
      <c r="M177" s="1" t="s">
        <v>8912</v>
      </c>
      <c r="N177" s="1"/>
    </row>
    <row r="178" spans="1:14">
      <c r="A178" s="8" t="s">
        <v>485</v>
      </c>
      <c r="B178" s="17" t="str">
        <f>VLOOKUP(A178, '기본   '!$A:$B, 2, FALSE)</f>
        <v>景</v>
      </c>
      <c r="C178" s="1" t="s">
        <v>445</v>
      </c>
      <c r="D178" s="2" t="str">
        <f>VLOOKUP(C178, '기본   '!$A:$B, 2, FALSE)</f>
        <v>日</v>
      </c>
      <c r="E178" s="1" t="s">
        <v>455</v>
      </c>
      <c r="F178" s="2" t="str">
        <f>VLOOKUP(E178, '기본   '!$A:$B, 2, FALSE)</f>
        <v>京</v>
      </c>
      <c r="G178" s="1" t="s">
        <v>16</v>
      </c>
      <c r="H178" s="2" t="str">
        <f>VLOOKUP(G178, '기본   '!$A:$B, 2, FALSE)</f>
        <v xml:space="preserve"> </v>
      </c>
      <c r="I178" s="1" t="s">
        <v>16</v>
      </c>
      <c r="J178" s="2" t="str">
        <f>VLOOKUP(I178, '기본   '!$A:$B, 2, FALSE)</f>
        <v xml:space="preserve"> </v>
      </c>
      <c r="K178" s="1" t="s">
        <v>16</v>
      </c>
      <c r="L178" s="2" t="str">
        <f>VLOOKUP(K178, '기본   '!$A:$B, 2, FALSE)</f>
        <v xml:space="preserve"> </v>
      </c>
      <c r="M178" s="1" t="s">
        <v>8913</v>
      </c>
      <c r="N178" s="1"/>
    </row>
    <row r="179" spans="1:14">
      <c r="A179" s="8" t="s">
        <v>487</v>
      </c>
      <c r="B179" s="17" t="str">
        <f>VLOOKUP(A179, '기본   '!$A:$B, 2, FALSE)</f>
        <v>陽</v>
      </c>
      <c r="C179" s="1" t="s">
        <v>488</v>
      </c>
      <c r="D179" s="2" t="str">
        <f>VLOOKUP(C179, '기본   '!$A:$B, 2, FALSE)</f>
        <v>阝</v>
      </c>
      <c r="E179" s="1" t="s">
        <v>489</v>
      </c>
      <c r="F179" s="2" t="str">
        <f>VLOOKUP(E179, '기본   '!$A:$B, 2, FALSE)</f>
        <v>易</v>
      </c>
      <c r="G179" s="1" t="s">
        <v>16</v>
      </c>
      <c r="H179" s="2" t="str">
        <f>VLOOKUP(G179, '기본   '!$A:$B, 2, FALSE)</f>
        <v xml:space="preserve"> </v>
      </c>
      <c r="I179" s="1" t="s">
        <v>16</v>
      </c>
      <c r="J179" s="2" t="str">
        <f>VLOOKUP(I179, '기본   '!$A:$B, 2, FALSE)</f>
        <v xml:space="preserve"> </v>
      </c>
      <c r="K179" s="1" t="s">
        <v>16</v>
      </c>
      <c r="L179" s="2" t="str">
        <f>VLOOKUP(K179, '기본   '!$A:$B, 2, FALSE)</f>
        <v xml:space="preserve"> </v>
      </c>
      <c r="M179" s="1" t="s">
        <v>494</v>
      </c>
      <c r="N179" s="1"/>
    </row>
    <row r="180" spans="1:14">
      <c r="A180" s="8" t="s">
        <v>489</v>
      </c>
      <c r="B180" s="17" t="str">
        <f>VLOOKUP(A180, '기본   '!$A:$B, 2, FALSE)</f>
        <v>易</v>
      </c>
      <c r="C180" s="1" t="s">
        <v>445</v>
      </c>
      <c r="D180" s="2" t="str">
        <f>VLOOKUP(C180, '기본   '!$A:$B, 2, FALSE)</f>
        <v>日</v>
      </c>
      <c r="E180" s="1" t="s">
        <v>495</v>
      </c>
      <c r="F180" s="2" t="str">
        <f>VLOOKUP(E180, '기본   '!$A:$B, 2, FALSE)</f>
        <v>勿</v>
      </c>
      <c r="G180" s="1" t="s">
        <v>16</v>
      </c>
      <c r="H180" s="2" t="str">
        <f>VLOOKUP(G180, '기본   '!$A:$B, 2, FALSE)</f>
        <v xml:space="preserve"> </v>
      </c>
      <c r="I180" s="1" t="s">
        <v>16</v>
      </c>
      <c r="J180" s="2" t="str">
        <f>VLOOKUP(I180, '기본   '!$A:$B, 2, FALSE)</f>
        <v xml:space="preserve"> </v>
      </c>
      <c r="K180" s="1" t="s">
        <v>16</v>
      </c>
      <c r="L180" s="2" t="str">
        <f>VLOOKUP(K180, '기본   '!$A:$B, 2, FALSE)</f>
        <v xml:space="preserve"> </v>
      </c>
      <c r="M180" s="1" t="s">
        <v>8914</v>
      </c>
      <c r="N180" s="1"/>
    </row>
    <row r="181" spans="1:14">
      <c r="A181" s="8" t="s">
        <v>497</v>
      </c>
      <c r="B181" s="17" t="str">
        <f>VLOOKUP(A181, '기본   '!$A:$B, 2, FALSE)</f>
        <v>燈</v>
      </c>
      <c r="C181" s="1" t="s">
        <v>479</v>
      </c>
      <c r="D181" s="2" t="str">
        <f>VLOOKUP(C181, '기본   '!$A:$B, 2, FALSE)</f>
        <v>火</v>
      </c>
      <c r="E181" s="1" t="s">
        <v>498</v>
      </c>
      <c r="F181" s="2" t="str">
        <f>VLOOKUP(E181, '기본   '!$A:$B, 2, FALSE)</f>
        <v>登</v>
      </c>
      <c r="G181" s="1" t="s">
        <v>16</v>
      </c>
      <c r="H181" s="2" t="str">
        <f>VLOOKUP(G181, '기본   '!$A:$B, 2, FALSE)</f>
        <v xml:space="preserve"> </v>
      </c>
      <c r="I181" s="1" t="s">
        <v>16</v>
      </c>
      <c r="J181" s="2" t="str">
        <f>VLOOKUP(I181, '기본   '!$A:$B, 2, FALSE)</f>
        <v xml:space="preserve"> </v>
      </c>
      <c r="K181" s="1" t="s">
        <v>16</v>
      </c>
      <c r="L181" s="2" t="str">
        <f>VLOOKUP(K181, '기본   '!$A:$B, 2, FALSE)</f>
        <v xml:space="preserve"> </v>
      </c>
      <c r="M181" s="1" t="s">
        <v>8915</v>
      </c>
      <c r="N181" s="1"/>
    </row>
    <row r="182" spans="1:14">
      <c r="A182" s="8" t="s">
        <v>498</v>
      </c>
      <c r="B182" s="17" t="str">
        <f>VLOOKUP(A182, '기본   '!$A:$B, 2, FALSE)</f>
        <v>登</v>
      </c>
      <c r="C182" s="1" t="s">
        <v>499</v>
      </c>
      <c r="D182" s="2" t="str">
        <f>VLOOKUP(C182, '기본   '!$A:$B, 2, FALSE)</f>
        <v>癶</v>
      </c>
      <c r="E182" s="1" t="s">
        <v>500</v>
      </c>
      <c r="F182" s="2" t="str">
        <f>VLOOKUP(E182, '기본   '!$A:$B, 2, FALSE)</f>
        <v>豆</v>
      </c>
      <c r="G182" s="1" t="s">
        <v>16</v>
      </c>
      <c r="H182" s="2" t="str">
        <f>VLOOKUP(G182, '기본   '!$A:$B, 2, FALSE)</f>
        <v xml:space="preserve"> </v>
      </c>
      <c r="I182" s="1" t="s">
        <v>16</v>
      </c>
      <c r="J182" s="2" t="str">
        <f>VLOOKUP(I182, '기본   '!$A:$B, 2, FALSE)</f>
        <v xml:space="preserve"> </v>
      </c>
      <c r="K182" s="1" t="s">
        <v>16</v>
      </c>
      <c r="L182" s="2" t="str">
        <f>VLOOKUP(K182, '기본   '!$A:$B, 2, FALSE)</f>
        <v xml:space="preserve"> </v>
      </c>
      <c r="M182" s="1" t="s">
        <v>8916</v>
      </c>
      <c r="N182" s="1"/>
    </row>
    <row r="183" spans="1:14">
      <c r="A183" s="8" t="s">
        <v>503</v>
      </c>
      <c r="B183" s="17" t="str">
        <f>VLOOKUP(A183, '기본   '!$A:$B, 2, FALSE)</f>
        <v>榮</v>
      </c>
      <c r="C183" s="1" t="s">
        <v>504</v>
      </c>
      <c r="D183" s="2" t="str">
        <f>VLOOKUP(C183, '기본   '!$A:$B, 2, FALSE)</f>
        <v>熒</v>
      </c>
      <c r="E183" s="1" t="s">
        <v>392</v>
      </c>
      <c r="F183" s="2" t="str">
        <f>VLOOKUP(E183, '기본   '!$A:$B, 2, FALSE)</f>
        <v>木</v>
      </c>
      <c r="G183" s="1" t="s">
        <v>16</v>
      </c>
      <c r="H183" s="2" t="str">
        <f>VLOOKUP(G183, '기본   '!$A:$B, 2, FALSE)</f>
        <v xml:space="preserve"> </v>
      </c>
      <c r="I183" s="1" t="s">
        <v>16</v>
      </c>
      <c r="J183" s="2" t="str">
        <f>VLOOKUP(I183, '기본   '!$A:$B, 2, FALSE)</f>
        <v xml:space="preserve"> </v>
      </c>
      <c r="K183" s="1" t="s">
        <v>16</v>
      </c>
      <c r="L183" s="2" t="str">
        <f>VLOOKUP(K183, '기본   '!$A:$B, 2, FALSE)</f>
        <v xml:space="preserve"> </v>
      </c>
      <c r="M183" s="1" t="s">
        <v>8917</v>
      </c>
      <c r="N183" s="1"/>
    </row>
    <row r="184" spans="1:14">
      <c r="A184" s="8" t="s">
        <v>504</v>
      </c>
      <c r="B184" s="17" t="str">
        <f>VLOOKUP(A184, '기본   '!$A:$B, 2, FALSE)</f>
        <v>熒</v>
      </c>
      <c r="C184" s="1" t="s">
        <v>479</v>
      </c>
      <c r="D184" s="2" t="str">
        <f>VLOOKUP(C184, '기본   '!$A:$B, 2, FALSE)</f>
        <v>火</v>
      </c>
      <c r="E184" s="1" t="s">
        <v>479</v>
      </c>
      <c r="F184" s="2" t="str">
        <f>VLOOKUP(E184, '기본   '!$A:$B, 2, FALSE)</f>
        <v>火</v>
      </c>
      <c r="G184" s="1" t="s">
        <v>505</v>
      </c>
      <c r="H184" s="2" t="str">
        <f>VLOOKUP(G184, '기본   '!$A:$B, 2, FALSE)</f>
        <v>冖</v>
      </c>
      <c r="I184" s="1" t="s">
        <v>479</v>
      </c>
      <c r="J184" s="2" t="str">
        <f>VLOOKUP(I184, '기본   '!$A:$B, 2, FALSE)</f>
        <v>火</v>
      </c>
      <c r="K184" s="1" t="s">
        <v>16</v>
      </c>
      <c r="L184" s="2" t="str">
        <f>VLOOKUP(K184, '기본   '!$A:$B, 2, FALSE)</f>
        <v xml:space="preserve"> </v>
      </c>
      <c r="M184" s="1" t="s">
        <v>8918</v>
      </c>
      <c r="N184" s="1"/>
    </row>
    <row r="185" spans="1:14">
      <c r="A185" s="8" t="s">
        <v>509</v>
      </c>
      <c r="B185" s="17" t="str">
        <f>VLOOKUP(A185, '기본   '!$A:$B, 2, FALSE)</f>
        <v>華</v>
      </c>
      <c r="C185" s="1" t="s">
        <v>510</v>
      </c>
      <c r="D185" s="2" t="str">
        <f>VLOOKUP(C185, '기본   '!$A:$B, 2, FALSE)</f>
        <v>艹</v>
      </c>
      <c r="E185" s="1" t="s">
        <v>513</v>
      </c>
      <c r="F185" s="2" t="str">
        <f>VLOOKUP(E185, '기본   '!$A:$B, 2, FALSE)</f>
        <v>垂</v>
      </c>
      <c r="G185" s="1" t="s">
        <v>16</v>
      </c>
      <c r="H185" s="2" t="str">
        <f>VLOOKUP(G185, '기본   '!$A:$B, 2, FALSE)</f>
        <v xml:space="preserve"> </v>
      </c>
      <c r="I185" s="1" t="s">
        <v>16</v>
      </c>
      <c r="J185" s="2" t="str">
        <f>VLOOKUP(I185, '기본   '!$A:$B, 2, FALSE)</f>
        <v xml:space="preserve"> </v>
      </c>
      <c r="K185" s="1" t="s">
        <v>16</v>
      </c>
      <c r="L185" s="2" t="str">
        <f>VLOOKUP(K185, '기본   '!$A:$B, 2, FALSE)</f>
        <v xml:space="preserve"> </v>
      </c>
      <c r="M185" s="1" t="s">
        <v>8919</v>
      </c>
      <c r="N185" s="1"/>
    </row>
    <row r="186" spans="1:14">
      <c r="A186" s="8" t="s">
        <v>513</v>
      </c>
      <c r="B186" s="17" t="str">
        <f>VLOOKUP(A186, '기본   '!$A:$B, 2, FALSE)</f>
        <v>垂</v>
      </c>
      <c r="C186" s="1" t="s">
        <v>428</v>
      </c>
      <c r="D186" s="2" t="str">
        <f>VLOOKUP(C186, '기본   '!$A:$B, 2, FALSE)</f>
        <v>丿</v>
      </c>
      <c r="E186" s="1" t="s">
        <v>451</v>
      </c>
      <c r="F186" s="2" t="str">
        <f>VLOOKUP(E186, '기본   '!$A:$B, 2, FALSE)</f>
        <v>丨</v>
      </c>
      <c r="G186" s="1" t="s">
        <v>452</v>
      </c>
      <c r="H186" s="2" t="str">
        <f>VLOOKUP(G186, '기본   '!$A:$B, 2, FALSE)</f>
        <v>一</v>
      </c>
      <c r="I186" s="1" t="s">
        <v>510</v>
      </c>
      <c r="J186" s="2" t="str">
        <f>VLOOKUP(I186, '기본   '!$A:$B, 2, FALSE)</f>
        <v>艹</v>
      </c>
      <c r="K186" s="1" t="s">
        <v>515</v>
      </c>
      <c r="L186" s="2" t="str">
        <f>VLOOKUP(K186, '기본   '!$A:$B, 2, FALSE)</f>
        <v>二</v>
      </c>
      <c r="M186" s="1" t="s">
        <v>8920</v>
      </c>
      <c r="N186" s="1"/>
    </row>
    <row r="187" spans="1:14">
      <c r="A187" s="8" t="s">
        <v>516</v>
      </c>
      <c r="B187" s="17" t="str">
        <f>VLOOKUP(A187, '기본   '!$A:$B, 2, FALSE)</f>
        <v>色</v>
      </c>
      <c r="C187" s="1" t="s">
        <v>517</v>
      </c>
      <c r="D187" s="2" t="str">
        <f>VLOOKUP(C187, '기본   '!$A:$B, 2, FALSE)</f>
        <v>刀</v>
      </c>
      <c r="E187" s="1" t="s">
        <v>518</v>
      </c>
      <c r="F187" s="2" t="str">
        <f>VLOOKUP(E187, '기본   '!$A:$B, 2, FALSE)</f>
        <v>巴</v>
      </c>
      <c r="G187" s="1" t="s">
        <v>16</v>
      </c>
      <c r="H187" s="2" t="str">
        <f>VLOOKUP(G187, '기본   '!$A:$B, 2, FALSE)</f>
        <v xml:space="preserve"> </v>
      </c>
      <c r="I187" s="1" t="s">
        <v>16</v>
      </c>
      <c r="J187" s="2" t="str">
        <f>VLOOKUP(I187, '기본   '!$A:$B, 2, FALSE)</f>
        <v xml:space="preserve"> </v>
      </c>
      <c r="K187" s="1" t="s">
        <v>16</v>
      </c>
      <c r="L187" s="2" t="str">
        <f>VLOOKUP(K187, '기본   '!$A:$B, 2, FALSE)</f>
        <v xml:space="preserve"> </v>
      </c>
      <c r="M187" s="1" t="s">
        <v>8921</v>
      </c>
      <c r="N187" s="1"/>
    </row>
    <row r="188" spans="1:14">
      <c r="A188" s="8" t="s">
        <v>520</v>
      </c>
      <c r="B188" s="17" t="str">
        <f>VLOOKUP(A188, '기본   '!$A:$B, 2, FALSE)</f>
        <v>暗</v>
      </c>
      <c r="C188" s="1" t="s">
        <v>445</v>
      </c>
      <c r="D188" s="2" t="str">
        <f>VLOOKUP(C188, '기본   '!$A:$B, 2, FALSE)</f>
        <v>日</v>
      </c>
      <c r="E188" s="1" t="s">
        <v>521</v>
      </c>
      <c r="F188" s="2" t="str">
        <f>VLOOKUP(E188, '기본   '!$A:$B, 2, FALSE)</f>
        <v>音</v>
      </c>
      <c r="G188" s="1" t="s">
        <v>16</v>
      </c>
      <c r="H188" s="2" t="str">
        <f>VLOOKUP(G188, '기본   '!$A:$B, 2, FALSE)</f>
        <v xml:space="preserve"> </v>
      </c>
      <c r="I188" s="1" t="s">
        <v>16</v>
      </c>
      <c r="J188" s="2" t="str">
        <f>VLOOKUP(I188, '기본   '!$A:$B, 2, FALSE)</f>
        <v xml:space="preserve"> </v>
      </c>
      <c r="K188" s="1" t="s">
        <v>16</v>
      </c>
      <c r="L188" s="2" t="str">
        <f>VLOOKUP(K188, '기본   '!$A:$B, 2, FALSE)</f>
        <v xml:space="preserve"> </v>
      </c>
      <c r="M188" s="1" t="s">
        <v>8922</v>
      </c>
      <c r="N188" s="1"/>
    </row>
    <row r="189" spans="1:14">
      <c r="A189" s="8" t="s">
        <v>521</v>
      </c>
      <c r="B189" s="17" t="str">
        <f>VLOOKUP(A189, '기본   '!$A:$B, 2, FALSE)</f>
        <v>音</v>
      </c>
      <c r="C189" s="1" t="s">
        <v>524</v>
      </c>
      <c r="D189" s="2" t="str">
        <f>VLOOKUP(C189, '기본   '!$A:$B, 2, FALSE)</f>
        <v>立</v>
      </c>
      <c r="E189" s="1" t="s">
        <v>525</v>
      </c>
      <c r="F189" s="2" t="str">
        <f>VLOOKUP(E189, '기본   '!$A:$B, 2, FALSE)</f>
        <v>曰</v>
      </c>
      <c r="G189" s="1" t="s">
        <v>16</v>
      </c>
      <c r="H189" s="2" t="str">
        <f>VLOOKUP(G189, '기본   '!$A:$B, 2, FALSE)</f>
        <v xml:space="preserve"> </v>
      </c>
      <c r="I189" s="1" t="s">
        <v>16</v>
      </c>
      <c r="J189" s="2" t="str">
        <f>VLOOKUP(I189, '기본   '!$A:$B, 2, FALSE)</f>
        <v xml:space="preserve"> </v>
      </c>
      <c r="K189" s="1" t="s">
        <v>16</v>
      </c>
      <c r="L189" s="2" t="str">
        <f>VLOOKUP(K189, '기본   '!$A:$B, 2, FALSE)</f>
        <v xml:space="preserve"> </v>
      </c>
      <c r="M189" s="1" t="s">
        <v>8923</v>
      </c>
      <c r="N189" s="1"/>
    </row>
    <row r="190" spans="1:14">
      <c r="A190" s="8" t="s">
        <v>526</v>
      </c>
      <c r="B190" s="17" t="str">
        <f>VLOOKUP(A190, '기본   '!$A:$B, 2, FALSE)</f>
        <v>陰</v>
      </c>
      <c r="C190" s="1" t="s">
        <v>488</v>
      </c>
      <c r="D190" s="2" t="str">
        <f>VLOOKUP(C190, '기본   '!$A:$B, 2, FALSE)</f>
        <v>阝</v>
      </c>
      <c r="E190" s="1" t="s">
        <v>527</v>
      </c>
      <c r="F190" s="2" t="str">
        <f>VLOOKUP(E190, '기본   '!$A:$B, 2, FALSE)</f>
        <v>今</v>
      </c>
      <c r="G190" s="1" t="s">
        <v>434</v>
      </c>
      <c r="H190" s="2" t="str">
        <f>VLOOKUP(G190, '기본   '!$A:$B, 2, FALSE)</f>
        <v>云</v>
      </c>
      <c r="I190" s="1" t="s">
        <v>16</v>
      </c>
      <c r="J190" s="2" t="str">
        <f>VLOOKUP(I190, '기본   '!$A:$B, 2, FALSE)</f>
        <v xml:space="preserve"> </v>
      </c>
      <c r="K190" s="1" t="s">
        <v>16</v>
      </c>
      <c r="L190" s="2" t="str">
        <f>VLOOKUP(K190, '기본   '!$A:$B, 2, FALSE)</f>
        <v xml:space="preserve"> </v>
      </c>
      <c r="M190" s="1" t="s">
        <v>529</v>
      </c>
      <c r="N190" s="1"/>
    </row>
    <row r="191" spans="1:14">
      <c r="A191" s="8" t="s">
        <v>530</v>
      </c>
      <c r="B191" s="17" t="str">
        <f>VLOOKUP(A191, '기본   '!$A:$B, 2, FALSE)</f>
        <v>速</v>
      </c>
      <c r="C191" s="1" t="s">
        <v>531</v>
      </c>
      <c r="D191" s="2" t="str">
        <f>VLOOKUP(C191, '기본   '!$A:$B, 2, FALSE)</f>
        <v>辶</v>
      </c>
      <c r="E191" s="1" t="s">
        <v>532</v>
      </c>
      <c r="F191" s="2" t="str">
        <f>VLOOKUP(E191, '기본   '!$A:$B, 2, FALSE)</f>
        <v>束</v>
      </c>
      <c r="G191" s="1" t="s">
        <v>16</v>
      </c>
      <c r="H191" s="2" t="str">
        <f>VLOOKUP(G191, '기본   '!$A:$B, 2, FALSE)</f>
        <v xml:space="preserve"> </v>
      </c>
      <c r="I191" s="1" t="s">
        <v>16</v>
      </c>
      <c r="J191" s="2" t="str">
        <f>VLOOKUP(I191, '기본   '!$A:$B, 2, FALSE)</f>
        <v xml:space="preserve"> </v>
      </c>
      <c r="K191" s="1" t="s">
        <v>16</v>
      </c>
      <c r="L191" s="2" t="str">
        <f>VLOOKUP(K191, '기본   '!$A:$B, 2, FALSE)</f>
        <v xml:space="preserve"> </v>
      </c>
      <c r="M191" s="1" t="s">
        <v>8924</v>
      </c>
      <c r="N191" s="1"/>
    </row>
    <row r="192" spans="1:14">
      <c r="A192" s="8" t="s">
        <v>536</v>
      </c>
      <c r="B192" s="17" t="str">
        <f>VLOOKUP(A192, '기본   '!$A:$B, 2, FALSE)</f>
        <v>暑</v>
      </c>
      <c r="C192" s="1" t="s">
        <v>445</v>
      </c>
      <c r="D192" s="2" t="str">
        <f>VLOOKUP(C192, '기본   '!$A:$B, 2, FALSE)</f>
        <v>日</v>
      </c>
      <c r="E192" s="1" t="s">
        <v>537</v>
      </c>
      <c r="F192" s="2" t="str">
        <f>VLOOKUP(E192, '기본   '!$A:$B, 2, FALSE)</f>
        <v>者</v>
      </c>
      <c r="G192" s="1" t="s">
        <v>16</v>
      </c>
      <c r="H192" s="2" t="str">
        <f>VLOOKUP(G192, '기본   '!$A:$B, 2, FALSE)</f>
        <v xml:space="preserve"> </v>
      </c>
      <c r="I192" s="1" t="s">
        <v>16</v>
      </c>
      <c r="J192" s="2" t="str">
        <f>VLOOKUP(I192, '기본   '!$A:$B, 2, FALSE)</f>
        <v xml:space="preserve"> </v>
      </c>
      <c r="K192" s="1" t="s">
        <v>16</v>
      </c>
      <c r="L192" s="2" t="str">
        <f>VLOOKUP(K192, '기본   '!$A:$B, 2, FALSE)</f>
        <v xml:space="preserve"> </v>
      </c>
      <c r="M192" s="1" t="s">
        <v>8925</v>
      </c>
      <c r="N192" s="1"/>
    </row>
    <row r="193" spans="1:14">
      <c r="A193" s="8" t="s">
        <v>537</v>
      </c>
      <c r="B193" s="17" t="str">
        <f>VLOOKUP(A193, '기본   '!$A:$B, 2, FALSE)</f>
        <v>者</v>
      </c>
      <c r="C193" s="1" t="s">
        <v>540</v>
      </c>
      <c r="D193" s="2" t="str">
        <f>VLOOKUP(C193, '기본   '!$A:$B, 2, FALSE)</f>
        <v>老</v>
      </c>
      <c r="E193" s="1" t="s">
        <v>525</v>
      </c>
      <c r="F193" s="2" t="str">
        <f>VLOOKUP(E193, '기본   '!$A:$B, 2, FALSE)</f>
        <v>曰</v>
      </c>
      <c r="G193" s="1" t="s">
        <v>429</v>
      </c>
      <c r="H193" s="2" t="str">
        <f>VLOOKUP(G193, '기본   '!$A:$B, 2, FALSE)</f>
        <v>丶</v>
      </c>
      <c r="I193" s="1" t="s">
        <v>16</v>
      </c>
      <c r="J193" s="2" t="str">
        <f>VLOOKUP(I193, '기본   '!$A:$B, 2, FALSE)</f>
        <v xml:space="preserve"> </v>
      </c>
      <c r="K193" s="1" t="s">
        <v>16</v>
      </c>
      <c r="L193" s="2" t="str">
        <f>VLOOKUP(K193, '기본   '!$A:$B, 2, FALSE)</f>
        <v xml:space="preserve"> </v>
      </c>
      <c r="M193" s="1" t="s">
        <v>8926</v>
      </c>
      <c r="N193" s="1"/>
    </row>
    <row r="194" spans="1:14">
      <c r="A194" s="8" t="s">
        <v>542</v>
      </c>
      <c r="B194" s="17" t="str">
        <f>VLOOKUP(A194, '기본   '!$A:$B, 2, FALSE)</f>
        <v>熱</v>
      </c>
      <c r="C194" s="1" t="s">
        <v>543</v>
      </c>
      <c r="D194" s="2" t="str">
        <f>VLOOKUP(C194, '기본   '!$A:$B, 2, FALSE)</f>
        <v>陸</v>
      </c>
      <c r="E194" s="1" t="s">
        <v>544</v>
      </c>
      <c r="F194" s="2" t="str">
        <f>VLOOKUP(E194, '기본   '!$A:$B, 2, FALSE)</f>
        <v>丸</v>
      </c>
      <c r="G194" s="1" t="s">
        <v>545</v>
      </c>
      <c r="H194" s="2" t="str">
        <f>VLOOKUP(G194, '기본   '!$A:$B, 2, FALSE)</f>
        <v>灬</v>
      </c>
      <c r="I194" s="1" t="s">
        <v>16</v>
      </c>
      <c r="J194" s="2" t="str">
        <f>VLOOKUP(I194, '기본   '!$A:$B, 2, FALSE)</f>
        <v xml:space="preserve"> </v>
      </c>
      <c r="K194" s="1" t="s">
        <v>16</v>
      </c>
      <c r="L194" s="2" t="str">
        <f>VLOOKUP(K194, '기본   '!$A:$B, 2, FALSE)</f>
        <v xml:space="preserve"> </v>
      </c>
      <c r="M194" s="1" t="s">
        <v>8927</v>
      </c>
      <c r="N194" s="1"/>
    </row>
    <row r="195" spans="1:14">
      <c r="A195" s="8" t="s">
        <v>544</v>
      </c>
      <c r="B195" s="17" t="str">
        <f>VLOOKUP(A195, '기본   '!$A:$B, 2, FALSE)</f>
        <v>丸</v>
      </c>
      <c r="C195" s="1" t="s">
        <v>549</v>
      </c>
      <c r="D195" s="2" t="str">
        <f>VLOOKUP(C195, '기본   '!$A:$B, 2, FALSE)</f>
        <v>九</v>
      </c>
      <c r="E195" s="1" t="s">
        <v>429</v>
      </c>
      <c r="F195" s="2" t="str">
        <f>VLOOKUP(E195, '기본   '!$A:$B, 2, FALSE)</f>
        <v>丶</v>
      </c>
      <c r="G195" s="1" t="s">
        <v>16</v>
      </c>
      <c r="H195" s="2" t="str">
        <f>VLOOKUP(G195, '기본   '!$A:$B, 2, FALSE)</f>
        <v xml:space="preserve"> </v>
      </c>
      <c r="I195" s="1" t="s">
        <v>16</v>
      </c>
      <c r="J195" s="2" t="str">
        <f>VLOOKUP(I195, '기본   '!$A:$B, 2, FALSE)</f>
        <v xml:space="preserve"> </v>
      </c>
      <c r="K195" s="1" t="s">
        <v>16</v>
      </c>
      <c r="L195" s="2" t="str">
        <f>VLOOKUP(K195, '기본   '!$A:$B, 2, FALSE)</f>
        <v xml:space="preserve"> </v>
      </c>
      <c r="M195" s="1" t="s">
        <v>8928</v>
      </c>
      <c r="N195" s="1"/>
    </row>
    <row r="196" spans="1:14">
      <c r="A196" s="8" t="s">
        <v>550</v>
      </c>
      <c r="B196" s="17" t="str">
        <f>VLOOKUP(A196, '기본   '!$A:$B, 2, FALSE)</f>
        <v>暖</v>
      </c>
      <c r="C196" s="1" t="s">
        <v>445</v>
      </c>
      <c r="D196" s="2" t="str">
        <f>VLOOKUP(C196, '기본   '!$A:$B, 2, FALSE)</f>
        <v>日</v>
      </c>
      <c r="E196" s="1" t="s">
        <v>551</v>
      </c>
      <c r="F196" s="2" t="str">
        <f>VLOOKUP(E196, '기본   '!$A:$B, 2, FALSE)</f>
        <v>爫</v>
      </c>
      <c r="G196" s="1" t="s">
        <v>552</v>
      </c>
      <c r="H196" s="2" t="str">
        <f>VLOOKUP(G196, '기본   '!$A:$B, 2, FALSE)</f>
        <v>干</v>
      </c>
      <c r="I196" s="1" t="s">
        <v>405</v>
      </c>
      <c r="J196" s="2" t="str">
        <f>VLOOKUP(I196, '기본   '!$A:$B, 2, FALSE)</f>
        <v>又</v>
      </c>
      <c r="K196" s="1" t="s">
        <v>16</v>
      </c>
      <c r="L196" s="2" t="str">
        <f>VLOOKUP(K196, '기본   '!$A:$B, 2, FALSE)</f>
        <v xml:space="preserve"> </v>
      </c>
      <c r="M196" s="1" t="s">
        <v>555</v>
      </c>
      <c r="N196" s="1"/>
    </row>
    <row r="197" spans="1:14">
      <c r="A197" s="8" t="s">
        <v>556</v>
      </c>
      <c r="B197" s="17" t="str">
        <f>VLOOKUP(A197, '기본   '!$A:$B, 2, FALSE)</f>
        <v>溫</v>
      </c>
      <c r="C197" s="1" t="s">
        <v>557</v>
      </c>
      <c r="D197" s="2" t="str">
        <f>VLOOKUP(C197, '기본   '!$A:$B, 2, FALSE)</f>
        <v>氵</v>
      </c>
      <c r="E197" s="1" t="s">
        <v>558</v>
      </c>
      <c r="F197" s="2" t="str">
        <f>VLOOKUP(E197, '기본   '!$A:$B, 2, FALSE)</f>
        <v>囗</v>
      </c>
      <c r="G197" s="1" t="s">
        <v>559</v>
      </c>
      <c r="H197" s="2" t="str">
        <f>VLOOKUP(G197, '기본   '!$A:$B, 2, FALSE)</f>
        <v>人</v>
      </c>
      <c r="I197" s="1" t="s">
        <v>560</v>
      </c>
      <c r="J197" s="2" t="str">
        <f>VLOOKUP(I197, '기본   '!$A:$B, 2, FALSE)</f>
        <v>皿</v>
      </c>
      <c r="K197" s="1" t="s">
        <v>16</v>
      </c>
      <c r="L197" s="2" t="str">
        <f>VLOOKUP(K197, '기본   '!$A:$B, 2, FALSE)</f>
        <v xml:space="preserve"> </v>
      </c>
      <c r="M197" s="1" t="s">
        <v>8929</v>
      </c>
      <c r="N197" s="1"/>
    </row>
    <row r="198" spans="1:14">
      <c r="A198" s="8" t="s">
        <v>563</v>
      </c>
      <c r="B198" s="17" t="str">
        <f>VLOOKUP(A198, '기본   '!$A:$B, 2, FALSE)</f>
        <v>冷</v>
      </c>
      <c r="C198" s="1" t="s">
        <v>454</v>
      </c>
      <c r="D198" s="2" t="str">
        <f>VLOOKUP(C198, '기본   '!$A:$B, 2, FALSE)</f>
        <v>冫</v>
      </c>
      <c r="E198" s="1" t="s">
        <v>567</v>
      </c>
      <c r="F198" s="2" t="str">
        <f>VLOOKUP(E198, '기본   '!$A:$B, 2, FALSE)</f>
        <v>令</v>
      </c>
      <c r="G198" s="1" t="s">
        <v>16</v>
      </c>
      <c r="H198" s="2" t="str">
        <f>VLOOKUP(G198, '기본   '!$A:$B, 2, FALSE)</f>
        <v xml:space="preserve"> </v>
      </c>
      <c r="I198" s="1" t="s">
        <v>16</v>
      </c>
      <c r="J198" s="2" t="str">
        <f>VLOOKUP(I198, '기본   '!$A:$B, 2, FALSE)</f>
        <v xml:space="preserve"> </v>
      </c>
      <c r="K198" s="1" t="s">
        <v>16</v>
      </c>
      <c r="L198" s="2" t="str">
        <f>VLOOKUP(K198, '기본   '!$A:$B, 2, FALSE)</f>
        <v xml:space="preserve"> </v>
      </c>
      <c r="M198" s="1" t="s">
        <v>8930</v>
      </c>
      <c r="N198" s="1"/>
    </row>
    <row r="199" spans="1:14">
      <c r="A199" s="8" t="s">
        <v>567</v>
      </c>
      <c r="B199" s="17" t="str">
        <f>VLOOKUP(A199, '기본   '!$A:$B, 2, FALSE)</f>
        <v>令</v>
      </c>
      <c r="C199" s="1" t="s">
        <v>8761</v>
      </c>
      <c r="D199" s="2" t="str">
        <f>VLOOKUP(C199, '기본   '!$A:$B, 2, FALSE)</f>
        <v>亼</v>
      </c>
      <c r="E199" s="1" t="s">
        <v>400</v>
      </c>
      <c r="F199" s="2" t="str">
        <f>VLOOKUP(E199, '기본   '!$A:$B, 2, FALSE)</f>
        <v>卩</v>
      </c>
      <c r="G199" s="1" t="s">
        <v>16</v>
      </c>
      <c r="H199" s="2" t="str">
        <f>VLOOKUP(G199, '기본   '!$A:$B, 2, FALSE)</f>
        <v xml:space="preserve"> </v>
      </c>
      <c r="I199" s="1" t="s">
        <v>16</v>
      </c>
      <c r="J199" s="2" t="str">
        <f>VLOOKUP(I199, '기본   '!$A:$B, 2, FALSE)</f>
        <v xml:space="preserve"> </v>
      </c>
      <c r="K199" s="1" t="s">
        <v>16</v>
      </c>
      <c r="L199" s="2" t="str">
        <f>VLOOKUP(K199, '기본   '!$A:$B, 2, FALSE)</f>
        <v xml:space="preserve"> </v>
      </c>
      <c r="M199" s="1" t="s">
        <v>565</v>
      </c>
      <c r="N199" s="1"/>
    </row>
    <row r="200" spans="1:14">
      <c r="A200" s="8" t="s">
        <v>568</v>
      </c>
      <c r="B200" s="17" t="str">
        <f>VLOOKUP(A200, '기본   '!$A:$B, 2, FALSE)</f>
        <v>寒</v>
      </c>
      <c r="C200" s="1" t="s">
        <v>569</v>
      </c>
      <c r="D200" s="2" t="str">
        <f>VLOOKUP(C200, '기본   '!$A:$B, 2, FALSE)</f>
        <v>宀</v>
      </c>
      <c r="E200" s="1" t="s">
        <v>570</v>
      </c>
      <c r="F200" s="2" t="str">
        <f>VLOOKUP(E200, '기본   '!$A:$B, 2, FALSE)</f>
        <v>共</v>
      </c>
      <c r="G200" s="1" t="s">
        <v>454</v>
      </c>
      <c r="H200" s="2" t="str">
        <f>VLOOKUP(G200, '기본   '!$A:$B, 2, FALSE)</f>
        <v>冫</v>
      </c>
      <c r="I200" s="1" t="s">
        <v>16</v>
      </c>
      <c r="J200" s="2" t="str">
        <f>VLOOKUP(I200, '기본   '!$A:$B, 2, FALSE)</f>
        <v xml:space="preserve"> </v>
      </c>
      <c r="K200" s="1" t="s">
        <v>16</v>
      </c>
      <c r="L200" s="2" t="str">
        <f>VLOOKUP(K200, '기본   '!$A:$B, 2, FALSE)</f>
        <v xml:space="preserve"> </v>
      </c>
      <c r="M200" s="1" t="s">
        <v>8931</v>
      </c>
      <c r="N200" s="1"/>
    </row>
    <row r="201" spans="1:14">
      <c r="A201" s="8" t="s">
        <v>573</v>
      </c>
      <c r="B201" s="17" t="str">
        <f>VLOOKUP(A201, '기본   '!$A:$B, 2, FALSE)</f>
        <v>線</v>
      </c>
      <c r="C201" s="1" t="s">
        <v>574</v>
      </c>
      <c r="D201" s="2" t="str">
        <f>VLOOKUP(C201, '기본   '!$A:$B, 2, FALSE)</f>
        <v>糸</v>
      </c>
      <c r="E201" s="1" t="s">
        <v>575</v>
      </c>
      <c r="F201" s="2" t="str">
        <f>VLOOKUP(E201, '기본   '!$A:$B, 2, FALSE)</f>
        <v>泉</v>
      </c>
      <c r="G201" s="1" t="s">
        <v>16</v>
      </c>
      <c r="H201" s="2" t="str">
        <f>VLOOKUP(G201, '기본   '!$A:$B, 2, FALSE)</f>
        <v xml:space="preserve"> </v>
      </c>
      <c r="I201" s="1" t="s">
        <v>16</v>
      </c>
      <c r="J201" s="2" t="str">
        <f>VLOOKUP(I201, '기본   '!$A:$B, 2, FALSE)</f>
        <v xml:space="preserve"> </v>
      </c>
      <c r="K201" s="1" t="s">
        <v>16</v>
      </c>
      <c r="L201" s="2" t="str">
        <f>VLOOKUP(K201, '기본   '!$A:$B, 2, FALSE)</f>
        <v xml:space="preserve"> </v>
      </c>
      <c r="M201" s="1" t="s">
        <v>8932</v>
      </c>
      <c r="N201" s="1"/>
    </row>
    <row r="202" spans="1:14">
      <c r="A202" s="8" t="s">
        <v>578</v>
      </c>
      <c r="B202" s="17" t="str">
        <f>VLOOKUP(A202, '기본   '!$A:$B, 2, FALSE)</f>
        <v>直</v>
      </c>
      <c r="C202" s="1" t="s">
        <v>579</v>
      </c>
      <c r="D202" s="2" t="str">
        <f>VLOOKUP(C202, '기본   '!$A:$B, 2, FALSE)</f>
        <v>十</v>
      </c>
      <c r="E202" s="1" t="s">
        <v>464</v>
      </c>
      <c r="F202" s="2" t="str">
        <f>VLOOKUP(E202, '기본   '!$A:$B, 2, FALSE)</f>
        <v>目</v>
      </c>
      <c r="G202" s="1" t="s">
        <v>580</v>
      </c>
      <c r="H202" s="2" t="str">
        <f>VLOOKUP(G202, '기본   '!$A:$B, 2, FALSE)</f>
        <v>乚</v>
      </c>
      <c r="I202" s="1" t="s">
        <v>16</v>
      </c>
      <c r="J202" s="2" t="str">
        <f>VLOOKUP(I202, '기본   '!$A:$B, 2, FALSE)</f>
        <v xml:space="preserve"> </v>
      </c>
      <c r="K202" s="1" t="s">
        <v>16</v>
      </c>
      <c r="L202" s="2" t="str">
        <f>VLOOKUP(K202, '기본   '!$A:$B, 2, FALSE)</f>
        <v xml:space="preserve"> </v>
      </c>
      <c r="M202" s="1" t="s">
        <v>8933</v>
      </c>
      <c r="N202" s="1"/>
    </row>
    <row r="203" spans="1:14">
      <c r="A203" s="8" t="s">
        <v>583</v>
      </c>
      <c r="B203" s="17" t="str">
        <f>VLOOKUP(A203, '기본   '!$A:$B, 2, FALSE)</f>
        <v>曲</v>
      </c>
      <c r="C203" s="1" t="s">
        <v>16</v>
      </c>
      <c r="D203" s="2" t="str">
        <f>VLOOKUP(C203, '기본   '!$A:$B, 2, FALSE)</f>
        <v xml:space="preserve"> </v>
      </c>
      <c r="E203" s="1" t="s">
        <v>16</v>
      </c>
      <c r="F203" s="2" t="str">
        <f>VLOOKUP(E203, '기본   '!$A:$B, 2, FALSE)</f>
        <v xml:space="preserve"> </v>
      </c>
      <c r="G203" s="1" t="s">
        <v>16</v>
      </c>
      <c r="H203" s="2" t="str">
        <f>VLOOKUP(G203, '기본   '!$A:$B, 2, FALSE)</f>
        <v xml:space="preserve"> </v>
      </c>
      <c r="I203" s="1" t="s">
        <v>16</v>
      </c>
      <c r="J203" s="2" t="str">
        <f>VLOOKUP(I203, '기본   '!$A:$B, 2, FALSE)</f>
        <v xml:space="preserve"> </v>
      </c>
      <c r="K203" s="1" t="s">
        <v>16</v>
      </c>
      <c r="L203" s="2" t="str">
        <f>VLOOKUP(K203, '기본   '!$A:$B, 2, FALSE)</f>
        <v xml:space="preserve"> </v>
      </c>
      <c r="M203" s="1" t="s">
        <v>8934</v>
      </c>
      <c r="N203" s="1"/>
    </row>
    <row r="204" spans="1:14">
      <c r="A204" s="8" t="s">
        <v>585</v>
      </c>
      <c r="B204" s="17" t="str">
        <f>VLOOKUP(A204, '기본   '!$A:$B, 2, FALSE)</f>
        <v>圓</v>
      </c>
      <c r="C204" s="1" t="s">
        <v>558</v>
      </c>
      <c r="D204" s="2" t="str">
        <f>VLOOKUP(C204, '기본   '!$A:$B, 2, FALSE)</f>
        <v>囗</v>
      </c>
      <c r="E204" s="1" t="s">
        <v>586</v>
      </c>
      <c r="F204" s="2" t="str">
        <f>VLOOKUP(E204, '기본   '!$A:$B, 2, FALSE)</f>
        <v>員</v>
      </c>
      <c r="G204" s="1" t="s">
        <v>16</v>
      </c>
      <c r="H204" s="2" t="str">
        <f>VLOOKUP(G204, '기본   '!$A:$B, 2, FALSE)</f>
        <v xml:space="preserve"> </v>
      </c>
      <c r="I204" s="1" t="s">
        <v>16</v>
      </c>
      <c r="J204" s="2" t="str">
        <f>VLOOKUP(I204, '기본   '!$A:$B, 2, FALSE)</f>
        <v xml:space="preserve"> </v>
      </c>
      <c r="K204" s="1" t="s">
        <v>16</v>
      </c>
      <c r="L204" s="2" t="str">
        <f>VLOOKUP(K204, '기본   '!$A:$B, 2, FALSE)</f>
        <v xml:space="preserve"> </v>
      </c>
      <c r="M204" s="1" t="s">
        <v>8935</v>
      </c>
      <c r="N204" s="1"/>
    </row>
    <row r="205" spans="1:14">
      <c r="A205" s="8" t="s">
        <v>586</v>
      </c>
      <c r="B205" s="17" t="str">
        <f>VLOOKUP(A205, '기본   '!$A:$B, 2, FALSE)</f>
        <v>員</v>
      </c>
      <c r="C205" s="1" t="s">
        <v>474</v>
      </c>
      <c r="D205" s="2" t="str">
        <f>VLOOKUP(C205, '기본   '!$A:$B, 2, FALSE)</f>
        <v>口</v>
      </c>
      <c r="E205" s="1" t="s">
        <v>587</v>
      </c>
      <c r="F205" s="2" t="str">
        <f>VLOOKUP(E205, '기본   '!$A:$B, 2, FALSE)</f>
        <v>貝</v>
      </c>
      <c r="G205" s="1" t="s">
        <v>16</v>
      </c>
      <c r="H205" s="2" t="str">
        <f>VLOOKUP(G205, '기본   '!$A:$B, 2, FALSE)</f>
        <v xml:space="preserve"> </v>
      </c>
      <c r="I205" s="1" t="s">
        <v>16</v>
      </c>
      <c r="J205" s="2" t="str">
        <f>VLOOKUP(I205, '기본   '!$A:$B, 2, FALSE)</f>
        <v xml:space="preserve"> </v>
      </c>
      <c r="K205" s="1" t="s">
        <v>16</v>
      </c>
      <c r="L205" s="2" t="str">
        <f>VLOOKUP(K205, '기본   '!$A:$B, 2, FALSE)</f>
        <v xml:space="preserve"> </v>
      </c>
      <c r="M205" s="1" t="s">
        <v>8936</v>
      </c>
      <c r="N205" s="1"/>
    </row>
    <row r="206" spans="1:14">
      <c r="A206" s="8" t="s">
        <v>591</v>
      </c>
      <c r="B206" s="17" t="str">
        <f>VLOOKUP(A206, '기본   '!$A:$B, 2, FALSE)</f>
        <v>方</v>
      </c>
      <c r="C206" s="1" t="s">
        <v>16</v>
      </c>
      <c r="D206" s="2" t="str">
        <f>VLOOKUP(C206, '기본   '!$A:$B, 2, FALSE)</f>
        <v xml:space="preserve"> </v>
      </c>
      <c r="E206" s="1" t="s">
        <v>16</v>
      </c>
      <c r="F206" s="2" t="str">
        <f>VLOOKUP(E206, '기본   '!$A:$B, 2, FALSE)</f>
        <v xml:space="preserve"> </v>
      </c>
      <c r="G206" s="1" t="s">
        <v>16</v>
      </c>
      <c r="H206" s="2" t="str">
        <f>VLOOKUP(G206, '기본   '!$A:$B, 2, FALSE)</f>
        <v xml:space="preserve"> </v>
      </c>
      <c r="I206" s="1" t="s">
        <v>16</v>
      </c>
      <c r="J206" s="2" t="str">
        <f>VLOOKUP(I206, '기본   '!$A:$B, 2, FALSE)</f>
        <v xml:space="preserve"> </v>
      </c>
      <c r="K206" s="1" t="s">
        <v>16</v>
      </c>
      <c r="L206" s="2" t="str">
        <f>VLOOKUP(K206, '기본   '!$A:$B, 2, FALSE)</f>
        <v xml:space="preserve"> </v>
      </c>
      <c r="M206" s="1" t="s">
        <v>593</v>
      </c>
      <c r="N206" s="1"/>
    </row>
    <row r="207" spans="1:14">
      <c r="A207" s="8" t="s">
        <v>594</v>
      </c>
      <c r="B207" s="17" t="str">
        <f>VLOOKUP(A207, '기본   '!$A:$B, 2, FALSE)</f>
        <v>形</v>
      </c>
      <c r="C207" s="1" t="s">
        <v>552</v>
      </c>
      <c r="D207" s="2" t="str">
        <f>VLOOKUP(C207, '기본   '!$A:$B, 2, FALSE)</f>
        <v>干</v>
      </c>
      <c r="E207" s="1" t="s">
        <v>552</v>
      </c>
      <c r="F207" s="2" t="str">
        <f>VLOOKUP(E207, '기본   '!$A:$B, 2, FALSE)</f>
        <v>干</v>
      </c>
      <c r="G207" s="1" t="s">
        <v>595</v>
      </c>
      <c r="H207" s="2" t="str">
        <f>VLOOKUP(G207, '기본   '!$A:$B, 2, FALSE)</f>
        <v>彡</v>
      </c>
      <c r="I207" s="1" t="s">
        <v>16</v>
      </c>
      <c r="J207" s="2" t="str">
        <f>VLOOKUP(I207, '기본   '!$A:$B, 2, FALSE)</f>
        <v xml:space="preserve"> </v>
      </c>
      <c r="K207" s="1" t="s">
        <v>16</v>
      </c>
      <c r="L207" s="2" t="str">
        <f>VLOOKUP(K207, '기본   '!$A:$B, 2, FALSE)</f>
        <v xml:space="preserve"> </v>
      </c>
      <c r="M207" s="1" t="s">
        <v>8937</v>
      </c>
      <c r="N207" s="1"/>
    </row>
    <row r="208" spans="1:14">
      <c r="A208" s="8" t="s">
        <v>598</v>
      </c>
      <c r="B208" s="17" t="str">
        <f>VLOOKUP(A208, '기본   '!$A:$B, 2, FALSE)</f>
        <v>近</v>
      </c>
      <c r="C208" s="1" t="s">
        <v>531</v>
      </c>
      <c r="D208" s="2" t="str">
        <f>VLOOKUP(C208, '기본   '!$A:$B, 2, FALSE)</f>
        <v>辶</v>
      </c>
      <c r="E208" s="1" t="s">
        <v>599</v>
      </c>
      <c r="F208" s="2" t="str">
        <f>VLOOKUP(E208, '기본   '!$A:$B, 2, FALSE)</f>
        <v>斤</v>
      </c>
      <c r="G208" s="1" t="s">
        <v>16</v>
      </c>
      <c r="H208" s="2" t="str">
        <f>VLOOKUP(G208, '기본   '!$A:$B, 2, FALSE)</f>
        <v xml:space="preserve"> </v>
      </c>
      <c r="I208" s="1" t="s">
        <v>16</v>
      </c>
      <c r="J208" s="2" t="str">
        <f>VLOOKUP(I208, '기본   '!$A:$B, 2, FALSE)</f>
        <v xml:space="preserve"> </v>
      </c>
      <c r="K208" s="1" t="s">
        <v>16</v>
      </c>
      <c r="L208" s="2" t="str">
        <f>VLOOKUP(K208, '기본   '!$A:$B, 2, FALSE)</f>
        <v xml:space="preserve"> </v>
      </c>
      <c r="M208" s="1" t="s">
        <v>8938</v>
      </c>
      <c r="N208" s="1"/>
    </row>
    <row r="209" spans="1:14">
      <c r="A209" s="8" t="s">
        <v>602</v>
      </c>
      <c r="B209" s="17" t="str">
        <f>VLOOKUP(A209, '기본   '!$A:$B, 2, FALSE)</f>
        <v>遠</v>
      </c>
      <c r="C209" s="1" t="s">
        <v>531</v>
      </c>
      <c r="D209" s="2" t="str">
        <f>VLOOKUP(C209, '기본   '!$A:$B, 2, FALSE)</f>
        <v>辶</v>
      </c>
      <c r="E209" s="1" t="s">
        <v>603</v>
      </c>
      <c r="F209" s="2" t="str">
        <f>VLOOKUP(E209, '기본   '!$A:$B, 2, FALSE)</f>
        <v>衣</v>
      </c>
      <c r="G209" s="1" t="s">
        <v>474</v>
      </c>
      <c r="H209" s="2" t="str">
        <f>VLOOKUP(G209, '기본   '!$A:$B, 2, FALSE)</f>
        <v>口</v>
      </c>
      <c r="I209" s="1" t="s">
        <v>16</v>
      </c>
      <c r="J209" s="2" t="str">
        <f>VLOOKUP(I209, '기본   '!$A:$B, 2, FALSE)</f>
        <v xml:space="preserve"> </v>
      </c>
      <c r="K209" s="1" t="s">
        <v>16</v>
      </c>
      <c r="L209" s="2" t="str">
        <f>VLOOKUP(K209, '기본   '!$A:$B, 2, FALSE)</f>
        <v xml:space="preserve"> </v>
      </c>
      <c r="M209" s="1" t="s">
        <v>8939</v>
      </c>
      <c r="N209" s="1"/>
    </row>
    <row r="210" spans="1:14">
      <c r="A210" s="8" t="s">
        <v>606</v>
      </c>
      <c r="B210" s="17" t="str">
        <f>VLOOKUP(A210, '기본   '!$A:$B, 2, FALSE)</f>
        <v>間</v>
      </c>
      <c r="C210" s="1" t="s">
        <v>607</v>
      </c>
      <c r="D210" s="2" t="str">
        <f>VLOOKUP(C210, '기본   '!$A:$B, 2, FALSE)</f>
        <v>門</v>
      </c>
      <c r="E210" s="1" t="s">
        <v>445</v>
      </c>
      <c r="F210" s="2" t="str">
        <f>VLOOKUP(E210, '기본   '!$A:$B, 2, FALSE)</f>
        <v>日</v>
      </c>
      <c r="G210" s="1" t="s">
        <v>16</v>
      </c>
      <c r="H210" s="2" t="str">
        <f>VLOOKUP(G210, '기본   '!$A:$B, 2, FALSE)</f>
        <v xml:space="preserve"> </v>
      </c>
      <c r="I210" s="1" t="s">
        <v>16</v>
      </c>
      <c r="J210" s="2" t="str">
        <f>VLOOKUP(I210, '기본   '!$A:$B, 2, FALSE)</f>
        <v xml:space="preserve"> </v>
      </c>
      <c r="K210" s="1" t="s">
        <v>16</v>
      </c>
      <c r="L210" s="2" t="str">
        <f>VLOOKUP(K210, '기본   '!$A:$B, 2, FALSE)</f>
        <v xml:space="preserve"> </v>
      </c>
      <c r="M210" s="1" t="s">
        <v>8940</v>
      </c>
      <c r="N210" s="1"/>
    </row>
    <row r="211" spans="1:14">
      <c r="A211" s="8" t="s">
        <v>610</v>
      </c>
      <c r="B211" s="17" t="str">
        <f>VLOOKUP(A211, '기본   '!$A:$B, 2, FALSE)</f>
        <v>長</v>
      </c>
      <c r="C211" s="1" t="s">
        <v>16</v>
      </c>
      <c r="D211" s="2" t="str">
        <f>VLOOKUP(C211, '기본   '!$A:$B, 2, FALSE)</f>
        <v xml:space="preserve"> </v>
      </c>
      <c r="E211" s="1" t="s">
        <v>16</v>
      </c>
      <c r="F211" s="2" t="str">
        <f>VLOOKUP(E211, '기본   '!$A:$B, 2, FALSE)</f>
        <v xml:space="preserve"> </v>
      </c>
      <c r="G211" s="1" t="s">
        <v>16</v>
      </c>
      <c r="H211" s="2" t="str">
        <f>VLOOKUP(G211, '기본   '!$A:$B, 2, FALSE)</f>
        <v xml:space="preserve"> </v>
      </c>
      <c r="I211" s="1" t="s">
        <v>16</v>
      </c>
      <c r="J211" s="2" t="str">
        <f>VLOOKUP(I211, '기본   '!$A:$B, 2, FALSE)</f>
        <v xml:space="preserve"> </v>
      </c>
      <c r="K211" s="1" t="s">
        <v>16</v>
      </c>
      <c r="L211" s="2" t="str">
        <f>VLOOKUP(K211, '기본   '!$A:$B, 2, FALSE)</f>
        <v xml:space="preserve"> </v>
      </c>
      <c r="M211" s="1" t="s">
        <v>8941</v>
      </c>
      <c r="N211" s="1"/>
    </row>
    <row r="212" spans="1:14">
      <c r="A212" s="8" t="s">
        <v>612</v>
      </c>
      <c r="B212" s="17" t="str">
        <f>VLOOKUP(A212, '기본   '!$A:$B, 2, FALSE)</f>
        <v>短</v>
      </c>
      <c r="C212" s="1" t="s">
        <v>613</v>
      </c>
      <c r="D212" s="2" t="str">
        <f>VLOOKUP(C212, '기본   '!$A:$B, 2, FALSE)</f>
        <v>矢</v>
      </c>
      <c r="E212" s="1" t="s">
        <v>500</v>
      </c>
      <c r="F212" s="2" t="str">
        <f>VLOOKUP(E212, '기본   '!$A:$B, 2, FALSE)</f>
        <v>豆</v>
      </c>
      <c r="G212" s="1" t="s">
        <v>16</v>
      </c>
      <c r="H212" s="2" t="str">
        <f>VLOOKUP(G212, '기본   '!$A:$B, 2, FALSE)</f>
        <v xml:space="preserve"> </v>
      </c>
      <c r="I212" s="1" t="s">
        <v>16</v>
      </c>
      <c r="J212" s="2" t="str">
        <f>VLOOKUP(I212, '기본   '!$A:$B, 2, FALSE)</f>
        <v xml:space="preserve"> </v>
      </c>
      <c r="K212" s="1" t="s">
        <v>16</v>
      </c>
      <c r="L212" s="2" t="str">
        <f>VLOOKUP(K212, '기본   '!$A:$B, 2, FALSE)</f>
        <v xml:space="preserve"> </v>
      </c>
      <c r="M212" s="1" t="s">
        <v>8942</v>
      </c>
      <c r="N212" s="1"/>
    </row>
    <row r="213" spans="1:14">
      <c r="A213" s="8" t="s">
        <v>615</v>
      </c>
      <c r="B213" s="17" t="str">
        <f>VLOOKUP(A213, '기본   '!$A:$B, 2, FALSE)</f>
        <v>廣</v>
      </c>
      <c r="C213" s="1" t="s">
        <v>616</v>
      </c>
      <c r="D213" s="2" t="str">
        <f>VLOOKUP(C213, '기본   '!$A:$B, 2, FALSE)</f>
        <v>广</v>
      </c>
      <c r="E213" s="1" t="s">
        <v>617</v>
      </c>
      <c r="F213" s="2" t="str">
        <f>VLOOKUP(E213, '기본   '!$A:$B, 2, FALSE)</f>
        <v>黃</v>
      </c>
      <c r="G213" s="1" t="s">
        <v>16</v>
      </c>
      <c r="H213" s="2" t="str">
        <f>VLOOKUP(G213, '기본   '!$A:$B, 2, FALSE)</f>
        <v xml:space="preserve"> </v>
      </c>
      <c r="I213" s="1" t="s">
        <v>16</v>
      </c>
      <c r="J213" s="2" t="str">
        <f>VLOOKUP(I213, '기본   '!$A:$B, 2, FALSE)</f>
        <v xml:space="preserve"> </v>
      </c>
      <c r="K213" s="1" t="s">
        <v>16</v>
      </c>
      <c r="L213" s="2" t="str">
        <f>VLOOKUP(K213, '기본   '!$A:$B, 2, FALSE)</f>
        <v xml:space="preserve"> </v>
      </c>
      <c r="M213" s="1" t="s">
        <v>8943</v>
      </c>
      <c r="N213" s="1"/>
    </row>
    <row r="214" spans="1:14">
      <c r="A214" s="8" t="s">
        <v>617</v>
      </c>
      <c r="B214" s="17" t="str">
        <f>VLOOKUP(A214, '기본   '!$A:$B, 2, FALSE)</f>
        <v>黃</v>
      </c>
      <c r="C214" s="1" t="s">
        <v>620</v>
      </c>
      <c r="D214" s="2" t="str">
        <f>VLOOKUP(C214, '기본   '!$A:$B, 2, FALSE)</f>
        <v>廿</v>
      </c>
      <c r="E214" s="1" t="s">
        <v>452</v>
      </c>
      <c r="F214" s="2" t="str">
        <f>VLOOKUP(E214, '기본   '!$A:$B, 2, FALSE)</f>
        <v>一</v>
      </c>
      <c r="G214" s="1" t="s">
        <v>451</v>
      </c>
      <c r="H214" s="2" t="str">
        <f>VLOOKUP(G214, '기본   '!$A:$B, 2, FALSE)</f>
        <v>丨</v>
      </c>
      <c r="I214" s="1" t="s">
        <v>621</v>
      </c>
      <c r="J214" s="2" t="str">
        <f>VLOOKUP(I214, '기본   '!$A:$B, 2, FALSE)</f>
        <v>田</v>
      </c>
      <c r="K214" s="1" t="s">
        <v>622</v>
      </c>
      <c r="L214" s="2" t="str">
        <f>VLOOKUP(K214, '기본   '!$A:$B, 2, FALSE)</f>
        <v>八</v>
      </c>
      <c r="M214" s="1" t="s">
        <v>625</v>
      </c>
      <c r="N214" s="1"/>
    </row>
    <row r="215" spans="1:14">
      <c r="A215" s="8" t="s">
        <v>456</v>
      </c>
      <c r="B215" s="17" t="str">
        <f>VLOOKUP(A215, '기본   '!$A:$B, 2, FALSE)</f>
        <v>高</v>
      </c>
      <c r="C215" s="1" t="s">
        <v>624</v>
      </c>
      <c r="D215" s="2" t="str">
        <f>VLOOKUP(C215, '기본   '!$A:$B, 2, FALSE)</f>
        <v>亠</v>
      </c>
      <c r="E215" s="1" t="s">
        <v>474</v>
      </c>
      <c r="F215" s="2" t="str">
        <f>VLOOKUP(E215, '기본   '!$A:$B, 2, FALSE)</f>
        <v>口</v>
      </c>
      <c r="G215" s="1" t="s">
        <v>450</v>
      </c>
      <c r="H215" s="2" t="str">
        <f>VLOOKUP(G215, '기본   '!$A:$B, 2, FALSE)</f>
        <v>冂</v>
      </c>
      <c r="I215" s="1" t="s">
        <v>474</v>
      </c>
      <c r="J215" s="2" t="str">
        <f>VLOOKUP(I215, '기본   '!$A:$B, 2, FALSE)</f>
        <v>口</v>
      </c>
      <c r="K215" s="1" t="s">
        <v>16</v>
      </c>
      <c r="L215" s="2" t="str">
        <f>VLOOKUP(K215, '기본   '!$A:$B, 2, FALSE)</f>
        <v xml:space="preserve"> </v>
      </c>
      <c r="M215" s="1" t="s">
        <v>626</v>
      </c>
      <c r="N215" s="1"/>
    </row>
    <row r="216" spans="1:14">
      <c r="A216" s="8" t="s">
        <v>627</v>
      </c>
      <c r="B216" s="17" t="str">
        <f>VLOOKUP(A216, '기본   '!$A:$B, 2, FALSE)</f>
        <v>低</v>
      </c>
      <c r="C216" s="1" t="s">
        <v>628</v>
      </c>
      <c r="D216" s="2" t="str">
        <f>VLOOKUP(C216, '기본   '!$A:$B, 2, FALSE)</f>
        <v>亻</v>
      </c>
      <c r="E216" s="1" t="s">
        <v>629</v>
      </c>
      <c r="F216" s="2" t="str">
        <f>VLOOKUP(E216, '기본   '!$A:$B, 2, FALSE)</f>
        <v>氏</v>
      </c>
      <c r="G216" s="1" t="s">
        <v>452</v>
      </c>
      <c r="H216" s="2" t="str">
        <f>VLOOKUP(G216, '기본   '!$A:$B, 2, FALSE)</f>
        <v>一</v>
      </c>
      <c r="I216" s="1" t="s">
        <v>16</v>
      </c>
      <c r="J216" s="2" t="str">
        <f>VLOOKUP(I216, '기본   '!$A:$B, 2, FALSE)</f>
        <v xml:space="preserve"> </v>
      </c>
      <c r="K216" s="1" t="s">
        <v>16</v>
      </c>
      <c r="L216" s="2" t="str">
        <f>VLOOKUP(K216, '기본   '!$A:$B, 2, FALSE)</f>
        <v xml:space="preserve"> </v>
      </c>
      <c r="M216" s="1" t="s">
        <v>8944</v>
      </c>
      <c r="N216" s="1"/>
    </row>
    <row r="217" spans="1:14">
      <c r="A217" s="8" t="s">
        <v>632</v>
      </c>
      <c r="B217" s="17" t="str">
        <f>VLOOKUP(A217, '기본   '!$A:$B, 2, FALSE)</f>
        <v>細</v>
      </c>
      <c r="C217" s="1" t="s">
        <v>574</v>
      </c>
      <c r="D217" s="2" t="str">
        <f>VLOOKUP(C217, '기본   '!$A:$B, 2, FALSE)</f>
        <v>糸</v>
      </c>
      <c r="E217" s="1" t="s">
        <v>621</v>
      </c>
      <c r="F217" s="2" t="str">
        <f>VLOOKUP(E217, '기본   '!$A:$B, 2, FALSE)</f>
        <v>田</v>
      </c>
      <c r="G217" s="1" t="s">
        <v>16</v>
      </c>
      <c r="H217" s="2" t="str">
        <f>VLOOKUP(G217, '기본   '!$A:$B, 2, FALSE)</f>
        <v xml:space="preserve"> </v>
      </c>
      <c r="I217" s="1" t="s">
        <v>16</v>
      </c>
      <c r="J217" s="2" t="str">
        <f>VLOOKUP(I217, '기본   '!$A:$B, 2, FALSE)</f>
        <v xml:space="preserve"> </v>
      </c>
      <c r="K217" s="1" t="s">
        <v>16</v>
      </c>
      <c r="L217" s="2" t="str">
        <f>VLOOKUP(K217, '기본   '!$A:$B, 2, FALSE)</f>
        <v xml:space="preserve"> </v>
      </c>
      <c r="M217" s="1" t="s">
        <v>8945</v>
      </c>
      <c r="N217" s="1"/>
    </row>
    <row r="218" spans="1:14">
      <c r="A218" s="8" t="s">
        <v>634</v>
      </c>
      <c r="B218" s="17" t="str">
        <f>VLOOKUP(A218, '기본   '!$A:$B, 2, FALSE)</f>
        <v>厚</v>
      </c>
      <c r="C218" s="1" t="s">
        <v>635</v>
      </c>
      <c r="D218" s="2" t="str">
        <f>VLOOKUP(C218, '기본   '!$A:$B, 2, FALSE)</f>
        <v>厂</v>
      </c>
      <c r="E218" s="1" t="s">
        <v>525</v>
      </c>
      <c r="F218" s="2" t="str">
        <f>VLOOKUP(E218, '기본   '!$A:$B, 2, FALSE)</f>
        <v>曰</v>
      </c>
      <c r="G218" s="1" t="s">
        <v>636</v>
      </c>
      <c r="H218" s="2" t="str">
        <f>VLOOKUP(G218, '기본   '!$A:$B, 2, FALSE)</f>
        <v>子</v>
      </c>
      <c r="I218" s="1" t="s">
        <v>16</v>
      </c>
      <c r="J218" s="2" t="str">
        <f>VLOOKUP(I218, '기본   '!$A:$B, 2, FALSE)</f>
        <v xml:space="preserve"> </v>
      </c>
      <c r="K218" s="1" t="s">
        <v>16</v>
      </c>
      <c r="L218" s="2" t="str">
        <f>VLOOKUP(K218, '기본   '!$A:$B, 2, FALSE)</f>
        <v xml:space="preserve"> </v>
      </c>
      <c r="M218" s="1" t="s">
        <v>8946</v>
      </c>
      <c r="N218" s="1"/>
    </row>
    <row r="219" spans="1:14">
      <c r="A219" s="8" t="s">
        <v>638</v>
      </c>
      <c r="B219" s="17" t="str">
        <f>VLOOKUP(A219, '기본   '!$A:$B, 2, FALSE)</f>
        <v>空</v>
      </c>
      <c r="C219" s="1" t="s">
        <v>639</v>
      </c>
      <c r="D219" s="2" t="str">
        <f>VLOOKUP(C219, '기본   '!$A:$B, 2, FALSE)</f>
        <v>穴</v>
      </c>
      <c r="E219" s="1" t="s">
        <v>325</v>
      </c>
      <c r="F219" s="2" t="str">
        <f>VLOOKUP(E219, '기본   '!$A:$B, 2, FALSE)</f>
        <v>工</v>
      </c>
      <c r="G219" s="1" t="s">
        <v>16</v>
      </c>
      <c r="H219" s="2" t="str">
        <f>VLOOKUP(G219, '기본   '!$A:$B, 2, FALSE)</f>
        <v xml:space="preserve"> </v>
      </c>
      <c r="I219" s="1" t="s">
        <v>16</v>
      </c>
      <c r="J219" s="2" t="str">
        <f>VLOOKUP(I219, '기본   '!$A:$B, 2, FALSE)</f>
        <v xml:space="preserve"> </v>
      </c>
      <c r="K219" s="1" t="s">
        <v>16</v>
      </c>
      <c r="L219" s="2" t="str">
        <f>VLOOKUP(K219, '기본   '!$A:$B, 2, FALSE)</f>
        <v xml:space="preserve"> </v>
      </c>
      <c r="M219" s="1" t="s">
        <v>8947</v>
      </c>
      <c r="N219" s="1"/>
    </row>
    <row r="220" spans="1:14">
      <c r="A220" s="8" t="s">
        <v>639</v>
      </c>
      <c r="B220" s="17" t="str">
        <f>VLOOKUP(A220, '기본   '!$A:$B, 2, FALSE)</f>
        <v>穴</v>
      </c>
      <c r="C220" s="1" t="s">
        <v>569</v>
      </c>
      <c r="D220" s="2" t="str">
        <f>VLOOKUP(C220, '기본   '!$A:$B, 2, FALSE)</f>
        <v>宀</v>
      </c>
      <c r="E220" s="1" t="s">
        <v>622</v>
      </c>
      <c r="F220" s="2" t="str">
        <f>VLOOKUP(E220, '기본   '!$A:$B, 2, FALSE)</f>
        <v>八</v>
      </c>
      <c r="G220" s="1" t="s">
        <v>16</v>
      </c>
      <c r="H220" s="2" t="str">
        <f>VLOOKUP(G220, '기본   '!$A:$B, 2, FALSE)</f>
        <v xml:space="preserve"> </v>
      </c>
      <c r="I220" s="1" t="s">
        <v>16</v>
      </c>
      <c r="J220" s="2" t="str">
        <f>VLOOKUP(I220, '기본   '!$A:$B, 2, FALSE)</f>
        <v xml:space="preserve"> </v>
      </c>
      <c r="K220" s="1" t="s">
        <v>16</v>
      </c>
      <c r="L220" s="2" t="str">
        <f>VLOOKUP(K220, '기본   '!$A:$B, 2, FALSE)</f>
        <v xml:space="preserve"> </v>
      </c>
      <c r="M220" s="1" t="s">
        <v>8948</v>
      </c>
      <c r="N220" s="1"/>
    </row>
    <row r="221" spans="1:14">
      <c r="A221" s="8" t="s">
        <v>642</v>
      </c>
      <c r="B221" s="17" t="str">
        <f>VLOOKUP(A221, '기본   '!$A:$B, 2, FALSE)</f>
        <v>虛</v>
      </c>
      <c r="C221" s="1" t="s">
        <v>643</v>
      </c>
      <c r="D221" s="2" t="str">
        <f>VLOOKUP(C221, '기본   '!$A:$B, 2, FALSE)</f>
        <v>虎</v>
      </c>
      <c r="E221" s="1" t="s">
        <v>644</v>
      </c>
      <c r="F221" s="2" t="str">
        <f>VLOOKUP(E221, '기본   '!$A:$B, 2, FALSE)</f>
        <v>丱</v>
      </c>
      <c r="G221" s="1" t="s">
        <v>452</v>
      </c>
      <c r="H221" s="2" t="str">
        <f>VLOOKUP(G221, '기본   '!$A:$B, 2, FALSE)</f>
        <v>一</v>
      </c>
      <c r="I221" s="1" t="s">
        <v>16</v>
      </c>
      <c r="J221" s="2" t="str">
        <f>VLOOKUP(I221, '기본   '!$A:$B, 2, FALSE)</f>
        <v xml:space="preserve"> </v>
      </c>
      <c r="K221" s="1" t="s">
        <v>16</v>
      </c>
      <c r="L221" s="2" t="str">
        <f>VLOOKUP(K221, '기본   '!$A:$B, 2, FALSE)</f>
        <v xml:space="preserve"> </v>
      </c>
      <c r="M221" s="1" t="s">
        <v>647</v>
      </c>
      <c r="N221" s="1"/>
    </row>
    <row r="222" spans="1:14">
      <c r="A222" s="8" t="s">
        <v>648</v>
      </c>
      <c r="B222" s="17" t="str">
        <f>VLOOKUP(A222, '기본   '!$A:$B, 2, FALSE)</f>
        <v>滿</v>
      </c>
      <c r="C222" s="1" t="s">
        <v>557</v>
      </c>
      <c r="D222" s="2" t="str">
        <f>VLOOKUP(C222, '기본   '!$A:$B, 2, FALSE)</f>
        <v>氵</v>
      </c>
      <c r="E222" s="1" t="s">
        <v>620</v>
      </c>
      <c r="F222" s="2" t="str">
        <f>VLOOKUP(E222, '기본   '!$A:$B, 2, FALSE)</f>
        <v>廿</v>
      </c>
      <c r="G222" s="1" t="s">
        <v>649</v>
      </c>
      <c r="H222" s="2" t="str">
        <f>VLOOKUP(G222, '기본   '!$A:$B, 2, FALSE)</f>
        <v>兩</v>
      </c>
      <c r="I222" s="1" t="s">
        <v>16</v>
      </c>
      <c r="J222" s="2" t="str">
        <f>VLOOKUP(I222, '기본   '!$A:$B, 2, FALSE)</f>
        <v xml:space="preserve"> </v>
      </c>
      <c r="K222" s="1" t="s">
        <v>16</v>
      </c>
      <c r="L222" s="2" t="str">
        <f>VLOOKUP(K222, '기본   '!$A:$B, 2, FALSE)</f>
        <v xml:space="preserve"> </v>
      </c>
      <c r="M222" s="1" t="s">
        <v>8949</v>
      </c>
      <c r="N222" s="1"/>
    </row>
    <row r="223" spans="1:14">
      <c r="A223" s="8" t="s">
        <v>651</v>
      </c>
      <c r="B223" s="17" t="str">
        <f>VLOOKUP(A223, '기본   '!$A:$B, 2, FALSE)</f>
        <v>深</v>
      </c>
      <c r="C223" s="1" t="s">
        <v>557</v>
      </c>
      <c r="D223" s="2" t="str">
        <f>VLOOKUP(C223, '기본   '!$A:$B, 2, FALSE)</f>
        <v>氵</v>
      </c>
      <c r="E223" s="1" t="s">
        <v>639</v>
      </c>
      <c r="F223" s="2" t="str">
        <f>VLOOKUP(E223, '기본   '!$A:$B, 2, FALSE)</f>
        <v>穴</v>
      </c>
      <c r="G223" s="1" t="s">
        <v>392</v>
      </c>
      <c r="H223" s="2" t="str">
        <f>VLOOKUP(G223, '기본   '!$A:$B, 2, FALSE)</f>
        <v>木</v>
      </c>
      <c r="I223" s="1" t="s">
        <v>16</v>
      </c>
      <c r="J223" s="2" t="str">
        <f>VLOOKUP(I223, '기본   '!$A:$B, 2, FALSE)</f>
        <v xml:space="preserve"> </v>
      </c>
      <c r="K223" s="1" t="s">
        <v>16</v>
      </c>
      <c r="L223" s="2" t="str">
        <f>VLOOKUP(K223, '기본   '!$A:$B, 2, FALSE)</f>
        <v xml:space="preserve"> </v>
      </c>
      <c r="M223" s="1" t="s">
        <v>8950</v>
      </c>
      <c r="N223" s="1"/>
    </row>
    <row r="224" spans="1:14">
      <c r="A224" s="8" t="s">
        <v>653</v>
      </c>
      <c r="B224" s="17" t="str">
        <f>VLOOKUP(A224, '기본   '!$A:$B, 2, FALSE)</f>
        <v>淺</v>
      </c>
      <c r="C224" s="1" t="s">
        <v>557</v>
      </c>
      <c r="D224" s="2" t="str">
        <f>VLOOKUP(C224, '기본   '!$A:$B, 2, FALSE)</f>
        <v>氵</v>
      </c>
      <c r="E224" s="1" t="s">
        <v>654</v>
      </c>
      <c r="F224" s="2" t="str">
        <f>VLOOKUP(E224, '기본   '!$A:$B, 2, FALSE)</f>
        <v>戈</v>
      </c>
      <c r="G224" s="1" t="s">
        <v>654</v>
      </c>
      <c r="H224" s="2" t="str">
        <f>VLOOKUP(G224, '기본   '!$A:$B, 2, FALSE)</f>
        <v>戈</v>
      </c>
      <c r="I224" s="1" t="s">
        <v>16</v>
      </c>
      <c r="J224" s="2" t="str">
        <f>VLOOKUP(I224, '기본   '!$A:$B, 2, FALSE)</f>
        <v xml:space="preserve"> </v>
      </c>
      <c r="K224" s="1" t="s">
        <v>16</v>
      </c>
      <c r="L224" s="2" t="str">
        <f>VLOOKUP(K224, '기본   '!$A:$B, 2, FALSE)</f>
        <v xml:space="preserve"> </v>
      </c>
      <c r="M224" s="1" t="s">
        <v>8951</v>
      </c>
      <c r="N224" s="1"/>
    </row>
    <row r="225" spans="1:14">
      <c r="A225" s="8" t="s">
        <v>656</v>
      </c>
      <c r="B225" s="17" t="str">
        <f>VLOOKUP(A225, '기본   '!$A:$B, 2, FALSE)</f>
        <v>限</v>
      </c>
      <c r="C225" s="1" t="s">
        <v>488</v>
      </c>
      <c r="D225" s="2" t="str">
        <f>VLOOKUP(C225, '기본   '!$A:$B, 2, FALSE)</f>
        <v>阝</v>
      </c>
      <c r="E225" s="1" t="s">
        <v>419</v>
      </c>
      <c r="F225" s="2" t="str">
        <f>VLOOKUP(E225, '기본   '!$A:$B, 2, FALSE)</f>
        <v>艮</v>
      </c>
      <c r="G225" s="1" t="s">
        <v>16</v>
      </c>
      <c r="H225" s="2" t="str">
        <f>VLOOKUP(G225, '기본   '!$A:$B, 2, FALSE)</f>
        <v xml:space="preserve"> </v>
      </c>
      <c r="I225" s="1" t="s">
        <v>16</v>
      </c>
      <c r="J225" s="2" t="str">
        <f>VLOOKUP(I225, '기본   '!$A:$B, 2, FALSE)</f>
        <v xml:space="preserve"> </v>
      </c>
      <c r="K225" s="1" t="s">
        <v>16</v>
      </c>
      <c r="L225" s="2" t="str">
        <f>VLOOKUP(K225, '기본   '!$A:$B, 2, FALSE)</f>
        <v xml:space="preserve"> </v>
      </c>
      <c r="M225" s="1" t="s">
        <v>8952</v>
      </c>
      <c r="N225" s="1"/>
    </row>
    <row r="226" spans="1:14">
      <c r="A226" s="8" t="s">
        <v>658</v>
      </c>
      <c r="B226" s="17" t="str">
        <f>VLOOKUP(A226, '기본   '!$A:$B, 2, FALSE)</f>
        <v>上</v>
      </c>
      <c r="C226" s="1" t="s">
        <v>16</v>
      </c>
      <c r="D226" s="2" t="str">
        <f>VLOOKUP(C226, '기본   '!$A:$B, 2, FALSE)</f>
        <v xml:space="preserve"> </v>
      </c>
      <c r="E226" s="1" t="s">
        <v>16</v>
      </c>
      <c r="F226" s="2" t="str">
        <f>VLOOKUP(E226, '기본   '!$A:$B, 2, FALSE)</f>
        <v xml:space="preserve"> </v>
      </c>
      <c r="G226" s="1" t="s">
        <v>16</v>
      </c>
      <c r="H226" s="2" t="str">
        <f>VLOOKUP(G226, '기본   '!$A:$B, 2, FALSE)</f>
        <v xml:space="preserve"> </v>
      </c>
      <c r="I226" s="1" t="s">
        <v>16</v>
      </c>
      <c r="J226" s="2" t="str">
        <f>VLOOKUP(I226, '기본   '!$A:$B, 2, FALSE)</f>
        <v xml:space="preserve"> </v>
      </c>
      <c r="K226" s="1" t="s">
        <v>16</v>
      </c>
      <c r="L226" s="2" t="str">
        <f>VLOOKUP(K226, '기본   '!$A:$B, 2, FALSE)</f>
        <v xml:space="preserve"> </v>
      </c>
      <c r="M226" s="1" t="s">
        <v>659</v>
      </c>
      <c r="N226" s="1"/>
    </row>
    <row r="227" spans="1:14">
      <c r="A227" s="8" t="s">
        <v>661</v>
      </c>
      <c r="B227" s="17" t="str">
        <f>VLOOKUP(A227, '기본   '!$A:$B, 2, FALSE)</f>
        <v>中</v>
      </c>
      <c r="C227" s="1" t="s">
        <v>16</v>
      </c>
      <c r="D227" s="2" t="str">
        <f>VLOOKUP(C227, '기본   '!$A:$B, 2, FALSE)</f>
        <v xml:space="preserve"> </v>
      </c>
      <c r="E227" s="1" t="s">
        <v>16</v>
      </c>
      <c r="F227" s="2" t="str">
        <f>VLOOKUP(E227, '기본   '!$A:$B, 2, FALSE)</f>
        <v xml:space="preserve"> </v>
      </c>
      <c r="G227" s="1" t="s">
        <v>16</v>
      </c>
      <c r="H227" s="2" t="str">
        <f>VLOOKUP(G227, '기본   '!$A:$B, 2, FALSE)</f>
        <v xml:space="preserve"> </v>
      </c>
      <c r="I227" s="1" t="s">
        <v>16</v>
      </c>
      <c r="J227" s="2" t="str">
        <f>VLOOKUP(I227, '기본   '!$A:$B, 2, FALSE)</f>
        <v xml:space="preserve"> </v>
      </c>
      <c r="K227" s="1" t="s">
        <v>16</v>
      </c>
      <c r="L227" s="2" t="str">
        <f>VLOOKUP(K227, '기본   '!$A:$B, 2, FALSE)</f>
        <v xml:space="preserve"> </v>
      </c>
      <c r="M227" s="1" t="s">
        <v>662</v>
      </c>
      <c r="N227" s="1"/>
    </row>
    <row r="228" spans="1:14">
      <c r="A228" s="8" t="s">
        <v>663</v>
      </c>
      <c r="B228" s="17" t="str">
        <f>VLOOKUP(A228, '기본   '!$A:$B, 2, FALSE)</f>
        <v>下</v>
      </c>
      <c r="C228" s="1" t="s">
        <v>16</v>
      </c>
      <c r="D228" s="2" t="str">
        <f>VLOOKUP(C228, '기본   '!$A:$B, 2, FALSE)</f>
        <v xml:space="preserve"> </v>
      </c>
      <c r="E228" s="1" t="s">
        <v>16</v>
      </c>
      <c r="F228" s="2" t="str">
        <f>VLOOKUP(E228, '기본   '!$A:$B, 2, FALSE)</f>
        <v xml:space="preserve"> </v>
      </c>
      <c r="G228" s="1" t="s">
        <v>16</v>
      </c>
      <c r="H228" s="2" t="str">
        <f>VLOOKUP(G228, '기본   '!$A:$B, 2, FALSE)</f>
        <v xml:space="preserve"> </v>
      </c>
      <c r="I228" s="1" t="s">
        <v>16</v>
      </c>
      <c r="J228" s="2" t="str">
        <f>VLOOKUP(I228, '기본   '!$A:$B, 2, FALSE)</f>
        <v xml:space="preserve"> </v>
      </c>
      <c r="K228" s="1" t="s">
        <v>16</v>
      </c>
      <c r="L228" s="2" t="str">
        <f>VLOOKUP(K228, '기본   '!$A:$B, 2, FALSE)</f>
        <v xml:space="preserve"> </v>
      </c>
      <c r="M228" s="1" t="s">
        <v>665</v>
      </c>
      <c r="N228" s="1"/>
    </row>
    <row r="229" spans="1:14">
      <c r="A229" s="8" t="s">
        <v>666</v>
      </c>
      <c r="B229" s="17" t="str">
        <f>VLOOKUP(A229, '기본   '!$A:$B, 2, FALSE)</f>
        <v>內</v>
      </c>
      <c r="C229" s="1" t="s">
        <v>450</v>
      </c>
      <c r="D229" s="2" t="str">
        <f>VLOOKUP(C229, '기본   '!$A:$B, 2, FALSE)</f>
        <v>冂</v>
      </c>
      <c r="E229" s="1" t="s">
        <v>667</v>
      </c>
      <c r="F229" s="2" t="str">
        <f>VLOOKUP(E229, '기본   '!$A:$B, 2, FALSE)</f>
        <v>入</v>
      </c>
      <c r="G229" s="1" t="s">
        <v>16</v>
      </c>
      <c r="H229" s="2" t="str">
        <f>VLOOKUP(G229, '기본   '!$A:$B, 2, FALSE)</f>
        <v xml:space="preserve"> </v>
      </c>
      <c r="I229" s="1" t="s">
        <v>16</v>
      </c>
      <c r="J229" s="2" t="str">
        <f>VLOOKUP(I229, '기본   '!$A:$B, 2, FALSE)</f>
        <v xml:space="preserve"> </v>
      </c>
      <c r="K229" s="1" t="s">
        <v>16</v>
      </c>
      <c r="L229" s="2" t="str">
        <f>VLOOKUP(K229, '기본   '!$A:$B, 2, FALSE)</f>
        <v xml:space="preserve"> </v>
      </c>
      <c r="M229" s="1" t="s">
        <v>8953</v>
      </c>
      <c r="N229" s="1"/>
    </row>
    <row r="230" spans="1:14">
      <c r="A230" s="8" t="s">
        <v>669</v>
      </c>
      <c r="B230" s="17" t="str">
        <f>VLOOKUP(A230, '기본   '!$A:$B, 2, FALSE)</f>
        <v>外</v>
      </c>
      <c r="C230" s="1" t="s">
        <v>670</v>
      </c>
      <c r="D230" s="2" t="str">
        <f>VLOOKUP(C230, '기본   '!$A:$B, 2, FALSE)</f>
        <v>夕</v>
      </c>
      <c r="E230" s="1" t="s">
        <v>671</v>
      </c>
      <c r="F230" s="2" t="str">
        <f>VLOOKUP(E230, '기본   '!$A:$B, 2, FALSE)</f>
        <v>卜</v>
      </c>
      <c r="G230" s="1" t="s">
        <v>16</v>
      </c>
      <c r="H230" s="2" t="str">
        <f>VLOOKUP(G230, '기본   '!$A:$B, 2, FALSE)</f>
        <v xml:space="preserve"> </v>
      </c>
      <c r="I230" s="1" t="s">
        <v>16</v>
      </c>
      <c r="J230" s="2" t="str">
        <f>VLOOKUP(I230, '기본   '!$A:$B, 2, FALSE)</f>
        <v xml:space="preserve"> </v>
      </c>
      <c r="K230" s="1" t="s">
        <v>16</v>
      </c>
      <c r="L230" s="2" t="str">
        <f>VLOOKUP(K230, '기본   '!$A:$B, 2, FALSE)</f>
        <v xml:space="preserve"> </v>
      </c>
      <c r="M230" s="1" t="s">
        <v>8954</v>
      </c>
      <c r="N230" s="1"/>
    </row>
    <row r="231" spans="1:14">
      <c r="A231" s="8" t="s">
        <v>674</v>
      </c>
      <c r="B231" s="17" t="str">
        <f>VLOOKUP(A231, '기본   '!$A:$B, 2, FALSE)</f>
        <v>前</v>
      </c>
      <c r="C231" s="1" t="s">
        <v>36</v>
      </c>
      <c r="D231" s="2" t="str">
        <f>VLOOKUP(C231, '기본   '!$A:$B, 2, FALSE)</f>
        <v>八</v>
      </c>
      <c r="E231" s="1" t="s">
        <v>0</v>
      </c>
      <c r="F231" s="2" t="str">
        <f>VLOOKUP(E231, '기본   '!$A:$B, 2, FALSE)</f>
        <v>一</v>
      </c>
      <c r="G231" s="1" t="s">
        <v>158</v>
      </c>
      <c r="H231" s="2" t="str">
        <f>VLOOKUP(G231, '기본   '!$A:$B, 2, FALSE)</f>
        <v>月</v>
      </c>
      <c r="I231" s="1" t="s">
        <v>676</v>
      </c>
      <c r="J231" s="2" t="str">
        <f>VLOOKUP(I231, '기본   '!$A:$B, 2, FALSE)</f>
        <v>刂</v>
      </c>
      <c r="K231" s="1" t="s">
        <v>16</v>
      </c>
      <c r="L231" s="2" t="str">
        <f>VLOOKUP(K231, '기본   '!$A:$B, 2, FALSE)</f>
        <v xml:space="preserve"> </v>
      </c>
      <c r="M231" s="1" t="s">
        <v>9793</v>
      </c>
      <c r="N231" s="1"/>
    </row>
    <row r="232" spans="1:14">
      <c r="A232" s="8" t="s">
        <v>680</v>
      </c>
      <c r="B232" s="17" t="str">
        <f>VLOOKUP(A232, '기본   '!$A:$B, 2, FALSE)</f>
        <v>後</v>
      </c>
      <c r="C232" s="1" t="s">
        <v>681</v>
      </c>
      <c r="D232" s="2" t="str">
        <f>VLOOKUP(C232, '기본   '!$A:$B, 2, FALSE)</f>
        <v>彳</v>
      </c>
      <c r="E232" s="1" t="s">
        <v>682</v>
      </c>
      <c r="F232" s="2" t="str">
        <f>VLOOKUP(E232, '기본   '!$A:$B, 2, FALSE)</f>
        <v>幺</v>
      </c>
      <c r="G232" s="1" t="s">
        <v>415</v>
      </c>
      <c r="H232" s="2" t="str">
        <f>VLOOKUP(G232, '기본   '!$A:$B, 2, FALSE)</f>
        <v>夂</v>
      </c>
      <c r="I232" s="1" t="s">
        <v>16</v>
      </c>
      <c r="J232" s="2" t="str">
        <f>VLOOKUP(I232, '기본   '!$A:$B, 2, FALSE)</f>
        <v xml:space="preserve"> </v>
      </c>
      <c r="K232" s="1" t="s">
        <v>16</v>
      </c>
      <c r="L232" s="2" t="str">
        <f>VLOOKUP(K232, '기본   '!$A:$B, 2, FALSE)</f>
        <v xml:space="preserve"> </v>
      </c>
      <c r="M232" s="1" t="s">
        <v>8955</v>
      </c>
      <c r="N232" s="1"/>
    </row>
    <row r="233" spans="1:14">
      <c r="A233" s="8" t="s">
        <v>684</v>
      </c>
      <c r="B233" s="17" t="str">
        <f>VLOOKUP(A233, '기본   '!$A:$B, 2, FALSE)</f>
        <v>表</v>
      </c>
      <c r="C233" s="1" t="s">
        <v>449</v>
      </c>
      <c r="D233" s="2" t="str">
        <f>VLOOKUP(C233, '기본   '!$A:$B, 2, FALSE)</f>
        <v>丰</v>
      </c>
      <c r="E233" s="1" t="s">
        <v>603</v>
      </c>
      <c r="F233" s="2" t="str">
        <f>VLOOKUP(E233, '기본   '!$A:$B, 2, FALSE)</f>
        <v>衣</v>
      </c>
      <c r="G233" s="1" t="s">
        <v>16</v>
      </c>
      <c r="H233" s="2" t="str">
        <f>VLOOKUP(G233, '기본   '!$A:$B, 2, FALSE)</f>
        <v xml:space="preserve"> </v>
      </c>
      <c r="I233" s="1" t="s">
        <v>16</v>
      </c>
      <c r="J233" s="2" t="str">
        <f>VLOOKUP(I233, '기본   '!$A:$B, 2, FALSE)</f>
        <v xml:space="preserve"> </v>
      </c>
      <c r="K233" s="1" t="s">
        <v>16</v>
      </c>
      <c r="L233" s="2" t="str">
        <f>VLOOKUP(K233, '기본   '!$A:$B, 2, FALSE)</f>
        <v xml:space="preserve"> </v>
      </c>
      <c r="M233" s="1" t="s">
        <v>8956</v>
      </c>
      <c r="N233" s="1"/>
    </row>
    <row r="234" spans="1:14">
      <c r="A234" s="8" t="s">
        <v>686</v>
      </c>
      <c r="B234" s="17" t="str">
        <f>VLOOKUP(A234, '기본   '!$A:$B, 2, FALSE)</f>
        <v>處</v>
      </c>
      <c r="C234" s="1" t="s">
        <v>643</v>
      </c>
      <c r="D234" s="2" t="str">
        <f>VLOOKUP(C234, '기본   '!$A:$B, 2, FALSE)</f>
        <v>虎</v>
      </c>
      <c r="E234" s="1" t="s">
        <v>415</v>
      </c>
      <c r="F234" s="2" t="str">
        <f>VLOOKUP(E234, '기본   '!$A:$B, 2, FALSE)</f>
        <v>夂</v>
      </c>
      <c r="G234" s="1" t="s">
        <v>16</v>
      </c>
      <c r="H234" s="2" t="str">
        <f>VLOOKUP(G234, '기본   '!$A:$B, 2, FALSE)</f>
        <v xml:space="preserve"> </v>
      </c>
      <c r="I234" s="1" t="s">
        <v>16</v>
      </c>
      <c r="J234" s="2" t="str">
        <f>VLOOKUP(I234, '기본   '!$A:$B, 2, FALSE)</f>
        <v xml:space="preserve"> </v>
      </c>
      <c r="K234" s="1" t="s">
        <v>16</v>
      </c>
      <c r="L234" s="2" t="str">
        <f>VLOOKUP(K234, '기본   '!$A:$B, 2, FALSE)</f>
        <v xml:space="preserve"> </v>
      </c>
      <c r="M234" s="1" t="s">
        <v>687</v>
      </c>
      <c r="N234" s="1"/>
    </row>
    <row r="235" spans="1:14">
      <c r="A235" s="8" t="s">
        <v>643</v>
      </c>
      <c r="B235" s="17" t="str">
        <f>VLOOKUP(A235, '기본   '!$A:$B, 2, FALSE)</f>
        <v>虎</v>
      </c>
      <c r="C235" s="1" t="s">
        <v>658</v>
      </c>
      <c r="D235" s="2" t="str">
        <f>VLOOKUP(C235, '기본   '!$A:$B, 2, FALSE)</f>
        <v>上</v>
      </c>
      <c r="E235" s="1" t="s">
        <v>635</v>
      </c>
      <c r="F235" s="2" t="str">
        <f>VLOOKUP(E235, '기본   '!$A:$B, 2, FALSE)</f>
        <v>厂</v>
      </c>
      <c r="G235" s="1" t="s">
        <v>689</v>
      </c>
      <c r="H235" s="2" t="str">
        <f>VLOOKUP(G235, '기본   '!$A:$B, 2, FALSE)</f>
        <v>七</v>
      </c>
      <c r="I235" s="1" t="s">
        <v>480</v>
      </c>
      <c r="J235" s="2" t="str">
        <f>VLOOKUP(I235, '기본   '!$A:$B, 2, FALSE)</f>
        <v>儿</v>
      </c>
      <c r="K235" s="1" t="s">
        <v>16</v>
      </c>
      <c r="L235" s="2" t="str">
        <f>VLOOKUP(K235, '기본   '!$A:$B, 2, FALSE)</f>
        <v xml:space="preserve"> </v>
      </c>
      <c r="M235" s="1" t="s">
        <v>690</v>
      </c>
      <c r="N235" s="1"/>
    </row>
    <row r="236" spans="1:14">
      <c r="A236" s="8" t="s">
        <v>691</v>
      </c>
      <c r="B236" s="17" t="str">
        <f>VLOOKUP(A236, '기본   '!$A:$B, 2, FALSE)</f>
        <v>本</v>
      </c>
      <c r="C236" s="1" t="s">
        <v>392</v>
      </c>
      <c r="D236" s="2" t="str">
        <f>VLOOKUP(C236, '기본   '!$A:$B, 2, FALSE)</f>
        <v>木</v>
      </c>
      <c r="E236" s="1" t="s">
        <v>452</v>
      </c>
      <c r="F236" s="2" t="str">
        <f>VLOOKUP(E236, '기본   '!$A:$B, 2, FALSE)</f>
        <v>一</v>
      </c>
      <c r="G236" s="1" t="s">
        <v>16</v>
      </c>
      <c r="H236" s="2" t="str">
        <f>VLOOKUP(G236, '기본   '!$A:$B, 2, FALSE)</f>
        <v xml:space="preserve"> </v>
      </c>
      <c r="I236" s="1" t="s">
        <v>16</v>
      </c>
      <c r="J236" s="2" t="str">
        <f>VLOOKUP(I236, '기본   '!$A:$B, 2, FALSE)</f>
        <v xml:space="preserve"> </v>
      </c>
      <c r="K236" s="1" t="s">
        <v>16</v>
      </c>
      <c r="L236" s="2" t="str">
        <f>VLOOKUP(K236, '기본   '!$A:$B, 2, FALSE)</f>
        <v xml:space="preserve"> </v>
      </c>
      <c r="M236" s="1" t="s">
        <v>693</v>
      </c>
      <c r="N236" s="1"/>
    </row>
    <row r="237" spans="1:14">
      <c r="A237" s="8" t="s">
        <v>694</v>
      </c>
      <c r="B237" s="17" t="str">
        <f>VLOOKUP(A237, '기본   '!$A:$B, 2, FALSE)</f>
        <v>端</v>
      </c>
      <c r="C237" s="1" t="s">
        <v>524</v>
      </c>
      <c r="D237" s="2" t="str">
        <f>VLOOKUP(C237, '기본   '!$A:$B, 2, FALSE)</f>
        <v>立</v>
      </c>
      <c r="E237" s="1" t="s">
        <v>695</v>
      </c>
      <c r="F237" s="2" t="str">
        <f>VLOOKUP(E237, '기본   '!$A:$B, 2, FALSE)</f>
        <v>山</v>
      </c>
      <c r="G237" s="1" t="s">
        <v>490</v>
      </c>
      <c r="H237" s="2" t="str">
        <f>VLOOKUP(G237, '기본   '!$A:$B, 2, FALSE)</f>
        <v>而</v>
      </c>
      <c r="I237" s="1" t="s">
        <v>16</v>
      </c>
      <c r="J237" s="2" t="str">
        <f>VLOOKUP(I237, '기본   '!$A:$B, 2, FALSE)</f>
        <v xml:space="preserve"> </v>
      </c>
      <c r="K237" s="1" t="s">
        <v>16</v>
      </c>
      <c r="L237" s="2" t="str">
        <f>VLOOKUP(K237, '기본   '!$A:$B, 2, FALSE)</f>
        <v xml:space="preserve"> </v>
      </c>
      <c r="M237" s="1" t="s">
        <v>8957</v>
      </c>
      <c r="N237" s="1"/>
    </row>
    <row r="238" spans="1:14">
      <c r="A238" s="8" t="s">
        <v>697</v>
      </c>
      <c r="B238" s="17" t="str">
        <f>VLOOKUP(A238, '기본   '!$A:$B, 2, FALSE)</f>
        <v>末</v>
      </c>
      <c r="C238" s="1" t="s">
        <v>392</v>
      </c>
      <c r="D238" s="2" t="str">
        <f>VLOOKUP(C238, '기본   '!$A:$B, 2, FALSE)</f>
        <v>木</v>
      </c>
      <c r="E238" s="1" t="s">
        <v>452</v>
      </c>
      <c r="F238" s="2" t="str">
        <f>VLOOKUP(E238, '기본   '!$A:$B, 2, FALSE)</f>
        <v>一</v>
      </c>
      <c r="G238" s="1" t="s">
        <v>16</v>
      </c>
      <c r="H238" s="2" t="str">
        <f>VLOOKUP(G238, '기본   '!$A:$B, 2, FALSE)</f>
        <v xml:space="preserve"> </v>
      </c>
      <c r="I238" s="1" t="s">
        <v>16</v>
      </c>
      <c r="J238" s="2" t="str">
        <f>VLOOKUP(I238, '기본   '!$A:$B, 2, FALSE)</f>
        <v xml:space="preserve"> </v>
      </c>
      <c r="K238" s="1" t="s">
        <v>16</v>
      </c>
      <c r="L238" s="2" t="str">
        <f>VLOOKUP(K238, '기본   '!$A:$B, 2, FALSE)</f>
        <v xml:space="preserve"> </v>
      </c>
      <c r="M238" s="1" t="s">
        <v>8958</v>
      </c>
      <c r="N238" s="1"/>
    </row>
    <row r="239" spans="1:14">
      <c r="A239" s="8" t="s">
        <v>699</v>
      </c>
      <c r="B239" s="17" t="str">
        <f>VLOOKUP(A239, '기본   '!$A:$B, 2, FALSE)</f>
        <v>所</v>
      </c>
      <c r="C239" s="1" t="s">
        <v>700</v>
      </c>
      <c r="D239" s="2" t="str">
        <f>VLOOKUP(C239, '기본   '!$A:$B, 2, FALSE)</f>
        <v>戶</v>
      </c>
      <c r="E239" s="1" t="s">
        <v>599</v>
      </c>
      <c r="F239" s="2" t="str">
        <f>VLOOKUP(E239, '기본   '!$A:$B, 2, FALSE)</f>
        <v>斤</v>
      </c>
      <c r="G239" s="1" t="s">
        <v>16</v>
      </c>
      <c r="H239" s="2" t="str">
        <f>VLOOKUP(G239, '기본   '!$A:$B, 2, FALSE)</f>
        <v xml:space="preserve"> </v>
      </c>
      <c r="I239" s="1" t="s">
        <v>16</v>
      </c>
      <c r="J239" s="2" t="str">
        <f>VLOOKUP(I239, '기본   '!$A:$B, 2, FALSE)</f>
        <v xml:space="preserve"> </v>
      </c>
      <c r="K239" s="1" t="s">
        <v>16</v>
      </c>
      <c r="L239" s="2" t="str">
        <f>VLOOKUP(K239, '기본   '!$A:$B, 2, FALSE)</f>
        <v xml:space="preserve"> </v>
      </c>
      <c r="M239" s="1" t="s">
        <v>8959</v>
      </c>
      <c r="N239" s="1"/>
    </row>
    <row r="240" spans="1:14">
      <c r="A240" s="8" t="s">
        <v>703</v>
      </c>
      <c r="B240" s="17" t="str">
        <f>VLOOKUP(A240, '기본   '!$A:$B, 2, FALSE)</f>
        <v>位</v>
      </c>
      <c r="C240" s="1" t="s">
        <v>628</v>
      </c>
      <c r="D240" s="2" t="str">
        <f>VLOOKUP(C240, '기본   '!$A:$B, 2, FALSE)</f>
        <v>亻</v>
      </c>
      <c r="E240" s="1" t="s">
        <v>524</v>
      </c>
      <c r="F240" s="2" t="str">
        <f>VLOOKUP(E240, '기본   '!$A:$B, 2, FALSE)</f>
        <v>立</v>
      </c>
      <c r="G240" s="1" t="s">
        <v>16</v>
      </c>
      <c r="H240" s="2" t="str">
        <f>VLOOKUP(G240, '기본   '!$A:$B, 2, FALSE)</f>
        <v xml:space="preserve"> </v>
      </c>
      <c r="I240" s="1" t="s">
        <v>16</v>
      </c>
      <c r="J240" s="2" t="str">
        <f>VLOOKUP(I240, '기본   '!$A:$B, 2, FALSE)</f>
        <v xml:space="preserve"> </v>
      </c>
      <c r="K240" s="1" t="s">
        <v>16</v>
      </c>
      <c r="L240" s="2" t="str">
        <f>VLOOKUP(K240, '기본   '!$A:$B, 2, FALSE)</f>
        <v xml:space="preserve"> </v>
      </c>
      <c r="M240" s="1" t="s">
        <v>705</v>
      </c>
      <c r="N240" s="1"/>
    </row>
    <row r="241" spans="1:14">
      <c r="A241" s="8" t="s">
        <v>706</v>
      </c>
      <c r="B241" s="17" t="str">
        <f>VLOOKUP(A241, '기본   '!$A:$B, 2, FALSE)</f>
        <v>大</v>
      </c>
      <c r="C241" s="1" t="s">
        <v>16</v>
      </c>
      <c r="D241" s="2" t="str">
        <f>VLOOKUP(C241, '기본   '!$A:$B, 2, FALSE)</f>
        <v xml:space="preserve"> </v>
      </c>
      <c r="E241" s="1" t="s">
        <v>16</v>
      </c>
      <c r="F241" s="2" t="str">
        <f>VLOOKUP(E241, '기본   '!$A:$B, 2, FALSE)</f>
        <v xml:space="preserve"> </v>
      </c>
      <c r="G241" s="1" t="s">
        <v>16</v>
      </c>
      <c r="H241" s="2" t="str">
        <f>VLOOKUP(G241, '기본   '!$A:$B, 2, FALSE)</f>
        <v xml:space="preserve"> </v>
      </c>
      <c r="I241" s="1" t="s">
        <v>16</v>
      </c>
      <c r="J241" s="2" t="str">
        <f>VLOOKUP(I241, '기본   '!$A:$B, 2, FALSE)</f>
        <v xml:space="preserve"> </v>
      </c>
      <c r="K241" s="1" t="s">
        <v>16</v>
      </c>
      <c r="L241" s="2" t="str">
        <f>VLOOKUP(K241, '기본   '!$A:$B, 2, FALSE)</f>
        <v xml:space="preserve"> </v>
      </c>
      <c r="M241" s="1" t="s">
        <v>707</v>
      </c>
      <c r="N241" s="1"/>
    </row>
    <row r="242" spans="1:14">
      <c r="A242" s="8" t="s">
        <v>457</v>
      </c>
      <c r="B242" s="17" t="str">
        <f>VLOOKUP(A242, '기본   '!$A:$B, 2, FALSE)</f>
        <v>小</v>
      </c>
      <c r="C242" s="1" t="s">
        <v>16</v>
      </c>
      <c r="D242" s="2" t="str">
        <f>VLOOKUP(C242, '기본   '!$A:$B, 2, FALSE)</f>
        <v xml:space="preserve"> </v>
      </c>
      <c r="E242" s="1" t="s">
        <v>16</v>
      </c>
      <c r="F242" s="2" t="str">
        <f>VLOOKUP(E242, '기본   '!$A:$B, 2, FALSE)</f>
        <v xml:space="preserve"> </v>
      </c>
      <c r="G242" s="1" t="s">
        <v>16</v>
      </c>
      <c r="H242" s="2" t="str">
        <f>VLOOKUP(G242, '기본   '!$A:$B, 2, FALSE)</f>
        <v xml:space="preserve"> </v>
      </c>
      <c r="I242" s="1" t="s">
        <v>16</v>
      </c>
      <c r="J242" s="2" t="str">
        <f>VLOOKUP(I242, '기본   '!$A:$B, 2, FALSE)</f>
        <v xml:space="preserve"> </v>
      </c>
      <c r="K242" s="1" t="s">
        <v>16</v>
      </c>
      <c r="L242" s="2" t="str">
        <f>VLOOKUP(K242, '기본   '!$A:$B, 2, FALSE)</f>
        <v xml:space="preserve"> </v>
      </c>
      <c r="M242" s="1" t="s">
        <v>8960</v>
      </c>
      <c r="N242" s="1"/>
    </row>
    <row r="243" spans="1:14">
      <c r="A243" s="8" t="s">
        <v>709</v>
      </c>
      <c r="B243" s="17" t="str">
        <f>VLOOKUP(A243, '기본   '!$A:$B, 2, FALSE)</f>
        <v>巨</v>
      </c>
      <c r="C243" s="1" t="s">
        <v>16</v>
      </c>
      <c r="D243" s="2" t="str">
        <f>VLOOKUP(C243, '기본   '!$A:$B, 2, FALSE)</f>
        <v xml:space="preserve"> </v>
      </c>
      <c r="E243" s="1" t="s">
        <v>16</v>
      </c>
      <c r="F243" s="2" t="str">
        <f>VLOOKUP(E243, '기본   '!$A:$B, 2, FALSE)</f>
        <v xml:space="preserve"> </v>
      </c>
      <c r="G243" s="1" t="s">
        <v>16</v>
      </c>
      <c r="H243" s="2" t="str">
        <f>VLOOKUP(G243, '기본   '!$A:$B, 2, FALSE)</f>
        <v xml:space="preserve"> </v>
      </c>
      <c r="I243" s="1" t="s">
        <v>16</v>
      </c>
      <c r="J243" s="2" t="str">
        <f>VLOOKUP(I243, '기본   '!$A:$B, 2, FALSE)</f>
        <v xml:space="preserve"> </v>
      </c>
      <c r="K243" s="1" t="s">
        <v>16</v>
      </c>
      <c r="L243" s="2" t="str">
        <f>VLOOKUP(K243, '기본   '!$A:$B, 2, FALSE)</f>
        <v xml:space="preserve"> </v>
      </c>
      <c r="M243" s="1" t="s">
        <v>8961</v>
      </c>
      <c r="N243" s="1"/>
    </row>
    <row r="244" spans="1:14">
      <c r="A244" s="8" t="s">
        <v>711</v>
      </c>
      <c r="B244" s="17" t="str">
        <f>VLOOKUP(A244, '기본   '!$A:$B, 2, FALSE)</f>
        <v>偉</v>
      </c>
      <c r="C244" s="1" t="s">
        <v>628</v>
      </c>
      <c r="D244" s="2" t="str">
        <f>VLOOKUP(C244, '기본   '!$A:$B, 2, FALSE)</f>
        <v>亻</v>
      </c>
      <c r="E244" s="1" t="s">
        <v>712</v>
      </c>
      <c r="F244" s="2" t="str">
        <f>VLOOKUP(E244, '기본   '!$A:$B, 2, FALSE)</f>
        <v>韋</v>
      </c>
      <c r="G244" s="1" t="s">
        <v>16</v>
      </c>
      <c r="H244" s="2" t="str">
        <f>VLOOKUP(G244, '기본   '!$A:$B, 2, FALSE)</f>
        <v xml:space="preserve"> </v>
      </c>
      <c r="I244" s="1" t="s">
        <v>16</v>
      </c>
      <c r="J244" s="2" t="str">
        <f>VLOOKUP(I244, '기본   '!$A:$B, 2, FALSE)</f>
        <v xml:space="preserve"> </v>
      </c>
      <c r="K244" s="1" t="s">
        <v>16</v>
      </c>
      <c r="L244" s="2" t="str">
        <f>VLOOKUP(K244, '기본   '!$A:$B, 2, FALSE)</f>
        <v xml:space="preserve"> </v>
      </c>
      <c r="M244" s="1" t="s">
        <v>8962</v>
      </c>
      <c r="N244" s="1"/>
    </row>
    <row r="245" spans="1:14">
      <c r="A245" s="8" t="s">
        <v>715</v>
      </c>
      <c r="B245" s="17" t="str">
        <f>VLOOKUP(A245, '기본   '!$A:$B, 2, FALSE)</f>
        <v>太</v>
      </c>
      <c r="C245" s="1" t="s">
        <v>706</v>
      </c>
      <c r="D245" s="2" t="str">
        <f>VLOOKUP(C245, '기본   '!$A:$B, 2, FALSE)</f>
        <v>大</v>
      </c>
      <c r="E245" s="1" t="s">
        <v>429</v>
      </c>
      <c r="F245" s="2" t="str">
        <f>VLOOKUP(E245, '기본   '!$A:$B, 2, FALSE)</f>
        <v>丶</v>
      </c>
      <c r="G245" s="1" t="s">
        <v>16</v>
      </c>
      <c r="H245" s="2" t="str">
        <f>VLOOKUP(G245, '기본   '!$A:$B, 2, FALSE)</f>
        <v xml:space="preserve"> </v>
      </c>
      <c r="I245" s="1" t="s">
        <v>16</v>
      </c>
      <c r="J245" s="2" t="str">
        <f>VLOOKUP(I245, '기본   '!$A:$B, 2, FALSE)</f>
        <v xml:space="preserve"> </v>
      </c>
      <c r="K245" s="1" t="s">
        <v>16</v>
      </c>
      <c r="L245" s="2" t="str">
        <f>VLOOKUP(K245, '기본   '!$A:$B, 2, FALSE)</f>
        <v xml:space="preserve"> </v>
      </c>
      <c r="M245" s="1" t="s">
        <v>8963</v>
      </c>
      <c r="N245" s="1"/>
    </row>
    <row r="246" spans="1:14">
      <c r="A246" s="8" t="s">
        <v>717</v>
      </c>
      <c r="B246" s="17" t="str">
        <f>VLOOKUP(A246, '기본   '!$A:$B, 2, FALSE)</f>
        <v>泰</v>
      </c>
      <c r="C246" s="1" t="s">
        <v>1837</v>
      </c>
      <c r="D246" s="2" t="str">
        <f>VLOOKUP(C246, '기본   '!$A:$B, 2, FALSE)</f>
        <v>手</v>
      </c>
      <c r="E246" s="1" t="s">
        <v>1838</v>
      </c>
      <c r="F246" s="2" t="str">
        <f>VLOOKUP(E246, '기본   '!$A:$B, 2, FALSE)</f>
        <v>丿</v>
      </c>
      <c r="G246" s="1" t="s">
        <v>469</v>
      </c>
      <c r="H246" s="2" t="str">
        <f>VLOOKUP(G246, '기본   '!$A:$B, 2, FALSE)</f>
        <v>水</v>
      </c>
      <c r="I246" s="1" t="s">
        <v>16</v>
      </c>
      <c r="J246" s="2" t="str">
        <f>VLOOKUP(I246, '기본   '!$A:$B, 2, FALSE)</f>
        <v xml:space="preserve"> </v>
      </c>
      <c r="K246" s="1" t="s">
        <v>16</v>
      </c>
      <c r="L246" s="2" t="str">
        <f>VLOOKUP(K246, '기본   '!$A:$B, 2, FALSE)</f>
        <v xml:space="preserve"> </v>
      </c>
      <c r="M246" s="1" t="s">
        <v>1839</v>
      </c>
      <c r="N246" s="1"/>
    </row>
    <row r="247" spans="1:14">
      <c r="A247" s="8" t="s">
        <v>720</v>
      </c>
      <c r="B247" s="17" t="str">
        <f>VLOOKUP(A247, '기본   '!$A:$B, 2, FALSE)</f>
        <v>東</v>
      </c>
      <c r="C247" s="1" t="s">
        <v>392</v>
      </c>
      <c r="D247" s="2" t="str">
        <f>VLOOKUP(C247, '기본   '!$A:$B, 2, FALSE)</f>
        <v>木</v>
      </c>
      <c r="E247" s="1" t="s">
        <v>445</v>
      </c>
      <c r="F247" s="2" t="str">
        <f>VLOOKUP(E247, '기본   '!$A:$B, 2, FALSE)</f>
        <v>日</v>
      </c>
      <c r="G247" s="1" t="s">
        <v>16</v>
      </c>
      <c r="H247" s="2" t="str">
        <f>VLOOKUP(G247, '기본   '!$A:$B, 2, FALSE)</f>
        <v xml:space="preserve"> </v>
      </c>
      <c r="I247" s="1" t="s">
        <v>16</v>
      </c>
      <c r="J247" s="2" t="str">
        <f>VLOOKUP(I247, '기본   '!$A:$B, 2, FALSE)</f>
        <v xml:space="preserve"> </v>
      </c>
      <c r="K247" s="1" t="s">
        <v>16</v>
      </c>
      <c r="L247" s="2" t="str">
        <f>VLOOKUP(K247, '기본   '!$A:$B, 2, FALSE)</f>
        <v xml:space="preserve"> </v>
      </c>
      <c r="M247" s="1" t="s">
        <v>8964</v>
      </c>
      <c r="N247" s="1"/>
    </row>
    <row r="248" spans="1:14">
      <c r="A248" s="8" t="s">
        <v>721</v>
      </c>
      <c r="B248" s="17" t="str">
        <f>VLOOKUP(A248, '기본   '!$A:$B, 2, FALSE)</f>
        <v>西</v>
      </c>
      <c r="C248" s="1" t="s">
        <v>452</v>
      </c>
      <c r="D248" s="2" t="str">
        <f>VLOOKUP(C248, '기본   '!$A:$B, 2, FALSE)</f>
        <v>一</v>
      </c>
      <c r="E248" s="1" t="s">
        <v>480</v>
      </c>
      <c r="F248" s="2" t="str">
        <f>VLOOKUP(E248, '기본   '!$A:$B, 2, FALSE)</f>
        <v>儿</v>
      </c>
      <c r="G248" s="1" t="s">
        <v>558</v>
      </c>
      <c r="H248" s="2" t="str">
        <f>VLOOKUP(G248, '기본   '!$A:$B, 2, FALSE)</f>
        <v>囗</v>
      </c>
      <c r="I248" s="1" t="s">
        <v>16</v>
      </c>
      <c r="J248" s="2" t="str">
        <f>VLOOKUP(I248, '기본   '!$A:$B, 2, FALSE)</f>
        <v xml:space="preserve"> </v>
      </c>
      <c r="K248" s="1" t="s">
        <v>16</v>
      </c>
      <c r="L248" s="2" t="str">
        <f>VLOOKUP(K248, '기본   '!$A:$B, 2, FALSE)</f>
        <v xml:space="preserve"> </v>
      </c>
      <c r="M248" s="1" t="s">
        <v>723</v>
      </c>
      <c r="N248" s="1"/>
    </row>
    <row r="249" spans="1:14">
      <c r="A249" s="8" t="s">
        <v>724</v>
      </c>
      <c r="B249" s="17" t="str">
        <f>VLOOKUP(A249, '기본   '!$A:$B, 2, FALSE)</f>
        <v>南</v>
      </c>
      <c r="C249" s="1" t="s">
        <v>579</v>
      </c>
      <c r="D249" s="2" t="str">
        <f>VLOOKUP(C249, '기본   '!$A:$B, 2, FALSE)</f>
        <v>十</v>
      </c>
      <c r="E249" s="1" t="s">
        <v>450</v>
      </c>
      <c r="F249" s="2" t="str">
        <f>VLOOKUP(E249, '기본   '!$A:$B, 2, FALSE)</f>
        <v>冂</v>
      </c>
      <c r="G249" s="1" t="s">
        <v>725</v>
      </c>
      <c r="H249" s="2" t="str">
        <f>VLOOKUP(G249, '기본   '!$A:$B, 2, FALSE)</f>
        <v>羊</v>
      </c>
      <c r="I249" s="1" t="s">
        <v>16</v>
      </c>
      <c r="J249" s="2" t="str">
        <f>VLOOKUP(I249, '기본   '!$A:$B, 2, FALSE)</f>
        <v xml:space="preserve"> </v>
      </c>
      <c r="K249" s="1" t="s">
        <v>16</v>
      </c>
      <c r="L249" s="2" t="str">
        <f>VLOOKUP(K249, '기본   '!$A:$B, 2, FALSE)</f>
        <v xml:space="preserve"> </v>
      </c>
      <c r="M249" s="1" t="s">
        <v>8965</v>
      </c>
      <c r="N249" s="1"/>
    </row>
    <row r="250" spans="1:14">
      <c r="A250" s="8" t="s">
        <v>727</v>
      </c>
      <c r="B250" s="17" t="str">
        <f>VLOOKUP(A250, '기본   '!$A:$B, 2, FALSE)</f>
        <v>北</v>
      </c>
      <c r="C250" s="1" t="s">
        <v>16</v>
      </c>
      <c r="D250" s="2" t="str">
        <f>VLOOKUP(C250, '기본   '!$A:$B, 2, FALSE)</f>
        <v xml:space="preserve"> </v>
      </c>
      <c r="E250" s="1" t="s">
        <v>16</v>
      </c>
      <c r="F250" s="2" t="str">
        <f>VLOOKUP(E250, '기본   '!$A:$B, 2, FALSE)</f>
        <v xml:space="preserve"> </v>
      </c>
      <c r="G250" s="1" t="s">
        <v>16</v>
      </c>
      <c r="H250" s="2" t="str">
        <f>VLOOKUP(G250, '기본   '!$A:$B, 2, FALSE)</f>
        <v xml:space="preserve"> </v>
      </c>
      <c r="I250" s="1" t="s">
        <v>16</v>
      </c>
      <c r="J250" s="2" t="str">
        <f>VLOOKUP(I250, '기본   '!$A:$B, 2, FALSE)</f>
        <v xml:space="preserve"> </v>
      </c>
      <c r="K250" s="1" t="s">
        <v>16</v>
      </c>
      <c r="L250" s="2" t="str">
        <f>VLOOKUP(K250, '기본   '!$A:$B, 2, FALSE)</f>
        <v xml:space="preserve"> </v>
      </c>
      <c r="M250" s="1" t="s">
        <v>8966</v>
      </c>
      <c r="N250" s="1"/>
    </row>
    <row r="251" spans="1:14">
      <c r="A251" s="8" t="s">
        <v>729</v>
      </c>
      <c r="B251" s="17" t="str">
        <f>VLOOKUP(A251, '기본   '!$A:$B, 2, FALSE)</f>
        <v>左</v>
      </c>
      <c r="C251" s="1" t="s">
        <v>635</v>
      </c>
      <c r="D251" s="2" t="str">
        <f>VLOOKUP(C251, '기본   '!$A:$B, 2, FALSE)</f>
        <v>厂</v>
      </c>
      <c r="E251" s="1" t="s">
        <v>731</v>
      </c>
      <c r="F251" s="2" t="str">
        <f>VLOOKUP(E251, '기본   '!$A:$B, 2, FALSE)</f>
        <v>工</v>
      </c>
      <c r="G251" s="1" t="s">
        <v>16</v>
      </c>
      <c r="H251" s="2" t="str">
        <f>VLOOKUP(G251, '기본   '!$A:$B, 2, FALSE)</f>
        <v xml:space="preserve"> </v>
      </c>
      <c r="I251" s="1" t="s">
        <v>16</v>
      </c>
      <c r="J251" s="2" t="str">
        <f>VLOOKUP(I251, '기본   '!$A:$B, 2, FALSE)</f>
        <v xml:space="preserve"> </v>
      </c>
      <c r="K251" s="1" t="s">
        <v>16</v>
      </c>
      <c r="L251" s="2" t="str">
        <f>VLOOKUP(K251, '기본   '!$A:$B, 2, FALSE)</f>
        <v xml:space="preserve"> </v>
      </c>
      <c r="M251" s="1" t="s">
        <v>8967</v>
      </c>
      <c r="N251" s="1"/>
    </row>
    <row r="252" spans="1:14">
      <c r="A252" s="8" t="s">
        <v>732</v>
      </c>
      <c r="B252" s="17" t="str">
        <f>VLOOKUP(A252, '기본   '!$A:$B, 2, FALSE)</f>
        <v>右</v>
      </c>
      <c r="C252" s="1" t="s">
        <v>635</v>
      </c>
      <c r="D252" s="2" t="str">
        <f>VLOOKUP(C252, '기본   '!$A:$B, 2, FALSE)</f>
        <v>厂</v>
      </c>
      <c r="E252" s="1" t="s">
        <v>474</v>
      </c>
      <c r="F252" s="2" t="str">
        <f>VLOOKUP(E252, '기본   '!$A:$B, 2, FALSE)</f>
        <v>口</v>
      </c>
      <c r="G252" s="1" t="s">
        <v>16</v>
      </c>
      <c r="H252" s="2" t="str">
        <f>VLOOKUP(G252, '기본   '!$A:$B, 2, FALSE)</f>
        <v xml:space="preserve"> </v>
      </c>
      <c r="I252" s="1" t="s">
        <v>16</v>
      </c>
      <c r="J252" s="2" t="str">
        <f>VLOOKUP(I252, '기본   '!$A:$B, 2, FALSE)</f>
        <v xml:space="preserve"> </v>
      </c>
      <c r="K252" s="1" t="s">
        <v>16</v>
      </c>
      <c r="L252" s="2" t="str">
        <f>VLOOKUP(K252, '기본   '!$A:$B, 2, FALSE)</f>
        <v xml:space="preserve"> </v>
      </c>
      <c r="M252" s="1" t="s">
        <v>8968</v>
      </c>
      <c r="N252" s="1"/>
    </row>
    <row r="253" spans="1:14">
      <c r="A253" s="8" t="s">
        <v>735</v>
      </c>
      <c r="B253" s="17" t="str">
        <f>VLOOKUP(A253, '기본   '!$A:$B, 2, FALSE)</f>
        <v>逆</v>
      </c>
      <c r="C253" s="1" t="s">
        <v>531</v>
      </c>
      <c r="D253" s="2" t="str">
        <f>VLOOKUP(C253, '기본   '!$A:$B, 2, FALSE)</f>
        <v>辶</v>
      </c>
      <c r="E253" s="1" t="s">
        <v>734</v>
      </c>
      <c r="F253" s="2" t="str">
        <f>VLOOKUP(E253, '기본   '!$A:$B, 2, FALSE)</f>
        <v>屰</v>
      </c>
      <c r="G253" s="1" t="s">
        <v>16</v>
      </c>
      <c r="H253" s="2" t="str">
        <f>VLOOKUP(G253, '기본   '!$A:$B, 2, FALSE)</f>
        <v xml:space="preserve"> </v>
      </c>
      <c r="I253" s="1" t="s">
        <v>16</v>
      </c>
      <c r="J253" s="2" t="str">
        <f>VLOOKUP(I253, '기본   '!$A:$B, 2, FALSE)</f>
        <v xml:space="preserve"> </v>
      </c>
      <c r="K253" s="1" t="s">
        <v>16</v>
      </c>
      <c r="L253" s="2" t="str">
        <f>VLOOKUP(K253, '기본   '!$A:$B, 2, FALSE)</f>
        <v xml:space="preserve"> </v>
      </c>
      <c r="M253" s="1" t="s">
        <v>8969</v>
      </c>
      <c r="N253" s="1"/>
    </row>
    <row r="254" spans="1:14">
      <c r="A254" s="8" t="s">
        <v>738</v>
      </c>
      <c r="B254" s="17" t="str">
        <f>VLOOKUP(A254, '기본   '!$A:$B, 2, FALSE)</f>
        <v>向</v>
      </c>
      <c r="C254" s="1" t="s">
        <v>16</v>
      </c>
      <c r="D254" s="2" t="str">
        <f>VLOOKUP(C254, '기본   '!$A:$B, 2, FALSE)</f>
        <v xml:space="preserve"> </v>
      </c>
      <c r="E254" s="1" t="s">
        <v>16</v>
      </c>
      <c r="F254" s="2" t="str">
        <f>VLOOKUP(E254, '기본   '!$A:$B, 2, FALSE)</f>
        <v xml:space="preserve"> </v>
      </c>
      <c r="G254" s="1" t="s">
        <v>16</v>
      </c>
      <c r="H254" s="2" t="str">
        <f>VLOOKUP(G254, '기본   '!$A:$B, 2, FALSE)</f>
        <v xml:space="preserve"> </v>
      </c>
      <c r="I254" s="1" t="s">
        <v>16</v>
      </c>
      <c r="J254" s="2" t="str">
        <f>VLOOKUP(I254, '기본   '!$A:$B, 2, FALSE)</f>
        <v xml:space="preserve"> </v>
      </c>
      <c r="K254" s="1" t="s">
        <v>16</v>
      </c>
      <c r="L254" s="2" t="str">
        <f>VLOOKUP(K254, '기본   '!$A:$B, 2, FALSE)</f>
        <v xml:space="preserve"> </v>
      </c>
      <c r="M254" s="1" t="s">
        <v>8970</v>
      </c>
      <c r="N254" s="1"/>
    </row>
    <row r="255" spans="1:14">
      <c r="A255" s="8" t="s">
        <v>740</v>
      </c>
      <c r="B255" s="17" t="str">
        <f>VLOOKUP(A255, '기본   '!$A:$B, 2, FALSE)</f>
        <v>質</v>
      </c>
      <c r="C255" s="1" t="s">
        <v>599</v>
      </c>
      <c r="D255" s="2" t="str">
        <f>VLOOKUP(C255, '기본   '!$A:$B, 2, FALSE)</f>
        <v>斤</v>
      </c>
      <c r="E255" s="1" t="s">
        <v>599</v>
      </c>
      <c r="F255" s="2" t="str">
        <f>VLOOKUP(E255, '기본   '!$A:$B, 2, FALSE)</f>
        <v>斤</v>
      </c>
      <c r="G255" s="1" t="s">
        <v>587</v>
      </c>
      <c r="H255" s="2" t="str">
        <f>VLOOKUP(G255, '기본   '!$A:$B, 2, FALSE)</f>
        <v>貝</v>
      </c>
      <c r="I255" s="1" t="s">
        <v>16</v>
      </c>
      <c r="J255" s="2" t="str">
        <f>VLOOKUP(I255, '기본   '!$A:$B, 2, FALSE)</f>
        <v xml:space="preserve"> </v>
      </c>
      <c r="K255" s="1" t="s">
        <v>16</v>
      </c>
      <c r="L255" s="2" t="str">
        <f>VLOOKUP(K255, '기본   '!$A:$B, 2, FALSE)</f>
        <v xml:space="preserve"> </v>
      </c>
      <c r="M255" s="1" t="s">
        <v>8971</v>
      </c>
      <c r="N255" s="1"/>
    </row>
    <row r="256" spans="1:14">
      <c r="A256" s="8" t="s">
        <v>514</v>
      </c>
      <c r="B256" s="17" t="str">
        <f>VLOOKUP(A256, '기본   '!$A:$B, 2, FALSE)</f>
        <v>重</v>
      </c>
      <c r="C256" s="1" t="s">
        <v>428</v>
      </c>
      <c r="D256" s="2" t="str">
        <f>VLOOKUP(C256, '기본   '!$A:$B, 2, FALSE)</f>
        <v>丿</v>
      </c>
      <c r="E256" s="1" t="s">
        <v>451</v>
      </c>
      <c r="F256" s="2" t="str">
        <f>VLOOKUP(E256, '기본   '!$A:$B, 2, FALSE)</f>
        <v>丨</v>
      </c>
      <c r="G256" s="1" t="s">
        <v>452</v>
      </c>
      <c r="H256" s="2" t="str">
        <f>VLOOKUP(G256, '기본   '!$A:$B, 2, FALSE)</f>
        <v>一</v>
      </c>
      <c r="I256" s="1" t="s">
        <v>525</v>
      </c>
      <c r="J256" s="2" t="str">
        <f>VLOOKUP(I256, '기본   '!$A:$B, 2, FALSE)</f>
        <v>曰</v>
      </c>
      <c r="K256" s="1" t="s">
        <v>515</v>
      </c>
      <c r="L256" s="2" t="str">
        <f>VLOOKUP(K256, '기본   '!$A:$B, 2, FALSE)</f>
        <v>二</v>
      </c>
      <c r="M256" s="1" t="s">
        <v>8972</v>
      </c>
      <c r="N256" s="1"/>
    </row>
    <row r="257" spans="1:14">
      <c r="A257" s="8" t="s">
        <v>743</v>
      </c>
      <c r="B257" s="17" t="str">
        <f>VLOOKUP(A257, '기본   '!$A:$B, 2, FALSE)</f>
        <v>輕</v>
      </c>
      <c r="C257" s="1" t="s">
        <v>745</v>
      </c>
      <c r="D257" s="2" t="str">
        <f>VLOOKUP(C257, '기본   '!$A:$B, 2, FALSE)</f>
        <v>車</v>
      </c>
      <c r="E257" s="1" t="s">
        <v>747</v>
      </c>
      <c r="F257" s="2" t="str">
        <f>VLOOKUP(E257, '기본   '!$A:$B, 2, FALSE)</f>
        <v>坙</v>
      </c>
      <c r="G257" s="1" t="s">
        <v>16</v>
      </c>
      <c r="H257" s="2" t="str">
        <f>VLOOKUP(G257, '기본   '!$A:$B, 2, FALSE)</f>
        <v xml:space="preserve"> </v>
      </c>
      <c r="I257" s="1" t="s">
        <v>16</v>
      </c>
      <c r="J257" s="2" t="str">
        <f>VLOOKUP(I257, '기본   '!$A:$B, 2, FALSE)</f>
        <v xml:space="preserve"> </v>
      </c>
      <c r="K257" s="1" t="s">
        <v>16</v>
      </c>
      <c r="L257" s="2" t="str">
        <f>VLOOKUP(K257, '기본   '!$A:$B, 2, FALSE)</f>
        <v xml:space="preserve"> </v>
      </c>
      <c r="M257" s="1" t="s">
        <v>8973</v>
      </c>
      <c r="N257" s="1"/>
    </row>
    <row r="258" spans="1:14">
      <c r="A258" s="8" t="s">
        <v>747</v>
      </c>
      <c r="B258" s="17" t="str">
        <f>VLOOKUP(A258, '기본   '!$A:$B, 2, FALSE)</f>
        <v>坙</v>
      </c>
      <c r="C258" s="1" t="s">
        <v>452</v>
      </c>
      <c r="D258" s="2" t="str">
        <f>VLOOKUP(C258, '기본   '!$A:$B, 2, FALSE)</f>
        <v>一</v>
      </c>
      <c r="E258" s="1" t="s">
        <v>749</v>
      </c>
      <c r="F258" s="2" t="str">
        <f>VLOOKUP(E258, '기본   '!$A:$B, 2, FALSE)</f>
        <v>巛</v>
      </c>
      <c r="G258" s="1" t="s">
        <v>731</v>
      </c>
      <c r="H258" s="2" t="str">
        <f>VLOOKUP(G258, '기본   '!$A:$B, 2, FALSE)</f>
        <v>工</v>
      </c>
      <c r="I258" s="1" t="s">
        <v>16</v>
      </c>
      <c r="J258" s="2" t="str">
        <f>VLOOKUP(I258, '기본   '!$A:$B, 2, FALSE)</f>
        <v xml:space="preserve"> </v>
      </c>
      <c r="K258" s="1" t="s">
        <v>16</v>
      </c>
      <c r="L258" s="2" t="str">
        <f>VLOOKUP(K258, '기본   '!$A:$B, 2, FALSE)</f>
        <v xml:space="preserve"> </v>
      </c>
      <c r="M258" s="1" t="s">
        <v>8974</v>
      </c>
      <c r="N258" s="1"/>
    </row>
    <row r="259" spans="1:14">
      <c r="A259" s="8" t="s">
        <v>751</v>
      </c>
      <c r="B259" s="17" t="str">
        <f>VLOOKUP(A259, '기본   '!$A:$B, 2, FALSE)</f>
        <v>何</v>
      </c>
      <c r="C259" s="1" t="s">
        <v>628</v>
      </c>
      <c r="D259" s="2" t="str">
        <f>VLOOKUP(C259, '기본   '!$A:$B, 2, FALSE)</f>
        <v>亻</v>
      </c>
      <c r="E259" s="1" t="s">
        <v>752</v>
      </c>
      <c r="F259" s="2" t="str">
        <f>VLOOKUP(E259, '기본   '!$A:$B, 2, FALSE)</f>
        <v>可</v>
      </c>
      <c r="G259" s="1" t="s">
        <v>16</v>
      </c>
      <c r="H259" s="2" t="str">
        <f>VLOOKUP(G259, '기본   '!$A:$B, 2, FALSE)</f>
        <v xml:space="preserve"> </v>
      </c>
      <c r="I259" s="1" t="s">
        <v>16</v>
      </c>
      <c r="J259" s="2" t="str">
        <f>VLOOKUP(I259, '기본   '!$A:$B, 2, FALSE)</f>
        <v xml:space="preserve"> </v>
      </c>
      <c r="K259" s="1" t="s">
        <v>16</v>
      </c>
      <c r="L259" s="2" t="str">
        <f>VLOOKUP(K259, '기본   '!$A:$B, 2, FALSE)</f>
        <v xml:space="preserve"> </v>
      </c>
      <c r="M259" s="1" t="s">
        <v>8975</v>
      </c>
      <c r="N259" s="1"/>
    </row>
    <row r="260" spans="1:14">
      <c r="A260" s="8" t="s">
        <v>754</v>
      </c>
      <c r="B260" s="17" t="str">
        <f>VLOOKUP(A260, '기본   '!$A:$B, 2, FALSE)</f>
        <v>强</v>
      </c>
      <c r="C260" s="1" t="s">
        <v>755</v>
      </c>
      <c r="D260" s="2" t="str">
        <f>VLOOKUP(C260, '기본   '!$A:$B, 2, FALSE)</f>
        <v>弓</v>
      </c>
      <c r="E260" s="1" t="s">
        <v>474</v>
      </c>
      <c r="F260" s="2" t="str">
        <f>VLOOKUP(E260, '기본   '!$A:$B, 2, FALSE)</f>
        <v>口</v>
      </c>
      <c r="G260" s="1" t="s">
        <v>424</v>
      </c>
      <c r="H260" s="2" t="str">
        <f>VLOOKUP(G260, '기본   '!$A:$B, 2, FALSE)</f>
        <v>虫</v>
      </c>
      <c r="I260" s="1" t="s">
        <v>16</v>
      </c>
      <c r="J260" s="2" t="str">
        <f>VLOOKUP(I260, '기본   '!$A:$B, 2, FALSE)</f>
        <v xml:space="preserve"> </v>
      </c>
      <c r="K260" s="1" t="s">
        <v>16</v>
      </c>
      <c r="L260" s="2" t="str">
        <f>VLOOKUP(K260, '기본   '!$A:$B, 2, FALSE)</f>
        <v xml:space="preserve"> </v>
      </c>
      <c r="M260" s="1" t="s">
        <v>8976</v>
      </c>
      <c r="N260" s="1"/>
    </row>
    <row r="261" spans="1:14">
      <c r="A261" s="8" t="s">
        <v>759</v>
      </c>
      <c r="B261" s="17" t="str">
        <f>VLOOKUP(A261, '기본   '!$A:$B, 2, FALSE)</f>
        <v>犬</v>
      </c>
      <c r="C261" s="1" t="s">
        <v>16</v>
      </c>
      <c r="D261" s="2" t="str">
        <f>VLOOKUP(C261, '기본   '!$A:$B, 2, FALSE)</f>
        <v xml:space="preserve"> </v>
      </c>
      <c r="E261" s="1" t="s">
        <v>16</v>
      </c>
      <c r="F261" s="2" t="str">
        <f>VLOOKUP(E261, '기본   '!$A:$B, 2, FALSE)</f>
        <v xml:space="preserve"> </v>
      </c>
      <c r="G261" s="1" t="s">
        <v>16</v>
      </c>
      <c r="H261" s="2" t="str">
        <f>VLOOKUP(G261, '기본   '!$A:$B, 2, FALSE)</f>
        <v xml:space="preserve"> </v>
      </c>
      <c r="I261" s="1" t="s">
        <v>16</v>
      </c>
      <c r="J261" s="2" t="str">
        <f>VLOOKUP(I261, '기본   '!$A:$B, 2, FALSE)</f>
        <v xml:space="preserve"> </v>
      </c>
      <c r="K261" s="1" t="s">
        <v>16</v>
      </c>
      <c r="L261" s="2" t="str">
        <f>VLOOKUP(K261, '기본   '!$A:$B, 2, FALSE)</f>
        <v xml:space="preserve"> </v>
      </c>
      <c r="M261" s="1" t="s">
        <v>8977</v>
      </c>
      <c r="N261" s="1"/>
    </row>
    <row r="262" spans="1:14">
      <c r="A262" s="8" t="s">
        <v>761</v>
      </c>
      <c r="B262" s="17" t="str">
        <f>VLOOKUP(A262, '기본   '!$A:$B, 2, FALSE)</f>
        <v>肉</v>
      </c>
      <c r="C262" s="1" t="s">
        <v>450</v>
      </c>
      <c r="D262" s="2" t="str">
        <f>VLOOKUP(C262, '기본   '!$A:$B, 2, FALSE)</f>
        <v>冂</v>
      </c>
      <c r="E262" s="1" t="s">
        <v>559</v>
      </c>
      <c r="F262" s="2" t="str">
        <f>VLOOKUP(E262, '기본   '!$A:$B, 2, FALSE)</f>
        <v>人</v>
      </c>
      <c r="G262" s="1" t="s">
        <v>559</v>
      </c>
      <c r="H262" s="2" t="str">
        <f>VLOOKUP(G262, '기본   '!$A:$B, 2, FALSE)</f>
        <v>人</v>
      </c>
      <c r="I262" s="1" t="s">
        <v>16</v>
      </c>
      <c r="J262" s="2" t="str">
        <f>VLOOKUP(I262, '기본   '!$A:$B, 2, FALSE)</f>
        <v xml:space="preserve"> </v>
      </c>
      <c r="K262" s="1" t="s">
        <v>16</v>
      </c>
      <c r="L262" s="2" t="str">
        <f>VLOOKUP(K262, '기본   '!$A:$B, 2, FALSE)</f>
        <v xml:space="preserve"> </v>
      </c>
      <c r="M262" s="1" t="s">
        <v>8978</v>
      </c>
      <c r="N262" s="1"/>
    </row>
    <row r="263" spans="1:14">
      <c r="A263" s="8" t="s">
        <v>763</v>
      </c>
      <c r="B263" s="17" t="str">
        <f>VLOOKUP(A263, '기본   '!$A:$B, 2, FALSE)</f>
        <v>鷄</v>
      </c>
      <c r="C263" s="1" t="s">
        <v>551</v>
      </c>
      <c r="D263" s="2" t="str">
        <f>VLOOKUP(C263, '기본   '!$A:$B, 2, FALSE)</f>
        <v>爫</v>
      </c>
      <c r="E263" s="1" t="s">
        <v>682</v>
      </c>
      <c r="F263" s="2" t="str">
        <f>VLOOKUP(E263, '기본   '!$A:$B, 2, FALSE)</f>
        <v>幺</v>
      </c>
      <c r="G263" s="1" t="s">
        <v>706</v>
      </c>
      <c r="H263" s="2" t="str">
        <f>VLOOKUP(G263, '기본   '!$A:$B, 2, FALSE)</f>
        <v>大</v>
      </c>
      <c r="I263" s="1" t="s">
        <v>764</v>
      </c>
      <c r="J263" s="2" t="str">
        <f>VLOOKUP(I263, '기본   '!$A:$B, 2, FALSE)</f>
        <v>鳥</v>
      </c>
      <c r="K263" s="1" t="s">
        <v>16</v>
      </c>
      <c r="L263" s="2" t="str">
        <f>VLOOKUP(K263, '기본   '!$A:$B, 2, FALSE)</f>
        <v xml:space="preserve"> </v>
      </c>
      <c r="M263" s="1" t="s">
        <v>8979</v>
      </c>
      <c r="N263" s="1"/>
    </row>
    <row r="264" spans="1:14">
      <c r="A264" s="8" t="s">
        <v>766</v>
      </c>
      <c r="B264" s="17" t="str">
        <f>VLOOKUP(A264, '기본   '!$A:$B, 2, FALSE)</f>
        <v>馬</v>
      </c>
      <c r="C264" s="1" t="s">
        <v>16</v>
      </c>
      <c r="D264" s="2" t="str">
        <f>VLOOKUP(C264, '기본   '!$A:$B, 2, FALSE)</f>
        <v xml:space="preserve"> </v>
      </c>
      <c r="E264" s="1" t="s">
        <v>16</v>
      </c>
      <c r="F264" s="2" t="str">
        <f>VLOOKUP(E264, '기본   '!$A:$B, 2, FALSE)</f>
        <v xml:space="preserve"> </v>
      </c>
      <c r="G264" s="1" t="s">
        <v>16</v>
      </c>
      <c r="H264" s="2" t="str">
        <f>VLOOKUP(G264, '기본   '!$A:$B, 2, FALSE)</f>
        <v xml:space="preserve"> </v>
      </c>
      <c r="I264" s="1" t="s">
        <v>16</v>
      </c>
      <c r="J264" s="2" t="str">
        <f>VLOOKUP(I264, '기본   '!$A:$B, 2, FALSE)</f>
        <v xml:space="preserve"> </v>
      </c>
      <c r="K264" s="1" t="s">
        <v>16</v>
      </c>
      <c r="L264" s="2" t="str">
        <f>VLOOKUP(K264, '기본   '!$A:$B, 2, FALSE)</f>
        <v xml:space="preserve"> </v>
      </c>
      <c r="M264" s="1" t="s">
        <v>767</v>
      </c>
      <c r="N264" s="1"/>
    </row>
    <row r="265" spans="1:14">
      <c r="A265" s="8" t="s">
        <v>768</v>
      </c>
      <c r="B265" s="17" t="str">
        <f>VLOOKUP(A265, '기본   '!$A:$B, 2, FALSE)</f>
        <v>牛</v>
      </c>
      <c r="C265" s="1" t="s">
        <v>16</v>
      </c>
      <c r="D265" s="2" t="str">
        <f>VLOOKUP(C265, '기본   '!$A:$B, 2, FALSE)</f>
        <v xml:space="preserve"> </v>
      </c>
      <c r="E265" s="1" t="s">
        <v>16</v>
      </c>
      <c r="F265" s="2" t="str">
        <f>VLOOKUP(E265, '기본   '!$A:$B, 2, FALSE)</f>
        <v xml:space="preserve"> </v>
      </c>
      <c r="G265" s="1" t="s">
        <v>16</v>
      </c>
      <c r="H265" s="2" t="str">
        <f>VLOOKUP(G265, '기본   '!$A:$B, 2, FALSE)</f>
        <v xml:space="preserve"> </v>
      </c>
      <c r="I265" s="1" t="s">
        <v>16</v>
      </c>
      <c r="J265" s="2" t="str">
        <f>VLOOKUP(I265, '기본   '!$A:$B, 2, FALSE)</f>
        <v xml:space="preserve"> </v>
      </c>
      <c r="K265" s="1" t="s">
        <v>16</v>
      </c>
      <c r="L265" s="2" t="str">
        <f>VLOOKUP(K265, '기본   '!$A:$B, 2, FALSE)</f>
        <v xml:space="preserve"> </v>
      </c>
      <c r="M265" s="1" t="s">
        <v>769</v>
      </c>
      <c r="N265" s="1"/>
    </row>
    <row r="266" spans="1:14">
      <c r="A266" s="8" t="s">
        <v>771</v>
      </c>
      <c r="B266" s="17" t="str">
        <f>VLOOKUP(A266, '기본   '!$A:$B, 2, FALSE)</f>
        <v>魚</v>
      </c>
      <c r="C266" s="1" t="s">
        <v>517</v>
      </c>
      <c r="D266" s="2" t="str">
        <f>VLOOKUP(C266, '기본   '!$A:$B, 2, FALSE)</f>
        <v>刀</v>
      </c>
      <c r="E266" s="1" t="s">
        <v>621</v>
      </c>
      <c r="F266" s="2" t="str">
        <f>VLOOKUP(E266, '기본   '!$A:$B, 2, FALSE)</f>
        <v>田</v>
      </c>
      <c r="G266" s="1" t="s">
        <v>545</v>
      </c>
      <c r="H266" s="2" t="str">
        <f>VLOOKUP(G266, '기본   '!$A:$B, 2, FALSE)</f>
        <v>灬</v>
      </c>
      <c r="I266" s="1" t="s">
        <v>16</v>
      </c>
      <c r="J266" s="2" t="str">
        <f>VLOOKUP(I266, '기본   '!$A:$B, 2, FALSE)</f>
        <v xml:space="preserve"> </v>
      </c>
      <c r="K266" s="1" t="s">
        <v>16</v>
      </c>
      <c r="L266" s="2" t="str">
        <f>VLOOKUP(K266, '기본   '!$A:$B, 2, FALSE)</f>
        <v xml:space="preserve"> </v>
      </c>
      <c r="M266" s="1" t="s">
        <v>772</v>
      </c>
      <c r="N266" s="1"/>
    </row>
    <row r="267" spans="1:14">
      <c r="A267" s="8" t="s">
        <v>774</v>
      </c>
      <c r="B267" s="17" t="str">
        <f>VLOOKUP(A267, '기본   '!$A:$B, 2, FALSE)</f>
        <v>漁</v>
      </c>
      <c r="C267" s="1" t="s">
        <v>557</v>
      </c>
      <c r="D267" s="2" t="str">
        <f>VLOOKUP(C267, '기본   '!$A:$B, 2, FALSE)</f>
        <v>氵</v>
      </c>
      <c r="E267" s="1" t="s">
        <v>771</v>
      </c>
      <c r="F267" s="2" t="str">
        <f>VLOOKUP(E267, '기본   '!$A:$B, 2, FALSE)</f>
        <v>魚</v>
      </c>
      <c r="G267" s="1" t="s">
        <v>16</v>
      </c>
      <c r="H267" s="2" t="str">
        <f>VLOOKUP(G267, '기본   '!$A:$B, 2, FALSE)</f>
        <v xml:space="preserve"> </v>
      </c>
      <c r="I267" s="1" t="s">
        <v>16</v>
      </c>
      <c r="J267" s="2" t="str">
        <f>VLOOKUP(I267, '기본   '!$A:$B, 2, FALSE)</f>
        <v xml:space="preserve"> </v>
      </c>
      <c r="K267" s="1" t="s">
        <v>16</v>
      </c>
      <c r="L267" s="2" t="str">
        <f>VLOOKUP(K267, '기본   '!$A:$B, 2, FALSE)</f>
        <v xml:space="preserve"> </v>
      </c>
      <c r="M267" s="1" t="s">
        <v>775</v>
      </c>
      <c r="N267" s="1"/>
    </row>
    <row r="268" spans="1:14">
      <c r="A268" s="8" t="s">
        <v>777</v>
      </c>
      <c r="B268" s="17" t="str">
        <f>VLOOKUP(A268, '기본   '!$A:$B, 2, FALSE)</f>
        <v>烏</v>
      </c>
      <c r="C268" s="1" t="s">
        <v>764</v>
      </c>
      <c r="D268" s="2" t="str">
        <f>VLOOKUP(C268, '기본   '!$A:$B, 2, FALSE)</f>
        <v>鳥</v>
      </c>
      <c r="E268" s="1" t="s">
        <v>16</v>
      </c>
      <c r="F268" s="2" t="str">
        <f>VLOOKUP(E268, '기본   '!$A:$B, 2, FALSE)</f>
        <v xml:space="preserve"> </v>
      </c>
      <c r="G268" s="1" t="s">
        <v>16</v>
      </c>
      <c r="H268" s="2" t="str">
        <f>VLOOKUP(G268, '기본   '!$A:$B, 2, FALSE)</f>
        <v xml:space="preserve"> </v>
      </c>
      <c r="I268" s="1" t="s">
        <v>16</v>
      </c>
      <c r="J268" s="2" t="str">
        <f>VLOOKUP(I268, '기본   '!$A:$B, 2, FALSE)</f>
        <v xml:space="preserve"> </v>
      </c>
      <c r="K268" s="1" t="s">
        <v>16</v>
      </c>
      <c r="L268" s="2" t="str">
        <f>VLOOKUP(K268, '기본   '!$A:$B, 2, FALSE)</f>
        <v xml:space="preserve"> </v>
      </c>
      <c r="M268" s="1" t="s">
        <v>8980</v>
      </c>
      <c r="N268" s="1"/>
    </row>
    <row r="269" spans="1:14">
      <c r="A269" s="8" t="s">
        <v>764</v>
      </c>
      <c r="B269" s="17" t="str">
        <f>VLOOKUP(A269, '기본   '!$A:$B, 2, FALSE)</f>
        <v>鳥</v>
      </c>
      <c r="C269" s="1" t="s">
        <v>16</v>
      </c>
      <c r="D269" s="2" t="str">
        <f>VLOOKUP(C269, '기본   '!$A:$B, 2, FALSE)</f>
        <v xml:space="preserve"> </v>
      </c>
      <c r="E269" s="1" t="s">
        <v>16</v>
      </c>
      <c r="F269" s="2" t="str">
        <f>VLOOKUP(E269, '기본   '!$A:$B, 2, FALSE)</f>
        <v xml:space="preserve"> </v>
      </c>
      <c r="G269" s="1" t="s">
        <v>16</v>
      </c>
      <c r="H269" s="2" t="str">
        <f>VLOOKUP(G269, '기본   '!$A:$B, 2, FALSE)</f>
        <v xml:space="preserve"> </v>
      </c>
      <c r="I269" s="1" t="s">
        <v>16</v>
      </c>
      <c r="J269" s="2" t="str">
        <f>VLOOKUP(I269, '기본   '!$A:$B, 2, FALSE)</f>
        <v xml:space="preserve"> </v>
      </c>
      <c r="K269" s="1" t="s">
        <v>16</v>
      </c>
      <c r="L269" s="2" t="str">
        <f>VLOOKUP(K269, '기본   '!$A:$B, 2, FALSE)</f>
        <v xml:space="preserve"> </v>
      </c>
      <c r="M269" s="1" t="s">
        <v>8981</v>
      </c>
      <c r="N269" s="1"/>
    </row>
    <row r="270" spans="1:14">
      <c r="A270" s="8" t="s">
        <v>779</v>
      </c>
      <c r="B270" s="17" t="str">
        <f>VLOOKUP(A270, '기본   '!$A:$B, 2, FALSE)</f>
        <v>雄</v>
      </c>
      <c r="C270" s="1" t="s">
        <v>780</v>
      </c>
      <c r="D270" s="2" t="str">
        <f>VLOOKUP(C270, '기본   '!$A:$B, 2, FALSE)</f>
        <v>厷</v>
      </c>
      <c r="E270" s="1" t="s">
        <v>781</v>
      </c>
      <c r="F270" s="2" t="str">
        <f>VLOOKUP(E270, '기본   '!$A:$B, 2, FALSE)</f>
        <v>隹</v>
      </c>
      <c r="G270" s="1" t="s">
        <v>16</v>
      </c>
      <c r="H270" s="2" t="str">
        <f>VLOOKUP(G270, '기본   '!$A:$B, 2, FALSE)</f>
        <v xml:space="preserve"> </v>
      </c>
      <c r="I270" s="1" t="s">
        <v>16</v>
      </c>
      <c r="J270" s="2" t="str">
        <f>VLOOKUP(I270, '기본   '!$A:$B, 2, FALSE)</f>
        <v xml:space="preserve"> </v>
      </c>
      <c r="K270" s="1" t="s">
        <v>16</v>
      </c>
      <c r="L270" s="2" t="str">
        <f>VLOOKUP(K270, '기본   '!$A:$B, 2, FALSE)</f>
        <v xml:space="preserve"> </v>
      </c>
      <c r="M270" s="1" t="s">
        <v>784</v>
      </c>
      <c r="N270" s="1"/>
    </row>
    <row r="271" spans="1:14">
      <c r="A271" s="8" t="s">
        <v>780</v>
      </c>
      <c r="B271" s="17" t="str">
        <f>VLOOKUP(A271, '기본   '!$A:$B, 2, FALSE)</f>
        <v>厷</v>
      </c>
      <c r="C271" s="1" t="s">
        <v>635</v>
      </c>
      <c r="D271" s="2" t="str">
        <f>VLOOKUP(C271, '기본   '!$A:$B, 2, FALSE)</f>
        <v>厂</v>
      </c>
      <c r="E271" s="1" t="s">
        <v>783</v>
      </c>
      <c r="F271" s="2" t="str">
        <f>VLOOKUP(E271, '기본   '!$A:$B, 2, FALSE)</f>
        <v>厶</v>
      </c>
      <c r="G271" s="1" t="s">
        <v>16</v>
      </c>
      <c r="H271" s="2" t="str">
        <f>VLOOKUP(G271, '기본   '!$A:$B, 2, FALSE)</f>
        <v xml:space="preserve"> </v>
      </c>
      <c r="I271" s="1" t="s">
        <v>16</v>
      </c>
      <c r="J271" s="2" t="str">
        <f>VLOOKUP(I271, '기본   '!$A:$B, 2, FALSE)</f>
        <v xml:space="preserve"> </v>
      </c>
      <c r="K271" s="1" t="s">
        <v>16</v>
      </c>
      <c r="L271" s="2" t="str">
        <f>VLOOKUP(K271, '기본   '!$A:$B, 2, FALSE)</f>
        <v xml:space="preserve"> </v>
      </c>
      <c r="M271" s="1" t="s">
        <v>8982</v>
      </c>
      <c r="N271" s="1"/>
    </row>
    <row r="272" spans="1:14">
      <c r="A272" s="8" t="s">
        <v>786</v>
      </c>
      <c r="B272" s="17" t="str">
        <f>VLOOKUP(A272, '기본   '!$A:$B, 2, FALSE)</f>
        <v>卵</v>
      </c>
      <c r="C272" s="1" t="s">
        <v>410</v>
      </c>
      <c r="D272" s="2" t="str">
        <f>VLOOKUP(C272, '기본   '!$A:$B, 2, FALSE)</f>
        <v>卯</v>
      </c>
      <c r="E272" s="1" t="s">
        <v>429</v>
      </c>
      <c r="F272" s="2" t="str">
        <f>VLOOKUP(E272, '기본   '!$A:$B, 2, FALSE)</f>
        <v>丶</v>
      </c>
      <c r="G272" s="1" t="s">
        <v>429</v>
      </c>
      <c r="H272" s="2" t="str">
        <f>VLOOKUP(G272, '기본   '!$A:$B, 2, FALSE)</f>
        <v>丶</v>
      </c>
      <c r="I272" s="1" t="s">
        <v>16</v>
      </c>
      <c r="J272" s="2" t="str">
        <f>VLOOKUP(I272, '기본   '!$A:$B, 2, FALSE)</f>
        <v xml:space="preserve"> </v>
      </c>
      <c r="K272" s="1" t="s">
        <v>16</v>
      </c>
      <c r="L272" s="2" t="str">
        <f>VLOOKUP(K272, '기본   '!$A:$B, 2, FALSE)</f>
        <v xml:space="preserve"> </v>
      </c>
      <c r="M272" s="1" t="s">
        <v>8983</v>
      </c>
      <c r="N272" s="1"/>
    </row>
    <row r="273" spans="1:14">
      <c r="A273" s="8" t="s">
        <v>725</v>
      </c>
      <c r="B273" s="17" t="str">
        <f>VLOOKUP(A273, '기본   '!$A:$B, 2, FALSE)</f>
        <v>羊</v>
      </c>
      <c r="C273" s="1" t="s">
        <v>16</v>
      </c>
      <c r="D273" s="2" t="str">
        <f>VLOOKUP(C273, '기본   '!$A:$B, 2, FALSE)</f>
        <v xml:space="preserve"> </v>
      </c>
      <c r="E273" s="1" t="s">
        <v>16</v>
      </c>
      <c r="F273" s="2" t="str">
        <f>VLOOKUP(E273, '기본   '!$A:$B, 2, FALSE)</f>
        <v xml:space="preserve"> </v>
      </c>
      <c r="G273" s="1" t="s">
        <v>16</v>
      </c>
      <c r="H273" s="2" t="str">
        <f>VLOOKUP(G273, '기본   '!$A:$B, 2, FALSE)</f>
        <v xml:space="preserve"> </v>
      </c>
      <c r="I273" s="1" t="s">
        <v>16</v>
      </c>
      <c r="J273" s="2" t="str">
        <f>VLOOKUP(I273, '기본   '!$A:$B, 2, FALSE)</f>
        <v xml:space="preserve"> </v>
      </c>
      <c r="K273" s="1" t="s">
        <v>16</v>
      </c>
      <c r="L273" s="2" t="str">
        <f>VLOOKUP(K273, '기본   '!$A:$B, 2, FALSE)</f>
        <v xml:space="preserve"> </v>
      </c>
      <c r="M273" s="1" t="s">
        <v>788</v>
      </c>
      <c r="N273" s="1"/>
    </row>
    <row r="274" spans="1:14">
      <c r="A274" s="8" t="s">
        <v>790</v>
      </c>
      <c r="B274" s="17" t="str">
        <f>VLOOKUP(A274, '기본   '!$A:$B, 2, FALSE)</f>
        <v>蟲</v>
      </c>
      <c r="C274" s="1" t="s">
        <v>424</v>
      </c>
      <c r="D274" s="2" t="str">
        <f>VLOOKUP(C274, '기본   '!$A:$B, 2, FALSE)</f>
        <v>虫</v>
      </c>
      <c r="E274" s="1" t="s">
        <v>424</v>
      </c>
      <c r="F274" s="2" t="str">
        <f>VLOOKUP(E274, '기본   '!$A:$B, 2, FALSE)</f>
        <v>虫</v>
      </c>
      <c r="G274" s="1" t="s">
        <v>424</v>
      </c>
      <c r="H274" s="2" t="str">
        <f>VLOOKUP(G274, '기본   '!$A:$B, 2, FALSE)</f>
        <v>虫</v>
      </c>
      <c r="I274" s="1" t="s">
        <v>16</v>
      </c>
      <c r="J274" s="2" t="str">
        <f>VLOOKUP(I274, '기본   '!$A:$B, 2, FALSE)</f>
        <v xml:space="preserve"> </v>
      </c>
      <c r="K274" s="1" t="s">
        <v>16</v>
      </c>
      <c r="L274" s="2" t="str">
        <f>VLOOKUP(K274, '기본   '!$A:$B, 2, FALSE)</f>
        <v xml:space="preserve"> </v>
      </c>
      <c r="M274" s="1" t="s">
        <v>791</v>
      </c>
      <c r="N274" s="1"/>
    </row>
    <row r="275" spans="1:14">
      <c r="A275" s="8" t="s">
        <v>793</v>
      </c>
      <c r="B275" s="17" t="str">
        <f>VLOOKUP(A275, '기본   '!$A:$B, 2, FALSE)</f>
        <v>尾</v>
      </c>
      <c r="C275" s="1" t="s">
        <v>794</v>
      </c>
      <c r="D275" s="2" t="str">
        <f>VLOOKUP(C275, '기본   '!$A:$B, 2, FALSE)</f>
        <v>尸</v>
      </c>
      <c r="E275" s="1" t="s">
        <v>795</v>
      </c>
      <c r="F275" s="2" t="str">
        <f>VLOOKUP(E275, '기본   '!$A:$B, 2, FALSE)</f>
        <v>毛</v>
      </c>
      <c r="G275" s="1" t="s">
        <v>16</v>
      </c>
      <c r="H275" s="2" t="str">
        <f>VLOOKUP(G275, '기본   '!$A:$B, 2, FALSE)</f>
        <v xml:space="preserve"> </v>
      </c>
      <c r="I275" s="1" t="s">
        <v>16</v>
      </c>
      <c r="J275" s="2" t="str">
        <f>VLOOKUP(I275, '기본   '!$A:$B, 2, FALSE)</f>
        <v xml:space="preserve"> </v>
      </c>
      <c r="K275" s="1" t="s">
        <v>16</v>
      </c>
      <c r="L275" s="2" t="str">
        <f>VLOOKUP(K275, '기본   '!$A:$B, 2, FALSE)</f>
        <v xml:space="preserve"> </v>
      </c>
      <c r="M275" s="1" t="s">
        <v>799</v>
      </c>
      <c r="N275" s="1"/>
    </row>
    <row r="276" spans="1:14">
      <c r="A276" s="8" t="s">
        <v>801</v>
      </c>
      <c r="B276" s="17" t="str">
        <f>VLOOKUP(A276, '기본   '!$A:$B, 2, FALSE)</f>
        <v>角</v>
      </c>
      <c r="C276" s="1" t="s">
        <v>517</v>
      </c>
      <c r="D276" s="2" t="str">
        <f>VLOOKUP(C276, '기본   '!$A:$B, 2, FALSE)</f>
        <v>刀</v>
      </c>
      <c r="E276" s="1" t="s">
        <v>450</v>
      </c>
      <c r="F276" s="2" t="str">
        <f>VLOOKUP(E276, '기본   '!$A:$B, 2, FALSE)</f>
        <v>冂</v>
      </c>
      <c r="G276" s="1" t="s">
        <v>579</v>
      </c>
      <c r="H276" s="2" t="str">
        <f>VLOOKUP(G276, '기본   '!$A:$B, 2, FALSE)</f>
        <v>十</v>
      </c>
      <c r="I276" s="1" t="s">
        <v>452</v>
      </c>
      <c r="J276" s="2" t="str">
        <f>VLOOKUP(I276, '기본   '!$A:$B, 2, FALSE)</f>
        <v>一</v>
      </c>
      <c r="K276" s="1" t="s">
        <v>16</v>
      </c>
      <c r="L276" s="2" t="str">
        <f>VLOOKUP(K276, '기본   '!$A:$B, 2, FALSE)</f>
        <v xml:space="preserve"> </v>
      </c>
      <c r="M276" s="1" t="s">
        <v>8984</v>
      </c>
      <c r="N276" s="1"/>
    </row>
    <row r="277" spans="1:14">
      <c r="A277" s="8" t="s">
        <v>803</v>
      </c>
      <c r="B277" s="17" t="str">
        <f>VLOOKUP(A277, '기본   '!$A:$B, 2, FALSE)</f>
        <v>勉</v>
      </c>
      <c r="C277" s="1" t="s">
        <v>804</v>
      </c>
      <c r="D277" s="2" t="str">
        <f>VLOOKUP(C277, '기본   '!$A:$B, 2, FALSE)</f>
        <v>免</v>
      </c>
      <c r="E277" s="1" t="s">
        <v>805</v>
      </c>
      <c r="F277" s="2" t="str">
        <f>VLOOKUP(E277, '기본   '!$A:$B, 2, FALSE)</f>
        <v>力</v>
      </c>
      <c r="G277" s="1" t="s">
        <v>16</v>
      </c>
      <c r="H277" s="2" t="str">
        <f>VLOOKUP(G277, '기본   '!$A:$B, 2, FALSE)</f>
        <v xml:space="preserve"> </v>
      </c>
      <c r="I277" s="1" t="s">
        <v>16</v>
      </c>
      <c r="J277" s="2" t="str">
        <f>VLOOKUP(I277, '기본   '!$A:$B, 2, FALSE)</f>
        <v xml:space="preserve"> </v>
      </c>
      <c r="K277" s="1" t="s">
        <v>16</v>
      </c>
      <c r="L277" s="2" t="str">
        <f>VLOOKUP(K277, '기본   '!$A:$B, 2, FALSE)</f>
        <v xml:space="preserve"> </v>
      </c>
      <c r="M277" s="1" t="s">
        <v>8985</v>
      </c>
      <c r="N277" s="1"/>
    </row>
    <row r="278" spans="1:14">
      <c r="A278" s="8" t="s">
        <v>807</v>
      </c>
      <c r="B278" s="17" t="str">
        <f>VLOOKUP(A278, '기본   '!$A:$B, 2, FALSE)</f>
        <v>産</v>
      </c>
      <c r="C278" s="1" t="s">
        <v>524</v>
      </c>
      <c r="D278" s="2" t="str">
        <f>VLOOKUP(C278, '기본   '!$A:$B, 2, FALSE)</f>
        <v>立</v>
      </c>
      <c r="E278" s="1" t="s">
        <v>428</v>
      </c>
      <c r="F278" s="2" t="str">
        <f>VLOOKUP(E278, '기본   '!$A:$B, 2, FALSE)</f>
        <v>丿</v>
      </c>
      <c r="G278" s="1" t="s">
        <v>808</v>
      </c>
      <c r="H278" s="2" t="str">
        <f>VLOOKUP(G278, '기본   '!$A:$B, 2, FALSE)</f>
        <v>生</v>
      </c>
      <c r="I278" s="1" t="s">
        <v>16</v>
      </c>
      <c r="J278" s="2" t="str">
        <f>VLOOKUP(I278, '기본   '!$A:$B, 2, FALSE)</f>
        <v xml:space="preserve"> </v>
      </c>
      <c r="K278" s="1" t="s">
        <v>16</v>
      </c>
      <c r="L278" s="2" t="str">
        <f>VLOOKUP(K278, '기본   '!$A:$B, 2, FALSE)</f>
        <v xml:space="preserve"> </v>
      </c>
      <c r="M278" s="1" t="s">
        <v>8986</v>
      </c>
      <c r="N278" s="1"/>
    </row>
    <row r="279" spans="1:14">
      <c r="A279" s="8" t="s">
        <v>810</v>
      </c>
      <c r="B279" s="17" t="str">
        <f>VLOOKUP(A279, '기본   '!$A:$B, 2, FALSE)</f>
        <v>養</v>
      </c>
      <c r="C279" s="1" t="s">
        <v>725</v>
      </c>
      <c r="D279" s="2" t="str">
        <f>VLOOKUP(C279, '기본   '!$A:$B, 2, FALSE)</f>
        <v>羊</v>
      </c>
      <c r="E279" s="1" t="s">
        <v>812</v>
      </c>
      <c r="F279" s="2" t="str">
        <f>VLOOKUP(E279, '기본   '!$A:$B, 2, FALSE)</f>
        <v>食</v>
      </c>
      <c r="G279" s="1" t="s">
        <v>16</v>
      </c>
      <c r="H279" s="2" t="str">
        <f>VLOOKUP(G279, '기본   '!$A:$B, 2, FALSE)</f>
        <v xml:space="preserve"> </v>
      </c>
      <c r="I279" s="1" t="s">
        <v>16</v>
      </c>
      <c r="J279" s="2" t="str">
        <f>VLOOKUP(I279, '기본   '!$A:$B, 2, FALSE)</f>
        <v xml:space="preserve"> </v>
      </c>
      <c r="K279" s="1" t="s">
        <v>16</v>
      </c>
      <c r="L279" s="2" t="str">
        <f>VLOOKUP(K279, '기본   '!$A:$B, 2, FALSE)</f>
        <v xml:space="preserve"> </v>
      </c>
      <c r="M279" s="1" t="s">
        <v>8987</v>
      </c>
      <c r="N279" s="1"/>
    </row>
    <row r="280" spans="1:14">
      <c r="A280" s="8" t="s">
        <v>812</v>
      </c>
      <c r="B280" s="17" t="str">
        <f>VLOOKUP(A280, '기본   '!$A:$B, 2, FALSE)</f>
        <v>食</v>
      </c>
      <c r="C280" s="1" t="s">
        <v>559</v>
      </c>
      <c r="D280" s="2" t="str">
        <f>VLOOKUP(C280, '기본   '!$A:$B, 2, FALSE)</f>
        <v>人</v>
      </c>
      <c r="E280" s="1" t="s">
        <v>813</v>
      </c>
      <c r="F280" s="2" t="str">
        <f>VLOOKUP(E280, '기본   '!$A:$B, 2, FALSE)</f>
        <v>良</v>
      </c>
      <c r="G280" s="1" t="s">
        <v>16</v>
      </c>
      <c r="H280" s="2" t="str">
        <f>VLOOKUP(G280, '기본   '!$A:$B, 2, FALSE)</f>
        <v xml:space="preserve"> </v>
      </c>
      <c r="I280" s="1" t="s">
        <v>16</v>
      </c>
      <c r="J280" s="2" t="str">
        <f>VLOOKUP(I280, '기본   '!$A:$B, 2, FALSE)</f>
        <v xml:space="preserve"> </v>
      </c>
      <c r="K280" s="1" t="s">
        <v>16</v>
      </c>
      <c r="L280" s="2" t="str">
        <f>VLOOKUP(K280, '기본   '!$A:$B, 2, FALSE)</f>
        <v xml:space="preserve"> </v>
      </c>
      <c r="M280" s="1" t="s">
        <v>8988</v>
      </c>
      <c r="N280" s="1"/>
    </row>
    <row r="281" spans="1:14">
      <c r="A281" s="8" t="s">
        <v>815</v>
      </c>
      <c r="B281" s="17" t="str">
        <f>VLOOKUP(A281, '기본   '!$A:$B, 2, FALSE)</f>
        <v>育</v>
      </c>
      <c r="C281" s="1" t="s">
        <v>624</v>
      </c>
      <c r="D281" s="2" t="str">
        <f>VLOOKUP(C281, '기본   '!$A:$B, 2, FALSE)</f>
        <v>亠</v>
      </c>
      <c r="E281" s="1" t="s">
        <v>816</v>
      </c>
      <c r="F281" s="2" t="str">
        <f>VLOOKUP(E281, '기본   '!$A:$B, 2, FALSE)</f>
        <v>厶</v>
      </c>
      <c r="G281" s="1" t="s">
        <v>483</v>
      </c>
      <c r="H281" s="2" t="str">
        <f>VLOOKUP(G281, '기본   '!$A:$B, 2, FALSE)</f>
        <v>月</v>
      </c>
      <c r="I281" s="1" t="s">
        <v>16</v>
      </c>
      <c r="J281" s="2" t="str">
        <f>VLOOKUP(I281, '기본   '!$A:$B, 2, FALSE)</f>
        <v xml:space="preserve"> </v>
      </c>
      <c r="K281" s="1" t="s">
        <v>16</v>
      </c>
      <c r="L281" s="2" t="str">
        <f>VLOOKUP(K281, '기본   '!$A:$B, 2, FALSE)</f>
        <v xml:space="preserve"> </v>
      </c>
      <c r="M281" s="1" t="s">
        <v>8989</v>
      </c>
      <c r="N281" s="1"/>
    </row>
    <row r="282" spans="1:14">
      <c r="A282" s="8" t="s">
        <v>818</v>
      </c>
      <c r="B282" s="17" t="str">
        <f>VLOOKUP(A282, '기본   '!$A:$B, 2, FALSE)</f>
        <v>活</v>
      </c>
      <c r="C282" s="1" t="s">
        <v>557</v>
      </c>
      <c r="D282" s="2" t="str">
        <f>VLOOKUP(C282, '기본   '!$A:$B, 2, FALSE)</f>
        <v>氵</v>
      </c>
      <c r="E282" s="1" t="s">
        <v>819</v>
      </c>
      <c r="F282" s="2" t="str">
        <f>VLOOKUP(E282, '기본   '!$A:$B, 2, FALSE)</f>
        <v>舌</v>
      </c>
      <c r="G282" s="1" t="s">
        <v>16</v>
      </c>
      <c r="H282" s="2" t="str">
        <f>VLOOKUP(G282, '기본   '!$A:$B, 2, FALSE)</f>
        <v xml:space="preserve"> </v>
      </c>
      <c r="I282" s="1" t="s">
        <v>16</v>
      </c>
      <c r="J282" s="2" t="str">
        <f>VLOOKUP(I282, '기본   '!$A:$B, 2, FALSE)</f>
        <v xml:space="preserve"> </v>
      </c>
      <c r="K282" s="1" t="s">
        <v>16</v>
      </c>
      <c r="L282" s="2" t="str">
        <f>VLOOKUP(K282, '기본   '!$A:$B, 2, FALSE)</f>
        <v xml:space="preserve"> </v>
      </c>
      <c r="M282" s="1" t="s">
        <v>8990</v>
      </c>
      <c r="N282" s="1"/>
    </row>
    <row r="283" spans="1:14">
      <c r="A283" s="8" t="s">
        <v>819</v>
      </c>
      <c r="B283" s="17" t="str">
        <f>VLOOKUP(A283, '기본   '!$A:$B, 2, FALSE)</f>
        <v>舌</v>
      </c>
      <c r="C283" s="1" t="s">
        <v>428</v>
      </c>
      <c r="D283" s="2" t="str">
        <f>VLOOKUP(C283, '기본   '!$A:$B, 2, FALSE)</f>
        <v>丿</v>
      </c>
      <c r="E283" s="1" t="s">
        <v>579</v>
      </c>
      <c r="F283" s="2" t="str">
        <f>VLOOKUP(E283, '기본   '!$A:$B, 2, FALSE)</f>
        <v>十</v>
      </c>
      <c r="G283" s="1" t="s">
        <v>474</v>
      </c>
      <c r="H283" s="2" t="str">
        <f>VLOOKUP(G283, '기본   '!$A:$B, 2, FALSE)</f>
        <v>口</v>
      </c>
      <c r="I283" s="1" t="s">
        <v>16</v>
      </c>
      <c r="J283" s="2" t="str">
        <f>VLOOKUP(I283, '기본   '!$A:$B, 2, FALSE)</f>
        <v xml:space="preserve"> </v>
      </c>
      <c r="K283" s="1" t="s">
        <v>16</v>
      </c>
      <c r="L283" s="2" t="str">
        <f>VLOOKUP(K283, '기본   '!$A:$B, 2, FALSE)</f>
        <v xml:space="preserve"> </v>
      </c>
      <c r="M283" s="1" t="s">
        <v>8991</v>
      </c>
      <c r="N283" s="1"/>
    </row>
    <row r="284" spans="1:14">
      <c r="A284" s="8" t="s">
        <v>822</v>
      </c>
      <c r="B284" s="17" t="str">
        <f>VLOOKUP(A284, '기본   '!$A:$B, 2, FALSE)</f>
        <v>幼</v>
      </c>
      <c r="C284" s="1" t="s">
        <v>682</v>
      </c>
      <c r="D284" s="2" t="str">
        <f>VLOOKUP(C284, '기본   '!$A:$B, 2, FALSE)</f>
        <v>幺</v>
      </c>
      <c r="E284" s="1" t="s">
        <v>805</v>
      </c>
      <c r="F284" s="2" t="str">
        <f>VLOOKUP(E284, '기본   '!$A:$B, 2, FALSE)</f>
        <v>力</v>
      </c>
      <c r="G284" s="1" t="s">
        <v>16</v>
      </c>
      <c r="H284" s="2" t="str">
        <f>VLOOKUP(G284, '기본   '!$A:$B, 2, FALSE)</f>
        <v xml:space="preserve"> </v>
      </c>
      <c r="I284" s="1" t="s">
        <v>16</v>
      </c>
      <c r="J284" s="2" t="str">
        <f>VLOOKUP(I284, '기본   '!$A:$B, 2, FALSE)</f>
        <v xml:space="preserve"> </v>
      </c>
      <c r="K284" s="1" t="s">
        <v>16</v>
      </c>
      <c r="L284" s="2" t="str">
        <f>VLOOKUP(K284, '기본   '!$A:$B, 2, FALSE)</f>
        <v xml:space="preserve"> </v>
      </c>
      <c r="M284" s="1" t="s">
        <v>8992</v>
      </c>
      <c r="N284" s="1"/>
    </row>
    <row r="285" spans="1:14">
      <c r="A285" s="8" t="s">
        <v>540</v>
      </c>
      <c r="B285" s="17" t="str">
        <f>VLOOKUP(A285, '기본   '!$A:$B, 2, FALSE)</f>
        <v>老</v>
      </c>
      <c r="C285" s="1" t="s">
        <v>537</v>
      </c>
      <c r="D285" s="2" t="str">
        <f>VLOOKUP(C285, '기본   '!$A:$B, 2, FALSE)</f>
        <v>者</v>
      </c>
      <c r="E285" s="1" t="s">
        <v>399</v>
      </c>
      <c r="F285" s="2" t="str">
        <f>VLOOKUP(E285, '기본   '!$A:$B, 2, FALSE)</f>
        <v>匕</v>
      </c>
      <c r="G285" s="1" t="s">
        <v>16</v>
      </c>
      <c r="H285" s="2" t="str">
        <f>VLOOKUP(G285, '기본   '!$A:$B, 2, FALSE)</f>
        <v xml:space="preserve"> </v>
      </c>
      <c r="I285" s="1" t="s">
        <v>16</v>
      </c>
      <c r="J285" s="2" t="str">
        <f>VLOOKUP(I285, '기본   '!$A:$B, 2, FALSE)</f>
        <v xml:space="preserve"> </v>
      </c>
      <c r="K285" s="1" t="s">
        <v>16</v>
      </c>
      <c r="L285" s="2" t="str">
        <f>VLOOKUP(K285, '기본   '!$A:$B, 2, FALSE)</f>
        <v xml:space="preserve"> </v>
      </c>
      <c r="M285" s="1" t="s">
        <v>8993</v>
      </c>
      <c r="N285" s="1"/>
    </row>
    <row r="286" spans="1:14">
      <c r="A286" s="8" t="s">
        <v>824</v>
      </c>
      <c r="B286" s="17" t="str">
        <f>VLOOKUP(A286, '기본   '!$A:$B, 2, FALSE)</f>
        <v>孝</v>
      </c>
      <c r="C286" s="1" t="s">
        <v>540</v>
      </c>
      <c r="D286" s="2" t="str">
        <f>VLOOKUP(C286, '기본   '!$A:$B, 2, FALSE)</f>
        <v>老</v>
      </c>
      <c r="E286" s="1" t="s">
        <v>636</v>
      </c>
      <c r="F286" s="2" t="str">
        <f>VLOOKUP(E286, '기본   '!$A:$B, 2, FALSE)</f>
        <v>子</v>
      </c>
      <c r="G286" s="1" t="s">
        <v>16</v>
      </c>
      <c r="H286" s="2" t="str">
        <f>VLOOKUP(G286, '기본   '!$A:$B, 2, FALSE)</f>
        <v xml:space="preserve"> </v>
      </c>
      <c r="I286" s="1" t="s">
        <v>16</v>
      </c>
      <c r="J286" s="2" t="str">
        <f>VLOOKUP(I286, '기본   '!$A:$B, 2, FALSE)</f>
        <v xml:space="preserve"> </v>
      </c>
      <c r="K286" s="1" t="s">
        <v>16</v>
      </c>
      <c r="L286" s="2" t="str">
        <f>VLOOKUP(K286, '기본   '!$A:$B, 2, FALSE)</f>
        <v xml:space="preserve"> </v>
      </c>
      <c r="M286" s="1" t="s">
        <v>8994</v>
      </c>
      <c r="N286" s="1"/>
    </row>
    <row r="287" spans="1:14">
      <c r="A287" s="8" t="s">
        <v>826</v>
      </c>
      <c r="B287" s="17" t="str">
        <f>VLOOKUP(A287, '기본   '!$A:$B, 2, FALSE)</f>
        <v>病</v>
      </c>
      <c r="C287" s="1" t="s">
        <v>9679</v>
      </c>
      <c r="D287" s="2" t="str">
        <f>VLOOKUP(C287, '기본   '!$A:$B, 2, FALSE)</f>
        <v>疒</v>
      </c>
      <c r="E287" s="1" t="s">
        <v>828</v>
      </c>
      <c r="F287" s="2" t="str">
        <f>VLOOKUP(E287, '기본   '!$A:$B, 2, FALSE)</f>
        <v>丙</v>
      </c>
      <c r="G287" s="1" t="s">
        <v>16</v>
      </c>
      <c r="H287" s="2" t="str">
        <f>VLOOKUP(G287, '기본   '!$A:$B, 2, FALSE)</f>
        <v xml:space="preserve"> </v>
      </c>
      <c r="I287" s="1" t="s">
        <v>16</v>
      </c>
      <c r="J287" s="2" t="str">
        <f>VLOOKUP(I287, '기본   '!$A:$B, 2, FALSE)</f>
        <v xml:space="preserve"> </v>
      </c>
      <c r="K287" s="1" t="s">
        <v>16</v>
      </c>
      <c r="L287" s="2" t="str">
        <f>VLOOKUP(K287, '기본   '!$A:$B, 2, FALSE)</f>
        <v xml:space="preserve"> </v>
      </c>
      <c r="M287" s="1" t="s">
        <v>8995</v>
      </c>
      <c r="N287" s="1"/>
    </row>
    <row r="288" spans="1:14">
      <c r="A288" s="8" t="s">
        <v>830</v>
      </c>
      <c r="B288" s="17" t="str">
        <f>VLOOKUP(A288, '기본   '!$A:$B, 2, FALSE)</f>
        <v>傷</v>
      </c>
      <c r="C288" s="1" t="s">
        <v>68</v>
      </c>
      <c r="D288" s="2" t="str">
        <f>VLOOKUP(C288, '기본   '!$A:$B, 2, FALSE)</f>
        <v>亻</v>
      </c>
      <c r="E288" s="1" t="s">
        <v>559</v>
      </c>
      <c r="F288" s="2" t="str">
        <f>VLOOKUP(E288, '기본   '!$A:$B, 2, FALSE)</f>
        <v>人</v>
      </c>
      <c r="G288" s="1" t="s">
        <v>489</v>
      </c>
      <c r="H288" s="2" t="str">
        <f>VLOOKUP(G288, '기본   '!$A:$B, 2, FALSE)</f>
        <v>易</v>
      </c>
      <c r="I288" s="1" t="s">
        <v>16</v>
      </c>
      <c r="J288" s="2" t="str">
        <f>VLOOKUP(I288, '기본   '!$A:$B, 2, FALSE)</f>
        <v xml:space="preserve"> </v>
      </c>
      <c r="K288" s="1" t="s">
        <v>16</v>
      </c>
      <c r="L288" s="2" t="str">
        <f>VLOOKUP(K288, '기본   '!$A:$B, 2, FALSE)</f>
        <v xml:space="preserve"> </v>
      </c>
      <c r="M288" s="1" t="s">
        <v>8996</v>
      </c>
      <c r="N288" s="1"/>
    </row>
    <row r="289" spans="1:14">
      <c r="A289" s="8" t="s">
        <v>832</v>
      </c>
      <c r="B289" s="17" t="str">
        <f>VLOOKUP(A289, '기본   '!$A:$B, 2, FALSE)</f>
        <v>藥</v>
      </c>
      <c r="C289" s="1" t="s">
        <v>510</v>
      </c>
      <c r="D289" s="2" t="str">
        <f>VLOOKUP(C289, '기본   '!$A:$B, 2, FALSE)</f>
        <v>艹</v>
      </c>
      <c r="E289" s="1" t="s">
        <v>833</v>
      </c>
      <c r="F289" s="2" t="str">
        <f>VLOOKUP(E289, '기본   '!$A:$B, 2, FALSE)</f>
        <v>樂</v>
      </c>
      <c r="G289" s="1" t="s">
        <v>16</v>
      </c>
      <c r="H289" s="2" t="str">
        <f>VLOOKUP(G289, '기본   '!$A:$B, 2, FALSE)</f>
        <v xml:space="preserve"> </v>
      </c>
      <c r="I289" s="1" t="s">
        <v>16</v>
      </c>
      <c r="J289" s="2" t="str">
        <f>VLOOKUP(I289, '기본   '!$A:$B, 2, FALSE)</f>
        <v xml:space="preserve"> </v>
      </c>
      <c r="K289" s="1" t="s">
        <v>16</v>
      </c>
      <c r="L289" s="2" t="str">
        <f>VLOOKUP(K289, '기본   '!$A:$B, 2, FALSE)</f>
        <v xml:space="preserve"> </v>
      </c>
      <c r="M289" s="1" t="s">
        <v>8997</v>
      </c>
      <c r="N289" s="1"/>
    </row>
    <row r="290" spans="1:14">
      <c r="A290" s="8" t="s">
        <v>833</v>
      </c>
      <c r="B290" s="17" t="str">
        <f>VLOOKUP(A290, '기본   '!$A:$B, 2, FALSE)</f>
        <v>樂</v>
      </c>
      <c r="C290" s="1" t="s">
        <v>398</v>
      </c>
      <c r="D290" s="2" t="str">
        <f>VLOOKUP(C290, '기본   '!$A:$B, 2, FALSE)</f>
        <v>白</v>
      </c>
      <c r="E290" s="1" t="s">
        <v>682</v>
      </c>
      <c r="F290" s="2" t="str">
        <f>VLOOKUP(E290, '기본   '!$A:$B, 2, FALSE)</f>
        <v>幺</v>
      </c>
      <c r="G290" s="1" t="s">
        <v>682</v>
      </c>
      <c r="H290" s="2" t="str">
        <f>VLOOKUP(G290, '기본   '!$A:$B, 2, FALSE)</f>
        <v>幺</v>
      </c>
      <c r="I290" s="1" t="s">
        <v>392</v>
      </c>
      <c r="J290" s="2" t="str">
        <f>VLOOKUP(I290, '기본   '!$A:$B, 2, FALSE)</f>
        <v>木</v>
      </c>
      <c r="K290" s="1" t="s">
        <v>16</v>
      </c>
      <c r="L290" s="2" t="str">
        <f>VLOOKUP(K290, '기본   '!$A:$B, 2, FALSE)</f>
        <v xml:space="preserve"> </v>
      </c>
      <c r="M290" s="1" t="s">
        <v>8998</v>
      </c>
      <c r="N290" s="1"/>
    </row>
    <row r="291" spans="1:14">
      <c r="A291" s="8" t="s">
        <v>837</v>
      </c>
      <c r="B291" s="17" t="str">
        <f>VLOOKUP(A291, '기본   '!$A:$B, 2, FALSE)</f>
        <v>醫</v>
      </c>
      <c r="C291" s="1" t="s">
        <v>838</v>
      </c>
      <c r="D291" s="2" t="str">
        <f>VLOOKUP(C291, '기본   '!$A:$B, 2, FALSE)</f>
        <v>匸</v>
      </c>
      <c r="E291" s="1" t="s">
        <v>613</v>
      </c>
      <c r="F291" s="2" t="str">
        <f>VLOOKUP(E291, '기본   '!$A:$B, 2, FALSE)</f>
        <v>矢</v>
      </c>
      <c r="G291" s="1" t="s">
        <v>840</v>
      </c>
      <c r="H291" s="2" t="str">
        <f>VLOOKUP(G291, '기본   '!$A:$B, 2, FALSE)</f>
        <v>殳</v>
      </c>
      <c r="I291" s="1" t="s">
        <v>842</v>
      </c>
      <c r="J291" s="2" t="str">
        <f>VLOOKUP(I291, '기본   '!$A:$B, 2, FALSE)</f>
        <v>酉</v>
      </c>
      <c r="K291" s="1" t="s">
        <v>16</v>
      </c>
      <c r="L291" s="2" t="str">
        <f>VLOOKUP(K291, '기본   '!$A:$B, 2, FALSE)</f>
        <v xml:space="preserve"> </v>
      </c>
      <c r="M291" s="1" t="s">
        <v>8999</v>
      </c>
      <c r="N291" s="1"/>
    </row>
    <row r="292" spans="1:14">
      <c r="A292" s="8" t="s">
        <v>844</v>
      </c>
      <c r="B292" s="17" t="str">
        <f>VLOOKUP(A292, '기본   '!$A:$B, 2, FALSE)</f>
        <v>命</v>
      </c>
      <c r="C292" s="1" t="s">
        <v>566</v>
      </c>
      <c r="D292" s="2" t="str">
        <f>VLOOKUP(C292, '기본   '!$A:$B, 2, FALSE)</f>
        <v>令</v>
      </c>
      <c r="E292" s="1" t="s">
        <v>92</v>
      </c>
      <c r="F292" s="2" t="str">
        <f>VLOOKUP(E292, '기본   '!$A:$B, 2, FALSE)</f>
        <v>口</v>
      </c>
      <c r="G292" s="1" t="s">
        <v>16</v>
      </c>
      <c r="H292" s="2" t="str">
        <f>VLOOKUP(G292, '기본   '!$A:$B, 2, FALSE)</f>
        <v xml:space="preserve"> </v>
      </c>
      <c r="I292" s="1" t="s">
        <v>16</v>
      </c>
      <c r="J292" s="2" t="str">
        <f>VLOOKUP(I292, '기본   '!$A:$B, 2, FALSE)</f>
        <v xml:space="preserve"> </v>
      </c>
      <c r="K292" s="1" t="s">
        <v>16</v>
      </c>
      <c r="L292" s="2" t="str">
        <f>VLOOKUP(K292, '기본   '!$A:$B, 2, FALSE)</f>
        <v xml:space="preserve"> </v>
      </c>
      <c r="M292" s="1" t="s">
        <v>9000</v>
      </c>
      <c r="N292" s="1"/>
    </row>
    <row r="293" spans="1:14">
      <c r="A293" s="8" t="s">
        <v>846</v>
      </c>
      <c r="B293" s="17" t="str">
        <f>VLOOKUP(A293, '기본   '!$A:$B, 2, FALSE)</f>
        <v>壽</v>
      </c>
      <c r="C293" s="1" t="s">
        <v>847</v>
      </c>
      <c r="D293" s="2" t="str">
        <f>VLOOKUP(C293, '기본   '!$A:$B, 2, FALSE)</f>
        <v>士</v>
      </c>
      <c r="E293" s="1" t="s">
        <v>452</v>
      </c>
      <c r="F293" s="2" t="str">
        <f>VLOOKUP(E293, '기본   '!$A:$B, 2, FALSE)</f>
        <v>一</v>
      </c>
      <c r="G293" s="1" t="s">
        <v>731</v>
      </c>
      <c r="H293" s="2" t="str">
        <f>VLOOKUP(G293, '기본   '!$A:$B, 2, FALSE)</f>
        <v>工</v>
      </c>
      <c r="I293" s="1" t="s">
        <v>452</v>
      </c>
      <c r="J293" s="2" t="str">
        <f>VLOOKUP(I293, '기본   '!$A:$B, 2, FALSE)</f>
        <v>一</v>
      </c>
      <c r="K293" s="1" t="s">
        <v>474</v>
      </c>
      <c r="L293" s="2" t="str">
        <f>VLOOKUP(K293, '기본   '!$A:$B, 2, FALSE)</f>
        <v>口</v>
      </c>
      <c r="M293" s="1" t="s">
        <v>848</v>
      </c>
      <c r="N293" s="1"/>
    </row>
    <row r="294" spans="1:14">
      <c r="A294" s="8" t="s">
        <v>850</v>
      </c>
      <c r="B294" s="17" t="str">
        <f>VLOOKUP(A294, '기본   '!$A:$B, 2, FALSE)</f>
        <v>喪</v>
      </c>
      <c r="C294" s="1" t="s">
        <v>603</v>
      </c>
      <c r="D294" s="2" t="str">
        <f>VLOOKUP(C294, '기본   '!$A:$B, 2, FALSE)</f>
        <v>衣</v>
      </c>
      <c r="E294" s="1" t="s">
        <v>474</v>
      </c>
      <c r="F294" s="2" t="str">
        <f>VLOOKUP(E294, '기본   '!$A:$B, 2, FALSE)</f>
        <v>口</v>
      </c>
      <c r="G294" s="1" t="s">
        <v>474</v>
      </c>
      <c r="H294" s="2" t="str">
        <f>VLOOKUP(G294, '기본   '!$A:$B, 2, FALSE)</f>
        <v>口</v>
      </c>
      <c r="I294" s="1" t="s">
        <v>16</v>
      </c>
      <c r="J294" s="2" t="str">
        <f>VLOOKUP(I294, '기본   '!$A:$B, 2, FALSE)</f>
        <v xml:space="preserve"> </v>
      </c>
      <c r="K294" s="1" t="s">
        <v>16</v>
      </c>
      <c r="L294" s="2" t="str">
        <f>VLOOKUP(K294, '기본   '!$A:$B, 2, FALSE)</f>
        <v xml:space="preserve"> </v>
      </c>
      <c r="M294" s="1" t="s">
        <v>9001</v>
      </c>
      <c r="N294" s="1"/>
    </row>
    <row r="295" spans="1:14">
      <c r="A295" s="8" t="s">
        <v>852</v>
      </c>
      <c r="B295" s="17" t="str">
        <f>VLOOKUP(A295, '기본   '!$A:$B, 2, FALSE)</f>
        <v>死</v>
      </c>
      <c r="C295" s="1" t="s">
        <v>853</v>
      </c>
      <c r="D295" s="2" t="str">
        <f>VLOOKUP(C295, '기본   '!$A:$B, 2, FALSE)</f>
        <v>歹</v>
      </c>
      <c r="E295" s="1" t="s">
        <v>399</v>
      </c>
      <c r="F295" s="2" t="str">
        <f>VLOOKUP(E295, '기본   '!$A:$B, 2, FALSE)</f>
        <v>匕</v>
      </c>
      <c r="G295" s="1" t="s">
        <v>16</v>
      </c>
      <c r="H295" s="2" t="str">
        <f>VLOOKUP(G295, '기본   '!$A:$B, 2, FALSE)</f>
        <v xml:space="preserve"> </v>
      </c>
      <c r="I295" s="1" t="s">
        <v>16</v>
      </c>
      <c r="J295" s="2" t="str">
        <f>VLOOKUP(I295, '기본   '!$A:$B, 2, FALSE)</f>
        <v xml:space="preserve"> </v>
      </c>
      <c r="K295" s="1" t="s">
        <v>16</v>
      </c>
      <c r="L295" s="2" t="str">
        <f>VLOOKUP(K295, '기본   '!$A:$B, 2, FALSE)</f>
        <v xml:space="preserve"> </v>
      </c>
      <c r="M295" s="1" t="s">
        <v>9002</v>
      </c>
      <c r="N295" s="1"/>
    </row>
    <row r="296" spans="1:14">
      <c r="A296" s="8" t="s">
        <v>856</v>
      </c>
      <c r="B296" s="17" t="str">
        <f>VLOOKUP(A296, '기본   '!$A:$B, 2, FALSE)</f>
        <v>殺</v>
      </c>
      <c r="C296" s="1" t="s">
        <v>428</v>
      </c>
      <c r="D296" s="2" t="str">
        <f>VLOOKUP(C296, '기본   '!$A:$B, 2, FALSE)</f>
        <v>丿</v>
      </c>
      <c r="E296" s="1" t="s">
        <v>428</v>
      </c>
      <c r="F296" s="2" t="str">
        <f>VLOOKUP(E296, '기본   '!$A:$B, 2, FALSE)</f>
        <v>丿</v>
      </c>
      <c r="G296" s="1" t="s">
        <v>429</v>
      </c>
      <c r="H296" s="2" t="str">
        <f>VLOOKUP(G296, '기본   '!$A:$B, 2, FALSE)</f>
        <v>丶</v>
      </c>
      <c r="I296" s="1" t="s">
        <v>392</v>
      </c>
      <c r="J296" s="2" t="str">
        <f>VLOOKUP(I296, '기본   '!$A:$B, 2, FALSE)</f>
        <v>木</v>
      </c>
      <c r="K296" s="1" t="s">
        <v>840</v>
      </c>
      <c r="L296" s="2" t="str">
        <f>VLOOKUP(K296, '기본   '!$A:$B, 2, FALSE)</f>
        <v>殳</v>
      </c>
      <c r="M296" s="1" t="s">
        <v>9003</v>
      </c>
      <c r="N296" s="1"/>
    </row>
    <row r="297" spans="1:14">
      <c r="A297" s="8" t="s">
        <v>858</v>
      </c>
      <c r="B297" s="17" t="str">
        <f>VLOOKUP(A297, '기본   '!$A:$B, 2, FALSE)</f>
        <v>遺</v>
      </c>
      <c r="C297" s="1" t="s">
        <v>531</v>
      </c>
      <c r="D297" s="2" t="str">
        <f>VLOOKUP(C297, '기본   '!$A:$B, 2, FALSE)</f>
        <v>辶</v>
      </c>
      <c r="E297" s="1" t="s">
        <v>859</v>
      </c>
      <c r="F297" s="2" t="str">
        <f>VLOOKUP(E297, '기본   '!$A:$B, 2, FALSE)</f>
        <v>貴</v>
      </c>
      <c r="G297" s="1" t="s">
        <v>16</v>
      </c>
      <c r="H297" s="2" t="str">
        <f>VLOOKUP(G297, '기본   '!$A:$B, 2, FALSE)</f>
        <v xml:space="preserve"> </v>
      </c>
      <c r="I297" s="1" t="s">
        <v>16</v>
      </c>
      <c r="J297" s="2" t="str">
        <f>VLOOKUP(I297, '기본   '!$A:$B, 2, FALSE)</f>
        <v xml:space="preserve"> </v>
      </c>
      <c r="K297" s="1" t="s">
        <v>16</v>
      </c>
      <c r="L297" s="2" t="str">
        <f>VLOOKUP(K297, '기본   '!$A:$B, 2, FALSE)</f>
        <v xml:space="preserve"> </v>
      </c>
      <c r="M297" s="1" t="s">
        <v>9004</v>
      </c>
      <c r="N297" s="1"/>
    </row>
    <row r="298" spans="1:14">
      <c r="A298" s="8" t="s">
        <v>859</v>
      </c>
      <c r="B298" s="17" t="str">
        <f>VLOOKUP(A298, '기본   '!$A:$B, 2, FALSE)</f>
        <v>貴</v>
      </c>
      <c r="C298" s="1" t="s">
        <v>661</v>
      </c>
      <c r="D298" s="2" t="str">
        <f>VLOOKUP(C298, '기본   '!$A:$B, 2, FALSE)</f>
        <v>中</v>
      </c>
      <c r="E298" s="1" t="s">
        <v>452</v>
      </c>
      <c r="F298" s="2" t="str">
        <f>VLOOKUP(E298, '기본   '!$A:$B, 2, FALSE)</f>
        <v>一</v>
      </c>
      <c r="G298" s="1" t="s">
        <v>587</v>
      </c>
      <c r="H298" s="2" t="str">
        <f>VLOOKUP(G298, '기본   '!$A:$B, 2, FALSE)</f>
        <v>貝</v>
      </c>
      <c r="I298" s="1" t="s">
        <v>16</v>
      </c>
      <c r="J298" s="2" t="str">
        <f>VLOOKUP(I298, '기본   '!$A:$B, 2, FALSE)</f>
        <v xml:space="preserve"> </v>
      </c>
      <c r="K298" s="1" t="s">
        <v>16</v>
      </c>
      <c r="L298" s="2" t="str">
        <f>VLOOKUP(K298, '기본   '!$A:$B, 2, FALSE)</f>
        <v xml:space="preserve"> </v>
      </c>
      <c r="M298" s="1" t="s">
        <v>9005</v>
      </c>
      <c r="N298" s="1"/>
    </row>
    <row r="299" spans="1:14">
      <c r="A299" s="8" t="s">
        <v>559</v>
      </c>
      <c r="B299" s="17" t="str">
        <f>VLOOKUP(A299, '기본   '!$A:$B, 2, FALSE)</f>
        <v>人</v>
      </c>
      <c r="C299" s="1" t="s">
        <v>16</v>
      </c>
      <c r="D299" s="2" t="str">
        <f>VLOOKUP(C299, '기본   '!$A:$B, 2, FALSE)</f>
        <v xml:space="preserve"> </v>
      </c>
      <c r="E299" s="1" t="s">
        <v>16</v>
      </c>
      <c r="F299" s="2" t="str">
        <f>VLOOKUP(E299, '기본   '!$A:$B, 2, FALSE)</f>
        <v xml:space="preserve"> </v>
      </c>
      <c r="G299" s="1" t="s">
        <v>16</v>
      </c>
      <c r="H299" s="2" t="str">
        <f>VLOOKUP(G299, '기본   '!$A:$B, 2, FALSE)</f>
        <v xml:space="preserve"> </v>
      </c>
      <c r="I299" s="1" t="s">
        <v>16</v>
      </c>
      <c r="J299" s="2" t="str">
        <f>VLOOKUP(I299, '기본   '!$A:$B, 2, FALSE)</f>
        <v xml:space="preserve"> </v>
      </c>
      <c r="K299" s="1" t="s">
        <v>16</v>
      </c>
      <c r="L299" s="2" t="str">
        <f>VLOOKUP(K299, '기본   '!$A:$B, 2, FALSE)</f>
        <v xml:space="preserve"> </v>
      </c>
      <c r="M299" s="1" t="s">
        <v>9006</v>
      </c>
      <c r="N299" s="1"/>
    </row>
    <row r="300" spans="1:14">
      <c r="A300" s="8" t="s">
        <v>524</v>
      </c>
      <c r="B300" s="17" t="str">
        <f>VLOOKUP(A300, '기본   '!$A:$B, 2, FALSE)</f>
        <v>立</v>
      </c>
      <c r="C300" s="1" t="s">
        <v>16</v>
      </c>
      <c r="D300" s="2" t="str">
        <f>VLOOKUP(C300, '기본   '!$A:$B, 2, FALSE)</f>
        <v xml:space="preserve"> </v>
      </c>
      <c r="E300" s="1" t="s">
        <v>16</v>
      </c>
      <c r="F300" s="2" t="str">
        <f>VLOOKUP(E300, '기본   '!$A:$B, 2, FALSE)</f>
        <v xml:space="preserve"> </v>
      </c>
      <c r="G300" s="1" t="s">
        <v>16</v>
      </c>
      <c r="H300" s="2" t="str">
        <f>VLOOKUP(G300, '기본   '!$A:$B, 2, FALSE)</f>
        <v xml:space="preserve"> </v>
      </c>
      <c r="I300" s="1" t="s">
        <v>16</v>
      </c>
      <c r="J300" s="2" t="str">
        <f>VLOOKUP(I300, '기본   '!$A:$B, 2, FALSE)</f>
        <v xml:space="preserve"> </v>
      </c>
      <c r="K300" s="1" t="s">
        <v>16</v>
      </c>
      <c r="L300" s="2" t="str">
        <f>VLOOKUP(K300, '기본   '!$A:$B, 2, FALSE)</f>
        <v xml:space="preserve"> </v>
      </c>
      <c r="M300" s="1" t="s">
        <v>9007</v>
      </c>
      <c r="N300" s="1"/>
    </row>
    <row r="301" spans="1:14">
      <c r="A301" s="8" t="s">
        <v>863</v>
      </c>
      <c r="B301" s="17" t="str">
        <f>VLOOKUP(A301, '기본   '!$A:$B, 2, FALSE)</f>
        <v>我</v>
      </c>
      <c r="C301" s="1" t="s">
        <v>864</v>
      </c>
      <c r="D301" s="2" t="str">
        <f>VLOOKUP(C301, '기본   '!$A:$B, 2, FALSE)</f>
        <v>扌</v>
      </c>
      <c r="E301" s="1" t="s">
        <v>654</v>
      </c>
      <c r="F301" s="2" t="str">
        <f>VLOOKUP(E301, '기본   '!$A:$B, 2, FALSE)</f>
        <v>戈</v>
      </c>
      <c r="G301" s="1" t="s">
        <v>16</v>
      </c>
      <c r="H301" s="2" t="str">
        <f>VLOOKUP(G301, '기본   '!$A:$B, 2, FALSE)</f>
        <v xml:space="preserve"> </v>
      </c>
      <c r="I301" s="1" t="s">
        <v>16</v>
      </c>
      <c r="J301" s="2" t="str">
        <f>VLOOKUP(I301, '기본   '!$A:$B, 2, FALSE)</f>
        <v xml:space="preserve"> </v>
      </c>
      <c r="K301" s="1" t="s">
        <v>16</v>
      </c>
      <c r="L301" s="2" t="str">
        <f>VLOOKUP(K301, '기본   '!$A:$B, 2, FALSE)</f>
        <v xml:space="preserve"> </v>
      </c>
      <c r="M301" s="1" t="s">
        <v>9008</v>
      </c>
      <c r="N301" s="1"/>
    </row>
    <row r="302" spans="1:14">
      <c r="A302" s="8" t="s">
        <v>867</v>
      </c>
      <c r="B302" s="17" t="str">
        <f>VLOOKUP(A302, '기본   '!$A:$B, 2, FALSE)</f>
        <v>自</v>
      </c>
      <c r="C302" s="1" t="s">
        <v>16</v>
      </c>
      <c r="D302" s="2" t="str">
        <f>VLOOKUP(C302, '기본   '!$A:$B, 2, FALSE)</f>
        <v xml:space="preserve"> </v>
      </c>
      <c r="E302" s="1" t="s">
        <v>16</v>
      </c>
      <c r="F302" s="2" t="str">
        <f>VLOOKUP(E302, '기본   '!$A:$B, 2, FALSE)</f>
        <v xml:space="preserve"> </v>
      </c>
      <c r="G302" s="1" t="s">
        <v>16</v>
      </c>
      <c r="H302" s="2" t="str">
        <f>VLOOKUP(G302, '기본   '!$A:$B, 2, FALSE)</f>
        <v xml:space="preserve"> </v>
      </c>
      <c r="I302" s="1" t="s">
        <v>16</v>
      </c>
      <c r="J302" s="2" t="str">
        <f>VLOOKUP(I302, '기본   '!$A:$B, 2, FALSE)</f>
        <v xml:space="preserve"> </v>
      </c>
      <c r="K302" s="1" t="s">
        <v>16</v>
      </c>
      <c r="L302" s="2" t="str">
        <f>VLOOKUP(K302, '기본   '!$A:$B, 2, FALSE)</f>
        <v xml:space="preserve"> </v>
      </c>
      <c r="M302" s="1" t="s">
        <v>9009</v>
      </c>
      <c r="N302" s="1"/>
    </row>
    <row r="303" spans="1:14">
      <c r="A303" s="8" t="s">
        <v>869</v>
      </c>
      <c r="B303" s="17" t="str">
        <f>VLOOKUP(A303, '기본   '!$A:$B, 2, FALSE)</f>
        <v>吾</v>
      </c>
      <c r="C303" s="1" t="s">
        <v>870</v>
      </c>
      <c r="D303" s="2" t="str">
        <f>VLOOKUP(C303, '기본   '!$A:$B, 2, FALSE)</f>
        <v>五</v>
      </c>
      <c r="E303" s="1" t="s">
        <v>871</v>
      </c>
      <c r="F303" s="2" t="str">
        <f>VLOOKUP(E303, '기본   '!$A:$B, 2, FALSE)</f>
        <v>口</v>
      </c>
      <c r="G303" s="1" t="s">
        <v>16</v>
      </c>
      <c r="H303" s="2" t="str">
        <f>VLOOKUP(G303, '기본   '!$A:$B, 2, FALSE)</f>
        <v xml:space="preserve"> </v>
      </c>
      <c r="I303" s="1" t="s">
        <v>16</v>
      </c>
      <c r="J303" s="2" t="str">
        <f>VLOOKUP(I303, '기본   '!$A:$B, 2, FALSE)</f>
        <v xml:space="preserve"> </v>
      </c>
      <c r="K303" s="1" t="s">
        <v>16</v>
      </c>
      <c r="L303" s="2" t="str">
        <f>VLOOKUP(K303, '기본   '!$A:$B, 2, FALSE)</f>
        <v xml:space="preserve"> </v>
      </c>
      <c r="M303" s="1" t="s">
        <v>872</v>
      </c>
      <c r="N303" s="1"/>
    </row>
    <row r="304" spans="1:14">
      <c r="A304" s="8" t="s">
        <v>874</v>
      </c>
      <c r="B304" s="17" t="str">
        <f>VLOOKUP(A304, '기본   '!$A:$B, 2, FALSE)</f>
        <v>汝</v>
      </c>
      <c r="C304" s="1" t="s">
        <v>875</v>
      </c>
      <c r="D304" s="2" t="str">
        <f>VLOOKUP(C304, '기본   '!$A:$B, 2, FALSE)</f>
        <v>氵</v>
      </c>
      <c r="E304" s="1" t="s">
        <v>876</v>
      </c>
      <c r="F304" s="2" t="str">
        <f>VLOOKUP(E304, '기본   '!$A:$B, 2, FALSE)</f>
        <v>女</v>
      </c>
      <c r="G304" s="1" t="s">
        <v>16</v>
      </c>
      <c r="H304" s="2" t="str">
        <f>VLOOKUP(G304, '기본   '!$A:$B, 2, FALSE)</f>
        <v xml:space="preserve"> </v>
      </c>
      <c r="I304" s="1" t="s">
        <v>16</v>
      </c>
      <c r="J304" s="2" t="str">
        <f>VLOOKUP(I304, '기본   '!$A:$B, 2, FALSE)</f>
        <v xml:space="preserve"> </v>
      </c>
      <c r="K304" s="1" t="s">
        <v>16</v>
      </c>
      <c r="L304" s="2" t="str">
        <f>VLOOKUP(K304, '기본   '!$A:$B, 2, FALSE)</f>
        <v xml:space="preserve"> </v>
      </c>
      <c r="M304" s="1" t="s">
        <v>9010</v>
      </c>
      <c r="N304" s="1"/>
    </row>
    <row r="305" spans="1:14">
      <c r="A305" s="8" t="s">
        <v>878</v>
      </c>
      <c r="B305" s="17" t="str">
        <f>VLOOKUP(A305, '기본   '!$A:$B, 2, FALSE)</f>
        <v>男</v>
      </c>
      <c r="C305" s="1" t="s">
        <v>879</v>
      </c>
      <c r="D305" s="2" t="str">
        <f>VLOOKUP(C305, '기본   '!$A:$B, 2, FALSE)</f>
        <v>田</v>
      </c>
      <c r="E305" s="1" t="s">
        <v>880</v>
      </c>
      <c r="F305" s="2" t="str">
        <f>VLOOKUP(E305, '기본   '!$A:$B, 2, FALSE)</f>
        <v>力</v>
      </c>
      <c r="G305" s="1" t="s">
        <v>16</v>
      </c>
      <c r="H305" s="2" t="str">
        <f>VLOOKUP(G305, '기본   '!$A:$B, 2, FALSE)</f>
        <v xml:space="preserve"> </v>
      </c>
      <c r="I305" s="1" t="s">
        <v>16</v>
      </c>
      <c r="J305" s="2" t="str">
        <f>VLOOKUP(I305, '기본   '!$A:$B, 2, FALSE)</f>
        <v xml:space="preserve"> </v>
      </c>
      <c r="K305" s="1" t="s">
        <v>16</v>
      </c>
      <c r="L305" s="2" t="str">
        <f>VLOOKUP(K305, '기본   '!$A:$B, 2, FALSE)</f>
        <v xml:space="preserve"> </v>
      </c>
      <c r="M305" s="1" t="s">
        <v>881</v>
      </c>
      <c r="N305" s="1"/>
    </row>
    <row r="306" spans="1:14">
      <c r="A306" s="8" t="s">
        <v>883</v>
      </c>
      <c r="B306" s="17" t="str">
        <f>VLOOKUP(A306, '기본   '!$A:$B, 2, FALSE)</f>
        <v>夫</v>
      </c>
      <c r="C306" s="1" t="s">
        <v>0</v>
      </c>
      <c r="D306" s="2" t="str">
        <f>VLOOKUP(C306, '기본   '!$A:$B, 2, FALSE)</f>
        <v>一</v>
      </c>
      <c r="E306" s="1" t="s">
        <v>706</v>
      </c>
      <c r="F306" s="2" t="str">
        <f>VLOOKUP(E306, '기본   '!$A:$B, 2, FALSE)</f>
        <v>大</v>
      </c>
      <c r="G306" s="1" t="s">
        <v>16</v>
      </c>
      <c r="H306" s="2" t="str">
        <f>VLOOKUP(G306, '기본   '!$A:$B, 2, FALSE)</f>
        <v xml:space="preserve"> </v>
      </c>
      <c r="I306" s="1" t="s">
        <v>16</v>
      </c>
      <c r="J306" s="2" t="str">
        <f>VLOOKUP(I306, '기본   '!$A:$B, 2, FALSE)</f>
        <v xml:space="preserve"> </v>
      </c>
      <c r="K306" s="1" t="s">
        <v>16</v>
      </c>
      <c r="L306" s="2" t="str">
        <f>VLOOKUP(K306, '기본   '!$A:$B, 2, FALSE)</f>
        <v xml:space="preserve"> </v>
      </c>
      <c r="M306" s="1" t="s">
        <v>9011</v>
      </c>
      <c r="N306" s="1"/>
    </row>
    <row r="307" spans="1:14">
      <c r="A307" s="8" t="s">
        <v>876</v>
      </c>
      <c r="B307" s="17" t="str">
        <f>VLOOKUP(A307, '기본   '!$A:$B, 2, FALSE)</f>
        <v>女</v>
      </c>
      <c r="C307" s="1" t="s">
        <v>16</v>
      </c>
      <c r="D307" s="2" t="str">
        <f>VLOOKUP(C307, '기본   '!$A:$B, 2, FALSE)</f>
        <v xml:space="preserve"> </v>
      </c>
      <c r="E307" s="1" t="s">
        <v>16</v>
      </c>
      <c r="F307" s="2" t="str">
        <f>VLOOKUP(E307, '기본   '!$A:$B, 2, FALSE)</f>
        <v xml:space="preserve"> </v>
      </c>
      <c r="G307" s="1" t="s">
        <v>16</v>
      </c>
      <c r="H307" s="2" t="str">
        <f>VLOOKUP(G307, '기본   '!$A:$B, 2, FALSE)</f>
        <v xml:space="preserve"> </v>
      </c>
      <c r="I307" s="1" t="s">
        <v>16</v>
      </c>
      <c r="J307" s="2" t="str">
        <f>VLOOKUP(I307, '기본   '!$A:$B, 2, FALSE)</f>
        <v xml:space="preserve"> </v>
      </c>
      <c r="K307" s="1" t="s">
        <v>16</v>
      </c>
      <c r="L307" s="2" t="str">
        <f>VLOOKUP(K307, '기본   '!$A:$B, 2, FALSE)</f>
        <v xml:space="preserve"> </v>
      </c>
      <c r="M307" s="1" t="s">
        <v>9012</v>
      </c>
      <c r="N307" s="1"/>
    </row>
    <row r="308" spans="1:14">
      <c r="A308" s="8" t="s">
        <v>887</v>
      </c>
      <c r="B308" s="17" t="str">
        <f>VLOOKUP(A308, '기본   '!$A:$B, 2, FALSE)</f>
        <v>婚</v>
      </c>
      <c r="C308" s="1" t="s">
        <v>876</v>
      </c>
      <c r="D308" s="2" t="str">
        <f>VLOOKUP(C308, '기본   '!$A:$B, 2, FALSE)</f>
        <v>女</v>
      </c>
      <c r="E308" s="1" t="s">
        <v>888</v>
      </c>
      <c r="F308" s="2" t="str">
        <f>VLOOKUP(E308, '기본   '!$A:$B, 2, FALSE)</f>
        <v>昏</v>
      </c>
      <c r="G308" s="1" t="s">
        <v>16</v>
      </c>
      <c r="H308" s="2" t="str">
        <f>VLOOKUP(G308, '기본   '!$A:$B, 2, FALSE)</f>
        <v xml:space="preserve"> </v>
      </c>
      <c r="I308" s="1" t="s">
        <v>16</v>
      </c>
      <c r="J308" s="2" t="str">
        <f>VLOOKUP(I308, '기본   '!$A:$B, 2, FALSE)</f>
        <v xml:space="preserve"> </v>
      </c>
      <c r="K308" s="1" t="s">
        <v>16</v>
      </c>
      <c r="L308" s="2" t="str">
        <f>VLOOKUP(K308, '기본   '!$A:$B, 2, FALSE)</f>
        <v xml:space="preserve"> </v>
      </c>
      <c r="M308" s="1" t="s">
        <v>9013</v>
      </c>
      <c r="N308" s="1"/>
    </row>
    <row r="309" spans="1:14">
      <c r="A309" s="8" t="s">
        <v>888</v>
      </c>
      <c r="B309" s="17" t="str">
        <f>VLOOKUP(A309, '기본   '!$A:$B, 2, FALSE)</f>
        <v>昏</v>
      </c>
      <c r="C309" s="1" t="s">
        <v>890</v>
      </c>
      <c r="D309" s="2" t="str">
        <f>VLOOKUP(C309, '기본   '!$A:$B, 2, FALSE)</f>
        <v>氏</v>
      </c>
      <c r="E309" s="1" t="s">
        <v>891</v>
      </c>
      <c r="F309" s="2" t="str">
        <f>VLOOKUP(E309, '기본   '!$A:$B, 2, FALSE)</f>
        <v>日</v>
      </c>
      <c r="G309" s="1" t="s">
        <v>16</v>
      </c>
      <c r="H309" s="2" t="str">
        <f>VLOOKUP(G309, '기본   '!$A:$B, 2, FALSE)</f>
        <v xml:space="preserve"> </v>
      </c>
      <c r="I309" s="1" t="s">
        <v>16</v>
      </c>
      <c r="J309" s="2" t="str">
        <f>VLOOKUP(I309, '기본   '!$A:$B, 2, FALSE)</f>
        <v xml:space="preserve"> </v>
      </c>
      <c r="K309" s="1" t="s">
        <v>16</v>
      </c>
      <c r="L309" s="2" t="str">
        <f>VLOOKUP(K309, '기본   '!$A:$B, 2, FALSE)</f>
        <v xml:space="preserve"> </v>
      </c>
      <c r="M309" s="1" t="s">
        <v>9014</v>
      </c>
      <c r="N309" s="1"/>
    </row>
    <row r="310" spans="1:14">
      <c r="A310" s="8" t="s">
        <v>893</v>
      </c>
      <c r="B310" s="17" t="str">
        <f>VLOOKUP(A310, '기본   '!$A:$B, 2, FALSE)</f>
        <v>婦</v>
      </c>
      <c r="C310" s="1" t="s">
        <v>876</v>
      </c>
      <c r="D310" s="2" t="str">
        <f>VLOOKUP(C310, '기본   '!$A:$B, 2, FALSE)</f>
        <v>女</v>
      </c>
      <c r="E310" s="1" t="s">
        <v>894</v>
      </c>
      <c r="F310" s="2" t="str">
        <f>VLOOKUP(E310, '기본   '!$A:$B, 2, FALSE)</f>
        <v>帚</v>
      </c>
      <c r="G310" s="1" t="s">
        <v>16</v>
      </c>
      <c r="H310" s="2" t="str">
        <f>VLOOKUP(G310, '기본   '!$A:$B, 2, FALSE)</f>
        <v xml:space="preserve"> </v>
      </c>
      <c r="I310" s="1" t="s">
        <v>16</v>
      </c>
      <c r="J310" s="2" t="str">
        <f>VLOOKUP(I310, '기본   '!$A:$B, 2, FALSE)</f>
        <v xml:space="preserve"> </v>
      </c>
      <c r="K310" s="1" t="s">
        <v>16</v>
      </c>
      <c r="L310" s="2" t="str">
        <f>VLOOKUP(K310, '기본   '!$A:$B, 2, FALSE)</f>
        <v xml:space="preserve"> </v>
      </c>
      <c r="M310" s="1" t="s">
        <v>9015</v>
      </c>
      <c r="N310" s="1"/>
    </row>
    <row r="311" spans="1:14">
      <c r="A311" s="8" t="s">
        <v>894</v>
      </c>
      <c r="B311" s="17" t="str">
        <f>VLOOKUP(A311, '기본   '!$A:$B, 2, FALSE)</f>
        <v>帚</v>
      </c>
      <c r="C311" s="1" t="s">
        <v>896</v>
      </c>
      <c r="D311" s="2" t="str">
        <f>VLOOKUP(C311, '기본   '!$A:$B, 2, FALSE)</f>
        <v>屮</v>
      </c>
      <c r="E311" s="1" t="s">
        <v>897</v>
      </c>
      <c r="F311" s="2" t="str">
        <f>VLOOKUP(E311, '기본   '!$A:$B, 2, FALSE)</f>
        <v>冖</v>
      </c>
      <c r="G311" s="1" t="s">
        <v>898</v>
      </c>
      <c r="H311" s="2" t="str">
        <f>VLOOKUP(G311, '기본   '!$A:$B, 2, FALSE)</f>
        <v>巾</v>
      </c>
      <c r="I311" s="1" t="s">
        <v>16</v>
      </c>
      <c r="J311" s="2" t="str">
        <f>VLOOKUP(I311, '기본   '!$A:$B, 2, FALSE)</f>
        <v xml:space="preserve"> </v>
      </c>
      <c r="K311" s="1" t="s">
        <v>16</v>
      </c>
      <c r="L311" s="2" t="str">
        <f>VLOOKUP(K311, '기본   '!$A:$B, 2, FALSE)</f>
        <v xml:space="preserve"> </v>
      </c>
      <c r="M311" s="1" t="s">
        <v>9016</v>
      </c>
      <c r="N311" s="1"/>
    </row>
    <row r="312" spans="1:14">
      <c r="A312" s="8" t="s">
        <v>900</v>
      </c>
      <c r="B312" s="17" t="str">
        <f>VLOOKUP(A312, '기본   '!$A:$B, 2, FALSE)</f>
        <v>郞</v>
      </c>
      <c r="C312" s="1" t="s">
        <v>901</v>
      </c>
      <c r="D312" s="2" t="str">
        <f>VLOOKUP(C312, '기본   '!$A:$B, 2, FALSE)</f>
        <v>良</v>
      </c>
      <c r="E312" s="1" t="s">
        <v>902</v>
      </c>
      <c r="F312" s="2" t="str">
        <f>VLOOKUP(E312, '기본   '!$A:$B, 2, FALSE)</f>
        <v>阝</v>
      </c>
      <c r="G312" s="1" t="s">
        <v>16</v>
      </c>
      <c r="H312" s="2" t="str">
        <f>VLOOKUP(G312, '기본   '!$A:$B, 2, FALSE)</f>
        <v xml:space="preserve"> </v>
      </c>
      <c r="I312" s="1" t="s">
        <v>16</v>
      </c>
      <c r="J312" s="2" t="str">
        <f>VLOOKUP(I312, '기본   '!$A:$B, 2, FALSE)</f>
        <v xml:space="preserve"> </v>
      </c>
      <c r="K312" s="1" t="s">
        <v>16</v>
      </c>
      <c r="L312" s="2" t="str">
        <f>VLOOKUP(K312, '기본   '!$A:$B, 2, FALSE)</f>
        <v xml:space="preserve"> </v>
      </c>
      <c r="M312" s="1" t="s">
        <v>9017</v>
      </c>
      <c r="N312" s="1"/>
    </row>
    <row r="313" spans="1:14">
      <c r="A313" s="8" t="s">
        <v>904</v>
      </c>
      <c r="B313" s="17" t="str">
        <f>VLOOKUP(A313, '기본   '!$A:$B, 2, FALSE)</f>
        <v>妻</v>
      </c>
      <c r="C313" s="1" t="s">
        <v>885</v>
      </c>
      <c r="D313" s="2" t="str">
        <f>VLOOKUP(C313, '기본   '!$A:$B, 2, FALSE)</f>
        <v>一</v>
      </c>
      <c r="E313" s="1" t="s">
        <v>896</v>
      </c>
      <c r="F313" s="2" t="str">
        <f>VLOOKUP(E313, '기본   '!$A:$B, 2, FALSE)</f>
        <v>屮</v>
      </c>
      <c r="G313" s="1" t="s">
        <v>905</v>
      </c>
      <c r="H313" s="2" t="str">
        <f>VLOOKUP(G313, '기본   '!$A:$B, 2, FALSE)</f>
        <v>丨</v>
      </c>
      <c r="I313" s="1" t="s">
        <v>876</v>
      </c>
      <c r="J313" s="2" t="str">
        <f>VLOOKUP(I313, '기본   '!$A:$B, 2, FALSE)</f>
        <v>女</v>
      </c>
      <c r="K313" s="1" t="s">
        <v>16</v>
      </c>
      <c r="L313" s="2" t="str">
        <f>VLOOKUP(K313, '기본   '!$A:$B, 2, FALSE)</f>
        <v xml:space="preserve"> </v>
      </c>
      <c r="M313" s="1" t="s">
        <v>9018</v>
      </c>
      <c r="N313" s="1"/>
    </row>
    <row r="314" spans="1:14">
      <c r="A314" s="8" t="s">
        <v>907</v>
      </c>
      <c r="B314" s="17" t="str">
        <f>VLOOKUP(A314, '기본   '!$A:$B, 2, FALSE)</f>
        <v>父</v>
      </c>
      <c r="C314" s="1" t="s">
        <v>16</v>
      </c>
      <c r="D314" s="2" t="str">
        <f>VLOOKUP(C314, '기본   '!$A:$B, 2, FALSE)</f>
        <v xml:space="preserve"> </v>
      </c>
      <c r="E314" s="1" t="s">
        <v>16</v>
      </c>
      <c r="F314" s="2" t="str">
        <f>VLOOKUP(E314, '기본   '!$A:$B, 2, FALSE)</f>
        <v xml:space="preserve"> </v>
      </c>
      <c r="G314" s="1" t="s">
        <v>16</v>
      </c>
      <c r="H314" s="2" t="str">
        <f>VLOOKUP(G314, '기본   '!$A:$B, 2, FALSE)</f>
        <v xml:space="preserve"> </v>
      </c>
      <c r="I314" s="1" t="s">
        <v>16</v>
      </c>
      <c r="J314" s="2" t="str">
        <f>VLOOKUP(I314, '기본   '!$A:$B, 2, FALSE)</f>
        <v xml:space="preserve"> </v>
      </c>
      <c r="K314" s="1" t="s">
        <v>16</v>
      </c>
      <c r="L314" s="2" t="str">
        <f>VLOOKUP(K314, '기본   '!$A:$B, 2, FALSE)</f>
        <v xml:space="preserve"> </v>
      </c>
      <c r="M314" s="1" t="s">
        <v>9019</v>
      </c>
      <c r="N314" s="1"/>
    </row>
    <row r="315" spans="1:14">
      <c r="A315" s="8" t="s">
        <v>909</v>
      </c>
      <c r="B315" s="17" t="str">
        <f>VLOOKUP(A315, '기본   '!$A:$B, 2, FALSE)</f>
        <v>童</v>
      </c>
      <c r="C315" s="1" t="s">
        <v>910</v>
      </c>
      <c r="D315" s="2" t="str">
        <f>VLOOKUP(C315, '기본   '!$A:$B, 2, FALSE)</f>
        <v>立</v>
      </c>
      <c r="E315" s="1" t="s">
        <v>911</v>
      </c>
      <c r="F315" s="2" t="str">
        <f>VLOOKUP(E315, '기본   '!$A:$B, 2, FALSE)</f>
        <v>里</v>
      </c>
      <c r="G315" s="1" t="s">
        <v>16</v>
      </c>
      <c r="H315" s="2" t="str">
        <f>VLOOKUP(G315, '기본   '!$A:$B, 2, FALSE)</f>
        <v xml:space="preserve"> </v>
      </c>
      <c r="I315" s="1" t="s">
        <v>16</v>
      </c>
      <c r="J315" s="2" t="str">
        <f>VLOOKUP(I315, '기본   '!$A:$B, 2, FALSE)</f>
        <v xml:space="preserve"> </v>
      </c>
      <c r="K315" s="1" t="s">
        <v>16</v>
      </c>
      <c r="L315" s="2" t="str">
        <f>VLOOKUP(K315, '기본   '!$A:$B, 2, FALSE)</f>
        <v xml:space="preserve"> </v>
      </c>
      <c r="M315" s="1" t="s">
        <v>9020</v>
      </c>
      <c r="N315" s="1"/>
    </row>
    <row r="316" spans="1:14">
      <c r="A316" s="8" t="s">
        <v>911</v>
      </c>
      <c r="B316" s="17" t="str">
        <f>VLOOKUP(A316, '기본   '!$A:$B, 2, FALSE)</f>
        <v>里</v>
      </c>
      <c r="C316" s="1" t="s">
        <v>879</v>
      </c>
      <c r="D316" s="2" t="str">
        <f>VLOOKUP(C316, '기본   '!$A:$B, 2, FALSE)</f>
        <v>田</v>
      </c>
      <c r="E316" s="1" t="s">
        <v>913</v>
      </c>
      <c r="F316" s="2" t="str">
        <f>VLOOKUP(E316, '기본   '!$A:$B, 2, FALSE)</f>
        <v>土</v>
      </c>
      <c r="G316" s="1" t="s">
        <v>16</v>
      </c>
      <c r="H316" s="2" t="str">
        <f>VLOOKUP(G316, '기본   '!$A:$B, 2, FALSE)</f>
        <v xml:space="preserve"> </v>
      </c>
      <c r="I316" s="1" t="s">
        <v>16</v>
      </c>
      <c r="J316" s="2" t="str">
        <f>VLOOKUP(I316, '기본   '!$A:$B, 2, FALSE)</f>
        <v xml:space="preserve"> </v>
      </c>
      <c r="K316" s="1" t="s">
        <v>16</v>
      </c>
      <c r="L316" s="2" t="str">
        <f>VLOOKUP(K316, '기본   '!$A:$B, 2, FALSE)</f>
        <v xml:space="preserve"> </v>
      </c>
      <c r="M316" s="1" t="s">
        <v>914</v>
      </c>
      <c r="N316" s="1"/>
    </row>
    <row r="317" spans="1:14">
      <c r="A317" s="8" t="s">
        <v>916</v>
      </c>
      <c r="B317" s="17" t="str">
        <f>VLOOKUP(A317, '기본   '!$A:$B, 2, FALSE)</f>
        <v>母</v>
      </c>
      <c r="C317" s="1" t="s">
        <v>16</v>
      </c>
      <c r="D317" s="2" t="str">
        <f>VLOOKUP(C317, '기본   '!$A:$B, 2, FALSE)</f>
        <v xml:space="preserve"> </v>
      </c>
      <c r="E317" s="1" t="s">
        <v>16</v>
      </c>
      <c r="F317" s="2" t="str">
        <f>VLOOKUP(E317, '기본   '!$A:$B, 2, FALSE)</f>
        <v xml:space="preserve"> </v>
      </c>
      <c r="G317" s="1" t="s">
        <v>16</v>
      </c>
      <c r="H317" s="2" t="str">
        <f>VLOOKUP(G317, '기본   '!$A:$B, 2, FALSE)</f>
        <v xml:space="preserve"> </v>
      </c>
      <c r="I317" s="1" t="s">
        <v>16</v>
      </c>
      <c r="J317" s="2" t="str">
        <f>VLOOKUP(I317, '기본   '!$A:$B, 2, FALSE)</f>
        <v xml:space="preserve"> </v>
      </c>
      <c r="K317" s="1" t="s">
        <v>16</v>
      </c>
      <c r="L317" s="2" t="str">
        <f>VLOOKUP(K317, '기본   '!$A:$B, 2, FALSE)</f>
        <v xml:space="preserve"> </v>
      </c>
      <c r="M317" s="1" t="s">
        <v>917</v>
      </c>
      <c r="N317" s="1"/>
    </row>
    <row r="318" spans="1:14">
      <c r="A318" s="8" t="s">
        <v>919</v>
      </c>
      <c r="B318" s="17" t="str">
        <f>VLOOKUP(A318, '기본   '!$A:$B, 2, FALSE)</f>
        <v>兒</v>
      </c>
      <c r="C318" s="1" t="s">
        <v>920</v>
      </c>
      <c r="D318" s="2" t="str">
        <f>VLOOKUP(C318, '기본   '!$A:$B, 2, FALSE)</f>
        <v>臼</v>
      </c>
      <c r="E318" s="1" t="s">
        <v>921</v>
      </c>
      <c r="F318" s="2" t="str">
        <f>VLOOKUP(E318, '기본   '!$A:$B, 2, FALSE)</f>
        <v>儿</v>
      </c>
      <c r="G318" s="1" t="s">
        <v>16</v>
      </c>
      <c r="H318" s="2" t="str">
        <f>VLOOKUP(G318, '기본   '!$A:$B, 2, FALSE)</f>
        <v xml:space="preserve"> </v>
      </c>
      <c r="I318" s="1" t="s">
        <v>16</v>
      </c>
      <c r="J318" s="2" t="str">
        <f>VLOOKUP(I318, '기본   '!$A:$B, 2, FALSE)</f>
        <v xml:space="preserve"> </v>
      </c>
      <c r="K318" s="1" t="s">
        <v>16</v>
      </c>
      <c r="L318" s="2" t="str">
        <f>VLOOKUP(K318, '기본   '!$A:$B, 2, FALSE)</f>
        <v xml:space="preserve"> </v>
      </c>
      <c r="M318" s="1" t="s">
        <v>922</v>
      </c>
      <c r="N318" s="1"/>
    </row>
    <row r="319" spans="1:14">
      <c r="A319" s="8" t="s">
        <v>924</v>
      </c>
      <c r="B319" s="17" t="str">
        <f>VLOOKUP(A319, '기본   '!$A:$B, 2, FALSE)</f>
        <v>祖</v>
      </c>
      <c r="C319" s="1" t="s">
        <v>925</v>
      </c>
      <c r="D319" s="2" t="str">
        <f>VLOOKUP(C319, '기본   '!$A:$B, 2, FALSE)</f>
        <v>示</v>
      </c>
      <c r="E319" s="1" t="s">
        <v>926</v>
      </c>
      <c r="F319" s="2" t="str">
        <f>VLOOKUP(E319, '기본   '!$A:$B, 2, FALSE)</f>
        <v>且</v>
      </c>
      <c r="G319" s="1" t="s">
        <v>16</v>
      </c>
      <c r="H319" s="2" t="str">
        <f>VLOOKUP(G319, '기본   '!$A:$B, 2, FALSE)</f>
        <v xml:space="preserve"> </v>
      </c>
      <c r="I319" s="1" t="s">
        <v>16</v>
      </c>
      <c r="J319" s="2" t="str">
        <f>VLOOKUP(I319, '기본   '!$A:$B, 2, FALSE)</f>
        <v xml:space="preserve"> </v>
      </c>
      <c r="K319" s="1" t="s">
        <v>16</v>
      </c>
      <c r="L319" s="2" t="str">
        <f>VLOOKUP(K319, '기본   '!$A:$B, 2, FALSE)</f>
        <v xml:space="preserve"> </v>
      </c>
      <c r="M319" s="1" t="s">
        <v>9021</v>
      </c>
      <c r="N319" s="1"/>
    </row>
    <row r="320" spans="1:14">
      <c r="A320" s="8" t="s">
        <v>930</v>
      </c>
      <c r="B320" s="17" t="str">
        <f>VLOOKUP(A320, '기본   '!$A:$B, 2, FALSE)</f>
        <v>叔</v>
      </c>
      <c r="C320" s="1" t="s">
        <v>932</v>
      </c>
      <c r="D320" s="2" t="str">
        <f>VLOOKUP(C320, '기본   '!$A:$B, 2, FALSE)</f>
        <v>尗</v>
      </c>
      <c r="E320" s="1" t="s">
        <v>933</v>
      </c>
      <c r="F320" s="2" t="str">
        <f>VLOOKUP(E320, '기본   '!$A:$B, 2, FALSE)</f>
        <v>又</v>
      </c>
      <c r="G320" s="1" t="s">
        <v>16</v>
      </c>
      <c r="H320" s="2" t="str">
        <f>VLOOKUP(G320, '기본   '!$A:$B, 2, FALSE)</f>
        <v xml:space="preserve"> </v>
      </c>
      <c r="I320" s="1" t="s">
        <v>16</v>
      </c>
      <c r="J320" s="2" t="str">
        <f>VLOOKUP(I320, '기본   '!$A:$B, 2, FALSE)</f>
        <v xml:space="preserve"> </v>
      </c>
      <c r="K320" s="1" t="s">
        <v>16</v>
      </c>
      <c r="L320" s="2" t="str">
        <f>VLOOKUP(K320, '기본   '!$A:$B, 2, FALSE)</f>
        <v xml:space="preserve"> </v>
      </c>
      <c r="M320" s="1" t="s">
        <v>9022</v>
      </c>
      <c r="N320" s="1"/>
    </row>
    <row r="321" spans="1:14">
      <c r="A321" s="8" t="s">
        <v>932</v>
      </c>
      <c r="B321" s="17" t="str">
        <f>VLOOKUP(A321, '기본   '!$A:$B, 2, FALSE)</f>
        <v>尗</v>
      </c>
      <c r="C321" s="1" t="s">
        <v>935</v>
      </c>
      <c r="D321" s="2" t="str">
        <f>VLOOKUP(C321, '기본   '!$A:$B, 2, FALSE)</f>
        <v>上</v>
      </c>
      <c r="E321" s="1" t="s">
        <v>936</v>
      </c>
      <c r="F321" s="2" t="str">
        <f>VLOOKUP(E321, '기본   '!$A:$B, 2, FALSE)</f>
        <v>小</v>
      </c>
      <c r="G321" s="1" t="s">
        <v>16</v>
      </c>
      <c r="H321" s="2" t="str">
        <f>VLOOKUP(G321, '기본   '!$A:$B, 2, FALSE)</f>
        <v xml:space="preserve"> </v>
      </c>
      <c r="I321" s="1" t="s">
        <v>16</v>
      </c>
      <c r="J321" s="2" t="str">
        <f>VLOOKUP(I321, '기본   '!$A:$B, 2, FALSE)</f>
        <v xml:space="preserve"> </v>
      </c>
      <c r="K321" s="1" t="s">
        <v>16</v>
      </c>
      <c r="L321" s="2" t="str">
        <f>VLOOKUP(K321, '기본   '!$A:$B, 2, FALSE)</f>
        <v xml:space="preserve"> </v>
      </c>
      <c r="M321" s="1" t="s">
        <v>937</v>
      </c>
      <c r="N321" s="1"/>
    </row>
    <row r="322" spans="1:14">
      <c r="A322" s="8" t="s">
        <v>938</v>
      </c>
      <c r="B322" s="17" t="str">
        <f>VLOOKUP(A322, '기본   '!$A:$B, 2, FALSE)</f>
        <v>弟</v>
      </c>
      <c r="C322" s="1" t="s">
        <v>939</v>
      </c>
      <c r="D322" s="2" t="str">
        <f>VLOOKUP(C322, '기본   '!$A:$B, 2, FALSE)</f>
        <v>八</v>
      </c>
      <c r="E322" s="1" t="s">
        <v>940</v>
      </c>
      <c r="F322" s="2" t="str">
        <f>VLOOKUP(E322, '기본   '!$A:$B, 2, FALSE)</f>
        <v>弓</v>
      </c>
      <c r="G322" s="1" t="s">
        <v>905</v>
      </c>
      <c r="H322" s="2" t="str">
        <f>VLOOKUP(G322, '기본   '!$A:$B, 2, FALSE)</f>
        <v>丨</v>
      </c>
      <c r="I322" s="1" t="s">
        <v>941</v>
      </c>
      <c r="J322" s="2" t="str">
        <f>VLOOKUP(I322, '기본   '!$A:$B, 2, FALSE)</f>
        <v>丿</v>
      </c>
      <c r="K322" s="1" t="s">
        <v>16</v>
      </c>
      <c r="L322" s="2" t="str">
        <f>VLOOKUP(K322, '기본   '!$A:$B, 2, FALSE)</f>
        <v xml:space="preserve"> </v>
      </c>
      <c r="M322" s="1" t="s">
        <v>9023</v>
      </c>
      <c r="N322" s="1"/>
    </row>
    <row r="323" spans="1:14">
      <c r="A323" s="8" t="s">
        <v>943</v>
      </c>
      <c r="B323" s="17" t="str">
        <f>VLOOKUP(A323, '기본   '!$A:$B, 2, FALSE)</f>
        <v>孫</v>
      </c>
      <c r="C323" s="1" t="s">
        <v>944</v>
      </c>
      <c r="D323" s="2" t="str">
        <f>VLOOKUP(C323, '기본   '!$A:$B, 2, FALSE)</f>
        <v>子</v>
      </c>
      <c r="E323" s="1" t="s">
        <v>945</v>
      </c>
      <c r="F323" s="2" t="str">
        <f>VLOOKUP(E323, '기본   '!$A:$B, 2, FALSE)</f>
        <v>系</v>
      </c>
      <c r="G323" s="1" t="s">
        <v>16</v>
      </c>
      <c r="H323" s="2" t="str">
        <f>VLOOKUP(G323, '기본   '!$A:$B, 2, FALSE)</f>
        <v xml:space="preserve"> </v>
      </c>
      <c r="I323" s="1" t="s">
        <v>16</v>
      </c>
      <c r="J323" s="2" t="str">
        <f>VLOOKUP(I323, '기본   '!$A:$B, 2, FALSE)</f>
        <v xml:space="preserve"> </v>
      </c>
      <c r="K323" s="1" t="s">
        <v>16</v>
      </c>
      <c r="L323" s="2" t="str">
        <f>VLOOKUP(K323, '기본   '!$A:$B, 2, FALSE)</f>
        <v xml:space="preserve"> </v>
      </c>
      <c r="M323" s="1" t="s">
        <v>9024</v>
      </c>
      <c r="N323" s="1"/>
    </row>
    <row r="324" spans="1:14">
      <c r="A324" s="8" t="s">
        <v>945</v>
      </c>
      <c r="B324" s="17" t="str">
        <f>VLOOKUP(A324, '기본   '!$A:$B, 2, FALSE)</f>
        <v>系</v>
      </c>
      <c r="C324" s="1" t="s">
        <v>941</v>
      </c>
      <c r="D324" s="2" t="str">
        <f>VLOOKUP(C324, '기본   '!$A:$B, 2, FALSE)</f>
        <v>丿</v>
      </c>
      <c r="E324" s="1" t="s">
        <v>947</v>
      </c>
      <c r="F324" s="2" t="str">
        <f>VLOOKUP(E324, '기본   '!$A:$B, 2, FALSE)</f>
        <v>糸</v>
      </c>
      <c r="G324" s="1" t="s">
        <v>16</v>
      </c>
      <c r="H324" s="2" t="str">
        <f>VLOOKUP(G324, '기본   '!$A:$B, 2, FALSE)</f>
        <v xml:space="preserve"> </v>
      </c>
      <c r="I324" s="1" t="s">
        <v>16</v>
      </c>
      <c r="J324" s="2" t="str">
        <f>VLOOKUP(I324, '기본   '!$A:$B, 2, FALSE)</f>
        <v xml:space="preserve"> </v>
      </c>
      <c r="K324" s="1" t="s">
        <v>16</v>
      </c>
      <c r="L324" s="2" t="str">
        <f>VLOOKUP(K324, '기본   '!$A:$B, 2, FALSE)</f>
        <v xml:space="preserve"> </v>
      </c>
      <c r="M324" s="1" t="s">
        <v>9025</v>
      </c>
      <c r="N324" s="1"/>
    </row>
    <row r="325" spans="1:14">
      <c r="A325" s="8" t="s">
        <v>949</v>
      </c>
      <c r="B325" s="17" t="str">
        <f>VLOOKUP(A325, '기본   '!$A:$B, 2, FALSE)</f>
        <v>姉</v>
      </c>
      <c r="C325" s="1" t="s">
        <v>876</v>
      </c>
      <c r="D325" s="2" t="str">
        <f>VLOOKUP(C325, '기본   '!$A:$B, 2, FALSE)</f>
        <v>女</v>
      </c>
      <c r="E325" s="1" t="s">
        <v>950</v>
      </c>
      <c r="F325" s="2" t="str">
        <f>VLOOKUP(E325, '기본   '!$A:$B, 2, FALSE)</f>
        <v>市</v>
      </c>
      <c r="G325" s="1" t="s">
        <v>16</v>
      </c>
      <c r="H325" s="2" t="str">
        <f>VLOOKUP(G325, '기본   '!$A:$B, 2, FALSE)</f>
        <v xml:space="preserve"> </v>
      </c>
      <c r="I325" s="1" t="s">
        <v>16</v>
      </c>
      <c r="J325" s="2" t="str">
        <f>VLOOKUP(I325, '기본   '!$A:$B, 2, FALSE)</f>
        <v xml:space="preserve"> </v>
      </c>
      <c r="K325" s="1" t="s">
        <v>16</v>
      </c>
      <c r="L325" s="2" t="str">
        <f>VLOOKUP(K325, '기본   '!$A:$B, 2, FALSE)</f>
        <v xml:space="preserve"> </v>
      </c>
      <c r="M325" s="1" t="s">
        <v>9026</v>
      </c>
      <c r="N325" s="1"/>
    </row>
    <row r="326" spans="1:14">
      <c r="A326" s="8" t="s">
        <v>950</v>
      </c>
      <c r="B326" s="17" t="str">
        <f>VLOOKUP(A326, '기본   '!$A:$B, 2, FALSE)</f>
        <v>市</v>
      </c>
      <c r="C326" s="1" t="s">
        <v>885</v>
      </c>
      <c r="D326" s="2" t="str">
        <f>VLOOKUP(C326, '기본   '!$A:$B, 2, FALSE)</f>
        <v>一</v>
      </c>
      <c r="E326" s="1" t="s">
        <v>898</v>
      </c>
      <c r="F326" s="2" t="str">
        <f>VLOOKUP(E326, '기본   '!$A:$B, 2, FALSE)</f>
        <v>巾</v>
      </c>
      <c r="G326" s="1" t="s">
        <v>16</v>
      </c>
      <c r="H326" s="2" t="str">
        <f>VLOOKUP(G326, '기본   '!$A:$B, 2, FALSE)</f>
        <v xml:space="preserve"> </v>
      </c>
      <c r="I326" s="1" t="s">
        <v>16</v>
      </c>
      <c r="J326" s="2" t="str">
        <f>VLOOKUP(I326, '기본   '!$A:$B, 2, FALSE)</f>
        <v xml:space="preserve"> </v>
      </c>
      <c r="K326" s="1" t="s">
        <v>16</v>
      </c>
      <c r="L326" s="2" t="str">
        <f>VLOOKUP(K326, '기본   '!$A:$B, 2, FALSE)</f>
        <v xml:space="preserve"> </v>
      </c>
      <c r="M326" s="1" t="s">
        <v>9027</v>
      </c>
      <c r="N326" s="1"/>
    </row>
    <row r="327" spans="1:14">
      <c r="A327" s="8" t="s">
        <v>953</v>
      </c>
      <c r="B327" s="17" t="str">
        <f>VLOOKUP(A327, '기본   '!$A:$B, 2, FALSE)</f>
        <v>兄</v>
      </c>
      <c r="C327" s="1" t="s">
        <v>871</v>
      </c>
      <c r="D327" s="2" t="str">
        <f>VLOOKUP(C327, '기본   '!$A:$B, 2, FALSE)</f>
        <v>口</v>
      </c>
      <c r="E327" s="1" t="s">
        <v>921</v>
      </c>
      <c r="F327" s="2" t="str">
        <f>VLOOKUP(E327, '기본   '!$A:$B, 2, FALSE)</f>
        <v>儿</v>
      </c>
      <c r="G327" s="1" t="s">
        <v>16</v>
      </c>
      <c r="H327" s="2" t="str">
        <f>VLOOKUP(G327, '기본   '!$A:$B, 2, FALSE)</f>
        <v xml:space="preserve"> </v>
      </c>
      <c r="I327" s="1" t="s">
        <v>16</v>
      </c>
      <c r="J327" s="2" t="str">
        <f>VLOOKUP(I327, '기본   '!$A:$B, 2, FALSE)</f>
        <v xml:space="preserve"> </v>
      </c>
      <c r="K327" s="1" t="s">
        <v>16</v>
      </c>
      <c r="L327" s="2" t="str">
        <f>VLOOKUP(K327, '기본   '!$A:$B, 2, FALSE)</f>
        <v xml:space="preserve"> </v>
      </c>
      <c r="M327" s="1" t="s">
        <v>9028</v>
      </c>
      <c r="N327" s="1"/>
    </row>
    <row r="328" spans="1:14">
      <c r="A328" s="8" t="s">
        <v>955</v>
      </c>
      <c r="B328" s="17" t="str">
        <f>VLOOKUP(A328, '기본   '!$A:$B, 2, FALSE)</f>
        <v>妹</v>
      </c>
      <c r="C328" s="1" t="s">
        <v>876</v>
      </c>
      <c r="D328" s="2" t="str">
        <f>VLOOKUP(C328, '기본   '!$A:$B, 2, FALSE)</f>
        <v>女</v>
      </c>
      <c r="E328" s="1" t="s">
        <v>956</v>
      </c>
      <c r="F328" s="2" t="str">
        <f>VLOOKUP(E328, '기본   '!$A:$B, 2, FALSE)</f>
        <v>未</v>
      </c>
      <c r="G328" s="1" t="s">
        <v>16</v>
      </c>
      <c r="H328" s="2" t="str">
        <f>VLOOKUP(G328, '기본   '!$A:$B, 2, FALSE)</f>
        <v xml:space="preserve"> </v>
      </c>
      <c r="I328" s="1" t="s">
        <v>16</v>
      </c>
      <c r="J328" s="2" t="str">
        <f>VLOOKUP(I328, '기본   '!$A:$B, 2, FALSE)</f>
        <v xml:space="preserve"> </v>
      </c>
      <c r="K328" s="1" t="s">
        <v>16</v>
      </c>
      <c r="L328" s="2" t="str">
        <f>VLOOKUP(K328, '기본   '!$A:$B, 2, FALSE)</f>
        <v xml:space="preserve"> </v>
      </c>
      <c r="M328" s="1" t="s">
        <v>1840</v>
      </c>
      <c r="N328" s="1"/>
    </row>
    <row r="329" spans="1:14">
      <c r="A329" s="8" t="s">
        <v>958</v>
      </c>
      <c r="B329" s="17" t="str">
        <f>VLOOKUP(A329, '기본   '!$A:$B, 2, FALSE)</f>
        <v>旅</v>
      </c>
      <c r="C329" s="1" t="s">
        <v>959</v>
      </c>
      <c r="D329" s="2" t="str">
        <f>VLOOKUP(C329, '기본   '!$A:$B, 2, FALSE)</f>
        <v>方</v>
      </c>
      <c r="E329" s="1" t="s">
        <v>960</v>
      </c>
      <c r="F329" s="2" t="str">
        <f>VLOOKUP(E329, '기본   '!$A:$B, 2, FALSE)</f>
        <v>人</v>
      </c>
      <c r="G329" s="1" t="s">
        <v>961</v>
      </c>
      <c r="H329" s="2" t="str">
        <f>VLOOKUP(G329, '기본   '!$A:$B, 2, FALSE)</f>
        <v>派</v>
      </c>
      <c r="I329" s="1" t="s">
        <v>16</v>
      </c>
      <c r="J329" s="2" t="str">
        <f>VLOOKUP(I329, '기본   '!$A:$B, 2, FALSE)</f>
        <v xml:space="preserve"> </v>
      </c>
      <c r="K329" s="1" t="s">
        <v>16</v>
      </c>
      <c r="L329" s="2" t="str">
        <f>VLOOKUP(K329, '기본   '!$A:$B, 2, FALSE)</f>
        <v xml:space="preserve"> </v>
      </c>
      <c r="M329" s="1" t="s">
        <v>9029</v>
      </c>
      <c r="N329" s="1"/>
    </row>
    <row r="330" spans="1:14">
      <c r="A330" s="8" t="s">
        <v>961</v>
      </c>
      <c r="B330" s="17" t="str">
        <f>VLOOKUP(A330, '기본   '!$A:$B, 2, FALSE)</f>
        <v>派</v>
      </c>
      <c r="C330" s="1" t="s">
        <v>557</v>
      </c>
      <c r="D330" s="2" t="str">
        <f>VLOOKUP(C330, '기본   '!$A:$B, 2, FALSE)</f>
        <v>氵</v>
      </c>
      <c r="E330" s="1" t="s">
        <v>252</v>
      </c>
      <c r="F330" s="2" t="str">
        <f>VLOOKUP(E330, '기본   '!$A:$B, 2, FALSE)</f>
        <v>厂</v>
      </c>
      <c r="G330" s="1" t="s">
        <v>281</v>
      </c>
      <c r="H330" s="2" t="str">
        <f>VLOOKUP(G330, '기본   '!$A:$B, 2, FALSE)</f>
        <v>水</v>
      </c>
      <c r="I330" s="1" t="s">
        <v>16</v>
      </c>
      <c r="J330" s="2" t="str">
        <f>VLOOKUP(I330, '기본   '!$A:$B, 2, FALSE)</f>
        <v xml:space="preserve"> </v>
      </c>
      <c r="K330" s="1" t="s">
        <v>16</v>
      </c>
      <c r="L330" s="2" t="str">
        <f>VLOOKUP(K330, '기본   '!$A:$B, 2, FALSE)</f>
        <v xml:space="preserve"> </v>
      </c>
      <c r="M330" s="1" t="s">
        <v>963</v>
      </c>
      <c r="N330" s="1"/>
    </row>
    <row r="331" spans="1:14">
      <c r="A331" s="8" t="s">
        <v>965</v>
      </c>
      <c r="B331" s="17" t="str">
        <f>VLOOKUP(A331, '기본   '!$A:$B, 2, FALSE)</f>
        <v>徒</v>
      </c>
      <c r="C331" s="1" t="s">
        <v>966</v>
      </c>
      <c r="D331" s="2" t="str">
        <f>VLOOKUP(C331, '기본   '!$A:$B, 2, FALSE)</f>
        <v>彳</v>
      </c>
      <c r="E331" s="1" t="s">
        <v>913</v>
      </c>
      <c r="F331" s="2" t="str">
        <f>VLOOKUP(E331, '기본   '!$A:$B, 2, FALSE)</f>
        <v>土</v>
      </c>
      <c r="G331" s="1" t="s">
        <v>967</v>
      </c>
      <c r="H331" s="2" t="str">
        <f>VLOOKUP(G331, '기본   '!$A:$B, 2, FALSE)</f>
        <v>足</v>
      </c>
      <c r="I331" s="1" t="s">
        <v>16</v>
      </c>
      <c r="J331" s="2" t="str">
        <f>VLOOKUP(I331, '기본   '!$A:$B, 2, FALSE)</f>
        <v xml:space="preserve"> </v>
      </c>
      <c r="K331" s="1" t="s">
        <v>16</v>
      </c>
      <c r="L331" s="2" t="str">
        <f>VLOOKUP(K331, '기본   '!$A:$B, 2, FALSE)</f>
        <v xml:space="preserve"> </v>
      </c>
      <c r="M331" s="1" t="s">
        <v>9030</v>
      </c>
      <c r="N331" s="1"/>
    </row>
    <row r="332" spans="1:14">
      <c r="A332" s="8" t="s">
        <v>969</v>
      </c>
      <c r="B332" s="17" t="str">
        <f>VLOOKUP(A332, '기본   '!$A:$B, 2, FALSE)</f>
        <v>衆</v>
      </c>
      <c r="C332" s="1" t="s">
        <v>970</v>
      </c>
      <c r="D332" s="2" t="str">
        <f>VLOOKUP(C332, '기본   '!$A:$B, 2, FALSE)</f>
        <v>血</v>
      </c>
      <c r="E332" s="1" t="s">
        <v>972</v>
      </c>
      <c r="F332" s="2" t="str">
        <f>VLOOKUP(E332, '기본   '!$A:$B, 2, FALSE)</f>
        <v>㐺</v>
      </c>
      <c r="G332" s="1" t="s">
        <v>16</v>
      </c>
      <c r="H332" s="2" t="str">
        <f>VLOOKUP(G332, '기본   '!$A:$B, 2, FALSE)</f>
        <v xml:space="preserve"> </v>
      </c>
      <c r="I332" s="1" t="s">
        <v>16</v>
      </c>
      <c r="J332" s="2" t="str">
        <f>VLOOKUP(I332, '기본   '!$A:$B, 2, FALSE)</f>
        <v xml:space="preserve"> </v>
      </c>
      <c r="K332" s="1" t="s">
        <v>16</v>
      </c>
      <c r="L332" s="2" t="str">
        <f>VLOOKUP(K332, '기본   '!$A:$B, 2, FALSE)</f>
        <v xml:space="preserve"> </v>
      </c>
      <c r="M332" s="1" t="s">
        <v>9031</v>
      </c>
      <c r="N332" s="1"/>
    </row>
    <row r="333" spans="1:14">
      <c r="A333" s="8" t="s">
        <v>970</v>
      </c>
      <c r="B333" s="17" t="str">
        <f>VLOOKUP(A333, '기본   '!$A:$B, 2, FALSE)</f>
        <v>血</v>
      </c>
      <c r="C333" s="1" t="s">
        <v>941</v>
      </c>
      <c r="D333" s="2" t="str">
        <f>VLOOKUP(C333, '기본   '!$A:$B, 2, FALSE)</f>
        <v>丿</v>
      </c>
      <c r="E333" s="1" t="s">
        <v>974</v>
      </c>
      <c r="F333" s="2" t="str">
        <f>VLOOKUP(E333, '기본   '!$A:$B, 2, FALSE)</f>
        <v>皿</v>
      </c>
      <c r="G333" s="1" t="s">
        <v>16</v>
      </c>
      <c r="H333" s="2" t="str">
        <f>VLOOKUP(G333, '기본   '!$A:$B, 2, FALSE)</f>
        <v xml:space="preserve"> </v>
      </c>
      <c r="I333" s="1" t="s">
        <v>16</v>
      </c>
      <c r="J333" s="2" t="str">
        <f>VLOOKUP(I333, '기본   '!$A:$B, 2, FALSE)</f>
        <v xml:space="preserve"> </v>
      </c>
      <c r="K333" s="1" t="s">
        <v>16</v>
      </c>
      <c r="L333" s="2" t="str">
        <f>VLOOKUP(K333, '기본   '!$A:$B, 2, FALSE)</f>
        <v xml:space="preserve"> </v>
      </c>
      <c r="M333" s="1" t="s">
        <v>975</v>
      </c>
      <c r="N333" s="1"/>
    </row>
    <row r="334" spans="1:14">
      <c r="A334" s="8" t="s">
        <v>972</v>
      </c>
      <c r="B334" s="17" t="str">
        <f>VLOOKUP(A334, '기본   '!$A:$B, 2, FALSE)</f>
        <v>㐺</v>
      </c>
      <c r="C334" s="1" t="s">
        <v>68</v>
      </c>
      <c r="D334" s="2" t="str">
        <f>VLOOKUP(C334, '기본   '!$A:$B, 2, FALSE)</f>
        <v>亻</v>
      </c>
      <c r="E334" s="1" t="s">
        <v>68</v>
      </c>
      <c r="F334" s="2" t="str">
        <f>VLOOKUP(E334, '기본   '!$A:$B, 2, FALSE)</f>
        <v>亻</v>
      </c>
      <c r="G334" s="1" t="s">
        <v>960</v>
      </c>
      <c r="H334" s="2" t="str">
        <f>VLOOKUP(G334, '기본   '!$A:$B, 2, FALSE)</f>
        <v>人</v>
      </c>
      <c r="I334" s="1" t="s">
        <v>16</v>
      </c>
      <c r="J334" s="2" t="str">
        <f>VLOOKUP(I334, '기본   '!$A:$B, 2, FALSE)</f>
        <v xml:space="preserve"> </v>
      </c>
      <c r="K334" s="1" t="s">
        <v>16</v>
      </c>
      <c r="L334" s="2" t="str">
        <f>VLOOKUP(K334, '기본   '!$A:$B, 2, FALSE)</f>
        <v xml:space="preserve"> </v>
      </c>
      <c r="M334" s="1" t="s">
        <v>9032</v>
      </c>
      <c r="N334" s="1"/>
    </row>
    <row r="335" spans="1:14">
      <c r="A335" s="8" t="s">
        <v>977</v>
      </c>
      <c r="B335" s="17" t="str">
        <f>VLOOKUP(A335, '기본   '!$A:$B, 2, FALSE)</f>
        <v>武</v>
      </c>
      <c r="C335" s="1" t="s">
        <v>885</v>
      </c>
      <c r="D335" s="2" t="str">
        <f>VLOOKUP(C335, '기본   '!$A:$B, 2, FALSE)</f>
        <v>一</v>
      </c>
      <c r="E335" s="1" t="s">
        <v>654</v>
      </c>
      <c r="F335" s="2" t="str">
        <f>VLOOKUP(E335, '기본   '!$A:$B, 2, FALSE)</f>
        <v>戈</v>
      </c>
      <c r="G335" s="1" t="s">
        <v>253</v>
      </c>
      <c r="H335" s="2" t="str">
        <f>VLOOKUP(G335, '기본   '!$A:$B, 2, FALSE)</f>
        <v>止</v>
      </c>
      <c r="I335" s="1" t="s">
        <v>16</v>
      </c>
      <c r="J335" s="2" t="str">
        <f>VLOOKUP(I335, '기본   '!$A:$B, 2, FALSE)</f>
        <v xml:space="preserve"> </v>
      </c>
      <c r="K335" s="1" t="s">
        <v>16</v>
      </c>
      <c r="L335" s="2" t="str">
        <f>VLOOKUP(K335, '기본   '!$A:$B, 2, FALSE)</f>
        <v xml:space="preserve"> </v>
      </c>
      <c r="M335" s="1" t="s">
        <v>9033</v>
      </c>
      <c r="N335" s="1"/>
    </row>
    <row r="336" spans="1:14">
      <c r="A336" s="8" t="s">
        <v>980</v>
      </c>
      <c r="B336" s="17" t="str">
        <f>VLOOKUP(A336, '기본   '!$A:$B, 2, FALSE)</f>
        <v>民</v>
      </c>
      <c r="C336" s="1" t="s">
        <v>981</v>
      </c>
      <c r="D336" s="2" t="str">
        <f>VLOOKUP(C336, '기본   '!$A:$B, 2, FALSE)</f>
        <v>尸</v>
      </c>
      <c r="E336" s="1" t="s">
        <v>890</v>
      </c>
      <c r="F336" s="2" t="str">
        <f>VLOOKUP(E336, '기본   '!$A:$B, 2, FALSE)</f>
        <v>氏</v>
      </c>
      <c r="G336" s="1" t="s">
        <v>16</v>
      </c>
      <c r="H336" s="2" t="str">
        <f>VLOOKUP(G336, '기본   '!$A:$B, 2, FALSE)</f>
        <v xml:space="preserve"> </v>
      </c>
      <c r="I336" s="1" t="s">
        <v>16</v>
      </c>
      <c r="J336" s="2" t="str">
        <f>VLOOKUP(I336, '기본   '!$A:$B, 2, FALSE)</f>
        <v xml:space="preserve"> </v>
      </c>
      <c r="K336" s="1" t="s">
        <v>16</v>
      </c>
      <c r="L336" s="2" t="str">
        <f>VLOOKUP(K336, '기본   '!$A:$B, 2, FALSE)</f>
        <v xml:space="preserve"> </v>
      </c>
      <c r="M336" s="1" t="s">
        <v>9034</v>
      </c>
      <c r="N336" s="1"/>
    </row>
    <row r="337" spans="1:14">
      <c r="A337" s="8" t="s">
        <v>983</v>
      </c>
      <c r="B337" s="17" t="str">
        <f>VLOOKUP(A337, '기본   '!$A:$B, 2, FALSE)</f>
        <v>朋</v>
      </c>
      <c r="C337" s="1" t="s">
        <v>985</v>
      </c>
      <c r="D337" s="2" t="str">
        <f>VLOOKUP(C337, '기본   '!$A:$B, 2, FALSE)</f>
        <v>月</v>
      </c>
      <c r="E337" s="1" t="s">
        <v>985</v>
      </c>
      <c r="F337" s="2" t="str">
        <f>VLOOKUP(E337, '기본   '!$A:$B, 2, FALSE)</f>
        <v>月</v>
      </c>
      <c r="G337" s="1" t="s">
        <v>16</v>
      </c>
      <c r="H337" s="2" t="str">
        <f>VLOOKUP(G337, '기본   '!$A:$B, 2, FALSE)</f>
        <v xml:space="preserve"> </v>
      </c>
      <c r="I337" s="1" t="s">
        <v>16</v>
      </c>
      <c r="J337" s="2" t="str">
        <f>VLOOKUP(I337, '기본   '!$A:$B, 2, FALSE)</f>
        <v xml:space="preserve"> </v>
      </c>
      <c r="K337" s="1" t="s">
        <v>16</v>
      </c>
      <c r="L337" s="2" t="str">
        <f>VLOOKUP(K337, '기본   '!$A:$B, 2, FALSE)</f>
        <v xml:space="preserve"> </v>
      </c>
      <c r="M337" s="1" t="s">
        <v>986</v>
      </c>
      <c r="N337" s="1"/>
    </row>
    <row r="338" spans="1:14">
      <c r="A338" s="8" t="s">
        <v>988</v>
      </c>
      <c r="B338" s="17" t="str">
        <f>VLOOKUP(A338, '기본   '!$A:$B, 2, FALSE)</f>
        <v>友</v>
      </c>
      <c r="C338" s="1" t="s">
        <v>933</v>
      </c>
      <c r="D338" s="2" t="str">
        <f>VLOOKUP(C338, '기본   '!$A:$B, 2, FALSE)</f>
        <v>又</v>
      </c>
      <c r="E338" s="1" t="s">
        <v>933</v>
      </c>
      <c r="F338" s="2" t="str">
        <f>VLOOKUP(E338, '기본   '!$A:$B, 2, FALSE)</f>
        <v>又</v>
      </c>
      <c r="G338" s="1" t="s">
        <v>16</v>
      </c>
      <c r="H338" s="2" t="str">
        <f>VLOOKUP(G338, '기본   '!$A:$B, 2, FALSE)</f>
        <v xml:space="preserve"> </v>
      </c>
      <c r="I338" s="1" t="s">
        <v>16</v>
      </c>
      <c r="J338" s="2" t="str">
        <f>VLOOKUP(I338, '기본   '!$A:$B, 2, FALSE)</f>
        <v xml:space="preserve"> </v>
      </c>
      <c r="K338" s="1" t="s">
        <v>16</v>
      </c>
      <c r="L338" s="2" t="str">
        <f>VLOOKUP(K338, '기본   '!$A:$B, 2, FALSE)</f>
        <v xml:space="preserve"> </v>
      </c>
      <c r="M338" s="1" t="s">
        <v>989</v>
      </c>
      <c r="N338" s="1"/>
    </row>
    <row r="339" spans="1:14">
      <c r="A339" s="8" t="s">
        <v>990</v>
      </c>
      <c r="B339" s="17" t="str">
        <f>VLOOKUP(A339, '기본   '!$A:$B, 2, FALSE)</f>
        <v>士</v>
      </c>
      <c r="C339" s="1" t="s">
        <v>16</v>
      </c>
      <c r="D339" s="2" t="str">
        <f>VLOOKUP(C339, '기본   '!$A:$B, 2, FALSE)</f>
        <v xml:space="preserve"> </v>
      </c>
      <c r="E339" s="1" t="s">
        <v>16</v>
      </c>
      <c r="F339" s="2" t="str">
        <f>VLOOKUP(E339, '기본   '!$A:$B, 2, FALSE)</f>
        <v xml:space="preserve"> </v>
      </c>
      <c r="G339" s="1" t="s">
        <v>16</v>
      </c>
      <c r="H339" s="2" t="str">
        <f>VLOOKUP(G339, '기본   '!$A:$B, 2, FALSE)</f>
        <v xml:space="preserve"> </v>
      </c>
      <c r="I339" s="1" t="s">
        <v>16</v>
      </c>
      <c r="J339" s="2" t="str">
        <f>VLOOKUP(I339, '기본   '!$A:$B, 2, FALSE)</f>
        <v xml:space="preserve"> </v>
      </c>
      <c r="K339" s="1" t="s">
        <v>16</v>
      </c>
      <c r="L339" s="2" t="str">
        <f>VLOOKUP(K339, '기본   '!$A:$B, 2, FALSE)</f>
        <v xml:space="preserve"> </v>
      </c>
      <c r="M339" s="1" t="s">
        <v>991</v>
      </c>
      <c r="N339" s="1"/>
    </row>
    <row r="340" spans="1:14">
      <c r="A340" s="8" t="s">
        <v>993</v>
      </c>
      <c r="B340" s="17" t="str">
        <f>VLOOKUP(A340, '기본   '!$A:$B, 2, FALSE)</f>
        <v>客</v>
      </c>
      <c r="C340" s="1" t="s">
        <v>994</v>
      </c>
      <c r="D340" s="2" t="str">
        <f>VLOOKUP(C340, '기본   '!$A:$B, 2, FALSE)</f>
        <v>宀</v>
      </c>
      <c r="E340" s="1" t="s">
        <v>995</v>
      </c>
      <c r="F340" s="2" t="str">
        <f>VLOOKUP(E340, '기본   '!$A:$B, 2, FALSE)</f>
        <v>各</v>
      </c>
      <c r="G340" s="1" t="s">
        <v>16</v>
      </c>
      <c r="H340" s="2" t="str">
        <f>VLOOKUP(G340, '기본   '!$A:$B, 2, FALSE)</f>
        <v xml:space="preserve"> </v>
      </c>
      <c r="I340" s="1" t="s">
        <v>16</v>
      </c>
      <c r="J340" s="2" t="str">
        <f>VLOOKUP(I340, '기본   '!$A:$B, 2, FALSE)</f>
        <v xml:space="preserve"> </v>
      </c>
      <c r="K340" s="1" t="s">
        <v>16</v>
      </c>
      <c r="L340" s="2" t="str">
        <f>VLOOKUP(K340, '기본   '!$A:$B, 2, FALSE)</f>
        <v xml:space="preserve"> </v>
      </c>
      <c r="M340" s="1" t="s">
        <v>999</v>
      </c>
      <c r="N340" s="1"/>
    </row>
    <row r="341" spans="1:14">
      <c r="A341" s="8" t="s">
        <v>995</v>
      </c>
      <c r="B341" s="17" t="str">
        <f>VLOOKUP(A341, '기본   '!$A:$B, 2, FALSE)</f>
        <v>各</v>
      </c>
      <c r="C341" s="1" t="s">
        <v>997</v>
      </c>
      <c r="D341" s="2" t="str">
        <f>VLOOKUP(C341, '기본   '!$A:$B, 2, FALSE)</f>
        <v>夂</v>
      </c>
      <c r="E341" s="1" t="s">
        <v>871</v>
      </c>
      <c r="F341" s="2" t="str">
        <f>VLOOKUP(E341, '기본   '!$A:$B, 2, FALSE)</f>
        <v>口</v>
      </c>
      <c r="G341" s="1" t="s">
        <v>16</v>
      </c>
      <c r="H341" s="2" t="str">
        <f>VLOOKUP(G341, '기본   '!$A:$B, 2, FALSE)</f>
        <v xml:space="preserve"> </v>
      </c>
      <c r="I341" s="1" t="s">
        <v>16</v>
      </c>
      <c r="J341" s="2" t="str">
        <f>VLOOKUP(I341, '기본   '!$A:$B, 2, FALSE)</f>
        <v xml:space="preserve"> </v>
      </c>
      <c r="K341" s="1" t="s">
        <v>16</v>
      </c>
      <c r="L341" s="2" t="str">
        <f>VLOOKUP(K341, '기본   '!$A:$B, 2, FALSE)</f>
        <v xml:space="preserve"> </v>
      </c>
      <c r="M341" s="1" t="s">
        <v>998</v>
      </c>
      <c r="N341" s="1"/>
    </row>
    <row r="342" spans="1:14">
      <c r="A342" s="8" t="s">
        <v>1001</v>
      </c>
      <c r="B342" s="17" t="str">
        <f>VLOOKUP(A342, '기본   '!$A:$B, 2, FALSE)</f>
        <v>臣</v>
      </c>
      <c r="C342" s="1" t="s">
        <v>16</v>
      </c>
      <c r="D342" s="2" t="str">
        <f>VLOOKUP(C342, '기본   '!$A:$B, 2, FALSE)</f>
        <v xml:space="preserve"> </v>
      </c>
      <c r="E342" s="1" t="s">
        <v>16</v>
      </c>
      <c r="F342" s="2" t="str">
        <f>VLOOKUP(E342, '기본   '!$A:$B, 2, FALSE)</f>
        <v xml:space="preserve"> </v>
      </c>
      <c r="G342" s="1" t="s">
        <v>16</v>
      </c>
      <c r="H342" s="2" t="str">
        <f>VLOOKUP(G342, '기본   '!$A:$B, 2, FALSE)</f>
        <v xml:space="preserve"> </v>
      </c>
      <c r="I342" s="1" t="s">
        <v>16</v>
      </c>
      <c r="J342" s="2" t="str">
        <f>VLOOKUP(I342, '기본   '!$A:$B, 2, FALSE)</f>
        <v xml:space="preserve"> </v>
      </c>
      <c r="K342" s="1" t="s">
        <v>16</v>
      </c>
      <c r="L342" s="2" t="str">
        <f>VLOOKUP(K342, '기본   '!$A:$B, 2, FALSE)</f>
        <v xml:space="preserve"> </v>
      </c>
      <c r="M342" s="1" t="s">
        <v>1002</v>
      </c>
      <c r="N342" s="1"/>
    </row>
    <row r="343" spans="1:14">
      <c r="A343" s="8" t="s">
        <v>1004</v>
      </c>
      <c r="B343" s="17" t="str">
        <f>VLOOKUP(A343, '기본   '!$A:$B, 2, FALSE)</f>
        <v>史</v>
      </c>
      <c r="C343" s="1" t="s">
        <v>16</v>
      </c>
      <c r="D343" s="2" t="str">
        <f>VLOOKUP(C343, '기본   '!$A:$B, 2, FALSE)</f>
        <v xml:space="preserve"> </v>
      </c>
      <c r="E343" s="1" t="s">
        <v>16</v>
      </c>
      <c r="F343" s="2" t="str">
        <f>VLOOKUP(E343, '기본   '!$A:$B, 2, FALSE)</f>
        <v xml:space="preserve"> </v>
      </c>
      <c r="G343" s="1" t="s">
        <v>16</v>
      </c>
      <c r="H343" s="2" t="str">
        <f>VLOOKUP(G343, '기본   '!$A:$B, 2, FALSE)</f>
        <v xml:space="preserve"> </v>
      </c>
      <c r="I343" s="1" t="s">
        <v>16</v>
      </c>
      <c r="J343" s="2" t="str">
        <f>VLOOKUP(I343, '기본   '!$A:$B, 2, FALSE)</f>
        <v xml:space="preserve"> </v>
      </c>
      <c r="K343" s="1" t="s">
        <v>16</v>
      </c>
      <c r="L343" s="2" t="str">
        <f>VLOOKUP(K343, '기본   '!$A:$B, 2, FALSE)</f>
        <v xml:space="preserve"> </v>
      </c>
      <c r="M343" s="1" t="s">
        <v>1005</v>
      </c>
      <c r="N343" s="1"/>
    </row>
    <row r="344" spans="1:14">
      <c r="A344" s="8" t="s">
        <v>1007</v>
      </c>
      <c r="B344" s="17" t="str">
        <f>VLOOKUP(A344, '기본   '!$A:$B, 2, FALSE)</f>
        <v>誰</v>
      </c>
      <c r="C344" s="1" t="s">
        <v>1008</v>
      </c>
      <c r="D344" s="2" t="str">
        <f>VLOOKUP(C344, '기본   '!$A:$B, 2, FALSE)</f>
        <v>言</v>
      </c>
      <c r="E344" s="1" t="s">
        <v>1009</v>
      </c>
      <c r="F344" s="2" t="str">
        <f>VLOOKUP(E344, '기본   '!$A:$B, 2, FALSE)</f>
        <v>隹</v>
      </c>
      <c r="G344" s="1" t="s">
        <v>16</v>
      </c>
      <c r="H344" s="2" t="str">
        <f>VLOOKUP(G344, '기본   '!$A:$B, 2, FALSE)</f>
        <v xml:space="preserve"> </v>
      </c>
      <c r="I344" s="1" t="s">
        <v>16</v>
      </c>
      <c r="J344" s="2" t="str">
        <f>VLOOKUP(I344, '기본   '!$A:$B, 2, FALSE)</f>
        <v xml:space="preserve"> </v>
      </c>
      <c r="K344" s="1" t="s">
        <v>16</v>
      </c>
      <c r="L344" s="2" t="str">
        <f>VLOOKUP(K344, '기본   '!$A:$B, 2, FALSE)</f>
        <v xml:space="preserve"> </v>
      </c>
      <c r="M344" s="1" t="s">
        <v>9035</v>
      </c>
      <c r="N344" s="1"/>
    </row>
    <row r="345" spans="1:14">
      <c r="A345" s="8" t="s">
        <v>1012</v>
      </c>
      <c r="B345" s="17" t="str">
        <f>VLOOKUP(A345, '기본   '!$A:$B, 2, FALSE)</f>
        <v>朴</v>
      </c>
      <c r="C345" s="1" t="s">
        <v>1013</v>
      </c>
      <c r="D345" s="2" t="str">
        <f>VLOOKUP(C345, '기본   '!$A:$B, 2, FALSE)</f>
        <v>木</v>
      </c>
      <c r="E345" s="1" t="s">
        <v>1014</v>
      </c>
      <c r="F345" s="2" t="str">
        <f>VLOOKUP(E345, '기본   '!$A:$B, 2, FALSE)</f>
        <v>卜</v>
      </c>
      <c r="G345" s="1" t="s">
        <v>16</v>
      </c>
      <c r="H345" s="2" t="str">
        <f>VLOOKUP(G345, '기본   '!$A:$B, 2, FALSE)</f>
        <v xml:space="preserve"> </v>
      </c>
      <c r="I345" s="1" t="s">
        <v>16</v>
      </c>
      <c r="J345" s="2" t="str">
        <f>VLOOKUP(I345, '기본   '!$A:$B, 2, FALSE)</f>
        <v xml:space="preserve"> </v>
      </c>
      <c r="K345" s="1" t="s">
        <v>16</v>
      </c>
      <c r="L345" s="2" t="str">
        <f>VLOOKUP(K345, '기본   '!$A:$B, 2, FALSE)</f>
        <v xml:space="preserve"> </v>
      </c>
      <c r="M345" s="1" t="s">
        <v>9036</v>
      </c>
      <c r="N345" s="1"/>
    </row>
    <row r="346" spans="1:14">
      <c r="A346" s="8" t="s">
        <v>1016</v>
      </c>
      <c r="B346" s="17" t="str">
        <f>VLOOKUP(A346, '기본   '!$A:$B, 2, FALSE)</f>
        <v>姓</v>
      </c>
      <c r="C346" s="1" t="s">
        <v>876</v>
      </c>
      <c r="D346" s="2" t="str">
        <f>VLOOKUP(C346, '기본   '!$A:$B, 2, FALSE)</f>
        <v>女</v>
      </c>
      <c r="E346" s="1" t="s">
        <v>1017</v>
      </c>
      <c r="F346" s="2" t="str">
        <f>VLOOKUP(E346, '기본   '!$A:$B, 2, FALSE)</f>
        <v>生</v>
      </c>
      <c r="G346" s="1" t="s">
        <v>16</v>
      </c>
      <c r="H346" s="2" t="str">
        <f>VLOOKUP(G346, '기본   '!$A:$B, 2, FALSE)</f>
        <v xml:space="preserve"> </v>
      </c>
      <c r="I346" s="1" t="s">
        <v>16</v>
      </c>
      <c r="J346" s="2" t="str">
        <f>VLOOKUP(I346, '기본   '!$A:$B, 2, FALSE)</f>
        <v xml:space="preserve"> </v>
      </c>
      <c r="K346" s="1" t="s">
        <v>16</v>
      </c>
      <c r="L346" s="2" t="str">
        <f>VLOOKUP(K346, '기본   '!$A:$B, 2, FALSE)</f>
        <v xml:space="preserve"> </v>
      </c>
      <c r="M346" s="1" t="s">
        <v>1018</v>
      </c>
      <c r="N346" s="1"/>
    </row>
    <row r="347" spans="1:14">
      <c r="A347" s="8" t="s">
        <v>890</v>
      </c>
      <c r="B347" s="17" t="str">
        <f>VLOOKUP(A347, '기본   '!$A:$B, 2, FALSE)</f>
        <v>氏</v>
      </c>
      <c r="C347" s="1" t="s">
        <v>16</v>
      </c>
      <c r="D347" s="2" t="str">
        <f>VLOOKUP(C347, '기본   '!$A:$B, 2, FALSE)</f>
        <v xml:space="preserve"> </v>
      </c>
      <c r="E347" s="1" t="s">
        <v>16</v>
      </c>
      <c r="F347" s="2" t="str">
        <f>VLOOKUP(E347, '기본   '!$A:$B, 2, FALSE)</f>
        <v xml:space="preserve"> </v>
      </c>
      <c r="G347" s="1" t="s">
        <v>16</v>
      </c>
      <c r="H347" s="2" t="str">
        <f>VLOOKUP(G347, '기본   '!$A:$B, 2, FALSE)</f>
        <v xml:space="preserve"> </v>
      </c>
      <c r="I347" s="1" t="s">
        <v>16</v>
      </c>
      <c r="J347" s="2" t="str">
        <f>VLOOKUP(I347, '기본   '!$A:$B, 2, FALSE)</f>
        <v xml:space="preserve"> </v>
      </c>
      <c r="K347" s="1" t="s">
        <v>16</v>
      </c>
      <c r="L347" s="2" t="str">
        <f>VLOOKUP(K347, '기본   '!$A:$B, 2, FALSE)</f>
        <v xml:space="preserve"> </v>
      </c>
      <c r="M347" s="1" t="s">
        <v>1019</v>
      </c>
      <c r="N347" s="1"/>
    </row>
    <row r="348" spans="1:14">
      <c r="A348" s="8" t="s">
        <v>1021</v>
      </c>
      <c r="B348" s="17" t="str">
        <f>VLOOKUP(A348, '기본   '!$A:$B, 2, FALSE)</f>
        <v>聖</v>
      </c>
      <c r="C348" s="1" t="s">
        <v>1022</v>
      </c>
      <c r="D348" s="2" t="str">
        <f>VLOOKUP(C348, '기본   '!$A:$B, 2, FALSE)</f>
        <v>耳</v>
      </c>
      <c r="E348" s="1" t="s">
        <v>871</v>
      </c>
      <c r="F348" s="2" t="str">
        <f>VLOOKUP(E348, '기본   '!$A:$B, 2, FALSE)</f>
        <v>口</v>
      </c>
      <c r="G348" s="1" t="s">
        <v>1023</v>
      </c>
      <c r="H348" s="2" t="str">
        <f>VLOOKUP(G348, '기본   '!$A:$B, 2, FALSE)</f>
        <v>壬</v>
      </c>
      <c r="I348" s="1" t="s">
        <v>16</v>
      </c>
      <c r="J348" s="2" t="str">
        <f>VLOOKUP(I348, '기본   '!$A:$B, 2, FALSE)</f>
        <v xml:space="preserve"> </v>
      </c>
      <c r="K348" s="1" t="s">
        <v>16</v>
      </c>
      <c r="L348" s="2" t="str">
        <f>VLOOKUP(K348, '기본   '!$A:$B, 2, FALSE)</f>
        <v xml:space="preserve"> </v>
      </c>
      <c r="M348" s="1" t="s">
        <v>1024</v>
      </c>
      <c r="N348" s="1"/>
    </row>
    <row r="349" spans="1:14">
      <c r="A349" s="8" t="s">
        <v>1026</v>
      </c>
      <c r="B349" s="17" t="str">
        <f>VLOOKUP(A349, '기본   '!$A:$B, 2, FALSE)</f>
        <v>仁</v>
      </c>
      <c r="C349" s="1" t="s">
        <v>1027</v>
      </c>
      <c r="D349" s="2" t="str">
        <f>VLOOKUP(C349, '기본   '!$A:$B, 2, FALSE)</f>
        <v>亻</v>
      </c>
      <c r="E349" s="1" t="s">
        <v>1028</v>
      </c>
      <c r="F349" s="2" t="str">
        <f>VLOOKUP(E349, '기본   '!$A:$B, 2, FALSE)</f>
        <v>二</v>
      </c>
      <c r="G349" s="1" t="s">
        <v>16</v>
      </c>
      <c r="H349" s="2" t="str">
        <f>VLOOKUP(G349, '기본   '!$A:$B, 2, FALSE)</f>
        <v xml:space="preserve"> </v>
      </c>
      <c r="I349" s="1" t="s">
        <v>16</v>
      </c>
      <c r="J349" s="2" t="str">
        <f>VLOOKUP(I349, '기본   '!$A:$B, 2, FALSE)</f>
        <v xml:space="preserve"> </v>
      </c>
      <c r="K349" s="1" t="s">
        <v>16</v>
      </c>
      <c r="L349" s="2" t="str">
        <f>VLOOKUP(K349, '기본   '!$A:$B, 2, FALSE)</f>
        <v xml:space="preserve"> </v>
      </c>
      <c r="M349" s="1" t="s">
        <v>1029</v>
      </c>
      <c r="N349" s="1"/>
    </row>
    <row r="350" spans="1:14">
      <c r="A350" s="8" t="s">
        <v>1031</v>
      </c>
      <c r="B350" s="17" t="str">
        <f>VLOOKUP(A350, '기본   '!$A:$B, 2, FALSE)</f>
        <v>賢</v>
      </c>
      <c r="C350" s="1" t="s">
        <v>1001</v>
      </c>
      <c r="D350" s="2" t="str">
        <f>VLOOKUP(C350, '기본   '!$A:$B, 2, FALSE)</f>
        <v>臣</v>
      </c>
      <c r="E350" s="1" t="s">
        <v>933</v>
      </c>
      <c r="F350" s="2" t="str">
        <f>VLOOKUP(E350, '기본   '!$A:$B, 2, FALSE)</f>
        <v>又</v>
      </c>
      <c r="G350" s="1" t="s">
        <v>1032</v>
      </c>
      <c r="H350" s="2" t="str">
        <f>VLOOKUP(G350, '기본   '!$A:$B, 2, FALSE)</f>
        <v>貝</v>
      </c>
      <c r="I350" s="1" t="s">
        <v>16</v>
      </c>
      <c r="J350" s="2" t="str">
        <f>VLOOKUP(I350, '기본   '!$A:$B, 2, FALSE)</f>
        <v xml:space="preserve"> </v>
      </c>
      <c r="K350" s="1" t="s">
        <v>16</v>
      </c>
      <c r="L350" s="2" t="str">
        <f>VLOOKUP(K350, '기본   '!$A:$B, 2, FALSE)</f>
        <v xml:space="preserve"> </v>
      </c>
      <c r="M350" s="1" t="s">
        <v>9037</v>
      </c>
      <c r="N350" s="1"/>
    </row>
    <row r="351" spans="1:14">
      <c r="A351" s="8" t="s">
        <v>1034</v>
      </c>
      <c r="B351" s="17" t="str">
        <f>VLOOKUP(A351, '기본   '!$A:$B, 2, FALSE)</f>
        <v>倫</v>
      </c>
      <c r="C351" s="1" t="s">
        <v>1027</v>
      </c>
      <c r="D351" s="2" t="str">
        <f>VLOOKUP(C351, '기본   '!$A:$B, 2, FALSE)</f>
        <v>亻</v>
      </c>
      <c r="E351" s="1" t="s">
        <v>8761</v>
      </c>
      <c r="F351" s="2" t="str">
        <f>VLOOKUP(E351, '기본   '!$A:$B, 2, FALSE)</f>
        <v>亼</v>
      </c>
      <c r="G351" s="1" t="s">
        <v>1035</v>
      </c>
      <c r="H351" s="2" t="str">
        <f>VLOOKUP(G351, '기본   '!$A:$B, 2, FALSE)</f>
        <v>冊</v>
      </c>
      <c r="I351" s="1" t="s">
        <v>16</v>
      </c>
      <c r="J351" s="2" t="str">
        <f>VLOOKUP(I351, '기본   '!$A:$B, 2, FALSE)</f>
        <v xml:space="preserve"> </v>
      </c>
      <c r="K351" s="1" t="s">
        <v>16</v>
      </c>
      <c r="L351" s="2" t="str">
        <f>VLOOKUP(K351, '기본   '!$A:$B, 2, FALSE)</f>
        <v xml:space="preserve"> </v>
      </c>
      <c r="M351" s="1" t="s">
        <v>8782</v>
      </c>
      <c r="N351" s="1"/>
    </row>
    <row r="352" spans="1:14">
      <c r="A352" s="8" t="s">
        <v>1038</v>
      </c>
      <c r="B352" s="17" t="str">
        <f>VLOOKUP(A352, '기본   '!$A:$B, 2, FALSE)</f>
        <v>身</v>
      </c>
      <c r="C352" s="1" t="s">
        <v>1039</v>
      </c>
      <c r="D352" s="2" t="str">
        <f>VLOOKUP(C352, '기본   '!$A:$B, 2, FALSE)</f>
        <v>自</v>
      </c>
      <c r="E352" s="1" t="s">
        <v>1040</v>
      </c>
      <c r="F352" s="2" t="str">
        <f>VLOOKUP(E352, '기본   '!$A:$B, 2, FALSE)</f>
        <v>才</v>
      </c>
      <c r="G352" s="1" t="s">
        <v>16</v>
      </c>
      <c r="H352" s="2" t="str">
        <f>VLOOKUP(G352, '기본   '!$A:$B, 2, FALSE)</f>
        <v xml:space="preserve"> </v>
      </c>
      <c r="I352" s="1" t="s">
        <v>16</v>
      </c>
      <c r="J352" s="2" t="str">
        <f>VLOOKUP(I352, '기본   '!$A:$B, 2, FALSE)</f>
        <v xml:space="preserve"> </v>
      </c>
      <c r="K352" s="1" t="s">
        <v>16</v>
      </c>
      <c r="L352" s="2" t="str">
        <f>VLOOKUP(K352, '기본   '!$A:$B, 2, FALSE)</f>
        <v xml:space="preserve"> </v>
      </c>
      <c r="M352" s="1" t="s">
        <v>1042</v>
      </c>
      <c r="N352" s="1"/>
    </row>
    <row r="353" spans="1:14">
      <c r="A353" s="8" t="s">
        <v>1044</v>
      </c>
      <c r="B353" s="17" t="str">
        <f>VLOOKUP(A353, '기본   '!$A:$B, 2, FALSE)</f>
        <v>體</v>
      </c>
      <c r="C353" s="1" t="s">
        <v>1046</v>
      </c>
      <c r="D353" s="2" t="str">
        <f>VLOOKUP(C353, '기본   '!$A:$B, 2, FALSE)</f>
        <v>骨</v>
      </c>
      <c r="E353" s="1" t="s">
        <v>1047</v>
      </c>
      <c r="F353" s="2" t="str">
        <f>VLOOKUP(E353, '기본   '!$A:$B, 2, FALSE)</f>
        <v>曲</v>
      </c>
      <c r="G353" s="1" t="s">
        <v>1048</v>
      </c>
      <c r="H353" s="2" t="str">
        <f>VLOOKUP(G353, '기본   '!$A:$B, 2, FALSE)</f>
        <v>豆</v>
      </c>
      <c r="I353" s="1" t="s">
        <v>16</v>
      </c>
      <c r="J353" s="2" t="str">
        <f>VLOOKUP(I353, '기본   '!$A:$B, 2, FALSE)</f>
        <v xml:space="preserve"> </v>
      </c>
      <c r="K353" s="1" t="s">
        <v>16</v>
      </c>
      <c r="L353" s="2" t="str">
        <f>VLOOKUP(K353, '기본   '!$A:$B, 2, FALSE)</f>
        <v xml:space="preserve"> </v>
      </c>
      <c r="M353" s="1" t="s">
        <v>1049</v>
      </c>
      <c r="N353" s="1"/>
    </row>
    <row r="354" spans="1:14">
      <c r="A354" s="8" t="s">
        <v>1051</v>
      </c>
      <c r="B354" s="17" t="str">
        <f>VLOOKUP(A354, '기본   '!$A:$B, 2, FALSE)</f>
        <v>首</v>
      </c>
      <c r="C354" s="1" t="s">
        <v>939</v>
      </c>
      <c r="D354" s="2" t="str">
        <f>VLOOKUP(C354, '기본   '!$A:$B, 2, FALSE)</f>
        <v>八</v>
      </c>
      <c r="E354" s="1" t="s">
        <v>885</v>
      </c>
      <c r="F354" s="2" t="str">
        <f>VLOOKUP(E354, '기본   '!$A:$B, 2, FALSE)</f>
        <v>一</v>
      </c>
      <c r="G354" s="1" t="s">
        <v>1039</v>
      </c>
      <c r="H354" s="2" t="str">
        <f>VLOOKUP(G354, '기본   '!$A:$B, 2, FALSE)</f>
        <v>自</v>
      </c>
      <c r="I354" s="1" t="s">
        <v>16</v>
      </c>
      <c r="J354" s="2" t="str">
        <f>VLOOKUP(I354, '기본   '!$A:$B, 2, FALSE)</f>
        <v xml:space="preserve"> </v>
      </c>
      <c r="K354" s="1" t="s">
        <v>16</v>
      </c>
      <c r="L354" s="2" t="str">
        <f>VLOOKUP(K354, '기본   '!$A:$B, 2, FALSE)</f>
        <v xml:space="preserve"> </v>
      </c>
      <c r="M354" s="1" t="s">
        <v>1052</v>
      </c>
      <c r="N354" s="1"/>
    </row>
    <row r="355" spans="1:14">
      <c r="A355" s="8" t="s">
        <v>1054</v>
      </c>
      <c r="B355" s="17" t="str">
        <f>VLOOKUP(A355, '기본   '!$A:$B, 2, FALSE)</f>
        <v>頂</v>
      </c>
      <c r="C355" s="1" t="s">
        <v>1055</v>
      </c>
      <c r="D355" s="2" t="str">
        <f>VLOOKUP(C355, '기본   '!$A:$B, 2, FALSE)</f>
        <v>丁</v>
      </c>
      <c r="E355" s="1" t="s">
        <v>1056</v>
      </c>
      <c r="F355" s="2" t="str">
        <f>VLOOKUP(E355, '기본   '!$A:$B, 2, FALSE)</f>
        <v>頁</v>
      </c>
      <c r="G355" s="1" t="s">
        <v>16</v>
      </c>
      <c r="H355" s="2" t="str">
        <f>VLOOKUP(G355, '기본   '!$A:$B, 2, FALSE)</f>
        <v xml:space="preserve"> </v>
      </c>
      <c r="I355" s="1" t="s">
        <v>16</v>
      </c>
      <c r="J355" s="2" t="str">
        <f>VLOOKUP(I355, '기본   '!$A:$B, 2, FALSE)</f>
        <v xml:space="preserve"> </v>
      </c>
      <c r="K355" s="1" t="s">
        <v>16</v>
      </c>
      <c r="L355" s="2" t="str">
        <f>VLOOKUP(K355, '기본   '!$A:$B, 2, FALSE)</f>
        <v xml:space="preserve"> </v>
      </c>
      <c r="M355" s="1" t="s">
        <v>9038</v>
      </c>
      <c r="N355" s="1"/>
    </row>
    <row r="356" spans="1:14">
      <c r="A356" s="8" t="s">
        <v>1058</v>
      </c>
      <c r="B356" s="17" t="str">
        <f>VLOOKUP(A356, '기본   '!$A:$B, 2, FALSE)</f>
        <v>頭</v>
      </c>
      <c r="C356" s="1" t="s">
        <v>1048</v>
      </c>
      <c r="D356" s="2" t="str">
        <f>VLOOKUP(C356, '기본   '!$A:$B, 2, FALSE)</f>
        <v>豆</v>
      </c>
      <c r="E356" s="1" t="s">
        <v>1056</v>
      </c>
      <c r="F356" s="2" t="str">
        <f>VLOOKUP(E356, '기본   '!$A:$B, 2, FALSE)</f>
        <v>頁</v>
      </c>
      <c r="G356" s="1" t="s">
        <v>16</v>
      </c>
      <c r="H356" s="2" t="str">
        <f>VLOOKUP(G356, '기본   '!$A:$B, 2, FALSE)</f>
        <v xml:space="preserve"> </v>
      </c>
      <c r="I356" s="1" t="s">
        <v>16</v>
      </c>
      <c r="J356" s="2" t="str">
        <f>VLOOKUP(I356, '기본   '!$A:$B, 2, FALSE)</f>
        <v xml:space="preserve"> </v>
      </c>
      <c r="K356" s="1" t="s">
        <v>16</v>
      </c>
      <c r="L356" s="2" t="str">
        <f>VLOOKUP(K356, '기본   '!$A:$B, 2, FALSE)</f>
        <v xml:space="preserve"> </v>
      </c>
      <c r="M356" s="1" t="s">
        <v>9039</v>
      </c>
      <c r="N356" s="1"/>
    </row>
    <row r="357" spans="1:14">
      <c r="A357" s="8" t="s">
        <v>1060</v>
      </c>
      <c r="B357" s="17" t="str">
        <f>VLOOKUP(A357, '기본   '!$A:$B, 2, FALSE)</f>
        <v>顔</v>
      </c>
      <c r="C357" s="1" t="s">
        <v>1456</v>
      </c>
      <c r="D357" s="2" t="str">
        <f>VLOOKUP(C357, '기본   '!$A:$B, 2, FALSE)</f>
        <v>文</v>
      </c>
      <c r="E357" s="1" t="s">
        <v>1459</v>
      </c>
      <c r="F357" s="2" t="str">
        <f>VLOOKUP(E357, '기본   '!$A:$B, 2, FALSE)</f>
        <v>厂</v>
      </c>
      <c r="G357" s="1" t="s">
        <v>1460</v>
      </c>
      <c r="H357" s="2" t="str">
        <f>VLOOKUP(G357, '기본   '!$A:$B, 2, FALSE)</f>
        <v>彡</v>
      </c>
      <c r="I357" s="1" t="s">
        <v>1056</v>
      </c>
      <c r="J357" s="2" t="str">
        <f>VLOOKUP(I357, '기본   '!$A:$B, 2, FALSE)</f>
        <v>頁</v>
      </c>
      <c r="K357" s="1" t="s">
        <v>16</v>
      </c>
      <c r="L357" s="2" t="str">
        <f>VLOOKUP(K357, '기본   '!$A:$B, 2, FALSE)</f>
        <v xml:space="preserve"> </v>
      </c>
      <c r="M357" s="1" t="s">
        <v>9040</v>
      </c>
      <c r="N357" s="1"/>
    </row>
    <row r="358" spans="1:14">
      <c r="A358" s="8" t="s">
        <v>1462</v>
      </c>
      <c r="B358" s="17" t="str">
        <f>VLOOKUP(A358, '기본   '!$A:$B, 2, FALSE)</f>
        <v>容</v>
      </c>
      <c r="C358" s="1" t="s">
        <v>994</v>
      </c>
      <c r="D358" s="2" t="str">
        <f>VLOOKUP(C358, '기본   '!$A:$B, 2, FALSE)</f>
        <v>宀</v>
      </c>
      <c r="E358" s="1" t="s">
        <v>1464</v>
      </c>
      <c r="F358" s="2" t="str">
        <f>VLOOKUP(E358, '기본   '!$A:$B, 2, FALSE)</f>
        <v>谷</v>
      </c>
      <c r="G358" s="1" t="s">
        <v>16</v>
      </c>
      <c r="H358" s="2" t="str">
        <f>VLOOKUP(G358, '기본   '!$A:$B, 2, FALSE)</f>
        <v xml:space="preserve"> </v>
      </c>
      <c r="I358" s="1" t="s">
        <v>16</v>
      </c>
      <c r="J358" s="2" t="str">
        <f>VLOOKUP(I358, '기본   '!$A:$B, 2, FALSE)</f>
        <v xml:space="preserve"> </v>
      </c>
      <c r="K358" s="1" t="s">
        <v>16</v>
      </c>
      <c r="L358" s="2" t="str">
        <f>VLOOKUP(K358, '기본   '!$A:$B, 2, FALSE)</f>
        <v xml:space="preserve"> </v>
      </c>
      <c r="M358" s="1" t="s">
        <v>1465</v>
      </c>
      <c r="N358" s="1"/>
    </row>
    <row r="359" spans="1:14">
      <c r="A359" s="8" t="s">
        <v>1468</v>
      </c>
      <c r="B359" s="17" t="str">
        <f>VLOOKUP(A359, '기본   '!$A:$B, 2, FALSE)</f>
        <v>面</v>
      </c>
      <c r="C359" s="1" t="s">
        <v>885</v>
      </c>
      <c r="D359" s="2" t="str">
        <f>VLOOKUP(C359, '기본   '!$A:$B, 2, FALSE)</f>
        <v>一</v>
      </c>
      <c r="E359" s="1" t="s">
        <v>1470</v>
      </c>
      <c r="F359" s="2" t="str">
        <f>VLOOKUP(E359, '기본   '!$A:$B, 2, FALSE)</f>
        <v>囗</v>
      </c>
      <c r="G359" s="1" t="s">
        <v>1039</v>
      </c>
      <c r="H359" s="2" t="str">
        <f>VLOOKUP(G359, '기본   '!$A:$B, 2, FALSE)</f>
        <v>自</v>
      </c>
      <c r="I359" s="1" t="s">
        <v>16</v>
      </c>
      <c r="J359" s="2" t="str">
        <f>VLOOKUP(I359, '기본   '!$A:$B, 2, FALSE)</f>
        <v xml:space="preserve"> </v>
      </c>
      <c r="K359" s="1" t="s">
        <v>16</v>
      </c>
      <c r="L359" s="2" t="str">
        <f>VLOOKUP(K359, '기본   '!$A:$B, 2, FALSE)</f>
        <v xml:space="preserve"> </v>
      </c>
      <c r="M359" s="1" t="s">
        <v>1471</v>
      </c>
      <c r="N359" s="1"/>
    </row>
    <row r="360" spans="1:14">
      <c r="A360" s="8" t="s">
        <v>1472</v>
      </c>
      <c r="B360" s="17" t="str">
        <f>VLOOKUP(A360, '기본   '!$A:$B, 2, FALSE)</f>
        <v>目</v>
      </c>
      <c r="C360" s="1" t="s">
        <v>16</v>
      </c>
      <c r="D360" s="2" t="str">
        <f>VLOOKUP(C360, '기본   '!$A:$B, 2, FALSE)</f>
        <v xml:space="preserve"> </v>
      </c>
      <c r="E360" s="1" t="s">
        <v>16</v>
      </c>
      <c r="F360" s="2" t="str">
        <f>VLOOKUP(E360, '기본   '!$A:$B, 2, FALSE)</f>
        <v xml:space="preserve"> </v>
      </c>
      <c r="G360" s="1" t="s">
        <v>16</v>
      </c>
      <c r="H360" s="2" t="str">
        <f>VLOOKUP(G360, '기본   '!$A:$B, 2, FALSE)</f>
        <v xml:space="preserve"> </v>
      </c>
      <c r="I360" s="1" t="s">
        <v>16</v>
      </c>
      <c r="J360" s="2" t="str">
        <f>VLOOKUP(I360, '기본   '!$A:$B, 2, FALSE)</f>
        <v xml:space="preserve"> </v>
      </c>
      <c r="K360" s="1" t="s">
        <v>16</v>
      </c>
      <c r="L360" s="2" t="str">
        <f>VLOOKUP(K360, '기본   '!$A:$B, 2, FALSE)</f>
        <v xml:space="preserve"> </v>
      </c>
      <c r="M360" s="1" t="s">
        <v>1473</v>
      </c>
      <c r="N360" s="1"/>
    </row>
    <row r="361" spans="1:14">
      <c r="A361" s="8" t="s">
        <v>1475</v>
      </c>
      <c r="B361" s="17" t="str">
        <f>VLOOKUP(A361, '기본   '!$A:$B, 2, FALSE)</f>
        <v>眼</v>
      </c>
      <c r="C361" s="1" t="s">
        <v>1472</v>
      </c>
      <c r="D361" s="2" t="str">
        <f>VLOOKUP(C361, '기본   '!$A:$B, 2, FALSE)</f>
        <v>目</v>
      </c>
      <c r="E361" s="1" t="s">
        <v>1477</v>
      </c>
      <c r="F361" s="2" t="str">
        <f>VLOOKUP(E361, '기본   '!$A:$B, 2, FALSE)</f>
        <v>艮</v>
      </c>
      <c r="G361" s="1" t="s">
        <v>16</v>
      </c>
      <c r="H361" s="2" t="str">
        <f>VLOOKUP(G361, '기본   '!$A:$B, 2, FALSE)</f>
        <v xml:space="preserve"> </v>
      </c>
      <c r="I361" s="1" t="s">
        <v>16</v>
      </c>
      <c r="J361" s="2" t="str">
        <f>VLOOKUP(I361, '기본   '!$A:$B, 2, FALSE)</f>
        <v xml:space="preserve"> </v>
      </c>
      <c r="K361" s="1" t="s">
        <v>16</v>
      </c>
      <c r="L361" s="2" t="str">
        <f>VLOOKUP(K361, '기본   '!$A:$B, 2, FALSE)</f>
        <v xml:space="preserve"> </v>
      </c>
      <c r="M361" s="1" t="s">
        <v>1478</v>
      </c>
      <c r="N361" s="1"/>
    </row>
    <row r="362" spans="1:14">
      <c r="A362" s="8" t="s">
        <v>1480</v>
      </c>
      <c r="B362" s="17" t="str">
        <f>VLOOKUP(A362, '기본   '!$A:$B, 2, FALSE)</f>
        <v>鼻</v>
      </c>
      <c r="C362" s="1" t="s">
        <v>1039</v>
      </c>
      <c r="D362" s="2" t="str">
        <f>VLOOKUP(C362, '기본   '!$A:$B, 2, FALSE)</f>
        <v>自</v>
      </c>
      <c r="E362" s="1" t="s">
        <v>879</v>
      </c>
      <c r="F362" s="2" t="str">
        <f>VLOOKUP(E362, '기본   '!$A:$B, 2, FALSE)</f>
        <v>田</v>
      </c>
      <c r="G362" s="1" t="s">
        <v>1482</v>
      </c>
      <c r="H362" s="2" t="str">
        <f>VLOOKUP(G362, '기본   '!$A:$B, 2, FALSE)</f>
        <v>廾</v>
      </c>
      <c r="I362" s="1" t="s">
        <v>16</v>
      </c>
      <c r="J362" s="2" t="str">
        <f>VLOOKUP(I362, '기본   '!$A:$B, 2, FALSE)</f>
        <v xml:space="preserve"> </v>
      </c>
      <c r="K362" s="1" t="s">
        <v>16</v>
      </c>
      <c r="L362" s="2" t="str">
        <f>VLOOKUP(K362, '기본   '!$A:$B, 2, FALSE)</f>
        <v xml:space="preserve"> </v>
      </c>
      <c r="M362" s="1" t="s">
        <v>9041</v>
      </c>
      <c r="N362" s="1"/>
    </row>
    <row r="363" spans="1:14">
      <c r="A363" s="8" t="s">
        <v>1022</v>
      </c>
      <c r="B363" s="17" t="str">
        <f>VLOOKUP(A363, '기본   '!$A:$B, 2, FALSE)</f>
        <v>耳</v>
      </c>
      <c r="C363" s="1" t="s">
        <v>16</v>
      </c>
      <c r="D363" s="2" t="str">
        <f>VLOOKUP(C363, '기본   '!$A:$B, 2, FALSE)</f>
        <v xml:space="preserve"> </v>
      </c>
      <c r="E363" s="1" t="s">
        <v>16</v>
      </c>
      <c r="F363" s="2" t="str">
        <f>VLOOKUP(E363, '기본   '!$A:$B, 2, FALSE)</f>
        <v xml:space="preserve"> </v>
      </c>
      <c r="G363" s="1" t="s">
        <v>16</v>
      </c>
      <c r="H363" s="2" t="str">
        <f>VLOOKUP(G363, '기본   '!$A:$B, 2, FALSE)</f>
        <v xml:space="preserve"> </v>
      </c>
      <c r="I363" s="1" t="s">
        <v>16</v>
      </c>
      <c r="J363" s="2" t="str">
        <f>VLOOKUP(I363, '기본   '!$A:$B, 2, FALSE)</f>
        <v xml:space="preserve"> </v>
      </c>
      <c r="K363" s="1" t="s">
        <v>16</v>
      </c>
      <c r="L363" s="2" t="str">
        <f>VLOOKUP(K363, '기본   '!$A:$B, 2, FALSE)</f>
        <v xml:space="preserve"> </v>
      </c>
      <c r="M363" s="1" t="s">
        <v>1483</v>
      </c>
      <c r="N363" s="1"/>
    </row>
    <row r="364" spans="1:14">
      <c r="A364" s="8" t="s">
        <v>1485</v>
      </c>
      <c r="B364" s="17" t="str">
        <f>VLOOKUP(A364, '기본   '!$A:$B, 2, FALSE)</f>
        <v>齒</v>
      </c>
      <c r="C364" s="1" t="s">
        <v>978</v>
      </c>
      <c r="D364" s="2" t="str">
        <f>VLOOKUP(C364, '기본   '!$A:$B, 2, FALSE)</f>
        <v>止</v>
      </c>
      <c r="E364" s="1" t="s">
        <v>1487</v>
      </c>
      <c r="F364" s="2" t="e">
        <f>VLOOKUP(E364, '기본   '!$A:$B, 2, FALSE)</f>
        <v>#N/A</v>
      </c>
      <c r="G364" s="1" t="s">
        <v>885</v>
      </c>
      <c r="H364" s="2" t="str">
        <f>VLOOKUP(G364, '기본   '!$A:$B, 2, FALSE)</f>
        <v>一</v>
      </c>
      <c r="I364" s="1" t="s">
        <v>1487</v>
      </c>
      <c r="J364" s="2" t="e">
        <f>VLOOKUP(I364, '기본   '!$A:$B, 2, FALSE)</f>
        <v>#N/A</v>
      </c>
      <c r="K364" s="1" t="s">
        <v>1489</v>
      </c>
      <c r="L364" s="2" t="str">
        <f>VLOOKUP(K364, '기본   '!$A:$B, 2, FALSE)</f>
        <v>凵</v>
      </c>
      <c r="M364" s="1" t="s">
        <v>1492</v>
      </c>
      <c r="N364" s="1"/>
    </row>
    <row r="365" spans="1:14">
      <c r="A365" s="8" t="s">
        <v>871</v>
      </c>
      <c r="B365" s="17" t="str">
        <f>VLOOKUP(A365, '기본   '!$A:$B, 2, FALSE)</f>
        <v>口</v>
      </c>
      <c r="C365" s="1" t="s">
        <v>16</v>
      </c>
      <c r="D365" s="2" t="str">
        <f>VLOOKUP(C365, '기본   '!$A:$B, 2, FALSE)</f>
        <v xml:space="preserve"> </v>
      </c>
      <c r="E365" s="1" t="s">
        <v>16</v>
      </c>
      <c r="F365" s="2" t="str">
        <f>VLOOKUP(E365, '기본   '!$A:$B, 2, FALSE)</f>
        <v xml:space="preserve"> </v>
      </c>
      <c r="G365" s="1" t="s">
        <v>16</v>
      </c>
      <c r="H365" s="2" t="str">
        <f>VLOOKUP(G365, '기본   '!$A:$B, 2, FALSE)</f>
        <v xml:space="preserve"> </v>
      </c>
      <c r="I365" s="1" t="s">
        <v>16</v>
      </c>
      <c r="J365" s="2" t="str">
        <f>VLOOKUP(I365, '기본   '!$A:$B, 2, FALSE)</f>
        <v xml:space="preserve"> </v>
      </c>
      <c r="K365" s="1" t="s">
        <v>16</v>
      </c>
      <c r="L365" s="2" t="str">
        <f>VLOOKUP(K365, '기본   '!$A:$B, 2, FALSE)</f>
        <v xml:space="preserve"> </v>
      </c>
      <c r="M365" s="1" t="s">
        <v>1493</v>
      </c>
      <c r="N365" s="1"/>
    </row>
    <row r="366" spans="1:14">
      <c r="A366" s="8" t="s">
        <v>1494</v>
      </c>
      <c r="B366" s="17" t="str">
        <f>VLOOKUP(A366, '기본   '!$A:$B, 2, FALSE)</f>
        <v>亦</v>
      </c>
      <c r="C366" s="1" t="s">
        <v>16</v>
      </c>
      <c r="D366" s="2" t="str">
        <f>VLOOKUP(C366, '기본   '!$A:$B, 2, FALSE)</f>
        <v xml:space="preserve"> </v>
      </c>
      <c r="E366" s="1" t="s">
        <v>16</v>
      </c>
      <c r="F366" s="2" t="str">
        <f>VLOOKUP(E366, '기본   '!$A:$B, 2, FALSE)</f>
        <v xml:space="preserve"> </v>
      </c>
      <c r="G366" s="1" t="s">
        <v>16</v>
      </c>
      <c r="H366" s="2" t="str">
        <f>VLOOKUP(G366, '기본   '!$A:$B, 2, FALSE)</f>
        <v xml:space="preserve"> </v>
      </c>
      <c r="I366" s="1" t="s">
        <v>16</v>
      </c>
      <c r="J366" s="2" t="str">
        <f>VLOOKUP(I366, '기본   '!$A:$B, 2, FALSE)</f>
        <v xml:space="preserve"> </v>
      </c>
      <c r="K366" s="1" t="s">
        <v>16</v>
      </c>
      <c r="L366" s="2" t="str">
        <f>VLOOKUP(K366, '기본   '!$A:$B, 2, FALSE)</f>
        <v xml:space="preserve"> </v>
      </c>
      <c r="M366" s="1" t="s">
        <v>1495</v>
      </c>
      <c r="N366" s="1"/>
    </row>
    <row r="367" spans="1:14">
      <c r="A367" s="8" t="s">
        <v>1497</v>
      </c>
      <c r="B367" s="17" t="str">
        <f>VLOOKUP(A367, '기본   '!$A:$B, 2, FALSE)</f>
        <v>胸</v>
      </c>
      <c r="C367" s="1" t="s">
        <v>985</v>
      </c>
      <c r="D367" s="2" t="str">
        <f>VLOOKUP(C367, '기본   '!$A:$B, 2, FALSE)</f>
        <v>月</v>
      </c>
      <c r="E367" s="1" t="s">
        <v>1499</v>
      </c>
      <c r="F367" s="2" t="str">
        <f>VLOOKUP(E367, '기본   '!$A:$B, 2, FALSE)</f>
        <v>勹</v>
      </c>
      <c r="G367" s="1" t="s">
        <v>1502</v>
      </c>
      <c r="H367" s="2" t="str">
        <f>VLOOKUP(G367, '기본   '!$A:$B, 2, FALSE)</f>
        <v>凶</v>
      </c>
      <c r="I367" s="1" t="s">
        <v>16</v>
      </c>
      <c r="J367" s="2" t="str">
        <f>VLOOKUP(I367, '기본   '!$A:$B, 2, FALSE)</f>
        <v xml:space="preserve"> </v>
      </c>
      <c r="K367" s="1" t="s">
        <v>16</v>
      </c>
      <c r="L367" s="2" t="str">
        <f>VLOOKUP(K367, '기본   '!$A:$B, 2, FALSE)</f>
        <v xml:space="preserve"> </v>
      </c>
      <c r="M367" s="1" t="s">
        <v>1505</v>
      </c>
      <c r="N367" s="1"/>
    </row>
    <row r="368" spans="1:14">
      <c r="A368" s="8" t="s">
        <v>1506</v>
      </c>
      <c r="B368" s="17" t="str">
        <f>VLOOKUP(A368, '기본   '!$A:$B, 2, FALSE)</f>
        <v>心</v>
      </c>
      <c r="C368" s="1" t="s">
        <v>16</v>
      </c>
      <c r="D368" s="2" t="str">
        <f>VLOOKUP(C368, '기본   '!$A:$B, 2, FALSE)</f>
        <v xml:space="preserve"> </v>
      </c>
      <c r="E368" s="1" t="s">
        <v>16</v>
      </c>
      <c r="F368" s="2" t="str">
        <f>VLOOKUP(E368, '기본   '!$A:$B, 2, FALSE)</f>
        <v xml:space="preserve"> </v>
      </c>
      <c r="G368" s="1" t="s">
        <v>16</v>
      </c>
      <c r="H368" s="2" t="str">
        <f>VLOOKUP(G368, '기본   '!$A:$B, 2, FALSE)</f>
        <v xml:space="preserve"> </v>
      </c>
      <c r="I368" s="1" t="s">
        <v>16</v>
      </c>
      <c r="J368" s="2" t="str">
        <f>VLOOKUP(I368, '기본   '!$A:$B, 2, FALSE)</f>
        <v xml:space="preserve"> </v>
      </c>
      <c r="K368" s="1" t="s">
        <v>16</v>
      </c>
      <c r="L368" s="2" t="str">
        <f>VLOOKUP(K368, '기본   '!$A:$B, 2, FALSE)</f>
        <v xml:space="preserve"> </v>
      </c>
      <c r="M368" s="1" t="s">
        <v>1507</v>
      </c>
      <c r="N368" s="1"/>
    </row>
    <row r="369" spans="1:14">
      <c r="A369" s="8" t="s">
        <v>933</v>
      </c>
      <c r="B369" s="17" t="str">
        <f>VLOOKUP(A369, '기본   '!$A:$B, 2, FALSE)</f>
        <v>又</v>
      </c>
      <c r="C369" s="1" t="s">
        <v>16</v>
      </c>
      <c r="D369" s="2" t="str">
        <f>VLOOKUP(C369, '기본   '!$A:$B, 2, FALSE)</f>
        <v xml:space="preserve"> </v>
      </c>
      <c r="E369" s="1" t="s">
        <v>16</v>
      </c>
      <c r="F369" s="2" t="str">
        <f>VLOOKUP(E369, '기본   '!$A:$B, 2, FALSE)</f>
        <v xml:space="preserve"> </v>
      </c>
      <c r="G369" s="1" t="s">
        <v>16</v>
      </c>
      <c r="H369" s="2" t="str">
        <f>VLOOKUP(G369, '기본   '!$A:$B, 2, FALSE)</f>
        <v xml:space="preserve"> </v>
      </c>
      <c r="I369" s="1" t="s">
        <v>16</v>
      </c>
      <c r="J369" s="2" t="str">
        <f>VLOOKUP(I369, '기본   '!$A:$B, 2, FALSE)</f>
        <v xml:space="preserve"> </v>
      </c>
      <c r="K369" s="1" t="s">
        <v>16</v>
      </c>
      <c r="L369" s="2" t="str">
        <f>VLOOKUP(K369, '기본   '!$A:$B, 2, FALSE)</f>
        <v xml:space="preserve"> </v>
      </c>
      <c r="M369" s="1" t="s">
        <v>1508</v>
      </c>
      <c r="N369" s="1"/>
    </row>
    <row r="370" spans="1:14">
      <c r="A370" s="8" t="s">
        <v>1509</v>
      </c>
      <c r="B370" s="17" t="str">
        <f>VLOOKUP(A370, '기본   '!$A:$B, 2, FALSE)</f>
        <v>寸</v>
      </c>
      <c r="C370" s="1" t="s">
        <v>16</v>
      </c>
      <c r="D370" s="2" t="str">
        <f>VLOOKUP(C370, '기본   '!$A:$B, 2, FALSE)</f>
        <v xml:space="preserve"> </v>
      </c>
      <c r="E370" s="1" t="s">
        <v>16</v>
      </c>
      <c r="F370" s="2" t="str">
        <f>VLOOKUP(E370, '기본   '!$A:$B, 2, FALSE)</f>
        <v xml:space="preserve"> </v>
      </c>
      <c r="G370" s="1" t="s">
        <v>16</v>
      </c>
      <c r="H370" s="2" t="str">
        <f>VLOOKUP(G370, '기본   '!$A:$B, 2, FALSE)</f>
        <v xml:space="preserve"> </v>
      </c>
      <c r="I370" s="1" t="s">
        <v>16</v>
      </c>
      <c r="J370" s="2" t="str">
        <f>VLOOKUP(I370, '기본   '!$A:$B, 2, FALSE)</f>
        <v xml:space="preserve"> </v>
      </c>
      <c r="K370" s="1" t="s">
        <v>16</v>
      </c>
      <c r="L370" s="2" t="str">
        <f>VLOOKUP(K370, '기본   '!$A:$B, 2, FALSE)</f>
        <v xml:space="preserve"> </v>
      </c>
      <c r="M370" s="1" t="s">
        <v>1510</v>
      </c>
      <c r="N370" s="1"/>
    </row>
    <row r="371" spans="1:14">
      <c r="A371" s="8" t="s">
        <v>1512</v>
      </c>
      <c r="B371" s="17" t="str">
        <f>VLOOKUP(A371, '기본   '!$A:$B, 2, FALSE)</f>
        <v>手</v>
      </c>
      <c r="C371" s="1" t="s">
        <v>16</v>
      </c>
      <c r="D371" s="2" t="str">
        <f>VLOOKUP(C371, '기본   '!$A:$B, 2, FALSE)</f>
        <v xml:space="preserve"> </v>
      </c>
      <c r="E371" s="1" t="s">
        <v>16</v>
      </c>
      <c r="F371" s="2" t="str">
        <f>VLOOKUP(E371, '기본   '!$A:$B, 2, FALSE)</f>
        <v xml:space="preserve"> </v>
      </c>
      <c r="G371" s="1" t="s">
        <v>16</v>
      </c>
      <c r="H371" s="2" t="str">
        <f>VLOOKUP(G371, '기본   '!$A:$B, 2, FALSE)</f>
        <v xml:space="preserve"> </v>
      </c>
      <c r="I371" s="1" t="s">
        <v>16</v>
      </c>
      <c r="J371" s="2" t="str">
        <f>VLOOKUP(I371, '기본   '!$A:$B, 2, FALSE)</f>
        <v xml:space="preserve"> </v>
      </c>
      <c r="K371" s="1" t="s">
        <v>16</v>
      </c>
      <c r="L371" s="2" t="str">
        <f>VLOOKUP(K371, '기본   '!$A:$B, 2, FALSE)</f>
        <v xml:space="preserve"> </v>
      </c>
      <c r="M371" s="1" t="s">
        <v>1514</v>
      </c>
      <c r="N371" s="1"/>
    </row>
    <row r="372" spans="1:14">
      <c r="A372" s="8" t="s">
        <v>1516</v>
      </c>
      <c r="B372" s="17" t="str">
        <f>VLOOKUP(A372, '기본   '!$A:$B, 2, FALSE)</f>
        <v>指</v>
      </c>
      <c r="C372" s="1" t="s">
        <v>1518</v>
      </c>
      <c r="D372" s="2" t="str">
        <f>VLOOKUP(C372, '기본   '!$A:$B, 2, FALSE)</f>
        <v>扌</v>
      </c>
      <c r="E372" s="1" t="s">
        <v>1519</v>
      </c>
      <c r="F372" s="2" t="str">
        <f>VLOOKUP(E372, '기본   '!$A:$B, 2, FALSE)</f>
        <v>匕</v>
      </c>
      <c r="G372" s="1" t="s">
        <v>1520</v>
      </c>
      <c r="H372" s="2" t="str">
        <f>VLOOKUP(G372, '기본   '!$A:$B, 2, FALSE)</f>
        <v>曰</v>
      </c>
      <c r="I372" s="1" t="s">
        <v>16</v>
      </c>
      <c r="J372" s="2" t="str">
        <f>VLOOKUP(I372, '기본   '!$A:$B, 2, FALSE)</f>
        <v xml:space="preserve"> </v>
      </c>
      <c r="K372" s="1" t="s">
        <v>16</v>
      </c>
      <c r="L372" s="2" t="str">
        <f>VLOOKUP(K372, '기본   '!$A:$B, 2, FALSE)</f>
        <v xml:space="preserve"> </v>
      </c>
      <c r="M372" s="1" t="s">
        <v>9042</v>
      </c>
      <c r="N372" s="1"/>
    </row>
    <row r="373" spans="1:14">
      <c r="A373" s="8" t="s">
        <v>978</v>
      </c>
      <c r="B373" s="17" t="str">
        <f>VLOOKUP(A373, '기본   '!$A:$B, 2, FALSE)</f>
        <v>止</v>
      </c>
      <c r="C373" s="1" t="s">
        <v>16</v>
      </c>
      <c r="D373" s="2" t="str">
        <f>VLOOKUP(C373, '기본   '!$A:$B, 2, FALSE)</f>
        <v xml:space="preserve"> </v>
      </c>
      <c r="E373" s="1" t="s">
        <v>16</v>
      </c>
      <c r="F373" s="2" t="str">
        <f>VLOOKUP(E373, '기본   '!$A:$B, 2, FALSE)</f>
        <v xml:space="preserve"> </v>
      </c>
      <c r="G373" s="1" t="s">
        <v>16</v>
      </c>
      <c r="H373" s="2" t="str">
        <f>VLOOKUP(G373, '기본   '!$A:$B, 2, FALSE)</f>
        <v xml:space="preserve"> </v>
      </c>
      <c r="I373" s="1" t="s">
        <v>16</v>
      </c>
      <c r="J373" s="2" t="str">
        <f>VLOOKUP(I373, '기본   '!$A:$B, 2, FALSE)</f>
        <v xml:space="preserve"> </v>
      </c>
      <c r="K373" s="1" t="s">
        <v>16</v>
      </c>
      <c r="L373" s="2" t="str">
        <f>VLOOKUP(K373, '기본   '!$A:$B, 2, FALSE)</f>
        <v xml:space="preserve"> </v>
      </c>
      <c r="M373" s="1" t="s">
        <v>9043</v>
      </c>
      <c r="N373" s="1"/>
    </row>
    <row r="374" spans="1:14">
      <c r="A374" s="8" t="s">
        <v>1523</v>
      </c>
      <c r="B374" s="17" t="str">
        <f>VLOOKUP(A374, '기본   '!$A:$B, 2, FALSE)</f>
        <v>脚</v>
      </c>
      <c r="C374" s="1" t="s">
        <v>985</v>
      </c>
      <c r="D374" s="2" t="str">
        <f>VLOOKUP(C374, '기본   '!$A:$B, 2, FALSE)</f>
        <v>月</v>
      </c>
      <c r="E374" s="1" t="s">
        <v>1526</v>
      </c>
      <c r="F374" s="2" t="str">
        <f>VLOOKUP(E374, '기본   '!$A:$B, 2, FALSE)</f>
        <v>去</v>
      </c>
      <c r="G374" s="1" t="s">
        <v>1525</v>
      </c>
      <c r="H374" s="2" t="str">
        <f>VLOOKUP(G374, '기본   '!$A:$B, 2, FALSE)</f>
        <v>卩</v>
      </c>
      <c r="I374" s="1" t="s">
        <v>16</v>
      </c>
      <c r="J374" s="2" t="str">
        <f>VLOOKUP(I374, '기본   '!$A:$B, 2, FALSE)</f>
        <v xml:space="preserve"> </v>
      </c>
      <c r="K374" s="1" t="s">
        <v>16</v>
      </c>
      <c r="L374" s="2" t="str">
        <f>VLOOKUP(K374, '기본   '!$A:$B, 2, FALSE)</f>
        <v xml:space="preserve"> </v>
      </c>
      <c r="M374" s="1" t="s">
        <v>1529</v>
      </c>
      <c r="N374" s="1"/>
    </row>
    <row r="375" spans="1:14">
      <c r="A375" s="8" t="s">
        <v>967</v>
      </c>
      <c r="B375" s="17" t="str">
        <f>VLOOKUP(A375, '기본   '!$A:$B, 2, FALSE)</f>
        <v>足</v>
      </c>
      <c r="C375" s="1" t="s">
        <v>2635</v>
      </c>
      <c r="D375" s="2" t="str">
        <f>VLOOKUP(C375, '기본   '!$A:$B, 2, FALSE)</f>
        <v>口</v>
      </c>
      <c r="E375" s="1" t="s">
        <v>2636</v>
      </c>
      <c r="F375" s="2" t="str">
        <f>VLOOKUP(E375, '기본   '!$A:$B, 2, FALSE)</f>
        <v>止</v>
      </c>
      <c r="G375" s="1" t="s">
        <v>16</v>
      </c>
      <c r="H375" s="2" t="str">
        <f>VLOOKUP(G375, '기본   '!$A:$B, 2, FALSE)</f>
        <v xml:space="preserve"> </v>
      </c>
      <c r="I375" s="1" t="s">
        <v>16</v>
      </c>
      <c r="J375" s="2" t="str">
        <f>VLOOKUP(I375, '기본   '!$A:$B, 2, FALSE)</f>
        <v xml:space="preserve"> </v>
      </c>
      <c r="K375" s="1" t="s">
        <v>16</v>
      </c>
      <c r="L375" s="2" t="str">
        <f>VLOOKUP(K375, '기본   '!$A:$B, 2, FALSE)</f>
        <v xml:space="preserve"> </v>
      </c>
      <c r="M375" s="1" t="s">
        <v>1530</v>
      </c>
      <c r="N375" s="1"/>
    </row>
    <row r="376" spans="1:14">
      <c r="A376" s="8" t="s">
        <v>1046</v>
      </c>
      <c r="B376" s="17" t="str">
        <f>VLOOKUP(A376, '기본   '!$A:$B, 2, FALSE)</f>
        <v>骨</v>
      </c>
      <c r="C376" s="1" t="s">
        <v>16</v>
      </c>
      <c r="D376" s="2" t="str">
        <f>VLOOKUP(C376, '기본   '!$A:$B, 2, FALSE)</f>
        <v xml:space="preserve"> </v>
      </c>
      <c r="E376" s="1" t="s">
        <v>16</v>
      </c>
      <c r="F376" s="2" t="str">
        <f>VLOOKUP(E376, '기본   '!$A:$B, 2, FALSE)</f>
        <v xml:space="preserve"> </v>
      </c>
      <c r="G376" s="1" t="s">
        <v>16</v>
      </c>
      <c r="H376" s="2" t="str">
        <f>VLOOKUP(G376, '기본   '!$A:$B, 2, FALSE)</f>
        <v xml:space="preserve"> </v>
      </c>
      <c r="I376" s="1" t="s">
        <v>16</v>
      </c>
      <c r="J376" s="2" t="str">
        <f>VLOOKUP(I376, '기본   '!$A:$B, 2, FALSE)</f>
        <v xml:space="preserve"> </v>
      </c>
      <c r="K376" s="1" t="s">
        <v>16</v>
      </c>
      <c r="L376" s="2" t="str">
        <f>VLOOKUP(K376, '기본   '!$A:$B, 2, FALSE)</f>
        <v xml:space="preserve"> </v>
      </c>
      <c r="M376" s="1" t="s">
        <v>9044</v>
      </c>
      <c r="N376" s="1"/>
    </row>
    <row r="377" spans="1:14">
      <c r="A377" s="8" t="s">
        <v>1532</v>
      </c>
      <c r="B377" s="17" t="str">
        <f>VLOOKUP(A377, '기본   '!$A:$B, 2, FALSE)</f>
        <v>毛</v>
      </c>
      <c r="C377" s="1" t="s">
        <v>16</v>
      </c>
      <c r="D377" s="2" t="str">
        <f>VLOOKUP(C377, '기본   '!$A:$B, 2, FALSE)</f>
        <v xml:space="preserve"> </v>
      </c>
      <c r="E377" s="1" t="s">
        <v>16</v>
      </c>
      <c r="F377" s="2" t="str">
        <f>VLOOKUP(E377, '기본   '!$A:$B, 2, FALSE)</f>
        <v xml:space="preserve"> </v>
      </c>
      <c r="G377" s="1" t="s">
        <v>16</v>
      </c>
      <c r="H377" s="2" t="str">
        <f>VLOOKUP(G377, '기본   '!$A:$B, 2, FALSE)</f>
        <v xml:space="preserve"> </v>
      </c>
      <c r="I377" s="1" t="s">
        <v>16</v>
      </c>
      <c r="J377" s="2" t="str">
        <f>VLOOKUP(I377, '기본   '!$A:$B, 2, FALSE)</f>
        <v xml:space="preserve"> </v>
      </c>
      <c r="K377" s="1" t="s">
        <v>16</v>
      </c>
      <c r="L377" s="2" t="str">
        <f>VLOOKUP(K377, '기본   '!$A:$B, 2, FALSE)</f>
        <v xml:space="preserve"> </v>
      </c>
      <c r="M377" s="1" t="s">
        <v>1533</v>
      </c>
      <c r="N377" s="1"/>
    </row>
    <row r="378" spans="1:14">
      <c r="A378" s="8" t="s">
        <v>1535</v>
      </c>
      <c r="B378" s="17" t="str">
        <f>VLOOKUP(A378, '기본   '!$A:$B, 2, FALSE)</f>
        <v>看</v>
      </c>
      <c r="C378" s="1" t="s">
        <v>1512</v>
      </c>
      <c r="D378" s="2" t="str">
        <f>VLOOKUP(C378, '기본   '!$A:$B, 2, FALSE)</f>
        <v>手</v>
      </c>
      <c r="E378" s="1" t="s">
        <v>1472</v>
      </c>
      <c r="F378" s="2" t="str">
        <f>VLOOKUP(E378, '기본   '!$A:$B, 2, FALSE)</f>
        <v>目</v>
      </c>
      <c r="G378" s="1" t="s">
        <v>16</v>
      </c>
      <c r="H378" s="2" t="str">
        <f>VLOOKUP(G378, '기본   '!$A:$B, 2, FALSE)</f>
        <v xml:space="preserve"> </v>
      </c>
      <c r="I378" s="1" t="s">
        <v>16</v>
      </c>
      <c r="J378" s="2" t="str">
        <f>VLOOKUP(I378, '기본   '!$A:$B, 2, FALSE)</f>
        <v xml:space="preserve"> </v>
      </c>
      <c r="K378" s="1" t="s">
        <v>16</v>
      </c>
      <c r="L378" s="2" t="str">
        <f>VLOOKUP(K378, '기본   '!$A:$B, 2, FALSE)</f>
        <v xml:space="preserve"> </v>
      </c>
      <c r="M378" s="1" t="s">
        <v>1537</v>
      </c>
      <c r="N378" s="1"/>
    </row>
    <row r="379" spans="1:14">
      <c r="A379" s="8" t="s">
        <v>1539</v>
      </c>
      <c r="B379" s="17" t="str">
        <f>VLOOKUP(A379, '기본   '!$A:$B, 2, FALSE)</f>
        <v>見</v>
      </c>
      <c r="C379" s="1" t="s">
        <v>1472</v>
      </c>
      <c r="D379" s="2" t="str">
        <f>VLOOKUP(C379, '기본   '!$A:$B, 2, FALSE)</f>
        <v>目</v>
      </c>
      <c r="E379" s="1" t="s">
        <v>921</v>
      </c>
      <c r="F379" s="2" t="str">
        <f>VLOOKUP(E379, '기본   '!$A:$B, 2, FALSE)</f>
        <v>儿</v>
      </c>
      <c r="G379" s="1" t="s">
        <v>16</v>
      </c>
      <c r="H379" s="2" t="str">
        <f>VLOOKUP(G379, '기본   '!$A:$B, 2, FALSE)</f>
        <v xml:space="preserve"> </v>
      </c>
      <c r="I379" s="1" t="s">
        <v>16</v>
      </c>
      <c r="J379" s="2" t="str">
        <f>VLOOKUP(I379, '기본   '!$A:$B, 2, FALSE)</f>
        <v xml:space="preserve"> </v>
      </c>
      <c r="K379" s="1" t="s">
        <v>16</v>
      </c>
      <c r="L379" s="2" t="str">
        <f>VLOOKUP(K379, '기본   '!$A:$B, 2, FALSE)</f>
        <v xml:space="preserve"> </v>
      </c>
      <c r="M379" s="1" t="s">
        <v>9045</v>
      </c>
      <c r="N379" s="1"/>
    </row>
    <row r="380" spans="1:14">
      <c r="A380" s="8" t="s">
        <v>1542</v>
      </c>
      <c r="B380" s="17" t="str">
        <f>VLOOKUP(A380, '기본   '!$A:$B, 2, FALSE)</f>
        <v>觀</v>
      </c>
      <c r="C380" s="1" t="s">
        <v>1544</v>
      </c>
      <c r="D380" s="2" t="str">
        <f>VLOOKUP(C380, '기본   '!$A:$B, 2, FALSE)</f>
        <v>雚</v>
      </c>
      <c r="E380" s="1" t="s">
        <v>1539</v>
      </c>
      <c r="F380" s="2" t="str">
        <f>VLOOKUP(E380, '기본   '!$A:$B, 2, FALSE)</f>
        <v>見</v>
      </c>
      <c r="G380" s="1" t="s">
        <v>16</v>
      </c>
      <c r="H380" s="2" t="str">
        <f>VLOOKUP(G380, '기본   '!$A:$B, 2, FALSE)</f>
        <v xml:space="preserve"> </v>
      </c>
      <c r="I380" s="1" t="s">
        <v>16</v>
      </c>
      <c r="J380" s="2" t="str">
        <f>VLOOKUP(I380, '기본   '!$A:$B, 2, FALSE)</f>
        <v xml:space="preserve"> </v>
      </c>
      <c r="K380" s="1" t="s">
        <v>16</v>
      </c>
      <c r="L380" s="2" t="str">
        <f>VLOOKUP(K380, '기본   '!$A:$B, 2, FALSE)</f>
        <v xml:space="preserve"> </v>
      </c>
      <c r="M380" s="1" t="s">
        <v>1548</v>
      </c>
      <c r="N380" s="1"/>
    </row>
    <row r="381" spans="1:14">
      <c r="A381" s="8" t="s">
        <v>1544</v>
      </c>
      <c r="B381" s="17" t="str">
        <f>VLOOKUP(A381, '기본   '!$A:$B, 2, FALSE)</f>
        <v>雚</v>
      </c>
      <c r="C381" s="1" t="s">
        <v>1547</v>
      </c>
      <c r="D381" s="2" t="str">
        <f>VLOOKUP(C381, '기본   '!$A:$B, 2, FALSE)</f>
        <v>艹</v>
      </c>
      <c r="E381" s="1" t="s">
        <v>871</v>
      </c>
      <c r="F381" s="2" t="str">
        <f>VLOOKUP(E381, '기본   '!$A:$B, 2, FALSE)</f>
        <v>口</v>
      </c>
      <c r="G381" s="1" t="s">
        <v>871</v>
      </c>
      <c r="H381" s="2" t="str">
        <f>VLOOKUP(G381, '기본   '!$A:$B, 2, FALSE)</f>
        <v>口</v>
      </c>
      <c r="I381" s="1" t="s">
        <v>1009</v>
      </c>
      <c r="J381" s="2" t="str">
        <f>VLOOKUP(I381, '기본   '!$A:$B, 2, FALSE)</f>
        <v>隹</v>
      </c>
      <c r="K381" s="1" t="s">
        <v>16</v>
      </c>
      <c r="L381" s="2" t="str">
        <f>VLOOKUP(K381, '기본   '!$A:$B, 2, FALSE)</f>
        <v xml:space="preserve"> </v>
      </c>
      <c r="M381" s="1" t="s">
        <v>9046</v>
      </c>
      <c r="N381" s="1"/>
    </row>
    <row r="382" spans="1:14">
      <c r="A382" s="8" t="s">
        <v>1550</v>
      </c>
      <c r="B382" s="17" t="str">
        <f>VLOOKUP(A382, '기본   '!$A:$B, 2, FALSE)</f>
        <v>視</v>
      </c>
      <c r="C382" s="1" t="s">
        <v>925</v>
      </c>
      <c r="D382" s="2" t="str">
        <f>VLOOKUP(C382, '기본   '!$A:$B, 2, FALSE)</f>
        <v>示</v>
      </c>
      <c r="E382" s="1" t="s">
        <v>1539</v>
      </c>
      <c r="F382" s="2" t="str">
        <f>VLOOKUP(E382, '기본   '!$A:$B, 2, FALSE)</f>
        <v>見</v>
      </c>
      <c r="G382" s="1" t="s">
        <v>16</v>
      </c>
      <c r="H382" s="2" t="str">
        <f>VLOOKUP(G382, '기본   '!$A:$B, 2, FALSE)</f>
        <v xml:space="preserve"> </v>
      </c>
      <c r="I382" s="1" t="s">
        <v>16</v>
      </c>
      <c r="J382" s="2" t="str">
        <f>VLOOKUP(I382, '기본   '!$A:$B, 2, FALSE)</f>
        <v xml:space="preserve"> </v>
      </c>
      <c r="K382" s="1" t="s">
        <v>16</v>
      </c>
      <c r="L382" s="2" t="str">
        <f>VLOOKUP(K382, '기본   '!$A:$B, 2, FALSE)</f>
        <v xml:space="preserve"> </v>
      </c>
      <c r="M382" s="1" t="s">
        <v>1552</v>
      </c>
      <c r="N382" s="1"/>
    </row>
    <row r="383" spans="1:14">
      <c r="A383" s="8" t="s">
        <v>1554</v>
      </c>
      <c r="B383" s="17" t="str">
        <f>VLOOKUP(A383, '기본   '!$A:$B, 2, FALSE)</f>
        <v>靜</v>
      </c>
      <c r="C383" s="1" t="s">
        <v>1556</v>
      </c>
      <c r="D383" s="2" t="str">
        <f>VLOOKUP(C383, '기본   '!$A:$B, 2, FALSE)</f>
        <v>靑</v>
      </c>
      <c r="E383" s="1" t="s">
        <v>1557</v>
      </c>
      <c r="F383" s="2" t="str">
        <f>VLOOKUP(E383, '기본   '!$A:$B, 2, FALSE)</f>
        <v>爭</v>
      </c>
      <c r="G383" s="1" t="s">
        <v>16</v>
      </c>
      <c r="H383" s="2" t="str">
        <f>VLOOKUP(G383, '기본   '!$A:$B, 2, FALSE)</f>
        <v xml:space="preserve"> </v>
      </c>
      <c r="I383" s="1" t="s">
        <v>16</v>
      </c>
      <c r="J383" s="2" t="str">
        <f>VLOOKUP(I383, '기본   '!$A:$B, 2, FALSE)</f>
        <v xml:space="preserve"> </v>
      </c>
      <c r="K383" s="1" t="s">
        <v>16</v>
      </c>
      <c r="L383" s="2" t="str">
        <f>VLOOKUP(K383, '기본   '!$A:$B, 2, FALSE)</f>
        <v xml:space="preserve"> </v>
      </c>
      <c r="M383" s="1" t="s">
        <v>9047</v>
      </c>
      <c r="N383" s="1"/>
    </row>
    <row r="384" spans="1:14">
      <c r="A384" s="8" t="s">
        <v>1557</v>
      </c>
      <c r="B384" s="17" t="str">
        <f>VLOOKUP(A384, '기본   '!$A:$B, 2, FALSE)</f>
        <v>爭</v>
      </c>
      <c r="C384" s="1" t="s">
        <v>1560</v>
      </c>
      <c r="D384" s="2" t="str">
        <f>VLOOKUP(C384, '기본   '!$A:$B, 2, FALSE)</f>
        <v>爫</v>
      </c>
      <c r="E384" s="1" t="s">
        <v>896</v>
      </c>
      <c r="F384" s="2" t="str">
        <f>VLOOKUP(E384, '기본   '!$A:$B, 2, FALSE)</f>
        <v>屮</v>
      </c>
      <c r="G384" s="1" t="s">
        <v>905</v>
      </c>
      <c r="H384" s="2" t="str">
        <f>VLOOKUP(G384, '기본   '!$A:$B, 2, FALSE)</f>
        <v>丨</v>
      </c>
      <c r="I384" s="1" t="s">
        <v>16</v>
      </c>
      <c r="J384" s="2" t="str">
        <f>VLOOKUP(I384, '기본   '!$A:$B, 2, FALSE)</f>
        <v xml:space="preserve"> </v>
      </c>
      <c r="K384" s="1" t="s">
        <v>16</v>
      </c>
      <c r="L384" s="2" t="str">
        <f>VLOOKUP(K384, '기본   '!$A:$B, 2, FALSE)</f>
        <v xml:space="preserve"> </v>
      </c>
      <c r="M384" s="1" t="s">
        <v>9048</v>
      </c>
      <c r="N384" s="1"/>
    </row>
    <row r="385" spans="1:14">
      <c r="A385" s="8" t="s">
        <v>1566</v>
      </c>
      <c r="B385" s="17" t="str">
        <f>VLOOKUP(A385, '기본   '!$A:$B, 2, FALSE)</f>
        <v>聲</v>
      </c>
      <c r="C385" s="1" t="s">
        <v>1562</v>
      </c>
      <c r="D385" s="2" t="str">
        <f>VLOOKUP(C385, '기본   '!$A:$B, 2, FALSE)</f>
        <v>声</v>
      </c>
      <c r="E385" s="1" t="s">
        <v>1564</v>
      </c>
      <c r="F385" s="2" t="str">
        <f>VLOOKUP(E385, '기본   '!$A:$B, 2, FALSE)</f>
        <v>殳</v>
      </c>
      <c r="G385" s="1" t="s">
        <v>1022</v>
      </c>
      <c r="H385" s="2" t="str">
        <f>VLOOKUP(G385, '기본   '!$A:$B, 2, FALSE)</f>
        <v>耳</v>
      </c>
      <c r="I385" s="1" t="s">
        <v>16</v>
      </c>
      <c r="J385" s="2" t="str">
        <f>VLOOKUP(I385, '기본   '!$A:$B, 2, FALSE)</f>
        <v xml:space="preserve"> </v>
      </c>
      <c r="K385" s="1" t="s">
        <v>16</v>
      </c>
      <c r="L385" s="2" t="str">
        <f>VLOOKUP(K385, '기본   '!$A:$B, 2, FALSE)</f>
        <v xml:space="preserve"> </v>
      </c>
      <c r="M385" s="1" t="s">
        <v>9049</v>
      </c>
      <c r="N385" s="1"/>
    </row>
    <row r="386" spans="1:14">
      <c r="A386" s="8" t="s">
        <v>1562</v>
      </c>
      <c r="B386" s="17" t="str">
        <f>VLOOKUP(A386, '기본   '!$A:$B, 2, FALSE)</f>
        <v>声</v>
      </c>
      <c r="C386" s="1" t="s">
        <v>990</v>
      </c>
      <c r="D386" s="2" t="str">
        <f>VLOOKUP(C386, '기본   '!$A:$B, 2, FALSE)</f>
        <v>士</v>
      </c>
      <c r="E386" s="1" t="s">
        <v>981</v>
      </c>
      <c r="F386" s="2" t="str">
        <f>VLOOKUP(E386, '기본   '!$A:$B, 2, FALSE)</f>
        <v>尸</v>
      </c>
      <c r="G386" s="1" t="s">
        <v>905</v>
      </c>
      <c r="H386" s="2" t="str">
        <f>VLOOKUP(G386, '기본   '!$A:$B, 2, FALSE)</f>
        <v>丨</v>
      </c>
      <c r="I386" s="1" t="s">
        <v>16</v>
      </c>
      <c r="J386" s="2" t="str">
        <f>VLOOKUP(I386, '기본   '!$A:$B, 2, FALSE)</f>
        <v xml:space="preserve"> </v>
      </c>
      <c r="K386" s="1" t="s">
        <v>16</v>
      </c>
      <c r="L386" s="2" t="str">
        <f>VLOOKUP(K386, '기본   '!$A:$B, 2, FALSE)</f>
        <v xml:space="preserve"> </v>
      </c>
      <c r="M386" s="1" t="s">
        <v>9050</v>
      </c>
      <c r="N386" s="1"/>
    </row>
    <row r="387" spans="1:14">
      <c r="A387" s="8" t="s">
        <v>1569</v>
      </c>
      <c r="B387" s="17" t="str">
        <f>VLOOKUP(A387, '기본   '!$A:$B, 2, FALSE)</f>
        <v>香</v>
      </c>
      <c r="C387" s="1" t="s">
        <v>1571</v>
      </c>
      <c r="D387" s="2" t="str">
        <f>VLOOKUP(C387, '기본   '!$A:$B, 2, FALSE)</f>
        <v>禾</v>
      </c>
      <c r="E387" s="1" t="s">
        <v>1520</v>
      </c>
      <c r="F387" s="2" t="str">
        <f>VLOOKUP(E387, '기본   '!$A:$B, 2, FALSE)</f>
        <v>曰</v>
      </c>
      <c r="G387" s="1" t="s">
        <v>16</v>
      </c>
      <c r="H387" s="2" t="str">
        <f>VLOOKUP(G387, '기본   '!$A:$B, 2, FALSE)</f>
        <v xml:space="preserve"> </v>
      </c>
      <c r="I387" s="1" t="s">
        <v>16</v>
      </c>
      <c r="J387" s="2" t="str">
        <f>VLOOKUP(I387, '기본   '!$A:$B, 2, FALSE)</f>
        <v xml:space="preserve"> </v>
      </c>
      <c r="K387" s="1" t="s">
        <v>16</v>
      </c>
      <c r="L387" s="2" t="str">
        <f>VLOOKUP(K387, '기본   '!$A:$B, 2, FALSE)</f>
        <v xml:space="preserve"> </v>
      </c>
      <c r="M387" s="1" t="s">
        <v>9051</v>
      </c>
      <c r="N387" s="1"/>
    </row>
    <row r="388" spans="1:14">
      <c r="A388" s="8" t="s">
        <v>1573</v>
      </c>
      <c r="B388" s="17" t="str">
        <f>VLOOKUP(A388, '기본   '!$A:$B, 2, FALSE)</f>
        <v>甘</v>
      </c>
      <c r="C388" s="1" t="s">
        <v>16</v>
      </c>
      <c r="D388" s="2" t="str">
        <f>VLOOKUP(C388, '기본   '!$A:$B, 2, FALSE)</f>
        <v xml:space="preserve"> </v>
      </c>
      <c r="E388" s="1" t="s">
        <v>16</v>
      </c>
      <c r="F388" s="2" t="str">
        <f>VLOOKUP(E388, '기본   '!$A:$B, 2, FALSE)</f>
        <v xml:space="preserve"> </v>
      </c>
      <c r="G388" s="1" t="s">
        <v>16</v>
      </c>
      <c r="H388" s="2" t="str">
        <f>VLOOKUP(G388, '기본   '!$A:$B, 2, FALSE)</f>
        <v xml:space="preserve"> </v>
      </c>
      <c r="I388" s="1" t="s">
        <v>16</v>
      </c>
      <c r="J388" s="2" t="str">
        <f>VLOOKUP(I388, '기본   '!$A:$B, 2, FALSE)</f>
        <v xml:space="preserve"> </v>
      </c>
      <c r="K388" s="1" t="s">
        <v>16</v>
      </c>
      <c r="L388" s="2" t="str">
        <f>VLOOKUP(K388, '기본   '!$A:$B, 2, FALSE)</f>
        <v xml:space="preserve"> </v>
      </c>
      <c r="M388" s="1" t="s">
        <v>9052</v>
      </c>
      <c r="N388" s="1"/>
    </row>
    <row r="389" spans="1:14">
      <c r="A389" s="8" t="s">
        <v>1576</v>
      </c>
      <c r="B389" s="17" t="str">
        <f>VLOOKUP(A389, '기본   '!$A:$B, 2, FALSE)</f>
        <v>味</v>
      </c>
      <c r="C389" s="1" t="s">
        <v>92</v>
      </c>
      <c r="D389" s="2" t="str">
        <f>VLOOKUP(C389, '기본   '!$A:$B, 2, FALSE)</f>
        <v>口</v>
      </c>
      <c r="E389" s="1" t="s">
        <v>9053</v>
      </c>
      <c r="F389" s="2" t="str">
        <f>VLOOKUP(E389, '기본   '!$A:$B, 2, FALSE)</f>
        <v>未</v>
      </c>
      <c r="G389" s="1" t="s">
        <v>16</v>
      </c>
      <c r="H389" s="2" t="str">
        <f>VLOOKUP(G389, '기본   '!$A:$B, 2, FALSE)</f>
        <v xml:space="preserve"> </v>
      </c>
      <c r="I389" s="1" t="s">
        <v>16</v>
      </c>
      <c r="J389" s="2" t="str">
        <f>VLOOKUP(I389, '기본   '!$A:$B, 2, FALSE)</f>
        <v xml:space="preserve"> </v>
      </c>
      <c r="K389" s="1" t="s">
        <v>16</v>
      </c>
      <c r="L389" s="2" t="str">
        <f>VLOOKUP(K389, '기본   '!$A:$B, 2, FALSE)</f>
        <v xml:space="preserve"> </v>
      </c>
      <c r="M389" s="1" t="s">
        <v>9054</v>
      </c>
      <c r="N389" s="1"/>
    </row>
    <row r="390" spans="1:14">
      <c r="A390" s="8" t="s">
        <v>1578</v>
      </c>
      <c r="B390" s="17" t="str">
        <f>VLOOKUP(A390, '기본   '!$A:$B, 2, FALSE)</f>
        <v>烈</v>
      </c>
      <c r="C390" s="1" t="s">
        <v>1581</v>
      </c>
      <c r="D390" s="2" t="str">
        <f>VLOOKUP(C390, '기본   '!$A:$B, 2, FALSE)</f>
        <v>歹</v>
      </c>
      <c r="E390" s="1" t="s">
        <v>1582</v>
      </c>
      <c r="F390" s="2" t="str">
        <f>VLOOKUP(E390, '기본   '!$A:$B, 2, FALSE)</f>
        <v>刂</v>
      </c>
      <c r="G390" s="1" t="s">
        <v>1583</v>
      </c>
      <c r="H390" s="2" t="str">
        <f>VLOOKUP(G390, '기본   '!$A:$B, 2, FALSE)</f>
        <v>灬</v>
      </c>
      <c r="I390" s="1" t="s">
        <v>16</v>
      </c>
      <c r="J390" s="2" t="str">
        <f>VLOOKUP(I390, '기본   '!$A:$B, 2, FALSE)</f>
        <v xml:space="preserve"> </v>
      </c>
      <c r="K390" s="1" t="s">
        <v>16</v>
      </c>
      <c r="L390" s="2" t="str">
        <f>VLOOKUP(K390, '기본   '!$A:$B, 2, FALSE)</f>
        <v xml:space="preserve"> </v>
      </c>
      <c r="M390" s="1" t="s">
        <v>9055</v>
      </c>
      <c r="N390" s="1"/>
    </row>
    <row r="391" spans="1:14">
      <c r="A391" s="8" t="s">
        <v>1585</v>
      </c>
      <c r="B391" s="17" t="str">
        <f>VLOOKUP(A391, '기본   '!$A:$B, 2, FALSE)</f>
        <v>苦</v>
      </c>
      <c r="C391" s="1" t="s">
        <v>1547</v>
      </c>
      <c r="D391" s="2" t="str">
        <f>VLOOKUP(C391, '기본   '!$A:$B, 2, FALSE)</f>
        <v>艹</v>
      </c>
      <c r="E391" s="1" t="s">
        <v>1587</v>
      </c>
      <c r="F391" s="2" t="str">
        <f>VLOOKUP(E391, '기본   '!$A:$B, 2, FALSE)</f>
        <v>古</v>
      </c>
      <c r="G391" s="1" t="s">
        <v>16</v>
      </c>
      <c r="H391" s="2" t="str">
        <f>VLOOKUP(G391, '기본   '!$A:$B, 2, FALSE)</f>
        <v xml:space="preserve"> </v>
      </c>
      <c r="I391" s="1" t="s">
        <v>16</v>
      </c>
      <c r="J391" s="2" t="str">
        <f>VLOOKUP(I391, '기본   '!$A:$B, 2, FALSE)</f>
        <v xml:space="preserve"> </v>
      </c>
      <c r="K391" s="1" t="s">
        <v>16</v>
      </c>
      <c r="L391" s="2" t="str">
        <f>VLOOKUP(K391, '기본   '!$A:$B, 2, FALSE)</f>
        <v xml:space="preserve"> </v>
      </c>
      <c r="M391" s="1" t="s">
        <v>9056</v>
      </c>
      <c r="N391" s="1"/>
    </row>
    <row r="392" spans="1:14">
      <c r="A392" s="8" t="s">
        <v>1587</v>
      </c>
      <c r="B392" s="17" t="str">
        <f>VLOOKUP(A392, '기본   '!$A:$B, 2, FALSE)</f>
        <v>古</v>
      </c>
      <c r="C392" s="1" t="s">
        <v>1589</v>
      </c>
      <c r="D392" s="2" t="str">
        <f>VLOOKUP(C392, '기본   '!$A:$B, 2, FALSE)</f>
        <v>十</v>
      </c>
      <c r="E392" s="1" t="s">
        <v>871</v>
      </c>
      <c r="F392" s="2" t="str">
        <f>VLOOKUP(E392, '기본   '!$A:$B, 2, FALSE)</f>
        <v>口</v>
      </c>
      <c r="G392" s="1" t="s">
        <v>16</v>
      </c>
      <c r="H392" s="2" t="str">
        <f>VLOOKUP(G392, '기본   '!$A:$B, 2, FALSE)</f>
        <v xml:space="preserve"> </v>
      </c>
      <c r="I392" s="1" t="s">
        <v>16</v>
      </c>
      <c r="J392" s="2" t="str">
        <f>VLOOKUP(I392, '기본   '!$A:$B, 2, FALSE)</f>
        <v xml:space="preserve"> </v>
      </c>
      <c r="K392" s="1" t="s">
        <v>16</v>
      </c>
      <c r="L392" s="2" t="str">
        <f>VLOOKUP(K392, '기본   '!$A:$B, 2, FALSE)</f>
        <v xml:space="preserve"> </v>
      </c>
      <c r="M392" s="1" t="s">
        <v>9057</v>
      </c>
      <c r="N392" s="1"/>
    </row>
    <row r="393" spans="1:14">
      <c r="A393" s="8" t="s">
        <v>1595</v>
      </c>
      <c r="B393" s="17" t="str">
        <f>VLOOKUP(A393, '기본   '!$A:$B, 2, FALSE)</f>
        <v>悅</v>
      </c>
      <c r="C393" s="1" t="s">
        <v>1593</v>
      </c>
      <c r="D393" s="2" t="str">
        <f>VLOOKUP(C393, '기본   '!$A:$B, 2, FALSE)</f>
        <v>忄</v>
      </c>
      <c r="E393" s="1" t="s">
        <v>1591</v>
      </c>
      <c r="F393" s="2" t="str">
        <f>VLOOKUP(E393, '기본   '!$A:$B, 2, FALSE)</f>
        <v>兌</v>
      </c>
      <c r="G393" s="1" t="s">
        <v>16</v>
      </c>
      <c r="H393" s="2" t="str">
        <f>VLOOKUP(G393, '기본   '!$A:$B, 2, FALSE)</f>
        <v xml:space="preserve"> </v>
      </c>
      <c r="I393" s="1" t="s">
        <v>16</v>
      </c>
      <c r="J393" s="2" t="str">
        <f>VLOOKUP(I393, '기본   '!$A:$B, 2, FALSE)</f>
        <v xml:space="preserve"> </v>
      </c>
      <c r="K393" s="1" t="s">
        <v>16</v>
      </c>
      <c r="L393" s="2" t="str">
        <f>VLOOKUP(K393, '기본   '!$A:$B, 2, FALSE)</f>
        <v xml:space="preserve"> </v>
      </c>
      <c r="M393" s="1" t="s">
        <v>9058</v>
      </c>
      <c r="N393" s="1"/>
    </row>
    <row r="394" spans="1:14">
      <c r="A394" s="8" t="s">
        <v>1591</v>
      </c>
      <c r="B394" s="17" t="str">
        <f>VLOOKUP(A394, '기본   '!$A:$B, 2, FALSE)</f>
        <v>兌</v>
      </c>
      <c r="C394" s="1" t="s">
        <v>939</v>
      </c>
      <c r="D394" s="2" t="str">
        <f>VLOOKUP(C394, '기본   '!$A:$B, 2, FALSE)</f>
        <v>八</v>
      </c>
      <c r="E394" s="1" t="s">
        <v>953</v>
      </c>
      <c r="F394" s="2" t="str">
        <f>VLOOKUP(E394, '기본   '!$A:$B, 2, FALSE)</f>
        <v>兄</v>
      </c>
      <c r="G394" s="1" t="s">
        <v>16</v>
      </c>
      <c r="H394" s="2" t="str">
        <f>VLOOKUP(G394, '기본   '!$A:$B, 2, FALSE)</f>
        <v xml:space="preserve"> </v>
      </c>
      <c r="I394" s="1" t="s">
        <v>16</v>
      </c>
      <c r="J394" s="2" t="str">
        <f>VLOOKUP(I394, '기본   '!$A:$B, 2, FALSE)</f>
        <v xml:space="preserve"> </v>
      </c>
      <c r="K394" s="1" t="s">
        <v>16</v>
      </c>
      <c r="L394" s="2" t="str">
        <f>VLOOKUP(K394, '기본   '!$A:$B, 2, FALSE)</f>
        <v xml:space="preserve"> </v>
      </c>
      <c r="M394" s="1" t="s">
        <v>9059</v>
      </c>
      <c r="N394" s="1"/>
    </row>
    <row r="395" spans="1:14">
      <c r="A395" s="8" t="s">
        <v>1598</v>
      </c>
      <c r="B395" s="17" t="str">
        <f>VLOOKUP(A395, '기본   '!$A:$B, 2, FALSE)</f>
        <v>歡</v>
      </c>
      <c r="C395" s="1" t="s">
        <v>1544</v>
      </c>
      <c r="D395" s="2" t="str">
        <f>VLOOKUP(C395, '기본   '!$A:$B, 2, FALSE)</f>
        <v>雚</v>
      </c>
      <c r="E395" s="1" t="s">
        <v>1600</v>
      </c>
      <c r="F395" s="2" t="str">
        <f>VLOOKUP(E395, '기본   '!$A:$B, 2, FALSE)</f>
        <v>欠</v>
      </c>
      <c r="G395" s="1" t="s">
        <v>16</v>
      </c>
      <c r="H395" s="2" t="str">
        <f>VLOOKUP(G395, '기본   '!$A:$B, 2, FALSE)</f>
        <v xml:space="preserve"> </v>
      </c>
      <c r="I395" s="1" t="s">
        <v>16</v>
      </c>
      <c r="J395" s="2" t="str">
        <f>VLOOKUP(I395, '기본   '!$A:$B, 2, FALSE)</f>
        <v xml:space="preserve"> </v>
      </c>
      <c r="K395" s="1" t="s">
        <v>16</v>
      </c>
      <c r="L395" s="2" t="str">
        <f>VLOOKUP(K395, '기본   '!$A:$B, 2, FALSE)</f>
        <v xml:space="preserve"> </v>
      </c>
      <c r="M395" s="1" t="s">
        <v>9060</v>
      </c>
      <c r="N395" s="1"/>
    </row>
    <row r="396" spans="1:14">
      <c r="A396" s="8" t="s">
        <v>1602</v>
      </c>
      <c r="B396" s="17" t="str">
        <f>VLOOKUP(A396, '기본   '!$A:$B, 2, FALSE)</f>
        <v>喜</v>
      </c>
      <c r="C396" s="1" t="s">
        <v>1604</v>
      </c>
      <c r="D396" s="2" t="str">
        <f>VLOOKUP(C396, '기본   '!$A:$B, 2, FALSE)</f>
        <v>壴</v>
      </c>
      <c r="E396" s="1" t="s">
        <v>871</v>
      </c>
      <c r="F396" s="2" t="str">
        <f>VLOOKUP(E396, '기본   '!$A:$B, 2, FALSE)</f>
        <v>口</v>
      </c>
      <c r="G396" s="1" t="s">
        <v>16</v>
      </c>
      <c r="H396" s="2" t="str">
        <f>VLOOKUP(G396, '기본   '!$A:$B, 2, FALSE)</f>
        <v xml:space="preserve"> </v>
      </c>
      <c r="I396" s="1" t="s">
        <v>16</v>
      </c>
      <c r="J396" s="2" t="str">
        <f>VLOOKUP(I396, '기본   '!$A:$B, 2, FALSE)</f>
        <v xml:space="preserve"> </v>
      </c>
      <c r="K396" s="1" t="s">
        <v>16</v>
      </c>
      <c r="L396" s="2" t="str">
        <f>VLOOKUP(K396, '기본   '!$A:$B, 2, FALSE)</f>
        <v xml:space="preserve"> </v>
      </c>
      <c r="M396" s="1" t="s">
        <v>9061</v>
      </c>
      <c r="N396" s="1"/>
    </row>
    <row r="397" spans="1:14">
      <c r="A397" s="8" t="s">
        <v>1604</v>
      </c>
      <c r="B397" s="17" t="str">
        <f>VLOOKUP(A397, '기본   '!$A:$B, 2, FALSE)</f>
        <v>壴</v>
      </c>
      <c r="C397" s="1" t="s">
        <v>990</v>
      </c>
      <c r="D397" s="2" t="str">
        <f>VLOOKUP(C397, '기본   '!$A:$B, 2, FALSE)</f>
        <v>士</v>
      </c>
      <c r="E397" s="1" t="s">
        <v>1048</v>
      </c>
      <c r="F397" s="2" t="str">
        <f>VLOOKUP(E397, '기본   '!$A:$B, 2, FALSE)</f>
        <v>豆</v>
      </c>
      <c r="G397" s="1" t="s">
        <v>16</v>
      </c>
      <c r="H397" s="2" t="str">
        <f>VLOOKUP(G397, '기본   '!$A:$B, 2, FALSE)</f>
        <v xml:space="preserve"> </v>
      </c>
      <c r="I397" s="1" t="s">
        <v>16</v>
      </c>
      <c r="J397" s="2" t="str">
        <f>VLOOKUP(I397, '기본   '!$A:$B, 2, FALSE)</f>
        <v xml:space="preserve"> </v>
      </c>
      <c r="K397" s="1" t="s">
        <v>16</v>
      </c>
      <c r="L397" s="2" t="str">
        <f>VLOOKUP(K397, '기본   '!$A:$B, 2, FALSE)</f>
        <v xml:space="preserve"> </v>
      </c>
      <c r="M397" s="1" t="s">
        <v>9062</v>
      </c>
      <c r="N397" s="1"/>
    </row>
    <row r="398" spans="1:14">
      <c r="A398" s="8" t="s">
        <v>1606</v>
      </c>
      <c r="B398" s="17" t="str">
        <f>VLOOKUP(A398, '기본   '!$A:$B, 2, FALSE)</f>
        <v>笑</v>
      </c>
      <c r="C398" s="1" t="s">
        <v>1608</v>
      </c>
      <c r="D398" s="2" t="str">
        <f>VLOOKUP(C398, '기본   '!$A:$B, 2, FALSE)</f>
        <v>竹</v>
      </c>
      <c r="E398" s="1" t="s">
        <v>1609</v>
      </c>
      <c r="F398" s="2" t="str">
        <f>VLOOKUP(E398, '기본   '!$A:$B, 2, FALSE)</f>
        <v>夭</v>
      </c>
      <c r="G398" s="1" t="s">
        <v>16</v>
      </c>
      <c r="H398" s="2" t="str">
        <f>VLOOKUP(G398, '기본   '!$A:$B, 2, FALSE)</f>
        <v xml:space="preserve"> </v>
      </c>
      <c r="I398" s="1" t="s">
        <v>16</v>
      </c>
      <c r="J398" s="2" t="str">
        <f>VLOOKUP(I398, '기본   '!$A:$B, 2, FALSE)</f>
        <v xml:space="preserve"> </v>
      </c>
      <c r="K398" s="1" t="s">
        <v>16</v>
      </c>
      <c r="L398" s="2" t="str">
        <f>VLOOKUP(K398, '기본   '!$A:$B, 2, FALSE)</f>
        <v xml:space="preserve"> </v>
      </c>
      <c r="M398" s="1" t="s">
        <v>9063</v>
      </c>
      <c r="N398" s="1"/>
    </row>
    <row r="399" spans="1:14">
      <c r="A399" s="8" t="s">
        <v>1609</v>
      </c>
      <c r="B399" s="17" t="str">
        <f>VLOOKUP(A399, '기본   '!$A:$B, 2, FALSE)</f>
        <v>夭</v>
      </c>
      <c r="C399" s="1" t="s">
        <v>941</v>
      </c>
      <c r="D399" s="2" t="str">
        <f>VLOOKUP(C399, '기본   '!$A:$B, 2, FALSE)</f>
        <v>丿</v>
      </c>
      <c r="E399" s="1" t="s">
        <v>884</v>
      </c>
      <c r="F399" s="2" t="str">
        <f>VLOOKUP(E399, '기본   '!$A:$B, 2, FALSE)</f>
        <v>大</v>
      </c>
      <c r="G399" s="1" t="s">
        <v>16</v>
      </c>
      <c r="H399" s="2" t="str">
        <f>VLOOKUP(G399, '기본   '!$A:$B, 2, FALSE)</f>
        <v xml:space="preserve"> </v>
      </c>
      <c r="I399" s="1" t="s">
        <v>16</v>
      </c>
      <c r="J399" s="2" t="str">
        <f>VLOOKUP(I399, '기본   '!$A:$B, 2, FALSE)</f>
        <v xml:space="preserve"> </v>
      </c>
      <c r="K399" s="1" t="s">
        <v>16</v>
      </c>
      <c r="L399" s="2" t="str">
        <f>VLOOKUP(K399, '기본   '!$A:$B, 2, FALSE)</f>
        <v xml:space="preserve"> </v>
      </c>
      <c r="M399" s="1" t="s">
        <v>9064</v>
      </c>
      <c r="N399" s="1"/>
    </row>
    <row r="400" spans="1:14">
      <c r="A400" s="8" t="s">
        <v>1613</v>
      </c>
      <c r="B400" s="17" t="str">
        <f>VLOOKUP(A400, '기본   '!$A:$B, 2, FALSE)</f>
        <v>怒</v>
      </c>
      <c r="C400" s="1" t="s">
        <v>1615</v>
      </c>
      <c r="D400" s="2" t="str">
        <f>VLOOKUP(C400, '기본   '!$A:$B, 2, FALSE)</f>
        <v>奴</v>
      </c>
      <c r="E400" s="1" t="s">
        <v>1506</v>
      </c>
      <c r="F400" s="2" t="str">
        <f>VLOOKUP(E400, '기본   '!$A:$B, 2, FALSE)</f>
        <v>心</v>
      </c>
      <c r="G400" s="1" t="s">
        <v>16</v>
      </c>
      <c r="H400" s="2" t="str">
        <f>VLOOKUP(G400, '기본   '!$A:$B, 2, FALSE)</f>
        <v xml:space="preserve"> </v>
      </c>
      <c r="I400" s="1" t="s">
        <v>16</v>
      </c>
      <c r="J400" s="2" t="str">
        <f>VLOOKUP(I400, '기본   '!$A:$B, 2, FALSE)</f>
        <v xml:space="preserve"> </v>
      </c>
      <c r="K400" s="1" t="s">
        <v>16</v>
      </c>
      <c r="L400" s="2" t="str">
        <f>VLOOKUP(K400, '기본   '!$A:$B, 2, FALSE)</f>
        <v xml:space="preserve"> </v>
      </c>
      <c r="M400" s="1" t="s">
        <v>9065</v>
      </c>
      <c r="N400" s="1"/>
    </row>
    <row r="401" spans="1:14">
      <c r="A401" s="8" t="s">
        <v>1615</v>
      </c>
      <c r="B401" s="17" t="str">
        <f>VLOOKUP(A401, '기본   '!$A:$B, 2, FALSE)</f>
        <v>奴</v>
      </c>
      <c r="C401" s="1" t="s">
        <v>876</v>
      </c>
      <c r="D401" s="2" t="str">
        <f>VLOOKUP(C401, '기본   '!$A:$B, 2, FALSE)</f>
        <v>女</v>
      </c>
      <c r="E401" s="1" t="s">
        <v>933</v>
      </c>
      <c r="F401" s="2" t="str">
        <f>VLOOKUP(E401, '기본   '!$A:$B, 2, FALSE)</f>
        <v>又</v>
      </c>
      <c r="G401" s="1" t="s">
        <v>16</v>
      </c>
      <c r="H401" s="2" t="str">
        <f>VLOOKUP(G401, '기본   '!$A:$B, 2, FALSE)</f>
        <v xml:space="preserve"> </v>
      </c>
      <c r="I401" s="1" t="s">
        <v>16</v>
      </c>
      <c r="J401" s="2" t="str">
        <f>VLOOKUP(I401, '기본   '!$A:$B, 2, FALSE)</f>
        <v xml:space="preserve"> </v>
      </c>
      <c r="K401" s="1" t="s">
        <v>16</v>
      </c>
      <c r="L401" s="2" t="str">
        <f>VLOOKUP(K401, '기본   '!$A:$B, 2, FALSE)</f>
        <v xml:space="preserve"> </v>
      </c>
      <c r="M401" s="1" t="s">
        <v>1618</v>
      </c>
      <c r="N401" s="1"/>
    </row>
    <row r="402" spans="1:14">
      <c r="A402" s="8" t="s">
        <v>1620</v>
      </c>
      <c r="B402" s="17" t="str">
        <f>VLOOKUP(A402, '기본   '!$A:$B, 2, FALSE)</f>
        <v>悲</v>
      </c>
      <c r="C402" s="1" t="s">
        <v>1622</v>
      </c>
      <c r="D402" s="2" t="str">
        <f>VLOOKUP(C402, '기본   '!$A:$B, 2, FALSE)</f>
        <v>非</v>
      </c>
      <c r="E402" s="1" t="s">
        <v>1506</v>
      </c>
      <c r="F402" s="2" t="str">
        <f>VLOOKUP(E402, '기본   '!$A:$B, 2, FALSE)</f>
        <v>心</v>
      </c>
      <c r="G402" s="1" t="s">
        <v>16</v>
      </c>
      <c r="H402" s="2" t="str">
        <f>VLOOKUP(G402, '기본   '!$A:$B, 2, FALSE)</f>
        <v xml:space="preserve"> </v>
      </c>
      <c r="I402" s="1" t="s">
        <v>16</v>
      </c>
      <c r="J402" s="2" t="str">
        <f>VLOOKUP(I402, '기본   '!$A:$B, 2, FALSE)</f>
        <v xml:space="preserve"> </v>
      </c>
      <c r="K402" s="1" t="s">
        <v>16</v>
      </c>
      <c r="L402" s="2" t="str">
        <f>VLOOKUP(K402, '기본   '!$A:$B, 2, FALSE)</f>
        <v xml:space="preserve"> </v>
      </c>
      <c r="M402" s="1" t="s">
        <v>9066</v>
      </c>
      <c r="N402" s="1"/>
    </row>
    <row r="403" spans="1:14">
      <c r="A403" s="8" t="s">
        <v>1626</v>
      </c>
      <c r="B403" s="17" t="str">
        <f>VLOOKUP(A403, '기본   '!$A:$B, 2, FALSE)</f>
        <v>哀</v>
      </c>
      <c r="C403" s="1" t="s">
        <v>1628</v>
      </c>
      <c r="D403" s="2" t="str">
        <f>VLOOKUP(C403, '기본   '!$A:$B, 2, FALSE)</f>
        <v>衣</v>
      </c>
      <c r="E403" s="1" t="s">
        <v>871</v>
      </c>
      <c r="F403" s="2" t="str">
        <f>VLOOKUP(E403, '기본   '!$A:$B, 2, FALSE)</f>
        <v>口</v>
      </c>
      <c r="G403" s="1" t="s">
        <v>16</v>
      </c>
      <c r="H403" s="2" t="str">
        <f>VLOOKUP(G403, '기본   '!$A:$B, 2, FALSE)</f>
        <v xml:space="preserve"> </v>
      </c>
      <c r="I403" s="1" t="s">
        <v>16</v>
      </c>
      <c r="J403" s="2" t="str">
        <f>VLOOKUP(I403, '기본   '!$A:$B, 2, FALSE)</f>
        <v xml:space="preserve"> </v>
      </c>
      <c r="K403" s="1" t="s">
        <v>16</v>
      </c>
      <c r="L403" s="2" t="str">
        <f>VLOOKUP(K403, '기본   '!$A:$B, 2, FALSE)</f>
        <v xml:space="preserve"> </v>
      </c>
      <c r="M403" s="1" t="s">
        <v>1629</v>
      </c>
      <c r="N403" s="1"/>
    </row>
    <row r="404" spans="1:14">
      <c r="A404" s="8" t="s">
        <v>1631</v>
      </c>
      <c r="B404" s="17" t="str">
        <f>VLOOKUP(A404, '기본   '!$A:$B, 2, FALSE)</f>
        <v>泣</v>
      </c>
      <c r="C404" s="1" t="s">
        <v>875</v>
      </c>
      <c r="D404" s="2" t="str">
        <f>VLOOKUP(C404, '기본   '!$A:$B, 2, FALSE)</f>
        <v>氵</v>
      </c>
      <c r="E404" s="1" t="s">
        <v>910</v>
      </c>
      <c r="F404" s="2" t="str">
        <f>VLOOKUP(E404, '기본   '!$A:$B, 2, FALSE)</f>
        <v>立</v>
      </c>
      <c r="G404" s="1" t="s">
        <v>16</v>
      </c>
      <c r="H404" s="2" t="str">
        <f>VLOOKUP(G404, '기본   '!$A:$B, 2, FALSE)</f>
        <v xml:space="preserve"> </v>
      </c>
      <c r="I404" s="1" t="s">
        <v>16</v>
      </c>
      <c r="J404" s="2" t="str">
        <f>VLOOKUP(I404, '기본   '!$A:$B, 2, FALSE)</f>
        <v xml:space="preserve"> </v>
      </c>
      <c r="K404" s="1" t="s">
        <v>16</v>
      </c>
      <c r="L404" s="2" t="str">
        <f>VLOOKUP(K404, '기본   '!$A:$B, 2, FALSE)</f>
        <v xml:space="preserve"> </v>
      </c>
      <c r="M404" s="1" t="s">
        <v>9067</v>
      </c>
      <c r="N404" s="1"/>
    </row>
    <row r="405" spans="1:14">
      <c r="A405" s="8" t="s">
        <v>1634</v>
      </c>
      <c r="B405" s="17" t="str">
        <f>VLOOKUP(A405, '기본   '!$A:$B, 2, FALSE)</f>
        <v>歌</v>
      </c>
      <c r="C405" s="1" t="s">
        <v>1636</v>
      </c>
      <c r="D405" s="2" t="str">
        <f>VLOOKUP(C405, '기본   '!$A:$B, 2, FALSE)</f>
        <v>可</v>
      </c>
      <c r="E405" s="1" t="s">
        <v>1636</v>
      </c>
      <c r="F405" s="2" t="str">
        <f>VLOOKUP(E405, '기본   '!$A:$B, 2, FALSE)</f>
        <v>可</v>
      </c>
      <c r="G405" s="1" t="s">
        <v>1600</v>
      </c>
      <c r="H405" s="2" t="str">
        <f>VLOOKUP(G405, '기본   '!$A:$B, 2, FALSE)</f>
        <v>欠</v>
      </c>
      <c r="I405" s="1" t="s">
        <v>16</v>
      </c>
      <c r="J405" s="2" t="str">
        <f>VLOOKUP(I405, '기본   '!$A:$B, 2, FALSE)</f>
        <v xml:space="preserve"> </v>
      </c>
      <c r="K405" s="1" t="s">
        <v>16</v>
      </c>
      <c r="L405" s="2" t="str">
        <f>VLOOKUP(K405, '기본   '!$A:$B, 2, FALSE)</f>
        <v xml:space="preserve"> </v>
      </c>
      <c r="M405" s="1" t="s">
        <v>9068</v>
      </c>
      <c r="N405" s="1"/>
    </row>
    <row r="406" spans="1:14">
      <c r="A406" s="8" t="s">
        <v>1638</v>
      </c>
      <c r="B406" s="17" t="str">
        <f>VLOOKUP(A406, '기본   '!$A:$B, 2, FALSE)</f>
        <v>遊</v>
      </c>
      <c r="C406" s="1" t="s">
        <v>1640</v>
      </c>
      <c r="D406" s="2" t="str">
        <f>VLOOKUP(C406, '기본   '!$A:$B, 2, FALSE)</f>
        <v>辶</v>
      </c>
      <c r="E406" s="1" t="s">
        <v>959</v>
      </c>
      <c r="F406" s="2" t="str">
        <f>VLOOKUP(E406, '기본   '!$A:$B, 2, FALSE)</f>
        <v>方</v>
      </c>
      <c r="G406" s="1" t="s">
        <v>960</v>
      </c>
      <c r="H406" s="2" t="str">
        <f>VLOOKUP(G406, '기본   '!$A:$B, 2, FALSE)</f>
        <v>人</v>
      </c>
      <c r="I406" s="1" t="s">
        <v>944</v>
      </c>
      <c r="J406" s="2" t="str">
        <f>VLOOKUP(I406, '기본   '!$A:$B, 2, FALSE)</f>
        <v>子</v>
      </c>
      <c r="K406" s="1" t="s">
        <v>16</v>
      </c>
      <c r="L406" s="2" t="str">
        <f>VLOOKUP(K406, '기본   '!$A:$B, 2, FALSE)</f>
        <v xml:space="preserve"> </v>
      </c>
      <c r="M406" s="1" t="s">
        <v>9069</v>
      </c>
      <c r="N406" s="1"/>
    </row>
    <row r="407" spans="1:14">
      <c r="A407" s="8" t="s">
        <v>1642</v>
      </c>
      <c r="B407" s="17" t="str">
        <f>VLOOKUP(A407, '기본   '!$A:$B, 2, FALSE)</f>
        <v>唱</v>
      </c>
      <c r="C407" s="1" t="s">
        <v>871</v>
      </c>
      <c r="D407" s="2" t="str">
        <f>VLOOKUP(C407, '기본   '!$A:$B, 2, FALSE)</f>
        <v>口</v>
      </c>
      <c r="E407" s="1" t="s">
        <v>1644</v>
      </c>
      <c r="F407" s="2" t="str">
        <f>VLOOKUP(E407, '기본   '!$A:$B, 2, FALSE)</f>
        <v>昌</v>
      </c>
      <c r="G407" s="1" t="s">
        <v>1010</v>
      </c>
      <c r="H407" s="2" t="str">
        <f>VLOOKUP(G407, '기본   '!$A:$B, 2, FALSE)</f>
        <v xml:space="preserve"> </v>
      </c>
      <c r="I407" s="1" t="s">
        <v>16</v>
      </c>
      <c r="J407" s="2" t="str">
        <f>VLOOKUP(I407, '기본   '!$A:$B, 2, FALSE)</f>
        <v xml:space="preserve"> </v>
      </c>
      <c r="K407" s="1" t="s">
        <v>16</v>
      </c>
      <c r="L407" s="2" t="str">
        <f>VLOOKUP(K407, '기본   '!$A:$B, 2, FALSE)</f>
        <v xml:space="preserve"> </v>
      </c>
      <c r="M407" s="1" t="s">
        <v>9070</v>
      </c>
      <c r="N407" s="1"/>
    </row>
    <row r="408" spans="1:14">
      <c r="A408" s="8" t="s">
        <v>1644</v>
      </c>
      <c r="B408" s="17" t="str">
        <f>VLOOKUP(A408, '기본   '!$A:$B, 2, FALSE)</f>
        <v>昌</v>
      </c>
      <c r="C408" s="1" t="s">
        <v>891</v>
      </c>
      <c r="D408" s="2" t="str">
        <f>VLOOKUP(C408, '기본   '!$A:$B, 2, FALSE)</f>
        <v>日</v>
      </c>
      <c r="E408" s="1" t="s">
        <v>1520</v>
      </c>
      <c r="F408" s="2" t="str">
        <f>VLOOKUP(E408, '기본   '!$A:$B, 2, FALSE)</f>
        <v>曰</v>
      </c>
      <c r="G408" s="1" t="s">
        <v>16</v>
      </c>
      <c r="H408" s="2" t="str">
        <f>VLOOKUP(G408, '기본   '!$A:$B, 2, FALSE)</f>
        <v xml:space="preserve"> </v>
      </c>
      <c r="I408" s="1" t="s">
        <v>16</v>
      </c>
      <c r="J408" s="2" t="str">
        <f>VLOOKUP(I408, '기본   '!$A:$B, 2, FALSE)</f>
        <v xml:space="preserve"> </v>
      </c>
      <c r="K408" s="1" t="s">
        <v>16</v>
      </c>
      <c r="L408" s="2" t="str">
        <f>VLOOKUP(K408, '기본   '!$A:$B, 2, FALSE)</f>
        <v xml:space="preserve"> </v>
      </c>
      <c r="M408" s="1" t="s">
        <v>9071</v>
      </c>
      <c r="N408" s="1"/>
    </row>
    <row r="409" spans="1:14">
      <c r="A409" s="8" t="s">
        <v>1648</v>
      </c>
      <c r="B409" s="17" t="str">
        <f>VLOOKUP(A409, '기본   '!$A:$B, 2, FALSE)</f>
        <v>樂</v>
      </c>
      <c r="C409" s="1" t="s">
        <v>1649</v>
      </c>
      <c r="D409" s="2" t="str">
        <f>VLOOKUP(C409, '기본   '!$A:$B, 2, FALSE)</f>
        <v>白</v>
      </c>
      <c r="E409" s="1" t="s">
        <v>369</v>
      </c>
      <c r="F409" s="2" t="str">
        <f>VLOOKUP(E409, '기본   '!$A:$B, 2, FALSE)</f>
        <v>木</v>
      </c>
      <c r="G409" s="1" t="s">
        <v>146</v>
      </c>
      <c r="H409" s="2" t="str">
        <f>VLOOKUP(G409, '기본   '!$A:$B, 2, FALSE)</f>
        <v>幺</v>
      </c>
      <c r="I409" s="1" t="s">
        <v>146</v>
      </c>
      <c r="J409" s="2" t="str">
        <f>VLOOKUP(I409, '기본   '!$A:$B, 2, FALSE)</f>
        <v>幺</v>
      </c>
      <c r="K409" s="1" t="s">
        <v>16</v>
      </c>
      <c r="L409" s="2" t="str">
        <f>VLOOKUP(K409, '기본   '!$A:$B, 2, FALSE)</f>
        <v xml:space="preserve"> </v>
      </c>
      <c r="M409" s="1" t="s">
        <v>9072</v>
      </c>
      <c r="N409" s="1"/>
    </row>
    <row r="410" spans="1:14">
      <c r="A410" s="8" t="s">
        <v>1652</v>
      </c>
      <c r="B410" s="17" t="str">
        <f>VLOOKUP(A410, '기본   '!$A:$B, 2, FALSE)</f>
        <v>舞</v>
      </c>
      <c r="C410" s="1" t="s">
        <v>1654</v>
      </c>
      <c r="D410" s="2" t="str">
        <f>VLOOKUP(C410, '기본   '!$A:$B, 2, FALSE)</f>
        <v>無</v>
      </c>
      <c r="E410" s="1" t="s">
        <v>1655</v>
      </c>
      <c r="F410" s="2" t="str">
        <f>VLOOKUP(E410, '기본   '!$A:$B, 2, FALSE)</f>
        <v>舛</v>
      </c>
      <c r="G410" s="1" t="s">
        <v>16</v>
      </c>
      <c r="H410" s="2" t="str">
        <f>VLOOKUP(G410, '기본   '!$A:$B, 2, FALSE)</f>
        <v xml:space="preserve"> </v>
      </c>
      <c r="I410" s="1" t="s">
        <v>16</v>
      </c>
      <c r="J410" s="2" t="str">
        <f>VLOOKUP(I410, '기본   '!$A:$B, 2, FALSE)</f>
        <v xml:space="preserve"> </v>
      </c>
      <c r="K410" s="1" t="s">
        <v>16</v>
      </c>
      <c r="L410" s="2" t="str">
        <f>VLOOKUP(K410, '기본   '!$A:$B, 2, FALSE)</f>
        <v xml:space="preserve"> </v>
      </c>
      <c r="M410" s="1" t="s">
        <v>9073</v>
      </c>
      <c r="N410" s="1"/>
    </row>
    <row r="411" spans="1:14">
      <c r="A411" s="8" t="s">
        <v>1661</v>
      </c>
      <c r="B411" s="17" t="str">
        <f>VLOOKUP(A411, '기본   '!$A:$B, 2, FALSE)</f>
        <v>驚</v>
      </c>
      <c r="C411" s="1" t="s">
        <v>1663</v>
      </c>
      <c r="D411" s="2" t="str">
        <f>VLOOKUP(C411, '기본   '!$A:$B, 2, FALSE)</f>
        <v>敬</v>
      </c>
      <c r="E411" s="1" t="s">
        <v>1664</v>
      </c>
      <c r="F411" s="2" t="str">
        <f>VLOOKUP(E411, '기본   '!$A:$B, 2, FALSE)</f>
        <v>馬</v>
      </c>
      <c r="G411" s="1" t="s">
        <v>16</v>
      </c>
      <c r="H411" s="2" t="str">
        <f>VLOOKUP(G411, '기본   '!$A:$B, 2, FALSE)</f>
        <v xml:space="preserve"> </v>
      </c>
      <c r="I411" s="1" t="s">
        <v>16</v>
      </c>
      <c r="J411" s="2" t="str">
        <f>VLOOKUP(I411, '기본   '!$A:$B, 2, FALSE)</f>
        <v xml:space="preserve"> </v>
      </c>
      <c r="K411" s="1" t="s">
        <v>16</v>
      </c>
      <c r="L411" s="2" t="str">
        <f>VLOOKUP(K411, '기본   '!$A:$B, 2, FALSE)</f>
        <v xml:space="preserve"> </v>
      </c>
      <c r="M411" s="1" t="s">
        <v>9074</v>
      </c>
      <c r="N411" s="1"/>
    </row>
    <row r="412" spans="1:14">
      <c r="A412" s="8" t="s">
        <v>1663</v>
      </c>
      <c r="B412" s="17" t="str">
        <f>VLOOKUP(A412, '기본   '!$A:$B, 2, FALSE)</f>
        <v>敬</v>
      </c>
      <c r="C412" s="1" t="s">
        <v>1547</v>
      </c>
      <c r="D412" s="2" t="str">
        <f>VLOOKUP(C412, '기본   '!$A:$B, 2, FALSE)</f>
        <v>艹</v>
      </c>
      <c r="E412" s="1" t="s">
        <v>1670</v>
      </c>
      <c r="F412" s="2" t="str">
        <f>VLOOKUP(E412, '기본   '!$A:$B, 2, FALSE)</f>
        <v>句</v>
      </c>
      <c r="G412" s="1" t="s">
        <v>1667</v>
      </c>
      <c r="H412" s="2" t="str">
        <f>VLOOKUP(G412, '기본   '!$A:$B, 2, FALSE)</f>
        <v>攵</v>
      </c>
      <c r="I412" s="1" t="s">
        <v>16</v>
      </c>
      <c r="J412" s="2" t="str">
        <f>VLOOKUP(I412, '기본   '!$A:$B, 2, FALSE)</f>
        <v xml:space="preserve"> </v>
      </c>
      <c r="K412" s="1" t="s">
        <v>16</v>
      </c>
      <c r="L412" s="2" t="str">
        <f>VLOOKUP(K412, '기본   '!$A:$B, 2, FALSE)</f>
        <v xml:space="preserve"> </v>
      </c>
      <c r="M412" s="1" t="s">
        <v>9075</v>
      </c>
      <c r="N412" s="1"/>
    </row>
    <row r="413" spans="1:14">
      <c r="A413" s="8" t="s">
        <v>1672</v>
      </c>
      <c r="B413" s="17" t="str">
        <f>VLOOKUP(A413, '기본   '!$A:$B, 2, FALSE)</f>
        <v>感</v>
      </c>
      <c r="C413" s="1" t="s">
        <v>1674</v>
      </c>
      <c r="D413" s="2" t="str">
        <f>VLOOKUP(C413, '기본   '!$A:$B, 2, FALSE)</f>
        <v>咸</v>
      </c>
      <c r="E413" s="1" t="s">
        <v>1506</v>
      </c>
      <c r="F413" s="2" t="str">
        <f>VLOOKUP(E413, '기본   '!$A:$B, 2, FALSE)</f>
        <v>心</v>
      </c>
      <c r="G413" s="1" t="s">
        <v>16</v>
      </c>
      <c r="H413" s="2" t="str">
        <f>VLOOKUP(G413, '기본   '!$A:$B, 2, FALSE)</f>
        <v xml:space="preserve"> </v>
      </c>
      <c r="I413" s="1" t="s">
        <v>16</v>
      </c>
      <c r="J413" s="2" t="str">
        <f>VLOOKUP(I413, '기본   '!$A:$B, 2, FALSE)</f>
        <v xml:space="preserve"> </v>
      </c>
      <c r="K413" s="1" t="s">
        <v>16</v>
      </c>
      <c r="L413" s="2" t="str">
        <f>VLOOKUP(K413, '기본   '!$A:$B, 2, FALSE)</f>
        <v xml:space="preserve"> </v>
      </c>
      <c r="M413" s="1" t="s">
        <v>9076</v>
      </c>
      <c r="N413" s="1"/>
    </row>
    <row r="414" spans="1:14">
      <c r="A414" s="8" t="s">
        <v>1677</v>
      </c>
      <c r="B414" s="17" t="str">
        <f>VLOOKUP(A414, '기본   '!$A:$B, 2, FALSE)</f>
        <v>情</v>
      </c>
      <c r="C414" s="1" t="s">
        <v>1593</v>
      </c>
      <c r="D414" s="2" t="str">
        <f>VLOOKUP(C414, '기본   '!$A:$B, 2, FALSE)</f>
        <v>忄</v>
      </c>
      <c r="E414" s="1" t="s">
        <v>1556</v>
      </c>
      <c r="F414" s="2" t="str">
        <f>VLOOKUP(E414, '기본   '!$A:$B, 2, FALSE)</f>
        <v>靑</v>
      </c>
      <c r="G414" s="1" t="s">
        <v>16</v>
      </c>
      <c r="H414" s="2" t="str">
        <f>VLOOKUP(G414, '기본   '!$A:$B, 2, FALSE)</f>
        <v xml:space="preserve"> </v>
      </c>
      <c r="I414" s="1" t="s">
        <v>16</v>
      </c>
      <c r="J414" s="2" t="str">
        <f>VLOOKUP(I414, '기본   '!$A:$B, 2, FALSE)</f>
        <v xml:space="preserve"> </v>
      </c>
      <c r="K414" s="1" t="s">
        <v>16</v>
      </c>
      <c r="L414" s="2" t="str">
        <f>VLOOKUP(K414, '기본   '!$A:$B, 2, FALSE)</f>
        <v xml:space="preserve"> </v>
      </c>
      <c r="M414" s="1" t="s">
        <v>9077</v>
      </c>
      <c r="N414" s="1"/>
    </row>
    <row r="415" spans="1:14">
      <c r="A415" s="8" t="s">
        <v>1680</v>
      </c>
      <c r="B415" s="17" t="str">
        <f>VLOOKUP(A415, '기본   '!$A:$B, 2, FALSE)</f>
        <v>愛</v>
      </c>
      <c r="C415" s="1" t="s">
        <v>1682</v>
      </c>
      <c r="D415" s="2" t="str">
        <f>VLOOKUP(C415, '기본   '!$A:$B, 2, FALSE)</f>
        <v>爫</v>
      </c>
      <c r="E415" s="1" t="s">
        <v>897</v>
      </c>
      <c r="F415" s="2" t="str">
        <f>VLOOKUP(E415, '기본   '!$A:$B, 2, FALSE)</f>
        <v>冖</v>
      </c>
      <c r="G415" s="1" t="s">
        <v>1506</v>
      </c>
      <c r="H415" s="2" t="str">
        <f>VLOOKUP(G415, '기본   '!$A:$B, 2, FALSE)</f>
        <v>心</v>
      </c>
      <c r="I415" s="1" t="s">
        <v>997</v>
      </c>
      <c r="J415" s="2" t="str">
        <f>VLOOKUP(I415, '기본   '!$A:$B, 2, FALSE)</f>
        <v>夂</v>
      </c>
      <c r="K415" s="1" t="s">
        <v>16</v>
      </c>
      <c r="L415" s="2" t="str">
        <f>VLOOKUP(K415, '기본   '!$A:$B, 2, FALSE)</f>
        <v xml:space="preserve"> </v>
      </c>
      <c r="M415" s="1" t="s">
        <v>9078</v>
      </c>
      <c r="N415" s="1"/>
    </row>
    <row r="416" spans="1:14">
      <c r="A416" s="8" t="s">
        <v>1684</v>
      </c>
      <c r="B416" s="17" t="str">
        <f>VLOOKUP(A416, '기본   '!$A:$B, 2, FALSE)</f>
        <v>慈</v>
      </c>
      <c r="C416" s="1" t="s">
        <v>1686</v>
      </c>
      <c r="D416" s="2" t="str">
        <f>VLOOKUP(C416, '기본   '!$A:$B, 2, FALSE)</f>
        <v>玄</v>
      </c>
      <c r="E416" s="1" t="s">
        <v>1686</v>
      </c>
      <c r="F416" s="2" t="str">
        <f>VLOOKUP(E416, '기본   '!$A:$B, 2, FALSE)</f>
        <v>玄</v>
      </c>
      <c r="G416" s="1" t="s">
        <v>1506</v>
      </c>
      <c r="H416" s="2" t="str">
        <f>VLOOKUP(G416, '기본   '!$A:$B, 2, FALSE)</f>
        <v>心</v>
      </c>
      <c r="I416" s="1" t="s">
        <v>16</v>
      </c>
      <c r="J416" s="2" t="str">
        <f>VLOOKUP(I416, '기본   '!$A:$B, 2, FALSE)</f>
        <v xml:space="preserve"> </v>
      </c>
      <c r="K416" s="1" t="s">
        <v>16</v>
      </c>
      <c r="L416" s="2" t="str">
        <f>VLOOKUP(K416, '기본   '!$A:$B, 2, FALSE)</f>
        <v xml:space="preserve"> </v>
      </c>
      <c r="M416" s="1" t="s">
        <v>9079</v>
      </c>
      <c r="N416" s="1"/>
    </row>
    <row r="417" spans="1:14">
      <c r="A417" s="8" t="s">
        <v>1686</v>
      </c>
      <c r="B417" s="17" t="str">
        <f>VLOOKUP(A417, '기본   '!$A:$B, 2, FALSE)</f>
        <v>玄</v>
      </c>
      <c r="C417" s="1" t="s">
        <v>1689</v>
      </c>
      <c r="D417" s="2" t="str">
        <f>VLOOKUP(C417, '기본   '!$A:$B, 2, FALSE)</f>
        <v>亠</v>
      </c>
      <c r="E417" s="1" t="s">
        <v>1650</v>
      </c>
      <c r="F417" s="2" t="str">
        <f>VLOOKUP(E417, '기본   '!$A:$B, 2, FALSE)</f>
        <v>幺</v>
      </c>
      <c r="G417" s="1" t="s">
        <v>16</v>
      </c>
      <c r="H417" s="2" t="str">
        <f>VLOOKUP(G417, '기본   '!$A:$B, 2, FALSE)</f>
        <v xml:space="preserve"> </v>
      </c>
      <c r="I417" s="1" t="s">
        <v>16</v>
      </c>
      <c r="J417" s="2" t="str">
        <f>VLOOKUP(I417, '기본   '!$A:$B, 2, FALSE)</f>
        <v xml:space="preserve"> </v>
      </c>
      <c r="K417" s="1" t="s">
        <v>16</v>
      </c>
      <c r="L417" s="2" t="str">
        <f>VLOOKUP(K417, '기본   '!$A:$B, 2, FALSE)</f>
        <v xml:space="preserve"> </v>
      </c>
      <c r="M417" s="1" t="s">
        <v>9080</v>
      </c>
      <c r="N417" s="1"/>
    </row>
    <row r="418" spans="1:14">
      <c r="A418" s="8" t="s">
        <v>1691</v>
      </c>
      <c r="B418" s="17" t="str">
        <f>VLOOKUP(A418, '기본   '!$A:$B, 2, FALSE)</f>
        <v>愁</v>
      </c>
      <c r="C418" s="1" t="s">
        <v>1693</v>
      </c>
      <c r="D418" s="2" t="str">
        <f>VLOOKUP(C418, '기본   '!$A:$B, 2, FALSE)</f>
        <v>秋</v>
      </c>
      <c r="E418" s="1" t="s">
        <v>1506</v>
      </c>
      <c r="F418" s="2" t="str">
        <f>VLOOKUP(E418, '기본   '!$A:$B, 2, FALSE)</f>
        <v>心</v>
      </c>
      <c r="G418" s="1" t="s">
        <v>16</v>
      </c>
      <c r="H418" s="2" t="str">
        <f>VLOOKUP(G418, '기본   '!$A:$B, 2, FALSE)</f>
        <v xml:space="preserve"> </v>
      </c>
      <c r="I418" s="1" t="s">
        <v>16</v>
      </c>
      <c r="J418" s="2" t="str">
        <f>VLOOKUP(I418, '기본   '!$A:$B, 2, FALSE)</f>
        <v xml:space="preserve"> </v>
      </c>
      <c r="K418" s="1" t="s">
        <v>16</v>
      </c>
      <c r="L418" s="2" t="str">
        <f>VLOOKUP(K418, '기본   '!$A:$B, 2, FALSE)</f>
        <v xml:space="preserve"> </v>
      </c>
      <c r="M418" s="1" t="s">
        <v>9081</v>
      </c>
      <c r="N418" s="1"/>
    </row>
    <row r="419" spans="1:14">
      <c r="A419" s="8" t="s">
        <v>1696</v>
      </c>
      <c r="B419" s="17" t="str">
        <f>VLOOKUP(A419, '기본   '!$A:$B, 2, FALSE)</f>
        <v>憂</v>
      </c>
      <c r="C419" s="1" t="s">
        <v>1056</v>
      </c>
      <c r="D419" s="2" t="str">
        <f>VLOOKUP(C419, '기본   '!$A:$B, 2, FALSE)</f>
        <v>頁</v>
      </c>
      <c r="E419" s="1" t="s">
        <v>1506</v>
      </c>
      <c r="F419" s="2" t="str">
        <f>VLOOKUP(E419, '기본   '!$A:$B, 2, FALSE)</f>
        <v>心</v>
      </c>
      <c r="G419" s="1" t="s">
        <v>997</v>
      </c>
      <c r="H419" s="2" t="str">
        <f>VLOOKUP(G419, '기본   '!$A:$B, 2, FALSE)</f>
        <v>夂</v>
      </c>
      <c r="I419" s="1" t="s">
        <v>16</v>
      </c>
      <c r="J419" s="2" t="str">
        <f>VLOOKUP(I419, '기본   '!$A:$B, 2, FALSE)</f>
        <v xml:space="preserve"> </v>
      </c>
      <c r="K419" s="1" t="s">
        <v>16</v>
      </c>
      <c r="L419" s="2" t="str">
        <f>VLOOKUP(K419, '기본   '!$A:$B, 2, FALSE)</f>
        <v xml:space="preserve"> </v>
      </c>
      <c r="M419" s="1" t="s">
        <v>9082</v>
      </c>
      <c r="N419" s="1"/>
    </row>
    <row r="420" spans="1:14">
      <c r="A420" s="8" t="s">
        <v>1699</v>
      </c>
      <c r="B420" s="17" t="str">
        <f>VLOOKUP(A420, '기본   '!$A:$B, 2, FALSE)</f>
        <v>患</v>
      </c>
      <c r="C420" s="1" t="s">
        <v>1701</v>
      </c>
      <c r="D420" s="2" t="str">
        <f>VLOOKUP(C420, '기본   '!$A:$B, 2, FALSE)</f>
        <v>串</v>
      </c>
      <c r="E420" s="1" t="s">
        <v>1506</v>
      </c>
      <c r="F420" s="2" t="str">
        <f>VLOOKUP(E420, '기본   '!$A:$B, 2, FALSE)</f>
        <v>心</v>
      </c>
      <c r="G420" s="1" t="s">
        <v>16</v>
      </c>
      <c r="H420" s="2" t="str">
        <f>VLOOKUP(G420, '기본   '!$A:$B, 2, FALSE)</f>
        <v xml:space="preserve"> </v>
      </c>
      <c r="I420" s="1" t="s">
        <v>16</v>
      </c>
      <c r="J420" s="2" t="str">
        <f>VLOOKUP(I420, '기본   '!$A:$B, 2, FALSE)</f>
        <v xml:space="preserve"> </v>
      </c>
      <c r="K420" s="1" t="s">
        <v>16</v>
      </c>
      <c r="L420" s="2" t="str">
        <f>VLOOKUP(K420, '기본   '!$A:$B, 2, FALSE)</f>
        <v xml:space="preserve"> </v>
      </c>
      <c r="M420" s="1" t="s">
        <v>9083</v>
      </c>
      <c r="N420" s="1"/>
    </row>
    <row r="421" spans="1:14">
      <c r="A421" s="8" t="s">
        <v>1704</v>
      </c>
      <c r="B421" s="17" t="str">
        <f>VLOOKUP(A421, '기본   '!$A:$B, 2, FALSE)</f>
        <v>難</v>
      </c>
      <c r="C421" s="1" t="s">
        <v>1706</v>
      </c>
      <c r="D421" s="2" t="str">
        <f>VLOOKUP(C421, '기본   '!$A:$B, 2, FALSE)</f>
        <v>菫</v>
      </c>
      <c r="E421" s="1" t="s">
        <v>1009</v>
      </c>
      <c r="F421" s="2" t="str">
        <f>VLOOKUP(E421, '기본   '!$A:$B, 2, FALSE)</f>
        <v>隹</v>
      </c>
      <c r="G421" s="1" t="s">
        <v>16</v>
      </c>
      <c r="H421" s="2" t="str">
        <f>VLOOKUP(G421, '기본   '!$A:$B, 2, FALSE)</f>
        <v xml:space="preserve"> </v>
      </c>
      <c r="I421" s="1" t="s">
        <v>16</v>
      </c>
      <c r="J421" s="2" t="str">
        <f>VLOOKUP(I421, '기본   '!$A:$B, 2, FALSE)</f>
        <v xml:space="preserve"> </v>
      </c>
      <c r="K421" s="1" t="s">
        <v>16</v>
      </c>
      <c r="L421" s="2" t="str">
        <f>VLOOKUP(K421, '기본   '!$A:$B, 2, FALSE)</f>
        <v xml:space="preserve"> </v>
      </c>
      <c r="M421" s="1" t="s">
        <v>9084</v>
      </c>
      <c r="N421" s="1"/>
    </row>
    <row r="422" spans="1:14">
      <c r="A422" s="8" t="s">
        <v>1707</v>
      </c>
      <c r="B422" s="17" t="str">
        <f>VLOOKUP(A422, '기본   '!$A:$B, 2, FALSE)</f>
        <v>菫</v>
      </c>
      <c r="C422" s="1" t="s">
        <v>1547</v>
      </c>
      <c r="D422" s="2" t="str">
        <f>VLOOKUP(C422, '기본   '!$A:$B, 2, FALSE)</f>
        <v>艹</v>
      </c>
      <c r="E422" s="1" t="s">
        <v>885</v>
      </c>
      <c r="F422" s="2" t="str">
        <f>VLOOKUP(E422, '기본   '!$A:$B, 2, FALSE)</f>
        <v>一</v>
      </c>
      <c r="G422" s="1" t="s">
        <v>1709</v>
      </c>
      <c r="H422" s="2" t="str">
        <f>VLOOKUP(G422, '기본   '!$A:$B, 2, FALSE)</f>
        <v>中</v>
      </c>
      <c r="I422" s="1" t="s">
        <v>913</v>
      </c>
      <c r="J422" s="2" t="str">
        <f>VLOOKUP(I422, '기본   '!$A:$B, 2, FALSE)</f>
        <v>土</v>
      </c>
      <c r="K422" s="1" t="s">
        <v>913</v>
      </c>
      <c r="L422" s="2" t="str">
        <f>VLOOKUP(K422, '기본   '!$A:$B, 2, FALSE)</f>
        <v>土</v>
      </c>
      <c r="M422" s="1" t="s">
        <v>9085</v>
      </c>
      <c r="N422" s="1"/>
    </row>
    <row r="423" spans="1:14">
      <c r="A423" s="8" t="s">
        <v>1711</v>
      </c>
      <c r="B423" s="17" t="str">
        <f>VLOOKUP(A423, '기본   '!$A:$B, 2, FALSE)</f>
        <v>怨</v>
      </c>
      <c r="C423" s="1" t="s">
        <v>1713</v>
      </c>
      <c r="D423" s="2" t="str">
        <f>VLOOKUP(C423, '기본   '!$A:$B, 2, FALSE)</f>
        <v>夕</v>
      </c>
      <c r="E423" s="1" t="s">
        <v>1714</v>
      </c>
      <c r="F423" s="2" t="str">
        <f>VLOOKUP(E423, '기본   '!$A:$B, 2, FALSE)</f>
        <v>㔾</v>
      </c>
      <c r="G423" s="1" t="s">
        <v>1506</v>
      </c>
      <c r="H423" s="2" t="str">
        <f>VLOOKUP(G423, '기본   '!$A:$B, 2, FALSE)</f>
        <v>心</v>
      </c>
      <c r="I423" s="1" t="s">
        <v>16</v>
      </c>
      <c r="J423" s="2" t="str">
        <f>VLOOKUP(I423, '기본   '!$A:$B, 2, FALSE)</f>
        <v xml:space="preserve"> </v>
      </c>
      <c r="K423" s="1" t="s">
        <v>16</v>
      </c>
      <c r="L423" s="2" t="str">
        <f>VLOOKUP(K423, '기본   '!$A:$B, 2, FALSE)</f>
        <v xml:space="preserve"> </v>
      </c>
      <c r="M423" s="1" t="s">
        <v>9086</v>
      </c>
      <c r="N423" s="1"/>
    </row>
    <row r="424" spans="1:14">
      <c r="A424" s="8" t="s">
        <v>1718</v>
      </c>
      <c r="B424" s="17" t="str">
        <f>VLOOKUP(A424, '기본   '!$A:$B, 2, FALSE)</f>
        <v>忘</v>
      </c>
      <c r="C424" s="1" t="s">
        <v>1720</v>
      </c>
      <c r="D424" s="2" t="str">
        <f>VLOOKUP(C424, '기본   '!$A:$B, 2, FALSE)</f>
        <v>亡</v>
      </c>
      <c r="E424" s="1" t="s">
        <v>1506</v>
      </c>
      <c r="F424" s="2" t="str">
        <f>VLOOKUP(E424, '기본   '!$A:$B, 2, FALSE)</f>
        <v>心</v>
      </c>
      <c r="G424" s="1" t="s">
        <v>16</v>
      </c>
      <c r="H424" s="2" t="str">
        <f>VLOOKUP(G424, '기본   '!$A:$B, 2, FALSE)</f>
        <v xml:space="preserve"> </v>
      </c>
      <c r="I424" s="1" t="s">
        <v>16</v>
      </c>
      <c r="J424" s="2" t="str">
        <f>VLOOKUP(I424, '기본   '!$A:$B, 2, FALSE)</f>
        <v xml:space="preserve"> </v>
      </c>
      <c r="K424" s="1" t="s">
        <v>16</v>
      </c>
      <c r="L424" s="2" t="str">
        <f>VLOOKUP(K424, '기본   '!$A:$B, 2, FALSE)</f>
        <v xml:space="preserve"> </v>
      </c>
      <c r="M424" s="1" t="s">
        <v>9087</v>
      </c>
      <c r="N424" s="1"/>
    </row>
    <row r="425" spans="1:14">
      <c r="A425" s="8" t="s">
        <v>1722</v>
      </c>
      <c r="B425" s="17" t="str">
        <f>VLOOKUP(A425, '기본   '!$A:$B, 2, FALSE)</f>
        <v>恨</v>
      </c>
      <c r="C425" s="1" t="s">
        <v>1593</v>
      </c>
      <c r="D425" s="2" t="str">
        <f>VLOOKUP(C425, '기본   '!$A:$B, 2, FALSE)</f>
        <v>忄</v>
      </c>
      <c r="E425" s="1" t="s">
        <v>1724</v>
      </c>
      <c r="F425" s="2" t="str">
        <f>VLOOKUP(E425, '기본   '!$A:$B, 2, FALSE)</f>
        <v>限</v>
      </c>
      <c r="G425" s="1" t="s">
        <v>16</v>
      </c>
      <c r="H425" s="2" t="str">
        <f>VLOOKUP(G425, '기본   '!$A:$B, 2, FALSE)</f>
        <v xml:space="preserve"> </v>
      </c>
      <c r="I425" s="1" t="s">
        <v>16</v>
      </c>
      <c r="J425" s="2" t="str">
        <f>VLOOKUP(I425, '기본   '!$A:$B, 2, FALSE)</f>
        <v xml:space="preserve"> </v>
      </c>
      <c r="K425" s="1" t="s">
        <v>16</v>
      </c>
      <c r="L425" s="2" t="str">
        <f>VLOOKUP(K425, '기본   '!$A:$B, 2, FALSE)</f>
        <v xml:space="preserve"> </v>
      </c>
      <c r="M425" s="1" t="s">
        <v>9088</v>
      </c>
      <c r="N425" s="1"/>
    </row>
    <row r="426" spans="1:14">
      <c r="A426" s="8" t="s">
        <v>1726</v>
      </c>
      <c r="B426" s="17" t="str">
        <f>VLOOKUP(A426, '기본   '!$A:$B, 2, FALSE)</f>
        <v>福</v>
      </c>
      <c r="C426" s="1" t="s">
        <v>925</v>
      </c>
      <c r="D426" s="2" t="str">
        <f>VLOOKUP(C426, '기본   '!$A:$B, 2, FALSE)</f>
        <v>示</v>
      </c>
      <c r="E426" s="1" t="s">
        <v>1728</v>
      </c>
      <c r="F426" s="2" t="str">
        <f>VLOOKUP(E426, '기본   '!$A:$B, 2, FALSE)</f>
        <v>畐</v>
      </c>
      <c r="G426" s="1" t="s">
        <v>16</v>
      </c>
      <c r="H426" s="2" t="str">
        <f>VLOOKUP(G426, '기본   '!$A:$B, 2, FALSE)</f>
        <v xml:space="preserve"> </v>
      </c>
      <c r="I426" s="1" t="s">
        <v>16</v>
      </c>
      <c r="J426" s="2" t="str">
        <f>VLOOKUP(I426, '기본   '!$A:$B, 2, FALSE)</f>
        <v xml:space="preserve"> </v>
      </c>
      <c r="K426" s="1" t="s">
        <v>16</v>
      </c>
      <c r="L426" s="2" t="str">
        <f>VLOOKUP(K426, '기본   '!$A:$B, 2, FALSE)</f>
        <v xml:space="preserve"> </v>
      </c>
      <c r="M426" s="1" t="s">
        <v>9089</v>
      </c>
      <c r="N426" s="1"/>
    </row>
    <row r="427" spans="1:14">
      <c r="A427" s="8" t="s">
        <v>1728</v>
      </c>
      <c r="B427" s="17" t="str">
        <f>VLOOKUP(A427, '기본   '!$A:$B, 2, FALSE)</f>
        <v>畐</v>
      </c>
      <c r="C427" s="1" t="s">
        <v>885</v>
      </c>
      <c r="D427" s="2" t="str">
        <f>VLOOKUP(C427, '기본   '!$A:$B, 2, FALSE)</f>
        <v>一</v>
      </c>
      <c r="E427" s="1" t="s">
        <v>871</v>
      </c>
      <c r="F427" s="2" t="str">
        <f>VLOOKUP(E427, '기본   '!$A:$B, 2, FALSE)</f>
        <v>口</v>
      </c>
      <c r="G427" s="1" t="s">
        <v>879</v>
      </c>
      <c r="H427" s="2" t="str">
        <f>VLOOKUP(G427, '기본   '!$A:$B, 2, FALSE)</f>
        <v>田</v>
      </c>
      <c r="I427" s="1" t="s">
        <v>16</v>
      </c>
      <c r="J427" s="2" t="str">
        <f>VLOOKUP(I427, '기본   '!$A:$B, 2, FALSE)</f>
        <v xml:space="preserve"> </v>
      </c>
      <c r="K427" s="1" t="s">
        <v>16</v>
      </c>
      <c r="L427" s="2" t="str">
        <f>VLOOKUP(K427, '기본   '!$A:$B, 2, FALSE)</f>
        <v xml:space="preserve"> </v>
      </c>
      <c r="M427" s="1" t="s">
        <v>9090</v>
      </c>
      <c r="N427" s="1"/>
    </row>
    <row r="428" spans="1:14">
      <c r="A428" s="8" t="s">
        <v>1732</v>
      </c>
      <c r="B428" s="17" t="str">
        <f>VLOOKUP(A428, '기본   '!$A:$B, 2, FALSE)</f>
        <v>性</v>
      </c>
      <c r="C428" s="1" t="s">
        <v>1593</v>
      </c>
      <c r="D428" s="2" t="str">
        <f>VLOOKUP(C428, '기본   '!$A:$B, 2, FALSE)</f>
        <v>忄</v>
      </c>
      <c r="E428" s="1" t="s">
        <v>1017</v>
      </c>
      <c r="F428" s="2" t="str">
        <f>VLOOKUP(E428, '기본   '!$A:$B, 2, FALSE)</f>
        <v>生</v>
      </c>
      <c r="G428" s="1" t="s">
        <v>16</v>
      </c>
      <c r="H428" s="2" t="str">
        <f>VLOOKUP(G428, '기본   '!$A:$B, 2, FALSE)</f>
        <v xml:space="preserve"> </v>
      </c>
      <c r="I428" s="1" t="s">
        <v>16</v>
      </c>
      <c r="J428" s="2" t="str">
        <f>VLOOKUP(I428, '기본   '!$A:$B, 2, FALSE)</f>
        <v xml:space="preserve"> </v>
      </c>
      <c r="K428" s="1" t="s">
        <v>16</v>
      </c>
      <c r="L428" s="2" t="str">
        <f>VLOOKUP(K428, '기본   '!$A:$B, 2, FALSE)</f>
        <v xml:space="preserve"> </v>
      </c>
      <c r="M428" s="1" t="s">
        <v>9091</v>
      </c>
      <c r="N428" s="1"/>
    </row>
    <row r="429" spans="1:14">
      <c r="A429" s="8" t="s">
        <v>1735</v>
      </c>
      <c r="B429" s="17" t="str">
        <f>VLOOKUP(A429, '기본   '!$A:$B, 2, FALSE)</f>
        <v>願</v>
      </c>
      <c r="C429" s="1" t="s">
        <v>1737</v>
      </c>
      <c r="D429" s="2" t="str">
        <f>VLOOKUP(C429, '기본   '!$A:$B, 2, FALSE)</f>
        <v>原</v>
      </c>
      <c r="E429" s="1" t="s">
        <v>1056</v>
      </c>
      <c r="F429" s="2" t="str">
        <f>VLOOKUP(E429, '기본   '!$A:$B, 2, FALSE)</f>
        <v>頁</v>
      </c>
      <c r="G429" s="1" t="s">
        <v>16</v>
      </c>
      <c r="H429" s="2" t="str">
        <f>VLOOKUP(G429, '기본   '!$A:$B, 2, FALSE)</f>
        <v xml:space="preserve"> </v>
      </c>
      <c r="I429" s="1" t="s">
        <v>16</v>
      </c>
      <c r="J429" s="2" t="str">
        <f>VLOOKUP(I429, '기본   '!$A:$B, 2, FALSE)</f>
        <v xml:space="preserve"> </v>
      </c>
      <c r="K429" s="1" t="s">
        <v>16</v>
      </c>
      <c r="L429" s="2" t="str">
        <f>VLOOKUP(K429, '기본   '!$A:$B, 2, FALSE)</f>
        <v xml:space="preserve"> </v>
      </c>
      <c r="M429" s="1" t="s">
        <v>9092</v>
      </c>
      <c r="N429" s="1"/>
    </row>
    <row r="430" spans="1:14">
      <c r="A430" s="8" t="s">
        <v>1737</v>
      </c>
      <c r="B430" s="17" t="str">
        <f>VLOOKUP(A430, '기본   '!$A:$B, 2, FALSE)</f>
        <v>原</v>
      </c>
      <c r="C430" s="1" t="s">
        <v>1459</v>
      </c>
      <c r="D430" s="2" t="str">
        <f>VLOOKUP(C430, '기본   '!$A:$B, 2, FALSE)</f>
        <v>厂</v>
      </c>
      <c r="E430" s="1" t="s">
        <v>1649</v>
      </c>
      <c r="F430" s="2" t="str">
        <f>VLOOKUP(E430, '기본   '!$A:$B, 2, FALSE)</f>
        <v>白</v>
      </c>
      <c r="G430" s="1" t="s">
        <v>936</v>
      </c>
      <c r="H430" s="2" t="str">
        <f>VLOOKUP(G430, '기본   '!$A:$B, 2, FALSE)</f>
        <v>小</v>
      </c>
      <c r="I430" s="1" t="s">
        <v>16</v>
      </c>
      <c r="J430" s="2" t="str">
        <f>VLOOKUP(I430, '기본   '!$A:$B, 2, FALSE)</f>
        <v xml:space="preserve"> </v>
      </c>
      <c r="K430" s="1" t="s">
        <v>16</v>
      </c>
      <c r="L430" s="2" t="str">
        <f>VLOOKUP(K430, '기본   '!$A:$B, 2, FALSE)</f>
        <v xml:space="preserve"> </v>
      </c>
      <c r="M430" s="1" t="s">
        <v>9093</v>
      </c>
      <c r="N430" s="1"/>
    </row>
    <row r="431" spans="1:14">
      <c r="A431" s="8" t="s">
        <v>1742</v>
      </c>
      <c r="B431" s="17" t="str">
        <f>VLOOKUP(A431, '기본   '!$A:$B, 2, FALSE)</f>
        <v>勇</v>
      </c>
      <c r="C431" s="1" t="s">
        <v>1744</v>
      </c>
      <c r="D431" s="2" t="str">
        <f>VLOOKUP(C431, '기본   '!$A:$B, 2, FALSE)</f>
        <v>甬</v>
      </c>
      <c r="E431" s="1" t="s">
        <v>880</v>
      </c>
      <c r="F431" s="2" t="str">
        <f>VLOOKUP(E431, '기본   '!$A:$B, 2, FALSE)</f>
        <v>力</v>
      </c>
      <c r="G431" s="1" t="s">
        <v>16</v>
      </c>
      <c r="H431" s="2" t="str">
        <f>VLOOKUP(G431, '기본   '!$A:$B, 2, FALSE)</f>
        <v xml:space="preserve"> </v>
      </c>
      <c r="I431" s="1" t="s">
        <v>16</v>
      </c>
      <c r="J431" s="2" t="str">
        <f>VLOOKUP(I431, '기본   '!$A:$B, 2, FALSE)</f>
        <v xml:space="preserve"> </v>
      </c>
      <c r="K431" s="1" t="s">
        <v>16</v>
      </c>
      <c r="L431" s="2" t="str">
        <f>VLOOKUP(K431, '기본   '!$A:$B, 2, FALSE)</f>
        <v xml:space="preserve"> </v>
      </c>
      <c r="M431" s="1" t="s">
        <v>9094</v>
      </c>
      <c r="N431" s="1"/>
    </row>
    <row r="432" spans="1:14">
      <c r="A432" s="8" t="s">
        <v>1748</v>
      </c>
      <c r="B432" s="17" t="str">
        <f>VLOOKUP(A432, '기본   '!$A:$B, 2, FALSE)</f>
        <v>志</v>
      </c>
      <c r="C432" s="1" t="s">
        <v>990</v>
      </c>
      <c r="D432" s="2" t="str">
        <f>VLOOKUP(C432, '기본   '!$A:$B, 2, FALSE)</f>
        <v>士</v>
      </c>
      <c r="E432" s="1" t="s">
        <v>1506</v>
      </c>
      <c r="F432" s="2" t="str">
        <f>VLOOKUP(E432, '기본   '!$A:$B, 2, FALSE)</f>
        <v>心</v>
      </c>
      <c r="G432" s="1" t="s">
        <v>16</v>
      </c>
      <c r="H432" s="2" t="str">
        <f>VLOOKUP(G432, '기본   '!$A:$B, 2, FALSE)</f>
        <v xml:space="preserve"> </v>
      </c>
      <c r="I432" s="1" t="s">
        <v>16</v>
      </c>
      <c r="J432" s="2" t="str">
        <f>VLOOKUP(I432, '기본   '!$A:$B, 2, FALSE)</f>
        <v xml:space="preserve"> </v>
      </c>
      <c r="K432" s="1" t="s">
        <v>16</v>
      </c>
      <c r="L432" s="2" t="str">
        <f>VLOOKUP(K432, '기본   '!$A:$B, 2, FALSE)</f>
        <v xml:space="preserve"> </v>
      </c>
      <c r="M432" s="1" t="s">
        <v>9095</v>
      </c>
      <c r="N432" s="1"/>
    </row>
    <row r="433" spans="1:14">
      <c r="A433" s="8" t="s">
        <v>1751</v>
      </c>
      <c r="B433" s="17" t="str">
        <f>VLOOKUP(A433, '기본   '!$A:$B, 2, FALSE)</f>
        <v>信</v>
      </c>
      <c r="C433" s="1" t="s">
        <v>1027</v>
      </c>
      <c r="D433" s="2" t="str">
        <f>VLOOKUP(C433, '기본   '!$A:$B, 2, FALSE)</f>
        <v>亻</v>
      </c>
      <c r="E433" s="1" t="s">
        <v>1008</v>
      </c>
      <c r="F433" s="2" t="str">
        <f>VLOOKUP(E433, '기본   '!$A:$B, 2, FALSE)</f>
        <v>言</v>
      </c>
      <c r="G433" s="1" t="s">
        <v>16</v>
      </c>
      <c r="H433" s="2" t="str">
        <f>VLOOKUP(G433, '기본   '!$A:$B, 2, FALSE)</f>
        <v xml:space="preserve"> </v>
      </c>
      <c r="I433" s="1" t="s">
        <v>16</v>
      </c>
      <c r="J433" s="2" t="str">
        <f>VLOOKUP(I433, '기본   '!$A:$B, 2, FALSE)</f>
        <v xml:space="preserve"> </v>
      </c>
      <c r="K433" s="1" t="s">
        <v>16</v>
      </c>
      <c r="L433" s="2" t="str">
        <f>VLOOKUP(K433, '기본   '!$A:$B, 2, FALSE)</f>
        <v xml:space="preserve"> </v>
      </c>
      <c r="M433" s="1" t="s">
        <v>9096</v>
      </c>
      <c r="N433" s="1"/>
    </row>
    <row r="434" spans="1:14">
      <c r="A434" s="8" t="s">
        <v>1754</v>
      </c>
      <c r="B434" s="17" t="str">
        <f>VLOOKUP(A434, '기본   '!$A:$B, 2, FALSE)</f>
        <v>壯</v>
      </c>
      <c r="C434" s="1" t="s">
        <v>1756</v>
      </c>
      <c r="D434" s="2" t="str">
        <f>VLOOKUP(C434, '기본   '!$A:$B, 2, FALSE)</f>
        <v>爿</v>
      </c>
      <c r="E434" s="1" t="s">
        <v>990</v>
      </c>
      <c r="F434" s="2" t="str">
        <f>VLOOKUP(E434, '기본   '!$A:$B, 2, FALSE)</f>
        <v>士</v>
      </c>
      <c r="G434" s="1" t="s">
        <v>16</v>
      </c>
      <c r="H434" s="2" t="str">
        <f>VLOOKUP(G434, '기본   '!$A:$B, 2, FALSE)</f>
        <v xml:space="preserve"> </v>
      </c>
      <c r="I434" s="1" t="s">
        <v>16</v>
      </c>
      <c r="J434" s="2" t="str">
        <f>VLOOKUP(I434, '기본   '!$A:$B, 2, FALSE)</f>
        <v xml:space="preserve"> </v>
      </c>
      <c r="K434" s="1" t="s">
        <v>16</v>
      </c>
      <c r="L434" s="2" t="str">
        <f>VLOOKUP(K434, '기본   '!$A:$B, 2, FALSE)</f>
        <v xml:space="preserve"> </v>
      </c>
      <c r="M434" s="1" t="s">
        <v>9097</v>
      </c>
      <c r="N434" s="1"/>
    </row>
    <row r="435" spans="1:14">
      <c r="A435" s="8" t="s">
        <v>1760</v>
      </c>
      <c r="B435" s="17" t="str">
        <f>VLOOKUP(A435, '기본   '!$A:$B, 2, FALSE)</f>
        <v>依</v>
      </c>
      <c r="C435" s="1" t="s">
        <v>1027</v>
      </c>
      <c r="D435" s="2" t="str">
        <f>VLOOKUP(C435, '기본   '!$A:$B, 2, FALSE)</f>
        <v>亻</v>
      </c>
      <c r="E435" s="1" t="s">
        <v>1628</v>
      </c>
      <c r="F435" s="2" t="str">
        <f>VLOOKUP(E435, '기본   '!$A:$B, 2, FALSE)</f>
        <v>衣</v>
      </c>
      <c r="G435" s="1" t="s">
        <v>16</v>
      </c>
      <c r="H435" s="2" t="str">
        <f>VLOOKUP(G435, '기본   '!$A:$B, 2, FALSE)</f>
        <v xml:space="preserve"> </v>
      </c>
      <c r="I435" s="1" t="s">
        <v>16</v>
      </c>
      <c r="J435" s="2" t="str">
        <f>VLOOKUP(I435, '기본   '!$A:$B, 2, FALSE)</f>
        <v xml:space="preserve"> </v>
      </c>
      <c r="K435" s="1" t="s">
        <v>16</v>
      </c>
      <c r="L435" s="2" t="str">
        <f>VLOOKUP(K435, '기본   '!$A:$B, 2, FALSE)</f>
        <v xml:space="preserve"> </v>
      </c>
      <c r="M435" s="1" t="s">
        <v>9098</v>
      </c>
      <c r="N435" s="1"/>
    </row>
    <row r="436" spans="1:14">
      <c r="A436" s="8" t="s">
        <v>1763</v>
      </c>
      <c r="B436" s="17" t="str">
        <f>VLOOKUP(A436, '기본   '!$A:$B, 2, FALSE)</f>
        <v>惜</v>
      </c>
      <c r="C436" s="1" t="s">
        <v>1593</v>
      </c>
      <c r="D436" s="2" t="str">
        <f>VLOOKUP(C436, '기본   '!$A:$B, 2, FALSE)</f>
        <v>忄</v>
      </c>
      <c r="E436" s="1" t="s">
        <v>1765</v>
      </c>
      <c r="F436" s="2" t="str">
        <f>VLOOKUP(E436, '기본   '!$A:$B, 2, FALSE)</f>
        <v>昔</v>
      </c>
      <c r="G436" s="1" t="s">
        <v>16</v>
      </c>
      <c r="H436" s="2" t="str">
        <f>VLOOKUP(G436, '기본   '!$A:$B, 2, FALSE)</f>
        <v xml:space="preserve"> </v>
      </c>
      <c r="I436" s="1" t="s">
        <v>16</v>
      </c>
      <c r="J436" s="2" t="str">
        <f>VLOOKUP(I436, '기본   '!$A:$B, 2, FALSE)</f>
        <v xml:space="preserve"> </v>
      </c>
      <c r="K436" s="1" t="s">
        <v>16</v>
      </c>
      <c r="L436" s="2" t="str">
        <f>VLOOKUP(K436, '기본   '!$A:$B, 2, FALSE)</f>
        <v xml:space="preserve"> </v>
      </c>
      <c r="M436" s="1" t="s">
        <v>9099</v>
      </c>
      <c r="N436" s="1"/>
    </row>
    <row r="437" spans="1:14">
      <c r="A437" s="8" t="s">
        <v>1767</v>
      </c>
      <c r="B437" s="17" t="str">
        <f>VLOOKUP(A437, '기본   '!$A:$B, 2, FALSE)</f>
        <v>恩</v>
      </c>
      <c r="C437" s="1" t="s">
        <v>1769</v>
      </c>
      <c r="D437" s="2" t="str">
        <f>VLOOKUP(C437, '기본   '!$A:$B, 2, FALSE)</f>
        <v>因</v>
      </c>
      <c r="E437" s="1" t="s">
        <v>1506</v>
      </c>
      <c r="F437" s="2" t="str">
        <f>VLOOKUP(E437, '기본   '!$A:$B, 2, FALSE)</f>
        <v>心</v>
      </c>
      <c r="G437" s="1" t="s">
        <v>16</v>
      </c>
      <c r="H437" s="2" t="str">
        <f>VLOOKUP(G437, '기본   '!$A:$B, 2, FALSE)</f>
        <v xml:space="preserve"> </v>
      </c>
      <c r="I437" s="1" t="s">
        <v>16</v>
      </c>
      <c r="J437" s="2" t="str">
        <f>VLOOKUP(I437, '기본   '!$A:$B, 2, FALSE)</f>
        <v xml:space="preserve"> </v>
      </c>
      <c r="K437" s="1" t="s">
        <v>16</v>
      </c>
      <c r="L437" s="2" t="str">
        <f>VLOOKUP(K437, '기본   '!$A:$B, 2, FALSE)</f>
        <v xml:space="preserve"> </v>
      </c>
      <c r="M437" s="1" t="s">
        <v>9100</v>
      </c>
      <c r="N437" s="1"/>
    </row>
    <row r="438" spans="1:14">
      <c r="A438" s="8" t="s">
        <v>1769</v>
      </c>
      <c r="B438" s="17" t="str">
        <f>VLOOKUP(A438, '기본   '!$A:$B, 2, FALSE)</f>
        <v>因</v>
      </c>
      <c r="C438" s="1" t="s">
        <v>1470</v>
      </c>
      <c r="D438" s="2" t="str">
        <f>VLOOKUP(C438, '기본   '!$A:$B, 2, FALSE)</f>
        <v>囗</v>
      </c>
      <c r="E438" s="1" t="s">
        <v>884</v>
      </c>
      <c r="F438" s="2" t="str">
        <f>VLOOKUP(E438, '기본   '!$A:$B, 2, FALSE)</f>
        <v>大</v>
      </c>
      <c r="G438" s="1" t="s">
        <v>16</v>
      </c>
      <c r="H438" s="2" t="str">
        <f>VLOOKUP(G438, '기본   '!$A:$B, 2, FALSE)</f>
        <v xml:space="preserve"> </v>
      </c>
      <c r="I438" s="1" t="s">
        <v>16</v>
      </c>
      <c r="J438" s="2" t="str">
        <f>VLOOKUP(I438, '기본   '!$A:$B, 2, FALSE)</f>
        <v xml:space="preserve"> </v>
      </c>
      <c r="K438" s="1" t="s">
        <v>16</v>
      </c>
      <c r="L438" s="2" t="str">
        <f>VLOOKUP(K438, '기본   '!$A:$B, 2, FALSE)</f>
        <v xml:space="preserve"> </v>
      </c>
      <c r="M438" s="1" t="s">
        <v>9101</v>
      </c>
      <c r="N438" s="1"/>
    </row>
    <row r="439" spans="1:14">
      <c r="A439" s="8" t="s">
        <v>1773</v>
      </c>
      <c r="B439" s="17" t="str">
        <f>VLOOKUP(A439, '기본   '!$A:$B, 2, FALSE)</f>
        <v>惠</v>
      </c>
      <c r="C439" s="1" t="s">
        <v>1775</v>
      </c>
      <c r="D439" s="2" t="str">
        <f>VLOOKUP(C439, '기본   '!$A:$B, 2, FALSE)</f>
        <v>專</v>
      </c>
      <c r="E439" s="1" t="s">
        <v>1506</v>
      </c>
      <c r="F439" s="2" t="str">
        <f>VLOOKUP(E439, '기본   '!$A:$B, 2, FALSE)</f>
        <v>心</v>
      </c>
      <c r="G439" s="1" t="s">
        <v>16</v>
      </c>
      <c r="H439" s="2" t="str">
        <f>VLOOKUP(G439, '기본   '!$A:$B, 2, FALSE)</f>
        <v xml:space="preserve"> </v>
      </c>
      <c r="I439" s="1" t="s">
        <v>16</v>
      </c>
      <c r="J439" s="2" t="str">
        <f>VLOOKUP(I439, '기본   '!$A:$B, 2, FALSE)</f>
        <v xml:space="preserve"> </v>
      </c>
      <c r="K439" s="1" t="s">
        <v>16</v>
      </c>
      <c r="L439" s="2" t="str">
        <f>VLOOKUP(K439, '기본   '!$A:$B, 2, FALSE)</f>
        <v xml:space="preserve"> </v>
      </c>
      <c r="M439" s="1" t="s">
        <v>9102</v>
      </c>
      <c r="N439" s="1"/>
    </row>
    <row r="440" spans="1:14">
      <c r="A440" s="8" t="s">
        <v>1775</v>
      </c>
      <c r="B440" s="17" t="str">
        <f>VLOOKUP(A440, '기본   '!$A:$B, 2, FALSE)</f>
        <v>專</v>
      </c>
      <c r="C440" s="1" t="s">
        <v>16</v>
      </c>
      <c r="D440" s="2" t="str">
        <f>VLOOKUP(C440, '기본   '!$A:$B, 2, FALSE)</f>
        <v xml:space="preserve"> </v>
      </c>
      <c r="E440" s="1" t="s">
        <v>16</v>
      </c>
      <c r="F440" s="2" t="str">
        <f>VLOOKUP(E440, '기본   '!$A:$B, 2, FALSE)</f>
        <v xml:space="preserve"> </v>
      </c>
      <c r="G440" s="1" t="s">
        <v>16</v>
      </c>
      <c r="H440" s="2" t="str">
        <f>VLOOKUP(G440, '기본   '!$A:$B, 2, FALSE)</f>
        <v xml:space="preserve"> </v>
      </c>
      <c r="I440" s="1" t="s">
        <v>16</v>
      </c>
      <c r="J440" s="2" t="str">
        <f>VLOOKUP(I440, '기본   '!$A:$B, 2, FALSE)</f>
        <v xml:space="preserve"> </v>
      </c>
      <c r="K440" s="1" t="s">
        <v>16</v>
      </c>
      <c r="L440" s="2" t="str">
        <f>VLOOKUP(K440, '기본   '!$A:$B, 2, FALSE)</f>
        <v xml:space="preserve"> </v>
      </c>
      <c r="M440" s="1" t="s">
        <v>9103</v>
      </c>
      <c r="N440" s="1"/>
    </row>
    <row r="441" spans="1:14">
      <c r="A441" s="8" t="s">
        <v>1779</v>
      </c>
      <c r="B441" s="17" t="str">
        <f>VLOOKUP(A441, '기본   '!$A:$B, 2, FALSE)</f>
        <v>忠</v>
      </c>
      <c r="C441" s="1" t="s">
        <v>1709</v>
      </c>
      <c r="D441" s="2" t="str">
        <f>VLOOKUP(C441, '기본   '!$A:$B, 2, FALSE)</f>
        <v>中</v>
      </c>
      <c r="E441" s="1" t="s">
        <v>1506</v>
      </c>
      <c r="F441" s="2" t="str">
        <f>VLOOKUP(E441, '기본   '!$A:$B, 2, FALSE)</f>
        <v>心</v>
      </c>
      <c r="G441" s="1" t="s">
        <v>16</v>
      </c>
      <c r="H441" s="2" t="str">
        <f>VLOOKUP(G441, '기본   '!$A:$B, 2, FALSE)</f>
        <v xml:space="preserve"> </v>
      </c>
      <c r="I441" s="1" t="s">
        <v>16</v>
      </c>
      <c r="J441" s="2" t="str">
        <f>VLOOKUP(I441, '기본   '!$A:$B, 2, FALSE)</f>
        <v xml:space="preserve"> </v>
      </c>
      <c r="K441" s="1" t="s">
        <v>16</v>
      </c>
      <c r="L441" s="2" t="str">
        <f>VLOOKUP(K441, '기본   '!$A:$B, 2, FALSE)</f>
        <v xml:space="preserve"> </v>
      </c>
      <c r="M441" s="1" t="s">
        <v>9104</v>
      </c>
      <c r="N441" s="1"/>
    </row>
    <row r="442" spans="1:14">
      <c r="A442" s="8" t="s">
        <v>1782</v>
      </c>
      <c r="B442" s="17" t="str">
        <f>VLOOKUP(A442, '기본   '!$A:$B, 2, FALSE)</f>
        <v>親</v>
      </c>
      <c r="C442" s="1" t="s">
        <v>1784</v>
      </c>
      <c r="D442" s="2" t="str">
        <f>VLOOKUP(C442, '기본   '!$A:$B, 2, FALSE)</f>
        <v>辛</v>
      </c>
      <c r="E442" s="1" t="s">
        <v>960</v>
      </c>
      <c r="F442" s="2" t="str">
        <f>VLOOKUP(E442, '기본   '!$A:$B, 2, FALSE)</f>
        <v>人</v>
      </c>
      <c r="G442" s="1" t="s">
        <v>1539</v>
      </c>
      <c r="H442" s="2" t="str">
        <f>VLOOKUP(G442, '기본   '!$A:$B, 2, FALSE)</f>
        <v>見</v>
      </c>
      <c r="I442" s="1" t="s">
        <v>16</v>
      </c>
      <c r="J442" s="2" t="str">
        <f>VLOOKUP(I442, '기본   '!$A:$B, 2, FALSE)</f>
        <v xml:space="preserve"> </v>
      </c>
      <c r="K442" s="1" t="s">
        <v>16</v>
      </c>
      <c r="L442" s="2" t="str">
        <f>VLOOKUP(K442, '기본   '!$A:$B, 2, FALSE)</f>
        <v xml:space="preserve"> </v>
      </c>
      <c r="M442" s="1" t="s">
        <v>9105</v>
      </c>
      <c r="N442" s="1"/>
    </row>
    <row r="443" spans="1:14">
      <c r="A443" s="8" t="s">
        <v>1786</v>
      </c>
      <c r="B443" s="17" t="str">
        <f>VLOOKUP(A443, '기본   '!$A:$B, 2, FALSE)</f>
        <v>誠</v>
      </c>
      <c r="C443" s="1" t="s">
        <v>1008</v>
      </c>
      <c r="D443" s="2" t="str">
        <f>VLOOKUP(C443, '기본   '!$A:$B, 2, FALSE)</f>
        <v>言</v>
      </c>
      <c r="E443" s="1" t="s">
        <v>1788</v>
      </c>
      <c r="F443" s="2" t="str">
        <f>VLOOKUP(E443, '기본   '!$A:$B, 2, FALSE)</f>
        <v>成</v>
      </c>
      <c r="G443" s="1" t="s">
        <v>16</v>
      </c>
      <c r="H443" s="2" t="str">
        <f>VLOOKUP(G443, '기본   '!$A:$B, 2, FALSE)</f>
        <v xml:space="preserve"> </v>
      </c>
      <c r="I443" s="1" t="s">
        <v>16</v>
      </c>
      <c r="J443" s="2" t="str">
        <f>VLOOKUP(I443, '기본   '!$A:$B, 2, FALSE)</f>
        <v xml:space="preserve"> </v>
      </c>
      <c r="K443" s="1" t="s">
        <v>16</v>
      </c>
      <c r="L443" s="2" t="str">
        <f>VLOOKUP(K443, '기본   '!$A:$B, 2, FALSE)</f>
        <v xml:space="preserve"> </v>
      </c>
      <c r="M443" s="1" t="s">
        <v>9106</v>
      </c>
      <c r="N443" s="1"/>
    </row>
    <row r="444" spans="1:14">
      <c r="A444" s="8" t="s">
        <v>1792</v>
      </c>
      <c r="B444" s="17" t="str">
        <f>VLOOKUP(A444, '기본   '!$A:$B, 2, FALSE)</f>
        <v>欲</v>
      </c>
      <c r="C444" s="1" t="s">
        <v>1464</v>
      </c>
      <c r="D444" s="2" t="str">
        <f>VLOOKUP(C444, '기본   '!$A:$B, 2, FALSE)</f>
        <v>谷</v>
      </c>
      <c r="E444" s="1" t="s">
        <v>1600</v>
      </c>
      <c r="F444" s="2" t="str">
        <f>VLOOKUP(E444, '기본   '!$A:$B, 2, FALSE)</f>
        <v>欠</v>
      </c>
      <c r="G444" s="1" t="s">
        <v>16</v>
      </c>
      <c r="H444" s="2" t="str">
        <f>VLOOKUP(G444, '기본   '!$A:$B, 2, FALSE)</f>
        <v xml:space="preserve"> </v>
      </c>
      <c r="I444" s="1" t="s">
        <v>16</v>
      </c>
      <c r="J444" s="2" t="str">
        <f>VLOOKUP(I444, '기본   '!$A:$B, 2, FALSE)</f>
        <v xml:space="preserve"> </v>
      </c>
      <c r="K444" s="1" t="s">
        <v>16</v>
      </c>
      <c r="L444" s="2" t="str">
        <f>VLOOKUP(K444, '기본   '!$A:$B, 2, FALSE)</f>
        <v xml:space="preserve"> </v>
      </c>
      <c r="M444" s="1" t="s">
        <v>9107</v>
      </c>
      <c r="N444" s="1"/>
    </row>
    <row r="445" spans="1:14">
      <c r="A445" s="8" t="s">
        <v>1795</v>
      </c>
      <c r="B445" s="17" t="str">
        <f>VLOOKUP(A445, '기본   '!$A:$B, 2, FALSE)</f>
        <v>絲</v>
      </c>
      <c r="C445" s="1" t="s">
        <v>947</v>
      </c>
      <c r="D445" s="2" t="str">
        <f>VLOOKUP(C445, '기본   '!$A:$B, 2, FALSE)</f>
        <v>糸</v>
      </c>
      <c r="E445" s="1" t="s">
        <v>947</v>
      </c>
      <c r="F445" s="2" t="str">
        <f>VLOOKUP(E445, '기본   '!$A:$B, 2, FALSE)</f>
        <v>糸</v>
      </c>
      <c r="G445" s="1" t="s">
        <v>16</v>
      </c>
      <c r="H445" s="2" t="str">
        <f>VLOOKUP(G445, '기본   '!$A:$B, 2, FALSE)</f>
        <v xml:space="preserve"> </v>
      </c>
      <c r="I445" s="1" t="s">
        <v>16</v>
      </c>
      <c r="J445" s="2" t="str">
        <f>VLOOKUP(I445, '기본   '!$A:$B, 2, FALSE)</f>
        <v xml:space="preserve"> </v>
      </c>
      <c r="K445" s="1" t="s">
        <v>16</v>
      </c>
      <c r="L445" s="2" t="str">
        <f>VLOOKUP(K445, '기본   '!$A:$B, 2, FALSE)</f>
        <v xml:space="preserve"> </v>
      </c>
      <c r="M445" s="1" t="s">
        <v>1797</v>
      </c>
      <c r="N445" s="1"/>
    </row>
    <row r="446" spans="1:14">
      <c r="A446" s="8" t="s">
        <v>1799</v>
      </c>
      <c r="B446" s="17" t="str">
        <f>VLOOKUP(A446, '기본   '!$A:$B, 2, FALSE)</f>
        <v>布</v>
      </c>
      <c r="C446" s="1" t="s">
        <v>1589</v>
      </c>
      <c r="D446" s="2" t="str">
        <f>VLOOKUP(C446, '기본   '!$A:$B, 2, FALSE)</f>
        <v>十</v>
      </c>
      <c r="E446" s="1" t="s">
        <v>898</v>
      </c>
      <c r="F446" s="2" t="str">
        <f>VLOOKUP(E446, '기본   '!$A:$B, 2, FALSE)</f>
        <v>巾</v>
      </c>
      <c r="G446" s="1" t="s">
        <v>16</v>
      </c>
      <c r="H446" s="2" t="str">
        <f>VLOOKUP(G446, '기본   '!$A:$B, 2, FALSE)</f>
        <v xml:space="preserve"> </v>
      </c>
      <c r="I446" s="1" t="s">
        <v>16</v>
      </c>
      <c r="J446" s="2" t="str">
        <f>VLOOKUP(I446, '기본   '!$A:$B, 2, FALSE)</f>
        <v xml:space="preserve"> </v>
      </c>
      <c r="K446" s="1" t="s">
        <v>16</v>
      </c>
      <c r="L446" s="2" t="str">
        <f>VLOOKUP(K446, '기본   '!$A:$B, 2, FALSE)</f>
        <v xml:space="preserve"> </v>
      </c>
      <c r="M446" s="1" t="s">
        <v>9108</v>
      </c>
      <c r="N446" s="1"/>
    </row>
    <row r="447" spans="1:14">
      <c r="A447" s="8" t="s">
        <v>1802</v>
      </c>
      <c r="B447" s="17" t="str">
        <f>VLOOKUP(A447, '기본   '!$A:$B, 2, FALSE)</f>
        <v>針</v>
      </c>
      <c r="C447" s="1" t="s">
        <v>1804</v>
      </c>
      <c r="D447" s="2" t="str">
        <f>VLOOKUP(C447, '기본   '!$A:$B, 2, FALSE)</f>
        <v>金</v>
      </c>
      <c r="E447" s="1" t="s">
        <v>1589</v>
      </c>
      <c r="F447" s="2" t="str">
        <f>VLOOKUP(E447, '기본   '!$A:$B, 2, FALSE)</f>
        <v>十</v>
      </c>
      <c r="G447" s="1" t="s">
        <v>16</v>
      </c>
      <c r="H447" s="2" t="str">
        <f>VLOOKUP(G447, '기본   '!$A:$B, 2, FALSE)</f>
        <v xml:space="preserve"> </v>
      </c>
      <c r="I447" s="1" t="s">
        <v>16</v>
      </c>
      <c r="J447" s="2" t="str">
        <f>VLOOKUP(I447, '기본   '!$A:$B, 2, FALSE)</f>
        <v xml:space="preserve"> </v>
      </c>
      <c r="K447" s="1" t="s">
        <v>16</v>
      </c>
      <c r="L447" s="2" t="str">
        <f>VLOOKUP(K447, '기본   '!$A:$B, 2, FALSE)</f>
        <v xml:space="preserve"> </v>
      </c>
      <c r="M447" s="1" t="s">
        <v>9109</v>
      </c>
      <c r="N447" s="1"/>
    </row>
    <row r="448" spans="1:14">
      <c r="A448" s="8" t="s">
        <v>1808</v>
      </c>
      <c r="B448" s="17" t="str">
        <f>VLOOKUP(A448, '기본   '!$A:$B, 2, FALSE)</f>
        <v>終</v>
      </c>
      <c r="C448" s="1" t="s">
        <v>947</v>
      </c>
      <c r="D448" s="2" t="str">
        <f>VLOOKUP(C448, '기본   '!$A:$B, 2, FALSE)</f>
        <v>糸</v>
      </c>
      <c r="E448" s="1" t="s">
        <v>1810</v>
      </c>
      <c r="F448" s="2" t="str">
        <f>VLOOKUP(E448, '기본   '!$A:$B, 2, FALSE)</f>
        <v>冬</v>
      </c>
      <c r="G448" s="1" t="s">
        <v>16</v>
      </c>
      <c r="H448" s="2" t="str">
        <f>VLOOKUP(G448, '기본   '!$A:$B, 2, FALSE)</f>
        <v xml:space="preserve"> </v>
      </c>
      <c r="I448" s="1" t="s">
        <v>16</v>
      </c>
      <c r="J448" s="2" t="str">
        <f>VLOOKUP(I448, '기본   '!$A:$B, 2, FALSE)</f>
        <v xml:space="preserve"> </v>
      </c>
      <c r="K448" s="1" t="s">
        <v>16</v>
      </c>
      <c r="L448" s="2" t="str">
        <f>VLOOKUP(K448, '기본   '!$A:$B, 2, FALSE)</f>
        <v xml:space="preserve"> </v>
      </c>
      <c r="M448" s="1" t="s">
        <v>9110</v>
      </c>
      <c r="N448" s="1"/>
    </row>
    <row r="449" spans="1:14">
      <c r="A449" s="8" t="s">
        <v>1628</v>
      </c>
      <c r="B449" s="17" t="str">
        <f>VLOOKUP(A449, '기본   '!$A:$B, 2, FALSE)</f>
        <v>衣</v>
      </c>
      <c r="C449" s="1" t="s">
        <v>16</v>
      </c>
      <c r="D449" s="2" t="str">
        <f>VLOOKUP(C449, '기본   '!$A:$B, 2, FALSE)</f>
        <v xml:space="preserve"> </v>
      </c>
      <c r="E449" s="1" t="s">
        <v>16</v>
      </c>
      <c r="F449" s="2" t="str">
        <f>VLOOKUP(E449, '기본   '!$A:$B, 2, FALSE)</f>
        <v xml:space="preserve"> </v>
      </c>
      <c r="G449" s="1" t="s">
        <v>16</v>
      </c>
      <c r="H449" s="2" t="str">
        <f>VLOOKUP(G449, '기본   '!$A:$B, 2, FALSE)</f>
        <v xml:space="preserve"> </v>
      </c>
      <c r="I449" s="1" t="s">
        <v>16</v>
      </c>
      <c r="J449" s="2" t="str">
        <f>VLOOKUP(I449, '기본   '!$A:$B, 2, FALSE)</f>
        <v xml:space="preserve"> </v>
      </c>
      <c r="K449" s="1" t="s">
        <v>16</v>
      </c>
      <c r="L449" s="2" t="str">
        <f>VLOOKUP(K449, '기본   '!$A:$B, 2, FALSE)</f>
        <v xml:space="preserve"> </v>
      </c>
      <c r="M449" s="1" t="s">
        <v>1811</v>
      </c>
      <c r="N449" s="1"/>
    </row>
    <row r="450" spans="1:14">
      <c r="A450" s="8" t="s">
        <v>1813</v>
      </c>
      <c r="B450" s="17" t="str">
        <f>VLOOKUP(A450, '기본   '!$A:$B, 2, FALSE)</f>
        <v>服</v>
      </c>
      <c r="C450" s="1" t="s">
        <v>985</v>
      </c>
      <c r="D450" s="2" t="str">
        <f>VLOOKUP(C450, '기본   '!$A:$B, 2, FALSE)</f>
        <v>月</v>
      </c>
      <c r="E450" s="1" t="s">
        <v>1525</v>
      </c>
      <c r="F450" s="2" t="str">
        <f>VLOOKUP(E450, '기본   '!$A:$B, 2, FALSE)</f>
        <v>卩</v>
      </c>
      <c r="G450" s="1" t="s">
        <v>933</v>
      </c>
      <c r="H450" s="2" t="str">
        <f>VLOOKUP(G450, '기본   '!$A:$B, 2, FALSE)</f>
        <v>又</v>
      </c>
      <c r="I450" s="1" t="s">
        <v>16</v>
      </c>
      <c r="J450" s="2" t="str">
        <f>VLOOKUP(I450, '기본   '!$A:$B, 2, FALSE)</f>
        <v xml:space="preserve"> </v>
      </c>
      <c r="K450" s="1" t="s">
        <v>16</v>
      </c>
      <c r="L450" s="2" t="str">
        <f>VLOOKUP(K450, '기본   '!$A:$B, 2, FALSE)</f>
        <v xml:space="preserve"> </v>
      </c>
      <c r="M450" s="1" t="s">
        <v>9111</v>
      </c>
      <c r="N450" s="1"/>
    </row>
    <row r="451" spans="1:14">
      <c r="A451" s="8" t="s">
        <v>1815</v>
      </c>
      <c r="B451" s="17" t="str">
        <f>VLOOKUP(A451, '기본   '!$A:$B, 2, FALSE)</f>
        <v>皮</v>
      </c>
      <c r="C451" s="1" t="s">
        <v>1459</v>
      </c>
      <c r="D451" s="2" t="str">
        <f>VLOOKUP(C451, '기본   '!$A:$B, 2, FALSE)</f>
        <v>厂</v>
      </c>
      <c r="E451" s="1" t="s">
        <v>905</v>
      </c>
      <c r="F451" s="2" t="str">
        <f>VLOOKUP(E451, '기본   '!$A:$B, 2, FALSE)</f>
        <v>丨</v>
      </c>
      <c r="G451" s="1" t="s">
        <v>933</v>
      </c>
      <c r="H451" s="2" t="str">
        <f>VLOOKUP(G451, '기본   '!$A:$B, 2, FALSE)</f>
        <v>又</v>
      </c>
      <c r="I451" s="1" t="s">
        <v>16</v>
      </c>
      <c r="J451" s="2" t="str">
        <f>VLOOKUP(I451, '기본   '!$A:$B, 2, FALSE)</f>
        <v xml:space="preserve"> </v>
      </c>
      <c r="K451" s="1" t="s">
        <v>16</v>
      </c>
      <c r="L451" s="2" t="str">
        <f>VLOOKUP(K451, '기본   '!$A:$B, 2, FALSE)</f>
        <v xml:space="preserve"> </v>
      </c>
      <c r="M451" s="1" t="s">
        <v>9112</v>
      </c>
      <c r="N451" s="1"/>
    </row>
    <row r="452" spans="1:14">
      <c r="A452" s="8" t="s">
        <v>1817</v>
      </c>
      <c r="B452" s="17" t="str">
        <f>VLOOKUP(A452, '기본   '!$A:$B, 2, FALSE)</f>
        <v>革</v>
      </c>
      <c r="C452" s="1" t="s">
        <v>1819</v>
      </c>
      <c r="D452" s="2" t="str">
        <f>VLOOKUP(C452, '기본   '!$A:$B, 2, FALSE)</f>
        <v>廿</v>
      </c>
      <c r="E452" s="1" t="s">
        <v>1709</v>
      </c>
      <c r="F452" s="2" t="str">
        <f>VLOOKUP(E452, '기본   '!$A:$B, 2, FALSE)</f>
        <v>中</v>
      </c>
      <c r="G452" s="1" t="s">
        <v>1589</v>
      </c>
      <c r="H452" s="2" t="str">
        <f>VLOOKUP(G452, '기본   '!$A:$B, 2, FALSE)</f>
        <v>十</v>
      </c>
      <c r="I452" s="1" t="s">
        <v>16</v>
      </c>
      <c r="J452" s="2" t="str">
        <f>VLOOKUP(I452, '기본   '!$A:$B, 2, FALSE)</f>
        <v xml:space="preserve"> </v>
      </c>
      <c r="K452" s="1" t="s">
        <v>16</v>
      </c>
      <c r="L452" s="2" t="str">
        <f>VLOOKUP(K452, '기본   '!$A:$B, 2, FALSE)</f>
        <v xml:space="preserve"> </v>
      </c>
      <c r="M452" s="1" t="s">
        <v>9113</v>
      </c>
      <c r="N452" s="1"/>
    </row>
    <row r="453" spans="1:14">
      <c r="A453" s="8" t="s">
        <v>1821</v>
      </c>
      <c r="B453" s="17" t="str">
        <f>VLOOKUP(A453, '기본   '!$A:$B, 2, FALSE)</f>
        <v>飮</v>
      </c>
      <c r="C453" s="1" t="s">
        <v>1823</v>
      </c>
      <c r="D453" s="2" t="str">
        <f>VLOOKUP(C453, '기본   '!$A:$B, 2, FALSE)</f>
        <v>食</v>
      </c>
      <c r="E453" s="1" t="s">
        <v>1600</v>
      </c>
      <c r="F453" s="2" t="str">
        <f>VLOOKUP(E453, '기본   '!$A:$B, 2, FALSE)</f>
        <v>欠</v>
      </c>
      <c r="G453" s="1" t="s">
        <v>16</v>
      </c>
      <c r="H453" s="2" t="str">
        <f>VLOOKUP(G453, '기본   '!$A:$B, 2, FALSE)</f>
        <v xml:space="preserve"> </v>
      </c>
      <c r="I453" s="1" t="s">
        <v>16</v>
      </c>
      <c r="J453" s="2" t="str">
        <f>VLOOKUP(I453, '기본   '!$A:$B, 2, FALSE)</f>
        <v xml:space="preserve"> </v>
      </c>
      <c r="K453" s="1" t="s">
        <v>16</v>
      </c>
      <c r="L453" s="2" t="str">
        <f>VLOOKUP(K453, '기본   '!$A:$B, 2, FALSE)</f>
        <v xml:space="preserve"> </v>
      </c>
      <c r="M453" s="1" t="s">
        <v>9114</v>
      </c>
      <c r="N453" s="1"/>
    </row>
    <row r="454" spans="1:14">
      <c r="A454" s="8" t="s">
        <v>1825</v>
      </c>
      <c r="B454" s="17" t="str">
        <f>VLOOKUP(A454, '기본   '!$A:$B, 2, FALSE)</f>
        <v>渴</v>
      </c>
      <c r="C454" s="1" t="s">
        <v>875</v>
      </c>
      <c r="D454" s="2" t="str">
        <f>VLOOKUP(C454, '기본   '!$A:$B, 2, FALSE)</f>
        <v>氵</v>
      </c>
      <c r="E454" s="1" t="s">
        <v>1520</v>
      </c>
      <c r="F454" s="2" t="str">
        <f>VLOOKUP(E454, '기본   '!$A:$B, 2, FALSE)</f>
        <v>曰</v>
      </c>
      <c r="G454" s="1" t="s">
        <v>1499</v>
      </c>
      <c r="H454" s="2" t="str">
        <f>VLOOKUP(G454, '기본   '!$A:$B, 2, FALSE)</f>
        <v>勹</v>
      </c>
      <c r="I454" s="1" t="s">
        <v>960</v>
      </c>
      <c r="J454" s="2" t="str">
        <f>VLOOKUP(I454, '기본   '!$A:$B, 2, FALSE)</f>
        <v>人</v>
      </c>
      <c r="K454" s="1" t="s">
        <v>1827</v>
      </c>
      <c r="L454" s="2" t="str">
        <f>VLOOKUP(K454, '기본   '!$A:$B, 2, FALSE)</f>
        <v>乚</v>
      </c>
      <c r="M454" s="1" t="s">
        <v>9115</v>
      </c>
      <c r="N454" s="1"/>
    </row>
    <row r="455" spans="1:14">
      <c r="A455" s="8" t="s">
        <v>1829</v>
      </c>
      <c r="B455" s="17" t="str">
        <f>VLOOKUP(A455, '기본   '!$A:$B, 2, FALSE)</f>
        <v>油</v>
      </c>
      <c r="C455" s="1" t="s">
        <v>875</v>
      </c>
      <c r="D455" s="2" t="str">
        <f>VLOOKUP(C455, '기본   '!$A:$B, 2, FALSE)</f>
        <v>氵</v>
      </c>
      <c r="E455" s="1" t="s">
        <v>1831</v>
      </c>
      <c r="F455" s="2" t="str">
        <f>VLOOKUP(E455, '기본   '!$A:$B, 2, FALSE)</f>
        <v>由</v>
      </c>
      <c r="G455" s="1" t="s">
        <v>16</v>
      </c>
      <c r="H455" s="2" t="str">
        <f>VLOOKUP(G455, '기본   '!$A:$B, 2, FALSE)</f>
        <v xml:space="preserve"> </v>
      </c>
      <c r="I455" s="1" t="s">
        <v>16</v>
      </c>
      <c r="J455" s="2" t="str">
        <f>VLOOKUP(I455, '기본   '!$A:$B, 2, FALSE)</f>
        <v xml:space="preserve"> </v>
      </c>
      <c r="K455" s="1" t="s">
        <v>16</v>
      </c>
      <c r="L455" s="2" t="str">
        <f>VLOOKUP(K455, '기본   '!$A:$B, 2, FALSE)</f>
        <v xml:space="preserve"> </v>
      </c>
      <c r="M455" s="1" t="s">
        <v>9116</v>
      </c>
      <c r="N455" s="1"/>
    </row>
    <row r="456" spans="1:14">
      <c r="A456" s="8" t="s">
        <v>1835</v>
      </c>
      <c r="B456" s="17" t="str">
        <f>VLOOKUP(A456, '기본   '!$A:$B, 2, FALSE)</f>
        <v>良</v>
      </c>
      <c r="C456" s="1" t="s">
        <v>16</v>
      </c>
      <c r="D456" s="2" t="str">
        <f>VLOOKUP(C456, '기본   '!$A:$B, 2, FALSE)</f>
        <v xml:space="preserve"> </v>
      </c>
      <c r="E456" s="1" t="s">
        <v>16</v>
      </c>
      <c r="F456" s="2" t="str">
        <f>VLOOKUP(E456, '기본   '!$A:$B, 2, FALSE)</f>
        <v xml:space="preserve"> </v>
      </c>
      <c r="G456" s="1" t="s">
        <v>16</v>
      </c>
      <c r="H456" s="2" t="str">
        <f>VLOOKUP(G456, '기본   '!$A:$B, 2, FALSE)</f>
        <v xml:space="preserve"> </v>
      </c>
      <c r="I456" s="1" t="s">
        <v>16</v>
      </c>
      <c r="J456" s="2" t="str">
        <f>VLOOKUP(I456, '기본   '!$A:$B, 2, FALSE)</f>
        <v xml:space="preserve"> </v>
      </c>
      <c r="K456" s="1" t="s">
        <v>16</v>
      </c>
      <c r="L456" s="2" t="str">
        <f>VLOOKUP(K456, '기본   '!$A:$B, 2, FALSE)</f>
        <v xml:space="preserve"> </v>
      </c>
      <c r="M456" s="1" t="s">
        <v>9117</v>
      </c>
      <c r="N456" s="1"/>
    </row>
    <row r="457" spans="1:14">
      <c r="A457" s="8" t="s">
        <v>1842</v>
      </c>
      <c r="B457" s="17" t="str">
        <f>VLOOKUP(A457, '기본   '!$A:$B, 2, FALSE)</f>
        <v>氣</v>
      </c>
      <c r="C457" s="1" t="s">
        <v>1843</v>
      </c>
      <c r="D457" s="2" t="str">
        <f>VLOOKUP(C457, '기본   '!$A:$B, 2, FALSE)</f>
        <v>气</v>
      </c>
      <c r="E457" s="1" t="s">
        <v>1845</v>
      </c>
      <c r="F457" s="2" t="str">
        <f>VLOOKUP(E457, '기본   '!$A:$B, 2, FALSE)</f>
        <v>米</v>
      </c>
      <c r="G457" s="1" t="s">
        <v>16</v>
      </c>
      <c r="H457" s="2" t="str">
        <f>VLOOKUP(G457, '기본   '!$A:$B, 2, FALSE)</f>
        <v xml:space="preserve"> </v>
      </c>
      <c r="I457" s="1" t="s">
        <v>16</v>
      </c>
      <c r="J457" s="2" t="str">
        <f>VLOOKUP(I457, '기본   '!$A:$B, 2, FALSE)</f>
        <v xml:space="preserve"> </v>
      </c>
      <c r="K457" s="1" t="s">
        <v>16</v>
      </c>
      <c r="L457" s="2" t="str">
        <f>VLOOKUP(K457, '기본   '!$A:$B, 2, FALSE)</f>
        <v xml:space="preserve"> </v>
      </c>
      <c r="M457" s="1" t="s">
        <v>9118</v>
      </c>
      <c r="N457" s="1"/>
    </row>
    <row r="458" spans="1:14">
      <c r="A458" s="8" t="s">
        <v>1848</v>
      </c>
      <c r="B458" s="17" t="str">
        <f>VLOOKUP(A458, '기본   '!$A:$B, 2, FALSE)</f>
        <v>飯</v>
      </c>
      <c r="C458" s="1" t="s">
        <v>1850</v>
      </c>
      <c r="D458" s="2" t="str">
        <f>VLOOKUP(C458, '기본   '!$A:$B, 2, FALSE)</f>
        <v>食</v>
      </c>
      <c r="E458" s="1" t="s">
        <v>1851</v>
      </c>
      <c r="F458" s="2" t="str">
        <f>VLOOKUP(E458, '기본   '!$A:$B, 2, FALSE)</f>
        <v>反</v>
      </c>
      <c r="G458" s="1" t="s">
        <v>16</v>
      </c>
      <c r="H458" s="2" t="str">
        <f>VLOOKUP(G458, '기본   '!$A:$B, 2, FALSE)</f>
        <v xml:space="preserve"> </v>
      </c>
      <c r="I458" s="1" t="s">
        <v>16</v>
      </c>
      <c r="J458" s="2" t="str">
        <f>VLOOKUP(I458, '기본   '!$A:$B, 2, FALSE)</f>
        <v xml:space="preserve"> </v>
      </c>
      <c r="K458" s="1" t="s">
        <v>16</v>
      </c>
      <c r="L458" s="2" t="str">
        <f>VLOOKUP(K458, '기본   '!$A:$B, 2, FALSE)</f>
        <v xml:space="preserve"> </v>
      </c>
      <c r="M458" s="1" t="s">
        <v>9119</v>
      </c>
      <c r="N458" s="1"/>
    </row>
    <row r="459" spans="1:14">
      <c r="A459" s="8" t="s">
        <v>1851</v>
      </c>
      <c r="B459" s="17" t="str">
        <f>VLOOKUP(A459, '기본   '!$A:$B, 2, FALSE)</f>
        <v>反</v>
      </c>
      <c r="C459" s="1" t="s">
        <v>1854</v>
      </c>
      <c r="D459" s="2" t="str">
        <f>VLOOKUP(C459, '기본   '!$A:$B, 2, FALSE)</f>
        <v>厂</v>
      </c>
      <c r="E459" s="1" t="s">
        <v>1855</v>
      </c>
      <c r="F459" s="2" t="str">
        <f>VLOOKUP(E459, '기본   '!$A:$B, 2, FALSE)</f>
        <v>又</v>
      </c>
      <c r="G459" s="1" t="s">
        <v>16</v>
      </c>
      <c r="H459" s="2" t="str">
        <f>VLOOKUP(G459, '기본   '!$A:$B, 2, FALSE)</f>
        <v xml:space="preserve"> </v>
      </c>
      <c r="I459" s="1" t="s">
        <v>16</v>
      </c>
      <c r="J459" s="2" t="str">
        <f>VLOOKUP(I459, '기본   '!$A:$B, 2, FALSE)</f>
        <v xml:space="preserve"> </v>
      </c>
      <c r="K459" s="1" t="s">
        <v>16</v>
      </c>
      <c r="L459" s="2" t="str">
        <f>VLOOKUP(K459, '기본   '!$A:$B, 2, FALSE)</f>
        <v xml:space="preserve"> </v>
      </c>
      <c r="M459" s="1" t="s">
        <v>9120</v>
      </c>
      <c r="N459" s="1"/>
    </row>
    <row r="460" spans="1:14">
      <c r="A460" s="8" t="s">
        <v>1856</v>
      </c>
      <c r="B460" s="17" t="str">
        <f>VLOOKUP(A460, '기본   '!$A:$B, 2, FALSE)</f>
        <v>且</v>
      </c>
      <c r="C460" s="1" t="s">
        <v>16</v>
      </c>
      <c r="D460" s="2" t="str">
        <f>VLOOKUP(C460, '기본   '!$A:$B, 2, FALSE)</f>
        <v xml:space="preserve"> </v>
      </c>
      <c r="E460" s="1" t="s">
        <v>16</v>
      </c>
      <c r="F460" s="2" t="str">
        <f>VLOOKUP(E460, '기본   '!$A:$B, 2, FALSE)</f>
        <v xml:space="preserve"> </v>
      </c>
      <c r="G460" s="1" t="s">
        <v>16</v>
      </c>
      <c r="H460" s="2" t="str">
        <f>VLOOKUP(G460, '기본   '!$A:$B, 2, FALSE)</f>
        <v xml:space="preserve"> </v>
      </c>
      <c r="I460" s="1" t="s">
        <v>16</v>
      </c>
      <c r="J460" s="2" t="str">
        <f>VLOOKUP(I460, '기본   '!$A:$B, 2, FALSE)</f>
        <v xml:space="preserve"> </v>
      </c>
      <c r="K460" s="1" t="s">
        <v>16</v>
      </c>
      <c r="L460" s="2" t="str">
        <f>VLOOKUP(K460, '기본   '!$A:$B, 2, FALSE)</f>
        <v xml:space="preserve"> </v>
      </c>
      <c r="M460" s="1" t="s">
        <v>9121</v>
      </c>
      <c r="N460" s="1"/>
    </row>
    <row r="461" spans="1:14">
      <c r="A461" s="8" t="s">
        <v>1858</v>
      </c>
      <c r="B461" s="17" t="str">
        <f>VLOOKUP(A461, '기본   '!$A:$B, 2, FALSE)</f>
        <v>酒</v>
      </c>
      <c r="C461" s="1" t="s">
        <v>1860</v>
      </c>
      <c r="D461" s="2" t="str">
        <f>VLOOKUP(C461, '기본   '!$A:$B, 2, FALSE)</f>
        <v>氵</v>
      </c>
      <c r="E461" s="1" t="s">
        <v>1861</v>
      </c>
      <c r="F461" s="2" t="str">
        <f>VLOOKUP(E461, '기본   '!$A:$B, 2, FALSE)</f>
        <v>酉</v>
      </c>
      <c r="G461" s="1" t="s">
        <v>16</v>
      </c>
      <c r="H461" s="2" t="str">
        <f>VLOOKUP(G461, '기본   '!$A:$B, 2, FALSE)</f>
        <v xml:space="preserve"> </v>
      </c>
      <c r="I461" s="1" t="s">
        <v>16</v>
      </c>
      <c r="J461" s="2" t="str">
        <f>VLOOKUP(I461, '기본   '!$A:$B, 2, FALSE)</f>
        <v xml:space="preserve"> </v>
      </c>
      <c r="K461" s="1" t="s">
        <v>16</v>
      </c>
      <c r="L461" s="2" t="str">
        <f>VLOOKUP(K461, '기본   '!$A:$B, 2, FALSE)</f>
        <v xml:space="preserve"> </v>
      </c>
      <c r="M461" s="1" t="s">
        <v>9122</v>
      </c>
      <c r="N461" s="1"/>
    </row>
    <row r="462" spans="1:14">
      <c r="A462" s="8" t="s">
        <v>1864</v>
      </c>
      <c r="B462" s="17" t="str">
        <f>VLOOKUP(A462, '기본   '!$A:$B, 2, FALSE)</f>
        <v>杯</v>
      </c>
      <c r="C462" s="1" t="s">
        <v>1865</v>
      </c>
      <c r="D462" s="2" t="str">
        <f>VLOOKUP(C462, '기본   '!$A:$B, 2, FALSE)</f>
        <v>木</v>
      </c>
      <c r="E462" s="1" t="s">
        <v>1867</v>
      </c>
      <c r="F462" s="2" t="str">
        <f>VLOOKUP(E462, '기본   '!$A:$B, 2, FALSE)</f>
        <v>不</v>
      </c>
      <c r="G462" s="1" t="s">
        <v>16</v>
      </c>
      <c r="H462" s="2" t="str">
        <f>VLOOKUP(G462, '기본   '!$A:$B, 2, FALSE)</f>
        <v xml:space="preserve"> </v>
      </c>
      <c r="I462" s="1" t="s">
        <v>16</v>
      </c>
      <c r="J462" s="2" t="str">
        <f>VLOOKUP(I462, '기본   '!$A:$B, 2, FALSE)</f>
        <v xml:space="preserve"> </v>
      </c>
      <c r="K462" s="1" t="s">
        <v>16</v>
      </c>
      <c r="L462" s="2" t="str">
        <f>VLOOKUP(K462, '기본   '!$A:$B, 2, FALSE)</f>
        <v xml:space="preserve"> </v>
      </c>
      <c r="M462" s="1" t="s">
        <v>1869</v>
      </c>
      <c r="N462" s="1"/>
    </row>
    <row r="463" spans="1:14">
      <c r="A463" s="8" t="s">
        <v>1871</v>
      </c>
      <c r="B463" s="17" t="str">
        <f>VLOOKUP(A463, '기본   '!$A:$B, 2, FALSE)</f>
        <v>基</v>
      </c>
      <c r="C463" s="1" t="s">
        <v>1873</v>
      </c>
      <c r="D463" s="2" t="str">
        <f>VLOOKUP(C463, '기본   '!$A:$B, 2, FALSE)</f>
        <v>其</v>
      </c>
      <c r="E463" s="1" t="s">
        <v>1874</v>
      </c>
      <c r="F463" s="2" t="str">
        <f>VLOOKUP(E463, '기본   '!$A:$B, 2, FALSE)</f>
        <v>土</v>
      </c>
      <c r="G463" s="1" t="s">
        <v>16</v>
      </c>
      <c r="H463" s="2" t="str">
        <f>VLOOKUP(G463, '기본   '!$A:$B, 2, FALSE)</f>
        <v xml:space="preserve"> </v>
      </c>
      <c r="I463" s="1" t="s">
        <v>16</v>
      </c>
      <c r="J463" s="2" t="str">
        <f>VLOOKUP(I463, '기본   '!$A:$B, 2, FALSE)</f>
        <v xml:space="preserve"> </v>
      </c>
      <c r="K463" s="1" t="s">
        <v>16</v>
      </c>
      <c r="L463" s="2" t="str">
        <f>VLOOKUP(K463, '기본   '!$A:$B, 2, FALSE)</f>
        <v xml:space="preserve"> </v>
      </c>
      <c r="M463" s="1" t="s">
        <v>9123</v>
      </c>
      <c r="N463" s="1"/>
    </row>
    <row r="464" spans="1:14">
      <c r="A464" s="8" t="s">
        <v>1876</v>
      </c>
      <c r="B464" s="17" t="str">
        <f>VLOOKUP(A464, '기본   '!$A:$B, 2, FALSE)</f>
        <v>宅</v>
      </c>
      <c r="C464" s="1" t="s">
        <v>1878</v>
      </c>
      <c r="D464" s="2" t="str">
        <f>VLOOKUP(C464, '기본   '!$A:$B, 2, FALSE)</f>
        <v>宀</v>
      </c>
      <c r="E464" s="1" t="s">
        <v>1879</v>
      </c>
      <c r="F464" s="2" t="str">
        <f>VLOOKUP(E464, '기본   '!$A:$B, 2, FALSE)</f>
        <v>乇</v>
      </c>
      <c r="G464" s="1" t="s">
        <v>16</v>
      </c>
      <c r="H464" s="2" t="str">
        <f>VLOOKUP(G464, '기본   '!$A:$B, 2, FALSE)</f>
        <v xml:space="preserve"> </v>
      </c>
      <c r="I464" s="1" t="s">
        <v>16</v>
      </c>
      <c r="J464" s="2" t="str">
        <f>VLOOKUP(I464, '기본   '!$A:$B, 2, FALSE)</f>
        <v xml:space="preserve"> </v>
      </c>
      <c r="K464" s="1" t="s">
        <v>16</v>
      </c>
      <c r="L464" s="2" t="str">
        <f>VLOOKUP(K464, '기본   '!$A:$B, 2, FALSE)</f>
        <v xml:space="preserve"> </v>
      </c>
      <c r="M464" s="1" t="s">
        <v>9124</v>
      </c>
      <c r="N464" s="1"/>
    </row>
    <row r="465" spans="1:14">
      <c r="A465" s="8" t="s">
        <v>1883</v>
      </c>
      <c r="B465" s="17" t="str">
        <f>VLOOKUP(A465, '기본   '!$A:$B, 2, FALSE)</f>
        <v>宇</v>
      </c>
      <c r="C465" s="1" t="s">
        <v>1885</v>
      </c>
      <c r="D465" s="2" t="str">
        <f>VLOOKUP(C465, '기본   '!$A:$B, 2, FALSE)</f>
        <v>宀</v>
      </c>
      <c r="E465" s="1" t="s">
        <v>1886</v>
      </c>
      <c r="F465" s="2" t="str">
        <f>VLOOKUP(E465, '기본   '!$A:$B, 2, FALSE)</f>
        <v>于</v>
      </c>
      <c r="G465" s="1" t="s">
        <v>16</v>
      </c>
      <c r="H465" s="2" t="str">
        <f>VLOOKUP(G465, '기본   '!$A:$B, 2, FALSE)</f>
        <v xml:space="preserve"> </v>
      </c>
      <c r="I465" s="1" t="s">
        <v>16</v>
      </c>
      <c r="J465" s="2" t="str">
        <f>VLOOKUP(I465, '기본   '!$A:$B, 2, FALSE)</f>
        <v xml:space="preserve"> </v>
      </c>
      <c r="K465" s="1" t="s">
        <v>16</v>
      </c>
      <c r="L465" s="2" t="str">
        <f>VLOOKUP(K465, '기본   '!$A:$B, 2, FALSE)</f>
        <v xml:space="preserve"> </v>
      </c>
      <c r="M465" s="1" t="s">
        <v>9126</v>
      </c>
      <c r="N465" s="1"/>
    </row>
    <row r="466" spans="1:14">
      <c r="A466" s="8" t="s">
        <v>1890</v>
      </c>
      <c r="B466" s="17" t="str">
        <f>VLOOKUP(A466, '기본   '!$A:$B, 2, FALSE)</f>
        <v>宙</v>
      </c>
      <c r="C466" s="1" t="s">
        <v>1885</v>
      </c>
      <c r="D466" s="2" t="str">
        <f>VLOOKUP(C466, '기본   '!$A:$B, 2, FALSE)</f>
        <v>宀</v>
      </c>
      <c r="E466" s="1" t="s">
        <v>1892</v>
      </c>
      <c r="F466" s="2" t="str">
        <f>VLOOKUP(E466, '기본   '!$A:$B, 2, FALSE)</f>
        <v>由</v>
      </c>
      <c r="G466" s="1" t="s">
        <v>16</v>
      </c>
      <c r="H466" s="2" t="str">
        <f>VLOOKUP(G466, '기본   '!$A:$B, 2, FALSE)</f>
        <v xml:space="preserve"> </v>
      </c>
      <c r="I466" s="1" t="s">
        <v>16</v>
      </c>
      <c r="J466" s="2" t="str">
        <f>VLOOKUP(I466, '기본   '!$A:$B, 2, FALSE)</f>
        <v xml:space="preserve"> </v>
      </c>
      <c r="K466" s="1" t="s">
        <v>16</v>
      </c>
      <c r="L466" s="2" t="str">
        <f>VLOOKUP(K466, '기본   '!$A:$B, 2, FALSE)</f>
        <v xml:space="preserve"> </v>
      </c>
      <c r="M466" s="1" t="s">
        <v>9125</v>
      </c>
      <c r="N466" s="1"/>
    </row>
    <row r="467" spans="1:14">
      <c r="A467" s="8" t="s">
        <v>1894</v>
      </c>
      <c r="B467" s="17" t="str">
        <f>VLOOKUP(A467, '기본   '!$A:$B, 2, FALSE)</f>
        <v>屋</v>
      </c>
      <c r="C467" s="1" t="s">
        <v>1896</v>
      </c>
      <c r="D467" s="2" t="str">
        <f>VLOOKUP(C467, '기본   '!$A:$B, 2, FALSE)</f>
        <v>尸</v>
      </c>
      <c r="E467" s="1" t="s">
        <v>1897</v>
      </c>
      <c r="F467" s="2" t="str">
        <f>VLOOKUP(E467, '기본   '!$A:$B, 2, FALSE)</f>
        <v>至</v>
      </c>
      <c r="G467" s="1" t="s">
        <v>16</v>
      </c>
      <c r="H467" s="2" t="str">
        <f>VLOOKUP(G467, '기본   '!$A:$B, 2, FALSE)</f>
        <v xml:space="preserve"> </v>
      </c>
      <c r="I467" s="1" t="s">
        <v>16</v>
      </c>
      <c r="J467" s="2" t="str">
        <f>VLOOKUP(I467, '기본   '!$A:$B, 2, FALSE)</f>
        <v xml:space="preserve"> </v>
      </c>
      <c r="K467" s="1" t="s">
        <v>16</v>
      </c>
      <c r="L467" s="2" t="str">
        <f>VLOOKUP(K467, '기본   '!$A:$B, 2, FALSE)</f>
        <v xml:space="preserve"> </v>
      </c>
      <c r="M467" s="1" t="s">
        <v>9127</v>
      </c>
      <c r="N467" s="1"/>
    </row>
    <row r="468" spans="1:14">
      <c r="A468" s="8" t="s">
        <v>1897</v>
      </c>
      <c r="B468" s="17" t="str">
        <f>VLOOKUP(A468, '기본   '!$A:$B, 2, FALSE)</f>
        <v>至</v>
      </c>
      <c r="C468" s="1" t="s">
        <v>1900</v>
      </c>
      <c r="D468" s="2" t="str">
        <f>VLOOKUP(C468, '기본   '!$A:$B, 2, FALSE)</f>
        <v>矢</v>
      </c>
      <c r="E468" s="1" t="s">
        <v>1874</v>
      </c>
      <c r="F468" s="2" t="str">
        <f>VLOOKUP(E468, '기본   '!$A:$B, 2, FALSE)</f>
        <v>土</v>
      </c>
      <c r="G468" s="1" t="s">
        <v>16</v>
      </c>
      <c r="H468" s="2" t="str">
        <f>VLOOKUP(G468, '기본   '!$A:$B, 2, FALSE)</f>
        <v xml:space="preserve"> </v>
      </c>
      <c r="I468" s="1" t="s">
        <v>16</v>
      </c>
      <c r="J468" s="2" t="str">
        <f>VLOOKUP(I468, '기본   '!$A:$B, 2, FALSE)</f>
        <v xml:space="preserve"> </v>
      </c>
      <c r="K468" s="1" t="s">
        <v>16</v>
      </c>
      <c r="L468" s="2" t="str">
        <f>VLOOKUP(K468, '기본   '!$A:$B, 2, FALSE)</f>
        <v xml:space="preserve"> </v>
      </c>
      <c r="M468" s="1" t="s">
        <v>9128</v>
      </c>
      <c r="N468" s="1"/>
    </row>
    <row r="469" spans="1:14">
      <c r="A469" s="8" t="s">
        <v>1902</v>
      </c>
      <c r="B469" s="17" t="str">
        <f>VLOOKUP(A469, '기본   '!$A:$B, 2, FALSE)</f>
        <v>舍</v>
      </c>
      <c r="C469" s="1" t="s">
        <v>7781</v>
      </c>
      <c r="D469" s="2" t="str">
        <f>VLOOKUP(C469, '기본   '!$A:$B, 2, FALSE)</f>
        <v>亼</v>
      </c>
      <c r="E469" s="1" t="s">
        <v>1904</v>
      </c>
      <c r="F469" s="2" t="str">
        <f>VLOOKUP(E469, '기본   '!$A:$B, 2, FALSE)</f>
        <v>十</v>
      </c>
      <c r="G469" s="1" t="s">
        <v>1905</v>
      </c>
      <c r="H469" s="2" t="str">
        <f>VLOOKUP(G469, '기본   '!$A:$B, 2, FALSE)</f>
        <v>口</v>
      </c>
      <c r="I469" s="1" t="s">
        <v>16</v>
      </c>
      <c r="J469" s="2" t="str">
        <f>VLOOKUP(I469, '기본   '!$A:$B, 2, FALSE)</f>
        <v xml:space="preserve"> </v>
      </c>
      <c r="K469" s="1" t="s">
        <v>16</v>
      </c>
      <c r="L469" s="2" t="str">
        <f>VLOOKUP(K469, '기본   '!$A:$B, 2, FALSE)</f>
        <v xml:space="preserve"> </v>
      </c>
      <c r="M469" s="1" t="s">
        <v>9129</v>
      </c>
      <c r="N469" s="1"/>
    </row>
    <row r="470" spans="1:14">
      <c r="A470" s="8" t="s">
        <v>1907</v>
      </c>
      <c r="B470" s="17" t="str">
        <f>VLOOKUP(A470, '기본   '!$A:$B, 2, FALSE)</f>
        <v>堂</v>
      </c>
      <c r="C470" s="1" t="s">
        <v>1909</v>
      </c>
      <c r="D470" s="2" t="str">
        <f>VLOOKUP(C470, '기본   '!$A:$B, 2, FALSE)</f>
        <v>向</v>
      </c>
      <c r="E470" s="1" t="s">
        <v>1910</v>
      </c>
      <c r="F470" s="2" t="str">
        <f>VLOOKUP(E470, '기본   '!$A:$B, 2, FALSE)</f>
        <v>八</v>
      </c>
      <c r="G470" s="1" t="s">
        <v>1874</v>
      </c>
      <c r="H470" s="2" t="str">
        <f>VLOOKUP(G470, '기본   '!$A:$B, 2, FALSE)</f>
        <v>土</v>
      </c>
      <c r="I470" s="1" t="s">
        <v>16</v>
      </c>
      <c r="J470" s="2" t="str">
        <f>VLOOKUP(I470, '기본   '!$A:$B, 2, FALSE)</f>
        <v xml:space="preserve"> </v>
      </c>
      <c r="K470" s="1" t="s">
        <v>16</v>
      </c>
      <c r="L470" s="2" t="str">
        <f>VLOOKUP(K470, '기본   '!$A:$B, 2, FALSE)</f>
        <v xml:space="preserve"> </v>
      </c>
      <c r="M470" s="1" t="s">
        <v>9130</v>
      </c>
      <c r="N470" s="1"/>
    </row>
    <row r="471" spans="1:14">
      <c r="A471" s="8" t="s">
        <v>1912</v>
      </c>
      <c r="B471" s="17" t="str">
        <f>VLOOKUP(A471, '기본   '!$A:$B, 2, FALSE)</f>
        <v>家</v>
      </c>
      <c r="C471" s="1" t="s">
        <v>1885</v>
      </c>
      <c r="D471" s="2" t="str">
        <f>VLOOKUP(C471, '기본   '!$A:$B, 2, FALSE)</f>
        <v>宀</v>
      </c>
      <c r="E471" s="1" t="s">
        <v>1914</v>
      </c>
      <c r="F471" s="2" t="str">
        <f>VLOOKUP(E471, '기본   '!$A:$B, 2, FALSE)</f>
        <v>豕</v>
      </c>
      <c r="G471" s="1" t="s">
        <v>16</v>
      </c>
      <c r="H471" s="2" t="str">
        <f>VLOOKUP(G471, '기본   '!$A:$B, 2, FALSE)</f>
        <v xml:space="preserve"> </v>
      </c>
      <c r="I471" s="1" t="s">
        <v>16</v>
      </c>
      <c r="J471" s="2" t="str">
        <f>VLOOKUP(I471, '기본   '!$A:$B, 2, FALSE)</f>
        <v xml:space="preserve"> </v>
      </c>
      <c r="K471" s="1" t="s">
        <v>16</v>
      </c>
      <c r="L471" s="2" t="str">
        <f>VLOOKUP(K471, '기본   '!$A:$B, 2, FALSE)</f>
        <v xml:space="preserve"> </v>
      </c>
      <c r="M471" s="1" t="s">
        <v>9131</v>
      </c>
      <c r="N471" s="1"/>
    </row>
    <row r="472" spans="1:14">
      <c r="A472" s="8" t="s">
        <v>1918</v>
      </c>
      <c r="B472" s="17" t="str">
        <f>VLOOKUP(A472, '기본   '!$A:$B, 2, FALSE)</f>
        <v>瓦</v>
      </c>
      <c r="C472" s="1" t="s">
        <v>16</v>
      </c>
      <c r="D472" s="2" t="str">
        <f>VLOOKUP(C472, '기본   '!$A:$B, 2, FALSE)</f>
        <v xml:space="preserve"> </v>
      </c>
      <c r="E472" s="1" t="s">
        <v>16</v>
      </c>
      <c r="F472" s="2" t="str">
        <f>VLOOKUP(E472, '기본   '!$A:$B, 2, FALSE)</f>
        <v xml:space="preserve"> </v>
      </c>
      <c r="G472" s="1" t="s">
        <v>16</v>
      </c>
      <c r="H472" s="2" t="str">
        <f>VLOOKUP(G472, '기본   '!$A:$B, 2, FALSE)</f>
        <v xml:space="preserve"> </v>
      </c>
      <c r="I472" s="1" t="s">
        <v>16</v>
      </c>
      <c r="J472" s="2" t="str">
        <f>VLOOKUP(I472, '기본   '!$A:$B, 2, FALSE)</f>
        <v xml:space="preserve"> </v>
      </c>
      <c r="K472" s="1" t="s">
        <v>16</v>
      </c>
      <c r="L472" s="2" t="str">
        <f>VLOOKUP(K472, '기본   '!$A:$B, 2, FALSE)</f>
        <v xml:space="preserve"> </v>
      </c>
      <c r="M472" s="1" t="s">
        <v>9132</v>
      </c>
      <c r="N472" s="1"/>
    </row>
    <row r="473" spans="1:14">
      <c r="A473" s="8" t="s">
        <v>1921</v>
      </c>
      <c r="B473" s="17" t="str">
        <f>VLOOKUP(A473, '기본   '!$A:$B, 2, FALSE)</f>
        <v>窓</v>
      </c>
      <c r="C473" s="1" t="s">
        <v>1923</v>
      </c>
      <c r="D473" s="2" t="str">
        <f>VLOOKUP(C473, '기본   '!$A:$B, 2, FALSE)</f>
        <v>穴</v>
      </c>
      <c r="E473" s="1" t="s">
        <v>1924</v>
      </c>
      <c r="F473" s="2" t="str">
        <f>VLOOKUP(E473, '기본   '!$A:$B, 2, FALSE)</f>
        <v>厶</v>
      </c>
      <c r="G473" s="1" t="s">
        <v>1925</v>
      </c>
      <c r="H473" s="2" t="str">
        <f>VLOOKUP(G473, '기본   '!$A:$B, 2, FALSE)</f>
        <v>心</v>
      </c>
      <c r="I473" s="1" t="s">
        <v>16</v>
      </c>
      <c r="J473" s="2" t="str">
        <f>VLOOKUP(I473, '기본   '!$A:$B, 2, FALSE)</f>
        <v xml:space="preserve"> </v>
      </c>
      <c r="K473" s="1" t="s">
        <v>16</v>
      </c>
      <c r="L473" s="2" t="str">
        <f>VLOOKUP(K473, '기본   '!$A:$B, 2, FALSE)</f>
        <v xml:space="preserve"> </v>
      </c>
      <c r="M473" s="1" t="s">
        <v>9133</v>
      </c>
      <c r="N473" s="1"/>
    </row>
    <row r="474" spans="1:14">
      <c r="A474" s="8" t="s">
        <v>1927</v>
      </c>
      <c r="B474" s="17" t="str">
        <f>VLOOKUP(A474, '기본   '!$A:$B, 2, FALSE)</f>
        <v>門</v>
      </c>
      <c r="C474" s="1" t="s">
        <v>16</v>
      </c>
      <c r="D474" s="2" t="str">
        <f>VLOOKUP(C474, '기본   '!$A:$B, 2, FALSE)</f>
        <v xml:space="preserve"> </v>
      </c>
      <c r="E474" s="1" t="s">
        <v>16</v>
      </c>
      <c r="F474" s="2" t="str">
        <f>VLOOKUP(E474, '기본   '!$A:$B, 2, FALSE)</f>
        <v xml:space="preserve"> </v>
      </c>
      <c r="G474" s="1" t="s">
        <v>16</v>
      </c>
      <c r="H474" s="2" t="str">
        <f>VLOOKUP(G474, '기본   '!$A:$B, 2, FALSE)</f>
        <v xml:space="preserve"> </v>
      </c>
      <c r="I474" s="1" t="s">
        <v>16</v>
      </c>
      <c r="J474" s="2" t="str">
        <f>VLOOKUP(I474, '기본   '!$A:$B, 2, FALSE)</f>
        <v xml:space="preserve"> </v>
      </c>
      <c r="K474" s="1" t="s">
        <v>16</v>
      </c>
      <c r="L474" s="2" t="str">
        <f>VLOOKUP(K474, '기본   '!$A:$B, 2, FALSE)</f>
        <v xml:space="preserve"> </v>
      </c>
      <c r="M474" s="1" t="s">
        <v>1928</v>
      </c>
      <c r="N474" s="1"/>
    </row>
    <row r="475" spans="1:14">
      <c r="A475" s="8" t="s">
        <v>1930</v>
      </c>
      <c r="B475" s="17" t="str">
        <f>VLOOKUP(A475, '기본   '!$A:$B, 2, FALSE)</f>
        <v>戶</v>
      </c>
      <c r="C475" s="1" t="s">
        <v>16</v>
      </c>
      <c r="D475" s="2" t="str">
        <f>VLOOKUP(C475, '기본   '!$A:$B, 2, FALSE)</f>
        <v xml:space="preserve"> </v>
      </c>
      <c r="E475" s="1" t="s">
        <v>16</v>
      </c>
      <c r="F475" s="2" t="str">
        <f>VLOOKUP(E475, '기본   '!$A:$B, 2, FALSE)</f>
        <v xml:space="preserve"> </v>
      </c>
      <c r="G475" s="1" t="s">
        <v>16</v>
      </c>
      <c r="H475" s="2" t="str">
        <f>VLOOKUP(G475, '기본   '!$A:$B, 2, FALSE)</f>
        <v xml:space="preserve"> </v>
      </c>
      <c r="I475" s="1" t="s">
        <v>16</v>
      </c>
      <c r="J475" s="2" t="str">
        <f>VLOOKUP(I475, '기본   '!$A:$B, 2, FALSE)</f>
        <v xml:space="preserve"> </v>
      </c>
      <c r="K475" s="1" t="s">
        <v>16</v>
      </c>
      <c r="L475" s="2" t="str">
        <f>VLOOKUP(K475, '기본   '!$A:$B, 2, FALSE)</f>
        <v xml:space="preserve"> </v>
      </c>
      <c r="M475" s="1" t="s">
        <v>9134</v>
      </c>
      <c r="N475" s="1"/>
    </row>
    <row r="476" spans="1:14">
      <c r="A476" s="8" t="s">
        <v>1932</v>
      </c>
      <c r="B476" s="17" t="str">
        <f>VLOOKUP(A476, '기본   '!$A:$B, 2, FALSE)</f>
        <v>房</v>
      </c>
      <c r="C476" s="1" t="s">
        <v>1930</v>
      </c>
      <c r="D476" s="2" t="str">
        <f>VLOOKUP(C476, '기본   '!$A:$B, 2, FALSE)</f>
        <v>戶</v>
      </c>
      <c r="E476" s="1" t="s">
        <v>1934</v>
      </c>
      <c r="F476" s="2" t="str">
        <f>VLOOKUP(E476, '기본   '!$A:$B, 2, FALSE)</f>
        <v>方</v>
      </c>
      <c r="G476" s="1" t="s">
        <v>16</v>
      </c>
      <c r="H476" s="2" t="str">
        <f>VLOOKUP(G476, '기본   '!$A:$B, 2, FALSE)</f>
        <v xml:space="preserve"> </v>
      </c>
      <c r="I476" s="1" t="s">
        <v>16</v>
      </c>
      <c r="J476" s="2" t="str">
        <f>VLOOKUP(I476, '기본   '!$A:$B, 2, FALSE)</f>
        <v xml:space="preserve"> </v>
      </c>
      <c r="K476" s="1" t="s">
        <v>16</v>
      </c>
      <c r="L476" s="2" t="str">
        <f>VLOOKUP(K476, '기본   '!$A:$B, 2, FALSE)</f>
        <v xml:space="preserve"> </v>
      </c>
      <c r="M476" s="1" t="s">
        <v>9135</v>
      </c>
      <c r="N476" s="1"/>
    </row>
    <row r="477" spans="1:14">
      <c r="A477" s="8" t="s">
        <v>1936</v>
      </c>
      <c r="B477" s="17" t="str">
        <f>VLOOKUP(A477, '기본   '!$A:$B, 2, FALSE)</f>
        <v>室</v>
      </c>
      <c r="C477" s="1" t="s">
        <v>1885</v>
      </c>
      <c r="D477" s="2" t="str">
        <f>VLOOKUP(C477, '기본   '!$A:$B, 2, FALSE)</f>
        <v>宀</v>
      </c>
      <c r="E477" s="1" t="s">
        <v>1897</v>
      </c>
      <c r="F477" s="2" t="str">
        <f>VLOOKUP(E477, '기본   '!$A:$B, 2, FALSE)</f>
        <v>至</v>
      </c>
      <c r="G477" s="1" t="s">
        <v>16</v>
      </c>
      <c r="H477" s="2" t="str">
        <f>VLOOKUP(G477, '기본   '!$A:$B, 2, FALSE)</f>
        <v xml:space="preserve"> </v>
      </c>
      <c r="I477" s="1" t="s">
        <v>16</v>
      </c>
      <c r="J477" s="2" t="str">
        <f>VLOOKUP(I477, '기본   '!$A:$B, 2, FALSE)</f>
        <v xml:space="preserve"> </v>
      </c>
      <c r="K477" s="1" t="s">
        <v>16</v>
      </c>
      <c r="L477" s="2" t="str">
        <f>VLOOKUP(K477, '기본   '!$A:$B, 2, FALSE)</f>
        <v xml:space="preserve"> </v>
      </c>
      <c r="M477" s="1" t="s">
        <v>9136</v>
      </c>
      <c r="N477" s="1"/>
    </row>
    <row r="478" spans="1:14">
      <c r="A478" s="8" t="s">
        <v>1939</v>
      </c>
      <c r="B478" s="17" t="str">
        <f>VLOOKUP(A478, '기본   '!$A:$B, 2, FALSE)</f>
        <v>關</v>
      </c>
      <c r="C478" s="1" t="s">
        <v>1927</v>
      </c>
      <c r="D478" s="2" t="str">
        <f>VLOOKUP(C478, '기본   '!$A:$B, 2, FALSE)</f>
        <v>門</v>
      </c>
      <c r="E478" s="1" t="s">
        <v>1941</v>
      </c>
      <c r="F478" s="2" t="str">
        <f>VLOOKUP(E478, '기본   '!$A:$B, 2, FALSE)</f>
        <v>幺</v>
      </c>
      <c r="G478" s="1" t="s">
        <v>1941</v>
      </c>
      <c r="H478" s="2" t="str">
        <f>VLOOKUP(G478, '기본   '!$A:$B, 2, FALSE)</f>
        <v>幺</v>
      </c>
      <c r="I478" s="1" t="s">
        <v>1942</v>
      </c>
      <c r="J478" s="2" t="str">
        <f>VLOOKUP(I478, '기본   '!$A:$B, 2, FALSE)</f>
        <v>丱</v>
      </c>
      <c r="K478" s="1" t="s">
        <v>16</v>
      </c>
      <c r="L478" s="2" t="str">
        <f>VLOOKUP(K478, '기본   '!$A:$B, 2, FALSE)</f>
        <v xml:space="preserve"> </v>
      </c>
      <c r="M478" s="1" t="s">
        <v>9137</v>
      </c>
      <c r="N478" s="1"/>
    </row>
    <row r="479" spans="1:14">
      <c r="A479" s="8" t="s">
        <v>1944</v>
      </c>
      <c r="B479" s="17" t="str">
        <f>VLOOKUP(A479, '기본   '!$A:$B, 2, FALSE)</f>
        <v>閉</v>
      </c>
      <c r="C479" s="1" t="s">
        <v>1927</v>
      </c>
      <c r="D479" s="2" t="str">
        <f>VLOOKUP(C479, '기본   '!$A:$B, 2, FALSE)</f>
        <v>門</v>
      </c>
      <c r="E479" s="1" t="s">
        <v>1946</v>
      </c>
      <c r="F479" s="2" t="str">
        <f>VLOOKUP(E479, '기본   '!$A:$B, 2, FALSE)</f>
        <v>才</v>
      </c>
      <c r="G479" s="1" t="s">
        <v>16</v>
      </c>
      <c r="H479" s="2" t="str">
        <f>VLOOKUP(G479, '기본   '!$A:$B, 2, FALSE)</f>
        <v xml:space="preserve"> </v>
      </c>
      <c r="I479" s="1" t="s">
        <v>16</v>
      </c>
      <c r="J479" s="2" t="str">
        <f>VLOOKUP(I479, '기본   '!$A:$B, 2, FALSE)</f>
        <v xml:space="preserve"> </v>
      </c>
      <c r="K479" s="1" t="s">
        <v>16</v>
      </c>
      <c r="L479" s="2" t="str">
        <f>VLOOKUP(K479, '기본   '!$A:$B, 2, FALSE)</f>
        <v xml:space="preserve"> </v>
      </c>
      <c r="M479" s="1" t="s">
        <v>9138</v>
      </c>
      <c r="N479" s="1"/>
    </row>
    <row r="480" spans="1:14">
      <c r="A480" s="8" t="s">
        <v>1948</v>
      </c>
      <c r="B480" s="17" t="str">
        <f>VLOOKUP(A480, '기본   '!$A:$B, 2, FALSE)</f>
        <v>園</v>
      </c>
      <c r="C480" s="1" t="s">
        <v>1950</v>
      </c>
      <c r="D480" s="2" t="str">
        <f>VLOOKUP(C480, '기본   '!$A:$B, 2, FALSE)</f>
        <v>囗</v>
      </c>
      <c r="E480" s="1" t="s">
        <v>1874</v>
      </c>
      <c r="F480" s="2" t="str">
        <f>VLOOKUP(E480, '기본   '!$A:$B, 2, FALSE)</f>
        <v>土</v>
      </c>
      <c r="G480" s="1" t="s">
        <v>1951</v>
      </c>
      <c r="H480" s="2" t="str">
        <f>VLOOKUP(G480, '기본   '!$A:$B, 2, FALSE)</f>
        <v>衣</v>
      </c>
      <c r="I480" s="1" t="s">
        <v>1905</v>
      </c>
      <c r="J480" s="2" t="str">
        <f>VLOOKUP(I480, '기본   '!$A:$B, 2, FALSE)</f>
        <v>口</v>
      </c>
      <c r="K480" s="1" t="s">
        <v>16</v>
      </c>
      <c r="L480" s="2" t="str">
        <f>VLOOKUP(K480, '기본   '!$A:$B, 2, FALSE)</f>
        <v xml:space="preserve"> </v>
      </c>
      <c r="M480" s="1" t="s">
        <v>9139</v>
      </c>
      <c r="N480" s="1"/>
    </row>
    <row r="481" spans="1:14">
      <c r="A481" s="8" t="s">
        <v>1953</v>
      </c>
      <c r="B481" s="17" t="str">
        <f>VLOOKUP(A481, '기본   '!$A:$B, 2, FALSE)</f>
        <v>庭</v>
      </c>
      <c r="C481" s="1" t="s">
        <v>1955</v>
      </c>
      <c r="D481" s="2" t="str">
        <f>VLOOKUP(C481, '기본   '!$A:$B, 2, FALSE)</f>
        <v>广</v>
      </c>
      <c r="E481" s="1" t="s">
        <v>1956</v>
      </c>
      <c r="F481" s="2" t="str">
        <f>VLOOKUP(E481, '기본   '!$A:$B, 2, FALSE)</f>
        <v>壬</v>
      </c>
      <c r="G481" s="1" t="s">
        <v>1957</v>
      </c>
      <c r="H481" s="2" t="str">
        <f>VLOOKUP(G481, '기본   '!$A:$B, 2, FALSE)</f>
        <v>廴</v>
      </c>
      <c r="I481" s="1" t="s">
        <v>16</v>
      </c>
      <c r="J481" s="2" t="str">
        <f>VLOOKUP(I481, '기본   '!$A:$B, 2, FALSE)</f>
        <v xml:space="preserve"> </v>
      </c>
      <c r="K481" s="1" t="s">
        <v>16</v>
      </c>
      <c r="L481" s="2" t="str">
        <f>VLOOKUP(K481, '기본   '!$A:$B, 2, FALSE)</f>
        <v xml:space="preserve"> </v>
      </c>
      <c r="M481" s="1" t="s">
        <v>9140</v>
      </c>
      <c r="N481" s="1"/>
    </row>
    <row r="482" spans="1:14">
      <c r="A482" s="8" t="s">
        <v>1961</v>
      </c>
      <c r="B482" s="17" t="str">
        <f>VLOOKUP(A482, '기본   '!$A:$B, 2, FALSE)</f>
        <v>場</v>
      </c>
      <c r="C482" s="1" t="s">
        <v>1874</v>
      </c>
      <c r="D482" s="2" t="str">
        <f>VLOOKUP(C482, '기본   '!$A:$B, 2, FALSE)</f>
        <v>土</v>
      </c>
      <c r="E482" s="1" t="s">
        <v>1963</v>
      </c>
      <c r="F482" s="2" t="str">
        <f>VLOOKUP(E482, '기본   '!$A:$B, 2, FALSE)</f>
        <v>易</v>
      </c>
      <c r="G482" s="1" t="s">
        <v>16</v>
      </c>
      <c r="H482" s="2" t="str">
        <f>VLOOKUP(G482, '기본   '!$A:$B, 2, FALSE)</f>
        <v xml:space="preserve"> </v>
      </c>
      <c r="I482" s="1" t="s">
        <v>16</v>
      </c>
      <c r="J482" s="2" t="str">
        <f>VLOOKUP(I482, '기본   '!$A:$B, 2, FALSE)</f>
        <v xml:space="preserve"> </v>
      </c>
      <c r="K482" s="1" t="s">
        <v>16</v>
      </c>
      <c r="L482" s="2" t="str">
        <f>VLOOKUP(K482, '기본   '!$A:$B, 2, FALSE)</f>
        <v xml:space="preserve"> </v>
      </c>
      <c r="M482" s="1" t="s">
        <v>9141</v>
      </c>
      <c r="N482" s="1"/>
    </row>
    <row r="483" spans="1:14">
      <c r="A483" s="8" t="s">
        <v>1965</v>
      </c>
      <c r="B483" s="17" t="str">
        <f>VLOOKUP(A483, '기본   '!$A:$B, 2, FALSE)</f>
        <v>居</v>
      </c>
      <c r="C483" s="1" t="s">
        <v>1896</v>
      </c>
      <c r="D483" s="2" t="str">
        <f>VLOOKUP(C483, '기본   '!$A:$B, 2, FALSE)</f>
        <v>尸</v>
      </c>
      <c r="E483" s="1" t="s">
        <v>1967</v>
      </c>
      <c r="F483" s="2" t="str">
        <f>VLOOKUP(E483, '기본   '!$A:$B, 2, FALSE)</f>
        <v>古</v>
      </c>
      <c r="G483" s="1" t="s">
        <v>16</v>
      </c>
      <c r="H483" s="2" t="str">
        <f>VLOOKUP(G483, '기본   '!$A:$B, 2, FALSE)</f>
        <v xml:space="preserve"> </v>
      </c>
      <c r="I483" s="1" t="s">
        <v>16</v>
      </c>
      <c r="J483" s="2" t="str">
        <f>VLOOKUP(I483, '기본   '!$A:$B, 2, FALSE)</f>
        <v xml:space="preserve"> </v>
      </c>
      <c r="K483" s="1" t="s">
        <v>16</v>
      </c>
      <c r="L483" s="2" t="str">
        <f>VLOOKUP(K483, '기본   '!$A:$B, 2, FALSE)</f>
        <v xml:space="preserve"> </v>
      </c>
      <c r="M483" s="1" t="s">
        <v>9142</v>
      </c>
      <c r="N483" s="1"/>
    </row>
    <row r="484" spans="1:14">
      <c r="A484" s="8" t="s">
        <v>1969</v>
      </c>
      <c r="B484" s="17" t="str">
        <f>VLOOKUP(A484, '기본   '!$A:$B, 2, FALSE)</f>
        <v>住</v>
      </c>
      <c r="C484" s="1" t="s">
        <v>1971</v>
      </c>
      <c r="D484" s="2" t="str">
        <f>VLOOKUP(C484, '기본   '!$A:$B, 2, FALSE)</f>
        <v>亻</v>
      </c>
      <c r="E484" s="1" t="s">
        <v>1972</v>
      </c>
      <c r="F484" s="2" t="str">
        <f>VLOOKUP(E484, '기본   '!$A:$B, 2, FALSE)</f>
        <v>主</v>
      </c>
      <c r="G484" s="1" t="s">
        <v>16</v>
      </c>
      <c r="H484" s="2" t="str">
        <f>VLOOKUP(G484, '기본   '!$A:$B, 2, FALSE)</f>
        <v xml:space="preserve"> </v>
      </c>
      <c r="I484" s="1" t="s">
        <v>16</v>
      </c>
      <c r="J484" s="2" t="str">
        <f>VLOOKUP(I484, '기본   '!$A:$B, 2, FALSE)</f>
        <v xml:space="preserve"> </v>
      </c>
      <c r="K484" s="1" t="s">
        <v>16</v>
      </c>
      <c r="L484" s="2" t="str">
        <f>VLOOKUP(K484, '기본   '!$A:$B, 2, FALSE)</f>
        <v xml:space="preserve"> </v>
      </c>
      <c r="M484" s="1" t="s">
        <v>9143</v>
      </c>
      <c r="N484" s="1"/>
    </row>
    <row r="485" spans="1:14">
      <c r="A485" s="8" t="s">
        <v>1976</v>
      </c>
      <c r="B485" s="17" t="str">
        <f>VLOOKUP(A485, '기본   '!$A:$B, 2, FALSE)</f>
        <v>席</v>
      </c>
      <c r="C485" s="1" t="s">
        <v>1955</v>
      </c>
      <c r="D485" s="2" t="str">
        <f>VLOOKUP(C485, '기본   '!$A:$B, 2, FALSE)</f>
        <v>广</v>
      </c>
      <c r="E485" s="1" t="s">
        <v>1978</v>
      </c>
      <c r="F485" s="2" t="str">
        <f>VLOOKUP(E485, '기본   '!$A:$B, 2, FALSE)</f>
        <v>廿</v>
      </c>
      <c r="G485" s="1" t="s">
        <v>1979</v>
      </c>
      <c r="H485" s="2" t="str">
        <f>VLOOKUP(G485, '기본   '!$A:$B, 2, FALSE)</f>
        <v>巾</v>
      </c>
      <c r="I485" s="1" t="s">
        <v>16</v>
      </c>
      <c r="J485" s="2" t="str">
        <f>VLOOKUP(I485, '기본   '!$A:$B, 2, FALSE)</f>
        <v xml:space="preserve"> </v>
      </c>
      <c r="K485" s="1" t="s">
        <v>16</v>
      </c>
      <c r="L485" s="2" t="str">
        <f>VLOOKUP(K485, '기본   '!$A:$B, 2, FALSE)</f>
        <v xml:space="preserve"> </v>
      </c>
      <c r="M485" s="1" t="s">
        <v>9144</v>
      </c>
      <c r="N485" s="1"/>
    </row>
    <row r="486" spans="1:14">
      <c r="A486" s="8" t="s">
        <v>1981</v>
      </c>
      <c r="B486" s="17" t="str">
        <f>VLOOKUP(A486, '기본   '!$A:$B, 2, FALSE)</f>
        <v>眠</v>
      </c>
      <c r="C486" s="1" t="s">
        <v>1983</v>
      </c>
      <c r="D486" s="2" t="str">
        <f>VLOOKUP(C486, '기본   '!$A:$B, 2, FALSE)</f>
        <v>目</v>
      </c>
      <c r="E486" s="1" t="s">
        <v>1984</v>
      </c>
      <c r="F486" s="2" t="str">
        <f>VLOOKUP(E486, '기본   '!$A:$B, 2, FALSE)</f>
        <v>民</v>
      </c>
      <c r="G486" s="1" t="s">
        <v>16</v>
      </c>
      <c r="H486" s="2" t="str">
        <f>VLOOKUP(G486, '기본   '!$A:$B, 2, FALSE)</f>
        <v xml:space="preserve"> </v>
      </c>
      <c r="I486" s="1" t="s">
        <v>16</v>
      </c>
      <c r="J486" s="2" t="str">
        <f>VLOOKUP(I486, '기본   '!$A:$B, 2, FALSE)</f>
        <v xml:space="preserve"> </v>
      </c>
      <c r="K486" s="1" t="s">
        <v>16</v>
      </c>
      <c r="L486" s="2" t="str">
        <f>VLOOKUP(K486, '기본   '!$A:$B, 2, FALSE)</f>
        <v xml:space="preserve"> </v>
      </c>
      <c r="M486" s="1" t="s">
        <v>9145</v>
      </c>
      <c r="N486" s="1"/>
    </row>
    <row r="487" spans="1:14">
      <c r="A487" s="8" t="s">
        <v>1986</v>
      </c>
      <c r="B487" s="17" t="str">
        <f>VLOOKUP(A487, '기본   '!$A:$B, 2, FALSE)</f>
        <v>宿</v>
      </c>
      <c r="C487" s="1" t="s">
        <v>1885</v>
      </c>
      <c r="D487" s="2" t="str">
        <f>VLOOKUP(C487, '기본   '!$A:$B, 2, FALSE)</f>
        <v>宀</v>
      </c>
      <c r="E487" s="1" t="s">
        <v>1971</v>
      </c>
      <c r="F487" s="2" t="str">
        <f>VLOOKUP(E487, '기본   '!$A:$B, 2, FALSE)</f>
        <v>亻</v>
      </c>
      <c r="G487" s="1" t="s">
        <v>1988</v>
      </c>
      <c r="H487" s="2" t="str">
        <f>VLOOKUP(G487, '기본   '!$A:$B, 2, FALSE)</f>
        <v>百</v>
      </c>
      <c r="I487" s="1" t="s">
        <v>16</v>
      </c>
      <c r="J487" s="2" t="str">
        <f>VLOOKUP(I487, '기본   '!$A:$B, 2, FALSE)</f>
        <v xml:space="preserve"> </v>
      </c>
      <c r="K487" s="1" t="s">
        <v>16</v>
      </c>
      <c r="L487" s="2" t="str">
        <f>VLOOKUP(K487, '기본   '!$A:$B, 2, FALSE)</f>
        <v xml:space="preserve"> </v>
      </c>
      <c r="M487" s="1" t="s">
        <v>9146</v>
      </c>
      <c r="N487" s="1"/>
    </row>
    <row r="488" spans="1:14">
      <c r="A488" s="8" t="s">
        <v>1990</v>
      </c>
      <c r="B488" s="17" t="str">
        <f>VLOOKUP(A488, '기본   '!$A:$B, 2, FALSE)</f>
        <v>校</v>
      </c>
      <c r="C488" s="1" t="s">
        <v>1865</v>
      </c>
      <c r="D488" s="2" t="str">
        <f>VLOOKUP(C488, '기본   '!$A:$B, 2, FALSE)</f>
        <v>木</v>
      </c>
      <c r="E488" s="1" t="s">
        <v>1992</v>
      </c>
      <c r="F488" s="2" t="str">
        <f>VLOOKUP(E488, '기본   '!$A:$B, 2, FALSE)</f>
        <v>交</v>
      </c>
      <c r="G488" s="1" t="s">
        <v>16</v>
      </c>
      <c r="H488" s="2" t="str">
        <f>VLOOKUP(G488, '기본   '!$A:$B, 2, FALSE)</f>
        <v xml:space="preserve"> </v>
      </c>
      <c r="I488" s="1" t="s">
        <v>16</v>
      </c>
      <c r="J488" s="2" t="str">
        <f>VLOOKUP(I488, '기본   '!$A:$B, 2, FALSE)</f>
        <v xml:space="preserve"> </v>
      </c>
      <c r="K488" s="1" t="s">
        <v>16</v>
      </c>
      <c r="L488" s="2" t="str">
        <f>VLOOKUP(K488, '기본   '!$A:$B, 2, FALSE)</f>
        <v xml:space="preserve"> </v>
      </c>
      <c r="M488" s="1" t="s">
        <v>9147</v>
      </c>
      <c r="N488" s="1"/>
    </row>
    <row r="489" spans="1:14">
      <c r="A489" s="8" t="s">
        <v>1992</v>
      </c>
      <c r="B489" s="17" t="str">
        <f>VLOOKUP(A489, '기본   '!$A:$B, 2, FALSE)</f>
        <v>交</v>
      </c>
      <c r="C489" s="1" t="s">
        <v>16</v>
      </c>
      <c r="D489" s="2" t="str">
        <f>VLOOKUP(C489, '기본   '!$A:$B, 2, FALSE)</f>
        <v xml:space="preserve"> </v>
      </c>
      <c r="E489" s="1" t="s">
        <v>16</v>
      </c>
      <c r="F489" s="2" t="str">
        <f>VLOOKUP(E489, '기본   '!$A:$B, 2, FALSE)</f>
        <v xml:space="preserve"> </v>
      </c>
      <c r="G489" s="1" t="s">
        <v>16</v>
      </c>
      <c r="H489" s="2" t="str">
        <f>VLOOKUP(G489, '기본   '!$A:$B, 2, FALSE)</f>
        <v xml:space="preserve"> </v>
      </c>
      <c r="I489" s="1" t="s">
        <v>16</v>
      </c>
      <c r="J489" s="2" t="str">
        <f>VLOOKUP(I489, '기본   '!$A:$B, 2, FALSE)</f>
        <v xml:space="preserve"> </v>
      </c>
      <c r="K489" s="1" t="s">
        <v>16</v>
      </c>
      <c r="L489" s="2" t="str">
        <f>VLOOKUP(K489, '기본   '!$A:$B, 2, FALSE)</f>
        <v xml:space="preserve"> </v>
      </c>
      <c r="M489" s="1" t="s">
        <v>1995</v>
      </c>
      <c r="N489" s="1"/>
    </row>
    <row r="490" spans="1:14">
      <c r="A490" s="8" t="s">
        <v>1997</v>
      </c>
      <c r="B490" s="17" t="str">
        <f>VLOOKUP(A490, '기본   '!$A:$B, 2, FALSE)</f>
        <v>敎</v>
      </c>
      <c r="C490" s="1" t="s">
        <v>1999</v>
      </c>
      <c r="D490" s="2" t="str">
        <f>VLOOKUP(C490, '기본   '!$A:$B, 2, FALSE)</f>
        <v>爻</v>
      </c>
      <c r="E490" s="1" t="s">
        <v>2002</v>
      </c>
      <c r="F490" s="2" t="str">
        <f>VLOOKUP(E490, '기본   '!$A:$B, 2, FALSE)</f>
        <v>子</v>
      </c>
      <c r="G490" s="1" t="s">
        <v>2003</v>
      </c>
      <c r="H490" s="2" t="str">
        <f>VLOOKUP(G490, '기본   '!$A:$B, 2, FALSE)</f>
        <v>攵</v>
      </c>
      <c r="I490" s="1" t="s">
        <v>16</v>
      </c>
      <c r="J490" s="2" t="str">
        <f>VLOOKUP(I490, '기본   '!$A:$B, 2, FALSE)</f>
        <v xml:space="preserve"> </v>
      </c>
      <c r="K490" s="1" t="s">
        <v>16</v>
      </c>
      <c r="L490" s="2" t="str">
        <f>VLOOKUP(K490, '기본   '!$A:$B, 2, FALSE)</f>
        <v xml:space="preserve"> </v>
      </c>
      <c r="M490" s="1" t="s">
        <v>9148</v>
      </c>
      <c r="N490" s="1"/>
    </row>
    <row r="491" spans="1:14">
      <c r="A491" s="8" t="s">
        <v>2005</v>
      </c>
      <c r="B491" s="17" t="str">
        <f>VLOOKUP(A491, '기본   '!$A:$B, 2, FALSE)</f>
        <v>訓</v>
      </c>
      <c r="C491" s="1" t="s">
        <v>2007</v>
      </c>
      <c r="D491" s="2" t="str">
        <f>VLOOKUP(C491, '기본   '!$A:$B, 2, FALSE)</f>
        <v>言</v>
      </c>
      <c r="E491" s="1" t="s">
        <v>2008</v>
      </c>
      <c r="F491" s="2" t="str">
        <f>VLOOKUP(E491, '기본   '!$A:$B, 2, FALSE)</f>
        <v>川</v>
      </c>
      <c r="G491" s="1" t="s">
        <v>16</v>
      </c>
      <c r="H491" s="2" t="str">
        <f>VLOOKUP(G491, '기본   '!$A:$B, 2, FALSE)</f>
        <v xml:space="preserve"> </v>
      </c>
      <c r="I491" s="1" t="s">
        <v>16</v>
      </c>
      <c r="J491" s="2" t="str">
        <f>VLOOKUP(I491, '기본   '!$A:$B, 2, FALSE)</f>
        <v xml:space="preserve"> </v>
      </c>
      <c r="K491" s="1" t="s">
        <v>16</v>
      </c>
      <c r="L491" s="2" t="str">
        <f>VLOOKUP(K491, '기본   '!$A:$B, 2, FALSE)</f>
        <v xml:space="preserve"> </v>
      </c>
      <c r="M491" s="1" t="s">
        <v>9149</v>
      </c>
      <c r="N491" s="1"/>
    </row>
    <row r="492" spans="1:14">
      <c r="A492" s="8" t="s">
        <v>2010</v>
      </c>
      <c r="B492" s="17" t="str">
        <f>VLOOKUP(A492, '기본   '!$A:$B, 2, FALSE)</f>
        <v>講</v>
      </c>
      <c r="C492" s="1" t="s">
        <v>2007</v>
      </c>
      <c r="D492" s="2" t="str">
        <f>VLOOKUP(C492, '기본   '!$A:$B, 2, FALSE)</f>
        <v>言</v>
      </c>
      <c r="E492" s="1" t="s">
        <v>2012</v>
      </c>
      <c r="F492" s="2" t="str">
        <f>VLOOKUP(E492, '기본   '!$A:$B, 2, FALSE)</f>
        <v>構</v>
      </c>
      <c r="G492" s="1" t="s">
        <v>16</v>
      </c>
      <c r="H492" s="2" t="str">
        <f>VLOOKUP(G492, '기본   '!$A:$B, 2, FALSE)</f>
        <v xml:space="preserve"> </v>
      </c>
      <c r="I492" s="1" t="s">
        <v>16</v>
      </c>
      <c r="J492" s="2" t="str">
        <f>VLOOKUP(I492, '기본   '!$A:$B, 2, FALSE)</f>
        <v xml:space="preserve"> </v>
      </c>
      <c r="K492" s="1" t="s">
        <v>16</v>
      </c>
      <c r="L492" s="2" t="str">
        <f>VLOOKUP(K492, '기본   '!$A:$B, 2, FALSE)</f>
        <v xml:space="preserve"> </v>
      </c>
      <c r="M492" s="1" t="s">
        <v>9150</v>
      </c>
      <c r="N492" s="1"/>
    </row>
    <row r="493" spans="1:14">
      <c r="A493" s="8" t="s">
        <v>2012</v>
      </c>
      <c r="B493" s="17" t="str">
        <f>VLOOKUP(A493, '기본   '!$A:$B, 2, FALSE)</f>
        <v>構</v>
      </c>
      <c r="C493" s="1" t="s">
        <v>1865</v>
      </c>
      <c r="D493" s="2" t="str">
        <f>VLOOKUP(C493, '기본   '!$A:$B, 2, FALSE)</f>
        <v>木</v>
      </c>
      <c r="E493" s="1" t="s">
        <v>2015</v>
      </c>
      <c r="F493" s="2" t="str">
        <f>VLOOKUP(E493, '기본   '!$A:$B, 2, FALSE)</f>
        <v>井</v>
      </c>
      <c r="G493" s="1" t="s">
        <v>2016</v>
      </c>
      <c r="H493" s="2" t="str">
        <f>VLOOKUP(G493, '기본   '!$A:$B, 2, FALSE)</f>
        <v>再</v>
      </c>
      <c r="I493" s="1" t="s">
        <v>16</v>
      </c>
      <c r="J493" s="2" t="str">
        <f>VLOOKUP(I493, '기본   '!$A:$B, 2, FALSE)</f>
        <v xml:space="preserve"> </v>
      </c>
      <c r="K493" s="1" t="s">
        <v>16</v>
      </c>
      <c r="L493" s="2" t="str">
        <f>VLOOKUP(K493, '기본   '!$A:$B, 2, FALSE)</f>
        <v xml:space="preserve"> </v>
      </c>
      <c r="M493" s="1" t="s">
        <v>9151</v>
      </c>
      <c r="N493" s="1"/>
    </row>
    <row r="494" spans="1:14">
      <c r="A494" s="8" t="s">
        <v>2022</v>
      </c>
      <c r="B494" s="17" t="str">
        <f>VLOOKUP(A494, '기본   '!$A:$B, 2, FALSE)</f>
        <v>學</v>
      </c>
      <c r="C494" s="1" t="s">
        <v>1999</v>
      </c>
      <c r="D494" s="2" t="str">
        <f>VLOOKUP(C494, '기본   '!$A:$B, 2, FALSE)</f>
        <v>爻</v>
      </c>
      <c r="E494" s="1" t="s">
        <v>1999</v>
      </c>
      <c r="F494" s="2" t="str">
        <f>VLOOKUP(E494, '기본   '!$A:$B, 2, FALSE)</f>
        <v>爻</v>
      </c>
      <c r="G494" s="1" t="s">
        <v>2024</v>
      </c>
      <c r="H494" s="2" t="str">
        <f>VLOOKUP(G494, '기본   '!$A:$B, 2, FALSE)</f>
        <v>臼</v>
      </c>
      <c r="I494" s="1" t="s">
        <v>2025</v>
      </c>
      <c r="J494" s="2" t="str">
        <f>VLOOKUP(I494, '기본   '!$A:$B, 2, FALSE)</f>
        <v>冖</v>
      </c>
      <c r="K494" s="1" t="s">
        <v>2002</v>
      </c>
      <c r="L494" s="2" t="str">
        <f>VLOOKUP(K494, '기본   '!$A:$B, 2, FALSE)</f>
        <v>子</v>
      </c>
      <c r="M494" s="1" t="s">
        <v>9152</v>
      </c>
      <c r="N494" s="1"/>
    </row>
    <row r="495" spans="1:14">
      <c r="A495" s="8" t="s">
        <v>2027</v>
      </c>
      <c r="B495" s="17" t="str">
        <f>VLOOKUP(A495, '기본   '!$A:$B, 2, FALSE)</f>
        <v>效</v>
      </c>
      <c r="C495" s="1" t="s">
        <v>1992</v>
      </c>
      <c r="D495" s="2" t="str">
        <f>VLOOKUP(C495, '기본   '!$A:$B, 2, FALSE)</f>
        <v>交</v>
      </c>
      <c r="E495" s="1" t="s">
        <v>2003</v>
      </c>
      <c r="F495" s="2" t="str">
        <f>VLOOKUP(E495, '기본   '!$A:$B, 2, FALSE)</f>
        <v>攵</v>
      </c>
      <c r="G495" s="1" t="s">
        <v>16</v>
      </c>
      <c r="H495" s="2" t="str">
        <f>VLOOKUP(G495, '기본   '!$A:$B, 2, FALSE)</f>
        <v xml:space="preserve"> </v>
      </c>
      <c r="I495" s="1" t="s">
        <v>16</v>
      </c>
      <c r="J495" s="2" t="str">
        <f>VLOOKUP(I495, '기본   '!$A:$B, 2, FALSE)</f>
        <v xml:space="preserve"> </v>
      </c>
      <c r="K495" s="1" t="s">
        <v>16</v>
      </c>
      <c r="L495" s="2" t="str">
        <f>VLOOKUP(K495, '기본   '!$A:$B, 2, FALSE)</f>
        <v xml:space="preserve"> </v>
      </c>
      <c r="M495" s="1" t="s">
        <v>9153</v>
      </c>
      <c r="N495" s="1"/>
    </row>
    <row r="496" spans="1:14">
      <c r="A496" s="8" t="s">
        <v>2030</v>
      </c>
      <c r="B496" s="17" t="str">
        <f>VLOOKUP(A496, '기본   '!$A:$B, 2, FALSE)</f>
        <v>例</v>
      </c>
      <c r="C496" s="1" t="s">
        <v>1971</v>
      </c>
      <c r="D496" s="2" t="str">
        <f>VLOOKUP(C496, '기본   '!$A:$B, 2, FALSE)</f>
        <v>亻</v>
      </c>
      <c r="E496" s="1" t="s">
        <v>2032</v>
      </c>
      <c r="F496" s="2" t="str">
        <f>VLOOKUP(E496, '기본   '!$A:$B, 2, FALSE)</f>
        <v>列</v>
      </c>
      <c r="G496" s="1" t="s">
        <v>16</v>
      </c>
      <c r="H496" s="2" t="str">
        <f>VLOOKUP(G496, '기본   '!$A:$B, 2, FALSE)</f>
        <v xml:space="preserve"> </v>
      </c>
      <c r="I496" s="1" t="s">
        <v>16</v>
      </c>
      <c r="J496" s="2" t="str">
        <f>VLOOKUP(I496, '기본   '!$A:$B, 2, FALSE)</f>
        <v xml:space="preserve"> </v>
      </c>
      <c r="K496" s="1" t="s">
        <v>16</v>
      </c>
      <c r="L496" s="2" t="str">
        <f>VLOOKUP(K496, '기본   '!$A:$B, 2, FALSE)</f>
        <v xml:space="preserve"> </v>
      </c>
      <c r="M496" s="1" t="s">
        <v>9154</v>
      </c>
      <c r="N496" s="1"/>
    </row>
    <row r="497" spans="1:14">
      <c r="A497" s="8" t="s">
        <v>2032</v>
      </c>
      <c r="B497" s="17" t="str">
        <f>VLOOKUP(A497, '기본   '!$A:$B, 2, FALSE)</f>
        <v>列</v>
      </c>
      <c r="C497" s="1" t="s">
        <v>2035</v>
      </c>
      <c r="D497" s="2" t="str">
        <f>VLOOKUP(C497, '기본   '!$A:$B, 2, FALSE)</f>
        <v>歹</v>
      </c>
      <c r="E497" s="1" t="s">
        <v>2036</v>
      </c>
      <c r="F497" s="2" t="str">
        <f>VLOOKUP(E497, '기본   '!$A:$B, 2, FALSE)</f>
        <v>刂</v>
      </c>
      <c r="G497" s="1" t="s">
        <v>16</v>
      </c>
      <c r="H497" s="2" t="str">
        <f>VLOOKUP(G497, '기본   '!$A:$B, 2, FALSE)</f>
        <v xml:space="preserve"> </v>
      </c>
      <c r="I497" s="1" t="s">
        <v>16</v>
      </c>
      <c r="J497" s="2" t="str">
        <f>VLOOKUP(I497, '기본   '!$A:$B, 2, FALSE)</f>
        <v xml:space="preserve"> </v>
      </c>
      <c r="K497" s="1" t="s">
        <v>16</v>
      </c>
      <c r="L497" s="2" t="str">
        <f>VLOOKUP(K497, '기본   '!$A:$B, 2, FALSE)</f>
        <v xml:space="preserve"> </v>
      </c>
      <c r="M497" s="1" t="s">
        <v>9155</v>
      </c>
      <c r="N497" s="1"/>
    </row>
    <row r="498" spans="1:14">
      <c r="A498" s="8" t="s">
        <v>2038</v>
      </c>
      <c r="B498" s="17" t="str">
        <f>VLOOKUP(A498, '기본   '!$A:$B, 2, FALSE)</f>
        <v>試</v>
      </c>
      <c r="C498" s="1" t="s">
        <v>2007</v>
      </c>
      <c r="D498" s="2" t="str">
        <f>VLOOKUP(C498, '기본   '!$A:$B, 2, FALSE)</f>
        <v>言</v>
      </c>
      <c r="E498" s="1" t="s">
        <v>2040</v>
      </c>
      <c r="F498" s="2" t="str">
        <f>VLOOKUP(E498, '기본   '!$A:$B, 2, FALSE)</f>
        <v>式</v>
      </c>
      <c r="G498" s="1" t="s">
        <v>16</v>
      </c>
      <c r="H498" s="2" t="str">
        <f>VLOOKUP(G498, '기본   '!$A:$B, 2, FALSE)</f>
        <v xml:space="preserve"> </v>
      </c>
      <c r="I498" s="1" t="s">
        <v>16</v>
      </c>
      <c r="J498" s="2" t="str">
        <f>VLOOKUP(I498, '기본   '!$A:$B, 2, FALSE)</f>
        <v xml:space="preserve"> </v>
      </c>
      <c r="K498" s="1" t="s">
        <v>16</v>
      </c>
      <c r="L498" s="2" t="str">
        <f>VLOOKUP(K498, '기본   '!$A:$B, 2, FALSE)</f>
        <v xml:space="preserve"> </v>
      </c>
      <c r="M498" s="1" t="s">
        <v>9156</v>
      </c>
      <c r="N498" s="1"/>
    </row>
    <row r="499" spans="1:14">
      <c r="A499" s="8" t="s">
        <v>2040</v>
      </c>
      <c r="B499" s="17" t="str">
        <f>VLOOKUP(A499, '기본   '!$A:$B, 2, FALSE)</f>
        <v>式</v>
      </c>
      <c r="C499" s="1" t="s">
        <v>2043</v>
      </c>
      <c r="D499" s="2" t="str">
        <f>VLOOKUP(C499, '기본   '!$A:$B, 2, FALSE)</f>
        <v>弋</v>
      </c>
      <c r="E499" s="1" t="s">
        <v>2044</v>
      </c>
      <c r="F499" s="2" t="str">
        <f>VLOOKUP(E499, '기본   '!$A:$B, 2, FALSE)</f>
        <v>工</v>
      </c>
      <c r="G499" s="1" t="s">
        <v>16</v>
      </c>
      <c r="H499" s="2" t="str">
        <f>VLOOKUP(G499, '기본   '!$A:$B, 2, FALSE)</f>
        <v xml:space="preserve"> </v>
      </c>
      <c r="I499" s="1" t="s">
        <v>16</v>
      </c>
      <c r="J499" s="2" t="str">
        <f>VLOOKUP(I499, '기본   '!$A:$B, 2, FALSE)</f>
        <v xml:space="preserve"> </v>
      </c>
      <c r="K499" s="1" t="s">
        <v>16</v>
      </c>
      <c r="L499" s="2" t="str">
        <f>VLOOKUP(K499, '기본   '!$A:$B, 2, FALSE)</f>
        <v xml:space="preserve"> </v>
      </c>
      <c r="M499" s="1" t="s">
        <v>9157</v>
      </c>
      <c r="N499" s="1"/>
    </row>
    <row r="500" spans="1:14">
      <c r="A500" s="8" t="s">
        <v>2048</v>
      </c>
      <c r="B500" s="17" t="str">
        <f>VLOOKUP(A500, '기본   '!$A:$B, 2, FALSE)</f>
        <v>究</v>
      </c>
      <c r="C500" s="1" t="s">
        <v>1923</v>
      </c>
      <c r="D500" s="2" t="str">
        <f>VLOOKUP(C500, '기본   '!$A:$B, 2, FALSE)</f>
        <v>穴</v>
      </c>
      <c r="E500" s="1" t="s">
        <v>2050</v>
      </c>
      <c r="F500" s="2" t="str">
        <f>VLOOKUP(E500, '기본   '!$A:$B, 2, FALSE)</f>
        <v>九</v>
      </c>
      <c r="G500" s="1" t="s">
        <v>16</v>
      </c>
      <c r="H500" s="2" t="str">
        <f>VLOOKUP(G500, '기본   '!$A:$B, 2, FALSE)</f>
        <v xml:space="preserve"> </v>
      </c>
      <c r="I500" s="1" t="s">
        <v>16</v>
      </c>
      <c r="J500" s="2" t="str">
        <f>VLOOKUP(I500, '기본   '!$A:$B, 2, FALSE)</f>
        <v xml:space="preserve"> </v>
      </c>
      <c r="K500" s="1" t="s">
        <v>16</v>
      </c>
      <c r="L500" s="2" t="str">
        <f>VLOOKUP(K500, '기본   '!$A:$B, 2, FALSE)</f>
        <v xml:space="preserve"> </v>
      </c>
      <c r="M500" s="1" t="s">
        <v>9158</v>
      </c>
      <c r="N500" s="1"/>
    </row>
    <row r="501" spans="1:14">
      <c r="A501" s="8" t="s">
        <v>2052</v>
      </c>
      <c r="B501" s="17" t="str">
        <f>VLOOKUP(A501, '기본   '!$A:$B, 2, FALSE)</f>
        <v>練</v>
      </c>
      <c r="C501" s="1" t="s">
        <v>2054</v>
      </c>
      <c r="D501" s="2" t="str">
        <f>VLOOKUP(C501, '기본   '!$A:$B, 2, FALSE)</f>
        <v>糸</v>
      </c>
      <c r="E501" s="1" t="s">
        <v>2055</v>
      </c>
      <c r="F501" s="2" t="str">
        <f>VLOOKUP(E501, '기본   '!$A:$B, 2, FALSE)</f>
        <v>柬</v>
      </c>
      <c r="G501" s="1" t="s">
        <v>16</v>
      </c>
      <c r="H501" s="2" t="str">
        <f>VLOOKUP(G501, '기본   '!$A:$B, 2, FALSE)</f>
        <v xml:space="preserve"> </v>
      </c>
      <c r="I501" s="1" t="s">
        <v>16</v>
      </c>
      <c r="J501" s="2" t="str">
        <f>VLOOKUP(I501, '기본   '!$A:$B, 2, FALSE)</f>
        <v xml:space="preserve"> </v>
      </c>
      <c r="K501" s="1" t="s">
        <v>16</v>
      </c>
      <c r="L501" s="2" t="str">
        <f>VLOOKUP(K501, '기본   '!$A:$B, 2, FALSE)</f>
        <v xml:space="preserve"> </v>
      </c>
      <c r="M501" s="1" t="s">
        <v>9159</v>
      </c>
      <c r="N501" s="1"/>
    </row>
    <row r="502" spans="1:14">
      <c r="A502" s="8" t="s">
        <v>2055</v>
      </c>
      <c r="B502" s="17" t="str">
        <f>VLOOKUP(A502, '기본   '!$A:$B, 2, FALSE)</f>
        <v>柬</v>
      </c>
      <c r="C502" s="1" t="s">
        <v>2058</v>
      </c>
      <c r="D502" s="2" t="str">
        <f>VLOOKUP(C502, '기본   '!$A:$B, 2, FALSE)</f>
        <v>束</v>
      </c>
      <c r="E502" s="1" t="s">
        <v>1910</v>
      </c>
      <c r="F502" s="2" t="str">
        <f>VLOOKUP(E502, '기본   '!$A:$B, 2, FALSE)</f>
        <v>八</v>
      </c>
      <c r="G502" s="1" t="s">
        <v>16</v>
      </c>
      <c r="H502" s="2" t="str">
        <f>VLOOKUP(G502, '기본   '!$A:$B, 2, FALSE)</f>
        <v xml:space="preserve"> </v>
      </c>
      <c r="I502" s="1" t="s">
        <v>16</v>
      </c>
      <c r="J502" s="2" t="str">
        <f>VLOOKUP(I502, '기본   '!$A:$B, 2, FALSE)</f>
        <v xml:space="preserve"> </v>
      </c>
      <c r="K502" s="1" t="s">
        <v>16</v>
      </c>
      <c r="L502" s="2" t="str">
        <f>VLOOKUP(K502, '기본   '!$A:$B, 2, FALSE)</f>
        <v xml:space="preserve"> </v>
      </c>
      <c r="M502" s="1" t="s">
        <v>2059</v>
      </c>
      <c r="N502" s="1"/>
    </row>
    <row r="503" spans="1:14">
      <c r="A503" s="8" t="s">
        <v>2061</v>
      </c>
      <c r="B503" s="17" t="str">
        <f>VLOOKUP(A503, '기본   '!$A:$B, 2, FALSE)</f>
        <v>習</v>
      </c>
      <c r="C503" s="1" t="s">
        <v>2063</v>
      </c>
      <c r="D503" s="2" t="str">
        <f>VLOOKUP(C503, '기본   '!$A:$B, 2, FALSE)</f>
        <v>羽</v>
      </c>
      <c r="E503" s="1" t="s">
        <v>2064</v>
      </c>
      <c r="F503" s="2" t="str">
        <f>VLOOKUP(E503, '기본   '!$A:$B, 2, FALSE)</f>
        <v>白</v>
      </c>
      <c r="G503" s="1" t="s">
        <v>16</v>
      </c>
      <c r="H503" s="2" t="str">
        <f>VLOOKUP(G503, '기본   '!$A:$B, 2, FALSE)</f>
        <v xml:space="preserve"> </v>
      </c>
      <c r="I503" s="1" t="s">
        <v>16</v>
      </c>
      <c r="J503" s="2" t="str">
        <f>VLOOKUP(I503, '기본   '!$A:$B, 2, FALSE)</f>
        <v xml:space="preserve"> </v>
      </c>
      <c r="K503" s="1" t="s">
        <v>16</v>
      </c>
      <c r="L503" s="2" t="str">
        <f>VLOOKUP(K503, '기본   '!$A:$B, 2, FALSE)</f>
        <v xml:space="preserve"> </v>
      </c>
      <c r="M503" s="1" t="s">
        <v>9160</v>
      </c>
      <c r="N503" s="1"/>
    </row>
    <row r="504" spans="1:14">
      <c r="A504" s="8" t="s">
        <v>2068</v>
      </c>
      <c r="B504" s="17" t="str">
        <f>VLOOKUP(A504, '기본   '!$A:$B, 2, FALSE)</f>
        <v>讀</v>
      </c>
      <c r="C504" s="1" t="s">
        <v>2007</v>
      </c>
      <c r="D504" s="2" t="str">
        <f>VLOOKUP(C504, '기본   '!$A:$B, 2, FALSE)</f>
        <v>言</v>
      </c>
      <c r="E504" s="1" t="s">
        <v>2070</v>
      </c>
      <c r="F504" s="2" t="str">
        <f>VLOOKUP(E504, '기본   '!$A:$B, 2, FALSE)</f>
        <v>賣</v>
      </c>
      <c r="G504" s="1" t="s">
        <v>16</v>
      </c>
      <c r="H504" s="2" t="str">
        <f>VLOOKUP(G504, '기본   '!$A:$B, 2, FALSE)</f>
        <v xml:space="preserve"> </v>
      </c>
      <c r="I504" s="1" t="s">
        <v>16</v>
      </c>
      <c r="J504" s="2" t="str">
        <f>VLOOKUP(I504, '기본   '!$A:$B, 2, FALSE)</f>
        <v xml:space="preserve"> </v>
      </c>
      <c r="K504" s="1" t="s">
        <v>16</v>
      </c>
      <c r="L504" s="2" t="str">
        <f>VLOOKUP(K504, '기본   '!$A:$B, 2, FALSE)</f>
        <v xml:space="preserve"> </v>
      </c>
      <c r="M504" s="1" t="s">
        <v>9161</v>
      </c>
      <c r="N504" s="1"/>
    </row>
    <row r="505" spans="1:14">
      <c r="A505" s="8" t="s">
        <v>2070</v>
      </c>
      <c r="B505" s="17" t="str">
        <f>VLOOKUP(A505, '기본   '!$A:$B, 2, FALSE)</f>
        <v>賣</v>
      </c>
      <c r="C505" s="1" t="s">
        <v>2073</v>
      </c>
      <c r="D505" s="2" t="str">
        <f>VLOOKUP(C505, '기본   '!$A:$B, 2, FALSE)</f>
        <v>士</v>
      </c>
      <c r="E505" s="1" t="s">
        <v>2520</v>
      </c>
      <c r="F505" s="2" t="str">
        <f>VLOOKUP(E505, '기본   '!$A:$B, 2, FALSE)</f>
        <v>買</v>
      </c>
      <c r="G505" s="1" t="s">
        <v>2522</v>
      </c>
      <c r="H505" s="2" t="str">
        <f>VLOOKUP(G505, '기본   '!$A:$B, 2, FALSE)</f>
        <v xml:space="preserve"> </v>
      </c>
      <c r="I505" s="1" t="s">
        <v>16</v>
      </c>
      <c r="J505" s="2" t="str">
        <f>VLOOKUP(I505, '기본   '!$A:$B, 2, FALSE)</f>
        <v xml:space="preserve"> </v>
      </c>
      <c r="K505" s="1" t="s">
        <v>16</v>
      </c>
      <c r="L505" s="2" t="str">
        <f>VLOOKUP(K505, '기본   '!$A:$B, 2, FALSE)</f>
        <v xml:space="preserve"> </v>
      </c>
      <c r="M505" s="1" t="s">
        <v>9162</v>
      </c>
      <c r="N505" s="1"/>
    </row>
    <row r="506" spans="1:14">
      <c r="A506" s="8" t="s">
        <v>2076</v>
      </c>
      <c r="B506" s="17" t="str">
        <f>VLOOKUP(A506, '기본   '!$A:$B, 2, FALSE)</f>
        <v>科</v>
      </c>
      <c r="C506" s="1" t="s">
        <v>2078</v>
      </c>
      <c r="D506" s="2" t="str">
        <f>VLOOKUP(C506, '기본   '!$A:$B, 2, FALSE)</f>
        <v>禾</v>
      </c>
      <c r="E506" s="1" t="s">
        <v>2079</v>
      </c>
      <c r="F506" s="2" t="str">
        <f>VLOOKUP(E506, '기본   '!$A:$B, 2, FALSE)</f>
        <v>斗</v>
      </c>
      <c r="G506" s="1" t="s">
        <v>16</v>
      </c>
      <c r="H506" s="2" t="str">
        <f>VLOOKUP(G506, '기본   '!$A:$B, 2, FALSE)</f>
        <v xml:space="preserve"> </v>
      </c>
      <c r="I506" s="1" t="s">
        <v>16</v>
      </c>
      <c r="J506" s="2" t="str">
        <f>VLOOKUP(I506, '기본   '!$A:$B, 2, FALSE)</f>
        <v xml:space="preserve"> </v>
      </c>
      <c r="K506" s="1" t="s">
        <v>16</v>
      </c>
      <c r="L506" s="2" t="str">
        <f>VLOOKUP(K506, '기본   '!$A:$B, 2, FALSE)</f>
        <v xml:space="preserve"> </v>
      </c>
      <c r="M506" s="1" t="s">
        <v>9163</v>
      </c>
      <c r="N506" s="1"/>
    </row>
    <row r="507" spans="1:14">
      <c r="A507" s="8" t="s">
        <v>2083</v>
      </c>
      <c r="B507" s="17" t="str">
        <f>VLOOKUP(A507, '기본   '!$A:$B, 2, FALSE)</f>
        <v>課</v>
      </c>
      <c r="C507" s="1" t="s">
        <v>2007</v>
      </c>
      <c r="D507" s="2" t="str">
        <f>VLOOKUP(C507, '기본   '!$A:$B, 2, FALSE)</f>
        <v>言</v>
      </c>
      <c r="E507" s="1" t="s">
        <v>2085</v>
      </c>
      <c r="F507" s="2" t="str">
        <f>VLOOKUP(E507, '기본   '!$A:$B, 2, FALSE)</f>
        <v>果</v>
      </c>
      <c r="G507" s="1" t="s">
        <v>16</v>
      </c>
      <c r="H507" s="2" t="str">
        <f>VLOOKUP(G507, '기본   '!$A:$B, 2, FALSE)</f>
        <v xml:space="preserve"> </v>
      </c>
      <c r="I507" s="1" t="s">
        <v>16</v>
      </c>
      <c r="J507" s="2" t="str">
        <f>VLOOKUP(I507, '기본   '!$A:$B, 2, FALSE)</f>
        <v xml:space="preserve"> </v>
      </c>
      <c r="K507" s="1" t="s">
        <v>16</v>
      </c>
      <c r="L507" s="2" t="str">
        <f>VLOOKUP(K507, '기본   '!$A:$B, 2, FALSE)</f>
        <v xml:space="preserve"> </v>
      </c>
      <c r="M507" s="1" t="s">
        <v>9164</v>
      </c>
      <c r="N507" s="1"/>
    </row>
    <row r="508" spans="1:14">
      <c r="A508" s="8" t="s">
        <v>2085</v>
      </c>
      <c r="B508" s="17" t="str">
        <f>VLOOKUP(A508, '기본   '!$A:$B, 2, FALSE)</f>
        <v>果</v>
      </c>
      <c r="C508" s="1" t="s">
        <v>2088</v>
      </c>
      <c r="D508" s="2" t="str">
        <f>VLOOKUP(C508, '기본   '!$A:$B, 2, FALSE)</f>
        <v>田</v>
      </c>
      <c r="E508" s="1" t="s">
        <v>1865</v>
      </c>
      <c r="F508" s="2" t="str">
        <f>VLOOKUP(E508, '기본   '!$A:$B, 2, FALSE)</f>
        <v>木</v>
      </c>
      <c r="G508" s="1" t="s">
        <v>16</v>
      </c>
      <c r="H508" s="2" t="str">
        <f>VLOOKUP(G508, '기본   '!$A:$B, 2, FALSE)</f>
        <v xml:space="preserve"> </v>
      </c>
      <c r="I508" s="1" t="s">
        <v>16</v>
      </c>
      <c r="J508" s="2" t="str">
        <f>VLOOKUP(I508, '기본   '!$A:$B, 2, FALSE)</f>
        <v xml:space="preserve"> </v>
      </c>
      <c r="K508" s="1" t="s">
        <v>16</v>
      </c>
      <c r="L508" s="2" t="str">
        <f>VLOOKUP(K508, '기본   '!$A:$B, 2, FALSE)</f>
        <v xml:space="preserve"> </v>
      </c>
      <c r="M508" s="1" t="s">
        <v>9165</v>
      </c>
      <c r="N508" s="1"/>
    </row>
    <row r="509" spans="1:14">
      <c r="A509" s="8" t="s">
        <v>2090</v>
      </c>
      <c r="B509" s="17" t="str">
        <f>VLOOKUP(A509, '기본   '!$A:$B, 2, FALSE)</f>
        <v>悟</v>
      </c>
      <c r="C509" s="1" t="s">
        <v>2092</v>
      </c>
      <c r="D509" s="2" t="str">
        <f>VLOOKUP(C509, '기본   '!$A:$B, 2, FALSE)</f>
        <v>忄</v>
      </c>
      <c r="E509" s="1" t="s">
        <v>2093</v>
      </c>
      <c r="F509" s="2" t="str">
        <f>VLOOKUP(E509, '기본   '!$A:$B, 2, FALSE)</f>
        <v>吾</v>
      </c>
      <c r="G509" s="1" t="s">
        <v>16</v>
      </c>
      <c r="H509" s="2" t="str">
        <f>VLOOKUP(G509, '기본   '!$A:$B, 2, FALSE)</f>
        <v xml:space="preserve"> </v>
      </c>
      <c r="I509" s="1" t="s">
        <v>16</v>
      </c>
      <c r="J509" s="2" t="str">
        <f>VLOOKUP(I509, '기본   '!$A:$B, 2, FALSE)</f>
        <v xml:space="preserve"> </v>
      </c>
      <c r="K509" s="1" t="s">
        <v>16</v>
      </c>
      <c r="L509" s="2" t="str">
        <f>VLOOKUP(K509, '기본   '!$A:$B, 2, FALSE)</f>
        <v xml:space="preserve"> </v>
      </c>
      <c r="M509" s="1" t="s">
        <v>9166</v>
      </c>
      <c r="N509" s="1"/>
    </row>
    <row r="510" spans="1:14">
      <c r="A510" s="8" t="s">
        <v>2095</v>
      </c>
      <c r="B510" s="17" t="str">
        <f>VLOOKUP(A510, '기본   '!$A:$B, 2, FALSE)</f>
        <v>識</v>
      </c>
      <c r="C510" s="1" t="s">
        <v>2007</v>
      </c>
      <c r="D510" s="2" t="str">
        <f>VLOOKUP(C510, '기본   '!$A:$B, 2, FALSE)</f>
        <v>言</v>
      </c>
      <c r="E510" s="1" t="s">
        <v>2097</v>
      </c>
      <c r="F510" s="2" t="str">
        <f>VLOOKUP(E510, '기본   '!$A:$B, 2, FALSE)</f>
        <v>音</v>
      </c>
      <c r="G510" s="1" t="s">
        <v>2098</v>
      </c>
      <c r="H510" s="2" t="str">
        <f>VLOOKUP(G510, '기본   '!$A:$B, 2, FALSE)</f>
        <v>戈</v>
      </c>
      <c r="I510" s="1" t="s">
        <v>16</v>
      </c>
      <c r="J510" s="2" t="str">
        <f>VLOOKUP(I510, '기본   '!$A:$B, 2, FALSE)</f>
        <v xml:space="preserve"> </v>
      </c>
      <c r="K510" s="1" t="s">
        <v>16</v>
      </c>
      <c r="L510" s="2" t="str">
        <f>VLOOKUP(K510, '기본   '!$A:$B, 2, FALSE)</f>
        <v xml:space="preserve"> </v>
      </c>
      <c r="M510" s="1" t="s">
        <v>9167</v>
      </c>
      <c r="N510" s="1"/>
    </row>
    <row r="511" spans="1:14">
      <c r="A511" s="8" t="s">
        <v>2100</v>
      </c>
      <c r="B511" s="17" t="str">
        <f>VLOOKUP(A511, '기본   '!$A:$B, 2, FALSE)</f>
        <v>認</v>
      </c>
      <c r="C511" s="1" t="s">
        <v>2007</v>
      </c>
      <c r="D511" s="2" t="str">
        <f>VLOOKUP(C511, '기본   '!$A:$B, 2, FALSE)</f>
        <v>言</v>
      </c>
      <c r="E511" s="1" t="s">
        <v>2102</v>
      </c>
      <c r="F511" s="2" t="str">
        <f>VLOOKUP(E511, '기본   '!$A:$B, 2, FALSE)</f>
        <v>刄</v>
      </c>
      <c r="G511" s="1" t="s">
        <v>1925</v>
      </c>
      <c r="H511" s="2" t="str">
        <f>VLOOKUP(G511, '기본   '!$A:$B, 2, FALSE)</f>
        <v>心</v>
      </c>
      <c r="I511" s="1" t="s">
        <v>16</v>
      </c>
      <c r="J511" s="2" t="str">
        <f>VLOOKUP(I511, '기본   '!$A:$B, 2, FALSE)</f>
        <v xml:space="preserve"> </v>
      </c>
      <c r="K511" s="1" t="s">
        <v>16</v>
      </c>
      <c r="L511" s="2" t="str">
        <f>VLOOKUP(K511, '기본   '!$A:$B, 2, FALSE)</f>
        <v xml:space="preserve"> </v>
      </c>
      <c r="M511" s="1" t="s">
        <v>9168</v>
      </c>
      <c r="N511" s="1"/>
    </row>
    <row r="512" spans="1:14">
      <c r="A512" s="8" t="s">
        <v>2106</v>
      </c>
      <c r="B512" s="17" t="str">
        <f>VLOOKUP(A512, '기본   '!$A:$B, 2, FALSE)</f>
        <v>知</v>
      </c>
      <c r="C512" s="1" t="s">
        <v>1900</v>
      </c>
      <c r="D512" s="2" t="str">
        <f>VLOOKUP(C512, '기본   '!$A:$B, 2, FALSE)</f>
        <v>矢</v>
      </c>
      <c r="E512" s="1" t="s">
        <v>1905</v>
      </c>
      <c r="F512" s="2" t="str">
        <f>VLOOKUP(E512, '기본   '!$A:$B, 2, FALSE)</f>
        <v>口</v>
      </c>
      <c r="G512" s="1" t="s">
        <v>16</v>
      </c>
      <c r="H512" s="2" t="str">
        <f>VLOOKUP(G512, '기본   '!$A:$B, 2, FALSE)</f>
        <v xml:space="preserve"> </v>
      </c>
      <c r="I512" s="1" t="s">
        <v>16</v>
      </c>
      <c r="J512" s="2" t="str">
        <f>VLOOKUP(I512, '기본   '!$A:$B, 2, FALSE)</f>
        <v xml:space="preserve"> </v>
      </c>
      <c r="K512" s="1" t="s">
        <v>16</v>
      </c>
      <c r="L512" s="2" t="str">
        <f>VLOOKUP(K512, '기본   '!$A:$B, 2, FALSE)</f>
        <v xml:space="preserve"> </v>
      </c>
      <c r="M512" s="1" t="s">
        <v>9169</v>
      </c>
      <c r="N512" s="1"/>
    </row>
    <row r="513" spans="1:14">
      <c r="A513" s="8" t="s">
        <v>2109</v>
      </c>
      <c r="B513" s="17" t="str">
        <f>VLOOKUP(A513, '기본   '!$A:$B, 2, FALSE)</f>
        <v>墨</v>
      </c>
      <c r="C513" s="1" t="s">
        <v>2111</v>
      </c>
      <c r="D513" s="2" t="str">
        <f>VLOOKUP(C513, '기본   '!$A:$B, 2, FALSE)</f>
        <v>黑</v>
      </c>
      <c r="E513" s="1" t="s">
        <v>1874</v>
      </c>
      <c r="F513" s="2" t="str">
        <f>VLOOKUP(E513, '기본   '!$A:$B, 2, FALSE)</f>
        <v>土</v>
      </c>
      <c r="G513" s="1" t="s">
        <v>16</v>
      </c>
      <c r="H513" s="2" t="str">
        <f>VLOOKUP(G513, '기본   '!$A:$B, 2, FALSE)</f>
        <v xml:space="preserve"> </v>
      </c>
      <c r="I513" s="1" t="s">
        <v>16</v>
      </c>
      <c r="J513" s="2" t="str">
        <f>VLOOKUP(I513, '기본   '!$A:$B, 2, FALSE)</f>
        <v xml:space="preserve"> </v>
      </c>
      <c r="K513" s="1" t="s">
        <v>16</v>
      </c>
      <c r="L513" s="2" t="str">
        <f>VLOOKUP(K513, '기본   '!$A:$B, 2, FALSE)</f>
        <v xml:space="preserve"> </v>
      </c>
      <c r="M513" s="1" t="s">
        <v>2114</v>
      </c>
      <c r="N513" s="1"/>
    </row>
    <row r="514" spans="1:14">
      <c r="A514" s="8" t="s">
        <v>2111</v>
      </c>
      <c r="B514" s="17" t="str">
        <f>VLOOKUP(A514, '기본   '!$A:$B, 2, FALSE)</f>
        <v>黑</v>
      </c>
      <c r="C514" s="1" t="s">
        <v>2115</v>
      </c>
      <c r="D514" s="2" t="str">
        <f>VLOOKUP(C514, '기본   '!$A:$B, 2, FALSE)</f>
        <v xml:space="preserve"> </v>
      </c>
      <c r="E514" s="1" t="s">
        <v>2115</v>
      </c>
      <c r="F514" s="2" t="str">
        <f>VLOOKUP(E514, '기본   '!$A:$B, 2, FALSE)</f>
        <v xml:space="preserve"> </v>
      </c>
      <c r="G514" s="1" t="s">
        <v>16</v>
      </c>
      <c r="H514" s="2" t="str">
        <f>VLOOKUP(G514, '기본   '!$A:$B, 2, FALSE)</f>
        <v xml:space="preserve"> </v>
      </c>
      <c r="I514" s="1" t="s">
        <v>16</v>
      </c>
      <c r="J514" s="2" t="str">
        <f>VLOOKUP(I514, '기본   '!$A:$B, 2, FALSE)</f>
        <v xml:space="preserve"> </v>
      </c>
      <c r="K514" s="1" t="s">
        <v>16</v>
      </c>
      <c r="L514" s="2" t="str">
        <f>VLOOKUP(K514, '기본   '!$A:$B, 2, FALSE)</f>
        <v xml:space="preserve"> </v>
      </c>
      <c r="M514" s="1" t="s">
        <v>9170</v>
      </c>
      <c r="N514" s="1"/>
    </row>
    <row r="515" spans="1:14">
      <c r="A515" s="8" t="s">
        <v>2117</v>
      </c>
      <c r="B515" s="17" t="str">
        <f>VLOOKUP(A515, '기본   '!$A:$B, 2, FALSE)</f>
        <v>筆</v>
      </c>
      <c r="C515" s="1" t="s">
        <v>2119</v>
      </c>
      <c r="D515" s="2" t="str">
        <f>VLOOKUP(C515, '기본   '!$A:$B, 2, FALSE)</f>
        <v>竹</v>
      </c>
      <c r="E515" s="1" t="s">
        <v>2120</v>
      </c>
      <c r="F515" s="2" t="str">
        <f>VLOOKUP(E515, '기본   '!$A:$B, 2, FALSE)</f>
        <v>聿</v>
      </c>
      <c r="G515" s="1" t="s">
        <v>16</v>
      </c>
      <c r="H515" s="2" t="str">
        <f>VLOOKUP(G515, '기본   '!$A:$B, 2, FALSE)</f>
        <v xml:space="preserve"> </v>
      </c>
      <c r="I515" s="1" t="s">
        <v>16</v>
      </c>
      <c r="J515" s="2" t="str">
        <f>VLOOKUP(I515, '기본   '!$A:$B, 2, FALSE)</f>
        <v xml:space="preserve"> </v>
      </c>
      <c r="K515" s="1" t="s">
        <v>16</v>
      </c>
      <c r="L515" s="2" t="str">
        <f>VLOOKUP(K515, '기본   '!$A:$B, 2, FALSE)</f>
        <v xml:space="preserve"> </v>
      </c>
      <c r="M515" s="1" t="s">
        <v>9171</v>
      </c>
      <c r="N515" s="1"/>
    </row>
    <row r="516" spans="1:14">
      <c r="A516" s="8" t="s">
        <v>2123</v>
      </c>
      <c r="B516" s="17" t="str">
        <f>VLOOKUP(A516, '기본   '!$A:$B, 2, FALSE)</f>
        <v>紙</v>
      </c>
      <c r="C516" s="1" t="s">
        <v>2054</v>
      </c>
      <c r="D516" s="2" t="str">
        <f>VLOOKUP(C516, '기본   '!$A:$B, 2, FALSE)</f>
        <v>糸</v>
      </c>
      <c r="E516" s="1" t="s">
        <v>2125</v>
      </c>
      <c r="F516" s="2" t="str">
        <f>VLOOKUP(E516, '기본   '!$A:$B, 2, FALSE)</f>
        <v>氏</v>
      </c>
      <c r="G516" s="1" t="s">
        <v>16</v>
      </c>
      <c r="H516" s="2" t="str">
        <f>VLOOKUP(G516, '기본   '!$A:$B, 2, FALSE)</f>
        <v xml:space="preserve"> </v>
      </c>
      <c r="I516" s="1" t="s">
        <v>16</v>
      </c>
      <c r="J516" s="2" t="str">
        <f>VLOOKUP(I516, '기본   '!$A:$B, 2, FALSE)</f>
        <v xml:space="preserve"> </v>
      </c>
      <c r="K516" s="1" t="s">
        <v>16</v>
      </c>
      <c r="L516" s="2" t="str">
        <f>VLOOKUP(K516, '기본   '!$A:$B, 2, FALSE)</f>
        <v xml:space="preserve"> </v>
      </c>
      <c r="M516" s="1" t="s">
        <v>9172</v>
      </c>
      <c r="N516" s="1"/>
    </row>
    <row r="517" spans="1:14">
      <c r="A517" s="8" t="s">
        <v>2127</v>
      </c>
      <c r="B517" s="17" t="str">
        <f>VLOOKUP(A517, '기본   '!$A:$B, 2, FALSE)</f>
        <v>卷</v>
      </c>
      <c r="C517" s="1" t="s">
        <v>1910</v>
      </c>
      <c r="D517" s="2" t="str">
        <f>VLOOKUP(C517, '기본   '!$A:$B, 2, FALSE)</f>
        <v>八</v>
      </c>
      <c r="E517" s="1" t="s">
        <v>2129</v>
      </c>
      <c r="F517" s="2" t="str">
        <f>VLOOKUP(E517, '기본   '!$A:$B, 2, FALSE)</f>
        <v>夫</v>
      </c>
      <c r="G517" s="1" t="s">
        <v>2130</v>
      </c>
      <c r="H517" s="2" t="str">
        <f>VLOOKUP(G517, '기본   '!$A:$B, 2, FALSE)</f>
        <v>㔾</v>
      </c>
      <c r="I517" s="1" t="s">
        <v>16</v>
      </c>
      <c r="J517" s="2" t="str">
        <f>VLOOKUP(I517, '기본   '!$A:$B, 2, FALSE)</f>
        <v xml:space="preserve"> </v>
      </c>
      <c r="K517" s="1" t="s">
        <v>16</v>
      </c>
      <c r="L517" s="2" t="str">
        <f>VLOOKUP(K517, '기본   '!$A:$B, 2, FALSE)</f>
        <v xml:space="preserve"> </v>
      </c>
      <c r="M517" s="1" t="s">
        <v>2131</v>
      </c>
      <c r="N517" s="1"/>
    </row>
    <row r="518" spans="1:14">
      <c r="A518" s="8" t="s">
        <v>2133</v>
      </c>
      <c r="B518" s="17" t="str">
        <f>VLOOKUP(A518, '기본   '!$A:$B, 2, FALSE)</f>
        <v>案</v>
      </c>
      <c r="C518" s="1" t="s">
        <v>2136</v>
      </c>
      <c r="D518" s="2" t="str">
        <f>VLOOKUP(C518, '기본   '!$A:$B, 2, FALSE)</f>
        <v>安</v>
      </c>
      <c r="E518" s="1" t="s">
        <v>1865</v>
      </c>
      <c r="F518" s="2" t="str">
        <f>VLOOKUP(E518, '기본   '!$A:$B, 2, FALSE)</f>
        <v>木</v>
      </c>
      <c r="G518" s="1" t="s">
        <v>16</v>
      </c>
      <c r="H518" s="2" t="str">
        <f>VLOOKUP(G518, '기본   '!$A:$B, 2, FALSE)</f>
        <v xml:space="preserve"> </v>
      </c>
      <c r="I518" s="1" t="s">
        <v>16</v>
      </c>
      <c r="J518" s="2" t="str">
        <f>VLOOKUP(I518, '기본   '!$A:$B, 2, FALSE)</f>
        <v xml:space="preserve"> </v>
      </c>
      <c r="K518" s="1" t="s">
        <v>16</v>
      </c>
      <c r="L518" s="2" t="str">
        <f>VLOOKUP(K518, '기본   '!$A:$B, 2, FALSE)</f>
        <v xml:space="preserve"> </v>
      </c>
      <c r="M518" s="1" t="s">
        <v>9173</v>
      </c>
      <c r="N518" s="1"/>
    </row>
    <row r="519" spans="1:14">
      <c r="A519" s="8" t="s">
        <v>2136</v>
      </c>
      <c r="B519" s="17" t="str">
        <f>VLOOKUP(A519, '기본   '!$A:$B, 2, FALSE)</f>
        <v>安</v>
      </c>
      <c r="C519" s="1" t="s">
        <v>1885</v>
      </c>
      <c r="D519" s="2" t="str">
        <f>VLOOKUP(C519, '기본   '!$A:$B, 2, FALSE)</f>
        <v>宀</v>
      </c>
      <c r="E519" s="1" t="s">
        <v>2138</v>
      </c>
      <c r="F519" s="2" t="str">
        <f>VLOOKUP(E519, '기본   '!$A:$B, 2, FALSE)</f>
        <v>女</v>
      </c>
      <c r="G519" s="1" t="s">
        <v>16</v>
      </c>
      <c r="H519" s="2" t="str">
        <f>VLOOKUP(G519, '기본   '!$A:$B, 2, FALSE)</f>
        <v xml:space="preserve"> </v>
      </c>
      <c r="I519" s="1" t="s">
        <v>16</v>
      </c>
      <c r="J519" s="2" t="str">
        <f>VLOOKUP(I519, '기본   '!$A:$B, 2, FALSE)</f>
        <v xml:space="preserve"> </v>
      </c>
      <c r="K519" s="1" t="s">
        <v>16</v>
      </c>
      <c r="L519" s="2" t="str">
        <f>VLOOKUP(K519, '기본   '!$A:$B, 2, FALSE)</f>
        <v xml:space="preserve"> </v>
      </c>
      <c r="M519" s="1" t="s">
        <v>9174</v>
      </c>
      <c r="N519" s="1"/>
    </row>
    <row r="520" spans="1:14">
      <c r="A520" s="8" t="s">
        <v>2139</v>
      </c>
      <c r="B520" s="17" t="str">
        <f>VLOOKUP(A520, '기본   '!$A:$B, 2, FALSE)</f>
        <v>冊</v>
      </c>
      <c r="C520" s="1" t="s">
        <v>16</v>
      </c>
      <c r="D520" s="2" t="str">
        <f>VLOOKUP(C520, '기본   '!$A:$B, 2, FALSE)</f>
        <v xml:space="preserve"> </v>
      </c>
      <c r="E520" s="1" t="s">
        <v>16</v>
      </c>
      <c r="F520" s="2" t="str">
        <f>VLOOKUP(E520, '기본   '!$A:$B, 2, FALSE)</f>
        <v xml:space="preserve"> </v>
      </c>
      <c r="G520" s="1" t="s">
        <v>16</v>
      </c>
      <c r="H520" s="2" t="str">
        <f>VLOOKUP(G520, '기본   '!$A:$B, 2, FALSE)</f>
        <v xml:space="preserve"> </v>
      </c>
      <c r="I520" s="1" t="s">
        <v>16</v>
      </c>
      <c r="J520" s="2" t="str">
        <f>VLOOKUP(I520, '기본   '!$A:$B, 2, FALSE)</f>
        <v xml:space="preserve"> </v>
      </c>
      <c r="K520" s="1" t="s">
        <v>16</v>
      </c>
      <c r="L520" s="2" t="str">
        <f>VLOOKUP(K520, '기본   '!$A:$B, 2, FALSE)</f>
        <v xml:space="preserve"> </v>
      </c>
      <c r="M520" s="1" t="s">
        <v>2140</v>
      </c>
      <c r="N520" s="1"/>
    </row>
    <row r="521" spans="1:14">
      <c r="A521" s="8" t="s">
        <v>2142</v>
      </c>
      <c r="B521" s="17" t="str">
        <f>VLOOKUP(A521, '기본   '!$A:$B, 2, FALSE)</f>
        <v>篇</v>
      </c>
      <c r="C521" s="1" t="s">
        <v>2119</v>
      </c>
      <c r="D521" s="2" t="str">
        <f>VLOOKUP(C521, '기본   '!$A:$B, 2, FALSE)</f>
        <v>竹</v>
      </c>
      <c r="E521" s="1" t="s">
        <v>1930</v>
      </c>
      <c r="F521" s="2" t="str">
        <f>VLOOKUP(E521, '기본   '!$A:$B, 2, FALSE)</f>
        <v>戶</v>
      </c>
      <c r="G521" s="1" t="s">
        <v>2139</v>
      </c>
      <c r="H521" s="2" t="str">
        <f>VLOOKUP(G521, '기본   '!$A:$B, 2, FALSE)</f>
        <v>冊</v>
      </c>
      <c r="I521" s="1" t="s">
        <v>16</v>
      </c>
      <c r="J521" s="2" t="str">
        <f>VLOOKUP(I521, '기본   '!$A:$B, 2, FALSE)</f>
        <v xml:space="preserve"> </v>
      </c>
      <c r="K521" s="1" t="s">
        <v>16</v>
      </c>
      <c r="L521" s="2" t="str">
        <f>VLOOKUP(K521, '기본   '!$A:$B, 2, FALSE)</f>
        <v xml:space="preserve"> </v>
      </c>
      <c r="M521" s="1" t="s">
        <v>9175</v>
      </c>
      <c r="N521" s="1"/>
    </row>
    <row r="522" spans="1:14">
      <c r="A522" s="8" t="s">
        <v>2145</v>
      </c>
      <c r="B522" s="17" t="str">
        <f>VLOOKUP(A522, '기본   '!$A:$B, 2, FALSE)</f>
        <v>題</v>
      </c>
      <c r="C522" s="1" t="s">
        <v>2147</v>
      </c>
      <c r="D522" s="2" t="str">
        <f>VLOOKUP(C522, '기본   '!$A:$B, 2, FALSE)</f>
        <v>是</v>
      </c>
      <c r="E522" s="1" t="s">
        <v>229</v>
      </c>
      <c r="F522" s="2" t="str">
        <f>VLOOKUP(E522, '기본   '!$A:$B, 2, FALSE)</f>
        <v>頁</v>
      </c>
      <c r="G522" s="1" t="s">
        <v>16</v>
      </c>
      <c r="H522" s="2" t="str">
        <f>VLOOKUP(G522, '기본   '!$A:$B, 2, FALSE)</f>
        <v xml:space="preserve"> </v>
      </c>
      <c r="I522" s="1" t="s">
        <v>16</v>
      </c>
      <c r="J522" s="2" t="str">
        <f>VLOOKUP(I522, '기본   '!$A:$B, 2, FALSE)</f>
        <v xml:space="preserve"> </v>
      </c>
      <c r="K522" s="1" t="s">
        <v>16</v>
      </c>
      <c r="L522" s="2" t="str">
        <f>VLOOKUP(K522, '기본   '!$A:$B, 2, FALSE)</f>
        <v xml:space="preserve"> </v>
      </c>
      <c r="M522" s="1" t="s">
        <v>9176</v>
      </c>
      <c r="N522" s="1"/>
    </row>
    <row r="523" spans="1:14">
      <c r="A523" s="8" t="s">
        <v>2147</v>
      </c>
      <c r="B523" s="17" t="str">
        <f>VLOOKUP(A523, '기본   '!$A:$B, 2, FALSE)</f>
        <v>是</v>
      </c>
      <c r="C523" s="1" t="s">
        <v>2150</v>
      </c>
      <c r="D523" s="2" t="str">
        <f>VLOOKUP(C523, '기본   '!$A:$B, 2, FALSE)</f>
        <v>曰</v>
      </c>
      <c r="E523" s="1" t="s">
        <v>2151</v>
      </c>
      <c r="F523" s="2" t="str">
        <f>VLOOKUP(E523, '기본   '!$A:$B, 2, FALSE)</f>
        <v>正</v>
      </c>
      <c r="G523" s="1" t="s">
        <v>16</v>
      </c>
      <c r="H523" s="2" t="str">
        <f>VLOOKUP(G523, '기본   '!$A:$B, 2, FALSE)</f>
        <v xml:space="preserve"> </v>
      </c>
      <c r="I523" s="1" t="s">
        <v>16</v>
      </c>
      <c r="J523" s="2" t="str">
        <f>VLOOKUP(I523, '기본   '!$A:$B, 2, FALSE)</f>
        <v xml:space="preserve"> </v>
      </c>
      <c r="K523" s="1" t="s">
        <v>16</v>
      </c>
      <c r="L523" s="2" t="str">
        <f>VLOOKUP(K523, '기본   '!$A:$B, 2, FALSE)</f>
        <v xml:space="preserve"> </v>
      </c>
      <c r="M523" s="1" t="s">
        <v>9177</v>
      </c>
      <c r="N523" s="1"/>
    </row>
    <row r="524" spans="1:14">
      <c r="A524" s="8" t="s">
        <v>2154</v>
      </c>
      <c r="B524" s="17" t="str">
        <f>VLOOKUP(A524, '기본   '!$A:$B, 2, FALSE)</f>
        <v>句</v>
      </c>
      <c r="C524" s="1" t="s">
        <v>2155</v>
      </c>
      <c r="D524" s="2" t="str">
        <f>VLOOKUP(C524, '기본   '!$A:$B, 2, FALSE)</f>
        <v>勹</v>
      </c>
      <c r="E524" s="1" t="s">
        <v>1905</v>
      </c>
      <c r="F524" s="2" t="str">
        <f>VLOOKUP(E524, '기본   '!$A:$B, 2, FALSE)</f>
        <v>口</v>
      </c>
      <c r="G524" s="1" t="s">
        <v>16</v>
      </c>
      <c r="H524" s="2" t="str">
        <f>VLOOKUP(G524, '기본   '!$A:$B, 2, FALSE)</f>
        <v xml:space="preserve"> </v>
      </c>
      <c r="I524" s="1" t="s">
        <v>16</v>
      </c>
      <c r="J524" s="2" t="str">
        <f>VLOOKUP(I524, '기본   '!$A:$B, 2, FALSE)</f>
        <v xml:space="preserve"> </v>
      </c>
      <c r="K524" s="1" t="s">
        <v>16</v>
      </c>
      <c r="L524" s="2" t="str">
        <f>VLOOKUP(K524, '기본   '!$A:$B, 2, FALSE)</f>
        <v xml:space="preserve"> </v>
      </c>
      <c r="M524" s="1" t="s">
        <v>9178</v>
      </c>
      <c r="N524" s="1"/>
    </row>
    <row r="525" spans="1:14">
      <c r="A525" s="8" t="s">
        <v>2157</v>
      </c>
      <c r="B525" s="17" t="str">
        <f>VLOOKUP(A525, '기본   '!$A:$B, 2, FALSE)</f>
        <v>書</v>
      </c>
      <c r="C525" s="1" t="s">
        <v>2120</v>
      </c>
      <c r="D525" s="2" t="str">
        <f>VLOOKUP(C525, '기본   '!$A:$B, 2, FALSE)</f>
        <v>聿</v>
      </c>
      <c r="E525" s="1" t="s">
        <v>2150</v>
      </c>
      <c r="F525" s="2" t="str">
        <f>VLOOKUP(E525, '기본   '!$A:$B, 2, FALSE)</f>
        <v>曰</v>
      </c>
      <c r="G525" s="1" t="s">
        <v>16</v>
      </c>
      <c r="H525" s="2" t="str">
        <f>VLOOKUP(G525, '기본   '!$A:$B, 2, FALSE)</f>
        <v xml:space="preserve"> </v>
      </c>
      <c r="I525" s="1" t="s">
        <v>16</v>
      </c>
      <c r="J525" s="2" t="str">
        <f>VLOOKUP(I525, '기본   '!$A:$B, 2, FALSE)</f>
        <v xml:space="preserve"> </v>
      </c>
      <c r="K525" s="1" t="s">
        <v>16</v>
      </c>
      <c r="L525" s="2" t="str">
        <f>VLOOKUP(K525, '기본   '!$A:$B, 2, FALSE)</f>
        <v xml:space="preserve"> </v>
      </c>
      <c r="M525" s="1" t="s">
        <v>9179</v>
      </c>
      <c r="N525" s="1"/>
    </row>
    <row r="526" spans="1:14">
      <c r="A526" s="8" t="s">
        <v>2160</v>
      </c>
      <c r="B526" s="17" t="str">
        <f>VLOOKUP(A526, '기본   '!$A:$B, 2, FALSE)</f>
        <v>詩</v>
      </c>
      <c r="C526" s="1" t="s">
        <v>2007</v>
      </c>
      <c r="D526" s="2" t="str">
        <f>VLOOKUP(C526, '기본   '!$A:$B, 2, FALSE)</f>
        <v>言</v>
      </c>
      <c r="E526" s="1" t="s">
        <v>2162</v>
      </c>
      <c r="F526" s="2" t="str">
        <f>VLOOKUP(E526, '기본   '!$A:$B, 2, FALSE)</f>
        <v>寺</v>
      </c>
      <c r="G526" s="1" t="s">
        <v>16</v>
      </c>
      <c r="H526" s="2" t="str">
        <f>VLOOKUP(G526, '기본   '!$A:$B, 2, FALSE)</f>
        <v xml:space="preserve"> </v>
      </c>
      <c r="I526" s="1" t="s">
        <v>16</v>
      </c>
      <c r="J526" s="2" t="str">
        <f>VLOOKUP(I526, '기본   '!$A:$B, 2, FALSE)</f>
        <v xml:space="preserve"> </v>
      </c>
      <c r="K526" s="1" t="s">
        <v>16</v>
      </c>
      <c r="L526" s="2" t="str">
        <f>VLOOKUP(K526, '기본   '!$A:$B, 2, FALSE)</f>
        <v xml:space="preserve"> </v>
      </c>
      <c r="M526" s="1" t="s">
        <v>9180</v>
      </c>
      <c r="N526" s="1"/>
    </row>
    <row r="527" spans="1:14">
      <c r="A527" s="8" t="s">
        <v>2164</v>
      </c>
      <c r="B527" s="17" t="str">
        <f>VLOOKUP(A527, '기본   '!$A:$B, 2, FALSE)</f>
        <v>文</v>
      </c>
      <c r="C527" s="1" t="s">
        <v>16</v>
      </c>
      <c r="D527" s="2" t="str">
        <f>VLOOKUP(C527, '기본   '!$A:$B, 2, FALSE)</f>
        <v xml:space="preserve"> </v>
      </c>
      <c r="E527" s="1" t="s">
        <v>16</v>
      </c>
      <c r="F527" s="2" t="str">
        <f>VLOOKUP(E527, '기본   '!$A:$B, 2, FALSE)</f>
        <v xml:space="preserve"> </v>
      </c>
      <c r="G527" s="1" t="s">
        <v>16</v>
      </c>
      <c r="H527" s="2" t="str">
        <f>VLOOKUP(G527, '기본   '!$A:$B, 2, FALSE)</f>
        <v xml:space="preserve"> </v>
      </c>
      <c r="I527" s="1" t="s">
        <v>16</v>
      </c>
      <c r="J527" s="2" t="str">
        <f>VLOOKUP(I527, '기본   '!$A:$B, 2, FALSE)</f>
        <v xml:space="preserve"> </v>
      </c>
      <c r="K527" s="1" t="s">
        <v>16</v>
      </c>
      <c r="L527" s="2" t="str">
        <f>VLOOKUP(K527, '기본   '!$A:$B, 2, FALSE)</f>
        <v xml:space="preserve"> </v>
      </c>
      <c r="M527" s="1" t="s">
        <v>2165</v>
      </c>
      <c r="N527" s="1"/>
    </row>
    <row r="528" spans="1:14">
      <c r="A528" s="8" t="s">
        <v>2167</v>
      </c>
      <c r="B528" s="17" t="str">
        <f>VLOOKUP(A528, '기본   '!$A:$B, 2, FALSE)</f>
        <v>章</v>
      </c>
      <c r="C528" s="1" t="s">
        <v>2169</v>
      </c>
      <c r="D528" s="2" t="str">
        <f>VLOOKUP(C528, '기본   '!$A:$B, 2, FALSE)</f>
        <v>辛</v>
      </c>
      <c r="E528" s="1" t="s">
        <v>2150</v>
      </c>
      <c r="F528" s="2" t="str">
        <f>VLOOKUP(E528, '기본   '!$A:$B, 2, FALSE)</f>
        <v>曰</v>
      </c>
      <c r="G528" s="1" t="s">
        <v>16</v>
      </c>
      <c r="H528" s="2" t="str">
        <f>VLOOKUP(G528, '기본   '!$A:$B, 2, FALSE)</f>
        <v xml:space="preserve"> </v>
      </c>
      <c r="I528" s="1" t="s">
        <v>16</v>
      </c>
      <c r="J528" s="2" t="str">
        <f>VLOOKUP(I528, '기본   '!$A:$B, 2, FALSE)</f>
        <v xml:space="preserve"> </v>
      </c>
      <c r="K528" s="1" t="s">
        <v>16</v>
      </c>
      <c r="L528" s="2" t="str">
        <f>VLOOKUP(K528, '기본   '!$A:$B, 2, FALSE)</f>
        <v xml:space="preserve"> </v>
      </c>
      <c r="M528" s="1" t="s">
        <v>9181</v>
      </c>
      <c r="N528" s="1"/>
    </row>
    <row r="529" spans="1:14">
      <c r="A529" s="8" t="s">
        <v>2171</v>
      </c>
      <c r="B529" s="17" t="str">
        <f>VLOOKUP(A529, '기본   '!$A:$B, 2, FALSE)</f>
        <v>字</v>
      </c>
      <c r="C529" s="1" t="s">
        <v>1885</v>
      </c>
      <c r="D529" s="2" t="str">
        <f>VLOOKUP(C529, '기본   '!$A:$B, 2, FALSE)</f>
        <v>宀</v>
      </c>
      <c r="E529" s="1" t="s">
        <v>2002</v>
      </c>
      <c r="F529" s="2" t="str">
        <f>VLOOKUP(E529, '기본   '!$A:$B, 2, FALSE)</f>
        <v>子</v>
      </c>
      <c r="G529" s="1" t="s">
        <v>16</v>
      </c>
      <c r="H529" s="2" t="str">
        <f>VLOOKUP(G529, '기본   '!$A:$B, 2, FALSE)</f>
        <v xml:space="preserve"> </v>
      </c>
      <c r="I529" s="1" t="s">
        <v>16</v>
      </c>
      <c r="J529" s="2" t="str">
        <f>VLOOKUP(I529, '기본   '!$A:$B, 2, FALSE)</f>
        <v xml:space="preserve"> </v>
      </c>
      <c r="K529" s="1" t="s">
        <v>16</v>
      </c>
      <c r="L529" s="2" t="str">
        <f>VLOOKUP(K529, '기본   '!$A:$B, 2, FALSE)</f>
        <v xml:space="preserve"> </v>
      </c>
      <c r="M529" s="1" t="s">
        <v>9182</v>
      </c>
      <c r="N529" s="1"/>
    </row>
    <row r="530" spans="1:14">
      <c r="A530" s="8" t="s">
        <v>2174</v>
      </c>
      <c r="B530" s="17" t="str">
        <f>VLOOKUP(A530, '기본   '!$A:$B, 2, FALSE)</f>
        <v>記</v>
      </c>
      <c r="C530" s="1" t="s">
        <v>2007</v>
      </c>
      <c r="D530" s="2" t="str">
        <f>VLOOKUP(C530, '기본   '!$A:$B, 2, FALSE)</f>
        <v>言</v>
      </c>
      <c r="E530" s="1" t="s">
        <v>2176</v>
      </c>
      <c r="F530" s="2" t="str">
        <f>VLOOKUP(E530, '기본   '!$A:$B, 2, FALSE)</f>
        <v>己</v>
      </c>
      <c r="G530" s="1" t="s">
        <v>16</v>
      </c>
      <c r="H530" s="2" t="str">
        <f>VLOOKUP(G530, '기본   '!$A:$B, 2, FALSE)</f>
        <v xml:space="preserve"> </v>
      </c>
      <c r="I530" s="1" t="s">
        <v>16</v>
      </c>
      <c r="J530" s="2" t="str">
        <f>VLOOKUP(I530, '기본   '!$A:$B, 2, FALSE)</f>
        <v xml:space="preserve"> </v>
      </c>
      <c r="K530" s="1" t="s">
        <v>16</v>
      </c>
      <c r="L530" s="2" t="str">
        <f>VLOOKUP(K530, '기본   '!$A:$B, 2, FALSE)</f>
        <v xml:space="preserve"> </v>
      </c>
      <c r="M530" s="1" t="s">
        <v>2177</v>
      </c>
      <c r="N530" s="1"/>
    </row>
    <row r="531" spans="1:14">
      <c r="A531" s="8" t="s">
        <v>2179</v>
      </c>
      <c r="B531" s="17" t="str">
        <f>VLOOKUP(A531, '기본   '!$A:$B, 2, FALSE)</f>
        <v>也</v>
      </c>
      <c r="C531" s="1" t="s">
        <v>16</v>
      </c>
      <c r="D531" s="2" t="str">
        <f>VLOOKUP(C531, '기본   '!$A:$B, 2, FALSE)</f>
        <v xml:space="preserve"> </v>
      </c>
      <c r="E531" s="1" t="s">
        <v>16</v>
      </c>
      <c r="F531" s="2" t="str">
        <f>VLOOKUP(E531, '기본   '!$A:$B, 2, FALSE)</f>
        <v xml:space="preserve"> </v>
      </c>
      <c r="G531" s="1" t="s">
        <v>16</v>
      </c>
      <c r="H531" s="2" t="str">
        <f>VLOOKUP(G531, '기본   '!$A:$B, 2, FALSE)</f>
        <v xml:space="preserve"> </v>
      </c>
      <c r="I531" s="1" t="s">
        <v>16</v>
      </c>
      <c r="J531" s="2" t="str">
        <f>VLOOKUP(I531, '기본   '!$A:$B, 2, FALSE)</f>
        <v xml:space="preserve"> </v>
      </c>
      <c r="K531" s="1" t="s">
        <v>16</v>
      </c>
      <c r="L531" s="2" t="str">
        <f>VLOOKUP(K531, '기본   '!$A:$B, 2, FALSE)</f>
        <v xml:space="preserve"> </v>
      </c>
      <c r="M531" s="1" t="s">
        <v>9183</v>
      </c>
      <c r="N531" s="1"/>
    </row>
    <row r="532" spans="1:14">
      <c r="A532" s="8" t="s">
        <v>2181</v>
      </c>
      <c r="B532" s="17" t="str">
        <f>VLOOKUP(A532, '기본   '!$A:$B, 2, FALSE)</f>
        <v>於</v>
      </c>
      <c r="C532" s="1" t="s">
        <v>2183</v>
      </c>
      <c r="D532" s="2" t="str">
        <f>VLOOKUP(C532, '기본   '!$A:$B, 2, FALSE)</f>
        <v>方</v>
      </c>
      <c r="E532" s="1" t="s">
        <v>2184</v>
      </c>
      <c r="F532" s="2" t="str">
        <f>VLOOKUP(E532, '기본   '!$A:$B, 2, FALSE)</f>
        <v>人</v>
      </c>
      <c r="G532" s="1" t="s">
        <v>2185</v>
      </c>
      <c r="H532" s="2" t="str">
        <f>VLOOKUP(G532, '기본   '!$A:$B, 2, FALSE)</f>
        <v>冫</v>
      </c>
      <c r="I532" s="1" t="s">
        <v>16</v>
      </c>
      <c r="J532" s="2" t="str">
        <f>VLOOKUP(I532, '기본   '!$A:$B, 2, FALSE)</f>
        <v xml:space="preserve"> </v>
      </c>
      <c r="K532" s="1" t="s">
        <v>16</v>
      </c>
      <c r="L532" s="2" t="str">
        <f>VLOOKUP(K532, '기본   '!$A:$B, 2, FALSE)</f>
        <v xml:space="preserve"> </v>
      </c>
      <c r="M532" s="1" t="s">
        <v>2186</v>
      </c>
      <c r="N532" s="1"/>
    </row>
    <row r="533" spans="1:14">
      <c r="A533" s="8" t="s">
        <v>1886</v>
      </c>
      <c r="B533" s="17" t="str">
        <f>VLOOKUP(A533, '기본   '!$A:$B, 2, FALSE)</f>
        <v>于</v>
      </c>
      <c r="C533" s="1" t="s">
        <v>16</v>
      </c>
      <c r="D533" s="2" t="str">
        <f>VLOOKUP(C533, '기본   '!$A:$B, 2, FALSE)</f>
        <v xml:space="preserve"> </v>
      </c>
      <c r="E533" s="1" t="s">
        <v>16</v>
      </c>
      <c r="F533" s="2" t="str">
        <f>VLOOKUP(E533, '기본   '!$A:$B, 2, FALSE)</f>
        <v xml:space="preserve"> </v>
      </c>
      <c r="G533" s="1" t="s">
        <v>16</v>
      </c>
      <c r="H533" s="2" t="str">
        <f>VLOOKUP(G533, '기본   '!$A:$B, 2, FALSE)</f>
        <v xml:space="preserve"> </v>
      </c>
      <c r="I533" s="1" t="s">
        <v>16</v>
      </c>
      <c r="J533" s="2" t="str">
        <f>VLOOKUP(I533, '기본   '!$A:$B, 2, FALSE)</f>
        <v xml:space="preserve"> </v>
      </c>
      <c r="K533" s="1" t="s">
        <v>16</v>
      </c>
      <c r="L533" s="2" t="str">
        <f>VLOOKUP(K533, '기본   '!$A:$B, 2, FALSE)</f>
        <v xml:space="preserve"> </v>
      </c>
      <c r="M533" s="1" t="s">
        <v>2187</v>
      </c>
      <c r="N533" s="1"/>
    </row>
    <row r="534" spans="1:14">
      <c r="A534" s="8" t="s">
        <v>2189</v>
      </c>
      <c r="B534" s="17" t="str">
        <f>VLOOKUP(A534, '기본   '!$A:$B, 2, FALSE)</f>
        <v>矣</v>
      </c>
      <c r="C534" s="1" t="s">
        <v>1924</v>
      </c>
      <c r="D534" s="2" t="str">
        <f>VLOOKUP(C534, '기본   '!$A:$B, 2, FALSE)</f>
        <v>厶</v>
      </c>
      <c r="E534" s="1" t="s">
        <v>1900</v>
      </c>
      <c r="F534" s="2" t="str">
        <f>VLOOKUP(E534, '기본   '!$A:$B, 2, FALSE)</f>
        <v>矢</v>
      </c>
      <c r="G534" s="1" t="s">
        <v>16</v>
      </c>
      <c r="H534" s="2" t="str">
        <f>VLOOKUP(G534, '기본   '!$A:$B, 2, FALSE)</f>
        <v xml:space="preserve"> </v>
      </c>
      <c r="I534" s="1" t="s">
        <v>16</v>
      </c>
      <c r="J534" s="2" t="str">
        <f>VLOOKUP(I534, '기본   '!$A:$B, 2, FALSE)</f>
        <v xml:space="preserve"> </v>
      </c>
      <c r="K534" s="1" t="s">
        <v>16</v>
      </c>
      <c r="L534" s="2" t="str">
        <f>VLOOKUP(K534, '기본   '!$A:$B, 2, FALSE)</f>
        <v xml:space="preserve"> </v>
      </c>
      <c r="M534" s="1" t="s">
        <v>9184</v>
      </c>
      <c r="N534" s="1"/>
    </row>
    <row r="535" spans="1:14">
      <c r="A535" s="8" t="s">
        <v>2192</v>
      </c>
      <c r="B535" s="17" t="str">
        <f>VLOOKUP(A535, '기본   '!$A:$B, 2, FALSE)</f>
        <v>哉</v>
      </c>
      <c r="C535" s="1" t="s">
        <v>1874</v>
      </c>
      <c r="D535" s="2" t="str">
        <f>VLOOKUP(C535, '기본   '!$A:$B, 2, FALSE)</f>
        <v>土</v>
      </c>
      <c r="E535" s="1" t="s">
        <v>1905</v>
      </c>
      <c r="F535" s="2" t="str">
        <f>VLOOKUP(E535, '기본   '!$A:$B, 2, FALSE)</f>
        <v>口</v>
      </c>
      <c r="G535" s="1" t="s">
        <v>2098</v>
      </c>
      <c r="H535" s="2" t="str">
        <f>VLOOKUP(G535, '기본   '!$A:$B, 2, FALSE)</f>
        <v>戈</v>
      </c>
      <c r="I535" s="1" t="s">
        <v>16</v>
      </c>
      <c r="J535" s="2" t="str">
        <f>VLOOKUP(I535, '기본   '!$A:$B, 2, FALSE)</f>
        <v xml:space="preserve"> </v>
      </c>
      <c r="K535" s="1" t="s">
        <v>16</v>
      </c>
      <c r="L535" s="2" t="str">
        <f>VLOOKUP(K535, '기본   '!$A:$B, 2, FALSE)</f>
        <v xml:space="preserve"> </v>
      </c>
      <c r="M535" s="1" t="s">
        <v>9185</v>
      </c>
      <c r="N535" s="1"/>
    </row>
    <row r="536" spans="1:14">
      <c r="A536" s="8" t="s">
        <v>2195</v>
      </c>
      <c r="B536" s="17" t="str">
        <f>VLOOKUP(A536, '기본   '!$A:$B, 2, FALSE)</f>
        <v>乎</v>
      </c>
      <c r="C536" s="1" t="s">
        <v>16</v>
      </c>
      <c r="D536" s="2" t="str">
        <f>VLOOKUP(C536, '기본   '!$A:$B, 2, FALSE)</f>
        <v xml:space="preserve"> </v>
      </c>
      <c r="E536" s="1" t="s">
        <v>16</v>
      </c>
      <c r="F536" s="2" t="str">
        <f>VLOOKUP(E536, '기본   '!$A:$B, 2, FALSE)</f>
        <v xml:space="preserve"> </v>
      </c>
      <c r="G536" s="1" t="s">
        <v>16</v>
      </c>
      <c r="H536" s="2" t="str">
        <f>VLOOKUP(G536, '기본   '!$A:$B, 2, FALSE)</f>
        <v xml:space="preserve"> </v>
      </c>
      <c r="I536" s="1" t="s">
        <v>16</v>
      </c>
      <c r="J536" s="2" t="str">
        <f>VLOOKUP(I536, '기본   '!$A:$B, 2, FALSE)</f>
        <v xml:space="preserve"> </v>
      </c>
      <c r="K536" s="1" t="s">
        <v>16</v>
      </c>
      <c r="L536" s="2" t="str">
        <f>VLOOKUP(K536, '기본   '!$A:$B, 2, FALSE)</f>
        <v xml:space="preserve"> </v>
      </c>
      <c r="M536" s="1" t="s">
        <v>9186</v>
      </c>
      <c r="N536" s="1"/>
    </row>
    <row r="537" spans="1:14">
      <c r="A537" s="8" t="s">
        <v>1873</v>
      </c>
      <c r="B537" s="17" t="str">
        <f>VLOOKUP(A537, '기본   '!$A:$B, 2, FALSE)</f>
        <v>其</v>
      </c>
      <c r="C537" s="1" t="s">
        <v>16</v>
      </c>
      <c r="D537" s="2" t="str">
        <f>VLOOKUP(C537, '기본   '!$A:$B, 2, FALSE)</f>
        <v xml:space="preserve"> </v>
      </c>
      <c r="E537" s="1" t="s">
        <v>16</v>
      </c>
      <c r="F537" s="2" t="str">
        <f>VLOOKUP(E537, '기본   '!$A:$B, 2, FALSE)</f>
        <v xml:space="preserve"> </v>
      </c>
      <c r="G537" s="1" t="s">
        <v>16</v>
      </c>
      <c r="H537" s="2" t="str">
        <f>VLOOKUP(G537, '기본   '!$A:$B, 2, FALSE)</f>
        <v xml:space="preserve"> </v>
      </c>
      <c r="I537" s="1" t="s">
        <v>16</v>
      </c>
      <c r="J537" s="2" t="str">
        <f>VLOOKUP(I537, '기본   '!$A:$B, 2, FALSE)</f>
        <v xml:space="preserve"> </v>
      </c>
      <c r="K537" s="1" t="s">
        <v>16</v>
      </c>
      <c r="L537" s="2" t="str">
        <f>VLOOKUP(K537, '기본   '!$A:$B, 2, FALSE)</f>
        <v xml:space="preserve"> </v>
      </c>
      <c r="M537" s="1" t="s">
        <v>2198</v>
      </c>
      <c r="N537" s="1"/>
    </row>
    <row r="538" spans="1:14">
      <c r="A538" s="8" t="s">
        <v>2200</v>
      </c>
      <c r="B538" s="17" t="str">
        <f>VLOOKUP(A538, '기본   '!$A:$B, 2, FALSE)</f>
        <v>此</v>
      </c>
      <c r="C538" s="1" t="s">
        <v>2202</v>
      </c>
      <c r="D538" s="2" t="str">
        <f>VLOOKUP(C538, '기본   '!$A:$B, 2, FALSE)</f>
        <v>止</v>
      </c>
      <c r="E538" s="1" t="s">
        <v>2203</v>
      </c>
      <c r="F538" s="2" t="str">
        <f>VLOOKUP(E538, '기본   '!$A:$B, 2, FALSE)</f>
        <v>匕</v>
      </c>
      <c r="G538" s="1" t="s">
        <v>16</v>
      </c>
      <c r="H538" s="2" t="str">
        <f>VLOOKUP(G538, '기본   '!$A:$B, 2, FALSE)</f>
        <v xml:space="preserve"> </v>
      </c>
      <c r="I538" s="1" t="s">
        <v>16</v>
      </c>
      <c r="J538" s="2" t="str">
        <f>VLOOKUP(I538, '기본   '!$A:$B, 2, FALSE)</f>
        <v xml:space="preserve"> </v>
      </c>
      <c r="K538" s="1" t="s">
        <v>16</v>
      </c>
      <c r="L538" s="2" t="str">
        <f>VLOOKUP(K538, '기본   '!$A:$B, 2, FALSE)</f>
        <v xml:space="preserve"> </v>
      </c>
      <c r="M538" s="1" t="s">
        <v>2204</v>
      </c>
      <c r="N538" s="1"/>
    </row>
    <row r="539" spans="1:14">
      <c r="A539" s="8" t="s">
        <v>2206</v>
      </c>
      <c r="B539" s="17" t="str">
        <f>VLOOKUP(A539, '기본   '!$A:$B, 2, FALSE)</f>
        <v>彼</v>
      </c>
      <c r="C539" s="1" t="s">
        <v>2208</v>
      </c>
      <c r="D539" s="2" t="str">
        <f>VLOOKUP(C539, '기본   '!$A:$B, 2, FALSE)</f>
        <v>彳</v>
      </c>
      <c r="E539" s="1" t="s">
        <v>2209</v>
      </c>
      <c r="F539" s="2" t="str">
        <f>VLOOKUP(E539, '기본   '!$A:$B, 2, FALSE)</f>
        <v>皮</v>
      </c>
      <c r="G539" s="1" t="s">
        <v>16</v>
      </c>
      <c r="H539" s="2" t="str">
        <f>VLOOKUP(G539, '기본   '!$A:$B, 2, FALSE)</f>
        <v xml:space="preserve"> </v>
      </c>
      <c r="I539" s="1" t="s">
        <v>16</v>
      </c>
      <c r="J539" s="2" t="str">
        <f>VLOOKUP(I539, '기본   '!$A:$B, 2, FALSE)</f>
        <v xml:space="preserve"> </v>
      </c>
      <c r="K539" s="1" t="s">
        <v>16</v>
      </c>
      <c r="L539" s="2" t="str">
        <f>VLOOKUP(K539, '기본   '!$A:$B, 2, FALSE)</f>
        <v xml:space="preserve"> </v>
      </c>
      <c r="M539" s="1" t="s">
        <v>9187</v>
      </c>
      <c r="N539" s="1"/>
    </row>
    <row r="540" spans="1:14">
      <c r="A540" s="8" t="s">
        <v>2088</v>
      </c>
      <c r="B540" s="17" t="str">
        <f>VLOOKUP(A540, '기본   '!$A:$B, 2, FALSE)</f>
        <v>田</v>
      </c>
      <c r="C540" s="1" t="s">
        <v>16</v>
      </c>
      <c r="D540" s="2" t="str">
        <f>VLOOKUP(C540, '기본   '!$A:$B, 2, FALSE)</f>
        <v xml:space="preserve"> </v>
      </c>
      <c r="E540" s="1" t="s">
        <v>16</v>
      </c>
      <c r="F540" s="2" t="str">
        <f>VLOOKUP(E540, '기본   '!$A:$B, 2, FALSE)</f>
        <v xml:space="preserve"> </v>
      </c>
      <c r="G540" s="1" t="s">
        <v>16</v>
      </c>
      <c r="H540" s="2" t="str">
        <f>VLOOKUP(G540, '기본   '!$A:$B, 2, FALSE)</f>
        <v xml:space="preserve"> </v>
      </c>
      <c r="I540" s="1" t="s">
        <v>16</v>
      </c>
      <c r="J540" s="2" t="str">
        <f>VLOOKUP(I540, '기본   '!$A:$B, 2, FALSE)</f>
        <v xml:space="preserve"> </v>
      </c>
      <c r="K540" s="1" t="s">
        <v>16</v>
      </c>
      <c r="L540" s="2" t="str">
        <f>VLOOKUP(K540, '기본   '!$A:$B, 2, FALSE)</f>
        <v xml:space="preserve"> </v>
      </c>
      <c r="M540" s="1" t="s">
        <v>9188</v>
      </c>
      <c r="N540" s="1"/>
    </row>
    <row r="541" spans="1:14">
      <c r="A541" s="8" t="s">
        <v>2211</v>
      </c>
      <c r="B541" s="17" t="str">
        <f>VLOOKUP(A541, '기본   '!$A:$B, 2, FALSE)</f>
        <v>耕</v>
      </c>
      <c r="C541" s="1" t="s">
        <v>2213</v>
      </c>
      <c r="D541" s="2" t="str">
        <f>VLOOKUP(C541, '기본   '!$A:$B, 2, FALSE)</f>
        <v>耒</v>
      </c>
      <c r="E541" s="1" t="s">
        <v>2015</v>
      </c>
      <c r="F541" s="2" t="str">
        <f>VLOOKUP(E541, '기본   '!$A:$B, 2, FALSE)</f>
        <v>井</v>
      </c>
      <c r="G541" s="1" t="s">
        <v>16</v>
      </c>
      <c r="H541" s="2" t="str">
        <f>VLOOKUP(G541, '기본   '!$A:$B, 2, FALSE)</f>
        <v xml:space="preserve"> </v>
      </c>
      <c r="I541" s="1" t="s">
        <v>16</v>
      </c>
      <c r="J541" s="2" t="str">
        <f>VLOOKUP(I541, '기본   '!$A:$B, 2, FALSE)</f>
        <v xml:space="preserve"> </v>
      </c>
      <c r="K541" s="1" t="s">
        <v>16</v>
      </c>
      <c r="L541" s="2" t="str">
        <f>VLOOKUP(K541, '기본   '!$A:$B, 2, FALSE)</f>
        <v xml:space="preserve"> </v>
      </c>
      <c r="M541" s="1" t="s">
        <v>9189</v>
      </c>
      <c r="N541" s="1"/>
    </row>
    <row r="542" spans="1:14">
      <c r="A542" s="8" t="s">
        <v>2217</v>
      </c>
      <c r="B542" s="17" t="str">
        <f>VLOOKUP(A542, '기본   '!$A:$B, 2, FALSE)</f>
        <v>力</v>
      </c>
      <c r="C542" s="1" t="s">
        <v>16</v>
      </c>
      <c r="D542" s="2" t="str">
        <f>VLOOKUP(C542, '기본   '!$A:$B, 2, FALSE)</f>
        <v xml:space="preserve"> </v>
      </c>
      <c r="E542" s="1" t="s">
        <v>16</v>
      </c>
      <c r="F542" s="2" t="str">
        <f>VLOOKUP(E542, '기본   '!$A:$B, 2, FALSE)</f>
        <v xml:space="preserve"> </v>
      </c>
      <c r="G542" s="1" t="s">
        <v>16</v>
      </c>
      <c r="H542" s="2" t="str">
        <f>VLOOKUP(G542, '기본   '!$A:$B, 2, FALSE)</f>
        <v xml:space="preserve"> </v>
      </c>
      <c r="I542" s="1" t="s">
        <v>16</v>
      </c>
      <c r="J542" s="2" t="str">
        <f>VLOOKUP(I542, '기본   '!$A:$B, 2, FALSE)</f>
        <v xml:space="preserve"> </v>
      </c>
      <c r="K542" s="1" t="s">
        <v>16</v>
      </c>
      <c r="L542" s="2" t="str">
        <f>VLOOKUP(K542, '기본   '!$A:$B, 2, FALSE)</f>
        <v xml:space="preserve"> </v>
      </c>
      <c r="M542" s="1" t="s">
        <v>9190</v>
      </c>
      <c r="N542" s="1"/>
    </row>
    <row r="543" spans="1:14">
      <c r="A543" s="8" t="s">
        <v>2219</v>
      </c>
      <c r="B543" s="17" t="str">
        <f>VLOOKUP(A543, '기본   '!$A:$B, 2, FALSE)</f>
        <v>種</v>
      </c>
      <c r="C543" s="1" t="s">
        <v>2078</v>
      </c>
      <c r="D543" s="2" t="str">
        <f>VLOOKUP(C543, '기본   '!$A:$B, 2, FALSE)</f>
        <v>禾</v>
      </c>
      <c r="E543" s="1" t="s">
        <v>2221</v>
      </c>
      <c r="F543" s="2" t="str">
        <f>VLOOKUP(E543, '기본   '!$A:$B, 2, FALSE)</f>
        <v>重</v>
      </c>
      <c r="G543" s="1" t="s">
        <v>16</v>
      </c>
      <c r="H543" s="2" t="str">
        <f>VLOOKUP(G543, '기본   '!$A:$B, 2, FALSE)</f>
        <v xml:space="preserve"> </v>
      </c>
      <c r="I543" s="1" t="s">
        <v>16</v>
      </c>
      <c r="J543" s="2" t="str">
        <f>VLOOKUP(I543, '기본   '!$A:$B, 2, FALSE)</f>
        <v xml:space="preserve"> </v>
      </c>
      <c r="K543" s="1" t="s">
        <v>16</v>
      </c>
      <c r="L543" s="2" t="str">
        <f>VLOOKUP(K543, '기본   '!$A:$B, 2, FALSE)</f>
        <v xml:space="preserve"> </v>
      </c>
      <c r="M543" s="1" t="s">
        <v>9191</v>
      </c>
      <c r="N543" s="1"/>
    </row>
    <row r="544" spans="1:14">
      <c r="A544" s="8" t="s">
        <v>2223</v>
      </c>
      <c r="B544" s="17" t="str">
        <f>VLOOKUP(A544, '기본   '!$A:$B, 2, FALSE)</f>
        <v>植</v>
      </c>
      <c r="C544" s="1" t="s">
        <v>1865</v>
      </c>
      <c r="D544" s="2" t="str">
        <f>VLOOKUP(C544, '기본   '!$A:$B, 2, FALSE)</f>
        <v>木</v>
      </c>
      <c r="E544" s="1" t="s">
        <v>2225</v>
      </c>
      <c r="F544" s="2" t="str">
        <f>VLOOKUP(E544, '기본   '!$A:$B, 2, FALSE)</f>
        <v>直</v>
      </c>
      <c r="G544" s="1" t="s">
        <v>16</v>
      </c>
      <c r="H544" s="2" t="str">
        <f>VLOOKUP(G544, '기본   '!$A:$B, 2, FALSE)</f>
        <v xml:space="preserve"> </v>
      </c>
      <c r="I544" s="1" t="s">
        <v>16</v>
      </c>
      <c r="J544" s="2" t="str">
        <f>VLOOKUP(I544, '기본   '!$A:$B, 2, FALSE)</f>
        <v xml:space="preserve"> </v>
      </c>
      <c r="K544" s="1" t="s">
        <v>16</v>
      </c>
      <c r="L544" s="2" t="str">
        <f>VLOOKUP(K544, '기본   '!$A:$B, 2, FALSE)</f>
        <v xml:space="preserve"> </v>
      </c>
      <c r="M544" s="1" t="s">
        <v>9192</v>
      </c>
      <c r="N544" s="1"/>
    </row>
    <row r="545" spans="1:14">
      <c r="A545" s="8" t="s">
        <v>2227</v>
      </c>
      <c r="B545" s="17" t="str">
        <f>VLOOKUP(A545, '기본   '!$A:$B, 2, FALSE)</f>
        <v>栽</v>
      </c>
      <c r="C545" s="1" t="s">
        <v>913</v>
      </c>
      <c r="D545" s="2" t="str">
        <f>VLOOKUP(C545, '기본   '!$A:$B, 2, FALSE)</f>
        <v>土</v>
      </c>
      <c r="E545" s="1" t="s">
        <v>147</v>
      </c>
      <c r="F545" s="2" t="str">
        <f>VLOOKUP(E545, '기본   '!$A:$B, 2, FALSE)</f>
        <v>戈</v>
      </c>
      <c r="G545" s="1" t="s">
        <v>1865</v>
      </c>
      <c r="H545" s="2" t="str">
        <f>VLOOKUP(G545, '기본   '!$A:$B, 2, FALSE)</f>
        <v>木</v>
      </c>
      <c r="I545" s="1" t="s">
        <v>16</v>
      </c>
      <c r="J545" s="2" t="str">
        <f>VLOOKUP(I545, '기본   '!$A:$B, 2, FALSE)</f>
        <v xml:space="preserve"> </v>
      </c>
      <c r="K545" s="1" t="s">
        <v>16</v>
      </c>
      <c r="L545" s="2" t="str">
        <f>VLOOKUP(K545, '기본   '!$A:$B, 2, FALSE)</f>
        <v xml:space="preserve"> </v>
      </c>
      <c r="M545" s="1" t="s">
        <v>9193</v>
      </c>
      <c r="N545" s="1"/>
    </row>
    <row r="546" spans="1:14">
      <c r="A546" s="8" t="s">
        <v>2230</v>
      </c>
      <c r="B546" s="17" t="str">
        <f>VLOOKUP(A546, '기본   '!$A:$B, 2, FALSE)</f>
        <v>農</v>
      </c>
      <c r="C546" s="1" t="s">
        <v>2232</v>
      </c>
      <c r="D546" s="2" t="str">
        <f>VLOOKUP(C546, '기본   '!$A:$B, 2, FALSE)</f>
        <v>曲</v>
      </c>
      <c r="E546" s="1" t="s">
        <v>2233</v>
      </c>
      <c r="F546" s="2" t="str">
        <f>VLOOKUP(E546, '기본   '!$A:$B, 2, FALSE)</f>
        <v>辰</v>
      </c>
      <c r="G546" s="1" t="s">
        <v>16</v>
      </c>
      <c r="H546" s="2" t="str">
        <f>VLOOKUP(G546, '기본   '!$A:$B, 2, FALSE)</f>
        <v xml:space="preserve"> </v>
      </c>
      <c r="I546" s="1" t="s">
        <v>16</v>
      </c>
      <c r="J546" s="2" t="str">
        <f>VLOOKUP(I546, '기본   '!$A:$B, 2, FALSE)</f>
        <v xml:space="preserve"> </v>
      </c>
      <c r="K546" s="1" t="s">
        <v>16</v>
      </c>
      <c r="L546" s="2" t="str">
        <f>VLOOKUP(K546, '기본   '!$A:$B, 2, FALSE)</f>
        <v xml:space="preserve"> </v>
      </c>
      <c r="M546" s="1" t="s">
        <v>9194</v>
      </c>
      <c r="N546" s="1"/>
    </row>
    <row r="547" spans="1:14">
      <c r="A547" s="8" t="s">
        <v>2235</v>
      </c>
      <c r="B547" s="17" t="str">
        <f>VLOOKUP(A547, '기본   '!$A:$B, 2, FALSE)</f>
        <v>注</v>
      </c>
      <c r="C547" s="1" t="s">
        <v>1860</v>
      </c>
      <c r="D547" s="2" t="str">
        <f>VLOOKUP(C547, '기본   '!$A:$B, 2, FALSE)</f>
        <v>氵</v>
      </c>
      <c r="E547" s="1" t="s">
        <v>1972</v>
      </c>
      <c r="F547" s="2" t="str">
        <f>VLOOKUP(E547, '기본   '!$A:$B, 2, FALSE)</f>
        <v>主</v>
      </c>
      <c r="G547" s="1" t="s">
        <v>16</v>
      </c>
      <c r="H547" s="2" t="str">
        <f>VLOOKUP(G547, '기본   '!$A:$B, 2, FALSE)</f>
        <v xml:space="preserve"> </v>
      </c>
      <c r="I547" s="1" t="s">
        <v>16</v>
      </c>
      <c r="J547" s="2" t="str">
        <f>VLOOKUP(I547, '기본   '!$A:$B, 2, FALSE)</f>
        <v xml:space="preserve"> </v>
      </c>
      <c r="K547" s="1" t="s">
        <v>16</v>
      </c>
      <c r="L547" s="2" t="str">
        <f>VLOOKUP(K547, '기본   '!$A:$B, 2, FALSE)</f>
        <v xml:space="preserve"> </v>
      </c>
      <c r="M547" s="1" t="s">
        <v>9195</v>
      </c>
      <c r="N547" s="1"/>
    </row>
    <row r="548" spans="1:14">
      <c r="A548" s="8" t="s">
        <v>2238</v>
      </c>
      <c r="B548" s="17" t="str">
        <f>VLOOKUP(A548, '기본   '!$A:$B, 2, FALSE)</f>
        <v>豊</v>
      </c>
      <c r="C548" s="1" t="s">
        <v>2232</v>
      </c>
      <c r="D548" s="2" t="str">
        <f>VLOOKUP(C548, '기본   '!$A:$B, 2, FALSE)</f>
        <v>曲</v>
      </c>
      <c r="E548" s="1" t="s">
        <v>2240</v>
      </c>
      <c r="F548" s="2" t="str">
        <f>VLOOKUP(E548, '기본   '!$A:$B, 2, FALSE)</f>
        <v>豆</v>
      </c>
      <c r="G548" s="1" t="s">
        <v>16</v>
      </c>
      <c r="H548" s="2" t="str">
        <f>VLOOKUP(G548, '기본   '!$A:$B, 2, FALSE)</f>
        <v xml:space="preserve"> </v>
      </c>
      <c r="I548" s="1" t="s">
        <v>16</v>
      </c>
      <c r="J548" s="2" t="str">
        <f>VLOOKUP(I548, '기본   '!$A:$B, 2, FALSE)</f>
        <v xml:space="preserve"> </v>
      </c>
      <c r="K548" s="1" t="s">
        <v>16</v>
      </c>
      <c r="L548" s="2" t="str">
        <f>VLOOKUP(K548, '기본   '!$A:$B, 2, FALSE)</f>
        <v xml:space="preserve"> </v>
      </c>
      <c r="M548" s="1" t="s">
        <v>9196</v>
      </c>
      <c r="N548" s="1"/>
    </row>
    <row r="549" spans="1:14">
      <c r="A549" s="8" t="s">
        <v>2242</v>
      </c>
      <c r="B549" s="17" t="str">
        <f>VLOOKUP(A549, '기본   '!$A:$B, 2, FALSE)</f>
        <v>採</v>
      </c>
      <c r="C549" s="1" t="s">
        <v>2244</v>
      </c>
      <c r="D549" s="2" t="str">
        <f>VLOOKUP(C549, '기본   '!$A:$B, 2, FALSE)</f>
        <v>扌</v>
      </c>
      <c r="E549" s="1" t="s">
        <v>2245</v>
      </c>
      <c r="F549" s="2" t="str">
        <f>VLOOKUP(E549, '기본   '!$A:$B, 2, FALSE)</f>
        <v>采</v>
      </c>
      <c r="G549" s="1" t="s">
        <v>16</v>
      </c>
      <c r="H549" s="2" t="str">
        <f>VLOOKUP(G549, '기본   '!$A:$B, 2, FALSE)</f>
        <v xml:space="preserve"> </v>
      </c>
      <c r="I549" s="1" t="s">
        <v>16</v>
      </c>
      <c r="J549" s="2" t="str">
        <f>VLOOKUP(I549, '기본   '!$A:$B, 2, FALSE)</f>
        <v xml:space="preserve"> </v>
      </c>
      <c r="K549" s="1" t="s">
        <v>16</v>
      </c>
      <c r="L549" s="2" t="str">
        <f>VLOOKUP(K549, '기본   '!$A:$B, 2, FALSE)</f>
        <v xml:space="preserve"> </v>
      </c>
      <c r="M549" s="1" t="s">
        <v>9197</v>
      </c>
      <c r="N549" s="1"/>
    </row>
    <row r="550" spans="1:14">
      <c r="A550" s="8" t="s">
        <v>2247</v>
      </c>
      <c r="B550" s="17" t="str">
        <f>VLOOKUP(A550, '기본   '!$A:$B, 2, FALSE)</f>
        <v>收</v>
      </c>
      <c r="C550" s="1" t="s">
        <v>2251</v>
      </c>
      <c r="D550" s="2" t="str">
        <f>VLOOKUP(C550, '기본   '!$A:$B, 2, FALSE)</f>
        <v>丩</v>
      </c>
      <c r="E550" s="1" t="s">
        <v>2003</v>
      </c>
      <c r="F550" s="2" t="str">
        <f>VLOOKUP(E550, '기본   '!$A:$B, 2, FALSE)</f>
        <v>攵</v>
      </c>
      <c r="G550" s="1" t="s">
        <v>16</v>
      </c>
      <c r="H550" s="2" t="str">
        <f>VLOOKUP(G550, '기본   '!$A:$B, 2, FALSE)</f>
        <v xml:space="preserve"> </v>
      </c>
      <c r="I550" s="1" t="s">
        <v>16</v>
      </c>
      <c r="J550" s="2" t="str">
        <f>VLOOKUP(I550, '기본   '!$A:$B, 2, FALSE)</f>
        <v xml:space="preserve"> </v>
      </c>
      <c r="K550" s="1" t="s">
        <v>16</v>
      </c>
      <c r="L550" s="2" t="str">
        <f>VLOOKUP(K550, '기본   '!$A:$B, 2, FALSE)</f>
        <v xml:space="preserve"> </v>
      </c>
      <c r="M550" s="1" t="s">
        <v>9198</v>
      </c>
      <c r="N550" s="1"/>
    </row>
    <row r="551" spans="1:14">
      <c r="A551" s="8" t="s">
        <v>2253</v>
      </c>
      <c r="B551" s="17" t="str">
        <f>VLOOKUP(A551, '기본   '!$A:$B, 2, FALSE)</f>
        <v>穀</v>
      </c>
      <c r="C551" s="1" t="s">
        <v>2073</v>
      </c>
      <c r="D551" s="2" t="str">
        <f>VLOOKUP(C551, '기본   '!$A:$B, 2, FALSE)</f>
        <v>士</v>
      </c>
      <c r="E551" s="1" t="s">
        <v>2025</v>
      </c>
      <c r="F551" s="2" t="str">
        <f>VLOOKUP(E551, '기본   '!$A:$B, 2, FALSE)</f>
        <v>冖</v>
      </c>
      <c r="G551" s="1" t="s">
        <v>2255</v>
      </c>
      <c r="H551" s="2" t="str">
        <f>VLOOKUP(G551, '기본   '!$A:$B, 2, FALSE)</f>
        <v>一</v>
      </c>
      <c r="I551" s="1" t="s">
        <v>2078</v>
      </c>
      <c r="J551" s="2" t="str">
        <f>VLOOKUP(I551, '기본   '!$A:$B, 2, FALSE)</f>
        <v>禾</v>
      </c>
      <c r="K551" s="1" t="s">
        <v>2256</v>
      </c>
      <c r="L551" s="2" t="str">
        <f>VLOOKUP(K551, '기본   '!$A:$B, 2, FALSE)</f>
        <v>殳</v>
      </c>
      <c r="M551" s="1" t="s">
        <v>9199</v>
      </c>
      <c r="N551" s="1"/>
    </row>
    <row r="552" spans="1:14">
      <c r="A552" s="8" t="s">
        <v>2257</v>
      </c>
      <c r="B552" s="17" t="str">
        <f>VLOOKUP(A552, '기본   '!$A:$B, 2, FALSE)</f>
        <v>米</v>
      </c>
      <c r="C552" s="1" t="s">
        <v>16</v>
      </c>
      <c r="D552" s="2" t="str">
        <f>VLOOKUP(C552, '기본   '!$A:$B, 2, FALSE)</f>
        <v xml:space="preserve"> </v>
      </c>
      <c r="E552" s="1" t="s">
        <v>16</v>
      </c>
      <c r="F552" s="2" t="str">
        <f>VLOOKUP(E552, '기본   '!$A:$B, 2, FALSE)</f>
        <v xml:space="preserve"> </v>
      </c>
      <c r="G552" s="1" t="s">
        <v>16</v>
      </c>
      <c r="H552" s="2" t="str">
        <f>VLOOKUP(G552, '기본   '!$A:$B, 2, FALSE)</f>
        <v xml:space="preserve"> </v>
      </c>
      <c r="I552" s="1" t="s">
        <v>16</v>
      </c>
      <c r="J552" s="2" t="str">
        <f>VLOOKUP(I552, '기본   '!$A:$B, 2, FALSE)</f>
        <v xml:space="preserve"> </v>
      </c>
      <c r="K552" s="1" t="s">
        <v>16</v>
      </c>
      <c r="L552" s="2" t="str">
        <f>VLOOKUP(K552, '기본   '!$A:$B, 2, FALSE)</f>
        <v xml:space="preserve"> </v>
      </c>
      <c r="M552" s="1" t="s">
        <v>2258</v>
      </c>
      <c r="N552" s="1"/>
    </row>
    <row r="553" spans="1:14">
      <c r="A553" s="8" t="s">
        <v>2260</v>
      </c>
      <c r="B553" s="17" t="str">
        <f>VLOOKUP(A553, '기본   '!$A:$B, 2, FALSE)</f>
        <v>實</v>
      </c>
      <c r="C553" s="1" t="s">
        <v>1885</v>
      </c>
      <c r="D553" s="2" t="str">
        <f>VLOOKUP(C553, '기본   '!$A:$B, 2, FALSE)</f>
        <v>宀</v>
      </c>
      <c r="E553" s="1" t="s">
        <v>2264</v>
      </c>
      <c r="F553" s="2" t="str">
        <f>VLOOKUP(E553, '기본   '!$A:$B, 2, FALSE)</f>
        <v>毌</v>
      </c>
      <c r="G553" s="1" t="s">
        <v>2074</v>
      </c>
      <c r="H553" s="2" t="str">
        <f>VLOOKUP(G553, '기본   '!$A:$B, 2, FALSE)</f>
        <v>貝</v>
      </c>
      <c r="I553" s="1" t="s">
        <v>16</v>
      </c>
      <c r="J553" s="2" t="str">
        <f>VLOOKUP(I553, '기본   '!$A:$B, 2, FALSE)</f>
        <v xml:space="preserve"> </v>
      </c>
      <c r="K553" s="1" t="s">
        <v>16</v>
      </c>
      <c r="L553" s="2" t="str">
        <f>VLOOKUP(K553, '기본   '!$A:$B, 2, FALSE)</f>
        <v xml:space="preserve"> </v>
      </c>
      <c r="M553" s="1" t="s">
        <v>9200</v>
      </c>
      <c r="N553" s="1"/>
    </row>
    <row r="554" spans="1:14">
      <c r="A554" s="8" t="s">
        <v>2240</v>
      </c>
      <c r="B554" s="17" t="str">
        <f>VLOOKUP(A554, '기본   '!$A:$B, 2, FALSE)</f>
        <v>豆</v>
      </c>
      <c r="C554" s="1" t="s">
        <v>16</v>
      </c>
      <c r="D554" s="2" t="str">
        <f>VLOOKUP(C554, '기본   '!$A:$B, 2, FALSE)</f>
        <v xml:space="preserve"> </v>
      </c>
      <c r="E554" s="1" t="s">
        <v>16</v>
      </c>
      <c r="F554" s="2" t="str">
        <f>VLOOKUP(E554, '기본   '!$A:$B, 2, FALSE)</f>
        <v xml:space="preserve"> </v>
      </c>
      <c r="G554" s="1" t="s">
        <v>16</v>
      </c>
      <c r="H554" s="2" t="str">
        <f>VLOOKUP(G554, '기본   '!$A:$B, 2, FALSE)</f>
        <v xml:space="preserve"> </v>
      </c>
      <c r="I554" s="1" t="s">
        <v>16</v>
      </c>
      <c r="J554" s="2" t="str">
        <f>VLOOKUP(I554, '기본   '!$A:$B, 2, FALSE)</f>
        <v xml:space="preserve"> </v>
      </c>
      <c r="K554" s="1" t="s">
        <v>16</v>
      </c>
      <c r="L554" s="2" t="str">
        <f>VLOOKUP(K554, '기본   '!$A:$B, 2, FALSE)</f>
        <v xml:space="preserve"> </v>
      </c>
      <c r="M554" s="1" t="s">
        <v>2265</v>
      </c>
      <c r="N554" s="1"/>
    </row>
    <row r="555" spans="1:14">
      <c r="A555" s="8" t="s">
        <v>2267</v>
      </c>
      <c r="B555" s="17" t="str">
        <f>VLOOKUP(A555, '기본   '!$A:$B, 2, FALSE)</f>
        <v>材</v>
      </c>
      <c r="C555" s="1" t="s">
        <v>1865</v>
      </c>
      <c r="D555" s="2" t="str">
        <f>VLOOKUP(C555, '기본   '!$A:$B, 2, FALSE)</f>
        <v>木</v>
      </c>
      <c r="E555" s="1" t="s">
        <v>1946</v>
      </c>
      <c r="F555" s="2" t="str">
        <f>VLOOKUP(E555, '기본   '!$A:$B, 2, FALSE)</f>
        <v>才</v>
      </c>
      <c r="G555" s="1" t="s">
        <v>16</v>
      </c>
      <c r="H555" s="2" t="str">
        <f>VLOOKUP(G555, '기본   '!$A:$B, 2, FALSE)</f>
        <v xml:space="preserve"> </v>
      </c>
      <c r="I555" s="1" t="s">
        <v>16</v>
      </c>
      <c r="J555" s="2" t="str">
        <f>VLOOKUP(I555, '기본   '!$A:$B, 2, FALSE)</f>
        <v xml:space="preserve"> </v>
      </c>
      <c r="K555" s="1" t="s">
        <v>16</v>
      </c>
      <c r="L555" s="2" t="str">
        <f>VLOOKUP(K555, '기본   '!$A:$B, 2, FALSE)</f>
        <v xml:space="preserve"> </v>
      </c>
      <c r="M555" s="1" t="s">
        <v>2269</v>
      </c>
      <c r="N555" s="1"/>
    </row>
    <row r="556" spans="1:14">
      <c r="A556" s="8" t="s">
        <v>2271</v>
      </c>
      <c r="B556" s="17" t="str">
        <f>VLOOKUP(A556, '기본   '!$A:$B, 2, FALSE)</f>
        <v>功</v>
      </c>
      <c r="C556" s="1" t="s">
        <v>2044</v>
      </c>
      <c r="D556" s="2" t="str">
        <f>VLOOKUP(C556, '기본   '!$A:$B, 2, FALSE)</f>
        <v>工</v>
      </c>
      <c r="E556" s="1" t="s">
        <v>2217</v>
      </c>
      <c r="F556" s="2" t="str">
        <f>VLOOKUP(E556, '기본   '!$A:$B, 2, FALSE)</f>
        <v>力</v>
      </c>
      <c r="G556" s="1" t="s">
        <v>16</v>
      </c>
      <c r="H556" s="2" t="str">
        <f>VLOOKUP(G556, '기본   '!$A:$B, 2, FALSE)</f>
        <v xml:space="preserve"> </v>
      </c>
      <c r="I556" s="1" t="s">
        <v>16</v>
      </c>
      <c r="J556" s="2" t="str">
        <f>VLOOKUP(I556, '기본   '!$A:$B, 2, FALSE)</f>
        <v xml:space="preserve"> </v>
      </c>
      <c r="K556" s="1" t="s">
        <v>16</v>
      </c>
      <c r="L556" s="2" t="str">
        <f>VLOOKUP(K556, '기본   '!$A:$B, 2, FALSE)</f>
        <v xml:space="preserve"> </v>
      </c>
      <c r="M556" s="1" t="s">
        <v>2273</v>
      </c>
      <c r="N556" s="1"/>
    </row>
    <row r="557" spans="1:14">
      <c r="A557" s="8" t="s">
        <v>2275</v>
      </c>
      <c r="B557" s="17" t="str">
        <f>VLOOKUP(A557, '기본   '!$A:$B, 2, FALSE)</f>
        <v>勤</v>
      </c>
      <c r="C557" s="1" t="s">
        <v>2277</v>
      </c>
      <c r="D557" s="2" t="str">
        <f>VLOOKUP(C557, '기본   '!$A:$B, 2, FALSE)</f>
        <v>菫</v>
      </c>
      <c r="E557" s="1" t="s">
        <v>2217</v>
      </c>
      <c r="F557" s="2" t="str">
        <f>VLOOKUP(E557, '기본   '!$A:$B, 2, FALSE)</f>
        <v>力</v>
      </c>
      <c r="G557" s="1" t="s">
        <v>16</v>
      </c>
      <c r="H557" s="2" t="str">
        <f>VLOOKUP(G557, '기본   '!$A:$B, 2, FALSE)</f>
        <v xml:space="preserve"> </v>
      </c>
      <c r="I557" s="1" t="s">
        <v>16</v>
      </c>
      <c r="J557" s="2" t="str">
        <f>VLOOKUP(I557, '기본   '!$A:$B, 2, FALSE)</f>
        <v xml:space="preserve"> </v>
      </c>
      <c r="K557" s="1" t="s">
        <v>16</v>
      </c>
      <c r="L557" s="2" t="str">
        <f>VLOOKUP(K557, '기본   '!$A:$B, 2, FALSE)</f>
        <v xml:space="preserve"> </v>
      </c>
      <c r="M557" s="1" t="s">
        <v>9201</v>
      </c>
      <c r="N557" s="1"/>
    </row>
    <row r="558" spans="1:14">
      <c r="A558" s="8" t="s">
        <v>9202</v>
      </c>
      <c r="B558" s="17" t="str">
        <f>VLOOKUP(A558, '기본   '!$A:$B, 2, FALSE)</f>
        <v>業</v>
      </c>
      <c r="C558" s="1" t="s">
        <v>2278</v>
      </c>
      <c r="D558" s="2" t="str">
        <f>VLOOKUP(C558, '기본   '!$A:$B, 2, FALSE)</f>
        <v>业</v>
      </c>
      <c r="E558" s="1" t="s">
        <v>9205</v>
      </c>
      <c r="F558" s="2" t="str">
        <f>VLOOKUP(E558, '기본   '!$A:$B, 2, FALSE)</f>
        <v>羊</v>
      </c>
      <c r="G558" s="1" t="s">
        <v>9206</v>
      </c>
      <c r="H558" s="2" t="str">
        <f>VLOOKUP(G558, '기본   '!$A:$B, 2, FALSE)</f>
        <v>木</v>
      </c>
      <c r="I558" s="1" t="s">
        <v>16</v>
      </c>
      <c r="J558" s="2" t="str">
        <f>VLOOKUP(I558, '기본   '!$A:$B, 2, FALSE)</f>
        <v xml:space="preserve"> </v>
      </c>
      <c r="K558" s="1" t="s">
        <v>16</v>
      </c>
      <c r="L558" s="2" t="str">
        <f>VLOOKUP(K558, '기본   '!$A:$B, 2, FALSE)</f>
        <v xml:space="preserve"> </v>
      </c>
      <c r="M558" s="1" t="s">
        <v>9207</v>
      </c>
      <c r="N558" s="1"/>
    </row>
    <row r="559" spans="1:14">
      <c r="A559" s="8" t="s">
        <v>2281</v>
      </c>
      <c r="B559" s="17" t="str">
        <f>VLOOKUP(A559, '기본   '!$A:$B, 2, FALSE)</f>
        <v>事</v>
      </c>
      <c r="C559" s="1" t="s">
        <v>2284</v>
      </c>
      <c r="D559" s="2" t="str">
        <f>VLOOKUP(C559, '기본   '!$A:$B, 2, FALSE)</f>
        <v>吏</v>
      </c>
      <c r="E559" s="1" t="s">
        <v>2120</v>
      </c>
      <c r="F559" s="2" t="str">
        <f>VLOOKUP(E559, '기본   '!$A:$B, 2, FALSE)</f>
        <v>聿</v>
      </c>
      <c r="G559" s="1" t="s">
        <v>16</v>
      </c>
      <c r="H559" s="2" t="str">
        <f>VLOOKUP(G559, '기본   '!$A:$B, 2, FALSE)</f>
        <v xml:space="preserve"> </v>
      </c>
      <c r="I559" s="1" t="s">
        <v>16</v>
      </c>
      <c r="J559" s="2" t="str">
        <f>VLOOKUP(I559, '기본   '!$A:$B, 2, FALSE)</f>
        <v xml:space="preserve"> </v>
      </c>
      <c r="K559" s="1" t="s">
        <v>16</v>
      </c>
      <c r="L559" s="2" t="str">
        <f>VLOOKUP(K559, '기본   '!$A:$B, 2, FALSE)</f>
        <v xml:space="preserve"> </v>
      </c>
      <c r="M559" s="1" t="s">
        <v>9208</v>
      </c>
      <c r="N559" s="1"/>
    </row>
    <row r="560" spans="1:14">
      <c r="A560" s="8" t="s">
        <v>2288</v>
      </c>
      <c r="B560" s="17" t="str">
        <f>VLOOKUP(A560, '기본   '!$A:$B, 2, FALSE)</f>
        <v>勞</v>
      </c>
      <c r="C560" s="1" t="s">
        <v>2290</v>
      </c>
      <c r="D560" s="2" t="str">
        <f>VLOOKUP(C560, '기본   '!$A:$B, 2, FALSE)</f>
        <v>火</v>
      </c>
      <c r="E560" s="1" t="s">
        <v>2290</v>
      </c>
      <c r="F560" s="2" t="str">
        <f>VLOOKUP(E560, '기본   '!$A:$B, 2, FALSE)</f>
        <v>火</v>
      </c>
      <c r="G560" s="1" t="s">
        <v>2025</v>
      </c>
      <c r="H560" s="2" t="str">
        <f>VLOOKUP(G560, '기본   '!$A:$B, 2, FALSE)</f>
        <v>冖</v>
      </c>
      <c r="I560" s="1" t="s">
        <v>2217</v>
      </c>
      <c r="J560" s="2" t="str">
        <f>VLOOKUP(I560, '기본   '!$A:$B, 2, FALSE)</f>
        <v>力</v>
      </c>
      <c r="K560" s="1" t="s">
        <v>16</v>
      </c>
      <c r="L560" s="2" t="str">
        <f>VLOOKUP(K560, '기본   '!$A:$B, 2, FALSE)</f>
        <v xml:space="preserve"> </v>
      </c>
      <c r="M560" s="1" t="s">
        <v>9209</v>
      </c>
      <c r="N560" s="1"/>
    </row>
    <row r="561" spans="1:14">
      <c r="A561" s="8" t="s">
        <v>2292</v>
      </c>
      <c r="B561" s="17" t="str">
        <f>VLOOKUP(A561, '기본   '!$A:$B, 2, FALSE)</f>
        <v>務</v>
      </c>
      <c r="C561" s="1" t="s">
        <v>2294</v>
      </c>
      <c r="D561" s="2" t="str">
        <f>VLOOKUP(C561, '기본   '!$A:$B, 2, FALSE)</f>
        <v>矛</v>
      </c>
      <c r="E561" s="1" t="s">
        <v>2003</v>
      </c>
      <c r="F561" s="2" t="str">
        <f>VLOOKUP(E561, '기본   '!$A:$B, 2, FALSE)</f>
        <v>攵</v>
      </c>
      <c r="G561" s="1" t="s">
        <v>2217</v>
      </c>
      <c r="H561" s="2" t="str">
        <f>VLOOKUP(G561, '기본   '!$A:$B, 2, FALSE)</f>
        <v>力</v>
      </c>
      <c r="I561" s="1" t="s">
        <v>16</v>
      </c>
      <c r="J561" s="2" t="str">
        <f>VLOOKUP(I561, '기본   '!$A:$B, 2, FALSE)</f>
        <v xml:space="preserve"> </v>
      </c>
      <c r="K561" s="1" t="s">
        <v>16</v>
      </c>
      <c r="L561" s="2" t="str">
        <f>VLOOKUP(K561, '기본   '!$A:$B, 2, FALSE)</f>
        <v xml:space="preserve"> </v>
      </c>
      <c r="M561" s="1" t="s">
        <v>9210</v>
      </c>
      <c r="N561" s="1"/>
    </row>
    <row r="562" spans="1:14">
      <c r="A562" s="8" t="s">
        <v>2298</v>
      </c>
      <c r="B562" s="17" t="str">
        <f>VLOOKUP(A562, '기본   '!$A:$B, 2, FALSE)</f>
        <v>硏</v>
      </c>
      <c r="C562" s="1" t="s">
        <v>2300</v>
      </c>
      <c r="D562" s="2" t="str">
        <f>VLOOKUP(C562, '기본   '!$A:$B, 2, FALSE)</f>
        <v>石</v>
      </c>
      <c r="E562" s="1" t="s">
        <v>2301</v>
      </c>
      <c r="F562" s="2" t="str">
        <f>VLOOKUP(E562, '기본   '!$A:$B, 2, FALSE)</f>
        <v>幵</v>
      </c>
      <c r="G562" s="1" t="s">
        <v>16</v>
      </c>
      <c r="H562" s="2" t="str">
        <f>VLOOKUP(G562, '기본   '!$A:$B, 2, FALSE)</f>
        <v xml:space="preserve"> </v>
      </c>
      <c r="I562" s="1" t="s">
        <v>16</v>
      </c>
      <c r="J562" s="2" t="str">
        <f>VLOOKUP(I562, '기본   '!$A:$B, 2, FALSE)</f>
        <v xml:space="preserve"> </v>
      </c>
      <c r="K562" s="1" t="s">
        <v>16</v>
      </c>
      <c r="L562" s="2" t="str">
        <f>VLOOKUP(K562, '기본   '!$A:$B, 2, FALSE)</f>
        <v xml:space="preserve"> </v>
      </c>
      <c r="M562" s="1" t="s">
        <v>9211</v>
      </c>
      <c r="N562" s="1"/>
    </row>
    <row r="563" spans="1:14">
      <c r="A563" s="8" t="s">
        <v>2308</v>
      </c>
      <c r="B563" s="17" t="str">
        <f>VLOOKUP(A563, '기본   '!$A:$B, 2, FALSE)</f>
        <v>均</v>
      </c>
      <c r="C563" s="1" t="s">
        <v>1874</v>
      </c>
      <c r="D563" s="2" t="str">
        <f>VLOOKUP(C563, '기본   '!$A:$B, 2, FALSE)</f>
        <v>土</v>
      </c>
      <c r="E563" s="1" t="s">
        <v>2305</v>
      </c>
      <c r="F563" s="2" t="str">
        <f>VLOOKUP(E563, '기본   '!$A:$B, 2, FALSE)</f>
        <v>勻</v>
      </c>
      <c r="G563" s="1" t="s">
        <v>16</v>
      </c>
      <c r="H563" s="2" t="str">
        <f>VLOOKUP(G563, '기본   '!$A:$B, 2, FALSE)</f>
        <v xml:space="preserve"> </v>
      </c>
      <c r="I563" s="1" t="s">
        <v>16</v>
      </c>
      <c r="J563" s="2" t="str">
        <f>VLOOKUP(I563, '기본   '!$A:$B, 2, FALSE)</f>
        <v xml:space="preserve"> </v>
      </c>
      <c r="K563" s="1" t="s">
        <v>16</v>
      </c>
      <c r="L563" s="2" t="str">
        <f>VLOOKUP(K563, '기본   '!$A:$B, 2, FALSE)</f>
        <v xml:space="preserve"> </v>
      </c>
      <c r="M563" s="1" t="s">
        <v>2310</v>
      </c>
      <c r="N563" s="1"/>
    </row>
    <row r="564" spans="1:14">
      <c r="A564" s="8" t="s">
        <v>2312</v>
      </c>
      <c r="B564" s="17" t="str">
        <f>VLOOKUP(A564, '기본   '!$A:$B, 2, FALSE)</f>
        <v>調</v>
      </c>
      <c r="C564" s="1" t="s">
        <v>2007</v>
      </c>
      <c r="D564" s="2" t="str">
        <f>VLOOKUP(C564, '기본   '!$A:$B, 2, FALSE)</f>
        <v>言</v>
      </c>
      <c r="E564" s="1" t="s">
        <v>2314</v>
      </c>
      <c r="F564" s="2" t="str">
        <f>VLOOKUP(E564, '기본   '!$A:$B, 2, FALSE)</f>
        <v>周</v>
      </c>
      <c r="G564" s="1" t="s">
        <v>16</v>
      </c>
      <c r="H564" s="2" t="str">
        <f>VLOOKUP(G564, '기본   '!$A:$B, 2, FALSE)</f>
        <v xml:space="preserve"> </v>
      </c>
      <c r="I564" s="1" t="s">
        <v>16</v>
      </c>
      <c r="J564" s="2" t="str">
        <f>VLOOKUP(I564, '기본   '!$A:$B, 2, FALSE)</f>
        <v xml:space="preserve"> </v>
      </c>
      <c r="K564" s="1" t="s">
        <v>16</v>
      </c>
      <c r="L564" s="2" t="str">
        <f>VLOOKUP(K564, '기본   '!$A:$B, 2, FALSE)</f>
        <v xml:space="preserve"> </v>
      </c>
      <c r="M564" s="1" t="s">
        <v>9212</v>
      </c>
      <c r="N564" s="1"/>
    </row>
    <row r="565" spans="1:14">
      <c r="A565" s="8" t="s">
        <v>2314</v>
      </c>
      <c r="B565" s="17" t="str">
        <f>VLOOKUP(A565, '기본   '!$A:$B, 2, FALSE)</f>
        <v>周</v>
      </c>
      <c r="C565" s="1" t="s">
        <v>2317</v>
      </c>
      <c r="D565" s="2" t="str">
        <f>VLOOKUP(C565, '기본   '!$A:$B, 2, FALSE)</f>
        <v>冂</v>
      </c>
      <c r="E565" s="1" t="s">
        <v>1874</v>
      </c>
      <c r="F565" s="2" t="str">
        <f>VLOOKUP(E565, '기본   '!$A:$B, 2, FALSE)</f>
        <v>土</v>
      </c>
      <c r="G565" s="1" t="s">
        <v>1905</v>
      </c>
      <c r="H565" s="2" t="str">
        <f>VLOOKUP(G565, '기본   '!$A:$B, 2, FALSE)</f>
        <v>口</v>
      </c>
      <c r="I565" s="1" t="s">
        <v>16</v>
      </c>
      <c r="J565" s="2" t="str">
        <f>VLOOKUP(I565, '기본   '!$A:$B, 2, FALSE)</f>
        <v xml:space="preserve"> </v>
      </c>
      <c r="K565" s="1" t="s">
        <v>16</v>
      </c>
      <c r="L565" s="2" t="str">
        <f>VLOOKUP(K565, '기본   '!$A:$B, 2, FALSE)</f>
        <v xml:space="preserve"> </v>
      </c>
      <c r="M565" s="1" t="s">
        <v>9213</v>
      </c>
      <c r="N565" s="1"/>
    </row>
    <row r="566" spans="1:14">
      <c r="A566" s="8" t="s">
        <v>2319</v>
      </c>
      <c r="B566" s="17" t="str">
        <f>VLOOKUP(A566, '기본   '!$A:$B, 2, FALSE)</f>
        <v>破</v>
      </c>
      <c r="C566" s="1" t="s">
        <v>2300</v>
      </c>
      <c r="D566" s="2" t="str">
        <f>VLOOKUP(C566, '기본   '!$A:$B, 2, FALSE)</f>
        <v>石</v>
      </c>
      <c r="E566" s="1" t="s">
        <v>2209</v>
      </c>
      <c r="F566" s="2" t="str">
        <f>VLOOKUP(E566, '기본   '!$A:$B, 2, FALSE)</f>
        <v>皮</v>
      </c>
      <c r="G566" s="1" t="s">
        <v>16</v>
      </c>
      <c r="H566" s="2" t="str">
        <f>VLOOKUP(G566, '기본   '!$A:$B, 2, FALSE)</f>
        <v xml:space="preserve"> </v>
      </c>
      <c r="I566" s="1" t="s">
        <v>16</v>
      </c>
      <c r="J566" s="2" t="str">
        <f>VLOOKUP(I566, '기본   '!$A:$B, 2, FALSE)</f>
        <v xml:space="preserve"> </v>
      </c>
      <c r="K566" s="1" t="s">
        <v>16</v>
      </c>
      <c r="L566" s="2" t="str">
        <f>VLOOKUP(K566, '기본   '!$A:$B, 2, FALSE)</f>
        <v xml:space="preserve"> </v>
      </c>
      <c r="M566" s="1" t="s">
        <v>9214</v>
      </c>
      <c r="N566" s="1"/>
    </row>
    <row r="567" spans="1:14">
      <c r="A567" s="8" t="s">
        <v>2322</v>
      </c>
      <c r="B567" s="17" t="str">
        <f>VLOOKUP(A567, '기본   '!$A:$B, 2, FALSE)</f>
        <v>敎師</v>
      </c>
      <c r="C567" s="1" t="s">
        <v>2324</v>
      </c>
      <c r="D567" s="2" t="str">
        <f>VLOOKUP(C567, '기본   '!$A:$B, 2, FALSE)</f>
        <v>敎</v>
      </c>
      <c r="E567" s="1" t="s">
        <v>2325</v>
      </c>
      <c r="F567" s="2" t="str">
        <f>VLOOKUP(E567, '기본   '!$A:$B, 2, FALSE)</f>
        <v>師</v>
      </c>
      <c r="G567" s="1" t="s">
        <v>16</v>
      </c>
      <c r="H567" s="2" t="str">
        <f>VLOOKUP(G567, '기본   '!$A:$B, 2, FALSE)</f>
        <v xml:space="preserve"> </v>
      </c>
      <c r="I567" s="1" t="s">
        <v>16</v>
      </c>
      <c r="J567" s="2" t="str">
        <f>VLOOKUP(I567, '기본   '!$A:$B, 2, FALSE)</f>
        <v xml:space="preserve"> </v>
      </c>
      <c r="K567" s="1" t="s">
        <v>16</v>
      </c>
      <c r="L567" s="2" t="str">
        <f>VLOOKUP(K567, '기본   '!$A:$B, 2, FALSE)</f>
        <v xml:space="preserve"> </v>
      </c>
      <c r="M567" s="1" t="s">
        <v>2328</v>
      </c>
      <c r="N567" s="1"/>
    </row>
    <row r="568" spans="1:14">
      <c r="A568" s="8" t="s">
        <v>2325</v>
      </c>
      <c r="B568" s="17" t="str">
        <f>VLOOKUP(A568, '기본   '!$A:$B, 2, FALSE)</f>
        <v>師</v>
      </c>
      <c r="C568" s="1" t="s">
        <v>2329</v>
      </c>
      <c r="D568" s="2" t="str">
        <f>VLOOKUP(C568, '기본   '!$A:$B, 2, FALSE)</f>
        <v>阜</v>
      </c>
      <c r="E568" s="1" t="s">
        <v>2332</v>
      </c>
      <c r="F568" s="2" t="str">
        <f>VLOOKUP(E568, '기본   '!$A:$B, 2, FALSE)</f>
        <v>一</v>
      </c>
      <c r="G568" s="1" t="s">
        <v>2333</v>
      </c>
      <c r="H568" s="2" t="str">
        <f>VLOOKUP(G568, '기본   '!$A:$B, 2, FALSE)</f>
        <v>巾</v>
      </c>
      <c r="I568" s="1" t="s">
        <v>16</v>
      </c>
      <c r="J568" s="2" t="str">
        <f>VLOOKUP(I568, '기본   '!$A:$B, 2, FALSE)</f>
        <v xml:space="preserve"> </v>
      </c>
      <c r="K568" s="1" t="s">
        <v>16</v>
      </c>
      <c r="L568" s="2" t="str">
        <f>VLOOKUP(K568, '기본   '!$A:$B, 2, FALSE)</f>
        <v xml:space="preserve"> </v>
      </c>
      <c r="M568" s="1" t="s">
        <v>2334</v>
      </c>
      <c r="N568" s="1"/>
    </row>
    <row r="569" spans="1:14">
      <c r="A569" s="8" t="s">
        <v>2336</v>
      </c>
      <c r="B569" s="17" t="str">
        <f>VLOOKUP(A569, '기본   '!$A:$B, 2, FALSE)</f>
        <v>絶</v>
      </c>
      <c r="C569" s="1" t="s">
        <v>2338</v>
      </c>
      <c r="D569" s="2" t="str">
        <f>VLOOKUP(C569, '기본   '!$A:$B, 2, FALSE)</f>
        <v>糸</v>
      </c>
      <c r="E569" s="1" t="s">
        <v>2339</v>
      </c>
      <c r="F569" s="2" t="str">
        <f>VLOOKUP(E569, '기본   '!$A:$B, 2, FALSE)</f>
        <v>色</v>
      </c>
      <c r="G569" s="1" t="s">
        <v>16</v>
      </c>
      <c r="H569" s="2" t="str">
        <f>VLOOKUP(G569, '기본   '!$A:$B, 2, FALSE)</f>
        <v xml:space="preserve"> </v>
      </c>
      <c r="I569" s="1" t="s">
        <v>16</v>
      </c>
      <c r="J569" s="2" t="str">
        <f>VLOOKUP(I569, '기본   '!$A:$B, 2, FALSE)</f>
        <v xml:space="preserve"> </v>
      </c>
      <c r="K569" s="1" t="s">
        <v>16</v>
      </c>
      <c r="L569" s="2" t="str">
        <f>VLOOKUP(K569, '기본   '!$A:$B, 2, FALSE)</f>
        <v xml:space="preserve"> </v>
      </c>
      <c r="M569" s="1" t="s">
        <v>9215</v>
      </c>
      <c r="N569" s="1"/>
    </row>
    <row r="570" spans="1:14">
      <c r="A570" s="8" t="s">
        <v>2341</v>
      </c>
      <c r="B570" s="17" t="str">
        <f>VLOOKUP(A570, '기본   '!$A:$B, 2, FALSE)</f>
        <v>引</v>
      </c>
      <c r="C570" s="1" t="s">
        <v>2343</v>
      </c>
      <c r="D570" s="2" t="str">
        <f>VLOOKUP(C570, '기본   '!$A:$B, 2, FALSE)</f>
        <v>弓</v>
      </c>
      <c r="E570" s="1" t="s">
        <v>2344</v>
      </c>
      <c r="F570" s="2" t="str">
        <f>VLOOKUP(E570, '기본   '!$A:$B, 2, FALSE)</f>
        <v>丨</v>
      </c>
      <c r="G570" s="1" t="s">
        <v>16</v>
      </c>
      <c r="H570" s="2" t="str">
        <f>VLOOKUP(G570, '기본   '!$A:$B, 2, FALSE)</f>
        <v xml:space="preserve"> </v>
      </c>
      <c r="I570" s="1" t="s">
        <v>16</v>
      </c>
      <c r="J570" s="2" t="str">
        <f>VLOOKUP(I570, '기본   '!$A:$B, 2, FALSE)</f>
        <v xml:space="preserve"> </v>
      </c>
      <c r="K570" s="1" t="s">
        <v>16</v>
      </c>
      <c r="L570" s="2" t="str">
        <f>VLOOKUP(K570, '기본   '!$A:$B, 2, FALSE)</f>
        <v xml:space="preserve"> </v>
      </c>
      <c r="M570" s="1" t="s">
        <v>2345</v>
      </c>
      <c r="N570" s="1"/>
    </row>
    <row r="571" spans="1:14">
      <c r="A571" s="8" t="s">
        <v>2347</v>
      </c>
      <c r="B571" s="17" t="str">
        <f>VLOOKUP(A571, '기본   '!$A:$B, 2, FALSE)</f>
        <v>橋</v>
      </c>
      <c r="C571" s="1" t="s">
        <v>2349</v>
      </c>
      <c r="D571" s="2" t="str">
        <f>VLOOKUP(C571, '기본   '!$A:$B, 2, FALSE)</f>
        <v>木</v>
      </c>
      <c r="E571" s="1" t="s">
        <v>2350</v>
      </c>
      <c r="F571" s="2" t="str">
        <f>VLOOKUP(E571, '기본   '!$A:$B, 2, FALSE)</f>
        <v>高</v>
      </c>
      <c r="G571" s="1" t="s">
        <v>2351</v>
      </c>
      <c r="H571" s="2" t="str">
        <f>VLOOKUP(G571, '기본   '!$A:$B, 2, FALSE)</f>
        <v>八</v>
      </c>
      <c r="I571" s="1" t="s">
        <v>16</v>
      </c>
      <c r="J571" s="2" t="str">
        <f>VLOOKUP(I571, '기본   '!$A:$B, 2, FALSE)</f>
        <v xml:space="preserve"> </v>
      </c>
      <c r="K571" s="1" t="s">
        <v>16</v>
      </c>
      <c r="L571" s="2" t="str">
        <f>VLOOKUP(K571, '기본   '!$A:$B, 2, FALSE)</f>
        <v xml:space="preserve"> </v>
      </c>
      <c r="M571" s="1" t="s">
        <v>9216</v>
      </c>
      <c r="N571" s="1"/>
    </row>
    <row r="572" spans="1:14">
      <c r="A572" s="8" t="s">
        <v>2353</v>
      </c>
      <c r="B572" s="17" t="str">
        <f>VLOOKUP(A572, '기본   '!$A:$B, 2, FALSE)</f>
        <v>船</v>
      </c>
      <c r="C572" s="1" t="s">
        <v>2355</v>
      </c>
      <c r="D572" s="2" t="str">
        <f>VLOOKUP(C572, '기본   '!$A:$B, 2, FALSE)</f>
        <v>舟</v>
      </c>
      <c r="E572" s="1" t="s">
        <v>2351</v>
      </c>
      <c r="F572" s="2" t="str">
        <f>VLOOKUP(E572, '기본   '!$A:$B, 2, FALSE)</f>
        <v>八</v>
      </c>
      <c r="G572" s="1" t="s">
        <v>2356</v>
      </c>
      <c r="H572" s="2" t="str">
        <f>VLOOKUP(G572, '기본   '!$A:$B, 2, FALSE)</f>
        <v>口</v>
      </c>
      <c r="I572" s="1" t="s">
        <v>16</v>
      </c>
      <c r="J572" s="2" t="str">
        <f>VLOOKUP(I572, '기본   '!$A:$B, 2, FALSE)</f>
        <v xml:space="preserve"> </v>
      </c>
      <c r="K572" s="1" t="s">
        <v>16</v>
      </c>
      <c r="L572" s="2" t="str">
        <f>VLOOKUP(K572, '기본   '!$A:$B, 2, FALSE)</f>
        <v xml:space="preserve"> </v>
      </c>
      <c r="M572" s="1" t="s">
        <v>9217</v>
      </c>
      <c r="N572" s="1"/>
    </row>
    <row r="573" spans="1:14">
      <c r="A573" s="8" t="s">
        <v>2358</v>
      </c>
      <c r="B573" s="17" t="str">
        <f>VLOOKUP(A573, '기본   '!$A:$B, 2, FALSE)</f>
        <v>素</v>
      </c>
      <c r="C573" s="1" t="s">
        <v>2360</v>
      </c>
      <c r="D573" s="2" t="str">
        <f>VLOOKUP(C573, '기본   '!$A:$B, 2, FALSE)</f>
        <v>丰</v>
      </c>
      <c r="E573" s="1" t="s">
        <v>2338</v>
      </c>
      <c r="F573" s="2" t="str">
        <f>VLOOKUP(E573, '기본   '!$A:$B, 2, FALSE)</f>
        <v>糸</v>
      </c>
      <c r="G573" s="1" t="s">
        <v>16</v>
      </c>
      <c r="H573" s="2" t="str">
        <f>VLOOKUP(G573, '기본   '!$A:$B, 2, FALSE)</f>
        <v xml:space="preserve"> </v>
      </c>
      <c r="I573" s="1" t="s">
        <v>16</v>
      </c>
      <c r="J573" s="2" t="str">
        <f>VLOOKUP(I573, '기본   '!$A:$B, 2, FALSE)</f>
        <v xml:space="preserve"> </v>
      </c>
      <c r="K573" s="1" t="s">
        <v>16</v>
      </c>
      <c r="L573" s="2" t="str">
        <f>VLOOKUP(K573, '기본   '!$A:$B, 2, FALSE)</f>
        <v xml:space="preserve"> </v>
      </c>
      <c r="M573" s="1" t="s">
        <v>9218</v>
      </c>
      <c r="N573" s="1"/>
    </row>
    <row r="574" spans="1:14">
      <c r="A574" s="8" t="s">
        <v>2362</v>
      </c>
      <c r="B574" s="17" t="str">
        <f>VLOOKUP(A574, '기본   '!$A:$B, 2, FALSE)</f>
        <v>炎</v>
      </c>
      <c r="C574" s="1" t="s">
        <v>2364</v>
      </c>
      <c r="D574" s="2" t="str">
        <f>VLOOKUP(C574, '기본   '!$A:$B, 2, FALSE)</f>
        <v>火</v>
      </c>
      <c r="E574" s="1" t="s">
        <v>2364</v>
      </c>
      <c r="F574" s="2" t="str">
        <f>VLOOKUP(E574, '기본   '!$A:$B, 2, FALSE)</f>
        <v>火</v>
      </c>
      <c r="G574" s="1" t="s">
        <v>16</v>
      </c>
      <c r="H574" s="2" t="str">
        <f>VLOOKUP(G574, '기본   '!$A:$B, 2, FALSE)</f>
        <v xml:space="preserve"> </v>
      </c>
      <c r="I574" s="1" t="s">
        <v>16</v>
      </c>
      <c r="J574" s="2" t="str">
        <f>VLOOKUP(I574, '기본   '!$A:$B, 2, FALSE)</f>
        <v xml:space="preserve"> </v>
      </c>
      <c r="K574" s="1" t="s">
        <v>16</v>
      </c>
      <c r="L574" s="2" t="str">
        <f>VLOOKUP(K574, '기본   '!$A:$B, 2, FALSE)</f>
        <v xml:space="preserve"> </v>
      </c>
      <c r="M574" s="1" t="s">
        <v>2365</v>
      </c>
      <c r="N574" s="1"/>
    </row>
    <row r="575" spans="1:14">
      <c r="A575" s="8" t="s">
        <v>2364</v>
      </c>
      <c r="B575" s="17" t="str">
        <f>VLOOKUP(A575, '기본   '!$A:$B, 2, FALSE)</f>
        <v>火</v>
      </c>
      <c r="C575" s="1" t="s">
        <v>16</v>
      </c>
      <c r="D575" s="2" t="str">
        <f>VLOOKUP(C575, '기본   '!$A:$B, 2, FALSE)</f>
        <v xml:space="preserve"> </v>
      </c>
      <c r="E575" s="1" t="s">
        <v>16</v>
      </c>
      <c r="F575" s="2" t="str">
        <f>VLOOKUP(E575, '기본   '!$A:$B, 2, FALSE)</f>
        <v xml:space="preserve"> </v>
      </c>
      <c r="G575" s="1" t="s">
        <v>16</v>
      </c>
      <c r="H575" s="2" t="str">
        <f>VLOOKUP(G575, '기본   '!$A:$B, 2, FALSE)</f>
        <v xml:space="preserve"> </v>
      </c>
      <c r="I575" s="1" t="s">
        <v>16</v>
      </c>
      <c r="J575" s="2" t="str">
        <f>VLOOKUP(I575, '기본   '!$A:$B, 2, FALSE)</f>
        <v xml:space="preserve"> </v>
      </c>
      <c r="K575" s="1" t="s">
        <v>16</v>
      </c>
      <c r="L575" s="2" t="str">
        <f>VLOOKUP(K575, '기본   '!$A:$B, 2, FALSE)</f>
        <v xml:space="preserve"> </v>
      </c>
      <c r="M575" s="1" t="s">
        <v>2366</v>
      </c>
      <c r="N575" s="1"/>
    </row>
    <row r="576" spans="1:14">
      <c r="A576" s="8" t="s">
        <v>2368</v>
      </c>
      <c r="B576" s="17" t="str">
        <f>VLOOKUP(A576, '기본   '!$A:$B, 2, FALSE)</f>
        <v>建</v>
      </c>
      <c r="C576" s="1" t="s">
        <v>2370</v>
      </c>
      <c r="D576" s="2" t="str">
        <f>VLOOKUP(C576, '기본   '!$A:$B, 2, FALSE)</f>
        <v>聿</v>
      </c>
      <c r="E576" s="1" t="s">
        <v>2371</v>
      </c>
      <c r="F576" s="2" t="str">
        <f>VLOOKUP(E576, '기본   '!$A:$B, 2, FALSE)</f>
        <v>廴</v>
      </c>
      <c r="G576" s="1" t="s">
        <v>16</v>
      </c>
      <c r="H576" s="2" t="str">
        <f>VLOOKUP(G576, '기본   '!$A:$B, 2, FALSE)</f>
        <v xml:space="preserve"> </v>
      </c>
      <c r="I576" s="1" t="s">
        <v>16</v>
      </c>
      <c r="J576" s="2" t="str">
        <f>VLOOKUP(I576, '기본   '!$A:$B, 2, FALSE)</f>
        <v xml:space="preserve"> </v>
      </c>
      <c r="K576" s="1" t="s">
        <v>16</v>
      </c>
      <c r="L576" s="2" t="str">
        <f>VLOOKUP(K576, '기본   '!$A:$B, 2, FALSE)</f>
        <v xml:space="preserve"> </v>
      </c>
      <c r="M576" s="1" t="s">
        <v>9219</v>
      </c>
      <c r="N576" s="1"/>
    </row>
    <row r="577" spans="1:14">
      <c r="A577" s="8" t="s">
        <v>2372</v>
      </c>
      <c r="B577" s="17" t="str">
        <f>VLOOKUP(A577, '기본   '!$A:$B, 2, FALSE)</f>
        <v>金</v>
      </c>
      <c r="C577" s="1" t="s">
        <v>16</v>
      </c>
      <c r="D577" s="2" t="str">
        <f>VLOOKUP(C577, '기본   '!$A:$B, 2, FALSE)</f>
        <v xml:space="preserve"> </v>
      </c>
      <c r="E577" s="1" t="s">
        <v>16</v>
      </c>
      <c r="F577" s="2" t="str">
        <f>VLOOKUP(E577, '기본   '!$A:$B, 2, FALSE)</f>
        <v xml:space="preserve"> </v>
      </c>
      <c r="G577" s="1" t="s">
        <v>16</v>
      </c>
      <c r="H577" s="2" t="str">
        <f>VLOOKUP(G577, '기본   '!$A:$B, 2, FALSE)</f>
        <v xml:space="preserve"> </v>
      </c>
      <c r="I577" s="1" t="s">
        <v>16</v>
      </c>
      <c r="J577" s="2" t="str">
        <f>VLOOKUP(I577, '기본   '!$A:$B, 2, FALSE)</f>
        <v xml:space="preserve"> </v>
      </c>
      <c r="K577" s="1" t="s">
        <v>16</v>
      </c>
      <c r="L577" s="2" t="str">
        <f>VLOOKUP(K577, '기본   '!$A:$B, 2, FALSE)</f>
        <v xml:space="preserve"> </v>
      </c>
      <c r="M577" s="1" t="s">
        <v>2373</v>
      </c>
      <c r="N577" s="1"/>
    </row>
    <row r="578" spans="1:14">
      <c r="A578" s="8" t="s">
        <v>2375</v>
      </c>
      <c r="B578" s="17" t="str">
        <f>VLOOKUP(A578, '기본   '!$A:$B, 2, FALSE)</f>
        <v>玉</v>
      </c>
      <c r="C578" s="1" t="s">
        <v>16</v>
      </c>
      <c r="D578" s="2" t="str">
        <f>VLOOKUP(C578, '기본   '!$A:$B, 2, FALSE)</f>
        <v xml:space="preserve"> </v>
      </c>
      <c r="E578" s="1" t="s">
        <v>16</v>
      </c>
      <c r="F578" s="2" t="str">
        <f>VLOOKUP(E578, '기본   '!$A:$B, 2, FALSE)</f>
        <v xml:space="preserve"> </v>
      </c>
      <c r="G578" s="1" t="s">
        <v>16</v>
      </c>
      <c r="H578" s="2" t="str">
        <f>VLOOKUP(G578, '기본   '!$A:$B, 2, FALSE)</f>
        <v xml:space="preserve"> </v>
      </c>
      <c r="I578" s="1" t="s">
        <v>16</v>
      </c>
      <c r="J578" s="2" t="str">
        <f>VLOOKUP(I578, '기본   '!$A:$B, 2, FALSE)</f>
        <v xml:space="preserve"> </v>
      </c>
      <c r="K578" s="1" t="s">
        <v>16</v>
      </c>
      <c r="L578" s="2" t="str">
        <f>VLOOKUP(K578, '기본   '!$A:$B, 2, FALSE)</f>
        <v xml:space="preserve"> </v>
      </c>
      <c r="M578" s="1" t="s">
        <v>9220</v>
      </c>
      <c r="N578" s="1"/>
    </row>
    <row r="579" spans="1:14">
      <c r="A579" s="8" t="s">
        <v>2378</v>
      </c>
      <c r="B579" s="17" t="str">
        <f>VLOOKUP(A579, '기본   '!$A:$B, 2, FALSE)</f>
        <v>銀</v>
      </c>
      <c r="C579" s="1" t="s">
        <v>2372</v>
      </c>
      <c r="D579" s="2" t="str">
        <f>VLOOKUP(C579, '기본   '!$A:$B, 2, FALSE)</f>
        <v>金</v>
      </c>
      <c r="E579" s="1" t="s">
        <v>2380</v>
      </c>
      <c r="F579" s="2" t="str">
        <f>VLOOKUP(E579, '기본   '!$A:$B, 2, FALSE)</f>
        <v>艮</v>
      </c>
      <c r="G579" s="1" t="s">
        <v>16</v>
      </c>
      <c r="H579" s="2" t="str">
        <f>VLOOKUP(G579, '기본   '!$A:$B, 2, FALSE)</f>
        <v xml:space="preserve"> </v>
      </c>
      <c r="I579" s="1" t="s">
        <v>16</v>
      </c>
      <c r="J579" s="2" t="str">
        <f>VLOOKUP(I579, '기본   '!$A:$B, 2, FALSE)</f>
        <v xml:space="preserve"> </v>
      </c>
      <c r="K579" s="1" t="s">
        <v>16</v>
      </c>
      <c r="L579" s="2" t="str">
        <f>VLOOKUP(K579, '기본   '!$A:$B, 2, FALSE)</f>
        <v xml:space="preserve"> </v>
      </c>
      <c r="M579" s="1" t="s">
        <v>9221</v>
      </c>
      <c r="N579" s="1"/>
    </row>
    <row r="580" spans="1:14">
      <c r="A580" s="8" t="s">
        <v>2382</v>
      </c>
      <c r="B580" s="17" t="str">
        <f>VLOOKUP(A580, '기본   '!$A:$B, 2, FALSE)</f>
        <v>鐘</v>
      </c>
      <c r="C580" s="1" t="s">
        <v>2372</v>
      </c>
      <c r="D580" s="2" t="str">
        <f>VLOOKUP(C580, '기본   '!$A:$B, 2, FALSE)</f>
        <v>金</v>
      </c>
      <c r="E580" s="1" t="s">
        <v>2384</v>
      </c>
      <c r="F580" s="2" t="str">
        <f>VLOOKUP(E580, '기본   '!$A:$B, 2, FALSE)</f>
        <v>童</v>
      </c>
      <c r="G580" s="1" t="s">
        <v>16</v>
      </c>
      <c r="H580" s="2" t="str">
        <f>VLOOKUP(G580, '기본   '!$A:$B, 2, FALSE)</f>
        <v xml:space="preserve"> </v>
      </c>
      <c r="I580" s="1" t="s">
        <v>16</v>
      </c>
      <c r="J580" s="2" t="str">
        <f>VLOOKUP(I580, '기본   '!$A:$B, 2, FALSE)</f>
        <v xml:space="preserve"> </v>
      </c>
      <c r="K580" s="1" t="s">
        <v>16</v>
      </c>
      <c r="L580" s="2" t="str">
        <f>VLOOKUP(K580, '기본   '!$A:$B, 2, FALSE)</f>
        <v xml:space="preserve"> </v>
      </c>
      <c r="M580" s="1" t="s">
        <v>2385</v>
      </c>
      <c r="N580" s="1"/>
    </row>
    <row r="581" spans="1:14">
      <c r="A581" s="8" t="s">
        <v>2387</v>
      </c>
      <c r="B581" s="17" t="str">
        <f>VLOOKUP(A581, '기본   '!$A:$B, 2, FALSE)</f>
        <v>鐵</v>
      </c>
      <c r="C581" s="1" t="s">
        <v>2372</v>
      </c>
      <c r="D581" s="2" t="str">
        <f>VLOOKUP(C581, '기본   '!$A:$B, 2, FALSE)</f>
        <v>金</v>
      </c>
      <c r="E581" s="1" t="s">
        <v>2389</v>
      </c>
      <c r="F581" s="2" t="str">
        <f>VLOOKUP(E581, '기본   '!$A:$B, 2, FALSE)</f>
        <v>裁</v>
      </c>
      <c r="G581" s="1" t="s">
        <v>2356</v>
      </c>
      <c r="H581" s="2" t="str">
        <f>VLOOKUP(G581, '기본   '!$A:$B, 2, FALSE)</f>
        <v>口</v>
      </c>
      <c r="I581" s="1" t="s">
        <v>2392</v>
      </c>
      <c r="J581" s="2" t="str">
        <f>VLOOKUP(I581, '기본   '!$A:$B, 2, FALSE)</f>
        <v>壬</v>
      </c>
      <c r="K581" s="1" t="s">
        <v>16</v>
      </c>
      <c r="L581" s="2" t="str">
        <f>VLOOKUP(K581, '기본   '!$A:$B, 2, FALSE)</f>
        <v xml:space="preserve"> </v>
      </c>
      <c r="M581" s="1" t="s">
        <v>9222</v>
      </c>
      <c r="N581" s="1"/>
    </row>
    <row r="582" spans="1:14">
      <c r="A582" s="8" t="s">
        <v>2394</v>
      </c>
      <c r="B582" s="17" t="str">
        <f>VLOOKUP(A582, '기본   '!$A:$B, 2, FALSE)</f>
        <v>煙</v>
      </c>
      <c r="C582" s="1" t="s">
        <v>2364</v>
      </c>
      <c r="D582" s="2" t="str">
        <f>VLOOKUP(C582, '기본   '!$A:$B, 2, FALSE)</f>
        <v>火</v>
      </c>
      <c r="E582" s="1" t="s">
        <v>2397</v>
      </c>
      <c r="F582" s="2" t="str">
        <f>VLOOKUP(E582, '기본   '!$A:$B, 2, FALSE)</f>
        <v>西</v>
      </c>
      <c r="G582" s="1" t="s">
        <v>2396</v>
      </c>
      <c r="H582" s="2" t="str">
        <f>VLOOKUP(G582, '기본   '!$A:$B, 2, FALSE)</f>
        <v>土</v>
      </c>
      <c r="I582" s="1" t="s">
        <v>16</v>
      </c>
      <c r="J582" s="2" t="str">
        <f>VLOOKUP(I582, '기본   '!$A:$B, 2, FALSE)</f>
        <v xml:space="preserve"> </v>
      </c>
      <c r="K582" s="1" t="s">
        <v>16</v>
      </c>
      <c r="L582" s="2" t="str">
        <f>VLOOKUP(K582, '기본   '!$A:$B, 2, FALSE)</f>
        <v xml:space="preserve"> </v>
      </c>
      <c r="M582" s="1" t="s">
        <v>9223</v>
      </c>
      <c r="N582" s="1"/>
    </row>
    <row r="583" spans="1:14">
      <c r="A583" s="8" t="s">
        <v>2398</v>
      </c>
      <c r="B583" s="17" t="str">
        <f>VLOOKUP(A583, '기본   '!$A:$B, 2, FALSE)</f>
        <v>井</v>
      </c>
      <c r="C583" s="1" t="s">
        <v>16</v>
      </c>
      <c r="D583" s="2" t="str">
        <f>VLOOKUP(C583, '기본   '!$A:$B, 2, FALSE)</f>
        <v xml:space="preserve"> </v>
      </c>
      <c r="E583" s="1" t="s">
        <v>16</v>
      </c>
      <c r="F583" s="2" t="str">
        <f>VLOOKUP(E583, '기본   '!$A:$B, 2, FALSE)</f>
        <v xml:space="preserve"> </v>
      </c>
      <c r="G583" s="1" t="s">
        <v>16</v>
      </c>
      <c r="H583" s="2" t="str">
        <f>VLOOKUP(G583, '기본   '!$A:$B, 2, FALSE)</f>
        <v xml:space="preserve"> </v>
      </c>
      <c r="I583" s="1" t="s">
        <v>16</v>
      </c>
      <c r="J583" s="2" t="str">
        <f>VLOOKUP(I583, '기본   '!$A:$B, 2, FALSE)</f>
        <v xml:space="preserve"> </v>
      </c>
      <c r="K583" s="1" t="s">
        <v>16</v>
      </c>
      <c r="L583" s="2" t="str">
        <f>VLOOKUP(K583, '기본   '!$A:$B, 2, FALSE)</f>
        <v xml:space="preserve"> </v>
      </c>
      <c r="M583" s="1" t="s">
        <v>2399</v>
      </c>
      <c r="N583" s="1"/>
    </row>
    <row r="584" spans="1:14">
      <c r="A584" s="8" t="s">
        <v>2401</v>
      </c>
      <c r="B584" s="17" t="str">
        <f>VLOOKUP(A584, '기본   '!$A:$B, 2, FALSE)</f>
        <v>工</v>
      </c>
      <c r="C584" s="1" t="s">
        <v>16</v>
      </c>
      <c r="D584" s="2" t="str">
        <f>VLOOKUP(C584, '기본   '!$A:$B, 2, FALSE)</f>
        <v xml:space="preserve"> </v>
      </c>
      <c r="E584" s="1" t="s">
        <v>16</v>
      </c>
      <c r="F584" s="2" t="str">
        <f>VLOOKUP(E584, '기본   '!$A:$B, 2, FALSE)</f>
        <v xml:space="preserve"> </v>
      </c>
      <c r="G584" s="1" t="s">
        <v>16</v>
      </c>
      <c r="H584" s="2" t="str">
        <f>VLOOKUP(G584, '기본   '!$A:$B, 2, FALSE)</f>
        <v xml:space="preserve"> </v>
      </c>
      <c r="I584" s="1" t="s">
        <v>16</v>
      </c>
      <c r="J584" s="2" t="str">
        <f>VLOOKUP(I584, '기본   '!$A:$B, 2, FALSE)</f>
        <v xml:space="preserve"> </v>
      </c>
      <c r="K584" s="1" t="s">
        <v>16</v>
      </c>
      <c r="L584" s="2" t="str">
        <f>VLOOKUP(K584, '기본   '!$A:$B, 2, FALSE)</f>
        <v xml:space="preserve"> </v>
      </c>
      <c r="M584" s="1" t="s">
        <v>9224</v>
      </c>
      <c r="N584" s="1"/>
    </row>
    <row r="585" spans="1:14">
      <c r="A585" s="8" t="s">
        <v>2403</v>
      </c>
      <c r="B585" s="17" t="str">
        <f>VLOOKUP(A585, '기본   '!$A:$B, 2, FALSE)</f>
        <v>技</v>
      </c>
      <c r="C585" s="1" t="s">
        <v>2405</v>
      </c>
      <c r="D585" s="2" t="str">
        <f>VLOOKUP(C585, '기본   '!$A:$B, 2, FALSE)</f>
        <v>扌</v>
      </c>
      <c r="E585" s="1" t="s">
        <v>2406</v>
      </c>
      <c r="F585" s="2" t="str">
        <f>VLOOKUP(E585, '기본   '!$A:$B, 2, FALSE)</f>
        <v>支</v>
      </c>
      <c r="G585" s="1" t="s">
        <v>16</v>
      </c>
      <c r="H585" s="2" t="str">
        <f>VLOOKUP(G585, '기본   '!$A:$B, 2, FALSE)</f>
        <v xml:space="preserve"> </v>
      </c>
      <c r="I585" s="1" t="s">
        <v>16</v>
      </c>
      <c r="J585" s="2" t="str">
        <f>VLOOKUP(I585, '기본   '!$A:$B, 2, FALSE)</f>
        <v xml:space="preserve"> </v>
      </c>
      <c r="K585" s="1" t="s">
        <v>16</v>
      </c>
      <c r="L585" s="2" t="str">
        <f>VLOOKUP(K585, '기본   '!$A:$B, 2, FALSE)</f>
        <v xml:space="preserve"> </v>
      </c>
      <c r="M585" s="1" t="s">
        <v>9225</v>
      </c>
      <c r="N585" s="1"/>
    </row>
    <row r="586" spans="1:14">
      <c r="A586" s="8" t="s">
        <v>2408</v>
      </c>
      <c r="B586" s="17" t="str">
        <f>VLOOKUP(A586, '기본   '!$A:$B, 2, FALSE)</f>
        <v>藝</v>
      </c>
      <c r="C586" s="1" t="s">
        <v>2410</v>
      </c>
      <c r="D586" s="2" t="str">
        <f>VLOOKUP(C586, '기본   '!$A:$B, 2, FALSE)</f>
        <v>艹</v>
      </c>
      <c r="E586" s="1" t="s">
        <v>2411</v>
      </c>
      <c r="F586" s="2" t="str">
        <f>VLOOKUP(E586, '기본   '!$A:$B, 2, FALSE)</f>
        <v>陸</v>
      </c>
      <c r="G586" s="1" t="s">
        <v>2412</v>
      </c>
      <c r="H586" s="2" t="str">
        <f>VLOOKUP(G586, '기본   '!$A:$B, 2, FALSE)</f>
        <v>丸</v>
      </c>
      <c r="I586" s="1" t="s">
        <v>2413</v>
      </c>
      <c r="J586" s="2" t="str">
        <f>VLOOKUP(I586, '기본   '!$A:$B, 2, FALSE)</f>
        <v>云</v>
      </c>
      <c r="K586" s="1" t="s">
        <v>16</v>
      </c>
      <c r="L586" s="2" t="str">
        <f>VLOOKUP(K586, '기본   '!$A:$B, 2, FALSE)</f>
        <v xml:space="preserve"> </v>
      </c>
      <c r="M586" s="1" t="s">
        <v>9226</v>
      </c>
      <c r="N586" s="1"/>
    </row>
    <row r="587" spans="1:14">
      <c r="A587" s="8" t="s">
        <v>2415</v>
      </c>
      <c r="B587" s="17" t="str">
        <f>VLOOKUP(A587, '기본   '!$A:$B, 2, FALSE)</f>
        <v>才</v>
      </c>
      <c r="C587" s="1" t="s">
        <v>16</v>
      </c>
      <c r="D587" s="2" t="str">
        <f>VLOOKUP(C587, '기본   '!$A:$B, 2, FALSE)</f>
        <v xml:space="preserve"> </v>
      </c>
      <c r="E587" s="1" t="s">
        <v>16</v>
      </c>
      <c r="F587" s="2" t="str">
        <f>VLOOKUP(E587, '기본   '!$A:$B, 2, FALSE)</f>
        <v xml:space="preserve"> </v>
      </c>
      <c r="G587" s="1" t="s">
        <v>16</v>
      </c>
      <c r="H587" s="2" t="str">
        <f>VLOOKUP(G587, '기본   '!$A:$B, 2, FALSE)</f>
        <v xml:space="preserve"> </v>
      </c>
      <c r="I587" s="1" t="s">
        <v>16</v>
      </c>
      <c r="J587" s="2" t="str">
        <f>VLOOKUP(I587, '기본   '!$A:$B, 2, FALSE)</f>
        <v xml:space="preserve"> </v>
      </c>
      <c r="K587" s="1" t="s">
        <v>16</v>
      </c>
      <c r="L587" s="2" t="str">
        <f>VLOOKUP(K587, '기본   '!$A:$B, 2, FALSE)</f>
        <v xml:space="preserve"> </v>
      </c>
      <c r="M587" s="1" t="s">
        <v>2416</v>
      </c>
      <c r="N587" s="1"/>
    </row>
    <row r="588" spans="1:14">
      <c r="A588" s="8" t="s">
        <v>2418</v>
      </c>
      <c r="B588" s="17" t="str">
        <f>VLOOKUP(A588, '기본   '!$A:$B, 2, FALSE)</f>
        <v>片</v>
      </c>
      <c r="C588" s="1" t="s">
        <v>16</v>
      </c>
      <c r="D588" s="2" t="str">
        <f>VLOOKUP(C588, '기본   '!$A:$B, 2, FALSE)</f>
        <v xml:space="preserve"> </v>
      </c>
      <c r="E588" s="1" t="s">
        <v>16</v>
      </c>
      <c r="F588" s="2" t="str">
        <f>VLOOKUP(E588, '기본   '!$A:$B, 2, FALSE)</f>
        <v xml:space="preserve"> </v>
      </c>
      <c r="G588" s="1" t="s">
        <v>16</v>
      </c>
      <c r="H588" s="2" t="str">
        <f>VLOOKUP(G588, '기본   '!$A:$B, 2, FALSE)</f>
        <v xml:space="preserve"> </v>
      </c>
      <c r="I588" s="1" t="s">
        <v>16</v>
      </c>
      <c r="J588" s="2" t="str">
        <f>VLOOKUP(I588, '기본   '!$A:$B, 2, FALSE)</f>
        <v xml:space="preserve"> </v>
      </c>
      <c r="K588" s="1" t="s">
        <v>16</v>
      </c>
      <c r="L588" s="2" t="str">
        <f>VLOOKUP(K588, '기본   '!$A:$B, 2, FALSE)</f>
        <v xml:space="preserve"> </v>
      </c>
      <c r="M588" s="1" t="s">
        <v>2420</v>
      </c>
      <c r="N588" s="1"/>
    </row>
    <row r="589" spans="1:14">
      <c r="A589" s="8" t="s">
        <v>2422</v>
      </c>
      <c r="B589" s="17" t="str">
        <f>VLOOKUP(A589, '기본   '!$A:$B, 2, FALSE)</f>
        <v>經</v>
      </c>
      <c r="C589" s="1" t="s">
        <v>2338</v>
      </c>
      <c r="D589" s="2" t="str">
        <f>VLOOKUP(C589, '기본   '!$A:$B, 2, FALSE)</f>
        <v>糸</v>
      </c>
      <c r="E589" s="1" t="s">
        <v>2332</v>
      </c>
      <c r="F589" s="2" t="str">
        <f>VLOOKUP(E589, '기본   '!$A:$B, 2, FALSE)</f>
        <v>一</v>
      </c>
      <c r="G589" s="1" t="s">
        <v>2424</v>
      </c>
      <c r="H589" s="2" t="str">
        <f>VLOOKUP(G589, '기본   '!$A:$B, 2, FALSE)</f>
        <v>巛</v>
      </c>
      <c r="I589" s="1" t="s">
        <v>2401</v>
      </c>
      <c r="J589" s="2" t="str">
        <f>VLOOKUP(I589, '기본   '!$A:$B, 2, FALSE)</f>
        <v>工</v>
      </c>
      <c r="K589" s="1" t="s">
        <v>16</v>
      </c>
      <c r="L589" s="2" t="str">
        <f>VLOOKUP(K589, '기본   '!$A:$B, 2, FALSE)</f>
        <v xml:space="preserve"> </v>
      </c>
      <c r="M589" s="1" t="s">
        <v>2425</v>
      </c>
      <c r="N589" s="1"/>
    </row>
    <row r="590" spans="1:14">
      <c r="A590" s="8" t="s">
        <v>2427</v>
      </c>
      <c r="B590" s="17" t="str">
        <f>VLOOKUP(A590, '기본   '!$A:$B, 2, FALSE)</f>
        <v>作</v>
      </c>
      <c r="C590" s="1" t="s">
        <v>2429</v>
      </c>
      <c r="D590" s="2" t="str">
        <f>VLOOKUP(C590, '기본   '!$A:$B, 2, FALSE)</f>
        <v>亻</v>
      </c>
      <c r="E590" s="1" t="s">
        <v>2430</v>
      </c>
      <c r="F590" s="2" t="str">
        <f>VLOOKUP(E590, '기본   '!$A:$B, 2, FALSE)</f>
        <v>乍</v>
      </c>
      <c r="G590" s="1" t="s">
        <v>16</v>
      </c>
      <c r="H590" s="2" t="str">
        <f>VLOOKUP(G590, '기본   '!$A:$B, 2, FALSE)</f>
        <v xml:space="preserve"> </v>
      </c>
      <c r="I590" s="1" t="s">
        <v>16</v>
      </c>
      <c r="J590" s="2" t="str">
        <f>VLOOKUP(I590, '기본   '!$A:$B, 2, FALSE)</f>
        <v xml:space="preserve"> </v>
      </c>
      <c r="K590" s="1" t="s">
        <v>16</v>
      </c>
      <c r="L590" s="2" t="str">
        <f>VLOOKUP(K590, '기본   '!$A:$B, 2, FALSE)</f>
        <v xml:space="preserve"> </v>
      </c>
      <c r="M590" s="1" t="s">
        <v>9227</v>
      </c>
      <c r="N590" s="1"/>
    </row>
    <row r="591" spans="1:14">
      <c r="A591" s="8" t="s">
        <v>2432</v>
      </c>
      <c r="B591" s="17" t="str">
        <f>VLOOKUP(A591, '기본   '!$A:$B, 2, FALSE)</f>
        <v>製</v>
      </c>
      <c r="C591" s="1" t="s">
        <v>2434</v>
      </c>
      <c r="D591" s="2" t="str">
        <f>VLOOKUP(C591, '기본   '!$A:$B, 2, FALSE)</f>
        <v>牛</v>
      </c>
      <c r="E591" s="1" t="s">
        <v>2333</v>
      </c>
      <c r="F591" s="2" t="str">
        <f>VLOOKUP(E591, '기본   '!$A:$B, 2, FALSE)</f>
        <v>巾</v>
      </c>
      <c r="G591" s="1" t="s">
        <v>2435</v>
      </c>
      <c r="H591" s="2" t="str">
        <f>VLOOKUP(G591, '기본   '!$A:$B, 2, FALSE)</f>
        <v>刂</v>
      </c>
      <c r="I591" s="1" t="s">
        <v>2436</v>
      </c>
      <c r="J591" s="2" t="str">
        <f>VLOOKUP(I591, '기본   '!$A:$B, 2, FALSE)</f>
        <v>衣</v>
      </c>
      <c r="K591" s="1" t="s">
        <v>16</v>
      </c>
      <c r="L591" s="2" t="str">
        <f>VLOOKUP(K591, '기본   '!$A:$B, 2, FALSE)</f>
        <v xml:space="preserve"> </v>
      </c>
      <c r="M591" s="1" t="s">
        <v>9228</v>
      </c>
      <c r="N591" s="1"/>
    </row>
    <row r="592" spans="1:14">
      <c r="A592" s="8" t="s">
        <v>2438</v>
      </c>
      <c r="B592" s="17" t="str">
        <f>VLOOKUP(A592, '기본   '!$A:$B, 2, FALSE)</f>
        <v>造</v>
      </c>
      <c r="C592" s="1" t="s">
        <v>2434</v>
      </c>
      <c r="D592" s="2" t="str">
        <f>VLOOKUP(C592, '기본   '!$A:$B, 2, FALSE)</f>
        <v>牛</v>
      </c>
      <c r="E592" s="1" t="s">
        <v>2356</v>
      </c>
      <c r="F592" s="2" t="str">
        <f>VLOOKUP(E592, '기본   '!$A:$B, 2, FALSE)</f>
        <v>口</v>
      </c>
      <c r="G592" s="1" t="s">
        <v>2440</v>
      </c>
      <c r="H592" s="2" t="str">
        <f>VLOOKUP(G592, '기본   '!$A:$B, 2, FALSE)</f>
        <v>辶</v>
      </c>
      <c r="I592" s="1" t="s">
        <v>16</v>
      </c>
      <c r="J592" s="2" t="str">
        <f>VLOOKUP(I592, '기본   '!$A:$B, 2, FALSE)</f>
        <v xml:space="preserve"> </v>
      </c>
      <c r="K592" s="1" t="s">
        <v>16</v>
      </c>
      <c r="L592" s="2" t="str">
        <f>VLOOKUP(K592, '기본   '!$A:$B, 2, FALSE)</f>
        <v xml:space="preserve"> </v>
      </c>
      <c r="M592" s="1" t="s">
        <v>9229</v>
      </c>
      <c r="N592" s="1"/>
    </row>
    <row r="593" spans="1:14">
      <c r="A593" s="8" t="s">
        <v>2443</v>
      </c>
      <c r="B593" s="17" t="str">
        <f>VLOOKUP(A593, '기본   '!$A:$B, 2, FALSE)</f>
        <v>斗</v>
      </c>
      <c r="C593" s="1" t="s">
        <v>16</v>
      </c>
      <c r="D593" s="2" t="str">
        <f>VLOOKUP(C593, '기본   '!$A:$B, 2, FALSE)</f>
        <v xml:space="preserve"> </v>
      </c>
      <c r="E593" s="1" t="s">
        <v>16</v>
      </c>
      <c r="F593" s="2" t="str">
        <f>VLOOKUP(E593, '기본   '!$A:$B, 2, FALSE)</f>
        <v xml:space="preserve"> </v>
      </c>
      <c r="G593" s="1" t="s">
        <v>16</v>
      </c>
      <c r="H593" s="2" t="str">
        <f>VLOOKUP(G593, '기본   '!$A:$B, 2, FALSE)</f>
        <v xml:space="preserve"> </v>
      </c>
      <c r="I593" s="1" t="s">
        <v>16</v>
      </c>
      <c r="J593" s="2" t="str">
        <f>VLOOKUP(I593, '기본   '!$A:$B, 2, FALSE)</f>
        <v xml:space="preserve"> </v>
      </c>
      <c r="K593" s="1" t="s">
        <v>16</v>
      </c>
      <c r="L593" s="2" t="str">
        <f>VLOOKUP(K593, '기본   '!$A:$B, 2, FALSE)</f>
        <v xml:space="preserve"> </v>
      </c>
      <c r="M593" s="1" t="s">
        <v>2444</v>
      </c>
      <c r="N593" s="1"/>
    </row>
    <row r="594" spans="1:14">
      <c r="A594" s="8" t="s">
        <v>2446</v>
      </c>
      <c r="B594" s="17" t="str">
        <f>VLOOKUP(A594, '기본   '!$A:$B, 2, FALSE)</f>
        <v>尺</v>
      </c>
      <c r="C594" s="1" t="s">
        <v>2448</v>
      </c>
      <c r="D594" s="2" t="str">
        <f>VLOOKUP(C594, '기본   '!$A:$B, 2, FALSE)</f>
        <v>尸</v>
      </c>
      <c r="E594" s="1" t="s">
        <v>2449</v>
      </c>
      <c r="F594" s="2" t="str">
        <f>VLOOKUP(E594, '기본   '!$A:$B, 2, FALSE)</f>
        <v>丿</v>
      </c>
      <c r="G594" s="1" t="s">
        <v>16</v>
      </c>
      <c r="H594" s="2" t="str">
        <f>VLOOKUP(G594, '기본   '!$A:$B, 2, FALSE)</f>
        <v xml:space="preserve"> </v>
      </c>
      <c r="I594" s="1" t="s">
        <v>16</v>
      </c>
      <c r="J594" s="2" t="str">
        <f>VLOOKUP(I594, '기본   '!$A:$B, 2, FALSE)</f>
        <v xml:space="preserve"> </v>
      </c>
      <c r="K594" s="1" t="s">
        <v>16</v>
      </c>
      <c r="L594" s="2" t="str">
        <f>VLOOKUP(K594, '기본   '!$A:$B, 2, FALSE)</f>
        <v xml:space="preserve"> </v>
      </c>
      <c r="M594" s="1" t="s">
        <v>9230</v>
      </c>
      <c r="N594" s="1"/>
    </row>
    <row r="595" spans="1:14">
      <c r="A595" s="8" t="s">
        <v>2451</v>
      </c>
      <c r="B595" s="17" t="str">
        <f>VLOOKUP(A595, '기본   '!$A:$B, 2, FALSE)</f>
        <v>匹</v>
      </c>
      <c r="C595" s="1" t="s">
        <v>2453</v>
      </c>
      <c r="D595" s="2" t="str">
        <f>VLOOKUP(C595, '기본   '!$A:$B, 2, FALSE)</f>
        <v>匸</v>
      </c>
      <c r="E595" s="1" t="s">
        <v>2454</v>
      </c>
      <c r="F595" s="2" t="str">
        <f>VLOOKUP(E595, '기본   '!$A:$B, 2, FALSE)</f>
        <v>儿</v>
      </c>
      <c r="G595" s="1" t="s">
        <v>16</v>
      </c>
      <c r="H595" s="2" t="str">
        <f>VLOOKUP(G595, '기본   '!$A:$B, 2, FALSE)</f>
        <v xml:space="preserve"> </v>
      </c>
      <c r="I595" s="1" t="s">
        <v>16</v>
      </c>
      <c r="J595" s="2" t="str">
        <f>VLOOKUP(I595, '기본   '!$A:$B, 2, FALSE)</f>
        <v xml:space="preserve"> </v>
      </c>
      <c r="K595" s="1" t="s">
        <v>16</v>
      </c>
      <c r="L595" s="2" t="str">
        <f>VLOOKUP(K595, '기본   '!$A:$B, 2, FALSE)</f>
        <v xml:space="preserve"> </v>
      </c>
      <c r="M595" s="1" t="s">
        <v>9231</v>
      </c>
      <c r="N595" s="1"/>
    </row>
    <row r="596" spans="1:14">
      <c r="A596" s="8" t="s">
        <v>2456</v>
      </c>
      <c r="B596" s="17" t="str">
        <f>VLOOKUP(A596, '기본   '!$A:$B, 2, FALSE)</f>
        <v>量</v>
      </c>
      <c r="C596" s="1" t="s">
        <v>2458</v>
      </c>
      <c r="D596" s="2" t="str">
        <f>VLOOKUP(C596, '기본   '!$A:$B, 2, FALSE)</f>
        <v>曰</v>
      </c>
      <c r="E596" s="1" t="s">
        <v>2459</v>
      </c>
      <c r="F596" s="2" t="str">
        <f>VLOOKUP(E596, '기본   '!$A:$B, 2, FALSE)</f>
        <v>一</v>
      </c>
      <c r="G596" s="1" t="s">
        <v>2460</v>
      </c>
      <c r="H596" s="2" t="str">
        <f>VLOOKUP(G596, '기본   '!$A:$B, 2, FALSE)</f>
        <v>里</v>
      </c>
      <c r="I596" s="1" t="s">
        <v>16</v>
      </c>
      <c r="J596" s="2" t="str">
        <f>VLOOKUP(I596, '기본   '!$A:$B, 2, FALSE)</f>
        <v xml:space="preserve"> </v>
      </c>
      <c r="K596" s="1" t="s">
        <v>16</v>
      </c>
      <c r="L596" s="2" t="str">
        <f>VLOOKUP(K596, '기본   '!$A:$B, 2, FALSE)</f>
        <v xml:space="preserve"> </v>
      </c>
      <c r="M596" s="1" t="s">
        <v>2461</v>
      </c>
      <c r="N596" s="1"/>
    </row>
    <row r="597" spans="1:14">
      <c r="A597" s="8" t="s">
        <v>2463</v>
      </c>
      <c r="B597" s="17" t="str">
        <f>VLOOKUP(A597, '기본   '!$A:$B, 2, FALSE)</f>
        <v>料</v>
      </c>
      <c r="C597" s="1" t="s">
        <v>2465</v>
      </c>
      <c r="D597" s="2" t="str">
        <f>VLOOKUP(C597, '기본   '!$A:$B, 2, FALSE)</f>
        <v>米</v>
      </c>
      <c r="E597" s="1" t="s">
        <v>2466</v>
      </c>
      <c r="F597" s="2" t="str">
        <f>VLOOKUP(E597, '기본   '!$A:$B, 2, FALSE)</f>
        <v>斗</v>
      </c>
      <c r="G597" s="1" t="s">
        <v>16</v>
      </c>
      <c r="H597" s="2" t="str">
        <f>VLOOKUP(G597, '기본   '!$A:$B, 2, FALSE)</f>
        <v xml:space="preserve"> </v>
      </c>
      <c r="I597" s="1" t="s">
        <v>16</v>
      </c>
      <c r="J597" s="2" t="str">
        <f>VLOOKUP(I597, '기본   '!$A:$B, 2, FALSE)</f>
        <v xml:space="preserve"> </v>
      </c>
      <c r="K597" s="1" t="s">
        <v>16</v>
      </c>
      <c r="L597" s="2" t="str">
        <f>VLOOKUP(K597, '기본   '!$A:$B, 2, FALSE)</f>
        <v xml:space="preserve"> </v>
      </c>
      <c r="M597" s="1" t="s">
        <v>2467</v>
      </c>
      <c r="N597" s="1"/>
    </row>
    <row r="598" spans="1:14">
      <c r="A598" s="8" t="s">
        <v>2469</v>
      </c>
      <c r="B598" s="17" t="str">
        <f>VLOOKUP(A598, '기본   '!$A:$B, 2, FALSE)</f>
        <v>圖</v>
      </c>
      <c r="C598" s="1" t="s">
        <v>2471</v>
      </c>
      <c r="D598" s="2" t="str">
        <f>VLOOKUP(C598, '기본   '!$A:$B, 2, FALSE)</f>
        <v>囗</v>
      </c>
      <c r="E598" s="1" t="s">
        <v>2472</v>
      </c>
      <c r="F598" s="2" t="str">
        <f>VLOOKUP(E598, '기본   '!$A:$B, 2, FALSE)</f>
        <v>口</v>
      </c>
      <c r="G598" s="1" t="s">
        <v>2473</v>
      </c>
      <c r="H598" s="2" t="str">
        <f>VLOOKUP(G598, '기본   '!$A:$B, 2, FALSE)</f>
        <v>亠</v>
      </c>
      <c r="I598" s="1" t="s">
        <v>2474</v>
      </c>
      <c r="J598" s="2" t="str">
        <f>VLOOKUP(I598, '기본   '!$A:$B, 2, FALSE)</f>
        <v>回</v>
      </c>
      <c r="K598" s="1" t="s">
        <v>16</v>
      </c>
      <c r="L598" s="2" t="str">
        <f>VLOOKUP(K598, '기본   '!$A:$B, 2, FALSE)</f>
        <v xml:space="preserve"> </v>
      </c>
      <c r="M598" s="1" t="s">
        <v>9232</v>
      </c>
      <c r="N598" s="1"/>
    </row>
    <row r="599" spans="1:14">
      <c r="A599" s="8" t="s">
        <v>2478</v>
      </c>
      <c r="B599" s="17" t="str">
        <f>VLOOKUP(A599, '기본   '!$A:$B, 2, FALSE)</f>
        <v>畵</v>
      </c>
      <c r="C599" s="1" t="s">
        <v>2480</v>
      </c>
      <c r="D599" s="2" t="str">
        <f>VLOOKUP(C599, '기본   '!$A:$B, 2, FALSE)</f>
        <v>聿</v>
      </c>
      <c r="E599" s="1" t="s">
        <v>2481</v>
      </c>
      <c r="F599" s="2" t="str">
        <f>VLOOKUP(E599, '기본   '!$A:$B, 2, FALSE)</f>
        <v>田</v>
      </c>
      <c r="G599" s="1" t="s">
        <v>2482</v>
      </c>
      <c r="H599" s="2" t="str">
        <f>VLOOKUP(G599, '기본   '!$A:$B, 2, FALSE)</f>
        <v>凵</v>
      </c>
      <c r="I599" s="1" t="s">
        <v>16</v>
      </c>
      <c r="J599" s="2" t="str">
        <f>VLOOKUP(I599, '기본   '!$A:$B, 2, FALSE)</f>
        <v xml:space="preserve"> </v>
      </c>
      <c r="K599" s="1" t="s">
        <v>16</v>
      </c>
      <c r="L599" s="2" t="str">
        <f>VLOOKUP(K599, '기본   '!$A:$B, 2, FALSE)</f>
        <v xml:space="preserve"> </v>
      </c>
      <c r="M599" s="1" t="s">
        <v>9233</v>
      </c>
      <c r="N599" s="1"/>
    </row>
    <row r="600" spans="1:14">
      <c r="A600" s="8" t="s">
        <v>2484</v>
      </c>
      <c r="B600" s="17" t="str">
        <f>VLOOKUP(A600, '기본   '!$A:$B, 2, FALSE)</f>
        <v>品</v>
      </c>
      <c r="C600" s="1" t="s">
        <v>2472</v>
      </c>
      <c r="D600" s="2" t="str">
        <f>VLOOKUP(C600, '기본   '!$A:$B, 2, FALSE)</f>
        <v>口</v>
      </c>
      <c r="E600" s="1" t="s">
        <v>2472</v>
      </c>
      <c r="F600" s="2" t="str">
        <f>VLOOKUP(E600, '기본   '!$A:$B, 2, FALSE)</f>
        <v>口</v>
      </c>
      <c r="G600" s="1" t="s">
        <v>2472</v>
      </c>
      <c r="H600" s="2" t="str">
        <f>VLOOKUP(G600, '기본   '!$A:$B, 2, FALSE)</f>
        <v>口</v>
      </c>
      <c r="I600" s="1" t="s">
        <v>16</v>
      </c>
      <c r="J600" s="2" t="str">
        <f>VLOOKUP(I600, '기본   '!$A:$B, 2, FALSE)</f>
        <v xml:space="preserve"> </v>
      </c>
      <c r="K600" s="1" t="s">
        <v>16</v>
      </c>
      <c r="L600" s="2" t="str">
        <f>VLOOKUP(K600, '기본   '!$A:$B, 2, FALSE)</f>
        <v xml:space="preserve"> </v>
      </c>
      <c r="M600" s="1" t="s">
        <v>2486</v>
      </c>
      <c r="N600" s="1"/>
    </row>
    <row r="601" spans="1:14">
      <c r="A601" s="8" t="s">
        <v>2488</v>
      </c>
      <c r="B601" s="17" t="str">
        <f>VLOOKUP(A601, '기본   '!$A:$B, 2, FALSE)</f>
        <v>物</v>
      </c>
      <c r="C601" s="1" t="s">
        <v>2490</v>
      </c>
      <c r="D601" s="2" t="str">
        <f>VLOOKUP(C601, '기본   '!$A:$B, 2, FALSE)</f>
        <v>牛</v>
      </c>
      <c r="E601" s="1" t="s">
        <v>2491</v>
      </c>
      <c r="F601" s="2" t="str">
        <f>VLOOKUP(E601, '기본   '!$A:$B, 2, FALSE)</f>
        <v>勿</v>
      </c>
      <c r="G601" s="1" t="s">
        <v>16</v>
      </c>
      <c r="H601" s="2" t="str">
        <f>VLOOKUP(G601, '기본   '!$A:$B, 2, FALSE)</f>
        <v xml:space="preserve"> </v>
      </c>
      <c r="I601" s="1" t="s">
        <v>16</v>
      </c>
      <c r="J601" s="2" t="str">
        <f>VLOOKUP(I601, '기본   '!$A:$B, 2, FALSE)</f>
        <v xml:space="preserve"> </v>
      </c>
      <c r="K601" s="1" t="s">
        <v>16</v>
      </c>
      <c r="L601" s="2" t="str">
        <f>VLOOKUP(K601, '기본   '!$A:$B, 2, FALSE)</f>
        <v xml:space="preserve"> </v>
      </c>
      <c r="M601" s="1" t="s">
        <v>2492</v>
      </c>
      <c r="N601" s="1"/>
    </row>
    <row r="602" spans="1:14">
      <c r="A602" s="8" t="s">
        <v>2494</v>
      </c>
      <c r="B602" s="17" t="str">
        <f>VLOOKUP(A602, '기본   '!$A:$B, 2, FALSE)</f>
        <v>貨</v>
      </c>
      <c r="C602" s="1" t="s">
        <v>2496</v>
      </c>
      <c r="D602" s="2" t="str">
        <f>VLOOKUP(C602, '기본   '!$A:$B, 2, FALSE)</f>
        <v>化</v>
      </c>
      <c r="E602" s="1" t="s">
        <v>2497</v>
      </c>
      <c r="F602" s="2" t="str">
        <f>VLOOKUP(E602, '기본   '!$A:$B, 2, FALSE)</f>
        <v>貝</v>
      </c>
      <c r="G602" s="1" t="s">
        <v>16</v>
      </c>
      <c r="H602" s="2" t="str">
        <f>VLOOKUP(G602, '기본   '!$A:$B, 2, FALSE)</f>
        <v xml:space="preserve"> </v>
      </c>
      <c r="I602" s="1" t="s">
        <v>16</v>
      </c>
      <c r="J602" s="2" t="str">
        <f>VLOOKUP(I602, '기본   '!$A:$B, 2, FALSE)</f>
        <v xml:space="preserve"> </v>
      </c>
      <c r="K602" s="1" t="s">
        <v>16</v>
      </c>
      <c r="L602" s="2" t="str">
        <f>VLOOKUP(K602, '기본   '!$A:$B, 2, FALSE)</f>
        <v xml:space="preserve"> </v>
      </c>
      <c r="M602" s="1" t="s">
        <v>9234</v>
      </c>
      <c r="N602" s="1"/>
    </row>
    <row r="603" spans="1:14">
      <c r="A603" s="8" t="s">
        <v>2500</v>
      </c>
      <c r="B603" s="17" t="str">
        <f>VLOOKUP(A603, '기본   '!$A:$B, 2, FALSE)</f>
        <v>稅</v>
      </c>
      <c r="C603" s="1" t="s">
        <v>2503</v>
      </c>
      <c r="D603" s="2" t="str">
        <f>VLOOKUP(C603, '기본   '!$A:$B, 2, FALSE)</f>
        <v>禾</v>
      </c>
      <c r="E603" s="1" t="s">
        <v>2504</v>
      </c>
      <c r="F603" s="2" t="str">
        <f>VLOOKUP(E603, '기본   '!$A:$B, 2, FALSE)</f>
        <v>八</v>
      </c>
      <c r="G603" s="1" t="s">
        <v>2505</v>
      </c>
      <c r="H603" s="2" t="str">
        <f>VLOOKUP(G603, '기본   '!$A:$B, 2, FALSE)</f>
        <v>兄</v>
      </c>
      <c r="I603" s="1" t="s">
        <v>16</v>
      </c>
      <c r="J603" s="2" t="str">
        <f>VLOOKUP(I603, '기본   '!$A:$B, 2, FALSE)</f>
        <v xml:space="preserve"> </v>
      </c>
      <c r="K603" s="1" t="s">
        <v>16</v>
      </c>
      <c r="L603" s="2" t="str">
        <f>VLOOKUP(K603, '기본   '!$A:$B, 2, FALSE)</f>
        <v xml:space="preserve"> </v>
      </c>
      <c r="M603" s="1" t="s">
        <v>9235</v>
      </c>
      <c r="N603" s="1"/>
    </row>
    <row r="604" spans="1:14">
      <c r="A604" s="8" t="s">
        <v>2507</v>
      </c>
      <c r="B604" s="17" t="str">
        <f>VLOOKUP(A604, '기본   '!$A:$B, 2, FALSE)</f>
        <v>價</v>
      </c>
      <c r="C604" s="1" t="s">
        <v>2509</v>
      </c>
      <c r="D604" s="2" t="str">
        <f>VLOOKUP(C604, '기본   '!$A:$B, 2, FALSE)</f>
        <v>亻</v>
      </c>
      <c r="E604" s="1" t="s">
        <v>2510</v>
      </c>
      <c r="F604" s="2" t="str">
        <f>VLOOKUP(E604, '기본   '!$A:$B, 2, FALSE)</f>
        <v>覀</v>
      </c>
      <c r="G604" s="1" t="s">
        <v>2497</v>
      </c>
      <c r="H604" s="2" t="str">
        <f>VLOOKUP(G604, '기본   '!$A:$B, 2, FALSE)</f>
        <v>貝</v>
      </c>
      <c r="I604" s="1" t="s">
        <v>16</v>
      </c>
      <c r="J604" s="2" t="str">
        <f>VLOOKUP(I604, '기본   '!$A:$B, 2, FALSE)</f>
        <v xml:space="preserve"> </v>
      </c>
      <c r="K604" s="1" t="s">
        <v>16</v>
      </c>
      <c r="L604" s="2" t="str">
        <f>VLOOKUP(K604, '기본   '!$A:$B, 2, FALSE)</f>
        <v xml:space="preserve"> </v>
      </c>
      <c r="M604" s="1" t="s">
        <v>9236</v>
      </c>
      <c r="N604" s="1"/>
    </row>
    <row r="605" spans="1:14">
      <c r="A605" s="8" t="s">
        <v>2497</v>
      </c>
      <c r="B605" s="17" t="str">
        <f>VLOOKUP(A605, '기본   '!$A:$B, 2, FALSE)</f>
        <v>貝</v>
      </c>
      <c r="C605" s="1" t="s">
        <v>16</v>
      </c>
      <c r="D605" s="2" t="str">
        <f>VLOOKUP(C605, '기본   '!$A:$B, 2, FALSE)</f>
        <v xml:space="preserve"> </v>
      </c>
      <c r="E605" s="1" t="s">
        <v>16</v>
      </c>
      <c r="F605" s="2" t="str">
        <f>VLOOKUP(E605, '기본   '!$A:$B, 2, FALSE)</f>
        <v xml:space="preserve"> </v>
      </c>
      <c r="G605" s="1" t="s">
        <v>16</v>
      </c>
      <c r="H605" s="2" t="str">
        <f>VLOOKUP(G605, '기본   '!$A:$B, 2, FALSE)</f>
        <v xml:space="preserve"> </v>
      </c>
      <c r="I605" s="1" t="s">
        <v>16</v>
      </c>
      <c r="J605" s="2" t="str">
        <f>VLOOKUP(I605, '기본   '!$A:$B, 2, FALSE)</f>
        <v xml:space="preserve"> </v>
      </c>
      <c r="K605" s="1" t="s">
        <v>16</v>
      </c>
      <c r="L605" s="2" t="str">
        <f>VLOOKUP(K605, '기본   '!$A:$B, 2, FALSE)</f>
        <v xml:space="preserve"> </v>
      </c>
      <c r="M605" s="1" t="s">
        <v>2513</v>
      </c>
      <c r="N605" s="1"/>
    </row>
    <row r="606" spans="1:14">
      <c r="A606" s="8" t="s">
        <v>2515</v>
      </c>
      <c r="B606" s="17" t="str">
        <f>VLOOKUP(A606, '기본   '!$A:$B, 2, FALSE)</f>
        <v>錢</v>
      </c>
      <c r="C606" s="1" t="s">
        <v>2517</v>
      </c>
      <c r="D606" s="2" t="str">
        <f>VLOOKUP(C606, '기본   '!$A:$B, 2, FALSE)</f>
        <v>金</v>
      </c>
      <c r="E606" s="1" t="s">
        <v>2518</v>
      </c>
      <c r="F606" s="2" t="str">
        <f>VLOOKUP(E606, '기본   '!$A:$B, 2, FALSE)</f>
        <v>戈</v>
      </c>
      <c r="G606" s="1" t="s">
        <v>2518</v>
      </c>
      <c r="H606" s="2" t="str">
        <f>VLOOKUP(G606, '기본   '!$A:$B, 2, FALSE)</f>
        <v>戈</v>
      </c>
      <c r="I606" s="1" t="s">
        <v>16</v>
      </c>
      <c r="J606" s="2" t="str">
        <f>VLOOKUP(I606, '기본   '!$A:$B, 2, FALSE)</f>
        <v xml:space="preserve"> </v>
      </c>
      <c r="K606" s="1" t="s">
        <v>16</v>
      </c>
      <c r="L606" s="2" t="str">
        <f>VLOOKUP(K606, '기본   '!$A:$B, 2, FALSE)</f>
        <v xml:space="preserve"> </v>
      </c>
      <c r="M606" s="1" t="s">
        <v>9237</v>
      </c>
      <c r="N606" s="1"/>
    </row>
    <row r="607" spans="1:14">
      <c r="A607" s="8" t="s">
        <v>2520</v>
      </c>
      <c r="B607" s="17" t="str">
        <f>VLOOKUP(A607, '기본   '!$A:$B, 2, FALSE)</f>
        <v>買</v>
      </c>
      <c r="C607" s="1" t="s">
        <v>3108</v>
      </c>
      <c r="D607" s="2" t="str">
        <f>VLOOKUP(C607, '기본   '!$A:$B, 2, FALSE)</f>
        <v>罒</v>
      </c>
      <c r="E607" s="1" t="s">
        <v>2497</v>
      </c>
      <c r="F607" s="2" t="str">
        <f>VLOOKUP(E607, '기본   '!$A:$B, 2, FALSE)</f>
        <v>貝</v>
      </c>
      <c r="G607" s="1" t="s">
        <v>16</v>
      </c>
      <c r="H607" s="2" t="str">
        <f>VLOOKUP(G607, '기본   '!$A:$B, 2, FALSE)</f>
        <v xml:space="preserve"> </v>
      </c>
      <c r="I607" s="1" t="s">
        <v>16</v>
      </c>
      <c r="J607" s="2" t="str">
        <f>VLOOKUP(I607, '기본   '!$A:$B, 2, FALSE)</f>
        <v xml:space="preserve"> </v>
      </c>
      <c r="K607" s="1" t="s">
        <v>16</v>
      </c>
      <c r="L607" s="2" t="str">
        <f>VLOOKUP(K607, '기본   '!$A:$B, 2, FALSE)</f>
        <v xml:space="preserve"> </v>
      </c>
      <c r="M607" s="1" t="s">
        <v>9238</v>
      </c>
      <c r="N607" s="1"/>
    </row>
    <row r="608" spans="1:14">
      <c r="A608" s="8" t="s">
        <v>2524</v>
      </c>
      <c r="B608" s="17" t="str">
        <f>VLOOKUP(A608, '기본   '!$A:$B, 2, FALSE)</f>
        <v>商</v>
      </c>
      <c r="C608" s="1" t="s">
        <v>2526</v>
      </c>
      <c r="D608" s="2" t="str">
        <f>VLOOKUP(C608, '기본   '!$A:$B, 2, FALSE)</f>
        <v>亠</v>
      </c>
      <c r="E608" s="1" t="s">
        <v>2504</v>
      </c>
      <c r="F608" s="2" t="str">
        <f>VLOOKUP(E608, '기본   '!$A:$B, 2, FALSE)</f>
        <v>八</v>
      </c>
      <c r="G608" s="1" t="s">
        <v>2527</v>
      </c>
      <c r="H608" s="2" t="str">
        <f>VLOOKUP(G608, '기본   '!$A:$B, 2, FALSE)</f>
        <v>冂</v>
      </c>
      <c r="I608" s="1" t="s">
        <v>2454</v>
      </c>
      <c r="J608" s="2" t="str">
        <f>VLOOKUP(I608, '기본   '!$A:$B, 2, FALSE)</f>
        <v>儿</v>
      </c>
      <c r="K608" s="1" t="s">
        <v>2472</v>
      </c>
      <c r="L608" s="2" t="str">
        <f>VLOOKUP(K608, '기본   '!$A:$B, 2, FALSE)</f>
        <v>口</v>
      </c>
      <c r="M608" s="1" t="s">
        <v>2528</v>
      </c>
      <c r="N608" s="1"/>
    </row>
    <row r="609" spans="1:14">
      <c r="A609" s="8" t="s">
        <v>2530</v>
      </c>
      <c r="B609" s="17" t="str">
        <f>VLOOKUP(A609, '기본   '!$A:$B, 2, FALSE)</f>
        <v>利</v>
      </c>
      <c r="C609" s="1" t="s">
        <v>2503</v>
      </c>
      <c r="D609" s="2" t="str">
        <f>VLOOKUP(C609, '기본   '!$A:$B, 2, FALSE)</f>
        <v>禾</v>
      </c>
      <c r="E609" s="1" t="s">
        <v>2532</v>
      </c>
      <c r="F609" s="2" t="str">
        <f>VLOOKUP(E609, '기본   '!$A:$B, 2, FALSE)</f>
        <v>刂</v>
      </c>
      <c r="G609" s="1" t="s">
        <v>16</v>
      </c>
      <c r="H609" s="2" t="str">
        <f>VLOOKUP(G609, '기본   '!$A:$B, 2, FALSE)</f>
        <v xml:space="preserve"> </v>
      </c>
      <c r="I609" s="1" t="s">
        <v>16</v>
      </c>
      <c r="J609" s="2" t="str">
        <f>VLOOKUP(I609, '기본   '!$A:$B, 2, FALSE)</f>
        <v xml:space="preserve"> </v>
      </c>
      <c r="K609" s="1" t="s">
        <v>16</v>
      </c>
      <c r="L609" s="2" t="str">
        <f>VLOOKUP(K609, '기본   '!$A:$B, 2, FALSE)</f>
        <v xml:space="preserve"> </v>
      </c>
      <c r="M609" s="1" t="s">
        <v>9239</v>
      </c>
      <c r="N609" s="1"/>
    </row>
    <row r="610" spans="1:14">
      <c r="A610" s="8" t="s">
        <v>2534</v>
      </c>
      <c r="B610" s="17" t="str">
        <f>VLOOKUP(A610, '기본   '!$A:$B, 2, FALSE)</f>
        <v>益</v>
      </c>
      <c r="C610" s="1" t="s">
        <v>2504</v>
      </c>
      <c r="D610" s="2" t="str">
        <f>VLOOKUP(C610, '기본   '!$A:$B, 2, FALSE)</f>
        <v>八</v>
      </c>
      <c r="E610" s="1" t="s">
        <v>2459</v>
      </c>
      <c r="F610" s="2" t="str">
        <f>VLOOKUP(E610, '기본   '!$A:$B, 2, FALSE)</f>
        <v>一</v>
      </c>
      <c r="G610" s="1" t="s">
        <v>2504</v>
      </c>
      <c r="H610" s="2" t="str">
        <f>VLOOKUP(G610, '기본   '!$A:$B, 2, FALSE)</f>
        <v>八</v>
      </c>
      <c r="I610" s="1" t="s">
        <v>2536</v>
      </c>
      <c r="J610" s="2" t="str">
        <f>VLOOKUP(I610, '기본   '!$A:$B, 2, FALSE)</f>
        <v>皿</v>
      </c>
      <c r="K610" s="1" t="s">
        <v>16</v>
      </c>
      <c r="L610" s="2" t="str">
        <f>VLOOKUP(K610, '기본   '!$A:$B, 2, FALSE)</f>
        <v xml:space="preserve"> </v>
      </c>
      <c r="M610" s="1" t="s">
        <v>2537</v>
      </c>
      <c r="N610" s="1"/>
    </row>
    <row r="611" spans="1:14">
      <c r="A611" s="8" t="s">
        <v>2539</v>
      </c>
      <c r="B611" s="17" t="str">
        <f>VLOOKUP(A611, '기본   '!$A:$B, 2, FALSE)</f>
        <v>結婚</v>
      </c>
      <c r="C611" s="1" t="s">
        <v>2541</v>
      </c>
      <c r="D611" s="2" t="str">
        <f>VLOOKUP(C611, '기본   '!$A:$B, 2, FALSE)</f>
        <v>結</v>
      </c>
      <c r="E611" s="1" t="s">
        <v>2544</v>
      </c>
      <c r="F611" s="2" t="str">
        <f>VLOOKUP(E611, '기본   '!$A:$B, 2, FALSE)</f>
        <v>婚</v>
      </c>
      <c r="G611" s="1" t="s">
        <v>16</v>
      </c>
      <c r="H611" s="2" t="str">
        <f>VLOOKUP(G611, '기본   '!$A:$B, 2, FALSE)</f>
        <v xml:space="preserve"> </v>
      </c>
      <c r="I611" s="1" t="s">
        <v>16</v>
      </c>
      <c r="J611" s="2" t="str">
        <f>VLOOKUP(I611, '기본   '!$A:$B, 2, FALSE)</f>
        <v xml:space="preserve"> </v>
      </c>
      <c r="K611" s="1" t="s">
        <v>16</v>
      </c>
      <c r="L611" s="2" t="str">
        <f>VLOOKUP(K611, '기본   '!$A:$B, 2, FALSE)</f>
        <v xml:space="preserve"> </v>
      </c>
      <c r="M611" s="1" t="s">
        <v>2547</v>
      </c>
      <c r="N611" s="1"/>
    </row>
    <row r="612" spans="1:14">
      <c r="A612" s="8" t="s">
        <v>2541</v>
      </c>
      <c r="B612" s="17" t="str">
        <f>VLOOKUP(A612, '기본   '!$A:$B, 2, FALSE)</f>
        <v>結</v>
      </c>
      <c r="C612" s="1" t="s">
        <v>2545</v>
      </c>
      <c r="D612" s="2" t="str">
        <f>VLOOKUP(C612, '기본   '!$A:$B, 2, FALSE)</f>
        <v>糸</v>
      </c>
      <c r="E612" s="1" t="s">
        <v>2546</v>
      </c>
      <c r="F612" s="2" t="str">
        <f>VLOOKUP(E612, '기본   '!$A:$B, 2, FALSE)</f>
        <v>士</v>
      </c>
      <c r="G612" s="1" t="s">
        <v>2472</v>
      </c>
      <c r="H612" s="2" t="str">
        <f>VLOOKUP(G612, '기본   '!$A:$B, 2, FALSE)</f>
        <v>口</v>
      </c>
      <c r="I612" s="1" t="s">
        <v>16</v>
      </c>
      <c r="J612" s="2" t="str">
        <f>VLOOKUP(I612, '기본   '!$A:$B, 2, FALSE)</f>
        <v xml:space="preserve"> </v>
      </c>
      <c r="K612" s="1" t="s">
        <v>16</v>
      </c>
      <c r="L612" s="2" t="str">
        <f>VLOOKUP(K612, '기본   '!$A:$B, 2, FALSE)</f>
        <v xml:space="preserve"> </v>
      </c>
      <c r="M612" s="1" t="s">
        <v>9240</v>
      </c>
      <c r="N612" s="1"/>
    </row>
    <row r="613" spans="1:14">
      <c r="A613" s="8" t="s">
        <v>2549</v>
      </c>
      <c r="B613" s="17" t="str">
        <f>VLOOKUP(A613, '기본   '!$A:$B, 2, FALSE)</f>
        <v>店</v>
      </c>
      <c r="C613" s="1" t="s">
        <v>2551</v>
      </c>
      <c r="D613" s="2" t="str">
        <f>VLOOKUP(C613, '기본   '!$A:$B, 2, FALSE)</f>
        <v>广</v>
      </c>
      <c r="E613" s="1" t="s">
        <v>2552</v>
      </c>
      <c r="F613" s="2" t="str">
        <f>VLOOKUP(E613, '기본   '!$A:$B, 2, FALSE)</f>
        <v>占</v>
      </c>
      <c r="G613" s="1" t="s">
        <v>16</v>
      </c>
      <c r="H613" s="2" t="str">
        <f>VLOOKUP(G613, '기본   '!$A:$B, 2, FALSE)</f>
        <v xml:space="preserve"> </v>
      </c>
      <c r="I613" s="1" t="s">
        <v>16</v>
      </c>
      <c r="J613" s="2" t="str">
        <f>VLOOKUP(I613, '기본   '!$A:$B, 2, FALSE)</f>
        <v xml:space="preserve"> </v>
      </c>
      <c r="K613" s="1" t="s">
        <v>16</v>
      </c>
      <c r="L613" s="2" t="str">
        <f>VLOOKUP(K613, '기본   '!$A:$B, 2, FALSE)</f>
        <v xml:space="preserve"> </v>
      </c>
      <c r="M613" s="1" t="s">
        <v>9241</v>
      </c>
      <c r="N613" s="1"/>
    </row>
    <row r="614" spans="1:14">
      <c r="A614" s="8" t="s">
        <v>2552</v>
      </c>
      <c r="B614" s="17" t="str">
        <f>VLOOKUP(A614, '기본   '!$A:$B, 2, FALSE)</f>
        <v>占</v>
      </c>
      <c r="C614" s="1" t="s">
        <v>2554</v>
      </c>
      <c r="D614" s="2" t="str">
        <f>VLOOKUP(C614, '기본   '!$A:$B, 2, FALSE)</f>
        <v>卜</v>
      </c>
      <c r="E614" s="1" t="s">
        <v>2472</v>
      </c>
      <c r="F614" s="2" t="str">
        <f>VLOOKUP(E614, '기본   '!$A:$B, 2, FALSE)</f>
        <v>口</v>
      </c>
      <c r="G614" s="1" t="s">
        <v>16</v>
      </c>
      <c r="H614" s="2" t="str">
        <f>VLOOKUP(G614, '기본   '!$A:$B, 2, FALSE)</f>
        <v xml:space="preserve"> </v>
      </c>
      <c r="I614" s="1" t="s">
        <v>16</v>
      </c>
      <c r="J614" s="2" t="str">
        <f>VLOOKUP(I614, '기본   '!$A:$B, 2, FALSE)</f>
        <v xml:space="preserve"> </v>
      </c>
      <c r="K614" s="1" t="s">
        <v>16</v>
      </c>
      <c r="L614" s="2" t="str">
        <f>VLOOKUP(K614, '기본   '!$A:$B, 2, FALSE)</f>
        <v xml:space="preserve"> </v>
      </c>
      <c r="M614" s="1" t="s">
        <v>9242</v>
      </c>
      <c r="N614" s="1"/>
    </row>
    <row r="615" spans="1:14">
      <c r="A615" s="8" t="s">
        <v>2555</v>
      </c>
      <c r="B615" s="17" t="str">
        <f>VLOOKUP(A615, '기본   '!$A:$B, 2, FALSE)</f>
        <v>貧</v>
      </c>
      <c r="C615" s="1" t="s">
        <v>2557</v>
      </c>
      <c r="D615" s="2" t="str">
        <f>VLOOKUP(C615, '기본   '!$A:$B, 2, FALSE)</f>
        <v>分</v>
      </c>
      <c r="E615" s="1" t="s">
        <v>2497</v>
      </c>
      <c r="F615" s="2" t="str">
        <f>VLOOKUP(E615, '기본   '!$A:$B, 2, FALSE)</f>
        <v>貝</v>
      </c>
      <c r="G615" s="1" t="s">
        <v>16</v>
      </c>
      <c r="H615" s="2" t="str">
        <f>VLOOKUP(G615, '기본   '!$A:$B, 2, FALSE)</f>
        <v xml:space="preserve"> </v>
      </c>
      <c r="I615" s="1" t="s">
        <v>16</v>
      </c>
      <c r="J615" s="2" t="str">
        <f>VLOOKUP(I615, '기본   '!$A:$B, 2, FALSE)</f>
        <v xml:space="preserve"> </v>
      </c>
      <c r="K615" s="1" t="s">
        <v>16</v>
      </c>
      <c r="L615" s="2" t="str">
        <f>VLOOKUP(K615, '기본   '!$A:$B, 2, FALSE)</f>
        <v xml:space="preserve"> </v>
      </c>
      <c r="M615" s="1" t="s">
        <v>9243</v>
      </c>
      <c r="N615" s="1"/>
    </row>
    <row r="616" spans="1:14">
      <c r="A616" s="8" t="s">
        <v>2559</v>
      </c>
      <c r="B616" s="17" t="str">
        <f>VLOOKUP(A616, '기본   '!$A:$B, 2, FALSE)</f>
        <v>富</v>
      </c>
      <c r="C616" s="1" t="s">
        <v>2561</v>
      </c>
      <c r="D616" s="2" t="str">
        <f>VLOOKUP(C616, '기본   '!$A:$B, 2, FALSE)</f>
        <v>宀</v>
      </c>
      <c r="E616" s="1" t="s">
        <v>2562</v>
      </c>
      <c r="F616" s="2" t="str">
        <f>VLOOKUP(E616, '기본   '!$A:$B, 2, FALSE)</f>
        <v>畐</v>
      </c>
      <c r="G616" s="1" t="s">
        <v>16</v>
      </c>
      <c r="H616" s="2" t="str">
        <f>VLOOKUP(G616, '기본   '!$A:$B, 2, FALSE)</f>
        <v xml:space="preserve"> </v>
      </c>
      <c r="I616" s="1" t="s">
        <v>16</v>
      </c>
      <c r="J616" s="2" t="str">
        <f>VLOOKUP(I616, '기본   '!$A:$B, 2, FALSE)</f>
        <v xml:space="preserve"> </v>
      </c>
      <c r="K616" s="1" t="s">
        <v>16</v>
      </c>
      <c r="L616" s="2" t="str">
        <f>VLOOKUP(K616, '기본   '!$A:$B, 2, FALSE)</f>
        <v xml:space="preserve"> </v>
      </c>
      <c r="M616" s="1" t="s">
        <v>2563</v>
      </c>
      <c r="N616" s="1"/>
    </row>
    <row r="617" spans="1:14">
      <c r="A617" s="8" t="s">
        <v>2565</v>
      </c>
      <c r="B617" s="17" t="str">
        <f>VLOOKUP(A617, '기본   '!$A:$B, 2, FALSE)</f>
        <v>責</v>
      </c>
      <c r="C617" s="1" t="s">
        <v>2567</v>
      </c>
      <c r="D617" s="2" t="str">
        <f>VLOOKUP(C617, '기본   '!$A:$B, 2, FALSE)</f>
        <v>丰</v>
      </c>
      <c r="E617" s="1" t="s">
        <v>2497</v>
      </c>
      <c r="F617" s="2" t="str">
        <f>VLOOKUP(E617, '기본   '!$A:$B, 2, FALSE)</f>
        <v>貝</v>
      </c>
      <c r="G617" s="1" t="s">
        <v>16</v>
      </c>
      <c r="H617" s="2" t="str">
        <f>VLOOKUP(G617, '기본   '!$A:$B, 2, FALSE)</f>
        <v xml:space="preserve"> </v>
      </c>
      <c r="I617" s="1" t="s">
        <v>16</v>
      </c>
      <c r="J617" s="2" t="str">
        <f>VLOOKUP(I617, '기본   '!$A:$B, 2, FALSE)</f>
        <v xml:space="preserve"> </v>
      </c>
      <c r="K617" s="1" t="s">
        <v>16</v>
      </c>
      <c r="L617" s="2" t="str">
        <f>VLOOKUP(K617, '기본   '!$A:$B, 2, FALSE)</f>
        <v xml:space="preserve"> </v>
      </c>
      <c r="M617" s="1" t="s">
        <v>9244</v>
      </c>
      <c r="N617" s="1"/>
    </row>
    <row r="618" spans="1:14">
      <c r="A618" s="8" t="s">
        <v>2570</v>
      </c>
      <c r="B618" s="17" t="str">
        <f>VLOOKUP(A618, '기본   '!$A:$B, 2, FALSE)</f>
        <v>私</v>
      </c>
      <c r="C618" s="1" t="s">
        <v>2503</v>
      </c>
      <c r="D618" s="2" t="str">
        <f>VLOOKUP(C618, '기본   '!$A:$B, 2, FALSE)</f>
        <v>禾</v>
      </c>
      <c r="E618" s="1" t="s">
        <v>2569</v>
      </c>
      <c r="F618" s="2" t="str">
        <f>VLOOKUP(E618, '기본   '!$A:$B, 2, FALSE)</f>
        <v>厶</v>
      </c>
      <c r="G618" s="1" t="s">
        <v>16</v>
      </c>
      <c r="H618" s="2" t="str">
        <f>VLOOKUP(G618, '기본   '!$A:$B, 2, FALSE)</f>
        <v xml:space="preserve"> </v>
      </c>
      <c r="I618" s="1" t="s">
        <v>16</v>
      </c>
      <c r="J618" s="2" t="str">
        <f>VLOOKUP(I618, '기본   '!$A:$B, 2, FALSE)</f>
        <v xml:space="preserve"> </v>
      </c>
      <c r="K618" s="1" t="s">
        <v>16</v>
      </c>
      <c r="L618" s="2" t="str">
        <f>VLOOKUP(K618, '기본   '!$A:$B, 2, FALSE)</f>
        <v xml:space="preserve"> </v>
      </c>
      <c r="M618" s="1" t="s">
        <v>2573</v>
      </c>
      <c r="N618" s="1"/>
    </row>
    <row r="619" spans="1:14">
      <c r="A619" s="8" t="s">
        <v>2575</v>
      </c>
      <c r="B619" s="17" t="str">
        <f>VLOOKUP(A619, '기본   '!$A:$B, 2, FALSE)</f>
        <v>郡</v>
      </c>
      <c r="C619" s="1" t="s">
        <v>2577</v>
      </c>
      <c r="D619" s="2" t="str">
        <f>VLOOKUP(C619, '기본   '!$A:$B, 2, FALSE)</f>
        <v>君</v>
      </c>
      <c r="E619" s="1" t="s">
        <v>2581</v>
      </c>
      <c r="F619" s="2" t="str">
        <f>VLOOKUP(E619, '기본   '!$A:$B, 2, FALSE)</f>
        <v>阝</v>
      </c>
      <c r="G619" s="1" t="s">
        <v>16</v>
      </c>
      <c r="H619" s="2" t="str">
        <f>VLOOKUP(G619, '기본   '!$A:$B, 2, FALSE)</f>
        <v xml:space="preserve"> </v>
      </c>
      <c r="I619" s="1" t="s">
        <v>16</v>
      </c>
      <c r="J619" s="2" t="str">
        <f>VLOOKUP(I619, '기본   '!$A:$B, 2, FALSE)</f>
        <v xml:space="preserve"> </v>
      </c>
      <c r="K619" s="1" t="s">
        <v>16</v>
      </c>
      <c r="L619" s="2" t="str">
        <f>VLOOKUP(K619, '기본   '!$A:$B, 2, FALSE)</f>
        <v xml:space="preserve"> </v>
      </c>
      <c r="M619" s="1" t="s">
        <v>2582</v>
      </c>
      <c r="N619" s="1"/>
    </row>
    <row r="620" spans="1:14">
      <c r="A620" s="8" t="s">
        <v>2577</v>
      </c>
      <c r="B620" s="17" t="str">
        <f>VLOOKUP(A620, '기본   '!$A:$B, 2, FALSE)</f>
        <v>君</v>
      </c>
      <c r="C620" s="1" t="s">
        <v>2580</v>
      </c>
      <c r="D620" s="2" t="str">
        <f>VLOOKUP(C620, '기본   '!$A:$B, 2, FALSE)</f>
        <v>尹</v>
      </c>
      <c r="E620" s="1" t="s">
        <v>2472</v>
      </c>
      <c r="F620" s="2" t="str">
        <f>VLOOKUP(E620, '기본   '!$A:$B, 2, FALSE)</f>
        <v>口</v>
      </c>
      <c r="G620" s="1" t="s">
        <v>16</v>
      </c>
      <c r="H620" s="2" t="str">
        <f>VLOOKUP(G620, '기본   '!$A:$B, 2, FALSE)</f>
        <v xml:space="preserve"> </v>
      </c>
      <c r="I620" s="1" t="s">
        <v>16</v>
      </c>
      <c r="J620" s="2" t="str">
        <f>VLOOKUP(I620, '기본   '!$A:$B, 2, FALSE)</f>
        <v xml:space="preserve"> </v>
      </c>
      <c r="K620" s="1" t="s">
        <v>16</v>
      </c>
      <c r="L620" s="2" t="str">
        <f>VLOOKUP(K620, '기본   '!$A:$B, 2, FALSE)</f>
        <v xml:space="preserve"> </v>
      </c>
      <c r="M620" s="1" t="s">
        <v>9245</v>
      </c>
      <c r="N620" s="1"/>
    </row>
    <row r="621" spans="1:14">
      <c r="A621" s="8" t="s">
        <v>2584</v>
      </c>
      <c r="B621" s="17" t="str">
        <f>VLOOKUP(A621, '기본   '!$A:$B, 2, FALSE)</f>
        <v>邑</v>
      </c>
      <c r="C621" s="1" t="s">
        <v>2472</v>
      </c>
      <c r="D621" s="2" t="str">
        <f>VLOOKUP(C621, '기본   '!$A:$B, 2, FALSE)</f>
        <v>口</v>
      </c>
      <c r="E621" s="1" t="s">
        <v>2586</v>
      </c>
      <c r="F621" s="2" t="str">
        <f>VLOOKUP(E621, '기본   '!$A:$B, 2, FALSE)</f>
        <v>巴</v>
      </c>
      <c r="G621" s="1" t="s">
        <v>16</v>
      </c>
      <c r="H621" s="2" t="str">
        <f>VLOOKUP(G621, '기본   '!$A:$B, 2, FALSE)</f>
        <v xml:space="preserve"> </v>
      </c>
      <c r="I621" s="1" t="s">
        <v>16</v>
      </c>
      <c r="J621" s="2" t="str">
        <f>VLOOKUP(I621, '기본   '!$A:$B, 2, FALSE)</f>
        <v xml:space="preserve"> </v>
      </c>
      <c r="K621" s="1" t="s">
        <v>16</v>
      </c>
      <c r="L621" s="2" t="str">
        <f>VLOOKUP(K621, '기본   '!$A:$B, 2, FALSE)</f>
        <v xml:space="preserve"> </v>
      </c>
      <c r="M621" s="1" t="s">
        <v>9246</v>
      </c>
      <c r="N621" s="1"/>
    </row>
    <row r="622" spans="1:14">
      <c r="A622" s="8" t="s">
        <v>2588</v>
      </c>
      <c r="B622" s="17" t="str">
        <f>VLOOKUP(A622, '기본   '!$A:$B, 2, FALSE)</f>
        <v>洞</v>
      </c>
      <c r="C622" s="1" t="s">
        <v>2591</v>
      </c>
      <c r="D622" s="2" t="str">
        <f>VLOOKUP(C622, '기본   '!$A:$B, 2, FALSE)</f>
        <v>氵</v>
      </c>
      <c r="E622" s="1" t="s">
        <v>2592</v>
      </c>
      <c r="F622" s="2" t="str">
        <f>VLOOKUP(E622, '기본   '!$A:$B, 2, FALSE)</f>
        <v>同</v>
      </c>
      <c r="G622" s="1" t="s">
        <v>16</v>
      </c>
      <c r="H622" s="2" t="str">
        <f>VLOOKUP(G622, '기본   '!$A:$B, 2, FALSE)</f>
        <v xml:space="preserve"> </v>
      </c>
      <c r="I622" s="1" t="s">
        <v>16</v>
      </c>
      <c r="J622" s="2" t="str">
        <f>VLOOKUP(I622, '기본   '!$A:$B, 2, FALSE)</f>
        <v xml:space="preserve"> </v>
      </c>
      <c r="K622" s="1" t="s">
        <v>16</v>
      </c>
      <c r="L622" s="2" t="str">
        <f>VLOOKUP(K622, '기본   '!$A:$B, 2, FALSE)</f>
        <v xml:space="preserve"> </v>
      </c>
      <c r="M622" s="1" t="s">
        <v>9247</v>
      </c>
      <c r="N622" s="1"/>
    </row>
    <row r="623" spans="1:14">
      <c r="A623" s="8" t="s">
        <v>2592</v>
      </c>
      <c r="B623" s="17" t="str">
        <f>VLOOKUP(A623, '기본   '!$A:$B, 2, FALSE)</f>
        <v>同</v>
      </c>
      <c r="C623" s="1" t="s">
        <v>2595</v>
      </c>
      <c r="D623" s="2" t="str">
        <f>VLOOKUP(C623, '기본   '!$A:$B, 2, FALSE)</f>
        <v>凡</v>
      </c>
      <c r="E623" s="1" t="s">
        <v>2472</v>
      </c>
      <c r="F623" s="2" t="str">
        <f>VLOOKUP(E623, '기본   '!$A:$B, 2, FALSE)</f>
        <v>口</v>
      </c>
      <c r="G623" s="1" t="s">
        <v>16</v>
      </c>
      <c r="H623" s="2" t="str">
        <f>VLOOKUP(G623, '기본   '!$A:$B, 2, FALSE)</f>
        <v xml:space="preserve"> </v>
      </c>
      <c r="I623" s="1" t="s">
        <v>16</v>
      </c>
      <c r="J623" s="2" t="str">
        <f>VLOOKUP(I623, '기본   '!$A:$B, 2, FALSE)</f>
        <v xml:space="preserve"> </v>
      </c>
      <c r="K623" s="1" t="s">
        <v>16</v>
      </c>
      <c r="L623" s="2" t="str">
        <f>VLOOKUP(K623, '기본   '!$A:$B, 2, FALSE)</f>
        <v xml:space="preserve"> </v>
      </c>
      <c r="M623" s="1" t="s">
        <v>9248</v>
      </c>
      <c r="N623" s="1"/>
    </row>
    <row r="624" spans="1:14">
      <c r="A624" s="8" t="s">
        <v>2597</v>
      </c>
      <c r="B624" s="17" t="str">
        <f>VLOOKUP(A624, '기본   '!$A:$B, 2, FALSE)</f>
        <v>都</v>
      </c>
      <c r="C624" s="1" t="s">
        <v>2599</v>
      </c>
      <c r="D624" s="2" t="str">
        <f>VLOOKUP(C624, '기본   '!$A:$B, 2, FALSE)</f>
        <v>者</v>
      </c>
      <c r="E624" s="1" t="s">
        <v>2581</v>
      </c>
      <c r="F624" s="2" t="str">
        <f>VLOOKUP(E624, '기본   '!$A:$B, 2, FALSE)</f>
        <v>阝</v>
      </c>
      <c r="G624" s="1" t="s">
        <v>16</v>
      </c>
      <c r="H624" s="2" t="str">
        <f>VLOOKUP(G624, '기본   '!$A:$B, 2, FALSE)</f>
        <v xml:space="preserve"> </v>
      </c>
      <c r="I624" s="1" t="s">
        <v>16</v>
      </c>
      <c r="J624" s="2" t="str">
        <f>VLOOKUP(I624, '기본   '!$A:$B, 2, FALSE)</f>
        <v xml:space="preserve"> </v>
      </c>
      <c r="K624" s="1" t="s">
        <v>16</v>
      </c>
      <c r="L624" s="2" t="str">
        <f>VLOOKUP(K624, '기본   '!$A:$B, 2, FALSE)</f>
        <v xml:space="preserve"> </v>
      </c>
      <c r="M624" s="1" t="s">
        <v>9249</v>
      </c>
      <c r="N624" s="1"/>
    </row>
    <row r="625" spans="1:14">
      <c r="A625" s="8" t="s">
        <v>2601</v>
      </c>
      <c r="B625" s="17" t="str">
        <f>VLOOKUP(A625, '기본   '!$A:$B, 2, FALSE)</f>
        <v>部</v>
      </c>
      <c r="C625" s="1" t="s">
        <v>2603</v>
      </c>
      <c r="D625" s="2" t="str">
        <f>VLOOKUP(C625, '기본   '!$A:$B, 2, FALSE)</f>
        <v>立</v>
      </c>
      <c r="E625" s="1" t="s">
        <v>2472</v>
      </c>
      <c r="F625" s="2" t="str">
        <f>VLOOKUP(E625, '기본   '!$A:$B, 2, FALSE)</f>
        <v>口</v>
      </c>
      <c r="G625" s="1" t="s">
        <v>2581</v>
      </c>
      <c r="H625" s="2" t="str">
        <f>VLOOKUP(G625, '기본   '!$A:$B, 2, FALSE)</f>
        <v>阝</v>
      </c>
      <c r="I625" s="1" t="s">
        <v>16</v>
      </c>
      <c r="J625" s="2" t="str">
        <f>VLOOKUP(I625, '기본   '!$A:$B, 2, FALSE)</f>
        <v xml:space="preserve"> </v>
      </c>
      <c r="K625" s="1" t="s">
        <v>16</v>
      </c>
      <c r="L625" s="2" t="str">
        <f>VLOOKUP(K625, '기본   '!$A:$B, 2, FALSE)</f>
        <v xml:space="preserve"> </v>
      </c>
      <c r="M625" s="1" t="s">
        <v>2604</v>
      </c>
      <c r="N625" s="1"/>
    </row>
    <row r="626" spans="1:14">
      <c r="A626" s="8" t="s">
        <v>2606</v>
      </c>
      <c r="B626" s="17" t="str">
        <f>VLOOKUP(A626, '기본   '!$A:$B, 2, FALSE)</f>
        <v>村</v>
      </c>
      <c r="C626" s="1" t="s">
        <v>2608</v>
      </c>
      <c r="D626" s="2" t="str">
        <f>VLOOKUP(C626, '기본   '!$A:$B, 2, FALSE)</f>
        <v>木</v>
      </c>
      <c r="E626" s="1" t="s">
        <v>2609</v>
      </c>
      <c r="F626" s="2" t="str">
        <f>VLOOKUP(E626, '기본   '!$A:$B, 2, FALSE)</f>
        <v>寸</v>
      </c>
      <c r="G626" s="1" t="s">
        <v>16</v>
      </c>
      <c r="H626" s="2" t="str">
        <f>VLOOKUP(G626, '기본   '!$A:$B, 2, FALSE)</f>
        <v xml:space="preserve"> </v>
      </c>
      <c r="I626" s="1" t="s">
        <v>16</v>
      </c>
      <c r="J626" s="2" t="str">
        <f>VLOOKUP(I626, '기본   '!$A:$B, 2, FALSE)</f>
        <v xml:space="preserve"> </v>
      </c>
      <c r="K626" s="1" t="s">
        <v>16</v>
      </c>
      <c r="L626" s="2" t="str">
        <f>VLOOKUP(K626, '기본   '!$A:$B, 2, FALSE)</f>
        <v xml:space="preserve"> </v>
      </c>
      <c r="M626" s="1" t="s">
        <v>9250</v>
      </c>
      <c r="N626" s="1"/>
    </row>
    <row r="627" spans="1:14">
      <c r="A627" s="8" t="s">
        <v>2611</v>
      </c>
      <c r="B627" s="17" t="str">
        <f>VLOOKUP(A627, '기본   '!$A:$B, 2, FALSE)</f>
        <v>國</v>
      </c>
      <c r="C627" s="1" t="s">
        <v>2471</v>
      </c>
      <c r="D627" s="2" t="str">
        <f>VLOOKUP(C627, '기본   '!$A:$B, 2, FALSE)</f>
        <v>囗</v>
      </c>
      <c r="E627" s="1" t="s">
        <v>2518</v>
      </c>
      <c r="F627" s="2" t="str">
        <f>VLOOKUP(E627, '기본   '!$A:$B, 2, FALSE)</f>
        <v>戈</v>
      </c>
      <c r="G627" s="1" t="s">
        <v>2472</v>
      </c>
      <c r="H627" s="2" t="str">
        <f>VLOOKUP(G627, '기본   '!$A:$B, 2, FALSE)</f>
        <v>口</v>
      </c>
      <c r="I627" s="1" t="s">
        <v>2459</v>
      </c>
      <c r="J627" s="2" t="str">
        <f>VLOOKUP(I627, '기본   '!$A:$B, 2, FALSE)</f>
        <v>一</v>
      </c>
      <c r="K627" s="1" t="s">
        <v>16</v>
      </c>
      <c r="L627" s="2" t="str">
        <f>VLOOKUP(K627, '기본   '!$A:$B, 2, FALSE)</f>
        <v xml:space="preserve"> </v>
      </c>
      <c r="M627" s="1" t="s">
        <v>9251</v>
      </c>
      <c r="N627" s="1"/>
    </row>
    <row r="628" spans="1:14">
      <c r="A628" s="8" t="s">
        <v>2614</v>
      </c>
      <c r="B628" s="17" t="str">
        <f>VLOOKUP(A628, '기본   '!$A:$B, 2, FALSE)</f>
        <v>街</v>
      </c>
      <c r="C628" s="1" t="s">
        <v>2616</v>
      </c>
      <c r="D628" s="2" t="str">
        <f>VLOOKUP(C628, '기본   '!$A:$B, 2, FALSE)</f>
        <v>行</v>
      </c>
      <c r="E628" s="1" t="s">
        <v>2617</v>
      </c>
      <c r="F628" s="2" t="str">
        <f>VLOOKUP(E628, '기본   '!$A:$B, 2, FALSE)</f>
        <v>圭</v>
      </c>
      <c r="G628" s="1" t="s">
        <v>16</v>
      </c>
      <c r="H628" s="2" t="str">
        <f>VLOOKUP(G628, '기본   '!$A:$B, 2, FALSE)</f>
        <v xml:space="preserve"> </v>
      </c>
      <c r="I628" s="1" t="s">
        <v>16</v>
      </c>
      <c r="J628" s="2" t="str">
        <f>VLOOKUP(I628, '기본   '!$A:$B, 2, FALSE)</f>
        <v xml:space="preserve"> </v>
      </c>
      <c r="K628" s="1" t="s">
        <v>16</v>
      </c>
      <c r="L628" s="2" t="str">
        <f>VLOOKUP(K628, '기본   '!$A:$B, 2, FALSE)</f>
        <v xml:space="preserve"> </v>
      </c>
      <c r="M628" s="1" t="s">
        <v>9252</v>
      </c>
      <c r="N628" s="1"/>
    </row>
    <row r="629" spans="1:14">
      <c r="A629" s="8" t="s">
        <v>2616</v>
      </c>
      <c r="B629" s="17" t="str">
        <f>VLOOKUP(A629, '기본   '!$A:$B, 2, FALSE)</f>
        <v>行</v>
      </c>
      <c r="C629" s="1" t="s">
        <v>2622</v>
      </c>
      <c r="D629" s="2" t="str">
        <f>VLOOKUP(C629, '기본   '!$A:$B, 2, FALSE)</f>
        <v>亍</v>
      </c>
      <c r="E629" s="1" t="s">
        <v>2459</v>
      </c>
      <c r="F629" s="2" t="str">
        <f>VLOOKUP(E629, '기본   '!$A:$B, 2, FALSE)</f>
        <v>一</v>
      </c>
      <c r="G629" s="1" t="s">
        <v>2626</v>
      </c>
      <c r="H629" s="2" t="str">
        <f>VLOOKUP(G629, '기본   '!$A:$B, 2, FALSE)</f>
        <v>丁</v>
      </c>
      <c r="I629" s="1" t="s">
        <v>16</v>
      </c>
      <c r="J629" s="2" t="str">
        <f>VLOOKUP(I629, '기본   '!$A:$B, 2, FALSE)</f>
        <v xml:space="preserve"> </v>
      </c>
      <c r="K629" s="1" t="s">
        <v>16</v>
      </c>
      <c r="L629" s="2" t="str">
        <f>VLOOKUP(K629, '기본   '!$A:$B, 2, FALSE)</f>
        <v xml:space="preserve"> </v>
      </c>
      <c r="M629" s="1" t="s">
        <v>3635</v>
      </c>
      <c r="N629" s="1"/>
    </row>
    <row r="630" spans="1:14">
      <c r="A630" s="8" t="s">
        <v>2617</v>
      </c>
      <c r="B630" s="17" t="str">
        <f>VLOOKUP(A630, '기본   '!$A:$B, 2, FALSE)</f>
        <v>圭</v>
      </c>
      <c r="C630" s="1" t="s">
        <v>2623</v>
      </c>
      <c r="D630" s="2" t="str">
        <f>VLOOKUP(C630, '기본   '!$A:$B, 2, FALSE)</f>
        <v>土</v>
      </c>
      <c r="E630" s="1" t="s">
        <v>2623</v>
      </c>
      <c r="F630" s="2" t="str">
        <f>VLOOKUP(E630, '기본   '!$A:$B, 2, FALSE)</f>
        <v>土</v>
      </c>
      <c r="G630" s="1" t="s">
        <v>16</v>
      </c>
      <c r="H630" s="2" t="str">
        <f>VLOOKUP(G630, '기본   '!$A:$B, 2, FALSE)</f>
        <v xml:space="preserve"> </v>
      </c>
      <c r="I630" s="1" t="s">
        <v>16</v>
      </c>
      <c r="J630" s="2" t="str">
        <f>VLOOKUP(I630, '기본   '!$A:$B, 2, FALSE)</f>
        <v xml:space="preserve"> </v>
      </c>
      <c r="K630" s="1" t="s">
        <v>16</v>
      </c>
      <c r="L630" s="2" t="str">
        <f>VLOOKUP(K630, '기본   '!$A:$B, 2, FALSE)</f>
        <v xml:space="preserve"> </v>
      </c>
      <c r="M630" s="1" t="s">
        <v>9253</v>
      </c>
      <c r="N630" s="1"/>
    </row>
    <row r="631" spans="1:14">
      <c r="A631" s="8" t="s">
        <v>2627</v>
      </c>
      <c r="B631" s="17" t="str">
        <f>VLOOKUP(A631, '기본   '!$A:$B, 2, FALSE)</f>
        <v>正</v>
      </c>
      <c r="C631" s="1" t="s">
        <v>16</v>
      </c>
      <c r="D631" s="2" t="str">
        <f>VLOOKUP(C631, '기본   '!$A:$B, 2, FALSE)</f>
        <v xml:space="preserve"> </v>
      </c>
      <c r="E631" s="1" t="s">
        <v>16</v>
      </c>
      <c r="F631" s="2" t="str">
        <f>VLOOKUP(E631, '기본   '!$A:$B, 2, FALSE)</f>
        <v xml:space="preserve"> </v>
      </c>
      <c r="G631" s="1" t="s">
        <v>16</v>
      </c>
      <c r="H631" s="2" t="str">
        <f>VLOOKUP(G631, '기본   '!$A:$B, 2, FALSE)</f>
        <v xml:space="preserve"> </v>
      </c>
      <c r="I631" s="1" t="s">
        <v>16</v>
      </c>
      <c r="J631" s="2" t="str">
        <f>VLOOKUP(I631, '기본   '!$A:$B, 2, FALSE)</f>
        <v xml:space="preserve"> </v>
      </c>
      <c r="K631" s="1" t="s">
        <v>16</v>
      </c>
      <c r="L631" s="2" t="str">
        <f>VLOOKUP(K631, '기본   '!$A:$B, 2, FALSE)</f>
        <v xml:space="preserve"> </v>
      </c>
      <c r="M631" s="1" t="s">
        <v>2628</v>
      </c>
      <c r="N631" s="1"/>
    </row>
    <row r="632" spans="1:14">
      <c r="A632" s="8" t="s">
        <v>2630</v>
      </c>
      <c r="B632" s="17" t="str">
        <f>VLOOKUP(A632, '기본   '!$A:$B, 2, FALSE)</f>
        <v>道</v>
      </c>
      <c r="C632" s="1" t="s">
        <v>2632</v>
      </c>
      <c r="D632" s="2" t="str">
        <f>VLOOKUP(C632, '기본   '!$A:$B, 2, FALSE)</f>
        <v>辶</v>
      </c>
      <c r="E632" s="1" t="s">
        <v>2633</v>
      </c>
      <c r="F632" s="2" t="str">
        <f>VLOOKUP(E632, '기본   '!$A:$B, 2, FALSE)</f>
        <v>首</v>
      </c>
      <c r="G632" s="1" t="s">
        <v>16</v>
      </c>
      <c r="H632" s="2" t="str">
        <f>VLOOKUP(G632, '기본   '!$A:$B, 2, FALSE)</f>
        <v xml:space="preserve"> </v>
      </c>
      <c r="I632" s="1" t="s">
        <v>16</v>
      </c>
      <c r="J632" s="2" t="str">
        <f>VLOOKUP(I632, '기본   '!$A:$B, 2, FALSE)</f>
        <v xml:space="preserve"> </v>
      </c>
      <c r="K632" s="1" t="s">
        <v>16</v>
      </c>
      <c r="L632" s="2" t="str">
        <f>VLOOKUP(K632, '기본   '!$A:$B, 2, FALSE)</f>
        <v xml:space="preserve"> </v>
      </c>
      <c r="M632" s="1" t="s">
        <v>9254</v>
      </c>
      <c r="N632" s="1"/>
    </row>
    <row r="633" spans="1:14">
      <c r="A633" s="8" t="s">
        <v>2640</v>
      </c>
      <c r="B633" s="17" t="str">
        <f>VLOOKUP(A633, '기본   '!$A:$B, 2, FALSE)</f>
        <v>城</v>
      </c>
      <c r="C633" s="1" t="s">
        <v>2642</v>
      </c>
      <c r="D633" s="2" t="str">
        <f>VLOOKUP(C633, '기본   '!$A:$B, 2, FALSE)</f>
        <v>土</v>
      </c>
      <c r="E633" s="1" t="s">
        <v>2643</v>
      </c>
      <c r="F633" s="2" t="str">
        <f>VLOOKUP(E633, '기본   '!$A:$B, 2, FALSE)</f>
        <v>成</v>
      </c>
      <c r="G633" s="1" t="s">
        <v>16</v>
      </c>
      <c r="H633" s="2" t="str">
        <f>VLOOKUP(G633, '기본   '!$A:$B, 2, FALSE)</f>
        <v xml:space="preserve"> </v>
      </c>
      <c r="I633" s="1" t="s">
        <v>16</v>
      </c>
      <c r="J633" s="2" t="str">
        <f>VLOOKUP(I633, '기본   '!$A:$B, 2, FALSE)</f>
        <v xml:space="preserve"> </v>
      </c>
      <c r="K633" s="1" t="s">
        <v>16</v>
      </c>
      <c r="L633" s="2" t="str">
        <f>VLOOKUP(K633, '기본   '!$A:$B, 2, FALSE)</f>
        <v xml:space="preserve"> </v>
      </c>
      <c r="M633" s="1" t="s">
        <v>2644</v>
      </c>
      <c r="N633" s="1"/>
    </row>
    <row r="634" spans="1:14">
      <c r="A634" s="8" t="s">
        <v>2643</v>
      </c>
      <c r="B634" s="17" t="str">
        <f>VLOOKUP(A634, '기본   '!$A:$B, 2, FALSE)</f>
        <v>成</v>
      </c>
      <c r="C634" s="1" t="s">
        <v>2645</v>
      </c>
      <c r="D634" s="2" t="str">
        <f>VLOOKUP(C634, '기본   '!$A:$B, 2, FALSE)</f>
        <v>丿</v>
      </c>
      <c r="E634" s="1" t="s">
        <v>2646</v>
      </c>
      <c r="F634" s="2" t="str">
        <f>VLOOKUP(E634, '기본   '!$A:$B, 2, FALSE)</f>
        <v>戈</v>
      </c>
      <c r="G634" s="1" t="s">
        <v>2647</v>
      </c>
      <c r="H634" s="2" t="str">
        <f>VLOOKUP(G634, '기본   '!$A:$B, 2, FALSE)</f>
        <v>丁</v>
      </c>
      <c r="I634" s="1" t="s">
        <v>16</v>
      </c>
      <c r="J634" s="2" t="str">
        <f>VLOOKUP(I634, '기본   '!$A:$B, 2, FALSE)</f>
        <v xml:space="preserve"> </v>
      </c>
      <c r="K634" s="1" t="s">
        <v>16</v>
      </c>
      <c r="L634" s="2" t="str">
        <f>VLOOKUP(K634, '기본   '!$A:$B, 2, FALSE)</f>
        <v xml:space="preserve"> </v>
      </c>
      <c r="M634" s="1" t="s">
        <v>9255</v>
      </c>
      <c r="N634" s="1"/>
    </row>
    <row r="635" spans="1:14">
      <c r="A635" s="8" t="s">
        <v>2649</v>
      </c>
      <c r="B635" s="17" t="str">
        <f>VLOOKUP(A635, '기본   '!$A:$B, 2, FALSE)</f>
        <v>理</v>
      </c>
      <c r="C635" s="1" t="s">
        <v>2651</v>
      </c>
      <c r="D635" s="2" t="str">
        <f>VLOOKUP(C635, '기본   '!$A:$B, 2, FALSE)</f>
        <v>王</v>
      </c>
      <c r="E635" s="1" t="s">
        <v>2652</v>
      </c>
      <c r="F635" s="2" t="str">
        <f>VLOOKUP(E635, '기본   '!$A:$B, 2, FALSE)</f>
        <v>里</v>
      </c>
      <c r="G635" s="1" t="s">
        <v>16</v>
      </c>
      <c r="H635" s="2" t="str">
        <f>VLOOKUP(G635, '기본   '!$A:$B, 2, FALSE)</f>
        <v xml:space="preserve"> </v>
      </c>
      <c r="I635" s="1" t="s">
        <v>16</v>
      </c>
      <c r="J635" s="2" t="str">
        <f>VLOOKUP(I635, '기본   '!$A:$B, 2, FALSE)</f>
        <v xml:space="preserve"> </v>
      </c>
      <c r="K635" s="1" t="s">
        <v>16</v>
      </c>
      <c r="L635" s="2" t="str">
        <f>VLOOKUP(K635, '기본   '!$A:$B, 2, FALSE)</f>
        <v xml:space="preserve"> </v>
      </c>
      <c r="M635" s="1" t="s">
        <v>9256</v>
      </c>
      <c r="N635" s="1"/>
    </row>
    <row r="636" spans="1:14">
      <c r="A636" s="8" t="s">
        <v>2651</v>
      </c>
      <c r="B636" s="17" t="str">
        <f>VLOOKUP(A636, '기본   '!$A:$B, 2, FALSE)</f>
        <v>王</v>
      </c>
      <c r="C636" s="1" t="s">
        <v>16</v>
      </c>
      <c r="D636" s="2" t="str">
        <f>VLOOKUP(C636, '기본   '!$A:$B, 2, FALSE)</f>
        <v xml:space="preserve"> </v>
      </c>
      <c r="E636" s="1" t="s">
        <v>16</v>
      </c>
      <c r="F636" s="2" t="str">
        <f>VLOOKUP(E636, '기본   '!$A:$B, 2, FALSE)</f>
        <v xml:space="preserve"> </v>
      </c>
      <c r="G636" s="1" t="s">
        <v>16</v>
      </c>
      <c r="H636" s="2" t="str">
        <f>VLOOKUP(G636, '기본   '!$A:$B, 2, FALSE)</f>
        <v xml:space="preserve"> </v>
      </c>
      <c r="I636" s="1" t="s">
        <v>16</v>
      </c>
      <c r="J636" s="2" t="str">
        <f>VLOOKUP(I636, '기본   '!$A:$B, 2, FALSE)</f>
        <v xml:space="preserve"> </v>
      </c>
      <c r="K636" s="1" t="s">
        <v>16</v>
      </c>
      <c r="L636" s="2" t="str">
        <f>VLOOKUP(K636, '기본   '!$A:$B, 2, FALSE)</f>
        <v xml:space="preserve"> </v>
      </c>
      <c r="M636" s="1" t="s">
        <v>2655</v>
      </c>
      <c r="N636" s="1"/>
    </row>
    <row r="637" spans="1:14">
      <c r="A637" s="8" t="s">
        <v>2657</v>
      </c>
      <c r="B637" s="17" t="str">
        <f>VLOOKUP(A637, '기본   '!$A:$B, 2, FALSE)</f>
        <v>治</v>
      </c>
      <c r="C637" s="1" t="s">
        <v>2659</v>
      </c>
      <c r="D637" s="2" t="str">
        <f>VLOOKUP(C637, '기본   '!$A:$B, 2, FALSE)</f>
        <v>氵</v>
      </c>
      <c r="E637" s="1" t="s">
        <v>2660</v>
      </c>
      <c r="F637" s="2" t="str">
        <f>VLOOKUP(E637, '기본   '!$A:$B, 2, FALSE)</f>
        <v>厶</v>
      </c>
      <c r="G637" s="1" t="s">
        <v>2635</v>
      </c>
      <c r="H637" s="2" t="str">
        <f>VLOOKUP(G637, '기본   '!$A:$B, 2, FALSE)</f>
        <v>口</v>
      </c>
      <c r="I637" s="1" t="s">
        <v>16</v>
      </c>
      <c r="J637" s="2" t="str">
        <f>VLOOKUP(I637, '기본   '!$A:$B, 2, FALSE)</f>
        <v xml:space="preserve"> </v>
      </c>
      <c r="K637" s="1" t="s">
        <v>16</v>
      </c>
      <c r="L637" s="2" t="str">
        <f>VLOOKUP(K637, '기본   '!$A:$B, 2, FALSE)</f>
        <v xml:space="preserve"> </v>
      </c>
      <c r="M637" s="1" t="s">
        <v>9257</v>
      </c>
      <c r="N637" s="1"/>
    </row>
    <row r="638" spans="1:14">
      <c r="A638" s="8" t="s">
        <v>2662</v>
      </c>
      <c r="B638" s="17" t="str">
        <f>VLOOKUP(A638, '기본   '!$A:$B, 2, FALSE)</f>
        <v>野</v>
      </c>
      <c r="C638" s="1" t="s">
        <v>2652</v>
      </c>
      <c r="D638" s="2" t="str">
        <f>VLOOKUP(C638, '기본   '!$A:$B, 2, FALSE)</f>
        <v>里</v>
      </c>
      <c r="E638" s="1" t="s">
        <v>2664</v>
      </c>
      <c r="F638" s="2" t="str">
        <f>VLOOKUP(E638, '기본   '!$A:$B, 2, FALSE)</f>
        <v>予</v>
      </c>
      <c r="G638" s="1" t="s">
        <v>16</v>
      </c>
      <c r="H638" s="2" t="str">
        <f>VLOOKUP(G638, '기본   '!$A:$B, 2, FALSE)</f>
        <v xml:space="preserve"> </v>
      </c>
      <c r="I638" s="1" t="s">
        <v>16</v>
      </c>
      <c r="J638" s="2" t="str">
        <f>VLOOKUP(I638, '기본   '!$A:$B, 2, FALSE)</f>
        <v xml:space="preserve"> </v>
      </c>
      <c r="K638" s="1" t="s">
        <v>16</v>
      </c>
      <c r="L638" s="2" t="str">
        <f>VLOOKUP(K638, '기본   '!$A:$B, 2, FALSE)</f>
        <v xml:space="preserve"> </v>
      </c>
      <c r="M638" s="1" t="s">
        <v>2665</v>
      </c>
      <c r="N638" s="1"/>
    </row>
    <row r="639" spans="1:14">
      <c r="A639" s="8" t="s">
        <v>2666</v>
      </c>
      <c r="B639" s="17" t="str">
        <f>VLOOKUP(A639, '기본   '!$A:$B, 2, FALSE)</f>
        <v>野合</v>
      </c>
      <c r="C639" s="1" t="s">
        <v>2662</v>
      </c>
      <c r="D639" s="2" t="str">
        <f>VLOOKUP(C639, '기본   '!$A:$B, 2, FALSE)</f>
        <v>野</v>
      </c>
      <c r="E639" s="1" t="s">
        <v>2669</v>
      </c>
      <c r="F639" s="2" t="str">
        <f>VLOOKUP(E639, '기본   '!$A:$B, 2, FALSE)</f>
        <v>合</v>
      </c>
      <c r="G639" s="1" t="s">
        <v>16</v>
      </c>
      <c r="H639" s="2" t="str">
        <f>VLOOKUP(G639, '기본   '!$A:$B, 2, FALSE)</f>
        <v xml:space="preserve"> </v>
      </c>
      <c r="I639" s="1" t="s">
        <v>16</v>
      </c>
      <c r="J639" s="2" t="str">
        <f>VLOOKUP(I639, '기본   '!$A:$B, 2, FALSE)</f>
        <v xml:space="preserve"> </v>
      </c>
      <c r="K639" s="1" t="s">
        <v>16</v>
      </c>
      <c r="L639" s="2" t="str">
        <f>VLOOKUP(K639, '기본   '!$A:$B, 2, FALSE)</f>
        <v xml:space="preserve"> </v>
      </c>
      <c r="M639" s="1" t="s">
        <v>2672</v>
      </c>
      <c r="N639" s="1"/>
    </row>
    <row r="640" spans="1:14">
      <c r="A640" s="8" t="s">
        <v>2669</v>
      </c>
      <c r="B640" s="17" t="str">
        <f>VLOOKUP(A640, '기본   '!$A:$B, 2, FALSE)</f>
        <v>合</v>
      </c>
      <c r="C640" s="1" t="s">
        <v>2673</v>
      </c>
      <c r="D640" s="2" t="str">
        <f>VLOOKUP(C640, '기본   '!$A:$B, 2, FALSE)</f>
        <v>亼</v>
      </c>
      <c r="E640" s="1" t="s">
        <v>2635</v>
      </c>
      <c r="F640" s="2" t="str">
        <f>VLOOKUP(E640, '기본   '!$A:$B, 2, FALSE)</f>
        <v>口</v>
      </c>
      <c r="G640" s="1" t="s">
        <v>16</v>
      </c>
      <c r="H640" s="2" t="str">
        <f>VLOOKUP(G640, '기본   '!$A:$B, 2, FALSE)</f>
        <v xml:space="preserve"> </v>
      </c>
      <c r="I640" s="1" t="s">
        <v>16</v>
      </c>
      <c r="J640" s="2" t="str">
        <f>VLOOKUP(I640, '기본   '!$A:$B, 2, FALSE)</f>
        <v xml:space="preserve"> </v>
      </c>
      <c r="K640" s="1" t="s">
        <v>16</v>
      </c>
      <c r="L640" s="2" t="str">
        <f>VLOOKUP(K640, '기본   '!$A:$B, 2, FALSE)</f>
        <v xml:space="preserve"> </v>
      </c>
      <c r="M640" s="1" t="s">
        <v>9258</v>
      </c>
      <c r="N640" s="1"/>
    </row>
    <row r="641" spans="1:14">
      <c r="A641" s="8" t="s">
        <v>2678</v>
      </c>
      <c r="B641" s="17" t="str">
        <f>VLOOKUP(A641, '기본   '!$A:$B, 2, FALSE)</f>
        <v>鄕</v>
      </c>
      <c r="C641" s="1" t="s">
        <v>2676</v>
      </c>
      <c r="D641" s="2" t="str">
        <f>VLOOKUP(C641, '기본   '!$A:$B, 2, FALSE)</f>
        <v>乡</v>
      </c>
      <c r="E641" s="1" t="s">
        <v>2681</v>
      </c>
      <c r="F641" s="2" t="str">
        <f>VLOOKUP(E641, '기본   '!$A:$B, 2, FALSE)</f>
        <v>白</v>
      </c>
      <c r="G641" s="1" t="s">
        <v>2682</v>
      </c>
      <c r="H641" s="2" t="str">
        <f>VLOOKUP(G641, '기본   '!$A:$B, 2, FALSE)</f>
        <v>匕</v>
      </c>
      <c r="I641" s="1" t="s">
        <v>2683</v>
      </c>
      <c r="J641" s="2" t="str">
        <f>VLOOKUP(I641, '기본   '!$A:$B, 2, FALSE)</f>
        <v>阝</v>
      </c>
      <c r="K641" s="1" t="s">
        <v>16</v>
      </c>
      <c r="L641" s="2" t="str">
        <f>VLOOKUP(K641, '기본   '!$A:$B, 2, FALSE)</f>
        <v xml:space="preserve"> </v>
      </c>
      <c r="M641" s="1" t="s">
        <v>9259</v>
      </c>
      <c r="N641" s="1"/>
    </row>
    <row r="642" spans="1:14">
      <c r="A642" s="8" t="s">
        <v>2685</v>
      </c>
      <c r="B642" s="17" t="str">
        <f>VLOOKUP(A642, '기본   '!$A:$B, 2, FALSE)</f>
        <v>名</v>
      </c>
      <c r="C642" s="1" t="s">
        <v>2687</v>
      </c>
      <c r="D642" s="2" t="str">
        <f>VLOOKUP(C642, '기본   '!$A:$B, 2, FALSE)</f>
        <v>夕</v>
      </c>
      <c r="E642" s="1" t="s">
        <v>2635</v>
      </c>
      <c r="F642" s="2" t="str">
        <f>VLOOKUP(E642, '기본   '!$A:$B, 2, FALSE)</f>
        <v>口</v>
      </c>
      <c r="G642" s="1" t="s">
        <v>16</v>
      </c>
      <c r="H642" s="2" t="str">
        <f>VLOOKUP(G642, '기본   '!$A:$B, 2, FALSE)</f>
        <v xml:space="preserve"> </v>
      </c>
      <c r="I642" s="1" t="s">
        <v>16</v>
      </c>
      <c r="J642" s="2" t="str">
        <f>VLOOKUP(I642, '기본   '!$A:$B, 2, FALSE)</f>
        <v xml:space="preserve"> </v>
      </c>
      <c r="K642" s="1" t="s">
        <v>16</v>
      </c>
      <c r="L642" s="2" t="str">
        <f>VLOOKUP(K642, '기본   '!$A:$B, 2, FALSE)</f>
        <v xml:space="preserve"> </v>
      </c>
      <c r="M642" s="1" t="s">
        <v>9260</v>
      </c>
      <c r="N642" s="1"/>
    </row>
    <row r="643" spans="1:14">
      <c r="A643" s="8" t="s">
        <v>2689</v>
      </c>
      <c r="B643" s="17" t="str">
        <f>VLOOKUP(A643, '기본   '!$A:$B, 2, FALSE)</f>
        <v>俗</v>
      </c>
      <c r="C643" s="1" t="s">
        <v>2691</v>
      </c>
      <c r="D643" s="2" t="str">
        <f>VLOOKUP(C643, '기본   '!$A:$B, 2, FALSE)</f>
        <v>亻</v>
      </c>
      <c r="E643" s="1" t="s">
        <v>2692</v>
      </c>
      <c r="F643" s="2" t="str">
        <f>VLOOKUP(E643, '기본   '!$A:$B, 2, FALSE)</f>
        <v>谷</v>
      </c>
      <c r="G643" s="1" t="s">
        <v>16</v>
      </c>
      <c r="H643" s="2" t="str">
        <f>VLOOKUP(G643, '기본   '!$A:$B, 2, FALSE)</f>
        <v xml:space="preserve"> </v>
      </c>
      <c r="I643" s="1" t="s">
        <v>16</v>
      </c>
      <c r="J643" s="2" t="str">
        <f>VLOOKUP(I643, '기본   '!$A:$B, 2, FALSE)</f>
        <v xml:space="preserve"> </v>
      </c>
      <c r="K643" s="1" t="s">
        <v>16</v>
      </c>
      <c r="L643" s="2" t="str">
        <f>VLOOKUP(K643, '기본   '!$A:$B, 2, FALSE)</f>
        <v xml:space="preserve"> </v>
      </c>
      <c r="M643" s="1" t="s">
        <v>2693</v>
      </c>
      <c r="N643" s="1"/>
    </row>
    <row r="644" spans="1:14">
      <c r="A644" s="8" t="s">
        <v>2695</v>
      </c>
      <c r="B644" s="17" t="str">
        <f>VLOOKUP(A644, '기본   '!$A:$B, 2, FALSE)</f>
        <v>領</v>
      </c>
      <c r="C644" s="1" t="s">
        <v>2697</v>
      </c>
      <c r="D644" s="2" t="str">
        <f>VLOOKUP(C644, '기본   '!$A:$B, 2, FALSE)</f>
        <v>令</v>
      </c>
      <c r="E644" s="1" t="s">
        <v>2698</v>
      </c>
      <c r="F644" s="2" t="str">
        <f>VLOOKUP(E644, '기본   '!$A:$B, 2, FALSE)</f>
        <v>頁</v>
      </c>
      <c r="G644" s="1" t="s">
        <v>16</v>
      </c>
      <c r="H644" s="2" t="str">
        <f>VLOOKUP(G644, '기본   '!$A:$B, 2, FALSE)</f>
        <v xml:space="preserve"> </v>
      </c>
      <c r="I644" s="1" t="s">
        <v>16</v>
      </c>
      <c r="J644" s="2" t="str">
        <f>VLOOKUP(I644, '기본   '!$A:$B, 2, FALSE)</f>
        <v xml:space="preserve"> </v>
      </c>
      <c r="K644" s="1" t="s">
        <v>16</v>
      </c>
      <c r="L644" s="2" t="str">
        <f>VLOOKUP(K644, '기본   '!$A:$B, 2, FALSE)</f>
        <v xml:space="preserve"> </v>
      </c>
      <c r="M644" s="1" t="s">
        <v>9261</v>
      </c>
      <c r="N644" s="1"/>
    </row>
    <row r="645" spans="1:14">
      <c r="A645" s="8" t="s">
        <v>2697</v>
      </c>
      <c r="B645" s="17" t="str">
        <f>VLOOKUP(A645, '기본   '!$A:$B, 2, FALSE)</f>
        <v>令</v>
      </c>
      <c r="C645" s="1" t="s">
        <v>2673</v>
      </c>
      <c r="D645" s="2" t="str">
        <f>VLOOKUP(C645, '기본   '!$A:$B, 2, FALSE)</f>
        <v>亼</v>
      </c>
      <c r="E645" s="1" t="s">
        <v>2701</v>
      </c>
      <c r="F645" s="2" t="str">
        <f>VLOOKUP(E645, '기본   '!$A:$B, 2, FALSE)</f>
        <v>卩</v>
      </c>
      <c r="G645" s="1" t="s">
        <v>16</v>
      </c>
      <c r="H645" s="2" t="str">
        <f>VLOOKUP(G645, '기본   '!$A:$B, 2, FALSE)</f>
        <v xml:space="preserve"> </v>
      </c>
      <c r="I645" s="1" t="s">
        <v>16</v>
      </c>
      <c r="J645" s="2" t="str">
        <f>VLOOKUP(I645, '기본   '!$A:$B, 2, FALSE)</f>
        <v xml:space="preserve"> </v>
      </c>
      <c r="K645" s="1" t="s">
        <v>16</v>
      </c>
      <c r="L645" s="2" t="str">
        <f>VLOOKUP(K645, '기본   '!$A:$B, 2, FALSE)</f>
        <v xml:space="preserve"> </v>
      </c>
      <c r="M645" s="1" t="s">
        <v>2700</v>
      </c>
      <c r="N645" s="1"/>
    </row>
    <row r="646" spans="1:14">
      <c r="A646" s="8" t="s">
        <v>2703</v>
      </c>
      <c r="B646" s="17" t="str">
        <f>VLOOKUP(A646, '기본   '!$A:$B, 2, FALSE)</f>
        <v>統</v>
      </c>
      <c r="C646" s="1" t="s">
        <v>2705</v>
      </c>
      <c r="D646" s="2" t="str">
        <f>VLOOKUP(C646, '기본   '!$A:$B, 2, FALSE)</f>
        <v>糸</v>
      </c>
      <c r="E646" s="1" t="s">
        <v>2706</v>
      </c>
      <c r="F646" s="2" t="str">
        <f>VLOOKUP(E646, '기본   '!$A:$B, 2, FALSE)</f>
        <v>充</v>
      </c>
      <c r="G646" s="1" t="s">
        <v>16</v>
      </c>
      <c r="H646" s="2" t="str">
        <f>VLOOKUP(G646, '기본   '!$A:$B, 2, FALSE)</f>
        <v xml:space="preserve"> </v>
      </c>
      <c r="I646" s="1" t="s">
        <v>16</v>
      </c>
      <c r="J646" s="2" t="str">
        <f>VLOOKUP(I646, '기본   '!$A:$B, 2, FALSE)</f>
        <v xml:space="preserve"> </v>
      </c>
      <c r="K646" s="1" t="s">
        <v>16</v>
      </c>
      <c r="L646" s="2" t="str">
        <f>VLOOKUP(K646, '기본   '!$A:$B, 2, FALSE)</f>
        <v xml:space="preserve"> </v>
      </c>
      <c r="M646" s="1" t="s">
        <v>9262</v>
      </c>
      <c r="N646" s="1"/>
    </row>
    <row r="647" spans="1:14">
      <c r="A647" s="8" t="s">
        <v>2706</v>
      </c>
      <c r="B647" s="17" t="str">
        <f>VLOOKUP(A647, '기본   '!$A:$B, 2, FALSE)</f>
        <v>充</v>
      </c>
      <c r="C647" s="1" t="s">
        <v>2709</v>
      </c>
      <c r="D647" s="2" t="str">
        <f>VLOOKUP(C647, '기본   '!$A:$B, 2, FALSE)</f>
        <v>育</v>
      </c>
      <c r="E647" s="1" t="s">
        <v>2710</v>
      </c>
      <c r="F647" s="2" t="str">
        <f>VLOOKUP(E647, '기본   '!$A:$B, 2, FALSE)</f>
        <v>儿</v>
      </c>
      <c r="G647" s="1" t="s">
        <v>16</v>
      </c>
      <c r="H647" s="2" t="str">
        <f>VLOOKUP(G647, '기본   '!$A:$B, 2, FALSE)</f>
        <v xml:space="preserve"> </v>
      </c>
      <c r="I647" s="1" t="s">
        <v>16</v>
      </c>
      <c r="J647" s="2" t="str">
        <f>VLOOKUP(I647, '기본   '!$A:$B, 2, FALSE)</f>
        <v xml:space="preserve"> </v>
      </c>
      <c r="K647" s="1" t="s">
        <v>16</v>
      </c>
      <c r="L647" s="2" t="str">
        <f>VLOOKUP(K647, '기본   '!$A:$B, 2, FALSE)</f>
        <v xml:space="preserve"> </v>
      </c>
      <c r="M647" s="1" t="s">
        <v>9263</v>
      </c>
      <c r="N647" s="1"/>
    </row>
    <row r="648" spans="1:14">
      <c r="A648" s="8" t="s">
        <v>2712</v>
      </c>
      <c r="B648" s="17" t="str">
        <f>VLOOKUP(A648, '기본   '!$A:$B, 2, FALSE)</f>
        <v>敬</v>
      </c>
      <c r="C648" s="1" t="s">
        <v>2713</v>
      </c>
      <c r="D648" s="2" t="str">
        <f>VLOOKUP(C648, '기본   '!$A:$B, 2, FALSE)</f>
        <v>狗</v>
      </c>
      <c r="E648" s="1" t="s">
        <v>2714</v>
      </c>
      <c r="F648" s="2" t="str">
        <f>VLOOKUP(E648, '기본   '!$A:$B, 2, FALSE)</f>
        <v>攵</v>
      </c>
      <c r="G648" s="1" t="s">
        <v>16</v>
      </c>
      <c r="H648" s="2" t="str">
        <f>VLOOKUP(G648, '기본   '!$A:$B, 2, FALSE)</f>
        <v xml:space="preserve"> </v>
      </c>
      <c r="I648" s="1" t="s">
        <v>16</v>
      </c>
      <c r="J648" s="2" t="str">
        <f>VLOOKUP(I648, '기본   '!$A:$B, 2, FALSE)</f>
        <v xml:space="preserve"> </v>
      </c>
      <c r="K648" s="1" t="s">
        <v>16</v>
      </c>
      <c r="L648" s="2" t="str">
        <f>VLOOKUP(K648, '기본   '!$A:$B, 2, FALSE)</f>
        <v xml:space="preserve"> </v>
      </c>
      <c r="M648" s="1" t="s">
        <v>9264</v>
      </c>
      <c r="N648" s="1"/>
    </row>
    <row r="649" spans="1:14">
      <c r="A649" s="8" t="s">
        <v>2713</v>
      </c>
      <c r="B649" s="17" t="str">
        <f>VLOOKUP(A649, '기본   '!$A:$B, 2, FALSE)</f>
        <v>狗</v>
      </c>
      <c r="C649" s="1" t="s">
        <v>2717</v>
      </c>
      <c r="D649" s="2" t="str">
        <f>VLOOKUP(C649, '기본   '!$A:$B, 2, FALSE)</f>
        <v>犭</v>
      </c>
      <c r="E649" s="1" t="s">
        <v>5246</v>
      </c>
      <c r="F649" s="2" t="str">
        <f>VLOOKUP(E649, '기본   '!$A:$B, 2, FALSE)</f>
        <v>句</v>
      </c>
      <c r="G649" s="1" t="s">
        <v>5044</v>
      </c>
      <c r="H649" s="2" t="str">
        <f>VLOOKUP(G649, '기본   '!$A:$B, 2, FALSE)</f>
        <v xml:space="preserve"> </v>
      </c>
      <c r="I649" s="1" t="s">
        <v>16</v>
      </c>
      <c r="J649" s="2" t="str">
        <f>VLOOKUP(I649, '기본   '!$A:$B, 2, FALSE)</f>
        <v xml:space="preserve"> </v>
      </c>
      <c r="K649" s="1" t="s">
        <v>16</v>
      </c>
      <c r="L649" s="2" t="str">
        <f>VLOOKUP(K649, '기본   '!$A:$B, 2, FALSE)</f>
        <v xml:space="preserve"> </v>
      </c>
      <c r="M649" s="1" t="s">
        <v>9265</v>
      </c>
      <c r="N649" s="1"/>
    </row>
    <row r="650" spans="1:14">
      <c r="A650" s="8" t="s">
        <v>2721</v>
      </c>
      <c r="B650" s="17" t="str">
        <f>VLOOKUP(A650, '기본   '!$A:$B, 2, FALSE)</f>
        <v>權</v>
      </c>
      <c r="C650" s="1" t="s">
        <v>2723</v>
      </c>
      <c r="D650" s="2" t="str">
        <f>VLOOKUP(C650, '기본   '!$A:$B, 2, FALSE)</f>
        <v>木</v>
      </c>
      <c r="E650" s="1" t="s">
        <v>2724</v>
      </c>
      <c r="F650" s="2" t="str">
        <f>VLOOKUP(E650, '기본   '!$A:$B, 2, FALSE)</f>
        <v>雚</v>
      </c>
      <c r="G650" s="1" t="s">
        <v>2638</v>
      </c>
      <c r="H650" s="2" t="str">
        <f>VLOOKUP(G650, '기본   '!$A:$B, 2, FALSE)</f>
        <v xml:space="preserve"> </v>
      </c>
      <c r="I650" s="1" t="s">
        <v>2638</v>
      </c>
      <c r="J650" s="2" t="str">
        <f>VLOOKUP(I650, '기본   '!$A:$B, 2, FALSE)</f>
        <v xml:space="preserve"> </v>
      </c>
      <c r="K650" s="1" t="s">
        <v>2638</v>
      </c>
      <c r="L650" s="2" t="str">
        <f>VLOOKUP(K650, '기본   '!$A:$B, 2, FALSE)</f>
        <v xml:space="preserve"> </v>
      </c>
      <c r="M650" s="1" t="s">
        <v>9266</v>
      </c>
      <c r="N650" s="1"/>
    </row>
    <row r="651" spans="1:14">
      <c r="A651" s="8" t="s">
        <v>2726</v>
      </c>
      <c r="B651" s="17" t="str">
        <f>VLOOKUP(A651, '기본   '!$A:$B, 2, FALSE)</f>
        <v>等</v>
      </c>
      <c r="C651" s="1" t="s">
        <v>2728</v>
      </c>
      <c r="D651" s="2" t="str">
        <f>VLOOKUP(C651, '기본   '!$A:$B, 2, FALSE)</f>
        <v>竹</v>
      </c>
      <c r="E651" s="1" t="s">
        <v>2729</v>
      </c>
      <c r="F651" s="2" t="str">
        <f>VLOOKUP(E651, '기본   '!$A:$B, 2, FALSE)</f>
        <v>寺</v>
      </c>
      <c r="G651" s="1" t="s">
        <v>16</v>
      </c>
      <c r="H651" s="2" t="str">
        <f>VLOOKUP(G651, '기본   '!$A:$B, 2, FALSE)</f>
        <v xml:space="preserve"> </v>
      </c>
      <c r="I651" s="1" t="s">
        <v>16</v>
      </c>
      <c r="J651" s="2" t="str">
        <f>VLOOKUP(I651, '기본   '!$A:$B, 2, FALSE)</f>
        <v xml:space="preserve"> </v>
      </c>
      <c r="K651" s="1" t="s">
        <v>16</v>
      </c>
      <c r="L651" s="2" t="str">
        <f>VLOOKUP(K651, '기본   '!$A:$B, 2, FALSE)</f>
        <v xml:space="preserve"> </v>
      </c>
      <c r="M651" s="1" t="s">
        <v>9267</v>
      </c>
      <c r="N651" s="1"/>
    </row>
    <row r="652" spans="1:14">
      <c r="A652" s="8" t="s">
        <v>2731</v>
      </c>
      <c r="B652" s="17" t="str">
        <f>VLOOKUP(A652, '기본   '!$A:$B, 2, FALSE)</f>
        <v>官</v>
      </c>
      <c r="C652" s="1" t="s">
        <v>2733</v>
      </c>
      <c r="D652" s="2" t="str">
        <f>VLOOKUP(C652, '기본   '!$A:$B, 2, FALSE)</f>
        <v>宀</v>
      </c>
      <c r="E652" s="1" t="s">
        <v>2734</v>
      </c>
      <c r="F652" s="2" t="str">
        <f>VLOOKUP(E652, '기본   '!$A:$B, 2, FALSE)</f>
        <v>阜</v>
      </c>
      <c r="G652" s="1" t="s">
        <v>16</v>
      </c>
      <c r="H652" s="2" t="str">
        <f>VLOOKUP(G652, '기본   '!$A:$B, 2, FALSE)</f>
        <v xml:space="preserve"> </v>
      </c>
      <c r="I652" s="1" t="s">
        <v>16</v>
      </c>
      <c r="J652" s="2" t="str">
        <f>VLOOKUP(I652, '기본   '!$A:$B, 2, FALSE)</f>
        <v xml:space="preserve"> </v>
      </c>
      <c r="K652" s="1" t="s">
        <v>16</v>
      </c>
      <c r="L652" s="2" t="str">
        <f>VLOOKUP(K652, '기본   '!$A:$B, 2, FALSE)</f>
        <v xml:space="preserve"> </v>
      </c>
      <c r="M652" s="1" t="s">
        <v>2735</v>
      </c>
      <c r="N652" s="1"/>
    </row>
    <row r="653" spans="1:14">
      <c r="A653" s="8" t="s">
        <v>2737</v>
      </c>
      <c r="B653" s="17" t="str">
        <f>VLOOKUP(A653, '기본   '!$A:$B, 2, FALSE)</f>
        <v>仕</v>
      </c>
      <c r="C653" s="1" t="s">
        <v>2691</v>
      </c>
      <c r="D653" s="2" t="str">
        <f>VLOOKUP(C653, '기본   '!$A:$B, 2, FALSE)</f>
        <v>亻</v>
      </c>
      <c r="E653" s="1" t="s">
        <v>2739</v>
      </c>
      <c r="F653" s="2" t="str">
        <f>VLOOKUP(E653, '기본   '!$A:$B, 2, FALSE)</f>
        <v>士</v>
      </c>
      <c r="G653" s="1" t="s">
        <v>16</v>
      </c>
      <c r="H653" s="2" t="str">
        <f>VLOOKUP(G653, '기본   '!$A:$B, 2, FALSE)</f>
        <v xml:space="preserve"> </v>
      </c>
      <c r="I653" s="1" t="s">
        <v>16</v>
      </c>
      <c r="J653" s="2" t="str">
        <f>VLOOKUP(I653, '기본   '!$A:$B, 2, FALSE)</f>
        <v xml:space="preserve"> </v>
      </c>
      <c r="K653" s="1" t="s">
        <v>16</v>
      </c>
      <c r="L653" s="2" t="str">
        <f>VLOOKUP(K653, '기본   '!$A:$B, 2, FALSE)</f>
        <v xml:space="preserve"> </v>
      </c>
      <c r="M653" s="1" t="s">
        <v>9268</v>
      </c>
      <c r="N653" s="1"/>
    </row>
    <row r="654" spans="1:14">
      <c r="A654" s="8" t="s">
        <v>2740</v>
      </c>
      <c r="B654" s="17" t="str">
        <f>VLOOKUP(A654, '기본   '!$A:$B, 2, FALSE)</f>
        <v>威</v>
      </c>
      <c r="C654" s="1" t="s">
        <v>2645</v>
      </c>
      <c r="D654" s="2" t="str">
        <f>VLOOKUP(C654, '기본   '!$A:$B, 2, FALSE)</f>
        <v>丿</v>
      </c>
      <c r="E654" s="1" t="s">
        <v>2646</v>
      </c>
      <c r="F654" s="2" t="str">
        <f>VLOOKUP(E654, '기본   '!$A:$B, 2, FALSE)</f>
        <v>戈</v>
      </c>
      <c r="G654" s="1" t="s">
        <v>2743</v>
      </c>
      <c r="H654" s="2" t="str">
        <f>VLOOKUP(G654, '기본   '!$A:$B, 2, FALSE)</f>
        <v>一</v>
      </c>
      <c r="I654" s="1" t="s">
        <v>2744</v>
      </c>
      <c r="J654" s="2" t="str">
        <f>VLOOKUP(I654, '기본   '!$A:$B, 2, FALSE)</f>
        <v>女</v>
      </c>
      <c r="K654" s="1" t="s">
        <v>16</v>
      </c>
      <c r="L654" s="2" t="str">
        <f>VLOOKUP(K654, '기본   '!$A:$B, 2, FALSE)</f>
        <v xml:space="preserve"> </v>
      </c>
      <c r="M654" s="1" t="s">
        <v>9269</v>
      </c>
      <c r="N654" s="1"/>
    </row>
    <row r="655" spans="1:14">
      <c r="A655" s="8" t="s">
        <v>2746</v>
      </c>
      <c r="B655" s="17" t="str">
        <f>VLOOKUP(A655, '기본   '!$A:$B, 2, FALSE)</f>
        <v>元</v>
      </c>
      <c r="C655" s="1" t="s">
        <v>2743</v>
      </c>
      <c r="D655" s="2" t="str">
        <f>VLOOKUP(C655, '기본   '!$A:$B, 2, FALSE)</f>
        <v>一</v>
      </c>
      <c r="E655" s="1" t="s">
        <v>2748</v>
      </c>
      <c r="F655" s="2" t="str">
        <f>VLOOKUP(E655, '기본   '!$A:$B, 2, FALSE)</f>
        <v>兀</v>
      </c>
      <c r="G655" s="1" t="s">
        <v>16</v>
      </c>
      <c r="H655" s="2" t="str">
        <f>VLOOKUP(G655, '기본   '!$A:$B, 2, FALSE)</f>
        <v xml:space="preserve"> </v>
      </c>
      <c r="I655" s="1" t="s">
        <v>16</v>
      </c>
      <c r="J655" s="2" t="str">
        <f>VLOOKUP(I655, '기본   '!$A:$B, 2, FALSE)</f>
        <v xml:space="preserve"> </v>
      </c>
      <c r="K655" s="1" t="s">
        <v>16</v>
      </c>
      <c r="L655" s="2" t="str">
        <f>VLOOKUP(K655, '기본   '!$A:$B, 2, FALSE)</f>
        <v xml:space="preserve"> </v>
      </c>
      <c r="M655" s="1" t="s">
        <v>9270</v>
      </c>
      <c r="N655" s="1"/>
    </row>
    <row r="656" spans="1:14">
      <c r="A656" s="8" t="s">
        <v>2748</v>
      </c>
      <c r="B656" s="17" t="str">
        <f>VLOOKUP(A656, '기본   '!$A:$B, 2, FALSE)</f>
        <v>兀</v>
      </c>
      <c r="C656" s="1" t="s">
        <v>2743</v>
      </c>
      <c r="D656" s="2" t="str">
        <f>VLOOKUP(C656, '기본   '!$A:$B, 2, FALSE)</f>
        <v>一</v>
      </c>
      <c r="E656" s="1" t="s">
        <v>2710</v>
      </c>
      <c r="F656" s="2" t="str">
        <f>VLOOKUP(E656, '기본   '!$A:$B, 2, FALSE)</f>
        <v>儿</v>
      </c>
      <c r="G656" s="1" t="s">
        <v>16</v>
      </c>
      <c r="H656" s="2" t="str">
        <f>VLOOKUP(G656, '기본   '!$A:$B, 2, FALSE)</f>
        <v xml:space="preserve"> </v>
      </c>
      <c r="I656" s="1" t="s">
        <v>16</v>
      </c>
      <c r="J656" s="2" t="str">
        <f>VLOOKUP(I656, '기본   '!$A:$B, 2, FALSE)</f>
        <v xml:space="preserve"> </v>
      </c>
      <c r="K656" s="1" t="s">
        <v>16</v>
      </c>
      <c r="L656" s="2" t="str">
        <f>VLOOKUP(K656, '기본   '!$A:$B, 2, FALSE)</f>
        <v xml:space="preserve"> </v>
      </c>
      <c r="M656" s="1" t="s">
        <v>2751</v>
      </c>
      <c r="N656" s="1"/>
    </row>
    <row r="657" spans="1:14">
      <c r="A657" s="8" t="s">
        <v>2753</v>
      </c>
      <c r="B657" s="17" t="str">
        <f>VLOOKUP(A657, '기본   '!$A:$B, 2, FALSE)</f>
        <v>帝</v>
      </c>
      <c r="C657" s="1" t="s">
        <v>2755</v>
      </c>
      <c r="D657" s="2" t="str">
        <f>VLOOKUP(C657, '기본   '!$A:$B, 2, FALSE)</f>
        <v>立</v>
      </c>
      <c r="E657" s="1" t="s">
        <v>2756</v>
      </c>
      <c r="F657" s="2" t="str">
        <f>VLOOKUP(E657, '기본   '!$A:$B, 2, FALSE)</f>
        <v>冖</v>
      </c>
      <c r="G657" s="1" t="s">
        <v>2757</v>
      </c>
      <c r="H657" s="2" t="str">
        <f>VLOOKUP(G657, '기본   '!$A:$B, 2, FALSE)</f>
        <v>巾</v>
      </c>
      <c r="I657" s="1" t="s">
        <v>16</v>
      </c>
      <c r="J657" s="2" t="str">
        <f>VLOOKUP(I657, '기본   '!$A:$B, 2, FALSE)</f>
        <v xml:space="preserve"> </v>
      </c>
      <c r="K657" s="1" t="s">
        <v>16</v>
      </c>
      <c r="L657" s="2" t="str">
        <f>VLOOKUP(K657, '기본   '!$A:$B, 2, FALSE)</f>
        <v xml:space="preserve"> </v>
      </c>
      <c r="M657" s="1" t="s">
        <v>9271</v>
      </c>
      <c r="N657" s="1"/>
    </row>
    <row r="658" spans="1:14">
      <c r="A658" s="8" t="s">
        <v>2759</v>
      </c>
      <c r="B658" s="17" t="str">
        <f>VLOOKUP(A658, '기본   '!$A:$B, 2, FALSE)</f>
        <v>皇</v>
      </c>
      <c r="C658" s="1" t="s">
        <v>2681</v>
      </c>
      <c r="D658" s="2" t="str">
        <f>VLOOKUP(C658, '기본   '!$A:$B, 2, FALSE)</f>
        <v>白</v>
      </c>
      <c r="E658" s="1" t="s">
        <v>2651</v>
      </c>
      <c r="F658" s="2" t="str">
        <f>VLOOKUP(E658, '기본   '!$A:$B, 2, FALSE)</f>
        <v>王</v>
      </c>
      <c r="G658" s="1" t="s">
        <v>16</v>
      </c>
      <c r="H658" s="2" t="str">
        <f>VLOOKUP(G658, '기본   '!$A:$B, 2, FALSE)</f>
        <v xml:space="preserve"> </v>
      </c>
      <c r="I658" s="1" t="s">
        <v>16</v>
      </c>
      <c r="J658" s="2" t="str">
        <f>VLOOKUP(I658, '기본   '!$A:$B, 2, FALSE)</f>
        <v xml:space="preserve"> </v>
      </c>
      <c r="K658" s="1" t="s">
        <v>16</v>
      </c>
      <c r="L658" s="2" t="str">
        <f>VLOOKUP(K658, '기본   '!$A:$B, 2, FALSE)</f>
        <v xml:space="preserve"> </v>
      </c>
      <c r="M658" s="1" t="s">
        <v>9272</v>
      </c>
      <c r="N658" s="1"/>
    </row>
    <row r="659" spans="1:14">
      <c r="A659" s="8" t="s">
        <v>2762</v>
      </c>
      <c r="B659" s="17" t="str">
        <f>VLOOKUP(A659, '기본   '!$A:$B, 2, FALSE)</f>
        <v>政</v>
      </c>
      <c r="C659" s="1" t="s">
        <v>2764</v>
      </c>
      <c r="D659" s="2" t="str">
        <f>VLOOKUP(C659, '기본   '!$A:$B, 2, FALSE)</f>
        <v>正</v>
      </c>
      <c r="E659" s="1" t="s">
        <v>2714</v>
      </c>
      <c r="F659" s="2" t="str">
        <f>VLOOKUP(E659, '기본   '!$A:$B, 2, FALSE)</f>
        <v>攵</v>
      </c>
      <c r="G659" s="1" t="s">
        <v>16</v>
      </c>
      <c r="H659" s="2" t="str">
        <f>VLOOKUP(G659, '기본   '!$A:$B, 2, FALSE)</f>
        <v xml:space="preserve"> </v>
      </c>
      <c r="I659" s="1" t="s">
        <v>16</v>
      </c>
      <c r="J659" s="2" t="str">
        <f>VLOOKUP(I659, '기본   '!$A:$B, 2, FALSE)</f>
        <v xml:space="preserve"> </v>
      </c>
      <c r="K659" s="1" t="s">
        <v>16</v>
      </c>
      <c r="L659" s="2" t="str">
        <f>VLOOKUP(K659, '기본   '!$A:$B, 2, FALSE)</f>
        <v xml:space="preserve"> </v>
      </c>
      <c r="M659" s="1" t="s">
        <v>2765</v>
      </c>
      <c r="N659" s="1"/>
    </row>
    <row r="660" spans="1:14">
      <c r="A660" s="8" t="s">
        <v>2767</v>
      </c>
      <c r="B660" s="17" t="str">
        <f>VLOOKUP(A660, '기본   '!$A:$B, 2, FALSE)</f>
        <v>主</v>
      </c>
      <c r="C660" s="1" t="s">
        <v>16</v>
      </c>
      <c r="D660" s="2" t="str">
        <f>VLOOKUP(C660, '기본   '!$A:$B, 2, FALSE)</f>
        <v xml:space="preserve"> </v>
      </c>
      <c r="E660" s="1" t="s">
        <v>16</v>
      </c>
      <c r="F660" s="2" t="str">
        <f>VLOOKUP(E660, '기본   '!$A:$B, 2, FALSE)</f>
        <v xml:space="preserve"> </v>
      </c>
      <c r="G660" s="1" t="s">
        <v>16</v>
      </c>
      <c r="H660" s="2" t="str">
        <f>VLOOKUP(G660, '기본   '!$A:$B, 2, FALSE)</f>
        <v xml:space="preserve"> </v>
      </c>
      <c r="I660" s="1" t="s">
        <v>16</v>
      </c>
      <c r="J660" s="2" t="str">
        <f>VLOOKUP(I660, '기본   '!$A:$B, 2, FALSE)</f>
        <v xml:space="preserve"> </v>
      </c>
      <c r="K660" s="1" t="s">
        <v>16</v>
      </c>
      <c r="L660" s="2" t="str">
        <f>VLOOKUP(K660, '기본   '!$A:$B, 2, FALSE)</f>
        <v xml:space="preserve"> </v>
      </c>
      <c r="M660" s="1" t="s">
        <v>2768</v>
      </c>
      <c r="N660" s="1"/>
    </row>
    <row r="661" spans="1:14">
      <c r="A661" s="8" t="s">
        <v>2770</v>
      </c>
      <c r="B661" s="17" t="str">
        <f>VLOOKUP(A661, '기본   '!$A:$B, 2, FALSE)</f>
        <v>界</v>
      </c>
      <c r="C661" s="1" t="s">
        <v>2772</v>
      </c>
      <c r="D661" s="2" t="str">
        <f>VLOOKUP(C661, '기본   '!$A:$B, 2, FALSE)</f>
        <v>田</v>
      </c>
      <c r="E661" s="1" t="s">
        <v>2773</v>
      </c>
      <c r="F661" s="2" t="str">
        <f>VLOOKUP(E661, '기본   '!$A:$B, 2, FALSE)</f>
        <v>介</v>
      </c>
      <c r="G661" s="1" t="s">
        <v>16</v>
      </c>
      <c r="H661" s="2" t="str">
        <f>VLOOKUP(G661, '기본   '!$A:$B, 2, FALSE)</f>
        <v xml:space="preserve"> </v>
      </c>
      <c r="I661" s="1" t="s">
        <v>16</v>
      </c>
      <c r="J661" s="2" t="str">
        <f>VLOOKUP(I661, '기본   '!$A:$B, 2, FALSE)</f>
        <v xml:space="preserve"> </v>
      </c>
      <c r="K661" s="1" t="s">
        <v>16</v>
      </c>
      <c r="L661" s="2" t="str">
        <f>VLOOKUP(K661, '기본   '!$A:$B, 2, FALSE)</f>
        <v xml:space="preserve"> </v>
      </c>
      <c r="M661" s="1" t="s">
        <v>9273</v>
      </c>
      <c r="N661" s="1"/>
    </row>
    <row r="662" spans="1:14">
      <c r="A662" s="8" t="s">
        <v>2773</v>
      </c>
      <c r="B662" s="17" t="str">
        <f>VLOOKUP(A662, '기본   '!$A:$B, 2, FALSE)</f>
        <v>介</v>
      </c>
      <c r="C662" s="1" t="s">
        <v>2776</v>
      </c>
      <c r="D662" s="2" t="str">
        <f>VLOOKUP(C662, '기본   '!$A:$B, 2, FALSE)</f>
        <v>人</v>
      </c>
      <c r="E662" s="1" t="s">
        <v>2777</v>
      </c>
      <c r="F662" s="2" t="str">
        <f>VLOOKUP(E662, '기본   '!$A:$B, 2, FALSE)</f>
        <v>二</v>
      </c>
      <c r="G662" s="1" t="s">
        <v>16</v>
      </c>
      <c r="H662" s="2" t="str">
        <f>VLOOKUP(G662, '기본   '!$A:$B, 2, FALSE)</f>
        <v xml:space="preserve"> </v>
      </c>
      <c r="I662" s="1" t="s">
        <v>16</v>
      </c>
      <c r="J662" s="2" t="str">
        <f>VLOOKUP(I662, '기본   '!$A:$B, 2, FALSE)</f>
        <v xml:space="preserve"> </v>
      </c>
      <c r="K662" s="1" t="s">
        <v>16</v>
      </c>
      <c r="L662" s="2" t="str">
        <f>VLOOKUP(K662, '기본   '!$A:$B, 2, FALSE)</f>
        <v xml:space="preserve"> </v>
      </c>
      <c r="M662" s="1" t="s">
        <v>9274</v>
      </c>
      <c r="N662" s="1"/>
    </row>
    <row r="663" spans="1:14">
      <c r="A663" s="8" t="s">
        <v>2779</v>
      </c>
      <c r="B663" s="17" t="str">
        <f>VLOOKUP(A663, '기본   '!$A:$B, 2, FALSE)</f>
        <v>韓</v>
      </c>
      <c r="C663" s="1" t="s">
        <v>2781</v>
      </c>
      <c r="D663" s="2" t="str">
        <f>VLOOKUP(C663, '기본   '!$A:$B, 2, FALSE)</f>
        <v>倝</v>
      </c>
      <c r="E663" s="1" t="s">
        <v>2782</v>
      </c>
      <c r="F663" s="2" t="str">
        <f>VLOOKUP(E663, '기본   '!$A:$B, 2, FALSE)</f>
        <v>偉</v>
      </c>
      <c r="G663" s="1" t="s">
        <v>16</v>
      </c>
      <c r="H663" s="2" t="str">
        <f>VLOOKUP(G663, '기본   '!$A:$B, 2, FALSE)</f>
        <v xml:space="preserve"> </v>
      </c>
      <c r="I663" s="1" t="s">
        <v>16</v>
      </c>
      <c r="J663" s="2" t="str">
        <f>VLOOKUP(I663, '기본   '!$A:$B, 2, FALSE)</f>
        <v xml:space="preserve"> </v>
      </c>
      <c r="K663" s="1" t="s">
        <v>16</v>
      </c>
      <c r="L663" s="2" t="str">
        <f>VLOOKUP(K663, '기본   '!$A:$B, 2, FALSE)</f>
        <v xml:space="preserve"> </v>
      </c>
      <c r="M663" s="1" t="s">
        <v>2783</v>
      </c>
      <c r="N663" s="1"/>
    </row>
    <row r="664" spans="1:14">
      <c r="A664" s="8" t="s">
        <v>2785</v>
      </c>
      <c r="B664" s="17" t="str">
        <f>VLOOKUP(A664, '기본   '!$A:$B, 2, FALSE)</f>
        <v>漢</v>
      </c>
      <c r="C664" s="1" t="s">
        <v>2659</v>
      </c>
      <c r="D664" s="2" t="str">
        <f>VLOOKUP(C664, '기본   '!$A:$B, 2, FALSE)</f>
        <v>氵</v>
      </c>
      <c r="E664" s="1" t="s">
        <v>2787</v>
      </c>
      <c r="F664" s="2" t="str">
        <f>VLOOKUP(E664, '기본   '!$A:$B, 2, FALSE)</f>
        <v>菫</v>
      </c>
      <c r="G664" s="1" t="s">
        <v>16</v>
      </c>
      <c r="H664" s="2" t="str">
        <f>VLOOKUP(G664, '기본   '!$A:$B, 2, FALSE)</f>
        <v xml:space="preserve"> </v>
      </c>
      <c r="I664" s="1" t="s">
        <v>16</v>
      </c>
      <c r="J664" s="2" t="str">
        <f>VLOOKUP(I664, '기본   '!$A:$B, 2, FALSE)</f>
        <v xml:space="preserve"> </v>
      </c>
      <c r="K664" s="1" t="s">
        <v>16</v>
      </c>
      <c r="L664" s="2" t="str">
        <f>VLOOKUP(K664, '기본   '!$A:$B, 2, FALSE)</f>
        <v xml:space="preserve"> </v>
      </c>
      <c r="M664" s="1" t="s">
        <v>2788</v>
      </c>
      <c r="N664" s="1"/>
    </row>
    <row r="665" spans="1:14">
      <c r="A665" s="8" t="s">
        <v>2790</v>
      </c>
      <c r="B665" s="17" t="str">
        <f>VLOOKUP(A665, '기본   '!$A:$B, 2, FALSE)</f>
        <v>選</v>
      </c>
      <c r="C665" s="1" t="s">
        <v>2792</v>
      </c>
      <c r="D665" s="2" t="str">
        <f>VLOOKUP(C665, '기본   '!$A:$B, 2, FALSE)</f>
        <v>辶</v>
      </c>
      <c r="E665" s="1" t="s">
        <v>2793</v>
      </c>
      <c r="F665" s="2" t="str">
        <f>VLOOKUP(E665, '기본   '!$A:$B, 2, FALSE)</f>
        <v>㔾</v>
      </c>
      <c r="G665" s="1" t="s">
        <v>2793</v>
      </c>
      <c r="H665" s="2" t="str">
        <f>VLOOKUP(G665, '기본   '!$A:$B, 2, FALSE)</f>
        <v>㔾</v>
      </c>
      <c r="I665" s="1" t="s">
        <v>2794</v>
      </c>
      <c r="J665" s="2" t="str">
        <f>VLOOKUP(I665, '기본   '!$A:$B, 2, FALSE)</f>
        <v>共</v>
      </c>
      <c r="K665" s="1" t="s">
        <v>16</v>
      </c>
      <c r="L665" s="2" t="str">
        <f>VLOOKUP(K665, '기본   '!$A:$B, 2, FALSE)</f>
        <v xml:space="preserve"> </v>
      </c>
      <c r="M665" s="1" t="s">
        <v>9275</v>
      </c>
      <c r="N665" s="1"/>
    </row>
    <row r="666" spans="1:14">
      <c r="A666" s="8" t="s">
        <v>2796</v>
      </c>
      <c r="B666" s="17" t="str">
        <f>VLOOKUP(A666, '기본   '!$A:$B, 2, FALSE)</f>
        <v>決</v>
      </c>
      <c r="C666" s="1" t="s">
        <v>2659</v>
      </c>
      <c r="D666" s="2" t="str">
        <f>VLOOKUP(C666, '기본   '!$A:$B, 2, FALSE)</f>
        <v>氵</v>
      </c>
      <c r="E666" s="1" t="s">
        <v>2798</v>
      </c>
      <c r="F666" s="2" t="str">
        <f>VLOOKUP(E666, '기본   '!$A:$B, 2, FALSE)</f>
        <v>夬</v>
      </c>
      <c r="G666" s="1" t="s">
        <v>16</v>
      </c>
      <c r="H666" s="2" t="str">
        <f>VLOOKUP(G666, '기본   '!$A:$B, 2, FALSE)</f>
        <v xml:space="preserve"> </v>
      </c>
      <c r="I666" s="1" t="s">
        <v>16</v>
      </c>
      <c r="J666" s="2" t="str">
        <f>VLOOKUP(I666, '기본   '!$A:$B, 2, FALSE)</f>
        <v xml:space="preserve"> </v>
      </c>
      <c r="K666" s="1" t="s">
        <v>16</v>
      </c>
      <c r="L666" s="2" t="str">
        <f>VLOOKUP(K666, '기본   '!$A:$B, 2, FALSE)</f>
        <v xml:space="preserve"> </v>
      </c>
      <c r="M666" s="1" t="s">
        <v>9276</v>
      </c>
      <c r="N666" s="1"/>
    </row>
    <row r="667" spans="1:14">
      <c r="A667" s="8" t="s">
        <v>2801</v>
      </c>
      <c r="B667" s="17" t="str">
        <f>VLOOKUP(A667, '기본   '!$A:$B, 2, FALSE)</f>
        <v>代</v>
      </c>
      <c r="C667" s="1" t="s">
        <v>2691</v>
      </c>
      <c r="D667" s="2" t="str">
        <f>VLOOKUP(C667, '기본   '!$A:$B, 2, FALSE)</f>
        <v>亻</v>
      </c>
      <c r="E667" s="1" t="s">
        <v>2803</v>
      </c>
      <c r="F667" s="2" t="str">
        <f>VLOOKUP(E667, '기본   '!$A:$B, 2, FALSE)</f>
        <v>弋</v>
      </c>
      <c r="G667" s="1" t="s">
        <v>16</v>
      </c>
      <c r="H667" s="2" t="str">
        <f>VLOOKUP(G667, '기본   '!$A:$B, 2, FALSE)</f>
        <v xml:space="preserve"> </v>
      </c>
      <c r="I667" s="1" t="s">
        <v>16</v>
      </c>
      <c r="J667" s="2" t="str">
        <f>VLOOKUP(I667, '기본   '!$A:$B, 2, FALSE)</f>
        <v xml:space="preserve"> </v>
      </c>
      <c r="K667" s="1" t="s">
        <v>16</v>
      </c>
      <c r="L667" s="2" t="str">
        <f>VLOOKUP(K667, '기본   '!$A:$B, 2, FALSE)</f>
        <v xml:space="preserve"> </v>
      </c>
      <c r="M667" s="1" t="s">
        <v>2804</v>
      </c>
      <c r="N667" s="1"/>
    </row>
    <row r="668" spans="1:14">
      <c r="A668" s="8" t="s">
        <v>2806</v>
      </c>
      <c r="B668" s="17" t="str">
        <f>VLOOKUP(A668, '기본   '!$A:$B, 2, FALSE)</f>
        <v>聞</v>
      </c>
      <c r="C668" s="1" t="s">
        <v>2808</v>
      </c>
      <c r="D668" s="2" t="str">
        <f>VLOOKUP(C668, '기본   '!$A:$B, 2, FALSE)</f>
        <v>門</v>
      </c>
      <c r="E668" s="1" t="s">
        <v>2809</v>
      </c>
      <c r="F668" s="2" t="str">
        <f>VLOOKUP(E668, '기본   '!$A:$B, 2, FALSE)</f>
        <v>耳</v>
      </c>
      <c r="G668" s="1" t="s">
        <v>16</v>
      </c>
      <c r="H668" s="2" t="str">
        <f>VLOOKUP(G668, '기본   '!$A:$B, 2, FALSE)</f>
        <v xml:space="preserve"> </v>
      </c>
      <c r="I668" s="1" t="s">
        <v>16</v>
      </c>
      <c r="J668" s="2" t="str">
        <f>VLOOKUP(I668, '기본   '!$A:$B, 2, FALSE)</f>
        <v xml:space="preserve"> </v>
      </c>
      <c r="K668" s="1" t="s">
        <v>16</v>
      </c>
      <c r="L668" s="2" t="str">
        <f>VLOOKUP(K668, '기본   '!$A:$B, 2, FALSE)</f>
        <v xml:space="preserve"> </v>
      </c>
      <c r="M668" s="1" t="s">
        <v>9277</v>
      </c>
      <c r="N668" s="1"/>
    </row>
    <row r="669" spans="1:14">
      <c r="A669" s="8" t="s">
        <v>2811</v>
      </c>
      <c r="B669" s="17" t="str">
        <f>VLOOKUP(A669, '기본   '!$A:$B, 2, FALSE)</f>
        <v>聽</v>
      </c>
      <c r="C669" s="1" t="s">
        <v>2809</v>
      </c>
      <c r="D669" s="2" t="str">
        <f>VLOOKUP(C669, '기본   '!$A:$B, 2, FALSE)</f>
        <v>耳</v>
      </c>
      <c r="E669" s="1" t="s">
        <v>2813</v>
      </c>
      <c r="F669" s="2" t="str">
        <f>VLOOKUP(E669, '기본   '!$A:$B, 2, FALSE)</f>
        <v>玉</v>
      </c>
      <c r="G669" s="1" t="s">
        <v>2814</v>
      </c>
      <c r="H669" s="2" t="str">
        <f>VLOOKUP(G669, '기본   '!$A:$B, 2, FALSE)</f>
        <v>十</v>
      </c>
      <c r="I669" s="1" t="s">
        <v>2815</v>
      </c>
      <c r="J669" s="2" t="str">
        <f>VLOOKUP(I669, '기본   '!$A:$B, 2, FALSE)</f>
        <v>目</v>
      </c>
      <c r="K669" s="1" t="s">
        <v>2816</v>
      </c>
      <c r="L669" s="2" t="str">
        <f>VLOOKUP(K669, '기본   '!$A:$B, 2, FALSE)</f>
        <v>心</v>
      </c>
      <c r="M669" s="1" t="s">
        <v>9278</v>
      </c>
      <c r="N669" s="1"/>
    </row>
    <row r="670" spans="1:14">
      <c r="A670" s="8" t="s">
        <v>2818</v>
      </c>
      <c r="B670" s="17" t="str">
        <f>VLOOKUP(A670, '기본   '!$A:$B, 2, FALSE)</f>
        <v>念</v>
      </c>
      <c r="C670" s="1" t="s">
        <v>2820</v>
      </c>
      <c r="D670" s="2" t="str">
        <f>VLOOKUP(C670, '기본   '!$A:$B, 2, FALSE)</f>
        <v>今</v>
      </c>
      <c r="E670" s="1" t="s">
        <v>2816</v>
      </c>
      <c r="F670" s="2" t="str">
        <f>VLOOKUP(E670, '기본   '!$A:$B, 2, FALSE)</f>
        <v>心</v>
      </c>
      <c r="G670" s="1" t="s">
        <v>16</v>
      </c>
      <c r="H670" s="2" t="str">
        <f>VLOOKUP(G670, '기본   '!$A:$B, 2, FALSE)</f>
        <v xml:space="preserve"> </v>
      </c>
      <c r="I670" s="1" t="s">
        <v>16</v>
      </c>
      <c r="J670" s="2" t="str">
        <f>VLOOKUP(I670, '기본   '!$A:$B, 2, FALSE)</f>
        <v xml:space="preserve"> </v>
      </c>
      <c r="K670" s="1" t="s">
        <v>16</v>
      </c>
      <c r="L670" s="2" t="str">
        <f>VLOOKUP(K670, '기본   '!$A:$B, 2, FALSE)</f>
        <v xml:space="preserve"> </v>
      </c>
      <c r="M670" s="1" t="s">
        <v>2822</v>
      </c>
      <c r="N670" s="1"/>
    </row>
    <row r="671" spans="1:14">
      <c r="A671" s="8" t="s">
        <v>2824</v>
      </c>
      <c r="B671" s="17" t="str">
        <f>VLOOKUP(A671, '기본   '!$A:$B, 2, FALSE)</f>
        <v>常念</v>
      </c>
      <c r="C671" s="1" t="s">
        <v>2826</v>
      </c>
      <c r="D671" s="2" t="str">
        <f>VLOOKUP(C671, '기본   '!$A:$B, 2, FALSE)</f>
        <v>常</v>
      </c>
      <c r="E671" s="1" t="s">
        <v>2818</v>
      </c>
      <c r="F671" s="2" t="str">
        <f>VLOOKUP(E671, '기본   '!$A:$B, 2, FALSE)</f>
        <v>念</v>
      </c>
      <c r="G671" s="1" t="s">
        <v>16</v>
      </c>
      <c r="H671" s="2" t="str">
        <f>VLOOKUP(G671, '기본   '!$A:$B, 2, FALSE)</f>
        <v xml:space="preserve"> </v>
      </c>
      <c r="I671" s="1" t="s">
        <v>16</v>
      </c>
      <c r="J671" s="2" t="str">
        <f>VLOOKUP(I671, '기본   '!$A:$B, 2, FALSE)</f>
        <v xml:space="preserve"> </v>
      </c>
      <c r="K671" s="1" t="s">
        <v>16</v>
      </c>
      <c r="L671" s="2" t="str">
        <f>VLOOKUP(K671, '기본   '!$A:$B, 2, FALSE)</f>
        <v xml:space="preserve"> </v>
      </c>
      <c r="M671" s="1" t="s">
        <v>2827</v>
      </c>
      <c r="N671" s="1"/>
    </row>
    <row r="672" spans="1:14">
      <c r="A672" s="8" t="s">
        <v>2830</v>
      </c>
      <c r="B672" s="17" t="str">
        <f>VLOOKUP(A672, '기본   '!$A:$B, 2, FALSE)</f>
        <v>思</v>
      </c>
      <c r="C672" s="1" t="s">
        <v>2772</v>
      </c>
      <c r="D672" s="2" t="str">
        <f>VLOOKUP(C672, '기본   '!$A:$B, 2, FALSE)</f>
        <v>田</v>
      </c>
      <c r="E672" s="1" t="s">
        <v>2816</v>
      </c>
      <c r="F672" s="2" t="str">
        <f>VLOOKUP(E672, '기본   '!$A:$B, 2, FALSE)</f>
        <v>心</v>
      </c>
      <c r="G672" s="1" t="s">
        <v>16</v>
      </c>
      <c r="H672" s="2" t="str">
        <f>VLOOKUP(G672, '기본   '!$A:$B, 2, FALSE)</f>
        <v xml:space="preserve"> </v>
      </c>
      <c r="I672" s="1" t="s">
        <v>16</v>
      </c>
      <c r="J672" s="2" t="str">
        <f>VLOOKUP(I672, '기본   '!$A:$B, 2, FALSE)</f>
        <v xml:space="preserve"> </v>
      </c>
      <c r="K672" s="1" t="s">
        <v>16</v>
      </c>
      <c r="L672" s="2" t="str">
        <f>VLOOKUP(K672, '기본   '!$A:$B, 2, FALSE)</f>
        <v xml:space="preserve"> </v>
      </c>
      <c r="M672" s="1" t="s">
        <v>9279</v>
      </c>
      <c r="N672" s="1"/>
    </row>
    <row r="673" spans="1:14">
      <c r="A673" s="8" t="s">
        <v>2833</v>
      </c>
      <c r="B673" s="17" t="str">
        <f>VLOOKUP(A673, '기본   '!$A:$B, 2, FALSE)</f>
        <v>想</v>
      </c>
      <c r="C673" s="1" t="s">
        <v>2835</v>
      </c>
      <c r="D673" s="2" t="str">
        <f>VLOOKUP(C673, '기본   '!$A:$B, 2, FALSE)</f>
        <v>相</v>
      </c>
      <c r="E673" s="1" t="s">
        <v>2816</v>
      </c>
      <c r="F673" s="2" t="str">
        <f>VLOOKUP(E673, '기본   '!$A:$B, 2, FALSE)</f>
        <v>心</v>
      </c>
      <c r="G673" s="1" t="s">
        <v>16</v>
      </c>
      <c r="H673" s="2" t="str">
        <f>VLOOKUP(G673, '기본   '!$A:$B, 2, FALSE)</f>
        <v xml:space="preserve"> </v>
      </c>
      <c r="I673" s="1" t="s">
        <v>16</v>
      </c>
      <c r="J673" s="2" t="str">
        <f>VLOOKUP(I673, '기본   '!$A:$B, 2, FALSE)</f>
        <v xml:space="preserve"> </v>
      </c>
      <c r="K673" s="1" t="s">
        <v>16</v>
      </c>
      <c r="L673" s="2" t="str">
        <f>VLOOKUP(K673, '기본   '!$A:$B, 2, FALSE)</f>
        <v xml:space="preserve"> </v>
      </c>
      <c r="M673" s="1" t="s">
        <v>9280</v>
      </c>
      <c r="N673" s="1"/>
    </row>
    <row r="674" spans="1:14">
      <c r="A674" s="8" t="s">
        <v>2837</v>
      </c>
      <c r="B674" s="17" t="str">
        <f>VLOOKUP(A674, '기본   '!$A:$B, 2, FALSE)</f>
        <v>憶</v>
      </c>
      <c r="C674" s="1" t="s">
        <v>2839</v>
      </c>
      <c r="D674" s="2" t="str">
        <f>VLOOKUP(C674, '기본   '!$A:$B, 2, FALSE)</f>
        <v>忄</v>
      </c>
      <c r="E674" s="1" t="s">
        <v>2840</v>
      </c>
      <c r="F674" s="2" t="str">
        <f>VLOOKUP(E674, '기본   '!$A:$B, 2, FALSE)</f>
        <v>意</v>
      </c>
      <c r="G674" s="1" t="s">
        <v>16</v>
      </c>
      <c r="H674" s="2" t="str">
        <f>VLOOKUP(G674, '기본   '!$A:$B, 2, FALSE)</f>
        <v xml:space="preserve"> </v>
      </c>
      <c r="I674" s="1" t="s">
        <v>16</v>
      </c>
      <c r="J674" s="2" t="str">
        <f>VLOOKUP(I674, '기본   '!$A:$B, 2, FALSE)</f>
        <v xml:space="preserve"> </v>
      </c>
      <c r="K674" s="1" t="s">
        <v>16</v>
      </c>
      <c r="L674" s="2" t="str">
        <f>VLOOKUP(K674, '기본   '!$A:$B, 2, FALSE)</f>
        <v xml:space="preserve"> </v>
      </c>
      <c r="M674" s="1" t="s">
        <v>9281</v>
      </c>
      <c r="N674" s="1"/>
    </row>
    <row r="675" spans="1:14">
      <c r="A675" s="8" t="s">
        <v>2842</v>
      </c>
      <c r="B675" s="17" t="str">
        <f>VLOOKUP(A675, '기본   '!$A:$B, 2, FALSE)</f>
        <v>考</v>
      </c>
      <c r="C675" s="1" t="s">
        <v>2844</v>
      </c>
      <c r="D675" s="2" t="str">
        <f>VLOOKUP(C675, '기본   '!$A:$B, 2, FALSE)</f>
        <v>老</v>
      </c>
      <c r="E675" s="1" t="s">
        <v>2845</v>
      </c>
      <c r="F675" s="2" t="str">
        <f>VLOOKUP(E675, '기본   '!$A:$B, 2, FALSE)</f>
        <v>丂</v>
      </c>
      <c r="G675" s="1" t="s">
        <v>16</v>
      </c>
      <c r="H675" s="2" t="str">
        <f>VLOOKUP(G675, '기본   '!$A:$B, 2, FALSE)</f>
        <v xml:space="preserve"> </v>
      </c>
      <c r="I675" s="1" t="s">
        <v>16</v>
      </c>
      <c r="J675" s="2" t="str">
        <f>VLOOKUP(I675, '기본   '!$A:$B, 2, FALSE)</f>
        <v xml:space="preserve"> </v>
      </c>
      <c r="K675" s="1" t="s">
        <v>16</v>
      </c>
      <c r="L675" s="2" t="str">
        <f>VLOOKUP(K675, '기본   '!$A:$B, 2, FALSE)</f>
        <v xml:space="preserve"> </v>
      </c>
      <c r="M675" s="1" t="s">
        <v>2846</v>
      </c>
      <c r="N675" s="1"/>
    </row>
    <row r="676" spans="1:14">
      <c r="A676" s="8" t="s">
        <v>2847</v>
      </c>
      <c r="B676" s="17" t="str">
        <f>VLOOKUP(A676, '기본   '!$A:$B, 2, FALSE)</f>
        <v>曰</v>
      </c>
      <c r="C676" s="1" t="s">
        <v>16</v>
      </c>
      <c r="D676" s="2" t="str">
        <f>VLOOKUP(C676, '기본   '!$A:$B, 2, FALSE)</f>
        <v xml:space="preserve"> </v>
      </c>
      <c r="E676" s="1" t="s">
        <v>16</v>
      </c>
      <c r="F676" s="2" t="str">
        <f>VLOOKUP(E676, '기본   '!$A:$B, 2, FALSE)</f>
        <v xml:space="preserve"> </v>
      </c>
      <c r="G676" s="1" t="s">
        <v>16</v>
      </c>
      <c r="H676" s="2" t="str">
        <f>VLOOKUP(G676, '기본   '!$A:$B, 2, FALSE)</f>
        <v xml:space="preserve"> </v>
      </c>
      <c r="I676" s="1" t="s">
        <v>16</v>
      </c>
      <c r="J676" s="2" t="str">
        <f>VLOOKUP(I676, '기본   '!$A:$B, 2, FALSE)</f>
        <v xml:space="preserve"> </v>
      </c>
      <c r="K676" s="1" t="s">
        <v>16</v>
      </c>
      <c r="L676" s="2" t="str">
        <f>VLOOKUP(K676, '기본   '!$A:$B, 2, FALSE)</f>
        <v xml:space="preserve"> </v>
      </c>
      <c r="M676" s="1" t="s">
        <v>2848</v>
      </c>
      <c r="N676" s="1"/>
    </row>
    <row r="677" spans="1:14">
      <c r="A677" s="8" t="s">
        <v>2850</v>
      </c>
      <c r="B677" s="17" t="str">
        <f>VLOOKUP(A677, '기본   '!$A:$B, 2, FALSE)</f>
        <v>答</v>
      </c>
      <c r="C677" s="1" t="s">
        <v>2728</v>
      </c>
      <c r="D677" s="2" t="str">
        <f>VLOOKUP(C677, '기본   '!$A:$B, 2, FALSE)</f>
        <v>竹</v>
      </c>
      <c r="E677" s="1" t="s">
        <v>2669</v>
      </c>
      <c r="F677" s="2" t="str">
        <f>VLOOKUP(E677, '기본   '!$A:$B, 2, FALSE)</f>
        <v>合</v>
      </c>
      <c r="G677" s="1" t="s">
        <v>16</v>
      </c>
      <c r="H677" s="2" t="str">
        <f>VLOOKUP(G677, '기본   '!$A:$B, 2, FALSE)</f>
        <v xml:space="preserve"> </v>
      </c>
      <c r="I677" s="1" t="s">
        <v>16</v>
      </c>
      <c r="J677" s="2" t="str">
        <f>VLOOKUP(I677, '기본   '!$A:$B, 2, FALSE)</f>
        <v xml:space="preserve"> </v>
      </c>
      <c r="K677" s="1" t="s">
        <v>16</v>
      </c>
      <c r="L677" s="2" t="str">
        <f>VLOOKUP(K677, '기본   '!$A:$B, 2, FALSE)</f>
        <v xml:space="preserve"> </v>
      </c>
      <c r="M677" s="1" t="s">
        <v>2852</v>
      </c>
      <c r="N677" s="1"/>
    </row>
    <row r="678" spans="1:14">
      <c r="A678" s="8" t="s">
        <v>2854</v>
      </c>
      <c r="B678" s="17" t="str">
        <f>VLOOKUP(A678, '기본   '!$A:$B, 2, FALSE)</f>
        <v>對</v>
      </c>
      <c r="C678" s="1" t="s">
        <v>9202</v>
      </c>
      <c r="D678" s="2" t="str">
        <f>VLOOKUP(C678, '기본   '!$A:$B, 2, FALSE)</f>
        <v>業</v>
      </c>
      <c r="E678" s="1" t="s">
        <v>2856</v>
      </c>
      <c r="F678" s="2" t="str">
        <f>VLOOKUP(E678, '기본   '!$A:$B, 2, FALSE)</f>
        <v>寸</v>
      </c>
      <c r="G678" s="1" t="s">
        <v>16</v>
      </c>
      <c r="H678" s="2" t="str">
        <f>VLOOKUP(G678, '기본   '!$A:$B, 2, FALSE)</f>
        <v xml:space="preserve"> </v>
      </c>
      <c r="I678" s="1" t="s">
        <v>16</v>
      </c>
      <c r="J678" s="2" t="str">
        <f>VLOOKUP(I678, '기본   '!$A:$B, 2, FALSE)</f>
        <v xml:space="preserve"> </v>
      </c>
      <c r="K678" s="1" t="s">
        <v>16</v>
      </c>
      <c r="L678" s="2" t="str">
        <f>VLOOKUP(K678, '기본   '!$A:$B, 2, FALSE)</f>
        <v xml:space="preserve"> </v>
      </c>
      <c r="M678" s="1" t="s">
        <v>2857</v>
      </c>
      <c r="N678" s="1"/>
    </row>
    <row r="679" spans="1:14">
      <c r="A679" s="8" t="s">
        <v>2859</v>
      </c>
      <c r="B679" s="17" t="str">
        <f>VLOOKUP(A679, '기본   '!$A:$B, 2, FALSE)</f>
        <v>義</v>
      </c>
      <c r="C679" s="1" t="s">
        <v>2861</v>
      </c>
      <c r="D679" s="2" t="str">
        <f>VLOOKUP(C679, '기본   '!$A:$B, 2, FALSE)</f>
        <v>羊</v>
      </c>
      <c r="E679" s="1" t="s">
        <v>2862</v>
      </c>
      <c r="F679" s="2" t="str">
        <f>VLOOKUP(E679, '기본   '!$A:$B, 2, FALSE)</f>
        <v>我</v>
      </c>
      <c r="G679" s="1" t="s">
        <v>16</v>
      </c>
      <c r="H679" s="2" t="str">
        <f>VLOOKUP(G679, '기본   '!$A:$B, 2, FALSE)</f>
        <v xml:space="preserve"> </v>
      </c>
      <c r="I679" s="1" t="s">
        <v>16</v>
      </c>
      <c r="J679" s="2" t="str">
        <f>VLOOKUP(I679, '기본   '!$A:$B, 2, FALSE)</f>
        <v xml:space="preserve"> </v>
      </c>
      <c r="K679" s="1" t="s">
        <v>16</v>
      </c>
      <c r="L679" s="2" t="str">
        <f>VLOOKUP(K679, '기본   '!$A:$B, 2, FALSE)</f>
        <v xml:space="preserve"> </v>
      </c>
      <c r="M679" s="1" t="s">
        <v>9282</v>
      </c>
      <c r="N679" s="1"/>
    </row>
    <row r="680" spans="1:14">
      <c r="A680" s="8" t="s">
        <v>2864</v>
      </c>
      <c r="B680" s="17" t="str">
        <f>VLOOKUP(A680, '기본   '!$A:$B, 2, FALSE)</f>
        <v>吟</v>
      </c>
      <c r="C680" s="1" t="s">
        <v>2866</v>
      </c>
      <c r="D680" s="2" t="str">
        <f>VLOOKUP(C680, '기본   '!$A:$B, 2, FALSE)</f>
        <v>口</v>
      </c>
      <c r="E680" s="1" t="s">
        <v>2867</v>
      </c>
      <c r="F680" s="2" t="str">
        <f>VLOOKUP(E680, '기본   '!$A:$B, 2, FALSE)</f>
        <v>今</v>
      </c>
      <c r="G680" s="1" t="s">
        <v>16</v>
      </c>
      <c r="H680" s="2" t="str">
        <f>VLOOKUP(G680, '기본   '!$A:$B, 2, FALSE)</f>
        <v xml:space="preserve"> </v>
      </c>
      <c r="I680" s="1" t="s">
        <v>16</v>
      </c>
      <c r="J680" s="2" t="str">
        <f>VLOOKUP(I680, '기본   '!$A:$B, 2, FALSE)</f>
        <v xml:space="preserve"> </v>
      </c>
      <c r="K680" s="1" t="s">
        <v>16</v>
      </c>
      <c r="L680" s="2" t="str">
        <f>VLOOKUP(K680, '기본   '!$A:$B, 2, FALSE)</f>
        <v xml:space="preserve"> </v>
      </c>
      <c r="M680" s="1" t="s">
        <v>2868</v>
      </c>
      <c r="N680" s="1"/>
    </row>
    <row r="681" spans="1:14">
      <c r="A681" s="8" t="s">
        <v>2870</v>
      </c>
      <c r="B681" s="17" t="str">
        <f>VLOOKUP(A681, '기본   '!$A:$B, 2, FALSE)</f>
        <v>應</v>
      </c>
      <c r="C681" s="1" t="s">
        <v>2872</v>
      </c>
      <c r="D681" s="2" t="str">
        <f>VLOOKUP(C681, '기본   '!$A:$B, 2, FALSE)</f>
        <v>广</v>
      </c>
      <c r="E681" s="1" t="s">
        <v>2873</v>
      </c>
      <c r="F681" s="2" t="str">
        <f>VLOOKUP(E681, '기본   '!$A:$B, 2, FALSE)</f>
        <v>隹</v>
      </c>
      <c r="G681" s="1" t="s">
        <v>2874</v>
      </c>
      <c r="H681" s="2" t="str">
        <f>VLOOKUP(G681, '기본   '!$A:$B, 2, FALSE)</f>
        <v>心</v>
      </c>
      <c r="I681" s="1" t="s">
        <v>16</v>
      </c>
      <c r="J681" s="2" t="str">
        <f>VLOOKUP(I681, '기본   '!$A:$B, 2, FALSE)</f>
        <v xml:space="preserve"> </v>
      </c>
      <c r="K681" s="1" t="s">
        <v>16</v>
      </c>
      <c r="L681" s="2" t="str">
        <f>VLOOKUP(K681, '기본   '!$A:$B, 2, FALSE)</f>
        <v xml:space="preserve"> </v>
      </c>
      <c r="M681" s="1" t="s">
        <v>9283</v>
      </c>
      <c r="N681" s="1"/>
    </row>
    <row r="682" spans="1:14">
      <c r="A682" s="8" t="s">
        <v>2876</v>
      </c>
      <c r="B682" s="17" t="str">
        <f>VLOOKUP(A682, '기본   '!$A:$B, 2, FALSE)</f>
        <v>是</v>
      </c>
      <c r="C682" s="1" t="s">
        <v>2877</v>
      </c>
      <c r="D682" s="2" t="str">
        <f>VLOOKUP(C682, '기본   '!$A:$B, 2, FALSE)</f>
        <v>曰</v>
      </c>
      <c r="E682" s="1" t="s">
        <v>2878</v>
      </c>
      <c r="F682" s="2" t="str">
        <f>VLOOKUP(E682, '기본   '!$A:$B, 2, FALSE)</f>
        <v>正</v>
      </c>
      <c r="G682" s="1" t="s">
        <v>16</v>
      </c>
      <c r="H682" s="2" t="str">
        <f>VLOOKUP(G682, '기본   '!$A:$B, 2, FALSE)</f>
        <v xml:space="preserve"> </v>
      </c>
      <c r="I682" s="1" t="s">
        <v>16</v>
      </c>
      <c r="J682" s="2" t="str">
        <f>VLOOKUP(I682, '기본   '!$A:$B, 2, FALSE)</f>
        <v xml:space="preserve"> </v>
      </c>
      <c r="K682" s="1" t="s">
        <v>16</v>
      </c>
      <c r="L682" s="2" t="str">
        <f>VLOOKUP(K682, '기본   '!$A:$B, 2, FALSE)</f>
        <v xml:space="preserve"> </v>
      </c>
      <c r="M682" s="1" t="s">
        <v>9284</v>
      </c>
      <c r="N682" s="1"/>
    </row>
    <row r="683" spans="1:14">
      <c r="A683" s="8" t="s">
        <v>2880</v>
      </c>
      <c r="B683" s="17" t="str">
        <f>VLOOKUP(A683, '기본   '!$A:$B, 2, FALSE)</f>
        <v>許</v>
      </c>
      <c r="C683" s="1" t="s">
        <v>2882</v>
      </c>
      <c r="D683" s="2" t="str">
        <f>VLOOKUP(C683, '기본   '!$A:$B, 2, FALSE)</f>
        <v>言</v>
      </c>
      <c r="E683" s="1" t="s">
        <v>2883</v>
      </c>
      <c r="F683" s="2" t="str">
        <f>VLOOKUP(E683, '기본   '!$A:$B, 2, FALSE)</f>
        <v>午</v>
      </c>
      <c r="G683" s="1" t="s">
        <v>16</v>
      </c>
      <c r="H683" s="2" t="str">
        <f>VLOOKUP(G683, '기본   '!$A:$B, 2, FALSE)</f>
        <v xml:space="preserve"> </v>
      </c>
      <c r="I683" s="1" t="s">
        <v>16</v>
      </c>
      <c r="J683" s="2" t="str">
        <f>VLOOKUP(I683, '기본   '!$A:$B, 2, FALSE)</f>
        <v xml:space="preserve"> </v>
      </c>
      <c r="K683" s="1" t="s">
        <v>16</v>
      </c>
      <c r="L683" s="2" t="str">
        <f>VLOOKUP(K683, '기본   '!$A:$B, 2, FALSE)</f>
        <v xml:space="preserve"> </v>
      </c>
      <c r="M683" s="1" t="s">
        <v>9285</v>
      </c>
      <c r="N683" s="1"/>
    </row>
    <row r="684" spans="1:14">
      <c r="A684" s="8" t="s">
        <v>2885</v>
      </c>
      <c r="B684" s="17" t="str">
        <f>VLOOKUP(A684, '기본   '!$A:$B, 2, FALSE)</f>
        <v>談</v>
      </c>
      <c r="C684" s="1" t="s">
        <v>2882</v>
      </c>
      <c r="D684" s="2" t="str">
        <f>VLOOKUP(C684, '기본   '!$A:$B, 2, FALSE)</f>
        <v>言</v>
      </c>
      <c r="E684" s="1" t="s">
        <v>2887</v>
      </c>
      <c r="F684" s="2" t="str">
        <f>VLOOKUP(E684, '기본   '!$A:$B, 2, FALSE)</f>
        <v>炎</v>
      </c>
      <c r="G684" s="1" t="s">
        <v>16</v>
      </c>
      <c r="H684" s="2" t="str">
        <f>VLOOKUP(G684, '기본   '!$A:$B, 2, FALSE)</f>
        <v xml:space="preserve"> </v>
      </c>
      <c r="I684" s="1" t="s">
        <v>16</v>
      </c>
      <c r="J684" s="2" t="str">
        <f>VLOOKUP(I684, '기본   '!$A:$B, 2, FALSE)</f>
        <v xml:space="preserve"> </v>
      </c>
      <c r="K684" s="1" t="s">
        <v>16</v>
      </c>
      <c r="L684" s="2" t="str">
        <f>VLOOKUP(K684, '기본   '!$A:$B, 2, FALSE)</f>
        <v xml:space="preserve"> </v>
      </c>
      <c r="M684" s="1" t="s">
        <v>9286</v>
      </c>
      <c r="N684" s="1"/>
    </row>
    <row r="685" spans="1:14">
      <c r="A685" s="8" t="s">
        <v>2889</v>
      </c>
      <c r="B685" s="17" t="str">
        <f>VLOOKUP(A685, '기본   '!$A:$B, 2, FALSE)</f>
        <v>說</v>
      </c>
      <c r="C685" s="1" t="s">
        <v>2882</v>
      </c>
      <c r="D685" s="2" t="str">
        <f>VLOOKUP(C685, '기본   '!$A:$B, 2, FALSE)</f>
        <v>言</v>
      </c>
      <c r="E685" s="1" t="s">
        <v>2891</v>
      </c>
      <c r="F685" s="2" t="str">
        <f>VLOOKUP(E685, '기본   '!$A:$B, 2, FALSE)</f>
        <v>兌</v>
      </c>
      <c r="G685" s="1" t="s">
        <v>16</v>
      </c>
      <c r="H685" s="2" t="str">
        <f>VLOOKUP(G685, '기본   '!$A:$B, 2, FALSE)</f>
        <v xml:space="preserve"> </v>
      </c>
      <c r="I685" s="1" t="s">
        <v>16</v>
      </c>
      <c r="J685" s="2" t="str">
        <f>VLOOKUP(I685, '기본   '!$A:$B, 2, FALSE)</f>
        <v xml:space="preserve"> </v>
      </c>
      <c r="K685" s="1" t="s">
        <v>16</v>
      </c>
      <c r="L685" s="2" t="str">
        <f>VLOOKUP(K685, '기본   '!$A:$B, 2, FALSE)</f>
        <v xml:space="preserve"> </v>
      </c>
      <c r="M685" s="1" t="s">
        <v>9287</v>
      </c>
      <c r="N685" s="1"/>
    </row>
    <row r="686" spans="1:14">
      <c r="A686" s="8" t="s">
        <v>2893</v>
      </c>
      <c r="B686" s="17" t="str">
        <f>VLOOKUP(A686, '기본   '!$A:$B, 2, FALSE)</f>
        <v>語</v>
      </c>
      <c r="C686" s="1" t="s">
        <v>2882</v>
      </c>
      <c r="D686" s="2" t="str">
        <f>VLOOKUP(C686, '기본   '!$A:$B, 2, FALSE)</f>
        <v>言</v>
      </c>
      <c r="E686" s="1" t="s">
        <v>2895</v>
      </c>
      <c r="F686" s="2" t="str">
        <f>VLOOKUP(E686, '기본   '!$A:$B, 2, FALSE)</f>
        <v>吾</v>
      </c>
      <c r="G686" s="1" t="s">
        <v>16</v>
      </c>
      <c r="H686" s="2" t="str">
        <f>VLOOKUP(G686, '기본   '!$A:$B, 2, FALSE)</f>
        <v xml:space="preserve"> </v>
      </c>
      <c r="I686" s="1" t="s">
        <v>16</v>
      </c>
      <c r="J686" s="2" t="str">
        <f>VLOOKUP(I686, '기본   '!$A:$B, 2, FALSE)</f>
        <v xml:space="preserve"> </v>
      </c>
      <c r="K686" s="1" t="s">
        <v>16</v>
      </c>
      <c r="L686" s="2" t="str">
        <f>VLOOKUP(K686, '기본   '!$A:$B, 2, FALSE)</f>
        <v xml:space="preserve"> </v>
      </c>
      <c r="M686" s="1" t="s">
        <v>9288</v>
      </c>
      <c r="N686" s="1"/>
    </row>
    <row r="687" spans="1:14">
      <c r="A687" s="8" t="s">
        <v>2882</v>
      </c>
      <c r="B687" s="17" t="str">
        <f>VLOOKUP(A687, '기본   '!$A:$B, 2, FALSE)</f>
        <v>言</v>
      </c>
      <c r="C687" s="1" t="s">
        <v>16</v>
      </c>
      <c r="D687" s="2" t="str">
        <f>VLOOKUP(C687, '기본   '!$A:$B, 2, FALSE)</f>
        <v xml:space="preserve"> </v>
      </c>
      <c r="E687" s="1" t="s">
        <v>16</v>
      </c>
      <c r="F687" s="2" t="str">
        <f>VLOOKUP(E687, '기본   '!$A:$B, 2, FALSE)</f>
        <v xml:space="preserve"> </v>
      </c>
      <c r="G687" s="1" t="s">
        <v>16</v>
      </c>
      <c r="H687" s="2" t="str">
        <f>VLOOKUP(G687, '기본   '!$A:$B, 2, FALSE)</f>
        <v xml:space="preserve"> </v>
      </c>
      <c r="I687" s="1" t="s">
        <v>16</v>
      </c>
      <c r="J687" s="2" t="str">
        <f>VLOOKUP(I687, '기본   '!$A:$B, 2, FALSE)</f>
        <v xml:space="preserve"> </v>
      </c>
      <c r="K687" s="1" t="s">
        <v>16</v>
      </c>
      <c r="L687" s="2" t="str">
        <f>VLOOKUP(K687, '기본   '!$A:$B, 2, FALSE)</f>
        <v xml:space="preserve"> </v>
      </c>
      <c r="M687" s="1" t="s">
        <v>2896</v>
      </c>
      <c r="N687" s="1"/>
    </row>
    <row r="688" spans="1:14">
      <c r="A688" s="8" t="s">
        <v>2898</v>
      </c>
      <c r="B688" s="17" t="str">
        <f>VLOOKUP(A688, '기본   '!$A:$B, 2, FALSE)</f>
        <v>話</v>
      </c>
      <c r="C688" s="1" t="s">
        <v>2882</v>
      </c>
      <c r="D688" s="2" t="str">
        <f>VLOOKUP(C688, '기본   '!$A:$B, 2, FALSE)</f>
        <v>言</v>
      </c>
      <c r="E688" s="1" t="s">
        <v>2900</v>
      </c>
      <c r="F688" s="2" t="str">
        <f>VLOOKUP(E688, '기본   '!$A:$B, 2, FALSE)</f>
        <v>舌</v>
      </c>
      <c r="G688" s="1" t="s">
        <v>16</v>
      </c>
      <c r="H688" s="2" t="str">
        <f>VLOOKUP(G688, '기본   '!$A:$B, 2, FALSE)</f>
        <v xml:space="preserve"> </v>
      </c>
      <c r="I688" s="1" t="s">
        <v>16</v>
      </c>
      <c r="J688" s="2" t="str">
        <f>VLOOKUP(I688, '기본   '!$A:$B, 2, FALSE)</f>
        <v xml:space="preserve"> </v>
      </c>
      <c r="K688" s="1" t="s">
        <v>16</v>
      </c>
      <c r="L688" s="2" t="str">
        <f>VLOOKUP(K688, '기본   '!$A:$B, 2, FALSE)</f>
        <v xml:space="preserve"> </v>
      </c>
      <c r="M688" s="1" t="s">
        <v>9289</v>
      </c>
      <c r="N688" s="1"/>
    </row>
    <row r="689" spans="1:14">
      <c r="A689" s="8" t="s">
        <v>2901</v>
      </c>
      <c r="B689" s="17" t="str">
        <f>VLOOKUP(A689, '기본   '!$A:$B, 2, FALSE)</f>
        <v>論</v>
      </c>
      <c r="C689" s="1" t="s">
        <v>2882</v>
      </c>
      <c r="D689" s="2" t="str">
        <f>VLOOKUP(C689, '기본   '!$A:$B, 2, FALSE)</f>
        <v>言</v>
      </c>
      <c r="E689" s="1" t="s">
        <v>2904</v>
      </c>
      <c r="F689" s="2" t="str">
        <f>VLOOKUP(E689, '기본   '!$A:$B, 2, FALSE)</f>
        <v>侖</v>
      </c>
      <c r="G689" s="1" t="s">
        <v>16</v>
      </c>
      <c r="H689" s="2" t="str">
        <f>VLOOKUP(G689, '기본   '!$A:$B, 2, FALSE)</f>
        <v xml:space="preserve"> </v>
      </c>
      <c r="I689" s="1" t="s">
        <v>16</v>
      </c>
      <c r="J689" s="2" t="str">
        <f>VLOOKUP(I689, '기본   '!$A:$B, 2, FALSE)</f>
        <v xml:space="preserve"> </v>
      </c>
      <c r="K689" s="1" t="s">
        <v>16</v>
      </c>
      <c r="L689" s="2" t="str">
        <f>VLOOKUP(K689, '기본   '!$A:$B, 2, FALSE)</f>
        <v xml:space="preserve"> </v>
      </c>
      <c r="M689" s="1" t="s">
        <v>9290</v>
      </c>
      <c r="N689" s="1"/>
    </row>
    <row r="690" spans="1:14">
      <c r="A690" s="8" t="s">
        <v>2904</v>
      </c>
      <c r="B690" s="17" t="str">
        <f>VLOOKUP(A690, '기본   '!$A:$B, 2, FALSE)</f>
        <v>侖</v>
      </c>
      <c r="C690" s="1" t="s">
        <v>2907</v>
      </c>
      <c r="D690" s="2" t="str">
        <f>VLOOKUP(C690, '기본   '!$A:$B, 2, FALSE)</f>
        <v>亼</v>
      </c>
      <c r="E690" s="1" t="s">
        <v>2908</v>
      </c>
      <c r="F690" s="2" t="str">
        <f>VLOOKUP(E690, '기본   '!$A:$B, 2, FALSE)</f>
        <v>冊</v>
      </c>
      <c r="G690" s="1" t="s">
        <v>16</v>
      </c>
      <c r="H690" s="2" t="str">
        <f>VLOOKUP(G690, '기본   '!$A:$B, 2, FALSE)</f>
        <v xml:space="preserve"> </v>
      </c>
      <c r="I690" s="1" t="s">
        <v>16</v>
      </c>
      <c r="J690" s="2" t="str">
        <f>VLOOKUP(I690, '기본   '!$A:$B, 2, FALSE)</f>
        <v xml:space="preserve"> </v>
      </c>
      <c r="K690" s="1" t="s">
        <v>16</v>
      </c>
      <c r="L690" s="2" t="str">
        <f>VLOOKUP(K690, '기본   '!$A:$B, 2, FALSE)</f>
        <v xml:space="preserve"> </v>
      </c>
      <c r="M690" s="1" t="s">
        <v>9291</v>
      </c>
      <c r="N690" s="1"/>
    </row>
    <row r="691" spans="1:14">
      <c r="A691" s="8" t="s">
        <v>2911</v>
      </c>
      <c r="B691" s="17" t="str">
        <f>VLOOKUP(A691, '기본   '!$A:$B, 2, FALSE)</f>
        <v>議</v>
      </c>
      <c r="C691" s="1" t="s">
        <v>2882</v>
      </c>
      <c r="D691" s="2" t="str">
        <f>VLOOKUP(C691, '기본   '!$A:$B, 2, FALSE)</f>
        <v>言</v>
      </c>
      <c r="E691" s="1" t="s">
        <v>2859</v>
      </c>
      <c r="F691" s="2" t="str">
        <f>VLOOKUP(E691, '기본   '!$A:$B, 2, FALSE)</f>
        <v>義</v>
      </c>
      <c r="G691" s="1" t="s">
        <v>16</v>
      </c>
      <c r="H691" s="2" t="str">
        <f>VLOOKUP(G691, '기본   '!$A:$B, 2, FALSE)</f>
        <v xml:space="preserve"> </v>
      </c>
      <c r="I691" s="1" t="s">
        <v>16</v>
      </c>
      <c r="J691" s="2" t="str">
        <f>VLOOKUP(I691, '기본   '!$A:$B, 2, FALSE)</f>
        <v xml:space="preserve"> </v>
      </c>
      <c r="K691" s="1" t="s">
        <v>16</v>
      </c>
      <c r="L691" s="2" t="str">
        <f>VLOOKUP(K691, '기본   '!$A:$B, 2, FALSE)</f>
        <v xml:space="preserve"> </v>
      </c>
      <c r="M691" s="1" t="s">
        <v>9292</v>
      </c>
      <c r="N691" s="1"/>
    </row>
    <row r="692" spans="1:14">
      <c r="A692" s="8" t="s">
        <v>2912</v>
      </c>
      <c r="B692" s="17" t="str">
        <f>VLOOKUP(A692, '기본   '!$A:$B, 2, FALSE)</f>
        <v>而</v>
      </c>
      <c r="C692" s="1" t="s">
        <v>16</v>
      </c>
      <c r="D692" s="2" t="str">
        <f>VLOOKUP(C692, '기본   '!$A:$B, 2, FALSE)</f>
        <v xml:space="preserve"> </v>
      </c>
      <c r="E692" s="1" t="s">
        <v>16</v>
      </c>
      <c r="F692" s="2" t="str">
        <f>VLOOKUP(E692, '기본   '!$A:$B, 2, FALSE)</f>
        <v xml:space="preserve"> </v>
      </c>
      <c r="G692" s="1" t="s">
        <v>16</v>
      </c>
      <c r="H692" s="2" t="str">
        <f>VLOOKUP(G692, '기본   '!$A:$B, 2, FALSE)</f>
        <v xml:space="preserve"> </v>
      </c>
      <c r="I692" s="1" t="s">
        <v>16</v>
      </c>
      <c r="J692" s="2" t="str">
        <f>VLOOKUP(I692, '기본   '!$A:$B, 2, FALSE)</f>
        <v xml:space="preserve"> </v>
      </c>
      <c r="K692" s="1" t="s">
        <v>16</v>
      </c>
      <c r="L692" s="2" t="str">
        <f>VLOOKUP(K692, '기본   '!$A:$B, 2, FALSE)</f>
        <v xml:space="preserve"> </v>
      </c>
      <c r="M692" s="1" t="s">
        <v>9293</v>
      </c>
      <c r="N692" s="1"/>
    </row>
    <row r="693" spans="1:14">
      <c r="A693" s="8" t="s">
        <v>2914</v>
      </c>
      <c r="B693" s="17" t="str">
        <f>VLOOKUP(A693, '기본   '!$A:$B, 2, FALSE)</f>
        <v>問</v>
      </c>
      <c r="C693" s="1" t="s">
        <v>2917</v>
      </c>
      <c r="D693" s="2" t="str">
        <f>VLOOKUP(C693, '기본   '!$A:$B, 2, FALSE)</f>
        <v>門</v>
      </c>
      <c r="E693" s="1" t="s">
        <v>2866</v>
      </c>
      <c r="F693" s="2" t="str">
        <f>VLOOKUP(E693, '기본   '!$A:$B, 2, FALSE)</f>
        <v>口</v>
      </c>
      <c r="G693" s="1" t="s">
        <v>16</v>
      </c>
      <c r="H693" s="2" t="str">
        <f>VLOOKUP(G693, '기본   '!$A:$B, 2, FALSE)</f>
        <v xml:space="preserve"> </v>
      </c>
      <c r="I693" s="1" t="s">
        <v>16</v>
      </c>
      <c r="J693" s="2" t="str">
        <f>VLOOKUP(I693, '기본   '!$A:$B, 2, FALSE)</f>
        <v xml:space="preserve"> </v>
      </c>
      <c r="K693" s="1" t="s">
        <v>16</v>
      </c>
      <c r="L693" s="2" t="str">
        <f>VLOOKUP(K693, '기본   '!$A:$B, 2, FALSE)</f>
        <v xml:space="preserve"> </v>
      </c>
      <c r="M693" s="1" t="s">
        <v>9294</v>
      </c>
      <c r="N693" s="1"/>
    </row>
    <row r="694" spans="1:14">
      <c r="A694" s="8" t="s">
        <v>2919</v>
      </c>
      <c r="B694" s="17" t="str">
        <f>VLOOKUP(A694, '기본   '!$A:$B, 2, FALSE)</f>
        <v>設</v>
      </c>
      <c r="C694" s="1" t="s">
        <v>2882</v>
      </c>
      <c r="D694" s="2" t="str">
        <f>VLOOKUP(C694, '기본   '!$A:$B, 2, FALSE)</f>
        <v>言</v>
      </c>
      <c r="E694" s="1" t="s">
        <v>2921</v>
      </c>
      <c r="F694" s="2" t="str">
        <f>VLOOKUP(E694, '기본   '!$A:$B, 2, FALSE)</f>
        <v>殳</v>
      </c>
      <c r="G694" s="1" t="s">
        <v>16</v>
      </c>
      <c r="H694" s="2" t="str">
        <f>VLOOKUP(G694, '기본   '!$A:$B, 2, FALSE)</f>
        <v xml:space="preserve"> </v>
      </c>
      <c r="I694" s="1" t="s">
        <v>16</v>
      </c>
      <c r="J694" s="2" t="str">
        <f>VLOOKUP(I694, '기본   '!$A:$B, 2, FALSE)</f>
        <v xml:space="preserve"> </v>
      </c>
      <c r="K694" s="1" t="s">
        <v>16</v>
      </c>
      <c r="L694" s="2" t="str">
        <f>VLOOKUP(K694, '기본   '!$A:$B, 2, FALSE)</f>
        <v xml:space="preserve"> </v>
      </c>
      <c r="M694" s="1" t="s">
        <v>9295</v>
      </c>
      <c r="N694" s="1"/>
    </row>
    <row r="695" spans="1:14">
      <c r="A695" s="8" t="s">
        <v>2922</v>
      </c>
      <c r="B695" s="17" t="str">
        <f>VLOOKUP(A695, '기본   '!$A:$B, 2, FALSE)</f>
        <v>施</v>
      </c>
      <c r="C695" s="1" t="s">
        <v>2925</v>
      </c>
      <c r="D695" s="2" t="str">
        <f>VLOOKUP(C695, '기본   '!$A:$B, 2, FALSE)</f>
        <v>方</v>
      </c>
      <c r="E695" s="1" t="s">
        <v>2926</v>
      </c>
      <c r="F695" s="2" t="str">
        <f>VLOOKUP(E695, '기본   '!$A:$B, 2, FALSE)</f>
        <v>人</v>
      </c>
      <c r="G695" s="1" t="s">
        <v>2927</v>
      </c>
      <c r="H695" s="2" t="str">
        <f>VLOOKUP(G695, '기본   '!$A:$B, 2, FALSE)</f>
        <v>也</v>
      </c>
      <c r="I695" s="1" t="s">
        <v>16</v>
      </c>
      <c r="J695" s="2" t="str">
        <f>VLOOKUP(I695, '기본   '!$A:$B, 2, FALSE)</f>
        <v xml:space="preserve"> </v>
      </c>
      <c r="K695" s="1" t="s">
        <v>16</v>
      </c>
      <c r="L695" s="2" t="str">
        <f>VLOOKUP(K695, '기본   '!$A:$B, 2, FALSE)</f>
        <v xml:space="preserve"> </v>
      </c>
      <c r="M695" s="1" t="s">
        <v>9296</v>
      </c>
      <c r="N695" s="1"/>
    </row>
    <row r="696" spans="1:14">
      <c r="A696" s="8" t="s">
        <v>2929</v>
      </c>
      <c r="B696" s="17" t="str">
        <f>VLOOKUP(A696, '기본   '!$A:$B, 2, FALSE)</f>
        <v>招</v>
      </c>
      <c r="C696" s="1" t="s">
        <v>2932</v>
      </c>
      <c r="D696" s="2" t="str">
        <f>VLOOKUP(C696, '기본   '!$A:$B, 2, FALSE)</f>
        <v>扌</v>
      </c>
      <c r="E696" s="1" t="s">
        <v>2933</v>
      </c>
      <c r="F696" s="2" t="str">
        <f>VLOOKUP(E696, '기본   '!$A:$B, 2, FALSE)</f>
        <v>刀</v>
      </c>
      <c r="G696" s="1" t="s">
        <v>2866</v>
      </c>
      <c r="H696" s="2" t="str">
        <f>VLOOKUP(G696, '기본   '!$A:$B, 2, FALSE)</f>
        <v>口</v>
      </c>
      <c r="I696" s="1" t="s">
        <v>16</v>
      </c>
      <c r="J696" s="2" t="str">
        <f>VLOOKUP(I696, '기본   '!$A:$B, 2, FALSE)</f>
        <v xml:space="preserve"> </v>
      </c>
      <c r="K696" s="1" t="s">
        <v>16</v>
      </c>
      <c r="L696" s="2" t="str">
        <f>VLOOKUP(K696, '기본   '!$A:$B, 2, FALSE)</f>
        <v xml:space="preserve"> </v>
      </c>
      <c r="M696" s="1" t="s">
        <v>9297</v>
      </c>
      <c r="N696" s="1"/>
    </row>
    <row r="697" spans="1:14">
      <c r="A697" s="8" t="s">
        <v>2935</v>
      </c>
      <c r="B697" s="17" t="str">
        <f>VLOOKUP(A697, '기본   '!$A:$B, 2, FALSE)</f>
        <v>呼</v>
      </c>
      <c r="C697" s="1" t="s">
        <v>2866</v>
      </c>
      <c r="D697" s="2" t="str">
        <f>VLOOKUP(C697, '기본   '!$A:$B, 2, FALSE)</f>
        <v>口</v>
      </c>
      <c r="E697" s="1" t="s">
        <v>2938</v>
      </c>
      <c r="F697" s="2" t="str">
        <f>VLOOKUP(E697, '기본   '!$A:$B, 2, FALSE)</f>
        <v>乎</v>
      </c>
      <c r="G697" s="1" t="s">
        <v>16</v>
      </c>
      <c r="H697" s="2" t="str">
        <f>VLOOKUP(G697, '기본   '!$A:$B, 2, FALSE)</f>
        <v xml:space="preserve"> </v>
      </c>
      <c r="I697" s="1" t="s">
        <v>16</v>
      </c>
      <c r="J697" s="2" t="str">
        <f>VLOOKUP(I697, '기본   '!$A:$B, 2, FALSE)</f>
        <v xml:space="preserve"> </v>
      </c>
      <c r="K697" s="1" t="s">
        <v>16</v>
      </c>
      <c r="L697" s="2" t="str">
        <f>VLOOKUP(K697, '기본   '!$A:$B, 2, FALSE)</f>
        <v xml:space="preserve"> </v>
      </c>
      <c r="M697" s="1" t="s">
        <v>9298</v>
      </c>
      <c r="N697" s="1"/>
    </row>
    <row r="698" spans="1:14">
      <c r="A698" s="8" t="s">
        <v>2940</v>
      </c>
      <c r="B698" s="17" t="str">
        <f>VLOOKUP(A698, '기본   '!$A:$B, 2, FALSE)</f>
        <v>勸</v>
      </c>
      <c r="C698" s="1" t="s">
        <v>2942</v>
      </c>
      <c r="D698" s="2" t="str">
        <f>VLOOKUP(C698, '기본   '!$A:$B, 2, FALSE)</f>
        <v>雚</v>
      </c>
      <c r="E698" s="1" t="s">
        <v>2943</v>
      </c>
      <c r="F698" s="2" t="str">
        <f>VLOOKUP(E698, '기본   '!$A:$B, 2, FALSE)</f>
        <v>力</v>
      </c>
      <c r="G698" s="1" t="s">
        <v>16</v>
      </c>
      <c r="H698" s="2" t="str">
        <f>VLOOKUP(G698, '기본   '!$A:$B, 2, FALSE)</f>
        <v xml:space="preserve"> </v>
      </c>
      <c r="I698" s="1" t="s">
        <v>16</v>
      </c>
      <c r="J698" s="2" t="str">
        <f>VLOOKUP(I698, '기본   '!$A:$B, 2, FALSE)</f>
        <v xml:space="preserve"> </v>
      </c>
      <c r="K698" s="1" t="s">
        <v>16</v>
      </c>
      <c r="L698" s="2" t="str">
        <f>VLOOKUP(K698, '기본   '!$A:$B, 2, FALSE)</f>
        <v xml:space="preserve"> </v>
      </c>
      <c r="M698" s="1" t="s">
        <v>2944</v>
      </c>
      <c r="N698" s="1"/>
    </row>
    <row r="699" spans="1:14">
      <c r="A699" s="8" t="s">
        <v>2946</v>
      </c>
      <c r="B699" s="17" t="str">
        <f>VLOOKUP(A699, '기본   '!$A:$B, 2, FALSE)</f>
        <v>印</v>
      </c>
      <c r="C699" s="1" t="s">
        <v>2948</v>
      </c>
      <c r="D699" s="2" t="str">
        <f>VLOOKUP(C699, '기본   '!$A:$B, 2, FALSE)</f>
        <v>屮</v>
      </c>
      <c r="E699" s="1" t="s">
        <v>2949</v>
      </c>
      <c r="F699" s="2" t="str">
        <f>VLOOKUP(E699, '기본   '!$A:$B, 2, FALSE)</f>
        <v>卩</v>
      </c>
      <c r="G699" s="1" t="s">
        <v>16</v>
      </c>
      <c r="H699" s="2" t="str">
        <f>VLOOKUP(G699, '기본   '!$A:$B, 2, FALSE)</f>
        <v xml:space="preserve"> </v>
      </c>
      <c r="I699" s="1" t="s">
        <v>16</v>
      </c>
      <c r="J699" s="2" t="str">
        <f>VLOOKUP(I699, '기본   '!$A:$B, 2, FALSE)</f>
        <v xml:space="preserve"> </v>
      </c>
      <c r="K699" s="1" t="s">
        <v>16</v>
      </c>
      <c r="L699" s="2" t="str">
        <f>VLOOKUP(K699, '기본   '!$A:$B, 2, FALSE)</f>
        <v xml:space="preserve"> </v>
      </c>
      <c r="M699" s="1" t="s">
        <v>9299</v>
      </c>
      <c r="N699" s="1"/>
    </row>
    <row r="700" spans="1:14">
      <c r="A700" s="8" t="s">
        <v>2952</v>
      </c>
      <c r="B700" s="17" t="str">
        <f>VLOOKUP(A700, '기본   '!$A:$B, 2, FALSE)</f>
        <v>約</v>
      </c>
      <c r="C700" s="1" t="s">
        <v>2953</v>
      </c>
      <c r="D700" s="2" t="str">
        <f>VLOOKUP(C700, '기본   '!$A:$B, 2, FALSE)</f>
        <v>糸</v>
      </c>
      <c r="E700" s="1" t="s">
        <v>2954</v>
      </c>
      <c r="F700" s="2" t="str">
        <f>VLOOKUP(E700, '기본   '!$A:$B, 2, FALSE)</f>
        <v>勹</v>
      </c>
      <c r="G700" s="1" t="s">
        <v>2955</v>
      </c>
      <c r="H700" s="2" t="str">
        <f>VLOOKUP(G700, '기본   '!$A:$B, 2, FALSE)</f>
        <v>丶</v>
      </c>
      <c r="I700" s="1" t="s">
        <v>16</v>
      </c>
      <c r="J700" s="2" t="str">
        <f>VLOOKUP(I700, '기본   '!$A:$B, 2, FALSE)</f>
        <v xml:space="preserve"> </v>
      </c>
      <c r="K700" s="1" t="s">
        <v>16</v>
      </c>
      <c r="L700" s="2" t="str">
        <f>VLOOKUP(K700, '기본   '!$A:$B, 2, FALSE)</f>
        <v xml:space="preserve"> </v>
      </c>
      <c r="M700" s="1" t="s">
        <v>9300</v>
      </c>
      <c r="N700" s="1"/>
    </row>
    <row r="701" spans="1:14">
      <c r="A701" s="8" t="s">
        <v>2956</v>
      </c>
      <c r="B701" s="17" t="str">
        <f>VLOOKUP(A701, '기본   '!$A:$B, 2, FALSE)</f>
        <v>勿</v>
      </c>
      <c r="C701" s="1" t="s">
        <v>16</v>
      </c>
      <c r="D701" s="2" t="str">
        <f>VLOOKUP(C701, '기본   '!$A:$B, 2, FALSE)</f>
        <v xml:space="preserve"> </v>
      </c>
      <c r="E701" s="1" t="s">
        <v>16</v>
      </c>
      <c r="F701" s="2" t="str">
        <f>VLOOKUP(E701, '기본   '!$A:$B, 2, FALSE)</f>
        <v xml:space="preserve"> </v>
      </c>
      <c r="G701" s="1" t="s">
        <v>16</v>
      </c>
      <c r="H701" s="2" t="str">
        <f>VLOOKUP(G701, '기본   '!$A:$B, 2, FALSE)</f>
        <v xml:space="preserve"> </v>
      </c>
      <c r="I701" s="1" t="s">
        <v>16</v>
      </c>
      <c r="J701" s="2" t="str">
        <f>VLOOKUP(I701, '기본   '!$A:$B, 2, FALSE)</f>
        <v xml:space="preserve"> </v>
      </c>
      <c r="K701" s="1" t="s">
        <v>16</v>
      </c>
      <c r="L701" s="2" t="str">
        <f>VLOOKUP(K701, '기본   '!$A:$B, 2, FALSE)</f>
        <v xml:space="preserve"> </v>
      </c>
      <c r="M701" s="1" t="s">
        <v>9301</v>
      </c>
      <c r="N701" s="1"/>
    </row>
    <row r="702" spans="1:14">
      <c r="A702" s="8" t="s">
        <v>2958</v>
      </c>
      <c r="B702" s="17" t="str">
        <f>VLOOKUP(A702, '기본   '!$A:$B, 2, FALSE)</f>
        <v>謝</v>
      </c>
      <c r="C702" s="1" t="s">
        <v>2882</v>
      </c>
      <c r="D702" s="2" t="str">
        <f>VLOOKUP(C702, '기본   '!$A:$B, 2, FALSE)</f>
        <v>言</v>
      </c>
      <c r="E702" s="1" t="s">
        <v>2960</v>
      </c>
      <c r="F702" s="2" t="str">
        <f>VLOOKUP(E702, '기본   '!$A:$B, 2, FALSE)</f>
        <v>身</v>
      </c>
      <c r="G702" s="1" t="s">
        <v>2856</v>
      </c>
      <c r="H702" s="2" t="str">
        <f>VLOOKUP(G702, '기본   '!$A:$B, 2, FALSE)</f>
        <v>寸</v>
      </c>
      <c r="I702" s="1" t="s">
        <v>16</v>
      </c>
      <c r="J702" s="2" t="str">
        <f>VLOOKUP(I702, '기본   '!$A:$B, 2, FALSE)</f>
        <v xml:space="preserve"> </v>
      </c>
      <c r="K702" s="1" t="s">
        <v>16</v>
      </c>
      <c r="L702" s="2" t="str">
        <f>VLOOKUP(K702, '기본   '!$A:$B, 2, FALSE)</f>
        <v xml:space="preserve"> </v>
      </c>
      <c r="M702" s="1" t="s">
        <v>9302</v>
      </c>
      <c r="N702" s="1"/>
    </row>
    <row r="703" spans="1:14">
      <c r="A703" s="8" t="s">
        <v>2962</v>
      </c>
      <c r="B703" s="17" t="str">
        <f>VLOOKUP(A703, '기본   '!$A:$B, 2, FALSE)</f>
        <v>讓</v>
      </c>
      <c r="C703" s="1" t="s">
        <v>2882</v>
      </c>
      <c r="D703" s="2" t="str">
        <f>VLOOKUP(C703, '기본   '!$A:$B, 2, FALSE)</f>
        <v>言</v>
      </c>
      <c r="E703" s="1" t="s">
        <v>2964</v>
      </c>
      <c r="F703" s="2" t="str">
        <f>VLOOKUP(E703, '기본   '!$A:$B, 2, FALSE)</f>
        <v>襄</v>
      </c>
      <c r="G703" s="1" t="s">
        <v>16</v>
      </c>
      <c r="H703" s="2" t="str">
        <f>VLOOKUP(G703, '기본   '!$A:$B, 2, FALSE)</f>
        <v xml:space="preserve"> </v>
      </c>
      <c r="I703" s="1" t="s">
        <v>16</v>
      </c>
      <c r="J703" s="2" t="str">
        <f>VLOOKUP(I703, '기본   '!$A:$B, 2, FALSE)</f>
        <v xml:space="preserve"> </v>
      </c>
      <c r="K703" s="1" t="s">
        <v>16</v>
      </c>
      <c r="L703" s="2" t="str">
        <f>VLOOKUP(K703, '기본   '!$A:$B, 2, FALSE)</f>
        <v xml:space="preserve"> </v>
      </c>
      <c r="M703" s="1" t="s">
        <v>9303</v>
      </c>
      <c r="N703" s="1"/>
    </row>
    <row r="704" spans="1:14">
      <c r="A704" s="8" t="s">
        <v>2964</v>
      </c>
      <c r="B704" s="17" t="str">
        <f>VLOOKUP(A704, '기본   '!$A:$B, 2, FALSE)</f>
        <v>襄</v>
      </c>
      <c r="C704" s="1" t="s">
        <v>2967</v>
      </c>
      <c r="D704" s="2" t="str">
        <f>VLOOKUP(C704, '기본   '!$A:$B, 2, FALSE)</f>
        <v>衣</v>
      </c>
      <c r="E704" s="1" t="s">
        <v>2866</v>
      </c>
      <c r="F704" s="2" t="str">
        <f>VLOOKUP(E704, '기본   '!$A:$B, 2, FALSE)</f>
        <v>口</v>
      </c>
      <c r="G704" s="1" t="s">
        <v>2866</v>
      </c>
      <c r="H704" s="2" t="str">
        <f>VLOOKUP(G704, '기본   '!$A:$B, 2, FALSE)</f>
        <v>口</v>
      </c>
      <c r="I704" s="1" t="s">
        <v>2968</v>
      </c>
      <c r="J704" s="2" t="str">
        <f>VLOOKUP(I704, '기본   '!$A:$B, 2, FALSE)</f>
        <v>共</v>
      </c>
      <c r="K704" s="1" t="s">
        <v>16</v>
      </c>
      <c r="L704" s="2" t="str">
        <f>VLOOKUP(K704, '기본   '!$A:$B, 2, FALSE)</f>
        <v xml:space="preserve"> </v>
      </c>
      <c r="M704" s="1" t="s">
        <v>2969</v>
      </c>
      <c r="N704" s="1"/>
    </row>
    <row r="705" spans="1:14">
      <c r="A705" s="8" t="s">
        <v>2971</v>
      </c>
      <c r="B705" s="17" t="str">
        <f>VLOOKUP(A705, '기본   '!$A:$B, 2, FALSE)</f>
        <v>賞</v>
      </c>
      <c r="C705" s="1" t="s">
        <v>2973</v>
      </c>
      <c r="D705" s="2" t="str">
        <f>VLOOKUP(C705, '기본   '!$A:$B, 2, FALSE)</f>
        <v>向</v>
      </c>
      <c r="E705" s="1" t="s">
        <v>2975</v>
      </c>
      <c r="F705" s="2" t="str">
        <f>VLOOKUP(E705, '기본   '!$A:$B, 2, FALSE)</f>
        <v>八</v>
      </c>
      <c r="G705" s="1" t="s">
        <v>2974</v>
      </c>
      <c r="H705" s="2" t="str">
        <f>VLOOKUP(G705, '기본   '!$A:$B, 2, FALSE)</f>
        <v>貝</v>
      </c>
      <c r="I705" s="1" t="s">
        <v>16</v>
      </c>
      <c r="J705" s="2" t="str">
        <f>VLOOKUP(I705, '기본   '!$A:$B, 2, FALSE)</f>
        <v xml:space="preserve"> </v>
      </c>
      <c r="K705" s="1" t="s">
        <v>16</v>
      </c>
      <c r="L705" s="2" t="str">
        <f>VLOOKUP(K705, '기본   '!$A:$B, 2, FALSE)</f>
        <v xml:space="preserve"> </v>
      </c>
      <c r="M705" s="1" t="s">
        <v>9304</v>
      </c>
      <c r="N705" s="1"/>
    </row>
    <row r="706" spans="1:14">
      <c r="A706" s="8" t="s">
        <v>2977</v>
      </c>
      <c r="B706" s="17" t="str">
        <f>VLOOKUP(A706, '기본   '!$A:$B, 2, FALSE)</f>
        <v>慶</v>
      </c>
      <c r="C706" s="1" t="s">
        <v>2979</v>
      </c>
      <c r="D706" s="2" t="str">
        <f>VLOOKUP(C706, '기본   '!$A:$B, 2, FALSE)</f>
        <v>鹿</v>
      </c>
      <c r="E706" s="1" t="s">
        <v>2982</v>
      </c>
      <c r="F706" s="2" t="str">
        <f>VLOOKUP(E706, '기본   '!$A:$B, 2, FALSE)</f>
        <v>一</v>
      </c>
      <c r="G706" s="1" t="s">
        <v>2874</v>
      </c>
      <c r="H706" s="2" t="str">
        <f>VLOOKUP(G706, '기본   '!$A:$B, 2, FALSE)</f>
        <v>心</v>
      </c>
      <c r="I706" s="1" t="s">
        <v>2983</v>
      </c>
      <c r="J706" s="2" t="str">
        <f>VLOOKUP(I706, '기본   '!$A:$B, 2, FALSE)</f>
        <v>夂</v>
      </c>
      <c r="K706" s="1" t="s">
        <v>16</v>
      </c>
      <c r="L706" s="2" t="str">
        <f>VLOOKUP(K706, '기본   '!$A:$B, 2, FALSE)</f>
        <v xml:space="preserve"> </v>
      </c>
      <c r="M706" s="1" t="s">
        <v>9305</v>
      </c>
      <c r="N706" s="1"/>
    </row>
    <row r="707" spans="1:14">
      <c r="A707" s="8" t="s">
        <v>2985</v>
      </c>
      <c r="B707" s="17" t="str">
        <f>VLOOKUP(A707, '기본   '!$A:$B, 2, FALSE)</f>
        <v>請</v>
      </c>
      <c r="C707" s="1" t="s">
        <v>2882</v>
      </c>
      <c r="D707" s="2" t="str">
        <f>VLOOKUP(C707, '기본   '!$A:$B, 2, FALSE)</f>
        <v>言</v>
      </c>
      <c r="E707" s="1" t="s">
        <v>2987</v>
      </c>
      <c r="F707" s="2" t="str">
        <f>VLOOKUP(E707, '기본   '!$A:$B, 2, FALSE)</f>
        <v>靑</v>
      </c>
      <c r="G707" s="1" t="s">
        <v>16</v>
      </c>
      <c r="H707" s="2" t="str">
        <f>VLOOKUP(G707, '기본   '!$A:$B, 2, FALSE)</f>
        <v xml:space="preserve"> </v>
      </c>
      <c r="I707" s="1" t="s">
        <v>16</v>
      </c>
      <c r="J707" s="2" t="str">
        <f>VLOOKUP(I707, '기본   '!$A:$B, 2, FALSE)</f>
        <v xml:space="preserve"> </v>
      </c>
      <c r="K707" s="1" t="s">
        <v>16</v>
      </c>
      <c r="L707" s="2" t="str">
        <f>VLOOKUP(K707, '기본   '!$A:$B, 2, FALSE)</f>
        <v xml:space="preserve"> </v>
      </c>
      <c r="M707" s="1" t="s">
        <v>9306</v>
      </c>
      <c r="N707" s="1"/>
    </row>
    <row r="708" spans="1:14">
      <c r="A708" s="8" t="s">
        <v>2989</v>
      </c>
      <c r="B708" s="17" t="str">
        <f>VLOOKUP(A708, '기본   '!$A:$B, 2, FALSE)</f>
        <v>賀</v>
      </c>
      <c r="C708" s="1" t="s">
        <v>2991</v>
      </c>
      <c r="D708" s="2" t="str">
        <f>VLOOKUP(C708, '기본   '!$A:$B, 2, FALSE)</f>
        <v>加</v>
      </c>
      <c r="E708" s="1" t="s">
        <v>2974</v>
      </c>
      <c r="F708" s="2" t="str">
        <f>VLOOKUP(E708, '기본   '!$A:$B, 2, FALSE)</f>
        <v>貝</v>
      </c>
      <c r="G708" s="1" t="s">
        <v>16</v>
      </c>
      <c r="H708" s="2" t="str">
        <f>VLOOKUP(G708, '기본   '!$A:$B, 2, FALSE)</f>
        <v xml:space="preserve"> </v>
      </c>
      <c r="I708" s="1" t="s">
        <v>16</v>
      </c>
      <c r="J708" s="2" t="str">
        <f>VLOOKUP(I708, '기본   '!$A:$B, 2, FALSE)</f>
        <v xml:space="preserve"> </v>
      </c>
      <c r="K708" s="1" t="s">
        <v>16</v>
      </c>
      <c r="L708" s="2" t="str">
        <f>VLOOKUP(K708, '기본   '!$A:$B, 2, FALSE)</f>
        <v xml:space="preserve"> </v>
      </c>
      <c r="M708" s="1" t="s">
        <v>9307</v>
      </c>
      <c r="N708" s="1"/>
    </row>
    <row r="709" spans="1:14">
      <c r="A709" s="8" t="s">
        <v>2993</v>
      </c>
      <c r="B709" s="17" t="str">
        <f>VLOOKUP(A709, '기본   '!$A:$B, 2, FALSE)</f>
        <v>參</v>
      </c>
      <c r="C709" s="1" t="s">
        <v>2995</v>
      </c>
      <c r="D709" s="2" t="str">
        <f>VLOOKUP(C709, '기본   '!$A:$B, 2, FALSE)</f>
        <v>厶</v>
      </c>
      <c r="E709" s="1" t="s">
        <v>2995</v>
      </c>
      <c r="F709" s="2" t="str">
        <f>VLOOKUP(E709, '기본   '!$A:$B, 2, FALSE)</f>
        <v>厶</v>
      </c>
      <c r="G709" s="1" t="s">
        <v>2995</v>
      </c>
      <c r="H709" s="2" t="str">
        <f>VLOOKUP(G709, '기본   '!$A:$B, 2, FALSE)</f>
        <v>厶</v>
      </c>
      <c r="I709" s="1" t="s">
        <v>2926</v>
      </c>
      <c r="J709" s="2" t="str">
        <f>VLOOKUP(I709, '기본   '!$A:$B, 2, FALSE)</f>
        <v>人</v>
      </c>
      <c r="K709" s="1" t="s">
        <v>2996</v>
      </c>
      <c r="L709" s="2" t="str">
        <f>VLOOKUP(K709, '기본   '!$A:$B, 2, FALSE)</f>
        <v>彡</v>
      </c>
      <c r="M709" s="1" t="s">
        <v>2997</v>
      </c>
      <c r="N709" s="1"/>
    </row>
    <row r="710" spans="1:14">
      <c r="A710" s="8" t="s">
        <v>2999</v>
      </c>
      <c r="B710" s="17" t="str">
        <f>VLOOKUP(A710, '기본   '!$A:$B, 2, FALSE)</f>
        <v>和</v>
      </c>
      <c r="C710" s="1" t="s">
        <v>3001</v>
      </c>
      <c r="D710" s="2" t="str">
        <f>VLOOKUP(C710, '기본   '!$A:$B, 2, FALSE)</f>
        <v>禾</v>
      </c>
      <c r="E710" s="1" t="s">
        <v>2866</v>
      </c>
      <c r="F710" s="2" t="str">
        <f>VLOOKUP(E710, '기본   '!$A:$B, 2, FALSE)</f>
        <v>口</v>
      </c>
      <c r="G710" s="1" t="s">
        <v>16</v>
      </c>
      <c r="H710" s="2" t="str">
        <f>VLOOKUP(G710, '기본   '!$A:$B, 2, FALSE)</f>
        <v xml:space="preserve"> </v>
      </c>
      <c r="I710" s="1" t="s">
        <v>16</v>
      </c>
      <c r="J710" s="2" t="str">
        <f>VLOOKUP(I710, '기본   '!$A:$B, 2, FALSE)</f>
        <v xml:space="preserve"> </v>
      </c>
      <c r="K710" s="1" t="s">
        <v>16</v>
      </c>
      <c r="L710" s="2" t="str">
        <f>VLOOKUP(K710, '기본   '!$A:$B, 2, FALSE)</f>
        <v xml:space="preserve"> </v>
      </c>
      <c r="M710" s="1" t="s">
        <v>9308</v>
      </c>
      <c r="N710" s="1"/>
    </row>
    <row r="711" spans="1:14">
      <c r="A711" s="8" t="s">
        <v>3003</v>
      </c>
      <c r="B711" s="17" t="str">
        <f>VLOOKUP(A711, '기본   '!$A:$B, 2, FALSE)</f>
        <v>協</v>
      </c>
      <c r="C711" s="1" t="s">
        <v>3005</v>
      </c>
      <c r="D711" s="2" t="str">
        <f>VLOOKUP(C711, '기본   '!$A:$B, 2, FALSE)</f>
        <v>十</v>
      </c>
      <c r="E711" s="1" t="s">
        <v>2943</v>
      </c>
      <c r="F711" s="2" t="str">
        <f>VLOOKUP(E711, '기본   '!$A:$B, 2, FALSE)</f>
        <v>力</v>
      </c>
      <c r="G711" s="1" t="s">
        <v>2943</v>
      </c>
      <c r="H711" s="2" t="str">
        <f>VLOOKUP(G711, '기본   '!$A:$B, 2, FALSE)</f>
        <v>力</v>
      </c>
      <c r="I711" s="1" t="s">
        <v>2943</v>
      </c>
      <c r="J711" s="2" t="str">
        <f>VLOOKUP(I711, '기본   '!$A:$B, 2, FALSE)</f>
        <v>力</v>
      </c>
      <c r="K711" s="1" t="s">
        <v>16</v>
      </c>
      <c r="L711" s="2" t="str">
        <f>VLOOKUP(K711, '기본   '!$A:$B, 2, FALSE)</f>
        <v xml:space="preserve"> </v>
      </c>
      <c r="M711" s="1" t="s">
        <v>9309</v>
      </c>
      <c r="N711" s="1"/>
    </row>
    <row r="712" spans="1:14">
      <c r="A712" s="8" t="s">
        <v>3009</v>
      </c>
      <c r="B712" s="17" t="str">
        <f>VLOOKUP(A712, '기본   '!$A:$B, 2, FALSE)</f>
        <v>與</v>
      </c>
      <c r="C712" s="1" t="s">
        <v>3007</v>
      </c>
      <c r="D712" s="2" t="str">
        <f>VLOOKUP(C712, '기본   '!$A:$B, 2, FALSE)</f>
        <v>与</v>
      </c>
      <c r="E712" s="1" t="s">
        <v>3012</v>
      </c>
      <c r="F712" s="2" t="str">
        <f>VLOOKUP(E712, '기본   '!$A:$B, 2, FALSE)</f>
        <v>臼</v>
      </c>
      <c r="G712" s="1" t="s">
        <v>2975</v>
      </c>
      <c r="H712" s="2" t="str">
        <f>VLOOKUP(G712, '기본   '!$A:$B, 2, FALSE)</f>
        <v>八</v>
      </c>
      <c r="I712" s="1" t="s">
        <v>16</v>
      </c>
      <c r="J712" s="2" t="str">
        <f>VLOOKUP(I712, '기본   '!$A:$B, 2, FALSE)</f>
        <v xml:space="preserve"> </v>
      </c>
      <c r="K712" s="1" t="s">
        <v>16</v>
      </c>
      <c r="L712" s="2" t="str">
        <f>VLOOKUP(K712, '기본   '!$A:$B, 2, FALSE)</f>
        <v xml:space="preserve"> </v>
      </c>
      <c r="M712" s="1" t="s">
        <v>9310</v>
      </c>
      <c r="N712" s="1"/>
    </row>
    <row r="713" spans="1:14">
      <c r="A713" s="8" t="s">
        <v>3014</v>
      </c>
      <c r="B713" s="17" t="str">
        <f>VLOOKUP(A713, '기본   '!$A:$B, 2, FALSE)</f>
        <v>然</v>
      </c>
      <c r="C713" s="1" t="s">
        <v>3016</v>
      </c>
      <c r="D713" s="2" t="str">
        <f>VLOOKUP(C713, '기본   '!$A:$B, 2, FALSE)</f>
        <v>月</v>
      </c>
      <c r="E713" s="1" t="s">
        <v>3017</v>
      </c>
      <c r="F713" s="2" t="str">
        <f>VLOOKUP(E713, '기본   '!$A:$B, 2, FALSE)</f>
        <v>犬</v>
      </c>
      <c r="G713" s="1" t="s">
        <v>3018</v>
      </c>
      <c r="H713" s="2" t="str">
        <f>VLOOKUP(G713, '기본   '!$A:$B, 2, FALSE)</f>
        <v>灬</v>
      </c>
      <c r="I713" s="1" t="s">
        <v>16</v>
      </c>
      <c r="J713" s="2" t="str">
        <f>VLOOKUP(I713, '기본   '!$A:$B, 2, FALSE)</f>
        <v xml:space="preserve"> </v>
      </c>
      <c r="K713" s="1" t="s">
        <v>16</v>
      </c>
      <c r="L713" s="2" t="str">
        <f>VLOOKUP(K713, '기본   '!$A:$B, 2, FALSE)</f>
        <v xml:space="preserve"> </v>
      </c>
      <c r="M713" s="1" t="s">
        <v>9311</v>
      </c>
      <c r="N713" s="1"/>
    </row>
    <row r="714" spans="1:14">
      <c r="A714" s="8" t="s">
        <v>3020</v>
      </c>
      <c r="B714" s="17" t="str">
        <f>VLOOKUP(A714, '기본   '!$A:$B, 2, FALSE)</f>
        <v>誤</v>
      </c>
      <c r="C714" s="1" t="s">
        <v>2882</v>
      </c>
      <c r="D714" s="2" t="str">
        <f>VLOOKUP(C714, '기본   '!$A:$B, 2, FALSE)</f>
        <v>言</v>
      </c>
      <c r="E714" s="1" t="s">
        <v>3023</v>
      </c>
      <c r="F714" s="2" t="str">
        <f>VLOOKUP(E714, '기본   '!$A:$B, 2, FALSE)</f>
        <v>吳</v>
      </c>
      <c r="G714" s="1" t="s">
        <v>16</v>
      </c>
      <c r="H714" s="2" t="str">
        <f>VLOOKUP(G714, '기본   '!$A:$B, 2, FALSE)</f>
        <v xml:space="preserve"> </v>
      </c>
      <c r="I714" s="1" t="s">
        <v>16</v>
      </c>
      <c r="J714" s="2" t="str">
        <f>VLOOKUP(I714, '기본   '!$A:$B, 2, FALSE)</f>
        <v xml:space="preserve"> </v>
      </c>
      <c r="K714" s="1" t="s">
        <v>16</v>
      </c>
      <c r="L714" s="2" t="str">
        <f>VLOOKUP(K714, '기본   '!$A:$B, 2, FALSE)</f>
        <v xml:space="preserve"> </v>
      </c>
      <c r="M714" s="1" t="s">
        <v>9312</v>
      </c>
      <c r="N714" s="1"/>
    </row>
    <row r="715" spans="1:14">
      <c r="A715" s="8" t="s">
        <v>3027</v>
      </c>
      <c r="B715" s="17" t="str">
        <f>VLOOKUP(A715, '기본   '!$A:$B, 2, FALSE)</f>
        <v>由</v>
      </c>
      <c r="C715" s="1" t="s">
        <v>16</v>
      </c>
      <c r="D715" s="2" t="str">
        <f>VLOOKUP(C715, '기본   '!$A:$B, 2, FALSE)</f>
        <v xml:space="preserve"> </v>
      </c>
      <c r="E715" s="1" t="s">
        <v>16</v>
      </c>
      <c r="F715" s="2" t="str">
        <f>VLOOKUP(E715, '기본   '!$A:$B, 2, FALSE)</f>
        <v xml:space="preserve"> </v>
      </c>
      <c r="G715" s="1" t="s">
        <v>16</v>
      </c>
      <c r="H715" s="2" t="str">
        <f>VLOOKUP(G715, '기본   '!$A:$B, 2, FALSE)</f>
        <v xml:space="preserve"> </v>
      </c>
      <c r="I715" s="1" t="s">
        <v>16</v>
      </c>
      <c r="J715" s="2" t="str">
        <f>VLOOKUP(I715, '기본   '!$A:$B, 2, FALSE)</f>
        <v xml:space="preserve"> </v>
      </c>
      <c r="K715" s="1" t="s">
        <v>16</v>
      </c>
      <c r="L715" s="2" t="str">
        <f>VLOOKUP(K715, '기본   '!$A:$B, 2, FALSE)</f>
        <v xml:space="preserve"> </v>
      </c>
      <c r="M715" s="1" t="s">
        <v>9313</v>
      </c>
      <c r="N715" s="1"/>
    </row>
    <row r="716" spans="1:14">
      <c r="A716" s="8" t="s">
        <v>3029</v>
      </c>
      <c r="B716" s="17" t="str">
        <f>VLOOKUP(A716, '기본   '!$A:$B, 2, FALSE)</f>
        <v>及</v>
      </c>
      <c r="C716" s="1" t="s">
        <v>2949</v>
      </c>
      <c r="D716" s="2" t="str">
        <f>VLOOKUP(C716, '기본   '!$A:$B, 2, FALSE)</f>
        <v>卩</v>
      </c>
      <c r="E716" s="1" t="s">
        <v>3031</v>
      </c>
      <c r="F716" s="2" t="str">
        <f>VLOOKUP(E716, '기본   '!$A:$B, 2, FALSE)</f>
        <v>又</v>
      </c>
      <c r="G716" s="1" t="s">
        <v>16</v>
      </c>
      <c r="H716" s="2" t="str">
        <f>VLOOKUP(G716, '기본   '!$A:$B, 2, FALSE)</f>
        <v xml:space="preserve"> </v>
      </c>
      <c r="I716" s="1" t="s">
        <v>16</v>
      </c>
      <c r="J716" s="2" t="str">
        <f>VLOOKUP(I716, '기본   '!$A:$B, 2, FALSE)</f>
        <v xml:space="preserve"> </v>
      </c>
      <c r="K716" s="1" t="s">
        <v>16</v>
      </c>
      <c r="L716" s="2" t="str">
        <f>VLOOKUP(K716, '기본   '!$A:$B, 2, FALSE)</f>
        <v xml:space="preserve"> </v>
      </c>
      <c r="M716" s="1" t="s">
        <v>9314</v>
      </c>
      <c r="N716" s="1"/>
    </row>
    <row r="717" spans="1:14">
      <c r="A717" s="8" t="s">
        <v>3033</v>
      </c>
      <c r="B717" s="17" t="str">
        <f>VLOOKUP(A717, '기본   '!$A:$B, 2, FALSE)</f>
        <v>供給</v>
      </c>
      <c r="C717" s="1" t="s">
        <v>3036</v>
      </c>
      <c r="D717" s="2" t="str">
        <f>VLOOKUP(C717, '기본   '!$A:$B, 2, FALSE)</f>
        <v>供</v>
      </c>
      <c r="E717" s="1" t="s">
        <v>3037</v>
      </c>
      <c r="F717" s="2" t="str">
        <f>VLOOKUP(E717, '기본   '!$A:$B, 2, FALSE)</f>
        <v>給</v>
      </c>
      <c r="G717" s="1" t="s">
        <v>16</v>
      </c>
      <c r="H717" s="2" t="str">
        <f>VLOOKUP(G717, '기본   '!$A:$B, 2, FALSE)</f>
        <v xml:space="preserve"> </v>
      </c>
      <c r="I717" s="1" t="s">
        <v>16</v>
      </c>
      <c r="J717" s="2" t="str">
        <f>VLOOKUP(I717, '기본   '!$A:$B, 2, FALSE)</f>
        <v xml:space="preserve"> </v>
      </c>
      <c r="K717" s="1" t="s">
        <v>16</v>
      </c>
      <c r="L717" s="2" t="str">
        <f>VLOOKUP(K717, '기본   '!$A:$B, 2, FALSE)</f>
        <v xml:space="preserve"> </v>
      </c>
      <c r="M717" s="1" t="s">
        <v>3044</v>
      </c>
      <c r="N717" s="1"/>
    </row>
    <row r="718" spans="1:14">
      <c r="A718" s="8" t="s">
        <v>3036</v>
      </c>
      <c r="B718" s="17" t="str">
        <f>VLOOKUP(A718, '기본   '!$A:$B, 2, FALSE)</f>
        <v>供</v>
      </c>
      <c r="C718" s="1" t="s">
        <v>3041</v>
      </c>
      <c r="D718" s="2" t="str">
        <f>VLOOKUP(C718, '기본   '!$A:$B, 2, FALSE)</f>
        <v>亻</v>
      </c>
      <c r="E718" s="1" t="s">
        <v>3042</v>
      </c>
      <c r="F718" s="2" t="str">
        <f>VLOOKUP(E718, '기본   '!$A:$B, 2, FALSE)</f>
        <v>共</v>
      </c>
      <c r="G718" s="1" t="s">
        <v>16</v>
      </c>
      <c r="H718" s="2" t="str">
        <f>VLOOKUP(G718, '기본   '!$A:$B, 2, FALSE)</f>
        <v xml:space="preserve"> </v>
      </c>
      <c r="I718" s="1" t="s">
        <v>16</v>
      </c>
      <c r="J718" s="2" t="str">
        <f>VLOOKUP(I718, '기본   '!$A:$B, 2, FALSE)</f>
        <v xml:space="preserve"> </v>
      </c>
      <c r="K718" s="1" t="s">
        <v>16</v>
      </c>
      <c r="L718" s="2" t="str">
        <f>VLOOKUP(K718, '기본   '!$A:$B, 2, FALSE)</f>
        <v xml:space="preserve"> </v>
      </c>
      <c r="M718" s="1" t="s">
        <v>9315</v>
      </c>
      <c r="N718" s="1"/>
    </row>
    <row r="719" spans="1:14">
      <c r="A719" s="8" t="s">
        <v>3037</v>
      </c>
      <c r="B719" s="17" t="str">
        <f>VLOOKUP(A719, '기본   '!$A:$B, 2, FALSE)</f>
        <v>給</v>
      </c>
      <c r="C719" s="1" t="s">
        <v>2953</v>
      </c>
      <c r="D719" s="2" t="str">
        <f>VLOOKUP(C719, '기본   '!$A:$B, 2, FALSE)</f>
        <v>糸</v>
      </c>
      <c r="E719" s="1" t="s">
        <v>3043</v>
      </c>
      <c r="F719" s="2" t="str">
        <f>VLOOKUP(E719, '기본   '!$A:$B, 2, FALSE)</f>
        <v>合</v>
      </c>
      <c r="G719" s="1" t="s">
        <v>16</v>
      </c>
      <c r="H719" s="2" t="str">
        <f>VLOOKUP(G719, '기본   '!$A:$B, 2, FALSE)</f>
        <v xml:space="preserve"> </v>
      </c>
      <c r="I719" s="1" t="s">
        <v>16</v>
      </c>
      <c r="J719" s="2" t="str">
        <f>VLOOKUP(I719, '기본   '!$A:$B, 2, FALSE)</f>
        <v xml:space="preserve"> </v>
      </c>
      <c r="K719" s="1" t="s">
        <v>16</v>
      </c>
      <c r="L719" s="2" t="str">
        <f>VLOOKUP(K719, '기본   '!$A:$B, 2, FALSE)</f>
        <v xml:space="preserve"> </v>
      </c>
      <c r="M719" s="1" t="s">
        <v>9316</v>
      </c>
      <c r="N719" s="1"/>
    </row>
    <row r="720" spans="1:14">
      <c r="A720" s="8" t="s">
        <v>3046</v>
      </c>
      <c r="B720" s="17" t="str">
        <f>VLOOKUP(A720, '기본   '!$A:$B, 2, FALSE)</f>
        <v>故</v>
      </c>
      <c r="C720" s="1" t="s">
        <v>3048</v>
      </c>
      <c r="D720" s="2" t="str">
        <f>VLOOKUP(C720, '기본   '!$A:$B, 2, FALSE)</f>
        <v>古</v>
      </c>
      <c r="E720" s="1" t="s">
        <v>3049</v>
      </c>
      <c r="F720" s="2" t="str">
        <f>VLOOKUP(E720, '기본   '!$A:$B, 2, FALSE)</f>
        <v>攵</v>
      </c>
      <c r="G720" s="1" t="s">
        <v>16</v>
      </c>
      <c r="H720" s="2" t="str">
        <f>VLOOKUP(G720, '기본   '!$A:$B, 2, FALSE)</f>
        <v xml:space="preserve"> </v>
      </c>
      <c r="I720" s="1" t="s">
        <v>16</v>
      </c>
      <c r="J720" s="2" t="str">
        <f>VLOOKUP(I720, '기본   '!$A:$B, 2, FALSE)</f>
        <v xml:space="preserve"> </v>
      </c>
      <c r="K720" s="1" t="s">
        <v>16</v>
      </c>
      <c r="L720" s="2" t="str">
        <f>VLOOKUP(K720, '기본   '!$A:$B, 2, FALSE)</f>
        <v xml:space="preserve"> </v>
      </c>
      <c r="M720" s="1" t="s">
        <v>9317</v>
      </c>
      <c r="N720" s="1"/>
    </row>
    <row r="721" spans="1:14">
      <c r="A721" s="8" t="s">
        <v>3052</v>
      </c>
      <c r="B721" s="17" t="str">
        <f>VLOOKUP(A721, '기본   '!$A:$B, 2, FALSE)</f>
        <v>承</v>
      </c>
      <c r="C721" s="1" t="s">
        <v>3054</v>
      </c>
      <c r="D721" s="2" t="str">
        <f>VLOOKUP(C721, '기본   '!$A:$B, 2, FALSE)</f>
        <v>子</v>
      </c>
      <c r="E721" s="1" t="s">
        <v>3055</v>
      </c>
      <c r="F721" s="2" t="str">
        <f>VLOOKUP(E721, '기본   '!$A:$B, 2, FALSE)</f>
        <v>手</v>
      </c>
      <c r="G721" s="1" t="s">
        <v>3056</v>
      </c>
      <c r="H721" s="2" t="str">
        <f>VLOOKUP(G721, '기본   '!$A:$B, 2, FALSE)</f>
        <v>水</v>
      </c>
      <c r="I721" s="1" t="s">
        <v>16</v>
      </c>
      <c r="J721" s="2" t="str">
        <f>VLOOKUP(I721, '기본   '!$A:$B, 2, FALSE)</f>
        <v xml:space="preserve"> </v>
      </c>
      <c r="K721" s="1" t="s">
        <v>16</v>
      </c>
      <c r="L721" s="2" t="str">
        <f>VLOOKUP(K721, '기본   '!$A:$B, 2, FALSE)</f>
        <v xml:space="preserve"> </v>
      </c>
      <c r="M721" s="1" t="s">
        <v>3057</v>
      </c>
      <c r="N721" s="1"/>
    </row>
    <row r="722" spans="1:14">
      <c r="A722" s="8" t="s">
        <v>3059</v>
      </c>
      <c r="B722" s="17" t="str">
        <f>VLOOKUP(A722, '기본   '!$A:$B, 2, FALSE)</f>
        <v>幸</v>
      </c>
      <c r="C722" s="1" t="s">
        <v>16</v>
      </c>
      <c r="D722" s="2" t="str">
        <f>VLOOKUP(C722, '기본   '!$A:$B, 2, FALSE)</f>
        <v xml:space="preserve"> </v>
      </c>
      <c r="E722" s="1" t="s">
        <v>16</v>
      </c>
      <c r="F722" s="2" t="str">
        <f>VLOOKUP(E722, '기본   '!$A:$B, 2, FALSE)</f>
        <v xml:space="preserve"> </v>
      </c>
      <c r="G722" s="1" t="s">
        <v>16</v>
      </c>
      <c r="H722" s="2" t="str">
        <f>VLOOKUP(G722, '기본   '!$A:$B, 2, FALSE)</f>
        <v xml:space="preserve"> </v>
      </c>
      <c r="I722" s="1" t="s">
        <v>16</v>
      </c>
      <c r="J722" s="2" t="str">
        <f>VLOOKUP(I722, '기본   '!$A:$B, 2, FALSE)</f>
        <v xml:space="preserve"> </v>
      </c>
      <c r="K722" s="1" t="s">
        <v>16</v>
      </c>
      <c r="L722" s="2" t="str">
        <f>VLOOKUP(K722, '기본   '!$A:$B, 2, FALSE)</f>
        <v xml:space="preserve"> </v>
      </c>
      <c r="M722" s="1" t="s">
        <v>9318</v>
      </c>
      <c r="N722" s="1"/>
    </row>
    <row r="723" spans="1:14">
      <c r="A723" s="8" t="s">
        <v>3062</v>
      </c>
      <c r="B723" s="17" t="str">
        <f>VLOOKUP(A723, '기본   '!$A:$B, 2, FALSE)</f>
        <v>假</v>
      </c>
      <c r="C723" s="1" t="s">
        <v>3041</v>
      </c>
      <c r="D723" s="2" t="str">
        <f>VLOOKUP(C723, '기본   '!$A:$B, 2, FALSE)</f>
        <v>亻</v>
      </c>
      <c r="E723" s="1" t="s">
        <v>3064</v>
      </c>
      <c r="F723" s="2" t="str">
        <f>VLOOKUP(E723, '기본   '!$A:$B, 2, FALSE)</f>
        <v>尸</v>
      </c>
      <c r="G723" s="1" t="s">
        <v>3065</v>
      </c>
      <c r="H723" s="2" t="str">
        <f>VLOOKUP(G723, '기본   '!$A:$B, 2, FALSE)</f>
        <v>二</v>
      </c>
      <c r="I723" s="1" t="s">
        <v>2921</v>
      </c>
      <c r="J723" s="2" t="str">
        <f>VLOOKUP(I723, '기본   '!$A:$B, 2, FALSE)</f>
        <v>殳</v>
      </c>
      <c r="K723" s="1" t="s">
        <v>16</v>
      </c>
      <c r="L723" s="2" t="str">
        <f>VLOOKUP(K723, '기본   '!$A:$B, 2, FALSE)</f>
        <v xml:space="preserve"> </v>
      </c>
      <c r="M723" s="1" t="s">
        <v>9319</v>
      </c>
      <c r="N723" s="1"/>
    </row>
    <row r="724" spans="1:14">
      <c r="A724" s="8" t="s">
        <v>3067</v>
      </c>
      <c r="B724" s="17" t="str">
        <f>VLOOKUP(A724, '기본   '!$A:$B, 2, FALSE)</f>
        <v>度</v>
      </c>
      <c r="C724" s="1" t="s">
        <v>2872</v>
      </c>
      <c r="D724" s="2" t="str">
        <f>VLOOKUP(C724, '기본   '!$A:$B, 2, FALSE)</f>
        <v>广</v>
      </c>
      <c r="E724" s="1" t="s">
        <v>3069</v>
      </c>
      <c r="F724" s="2" t="str">
        <f>VLOOKUP(E724, '기본   '!$A:$B, 2, FALSE)</f>
        <v>廿</v>
      </c>
      <c r="G724" s="1" t="s">
        <v>3031</v>
      </c>
      <c r="H724" s="2" t="str">
        <f>VLOOKUP(G724, '기본   '!$A:$B, 2, FALSE)</f>
        <v>又</v>
      </c>
      <c r="I724" s="1" t="s">
        <v>16</v>
      </c>
      <c r="J724" s="2" t="str">
        <f>VLOOKUP(I724, '기본   '!$A:$B, 2, FALSE)</f>
        <v xml:space="preserve"> </v>
      </c>
      <c r="K724" s="1" t="s">
        <v>16</v>
      </c>
      <c r="L724" s="2" t="str">
        <f>VLOOKUP(K724, '기본   '!$A:$B, 2, FALSE)</f>
        <v xml:space="preserve"> </v>
      </c>
      <c r="M724" s="1" t="s">
        <v>9320</v>
      </c>
      <c r="N724" s="1"/>
    </row>
    <row r="725" spans="1:14">
      <c r="A725" s="8" t="s">
        <v>3071</v>
      </c>
      <c r="B725" s="17" t="str">
        <f>VLOOKUP(A725, '기본   '!$A:$B, 2, FALSE)</f>
        <v>法</v>
      </c>
      <c r="C725" s="1" t="s">
        <v>3073</v>
      </c>
      <c r="D725" s="2" t="str">
        <f>VLOOKUP(C725, '기본   '!$A:$B, 2, FALSE)</f>
        <v>氵</v>
      </c>
      <c r="E725" s="1" t="s">
        <v>3074</v>
      </c>
      <c r="F725" s="2" t="str">
        <f>VLOOKUP(E725, '기본   '!$A:$B, 2, FALSE)</f>
        <v>去</v>
      </c>
      <c r="G725" s="1" t="s">
        <v>16</v>
      </c>
      <c r="H725" s="2" t="str">
        <f>VLOOKUP(G725, '기본   '!$A:$B, 2, FALSE)</f>
        <v xml:space="preserve"> </v>
      </c>
      <c r="I725" s="1" t="s">
        <v>16</v>
      </c>
      <c r="J725" s="2" t="str">
        <f>VLOOKUP(I725, '기본   '!$A:$B, 2, FALSE)</f>
        <v xml:space="preserve"> </v>
      </c>
      <c r="K725" s="1" t="s">
        <v>16</v>
      </c>
      <c r="L725" s="2" t="str">
        <f>VLOOKUP(K725, '기본   '!$A:$B, 2, FALSE)</f>
        <v xml:space="preserve"> </v>
      </c>
      <c r="M725" s="1" t="s">
        <v>9321</v>
      </c>
      <c r="N725" s="1"/>
    </row>
    <row r="726" spans="1:14">
      <c r="A726" s="8" t="s">
        <v>3076</v>
      </c>
      <c r="B726" s="17" t="str">
        <f>VLOOKUP(A726, '기본   '!$A:$B, 2, FALSE)</f>
        <v>典</v>
      </c>
      <c r="C726" s="1" t="s">
        <v>2908</v>
      </c>
      <c r="D726" s="2" t="str">
        <f>VLOOKUP(C726, '기본   '!$A:$B, 2, FALSE)</f>
        <v>冊</v>
      </c>
      <c r="E726" s="1" t="s">
        <v>3042</v>
      </c>
      <c r="F726" s="2" t="str">
        <f>VLOOKUP(E726, '기본   '!$A:$B, 2, FALSE)</f>
        <v>共</v>
      </c>
      <c r="G726" s="1" t="s">
        <v>16</v>
      </c>
      <c r="H726" s="2" t="str">
        <f>VLOOKUP(G726, '기본   '!$A:$B, 2, FALSE)</f>
        <v xml:space="preserve"> </v>
      </c>
      <c r="I726" s="1" t="s">
        <v>16</v>
      </c>
      <c r="J726" s="2" t="str">
        <f>VLOOKUP(I726, '기본   '!$A:$B, 2, FALSE)</f>
        <v xml:space="preserve"> </v>
      </c>
      <c r="K726" s="1" t="s">
        <v>16</v>
      </c>
      <c r="L726" s="2" t="str">
        <f>VLOOKUP(K726, '기본   '!$A:$B, 2, FALSE)</f>
        <v xml:space="preserve"> </v>
      </c>
      <c r="M726" s="1" t="s">
        <v>9322</v>
      </c>
      <c r="N726" s="1"/>
    </row>
    <row r="727" spans="1:14">
      <c r="A727" s="8" t="s">
        <v>3079</v>
      </c>
      <c r="B727" s="17" t="str">
        <f>VLOOKUP(A727, '기본   '!$A:$B, 2, FALSE)</f>
        <v>律</v>
      </c>
      <c r="C727" s="1" t="s">
        <v>3081</v>
      </c>
      <c r="D727" s="2" t="str">
        <f>VLOOKUP(C727, '기본   '!$A:$B, 2, FALSE)</f>
        <v>彳</v>
      </c>
      <c r="E727" s="1" t="s">
        <v>3082</v>
      </c>
      <c r="F727" s="2" t="str">
        <f>VLOOKUP(E727, '기본   '!$A:$B, 2, FALSE)</f>
        <v>聿</v>
      </c>
      <c r="G727" s="1" t="s">
        <v>16</v>
      </c>
      <c r="H727" s="2" t="str">
        <f>VLOOKUP(G727, '기본   '!$A:$B, 2, FALSE)</f>
        <v xml:space="preserve"> </v>
      </c>
      <c r="I727" s="1" t="s">
        <v>16</v>
      </c>
      <c r="J727" s="2" t="str">
        <f>VLOOKUP(I727, '기본   '!$A:$B, 2, FALSE)</f>
        <v xml:space="preserve"> </v>
      </c>
      <c r="K727" s="1" t="s">
        <v>16</v>
      </c>
      <c r="L727" s="2" t="str">
        <f>VLOOKUP(K727, '기본   '!$A:$B, 2, FALSE)</f>
        <v xml:space="preserve"> </v>
      </c>
      <c r="M727" s="1" t="s">
        <v>9323</v>
      </c>
      <c r="N727" s="1"/>
    </row>
    <row r="728" spans="1:14">
      <c r="A728" s="8" t="s">
        <v>3084</v>
      </c>
      <c r="B728" s="17" t="str">
        <f>VLOOKUP(A728, '기본   '!$A:$B, 2, FALSE)</f>
        <v>則</v>
      </c>
      <c r="C728" s="1" t="s">
        <v>3086</v>
      </c>
      <c r="D728" s="2" t="str">
        <f>VLOOKUP(C728, '기본   '!$A:$B, 2, FALSE)</f>
        <v>貝</v>
      </c>
      <c r="E728" s="1" t="s">
        <v>3087</v>
      </c>
      <c r="F728" s="2" t="str">
        <f>VLOOKUP(E728, '기본   '!$A:$B, 2, FALSE)</f>
        <v>刂</v>
      </c>
      <c r="G728" s="1" t="s">
        <v>16</v>
      </c>
      <c r="H728" s="2" t="str">
        <f>VLOOKUP(G728, '기본   '!$A:$B, 2, FALSE)</f>
        <v xml:space="preserve"> </v>
      </c>
      <c r="I728" s="1" t="s">
        <v>16</v>
      </c>
      <c r="J728" s="2" t="str">
        <f>VLOOKUP(I728, '기본   '!$A:$B, 2, FALSE)</f>
        <v xml:space="preserve"> </v>
      </c>
      <c r="K728" s="1" t="s">
        <v>16</v>
      </c>
      <c r="L728" s="2" t="str">
        <f>VLOOKUP(K728, '기본   '!$A:$B, 2, FALSE)</f>
        <v xml:space="preserve"> </v>
      </c>
      <c r="M728" s="1" t="s">
        <v>3088</v>
      </c>
      <c r="N728" s="1"/>
    </row>
    <row r="729" spans="1:14">
      <c r="A729" s="8" t="s">
        <v>3090</v>
      </c>
      <c r="B729" s="17" t="str">
        <f>VLOOKUP(A729, '기본   '!$A:$B, 2, FALSE)</f>
        <v>證</v>
      </c>
      <c r="C729" s="1" t="s">
        <v>3092</v>
      </c>
      <c r="D729" s="2" t="str">
        <f>VLOOKUP(C729, '기본   '!$A:$B, 2, FALSE)</f>
        <v>言</v>
      </c>
      <c r="E729" s="1" t="s">
        <v>3093</v>
      </c>
      <c r="F729" s="2" t="str">
        <f>VLOOKUP(E729, '기본   '!$A:$B, 2, FALSE)</f>
        <v>癶</v>
      </c>
      <c r="G729" s="1" t="s">
        <v>3094</v>
      </c>
      <c r="H729" s="2" t="str">
        <f>VLOOKUP(G729, '기본   '!$A:$B, 2, FALSE)</f>
        <v>豆</v>
      </c>
      <c r="I729" s="1" t="s">
        <v>16</v>
      </c>
      <c r="J729" s="2" t="str">
        <f>VLOOKUP(I729, '기본   '!$A:$B, 2, FALSE)</f>
        <v xml:space="preserve"> </v>
      </c>
      <c r="K729" s="1" t="s">
        <v>16</v>
      </c>
      <c r="L729" s="2" t="str">
        <f>VLOOKUP(K729, '기본   '!$A:$B, 2, FALSE)</f>
        <v xml:space="preserve"> </v>
      </c>
      <c r="M729" s="1" t="s">
        <v>9324</v>
      </c>
      <c r="N729" s="1"/>
    </row>
    <row r="730" spans="1:14">
      <c r="A730" s="8" t="s">
        <v>3096</v>
      </c>
      <c r="B730" s="17" t="str">
        <f>VLOOKUP(A730, '기본   '!$A:$B, 2, FALSE)</f>
        <v>判</v>
      </c>
      <c r="C730" s="1" t="s">
        <v>3098</v>
      </c>
      <c r="D730" s="2" t="str">
        <f>VLOOKUP(C730, '기본   '!$A:$B, 2, FALSE)</f>
        <v>半</v>
      </c>
      <c r="E730" s="1" t="s">
        <v>3087</v>
      </c>
      <c r="F730" s="2" t="str">
        <f>VLOOKUP(E730, '기본   '!$A:$B, 2, FALSE)</f>
        <v>刂</v>
      </c>
      <c r="G730" s="1" t="s">
        <v>16</v>
      </c>
      <c r="H730" s="2" t="str">
        <f>VLOOKUP(G730, '기본   '!$A:$B, 2, FALSE)</f>
        <v xml:space="preserve"> </v>
      </c>
      <c r="I730" s="1" t="s">
        <v>16</v>
      </c>
      <c r="J730" s="2" t="str">
        <f>VLOOKUP(I730, '기본   '!$A:$B, 2, FALSE)</f>
        <v xml:space="preserve"> </v>
      </c>
      <c r="K730" s="1" t="s">
        <v>16</v>
      </c>
      <c r="L730" s="2" t="str">
        <f>VLOOKUP(K730, '기본   '!$A:$B, 2, FALSE)</f>
        <v xml:space="preserve"> </v>
      </c>
      <c r="M730" s="1" t="s">
        <v>9325</v>
      </c>
      <c r="N730" s="1"/>
    </row>
    <row r="731" spans="1:14">
      <c r="A731" s="8" t="s">
        <v>3100</v>
      </c>
      <c r="B731" s="17" t="str">
        <f>VLOOKUP(A731, '기본   '!$A:$B, 2, FALSE)</f>
        <v>害</v>
      </c>
      <c r="C731" s="1" t="s">
        <v>3102</v>
      </c>
      <c r="D731" s="2" t="str">
        <f>VLOOKUP(C731, '기본   '!$A:$B, 2, FALSE)</f>
        <v>宀</v>
      </c>
      <c r="E731" s="1" t="s">
        <v>3103</v>
      </c>
      <c r="F731" s="2" t="str">
        <f>VLOOKUP(E731, '기본   '!$A:$B, 2, FALSE)</f>
        <v>丰</v>
      </c>
      <c r="G731" s="1" t="s">
        <v>3104</v>
      </c>
      <c r="H731" s="2" t="str">
        <f>VLOOKUP(G731, '기본   '!$A:$B, 2, FALSE)</f>
        <v>口</v>
      </c>
      <c r="I731" s="1" t="s">
        <v>16</v>
      </c>
      <c r="J731" s="2" t="str">
        <f>VLOOKUP(I731, '기본   '!$A:$B, 2, FALSE)</f>
        <v xml:space="preserve"> </v>
      </c>
      <c r="K731" s="1" t="s">
        <v>16</v>
      </c>
      <c r="L731" s="2" t="str">
        <f>VLOOKUP(K731, '기본   '!$A:$B, 2, FALSE)</f>
        <v xml:space="preserve"> </v>
      </c>
      <c r="M731" s="1" t="s">
        <v>9326</v>
      </c>
      <c r="N731" s="1"/>
    </row>
    <row r="732" spans="1:14">
      <c r="A732" s="8" t="s">
        <v>3106</v>
      </c>
      <c r="B732" s="17" t="str">
        <f>VLOOKUP(A732, '기본   '!$A:$B, 2, FALSE)</f>
        <v>罪</v>
      </c>
      <c r="C732" s="1" t="s">
        <v>3108</v>
      </c>
      <c r="D732" s="2" t="str">
        <f>VLOOKUP(C732, '기본   '!$A:$B, 2, FALSE)</f>
        <v>罒</v>
      </c>
      <c r="E732" s="1" t="s">
        <v>3110</v>
      </c>
      <c r="F732" s="2" t="str">
        <f>VLOOKUP(E732, '기본   '!$A:$B, 2, FALSE)</f>
        <v>非</v>
      </c>
      <c r="G732" s="1" t="s">
        <v>16</v>
      </c>
      <c r="H732" s="2" t="str">
        <f>VLOOKUP(G732, '기본   '!$A:$B, 2, FALSE)</f>
        <v xml:space="preserve"> </v>
      </c>
      <c r="I732" s="1" t="s">
        <v>16</v>
      </c>
      <c r="J732" s="2" t="str">
        <f>VLOOKUP(I732, '기본   '!$A:$B, 2, FALSE)</f>
        <v xml:space="preserve"> </v>
      </c>
      <c r="K732" s="1" t="s">
        <v>16</v>
      </c>
      <c r="L732" s="2" t="str">
        <f>VLOOKUP(K732, '기본   '!$A:$B, 2, FALSE)</f>
        <v xml:space="preserve"> </v>
      </c>
      <c r="M732" s="1" t="s">
        <v>9327</v>
      </c>
      <c r="N732" s="1"/>
    </row>
    <row r="733" spans="1:14">
      <c r="A733" s="8" t="s">
        <v>3112</v>
      </c>
      <c r="B733" s="17" t="str">
        <f>VLOOKUP(A733, '기본   '!$A:$B, 2, FALSE)</f>
        <v>刑</v>
      </c>
      <c r="C733" s="1" t="s">
        <v>3114</v>
      </c>
      <c r="D733" s="2" t="str">
        <f>VLOOKUP(C733, '기본   '!$A:$B, 2, FALSE)</f>
        <v>幵</v>
      </c>
      <c r="E733" s="1" t="s">
        <v>3087</v>
      </c>
      <c r="F733" s="2" t="str">
        <f>VLOOKUP(E733, '기본   '!$A:$B, 2, FALSE)</f>
        <v>刂</v>
      </c>
      <c r="G733" s="1" t="s">
        <v>16</v>
      </c>
      <c r="H733" s="2" t="str">
        <f>VLOOKUP(G733, '기본   '!$A:$B, 2, FALSE)</f>
        <v xml:space="preserve"> </v>
      </c>
      <c r="I733" s="1" t="s">
        <v>16</v>
      </c>
      <c r="J733" s="2" t="str">
        <f>VLOOKUP(I733, '기본   '!$A:$B, 2, FALSE)</f>
        <v xml:space="preserve"> </v>
      </c>
      <c r="K733" s="1" t="s">
        <v>16</v>
      </c>
      <c r="L733" s="2" t="str">
        <f>VLOOKUP(K733, '기본   '!$A:$B, 2, FALSE)</f>
        <v xml:space="preserve"> </v>
      </c>
      <c r="M733" s="1" t="s">
        <v>3115</v>
      </c>
      <c r="N733" s="1"/>
    </row>
    <row r="734" spans="1:14">
      <c r="A734" s="8" t="s">
        <v>3117</v>
      </c>
      <c r="B734" s="17" t="str">
        <f>VLOOKUP(A734, '기본   '!$A:$B, 2, FALSE)</f>
        <v>定</v>
      </c>
      <c r="C734" s="1" t="s">
        <v>3102</v>
      </c>
      <c r="D734" s="2" t="str">
        <f>VLOOKUP(C734, '기본   '!$A:$B, 2, FALSE)</f>
        <v>宀</v>
      </c>
      <c r="E734" s="1" t="s">
        <v>3119</v>
      </c>
      <c r="F734" s="2" t="str">
        <f>VLOOKUP(E734, '기본   '!$A:$B, 2, FALSE)</f>
        <v>正</v>
      </c>
      <c r="G734" s="1" t="s">
        <v>16</v>
      </c>
      <c r="H734" s="2" t="str">
        <f>VLOOKUP(G734, '기본   '!$A:$B, 2, FALSE)</f>
        <v xml:space="preserve"> </v>
      </c>
      <c r="I734" s="1" t="s">
        <v>16</v>
      </c>
      <c r="J734" s="2" t="str">
        <f>VLOOKUP(I734, '기본   '!$A:$B, 2, FALSE)</f>
        <v xml:space="preserve"> </v>
      </c>
      <c r="K734" s="1" t="s">
        <v>16</v>
      </c>
      <c r="L734" s="2" t="str">
        <f>VLOOKUP(K734, '기본   '!$A:$B, 2, FALSE)</f>
        <v xml:space="preserve"> </v>
      </c>
      <c r="M734" s="1" t="s">
        <v>9328</v>
      </c>
      <c r="N734" s="1"/>
    </row>
    <row r="735" spans="1:14">
      <c r="A735" s="8" t="s">
        <v>3121</v>
      </c>
      <c r="B735" s="17" t="str">
        <f>VLOOKUP(A735, '기본   '!$A:$B, 2, FALSE)</f>
        <v>放</v>
      </c>
      <c r="C735" s="1" t="s">
        <v>3123</v>
      </c>
      <c r="D735" s="2" t="str">
        <f>VLOOKUP(C735, '기본   '!$A:$B, 2, FALSE)</f>
        <v>方</v>
      </c>
      <c r="E735" s="1" t="s">
        <v>3124</v>
      </c>
      <c r="F735" s="2" t="str">
        <f>VLOOKUP(E735, '기본   '!$A:$B, 2, FALSE)</f>
        <v>攵</v>
      </c>
      <c r="G735" s="1" t="s">
        <v>16</v>
      </c>
      <c r="H735" s="2" t="str">
        <f>VLOOKUP(G735, '기본   '!$A:$B, 2, FALSE)</f>
        <v xml:space="preserve"> </v>
      </c>
      <c r="I735" s="1" t="s">
        <v>16</v>
      </c>
      <c r="J735" s="2" t="str">
        <f>VLOOKUP(I735, '기본   '!$A:$B, 2, FALSE)</f>
        <v xml:space="preserve"> </v>
      </c>
      <c r="K735" s="1" t="s">
        <v>16</v>
      </c>
      <c r="L735" s="2" t="str">
        <f>VLOOKUP(K735, '기본   '!$A:$B, 2, FALSE)</f>
        <v xml:space="preserve"> </v>
      </c>
      <c r="M735" s="1" t="s">
        <v>9329</v>
      </c>
      <c r="N735" s="1"/>
    </row>
    <row r="736" spans="1:14">
      <c r="A736" s="8" t="s">
        <v>3126</v>
      </c>
      <c r="B736" s="17" t="str">
        <f>VLOOKUP(A736, '기본   '!$A:$B, 2, FALSE)</f>
        <v>報</v>
      </c>
      <c r="C736" s="1" t="s">
        <v>3128</v>
      </c>
      <c r="D736" s="2" t="str">
        <f>VLOOKUP(C736, '기본   '!$A:$B, 2, FALSE)</f>
        <v>幸</v>
      </c>
      <c r="E736" s="1" t="s">
        <v>3129</v>
      </c>
      <c r="F736" s="2" t="str">
        <f>VLOOKUP(E736, '기본   '!$A:$B, 2, FALSE)</f>
        <v>卩</v>
      </c>
      <c r="G736" s="1" t="s">
        <v>3130</v>
      </c>
      <c r="H736" s="2" t="str">
        <f>VLOOKUP(G736, '기본   '!$A:$B, 2, FALSE)</f>
        <v>又</v>
      </c>
      <c r="I736" s="1" t="s">
        <v>16</v>
      </c>
      <c r="J736" s="2" t="str">
        <f>VLOOKUP(I736, '기본   '!$A:$B, 2, FALSE)</f>
        <v xml:space="preserve"> </v>
      </c>
      <c r="K736" s="1" t="s">
        <v>16</v>
      </c>
      <c r="L736" s="2" t="str">
        <f>VLOOKUP(K736, '기본   '!$A:$B, 2, FALSE)</f>
        <v xml:space="preserve"> </v>
      </c>
      <c r="M736" s="1" t="s">
        <v>9330</v>
      </c>
      <c r="N736" s="1"/>
    </row>
    <row r="737" spans="1:14">
      <c r="A737" s="8" t="s">
        <v>3131</v>
      </c>
      <c r="B737" s="17" t="str">
        <f>VLOOKUP(A737, '기본   '!$A:$B, 2, FALSE)</f>
        <v>示</v>
      </c>
      <c r="C737" s="1" t="s">
        <v>16</v>
      </c>
      <c r="D737" s="2" t="str">
        <f>VLOOKUP(C737, '기본   '!$A:$B, 2, FALSE)</f>
        <v xml:space="preserve"> </v>
      </c>
      <c r="E737" s="1" t="s">
        <v>16</v>
      </c>
      <c r="F737" s="2" t="str">
        <f>VLOOKUP(E737, '기본   '!$A:$B, 2, FALSE)</f>
        <v xml:space="preserve"> </v>
      </c>
      <c r="G737" s="1" t="s">
        <v>16</v>
      </c>
      <c r="H737" s="2" t="str">
        <f>VLOOKUP(G737, '기본   '!$A:$B, 2, FALSE)</f>
        <v xml:space="preserve"> </v>
      </c>
      <c r="I737" s="1" t="s">
        <v>16</v>
      </c>
      <c r="J737" s="2" t="str">
        <f>VLOOKUP(I737, '기본   '!$A:$B, 2, FALSE)</f>
        <v xml:space="preserve"> </v>
      </c>
      <c r="K737" s="1" t="s">
        <v>16</v>
      </c>
      <c r="L737" s="2" t="str">
        <f>VLOOKUP(K737, '기본   '!$A:$B, 2, FALSE)</f>
        <v xml:space="preserve"> </v>
      </c>
      <c r="M737" s="1" t="s">
        <v>3132</v>
      </c>
      <c r="N737" s="1"/>
    </row>
    <row r="738" spans="1:14">
      <c r="A738" s="8" t="s">
        <v>3134</v>
      </c>
      <c r="B738" s="17" t="str">
        <f>VLOOKUP(A738, '기본   '!$A:$B, 2, FALSE)</f>
        <v>告</v>
      </c>
      <c r="C738" s="1" t="s">
        <v>3136</v>
      </c>
      <c r="D738" s="2" t="str">
        <f>VLOOKUP(C738, '기본   '!$A:$B, 2, FALSE)</f>
        <v>牛</v>
      </c>
      <c r="E738" s="1" t="s">
        <v>3104</v>
      </c>
      <c r="F738" s="2" t="str">
        <f>VLOOKUP(E738, '기본   '!$A:$B, 2, FALSE)</f>
        <v>口</v>
      </c>
      <c r="G738" s="1" t="s">
        <v>16</v>
      </c>
      <c r="H738" s="2" t="str">
        <f>VLOOKUP(G738, '기본   '!$A:$B, 2, FALSE)</f>
        <v xml:space="preserve"> </v>
      </c>
      <c r="I738" s="1" t="s">
        <v>16</v>
      </c>
      <c r="J738" s="2" t="str">
        <f>VLOOKUP(I738, '기본   '!$A:$B, 2, FALSE)</f>
        <v xml:space="preserve"> </v>
      </c>
      <c r="K738" s="1" t="s">
        <v>16</v>
      </c>
      <c r="L738" s="2" t="str">
        <f>VLOOKUP(K738, '기본   '!$A:$B, 2, FALSE)</f>
        <v xml:space="preserve"> </v>
      </c>
      <c r="M738" s="1" t="s">
        <v>3137</v>
      </c>
      <c r="N738" s="1"/>
    </row>
    <row r="739" spans="1:14">
      <c r="A739" s="8" t="s">
        <v>3139</v>
      </c>
      <c r="B739" s="17" t="str">
        <f>VLOOKUP(A739, '기본   '!$A:$B, 2, FALSE)</f>
        <v>崇</v>
      </c>
      <c r="C739" s="1" t="s">
        <v>3141</v>
      </c>
      <c r="D739" s="2" t="str">
        <f>VLOOKUP(C739, '기본   '!$A:$B, 2, FALSE)</f>
        <v>山</v>
      </c>
      <c r="E739" s="1" t="s">
        <v>3142</v>
      </c>
      <c r="F739" s="2" t="str">
        <f>VLOOKUP(E739, '기본   '!$A:$B, 2, FALSE)</f>
        <v>宗</v>
      </c>
      <c r="G739" s="1" t="s">
        <v>16</v>
      </c>
      <c r="H739" s="2" t="str">
        <f>VLOOKUP(G739, '기본   '!$A:$B, 2, FALSE)</f>
        <v xml:space="preserve"> </v>
      </c>
      <c r="I739" s="1" t="s">
        <v>16</v>
      </c>
      <c r="J739" s="2" t="str">
        <f>VLOOKUP(I739, '기본   '!$A:$B, 2, FALSE)</f>
        <v xml:space="preserve"> </v>
      </c>
      <c r="K739" s="1" t="s">
        <v>16</v>
      </c>
      <c r="L739" s="2" t="str">
        <f>VLOOKUP(K739, '기본   '!$A:$B, 2, FALSE)</f>
        <v xml:space="preserve"> </v>
      </c>
      <c r="M739" s="1" t="s">
        <v>9331</v>
      </c>
      <c r="N739" s="1"/>
    </row>
    <row r="740" spans="1:14">
      <c r="A740" s="8" t="s">
        <v>3142</v>
      </c>
      <c r="B740" s="17" t="str">
        <f>VLOOKUP(A740, '기본   '!$A:$B, 2, FALSE)</f>
        <v>宗</v>
      </c>
      <c r="C740" s="1" t="s">
        <v>3102</v>
      </c>
      <c r="D740" s="2" t="str">
        <f>VLOOKUP(C740, '기본   '!$A:$B, 2, FALSE)</f>
        <v>宀</v>
      </c>
      <c r="E740" s="1" t="s">
        <v>3131</v>
      </c>
      <c r="F740" s="2" t="str">
        <f>VLOOKUP(E740, '기본   '!$A:$B, 2, FALSE)</f>
        <v>示</v>
      </c>
      <c r="G740" s="1" t="s">
        <v>16</v>
      </c>
      <c r="H740" s="2" t="str">
        <f>VLOOKUP(G740, '기본   '!$A:$B, 2, FALSE)</f>
        <v xml:space="preserve"> </v>
      </c>
      <c r="I740" s="1" t="s">
        <v>16</v>
      </c>
      <c r="J740" s="2" t="str">
        <f>VLOOKUP(I740, '기본   '!$A:$B, 2, FALSE)</f>
        <v xml:space="preserve"> </v>
      </c>
      <c r="K740" s="1" t="s">
        <v>16</v>
      </c>
      <c r="L740" s="2" t="str">
        <f>VLOOKUP(K740, '기본   '!$A:$B, 2, FALSE)</f>
        <v xml:space="preserve"> </v>
      </c>
      <c r="M740" s="1" t="s">
        <v>9332</v>
      </c>
      <c r="N740" s="1"/>
    </row>
    <row r="741" spans="1:14">
      <c r="A741" s="8" t="s">
        <v>3146</v>
      </c>
      <c r="B741" s="17" t="str">
        <f>VLOOKUP(A741, '기본   '!$A:$B, 2, FALSE)</f>
        <v>祝</v>
      </c>
      <c r="C741" s="1" t="s">
        <v>3131</v>
      </c>
      <c r="D741" s="2" t="str">
        <f>VLOOKUP(C741, '기본   '!$A:$B, 2, FALSE)</f>
        <v>示</v>
      </c>
      <c r="E741" s="1" t="s">
        <v>3148</v>
      </c>
      <c r="F741" s="2" t="str">
        <f>VLOOKUP(E741, '기본   '!$A:$B, 2, FALSE)</f>
        <v>兄</v>
      </c>
      <c r="G741" s="1" t="s">
        <v>16</v>
      </c>
      <c r="H741" s="2" t="str">
        <f>VLOOKUP(G741, '기본   '!$A:$B, 2, FALSE)</f>
        <v xml:space="preserve"> </v>
      </c>
      <c r="I741" s="1" t="s">
        <v>16</v>
      </c>
      <c r="J741" s="2" t="str">
        <f>VLOOKUP(I741, '기본   '!$A:$B, 2, FALSE)</f>
        <v xml:space="preserve"> </v>
      </c>
      <c r="K741" s="1" t="s">
        <v>16</v>
      </c>
      <c r="L741" s="2" t="str">
        <f>VLOOKUP(K741, '기본   '!$A:$B, 2, FALSE)</f>
        <v xml:space="preserve"> </v>
      </c>
      <c r="M741" s="1" t="s">
        <v>9333</v>
      </c>
      <c r="N741" s="1"/>
    </row>
    <row r="742" spans="1:14">
      <c r="A742" s="8" t="s">
        <v>3150</v>
      </c>
      <c r="B742" s="17" t="str">
        <f>VLOOKUP(A742, '기본   '!$A:$B, 2, FALSE)</f>
        <v>祭</v>
      </c>
      <c r="C742" s="1" t="s">
        <v>3152</v>
      </c>
      <c r="D742" s="2" t="str">
        <f>VLOOKUP(C742, '기본   '!$A:$B, 2, FALSE)</f>
        <v>月</v>
      </c>
      <c r="E742" s="1" t="s">
        <v>3152</v>
      </c>
      <c r="F742" s="2" t="str">
        <f>VLOOKUP(E742, '기본   '!$A:$B, 2, FALSE)</f>
        <v>月</v>
      </c>
      <c r="G742" s="1" t="s">
        <v>3131</v>
      </c>
      <c r="H742" s="2" t="str">
        <f>VLOOKUP(G742, '기본   '!$A:$B, 2, FALSE)</f>
        <v>示</v>
      </c>
      <c r="I742" s="1" t="s">
        <v>16</v>
      </c>
      <c r="J742" s="2" t="str">
        <f>VLOOKUP(I742, '기본   '!$A:$B, 2, FALSE)</f>
        <v xml:space="preserve"> </v>
      </c>
      <c r="K742" s="1" t="s">
        <v>16</v>
      </c>
      <c r="L742" s="2" t="str">
        <f>VLOOKUP(K742, '기본   '!$A:$B, 2, FALSE)</f>
        <v xml:space="preserve"> </v>
      </c>
      <c r="M742" s="1" t="s">
        <v>9334</v>
      </c>
      <c r="N742" s="1"/>
    </row>
    <row r="743" spans="1:14">
      <c r="A743" s="8" t="s">
        <v>3154</v>
      </c>
      <c r="B743" s="17" t="str">
        <f>VLOOKUP(A743, '기본   '!$A:$B, 2, FALSE)</f>
        <v>禮</v>
      </c>
      <c r="C743" s="1" t="s">
        <v>3131</v>
      </c>
      <c r="D743" s="2" t="str">
        <f>VLOOKUP(C743, '기본   '!$A:$B, 2, FALSE)</f>
        <v>示</v>
      </c>
      <c r="E743" s="1" t="s">
        <v>3156</v>
      </c>
      <c r="F743" s="2" t="str">
        <f>VLOOKUP(E743, '기본   '!$A:$B, 2, FALSE)</f>
        <v>曲</v>
      </c>
      <c r="G743" s="1" t="s">
        <v>3094</v>
      </c>
      <c r="H743" s="2" t="str">
        <f>VLOOKUP(G743, '기본   '!$A:$B, 2, FALSE)</f>
        <v>豆</v>
      </c>
      <c r="I743" s="1" t="s">
        <v>16</v>
      </c>
      <c r="J743" s="2" t="str">
        <f>VLOOKUP(I743, '기본   '!$A:$B, 2, FALSE)</f>
        <v xml:space="preserve"> </v>
      </c>
      <c r="K743" s="1" t="s">
        <v>16</v>
      </c>
      <c r="L743" s="2" t="str">
        <f>VLOOKUP(K743, '기본   '!$A:$B, 2, FALSE)</f>
        <v xml:space="preserve"> </v>
      </c>
      <c r="M743" s="1" t="s">
        <v>9335</v>
      </c>
      <c r="N743" s="1"/>
    </row>
    <row r="744" spans="1:14">
      <c r="A744" s="8" t="s">
        <v>3158</v>
      </c>
      <c r="B744" s="17" t="str">
        <f>VLOOKUP(A744, '기본   '!$A:$B, 2, FALSE)</f>
        <v>仙</v>
      </c>
      <c r="C744" s="1" t="s">
        <v>3161</v>
      </c>
      <c r="D744" s="2" t="str">
        <f>VLOOKUP(C744, '기본   '!$A:$B, 2, FALSE)</f>
        <v>亻</v>
      </c>
      <c r="E744" s="1" t="s">
        <v>3162</v>
      </c>
      <c r="F744" s="2" t="str">
        <f>VLOOKUP(E744, '기본   '!$A:$B, 2, FALSE)</f>
        <v>山</v>
      </c>
      <c r="G744" s="1" t="s">
        <v>16</v>
      </c>
      <c r="H744" s="2" t="str">
        <f>VLOOKUP(G744, '기본   '!$A:$B, 2, FALSE)</f>
        <v xml:space="preserve"> </v>
      </c>
      <c r="I744" s="1" t="s">
        <v>16</v>
      </c>
      <c r="J744" s="2" t="str">
        <f>VLOOKUP(I744, '기본   '!$A:$B, 2, FALSE)</f>
        <v xml:space="preserve"> </v>
      </c>
      <c r="K744" s="1" t="s">
        <v>16</v>
      </c>
      <c r="L744" s="2" t="str">
        <f>VLOOKUP(K744, '기본   '!$A:$B, 2, FALSE)</f>
        <v xml:space="preserve"> </v>
      </c>
      <c r="M744" s="1" t="s">
        <v>3163</v>
      </c>
      <c r="N744" s="1"/>
    </row>
    <row r="745" spans="1:14">
      <c r="A745" s="8" t="s">
        <v>3165</v>
      </c>
      <c r="B745" s="17" t="str">
        <f>VLOOKUP(A745, '기본   '!$A:$B, 2, FALSE)</f>
        <v>佛</v>
      </c>
      <c r="C745" s="1" t="s">
        <v>3161</v>
      </c>
      <c r="D745" s="2" t="str">
        <f>VLOOKUP(C745, '기본   '!$A:$B, 2, FALSE)</f>
        <v>亻</v>
      </c>
      <c r="E745" s="1" t="s">
        <v>3168</v>
      </c>
      <c r="F745" s="2" t="str">
        <f>VLOOKUP(E745, '기본   '!$A:$B, 2, FALSE)</f>
        <v>弗</v>
      </c>
      <c r="G745" s="1" t="s">
        <v>16</v>
      </c>
      <c r="H745" s="2" t="str">
        <f>VLOOKUP(G745, '기본   '!$A:$B, 2, FALSE)</f>
        <v xml:space="preserve"> </v>
      </c>
      <c r="I745" s="1" t="s">
        <v>16</v>
      </c>
      <c r="J745" s="2" t="str">
        <f>VLOOKUP(I745, '기본   '!$A:$B, 2, FALSE)</f>
        <v xml:space="preserve"> </v>
      </c>
      <c r="K745" s="1" t="s">
        <v>16</v>
      </c>
      <c r="L745" s="2" t="str">
        <f>VLOOKUP(K745, '기본   '!$A:$B, 2, FALSE)</f>
        <v xml:space="preserve"> </v>
      </c>
      <c r="M745" s="1" t="s">
        <v>9336</v>
      </c>
      <c r="N745" s="1"/>
    </row>
    <row r="746" spans="1:14">
      <c r="A746" s="8" t="s">
        <v>3172</v>
      </c>
      <c r="B746" s="17" t="str">
        <f>VLOOKUP(A746, '기본   '!$A:$B, 2, FALSE)</f>
        <v>神</v>
      </c>
      <c r="C746" s="1" t="s">
        <v>3131</v>
      </c>
      <c r="D746" s="2" t="str">
        <f>VLOOKUP(C746, '기본   '!$A:$B, 2, FALSE)</f>
        <v>示</v>
      </c>
      <c r="E746" s="1" t="s">
        <v>3174</v>
      </c>
      <c r="F746" s="2" t="str">
        <f>VLOOKUP(E746, '기본   '!$A:$B, 2, FALSE)</f>
        <v>申</v>
      </c>
      <c r="G746" s="1" t="s">
        <v>16</v>
      </c>
      <c r="H746" s="2" t="str">
        <f>VLOOKUP(G746, '기본   '!$A:$B, 2, FALSE)</f>
        <v xml:space="preserve"> </v>
      </c>
      <c r="I746" s="1" t="s">
        <v>16</v>
      </c>
      <c r="J746" s="2" t="str">
        <f>VLOOKUP(I746, '기본   '!$A:$B, 2, FALSE)</f>
        <v xml:space="preserve"> </v>
      </c>
      <c r="K746" s="1" t="s">
        <v>16</v>
      </c>
      <c r="L746" s="2" t="str">
        <f>VLOOKUP(K746, '기본   '!$A:$B, 2, FALSE)</f>
        <v xml:space="preserve"> </v>
      </c>
      <c r="M746" s="1" t="s">
        <v>9337</v>
      </c>
      <c r="N746" s="1"/>
    </row>
    <row r="747" spans="1:14">
      <c r="A747" s="8" t="s">
        <v>3176</v>
      </c>
      <c r="B747" s="17" t="str">
        <f>VLOOKUP(A747, '기본   '!$A:$B, 2, FALSE)</f>
        <v>望</v>
      </c>
      <c r="C747" s="1" t="s">
        <v>3178</v>
      </c>
      <c r="D747" s="2" t="str">
        <f>VLOOKUP(C747, '기본   '!$A:$B, 2, FALSE)</f>
        <v>亡</v>
      </c>
      <c r="E747" s="1" t="s">
        <v>3152</v>
      </c>
      <c r="F747" s="2" t="str">
        <f>VLOOKUP(E747, '기본   '!$A:$B, 2, FALSE)</f>
        <v>月</v>
      </c>
      <c r="G747" s="1" t="s">
        <v>3179</v>
      </c>
      <c r="H747" s="2" t="str">
        <f>VLOOKUP(G747, '기본   '!$A:$B, 2, FALSE)</f>
        <v>壬</v>
      </c>
      <c r="I747" s="1" t="s">
        <v>16</v>
      </c>
      <c r="J747" s="2" t="str">
        <f>VLOOKUP(I747, '기본   '!$A:$B, 2, FALSE)</f>
        <v xml:space="preserve"> </v>
      </c>
      <c r="K747" s="1" t="s">
        <v>16</v>
      </c>
      <c r="L747" s="2" t="str">
        <f>VLOOKUP(K747, '기본   '!$A:$B, 2, FALSE)</f>
        <v xml:space="preserve"> </v>
      </c>
      <c r="M747" s="1" t="s">
        <v>9338</v>
      </c>
      <c r="N747" s="1"/>
    </row>
    <row r="748" spans="1:14">
      <c r="A748" s="8" t="s">
        <v>3181</v>
      </c>
      <c r="B748" s="17" t="str">
        <f>VLOOKUP(A748, '기본   '!$A:$B, 2, FALSE)</f>
        <v>希</v>
      </c>
      <c r="C748" s="1" t="s">
        <v>3183</v>
      </c>
      <c r="D748" s="2" t="str">
        <f>VLOOKUP(C748, '기본   '!$A:$B, 2, FALSE)</f>
        <v>爻</v>
      </c>
      <c r="E748" s="1" t="s">
        <v>3184</v>
      </c>
      <c r="F748" s="2" t="str">
        <f>VLOOKUP(E748, '기본   '!$A:$B, 2, FALSE)</f>
        <v>巾</v>
      </c>
      <c r="G748" s="1" t="s">
        <v>16</v>
      </c>
      <c r="H748" s="2" t="str">
        <f>VLOOKUP(G748, '기본   '!$A:$B, 2, FALSE)</f>
        <v xml:space="preserve"> </v>
      </c>
      <c r="I748" s="1" t="s">
        <v>16</v>
      </c>
      <c r="J748" s="2" t="str">
        <f>VLOOKUP(I748, '기본   '!$A:$B, 2, FALSE)</f>
        <v xml:space="preserve"> </v>
      </c>
      <c r="K748" s="1" t="s">
        <v>16</v>
      </c>
      <c r="L748" s="2" t="str">
        <f>VLOOKUP(K748, '기본   '!$A:$B, 2, FALSE)</f>
        <v xml:space="preserve"> </v>
      </c>
      <c r="M748" s="1" t="s">
        <v>9339</v>
      </c>
      <c r="N748" s="1"/>
    </row>
    <row r="749" spans="1:14">
      <c r="A749" s="8" t="s">
        <v>3186</v>
      </c>
      <c r="B749" s="17" t="str">
        <f>VLOOKUP(A749, '기본   '!$A:$B, 2, FALSE)</f>
        <v>昌</v>
      </c>
      <c r="C749" s="1" t="s">
        <v>3187</v>
      </c>
      <c r="D749" s="2" t="str">
        <f>VLOOKUP(C749, '기본   '!$A:$B, 2, FALSE)</f>
        <v>日</v>
      </c>
      <c r="E749" s="1" t="s">
        <v>3188</v>
      </c>
      <c r="F749" s="2" t="str">
        <f>VLOOKUP(E749, '기본   '!$A:$B, 2, FALSE)</f>
        <v>曰</v>
      </c>
      <c r="G749" s="1" t="s">
        <v>16</v>
      </c>
      <c r="H749" s="2" t="str">
        <f>VLOOKUP(G749, '기본   '!$A:$B, 2, FALSE)</f>
        <v xml:space="preserve"> </v>
      </c>
      <c r="I749" s="1" t="s">
        <v>16</v>
      </c>
      <c r="J749" s="2" t="str">
        <f>VLOOKUP(I749, '기본   '!$A:$B, 2, FALSE)</f>
        <v xml:space="preserve"> </v>
      </c>
      <c r="K749" s="1" t="s">
        <v>16</v>
      </c>
      <c r="L749" s="2" t="str">
        <f>VLOOKUP(K749, '기본   '!$A:$B, 2, FALSE)</f>
        <v xml:space="preserve"> </v>
      </c>
      <c r="M749" s="1" t="s">
        <v>9340</v>
      </c>
      <c r="N749" s="1"/>
    </row>
    <row r="750" spans="1:14">
      <c r="A750" s="8" t="s">
        <v>3189</v>
      </c>
      <c r="B750" s="17" t="str">
        <f>VLOOKUP(A750, '기본   '!$A:$B, 2, FALSE)</f>
        <v>刀</v>
      </c>
      <c r="C750" s="1" t="s">
        <v>16</v>
      </c>
      <c r="D750" s="2" t="str">
        <f>VLOOKUP(C750, '기본   '!$A:$B, 2, FALSE)</f>
        <v xml:space="preserve"> </v>
      </c>
      <c r="E750" s="1" t="s">
        <v>16</v>
      </c>
      <c r="F750" s="2" t="str">
        <f>VLOOKUP(E750, '기본   '!$A:$B, 2, FALSE)</f>
        <v xml:space="preserve"> </v>
      </c>
      <c r="G750" s="1" t="s">
        <v>16</v>
      </c>
      <c r="H750" s="2" t="str">
        <f>VLOOKUP(G750, '기본   '!$A:$B, 2, FALSE)</f>
        <v xml:space="preserve"> </v>
      </c>
      <c r="I750" s="1" t="s">
        <v>16</v>
      </c>
      <c r="J750" s="2" t="str">
        <f>VLOOKUP(I750, '기본   '!$A:$B, 2, FALSE)</f>
        <v xml:space="preserve"> </v>
      </c>
      <c r="K750" s="1" t="s">
        <v>16</v>
      </c>
      <c r="L750" s="2" t="str">
        <f>VLOOKUP(K750, '기본   '!$A:$B, 2, FALSE)</f>
        <v xml:space="preserve"> </v>
      </c>
      <c r="M750" s="1" t="s">
        <v>9341</v>
      </c>
      <c r="N750" s="1"/>
    </row>
    <row r="751" spans="1:14">
      <c r="A751" s="8" t="s">
        <v>3190</v>
      </c>
      <c r="B751" s="17" t="str">
        <f>VLOOKUP(A751, '기본   '!$A:$B, 2, FALSE)</f>
        <v>弓</v>
      </c>
      <c r="C751" s="1" t="s">
        <v>16</v>
      </c>
      <c r="D751" s="2" t="str">
        <f>VLOOKUP(C751, '기본   '!$A:$B, 2, FALSE)</f>
        <v xml:space="preserve"> </v>
      </c>
      <c r="E751" s="1" t="s">
        <v>16</v>
      </c>
      <c r="F751" s="2" t="str">
        <f>VLOOKUP(E751, '기본   '!$A:$B, 2, FALSE)</f>
        <v xml:space="preserve"> </v>
      </c>
      <c r="G751" s="1" t="s">
        <v>16</v>
      </c>
      <c r="H751" s="2" t="str">
        <f>VLOOKUP(G751, '기본   '!$A:$B, 2, FALSE)</f>
        <v xml:space="preserve"> </v>
      </c>
      <c r="I751" s="1" t="s">
        <v>16</v>
      </c>
      <c r="J751" s="2" t="str">
        <f>VLOOKUP(I751, '기본   '!$A:$B, 2, FALSE)</f>
        <v xml:space="preserve"> </v>
      </c>
      <c r="K751" s="1" t="s">
        <v>16</v>
      </c>
      <c r="L751" s="2" t="str">
        <f>VLOOKUP(K751, '기본   '!$A:$B, 2, FALSE)</f>
        <v xml:space="preserve"> </v>
      </c>
      <c r="M751" s="1" t="s">
        <v>3191</v>
      </c>
      <c r="N751" s="1"/>
    </row>
    <row r="752" spans="1:14">
      <c r="A752" s="8" t="s">
        <v>3193</v>
      </c>
      <c r="B752" s="17" t="str">
        <f>VLOOKUP(A752, '기본   '!$A:$B, 2, FALSE)</f>
        <v>單</v>
      </c>
      <c r="C752" s="1" t="s">
        <v>3104</v>
      </c>
      <c r="D752" s="2" t="str">
        <f>VLOOKUP(C752, '기본   '!$A:$B, 2, FALSE)</f>
        <v>口</v>
      </c>
      <c r="E752" s="1" t="s">
        <v>3104</v>
      </c>
      <c r="F752" s="2" t="str">
        <f>VLOOKUP(E752, '기본   '!$A:$B, 2, FALSE)</f>
        <v>口</v>
      </c>
      <c r="G752" s="1" t="s">
        <v>3195</v>
      </c>
      <c r="H752" s="2" t="str">
        <f>VLOOKUP(G752, '기본   '!$A:$B, 2, FALSE)</f>
        <v>田</v>
      </c>
      <c r="I752" s="1" t="s">
        <v>3196</v>
      </c>
      <c r="J752" s="2" t="str">
        <f>VLOOKUP(I752, '기본   '!$A:$B, 2, FALSE)</f>
        <v>十</v>
      </c>
      <c r="K752" s="1" t="s">
        <v>16</v>
      </c>
      <c r="L752" s="2" t="str">
        <f>VLOOKUP(K752, '기본   '!$A:$B, 2, FALSE)</f>
        <v xml:space="preserve"> </v>
      </c>
      <c r="M752" s="1" t="s">
        <v>9342</v>
      </c>
      <c r="N752" s="1"/>
    </row>
    <row r="753" spans="1:14">
      <c r="A753" s="8" t="s">
        <v>3198</v>
      </c>
      <c r="B753" s="17" t="str">
        <f>VLOOKUP(A753, '기본   '!$A:$B, 2, FALSE)</f>
        <v>射</v>
      </c>
      <c r="C753" s="1" t="s">
        <v>3200</v>
      </c>
      <c r="D753" s="2" t="str">
        <f>VLOOKUP(C753, '기본   '!$A:$B, 2, FALSE)</f>
        <v>身</v>
      </c>
      <c r="E753" s="1" t="s">
        <v>3201</v>
      </c>
      <c r="F753" s="2" t="str">
        <f>VLOOKUP(E753, '기본   '!$A:$B, 2, FALSE)</f>
        <v>寸</v>
      </c>
      <c r="G753" s="1" t="s">
        <v>16</v>
      </c>
      <c r="H753" s="2" t="str">
        <f>VLOOKUP(G753, '기본   '!$A:$B, 2, FALSE)</f>
        <v xml:space="preserve"> </v>
      </c>
      <c r="I753" s="1" t="s">
        <v>16</v>
      </c>
      <c r="J753" s="2" t="str">
        <f>VLOOKUP(I753, '기본   '!$A:$B, 2, FALSE)</f>
        <v xml:space="preserve"> </v>
      </c>
      <c r="K753" s="1" t="s">
        <v>16</v>
      </c>
      <c r="L753" s="2" t="str">
        <f>VLOOKUP(K753, '기본   '!$A:$B, 2, FALSE)</f>
        <v xml:space="preserve"> </v>
      </c>
      <c r="M753" s="1" t="s">
        <v>9343</v>
      </c>
      <c r="N753" s="1"/>
    </row>
    <row r="754" spans="1:14">
      <c r="A754" s="8" t="s">
        <v>3203</v>
      </c>
      <c r="B754" s="17" t="str">
        <f>VLOOKUP(A754, '기본   '!$A:$B, 2, FALSE)</f>
        <v>發</v>
      </c>
      <c r="C754" s="1" t="s">
        <v>3093</v>
      </c>
      <c r="D754" s="2" t="str">
        <f>VLOOKUP(C754, '기본   '!$A:$B, 2, FALSE)</f>
        <v>癶</v>
      </c>
      <c r="E754" s="1" t="s">
        <v>3190</v>
      </c>
      <c r="F754" s="2" t="str">
        <f>VLOOKUP(E754, '기본   '!$A:$B, 2, FALSE)</f>
        <v>弓</v>
      </c>
      <c r="G754" s="1" t="s">
        <v>3205</v>
      </c>
      <c r="H754" s="2" t="str">
        <f>VLOOKUP(G754, '기본   '!$A:$B, 2, FALSE)</f>
        <v>殳</v>
      </c>
      <c r="I754" s="1" t="s">
        <v>16</v>
      </c>
      <c r="J754" s="2" t="str">
        <f>VLOOKUP(I754, '기본   '!$A:$B, 2, FALSE)</f>
        <v xml:space="preserve"> </v>
      </c>
      <c r="K754" s="1" t="s">
        <v>16</v>
      </c>
      <c r="L754" s="2" t="str">
        <f>VLOOKUP(K754, '기본   '!$A:$B, 2, FALSE)</f>
        <v xml:space="preserve"> </v>
      </c>
      <c r="M754" s="1" t="s">
        <v>9344</v>
      </c>
      <c r="N754" s="1"/>
    </row>
    <row r="755" spans="1:14">
      <c r="A755" s="8" t="s">
        <v>3207</v>
      </c>
      <c r="B755" s="17" t="str">
        <f>VLOOKUP(A755, '기본   '!$A:$B, 2, FALSE)</f>
        <v>的</v>
      </c>
      <c r="C755" s="1" t="s">
        <v>3209</v>
      </c>
      <c r="D755" s="2" t="str">
        <f>VLOOKUP(C755, '기본   '!$A:$B, 2, FALSE)</f>
        <v>白</v>
      </c>
      <c r="E755" s="1" t="s">
        <v>3210</v>
      </c>
      <c r="F755" s="2" t="str">
        <f>VLOOKUP(E755, '기본   '!$A:$B, 2, FALSE)</f>
        <v>勺</v>
      </c>
      <c r="G755" s="1" t="s">
        <v>16</v>
      </c>
      <c r="H755" s="2" t="str">
        <f>VLOOKUP(G755, '기본   '!$A:$B, 2, FALSE)</f>
        <v xml:space="preserve"> </v>
      </c>
      <c r="I755" s="1" t="s">
        <v>16</v>
      </c>
      <c r="J755" s="2" t="str">
        <f>VLOOKUP(I755, '기본   '!$A:$B, 2, FALSE)</f>
        <v xml:space="preserve"> </v>
      </c>
      <c r="K755" s="1" t="s">
        <v>16</v>
      </c>
      <c r="L755" s="2" t="str">
        <f>VLOOKUP(K755, '기본   '!$A:$B, 2, FALSE)</f>
        <v xml:space="preserve"> </v>
      </c>
      <c r="M755" s="1" t="s">
        <v>3214</v>
      </c>
      <c r="N755" s="1"/>
    </row>
    <row r="756" spans="1:14">
      <c r="A756" s="8" t="s">
        <v>3216</v>
      </c>
      <c r="B756" s="17" t="str">
        <f>VLOOKUP(A756, '기본   '!$A:$B, 2, FALSE)</f>
        <v>車</v>
      </c>
      <c r="C756" s="1" t="s">
        <v>16</v>
      </c>
      <c r="D756" s="2" t="str">
        <f>VLOOKUP(C756, '기본   '!$A:$B, 2, FALSE)</f>
        <v xml:space="preserve"> </v>
      </c>
      <c r="E756" s="1" t="s">
        <v>16</v>
      </c>
      <c r="F756" s="2" t="str">
        <f>VLOOKUP(E756, '기본   '!$A:$B, 2, FALSE)</f>
        <v xml:space="preserve"> </v>
      </c>
      <c r="G756" s="1" t="s">
        <v>16</v>
      </c>
      <c r="H756" s="2" t="str">
        <f>VLOOKUP(G756, '기본   '!$A:$B, 2, FALSE)</f>
        <v xml:space="preserve"> </v>
      </c>
      <c r="I756" s="1" t="s">
        <v>16</v>
      </c>
      <c r="J756" s="2" t="str">
        <f>VLOOKUP(I756, '기본   '!$A:$B, 2, FALSE)</f>
        <v xml:space="preserve"> </v>
      </c>
      <c r="K756" s="1" t="s">
        <v>16</v>
      </c>
      <c r="L756" s="2" t="str">
        <f>VLOOKUP(K756, '기본   '!$A:$B, 2, FALSE)</f>
        <v xml:space="preserve"> </v>
      </c>
      <c r="M756" s="1" t="s">
        <v>3217</v>
      </c>
      <c r="N756" s="1"/>
    </row>
    <row r="757" spans="1:14">
      <c r="A757" s="8" t="s">
        <v>3218</v>
      </c>
      <c r="B757" s="17" t="str">
        <f>VLOOKUP(A757, '기본   '!$A:$B, 2, FALSE)</f>
        <v>干</v>
      </c>
      <c r="C757" s="1" t="s">
        <v>16</v>
      </c>
      <c r="D757" s="2" t="str">
        <f>VLOOKUP(C757, '기본   '!$A:$B, 2, FALSE)</f>
        <v xml:space="preserve"> </v>
      </c>
      <c r="E757" s="1" t="s">
        <v>16</v>
      </c>
      <c r="F757" s="2" t="str">
        <f>VLOOKUP(E757, '기본   '!$A:$B, 2, FALSE)</f>
        <v xml:space="preserve"> </v>
      </c>
      <c r="G757" s="1" t="s">
        <v>16</v>
      </c>
      <c r="H757" s="2" t="str">
        <f>VLOOKUP(G757, '기본   '!$A:$B, 2, FALSE)</f>
        <v xml:space="preserve"> </v>
      </c>
      <c r="I757" s="1" t="s">
        <v>16</v>
      </c>
      <c r="J757" s="2" t="str">
        <f>VLOOKUP(I757, '기본   '!$A:$B, 2, FALSE)</f>
        <v xml:space="preserve"> </v>
      </c>
      <c r="K757" s="1" t="s">
        <v>16</v>
      </c>
      <c r="L757" s="2" t="str">
        <f>VLOOKUP(K757, '기본   '!$A:$B, 2, FALSE)</f>
        <v xml:space="preserve"> </v>
      </c>
      <c r="M757" s="1" t="s">
        <v>3219</v>
      </c>
      <c r="N757" s="1"/>
    </row>
    <row r="758" spans="1:14">
      <c r="A758" s="8" t="s">
        <v>3221</v>
      </c>
      <c r="B758" s="17" t="str">
        <f>VLOOKUP(A758, '기본   '!$A:$B, 2, FALSE)</f>
        <v>族</v>
      </c>
      <c r="C758" s="1" t="s">
        <v>3123</v>
      </c>
      <c r="D758" s="2" t="str">
        <f>VLOOKUP(C758, '기본   '!$A:$B, 2, FALSE)</f>
        <v>方</v>
      </c>
      <c r="E758" s="1" t="s">
        <v>3160</v>
      </c>
      <c r="F758" s="2" t="str">
        <f>VLOOKUP(E758, '기본   '!$A:$B, 2, FALSE)</f>
        <v>人</v>
      </c>
      <c r="G758" s="1" t="s">
        <v>3223</v>
      </c>
      <c r="H758" s="2" t="str">
        <f>VLOOKUP(G758, '기본   '!$A:$B, 2, FALSE)</f>
        <v>矢</v>
      </c>
      <c r="I758" s="1" t="s">
        <v>16</v>
      </c>
      <c r="J758" s="2" t="str">
        <f>VLOOKUP(I758, '기본   '!$A:$B, 2, FALSE)</f>
        <v xml:space="preserve"> </v>
      </c>
      <c r="K758" s="1" t="s">
        <v>16</v>
      </c>
      <c r="L758" s="2" t="str">
        <f>VLOOKUP(K758, '기본   '!$A:$B, 2, FALSE)</f>
        <v xml:space="preserve"> </v>
      </c>
      <c r="M758" s="1" t="s">
        <v>9345</v>
      </c>
      <c r="N758" s="1"/>
    </row>
    <row r="759" spans="1:14">
      <c r="A759" s="8" t="s">
        <v>3225</v>
      </c>
      <c r="B759" s="17" t="str">
        <f>VLOOKUP(A759, '기본   '!$A:$B, 2, FALSE)</f>
        <v>軍</v>
      </c>
      <c r="C759" s="1" t="s">
        <v>3227</v>
      </c>
      <c r="D759" s="2" t="str">
        <f>VLOOKUP(C759, '기본   '!$A:$B, 2, FALSE)</f>
        <v>冖</v>
      </c>
      <c r="E759" s="1" t="s">
        <v>3216</v>
      </c>
      <c r="F759" s="2" t="str">
        <f>VLOOKUP(E759, '기본   '!$A:$B, 2, FALSE)</f>
        <v>車</v>
      </c>
      <c r="G759" s="1" t="s">
        <v>16</v>
      </c>
      <c r="H759" s="2" t="str">
        <f>VLOOKUP(G759, '기본   '!$A:$B, 2, FALSE)</f>
        <v xml:space="preserve"> </v>
      </c>
      <c r="I759" s="1" t="s">
        <v>16</v>
      </c>
      <c r="J759" s="2" t="str">
        <f>VLOOKUP(I759, '기본   '!$A:$B, 2, FALSE)</f>
        <v xml:space="preserve"> </v>
      </c>
      <c r="K759" s="1" t="s">
        <v>16</v>
      </c>
      <c r="L759" s="2" t="str">
        <f>VLOOKUP(K759, '기본   '!$A:$B, 2, FALSE)</f>
        <v xml:space="preserve"> </v>
      </c>
      <c r="M759" s="1" t="s">
        <v>9346</v>
      </c>
      <c r="N759" s="1"/>
    </row>
    <row r="760" spans="1:14">
      <c r="A760" s="8" t="s">
        <v>3229</v>
      </c>
      <c r="B760" s="17" t="str">
        <f>VLOOKUP(A760, '기본   '!$A:$B, 2, FALSE)</f>
        <v>兵</v>
      </c>
      <c r="C760" s="1" t="s">
        <v>3231</v>
      </c>
      <c r="D760" s="2" t="str">
        <f>VLOOKUP(C760, '기본   '!$A:$B, 2, FALSE)</f>
        <v>斤</v>
      </c>
      <c r="E760" s="1" t="s">
        <v>3232</v>
      </c>
      <c r="F760" s="2" t="str">
        <f>VLOOKUP(E760, '기본   '!$A:$B, 2, FALSE)</f>
        <v>一</v>
      </c>
      <c r="G760" s="1" t="s">
        <v>3233</v>
      </c>
      <c r="H760" s="2" t="str">
        <f>VLOOKUP(G760, '기본   '!$A:$B, 2, FALSE)</f>
        <v>八</v>
      </c>
      <c r="I760" s="1" t="s">
        <v>16</v>
      </c>
      <c r="J760" s="2" t="str">
        <f>VLOOKUP(I760, '기본   '!$A:$B, 2, FALSE)</f>
        <v xml:space="preserve"> </v>
      </c>
      <c r="K760" s="1" t="s">
        <v>16</v>
      </c>
      <c r="L760" s="2" t="str">
        <f>VLOOKUP(K760, '기본   '!$A:$B, 2, FALSE)</f>
        <v xml:space="preserve"> </v>
      </c>
      <c r="M760" s="1" t="s">
        <v>3234</v>
      </c>
      <c r="N760" s="1"/>
    </row>
    <row r="761" spans="1:14">
      <c r="A761" s="8" t="s">
        <v>3236</v>
      </c>
      <c r="B761" s="17" t="str">
        <f>VLOOKUP(A761, '기본   '!$A:$B, 2, FALSE)</f>
        <v>卒</v>
      </c>
      <c r="C761" s="1" t="s">
        <v>3238</v>
      </c>
      <c r="D761" s="2" t="str">
        <f>VLOOKUP(C761, '기본   '!$A:$B, 2, FALSE)</f>
        <v>亠</v>
      </c>
      <c r="E761" s="1" t="s">
        <v>3160</v>
      </c>
      <c r="F761" s="2" t="str">
        <f>VLOOKUP(E761, '기본   '!$A:$B, 2, FALSE)</f>
        <v>人</v>
      </c>
      <c r="G761" s="1" t="s">
        <v>3160</v>
      </c>
      <c r="H761" s="2" t="str">
        <f>VLOOKUP(G761, '기본   '!$A:$B, 2, FALSE)</f>
        <v>人</v>
      </c>
      <c r="I761" s="1" t="s">
        <v>3196</v>
      </c>
      <c r="J761" s="2" t="str">
        <f>VLOOKUP(I761, '기본   '!$A:$B, 2, FALSE)</f>
        <v>十</v>
      </c>
      <c r="K761" s="1" t="s">
        <v>16</v>
      </c>
      <c r="L761" s="2" t="str">
        <f>VLOOKUP(K761, '기본   '!$A:$B, 2, FALSE)</f>
        <v xml:space="preserve"> </v>
      </c>
      <c r="M761" s="1" t="s">
        <v>3239</v>
      </c>
      <c r="N761" s="1"/>
    </row>
    <row r="762" spans="1:14">
      <c r="A762" s="8" t="s">
        <v>3241</v>
      </c>
      <c r="B762" s="17" t="str">
        <f>VLOOKUP(A762, '기본   '!$A:$B, 2, FALSE)</f>
        <v>將</v>
      </c>
      <c r="C762" s="1" t="s">
        <v>3243</v>
      </c>
      <c r="D762" s="2" t="str">
        <f>VLOOKUP(C762, '기본   '!$A:$B, 2, FALSE)</f>
        <v>爿</v>
      </c>
      <c r="E762" s="1" t="s">
        <v>3152</v>
      </c>
      <c r="F762" s="2" t="str">
        <f>VLOOKUP(E762, '기본   '!$A:$B, 2, FALSE)</f>
        <v>月</v>
      </c>
      <c r="G762" s="1" t="s">
        <v>3201</v>
      </c>
      <c r="H762" s="2" t="str">
        <f>VLOOKUP(G762, '기본   '!$A:$B, 2, FALSE)</f>
        <v>寸</v>
      </c>
      <c r="I762" s="1" t="s">
        <v>16</v>
      </c>
      <c r="J762" s="2" t="str">
        <f>VLOOKUP(I762, '기본   '!$A:$B, 2, FALSE)</f>
        <v xml:space="preserve"> </v>
      </c>
      <c r="K762" s="1" t="s">
        <v>16</v>
      </c>
      <c r="L762" s="2" t="str">
        <f>VLOOKUP(K762, '기본   '!$A:$B, 2, FALSE)</f>
        <v xml:space="preserve"> </v>
      </c>
      <c r="M762" s="1" t="s">
        <v>9347</v>
      </c>
      <c r="N762" s="1"/>
    </row>
    <row r="763" spans="1:14">
      <c r="A763" s="8" t="s">
        <v>3245</v>
      </c>
      <c r="B763" s="17" t="str">
        <f>VLOOKUP(A763, '기본   '!$A:$B, 2, FALSE)</f>
        <v>敵</v>
      </c>
      <c r="C763" s="1" t="s">
        <v>3247</v>
      </c>
      <c r="D763" s="2" t="str">
        <f>VLOOKUP(C763, '기본   '!$A:$B, 2, FALSE)</f>
        <v>啇</v>
      </c>
      <c r="E763" s="1" t="s">
        <v>3124</v>
      </c>
      <c r="F763" s="2" t="str">
        <f>VLOOKUP(E763, '기본   '!$A:$B, 2, FALSE)</f>
        <v>攵</v>
      </c>
      <c r="G763" s="1" t="s">
        <v>16</v>
      </c>
      <c r="H763" s="2" t="str">
        <f>VLOOKUP(G763, '기본   '!$A:$B, 2, FALSE)</f>
        <v xml:space="preserve"> </v>
      </c>
      <c r="I763" s="1" t="s">
        <v>16</v>
      </c>
      <c r="J763" s="2" t="str">
        <f>VLOOKUP(I763, '기본   '!$A:$B, 2, FALSE)</f>
        <v xml:space="preserve"> </v>
      </c>
      <c r="K763" s="1" t="s">
        <v>16</v>
      </c>
      <c r="L763" s="2" t="str">
        <f>VLOOKUP(K763, '기본   '!$A:$B, 2, FALSE)</f>
        <v xml:space="preserve"> </v>
      </c>
      <c r="M763" s="1" t="s">
        <v>9348</v>
      </c>
      <c r="N763" s="1"/>
    </row>
    <row r="764" spans="1:14">
      <c r="A764" s="8" t="s">
        <v>3247</v>
      </c>
      <c r="B764" s="17" t="str">
        <f>VLOOKUP(A764, '기본   '!$A:$B, 2, FALSE)</f>
        <v>啇</v>
      </c>
      <c r="C764" s="1" t="s">
        <v>3238</v>
      </c>
      <c r="D764" s="2" t="str">
        <f>VLOOKUP(C764, '기본   '!$A:$B, 2, FALSE)</f>
        <v>亠</v>
      </c>
      <c r="E764" s="1" t="s">
        <v>3233</v>
      </c>
      <c r="F764" s="2" t="str">
        <f>VLOOKUP(E764, '기본   '!$A:$B, 2, FALSE)</f>
        <v>八</v>
      </c>
      <c r="G764" s="1" t="s">
        <v>3250</v>
      </c>
      <c r="H764" s="2" t="str">
        <f>VLOOKUP(G764, '기본   '!$A:$B, 2, FALSE)</f>
        <v>冂</v>
      </c>
      <c r="I764" s="1" t="s">
        <v>3196</v>
      </c>
      <c r="J764" s="2" t="str">
        <f>VLOOKUP(I764, '기본   '!$A:$B, 2, FALSE)</f>
        <v>十</v>
      </c>
      <c r="K764" s="1" t="s">
        <v>3104</v>
      </c>
      <c r="L764" s="2" t="str">
        <f>VLOOKUP(K764, '기본   '!$A:$B, 2, FALSE)</f>
        <v>口</v>
      </c>
      <c r="M764" s="1" t="s">
        <v>9349</v>
      </c>
      <c r="N764" s="1"/>
    </row>
    <row r="765" spans="1:14">
      <c r="A765" s="8" t="s">
        <v>3252</v>
      </c>
      <c r="B765" s="17" t="str">
        <f>VLOOKUP(A765, '기본   '!$A:$B, 2, FALSE)</f>
        <v>防</v>
      </c>
      <c r="C765" s="1" t="s">
        <v>3254</v>
      </c>
      <c r="D765" s="2" t="str">
        <f>VLOOKUP(C765, '기본   '!$A:$B, 2, FALSE)</f>
        <v>阝</v>
      </c>
      <c r="E765" s="1" t="s">
        <v>3123</v>
      </c>
      <c r="F765" s="2" t="str">
        <f>VLOOKUP(E765, '기본   '!$A:$B, 2, FALSE)</f>
        <v>方</v>
      </c>
      <c r="G765" s="1" t="s">
        <v>16</v>
      </c>
      <c r="H765" s="2" t="str">
        <f>VLOOKUP(G765, '기본   '!$A:$B, 2, FALSE)</f>
        <v xml:space="preserve"> </v>
      </c>
      <c r="I765" s="1" t="s">
        <v>16</v>
      </c>
      <c r="J765" s="2" t="str">
        <f>VLOOKUP(I765, '기본   '!$A:$B, 2, FALSE)</f>
        <v xml:space="preserve"> </v>
      </c>
      <c r="K765" s="1" t="s">
        <v>16</v>
      </c>
      <c r="L765" s="2" t="str">
        <f>VLOOKUP(K765, '기본   '!$A:$B, 2, FALSE)</f>
        <v xml:space="preserve"> </v>
      </c>
      <c r="M765" s="1" t="s">
        <v>3255</v>
      </c>
      <c r="N765" s="1"/>
    </row>
    <row r="766" spans="1:14">
      <c r="A766" s="8" t="s">
        <v>3257</v>
      </c>
      <c r="B766" s="17" t="str">
        <f>VLOOKUP(A766, '기본   '!$A:$B, 2, FALSE)</f>
        <v>戰</v>
      </c>
      <c r="C766" s="1" t="s">
        <v>3193</v>
      </c>
      <c r="D766" s="2" t="str">
        <f>VLOOKUP(C766, '기본   '!$A:$B, 2, FALSE)</f>
        <v>單</v>
      </c>
      <c r="E766" s="1" t="s">
        <v>3259</v>
      </c>
      <c r="F766" s="2" t="str">
        <f>VLOOKUP(E766, '기본   '!$A:$B, 2, FALSE)</f>
        <v>戈</v>
      </c>
      <c r="G766" s="1" t="s">
        <v>16</v>
      </c>
      <c r="H766" s="2" t="str">
        <f>VLOOKUP(G766, '기본   '!$A:$B, 2, FALSE)</f>
        <v xml:space="preserve"> </v>
      </c>
      <c r="I766" s="1" t="s">
        <v>16</v>
      </c>
      <c r="J766" s="2" t="str">
        <f>VLOOKUP(I766, '기본   '!$A:$B, 2, FALSE)</f>
        <v xml:space="preserve"> </v>
      </c>
      <c r="K766" s="1" t="s">
        <v>16</v>
      </c>
      <c r="L766" s="2" t="str">
        <f>VLOOKUP(K766, '기본   '!$A:$B, 2, FALSE)</f>
        <v xml:space="preserve"> </v>
      </c>
      <c r="M766" s="1" t="s">
        <v>9350</v>
      </c>
      <c r="N766" s="1"/>
    </row>
    <row r="767" spans="1:14">
      <c r="A767" s="8" t="s">
        <v>3261</v>
      </c>
      <c r="B767" s="17" t="str">
        <f>VLOOKUP(A767, '기본   '!$A:$B, 2, FALSE)</f>
        <v>伐</v>
      </c>
      <c r="C767" s="1" t="s">
        <v>3161</v>
      </c>
      <c r="D767" s="2" t="str">
        <f>VLOOKUP(C767, '기본   '!$A:$B, 2, FALSE)</f>
        <v>亻</v>
      </c>
      <c r="E767" s="1" t="s">
        <v>3259</v>
      </c>
      <c r="F767" s="2" t="str">
        <f>VLOOKUP(E767, '기본   '!$A:$B, 2, FALSE)</f>
        <v>戈</v>
      </c>
      <c r="G767" s="1" t="s">
        <v>16</v>
      </c>
      <c r="H767" s="2" t="str">
        <f>VLOOKUP(G767, '기본   '!$A:$B, 2, FALSE)</f>
        <v xml:space="preserve"> </v>
      </c>
      <c r="I767" s="1" t="s">
        <v>16</v>
      </c>
      <c r="J767" s="2" t="str">
        <f>VLOOKUP(I767, '기본   '!$A:$B, 2, FALSE)</f>
        <v xml:space="preserve"> </v>
      </c>
      <c r="K767" s="1" t="s">
        <v>16</v>
      </c>
      <c r="L767" s="2" t="str">
        <f>VLOOKUP(K767, '기본   '!$A:$B, 2, FALSE)</f>
        <v xml:space="preserve"> </v>
      </c>
      <c r="M767" s="1" t="s">
        <v>3263</v>
      </c>
      <c r="N767" s="1"/>
    </row>
    <row r="768" spans="1:14">
      <c r="A768" s="8" t="s">
        <v>3265</v>
      </c>
      <c r="B768" s="17" t="str">
        <f>VLOOKUP(A768, '기본   '!$A:$B, 2, FALSE)</f>
        <v>打</v>
      </c>
      <c r="C768" s="1" t="s">
        <v>3267</v>
      </c>
      <c r="D768" s="2" t="str">
        <f>VLOOKUP(C768, '기본   '!$A:$B, 2, FALSE)</f>
        <v>扌</v>
      </c>
      <c r="E768" s="1" t="s">
        <v>3268</v>
      </c>
      <c r="F768" s="2" t="str">
        <f>VLOOKUP(E768, '기본   '!$A:$B, 2, FALSE)</f>
        <v>丁</v>
      </c>
      <c r="G768" s="1" t="s">
        <v>16</v>
      </c>
      <c r="H768" s="2" t="str">
        <f>VLOOKUP(G768, '기본   '!$A:$B, 2, FALSE)</f>
        <v xml:space="preserve"> </v>
      </c>
      <c r="I768" s="1" t="s">
        <v>16</v>
      </c>
      <c r="J768" s="2" t="str">
        <f>VLOOKUP(I768, '기본   '!$A:$B, 2, FALSE)</f>
        <v xml:space="preserve"> </v>
      </c>
      <c r="K768" s="1" t="s">
        <v>16</v>
      </c>
      <c r="L768" s="2" t="str">
        <f>VLOOKUP(K768, '기본   '!$A:$B, 2, FALSE)</f>
        <v xml:space="preserve"> </v>
      </c>
      <c r="M768" s="1" t="s">
        <v>3269</v>
      </c>
      <c r="N768" s="1"/>
    </row>
    <row r="769" spans="1:14">
      <c r="A769" s="8" t="s">
        <v>3271</v>
      </c>
      <c r="B769" s="17" t="str">
        <f>VLOOKUP(A769, '기본   '!$A:$B, 2, FALSE)</f>
        <v>敗</v>
      </c>
      <c r="C769" s="1" t="s">
        <v>3086</v>
      </c>
      <c r="D769" s="2" t="str">
        <f>VLOOKUP(C769, '기본   '!$A:$B, 2, FALSE)</f>
        <v>貝</v>
      </c>
      <c r="E769" s="1" t="s">
        <v>3124</v>
      </c>
      <c r="F769" s="2" t="str">
        <f>VLOOKUP(E769, '기본   '!$A:$B, 2, FALSE)</f>
        <v>攵</v>
      </c>
      <c r="G769" s="1" t="s">
        <v>16</v>
      </c>
      <c r="H769" s="2" t="str">
        <f>VLOOKUP(G769, '기본   '!$A:$B, 2, FALSE)</f>
        <v xml:space="preserve"> </v>
      </c>
      <c r="I769" s="1" t="s">
        <v>16</v>
      </c>
      <c r="J769" s="2" t="str">
        <f>VLOOKUP(I769, '기본   '!$A:$B, 2, FALSE)</f>
        <v xml:space="preserve"> </v>
      </c>
      <c r="K769" s="1" t="s">
        <v>16</v>
      </c>
      <c r="L769" s="2" t="str">
        <f>VLOOKUP(K769, '기본   '!$A:$B, 2, FALSE)</f>
        <v xml:space="preserve"> </v>
      </c>
      <c r="M769" s="1" t="s">
        <v>9351</v>
      </c>
      <c r="N769" s="1"/>
    </row>
    <row r="770" spans="1:14">
      <c r="A770" s="8" t="s">
        <v>3274</v>
      </c>
      <c r="B770" s="17" t="str">
        <f>VLOOKUP(A770, '기본   '!$A:$B, 2, FALSE)</f>
        <v>備</v>
      </c>
      <c r="C770" s="1" t="s">
        <v>3161</v>
      </c>
      <c r="D770" s="2" t="str">
        <f>VLOOKUP(C770, '기본   '!$A:$B, 2, FALSE)</f>
        <v>亻</v>
      </c>
      <c r="E770" s="1" t="s">
        <v>3276</v>
      </c>
      <c r="F770" s="2" t="str">
        <f>VLOOKUP(E770, '기본   '!$A:$B, 2, FALSE)</f>
        <v>艹</v>
      </c>
      <c r="G770" s="1" t="s">
        <v>3277</v>
      </c>
      <c r="H770" s="2" t="str">
        <f>VLOOKUP(G770, '기본   '!$A:$B, 2, FALSE)</f>
        <v>厂</v>
      </c>
      <c r="I770" s="1" t="s">
        <v>3278</v>
      </c>
      <c r="J770" s="2" t="str">
        <f>VLOOKUP(I770, '기본   '!$A:$B, 2, FALSE)</f>
        <v>用</v>
      </c>
      <c r="K770" s="1" t="s">
        <v>16</v>
      </c>
      <c r="L770" s="2" t="str">
        <f>VLOOKUP(K770, '기본   '!$A:$B, 2, FALSE)</f>
        <v xml:space="preserve"> </v>
      </c>
      <c r="M770" s="1" t="s">
        <v>9352</v>
      </c>
      <c r="N770" s="1"/>
    </row>
    <row r="771" spans="1:14">
      <c r="A771" s="8" t="s">
        <v>3278</v>
      </c>
      <c r="B771" s="17" t="str">
        <f>VLOOKUP(A771, '기본   '!$A:$B, 2, FALSE)</f>
        <v>用</v>
      </c>
      <c r="C771" s="1" t="s">
        <v>16</v>
      </c>
      <c r="D771" s="2" t="str">
        <f>VLOOKUP(C771, '기본   '!$A:$B, 2, FALSE)</f>
        <v xml:space="preserve"> </v>
      </c>
      <c r="E771" s="1" t="s">
        <v>16</v>
      </c>
      <c r="F771" s="2" t="str">
        <f>VLOOKUP(E771, '기본   '!$A:$B, 2, FALSE)</f>
        <v xml:space="preserve"> </v>
      </c>
      <c r="G771" s="1" t="s">
        <v>16</v>
      </c>
      <c r="H771" s="2" t="str">
        <f>VLOOKUP(G771, '기본   '!$A:$B, 2, FALSE)</f>
        <v xml:space="preserve"> </v>
      </c>
      <c r="I771" s="1" t="s">
        <v>16</v>
      </c>
      <c r="J771" s="2" t="str">
        <f>VLOOKUP(I771, '기본   '!$A:$B, 2, FALSE)</f>
        <v xml:space="preserve"> </v>
      </c>
      <c r="K771" s="1" t="s">
        <v>16</v>
      </c>
      <c r="L771" s="2" t="str">
        <f>VLOOKUP(K771, '기본   '!$A:$B, 2, FALSE)</f>
        <v xml:space="preserve"> </v>
      </c>
      <c r="M771" s="1" t="s">
        <v>3281</v>
      </c>
      <c r="N771" s="1"/>
    </row>
    <row r="772" spans="1:14">
      <c r="A772" s="8" t="s">
        <v>3283</v>
      </c>
      <c r="B772" s="17" t="str">
        <f>VLOOKUP(A772, '기본   '!$A:$B, 2, FALSE)</f>
        <v>持</v>
      </c>
      <c r="C772" s="1" t="s">
        <v>3267</v>
      </c>
      <c r="D772" s="2" t="str">
        <f>VLOOKUP(C772, '기본   '!$A:$B, 2, FALSE)</f>
        <v>扌</v>
      </c>
      <c r="E772" s="1" t="s">
        <v>3285</v>
      </c>
      <c r="F772" s="2" t="str">
        <f>VLOOKUP(E772, '기본   '!$A:$B, 2, FALSE)</f>
        <v>寺</v>
      </c>
      <c r="G772" s="1" t="s">
        <v>16</v>
      </c>
      <c r="H772" s="2" t="str">
        <f>VLOOKUP(G772, '기본   '!$A:$B, 2, FALSE)</f>
        <v xml:space="preserve"> </v>
      </c>
      <c r="I772" s="1" t="s">
        <v>16</v>
      </c>
      <c r="J772" s="2" t="str">
        <f>VLOOKUP(I772, '기본   '!$A:$B, 2, FALSE)</f>
        <v xml:space="preserve"> </v>
      </c>
      <c r="K772" s="1" t="s">
        <v>16</v>
      </c>
      <c r="L772" s="2" t="str">
        <f>VLOOKUP(K772, '기본   '!$A:$B, 2, FALSE)</f>
        <v xml:space="preserve"> </v>
      </c>
      <c r="M772" s="1" t="s">
        <v>9353</v>
      </c>
      <c r="N772" s="1"/>
    </row>
    <row r="773" spans="1:14">
      <c r="A773" s="8" t="s">
        <v>3287</v>
      </c>
      <c r="B773" s="17" t="str">
        <f>VLOOKUP(A773, '기본   '!$A:$B, 2, FALSE)</f>
        <v>取</v>
      </c>
      <c r="C773" s="1" t="s">
        <v>3289</v>
      </c>
      <c r="D773" s="2" t="str">
        <f>VLOOKUP(C773, '기본   '!$A:$B, 2, FALSE)</f>
        <v>耳</v>
      </c>
      <c r="E773" s="1" t="s">
        <v>3130</v>
      </c>
      <c r="F773" s="2" t="str">
        <f>VLOOKUP(E773, '기본   '!$A:$B, 2, FALSE)</f>
        <v>又</v>
      </c>
      <c r="G773" s="1" t="s">
        <v>16</v>
      </c>
      <c r="H773" s="2" t="str">
        <f>VLOOKUP(G773, '기본   '!$A:$B, 2, FALSE)</f>
        <v xml:space="preserve"> </v>
      </c>
      <c r="I773" s="1" t="s">
        <v>16</v>
      </c>
      <c r="J773" s="2" t="str">
        <f>VLOOKUP(I773, '기본   '!$A:$B, 2, FALSE)</f>
        <v xml:space="preserve"> </v>
      </c>
      <c r="K773" s="1" t="s">
        <v>16</v>
      </c>
      <c r="L773" s="2" t="str">
        <f>VLOOKUP(K773, '기본   '!$A:$B, 2, FALSE)</f>
        <v xml:space="preserve"> </v>
      </c>
      <c r="M773" s="1" t="s">
        <v>9354</v>
      </c>
      <c r="N773" s="1"/>
    </row>
    <row r="774" spans="1:14">
      <c r="A774" s="8" t="s">
        <v>3291</v>
      </c>
      <c r="B774" s="17" t="str">
        <f>VLOOKUP(A774, '기본   '!$A:$B, 2, FALSE)</f>
        <v>改</v>
      </c>
      <c r="C774" s="1" t="s">
        <v>3293</v>
      </c>
      <c r="D774" s="2" t="str">
        <f>VLOOKUP(C774, '기본   '!$A:$B, 2, FALSE)</f>
        <v>己</v>
      </c>
      <c r="E774" s="1" t="s">
        <v>3124</v>
      </c>
      <c r="F774" s="2" t="str">
        <f>VLOOKUP(E774, '기본   '!$A:$B, 2, FALSE)</f>
        <v>攵</v>
      </c>
      <c r="G774" s="1" t="s">
        <v>16</v>
      </c>
      <c r="H774" s="2" t="str">
        <f>VLOOKUP(G774, '기본   '!$A:$B, 2, FALSE)</f>
        <v xml:space="preserve"> </v>
      </c>
      <c r="I774" s="1" t="s">
        <v>16</v>
      </c>
      <c r="J774" s="2" t="str">
        <f>VLOOKUP(I774, '기본   '!$A:$B, 2, FALSE)</f>
        <v xml:space="preserve"> </v>
      </c>
      <c r="K774" s="1" t="s">
        <v>16</v>
      </c>
      <c r="L774" s="2" t="str">
        <f>VLOOKUP(K774, '기본   '!$A:$B, 2, FALSE)</f>
        <v xml:space="preserve"> </v>
      </c>
      <c r="M774" s="1" t="s">
        <v>9355</v>
      </c>
      <c r="N774" s="1"/>
    </row>
    <row r="775" spans="1:14">
      <c r="A775" s="8" t="s">
        <v>3295</v>
      </c>
      <c r="B775" s="17" t="str">
        <f>VLOOKUP(A775, '기본   '!$A:$B, 2, FALSE)</f>
        <v>著</v>
      </c>
      <c r="C775" s="1" t="s">
        <v>3276</v>
      </c>
      <c r="D775" s="2" t="str">
        <f>VLOOKUP(C775, '기본   '!$A:$B, 2, FALSE)</f>
        <v>艹</v>
      </c>
      <c r="E775" s="1" t="s">
        <v>3297</v>
      </c>
      <c r="F775" s="2" t="str">
        <f>VLOOKUP(E775, '기본   '!$A:$B, 2, FALSE)</f>
        <v>者</v>
      </c>
      <c r="G775" s="1" t="s">
        <v>16</v>
      </c>
      <c r="H775" s="2" t="str">
        <f>VLOOKUP(G775, '기본   '!$A:$B, 2, FALSE)</f>
        <v xml:space="preserve"> </v>
      </c>
      <c r="I775" s="1" t="s">
        <v>16</v>
      </c>
      <c r="J775" s="2" t="str">
        <f>VLOOKUP(I775, '기본   '!$A:$B, 2, FALSE)</f>
        <v xml:space="preserve"> </v>
      </c>
      <c r="K775" s="1" t="s">
        <v>16</v>
      </c>
      <c r="L775" s="2" t="str">
        <f>VLOOKUP(K775, '기본   '!$A:$B, 2, FALSE)</f>
        <v xml:space="preserve"> </v>
      </c>
      <c r="M775" s="1" t="s">
        <v>9356</v>
      </c>
      <c r="N775" s="1"/>
    </row>
    <row r="776" spans="1:14">
      <c r="A776" s="8" t="s">
        <v>3299</v>
      </c>
      <c r="B776" s="17" t="str">
        <f>VLOOKUP(A776, '기본   '!$A:$B, 2, FALSE)</f>
        <v>現</v>
      </c>
      <c r="C776" s="1" t="s">
        <v>3301</v>
      </c>
      <c r="D776" s="2" t="str">
        <f>VLOOKUP(C776, '기본   '!$A:$B, 2, FALSE)</f>
        <v>玉</v>
      </c>
      <c r="E776" s="1" t="s">
        <v>3302</v>
      </c>
      <c r="F776" s="2" t="str">
        <f>VLOOKUP(E776, '기본   '!$A:$B, 2, FALSE)</f>
        <v>見</v>
      </c>
      <c r="G776" s="1" t="s">
        <v>16</v>
      </c>
      <c r="H776" s="2" t="str">
        <f>VLOOKUP(G776, '기본   '!$A:$B, 2, FALSE)</f>
        <v xml:space="preserve"> </v>
      </c>
      <c r="I776" s="1" t="s">
        <v>16</v>
      </c>
      <c r="J776" s="2" t="str">
        <f>VLOOKUP(I776, '기본   '!$A:$B, 2, FALSE)</f>
        <v xml:space="preserve"> </v>
      </c>
      <c r="K776" s="1" t="s">
        <v>16</v>
      </c>
      <c r="L776" s="2" t="str">
        <f>VLOOKUP(K776, '기본   '!$A:$B, 2, FALSE)</f>
        <v xml:space="preserve"> </v>
      </c>
      <c r="M776" s="1" t="s">
        <v>9357</v>
      </c>
      <c r="N776" s="1"/>
    </row>
    <row r="777" spans="1:14">
      <c r="A777" s="8" t="s">
        <v>3304</v>
      </c>
      <c r="B777" s="17" t="str">
        <f>VLOOKUP(A777, '기본   '!$A:$B, 2, FALSE)</f>
        <v>飛</v>
      </c>
      <c r="C777" s="1" t="s">
        <v>3109</v>
      </c>
      <c r="D777" s="2" t="str">
        <f>VLOOKUP(C777, '기본   '!$A:$B, 2, FALSE)</f>
        <v>飞</v>
      </c>
      <c r="E777" s="1" t="s">
        <v>3307</v>
      </c>
      <c r="F777" s="2" t="str">
        <f>VLOOKUP(E777, '기본   '!$A:$B, 2, FALSE)</f>
        <v>升</v>
      </c>
      <c r="G777" s="1" t="s">
        <v>3109</v>
      </c>
      <c r="H777" s="2" t="str">
        <f>VLOOKUP(G777, '기본   '!$A:$B, 2, FALSE)</f>
        <v>飞</v>
      </c>
      <c r="I777" s="1" t="s">
        <v>16</v>
      </c>
      <c r="J777" s="2" t="str">
        <f>VLOOKUP(I777, '기본   '!$A:$B, 2, FALSE)</f>
        <v xml:space="preserve"> </v>
      </c>
      <c r="K777" s="1" t="s">
        <v>16</v>
      </c>
      <c r="L777" s="2" t="str">
        <f>VLOOKUP(K777, '기본   '!$A:$B, 2, FALSE)</f>
        <v xml:space="preserve"> </v>
      </c>
      <c r="M777" s="1" t="s">
        <v>9358</v>
      </c>
      <c r="N777" s="1"/>
    </row>
    <row r="778" spans="1:14">
      <c r="A778" s="8" t="s">
        <v>3307</v>
      </c>
      <c r="B778" s="17" t="str">
        <f>VLOOKUP(A778, '기본   '!$A:$B, 2, FALSE)</f>
        <v>升</v>
      </c>
      <c r="C778" s="1" t="s">
        <v>7916</v>
      </c>
      <c r="D778" s="2" t="str">
        <f>VLOOKUP(C778, '기본   '!$A:$B, 2, FALSE)</f>
        <v>丿</v>
      </c>
      <c r="E778" s="1" t="s">
        <v>7917</v>
      </c>
      <c r="F778" s="2" t="str">
        <f>VLOOKUP(E778, '기본   '!$A:$B, 2, FALSE)</f>
        <v>廾</v>
      </c>
      <c r="G778" s="1" t="s">
        <v>16</v>
      </c>
      <c r="H778" s="2" t="str">
        <f>VLOOKUP(G778, '기본   '!$A:$B, 2, FALSE)</f>
        <v xml:space="preserve"> </v>
      </c>
      <c r="I778" s="1" t="s">
        <v>16</v>
      </c>
      <c r="J778" s="2" t="str">
        <f>VLOOKUP(I778, '기본   '!$A:$B, 2, FALSE)</f>
        <v xml:space="preserve"> </v>
      </c>
      <c r="K778" s="1" t="s">
        <v>16</v>
      </c>
      <c r="L778" s="2" t="str">
        <f>VLOOKUP(K778, '기본   '!$A:$B, 2, FALSE)</f>
        <v xml:space="preserve"> </v>
      </c>
      <c r="M778" s="1" t="s">
        <v>9359</v>
      </c>
      <c r="N778" s="1"/>
    </row>
    <row r="779" spans="1:14">
      <c r="A779" s="8" t="s">
        <v>3310</v>
      </c>
      <c r="B779" s="17" t="str">
        <f>VLOOKUP(A779, '기본   '!$A:$B, 2, FALSE)</f>
        <v>出</v>
      </c>
      <c r="C779" s="1" t="s">
        <v>3312</v>
      </c>
      <c r="D779" s="2" t="str">
        <f>VLOOKUP(C779, '기본   '!$A:$B, 2, FALSE)</f>
        <v>屮</v>
      </c>
      <c r="E779" s="1" t="s">
        <v>3313</v>
      </c>
      <c r="F779" s="2" t="str">
        <f>VLOOKUP(E779, '기본   '!$A:$B, 2, FALSE)</f>
        <v>凵</v>
      </c>
      <c r="G779" s="1" t="s">
        <v>16</v>
      </c>
      <c r="H779" s="2" t="str">
        <f>VLOOKUP(G779, '기본   '!$A:$B, 2, FALSE)</f>
        <v xml:space="preserve"> </v>
      </c>
      <c r="I779" s="1" t="s">
        <v>16</v>
      </c>
      <c r="J779" s="2" t="str">
        <f>VLOOKUP(I779, '기본   '!$A:$B, 2, FALSE)</f>
        <v xml:space="preserve"> </v>
      </c>
      <c r="K779" s="1" t="s">
        <v>16</v>
      </c>
      <c r="L779" s="2" t="str">
        <f>VLOOKUP(K779, '기본   '!$A:$B, 2, FALSE)</f>
        <v xml:space="preserve"> </v>
      </c>
      <c r="M779" s="1" t="s">
        <v>9360</v>
      </c>
      <c r="N779" s="1"/>
    </row>
    <row r="780" spans="1:14">
      <c r="A780" s="8" t="s">
        <v>3315</v>
      </c>
      <c r="B780" s="17" t="str">
        <f>VLOOKUP(A780, '기본   '!$A:$B, 2, FALSE)</f>
        <v>降</v>
      </c>
      <c r="C780" s="1" t="s">
        <v>3254</v>
      </c>
      <c r="D780" s="2" t="str">
        <f>VLOOKUP(C780, '기본   '!$A:$B, 2, FALSE)</f>
        <v>阝</v>
      </c>
      <c r="E780" s="1" t="s">
        <v>3317</v>
      </c>
      <c r="F780" s="2" t="str">
        <f>VLOOKUP(E780, '기본   '!$A:$B, 2, FALSE)</f>
        <v>夂</v>
      </c>
      <c r="G780" s="1" t="s">
        <v>3317</v>
      </c>
      <c r="H780" s="2" t="str">
        <f>VLOOKUP(G780, '기본   '!$A:$B, 2, FALSE)</f>
        <v>夂</v>
      </c>
      <c r="I780" s="1" t="s">
        <v>16</v>
      </c>
      <c r="J780" s="2" t="str">
        <f>VLOOKUP(I780, '기본   '!$A:$B, 2, FALSE)</f>
        <v xml:space="preserve"> </v>
      </c>
      <c r="K780" s="1" t="s">
        <v>16</v>
      </c>
      <c r="L780" s="2" t="str">
        <f>VLOOKUP(K780, '기본   '!$A:$B, 2, FALSE)</f>
        <v xml:space="preserve"> </v>
      </c>
      <c r="M780" s="1" t="s">
        <v>3318</v>
      </c>
      <c r="N780" s="1"/>
    </row>
    <row r="781" spans="1:14">
      <c r="A781" s="8" t="s">
        <v>3320</v>
      </c>
      <c r="B781" s="17" t="str">
        <f>VLOOKUP(A781, '기본   '!$A:$B, 2, FALSE)</f>
        <v>臥</v>
      </c>
      <c r="C781" s="1" t="s">
        <v>3322</v>
      </c>
      <c r="D781" s="2" t="str">
        <f>VLOOKUP(C781, '기본   '!$A:$B, 2, FALSE)</f>
        <v>臣</v>
      </c>
      <c r="E781" s="1" t="s">
        <v>3160</v>
      </c>
      <c r="F781" s="2" t="str">
        <f>VLOOKUP(E781, '기본   '!$A:$B, 2, FALSE)</f>
        <v>人</v>
      </c>
      <c r="G781" s="1" t="s">
        <v>16</v>
      </c>
      <c r="H781" s="2" t="str">
        <f>VLOOKUP(G781, '기본   '!$A:$B, 2, FALSE)</f>
        <v xml:space="preserve"> </v>
      </c>
      <c r="I781" s="1" t="s">
        <v>16</v>
      </c>
      <c r="J781" s="2" t="str">
        <f>VLOOKUP(I781, '기본   '!$A:$B, 2, FALSE)</f>
        <v xml:space="preserve"> </v>
      </c>
      <c r="K781" s="1" t="s">
        <v>16</v>
      </c>
      <c r="L781" s="2" t="str">
        <f>VLOOKUP(K781, '기본   '!$A:$B, 2, FALSE)</f>
        <v xml:space="preserve"> </v>
      </c>
      <c r="M781" s="1" t="s">
        <v>9361</v>
      </c>
      <c r="N781" s="1"/>
    </row>
    <row r="782" spans="1:14">
      <c r="A782" s="8" t="s">
        <v>3324</v>
      </c>
      <c r="B782" s="17" t="str">
        <f>VLOOKUP(A782, '기본   '!$A:$B, 2, FALSE)</f>
        <v>更</v>
      </c>
      <c r="C782" s="1" t="s">
        <v>3326</v>
      </c>
      <c r="D782" s="2" t="str">
        <f>VLOOKUP(C782, '기본   '!$A:$B, 2, FALSE)</f>
        <v>史</v>
      </c>
      <c r="E782" s="1" t="s">
        <v>3327</v>
      </c>
      <c r="F782" s="2" t="str">
        <f>VLOOKUP(E782, '기본   '!$A:$B, 2, FALSE)</f>
        <v>二</v>
      </c>
      <c r="G782" s="1" t="s">
        <v>16</v>
      </c>
      <c r="H782" s="2" t="str">
        <f>VLOOKUP(G782, '기본   '!$A:$B, 2, FALSE)</f>
        <v xml:space="preserve"> </v>
      </c>
      <c r="I782" s="1" t="s">
        <v>16</v>
      </c>
      <c r="J782" s="2" t="str">
        <f>VLOOKUP(I782, '기본   '!$A:$B, 2, FALSE)</f>
        <v xml:space="preserve"> </v>
      </c>
      <c r="K782" s="1" t="s">
        <v>16</v>
      </c>
      <c r="L782" s="2" t="str">
        <f>VLOOKUP(K782, '기본   '!$A:$B, 2, FALSE)</f>
        <v xml:space="preserve"> </v>
      </c>
      <c r="M782" s="1" t="s">
        <v>9362</v>
      </c>
      <c r="N782" s="1"/>
    </row>
    <row r="783" spans="1:14">
      <c r="A783" s="8" t="s">
        <v>3328</v>
      </c>
      <c r="B783" s="17" t="str">
        <f>VLOOKUP(A783, '기본   '!$A:$B, 2, FALSE)</f>
        <v>再</v>
      </c>
      <c r="C783" s="1" t="s">
        <v>16</v>
      </c>
      <c r="D783" s="2" t="str">
        <f>VLOOKUP(C783, '기본   '!$A:$B, 2, FALSE)</f>
        <v xml:space="preserve"> </v>
      </c>
      <c r="E783" s="1" t="s">
        <v>16</v>
      </c>
      <c r="F783" s="2" t="str">
        <f>VLOOKUP(E783, '기본   '!$A:$B, 2, FALSE)</f>
        <v xml:space="preserve"> </v>
      </c>
      <c r="G783" s="1" t="s">
        <v>16</v>
      </c>
      <c r="H783" s="2" t="str">
        <f>VLOOKUP(G783, '기본   '!$A:$B, 2, FALSE)</f>
        <v xml:space="preserve"> </v>
      </c>
      <c r="I783" s="1" t="s">
        <v>16</v>
      </c>
      <c r="J783" s="2" t="str">
        <f>VLOOKUP(I783, '기본   '!$A:$B, 2, FALSE)</f>
        <v xml:space="preserve"> </v>
      </c>
      <c r="K783" s="1" t="s">
        <v>16</v>
      </c>
      <c r="L783" s="2" t="str">
        <f>VLOOKUP(K783, '기본   '!$A:$B, 2, FALSE)</f>
        <v xml:space="preserve"> </v>
      </c>
      <c r="M783" s="1" t="s">
        <v>3329</v>
      </c>
      <c r="N783" s="1"/>
    </row>
    <row r="784" spans="1:14">
      <c r="A784" s="8" t="s">
        <v>3331</v>
      </c>
      <c r="B784" s="17" t="str">
        <f>VLOOKUP(A784, '기본   '!$A:$B, 2, FALSE)</f>
        <v>競</v>
      </c>
      <c r="C784" s="1" t="s">
        <v>3333</v>
      </c>
      <c r="D784" s="2" t="str">
        <f>VLOOKUP(C784, '기본   '!$A:$B, 2, FALSE)</f>
        <v>辛</v>
      </c>
      <c r="E784" s="1" t="s">
        <v>3148</v>
      </c>
      <c r="F784" s="2" t="str">
        <f>VLOOKUP(E784, '기본   '!$A:$B, 2, FALSE)</f>
        <v>兄</v>
      </c>
      <c r="G784" s="1" t="s">
        <v>3334</v>
      </c>
      <c r="H784" s="2" t="str">
        <f>VLOOKUP(G784, '기본   '!$A:$B, 2, FALSE)</f>
        <v>辛</v>
      </c>
      <c r="I784" s="1" t="s">
        <v>3148</v>
      </c>
      <c r="J784" s="2" t="str">
        <f>VLOOKUP(I784, '기본   '!$A:$B, 2, FALSE)</f>
        <v>兄</v>
      </c>
      <c r="K784" s="1" t="s">
        <v>16</v>
      </c>
      <c r="L784" s="2" t="str">
        <f>VLOOKUP(K784, '기본   '!$A:$B, 2, FALSE)</f>
        <v xml:space="preserve"> </v>
      </c>
      <c r="M784" s="1" t="s">
        <v>9363</v>
      </c>
      <c r="N784" s="1"/>
    </row>
    <row r="785" spans="1:14">
      <c r="A785" s="8" t="s">
        <v>3336</v>
      </c>
      <c r="B785" s="17" t="str">
        <f>VLOOKUP(A785, '기본   '!$A:$B, 2, FALSE)</f>
        <v>盡</v>
      </c>
      <c r="C785" s="1" t="s">
        <v>3082</v>
      </c>
      <c r="D785" s="2" t="str">
        <f>VLOOKUP(C785, '기본   '!$A:$B, 2, FALSE)</f>
        <v>聿</v>
      </c>
      <c r="E785" s="1" t="s">
        <v>3338</v>
      </c>
      <c r="F785" s="2" t="str">
        <f>VLOOKUP(E785, '기본   '!$A:$B, 2, FALSE)</f>
        <v>灬</v>
      </c>
      <c r="G785" s="1" t="s">
        <v>3339</v>
      </c>
      <c r="H785" s="2" t="str">
        <f>VLOOKUP(G785, '기본   '!$A:$B, 2, FALSE)</f>
        <v>皿</v>
      </c>
      <c r="I785" s="1" t="s">
        <v>16</v>
      </c>
      <c r="J785" s="2" t="str">
        <f>VLOOKUP(I785, '기본   '!$A:$B, 2, FALSE)</f>
        <v xml:space="preserve"> </v>
      </c>
      <c r="K785" s="1" t="s">
        <v>16</v>
      </c>
      <c r="L785" s="2" t="str">
        <f>VLOOKUP(K785, '기본   '!$A:$B, 2, FALSE)</f>
        <v xml:space="preserve"> </v>
      </c>
      <c r="M785" s="1" t="s">
        <v>9364</v>
      </c>
      <c r="N785" s="1"/>
    </row>
    <row r="786" spans="1:14">
      <c r="A786" s="8" t="s">
        <v>3340</v>
      </c>
      <c r="B786" s="17" t="str">
        <f>VLOOKUP(A786, '기본   '!$A:$B, 2, FALSE)</f>
        <v>修</v>
      </c>
      <c r="C786" s="1" t="s">
        <v>68</v>
      </c>
      <c r="D786" s="2" t="str">
        <f>VLOOKUP(C786, '기본   '!$A:$B, 2, FALSE)</f>
        <v>亻</v>
      </c>
      <c r="E786" s="1" t="s">
        <v>3343</v>
      </c>
      <c r="F786" s="2" t="str">
        <f>VLOOKUP(E786, '기본   '!$A:$B, 2, FALSE)</f>
        <v>丨</v>
      </c>
      <c r="G786" s="1" t="s">
        <v>3124</v>
      </c>
      <c r="H786" s="2" t="str">
        <f>VLOOKUP(G786, '기본   '!$A:$B, 2, FALSE)</f>
        <v>攵</v>
      </c>
      <c r="I786" s="1" t="s">
        <v>3344</v>
      </c>
      <c r="J786" s="2" t="str">
        <f>VLOOKUP(I786, '기본   '!$A:$B, 2, FALSE)</f>
        <v>彡</v>
      </c>
      <c r="K786" s="1" t="s">
        <v>16</v>
      </c>
      <c r="L786" s="2" t="str">
        <f>VLOOKUP(K786, '기본   '!$A:$B, 2, FALSE)</f>
        <v xml:space="preserve"> </v>
      </c>
      <c r="M786" s="1" t="s">
        <v>9365</v>
      </c>
      <c r="N786" s="1"/>
    </row>
    <row r="787" spans="1:14">
      <c r="A787" s="8" t="s">
        <v>3346</v>
      </c>
      <c r="B787" s="17" t="str">
        <f>VLOOKUP(A787, '기본   '!$A:$B, 2, FALSE)</f>
        <v>走</v>
      </c>
      <c r="C787" s="1" t="s">
        <v>3347</v>
      </c>
      <c r="D787" s="2" t="str">
        <f>VLOOKUP(C787, '기본   '!$A:$B, 2, FALSE)</f>
        <v>士</v>
      </c>
      <c r="E787" s="1" t="s">
        <v>3348</v>
      </c>
      <c r="F787" s="2" t="str">
        <f>VLOOKUP(E787, '기본   '!$A:$B, 2, FALSE)</f>
        <v>足</v>
      </c>
      <c r="G787" s="1" t="s">
        <v>16</v>
      </c>
      <c r="H787" s="2" t="str">
        <f>VLOOKUP(G787, '기본   '!$A:$B, 2, FALSE)</f>
        <v xml:space="preserve"> </v>
      </c>
      <c r="I787" s="1" t="s">
        <v>16</v>
      </c>
      <c r="J787" s="2" t="str">
        <f>VLOOKUP(I787, '기본   '!$A:$B, 2, FALSE)</f>
        <v xml:space="preserve"> </v>
      </c>
      <c r="K787" s="1" t="s">
        <v>16</v>
      </c>
      <c r="L787" s="2" t="str">
        <f>VLOOKUP(K787, '기본   '!$A:$B, 2, FALSE)</f>
        <v xml:space="preserve"> </v>
      </c>
      <c r="M787" s="1" t="s">
        <v>3349</v>
      </c>
      <c r="N787" s="1"/>
    </row>
    <row r="788" spans="1:14">
      <c r="A788" s="8" t="s">
        <v>3351</v>
      </c>
      <c r="B788" s="17" t="str">
        <f>VLOOKUP(A788, '기본   '!$A:$B, 2, FALSE)</f>
        <v>探</v>
      </c>
      <c r="C788" s="1" t="s">
        <v>3267</v>
      </c>
      <c r="D788" s="2" t="str">
        <f>VLOOKUP(C788, '기본   '!$A:$B, 2, FALSE)</f>
        <v>扌</v>
      </c>
      <c r="E788" s="1" t="s">
        <v>3353</v>
      </c>
      <c r="F788" s="2" t="str">
        <f>VLOOKUP(E788, '기본   '!$A:$B, 2, FALSE)</f>
        <v>穴</v>
      </c>
      <c r="G788" s="1" t="s">
        <v>3354</v>
      </c>
      <c r="H788" s="2" t="str">
        <f>VLOOKUP(G788, '기본   '!$A:$B, 2, FALSE)</f>
        <v>木</v>
      </c>
      <c r="I788" s="1" t="s">
        <v>16</v>
      </c>
      <c r="J788" s="2" t="str">
        <f>VLOOKUP(I788, '기본   '!$A:$B, 2, FALSE)</f>
        <v xml:space="preserve"> </v>
      </c>
      <c r="K788" s="1" t="s">
        <v>16</v>
      </c>
      <c r="L788" s="2" t="str">
        <f>VLOOKUP(K788, '기본   '!$A:$B, 2, FALSE)</f>
        <v xml:space="preserve"> </v>
      </c>
      <c r="M788" s="1" t="s">
        <v>9366</v>
      </c>
      <c r="N788" s="1"/>
    </row>
    <row r="789" spans="1:14">
      <c r="A789" s="8" t="s">
        <v>3356</v>
      </c>
      <c r="B789" s="17" t="str">
        <f>VLOOKUP(A789, '기본   '!$A:$B, 2, FALSE)</f>
        <v>投</v>
      </c>
      <c r="C789" s="1" t="s">
        <v>3267</v>
      </c>
      <c r="D789" s="2" t="str">
        <f>VLOOKUP(C789, '기본   '!$A:$B, 2, FALSE)</f>
        <v>扌</v>
      </c>
      <c r="E789" s="1" t="s">
        <v>3205</v>
      </c>
      <c r="F789" s="2" t="str">
        <f>VLOOKUP(E789, '기본   '!$A:$B, 2, FALSE)</f>
        <v>殳</v>
      </c>
      <c r="G789" s="1" t="s">
        <v>16</v>
      </c>
      <c r="H789" s="2" t="str">
        <f>VLOOKUP(G789, '기본   '!$A:$B, 2, FALSE)</f>
        <v xml:space="preserve"> </v>
      </c>
      <c r="I789" s="1" t="s">
        <v>16</v>
      </c>
      <c r="J789" s="2" t="str">
        <f>VLOOKUP(I789, '기본   '!$A:$B, 2, FALSE)</f>
        <v xml:space="preserve"> </v>
      </c>
      <c r="K789" s="1" t="s">
        <v>16</v>
      </c>
      <c r="L789" s="2" t="str">
        <f>VLOOKUP(K789, '기본   '!$A:$B, 2, FALSE)</f>
        <v xml:space="preserve"> </v>
      </c>
      <c r="M789" s="1" t="s">
        <v>3358</v>
      </c>
      <c r="N789" s="1"/>
    </row>
    <row r="790" spans="1:14">
      <c r="A790" s="8" t="s">
        <v>3360</v>
      </c>
      <c r="B790" s="17" t="str">
        <f>VLOOKUP(A790, '기본   '!$A:$B, 2, FALSE)</f>
        <v>扶</v>
      </c>
      <c r="C790" s="1" t="s">
        <v>3267</v>
      </c>
      <c r="D790" s="2" t="str">
        <f>VLOOKUP(C790, '기본   '!$A:$B, 2, FALSE)</f>
        <v>扌</v>
      </c>
      <c r="E790" s="1" t="s">
        <v>3362</v>
      </c>
      <c r="F790" s="2" t="str">
        <f>VLOOKUP(E790, '기본   '!$A:$B, 2, FALSE)</f>
        <v>夫</v>
      </c>
      <c r="G790" s="1" t="s">
        <v>16</v>
      </c>
      <c r="H790" s="2" t="str">
        <f>VLOOKUP(G790, '기본   '!$A:$B, 2, FALSE)</f>
        <v xml:space="preserve"> </v>
      </c>
      <c r="I790" s="1" t="s">
        <v>16</v>
      </c>
      <c r="J790" s="2" t="str">
        <f>VLOOKUP(I790, '기본   '!$A:$B, 2, FALSE)</f>
        <v xml:space="preserve"> </v>
      </c>
      <c r="K790" s="1" t="s">
        <v>16</v>
      </c>
      <c r="L790" s="2" t="str">
        <f>VLOOKUP(K790, '기본   '!$A:$B, 2, FALSE)</f>
        <v xml:space="preserve"> </v>
      </c>
      <c r="M790" s="1" t="s">
        <v>9367</v>
      </c>
      <c r="N790" s="1"/>
    </row>
    <row r="791" spans="1:14">
      <c r="A791" s="8" t="s">
        <v>3364</v>
      </c>
      <c r="B791" s="17" t="str">
        <f>VLOOKUP(A791, '기본   '!$A:$B, 2, FALSE)</f>
        <v>助</v>
      </c>
      <c r="C791" s="1" t="s">
        <v>3366</v>
      </c>
      <c r="D791" s="2" t="str">
        <f>VLOOKUP(C791, '기본   '!$A:$B, 2, FALSE)</f>
        <v>且</v>
      </c>
      <c r="E791" s="1" t="s">
        <v>3367</v>
      </c>
      <c r="F791" s="2" t="str">
        <f>VLOOKUP(E791, '기본   '!$A:$B, 2, FALSE)</f>
        <v>力</v>
      </c>
      <c r="G791" s="1" t="s">
        <v>16</v>
      </c>
      <c r="H791" s="2" t="str">
        <f>VLOOKUP(G791, '기본   '!$A:$B, 2, FALSE)</f>
        <v xml:space="preserve"> </v>
      </c>
      <c r="I791" s="1" t="s">
        <v>16</v>
      </c>
      <c r="J791" s="2" t="str">
        <f>VLOOKUP(I791, '기본   '!$A:$B, 2, FALSE)</f>
        <v xml:space="preserve"> </v>
      </c>
      <c r="K791" s="1" t="s">
        <v>16</v>
      </c>
      <c r="L791" s="2" t="str">
        <f>VLOOKUP(K791, '기본   '!$A:$B, 2, FALSE)</f>
        <v xml:space="preserve"> </v>
      </c>
      <c r="M791" s="1" t="s">
        <v>3368</v>
      </c>
      <c r="N791" s="1"/>
    </row>
    <row r="792" spans="1:14">
      <c r="A792" s="8" t="s">
        <v>3370</v>
      </c>
      <c r="B792" s="17" t="str">
        <f>VLOOKUP(A792, '기본   '!$A:$B, 2, FALSE)</f>
        <v>反</v>
      </c>
      <c r="C792" s="1" t="s">
        <v>3277</v>
      </c>
      <c r="D792" s="2" t="str">
        <f>VLOOKUP(C792, '기본   '!$A:$B, 2, FALSE)</f>
        <v>厂</v>
      </c>
      <c r="E792" s="1" t="s">
        <v>3130</v>
      </c>
      <c r="F792" s="2" t="str">
        <f>VLOOKUP(E792, '기본   '!$A:$B, 2, FALSE)</f>
        <v>又</v>
      </c>
      <c r="G792" s="1" t="s">
        <v>16</v>
      </c>
      <c r="H792" s="2" t="str">
        <f>VLOOKUP(G792, '기본   '!$A:$B, 2, FALSE)</f>
        <v xml:space="preserve"> </v>
      </c>
      <c r="I792" s="1" t="s">
        <v>16</v>
      </c>
      <c r="J792" s="2" t="str">
        <f>VLOOKUP(I792, '기본   '!$A:$B, 2, FALSE)</f>
        <v xml:space="preserve"> </v>
      </c>
      <c r="K792" s="1" t="s">
        <v>16</v>
      </c>
      <c r="L792" s="2" t="str">
        <f>VLOOKUP(K792, '기본   '!$A:$B, 2, FALSE)</f>
        <v xml:space="preserve"> </v>
      </c>
      <c r="M792" s="1" t="s">
        <v>3371</v>
      </c>
      <c r="N792" s="1"/>
    </row>
    <row r="793" spans="1:14">
      <c r="A793" s="8" t="s">
        <v>3373</v>
      </c>
      <c r="B793" s="17" t="str">
        <f>VLOOKUP(A793, '기본   '!$A:$B, 2, FALSE)</f>
        <v>擧</v>
      </c>
      <c r="C793" s="1" t="s">
        <v>3375</v>
      </c>
      <c r="D793" s="2" t="str">
        <f>VLOOKUP(C793, '기본   '!$A:$B, 2, FALSE)</f>
        <v>與</v>
      </c>
      <c r="E793" s="1" t="s">
        <v>3376</v>
      </c>
      <c r="F793" s="2" t="str">
        <f>VLOOKUP(E793, '기본   '!$A:$B, 2, FALSE)</f>
        <v>手</v>
      </c>
      <c r="G793" s="1" t="s">
        <v>16</v>
      </c>
      <c r="H793" s="2" t="str">
        <f>VLOOKUP(G793, '기본   '!$A:$B, 2, FALSE)</f>
        <v xml:space="preserve"> </v>
      </c>
      <c r="I793" s="1" t="s">
        <v>16</v>
      </c>
      <c r="J793" s="2" t="str">
        <f>VLOOKUP(I793, '기본   '!$A:$B, 2, FALSE)</f>
        <v xml:space="preserve"> </v>
      </c>
      <c r="K793" s="1" t="s">
        <v>16</v>
      </c>
      <c r="L793" s="2" t="str">
        <f>VLOOKUP(K793, '기본   '!$A:$B, 2, FALSE)</f>
        <v xml:space="preserve"> </v>
      </c>
      <c r="M793" s="1" t="s">
        <v>3377</v>
      </c>
      <c r="N793" s="1"/>
    </row>
    <row r="794" spans="1:14">
      <c r="A794" s="8" t="s">
        <v>3379</v>
      </c>
      <c r="B794" s="17" t="str">
        <f>VLOOKUP(A794, '기본   '!$A:$B, 2, FALSE)</f>
        <v>追</v>
      </c>
      <c r="C794" s="1" t="s">
        <v>3381</v>
      </c>
      <c r="D794" s="2" t="str">
        <f>VLOOKUP(C794, '기본   '!$A:$B, 2, FALSE)</f>
        <v>辶</v>
      </c>
      <c r="E794" s="1" t="s">
        <v>3382</v>
      </c>
      <c r="F794" s="2" t="str">
        <f>VLOOKUP(E794, '기본   '!$A:$B, 2, FALSE)</f>
        <v>阜</v>
      </c>
      <c r="G794" s="1" t="s">
        <v>16</v>
      </c>
      <c r="H794" s="2" t="str">
        <f>VLOOKUP(G794, '기본   '!$A:$B, 2, FALSE)</f>
        <v xml:space="preserve"> </v>
      </c>
      <c r="I794" s="1" t="s">
        <v>16</v>
      </c>
      <c r="J794" s="2" t="str">
        <f>VLOOKUP(I794, '기본   '!$A:$B, 2, FALSE)</f>
        <v xml:space="preserve"> </v>
      </c>
      <c r="K794" s="1" t="s">
        <v>16</v>
      </c>
      <c r="L794" s="2" t="str">
        <f>VLOOKUP(K794, '기본   '!$A:$B, 2, FALSE)</f>
        <v xml:space="preserve"> </v>
      </c>
      <c r="M794" s="1" t="s">
        <v>3383</v>
      </c>
      <c r="N794" s="1"/>
    </row>
    <row r="795" spans="1:14">
      <c r="A795" s="8" t="s">
        <v>3385</v>
      </c>
      <c r="B795" s="17" t="str">
        <f>VLOOKUP(A795, '기본   '!$A:$B, 2, FALSE)</f>
        <v>落</v>
      </c>
      <c r="C795" s="1" t="s">
        <v>3276</v>
      </c>
      <c r="D795" s="2" t="str">
        <f>VLOOKUP(C795, '기본   '!$A:$B, 2, FALSE)</f>
        <v>艹</v>
      </c>
      <c r="E795" s="1" t="s">
        <v>3387</v>
      </c>
      <c r="F795" s="2" t="str">
        <f>VLOOKUP(E795, '기본   '!$A:$B, 2, FALSE)</f>
        <v>氵</v>
      </c>
      <c r="G795" s="1" t="s">
        <v>3388</v>
      </c>
      <c r="H795" s="2" t="str">
        <f>VLOOKUP(G795, '기본   '!$A:$B, 2, FALSE)</f>
        <v>各</v>
      </c>
      <c r="I795" s="1" t="s">
        <v>16</v>
      </c>
      <c r="J795" s="2" t="str">
        <f>VLOOKUP(I795, '기본   '!$A:$B, 2, FALSE)</f>
        <v xml:space="preserve"> </v>
      </c>
      <c r="K795" s="1" t="s">
        <v>16</v>
      </c>
      <c r="L795" s="2" t="str">
        <f>VLOOKUP(K795, '기본   '!$A:$B, 2, FALSE)</f>
        <v xml:space="preserve"> </v>
      </c>
      <c r="M795" s="1" t="s">
        <v>9368</v>
      </c>
      <c r="N795" s="1"/>
    </row>
    <row r="796" spans="1:14">
      <c r="A796" s="8" t="s">
        <v>3390</v>
      </c>
      <c r="B796" s="17" t="str">
        <f>VLOOKUP(A796, '기본   '!$A:$B, 2, FALSE)</f>
        <v>迎</v>
      </c>
      <c r="C796" s="1" t="s">
        <v>3381</v>
      </c>
      <c r="D796" s="2" t="str">
        <f>VLOOKUP(C796, '기본   '!$A:$B, 2, FALSE)</f>
        <v>辶</v>
      </c>
      <c r="E796" s="1" t="s">
        <v>3392</v>
      </c>
      <c r="F796" s="2" t="str">
        <f>VLOOKUP(E796, '기본   '!$A:$B, 2, FALSE)</f>
        <v>匕</v>
      </c>
      <c r="G796" s="1" t="s">
        <v>3129</v>
      </c>
      <c r="H796" s="2" t="str">
        <f>VLOOKUP(G796, '기본   '!$A:$B, 2, FALSE)</f>
        <v>卩</v>
      </c>
      <c r="I796" s="1" t="s">
        <v>16</v>
      </c>
      <c r="J796" s="2" t="str">
        <f>VLOOKUP(I796, '기본   '!$A:$B, 2, FALSE)</f>
        <v xml:space="preserve"> </v>
      </c>
      <c r="K796" s="1" t="s">
        <v>16</v>
      </c>
      <c r="L796" s="2" t="str">
        <f>VLOOKUP(K796, '기본   '!$A:$B, 2, FALSE)</f>
        <v xml:space="preserve"> </v>
      </c>
      <c r="M796" s="1" t="s">
        <v>9369</v>
      </c>
      <c r="N796" s="1"/>
    </row>
    <row r="797" spans="1:14">
      <c r="A797" s="8" t="s">
        <v>3394</v>
      </c>
      <c r="B797" s="17" t="str">
        <f>VLOOKUP(A797, '기본   '!$A:$B, 2, FALSE)</f>
        <v>浴</v>
      </c>
      <c r="C797" s="1" t="s">
        <v>3387</v>
      </c>
      <c r="D797" s="2" t="str">
        <f>VLOOKUP(C797, '기본   '!$A:$B, 2, FALSE)</f>
        <v>氵</v>
      </c>
      <c r="E797" s="1" t="s">
        <v>3396</v>
      </c>
      <c r="F797" s="2" t="str">
        <f>VLOOKUP(E797, '기본   '!$A:$B, 2, FALSE)</f>
        <v>谷</v>
      </c>
      <c r="G797" s="1" t="s">
        <v>16</v>
      </c>
      <c r="H797" s="2" t="str">
        <f>VLOOKUP(G797, '기본   '!$A:$B, 2, FALSE)</f>
        <v xml:space="preserve"> </v>
      </c>
      <c r="I797" s="1" t="s">
        <v>16</v>
      </c>
      <c r="J797" s="2" t="str">
        <f>VLOOKUP(I797, '기본   '!$A:$B, 2, FALSE)</f>
        <v xml:space="preserve"> </v>
      </c>
      <c r="K797" s="1" t="s">
        <v>16</v>
      </c>
      <c r="L797" s="2" t="str">
        <f>VLOOKUP(K797, '기본   '!$A:$B, 2, FALSE)</f>
        <v xml:space="preserve"> </v>
      </c>
      <c r="M797" s="1" t="s">
        <v>9370</v>
      </c>
      <c r="N797" s="1"/>
    </row>
    <row r="798" spans="1:14">
      <c r="A798" s="8" t="s">
        <v>3398</v>
      </c>
      <c r="B798" s="17" t="str">
        <f>VLOOKUP(A798, '기본   '!$A:$B, 2, FALSE)</f>
        <v>推</v>
      </c>
      <c r="C798" s="1" t="s">
        <v>3267</v>
      </c>
      <c r="D798" s="2" t="str">
        <f>VLOOKUP(C798, '기본   '!$A:$B, 2, FALSE)</f>
        <v>扌</v>
      </c>
      <c r="E798" s="1" t="s">
        <v>3400</v>
      </c>
      <c r="F798" s="2" t="str">
        <f>VLOOKUP(E798, '기본   '!$A:$B, 2, FALSE)</f>
        <v>隹</v>
      </c>
      <c r="G798" s="1" t="s">
        <v>16</v>
      </c>
      <c r="H798" s="2" t="str">
        <f>VLOOKUP(G798, '기본   '!$A:$B, 2, FALSE)</f>
        <v xml:space="preserve"> </v>
      </c>
      <c r="I798" s="1" t="s">
        <v>16</v>
      </c>
      <c r="J798" s="2" t="str">
        <f>VLOOKUP(I798, '기본   '!$A:$B, 2, FALSE)</f>
        <v xml:space="preserve"> </v>
      </c>
      <c r="K798" s="1" t="s">
        <v>16</v>
      </c>
      <c r="L798" s="2" t="str">
        <f>VLOOKUP(K798, '기본   '!$A:$B, 2, FALSE)</f>
        <v xml:space="preserve"> </v>
      </c>
      <c r="M798" s="1" t="s">
        <v>9371</v>
      </c>
      <c r="N798" s="1"/>
    </row>
    <row r="799" spans="1:14">
      <c r="A799" s="8" t="s">
        <v>3402</v>
      </c>
      <c r="B799" s="17" t="str">
        <f>VLOOKUP(A799, '기본   '!$A:$B, 2, FALSE)</f>
        <v>易</v>
      </c>
      <c r="C799" s="1" t="s">
        <v>3404</v>
      </c>
      <c r="D799" s="2" t="str">
        <f>VLOOKUP(C799, '기본   '!$A:$B, 2, FALSE)</f>
        <v>日</v>
      </c>
      <c r="E799" s="1" t="s">
        <v>3406</v>
      </c>
      <c r="F799" s="2" t="str">
        <f>VLOOKUP(E799, '기본   '!$A:$B, 2, FALSE)</f>
        <v>勿</v>
      </c>
      <c r="G799" s="1" t="s">
        <v>16</v>
      </c>
      <c r="H799" s="2" t="str">
        <f>VLOOKUP(G799, '기본   '!$A:$B, 2, FALSE)</f>
        <v xml:space="preserve"> </v>
      </c>
      <c r="I799" s="1" t="s">
        <v>16</v>
      </c>
      <c r="J799" s="2" t="str">
        <f>VLOOKUP(I799, '기본   '!$A:$B, 2, FALSE)</f>
        <v xml:space="preserve"> </v>
      </c>
      <c r="K799" s="1" t="s">
        <v>16</v>
      </c>
      <c r="L799" s="2" t="str">
        <f>VLOOKUP(K799, '기본   '!$A:$B, 2, FALSE)</f>
        <v xml:space="preserve"> </v>
      </c>
      <c r="M799" s="1" t="s">
        <v>9372</v>
      </c>
      <c r="N799" s="1"/>
    </row>
    <row r="800" spans="1:14">
      <c r="A800" s="8" t="s">
        <v>3408</v>
      </c>
      <c r="B800" s="17" t="str">
        <f>VLOOKUP(A800, '기본   '!$A:$B, 2, FALSE)</f>
        <v>奉</v>
      </c>
      <c r="C800" s="1" t="s">
        <v>3376</v>
      </c>
      <c r="D800" s="2" t="str">
        <f>VLOOKUP(C800, '기본   '!$A:$B, 2, FALSE)</f>
        <v>手</v>
      </c>
      <c r="E800" s="1" t="s">
        <v>1511</v>
      </c>
      <c r="F800" s="2" t="str">
        <f>VLOOKUP(E800, '기본   '!$A:$B, 2, FALSE)</f>
        <v>手</v>
      </c>
      <c r="G800" s="1" t="s">
        <v>226</v>
      </c>
      <c r="H800" s="2" t="str">
        <f>VLOOKUP(G800, '기본   '!$A:$B, 2, FALSE)</f>
        <v>丰</v>
      </c>
      <c r="I800" s="1" t="s">
        <v>16</v>
      </c>
      <c r="J800" s="2" t="str">
        <f>VLOOKUP(I800, '기본   '!$A:$B, 2, FALSE)</f>
        <v xml:space="preserve"> </v>
      </c>
      <c r="K800" s="1" t="s">
        <v>16</v>
      </c>
      <c r="L800" s="2" t="str">
        <f>VLOOKUP(K800, '기본   '!$A:$B, 2, FALSE)</f>
        <v xml:space="preserve"> </v>
      </c>
      <c r="M800" s="1" t="s">
        <v>9373</v>
      </c>
      <c r="N800" s="1"/>
    </row>
    <row r="801" spans="1:14">
      <c r="A801" s="8" t="s">
        <v>3411</v>
      </c>
      <c r="B801" s="17" t="str">
        <f>VLOOKUP(A801, '기본   '!$A:$B, 2, FALSE)</f>
        <v>受</v>
      </c>
      <c r="C801" s="1" t="s">
        <v>3413</v>
      </c>
      <c r="D801" s="2" t="str">
        <f>VLOOKUP(C801, '기본   '!$A:$B, 2, FALSE)</f>
        <v>爫</v>
      </c>
      <c r="E801" s="1" t="s">
        <v>3227</v>
      </c>
      <c r="F801" s="2" t="str">
        <f>VLOOKUP(E801, '기본   '!$A:$B, 2, FALSE)</f>
        <v>冖</v>
      </c>
      <c r="G801" s="1" t="s">
        <v>3130</v>
      </c>
      <c r="H801" s="2" t="str">
        <f>VLOOKUP(G801, '기본   '!$A:$B, 2, FALSE)</f>
        <v>又</v>
      </c>
      <c r="I801" s="1" t="s">
        <v>16</v>
      </c>
      <c r="J801" s="2" t="str">
        <f>VLOOKUP(I801, '기본   '!$A:$B, 2, FALSE)</f>
        <v xml:space="preserve"> </v>
      </c>
      <c r="K801" s="1" t="s">
        <v>16</v>
      </c>
      <c r="L801" s="2" t="str">
        <f>VLOOKUP(K801, '기본   '!$A:$B, 2, FALSE)</f>
        <v xml:space="preserve"> </v>
      </c>
      <c r="M801" s="1" t="s">
        <v>9374</v>
      </c>
      <c r="N801" s="1"/>
    </row>
    <row r="802" spans="1:14">
      <c r="A802" s="8" t="s">
        <v>3415</v>
      </c>
      <c r="B802" s="17" t="str">
        <f>VLOOKUP(A802, '기본   '!$A:$B, 2, FALSE)</f>
        <v>列</v>
      </c>
      <c r="C802" s="1" t="s">
        <v>3417</v>
      </c>
      <c r="D802" s="2" t="str">
        <f>VLOOKUP(C802, '기본   '!$A:$B, 2, FALSE)</f>
        <v>歹</v>
      </c>
      <c r="E802" s="1" t="s">
        <v>3087</v>
      </c>
      <c r="F802" s="2" t="str">
        <f>VLOOKUP(E802, '기본   '!$A:$B, 2, FALSE)</f>
        <v>刂</v>
      </c>
      <c r="G802" s="1" t="s">
        <v>16</v>
      </c>
      <c r="H802" s="2" t="str">
        <f>VLOOKUP(G802, '기본   '!$A:$B, 2, FALSE)</f>
        <v xml:space="preserve"> </v>
      </c>
      <c r="I802" s="1" t="s">
        <v>16</v>
      </c>
      <c r="J802" s="2" t="str">
        <f>VLOOKUP(I802, '기본   '!$A:$B, 2, FALSE)</f>
        <v xml:space="preserve"> </v>
      </c>
      <c r="K802" s="1" t="s">
        <v>16</v>
      </c>
      <c r="L802" s="2" t="str">
        <f>VLOOKUP(K802, '기본   '!$A:$B, 2, FALSE)</f>
        <v xml:space="preserve"> </v>
      </c>
      <c r="M802" s="1" t="s">
        <v>3418</v>
      </c>
      <c r="N802" s="1"/>
    </row>
    <row r="803" spans="1:14">
      <c r="A803" s="8" t="s">
        <v>3420</v>
      </c>
      <c r="B803" s="17" t="str">
        <f>VLOOKUP(A803, '기본   '!$A:$B, 2, FALSE)</f>
        <v>脫</v>
      </c>
      <c r="C803" s="1" t="s">
        <v>3152</v>
      </c>
      <c r="D803" s="2" t="str">
        <f>VLOOKUP(C803, '기본   '!$A:$B, 2, FALSE)</f>
        <v>月</v>
      </c>
      <c r="E803" s="1" t="s">
        <v>3422</v>
      </c>
      <c r="F803" s="2" t="str">
        <f>VLOOKUP(E803, '기본   '!$A:$B, 2, FALSE)</f>
        <v>兌</v>
      </c>
      <c r="G803" s="1" t="s">
        <v>16</v>
      </c>
      <c r="H803" s="2" t="str">
        <f>VLOOKUP(G803, '기본   '!$A:$B, 2, FALSE)</f>
        <v xml:space="preserve"> </v>
      </c>
      <c r="I803" s="1" t="s">
        <v>16</v>
      </c>
      <c r="J803" s="2" t="str">
        <f>VLOOKUP(I803, '기본   '!$A:$B, 2, FALSE)</f>
        <v xml:space="preserve"> </v>
      </c>
      <c r="K803" s="1" t="s">
        <v>16</v>
      </c>
      <c r="L803" s="2" t="str">
        <f>VLOOKUP(K803, '기본   '!$A:$B, 2, FALSE)</f>
        <v xml:space="preserve"> </v>
      </c>
      <c r="M803" s="1" t="s">
        <v>9375</v>
      </c>
      <c r="N803" s="1"/>
    </row>
    <row r="804" spans="1:14">
      <c r="A804" s="8" t="s">
        <v>3424</v>
      </c>
      <c r="B804" s="17" t="str">
        <f>VLOOKUP(A804, '기본   '!$A:$B, 2, FALSE)</f>
        <v>變</v>
      </c>
      <c r="C804" s="1" t="s">
        <v>3426</v>
      </c>
      <c r="D804" s="2" t="str">
        <f>VLOOKUP(C804, '기본   '!$A:$B, 2, FALSE)</f>
        <v>絲</v>
      </c>
      <c r="E804" s="1" t="s">
        <v>3092</v>
      </c>
      <c r="F804" s="2" t="str">
        <f>VLOOKUP(E804, '기본   '!$A:$B, 2, FALSE)</f>
        <v>言</v>
      </c>
      <c r="G804" s="1" t="s">
        <v>3124</v>
      </c>
      <c r="H804" s="2" t="str">
        <f>VLOOKUP(G804, '기본   '!$A:$B, 2, FALSE)</f>
        <v>攵</v>
      </c>
      <c r="I804" s="1" t="s">
        <v>16</v>
      </c>
      <c r="J804" s="2" t="str">
        <f>VLOOKUP(I804, '기본   '!$A:$B, 2, FALSE)</f>
        <v xml:space="preserve"> </v>
      </c>
      <c r="K804" s="1" t="s">
        <v>16</v>
      </c>
      <c r="L804" s="2" t="str">
        <f>VLOOKUP(K804, '기본   '!$A:$B, 2, FALSE)</f>
        <v xml:space="preserve"> </v>
      </c>
      <c r="M804" s="1" t="s">
        <v>9376</v>
      </c>
      <c r="N804" s="1"/>
    </row>
    <row r="805" spans="1:14">
      <c r="A805" s="8" t="s">
        <v>3428</v>
      </c>
      <c r="B805" s="17" t="str">
        <f>VLOOKUP(A805, '기본   '!$A:$B, 2, FALSE)</f>
        <v>送</v>
      </c>
      <c r="C805" s="1" t="s">
        <v>3381</v>
      </c>
      <c r="D805" s="2" t="str">
        <f>VLOOKUP(C805, '기본   '!$A:$B, 2, FALSE)</f>
        <v>辶</v>
      </c>
      <c r="E805" s="1" t="s">
        <v>3233</v>
      </c>
      <c r="F805" s="2" t="str">
        <f>VLOOKUP(E805, '기본   '!$A:$B, 2, FALSE)</f>
        <v>八</v>
      </c>
      <c r="G805" s="1" t="s">
        <v>3232</v>
      </c>
      <c r="H805" s="2" t="str">
        <f>VLOOKUP(G805, '기본   '!$A:$B, 2, FALSE)</f>
        <v>一</v>
      </c>
      <c r="I805" s="1" t="s">
        <v>3430</v>
      </c>
      <c r="J805" s="2" t="str">
        <f>VLOOKUP(I805, '기본   '!$A:$B, 2, FALSE)</f>
        <v>大</v>
      </c>
      <c r="K805" s="1" t="s">
        <v>16</v>
      </c>
      <c r="L805" s="2" t="str">
        <f>VLOOKUP(K805, '기본   '!$A:$B, 2, FALSE)</f>
        <v xml:space="preserve"> </v>
      </c>
      <c r="M805" s="1" t="s">
        <v>9377</v>
      </c>
      <c r="N805" s="1"/>
    </row>
    <row r="806" spans="1:14">
      <c r="A806" s="8" t="s">
        <v>3432</v>
      </c>
      <c r="B806" s="17" t="str">
        <f>VLOOKUP(A806, '기본   '!$A:$B, 2, FALSE)</f>
        <v>保</v>
      </c>
      <c r="C806" s="1" t="s">
        <v>3161</v>
      </c>
      <c r="D806" s="2" t="str">
        <f>VLOOKUP(C806, '기본   '!$A:$B, 2, FALSE)</f>
        <v>亻</v>
      </c>
      <c r="E806" s="1" t="s">
        <v>3104</v>
      </c>
      <c r="F806" s="2" t="str">
        <f>VLOOKUP(E806, '기본   '!$A:$B, 2, FALSE)</f>
        <v>口</v>
      </c>
      <c r="G806" s="1" t="s">
        <v>3354</v>
      </c>
      <c r="H806" s="2" t="str">
        <f>VLOOKUP(G806, '기본   '!$A:$B, 2, FALSE)</f>
        <v>木</v>
      </c>
      <c r="I806" s="1" t="s">
        <v>16</v>
      </c>
      <c r="J806" s="2" t="str">
        <f>VLOOKUP(I806, '기본   '!$A:$B, 2, FALSE)</f>
        <v xml:space="preserve"> </v>
      </c>
      <c r="K806" s="1" t="s">
        <v>16</v>
      </c>
      <c r="L806" s="2" t="str">
        <f>VLOOKUP(K806, '기본   '!$A:$B, 2, FALSE)</f>
        <v xml:space="preserve"> </v>
      </c>
      <c r="M806" s="1" t="s">
        <v>9378</v>
      </c>
      <c r="N806" s="1"/>
    </row>
    <row r="807" spans="1:14">
      <c r="A807" s="8" t="s">
        <v>3435</v>
      </c>
      <c r="B807" s="17" t="str">
        <f>VLOOKUP(A807, '기본   '!$A:$B, 2, FALSE)</f>
        <v>吹</v>
      </c>
      <c r="C807" s="1" t="s">
        <v>3104</v>
      </c>
      <c r="D807" s="2" t="str">
        <f>VLOOKUP(C807, '기본   '!$A:$B, 2, FALSE)</f>
        <v>口</v>
      </c>
      <c r="E807" s="1" t="s">
        <v>3437</v>
      </c>
      <c r="F807" s="2" t="str">
        <f>VLOOKUP(E807, '기본   '!$A:$B, 2, FALSE)</f>
        <v>欠</v>
      </c>
      <c r="G807" s="1" t="s">
        <v>16</v>
      </c>
      <c r="H807" s="2" t="str">
        <f>VLOOKUP(G807, '기본   '!$A:$B, 2, FALSE)</f>
        <v xml:space="preserve"> </v>
      </c>
      <c r="I807" s="1" t="s">
        <v>16</v>
      </c>
      <c r="J807" s="2" t="str">
        <f>VLOOKUP(I807, '기본   '!$A:$B, 2, FALSE)</f>
        <v xml:space="preserve"> </v>
      </c>
      <c r="K807" s="1" t="s">
        <v>16</v>
      </c>
      <c r="L807" s="2" t="str">
        <f>VLOOKUP(K807, '기본   '!$A:$B, 2, FALSE)</f>
        <v xml:space="preserve"> </v>
      </c>
      <c r="M807" s="1" t="s">
        <v>9379</v>
      </c>
      <c r="N807" s="1"/>
    </row>
    <row r="808" spans="1:14">
      <c r="A808" s="8" t="s">
        <v>3439</v>
      </c>
      <c r="B808" s="17" t="str">
        <f>VLOOKUP(A808, '기본   '!$A:$B, 2, FALSE)</f>
        <v>借</v>
      </c>
      <c r="C808" s="1" t="s">
        <v>3161</v>
      </c>
      <c r="D808" s="2" t="str">
        <f>VLOOKUP(C808, '기본   '!$A:$B, 2, FALSE)</f>
        <v>亻</v>
      </c>
      <c r="E808" s="1" t="s">
        <v>3441</v>
      </c>
      <c r="F808" s="2" t="str">
        <f>VLOOKUP(E808, '기본   '!$A:$B, 2, FALSE)</f>
        <v>昔</v>
      </c>
      <c r="G808" s="1" t="s">
        <v>16</v>
      </c>
      <c r="H808" s="2" t="str">
        <f>VLOOKUP(G808, '기본   '!$A:$B, 2, FALSE)</f>
        <v xml:space="preserve"> </v>
      </c>
      <c r="I808" s="1" t="s">
        <v>16</v>
      </c>
      <c r="J808" s="2" t="str">
        <f>VLOOKUP(I808, '기본   '!$A:$B, 2, FALSE)</f>
        <v xml:space="preserve"> </v>
      </c>
      <c r="K808" s="1" t="s">
        <v>16</v>
      </c>
      <c r="L808" s="2" t="str">
        <f>VLOOKUP(K808, '기본   '!$A:$B, 2, FALSE)</f>
        <v xml:space="preserve"> </v>
      </c>
      <c r="M808" s="1" t="s">
        <v>9380</v>
      </c>
      <c r="N808" s="1"/>
    </row>
    <row r="809" spans="1:14">
      <c r="A809" s="8" t="s">
        <v>3443</v>
      </c>
      <c r="B809" s="17" t="str">
        <f>VLOOKUP(A809, '기본   '!$A:$B, 2, FALSE)</f>
        <v>省</v>
      </c>
      <c r="C809" s="1" t="s">
        <v>3445</v>
      </c>
      <c r="D809" s="2" t="str">
        <f>VLOOKUP(C809, '기본   '!$A:$B, 2, FALSE)</f>
        <v>少</v>
      </c>
      <c r="E809" s="1" t="s">
        <v>3446</v>
      </c>
      <c r="F809" s="2" t="str">
        <f>VLOOKUP(E809, '기본   '!$A:$B, 2, FALSE)</f>
        <v>目</v>
      </c>
      <c r="G809" s="1" t="s">
        <v>16</v>
      </c>
      <c r="H809" s="2" t="str">
        <f>VLOOKUP(G809, '기본   '!$A:$B, 2, FALSE)</f>
        <v xml:space="preserve"> </v>
      </c>
      <c r="I809" s="1" t="s">
        <v>16</v>
      </c>
      <c r="J809" s="2" t="str">
        <f>VLOOKUP(I809, '기본   '!$A:$B, 2, FALSE)</f>
        <v xml:space="preserve"> </v>
      </c>
      <c r="K809" s="1" t="s">
        <v>16</v>
      </c>
      <c r="L809" s="2" t="str">
        <f>VLOOKUP(K809, '기본   '!$A:$B, 2, FALSE)</f>
        <v xml:space="preserve"> </v>
      </c>
      <c r="M809" s="1" t="s">
        <v>3447</v>
      </c>
      <c r="N809" s="1"/>
    </row>
    <row r="810" spans="1:14">
      <c r="A810" s="8" t="s">
        <v>3449</v>
      </c>
      <c r="B810" s="17" t="str">
        <f>VLOOKUP(A810, '기본   '!$A:$B, 2, FALSE)</f>
        <v>察</v>
      </c>
      <c r="C810" s="1" t="s">
        <v>3102</v>
      </c>
      <c r="D810" s="2" t="str">
        <f>VLOOKUP(C810, '기본   '!$A:$B, 2, FALSE)</f>
        <v>宀</v>
      </c>
      <c r="E810" s="1" t="s">
        <v>3152</v>
      </c>
      <c r="F810" s="2" t="str">
        <f>VLOOKUP(E810, '기본   '!$A:$B, 2, FALSE)</f>
        <v>月</v>
      </c>
      <c r="G810" s="1" t="s">
        <v>3152</v>
      </c>
      <c r="H810" s="2" t="str">
        <f>VLOOKUP(G810, '기본   '!$A:$B, 2, FALSE)</f>
        <v>月</v>
      </c>
      <c r="I810" s="1" t="s">
        <v>3131</v>
      </c>
      <c r="J810" s="2" t="str">
        <f>VLOOKUP(I810, '기본   '!$A:$B, 2, FALSE)</f>
        <v>示</v>
      </c>
      <c r="K810" s="1" t="s">
        <v>16</v>
      </c>
      <c r="L810" s="2" t="str">
        <f>VLOOKUP(K810, '기본   '!$A:$B, 2, FALSE)</f>
        <v xml:space="preserve"> </v>
      </c>
      <c r="M810" s="1" t="s">
        <v>9381</v>
      </c>
      <c r="N810" s="1"/>
    </row>
    <row r="811" spans="1:14">
      <c r="A811" s="8" t="s">
        <v>3452</v>
      </c>
      <c r="B811" s="17" t="str">
        <f>VLOOKUP(A811, '기본   '!$A:$B, 2, FALSE)</f>
        <v>休</v>
      </c>
      <c r="C811" s="1" t="s">
        <v>3161</v>
      </c>
      <c r="D811" s="2" t="str">
        <f>VLOOKUP(C811, '기본   '!$A:$B, 2, FALSE)</f>
        <v>亻</v>
      </c>
      <c r="E811" s="1" t="s">
        <v>3354</v>
      </c>
      <c r="F811" s="2" t="str">
        <f>VLOOKUP(E811, '기본   '!$A:$B, 2, FALSE)</f>
        <v>木</v>
      </c>
      <c r="G811" s="1" t="s">
        <v>16</v>
      </c>
      <c r="H811" s="2" t="str">
        <f>VLOOKUP(G811, '기본   '!$A:$B, 2, FALSE)</f>
        <v xml:space="preserve"> </v>
      </c>
      <c r="I811" s="1" t="s">
        <v>16</v>
      </c>
      <c r="J811" s="2" t="str">
        <f>VLOOKUP(I811, '기본   '!$A:$B, 2, FALSE)</f>
        <v xml:space="preserve"> </v>
      </c>
      <c r="K811" s="1" t="s">
        <v>16</v>
      </c>
      <c r="L811" s="2" t="str">
        <f>VLOOKUP(K811, '기본   '!$A:$B, 2, FALSE)</f>
        <v xml:space="preserve"> </v>
      </c>
      <c r="M811" s="1" t="s">
        <v>3454</v>
      </c>
      <c r="N811" s="1"/>
    </row>
    <row r="812" spans="1:14">
      <c r="A812" s="8" t="s">
        <v>3456</v>
      </c>
      <c r="B812" s="17" t="str">
        <f>VLOOKUP(A812, '기본   '!$A:$B, 2, FALSE)</f>
        <v>貯</v>
      </c>
      <c r="C812" s="1" t="s">
        <v>3086</v>
      </c>
      <c r="D812" s="2" t="str">
        <f>VLOOKUP(C812, '기본   '!$A:$B, 2, FALSE)</f>
        <v>貝</v>
      </c>
      <c r="E812" s="1" t="s">
        <v>3102</v>
      </c>
      <c r="F812" s="2" t="str">
        <f>VLOOKUP(E812, '기본   '!$A:$B, 2, FALSE)</f>
        <v>宀</v>
      </c>
      <c r="G812" s="1" t="s">
        <v>3268</v>
      </c>
      <c r="H812" s="2" t="str">
        <f>VLOOKUP(G812, '기본   '!$A:$B, 2, FALSE)</f>
        <v>丁</v>
      </c>
      <c r="I812" s="1" t="s">
        <v>16</v>
      </c>
      <c r="J812" s="2" t="str">
        <f>VLOOKUP(I812, '기본   '!$A:$B, 2, FALSE)</f>
        <v xml:space="preserve"> </v>
      </c>
      <c r="K812" s="1" t="s">
        <v>16</v>
      </c>
      <c r="L812" s="2" t="str">
        <f>VLOOKUP(K812, '기본   '!$A:$B, 2, FALSE)</f>
        <v xml:space="preserve"> </v>
      </c>
      <c r="M812" s="1" t="s">
        <v>9382</v>
      </c>
      <c r="N812" s="1"/>
    </row>
    <row r="813" spans="1:14">
      <c r="A813" s="8" t="s">
        <v>3459</v>
      </c>
      <c r="B813" s="17" t="str">
        <f>VLOOKUP(A813, '기본   '!$A:$B, 2, FALSE)</f>
        <v>以</v>
      </c>
      <c r="C813" s="1" t="s">
        <v>3392</v>
      </c>
      <c r="D813" s="2" t="str">
        <f>VLOOKUP(C813, '기본   '!$A:$B, 2, FALSE)</f>
        <v>匕</v>
      </c>
      <c r="E813" s="1" t="s">
        <v>3160</v>
      </c>
      <c r="F813" s="2" t="str">
        <f>VLOOKUP(E813, '기본   '!$A:$B, 2, FALSE)</f>
        <v>人</v>
      </c>
      <c r="G813" s="1" t="s">
        <v>16</v>
      </c>
      <c r="H813" s="2" t="str">
        <f>VLOOKUP(G813, '기본   '!$A:$B, 2, FALSE)</f>
        <v xml:space="preserve"> </v>
      </c>
      <c r="I813" s="1" t="s">
        <v>16</v>
      </c>
      <c r="J813" s="2" t="str">
        <f>VLOOKUP(I813, '기본   '!$A:$B, 2, FALSE)</f>
        <v xml:space="preserve"> </v>
      </c>
      <c r="K813" s="1" t="s">
        <v>16</v>
      </c>
      <c r="L813" s="2" t="str">
        <f>VLOOKUP(K813, '기본   '!$A:$B, 2, FALSE)</f>
        <v xml:space="preserve"> </v>
      </c>
      <c r="M813" s="1" t="s">
        <v>9383</v>
      </c>
      <c r="N813" s="1"/>
    </row>
    <row r="814" spans="1:14">
      <c r="A814" s="8" t="s">
        <v>3462</v>
      </c>
      <c r="B814" s="17" t="str">
        <f>VLOOKUP(A814, '기본   '!$A:$B, 2, FALSE)</f>
        <v>洗</v>
      </c>
      <c r="C814" s="1" t="s">
        <v>3387</v>
      </c>
      <c r="D814" s="2" t="str">
        <f>VLOOKUP(C814, '기본   '!$A:$B, 2, FALSE)</f>
        <v>氵</v>
      </c>
      <c r="E814" s="1" t="s">
        <v>3464</v>
      </c>
      <c r="F814" s="2" t="str">
        <f>VLOOKUP(E814, '기본   '!$A:$B, 2, FALSE)</f>
        <v>先</v>
      </c>
      <c r="G814" s="1" t="s">
        <v>16</v>
      </c>
      <c r="H814" s="2" t="str">
        <f>VLOOKUP(G814, '기본   '!$A:$B, 2, FALSE)</f>
        <v xml:space="preserve"> </v>
      </c>
      <c r="I814" s="1" t="s">
        <v>16</v>
      </c>
      <c r="J814" s="2" t="str">
        <f>VLOOKUP(I814, '기본   '!$A:$B, 2, FALSE)</f>
        <v xml:space="preserve"> </v>
      </c>
      <c r="K814" s="1" t="s">
        <v>16</v>
      </c>
      <c r="L814" s="2" t="str">
        <f>VLOOKUP(K814, '기본   '!$A:$B, 2, FALSE)</f>
        <v xml:space="preserve"> </v>
      </c>
      <c r="M814" s="1" t="s">
        <v>9384</v>
      </c>
      <c r="N814" s="1"/>
    </row>
    <row r="815" spans="1:14">
      <c r="A815" s="8" t="s">
        <v>3468</v>
      </c>
      <c r="B815" s="17" t="str">
        <f>VLOOKUP(A815, '기본   '!$A:$B, 2, FALSE)</f>
        <v>抱</v>
      </c>
      <c r="C815" s="1" t="s">
        <v>3267</v>
      </c>
      <c r="D815" s="2" t="str">
        <f>VLOOKUP(C815, '기본   '!$A:$B, 2, FALSE)</f>
        <v>扌</v>
      </c>
      <c r="E815" s="1" t="s">
        <v>3470</v>
      </c>
      <c r="F815" s="2" t="str">
        <f>VLOOKUP(E815, '기본   '!$A:$B, 2, FALSE)</f>
        <v>勹</v>
      </c>
      <c r="G815" s="1" t="s">
        <v>3471</v>
      </c>
      <c r="H815" s="2" t="str">
        <f>VLOOKUP(G815, '기본   '!$A:$B, 2, FALSE)</f>
        <v>㔾</v>
      </c>
      <c r="I815" s="1" t="s">
        <v>16</v>
      </c>
      <c r="J815" s="2" t="str">
        <f>VLOOKUP(I815, '기본   '!$A:$B, 2, FALSE)</f>
        <v xml:space="preserve"> </v>
      </c>
      <c r="K815" s="1" t="s">
        <v>16</v>
      </c>
      <c r="L815" s="2" t="str">
        <f>VLOOKUP(K815, '기본   '!$A:$B, 2, FALSE)</f>
        <v xml:space="preserve"> </v>
      </c>
      <c r="M815" s="1" t="s">
        <v>9385</v>
      </c>
      <c r="N815" s="1"/>
    </row>
    <row r="816" spans="1:14">
      <c r="A816" s="8" t="s">
        <v>3473</v>
      </c>
      <c r="B816" s="17" t="str">
        <f>VLOOKUP(A816, '기본   '!$A:$B, 2, FALSE)</f>
        <v>坐</v>
      </c>
      <c r="C816" s="1" t="s">
        <v>3160</v>
      </c>
      <c r="D816" s="2" t="str">
        <f>VLOOKUP(C816, '기본   '!$A:$B, 2, FALSE)</f>
        <v>人</v>
      </c>
      <c r="E816" s="1" t="s">
        <v>3160</v>
      </c>
      <c r="F816" s="2" t="str">
        <f>VLOOKUP(E816, '기본   '!$A:$B, 2, FALSE)</f>
        <v>人</v>
      </c>
      <c r="G816" s="1" t="s">
        <v>3475</v>
      </c>
      <c r="H816" s="2" t="str">
        <f>VLOOKUP(G816, '기본   '!$A:$B, 2, FALSE)</f>
        <v>土</v>
      </c>
      <c r="I816" s="1" t="s">
        <v>16</v>
      </c>
      <c r="J816" s="2" t="str">
        <f>VLOOKUP(I816, '기본   '!$A:$B, 2, FALSE)</f>
        <v xml:space="preserve"> </v>
      </c>
      <c r="K816" s="1" t="s">
        <v>16</v>
      </c>
      <c r="L816" s="2" t="str">
        <f>VLOOKUP(K816, '기본   '!$A:$B, 2, FALSE)</f>
        <v xml:space="preserve"> </v>
      </c>
      <c r="M816" s="1" t="s">
        <v>9386</v>
      </c>
      <c r="N816" s="1"/>
    </row>
    <row r="817" spans="1:14">
      <c r="A817" s="8" t="s">
        <v>3477</v>
      </c>
      <c r="B817" s="17" t="str">
        <f>VLOOKUP(A817, '기본   '!$A:$B, 2, FALSE)</f>
        <v>得</v>
      </c>
      <c r="C817" s="1" t="s">
        <v>3081</v>
      </c>
      <c r="D817" s="2" t="str">
        <f>VLOOKUP(C817, '기본   '!$A:$B, 2, FALSE)</f>
        <v>彳</v>
      </c>
      <c r="E817" s="1" t="s">
        <v>3479</v>
      </c>
      <c r="F817" s="2" t="str">
        <f>VLOOKUP(E817, '기본   '!$A:$B, 2, FALSE)</f>
        <v>旦</v>
      </c>
      <c r="G817" s="1" t="s">
        <v>3201</v>
      </c>
      <c r="H817" s="2" t="str">
        <f>VLOOKUP(G817, '기본   '!$A:$B, 2, FALSE)</f>
        <v>寸</v>
      </c>
      <c r="I817" s="1" t="s">
        <v>16</v>
      </c>
      <c r="J817" s="2" t="str">
        <f>VLOOKUP(I817, '기본   '!$A:$B, 2, FALSE)</f>
        <v xml:space="preserve"> </v>
      </c>
      <c r="K817" s="1" t="s">
        <v>16</v>
      </c>
      <c r="L817" s="2" t="str">
        <f>VLOOKUP(K817, '기본   '!$A:$B, 2, FALSE)</f>
        <v xml:space="preserve"> </v>
      </c>
      <c r="M817" s="1" t="s">
        <v>9387</v>
      </c>
      <c r="N817" s="1"/>
    </row>
    <row r="818" spans="1:14">
      <c r="A818" s="8" t="s">
        <v>3481</v>
      </c>
      <c r="B818" s="17" t="str">
        <f>VLOOKUP(A818, '기본   '!$A:$B, 2, FALSE)</f>
        <v>伏</v>
      </c>
      <c r="C818" s="1" t="s">
        <v>3161</v>
      </c>
      <c r="D818" s="2" t="str">
        <f>VLOOKUP(C818, '기본   '!$A:$B, 2, FALSE)</f>
        <v>亻</v>
      </c>
      <c r="E818" s="1" t="s">
        <v>3483</v>
      </c>
      <c r="F818" s="2" t="str">
        <f>VLOOKUP(E818, '기본   '!$A:$B, 2, FALSE)</f>
        <v>犬</v>
      </c>
      <c r="G818" s="1" t="s">
        <v>16</v>
      </c>
      <c r="H818" s="2" t="str">
        <f>VLOOKUP(G818, '기본   '!$A:$B, 2, FALSE)</f>
        <v xml:space="preserve"> </v>
      </c>
      <c r="I818" s="1" t="s">
        <v>16</v>
      </c>
      <c r="J818" s="2" t="str">
        <f>VLOOKUP(I818, '기본   '!$A:$B, 2, FALSE)</f>
        <v xml:space="preserve"> </v>
      </c>
      <c r="K818" s="1" t="s">
        <v>16</v>
      </c>
      <c r="L818" s="2" t="str">
        <f>VLOOKUP(K818, '기본   '!$A:$B, 2, FALSE)</f>
        <v xml:space="preserve"> </v>
      </c>
      <c r="M818" s="1" t="s">
        <v>9388</v>
      </c>
      <c r="N818" s="1"/>
    </row>
    <row r="819" spans="1:14">
      <c r="A819" s="8" t="s">
        <v>3485</v>
      </c>
      <c r="B819" s="17" t="str">
        <f>VLOOKUP(A819, '기본   '!$A:$B, 2, FALSE)</f>
        <v>開</v>
      </c>
      <c r="C819" s="1" t="s">
        <v>3487</v>
      </c>
      <c r="D819" s="2" t="str">
        <f>VLOOKUP(C819, '기본   '!$A:$B, 2, FALSE)</f>
        <v>門</v>
      </c>
      <c r="E819" s="1" t="s">
        <v>3488</v>
      </c>
      <c r="F819" s="2" t="str">
        <f>VLOOKUP(E819, '기본   '!$A:$B, 2, FALSE)</f>
        <v>幵</v>
      </c>
      <c r="G819" s="1" t="s">
        <v>16</v>
      </c>
      <c r="H819" s="2" t="str">
        <f>VLOOKUP(G819, '기본   '!$A:$B, 2, FALSE)</f>
        <v xml:space="preserve"> </v>
      </c>
      <c r="I819" s="1" t="s">
        <v>16</v>
      </c>
      <c r="J819" s="2" t="str">
        <f>VLOOKUP(I819, '기본   '!$A:$B, 2, FALSE)</f>
        <v xml:space="preserve"> </v>
      </c>
      <c r="K819" s="1" t="s">
        <v>16</v>
      </c>
      <c r="L819" s="2" t="str">
        <f>VLOOKUP(K819, '기본   '!$A:$B, 2, FALSE)</f>
        <v xml:space="preserve"> </v>
      </c>
      <c r="M819" s="1" t="s">
        <v>3489</v>
      </c>
      <c r="N819" s="1"/>
    </row>
    <row r="820" spans="1:14">
      <c r="A820" s="8" t="s">
        <v>3491</v>
      </c>
      <c r="B820" s="17" t="str">
        <f>VLOOKUP(A820, '기본   '!$A:$B, 2, FALSE)</f>
        <v>揚</v>
      </c>
      <c r="C820" s="1" t="s">
        <v>3267</v>
      </c>
      <c r="D820" s="2" t="str">
        <f>VLOOKUP(C820, '기본   '!$A:$B, 2, FALSE)</f>
        <v>扌</v>
      </c>
      <c r="E820" s="1" t="s">
        <v>3405</v>
      </c>
      <c r="F820" s="2" t="str">
        <f>VLOOKUP(E820, '기본   '!$A:$B, 2, FALSE)</f>
        <v>易</v>
      </c>
      <c r="G820" s="1" t="s">
        <v>16</v>
      </c>
      <c r="H820" s="2" t="str">
        <f>VLOOKUP(G820, '기본   '!$A:$B, 2, FALSE)</f>
        <v xml:space="preserve"> </v>
      </c>
      <c r="I820" s="1" t="s">
        <v>16</v>
      </c>
      <c r="J820" s="2" t="str">
        <f>VLOOKUP(I820, '기본   '!$A:$B, 2, FALSE)</f>
        <v xml:space="preserve"> </v>
      </c>
      <c r="K820" s="1" t="s">
        <v>16</v>
      </c>
      <c r="L820" s="2" t="str">
        <f>VLOOKUP(K820, '기본   '!$A:$B, 2, FALSE)</f>
        <v xml:space="preserve"> </v>
      </c>
      <c r="M820" s="1" t="s">
        <v>9389</v>
      </c>
      <c r="N820" s="1"/>
    </row>
    <row r="821" spans="1:14">
      <c r="A821" s="8" t="s">
        <v>3494</v>
      </c>
      <c r="B821" s="17" t="str">
        <f>VLOOKUP(A821, '기본   '!$A:$B, 2, FALSE)</f>
        <v>移</v>
      </c>
      <c r="C821" s="1" t="s">
        <v>3497</v>
      </c>
      <c r="D821" s="2" t="str">
        <f>VLOOKUP(C821, '기본   '!$A:$B, 2, FALSE)</f>
        <v>禾</v>
      </c>
      <c r="E821" s="1" t="s">
        <v>3498</v>
      </c>
      <c r="F821" s="2" t="str">
        <f>VLOOKUP(E821, '기본   '!$A:$B, 2, FALSE)</f>
        <v>多</v>
      </c>
      <c r="G821" s="1" t="s">
        <v>16</v>
      </c>
      <c r="H821" s="2" t="str">
        <f>VLOOKUP(G821, '기본   '!$A:$B, 2, FALSE)</f>
        <v xml:space="preserve"> </v>
      </c>
      <c r="I821" s="1" t="s">
        <v>16</v>
      </c>
      <c r="J821" s="2" t="str">
        <f>VLOOKUP(I821, '기본   '!$A:$B, 2, FALSE)</f>
        <v xml:space="preserve"> </v>
      </c>
      <c r="K821" s="1" t="s">
        <v>16</v>
      </c>
      <c r="L821" s="2" t="str">
        <f>VLOOKUP(K821, '기본   '!$A:$B, 2, FALSE)</f>
        <v xml:space="preserve"> </v>
      </c>
      <c r="M821" s="1" t="s">
        <v>9390</v>
      </c>
      <c r="N821" s="1"/>
    </row>
    <row r="822" spans="1:14">
      <c r="A822" s="8" t="s">
        <v>3500</v>
      </c>
      <c r="B822" s="17" t="str">
        <f>VLOOKUP(A822, '기본   '!$A:$B, 2, FALSE)</f>
        <v>仰</v>
      </c>
      <c r="C822" s="1" t="s">
        <v>3161</v>
      </c>
      <c r="D822" s="2" t="str">
        <f>VLOOKUP(C822, '기본   '!$A:$B, 2, FALSE)</f>
        <v>亻</v>
      </c>
      <c r="E822" s="1" t="s">
        <v>3392</v>
      </c>
      <c r="F822" s="2" t="str">
        <f>VLOOKUP(E822, '기본   '!$A:$B, 2, FALSE)</f>
        <v>匕</v>
      </c>
      <c r="G822" s="1" t="s">
        <v>3129</v>
      </c>
      <c r="H822" s="2" t="str">
        <f>VLOOKUP(G822, '기본   '!$A:$B, 2, FALSE)</f>
        <v>卩</v>
      </c>
      <c r="I822" s="1" t="s">
        <v>16</v>
      </c>
      <c r="J822" s="2" t="str">
        <f>VLOOKUP(I822, '기본   '!$A:$B, 2, FALSE)</f>
        <v xml:space="preserve"> </v>
      </c>
      <c r="K822" s="1" t="s">
        <v>16</v>
      </c>
      <c r="L822" s="2" t="str">
        <f>VLOOKUP(K822, '기본   '!$A:$B, 2, FALSE)</f>
        <v xml:space="preserve"> </v>
      </c>
      <c r="M822" s="1" t="s">
        <v>9391</v>
      </c>
      <c r="N822" s="1"/>
    </row>
    <row r="823" spans="1:14">
      <c r="A823" s="8" t="s">
        <v>3503</v>
      </c>
      <c r="B823" s="17" t="str">
        <f>VLOOKUP(A823, '기본   '!$A:$B, 2, FALSE)</f>
        <v>運</v>
      </c>
      <c r="C823" s="1" t="s">
        <v>3381</v>
      </c>
      <c r="D823" s="2" t="str">
        <f>VLOOKUP(C823, '기본   '!$A:$B, 2, FALSE)</f>
        <v>辶</v>
      </c>
      <c r="E823" s="1" t="s">
        <v>3225</v>
      </c>
      <c r="F823" s="2" t="str">
        <f>VLOOKUP(E823, '기본   '!$A:$B, 2, FALSE)</f>
        <v>軍</v>
      </c>
      <c r="G823" s="1" t="s">
        <v>16</v>
      </c>
      <c r="H823" s="2" t="str">
        <f>VLOOKUP(G823, '기본   '!$A:$B, 2, FALSE)</f>
        <v xml:space="preserve"> </v>
      </c>
      <c r="I823" s="1" t="s">
        <v>16</v>
      </c>
      <c r="J823" s="2" t="str">
        <f>VLOOKUP(I823, '기본   '!$A:$B, 2, FALSE)</f>
        <v xml:space="preserve"> </v>
      </c>
      <c r="K823" s="1" t="s">
        <v>16</v>
      </c>
      <c r="L823" s="2" t="str">
        <f>VLOOKUP(K823, '기본   '!$A:$B, 2, FALSE)</f>
        <v xml:space="preserve"> </v>
      </c>
      <c r="M823" s="1" t="s">
        <v>9392</v>
      </c>
      <c r="N823" s="1"/>
    </row>
    <row r="824" spans="1:14">
      <c r="A824" s="8" t="s">
        <v>3506</v>
      </c>
      <c r="B824" s="17" t="str">
        <f>VLOOKUP(A824, '기본   '!$A:$B, 2, FALSE)</f>
        <v>鳴</v>
      </c>
      <c r="C824" s="1" t="s">
        <v>3104</v>
      </c>
      <c r="D824" s="2" t="str">
        <f>VLOOKUP(C824, '기본   '!$A:$B, 2, FALSE)</f>
        <v>口</v>
      </c>
      <c r="E824" s="1" t="s">
        <v>3508</v>
      </c>
      <c r="F824" s="2" t="str">
        <f>VLOOKUP(E824, '기본   '!$A:$B, 2, FALSE)</f>
        <v>鳥</v>
      </c>
      <c r="G824" s="1" t="s">
        <v>16</v>
      </c>
      <c r="H824" s="2" t="str">
        <f>VLOOKUP(G824, '기본   '!$A:$B, 2, FALSE)</f>
        <v xml:space="preserve"> </v>
      </c>
      <c r="I824" s="1" t="s">
        <v>16</v>
      </c>
      <c r="J824" s="2" t="str">
        <f>VLOOKUP(I824, '기본   '!$A:$B, 2, FALSE)</f>
        <v xml:space="preserve"> </v>
      </c>
      <c r="K824" s="1" t="s">
        <v>16</v>
      </c>
      <c r="L824" s="2" t="str">
        <f>VLOOKUP(K824, '기본   '!$A:$B, 2, FALSE)</f>
        <v xml:space="preserve"> </v>
      </c>
      <c r="M824" s="1" t="s">
        <v>9393</v>
      </c>
      <c r="N824" s="1"/>
    </row>
    <row r="825" spans="1:14">
      <c r="A825" s="8" t="s">
        <v>3510</v>
      </c>
      <c r="B825" s="17" t="str">
        <f>VLOOKUP(A825, '기본   '!$A:$B, 2, FALSE)</f>
        <v>動</v>
      </c>
      <c r="C825" s="1" t="s">
        <v>3512</v>
      </c>
      <c r="D825" s="2" t="str">
        <f>VLOOKUP(C825, '기본   '!$A:$B, 2, FALSE)</f>
        <v>重</v>
      </c>
      <c r="E825" s="1" t="s">
        <v>3367</v>
      </c>
      <c r="F825" s="2" t="str">
        <f>VLOOKUP(E825, '기본   '!$A:$B, 2, FALSE)</f>
        <v>力</v>
      </c>
      <c r="G825" s="1" t="s">
        <v>16</v>
      </c>
      <c r="H825" s="2" t="str">
        <f>VLOOKUP(G825, '기본   '!$A:$B, 2, FALSE)</f>
        <v xml:space="preserve"> </v>
      </c>
      <c r="I825" s="1" t="s">
        <v>16</v>
      </c>
      <c r="J825" s="2" t="str">
        <f>VLOOKUP(I825, '기본   '!$A:$B, 2, FALSE)</f>
        <v xml:space="preserve"> </v>
      </c>
      <c r="K825" s="1" t="s">
        <v>16</v>
      </c>
      <c r="L825" s="2" t="str">
        <f>VLOOKUP(K825, '기본   '!$A:$B, 2, FALSE)</f>
        <v xml:space="preserve"> </v>
      </c>
      <c r="M825" s="1" t="s">
        <v>9394</v>
      </c>
      <c r="N825" s="1"/>
    </row>
    <row r="826" spans="1:14">
      <c r="A826" s="8" t="s">
        <v>3515</v>
      </c>
      <c r="B826" s="17" t="str">
        <f>VLOOKUP(A826, '기본   '!$A:$B, 2, FALSE)</f>
        <v>致</v>
      </c>
      <c r="C826" s="1" t="s">
        <v>3517</v>
      </c>
      <c r="D826" s="2" t="str">
        <f>VLOOKUP(C826, '기본   '!$A:$B, 2, FALSE)</f>
        <v>至</v>
      </c>
      <c r="E826" s="1" t="s">
        <v>3124</v>
      </c>
      <c r="F826" s="2" t="str">
        <f>VLOOKUP(E826, '기본   '!$A:$B, 2, FALSE)</f>
        <v>攵</v>
      </c>
      <c r="G826" s="1" t="s">
        <v>16</v>
      </c>
      <c r="H826" s="2" t="str">
        <f>VLOOKUP(G826, '기본   '!$A:$B, 2, FALSE)</f>
        <v xml:space="preserve"> </v>
      </c>
      <c r="I826" s="1" t="s">
        <v>16</v>
      </c>
      <c r="J826" s="2" t="str">
        <f>VLOOKUP(I826, '기본   '!$A:$B, 2, FALSE)</f>
        <v xml:space="preserve"> </v>
      </c>
      <c r="K826" s="1" t="s">
        <v>16</v>
      </c>
      <c r="L826" s="2" t="str">
        <f>VLOOKUP(K826, '기본   '!$A:$B, 2, FALSE)</f>
        <v xml:space="preserve"> </v>
      </c>
      <c r="M826" s="1" t="s">
        <v>9395</v>
      </c>
      <c r="N826" s="1"/>
    </row>
    <row r="827" spans="1:14">
      <c r="A827" s="8" t="s">
        <v>3519</v>
      </c>
      <c r="B827" s="17" t="str">
        <f>VLOOKUP(A827, '기본   '!$A:$B, 2, FALSE)</f>
        <v>連</v>
      </c>
      <c r="C827" s="1" t="s">
        <v>3381</v>
      </c>
      <c r="D827" s="2" t="str">
        <f>VLOOKUP(C827, '기본   '!$A:$B, 2, FALSE)</f>
        <v>辶</v>
      </c>
      <c r="E827" s="1" t="s">
        <v>3216</v>
      </c>
      <c r="F827" s="2" t="str">
        <f>VLOOKUP(E827, '기본   '!$A:$B, 2, FALSE)</f>
        <v>車</v>
      </c>
      <c r="G827" s="1" t="s">
        <v>16</v>
      </c>
      <c r="H827" s="2" t="str">
        <f>VLOOKUP(G827, '기본   '!$A:$B, 2, FALSE)</f>
        <v xml:space="preserve"> </v>
      </c>
      <c r="I827" s="1" t="s">
        <v>16</v>
      </c>
      <c r="J827" s="2" t="str">
        <f>VLOOKUP(I827, '기본   '!$A:$B, 2, FALSE)</f>
        <v xml:space="preserve"> </v>
      </c>
      <c r="K827" s="1" t="s">
        <v>16</v>
      </c>
      <c r="L827" s="2" t="str">
        <f>VLOOKUP(K827, '기본   '!$A:$B, 2, FALSE)</f>
        <v xml:space="preserve"> </v>
      </c>
      <c r="M827" s="1" t="s">
        <v>9396</v>
      </c>
      <c r="N827" s="1"/>
    </row>
    <row r="828" spans="1:14">
      <c r="A828" s="8" t="s">
        <v>3522</v>
      </c>
      <c r="B828" s="17" t="str">
        <f>VLOOKUP(A828, '기본   '!$A:$B, 2, FALSE)</f>
        <v>續</v>
      </c>
      <c r="C828" s="1" t="s">
        <v>3524</v>
      </c>
      <c r="D828" s="2" t="str">
        <f>VLOOKUP(C828, '기본   '!$A:$B, 2, FALSE)</f>
        <v>糸</v>
      </c>
      <c r="E828" s="1" t="s">
        <v>3525</v>
      </c>
      <c r="F828" s="2" t="str">
        <f>VLOOKUP(E828, '기본   '!$A:$B, 2, FALSE)</f>
        <v>賣</v>
      </c>
      <c r="G828" s="1" t="s">
        <v>16</v>
      </c>
      <c r="H828" s="2" t="str">
        <f>VLOOKUP(G828, '기본   '!$A:$B, 2, FALSE)</f>
        <v xml:space="preserve"> </v>
      </c>
      <c r="I828" s="1" t="s">
        <v>16</v>
      </c>
      <c r="J828" s="2" t="str">
        <f>VLOOKUP(I828, '기본   '!$A:$B, 2, FALSE)</f>
        <v xml:space="preserve"> </v>
      </c>
      <c r="K828" s="1" t="s">
        <v>16</v>
      </c>
      <c r="L828" s="2" t="str">
        <f>VLOOKUP(K828, '기본   '!$A:$B, 2, FALSE)</f>
        <v xml:space="preserve"> </v>
      </c>
      <c r="M828" s="1" t="s">
        <v>9397</v>
      </c>
      <c r="N828" s="1"/>
    </row>
    <row r="829" spans="1:14">
      <c r="A829" s="8" t="s">
        <v>3527</v>
      </c>
      <c r="B829" s="17" t="str">
        <f>VLOOKUP(A829, '기본   '!$A:$B, 2, FALSE)</f>
        <v>接</v>
      </c>
      <c r="C829" s="1" t="s">
        <v>3267</v>
      </c>
      <c r="D829" s="2" t="str">
        <f>VLOOKUP(C829, '기본   '!$A:$B, 2, FALSE)</f>
        <v>扌</v>
      </c>
      <c r="E829" s="1" t="s">
        <v>3334</v>
      </c>
      <c r="F829" s="2" t="str">
        <f>VLOOKUP(E829, '기본   '!$A:$B, 2, FALSE)</f>
        <v>辛</v>
      </c>
      <c r="G829" s="1" t="s">
        <v>3529</v>
      </c>
      <c r="H829" s="2" t="str">
        <f>VLOOKUP(G829, '기본   '!$A:$B, 2, FALSE)</f>
        <v>女</v>
      </c>
      <c r="I829" s="1" t="s">
        <v>16</v>
      </c>
      <c r="J829" s="2" t="str">
        <f>VLOOKUP(I829, '기본   '!$A:$B, 2, FALSE)</f>
        <v xml:space="preserve"> </v>
      </c>
      <c r="K829" s="1" t="s">
        <v>16</v>
      </c>
      <c r="L829" s="2" t="str">
        <f>VLOOKUP(K829, '기본   '!$A:$B, 2, FALSE)</f>
        <v xml:space="preserve"> </v>
      </c>
      <c r="M829" s="1" t="s">
        <v>9398</v>
      </c>
      <c r="N829" s="1"/>
    </row>
    <row r="830" spans="1:14">
      <c r="A830" s="8" t="s">
        <v>3531</v>
      </c>
      <c r="B830" s="17" t="str">
        <f>VLOOKUP(A830, '기본   '!$A:$B, 2, FALSE)</f>
        <v>起</v>
      </c>
      <c r="C830" s="1" t="s">
        <v>3346</v>
      </c>
      <c r="D830" s="2" t="str">
        <f>VLOOKUP(C830, '기본   '!$A:$B, 2, FALSE)</f>
        <v>走</v>
      </c>
      <c r="E830" s="1" t="s">
        <v>3293</v>
      </c>
      <c r="F830" s="2" t="str">
        <f>VLOOKUP(E830, '기본   '!$A:$B, 2, FALSE)</f>
        <v>己</v>
      </c>
      <c r="G830" s="1" t="s">
        <v>16</v>
      </c>
      <c r="H830" s="2" t="str">
        <f>VLOOKUP(G830, '기본   '!$A:$B, 2, FALSE)</f>
        <v xml:space="preserve"> </v>
      </c>
      <c r="I830" s="1" t="s">
        <v>16</v>
      </c>
      <c r="J830" s="2" t="str">
        <f>VLOOKUP(I830, '기본   '!$A:$B, 2, FALSE)</f>
        <v xml:space="preserve"> </v>
      </c>
      <c r="K830" s="1" t="s">
        <v>16</v>
      </c>
      <c r="L830" s="2" t="str">
        <f>VLOOKUP(K830, '기본   '!$A:$B, 2, FALSE)</f>
        <v xml:space="preserve"> </v>
      </c>
      <c r="M830" s="1" t="s">
        <v>3533</v>
      </c>
      <c r="N830" s="1"/>
    </row>
    <row r="831" spans="1:14">
      <c r="A831" s="8" t="s">
        <v>3535</v>
      </c>
      <c r="B831" s="17" t="str">
        <f>VLOOKUP(A831, '기본   '!$A:$B, 2, FALSE)</f>
        <v>興</v>
      </c>
      <c r="C831" s="1" t="s">
        <v>3375</v>
      </c>
      <c r="D831" s="2" t="str">
        <f>VLOOKUP(C831, '기본   '!$A:$B, 2, FALSE)</f>
        <v>與</v>
      </c>
      <c r="E831" s="1" t="s">
        <v>3537</v>
      </c>
      <c r="F831" s="2" t="str">
        <f>VLOOKUP(E831, '기본   '!$A:$B, 2, FALSE)</f>
        <v>同</v>
      </c>
      <c r="G831" s="1" t="s">
        <v>16</v>
      </c>
      <c r="H831" s="2" t="str">
        <f>VLOOKUP(G831, '기본   '!$A:$B, 2, FALSE)</f>
        <v xml:space="preserve"> </v>
      </c>
      <c r="I831" s="1" t="s">
        <v>16</v>
      </c>
      <c r="J831" s="2" t="str">
        <f>VLOOKUP(I831, '기본   '!$A:$B, 2, FALSE)</f>
        <v xml:space="preserve"> </v>
      </c>
      <c r="K831" s="1" t="s">
        <v>16</v>
      </c>
      <c r="L831" s="2" t="str">
        <f>VLOOKUP(K831, '기본   '!$A:$B, 2, FALSE)</f>
        <v xml:space="preserve"> </v>
      </c>
      <c r="M831" s="1" t="s">
        <v>9399</v>
      </c>
      <c r="N831" s="1"/>
    </row>
    <row r="832" spans="1:14">
      <c r="A832" s="8" t="s">
        <v>3539</v>
      </c>
      <c r="B832" s="17" t="str">
        <f>VLOOKUP(A832, '기본   '!$A:$B, 2, FALSE)</f>
        <v>失</v>
      </c>
      <c r="C832" s="1" t="s">
        <v>3362</v>
      </c>
      <c r="D832" s="2" t="str">
        <f>VLOOKUP(C832, '기본   '!$A:$B, 2, FALSE)</f>
        <v>夫</v>
      </c>
      <c r="E832" s="1" t="s">
        <v>3541</v>
      </c>
      <c r="F832" s="2" t="str">
        <f>VLOOKUP(E832, '기본   '!$A:$B, 2, FALSE)</f>
        <v>丿</v>
      </c>
      <c r="G832" s="1" t="s">
        <v>16</v>
      </c>
      <c r="H832" s="2" t="str">
        <f>VLOOKUP(G832, '기본   '!$A:$B, 2, FALSE)</f>
        <v xml:space="preserve"> </v>
      </c>
      <c r="I832" s="1" t="s">
        <v>16</v>
      </c>
      <c r="J832" s="2" t="str">
        <f>VLOOKUP(I832, '기본   '!$A:$B, 2, FALSE)</f>
        <v xml:space="preserve"> </v>
      </c>
      <c r="K832" s="1" t="s">
        <v>16</v>
      </c>
      <c r="L832" s="2" t="str">
        <f>VLOOKUP(K832, '기본   '!$A:$B, 2, FALSE)</f>
        <v xml:space="preserve"> </v>
      </c>
      <c r="M832" s="1" t="s">
        <v>3542</v>
      </c>
      <c r="N832" s="1"/>
    </row>
    <row r="833" spans="1:14">
      <c r="A833" s="8" t="s">
        <v>3544</v>
      </c>
      <c r="B833" s="17" t="str">
        <f>VLOOKUP(A833, '기본   '!$A:$B, 2, FALSE)</f>
        <v>執</v>
      </c>
      <c r="C833" s="1" t="s">
        <v>3546</v>
      </c>
      <c r="D833" s="2" t="str">
        <f>VLOOKUP(C833, '기본   '!$A:$B, 2, FALSE)</f>
        <v>幸</v>
      </c>
      <c r="E833" s="1" t="s">
        <v>3547</v>
      </c>
      <c r="F833" s="2" t="str">
        <f>VLOOKUP(E833, '기본   '!$A:$B, 2, FALSE)</f>
        <v>丸</v>
      </c>
      <c r="G833" s="1" t="s">
        <v>16</v>
      </c>
      <c r="H833" s="2" t="str">
        <f>VLOOKUP(G833, '기본   '!$A:$B, 2, FALSE)</f>
        <v xml:space="preserve"> </v>
      </c>
      <c r="I833" s="1" t="s">
        <v>16</v>
      </c>
      <c r="J833" s="2" t="str">
        <f>VLOOKUP(I833, '기본   '!$A:$B, 2, FALSE)</f>
        <v xml:space="preserve"> </v>
      </c>
      <c r="K833" s="1" t="s">
        <v>16</v>
      </c>
      <c r="L833" s="2" t="str">
        <f>VLOOKUP(K833, '기본   '!$A:$B, 2, FALSE)</f>
        <v xml:space="preserve"> </v>
      </c>
      <c r="M833" s="1" t="s">
        <v>9400</v>
      </c>
      <c r="N833" s="1"/>
    </row>
    <row r="834" spans="1:14">
      <c r="A834" s="8" t="s">
        <v>3549</v>
      </c>
      <c r="B834" s="17" t="str">
        <f>VLOOKUP(A834, '기본   '!$A:$B, 2, FALSE)</f>
        <v>傳</v>
      </c>
      <c r="C834" s="1" t="s">
        <v>3161</v>
      </c>
      <c r="D834" s="2" t="str">
        <f>VLOOKUP(C834, '기본   '!$A:$B, 2, FALSE)</f>
        <v>亻</v>
      </c>
      <c r="E834" s="1" t="s">
        <v>3551</v>
      </c>
      <c r="F834" s="2" t="str">
        <f>VLOOKUP(E834, '기본   '!$A:$B, 2, FALSE)</f>
        <v>專</v>
      </c>
      <c r="G834" s="1" t="s">
        <v>16</v>
      </c>
      <c r="H834" s="2" t="str">
        <f>VLOOKUP(G834, '기본   '!$A:$B, 2, FALSE)</f>
        <v xml:space="preserve"> </v>
      </c>
      <c r="I834" s="1" t="s">
        <v>16</v>
      </c>
      <c r="J834" s="2" t="str">
        <f>VLOOKUP(I834, '기본   '!$A:$B, 2, FALSE)</f>
        <v xml:space="preserve"> </v>
      </c>
      <c r="K834" s="1" t="s">
        <v>16</v>
      </c>
      <c r="L834" s="2" t="str">
        <f>VLOOKUP(K834, '기본   '!$A:$B, 2, FALSE)</f>
        <v xml:space="preserve"> </v>
      </c>
      <c r="M834" s="1" t="s">
        <v>3552</v>
      </c>
      <c r="N834" s="1"/>
    </row>
    <row r="835" spans="1:14">
      <c r="A835" s="8" t="s">
        <v>3554</v>
      </c>
      <c r="B835" s="17" t="str">
        <f>VLOOKUP(A835, '기본   '!$A:$B, 2, FALSE)</f>
        <v>拜</v>
      </c>
      <c r="C835" s="1" t="s">
        <v>3376</v>
      </c>
      <c r="D835" s="2" t="str">
        <f>VLOOKUP(C835, '기본   '!$A:$B, 2, FALSE)</f>
        <v>手</v>
      </c>
      <c r="E835" s="1" t="s">
        <v>3376</v>
      </c>
      <c r="F835" s="2" t="str">
        <f>VLOOKUP(E835, '기본   '!$A:$B, 2, FALSE)</f>
        <v>手</v>
      </c>
      <c r="G835" s="1" t="s">
        <v>16</v>
      </c>
      <c r="H835" s="2" t="str">
        <f>VLOOKUP(G835, '기본   '!$A:$B, 2, FALSE)</f>
        <v xml:space="preserve"> </v>
      </c>
      <c r="I835" s="1" t="s">
        <v>16</v>
      </c>
      <c r="J835" s="2" t="str">
        <f>VLOOKUP(I835, '기본   '!$A:$B, 2, FALSE)</f>
        <v xml:space="preserve"> </v>
      </c>
      <c r="K835" s="1" t="s">
        <v>16</v>
      </c>
      <c r="L835" s="2" t="str">
        <f>VLOOKUP(K835, '기본   '!$A:$B, 2, FALSE)</f>
        <v xml:space="preserve"> </v>
      </c>
      <c r="M835" s="1" t="s">
        <v>3556</v>
      </c>
      <c r="N835" s="1"/>
    </row>
    <row r="836" spans="1:14">
      <c r="A836" s="8" t="s">
        <v>3558</v>
      </c>
      <c r="B836" s="17" t="e">
        <f>VLOOKUP(A836, '기본   '!$A:$B, 2, FALSE)</f>
        <v>#N/A</v>
      </c>
      <c r="C836" s="1" t="s">
        <v>3081</v>
      </c>
      <c r="D836" s="2" t="str">
        <f>VLOOKUP(C836, '기본   '!$A:$B, 2, FALSE)</f>
        <v>彳</v>
      </c>
      <c r="E836" s="1" t="s">
        <v>3160</v>
      </c>
      <c r="F836" s="2" t="str">
        <f>VLOOKUP(E836, '기본   '!$A:$B, 2, FALSE)</f>
        <v>人</v>
      </c>
      <c r="G836" s="1" t="s">
        <v>3160</v>
      </c>
      <c r="H836" s="2" t="str">
        <f>VLOOKUP(G836, '기본   '!$A:$B, 2, FALSE)</f>
        <v>人</v>
      </c>
      <c r="I836" s="1" t="s">
        <v>3348</v>
      </c>
      <c r="J836" s="2" t="str">
        <f>VLOOKUP(I836, '기본   '!$A:$B, 2, FALSE)</f>
        <v>足</v>
      </c>
      <c r="K836" s="1" t="s">
        <v>16</v>
      </c>
      <c r="L836" s="2" t="str">
        <f>VLOOKUP(K836, '기본   '!$A:$B, 2, FALSE)</f>
        <v xml:space="preserve"> </v>
      </c>
      <c r="M836" s="1" t="s">
        <v>9401</v>
      </c>
      <c r="N836" s="1"/>
    </row>
    <row r="837" spans="1:14">
      <c r="A837" s="8" t="s">
        <v>3561</v>
      </c>
      <c r="B837" s="17" t="str">
        <f>VLOOKUP(A837, '기본   '!$A:$B, 2, FALSE)</f>
        <v>拾</v>
      </c>
      <c r="C837" s="1" t="s">
        <v>3267</v>
      </c>
      <c r="D837" s="2" t="str">
        <f>VLOOKUP(C837, '기본   '!$A:$B, 2, FALSE)</f>
        <v>扌</v>
      </c>
      <c r="E837" s="1" t="s">
        <v>3563</v>
      </c>
      <c r="F837" s="2" t="str">
        <f>VLOOKUP(E837, '기본   '!$A:$B, 2, FALSE)</f>
        <v>合</v>
      </c>
      <c r="G837" s="1" t="s">
        <v>16</v>
      </c>
      <c r="H837" s="2" t="str">
        <f>VLOOKUP(G837, '기본   '!$A:$B, 2, FALSE)</f>
        <v xml:space="preserve"> </v>
      </c>
      <c r="I837" s="1" t="s">
        <v>16</v>
      </c>
      <c r="J837" s="2" t="str">
        <f>VLOOKUP(I837, '기본   '!$A:$B, 2, FALSE)</f>
        <v xml:space="preserve"> </v>
      </c>
      <c r="K837" s="1" t="s">
        <v>16</v>
      </c>
      <c r="L837" s="2" t="str">
        <f>VLOOKUP(K837, '기본   '!$A:$B, 2, FALSE)</f>
        <v xml:space="preserve"> </v>
      </c>
      <c r="M837" s="1" t="s">
        <v>9402</v>
      </c>
      <c r="N837" s="1"/>
    </row>
    <row r="838" spans="1:14">
      <c r="A838" s="8" t="s">
        <v>3565</v>
      </c>
      <c r="B838" s="17" t="str">
        <f>VLOOKUP(A838, '기본   '!$A:$B, 2, FALSE)</f>
        <v>授</v>
      </c>
      <c r="C838" s="1" t="s">
        <v>3267</v>
      </c>
      <c r="D838" s="2" t="str">
        <f>VLOOKUP(C838, '기본   '!$A:$B, 2, FALSE)</f>
        <v>扌</v>
      </c>
      <c r="E838" s="1" t="s">
        <v>3411</v>
      </c>
      <c r="F838" s="2" t="str">
        <f>VLOOKUP(E838, '기본   '!$A:$B, 2, FALSE)</f>
        <v>受</v>
      </c>
      <c r="G838" s="1" t="s">
        <v>16</v>
      </c>
      <c r="H838" s="2" t="str">
        <f>VLOOKUP(G838, '기본   '!$A:$B, 2, FALSE)</f>
        <v xml:space="preserve"> </v>
      </c>
      <c r="I838" s="1" t="s">
        <v>16</v>
      </c>
      <c r="J838" s="2" t="str">
        <f>VLOOKUP(I838, '기본   '!$A:$B, 2, FALSE)</f>
        <v xml:space="preserve"> </v>
      </c>
      <c r="K838" s="1" t="s">
        <v>16</v>
      </c>
      <c r="L838" s="2" t="str">
        <f>VLOOKUP(K838, '기본   '!$A:$B, 2, FALSE)</f>
        <v xml:space="preserve"> </v>
      </c>
      <c r="M838" s="1" t="s">
        <v>9403</v>
      </c>
      <c r="N838" s="1"/>
    </row>
    <row r="839" spans="1:14">
      <c r="A839" s="8" t="s">
        <v>3568</v>
      </c>
      <c r="B839" s="17" t="str">
        <f>VLOOKUP(A839, '기본   '!$A:$B, 2, FALSE)</f>
        <v>守</v>
      </c>
      <c r="C839" s="1" t="s">
        <v>3102</v>
      </c>
      <c r="D839" s="2" t="str">
        <f>VLOOKUP(C839, '기본   '!$A:$B, 2, FALSE)</f>
        <v>宀</v>
      </c>
      <c r="E839" s="1" t="s">
        <v>3201</v>
      </c>
      <c r="F839" s="2" t="str">
        <f>VLOOKUP(E839, '기본   '!$A:$B, 2, FALSE)</f>
        <v>寸</v>
      </c>
      <c r="G839" s="1" t="s">
        <v>16</v>
      </c>
      <c r="H839" s="2" t="str">
        <f>VLOOKUP(G839, '기본   '!$A:$B, 2, FALSE)</f>
        <v xml:space="preserve"> </v>
      </c>
      <c r="I839" s="1" t="s">
        <v>16</v>
      </c>
      <c r="J839" s="2" t="str">
        <f>VLOOKUP(I839, '기본   '!$A:$B, 2, FALSE)</f>
        <v xml:space="preserve"> </v>
      </c>
      <c r="K839" s="1" t="s">
        <v>16</v>
      </c>
      <c r="L839" s="2" t="str">
        <f>VLOOKUP(K839, '기본   '!$A:$B, 2, FALSE)</f>
        <v xml:space="preserve"> </v>
      </c>
      <c r="M839" s="1" t="s">
        <v>9404</v>
      </c>
      <c r="N839" s="1"/>
    </row>
    <row r="840" spans="1:14">
      <c r="A840" s="8" t="s">
        <v>3571</v>
      </c>
      <c r="B840" s="17" t="str">
        <f>VLOOKUP(A840, '기본   '!$A:$B, 2, FALSE)</f>
        <v>忍</v>
      </c>
      <c r="C840" s="1" t="s">
        <v>3573</v>
      </c>
      <c r="D840" s="2" t="str">
        <f>VLOOKUP(C840, '기본   '!$A:$B, 2, FALSE)</f>
        <v>刄</v>
      </c>
      <c r="E840" s="1" t="s">
        <v>3574</v>
      </c>
      <c r="F840" s="2" t="str">
        <f>VLOOKUP(E840, '기본   '!$A:$B, 2, FALSE)</f>
        <v>心</v>
      </c>
      <c r="G840" s="1" t="s">
        <v>16</v>
      </c>
      <c r="H840" s="2" t="str">
        <f>VLOOKUP(G840, '기본   '!$A:$B, 2, FALSE)</f>
        <v xml:space="preserve"> </v>
      </c>
      <c r="I840" s="1" t="s">
        <v>16</v>
      </c>
      <c r="J840" s="2" t="str">
        <f>VLOOKUP(I840, '기본   '!$A:$B, 2, FALSE)</f>
        <v xml:space="preserve"> </v>
      </c>
      <c r="K840" s="1" t="s">
        <v>16</v>
      </c>
      <c r="L840" s="2" t="str">
        <f>VLOOKUP(K840, '기본   '!$A:$B, 2, FALSE)</f>
        <v xml:space="preserve"> </v>
      </c>
      <c r="M840" s="1" t="s">
        <v>9405</v>
      </c>
      <c r="N840" s="1"/>
    </row>
    <row r="841" spans="1:14">
      <c r="A841" s="8" t="s">
        <v>3576</v>
      </c>
      <c r="B841" s="17" t="str">
        <f>VLOOKUP(A841, '기본   '!$A:$B, 2, FALSE)</f>
        <v>訪</v>
      </c>
      <c r="C841" s="1" t="s">
        <v>3092</v>
      </c>
      <c r="D841" s="2" t="str">
        <f>VLOOKUP(C841, '기본   '!$A:$B, 2, FALSE)</f>
        <v>言</v>
      </c>
      <c r="E841" s="1" t="s">
        <v>3123</v>
      </c>
      <c r="F841" s="2" t="str">
        <f>VLOOKUP(E841, '기본   '!$A:$B, 2, FALSE)</f>
        <v>方</v>
      </c>
      <c r="G841" s="1" t="s">
        <v>16</v>
      </c>
      <c r="H841" s="2" t="str">
        <f>VLOOKUP(G841, '기본   '!$A:$B, 2, FALSE)</f>
        <v xml:space="preserve"> </v>
      </c>
      <c r="I841" s="1" t="s">
        <v>16</v>
      </c>
      <c r="J841" s="2" t="str">
        <f>VLOOKUP(I841, '기본   '!$A:$B, 2, FALSE)</f>
        <v xml:space="preserve"> </v>
      </c>
      <c r="K841" s="1" t="s">
        <v>16</v>
      </c>
      <c r="L841" s="2" t="str">
        <f>VLOOKUP(K841, '기본   '!$A:$B, 2, FALSE)</f>
        <v xml:space="preserve"> </v>
      </c>
      <c r="M841" s="1" t="s">
        <v>3578</v>
      </c>
      <c r="N841" s="1"/>
    </row>
    <row r="842" spans="1:14">
      <c r="A842" s="8" t="s">
        <v>3580</v>
      </c>
      <c r="B842" s="17" t="str">
        <f>VLOOKUP(A842, '기본   '!$A:$B, 2, FALSE)</f>
        <v>乘</v>
      </c>
      <c r="C842" s="1" t="s">
        <v>3497</v>
      </c>
      <c r="D842" s="2" t="str">
        <f>VLOOKUP(C842, '기본   '!$A:$B, 2, FALSE)</f>
        <v>禾</v>
      </c>
      <c r="E842" s="1" t="s">
        <v>3582</v>
      </c>
      <c r="F842" s="2" t="str">
        <f>VLOOKUP(E842, '기본   '!$A:$B, 2, FALSE)</f>
        <v>北</v>
      </c>
      <c r="G842" s="1" t="s">
        <v>16</v>
      </c>
      <c r="H842" s="2" t="str">
        <f>VLOOKUP(G842, '기본   '!$A:$B, 2, FALSE)</f>
        <v xml:space="preserve"> </v>
      </c>
      <c r="I842" s="1" t="s">
        <v>16</v>
      </c>
      <c r="J842" s="2" t="str">
        <f>VLOOKUP(I842, '기본   '!$A:$B, 2, FALSE)</f>
        <v xml:space="preserve"> </v>
      </c>
      <c r="K842" s="1" t="s">
        <v>16</v>
      </c>
      <c r="L842" s="2" t="str">
        <f>VLOOKUP(K842, '기본   '!$A:$B, 2, FALSE)</f>
        <v xml:space="preserve"> </v>
      </c>
      <c r="M842" s="1" t="s">
        <v>9406</v>
      </c>
      <c r="N842" s="1"/>
    </row>
    <row r="843" spans="1:14">
      <c r="A843" s="8" t="s">
        <v>3584</v>
      </c>
      <c r="B843" s="17" t="str">
        <f>VLOOKUP(A843, '기본   '!$A:$B, 2, FALSE)</f>
        <v>展</v>
      </c>
      <c r="C843" s="1" t="s">
        <v>3586</v>
      </c>
      <c r="D843" s="2" t="str">
        <f>VLOOKUP(C843, '기본   '!$A:$B, 2, FALSE)</f>
        <v>尸</v>
      </c>
      <c r="E843" s="1" t="s">
        <v>3588</v>
      </c>
      <c r="F843" s="2" t="str">
        <f>VLOOKUP(E843, '기본   '!$A:$B, 2, FALSE)</f>
        <v>衣</v>
      </c>
      <c r="G843" s="1" t="s">
        <v>3588</v>
      </c>
      <c r="H843" s="2" t="str">
        <f>VLOOKUP(G843, '기본   '!$A:$B, 2, FALSE)</f>
        <v>衣</v>
      </c>
      <c r="I843" s="1" t="s">
        <v>16</v>
      </c>
      <c r="J843" s="2" t="str">
        <f>VLOOKUP(I843, '기본   '!$A:$B, 2, FALSE)</f>
        <v xml:space="preserve"> </v>
      </c>
      <c r="K843" s="1" t="s">
        <v>16</v>
      </c>
      <c r="L843" s="2" t="str">
        <f>VLOOKUP(K843, '기본   '!$A:$B, 2, FALSE)</f>
        <v xml:space="preserve"> </v>
      </c>
      <c r="M843" s="1" t="s">
        <v>3589</v>
      </c>
      <c r="N843" s="1"/>
    </row>
    <row r="844" spans="1:14">
      <c r="A844" s="8" t="s">
        <v>3591</v>
      </c>
      <c r="B844" s="17" t="str">
        <f>VLOOKUP(A844, '기본   '!$A:$B, 2, FALSE)</f>
        <v>解</v>
      </c>
      <c r="C844" s="1" t="s">
        <v>3593</v>
      </c>
      <c r="D844" s="2" t="str">
        <f>VLOOKUP(C844, '기본   '!$A:$B, 2, FALSE)</f>
        <v>角</v>
      </c>
      <c r="E844" s="1" t="s">
        <v>3189</v>
      </c>
      <c r="F844" s="2" t="str">
        <f>VLOOKUP(E844, '기본   '!$A:$B, 2, FALSE)</f>
        <v>刀</v>
      </c>
      <c r="G844" s="1" t="s">
        <v>3136</v>
      </c>
      <c r="H844" s="2" t="str">
        <f>VLOOKUP(G844, '기본   '!$A:$B, 2, FALSE)</f>
        <v>牛</v>
      </c>
      <c r="I844" s="1" t="s">
        <v>16</v>
      </c>
      <c r="J844" s="2" t="str">
        <f>VLOOKUP(I844, '기본   '!$A:$B, 2, FALSE)</f>
        <v xml:space="preserve"> </v>
      </c>
      <c r="K844" s="1" t="s">
        <v>16</v>
      </c>
      <c r="L844" s="2" t="str">
        <f>VLOOKUP(K844, '기본   '!$A:$B, 2, FALSE)</f>
        <v xml:space="preserve"> </v>
      </c>
      <c r="M844" s="1" t="s">
        <v>9407</v>
      </c>
      <c r="N844" s="1"/>
    </row>
    <row r="845" spans="1:14">
      <c r="A845" s="8" t="s">
        <v>3595</v>
      </c>
      <c r="B845" s="17" t="str">
        <f>VLOOKUP(A845, '기본   '!$A:$B, 2, FALSE)</f>
        <v>逍</v>
      </c>
      <c r="C845" s="1" t="s">
        <v>3381</v>
      </c>
      <c r="D845" s="2" t="str">
        <f>VLOOKUP(C845, '기본   '!$A:$B, 2, FALSE)</f>
        <v>辶</v>
      </c>
      <c r="E845" s="1" t="s">
        <v>3597</v>
      </c>
      <c r="F845" s="2" t="str">
        <f>VLOOKUP(E845, '기본   '!$A:$B, 2, FALSE)</f>
        <v>小</v>
      </c>
      <c r="G845" s="1" t="s">
        <v>3152</v>
      </c>
      <c r="H845" s="2" t="str">
        <f>VLOOKUP(G845, '기본   '!$A:$B, 2, FALSE)</f>
        <v>月</v>
      </c>
      <c r="I845" s="1" t="s">
        <v>16</v>
      </c>
      <c r="J845" s="2" t="str">
        <f>VLOOKUP(I845, '기본   '!$A:$B, 2, FALSE)</f>
        <v xml:space="preserve"> </v>
      </c>
      <c r="K845" s="1" t="s">
        <v>16</v>
      </c>
      <c r="L845" s="2" t="str">
        <f>VLOOKUP(K845, '기본   '!$A:$B, 2, FALSE)</f>
        <v xml:space="preserve"> </v>
      </c>
      <c r="M845" s="1" t="s">
        <v>9408</v>
      </c>
      <c r="N845" s="1"/>
    </row>
    <row r="846" spans="1:14">
      <c r="A846" s="8" t="s">
        <v>3599</v>
      </c>
      <c r="B846" s="17" t="str">
        <f>VLOOKUP(A846, '기본   '!$A:$B, 2, FALSE)</f>
        <v>使</v>
      </c>
      <c r="C846" s="1" t="s">
        <v>3161</v>
      </c>
      <c r="D846" s="2" t="str">
        <f>VLOOKUP(C846, '기본   '!$A:$B, 2, FALSE)</f>
        <v>亻</v>
      </c>
      <c r="E846" s="1" t="s">
        <v>3602</v>
      </c>
      <c r="F846" s="2" t="str">
        <f>VLOOKUP(E846, '기본   '!$A:$B, 2, FALSE)</f>
        <v>吏</v>
      </c>
      <c r="G846" s="1" t="s">
        <v>16</v>
      </c>
      <c r="H846" s="2" t="str">
        <f>VLOOKUP(G846, '기본   '!$A:$B, 2, FALSE)</f>
        <v xml:space="preserve"> </v>
      </c>
      <c r="I846" s="1" t="s">
        <v>16</v>
      </c>
      <c r="J846" s="2" t="str">
        <f>VLOOKUP(I846, '기본   '!$A:$B, 2, FALSE)</f>
        <v xml:space="preserve"> </v>
      </c>
      <c r="K846" s="1" t="s">
        <v>16</v>
      </c>
      <c r="L846" s="2" t="str">
        <f>VLOOKUP(K846, '기본   '!$A:$B, 2, FALSE)</f>
        <v xml:space="preserve"> </v>
      </c>
      <c r="M846" s="1" t="s">
        <v>9409</v>
      </c>
      <c r="N846" s="1"/>
    </row>
    <row r="847" spans="1:14">
      <c r="A847" s="8" t="s">
        <v>3604</v>
      </c>
      <c r="B847" s="17" t="str">
        <f>VLOOKUP(A847, '기본   '!$A:$B, 2, FALSE)</f>
        <v>爲</v>
      </c>
      <c r="C847" s="1" t="s">
        <v>3413</v>
      </c>
      <c r="D847" s="2" t="str">
        <f>VLOOKUP(C847, '기본   '!$A:$B, 2, FALSE)</f>
        <v>爫</v>
      </c>
      <c r="E847" s="1" t="s">
        <v>3607</v>
      </c>
      <c r="F847" s="2" t="str">
        <f>VLOOKUP(E847, '기본   '!$A:$B, 2, FALSE)</f>
        <v>象</v>
      </c>
      <c r="G847" s="1" t="s">
        <v>16</v>
      </c>
      <c r="H847" s="2" t="str">
        <f>VLOOKUP(G847, '기본   '!$A:$B, 2, FALSE)</f>
        <v xml:space="preserve"> </v>
      </c>
      <c r="I847" s="1" t="s">
        <v>16</v>
      </c>
      <c r="J847" s="2" t="str">
        <f>VLOOKUP(I847, '기본   '!$A:$B, 2, FALSE)</f>
        <v xml:space="preserve"> </v>
      </c>
      <c r="K847" s="1" t="s">
        <v>16</v>
      </c>
      <c r="L847" s="2" t="str">
        <f>VLOOKUP(K847, '기본   '!$A:$B, 2, FALSE)</f>
        <v xml:space="preserve"> </v>
      </c>
      <c r="M847" s="1" t="s">
        <v>3610</v>
      </c>
      <c r="N847" s="1"/>
    </row>
    <row r="848" spans="1:14">
      <c r="A848" s="8" t="s">
        <v>3612</v>
      </c>
      <c r="B848" s="17" t="str">
        <f>VLOOKUP(A848, '기본   '!$A:$B, 2, FALSE)</f>
        <v>去</v>
      </c>
      <c r="C848" s="1" t="s">
        <v>16</v>
      </c>
      <c r="D848" s="2" t="str">
        <f>VLOOKUP(C848, '기본   '!$A:$B, 2, FALSE)</f>
        <v xml:space="preserve"> </v>
      </c>
      <c r="E848" s="1" t="s">
        <v>16</v>
      </c>
      <c r="F848" s="2" t="str">
        <f>VLOOKUP(E848, '기본   '!$A:$B, 2, FALSE)</f>
        <v xml:space="preserve"> </v>
      </c>
      <c r="G848" s="1" t="s">
        <v>16</v>
      </c>
      <c r="H848" s="2" t="str">
        <f>VLOOKUP(G848, '기본   '!$A:$B, 2, FALSE)</f>
        <v xml:space="preserve"> </v>
      </c>
      <c r="I848" s="1" t="s">
        <v>16</v>
      </c>
      <c r="J848" s="2" t="str">
        <f>VLOOKUP(I848, '기본   '!$A:$B, 2, FALSE)</f>
        <v xml:space="preserve"> </v>
      </c>
      <c r="K848" s="1" t="s">
        <v>16</v>
      </c>
      <c r="L848" s="2" t="str">
        <f>VLOOKUP(K848, '기본   '!$A:$B, 2, FALSE)</f>
        <v xml:space="preserve"> </v>
      </c>
      <c r="M848" s="1" t="s">
        <v>3613</v>
      </c>
      <c r="N848" s="1"/>
    </row>
    <row r="849" spans="1:14">
      <c r="A849" s="8" t="s">
        <v>3615</v>
      </c>
      <c r="B849" s="17" t="str">
        <f>VLOOKUP(A849, '기본   '!$A:$B, 2, FALSE)</f>
        <v>往</v>
      </c>
      <c r="C849" s="1" t="s">
        <v>3081</v>
      </c>
      <c r="D849" s="2" t="str">
        <f>VLOOKUP(C849, '기본   '!$A:$B, 2, FALSE)</f>
        <v>彳</v>
      </c>
      <c r="E849" s="1" t="s">
        <v>3617</v>
      </c>
      <c r="F849" s="2" t="str">
        <f>VLOOKUP(E849, '기본   '!$A:$B, 2, FALSE)</f>
        <v>主</v>
      </c>
      <c r="G849" s="1" t="s">
        <v>16</v>
      </c>
      <c r="H849" s="2" t="str">
        <f>VLOOKUP(G849, '기본   '!$A:$B, 2, FALSE)</f>
        <v xml:space="preserve"> </v>
      </c>
      <c r="I849" s="1" t="s">
        <v>16</v>
      </c>
      <c r="J849" s="2" t="str">
        <f>VLOOKUP(I849, '기본   '!$A:$B, 2, FALSE)</f>
        <v xml:space="preserve"> </v>
      </c>
      <c r="K849" s="1" t="s">
        <v>16</v>
      </c>
      <c r="L849" s="2" t="str">
        <f>VLOOKUP(K849, '기본   '!$A:$B, 2, FALSE)</f>
        <v xml:space="preserve"> </v>
      </c>
      <c r="M849" s="1" t="s">
        <v>9410</v>
      </c>
      <c r="N849" s="1"/>
    </row>
    <row r="850" spans="1:14">
      <c r="A850" s="8" t="s">
        <v>3619</v>
      </c>
      <c r="B850" s="17" t="str">
        <f>VLOOKUP(A850, '기본   '!$A:$B, 2, FALSE)</f>
        <v>之</v>
      </c>
      <c r="C850" s="1" t="s">
        <v>16</v>
      </c>
      <c r="D850" s="2" t="str">
        <f>VLOOKUP(C850, '기본   '!$A:$B, 2, FALSE)</f>
        <v xml:space="preserve"> </v>
      </c>
      <c r="E850" s="1" t="s">
        <v>16</v>
      </c>
      <c r="F850" s="2" t="str">
        <f>VLOOKUP(E850, '기본   '!$A:$B, 2, FALSE)</f>
        <v xml:space="preserve"> </v>
      </c>
      <c r="G850" s="1" t="s">
        <v>16</v>
      </c>
      <c r="H850" s="2" t="str">
        <f>VLOOKUP(G850, '기본   '!$A:$B, 2, FALSE)</f>
        <v xml:space="preserve"> </v>
      </c>
      <c r="I850" s="1" t="s">
        <v>16</v>
      </c>
      <c r="J850" s="2" t="str">
        <f>VLOOKUP(I850, '기본   '!$A:$B, 2, FALSE)</f>
        <v xml:space="preserve"> </v>
      </c>
      <c r="K850" s="1" t="s">
        <v>16</v>
      </c>
      <c r="L850" s="2" t="str">
        <f>VLOOKUP(K850, '기본   '!$A:$B, 2, FALSE)</f>
        <v xml:space="preserve"> </v>
      </c>
      <c r="M850" s="1" t="s">
        <v>3621</v>
      </c>
      <c r="N850" s="1"/>
    </row>
    <row r="851" spans="1:14">
      <c r="A851" s="8" t="s">
        <v>3623</v>
      </c>
      <c r="B851" s="17" t="str">
        <f>VLOOKUP(A851, '기본   '!$A:$B, 2, FALSE)</f>
        <v>步</v>
      </c>
      <c r="C851" s="1" t="s">
        <v>3624</v>
      </c>
      <c r="D851" s="2" t="str">
        <f>VLOOKUP(C851, '기본   '!$A:$B, 2, FALSE)</f>
        <v>止</v>
      </c>
      <c r="E851" s="1" t="s">
        <v>3624</v>
      </c>
      <c r="F851" s="2" t="str">
        <f>VLOOKUP(E851, '기본   '!$A:$B, 2, FALSE)</f>
        <v>止</v>
      </c>
      <c r="G851" s="1" t="s">
        <v>16</v>
      </c>
      <c r="H851" s="2" t="str">
        <f>VLOOKUP(G851, '기본   '!$A:$B, 2, FALSE)</f>
        <v xml:space="preserve"> </v>
      </c>
      <c r="I851" s="1" t="s">
        <v>16</v>
      </c>
      <c r="J851" s="2" t="str">
        <f>VLOOKUP(I851, '기본   '!$A:$B, 2, FALSE)</f>
        <v xml:space="preserve"> </v>
      </c>
      <c r="K851" s="1" t="s">
        <v>16</v>
      </c>
      <c r="L851" s="2" t="str">
        <f>VLOOKUP(K851, '기본   '!$A:$B, 2, FALSE)</f>
        <v xml:space="preserve"> </v>
      </c>
      <c r="M851" s="1" t="s">
        <v>9411</v>
      </c>
      <c r="N851" s="1"/>
    </row>
    <row r="852" spans="1:14">
      <c r="A852" s="8" t="s">
        <v>3626</v>
      </c>
      <c r="B852" s="17" t="str">
        <f>VLOOKUP(A852, '기본   '!$A:$B, 2, FALSE)</f>
        <v>進</v>
      </c>
      <c r="C852" s="1" t="s">
        <v>3381</v>
      </c>
      <c r="D852" s="2" t="str">
        <f>VLOOKUP(C852, '기본   '!$A:$B, 2, FALSE)</f>
        <v>辶</v>
      </c>
      <c r="E852" s="1" t="s">
        <v>3400</v>
      </c>
      <c r="F852" s="2" t="str">
        <f>VLOOKUP(E852, '기본   '!$A:$B, 2, FALSE)</f>
        <v>隹</v>
      </c>
      <c r="G852" s="1" t="s">
        <v>16</v>
      </c>
      <c r="H852" s="2" t="str">
        <f>VLOOKUP(G852, '기본   '!$A:$B, 2, FALSE)</f>
        <v xml:space="preserve"> </v>
      </c>
      <c r="I852" s="1" t="s">
        <v>16</v>
      </c>
      <c r="J852" s="2" t="str">
        <f>VLOOKUP(I852, '기본   '!$A:$B, 2, FALSE)</f>
        <v xml:space="preserve"> </v>
      </c>
      <c r="K852" s="1" t="s">
        <v>16</v>
      </c>
      <c r="L852" s="2" t="str">
        <f>VLOOKUP(K852, '기본   '!$A:$B, 2, FALSE)</f>
        <v xml:space="preserve"> </v>
      </c>
      <c r="M852" s="1" t="s">
        <v>9412</v>
      </c>
      <c r="N852" s="1"/>
    </row>
    <row r="853" spans="1:14">
      <c r="A853" s="8" t="s">
        <v>3629</v>
      </c>
      <c r="B853" s="17" t="str">
        <f>VLOOKUP(A853, '기본   '!$A:$B, 2, FALSE)</f>
        <v>就</v>
      </c>
      <c r="C853" s="1" t="s">
        <v>3631</v>
      </c>
      <c r="D853" s="2" t="str">
        <f>VLOOKUP(C853, '기본   '!$A:$B, 2, FALSE)</f>
        <v>京</v>
      </c>
      <c r="E853" s="1" t="s">
        <v>3632</v>
      </c>
      <c r="F853" s="2" t="str">
        <f>VLOOKUP(E853, '기본   '!$A:$B, 2, FALSE)</f>
        <v>尤</v>
      </c>
      <c r="G853" s="1" t="s">
        <v>16</v>
      </c>
      <c r="H853" s="2" t="str">
        <f>VLOOKUP(G853, '기본   '!$A:$B, 2, FALSE)</f>
        <v xml:space="preserve"> </v>
      </c>
      <c r="I853" s="1" t="s">
        <v>16</v>
      </c>
      <c r="J853" s="2" t="str">
        <f>VLOOKUP(I853, '기본   '!$A:$B, 2, FALSE)</f>
        <v xml:space="preserve"> </v>
      </c>
      <c r="K853" s="1" t="s">
        <v>16</v>
      </c>
      <c r="L853" s="2" t="str">
        <f>VLOOKUP(K853, '기본   '!$A:$B, 2, FALSE)</f>
        <v xml:space="preserve"> </v>
      </c>
      <c r="M853" s="1" t="s">
        <v>9413</v>
      </c>
      <c r="N853" s="1"/>
    </row>
    <row r="854" spans="1:14">
      <c r="A854" s="8" t="s">
        <v>3637</v>
      </c>
      <c r="B854" s="17" t="str">
        <f>VLOOKUP(A854, '기본   '!$A:$B, 2, FALSE)</f>
        <v>着</v>
      </c>
      <c r="C854" s="1" t="s">
        <v>3639</v>
      </c>
      <c r="D854" s="2" t="str">
        <f>VLOOKUP(C854, '기본   '!$A:$B, 2, FALSE)</f>
        <v>羊</v>
      </c>
      <c r="E854" s="1" t="s">
        <v>3541</v>
      </c>
      <c r="F854" s="2" t="str">
        <f>VLOOKUP(E854, '기본   '!$A:$B, 2, FALSE)</f>
        <v>丿</v>
      </c>
      <c r="G854" s="1" t="s">
        <v>3446</v>
      </c>
      <c r="H854" s="2" t="str">
        <f>VLOOKUP(G854, '기본   '!$A:$B, 2, FALSE)</f>
        <v>目</v>
      </c>
      <c r="I854" s="1" t="s">
        <v>16</v>
      </c>
      <c r="J854" s="2" t="str">
        <f>VLOOKUP(I854, '기본   '!$A:$B, 2, FALSE)</f>
        <v xml:space="preserve"> </v>
      </c>
      <c r="K854" s="1" t="s">
        <v>16</v>
      </c>
      <c r="L854" s="2" t="str">
        <f>VLOOKUP(K854, '기본   '!$A:$B, 2, FALSE)</f>
        <v xml:space="preserve"> </v>
      </c>
      <c r="M854" s="1" t="s">
        <v>9414</v>
      </c>
      <c r="N854" s="1"/>
    </row>
    <row r="855" spans="1:14">
      <c r="A855" s="8" t="s">
        <v>3641</v>
      </c>
      <c r="B855" s="17" t="str">
        <f>VLOOKUP(A855, '기본   '!$A:$B, 2, FALSE)</f>
        <v>歸</v>
      </c>
      <c r="C855" s="1" t="s">
        <v>3643</v>
      </c>
      <c r="D855" s="2" t="str">
        <f>VLOOKUP(C855, '기본   '!$A:$B, 2, FALSE)</f>
        <v>阜</v>
      </c>
      <c r="E855" s="1" t="s">
        <v>3624</v>
      </c>
      <c r="F855" s="2" t="str">
        <f>VLOOKUP(E855, '기본   '!$A:$B, 2, FALSE)</f>
        <v>止</v>
      </c>
      <c r="G855" s="1" t="s">
        <v>3644</v>
      </c>
      <c r="H855" s="2" t="str">
        <f>VLOOKUP(G855, '기본   '!$A:$B, 2, FALSE)</f>
        <v>帚</v>
      </c>
      <c r="I855" s="1" t="s">
        <v>3211</v>
      </c>
      <c r="J855" s="2" t="str">
        <f>VLOOKUP(I855, '기본   '!$A:$B, 2, FALSE)</f>
        <v xml:space="preserve"> </v>
      </c>
      <c r="K855" s="1" t="s">
        <v>16</v>
      </c>
      <c r="L855" s="2" t="str">
        <f>VLOOKUP(K855, '기본   '!$A:$B, 2, FALSE)</f>
        <v xml:space="preserve"> </v>
      </c>
      <c r="M855" s="1" t="s">
        <v>9415</v>
      </c>
      <c r="N855" s="1"/>
    </row>
    <row r="856" spans="1:14">
      <c r="A856" s="8" t="s">
        <v>3646</v>
      </c>
      <c r="B856" s="17" t="str">
        <f>VLOOKUP(A856, '기본   '!$A:$B, 2, FALSE)</f>
        <v>復</v>
      </c>
      <c r="C856" s="1" t="s">
        <v>3081</v>
      </c>
      <c r="D856" s="2" t="str">
        <f>VLOOKUP(C856, '기본   '!$A:$B, 2, FALSE)</f>
        <v>彳</v>
      </c>
      <c r="E856" s="1" t="s">
        <v>3160</v>
      </c>
      <c r="F856" s="2" t="str">
        <f>VLOOKUP(E856, '기본   '!$A:$B, 2, FALSE)</f>
        <v>人</v>
      </c>
      <c r="G856" s="1" t="s">
        <v>3404</v>
      </c>
      <c r="H856" s="2" t="str">
        <f>VLOOKUP(G856, '기본   '!$A:$B, 2, FALSE)</f>
        <v>日</v>
      </c>
      <c r="I856" s="1" t="s">
        <v>3317</v>
      </c>
      <c r="J856" s="2" t="str">
        <f>VLOOKUP(I856, '기본   '!$A:$B, 2, FALSE)</f>
        <v>夂</v>
      </c>
      <c r="K856" s="1" t="s">
        <v>16</v>
      </c>
      <c r="L856" s="2" t="str">
        <f>VLOOKUP(K856, '기본   '!$A:$B, 2, FALSE)</f>
        <v xml:space="preserve"> </v>
      </c>
      <c r="M856" s="1" t="s">
        <v>9416</v>
      </c>
      <c r="N856" s="1"/>
    </row>
    <row r="857" spans="1:14">
      <c r="A857" s="8" t="s">
        <v>3649</v>
      </c>
      <c r="B857" s="17" t="str">
        <f>VLOOKUP(A857, '기본   '!$A:$B, 2, FALSE)</f>
        <v>回</v>
      </c>
      <c r="C857" s="1" t="s">
        <v>16</v>
      </c>
      <c r="D857" s="2" t="str">
        <f>VLOOKUP(C857, '기본   '!$A:$B, 2, FALSE)</f>
        <v xml:space="preserve"> </v>
      </c>
      <c r="E857" s="1" t="s">
        <v>16</v>
      </c>
      <c r="F857" s="2" t="str">
        <f>VLOOKUP(E857, '기본   '!$A:$B, 2, FALSE)</f>
        <v xml:space="preserve"> </v>
      </c>
      <c r="G857" s="1" t="s">
        <v>16</v>
      </c>
      <c r="H857" s="2" t="str">
        <f>VLOOKUP(G857, '기본   '!$A:$B, 2, FALSE)</f>
        <v xml:space="preserve"> </v>
      </c>
      <c r="I857" s="1" t="s">
        <v>16</v>
      </c>
      <c r="J857" s="2" t="str">
        <f>VLOOKUP(I857, '기본   '!$A:$B, 2, FALSE)</f>
        <v xml:space="preserve"> </v>
      </c>
      <c r="K857" s="1" t="s">
        <v>16</v>
      </c>
      <c r="L857" s="2" t="str">
        <f>VLOOKUP(K857, '기본   '!$A:$B, 2, FALSE)</f>
        <v xml:space="preserve"> </v>
      </c>
      <c r="M857" s="1" t="s">
        <v>3650</v>
      </c>
      <c r="N857" s="1"/>
    </row>
    <row r="858" spans="1:14">
      <c r="A858" s="8" t="s">
        <v>3651</v>
      </c>
      <c r="B858" s="17" t="str">
        <f>VLOOKUP(A858, '기본   '!$A:$B, 2, FALSE)</f>
        <v>入</v>
      </c>
      <c r="C858" s="1" t="s">
        <v>16</v>
      </c>
      <c r="D858" s="2" t="str">
        <f>VLOOKUP(C858, '기본   '!$A:$B, 2, FALSE)</f>
        <v xml:space="preserve"> </v>
      </c>
      <c r="E858" s="1" t="s">
        <v>16</v>
      </c>
      <c r="F858" s="2" t="str">
        <f>VLOOKUP(E858, '기본   '!$A:$B, 2, FALSE)</f>
        <v xml:space="preserve"> </v>
      </c>
      <c r="G858" s="1" t="s">
        <v>16</v>
      </c>
      <c r="H858" s="2" t="str">
        <f>VLOOKUP(G858, '기본   '!$A:$B, 2, FALSE)</f>
        <v xml:space="preserve"> </v>
      </c>
      <c r="I858" s="1" t="s">
        <v>16</v>
      </c>
      <c r="J858" s="2" t="str">
        <f>VLOOKUP(I858, '기본   '!$A:$B, 2, FALSE)</f>
        <v xml:space="preserve"> </v>
      </c>
      <c r="K858" s="1" t="s">
        <v>16</v>
      </c>
      <c r="L858" s="2" t="str">
        <f>VLOOKUP(K858, '기본   '!$A:$B, 2, FALSE)</f>
        <v xml:space="preserve"> </v>
      </c>
      <c r="M858" s="1" t="s">
        <v>3652</v>
      </c>
      <c r="N858" s="1"/>
    </row>
    <row r="859" spans="1:14">
      <c r="A859" s="8" t="s">
        <v>3654</v>
      </c>
      <c r="B859" s="17" t="str">
        <f>VLOOKUP(A859, '기본   '!$A:$B, 2, FALSE)</f>
        <v>留</v>
      </c>
      <c r="C859" s="1" t="s">
        <v>3392</v>
      </c>
      <c r="D859" s="2" t="str">
        <f>VLOOKUP(C859, '기본   '!$A:$B, 2, FALSE)</f>
        <v>匕</v>
      </c>
      <c r="E859" s="1" t="s">
        <v>3189</v>
      </c>
      <c r="F859" s="2" t="str">
        <f>VLOOKUP(E859, '기본   '!$A:$B, 2, FALSE)</f>
        <v>刀</v>
      </c>
      <c r="G859" s="1" t="s">
        <v>3195</v>
      </c>
      <c r="H859" s="2" t="str">
        <f>VLOOKUP(G859, '기본   '!$A:$B, 2, FALSE)</f>
        <v>田</v>
      </c>
      <c r="I859" s="1" t="s">
        <v>16</v>
      </c>
      <c r="J859" s="2" t="str">
        <f>VLOOKUP(I859, '기본   '!$A:$B, 2, FALSE)</f>
        <v xml:space="preserve"> </v>
      </c>
      <c r="K859" s="1" t="s">
        <v>16</v>
      </c>
      <c r="L859" s="2" t="str">
        <f>VLOOKUP(K859, '기본   '!$A:$B, 2, FALSE)</f>
        <v xml:space="preserve"> </v>
      </c>
      <c r="M859" s="1" t="s">
        <v>9417</v>
      </c>
      <c r="N859" s="1"/>
    </row>
    <row r="860" spans="1:14">
      <c r="A860" s="8" t="s">
        <v>3657</v>
      </c>
      <c r="B860" s="17" t="str">
        <f>VLOOKUP(A860, '기본   '!$A:$B, 2, FALSE)</f>
        <v>停</v>
      </c>
      <c r="C860" s="1" t="s">
        <v>3161</v>
      </c>
      <c r="D860" s="2" t="str">
        <f>VLOOKUP(C860, '기본   '!$A:$B, 2, FALSE)</f>
        <v>亻</v>
      </c>
      <c r="E860" s="1" t="s">
        <v>3660</v>
      </c>
      <c r="F860" s="2" t="str">
        <f>VLOOKUP(E860, '기본   '!$A:$B, 2, FALSE)</f>
        <v>亭</v>
      </c>
      <c r="G860" s="1" t="s">
        <v>16</v>
      </c>
      <c r="H860" s="2" t="str">
        <f>VLOOKUP(G860, '기본   '!$A:$B, 2, FALSE)</f>
        <v xml:space="preserve"> </v>
      </c>
      <c r="I860" s="1" t="s">
        <v>16</v>
      </c>
      <c r="J860" s="2" t="str">
        <f>VLOOKUP(I860, '기본   '!$A:$B, 2, FALSE)</f>
        <v xml:space="preserve"> </v>
      </c>
      <c r="K860" s="1" t="s">
        <v>16</v>
      </c>
      <c r="L860" s="2" t="str">
        <f>VLOOKUP(K860, '기본   '!$A:$B, 2, FALSE)</f>
        <v xml:space="preserve"> </v>
      </c>
      <c r="M860" s="1" t="s">
        <v>9418</v>
      </c>
      <c r="N860" s="1"/>
    </row>
    <row r="861" spans="1:14">
      <c r="A861" s="8" t="s">
        <v>3660</v>
      </c>
      <c r="B861" s="17" t="str">
        <f>VLOOKUP(A861, '기본   '!$A:$B, 2, FALSE)</f>
        <v>亭</v>
      </c>
      <c r="C861" s="1" t="s">
        <v>3663</v>
      </c>
      <c r="D861" s="2" t="str">
        <f>VLOOKUP(C861, '기본   '!$A:$B, 2, FALSE)</f>
        <v>高</v>
      </c>
      <c r="E861" s="1" t="s">
        <v>3268</v>
      </c>
      <c r="F861" s="2" t="str">
        <f>VLOOKUP(E861, '기본   '!$A:$B, 2, FALSE)</f>
        <v>丁</v>
      </c>
      <c r="G861" s="1" t="s">
        <v>16</v>
      </c>
      <c r="H861" s="2" t="str">
        <f>VLOOKUP(G861, '기본   '!$A:$B, 2, FALSE)</f>
        <v xml:space="preserve"> </v>
      </c>
      <c r="I861" s="1" t="s">
        <v>16</v>
      </c>
      <c r="J861" s="2" t="str">
        <f>VLOOKUP(I861, '기본   '!$A:$B, 2, FALSE)</f>
        <v xml:space="preserve"> </v>
      </c>
      <c r="K861" s="1" t="s">
        <v>16</v>
      </c>
      <c r="L861" s="2" t="str">
        <f>VLOOKUP(K861, '기본   '!$A:$B, 2, FALSE)</f>
        <v xml:space="preserve"> </v>
      </c>
      <c r="M861" s="1" t="s">
        <v>3664</v>
      </c>
      <c r="N861" s="1"/>
    </row>
    <row r="862" spans="1:14">
      <c r="A862" s="8" t="s">
        <v>3666</v>
      </c>
      <c r="B862" s="17" t="str">
        <f>VLOOKUP(A862, '기본   '!$A:$B, 2, FALSE)</f>
        <v>退</v>
      </c>
      <c r="C862" s="1" t="s">
        <v>3381</v>
      </c>
      <c r="D862" s="2" t="str">
        <f>VLOOKUP(C862, '기본   '!$A:$B, 2, FALSE)</f>
        <v>辶</v>
      </c>
      <c r="E862" s="1" t="s">
        <v>3668</v>
      </c>
      <c r="F862" s="2" t="str">
        <f>VLOOKUP(E862, '기본   '!$A:$B, 2, FALSE)</f>
        <v>艮</v>
      </c>
      <c r="G862" s="1" t="s">
        <v>16</v>
      </c>
      <c r="H862" s="2" t="str">
        <f>VLOOKUP(G862, '기본   '!$A:$B, 2, FALSE)</f>
        <v xml:space="preserve"> </v>
      </c>
      <c r="I862" s="1" t="s">
        <v>16</v>
      </c>
      <c r="J862" s="2" t="str">
        <f>VLOOKUP(I862, '기본   '!$A:$B, 2, FALSE)</f>
        <v xml:space="preserve"> </v>
      </c>
      <c r="K862" s="1" t="s">
        <v>16</v>
      </c>
      <c r="L862" s="2" t="str">
        <f>VLOOKUP(K862, '기본   '!$A:$B, 2, FALSE)</f>
        <v xml:space="preserve"> </v>
      </c>
      <c r="M862" s="1" t="s">
        <v>9419</v>
      </c>
      <c r="N862" s="1"/>
    </row>
    <row r="863" spans="1:14">
      <c r="A863" s="8" t="s">
        <v>3669</v>
      </c>
      <c r="B863" s="17" t="str">
        <f>VLOOKUP(A863, '기본   '!$A:$B, 2, FALSE)</f>
        <v>來</v>
      </c>
      <c r="C863" s="1" t="s">
        <v>16</v>
      </c>
      <c r="D863" s="2" t="str">
        <f>VLOOKUP(C863, '기본   '!$A:$B, 2, FALSE)</f>
        <v xml:space="preserve"> </v>
      </c>
      <c r="E863" s="1" t="s">
        <v>16</v>
      </c>
      <c r="F863" s="2" t="str">
        <f>VLOOKUP(E863, '기본   '!$A:$B, 2, FALSE)</f>
        <v xml:space="preserve"> </v>
      </c>
      <c r="G863" s="1" t="s">
        <v>16</v>
      </c>
      <c r="H863" s="2" t="str">
        <f>VLOOKUP(G863, '기본   '!$A:$B, 2, FALSE)</f>
        <v xml:space="preserve"> </v>
      </c>
      <c r="I863" s="1" t="s">
        <v>16</v>
      </c>
      <c r="J863" s="2" t="str">
        <f>VLOOKUP(I863, '기본   '!$A:$B, 2, FALSE)</f>
        <v xml:space="preserve"> </v>
      </c>
      <c r="K863" s="1" t="s">
        <v>16</v>
      </c>
      <c r="L863" s="2" t="str">
        <f>VLOOKUP(K863, '기본   '!$A:$B, 2, FALSE)</f>
        <v xml:space="preserve"> </v>
      </c>
      <c r="M863" s="1" t="s">
        <v>3670</v>
      </c>
      <c r="N863" s="1"/>
    </row>
    <row r="864" spans="1:14">
      <c r="A864" s="8" t="s">
        <v>3672</v>
      </c>
      <c r="B864" s="17" t="str">
        <f>VLOOKUP(A864, '기본   '!$A:$B, 2, FALSE)</f>
        <v>到</v>
      </c>
      <c r="C864" s="1" t="s">
        <v>3517</v>
      </c>
      <c r="D864" s="2" t="str">
        <f>VLOOKUP(C864, '기본   '!$A:$B, 2, FALSE)</f>
        <v>至</v>
      </c>
      <c r="E864" s="1" t="s">
        <v>3087</v>
      </c>
      <c r="F864" s="2" t="str">
        <f>VLOOKUP(E864, '기본   '!$A:$B, 2, FALSE)</f>
        <v>刂</v>
      </c>
      <c r="G864" s="1" t="s">
        <v>16</v>
      </c>
      <c r="H864" s="2" t="str">
        <f>VLOOKUP(G864, '기본   '!$A:$B, 2, FALSE)</f>
        <v xml:space="preserve"> </v>
      </c>
      <c r="I864" s="1" t="s">
        <v>16</v>
      </c>
      <c r="J864" s="2" t="str">
        <f>VLOOKUP(I864, '기본   '!$A:$B, 2, FALSE)</f>
        <v xml:space="preserve"> </v>
      </c>
      <c r="K864" s="1" t="s">
        <v>16</v>
      </c>
      <c r="L864" s="2" t="str">
        <f>VLOOKUP(K864, '기본   '!$A:$B, 2, FALSE)</f>
        <v xml:space="preserve"> </v>
      </c>
      <c r="M864" s="1" t="s">
        <v>3674</v>
      </c>
      <c r="N864" s="1"/>
    </row>
    <row r="865" spans="1:14">
      <c r="A865" s="8" t="s">
        <v>3676</v>
      </c>
      <c r="B865" s="17" t="str">
        <f>VLOOKUP(A865, '기본   '!$A:$B, 2, FALSE)</f>
        <v>云</v>
      </c>
      <c r="C865" s="1" t="s">
        <v>16</v>
      </c>
      <c r="D865" s="2" t="str">
        <f>VLOOKUP(C865, '기본   '!$A:$B, 2, FALSE)</f>
        <v xml:space="preserve"> </v>
      </c>
      <c r="E865" s="1" t="s">
        <v>16</v>
      </c>
      <c r="F865" s="2" t="str">
        <f>VLOOKUP(E865, '기본   '!$A:$B, 2, FALSE)</f>
        <v xml:space="preserve"> </v>
      </c>
      <c r="G865" s="1" t="s">
        <v>16</v>
      </c>
      <c r="H865" s="2" t="str">
        <f>VLOOKUP(G865, '기본   '!$A:$B, 2, FALSE)</f>
        <v xml:space="preserve"> </v>
      </c>
      <c r="I865" s="1" t="s">
        <v>16</v>
      </c>
      <c r="J865" s="2" t="str">
        <f>VLOOKUP(I865, '기본   '!$A:$B, 2, FALSE)</f>
        <v xml:space="preserve"> </v>
      </c>
      <c r="K865" s="1" t="s">
        <v>16</v>
      </c>
      <c r="L865" s="2" t="str">
        <f>VLOOKUP(K865, '기본   '!$A:$B, 2, FALSE)</f>
        <v xml:space="preserve"> </v>
      </c>
      <c r="M865" s="1" t="s">
        <v>3677</v>
      </c>
      <c r="N865" s="1"/>
    </row>
    <row r="866" spans="1:14">
      <c r="A866" s="8" t="s">
        <v>3679</v>
      </c>
      <c r="B866" s="17" t="str">
        <f>VLOOKUP(A866, '기본   '!$A:$B, 2, FALSE)</f>
        <v>丹</v>
      </c>
      <c r="C866" s="1" t="s">
        <v>16</v>
      </c>
      <c r="D866" s="2" t="str">
        <f>VLOOKUP(C866, '기본   '!$A:$B, 2, FALSE)</f>
        <v xml:space="preserve"> </v>
      </c>
      <c r="E866" s="1" t="s">
        <v>16</v>
      </c>
      <c r="F866" s="2" t="str">
        <f>VLOOKUP(E866, '기본   '!$A:$B, 2, FALSE)</f>
        <v xml:space="preserve"> </v>
      </c>
      <c r="G866" s="1" t="s">
        <v>16</v>
      </c>
      <c r="H866" s="2" t="str">
        <f>VLOOKUP(G866, '기본   '!$A:$B, 2, FALSE)</f>
        <v xml:space="preserve"> </v>
      </c>
      <c r="I866" s="1" t="s">
        <v>16</v>
      </c>
      <c r="J866" s="2" t="str">
        <f>VLOOKUP(I866, '기본   '!$A:$B, 2, FALSE)</f>
        <v xml:space="preserve"> </v>
      </c>
      <c r="K866" s="1" t="s">
        <v>16</v>
      </c>
      <c r="L866" s="2" t="str">
        <f>VLOOKUP(K866, '기본   '!$A:$B, 2, FALSE)</f>
        <v xml:space="preserve"> </v>
      </c>
      <c r="M866" s="1" t="s">
        <v>9420</v>
      </c>
      <c r="N866" s="1"/>
    </row>
    <row r="867" spans="1:14">
      <c r="A867" s="8" t="s">
        <v>3682</v>
      </c>
      <c r="B867" s="17" t="str">
        <f>VLOOKUP(A867, '기본   '!$A:$B, 2, FALSE)</f>
        <v>赤</v>
      </c>
      <c r="C867" s="1" t="s">
        <v>3684</v>
      </c>
      <c r="D867" s="2" t="str">
        <f>VLOOKUP(C867, '기본   '!$A:$B, 2, FALSE)</f>
        <v>亦</v>
      </c>
      <c r="E867" s="1" t="s">
        <v>3232</v>
      </c>
      <c r="F867" s="2" t="str">
        <f>VLOOKUP(E867, '기본   '!$A:$B, 2, FALSE)</f>
        <v>一</v>
      </c>
      <c r="G867" s="1" t="s">
        <v>16</v>
      </c>
      <c r="H867" s="2" t="str">
        <f>VLOOKUP(G867, '기본   '!$A:$B, 2, FALSE)</f>
        <v xml:space="preserve"> </v>
      </c>
      <c r="I867" s="1" t="s">
        <v>16</v>
      </c>
      <c r="J867" s="2" t="str">
        <f>VLOOKUP(I867, '기본   '!$A:$B, 2, FALSE)</f>
        <v xml:space="preserve"> </v>
      </c>
      <c r="K867" s="1" t="s">
        <v>16</v>
      </c>
      <c r="L867" s="2" t="str">
        <f>VLOOKUP(K867, '기본   '!$A:$B, 2, FALSE)</f>
        <v xml:space="preserve"> </v>
      </c>
      <c r="M867" s="1" t="s">
        <v>9421</v>
      </c>
      <c r="N867" s="1"/>
    </row>
    <row r="868" spans="1:14">
      <c r="A868" s="8" t="s">
        <v>3686</v>
      </c>
      <c r="B868" s="17" t="str">
        <f>VLOOKUP(A868, '기본   '!$A:$B, 2, FALSE)</f>
        <v>朱</v>
      </c>
      <c r="C868" s="1" t="s">
        <v>3541</v>
      </c>
      <c r="D868" s="2" t="str">
        <f>VLOOKUP(C868, '기본   '!$A:$B, 2, FALSE)</f>
        <v>丿</v>
      </c>
      <c r="E868" s="1" t="s">
        <v>3688</v>
      </c>
      <c r="F868" s="2" t="str">
        <f>VLOOKUP(E868, '기본   '!$A:$B, 2, FALSE)</f>
        <v>未</v>
      </c>
      <c r="G868" s="1" t="s">
        <v>16</v>
      </c>
      <c r="H868" s="2" t="str">
        <f>VLOOKUP(G868, '기본   '!$A:$B, 2, FALSE)</f>
        <v xml:space="preserve"> </v>
      </c>
      <c r="I868" s="1" t="s">
        <v>16</v>
      </c>
      <c r="J868" s="2" t="str">
        <f>VLOOKUP(I868, '기본   '!$A:$B, 2, FALSE)</f>
        <v xml:space="preserve"> </v>
      </c>
      <c r="K868" s="1" t="s">
        <v>16</v>
      </c>
      <c r="L868" s="2" t="str">
        <f>VLOOKUP(K868, '기본   '!$A:$B, 2, FALSE)</f>
        <v xml:space="preserve"> </v>
      </c>
      <c r="M868" s="1" t="s">
        <v>3689</v>
      </c>
      <c r="N868" s="1"/>
    </row>
    <row r="869" spans="1:14">
      <c r="A869" s="8" t="s">
        <v>3691</v>
      </c>
      <c r="B869" s="17" t="str">
        <f>VLOOKUP(A869, '기본   '!$A:$B, 2, FALSE)</f>
        <v>紅</v>
      </c>
      <c r="C869" s="1" t="s">
        <v>3524</v>
      </c>
      <c r="D869" s="2" t="str">
        <f>VLOOKUP(C869, '기본   '!$A:$B, 2, FALSE)</f>
        <v>糸</v>
      </c>
      <c r="E869" s="1" t="s">
        <v>3693</v>
      </c>
      <c r="F869" s="2" t="str">
        <f>VLOOKUP(E869, '기본   '!$A:$B, 2, FALSE)</f>
        <v>工</v>
      </c>
      <c r="G869" s="1" t="s">
        <v>16</v>
      </c>
      <c r="H869" s="2" t="str">
        <f>VLOOKUP(G869, '기본   '!$A:$B, 2, FALSE)</f>
        <v xml:space="preserve"> </v>
      </c>
      <c r="I869" s="1" t="s">
        <v>16</v>
      </c>
      <c r="J869" s="2" t="str">
        <f>VLOOKUP(I869, '기본   '!$A:$B, 2, FALSE)</f>
        <v xml:space="preserve"> </v>
      </c>
      <c r="K869" s="1" t="s">
        <v>16</v>
      </c>
      <c r="L869" s="2" t="str">
        <f>VLOOKUP(K869, '기본   '!$A:$B, 2, FALSE)</f>
        <v xml:space="preserve"> </v>
      </c>
      <c r="M869" s="1" t="s">
        <v>9422</v>
      </c>
      <c r="N869" s="1"/>
    </row>
    <row r="870" spans="1:14">
      <c r="A870" s="8" t="s">
        <v>3695</v>
      </c>
      <c r="B870" s="17" t="str">
        <f>VLOOKUP(A870, '기본   '!$A:$B, 2, FALSE)</f>
        <v>綠</v>
      </c>
      <c r="C870" s="1" t="s">
        <v>3524</v>
      </c>
      <c r="D870" s="2" t="str">
        <f>VLOOKUP(C870, '기본   '!$A:$B, 2, FALSE)</f>
        <v>糸</v>
      </c>
      <c r="E870" s="1" t="s">
        <v>3697</v>
      </c>
      <c r="F870" s="2" t="str">
        <f>VLOOKUP(E870, '기본   '!$A:$B, 2, FALSE)</f>
        <v>彑</v>
      </c>
      <c r="G870" s="1" t="s">
        <v>3698</v>
      </c>
      <c r="H870" s="2" t="str">
        <f>VLOOKUP(G870, '기본   '!$A:$B, 2, FALSE)</f>
        <v>水</v>
      </c>
      <c r="I870" s="1" t="s">
        <v>16</v>
      </c>
      <c r="J870" s="2" t="str">
        <f>VLOOKUP(I870, '기본   '!$A:$B, 2, FALSE)</f>
        <v xml:space="preserve"> </v>
      </c>
      <c r="K870" s="1" t="s">
        <v>16</v>
      </c>
      <c r="L870" s="2" t="str">
        <f>VLOOKUP(K870, '기본   '!$A:$B, 2, FALSE)</f>
        <v xml:space="preserve"> </v>
      </c>
      <c r="M870" s="1" t="s">
        <v>9423</v>
      </c>
      <c r="N870" s="1"/>
    </row>
    <row r="871" spans="1:14">
      <c r="A871" s="8" t="s">
        <v>3209</v>
      </c>
      <c r="B871" s="17" t="str">
        <f>VLOOKUP(A871, '기본   '!$A:$B, 2, FALSE)</f>
        <v>白</v>
      </c>
      <c r="C871" s="1" t="s">
        <v>16</v>
      </c>
      <c r="D871" s="2" t="str">
        <f>VLOOKUP(C871, '기본   '!$A:$B, 2, FALSE)</f>
        <v xml:space="preserve"> </v>
      </c>
      <c r="E871" s="1" t="s">
        <v>16</v>
      </c>
      <c r="F871" s="2" t="str">
        <f>VLOOKUP(E871, '기본   '!$A:$B, 2, FALSE)</f>
        <v xml:space="preserve"> </v>
      </c>
      <c r="G871" s="1" t="s">
        <v>16</v>
      </c>
      <c r="H871" s="2" t="str">
        <f>VLOOKUP(G871, '기본   '!$A:$B, 2, FALSE)</f>
        <v xml:space="preserve"> </v>
      </c>
      <c r="I871" s="1" t="s">
        <v>16</v>
      </c>
      <c r="J871" s="2" t="str">
        <f>VLOOKUP(I871, '기본   '!$A:$B, 2, FALSE)</f>
        <v xml:space="preserve"> </v>
      </c>
      <c r="K871" s="1" t="s">
        <v>16</v>
      </c>
      <c r="L871" s="2" t="str">
        <f>VLOOKUP(K871, '기본   '!$A:$B, 2, FALSE)</f>
        <v xml:space="preserve"> </v>
      </c>
      <c r="M871" s="1" t="s">
        <v>9424</v>
      </c>
      <c r="N871" s="1"/>
    </row>
    <row r="872" spans="1:14">
      <c r="A872" s="8" t="s">
        <v>3702</v>
      </c>
      <c r="B872" s="17" t="str">
        <f>VLOOKUP(A872, '기본   '!$A:$B, 2, FALSE)</f>
        <v>吉</v>
      </c>
      <c r="C872" s="1" t="s">
        <v>3347</v>
      </c>
      <c r="D872" s="2" t="str">
        <f>VLOOKUP(C872, '기본   '!$A:$B, 2, FALSE)</f>
        <v>士</v>
      </c>
      <c r="E872" s="1" t="s">
        <v>3104</v>
      </c>
      <c r="F872" s="2" t="str">
        <f>VLOOKUP(E872, '기본   '!$A:$B, 2, FALSE)</f>
        <v>口</v>
      </c>
      <c r="G872" s="1" t="s">
        <v>16</v>
      </c>
      <c r="H872" s="2" t="str">
        <f>VLOOKUP(G872, '기본   '!$A:$B, 2, FALSE)</f>
        <v xml:space="preserve"> </v>
      </c>
      <c r="I872" s="1" t="s">
        <v>16</v>
      </c>
      <c r="J872" s="2" t="str">
        <f>VLOOKUP(I872, '기본   '!$A:$B, 2, FALSE)</f>
        <v xml:space="preserve"> </v>
      </c>
      <c r="K872" s="1" t="s">
        <v>16</v>
      </c>
      <c r="L872" s="2" t="str">
        <f>VLOOKUP(K872, '기본   '!$A:$B, 2, FALSE)</f>
        <v xml:space="preserve"> </v>
      </c>
      <c r="M872" s="1" t="s">
        <v>3704</v>
      </c>
      <c r="N872" s="1"/>
    </row>
    <row r="873" spans="1:14">
      <c r="A873" s="8" t="s">
        <v>3706</v>
      </c>
      <c r="B873" s="17" t="str">
        <f>VLOOKUP(A873, '기본   '!$A:$B, 2, FALSE)</f>
        <v>惡</v>
      </c>
      <c r="C873" s="1" t="s">
        <v>3708</v>
      </c>
      <c r="D873" s="2" t="str">
        <f>VLOOKUP(C873, '기본   '!$A:$B, 2, FALSE)</f>
        <v>亞</v>
      </c>
      <c r="E873" s="1" t="s">
        <v>3574</v>
      </c>
      <c r="F873" s="2" t="str">
        <f>VLOOKUP(E873, '기본   '!$A:$B, 2, FALSE)</f>
        <v>心</v>
      </c>
      <c r="G873" s="1" t="s">
        <v>16</v>
      </c>
      <c r="H873" s="2" t="str">
        <f>VLOOKUP(G873, '기본   '!$A:$B, 2, FALSE)</f>
        <v xml:space="preserve"> </v>
      </c>
      <c r="I873" s="1" t="s">
        <v>16</v>
      </c>
      <c r="J873" s="2" t="str">
        <f>VLOOKUP(I873, '기본   '!$A:$B, 2, FALSE)</f>
        <v xml:space="preserve"> </v>
      </c>
      <c r="K873" s="1" t="s">
        <v>16</v>
      </c>
      <c r="L873" s="2" t="str">
        <f>VLOOKUP(K873, '기본   '!$A:$B, 2, FALSE)</f>
        <v xml:space="preserve"> </v>
      </c>
      <c r="M873" s="1" t="s">
        <v>9425</v>
      </c>
      <c r="N873" s="1"/>
    </row>
    <row r="874" spans="1:14">
      <c r="A874" s="8" t="s">
        <v>3712</v>
      </c>
      <c r="B874" s="17" t="str">
        <f>VLOOKUP(A874, '기본   '!$A:$B, 2, FALSE)</f>
        <v>善</v>
      </c>
      <c r="C874" s="1" t="s">
        <v>3639</v>
      </c>
      <c r="D874" s="2" t="str">
        <f>VLOOKUP(C874, '기본   '!$A:$B, 2, FALSE)</f>
        <v>羊</v>
      </c>
      <c r="E874" s="1" t="s">
        <v>3233</v>
      </c>
      <c r="F874" s="2" t="str">
        <f>VLOOKUP(E874, '기본   '!$A:$B, 2, FALSE)</f>
        <v>八</v>
      </c>
      <c r="G874" s="1" t="s">
        <v>3232</v>
      </c>
      <c r="H874" s="2" t="str">
        <f>VLOOKUP(G874, '기본   '!$A:$B, 2, FALSE)</f>
        <v>一</v>
      </c>
      <c r="I874" s="1" t="s">
        <v>3104</v>
      </c>
      <c r="J874" s="2" t="str">
        <f>VLOOKUP(I874, '기본   '!$A:$B, 2, FALSE)</f>
        <v>口</v>
      </c>
      <c r="K874" s="1" t="s">
        <v>16</v>
      </c>
      <c r="L874" s="2" t="str">
        <f>VLOOKUP(K874, '기본   '!$A:$B, 2, FALSE)</f>
        <v xml:space="preserve"> </v>
      </c>
      <c r="M874" s="1" t="s">
        <v>9426</v>
      </c>
      <c r="N874" s="1"/>
    </row>
    <row r="875" spans="1:14">
      <c r="A875" s="8" t="s">
        <v>3715</v>
      </c>
      <c r="B875" s="17" t="str">
        <f>VLOOKUP(A875, '기본   '!$A:$B, 2, FALSE)</f>
        <v>德</v>
      </c>
      <c r="C875" s="1" t="s">
        <v>3081</v>
      </c>
      <c r="D875" s="2" t="str">
        <f>VLOOKUP(C875, '기본   '!$A:$B, 2, FALSE)</f>
        <v>彳</v>
      </c>
      <c r="E875" s="1" t="s">
        <v>3718</v>
      </c>
      <c r="F875" s="2" t="str">
        <f>VLOOKUP(E875, '기본   '!$A:$B, 2, FALSE)</f>
        <v>直</v>
      </c>
      <c r="G875" s="1" t="s">
        <v>3574</v>
      </c>
      <c r="H875" s="2" t="str">
        <f>VLOOKUP(G875, '기본   '!$A:$B, 2, FALSE)</f>
        <v>心</v>
      </c>
      <c r="I875" s="1" t="s">
        <v>3211</v>
      </c>
      <c r="J875" s="2" t="str">
        <f>VLOOKUP(I875, '기본   '!$A:$B, 2, FALSE)</f>
        <v xml:space="preserve"> </v>
      </c>
      <c r="K875" s="1" t="s">
        <v>3211</v>
      </c>
      <c r="L875" s="2" t="str">
        <f>VLOOKUP(K875, '기본   '!$A:$B, 2, FALSE)</f>
        <v xml:space="preserve"> </v>
      </c>
      <c r="M875" s="1" t="s">
        <v>3717</v>
      </c>
      <c r="N875" s="1"/>
    </row>
    <row r="876" spans="1:14">
      <c r="A876" s="8" t="s">
        <v>3720</v>
      </c>
      <c r="B876" s="17" t="str">
        <f>VLOOKUP(A876, '기본   '!$A:$B, 2, FALSE)</f>
        <v>救</v>
      </c>
      <c r="C876" s="1" t="s">
        <v>3722</v>
      </c>
      <c r="D876" s="2" t="str">
        <f>VLOOKUP(C876, '기본   '!$A:$B, 2, FALSE)</f>
        <v>求</v>
      </c>
      <c r="E876" s="1" t="s">
        <v>3124</v>
      </c>
      <c r="F876" s="2" t="str">
        <f>VLOOKUP(E876, '기본   '!$A:$B, 2, FALSE)</f>
        <v>攵</v>
      </c>
      <c r="G876" s="1" t="s">
        <v>16</v>
      </c>
      <c r="H876" s="2" t="str">
        <f>VLOOKUP(G876, '기본   '!$A:$B, 2, FALSE)</f>
        <v xml:space="preserve"> </v>
      </c>
      <c r="I876" s="1" t="s">
        <v>16</v>
      </c>
      <c r="J876" s="2" t="str">
        <f>VLOOKUP(I876, '기본   '!$A:$B, 2, FALSE)</f>
        <v xml:space="preserve"> </v>
      </c>
      <c r="K876" s="1" t="s">
        <v>16</v>
      </c>
      <c r="L876" s="2" t="str">
        <f>VLOOKUP(K876, '기본   '!$A:$B, 2, FALSE)</f>
        <v xml:space="preserve"> </v>
      </c>
      <c r="M876" s="1" t="s">
        <v>9427</v>
      </c>
      <c r="N876" s="1"/>
    </row>
    <row r="877" spans="1:14">
      <c r="A877" s="8" t="s">
        <v>3722</v>
      </c>
      <c r="B877" s="17" t="str">
        <f>VLOOKUP(A877, '기본   '!$A:$B, 2, FALSE)</f>
        <v>求</v>
      </c>
      <c r="C877" s="1" t="s">
        <v>16</v>
      </c>
      <c r="D877" s="2" t="str">
        <f>VLOOKUP(C877, '기본   '!$A:$B, 2, FALSE)</f>
        <v xml:space="preserve"> </v>
      </c>
      <c r="E877" s="1" t="s">
        <v>16</v>
      </c>
      <c r="F877" s="2" t="str">
        <f>VLOOKUP(E877, '기본   '!$A:$B, 2, FALSE)</f>
        <v xml:space="preserve"> </v>
      </c>
      <c r="G877" s="1" t="s">
        <v>16</v>
      </c>
      <c r="H877" s="2" t="str">
        <f>VLOOKUP(G877, '기본   '!$A:$B, 2, FALSE)</f>
        <v xml:space="preserve"> </v>
      </c>
      <c r="I877" s="1" t="s">
        <v>16</v>
      </c>
      <c r="J877" s="2" t="str">
        <f>VLOOKUP(I877, '기본   '!$A:$B, 2, FALSE)</f>
        <v xml:space="preserve"> </v>
      </c>
      <c r="K877" s="1" t="s">
        <v>16</v>
      </c>
      <c r="L877" s="2" t="str">
        <f>VLOOKUP(K877, '기본   '!$A:$B, 2, FALSE)</f>
        <v xml:space="preserve"> </v>
      </c>
      <c r="M877" s="1" t="s">
        <v>3725</v>
      </c>
      <c r="N877" s="1"/>
    </row>
    <row r="878" spans="1:14">
      <c r="A878" s="8" t="s">
        <v>3727</v>
      </c>
      <c r="B878" s="17" t="str">
        <f>VLOOKUP(A878, '기본   '!$A:$B, 2, FALSE)</f>
        <v>禁</v>
      </c>
      <c r="C878" s="1" t="s">
        <v>3729</v>
      </c>
      <c r="D878" s="2" t="str">
        <f>VLOOKUP(C878, '기본   '!$A:$B, 2, FALSE)</f>
        <v>林</v>
      </c>
      <c r="E878" s="1" t="s">
        <v>3131</v>
      </c>
      <c r="F878" s="2" t="str">
        <f>VLOOKUP(E878, '기본   '!$A:$B, 2, FALSE)</f>
        <v>示</v>
      </c>
      <c r="G878" s="1" t="s">
        <v>16</v>
      </c>
      <c r="H878" s="2" t="str">
        <f>VLOOKUP(G878, '기본   '!$A:$B, 2, FALSE)</f>
        <v xml:space="preserve"> </v>
      </c>
      <c r="I878" s="1" t="s">
        <v>16</v>
      </c>
      <c r="J878" s="2" t="str">
        <f>VLOOKUP(I878, '기본   '!$A:$B, 2, FALSE)</f>
        <v xml:space="preserve"> </v>
      </c>
      <c r="K878" s="1" t="s">
        <v>16</v>
      </c>
      <c r="L878" s="2" t="str">
        <f>VLOOKUP(K878, '기본   '!$A:$B, 2, FALSE)</f>
        <v xml:space="preserve"> </v>
      </c>
      <c r="M878" s="1" t="s">
        <v>9428</v>
      </c>
      <c r="N878" s="1"/>
    </row>
    <row r="879" spans="1:14">
      <c r="A879" s="8" t="s">
        <v>3733</v>
      </c>
      <c r="B879" s="17" t="str">
        <f>VLOOKUP(A879, '기본   '!$A:$B, 2, FALSE)</f>
        <v>嚴</v>
      </c>
      <c r="C879" s="1" t="s">
        <v>3104</v>
      </c>
      <c r="D879" s="2" t="str">
        <f>VLOOKUP(C879, '기본   '!$A:$B, 2, FALSE)</f>
        <v>口</v>
      </c>
      <c r="E879" s="1" t="s">
        <v>3104</v>
      </c>
      <c r="F879" s="2" t="str">
        <f>VLOOKUP(E879, '기본   '!$A:$B, 2, FALSE)</f>
        <v>口</v>
      </c>
      <c r="G879" s="1" t="s">
        <v>3277</v>
      </c>
      <c r="H879" s="2" t="str">
        <f>VLOOKUP(G879, '기본   '!$A:$B, 2, FALSE)</f>
        <v>厂</v>
      </c>
      <c r="I879" s="1" t="s">
        <v>3735</v>
      </c>
      <c r="J879" s="2" t="str">
        <f>VLOOKUP(I879, '기본   '!$A:$B, 2, FALSE)</f>
        <v>敢</v>
      </c>
      <c r="K879" s="1" t="s">
        <v>16</v>
      </c>
      <c r="L879" s="2" t="str">
        <f>VLOOKUP(K879, '기본   '!$A:$B, 2, FALSE)</f>
        <v xml:space="preserve"> </v>
      </c>
      <c r="M879" s="1" t="s">
        <v>9429</v>
      </c>
      <c r="N879" s="1"/>
    </row>
    <row r="880" spans="1:14">
      <c r="A880" s="8" t="s">
        <v>3737</v>
      </c>
      <c r="B880" s="17" t="str">
        <f>VLOOKUP(A880, '기본   '!$A:$B, 2, FALSE)</f>
        <v>危</v>
      </c>
      <c r="C880" s="1" t="s">
        <v>3189</v>
      </c>
      <c r="D880" s="2" t="str">
        <f>VLOOKUP(C880, '기본   '!$A:$B, 2, FALSE)</f>
        <v>刀</v>
      </c>
      <c r="E880" s="1" t="s">
        <v>3277</v>
      </c>
      <c r="F880" s="2" t="str">
        <f>VLOOKUP(E880, '기본   '!$A:$B, 2, FALSE)</f>
        <v>厂</v>
      </c>
      <c r="G880" s="1" t="s">
        <v>3471</v>
      </c>
      <c r="H880" s="2" t="str">
        <f>VLOOKUP(G880, '기본   '!$A:$B, 2, FALSE)</f>
        <v>㔾</v>
      </c>
      <c r="I880" s="1" t="s">
        <v>16</v>
      </c>
      <c r="J880" s="2" t="str">
        <f>VLOOKUP(I880, '기본   '!$A:$B, 2, FALSE)</f>
        <v xml:space="preserve"> </v>
      </c>
      <c r="K880" s="1" t="s">
        <v>16</v>
      </c>
      <c r="L880" s="2" t="str">
        <f>VLOOKUP(K880, '기본   '!$A:$B, 2, FALSE)</f>
        <v xml:space="preserve"> </v>
      </c>
      <c r="M880" s="1" t="s">
        <v>9430</v>
      </c>
      <c r="N880" s="1"/>
    </row>
    <row r="881" spans="1:14">
      <c r="A881" s="8" t="s">
        <v>3740</v>
      </c>
      <c r="B881" s="17" t="str">
        <f>VLOOKUP(A881, '기본   '!$A:$B, 2, FALSE)</f>
        <v>安</v>
      </c>
      <c r="C881" s="1" t="s">
        <v>3102</v>
      </c>
      <c r="D881" s="2" t="str">
        <f>VLOOKUP(C881, '기본   '!$A:$B, 2, FALSE)</f>
        <v>宀</v>
      </c>
      <c r="E881" s="1" t="s">
        <v>3529</v>
      </c>
      <c r="F881" s="2" t="str">
        <f>VLOOKUP(E881, '기본   '!$A:$B, 2, FALSE)</f>
        <v>女</v>
      </c>
      <c r="G881" s="1" t="s">
        <v>16</v>
      </c>
      <c r="H881" s="2" t="str">
        <f>VLOOKUP(G881, '기본   '!$A:$B, 2, FALSE)</f>
        <v xml:space="preserve"> </v>
      </c>
      <c r="I881" s="1" t="s">
        <v>16</v>
      </c>
      <c r="J881" s="2" t="str">
        <f>VLOOKUP(I881, '기본   '!$A:$B, 2, FALSE)</f>
        <v xml:space="preserve"> </v>
      </c>
      <c r="K881" s="1" t="s">
        <v>16</v>
      </c>
      <c r="L881" s="2" t="str">
        <f>VLOOKUP(K881, '기본   '!$A:$B, 2, FALSE)</f>
        <v xml:space="preserve"> </v>
      </c>
      <c r="M881" s="1" t="s">
        <v>9431</v>
      </c>
      <c r="N881" s="1"/>
    </row>
    <row r="882" spans="1:14">
      <c r="A882" s="8" t="s">
        <v>3742</v>
      </c>
      <c r="B882" s="17" t="str">
        <f>VLOOKUP(A882, '기본   '!$A:$B, 2, FALSE)</f>
        <v>最</v>
      </c>
      <c r="C882" s="1" t="s">
        <v>3188</v>
      </c>
      <c r="D882" s="2" t="str">
        <f>VLOOKUP(C882, '기본   '!$A:$B, 2, FALSE)</f>
        <v>曰</v>
      </c>
      <c r="E882" s="1" t="s">
        <v>3287</v>
      </c>
      <c r="F882" s="2" t="str">
        <f>VLOOKUP(E882, '기본   '!$A:$B, 2, FALSE)</f>
        <v>取</v>
      </c>
      <c r="G882" s="1" t="s">
        <v>16</v>
      </c>
      <c r="H882" s="2" t="str">
        <f>VLOOKUP(G882, '기본   '!$A:$B, 2, FALSE)</f>
        <v xml:space="preserve"> </v>
      </c>
      <c r="I882" s="1" t="s">
        <v>16</v>
      </c>
      <c r="J882" s="2" t="str">
        <f>VLOOKUP(I882, '기본   '!$A:$B, 2, FALSE)</f>
        <v xml:space="preserve"> </v>
      </c>
      <c r="K882" s="1" t="s">
        <v>16</v>
      </c>
      <c r="L882" s="2" t="str">
        <f>VLOOKUP(K882, '기본   '!$A:$B, 2, FALSE)</f>
        <v xml:space="preserve"> </v>
      </c>
      <c r="M882" s="1" t="s">
        <v>9432</v>
      </c>
      <c r="N882" s="1"/>
    </row>
    <row r="883" spans="1:14">
      <c r="A883" s="8" t="s">
        <v>3745</v>
      </c>
      <c r="B883" s="17" t="str">
        <f>VLOOKUP(A883, '기본   '!$A:$B, 2, FALSE)</f>
        <v>貞</v>
      </c>
      <c r="C883" s="1" t="s">
        <v>3747</v>
      </c>
      <c r="D883" s="2" t="str">
        <f>VLOOKUP(C883, '기본   '!$A:$B, 2, FALSE)</f>
        <v>卜</v>
      </c>
      <c r="E883" s="1" t="s">
        <v>3086</v>
      </c>
      <c r="F883" s="2" t="str">
        <f>VLOOKUP(E883, '기본   '!$A:$B, 2, FALSE)</f>
        <v>貝</v>
      </c>
      <c r="G883" s="1" t="s">
        <v>16</v>
      </c>
      <c r="H883" s="2" t="str">
        <f>VLOOKUP(G883, '기본   '!$A:$B, 2, FALSE)</f>
        <v xml:space="preserve"> </v>
      </c>
      <c r="I883" s="1" t="s">
        <v>16</v>
      </c>
      <c r="J883" s="2" t="str">
        <f>VLOOKUP(I883, '기본   '!$A:$B, 2, FALSE)</f>
        <v xml:space="preserve"> </v>
      </c>
      <c r="K883" s="1" t="s">
        <v>16</v>
      </c>
      <c r="L883" s="2" t="str">
        <f>VLOOKUP(K883, '기본   '!$A:$B, 2, FALSE)</f>
        <v xml:space="preserve"> </v>
      </c>
      <c r="M883" s="1" t="s">
        <v>9433</v>
      </c>
      <c r="N883" s="1"/>
    </row>
    <row r="884" spans="1:14">
      <c r="A884" s="8" t="s">
        <v>3749</v>
      </c>
      <c r="B884" s="17" t="str">
        <f>VLOOKUP(A884, '기본   '!$A:$B, 2, FALSE)</f>
        <v>堅</v>
      </c>
      <c r="C884" s="1" t="s">
        <v>3322</v>
      </c>
      <c r="D884" s="2" t="str">
        <f>VLOOKUP(C884, '기본   '!$A:$B, 2, FALSE)</f>
        <v>臣</v>
      </c>
      <c r="E884" s="1" t="s">
        <v>3130</v>
      </c>
      <c r="F884" s="2" t="str">
        <f>VLOOKUP(E884, '기본   '!$A:$B, 2, FALSE)</f>
        <v>又</v>
      </c>
      <c r="G884" s="1" t="s">
        <v>3475</v>
      </c>
      <c r="H884" s="2" t="str">
        <f>VLOOKUP(G884, '기본   '!$A:$B, 2, FALSE)</f>
        <v>土</v>
      </c>
      <c r="I884" s="1" t="s">
        <v>16</v>
      </c>
      <c r="J884" s="2" t="str">
        <f>VLOOKUP(I884, '기본   '!$A:$B, 2, FALSE)</f>
        <v xml:space="preserve"> </v>
      </c>
      <c r="K884" s="1" t="s">
        <v>16</v>
      </c>
      <c r="L884" s="2" t="str">
        <f>VLOOKUP(K884, '기본   '!$A:$B, 2, FALSE)</f>
        <v xml:space="preserve"> </v>
      </c>
      <c r="M884" s="1" t="s">
        <v>9434</v>
      </c>
      <c r="N884" s="1"/>
    </row>
    <row r="885" spans="1:14">
      <c r="A885" s="8" t="s">
        <v>3752</v>
      </c>
      <c r="B885" s="17" t="str">
        <f>VLOOKUP(A885, '기본   '!$A:$B, 2, FALSE)</f>
        <v>極</v>
      </c>
      <c r="C885" s="1" t="s">
        <v>3354</v>
      </c>
      <c r="D885" s="2" t="str">
        <f>VLOOKUP(C885, '기본   '!$A:$B, 2, FALSE)</f>
        <v>木</v>
      </c>
      <c r="E885" s="1" t="s">
        <v>3754</v>
      </c>
      <c r="F885" s="2" t="str">
        <f>VLOOKUP(E885, '기본   '!$A:$B, 2, FALSE)</f>
        <v>丂</v>
      </c>
      <c r="G885" s="1" t="s">
        <v>3232</v>
      </c>
      <c r="H885" s="2" t="str">
        <f>VLOOKUP(G885, '기본   '!$A:$B, 2, FALSE)</f>
        <v>一</v>
      </c>
      <c r="I885" s="1" t="s">
        <v>3104</v>
      </c>
      <c r="J885" s="2" t="str">
        <f>VLOOKUP(I885, '기본   '!$A:$B, 2, FALSE)</f>
        <v>口</v>
      </c>
      <c r="K885" s="1" t="s">
        <v>3130</v>
      </c>
      <c r="L885" s="2" t="str">
        <f>VLOOKUP(K885, '기본   '!$A:$B, 2, FALSE)</f>
        <v>又</v>
      </c>
      <c r="M885" s="1" t="s">
        <v>3757</v>
      </c>
      <c r="N885" s="1"/>
    </row>
    <row r="886" spans="1:14">
      <c r="A886" s="8" t="s">
        <v>3759</v>
      </c>
      <c r="B886" s="17" t="str">
        <f>VLOOKUP(A886, '기본   '!$A:$B, 2, FALSE)</f>
        <v>能</v>
      </c>
      <c r="C886" s="1" t="s">
        <v>3761</v>
      </c>
      <c r="D886" s="2" t="str">
        <f>VLOOKUP(C886, '기본   '!$A:$B, 2, FALSE)</f>
        <v>厶</v>
      </c>
      <c r="E886" s="1" t="s">
        <v>3152</v>
      </c>
      <c r="F886" s="2" t="str">
        <f>VLOOKUP(E886, '기본   '!$A:$B, 2, FALSE)</f>
        <v>月</v>
      </c>
      <c r="G886" s="1" t="s">
        <v>3392</v>
      </c>
      <c r="H886" s="2" t="str">
        <f>VLOOKUP(G886, '기본   '!$A:$B, 2, FALSE)</f>
        <v>匕</v>
      </c>
      <c r="I886" s="1" t="s">
        <v>3392</v>
      </c>
      <c r="J886" s="2" t="str">
        <f>VLOOKUP(I886, '기본   '!$A:$B, 2, FALSE)</f>
        <v>匕</v>
      </c>
      <c r="K886" s="1" t="s">
        <v>16</v>
      </c>
      <c r="L886" s="2" t="str">
        <f>VLOOKUP(K886, '기본   '!$A:$B, 2, FALSE)</f>
        <v xml:space="preserve"> </v>
      </c>
      <c r="M886" s="1" t="s">
        <v>3762</v>
      </c>
      <c r="N886" s="1"/>
    </row>
    <row r="887" spans="1:14">
      <c r="A887" s="8" t="s">
        <v>3632</v>
      </c>
      <c r="B887" s="17" t="str">
        <f>VLOOKUP(A887, '기본   '!$A:$B, 2, FALSE)</f>
        <v>尤</v>
      </c>
      <c r="C887" s="1" t="s">
        <v>16</v>
      </c>
      <c r="D887" s="2" t="str">
        <f>VLOOKUP(C887, '기본   '!$A:$B, 2, FALSE)</f>
        <v xml:space="preserve"> </v>
      </c>
      <c r="E887" s="1" t="s">
        <v>16</v>
      </c>
      <c r="F887" s="2" t="str">
        <f>VLOOKUP(E887, '기본   '!$A:$B, 2, FALSE)</f>
        <v xml:space="preserve"> </v>
      </c>
      <c r="G887" s="1" t="s">
        <v>16</v>
      </c>
      <c r="H887" s="2" t="str">
        <f>VLOOKUP(G887, '기본   '!$A:$B, 2, FALSE)</f>
        <v xml:space="preserve"> </v>
      </c>
      <c r="I887" s="1" t="s">
        <v>16</v>
      </c>
      <c r="J887" s="2" t="str">
        <f>VLOOKUP(I887, '기본   '!$A:$B, 2, FALSE)</f>
        <v xml:space="preserve"> </v>
      </c>
      <c r="K887" s="1" t="s">
        <v>16</v>
      </c>
      <c r="L887" s="2" t="str">
        <f>VLOOKUP(K887, '기본   '!$A:$B, 2, FALSE)</f>
        <v xml:space="preserve"> </v>
      </c>
      <c r="M887" s="1" t="s">
        <v>9435</v>
      </c>
      <c r="N887" s="1"/>
    </row>
    <row r="888" spans="1:14">
      <c r="A888" s="8" t="s">
        <v>3764</v>
      </c>
      <c r="B888" s="17" t="str">
        <f>VLOOKUP(A888, '기본   '!$A:$B, 2, FALSE)</f>
        <v>秀</v>
      </c>
      <c r="C888" s="1" t="s">
        <v>3497</v>
      </c>
      <c r="D888" s="2" t="str">
        <f>VLOOKUP(C888, '기본   '!$A:$B, 2, FALSE)</f>
        <v>禾</v>
      </c>
      <c r="E888" s="1" t="s">
        <v>3766</v>
      </c>
      <c r="F888" s="2" t="str">
        <f>VLOOKUP(E888, '기본   '!$A:$B, 2, FALSE)</f>
        <v>乃</v>
      </c>
      <c r="G888" s="1" t="s">
        <v>16</v>
      </c>
      <c r="H888" s="2" t="str">
        <f>VLOOKUP(G888, '기본   '!$A:$B, 2, FALSE)</f>
        <v xml:space="preserve"> </v>
      </c>
      <c r="I888" s="1" t="s">
        <v>16</v>
      </c>
      <c r="J888" s="2" t="str">
        <f>VLOOKUP(I888, '기본   '!$A:$B, 2, FALSE)</f>
        <v xml:space="preserve"> </v>
      </c>
      <c r="K888" s="1" t="s">
        <v>16</v>
      </c>
      <c r="L888" s="2" t="str">
        <f>VLOOKUP(K888, '기본   '!$A:$B, 2, FALSE)</f>
        <v xml:space="preserve"> </v>
      </c>
      <c r="M888" s="1" t="s">
        <v>3769</v>
      </c>
      <c r="N888" s="1"/>
    </row>
    <row r="889" spans="1:14">
      <c r="A889" s="8" t="s">
        <v>3771</v>
      </c>
      <c r="B889" s="17" t="str">
        <f>VLOOKUP(A889, '기본   '!$A:$B, 2, FALSE)</f>
        <v>密</v>
      </c>
      <c r="C889" s="1" t="s">
        <v>3102</v>
      </c>
      <c r="D889" s="2" t="str">
        <f>VLOOKUP(C889, '기본   '!$A:$B, 2, FALSE)</f>
        <v>宀</v>
      </c>
      <c r="E889" s="1" t="s">
        <v>3773</v>
      </c>
      <c r="F889" s="2" t="str">
        <f>VLOOKUP(E889, '기본   '!$A:$B, 2, FALSE)</f>
        <v>必</v>
      </c>
      <c r="G889" s="1" t="s">
        <v>3162</v>
      </c>
      <c r="H889" s="2" t="str">
        <f>VLOOKUP(G889, '기본   '!$A:$B, 2, FALSE)</f>
        <v>山</v>
      </c>
      <c r="I889" s="1" t="s">
        <v>16</v>
      </c>
      <c r="J889" s="2" t="str">
        <f>VLOOKUP(I889, '기본   '!$A:$B, 2, FALSE)</f>
        <v xml:space="preserve"> </v>
      </c>
      <c r="K889" s="1" t="s">
        <v>16</v>
      </c>
      <c r="L889" s="2" t="str">
        <f>VLOOKUP(K889, '기본   '!$A:$B, 2, FALSE)</f>
        <v xml:space="preserve"> </v>
      </c>
      <c r="M889" s="1" t="s">
        <v>9436</v>
      </c>
      <c r="N889" s="1"/>
    </row>
    <row r="890" spans="1:14">
      <c r="A890" s="8" t="s">
        <v>3777</v>
      </c>
      <c r="B890" s="17" t="str">
        <f>VLOOKUP(A890, '기본   '!$A:$B, 2, FALSE)</f>
        <v>皆</v>
      </c>
      <c r="C890" s="1" t="s">
        <v>3392</v>
      </c>
      <c r="D890" s="2" t="str">
        <f>VLOOKUP(C890, '기본   '!$A:$B, 2, FALSE)</f>
        <v>匕</v>
      </c>
      <c r="E890" s="1" t="s">
        <v>3392</v>
      </c>
      <c r="F890" s="2" t="str">
        <f>VLOOKUP(E890, '기본   '!$A:$B, 2, FALSE)</f>
        <v>匕</v>
      </c>
      <c r="G890" s="1" t="s">
        <v>3209</v>
      </c>
      <c r="H890" s="2" t="str">
        <f>VLOOKUP(G890, '기본   '!$A:$B, 2, FALSE)</f>
        <v>白</v>
      </c>
      <c r="I890" s="1" t="s">
        <v>16</v>
      </c>
      <c r="J890" s="2" t="str">
        <f>VLOOKUP(I890, '기본   '!$A:$B, 2, FALSE)</f>
        <v xml:space="preserve"> </v>
      </c>
      <c r="K890" s="1" t="s">
        <v>16</v>
      </c>
      <c r="L890" s="2" t="str">
        <f>VLOOKUP(K890, '기본   '!$A:$B, 2, FALSE)</f>
        <v xml:space="preserve"> </v>
      </c>
      <c r="M890" s="1" t="s">
        <v>9437</v>
      </c>
      <c r="N890" s="1"/>
    </row>
    <row r="891" spans="1:14">
      <c r="A891" s="8" t="s">
        <v>3780</v>
      </c>
      <c r="B891" s="17" t="str">
        <f>VLOOKUP(A891, '기본   '!$A:$B, 2, FALSE)</f>
        <v>㓶</v>
      </c>
      <c r="C891" s="1" t="s">
        <v>3103</v>
      </c>
      <c r="D891" s="2" t="str">
        <f>VLOOKUP(C891, '기본   '!$A:$B, 2, FALSE)</f>
        <v>丰</v>
      </c>
      <c r="E891" s="1" t="s">
        <v>3189</v>
      </c>
      <c r="F891" s="2" t="str">
        <f>VLOOKUP(E891, '기본   '!$A:$B, 2, FALSE)</f>
        <v>刀</v>
      </c>
      <c r="G891" s="1" t="s">
        <v>3782</v>
      </c>
      <c r="H891" s="2" t="str">
        <f>VLOOKUP(G891, '기본   '!$A:$B, 2, FALSE)</f>
        <v>大</v>
      </c>
      <c r="I891" s="1" t="s">
        <v>3087</v>
      </c>
      <c r="J891" s="2" t="str">
        <f>VLOOKUP(I891, '기본   '!$A:$B, 2, FALSE)</f>
        <v>刂</v>
      </c>
      <c r="K891" s="1" t="s">
        <v>16</v>
      </c>
      <c r="L891" s="2" t="str">
        <f>VLOOKUP(K891, '기본   '!$A:$B, 2, FALSE)</f>
        <v xml:space="preserve"> </v>
      </c>
      <c r="M891" s="1" t="s">
        <v>9438</v>
      </c>
      <c r="N891" s="1"/>
    </row>
    <row r="892" spans="1:14">
      <c r="A892" s="8" t="s">
        <v>3784</v>
      </c>
      <c r="B892" s="17" t="str">
        <f>VLOOKUP(A892, '기본   '!$A:$B, 2, FALSE)</f>
        <v>淨</v>
      </c>
      <c r="C892" s="1" t="s">
        <v>3387</v>
      </c>
      <c r="D892" s="2" t="str">
        <f>VLOOKUP(C892, '기본   '!$A:$B, 2, FALSE)</f>
        <v>氵</v>
      </c>
      <c r="E892" s="1" t="s">
        <v>3786</v>
      </c>
      <c r="F892" s="2" t="str">
        <f>VLOOKUP(E892, '기본   '!$A:$B, 2, FALSE)</f>
        <v>爭</v>
      </c>
      <c r="G892" s="1" t="s">
        <v>16</v>
      </c>
      <c r="H892" s="2" t="str">
        <f>VLOOKUP(G892, '기본   '!$A:$B, 2, FALSE)</f>
        <v xml:space="preserve"> </v>
      </c>
      <c r="I892" s="1" t="s">
        <v>16</v>
      </c>
      <c r="J892" s="2" t="str">
        <f>VLOOKUP(I892, '기본   '!$A:$B, 2, FALSE)</f>
        <v xml:space="preserve"> </v>
      </c>
      <c r="K892" s="1" t="s">
        <v>16</v>
      </c>
      <c r="L892" s="2" t="str">
        <f>VLOOKUP(K892, '기본   '!$A:$B, 2, FALSE)</f>
        <v xml:space="preserve"> </v>
      </c>
      <c r="M892" s="1" t="s">
        <v>9439</v>
      </c>
      <c r="N892" s="1"/>
    </row>
    <row r="893" spans="1:14">
      <c r="A893" s="8" t="s">
        <v>3788</v>
      </c>
      <c r="B893" s="17" t="str">
        <f>VLOOKUP(A893, '기본   '!$A:$B, 2, FALSE)</f>
        <v>淑</v>
      </c>
      <c r="C893" s="1" t="s">
        <v>3387</v>
      </c>
      <c r="D893" s="2" t="str">
        <f>VLOOKUP(C893, '기본   '!$A:$B, 2, FALSE)</f>
        <v>氵</v>
      </c>
      <c r="E893" s="1" t="s">
        <v>3790</v>
      </c>
      <c r="F893" s="2" t="str">
        <f>VLOOKUP(E893, '기본   '!$A:$B, 2, FALSE)</f>
        <v>尗</v>
      </c>
      <c r="G893" s="1" t="s">
        <v>3130</v>
      </c>
      <c r="H893" s="2" t="str">
        <f>VLOOKUP(G893, '기본   '!$A:$B, 2, FALSE)</f>
        <v>又</v>
      </c>
      <c r="I893" s="1" t="s">
        <v>16</v>
      </c>
      <c r="J893" s="2" t="str">
        <f>VLOOKUP(I893, '기본   '!$A:$B, 2, FALSE)</f>
        <v xml:space="preserve"> </v>
      </c>
      <c r="K893" s="1" t="s">
        <v>16</v>
      </c>
      <c r="L893" s="2" t="str">
        <f>VLOOKUP(K893, '기본   '!$A:$B, 2, FALSE)</f>
        <v xml:space="preserve"> </v>
      </c>
      <c r="M893" s="1" t="s">
        <v>3791</v>
      </c>
      <c r="N893" s="1"/>
    </row>
    <row r="894" spans="1:14">
      <c r="A894" s="8" t="s">
        <v>3793</v>
      </c>
      <c r="B894" s="17" t="str">
        <f>VLOOKUP(A894, '기본   '!$A:$B, 2, FALSE)</f>
        <v>淸</v>
      </c>
      <c r="C894" s="1" t="s">
        <v>3387</v>
      </c>
      <c r="D894" s="2" t="str">
        <f>VLOOKUP(C894, '기본   '!$A:$B, 2, FALSE)</f>
        <v>氵</v>
      </c>
      <c r="E894" s="1" t="s">
        <v>3795</v>
      </c>
      <c r="F894" s="2" t="str">
        <f>VLOOKUP(E894, '기본   '!$A:$B, 2, FALSE)</f>
        <v>靑</v>
      </c>
      <c r="G894" s="1" t="s">
        <v>16</v>
      </c>
      <c r="H894" s="2" t="str">
        <f>VLOOKUP(G894, '기본   '!$A:$B, 2, FALSE)</f>
        <v xml:space="preserve"> </v>
      </c>
      <c r="I894" s="1" t="s">
        <v>16</v>
      </c>
      <c r="J894" s="2" t="str">
        <f>VLOOKUP(I894, '기본   '!$A:$B, 2, FALSE)</f>
        <v xml:space="preserve"> </v>
      </c>
      <c r="K894" s="1" t="s">
        <v>16</v>
      </c>
      <c r="L894" s="2" t="str">
        <f>VLOOKUP(K894, '기본   '!$A:$B, 2, FALSE)</f>
        <v xml:space="preserve"> </v>
      </c>
      <c r="M894" s="1" t="s">
        <v>9440</v>
      </c>
      <c r="N894" s="1"/>
    </row>
    <row r="895" spans="1:14">
      <c r="A895" s="8" t="s">
        <v>3797</v>
      </c>
      <c r="B895" s="17" t="str">
        <f>VLOOKUP(A895, '기본   '!$A:$B, 2, FALSE)</f>
        <v>混</v>
      </c>
      <c r="C895" s="1" t="s">
        <v>3387</v>
      </c>
      <c r="D895" s="2" t="str">
        <f>VLOOKUP(C895, '기본   '!$A:$B, 2, FALSE)</f>
        <v>氵</v>
      </c>
      <c r="E895" s="1" t="s">
        <v>3404</v>
      </c>
      <c r="F895" s="2" t="str">
        <f>VLOOKUP(E895, '기본   '!$A:$B, 2, FALSE)</f>
        <v>日</v>
      </c>
      <c r="G895" s="1" t="s">
        <v>3392</v>
      </c>
      <c r="H895" s="2" t="str">
        <f>VLOOKUP(G895, '기본   '!$A:$B, 2, FALSE)</f>
        <v>匕</v>
      </c>
      <c r="I895" s="1" t="s">
        <v>3392</v>
      </c>
      <c r="J895" s="2" t="str">
        <f>VLOOKUP(I895, '기본   '!$A:$B, 2, FALSE)</f>
        <v>匕</v>
      </c>
      <c r="K895" s="1" t="s">
        <v>16</v>
      </c>
      <c r="L895" s="2" t="str">
        <f>VLOOKUP(K895, '기본   '!$A:$B, 2, FALSE)</f>
        <v xml:space="preserve"> </v>
      </c>
      <c r="M895" s="1" t="s">
        <v>9441</v>
      </c>
      <c r="N895" s="1"/>
    </row>
    <row r="896" spans="1:14">
      <c r="A896" s="8" t="s">
        <v>3800</v>
      </c>
      <c r="B896" s="17" t="str">
        <f>VLOOKUP(A896, '기본   '!$A:$B, 2, FALSE)</f>
        <v>純</v>
      </c>
      <c r="C896" s="1" t="s">
        <v>3524</v>
      </c>
      <c r="D896" s="2" t="str">
        <f>VLOOKUP(C896, '기본   '!$A:$B, 2, FALSE)</f>
        <v>糸</v>
      </c>
      <c r="E896" s="1" t="s">
        <v>3232</v>
      </c>
      <c r="F896" s="2" t="str">
        <f>VLOOKUP(E896, '기본   '!$A:$B, 2, FALSE)</f>
        <v>一</v>
      </c>
      <c r="G896" s="1" t="s">
        <v>3312</v>
      </c>
      <c r="H896" s="2" t="str">
        <f>VLOOKUP(G896, '기본   '!$A:$B, 2, FALSE)</f>
        <v>屮</v>
      </c>
      <c r="I896" s="1" t="s">
        <v>16</v>
      </c>
      <c r="J896" s="2" t="str">
        <f>VLOOKUP(I896, '기본   '!$A:$B, 2, FALSE)</f>
        <v xml:space="preserve"> </v>
      </c>
      <c r="K896" s="1" t="s">
        <v>16</v>
      </c>
      <c r="L896" s="2" t="str">
        <f>VLOOKUP(K896, '기본   '!$A:$B, 2, FALSE)</f>
        <v xml:space="preserve"> </v>
      </c>
      <c r="M896" s="1" t="s">
        <v>9442</v>
      </c>
      <c r="N896" s="1"/>
    </row>
    <row r="897" spans="1:14">
      <c r="A897" s="8" t="s">
        <v>3802</v>
      </c>
      <c r="B897" s="17" t="str">
        <f>VLOOKUP(A897, '기본   '!$A:$B, 2, FALSE)</f>
        <v>精</v>
      </c>
      <c r="C897" s="1" t="s">
        <v>3805</v>
      </c>
      <c r="D897" s="2" t="str">
        <f>VLOOKUP(C897, '기본   '!$A:$B, 2, FALSE)</f>
        <v>米</v>
      </c>
      <c r="E897" s="1" t="s">
        <v>3795</v>
      </c>
      <c r="F897" s="2" t="str">
        <f>VLOOKUP(E897, '기본   '!$A:$B, 2, FALSE)</f>
        <v>靑</v>
      </c>
      <c r="G897" s="1" t="s">
        <v>16</v>
      </c>
      <c r="H897" s="2" t="str">
        <f>VLOOKUP(G897, '기본   '!$A:$B, 2, FALSE)</f>
        <v xml:space="preserve"> </v>
      </c>
      <c r="I897" s="1" t="s">
        <v>16</v>
      </c>
      <c r="J897" s="2" t="str">
        <f>VLOOKUP(I897, '기본   '!$A:$B, 2, FALSE)</f>
        <v xml:space="preserve"> </v>
      </c>
      <c r="K897" s="1" t="s">
        <v>16</v>
      </c>
      <c r="L897" s="2" t="str">
        <f>VLOOKUP(K897, '기본   '!$A:$B, 2, FALSE)</f>
        <v xml:space="preserve"> </v>
      </c>
      <c r="M897" s="1" t="s">
        <v>3806</v>
      </c>
      <c r="N897" s="1"/>
    </row>
    <row r="898" spans="1:14">
      <c r="A898" s="8" t="s">
        <v>3807</v>
      </c>
      <c r="B898" s="17" t="str">
        <f>VLOOKUP(A898, '기본   '!$A:$B, 2, FALSE)</f>
        <v>鮮</v>
      </c>
      <c r="C898" s="1" t="s">
        <v>3810</v>
      </c>
      <c r="D898" s="2" t="str">
        <f>VLOOKUP(C898, '기본   '!$A:$B, 2, FALSE)</f>
        <v>魚</v>
      </c>
      <c r="E898" s="1" t="s">
        <v>3639</v>
      </c>
      <c r="F898" s="2" t="str">
        <f>VLOOKUP(E898, '기본   '!$A:$B, 2, FALSE)</f>
        <v>羊</v>
      </c>
      <c r="G898" s="1" t="s">
        <v>16</v>
      </c>
      <c r="H898" s="2" t="str">
        <f>VLOOKUP(G898, '기본   '!$A:$B, 2, FALSE)</f>
        <v xml:space="preserve"> </v>
      </c>
      <c r="I898" s="1" t="s">
        <v>16</v>
      </c>
      <c r="J898" s="2" t="str">
        <f>VLOOKUP(I898, '기본   '!$A:$B, 2, FALSE)</f>
        <v xml:space="preserve"> </v>
      </c>
      <c r="K898" s="1" t="s">
        <v>16</v>
      </c>
      <c r="L898" s="2" t="str">
        <f>VLOOKUP(K898, '기본   '!$A:$B, 2, FALSE)</f>
        <v xml:space="preserve"> </v>
      </c>
      <c r="M898" s="1" t="s">
        <v>3811</v>
      </c>
      <c r="N898" s="1"/>
    </row>
    <row r="899" spans="1:14">
      <c r="A899" s="8" t="s">
        <v>3812</v>
      </c>
      <c r="B899" s="17" t="str">
        <f>VLOOKUP(A899, '기본   '!$A:$B, 2, FALSE)</f>
        <v>困</v>
      </c>
      <c r="C899" s="1" t="s">
        <v>3815</v>
      </c>
      <c r="D899" s="2" t="str">
        <f>VLOOKUP(C899, '기본   '!$A:$B, 2, FALSE)</f>
        <v>囗</v>
      </c>
      <c r="E899" s="1" t="s">
        <v>3354</v>
      </c>
      <c r="F899" s="2" t="str">
        <f>VLOOKUP(E899, '기본   '!$A:$B, 2, FALSE)</f>
        <v>木</v>
      </c>
      <c r="G899" s="1" t="s">
        <v>16</v>
      </c>
      <c r="H899" s="2" t="str">
        <f>VLOOKUP(G899, '기본   '!$A:$B, 2, FALSE)</f>
        <v xml:space="preserve"> </v>
      </c>
      <c r="I899" s="1" t="s">
        <v>16</v>
      </c>
      <c r="J899" s="2" t="str">
        <f>VLOOKUP(I899, '기본   '!$A:$B, 2, FALSE)</f>
        <v xml:space="preserve"> </v>
      </c>
      <c r="K899" s="1" t="s">
        <v>16</v>
      </c>
      <c r="L899" s="2" t="str">
        <f>VLOOKUP(K899, '기본   '!$A:$B, 2, FALSE)</f>
        <v xml:space="preserve"> </v>
      </c>
      <c r="M899" s="1" t="s">
        <v>3816</v>
      </c>
      <c r="N899" s="1"/>
    </row>
    <row r="900" spans="1:14">
      <c r="A900" s="8" t="s">
        <v>3818</v>
      </c>
      <c r="B900" s="17" t="str">
        <f>VLOOKUP(A900, '기본   '!$A:$B, 2, FALSE)</f>
        <v>浮</v>
      </c>
      <c r="C900" s="1" t="s">
        <v>3387</v>
      </c>
      <c r="D900" s="2" t="str">
        <f>VLOOKUP(C900, '기본   '!$A:$B, 2, FALSE)</f>
        <v>氵</v>
      </c>
      <c r="E900" s="1" t="s">
        <v>3820</v>
      </c>
      <c r="F900" s="2" t="str">
        <f>VLOOKUP(E900, '기본   '!$A:$B, 2, FALSE)</f>
        <v>子</v>
      </c>
      <c r="G900" s="1" t="s">
        <v>3413</v>
      </c>
      <c r="H900" s="2" t="str">
        <f>VLOOKUP(G900, '기본   '!$A:$B, 2, FALSE)</f>
        <v>爫</v>
      </c>
      <c r="I900" s="1" t="s">
        <v>16</v>
      </c>
      <c r="J900" s="2" t="str">
        <f>VLOOKUP(I900, '기본   '!$A:$B, 2, FALSE)</f>
        <v xml:space="preserve"> </v>
      </c>
      <c r="K900" s="1" t="s">
        <v>16</v>
      </c>
      <c r="L900" s="2" t="str">
        <f>VLOOKUP(K900, '기본   '!$A:$B, 2, FALSE)</f>
        <v xml:space="preserve"> </v>
      </c>
      <c r="M900" s="1" t="s">
        <v>9443</v>
      </c>
      <c r="N900" s="1"/>
    </row>
    <row r="901" spans="1:14">
      <c r="A901" s="8" t="s">
        <v>3178</v>
      </c>
      <c r="B901" s="17" t="str">
        <f>VLOOKUP(A901, '기본   '!$A:$B, 2, FALSE)</f>
        <v>亡</v>
      </c>
      <c r="C901" s="1" t="s">
        <v>16</v>
      </c>
      <c r="D901" s="2" t="str">
        <f>VLOOKUP(C901, '기본   '!$A:$B, 2, FALSE)</f>
        <v xml:space="preserve"> </v>
      </c>
      <c r="E901" s="1" t="s">
        <v>16</v>
      </c>
      <c r="F901" s="2" t="str">
        <f>VLOOKUP(E901, '기본   '!$A:$B, 2, FALSE)</f>
        <v xml:space="preserve"> </v>
      </c>
      <c r="G901" s="1" t="s">
        <v>16</v>
      </c>
      <c r="H901" s="2" t="str">
        <f>VLOOKUP(G901, '기본   '!$A:$B, 2, FALSE)</f>
        <v xml:space="preserve"> </v>
      </c>
      <c r="I901" s="1" t="s">
        <v>16</v>
      </c>
      <c r="J901" s="2" t="str">
        <f>VLOOKUP(I901, '기본   '!$A:$B, 2, FALSE)</f>
        <v xml:space="preserve"> </v>
      </c>
      <c r="K901" s="1" t="s">
        <v>16</v>
      </c>
      <c r="L901" s="2" t="str">
        <f>VLOOKUP(K901, '기본   '!$A:$B, 2, FALSE)</f>
        <v xml:space="preserve"> </v>
      </c>
      <c r="M901" s="1" t="s">
        <v>3821</v>
      </c>
      <c r="N901" s="1"/>
    </row>
    <row r="902" spans="1:14">
      <c r="A902" s="8" t="s">
        <v>3823</v>
      </c>
      <c r="B902" s="17" t="str">
        <f>VLOOKUP(A902, '기본   '!$A:$B, 2, FALSE)</f>
        <v>適</v>
      </c>
      <c r="C902" s="1" t="s">
        <v>3381</v>
      </c>
      <c r="D902" s="2" t="str">
        <f>VLOOKUP(C902, '기본   '!$A:$B, 2, FALSE)</f>
        <v>辶</v>
      </c>
      <c r="E902" s="1" t="s">
        <v>3247</v>
      </c>
      <c r="F902" s="2" t="str">
        <f>VLOOKUP(E902, '기본   '!$A:$B, 2, FALSE)</f>
        <v>啇</v>
      </c>
      <c r="G902" s="1" t="s">
        <v>16</v>
      </c>
      <c r="H902" s="2" t="str">
        <f>VLOOKUP(G902, '기본   '!$A:$B, 2, FALSE)</f>
        <v xml:space="preserve"> </v>
      </c>
      <c r="I902" s="1" t="s">
        <v>16</v>
      </c>
      <c r="J902" s="2" t="str">
        <f>VLOOKUP(I902, '기본   '!$A:$B, 2, FALSE)</f>
        <v xml:space="preserve"> </v>
      </c>
      <c r="K902" s="1" t="s">
        <v>16</v>
      </c>
      <c r="L902" s="2" t="str">
        <f>VLOOKUP(K902, '기본   '!$A:$B, 2, FALSE)</f>
        <v xml:space="preserve"> </v>
      </c>
      <c r="M902" s="1" t="s">
        <v>3825</v>
      </c>
      <c r="N902" s="1"/>
    </row>
    <row r="903" spans="1:14">
      <c r="A903" s="8" t="s">
        <v>3827</v>
      </c>
      <c r="B903" s="17" t="str">
        <f>VLOOKUP(A903, '기본   '!$A:$B, 2, FALSE)</f>
        <v>妙</v>
      </c>
      <c r="C903" s="1" t="s">
        <v>3529</v>
      </c>
      <c r="D903" s="2" t="str">
        <f>VLOOKUP(C903, '기본   '!$A:$B, 2, FALSE)</f>
        <v>女</v>
      </c>
      <c r="E903" s="1" t="s">
        <v>3445</v>
      </c>
      <c r="F903" s="2" t="str">
        <f>VLOOKUP(E903, '기본   '!$A:$B, 2, FALSE)</f>
        <v>少</v>
      </c>
      <c r="G903" s="1" t="s">
        <v>16</v>
      </c>
      <c r="H903" s="2" t="str">
        <f>VLOOKUP(G903, '기본   '!$A:$B, 2, FALSE)</f>
        <v xml:space="preserve"> </v>
      </c>
      <c r="I903" s="1" t="s">
        <v>16</v>
      </c>
      <c r="J903" s="2" t="str">
        <f>VLOOKUP(I903, '기본   '!$A:$B, 2, FALSE)</f>
        <v xml:space="preserve"> </v>
      </c>
      <c r="K903" s="1" t="s">
        <v>16</v>
      </c>
      <c r="L903" s="2" t="str">
        <f>VLOOKUP(K903, '기본   '!$A:$B, 2, FALSE)</f>
        <v xml:space="preserve"> </v>
      </c>
      <c r="M903" s="1" t="s">
        <v>3829</v>
      </c>
      <c r="N903" s="1"/>
    </row>
    <row r="904" spans="1:14">
      <c r="A904" s="8" t="s">
        <v>3831</v>
      </c>
      <c r="B904" s="17" t="str">
        <f>VLOOKUP(A904, '기본   '!$A:$B, 2, FALSE)</f>
        <v>茂</v>
      </c>
      <c r="C904" s="1" t="s">
        <v>3276</v>
      </c>
      <c r="D904" s="2" t="str">
        <f>VLOOKUP(C904, '기본   '!$A:$B, 2, FALSE)</f>
        <v>艹</v>
      </c>
      <c r="E904" s="1" t="s">
        <v>3833</v>
      </c>
      <c r="F904" s="2" t="str">
        <f>VLOOKUP(E904, '기본   '!$A:$B, 2, FALSE)</f>
        <v>戊</v>
      </c>
      <c r="G904" s="1" t="s">
        <v>16</v>
      </c>
      <c r="H904" s="2" t="str">
        <f>VLOOKUP(G904, '기본   '!$A:$B, 2, FALSE)</f>
        <v xml:space="preserve"> </v>
      </c>
      <c r="I904" s="1" t="s">
        <v>16</v>
      </c>
      <c r="J904" s="2" t="str">
        <f>VLOOKUP(I904, '기본   '!$A:$B, 2, FALSE)</f>
        <v xml:space="preserve"> </v>
      </c>
      <c r="K904" s="1" t="s">
        <v>16</v>
      </c>
      <c r="L904" s="2" t="str">
        <f>VLOOKUP(K904, '기본   '!$A:$B, 2, FALSE)</f>
        <v xml:space="preserve"> </v>
      </c>
      <c r="M904" s="1" t="s">
        <v>9444</v>
      </c>
      <c r="N904" s="1"/>
    </row>
    <row r="905" spans="1:14">
      <c r="A905" s="8" t="s">
        <v>3835</v>
      </c>
      <c r="B905" s="17" t="str">
        <f>VLOOKUP(A905, '기본   '!$A:$B, 2, FALSE)</f>
        <v>柔</v>
      </c>
      <c r="C905" s="1" t="s">
        <v>3837</v>
      </c>
      <c r="D905" s="2" t="str">
        <f>VLOOKUP(C905, '기본   '!$A:$B, 2, FALSE)</f>
        <v>矛</v>
      </c>
      <c r="E905" s="1" t="s">
        <v>3354</v>
      </c>
      <c r="F905" s="2" t="str">
        <f>VLOOKUP(E905, '기본   '!$A:$B, 2, FALSE)</f>
        <v>木</v>
      </c>
      <c r="G905" s="1" t="s">
        <v>16</v>
      </c>
      <c r="H905" s="2" t="str">
        <f>VLOOKUP(G905, '기본   '!$A:$B, 2, FALSE)</f>
        <v xml:space="preserve"> </v>
      </c>
      <c r="I905" s="1" t="s">
        <v>16</v>
      </c>
      <c r="J905" s="2" t="str">
        <f>VLOOKUP(I905, '기본   '!$A:$B, 2, FALSE)</f>
        <v xml:space="preserve"> </v>
      </c>
      <c r="K905" s="1" t="s">
        <v>16</v>
      </c>
      <c r="L905" s="2" t="str">
        <f>VLOOKUP(K905, '기본   '!$A:$B, 2, FALSE)</f>
        <v xml:space="preserve"> </v>
      </c>
      <c r="M905" s="1" t="s">
        <v>3838</v>
      </c>
      <c r="N905" s="1"/>
    </row>
    <row r="906" spans="1:14">
      <c r="A906" s="8" t="s">
        <v>3840</v>
      </c>
      <c r="B906" s="17" t="str">
        <f>VLOOKUP(A906, '기본   '!$A:$B, 2, FALSE)</f>
        <v>暴</v>
      </c>
      <c r="C906" s="1" t="s">
        <v>3404</v>
      </c>
      <c r="D906" s="2" t="str">
        <f>VLOOKUP(C906, '기본   '!$A:$B, 2, FALSE)</f>
        <v>日</v>
      </c>
      <c r="E906" s="1" t="s">
        <v>3587</v>
      </c>
      <c r="F906" s="2" t="str">
        <f>VLOOKUP(E906, '기본   '!$A:$B, 2, FALSE)</f>
        <v>共</v>
      </c>
      <c r="G906" s="1" t="s">
        <v>3805</v>
      </c>
      <c r="H906" s="2" t="str">
        <f>VLOOKUP(G906, '기본   '!$A:$B, 2, FALSE)</f>
        <v>米</v>
      </c>
      <c r="I906" s="1" t="s">
        <v>16</v>
      </c>
      <c r="J906" s="2" t="str">
        <f>VLOOKUP(I906, '기본   '!$A:$B, 2, FALSE)</f>
        <v xml:space="preserve"> </v>
      </c>
      <c r="K906" s="1" t="s">
        <v>16</v>
      </c>
      <c r="L906" s="2" t="str">
        <f>VLOOKUP(K906, '기본   '!$A:$B, 2, FALSE)</f>
        <v xml:space="preserve"> </v>
      </c>
      <c r="M906" s="1" t="s">
        <v>3842</v>
      </c>
      <c r="N906" s="1"/>
    </row>
    <row r="907" spans="1:14">
      <c r="A907" s="8" t="s">
        <v>3844</v>
      </c>
      <c r="B907" s="17" t="str">
        <f>VLOOKUP(A907, '기본   '!$A:$B, 2, FALSE)</f>
        <v>新</v>
      </c>
      <c r="C907" s="1" t="s">
        <v>3846</v>
      </c>
      <c r="D907" s="2" t="str">
        <f>VLOOKUP(C907, '기본   '!$A:$B, 2, FALSE)</f>
        <v>立</v>
      </c>
      <c r="E907" s="1" t="s">
        <v>3354</v>
      </c>
      <c r="F907" s="2" t="str">
        <f>VLOOKUP(E907, '기본   '!$A:$B, 2, FALSE)</f>
        <v>木</v>
      </c>
      <c r="G907" s="1" t="s">
        <v>3231</v>
      </c>
      <c r="H907" s="2" t="str">
        <f>VLOOKUP(G907, '기본   '!$A:$B, 2, FALSE)</f>
        <v>斤</v>
      </c>
      <c r="I907" s="1" t="s">
        <v>16</v>
      </c>
      <c r="J907" s="2" t="str">
        <f>VLOOKUP(I907, '기본   '!$A:$B, 2, FALSE)</f>
        <v xml:space="preserve"> </v>
      </c>
      <c r="K907" s="1" t="s">
        <v>16</v>
      </c>
      <c r="L907" s="2" t="str">
        <f>VLOOKUP(K907, '기본   '!$A:$B, 2, FALSE)</f>
        <v xml:space="preserve"> </v>
      </c>
      <c r="M907" s="1" t="s">
        <v>9445</v>
      </c>
      <c r="N907" s="1"/>
    </row>
    <row r="908" spans="1:14">
      <c r="A908" s="8" t="s">
        <v>3848</v>
      </c>
      <c r="B908" s="17" t="str">
        <f>VLOOKUP(A908, '기본   '!$A:$B, 2, FALSE)</f>
        <v>盛</v>
      </c>
      <c r="C908" s="1" t="s">
        <v>3850</v>
      </c>
      <c r="D908" s="2" t="str">
        <f>VLOOKUP(C908, '기본   '!$A:$B, 2, FALSE)</f>
        <v>成</v>
      </c>
      <c r="E908" s="1" t="s">
        <v>3339</v>
      </c>
      <c r="F908" s="2" t="str">
        <f>VLOOKUP(E908, '기본   '!$A:$B, 2, FALSE)</f>
        <v>皿</v>
      </c>
      <c r="G908" s="1" t="s">
        <v>16</v>
      </c>
      <c r="H908" s="2" t="str">
        <f>VLOOKUP(G908, '기본   '!$A:$B, 2, FALSE)</f>
        <v xml:space="preserve"> </v>
      </c>
      <c r="I908" s="1" t="s">
        <v>16</v>
      </c>
      <c r="J908" s="2" t="str">
        <f>VLOOKUP(I908, '기본   '!$A:$B, 2, FALSE)</f>
        <v xml:space="preserve"> </v>
      </c>
      <c r="K908" s="1" t="s">
        <v>16</v>
      </c>
      <c r="L908" s="2" t="str">
        <f>VLOOKUP(K908, '기본   '!$A:$B, 2, FALSE)</f>
        <v xml:space="preserve"> </v>
      </c>
      <c r="M908" s="1" t="s">
        <v>9446</v>
      </c>
      <c r="N908" s="1"/>
    </row>
    <row r="909" spans="1:14">
      <c r="A909" s="8" t="s">
        <v>3852</v>
      </c>
      <c r="B909" s="17" t="str">
        <f>VLOOKUP(A909, '기본   '!$A:$B, 2, FALSE)</f>
        <v>順</v>
      </c>
      <c r="C909" s="1" t="s">
        <v>3854</v>
      </c>
      <c r="D909" s="2" t="str">
        <f>VLOOKUP(C909, '기본   '!$A:$B, 2, FALSE)</f>
        <v>川</v>
      </c>
      <c r="E909" s="1" t="s">
        <v>3855</v>
      </c>
      <c r="F909" s="2" t="str">
        <f>VLOOKUP(E909, '기본   '!$A:$B, 2, FALSE)</f>
        <v>頁</v>
      </c>
      <c r="G909" s="1" t="s">
        <v>16</v>
      </c>
      <c r="H909" s="2" t="str">
        <f>VLOOKUP(G909, '기본   '!$A:$B, 2, FALSE)</f>
        <v xml:space="preserve"> </v>
      </c>
      <c r="I909" s="1" t="s">
        <v>16</v>
      </c>
      <c r="J909" s="2" t="str">
        <f>VLOOKUP(I909, '기본   '!$A:$B, 2, FALSE)</f>
        <v xml:space="preserve"> </v>
      </c>
      <c r="K909" s="1" t="s">
        <v>16</v>
      </c>
      <c r="L909" s="2" t="str">
        <f>VLOOKUP(K909, '기본   '!$A:$B, 2, FALSE)</f>
        <v xml:space="preserve"> </v>
      </c>
      <c r="M909" s="1" t="s">
        <v>3856</v>
      </c>
      <c r="N909" s="1"/>
    </row>
    <row r="910" spans="1:14">
      <c r="A910" s="8" t="s">
        <v>3858</v>
      </c>
      <c r="B910" s="17" t="str">
        <f>VLOOKUP(A910, '기본   '!$A:$B, 2, FALSE)</f>
        <v>甚</v>
      </c>
      <c r="C910" s="1" t="s">
        <v>3860</v>
      </c>
      <c r="D910" s="2" t="str">
        <f>VLOOKUP(C910, '기본   '!$A:$B, 2, FALSE)</f>
        <v>甘</v>
      </c>
      <c r="E910" s="1" t="s">
        <v>3862</v>
      </c>
      <c r="F910" s="2" t="str">
        <f>VLOOKUP(E910, '기본   '!$A:$B, 2, FALSE)</f>
        <v>匸</v>
      </c>
      <c r="G910" s="1" t="s">
        <v>3392</v>
      </c>
      <c r="H910" s="2" t="str">
        <f>VLOOKUP(G910, '기본   '!$A:$B, 2, FALSE)</f>
        <v>匕</v>
      </c>
      <c r="I910" s="1" t="s">
        <v>16</v>
      </c>
      <c r="J910" s="2" t="str">
        <f>VLOOKUP(I910, '기본   '!$A:$B, 2, FALSE)</f>
        <v xml:space="preserve"> </v>
      </c>
      <c r="K910" s="1" t="s">
        <v>16</v>
      </c>
      <c r="L910" s="2" t="str">
        <f>VLOOKUP(K910, '기본   '!$A:$B, 2, FALSE)</f>
        <v xml:space="preserve"> </v>
      </c>
      <c r="M910" s="1" t="s">
        <v>9447</v>
      </c>
      <c r="N910" s="1"/>
    </row>
    <row r="911" spans="1:14">
      <c r="A911" s="8" t="s">
        <v>3864</v>
      </c>
      <c r="B911" s="17" t="str">
        <f>VLOOKUP(A911, '기본   '!$A:$B, 2, FALSE)</f>
        <v>佳</v>
      </c>
      <c r="C911" s="1" t="s">
        <v>3161</v>
      </c>
      <c r="D911" s="2" t="str">
        <f>VLOOKUP(C911, '기본   '!$A:$B, 2, FALSE)</f>
        <v>亻</v>
      </c>
      <c r="E911" s="1" t="s">
        <v>3866</v>
      </c>
      <c r="F911" s="2" t="str">
        <f>VLOOKUP(E911, '기본   '!$A:$B, 2, FALSE)</f>
        <v>圭</v>
      </c>
      <c r="G911" s="1" t="s">
        <v>16</v>
      </c>
      <c r="H911" s="2" t="str">
        <f>VLOOKUP(G911, '기본   '!$A:$B, 2, FALSE)</f>
        <v xml:space="preserve"> </v>
      </c>
      <c r="I911" s="1" t="s">
        <v>16</v>
      </c>
      <c r="J911" s="2" t="str">
        <f>VLOOKUP(I911, '기본   '!$A:$B, 2, FALSE)</f>
        <v xml:space="preserve"> </v>
      </c>
      <c r="K911" s="1" t="s">
        <v>16</v>
      </c>
      <c r="L911" s="2" t="str">
        <f>VLOOKUP(K911, '기본   '!$A:$B, 2, FALSE)</f>
        <v xml:space="preserve"> </v>
      </c>
      <c r="M911" s="1" t="s">
        <v>3867</v>
      </c>
      <c r="N911" s="1"/>
    </row>
    <row r="912" spans="1:14">
      <c r="A912" s="8" t="s">
        <v>3869</v>
      </c>
      <c r="B912" s="17" t="str">
        <f>VLOOKUP(A912, '기본   '!$A:$B, 2, FALSE)</f>
        <v>美</v>
      </c>
      <c r="C912" s="1" t="s">
        <v>3639</v>
      </c>
      <c r="D912" s="2" t="str">
        <f>VLOOKUP(C912, '기본   '!$A:$B, 2, FALSE)</f>
        <v>羊</v>
      </c>
      <c r="E912" s="1" t="s">
        <v>3782</v>
      </c>
      <c r="F912" s="2" t="str">
        <f>VLOOKUP(E912, '기본   '!$A:$B, 2, FALSE)</f>
        <v>大</v>
      </c>
      <c r="G912" s="1" t="s">
        <v>16</v>
      </c>
      <c r="H912" s="2" t="str">
        <f>VLOOKUP(G912, '기본   '!$A:$B, 2, FALSE)</f>
        <v xml:space="preserve"> </v>
      </c>
      <c r="I912" s="1" t="s">
        <v>16</v>
      </c>
      <c r="J912" s="2" t="str">
        <f>VLOOKUP(I912, '기본   '!$A:$B, 2, FALSE)</f>
        <v xml:space="preserve"> </v>
      </c>
      <c r="K912" s="1" t="s">
        <v>16</v>
      </c>
      <c r="L912" s="2" t="str">
        <f>VLOOKUP(K912, '기본   '!$A:$B, 2, FALSE)</f>
        <v xml:space="preserve"> </v>
      </c>
      <c r="M912" s="1" t="s">
        <v>9448</v>
      </c>
      <c r="N912" s="1"/>
    </row>
    <row r="913" spans="1:14">
      <c r="A913" s="8" t="s">
        <v>3872</v>
      </c>
      <c r="B913" s="17" t="str">
        <f>VLOOKUP(A913, '기본   '!$A:$B, 2, FALSE)</f>
        <v>弱</v>
      </c>
      <c r="C913" s="1" t="s">
        <v>3190</v>
      </c>
      <c r="D913" s="2" t="str">
        <f>VLOOKUP(C913, '기본   '!$A:$B, 2, FALSE)</f>
        <v>弓</v>
      </c>
      <c r="E913" s="1" t="s">
        <v>3344</v>
      </c>
      <c r="F913" s="2" t="str">
        <f>VLOOKUP(E913, '기본   '!$A:$B, 2, FALSE)</f>
        <v>彡</v>
      </c>
      <c r="G913" s="1" t="s">
        <v>3190</v>
      </c>
      <c r="H913" s="2" t="str">
        <f>VLOOKUP(G913, '기본   '!$A:$B, 2, FALSE)</f>
        <v>弓</v>
      </c>
      <c r="I913" s="1" t="s">
        <v>3344</v>
      </c>
      <c r="J913" s="2" t="str">
        <f>VLOOKUP(I913, '기본   '!$A:$B, 2, FALSE)</f>
        <v>彡</v>
      </c>
      <c r="K913" s="1" t="s">
        <v>16</v>
      </c>
      <c r="L913" s="2" t="str">
        <f>VLOOKUP(K913, '기본   '!$A:$B, 2, FALSE)</f>
        <v xml:space="preserve"> </v>
      </c>
      <c r="M913" s="1" t="s">
        <v>3874</v>
      </c>
      <c r="N913" s="1"/>
    </row>
    <row r="914" spans="1:14">
      <c r="A914" s="8" t="s">
        <v>3875</v>
      </c>
      <c r="B914" s="17" t="str">
        <f>VLOOKUP(A914, '기본   '!$A:$B, 2, FALSE)</f>
        <v>無</v>
      </c>
      <c r="C914" s="1" t="s">
        <v>16</v>
      </c>
      <c r="D914" s="2" t="str">
        <f>VLOOKUP(C914, '기본   '!$A:$B, 2, FALSE)</f>
        <v xml:space="preserve"> </v>
      </c>
      <c r="E914" s="1" t="s">
        <v>16</v>
      </c>
      <c r="F914" s="2" t="str">
        <f>VLOOKUP(E914, '기본   '!$A:$B, 2, FALSE)</f>
        <v xml:space="preserve"> </v>
      </c>
      <c r="G914" s="1" t="s">
        <v>16</v>
      </c>
      <c r="H914" s="2" t="str">
        <f>VLOOKUP(G914, '기본   '!$A:$B, 2, FALSE)</f>
        <v xml:space="preserve"> </v>
      </c>
      <c r="I914" s="1" t="s">
        <v>16</v>
      </c>
      <c r="J914" s="2" t="str">
        <f>VLOOKUP(I914, '기본   '!$A:$B, 2, FALSE)</f>
        <v xml:space="preserve"> </v>
      </c>
      <c r="K914" s="1" t="s">
        <v>16</v>
      </c>
      <c r="L914" s="2" t="str">
        <f>VLOOKUP(K914, '기본   '!$A:$B, 2, FALSE)</f>
        <v xml:space="preserve"> </v>
      </c>
      <c r="M914" s="1" t="s">
        <v>3876</v>
      </c>
      <c r="N914" s="1"/>
    </row>
    <row r="915" spans="1:14">
      <c r="A915" s="8" t="s">
        <v>3879</v>
      </c>
      <c r="B915" s="17" t="str">
        <f>VLOOKUP(A915, '기본   '!$A:$B, 2, FALSE)</f>
        <v>完</v>
      </c>
      <c r="C915" s="1" t="s">
        <v>3102</v>
      </c>
      <c r="D915" s="2" t="str">
        <f>VLOOKUP(C915, '기본   '!$A:$B, 2, FALSE)</f>
        <v>宀</v>
      </c>
      <c r="E915" s="1" t="s">
        <v>3880</v>
      </c>
      <c r="F915" s="2" t="str">
        <f>VLOOKUP(E915, '기본   '!$A:$B, 2, FALSE)</f>
        <v>元</v>
      </c>
      <c r="G915" s="1" t="s">
        <v>16</v>
      </c>
      <c r="H915" s="2" t="str">
        <f>VLOOKUP(G915, '기본   '!$A:$B, 2, FALSE)</f>
        <v xml:space="preserve"> </v>
      </c>
      <c r="I915" s="1" t="s">
        <v>16</v>
      </c>
      <c r="J915" s="2" t="str">
        <f>VLOOKUP(I915, '기본   '!$A:$B, 2, FALSE)</f>
        <v xml:space="preserve"> </v>
      </c>
      <c r="K915" s="1" t="s">
        <v>16</v>
      </c>
      <c r="L915" s="2" t="str">
        <f>VLOOKUP(K915, '기본   '!$A:$B, 2, FALSE)</f>
        <v xml:space="preserve"> </v>
      </c>
      <c r="M915" s="1" t="s">
        <v>9449</v>
      </c>
      <c r="N915" s="1"/>
    </row>
    <row r="916" spans="1:14">
      <c r="A916" s="8" t="s">
        <v>3882</v>
      </c>
      <c r="B916" s="17" t="str">
        <f>VLOOKUP(A916, '기본   '!$A:$B, 2, FALSE)</f>
        <v>勝</v>
      </c>
      <c r="C916" s="1" t="s">
        <v>3152</v>
      </c>
      <c r="D916" s="2" t="str">
        <f>VLOOKUP(C916, '기본   '!$A:$B, 2, FALSE)</f>
        <v>月</v>
      </c>
      <c r="E916" s="1" t="s">
        <v>3362</v>
      </c>
      <c r="F916" s="2" t="str">
        <f>VLOOKUP(E916, '기본   '!$A:$B, 2, FALSE)</f>
        <v>夫</v>
      </c>
      <c r="G916" s="1" t="s">
        <v>3233</v>
      </c>
      <c r="H916" s="2" t="str">
        <f>VLOOKUP(G916, '기본   '!$A:$B, 2, FALSE)</f>
        <v>八</v>
      </c>
      <c r="I916" s="1" t="s">
        <v>3367</v>
      </c>
      <c r="J916" s="2" t="str">
        <f>VLOOKUP(I916, '기본   '!$A:$B, 2, FALSE)</f>
        <v>力</v>
      </c>
      <c r="K916" s="1" t="s">
        <v>16</v>
      </c>
      <c r="L916" s="2" t="str">
        <f>VLOOKUP(K916, '기본   '!$A:$B, 2, FALSE)</f>
        <v xml:space="preserve"> </v>
      </c>
      <c r="M916" s="1" t="s">
        <v>9450</v>
      </c>
      <c r="N916" s="1"/>
    </row>
    <row r="917" spans="1:14">
      <c r="A917" s="8" t="s">
        <v>3885</v>
      </c>
      <c r="B917" s="17" t="str">
        <f>VLOOKUP(A917, '기본   '!$A:$B, 2, FALSE)</f>
        <v>有</v>
      </c>
      <c r="C917" s="1" t="s">
        <v>3277</v>
      </c>
      <c r="D917" s="2" t="str">
        <f>VLOOKUP(C917, '기본   '!$A:$B, 2, FALSE)</f>
        <v>厂</v>
      </c>
      <c r="E917" s="1" t="s">
        <v>3152</v>
      </c>
      <c r="F917" s="2" t="str">
        <f>VLOOKUP(E917, '기본   '!$A:$B, 2, FALSE)</f>
        <v>月</v>
      </c>
      <c r="G917" s="1" t="s">
        <v>16</v>
      </c>
      <c r="H917" s="2" t="str">
        <f>VLOOKUP(G917, '기본   '!$A:$B, 2, FALSE)</f>
        <v xml:space="preserve"> </v>
      </c>
      <c r="I917" s="1" t="s">
        <v>16</v>
      </c>
      <c r="J917" s="2" t="str">
        <f>VLOOKUP(I917, '기본   '!$A:$B, 2, FALSE)</f>
        <v xml:space="preserve"> </v>
      </c>
      <c r="K917" s="1" t="s">
        <v>16</v>
      </c>
      <c r="L917" s="2" t="str">
        <f>VLOOKUP(K917, '기본   '!$A:$B, 2, FALSE)</f>
        <v xml:space="preserve"> </v>
      </c>
      <c r="M917" s="1" t="s">
        <v>3887</v>
      </c>
      <c r="N917" s="1"/>
    </row>
    <row r="918" spans="1:14">
      <c r="A918" s="8" t="s">
        <v>3889</v>
      </c>
      <c r="B918" s="17" t="str">
        <f>VLOOKUP(A918, '기본   '!$A:$B, 2, FALSE)</f>
        <v>在</v>
      </c>
      <c r="C918" s="1" t="s">
        <v>3891</v>
      </c>
      <c r="D918" s="2" t="str">
        <f>VLOOKUP(C918, '기본   '!$A:$B, 2, FALSE)</f>
        <v>才</v>
      </c>
      <c r="E918" s="1" t="s">
        <v>3475</v>
      </c>
      <c r="F918" s="2" t="str">
        <f>VLOOKUP(E918, '기본   '!$A:$B, 2, FALSE)</f>
        <v>土</v>
      </c>
      <c r="G918" s="1" t="s">
        <v>16</v>
      </c>
      <c r="H918" s="2" t="str">
        <f>VLOOKUP(G918, '기본   '!$A:$B, 2, FALSE)</f>
        <v xml:space="preserve"> </v>
      </c>
      <c r="I918" s="1" t="s">
        <v>16</v>
      </c>
      <c r="J918" s="2" t="str">
        <f>VLOOKUP(I918, '기본   '!$A:$B, 2, FALSE)</f>
        <v xml:space="preserve"> </v>
      </c>
      <c r="K918" s="1" t="s">
        <v>16</v>
      </c>
      <c r="L918" s="2" t="str">
        <f>VLOOKUP(K918, '기본   '!$A:$B, 2, FALSE)</f>
        <v xml:space="preserve"> </v>
      </c>
      <c r="M918" s="1" t="s">
        <v>9451</v>
      </c>
      <c r="N918" s="1"/>
    </row>
    <row r="919" spans="1:14">
      <c r="A919" s="8" t="s">
        <v>3893</v>
      </c>
      <c r="B919" s="17" t="str">
        <f>VLOOKUP(A919, '기본   '!$A:$B, 2, FALSE)</f>
        <v>存</v>
      </c>
      <c r="C919" s="1" t="s">
        <v>3891</v>
      </c>
      <c r="D919" s="2" t="str">
        <f>VLOOKUP(C919, '기본   '!$A:$B, 2, FALSE)</f>
        <v>才</v>
      </c>
      <c r="E919" s="1" t="s">
        <v>3820</v>
      </c>
      <c r="F919" s="2" t="str">
        <f>VLOOKUP(E919, '기본   '!$A:$B, 2, FALSE)</f>
        <v>子</v>
      </c>
      <c r="G919" s="1" t="s">
        <v>16</v>
      </c>
      <c r="H919" s="2" t="str">
        <f>VLOOKUP(G919, '기본   '!$A:$B, 2, FALSE)</f>
        <v xml:space="preserve"> </v>
      </c>
      <c r="I919" s="1" t="s">
        <v>16</v>
      </c>
      <c r="J919" s="2" t="str">
        <f>VLOOKUP(I919, '기본   '!$A:$B, 2, FALSE)</f>
        <v xml:space="preserve"> </v>
      </c>
      <c r="K919" s="1" t="s">
        <v>16</v>
      </c>
      <c r="L919" s="2" t="str">
        <f>VLOOKUP(K919, '기본   '!$A:$B, 2, FALSE)</f>
        <v xml:space="preserve"> </v>
      </c>
      <c r="M919" s="1" t="s">
        <v>3895</v>
      </c>
      <c r="N919" s="1"/>
    </row>
    <row r="920" spans="1:14">
      <c r="A920" s="8" t="s">
        <v>3897</v>
      </c>
      <c r="B920" s="17" t="str">
        <f>VLOOKUP(A920, '기본   '!$A:$B, 2, FALSE)</f>
        <v>好</v>
      </c>
      <c r="C920" s="1" t="s">
        <v>3529</v>
      </c>
      <c r="D920" s="2" t="str">
        <f>VLOOKUP(C920, '기본   '!$A:$B, 2, FALSE)</f>
        <v>女</v>
      </c>
      <c r="E920" s="1" t="s">
        <v>3820</v>
      </c>
      <c r="F920" s="2" t="str">
        <f>VLOOKUP(E920, '기본   '!$A:$B, 2, FALSE)</f>
        <v>子</v>
      </c>
      <c r="G920" s="1" t="s">
        <v>16</v>
      </c>
      <c r="H920" s="2" t="str">
        <f>VLOOKUP(G920, '기본   '!$A:$B, 2, FALSE)</f>
        <v xml:space="preserve"> </v>
      </c>
      <c r="I920" s="1" t="s">
        <v>16</v>
      </c>
      <c r="J920" s="2" t="str">
        <f>VLOOKUP(I920, '기본   '!$A:$B, 2, FALSE)</f>
        <v xml:space="preserve"> </v>
      </c>
      <c r="K920" s="1" t="s">
        <v>16</v>
      </c>
      <c r="L920" s="2" t="str">
        <f>VLOOKUP(K920, '기본   '!$A:$B, 2, FALSE)</f>
        <v xml:space="preserve"> </v>
      </c>
      <c r="M920" s="1" t="s">
        <v>3899</v>
      </c>
      <c r="N920" s="1"/>
    </row>
    <row r="921" spans="1:14">
      <c r="A921" s="8" t="s">
        <v>3901</v>
      </c>
      <c r="B921" s="17" t="str">
        <f>VLOOKUP(A921, '기본   '!$A:$B, 2, FALSE)</f>
        <v>過</v>
      </c>
      <c r="C921" s="1" t="s">
        <v>3381</v>
      </c>
      <c r="D921" s="2" t="str">
        <f>VLOOKUP(C921, '기본   '!$A:$B, 2, FALSE)</f>
        <v>辶</v>
      </c>
      <c r="E921" s="20" t="s">
        <v>3903</v>
      </c>
      <c r="F921" s="2" t="str">
        <f>VLOOKUP(E921, '기본   '!$A:$B, 2, FALSE)</f>
        <v>冎</v>
      </c>
      <c r="G921" s="1" t="s">
        <v>3104</v>
      </c>
      <c r="H921" s="2" t="str">
        <f>VLOOKUP(G921, '기본   '!$A:$B, 2, FALSE)</f>
        <v>口</v>
      </c>
      <c r="I921" s="1" t="s">
        <v>16</v>
      </c>
      <c r="J921" s="2" t="str">
        <f>VLOOKUP(I921, '기본   '!$A:$B, 2, FALSE)</f>
        <v xml:space="preserve"> </v>
      </c>
      <c r="K921" s="1" t="s">
        <v>16</v>
      </c>
      <c r="L921" s="2" t="str">
        <f>VLOOKUP(K921, '기본   '!$A:$B, 2, FALSE)</f>
        <v xml:space="preserve"> </v>
      </c>
      <c r="M921" s="1" t="s">
        <v>3906</v>
      </c>
      <c r="N921" s="1"/>
    </row>
    <row r="922" spans="1:14">
      <c r="A922" s="8" t="s">
        <v>3909</v>
      </c>
      <c r="B922" s="17" t="str">
        <f>VLOOKUP(A922, '기본   '!$A:$B, 2, FALSE)</f>
        <v>不滅</v>
      </c>
      <c r="C922" s="1" t="s">
        <v>3167</v>
      </c>
      <c r="D922" s="2" t="str">
        <f>VLOOKUP(C922, '기본   '!$A:$B, 2, FALSE)</f>
        <v>不</v>
      </c>
      <c r="E922" s="1" t="s">
        <v>3910</v>
      </c>
      <c r="F922" s="2" t="str">
        <f>VLOOKUP(E922, '기본   '!$A:$B, 2, FALSE)</f>
        <v>滅</v>
      </c>
      <c r="G922" s="1" t="s">
        <v>16</v>
      </c>
      <c r="H922" s="2" t="str">
        <f>VLOOKUP(G922, '기본   '!$A:$B, 2, FALSE)</f>
        <v xml:space="preserve"> </v>
      </c>
      <c r="I922" s="1" t="s">
        <v>16</v>
      </c>
      <c r="J922" s="2" t="str">
        <f>VLOOKUP(I922, '기본   '!$A:$B, 2, FALSE)</f>
        <v xml:space="preserve"> </v>
      </c>
      <c r="K922" s="1" t="s">
        <v>16</v>
      </c>
      <c r="L922" s="2" t="str">
        <f>VLOOKUP(K922, '기본   '!$A:$B, 2, FALSE)</f>
        <v xml:space="preserve"> </v>
      </c>
      <c r="M922" s="1" t="s">
        <v>3914</v>
      </c>
      <c r="N922" s="1"/>
    </row>
    <row r="923" spans="1:14">
      <c r="A923" s="8" t="s">
        <v>3910</v>
      </c>
      <c r="B923" s="17" t="str">
        <f>VLOOKUP(A923, '기본   '!$A:$B, 2, FALSE)</f>
        <v>滅</v>
      </c>
      <c r="C923" s="1" t="s">
        <v>3387</v>
      </c>
      <c r="D923" s="2" t="str">
        <f>VLOOKUP(C923, '기본   '!$A:$B, 2, FALSE)</f>
        <v>氵</v>
      </c>
      <c r="E923" s="1" t="s">
        <v>3850</v>
      </c>
      <c r="F923" s="2" t="str">
        <f>VLOOKUP(E923, '기본   '!$A:$B, 2, FALSE)</f>
        <v>成</v>
      </c>
      <c r="G923" s="1" t="s">
        <v>3913</v>
      </c>
      <c r="H923" s="2" t="str">
        <f>VLOOKUP(G923, '기본   '!$A:$B, 2, FALSE)</f>
        <v>火</v>
      </c>
      <c r="I923" s="1" t="s">
        <v>16</v>
      </c>
      <c r="J923" s="2" t="str">
        <f>VLOOKUP(I923, '기본   '!$A:$B, 2, FALSE)</f>
        <v xml:space="preserve"> </v>
      </c>
      <c r="K923" s="1" t="s">
        <v>16</v>
      </c>
      <c r="L923" s="2" t="str">
        <f>VLOOKUP(K923, '기본   '!$A:$B, 2, FALSE)</f>
        <v xml:space="preserve"> </v>
      </c>
      <c r="M923" s="1" t="s">
        <v>9452</v>
      </c>
      <c r="N923" s="1"/>
    </row>
    <row r="924" spans="1:14">
      <c r="A924" s="8" t="s">
        <v>3916</v>
      </c>
      <c r="B924" s="17" t="str">
        <f>VLOOKUP(A924, '기본   '!$A:$B, 2, FALSE)</f>
        <v>眞</v>
      </c>
      <c r="C924" s="1" t="s">
        <v>3392</v>
      </c>
      <c r="D924" s="2" t="str">
        <f>VLOOKUP(C924, '기본   '!$A:$B, 2, FALSE)</f>
        <v>匕</v>
      </c>
      <c r="E924" s="1" t="s">
        <v>3446</v>
      </c>
      <c r="F924" s="2" t="str">
        <f>VLOOKUP(E924, '기본   '!$A:$B, 2, FALSE)</f>
        <v>目</v>
      </c>
      <c r="G924" s="1" t="s">
        <v>3861</v>
      </c>
      <c r="H924" s="2" t="str">
        <f>VLOOKUP(G924, '기본   '!$A:$B, 2, FALSE)</f>
        <v>乚</v>
      </c>
      <c r="I924" s="1" t="s">
        <v>3233</v>
      </c>
      <c r="J924" s="2" t="str">
        <f>VLOOKUP(I924, '기본   '!$A:$B, 2, FALSE)</f>
        <v>八</v>
      </c>
      <c r="K924" s="1" t="s">
        <v>16</v>
      </c>
      <c r="L924" s="2" t="str">
        <f>VLOOKUP(K924, '기본   '!$A:$B, 2, FALSE)</f>
        <v xml:space="preserve"> </v>
      </c>
      <c r="M924" s="1" t="s">
        <v>3918</v>
      </c>
      <c r="N924" s="1"/>
    </row>
    <row r="925" spans="1:14">
      <c r="A925" s="8" t="s">
        <v>3920</v>
      </c>
      <c r="B925" s="17" t="str">
        <f>VLOOKUP(A925, '기본   '!$A:$B, 2, FALSE)</f>
        <v>快</v>
      </c>
      <c r="C925" s="1" t="s">
        <v>3922</v>
      </c>
      <c r="D925" s="2" t="str">
        <f>VLOOKUP(C925, '기본   '!$A:$B, 2, FALSE)</f>
        <v>忄</v>
      </c>
      <c r="E925" s="1" t="s">
        <v>3923</v>
      </c>
      <c r="F925" s="2" t="str">
        <f>VLOOKUP(E925, '기본   '!$A:$B, 2, FALSE)</f>
        <v>夬</v>
      </c>
      <c r="G925" s="1" t="s">
        <v>16</v>
      </c>
      <c r="H925" s="2" t="str">
        <f>VLOOKUP(G925, '기본   '!$A:$B, 2, FALSE)</f>
        <v xml:space="preserve"> </v>
      </c>
      <c r="I925" s="1" t="s">
        <v>16</v>
      </c>
      <c r="J925" s="2" t="str">
        <f>VLOOKUP(I925, '기본   '!$A:$B, 2, FALSE)</f>
        <v xml:space="preserve"> </v>
      </c>
      <c r="K925" s="1" t="s">
        <v>16</v>
      </c>
      <c r="L925" s="2" t="str">
        <f>VLOOKUP(K925, '기본   '!$A:$B, 2, FALSE)</f>
        <v xml:space="preserve"> </v>
      </c>
      <c r="M925" s="1" t="s">
        <v>9453</v>
      </c>
      <c r="N925" s="1"/>
    </row>
    <row r="926" spans="1:14">
      <c r="A926" s="8" t="s">
        <v>3925</v>
      </c>
      <c r="B926" s="17" t="str">
        <f>VLOOKUP(A926, '기본   '!$A:$B, 2, FALSE)</f>
        <v>達</v>
      </c>
      <c r="C926" s="1" t="s">
        <v>3381</v>
      </c>
      <c r="D926" s="2" t="str">
        <f>VLOOKUP(C926, '기본   '!$A:$B, 2, FALSE)</f>
        <v>辶</v>
      </c>
      <c r="E926" s="1" t="s">
        <v>3546</v>
      </c>
      <c r="F926" s="2" t="str">
        <f>VLOOKUP(E926, '기본   '!$A:$B, 2, FALSE)</f>
        <v>幸</v>
      </c>
      <c r="G926" s="1" t="s">
        <v>3232</v>
      </c>
      <c r="H926" s="2" t="str">
        <f>VLOOKUP(G926, '기본   '!$A:$B, 2, FALSE)</f>
        <v>一</v>
      </c>
      <c r="I926" s="1" t="s">
        <v>16</v>
      </c>
      <c r="J926" s="2" t="str">
        <f>VLOOKUP(I926, '기본   '!$A:$B, 2, FALSE)</f>
        <v xml:space="preserve"> </v>
      </c>
      <c r="K926" s="1" t="s">
        <v>16</v>
      </c>
      <c r="L926" s="2" t="str">
        <f>VLOOKUP(K926, '기본   '!$A:$B, 2, FALSE)</f>
        <v xml:space="preserve"> </v>
      </c>
      <c r="M926" s="1" t="s">
        <v>9454</v>
      </c>
      <c r="N926" s="1"/>
    </row>
    <row r="927" spans="1:14">
      <c r="A927" s="8" t="s">
        <v>3928</v>
      </c>
      <c r="B927" s="17" t="str">
        <f>VLOOKUP(A927, '기본   '!$A:$B, 2, FALSE)</f>
        <v>通</v>
      </c>
      <c r="C927" s="1" t="s">
        <v>3381</v>
      </c>
      <c r="D927" s="2" t="str">
        <f>VLOOKUP(C927, '기본   '!$A:$B, 2, FALSE)</f>
        <v>辶</v>
      </c>
      <c r="E927" s="1" t="s">
        <v>3930</v>
      </c>
      <c r="F927" s="2" t="str">
        <f>VLOOKUP(E927, '기본   '!$A:$B, 2, FALSE)</f>
        <v>甬</v>
      </c>
      <c r="G927" s="1" t="s">
        <v>16</v>
      </c>
      <c r="H927" s="2" t="str">
        <f>VLOOKUP(G927, '기본   '!$A:$B, 2, FALSE)</f>
        <v xml:space="preserve"> </v>
      </c>
      <c r="I927" s="1" t="s">
        <v>16</v>
      </c>
      <c r="J927" s="2" t="str">
        <f>VLOOKUP(I927, '기본   '!$A:$B, 2, FALSE)</f>
        <v xml:space="preserve"> </v>
      </c>
      <c r="K927" s="1" t="s">
        <v>16</v>
      </c>
      <c r="L927" s="2" t="str">
        <f>VLOOKUP(K927, '기본   '!$A:$B, 2, FALSE)</f>
        <v xml:space="preserve"> </v>
      </c>
      <c r="M927" s="1" t="s">
        <v>9455</v>
      </c>
      <c r="N927" s="1"/>
    </row>
    <row r="928" spans="1:14">
      <c r="A928" s="8" t="s">
        <v>3932</v>
      </c>
      <c r="B928" s="17" t="str">
        <f>VLOOKUP(A928, '기본   '!$A:$B, 2, FALSE)</f>
        <v>特</v>
      </c>
      <c r="C928" s="1" t="s">
        <v>3136</v>
      </c>
      <c r="D928" s="2" t="str">
        <f>VLOOKUP(C928, '기본   '!$A:$B, 2, FALSE)</f>
        <v>牛</v>
      </c>
      <c r="E928" s="1" t="s">
        <v>3285</v>
      </c>
      <c r="F928" s="2" t="str">
        <f>VLOOKUP(E928, '기본   '!$A:$B, 2, FALSE)</f>
        <v>寺</v>
      </c>
      <c r="G928" s="1" t="s">
        <v>16</v>
      </c>
      <c r="H928" s="2" t="str">
        <f>VLOOKUP(G928, '기본   '!$A:$B, 2, FALSE)</f>
        <v xml:space="preserve"> </v>
      </c>
      <c r="I928" s="1" t="s">
        <v>16</v>
      </c>
      <c r="J928" s="2" t="str">
        <f>VLOOKUP(I928, '기본   '!$A:$B, 2, FALSE)</f>
        <v xml:space="preserve"> </v>
      </c>
      <c r="K928" s="1" t="s">
        <v>16</v>
      </c>
      <c r="L928" s="2" t="str">
        <f>VLOOKUP(K928, '기본   '!$A:$B, 2, FALSE)</f>
        <v xml:space="preserve"> </v>
      </c>
      <c r="M928" s="1" t="s">
        <v>9456</v>
      </c>
      <c r="N928" s="1"/>
    </row>
    <row r="929" spans="1:14">
      <c r="A929" s="8" t="s">
        <v>3935</v>
      </c>
      <c r="B929" s="17" t="str">
        <f>VLOOKUP(A929, '기본   '!$A:$B, 2, FALSE)</f>
        <v>便</v>
      </c>
      <c r="C929" s="1" t="s">
        <v>3161</v>
      </c>
      <c r="D929" s="2" t="str">
        <f>VLOOKUP(C929, '기본   '!$A:$B, 2, FALSE)</f>
        <v>亻</v>
      </c>
      <c r="E929" s="1" t="s">
        <v>3324</v>
      </c>
      <c r="F929" s="2" t="str">
        <f>VLOOKUP(E929, '기본   '!$A:$B, 2, FALSE)</f>
        <v>更</v>
      </c>
      <c r="G929" s="1" t="s">
        <v>16</v>
      </c>
      <c r="H929" s="2" t="str">
        <f>VLOOKUP(G929, '기본   '!$A:$B, 2, FALSE)</f>
        <v xml:space="preserve"> </v>
      </c>
      <c r="I929" s="1" t="s">
        <v>16</v>
      </c>
      <c r="J929" s="2" t="str">
        <f>VLOOKUP(I929, '기본   '!$A:$B, 2, FALSE)</f>
        <v xml:space="preserve"> </v>
      </c>
      <c r="K929" s="1" t="s">
        <v>16</v>
      </c>
      <c r="L929" s="2" t="str">
        <f>VLOOKUP(K929, '기본   '!$A:$B, 2, FALSE)</f>
        <v xml:space="preserve"> </v>
      </c>
      <c r="M929" s="1" t="s">
        <v>9457</v>
      </c>
      <c r="N929" s="1"/>
    </row>
    <row r="930" spans="1:14">
      <c r="A930" s="8" t="s">
        <v>3938</v>
      </c>
      <c r="B930" s="17" t="str">
        <f>VLOOKUP(A930, '기본   '!$A:$B, 2, FALSE)</f>
        <v>平</v>
      </c>
      <c r="C930" s="1" t="s">
        <v>16</v>
      </c>
      <c r="D930" s="2" t="str">
        <f>VLOOKUP(C930, '기본   '!$A:$B, 2, FALSE)</f>
        <v xml:space="preserve"> </v>
      </c>
      <c r="E930" s="1" t="s">
        <v>16</v>
      </c>
      <c r="F930" s="2" t="str">
        <f>VLOOKUP(E930, '기본   '!$A:$B, 2, FALSE)</f>
        <v xml:space="preserve"> </v>
      </c>
      <c r="G930" s="1" t="s">
        <v>16</v>
      </c>
      <c r="H930" s="2" t="str">
        <f>VLOOKUP(G930, '기본   '!$A:$B, 2, FALSE)</f>
        <v xml:space="preserve"> </v>
      </c>
      <c r="I930" s="1" t="s">
        <v>16</v>
      </c>
      <c r="J930" s="2" t="str">
        <f>VLOOKUP(I930, '기본   '!$A:$B, 2, FALSE)</f>
        <v xml:space="preserve"> </v>
      </c>
      <c r="K930" s="1" t="s">
        <v>16</v>
      </c>
      <c r="L930" s="2" t="str">
        <f>VLOOKUP(K930, '기본   '!$A:$B, 2, FALSE)</f>
        <v xml:space="preserve"> </v>
      </c>
      <c r="M930" s="1" t="s">
        <v>9458</v>
      </c>
      <c r="N930" s="1"/>
    </row>
    <row r="931" spans="1:14">
      <c r="A931" s="8" t="s">
        <v>3941</v>
      </c>
      <c r="B931" s="17" t="str">
        <f>VLOOKUP(A931, '기본   '!$A:$B, 2, FALSE)</f>
        <v>閑</v>
      </c>
      <c r="C931" s="1" t="s">
        <v>3487</v>
      </c>
      <c r="D931" s="2" t="str">
        <f>VLOOKUP(C931, '기본   '!$A:$B, 2, FALSE)</f>
        <v>門</v>
      </c>
      <c r="E931" s="1" t="s">
        <v>3354</v>
      </c>
      <c r="F931" s="2" t="str">
        <f>VLOOKUP(E931, '기본   '!$A:$B, 2, FALSE)</f>
        <v>木</v>
      </c>
      <c r="G931" s="1" t="s">
        <v>16</v>
      </c>
      <c r="H931" s="2" t="str">
        <f>VLOOKUP(G931, '기본   '!$A:$B, 2, FALSE)</f>
        <v xml:space="preserve"> </v>
      </c>
      <c r="I931" s="1" t="s">
        <v>16</v>
      </c>
      <c r="J931" s="2" t="str">
        <f>VLOOKUP(I931, '기본   '!$A:$B, 2, FALSE)</f>
        <v xml:space="preserve"> </v>
      </c>
      <c r="K931" s="1" t="s">
        <v>16</v>
      </c>
      <c r="L931" s="2" t="str">
        <f>VLOOKUP(K931, '기본   '!$A:$B, 2, FALSE)</f>
        <v xml:space="preserve"> </v>
      </c>
      <c r="M931" s="1" t="s">
        <v>9459</v>
      </c>
      <c r="N931" s="1"/>
    </row>
    <row r="932" spans="1:14">
      <c r="A932" s="8" t="s">
        <v>3944</v>
      </c>
      <c r="B932" s="17" t="str">
        <f>VLOOKUP(A932, '기본   '!$A:$B, 2, FALSE)</f>
        <v>勢</v>
      </c>
      <c r="C932" s="1" t="s">
        <v>3946</v>
      </c>
      <c r="D932" s="2" t="str">
        <f>VLOOKUP(C932, '기본   '!$A:$B, 2, FALSE)</f>
        <v>陸</v>
      </c>
      <c r="E932" s="1" t="s">
        <v>3947</v>
      </c>
      <c r="F932" s="2" t="str">
        <f>VLOOKUP(E932, '기본   '!$A:$B, 2, FALSE)</f>
        <v>丸</v>
      </c>
      <c r="G932" s="1" t="s">
        <v>3367</v>
      </c>
      <c r="H932" s="2" t="str">
        <f>VLOOKUP(G932, '기본   '!$A:$B, 2, FALSE)</f>
        <v>力</v>
      </c>
      <c r="I932" s="1" t="s">
        <v>16</v>
      </c>
      <c r="J932" s="2" t="str">
        <f>VLOOKUP(I932, '기본   '!$A:$B, 2, FALSE)</f>
        <v xml:space="preserve"> </v>
      </c>
      <c r="K932" s="1" t="s">
        <v>16</v>
      </c>
      <c r="L932" s="2" t="str">
        <f>VLOOKUP(K932, '기본   '!$A:$B, 2, FALSE)</f>
        <v xml:space="preserve"> </v>
      </c>
      <c r="M932" s="1" t="s">
        <v>9460</v>
      </c>
      <c r="N932" s="1"/>
    </row>
    <row r="933" spans="1:14">
      <c r="A933" s="8" t="s">
        <v>3948</v>
      </c>
      <c r="B933" s="17" t="str">
        <f>VLOOKUP(A933, '기본   '!$A:$B, 2, FALSE)</f>
        <v>凶</v>
      </c>
      <c r="C933" s="1" t="s">
        <v>16</v>
      </c>
      <c r="D933" s="2" t="str">
        <f>VLOOKUP(C933, '기본   '!$A:$B, 2, FALSE)</f>
        <v xml:space="preserve"> </v>
      </c>
      <c r="E933" s="1" t="s">
        <v>16</v>
      </c>
      <c r="F933" s="2" t="str">
        <f>VLOOKUP(E933, '기본   '!$A:$B, 2, FALSE)</f>
        <v xml:space="preserve"> </v>
      </c>
      <c r="G933" s="1" t="s">
        <v>16</v>
      </c>
      <c r="H933" s="2" t="str">
        <f>VLOOKUP(G933, '기본   '!$A:$B, 2, FALSE)</f>
        <v xml:space="preserve"> </v>
      </c>
      <c r="I933" s="1" t="s">
        <v>16</v>
      </c>
      <c r="J933" s="2" t="str">
        <f>VLOOKUP(I933, '기본   '!$A:$B, 2, FALSE)</f>
        <v xml:space="preserve"> </v>
      </c>
      <c r="K933" s="1" t="s">
        <v>16</v>
      </c>
      <c r="L933" s="2" t="str">
        <f>VLOOKUP(K933, '기본   '!$A:$B, 2, FALSE)</f>
        <v xml:space="preserve"> </v>
      </c>
      <c r="M933" s="1" t="s">
        <v>3949</v>
      </c>
      <c r="N933" s="1"/>
    </row>
    <row r="934" spans="1:14">
      <c r="A934" s="8" t="s">
        <v>3951</v>
      </c>
      <c r="B934" s="17" t="str">
        <f>VLOOKUP(A934, '기본   '!$A:$B, 2, FALSE)</f>
        <v>逢</v>
      </c>
      <c r="C934" s="1" t="s">
        <v>3381</v>
      </c>
      <c r="D934" s="2" t="str">
        <f>VLOOKUP(C934, '기본   '!$A:$B, 2, FALSE)</f>
        <v>辶</v>
      </c>
      <c r="E934" s="1" t="s">
        <v>3317</v>
      </c>
      <c r="F934" s="2" t="str">
        <f>VLOOKUP(E934, '기본   '!$A:$B, 2, FALSE)</f>
        <v>夂</v>
      </c>
      <c r="G934" s="1" t="s">
        <v>3103</v>
      </c>
      <c r="H934" s="2" t="str">
        <f>VLOOKUP(G934, '기본   '!$A:$B, 2, FALSE)</f>
        <v>丰</v>
      </c>
      <c r="I934" s="1" t="s">
        <v>16</v>
      </c>
      <c r="J934" s="2" t="str">
        <f>VLOOKUP(I934, '기본   '!$A:$B, 2, FALSE)</f>
        <v xml:space="preserve"> </v>
      </c>
      <c r="K934" s="1" t="s">
        <v>16</v>
      </c>
      <c r="L934" s="2" t="str">
        <f>VLOOKUP(K934, '기본   '!$A:$B, 2, FALSE)</f>
        <v xml:space="preserve"> </v>
      </c>
      <c r="M934" s="1" t="s">
        <v>3953</v>
      </c>
      <c r="N934" s="1"/>
    </row>
    <row r="935" spans="1:14">
      <c r="A935" s="8" t="s">
        <v>3955</v>
      </c>
      <c r="B935" s="17" t="str">
        <f>VLOOKUP(A935, '기본   '!$A:$B, 2, FALSE)</f>
        <v>遇</v>
      </c>
      <c r="C935" s="1" t="s">
        <v>3381</v>
      </c>
      <c r="D935" s="2" t="str">
        <f>VLOOKUP(C935, '기본   '!$A:$B, 2, FALSE)</f>
        <v>辶</v>
      </c>
      <c r="E935" s="1" t="s">
        <v>3959</v>
      </c>
      <c r="F935" s="2" t="str">
        <f>VLOOKUP(E935, '기본   '!$A:$B, 2, FALSE)</f>
        <v>偶</v>
      </c>
      <c r="G935" s="1" t="s">
        <v>16</v>
      </c>
      <c r="H935" s="2" t="str">
        <f>VLOOKUP(G935, '기본   '!$A:$B, 2, FALSE)</f>
        <v xml:space="preserve"> </v>
      </c>
      <c r="I935" s="1" t="s">
        <v>16</v>
      </c>
      <c r="J935" s="2" t="str">
        <f>VLOOKUP(I935, '기본   '!$A:$B, 2, FALSE)</f>
        <v xml:space="preserve"> </v>
      </c>
      <c r="K935" s="1" t="s">
        <v>16</v>
      </c>
      <c r="L935" s="2" t="str">
        <f>VLOOKUP(K935, '기본   '!$A:$B, 2, FALSE)</f>
        <v xml:space="preserve"> </v>
      </c>
      <c r="M935" s="1" t="s">
        <v>9461</v>
      </c>
      <c r="N935" s="1"/>
    </row>
    <row r="936" spans="1:14">
      <c r="A936" s="8" t="s">
        <v>3961</v>
      </c>
      <c r="B936" s="17" t="str">
        <f>VLOOKUP(A936, '기본   '!$A:$B, 2, FALSE)</f>
        <v>諸</v>
      </c>
      <c r="C936" s="1" t="s">
        <v>3092</v>
      </c>
      <c r="D936" s="2" t="str">
        <f>VLOOKUP(C936, '기본   '!$A:$B, 2, FALSE)</f>
        <v>言</v>
      </c>
      <c r="E936" s="1" t="s">
        <v>3297</v>
      </c>
      <c r="F936" s="2" t="str">
        <f>VLOOKUP(E936, '기본   '!$A:$B, 2, FALSE)</f>
        <v>者</v>
      </c>
      <c r="G936" s="1" t="s">
        <v>16</v>
      </c>
      <c r="H936" s="2" t="str">
        <f>VLOOKUP(G936, '기본   '!$A:$B, 2, FALSE)</f>
        <v xml:space="preserve"> </v>
      </c>
      <c r="I936" s="1" t="s">
        <v>16</v>
      </c>
      <c r="J936" s="2" t="str">
        <f>VLOOKUP(I936, '기본   '!$A:$B, 2, FALSE)</f>
        <v xml:space="preserve"> </v>
      </c>
      <c r="K936" s="1" t="s">
        <v>16</v>
      </c>
      <c r="L936" s="2" t="str">
        <f>VLOOKUP(K936, '기본   '!$A:$B, 2, FALSE)</f>
        <v xml:space="preserve"> </v>
      </c>
      <c r="M936" s="1" t="s">
        <v>9462</v>
      </c>
      <c r="N936" s="1"/>
    </row>
    <row r="937" spans="1:14">
      <c r="A937" s="8" t="s">
        <v>3964</v>
      </c>
      <c r="B937" s="17" t="str">
        <f>VLOOKUP(A937, '기본   '!$A:$B, 2, FALSE)</f>
        <v>集</v>
      </c>
      <c r="C937" s="1" t="s">
        <v>3400</v>
      </c>
      <c r="D937" s="2" t="str">
        <f>VLOOKUP(C937, '기본   '!$A:$B, 2, FALSE)</f>
        <v>隹</v>
      </c>
      <c r="E937" s="1" t="s">
        <v>3354</v>
      </c>
      <c r="F937" s="2" t="str">
        <f>VLOOKUP(E937, '기본   '!$A:$B, 2, FALSE)</f>
        <v>木</v>
      </c>
      <c r="G937" s="1" t="s">
        <v>16</v>
      </c>
      <c r="H937" s="2" t="str">
        <f>VLOOKUP(G937, '기본   '!$A:$B, 2, FALSE)</f>
        <v xml:space="preserve"> </v>
      </c>
      <c r="I937" s="1" t="s">
        <v>16</v>
      </c>
      <c r="J937" s="2" t="str">
        <f>VLOOKUP(I937, '기본   '!$A:$B, 2, FALSE)</f>
        <v xml:space="preserve"> </v>
      </c>
      <c r="K937" s="1" t="s">
        <v>16</v>
      </c>
      <c r="L937" s="2" t="str">
        <f>VLOOKUP(K937, '기본   '!$A:$B, 2, FALSE)</f>
        <v xml:space="preserve"> </v>
      </c>
      <c r="M937" s="1" t="s">
        <v>9463</v>
      </c>
      <c r="N937" s="1"/>
    </row>
    <row r="938" spans="1:14">
      <c r="A938" s="8" t="s">
        <v>3967</v>
      </c>
      <c r="B938" s="17" t="str">
        <f>VLOOKUP(A938, '기본   '!$A:$B, 2, FALSE)</f>
        <v>會</v>
      </c>
      <c r="C938" s="1" t="s">
        <v>3969</v>
      </c>
      <c r="D938" s="2" t="str">
        <f>VLOOKUP(C938, '기본   '!$A:$B, 2, FALSE)</f>
        <v>亼</v>
      </c>
      <c r="E938" s="1" t="s">
        <v>3970</v>
      </c>
      <c r="F938" s="2" t="str">
        <f>VLOOKUP(E938, '기본   '!$A:$B, 2, FALSE)</f>
        <v>曾</v>
      </c>
      <c r="G938" s="1" t="s">
        <v>16</v>
      </c>
      <c r="H938" s="2" t="str">
        <f>VLOOKUP(G938, '기본   '!$A:$B, 2, FALSE)</f>
        <v xml:space="preserve"> </v>
      </c>
      <c r="I938" s="1" t="s">
        <v>16</v>
      </c>
      <c r="J938" s="2" t="str">
        <f>VLOOKUP(I938, '기본   '!$A:$B, 2, FALSE)</f>
        <v xml:space="preserve"> </v>
      </c>
      <c r="K938" s="1" t="s">
        <v>16</v>
      </c>
      <c r="L938" s="2" t="str">
        <f>VLOOKUP(K938, '기본   '!$A:$B, 2, FALSE)</f>
        <v xml:space="preserve"> </v>
      </c>
      <c r="M938" s="1" t="s">
        <v>9464</v>
      </c>
      <c r="N938" s="1"/>
    </row>
    <row r="939" spans="1:14">
      <c r="A939" s="8" t="s">
        <v>3973</v>
      </c>
      <c r="B939" s="17" t="str">
        <f>VLOOKUP(A939, '기본   '!$A:$B, 2, FALSE)</f>
        <v>全</v>
      </c>
      <c r="C939" s="1" t="s">
        <v>3651</v>
      </c>
      <c r="D939" s="2" t="str">
        <f>VLOOKUP(C939, '기본   '!$A:$B, 2, FALSE)</f>
        <v>入</v>
      </c>
      <c r="E939" s="1" t="s">
        <v>3301</v>
      </c>
      <c r="F939" s="2" t="str">
        <f>VLOOKUP(E939, '기본   '!$A:$B, 2, FALSE)</f>
        <v>玉</v>
      </c>
      <c r="G939" s="1" t="s">
        <v>16</v>
      </c>
      <c r="H939" s="2" t="str">
        <f>VLOOKUP(G939, '기본   '!$A:$B, 2, FALSE)</f>
        <v xml:space="preserve"> </v>
      </c>
      <c r="I939" s="1" t="s">
        <v>16</v>
      </c>
      <c r="J939" s="2" t="str">
        <f>VLOOKUP(I939, '기본   '!$A:$B, 2, FALSE)</f>
        <v xml:space="preserve"> </v>
      </c>
      <c r="K939" s="1" t="s">
        <v>16</v>
      </c>
      <c r="L939" s="2" t="str">
        <f>VLOOKUP(K939, '기본   '!$A:$B, 2, FALSE)</f>
        <v xml:space="preserve"> </v>
      </c>
      <c r="M939" s="1" t="s">
        <v>9465</v>
      </c>
      <c r="N939" s="1"/>
    </row>
    <row r="940" spans="1:14">
      <c r="A940" s="8" t="s">
        <v>3976</v>
      </c>
      <c r="B940" s="17" t="str">
        <f>VLOOKUP(A940, '기본   '!$A:$B, 2, FALSE)</f>
        <v>同</v>
      </c>
      <c r="C940" s="1" t="s">
        <v>3977</v>
      </c>
      <c r="D940" s="2" t="str">
        <f>VLOOKUP(C940, '기본   '!$A:$B, 2, FALSE)</f>
        <v>凡</v>
      </c>
      <c r="E940" s="1" t="s">
        <v>3104</v>
      </c>
      <c r="F940" s="2" t="str">
        <f>VLOOKUP(E940, '기본   '!$A:$B, 2, FALSE)</f>
        <v>口</v>
      </c>
      <c r="G940" s="1" t="s">
        <v>16</v>
      </c>
      <c r="H940" s="2" t="str">
        <f>VLOOKUP(G940, '기본   '!$A:$B, 2, FALSE)</f>
        <v xml:space="preserve"> </v>
      </c>
      <c r="I940" s="1" t="s">
        <v>16</v>
      </c>
      <c r="J940" s="2" t="str">
        <f>VLOOKUP(I940, '기본   '!$A:$B, 2, FALSE)</f>
        <v xml:space="preserve"> </v>
      </c>
      <c r="K940" s="1" t="s">
        <v>16</v>
      </c>
      <c r="L940" s="2" t="str">
        <f>VLOOKUP(K940, '기본   '!$A:$B, 2, FALSE)</f>
        <v xml:space="preserve"> </v>
      </c>
      <c r="M940" s="1" t="s">
        <v>9466</v>
      </c>
      <c r="N940" s="1"/>
    </row>
    <row r="941" spans="1:14">
      <c r="A941" s="8" t="s">
        <v>3587</v>
      </c>
      <c r="B941" s="17" t="str">
        <f>VLOOKUP(A941, '기본   '!$A:$B, 2, FALSE)</f>
        <v>共</v>
      </c>
      <c r="C941" s="1" t="s">
        <v>16</v>
      </c>
      <c r="D941" s="2" t="str">
        <f>VLOOKUP(C941, '기본   '!$A:$B, 2, FALSE)</f>
        <v xml:space="preserve"> </v>
      </c>
      <c r="E941" s="1" t="s">
        <v>16</v>
      </c>
      <c r="F941" s="2" t="str">
        <f>VLOOKUP(E941, '기본   '!$A:$B, 2, FALSE)</f>
        <v xml:space="preserve"> </v>
      </c>
      <c r="G941" s="1" t="s">
        <v>16</v>
      </c>
      <c r="H941" s="2" t="str">
        <f>VLOOKUP(G941, '기본   '!$A:$B, 2, FALSE)</f>
        <v xml:space="preserve"> </v>
      </c>
      <c r="I941" s="1" t="s">
        <v>16</v>
      </c>
      <c r="J941" s="2" t="str">
        <f>VLOOKUP(I941, '기본   '!$A:$B, 2, FALSE)</f>
        <v xml:space="preserve"> </v>
      </c>
      <c r="K941" s="1" t="s">
        <v>16</v>
      </c>
      <c r="L941" s="2" t="str">
        <f>VLOOKUP(K941, '기본   '!$A:$B, 2, FALSE)</f>
        <v xml:space="preserve"> </v>
      </c>
      <c r="M941" s="1" t="s">
        <v>3978</v>
      </c>
      <c r="N941" s="1"/>
    </row>
    <row r="942" spans="1:14">
      <c r="A942" s="8" t="s">
        <v>3980</v>
      </c>
      <c r="B942" s="17" t="str">
        <f>VLOOKUP(A942, '기본   '!$A:$B, 2, FALSE)</f>
        <v>獨</v>
      </c>
      <c r="C942" s="1" t="s">
        <v>3982</v>
      </c>
      <c r="D942" s="2" t="str">
        <f>VLOOKUP(C942, '기본   '!$A:$B, 2, FALSE)</f>
        <v>犭</v>
      </c>
      <c r="E942" s="1" t="s">
        <v>3983</v>
      </c>
      <c r="F942" s="2" t="str">
        <f>VLOOKUP(E942, '기본   '!$A:$B, 2, FALSE)</f>
        <v>蜀</v>
      </c>
      <c r="G942" s="1" t="s">
        <v>16</v>
      </c>
      <c r="H942" s="2" t="str">
        <f>VLOOKUP(G942, '기본   '!$A:$B, 2, FALSE)</f>
        <v xml:space="preserve"> </v>
      </c>
      <c r="I942" s="1" t="s">
        <v>16</v>
      </c>
      <c r="J942" s="2" t="str">
        <f>VLOOKUP(I942, '기본   '!$A:$B, 2, FALSE)</f>
        <v xml:space="preserve"> </v>
      </c>
      <c r="K942" s="1" t="s">
        <v>16</v>
      </c>
      <c r="L942" s="2" t="str">
        <f>VLOOKUP(K942, '기본   '!$A:$B, 2, FALSE)</f>
        <v xml:space="preserve"> </v>
      </c>
      <c r="M942" s="1" t="s">
        <v>3986</v>
      </c>
      <c r="N942" s="1"/>
    </row>
    <row r="943" spans="1:14">
      <c r="A943" s="8" t="s">
        <v>3988</v>
      </c>
      <c r="B943" s="17" t="str">
        <f>VLOOKUP(A943, '기본   '!$A:$B, 2, FALSE)</f>
        <v>散</v>
      </c>
      <c r="C943" s="1" t="s">
        <v>3990</v>
      </c>
      <c r="D943" s="2" t="str">
        <f>VLOOKUP(C943, '기본   '!$A:$B, 2, FALSE)</f>
        <v>腊</v>
      </c>
      <c r="E943" s="1" t="s">
        <v>3124</v>
      </c>
      <c r="F943" s="2" t="str">
        <f>VLOOKUP(E943, '기본   '!$A:$B, 2, FALSE)</f>
        <v>攵</v>
      </c>
      <c r="G943" s="1" t="s">
        <v>16</v>
      </c>
      <c r="H943" s="2" t="str">
        <f>VLOOKUP(G943, '기본   '!$A:$B, 2, FALSE)</f>
        <v xml:space="preserve"> </v>
      </c>
      <c r="I943" s="1" t="s">
        <v>16</v>
      </c>
      <c r="J943" s="2" t="str">
        <f>VLOOKUP(I943, '기본   '!$A:$B, 2, FALSE)</f>
        <v xml:space="preserve"> </v>
      </c>
      <c r="K943" s="1" t="s">
        <v>16</v>
      </c>
      <c r="L943" s="2" t="str">
        <f>VLOOKUP(K943, '기본   '!$A:$B, 2, FALSE)</f>
        <v xml:space="preserve"> </v>
      </c>
      <c r="M943" s="1" t="s">
        <v>3993</v>
      </c>
      <c r="N943" s="1"/>
    </row>
    <row r="944" spans="1:14">
      <c r="A944" s="8" t="s">
        <v>3995</v>
      </c>
      <c r="B944" s="17" t="str">
        <f>VLOOKUP(A944, '기본   '!$A:$B, 2, FALSE)</f>
        <v>但</v>
      </c>
      <c r="C944" s="1" t="s">
        <v>3161</v>
      </c>
      <c r="D944" s="2" t="str">
        <f>VLOOKUP(C944, '기본   '!$A:$B, 2, FALSE)</f>
        <v>亻</v>
      </c>
      <c r="E944" s="1" t="s">
        <v>3479</v>
      </c>
      <c r="F944" s="2" t="str">
        <f>VLOOKUP(E944, '기본   '!$A:$B, 2, FALSE)</f>
        <v>旦</v>
      </c>
      <c r="G944" s="1" t="s">
        <v>16</v>
      </c>
      <c r="H944" s="2" t="str">
        <f>VLOOKUP(G944, '기본   '!$A:$B, 2, FALSE)</f>
        <v xml:space="preserve"> </v>
      </c>
      <c r="I944" s="1" t="s">
        <v>16</v>
      </c>
      <c r="J944" s="2" t="str">
        <f>VLOOKUP(I944, '기본   '!$A:$B, 2, FALSE)</f>
        <v xml:space="preserve"> </v>
      </c>
      <c r="K944" s="1" t="s">
        <v>16</v>
      </c>
      <c r="L944" s="2" t="str">
        <f>VLOOKUP(K944, '기본   '!$A:$B, 2, FALSE)</f>
        <v xml:space="preserve"> </v>
      </c>
      <c r="M944" s="1" t="s">
        <v>9467</v>
      </c>
      <c r="N944" s="1"/>
    </row>
    <row r="945" spans="1:14">
      <c r="A945" s="8" t="s">
        <v>3998</v>
      </c>
      <c r="B945" s="17" t="str">
        <f>VLOOKUP(A945, '기본   '!$A:$B, 2, FALSE)</f>
        <v>只</v>
      </c>
      <c r="C945" s="1" t="s">
        <v>3104</v>
      </c>
      <c r="D945" s="2" t="str">
        <f>VLOOKUP(C945, '기본   '!$A:$B, 2, FALSE)</f>
        <v>口</v>
      </c>
      <c r="E945" s="1" t="s">
        <v>3233</v>
      </c>
      <c r="F945" s="2" t="str">
        <f>VLOOKUP(E945, '기본   '!$A:$B, 2, FALSE)</f>
        <v>八</v>
      </c>
      <c r="G945" s="1" t="s">
        <v>16</v>
      </c>
      <c r="H945" s="2" t="str">
        <f>VLOOKUP(G945, '기본   '!$A:$B, 2, FALSE)</f>
        <v xml:space="preserve"> </v>
      </c>
      <c r="I945" s="1" t="s">
        <v>16</v>
      </c>
      <c r="J945" s="2" t="str">
        <f>VLOOKUP(I945, '기본   '!$A:$B, 2, FALSE)</f>
        <v xml:space="preserve"> </v>
      </c>
      <c r="K945" s="1" t="s">
        <v>16</v>
      </c>
      <c r="L945" s="2" t="str">
        <f>VLOOKUP(K945, '기본   '!$A:$B, 2, FALSE)</f>
        <v xml:space="preserve"> </v>
      </c>
      <c r="M945" s="1" t="s">
        <v>9468</v>
      </c>
      <c r="N945" s="1"/>
    </row>
    <row r="946" spans="1:14">
      <c r="A946" s="8" t="s">
        <v>4001</v>
      </c>
      <c r="B946" s="17" t="str">
        <f>VLOOKUP(A946, '기본   '!$A:$B, 2, FALSE)</f>
        <v>當</v>
      </c>
      <c r="C946" s="1" t="s">
        <v>4003</v>
      </c>
      <c r="D946" s="2" t="str">
        <f>VLOOKUP(C946, '기본   '!$A:$B, 2, FALSE)</f>
        <v>向</v>
      </c>
      <c r="E946" s="1" t="s">
        <v>3233</v>
      </c>
      <c r="F946" s="2" t="str">
        <f>VLOOKUP(E946, '기본   '!$A:$B, 2, FALSE)</f>
        <v>八</v>
      </c>
      <c r="G946" s="1" t="s">
        <v>3195</v>
      </c>
      <c r="H946" s="2" t="str">
        <f>VLOOKUP(G946, '기본   '!$A:$B, 2, FALSE)</f>
        <v>田</v>
      </c>
      <c r="I946" s="1" t="s">
        <v>16</v>
      </c>
      <c r="J946" s="2" t="str">
        <f>VLOOKUP(I946, '기본   '!$A:$B, 2, FALSE)</f>
        <v xml:space="preserve"> </v>
      </c>
      <c r="K946" s="1" t="s">
        <v>16</v>
      </c>
      <c r="L946" s="2" t="str">
        <f>VLOOKUP(K946, '기본   '!$A:$B, 2, FALSE)</f>
        <v xml:space="preserve"> </v>
      </c>
      <c r="M946" s="1" t="s">
        <v>9469</v>
      </c>
      <c r="N946" s="1"/>
    </row>
    <row r="947" spans="1:14">
      <c r="A947" s="8" t="s">
        <v>3464</v>
      </c>
      <c r="B947" s="17" t="str">
        <f>VLOOKUP(A947, '기본   '!$A:$B, 2, FALSE)</f>
        <v>先</v>
      </c>
      <c r="C947" s="1" t="s">
        <v>16</v>
      </c>
      <c r="D947" s="2" t="str">
        <f>VLOOKUP(C947, '기본   '!$A:$B, 2, FALSE)</f>
        <v xml:space="preserve"> </v>
      </c>
      <c r="E947" s="1" t="s">
        <v>16</v>
      </c>
      <c r="F947" s="2" t="str">
        <f>VLOOKUP(E947, '기본   '!$A:$B, 2, FALSE)</f>
        <v xml:space="preserve"> </v>
      </c>
      <c r="G947" s="1" t="s">
        <v>16</v>
      </c>
      <c r="H947" s="2" t="str">
        <f>VLOOKUP(G947, '기본   '!$A:$B, 2, FALSE)</f>
        <v xml:space="preserve"> </v>
      </c>
      <c r="I947" s="1" t="s">
        <v>16</v>
      </c>
      <c r="J947" s="2" t="str">
        <f>VLOOKUP(I947, '기본   '!$A:$B, 2, FALSE)</f>
        <v xml:space="preserve"> </v>
      </c>
      <c r="K947" s="1" t="s">
        <v>16</v>
      </c>
      <c r="L947" s="2" t="str">
        <f>VLOOKUP(K947, '기본   '!$A:$B, 2, FALSE)</f>
        <v xml:space="preserve"> </v>
      </c>
      <c r="M947" s="1" t="s">
        <v>9470</v>
      </c>
      <c r="N947" s="1"/>
    </row>
    <row r="948" spans="1:14">
      <c r="A948" s="8" t="s">
        <v>4006</v>
      </c>
      <c r="B948" s="17" t="str">
        <f>VLOOKUP(A948, '기본   '!$A:$B, 2, FALSE)</f>
        <v>須</v>
      </c>
      <c r="C948" s="1" t="s">
        <v>3344</v>
      </c>
      <c r="D948" s="2" t="str">
        <f>VLOOKUP(C948, '기본   '!$A:$B, 2, FALSE)</f>
        <v>彡</v>
      </c>
      <c r="E948" s="1" t="s">
        <v>3855</v>
      </c>
      <c r="F948" s="2" t="str">
        <f>VLOOKUP(E948, '기본   '!$A:$B, 2, FALSE)</f>
        <v>頁</v>
      </c>
      <c r="G948" s="1" t="s">
        <v>16</v>
      </c>
      <c r="H948" s="2" t="str">
        <f>VLOOKUP(G948, '기본   '!$A:$B, 2, FALSE)</f>
        <v xml:space="preserve"> </v>
      </c>
      <c r="I948" s="1" t="s">
        <v>16</v>
      </c>
      <c r="J948" s="2" t="str">
        <f>VLOOKUP(I948, '기본   '!$A:$B, 2, FALSE)</f>
        <v xml:space="preserve"> </v>
      </c>
      <c r="K948" s="1" t="s">
        <v>16</v>
      </c>
      <c r="L948" s="2" t="str">
        <f>VLOOKUP(K948, '기본   '!$A:$B, 2, FALSE)</f>
        <v xml:space="preserve"> </v>
      </c>
      <c r="M948" s="1" t="s">
        <v>9471</v>
      </c>
      <c r="N948" s="1"/>
    </row>
    <row r="949" spans="1:14">
      <c r="A949" s="8" t="s">
        <v>3773</v>
      </c>
      <c r="B949" s="17" t="str">
        <f>VLOOKUP(A949, '기본   '!$A:$B, 2, FALSE)</f>
        <v>必</v>
      </c>
      <c r="C949" s="1" t="s">
        <v>3922</v>
      </c>
      <c r="D949" s="2" t="str">
        <f>VLOOKUP(C949, '기본   '!$A:$B, 2, FALSE)</f>
        <v>忄</v>
      </c>
      <c r="E949" s="1" t="s">
        <v>3541</v>
      </c>
      <c r="F949" s="2" t="str">
        <f>VLOOKUP(E949, '기본   '!$A:$B, 2, FALSE)</f>
        <v>丿</v>
      </c>
      <c r="G949" s="1" t="s">
        <v>16</v>
      </c>
      <c r="H949" s="2" t="str">
        <f>VLOOKUP(G949, '기본   '!$A:$B, 2, FALSE)</f>
        <v xml:space="preserve"> </v>
      </c>
      <c r="I949" s="1" t="s">
        <v>16</v>
      </c>
      <c r="J949" s="2" t="str">
        <f>VLOOKUP(I949, '기본   '!$A:$B, 2, FALSE)</f>
        <v xml:space="preserve"> </v>
      </c>
      <c r="K949" s="1" t="s">
        <v>16</v>
      </c>
      <c r="L949" s="2" t="str">
        <f>VLOOKUP(K949, '기본   '!$A:$B, 2, FALSE)</f>
        <v xml:space="preserve"> </v>
      </c>
      <c r="M949" s="1" t="s">
        <v>9472</v>
      </c>
      <c r="N949" s="1"/>
    </row>
    <row r="950" spans="1:14">
      <c r="A950" s="8" t="s">
        <v>4009</v>
      </c>
      <c r="B950" s="17" t="str">
        <f>VLOOKUP(A950, '기본   '!$A:$B, 2, FALSE)</f>
        <v>始</v>
      </c>
      <c r="C950" s="1" t="s">
        <v>3529</v>
      </c>
      <c r="D950" s="2" t="str">
        <f>VLOOKUP(C950, '기본   '!$A:$B, 2, FALSE)</f>
        <v>女</v>
      </c>
      <c r="E950" s="1" t="s">
        <v>3761</v>
      </c>
      <c r="F950" s="2" t="str">
        <f>VLOOKUP(E950, '기본   '!$A:$B, 2, FALSE)</f>
        <v>厶</v>
      </c>
      <c r="G950" s="1" t="s">
        <v>3104</v>
      </c>
      <c r="H950" s="2" t="str">
        <f>VLOOKUP(G950, '기본   '!$A:$B, 2, FALSE)</f>
        <v>口</v>
      </c>
      <c r="I950" s="1" t="s">
        <v>16</v>
      </c>
      <c r="J950" s="2" t="str">
        <f>VLOOKUP(I950, '기본   '!$A:$B, 2, FALSE)</f>
        <v xml:space="preserve"> </v>
      </c>
      <c r="K950" s="1" t="s">
        <v>16</v>
      </c>
      <c r="L950" s="2" t="str">
        <f>VLOOKUP(K950, '기본   '!$A:$B, 2, FALSE)</f>
        <v xml:space="preserve"> </v>
      </c>
      <c r="M950" s="1" t="s">
        <v>9473</v>
      </c>
      <c r="N950" s="1"/>
    </row>
    <row r="951" spans="1:14">
      <c r="A951" s="8" t="s">
        <v>4012</v>
      </c>
      <c r="B951" s="17" t="str">
        <f>VLOOKUP(A951, '기본   '!$A:$B, 2, FALSE)</f>
        <v>雖</v>
      </c>
      <c r="C951" s="1" t="s">
        <v>4014</v>
      </c>
      <c r="D951" s="2" t="str">
        <f>VLOOKUP(C951, '기본   '!$A:$B, 2, FALSE)</f>
        <v>虽</v>
      </c>
      <c r="E951" s="1" t="s">
        <v>3400</v>
      </c>
      <c r="F951" s="2" t="str">
        <f>VLOOKUP(E951, '기본   '!$A:$B, 2, FALSE)</f>
        <v>隹</v>
      </c>
      <c r="G951" s="1" t="s">
        <v>16</v>
      </c>
      <c r="H951" s="2" t="str">
        <f>VLOOKUP(G951, '기본   '!$A:$B, 2, FALSE)</f>
        <v xml:space="preserve"> </v>
      </c>
      <c r="I951" s="1" t="s">
        <v>16</v>
      </c>
      <c r="J951" s="2" t="str">
        <f>VLOOKUP(I951, '기본   '!$A:$B, 2, FALSE)</f>
        <v xml:space="preserve"> </v>
      </c>
      <c r="K951" s="1" t="s">
        <v>16</v>
      </c>
      <c r="L951" s="2" t="str">
        <f>VLOOKUP(K951, '기본   '!$A:$B, 2, FALSE)</f>
        <v xml:space="preserve"> </v>
      </c>
      <c r="M951" s="1" t="s">
        <v>4017</v>
      </c>
      <c r="N951" s="1"/>
    </row>
    <row r="952" spans="1:14">
      <c r="A952" s="8" t="s">
        <v>4019</v>
      </c>
      <c r="B952" s="17" t="str">
        <f>VLOOKUP(A952, '기본   '!$A:$B, 2, FALSE)</f>
        <v>否</v>
      </c>
      <c r="C952" s="1" t="s">
        <v>3167</v>
      </c>
      <c r="D952" s="2" t="str">
        <f>VLOOKUP(C952, '기본   '!$A:$B, 2, FALSE)</f>
        <v>不</v>
      </c>
      <c r="E952" s="1" t="s">
        <v>3104</v>
      </c>
      <c r="F952" s="2" t="str">
        <f>VLOOKUP(E952, '기본   '!$A:$B, 2, FALSE)</f>
        <v>口</v>
      </c>
      <c r="G952" s="1" t="s">
        <v>16</v>
      </c>
      <c r="H952" s="2" t="str">
        <f>VLOOKUP(G952, '기본   '!$A:$B, 2, FALSE)</f>
        <v xml:space="preserve"> </v>
      </c>
      <c r="I952" s="1" t="s">
        <v>16</v>
      </c>
      <c r="J952" s="2" t="str">
        <f>VLOOKUP(I952, '기본   '!$A:$B, 2, FALSE)</f>
        <v xml:space="preserve"> </v>
      </c>
      <c r="K952" s="1" t="s">
        <v>16</v>
      </c>
      <c r="L952" s="2" t="str">
        <f>VLOOKUP(K952, '기본   '!$A:$B, 2, FALSE)</f>
        <v xml:space="preserve"> </v>
      </c>
      <c r="M952" s="1" t="s">
        <v>9474</v>
      </c>
      <c r="N952" s="1"/>
    </row>
    <row r="953" spans="1:14">
      <c r="A953" s="8" t="s">
        <v>3167</v>
      </c>
      <c r="B953" s="17" t="str">
        <f>VLOOKUP(A953, '기본   '!$A:$B, 2, FALSE)</f>
        <v>不</v>
      </c>
      <c r="C953" s="1" t="s">
        <v>16</v>
      </c>
      <c r="D953" s="2" t="str">
        <f>VLOOKUP(C953, '기본   '!$A:$B, 2, FALSE)</f>
        <v xml:space="preserve"> </v>
      </c>
      <c r="E953" s="1" t="s">
        <v>16</v>
      </c>
      <c r="F953" s="2" t="str">
        <f>VLOOKUP(E953, '기본   '!$A:$B, 2, FALSE)</f>
        <v xml:space="preserve"> </v>
      </c>
      <c r="G953" s="1" t="s">
        <v>16</v>
      </c>
      <c r="H953" s="2" t="str">
        <f>VLOOKUP(G953, '기본   '!$A:$B, 2, FALSE)</f>
        <v xml:space="preserve"> </v>
      </c>
      <c r="I953" s="1" t="s">
        <v>16</v>
      </c>
      <c r="J953" s="2" t="str">
        <f>VLOOKUP(I953, '기본   '!$A:$B, 2, FALSE)</f>
        <v xml:space="preserve"> </v>
      </c>
      <c r="K953" s="1" t="s">
        <v>16</v>
      </c>
      <c r="L953" s="2" t="str">
        <f>VLOOKUP(K953, '기본   '!$A:$B, 2, FALSE)</f>
        <v xml:space="preserve"> </v>
      </c>
      <c r="M953" s="1" t="s">
        <v>4021</v>
      </c>
      <c r="N953" s="1"/>
    </row>
    <row r="954" spans="1:14">
      <c r="A954" s="8" t="s">
        <v>3110</v>
      </c>
      <c r="B954" s="17" t="str">
        <f>VLOOKUP(A954, '기본   '!$A:$B, 2, FALSE)</f>
        <v>非</v>
      </c>
      <c r="C954" s="1" t="s">
        <v>16</v>
      </c>
      <c r="D954" s="2" t="str">
        <f>VLOOKUP(C954, '기본   '!$A:$B, 2, FALSE)</f>
        <v xml:space="preserve"> </v>
      </c>
      <c r="E954" s="1" t="s">
        <v>16</v>
      </c>
      <c r="F954" s="2" t="str">
        <f>VLOOKUP(E954, '기본   '!$A:$B, 2, FALSE)</f>
        <v xml:space="preserve"> </v>
      </c>
      <c r="G954" s="1" t="s">
        <v>16</v>
      </c>
      <c r="H954" s="2" t="str">
        <f>VLOOKUP(G954, '기본   '!$A:$B, 2, FALSE)</f>
        <v xml:space="preserve"> </v>
      </c>
      <c r="I954" s="1" t="s">
        <v>16</v>
      </c>
      <c r="J954" s="2" t="str">
        <f>VLOOKUP(I954, '기본   '!$A:$B, 2, FALSE)</f>
        <v xml:space="preserve"> </v>
      </c>
      <c r="K954" s="1" t="s">
        <v>16</v>
      </c>
      <c r="L954" s="2" t="str">
        <f>VLOOKUP(K954, '기본   '!$A:$B, 2, FALSE)</f>
        <v xml:space="preserve"> </v>
      </c>
      <c r="M954" s="1" t="s">
        <v>9475</v>
      </c>
      <c r="N954" s="1"/>
    </row>
    <row r="955" spans="1:14">
      <c r="A955" s="8" t="s">
        <v>4023</v>
      </c>
      <c r="B955" s="17" t="str">
        <f>VLOOKUP(A955, '기본   '!$A:$B, 2, FALSE)</f>
        <v>唯</v>
      </c>
      <c r="C955" s="1" t="s">
        <v>3104</v>
      </c>
      <c r="D955" s="2" t="str">
        <f>VLOOKUP(C955, '기본   '!$A:$B, 2, FALSE)</f>
        <v>口</v>
      </c>
      <c r="E955" s="1" t="s">
        <v>3400</v>
      </c>
      <c r="F955" s="2" t="str">
        <f>VLOOKUP(E955, '기본   '!$A:$B, 2, FALSE)</f>
        <v>隹</v>
      </c>
      <c r="G955" s="1" t="s">
        <v>16</v>
      </c>
      <c r="H955" s="2" t="str">
        <f>VLOOKUP(G955, '기본   '!$A:$B, 2, FALSE)</f>
        <v xml:space="preserve"> </v>
      </c>
      <c r="I955" s="1" t="s">
        <v>16</v>
      </c>
      <c r="J955" s="2" t="str">
        <f>VLOOKUP(I955, '기본   '!$A:$B, 2, FALSE)</f>
        <v xml:space="preserve"> </v>
      </c>
      <c r="K955" s="1" t="s">
        <v>16</v>
      </c>
      <c r="L955" s="2" t="str">
        <f>VLOOKUP(K955, '기본   '!$A:$B, 2, FALSE)</f>
        <v xml:space="preserve"> </v>
      </c>
      <c r="M955" s="1" t="s">
        <v>9476</v>
      </c>
      <c r="N955" s="1"/>
    </row>
    <row r="956" spans="1:14">
      <c r="A956" s="8" t="s">
        <v>4026</v>
      </c>
      <c r="B956" s="17" t="str">
        <f>VLOOKUP(A956, '기본   '!$A:$B, 2, FALSE)</f>
        <v>尙</v>
      </c>
      <c r="C956" s="1" t="s">
        <v>4003</v>
      </c>
      <c r="D956" s="2" t="str">
        <f>VLOOKUP(C956, '기본   '!$A:$B, 2, FALSE)</f>
        <v>向</v>
      </c>
      <c r="E956" s="1" t="s">
        <v>3233</v>
      </c>
      <c r="F956" s="2" t="str">
        <f>VLOOKUP(E956, '기본   '!$A:$B, 2, FALSE)</f>
        <v>八</v>
      </c>
      <c r="G956" s="1" t="s">
        <v>16</v>
      </c>
      <c r="H956" s="2" t="str">
        <f>VLOOKUP(G956, '기본   '!$A:$B, 2, FALSE)</f>
        <v xml:space="preserve"> </v>
      </c>
      <c r="I956" s="1" t="s">
        <v>16</v>
      </c>
      <c r="J956" s="2" t="str">
        <f>VLOOKUP(I956, '기본   '!$A:$B, 2, FALSE)</f>
        <v xml:space="preserve"> </v>
      </c>
      <c r="K956" s="1" t="s">
        <v>16</v>
      </c>
      <c r="L956" s="2" t="str">
        <f>VLOOKUP(K956, '기본   '!$A:$B, 2, FALSE)</f>
        <v xml:space="preserve"> </v>
      </c>
      <c r="M956" s="1" t="s">
        <v>9477</v>
      </c>
      <c r="N956" s="1"/>
    </row>
    <row r="957" spans="1:14">
      <c r="A957" s="8" t="s">
        <v>4029</v>
      </c>
      <c r="B957" s="17" t="str">
        <f>VLOOKUP(A957, '기본   '!$A:$B, 2, FALSE)</f>
        <v>猶</v>
      </c>
      <c r="C957" s="1" t="s">
        <v>3982</v>
      </c>
      <c r="D957" s="2" t="str">
        <f>VLOOKUP(C957, '기본   '!$A:$B, 2, FALSE)</f>
        <v>犭</v>
      </c>
      <c r="E957" s="1" t="s">
        <v>3233</v>
      </c>
      <c r="F957" s="2" t="str">
        <f>VLOOKUP(E957, '기본   '!$A:$B, 2, FALSE)</f>
        <v>八</v>
      </c>
      <c r="G957" s="1" t="s">
        <v>4031</v>
      </c>
      <c r="H957" s="2" t="str">
        <f>VLOOKUP(G957, '기본   '!$A:$B, 2, FALSE)</f>
        <v>酉</v>
      </c>
      <c r="I957" s="1" t="s">
        <v>16</v>
      </c>
      <c r="J957" s="2" t="str">
        <f>VLOOKUP(I957, '기본   '!$A:$B, 2, FALSE)</f>
        <v xml:space="preserve"> </v>
      </c>
      <c r="K957" s="1" t="s">
        <v>16</v>
      </c>
      <c r="L957" s="2" t="str">
        <f>VLOOKUP(K957, '기본   '!$A:$B, 2, FALSE)</f>
        <v xml:space="preserve"> </v>
      </c>
      <c r="M957" s="1" t="s">
        <v>9478</v>
      </c>
      <c r="N957" s="1"/>
    </row>
    <row r="958" spans="1:14">
      <c r="A958" s="8" t="s">
        <v>3766</v>
      </c>
      <c r="B958" s="17" t="str">
        <f>VLOOKUP(A958, '기본   '!$A:$B, 2, FALSE)</f>
        <v>乃</v>
      </c>
      <c r="C958" s="1" t="s">
        <v>16</v>
      </c>
      <c r="D958" s="2" t="str">
        <f>VLOOKUP(C958, '기본   '!$A:$B, 2, FALSE)</f>
        <v xml:space="preserve"> </v>
      </c>
      <c r="E958" s="1" t="s">
        <v>16</v>
      </c>
      <c r="F958" s="2" t="str">
        <f>VLOOKUP(E958, '기본   '!$A:$B, 2, FALSE)</f>
        <v xml:space="preserve"> </v>
      </c>
      <c r="G958" s="1" t="s">
        <v>16</v>
      </c>
      <c r="H958" s="2" t="str">
        <f>VLOOKUP(G958, '기본   '!$A:$B, 2, FALSE)</f>
        <v xml:space="preserve"> </v>
      </c>
      <c r="I958" s="1" t="s">
        <v>16</v>
      </c>
      <c r="J958" s="2" t="str">
        <f>VLOOKUP(I958, '기본   '!$A:$B, 2, FALSE)</f>
        <v xml:space="preserve"> </v>
      </c>
      <c r="K958" s="1" t="s">
        <v>16</v>
      </c>
      <c r="L958" s="2" t="str">
        <f>VLOOKUP(K958, '기본   '!$A:$B, 2, FALSE)</f>
        <v xml:space="preserve"> </v>
      </c>
      <c r="M958" s="1" t="s">
        <v>4032</v>
      </c>
      <c r="N958" s="1"/>
    </row>
    <row r="959" spans="1:14">
      <c r="A959" s="8" t="s">
        <v>4034</v>
      </c>
      <c r="B959" s="17" t="str">
        <f>VLOOKUP(A959, '기본   '!$A:$B, 2, FALSE)</f>
        <v>要</v>
      </c>
      <c r="C959" s="1" t="s">
        <v>4036</v>
      </c>
      <c r="D959" s="2" t="str">
        <f>VLOOKUP(C959, '기본   '!$A:$B, 2, FALSE)</f>
        <v>覀</v>
      </c>
      <c r="E959" s="1" t="s">
        <v>3529</v>
      </c>
      <c r="F959" s="2" t="str">
        <f>VLOOKUP(E959, '기본   '!$A:$B, 2, FALSE)</f>
        <v>女</v>
      </c>
      <c r="G959" s="1" t="s">
        <v>16</v>
      </c>
      <c r="H959" s="2" t="str">
        <f>VLOOKUP(G959, '기본   '!$A:$B, 2, FALSE)</f>
        <v xml:space="preserve"> </v>
      </c>
      <c r="I959" s="1" t="s">
        <v>16</v>
      </c>
      <c r="J959" s="2" t="str">
        <f>VLOOKUP(I959, '기본   '!$A:$B, 2, FALSE)</f>
        <v xml:space="preserve"> </v>
      </c>
      <c r="K959" s="1" t="s">
        <v>16</v>
      </c>
      <c r="L959" s="2" t="str">
        <f>VLOOKUP(K959, '기본   '!$A:$B, 2, FALSE)</f>
        <v xml:space="preserve"> </v>
      </c>
      <c r="M959" s="1" t="s">
        <v>9479</v>
      </c>
      <c r="N959" s="1"/>
    </row>
    <row r="960" spans="1:14">
      <c r="A960" s="8" t="s">
        <v>4038</v>
      </c>
      <c r="B960" s="17" t="str">
        <f>VLOOKUP(A960, '기본   '!$A:$B, 2, FALSE)</f>
        <v>或</v>
      </c>
      <c r="C960" s="1" t="s">
        <v>3259</v>
      </c>
      <c r="D960" s="2" t="str">
        <f>VLOOKUP(C960, '기본   '!$A:$B, 2, FALSE)</f>
        <v>戈</v>
      </c>
      <c r="E960" s="1" t="s">
        <v>3104</v>
      </c>
      <c r="F960" s="2" t="str">
        <f>VLOOKUP(E960, '기본   '!$A:$B, 2, FALSE)</f>
        <v>口</v>
      </c>
      <c r="G960" s="1" t="s">
        <v>3232</v>
      </c>
      <c r="H960" s="2" t="str">
        <f>VLOOKUP(G960, '기본   '!$A:$B, 2, FALSE)</f>
        <v>一</v>
      </c>
      <c r="I960" s="1" t="s">
        <v>16</v>
      </c>
      <c r="J960" s="2" t="str">
        <f>VLOOKUP(I960, '기본   '!$A:$B, 2, FALSE)</f>
        <v xml:space="preserve"> </v>
      </c>
      <c r="K960" s="1" t="s">
        <v>16</v>
      </c>
      <c r="L960" s="2" t="str">
        <f>VLOOKUP(K960, '기본   '!$A:$B, 2, FALSE)</f>
        <v xml:space="preserve"> </v>
      </c>
      <c r="M960" s="1" t="s">
        <v>9480</v>
      </c>
      <c r="N960" s="1"/>
    </row>
    <row r="961" spans="1:14">
      <c r="A961" s="8" t="s">
        <v>4041</v>
      </c>
      <c r="B961" s="17" t="str">
        <f>VLOOKUP(A961, '기본   '!$A:$B, 2, FALSE)</f>
        <v>若</v>
      </c>
      <c r="C961" s="1" t="s">
        <v>3276</v>
      </c>
      <c r="D961" s="2" t="str">
        <f>VLOOKUP(C961, '기본   '!$A:$B, 2, FALSE)</f>
        <v>艹</v>
      </c>
      <c r="E961" s="1" t="s">
        <v>4043</v>
      </c>
      <c r="F961" s="2" t="str">
        <f>VLOOKUP(E961, '기본   '!$A:$B, 2, FALSE)</f>
        <v>右</v>
      </c>
      <c r="G961" s="1" t="s">
        <v>16</v>
      </c>
      <c r="H961" s="2" t="str">
        <f>VLOOKUP(G961, '기본   '!$A:$B, 2, FALSE)</f>
        <v xml:space="preserve"> </v>
      </c>
      <c r="I961" s="1" t="s">
        <v>16</v>
      </c>
      <c r="J961" s="2" t="str">
        <f>VLOOKUP(I961, '기본   '!$A:$B, 2, FALSE)</f>
        <v xml:space="preserve"> </v>
      </c>
      <c r="K961" s="1" t="s">
        <v>16</v>
      </c>
      <c r="L961" s="2" t="str">
        <f>VLOOKUP(K961, '기본   '!$A:$B, 2, FALSE)</f>
        <v xml:space="preserve"> </v>
      </c>
      <c r="M961" s="1" t="s">
        <v>4044</v>
      </c>
      <c r="N961" s="1"/>
    </row>
    <row r="962" spans="1:14">
      <c r="A962" s="8" t="s">
        <v>4045</v>
      </c>
      <c r="B962" s="17" t="str">
        <f>VLOOKUP(A962, '기본   '!$A:$B, 2, FALSE)</f>
        <v>如</v>
      </c>
      <c r="C962" s="1" t="s">
        <v>3529</v>
      </c>
      <c r="D962" s="2" t="str">
        <f>VLOOKUP(C962, '기본   '!$A:$B, 2, FALSE)</f>
        <v>女</v>
      </c>
      <c r="E962" s="1" t="s">
        <v>3104</v>
      </c>
      <c r="F962" s="2" t="str">
        <f>VLOOKUP(E962, '기본   '!$A:$B, 2, FALSE)</f>
        <v>口</v>
      </c>
      <c r="G962" s="1" t="s">
        <v>16</v>
      </c>
      <c r="H962" s="2" t="str">
        <f>VLOOKUP(G962, '기본   '!$A:$B, 2, FALSE)</f>
        <v xml:space="preserve"> </v>
      </c>
      <c r="I962" s="1" t="s">
        <v>16</v>
      </c>
      <c r="J962" s="2" t="str">
        <f>VLOOKUP(I962, '기본   '!$A:$B, 2, FALSE)</f>
        <v xml:space="preserve"> </v>
      </c>
      <c r="K962" s="1" t="s">
        <v>16</v>
      </c>
      <c r="L962" s="2" t="str">
        <f>VLOOKUP(K962, '기본   '!$A:$B, 2, FALSE)</f>
        <v xml:space="preserve"> </v>
      </c>
      <c r="M962" s="1" t="s">
        <v>9481</v>
      </c>
      <c r="N962" s="1"/>
    </row>
    <row r="963" spans="1:14">
      <c r="A963" s="8" t="s">
        <v>4049</v>
      </c>
      <c r="B963" s="17" t="str">
        <f>VLOOKUP(A963, '기본   '!$A:$B, 2, FALSE)</f>
        <v>比</v>
      </c>
      <c r="C963" s="1" t="s">
        <v>3392</v>
      </c>
      <c r="D963" s="2" t="str">
        <f>VLOOKUP(C963, '기본   '!$A:$B, 2, FALSE)</f>
        <v>匕</v>
      </c>
      <c r="E963" s="1" t="s">
        <v>3392</v>
      </c>
      <c r="F963" s="2" t="str">
        <f>VLOOKUP(E963, '기본   '!$A:$B, 2, FALSE)</f>
        <v>匕</v>
      </c>
      <c r="G963" s="1" t="s">
        <v>16</v>
      </c>
      <c r="H963" s="2" t="str">
        <f>VLOOKUP(G963, '기본   '!$A:$B, 2, FALSE)</f>
        <v xml:space="preserve"> </v>
      </c>
      <c r="I963" s="1" t="s">
        <v>16</v>
      </c>
      <c r="J963" s="2" t="str">
        <f>VLOOKUP(I963, '기본   '!$A:$B, 2, FALSE)</f>
        <v xml:space="preserve"> </v>
      </c>
      <c r="K963" s="1" t="s">
        <v>16</v>
      </c>
      <c r="L963" s="2" t="str">
        <f>VLOOKUP(K963, '기본   '!$A:$B, 2, FALSE)</f>
        <v xml:space="preserve"> </v>
      </c>
      <c r="M963" s="1" t="s">
        <v>4051</v>
      </c>
      <c r="N963" s="1"/>
    </row>
    <row r="964" spans="1:14">
      <c r="A964" s="8" t="s">
        <v>4052</v>
      </c>
      <c r="B964" s="17" t="str">
        <f>VLOOKUP(A964, '기본   '!$A:$B, 2, FALSE)</f>
        <v>別</v>
      </c>
      <c r="C964" s="1" t="s">
        <v>3104</v>
      </c>
      <c r="D964" s="2" t="str">
        <f>VLOOKUP(C964, '기본   '!$A:$B, 2, FALSE)</f>
        <v>口</v>
      </c>
      <c r="E964" s="1" t="s">
        <v>3189</v>
      </c>
      <c r="F964" s="2" t="str">
        <f>VLOOKUP(E964, '기본   '!$A:$B, 2, FALSE)</f>
        <v>刀</v>
      </c>
      <c r="G964" s="1" t="s">
        <v>3087</v>
      </c>
      <c r="H964" s="2" t="str">
        <f>VLOOKUP(G964, '기본   '!$A:$B, 2, FALSE)</f>
        <v>刂</v>
      </c>
      <c r="I964" s="1" t="s">
        <v>16</v>
      </c>
      <c r="J964" s="2" t="str">
        <f>VLOOKUP(I964, '기본   '!$A:$B, 2, FALSE)</f>
        <v xml:space="preserve"> </v>
      </c>
      <c r="K964" s="1" t="s">
        <v>16</v>
      </c>
      <c r="L964" s="2" t="str">
        <f>VLOOKUP(K964, '기본   '!$A:$B, 2, FALSE)</f>
        <v xml:space="preserve"> </v>
      </c>
      <c r="M964" s="1" t="s">
        <v>4055</v>
      </c>
      <c r="N964" s="1"/>
    </row>
    <row r="965" spans="1:14">
      <c r="A965" s="8" t="s">
        <v>4057</v>
      </c>
      <c r="B965" s="17" t="str">
        <f>VLOOKUP(A965, '기본   '!$A:$B, 2, FALSE)</f>
        <v>異</v>
      </c>
      <c r="C965" s="1" t="s">
        <v>3195</v>
      </c>
      <c r="D965" s="2" t="str">
        <f>VLOOKUP(C965, '기본   '!$A:$B, 2, FALSE)</f>
        <v>田</v>
      </c>
      <c r="E965" s="1" t="s">
        <v>3587</v>
      </c>
      <c r="F965" s="2" t="str">
        <f>VLOOKUP(E965, '기본   '!$A:$B, 2, FALSE)</f>
        <v>共</v>
      </c>
      <c r="G965" s="1" t="s">
        <v>16</v>
      </c>
      <c r="H965" s="2" t="str">
        <f>VLOOKUP(G965, '기본   '!$A:$B, 2, FALSE)</f>
        <v xml:space="preserve"> </v>
      </c>
      <c r="I965" s="1" t="s">
        <v>16</v>
      </c>
      <c r="J965" s="2" t="str">
        <f>VLOOKUP(I965, '기본   '!$A:$B, 2, FALSE)</f>
        <v xml:space="preserve"> </v>
      </c>
      <c r="K965" s="1" t="s">
        <v>16</v>
      </c>
      <c r="L965" s="2" t="str">
        <f>VLOOKUP(K965, '기본   '!$A:$B, 2, FALSE)</f>
        <v xml:space="preserve"> </v>
      </c>
      <c r="M965" s="1" t="s">
        <v>9482</v>
      </c>
      <c r="N965" s="1"/>
    </row>
    <row r="966" spans="1:14">
      <c r="A966" s="8" t="s">
        <v>4060</v>
      </c>
      <c r="B966" s="17" t="str">
        <f>VLOOKUP(A966, '기본   '!$A:$B, 2, FALSE)</f>
        <v>他</v>
      </c>
      <c r="C966" s="1" t="s">
        <v>3161</v>
      </c>
      <c r="D966" s="2" t="str">
        <f>VLOOKUP(C966, '기본   '!$A:$B, 2, FALSE)</f>
        <v>亻</v>
      </c>
      <c r="E966" s="1" t="s">
        <v>4062</v>
      </c>
      <c r="F966" s="2" t="str">
        <f>VLOOKUP(E966, '기본   '!$A:$B, 2, FALSE)</f>
        <v>也</v>
      </c>
      <c r="G966" s="1" t="s">
        <v>16</v>
      </c>
      <c r="H966" s="2" t="str">
        <f>VLOOKUP(G966, '기본   '!$A:$B, 2, FALSE)</f>
        <v xml:space="preserve"> </v>
      </c>
      <c r="I966" s="1" t="s">
        <v>16</v>
      </c>
      <c r="J966" s="2" t="str">
        <f>VLOOKUP(I966, '기본   '!$A:$B, 2, FALSE)</f>
        <v xml:space="preserve"> </v>
      </c>
      <c r="K966" s="1" t="s">
        <v>16</v>
      </c>
      <c r="L966" s="2" t="str">
        <f>VLOOKUP(K966, '기본   '!$A:$B, 2, FALSE)</f>
        <v xml:space="preserve"> </v>
      </c>
      <c r="M966" s="1" t="s">
        <v>9483</v>
      </c>
      <c r="N966" s="1"/>
    </row>
    <row r="967" spans="1:14">
      <c r="A967" s="8" t="s">
        <v>4065</v>
      </c>
      <c r="B967" s="17" t="str">
        <f>VLOOKUP(A967, '기본   '!$A:$B, 2, FALSE)</f>
        <v>朔</v>
      </c>
      <c r="C967" s="1" t="s">
        <v>4067</v>
      </c>
      <c r="D967" s="2" t="str">
        <f>VLOOKUP(C967, '기본   '!$A:$B, 2, FALSE)</f>
        <v>屰</v>
      </c>
      <c r="E967" s="1" t="s">
        <v>3152</v>
      </c>
      <c r="F967" s="2" t="str">
        <f>VLOOKUP(E967, '기본   '!$A:$B, 2, FALSE)</f>
        <v>月</v>
      </c>
      <c r="G967" s="1" t="s">
        <v>16</v>
      </c>
      <c r="H967" s="2" t="str">
        <f>VLOOKUP(G967, '기본   '!$A:$B, 2, FALSE)</f>
        <v xml:space="preserve"> </v>
      </c>
      <c r="I967" s="1" t="s">
        <v>16</v>
      </c>
      <c r="J967" s="2" t="str">
        <f>VLOOKUP(I967, '기본   '!$A:$B, 2, FALSE)</f>
        <v xml:space="preserve"> </v>
      </c>
      <c r="K967" s="1" t="s">
        <v>16</v>
      </c>
      <c r="L967" s="2" t="str">
        <f>VLOOKUP(K967, '기본   '!$A:$B, 2, FALSE)</f>
        <v xml:space="preserve"> </v>
      </c>
      <c r="M967" s="1" t="s">
        <v>9484</v>
      </c>
      <c r="N967" s="1"/>
    </row>
    <row r="968" spans="1:14">
      <c r="A968" s="8" t="s">
        <v>4069</v>
      </c>
      <c r="B968" s="17" t="str">
        <f>VLOOKUP(A968, '기본   '!$A:$B, 2, FALSE)</f>
        <v>晨</v>
      </c>
      <c r="C968" s="1" t="s">
        <v>3404</v>
      </c>
      <c r="D968" s="2" t="str">
        <f>VLOOKUP(C968, '기본   '!$A:$B, 2, FALSE)</f>
        <v>日</v>
      </c>
      <c r="E968" s="1" t="s">
        <v>4071</v>
      </c>
      <c r="F968" s="2" t="str">
        <f>VLOOKUP(E968, '기본   '!$A:$B, 2, FALSE)</f>
        <v>辰</v>
      </c>
      <c r="G968" s="1" t="s">
        <v>16</v>
      </c>
      <c r="H968" s="2" t="str">
        <f>VLOOKUP(G968, '기본   '!$A:$B, 2, FALSE)</f>
        <v xml:space="preserve"> </v>
      </c>
      <c r="I968" s="1" t="s">
        <v>16</v>
      </c>
      <c r="J968" s="2" t="str">
        <f>VLOOKUP(I968, '기본   '!$A:$B, 2, FALSE)</f>
        <v xml:space="preserve"> </v>
      </c>
      <c r="K968" s="1" t="s">
        <v>16</v>
      </c>
      <c r="L968" s="2" t="str">
        <f>VLOOKUP(K968, '기본   '!$A:$B, 2, FALSE)</f>
        <v xml:space="preserve"> </v>
      </c>
      <c r="M968" s="1" t="s">
        <v>9485</v>
      </c>
      <c r="N968" s="1"/>
    </row>
    <row r="969" spans="1:14">
      <c r="A969" s="8" t="s">
        <v>4073</v>
      </c>
      <c r="B969" s="17" t="str">
        <f>VLOOKUP(A969, '기본   '!$A:$B, 2, FALSE)</f>
        <v>豫</v>
      </c>
      <c r="C969" s="1" t="s">
        <v>4075</v>
      </c>
      <c r="D969" s="2" t="str">
        <f>VLOOKUP(C969, '기본   '!$A:$B, 2, FALSE)</f>
        <v>予</v>
      </c>
      <c r="E969" s="1" t="s">
        <v>3607</v>
      </c>
      <c r="F969" s="2" t="str">
        <f>VLOOKUP(E969, '기본   '!$A:$B, 2, FALSE)</f>
        <v>象</v>
      </c>
      <c r="G969" s="1" t="s">
        <v>16</v>
      </c>
      <c r="H969" s="2" t="str">
        <f>VLOOKUP(G969, '기본   '!$A:$B, 2, FALSE)</f>
        <v xml:space="preserve"> </v>
      </c>
      <c r="I969" s="1" t="s">
        <v>16</v>
      </c>
      <c r="J969" s="2" t="str">
        <f>VLOOKUP(I969, '기본   '!$A:$B, 2, FALSE)</f>
        <v xml:space="preserve"> </v>
      </c>
      <c r="K969" s="1" t="s">
        <v>16</v>
      </c>
      <c r="L969" s="2" t="str">
        <f>VLOOKUP(K969, '기본   '!$A:$B, 2, FALSE)</f>
        <v xml:space="preserve"> </v>
      </c>
      <c r="M969" s="1" t="s">
        <v>9486</v>
      </c>
      <c r="N969" s="1"/>
    </row>
    <row r="970" spans="1:14">
      <c r="A970" s="8" t="s">
        <v>4077</v>
      </c>
      <c r="B970" s="17" t="str">
        <f>VLOOKUP(A970, '기본   '!$A:$B, 2, FALSE)</f>
        <v>閏</v>
      </c>
      <c r="C970" s="1" t="s">
        <v>3487</v>
      </c>
      <c r="D970" s="2" t="str">
        <f>VLOOKUP(C970, '기본   '!$A:$B, 2, FALSE)</f>
        <v>門</v>
      </c>
      <c r="E970" s="1" t="s">
        <v>4079</v>
      </c>
      <c r="F970" s="2" t="str">
        <f>VLOOKUP(E970, '기본   '!$A:$B, 2, FALSE)</f>
        <v>王</v>
      </c>
      <c r="G970" s="1" t="s">
        <v>16</v>
      </c>
      <c r="H970" s="2" t="str">
        <f>VLOOKUP(G970, '기본   '!$A:$B, 2, FALSE)</f>
        <v xml:space="preserve"> </v>
      </c>
      <c r="I970" s="1" t="s">
        <v>16</v>
      </c>
      <c r="J970" s="2" t="str">
        <f>VLOOKUP(I970, '기본   '!$A:$B, 2, FALSE)</f>
        <v xml:space="preserve"> </v>
      </c>
      <c r="K970" s="1" t="s">
        <v>16</v>
      </c>
      <c r="L970" s="2" t="str">
        <f>VLOOKUP(K970, '기본   '!$A:$B, 2, FALSE)</f>
        <v xml:space="preserve"> </v>
      </c>
      <c r="M970" s="1" t="s">
        <v>9487</v>
      </c>
      <c r="N970" s="1"/>
    </row>
    <row r="971" spans="1:14">
      <c r="A971" s="8" t="s">
        <v>4081</v>
      </c>
      <c r="B971" s="17" t="str">
        <f>VLOOKUP(A971, '기본   '!$A:$B, 2, FALSE)</f>
        <v>曉</v>
      </c>
      <c r="C971" s="1" t="s">
        <v>3404</v>
      </c>
      <c r="D971" s="2" t="str">
        <f>VLOOKUP(C971, '기본   '!$A:$B, 2, FALSE)</f>
        <v>日</v>
      </c>
      <c r="E971" s="1" t="s">
        <v>3475</v>
      </c>
      <c r="F971" s="2" t="str">
        <f>VLOOKUP(E971, '기본   '!$A:$B, 2, FALSE)</f>
        <v>土</v>
      </c>
      <c r="G971" s="1" t="s">
        <v>3475</v>
      </c>
      <c r="H971" s="2" t="str">
        <f>VLOOKUP(G971, '기본   '!$A:$B, 2, FALSE)</f>
        <v>土</v>
      </c>
      <c r="I971" s="1" t="s">
        <v>3475</v>
      </c>
      <c r="J971" s="2" t="str">
        <f>VLOOKUP(I971, '기본   '!$A:$B, 2, FALSE)</f>
        <v>土</v>
      </c>
      <c r="K971" s="1" t="s">
        <v>4083</v>
      </c>
      <c r="L971" s="2" t="str">
        <f>VLOOKUP(K971, '기본   '!$A:$B, 2, FALSE)</f>
        <v>兀</v>
      </c>
      <c r="M971" s="1" t="s">
        <v>4084</v>
      </c>
      <c r="N971" s="1"/>
    </row>
    <row r="972" spans="1:14">
      <c r="A972" s="8" t="s">
        <v>4086</v>
      </c>
      <c r="B972" s="17" t="str">
        <f>VLOOKUP(A972, '기본   '!$A:$B, 2, FALSE)</f>
        <v>暇</v>
      </c>
      <c r="C972" s="1" t="s">
        <v>3404</v>
      </c>
      <c r="D972" s="2" t="str">
        <f>VLOOKUP(C972, '기본   '!$A:$B, 2, FALSE)</f>
        <v>日</v>
      </c>
      <c r="E972" s="1" t="s">
        <v>4088</v>
      </c>
      <c r="F972" s="2" t="str">
        <f>VLOOKUP(E972, '기본   '!$A:$B, 2, FALSE)</f>
        <v>段</v>
      </c>
      <c r="G972" s="1" t="s">
        <v>16</v>
      </c>
      <c r="H972" s="2" t="str">
        <f>VLOOKUP(G972, '기본   '!$A:$B, 2, FALSE)</f>
        <v xml:space="preserve"> </v>
      </c>
      <c r="I972" s="1" t="s">
        <v>16</v>
      </c>
      <c r="J972" s="2" t="str">
        <f>VLOOKUP(I972, '기본   '!$A:$B, 2, FALSE)</f>
        <v xml:space="preserve"> </v>
      </c>
      <c r="K972" s="1" t="s">
        <v>16</v>
      </c>
      <c r="L972" s="2" t="str">
        <f>VLOOKUP(K972, '기본   '!$A:$B, 2, FALSE)</f>
        <v xml:space="preserve"> </v>
      </c>
      <c r="M972" s="1" t="s">
        <v>9488</v>
      </c>
      <c r="N972" s="1"/>
    </row>
    <row r="973" spans="1:14">
      <c r="A973" s="8" t="s">
        <v>4092</v>
      </c>
      <c r="B973" s="17" t="str">
        <f>VLOOKUP(A973, '기본   '!$A:$B, 2, FALSE)</f>
        <v>旬</v>
      </c>
      <c r="C973" s="1" t="s">
        <v>3470</v>
      </c>
      <c r="D973" s="2" t="str">
        <f>VLOOKUP(C973, '기본   '!$A:$B, 2, FALSE)</f>
        <v>勹</v>
      </c>
      <c r="E973" s="1" t="s">
        <v>3404</v>
      </c>
      <c r="F973" s="2" t="str">
        <f>VLOOKUP(E973, '기본   '!$A:$B, 2, FALSE)</f>
        <v>日</v>
      </c>
      <c r="G973" s="1" t="s">
        <v>16</v>
      </c>
      <c r="H973" s="2" t="str">
        <f>VLOOKUP(G973, '기본   '!$A:$B, 2, FALSE)</f>
        <v xml:space="preserve"> </v>
      </c>
      <c r="I973" s="1" t="s">
        <v>16</v>
      </c>
      <c r="J973" s="2" t="str">
        <f>VLOOKUP(I973, '기본   '!$A:$B, 2, FALSE)</f>
        <v xml:space="preserve"> </v>
      </c>
      <c r="K973" s="1" t="s">
        <v>16</v>
      </c>
      <c r="L973" s="2" t="str">
        <f>VLOOKUP(K973, '기본   '!$A:$B, 2, FALSE)</f>
        <v xml:space="preserve"> </v>
      </c>
      <c r="M973" s="1" t="s">
        <v>9489</v>
      </c>
      <c r="N973" s="1"/>
    </row>
    <row r="974" spans="1:14">
      <c r="A974" s="8" t="s">
        <v>4095</v>
      </c>
      <c r="B974" s="17" t="str">
        <f>VLOOKUP(A974, '기본   '!$A:$B, 2, FALSE)</f>
        <v>瞬</v>
      </c>
      <c r="C974" s="1" t="s">
        <v>3446</v>
      </c>
      <c r="D974" s="2" t="str">
        <f>VLOOKUP(C974, '기본   '!$A:$B, 2, FALSE)</f>
        <v>目</v>
      </c>
      <c r="E974" s="1" t="s">
        <v>3413</v>
      </c>
      <c r="F974" s="2" t="str">
        <f>VLOOKUP(E974, '기본   '!$A:$B, 2, FALSE)</f>
        <v>爫</v>
      </c>
      <c r="G974" s="1" t="s">
        <v>3227</v>
      </c>
      <c r="H974" s="2" t="str">
        <f>VLOOKUP(G974, '기본   '!$A:$B, 2, FALSE)</f>
        <v>冖</v>
      </c>
      <c r="I974" s="1" t="s">
        <v>4097</v>
      </c>
      <c r="J974" s="2" t="str">
        <f>VLOOKUP(I974, '기본   '!$A:$B, 2, FALSE)</f>
        <v>舛</v>
      </c>
      <c r="K974" s="1" t="s">
        <v>16</v>
      </c>
      <c r="L974" s="2" t="str">
        <f>VLOOKUP(K974, '기본   '!$A:$B, 2, FALSE)</f>
        <v xml:space="preserve"> </v>
      </c>
      <c r="M974" s="1" t="s">
        <v>4098</v>
      </c>
      <c r="N974" s="1"/>
    </row>
    <row r="975" spans="1:14">
      <c r="A975" s="8" t="s">
        <v>4100</v>
      </c>
      <c r="B975" s="17" t="str">
        <f>VLOOKUP(A975, '기본   '!$A:$B, 2, FALSE)</f>
        <v>暫</v>
      </c>
      <c r="C975" s="1" t="s">
        <v>3216</v>
      </c>
      <c r="D975" s="2" t="str">
        <f>VLOOKUP(C975, '기본   '!$A:$B, 2, FALSE)</f>
        <v>車</v>
      </c>
      <c r="E975" s="1" t="s">
        <v>3231</v>
      </c>
      <c r="F975" s="2" t="str">
        <f>VLOOKUP(E975, '기본   '!$A:$B, 2, FALSE)</f>
        <v>斤</v>
      </c>
      <c r="G975" s="1" t="s">
        <v>3404</v>
      </c>
      <c r="H975" s="2" t="str">
        <f>VLOOKUP(G975, '기본   '!$A:$B, 2, FALSE)</f>
        <v>日</v>
      </c>
      <c r="I975" s="1" t="s">
        <v>16</v>
      </c>
      <c r="J975" s="2" t="str">
        <f>VLOOKUP(I975, '기본   '!$A:$B, 2, FALSE)</f>
        <v xml:space="preserve"> </v>
      </c>
      <c r="K975" s="1" t="s">
        <v>16</v>
      </c>
      <c r="L975" s="2" t="str">
        <f>VLOOKUP(K975, '기본   '!$A:$B, 2, FALSE)</f>
        <v xml:space="preserve"> </v>
      </c>
      <c r="M975" s="1" t="s">
        <v>4102</v>
      </c>
      <c r="N975" s="1"/>
    </row>
    <row r="976" spans="1:14">
      <c r="A976" s="8" t="s">
        <v>4104</v>
      </c>
      <c r="B976" s="17" t="str">
        <f>VLOOKUP(A976, '기본   '!$A:$B, 2, FALSE)</f>
        <v>秒</v>
      </c>
      <c r="C976" s="1" t="s">
        <v>3497</v>
      </c>
      <c r="D976" s="2" t="str">
        <f>VLOOKUP(C976, '기본   '!$A:$B, 2, FALSE)</f>
        <v>禾</v>
      </c>
      <c r="E976" s="1" t="s">
        <v>3445</v>
      </c>
      <c r="F976" s="2" t="str">
        <f>VLOOKUP(E976, '기본   '!$A:$B, 2, FALSE)</f>
        <v>少</v>
      </c>
      <c r="G976" s="1" t="s">
        <v>16</v>
      </c>
      <c r="H976" s="2" t="str">
        <f>VLOOKUP(G976, '기본   '!$A:$B, 2, FALSE)</f>
        <v xml:space="preserve"> </v>
      </c>
      <c r="I976" s="1" t="s">
        <v>16</v>
      </c>
      <c r="J976" s="2" t="str">
        <f>VLOOKUP(I976, '기본   '!$A:$B, 2, FALSE)</f>
        <v xml:space="preserve"> </v>
      </c>
      <c r="K976" s="1" t="s">
        <v>16</v>
      </c>
      <c r="L976" s="2" t="str">
        <f>VLOOKUP(K976, '기본   '!$A:$B, 2, FALSE)</f>
        <v xml:space="preserve"> </v>
      </c>
      <c r="M976" s="1" t="s">
        <v>9490</v>
      </c>
      <c r="N976" s="1"/>
    </row>
    <row r="977" spans="1:14">
      <c r="A977" s="8" t="s">
        <v>4107</v>
      </c>
      <c r="B977" s="17" t="str">
        <f>VLOOKUP(A977, '기본   '!$A:$B, 2, FALSE)</f>
        <v>頻</v>
      </c>
      <c r="C977" s="1" t="s">
        <v>3623</v>
      </c>
      <c r="D977" s="2" t="str">
        <f>VLOOKUP(C977, '기본   '!$A:$B, 2, FALSE)</f>
        <v>步</v>
      </c>
      <c r="E977" s="1" t="s">
        <v>3855</v>
      </c>
      <c r="F977" s="2" t="str">
        <f>VLOOKUP(E977, '기본   '!$A:$B, 2, FALSE)</f>
        <v>頁</v>
      </c>
      <c r="G977" s="1" t="s">
        <v>16</v>
      </c>
      <c r="H977" s="2" t="str">
        <f>VLOOKUP(G977, '기본   '!$A:$B, 2, FALSE)</f>
        <v xml:space="preserve"> </v>
      </c>
      <c r="I977" s="1" t="s">
        <v>16</v>
      </c>
      <c r="J977" s="2" t="str">
        <f>VLOOKUP(I977, '기본   '!$A:$B, 2, FALSE)</f>
        <v xml:space="preserve"> </v>
      </c>
      <c r="K977" s="1" t="s">
        <v>16</v>
      </c>
      <c r="L977" s="2" t="str">
        <f>VLOOKUP(K977, '기본   '!$A:$B, 2, FALSE)</f>
        <v xml:space="preserve"> </v>
      </c>
      <c r="M977" s="1" t="s">
        <v>9491</v>
      </c>
      <c r="N977" s="1"/>
    </row>
    <row r="978" spans="1:14">
      <c r="A978" s="8" t="s">
        <v>4110</v>
      </c>
      <c r="B978" s="17" t="str">
        <f>VLOOKUP(A978, '기본   '!$A:$B, 2, FALSE)</f>
        <v>漸</v>
      </c>
      <c r="C978" s="1" t="s">
        <v>3387</v>
      </c>
      <c r="D978" s="2" t="str">
        <f>VLOOKUP(C978, '기본   '!$A:$B, 2, FALSE)</f>
        <v>氵</v>
      </c>
      <c r="E978" s="1" t="s">
        <v>4112</v>
      </c>
      <c r="F978" s="2" t="str">
        <f>VLOOKUP(E978, '기본   '!$A:$B, 2, FALSE)</f>
        <v>斬</v>
      </c>
      <c r="G978" s="1" t="s">
        <v>16</v>
      </c>
      <c r="H978" s="2" t="str">
        <f>VLOOKUP(G978, '기본   '!$A:$B, 2, FALSE)</f>
        <v xml:space="preserve"> </v>
      </c>
      <c r="I978" s="1" t="s">
        <v>16</v>
      </c>
      <c r="J978" s="2" t="str">
        <f>VLOOKUP(I978, '기본   '!$A:$B, 2, FALSE)</f>
        <v xml:space="preserve"> </v>
      </c>
      <c r="K978" s="1" t="s">
        <v>16</v>
      </c>
      <c r="L978" s="2" t="str">
        <f>VLOOKUP(K978, '기본   '!$A:$B, 2, FALSE)</f>
        <v xml:space="preserve"> </v>
      </c>
      <c r="M978" s="1" t="s">
        <v>9492</v>
      </c>
      <c r="N978" s="1"/>
    </row>
    <row r="979" spans="1:14">
      <c r="A979" s="8" t="s">
        <v>4115</v>
      </c>
      <c r="B979" s="17" t="str">
        <f>VLOOKUP(A979, '기본   '!$A:$B, 2, FALSE)</f>
        <v>斬</v>
      </c>
      <c r="C979" s="1" t="s">
        <v>3216</v>
      </c>
      <c r="D979" s="2" t="str">
        <f>VLOOKUP(C979, '기본   '!$A:$B, 2, FALSE)</f>
        <v>車</v>
      </c>
      <c r="E979" s="1" t="s">
        <v>3231</v>
      </c>
      <c r="F979" s="2" t="str">
        <f>VLOOKUP(E979, '기본   '!$A:$B, 2, FALSE)</f>
        <v>斤</v>
      </c>
      <c r="G979" s="1" t="s">
        <v>16</v>
      </c>
      <c r="H979" s="2" t="str">
        <f>VLOOKUP(G979, '기본   '!$A:$B, 2, FALSE)</f>
        <v xml:space="preserve"> </v>
      </c>
      <c r="I979" s="1" t="s">
        <v>16</v>
      </c>
      <c r="J979" s="2" t="str">
        <f>VLOOKUP(I979, '기본   '!$A:$B, 2, FALSE)</f>
        <v xml:space="preserve"> </v>
      </c>
      <c r="K979" s="1" t="s">
        <v>16</v>
      </c>
      <c r="L979" s="2" t="str">
        <f>VLOOKUP(K979, '기본   '!$A:$B, 2, FALSE)</f>
        <v xml:space="preserve"> </v>
      </c>
      <c r="M979" s="1" t="s">
        <v>4116</v>
      </c>
      <c r="N979" s="1"/>
    </row>
    <row r="980" spans="1:14">
      <c r="A980" s="8" t="s">
        <v>4118</v>
      </c>
      <c r="B980" s="17" t="str">
        <f>VLOOKUP(A980, '기본   '!$A:$B, 2, FALSE)</f>
        <v>遲</v>
      </c>
      <c r="C980" s="1" t="s">
        <v>3381</v>
      </c>
      <c r="D980" s="2" t="str">
        <f>VLOOKUP(C980, '기본   '!$A:$B, 2, FALSE)</f>
        <v>辶</v>
      </c>
      <c r="E980" s="1" t="s">
        <v>4120</v>
      </c>
      <c r="F980" s="2" t="str">
        <f>VLOOKUP(E980, '기본   '!$A:$B, 2, FALSE)</f>
        <v>犀</v>
      </c>
      <c r="G980" s="1" t="s">
        <v>16</v>
      </c>
      <c r="H980" s="2" t="str">
        <f>VLOOKUP(G980, '기본   '!$A:$B, 2, FALSE)</f>
        <v xml:space="preserve"> </v>
      </c>
      <c r="I980" s="1" t="s">
        <v>16</v>
      </c>
      <c r="J980" s="2" t="str">
        <f>VLOOKUP(I980, '기본   '!$A:$B, 2, FALSE)</f>
        <v xml:space="preserve"> </v>
      </c>
      <c r="K980" s="1" t="s">
        <v>16</v>
      </c>
      <c r="L980" s="2" t="str">
        <f>VLOOKUP(K980, '기본   '!$A:$B, 2, FALSE)</f>
        <v xml:space="preserve"> </v>
      </c>
      <c r="M980" s="1" t="s">
        <v>9493</v>
      </c>
      <c r="N980" s="1"/>
    </row>
    <row r="981" spans="1:14">
      <c r="A981" s="8" t="s">
        <v>4120</v>
      </c>
      <c r="B981" s="17" t="str">
        <f>VLOOKUP(A981, '기본   '!$A:$B, 2, FALSE)</f>
        <v>犀</v>
      </c>
      <c r="C981" s="1" t="s">
        <v>4123</v>
      </c>
      <c r="D981" s="2" t="str">
        <f>VLOOKUP(C981, '기본   '!$A:$B, 2, FALSE)</f>
        <v>尾</v>
      </c>
      <c r="E981" s="1" t="s">
        <v>3136</v>
      </c>
      <c r="F981" s="2" t="str">
        <f>VLOOKUP(E981, '기본   '!$A:$B, 2, FALSE)</f>
        <v>牛</v>
      </c>
      <c r="G981" s="1" t="s">
        <v>16</v>
      </c>
      <c r="H981" s="2" t="str">
        <f>VLOOKUP(G981, '기본   '!$A:$B, 2, FALSE)</f>
        <v xml:space="preserve"> </v>
      </c>
      <c r="I981" s="1" t="s">
        <v>16</v>
      </c>
      <c r="J981" s="2" t="str">
        <f>VLOOKUP(I981, '기본   '!$A:$B, 2, FALSE)</f>
        <v xml:space="preserve"> </v>
      </c>
      <c r="K981" s="1" t="s">
        <v>16</v>
      </c>
      <c r="L981" s="2" t="str">
        <f>VLOOKUP(K981, '기본   '!$A:$B, 2, FALSE)</f>
        <v xml:space="preserve"> </v>
      </c>
      <c r="M981" s="1" t="s">
        <v>4124</v>
      </c>
      <c r="N981" s="1"/>
    </row>
    <row r="982" spans="1:14">
      <c r="A982" s="8" t="s">
        <v>4125</v>
      </c>
      <c r="B982" s="17" t="str">
        <f>VLOOKUP(A982, '기본   '!$A:$B, 2, FALSE)</f>
        <v>曆</v>
      </c>
      <c r="C982" s="1" t="s">
        <v>4127</v>
      </c>
      <c r="D982" s="2" t="str">
        <f>VLOOKUP(C982, '기본   '!$A:$B, 2, FALSE)</f>
        <v>歷</v>
      </c>
      <c r="E982" s="1" t="s">
        <v>3404</v>
      </c>
      <c r="F982" s="2" t="str">
        <f>VLOOKUP(E982, '기본   '!$A:$B, 2, FALSE)</f>
        <v>日</v>
      </c>
      <c r="G982" s="1" t="s">
        <v>16</v>
      </c>
      <c r="H982" s="2" t="str">
        <f>VLOOKUP(G982, '기본   '!$A:$B, 2, FALSE)</f>
        <v xml:space="preserve"> </v>
      </c>
      <c r="I982" s="1" t="s">
        <v>16</v>
      </c>
      <c r="J982" s="2" t="str">
        <f>VLOOKUP(I982, '기본   '!$A:$B, 2, FALSE)</f>
        <v xml:space="preserve"> </v>
      </c>
      <c r="K982" s="1" t="s">
        <v>16</v>
      </c>
      <c r="L982" s="2" t="str">
        <f>VLOOKUP(K982, '기본   '!$A:$B, 2, FALSE)</f>
        <v xml:space="preserve"> </v>
      </c>
      <c r="M982" s="1" t="s">
        <v>9494</v>
      </c>
      <c r="N982" s="1"/>
    </row>
    <row r="983" spans="1:14">
      <c r="A983" s="8" t="s">
        <v>4130</v>
      </c>
      <c r="B983" s="17" t="str">
        <f>VLOOKUP(A983, '기본   '!$A:$B, 2, FALSE)</f>
        <v>雙</v>
      </c>
      <c r="C983" s="1" t="s">
        <v>3400</v>
      </c>
      <c r="D983" s="2" t="str">
        <f>VLOOKUP(C983, '기본   '!$A:$B, 2, FALSE)</f>
        <v>隹</v>
      </c>
      <c r="E983" s="1" t="s">
        <v>3400</v>
      </c>
      <c r="F983" s="2" t="str">
        <f>VLOOKUP(E983, '기본   '!$A:$B, 2, FALSE)</f>
        <v>隹</v>
      </c>
      <c r="G983" s="1" t="s">
        <v>3130</v>
      </c>
      <c r="H983" s="2" t="str">
        <f>VLOOKUP(G983, '기본   '!$A:$B, 2, FALSE)</f>
        <v>又</v>
      </c>
      <c r="I983" s="1" t="s">
        <v>16</v>
      </c>
      <c r="J983" s="2" t="str">
        <f>VLOOKUP(I983, '기본   '!$A:$B, 2, FALSE)</f>
        <v xml:space="preserve"> </v>
      </c>
      <c r="K983" s="1" t="s">
        <v>16</v>
      </c>
      <c r="L983" s="2" t="str">
        <f>VLOOKUP(K983, '기본   '!$A:$B, 2, FALSE)</f>
        <v xml:space="preserve"> </v>
      </c>
      <c r="M983" s="1" t="s">
        <v>9495</v>
      </c>
      <c r="N983" s="1"/>
    </row>
    <row r="984" spans="1:14">
      <c r="A984" s="8" t="s">
        <v>4134</v>
      </c>
      <c r="B984" s="17" t="str">
        <f>VLOOKUP(A984, '기본   '!$A:$B, 2, FALSE)</f>
        <v>株</v>
      </c>
      <c r="C984" s="1" t="s">
        <v>3354</v>
      </c>
      <c r="D984" s="2" t="str">
        <f>VLOOKUP(C984, '기본   '!$A:$B, 2, FALSE)</f>
        <v>木</v>
      </c>
      <c r="E984" s="1" t="s">
        <v>3686</v>
      </c>
      <c r="F984" s="2" t="str">
        <f>VLOOKUP(E984, '기본   '!$A:$B, 2, FALSE)</f>
        <v>朱</v>
      </c>
      <c r="G984" s="1" t="s">
        <v>16</v>
      </c>
      <c r="H984" s="2" t="str">
        <f>VLOOKUP(G984, '기본   '!$A:$B, 2, FALSE)</f>
        <v xml:space="preserve"> </v>
      </c>
      <c r="I984" s="1" t="s">
        <v>16</v>
      </c>
      <c r="J984" s="2" t="str">
        <f>VLOOKUP(I984, '기본   '!$A:$B, 2, FALSE)</f>
        <v xml:space="preserve"> </v>
      </c>
      <c r="K984" s="1" t="s">
        <v>16</v>
      </c>
      <c r="L984" s="2" t="str">
        <f>VLOOKUP(K984, '기본   '!$A:$B, 2, FALSE)</f>
        <v xml:space="preserve"> </v>
      </c>
      <c r="M984" s="1" t="s">
        <v>4136</v>
      </c>
      <c r="N984" s="1"/>
    </row>
    <row r="985" spans="1:14">
      <c r="A985" s="8" t="s">
        <v>4138</v>
      </c>
      <c r="B985" s="17" t="str">
        <f>VLOOKUP(A985, '기본   '!$A:$B, 2, FALSE)</f>
        <v>寡</v>
      </c>
      <c r="C985" s="1" t="s">
        <v>3102</v>
      </c>
      <c r="D985" s="2" t="str">
        <f>VLOOKUP(C985, '기본   '!$A:$B, 2, FALSE)</f>
        <v>宀</v>
      </c>
      <c r="E985" s="1" t="s">
        <v>3855</v>
      </c>
      <c r="F985" s="2" t="str">
        <f>VLOOKUP(E985, '기본   '!$A:$B, 2, FALSE)</f>
        <v>頁</v>
      </c>
      <c r="G985" s="1" t="s">
        <v>4140</v>
      </c>
      <c r="H985" s="2" t="str">
        <f>VLOOKUP(G985, '기본   '!$A:$B, 2, FALSE)</f>
        <v>分</v>
      </c>
      <c r="I985" s="1" t="s">
        <v>16</v>
      </c>
      <c r="J985" s="2" t="str">
        <f>VLOOKUP(I985, '기본   '!$A:$B, 2, FALSE)</f>
        <v xml:space="preserve"> </v>
      </c>
      <c r="K985" s="1" t="s">
        <v>16</v>
      </c>
      <c r="L985" s="2" t="str">
        <f>VLOOKUP(K985, '기본   '!$A:$B, 2, FALSE)</f>
        <v xml:space="preserve"> </v>
      </c>
      <c r="M985" s="1" t="s">
        <v>4141</v>
      </c>
      <c r="N985" s="1"/>
    </row>
    <row r="986" spans="1:14">
      <c r="A986" s="8" t="s">
        <v>4143</v>
      </c>
      <c r="B986" s="17" t="str">
        <f>VLOOKUP(A986, '기본   '!$A:$B, 2, FALSE)</f>
        <v>率</v>
      </c>
      <c r="C986" s="1" t="s">
        <v>3238</v>
      </c>
      <c r="D986" s="2" t="str">
        <f>VLOOKUP(C986, '기본   '!$A:$B, 2, FALSE)</f>
        <v>亠</v>
      </c>
      <c r="E986" s="1" t="s">
        <v>4145</v>
      </c>
      <c r="F986" s="2" t="str">
        <f>VLOOKUP(E986, '기본   '!$A:$B, 2, FALSE)</f>
        <v>幺</v>
      </c>
      <c r="G986" s="1" t="s">
        <v>3722</v>
      </c>
      <c r="H986" s="2" t="str">
        <f>VLOOKUP(G986, '기본   '!$A:$B, 2, FALSE)</f>
        <v>求</v>
      </c>
      <c r="I986" s="1" t="s">
        <v>3196</v>
      </c>
      <c r="J986" s="2" t="str">
        <f>VLOOKUP(I986, '기본   '!$A:$B, 2, FALSE)</f>
        <v>十</v>
      </c>
      <c r="K986" s="1" t="s">
        <v>16</v>
      </c>
      <c r="L986" s="2" t="str">
        <f>VLOOKUP(K986, '기본   '!$A:$B, 2, FALSE)</f>
        <v xml:space="preserve"> </v>
      </c>
      <c r="M986" s="1" t="s">
        <v>9496</v>
      </c>
      <c r="N986" s="1"/>
    </row>
    <row r="987" spans="1:14">
      <c r="A987" s="8" t="s">
        <v>4147</v>
      </c>
      <c r="B987" s="17" t="str">
        <f>VLOOKUP(A987, '기본   '!$A:$B, 2, FALSE)</f>
        <v>班</v>
      </c>
      <c r="C987" s="1" t="s">
        <v>3301</v>
      </c>
      <c r="D987" s="2" t="str">
        <f>VLOOKUP(C987, '기본   '!$A:$B, 2, FALSE)</f>
        <v>玉</v>
      </c>
      <c r="E987" s="1" t="s">
        <v>3189</v>
      </c>
      <c r="F987" s="2" t="str">
        <f>VLOOKUP(E987, '기본   '!$A:$B, 2, FALSE)</f>
        <v>刀</v>
      </c>
      <c r="G987" s="1" t="s">
        <v>3301</v>
      </c>
      <c r="H987" s="2" t="str">
        <f>VLOOKUP(G987, '기본   '!$A:$B, 2, FALSE)</f>
        <v>玉</v>
      </c>
      <c r="I987" s="1" t="s">
        <v>16</v>
      </c>
      <c r="J987" s="2" t="str">
        <f>VLOOKUP(I987, '기본   '!$A:$B, 2, FALSE)</f>
        <v xml:space="preserve"> </v>
      </c>
      <c r="K987" s="1" t="s">
        <v>16</v>
      </c>
      <c r="L987" s="2" t="str">
        <f>VLOOKUP(K987, '기본   '!$A:$B, 2, FALSE)</f>
        <v xml:space="preserve"> </v>
      </c>
      <c r="M987" s="1" t="s">
        <v>9497</v>
      </c>
      <c r="N987" s="1"/>
    </row>
    <row r="988" spans="1:14">
      <c r="A988" s="8" t="s">
        <v>4150</v>
      </c>
      <c r="B988" s="17" t="str">
        <f>VLOOKUP(A988, '기본   '!$A:$B, 2, FALSE)</f>
        <v>倍</v>
      </c>
      <c r="C988" s="1" t="s">
        <v>68</v>
      </c>
      <c r="D988" s="2" t="str">
        <f>VLOOKUP(C988, '기본   '!$A:$B, 2, FALSE)</f>
        <v>亻</v>
      </c>
      <c r="E988" s="1" t="s">
        <v>4152</v>
      </c>
      <c r="F988" s="2" t="str">
        <f>VLOOKUP(E988, '기본   '!$A:$B, 2, FALSE)</f>
        <v>咅</v>
      </c>
      <c r="G988" s="1" t="s">
        <v>16</v>
      </c>
      <c r="H988" s="2" t="str">
        <f>VLOOKUP(G988, '기본   '!$A:$B, 2, FALSE)</f>
        <v xml:space="preserve"> </v>
      </c>
      <c r="I988" s="1" t="s">
        <v>16</v>
      </c>
      <c r="J988" s="2" t="str">
        <f>VLOOKUP(I988, '기본   '!$A:$B, 2, FALSE)</f>
        <v xml:space="preserve"> </v>
      </c>
      <c r="K988" s="1" t="s">
        <v>16</v>
      </c>
      <c r="L988" s="2" t="str">
        <f>VLOOKUP(K988, '기본   '!$A:$B, 2, FALSE)</f>
        <v xml:space="preserve"> </v>
      </c>
      <c r="M988" s="1" t="s">
        <v>9498</v>
      </c>
      <c r="N988" s="1"/>
    </row>
    <row r="989" spans="1:14">
      <c r="A989" s="8" t="s">
        <v>4156</v>
      </c>
      <c r="B989" s="17" t="str">
        <f>VLOOKUP(A989, '기본   '!$A:$B, 2, FALSE)</f>
        <v>培</v>
      </c>
      <c r="C989" s="1" t="s">
        <v>3475</v>
      </c>
      <c r="D989" s="2" t="str">
        <f>VLOOKUP(C989, '기본   '!$A:$B, 2, FALSE)</f>
        <v>土</v>
      </c>
      <c r="E989" s="1" t="s">
        <v>4150</v>
      </c>
      <c r="F989" s="2" t="str">
        <f>VLOOKUP(E989, '기본   '!$A:$B, 2, FALSE)</f>
        <v>倍</v>
      </c>
      <c r="G989" s="1" t="s">
        <v>16</v>
      </c>
      <c r="H989" s="2" t="str">
        <f>VLOOKUP(G989, '기본   '!$A:$B, 2, FALSE)</f>
        <v xml:space="preserve"> </v>
      </c>
      <c r="I989" s="1" t="s">
        <v>16</v>
      </c>
      <c r="J989" s="2" t="str">
        <f>VLOOKUP(I989, '기본   '!$A:$B, 2, FALSE)</f>
        <v xml:space="preserve"> </v>
      </c>
      <c r="K989" s="1" t="s">
        <v>16</v>
      </c>
      <c r="L989" s="2" t="str">
        <f>VLOOKUP(K989, '기본   '!$A:$B, 2, FALSE)</f>
        <v xml:space="preserve"> </v>
      </c>
      <c r="M989" s="1" t="s">
        <v>4158</v>
      </c>
      <c r="N989" s="1"/>
    </row>
    <row r="990" spans="1:14">
      <c r="A990" s="8" t="s">
        <v>4159</v>
      </c>
      <c r="B990" s="17" t="str">
        <f>VLOOKUP(A990, '기본   '!$A:$B, 2, FALSE)</f>
        <v>差</v>
      </c>
      <c r="C990" s="1" t="s">
        <v>4162</v>
      </c>
      <c r="D990" s="2" t="str">
        <f>VLOOKUP(C990, '기본   '!$A:$B, 2, FALSE)</f>
        <v>羊</v>
      </c>
      <c r="E990" s="1" t="s">
        <v>4163</v>
      </c>
      <c r="F990" s="2" t="str">
        <f>VLOOKUP(E990, '기본   '!$A:$B, 2, FALSE)</f>
        <v>左</v>
      </c>
      <c r="G990" s="1" t="s">
        <v>16</v>
      </c>
      <c r="H990" s="2" t="str">
        <f>VLOOKUP(G990, '기본   '!$A:$B, 2, FALSE)</f>
        <v xml:space="preserve"> </v>
      </c>
      <c r="I990" s="1" t="s">
        <v>16</v>
      </c>
      <c r="J990" s="2" t="str">
        <f>VLOOKUP(I990, '기본   '!$A:$B, 2, FALSE)</f>
        <v xml:space="preserve"> </v>
      </c>
      <c r="K990" s="1" t="s">
        <v>16</v>
      </c>
      <c r="L990" s="2" t="str">
        <f>VLOOKUP(K990, '기본   '!$A:$B, 2, FALSE)</f>
        <v xml:space="preserve"> </v>
      </c>
      <c r="M990" s="1" t="s">
        <v>4164</v>
      </c>
      <c r="N990" s="1"/>
    </row>
    <row r="991" spans="1:14">
      <c r="A991" s="8" t="s">
        <v>4166</v>
      </c>
      <c r="B991" s="17" t="str">
        <f>VLOOKUP(A991, '기본   '!$A:$B, 2, FALSE)</f>
        <v>副</v>
      </c>
      <c r="C991" s="1" t="s">
        <v>4168</v>
      </c>
      <c r="D991" s="2" t="str">
        <f>VLOOKUP(C991, '기본   '!$A:$B, 2, FALSE)</f>
        <v>畐</v>
      </c>
      <c r="E991" s="1" t="s">
        <v>3087</v>
      </c>
      <c r="F991" s="2" t="str">
        <f>VLOOKUP(E991, '기본   '!$A:$B, 2, FALSE)</f>
        <v>刂</v>
      </c>
      <c r="G991" s="1" t="s">
        <v>16</v>
      </c>
      <c r="H991" s="2" t="str">
        <f>VLOOKUP(G991, '기본   '!$A:$B, 2, FALSE)</f>
        <v xml:space="preserve"> </v>
      </c>
      <c r="I991" s="1" t="s">
        <v>16</v>
      </c>
      <c r="J991" s="2" t="str">
        <f>VLOOKUP(I991, '기본   '!$A:$B, 2, FALSE)</f>
        <v xml:space="preserve"> </v>
      </c>
      <c r="K991" s="1" t="s">
        <v>16</v>
      </c>
      <c r="L991" s="2" t="str">
        <f>VLOOKUP(K991, '기본   '!$A:$B, 2, FALSE)</f>
        <v xml:space="preserve"> </v>
      </c>
      <c r="M991" s="1" t="s">
        <v>4169</v>
      </c>
      <c r="N991" s="1"/>
    </row>
    <row r="992" spans="1:14">
      <c r="A992" s="8" t="s">
        <v>4171</v>
      </c>
      <c r="B992" s="17" t="str">
        <f>VLOOKUP(A992, '기본   '!$A:$B, 2, FALSE)</f>
        <v>叙</v>
      </c>
      <c r="C992" s="1" t="s">
        <v>3969</v>
      </c>
      <c r="D992" s="2" t="str">
        <f>VLOOKUP(C992, '기본   '!$A:$B, 2, FALSE)</f>
        <v>亼</v>
      </c>
      <c r="E992" s="1" t="s">
        <v>3354</v>
      </c>
      <c r="F992" s="2" t="str">
        <f>VLOOKUP(E992, '기본   '!$A:$B, 2, FALSE)</f>
        <v>木</v>
      </c>
      <c r="G992" s="1" t="s">
        <v>3130</v>
      </c>
      <c r="H992" s="2" t="str">
        <f>VLOOKUP(G992, '기본   '!$A:$B, 2, FALSE)</f>
        <v>又</v>
      </c>
      <c r="I992" s="1" t="s">
        <v>16</v>
      </c>
      <c r="J992" s="2" t="str">
        <f>VLOOKUP(I992, '기본   '!$A:$B, 2, FALSE)</f>
        <v xml:space="preserve"> </v>
      </c>
      <c r="K992" s="1" t="s">
        <v>16</v>
      </c>
      <c r="L992" s="2" t="str">
        <f>VLOOKUP(K992, '기본   '!$A:$B, 2, FALSE)</f>
        <v xml:space="preserve"> </v>
      </c>
      <c r="M992" s="1" t="s">
        <v>9499</v>
      </c>
      <c r="N992" s="1"/>
    </row>
    <row r="993" spans="1:14">
      <c r="A993" s="8" t="s">
        <v>3708</v>
      </c>
      <c r="B993" s="17" t="str">
        <f>VLOOKUP(A993, '기본   '!$A:$B, 2, FALSE)</f>
        <v>亞</v>
      </c>
      <c r="C993" s="1" t="s">
        <v>16</v>
      </c>
      <c r="D993" s="2" t="str">
        <f>VLOOKUP(C993, '기본   '!$A:$B, 2, FALSE)</f>
        <v xml:space="preserve"> </v>
      </c>
      <c r="E993" s="1" t="s">
        <v>16</v>
      </c>
      <c r="F993" s="2" t="str">
        <f>VLOOKUP(E993, '기본   '!$A:$B, 2, FALSE)</f>
        <v xml:space="preserve"> </v>
      </c>
      <c r="G993" s="1" t="s">
        <v>16</v>
      </c>
      <c r="H993" s="2" t="str">
        <f>VLOOKUP(G993, '기본   '!$A:$B, 2, FALSE)</f>
        <v xml:space="preserve"> </v>
      </c>
      <c r="I993" s="1" t="s">
        <v>16</v>
      </c>
      <c r="J993" s="2" t="str">
        <f>VLOOKUP(I993, '기본   '!$A:$B, 2, FALSE)</f>
        <v xml:space="preserve"> </v>
      </c>
      <c r="K993" s="1" t="s">
        <v>16</v>
      </c>
      <c r="L993" s="2" t="str">
        <f>VLOOKUP(K993, '기본   '!$A:$B, 2, FALSE)</f>
        <v xml:space="preserve"> </v>
      </c>
      <c r="M993" s="1" t="s">
        <v>4173</v>
      </c>
      <c r="N993" s="1"/>
    </row>
    <row r="994" spans="1:14">
      <c r="A994" s="8" t="s">
        <v>4175</v>
      </c>
      <c r="B994" s="17" t="str">
        <f>VLOOKUP(A994, '기본   '!$A:$B, 2, FALSE)</f>
        <v>仲</v>
      </c>
      <c r="C994" s="1" t="s">
        <v>3161</v>
      </c>
      <c r="D994" s="2" t="str">
        <f>VLOOKUP(C994, '기본   '!$A:$B, 2, FALSE)</f>
        <v>亻</v>
      </c>
      <c r="E994" s="1" t="s">
        <v>4177</v>
      </c>
      <c r="F994" s="2" t="str">
        <f>VLOOKUP(E994, '기본   '!$A:$B, 2, FALSE)</f>
        <v>中</v>
      </c>
      <c r="G994" s="1" t="s">
        <v>16</v>
      </c>
      <c r="H994" s="2" t="str">
        <f>VLOOKUP(G994, '기본   '!$A:$B, 2, FALSE)</f>
        <v xml:space="preserve"> </v>
      </c>
      <c r="I994" s="1" t="s">
        <v>16</v>
      </c>
      <c r="J994" s="2" t="str">
        <f>VLOOKUP(I994, '기본   '!$A:$B, 2, FALSE)</f>
        <v xml:space="preserve"> </v>
      </c>
      <c r="K994" s="1" t="s">
        <v>16</v>
      </c>
      <c r="L994" s="2" t="str">
        <f>VLOOKUP(K994, '기본   '!$A:$B, 2, FALSE)</f>
        <v xml:space="preserve"> </v>
      </c>
      <c r="M994" s="1" t="s">
        <v>4178</v>
      </c>
      <c r="N994" s="1"/>
    </row>
    <row r="995" spans="1:14">
      <c r="A995" s="8" t="s">
        <v>4180</v>
      </c>
      <c r="B995" s="17" t="str">
        <f>VLOOKUP(A995, '기본   '!$A:$B, 2, FALSE)</f>
        <v>秩</v>
      </c>
      <c r="C995" s="1" t="s">
        <v>3497</v>
      </c>
      <c r="D995" s="2" t="str">
        <f>VLOOKUP(C995, '기본   '!$A:$B, 2, FALSE)</f>
        <v>禾</v>
      </c>
      <c r="E995" s="1" t="s">
        <v>3539</v>
      </c>
      <c r="F995" s="2" t="str">
        <f>VLOOKUP(E995, '기본   '!$A:$B, 2, FALSE)</f>
        <v>失</v>
      </c>
      <c r="G995" s="1" t="s">
        <v>16</v>
      </c>
      <c r="H995" s="2" t="str">
        <f>VLOOKUP(G995, '기본   '!$A:$B, 2, FALSE)</f>
        <v xml:space="preserve"> </v>
      </c>
      <c r="I995" s="1" t="s">
        <v>16</v>
      </c>
      <c r="J995" s="2" t="str">
        <f>VLOOKUP(I995, '기본   '!$A:$B, 2, FALSE)</f>
        <v xml:space="preserve"> </v>
      </c>
      <c r="K995" s="1" t="s">
        <v>16</v>
      </c>
      <c r="L995" s="2" t="str">
        <f>VLOOKUP(K995, '기본   '!$A:$B, 2, FALSE)</f>
        <v xml:space="preserve"> </v>
      </c>
      <c r="M995" s="1" t="s">
        <v>9500</v>
      </c>
      <c r="N995" s="1"/>
    </row>
    <row r="996" spans="1:14">
      <c r="A996" s="8" t="s">
        <v>4183</v>
      </c>
      <c r="B996" s="17" t="str">
        <f>VLOOKUP(A996, '기본   '!$A:$B, 2, FALSE)</f>
        <v>層</v>
      </c>
      <c r="C996" s="1" t="s">
        <v>3586</v>
      </c>
      <c r="D996" s="2" t="str">
        <f>VLOOKUP(C996, '기본   '!$A:$B, 2, FALSE)</f>
        <v>尸</v>
      </c>
      <c r="E996" s="1" t="s">
        <v>3970</v>
      </c>
      <c r="F996" s="2" t="str">
        <f>VLOOKUP(E996, '기본   '!$A:$B, 2, FALSE)</f>
        <v>曾</v>
      </c>
      <c r="G996" s="1" t="s">
        <v>16</v>
      </c>
      <c r="H996" s="2" t="str">
        <f>VLOOKUP(G996, '기본   '!$A:$B, 2, FALSE)</f>
        <v xml:space="preserve"> </v>
      </c>
      <c r="I996" s="1" t="s">
        <v>16</v>
      </c>
      <c r="J996" s="2" t="str">
        <f>VLOOKUP(I996, '기본   '!$A:$B, 2, FALSE)</f>
        <v xml:space="preserve"> </v>
      </c>
      <c r="K996" s="1" t="s">
        <v>16</v>
      </c>
      <c r="L996" s="2" t="str">
        <f>VLOOKUP(K996, '기본   '!$A:$B, 2, FALSE)</f>
        <v xml:space="preserve"> </v>
      </c>
      <c r="M996" s="1" t="s">
        <v>9501</v>
      </c>
      <c r="N996" s="1"/>
    </row>
    <row r="997" spans="1:14">
      <c r="A997" s="8" t="s">
        <v>4186</v>
      </c>
      <c r="B997" s="17" t="str">
        <f>VLOOKUP(A997, '기본   '!$A:$B, 2, FALSE)</f>
        <v>裏</v>
      </c>
      <c r="C997" s="1" t="s">
        <v>3588</v>
      </c>
      <c r="D997" s="2" t="str">
        <f>VLOOKUP(C997, '기본   '!$A:$B, 2, FALSE)</f>
        <v>衣</v>
      </c>
      <c r="E997" s="1" t="s">
        <v>4188</v>
      </c>
      <c r="F997" s="2" t="str">
        <f>VLOOKUP(E997, '기본   '!$A:$B, 2, FALSE)</f>
        <v>里</v>
      </c>
      <c r="G997" s="1" t="s">
        <v>16</v>
      </c>
      <c r="H997" s="2" t="str">
        <f>VLOOKUP(G997, '기본   '!$A:$B, 2, FALSE)</f>
        <v xml:space="preserve"> </v>
      </c>
      <c r="I997" s="1" t="s">
        <v>16</v>
      </c>
      <c r="J997" s="2" t="str">
        <f>VLOOKUP(I997, '기본   '!$A:$B, 2, FALSE)</f>
        <v xml:space="preserve"> </v>
      </c>
      <c r="K997" s="1" t="s">
        <v>16</v>
      </c>
      <c r="L997" s="2" t="str">
        <f>VLOOKUP(K997, '기본   '!$A:$B, 2, FALSE)</f>
        <v xml:space="preserve"> </v>
      </c>
      <c r="M997" s="1" t="s">
        <v>4189</v>
      </c>
      <c r="N997" s="1"/>
    </row>
    <row r="998" spans="1:14">
      <c r="A998" s="8" t="s">
        <v>4191</v>
      </c>
      <c r="B998" s="17" t="str">
        <f>VLOOKUP(A998, '기본   '!$A:$B, 2, FALSE)</f>
        <v>傍</v>
      </c>
      <c r="C998" s="1" t="s">
        <v>628</v>
      </c>
      <c r="D998" s="2" t="str">
        <f>VLOOKUP(C998, '기본   '!$A:$B, 2, FALSE)</f>
        <v>亻</v>
      </c>
      <c r="E998" s="1" t="s">
        <v>4193</v>
      </c>
      <c r="F998" s="2" t="str">
        <f>VLOOKUP(E998, '기본   '!$A:$B, 2, FALSE)</f>
        <v>立</v>
      </c>
      <c r="G998" s="1" t="s">
        <v>4194</v>
      </c>
      <c r="H998" s="2" t="str">
        <f>VLOOKUP(G998, '기본   '!$A:$B, 2, FALSE)</f>
        <v>冖</v>
      </c>
      <c r="I998" s="1" t="s">
        <v>4195</v>
      </c>
      <c r="J998" s="2" t="str">
        <f>VLOOKUP(I998, '기본   '!$A:$B, 2, FALSE)</f>
        <v>方</v>
      </c>
      <c r="K998" s="1" t="s">
        <v>16</v>
      </c>
      <c r="L998" s="2" t="str">
        <f>VLOOKUP(K998, '기본   '!$A:$B, 2, FALSE)</f>
        <v xml:space="preserve"> </v>
      </c>
      <c r="M998" s="1" t="s">
        <v>9502</v>
      </c>
      <c r="N998" s="1"/>
    </row>
    <row r="999" spans="1:14">
      <c r="A999" s="8" t="s">
        <v>4197</v>
      </c>
      <c r="B999" s="17" t="str">
        <f>VLOOKUP(A999, '기본   '!$A:$B, 2, FALSE)</f>
        <v>傍觀</v>
      </c>
      <c r="C999" s="1" t="s">
        <v>4191</v>
      </c>
      <c r="D999" s="2" t="str">
        <f>VLOOKUP(C999, '기본   '!$A:$B, 2, FALSE)</f>
        <v>傍</v>
      </c>
      <c r="E999" s="1" t="s">
        <v>4199</v>
      </c>
      <c r="F999" s="2" t="str">
        <f>VLOOKUP(E999, '기본   '!$A:$B, 2, FALSE)</f>
        <v>觀</v>
      </c>
      <c r="G999" s="1" t="s">
        <v>16</v>
      </c>
      <c r="H999" s="2" t="str">
        <f>VLOOKUP(G999, '기본   '!$A:$B, 2, FALSE)</f>
        <v xml:space="preserve"> </v>
      </c>
      <c r="I999" s="1" t="s">
        <v>16</v>
      </c>
      <c r="J999" s="2" t="str">
        <f>VLOOKUP(I999, '기본   '!$A:$B, 2, FALSE)</f>
        <v xml:space="preserve"> </v>
      </c>
      <c r="K999" s="1" t="s">
        <v>16</v>
      </c>
      <c r="L999" s="2" t="str">
        <f>VLOOKUP(K999, '기본   '!$A:$B, 2, FALSE)</f>
        <v xml:space="preserve"> </v>
      </c>
      <c r="M999" s="1" t="s">
        <v>4200</v>
      </c>
      <c r="N999" s="1"/>
    </row>
    <row r="1000" spans="1:14">
      <c r="A1000" s="8" t="s">
        <v>4202</v>
      </c>
      <c r="B1000" s="17" t="str">
        <f>VLOOKUP(A1000, '기본   '!$A:$B, 2, FALSE)</f>
        <v>邊</v>
      </c>
      <c r="C1000" s="1" t="s">
        <v>4204</v>
      </c>
      <c r="D1000" s="2" t="str">
        <f>VLOOKUP(C1000, '기본   '!$A:$B, 2, FALSE)</f>
        <v>辶</v>
      </c>
      <c r="E1000" s="1" t="s">
        <v>4205</v>
      </c>
      <c r="F1000" s="2" t="str">
        <f>VLOOKUP(E1000, '기본   '!$A:$B, 2, FALSE)</f>
        <v>自</v>
      </c>
      <c r="G1000" s="1" t="s">
        <v>4206</v>
      </c>
      <c r="H1000" s="2" t="str">
        <f>VLOOKUP(G1000, '기본   '!$A:$B, 2, FALSE)</f>
        <v>穴</v>
      </c>
      <c r="I1000" s="1" t="s">
        <v>4195</v>
      </c>
      <c r="J1000" s="2" t="str">
        <f>VLOOKUP(I1000, '기본   '!$A:$B, 2, FALSE)</f>
        <v>方</v>
      </c>
      <c r="K1000" s="1" t="s">
        <v>16</v>
      </c>
      <c r="L1000" s="2" t="str">
        <f>VLOOKUP(K1000, '기본   '!$A:$B, 2, FALSE)</f>
        <v xml:space="preserve"> </v>
      </c>
      <c r="M1000" s="1" t="s">
        <v>9503</v>
      </c>
      <c r="N1000" s="1"/>
    </row>
    <row r="1001" spans="1:14">
      <c r="A1001" s="8" t="s">
        <v>4208</v>
      </c>
      <c r="B1001" s="17" t="str">
        <f>VLOOKUP(A1001, '기본   '!$A:$B, 2, FALSE)</f>
        <v>周邊</v>
      </c>
      <c r="C1001" s="1" t="s">
        <v>4210</v>
      </c>
      <c r="D1001" s="2" t="str">
        <f>VLOOKUP(C1001, '기본   '!$A:$B, 2, FALSE)</f>
        <v>周</v>
      </c>
      <c r="E1001" s="1" t="s">
        <v>4202</v>
      </c>
      <c r="F1001" s="2" t="str">
        <f>VLOOKUP(E1001, '기본   '!$A:$B, 2, FALSE)</f>
        <v>邊</v>
      </c>
      <c r="G1001" s="1" t="s">
        <v>16</v>
      </c>
      <c r="H1001" s="2" t="str">
        <f>VLOOKUP(G1001, '기본   '!$A:$B, 2, FALSE)</f>
        <v xml:space="preserve"> </v>
      </c>
      <c r="I1001" s="1" t="s">
        <v>16</v>
      </c>
      <c r="J1001" s="2" t="str">
        <f>VLOOKUP(I1001, '기본   '!$A:$B, 2, FALSE)</f>
        <v xml:space="preserve"> </v>
      </c>
      <c r="K1001" s="1" t="s">
        <v>16</v>
      </c>
      <c r="L1001" s="2" t="str">
        <f>VLOOKUP(K1001, '기본   '!$A:$B, 2, FALSE)</f>
        <v xml:space="preserve"> </v>
      </c>
      <c r="M1001" s="1" t="s">
        <v>4211</v>
      </c>
      <c r="N1001" s="1"/>
    </row>
    <row r="1002" spans="1:14">
      <c r="A1002" s="8" t="s">
        <v>4214</v>
      </c>
      <c r="B1002" s="17" t="str">
        <f>VLOOKUP(A1002, '기본   '!$A:$B, 2, FALSE)</f>
        <v>底</v>
      </c>
      <c r="C1002" s="1" t="s">
        <v>4216</v>
      </c>
      <c r="D1002" s="2" t="str">
        <f>VLOOKUP(C1002, '기본   '!$A:$B, 2, FALSE)</f>
        <v>广</v>
      </c>
      <c r="E1002" s="1" t="s">
        <v>4217</v>
      </c>
      <c r="F1002" s="2" t="str">
        <f>VLOOKUP(E1002, '기본   '!$A:$B, 2, FALSE)</f>
        <v>氏</v>
      </c>
      <c r="G1002" s="1" t="s">
        <v>4218</v>
      </c>
      <c r="H1002" s="2" t="str">
        <f>VLOOKUP(G1002, '기본   '!$A:$B, 2, FALSE)</f>
        <v>一</v>
      </c>
      <c r="I1002" s="1" t="s">
        <v>16</v>
      </c>
      <c r="J1002" s="2" t="str">
        <f>VLOOKUP(I1002, '기본   '!$A:$B, 2, FALSE)</f>
        <v xml:space="preserve"> </v>
      </c>
      <c r="K1002" s="1" t="s">
        <v>16</v>
      </c>
      <c r="L1002" s="2" t="str">
        <f>VLOOKUP(K1002, '기본   '!$A:$B, 2, FALSE)</f>
        <v xml:space="preserve"> </v>
      </c>
      <c r="M1002" s="1" t="s">
        <v>4219</v>
      </c>
      <c r="N1002" s="1"/>
    </row>
    <row r="1003" spans="1:14">
      <c r="A1003" s="8" t="s">
        <v>4221</v>
      </c>
      <c r="B1003" s="17" t="str">
        <f>VLOOKUP(A1003, '기본   '!$A:$B, 2, FALSE)</f>
        <v>側</v>
      </c>
      <c r="C1003" s="1" t="s">
        <v>4223</v>
      </c>
      <c r="D1003" s="2" t="str">
        <f>VLOOKUP(C1003, '기본   '!$A:$B, 2, FALSE)</f>
        <v>亻</v>
      </c>
      <c r="E1003" s="1" t="s">
        <v>4224</v>
      </c>
      <c r="F1003" s="2" t="str">
        <f>VLOOKUP(E1003, '기본   '!$A:$B, 2, FALSE)</f>
        <v>則</v>
      </c>
      <c r="G1003" s="1" t="s">
        <v>16</v>
      </c>
      <c r="H1003" s="2" t="str">
        <f>VLOOKUP(G1003, '기본   '!$A:$B, 2, FALSE)</f>
        <v xml:space="preserve"> </v>
      </c>
      <c r="I1003" s="1" t="s">
        <v>16</v>
      </c>
      <c r="J1003" s="2" t="str">
        <f>VLOOKUP(I1003, '기본   '!$A:$B, 2, FALSE)</f>
        <v xml:space="preserve"> </v>
      </c>
      <c r="K1003" s="1" t="s">
        <v>16</v>
      </c>
      <c r="L1003" s="2" t="str">
        <f>VLOOKUP(K1003, '기본   '!$A:$B, 2, FALSE)</f>
        <v xml:space="preserve"> </v>
      </c>
      <c r="M1003" s="1" t="s">
        <v>9504</v>
      </c>
      <c r="N1003" s="1"/>
    </row>
    <row r="1004" spans="1:14">
      <c r="A1004" s="8" t="s">
        <v>4226</v>
      </c>
      <c r="B1004" s="17" t="str">
        <f>VLOOKUP(A1004, '기본   '!$A:$B, 2, FALSE)</f>
        <v>漂</v>
      </c>
      <c r="C1004" s="1" t="s">
        <v>4228</v>
      </c>
      <c r="D1004" s="2" t="str">
        <f>VLOOKUP(C1004, '기본   '!$A:$B, 2, FALSE)</f>
        <v>氵</v>
      </c>
      <c r="E1004" s="1" t="s">
        <v>4229</v>
      </c>
      <c r="F1004" s="2" t="str">
        <f>VLOOKUP(E1004, '기본   '!$A:$B, 2, FALSE)</f>
        <v>票</v>
      </c>
      <c r="G1004" s="1" t="s">
        <v>16</v>
      </c>
      <c r="H1004" s="2" t="str">
        <f>VLOOKUP(G1004, '기본   '!$A:$B, 2, FALSE)</f>
        <v xml:space="preserve"> </v>
      </c>
      <c r="I1004" s="1" t="s">
        <v>16</v>
      </c>
      <c r="J1004" s="2" t="str">
        <f>VLOOKUP(I1004, '기본   '!$A:$B, 2, FALSE)</f>
        <v xml:space="preserve"> </v>
      </c>
      <c r="K1004" s="1" t="s">
        <v>16</v>
      </c>
      <c r="L1004" s="2" t="str">
        <f>VLOOKUP(K1004, '기본   '!$A:$B, 2, FALSE)</f>
        <v xml:space="preserve"> </v>
      </c>
      <c r="M1004" s="1" t="s">
        <v>9505</v>
      </c>
      <c r="N1004" s="1"/>
    </row>
    <row r="1005" spans="1:14">
      <c r="A1005" s="8" t="s">
        <v>4229</v>
      </c>
      <c r="B1005" s="17" t="str">
        <f>VLOOKUP(A1005, '기본   '!$A:$B, 2, FALSE)</f>
        <v>票</v>
      </c>
      <c r="C1005" s="1" t="s">
        <v>4232</v>
      </c>
      <c r="D1005" s="2" t="str">
        <f>VLOOKUP(C1005, '기본   '!$A:$B, 2, FALSE)</f>
        <v>覀</v>
      </c>
      <c r="E1005" s="1" t="s">
        <v>4233</v>
      </c>
      <c r="F1005" s="2" t="str">
        <f>VLOOKUP(E1005, '기본   '!$A:$B, 2, FALSE)</f>
        <v>示</v>
      </c>
      <c r="G1005" s="1" t="s">
        <v>16</v>
      </c>
      <c r="H1005" s="2" t="str">
        <f>VLOOKUP(G1005, '기본   '!$A:$B, 2, FALSE)</f>
        <v xml:space="preserve"> </v>
      </c>
      <c r="I1005" s="1" t="s">
        <v>16</v>
      </c>
      <c r="J1005" s="2" t="str">
        <f>VLOOKUP(I1005, '기본   '!$A:$B, 2, FALSE)</f>
        <v xml:space="preserve"> </v>
      </c>
      <c r="K1005" s="1" t="s">
        <v>16</v>
      </c>
      <c r="L1005" s="2" t="str">
        <f>VLOOKUP(K1005, '기본   '!$A:$B, 2, FALSE)</f>
        <v xml:space="preserve"> </v>
      </c>
      <c r="M1005" s="1" t="s">
        <v>4234</v>
      </c>
      <c r="N1005" s="1"/>
    </row>
    <row r="1006" spans="1:14">
      <c r="A1006" s="8" t="s">
        <v>4236</v>
      </c>
      <c r="B1006" s="17" t="str">
        <f>VLOOKUP(A1006, '기본   '!$A:$B, 2, FALSE)</f>
        <v>類</v>
      </c>
      <c r="C1006" s="1" t="s">
        <v>4238</v>
      </c>
      <c r="D1006" s="2" t="str">
        <f>VLOOKUP(C1006, '기본   '!$A:$B, 2, FALSE)</f>
        <v>米</v>
      </c>
      <c r="E1006" s="1" t="s">
        <v>4239</v>
      </c>
      <c r="F1006" s="2" t="str">
        <f>VLOOKUP(E1006, '기본   '!$A:$B, 2, FALSE)</f>
        <v>犬</v>
      </c>
      <c r="G1006" s="1" t="s">
        <v>4240</v>
      </c>
      <c r="H1006" s="2" t="str">
        <f>VLOOKUP(G1006, '기본   '!$A:$B, 2, FALSE)</f>
        <v>頁</v>
      </c>
      <c r="I1006" s="1" t="s">
        <v>16</v>
      </c>
      <c r="J1006" s="2" t="str">
        <f>VLOOKUP(I1006, '기본   '!$A:$B, 2, FALSE)</f>
        <v xml:space="preserve"> </v>
      </c>
      <c r="K1006" s="1" t="s">
        <v>16</v>
      </c>
      <c r="L1006" s="2" t="str">
        <f>VLOOKUP(K1006, '기본   '!$A:$B, 2, FALSE)</f>
        <v xml:space="preserve"> </v>
      </c>
      <c r="M1006" s="1" t="s">
        <v>4241</v>
      </c>
      <c r="N1006" s="1"/>
    </row>
    <row r="1007" spans="1:14">
      <c r="A1007" s="8" t="s">
        <v>4243</v>
      </c>
      <c r="B1007" s="17" t="str">
        <f>VLOOKUP(A1007, '기본   '!$A:$B, 2, FALSE)</f>
        <v>竝</v>
      </c>
      <c r="C1007" s="1" t="s">
        <v>4193</v>
      </c>
      <c r="D1007" s="2" t="str">
        <f>VLOOKUP(C1007, '기본   '!$A:$B, 2, FALSE)</f>
        <v>立</v>
      </c>
      <c r="E1007" s="1" t="s">
        <v>4193</v>
      </c>
      <c r="F1007" s="2" t="str">
        <f>VLOOKUP(E1007, '기본   '!$A:$B, 2, FALSE)</f>
        <v>立</v>
      </c>
      <c r="G1007" s="1" t="s">
        <v>16</v>
      </c>
      <c r="H1007" s="2" t="str">
        <f>VLOOKUP(G1007, '기본   '!$A:$B, 2, FALSE)</f>
        <v xml:space="preserve"> </v>
      </c>
      <c r="I1007" s="1" t="s">
        <v>16</v>
      </c>
      <c r="J1007" s="2" t="str">
        <f>VLOOKUP(I1007, '기본   '!$A:$B, 2, FALSE)</f>
        <v xml:space="preserve"> </v>
      </c>
      <c r="K1007" s="1" t="s">
        <v>16</v>
      </c>
      <c r="L1007" s="2" t="str">
        <f>VLOOKUP(K1007, '기본   '!$A:$B, 2, FALSE)</f>
        <v xml:space="preserve"> </v>
      </c>
      <c r="M1007" s="1" t="s">
        <v>4245</v>
      </c>
      <c r="N1007" s="1"/>
    </row>
    <row r="1008" spans="1:14">
      <c r="A1008" s="8" t="s">
        <v>4247</v>
      </c>
      <c r="B1008" s="17" t="str">
        <f>VLOOKUP(A1008, '기본   '!$A:$B, 2, FALSE)</f>
        <v>複</v>
      </c>
      <c r="C1008" s="1" t="s">
        <v>4249</v>
      </c>
      <c r="D1008" s="2" t="str">
        <f>VLOOKUP(C1008, '기본   '!$A:$B, 2, FALSE)</f>
        <v>衤</v>
      </c>
      <c r="E1008" s="1" t="s">
        <v>4252</v>
      </c>
      <c r="F1008" s="2" t="str">
        <f>VLOOKUP(E1008, '기본   '!$A:$B, 2, FALSE)</f>
        <v>復</v>
      </c>
      <c r="G1008" s="1" t="s">
        <v>4253</v>
      </c>
      <c r="H1008" s="2" t="str">
        <f>VLOOKUP(G1008, '기본   '!$A:$B, 2, FALSE)</f>
        <v xml:space="preserve"> </v>
      </c>
      <c r="I1008" s="1" t="s">
        <v>4253</v>
      </c>
      <c r="J1008" s="2" t="str">
        <f>VLOOKUP(I1008, '기본   '!$A:$B, 2, FALSE)</f>
        <v xml:space="preserve"> </v>
      </c>
      <c r="K1008" s="1" t="s">
        <v>16</v>
      </c>
      <c r="L1008" s="2" t="str">
        <f>VLOOKUP(K1008, '기본   '!$A:$B, 2, FALSE)</f>
        <v xml:space="preserve"> </v>
      </c>
      <c r="M1008" s="1" t="s">
        <v>9506</v>
      </c>
      <c r="N1008" s="1"/>
    </row>
    <row r="1009" spans="1:14">
      <c r="A1009" s="8" t="s">
        <v>4255</v>
      </c>
      <c r="B1009" s="17" t="str">
        <f>VLOOKUP(A1009, '기본   '!$A:$B, 2, FALSE)</f>
        <v>總</v>
      </c>
      <c r="C1009" s="1" t="s">
        <v>4257</v>
      </c>
      <c r="D1009" s="2" t="str">
        <f>VLOOKUP(C1009, '기본   '!$A:$B, 2, FALSE)</f>
        <v>糸</v>
      </c>
      <c r="E1009" s="1" t="s">
        <v>4260</v>
      </c>
      <c r="F1009" s="2" t="str">
        <f>VLOOKUP(E1009, '기본   '!$A:$B, 2, FALSE)</f>
        <v>悤</v>
      </c>
      <c r="G1009" s="1" t="s">
        <v>16</v>
      </c>
      <c r="H1009" s="2" t="str">
        <f>VLOOKUP(G1009, '기본   '!$A:$B, 2, FALSE)</f>
        <v xml:space="preserve"> </v>
      </c>
      <c r="I1009" s="1" t="s">
        <v>16</v>
      </c>
      <c r="J1009" s="2" t="str">
        <f>VLOOKUP(I1009, '기본   '!$A:$B, 2, FALSE)</f>
        <v xml:space="preserve"> </v>
      </c>
      <c r="K1009" s="1" t="s">
        <v>16</v>
      </c>
      <c r="L1009" s="2" t="str">
        <f>VLOOKUP(K1009, '기본   '!$A:$B, 2, FALSE)</f>
        <v xml:space="preserve"> </v>
      </c>
      <c r="M1009" s="1" t="s">
        <v>9507</v>
      </c>
      <c r="N1009" s="1"/>
    </row>
    <row r="1010" spans="1:14">
      <c r="A1010" s="8" t="s">
        <v>4260</v>
      </c>
      <c r="B1010" s="17" t="str">
        <f>VLOOKUP(A1010, '기본   '!$A:$B, 2, FALSE)</f>
        <v>悤</v>
      </c>
      <c r="C1010" s="1" t="s">
        <v>4258</v>
      </c>
      <c r="D1010" s="2" t="str">
        <f>VLOOKUP(C1010, '기본   '!$A:$B, 2, FALSE)</f>
        <v>囱</v>
      </c>
      <c r="E1010" s="1" t="s">
        <v>4264</v>
      </c>
      <c r="F1010" s="2" t="str">
        <f>VLOOKUP(E1010, '기본   '!$A:$B, 2, FALSE)</f>
        <v>心</v>
      </c>
      <c r="G1010" s="1" t="s">
        <v>16</v>
      </c>
      <c r="H1010" s="2" t="str">
        <f>VLOOKUP(G1010, '기본   '!$A:$B, 2, FALSE)</f>
        <v xml:space="preserve"> </v>
      </c>
      <c r="I1010" s="1" t="s">
        <v>16</v>
      </c>
      <c r="J1010" s="2" t="str">
        <f>VLOOKUP(I1010, '기본   '!$A:$B, 2, FALSE)</f>
        <v xml:space="preserve"> </v>
      </c>
      <c r="K1010" s="1" t="s">
        <v>16</v>
      </c>
      <c r="L1010" s="2" t="str">
        <f>VLOOKUP(K1010, '기본   '!$A:$B, 2, FALSE)</f>
        <v xml:space="preserve"> </v>
      </c>
      <c r="M1010" s="1" t="s">
        <v>9508</v>
      </c>
      <c r="N1010" s="1"/>
    </row>
    <row r="1011" spans="1:14">
      <c r="A1011" s="8" t="s">
        <v>4266</v>
      </c>
      <c r="B1011" s="17" t="str">
        <f>VLOOKUP(A1011, '기본   '!$A:$B, 2, FALSE)</f>
        <v>被</v>
      </c>
      <c r="C1011" s="1" t="s">
        <v>4249</v>
      </c>
      <c r="D1011" s="2" t="str">
        <f>VLOOKUP(C1011, '기본   '!$A:$B, 2, FALSE)</f>
        <v>衤</v>
      </c>
      <c r="E1011" s="1" t="s">
        <v>4268</v>
      </c>
      <c r="F1011" s="2" t="str">
        <f>VLOOKUP(E1011, '기본   '!$A:$B, 2, FALSE)</f>
        <v>皮</v>
      </c>
      <c r="G1011" s="1" t="s">
        <v>16</v>
      </c>
      <c r="H1011" s="2" t="str">
        <f>VLOOKUP(G1011, '기본   '!$A:$B, 2, FALSE)</f>
        <v xml:space="preserve"> </v>
      </c>
      <c r="I1011" s="1" t="s">
        <v>16</v>
      </c>
      <c r="J1011" s="2" t="str">
        <f>VLOOKUP(I1011, '기본   '!$A:$B, 2, FALSE)</f>
        <v xml:space="preserve"> </v>
      </c>
      <c r="K1011" s="1" t="s">
        <v>16</v>
      </c>
      <c r="L1011" s="2" t="str">
        <f>VLOOKUP(K1011, '기본   '!$A:$B, 2, FALSE)</f>
        <v xml:space="preserve"> </v>
      </c>
      <c r="M1011" s="1" t="s">
        <v>9509</v>
      </c>
      <c r="N1011" s="1"/>
    </row>
    <row r="1012" spans="1:14">
      <c r="A1012" s="8" t="s">
        <v>4270</v>
      </c>
      <c r="B1012" s="17" t="str">
        <f>VLOOKUP(A1012, '기본   '!$A:$B, 2, FALSE)</f>
        <v>項</v>
      </c>
      <c r="C1012" s="1" t="s">
        <v>4272</v>
      </c>
      <c r="D1012" s="2" t="str">
        <f>VLOOKUP(C1012, '기본   '!$A:$B, 2, FALSE)</f>
        <v>工</v>
      </c>
      <c r="E1012" s="1" t="s">
        <v>4240</v>
      </c>
      <c r="F1012" s="2" t="str">
        <f>VLOOKUP(E1012, '기본   '!$A:$B, 2, FALSE)</f>
        <v>頁</v>
      </c>
      <c r="G1012" s="1" t="s">
        <v>16</v>
      </c>
      <c r="H1012" s="2" t="str">
        <f>VLOOKUP(G1012, '기본   '!$A:$B, 2, FALSE)</f>
        <v xml:space="preserve"> </v>
      </c>
      <c r="I1012" s="1" t="s">
        <v>16</v>
      </c>
      <c r="J1012" s="2" t="str">
        <f>VLOOKUP(I1012, '기본   '!$A:$B, 2, FALSE)</f>
        <v xml:space="preserve"> </v>
      </c>
      <c r="K1012" s="1" t="s">
        <v>16</v>
      </c>
      <c r="L1012" s="2" t="str">
        <f>VLOOKUP(K1012, '기본   '!$A:$B, 2, FALSE)</f>
        <v xml:space="preserve"> </v>
      </c>
      <c r="M1012" s="1" t="s">
        <v>9510</v>
      </c>
      <c r="N1012" s="1"/>
    </row>
    <row r="1013" spans="1:14">
      <c r="A1013" s="8" t="s">
        <v>4274</v>
      </c>
      <c r="B1013" s="17" t="str">
        <f>VLOOKUP(A1013, '기본   '!$A:$B, 2, FALSE)</f>
        <v>該</v>
      </c>
      <c r="C1013" s="1" t="s">
        <v>4276</v>
      </c>
      <c r="D1013" s="2" t="str">
        <f>VLOOKUP(C1013, '기본   '!$A:$B, 2, FALSE)</f>
        <v>言</v>
      </c>
      <c r="E1013" s="1" t="s">
        <v>4277</v>
      </c>
      <c r="F1013" s="2" t="str">
        <f>VLOOKUP(E1013, '기본   '!$A:$B, 2, FALSE)</f>
        <v>亥</v>
      </c>
      <c r="G1013" s="1" t="s">
        <v>16</v>
      </c>
      <c r="H1013" s="2" t="str">
        <f>VLOOKUP(G1013, '기본   '!$A:$B, 2, FALSE)</f>
        <v xml:space="preserve"> </v>
      </c>
      <c r="I1013" s="1" t="s">
        <v>16</v>
      </c>
      <c r="J1013" s="2" t="str">
        <f>VLOOKUP(I1013, '기본   '!$A:$B, 2, FALSE)</f>
        <v xml:space="preserve"> </v>
      </c>
      <c r="K1013" s="1" t="s">
        <v>16</v>
      </c>
      <c r="L1013" s="2" t="str">
        <f>VLOOKUP(K1013, '기본   '!$A:$B, 2, FALSE)</f>
        <v xml:space="preserve"> </v>
      </c>
      <c r="M1013" s="1" t="s">
        <v>9511</v>
      </c>
      <c r="N1013" s="1"/>
    </row>
    <row r="1014" spans="1:14">
      <c r="A1014" s="8" t="s">
        <v>4279</v>
      </c>
      <c r="B1014" s="17" t="str">
        <f>VLOOKUP(A1014, '기본   '!$A:$B, 2, FALSE)</f>
        <v>互</v>
      </c>
      <c r="C1014" s="1" t="s">
        <v>16</v>
      </c>
      <c r="D1014" s="2" t="str">
        <f>VLOOKUP(C1014, '기본   '!$A:$B, 2, FALSE)</f>
        <v xml:space="preserve"> </v>
      </c>
      <c r="E1014" s="1" t="s">
        <v>16</v>
      </c>
      <c r="F1014" s="2" t="str">
        <f>VLOOKUP(E1014, '기본   '!$A:$B, 2, FALSE)</f>
        <v xml:space="preserve"> </v>
      </c>
      <c r="G1014" s="1" t="s">
        <v>16</v>
      </c>
      <c r="H1014" s="2" t="str">
        <f>VLOOKUP(G1014, '기본   '!$A:$B, 2, FALSE)</f>
        <v xml:space="preserve"> </v>
      </c>
      <c r="I1014" s="1" t="s">
        <v>16</v>
      </c>
      <c r="J1014" s="2" t="str">
        <f>VLOOKUP(I1014, '기본   '!$A:$B, 2, FALSE)</f>
        <v xml:space="preserve"> </v>
      </c>
      <c r="K1014" s="1" t="s">
        <v>16</v>
      </c>
      <c r="L1014" s="2" t="str">
        <f>VLOOKUP(K1014, '기본   '!$A:$B, 2, FALSE)</f>
        <v xml:space="preserve"> </v>
      </c>
      <c r="M1014" s="1" t="s">
        <v>4281</v>
      </c>
      <c r="N1014" s="1"/>
    </row>
    <row r="1015" spans="1:14">
      <c r="A1015" s="8" t="s">
        <v>4283</v>
      </c>
      <c r="B1015" s="17" t="str">
        <f>VLOOKUP(A1015, '기본   '!$A:$B, 2, FALSE)</f>
        <v>緯</v>
      </c>
      <c r="C1015" s="1" t="s">
        <v>4257</v>
      </c>
      <c r="D1015" s="2" t="str">
        <f>VLOOKUP(C1015, '기본   '!$A:$B, 2, FALSE)</f>
        <v>糸</v>
      </c>
      <c r="E1015" s="1" t="s">
        <v>4285</v>
      </c>
      <c r="F1015" s="2" t="str">
        <f>VLOOKUP(E1015, '기본   '!$A:$B, 2, FALSE)</f>
        <v>韋</v>
      </c>
      <c r="G1015" s="1" t="s">
        <v>16</v>
      </c>
      <c r="H1015" s="2" t="str">
        <f>VLOOKUP(G1015, '기본   '!$A:$B, 2, FALSE)</f>
        <v xml:space="preserve"> </v>
      </c>
      <c r="I1015" s="1" t="s">
        <v>16</v>
      </c>
      <c r="J1015" s="2" t="str">
        <f>VLOOKUP(I1015, '기본   '!$A:$B, 2, FALSE)</f>
        <v xml:space="preserve"> </v>
      </c>
      <c r="K1015" s="1" t="s">
        <v>16</v>
      </c>
      <c r="L1015" s="2" t="str">
        <f>VLOOKUP(K1015, '기본   '!$A:$B, 2, FALSE)</f>
        <v xml:space="preserve"> </v>
      </c>
      <c r="M1015" s="1" t="s">
        <v>9512</v>
      </c>
      <c r="N1015" s="1"/>
    </row>
    <row r="1016" spans="1:14">
      <c r="A1016" s="8" t="s">
        <v>4287</v>
      </c>
      <c r="B1016" s="17" t="str">
        <f>VLOOKUP(A1016, '기본   '!$A:$B, 2, FALSE)</f>
        <v>縱</v>
      </c>
      <c r="C1016" s="1" t="s">
        <v>4257</v>
      </c>
      <c r="D1016" s="2" t="str">
        <f>VLOOKUP(C1016, '기본   '!$A:$B, 2, FALSE)</f>
        <v>糸</v>
      </c>
      <c r="E1016" s="1" t="s">
        <v>4289</v>
      </c>
      <c r="F1016" s="2" t="e">
        <f>VLOOKUP(E1016, '기본   '!$A:$B, 2, FALSE)</f>
        <v>#N/A</v>
      </c>
      <c r="G1016" s="1" t="s">
        <v>16</v>
      </c>
      <c r="H1016" s="2" t="str">
        <f>VLOOKUP(G1016, '기본   '!$A:$B, 2, FALSE)</f>
        <v xml:space="preserve"> </v>
      </c>
      <c r="I1016" s="1" t="s">
        <v>16</v>
      </c>
      <c r="J1016" s="2" t="str">
        <f>VLOOKUP(I1016, '기본   '!$A:$B, 2, FALSE)</f>
        <v xml:space="preserve"> </v>
      </c>
      <c r="K1016" s="1" t="s">
        <v>16</v>
      </c>
      <c r="L1016" s="2" t="str">
        <f>VLOOKUP(K1016, '기본   '!$A:$B, 2, FALSE)</f>
        <v xml:space="preserve"> </v>
      </c>
      <c r="M1016" s="1" t="s">
        <v>4295</v>
      </c>
      <c r="N1016" s="1"/>
    </row>
    <row r="1017" spans="1:14">
      <c r="A1017" s="8" t="s">
        <v>4290</v>
      </c>
      <c r="B1017" s="17" t="str">
        <f>VLOOKUP(A1017, '기본   '!$A:$B, 2, FALSE)</f>
        <v>橫</v>
      </c>
      <c r="C1017" s="1" t="s">
        <v>4293</v>
      </c>
      <c r="D1017" s="2" t="str">
        <f>VLOOKUP(C1017, '기본   '!$A:$B, 2, FALSE)</f>
        <v>木</v>
      </c>
      <c r="E1017" s="1" t="s">
        <v>4294</v>
      </c>
      <c r="F1017" s="2" t="str">
        <f>VLOOKUP(E1017, '기본   '!$A:$B, 2, FALSE)</f>
        <v>黃</v>
      </c>
      <c r="G1017" s="1" t="s">
        <v>16</v>
      </c>
      <c r="H1017" s="2" t="str">
        <f>VLOOKUP(G1017, '기본   '!$A:$B, 2, FALSE)</f>
        <v xml:space="preserve"> </v>
      </c>
      <c r="I1017" s="1" t="s">
        <v>16</v>
      </c>
      <c r="J1017" s="2" t="str">
        <f>VLOOKUP(I1017, '기본   '!$A:$B, 2, FALSE)</f>
        <v xml:space="preserve"> </v>
      </c>
      <c r="K1017" s="1" t="s">
        <v>16</v>
      </c>
      <c r="L1017" s="2" t="str">
        <f>VLOOKUP(K1017, '기본   '!$A:$B, 2, FALSE)</f>
        <v xml:space="preserve"> </v>
      </c>
      <c r="M1017" s="1" t="s">
        <v>4296</v>
      </c>
      <c r="N1017" s="1"/>
    </row>
    <row r="1018" spans="1:14">
      <c r="A1018" s="8" t="s">
        <v>4298</v>
      </c>
      <c r="B1018" s="17" t="str">
        <f>VLOOKUP(A1018, '기본   '!$A:$B, 2, FALSE)</f>
        <v>傾</v>
      </c>
      <c r="C1018" s="1" t="s">
        <v>4223</v>
      </c>
      <c r="D1018" s="2" t="str">
        <f>VLOOKUP(C1018, '기본   '!$A:$B, 2, FALSE)</f>
        <v>亻</v>
      </c>
      <c r="E1018" s="1" t="s">
        <v>4300</v>
      </c>
      <c r="F1018" s="2" t="str">
        <f>VLOOKUP(E1018, '기본   '!$A:$B, 2, FALSE)</f>
        <v>匕</v>
      </c>
      <c r="G1018" s="1" t="s">
        <v>4240</v>
      </c>
      <c r="H1018" s="2" t="str">
        <f>VLOOKUP(G1018, '기본   '!$A:$B, 2, FALSE)</f>
        <v>頁</v>
      </c>
      <c r="I1018" s="1" t="s">
        <v>16</v>
      </c>
      <c r="J1018" s="2" t="str">
        <f>VLOOKUP(I1018, '기본   '!$A:$B, 2, FALSE)</f>
        <v xml:space="preserve"> </v>
      </c>
      <c r="K1018" s="1" t="s">
        <v>16</v>
      </c>
      <c r="L1018" s="2" t="str">
        <f>VLOOKUP(K1018, '기본   '!$A:$B, 2, FALSE)</f>
        <v xml:space="preserve"> </v>
      </c>
      <c r="M1018" s="1" t="s">
        <v>9513</v>
      </c>
      <c r="N1018" s="1"/>
    </row>
    <row r="1019" spans="1:14">
      <c r="A1019" s="8" t="s">
        <v>4302</v>
      </c>
      <c r="B1019" s="17" t="str">
        <f>VLOOKUP(A1019, '기본   '!$A:$B, 2, FALSE)</f>
        <v>頃</v>
      </c>
      <c r="C1019" s="1" t="s">
        <v>4300</v>
      </c>
      <c r="D1019" s="2" t="str">
        <f>VLOOKUP(C1019, '기본   '!$A:$B, 2, FALSE)</f>
        <v>匕</v>
      </c>
      <c r="E1019" s="1" t="s">
        <v>4240</v>
      </c>
      <c r="F1019" s="2" t="str">
        <f>VLOOKUP(E1019, '기본   '!$A:$B, 2, FALSE)</f>
        <v>頁</v>
      </c>
      <c r="G1019" s="1" t="s">
        <v>16</v>
      </c>
      <c r="H1019" s="2" t="str">
        <f>VLOOKUP(G1019, '기본   '!$A:$B, 2, FALSE)</f>
        <v xml:space="preserve"> </v>
      </c>
      <c r="I1019" s="1" t="s">
        <v>16</v>
      </c>
      <c r="J1019" s="2" t="str">
        <f>VLOOKUP(I1019, '기본   '!$A:$B, 2, FALSE)</f>
        <v xml:space="preserve"> </v>
      </c>
      <c r="K1019" s="1" t="s">
        <v>16</v>
      </c>
      <c r="L1019" s="2" t="str">
        <f>VLOOKUP(K1019, '기본   '!$A:$B, 2, FALSE)</f>
        <v xml:space="preserve"> </v>
      </c>
      <c r="M1019" s="1" t="s">
        <v>4304</v>
      </c>
      <c r="N1019" s="1"/>
    </row>
    <row r="1020" spans="1:14">
      <c r="A1020" s="8" t="s">
        <v>4306</v>
      </c>
      <c r="B1020" s="17" t="str">
        <f>VLOOKUP(A1020, '기본   '!$A:$B, 2, FALSE)</f>
        <v>團</v>
      </c>
      <c r="C1020" s="1" t="s">
        <v>4308</v>
      </c>
      <c r="D1020" s="2" t="str">
        <f>VLOOKUP(C1020, '기본   '!$A:$B, 2, FALSE)</f>
        <v>囗</v>
      </c>
      <c r="E1020" s="1" t="s">
        <v>4309</v>
      </c>
      <c r="F1020" s="2" t="str">
        <f>VLOOKUP(E1020, '기본   '!$A:$B, 2, FALSE)</f>
        <v>專</v>
      </c>
      <c r="G1020" s="1" t="s">
        <v>16</v>
      </c>
      <c r="H1020" s="2" t="str">
        <f>VLOOKUP(G1020, '기본   '!$A:$B, 2, FALSE)</f>
        <v xml:space="preserve"> </v>
      </c>
      <c r="I1020" s="1" t="s">
        <v>16</v>
      </c>
      <c r="J1020" s="2" t="str">
        <f>VLOOKUP(I1020, '기본   '!$A:$B, 2, FALSE)</f>
        <v xml:space="preserve"> </v>
      </c>
      <c r="K1020" s="1" t="s">
        <v>16</v>
      </c>
      <c r="L1020" s="2" t="str">
        <f>VLOOKUP(K1020, '기본   '!$A:$B, 2, FALSE)</f>
        <v xml:space="preserve"> </v>
      </c>
      <c r="M1020" s="1" t="s">
        <v>9514</v>
      </c>
      <c r="N1020" s="1"/>
    </row>
    <row r="1021" spans="1:14">
      <c r="A1021" s="8" t="s">
        <v>4311</v>
      </c>
      <c r="B1021" s="17" t="str">
        <f>VLOOKUP(A1021, '기본   '!$A:$B, 2, FALSE)</f>
        <v>普</v>
      </c>
      <c r="C1021" s="1" t="s">
        <v>4193</v>
      </c>
      <c r="D1021" s="2" t="str">
        <f>VLOOKUP(C1021, '기본   '!$A:$B, 2, FALSE)</f>
        <v>立</v>
      </c>
      <c r="E1021" s="1" t="s">
        <v>4193</v>
      </c>
      <c r="F1021" s="2" t="str">
        <f>VLOOKUP(E1021, '기본   '!$A:$B, 2, FALSE)</f>
        <v>立</v>
      </c>
      <c r="G1021" s="1" t="s">
        <v>4251</v>
      </c>
      <c r="H1021" s="2" t="str">
        <f>VLOOKUP(G1021, '기본   '!$A:$B, 2, FALSE)</f>
        <v>日</v>
      </c>
      <c r="I1021" s="1" t="s">
        <v>16</v>
      </c>
      <c r="J1021" s="2" t="str">
        <f>VLOOKUP(I1021, '기본   '!$A:$B, 2, FALSE)</f>
        <v xml:space="preserve"> </v>
      </c>
      <c r="K1021" s="1" t="s">
        <v>16</v>
      </c>
      <c r="L1021" s="2" t="str">
        <f>VLOOKUP(K1021, '기본   '!$A:$B, 2, FALSE)</f>
        <v xml:space="preserve"> </v>
      </c>
      <c r="M1021" s="1" t="s">
        <v>4313</v>
      </c>
      <c r="N1021" s="1"/>
    </row>
    <row r="1022" spans="1:14">
      <c r="A1022" s="8" t="s">
        <v>4315</v>
      </c>
      <c r="B1022" s="17" t="str">
        <f>VLOOKUP(A1022, '기본   '!$A:$B, 2, FALSE)</f>
        <v>似</v>
      </c>
      <c r="C1022" s="1" t="s">
        <v>4223</v>
      </c>
      <c r="D1022" s="2" t="str">
        <f>VLOOKUP(C1022, '기본   '!$A:$B, 2, FALSE)</f>
        <v>亻</v>
      </c>
      <c r="E1022" s="1" t="s">
        <v>4317</v>
      </c>
      <c r="F1022" s="2" t="str">
        <f>VLOOKUP(E1022, '기본   '!$A:$B, 2, FALSE)</f>
        <v>以</v>
      </c>
      <c r="G1022" s="1" t="s">
        <v>16</v>
      </c>
      <c r="H1022" s="2" t="str">
        <f>VLOOKUP(G1022, '기본   '!$A:$B, 2, FALSE)</f>
        <v xml:space="preserve"> </v>
      </c>
      <c r="I1022" s="1" t="s">
        <v>16</v>
      </c>
      <c r="J1022" s="2" t="str">
        <f>VLOOKUP(I1022, '기본   '!$A:$B, 2, FALSE)</f>
        <v xml:space="preserve"> </v>
      </c>
      <c r="K1022" s="1" t="s">
        <v>16</v>
      </c>
      <c r="L1022" s="2" t="str">
        <f>VLOOKUP(K1022, '기본   '!$A:$B, 2, FALSE)</f>
        <v xml:space="preserve"> </v>
      </c>
      <c r="M1022" s="1" t="s">
        <v>9515</v>
      </c>
      <c r="N1022" s="1"/>
    </row>
    <row r="1023" spans="1:14">
      <c r="A1023" s="8" t="s">
        <v>4319</v>
      </c>
      <c r="B1023" s="17" t="str">
        <f>VLOOKUP(A1023, '기본   '!$A:$B, 2, FALSE)</f>
        <v>斜</v>
      </c>
      <c r="C1023" s="1" t="s">
        <v>4321</v>
      </c>
      <c r="D1023" s="2" t="str">
        <f>VLOOKUP(C1023, '기본   '!$A:$B, 2, FALSE)</f>
        <v>余</v>
      </c>
      <c r="E1023" s="1" t="s">
        <v>4322</v>
      </c>
      <c r="F1023" s="2" t="str">
        <f>VLOOKUP(E1023, '기본   '!$A:$B, 2, FALSE)</f>
        <v>斗</v>
      </c>
      <c r="G1023" s="1" t="s">
        <v>16</v>
      </c>
      <c r="H1023" s="2" t="str">
        <f>VLOOKUP(G1023, '기본   '!$A:$B, 2, FALSE)</f>
        <v xml:space="preserve"> </v>
      </c>
      <c r="I1023" s="1" t="s">
        <v>16</v>
      </c>
      <c r="J1023" s="2" t="str">
        <f>VLOOKUP(I1023, '기본   '!$A:$B, 2, FALSE)</f>
        <v xml:space="preserve"> </v>
      </c>
      <c r="K1023" s="1" t="s">
        <v>16</v>
      </c>
      <c r="L1023" s="2" t="str">
        <f>VLOOKUP(K1023, '기본   '!$A:$B, 2, FALSE)</f>
        <v xml:space="preserve"> </v>
      </c>
      <c r="M1023" s="1" t="s">
        <v>9516</v>
      </c>
      <c r="N1023" s="1"/>
    </row>
    <row r="1024" spans="1:14">
      <c r="A1024" s="8" t="s">
        <v>4324</v>
      </c>
      <c r="B1024" s="17" t="str">
        <f>VLOOKUP(A1024, '기본   '!$A:$B, 2, FALSE)</f>
        <v>狀</v>
      </c>
      <c r="C1024" s="1" t="s">
        <v>4326</v>
      </c>
      <c r="D1024" s="2" t="str">
        <f>VLOOKUP(C1024, '기본   '!$A:$B, 2, FALSE)</f>
        <v>爿</v>
      </c>
      <c r="E1024" s="1" t="s">
        <v>4239</v>
      </c>
      <c r="F1024" s="2" t="str">
        <f>VLOOKUP(E1024, '기본   '!$A:$B, 2, FALSE)</f>
        <v>犬</v>
      </c>
      <c r="G1024" s="1" t="s">
        <v>16</v>
      </c>
      <c r="H1024" s="2" t="str">
        <f>VLOOKUP(G1024, '기본   '!$A:$B, 2, FALSE)</f>
        <v xml:space="preserve"> </v>
      </c>
      <c r="I1024" s="1" t="s">
        <v>16</v>
      </c>
      <c r="J1024" s="2" t="str">
        <f>VLOOKUP(I1024, '기본   '!$A:$B, 2, FALSE)</f>
        <v xml:space="preserve"> </v>
      </c>
      <c r="K1024" s="1" t="s">
        <v>16</v>
      </c>
      <c r="L1024" s="2" t="str">
        <f>VLOOKUP(K1024, '기본   '!$A:$B, 2, FALSE)</f>
        <v xml:space="preserve"> </v>
      </c>
      <c r="M1024" s="1" t="s">
        <v>4327</v>
      </c>
      <c r="N1024" s="1"/>
    </row>
    <row r="1025" spans="1:14">
      <c r="A1025" s="8" t="s">
        <v>4329</v>
      </c>
      <c r="B1025" s="17" t="str">
        <f>VLOOKUP(A1025, '기본   '!$A:$B, 2, FALSE)</f>
        <v>形狀</v>
      </c>
      <c r="C1025" s="1" t="s">
        <v>4331</v>
      </c>
      <c r="D1025" s="2" t="str">
        <f>VLOOKUP(C1025, '기본   '!$A:$B, 2, FALSE)</f>
        <v>形</v>
      </c>
      <c r="E1025" s="1" t="s">
        <v>4324</v>
      </c>
      <c r="F1025" s="2" t="str">
        <f>VLOOKUP(E1025, '기본   '!$A:$B, 2, FALSE)</f>
        <v>狀</v>
      </c>
      <c r="G1025" s="1" t="s">
        <v>16</v>
      </c>
      <c r="H1025" s="2" t="str">
        <f>VLOOKUP(G1025, '기본   '!$A:$B, 2, FALSE)</f>
        <v xml:space="preserve"> </v>
      </c>
      <c r="I1025" s="1" t="s">
        <v>16</v>
      </c>
      <c r="J1025" s="2" t="str">
        <f>VLOOKUP(I1025, '기본   '!$A:$B, 2, FALSE)</f>
        <v xml:space="preserve"> </v>
      </c>
      <c r="K1025" s="1" t="s">
        <v>16</v>
      </c>
      <c r="L1025" s="2" t="str">
        <f>VLOOKUP(K1025, '기본   '!$A:$B, 2, FALSE)</f>
        <v xml:space="preserve"> </v>
      </c>
      <c r="M1025" s="1" t="s">
        <v>4332</v>
      </c>
      <c r="N1025" s="1"/>
    </row>
    <row r="1026" spans="1:14">
      <c r="A1026" s="8" t="s">
        <v>4334</v>
      </c>
      <c r="B1026" s="17" t="str">
        <f>VLOOKUP(A1026, '기본   '!$A:$B, 2, FALSE)</f>
        <v>樣</v>
      </c>
      <c r="C1026" s="1" t="s">
        <v>4293</v>
      </c>
      <c r="D1026" s="2" t="str">
        <f>VLOOKUP(C1026, '기본   '!$A:$B, 2, FALSE)</f>
        <v>木</v>
      </c>
      <c r="E1026" s="1" t="s">
        <v>4336</v>
      </c>
      <c r="F1026" s="2" t="str">
        <f>VLOOKUP(E1026, '기본   '!$A:$B, 2, FALSE)</f>
        <v>羊</v>
      </c>
      <c r="G1026" s="1" t="s">
        <v>4337</v>
      </c>
      <c r="H1026" s="2" t="str">
        <f>VLOOKUP(G1026, '기본   '!$A:$B, 2, FALSE)</f>
        <v>水</v>
      </c>
      <c r="I1026" s="1" t="s">
        <v>16</v>
      </c>
      <c r="J1026" s="2" t="str">
        <f>VLOOKUP(I1026, '기본   '!$A:$B, 2, FALSE)</f>
        <v xml:space="preserve"> </v>
      </c>
      <c r="K1026" s="1" t="s">
        <v>16</v>
      </c>
      <c r="L1026" s="2" t="str">
        <f>VLOOKUP(K1026, '기본   '!$A:$B, 2, FALSE)</f>
        <v xml:space="preserve"> </v>
      </c>
      <c r="M1026" s="1" t="s">
        <v>9517</v>
      </c>
      <c r="N1026" s="1"/>
    </row>
    <row r="1027" spans="1:14">
      <c r="A1027" s="8" t="s">
        <v>4339</v>
      </c>
      <c r="B1027" s="17" t="str">
        <f>VLOOKUP(A1027, '기본   '!$A:$B, 2, FALSE)</f>
        <v>銳</v>
      </c>
      <c r="C1027" s="1" t="s">
        <v>4341</v>
      </c>
      <c r="D1027" s="2" t="str">
        <f>VLOOKUP(C1027, '기본   '!$A:$B, 2, FALSE)</f>
        <v>金</v>
      </c>
      <c r="E1027" s="1" t="s">
        <v>4342</v>
      </c>
      <c r="F1027" s="2" t="str">
        <f>VLOOKUP(E1027, '기본   '!$A:$B, 2, FALSE)</f>
        <v>兌</v>
      </c>
      <c r="G1027" s="1" t="s">
        <v>16</v>
      </c>
      <c r="H1027" s="2" t="str">
        <f>VLOOKUP(G1027, '기본   '!$A:$B, 2, FALSE)</f>
        <v xml:space="preserve"> </v>
      </c>
      <c r="I1027" s="1" t="s">
        <v>16</v>
      </c>
      <c r="J1027" s="2" t="str">
        <f>VLOOKUP(I1027, '기본   '!$A:$B, 2, FALSE)</f>
        <v xml:space="preserve"> </v>
      </c>
      <c r="K1027" s="1" t="s">
        <v>16</v>
      </c>
      <c r="L1027" s="2" t="str">
        <f>VLOOKUP(K1027, '기본   '!$A:$B, 2, FALSE)</f>
        <v xml:space="preserve"> </v>
      </c>
      <c r="M1027" s="1" t="s">
        <v>4343</v>
      </c>
      <c r="N1027" s="1"/>
    </row>
    <row r="1028" spans="1:14">
      <c r="A1028" s="8" t="s">
        <v>4345</v>
      </c>
      <c r="B1028" s="17" t="str">
        <f>VLOOKUP(A1028, '기본   '!$A:$B, 2, FALSE)</f>
        <v>姿</v>
      </c>
      <c r="C1028" s="1" t="s">
        <v>4347</v>
      </c>
      <c r="D1028" s="2" t="str">
        <f>VLOOKUP(C1028, '기본   '!$A:$B, 2, FALSE)</f>
        <v>次</v>
      </c>
      <c r="E1028" s="1" t="s">
        <v>4348</v>
      </c>
      <c r="F1028" s="2" t="str">
        <f>VLOOKUP(E1028, '기본   '!$A:$B, 2, FALSE)</f>
        <v>女</v>
      </c>
      <c r="G1028" s="1" t="s">
        <v>16</v>
      </c>
      <c r="H1028" s="2" t="str">
        <f>VLOOKUP(G1028, '기본   '!$A:$B, 2, FALSE)</f>
        <v xml:space="preserve"> </v>
      </c>
      <c r="I1028" s="1" t="s">
        <v>16</v>
      </c>
      <c r="J1028" s="2" t="str">
        <f>VLOOKUP(I1028, '기본   '!$A:$B, 2, FALSE)</f>
        <v xml:space="preserve"> </v>
      </c>
      <c r="K1028" s="1" t="s">
        <v>16</v>
      </c>
      <c r="L1028" s="2" t="str">
        <f>VLOOKUP(K1028, '기본   '!$A:$B, 2, FALSE)</f>
        <v xml:space="preserve"> </v>
      </c>
      <c r="M1028" s="1" t="s">
        <v>9518</v>
      </c>
      <c r="N1028" s="1"/>
    </row>
    <row r="1029" spans="1:14">
      <c r="A1029" s="8" t="s">
        <v>4350</v>
      </c>
      <c r="B1029" s="17" t="str">
        <f>VLOOKUP(A1029, '기본   '!$A:$B, 2, FALSE)</f>
        <v>卓</v>
      </c>
      <c r="C1029" s="1" t="s">
        <v>4352</v>
      </c>
      <c r="D1029" s="2" t="str">
        <f>VLOOKUP(C1029, '기본   '!$A:$B, 2, FALSE)</f>
        <v>卜</v>
      </c>
      <c r="E1029" s="1" t="s">
        <v>4353</v>
      </c>
      <c r="F1029" s="2" t="str">
        <f>VLOOKUP(E1029, '기본   '!$A:$B, 2, FALSE)</f>
        <v>早</v>
      </c>
      <c r="G1029" s="1" t="s">
        <v>16</v>
      </c>
      <c r="H1029" s="2" t="str">
        <f>VLOOKUP(G1029, '기본   '!$A:$B, 2, FALSE)</f>
        <v xml:space="preserve"> </v>
      </c>
      <c r="I1029" s="1" t="s">
        <v>16</v>
      </c>
      <c r="J1029" s="2" t="str">
        <f>VLOOKUP(I1029, '기본   '!$A:$B, 2, FALSE)</f>
        <v xml:space="preserve"> </v>
      </c>
      <c r="K1029" s="1" t="s">
        <v>16</v>
      </c>
      <c r="L1029" s="2" t="str">
        <f>VLOOKUP(K1029, '기본   '!$A:$B, 2, FALSE)</f>
        <v xml:space="preserve"> </v>
      </c>
      <c r="M1029" s="1" t="s">
        <v>9519</v>
      </c>
      <c r="N1029" s="1"/>
    </row>
    <row r="1030" spans="1:14">
      <c r="A1030" s="8" t="s">
        <v>4355</v>
      </c>
      <c r="B1030" s="17" t="str">
        <f>VLOOKUP(A1030, '기본   '!$A:$B, 2, FALSE)</f>
        <v>透</v>
      </c>
      <c r="C1030" s="1" t="s">
        <v>4204</v>
      </c>
      <c r="D1030" s="2" t="str">
        <f>VLOOKUP(C1030, '기본   '!$A:$B, 2, FALSE)</f>
        <v>辶</v>
      </c>
      <c r="E1030" s="1" t="s">
        <v>4358</v>
      </c>
      <c r="F1030" s="2" t="str">
        <f>VLOOKUP(E1030, '기본   '!$A:$B, 2, FALSE)</f>
        <v>秀</v>
      </c>
      <c r="G1030" s="1" t="s">
        <v>16</v>
      </c>
      <c r="H1030" s="2" t="str">
        <f>VLOOKUP(G1030, '기본   '!$A:$B, 2, FALSE)</f>
        <v xml:space="preserve"> </v>
      </c>
      <c r="I1030" s="1" t="s">
        <v>16</v>
      </c>
      <c r="J1030" s="2" t="str">
        <f>VLOOKUP(I1030, '기본   '!$A:$B, 2, FALSE)</f>
        <v xml:space="preserve"> </v>
      </c>
      <c r="K1030" s="1" t="s">
        <v>16</v>
      </c>
      <c r="L1030" s="2" t="str">
        <f>VLOOKUP(K1030, '기본   '!$A:$B, 2, FALSE)</f>
        <v xml:space="preserve"> </v>
      </c>
      <c r="M1030" s="1" t="s">
        <v>9520</v>
      </c>
      <c r="N1030" s="1"/>
    </row>
    <row r="1031" spans="1:14">
      <c r="A1031" s="8" t="s">
        <v>4360</v>
      </c>
      <c r="B1031" s="17" t="str">
        <f>VLOOKUP(A1031, '기본   '!$A:$B, 2, FALSE)</f>
        <v>派</v>
      </c>
      <c r="C1031" s="1" t="s">
        <v>4228</v>
      </c>
      <c r="D1031" s="2" t="str">
        <f>VLOOKUP(C1031, '기본   '!$A:$B, 2, FALSE)</f>
        <v>氵</v>
      </c>
      <c r="E1031" s="1" t="s">
        <v>4361</v>
      </c>
      <c r="F1031" s="2" t="str">
        <f>VLOOKUP(E1031, '기본   '!$A:$B, 2, FALSE)</f>
        <v>脈</v>
      </c>
      <c r="G1031" s="1" t="s">
        <v>16</v>
      </c>
      <c r="H1031" s="2" t="str">
        <f>VLOOKUP(G1031, '기본   '!$A:$B, 2, FALSE)</f>
        <v xml:space="preserve"> </v>
      </c>
      <c r="I1031" s="1" t="s">
        <v>16</v>
      </c>
      <c r="J1031" s="2" t="str">
        <f>VLOOKUP(I1031, '기본   '!$A:$B, 2, FALSE)</f>
        <v xml:space="preserve"> </v>
      </c>
      <c r="K1031" s="1" t="s">
        <v>16</v>
      </c>
      <c r="L1031" s="2" t="str">
        <f>VLOOKUP(K1031, '기본   '!$A:$B, 2, FALSE)</f>
        <v xml:space="preserve"> </v>
      </c>
      <c r="M1031" s="1" t="s">
        <v>9521</v>
      </c>
      <c r="N1031" s="1"/>
    </row>
    <row r="1032" spans="1:14">
      <c r="A1032" s="8" t="s">
        <v>4365</v>
      </c>
      <c r="B1032" s="17" t="str">
        <f>VLOOKUP(A1032, '기본   '!$A:$B, 2, FALSE)</f>
        <v>頗</v>
      </c>
      <c r="C1032" s="1" t="s">
        <v>4268</v>
      </c>
      <c r="D1032" s="2" t="str">
        <f>VLOOKUP(C1032, '기본   '!$A:$B, 2, FALSE)</f>
        <v>皮</v>
      </c>
      <c r="E1032" s="1" t="s">
        <v>4240</v>
      </c>
      <c r="F1032" s="2" t="str">
        <f>VLOOKUP(E1032, '기본   '!$A:$B, 2, FALSE)</f>
        <v>頁</v>
      </c>
      <c r="G1032" s="1" t="s">
        <v>16</v>
      </c>
      <c r="H1032" s="2" t="str">
        <f>VLOOKUP(G1032, '기본   '!$A:$B, 2, FALSE)</f>
        <v xml:space="preserve"> </v>
      </c>
      <c r="I1032" s="1" t="s">
        <v>16</v>
      </c>
      <c r="J1032" s="2" t="str">
        <f>VLOOKUP(I1032, '기본   '!$A:$B, 2, FALSE)</f>
        <v xml:space="preserve"> </v>
      </c>
      <c r="K1032" s="1" t="s">
        <v>16</v>
      </c>
      <c r="L1032" s="2" t="str">
        <f>VLOOKUP(K1032, '기본   '!$A:$B, 2, FALSE)</f>
        <v xml:space="preserve"> </v>
      </c>
      <c r="M1032" s="1" t="s">
        <v>9522</v>
      </c>
      <c r="N1032" s="1"/>
    </row>
    <row r="1033" spans="1:14">
      <c r="A1033" s="8" t="s">
        <v>4368</v>
      </c>
      <c r="B1033" s="17" t="str">
        <f>VLOOKUP(A1033, '기본   '!$A:$B, 2, FALSE)</f>
        <v>偏</v>
      </c>
      <c r="C1033" s="1" t="s">
        <v>4223</v>
      </c>
      <c r="D1033" s="2" t="str">
        <f>VLOOKUP(C1033, '기본   '!$A:$B, 2, FALSE)</f>
        <v>亻</v>
      </c>
      <c r="E1033" s="1" t="s">
        <v>4370</v>
      </c>
      <c r="F1033" s="2" t="str">
        <f>VLOOKUP(E1033, '기본   '!$A:$B, 2, FALSE)</f>
        <v>戶</v>
      </c>
      <c r="G1033" s="1" t="s">
        <v>4371</v>
      </c>
      <c r="H1033" s="2" t="str">
        <f>VLOOKUP(G1033, '기본   '!$A:$B, 2, FALSE)</f>
        <v>冊</v>
      </c>
      <c r="I1033" s="1" t="s">
        <v>16</v>
      </c>
      <c r="J1033" s="2" t="str">
        <f>VLOOKUP(I1033, '기본   '!$A:$B, 2, FALSE)</f>
        <v xml:space="preserve"> </v>
      </c>
      <c r="K1033" s="1" t="s">
        <v>16</v>
      </c>
      <c r="L1033" s="2" t="str">
        <f>VLOOKUP(K1033, '기본   '!$A:$B, 2, FALSE)</f>
        <v xml:space="preserve"> </v>
      </c>
      <c r="M1033" s="1" t="s">
        <v>9523</v>
      </c>
      <c r="N1033" s="1"/>
    </row>
    <row r="1034" spans="1:14">
      <c r="A1034" s="8" t="s">
        <v>4373</v>
      </c>
      <c r="B1034" s="17" t="str">
        <f>VLOOKUP(A1034, '기본   '!$A:$B, 2, FALSE)</f>
        <v>遍</v>
      </c>
      <c r="C1034" s="1" t="s">
        <v>4204</v>
      </c>
      <c r="D1034" s="2" t="str">
        <f>VLOOKUP(C1034, '기본   '!$A:$B, 2, FALSE)</f>
        <v>辶</v>
      </c>
      <c r="E1034" s="1" t="s">
        <v>4370</v>
      </c>
      <c r="F1034" s="2" t="str">
        <f>VLOOKUP(E1034, '기본   '!$A:$B, 2, FALSE)</f>
        <v>戶</v>
      </c>
      <c r="G1034" s="1" t="s">
        <v>4371</v>
      </c>
      <c r="H1034" s="2" t="str">
        <f>VLOOKUP(G1034, '기본   '!$A:$B, 2, FALSE)</f>
        <v>冊</v>
      </c>
      <c r="I1034" s="1" t="s">
        <v>16</v>
      </c>
      <c r="J1034" s="2" t="str">
        <f>VLOOKUP(I1034, '기본   '!$A:$B, 2, FALSE)</f>
        <v xml:space="preserve"> </v>
      </c>
      <c r="K1034" s="1" t="s">
        <v>16</v>
      </c>
      <c r="L1034" s="2" t="str">
        <f>VLOOKUP(K1034, '기본   '!$A:$B, 2, FALSE)</f>
        <v xml:space="preserve"> </v>
      </c>
      <c r="M1034" s="1" t="s">
        <v>9524</v>
      </c>
      <c r="N1034" s="1"/>
    </row>
    <row r="1035" spans="1:14">
      <c r="A1035" s="8" t="s">
        <v>4376</v>
      </c>
      <c r="B1035" s="17" t="str">
        <f>VLOOKUP(A1035, '기본   '!$A:$B, 2, FALSE)</f>
        <v>幅</v>
      </c>
      <c r="C1035" s="1" t="s">
        <v>4378</v>
      </c>
      <c r="D1035" s="2" t="str">
        <f>VLOOKUP(C1035, '기본   '!$A:$B, 2, FALSE)</f>
        <v>巾</v>
      </c>
      <c r="E1035" s="1" t="s">
        <v>4379</v>
      </c>
      <c r="F1035" s="2" t="str">
        <f>VLOOKUP(E1035, '기본   '!$A:$B, 2, FALSE)</f>
        <v>畐</v>
      </c>
      <c r="G1035" s="1" t="s">
        <v>16</v>
      </c>
      <c r="H1035" s="2" t="str">
        <f>VLOOKUP(G1035, '기본   '!$A:$B, 2, FALSE)</f>
        <v xml:space="preserve"> </v>
      </c>
      <c r="I1035" s="1" t="s">
        <v>16</v>
      </c>
      <c r="J1035" s="2" t="str">
        <f>VLOOKUP(I1035, '기본   '!$A:$B, 2, FALSE)</f>
        <v xml:space="preserve"> </v>
      </c>
      <c r="K1035" s="1" t="s">
        <v>16</v>
      </c>
      <c r="L1035" s="2" t="str">
        <f>VLOOKUP(K1035, '기본   '!$A:$B, 2, FALSE)</f>
        <v xml:space="preserve"> </v>
      </c>
      <c r="M1035" s="1" t="s">
        <v>9525</v>
      </c>
      <c r="N1035" s="1"/>
    </row>
    <row r="1036" spans="1:14">
      <c r="A1036" s="8" t="s">
        <v>4381</v>
      </c>
      <c r="B1036" s="17" t="str">
        <f>VLOOKUP(A1036, '기본   '!$A:$B, 2, FALSE)</f>
        <v>絃</v>
      </c>
      <c r="C1036" s="1" t="s">
        <v>4257</v>
      </c>
      <c r="D1036" s="2" t="str">
        <f>VLOOKUP(C1036, '기본   '!$A:$B, 2, FALSE)</f>
        <v>糸</v>
      </c>
      <c r="E1036" s="1" t="s">
        <v>4383</v>
      </c>
      <c r="F1036" s="2" t="str">
        <f>VLOOKUP(E1036, '기본   '!$A:$B, 2, FALSE)</f>
        <v>玄</v>
      </c>
      <c r="G1036" s="1" t="s">
        <v>16</v>
      </c>
      <c r="H1036" s="2" t="str">
        <f>VLOOKUP(G1036, '기본   '!$A:$B, 2, FALSE)</f>
        <v xml:space="preserve"> </v>
      </c>
      <c r="I1036" s="1" t="s">
        <v>16</v>
      </c>
      <c r="J1036" s="2" t="str">
        <f>VLOOKUP(I1036, '기본   '!$A:$B, 2, FALSE)</f>
        <v xml:space="preserve"> </v>
      </c>
      <c r="K1036" s="1" t="s">
        <v>16</v>
      </c>
      <c r="L1036" s="2" t="str">
        <f>VLOOKUP(K1036, '기본   '!$A:$B, 2, FALSE)</f>
        <v xml:space="preserve"> </v>
      </c>
      <c r="M1036" s="1" t="s">
        <v>4384</v>
      </c>
      <c r="N1036" s="1"/>
    </row>
    <row r="1037" spans="1:14">
      <c r="A1037" s="8" t="s">
        <v>4386</v>
      </c>
      <c r="B1037" s="17" t="str">
        <f>VLOOKUP(A1037, '기본   '!$A:$B, 2, FALSE)</f>
        <v>浩</v>
      </c>
      <c r="C1037" s="1" t="s">
        <v>4228</v>
      </c>
      <c r="D1037" s="2" t="str">
        <f>VLOOKUP(C1037, '기본   '!$A:$B, 2, FALSE)</f>
        <v>氵</v>
      </c>
      <c r="E1037" s="1" t="s">
        <v>4388</v>
      </c>
      <c r="F1037" s="2" t="str">
        <f>VLOOKUP(E1037, '기본   '!$A:$B, 2, FALSE)</f>
        <v>牛</v>
      </c>
      <c r="G1037" s="1" t="s">
        <v>4389</v>
      </c>
      <c r="H1037" s="2" t="str">
        <f>VLOOKUP(G1037, '기본   '!$A:$B, 2, FALSE)</f>
        <v>口</v>
      </c>
      <c r="I1037" s="1" t="s">
        <v>16</v>
      </c>
      <c r="J1037" s="2" t="str">
        <f>VLOOKUP(I1037, '기본   '!$A:$B, 2, FALSE)</f>
        <v xml:space="preserve"> </v>
      </c>
      <c r="K1037" s="1" t="s">
        <v>16</v>
      </c>
      <c r="L1037" s="2" t="str">
        <f>VLOOKUP(K1037, '기본   '!$A:$B, 2, FALSE)</f>
        <v xml:space="preserve"> </v>
      </c>
      <c r="M1037" s="1" t="s">
        <v>4390</v>
      </c>
      <c r="N1037" s="1"/>
    </row>
    <row r="1038" spans="1:14">
      <c r="A1038" s="8" t="s">
        <v>4392</v>
      </c>
      <c r="B1038" s="17" t="str">
        <f>VLOOKUP(A1038, '기본   '!$A:$B, 2, FALSE)</f>
        <v>弘</v>
      </c>
      <c r="C1038" s="1" t="s">
        <v>4394</v>
      </c>
      <c r="D1038" s="2" t="str">
        <f>VLOOKUP(C1038, '기본   '!$A:$B, 2, FALSE)</f>
        <v>弓</v>
      </c>
      <c r="E1038" s="1" t="s">
        <v>4395</v>
      </c>
      <c r="F1038" s="2" t="str">
        <f>VLOOKUP(E1038, '기본   '!$A:$B, 2, FALSE)</f>
        <v>厶</v>
      </c>
      <c r="G1038" s="1" t="s">
        <v>16</v>
      </c>
      <c r="H1038" s="2" t="str">
        <f>VLOOKUP(G1038, '기본   '!$A:$B, 2, FALSE)</f>
        <v xml:space="preserve"> </v>
      </c>
      <c r="I1038" s="1" t="s">
        <v>16</v>
      </c>
      <c r="J1038" s="2" t="str">
        <f>VLOOKUP(I1038, '기본   '!$A:$B, 2, FALSE)</f>
        <v xml:space="preserve"> </v>
      </c>
      <c r="K1038" s="1" t="s">
        <v>16</v>
      </c>
      <c r="L1038" s="2" t="str">
        <f>VLOOKUP(K1038, '기본   '!$A:$B, 2, FALSE)</f>
        <v xml:space="preserve"> </v>
      </c>
      <c r="M1038" s="1" t="s">
        <v>4396</v>
      </c>
      <c r="N1038" s="1"/>
    </row>
    <row r="1039" spans="1:14">
      <c r="A1039" s="8" t="s">
        <v>4398</v>
      </c>
      <c r="B1039" s="17" t="str">
        <f>VLOOKUP(A1039, '기본   '!$A:$B, 2, FALSE)</f>
        <v>洪</v>
      </c>
      <c r="C1039" s="1" t="s">
        <v>4228</v>
      </c>
      <c r="D1039" s="2" t="str">
        <f>VLOOKUP(C1039, '기본   '!$A:$B, 2, FALSE)</f>
        <v>氵</v>
      </c>
      <c r="E1039" s="1" t="s">
        <v>4400</v>
      </c>
      <c r="F1039" s="2" t="str">
        <f>VLOOKUP(E1039, '기본   '!$A:$B, 2, FALSE)</f>
        <v>共</v>
      </c>
      <c r="G1039" s="1" t="s">
        <v>16</v>
      </c>
      <c r="H1039" s="2" t="str">
        <f>VLOOKUP(G1039, '기본   '!$A:$B, 2, FALSE)</f>
        <v xml:space="preserve"> </v>
      </c>
      <c r="I1039" s="1" t="s">
        <v>16</v>
      </c>
      <c r="J1039" s="2" t="str">
        <f>VLOOKUP(I1039, '기본   '!$A:$B, 2, FALSE)</f>
        <v xml:space="preserve"> </v>
      </c>
      <c r="K1039" s="1" t="s">
        <v>16</v>
      </c>
      <c r="L1039" s="2" t="str">
        <f>VLOOKUP(K1039, '기본   '!$A:$B, 2, FALSE)</f>
        <v xml:space="preserve"> </v>
      </c>
      <c r="M1039" s="1" t="s">
        <v>4401</v>
      </c>
      <c r="N1039" s="1"/>
    </row>
    <row r="1040" spans="1:14">
      <c r="A1040" s="8" t="s">
        <v>4403</v>
      </c>
      <c r="B1040" s="17" t="str">
        <f>VLOOKUP(A1040, '기본   '!$A:$B, 2, FALSE)</f>
        <v>環</v>
      </c>
      <c r="C1040" s="1" t="s">
        <v>4405</v>
      </c>
      <c r="D1040" s="2" t="str">
        <f>VLOOKUP(C1040, '기본   '!$A:$B, 2, FALSE)</f>
        <v>玉</v>
      </c>
      <c r="E1040" s="1" t="s">
        <v>3108</v>
      </c>
      <c r="F1040" s="2" t="str">
        <f>VLOOKUP(E1040, '기본   '!$A:$B, 2, FALSE)</f>
        <v>罒</v>
      </c>
      <c r="G1040" s="1" t="s">
        <v>4389</v>
      </c>
      <c r="H1040" s="2" t="str">
        <f>VLOOKUP(G1040, '기본   '!$A:$B, 2, FALSE)</f>
        <v>口</v>
      </c>
      <c r="I1040" s="1" t="s">
        <v>4406</v>
      </c>
      <c r="J1040" s="2" t="str">
        <f>VLOOKUP(I1040, '기본   '!$A:$B, 2, FALSE)</f>
        <v>衣</v>
      </c>
      <c r="K1040" s="1" t="s">
        <v>16</v>
      </c>
      <c r="L1040" s="2" t="str">
        <f>VLOOKUP(K1040, '기본   '!$A:$B, 2, FALSE)</f>
        <v xml:space="preserve"> </v>
      </c>
      <c r="M1040" s="1" t="s">
        <v>9526</v>
      </c>
      <c r="N1040" s="1"/>
    </row>
    <row r="1041" spans="1:14">
      <c r="A1041" s="8" t="s">
        <v>4408</v>
      </c>
      <c r="B1041" s="17" t="str">
        <f>VLOOKUP(A1041, '기본   '!$A:$B, 2, FALSE)</f>
        <v>詳</v>
      </c>
      <c r="C1041" s="1" t="s">
        <v>4276</v>
      </c>
      <c r="D1041" s="2" t="str">
        <f>VLOOKUP(C1041, '기본   '!$A:$B, 2, FALSE)</f>
        <v>言</v>
      </c>
      <c r="E1041" s="1" t="s">
        <v>4336</v>
      </c>
      <c r="F1041" s="2" t="str">
        <f>VLOOKUP(E1041, '기본   '!$A:$B, 2, FALSE)</f>
        <v>羊</v>
      </c>
      <c r="G1041" s="1" t="s">
        <v>16</v>
      </c>
      <c r="H1041" s="2" t="str">
        <f>VLOOKUP(G1041, '기본   '!$A:$B, 2, FALSE)</f>
        <v xml:space="preserve"> </v>
      </c>
      <c r="I1041" s="1" t="s">
        <v>16</v>
      </c>
      <c r="J1041" s="2" t="str">
        <f>VLOOKUP(I1041, '기본   '!$A:$B, 2, FALSE)</f>
        <v xml:space="preserve"> </v>
      </c>
      <c r="K1041" s="1" t="s">
        <v>16</v>
      </c>
      <c r="L1041" s="2" t="str">
        <f>VLOOKUP(K1041, '기본   '!$A:$B, 2, FALSE)</f>
        <v xml:space="preserve"> </v>
      </c>
      <c r="M1041" s="1" t="s">
        <v>4410</v>
      </c>
      <c r="N1041" s="1"/>
    </row>
    <row r="1042" spans="1:14">
      <c r="A1042" s="8" t="s">
        <v>4412</v>
      </c>
      <c r="B1042" s="17" t="str">
        <f>VLOOKUP(A1042, '기본   '!$A:$B, 2, FALSE)</f>
        <v>疎</v>
      </c>
      <c r="C1042" s="1" t="s">
        <v>4218</v>
      </c>
      <c r="D1042" s="2" t="str">
        <f>VLOOKUP(C1042, '기본   '!$A:$B, 2, FALSE)</f>
        <v>一</v>
      </c>
      <c r="E1042" s="1" t="s">
        <v>4414</v>
      </c>
      <c r="F1042" s="2" t="str">
        <f>VLOOKUP(E1042, '기본   '!$A:$B, 2, FALSE)</f>
        <v>止</v>
      </c>
      <c r="G1042" s="1" t="s">
        <v>4415</v>
      </c>
      <c r="H1042" s="2" t="str">
        <f>VLOOKUP(G1042, '기본   '!$A:$B, 2, FALSE)</f>
        <v>束</v>
      </c>
      <c r="I1042" s="1" t="s">
        <v>16</v>
      </c>
      <c r="J1042" s="2" t="str">
        <f>VLOOKUP(I1042, '기본   '!$A:$B, 2, FALSE)</f>
        <v xml:space="preserve"> </v>
      </c>
      <c r="K1042" s="1" t="s">
        <v>16</v>
      </c>
      <c r="L1042" s="2" t="str">
        <f>VLOOKUP(K1042, '기본   '!$A:$B, 2, FALSE)</f>
        <v xml:space="preserve"> </v>
      </c>
      <c r="M1042" s="1" t="s">
        <v>9527</v>
      </c>
      <c r="N1042" s="1"/>
    </row>
    <row r="1043" spans="1:14">
      <c r="A1043" s="8" t="s">
        <v>4417</v>
      </c>
      <c r="B1043" s="17" t="str">
        <f>VLOOKUP(A1043, '기본   '!$A:$B, 2, FALSE)</f>
        <v>程</v>
      </c>
      <c r="C1043" s="1" t="s">
        <v>4357</v>
      </c>
      <c r="D1043" s="2" t="str">
        <f>VLOOKUP(C1043, '기본   '!$A:$B, 2, FALSE)</f>
        <v>禾</v>
      </c>
      <c r="E1043" s="1" t="s">
        <v>4389</v>
      </c>
      <c r="F1043" s="2" t="str">
        <f>VLOOKUP(E1043, '기본   '!$A:$B, 2, FALSE)</f>
        <v>口</v>
      </c>
      <c r="G1043" s="1" t="s">
        <v>4419</v>
      </c>
      <c r="H1043" s="2" t="str">
        <f>VLOOKUP(G1043, '기본   '!$A:$B, 2, FALSE)</f>
        <v>壬</v>
      </c>
      <c r="I1043" s="1" t="s">
        <v>16</v>
      </c>
      <c r="J1043" s="2" t="str">
        <f>VLOOKUP(I1043, '기본   '!$A:$B, 2, FALSE)</f>
        <v xml:space="preserve"> </v>
      </c>
      <c r="K1043" s="1" t="s">
        <v>16</v>
      </c>
      <c r="L1043" s="2" t="str">
        <f>VLOOKUP(K1043, '기본   '!$A:$B, 2, FALSE)</f>
        <v xml:space="preserve"> </v>
      </c>
      <c r="M1043" s="1" t="s">
        <v>9528</v>
      </c>
      <c r="N1043" s="1"/>
    </row>
    <row r="1044" spans="1:14">
      <c r="A1044" s="8" t="s">
        <v>4421</v>
      </c>
      <c r="B1044" s="17" t="str">
        <f>VLOOKUP(A1044, '기본   '!$A:$B, 2, FALSE)</f>
        <v>符</v>
      </c>
      <c r="C1044" s="1" t="s">
        <v>4423</v>
      </c>
      <c r="D1044" s="2" t="str">
        <f>VLOOKUP(C1044, '기본   '!$A:$B, 2, FALSE)</f>
        <v>竹</v>
      </c>
      <c r="E1044" s="1" t="s">
        <v>4424</v>
      </c>
      <c r="F1044" s="2" t="str">
        <f>VLOOKUP(E1044, '기본   '!$A:$B, 2, FALSE)</f>
        <v>付</v>
      </c>
      <c r="G1044" s="1" t="s">
        <v>16</v>
      </c>
      <c r="H1044" s="2" t="str">
        <f>VLOOKUP(G1044, '기본   '!$A:$B, 2, FALSE)</f>
        <v xml:space="preserve"> </v>
      </c>
      <c r="I1044" s="1" t="s">
        <v>16</v>
      </c>
      <c r="J1044" s="2" t="str">
        <f>VLOOKUP(I1044, '기본   '!$A:$B, 2, FALSE)</f>
        <v xml:space="preserve"> </v>
      </c>
      <c r="K1044" s="1" t="s">
        <v>16</v>
      </c>
      <c r="L1044" s="2" t="str">
        <f>VLOOKUP(K1044, '기본   '!$A:$B, 2, FALSE)</f>
        <v xml:space="preserve"> </v>
      </c>
      <c r="M1044" s="1" t="s">
        <v>4429</v>
      </c>
      <c r="N1044" s="1"/>
    </row>
    <row r="1045" spans="1:14">
      <c r="A1045" s="8" t="s">
        <v>4424</v>
      </c>
      <c r="B1045" s="17" t="str">
        <f>VLOOKUP(A1045, '기본   '!$A:$B, 2, FALSE)</f>
        <v>付</v>
      </c>
      <c r="C1045" s="1" t="s">
        <v>68</v>
      </c>
      <c r="D1045" s="2" t="str">
        <f>VLOOKUP(C1045, '기본   '!$A:$B, 2, FALSE)</f>
        <v>亻</v>
      </c>
      <c r="E1045" s="1" t="s">
        <v>4427</v>
      </c>
      <c r="F1045" s="2" t="str">
        <f>VLOOKUP(E1045, '기본   '!$A:$B, 2, FALSE)</f>
        <v>寸</v>
      </c>
      <c r="G1045" s="1" t="s">
        <v>16</v>
      </c>
      <c r="H1045" s="2" t="str">
        <f>VLOOKUP(G1045, '기본   '!$A:$B, 2, FALSE)</f>
        <v xml:space="preserve"> </v>
      </c>
      <c r="I1045" s="1" t="s">
        <v>16</v>
      </c>
      <c r="J1045" s="2" t="str">
        <f>VLOOKUP(I1045, '기본   '!$A:$B, 2, FALSE)</f>
        <v xml:space="preserve"> </v>
      </c>
      <c r="K1045" s="1" t="s">
        <v>16</v>
      </c>
      <c r="L1045" s="2" t="str">
        <f>VLOOKUP(K1045, '기본   '!$A:$B, 2, FALSE)</f>
        <v xml:space="preserve"> </v>
      </c>
      <c r="M1045" s="1" t="s">
        <v>4428</v>
      </c>
      <c r="N1045" s="1"/>
    </row>
    <row r="1046" spans="1:14">
      <c r="A1046" s="8" t="s">
        <v>4431</v>
      </c>
      <c r="B1046" s="17" t="str">
        <f>VLOOKUP(A1046, '기본   '!$A:$B, 2, FALSE)</f>
        <v>標</v>
      </c>
      <c r="C1046" s="1" t="s">
        <v>4293</v>
      </c>
      <c r="D1046" s="2" t="str">
        <f>VLOOKUP(C1046, '기본   '!$A:$B, 2, FALSE)</f>
        <v>木</v>
      </c>
      <c r="E1046" s="1" t="s">
        <v>4229</v>
      </c>
      <c r="F1046" s="2" t="str">
        <f>VLOOKUP(E1046, '기본   '!$A:$B, 2, FALSE)</f>
        <v>票</v>
      </c>
      <c r="G1046" s="1" t="s">
        <v>16</v>
      </c>
      <c r="H1046" s="2" t="str">
        <f>VLOOKUP(G1046, '기본   '!$A:$B, 2, FALSE)</f>
        <v xml:space="preserve"> </v>
      </c>
      <c r="I1046" s="1" t="s">
        <v>16</v>
      </c>
      <c r="J1046" s="2" t="str">
        <f>VLOOKUP(I1046, '기본   '!$A:$B, 2, FALSE)</f>
        <v xml:space="preserve"> </v>
      </c>
      <c r="K1046" s="1" t="s">
        <v>16</v>
      </c>
      <c r="L1046" s="2" t="str">
        <f>VLOOKUP(K1046, '기본   '!$A:$B, 2, FALSE)</f>
        <v xml:space="preserve"> </v>
      </c>
      <c r="M1046" s="1" t="s">
        <v>9529</v>
      </c>
      <c r="N1046" s="1"/>
    </row>
    <row r="1047" spans="1:14">
      <c r="A1047" s="8" t="s">
        <v>4434</v>
      </c>
      <c r="B1047" s="17" t="str">
        <f>VLOOKUP(A1047, '기본   '!$A:$B, 2, FALSE)</f>
        <v>爆</v>
      </c>
      <c r="C1047" s="1" t="s">
        <v>4436</v>
      </c>
      <c r="D1047" s="2" t="str">
        <f>VLOOKUP(C1047, '기본   '!$A:$B, 2, FALSE)</f>
        <v>火</v>
      </c>
      <c r="E1047" s="1" t="s">
        <v>4437</v>
      </c>
      <c r="F1047" s="2" t="str">
        <f>VLOOKUP(E1047, '기본   '!$A:$B, 2, FALSE)</f>
        <v>暴</v>
      </c>
      <c r="G1047" s="1" t="s">
        <v>16</v>
      </c>
      <c r="H1047" s="2" t="str">
        <f>VLOOKUP(G1047, '기본   '!$A:$B, 2, FALSE)</f>
        <v xml:space="preserve"> </v>
      </c>
      <c r="I1047" s="1" t="s">
        <v>16</v>
      </c>
      <c r="J1047" s="2" t="str">
        <f>VLOOKUP(I1047, '기본   '!$A:$B, 2, FALSE)</f>
        <v xml:space="preserve"> </v>
      </c>
      <c r="K1047" s="1" t="s">
        <v>16</v>
      </c>
      <c r="L1047" s="2" t="str">
        <f>VLOOKUP(K1047, '기본   '!$A:$B, 2, FALSE)</f>
        <v xml:space="preserve"> </v>
      </c>
      <c r="M1047" s="1" t="s">
        <v>9530</v>
      </c>
      <c r="N1047" s="1"/>
    </row>
    <row r="1048" spans="1:14">
      <c r="A1048" s="8" t="s">
        <v>4439</v>
      </c>
      <c r="B1048" s="17" t="str">
        <f>VLOOKUP(A1048, '기본   '!$A:$B, 2, FALSE)</f>
        <v>吸</v>
      </c>
      <c r="C1048" s="1" t="s">
        <v>4389</v>
      </c>
      <c r="D1048" s="2" t="str">
        <f>VLOOKUP(C1048, '기본   '!$A:$B, 2, FALSE)</f>
        <v>口</v>
      </c>
      <c r="E1048" s="1" t="s">
        <v>4441</v>
      </c>
      <c r="F1048" s="2" t="str">
        <f>VLOOKUP(E1048, '기본   '!$A:$B, 2, FALSE)</f>
        <v>及</v>
      </c>
      <c r="G1048" s="1" t="s">
        <v>16</v>
      </c>
      <c r="H1048" s="2" t="str">
        <f>VLOOKUP(G1048, '기본   '!$A:$B, 2, FALSE)</f>
        <v xml:space="preserve"> </v>
      </c>
      <c r="I1048" s="1" t="s">
        <v>16</v>
      </c>
      <c r="J1048" s="2" t="str">
        <f>VLOOKUP(I1048, '기본   '!$A:$B, 2, FALSE)</f>
        <v xml:space="preserve"> </v>
      </c>
      <c r="K1048" s="1" t="s">
        <v>16</v>
      </c>
      <c r="L1048" s="2" t="str">
        <f>VLOOKUP(K1048, '기본   '!$A:$B, 2, FALSE)</f>
        <v xml:space="preserve"> </v>
      </c>
      <c r="M1048" s="1" t="s">
        <v>9531</v>
      </c>
      <c r="N1048" s="1"/>
    </row>
    <row r="1049" spans="1:14">
      <c r="A1049" s="8" t="s">
        <v>4443</v>
      </c>
      <c r="B1049" s="17" t="str">
        <f>VLOOKUP(A1049, '기본   '!$A:$B, 2, FALSE)</f>
        <v>件</v>
      </c>
      <c r="C1049" s="1" t="s">
        <v>4223</v>
      </c>
      <c r="D1049" s="2" t="str">
        <f>VLOOKUP(C1049, '기본   '!$A:$B, 2, FALSE)</f>
        <v>亻</v>
      </c>
      <c r="E1049" s="1" t="s">
        <v>4388</v>
      </c>
      <c r="F1049" s="2" t="str">
        <f>VLOOKUP(E1049, '기본   '!$A:$B, 2, FALSE)</f>
        <v>牛</v>
      </c>
      <c r="G1049" s="1" t="s">
        <v>16</v>
      </c>
      <c r="H1049" s="2" t="str">
        <f>VLOOKUP(G1049, '기본   '!$A:$B, 2, FALSE)</f>
        <v xml:space="preserve"> </v>
      </c>
      <c r="I1049" s="1" t="s">
        <v>16</v>
      </c>
      <c r="J1049" s="2" t="str">
        <f>VLOOKUP(I1049, '기본   '!$A:$B, 2, FALSE)</f>
        <v xml:space="preserve"> </v>
      </c>
      <c r="K1049" s="1" t="s">
        <v>16</v>
      </c>
      <c r="L1049" s="2" t="str">
        <f>VLOOKUP(K1049, '기본   '!$A:$B, 2, FALSE)</f>
        <v xml:space="preserve"> </v>
      </c>
      <c r="M1049" s="1" t="s">
        <v>9532</v>
      </c>
      <c r="N1049" s="1"/>
    </row>
    <row r="1050" spans="1:14">
      <c r="A1050" s="8" t="s">
        <v>4446</v>
      </c>
      <c r="B1050" s="17" t="str">
        <f>VLOOKUP(A1050, '기본   '!$A:$B, 2, FALSE)</f>
        <v>寶</v>
      </c>
      <c r="C1050" s="1" t="s">
        <v>4448</v>
      </c>
      <c r="D1050" s="2" t="str">
        <f>VLOOKUP(C1050, '기본   '!$A:$B, 2, FALSE)</f>
        <v>宀</v>
      </c>
      <c r="E1050" s="1" t="s">
        <v>4405</v>
      </c>
      <c r="F1050" s="2" t="str">
        <f>VLOOKUP(E1050, '기본   '!$A:$B, 2, FALSE)</f>
        <v>玉</v>
      </c>
      <c r="G1050" s="1" t="s">
        <v>4449</v>
      </c>
      <c r="H1050" s="2" t="str">
        <f>VLOOKUP(G1050, '기본   '!$A:$B, 2, FALSE)</f>
        <v>缶</v>
      </c>
      <c r="I1050" s="1" t="s">
        <v>4450</v>
      </c>
      <c r="J1050" s="2" t="str">
        <f>VLOOKUP(I1050, '기본   '!$A:$B, 2, FALSE)</f>
        <v>貝</v>
      </c>
      <c r="K1050" s="1" t="s">
        <v>16</v>
      </c>
      <c r="L1050" s="2" t="str">
        <f>VLOOKUP(K1050, '기본   '!$A:$B, 2, FALSE)</f>
        <v xml:space="preserve"> </v>
      </c>
      <c r="M1050" s="1" t="s">
        <v>4453</v>
      </c>
      <c r="N1050" s="1"/>
    </row>
    <row r="1051" spans="1:14">
      <c r="A1051" s="8" t="s">
        <v>4455</v>
      </c>
      <c r="B1051" s="17" t="str">
        <f>VLOOKUP(A1051, '기본   '!$A:$B, 2, FALSE)</f>
        <v>資</v>
      </c>
      <c r="C1051" s="1" t="s">
        <v>4347</v>
      </c>
      <c r="D1051" s="2" t="str">
        <f>VLOOKUP(C1051, '기본   '!$A:$B, 2, FALSE)</f>
        <v>次</v>
      </c>
      <c r="E1051" s="1" t="s">
        <v>4450</v>
      </c>
      <c r="F1051" s="2" t="str">
        <f>VLOOKUP(E1051, '기본   '!$A:$B, 2, FALSE)</f>
        <v>貝</v>
      </c>
      <c r="G1051" s="1" t="s">
        <v>16</v>
      </c>
      <c r="H1051" s="2" t="str">
        <f>VLOOKUP(G1051, '기본   '!$A:$B, 2, FALSE)</f>
        <v xml:space="preserve"> </v>
      </c>
      <c r="I1051" s="1" t="s">
        <v>16</v>
      </c>
      <c r="J1051" s="2" t="str">
        <f>VLOOKUP(I1051, '기본   '!$A:$B, 2, FALSE)</f>
        <v xml:space="preserve"> </v>
      </c>
      <c r="K1051" s="1" t="s">
        <v>16</v>
      </c>
      <c r="L1051" s="2" t="str">
        <f>VLOOKUP(K1051, '기본   '!$A:$B, 2, FALSE)</f>
        <v xml:space="preserve"> </v>
      </c>
      <c r="M1051" s="1" t="s">
        <v>4457</v>
      </c>
      <c r="N1051" s="1"/>
    </row>
    <row r="1052" spans="1:14">
      <c r="A1052" s="8" t="s">
        <v>4459</v>
      </c>
      <c r="B1052" s="17" t="str">
        <f>VLOOKUP(A1052, '기본   '!$A:$B, 2, FALSE)</f>
        <v>珍</v>
      </c>
      <c r="C1052" s="1" t="s">
        <v>4405</v>
      </c>
      <c r="D1052" s="2" t="str">
        <f>VLOOKUP(C1052, '기본   '!$A:$B, 2, FALSE)</f>
        <v>玉</v>
      </c>
      <c r="E1052" s="1" t="s">
        <v>4250</v>
      </c>
      <c r="F1052" s="2" t="str">
        <f>VLOOKUP(E1052, '기본   '!$A:$B, 2, FALSE)</f>
        <v>人</v>
      </c>
      <c r="G1052" s="1" t="s">
        <v>4461</v>
      </c>
      <c r="H1052" s="2" t="str">
        <f>VLOOKUP(G1052, '기본   '!$A:$B, 2, FALSE)</f>
        <v>彡</v>
      </c>
      <c r="I1052" s="1" t="s">
        <v>16</v>
      </c>
      <c r="J1052" s="2" t="str">
        <f>VLOOKUP(I1052, '기본   '!$A:$B, 2, FALSE)</f>
        <v xml:space="preserve"> </v>
      </c>
      <c r="K1052" s="1" t="s">
        <v>16</v>
      </c>
      <c r="L1052" s="2" t="str">
        <f>VLOOKUP(K1052, '기본   '!$A:$B, 2, FALSE)</f>
        <v xml:space="preserve"> </v>
      </c>
      <c r="M1052" s="1" t="s">
        <v>9533</v>
      </c>
      <c r="N1052" s="1"/>
    </row>
    <row r="1053" spans="1:14">
      <c r="A1053" s="8" t="s">
        <v>4463</v>
      </c>
      <c r="B1053" s="17" t="str">
        <f>VLOOKUP(A1053, '기본   '!$A:$B, 2, FALSE)</f>
        <v>幣</v>
      </c>
      <c r="C1053" s="1" t="s">
        <v>4465</v>
      </c>
      <c r="D1053" s="2" t="str">
        <f>VLOOKUP(C1053, '기본   '!$A:$B, 2, FALSE)</f>
        <v>小</v>
      </c>
      <c r="E1053" s="1" t="s">
        <v>4466</v>
      </c>
      <c r="F1053" s="2" t="str">
        <f>VLOOKUP(E1053, '기본   '!$A:$B, 2, FALSE)</f>
        <v>冂</v>
      </c>
      <c r="G1053" s="1" t="s">
        <v>4465</v>
      </c>
      <c r="H1053" s="2" t="str">
        <f>VLOOKUP(G1053, '기본   '!$A:$B, 2, FALSE)</f>
        <v>小</v>
      </c>
      <c r="I1053" s="1" t="s">
        <v>4467</v>
      </c>
      <c r="J1053" s="2" t="str">
        <f>VLOOKUP(I1053, '기본   '!$A:$B, 2, FALSE)</f>
        <v>攵</v>
      </c>
      <c r="K1053" s="1" t="s">
        <v>4378</v>
      </c>
      <c r="L1053" s="2" t="str">
        <f>VLOOKUP(K1053, '기본   '!$A:$B, 2, FALSE)</f>
        <v>巾</v>
      </c>
      <c r="M1053" s="1" t="s">
        <v>4468</v>
      </c>
      <c r="N1053" s="1"/>
    </row>
    <row r="1054" spans="1:14">
      <c r="A1054" s="8" t="s">
        <v>4470</v>
      </c>
      <c r="B1054" s="17" t="str">
        <f>VLOOKUP(A1054, '기본   '!$A:$B, 2, FALSE)</f>
        <v>寄</v>
      </c>
      <c r="C1054" s="1" t="s">
        <v>4448</v>
      </c>
      <c r="D1054" s="2" t="str">
        <f>VLOOKUP(C1054, '기본   '!$A:$B, 2, FALSE)</f>
        <v>宀</v>
      </c>
      <c r="E1054" s="1" t="s">
        <v>4472</v>
      </c>
      <c r="F1054" s="2" t="str">
        <f>VLOOKUP(E1054, '기본   '!$A:$B, 2, FALSE)</f>
        <v>奇</v>
      </c>
      <c r="G1054" s="1" t="s">
        <v>16</v>
      </c>
      <c r="H1054" s="2" t="str">
        <f>VLOOKUP(G1054, '기본   '!$A:$B, 2, FALSE)</f>
        <v xml:space="preserve"> </v>
      </c>
      <c r="I1054" s="1" t="s">
        <v>16</v>
      </c>
      <c r="J1054" s="2" t="str">
        <f>VLOOKUP(I1054, '기본   '!$A:$B, 2, FALSE)</f>
        <v xml:space="preserve"> </v>
      </c>
      <c r="K1054" s="1" t="s">
        <v>16</v>
      </c>
      <c r="L1054" s="2" t="str">
        <f>VLOOKUP(K1054, '기본   '!$A:$B, 2, FALSE)</f>
        <v xml:space="preserve"> </v>
      </c>
      <c r="M1054" s="1" t="s">
        <v>9534</v>
      </c>
      <c r="N1054" s="1"/>
    </row>
    <row r="1055" spans="1:14">
      <c r="A1055" s="8" t="s">
        <v>4472</v>
      </c>
      <c r="B1055" s="17" t="str">
        <f>VLOOKUP(A1055, '기본   '!$A:$B, 2, FALSE)</f>
        <v>奇</v>
      </c>
      <c r="C1055" s="1" t="s">
        <v>4475</v>
      </c>
      <c r="D1055" s="2" t="str">
        <f>VLOOKUP(C1055, '기본   '!$A:$B, 2, FALSE)</f>
        <v>大</v>
      </c>
      <c r="E1055" s="1" t="s">
        <v>4476</v>
      </c>
      <c r="F1055" s="2" t="str">
        <f>VLOOKUP(E1055, '기본   '!$A:$B, 2, FALSE)</f>
        <v>丁</v>
      </c>
      <c r="G1055" s="1" t="s">
        <v>4389</v>
      </c>
      <c r="H1055" s="2" t="str">
        <f>VLOOKUP(G1055, '기본   '!$A:$B, 2, FALSE)</f>
        <v>口</v>
      </c>
      <c r="I1055" s="1" t="s">
        <v>16</v>
      </c>
      <c r="J1055" s="2" t="str">
        <f>VLOOKUP(I1055, '기본   '!$A:$B, 2, FALSE)</f>
        <v xml:space="preserve"> </v>
      </c>
      <c r="K1055" s="1" t="s">
        <v>16</v>
      </c>
      <c r="L1055" s="2" t="str">
        <f>VLOOKUP(K1055, '기본   '!$A:$B, 2, FALSE)</f>
        <v xml:space="preserve"> </v>
      </c>
      <c r="M1055" s="1" t="s">
        <v>9535</v>
      </c>
      <c r="N1055" s="1"/>
    </row>
    <row r="1056" spans="1:14">
      <c r="A1056" s="8" t="s">
        <v>4478</v>
      </c>
      <c r="B1056" s="17" t="str">
        <f>VLOOKUP(A1056, '기본   '!$A:$B, 2, FALSE)</f>
        <v>貿</v>
      </c>
      <c r="C1056" s="1" t="s">
        <v>4300</v>
      </c>
      <c r="D1056" s="2" t="str">
        <f>VLOOKUP(C1056, '기본   '!$A:$B, 2, FALSE)</f>
        <v>匕</v>
      </c>
      <c r="E1056" s="1" t="s">
        <v>4480</v>
      </c>
      <c r="F1056" s="2" t="str">
        <f>VLOOKUP(E1056, '기본   '!$A:$B, 2, FALSE)</f>
        <v>刀</v>
      </c>
      <c r="G1056" s="1" t="s">
        <v>4450</v>
      </c>
      <c r="H1056" s="2" t="str">
        <f>VLOOKUP(G1056, '기본   '!$A:$B, 2, FALSE)</f>
        <v>貝</v>
      </c>
      <c r="I1056" s="1" t="s">
        <v>16</v>
      </c>
      <c r="J1056" s="2" t="str">
        <f>VLOOKUP(I1056, '기본   '!$A:$B, 2, FALSE)</f>
        <v xml:space="preserve"> </v>
      </c>
      <c r="K1056" s="1" t="s">
        <v>16</v>
      </c>
      <c r="L1056" s="2" t="str">
        <f>VLOOKUP(K1056, '기본   '!$A:$B, 2, FALSE)</f>
        <v xml:space="preserve"> </v>
      </c>
      <c r="M1056" s="1" t="s">
        <v>9536</v>
      </c>
      <c r="N1056" s="1"/>
    </row>
    <row r="1057" spans="1:14">
      <c r="A1057" s="8" t="s">
        <v>4482</v>
      </c>
      <c r="B1057" s="17" t="str">
        <f>VLOOKUP(A1057, '기본   '!$A:$B, 2, FALSE)</f>
        <v>値</v>
      </c>
      <c r="C1057" s="1" t="s">
        <v>4223</v>
      </c>
      <c r="D1057" s="2" t="str">
        <f>VLOOKUP(C1057, '기본   '!$A:$B, 2, FALSE)</f>
        <v>亻</v>
      </c>
      <c r="E1057" s="1" t="s">
        <v>4484</v>
      </c>
      <c r="F1057" s="2" t="str">
        <f>VLOOKUP(E1057, '기본   '!$A:$B, 2, FALSE)</f>
        <v>直</v>
      </c>
      <c r="G1057" s="1" t="s">
        <v>16</v>
      </c>
      <c r="H1057" s="2" t="str">
        <f>VLOOKUP(G1057, '기본   '!$A:$B, 2, FALSE)</f>
        <v xml:space="preserve"> </v>
      </c>
      <c r="I1057" s="1" t="s">
        <v>16</v>
      </c>
      <c r="J1057" s="2" t="str">
        <f>VLOOKUP(I1057, '기본   '!$A:$B, 2, FALSE)</f>
        <v xml:space="preserve"> </v>
      </c>
      <c r="K1057" s="1" t="s">
        <v>16</v>
      </c>
      <c r="L1057" s="2" t="str">
        <f>VLOOKUP(K1057, '기본   '!$A:$B, 2, FALSE)</f>
        <v xml:space="preserve"> </v>
      </c>
      <c r="M1057" s="1" t="s">
        <v>4485</v>
      </c>
      <c r="N1057" s="1"/>
    </row>
    <row r="1058" spans="1:14">
      <c r="A1058" s="8" t="s">
        <v>4487</v>
      </c>
      <c r="B1058" s="17" t="str">
        <f>VLOOKUP(A1058, '기본   '!$A:$B, 2, FALSE)</f>
        <v>販</v>
      </c>
      <c r="C1058" s="1" t="s">
        <v>4489</v>
      </c>
      <c r="D1058" s="2" t="str">
        <f>VLOOKUP(C1058, '기본   '!$A:$B, 2, FALSE)</f>
        <v>貝</v>
      </c>
      <c r="E1058" s="1" t="s">
        <v>4490</v>
      </c>
      <c r="F1058" s="2" t="str">
        <f>VLOOKUP(E1058, '기본   '!$A:$B, 2, FALSE)</f>
        <v>反</v>
      </c>
      <c r="G1058" s="1" t="s">
        <v>16</v>
      </c>
      <c r="H1058" s="2" t="str">
        <f>VLOOKUP(G1058, '기본   '!$A:$B, 2, FALSE)</f>
        <v xml:space="preserve"> </v>
      </c>
      <c r="I1058" s="1" t="s">
        <v>16</v>
      </c>
      <c r="J1058" s="2" t="str">
        <f>VLOOKUP(I1058, '기본   '!$A:$B, 2, FALSE)</f>
        <v xml:space="preserve"> </v>
      </c>
      <c r="K1058" s="1" t="s">
        <v>16</v>
      </c>
      <c r="L1058" s="2" t="str">
        <f>VLOOKUP(K1058, '기본   '!$A:$B, 2, FALSE)</f>
        <v xml:space="preserve"> </v>
      </c>
      <c r="M1058" s="1" t="s">
        <v>4491</v>
      </c>
      <c r="N1058" s="1"/>
    </row>
    <row r="1059" spans="1:14">
      <c r="A1059" s="8" t="s">
        <v>4493</v>
      </c>
      <c r="B1059" s="17" t="str">
        <f>VLOOKUP(A1059, '기본   '!$A:$B, 2, FALSE)</f>
        <v>衡</v>
      </c>
      <c r="C1059" s="1" t="s">
        <v>4495</v>
      </c>
      <c r="D1059" s="2" t="str">
        <f>VLOOKUP(C1059, '기본   '!$A:$B, 2, FALSE)</f>
        <v>行</v>
      </c>
      <c r="E1059" s="1" t="s">
        <v>4496</v>
      </c>
      <c r="F1059" s="2" t="str">
        <f>VLOOKUP(E1059, '기본   '!$A:$B, 2, FALSE)</f>
        <v>角</v>
      </c>
      <c r="G1059" s="1" t="s">
        <v>4497</v>
      </c>
      <c r="H1059" s="2" t="str">
        <f>VLOOKUP(G1059, '기본   '!$A:$B, 2, FALSE)</f>
        <v>大</v>
      </c>
      <c r="I1059" s="1" t="s">
        <v>16</v>
      </c>
      <c r="J1059" s="2" t="str">
        <f>VLOOKUP(I1059, '기본   '!$A:$B, 2, FALSE)</f>
        <v xml:space="preserve"> </v>
      </c>
      <c r="K1059" s="1" t="s">
        <v>16</v>
      </c>
      <c r="L1059" s="2" t="str">
        <f>VLOOKUP(K1059, '기본   '!$A:$B, 2, FALSE)</f>
        <v xml:space="preserve"> </v>
      </c>
      <c r="M1059" s="1" t="s">
        <v>9537</v>
      </c>
      <c r="N1059" s="1"/>
    </row>
    <row r="1060" spans="1:14">
      <c r="A1060" s="8" t="s">
        <v>4499</v>
      </c>
      <c r="B1060" s="17" t="str">
        <f>VLOOKUP(A1060, '기본   '!$A:$B, 2, FALSE)</f>
        <v>貸</v>
      </c>
      <c r="C1060" s="1" t="s">
        <v>4501</v>
      </c>
      <c r="D1060" s="2" t="str">
        <f>VLOOKUP(C1060, '기본   '!$A:$B, 2, FALSE)</f>
        <v>代</v>
      </c>
      <c r="E1060" s="1" t="s">
        <v>4489</v>
      </c>
      <c r="F1060" s="2" t="str">
        <f>VLOOKUP(E1060, '기본   '!$A:$B, 2, FALSE)</f>
        <v>貝</v>
      </c>
      <c r="G1060" s="1" t="s">
        <v>16</v>
      </c>
      <c r="H1060" s="2" t="str">
        <f>VLOOKUP(G1060, '기본   '!$A:$B, 2, FALSE)</f>
        <v xml:space="preserve"> </v>
      </c>
      <c r="I1060" s="1" t="s">
        <v>16</v>
      </c>
      <c r="J1060" s="2" t="str">
        <f>VLOOKUP(I1060, '기본   '!$A:$B, 2, FALSE)</f>
        <v xml:space="preserve"> </v>
      </c>
      <c r="K1060" s="1" t="s">
        <v>16</v>
      </c>
      <c r="L1060" s="2" t="str">
        <f>VLOOKUP(K1060, '기본   '!$A:$B, 2, FALSE)</f>
        <v xml:space="preserve"> </v>
      </c>
      <c r="M1060" s="1" t="s">
        <v>9538</v>
      </c>
      <c r="N1060" s="1"/>
    </row>
    <row r="1061" spans="1:14">
      <c r="A1061" s="8" t="s">
        <v>4503</v>
      </c>
      <c r="B1061" s="17" t="str">
        <f>VLOOKUP(A1061, '기본   '!$A:$B, 2, FALSE)</f>
        <v>拂</v>
      </c>
      <c r="C1061" s="1" t="s">
        <v>4505</v>
      </c>
      <c r="D1061" s="2" t="str">
        <f>VLOOKUP(C1061, '기본   '!$A:$B, 2, FALSE)</f>
        <v>扌</v>
      </c>
      <c r="E1061" s="1" t="s">
        <v>4506</v>
      </c>
      <c r="F1061" s="2" t="str">
        <f>VLOOKUP(E1061, '기본   '!$A:$B, 2, FALSE)</f>
        <v>弗</v>
      </c>
      <c r="G1061" s="1" t="s">
        <v>16</v>
      </c>
      <c r="H1061" s="2" t="str">
        <f>VLOOKUP(G1061, '기본   '!$A:$B, 2, FALSE)</f>
        <v xml:space="preserve"> </v>
      </c>
      <c r="I1061" s="1" t="s">
        <v>16</v>
      </c>
      <c r="J1061" s="2" t="str">
        <f>VLOOKUP(I1061, '기본   '!$A:$B, 2, FALSE)</f>
        <v xml:space="preserve"> </v>
      </c>
      <c r="K1061" s="1" t="s">
        <v>16</v>
      </c>
      <c r="L1061" s="2" t="str">
        <f>VLOOKUP(K1061, '기본   '!$A:$B, 2, FALSE)</f>
        <v xml:space="preserve"> </v>
      </c>
      <c r="M1061" s="1" t="s">
        <v>4507</v>
      </c>
      <c r="N1061" s="1"/>
    </row>
    <row r="1062" spans="1:14">
      <c r="A1062" s="8" t="s">
        <v>4509</v>
      </c>
      <c r="B1062" s="17" t="str">
        <f>VLOOKUP(A1062, '기본   '!$A:$B, 2, FALSE)</f>
        <v>償</v>
      </c>
      <c r="C1062" s="1" t="s">
        <v>4511</v>
      </c>
      <c r="D1062" s="2" t="str">
        <f>VLOOKUP(C1062, '기본   '!$A:$B, 2, FALSE)</f>
        <v>亻</v>
      </c>
      <c r="E1062" s="1" t="s">
        <v>4512</v>
      </c>
      <c r="F1062" s="2" t="str">
        <f>VLOOKUP(E1062, '기본   '!$A:$B, 2, FALSE)</f>
        <v>賞</v>
      </c>
      <c r="G1062" s="1" t="s">
        <v>16</v>
      </c>
      <c r="H1062" s="2" t="str">
        <f>VLOOKUP(G1062, '기본   '!$A:$B, 2, FALSE)</f>
        <v xml:space="preserve"> </v>
      </c>
      <c r="I1062" s="1" t="s">
        <v>16</v>
      </c>
      <c r="J1062" s="2" t="str">
        <f>VLOOKUP(I1062, '기본   '!$A:$B, 2, FALSE)</f>
        <v xml:space="preserve"> </v>
      </c>
      <c r="K1062" s="1" t="s">
        <v>16</v>
      </c>
      <c r="L1062" s="2" t="str">
        <f>VLOOKUP(K1062, '기본   '!$A:$B, 2, FALSE)</f>
        <v xml:space="preserve"> </v>
      </c>
      <c r="M1062" s="1" t="s">
        <v>4513</v>
      </c>
      <c r="N1062" s="1"/>
    </row>
    <row r="1063" spans="1:14">
      <c r="A1063" s="8" t="s">
        <v>4515</v>
      </c>
      <c r="B1063" s="17" t="str">
        <f>VLOOKUP(A1063, '기본   '!$A:$B, 2, FALSE)</f>
        <v>債</v>
      </c>
      <c r="C1063" s="1" t="s">
        <v>628</v>
      </c>
      <c r="D1063" s="2" t="str">
        <f>VLOOKUP(C1063, '기본   '!$A:$B, 2, FALSE)</f>
        <v>亻</v>
      </c>
      <c r="E1063" s="1" t="s">
        <v>4517</v>
      </c>
      <c r="F1063" s="2" t="str">
        <f>VLOOKUP(E1063, '기본   '!$A:$B, 2, FALSE)</f>
        <v>丰</v>
      </c>
      <c r="G1063" s="1" t="s">
        <v>4489</v>
      </c>
      <c r="H1063" s="2" t="str">
        <f>VLOOKUP(G1063, '기본   '!$A:$B, 2, FALSE)</f>
        <v>貝</v>
      </c>
      <c r="I1063" s="1" t="s">
        <v>16</v>
      </c>
      <c r="J1063" s="2" t="str">
        <f>VLOOKUP(I1063, '기본   '!$A:$B, 2, FALSE)</f>
        <v xml:space="preserve"> </v>
      </c>
      <c r="K1063" s="1" t="s">
        <v>16</v>
      </c>
      <c r="L1063" s="2" t="str">
        <f>VLOOKUP(K1063, '기본   '!$A:$B, 2, FALSE)</f>
        <v xml:space="preserve"> </v>
      </c>
      <c r="M1063" s="1" t="s">
        <v>4518</v>
      </c>
      <c r="N1063" s="1"/>
    </row>
    <row r="1064" spans="1:14">
      <c r="A1064" s="8" t="s">
        <v>4520</v>
      </c>
      <c r="B1064" s="17" t="str">
        <f>VLOOKUP(A1064, '기본   '!$A:$B, 2, FALSE)</f>
        <v>催</v>
      </c>
      <c r="C1064" s="1" t="s">
        <v>4511</v>
      </c>
      <c r="D1064" s="2" t="str">
        <f>VLOOKUP(C1064, '기본   '!$A:$B, 2, FALSE)</f>
        <v>亻</v>
      </c>
      <c r="E1064" s="1" t="s">
        <v>4522</v>
      </c>
      <c r="F1064" s="2" t="str">
        <f>VLOOKUP(E1064, '기본   '!$A:$B, 2, FALSE)</f>
        <v>山</v>
      </c>
      <c r="G1064" s="1" t="s">
        <v>4523</v>
      </c>
      <c r="H1064" s="2" t="str">
        <f>VLOOKUP(G1064, '기본   '!$A:$B, 2, FALSE)</f>
        <v>隹</v>
      </c>
      <c r="I1064" s="1" t="s">
        <v>16</v>
      </c>
      <c r="J1064" s="2" t="str">
        <f>VLOOKUP(I1064, '기본   '!$A:$B, 2, FALSE)</f>
        <v xml:space="preserve"> </v>
      </c>
      <c r="K1064" s="1" t="s">
        <v>16</v>
      </c>
      <c r="L1064" s="2" t="str">
        <f>VLOOKUP(K1064, '기본   '!$A:$B, 2, FALSE)</f>
        <v xml:space="preserve"> </v>
      </c>
      <c r="M1064" s="1" t="s">
        <v>4524</v>
      </c>
      <c r="N1064" s="1"/>
    </row>
    <row r="1065" spans="1:14">
      <c r="A1065" s="8" t="s">
        <v>4526</v>
      </c>
      <c r="B1065" s="17" t="str">
        <f>VLOOKUP(A1065, '기본   '!$A:$B, 2, FALSE)</f>
        <v>祿</v>
      </c>
      <c r="C1065" s="1" t="s">
        <v>4528</v>
      </c>
      <c r="D1065" s="2" t="str">
        <f>VLOOKUP(C1065, '기본   '!$A:$B, 2, FALSE)</f>
        <v>示</v>
      </c>
      <c r="E1065" s="1" t="s">
        <v>4529</v>
      </c>
      <c r="F1065" s="2" t="str">
        <f>VLOOKUP(E1065, '기본   '!$A:$B, 2, FALSE)</f>
        <v>彔</v>
      </c>
      <c r="G1065" s="1" t="s">
        <v>16</v>
      </c>
      <c r="H1065" s="2" t="str">
        <f>VLOOKUP(G1065, '기본   '!$A:$B, 2, FALSE)</f>
        <v xml:space="preserve"> </v>
      </c>
      <c r="I1065" s="1" t="s">
        <v>16</v>
      </c>
      <c r="J1065" s="2" t="str">
        <f>VLOOKUP(I1065, '기본   '!$A:$B, 2, FALSE)</f>
        <v xml:space="preserve"> </v>
      </c>
      <c r="K1065" s="1" t="s">
        <v>16</v>
      </c>
      <c r="L1065" s="2" t="str">
        <f>VLOOKUP(K1065, '기본   '!$A:$B, 2, FALSE)</f>
        <v xml:space="preserve"> </v>
      </c>
      <c r="M1065" s="1" t="s">
        <v>9539</v>
      </c>
      <c r="N1065" s="1"/>
    </row>
    <row r="1066" spans="1:14">
      <c r="A1066" s="8" t="s">
        <v>4532</v>
      </c>
      <c r="B1066" s="17" t="str">
        <f>VLOOKUP(A1066, '기본   '!$A:$B, 2, FALSE)</f>
        <v>賃</v>
      </c>
      <c r="C1066" s="1" t="s">
        <v>4534</v>
      </c>
      <c r="D1066" s="2" t="str">
        <f>VLOOKUP(C1066, '기본   '!$A:$B, 2, FALSE)</f>
        <v>任</v>
      </c>
      <c r="E1066" s="1" t="s">
        <v>4489</v>
      </c>
      <c r="F1066" s="2" t="str">
        <f>VLOOKUP(E1066, '기본   '!$A:$B, 2, FALSE)</f>
        <v>貝</v>
      </c>
      <c r="G1066" s="1" t="s">
        <v>16</v>
      </c>
      <c r="H1066" s="2" t="str">
        <f>VLOOKUP(G1066, '기본   '!$A:$B, 2, FALSE)</f>
        <v xml:space="preserve"> </v>
      </c>
      <c r="I1066" s="1" t="s">
        <v>16</v>
      </c>
      <c r="J1066" s="2" t="str">
        <f>VLOOKUP(I1066, '기본   '!$A:$B, 2, FALSE)</f>
        <v xml:space="preserve"> </v>
      </c>
      <c r="K1066" s="1" t="s">
        <v>16</v>
      </c>
      <c r="L1066" s="2" t="str">
        <f>VLOOKUP(K1066, '기본   '!$A:$B, 2, FALSE)</f>
        <v xml:space="preserve"> </v>
      </c>
      <c r="M1066" s="1" t="s">
        <v>9540</v>
      </c>
      <c r="N1066" s="1"/>
    </row>
    <row r="1067" spans="1:14">
      <c r="A1067" s="8" t="s">
        <v>4534</v>
      </c>
      <c r="B1067" s="17" t="str">
        <f>VLOOKUP(A1067, '기본   '!$A:$B, 2, FALSE)</f>
        <v>任</v>
      </c>
      <c r="C1067" s="1" t="s">
        <v>4511</v>
      </c>
      <c r="D1067" s="2" t="str">
        <f>VLOOKUP(C1067, '기본   '!$A:$B, 2, FALSE)</f>
        <v>亻</v>
      </c>
      <c r="E1067" s="1" t="s">
        <v>4537</v>
      </c>
      <c r="F1067" s="2" t="str">
        <f>VLOOKUP(E1067, '기본   '!$A:$B, 2, FALSE)</f>
        <v>壬</v>
      </c>
      <c r="G1067" s="1" t="s">
        <v>16</v>
      </c>
      <c r="H1067" s="2" t="str">
        <f>VLOOKUP(G1067, '기본   '!$A:$B, 2, FALSE)</f>
        <v xml:space="preserve"> </v>
      </c>
      <c r="I1067" s="1" t="s">
        <v>16</v>
      </c>
      <c r="J1067" s="2" t="str">
        <f>VLOOKUP(I1067, '기본   '!$A:$B, 2, FALSE)</f>
        <v xml:space="preserve"> </v>
      </c>
      <c r="K1067" s="1" t="s">
        <v>16</v>
      </c>
      <c r="L1067" s="2" t="str">
        <f>VLOOKUP(K1067, '기본   '!$A:$B, 2, FALSE)</f>
        <v xml:space="preserve"> </v>
      </c>
      <c r="M1067" s="1" t="s">
        <v>4538</v>
      </c>
      <c r="N1067" s="1"/>
    </row>
    <row r="1068" spans="1:14">
      <c r="A1068" s="8" t="s">
        <v>4540</v>
      </c>
      <c r="B1068" s="17" t="str">
        <f>VLOOKUP(A1068, '기본   '!$A:$B, 2, FALSE)</f>
        <v>儉</v>
      </c>
      <c r="C1068" s="1" t="s">
        <v>4511</v>
      </c>
      <c r="D1068" s="2" t="str">
        <f>VLOOKUP(C1068, '기본   '!$A:$B, 2, FALSE)</f>
        <v>亻</v>
      </c>
      <c r="E1068" s="1" t="s">
        <v>4542</v>
      </c>
      <c r="F1068" s="2" t="str">
        <f>VLOOKUP(E1068, '기본   '!$A:$B, 2, FALSE)</f>
        <v>亼</v>
      </c>
      <c r="G1068" s="1" t="s">
        <v>4543</v>
      </c>
      <c r="H1068" s="2" t="str">
        <f>VLOOKUP(G1068, '기본   '!$A:$B, 2, FALSE)</f>
        <v>口</v>
      </c>
      <c r="I1068" s="1" t="s">
        <v>4543</v>
      </c>
      <c r="J1068" s="2" t="str">
        <f>VLOOKUP(I1068, '기본   '!$A:$B, 2, FALSE)</f>
        <v>口</v>
      </c>
      <c r="K1068" s="1" t="s">
        <v>4544</v>
      </c>
      <c r="L1068" s="2" t="str">
        <f>VLOOKUP(K1068, '기본   '!$A:$B, 2, FALSE)</f>
        <v>从</v>
      </c>
      <c r="M1068" s="1" t="s">
        <v>9541</v>
      </c>
      <c r="N1068" s="1"/>
    </row>
    <row r="1069" spans="1:14">
      <c r="A1069" s="8" t="s">
        <v>4548</v>
      </c>
      <c r="B1069" s="17" t="str">
        <f>VLOOKUP(A1069, '기본   '!$A:$B, 2, FALSE)</f>
        <v>費</v>
      </c>
      <c r="C1069" s="1" t="s">
        <v>4506</v>
      </c>
      <c r="D1069" s="2" t="str">
        <f>VLOOKUP(C1069, '기본   '!$A:$B, 2, FALSE)</f>
        <v>弗</v>
      </c>
      <c r="E1069" s="1" t="s">
        <v>4489</v>
      </c>
      <c r="F1069" s="2" t="str">
        <f>VLOOKUP(E1069, '기본   '!$A:$B, 2, FALSE)</f>
        <v>貝</v>
      </c>
      <c r="G1069" s="1" t="s">
        <v>16</v>
      </c>
      <c r="H1069" s="2" t="str">
        <f>VLOOKUP(G1069, '기본   '!$A:$B, 2, FALSE)</f>
        <v xml:space="preserve"> </v>
      </c>
      <c r="I1069" s="1" t="s">
        <v>16</v>
      </c>
      <c r="J1069" s="2" t="str">
        <f>VLOOKUP(I1069, '기본   '!$A:$B, 2, FALSE)</f>
        <v xml:space="preserve"> </v>
      </c>
      <c r="K1069" s="1" t="s">
        <v>16</v>
      </c>
      <c r="L1069" s="2" t="str">
        <f>VLOOKUP(K1069, '기본   '!$A:$B, 2, FALSE)</f>
        <v xml:space="preserve"> </v>
      </c>
      <c r="M1069" s="1" t="s">
        <v>9542</v>
      </c>
      <c r="N1069" s="1"/>
    </row>
    <row r="1070" spans="1:14">
      <c r="A1070" s="8" t="s">
        <v>4551</v>
      </c>
      <c r="B1070" s="17" t="str">
        <f>VLOOKUP(A1070, '기본   '!$A:$B, 2, FALSE)</f>
        <v>積</v>
      </c>
      <c r="C1070" s="1" t="s">
        <v>4553</v>
      </c>
      <c r="D1070" s="2" t="str">
        <f>VLOOKUP(C1070, '기본   '!$A:$B, 2, FALSE)</f>
        <v>禾</v>
      </c>
      <c r="E1070" s="1" t="s">
        <v>4489</v>
      </c>
      <c r="F1070" s="2" t="str">
        <f>VLOOKUP(E1070, '기본   '!$A:$B, 2, FALSE)</f>
        <v>貝</v>
      </c>
      <c r="G1070" s="1" t="s">
        <v>4517</v>
      </c>
      <c r="H1070" s="2" t="str">
        <f>VLOOKUP(G1070, '기본   '!$A:$B, 2, FALSE)</f>
        <v>丰</v>
      </c>
      <c r="I1070" s="1" t="s">
        <v>16</v>
      </c>
      <c r="J1070" s="2" t="str">
        <f>VLOOKUP(I1070, '기본   '!$A:$B, 2, FALSE)</f>
        <v xml:space="preserve"> </v>
      </c>
      <c r="K1070" s="1" t="s">
        <v>16</v>
      </c>
      <c r="L1070" s="2" t="str">
        <f>VLOOKUP(K1070, '기본   '!$A:$B, 2, FALSE)</f>
        <v xml:space="preserve"> </v>
      </c>
      <c r="M1070" s="1" t="s">
        <v>9543</v>
      </c>
      <c r="N1070" s="1"/>
    </row>
    <row r="1071" spans="1:14">
      <c r="A1071" s="8" t="s">
        <v>4555</v>
      </c>
      <c r="B1071" s="17" t="str">
        <f>VLOOKUP(A1071, '기본   '!$A:$B, 2, FALSE)</f>
        <v>築</v>
      </c>
      <c r="C1071" s="1" t="s">
        <v>4557</v>
      </c>
      <c r="D1071" s="2" t="str">
        <f>VLOOKUP(C1071, '기본   '!$A:$B, 2, FALSE)</f>
        <v>竹</v>
      </c>
      <c r="E1071" s="1" t="s">
        <v>4558</v>
      </c>
      <c r="F1071" s="2" t="str">
        <f>VLOOKUP(E1071, '기본   '!$A:$B, 2, FALSE)</f>
        <v>工</v>
      </c>
      <c r="G1071" s="1" t="s">
        <v>4559</v>
      </c>
      <c r="H1071" s="2" t="str">
        <f>VLOOKUP(G1071, '기본   '!$A:$B, 2, FALSE)</f>
        <v>凡</v>
      </c>
      <c r="I1071" s="1" t="s">
        <v>4560</v>
      </c>
      <c r="J1071" s="2" t="str">
        <f>VLOOKUP(I1071, '기본   '!$A:$B, 2, FALSE)</f>
        <v>木</v>
      </c>
      <c r="K1071" s="1" t="s">
        <v>16</v>
      </c>
      <c r="L1071" s="2" t="str">
        <f>VLOOKUP(K1071, '기본   '!$A:$B, 2, FALSE)</f>
        <v xml:space="preserve"> </v>
      </c>
      <c r="M1071" s="1" t="s">
        <v>9544</v>
      </c>
      <c r="N1071" s="1"/>
    </row>
    <row r="1072" spans="1:14">
      <c r="A1072" s="8" t="s">
        <v>4562</v>
      </c>
      <c r="B1072" s="17" t="str">
        <f>VLOOKUP(A1072, '기본   '!$A:$B, 2, FALSE)</f>
        <v>蓄</v>
      </c>
      <c r="C1072" s="1" t="s">
        <v>4564</v>
      </c>
      <c r="D1072" s="2" t="str">
        <f>VLOOKUP(C1072, '기본   '!$A:$B, 2, FALSE)</f>
        <v>艹</v>
      </c>
      <c r="E1072" s="1" t="s">
        <v>4565</v>
      </c>
      <c r="F1072" s="2" t="str">
        <f>VLOOKUP(E1072, '기본   '!$A:$B, 2, FALSE)</f>
        <v>畜</v>
      </c>
      <c r="G1072" s="1" t="s">
        <v>16</v>
      </c>
      <c r="H1072" s="2" t="str">
        <f>VLOOKUP(G1072, '기본   '!$A:$B, 2, FALSE)</f>
        <v xml:space="preserve"> </v>
      </c>
      <c r="I1072" s="1" t="s">
        <v>16</v>
      </c>
      <c r="J1072" s="2" t="str">
        <f>VLOOKUP(I1072, '기본   '!$A:$B, 2, FALSE)</f>
        <v xml:space="preserve"> </v>
      </c>
      <c r="K1072" s="1" t="s">
        <v>16</v>
      </c>
      <c r="L1072" s="2" t="str">
        <f>VLOOKUP(K1072, '기본   '!$A:$B, 2, FALSE)</f>
        <v xml:space="preserve"> </v>
      </c>
      <c r="M1072" s="1" t="s">
        <v>9545</v>
      </c>
      <c r="N1072" s="1"/>
    </row>
    <row r="1073" spans="1:14">
      <c r="A1073" s="8" t="s">
        <v>4565</v>
      </c>
      <c r="B1073" s="17" t="str">
        <f>VLOOKUP(A1073, '기본   '!$A:$B, 2, FALSE)</f>
        <v>畜</v>
      </c>
      <c r="C1073" s="1" t="s">
        <v>4568</v>
      </c>
      <c r="D1073" s="2" t="str">
        <f>VLOOKUP(C1073, '기본   '!$A:$B, 2, FALSE)</f>
        <v>玄</v>
      </c>
      <c r="E1073" s="1" t="s">
        <v>4569</v>
      </c>
      <c r="F1073" s="2" t="str">
        <f>VLOOKUP(E1073, '기본   '!$A:$B, 2, FALSE)</f>
        <v>田</v>
      </c>
      <c r="G1073" s="1" t="s">
        <v>16</v>
      </c>
      <c r="H1073" s="2" t="str">
        <f>VLOOKUP(G1073, '기본   '!$A:$B, 2, FALSE)</f>
        <v xml:space="preserve"> </v>
      </c>
      <c r="I1073" s="1" t="s">
        <v>16</v>
      </c>
      <c r="J1073" s="2" t="str">
        <f>VLOOKUP(I1073, '기본   '!$A:$B, 2, FALSE)</f>
        <v xml:space="preserve"> </v>
      </c>
      <c r="K1073" s="1" t="s">
        <v>16</v>
      </c>
      <c r="L1073" s="2" t="str">
        <f>VLOOKUP(K1073, '기본   '!$A:$B, 2, FALSE)</f>
        <v xml:space="preserve"> </v>
      </c>
      <c r="M1073" s="1" t="s">
        <v>4570</v>
      </c>
      <c r="N1073" s="1"/>
    </row>
    <row r="1074" spans="1:14">
      <c r="A1074" s="8" t="s">
        <v>4572</v>
      </c>
      <c r="B1074" s="17" t="str">
        <f>VLOOKUP(A1074, '기본   '!$A:$B, 2, FALSE)</f>
        <v>窮</v>
      </c>
      <c r="C1074" s="1" t="s">
        <v>639</v>
      </c>
      <c r="D1074" s="2" t="str">
        <f>VLOOKUP(C1074, '기본   '!$A:$B, 2, FALSE)</f>
        <v>穴</v>
      </c>
      <c r="E1074" s="1" t="s">
        <v>4574</v>
      </c>
      <c r="F1074" s="2" t="str">
        <f>VLOOKUP(E1074, '기본   '!$A:$B, 2, FALSE)</f>
        <v>身</v>
      </c>
      <c r="G1074" s="1" t="s">
        <v>4575</v>
      </c>
      <c r="H1074" s="2" t="str">
        <f>VLOOKUP(G1074, '기본   '!$A:$B, 2, FALSE)</f>
        <v>弓</v>
      </c>
      <c r="I1074" s="1" t="s">
        <v>16</v>
      </c>
      <c r="J1074" s="2" t="str">
        <f>VLOOKUP(I1074, '기본   '!$A:$B, 2, FALSE)</f>
        <v xml:space="preserve"> </v>
      </c>
      <c r="K1074" s="1" t="s">
        <v>16</v>
      </c>
      <c r="L1074" s="2" t="str">
        <f>VLOOKUP(K1074, '기본   '!$A:$B, 2, FALSE)</f>
        <v xml:space="preserve"> </v>
      </c>
      <c r="M1074" s="1" t="s">
        <v>9546</v>
      </c>
      <c r="N1074" s="1"/>
    </row>
    <row r="1075" spans="1:14">
      <c r="A1075" s="8" t="s">
        <v>4577</v>
      </c>
      <c r="B1075" s="17" t="str">
        <f>VLOOKUP(A1075, '기본   '!$A:$B, 2, FALSE)</f>
        <v>賤</v>
      </c>
      <c r="C1075" s="1" t="s">
        <v>4489</v>
      </c>
      <c r="D1075" s="2" t="str">
        <f>VLOOKUP(C1075, '기본   '!$A:$B, 2, FALSE)</f>
        <v>貝</v>
      </c>
      <c r="E1075" s="1" t="s">
        <v>4579</v>
      </c>
      <c r="F1075" s="2" t="str">
        <f>VLOOKUP(E1075, '기본   '!$A:$B, 2, FALSE)</f>
        <v>戈</v>
      </c>
      <c r="G1075" s="1" t="s">
        <v>4579</v>
      </c>
      <c r="H1075" s="2" t="str">
        <f>VLOOKUP(G1075, '기본   '!$A:$B, 2, FALSE)</f>
        <v>戈</v>
      </c>
      <c r="I1075" s="1" t="s">
        <v>16</v>
      </c>
      <c r="J1075" s="2" t="str">
        <f>VLOOKUP(I1075, '기본   '!$A:$B, 2, FALSE)</f>
        <v xml:space="preserve"> </v>
      </c>
      <c r="K1075" s="1" t="s">
        <v>16</v>
      </c>
      <c r="L1075" s="2" t="str">
        <f>VLOOKUP(K1075, '기본   '!$A:$B, 2, FALSE)</f>
        <v xml:space="preserve"> </v>
      </c>
      <c r="M1075" s="1" t="s">
        <v>9547</v>
      </c>
      <c r="N1075" s="1"/>
    </row>
    <row r="1076" spans="1:14">
      <c r="A1076" s="8" t="s">
        <v>4580</v>
      </c>
      <c r="B1076" s="17" t="str">
        <f>VLOOKUP(A1076, '기본   '!$A:$B, 2, FALSE)</f>
        <v>納</v>
      </c>
      <c r="C1076" s="1" t="s">
        <v>4583</v>
      </c>
      <c r="D1076" s="2" t="str">
        <f>VLOOKUP(C1076, '기본   '!$A:$B, 2, FALSE)</f>
        <v>糸</v>
      </c>
      <c r="E1076" s="1" t="s">
        <v>4584</v>
      </c>
      <c r="F1076" s="2" t="str">
        <f>VLOOKUP(E1076, '기본   '!$A:$B, 2, FALSE)</f>
        <v>內</v>
      </c>
      <c r="G1076" s="1" t="s">
        <v>16</v>
      </c>
      <c r="H1076" s="2" t="str">
        <f>VLOOKUP(G1076, '기본   '!$A:$B, 2, FALSE)</f>
        <v xml:space="preserve"> </v>
      </c>
      <c r="I1076" s="1" t="s">
        <v>16</v>
      </c>
      <c r="J1076" s="2" t="str">
        <f>VLOOKUP(I1076, '기본   '!$A:$B, 2, FALSE)</f>
        <v xml:space="preserve"> </v>
      </c>
      <c r="K1076" s="1" t="s">
        <v>16</v>
      </c>
      <c r="L1076" s="2" t="str">
        <f>VLOOKUP(K1076, '기본   '!$A:$B, 2, FALSE)</f>
        <v xml:space="preserve"> </v>
      </c>
      <c r="M1076" s="1" t="s">
        <v>9548</v>
      </c>
      <c r="N1076" s="1"/>
    </row>
    <row r="1077" spans="1:14">
      <c r="A1077" s="8" t="s">
        <v>4586</v>
      </c>
      <c r="B1077" s="17" t="str">
        <f>VLOOKUP(A1077, '기본   '!$A:$B, 2, FALSE)</f>
        <v>賦</v>
      </c>
      <c r="C1077" s="1" t="s">
        <v>4489</v>
      </c>
      <c r="D1077" s="2" t="str">
        <f>VLOOKUP(C1077, '기본   '!$A:$B, 2, FALSE)</f>
        <v>貝</v>
      </c>
      <c r="E1077" s="1" t="s">
        <v>4588</v>
      </c>
      <c r="F1077" s="2" t="str">
        <f>VLOOKUP(E1077, '기본   '!$A:$B, 2, FALSE)</f>
        <v>武</v>
      </c>
      <c r="G1077" s="1" t="s">
        <v>16</v>
      </c>
      <c r="H1077" s="2" t="str">
        <f>VLOOKUP(G1077, '기본   '!$A:$B, 2, FALSE)</f>
        <v xml:space="preserve"> </v>
      </c>
      <c r="I1077" s="1" t="s">
        <v>16</v>
      </c>
      <c r="J1077" s="2" t="str">
        <f>VLOOKUP(I1077, '기본   '!$A:$B, 2, FALSE)</f>
        <v xml:space="preserve"> </v>
      </c>
      <c r="K1077" s="1" t="s">
        <v>16</v>
      </c>
      <c r="L1077" s="2" t="str">
        <f>VLOOKUP(K1077, '기본   '!$A:$B, 2, FALSE)</f>
        <v xml:space="preserve"> </v>
      </c>
      <c r="M1077" s="1" t="s">
        <v>9549</v>
      </c>
      <c r="N1077" s="1"/>
    </row>
    <row r="1078" spans="1:14">
      <c r="A1078" s="8" t="s">
        <v>4588</v>
      </c>
      <c r="B1078" s="17" t="str">
        <f>VLOOKUP(A1078, '기본   '!$A:$B, 2, FALSE)</f>
        <v>武</v>
      </c>
      <c r="C1078" s="1" t="s">
        <v>4590</v>
      </c>
      <c r="D1078" s="2" t="str">
        <f>VLOOKUP(C1078, '기본   '!$A:$B, 2, FALSE)</f>
        <v>一</v>
      </c>
      <c r="E1078" s="1" t="s">
        <v>4579</v>
      </c>
      <c r="F1078" s="2" t="str">
        <f>VLOOKUP(E1078, '기본   '!$A:$B, 2, FALSE)</f>
        <v>戈</v>
      </c>
      <c r="G1078" s="1" t="s">
        <v>4591</v>
      </c>
      <c r="H1078" s="2" t="str">
        <f>VLOOKUP(G1078, '기본   '!$A:$B, 2, FALSE)</f>
        <v>止</v>
      </c>
      <c r="I1078" s="1" t="s">
        <v>16</v>
      </c>
      <c r="J1078" s="2" t="str">
        <f>VLOOKUP(I1078, '기본   '!$A:$B, 2, FALSE)</f>
        <v xml:space="preserve"> </v>
      </c>
      <c r="K1078" s="1" t="s">
        <v>16</v>
      </c>
      <c r="L1078" s="2" t="str">
        <f>VLOOKUP(K1078, '기본   '!$A:$B, 2, FALSE)</f>
        <v xml:space="preserve"> </v>
      </c>
      <c r="M1078" s="1" t="s">
        <v>9550</v>
      </c>
      <c r="N1078" s="1"/>
    </row>
    <row r="1079" spans="1:14">
      <c r="A1079" s="8" t="s">
        <v>4593</v>
      </c>
      <c r="B1079" s="17" t="str">
        <f>VLOOKUP(A1079, '기본   '!$A:$B, 2, FALSE)</f>
        <v>租</v>
      </c>
      <c r="C1079" s="1" t="s">
        <v>4553</v>
      </c>
      <c r="D1079" s="2" t="str">
        <f>VLOOKUP(C1079, '기본   '!$A:$B, 2, FALSE)</f>
        <v>禾</v>
      </c>
      <c r="E1079" s="1" t="s">
        <v>4595</v>
      </c>
      <c r="F1079" s="2" t="str">
        <f>VLOOKUP(E1079, '기본   '!$A:$B, 2, FALSE)</f>
        <v>且</v>
      </c>
      <c r="G1079" s="1" t="s">
        <v>16</v>
      </c>
      <c r="H1079" s="2" t="str">
        <f>VLOOKUP(G1079, '기본   '!$A:$B, 2, FALSE)</f>
        <v xml:space="preserve"> </v>
      </c>
      <c r="I1079" s="1" t="s">
        <v>16</v>
      </c>
      <c r="J1079" s="2" t="str">
        <f>VLOOKUP(I1079, '기본   '!$A:$B, 2, FALSE)</f>
        <v xml:space="preserve"> </v>
      </c>
      <c r="K1079" s="1" t="s">
        <v>16</v>
      </c>
      <c r="L1079" s="2" t="str">
        <f>VLOOKUP(K1079, '기본   '!$A:$B, 2, FALSE)</f>
        <v xml:space="preserve"> </v>
      </c>
      <c r="M1079" s="1" t="s">
        <v>9551</v>
      </c>
      <c r="N1079" s="1"/>
    </row>
    <row r="1080" spans="1:14">
      <c r="A1080" s="8" t="s">
        <v>4597</v>
      </c>
      <c r="B1080" s="17" t="str">
        <f>VLOOKUP(A1080, '기본   '!$A:$B, 2, FALSE)</f>
        <v>廉</v>
      </c>
      <c r="C1080" s="1" t="s">
        <v>4599</v>
      </c>
      <c r="D1080" s="2" t="str">
        <f>VLOOKUP(C1080, '기본   '!$A:$B, 2, FALSE)</f>
        <v>广</v>
      </c>
      <c r="E1080" s="1" t="s">
        <v>4600</v>
      </c>
      <c r="F1080" s="2" t="str">
        <f>VLOOKUP(E1080, '기본   '!$A:$B, 2, FALSE)</f>
        <v>兼</v>
      </c>
      <c r="G1080" s="1" t="s">
        <v>16</v>
      </c>
      <c r="H1080" s="2" t="str">
        <f>VLOOKUP(G1080, '기본   '!$A:$B, 2, FALSE)</f>
        <v xml:space="preserve"> </v>
      </c>
      <c r="I1080" s="1" t="s">
        <v>16</v>
      </c>
      <c r="J1080" s="2" t="str">
        <f>VLOOKUP(I1080, '기본   '!$A:$B, 2, FALSE)</f>
        <v xml:space="preserve"> </v>
      </c>
      <c r="K1080" s="1" t="s">
        <v>16</v>
      </c>
      <c r="L1080" s="2" t="str">
        <f>VLOOKUP(K1080, '기본   '!$A:$B, 2, FALSE)</f>
        <v xml:space="preserve"> </v>
      </c>
      <c r="M1080" s="1" t="s">
        <v>9552</v>
      </c>
      <c r="N1080" s="1"/>
    </row>
    <row r="1081" spans="1:14">
      <c r="A1081" s="8" t="s">
        <v>4600</v>
      </c>
      <c r="B1081" s="17" t="str">
        <f>VLOOKUP(A1081, '기본   '!$A:$B, 2, FALSE)</f>
        <v>兼</v>
      </c>
      <c r="C1081" s="1" t="s">
        <v>4603</v>
      </c>
      <c r="D1081" s="2" t="str">
        <f>VLOOKUP(C1081, '기본   '!$A:$B, 2, FALSE)</f>
        <v>禾</v>
      </c>
      <c r="E1081" s="1" t="s">
        <v>4553</v>
      </c>
      <c r="F1081" s="2" t="str">
        <f>VLOOKUP(E1081, '기본   '!$A:$B, 2, FALSE)</f>
        <v>禾</v>
      </c>
      <c r="G1081" s="1" t="s">
        <v>4604</v>
      </c>
      <c r="H1081" s="2" t="str">
        <f>VLOOKUP(G1081, '기본   '!$A:$B, 2, FALSE)</f>
        <v>屮</v>
      </c>
      <c r="I1081" s="1" t="s">
        <v>16</v>
      </c>
      <c r="J1081" s="2" t="str">
        <f>VLOOKUP(I1081, '기본   '!$A:$B, 2, FALSE)</f>
        <v xml:space="preserve"> </v>
      </c>
      <c r="K1081" s="1" t="s">
        <v>16</v>
      </c>
      <c r="L1081" s="2" t="str">
        <f>VLOOKUP(K1081, '기본   '!$A:$B, 2, FALSE)</f>
        <v xml:space="preserve"> </v>
      </c>
      <c r="M1081" s="1" t="s">
        <v>9553</v>
      </c>
      <c r="N1081" s="1"/>
    </row>
    <row r="1082" spans="1:14">
      <c r="A1082" s="8" t="s">
        <v>4606</v>
      </c>
      <c r="B1082" s="17" t="str">
        <f>VLOOKUP(A1082, '기본   '!$A:$B, 2, FALSE)</f>
        <v>奪</v>
      </c>
      <c r="C1082" s="1" t="s">
        <v>4497</v>
      </c>
      <c r="D1082" s="2" t="str">
        <f>VLOOKUP(C1082, '기본   '!$A:$B, 2, FALSE)</f>
        <v>大</v>
      </c>
      <c r="E1082" s="1" t="s">
        <v>4523</v>
      </c>
      <c r="F1082" s="2" t="str">
        <f>VLOOKUP(E1082, '기본   '!$A:$B, 2, FALSE)</f>
        <v>隹</v>
      </c>
      <c r="G1082" s="1" t="s">
        <v>4608</v>
      </c>
      <c r="H1082" s="2" t="str">
        <f>VLOOKUP(G1082, '기본   '!$A:$B, 2, FALSE)</f>
        <v>寸</v>
      </c>
      <c r="I1082" s="1" t="s">
        <v>16</v>
      </c>
      <c r="J1082" s="2" t="str">
        <f>VLOOKUP(I1082, '기본   '!$A:$B, 2, FALSE)</f>
        <v xml:space="preserve"> </v>
      </c>
      <c r="K1082" s="1" t="s">
        <v>16</v>
      </c>
      <c r="L1082" s="2" t="str">
        <f>VLOOKUP(K1082, '기본   '!$A:$B, 2, FALSE)</f>
        <v xml:space="preserve"> </v>
      </c>
      <c r="M1082" s="1" t="s">
        <v>4609</v>
      </c>
      <c r="N1082" s="1"/>
    </row>
    <row r="1083" spans="1:14">
      <c r="A1083" s="8" t="s">
        <v>4611</v>
      </c>
      <c r="B1083" s="17" t="str">
        <f>VLOOKUP(A1083, '기본   '!$A:$B, 2, FALSE)</f>
        <v>賴</v>
      </c>
      <c r="C1083" s="1" t="s">
        <v>4613</v>
      </c>
      <c r="D1083" s="2" t="str">
        <f>VLOOKUP(C1083, '기본   '!$A:$B, 2, FALSE)</f>
        <v>束</v>
      </c>
      <c r="E1083" s="1" t="s">
        <v>4614</v>
      </c>
      <c r="F1083" s="2" t="str">
        <f>VLOOKUP(E1083, '기본   '!$A:$B, 2, FALSE)</f>
        <v>刀</v>
      </c>
      <c r="G1083" s="1" t="s">
        <v>4489</v>
      </c>
      <c r="H1083" s="2" t="str">
        <f>VLOOKUP(G1083, '기본   '!$A:$B, 2, FALSE)</f>
        <v>貝</v>
      </c>
      <c r="I1083" s="1" t="s">
        <v>16</v>
      </c>
      <c r="J1083" s="2" t="str">
        <f>VLOOKUP(I1083, '기본   '!$A:$B, 2, FALSE)</f>
        <v xml:space="preserve"> </v>
      </c>
      <c r="K1083" s="1" t="s">
        <v>16</v>
      </c>
      <c r="L1083" s="2" t="str">
        <f>VLOOKUP(K1083, '기본   '!$A:$B, 2, FALSE)</f>
        <v xml:space="preserve"> </v>
      </c>
      <c r="M1083" s="1" t="s">
        <v>9554</v>
      </c>
      <c r="N1083" s="1"/>
    </row>
    <row r="1084" spans="1:14">
      <c r="A1084" s="8" t="s">
        <v>4616</v>
      </c>
      <c r="B1084" s="17" t="str">
        <f>VLOOKUP(A1084, '기본   '!$A:$B, 2, FALSE)</f>
        <v>損</v>
      </c>
      <c r="C1084" s="1" t="s">
        <v>4505</v>
      </c>
      <c r="D1084" s="2" t="str">
        <f>VLOOKUP(C1084, '기본   '!$A:$B, 2, FALSE)</f>
        <v>扌</v>
      </c>
      <c r="E1084" s="1" t="s">
        <v>4618</v>
      </c>
      <c r="F1084" s="2" t="str">
        <f>VLOOKUP(E1084, '기본   '!$A:$B, 2, FALSE)</f>
        <v>員</v>
      </c>
      <c r="G1084" s="1" t="s">
        <v>16</v>
      </c>
      <c r="H1084" s="2" t="str">
        <f>VLOOKUP(G1084, '기본   '!$A:$B, 2, FALSE)</f>
        <v xml:space="preserve"> </v>
      </c>
      <c r="I1084" s="1" t="s">
        <v>16</v>
      </c>
      <c r="J1084" s="2" t="str">
        <f>VLOOKUP(I1084, '기본   '!$A:$B, 2, FALSE)</f>
        <v xml:space="preserve"> </v>
      </c>
      <c r="K1084" s="1" t="s">
        <v>16</v>
      </c>
      <c r="L1084" s="2" t="str">
        <f>VLOOKUP(K1084, '기본   '!$A:$B, 2, FALSE)</f>
        <v xml:space="preserve"> </v>
      </c>
      <c r="M1084" s="1" t="s">
        <v>4619</v>
      </c>
      <c r="N1084" s="1"/>
    </row>
    <row r="1085" spans="1:14">
      <c r="A1085" s="8" t="s">
        <v>4621</v>
      </c>
      <c r="B1085" s="17" t="str">
        <f>VLOOKUP(A1085, '기본   '!$A:$B, 2, FALSE)</f>
        <v>營</v>
      </c>
      <c r="C1085" s="1" t="s">
        <v>4623</v>
      </c>
      <c r="D1085" s="2" t="str">
        <f>VLOOKUP(C1085, '기본   '!$A:$B, 2, FALSE)</f>
        <v>熒</v>
      </c>
      <c r="E1085" s="1" t="s">
        <v>4624</v>
      </c>
      <c r="F1085" s="2" t="str">
        <f>VLOOKUP(E1085, '기본   '!$A:$B, 2, FALSE)</f>
        <v>阜</v>
      </c>
      <c r="G1085" s="1" t="s">
        <v>16</v>
      </c>
      <c r="H1085" s="2" t="str">
        <f>VLOOKUP(G1085, '기본   '!$A:$B, 2, FALSE)</f>
        <v xml:space="preserve"> </v>
      </c>
      <c r="I1085" s="1" t="s">
        <v>16</v>
      </c>
      <c r="J1085" s="2" t="str">
        <f>VLOOKUP(I1085, '기본   '!$A:$B, 2, FALSE)</f>
        <v xml:space="preserve"> </v>
      </c>
      <c r="K1085" s="1" t="s">
        <v>16</v>
      </c>
      <c r="L1085" s="2" t="str">
        <f>VLOOKUP(K1085, '기본   '!$A:$B, 2, FALSE)</f>
        <v xml:space="preserve"> </v>
      </c>
      <c r="M1085" s="1" t="s">
        <v>4625</v>
      </c>
      <c r="N1085" s="1"/>
    </row>
    <row r="1086" spans="1:14">
      <c r="A1086" s="8" t="s">
        <v>4627</v>
      </c>
      <c r="B1086" s="17" t="str">
        <f>VLOOKUP(A1086, '기본   '!$A:$B, 2, FALSE)</f>
        <v>委</v>
      </c>
      <c r="C1086" s="1" t="s">
        <v>4553</v>
      </c>
      <c r="D1086" s="2" t="str">
        <f>VLOOKUP(C1086, '기본   '!$A:$B, 2, FALSE)</f>
        <v>禾</v>
      </c>
      <c r="E1086" s="1" t="s">
        <v>4629</v>
      </c>
      <c r="F1086" s="2" t="str">
        <f>VLOOKUP(E1086, '기본   '!$A:$B, 2, FALSE)</f>
        <v>女</v>
      </c>
      <c r="G1086" s="1" t="s">
        <v>16</v>
      </c>
      <c r="H1086" s="2" t="str">
        <f>VLOOKUP(G1086, '기본   '!$A:$B, 2, FALSE)</f>
        <v xml:space="preserve"> </v>
      </c>
      <c r="I1086" s="1" t="s">
        <v>16</v>
      </c>
      <c r="J1086" s="2" t="str">
        <f>VLOOKUP(I1086, '기본   '!$A:$B, 2, FALSE)</f>
        <v xml:space="preserve"> </v>
      </c>
      <c r="K1086" s="1" t="s">
        <v>16</v>
      </c>
      <c r="L1086" s="2" t="str">
        <f>VLOOKUP(K1086, '기본   '!$A:$B, 2, FALSE)</f>
        <v xml:space="preserve"> </v>
      </c>
      <c r="M1086" s="1" t="s">
        <v>4630</v>
      </c>
      <c r="N1086" s="1"/>
    </row>
    <row r="1087" spans="1:14">
      <c r="A1087" s="8" t="s">
        <v>4632</v>
      </c>
      <c r="B1087" s="17" t="str">
        <f>VLOOKUP(A1087, '기본   '!$A:$B, 2, FALSE)</f>
        <v>姑</v>
      </c>
      <c r="C1087" s="1" t="s">
        <v>4629</v>
      </c>
      <c r="D1087" s="2" t="str">
        <f>VLOOKUP(C1087, '기본   '!$A:$B, 2, FALSE)</f>
        <v>女</v>
      </c>
      <c r="E1087" s="1" t="s">
        <v>4634</v>
      </c>
      <c r="F1087" s="2" t="str">
        <f>VLOOKUP(E1087, '기본   '!$A:$B, 2, FALSE)</f>
        <v>古</v>
      </c>
      <c r="G1087" s="1" t="s">
        <v>16</v>
      </c>
      <c r="H1087" s="2" t="str">
        <f>VLOOKUP(G1087, '기본   '!$A:$B, 2, FALSE)</f>
        <v xml:space="preserve"> </v>
      </c>
      <c r="I1087" s="1" t="s">
        <v>16</v>
      </c>
      <c r="J1087" s="2" t="str">
        <f>VLOOKUP(I1087, '기본   '!$A:$B, 2, FALSE)</f>
        <v xml:space="preserve"> </v>
      </c>
      <c r="K1087" s="1" t="s">
        <v>16</v>
      </c>
      <c r="L1087" s="2" t="str">
        <f>VLOOKUP(K1087, '기본   '!$A:$B, 2, FALSE)</f>
        <v xml:space="preserve"> </v>
      </c>
      <c r="M1087" s="1" t="s">
        <v>4635</v>
      </c>
      <c r="N1087" s="1"/>
    </row>
    <row r="1088" spans="1:14">
      <c r="A1088" s="8" t="s">
        <v>4637</v>
      </c>
      <c r="B1088" s="17" t="str">
        <f>VLOOKUP(A1088, '기본   '!$A:$B, 2, FALSE)</f>
        <v>翁</v>
      </c>
      <c r="C1088" s="1" t="s">
        <v>4639</v>
      </c>
      <c r="D1088" s="2" t="str">
        <f>VLOOKUP(C1088, '기본   '!$A:$B, 2, FALSE)</f>
        <v>公</v>
      </c>
      <c r="E1088" s="1" t="s">
        <v>4641</v>
      </c>
      <c r="F1088" s="2" t="str">
        <f>VLOOKUP(E1088, '기본   '!$A:$B, 2, FALSE)</f>
        <v>羽</v>
      </c>
      <c r="G1088" s="1" t="s">
        <v>16</v>
      </c>
      <c r="H1088" s="2" t="str">
        <f>VLOOKUP(G1088, '기본   '!$A:$B, 2, FALSE)</f>
        <v xml:space="preserve"> </v>
      </c>
      <c r="I1088" s="1" t="s">
        <v>16</v>
      </c>
      <c r="J1088" s="2" t="str">
        <f>VLOOKUP(I1088, '기본   '!$A:$B, 2, FALSE)</f>
        <v xml:space="preserve"> </v>
      </c>
      <c r="K1088" s="1" t="s">
        <v>16</v>
      </c>
      <c r="L1088" s="2" t="str">
        <f>VLOOKUP(K1088, '기본   '!$A:$B, 2, FALSE)</f>
        <v xml:space="preserve"> </v>
      </c>
      <c r="M1088" s="1" t="s">
        <v>4642</v>
      </c>
      <c r="N1088" s="1"/>
    </row>
    <row r="1089" spans="1:14">
      <c r="A1089" s="8" t="s">
        <v>4644</v>
      </c>
      <c r="B1089" s="17" t="str">
        <f>VLOOKUP(A1089, '기본   '!$A:$B, 2, FALSE)</f>
        <v>丈</v>
      </c>
      <c r="C1089" s="1" t="s">
        <v>16</v>
      </c>
      <c r="D1089" s="2" t="str">
        <f>VLOOKUP(C1089, '기본   '!$A:$B, 2, FALSE)</f>
        <v xml:space="preserve"> </v>
      </c>
      <c r="E1089" s="1" t="s">
        <v>16</v>
      </c>
      <c r="F1089" s="2" t="str">
        <f>VLOOKUP(E1089, '기본   '!$A:$B, 2, FALSE)</f>
        <v xml:space="preserve"> </v>
      </c>
      <c r="G1089" s="1" t="s">
        <v>16</v>
      </c>
      <c r="H1089" s="2" t="str">
        <f>VLOOKUP(G1089, '기본   '!$A:$B, 2, FALSE)</f>
        <v xml:space="preserve"> </v>
      </c>
      <c r="I1089" s="1" t="s">
        <v>16</v>
      </c>
      <c r="J1089" s="2" t="str">
        <f>VLOOKUP(I1089, '기본   '!$A:$B, 2, FALSE)</f>
        <v xml:space="preserve"> </v>
      </c>
      <c r="K1089" s="1" t="s">
        <v>16</v>
      </c>
      <c r="L1089" s="2" t="str">
        <f>VLOOKUP(K1089, '기본   '!$A:$B, 2, FALSE)</f>
        <v xml:space="preserve"> </v>
      </c>
      <c r="M1089" s="1" t="s">
        <v>4646</v>
      </c>
      <c r="N1089" s="1"/>
    </row>
    <row r="1090" spans="1:14">
      <c r="A1090" s="8" t="s">
        <v>4648</v>
      </c>
      <c r="B1090" s="17" t="str">
        <f>VLOOKUP(A1090, '기본   '!$A:$B, 2, FALSE)</f>
        <v>娘</v>
      </c>
      <c r="C1090" s="1" t="s">
        <v>4629</v>
      </c>
      <c r="D1090" s="2" t="str">
        <f>VLOOKUP(C1090, '기본   '!$A:$B, 2, FALSE)</f>
        <v>女</v>
      </c>
      <c r="E1090" s="1" t="s">
        <v>4650</v>
      </c>
      <c r="F1090" s="2" t="str">
        <f>VLOOKUP(E1090, '기본   '!$A:$B, 2, FALSE)</f>
        <v>良</v>
      </c>
      <c r="G1090" s="1" t="s">
        <v>16</v>
      </c>
      <c r="H1090" s="2" t="str">
        <f>VLOOKUP(G1090, '기본   '!$A:$B, 2, FALSE)</f>
        <v xml:space="preserve"> </v>
      </c>
      <c r="I1090" s="1" t="s">
        <v>16</v>
      </c>
      <c r="J1090" s="2" t="str">
        <f>VLOOKUP(I1090, '기본   '!$A:$B, 2, FALSE)</f>
        <v xml:space="preserve"> </v>
      </c>
      <c r="K1090" s="1" t="s">
        <v>16</v>
      </c>
      <c r="L1090" s="2" t="str">
        <f>VLOOKUP(K1090, '기본   '!$A:$B, 2, FALSE)</f>
        <v xml:space="preserve"> </v>
      </c>
      <c r="M1090" s="1" t="s">
        <v>9555</v>
      </c>
      <c r="N1090" s="1"/>
    </row>
    <row r="1091" spans="1:14">
      <c r="A1091" s="8" t="s">
        <v>4652</v>
      </c>
      <c r="B1091" s="17" t="str">
        <f>VLOOKUP(A1091, '기본   '!$A:$B, 2, FALSE)</f>
        <v>媒</v>
      </c>
      <c r="C1091" s="1" t="s">
        <v>4629</v>
      </c>
      <c r="D1091" s="2" t="str">
        <f>VLOOKUP(C1091, '기본   '!$A:$B, 2, FALSE)</f>
        <v>女</v>
      </c>
      <c r="E1091" s="1" t="s">
        <v>4654</v>
      </c>
      <c r="F1091" s="2" t="str">
        <f>VLOOKUP(E1091, '기본   '!$A:$B, 2, FALSE)</f>
        <v>某</v>
      </c>
      <c r="G1091" s="1" t="s">
        <v>16</v>
      </c>
      <c r="H1091" s="2" t="str">
        <f>VLOOKUP(G1091, '기본   '!$A:$B, 2, FALSE)</f>
        <v xml:space="preserve"> </v>
      </c>
      <c r="I1091" s="1" t="s">
        <v>16</v>
      </c>
      <c r="J1091" s="2" t="str">
        <f>VLOOKUP(I1091, '기본   '!$A:$B, 2, FALSE)</f>
        <v xml:space="preserve"> </v>
      </c>
      <c r="K1091" s="1" t="s">
        <v>16</v>
      </c>
      <c r="L1091" s="2" t="str">
        <f>VLOOKUP(K1091, '기본   '!$A:$B, 2, FALSE)</f>
        <v xml:space="preserve"> </v>
      </c>
      <c r="M1091" s="1" t="s">
        <v>4659</v>
      </c>
      <c r="N1091" s="1"/>
    </row>
    <row r="1092" spans="1:14">
      <c r="A1092" s="8" t="s">
        <v>4654</v>
      </c>
      <c r="B1092" s="17" t="str">
        <f>VLOOKUP(A1092, '기본   '!$A:$B, 2, FALSE)</f>
        <v>某</v>
      </c>
      <c r="C1092" s="1" t="s">
        <v>4657</v>
      </c>
      <c r="D1092" s="2" t="str">
        <f>VLOOKUP(C1092, '기본   '!$A:$B, 2, FALSE)</f>
        <v>甘</v>
      </c>
      <c r="E1092" s="1" t="s">
        <v>4560</v>
      </c>
      <c r="F1092" s="2" t="str">
        <f>VLOOKUP(E1092, '기본   '!$A:$B, 2, FALSE)</f>
        <v>木</v>
      </c>
      <c r="G1092" s="1" t="s">
        <v>16</v>
      </c>
      <c r="H1092" s="2" t="str">
        <f>VLOOKUP(G1092, '기본   '!$A:$B, 2, FALSE)</f>
        <v xml:space="preserve"> </v>
      </c>
      <c r="I1092" s="1" t="s">
        <v>16</v>
      </c>
      <c r="J1092" s="2" t="str">
        <f>VLOOKUP(I1092, '기본   '!$A:$B, 2, FALSE)</f>
        <v xml:space="preserve"> </v>
      </c>
      <c r="K1092" s="1" t="s">
        <v>16</v>
      </c>
      <c r="L1092" s="2" t="str">
        <f>VLOOKUP(K1092, '기본   '!$A:$B, 2, FALSE)</f>
        <v xml:space="preserve"> </v>
      </c>
      <c r="M1092" s="1" t="s">
        <v>4658</v>
      </c>
      <c r="N1092" s="1"/>
    </row>
    <row r="1093" spans="1:14">
      <c r="A1093" s="8" t="s">
        <v>4661</v>
      </c>
      <c r="B1093" s="17" t="str">
        <f>VLOOKUP(A1093, '기본   '!$A:$B, 2, FALSE)</f>
        <v>伴</v>
      </c>
      <c r="C1093" s="1" t="s">
        <v>4511</v>
      </c>
      <c r="D1093" s="2" t="str">
        <f>VLOOKUP(C1093, '기본   '!$A:$B, 2, FALSE)</f>
        <v>亻</v>
      </c>
      <c r="E1093" s="1" t="s">
        <v>4663</v>
      </c>
      <c r="F1093" s="2" t="str">
        <f>VLOOKUP(E1093, '기본   '!$A:$B, 2, FALSE)</f>
        <v>半</v>
      </c>
      <c r="G1093" s="1" t="s">
        <v>16</v>
      </c>
      <c r="H1093" s="2" t="str">
        <f>VLOOKUP(G1093, '기본   '!$A:$B, 2, FALSE)</f>
        <v xml:space="preserve"> </v>
      </c>
      <c r="I1093" s="1" t="s">
        <v>16</v>
      </c>
      <c r="J1093" s="2" t="str">
        <f>VLOOKUP(I1093, '기본   '!$A:$B, 2, FALSE)</f>
        <v xml:space="preserve"> </v>
      </c>
      <c r="K1093" s="1" t="s">
        <v>16</v>
      </c>
      <c r="L1093" s="2" t="str">
        <f>VLOOKUP(K1093, '기본   '!$A:$B, 2, FALSE)</f>
        <v xml:space="preserve"> </v>
      </c>
      <c r="M1093" s="1" t="s">
        <v>4664</v>
      </c>
      <c r="N1093" s="1"/>
    </row>
    <row r="1094" spans="1:14">
      <c r="A1094" s="8" t="s">
        <v>4666</v>
      </c>
      <c r="B1094" s="17" t="str">
        <f>VLOOKUP(A1094, '기본   '!$A:$B, 2, FALSE)</f>
        <v>配</v>
      </c>
      <c r="C1094" s="1" t="s">
        <v>4668</v>
      </c>
      <c r="D1094" s="2" t="str">
        <f>VLOOKUP(C1094, '기본   '!$A:$B, 2, FALSE)</f>
        <v>酉</v>
      </c>
      <c r="E1094" s="1" t="s">
        <v>4669</v>
      </c>
      <c r="F1094" s="2" t="str">
        <f>VLOOKUP(E1094, '기본   '!$A:$B, 2, FALSE)</f>
        <v>己</v>
      </c>
      <c r="G1094" s="1" t="s">
        <v>16</v>
      </c>
      <c r="H1094" s="2" t="str">
        <f>VLOOKUP(G1094, '기본   '!$A:$B, 2, FALSE)</f>
        <v xml:space="preserve"> </v>
      </c>
      <c r="I1094" s="1" t="s">
        <v>16</v>
      </c>
      <c r="J1094" s="2" t="str">
        <f>VLOOKUP(I1094, '기본   '!$A:$B, 2, FALSE)</f>
        <v xml:space="preserve"> </v>
      </c>
      <c r="K1094" s="1" t="s">
        <v>16</v>
      </c>
      <c r="L1094" s="2" t="str">
        <f>VLOOKUP(K1094, '기본   '!$A:$B, 2, FALSE)</f>
        <v xml:space="preserve"> </v>
      </c>
      <c r="M1094" s="1" t="s">
        <v>9556</v>
      </c>
      <c r="N1094" s="1"/>
    </row>
    <row r="1095" spans="1:14">
      <c r="A1095" s="8" t="s">
        <v>4670</v>
      </c>
      <c r="B1095" s="17" t="str">
        <f>VLOOKUP(A1095, '기본   '!$A:$B, 2, FALSE)</f>
        <v>偶</v>
      </c>
      <c r="C1095" s="1" t="s">
        <v>4511</v>
      </c>
      <c r="D1095" s="2" t="str">
        <f>VLOOKUP(C1095, '기본   '!$A:$B, 2, FALSE)</f>
        <v>亻</v>
      </c>
      <c r="E1095" s="1" t="s">
        <v>4671</v>
      </c>
      <c r="F1095" s="2" t="str">
        <f>VLOOKUP(E1095, '기본   '!$A:$B, 2, FALSE)</f>
        <v>禺</v>
      </c>
      <c r="G1095" s="1" t="s">
        <v>16</v>
      </c>
      <c r="H1095" s="2" t="str">
        <f>VLOOKUP(G1095, '기본   '!$A:$B, 2, FALSE)</f>
        <v xml:space="preserve"> </v>
      </c>
      <c r="I1095" s="1" t="s">
        <v>16</v>
      </c>
      <c r="J1095" s="2" t="str">
        <f>VLOOKUP(I1095, '기본   '!$A:$B, 2, FALSE)</f>
        <v xml:space="preserve"> </v>
      </c>
      <c r="K1095" s="1" t="s">
        <v>16</v>
      </c>
      <c r="L1095" s="2" t="str">
        <f>VLOOKUP(K1095, '기본   '!$A:$B, 2, FALSE)</f>
        <v xml:space="preserve"> </v>
      </c>
      <c r="M1095" s="1" t="s">
        <v>4674</v>
      </c>
      <c r="N1095" s="1"/>
    </row>
    <row r="1096" spans="1:14">
      <c r="A1096" s="8" t="s">
        <v>4676</v>
      </c>
      <c r="B1096" s="17" t="str">
        <f>VLOOKUP(A1096, '기본   '!$A:$B, 2, FALSE)</f>
        <v>姻</v>
      </c>
      <c r="C1096" s="1" t="s">
        <v>4629</v>
      </c>
      <c r="D1096" s="2" t="str">
        <f>VLOOKUP(C1096, '기본   '!$A:$B, 2, FALSE)</f>
        <v>女</v>
      </c>
      <c r="E1096" s="1" t="s">
        <v>4678</v>
      </c>
      <c r="F1096" s="2" t="str">
        <f>VLOOKUP(E1096, '기본   '!$A:$B, 2, FALSE)</f>
        <v>因</v>
      </c>
      <c r="G1096" s="1" t="s">
        <v>16</v>
      </c>
      <c r="H1096" s="2" t="str">
        <f>VLOOKUP(G1096, '기본   '!$A:$B, 2, FALSE)</f>
        <v xml:space="preserve"> </v>
      </c>
      <c r="I1096" s="1" t="s">
        <v>16</v>
      </c>
      <c r="J1096" s="2" t="str">
        <f>VLOOKUP(I1096, '기본   '!$A:$B, 2, FALSE)</f>
        <v xml:space="preserve"> </v>
      </c>
      <c r="K1096" s="1" t="s">
        <v>16</v>
      </c>
      <c r="L1096" s="2" t="str">
        <f>VLOOKUP(K1096, '기본   '!$A:$B, 2, FALSE)</f>
        <v xml:space="preserve"> </v>
      </c>
      <c r="M1096" s="1" t="s">
        <v>9557</v>
      </c>
      <c r="N1096" s="1"/>
    </row>
    <row r="1097" spans="1:14">
      <c r="A1097" s="8" t="s">
        <v>4680</v>
      </c>
      <c r="B1097" s="17" t="str">
        <f>VLOOKUP(A1097, '기본   '!$A:$B, 2, FALSE)</f>
        <v>妾</v>
      </c>
      <c r="C1097" s="1" t="s">
        <v>4682</v>
      </c>
      <c r="D1097" s="2" t="str">
        <f>VLOOKUP(C1097, '기본   '!$A:$B, 2, FALSE)</f>
        <v>辛</v>
      </c>
      <c r="E1097" s="1" t="s">
        <v>4629</v>
      </c>
      <c r="F1097" s="2" t="str">
        <f>VLOOKUP(E1097, '기본   '!$A:$B, 2, FALSE)</f>
        <v>女</v>
      </c>
      <c r="G1097" s="1" t="s">
        <v>16</v>
      </c>
      <c r="H1097" s="2" t="str">
        <f>VLOOKUP(G1097, '기본   '!$A:$B, 2, FALSE)</f>
        <v xml:space="preserve"> </v>
      </c>
      <c r="I1097" s="1" t="s">
        <v>16</v>
      </c>
      <c r="J1097" s="2" t="str">
        <f>VLOOKUP(I1097, '기본   '!$A:$B, 2, FALSE)</f>
        <v xml:space="preserve"> </v>
      </c>
      <c r="K1097" s="1" t="s">
        <v>16</v>
      </c>
      <c r="L1097" s="2" t="str">
        <f>VLOOKUP(K1097, '기본   '!$A:$B, 2, FALSE)</f>
        <v xml:space="preserve"> </v>
      </c>
      <c r="M1097" s="1" t="s">
        <v>9558</v>
      </c>
      <c r="N1097" s="1"/>
    </row>
    <row r="1098" spans="1:14">
      <c r="A1098" s="8" t="s">
        <v>4684</v>
      </c>
      <c r="B1098" s="17" t="str">
        <f>VLOOKUP(A1098, '기본   '!$A:$B, 2, FALSE)</f>
        <v>孟</v>
      </c>
      <c r="C1098" s="1" t="s">
        <v>4686</v>
      </c>
      <c r="D1098" s="2" t="str">
        <f>VLOOKUP(C1098, '기본   '!$A:$B, 2, FALSE)</f>
        <v>子</v>
      </c>
      <c r="E1098" s="1" t="s">
        <v>4687</v>
      </c>
      <c r="F1098" s="2" t="str">
        <f>VLOOKUP(E1098, '기본   '!$A:$B, 2, FALSE)</f>
        <v>皿</v>
      </c>
      <c r="G1098" s="1" t="s">
        <v>16</v>
      </c>
      <c r="H1098" s="2" t="str">
        <f>VLOOKUP(G1098, '기본   '!$A:$B, 2, FALSE)</f>
        <v xml:space="preserve"> </v>
      </c>
      <c r="I1098" s="1" t="s">
        <v>16</v>
      </c>
      <c r="J1098" s="2" t="str">
        <f>VLOOKUP(I1098, '기본   '!$A:$B, 2, FALSE)</f>
        <v xml:space="preserve"> </v>
      </c>
      <c r="K1098" s="1" t="s">
        <v>16</v>
      </c>
      <c r="L1098" s="2" t="str">
        <f>VLOOKUP(K1098, '기본   '!$A:$B, 2, FALSE)</f>
        <v xml:space="preserve"> </v>
      </c>
      <c r="M1098" s="1" t="s">
        <v>9559</v>
      </c>
      <c r="N1098" s="1"/>
    </row>
    <row r="1099" spans="1:14">
      <c r="A1099" s="8" t="s">
        <v>4689</v>
      </c>
      <c r="B1099" s="17" t="str">
        <f>VLOOKUP(A1099, '기본   '!$A:$B, 2, FALSE)</f>
        <v>姪</v>
      </c>
      <c r="C1099" s="1" t="s">
        <v>4629</v>
      </c>
      <c r="D1099" s="2" t="str">
        <f>VLOOKUP(C1099, '기본   '!$A:$B, 2, FALSE)</f>
        <v>女</v>
      </c>
      <c r="E1099" s="1" t="s">
        <v>4691</v>
      </c>
      <c r="F1099" s="2" t="str">
        <f>VLOOKUP(E1099, '기본   '!$A:$B, 2, FALSE)</f>
        <v>至</v>
      </c>
      <c r="G1099" s="1" t="s">
        <v>16</v>
      </c>
      <c r="H1099" s="2" t="str">
        <f>VLOOKUP(G1099, '기본   '!$A:$B, 2, FALSE)</f>
        <v xml:space="preserve"> </v>
      </c>
      <c r="I1099" s="1" t="s">
        <v>16</v>
      </c>
      <c r="J1099" s="2" t="str">
        <f>VLOOKUP(I1099, '기본   '!$A:$B, 2, FALSE)</f>
        <v xml:space="preserve"> </v>
      </c>
      <c r="K1099" s="1" t="s">
        <v>16</v>
      </c>
      <c r="L1099" s="2" t="str">
        <f>VLOOKUP(K1099, '기본   '!$A:$B, 2, FALSE)</f>
        <v xml:space="preserve"> </v>
      </c>
      <c r="M1099" s="1" t="s">
        <v>9560</v>
      </c>
      <c r="N1099" s="1"/>
    </row>
    <row r="1100" spans="1:14">
      <c r="A1100" s="8" t="s">
        <v>4693</v>
      </c>
      <c r="B1100" s="17" t="str">
        <f>VLOOKUP(A1100, '기본   '!$A:$B, 2, FALSE)</f>
        <v>伯</v>
      </c>
      <c r="C1100" s="1" t="s">
        <v>4511</v>
      </c>
      <c r="D1100" s="2" t="str">
        <f>VLOOKUP(C1100, '기본   '!$A:$B, 2, FALSE)</f>
        <v>亻</v>
      </c>
      <c r="E1100" s="1" t="s">
        <v>4695</v>
      </c>
      <c r="F1100" s="2" t="str">
        <f>VLOOKUP(E1100, '기본   '!$A:$B, 2, FALSE)</f>
        <v>白</v>
      </c>
      <c r="G1100" s="1" t="s">
        <v>16</v>
      </c>
      <c r="H1100" s="2" t="str">
        <f>VLOOKUP(G1100, '기본   '!$A:$B, 2, FALSE)</f>
        <v xml:space="preserve"> </v>
      </c>
      <c r="I1100" s="1" t="s">
        <v>16</v>
      </c>
      <c r="J1100" s="2" t="str">
        <f>VLOOKUP(I1100, '기본   '!$A:$B, 2, FALSE)</f>
        <v xml:space="preserve"> </v>
      </c>
      <c r="K1100" s="1" t="s">
        <v>16</v>
      </c>
      <c r="L1100" s="2" t="str">
        <f>VLOOKUP(K1100, '기본   '!$A:$B, 2, FALSE)</f>
        <v xml:space="preserve"> </v>
      </c>
      <c r="M1100" s="1" t="s">
        <v>9561</v>
      </c>
      <c r="N1100" s="1"/>
    </row>
    <row r="1101" spans="1:14">
      <c r="A1101" s="8" t="s">
        <v>4697</v>
      </c>
      <c r="B1101" s="17" t="str">
        <f>VLOOKUP(A1101, '기본   '!$A:$B, 2, FALSE)</f>
        <v>賓</v>
      </c>
      <c r="C1101" s="1" t="s">
        <v>4699</v>
      </c>
      <c r="D1101" s="2" t="str">
        <f>VLOOKUP(C1101, '기본   '!$A:$B, 2, FALSE)</f>
        <v>宀</v>
      </c>
      <c r="E1101" s="1" t="s">
        <v>4700</v>
      </c>
      <c r="F1101" s="2" t="str">
        <f>VLOOKUP(E1101, '기본   '!$A:$B, 2, FALSE)</f>
        <v>步</v>
      </c>
      <c r="G1101" s="1" t="s">
        <v>4489</v>
      </c>
      <c r="H1101" s="2" t="str">
        <f>VLOOKUP(G1101, '기본   '!$A:$B, 2, FALSE)</f>
        <v>貝</v>
      </c>
      <c r="I1101" s="1" t="s">
        <v>16</v>
      </c>
      <c r="J1101" s="2" t="str">
        <f>VLOOKUP(I1101, '기본   '!$A:$B, 2, FALSE)</f>
        <v xml:space="preserve"> </v>
      </c>
      <c r="K1101" s="1" t="s">
        <v>16</v>
      </c>
      <c r="L1101" s="2" t="str">
        <f>VLOOKUP(K1101, '기본   '!$A:$B, 2, FALSE)</f>
        <v xml:space="preserve"> </v>
      </c>
      <c r="M1101" s="1" t="s">
        <v>9562</v>
      </c>
      <c r="N1101" s="1"/>
    </row>
    <row r="1102" spans="1:14">
      <c r="A1102" s="8" t="s">
        <v>4702</v>
      </c>
      <c r="B1102" s="17" t="str">
        <f>VLOOKUP(A1102, '기본   '!$A:$B, 2, FALSE)</f>
        <v>驅</v>
      </c>
      <c r="C1102" s="1" t="s">
        <v>4706</v>
      </c>
      <c r="D1102" s="2" t="str">
        <f>VLOOKUP(C1102, '기본   '!$A:$B, 2, FALSE)</f>
        <v>馬</v>
      </c>
      <c r="E1102" s="1" t="s">
        <v>4707</v>
      </c>
      <c r="F1102" s="2" t="str">
        <f>VLOOKUP(E1102, '기본   '!$A:$B, 2, FALSE)</f>
        <v>區</v>
      </c>
      <c r="G1102" s="1" t="s">
        <v>16</v>
      </c>
      <c r="H1102" s="2" t="str">
        <f>VLOOKUP(G1102, '기본   '!$A:$B, 2, FALSE)</f>
        <v xml:space="preserve"> </v>
      </c>
      <c r="I1102" s="1" t="s">
        <v>16</v>
      </c>
      <c r="J1102" s="2" t="str">
        <f>VLOOKUP(I1102, '기본   '!$A:$B, 2, FALSE)</f>
        <v xml:space="preserve"> </v>
      </c>
      <c r="K1102" s="1" t="s">
        <v>16</v>
      </c>
      <c r="L1102" s="2" t="str">
        <f>VLOOKUP(K1102, '기본   '!$A:$B, 2, FALSE)</f>
        <v xml:space="preserve"> </v>
      </c>
      <c r="M1102" s="1" t="s">
        <v>9563</v>
      </c>
      <c r="N1102" s="1"/>
    </row>
    <row r="1103" spans="1:14">
      <c r="A1103" s="8" t="s">
        <v>4707</v>
      </c>
      <c r="B1103" s="17" t="str">
        <f>VLOOKUP(A1103, '기본   '!$A:$B, 2, FALSE)</f>
        <v>區</v>
      </c>
      <c r="C1103" s="1" t="s">
        <v>4709</v>
      </c>
      <c r="D1103" s="2" t="str">
        <f>VLOOKUP(C1103, '기본   '!$A:$B, 2, FALSE)</f>
        <v>匸</v>
      </c>
      <c r="E1103" s="1" t="s">
        <v>4710</v>
      </c>
      <c r="F1103" s="2" t="str">
        <f>VLOOKUP(E1103, '기본   '!$A:$B, 2, FALSE)</f>
        <v>品</v>
      </c>
      <c r="G1103" s="1" t="s">
        <v>16</v>
      </c>
      <c r="H1103" s="2" t="str">
        <f>VLOOKUP(G1103, '기본   '!$A:$B, 2, FALSE)</f>
        <v xml:space="preserve"> </v>
      </c>
      <c r="I1103" s="1" t="s">
        <v>16</v>
      </c>
      <c r="J1103" s="2" t="str">
        <f>VLOOKUP(I1103, '기본   '!$A:$B, 2, FALSE)</f>
        <v xml:space="preserve"> </v>
      </c>
      <c r="K1103" s="1" t="s">
        <v>16</v>
      </c>
      <c r="L1103" s="2" t="str">
        <f>VLOOKUP(K1103, '기본   '!$A:$B, 2, FALSE)</f>
        <v xml:space="preserve"> </v>
      </c>
      <c r="M1103" s="1" t="s">
        <v>4711</v>
      </c>
      <c r="N1103" s="1"/>
    </row>
    <row r="1104" spans="1:14">
      <c r="A1104" s="8" t="s">
        <v>4713</v>
      </c>
      <c r="B1104" s="17" t="str">
        <f>VLOOKUP(A1104, '기본   '!$A:$B, 2, FALSE)</f>
        <v>軌</v>
      </c>
      <c r="C1104" s="1" t="s">
        <v>4715</v>
      </c>
      <c r="D1104" s="2" t="str">
        <f>VLOOKUP(C1104, '기본   '!$A:$B, 2, FALSE)</f>
        <v>車</v>
      </c>
      <c r="E1104" s="1" t="s">
        <v>4716</v>
      </c>
      <c r="F1104" s="2" t="str">
        <f>VLOOKUP(E1104, '기본   '!$A:$B, 2, FALSE)</f>
        <v>九</v>
      </c>
      <c r="G1104" s="1" t="s">
        <v>16</v>
      </c>
      <c r="H1104" s="2" t="str">
        <f>VLOOKUP(G1104, '기본   '!$A:$B, 2, FALSE)</f>
        <v xml:space="preserve"> </v>
      </c>
      <c r="I1104" s="1" t="s">
        <v>16</v>
      </c>
      <c r="J1104" s="2" t="str">
        <f>VLOOKUP(I1104, '기본   '!$A:$B, 2, FALSE)</f>
        <v xml:space="preserve"> </v>
      </c>
      <c r="K1104" s="1" t="s">
        <v>16</v>
      </c>
      <c r="L1104" s="2" t="str">
        <f>VLOOKUP(K1104, '기본   '!$A:$B, 2, FALSE)</f>
        <v xml:space="preserve"> </v>
      </c>
      <c r="M1104" s="1" t="s">
        <v>9564</v>
      </c>
      <c r="N1104" s="1"/>
    </row>
    <row r="1105" spans="1:14">
      <c r="A1105" s="8" t="s">
        <v>4718</v>
      </c>
      <c r="B1105" s="17" t="str">
        <f>VLOOKUP(A1105, '기본   '!$A:$B, 2, FALSE)</f>
        <v>輿</v>
      </c>
      <c r="C1105" s="1" t="s">
        <v>4720</v>
      </c>
      <c r="D1105" s="2" t="str">
        <f>VLOOKUP(C1105, '기본   '!$A:$B, 2, FALSE)</f>
        <v>與</v>
      </c>
      <c r="E1105" s="1" t="s">
        <v>4715</v>
      </c>
      <c r="F1105" s="2" t="str">
        <f>VLOOKUP(E1105, '기본   '!$A:$B, 2, FALSE)</f>
        <v>車</v>
      </c>
      <c r="G1105" s="1" t="s">
        <v>16</v>
      </c>
      <c r="H1105" s="2" t="str">
        <f>VLOOKUP(G1105, '기본   '!$A:$B, 2, FALSE)</f>
        <v xml:space="preserve"> </v>
      </c>
      <c r="I1105" s="1" t="s">
        <v>16</v>
      </c>
      <c r="J1105" s="2" t="str">
        <f>VLOOKUP(I1105, '기본   '!$A:$B, 2, FALSE)</f>
        <v xml:space="preserve"> </v>
      </c>
      <c r="K1105" s="1" t="s">
        <v>16</v>
      </c>
      <c r="L1105" s="2" t="str">
        <f>VLOOKUP(K1105, '기본   '!$A:$B, 2, FALSE)</f>
        <v xml:space="preserve"> </v>
      </c>
      <c r="M1105" s="1" t="s">
        <v>4721</v>
      </c>
      <c r="N1105" s="1"/>
    </row>
    <row r="1106" spans="1:14">
      <c r="A1106" s="8" t="s">
        <v>4723</v>
      </c>
      <c r="B1106" s="17" t="str">
        <f>VLOOKUP(A1106, '기본   '!$A:$B, 2, FALSE)</f>
        <v>驛</v>
      </c>
      <c r="C1106" s="1" t="s">
        <v>4706</v>
      </c>
      <c r="D1106" s="2" t="str">
        <f>VLOOKUP(C1106, '기본   '!$A:$B, 2, FALSE)</f>
        <v>馬</v>
      </c>
      <c r="E1106" s="1" t="s">
        <v>4725</v>
      </c>
      <c r="F1106" s="2" t="str">
        <f>VLOOKUP(E1106, '기본   '!$A:$B, 2, FALSE)</f>
        <v>睪</v>
      </c>
      <c r="G1106" s="1" t="s">
        <v>16</v>
      </c>
      <c r="H1106" s="2" t="str">
        <f>VLOOKUP(G1106, '기본   '!$A:$B, 2, FALSE)</f>
        <v xml:space="preserve"> </v>
      </c>
      <c r="I1106" s="1" t="s">
        <v>16</v>
      </c>
      <c r="J1106" s="2" t="str">
        <f>VLOOKUP(I1106, '기본   '!$A:$B, 2, FALSE)</f>
        <v xml:space="preserve"> </v>
      </c>
      <c r="K1106" s="1" t="s">
        <v>16</v>
      </c>
      <c r="L1106" s="2" t="str">
        <f>VLOOKUP(K1106, '기본   '!$A:$B, 2, FALSE)</f>
        <v xml:space="preserve"> </v>
      </c>
      <c r="M1106" s="1" t="s">
        <v>9565</v>
      </c>
      <c r="N1106" s="1"/>
    </row>
    <row r="1107" spans="1:14">
      <c r="A1107" s="8" t="s">
        <v>4725</v>
      </c>
      <c r="B1107" s="17" t="str">
        <f>VLOOKUP(A1107, '기본   '!$A:$B, 2, FALSE)</f>
        <v>睪</v>
      </c>
      <c r="C1107" s="1" t="s">
        <v>4728</v>
      </c>
      <c r="D1107" s="2" t="str">
        <f>VLOOKUP(C1107, '기본   '!$A:$B, 2, FALSE)</f>
        <v>目</v>
      </c>
      <c r="E1107" s="1" t="s">
        <v>4729</v>
      </c>
      <c r="F1107" s="2" t="str">
        <f>VLOOKUP(E1107, '기본   '!$A:$B, 2, FALSE)</f>
        <v>幸</v>
      </c>
      <c r="G1107" s="1" t="s">
        <v>16</v>
      </c>
      <c r="H1107" s="2" t="str">
        <f>VLOOKUP(G1107, '기본   '!$A:$B, 2, FALSE)</f>
        <v xml:space="preserve"> </v>
      </c>
      <c r="I1107" s="1" t="s">
        <v>16</v>
      </c>
      <c r="J1107" s="2" t="str">
        <f>VLOOKUP(I1107, '기본   '!$A:$B, 2, FALSE)</f>
        <v xml:space="preserve"> </v>
      </c>
      <c r="K1107" s="1" t="s">
        <v>16</v>
      </c>
      <c r="L1107" s="2" t="str">
        <f>VLOOKUP(K1107, '기본   '!$A:$B, 2, FALSE)</f>
        <v xml:space="preserve"> </v>
      </c>
      <c r="M1107" s="1" t="s">
        <v>4730</v>
      </c>
      <c r="N1107" s="1"/>
    </row>
    <row r="1108" spans="1:14">
      <c r="A1108" s="8" t="s">
        <v>4732</v>
      </c>
      <c r="B1108" s="17" t="str">
        <f>VLOOKUP(A1108, '기본   '!$A:$B, 2, FALSE)</f>
        <v>載</v>
      </c>
      <c r="C1108" s="1" t="s">
        <v>4734</v>
      </c>
      <c r="D1108" s="2" t="str">
        <f>VLOOKUP(C1108, '기본   '!$A:$B, 2, FALSE)</f>
        <v>衣</v>
      </c>
      <c r="E1108" s="1" t="s">
        <v>4735</v>
      </c>
      <c r="F1108" s="2" t="str">
        <f>VLOOKUP(E1108, '기본   '!$A:$B, 2, FALSE)</f>
        <v>戈</v>
      </c>
      <c r="G1108" s="1" t="s">
        <v>4715</v>
      </c>
      <c r="H1108" s="2" t="str">
        <f>VLOOKUP(G1108, '기본   '!$A:$B, 2, FALSE)</f>
        <v>車</v>
      </c>
      <c r="I1108" s="1" t="s">
        <v>16</v>
      </c>
      <c r="J1108" s="2" t="str">
        <f>VLOOKUP(I1108, '기본   '!$A:$B, 2, FALSE)</f>
        <v xml:space="preserve"> </v>
      </c>
      <c r="K1108" s="1" t="s">
        <v>16</v>
      </c>
      <c r="L1108" s="2" t="str">
        <f>VLOOKUP(K1108, '기본   '!$A:$B, 2, FALSE)</f>
        <v xml:space="preserve"> </v>
      </c>
      <c r="M1108" s="1" t="s">
        <v>4736</v>
      </c>
      <c r="N1108" s="1"/>
    </row>
    <row r="1109" spans="1:14">
      <c r="A1109" s="8" t="s">
        <v>4738</v>
      </c>
      <c r="B1109" s="17" t="str">
        <f>VLOOKUP(A1109, '기본   '!$A:$B, 2, FALSE)</f>
        <v>衝</v>
      </c>
      <c r="C1109" s="1" t="s">
        <v>4740</v>
      </c>
      <c r="D1109" s="2" t="str">
        <f>VLOOKUP(C1109, '기본   '!$A:$B, 2, FALSE)</f>
        <v>行</v>
      </c>
      <c r="E1109" s="1" t="s">
        <v>4741</v>
      </c>
      <c r="F1109" s="2" t="str">
        <f>VLOOKUP(E1109, '기본   '!$A:$B, 2, FALSE)</f>
        <v>重</v>
      </c>
      <c r="G1109" s="1" t="s">
        <v>16</v>
      </c>
      <c r="H1109" s="2" t="str">
        <f>VLOOKUP(G1109, '기본   '!$A:$B, 2, FALSE)</f>
        <v xml:space="preserve"> </v>
      </c>
      <c r="I1109" s="1" t="s">
        <v>16</v>
      </c>
      <c r="J1109" s="2" t="str">
        <f>VLOOKUP(I1109, '기본   '!$A:$B, 2, FALSE)</f>
        <v xml:space="preserve"> </v>
      </c>
      <c r="K1109" s="1" t="s">
        <v>16</v>
      </c>
      <c r="L1109" s="2" t="str">
        <f>VLOOKUP(K1109, '기본   '!$A:$B, 2, FALSE)</f>
        <v xml:space="preserve"> </v>
      </c>
      <c r="M1109" s="1" t="s">
        <v>4742</v>
      </c>
      <c r="N1109" s="1"/>
    </row>
    <row r="1110" spans="1:14">
      <c r="A1110" s="8" t="s">
        <v>4743</v>
      </c>
      <c r="B1110" s="17" t="str">
        <f>VLOOKUP(A1110, '기본   '!$A:$B, 2, FALSE)</f>
        <v>舟</v>
      </c>
      <c r="C1110" s="1" t="s">
        <v>16</v>
      </c>
      <c r="D1110" s="2" t="str">
        <f>VLOOKUP(C1110, '기본   '!$A:$B, 2, FALSE)</f>
        <v xml:space="preserve"> </v>
      </c>
      <c r="E1110" s="1" t="s">
        <v>16</v>
      </c>
      <c r="F1110" s="2" t="str">
        <f>VLOOKUP(E1110, '기본   '!$A:$B, 2, FALSE)</f>
        <v xml:space="preserve"> </v>
      </c>
      <c r="G1110" s="1" t="s">
        <v>16</v>
      </c>
      <c r="H1110" s="2" t="str">
        <f>VLOOKUP(G1110, '기본   '!$A:$B, 2, FALSE)</f>
        <v xml:space="preserve"> </v>
      </c>
      <c r="I1110" s="1" t="s">
        <v>16</v>
      </c>
      <c r="J1110" s="2" t="str">
        <f>VLOOKUP(I1110, '기본   '!$A:$B, 2, FALSE)</f>
        <v xml:space="preserve"> </v>
      </c>
      <c r="K1110" s="1" t="s">
        <v>16</v>
      </c>
      <c r="L1110" s="2" t="str">
        <f>VLOOKUP(K1110, '기본   '!$A:$B, 2, FALSE)</f>
        <v xml:space="preserve"> </v>
      </c>
      <c r="M1110" s="1" t="s">
        <v>4744</v>
      </c>
      <c r="N1110" s="1"/>
    </row>
    <row r="1111" spans="1:14">
      <c r="A1111" s="8" t="s">
        <v>4746</v>
      </c>
      <c r="B1111" s="17" t="str">
        <f>VLOOKUP(A1111, '기본   '!$A:$B, 2, FALSE)</f>
        <v>航</v>
      </c>
      <c r="C1111" s="1" t="s">
        <v>4743</v>
      </c>
      <c r="D1111" s="2" t="str">
        <f>VLOOKUP(C1111, '기본   '!$A:$B, 2, FALSE)</f>
        <v>舟</v>
      </c>
      <c r="E1111" s="1" t="s">
        <v>4748</v>
      </c>
      <c r="F1111" s="2" t="str">
        <f>VLOOKUP(E1111, '기본   '!$A:$B, 2, FALSE)</f>
        <v>亢</v>
      </c>
      <c r="G1111" s="1" t="s">
        <v>16</v>
      </c>
      <c r="H1111" s="2" t="str">
        <f>VLOOKUP(G1111, '기본   '!$A:$B, 2, FALSE)</f>
        <v xml:space="preserve"> </v>
      </c>
      <c r="I1111" s="1" t="s">
        <v>16</v>
      </c>
      <c r="J1111" s="2" t="str">
        <f>VLOOKUP(I1111, '기본   '!$A:$B, 2, FALSE)</f>
        <v xml:space="preserve"> </v>
      </c>
      <c r="K1111" s="1" t="s">
        <v>16</v>
      </c>
      <c r="L1111" s="2" t="str">
        <f>VLOOKUP(K1111, '기본   '!$A:$B, 2, FALSE)</f>
        <v xml:space="preserve"> </v>
      </c>
      <c r="M1111" s="1" t="s">
        <v>4751</v>
      </c>
      <c r="N1111" s="1"/>
    </row>
    <row r="1112" spans="1:14">
      <c r="A1112" s="8" t="s">
        <v>4753</v>
      </c>
      <c r="B1112" s="17" t="str">
        <f>VLOOKUP(A1112, '기본   '!$A:$B, 2, FALSE)</f>
        <v>郵</v>
      </c>
      <c r="C1112" s="1" t="s">
        <v>4755</v>
      </c>
      <c r="D1112" s="2" t="str">
        <f>VLOOKUP(C1112, '기본   '!$A:$B, 2, FALSE)</f>
        <v>垂</v>
      </c>
      <c r="E1112" s="1" t="s">
        <v>4756</v>
      </c>
      <c r="F1112" s="2" t="str">
        <f>VLOOKUP(E1112, '기본   '!$A:$B, 2, FALSE)</f>
        <v>阝</v>
      </c>
      <c r="G1112" s="1" t="s">
        <v>16</v>
      </c>
      <c r="H1112" s="2" t="str">
        <f>VLOOKUP(G1112, '기본   '!$A:$B, 2, FALSE)</f>
        <v xml:space="preserve"> </v>
      </c>
      <c r="I1112" s="1" t="s">
        <v>16</v>
      </c>
      <c r="J1112" s="2" t="str">
        <f>VLOOKUP(I1112, '기본   '!$A:$B, 2, FALSE)</f>
        <v xml:space="preserve"> </v>
      </c>
      <c r="K1112" s="1" t="s">
        <v>16</v>
      </c>
      <c r="L1112" s="2" t="str">
        <f>VLOOKUP(K1112, '기본   '!$A:$B, 2, FALSE)</f>
        <v xml:space="preserve"> </v>
      </c>
      <c r="M1112" s="1" t="s">
        <v>9566</v>
      </c>
      <c r="N1112" s="1"/>
    </row>
    <row r="1113" spans="1:14">
      <c r="A1113" s="8" t="s">
        <v>4758</v>
      </c>
      <c r="B1113" s="17" t="str">
        <f>VLOOKUP(A1113, '기본   '!$A:$B, 2, FALSE)</f>
        <v>遞</v>
      </c>
      <c r="C1113" s="1" t="s">
        <v>4760</v>
      </c>
      <c r="D1113" s="2" t="str">
        <f>VLOOKUP(C1113, '기본   '!$A:$B, 2, FALSE)</f>
        <v>辶</v>
      </c>
      <c r="E1113" s="1" t="s">
        <v>4761</v>
      </c>
      <c r="F1113" s="2" t="str">
        <f>VLOOKUP(E1113, '기본   '!$A:$B, 2, FALSE)</f>
        <v>厂</v>
      </c>
      <c r="G1113" s="1" t="s">
        <v>4762</v>
      </c>
      <c r="H1113" s="2" t="str">
        <f>VLOOKUP(G1113, '기본   '!$A:$B, 2, FALSE)</f>
        <v>虎</v>
      </c>
      <c r="I1113" s="1" t="s">
        <v>16</v>
      </c>
      <c r="J1113" s="2" t="str">
        <f>VLOOKUP(I1113, '기본   '!$A:$B, 2, FALSE)</f>
        <v xml:space="preserve"> </v>
      </c>
      <c r="K1113" s="1" t="s">
        <v>16</v>
      </c>
      <c r="L1113" s="2" t="str">
        <f>VLOOKUP(K1113, '기본   '!$A:$B, 2, FALSE)</f>
        <v xml:space="preserve"> </v>
      </c>
      <c r="M1113" s="1" t="s">
        <v>9567</v>
      </c>
      <c r="N1113" s="1"/>
    </row>
    <row r="1114" spans="1:14">
      <c r="A1114" s="8" t="s">
        <v>4765</v>
      </c>
      <c r="B1114" s="17" t="str">
        <f>VLOOKUP(A1114, '기본   '!$A:$B, 2, FALSE)</f>
        <v>简</v>
      </c>
      <c r="C1114" s="1" t="s">
        <v>4766</v>
      </c>
      <c r="D1114" s="2" t="str">
        <f>VLOOKUP(C1114, '기본   '!$A:$B, 2, FALSE)</f>
        <v>竹</v>
      </c>
      <c r="E1114" s="1" t="s">
        <v>4767</v>
      </c>
      <c r="F1114" s="2" t="str">
        <f>VLOOKUP(E1114, '기본   '!$A:$B, 2, FALSE)</f>
        <v>間</v>
      </c>
      <c r="G1114" s="1" t="s">
        <v>16</v>
      </c>
      <c r="H1114" s="2" t="str">
        <f>VLOOKUP(G1114, '기본   '!$A:$B, 2, FALSE)</f>
        <v xml:space="preserve"> </v>
      </c>
      <c r="I1114" s="1" t="s">
        <v>16</v>
      </c>
      <c r="J1114" s="2" t="str">
        <f>VLOOKUP(I1114, '기본   '!$A:$B, 2, FALSE)</f>
        <v xml:space="preserve"> </v>
      </c>
      <c r="K1114" s="1" t="s">
        <v>16</v>
      </c>
      <c r="L1114" s="2" t="str">
        <f>VLOOKUP(K1114, '기본   '!$A:$B, 2, FALSE)</f>
        <v xml:space="preserve"> </v>
      </c>
      <c r="M1114" s="1" t="s">
        <v>9568</v>
      </c>
      <c r="N1114" s="1"/>
    </row>
    <row r="1115" spans="1:14">
      <c r="A1115" s="8" t="s">
        <v>4769</v>
      </c>
      <c r="B1115" s="17" t="str">
        <f>VLOOKUP(A1115, '기본   '!$A:$B, 2, FALSE)</f>
        <v>綱</v>
      </c>
      <c r="C1115" s="1" t="s">
        <v>4771</v>
      </c>
      <c r="D1115" s="2" t="str">
        <f>VLOOKUP(C1115, '기본   '!$A:$B, 2, FALSE)</f>
        <v>糸</v>
      </c>
      <c r="E1115" s="1" t="s">
        <v>4772</v>
      </c>
      <c r="F1115" s="2" t="str">
        <f>VLOOKUP(E1115, '기본   '!$A:$B, 2, FALSE)</f>
        <v>岡</v>
      </c>
      <c r="G1115" s="1" t="s">
        <v>16</v>
      </c>
      <c r="H1115" s="2" t="str">
        <f>VLOOKUP(G1115, '기본   '!$A:$B, 2, FALSE)</f>
        <v xml:space="preserve"> </v>
      </c>
      <c r="I1115" s="1" t="s">
        <v>16</v>
      </c>
      <c r="J1115" s="2" t="str">
        <f>VLOOKUP(I1115, '기본   '!$A:$B, 2, FALSE)</f>
        <v xml:space="preserve"> </v>
      </c>
      <c r="K1115" s="1" t="s">
        <v>16</v>
      </c>
      <c r="L1115" s="2" t="str">
        <f>VLOOKUP(K1115, '기본   '!$A:$B, 2, FALSE)</f>
        <v xml:space="preserve"> </v>
      </c>
      <c r="M1115" s="1" t="s">
        <v>9569</v>
      </c>
      <c r="N1115" s="1"/>
    </row>
    <row r="1116" spans="1:14">
      <c r="A1116" s="8" t="s">
        <v>4776</v>
      </c>
      <c r="B1116" s="17" t="str">
        <f>VLOOKUP(A1116, '기본   '!$A:$B, 2, FALSE)</f>
        <v>鋼</v>
      </c>
      <c r="C1116" s="1" t="s">
        <v>4778</v>
      </c>
      <c r="D1116" s="2" t="str">
        <f>VLOOKUP(C1116, '기본   '!$A:$B, 2, FALSE)</f>
        <v>金</v>
      </c>
      <c r="E1116" s="1" t="s">
        <v>4772</v>
      </c>
      <c r="F1116" s="2" t="str">
        <f>VLOOKUP(E1116, '기본   '!$A:$B, 2, FALSE)</f>
        <v>岡</v>
      </c>
      <c r="G1116" s="1" t="s">
        <v>16</v>
      </c>
      <c r="H1116" s="2" t="str">
        <f>VLOOKUP(G1116, '기본   '!$A:$B, 2, FALSE)</f>
        <v xml:space="preserve"> </v>
      </c>
      <c r="I1116" s="1" t="s">
        <v>16</v>
      </c>
      <c r="J1116" s="2" t="str">
        <f>VLOOKUP(I1116, '기본   '!$A:$B, 2, FALSE)</f>
        <v xml:space="preserve"> </v>
      </c>
      <c r="K1116" s="1" t="s">
        <v>16</v>
      </c>
      <c r="L1116" s="2" t="str">
        <f>VLOOKUP(K1116, '기본   '!$A:$B, 2, FALSE)</f>
        <v xml:space="preserve"> </v>
      </c>
      <c r="M1116" s="1" t="s">
        <v>9570</v>
      </c>
      <c r="N1116" s="1"/>
    </row>
    <row r="1117" spans="1:14">
      <c r="A1117" s="8" t="s">
        <v>4780</v>
      </c>
      <c r="B1117" s="17" t="str">
        <f>VLOOKUP(A1117, '기본   '!$A:$B, 2, FALSE)</f>
        <v>鑛</v>
      </c>
      <c r="C1117" s="1" t="s">
        <v>4778</v>
      </c>
      <c r="D1117" s="2" t="str">
        <f>VLOOKUP(C1117, '기본   '!$A:$B, 2, FALSE)</f>
        <v>金</v>
      </c>
      <c r="E1117" s="1" t="s">
        <v>4782</v>
      </c>
      <c r="F1117" s="2" t="str">
        <f>VLOOKUP(E1117, '기본   '!$A:$B, 2, FALSE)</f>
        <v>廣</v>
      </c>
      <c r="G1117" s="1" t="s">
        <v>16</v>
      </c>
      <c r="H1117" s="2" t="str">
        <f>VLOOKUP(G1117, '기본   '!$A:$B, 2, FALSE)</f>
        <v xml:space="preserve"> </v>
      </c>
      <c r="I1117" s="1" t="s">
        <v>16</v>
      </c>
      <c r="J1117" s="2" t="str">
        <f>VLOOKUP(I1117, '기본   '!$A:$B, 2, FALSE)</f>
        <v xml:space="preserve"> </v>
      </c>
      <c r="K1117" s="1" t="s">
        <v>16</v>
      </c>
      <c r="L1117" s="2" t="str">
        <f>VLOOKUP(K1117, '기본   '!$A:$B, 2, FALSE)</f>
        <v xml:space="preserve"> </v>
      </c>
      <c r="M1117" s="1" t="s">
        <v>9571</v>
      </c>
      <c r="N1117" s="1"/>
    </row>
    <row r="1118" spans="1:14">
      <c r="A1118" s="8" t="s">
        <v>4784</v>
      </c>
      <c r="B1118" s="17" t="str">
        <f>VLOOKUP(A1118, '기본   '!$A:$B, 2, FALSE)</f>
        <v>紀</v>
      </c>
      <c r="C1118" s="1" t="s">
        <v>4771</v>
      </c>
      <c r="D1118" s="2" t="str">
        <f>VLOOKUP(C1118, '기본   '!$A:$B, 2, FALSE)</f>
        <v>糸</v>
      </c>
      <c r="E1118" s="1" t="s">
        <v>4786</v>
      </c>
      <c r="F1118" s="2" t="str">
        <f>VLOOKUP(E1118, '기본   '!$A:$B, 2, FALSE)</f>
        <v>己</v>
      </c>
      <c r="G1118" s="1" t="s">
        <v>16</v>
      </c>
      <c r="H1118" s="2" t="str">
        <f>VLOOKUP(G1118, '기본   '!$A:$B, 2, FALSE)</f>
        <v xml:space="preserve"> </v>
      </c>
      <c r="I1118" s="1" t="s">
        <v>16</v>
      </c>
      <c r="J1118" s="2" t="str">
        <f>VLOOKUP(I1118, '기본   '!$A:$B, 2, FALSE)</f>
        <v xml:space="preserve"> </v>
      </c>
      <c r="K1118" s="1" t="s">
        <v>16</v>
      </c>
      <c r="L1118" s="2" t="str">
        <f>VLOOKUP(K1118, '기본   '!$A:$B, 2, FALSE)</f>
        <v xml:space="preserve"> </v>
      </c>
      <c r="M1118" s="1" t="s">
        <v>9572</v>
      </c>
      <c r="N1118" s="1"/>
    </row>
    <row r="1119" spans="1:14">
      <c r="A1119" s="8" t="s">
        <v>4788</v>
      </c>
      <c r="B1119" s="17" t="str">
        <f>VLOOKUP(A1119, '기본   '!$A:$B, 2, FALSE)</f>
        <v>泥</v>
      </c>
      <c r="C1119" s="1" t="s">
        <v>4790</v>
      </c>
      <c r="D1119" s="2" t="str">
        <f>VLOOKUP(C1119, '기본   '!$A:$B, 2, FALSE)</f>
        <v>氵</v>
      </c>
      <c r="E1119" s="1" t="s">
        <v>4791</v>
      </c>
      <c r="F1119" s="2" t="str">
        <f>VLOOKUP(E1119, '기본   '!$A:$B, 2, FALSE)</f>
        <v>尸</v>
      </c>
      <c r="G1119" s="1" t="s">
        <v>4792</v>
      </c>
      <c r="H1119" s="2" t="str">
        <f>VLOOKUP(G1119, '기본   '!$A:$B, 2, FALSE)</f>
        <v>匕</v>
      </c>
      <c r="I1119" s="1" t="s">
        <v>16</v>
      </c>
      <c r="J1119" s="2" t="str">
        <f>VLOOKUP(I1119, '기본   '!$A:$B, 2, FALSE)</f>
        <v xml:space="preserve"> </v>
      </c>
      <c r="K1119" s="1" t="s">
        <v>16</v>
      </c>
      <c r="L1119" s="2" t="str">
        <f>VLOOKUP(K1119, '기본   '!$A:$B, 2, FALSE)</f>
        <v xml:space="preserve"> </v>
      </c>
      <c r="M1119" s="1" t="s">
        <v>9573</v>
      </c>
      <c r="N1119" s="1"/>
    </row>
    <row r="1120" spans="1:14">
      <c r="A1120" s="8" t="s">
        <v>4794</v>
      </c>
      <c r="B1120" s="17" t="str">
        <f>VLOOKUP(A1120, '기본   '!$A:$B, 2, FALSE)</f>
        <v>銅</v>
      </c>
      <c r="C1120" s="1" t="s">
        <v>4778</v>
      </c>
      <c r="D1120" s="2" t="str">
        <f>VLOOKUP(C1120, '기본   '!$A:$B, 2, FALSE)</f>
        <v>金</v>
      </c>
      <c r="E1120" s="1" t="s">
        <v>4796</v>
      </c>
      <c r="F1120" s="2" t="str">
        <f>VLOOKUP(E1120, '기본   '!$A:$B, 2, FALSE)</f>
        <v>同</v>
      </c>
      <c r="G1120" s="1" t="s">
        <v>16</v>
      </c>
      <c r="H1120" s="2" t="str">
        <f>VLOOKUP(G1120, '기본   '!$A:$B, 2, FALSE)</f>
        <v xml:space="preserve"> </v>
      </c>
      <c r="I1120" s="1" t="s">
        <v>16</v>
      </c>
      <c r="J1120" s="2" t="str">
        <f>VLOOKUP(I1120, '기본   '!$A:$B, 2, FALSE)</f>
        <v xml:space="preserve"> </v>
      </c>
      <c r="K1120" s="1" t="s">
        <v>16</v>
      </c>
      <c r="L1120" s="2" t="str">
        <f>VLOOKUP(K1120, '기본   '!$A:$B, 2, FALSE)</f>
        <v xml:space="preserve"> </v>
      </c>
      <c r="M1120" s="1" t="s">
        <v>9574</v>
      </c>
      <c r="N1120" s="1"/>
    </row>
    <row r="1121" spans="1:14">
      <c r="A1121" s="8" t="s">
        <v>4798</v>
      </c>
      <c r="B1121" s="17" t="str">
        <f>VLOOKUP(A1121, '기본   '!$A:$B, 2, FALSE)</f>
        <v>鎖</v>
      </c>
      <c r="C1121" s="1" t="s">
        <v>4778</v>
      </c>
      <c r="D1121" s="2" t="str">
        <f>VLOOKUP(C1121, '기본   '!$A:$B, 2, FALSE)</f>
        <v>金</v>
      </c>
      <c r="E1121" s="1" t="s">
        <v>4800</v>
      </c>
      <c r="F1121" s="2" t="str">
        <f>VLOOKUP(E1121, '기본   '!$A:$B, 2, FALSE)</f>
        <v>小</v>
      </c>
      <c r="G1121" s="1" t="s">
        <v>4801</v>
      </c>
      <c r="H1121" s="2" t="str">
        <f>VLOOKUP(G1121, '기본   '!$A:$B, 2, FALSE)</f>
        <v>貝</v>
      </c>
      <c r="I1121" s="1" t="s">
        <v>16</v>
      </c>
      <c r="J1121" s="2" t="str">
        <f>VLOOKUP(I1121, '기본   '!$A:$B, 2, FALSE)</f>
        <v xml:space="preserve"> </v>
      </c>
      <c r="K1121" s="1" t="s">
        <v>16</v>
      </c>
      <c r="L1121" s="2" t="str">
        <f>VLOOKUP(K1121, '기본   '!$A:$B, 2, FALSE)</f>
        <v xml:space="preserve"> </v>
      </c>
      <c r="M1121" s="1" t="s">
        <v>4802</v>
      </c>
      <c r="N1121" s="1"/>
    </row>
    <row r="1122" spans="1:14">
      <c r="A1122" s="8" t="s">
        <v>4804</v>
      </c>
      <c r="B1122" s="17" t="str">
        <f>VLOOKUP(A1122, '기본   '!$A:$B, 2, FALSE)</f>
        <v>鉛</v>
      </c>
      <c r="C1122" s="1" t="s">
        <v>4778</v>
      </c>
      <c r="D1122" s="2" t="str">
        <f>VLOOKUP(C1122, '기본   '!$A:$B, 2, FALSE)</f>
        <v>金</v>
      </c>
      <c r="E1122" s="1" t="s">
        <v>4806</v>
      </c>
      <c r="F1122" s="2" t="str">
        <f>VLOOKUP(E1122, '기본   '!$A:$B, 2, FALSE)</f>
        <v>㕣</v>
      </c>
      <c r="G1122" s="1" t="s">
        <v>16</v>
      </c>
      <c r="H1122" s="2" t="str">
        <f>VLOOKUP(G1122, '기본   '!$A:$B, 2, FALSE)</f>
        <v xml:space="preserve"> </v>
      </c>
      <c r="I1122" s="1" t="s">
        <v>16</v>
      </c>
      <c r="J1122" s="2" t="str">
        <f>VLOOKUP(I1122, '기본   '!$A:$B, 2, FALSE)</f>
        <v xml:space="preserve"> </v>
      </c>
      <c r="K1122" s="1" t="s">
        <v>16</v>
      </c>
      <c r="L1122" s="2" t="str">
        <f>VLOOKUP(K1122, '기본   '!$A:$B, 2, FALSE)</f>
        <v xml:space="preserve"> </v>
      </c>
      <c r="M1122" s="1" t="s">
        <v>9575</v>
      </c>
      <c r="N1122" s="1"/>
    </row>
    <row r="1123" spans="1:14">
      <c r="A1123" s="8" t="s">
        <v>4806</v>
      </c>
      <c r="B1123" s="17" t="str">
        <f>VLOOKUP(A1123, '기본   '!$A:$B, 2, FALSE)</f>
        <v>㕣</v>
      </c>
      <c r="C1123" s="1" t="s">
        <v>4809</v>
      </c>
      <c r="D1123" s="2" t="str">
        <f>VLOOKUP(C1123, '기본   '!$A:$B, 2, FALSE)</f>
        <v>八</v>
      </c>
      <c r="E1123" s="1" t="s">
        <v>4810</v>
      </c>
      <c r="F1123" s="2" t="str">
        <f>VLOOKUP(E1123, '기본   '!$A:$B, 2, FALSE)</f>
        <v>口</v>
      </c>
      <c r="G1123" s="1" t="s">
        <v>16</v>
      </c>
      <c r="H1123" s="2" t="str">
        <f>VLOOKUP(G1123, '기본   '!$A:$B, 2, FALSE)</f>
        <v xml:space="preserve"> </v>
      </c>
      <c r="I1123" s="1" t="s">
        <v>16</v>
      </c>
      <c r="J1123" s="2" t="str">
        <f>VLOOKUP(I1123, '기본   '!$A:$B, 2, FALSE)</f>
        <v xml:space="preserve"> </v>
      </c>
      <c r="K1123" s="1" t="s">
        <v>16</v>
      </c>
      <c r="L1123" s="2" t="str">
        <f>VLOOKUP(K1123, '기본   '!$A:$B, 2, FALSE)</f>
        <v xml:space="preserve"> </v>
      </c>
      <c r="M1123" s="1" t="s">
        <v>9576</v>
      </c>
      <c r="N1123" s="1"/>
    </row>
    <row r="1124" spans="1:14">
      <c r="A1124" s="8" t="s">
        <v>4812</v>
      </c>
      <c r="B1124" s="17" t="str">
        <f>VLOOKUP(A1124, '기본   '!$A:$B, 2, FALSE)</f>
        <v>維</v>
      </c>
      <c r="C1124" s="1" t="s">
        <v>4771</v>
      </c>
      <c r="D1124" s="2" t="str">
        <f>VLOOKUP(C1124, '기본   '!$A:$B, 2, FALSE)</f>
        <v>糸</v>
      </c>
      <c r="E1124" s="1" t="s">
        <v>4814</v>
      </c>
      <c r="F1124" s="2" t="str">
        <f>VLOOKUP(E1124, '기본   '!$A:$B, 2, FALSE)</f>
        <v>隹</v>
      </c>
      <c r="G1124" s="1" t="s">
        <v>16</v>
      </c>
      <c r="H1124" s="2" t="str">
        <f>VLOOKUP(G1124, '기본   '!$A:$B, 2, FALSE)</f>
        <v xml:space="preserve"> </v>
      </c>
      <c r="I1124" s="1" t="s">
        <v>16</v>
      </c>
      <c r="J1124" s="2" t="str">
        <f>VLOOKUP(I1124, '기본   '!$A:$B, 2, FALSE)</f>
        <v xml:space="preserve"> </v>
      </c>
      <c r="K1124" s="1" t="s">
        <v>16</v>
      </c>
      <c r="L1124" s="2" t="str">
        <f>VLOOKUP(K1124, '기본   '!$A:$B, 2, FALSE)</f>
        <v xml:space="preserve"> </v>
      </c>
      <c r="M1124" s="1" t="s">
        <v>9577</v>
      </c>
      <c r="N1124" s="1"/>
    </row>
    <row r="1125" spans="1:14">
      <c r="A1125" s="8" t="s">
        <v>4816</v>
      </c>
      <c r="B1125" s="17" t="str">
        <f>VLOOKUP(A1125, '기본   '!$A:$B, 2, FALSE)</f>
        <v>炭</v>
      </c>
      <c r="C1125" s="1" t="s">
        <v>4818</v>
      </c>
      <c r="D1125" s="2" t="str">
        <f>VLOOKUP(C1125, '기본   '!$A:$B, 2, FALSE)</f>
        <v>山</v>
      </c>
      <c r="E1125" s="1" t="s">
        <v>4761</v>
      </c>
      <c r="F1125" s="2" t="str">
        <f>VLOOKUP(E1125, '기본   '!$A:$B, 2, FALSE)</f>
        <v>厂</v>
      </c>
      <c r="G1125" s="1" t="s">
        <v>4819</v>
      </c>
      <c r="H1125" s="2" t="str">
        <f>VLOOKUP(G1125, '기본   '!$A:$B, 2, FALSE)</f>
        <v>火</v>
      </c>
      <c r="I1125" s="1" t="s">
        <v>16</v>
      </c>
      <c r="J1125" s="2" t="str">
        <f>VLOOKUP(I1125, '기본   '!$A:$B, 2, FALSE)</f>
        <v xml:space="preserve"> </v>
      </c>
      <c r="K1125" s="1" t="s">
        <v>16</v>
      </c>
      <c r="L1125" s="2" t="str">
        <f>VLOOKUP(K1125, '기본   '!$A:$B, 2, FALSE)</f>
        <v xml:space="preserve"> </v>
      </c>
      <c r="M1125" s="1" t="s">
        <v>4820</v>
      </c>
      <c r="N1125" s="1"/>
    </row>
    <row r="1126" spans="1:14">
      <c r="A1126" s="8" t="s">
        <v>4822</v>
      </c>
      <c r="B1126" s="17" t="str">
        <f>VLOOKUP(A1126, '기본   '!$A:$B, 2, FALSE)</f>
        <v>板</v>
      </c>
      <c r="C1126" s="1" t="s">
        <v>4824</v>
      </c>
      <c r="D1126" s="2" t="str">
        <f>VLOOKUP(C1126, '기본   '!$A:$B, 2, FALSE)</f>
        <v>木</v>
      </c>
      <c r="E1126" s="1" t="s">
        <v>4825</v>
      </c>
      <c r="F1126" s="2" t="str">
        <f>VLOOKUP(E1126, '기본   '!$A:$B, 2, FALSE)</f>
        <v>反</v>
      </c>
      <c r="G1126" s="1" t="s">
        <v>16</v>
      </c>
      <c r="H1126" s="2" t="str">
        <f>VLOOKUP(G1126, '기본   '!$A:$B, 2, FALSE)</f>
        <v xml:space="preserve"> </v>
      </c>
      <c r="I1126" s="1" t="s">
        <v>16</v>
      </c>
      <c r="J1126" s="2" t="str">
        <f>VLOOKUP(I1126, '기본   '!$A:$B, 2, FALSE)</f>
        <v xml:space="preserve"> </v>
      </c>
      <c r="K1126" s="1" t="s">
        <v>16</v>
      </c>
      <c r="L1126" s="2" t="str">
        <f>VLOOKUP(K1126, '기본   '!$A:$B, 2, FALSE)</f>
        <v xml:space="preserve"> </v>
      </c>
      <c r="M1126" s="1" t="s">
        <v>4826</v>
      </c>
      <c r="N1126" s="1"/>
    </row>
    <row r="1127" spans="1:14">
      <c r="A1127" s="8" t="s">
        <v>4828</v>
      </c>
      <c r="B1127" s="17" t="str">
        <f>VLOOKUP(A1127, '기본   '!$A:$B, 2, FALSE)</f>
        <v>版</v>
      </c>
      <c r="C1127" s="1" t="s">
        <v>4830</v>
      </c>
      <c r="D1127" s="2" t="str">
        <f>VLOOKUP(C1127, '기본   '!$A:$B, 2, FALSE)</f>
        <v>片</v>
      </c>
      <c r="E1127" s="1" t="s">
        <v>4831</v>
      </c>
      <c r="F1127" s="2" t="str">
        <f>VLOOKUP(E1127, '기본   '!$A:$B, 2, FALSE)</f>
        <v>反</v>
      </c>
      <c r="G1127" s="1" t="s">
        <v>16</v>
      </c>
      <c r="H1127" s="2" t="str">
        <f>VLOOKUP(G1127, '기본   '!$A:$B, 2, FALSE)</f>
        <v xml:space="preserve"> </v>
      </c>
      <c r="I1127" s="1" t="s">
        <v>16</v>
      </c>
      <c r="J1127" s="2" t="str">
        <f>VLOOKUP(I1127, '기본   '!$A:$B, 2, FALSE)</f>
        <v xml:space="preserve"> </v>
      </c>
      <c r="K1127" s="1" t="s">
        <v>16</v>
      </c>
      <c r="L1127" s="2" t="str">
        <f>VLOOKUP(K1127, '기본   '!$A:$B, 2, FALSE)</f>
        <v xml:space="preserve"> </v>
      </c>
      <c r="M1127" s="1" t="s">
        <v>9578</v>
      </c>
      <c r="N1127" s="1"/>
    </row>
    <row r="1128" spans="1:14">
      <c r="A1128" s="8" t="s">
        <v>4833</v>
      </c>
      <c r="B1128" s="17" t="str">
        <f>VLOOKUP(A1128, '기본   '!$A:$B, 2, FALSE)</f>
        <v>刻</v>
      </c>
      <c r="C1128" s="1" t="s">
        <v>4835</v>
      </c>
      <c r="D1128" s="2" t="str">
        <f>VLOOKUP(C1128, '기본   '!$A:$B, 2, FALSE)</f>
        <v>亥</v>
      </c>
      <c r="E1128" s="1" t="s">
        <v>4836</v>
      </c>
      <c r="F1128" s="2" t="str">
        <f>VLOOKUP(E1128, '기본   '!$A:$B, 2, FALSE)</f>
        <v>刂</v>
      </c>
      <c r="G1128" s="1" t="s">
        <v>16</v>
      </c>
      <c r="H1128" s="2" t="str">
        <f>VLOOKUP(G1128, '기본   '!$A:$B, 2, FALSE)</f>
        <v xml:space="preserve"> </v>
      </c>
      <c r="I1128" s="1" t="s">
        <v>16</v>
      </c>
      <c r="J1128" s="2" t="str">
        <f>VLOOKUP(I1128, '기본   '!$A:$B, 2, FALSE)</f>
        <v xml:space="preserve"> </v>
      </c>
      <c r="K1128" s="1" t="s">
        <v>16</v>
      </c>
      <c r="L1128" s="2" t="str">
        <f>VLOOKUP(K1128, '기본   '!$A:$B, 2, FALSE)</f>
        <v xml:space="preserve"> </v>
      </c>
      <c r="M1128" s="1" t="s">
        <v>9579</v>
      </c>
      <c r="N1128" s="1"/>
    </row>
    <row r="1129" spans="1:14">
      <c r="A1129" s="8" t="s">
        <v>4838</v>
      </c>
      <c r="B1129" s="17" t="str">
        <f>VLOOKUP(A1129, '기본   '!$A:$B, 2, FALSE)</f>
        <v>牽</v>
      </c>
      <c r="C1129" s="1" t="s">
        <v>4840</v>
      </c>
      <c r="D1129" s="2" t="str">
        <f>VLOOKUP(C1129, '기본   '!$A:$B, 2, FALSE)</f>
        <v>玄</v>
      </c>
      <c r="E1129" s="1" t="s">
        <v>4841</v>
      </c>
      <c r="F1129" s="2" t="str">
        <f>VLOOKUP(E1129, '기본   '!$A:$B, 2, FALSE)</f>
        <v>冖</v>
      </c>
      <c r="G1129" s="1" t="s">
        <v>4842</v>
      </c>
      <c r="H1129" s="2" t="str">
        <f>VLOOKUP(G1129, '기본   '!$A:$B, 2, FALSE)</f>
        <v>牛</v>
      </c>
      <c r="I1129" s="1" t="s">
        <v>16</v>
      </c>
      <c r="J1129" s="2" t="str">
        <f>VLOOKUP(I1129, '기본   '!$A:$B, 2, FALSE)</f>
        <v xml:space="preserve"> </v>
      </c>
      <c r="K1129" s="1" t="s">
        <v>16</v>
      </c>
      <c r="L1129" s="2" t="str">
        <f>VLOOKUP(K1129, '기본   '!$A:$B, 2, FALSE)</f>
        <v xml:space="preserve"> </v>
      </c>
      <c r="M1129" s="1" t="s">
        <v>9580</v>
      </c>
      <c r="N1129" s="1"/>
    </row>
    <row r="1130" spans="1:14">
      <c r="A1130" s="8" t="s">
        <v>4844</v>
      </c>
      <c r="B1130" s="17" t="str">
        <f>VLOOKUP(A1130, '기본   '!$A:$B, 2, FALSE)</f>
        <v>繫</v>
      </c>
      <c r="C1130" s="1" t="s">
        <v>4715</v>
      </c>
      <c r="D1130" s="2" t="str">
        <f>VLOOKUP(C1130, '기본   '!$A:$B, 2, FALSE)</f>
        <v>車</v>
      </c>
      <c r="E1130" s="1" t="s">
        <v>4846</v>
      </c>
      <c r="F1130" s="2" t="str">
        <f>VLOOKUP(E1130, '기본   '!$A:$B, 2, FALSE)</f>
        <v>矛</v>
      </c>
      <c r="G1130" s="1" t="s">
        <v>4847</v>
      </c>
      <c r="H1130" s="2" t="str">
        <f>VLOOKUP(G1130, '기본   '!$A:$B, 2, FALSE)</f>
        <v>殳</v>
      </c>
      <c r="I1130" s="1" t="s">
        <v>4771</v>
      </c>
      <c r="J1130" s="2" t="str">
        <f>VLOOKUP(I1130, '기본   '!$A:$B, 2, FALSE)</f>
        <v>糸</v>
      </c>
      <c r="K1130" s="1" t="s">
        <v>16</v>
      </c>
      <c r="L1130" s="2" t="str">
        <f>VLOOKUP(K1130, '기본   '!$A:$B, 2, FALSE)</f>
        <v xml:space="preserve"> </v>
      </c>
      <c r="M1130" s="1" t="s">
        <v>4848</v>
      </c>
      <c r="N1130" s="1"/>
    </row>
    <row r="1131" spans="1:14">
      <c r="A1131" s="8" t="s">
        <v>4850</v>
      </c>
      <c r="B1131" s="17" t="str">
        <f>VLOOKUP(A1131, '기본   '!$A:$B, 2, FALSE)</f>
        <v>繼</v>
      </c>
      <c r="C1131" s="1" t="s">
        <v>4771</v>
      </c>
      <c r="D1131" s="2" t="str">
        <f>VLOOKUP(C1131, '기본   '!$A:$B, 2, FALSE)</f>
        <v>糸</v>
      </c>
      <c r="E1131" s="1" t="s">
        <v>4708</v>
      </c>
      <c r="F1131" s="2" t="str">
        <f>VLOOKUP(E1131, '기본   '!$A:$B, 2, FALSE)</f>
        <v>乚</v>
      </c>
      <c r="G1131" s="1" t="s">
        <v>4852</v>
      </c>
      <c r="H1131" s="2" t="str">
        <f>VLOOKUP(G1131, '기본   '!$A:$B, 2, FALSE)</f>
        <v>幺</v>
      </c>
      <c r="I1131" s="1" t="s">
        <v>4853</v>
      </c>
      <c r="J1131" s="2" t="str">
        <f>VLOOKUP(I1131, '기본   '!$A:$B, 2, FALSE)</f>
        <v>一</v>
      </c>
      <c r="K1131" s="1" t="s">
        <v>4852</v>
      </c>
      <c r="L1131" s="2" t="str">
        <f>VLOOKUP(K1131, '기본   '!$A:$B, 2, FALSE)</f>
        <v>幺</v>
      </c>
      <c r="M1131" s="1" t="s">
        <v>9581</v>
      </c>
      <c r="N1131" s="1"/>
    </row>
    <row r="1132" spans="1:14">
      <c r="A1132" s="8" t="s">
        <v>4855</v>
      </c>
      <c r="B1132" s="17" t="str">
        <f>VLOOKUP(A1132, '기본   '!$A:$B, 2, FALSE)</f>
        <v>貫</v>
      </c>
      <c r="C1132" s="1" t="s">
        <v>4857</v>
      </c>
      <c r="D1132" s="2" t="str">
        <f>VLOOKUP(C1132, '기본   '!$A:$B, 2, FALSE)</f>
        <v>毌</v>
      </c>
      <c r="E1132" s="1" t="s">
        <v>4801</v>
      </c>
      <c r="F1132" s="2" t="str">
        <f>VLOOKUP(E1132, '기본   '!$A:$B, 2, FALSE)</f>
        <v>貝</v>
      </c>
      <c r="G1132" s="1" t="s">
        <v>16</v>
      </c>
      <c r="H1132" s="2" t="str">
        <f>VLOOKUP(G1132, '기본   '!$A:$B, 2, FALSE)</f>
        <v xml:space="preserve"> </v>
      </c>
      <c r="I1132" s="1" t="s">
        <v>16</v>
      </c>
      <c r="J1132" s="2" t="str">
        <f>VLOOKUP(I1132, '기본   '!$A:$B, 2, FALSE)</f>
        <v xml:space="preserve"> </v>
      </c>
      <c r="K1132" s="1" t="s">
        <v>16</v>
      </c>
      <c r="L1132" s="2" t="str">
        <f>VLOOKUP(K1132, '기본   '!$A:$B, 2, FALSE)</f>
        <v xml:space="preserve"> </v>
      </c>
      <c r="M1132" s="1" t="s">
        <v>9582</v>
      </c>
      <c r="N1132" s="1"/>
    </row>
    <row r="1133" spans="1:14">
      <c r="A1133" s="8" t="s">
        <v>4859</v>
      </c>
      <c r="B1133" s="17" t="str">
        <f>VLOOKUP(A1133, '기본   '!$A:$B, 2, FALSE)</f>
        <v>掛</v>
      </c>
      <c r="C1133" s="1" t="s">
        <v>4861</v>
      </c>
      <c r="D1133" s="2" t="str">
        <f>VLOOKUP(C1133, '기본   '!$A:$B, 2, FALSE)</f>
        <v>扌</v>
      </c>
      <c r="E1133" s="1" t="s">
        <v>4862</v>
      </c>
      <c r="F1133" s="2" t="str">
        <f>VLOOKUP(E1133, '기본   '!$A:$B, 2, FALSE)</f>
        <v>圭</v>
      </c>
      <c r="G1133" s="1" t="s">
        <v>4863</v>
      </c>
      <c r="H1133" s="2" t="str">
        <f>VLOOKUP(G1133, '기본   '!$A:$B, 2, FALSE)</f>
        <v>卜</v>
      </c>
      <c r="I1133" s="1" t="s">
        <v>16</v>
      </c>
      <c r="J1133" s="2" t="str">
        <f>VLOOKUP(I1133, '기본   '!$A:$B, 2, FALSE)</f>
        <v xml:space="preserve"> </v>
      </c>
      <c r="K1133" s="1" t="s">
        <v>16</v>
      </c>
      <c r="L1133" s="2" t="str">
        <f>VLOOKUP(K1133, '기본   '!$A:$B, 2, FALSE)</f>
        <v xml:space="preserve"> </v>
      </c>
      <c r="M1133" s="1" t="s">
        <v>9583</v>
      </c>
      <c r="N1133" s="1"/>
    </row>
    <row r="1134" spans="1:14">
      <c r="A1134" s="8" t="s">
        <v>4865</v>
      </c>
      <c r="B1134" s="17" t="str">
        <f>VLOOKUP(A1134, '기본   '!$A:$B, 2, FALSE)</f>
        <v>棄</v>
      </c>
      <c r="C1134" s="1" t="s">
        <v>4867</v>
      </c>
      <c r="D1134" s="2" t="str">
        <f>VLOOKUP(C1134, '기본   '!$A:$B, 2, FALSE)</f>
        <v>育</v>
      </c>
      <c r="E1134" s="1" t="s">
        <v>4868</v>
      </c>
      <c r="F1134" s="2" t="str">
        <f>VLOOKUP(E1134, '기본   '!$A:$B, 2, FALSE)</f>
        <v>廿</v>
      </c>
      <c r="G1134" s="1" t="s">
        <v>4824</v>
      </c>
      <c r="H1134" s="2" t="str">
        <f>VLOOKUP(G1134, '기본   '!$A:$B, 2, FALSE)</f>
        <v>木</v>
      </c>
      <c r="I1134" s="1" t="s">
        <v>16</v>
      </c>
      <c r="J1134" s="2" t="str">
        <f>VLOOKUP(I1134, '기본   '!$A:$B, 2, FALSE)</f>
        <v xml:space="preserve"> </v>
      </c>
      <c r="K1134" s="1" t="s">
        <v>16</v>
      </c>
      <c r="L1134" s="2" t="str">
        <f>VLOOKUP(K1134, '기본   '!$A:$B, 2, FALSE)</f>
        <v xml:space="preserve"> </v>
      </c>
      <c r="M1134" s="1" t="s">
        <v>9584</v>
      </c>
      <c r="N1134" s="1"/>
    </row>
    <row r="1135" spans="1:14">
      <c r="A1135" s="8" t="s">
        <v>4870</v>
      </c>
      <c r="B1135" s="17" t="str">
        <f>VLOOKUP(A1135, '기본   '!$A:$B, 2, FALSE)</f>
        <v>努</v>
      </c>
      <c r="C1135" s="1" t="s">
        <v>4872</v>
      </c>
      <c r="D1135" s="2" t="str">
        <f>VLOOKUP(C1135, '기본   '!$A:$B, 2, FALSE)</f>
        <v>奴</v>
      </c>
      <c r="E1135" s="1" t="s">
        <v>4873</v>
      </c>
      <c r="F1135" s="2" t="str">
        <f>VLOOKUP(E1135, '기본   '!$A:$B, 2, FALSE)</f>
        <v>力</v>
      </c>
      <c r="G1135" s="1" t="s">
        <v>16</v>
      </c>
      <c r="H1135" s="2" t="str">
        <f>VLOOKUP(G1135, '기본   '!$A:$B, 2, FALSE)</f>
        <v xml:space="preserve"> </v>
      </c>
      <c r="I1135" s="1" t="s">
        <v>16</v>
      </c>
      <c r="J1135" s="2" t="str">
        <f>VLOOKUP(I1135, '기본   '!$A:$B, 2, FALSE)</f>
        <v xml:space="preserve"> </v>
      </c>
      <c r="K1135" s="1" t="s">
        <v>16</v>
      </c>
      <c r="L1135" s="2" t="str">
        <f>VLOOKUP(K1135, '기본   '!$A:$B, 2, FALSE)</f>
        <v xml:space="preserve"> </v>
      </c>
      <c r="M1135" s="1" t="s">
        <v>9585</v>
      </c>
      <c r="N1135" s="1"/>
    </row>
    <row r="1136" spans="1:14">
      <c r="A1136" s="8" t="s">
        <v>4872</v>
      </c>
      <c r="B1136" s="17" t="str">
        <f>VLOOKUP(A1136, '기본   '!$A:$B, 2, FALSE)</f>
        <v>奴</v>
      </c>
      <c r="C1136" s="1" t="s">
        <v>4875</v>
      </c>
      <c r="D1136" s="2" t="str">
        <f>VLOOKUP(C1136, '기본   '!$A:$B, 2, FALSE)</f>
        <v>女</v>
      </c>
      <c r="E1136" s="1" t="s">
        <v>4876</v>
      </c>
      <c r="F1136" s="2" t="str">
        <f>VLOOKUP(E1136, '기본   '!$A:$B, 2, FALSE)</f>
        <v>又</v>
      </c>
      <c r="G1136" s="1" t="s">
        <v>16</v>
      </c>
      <c r="H1136" s="2" t="str">
        <f>VLOOKUP(G1136, '기본   '!$A:$B, 2, FALSE)</f>
        <v xml:space="preserve"> </v>
      </c>
      <c r="I1136" s="1" t="s">
        <v>16</v>
      </c>
      <c r="J1136" s="2" t="str">
        <f>VLOOKUP(I1136, '기본   '!$A:$B, 2, FALSE)</f>
        <v xml:space="preserve"> </v>
      </c>
      <c r="K1136" s="1" t="s">
        <v>16</v>
      </c>
      <c r="L1136" s="2" t="str">
        <f>VLOOKUP(K1136, '기본   '!$A:$B, 2, FALSE)</f>
        <v xml:space="preserve"> </v>
      </c>
      <c r="M1136" s="1" t="s">
        <v>9586</v>
      </c>
      <c r="N1136" s="1"/>
    </row>
    <row r="1137" spans="1:14">
      <c r="A1137" s="8" t="s">
        <v>4878</v>
      </c>
      <c r="B1137" s="17" t="str">
        <f>VLOOKUP(A1137, '기본   '!$A:$B, 2, FALSE)</f>
        <v>斷</v>
      </c>
      <c r="C1137" s="1" t="s">
        <v>4850</v>
      </c>
      <c r="D1137" s="2" t="str">
        <f>VLOOKUP(C1137, '기본   '!$A:$B, 2, FALSE)</f>
        <v>繼</v>
      </c>
      <c r="E1137" s="1" t="s">
        <v>4880</v>
      </c>
      <c r="F1137" s="2" t="str">
        <f>VLOOKUP(E1137, '기본   '!$A:$B, 2, FALSE)</f>
        <v>斤</v>
      </c>
      <c r="G1137" s="1" t="s">
        <v>16</v>
      </c>
      <c r="H1137" s="2" t="str">
        <f>VLOOKUP(G1137, '기본   '!$A:$B, 2, FALSE)</f>
        <v xml:space="preserve"> </v>
      </c>
      <c r="I1137" s="1" t="s">
        <v>16</v>
      </c>
      <c r="J1137" s="2" t="str">
        <f>VLOOKUP(I1137, '기본   '!$A:$B, 2, FALSE)</f>
        <v xml:space="preserve"> </v>
      </c>
      <c r="K1137" s="1" t="s">
        <v>16</v>
      </c>
      <c r="L1137" s="2" t="str">
        <f>VLOOKUP(K1137, '기본   '!$A:$B, 2, FALSE)</f>
        <v xml:space="preserve"> </v>
      </c>
      <c r="M1137" s="1" t="s">
        <v>9587</v>
      </c>
      <c r="N1137" s="1"/>
    </row>
    <row r="1138" spans="1:14">
      <c r="A1138" s="8" t="s">
        <v>4882</v>
      </c>
      <c r="B1138" s="17" t="str">
        <f>VLOOKUP(A1138, '기본   '!$A:$B, 2, FALSE)</f>
        <v>塗</v>
      </c>
      <c r="C1138" s="1" t="s">
        <v>4790</v>
      </c>
      <c r="D1138" s="2" t="str">
        <f>VLOOKUP(C1138, '기본   '!$A:$B, 2, FALSE)</f>
        <v>氵</v>
      </c>
      <c r="E1138" s="1" t="s">
        <v>4884</v>
      </c>
      <c r="F1138" s="2" t="str">
        <f>VLOOKUP(E1138, '기본   '!$A:$B, 2, FALSE)</f>
        <v>亼</v>
      </c>
      <c r="G1138" s="1" t="s">
        <v>4824</v>
      </c>
      <c r="H1138" s="2" t="str">
        <f>VLOOKUP(G1138, '기본   '!$A:$B, 2, FALSE)</f>
        <v>木</v>
      </c>
      <c r="I1138" s="1" t="s">
        <v>4885</v>
      </c>
      <c r="J1138" s="2" t="str">
        <f>VLOOKUP(I1138, '기본   '!$A:$B, 2, FALSE)</f>
        <v>土</v>
      </c>
      <c r="K1138" s="1" t="s">
        <v>16</v>
      </c>
      <c r="L1138" s="2" t="str">
        <f>VLOOKUP(K1138, '기본   '!$A:$B, 2, FALSE)</f>
        <v xml:space="preserve"> </v>
      </c>
      <c r="M1138" s="1" t="s">
        <v>9588</v>
      </c>
      <c r="N1138" s="1"/>
    </row>
    <row r="1139" spans="1:14">
      <c r="A1139" s="8" t="s">
        <v>4887</v>
      </c>
      <c r="B1139" s="17" t="str">
        <f>VLOOKUP(A1139, '기본   '!$A:$B, 2, FALSE)</f>
        <v>鍊</v>
      </c>
      <c r="C1139" s="1" t="s">
        <v>4778</v>
      </c>
      <c r="D1139" s="2" t="str">
        <f>VLOOKUP(C1139, '기본   '!$A:$B, 2, FALSE)</f>
        <v>金</v>
      </c>
      <c r="E1139" s="1" t="s">
        <v>4889</v>
      </c>
      <c r="F1139" s="2" t="str">
        <f>VLOOKUP(E1139, '기본   '!$A:$B, 2, FALSE)</f>
        <v>柬</v>
      </c>
      <c r="G1139" s="1" t="s">
        <v>16</v>
      </c>
      <c r="H1139" s="2" t="str">
        <f>VLOOKUP(G1139, '기본   '!$A:$B, 2, FALSE)</f>
        <v xml:space="preserve"> </v>
      </c>
      <c r="I1139" s="1" t="s">
        <v>16</v>
      </c>
      <c r="J1139" s="2" t="str">
        <f>VLOOKUP(I1139, '기본   '!$A:$B, 2, FALSE)</f>
        <v xml:space="preserve"> </v>
      </c>
      <c r="K1139" s="1" t="s">
        <v>16</v>
      </c>
      <c r="L1139" s="2" t="str">
        <f>VLOOKUP(K1139, '기본   '!$A:$B, 2, FALSE)</f>
        <v xml:space="preserve"> </v>
      </c>
      <c r="M1139" s="1" t="s">
        <v>9589</v>
      </c>
      <c r="N1139" s="1"/>
    </row>
    <row r="1140" spans="1:14">
      <c r="A1140" s="8" t="s">
        <v>4891</v>
      </c>
      <c r="B1140" s="17" t="str">
        <f>VLOOKUP(A1140, '기본   '!$A:$B, 2, FALSE)</f>
        <v>磨</v>
      </c>
      <c r="C1140" s="1" t="s">
        <v>4893</v>
      </c>
      <c r="D1140" s="2" t="str">
        <f>VLOOKUP(C1140, '기본   '!$A:$B, 2, FALSE)</f>
        <v>广</v>
      </c>
      <c r="E1140" s="1" t="s">
        <v>4824</v>
      </c>
      <c r="F1140" s="2" t="str">
        <f>VLOOKUP(E1140, '기본   '!$A:$B, 2, FALSE)</f>
        <v>木</v>
      </c>
      <c r="G1140" s="1" t="s">
        <v>4824</v>
      </c>
      <c r="H1140" s="2" t="str">
        <f>VLOOKUP(G1140, '기본   '!$A:$B, 2, FALSE)</f>
        <v>木</v>
      </c>
      <c r="I1140" s="1" t="s">
        <v>4894</v>
      </c>
      <c r="J1140" s="2" t="str">
        <f>VLOOKUP(I1140, '기본   '!$A:$B, 2, FALSE)</f>
        <v>石</v>
      </c>
      <c r="K1140" s="1" t="s">
        <v>16</v>
      </c>
      <c r="L1140" s="2" t="str">
        <f>VLOOKUP(K1140, '기본   '!$A:$B, 2, FALSE)</f>
        <v xml:space="preserve"> </v>
      </c>
      <c r="M1140" s="1" t="s">
        <v>4895</v>
      </c>
      <c r="N1140" s="1"/>
    </row>
    <row r="1141" spans="1:14">
      <c r="A1141" s="8" t="s">
        <v>4897</v>
      </c>
      <c r="B1141" s="17" t="str">
        <f>VLOOKUP(A1141, '기본   '!$A:$B, 2, FALSE)</f>
        <v>模</v>
      </c>
      <c r="C1141" s="1" t="s">
        <v>114</v>
      </c>
      <c r="D1141" s="2" t="str">
        <f>VLOOKUP(C1141, '기본   '!$A:$B, 2, FALSE)</f>
        <v>木</v>
      </c>
      <c r="E1141" s="1" t="s">
        <v>4899</v>
      </c>
      <c r="F1141" s="2" t="str">
        <f>VLOOKUP(E1141, '기본   '!$A:$B, 2, FALSE)</f>
        <v>莫</v>
      </c>
      <c r="G1141" s="1" t="s">
        <v>16</v>
      </c>
      <c r="H1141" s="2" t="str">
        <f>VLOOKUP(G1141, '기본   '!$A:$B, 2, FALSE)</f>
        <v xml:space="preserve"> </v>
      </c>
      <c r="I1141" s="1" t="s">
        <v>16</v>
      </c>
      <c r="J1141" s="2" t="str">
        <f>VLOOKUP(I1141, '기본   '!$A:$B, 2, FALSE)</f>
        <v xml:space="preserve"> </v>
      </c>
      <c r="K1141" s="1" t="s">
        <v>16</v>
      </c>
      <c r="L1141" s="2" t="str">
        <f>VLOOKUP(K1141, '기본   '!$A:$B, 2, FALSE)</f>
        <v xml:space="preserve"> </v>
      </c>
      <c r="M1141" s="1" t="s">
        <v>9590</v>
      </c>
      <c r="N1141" s="1"/>
    </row>
    <row r="1142" spans="1:14">
      <c r="A1142" s="8" t="s">
        <v>4902</v>
      </c>
      <c r="B1142" s="17" t="str">
        <f>VLOOKUP(A1142, '기본   '!$A:$B, 2, FALSE)</f>
        <v>削</v>
      </c>
      <c r="C1142" s="1" t="s">
        <v>4800</v>
      </c>
      <c r="D1142" s="2" t="str">
        <f>VLOOKUP(C1142, '기본   '!$A:$B, 2, FALSE)</f>
        <v>小</v>
      </c>
      <c r="E1142" s="1" t="s">
        <v>4904</v>
      </c>
      <c r="F1142" s="2" t="str">
        <f>VLOOKUP(E1142, '기본   '!$A:$B, 2, FALSE)</f>
        <v>月</v>
      </c>
      <c r="G1142" s="1" t="s">
        <v>4836</v>
      </c>
      <c r="H1142" s="2" t="str">
        <f>VLOOKUP(G1142, '기본   '!$A:$B, 2, FALSE)</f>
        <v>刂</v>
      </c>
      <c r="I1142" s="1" t="s">
        <v>16</v>
      </c>
      <c r="J1142" s="2" t="str">
        <f>VLOOKUP(I1142, '기본   '!$A:$B, 2, FALSE)</f>
        <v xml:space="preserve"> </v>
      </c>
      <c r="K1142" s="1" t="s">
        <v>16</v>
      </c>
      <c r="L1142" s="2" t="str">
        <f>VLOOKUP(K1142, '기본   '!$A:$B, 2, FALSE)</f>
        <v xml:space="preserve"> </v>
      </c>
      <c r="M1142" s="1" t="s">
        <v>9591</v>
      </c>
      <c r="N1142" s="1"/>
    </row>
    <row r="1143" spans="1:14">
      <c r="A1143" s="8" t="s">
        <v>4906</v>
      </c>
      <c r="B1143" s="17" t="str">
        <f>VLOOKUP(A1143, '기본   '!$A:$B, 2, FALSE)</f>
        <v>燒</v>
      </c>
      <c r="C1143" s="1" t="s">
        <v>4819</v>
      </c>
      <c r="D1143" s="2" t="str">
        <f>VLOOKUP(C1143, '기본   '!$A:$B, 2, FALSE)</f>
        <v>火</v>
      </c>
      <c r="E1143" s="1" t="s">
        <v>4885</v>
      </c>
      <c r="F1143" s="2" t="str">
        <f>VLOOKUP(E1143, '기본   '!$A:$B, 2, FALSE)</f>
        <v>土</v>
      </c>
      <c r="G1143" s="1" t="s">
        <v>4885</v>
      </c>
      <c r="H1143" s="2" t="str">
        <f>VLOOKUP(G1143, '기본   '!$A:$B, 2, FALSE)</f>
        <v>土</v>
      </c>
      <c r="I1143" s="1" t="s">
        <v>4885</v>
      </c>
      <c r="J1143" s="2" t="str">
        <f>VLOOKUP(I1143, '기본   '!$A:$B, 2, FALSE)</f>
        <v>土</v>
      </c>
      <c r="K1143" s="1" t="s">
        <v>4908</v>
      </c>
      <c r="L1143" s="2" t="str">
        <f>VLOOKUP(K1143, '기본   '!$A:$B, 2, FALSE)</f>
        <v>元</v>
      </c>
      <c r="M1143" s="1" t="s">
        <v>9592</v>
      </c>
      <c r="N1143" s="1"/>
    </row>
    <row r="1144" spans="1:14">
      <c r="A1144" s="8" t="s">
        <v>4909</v>
      </c>
      <c r="B1144" s="17" t="str">
        <f>VLOOKUP(A1144, '기본   '!$A:$B, 2, FALSE)</f>
        <v>束</v>
      </c>
      <c r="C1144" s="1" t="s">
        <v>16</v>
      </c>
      <c r="D1144" s="2" t="str">
        <f>VLOOKUP(C1144, '기본   '!$A:$B, 2, FALSE)</f>
        <v xml:space="preserve"> </v>
      </c>
      <c r="E1144" s="1" t="s">
        <v>16</v>
      </c>
      <c r="F1144" s="2" t="str">
        <f>VLOOKUP(E1144, '기본   '!$A:$B, 2, FALSE)</f>
        <v xml:space="preserve"> </v>
      </c>
      <c r="G1144" s="1" t="s">
        <v>16</v>
      </c>
      <c r="H1144" s="2" t="str">
        <f>VLOOKUP(G1144, '기본   '!$A:$B, 2, FALSE)</f>
        <v xml:space="preserve"> </v>
      </c>
      <c r="I1144" s="1" t="s">
        <v>16</v>
      </c>
      <c r="J1144" s="2" t="str">
        <f>VLOOKUP(I1144, '기본   '!$A:$B, 2, FALSE)</f>
        <v xml:space="preserve"> </v>
      </c>
      <c r="K1144" s="1" t="s">
        <v>16</v>
      </c>
      <c r="L1144" s="2" t="str">
        <f>VLOOKUP(K1144, '기본   '!$A:$B, 2, FALSE)</f>
        <v xml:space="preserve"> </v>
      </c>
      <c r="M1144" s="1" t="s">
        <v>4910</v>
      </c>
      <c r="N1144" s="1"/>
    </row>
    <row r="1145" spans="1:14">
      <c r="A1145" s="8" t="s">
        <v>4912</v>
      </c>
      <c r="B1145" s="17" t="str">
        <f>VLOOKUP(A1145, '기본   '!$A:$B, 2, FALSE)</f>
        <v>術</v>
      </c>
      <c r="C1145" s="1" t="s">
        <v>2616</v>
      </c>
      <c r="D1145" s="2" t="str">
        <f>VLOOKUP(C1145, '기본   '!$A:$B, 2, FALSE)</f>
        <v>行</v>
      </c>
      <c r="E1145" s="1" t="s">
        <v>4914</v>
      </c>
      <c r="F1145" s="2" t="str">
        <f>VLOOKUP(E1145, '기본   '!$A:$B, 2, FALSE)</f>
        <v>朮</v>
      </c>
      <c r="G1145" s="1" t="s">
        <v>16</v>
      </c>
      <c r="H1145" s="2" t="str">
        <f>VLOOKUP(G1145, '기본   '!$A:$B, 2, FALSE)</f>
        <v xml:space="preserve"> </v>
      </c>
      <c r="I1145" s="1" t="s">
        <v>16</v>
      </c>
      <c r="J1145" s="2" t="str">
        <f>VLOOKUP(I1145, '기본   '!$A:$B, 2, FALSE)</f>
        <v xml:space="preserve"> </v>
      </c>
      <c r="K1145" s="1" t="s">
        <v>16</v>
      </c>
      <c r="L1145" s="2" t="str">
        <f>VLOOKUP(K1145, '기본   '!$A:$B, 2, FALSE)</f>
        <v xml:space="preserve"> </v>
      </c>
      <c r="M1145" s="1" t="s">
        <v>9593</v>
      </c>
      <c r="N1145" s="1"/>
    </row>
    <row r="1146" spans="1:14">
      <c r="A1146" s="8" t="s">
        <v>4918</v>
      </c>
      <c r="B1146" s="17" t="str">
        <f>VLOOKUP(A1146, '기본   '!$A:$B, 2, FALSE)</f>
        <v>濕</v>
      </c>
      <c r="C1146" s="1" t="s">
        <v>4790</v>
      </c>
      <c r="D1146" s="2" t="str">
        <f>VLOOKUP(C1146, '기본   '!$A:$B, 2, FALSE)</f>
        <v>氵</v>
      </c>
      <c r="E1146" s="1" t="s">
        <v>4920</v>
      </c>
      <c r="F1146" s="2" t="str">
        <f>VLOOKUP(E1146, '기본   '!$A:$B, 2, FALSE)</f>
        <v>㬎</v>
      </c>
      <c r="G1146" s="1" t="s">
        <v>16</v>
      </c>
      <c r="H1146" s="2" t="str">
        <f>VLOOKUP(G1146, '기본   '!$A:$B, 2, FALSE)</f>
        <v xml:space="preserve"> </v>
      </c>
      <c r="I1146" s="1" t="s">
        <v>16</v>
      </c>
      <c r="J1146" s="2" t="str">
        <f>VLOOKUP(I1146, '기본   '!$A:$B, 2, FALSE)</f>
        <v xml:space="preserve"> </v>
      </c>
      <c r="K1146" s="1" t="s">
        <v>16</v>
      </c>
      <c r="L1146" s="2" t="str">
        <f>VLOOKUP(K1146, '기본   '!$A:$B, 2, FALSE)</f>
        <v xml:space="preserve"> </v>
      </c>
      <c r="M1146" s="1" t="s">
        <v>9594</v>
      </c>
      <c r="N1146" s="1"/>
    </row>
    <row r="1147" spans="1:14">
      <c r="A1147" s="8" t="s">
        <v>4920</v>
      </c>
      <c r="B1147" s="17" t="str">
        <f>VLOOKUP(A1147, '기본   '!$A:$B, 2, FALSE)</f>
        <v>㬎</v>
      </c>
      <c r="C1147" s="1" t="s">
        <v>4923</v>
      </c>
      <c r="D1147" s="2" t="str">
        <f>VLOOKUP(C1147, '기본   '!$A:$B, 2, FALSE)</f>
        <v>日</v>
      </c>
      <c r="E1147" s="1" t="s">
        <v>4771</v>
      </c>
      <c r="F1147" s="2" t="str">
        <f>VLOOKUP(E1147, '기본   '!$A:$B, 2, FALSE)</f>
        <v>糸</v>
      </c>
      <c r="G1147" s="1" t="s">
        <v>4771</v>
      </c>
      <c r="H1147" s="2" t="str">
        <f>VLOOKUP(G1147, '기본   '!$A:$B, 2, FALSE)</f>
        <v>糸</v>
      </c>
      <c r="I1147" s="1" t="s">
        <v>16</v>
      </c>
      <c r="J1147" s="2" t="str">
        <f>VLOOKUP(I1147, '기본   '!$A:$B, 2, FALSE)</f>
        <v xml:space="preserve"> </v>
      </c>
      <c r="K1147" s="1" t="s">
        <v>16</v>
      </c>
      <c r="L1147" s="2" t="str">
        <f>VLOOKUP(K1147, '기본   '!$A:$B, 2, FALSE)</f>
        <v xml:space="preserve"> </v>
      </c>
      <c r="M1147" s="1" t="s">
        <v>9595</v>
      </c>
      <c r="N1147" s="1"/>
    </row>
    <row r="1148" spans="1:14">
      <c r="A1148" s="8" t="s">
        <v>4925</v>
      </c>
      <c r="B1148" s="17" t="str">
        <f>VLOOKUP(A1148, '기본   '!$A:$B, 2, FALSE)</f>
        <v>壓</v>
      </c>
      <c r="C1148" s="1" t="s">
        <v>4927</v>
      </c>
      <c r="D1148" s="2" t="str">
        <f>VLOOKUP(C1148, '기본   '!$A:$B, 2, FALSE)</f>
        <v>厂</v>
      </c>
      <c r="E1148" s="1" t="s">
        <v>4928</v>
      </c>
      <c r="F1148" s="2" t="str">
        <f>VLOOKUP(E1148, '기본   '!$A:$B, 2, FALSE)</f>
        <v>曰</v>
      </c>
      <c r="G1148" s="1" t="s">
        <v>4929</v>
      </c>
      <c r="H1148" s="2" t="str">
        <f>VLOOKUP(G1148, '기본   '!$A:$B, 2, FALSE)</f>
        <v>月</v>
      </c>
      <c r="I1148" s="1" t="s">
        <v>4930</v>
      </c>
      <c r="J1148" s="2" t="str">
        <f>VLOOKUP(I1148, '기본   '!$A:$B, 2, FALSE)</f>
        <v>犬</v>
      </c>
      <c r="K1148" s="1" t="s">
        <v>4931</v>
      </c>
      <c r="L1148" s="2" t="str">
        <f>VLOOKUP(K1148, '기본   '!$A:$B, 2, FALSE)</f>
        <v>土</v>
      </c>
      <c r="M1148" s="1" t="s">
        <v>9596</v>
      </c>
      <c r="N1148" s="1"/>
    </row>
    <row r="1149" spans="1:14">
      <c r="A1149" s="8" t="s">
        <v>4933</v>
      </c>
      <c r="B1149" s="17" t="str">
        <f>VLOOKUP(A1149, '기본   '!$A:$B, 2, FALSE)</f>
        <v>押</v>
      </c>
      <c r="C1149" s="1" t="s">
        <v>4935</v>
      </c>
      <c r="D1149" s="2" t="str">
        <f>VLOOKUP(C1149, '기본   '!$A:$B, 2, FALSE)</f>
        <v>扌</v>
      </c>
      <c r="E1149" s="1" t="s">
        <v>4936</v>
      </c>
      <c r="F1149" s="2" t="str">
        <f>VLOOKUP(E1149, '기본   '!$A:$B, 2, FALSE)</f>
        <v>甲</v>
      </c>
      <c r="G1149" s="1" t="s">
        <v>16</v>
      </c>
      <c r="H1149" s="2" t="str">
        <f>VLOOKUP(G1149, '기본   '!$A:$B, 2, FALSE)</f>
        <v xml:space="preserve"> </v>
      </c>
      <c r="I1149" s="1" t="s">
        <v>16</v>
      </c>
      <c r="J1149" s="2" t="str">
        <f>VLOOKUP(I1149, '기본   '!$A:$B, 2, FALSE)</f>
        <v xml:space="preserve"> </v>
      </c>
      <c r="K1149" s="1" t="s">
        <v>16</v>
      </c>
      <c r="L1149" s="2" t="str">
        <f>VLOOKUP(K1149, '기본   '!$A:$B, 2, FALSE)</f>
        <v xml:space="preserve"> </v>
      </c>
      <c r="M1149" s="1" t="s">
        <v>9597</v>
      </c>
      <c r="N1149" s="1"/>
    </row>
    <row r="1150" spans="1:14">
      <c r="A1150" s="8" t="s">
        <v>4938</v>
      </c>
      <c r="B1150" s="17" t="str">
        <f>VLOOKUP(A1150, '기본   '!$A:$B, 2, FALSE)</f>
        <v>燃</v>
      </c>
      <c r="C1150" s="1" t="s">
        <v>4940</v>
      </c>
      <c r="D1150" s="2" t="str">
        <f>VLOOKUP(C1150, '기본   '!$A:$B, 2, FALSE)</f>
        <v>火</v>
      </c>
      <c r="E1150" s="1" t="s">
        <v>4929</v>
      </c>
      <c r="F1150" s="2" t="str">
        <f>VLOOKUP(E1150, '기본   '!$A:$B, 2, FALSE)</f>
        <v>月</v>
      </c>
      <c r="G1150" s="1" t="s">
        <v>4930</v>
      </c>
      <c r="H1150" s="2" t="str">
        <f>VLOOKUP(G1150, '기본   '!$A:$B, 2, FALSE)</f>
        <v>犬</v>
      </c>
      <c r="I1150" s="1" t="s">
        <v>4941</v>
      </c>
      <c r="J1150" s="2" t="str">
        <f>VLOOKUP(I1150, '기본   '!$A:$B, 2, FALSE)</f>
        <v>灬</v>
      </c>
      <c r="K1150" s="1" t="s">
        <v>16</v>
      </c>
      <c r="L1150" s="2" t="str">
        <f>VLOOKUP(K1150, '기본   '!$A:$B, 2, FALSE)</f>
        <v xml:space="preserve"> </v>
      </c>
      <c r="M1150" s="1" t="s">
        <v>4942</v>
      </c>
      <c r="N1150" s="1"/>
    </row>
    <row r="1151" spans="1:14">
      <c r="A1151" s="8" t="s">
        <v>4944</v>
      </c>
      <c r="B1151" s="17" t="str">
        <f>VLOOKUP(A1151, '기본   '!$A:$B, 2, FALSE)</f>
        <v>切</v>
      </c>
      <c r="C1151" s="1" t="s">
        <v>4946</v>
      </c>
      <c r="D1151" s="2" t="str">
        <f>VLOOKUP(C1151, '기본   '!$A:$B, 2, FALSE)</f>
        <v>七</v>
      </c>
      <c r="E1151" s="1" t="s">
        <v>4947</v>
      </c>
      <c r="F1151" s="2" t="str">
        <f>VLOOKUP(E1151, '기본   '!$A:$B, 2, FALSE)</f>
        <v>刀</v>
      </c>
      <c r="G1151" s="1" t="s">
        <v>16</v>
      </c>
      <c r="H1151" s="2" t="str">
        <f>VLOOKUP(G1151, '기본   '!$A:$B, 2, FALSE)</f>
        <v xml:space="preserve"> </v>
      </c>
      <c r="I1151" s="1" t="s">
        <v>16</v>
      </c>
      <c r="J1151" s="2" t="str">
        <f>VLOOKUP(I1151, '기본   '!$A:$B, 2, FALSE)</f>
        <v xml:space="preserve"> </v>
      </c>
      <c r="K1151" s="1" t="s">
        <v>16</v>
      </c>
      <c r="L1151" s="2" t="str">
        <f>VLOOKUP(K1151, '기본   '!$A:$B, 2, FALSE)</f>
        <v xml:space="preserve"> </v>
      </c>
      <c r="M1151" s="1" t="s">
        <v>9598</v>
      </c>
      <c r="N1151" s="1"/>
    </row>
    <row r="1152" spans="1:14">
      <c r="A1152" s="8" t="s">
        <v>4949</v>
      </c>
      <c r="B1152" s="17" t="str">
        <f>VLOOKUP(A1152, '기본   '!$A:$B, 2, FALSE)</f>
        <v>折</v>
      </c>
      <c r="C1152" s="1" t="s">
        <v>4935</v>
      </c>
      <c r="D1152" s="2" t="str">
        <f>VLOOKUP(C1152, '기본   '!$A:$B, 2, FALSE)</f>
        <v>扌</v>
      </c>
      <c r="E1152" s="1" t="s">
        <v>4951</v>
      </c>
      <c r="F1152" s="2" t="str">
        <f>VLOOKUP(E1152, '기본   '!$A:$B, 2, FALSE)</f>
        <v>斤</v>
      </c>
      <c r="G1152" s="1" t="s">
        <v>16</v>
      </c>
      <c r="H1152" s="2" t="str">
        <f>VLOOKUP(G1152, '기본   '!$A:$B, 2, FALSE)</f>
        <v xml:space="preserve"> </v>
      </c>
      <c r="I1152" s="1" t="s">
        <v>16</v>
      </c>
      <c r="J1152" s="2" t="str">
        <f>VLOOKUP(I1152, '기본   '!$A:$B, 2, FALSE)</f>
        <v xml:space="preserve"> </v>
      </c>
      <c r="K1152" s="1" t="s">
        <v>16</v>
      </c>
      <c r="L1152" s="2" t="str">
        <f>VLOOKUP(K1152, '기본   '!$A:$B, 2, FALSE)</f>
        <v xml:space="preserve"> </v>
      </c>
      <c r="M1152" s="1" t="s">
        <v>4952</v>
      </c>
      <c r="N1152" s="1"/>
    </row>
    <row r="1153" spans="1:14">
      <c r="A1153" s="8" t="s">
        <v>4954</v>
      </c>
      <c r="B1153" s="17" t="str">
        <f>VLOOKUP(A1153, '기본   '!$A:$B, 2, FALSE)</f>
        <v>鑄</v>
      </c>
      <c r="C1153" s="1" t="s">
        <v>4956</v>
      </c>
      <c r="D1153" s="2" t="str">
        <f>VLOOKUP(C1153, '기본   '!$A:$B, 2, FALSE)</f>
        <v>金</v>
      </c>
      <c r="E1153" s="1" t="s">
        <v>4957</v>
      </c>
      <c r="F1153" s="2" t="str">
        <f>VLOOKUP(E1153, '기본   '!$A:$B, 2, FALSE)</f>
        <v>壽</v>
      </c>
      <c r="G1153" s="1" t="s">
        <v>16</v>
      </c>
      <c r="H1153" s="2" t="str">
        <f>VLOOKUP(G1153, '기본   '!$A:$B, 2, FALSE)</f>
        <v xml:space="preserve"> </v>
      </c>
      <c r="I1153" s="1" t="s">
        <v>16</v>
      </c>
      <c r="J1153" s="2" t="str">
        <f>VLOOKUP(I1153, '기본   '!$A:$B, 2, FALSE)</f>
        <v xml:space="preserve"> </v>
      </c>
      <c r="K1153" s="1" t="s">
        <v>16</v>
      </c>
      <c r="L1153" s="2" t="str">
        <f>VLOOKUP(K1153, '기본   '!$A:$B, 2, FALSE)</f>
        <v xml:space="preserve"> </v>
      </c>
      <c r="M1153" s="1" t="s">
        <v>4958</v>
      </c>
      <c r="N1153" s="1"/>
    </row>
    <row r="1154" spans="1:14">
      <c r="A1154" s="8" t="s">
        <v>4960</v>
      </c>
      <c r="B1154" s="17" t="str">
        <f>VLOOKUP(A1154, '기본   '!$A:$B, 2, FALSE)</f>
        <v>漆</v>
      </c>
      <c r="C1154" s="1" t="s">
        <v>4962</v>
      </c>
      <c r="D1154" s="2" t="str">
        <f>VLOOKUP(C1154, '기본   '!$A:$B, 2, FALSE)</f>
        <v>氵</v>
      </c>
      <c r="E1154" s="1" t="s">
        <v>4963</v>
      </c>
      <c r="F1154" s="2" t="str">
        <f>VLOOKUP(E1154, '기본   '!$A:$B, 2, FALSE)</f>
        <v>木</v>
      </c>
      <c r="G1154" s="1" t="s">
        <v>4964</v>
      </c>
      <c r="H1154" s="2" t="str">
        <f>VLOOKUP(G1154, '기본   '!$A:$B, 2, FALSE)</f>
        <v>八</v>
      </c>
      <c r="I1154" s="1" t="s">
        <v>4965</v>
      </c>
      <c r="J1154" s="2" t="str">
        <f>VLOOKUP(I1154, '기본   '!$A:$B, 2, FALSE)</f>
        <v>水</v>
      </c>
      <c r="K1154" s="1" t="s">
        <v>16</v>
      </c>
      <c r="L1154" s="2" t="str">
        <f>VLOOKUP(K1154, '기본   '!$A:$B, 2, FALSE)</f>
        <v xml:space="preserve"> </v>
      </c>
      <c r="M1154" s="1" t="s">
        <v>9599</v>
      </c>
      <c r="N1154" s="1"/>
    </row>
    <row r="1155" spans="1:14">
      <c r="A1155" s="8" t="s">
        <v>4967</v>
      </c>
      <c r="B1155" s="17" t="str">
        <f>VLOOKUP(A1155, '기본   '!$A:$B, 2, FALSE)</f>
        <v>毁</v>
      </c>
      <c r="C1155" s="1" t="s">
        <v>4969</v>
      </c>
      <c r="D1155" s="2" t="str">
        <f>VLOOKUP(C1155, '기본   '!$A:$B, 2, FALSE)</f>
        <v>臼</v>
      </c>
      <c r="E1155" s="1" t="s">
        <v>4970</v>
      </c>
      <c r="F1155" s="2" t="str">
        <f>VLOOKUP(E1155, '기본   '!$A:$B, 2, FALSE)</f>
        <v>工</v>
      </c>
      <c r="G1155" s="1" t="s">
        <v>4971</v>
      </c>
      <c r="H1155" s="2" t="str">
        <f>VLOOKUP(G1155, '기본   '!$A:$B, 2, FALSE)</f>
        <v>殳</v>
      </c>
      <c r="I1155" s="1" t="s">
        <v>16</v>
      </c>
      <c r="J1155" s="2" t="str">
        <f>VLOOKUP(I1155, '기본   '!$A:$B, 2, FALSE)</f>
        <v xml:space="preserve"> </v>
      </c>
      <c r="K1155" s="1" t="s">
        <v>16</v>
      </c>
      <c r="L1155" s="2" t="str">
        <f>VLOOKUP(K1155, '기본   '!$A:$B, 2, FALSE)</f>
        <v xml:space="preserve"> </v>
      </c>
      <c r="M1155" s="1" t="s">
        <v>9600</v>
      </c>
      <c r="N1155" s="1"/>
    </row>
    <row r="1156" spans="1:14">
      <c r="A1156" s="8" t="s">
        <v>4973</v>
      </c>
      <c r="B1156" s="17" t="str">
        <f>VLOOKUP(A1156, '기본   '!$A:$B, 2, FALSE)</f>
        <v>劍</v>
      </c>
      <c r="C1156" s="1" t="s">
        <v>4975</v>
      </c>
      <c r="D1156" s="2" t="str">
        <f>VLOOKUP(C1156, '기본   '!$A:$B, 2, FALSE)</f>
        <v>僉</v>
      </c>
      <c r="E1156" s="1" t="s">
        <v>4976</v>
      </c>
      <c r="F1156" s="2" t="str">
        <f>VLOOKUP(E1156, '기본   '!$A:$B, 2, FALSE)</f>
        <v>刂</v>
      </c>
      <c r="G1156" s="1" t="s">
        <v>16</v>
      </c>
      <c r="H1156" s="2" t="str">
        <f>VLOOKUP(G1156, '기본   '!$A:$B, 2, FALSE)</f>
        <v xml:space="preserve"> </v>
      </c>
      <c r="I1156" s="1" t="s">
        <v>16</v>
      </c>
      <c r="J1156" s="2" t="str">
        <f>VLOOKUP(I1156, '기본   '!$A:$B, 2, FALSE)</f>
        <v xml:space="preserve"> </v>
      </c>
      <c r="K1156" s="1" t="s">
        <v>16</v>
      </c>
      <c r="L1156" s="2" t="str">
        <f>VLOOKUP(K1156, '기본   '!$A:$B, 2, FALSE)</f>
        <v xml:space="preserve"> </v>
      </c>
      <c r="M1156" s="1" t="s">
        <v>9601</v>
      </c>
      <c r="N1156" s="1"/>
    </row>
    <row r="1157" spans="1:14">
      <c r="A1157" s="8" t="s">
        <v>4975</v>
      </c>
      <c r="B1157" s="17" t="str">
        <f>VLOOKUP(A1157, '기본   '!$A:$B, 2, FALSE)</f>
        <v>僉</v>
      </c>
      <c r="C1157" s="1" t="s">
        <v>4979</v>
      </c>
      <c r="D1157" s="2" t="str">
        <f>VLOOKUP(C1157, '기본   '!$A:$B, 2, FALSE)</f>
        <v>亼</v>
      </c>
      <c r="E1157" s="1" t="s">
        <v>4980</v>
      </c>
      <c r="F1157" s="2" t="str">
        <f>VLOOKUP(E1157, '기본   '!$A:$B, 2, FALSE)</f>
        <v>口</v>
      </c>
      <c r="G1157" s="1" t="s">
        <v>4980</v>
      </c>
      <c r="H1157" s="2" t="str">
        <f>VLOOKUP(G1157, '기본   '!$A:$B, 2, FALSE)</f>
        <v>口</v>
      </c>
      <c r="I1157" s="1" t="s">
        <v>4981</v>
      </c>
      <c r="J1157" s="2" t="str">
        <f>VLOOKUP(I1157, '기본   '!$A:$B, 2, FALSE)</f>
        <v>人</v>
      </c>
      <c r="K1157" s="1" t="s">
        <v>4981</v>
      </c>
      <c r="L1157" s="2" t="str">
        <f>VLOOKUP(K1157, '기본   '!$A:$B, 2, FALSE)</f>
        <v>人</v>
      </c>
      <c r="M1157" s="1" t="s">
        <v>4982</v>
      </c>
      <c r="N1157" s="1"/>
    </row>
    <row r="1158" spans="1:14">
      <c r="A1158" s="8" t="s">
        <v>4984</v>
      </c>
      <c r="B1158" s="17" t="str">
        <f>VLOOKUP(A1158, '기본   '!$A:$B, 2, FALSE)</f>
        <v>械</v>
      </c>
      <c r="C1158" s="1" t="s">
        <v>4963</v>
      </c>
      <c r="D1158" s="2" t="str">
        <f>VLOOKUP(C1158, '기본   '!$A:$B, 2, FALSE)</f>
        <v>木</v>
      </c>
      <c r="E1158" s="1" t="s">
        <v>4986</v>
      </c>
      <c r="F1158" s="2" t="str">
        <f>VLOOKUP(E1158, '기본   '!$A:$B, 2, FALSE)</f>
        <v>戒</v>
      </c>
      <c r="G1158" s="1" t="s">
        <v>16</v>
      </c>
      <c r="H1158" s="2" t="str">
        <f>VLOOKUP(G1158, '기본   '!$A:$B, 2, FALSE)</f>
        <v xml:space="preserve"> </v>
      </c>
      <c r="I1158" s="1" t="s">
        <v>16</v>
      </c>
      <c r="J1158" s="2" t="str">
        <f>VLOOKUP(I1158, '기본   '!$A:$B, 2, FALSE)</f>
        <v xml:space="preserve"> </v>
      </c>
      <c r="K1158" s="1" t="s">
        <v>16</v>
      </c>
      <c r="L1158" s="2" t="str">
        <f>VLOOKUP(K1158, '기본   '!$A:$B, 2, FALSE)</f>
        <v xml:space="preserve"> </v>
      </c>
      <c r="M1158" s="1" t="s">
        <v>4991</v>
      </c>
      <c r="N1158" s="1"/>
    </row>
    <row r="1159" spans="1:14">
      <c r="A1159" s="8" t="s">
        <v>4986</v>
      </c>
      <c r="B1159" s="17" t="str">
        <f>VLOOKUP(A1159, '기본   '!$A:$B, 2, FALSE)</f>
        <v>戒</v>
      </c>
      <c r="C1159" s="1" t="s">
        <v>4988</v>
      </c>
      <c r="D1159" s="2" t="str">
        <f>VLOOKUP(C1159, '기본   '!$A:$B, 2, FALSE)</f>
        <v>戈</v>
      </c>
      <c r="E1159" s="1" t="s">
        <v>4989</v>
      </c>
      <c r="F1159" s="2" t="str">
        <f>VLOOKUP(E1159, '기본   '!$A:$B, 2, FALSE)</f>
        <v>廾</v>
      </c>
      <c r="G1159" s="1" t="s">
        <v>16</v>
      </c>
      <c r="H1159" s="2" t="str">
        <f>VLOOKUP(G1159, '기본   '!$A:$B, 2, FALSE)</f>
        <v xml:space="preserve"> </v>
      </c>
      <c r="I1159" s="1" t="s">
        <v>16</v>
      </c>
      <c r="J1159" s="2" t="str">
        <f>VLOOKUP(I1159, '기본   '!$A:$B, 2, FALSE)</f>
        <v xml:space="preserve"> </v>
      </c>
      <c r="K1159" s="1" t="s">
        <v>16</v>
      </c>
      <c r="L1159" s="2" t="str">
        <f>VLOOKUP(K1159, '기본   '!$A:$B, 2, FALSE)</f>
        <v xml:space="preserve"> </v>
      </c>
      <c r="M1159" s="1" t="s">
        <v>4990</v>
      </c>
      <c r="N1159" s="1"/>
    </row>
    <row r="1160" spans="1:14">
      <c r="A1160" s="8" t="s">
        <v>4994</v>
      </c>
      <c r="B1160" s="17" t="str">
        <f>VLOOKUP(A1160, '기본   '!$A:$B, 2, FALSE)</f>
        <v>具</v>
      </c>
      <c r="C1160" s="1" t="s">
        <v>4996</v>
      </c>
      <c r="D1160" s="2" t="str">
        <f>VLOOKUP(C1160, '기본   '!$A:$B, 2, FALSE)</f>
        <v>且</v>
      </c>
      <c r="E1160" s="1" t="s">
        <v>4964</v>
      </c>
      <c r="F1160" s="2" t="str">
        <f>VLOOKUP(E1160, '기본   '!$A:$B, 2, FALSE)</f>
        <v>八</v>
      </c>
      <c r="G1160" s="1" t="s">
        <v>16</v>
      </c>
      <c r="H1160" s="2" t="str">
        <f>VLOOKUP(G1160, '기본   '!$A:$B, 2, FALSE)</f>
        <v xml:space="preserve"> </v>
      </c>
      <c r="I1160" s="1" t="s">
        <v>16</v>
      </c>
      <c r="J1160" s="2" t="str">
        <f>VLOOKUP(I1160, '기본   '!$A:$B, 2, FALSE)</f>
        <v xml:space="preserve"> </v>
      </c>
      <c r="K1160" s="1" t="s">
        <v>16</v>
      </c>
      <c r="L1160" s="2" t="str">
        <f>VLOOKUP(K1160, '기본   '!$A:$B, 2, FALSE)</f>
        <v xml:space="preserve"> </v>
      </c>
      <c r="M1160" s="1" t="s">
        <v>4997</v>
      </c>
      <c r="N1160" s="1"/>
    </row>
    <row r="1161" spans="1:14">
      <c r="A1161" s="8" t="s">
        <v>4951</v>
      </c>
      <c r="B1161" s="17" t="str">
        <f>VLOOKUP(A1161, '기본   '!$A:$B, 2, FALSE)</f>
        <v>斤</v>
      </c>
      <c r="C1161" s="1" t="s">
        <v>16</v>
      </c>
      <c r="D1161" s="2" t="str">
        <f>VLOOKUP(C1161, '기본   '!$A:$B, 2, FALSE)</f>
        <v xml:space="preserve"> </v>
      </c>
      <c r="E1161" s="1" t="s">
        <v>16</v>
      </c>
      <c r="F1161" s="2" t="str">
        <f>VLOOKUP(E1161, '기본   '!$A:$B, 2, FALSE)</f>
        <v xml:space="preserve"> </v>
      </c>
      <c r="G1161" s="1" t="s">
        <v>16</v>
      </c>
      <c r="H1161" s="2" t="str">
        <f>VLOOKUP(G1161, '기본   '!$A:$B, 2, FALSE)</f>
        <v xml:space="preserve"> </v>
      </c>
      <c r="I1161" s="1" t="s">
        <v>16</v>
      </c>
      <c r="J1161" s="2" t="str">
        <f>VLOOKUP(I1161, '기본   '!$A:$B, 2, FALSE)</f>
        <v xml:space="preserve"> </v>
      </c>
      <c r="K1161" s="1" t="s">
        <v>16</v>
      </c>
      <c r="L1161" s="2" t="str">
        <f>VLOOKUP(K1161, '기본   '!$A:$B, 2, FALSE)</f>
        <v xml:space="preserve"> </v>
      </c>
      <c r="M1161" s="1" t="s">
        <v>4998</v>
      </c>
      <c r="N1161" s="1"/>
    </row>
    <row r="1162" spans="1:14">
      <c r="A1162" s="8" t="s">
        <v>5000</v>
      </c>
      <c r="B1162" s="17" t="str">
        <f>VLOOKUP(A1162, '기본   '!$A:$B, 2, FALSE)</f>
        <v>機</v>
      </c>
      <c r="C1162" s="1" t="s">
        <v>4963</v>
      </c>
      <c r="D1162" s="2" t="str">
        <f>VLOOKUP(C1162, '기본   '!$A:$B, 2, FALSE)</f>
        <v>木</v>
      </c>
      <c r="E1162" s="1" t="s">
        <v>5002</v>
      </c>
      <c r="F1162" s="2" t="str">
        <f>VLOOKUP(E1162, '기본   '!$A:$B, 2, FALSE)</f>
        <v>幾</v>
      </c>
      <c r="G1162" s="1" t="s">
        <v>16</v>
      </c>
      <c r="H1162" s="2" t="str">
        <f>VLOOKUP(G1162, '기본   '!$A:$B, 2, FALSE)</f>
        <v xml:space="preserve"> </v>
      </c>
      <c r="I1162" s="1" t="s">
        <v>16</v>
      </c>
      <c r="J1162" s="2" t="str">
        <f>VLOOKUP(I1162, '기본   '!$A:$B, 2, FALSE)</f>
        <v xml:space="preserve"> </v>
      </c>
      <c r="K1162" s="1" t="s">
        <v>16</v>
      </c>
      <c r="L1162" s="2" t="str">
        <f>VLOOKUP(K1162, '기본   '!$A:$B, 2, FALSE)</f>
        <v xml:space="preserve"> </v>
      </c>
      <c r="M1162" s="1" t="s">
        <v>9602</v>
      </c>
      <c r="N1162" s="1"/>
    </row>
    <row r="1163" spans="1:14">
      <c r="A1163" s="8" t="s">
        <v>5004</v>
      </c>
      <c r="B1163" s="17" t="str">
        <f>VLOOKUP(A1163, '기본   '!$A:$B, 2, FALSE)</f>
        <v>距</v>
      </c>
      <c r="C1163" s="1" t="s">
        <v>4980</v>
      </c>
      <c r="D1163" s="2" t="str">
        <f>VLOOKUP(C1163, '기본   '!$A:$B, 2, FALSE)</f>
        <v>口</v>
      </c>
      <c r="E1163" s="1" t="s">
        <v>5006</v>
      </c>
      <c r="F1163" s="2" t="str">
        <f>VLOOKUP(E1163, '기본   '!$A:$B, 2, FALSE)</f>
        <v>止</v>
      </c>
      <c r="G1163" s="1" t="s">
        <v>5007</v>
      </c>
      <c r="H1163" s="2" t="str">
        <f>VLOOKUP(G1163, '기본   '!$A:$B, 2, FALSE)</f>
        <v>巨</v>
      </c>
      <c r="I1163" s="1" t="s">
        <v>16</v>
      </c>
      <c r="J1163" s="2" t="str">
        <f>VLOOKUP(I1163, '기본   '!$A:$B, 2, FALSE)</f>
        <v xml:space="preserve"> </v>
      </c>
      <c r="K1163" s="1" t="s">
        <v>16</v>
      </c>
      <c r="L1163" s="2" t="str">
        <f>VLOOKUP(K1163, '기본   '!$A:$B, 2, FALSE)</f>
        <v xml:space="preserve"> </v>
      </c>
      <c r="M1163" s="1" t="s">
        <v>5008</v>
      </c>
      <c r="N1163" s="1"/>
    </row>
    <row r="1164" spans="1:14">
      <c r="A1164" s="8" t="s">
        <v>5010</v>
      </c>
      <c r="B1164" s="17" t="str">
        <f>VLOOKUP(A1164, '기본   '!$A:$B, 2, FALSE)</f>
        <v>隔</v>
      </c>
      <c r="C1164" s="1" t="s">
        <v>5012</v>
      </c>
      <c r="D1164" s="2" t="str">
        <f>VLOOKUP(C1164, '기본   '!$A:$B, 2, FALSE)</f>
        <v>阝</v>
      </c>
      <c r="E1164" s="1" t="s">
        <v>5013</v>
      </c>
      <c r="F1164" s="2" t="str">
        <f>VLOOKUP(E1164, '기본   '!$A:$B, 2, FALSE)</f>
        <v>鬲</v>
      </c>
      <c r="G1164" s="1" t="s">
        <v>16</v>
      </c>
      <c r="H1164" s="2" t="str">
        <f>VLOOKUP(G1164, '기본   '!$A:$B, 2, FALSE)</f>
        <v xml:space="preserve"> </v>
      </c>
      <c r="I1164" s="1" t="s">
        <v>16</v>
      </c>
      <c r="J1164" s="2" t="str">
        <f>VLOOKUP(I1164, '기본   '!$A:$B, 2, FALSE)</f>
        <v xml:space="preserve"> </v>
      </c>
      <c r="K1164" s="1" t="s">
        <v>16</v>
      </c>
      <c r="L1164" s="2" t="str">
        <f>VLOOKUP(K1164, '기본   '!$A:$B, 2, FALSE)</f>
        <v xml:space="preserve"> </v>
      </c>
      <c r="M1164" s="1" t="s">
        <v>5021</v>
      </c>
      <c r="N1164" s="1"/>
    </row>
    <row r="1165" spans="1:14">
      <c r="A1165" s="8" t="s">
        <v>5013</v>
      </c>
      <c r="B1165" s="17" t="str">
        <f>VLOOKUP(A1165, '기본   '!$A:$B, 2, FALSE)</f>
        <v>鬲</v>
      </c>
      <c r="C1165" s="1" t="s">
        <v>5016</v>
      </c>
      <c r="D1165" s="2" t="str">
        <f>VLOOKUP(C1165, '기본   '!$A:$B, 2, FALSE)</f>
        <v>一</v>
      </c>
      <c r="E1165" s="1" t="s">
        <v>4980</v>
      </c>
      <c r="F1165" s="2" t="str">
        <f>VLOOKUP(E1165, '기본   '!$A:$B, 2, FALSE)</f>
        <v>口</v>
      </c>
      <c r="G1165" s="1" t="s">
        <v>5017</v>
      </c>
      <c r="H1165" s="2" t="str">
        <f>VLOOKUP(G1165, '기본   '!$A:$B, 2, FALSE)</f>
        <v>冂</v>
      </c>
      <c r="I1165" s="1" t="s">
        <v>5018</v>
      </c>
      <c r="J1165" s="2" t="str">
        <f>VLOOKUP(I1165, '기본   '!$A:$B, 2, FALSE)</f>
        <v>儿</v>
      </c>
      <c r="K1165" s="1" t="s">
        <v>5019</v>
      </c>
      <c r="L1165" s="2" t="str">
        <f>VLOOKUP(K1165, '기본   '!$A:$B, 2, FALSE)</f>
        <v>丁</v>
      </c>
      <c r="M1165" s="1" t="s">
        <v>5020</v>
      </c>
      <c r="N1165" s="1"/>
    </row>
    <row r="1166" spans="1:14">
      <c r="A1166" s="8" t="s">
        <v>5023</v>
      </c>
      <c r="B1166" s="17" t="str">
        <f>VLOOKUP(A1166, '기본   '!$A:$B, 2, FALSE)</f>
        <v>剛</v>
      </c>
      <c r="C1166" s="1" t="s">
        <v>5025</v>
      </c>
      <c r="D1166" s="2" t="str">
        <f>VLOOKUP(C1166, '기본   '!$A:$B, 2, FALSE)</f>
        <v>岡</v>
      </c>
      <c r="E1166" s="1" t="s">
        <v>4976</v>
      </c>
      <c r="F1166" s="2" t="str">
        <f>VLOOKUP(E1166, '기본   '!$A:$B, 2, FALSE)</f>
        <v>刂</v>
      </c>
      <c r="G1166" s="1" t="s">
        <v>16</v>
      </c>
      <c r="H1166" s="2" t="str">
        <f>VLOOKUP(G1166, '기본   '!$A:$B, 2, FALSE)</f>
        <v xml:space="preserve"> </v>
      </c>
      <c r="I1166" s="1" t="s">
        <v>16</v>
      </c>
      <c r="J1166" s="2" t="str">
        <f>VLOOKUP(I1166, '기본   '!$A:$B, 2, FALSE)</f>
        <v xml:space="preserve"> </v>
      </c>
      <c r="K1166" s="1" t="s">
        <v>16</v>
      </c>
      <c r="L1166" s="2" t="str">
        <f>VLOOKUP(K1166, '기본   '!$A:$B, 2, FALSE)</f>
        <v xml:space="preserve"> </v>
      </c>
      <c r="M1166" s="1" t="s">
        <v>5026</v>
      </c>
      <c r="N1166" s="1"/>
    </row>
    <row r="1167" spans="1:14">
      <c r="A1167" s="8" t="s">
        <v>5028</v>
      </c>
      <c r="B1167" s="17" t="str">
        <f>VLOOKUP(A1167, '기본   '!$A:$B, 2, FALSE)</f>
        <v>健</v>
      </c>
      <c r="C1167" s="1" t="s">
        <v>5030</v>
      </c>
      <c r="D1167" s="2" t="str">
        <f>VLOOKUP(C1167, '기본   '!$A:$B, 2, FALSE)</f>
        <v>亻</v>
      </c>
      <c r="E1167" s="1" t="s">
        <v>5031</v>
      </c>
      <c r="F1167" s="2" t="str">
        <f>VLOOKUP(E1167, '기본   '!$A:$B, 2, FALSE)</f>
        <v>建</v>
      </c>
      <c r="G1167" s="1" t="s">
        <v>16</v>
      </c>
      <c r="H1167" s="2" t="str">
        <f>VLOOKUP(G1167, '기본   '!$A:$B, 2, FALSE)</f>
        <v xml:space="preserve"> </v>
      </c>
      <c r="I1167" s="1" t="s">
        <v>16</v>
      </c>
      <c r="J1167" s="2" t="str">
        <f>VLOOKUP(I1167, '기본   '!$A:$B, 2, FALSE)</f>
        <v xml:space="preserve"> </v>
      </c>
      <c r="K1167" s="1" t="s">
        <v>16</v>
      </c>
      <c r="L1167" s="2" t="str">
        <f>VLOOKUP(K1167, '기본   '!$A:$B, 2, FALSE)</f>
        <v xml:space="preserve"> </v>
      </c>
      <c r="M1167" s="1" t="s">
        <v>5032</v>
      </c>
      <c r="N1167" s="1"/>
    </row>
    <row r="1168" spans="1:14">
      <c r="A1168" s="8" t="s">
        <v>5034</v>
      </c>
      <c r="B1168" s="17" t="str">
        <f>VLOOKUP(A1168, '기본   '!$A:$B, 2, FALSE)</f>
        <v>缺</v>
      </c>
      <c r="C1168" s="1" t="s">
        <v>5036</v>
      </c>
      <c r="D1168" s="2" t="str">
        <f>VLOOKUP(C1168, '기본   '!$A:$B, 2, FALSE)</f>
        <v>缶</v>
      </c>
      <c r="E1168" s="1" t="s">
        <v>5037</v>
      </c>
      <c r="F1168" s="2" t="str">
        <f>VLOOKUP(E1168, '기본   '!$A:$B, 2, FALSE)</f>
        <v>夬</v>
      </c>
      <c r="G1168" s="1" t="s">
        <v>16</v>
      </c>
      <c r="H1168" s="2" t="str">
        <f>VLOOKUP(G1168, '기본   '!$A:$B, 2, FALSE)</f>
        <v xml:space="preserve"> </v>
      </c>
      <c r="I1168" s="1" t="s">
        <v>16</v>
      </c>
      <c r="J1168" s="2" t="str">
        <f>VLOOKUP(I1168, '기본   '!$A:$B, 2, FALSE)</f>
        <v xml:space="preserve"> </v>
      </c>
      <c r="K1168" s="1" t="s">
        <v>16</v>
      </c>
      <c r="L1168" s="2" t="str">
        <f>VLOOKUP(K1168, '기본   '!$A:$B, 2, FALSE)</f>
        <v xml:space="preserve"> </v>
      </c>
      <c r="M1168" s="1" t="s">
        <v>9603</v>
      </c>
      <c r="N1168" s="1"/>
    </row>
    <row r="1169" spans="1:14">
      <c r="A1169" s="8" t="s">
        <v>5039</v>
      </c>
      <c r="B1169" s="17" t="str">
        <f>VLOOKUP(A1169, '기본   '!$A:$B, 2, FALSE)</f>
        <v>硬</v>
      </c>
      <c r="C1169" s="1" t="s">
        <v>5041</v>
      </c>
      <c r="D1169" s="2" t="str">
        <f>VLOOKUP(C1169, '기본   '!$A:$B, 2, FALSE)</f>
        <v>石</v>
      </c>
      <c r="E1169" s="1" t="s">
        <v>5042</v>
      </c>
      <c r="F1169" s="2" t="str">
        <f>VLOOKUP(E1169, '기본   '!$A:$B, 2, FALSE)</f>
        <v>更</v>
      </c>
      <c r="G1169" s="1" t="s">
        <v>16</v>
      </c>
      <c r="H1169" s="2" t="str">
        <f>VLOOKUP(G1169, '기본   '!$A:$B, 2, FALSE)</f>
        <v xml:space="preserve"> </v>
      </c>
      <c r="I1169" s="1" t="s">
        <v>16</v>
      </c>
      <c r="J1169" s="2" t="str">
        <f>VLOOKUP(I1169, '기본   '!$A:$B, 2, FALSE)</f>
        <v xml:space="preserve"> </v>
      </c>
      <c r="K1169" s="1" t="s">
        <v>16</v>
      </c>
      <c r="L1169" s="2" t="str">
        <f>VLOOKUP(K1169, '기본   '!$A:$B, 2, FALSE)</f>
        <v xml:space="preserve"> </v>
      </c>
      <c r="M1169" s="1" t="s">
        <v>5043</v>
      </c>
      <c r="N1169" s="1"/>
    </row>
    <row r="1170" spans="1:14">
      <c r="A1170" s="8" t="s">
        <v>9604</v>
      </c>
      <c r="B1170" s="17" t="str">
        <f>VLOOKUP(A1170, '기본   '!$A:$B, 2, FALSE)</f>
        <v>巧</v>
      </c>
      <c r="C1170" s="1" t="s">
        <v>5044</v>
      </c>
      <c r="D1170" s="2" t="str">
        <f>VLOOKUP(C1170, '기본   '!$A:$B, 2, FALSE)</f>
        <v xml:space="preserve"> </v>
      </c>
      <c r="E1170" s="1" t="s">
        <v>5044</v>
      </c>
      <c r="F1170" s="2" t="str">
        <f>VLOOKUP(E1170, '기본   '!$A:$B, 2, FALSE)</f>
        <v xml:space="preserve"> </v>
      </c>
      <c r="G1170" s="1" t="s">
        <v>16</v>
      </c>
      <c r="H1170" s="2" t="str">
        <f>VLOOKUP(G1170, '기본   '!$A:$B, 2, FALSE)</f>
        <v xml:space="preserve"> </v>
      </c>
      <c r="I1170" s="1" t="s">
        <v>16</v>
      </c>
      <c r="J1170" s="2" t="str">
        <f>VLOOKUP(I1170, '기본   '!$A:$B, 2, FALSE)</f>
        <v xml:space="preserve"> </v>
      </c>
      <c r="K1170" s="1" t="s">
        <v>16</v>
      </c>
      <c r="L1170" s="2" t="str">
        <f>VLOOKUP(K1170, '기본   '!$A:$B, 2, FALSE)</f>
        <v xml:space="preserve"> </v>
      </c>
      <c r="M1170" s="1" t="s">
        <v>5045</v>
      </c>
      <c r="N1170" s="1"/>
    </row>
    <row r="1171" spans="1:14">
      <c r="A1171" s="8" t="s">
        <v>5047</v>
      </c>
      <c r="B1171" s="17" t="str">
        <f>VLOOKUP(A1171, '기본   '!$A:$B, 2, FALSE)</f>
        <v>矯</v>
      </c>
      <c r="C1171" s="1" t="s">
        <v>5049</v>
      </c>
      <c r="D1171" s="2" t="str">
        <f>VLOOKUP(C1171, '기본   '!$A:$B, 2, FALSE)</f>
        <v>矢</v>
      </c>
      <c r="E1171" s="1" t="s">
        <v>5050</v>
      </c>
      <c r="F1171" s="2" t="str">
        <f>VLOOKUP(E1171, '기본   '!$A:$B, 2, FALSE)</f>
        <v>橋</v>
      </c>
      <c r="G1171" s="1" t="s">
        <v>16</v>
      </c>
      <c r="H1171" s="2" t="str">
        <f>VLOOKUP(G1171, '기본   '!$A:$B, 2, FALSE)</f>
        <v xml:space="preserve"> </v>
      </c>
      <c r="I1171" s="1" t="s">
        <v>16</v>
      </c>
      <c r="J1171" s="2" t="str">
        <f>VLOOKUP(I1171, '기본   '!$A:$B, 2, FALSE)</f>
        <v xml:space="preserve"> </v>
      </c>
      <c r="K1171" s="1" t="s">
        <v>16</v>
      </c>
      <c r="L1171" s="2" t="str">
        <f>VLOOKUP(K1171, '기본   '!$A:$B, 2, FALSE)</f>
        <v xml:space="preserve"> </v>
      </c>
      <c r="M1171" s="1" t="s">
        <v>9607</v>
      </c>
      <c r="N1171" s="1"/>
    </row>
    <row r="1172" spans="1:14">
      <c r="A1172" s="8" t="s">
        <v>5052</v>
      </c>
      <c r="B1172" s="17" t="str">
        <f>VLOOKUP(A1172, '기본   '!$A:$B, 2, FALSE)</f>
        <v>較</v>
      </c>
      <c r="C1172" s="1" t="s">
        <v>5054</v>
      </c>
      <c r="D1172" s="2" t="str">
        <f>VLOOKUP(C1172, '기본   '!$A:$B, 2, FALSE)</f>
        <v>車</v>
      </c>
      <c r="E1172" s="1" t="s">
        <v>5055</v>
      </c>
      <c r="F1172" s="2" t="str">
        <f>VLOOKUP(E1172, '기본   '!$A:$B, 2, FALSE)</f>
        <v>交</v>
      </c>
      <c r="G1172" s="1" t="s">
        <v>16</v>
      </c>
      <c r="H1172" s="2" t="str">
        <f>VLOOKUP(G1172, '기본   '!$A:$B, 2, FALSE)</f>
        <v xml:space="preserve"> </v>
      </c>
      <c r="I1172" s="1" t="s">
        <v>16</v>
      </c>
      <c r="J1172" s="2" t="str">
        <f>VLOOKUP(I1172, '기본   '!$A:$B, 2, FALSE)</f>
        <v xml:space="preserve"> </v>
      </c>
      <c r="K1172" s="1" t="s">
        <v>16</v>
      </c>
      <c r="L1172" s="2" t="str">
        <f>VLOOKUP(K1172, '기본   '!$A:$B, 2, FALSE)</f>
        <v xml:space="preserve"> </v>
      </c>
      <c r="M1172" s="1" t="s">
        <v>9608</v>
      </c>
      <c r="N1172" s="1"/>
    </row>
    <row r="1173" spans="1:14">
      <c r="A1173" s="8" t="s">
        <v>5057</v>
      </c>
      <c r="B1173" s="17" t="str">
        <f>VLOOKUP(A1173, '기본   '!$A:$B, 2, FALSE)</f>
        <v>級</v>
      </c>
      <c r="C1173" s="1" t="s">
        <v>5059</v>
      </c>
      <c r="D1173" s="2" t="str">
        <f>VLOOKUP(C1173, '기본   '!$A:$B, 2, FALSE)</f>
        <v>糸</v>
      </c>
      <c r="E1173" s="1" t="s">
        <v>5060</v>
      </c>
      <c r="F1173" s="2" t="str">
        <f>VLOOKUP(E1173, '기본   '!$A:$B, 2, FALSE)</f>
        <v>及</v>
      </c>
      <c r="G1173" s="1" t="s">
        <v>16</v>
      </c>
      <c r="H1173" s="2" t="str">
        <f>VLOOKUP(G1173, '기본   '!$A:$B, 2, FALSE)</f>
        <v xml:space="preserve"> </v>
      </c>
      <c r="I1173" s="1" t="s">
        <v>16</v>
      </c>
      <c r="J1173" s="2" t="str">
        <f>VLOOKUP(I1173, '기본   '!$A:$B, 2, FALSE)</f>
        <v xml:space="preserve"> </v>
      </c>
      <c r="K1173" s="1" t="s">
        <v>16</v>
      </c>
      <c r="L1173" s="2" t="str">
        <f>VLOOKUP(K1173, '기본   '!$A:$B, 2, FALSE)</f>
        <v xml:space="preserve"> </v>
      </c>
      <c r="M1173" s="1" t="s">
        <v>9609</v>
      </c>
      <c r="N1173" s="1"/>
    </row>
    <row r="1174" spans="1:14">
      <c r="A1174" s="8" t="s">
        <v>5062</v>
      </c>
      <c r="B1174" s="17" t="str">
        <f>VLOOKUP(A1174, '기본   '!$A:$B, 2, FALSE)</f>
        <v>諒</v>
      </c>
      <c r="C1174" s="1" t="s">
        <v>5064</v>
      </c>
      <c r="D1174" s="2" t="str">
        <f>VLOOKUP(C1174, '기본   '!$A:$B, 2, FALSE)</f>
        <v>言</v>
      </c>
      <c r="E1174" s="1" t="s">
        <v>5065</v>
      </c>
      <c r="F1174" s="2" t="str">
        <f>VLOOKUP(E1174, '기본   '!$A:$B, 2, FALSE)</f>
        <v>京</v>
      </c>
      <c r="G1174" s="1" t="s">
        <v>16</v>
      </c>
      <c r="H1174" s="2" t="str">
        <f>VLOOKUP(G1174, '기본   '!$A:$B, 2, FALSE)</f>
        <v xml:space="preserve"> </v>
      </c>
      <c r="I1174" s="1" t="s">
        <v>16</v>
      </c>
      <c r="J1174" s="2" t="str">
        <f>VLOOKUP(I1174, '기본   '!$A:$B, 2, FALSE)</f>
        <v xml:space="preserve"> </v>
      </c>
      <c r="K1174" s="1" t="s">
        <v>16</v>
      </c>
      <c r="L1174" s="2" t="str">
        <f>VLOOKUP(K1174, '기본   '!$A:$B, 2, FALSE)</f>
        <v xml:space="preserve"> </v>
      </c>
      <c r="M1174" s="1" t="s">
        <v>5066</v>
      </c>
      <c r="N1174" s="1"/>
    </row>
    <row r="1175" spans="1:14">
      <c r="A1175" s="8" t="s">
        <v>5068</v>
      </c>
      <c r="B1175" s="17" t="str">
        <f>VLOOKUP(A1175, '기본   '!$A:$B, 2, FALSE)</f>
        <v>漏</v>
      </c>
      <c r="C1175" s="1" t="s">
        <v>4962</v>
      </c>
      <c r="D1175" s="2" t="str">
        <f>VLOOKUP(C1175, '기본   '!$A:$B, 2, FALSE)</f>
        <v>氵</v>
      </c>
      <c r="E1175" s="1" t="s">
        <v>5070</v>
      </c>
      <c r="F1175" s="2" t="str">
        <f>VLOOKUP(E1175, '기본   '!$A:$B, 2, FALSE)</f>
        <v>尸</v>
      </c>
      <c r="G1175" s="1" t="s">
        <v>5071</v>
      </c>
      <c r="H1175" s="2" t="str">
        <f>VLOOKUP(G1175, '기본   '!$A:$B, 2, FALSE)</f>
        <v>雨</v>
      </c>
      <c r="I1175" s="1" t="s">
        <v>16</v>
      </c>
      <c r="J1175" s="2" t="str">
        <f>VLOOKUP(I1175, '기본   '!$A:$B, 2, FALSE)</f>
        <v xml:space="preserve"> </v>
      </c>
      <c r="K1175" s="1" t="s">
        <v>16</v>
      </c>
      <c r="L1175" s="2" t="str">
        <f>VLOOKUP(K1175, '기본   '!$A:$B, 2, FALSE)</f>
        <v xml:space="preserve"> </v>
      </c>
      <c r="M1175" s="1" t="s">
        <v>5072</v>
      </c>
      <c r="N1175" s="1"/>
    </row>
    <row r="1176" spans="1:14">
      <c r="A1176" s="8" t="s">
        <v>5074</v>
      </c>
      <c r="B1176" s="17" t="str">
        <f>VLOOKUP(A1176, '기본   '!$A:$B, 2, FALSE)</f>
        <v>縮</v>
      </c>
      <c r="C1176" s="1" t="s">
        <v>5059</v>
      </c>
      <c r="D1176" s="2" t="str">
        <f>VLOOKUP(C1176, '기본   '!$A:$B, 2, FALSE)</f>
        <v>糸</v>
      </c>
      <c r="E1176" s="1" t="s">
        <v>5076</v>
      </c>
      <c r="F1176" s="2" t="str">
        <f>VLOOKUP(E1176, '기본   '!$A:$B, 2, FALSE)</f>
        <v>宿</v>
      </c>
      <c r="G1176" s="1" t="s">
        <v>16</v>
      </c>
      <c r="H1176" s="2" t="str">
        <f>VLOOKUP(G1176, '기본   '!$A:$B, 2, FALSE)</f>
        <v xml:space="preserve"> </v>
      </c>
      <c r="I1176" s="1" t="s">
        <v>16</v>
      </c>
      <c r="J1176" s="2" t="str">
        <f>VLOOKUP(I1176, '기본   '!$A:$B, 2, FALSE)</f>
        <v xml:space="preserve"> </v>
      </c>
      <c r="K1176" s="1" t="s">
        <v>16</v>
      </c>
      <c r="L1176" s="2" t="str">
        <f>VLOOKUP(K1176, '기본   '!$A:$B, 2, FALSE)</f>
        <v xml:space="preserve"> </v>
      </c>
      <c r="M1176" s="1" t="s">
        <v>5077</v>
      </c>
      <c r="N1176" s="1"/>
    </row>
    <row r="1177" spans="1:14">
      <c r="A1177" s="8" t="s">
        <v>5079</v>
      </c>
      <c r="B1177" s="17" t="str">
        <f>VLOOKUP(A1177, '기본   '!$A:$B, 2, FALSE)</f>
        <v>稱</v>
      </c>
      <c r="C1177" s="1" t="s">
        <v>5081</v>
      </c>
      <c r="D1177" s="2" t="str">
        <f>VLOOKUP(C1177, '기본   '!$A:$B, 2, FALSE)</f>
        <v>禾</v>
      </c>
      <c r="E1177" s="1" t="s">
        <v>5082</v>
      </c>
      <c r="F1177" s="2" t="str">
        <f>VLOOKUP(E1177, '기본   '!$A:$B, 2, FALSE)</f>
        <v>爯</v>
      </c>
      <c r="G1177" s="1" t="s">
        <v>16</v>
      </c>
      <c r="H1177" s="2" t="str">
        <f>VLOOKUP(G1177, '기본   '!$A:$B, 2, FALSE)</f>
        <v xml:space="preserve"> </v>
      </c>
      <c r="I1177" s="1" t="s">
        <v>16</v>
      </c>
      <c r="J1177" s="2" t="str">
        <f>VLOOKUP(I1177, '기본   '!$A:$B, 2, FALSE)</f>
        <v xml:space="preserve"> </v>
      </c>
      <c r="K1177" s="1" t="s">
        <v>16</v>
      </c>
      <c r="L1177" s="2" t="str">
        <f>VLOOKUP(K1177, '기본   '!$A:$B, 2, FALSE)</f>
        <v xml:space="preserve"> </v>
      </c>
      <c r="M1177" s="1" t="s">
        <v>9610</v>
      </c>
      <c r="N1177" s="1"/>
    </row>
    <row r="1178" spans="1:14">
      <c r="A1178" s="8" t="s">
        <v>5082</v>
      </c>
      <c r="B1178" s="17" t="str">
        <f>VLOOKUP(A1178, '기본   '!$A:$B, 2, FALSE)</f>
        <v>爯</v>
      </c>
      <c r="C1178" s="1" t="s">
        <v>5085</v>
      </c>
      <c r="D1178" s="2" t="str">
        <f>VLOOKUP(C1178, '기본   '!$A:$B, 2, FALSE)</f>
        <v>爫</v>
      </c>
      <c r="E1178" s="1" t="s">
        <v>5086</v>
      </c>
      <c r="F1178" s="2" t="str">
        <f>VLOOKUP(E1178, '기본   '!$A:$B, 2, FALSE)</f>
        <v>再</v>
      </c>
      <c r="G1178" s="1" t="s">
        <v>16</v>
      </c>
      <c r="H1178" s="2" t="str">
        <f>VLOOKUP(G1178, '기본   '!$A:$B, 2, FALSE)</f>
        <v xml:space="preserve"> </v>
      </c>
      <c r="I1178" s="1" t="s">
        <v>16</v>
      </c>
      <c r="J1178" s="2" t="str">
        <f>VLOOKUP(I1178, '기본   '!$A:$B, 2, FALSE)</f>
        <v xml:space="preserve"> </v>
      </c>
      <c r="K1178" s="1" t="s">
        <v>16</v>
      </c>
      <c r="L1178" s="2" t="str">
        <f>VLOOKUP(K1178, '기본   '!$A:$B, 2, FALSE)</f>
        <v xml:space="preserve"> </v>
      </c>
      <c r="M1178" s="1" t="s">
        <v>5087</v>
      </c>
      <c r="N1178" s="1"/>
    </row>
    <row r="1179" spans="1:14">
      <c r="A1179" s="8" t="s">
        <v>5089</v>
      </c>
      <c r="B1179" s="17" t="str">
        <f>VLOOKUP(A1179, '기본   '!$A:$B, 2, FALSE)</f>
        <v>徑</v>
      </c>
      <c r="C1179" s="1" t="s">
        <v>5091</v>
      </c>
      <c r="D1179" s="2" t="str">
        <f>VLOOKUP(C1179, '기본   '!$A:$B, 2, FALSE)</f>
        <v>彳</v>
      </c>
      <c r="E1179" s="1" t="s">
        <v>5092</v>
      </c>
      <c r="F1179" s="2" t="str">
        <f>VLOOKUP(E1179, '기본   '!$A:$B, 2, FALSE)</f>
        <v>坙</v>
      </c>
      <c r="G1179" s="1" t="s">
        <v>16</v>
      </c>
      <c r="H1179" s="2" t="str">
        <f>VLOOKUP(G1179, '기본   '!$A:$B, 2, FALSE)</f>
        <v xml:space="preserve"> </v>
      </c>
      <c r="I1179" s="1" t="s">
        <v>16</v>
      </c>
      <c r="J1179" s="2" t="str">
        <f>VLOOKUP(I1179, '기본   '!$A:$B, 2, FALSE)</f>
        <v xml:space="preserve"> </v>
      </c>
      <c r="K1179" s="1" t="s">
        <v>16</v>
      </c>
      <c r="L1179" s="2" t="str">
        <f>VLOOKUP(K1179, '기본   '!$A:$B, 2, FALSE)</f>
        <v xml:space="preserve"> </v>
      </c>
      <c r="M1179" s="1" t="s">
        <v>5093</v>
      </c>
      <c r="N1179" s="1"/>
    </row>
    <row r="1180" spans="1:14">
      <c r="A1180" s="8" t="s">
        <v>5095</v>
      </c>
      <c r="B1180" s="17" t="str">
        <f>VLOOKUP(A1180, '기본   '!$A:$B, 2, FALSE)</f>
        <v>孔</v>
      </c>
      <c r="C1180" s="1" t="s">
        <v>5097</v>
      </c>
      <c r="D1180" s="2" t="str">
        <f>VLOOKUP(C1180, '기본   '!$A:$B, 2, FALSE)</f>
        <v>子</v>
      </c>
      <c r="E1180" s="1" t="s">
        <v>5098</v>
      </c>
      <c r="F1180" s="2" t="str">
        <f>VLOOKUP(E1180, '기본   '!$A:$B, 2, FALSE)</f>
        <v>乚</v>
      </c>
      <c r="G1180" s="1" t="s">
        <v>16</v>
      </c>
      <c r="H1180" s="2" t="str">
        <f>VLOOKUP(G1180, '기본   '!$A:$B, 2, FALSE)</f>
        <v xml:space="preserve"> </v>
      </c>
      <c r="I1180" s="1" t="s">
        <v>16</v>
      </c>
      <c r="J1180" s="2" t="str">
        <f>VLOOKUP(I1180, '기본   '!$A:$B, 2, FALSE)</f>
        <v xml:space="preserve"> </v>
      </c>
      <c r="K1180" s="1" t="s">
        <v>16</v>
      </c>
      <c r="L1180" s="2" t="str">
        <f>VLOOKUP(K1180, '기본   '!$A:$B, 2, FALSE)</f>
        <v xml:space="preserve"> </v>
      </c>
      <c r="M1180" s="1" t="s">
        <v>5099</v>
      </c>
      <c r="N1180" s="1"/>
    </row>
    <row r="1181" spans="1:14">
      <c r="A1181" s="8" t="s">
        <v>5101</v>
      </c>
      <c r="B1181" s="17" t="str">
        <f>VLOOKUP(A1181, '기본   '!$A:$B, 2, FALSE)</f>
        <v>管</v>
      </c>
      <c r="C1181" s="1" t="s">
        <v>5103</v>
      </c>
      <c r="D1181" s="2" t="str">
        <f>VLOOKUP(C1181, '기본   '!$A:$B, 2, FALSE)</f>
        <v>竹</v>
      </c>
      <c r="E1181" s="1" t="s">
        <v>5104</v>
      </c>
      <c r="F1181" s="2" t="str">
        <f>VLOOKUP(E1181, '기본   '!$A:$B, 2, FALSE)</f>
        <v>官</v>
      </c>
      <c r="G1181" s="1" t="s">
        <v>16</v>
      </c>
      <c r="H1181" s="2" t="str">
        <f>VLOOKUP(G1181, '기본   '!$A:$B, 2, FALSE)</f>
        <v xml:space="preserve"> </v>
      </c>
      <c r="I1181" s="1" t="s">
        <v>16</v>
      </c>
      <c r="J1181" s="2" t="str">
        <f>VLOOKUP(I1181, '기본   '!$A:$B, 2, FALSE)</f>
        <v xml:space="preserve"> </v>
      </c>
      <c r="K1181" s="1" t="s">
        <v>16</v>
      </c>
      <c r="L1181" s="2" t="str">
        <f>VLOOKUP(K1181, '기본   '!$A:$B, 2, FALSE)</f>
        <v xml:space="preserve"> </v>
      </c>
      <c r="M1181" s="1" t="s">
        <v>9611</v>
      </c>
      <c r="N1181" s="1"/>
    </row>
    <row r="1182" spans="1:14">
      <c r="A1182" s="8" t="s">
        <v>5106</v>
      </c>
      <c r="B1182" s="17" t="str">
        <f>VLOOKUP(A1182, '기본   '!$A:$B, 2, FALSE)</f>
        <v>塊</v>
      </c>
      <c r="C1182" s="1" t="s">
        <v>4931</v>
      </c>
      <c r="D1182" s="2" t="str">
        <f>VLOOKUP(C1182, '기본   '!$A:$B, 2, FALSE)</f>
        <v>土</v>
      </c>
      <c r="E1182" s="1" t="s">
        <v>5108</v>
      </c>
      <c r="F1182" s="2" t="str">
        <f>VLOOKUP(E1182, '기본   '!$A:$B, 2, FALSE)</f>
        <v>鬼</v>
      </c>
      <c r="G1182" s="1" t="s">
        <v>16</v>
      </c>
      <c r="H1182" s="2" t="str">
        <f>VLOOKUP(G1182, '기본   '!$A:$B, 2, FALSE)</f>
        <v xml:space="preserve"> </v>
      </c>
      <c r="I1182" s="1" t="s">
        <v>16</v>
      </c>
      <c r="J1182" s="2" t="str">
        <f>VLOOKUP(I1182, '기본   '!$A:$B, 2, FALSE)</f>
        <v xml:space="preserve"> </v>
      </c>
      <c r="K1182" s="1" t="s">
        <v>16</v>
      </c>
      <c r="L1182" s="2" t="str">
        <f>VLOOKUP(K1182, '기본   '!$A:$B, 2, FALSE)</f>
        <v xml:space="preserve"> </v>
      </c>
      <c r="M1182" s="1" t="s">
        <v>9612</v>
      </c>
      <c r="N1182" s="1"/>
    </row>
    <row r="1183" spans="1:14">
      <c r="A1183" s="8" t="s">
        <v>5112</v>
      </c>
      <c r="B1183" s="17" t="str">
        <f>VLOOKUP(A1183, '기본   '!$A:$B, 2, FALSE)</f>
        <v>球</v>
      </c>
      <c r="C1183" s="1" t="s">
        <v>5114</v>
      </c>
      <c r="D1183" s="2" t="str">
        <f>VLOOKUP(C1183, '기본   '!$A:$B, 2, FALSE)</f>
        <v>玉</v>
      </c>
      <c r="E1183" s="1" t="s">
        <v>5115</v>
      </c>
      <c r="F1183" s="2" t="str">
        <f>VLOOKUP(E1183, '기본   '!$A:$B, 2, FALSE)</f>
        <v>求</v>
      </c>
      <c r="G1183" s="1" t="s">
        <v>16</v>
      </c>
      <c r="H1183" s="2" t="str">
        <f>VLOOKUP(G1183, '기본   '!$A:$B, 2, FALSE)</f>
        <v xml:space="preserve"> </v>
      </c>
      <c r="I1183" s="1" t="s">
        <v>16</v>
      </c>
      <c r="J1183" s="2" t="str">
        <f>VLOOKUP(I1183, '기본   '!$A:$B, 2, FALSE)</f>
        <v xml:space="preserve"> </v>
      </c>
      <c r="K1183" s="1" t="s">
        <v>16</v>
      </c>
      <c r="L1183" s="2" t="str">
        <f>VLOOKUP(K1183, '기본   '!$A:$B, 2, FALSE)</f>
        <v xml:space="preserve"> </v>
      </c>
      <c r="M1183" s="1" t="s">
        <v>5116</v>
      </c>
      <c r="N1183" s="1"/>
    </row>
    <row r="1184" spans="1:14">
      <c r="A1184" s="8" t="s">
        <v>5118</v>
      </c>
      <c r="B1184" s="17" t="str">
        <f>VLOOKUP(A1184, '기본   '!$A:$B, 2, FALSE)</f>
        <v>緊</v>
      </c>
      <c r="C1184" s="1" t="s">
        <v>5120</v>
      </c>
      <c r="D1184" s="2" t="str">
        <f>VLOOKUP(C1184, '기본   '!$A:$B, 2, FALSE)</f>
        <v>臣</v>
      </c>
      <c r="E1184" s="1" t="s">
        <v>5121</v>
      </c>
      <c r="F1184" s="2" t="str">
        <f>VLOOKUP(E1184, '기본   '!$A:$B, 2, FALSE)</f>
        <v>又</v>
      </c>
      <c r="G1184" s="1" t="s">
        <v>5059</v>
      </c>
      <c r="H1184" s="2" t="str">
        <f>VLOOKUP(G1184, '기본   '!$A:$B, 2, FALSE)</f>
        <v>糸</v>
      </c>
      <c r="I1184" s="1" t="s">
        <v>16</v>
      </c>
      <c r="J1184" s="2" t="str">
        <f>VLOOKUP(I1184, '기본   '!$A:$B, 2, FALSE)</f>
        <v xml:space="preserve"> </v>
      </c>
      <c r="K1184" s="1" t="s">
        <v>16</v>
      </c>
      <c r="L1184" s="2" t="str">
        <f>VLOOKUP(K1184, '기본   '!$A:$B, 2, FALSE)</f>
        <v xml:space="preserve"> </v>
      </c>
      <c r="M1184" s="1" t="s">
        <v>5122</v>
      </c>
      <c r="N1184" s="1"/>
    </row>
    <row r="1185" spans="1:14">
      <c r="A1185" s="8" t="s">
        <v>5124</v>
      </c>
      <c r="B1185" s="17" t="str">
        <f>VLOOKUP(A1185, '기본   '!$A:$B, 2, FALSE)</f>
        <v>鈍</v>
      </c>
      <c r="C1185" s="1" t="s">
        <v>4956</v>
      </c>
      <c r="D1185" s="2" t="str">
        <f>VLOOKUP(C1185, '기본   '!$A:$B, 2, FALSE)</f>
        <v>金</v>
      </c>
      <c r="E1185" s="1" t="s">
        <v>5126</v>
      </c>
      <c r="F1185" s="2" t="str">
        <f>VLOOKUP(E1185, '기본   '!$A:$B, 2, FALSE)</f>
        <v>屯</v>
      </c>
      <c r="G1185" s="1" t="s">
        <v>16</v>
      </c>
      <c r="H1185" s="2" t="str">
        <f>VLOOKUP(G1185, '기본   '!$A:$B, 2, FALSE)</f>
        <v xml:space="preserve"> </v>
      </c>
      <c r="I1185" s="1" t="s">
        <v>16</v>
      </c>
      <c r="J1185" s="2" t="str">
        <f>VLOOKUP(I1185, '기본   '!$A:$B, 2, FALSE)</f>
        <v xml:space="preserve"> </v>
      </c>
      <c r="K1185" s="1" t="s">
        <v>16</v>
      </c>
      <c r="L1185" s="2" t="str">
        <f>VLOOKUP(K1185, '기본   '!$A:$B, 2, FALSE)</f>
        <v xml:space="preserve"> </v>
      </c>
      <c r="M1185" s="1" t="s">
        <v>5131</v>
      </c>
      <c r="N1185" s="1"/>
    </row>
    <row r="1186" spans="1:14">
      <c r="A1186" s="8" t="s">
        <v>5126</v>
      </c>
      <c r="B1186" s="17" t="str">
        <f>VLOOKUP(A1186, '기본   '!$A:$B, 2, FALSE)</f>
        <v>屯</v>
      </c>
      <c r="C1186" s="1" t="s">
        <v>5016</v>
      </c>
      <c r="D1186" s="2" t="str">
        <f>VLOOKUP(C1186, '기본   '!$A:$B, 2, FALSE)</f>
        <v>一</v>
      </c>
      <c r="E1186" s="1" t="s">
        <v>5129</v>
      </c>
      <c r="F1186" s="2" t="str">
        <f>VLOOKUP(E1186, '기본   '!$A:$B, 2, FALSE)</f>
        <v>屮</v>
      </c>
      <c r="G1186" s="1" t="s">
        <v>16</v>
      </c>
      <c r="H1186" s="2" t="str">
        <f>VLOOKUP(G1186, '기본   '!$A:$B, 2, FALSE)</f>
        <v xml:space="preserve"> </v>
      </c>
      <c r="I1186" s="1" t="s">
        <v>16</v>
      </c>
      <c r="J1186" s="2" t="str">
        <f>VLOOKUP(I1186, '기본   '!$A:$B, 2, FALSE)</f>
        <v xml:space="preserve"> </v>
      </c>
      <c r="K1186" s="1" t="s">
        <v>16</v>
      </c>
      <c r="L1186" s="2" t="str">
        <f>VLOOKUP(K1186, '기본   '!$A:$B, 2, FALSE)</f>
        <v xml:space="preserve"> </v>
      </c>
      <c r="M1186" s="1" t="s">
        <v>5130</v>
      </c>
      <c r="N1186" s="1"/>
    </row>
    <row r="1187" spans="1:14">
      <c r="A1187" s="8" t="s">
        <v>5133</v>
      </c>
      <c r="B1187" s="17" t="str">
        <f>VLOOKUP(A1187, '기본   '!$A:$B, 2, FALSE)</f>
        <v>梁</v>
      </c>
      <c r="C1187" s="1" t="s">
        <v>4962</v>
      </c>
      <c r="D1187" s="2" t="str">
        <f>VLOOKUP(C1187, '기본   '!$A:$B, 2, FALSE)</f>
        <v>氵</v>
      </c>
      <c r="E1187" s="1" t="s">
        <v>5135</v>
      </c>
      <c r="F1187" s="2" t="str">
        <f>VLOOKUP(E1187, '기본   '!$A:$B, 2, FALSE)</f>
        <v>刄</v>
      </c>
      <c r="G1187" s="1" t="s">
        <v>4963</v>
      </c>
      <c r="H1187" s="2" t="str">
        <f>VLOOKUP(G1187, '기본   '!$A:$B, 2, FALSE)</f>
        <v>木</v>
      </c>
      <c r="I1187" s="1" t="s">
        <v>16</v>
      </c>
      <c r="J1187" s="2" t="str">
        <f>VLOOKUP(I1187, '기본   '!$A:$B, 2, FALSE)</f>
        <v xml:space="preserve"> </v>
      </c>
      <c r="K1187" s="1" t="s">
        <v>16</v>
      </c>
      <c r="L1187" s="2" t="str">
        <f>VLOOKUP(K1187, '기본   '!$A:$B, 2, FALSE)</f>
        <v xml:space="preserve"> </v>
      </c>
      <c r="M1187" s="1" t="s">
        <v>9613</v>
      </c>
      <c r="N1187" s="1"/>
    </row>
    <row r="1188" spans="1:14">
      <c r="A1188" s="8" t="s">
        <v>5137</v>
      </c>
      <c r="B1188" s="17" t="str">
        <f>VLOOKUP(A1188, '기본   '!$A:$B, 2, FALSE)</f>
        <v>輪</v>
      </c>
      <c r="C1188" s="1" t="s">
        <v>5054</v>
      </c>
      <c r="D1188" s="2" t="str">
        <f>VLOOKUP(C1188, '기본   '!$A:$B, 2, FALSE)</f>
        <v>車</v>
      </c>
      <c r="E1188" s="1" t="s">
        <v>5139</v>
      </c>
      <c r="F1188" s="2" t="str">
        <f>VLOOKUP(E1188, '기본   '!$A:$B, 2, FALSE)</f>
        <v>侖</v>
      </c>
      <c r="G1188" s="1" t="s">
        <v>16</v>
      </c>
      <c r="H1188" s="2" t="str">
        <f>VLOOKUP(G1188, '기본   '!$A:$B, 2, FALSE)</f>
        <v xml:space="preserve"> </v>
      </c>
      <c r="I1188" s="1" t="s">
        <v>16</v>
      </c>
      <c r="J1188" s="2" t="str">
        <f>VLOOKUP(I1188, '기본   '!$A:$B, 2, FALSE)</f>
        <v xml:space="preserve"> </v>
      </c>
      <c r="K1188" s="1" t="s">
        <v>16</v>
      </c>
      <c r="L1188" s="2" t="str">
        <f>VLOOKUP(K1188, '기본   '!$A:$B, 2, FALSE)</f>
        <v xml:space="preserve"> </v>
      </c>
      <c r="M1188" s="1" t="s">
        <v>9614</v>
      </c>
      <c r="N1188" s="1"/>
    </row>
    <row r="1189" spans="1:14">
      <c r="A1189" s="8" t="s">
        <v>5141</v>
      </c>
      <c r="B1189" s="17" t="str">
        <f>VLOOKUP(A1189, '기본   '!$A:$B, 2, FALSE)</f>
        <v>貌</v>
      </c>
      <c r="C1189" s="1" t="s">
        <v>5146</v>
      </c>
      <c r="D1189" s="2" t="str">
        <f>VLOOKUP(C1189, '기본   '!$A:$B, 2, FALSE)</f>
        <v>豸</v>
      </c>
      <c r="E1189" s="1" t="s">
        <v>5147</v>
      </c>
      <c r="F1189" s="2" t="str">
        <f>VLOOKUP(E1189, '기본   '!$A:$B, 2, FALSE)</f>
        <v>白</v>
      </c>
      <c r="G1189" s="1" t="s">
        <v>5018</v>
      </c>
      <c r="H1189" s="2" t="str">
        <f>VLOOKUP(G1189, '기본   '!$A:$B, 2, FALSE)</f>
        <v>儿</v>
      </c>
      <c r="I1189" s="1" t="s">
        <v>16</v>
      </c>
      <c r="J1189" s="2" t="str">
        <f>VLOOKUP(I1189, '기본   '!$A:$B, 2, FALSE)</f>
        <v xml:space="preserve"> </v>
      </c>
      <c r="K1189" s="1" t="s">
        <v>16</v>
      </c>
      <c r="L1189" s="2" t="str">
        <f>VLOOKUP(K1189, '기본   '!$A:$B, 2, FALSE)</f>
        <v xml:space="preserve"> </v>
      </c>
      <c r="M1189" s="1" t="s">
        <v>5148</v>
      </c>
      <c r="N1189" s="1"/>
    </row>
    <row r="1190" spans="1:14">
      <c r="A1190" s="8" t="s">
        <v>5150</v>
      </c>
      <c r="B1190" s="17" t="str">
        <f>VLOOKUP(A1190, '기본   '!$A:$B, 2, FALSE)</f>
        <v>粉</v>
      </c>
      <c r="C1190" s="1" t="s">
        <v>5152</v>
      </c>
      <c r="D1190" s="2" t="str">
        <f>VLOOKUP(C1190, '기본   '!$A:$B, 2, FALSE)</f>
        <v>米</v>
      </c>
      <c r="E1190" s="1" t="s">
        <v>5153</v>
      </c>
      <c r="F1190" s="2" t="str">
        <f>VLOOKUP(E1190, '기본   '!$A:$B, 2, FALSE)</f>
        <v>分</v>
      </c>
      <c r="G1190" s="1" t="s">
        <v>16</v>
      </c>
      <c r="H1190" s="2" t="str">
        <f>VLOOKUP(G1190, '기본   '!$A:$B, 2, FALSE)</f>
        <v xml:space="preserve"> </v>
      </c>
      <c r="I1190" s="1" t="s">
        <v>16</v>
      </c>
      <c r="J1190" s="2" t="str">
        <f>VLOOKUP(I1190, '기본   '!$A:$B, 2, FALSE)</f>
        <v xml:space="preserve"> </v>
      </c>
      <c r="K1190" s="1" t="s">
        <v>16</v>
      </c>
      <c r="L1190" s="2" t="str">
        <f>VLOOKUP(K1190, '기본   '!$A:$B, 2, FALSE)</f>
        <v xml:space="preserve"> </v>
      </c>
      <c r="M1190" s="1" t="s">
        <v>5154</v>
      </c>
      <c r="N1190" s="1"/>
    </row>
    <row r="1191" spans="1:14">
      <c r="A1191" s="8" t="s">
        <v>5156</v>
      </c>
      <c r="B1191" s="17" t="str">
        <f>VLOOKUP(A1191, '기본   '!$A:$B, 2, FALSE)</f>
        <v>堤</v>
      </c>
      <c r="C1191" s="1" t="s">
        <v>4931</v>
      </c>
      <c r="D1191" s="2" t="str">
        <f>VLOOKUP(C1191, '기본   '!$A:$B, 2, FALSE)</f>
        <v>土</v>
      </c>
      <c r="E1191" s="1" t="s">
        <v>4928</v>
      </c>
      <c r="F1191" s="2" t="str">
        <f>VLOOKUP(E1191, '기본   '!$A:$B, 2, FALSE)</f>
        <v>曰</v>
      </c>
      <c r="G1191" s="1" t="s">
        <v>5158</v>
      </c>
      <c r="H1191" s="2" t="str">
        <f>VLOOKUP(G1191, '기본   '!$A:$B, 2, FALSE)</f>
        <v>正</v>
      </c>
      <c r="I1191" s="1" t="s">
        <v>16</v>
      </c>
      <c r="J1191" s="2" t="str">
        <f>VLOOKUP(I1191, '기본   '!$A:$B, 2, FALSE)</f>
        <v xml:space="preserve"> </v>
      </c>
      <c r="K1191" s="1" t="s">
        <v>16</v>
      </c>
      <c r="L1191" s="2" t="str">
        <f>VLOOKUP(K1191, '기본   '!$A:$B, 2, FALSE)</f>
        <v xml:space="preserve"> </v>
      </c>
      <c r="M1191" s="1" t="s">
        <v>5159</v>
      </c>
      <c r="N1191" s="1"/>
    </row>
    <row r="1192" spans="1:14">
      <c r="A1192" s="8" t="s">
        <v>5161</v>
      </c>
      <c r="B1192" s="17" t="str">
        <f>VLOOKUP(A1192, '기본   '!$A:$B, 2, FALSE)</f>
        <v>柱</v>
      </c>
      <c r="C1192" s="1" t="s">
        <v>4963</v>
      </c>
      <c r="D1192" s="2" t="str">
        <f>VLOOKUP(C1192, '기본   '!$A:$B, 2, FALSE)</f>
        <v>木</v>
      </c>
      <c r="E1192" s="1" t="s">
        <v>5163</v>
      </c>
      <c r="F1192" s="2" t="str">
        <f>VLOOKUP(E1192, '기본   '!$A:$B, 2, FALSE)</f>
        <v>主</v>
      </c>
      <c r="G1192" s="1" t="s">
        <v>16</v>
      </c>
      <c r="H1192" s="2" t="str">
        <f>VLOOKUP(G1192, '기본   '!$A:$B, 2, FALSE)</f>
        <v xml:space="preserve"> </v>
      </c>
      <c r="I1192" s="1" t="s">
        <v>16</v>
      </c>
      <c r="J1192" s="2" t="str">
        <f>VLOOKUP(I1192, '기본   '!$A:$B, 2, FALSE)</f>
        <v xml:space="preserve"> </v>
      </c>
      <c r="K1192" s="1" t="s">
        <v>16</v>
      </c>
      <c r="L1192" s="2" t="str">
        <f>VLOOKUP(K1192, '기본   '!$A:$B, 2, FALSE)</f>
        <v xml:space="preserve"> </v>
      </c>
      <c r="M1192" s="1" t="s">
        <v>5164</v>
      </c>
      <c r="N1192" s="1"/>
    </row>
    <row r="1193" spans="1:14">
      <c r="A1193" s="8" t="s">
        <v>5167</v>
      </c>
      <c r="B1193" s="17" t="str">
        <f>VLOOKUP(A1193, '기본   '!$A:$B, 2, FALSE)</f>
        <v>珠</v>
      </c>
      <c r="C1193" s="1" t="s">
        <v>5114</v>
      </c>
      <c r="D1193" s="2" t="str">
        <f>VLOOKUP(C1193, '기본   '!$A:$B, 2, FALSE)</f>
        <v>玉</v>
      </c>
      <c r="E1193" s="1" t="s">
        <v>5168</v>
      </c>
      <c r="F1193" s="2" t="str">
        <f>VLOOKUP(E1193, '기본   '!$A:$B, 2, FALSE)</f>
        <v>朱</v>
      </c>
      <c r="G1193" s="1" t="s">
        <v>16</v>
      </c>
      <c r="H1193" s="2" t="str">
        <f>VLOOKUP(G1193, '기본   '!$A:$B, 2, FALSE)</f>
        <v xml:space="preserve"> </v>
      </c>
      <c r="I1193" s="1" t="s">
        <v>16</v>
      </c>
      <c r="J1193" s="2" t="str">
        <f>VLOOKUP(I1193, '기본   '!$A:$B, 2, FALSE)</f>
        <v xml:space="preserve"> </v>
      </c>
      <c r="K1193" s="1" t="s">
        <v>16</v>
      </c>
      <c r="L1193" s="2" t="str">
        <f>VLOOKUP(K1193, '기본   '!$A:$B, 2, FALSE)</f>
        <v xml:space="preserve"> </v>
      </c>
      <c r="M1193" s="1" t="s">
        <v>9615</v>
      </c>
      <c r="N1193" s="1"/>
    </row>
    <row r="1194" spans="1:14">
      <c r="A1194" s="8" t="s">
        <v>5170</v>
      </c>
      <c r="B1194" s="17" t="str">
        <f>VLOOKUP(A1194, '기본   '!$A:$B, 2, FALSE)</f>
        <v>銃</v>
      </c>
      <c r="C1194" s="1" t="s">
        <v>4956</v>
      </c>
      <c r="D1194" s="2" t="str">
        <f>VLOOKUP(C1194, '기본   '!$A:$B, 2, FALSE)</f>
        <v>金</v>
      </c>
      <c r="E1194" s="1" t="s">
        <v>5172</v>
      </c>
      <c r="F1194" s="2" t="str">
        <f>VLOOKUP(E1194, '기본   '!$A:$B, 2, FALSE)</f>
        <v>充</v>
      </c>
      <c r="G1194" s="1" t="s">
        <v>16</v>
      </c>
      <c r="H1194" s="2" t="str">
        <f>VLOOKUP(G1194, '기본   '!$A:$B, 2, FALSE)</f>
        <v xml:space="preserve"> </v>
      </c>
      <c r="I1194" s="1" t="s">
        <v>16</v>
      </c>
      <c r="J1194" s="2" t="str">
        <f>VLOOKUP(I1194, '기본   '!$A:$B, 2, FALSE)</f>
        <v xml:space="preserve"> </v>
      </c>
      <c r="K1194" s="1" t="s">
        <v>16</v>
      </c>
      <c r="L1194" s="2" t="str">
        <f>VLOOKUP(K1194, '기본   '!$A:$B, 2, FALSE)</f>
        <v xml:space="preserve"> </v>
      </c>
      <c r="M1194" s="1" t="s">
        <v>5173</v>
      </c>
      <c r="N1194" s="1"/>
    </row>
    <row r="1195" spans="1:14">
      <c r="A1195" s="8" t="s">
        <v>5175</v>
      </c>
      <c r="B1195" s="17" t="str">
        <f>VLOOKUP(A1195, '기본   '!$A:$B, 2, FALSE)</f>
        <v>凍</v>
      </c>
      <c r="C1195" s="1" t="s">
        <v>5177</v>
      </c>
      <c r="D1195" s="2" t="str">
        <f>VLOOKUP(C1195, '기본   '!$A:$B, 2, FALSE)</f>
        <v>冫</v>
      </c>
      <c r="E1195" s="1" t="s">
        <v>5178</v>
      </c>
      <c r="F1195" s="2" t="str">
        <f>VLOOKUP(E1195, '기본   '!$A:$B, 2, FALSE)</f>
        <v>東</v>
      </c>
      <c r="G1195" s="1" t="s">
        <v>16</v>
      </c>
      <c r="H1195" s="2" t="str">
        <f>VLOOKUP(G1195, '기본   '!$A:$B, 2, FALSE)</f>
        <v xml:space="preserve"> </v>
      </c>
      <c r="I1195" s="1" t="s">
        <v>16</v>
      </c>
      <c r="J1195" s="2" t="str">
        <f>VLOOKUP(I1195, '기본   '!$A:$B, 2, FALSE)</f>
        <v xml:space="preserve"> </v>
      </c>
      <c r="K1195" s="1" t="s">
        <v>16</v>
      </c>
      <c r="L1195" s="2" t="str">
        <f>VLOOKUP(K1195, '기본   '!$A:$B, 2, FALSE)</f>
        <v xml:space="preserve"> </v>
      </c>
      <c r="M1195" s="1" t="s">
        <v>9616</v>
      </c>
      <c r="N1195" s="1"/>
    </row>
    <row r="1196" spans="1:14">
      <c r="A1196" s="8" t="s">
        <v>5180</v>
      </c>
      <c r="B1196" s="17" t="str">
        <f>VLOOKUP(A1196, '기본   '!$A:$B, 2, FALSE)</f>
        <v>零</v>
      </c>
      <c r="C1196" s="1" t="s">
        <v>5071</v>
      </c>
      <c r="D1196" s="2" t="str">
        <f>VLOOKUP(C1196, '기본   '!$A:$B, 2, FALSE)</f>
        <v>雨</v>
      </c>
      <c r="E1196" s="1" t="s">
        <v>5182</v>
      </c>
      <c r="F1196" s="2" t="str">
        <f>VLOOKUP(E1196, '기본   '!$A:$B, 2, FALSE)</f>
        <v>令</v>
      </c>
      <c r="G1196" s="1" t="s">
        <v>16</v>
      </c>
      <c r="H1196" s="2" t="str">
        <f>VLOOKUP(G1196, '기본   '!$A:$B, 2, FALSE)</f>
        <v xml:space="preserve"> </v>
      </c>
      <c r="I1196" s="1" t="s">
        <v>16</v>
      </c>
      <c r="J1196" s="2" t="str">
        <f>VLOOKUP(I1196, '기본   '!$A:$B, 2, FALSE)</f>
        <v xml:space="preserve"> </v>
      </c>
      <c r="K1196" s="1" t="s">
        <v>16</v>
      </c>
      <c r="L1196" s="2" t="str">
        <f>VLOOKUP(K1196, '기본   '!$A:$B, 2, FALSE)</f>
        <v xml:space="preserve"> </v>
      </c>
      <c r="M1196" s="1" t="s">
        <v>9617</v>
      </c>
      <c r="N1196" s="1"/>
    </row>
    <row r="1197" spans="1:14">
      <c r="A1197" s="8" t="s">
        <v>5184</v>
      </c>
      <c r="B1197" s="17" t="str">
        <f>VLOOKUP(A1197, '기본   '!$A:$B, 2, FALSE)</f>
        <v>雷</v>
      </c>
      <c r="C1197" s="1" t="s">
        <v>5071</v>
      </c>
      <c r="D1197" s="2" t="str">
        <f>VLOOKUP(C1197, '기본   '!$A:$B, 2, FALSE)</f>
        <v>雨</v>
      </c>
      <c r="E1197" s="1" t="s">
        <v>5186</v>
      </c>
      <c r="F1197" s="2" t="str">
        <f>VLOOKUP(E1197, '기본   '!$A:$B, 2, FALSE)</f>
        <v>田</v>
      </c>
      <c r="G1197" s="1" t="s">
        <v>16</v>
      </c>
      <c r="H1197" s="2" t="str">
        <f>VLOOKUP(G1197, '기본   '!$A:$B, 2, FALSE)</f>
        <v xml:space="preserve"> </v>
      </c>
      <c r="I1197" s="1" t="s">
        <v>16</v>
      </c>
      <c r="J1197" s="2" t="str">
        <f>VLOOKUP(I1197, '기본   '!$A:$B, 2, FALSE)</f>
        <v xml:space="preserve"> </v>
      </c>
      <c r="K1197" s="1" t="s">
        <v>16</v>
      </c>
      <c r="L1197" s="2" t="str">
        <f>VLOOKUP(K1197, '기본   '!$A:$B, 2, FALSE)</f>
        <v xml:space="preserve"> </v>
      </c>
      <c r="M1197" s="1" t="s">
        <v>5187</v>
      </c>
      <c r="N1197" s="1"/>
    </row>
    <row r="1198" spans="1:14">
      <c r="A1198" s="8" t="s">
        <v>5189</v>
      </c>
      <c r="B1198" s="17" t="str">
        <f>VLOOKUP(A1198, '기본   '!$A:$B, 2, FALSE)</f>
        <v>霧</v>
      </c>
      <c r="C1198" s="1" t="s">
        <v>5071</v>
      </c>
      <c r="D1198" s="2" t="str">
        <f>VLOOKUP(C1198, '기본   '!$A:$B, 2, FALSE)</f>
        <v>雨</v>
      </c>
      <c r="E1198" s="1" t="s">
        <v>5191</v>
      </c>
      <c r="F1198" s="2" t="str">
        <f>VLOOKUP(E1198, '기본   '!$A:$B, 2, FALSE)</f>
        <v>矛</v>
      </c>
      <c r="G1198" s="1" t="s">
        <v>5192</v>
      </c>
      <c r="H1198" s="2" t="str">
        <f>VLOOKUP(G1198, '기본   '!$A:$B, 2, FALSE)</f>
        <v>夂</v>
      </c>
      <c r="I1198" s="1" t="s">
        <v>5193</v>
      </c>
      <c r="J1198" s="2" t="str">
        <f>VLOOKUP(I1198, '기본   '!$A:$B, 2, FALSE)</f>
        <v>力</v>
      </c>
      <c r="K1198" s="1" t="s">
        <v>16</v>
      </c>
      <c r="L1198" s="2" t="str">
        <f>VLOOKUP(K1198, '기본   '!$A:$B, 2, FALSE)</f>
        <v xml:space="preserve"> </v>
      </c>
      <c r="M1198" s="1" t="s">
        <v>9618</v>
      </c>
      <c r="N1198" s="1"/>
    </row>
    <row r="1199" spans="1:14">
      <c r="A1199" s="8" t="s">
        <v>5195</v>
      </c>
      <c r="B1199" s="17" t="str">
        <f>VLOOKUP(A1199, '기본   '!$A:$B, 2, FALSE)</f>
        <v>震</v>
      </c>
      <c r="C1199" s="1" t="s">
        <v>5071</v>
      </c>
      <c r="D1199" s="2" t="str">
        <f>VLOOKUP(C1199, '기본   '!$A:$B, 2, FALSE)</f>
        <v>雨</v>
      </c>
      <c r="E1199" s="1" t="s">
        <v>5197</v>
      </c>
      <c r="F1199" s="2" t="str">
        <f>VLOOKUP(E1199, '기본   '!$A:$B, 2, FALSE)</f>
        <v>辰</v>
      </c>
      <c r="G1199" s="1" t="s">
        <v>16</v>
      </c>
      <c r="H1199" s="2" t="str">
        <f>VLOOKUP(G1199, '기본   '!$A:$B, 2, FALSE)</f>
        <v xml:space="preserve"> </v>
      </c>
      <c r="I1199" s="1" t="s">
        <v>16</v>
      </c>
      <c r="J1199" s="2" t="str">
        <f>VLOOKUP(I1199, '기본   '!$A:$B, 2, FALSE)</f>
        <v xml:space="preserve"> </v>
      </c>
      <c r="K1199" s="1" t="s">
        <v>16</v>
      </c>
      <c r="L1199" s="2" t="str">
        <f>VLOOKUP(K1199, '기본   '!$A:$B, 2, FALSE)</f>
        <v xml:space="preserve"> </v>
      </c>
      <c r="M1199" s="1" t="s">
        <v>9619</v>
      </c>
      <c r="N1199" s="1"/>
    </row>
    <row r="1200" spans="1:14">
      <c r="A1200" s="8" t="s">
        <v>5199</v>
      </c>
      <c r="B1200" s="17" t="str">
        <f>VLOOKUP(A1200, '기본   '!$A:$B, 2, FALSE)</f>
        <v>旱</v>
      </c>
      <c r="C1200" s="1" t="s">
        <v>5201</v>
      </c>
      <c r="D1200" s="2" t="str">
        <f>VLOOKUP(C1200, '기본   '!$A:$B, 2, FALSE)</f>
        <v>日</v>
      </c>
      <c r="E1200" s="1" t="s">
        <v>5203</v>
      </c>
      <c r="F1200" s="2" t="str">
        <f>VLOOKUP(E1200, '기본   '!$A:$B, 2, FALSE)</f>
        <v>干</v>
      </c>
      <c r="G1200" s="1" t="s">
        <v>16</v>
      </c>
      <c r="H1200" s="2" t="str">
        <f>VLOOKUP(G1200, '기본   '!$A:$B, 2, FALSE)</f>
        <v xml:space="preserve"> </v>
      </c>
      <c r="I1200" s="1" t="s">
        <v>16</v>
      </c>
      <c r="J1200" s="2" t="str">
        <f>VLOOKUP(I1200, '기본   '!$A:$B, 2, FALSE)</f>
        <v xml:space="preserve"> </v>
      </c>
      <c r="K1200" s="1" t="s">
        <v>16</v>
      </c>
      <c r="L1200" s="2" t="str">
        <f>VLOOKUP(K1200, '기본   '!$A:$B, 2, FALSE)</f>
        <v xml:space="preserve"> </v>
      </c>
      <c r="M1200" s="1" t="s">
        <v>5204</v>
      </c>
      <c r="N1200" s="1"/>
    </row>
    <row r="1201" spans="1:14">
      <c r="A1201" s="8" t="s">
        <v>5206</v>
      </c>
      <c r="B1201" s="17" t="str">
        <f>VLOOKUP(A1201, '기본   '!$A:$B, 2, FALSE)</f>
        <v>候</v>
      </c>
      <c r="C1201" s="1" t="s">
        <v>5030</v>
      </c>
      <c r="D1201" s="2" t="str">
        <f>VLOOKUP(C1201, '기본   '!$A:$B, 2, FALSE)</f>
        <v>亻</v>
      </c>
      <c r="E1201" s="1" t="s">
        <v>5208</v>
      </c>
      <c r="F1201" s="2" t="str">
        <f>VLOOKUP(E1201, '기본   '!$A:$B, 2, FALSE)</f>
        <v>丨</v>
      </c>
      <c r="G1201" s="1" t="s">
        <v>4927</v>
      </c>
      <c r="H1201" s="2" t="str">
        <f>VLOOKUP(G1201, '기본   '!$A:$B, 2, FALSE)</f>
        <v>厂</v>
      </c>
      <c r="I1201" s="1" t="s">
        <v>5049</v>
      </c>
      <c r="J1201" s="2" t="str">
        <f>VLOOKUP(I1201, '기본   '!$A:$B, 2, FALSE)</f>
        <v>矢</v>
      </c>
      <c r="K1201" s="1" t="s">
        <v>16</v>
      </c>
      <c r="L1201" s="2" t="str">
        <f>VLOOKUP(K1201, '기본   '!$A:$B, 2, FALSE)</f>
        <v xml:space="preserve"> </v>
      </c>
      <c r="M1201" s="1" t="s">
        <v>5209</v>
      </c>
      <c r="N1201" s="1"/>
    </row>
    <row r="1202" spans="1:14">
      <c r="A1202" s="8" t="s">
        <v>5211</v>
      </c>
      <c r="B1202" s="17" t="str">
        <f>VLOOKUP(A1202, '기본   '!$A:$B, 2, FALSE)</f>
        <v>稿</v>
      </c>
      <c r="C1202" s="1" t="s">
        <v>5081</v>
      </c>
      <c r="D1202" s="2" t="str">
        <f>VLOOKUP(C1202, '기본   '!$A:$B, 2, FALSE)</f>
        <v>禾</v>
      </c>
      <c r="E1202" s="1" t="s">
        <v>5213</v>
      </c>
      <c r="F1202" s="2" t="str">
        <f>VLOOKUP(E1202, '기본   '!$A:$B, 2, FALSE)</f>
        <v>高</v>
      </c>
      <c r="G1202" s="1" t="s">
        <v>16</v>
      </c>
      <c r="H1202" s="2" t="str">
        <f>VLOOKUP(G1202, '기본   '!$A:$B, 2, FALSE)</f>
        <v xml:space="preserve"> </v>
      </c>
      <c r="I1202" s="1" t="s">
        <v>16</v>
      </c>
      <c r="J1202" s="2" t="str">
        <f>VLOOKUP(I1202, '기본   '!$A:$B, 2, FALSE)</f>
        <v xml:space="preserve"> </v>
      </c>
      <c r="K1202" s="1" t="s">
        <v>16</v>
      </c>
      <c r="L1202" s="2" t="str">
        <f>VLOOKUP(K1202, '기본   '!$A:$B, 2, FALSE)</f>
        <v xml:space="preserve"> </v>
      </c>
      <c r="M1202" s="1" t="s">
        <v>5214</v>
      </c>
      <c r="N1202" s="1"/>
    </row>
    <row r="1203" spans="1:14">
      <c r="A1203" s="8" t="s">
        <v>5216</v>
      </c>
      <c r="B1203" s="17" t="str">
        <f>VLOOKUP(A1203, '기본   '!$A:$B, 2, FALSE)</f>
        <v>畓</v>
      </c>
      <c r="C1203" s="1" t="s">
        <v>4965</v>
      </c>
      <c r="D1203" s="2" t="str">
        <f>VLOOKUP(C1203, '기본   '!$A:$B, 2, FALSE)</f>
        <v>水</v>
      </c>
      <c r="E1203" s="1" t="s">
        <v>5186</v>
      </c>
      <c r="F1203" s="2" t="str">
        <f>VLOOKUP(E1203, '기본   '!$A:$B, 2, FALSE)</f>
        <v>田</v>
      </c>
      <c r="G1203" s="1" t="s">
        <v>16</v>
      </c>
      <c r="H1203" s="2" t="str">
        <f>VLOOKUP(G1203, '기본   '!$A:$B, 2, FALSE)</f>
        <v xml:space="preserve"> </v>
      </c>
      <c r="I1203" s="1" t="s">
        <v>16</v>
      </c>
      <c r="J1203" s="2" t="str">
        <f>VLOOKUP(I1203, '기본   '!$A:$B, 2, FALSE)</f>
        <v xml:space="preserve"> </v>
      </c>
      <c r="K1203" s="1" t="s">
        <v>16</v>
      </c>
      <c r="L1203" s="2" t="str">
        <f>VLOOKUP(K1203, '기본   '!$A:$B, 2, FALSE)</f>
        <v xml:space="preserve"> </v>
      </c>
      <c r="M1203" s="1" t="s">
        <v>9620</v>
      </c>
      <c r="N1203" s="1"/>
    </row>
    <row r="1204" spans="1:14">
      <c r="A1204" s="8" t="s">
        <v>5219</v>
      </c>
      <c r="B1204" s="17" t="str">
        <f>VLOOKUP(A1204, '기본   '!$A:$B, 2, FALSE)</f>
        <v>稻</v>
      </c>
      <c r="C1204" s="1" t="s">
        <v>5081</v>
      </c>
      <c r="D1204" s="2" t="str">
        <f>VLOOKUP(C1204, '기본   '!$A:$B, 2, FALSE)</f>
        <v>禾</v>
      </c>
      <c r="E1204" s="1" t="s">
        <v>5085</v>
      </c>
      <c r="F1204" s="2" t="str">
        <f>VLOOKUP(E1204, '기본   '!$A:$B, 2, FALSE)</f>
        <v>爫</v>
      </c>
      <c r="G1204" s="1" t="s">
        <v>4969</v>
      </c>
      <c r="H1204" s="2" t="str">
        <f>VLOOKUP(G1204, '기본   '!$A:$B, 2, FALSE)</f>
        <v>臼</v>
      </c>
      <c r="I1204" s="1" t="s">
        <v>16</v>
      </c>
      <c r="J1204" s="2" t="str">
        <f>VLOOKUP(I1204, '기본   '!$A:$B, 2, FALSE)</f>
        <v xml:space="preserve"> </v>
      </c>
      <c r="K1204" s="1" t="s">
        <v>16</v>
      </c>
      <c r="L1204" s="2" t="str">
        <f>VLOOKUP(K1204, '기본   '!$A:$B, 2, FALSE)</f>
        <v xml:space="preserve"> </v>
      </c>
      <c r="M1204" s="1" t="s">
        <v>9621</v>
      </c>
      <c r="N1204" s="1"/>
    </row>
    <row r="1205" spans="1:14">
      <c r="A1205" s="8" t="s">
        <v>5222</v>
      </c>
      <c r="B1205" s="17" t="str">
        <f>VLOOKUP(A1205, '기본   '!$A:$B, 2, FALSE)</f>
        <v>牧</v>
      </c>
      <c r="C1205" s="1" t="s">
        <v>5224</v>
      </c>
      <c r="D1205" s="2" t="str">
        <f>VLOOKUP(C1205, '기본   '!$A:$B, 2, FALSE)</f>
        <v>牛</v>
      </c>
      <c r="E1205" s="1" t="s">
        <v>5225</v>
      </c>
      <c r="F1205" s="2" t="str">
        <f>VLOOKUP(E1205, '기본   '!$A:$B, 2, FALSE)</f>
        <v>攵</v>
      </c>
      <c r="G1205" s="1" t="s">
        <v>16</v>
      </c>
      <c r="H1205" s="2" t="str">
        <f>VLOOKUP(G1205, '기본   '!$A:$B, 2, FALSE)</f>
        <v xml:space="preserve"> </v>
      </c>
      <c r="I1205" s="1" t="s">
        <v>16</v>
      </c>
      <c r="J1205" s="2" t="str">
        <f>VLOOKUP(I1205, '기본   '!$A:$B, 2, FALSE)</f>
        <v xml:space="preserve"> </v>
      </c>
      <c r="K1205" s="1" t="s">
        <v>16</v>
      </c>
      <c r="L1205" s="2" t="str">
        <f>VLOOKUP(K1205, '기본   '!$A:$B, 2, FALSE)</f>
        <v xml:space="preserve"> </v>
      </c>
      <c r="M1205" s="1" t="s">
        <v>5226</v>
      </c>
      <c r="N1205" s="1"/>
    </row>
    <row r="1206" spans="1:14">
      <c r="A1206" s="8" t="s">
        <v>5228</v>
      </c>
      <c r="B1206" s="17" t="str">
        <f>VLOOKUP(A1206, '기본   '!$A:$B, 2, FALSE)</f>
        <v>苗</v>
      </c>
      <c r="C1206" s="1" t="s">
        <v>5230</v>
      </c>
      <c r="D1206" s="2" t="str">
        <f>VLOOKUP(C1206, '기본   '!$A:$B, 2, FALSE)</f>
        <v>艹</v>
      </c>
      <c r="E1206" s="1" t="s">
        <v>5186</v>
      </c>
      <c r="F1206" s="2" t="str">
        <f>VLOOKUP(E1206, '기본   '!$A:$B, 2, FALSE)</f>
        <v>田</v>
      </c>
      <c r="G1206" s="1" t="s">
        <v>16</v>
      </c>
      <c r="H1206" s="2" t="str">
        <f>VLOOKUP(G1206, '기본   '!$A:$B, 2, FALSE)</f>
        <v xml:space="preserve"> </v>
      </c>
      <c r="I1206" s="1" t="s">
        <v>16</v>
      </c>
      <c r="J1206" s="2" t="str">
        <f>VLOOKUP(I1206, '기본   '!$A:$B, 2, FALSE)</f>
        <v xml:space="preserve"> </v>
      </c>
      <c r="K1206" s="1" t="s">
        <v>16</v>
      </c>
      <c r="L1206" s="2" t="str">
        <f>VLOOKUP(K1206, '기본   '!$A:$B, 2, FALSE)</f>
        <v xml:space="preserve"> </v>
      </c>
      <c r="M1206" s="1" t="s">
        <v>9622</v>
      </c>
      <c r="N1206" s="1"/>
    </row>
    <row r="1207" spans="1:14">
      <c r="A1207" s="8" t="s">
        <v>5232</v>
      </c>
      <c r="B1207" s="17" t="str">
        <f>VLOOKUP(A1207, '기본   '!$A:$B, 2, FALSE)</f>
        <v>播</v>
      </c>
      <c r="C1207" s="1" t="s">
        <v>4935</v>
      </c>
      <c r="D1207" s="2" t="str">
        <f>VLOOKUP(C1207, '기본   '!$A:$B, 2, FALSE)</f>
        <v>扌</v>
      </c>
      <c r="E1207" s="1" t="s">
        <v>5234</v>
      </c>
      <c r="F1207" s="2" t="str">
        <f>VLOOKUP(E1207, '기본   '!$A:$B, 2, FALSE)</f>
        <v>番</v>
      </c>
      <c r="G1207" s="1" t="s">
        <v>16</v>
      </c>
      <c r="H1207" s="2" t="str">
        <f>VLOOKUP(G1207, '기본   '!$A:$B, 2, FALSE)</f>
        <v xml:space="preserve"> </v>
      </c>
      <c r="I1207" s="1" t="s">
        <v>16</v>
      </c>
      <c r="J1207" s="2" t="str">
        <f>VLOOKUP(I1207, '기본   '!$A:$B, 2, FALSE)</f>
        <v xml:space="preserve"> </v>
      </c>
      <c r="K1207" s="1" t="s">
        <v>16</v>
      </c>
      <c r="L1207" s="2" t="str">
        <f>VLOOKUP(K1207, '기본   '!$A:$B, 2, FALSE)</f>
        <v xml:space="preserve"> </v>
      </c>
      <c r="M1207" s="1" t="s">
        <v>5235</v>
      </c>
      <c r="N1207" s="1"/>
    </row>
    <row r="1208" spans="1:14">
      <c r="A1208" s="8" t="s">
        <v>5081</v>
      </c>
      <c r="B1208" s="17" t="str">
        <f>VLOOKUP(A1208, '기본   '!$A:$B, 2, FALSE)</f>
        <v>禾</v>
      </c>
      <c r="C1208" s="1" t="s">
        <v>16</v>
      </c>
      <c r="D1208" s="2" t="str">
        <f>VLOOKUP(C1208, '기본   '!$A:$B, 2, FALSE)</f>
        <v xml:space="preserve"> </v>
      </c>
      <c r="E1208" s="1" t="s">
        <v>16</v>
      </c>
      <c r="F1208" s="2" t="str">
        <f>VLOOKUP(E1208, '기본   '!$A:$B, 2, FALSE)</f>
        <v xml:space="preserve"> </v>
      </c>
      <c r="G1208" s="1" t="s">
        <v>16</v>
      </c>
      <c r="H1208" s="2" t="str">
        <f>VLOOKUP(G1208, '기본   '!$A:$B, 2, FALSE)</f>
        <v xml:space="preserve"> </v>
      </c>
      <c r="I1208" s="1" t="s">
        <v>16</v>
      </c>
      <c r="J1208" s="2" t="str">
        <f>VLOOKUP(I1208, '기본   '!$A:$B, 2, FALSE)</f>
        <v xml:space="preserve"> </v>
      </c>
      <c r="K1208" s="1" t="s">
        <v>16</v>
      </c>
      <c r="L1208" s="2" t="str">
        <f>VLOOKUP(K1208, '기본   '!$A:$B, 2, FALSE)</f>
        <v xml:space="preserve"> </v>
      </c>
      <c r="M1208" s="1" t="s">
        <v>5237</v>
      </c>
      <c r="N1208" s="1"/>
    </row>
    <row r="1209" spans="1:14">
      <c r="A1209" s="8" t="s">
        <v>5239</v>
      </c>
      <c r="B1209" s="17" t="str">
        <f>VLOOKUP(A1209, '기본   '!$A:$B, 2, FALSE)</f>
        <v>穫</v>
      </c>
      <c r="C1209" s="1" t="s">
        <v>5081</v>
      </c>
      <c r="D1209" s="2" t="str">
        <f>VLOOKUP(C1209, '기본   '!$A:$B, 2, FALSE)</f>
        <v>禾</v>
      </c>
      <c r="E1209" s="1" t="s">
        <v>5241</v>
      </c>
      <c r="F1209" s="2" t="str">
        <f>VLOOKUP(E1209, '기본   '!$A:$B, 2, FALSE)</f>
        <v>獲</v>
      </c>
      <c r="G1209" s="1" t="s">
        <v>16</v>
      </c>
      <c r="H1209" s="2" t="str">
        <f>VLOOKUP(G1209, '기본   '!$A:$B, 2, FALSE)</f>
        <v xml:space="preserve"> </v>
      </c>
      <c r="I1209" s="1" t="s">
        <v>16</v>
      </c>
      <c r="J1209" s="2" t="str">
        <f>VLOOKUP(I1209, '기본   '!$A:$B, 2, FALSE)</f>
        <v xml:space="preserve"> </v>
      </c>
      <c r="K1209" s="1" t="s">
        <v>16</v>
      </c>
      <c r="L1209" s="2" t="str">
        <f>VLOOKUP(K1209, '기본   '!$A:$B, 2, FALSE)</f>
        <v xml:space="preserve"> </v>
      </c>
      <c r="M1209" s="1" t="s">
        <v>9623</v>
      </c>
      <c r="N1209" s="1"/>
    </row>
    <row r="1210" spans="1:14">
      <c r="A1210" s="8" t="s">
        <v>5241</v>
      </c>
      <c r="B1210" s="17" t="str">
        <f>VLOOKUP(A1210, '기본   '!$A:$B, 2, FALSE)</f>
        <v>獲</v>
      </c>
      <c r="C1210" s="1" t="s">
        <v>5244</v>
      </c>
      <c r="D1210" s="2" t="str">
        <f>VLOOKUP(C1210, '기본   '!$A:$B, 2, FALSE)</f>
        <v>犭</v>
      </c>
      <c r="E1210" s="1" t="s">
        <v>5230</v>
      </c>
      <c r="F1210" s="2" t="str">
        <f>VLOOKUP(E1210, '기본   '!$A:$B, 2, FALSE)</f>
        <v>艹</v>
      </c>
      <c r="G1210" s="1" t="s">
        <v>5245</v>
      </c>
      <c r="H1210" s="2" t="str">
        <f>VLOOKUP(G1210, '기본   '!$A:$B, 2, FALSE)</f>
        <v>隹</v>
      </c>
      <c r="I1210" s="1" t="s">
        <v>5121</v>
      </c>
      <c r="J1210" s="2" t="str">
        <f>VLOOKUP(I1210, '기본   '!$A:$B, 2, FALSE)</f>
        <v>又</v>
      </c>
      <c r="K1210" s="1" t="s">
        <v>16</v>
      </c>
      <c r="L1210" s="2" t="str">
        <f>VLOOKUP(K1210, '기본   '!$A:$B, 2, FALSE)</f>
        <v xml:space="preserve"> </v>
      </c>
      <c r="M1210" s="1" t="s">
        <v>9624</v>
      </c>
      <c r="N1210" s="1"/>
    </row>
    <row r="1211" spans="1:14">
      <c r="A1211" s="8" t="s">
        <v>5248</v>
      </c>
      <c r="B1211" s="17" t="str">
        <f>VLOOKUP(A1211, '기본   '!$A:$B, 2, FALSE)</f>
        <v>龜</v>
      </c>
      <c r="C1211" s="1" t="s">
        <v>16</v>
      </c>
      <c r="D1211" s="2" t="str">
        <f>VLOOKUP(C1211, '기본   '!$A:$B, 2, FALSE)</f>
        <v xml:space="preserve"> </v>
      </c>
      <c r="E1211" s="1" t="s">
        <v>16</v>
      </c>
      <c r="F1211" s="2" t="str">
        <f>VLOOKUP(E1211, '기본   '!$A:$B, 2, FALSE)</f>
        <v xml:space="preserve"> </v>
      </c>
      <c r="G1211" s="1" t="s">
        <v>16</v>
      </c>
      <c r="H1211" s="2" t="str">
        <f>VLOOKUP(G1211, '기본   '!$A:$B, 2, FALSE)</f>
        <v xml:space="preserve"> </v>
      </c>
      <c r="I1211" s="1" t="s">
        <v>16</v>
      </c>
      <c r="J1211" s="2" t="str">
        <f>VLOOKUP(I1211, '기본   '!$A:$B, 2, FALSE)</f>
        <v xml:space="preserve"> </v>
      </c>
      <c r="K1211" s="1" t="s">
        <v>16</v>
      </c>
      <c r="L1211" s="2" t="str">
        <f>VLOOKUP(K1211, '기본   '!$A:$B, 2, FALSE)</f>
        <v xml:space="preserve"> </v>
      </c>
      <c r="M1211" s="1" t="s">
        <v>5251</v>
      </c>
      <c r="N1211" s="1"/>
    </row>
    <row r="1212" spans="1:14">
      <c r="A1212" s="8" t="s">
        <v>5253</v>
      </c>
      <c r="B1212" s="17" t="str">
        <f>VLOOKUP(A1212, '기본   '!$A:$B, 2, FALSE)</f>
        <v>禽</v>
      </c>
      <c r="C1212" s="1" t="s">
        <v>5256</v>
      </c>
      <c r="D1212" s="2" t="str">
        <f>VLOOKUP(C1212, '기본   '!$A:$B, 2, FALSE)</f>
        <v>今</v>
      </c>
      <c r="E1212" s="1" t="s">
        <v>5257</v>
      </c>
      <c r="F1212" s="2" t="str">
        <f>VLOOKUP(E1212, '기본   '!$A:$B, 2, FALSE)</f>
        <v>凶</v>
      </c>
      <c r="G1212" s="1" t="s">
        <v>5258</v>
      </c>
      <c r="H1212" s="2" t="str">
        <f>VLOOKUP(G1212, '기본   '!$A:$B, 2, FALSE)</f>
        <v>禸</v>
      </c>
      <c r="I1212" s="1" t="s">
        <v>16</v>
      </c>
      <c r="J1212" s="2" t="str">
        <f>VLOOKUP(I1212, '기본   '!$A:$B, 2, FALSE)</f>
        <v xml:space="preserve"> </v>
      </c>
      <c r="K1212" s="1" t="s">
        <v>16</v>
      </c>
      <c r="L1212" s="2" t="str">
        <f>VLOOKUP(K1212, '기본   '!$A:$B, 2, FALSE)</f>
        <v xml:space="preserve"> </v>
      </c>
      <c r="M1212" s="1" t="s">
        <v>5261</v>
      </c>
      <c r="N1212" s="1"/>
    </row>
    <row r="1213" spans="1:14">
      <c r="A1213" s="8" t="s">
        <v>5263</v>
      </c>
      <c r="B1213" s="17" t="str">
        <f>VLOOKUP(A1213, '기본   '!$A:$B, 2, FALSE)</f>
        <v>獵</v>
      </c>
      <c r="C1213" s="1" t="s">
        <v>5244</v>
      </c>
      <c r="D1213" s="2" t="str">
        <f>VLOOKUP(C1213, '기본   '!$A:$B, 2, FALSE)</f>
        <v>犭</v>
      </c>
      <c r="E1213" s="1" t="s">
        <v>5265</v>
      </c>
      <c r="F1213" s="2" t="str">
        <f>VLOOKUP(E1213, '기본   '!$A:$B, 2, FALSE)</f>
        <v>巛</v>
      </c>
      <c r="G1213" s="1" t="s">
        <v>5257</v>
      </c>
      <c r="H1213" s="2" t="str">
        <f>VLOOKUP(G1213, '기본   '!$A:$B, 2, FALSE)</f>
        <v>凶</v>
      </c>
      <c r="I1213" s="1" t="s">
        <v>5266</v>
      </c>
      <c r="J1213" s="2" t="str">
        <f>VLOOKUP(I1213, '기본   '!$A:$B, 2, FALSE)</f>
        <v>馬</v>
      </c>
      <c r="K1213" s="1" t="s">
        <v>5266</v>
      </c>
      <c r="L1213" s="2" t="str">
        <f>VLOOKUP(K1213, '기본   '!$A:$B, 2, FALSE)</f>
        <v>馬</v>
      </c>
      <c r="M1213" s="1" t="s">
        <v>9625</v>
      </c>
      <c r="N1213" s="1"/>
    </row>
    <row r="1214" spans="1:14">
      <c r="A1214" s="8" t="s">
        <v>5267</v>
      </c>
      <c r="B1214" s="17" t="str">
        <f>VLOOKUP(A1214, '기본   '!$A:$B, 2, FALSE)</f>
        <v>鹿</v>
      </c>
      <c r="C1214" s="1" t="s">
        <v>16</v>
      </c>
      <c r="D1214" s="2" t="str">
        <f>VLOOKUP(C1214, '기본   '!$A:$B, 2, FALSE)</f>
        <v xml:space="preserve"> </v>
      </c>
      <c r="E1214" s="1" t="s">
        <v>16</v>
      </c>
      <c r="F1214" s="2" t="str">
        <f>VLOOKUP(E1214, '기본   '!$A:$B, 2, FALSE)</f>
        <v xml:space="preserve"> </v>
      </c>
      <c r="G1214" s="1" t="s">
        <v>16</v>
      </c>
      <c r="H1214" s="2" t="str">
        <f>VLOOKUP(G1214, '기본   '!$A:$B, 2, FALSE)</f>
        <v xml:space="preserve"> </v>
      </c>
      <c r="I1214" s="1" t="s">
        <v>16</v>
      </c>
      <c r="J1214" s="2" t="str">
        <f>VLOOKUP(I1214, '기본   '!$A:$B, 2, FALSE)</f>
        <v xml:space="preserve"> </v>
      </c>
      <c r="K1214" s="1" t="s">
        <v>16</v>
      </c>
      <c r="L1214" s="2" t="str">
        <f>VLOOKUP(K1214, '기본   '!$A:$B, 2, FALSE)</f>
        <v xml:space="preserve"> </v>
      </c>
      <c r="M1214" s="1" t="s">
        <v>5268</v>
      </c>
      <c r="N1214" s="1"/>
    </row>
    <row r="1215" spans="1:14">
      <c r="A1215" s="8" t="s">
        <v>5270</v>
      </c>
      <c r="B1215" s="17" t="str">
        <f>VLOOKUP(A1215, '기본   '!$A:$B, 2, FALSE)</f>
        <v>龍</v>
      </c>
      <c r="C1215" s="1" t="s">
        <v>16</v>
      </c>
      <c r="D1215" s="2" t="str">
        <f>VLOOKUP(C1215, '기본   '!$A:$B, 2, FALSE)</f>
        <v xml:space="preserve"> </v>
      </c>
      <c r="E1215" s="1" t="s">
        <v>16</v>
      </c>
      <c r="F1215" s="2" t="str">
        <f>VLOOKUP(E1215, '기본   '!$A:$B, 2, FALSE)</f>
        <v xml:space="preserve"> </v>
      </c>
      <c r="G1215" s="1" t="s">
        <v>16</v>
      </c>
      <c r="H1215" s="2" t="str">
        <f>VLOOKUP(G1215, '기본   '!$A:$B, 2, FALSE)</f>
        <v xml:space="preserve"> </v>
      </c>
      <c r="I1215" s="1" t="s">
        <v>16</v>
      </c>
      <c r="J1215" s="2" t="str">
        <f>VLOOKUP(I1215, '기본   '!$A:$B, 2, FALSE)</f>
        <v xml:space="preserve"> </v>
      </c>
      <c r="K1215" s="1" t="s">
        <v>16</v>
      </c>
      <c r="L1215" s="2" t="str">
        <f>VLOOKUP(K1215, '기본   '!$A:$B, 2, FALSE)</f>
        <v xml:space="preserve"> </v>
      </c>
      <c r="M1215" s="1" t="s">
        <v>5272</v>
      </c>
      <c r="N1215" s="1"/>
    </row>
    <row r="1216" spans="1:14">
      <c r="A1216" s="8" t="s">
        <v>5274</v>
      </c>
      <c r="B1216" s="17" t="str">
        <f>VLOOKUP(A1216, '기본   '!$A:$B, 2, FALSE)</f>
        <v>蜂</v>
      </c>
      <c r="C1216" s="1" t="s">
        <v>5276</v>
      </c>
      <c r="D1216" s="2" t="str">
        <f>VLOOKUP(C1216, '기본   '!$A:$B, 2, FALSE)</f>
        <v>虫</v>
      </c>
      <c r="E1216" s="1" t="s">
        <v>5192</v>
      </c>
      <c r="F1216" s="2" t="str">
        <f>VLOOKUP(E1216, '기본   '!$A:$B, 2, FALSE)</f>
        <v>夂</v>
      </c>
      <c r="G1216" s="1" t="s">
        <v>5277</v>
      </c>
      <c r="H1216" s="2" t="str">
        <f>VLOOKUP(G1216, '기본   '!$A:$B, 2, FALSE)</f>
        <v>丰</v>
      </c>
      <c r="I1216" s="1" t="s">
        <v>16</v>
      </c>
      <c r="J1216" s="2" t="str">
        <f>VLOOKUP(I1216, '기본   '!$A:$B, 2, FALSE)</f>
        <v xml:space="preserve"> </v>
      </c>
      <c r="K1216" s="1" t="s">
        <v>16</v>
      </c>
      <c r="L1216" s="2" t="str">
        <f>VLOOKUP(K1216, '기본   '!$A:$B, 2, FALSE)</f>
        <v xml:space="preserve"> </v>
      </c>
      <c r="M1216" s="1" t="s">
        <v>9626</v>
      </c>
      <c r="N1216" s="1"/>
    </row>
    <row r="1217" spans="1:14">
      <c r="A1217" s="8" t="s">
        <v>5279</v>
      </c>
      <c r="B1217" s="17" t="str">
        <f>VLOOKUP(A1217, '기본   '!$A:$B, 2, FALSE)</f>
        <v>鳳</v>
      </c>
      <c r="C1217" s="1" t="s">
        <v>5281</v>
      </c>
      <c r="D1217" s="2" t="str">
        <f>VLOOKUP(C1217, '기본   '!$A:$B, 2, FALSE)</f>
        <v>凡</v>
      </c>
      <c r="E1217" s="1" t="s">
        <v>5282</v>
      </c>
      <c r="F1217" s="2" t="str">
        <f>VLOOKUP(E1217, '기본   '!$A:$B, 2, FALSE)</f>
        <v>鳥</v>
      </c>
      <c r="G1217" s="1" t="s">
        <v>16</v>
      </c>
      <c r="H1217" s="2" t="str">
        <f>VLOOKUP(G1217, '기본   '!$A:$B, 2, FALSE)</f>
        <v xml:space="preserve"> </v>
      </c>
      <c r="I1217" s="1" t="s">
        <v>16</v>
      </c>
      <c r="J1217" s="2" t="str">
        <f>VLOOKUP(I1217, '기본   '!$A:$B, 2, FALSE)</f>
        <v xml:space="preserve"> </v>
      </c>
      <c r="K1217" s="1" t="s">
        <v>16</v>
      </c>
      <c r="L1217" s="2" t="str">
        <f>VLOOKUP(K1217, '기본   '!$A:$B, 2, FALSE)</f>
        <v xml:space="preserve"> </v>
      </c>
      <c r="M1217" s="1" t="s">
        <v>5283</v>
      </c>
      <c r="N1217" s="1"/>
    </row>
    <row r="1218" spans="1:14">
      <c r="A1218" s="8" t="s">
        <v>5285</v>
      </c>
      <c r="B1218" s="17" t="str">
        <f>VLOOKUP(A1218, '기본   '!$A:$B, 2, FALSE)</f>
        <v>蛇</v>
      </c>
      <c r="C1218" s="1" t="s">
        <v>5276</v>
      </c>
      <c r="D1218" s="2" t="str">
        <f>VLOOKUP(C1218, '기본   '!$A:$B, 2, FALSE)</f>
        <v>虫</v>
      </c>
      <c r="E1218" s="1" t="s">
        <v>5287</v>
      </c>
      <c r="F1218" s="2" t="str">
        <f>VLOOKUP(E1218, '기본   '!$A:$B, 2, FALSE)</f>
        <v>宀</v>
      </c>
      <c r="G1218" s="1" t="s">
        <v>5288</v>
      </c>
      <c r="H1218" s="2" t="str">
        <f>VLOOKUP(G1218, '기본   '!$A:$B, 2, FALSE)</f>
        <v>匕</v>
      </c>
      <c r="I1218" s="1" t="s">
        <v>16</v>
      </c>
      <c r="J1218" s="2" t="str">
        <f>VLOOKUP(I1218, '기본   '!$A:$B, 2, FALSE)</f>
        <v xml:space="preserve"> </v>
      </c>
      <c r="K1218" s="1" t="s">
        <v>16</v>
      </c>
      <c r="L1218" s="2" t="str">
        <f>VLOOKUP(K1218, '기본   '!$A:$B, 2, FALSE)</f>
        <v xml:space="preserve"> </v>
      </c>
      <c r="M1218" s="1" t="s">
        <v>9627</v>
      </c>
      <c r="N1218" s="1"/>
    </row>
    <row r="1219" spans="1:14">
      <c r="A1219" s="8" t="s">
        <v>5289</v>
      </c>
      <c r="B1219" s="17" t="str">
        <f>VLOOKUP(A1219, '기본   '!$A:$B, 2, FALSE)</f>
        <v>象</v>
      </c>
      <c r="C1219" s="1" t="s">
        <v>16</v>
      </c>
      <c r="D1219" s="2" t="str">
        <f>VLOOKUP(C1219, '기본   '!$A:$B, 2, FALSE)</f>
        <v xml:space="preserve"> </v>
      </c>
      <c r="E1219" s="1" t="s">
        <v>16</v>
      </c>
      <c r="F1219" s="2" t="str">
        <f>VLOOKUP(E1219, '기본   '!$A:$B, 2, FALSE)</f>
        <v xml:space="preserve"> </v>
      </c>
      <c r="G1219" s="1" t="s">
        <v>16</v>
      </c>
      <c r="H1219" s="2" t="str">
        <f>VLOOKUP(G1219, '기본   '!$A:$B, 2, FALSE)</f>
        <v xml:space="preserve"> </v>
      </c>
      <c r="I1219" s="1" t="s">
        <v>16</v>
      </c>
      <c r="J1219" s="2" t="str">
        <f>VLOOKUP(I1219, '기본   '!$A:$B, 2, FALSE)</f>
        <v xml:space="preserve"> </v>
      </c>
      <c r="K1219" s="1" t="s">
        <v>16</v>
      </c>
      <c r="L1219" s="2" t="str">
        <f>VLOOKUP(K1219, '기본   '!$A:$B, 2, FALSE)</f>
        <v xml:space="preserve"> </v>
      </c>
      <c r="M1219" s="1" t="s">
        <v>5290</v>
      </c>
      <c r="N1219" s="1"/>
    </row>
    <row r="1220" spans="1:14">
      <c r="A1220" s="8" t="s">
        <v>5292</v>
      </c>
      <c r="B1220" s="17" t="str">
        <f>VLOOKUP(A1220, '기본   '!$A:$B, 2, FALSE)</f>
        <v>獸</v>
      </c>
      <c r="C1220" s="1" t="s">
        <v>5294</v>
      </c>
      <c r="D1220" s="2" t="str">
        <f>VLOOKUP(C1220, '기본   '!$A:$B, 2, FALSE)</f>
        <v>單</v>
      </c>
      <c r="E1220" s="1" t="s">
        <v>4980</v>
      </c>
      <c r="F1220" s="2" t="str">
        <f>VLOOKUP(E1220, '기본   '!$A:$B, 2, FALSE)</f>
        <v>口</v>
      </c>
      <c r="G1220" s="1" t="s">
        <v>4930</v>
      </c>
      <c r="H1220" s="2" t="str">
        <f>VLOOKUP(G1220, '기본   '!$A:$B, 2, FALSE)</f>
        <v>犬</v>
      </c>
      <c r="I1220" s="1" t="s">
        <v>16</v>
      </c>
      <c r="J1220" s="2" t="str">
        <f>VLOOKUP(I1220, '기본   '!$A:$B, 2, FALSE)</f>
        <v xml:space="preserve"> </v>
      </c>
      <c r="K1220" s="1" t="s">
        <v>16</v>
      </c>
      <c r="L1220" s="2" t="str">
        <f>VLOOKUP(K1220, '기본   '!$A:$B, 2, FALSE)</f>
        <v xml:space="preserve"> </v>
      </c>
      <c r="M1220" s="1" t="s">
        <v>5295</v>
      </c>
      <c r="N1220" s="1"/>
    </row>
    <row r="1221" spans="1:14">
      <c r="A1221" s="8" t="s">
        <v>5297</v>
      </c>
      <c r="B1221" s="17" t="str">
        <f>VLOOKUP(A1221, '기본   '!$A:$B, 2, FALSE)</f>
        <v>鴈</v>
      </c>
      <c r="C1221" s="1" t="s">
        <v>4927</v>
      </c>
      <c r="D1221" s="2" t="str">
        <f>VLOOKUP(C1221, '기본   '!$A:$B, 2, FALSE)</f>
        <v>厂</v>
      </c>
      <c r="E1221" s="1" t="s">
        <v>68</v>
      </c>
      <c r="F1221" s="2" t="str">
        <f>VLOOKUP(E1221, '기본   '!$A:$B, 2, FALSE)</f>
        <v>亻</v>
      </c>
      <c r="G1221" s="1" t="s">
        <v>5282</v>
      </c>
      <c r="H1221" s="2" t="str">
        <f>VLOOKUP(G1221, '기본   '!$A:$B, 2, FALSE)</f>
        <v>鳥</v>
      </c>
      <c r="I1221" s="1" t="s">
        <v>16</v>
      </c>
      <c r="J1221" s="2" t="str">
        <f>VLOOKUP(I1221, '기본   '!$A:$B, 2, FALSE)</f>
        <v xml:space="preserve"> </v>
      </c>
      <c r="K1221" s="1" t="s">
        <v>16</v>
      </c>
      <c r="L1221" s="2" t="str">
        <f>VLOOKUP(K1221, '기본   '!$A:$B, 2, FALSE)</f>
        <v xml:space="preserve"> </v>
      </c>
      <c r="M1221" s="1" t="s">
        <v>9628</v>
      </c>
      <c r="N1221" s="1"/>
    </row>
    <row r="1222" spans="1:14">
      <c r="A1222" s="8" t="s">
        <v>5300</v>
      </c>
      <c r="B1222" s="17" t="str">
        <f>VLOOKUP(A1222, '기본   '!$A:$B, 2, FALSE)</f>
        <v>燕</v>
      </c>
      <c r="C1222" s="1" t="s">
        <v>5302</v>
      </c>
      <c r="D1222" s="2" t="str">
        <f>VLOOKUP(C1222, '기본   '!$A:$B, 2, FALSE)</f>
        <v>廿</v>
      </c>
      <c r="E1222" s="1" t="s">
        <v>5303</v>
      </c>
      <c r="F1222" s="2" t="str">
        <f>VLOOKUP(E1222, '기본   '!$A:$B, 2, FALSE)</f>
        <v>北</v>
      </c>
      <c r="G1222" s="1" t="s">
        <v>4980</v>
      </c>
      <c r="H1222" s="2" t="str">
        <f>VLOOKUP(G1222, '기본   '!$A:$B, 2, FALSE)</f>
        <v>口</v>
      </c>
      <c r="I1222" s="1" t="s">
        <v>4941</v>
      </c>
      <c r="J1222" s="2" t="str">
        <f>VLOOKUP(I1222, '기본   '!$A:$B, 2, FALSE)</f>
        <v>灬</v>
      </c>
      <c r="K1222" s="1" t="s">
        <v>16</v>
      </c>
      <c r="L1222" s="2" t="str">
        <f>VLOOKUP(K1222, '기본   '!$A:$B, 2, FALSE)</f>
        <v xml:space="preserve"> </v>
      </c>
      <c r="M1222" s="1" t="s">
        <v>5304</v>
      </c>
      <c r="N1222" s="1"/>
    </row>
    <row r="1223" spans="1:14">
      <c r="A1223" s="8" t="s">
        <v>5305</v>
      </c>
      <c r="B1223" s="17" t="str">
        <f>VLOOKUP(A1223, '기본   '!$A:$B, 2, FALSE)</f>
        <v>羽</v>
      </c>
      <c r="C1223" s="1" t="s">
        <v>16</v>
      </c>
      <c r="D1223" s="2" t="str">
        <f>VLOOKUP(C1223, '기본   '!$A:$B, 2, FALSE)</f>
        <v xml:space="preserve"> </v>
      </c>
      <c r="E1223" s="1" t="s">
        <v>16</v>
      </c>
      <c r="F1223" s="2" t="str">
        <f>VLOOKUP(E1223, '기본   '!$A:$B, 2, FALSE)</f>
        <v xml:space="preserve"> </v>
      </c>
      <c r="G1223" s="1" t="s">
        <v>16</v>
      </c>
      <c r="H1223" s="2" t="str">
        <f>VLOOKUP(G1223, '기본   '!$A:$B, 2, FALSE)</f>
        <v xml:space="preserve"> </v>
      </c>
      <c r="I1223" s="1" t="s">
        <v>16</v>
      </c>
      <c r="J1223" s="2" t="str">
        <f>VLOOKUP(I1223, '기본   '!$A:$B, 2, FALSE)</f>
        <v xml:space="preserve"> </v>
      </c>
      <c r="K1223" s="1" t="s">
        <v>16</v>
      </c>
      <c r="L1223" s="2" t="str">
        <f>VLOOKUP(K1223, '기본   '!$A:$B, 2, FALSE)</f>
        <v xml:space="preserve"> </v>
      </c>
      <c r="M1223" s="1" t="s">
        <v>5306</v>
      </c>
      <c r="N1223" s="1"/>
    </row>
    <row r="1224" spans="1:14">
      <c r="A1224" s="8" t="s">
        <v>5308</v>
      </c>
      <c r="B1224" s="17" t="str">
        <f>VLOOKUP(A1224, '기본   '!$A:$B, 2, FALSE)</f>
        <v>翼</v>
      </c>
      <c r="C1224" s="1" t="s">
        <v>5305</v>
      </c>
      <c r="D1224" s="2" t="str">
        <f>VLOOKUP(C1224, '기본   '!$A:$B, 2, FALSE)</f>
        <v>羽</v>
      </c>
      <c r="E1224" s="1" t="s">
        <v>5310</v>
      </c>
      <c r="F1224" s="2" t="str">
        <f>VLOOKUP(E1224, '기본   '!$A:$B, 2, FALSE)</f>
        <v>異</v>
      </c>
      <c r="G1224" s="1" t="s">
        <v>16</v>
      </c>
      <c r="H1224" s="2" t="str">
        <f>VLOOKUP(G1224, '기본   '!$A:$B, 2, FALSE)</f>
        <v xml:space="preserve"> </v>
      </c>
      <c r="I1224" s="1" t="s">
        <v>16</v>
      </c>
      <c r="J1224" s="2" t="str">
        <f>VLOOKUP(I1224, '기본   '!$A:$B, 2, FALSE)</f>
        <v xml:space="preserve"> </v>
      </c>
      <c r="K1224" s="1" t="s">
        <v>16</v>
      </c>
      <c r="L1224" s="2" t="str">
        <f>VLOOKUP(K1224, '기본   '!$A:$B, 2, FALSE)</f>
        <v xml:space="preserve"> </v>
      </c>
      <c r="M1224" s="1" t="s">
        <v>9629</v>
      </c>
      <c r="N1224" s="1"/>
    </row>
    <row r="1225" spans="1:14">
      <c r="A1225" s="8" t="s">
        <v>5312</v>
      </c>
      <c r="B1225" s="17" t="str">
        <f>VLOOKUP(A1225, '기본   '!$A:$B, 2, FALSE)</f>
        <v>蝶</v>
      </c>
      <c r="C1225" s="1" t="s">
        <v>5276</v>
      </c>
      <c r="D1225" s="2" t="str">
        <f>VLOOKUP(C1225, '기본   '!$A:$B, 2, FALSE)</f>
        <v>虫</v>
      </c>
      <c r="E1225" s="1" t="s">
        <v>5314</v>
      </c>
      <c r="F1225" s="2" t="str">
        <f>VLOOKUP(E1225, '기본   '!$A:$B, 2, FALSE)</f>
        <v>葉</v>
      </c>
      <c r="G1225" s="1" t="s">
        <v>16</v>
      </c>
      <c r="H1225" s="2" t="str">
        <f>VLOOKUP(G1225, '기본   '!$A:$B, 2, FALSE)</f>
        <v xml:space="preserve"> </v>
      </c>
      <c r="I1225" s="1" t="s">
        <v>16</v>
      </c>
      <c r="J1225" s="2" t="str">
        <f>VLOOKUP(I1225, '기본   '!$A:$B, 2, FALSE)</f>
        <v xml:space="preserve"> </v>
      </c>
      <c r="K1225" s="1" t="s">
        <v>16</v>
      </c>
      <c r="L1225" s="2" t="str">
        <f>VLOOKUP(K1225, '기본   '!$A:$B, 2, FALSE)</f>
        <v xml:space="preserve"> </v>
      </c>
      <c r="M1225" s="1" t="s">
        <v>5317</v>
      </c>
      <c r="N1225" s="1"/>
    </row>
    <row r="1226" spans="1:14">
      <c r="A1226" s="8" t="s">
        <v>5314</v>
      </c>
      <c r="B1226" s="17" t="str">
        <f>VLOOKUP(A1226, '기본   '!$A:$B, 2, FALSE)</f>
        <v>葉</v>
      </c>
      <c r="C1226" s="1" t="s">
        <v>5230</v>
      </c>
      <c r="D1226" s="2" t="str">
        <f>VLOOKUP(C1226, '기본   '!$A:$B, 2, FALSE)</f>
        <v>艹</v>
      </c>
      <c r="E1226" s="1" t="s">
        <v>5318</v>
      </c>
      <c r="F1226" s="2" t="str">
        <f>VLOOKUP(E1226, '기본   '!$A:$B, 2, FALSE)</f>
        <v>世</v>
      </c>
      <c r="G1226" s="1" t="s">
        <v>4963</v>
      </c>
      <c r="H1226" s="2" t="str">
        <f>VLOOKUP(G1226, '기본   '!$A:$B, 2, FALSE)</f>
        <v>木</v>
      </c>
      <c r="I1226" s="1" t="s">
        <v>16</v>
      </c>
      <c r="J1226" s="2" t="str">
        <f>VLOOKUP(I1226, '기본   '!$A:$B, 2, FALSE)</f>
        <v xml:space="preserve"> </v>
      </c>
      <c r="K1226" s="1" t="s">
        <v>16</v>
      </c>
      <c r="L1226" s="2" t="str">
        <f>VLOOKUP(K1226, '기본   '!$A:$B, 2, FALSE)</f>
        <v xml:space="preserve"> </v>
      </c>
      <c r="M1226" s="1" t="s">
        <v>5319</v>
      </c>
      <c r="N1226" s="1"/>
    </row>
    <row r="1227" spans="1:14">
      <c r="A1227" s="8" t="s">
        <v>5321</v>
      </c>
      <c r="B1227" s="17" t="str">
        <f>VLOOKUP(A1227, '기본   '!$A:$B, 2, FALSE)</f>
        <v>鶴</v>
      </c>
      <c r="C1227" s="1" t="s">
        <v>5323</v>
      </c>
      <c r="D1227" s="2" t="str">
        <f>VLOOKUP(C1227, '기본   '!$A:$B, 2, FALSE)</f>
        <v>冖</v>
      </c>
      <c r="E1227" s="1" t="s">
        <v>5245</v>
      </c>
      <c r="F1227" s="2" t="str">
        <f>VLOOKUP(E1227, '기본   '!$A:$B, 2, FALSE)</f>
        <v>隹</v>
      </c>
      <c r="G1227" s="1" t="s">
        <v>5282</v>
      </c>
      <c r="H1227" s="2" t="str">
        <f>VLOOKUP(G1227, '기본   '!$A:$B, 2, FALSE)</f>
        <v>鳥</v>
      </c>
      <c r="I1227" s="1" t="s">
        <v>16</v>
      </c>
      <c r="J1227" s="2" t="str">
        <f>VLOOKUP(I1227, '기본   '!$A:$B, 2, FALSE)</f>
        <v xml:space="preserve"> </v>
      </c>
      <c r="K1227" s="1" t="s">
        <v>16</v>
      </c>
      <c r="L1227" s="2" t="str">
        <f>VLOOKUP(K1227, '기본   '!$A:$B, 2, FALSE)</f>
        <v xml:space="preserve"> </v>
      </c>
      <c r="M1227" s="1" t="s">
        <v>5324</v>
      </c>
      <c r="N1227" s="1"/>
    </row>
    <row r="1228" spans="1:14">
      <c r="A1228" s="8" t="s">
        <v>5326</v>
      </c>
      <c r="B1228" s="17" t="str">
        <f>VLOOKUP(A1228, '기본   '!$A:$B, 2, FALSE)</f>
        <v>螢</v>
      </c>
      <c r="C1228" s="1" t="s">
        <v>4940</v>
      </c>
      <c r="D1228" s="2" t="str">
        <f>VLOOKUP(C1228, '기본   '!$A:$B, 2, FALSE)</f>
        <v>火</v>
      </c>
      <c r="E1228" s="1" t="s">
        <v>4940</v>
      </c>
      <c r="F1228" s="2" t="str">
        <f>VLOOKUP(E1228, '기본   '!$A:$B, 2, FALSE)</f>
        <v>火</v>
      </c>
      <c r="G1228" s="1" t="s">
        <v>5323</v>
      </c>
      <c r="H1228" s="2" t="str">
        <f>VLOOKUP(G1228, '기본   '!$A:$B, 2, FALSE)</f>
        <v>冖</v>
      </c>
      <c r="I1228" s="1" t="s">
        <v>5276</v>
      </c>
      <c r="J1228" s="2" t="str">
        <f>VLOOKUP(I1228, '기본   '!$A:$B, 2, FALSE)</f>
        <v>虫</v>
      </c>
      <c r="K1228" s="1" t="s">
        <v>16</v>
      </c>
      <c r="L1228" s="2" t="str">
        <f>VLOOKUP(K1228, '기본   '!$A:$B, 2, FALSE)</f>
        <v xml:space="preserve"> </v>
      </c>
      <c r="M1228" s="1" t="s">
        <v>9630</v>
      </c>
      <c r="N1228" s="1"/>
    </row>
    <row r="1229" spans="1:14">
      <c r="A1229" s="8" t="s">
        <v>5329</v>
      </c>
      <c r="B1229" s="17" t="str">
        <f>VLOOKUP(A1229, '기본   '!$A:$B, 2, FALSE)</f>
        <v>鴻</v>
      </c>
      <c r="C1229" s="1" t="s">
        <v>5331</v>
      </c>
      <c r="D1229" s="2" t="str">
        <f>VLOOKUP(C1229, '기본   '!$A:$B, 2, FALSE)</f>
        <v>江</v>
      </c>
      <c r="E1229" s="1" t="s">
        <v>5282</v>
      </c>
      <c r="F1229" s="2" t="str">
        <f>VLOOKUP(E1229, '기본   '!$A:$B, 2, FALSE)</f>
        <v>鳥</v>
      </c>
      <c r="G1229" s="1" t="s">
        <v>16</v>
      </c>
      <c r="H1229" s="2" t="str">
        <f>VLOOKUP(G1229, '기본   '!$A:$B, 2, FALSE)</f>
        <v xml:space="preserve"> </v>
      </c>
      <c r="I1229" s="1" t="s">
        <v>16</v>
      </c>
      <c r="J1229" s="2" t="str">
        <f>VLOOKUP(I1229, '기본   '!$A:$B, 2, FALSE)</f>
        <v xml:space="preserve"> </v>
      </c>
      <c r="K1229" s="1" t="s">
        <v>16</v>
      </c>
      <c r="L1229" s="2" t="str">
        <f>VLOOKUP(K1229, '기본   '!$A:$B, 2, FALSE)</f>
        <v xml:space="preserve"> </v>
      </c>
      <c r="M1229" s="1" t="s">
        <v>9631</v>
      </c>
      <c r="N1229" s="1"/>
    </row>
    <row r="1230" spans="1:14">
      <c r="A1230" s="8" t="s">
        <v>5333</v>
      </c>
      <c r="B1230" s="17" t="str">
        <f>VLOOKUP(A1230, '기본   '!$A:$B, 2, FALSE)</f>
        <v>幹</v>
      </c>
      <c r="C1230" s="1" t="s">
        <v>5335</v>
      </c>
      <c r="D1230" s="2" t="str">
        <f>VLOOKUP(C1230, '기본   '!$A:$B, 2, FALSE)</f>
        <v>倝</v>
      </c>
      <c r="E1230" s="1" t="s">
        <v>5203</v>
      </c>
      <c r="F1230" s="2" t="str">
        <f>VLOOKUP(E1230, '기본   '!$A:$B, 2, FALSE)</f>
        <v>干</v>
      </c>
      <c r="G1230" s="1" t="s">
        <v>16</v>
      </c>
      <c r="H1230" s="2" t="str">
        <f>VLOOKUP(G1230, '기본   '!$A:$B, 2, FALSE)</f>
        <v xml:space="preserve"> </v>
      </c>
      <c r="I1230" s="1" t="s">
        <v>16</v>
      </c>
      <c r="J1230" s="2" t="str">
        <f>VLOOKUP(I1230, '기본   '!$A:$B, 2, FALSE)</f>
        <v xml:space="preserve"> </v>
      </c>
      <c r="K1230" s="1" t="s">
        <v>16</v>
      </c>
      <c r="L1230" s="2" t="str">
        <f>VLOOKUP(K1230, '기본   '!$A:$B, 2, FALSE)</f>
        <v xml:space="preserve"> </v>
      </c>
      <c r="M1230" s="1" t="s">
        <v>5336</v>
      </c>
      <c r="N1230" s="1"/>
    </row>
    <row r="1231" spans="1:14">
      <c r="A1231" s="8" t="s">
        <v>5338</v>
      </c>
      <c r="B1231" s="17" t="str">
        <f>VLOOKUP(A1231, '기본   '!$A:$B, 2, FALSE)</f>
        <v>桂</v>
      </c>
      <c r="C1231" s="1" t="s">
        <v>4963</v>
      </c>
      <c r="D1231" s="2" t="str">
        <f>VLOOKUP(C1231, '기본   '!$A:$B, 2, FALSE)</f>
        <v>木</v>
      </c>
      <c r="E1231" s="1" t="s">
        <v>5340</v>
      </c>
      <c r="F1231" s="2" t="str">
        <f>VLOOKUP(E1231, '기본   '!$A:$B, 2, FALSE)</f>
        <v>圭</v>
      </c>
      <c r="G1231" s="1" t="s">
        <v>16</v>
      </c>
      <c r="H1231" s="2" t="str">
        <f>VLOOKUP(G1231, '기본   '!$A:$B, 2, FALSE)</f>
        <v xml:space="preserve"> </v>
      </c>
      <c r="I1231" s="1" t="s">
        <v>16</v>
      </c>
      <c r="J1231" s="2" t="str">
        <f>VLOOKUP(I1231, '기본   '!$A:$B, 2, FALSE)</f>
        <v xml:space="preserve"> </v>
      </c>
      <c r="K1231" s="1" t="s">
        <v>16</v>
      </c>
      <c r="L1231" s="2" t="str">
        <f>VLOOKUP(K1231, '기본   '!$A:$B, 2, FALSE)</f>
        <v xml:space="preserve"> </v>
      </c>
      <c r="M1231" s="1" t="s">
        <v>5341</v>
      </c>
      <c r="N1231" s="1"/>
    </row>
    <row r="1232" spans="1:14">
      <c r="A1232" s="8" t="s">
        <v>5343</v>
      </c>
      <c r="B1232" s="17" t="str">
        <f>VLOOKUP(A1232, '기본   '!$A:$B, 2, FALSE)</f>
        <v>枯</v>
      </c>
      <c r="C1232" s="1" t="s">
        <v>4963</v>
      </c>
      <c r="D1232" s="2" t="str">
        <f>VLOOKUP(C1232, '기본   '!$A:$B, 2, FALSE)</f>
        <v>木</v>
      </c>
      <c r="E1232" s="1" t="s">
        <v>5345</v>
      </c>
      <c r="F1232" s="2" t="str">
        <f>VLOOKUP(E1232, '기본   '!$A:$B, 2, FALSE)</f>
        <v>古</v>
      </c>
      <c r="G1232" s="1" t="s">
        <v>16</v>
      </c>
      <c r="H1232" s="2" t="str">
        <f>VLOOKUP(G1232, '기본   '!$A:$B, 2, FALSE)</f>
        <v xml:space="preserve"> </v>
      </c>
      <c r="I1232" s="1" t="s">
        <v>16</v>
      </c>
      <c r="J1232" s="2" t="str">
        <f>VLOOKUP(I1232, '기본   '!$A:$B, 2, FALSE)</f>
        <v xml:space="preserve"> </v>
      </c>
      <c r="K1232" s="1" t="s">
        <v>16</v>
      </c>
      <c r="L1232" s="2" t="str">
        <f>VLOOKUP(K1232, '기본   '!$A:$B, 2, FALSE)</f>
        <v xml:space="preserve"> </v>
      </c>
      <c r="M1232" s="1" t="s">
        <v>5346</v>
      </c>
      <c r="N1232" s="1"/>
    </row>
    <row r="1233" spans="1:14">
      <c r="A1233" s="8" t="s">
        <v>5348</v>
      </c>
      <c r="B1233" s="17" t="str">
        <f>VLOOKUP(A1233, '기본   '!$A:$B, 2, FALSE)</f>
        <v>菊</v>
      </c>
      <c r="C1233" s="1" t="s">
        <v>5230</v>
      </c>
      <c r="D1233" s="2" t="str">
        <f>VLOOKUP(C1233, '기본   '!$A:$B, 2, FALSE)</f>
        <v>艹</v>
      </c>
      <c r="E1233" s="1" t="s">
        <v>5350</v>
      </c>
      <c r="F1233" s="2" t="str">
        <f>VLOOKUP(E1233, '기본   '!$A:$B, 2, FALSE)</f>
        <v>勹</v>
      </c>
      <c r="G1233" s="1" t="s">
        <v>5152</v>
      </c>
      <c r="H1233" s="2" t="str">
        <f>VLOOKUP(G1233, '기본   '!$A:$B, 2, FALSE)</f>
        <v>米</v>
      </c>
      <c r="I1233" s="1" t="s">
        <v>16</v>
      </c>
      <c r="J1233" s="2" t="str">
        <f>VLOOKUP(I1233, '기본   '!$A:$B, 2, FALSE)</f>
        <v xml:space="preserve"> </v>
      </c>
      <c r="K1233" s="1" t="s">
        <v>16</v>
      </c>
      <c r="L1233" s="2" t="str">
        <f>VLOOKUP(K1233, '기본   '!$A:$B, 2, FALSE)</f>
        <v xml:space="preserve"> </v>
      </c>
      <c r="M1233" s="1" t="s">
        <v>5351</v>
      </c>
      <c r="N1233" s="1"/>
    </row>
    <row r="1234" spans="1:14">
      <c r="A1234" s="8" t="s">
        <v>5353</v>
      </c>
      <c r="B1234" s="17" t="str">
        <f>VLOOKUP(A1234, '기본   '!$A:$B, 2, FALSE)</f>
        <v>菌</v>
      </c>
      <c r="C1234" s="1" t="s">
        <v>5230</v>
      </c>
      <c r="D1234" s="2" t="str">
        <f>VLOOKUP(C1234, '기본   '!$A:$B, 2, FALSE)</f>
        <v>艹</v>
      </c>
      <c r="E1234" s="1" t="s">
        <v>5355</v>
      </c>
      <c r="F1234" s="2" t="str">
        <f>VLOOKUP(E1234, '기본   '!$A:$B, 2, FALSE)</f>
        <v>囗</v>
      </c>
      <c r="G1234" s="1" t="s">
        <v>5081</v>
      </c>
      <c r="H1234" s="2" t="str">
        <f>VLOOKUP(G1234, '기본   '!$A:$B, 2, FALSE)</f>
        <v>禾</v>
      </c>
      <c r="I1234" s="1" t="s">
        <v>16</v>
      </c>
      <c r="J1234" s="2" t="str">
        <f>VLOOKUP(I1234, '기본   '!$A:$B, 2, FALSE)</f>
        <v xml:space="preserve"> </v>
      </c>
      <c r="K1234" s="1" t="s">
        <v>16</v>
      </c>
      <c r="L1234" s="2" t="str">
        <f>VLOOKUP(K1234, '기본   '!$A:$B, 2, FALSE)</f>
        <v xml:space="preserve"> </v>
      </c>
      <c r="M1234" s="1" t="s">
        <v>9632</v>
      </c>
      <c r="N1234" s="1"/>
    </row>
    <row r="1235" spans="1:14">
      <c r="A1235" s="8" t="s">
        <v>5357</v>
      </c>
      <c r="B1235" s="17" t="str">
        <f>VLOOKUP(A1235, '기본   '!$A:$B, 2, FALSE)</f>
        <v>檀</v>
      </c>
      <c r="C1235" s="1" t="s">
        <v>4963</v>
      </c>
      <c r="D1235" s="2" t="str">
        <f>VLOOKUP(C1235, '기본   '!$A:$B, 2, FALSE)</f>
        <v>木</v>
      </c>
      <c r="E1235" s="1" t="s">
        <v>5359</v>
      </c>
      <c r="F1235" s="2" t="str">
        <f>VLOOKUP(E1235, '기본   '!$A:$B, 2, FALSE)</f>
        <v>壇</v>
      </c>
      <c r="G1235" s="1" t="s">
        <v>16</v>
      </c>
      <c r="H1235" s="2" t="str">
        <f>VLOOKUP(G1235, '기본   '!$A:$B, 2, FALSE)</f>
        <v xml:space="preserve"> </v>
      </c>
      <c r="I1235" s="1" t="s">
        <v>16</v>
      </c>
      <c r="J1235" s="2" t="str">
        <f>VLOOKUP(I1235, '기본   '!$A:$B, 2, FALSE)</f>
        <v xml:space="preserve"> </v>
      </c>
      <c r="K1235" s="1" t="s">
        <v>16</v>
      </c>
      <c r="L1235" s="2" t="str">
        <f>VLOOKUP(K1235, '기본   '!$A:$B, 2, FALSE)</f>
        <v xml:space="preserve"> </v>
      </c>
      <c r="M1235" s="1" t="s">
        <v>5362</v>
      </c>
      <c r="N1235" s="1"/>
    </row>
    <row r="1236" spans="1:14">
      <c r="A1236" s="8" t="s">
        <v>5364</v>
      </c>
      <c r="B1236" s="17" t="str">
        <f>VLOOKUP(A1236, '기본   '!$A:$B, 2, FALSE)</f>
        <v>桃</v>
      </c>
      <c r="C1236" s="1" t="s">
        <v>4963</v>
      </c>
      <c r="D1236" s="2" t="str">
        <f>VLOOKUP(C1236, '기본   '!$A:$B, 2, FALSE)</f>
        <v>木</v>
      </c>
      <c r="E1236" s="1" t="s">
        <v>5366</v>
      </c>
      <c r="F1236" s="2" t="str">
        <f>VLOOKUP(E1236, '기본   '!$A:$B, 2, FALSE)</f>
        <v>兆</v>
      </c>
      <c r="G1236" s="1" t="s">
        <v>16</v>
      </c>
      <c r="H1236" s="2" t="str">
        <f>VLOOKUP(G1236, '기본   '!$A:$B, 2, FALSE)</f>
        <v xml:space="preserve"> </v>
      </c>
      <c r="I1236" s="1" t="s">
        <v>16</v>
      </c>
      <c r="J1236" s="2" t="str">
        <f>VLOOKUP(I1236, '기본   '!$A:$B, 2, FALSE)</f>
        <v xml:space="preserve"> </v>
      </c>
      <c r="K1236" s="1" t="s">
        <v>16</v>
      </c>
      <c r="L1236" s="2" t="str">
        <f>VLOOKUP(K1236, '기본   '!$A:$B, 2, FALSE)</f>
        <v xml:space="preserve"> </v>
      </c>
      <c r="M1236" s="1" t="s">
        <v>5367</v>
      </c>
      <c r="N1236" s="1"/>
    </row>
    <row r="1237" spans="1:14">
      <c r="A1237" s="8" t="s">
        <v>5369</v>
      </c>
      <c r="B1237" s="17" t="str">
        <f>VLOOKUP(A1237, '기본   '!$A:$B, 2, FALSE)</f>
        <v>蘭</v>
      </c>
      <c r="C1237" s="1" t="s">
        <v>5230</v>
      </c>
      <c r="D1237" s="2" t="str">
        <f>VLOOKUP(C1237, '기본   '!$A:$B, 2, FALSE)</f>
        <v>艹</v>
      </c>
      <c r="E1237" s="1" t="s">
        <v>5373</v>
      </c>
      <c r="F1237" s="2" t="str">
        <f>VLOOKUP(E1237, '기본   '!$A:$B, 2, FALSE)</f>
        <v>欄</v>
      </c>
      <c r="G1237" s="1" t="s">
        <v>5044</v>
      </c>
      <c r="H1237" s="2" t="str">
        <f>VLOOKUP(G1237, '기본   '!$A:$B, 2, FALSE)</f>
        <v xml:space="preserve"> </v>
      </c>
      <c r="I1237" s="1" t="s">
        <v>16</v>
      </c>
      <c r="J1237" s="2" t="str">
        <f>VLOOKUP(I1237, '기본   '!$A:$B, 2, FALSE)</f>
        <v xml:space="preserve"> </v>
      </c>
      <c r="K1237" s="1" t="s">
        <v>16</v>
      </c>
      <c r="L1237" s="2" t="str">
        <f>VLOOKUP(K1237, '기본   '!$A:$B, 2, FALSE)</f>
        <v xml:space="preserve"> </v>
      </c>
      <c r="M1237" s="1" t="s">
        <v>9633</v>
      </c>
      <c r="N1237" s="1"/>
    </row>
    <row r="1238" spans="1:14">
      <c r="A1238" s="8" t="s">
        <v>5373</v>
      </c>
      <c r="B1238" s="17" t="str">
        <f>VLOOKUP(A1238, '기본   '!$A:$B, 2, FALSE)</f>
        <v>欄</v>
      </c>
      <c r="C1238" s="1" t="s">
        <v>4963</v>
      </c>
      <c r="D1238" s="2" t="str">
        <f>VLOOKUP(C1238, '기본   '!$A:$B, 2, FALSE)</f>
        <v>木</v>
      </c>
      <c r="E1238" s="1" t="s">
        <v>5371</v>
      </c>
      <c r="F1238" s="2" t="str">
        <f>VLOOKUP(E1238, '기본   '!$A:$B, 2, FALSE)</f>
        <v>門</v>
      </c>
      <c r="G1238" s="1" t="s">
        <v>5372</v>
      </c>
      <c r="H1238" s="2" t="str">
        <f>VLOOKUP(G1238, '기본   '!$A:$B, 2, FALSE)</f>
        <v>柬</v>
      </c>
      <c r="I1238" s="1" t="s">
        <v>16</v>
      </c>
      <c r="J1238" s="2" t="str">
        <f>VLOOKUP(I1238, '기본   '!$A:$B, 2, FALSE)</f>
        <v xml:space="preserve"> </v>
      </c>
      <c r="K1238" s="1" t="s">
        <v>16</v>
      </c>
      <c r="L1238" s="2" t="str">
        <f>VLOOKUP(K1238, '기본   '!$A:$B, 2, FALSE)</f>
        <v xml:space="preserve"> </v>
      </c>
      <c r="M1238" s="1" t="s">
        <v>9634</v>
      </c>
      <c r="N1238" s="1"/>
    </row>
    <row r="1239" spans="1:14">
      <c r="A1239" s="8" t="s">
        <v>5377</v>
      </c>
      <c r="B1239" s="17" t="str">
        <f>VLOOKUP(A1239, '기본   '!$A:$B, 2, FALSE)</f>
        <v>蓮</v>
      </c>
      <c r="C1239" s="1" t="s">
        <v>5230</v>
      </c>
      <c r="D1239" s="2" t="str">
        <f>VLOOKUP(C1239, '기본   '!$A:$B, 2, FALSE)</f>
        <v>艹</v>
      </c>
      <c r="E1239" s="1" t="s">
        <v>5379</v>
      </c>
      <c r="F1239" s="2" t="str">
        <f>VLOOKUP(E1239, '기본   '!$A:$B, 2, FALSE)</f>
        <v>連</v>
      </c>
      <c r="G1239" s="1" t="s">
        <v>16</v>
      </c>
      <c r="H1239" s="2" t="str">
        <f>VLOOKUP(G1239, '기본   '!$A:$B, 2, FALSE)</f>
        <v xml:space="preserve"> </v>
      </c>
      <c r="I1239" s="1" t="s">
        <v>16</v>
      </c>
      <c r="J1239" s="2" t="str">
        <f>VLOOKUP(I1239, '기본   '!$A:$B, 2, FALSE)</f>
        <v xml:space="preserve"> </v>
      </c>
      <c r="K1239" s="1" t="s">
        <v>16</v>
      </c>
      <c r="L1239" s="2" t="str">
        <f>VLOOKUP(K1239, '기본   '!$A:$B, 2, FALSE)</f>
        <v xml:space="preserve"> </v>
      </c>
      <c r="M1239" s="1" t="s">
        <v>5383</v>
      </c>
      <c r="N1239" s="1"/>
    </row>
    <row r="1240" spans="1:14">
      <c r="A1240" s="8" t="s">
        <v>5379</v>
      </c>
      <c r="B1240" s="17" t="str">
        <f>VLOOKUP(A1240, '기본   '!$A:$B, 2, FALSE)</f>
        <v>連</v>
      </c>
      <c r="C1240" s="1" t="s">
        <v>5054</v>
      </c>
      <c r="D1240" s="2" t="str">
        <f>VLOOKUP(C1240, '기본   '!$A:$B, 2, FALSE)</f>
        <v>車</v>
      </c>
      <c r="E1240" s="1" t="s">
        <v>5382</v>
      </c>
      <c r="F1240" s="2" t="str">
        <f>VLOOKUP(E1240, '기본   '!$A:$B, 2, FALSE)</f>
        <v>辶</v>
      </c>
      <c r="G1240" s="1" t="s">
        <v>16</v>
      </c>
      <c r="H1240" s="2" t="str">
        <f>VLOOKUP(G1240, '기본   '!$A:$B, 2, FALSE)</f>
        <v xml:space="preserve"> </v>
      </c>
      <c r="I1240" s="1" t="s">
        <v>16</v>
      </c>
      <c r="J1240" s="2" t="str">
        <f>VLOOKUP(I1240, '기본   '!$A:$B, 2, FALSE)</f>
        <v xml:space="preserve"> </v>
      </c>
      <c r="K1240" s="1" t="s">
        <v>16</v>
      </c>
      <c r="L1240" s="2" t="str">
        <f>VLOOKUP(K1240, '기본   '!$A:$B, 2, FALSE)</f>
        <v xml:space="preserve"> </v>
      </c>
      <c r="M1240" s="1" t="s">
        <v>9635</v>
      </c>
      <c r="N1240" s="1"/>
    </row>
    <row r="1241" spans="1:14">
      <c r="A1241" s="8" t="s">
        <v>5385</v>
      </c>
      <c r="B1241" s="17" t="str">
        <f>VLOOKUP(A1241, '기본   '!$A:$B, 2, FALSE)</f>
        <v>栗</v>
      </c>
      <c r="C1241" s="1" t="s">
        <v>5387</v>
      </c>
      <c r="D1241" s="2" t="str">
        <f>VLOOKUP(C1241, '기본   '!$A:$B, 2, FALSE)</f>
        <v>覀</v>
      </c>
      <c r="E1241" s="1" t="s">
        <v>4963</v>
      </c>
      <c r="F1241" s="2" t="str">
        <f>VLOOKUP(E1241, '기본   '!$A:$B, 2, FALSE)</f>
        <v>木</v>
      </c>
      <c r="G1241" s="1" t="s">
        <v>16</v>
      </c>
      <c r="H1241" s="2" t="str">
        <f>VLOOKUP(G1241, '기본   '!$A:$B, 2, FALSE)</f>
        <v xml:space="preserve"> </v>
      </c>
      <c r="I1241" s="1" t="s">
        <v>16</v>
      </c>
      <c r="J1241" s="2" t="str">
        <f>VLOOKUP(I1241, '기본   '!$A:$B, 2, FALSE)</f>
        <v xml:space="preserve"> </v>
      </c>
      <c r="K1241" s="1" t="s">
        <v>16</v>
      </c>
      <c r="L1241" s="2" t="str">
        <f>VLOOKUP(K1241, '기본   '!$A:$B, 2, FALSE)</f>
        <v xml:space="preserve"> </v>
      </c>
      <c r="M1241" s="1" t="s">
        <v>5388</v>
      </c>
      <c r="N1241" s="1"/>
    </row>
    <row r="1242" spans="1:14">
      <c r="A1242" s="8" t="s">
        <v>5390</v>
      </c>
      <c r="B1242" s="17" t="str">
        <f>VLOOKUP(A1242, '기본   '!$A:$B, 2, FALSE)</f>
        <v>梨</v>
      </c>
      <c r="C1242" s="1" t="s">
        <v>5081</v>
      </c>
      <c r="D1242" s="2" t="str">
        <f>VLOOKUP(C1242, '기본   '!$A:$B, 2, FALSE)</f>
        <v>禾</v>
      </c>
      <c r="E1242" s="1" t="s">
        <v>4976</v>
      </c>
      <c r="F1242" s="2" t="str">
        <f>VLOOKUP(E1242, '기본   '!$A:$B, 2, FALSE)</f>
        <v>刂</v>
      </c>
      <c r="G1242" s="1" t="s">
        <v>4963</v>
      </c>
      <c r="H1242" s="2" t="str">
        <f>VLOOKUP(G1242, '기본   '!$A:$B, 2, FALSE)</f>
        <v>木</v>
      </c>
      <c r="I1242" s="1" t="s">
        <v>16</v>
      </c>
      <c r="J1242" s="2" t="str">
        <f>VLOOKUP(I1242, '기본   '!$A:$B, 2, FALSE)</f>
        <v xml:space="preserve"> </v>
      </c>
      <c r="K1242" s="1" t="s">
        <v>16</v>
      </c>
      <c r="L1242" s="2" t="str">
        <f>VLOOKUP(K1242, '기본   '!$A:$B, 2, FALSE)</f>
        <v xml:space="preserve"> </v>
      </c>
      <c r="M1242" s="1" t="s">
        <v>5392</v>
      </c>
      <c r="N1242" s="1"/>
    </row>
    <row r="1243" spans="1:14">
      <c r="A1243" s="8" t="s">
        <v>5394</v>
      </c>
      <c r="B1243" s="17" t="str">
        <f>VLOOKUP(A1243, '기본   '!$A:$B, 2, FALSE)</f>
        <v>梅</v>
      </c>
      <c r="C1243" s="1" t="s">
        <v>4963</v>
      </c>
      <c r="D1243" s="2" t="str">
        <f>VLOOKUP(C1243, '기본   '!$A:$B, 2, FALSE)</f>
        <v>木</v>
      </c>
      <c r="E1243" s="1" t="s">
        <v>5396</v>
      </c>
      <c r="F1243" s="2" t="str">
        <f>VLOOKUP(E1243, '기본   '!$A:$B, 2, FALSE)</f>
        <v>每</v>
      </c>
      <c r="G1243" s="1" t="s">
        <v>16</v>
      </c>
      <c r="H1243" s="2" t="str">
        <f>VLOOKUP(G1243, '기본   '!$A:$B, 2, FALSE)</f>
        <v xml:space="preserve"> </v>
      </c>
      <c r="I1243" s="1" t="s">
        <v>16</v>
      </c>
      <c r="J1243" s="2" t="str">
        <f>VLOOKUP(I1243, '기본   '!$A:$B, 2, FALSE)</f>
        <v xml:space="preserve"> </v>
      </c>
      <c r="K1243" s="1" t="s">
        <v>16</v>
      </c>
      <c r="L1243" s="2" t="str">
        <f>VLOOKUP(K1243, '기본   '!$A:$B, 2, FALSE)</f>
        <v xml:space="preserve"> </v>
      </c>
      <c r="M1243" s="1" t="s">
        <v>5397</v>
      </c>
      <c r="N1243" s="1"/>
    </row>
    <row r="1244" spans="1:14">
      <c r="A1244" s="8" t="s">
        <v>5399</v>
      </c>
      <c r="B1244" s="17" t="str">
        <f>VLOOKUP(A1244, '기본   '!$A:$B, 2, FALSE)</f>
        <v>桑</v>
      </c>
      <c r="C1244" s="1" t="s">
        <v>5121</v>
      </c>
      <c r="D1244" s="2" t="str">
        <f>VLOOKUP(C1244, '기본   '!$A:$B, 2, FALSE)</f>
        <v>又</v>
      </c>
      <c r="E1244" s="1" t="s">
        <v>5121</v>
      </c>
      <c r="F1244" s="2" t="str">
        <f>VLOOKUP(E1244, '기본   '!$A:$B, 2, FALSE)</f>
        <v>又</v>
      </c>
      <c r="G1244" s="1" t="s">
        <v>5121</v>
      </c>
      <c r="H1244" s="2" t="str">
        <f>VLOOKUP(G1244, '기본   '!$A:$B, 2, FALSE)</f>
        <v>又</v>
      </c>
      <c r="I1244" s="1" t="s">
        <v>4963</v>
      </c>
      <c r="J1244" s="2" t="str">
        <f>VLOOKUP(I1244, '기본   '!$A:$B, 2, FALSE)</f>
        <v>木</v>
      </c>
      <c r="K1244" s="1" t="s">
        <v>16</v>
      </c>
      <c r="L1244" s="2" t="str">
        <f>VLOOKUP(K1244, '기본   '!$A:$B, 2, FALSE)</f>
        <v xml:space="preserve"> </v>
      </c>
      <c r="M1244" s="1" t="s">
        <v>5401</v>
      </c>
      <c r="N1244" s="1"/>
    </row>
    <row r="1245" spans="1:14">
      <c r="A1245" s="8" t="s">
        <v>5403</v>
      </c>
      <c r="B1245" s="17" t="str">
        <f>VLOOKUP(A1245, '기본   '!$A:$B, 2, FALSE)</f>
        <v>蔬</v>
      </c>
      <c r="C1245" s="1" t="s">
        <v>5230</v>
      </c>
      <c r="D1245" s="2" t="str">
        <f>VLOOKUP(C1245, '기본   '!$A:$B, 2, FALSE)</f>
        <v>艹</v>
      </c>
      <c r="E1245" s="1" t="s">
        <v>5405</v>
      </c>
      <c r="F1245" s="2" t="str">
        <f>VLOOKUP(E1245, '기본   '!$A:$B, 2, FALSE)</f>
        <v>乛</v>
      </c>
      <c r="G1245" s="1" t="s">
        <v>5006</v>
      </c>
      <c r="H1245" s="2" t="str">
        <f>VLOOKUP(G1245, '기본   '!$A:$B, 2, FALSE)</f>
        <v>止</v>
      </c>
      <c r="I1245" s="1" t="s">
        <v>5406</v>
      </c>
      <c r="J1245" s="2" t="str">
        <f>VLOOKUP(I1245, '기본   '!$A:$B, 2, FALSE)</f>
        <v>流</v>
      </c>
      <c r="K1245" s="1" t="s">
        <v>16</v>
      </c>
      <c r="L1245" s="2" t="str">
        <f>VLOOKUP(K1245, '기본   '!$A:$B, 2, FALSE)</f>
        <v xml:space="preserve"> </v>
      </c>
      <c r="M1245" s="1" t="s">
        <v>5409</v>
      </c>
      <c r="N1245" s="1"/>
    </row>
    <row r="1246" spans="1:14">
      <c r="A1246" s="8" t="s">
        <v>5411</v>
      </c>
      <c r="B1246" s="17" t="str">
        <f>VLOOKUP(A1246, '기본   '!$A:$B, 2, FALSE)</f>
        <v>粟</v>
      </c>
      <c r="C1246" s="1" t="s">
        <v>5387</v>
      </c>
      <c r="D1246" s="2" t="str">
        <f>VLOOKUP(C1246, '기본   '!$A:$B, 2, FALSE)</f>
        <v>覀</v>
      </c>
      <c r="E1246" s="1" t="s">
        <v>5152</v>
      </c>
      <c r="F1246" s="2" t="str">
        <f>VLOOKUP(E1246, '기본   '!$A:$B, 2, FALSE)</f>
        <v>米</v>
      </c>
      <c r="G1246" s="1" t="s">
        <v>16</v>
      </c>
      <c r="H1246" s="2" t="str">
        <f>VLOOKUP(G1246, '기본   '!$A:$B, 2, FALSE)</f>
        <v xml:space="preserve"> </v>
      </c>
      <c r="I1246" s="1" t="s">
        <v>16</v>
      </c>
      <c r="J1246" s="2" t="str">
        <f>VLOOKUP(I1246, '기본   '!$A:$B, 2, FALSE)</f>
        <v xml:space="preserve"> </v>
      </c>
      <c r="K1246" s="1" t="s">
        <v>16</v>
      </c>
      <c r="L1246" s="2" t="str">
        <f>VLOOKUP(K1246, '기본   '!$A:$B, 2, FALSE)</f>
        <v xml:space="preserve"> </v>
      </c>
      <c r="M1246" s="1" t="s">
        <v>9636</v>
      </c>
      <c r="N1246" s="1"/>
    </row>
    <row r="1247" spans="1:14">
      <c r="A1247" s="8" t="s">
        <v>5414</v>
      </c>
      <c r="B1247" s="17" t="str">
        <f>VLOOKUP(A1247, '기본   '!$A:$B, 2, FALSE)</f>
        <v>芽</v>
      </c>
      <c r="C1247" s="1" t="s">
        <v>5230</v>
      </c>
      <c r="D1247" s="2" t="str">
        <f>VLOOKUP(C1247, '기본   '!$A:$B, 2, FALSE)</f>
        <v>艹</v>
      </c>
      <c r="E1247" s="1" t="s">
        <v>5416</v>
      </c>
      <c r="F1247" s="2" t="str">
        <f>VLOOKUP(E1247, '기본   '!$A:$B, 2, FALSE)</f>
        <v>牙</v>
      </c>
      <c r="G1247" s="1" t="s">
        <v>16</v>
      </c>
      <c r="H1247" s="2" t="str">
        <f>VLOOKUP(G1247, '기본   '!$A:$B, 2, FALSE)</f>
        <v xml:space="preserve"> </v>
      </c>
      <c r="I1247" s="1" t="s">
        <v>16</v>
      </c>
      <c r="J1247" s="2" t="str">
        <f>VLOOKUP(I1247, '기본   '!$A:$B, 2, FALSE)</f>
        <v xml:space="preserve"> </v>
      </c>
      <c r="K1247" s="1" t="s">
        <v>16</v>
      </c>
      <c r="L1247" s="2" t="str">
        <f>VLOOKUP(K1247, '기본   '!$A:$B, 2, FALSE)</f>
        <v xml:space="preserve"> </v>
      </c>
      <c r="M1247" s="1" t="s">
        <v>5419</v>
      </c>
      <c r="N1247" s="1"/>
    </row>
    <row r="1248" spans="1:14">
      <c r="A1248" s="8" t="s">
        <v>5421</v>
      </c>
      <c r="B1248" s="17" t="str">
        <f>VLOOKUP(A1248, '기본   '!$A:$B, 2, FALSE)</f>
        <v>楊</v>
      </c>
      <c r="C1248" s="1" t="s">
        <v>4963</v>
      </c>
      <c r="D1248" s="2" t="str">
        <f>VLOOKUP(C1248, '기본   '!$A:$B, 2, FALSE)</f>
        <v>木</v>
      </c>
      <c r="E1248" s="1" t="s">
        <v>5423</v>
      </c>
      <c r="F1248" s="2" t="str">
        <f>VLOOKUP(E1248, '기본   '!$A:$B, 2, FALSE)</f>
        <v>易</v>
      </c>
      <c r="G1248" s="1" t="s">
        <v>16</v>
      </c>
      <c r="H1248" s="2" t="str">
        <f>VLOOKUP(G1248, '기본   '!$A:$B, 2, FALSE)</f>
        <v xml:space="preserve"> </v>
      </c>
      <c r="I1248" s="1" t="s">
        <v>16</v>
      </c>
      <c r="J1248" s="2" t="str">
        <f>VLOOKUP(I1248, '기본   '!$A:$B, 2, FALSE)</f>
        <v xml:space="preserve"> </v>
      </c>
      <c r="K1248" s="1" t="s">
        <v>16</v>
      </c>
      <c r="L1248" s="2" t="str">
        <f>VLOOKUP(K1248, '기본   '!$A:$B, 2, FALSE)</f>
        <v xml:space="preserve"> </v>
      </c>
      <c r="M1248" s="1" t="s">
        <v>9637</v>
      </c>
      <c r="N1248" s="1"/>
    </row>
    <row r="1249" spans="1:14">
      <c r="A1249" s="8" t="s">
        <v>5425</v>
      </c>
      <c r="B1249" s="17" t="str">
        <f>VLOOKUP(A1249, '기본   '!$A:$B, 2, FALSE)</f>
        <v>條</v>
      </c>
      <c r="C1249" s="1" t="s">
        <v>5030</v>
      </c>
      <c r="D1249" s="2" t="str">
        <f>VLOOKUP(C1249, '기본   '!$A:$B, 2, FALSE)</f>
        <v>亻</v>
      </c>
      <c r="E1249" s="1" t="s">
        <v>5208</v>
      </c>
      <c r="F1249" s="2" t="str">
        <f>VLOOKUP(E1249, '기본   '!$A:$B, 2, FALSE)</f>
        <v>丨</v>
      </c>
      <c r="G1249" s="1" t="s">
        <v>5192</v>
      </c>
      <c r="H1249" s="2" t="str">
        <f>VLOOKUP(G1249, '기본   '!$A:$B, 2, FALSE)</f>
        <v>夂</v>
      </c>
      <c r="I1249" s="1" t="s">
        <v>4963</v>
      </c>
      <c r="J1249" s="2" t="str">
        <f>VLOOKUP(I1249, '기본   '!$A:$B, 2, FALSE)</f>
        <v>木</v>
      </c>
      <c r="K1249" s="1" t="s">
        <v>16</v>
      </c>
      <c r="L1249" s="2" t="str">
        <f>VLOOKUP(K1249, '기본   '!$A:$B, 2, FALSE)</f>
        <v xml:space="preserve"> </v>
      </c>
      <c r="M1249" s="1" t="s">
        <v>9638</v>
      </c>
      <c r="N1249" s="1"/>
    </row>
    <row r="1250" spans="1:14">
      <c r="A1250" s="8" t="s">
        <v>5428</v>
      </c>
      <c r="B1250" s="17" t="str">
        <f>VLOOKUP(A1250, '기본   '!$A:$B, 2, FALSE)</f>
        <v>核</v>
      </c>
      <c r="C1250" s="1" t="s">
        <v>4963</v>
      </c>
      <c r="D1250" s="2" t="str">
        <f>VLOOKUP(C1250, '기본   '!$A:$B, 2, FALSE)</f>
        <v>木</v>
      </c>
      <c r="E1250" s="1" t="s">
        <v>5430</v>
      </c>
      <c r="F1250" s="2" t="str">
        <f>VLOOKUP(E1250, '기본   '!$A:$B, 2, FALSE)</f>
        <v>亥</v>
      </c>
      <c r="G1250" s="1" t="s">
        <v>16</v>
      </c>
      <c r="H1250" s="2" t="str">
        <f>VLOOKUP(G1250, '기본   '!$A:$B, 2, FALSE)</f>
        <v xml:space="preserve"> </v>
      </c>
      <c r="I1250" s="1" t="s">
        <v>16</v>
      </c>
      <c r="J1250" s="2" t="str">
        <f>VLOOKUP(I1250, '기본   '!$A:$B, 2, FALSE)</f>
        <v xml:space="preserve"> </v>
      </c>
      <c r="K1250" s="1" t="s">
        <v>16</v>
      </c>
      <c r="L1250" s="2" t="str">
        <f>VLOOKUP(K1250, '기본   '!$A:$B, 2, FALSE)</f>
        <v xml:space="preserve"> </v>
      </c>
      <c r="M1250" s="1" t="s">
        <v>5431</v>
      </c>
      <c r="N1250" s="1"/>
    </row>
    <row r="1251" spans="1:14">
      <c r="A1251" s="8" t="s">
        <v>5433</v>
      </c>
      <c r="B1251" s="17" t="str">
        <f>VLOOKUP(A1251, '기본   '!$A:$B, 2, FALSE)</f>
        <v>規</v>
      </c>
      <c r="C1251" s="1" t="s">
        <v>5435</v>
      </c>
      <c r="D1251" s="2" t="str">
        <f>VLOOKUP(C1251, '기본   '!$A:$B, 2, FALSE)</f>
        <v>夫</v>
      </c>
      <c r="E1251" s="1" t="s">
        <v>5436</v>
      </c>
      <c r="F1251" s="2" t="str">
        <f>VLOOKUP(E1251, '기본   '!$A:$B, 2, FALSE)</f>
        <v>見</v>
      </c>
      <c r="G1251" s="1" t="s">
        <v>16</v>
      </c>
      <c r="H1251" s="2" t="str">
        <f>VLOOKUP(G1251, '기본   '!$A:$B, 2, FALSE)</f>
        <v xml:space="preserve"> </v>
      </c>
      <c r="I1251" s="1" t="s">
        <v>16</v>
      </c>
      <c r="J1251" s="2" t="str">
        <f>VLOOKUP(I1251, '기본   '!$A:$B, 2, FALSE)</f>
        <v xml:space="preserve"> </v>
      </c>
      <c r="K1251" s="1" t="s">
        <v>16</v>
      </c>
      <c r="L1251" s="2" t="str">
        <f>VLOOKUP(K1251, '기본   '!$A:$B, 2, FALSE)</f>
        <v xml:space="preserve"> </v>
      </c>
      <c r="M1251" s="1" t="s">
        <v>5437</v>
      </c>
      <c r="N1251" s="1"/>
    </row>
    <row r="1252" spans="1:14">
      <c r="A1252" s="8" t="s">
        <v>5439</v>
      </c>
      <c r="B1252" s="17" t="str">
        <f>VLOOKUP(A1252, '기본   '!$A:$B, 2, FALSE)</f>
        <v>範</v>
      </c>
      <c r="C1252" s="1" t="s">
        <v>5103</v>
      </c>
      <c r="D1252" s="2" t="str">
        <f>VLOOKUP(C1252, '기본   '!$A:$B, 2, FALSE)</f>
        <v>竹</v>
      </c>
      <c r="E1252" s="1" t="s">
        <v>5054</v>
      </c>
      <c r="F1252" s="2" t="str">
        <f>VLOOKUP(E1252, '기본   '!$A:$B, 2, FALSE)</f>
        <v>車</v>
      </c>
      <c r="G1252" s="1" t="s">
        <v>5441</v>
      </c>
      <c r="H1252" s="2" t="str">
        <f>VLOOKUP(G1252, '기본   '!$A:$B, 2, FALSE)</f>
        <v>㔾</v>
      </c>
      <c r="I1252" s="1" t="s">
        <v>16</v>
      </c>
      <c r="J1252" s="2" t="str">
        <f>VLOOKUP(I1252, '기본   '!$A:$B, 2, FALSE)</f>
        <v xml:space="preserve"> </v>
      </c>
      <c r="K1252" s="1" t="s">
        <v>16</v>
      </c>
      <c r="L1252" s="2" t="str">
        <f>VLOOKUP(K1252, '기본   '!$A:$B, 2, FALSE)</f>
        <v xml:space="preserve"> </v>
      </c>
      <c r="M1252" s="1" t="s">
        <v>5442</v>
      </c>
      <c r="N1252" s="1"/>
    </row>
    <row r="1253" spans="1:14">
      <c r="A1253" s="8" t="s">
        <v>5444</v>
      </c>
      <c r="B1253" s="17" t="str">
        <f>VLOOKUP(A1253, '기본   '!$A:$B, 2, FALSE)</f>
        <v>準</v>
      </c>
      <c r="C1253" s="1" t="s">
        <v>4962</v>
      </c>
      <c r="D1253" s="2" t="str">
        <f>VLOOKUP(C1253, '기본   '!$A:$B, 2, FALSE)</f>
        <v>氵</v>
      </c>
      <c r="E1253" s="1" t="s">
        <v>5245</v>
      </c>
      <c r="F1253" s="2" t="str">
        <f>VLOOKUP(E1253, '기본   '!$A:$B, 2, FALSE)</f>
        <v>隹</v>
      </c>
      <c r="G1253" s="1" t="s">
        <v>5202</v>
      </c>
      <c r="H1253" s="2" t="str">
        <f>VLOOKUP(G1253, '기본   '!$A:$B, 2, FALSE)</f>
        <v>十</v>
      </c>
      <c r="I1253" s="1" t="s">
        <v>16</v>
      </c>
      <c r="J1253" s="2" t="str">
        <f>VLOOKUP(I1253, '기본   '!$A:$B, 2, FALSE)</f>
        <v xml:space="preserve"> </v>
      </c>
      <c r="K1253" s="1" t="s">
        <v>16</v>
      </c>
      <c r="L1253" s="2" t="str">
        <f>VLOOKUP(K1253, '기본   '!$A:$B, 2, FALSE)</f>
        <v xml:space="preserve"> </v>
      </c>
      <c r="M1253" s="1" t="s">
        <v>9639</v>
      </c>
      <c r="N1253" s="1"/>
    </row>
    <row r="1254" spans="1:14">
      <c r="A1254" s="8" t="s">
        <v>5447</v>
      </c>
      <c r="B1254" s="17" t="str">
        <f>VLOOKUP(A1254, '기본   '!$A:$B, 2, FALSE)</f>
        <v>憲</v>
      </c>
      <c r="C1254" s="1" t="s">
        <v>5287</v>
      </c>
      <c r="D1254" s="2" t="str">
        <f>VLOOKUP(C1254, '기본   '!$A:$B, 2, FALSE)</f>
        <v>宀</v>
      </c>
      <c r="E1254" s="1" t="s">
        <v>5277</v>
      </c>
      <c r="F1254" s="2" t="str">
        <f>VLOOKUP(E1254, '기본   '!$A:$B, 2, FALSE)</f>
        <v>丰</v>
      </c>
      <c r="G1254" s="1" t="s">
        <v>5449</v>
      </c>
      <c r="H1254" s="2" t="str">
        <f>VLOOKUP(G1254, '기본   '!$A:$B, 2, FALSE)</f>
        <v>目</v>
      </c>
      <c r="I1254" s="1" t="s">
        <v>5450</v>
      </c>
      <c r="J1254" s="2" t="str">
        <f>VLOOKUP(I1254, '기본   '!$A:$B, 2, FALSE)</f>
        <v>心</v>
      </c>
      <c r="K1254" s="1" t="s">
        <v>16</v>
      </c>
      <c r="L1254" s="2" t="str">
        <f>VLOOKUP(K1254, '기본   '!$A:$B, 2, FALSE)</f>
        <v xml:space="preserve"> </v>
      </c>
      <c r="M1254" s="1" t="s">
        <v>9640</v>
      </c>
      <c r="N1254" s="1"/>
    </row>
    <row r="1255" spans="1:14">
      <c r="A1255" s="8" t="s">
        <v>5452</v>
      </c>
      <c r="B1255" s="17" t="str">
        <f>VLOOKUP(A1255, '기본   '!$A:$B, 2, FALSE)</f>
        <v>欺</v>
      </c>
      <c r="C1255" s="1" t="s">
        <v>5454</v>
      </c>
      <c r="D1255" s="2" t="str">
        <f>VLOOKUP(C1255, '기본   '!$A:$B, 2, FALSE)</f>
        <v>其</v>
      </c>
      <c r="E1255" s="1" t="s">
        <v>5455</v>
      </c>
      <c r="F1255" s="2" t="str">
        <f>VLOOKUP(E1255, '기본   '!$A:$B, 2, FALSE)</f>
        <v>欠</v>
      </c>
      <c r="G1255" s="1" t="s">
        <v>16</v>
      </c>
      <c r="H1255" s="2" t="str">
        <f>VLOOKUP(G1255, '기본   '!$A:$B, 2, FALSE)</f>
        <v xml:space="preserve"> </v>
      </c>
      <c r="I1255" s="1" t="s">
        <v>16</v>
      </c>
      <c r="J1255" s="2" t="str">
        <f>VLOOKUP(I1255, '기본   '!$A:$B, 2, FALSE)</f>
        <v xml:space="preserve"> </v>
      </c>
      <c r="K1255" s="1" t="s">
        <v>16</v>
      </c>
      <c r="L1255" s="2" t="str">
        <f>VLOOKUP(K1255, '기본   '!$A:$B, 2, FALSE)</f>
        <v xml:space="preserve"> </v>
      </c>
      <c r="M1255" s="1" t="s">
        <v>5456</v>
      </c>
      <c r="N1255" s="1"/>
    </row>
    <row r="1256" spans="1:14">
      <c r="A1256" s="8" t="s">
        <v>5458</v>
      </c>
      <c r="B1256" s="17" t="str">
        <f>VLOOKUP(A1256, '기본   '!$A:$B, 2, FALSE)</f>
        <v>盜</v>
      </c>
      <c r="C1256" s="1" t="s">
        <v>4962</v>
      </c>
      <c r="D1256" s="2" t="str">
        <f>VLOOKUP(C1256, '기본   '!$A:$B, 2, FALSE)</f>
        <v>氵</v>
      </c>
      <c r="E1256" s="1" t="s">
        <v>5455</v>
      </c>
      <c r="F1256" s="2" t="str">
        <f>VLOOKUP(E1256, '기본   '!$A:$B, 2, FALSE)</f>
        <v>欠</v>
      </c>
      <c r="G1256" s="1" t="s">
        <v>5460</v>
      </c>
      <c r="H1256" s="2" t="str">
        <f>VLOOKUP(G1256, '기본   '!$A:$B, 2, FALSE)</f>
        <v>皿</v>
      </c>
      <c r="I1256" s="1" t="s">
        <v>16</v>
      </c>
      <c r="J1256" s="2" t="str">
        <f>VLOOKUP(I1256, '기본   '!$A:$B, 2, FALSE)</f>
        <v xml:space="preserve"> </v>
      </c>
      <c r="K1256" s="1" t="s">
        <v>16</v>
      </c>
      <c r="L1256" s="2" t="str">
        <f>VLOOKUP(K1256, '기본   '!$A:$B, 2, FALSE)</f>
        <v xml:space="preserve"> </v>
      </c>
      <c r="M1256" s="1" t="s">
        <v>9641</v>
      </c>
      <c r="N1256" s="1"/>
    </row>
    <row r="1257" spans="1:14">
      <c r="A1257" s="8" t="s">
        <v>5462</v>
      </c>
      <c r="B1257" s="17" t="str">
        <f>VLOOKUP(A1257, '기본   '!$A:$B, 2, FALSE)</f>
        <v>妄</v>
      </c>
      <c r="C1257" s="1" t="s">
        <v>5464</v>
      </c>
      <c r="D1257" s="2" t="str">
        <f>VLOOKUP(C1257, '기본   '!$A:$B, 2, FALSE)</f>
        <v>亡</v>
      </c>
      <c r="E1257" s="1" t="s">
        <v>5465</v>
      </c>
      <c r="F1257" s="2" t="str">
        <f>VLOOKUP(E1257, '기본   '!$A:$B, 2, FALSE)</f>
        <v>女</v>
      </c>
      <c r="G1257" s="1" t="s">
        <v>16</v>
      </c>
      <c r="H1257" s="2" t="str">
        <f>VLOOKUP(G1257, '기본   '!$A:$B, 2, FALSE)</f>
        <v xml:space="preserve"> </v>
      </c>
      <c r="I1257" s="1" t="s">
        <v>16</v>
      </c>
      <c r="J1257" s="2" t="str">
        <f>VLOOKUP(I1257, '기본   '!$A:$B, 2, FALSE)</f>
        <v xml:space="preserve"> </v>
      </c>
      <c r="K1257" s="1" t="s">
        <v>16</v>
      </c>
      <c r="L1257" s="2" t="str">
        <f>VLOOKUP(K1257, '기본   '!$A:$B, 2, FALSE)</f>
        <v xml:space="preserve"> </v>
      </c>
      <c r="M1257" s="1" t="s">
        <v>5466</v>
      </c>
      <c r="N1257" s="1"/>
    </row>
    <row r="1258" spans="1:14">
      <c r="A1258" s="8" t="s">
        <v>5468</v>
      </c>
      <c r="B1258" s="17" t="str">
        <f>VLOOKUP(A1258, '기본   '!$A:$B, 2, FALSE)</f>
        <v>謀</v>
      </c>
      <c r="C1258" s="1" t="s">
        <v>5064</v>
      </c>
      <c r="D1258" s="2" t="str">
        <f>VLOOKUP(C1258, '기본   '!$A:$B, 2, FALSE)</f>
        <v>言</v>
      </c>
      <c r="E1258" s="1" t="s">
        <v>5470</v>
      </c>
      <c r="F1258" s="2" t="str">
        <f>VLOOKUP(E1258, '기본   '!$A:$B, 2, FALSE)</f>
        <v>某</v>
      </c>
      <c r="G1258" s="1" t="s">
        <v>16</v>
      </c>
      <c r="H1258" s="2" t="str">
        <f>VLOOKUP(G1258, '기본   '!$A:$B, 2, FALSE)</f>
        <v xml:space="preserve"> </v>
      </c>
      <c r="I1258" s="1" t="s">
        <v>16</v>
      </c>
      <c r="J1258" s="2" t="str">
        <f>VLOOKUP(I1258, '기본   '!$A:$B, 2, FALSE)</f>
        <v xml:space="preserve"> </v>
      </c>
      <c r="K1258" s="1" t="s">
        <v>16</v>
      </c>
      <c r="L1258" s="2" t="str">
        <f>VLOOKUP(K1258, '기본   '!$A:$B, 2, FALSE)</f>
        <v xml:space="preserve"> </v>
      </c>
      <c r="M1258" s="1" t="s">
        <v>5471</v>
      </c>
      <c r="N1258" s="1"/>
    </row>
    <row r="1259" spans="1:14">
      <c r="A1259" s="8" t="s">
        <v>5472</v>
      </c>
      <c r="B1259" s="17" t="str">
        <f>VLOOKUP(A1259, '기본   '!$A:$B, 2, FALSE)</f>
        <v>犯</v>
      </c>
      <c r="C1259" s="1" t="s">
        <v>5244</v>
      </c>
      <c r="D1259" s="2" t="str">
        <f>VLOOKUP(C1259, '기본   '!$A:$B, 2, FALSE)</f>
        <v>犭</v>
      </c>
      <c r="E1259" s="1" t="s">
        <v>5441</v>
      </c>
      <c r="F1259" s="2" t="str">
        <f>VLOOKUP(E1259, '기본   '!$A:$B, 2, FALSE)</f>
        <v>㔾</v>
      </c>
      <c r="G1259" s="1" t="s">
        <v>16</v>
      </c>
      <c r="H1259" s="2" t="str">
        <f>VLOOKUP(G1259, '기본   '!$A:$B, 2, FALSE)</f>
        <v xml:space="preserve"> </v>
      </c>
      <c r="I1259" s="1" t="s">
        <v>16</v>
      </c>
      <c r="J1259" s="2" t="str">
        <f>VLOOKUP(I1259, '기본   '!$A:$B, 2, FALSE)</f>
        <v xml:space="preserve"> </v>
      </c>
      <c r="K1259" s="1" t="s">
        <v>16</v>
      </c>
      <c r="L1259" s="2" t="str">
        <f>VLOOKUP(K1259, '기본   '!$A:$B, 2, FALSE)</f>
        <v xml:space="preserve"> </v>
      </c>
      <c r="M1259" s="1" t="s">
        <v>5475</v>
      </c>
      <c r="N1259" s="1"/>
    </row>
    <row r="1260" spans="1:14">
      <c r="A1260" s="8" t="s">
        <v>5477</v>
      </c>
      <c r="B1260" s="17" t="str">
        <f>VLOOKUP(A1260, '기본   '!$A:$B, 2, FALSE)</f>
        <v>詐</v>
      </c>
      <c r="C1260" s="1" t="s">
        <v>5064</v>
      </c>
      <c r="D1260" s="2" t="str">
        <f>VLOOKUP(C1260, '기본   '!$A:$B, 2, FALSE)</f>
        <v>言</v>
      </c>
      <c r="E1260" s="1" t="s">
        <v>5479</v>
      </c>
      <c r="F1260" s="2" t="str">
        <f>VLOOKUP(E1260, '기본   '!$A:$B, 2, FALSE)</f>
        <v>乍</v>
      </c>
      <c r="G1260" s="1" t="s">
        <v>16</v>
      </c>
      <c r="H1260" s="2" t="str">
        <f>VLOOKUP(G1260, '기본   '!$A:$B, 2, FALSE)</f>
        <v xml:space="preserve"> </v>
      </c>
      <c r="I1260" s="1" t="s">
        <v>16</v>
      </c>
      <c r="J1260" s="2" t="str">
        <f>VLOOKUP(I1260, '기본   '!$A:$B, 2, FALSE)</f>
        <v xml:space="preserve"> </v>
      </c>
      <c r="K1260" s="1" t="s">
        <v>16</v>
      </c>
      <c r="L1260" s="2" t="str">
        <f>VLOOKUP(K1260, '기본   '!$A:$B, 2, FALSE)</f>
        <v xml:space="preserve"> </v>
      </c>
      <c r="M1260" s="1" t="s">
        <v>5480</v>
      </c>
      <c r="N1260" s="1"/>
    </row>
    <row r="1261" spans="1:14">
      <c r="A1261" s="8" t="s">
        <v>5482</v>
      </c>
      <c r="B1261" s="17" t="str">
        <f>VLOOKUP(A1261, '기본   '!$A:$B, 2, FALSE)</f>
        <v>僞</v>
      </c>
      <c r="C1261" s="1" t="s">
        <v>5030</v>
      </c>
      <c r="D1261" s="2" t="str">
        <f>VLOOKUP(C1261, '기본   '!$A:$B, 2, FALSE)</f>
        <v>亻</v>
      </c>
      <c r="E1261" s="1" t="s">
        <v>5484</v>
      </c>
      <c r="F1261" s="2" t="str">
        <f>VLOOKUP(E1261, '기본   '!$A:$B, 2, FALSE)</f>
        <v>爲</v>
      </c>
      <c r="G1261" s="1" t="s">
        <v>16</v>
      </c>
      <c r="H1261" s="2" t="str">
        <f>VLOOKUP(G1261, '기본   '!$A:$B, 2, FALSE)</f>
        <v xml:space="preserve"> </v>
      </c>
      <c r="I1261" s="1" t="s">
        <v>16</v>
      </c>
      <c r="J1261" s="2" t="str">
        <f>VLOOKUP(I1261, '기본   '!$A:$B, 2, FALSE)</f>
        <v xml:space="preserve"> </v>
      </c>
      <c r="K1261" s="1" t="s">
        <v>16</v>
      </c>
      <c r="L1261" s="2" t="str">
        <f>VLOOKUP(K1261, '기본   '!$A:$B, 2, FALSE)</f>
        <v xml:space="preserve"> </v>
      </c>
      <c r="M1261" s="1" t="s">
        <v>5485</v>
      </c>
      <c r="N1261" s="1"/>
    </row>
    <row r="1262" spans="1:14">
      <c r="A1262" s="8" t="s">
        <v>5487</v>
      </c>
      <c r="B1262" s="17" t="str">
        <f>VLOOKUP(A1262, '기본   '!$A:$B, 2, FALSE)</f>
        <v>違</v>
      </c>
      <c r="C1262" s="1" t="s">
        <v>5382</v>
      </c>
      <c r="D1262" s="2" t="str">
        <f>VLOOKUP(C1262, '기본   '!$A:$B, 2, FALSE)</f>
        <v>辶</v>
      </c>
      <c r="E1262" s="1" t="s">
        <v>5489</v>
      </c>
      <c r="F1262" s="2" t="str">
        <f>VLOOKUP(E1262, '기본   '!$A:$B, 2, FALSE)</f>
        <v>韋</v>
      </c>
      <c r="G1262" s="1" t="s">
        <v>16</v>
      </c>
      <c r="H1262" s="2" t="str">
        <f>VLOOKUP(G1262, '기본   '!$A:$B, 2, FALSE)</f>
        <v xml:space="preserve"> </v>
      </c>
      <c r="I1262" s="1" t="s">
        <v>16</v>
      </c>
      <c r="J1262" s="2" t="str">
        <f>VLOOKUP(I1262, '기본   '!$A:$B, 2, FALSE)</f>
        <v xml:space="preserve"> </v>
      </c>
      <c r="K1262" s="1" t="s">
        <v>16</v>
      </c>
      <c r="L1262" s="2" t="str">
        <f>VLOOKUP(K1262, '기본   '!$A:$B, 2, FALSE)</f>
        <v xml:space="preserve"> </v>
      </c>
      <c r="M1262" s="1" t="s">
        <v>9642</v>
      </c>
      <c r="N1262" s="1"/>
    </row>
    <row r="1263" spans="1:14">
      <c r="A1263" s="8" t="s">
        <v>5490</v>
      </c>
      <c r="B1263" s="17" t="str">
        <f>VLOOKUP(A1263, '기본   '!$A:$B, 2, FALSE)</f>
        <v>刺</v>
      </c>
      <c r="C1263" s="1" t="s">
        <v>5493</v>
      </c>
      <c r="D1263" s="2" t="str">
        <f>VLOOKUP(C1263, '기본   '!$A:$B, 2, FALSE)</f>
        <v>朿</v>
      </c>
      <c r="E1263" s="1" t="s">
        <v>4976</v>
      </c>
      <c r="F1263" s="2" t="str">
        <f>VLOOKUP(E1263, '기본   '!$A:$B, 2, FALSE)</f>
        <v>刂</v>
      </c>
      <c r="G1263" s="1" t="s">
        <v>16</v>
      </c>
      <c r="H1263" s="2" t="str">
        <f>VLOOKUP(G1263, '기본   '!$A:$B, 2, FALSE)</f>
        <v xml:space="preserve"> </v>
      </c>
      <c r="I1263" s="1" t="s">
        <v>16</v>
      </c>
      <c r="J1263" s="2" t="str">
        <f>VLOOKUP(I1263, '기본   '!$A:$B, 2, FALSE)</f>
        <v xml:space="preserve"> </v>
      </c>
      <c r="K1263" s="1" t="s">
        <v>16</v>
      </c>
      <c r="L1263" s="2" t="str">
        <f>VLOOKUP(K1263, '기본   '!$A:$B, 2, FALSE)</f>
        <v xml:space="preserve"> </v>
      </c>
      <c r="M1263" s="1" t="s">
        <v>5496</v>
      </c>
      <c r="N1263" s="1"/>
    </row>
    <row r="1264" spans="1:14">
      <c r="A1264" s="8" t="s">
        <v>5498</v>
      </c>
      <c r="B1264" s="17" t="str">
        <f>VLOOKUP(A1264, '기본   '!$A:$B, 2, FALSE)</f>
        <v>賊</v>
      </c>
      <c r="C1264" s="1" t="s">
        <v>5500</v>
      </c>
      <c r="D1264" s="2" t="str">
        <f>VLOOKUP(C1264, '기본   '!$A:$B, 2, FALSE)</f>
        <v>貝</v>
      </c>
      <c r="E1264" s="1" t="s">
        <v>4988</v>
      </c>
      <c r="F1264" s="2" t="str">
        <f>VLOOKUP(E1264, '기본   '!$A:$B, 2, FALSE)</f>
        <v>戈</v>
      </c>
      <c r="G1264" s="1" t="s">
        <v>5202</v>
      </c>
      <c r="H1264" s="2" t="str">
        <f>VLOOKUP(G1264, '기본   '!$A:$B, 2, FALSE)</f>
        <v>十</v>
      </c>
      <c r="I1264" s="1" t="s">
        <v>16</v>
      </c>
      <c r="J1264" s="2" t="str">
        <f>VLOOKUP(I1264, '기본   '!$A:$B, 2, FALSE)</f>
        <v xml:space="preserve"> </v>
      </c>
      <c r="K1264" s="1" t="s">
        <v>16</v>
      </c>
      <c r="L1264" s="2" t="str">
        <f>VLOOKUP(K1264, '기본   '!$A:$B, 2, FALSE)</f>
        <v xml:space="preserve"> </v>
      </c>
      <c r="M1264" s="1" t="s">
        <v>5501</v>
      </c>
      <c r="N1264" s="1"/>
    </row>
    <row r="1265" spans="1:14">
      <c r="A1265" s="8" t="s">
        <v>5503</v>
      </c>
      <c r="B1265" s="17" t="str">
        <f>VLOOKUP(A1265, '기본   '!$A:$B, 2, FALSE)</f>
        <v>竊</v>
      </c>
      <c r="C1265" s="1" t="s">
        <v>5505</v>
      </c>
      <c r="D1265" s="2" t="str">
        <f>VLOOKUP(C1265, '기본   '!$A:$B, 2, FALSE)</f>
        <v>穴</v>
      </c>
      <c r="E1265" s="1" t="s">
        <v>5506</v>
      </c>
      <c r="F1265" s="2" t="str">
        <f>VLOOKUP(E1265, '기본   '!$A:$B, 2, FALSE)</f>
        <v>釆</v>
      </c>
      <c r="G1265" s="1" t="s">
        <v>5507</v>
      </c>
      <c r="H1265" s="2" t="str">
        <f>VLOOKUP(G1265, '기본   '!$A:$B, 2, FALSE)</f>
        <v>內</v>
      </c>
      <c r="I1265" s="1" t="s">
        <v>5258</v>
      </c>
      <c r="J1265" s="2" t="str">
        <f>VLOOKUP(I1265, '기본   '!$A:$B, 2, FALSE)</f>
        <v>禸</v>
      </c>
      <c r="K1265" s="1" t="s">
        <v>16</v>
      </c>
      <c r="L1265" s="2" t="str">
        <f>VLOOKUP(K1265, '기본   '!$A:$B, 2, FALSE)</f>
        <v xml:space="preserve"> </v>
      </c>
      <c r="M1265" s="1" t="s">
        <v>9643</v>
      </c>
      <c r="N1265" s="1"/>
    </row>
    <row r="1266" spans="1:14">
      <c r="A1266" s="8" t="s">
        <v>5509</v>
      </c>
      <c r="B1266" s="17" t="str">
        <f>VLOOKUP(A1266, '기본   '!$A:$B, 2, FALSE)</f>
        <v>拘</v>
      </c>
      <c r="C1266" s="1" t="s">
        <v>4935</v>
      </c>
      <c r="D1266" s="2" t="str">
        <f>VLOOKUP(C1266, '기본   '!$A:$B, 2, FALSE)</f>
        <v>扌</v>
      </c>
      <c r="E1266" s="1" t="s">
        <v>5246</v>
      </c>
      <c r="F1266" s="2" t="str">
        <f>VLOOKUP(E1266, '기본   '!$A:$B, 2, FALSE)</f>
        <v>句</v>
      </c>
      <c r="G1266" s="1" t="s">
        <v>16</v>
      </c>
      <c r="H1266" s="2" t="str">
        <f>VLOOKUP(G1266, '기본   '!$A:$B, 2, FALSE)</f>
        <v xml:space="preserve"> </v>
      </c>
      <c r="I1266" s="1" t="s">
        <v>16</v>
      </c>
      <c r="J1266" s="2" t="str">
        <f>VLOOKUP(I1266, '기본   '!$A:$B, 2, FALSE)</f>
        <v xml:space="preserve"> </v>
      </c>
      <c r="K1266" s="1" t="s">
        <v>16</v>
      </c>
      <c r="L1266" s="2" t="str">
        <f>VLOOKUP(K1266, '기본   '!$A:$B, 2, FALSE)</f>
        <v xml:space="preserve"> </v>
      </c>
      <c r="M1266" s="1" t="s">
        <v>9644</v>
      </c>
      <c r="N1266" s="1"/>
    </row>
    <row r="1267" spans="1:14">
      <c r="A1267" s="8" t="s">
        <v>5512</v>
      </c>
      <c r="B1267" s="17" t="str">
        <f>VLOOKUP(A1267, '기본   '!$A:$B, 2, FALSE)</f>
        <v>辨</v>
      </c>
      <c r="C1267" s="1" t="s">
        <v>5514</v>
      </c>
      <c r="D1267" s="2" t="str">
        <f>VLOOKUP(C1267, '기본   '!$A:$B, 2, FALSE)</f>
        <v>辛</v>
      </c>
      <c r="E1267" s="1" t="s">
        <v>4976</v>
      </c>
      <c r="F1267" s="2" t="str">
        <f>VLOOKUP(E1267, '기본   '!$A:$B, 2, FALSE)</f>
        <v>刂</v>
      </c>
      <c r="G1267" s="1" t="s">
        <v>5514</v>
      </c>
      <c r="H1267" s="2" t="str">
        <f>VLOOKUP(G1267, '기본   '!$A:$B, 2, FALSE)</f>
        <v>辛</v>
      </c>
      <c r="I1267" s="1" t="s">
        <v>16</v>
      </c>
      <c r="J1267" s="2" t="str">
        <f>VLOOKUP(I1267, '기본   '!$A:$B, 2, FALSE)</f>
        <v xml:space="preserve"> </v>
      </c>
      <c r="K1267" s="1" t="s">
        <v>16</v>
      </c>
      <c r="L1267" s="2" t="str">
        <f>VLOOKUP(K1267, '기본   '!$A:$B, 2, FALSE)</f>
        <v xml:space="preserve"> </v>
      </c>
      <c r="M1267" s="1" t="s">
        <v>5515</v>
      </c>
      <c r="N1267" s="1"/>
    </row>
    <row r="1268" spans="1:14">
      <c r="A1268" s="8" t="s">
        <v>5517</v>
      </c>
      <c r="B1268" s="17" t="str">
        <f>VLOOKUP(A1268, '기본   '!$A:$B, 2, FALSE)</f>
        <v>辯</v>
      </c>
      <c r="C1268" s="1" t="s">
        <v>5514</v>
      </c>
      <c r="D1268" s="2" t="str">
        <f>VLOOKUP(C1268, '기본   '!$A:$B, 2, FALSE)</f>
        <v>辛</v>
      </c>
      <c r="E1268" s="1" t="s">
        <v>5064</v>
      </c>
      <c r="F1268" s="2" t="str">
        <f>VLOOKUP(E1268, '기본   '!$A:$B, 2, FALSE)</f>
        <v>言</v>
      </c>
      <c r="G1268" s="1" t="s">
        <v>5514</v>
      </c>
      <c r="H1268" s="2" t="str">
        <f>VLOOKUP(G1268, '기본   '!$A:$B, 2, FALSE)</f>
        <v>辛</v>
      </c>
      <c r="I1268" s="1" t="s">
        <v>16</v>
      </c>
      <c r="J1268" s="2" t="str">
        <f>VLOOKUP(I1268, '기본   '!$A:$B, 2, FALSE)</f>
        <v xml:space="preserve"> </v>
      </c>
      <c r="K1268" s="1" t="s">
        <v>16</v>
      </c>
      <c r="L1268" s="2" t="str">
        <f>VLOOKUP(K1268, '기본   '!$A:$B, 2, FALSE)</f>
        <v xml:space="preserve"> </v>
      </c>
      <c r="M1268" s="1" t="s">
        <v>5519</v>
      </c>
      <c r="N1268" s="1"/>
    </row>
    <row r="1269" spans="1:14">
      <c r="A1269" s="8" t="s">
        <v>5521</v>
      </c>
      <c r="B1269" s="17" t="str">
        <f>VLOOKUP(A1269, '기본   '!$A:$B, 2, FALSE)</f>
        <v>査</v>
      </c>
      <c r="C1269" s="1" t="s">
        <v>4963</v>
      </c>
      <c r="D1269" s="2" t="str">
        <f>VLOOKUP(C1269, '기본   '!$A:$B, 2, FALSE)</f>
        <v>木</v>
      </c>
      <c r="E1269" s="1" t="s">
        <v>4996</v>
      </c>
      <c r="F1269" s="2" t="str">
        <f>VLOOKUP(E1269, '기본   '!$A:$B, 2, FALSE)</f>
        <v>且</v>
      </c>
      <c r="G1269" s="1" t="s">
        <v>16</v>
      </c>
      <c r="H1269" s="2" t="str">
        <f>VLOOKUP(G1269, '기본   '!$A:$B, 2, FALSE)</f>
        <v xml:space="preserve"> </v>
      </c>
      <c r="I1269" s="1" t="s">
        <v>16</v>
      </c>
      <c r="J1269" s="2" t="str">
        <f>VLOOKUP(I1269, '기본   '!$A:$B, 2, FALSE)</f>
        <v xml:space="preserve"> </v>
      </c>
      <c r="K1269" s="1" t="s">
        <v>16</v>
      </c>
      <c r="L1269" s="2" t="str">
        <f>VLOOKUP(K1269, '기본   '!$A:$B, 2, FALSE)</f>
        <v xml:space="preserve"> </v>
      </c>
      <c r="M1269" s="1" t="s">
        <v>5523</v>
      </c>
      <c r="N1269" s="1"/>
    </row>
    <row r="1270" spans="1:14">
      <c r="A1270" s="8" t="s">
        <v>5525</v>
      </c>
      <c r="B1270" s="17" t="str">
        <f>VLOOKUP(A1270, '기본   '!$A:$B, 2, FALSE)</f>
        <v>緖</v>
      </c>
      <c r="C1270" s="1" t="s">
        <v>5059</v>
      </c>
      <c r="D1270" s="2" t="str">
        <f>VLOOKUP(C1270, '기본   '!$A:$B, 2, FALSE)</f>
        <v>糸</v>
      </c>
      <c r="E1270" s="1" t="s">
        <v>5527</v>
      </c>
      <c r="F1270" s="2" t="str">
        <f>VLOOKUP(E1270, '기본   '!$A:$B, 2, FALSE)</f>
        <v>者</v>
      </c>
      <c r="G1270" s="1" t="s">
        <v>16</v>
      </c>
      <c r="H1270" s="2" t="str">
        <f>VLOOKUP(G1270, '기본   '!$A:$B, 2, FALSE)</f>
        <v xml:space="preserve"> </v>
      </c>
      <c r="I1270" s="1" t="s">
        <v>16</v>
      </c>
      <c r="J1270" s="2" t="str">
        <f>VLOOKUP(I1270, '기본   '!$A:$B, 2, FALSE)</f>
        <v xml:space="preserve"> </v>
      </c>
      <c r="K1270" s="1" t="s">
        <v>16</v>
      </c>
      <c r="L1270" s="2" t="str">
        <f>VLOOKUP(K1270, '기본   '!$A:$B, 2, FALSE)</f>
        <v xml:space="preserve"> </v>
      </c>
      <c r="M1270" s="1" t="s">
        <v>9645</v>
      </c>
      <c r="N1270" s="1"/>
    </row>
    <row r="1271" spans="1:14">
      <c r="A1271" s="8" t="s">
        <v>5529</v>
      </c>
      <c r="B1271" s="17" t="str">
        <f>VLOOKUP(A1271, '기본   '!$A:$B, 2, FALSE)</f>
        <v>訴</v>
      </c>
      <c r="C1271" s="1" t="s">
        <v>5064</v>
      </c>
      <c r="D1271" s="2" t="str">
        <f>VLOOKUP(C1271, '기본   '!$A:$B, 2, FALSE)</f>
        <v>言</v>
      </c>
      <c r="E1271" s="1" t="s">
        <v>5531</v>
      </c>
      <c r="F1271" s="2" t="str">
        <f>VLOOKUP(E1271, '기본   '!$A:$B, 2, FALSE)</f>
        <v>斥</v>
      </c>
      <c r="G1271" s="1" t="s">
        <v>16</v>
      </c>
      <c r="H1271" s="2" t="str">
        <f>VLOOKUP(G1271, '기본   '!$A:$B, 2, FALSE)</f>
        <v xml:space="preserve"> </v>
      </c>
      <c r="I1271" s="1" t="s">
        <v>16</v>
      </c>
      <c r="J1271" s="2" t="str">
        <f>VLOOKUP(I1271, '기본   '!$A:$B, 2, FALSE)</f>
        <v xml:space="preserve"> </v>
      </c>
      <c r="K1271" s="1" t="s">
        <v>16</v>
      </c>
      <c r="L1271" s="2" t="str">
        <f>VLOOKUP(K1271, '기본   '!$A:$B, 2, FALSE)</f>
        <v xml:space="preserve"> </v>
      </c>
      <c r="M1271" s="1" t="s">
        <v>9646</v>
      </c>
      <c r="N1271" s="1"/>
    </row>
    <row r="1272" spans="1:14">
      <c r="A1272" s="8" t="s">
        <v>5535</v>
      </c>
      <c r="B1272" s="17" t="str">
        <f>VLOOKUP(A1272, '기본   '!$A:$B, 2, FALSE)</f>
        <v>訟</v>
      </c>
      <c r="C1272" s="1" t="s">
        <v>5064</v>
      </c>
      <c r="D1272" s="2" t="str">
        <f>VLOOKUP(C1272, '기본   '!$A:$B, 2, FALSE)</f>
        <v>言</v>
      </c>
      <c r="E1272" s="1" t="s">
        <v>5537</v>
      </c>
      <c r="F1272" s="2" t="str">
        <f>VLOOKUP(E1272, '기본   '!$A:$B, 2, FALSE)</f>
        <v>公</v>
      </c>
      <c r="G1272" s="1" t="s">
        <v>16</v>
      </c>
      <c r="H1272" s="2" t="str">
        <f>VLOOKUP(G1272, '기본   '!$A:$B, 2, FALSE)</f>
        <v xml:space="preserve"> </v>
      </c>
      <c r="I1272" s="1" t="s">
        <v>16</v>
      </c>
      <c r="J1272" s="2" t="str">
        <f>VLOOKUP(I1272, '기본   '!$A:$B, 2, FALSE)</f>
        <v xml:space="preserve"> </v>
      </c>
      <c r="K1272" s="1" t="s">
        <v>16</v>
      </c>
      <c r="L1272" s="2" t="str">
        <f>VLOOKUP(K1272, '기본   '!$A:$B, 2, FALSE)</f>
        <v xml:space="preserve"> </v>
      </c>
      <c r="M1272" s="1" t="s">
        <v>5538</v>
      </c>
      <c r="N1272" s="1"/>
    </row>
    <row r="1273" spans="1:14">
      <c r="A1273" s="8" t="s">
        <v>5540</v>
      </c>
      <c r="B1273" s="17" t="str">
        <f>VLOOKUP(A1273, '기본   '!$A:$B, 2, FALSE)</f>
        <v>審</v>
      </c>
      <c r="C1273" s="1" t="s">
        <v>5287</v>
      </c>
      <c r="D1273" s="2" t="str">
        <f>VLOOKUP(C1273, '기본   '!$A:$B, 2, FALSE)</f>
        <v>宀</v>
      </c>
      <c r="E1273" s="1" t="s">
        <v>5234</v>
      </c>
      <c r="F1273" s="2" t="str">
        <f>VLOOKUP(E1273, '기본   '!$A:$B, 2, FALSE)</f>
        <v>番</v>
      </c>
      <c r="G1273" s="1" t="s">
        <v>16</v>
      </c>
      <c r="H1273" s="2" t="str">
        <f>VLOOKUP(G1273, '기본   '!$A:$B, 2, FALSE)</f>
        <v xml:space="preserve"> </v>
      </c>
      <c r="I1273" s="1" t="s">
        <v>16</v>
      </c>
      <c r="J1273" s="2" t="str">
        <f>VLOOKUP(I1273, '기본   '!$A:$B, 2, FALSE)</f>
        <v xml:space="preserve"> </v>
      </c>
      <c r="K1273" s="1" t="s">
        <v>16</v>
      </c>
      <c r="L1273" s="2" t="str">
        <f>VLOOKUP(K1273, '기본   '!$A:$B, 2, FALSE)</f>
        <v xml:space="preserve"> </v>
      </c>
      <c r="M1273" s="1" t="s">
        <v>9647</v>
      </c>
      <c r="N1273" s="1"/>
    </row>
    <row r="1274" spans="1:14">
      <c r="A1274" s="8" t="s">
        <v>5543</v>
      </c>
      <c r="B1274" s="17" t="str">
        <f>VLOOKUP(A1274, '기본   '!$A:$B, 2, FALSE)</f>
        <v>尋</v>
      </c>
      <c r="C1274" s="1" t="s">
        <v>5129</v>
      </c>
      <c r="D1274" s="2" t="str">
        <f>VLOOKUP(C1274, '기본   '!$A:$B, 2, FALSE)</f>
        <v>屮</v>
      </c>
      <c r="E1274" s="1" t="s">
        <v>4970</v>
      </c>
      <c r="F1274" s="2" t="str">
        <f>VLOOKUP(E1274, '기본   '!$A:$B, 2, FALSE)</f>
        <v>工</v>
      </c>
      <c r="G1274" s="1" t="s">
        <v>4980</v>
      </c>
      <c r="H1274" s="2" t="str">
        <f>VLOOKUP(G1274, '기본   '!$A:$B, 2, FALSE)</f>
        <v>口</v>
      </c>
      <c r="I1274" s="1" t="s">
        <v>5545</v>
      </c>
      <c r="J1274" s="2" t="str">
        <f>VLOOKUP(I1274, '기본   '!$A:$B, 2, FALSE)</f>
        <v>寸</v>
      </c>
      <c r="K1274" s="1" t="s">
        <v>16</v>
      </c>
      <c r="L1274" s="2" t="str">
        <f>VLOOKUP(K1274, '기본   '!$A:$B, 2, FALSE)</f>
        <v xml:space="preserve"> </v>
      </c>
      <c r="M1274" s="1" t="s">
        <v>5546</v>
      </c>
      <c r="N1274" s="1"/>
    </row>
    <row r="1275" spans="1:14">
      <c r="A1275" s="8" t="s">
        <v>5548</v>
      </c>
      <c r="B1275" s="17" t="str">
        <f>VLOOKUP(A1275, '기본   '!$A:$B, 2, FALSE)</f>
        <v>遵</v>
      </c>
      <c r="C1275" s="1" t="s">
        <v>9648</v>
      </c>
      <c r="D1275" s="2" t="str">
        <f>VLOOKUP(C1275, '기본   '!$A:$B, 2, FALSE)</f>
        <v>辶</v>
      </c>
      <c r="E1275" s="1" t="s">
        <v>36</v>
      </c>
      <c r="F1275" s="2" t="str">
        <f>VLOOKUP(E1275, '기본   '!$A:$B, 2, FALSE)</f>
        <v>八</v>
      </c>
      <c r="G1275" s="1" t="s">
        <v>842</v>
      </c>
      <c r="H1275" s="2" t="str">
        <f>VLOOKUP(G1275, '기본   '!$A:$B, 2, FALSE)</f>
        <v>酉</v>
      </c>
      <c r="I1275" s="1" t="s">
        <v>270</v>
      </c>
      <c r="J1275" s="2" t="str">
        <f>VLOOKUP(I1275, '기본   '!$A:$B, 2, FALSE)</f>
        <v>寸</v>
      </c>
      <c r="K1275" s="1" t="s">
        <v>16</v>
      </c>
      <c r="L1275" s="2" t="str">
        <f>VLOOKUP(K1275, '기본   '!$A:$B, 2, FALSE)</f>
        <v xml:space="preserve"> </v>
      </c>
      <c r="M1275" s="1" t="s">
        <v>9649</v>
      </c>
      <c r="N1275" s="1"/>
    </row>
    <row r="1276" spans="1:14">
      <c r="A1276" s="8" t="s">
        <v>5551</v>
      </c>
      <c r="B1276" s="17" t="str">
        <f>VLOOKUP(A1276, '기본   '!$A:$B, 2, FALSE)</f>
        <v>逮</v>
      </c>
      <c r="C1276" s="1" t="s">
        <v>534</v>
      </c>
      <c r="D1276" s="2" t="str">
        <f>VLOOKUP(C1276, '기본   '!$A:$B, 2, FALSE)</f>
        <v>辶</v>
      </c>
      <c r="E1276" s="1" t="s">
        <v>259</v>
      </c>
      <c r="F1276" s="2" t="str">
        <f>VLOOKUP(E1276, '기본   '!$A:$B, 2, FALSE)</f>
        <v>屮</v>
      </c>
      <c r="G1276" s="1" t="s">
        <v>3722</v>
      </c>
      <c r="H1276" s="2" t="str">
        <f>VLOOKUP(G1276, '기본   '!$A:$B, 2, FALSE)</f>
        <v>求</v>
      </c>
      <c r="I1276" s="1" t="s">
        <v>16</v>
      </c>
      <c r="J1276" s="2" t="str">
        <f>VLOOKUP(I1276, '기본   '!$A:$B, 2, FALSE)</f>
        <v xml:space="preserve"> </v>
      </c>
      <c r="K1276" s="1" t="s">
        <v>16</v>
      </c>
      <c r="L1276" s="2" t="str">
        <f>VLOOKUP(K1276, '기본   '!$A:$B, 2, FALSE)</f>
        <v xml:space="preserve"> </v>
      </c>
      <c r="M1276" s="1" t="s">
        <v>5554</v>
      </c>
      <c r="N1276" s="1"/>
    </row>
    <row r="1277" spans="1:14">
      <c r="A1277" s="8" t="s">
        <v>5556</v>
      </c>
      <c r="B1277" s="17" t="str">
        <f>VLOOKUP(A1277, '기본   '!$A:$B, 2, FALSE)</f>
        <v>捕</v>
      </c>
      <c r="C1277" s="1" t="s">
        <v>4935</v>
      </c>
      <c r="D1277" s="2" t="str">
        <f>VLOOKUP(C1277, '기본   '!$A:$B, 2, FALSE)</f>
        <v>扌</v>
      </c>
      <c r="E1277" s="1" t="s">
        <v>5558</v>
      </c>
      <c r="F1277" s="2" t="str">
        <f>VLOOKUP(E1277, '기본   '!$A:$B, 2, FALSE)</f>
        <v>甫</v>
      </c>
      <c r="G1277" s="1" t="s">
        <v>16</v>
      </c>
      <c r="H1277" s="2" t="str">
        <f>VLOOKUP(G1277, '기본   '!$A:$B, 2, FALSE)</f>
        <v xml:space="preserve"> </v>
      </c>
      <c r="I1277" s="1" t="s">
        <v>16</v>
      </c>
      <c r="J1277" s="2" t="str">
        <f>VLOOKUP(I1277, '기본   '!$A:$B, 2, FALSE)</f>
        <v xml:space="preserve"> </v>
      </c>
      <c r="K1277" s="1" t="s">
        <v>16</v>
      </c>
      <c r="L1277" s="2" t="str">
        <f>VLOOKUP(K1277, '기본   '!$A:$B, 2, FALSE)</f>
        <v xml:space="preserve"> </v>
      </c>
      <c r="M1277" s="1" t="s">
        <v>5560</v>
      </c>
      <c r="N1277" s="1"/>
    </row>
    <row r="1278" spans="1:14">
      <c r="A1278" s="8" t="s">
        <v>5562</v>
      </c>
      <c r="B1278" s="17" t="str">
        <f>VLOOKUP(A1278, '기본   '!$A:$B, 2, FALSE)</f>
        <v>罰</v>
      </c>
      <c r="C1278" s="1" t="s">
        <v>5449</v>
      </c>
      <c r="D1278" s="2" t="str">
        <f>VLOOKUP(C1278, '기본   '!$A:$B, 2, FALSE)</f>
        <v>目</v>
      </c>
      <c r="E1278" s="1" t="s">
        <v>5064</v>
      </c>
      <c r="F1278" s="2" t="str">
        <f>VLOOKUP(E1278, '기본   '!$A:$B, 2, FALSE)</f>
        <v>言</v>
      </c>
      <c r="G1278" s="1" t="s">
        <v>4976</v>
      </c>
      <c r="H1278" s="2" t="str">
        <f>VLOOKUP(G1278, '기본   '!$A:$B, 2, FALSE)</f>
        <v>刂</v>
      </c>
      <c r="I1278" s="1" t="s">
        <v>16</v>
      </c>
      <c r="J1278" s="2" t="str">
        <f>VLOOKUP(I1278, '기본   '!$A:$B, 2, FALSE)</f>
        <v xml:space="preserve"> </v>
      </c>
      <c r="K1278" s="1" t="s">
        <v>16</v>
      </c>
      <c r="L1278" s="2" t="str">
        <f>VLOOKUP(K1278, '기본   '!$A:$B, 2, FALSE)</f>
        <v xml:space="preserve"> </v>
      </c>
      <c r="M1278" s="1" t="s">
        <v>5564</v>
      </c>
      <c r="N1278" s="1"/>
    </row>
    <row r="1279" spans="1:14">
      <c r="A1279" s="8" t="s">
        <v>5566</v>
      </c>
      <c r="B1279" s="17" t="str">
        <f>VLOOKUP(A1279, '기본   '!$A:$B, 2, FALSE)</f>
        <v>囚</v>
      </c>
      <c r="C1279" s="1" t="s">
        <v>5355</v>
      </c>
      <c r="D1279" s="2" t="str">
        <f>VLOOKUP(C1279, '기본   '!$A:$B, 2, FALSE)</f>
        <v>囗</v>
      </c>
      <c r="E1279" s="1" t="s">
        <v>4981</v>
      </c>
      <c r="F1279" s="2" t="str">
        <f>VLOOKUP(E1279, '기본   '!$A:$B, 2, FALSE)</f>
        <v>人</v>
      </c>
      <c r="G1279" s="1" t="s">
        <v>16</v>
      </c>
      <c r="H1279" s="2" t="str">
        <f>VLOOKUP(G1279, '기본   '!$A:$B, 2, FALSE)</f>
        <v xml:space="preserve"> </v>
      </c>
      <c r="I1279" s="1" t="s">
        <v>16</v>
      </c>
      <c r="J1279" s="2" t="str">
        <f>VLOOKUP(I1279, '기본   '!$A:$B, 2, FALSE)</f>
        <v xml:space="preserve"> </v>
      </c>
      <c r="K1279" s="1" t="s">
        <v>16</v>
      </c>
      <c r="L1279" s="2" t="str">
        <f>VLOOKUP(K1279, '기본   '!$A:$B, 2, FALSE)</f>
        <v xml:space="preserve"> </v>
      </c>
      <c r="M1279" s="1" t="s">
        <v>9651</v>
      </c>
      <c r="N1279" s="1"/>
    </row>
    <row r="1280" spans="1:14">
      <c r="A1280" s="8" t="s">
        <v>5569</v>
      </c>
      <c r="B1280" s="17" t="str">
        <f>VLOOKUP(A1280, '기본   '!$A:$B, 2, FALSE)</f>
        <v>獄</v>
      </c>
      <c r="C1280" s="1" t="s">
        <v>5244</v>
      </c>
      <c r="D1280" s="2" t="str">
        <f>VLOOKUP(C1280, '기본   '!$A:$B, 2, FALSE)</f>
        <v>犭</v>
      </c>
      <c r="E1280" s="1" t="s">
        <v>5064</v>
      </c>
      <c r="F1280" s="2" t="str">
        <f>VLOOKUP(E1280, '기본   '!$A:$B, 2, FALSE)</f>
        <v>言</v>
      </c>
      <c r="G1280" s="1" t="s">
        <v>4930</v>
      </c>
      <c r="H1280" s="2" t="str">
        <f>VLOOKUP(G1280, '기본   '!$A:$B, 2, FALSE)</f>
        <v>犬</v>
      </c>
      <c r="I1280" s="1" t="s">
        <v>16</v>
      </c>
      <c r="J1280" s="2" t="str">
        <f>VLOOKUP(I1280, '기본   '!$A:$B, 2, FALSE)</f>
        <v xml:space="preserve"> </v>
      </c>
      <c r="K1280" s="1" t="s">
        <v>16</v>
      </c>
      <c r="L1280" s="2" t="str">
        <f>VLOOKUP(K1280, '기본   '!$A:$B, 2, FALSE)</f>
        <v xml:space="preserve"> </v>
      </c>
      <c r="M1280" s="1" t="s">
        <v>5571</v>
      </c>
      <c r="N1280" s="1"/>
    </row>
    <row r="1281" spans="1:14">
      <c r="A1281" s="8" t="s">
        <v>5573</v>
      </c>
      <c r="B1281" s="17" t="str">
        <f>VLOOKUP(A1281, '기본   '!$A:$B, 2, FALSE)</f>
        <v>懲</v>
      </c>
      <c r="C1281" s="1" t="s">
        <v>5575</v>
      </c>
      <c r="D1281" s="2" t="str">
        <f>VLOOKUP(C1281, '기본   '!$A:$B, 2, FALSE)</f>
        <v>徵</v>
      </c>
      <c r="E1281" s="1" t="s">
        <v>5450</v>
      </c>
      <c r="F1281" s="2" t="str">
        <f>VLOOKUP(E1281, '기본   '!$A:$B, 2, FALSE)</f>
        <v>心</v>
      </c>
      <c r="G1281" s="1" t="s">
        <v>16</v>
      </c>
      <c r="H1281" s="2" t="str">
        <f>VLOOKUP(G1281, '기본   '!$A:$B, 2, FALSE)</f>
        <v xml:space="preserve"> </v>
      </c>
      <c r="I1281" s="1" t="s">
        <v>16</v>
      </c>
      <c r="J1281" s="2" t="str">
        <f>VLOOKUP(I1281, '기본   '!$A:$B, 2, FALSE)</f>
        <v xml:space="preserve"> </v>
      </c>
      <c r="K1281" s="1" t="s">
        <v>16</v>
      </c>
      <c r="L1281" s="2" t="str">
        <f>VLOOKUP(K1281, '기본   '!$A:$B, 2, FALSE)</f>
        <v xml:space="preserve"> </v>
      </c>
      <c r="M1281" s="1" t="s">
        <v>9652</v>
      </c>
      <c r="N1281" s="1"/>
    </row>
    <row r="1282" spans="1:14">
      <c r="A1282" s="8" t="s">
        <v>5575</v>
      </c>
      <c r="B1282" s="17" t="str">
        <f>VLOOKUP(A1282, '기본   '!$A:$B, 2, FALSE)</f>
        <v>徵</v>
      </c>
      <c r="C1282" s="1" t="s">
        <v>5091</v>
      </c>
      <c r="D1282" s="2" t="str">
        <f>VLOOKUP(C1282, '기본   '!$A:$B, 2, FALSE)</f>
        <v>彳</v>
      </c>
      <c r="E1282" s="1" t="s">
        <v>5578</v>
      </c>
      <c r="F1282" s="2" t="str">
        <f>VLOOKUP(E1282, '기본   '!$A:$B, 2, FALSE)</f>
        <v>山</v>
      </c>
      <c r="G1282" s="1" t="s">
        <v>5016</v>
      </c>
      <c r="H1282" s="2" t="str">
        <f>VLOOKUP(G1282, '기본   '!$A:$B, 2, FALSE)</f>
        <v>一</v>
      </c>
      <c r="I1282" s="1" t="s">
        <v>5579</v>
      </c>
      <c r="J1282" s="2" t="str">
        <f>VLOOKUP(I1282, '기본   '!$A:$B, 2, FALSE)</f>
        <v>王</v>
      </c>
      <c r="K1282" s="1" t="s">
        <v>5225</v>
      </c>
      <c r="L1282" s="2" t="str">
        <f>VLOOKUP(K1282, '기본   '!$A:$B, 2, FALSE)</f>
        <v>攵</v>
      </c>
      <c r="M1282" s="1" t="s">
        <v>9653</v>
      </c>
      <c r="N1282" s="1"/>
    </row>
    <row r="1283" spans="1:14">
      <c r="A1283" s="8" t="s">
        <v>5581</v>
      </c>
      <c r="B1283" s="17" t="str">
        <f>VLOOKUP(A1283, '기본   '!$A:$B, 2, FALSE)</f>
        <v>懸</v>
      </c>
      <c r="C1283" s="1" t="s">
        <v>5583</v>
      </c>
      <c r="D1283" s="2" t="str">
        <f>VLOOKUP(C1283, '기본   '!$A:$B, 2, FALSE)</f>
        <v>首</v>
      </c>
      <c r="E1283" s="1" t="s">
        <v>5584</v>
      </c>
      <c r="F1283" s="2" t="str">
        <f>VLOOKUP(E1283, '기본   '!$A:$B, 2, FALSE)</f>
        <v>系</v>
      </c>
      <c r="G1283" s="1" t="s">
        <v>5450</v>
      </c>
      <c r="H1283" s="2" t="str">
        <f>VLOOKUP(G1283, '기본   '!$A:$B, 2, FALSE)</f>
        <v>心</v>
      </c>
      <c r="I1283" s="1" t="s">
        <v>16</v>
      </c>
      <c r="J1283" s="2" t="str">
        <f>VLOOKUP(I1283, '기본   '!$A:$B, 2, FALSE)</f>
        <v xml:space="preserve"> </v>
      </c>
      <c r="K1283" s="1" t="s">
        <v>16</v>
      </c>
      <c r="L1283" s="2" t="str">
        <f>VLOOKUP(K1283, '기본   '!$A:$B, 2, FALSE)</f>
        <v xml:space="preserve"> </v>
      </c>
      <c r="M1283" s="1" t="s">
        <v>9654</v>
      </c>
      <c r="N1283" s="1"/>
    </row>
    <row r="1284" spans="1:14">
      <c r="A1284" s="8" t="s">
        <v>5586</v>
      </c>
      <c r="B1284" s="17" t="str">
        <f>VLOOKUP(A1284, '기본   '!$A:$B, 2, FALSE)</f>
        <v>傑</v>
      </c>
      <c r="C1284" s="1" t="s">
        <v>5030</v>
      </c>
      <c r="D1284" s="2" t="str">
        <f>VLOOKUP(C1284, '기본   '!$A:$B, 2, FALSE)</f>
        <v>亻</v>
      </c>
      <c r="E1284" s="1" t="s">
        <v>5588</v>
      </c>
      <c r="F1284" s="2" t="str">
        <f>VLOOKUP(E1284, '기본   '!$A:$B, 2, FALSE)</f>
        <v>舛</v>
      </c>
      <c r="G1284" s="1" t="s">
        <v>4963</v>
      </c>
      <c r="H1284" s="2" t="str">
        <f>VLOOKUP(G1284, '기본   '!$A:$B, 2, FALSE)</f>
        <v>木</v>
      </c>
      <c r="I1284" s="1" t="s">
        <v>16</v>
      </c>
      <c r="J1284" s="2" t="str">
        <f>VLOOKUP(I1284, '기본   '!$A:$B, 2, FALSE)</f>
        <v xml:space="preserve"> </v>
      </c>
      <c r="K1284" s="1" t="s">
        <v>16</v>
      </c>
      <c r="L1284" s="2" t="str">
        <f>VLOOKUP(K1284, '기본   '!$A:$B, 2, FALSE)</f>
        <v xml:space="preserve"> </v>
      </c>
      <c r="M1284" s="1" t="s">
        <v>5589</v>
      </c>
      <c r="N1284" s="1"/>
    </row>
    <row r="1285" spans="1:14">
      <c r="A1285" s="8" t="s">
        <v>5591</v>
      </c>
      <c r="B1285" s="17" t="str">
        <f>VLOOKUP(A1285, '기본   '!$A:$B, 2, FALSE)</f>
        <v>檢</v>
      </c>
      <c r="C1285" s="1" t="s">
        <v>4963</v>
      </c>
      <c r="D1285" s="2" t="str">
        <f>VLOOKUP(C1285, '기본   '!$A:$B, 2, FALSE)</f>
        <v>木</v>
      </c>
      <c r="E1285" s="1" t="s">
        <v>4975</v>
      </c>
      <c r="F1285" s="2" t="str">
        <f>VLOOKUP(E1285, '기본   '!$A:$B, 2, FALSE)</f>
        <v>僉</v>
      </c>
      <c r="G1285" s="1" t="s">
        <v>16</v>
      </c>
      <c r="H1285" s="2" t="str">
        <f>VLOOKUP(G1285, '기본   '!$A:$B, 2, FALSE)</f>
        <v xml:space="preserve"> </v>
      </c>
      <c r="I1285" s="1" t="s">
        <v>16</v>
      </c>
      <c r="J1285" s="2" t="str">
        <f>VLOOKUP(I1285, '기본   '!$A:$B, 2, FALSE)</f>
        <v xml:space="preserve"> </v>
      </c>
      <c r="K1285" s="1" t="s">
        <v>16</v>
      </c>
      <c r="L1285" s="2" t="str">
        <f>VLOOKUP(K1285, '기본   '!$A:$B, 2, FALSE)</f>
        <v xml:space="preserve"> </v>
      </c>
      <c r="M1285" s="1" t="s">
        <v>9655</v>
      </c>
      <c r="N1285" s="1"/>
    </row>
    <row r="1286" spans="1:14">
      <c r="A1286" s="8" t="s">
        <v>5594</v>
      </c>
      <c r="B1286" s="17" t="str">
        <f>VLOOKUP(A1286, '기본   '!$A:$B, 2, FALSE)</f>
        <v>卿</v>
      </c>
      <c r="C1286" s="1" t="s">
        <v>5596</v>
      </c>
      <c r="D1286" s="2" t="str">
        <f>VLOOKUP(C1286, '기본   '!$A:$B, 2, FALSE)</f>
        <v>卯</v>
      </c>
      <c r="E1286" s="1" t="s">
        <v>5147</v>
      </c>
      <c r="F1286" s="2" t="str">
        <f>VLOOKUP(E1286, '기본   '!$A:$B, 2, FALSE)</f>
        <v>白</v>
      </c>
      <c r="G1286" s="1" t="s">
        <v>5288</v>
      </c>
      <c r="H1286" s="2" t="str">
        <f>VLOOKUP(G1286, '기본   '!$A:$B, 2, FALSE)</f>
        <v>匕</v>
      </c>
      <c r="I1286" s="1" t="s">
        <v>16</v>
      </c>
      <c r="J1286" s="2" t="str">
        <f>VLOOKUP(I1286, '기본   '!$A:$B, 2, FALSE)</f>
        <v xml:space="preserve"> </v>
      </c>
      <c r="K1286" s="1" t="s">
        <v>16</v>
      </c>
      <c r="L1286" s="2" t="str">
        <f>VLOOKUP(K1286, '기본   '!$A:$B, 2, FALSE)</f>
        <v xml:space="preserve"> </v>
      </c>
      <c r="M1286" s="1" t="s">
        <v>5597</v>
      </c>
      <c r="N1286" s="1"/>
    </row>
    <row r="1287" spans="1:14">
      <c r="A1287" s="8" t="s">
        <v>5599</v>
      </c>
      <c r="B1287" s="17" t="str">
        <f>VLOOKUP(A1287, '기본   '!$A:$B, 2, FALSE)</f>
        <v>隸</v>
      </c>
      <c r="C1287" s="1" t="s">
        <v>5601</v>
      </c>
      <c r="D1287" s="2" t="str">
        <f>VLOOKUP(C1287, '기본   '!$A:$B, 2, FALSE)</f>
        <v>士</v>
      </c>
      <c r="E1287" s="1" t="s">
        <v>5602</v>
      </c>
      <c r="F1287" s="2" t="str">
        <f>VLOOKUP(E1287, '기본   '!$A:$B, 2, FALSE)</f>
        <v>示</v>
      </c>
      <c r="G1287" s="1" t="s">
        <v>5603</v>
      </c>
      <c r="H1287" s="2" t="str">
        <f>VLOOKUP(G1287, '기본   '!$A:$B, 2, FALSE)</f>
        <v>隶</v>
      </c>
      <c r="I1287" s="1" t="s">
        <v>16</v>
      </c>
      <c r="J1287" s="2" t="str">
        <f>VLOOKUP(I1287, '기본   '!$A:$B, 2, FALSE)</f>
        <v xml:space="preserve"> </v>
      </c>
      <c r="K1287" s="1" t="s">
        <v>16</v>
      </c>
      <c r="L1287" s="2" t="str">
        <f>VLOOKUP(K1287, '기본   '!$A:$B, 2, FALSE)</f>
        <v xml:space="preserve"> </v>
      </c>
      <c r="M1287" s="1" t="s">
        <v>9656</v>
      </c>
      <c r="N1287" s="1"/>
    </row>
    <row r="1288" spans="1:14">
      <c r="A1288" s="8" t="s">
        <v>5607</v>
      </c>
      <c r="B1288" s="17" t="str">
        <f>VLOOKUP(A1288, '기본   '!$A:$B, 2, FALSE)</f>
        <v>吏</v>
      </c>
      <c r="C1288" s="1" t="s">
        <v>5016</v>
      </c>
      <c r="D1288" s="2" t="str">
        <f>VLOOKUP(C1288, '기본   '!$A:$B, 2, FALSE)</f>
        <v>一</v>
      </c>
      <c r="E1288" s="1" t="s">
        <v>5609</v>
      </c>
      <c r="F1288" s="2" t="str">
        <f>VLOOKUP(E1288, '기본   '!$A:$B, 2, FALSE)</f>
        <v>史</v>
      </c>
      <c r="G1288" s="1" t="s">
        <v>16</v>
      </c>
      <c r="H1288" s="2" t="str">
        <f>VLOOKUP(G1288, '기본   '!$A:$B, 2, FALSE)</f>
        <v xml:space="preserve"> </v>
      </c>
      <c r="I1288" s="1" t="s">
        <v>16</v>
      </c>
      <c r="J1288" s="2" t="str">
        <f>VLOOKUP(I1288, '기본   '!$A:$B, 2, FALSE)</f>
        <v xml:space="preserve"> </v>
      </c>
      <c r="K1288" s="1" t="s">
        <v>16</v>
      </c>
      <c r="L1288" s="2" t="str">
        <f>VLOOKUP(K1288, '기본   '!$A:$B, 2, FALSE)</f>
        <v xml:space="preserve"> </v>
      </c>
      <c r="M1288" s="1" t="s">
        <v>5610</v>
      </c>
      <c r="N1288" s="1"/>
    </row>
    <row r="1289" spans="1:14">
      <c r="A1289" s="8" t="s">
        <v>5614</v>
      </c>
      <c r="B1289" s="17" t="str">
        <f>VLOOKUP(A1289, '기본   '!$A:$B, 2, FALSE)</f>
        <v>般</v>
      </c>
      <c r="C1289" s="1" t="s">
        <v>5612</v>
      </c>
      <c r="D1289" s="2" t="str">
        <f>VLOOKUP(C1289, '기본   '!$A:$B, 2, FALSE)</f>
        <v>舟</v>
      </c>
      <c r="E1289" s="1" t="s">
        <v>4971</v>
      </c>
      <c r="F1289" s="2" t="str">
        <f>VLOOKUP(E1289, '기본   '!$A:$B, 2, FALSE)</f>
        <v>殳</v>
      </c>
      <c r="G1289" s="1" t="s">
        <v>16</v>
      </c>
      <c r="H1289" s="2" t="str">
        <f>VLOOKUP(G1289, '기본   '!$A:$B, 2, FALSE)</f>
        <v xml:space="preserve"> </v>
      </c>
      <c r="I1289" s="1" t="s">
        <v>16</v>
      </c>
      <c r="J1289" s="2" t="str">
        <f>VLOOKUP(I1289, '기본   '!$A:$B, 2, FALSE)</f>
        <v xml:space="preserve"> </v>
      </c>
      <c r="K1289" s="1" t="s">
        <v>16</v>
      </c>
      <c r="L1289" s="2" t="str">
        <f>VLOOKUP(K1289, '기본   '!$A:$B, 2, FALSE)</f>
        <v xml:space="preserve"> </v>
      </c>
      <c r="M1289" s="1" t="s">
        <v>9657</v>
      </c>
      <c r="N1289" s="1"/>
    </row>
    <row r="1290" spans="1:14">
      <c r="A1290" s="8" t="s">
        <v>5616</v>
      </c>
      <c r="B1290" s="17" t="str">
        <f>VLOOKUP(A1290, '기본   '!$A:$B, 2, FALSE)</f>
        <v>卑</v>
      </c>
      <c r="C1290" s="1" t="s">
        <v>5186</v>
      </c>
      <c r="D1290" s="2" t="str">
        <f>VLOOKUP(C1290, '기본   '!$A:$B, 2, FALSE)</f>
        <v>田</v>
      </c>
      <c r="E1290" s="1" t="s">
        <v>5618</v>
      </c>
      <c r="F1290" s="2" t="str">
        <f>VLOOKUP(E1290, '기본   '!$A:$B, 2, FALSE)</f>
        <v>丿</v>
      </c>
      <c r="G1290" s="1" t="s">
        <v>5202</v>
      </c>
      <c r="H1290" s="2" t="str">
        <f>VLOOKUP(G1290, '기본   '!$A:$B, 2, FALSE)</f>
        <v>十</v>
      </c>
      <c r="I1290" s="1" t="s">
        <v>16</v>
      </c>
      <c r="J1290" s="2" t="str">
        <f>VLOOKUP(I1290, '기본   '!$A:$B, 2, FALSE)</f>
        <v xml:space="preserve"> </v>
      </c>
      <c r="K1290" s="1" t="s">
        <v>16</v>
      </c>
      <c r="L1290" s="2" t="str">
        <f>VLOOKUP(K1290, '기본   '!$A:$B, 2, FALSE)</f>
        <v xml:space="preserve"> </v>
      </c>
      <c r="M1290" s="1" t="s">
        <v>9658</v>
      </c>
      <c r="N1290" s="1"/>
    </row>
    <row r="1291" spans="1:14">
      <c r="A1291" s="8" t="s">
        <v>5620</v>
      </c>
      <c r="B1291" s="17" t="str">
        <f>VLOOKUP(A1291, '기본   '!$A:$B, 2, FALSE)</f>
        <v>妃</v>
      </c>
      <c r="C1291" s="1" t="s">
        <v>5465</v>
      </c>
      <c r="D1291" s="2" t="str">
        <f>VLOOKUP(C1291, '기본   '!$A:$B, 2, FALSE)</f>
        <v>女</v>
      </c>
      <c r="E1291" s="1" t="s">
        <v>5622</v>
      </c>
      <c r="F1291" s="2" t="str">
        <f>VLOOKUP(E1291, '기본   '!$A:$B, 2, FALSE)</f>
        <v>己</v>
      </c>
      <c r="G1291" s="1" t="s">
        <v>16</v>
      </c>
      <c r="H1291" s="2" t="str">
        <f>VLOOKUP(G1291, '기본   '!$A:$B, 2, FALSE)</f>
        <v xml:space="preserve"> </v>
      </c>
      <c r="I1291" s="1" t="s">
        <v>16</v>
      </c>
      <c r="J1291" s="2" t="str">
        <f>VLOOKUP(I1291, '기본   '!$A:$B, 2, FALSE)</f>
        <v xml:space="preserve"> </v>
      </c>
      <c r="K1291" s="1" t="s">
        <v>16</v>
      </c>
      <c r="L1291" s="2" t="str">
        <f>VLOOKUP(K1291, '기본   '!$A:$B, 2, FALSE)</f>
        <v xml:space="preserve"> </v>
      </c>
      <c r="M1291" s="1" t="s">
        <v>9659</v>
      </c>
      <c r="N1291" s="1"/>
    </row>
    <row r="1292" spans="1:14">
      <c r="A1292" s="8" t="s">
        <v>5624</v>
      </c>
      <c r="B1292" s="17" t="str">
        <f>VLOOKUP(A1292, '기본   '!$A:$B, 2, FALSE)</f>
        <v>婢</v>
      </c>
      <c r="C1292" s="1" t="s">
        <v>5465</v>
      </c>
      <c r="D1292" s="2" t="str">
        <f>VLOOKUP(C1292, '기본   '!$A:$B, 2, FALSE)</f>
        <v>女</v>
      </c>
      <c r="E1292" s="1" t="s">
        <v>5616</v>
      </c>
      <c r="F1292" s="2" t="str">
        <f>VLOOKUP(E1292, '기본   '!$A:$B, 2, FALSE)</f>
        <v>卑</v>
      </c>
      <c r="G1292" s="1" t="s">
        <v>16</v>
      </c>
      <c r="H1292" s="2" t="str">
        <f>VLOOKUP(G1292, '기본   '!$A:$B, 2, FALSE)</f>
        <v xml:space="preserve"> </v>
      </c>
      <c r="I1292" s="1" t="s">
        <v>16</v>
      </c>
      <c r="J1292" s="2" t="str">
        <f>VLOOKUP(I1292, '기본   '!$A:$B, 2, FALSE)</f>
        <v xml:space="preserve"> </v>
      </c>
      <c r="K1292" s="1" t="s">
        <v>16</v>
      </c>
      <c r="L1292" s="2" t="str">
        <f>VLOOKUP(K1292, '기본   '!$A:$B, 2, FALSE)</f>
        <v xml:space="preserve"> </v>
      </c>
      <c r="M1292" s="1" t="s">
        <v>9660</v>
      </c>
      <c r="N1292" s="1"/>
    </row>
    <row r="1293" spans="1:14">
      <c r="A1293" s="8" t="s">
        <v>5627</v>
      </c>
      <c r="B1293" s="17" t="str">
        <f>VLOOKUP(A1293, '기본   '!$A:$B, 2, FALSE)</f>
        <v>爵</v>
      </c>
      <c r="C1293" s="1" t="s">
        <v>5085</v>
      </c>
      <c r="D1293" s="2" t="str">
        <f>VLOOKUP(C1293, '기본   '!$A:$B, 2, FALSE)</f>
        <v>爫</v>
      </c>
      <c r="E1293" s="1" t="s">
        <v>5449</v>
      </c>
      <c r="F1293" s="2" t="str">
        <f>VLOOKUP(E1293, '기본   '!$A:$B, 2, FALSE)</f>
        <v>目</v>
      </c>
      <c r="G1293" s="1" t="s">
        <v>5147</v>
      </c>
      <c r="H1293" s="2" t="str">
        <f>VLOOKUP(G1293, '기본   '!$A:$B, 2, FALSE)</f>
        <v>白</v>
      </c>
      <c r="I1293" s="1" t="s">
        <v>5288</v>
      </c>
      <c r="J1293" s="2" t="str">
        <f>VLOOKUP(I1293, '기본   '!$A:$B, 2, FALSE)</f>
        <v>匕</v>
      </c>
      <c r="K1293" s="1" t="s">
        <v>5545</v>
      </c>
      <c r="L1293" s="2" t="str">
        <f>VLOOKUP(K1293, '기본   '!$A:$B, 2, FALSE)</f>
        <v>寸</v>
      </c>
      <c r="M1293" s="1" t="s">
        <v>9661</v>
      </c>
      <c r="N1293" s="1"/>
    </row>
    <row r="1294" spans="1:14">
      <c r="A1294" s="8" t="s">
        <v>5630</v>
      </c>
      <c r="B1294" s="17" t="str">
        <f>VLOOKUP(A1294, '기본   '!$A:$B, 2, FALSE)</f>
        <v>宰</v>
      </c>
      <c r="C1294" s="1" t="s">
        <v>5287</v>
      </c>
      <c r="D1294" s="2" t="str">
        <f>VLOOKUP(C1294, '기본   '!$A:$B, 2, FALSE)</f>
        <v>宀</v>
      </c>
      <c r="E1294" s="1" t="s">
        <v>5514</v>
      </c>
      <c r="F1294" s="2" t="str">
        <f>VLOOKUP(E1294, '기본   '!$A:$B, 2, FALSE)</f>
        <v>辛</v>
      </c>
      <c r="G1294" s="1" t="s">
        <v>16</v>
      </c>
      <c r="H1294" s="2" t="str">
        <f>VLOOKUP(G1294, '기본   '!$A:$B, 2, FALSE)</f>
        <v xml:space="preserve"> </v>
      </c>
      <c r="I1294" s="1" t="s">
        <v>16</v>
      </c>
      <c r="J1294" s="2" t="str">
        <f>VLOOKUP(I1294, '기본   '!$A:$B, 2, FALSE)</f>
        <v xml:space="preserve"> </v>
      </c>
      <c r="K1294" s="1" t="s">
        <v>16</v>
      </c>
      <c r="L1294" s="2" t="str">
        <f>VLOOKUP(K1294, '기본   '!$A:$B, 2, FALSE)</f>
        <v xml:space="preserve"> </v>
      </c>
      <c r="M1294" s="1" t="s">
        <v>9662</v>
      </c>
      <c r="N1294" s="1"/>
    </row>
    <row r="1295" spans="1:14">
      <c r="A1295" s="8" t="s">
        <v>5633</v>
      </c>
      <c r="B1295" s="17" t="str">
        <f>VLOOKUP(A1295, '기본   '!$A:$B, 2, FALSE)</f>
        <v>廷</v>
      </c>
      <c r="C1295" s="1" t="s">
        <v>7977</v>
      </c>
      <c r="D1295" s="2" t="str">
        <f>VLOOKUP(C1295, '기본   '!$A:$B, 2, FALSE)</f>
        <v>延</v>
      </c>
      <c r="E1295" s="1" t="s">
        <v>5635</v>
      </c>
      <c r="F1295" s="2" t="str">
        <f>VLOOKUP(E1295, '기본   '!$A:$B, 2, FALSE)</f>
        <v>壬</v>
      </c>
      <c r="G1295" s="1" t="s">
        <v>16</v>
      </c>
      <c r="H1295" s="2" t="str">
        <f>VLOOKUP(G1295, '기본   '!$A:$B, 2, FALSE)</f>
        <v xml:space="preserve"> </v>
      </c>
      <c r="I1295" s="1" t="s">
        <v>16</v>
      </c>
      <c r="J1295" s="2" t="str">
        <f>VLOOKUP(I1295, '기본   '!$A:$B, 2, FALSE)</f>
        <v xml:space="preserve"> </v>
      </c>
      <c r="K1295" s="1" t="s">
        <v>16</v>
      </c>
      <c r="L1295" s="2" t="str">
        <f>VLOOKUP(K1295, '기본   '!$A:$B, 2, FALSE)</f>
        <v xml:space="preserve"> </v>
      </c>
      <c r="M1295" s="1" t="s">
        <v>9663</v>
      </c>
      <c r="N1295" s="1"/>
    </row>
    <row r="1296" spans="1:14">
      <c r="A1296" s="8" t="s">
        <v>5637</v>
      </c>
      <c r="B1296" s="17" t="str">
        <f>VLOOKUP(A1296, '기본   '!$A:$B, 2, FALSE)</f>
        <v>俊</v>
      </c>
      <c r="C1296" s="1" t="s">
        <v>5030</v>
      </c>
      <c r="D1296" s="2" t="str">
        <f>VLOOKUP(C1296, '기본   '!$A:$B, 2, FALSE)</f>
        <v>亻</v>
      </c>
      <c r="E1296" s="1" t="s">
        <v>5639</v>
      </c>
      <c r="F1296" s="2" t="str">
        <f>VLOOKUP(E1296, '기본   '!$A:$B, 2, FALSE)</f>
        <v>厶</v>
      </c>
      <c r="G1296" s="1" t="s">
        <v>5018</v>
      </c>
      <c r="H1296" s="2" t="str">
        <f>VLOOKUP(G1296, '기본   '!$A:$B, 2, FALSE)</f>
        <v>儿</v>
      </c>
      <c r="I1296" s="1" t="s">
        <v>5192</v>
      </c>
      <c r="J1296" s="2" t="str">
        <f>VLOOKUP(I1296, '기본   '!$A:$B, 2, FALSE)</f>
        <v>夂</v>
      </c>
      <c r="K1296" s="1" t="s">
        <v>16</v>
      </c>
      <c r="L1296" s="2" t="str">
        <f>VLOOKUP(K1296, '기본   '!$A:$B, 2, FALSE)</f>
        <v xml:space="preserve"> </v>
      </c>
      <c r="M1296" s="1" t="s">
        <v>9664</v>
      </c>
      <c r="N1296" s="1"/>
    </row>
    <row r="1297" spans="1:14">
      <c r="A1297" s="8" t="s">
        <v>5641</v>
      </c>
      <c r="B1297" s="17" t="str">
        <f>VLOOKUP(A1297, '기본   '!$A:$B, 2, FALSE)</f>
        <v>職</v>
      </c>
      <c r="C1297" s="1" t="s">
        <v>5643</v>
      </c>
      <c r="D1297" s="2" t="str">
        <f>VLOOKUP(C1297, '기본   '!$A:$B, 2, FALSE)</f>
        <v>耳</v>
      </c>
      <c r="E1297" s="1" t="s">
        <v>5644</v>
      </c>
      <c r="F1297" s="2" t="str">
        <f>VLOOKUP(E1297, '기본   '!$A:$B, 2, FALSE)</f>
        <v>音</v>
      </c>
      <c r="G1297" s="1" t="s">
        <v>4988</v>
      </c>
      <c r="H1297" s="2" t="str">
        <f>VLOOKUP(G1297, '기본   '!$A:$B, 2, FALSE)</f>
        <v>戈</v>
      </c>
      <c r="I1297" s="1" t="s">
        <v>16</v>
      </c>
      <c r="J1297" s="2" t="str">
        <f>VLOOKUP(I1297, '기본   '!$A:$B, 2, FALSE)</f>
        <v xml:space="preserve"> </v>
      </c>
      <c r="K1297" s="1" t="s">
        <v>16</v>
      </c>
      <c r="L1297" s="2" t="str">
        <f>VLOOKUP(K1297, '기본   '!$A:$B, 2, FALSE)</f>
        <v xml:space="preserve"> </v>
      </c>
      <c r="M1297" s="1" t="s">
        <v>9665</v>
      </c>
      <c r="N1297" s="1"/>
    </row>
    <row r="1298" spans="1:14">
      <c r="A1298" s="8" t="s">
        <v>5646</v>
      </c>
      <c r="B1298" s="17" t="str">
        <f>VLOOKUP(A1298, '기본   '!$A:$B, 2, FALSE)</f>
        <v>豪</v>
      </c>
      <c r="C1298" s="1" t="s">
        <v>5213</v>
      </c>
      <c r="D1298" s="2" t="str">
        <f>VLOOKUP(C1298, '기본   '!$A:$B, 2, FALSE)</f>
        <v>高</v>
      </c>
      <c r="E1298" s="1" t="s">
        <v>5648</v>
      </c>
      <c r="F1298" s="2" t="str">
        <f>VLOOKUP(E1298, '기본   '!$A:$B, 2, FALSE)</f>
        <v>豕</v>
      </c>
      <c r="G1298" s="1" t="s">
        <v>16</v>
      </c>
      <c r="H1298" s="2" t="str">
        <f>VLOOKUP(G1298, '기본   '!$A:$B, 2, FALSE)</f>
        <v xml:space="preserve"> </v>
      </c>
      <c r="I1298" s="1" t="s">
        <v>16</v>
      </c>
      <c r="J1298" s="2" t="str">
        <f>VLOOKUP(I1298, '기본   '!$A:$B, 2, FALSE)</f>
        <v xml:space="preserve"> </v>
      </c>
      <c r="K1298" s="1" t="s">
        <v>16</v>
      </c>
      <c r="L1298" s="2" t="str">
        <f>VLOOKUP(K1298, '기본   '!$A:$B, 2, FALSE)</f>
        <v xml:space="preserve"> </v>
      </c>
      <c r="M1298" s="1" t="s">
        <v>9666</v>
      </c>
      <c r="N1298" s="1"/>
    </row>
    <row r="1299" spans="1:14">
      <c r="A1299" s="8" t="s">
        <v>5650</v>
      </c>
      <c r="B1299" s="17" t="str">
        <f>VLOOKUP(A1299, '기본   '!$A:$B, 2, FALSE)</f>
        <v>侯</v>
      </c>
      <c r="C1299" s="1" t="s">
        <v>5030</v>
      </c>
      <c r="D1299" s="2" t="str">
        <f>VLOOKUP(C1299, '기본   '!$A:$B, 2, FALSE)</f>
        <v>亻</v>
      </c>
      <c r="E1299" s="1" t="s">
        <v>4927</v>
      </c>
      <c r="F1299" s="2" t="str">
        <f>VLOOKUP(E1299, '기본   '!$A:$B, 2, FALSE)</f>
        <v>厂</v>
      </c>
      <c r="G1299" s="1" t="s">
        <v>5049</v>
      </c>
      <c r="H1299" s="2" t="str">
        <f>VLOOKUP(G1299, '기본   '!$A:$B, 2, FALSE)</f>
        <v>矢</v>
      </c>
      <c r="I1299" s="1" t="s">
        <v>16</v>
      </c>
      <c r="J1299" s="2" t="str">
        <f>VLOOKUP(I1299, '기본   '!$A:$B, 2, FALSE)</f>
        <v xml:space="preserve"> </v>
      </c>
      <c r="K1299" s="1" t="s">
        <v>16</v>
      </c>
      <c r="L1299" s="2" t="str">
        <f>VLOOKUP(K1299, '기본   '!$A:$B, 2, FALSE)</f>
        <v xml:space="preserve"> </v>
      </c>
      <c r="M1299" s="1" t="s">
        <v>9667</v>
      </c>
      <c r="N1299" s="1"/>
    </row>
    <row r="1300" spans="1:14">
      <c r="A1300" s="8" t="s">
        <v>5653</v>
      </c>
      <c r="B1300" s="17" t="str">
        <f>VLOOKUP(A1300, '기본   '!$A:$B, 2, FALSE)</f>
        <v>係</v>
      </c>
      <c r="C1300" s="1" t="s">
        <v>5030</v>
      </c>
      <c r="D1300" s="2" t="str">
        <f>VLOOKUP(C1300, '기본   '!$A:$B, 2, FALSE)</f>
        <v>亻</v>
      </c>
      <c r="E1300" s="1" t="s">
        <v>5584</v>
      </c>
      <c r="F1300" s="2" t="str">
        <f>VLOOKUP(E1300, '기본   '!$A:$B, 2, FALSE)</f>
        <v>系</v>
      </c>
      <c r="G1300" s="1" t="s">
        <v>16</v>
      </c>
      <c r="H1300" s="2" t="str">
        <f>VLOOKUP(G1300, '기본   '!$A:$B, 2, FALSE)</f>
        <v xml:space="preserve"> </v>
      </c>
      <c r="I1300" s="1" t="s">
        <v>16</v>
      </c>
      <c r="J1300" s="2" t="str">
        <f>VLOOKUP(I1300, '기본   '!$A:$B, 2, FALSE)</f>
        <v xml:space="preserve"> </v>
      </c>
      <c r="K1300" s="1" t="s">
        <v>16</v>
      </c>
      <c r="L1300" s="2" t="str">
        <f>VLOOKUP(K1300, '기본   '!$A:$B, 2, FALSE)</f>
        <v xml:space="preserve"> </v>
      </c>
      <c r="M1300" s="1" t="s">
        <v>5655</v>
      </c>
      <c r="N1300" s="1"/>
    </row>
    <row r="1301" spans="1:14">
      <c r="A1301" s="8" t="s">
        <v>5657</v>
      </c>
      <c r="B1301" s="17" t="str">
        <f>VLOOKUP(A1301, '기본   '!$A:$B, 2, FALSE)</f>
        <v>契</v>
      </c>
      <c r="C1301" s="1" t="s">
        <v>5277</v>
      </c>
      <c r="D1301" s="2" t="str">
        <f>VLOOKUP(C1301, '기본   '!$A:$B, 2, FALSE)</f>
        <v>丰</v>
      </c>
      <c r="E1301" s="1" t="s">
        <v>4947</v>
      </c>
      <c r="F1301" s="2" t="str">
        <f>VLOOKUP(E1301, '기본   '!$A:$B, 2, FALSE)</f>
        <v>刀</v>
      </c>
      <c r="G1301" s="1" t="s">
        <v>5659</v>
      </c>
      <c r="H1301" s="2" t="str">
        <f>VLOOKUP(G1301, '기본   '!$A:$B, 2, FALSE)</f>
        <v>大</v>
      </c>
      <c r="I1301" s="1" t="s">
        <v>16</v>
      </c>
      <c r="J1301" s="2" t="str">
        <f>VLOOKUP(I1301, '기본   '!$A:$B, 2, FALSE)</f>
        <v xml:space="preserve"> </v>
      </c>
      <c r="K1301" s="1" t="s">
        <v>16</v>
      </c>
      <c r="L1301" s="2" t="str">
        <f>VLOOKUP(K1301, '기본   '!$A:$B, 2, FALSE)</f>
        <v xml:space="preserve"> </v>
      </c>
      <c r="M1301" s="1" t="s">
        <v>9668</v>
      </c>
      <c r="N1301" s="1"/>
    </row>
    <row r="1302" spans="1:14">
      <c r="A1302" s="8" t="s">
        <v>5661</v>
      </c>
      <c r="B1302" s="17" t="str">
        <f>VLOOKUP(A1302, '기본   '!$A:$B, 2, FALSE)</f>
        <v>府</v>
      </c>
      <c r="C1302" s="1" t="s">
        <v>5663</v>
      </c>
      <c r="D1302" s="2" t="str">
        <f>VLOOKUP(C1302, '기본   '!$A:$B, 2, FALSE)</f>
        <v>广</v>
      </c>
      <c r="E1302" s="1" t="s">
        <v>68</v>
      </c>
      <c r="F1302" s="2" t="str">
        <f>VLOOKUP(E1302, '기본   '!$A:$B, 2, FALSE)</f>
        <v>亻</v>
      </c>
      <c r="G1302" s="1" t="s">
        <v>5545</v>
      </c>
      <c r="H1302" s="2" t="str">
        <f>VLOOKUP(G1302, '기본   '!$A:$B, 2, FALSE)</f>
        <v>寸</v>
      </c>
      <c r="I1302" s="1" t="s">
        <v>16</v>
      </c>
      <c r="J1302" s="2" t="str">
        <f>VLOOKUP(I1302, '기본   '!$A:$B, 2, FALSE)</f>
        <v xml:space="preserve"> </v>
      </c>
      <c r="K1302" s="1" t="s">
        <v>16</v>
      </c>
      <c r="L1302" s="2" t="str">
        <f>VLOOKUP(K1302, '기본   '!$A:$B, 2, FALSE)</f>
        <v xml:space="preserve"> </v>
      </c>
      <c r="M1302" s="1" t="s">
        <v>5664</v>
      </c>
      <c r="N1302" s="1"/>
    </row>
    <row r="1303" spans="1:14">
      <c r="A1303" s="8" t="s">
        <v>5666</v>
      </c>
      <c r="B1303" s="17" t="str">
        <f>VLOOKUP(A1303, '기본   '!$A:$B, 2, FALSE)</f>
        <v>署</v>
      </c>
      <c r="C1303" s="1" t="s">
        <v>5668</v>
      </c>
      <c r="D1303" s="2" t="str">
        <f>VLOOKUP(C1303, '기본   '!$A:$B, 2, FALSE)</f>
        <v>罒</v>
      </c>
      <c r="E1303" s="1" t="s">
        <v>5527</v>
      </c>
      <c r="F1303" s="2" t="str">
        <f>VLOOKUP(E1303, '기본   '!$A:$B, 2, FALSE)</f>
        <v>者</v>
      </c>
      <c r="G1303" s="1" t="s">
        <v>16</v>
      </c>
      <c r="H1303" s="2" t="str">
        <f>VLOOKUP(G1303, '기본   '!$A:$B, 2, FALSE)</f>
        <v xml:space="preserve"> </v>
      </c>
      <c r="I1303" s="1" t="s">
        <v>16</v>
      </c>
      <c r="J1303" s="2" t="str">
        <f>VLOOKUP(I1303, '기본   '!$A:$B, 2, FALSE)</f>
        <v xml:space="preserve"> </v>
      </c>
      <c r="K1303" s="1" t="s">
        <v>16</v>
      </c>
      <c r="L1303" s="2" t="str">
        <f>VLOOKUP(K1303, '기본   '!$A:$B, 2, FALSE)</f>
        <v xml:space="preserve"> </v>
      </c>
      <c r="M1303" s="1" t="s">
        <v>5669</v>
      </c>
      <c r="N1303" s="1"/>
    </row>
    <row r="1304" spans="1:14">
      <c r="A1304" s="8" t="s">
        <v>5671</v>
      </c>
      <c r="B1304" s="17" t="str">
        <f>VLOOKUP(A1304, '기본   '!$A:$B, 2, FALSE)</f>
        <v>敬天愛人</v>
      </c>
      <c r="C1304" s="1" t="s">
        <v>5673</v>
      </c>
      <c r="D1304" s="2" t="str">
        <f>VLOOKUP(C1304, '기본   '!$A:$B, 2, FALSE)</f>
        <v>敬</v>
      </c>
      <c r="E1304" s="1" t="s">
        <v>5674</v>
      </c>
      <c r="F1304" s="2" t="str">
        <f>VLOOKUP(E1304, '기본   '!$A:$B, 2, FALSE)</f>
        <v>天</v>
      </c>
      <c r="G1304" s="1" t="s">
        <v>5675</v>
      </c>
      <c r="H1304" s="2" t="str">
        <f>VLOOKUP(G1304, '기본   '!$A:$B, 2, FALSE)</f>
        <v>愛</v>
      </c>
      <c r="I1304" s="1" t="s">
        <v>4981</v>
      </c>
      <c r="J1304" s="2" t="str">
        <f>VLOOKUP(I1304, '기본   '!$A:$B, 2, FALSE)</f>
        <v>人</v>
      </c>
      <c r="K1304" s="1" t="s">
        <v>16</v>
      </c>
      <c r="L1304" s="2" t="str">
        <f>VLOOKUP(K1304, '기본   '!$A:$B, 2, FALSE)</f>
        <v xml:space="preserve"> </v>
      </c>
      <c r="M1304" s="1" t="s">
        <v>5676</v>
      </c>
      <c r="N1304" s="1"/>
    </row>
    <row r="1305" spans="1:14">
      <c r="A1305" s="8" t="s">
        <v>5679</v>
      </c>
      <c r="B1305" s="17" t="str">
        <f>VLOOKUP(A1305, '기본   '!$A:$B, 2, FALSE)</f>
        <v>大韓民國</v>
      </c>
      <c r="C1305" s="1" t="s">
        <v>5659</v>
      </c>
      <c r="D1305" s="2" t="str">
        <f>VLOOKUP(C1305, '기본   '!$A:$B, 2, FALSE)</f>
        <v>大</v>
      </c>
      <c r="E1305" s="1" t="s">
        <v>5681</v>
      </c>
      <c r="F1305" s="2" t="str">
        <f>VLOOKUP(E1305, '기본   '!$A:$B, 2, FALSE)</f>
        <v>韓</v>
      </c>
      <c r="G1305" s="1" t="s">
        <v>5682</v>
      </c>
      <c r="H1305" s="2" t="str">
        <f>VLOOKUP(G1305, '기본   '!$A:$B, 2, FALSE)</f>
        <v>民</v>
      </c>
      <c r="I1305" s="1" t="s">
        <v>5683</v>
      </c>
      <c r="J1305" s="2" t="str">
        <f>VLOOKUP(I1305, '기본   '!$A:$B, 2, FALSE)</f>
        <v>國</v>
      </c>
      <c r="K1305" s="1" t="s">
        <v>16</v>
      </c>
      <c r="L1305" s="2" t="str">
        <f>VLOOKUP(K1305, '기본   '!$A:$B, 2, FALSE)</f>
        <v xml:space="preserve"> </v>
      </c>
      <c r="M1305" s="1" t="s">
        <v>5684</v>
      </c>
      <c r="N1305" s="1"/>
    </row>
    <row r="1306" spans="1:14">
      <c r="A1306" s="8" t="s">
        <v>5686</v>
      </c>
      <c r="B1306" s="17" t="str">
        <f>VLOOKUP(A1306, '기본   '!$A:$B, 2, FALSE)</f>
        <v>廳</v>
      </c>
      <c r="C1306" s="1" t="s">
        <v>5663</v>
      </c>
      <c r="D1306" s="2" t="str">
        <f>VLOOKUP(C1306, '기본   '!$A:$B, 2, FALSE)</f>
        <v>广</v>
      </c>
      <c r="E1306" s="1" t="s">
        <v>5688</v>
      </c>
      <c r="F1306" s="2" t="str">
        <f>VLOOKUP(E1306, '기본   '!$A:$B, 2, FALSE)</f>
        <v>聽</v>
      </c>
      <c r="G1306" s="1" t="s">
        <v>16</v>
      </c>
      <c r="H1306" s="2" t="str">
        <f>VLOOKUP(G1306, '기본   '!$A:$B, 2, FALSE)</f>
        <v xml:space="preserve"> </v>
      </c>
      <c r="I1306" s="1" t="s">
        <v>16</v>
      </c>
      <c r="J1306" s="2" t="str">
        <f>VLOOKUP(I1306, '기본   '!$A:$B, 2, FALSE)</f>
        <v xml:space="preserve"> </v>
      </c>
      <c r="K1306" s="1" t="s">
        <v>16</v>
      </c>
      <c r="L1306" s="2" t="str">
        <f>VLOOKUP(K1306, '기본   '!$A:$B, 2, FALSE)</f>
        <v xml:space="preserve"> </v>
      </c>
      <c r="M1306" s="1" t="s">
        <v>9669</v>
      </c>
      <c r="N1306" s="1"/>
    </row>
    <row r="1307" spans="1:14">
      <c r="A1307" s="8" t="s">
        <v>5689</v>
      </c>
      <c r="B1307" s="17" t="str">
        <f>VLOOKUP(A1307, '기본   '!$A:$B, 2, FALSE)</f>
        <v>軒</v>
      </c>
      <c r="C1307" s="1" t="s">
        <v>5054</v>
      </c>
      <c r="D1307" s="2" t="str">
        <f>VLOOKUP(C1307, '기본   '!$A:$B, 2, FALSE)</f>
        <v>車</v>
      </c>
      <c r="E1307" s="1" t="s">
        <v>5203</v>
      </c>
      <c r="F1307" s="2" t="str">
        <f>VLOOKUP(E1307, '기본   '!$A:$B, 2, FALSE)</f>
        <v>干</v>
      </c>
      <c r="G1307" s="1" t="s">
        <v>16</v>
      </c>
      <c r="H1307" s="2" t="str">
        <f>VLOOKUP(G1307, '기본   '!$A:$B, 2, FALSE)</f>
        <v xml:space="preserve"> </v>
      </c>
      <c r="I1307" s="1" t="s">
        <v>16</v>
      </c>
      <c r="J1307" s="2" t="str">
        <f>VLOOKUP(I1307, '기본   '!$A:$B, 2, FALSE)</f>
        <v xml:space="preserve"> </v>
      </c>
      <c r="K1307" s="1" t="s">
        <v>16</v>
      </c>
      <c r="L1307" s="2" t="str">
        <f>VLOOKUP(K1307, '기본   '!$A:$B, 2, FALSE)</f>
        <v xml:space="preserve"> </v>
      </c>
      <c r="M1307" s="1" t="s">
        <v>5691</v>
      </c>
      <c r="N1307" s="1"/>
    </row>
    <row r="1308" spans="1:14">
      <c r="A1308" s="8" t="s">
        <v>5693</v>
      </c>
      <c r="B1308" s="17" t="str">
        <f>VLOOKUP(A1308, '기본   '!$A:$B, 2, FALSE)</f>
        <v>啓</v>
      </c>
      <c r="C1308" s="1" t="s">
        <v>5695</v>
      </c>
      <c r="D1308" s="2" t="str">
        <f>VLOOKUP(C1308, '기본   '!$A:$B, 2, FALSE)</f>
        <v>戶</v>
      </c>
      <c r="E1308" s="1" t="s">
        <v>5225</v>
      </c>
      <c r="F1308" s="2" t="str">
        <f>VLOOKUP(E1308, '기본   '!$A:$B, 2, FALSE)</f>
        <v>攵</v>
      </c>
      <c r="G1308" s="1" t="s">
        <v>4980</v>
      </c>
      <c r="H1308" s="2" t="str">
        <f>VLOOKUP(G1308, '기본   '!$A:$B, 2, FALSE)</f>
        <v>口</v>
      </c>
      <c r="I1308" s="1" t="s">
        <v>16</v>
      </c>
      <c r="J1308" s="2" t="str">
        <f>VLOOKUP(I1308, '기본   '!$A:$B, 2, FALSE)</f>
        <v xml:space="preserve"> </v>
      </c>
      <c r="K1308" s="1" t="s">
        <v>16</v>
      </c>
      <c r="L1308" s="2" t="str">
        <f>VLOOKUP(K1308, '기본   '!$A:$B, 2, FALSE)</f>
        <v xml:space="preserve"> </v>
      </c>
      <c r="M1308" s="1" t="s">
        <v>5696</v>
      </c>
      <c r="N1308" s="1"/>
    </row>
    <row r="1309" spans="1:14">
      <c r="A1309" s="8" t="s">
        <v>5698</v>
      </c>
      <c r="B1309" s="17" t="str">
        <f>VLOOKUP(A1309, '기본   '!$A:$B, 2, FALSE)</f>
        <v>唐</v>
      </c>
      <c r="C1309" s="1" t="s">
        <v>5663</v>
      </c>
      <c r="D1309" s="2" t="str">
        <f>VLOOKUP(C1309, '기본   '!$A:$B, 2, FALSE)</f>
        <v>广</v>
      </c>
      <c r="E1309" s="1" t="s">
        <v>5129</v>
      </c>
      <c r="F1309" s="2" t="str">
        <f>VLOOKUP(E1309, '기본   '!$A:$B, 2, FALSE)</f>
        <v>屮</v>
      </c>
      <c r="G1309" s="1" t="s">
        <v>5208</v>
      </c>
      <c r="H1309" s="2" t="str">
        <f>VLOOKUP(G1309, '기본   '!$A:$B, 2, FALSE)</f>
        <v>丨</v>
      </c>
      <c r="I1309" s="1" t="s">
        <v>4980</v>
      </c>
      <c r="J1309" s="2" t="str">
        <f>VLOOKUP(I1309, '기본   '!$A:$B, 2, FALSE)</f>
        <v>口</v>
      </c>
      <c r="K1309" s="1" t="s">
        <v>16</v>
      </c>
      <c r="L1309" s="2" t="str">
        <f>VLOOKUP(K1309, '기본   '!$A:$B, 2, FALSE)</f>
        <v xml:space="preserve"> </v>
      </c>
      <c r="M1309" s="1" t="s">
        <v>5700</v>
      </c>
      <c r="N1309" s="1"/>
    </row>
    <row r="1310" spans="1:14">
      <c r="A1310" s="8" t="s">
        <v>5701</v>
      </c>
      <c r="B1310" s="17" t="str">
        <f>VLOOKUP(A1310, '기본   '!$A:$B, 2, FALSE)</f>
        <v>邦</v>
      </c>
      <c r="C1310" s="1" t="s">
        <v>226</v>
      </c>
      <c r="D1310" s="2" t="str">
        <f>VLOOKUP(C1310, '기본   '!$A:$B, 2, FALSE)</f>
        <v>丰</v>
      </c>
      <c r="E1310" s="1" t="s">
        <v>5012</v>
      </c>
      <c r="F1310" s="2" t="str">
        <f>VLOOKUP(E1310, '기본   '!$A:$B, 2, FALSE)</f>
        <v>阝</v>
      </c>
      <c r="G1310" s="1" t="s">
        <v>16</v>
      </c>
      <c r="H1310" s="2" t="str">
        <f>VLOOKUP(G1310, '기본   '!$A:$B, 2, FALSE)</f>
        <v xml:space="preserve"> </v>
      </c>
      <c r="I1310" s="1" t="s">
        <v>16</v>
      </c>
      <c r="J1310" s="2" t="str">
        <f>VLOOKUP(I1310, '기본   '!$A:$B, 2, FALSE)</f>
        <v xml:space="preserve"> </v>
      </c>
      <c r="K1310" s="1" t="s">
        <v>16</v>
      </c>
      <c r="L1310" s="2" t="str">
        <f>VLOOKUP(K1310, '기본   '!$A:$B, 2, FALSE)</f>
        <v xml:space="preserve"> </v>
      </c>
      <c r="M1310" s="1" t="s">
        <v>9670</v>
      </c>
      <c r="N1310" s="1"/>
    </row>
    <row r="1311" spans="1:14">
      <c r="A1311" s="8" t="s">
        <v>5704</v>
      </c>
      <c r="B1311" s="17" t="str">
        <f>VLOOKUP(A1311, '기본   '!$A:$B, 2, FALSE)</f>
        <v>境</v>
      </c>
      <c r="C1311" s="1" t="s">
        <v>4931</v>
      </c>
      <c r="D1311" s="2" t="str">
        <f>VLOOKUP(C1311, '기본   '!$A:$B, 2, FALSE)</f>
        <v>土</v>
      </c>
      <c r="E1311" s="1" t="s">
        <v>5706</v>
      </c>
      <c r="F1311" s="2" t="str">
        <f>VLOOKUP(E1311, '기본   '!$A:$B, 2, FALSE)</f>
        <v>立</v>
      </c>
      <c r="G1311" s="1" t="s">
        <v>4928</v>
      </c>
      <c r="H1311" s="2" t="str">
        <f>VLOOKUP(G1311, '기본   '!$A:$B, 2, FALSE)</f>
        <v>曰</v>
      </c>
      <c r="I1311" s="1" t="s">
        <v>5018</v>
      </c>
      <c r="J1311" s="2" t="str">
        <f>VLOOKUP(I1311, '기본   '!$A:$B, 2, FALSE)</f>
        <v>儿</v>
      </c>
      <c r="K1311" s="1" t="s">
        <v>16</v>
      </c>
      <c r="L1311" s="2" t="str">
        <f>VLOOKUP(K1311, '기본   '!$A:$B, 2, FALSE)</f>
        <v xml:space="preserve"> </v>
      </c>
      <c r="M1311" s="1" t="s">
        <v>5707</v>
      </c>
      <c r="N1311" s="1"/>
    </row>
    <row r="1312" spans="1:14">
      <c r="A1312" s="8" t="s">
        <v>5709</v>
      </c>
      <c r="B1312" s="17" t="str">
        <f>VLOOKUP(A1312, '기본   '!$A:$B, 2, FALSE)</f>
        <v>塞</v>
      </c>
      <c r="C1312" s="1" t="s">
        <v>5711</v>
      </c>
      <c r="D1312" s="2" t="str">
        <f>VLOOKUP(C1312, '기본   '!$A:$B, 2, FALSE)</f>
        <v>寒</v>
      </c>
      <c r="E1312" s="1" t="s">
        <v>4931</v>
      </c>
      <c r="F1312" s="2" t="str">
        <f>VLOOKUP(E1312, '기본   '!$A:$B, 2, FALSE)</f>
        <v>土</v>
      </c>
      <c r="G1312" s="1" t="s">
        <v>16</v>
      </c>
      <c r="H1312" s="2" t="str">
        <f>VLOOKUP(G1312, '기본   '!$A:$B, 2, FALSE)</f>
        <v xml:space="preserve"> </v>
      </c>
      <c r="I1312" s="1" t="s">
        <v>16</v>
      </c>
      <c r="J1312" s="2" t="str">
        <f>VLOOKUP(I1312, '기본   '!$A:$B, 2, FALSE)</f>
        <v xml:space="preserve"> </v>
      </c>
      <c r="K1312" s="1" t="s">
        <v>16</v>
      </c>
      <c r="L1312" s="2" t="str">
        <f>VLOOKUP(K1312, '기본   '!$A:$B, 2, FALSE)</f>
        <v xml:space="preserve"> </v>
      </c>
      <c r="M1312" s="1" t="s">
        <v>5712</v>
      </c>
      <c r="N1312" s="1"/>
    </row>
    <row r="1313" spans="1:14">
      <c r="A1313" s="8" t="s">
        <v>5714</v>
      </c>
      <c r="B1313" s="17" t="str">
        <f>VLOOKUP(A1313, '기본   '!$A:$B, 2, FALSE)</f>
        <v>域</v>
      </c>
      <c r="C1313" s="1" t="s">
        <v>4931</v>
      </c>
      <c r="D1313" s="2" t="str">
        <f>VLOOKUP(C1313, '기본   '!$A:$B, 2, FALSE)</f>
        <v>土</v>
      </c>
      <c r="E1313" s="1" t="s">
        <v>5716</v>
      </c>
      <c r="F1313" s="2" t="str">
        <f>VLOOKUP(E1313, '기본   '!$A:$B, 2, FALSE)</f>
        <v>或</v>
      </c>
      <c r="G1313" s="1" t="s">
        <v>16</v>
      </c>
      <c r="H1313" s="2" t="str">
        <f>VLOOKUP(G1313, '기본   '!$A:$B, 2, FALSE)</f>
        <v xml:space="preserve"> </v>
      </c>
      <c r="I1313" s="1" t="s">
        <v>16</v>
      </c>
      <c r="J1313" s="2" t="str">
        <f>VLOOKUP(I1313, '기본   '!$A:$B, 2, FALSE)</f>
        <v xml:space="preserve"> </v>
      </c>
      <c r="K1313" s="1" t="s">
        <v>16</v>
      </c>
      <c r="L1313" s="2" t="str">
        <f>VLOOKUP(K1313, '기본   '!$A:$B, 2, FALSE)</f>
        <v xml:space="preserve"> </v>
      </c>
      <c r="M1313" s="1" t="s">
        <v>5717</v>
      </c>
      <c r="N1313" s="1"/>
    </row>
    <row r="1314" spans="1:14">
      <c r="A1314" s="8" t="s">
        <v>5719</v>
      </c>
      <c r="B1314" s="17" t="str">
        <f>VLOOKUP(A1314, '기본   '!$A:$B, 2, FALSE)</f>
        <v>黨</v>
      </c>
      <c r="C1314" s="1" t="s">
        <v>5721</v>
      </c>
      <c r="D1314" s="2" t="str">
        <f>VLOOKUP(C1314, '기본   '!$A:$B, 2, FALSE)</f>
        <v>尙</v>
      </c>
      <c r="E1314" s="1" t="s">
        <v>5722</v>
      </c>
      <c r="F1314" s="2" t="str">
        <f>VLOOKUP(E1314, '기본   '!$A:$B, 2, FALSE)</f>
        <v>黑</v>
      </c>
      <c r="G1314" s="1" t="s">
        <v>16</v>
      </c>
      <c r="H1314" s="2" t="str">
        <f>VLOOKUP(G1314, '기본   '!$A:$B, 2, FALSE)</f>
        <v xml:space="preserve"> </v>
      </c>
      <c r="I1314" s="1" t="s">
        <v>16</v>
      </c>
      <c r="J1314" s="2" t="str">
        <f>VLOOKUP(I1314, '기본   '!$A:$B, 2, FALSE)</f>
        <v xml:space="preserve"> </v>
      </c>
      <c r="K1314" s="1" t="s">
        <v>16</v>
      </c>
      <c r="L1314" s="2" t="str">
        <f>VLOOKUP(K1314, '기본   '!$A:$B, 2, FALSE)</f>
        <v xml:space="preserve"> </v>
      </c>
      <c r="M1314" s="1" t="s">
        <v>5723</v>
      </c>
      <c r="N1314" s="1"/>
    </row>
    <row r="1315" spans="1:14">
      <c r="A1315" s="8" t="s">
        <v>5725</v>
      </c>
      <c r="B1315" s="17" t="str">
        <f>VLOOKUP(A1315, '기본   '!$A:$B, 2, FALSE)</f>
        <v>輩</v>
      </c>
      <c r="C1315" s="1" t="s">
        <v>5727</v>
      </c>
      <c r="D1315" s="2" t="str">
        <f>VLOOKUP(C1315, '기본   '!$A:$B, 2, FALSE)</f>
        <v>非</v>
      </c>
      <c r="E1315" s="1" t="s">
        <v>5054</v>
      </c>
      <c r="F1315" s="2" t="str">
        <f>VLOOKUP(E1315, '기본   '!$A:$B, 2, FALSE)</f>
        <v>車</v>
      </c>
      <c r="G1315" s="1" t="s">
        <v>16</v>
      </c>
      <c r="H1315" s="2" t="str">
        <f>VLOOKUP(G1315, '기본   '!$A:$B, 2, FALSE)</f>
        <v xml:space="preserve"> </v>
      </c>
      <c r="I1315" s="1" t="s">
        <v>16</v>
      </c>
      <c r="J1315" s="2" t="str">
        <f>VLOOKUP(I1315, '기본   '!$A:$B, 2, FALSE)</f>
        <v xml:space="preserve"> </v>
      </c>
      <c r="K1315" s="1" t="s">
        <v>16</v>
      </c>
      <c r="L1315" s="2" t="str">
        <f>VLOOKUP(K1315, '기본   '!$A:$B, 2, FALSE)</f>
        <v xml:space="preserve"> </v>
      </c>
      <c r="M1315" s="1" t="s">
        <v>9671</v>
      </c>
      <c r="N1315" s="1"/>
    </row>
    <row r="1316" spans="1:14">
      <c r="A1316" s="8" t="s">
        <v>5728</v>
      </c>
      <c r="B1316" s="17" t="str">
        <f>VLOOKUP(A1316, '기본   '!$A:$B, 2, FALSE)</f>
        <v>社</v>
      </c>
      <c r="C1316" s="1" t="s">
        <v>5602</v>
      </c>
      <c r="D1316" s="2" t="str">
        <f>VLOOKUP(C1316, '기본   '!$A:$B, 2, FALSE)</f>
        <v>示</v>
      </c>
      <c r="E1316" s="1" t="s">
        <v>4931</v>
      </c>
      <c r="F1316" s="2" t="str">
        <f>VLOOKUP(E1316, '기본   '!$A:$B, 2, FALSE)</f>
        <v>土</v>
      </c>
      <c r="G1316" s="1" t="s">
        <v>16</v>
      </c>
      <c r="H1316" s="2" t="str">
        <f>VLOOKUP(G1316, '기본   '!$A:$B, 2, FALSE)</f>
        <v xml:space="preserve"> </v>
      </c>
      <c r="I1316" s="1" t="s">
        <v>16</v>
      </c>
      <c r="J1316" s="2" t="str">
        <f>VLOOKUP(I1316, '기본   '!$A:$B, 2, FALSE)</f>
        <v xml:space="preserve"> </v>
      </c>
      <c r="K1316" s="1" t="s">
        <v>16</v>
      </c>
      <c r="L1316" s="2" t="str">
        <f>VLOOKUP(K1316, '기본   '!$A:$B, 2, FALSE)</f>
        <v xml:space="preserve"> </v>
      </c>
      <c r="M1316" s="1" t="s">
        <v>5730</v>
      </c>
      <c r="N1316" s="1"/>
    </row>
    <row r="1317" spans="1:14">
      <c r="A1317" s="8" t="s">
        <v>5732</v>
      </c>
      <c r="B1317" s="17" t="str">
        <f>VLOOKUP(A1317, '기본   '!$A:$B, 2, FALSE)</f>
        <v>庶</v>
      </c>
      <c r="C1317" s="1" t="s">
        <v>5663</v>
      </c>
      <c r="D1317" s="2" t="str">
        <f>VLOOKUP(C1317, '기본   '!$A:$B, 2, FALSE)</f>
        <v>广</v>
      </c>
      <c r="E1317" s="1" t="s">
        <v>5302</v>
      </c>
      <c r="F1317" s="2" t="str">
        <f>VLOOKUP(E1317, '기본   '!$A:$B, 2, FALSE)</f>
        <v>廿</v>
      </c>
      <c r="G1317" s="1" t="s">
        <v>4941</v>
      </c>
      <c r="H1317" s="2" t="str">
        <f>VLOOKUP(G1317, '기본   '!$A:$B, 2, FALSE)</f>
        <v>灬</v>
      </c>
      <c r="I1317" s="1" t="s">
        <v>16</v>
      </c>
      <c r="J1317" s="2" t="str">
        <f>VLOOKUP(I1317, '기본   '!$A:$B, 2, FALSE)</f>
        <v xml:space="preserve"> </v>
      </c>
      <c r="K1317" s="1" t="s">
        <v>16</v>
      </c>
      <c r="L1317" s="2" t="str">
        <f>VLOOKUP(K1317, '기본   '!$A:$B, 2, FALSE)</f>
        <v xml:space="preserve"> </v>
      </c>
      <c r="M1317" s="1" t="s">
        <v>5734</v>
      </c>
      <c r="N1317" s="1"/>
    </row>
    <row r="1318" spans="1:14">
      <c r="A1318" s="8" t="s">
        <v>5736</v>
      </c>
      <c r="B1318" s="17" t="str">
        <f>VLOOKUP(A1318, '기본   '!$A:$B, 2, FALSE)</f>
        <v>屬</v>
      </c>
      <c r="C1318" s="1" t="s">
        <v>5553</v>
      </c>
      <c r="D1318" s="2" t="str">
        <f>VLOOKUP(C1318, '기본   '!$A:$B, 2, FALSE)</f>
        <v>尾</v>
      </c>
      <c r="E1318" s="1" t="s">
        <v>5738</v>
      </c>
      <c r="F1318" s="2" t="str">
        <f>VLOOKUP(E1318, '기본   '!$A:$B, 2, FALSE)</f>
        <v>蜀</v>
      </c>
      <c r="G1318" s="1" t="s">
        <v>16</v>
      </c>
      <c r="H1318" s="2" t="str">
        <f>VLOOKUP(G1318, '기본   '!$A:$B, 2, FALSE)</f>
        <v xml:space="preserve"> </v>
      </c>
      <c r="I1318" s="1" t="s">
        <v>16</v>
      </c>
      <c r="J1318" s="2" t="str">
        <f>VLOOKUP(I1318, '기본   '!$A:$B, 2, FALSE)</f>
        <v xml:space="preserve"> </v>
      </c>
      <c r="K1318" s="1" t="s">
        <v>16</v>
      </c>
      <c r="L1318" s="2" t="str">
        <f>VLOOKUP(K1318, '기본   '!$A:$B, 2, FALSE)</f>
        <v xml:space="preserve"> </v>
      </c>
      <c r="M1318" s="1" t="s">
        <v>5739</v>
      </c>
      <c r="N1318" s="1"/>
    </row>
    <row r="1319" spans="1:14">
      <c r="A1319" s="8" t="s">
        <v>5738</v>
      </c>
      <c r="B1319" s="17" t="str">
        <f>VLOOKUP(A1319, '기본   '!$A:$B, 2, FALSE)</f>
        <v>蜀</v>
      </c>
      <c r="C1319" s="1" t="s">
        <v>5449</v>
      </c>
      <c r="D1319" s="2" t="str">
        <f>VLOOKUP(C1319, '기본   '!$A:$B, 2, FALSE)</f>
        <v>目</v>
      </c>
      <c r="E1319" s="1" t="s">
        <v>5350</v>
      </c>
      <c r="F1319" s="2" t="str">
        <f>VLOOKUP(E1319, '기본   '!$A:$B, 2, FALSE)</f>
        <v>勹</v>
      </c>
      <c r="G1319" s="1" t="s">
        <v>5276</v>
      </c>
      <c r="H1319" s="2" t="str">
        <f>VLOOKUP(G1319, '기본   '!$A:$B, 2, FALSE)</f>
        <v>虫</v>
      </c>
      <c r="I1319" s="1" t="s">
        <v>16</v>
      </c>
      <c r="J1319" s="2" t="str">
        <f>VLOOKUP(I1319, '기본   '!$A:$B, 2, FALSE)</f>
        <v xml:space="preserve"> </v>
      </c>
      <c r="K1319" s="1" t="s">
        <v>16</v>
      </c>
      <c r="L1319" s="2" t="str">
        <f>VLOOKUP(K1319, '기본   '!$A:$B, 2, FALSE)</f>
        <v xml:space="preserve"> </v>
      </c>
      <c r="M1319" s="1" t="s">
        <v>5740</v>
      </c>
      <c r="N1319" s="1"/>
    </row>
    <row r="1320" spans="1:14">
      <c r="A1320" s="8" t="s">
        <v>5742</v>
      </c>
      <c r="B1320" s="17" t="str">
        <f>VLOOKUP(A1320, '기본   '!$A:$B, 2, FALSE)</f>
        <v>州</v>
      </c>
      <c r="C1320" s="1" t="s">
        <v>16</v>
      </c>
      <c r="D1320" s="2" t="str">
        <f>VLOOKUP(C1320, '기본   '!$A:$B, 2, FALSE)</f>
        <v xml:space="preserve"> </v>
      </c>
      <c r="E1320" s="1" t="s">
        <v>16</v>
      </c>
      <c r="F1320" s="2" t="str">
        <f>VLOOKUP(E1320, '기본   '!$A:$B, 2, FALSE)</f>
        <v xml:space="preserve"> </v>
      </c>
      <c r="G1320" s="1" t="s">
        <v>16</v>
      </c>
      <c r="H1320" s="2" t="str">
        <f>VLOOKUP(G1320, '기본   '!$A:$B, 2, FALSE)</f>
        <v xml:space="preserve"> </v>
      </c>
      <c r="I1320" s="1" t="s">
        <v>16</v>
      </c>
      <c r="J1320" s="2" t="str">
        <f>VLOOKUP(I1320, '기본   '!$A:$B, 2, FALSE)</f>
        <v xml:space="preserve"> </v>
      </c>
      <c r="K1320" s="1" t="s">
        <v>16</v>
      </c>
      <c r="L1320" s="2" t="str">
        <f>VLOOKUP(K1320, '기본   '!$A:$B, 2, FALSE)</f>
        <v xml:space="preserve"> </v>
      </c>
      <c r="M1320" s="1" t="s">
        <v>5744</v>
      </c>
      <c r="N1320" s="1"/>
    </row>
    <row r="1321" spans="1:14">
      <c r="A1321" s="8" t="s">
        <v>5746</v>
      </c>
      <c r="B1321" s="17" t="str">
        <f>VLOOKUP(A1321, '기본   '!$A:$B, 2, FALSE)</f>
        <v>巷</v>
      </c>
      <c r="C1321" s="1" t="s">
        <v>5748</v>
      </c>
      <c r="D1321" s="2" t="str">
        <f>VLOOKUP(C1321, '기본   '!$A:$B, 2, FALSE)</f>
        <v>共</v>
      </c>
      <c r="E1321" s="1" t="s">
        <v>5749</v>
      </c>
      <c r="F1321" s="2" t="str">
        <f>VLOOKUP(E1321, '기본   '!$A:$B, 2, FALSE)</f>
        <v>巳</v>
      </c>
      <c r="G1321" s="1" t="s">
        <v>16</v>
      </c>
      <c r="H1321" s="2" t="str">
        <f>VLOOKUP(G1321, '기본   '!$A:$B, 2, FALSE)</f>
        <v xml:space="preserve"> </v>
      </c>
      <c r="I1321" s="1" t="s">
        <v>16</v>
      </c>
      <c r="J1321" s="2" t="str">
        <f>VLOOKUP(I1321, '기본   '!$A:$B, 2, FALSE)</f>
        <v xml:space="preserve"> </v>
      </c>
      <c r="K1321" s="1" t="s">
        <v>16</v>
      </c>
      <c r="L1321" s="2" t="str">
        <f>VLOOKUP(K1321, '기본   '!$A:$B, 2, FALSE)</f>
        <v xml:space="preserve"> </v>
      </c>
      <c r="M1321" s="1" t="s">
        <v>9672</v>
      </c>
      <c r="N1321" s="1"/>
    </row>
    <row r="1322" spans="1:14">
      <c r="A1322" s="8" t="s">
        <v>5751</v>
      </c>
      <c r="B1322" s="17" t="str">
        <f>VLOOKUP(A1322, '기본   '!$A:$B, 2, FALSE)</f>
        <v>縣</v>
      </c>
      <c r="C1322" s="1" t="s">
        <v>5583</v>
      </c>
      <c r="D1322" s="2" t="str">
        <f>VLOOKUP(C1322, '기본   '!$A:$B, 2, FALSE)</f>
        <v>首</v>
      </c>
      <c r="E1322" s="1" t="s">
        <v>5584</v>
      </c>
      <c r="F1322" s="2" t="str">
        <f>VLOOKUP(E1322, '기본   '!$A:$B, 2, FALSE)</f>
        <v>系</v>
      </c>
      <c r="G1322" s="1" t="s">
        <v>16</v>
      </c>
      <c r="H1322" s="2" t="str">
        <f>VLOOKUP(G1322, '기본   '!$A:$B, 2, FALSE)</f>
        <v xml:space="preserve"> </v>
      </c>
      <c r="I1322" s="1" t="s">
        <v>16</v>
      </c>
      <c r="J1322" s="2" t="str">
        <f>VLOOKUP(I1322, '기본   '!$A:$B, 2, FALSE)</f>
        <v xml:space="preserve"> </v>
      </c>
      <c r="K1322" s="1" t="s">
        <v>16</v>
      </c>
      <c r="L1322" s="2" t="str">
        <f>VLOOKUP(K1322, '기본   '!$A:$B, 2, FALSE)</f>
        <v xml:space="preserve"> </v>
      </c>
      <c r="M1322" s="1" t="s">
        <v>5753</v>
      </c>
      <c r="N1322" s="1"/>
    </row>
    <row r="1323" spans="1:14">
      <c r="A1323" s="8" t="s">
        <v>5755</v>
      </c>
      <c r="B1323" s="17" t="str">
        <f>VLOOKUP(A1323, '기본   '!$A:$B, 2, FALSE)</f>
        <v>厥</v>
      </c>
      <c r="C1323" s="1" t="s">
        <v>4927</v>
      </c>
      <c r="D1323" s="2" t="str">
        <f>VLOOKUP(C1323, '기본   '!$A:$B, 2, FALSE)</f>
        <v>厂</v>
      </c>
      <c r="E1323" s="1" t="s">
        <v>5757</v>
      </c>
      <c r="F1323" s="2" t="str">
        <f>VLOOKUP(E1323, '기본   '!$A:$B, 2, FALSE)</f>
        <v>屰</v>
      </c>
      <c r="G1323" s="1" t="s">
        <v>5455</v>
      </c>
      <c r="H1323" s="2" t="str">
        <f>VLOOKUP(G1323, '기본   '!$A:$B, 2, FALSE)</f>
        <v>欠</v>
      </c>
      <c r="I1323" s="1" t="s">
        <v>16</v>
      </c>
      <c r="J1323" s="2" t="str">
        <f>VLOOKUP(I1323, '기본   '!$A:$B, 2, FALSE)</f>
        <v xml:space="preserve"> </v>
      </c>
      <c r="K1323" s="1" t="s">
        <v>16</v>
      </c>
      <c r="L1323" s="2" t="str">
        <f>VLOOKUP(K1323, '기본   '!$A:$B, 2, FALSE)</f>
        <v xml:space="preserve"> </v>
      </c>
      <c r="M1323" s="1" t="s">
        <v>5758</v>
      </c>
      <c r="N1323" s="1"/>
    </row>
    <row r="1324" spans="1:14">
      <c r="A1324" s="8" t="s">
        <v>5760</v>
      </c>
      <c r="B1324" s="17" t="str">
        <f>VLOOKUP(A1324, '기본   '!$A:$B, 2, FALSE)</f>
        <v>夷</v>
      </c>
      <c r="C1324" s="1" t="s">
        <v>5659</v>
      </c>
      <c r="D1324" s="2" t="str">
        <f>VLOOKUP(C1324, '기본   '!$A:$B, 2, FALSE)</f>
        <v>大</v>
      </c>
      <c r="E1324" s="1" t="s">
        <v>5762</v>
      </c>
      <c r="F1324" s="2" t="str">
        <f>VLOOKUP(E1324, '기본   '!$A:$B, 2, FALSE)</f>
        <v>弓</v>
      </c>
      <c r="G1324" s="1" t="s">
        <v>16</v>
      </c>
      <c r="H1324" s="2" t="str">
        <f>VLOOKUP(G1324, '기본   '!$A:$B, 2, FALSE)</f>
        <v xml:space="preserve"> </v>
      </c>
      <c r="I1324" s="1" t="s">
        <v>16</v>
      </c>
      <c r="J1324" s="2" t="str">
        <f>VLOOKUP(I1324, '기본   '!$A:$B, 2, FALSE)</f>
        <v xml:space="preserve"> </v>
      </c>
      <c r="K1324" s="1" t="s">
        <v>16</v>
      </c>
      <c r="L1324" s="2" t="str">
        <f>VLOOKUP(K1324, '기본   '!$A:$B, 2, FALSE)</f>
        <v xml:space="preserve"> </v>
      </c>
      <c r="M1324" s="1" t="s">
        <v>5763</v>
      </c>
      <c r="N1324" s="1"/>
    </row>
    <row r="1325" spans="1:14">
      <c r="A1325" s="8" t="s">
        <v>5765</v>
      </c>
      <c r="B1325" s="17" t="str">
        <f>VLOOKUP(A1325, '기본   '!$A:$B, 2, FALSE)</f>
        <v>戚</v>
      </c>
      <c r="C1325" s="1" t="s">
        <v>4927</v>
      </c>
      <c r="D1325" s="2" t="str">
        <f>VLOOKUP(C1325, '기본   '!$A:$B, 2, FALSE)</f>
        <v>厂</v>
      </c>
      <c r="E1325" s="1" t="s">
        <v>5767</v>
      </c>
      <c r="F1325" s="2" t="str">
        <f>VLOOKUP(E1325, '기본   '!$A:$B, 2, FALSE)</f>
        <v>尗</v>
      </c>
      <c r="G1325" s="1" t="s">
        <v>4988</v>
      </c>
      <c r="H1325" s="2" t="str">
        <f>VLOOKUP(G1325, '기본   '!$A:$B, 2, FALSE)</f>
        <v>戈</v>
      </c>
      <c r="I1325" s="1" t="s">
        <v>16</v>
      </c>
      <c r="J1325" s="2" t="str">
        <f>VLOOKUP(I1325, '기본   '!$A:$B, 2, FALSE)</f>
        <v xml:space="preserve"> </v>
      </c>
      <c r="K1325" s="1" t="s">
        <v>16</v>
      </c>
      <c r="L1325" s="2" t="str">
        <f>VLOOKUP(K1325, '기본   '!$A:$B, 2, FALSE)</f>
        <v xml:space="preserve"> </v>
      </c>
      <c r="M1325" s="1" t="s">
        <v>5768</v>
      </c>
      <c r="N1325" s="1"/>
    </row>
    <row r="1326" spans="1:14">
      <c r="A1326" s="8" t="s">
        <v>5770</v>
      </c>
      <c r="B1326" s="17" t="str">
        <f>VLOOKUP(A1326, '기본   '!$A:$B, 2, FALSE)</f>
        <v>胡</v>
      </c>
      <c r="C1326" s="1" t="s">
        <v>5771</v>
      </c>
      <c r="D1326" s="2" t="str">
        <f>VLOOKUP(C1326, '기본   '!$A:$B, 2, FALSE)</f>
        <v>古</v>
      </c>
      <c r="E1326" s="1" t="s">
        <v>4929</v>
      </c>
      <c r="F1326" s="2" t="str">
        <f>VLOOKUP(E1326, '기본   '!$A:$B, 2, FALSE)</f>
        <v>月</v>
      </c>
      <c r="G1326" s="1" t="s">
        <v>16</v>
      </c>
      <c r="H1326" s="2" t="str">
        <f>VLOOKUP(G1326, '기본   '!$A:$B, 2, FALSE)</f>
        <v xml:space="preserve"> </v>
      </c>
      <c r="I1326" s="1" t="s">
        <v>16</v>
      </c>
      <c r="J1326" s="2" t="str">
        <f>VLOOKUP(I1326, '기본   '!$A:$B, 2, FALSE)</f>
        <v xml:space="preserve"> </v>
      </c>
      <c r="K1326" s="1" t="s">
        <v>16</v>
      </c>
      <c r="L1326" s="2" t="str">
        <f>VLOOKUP(K1326, '기본   '!$A:$B, 2, FALSE)</f>
        <v xml:space="preserve"> </v>
      </c>
      <c r="M1326" s="1" t="s">
        <v>9673</v>
      </c>
      <c r="N1326" s="1"/>
    </row>
    <row r="1327" spans="1:14">
      <c r="A1327" s="8" t="s">
        <v>5773</v>
      </c>
      <c r="B1327" s="17" t="str">
        <f>VLOOKUP(A1327, '기본   '!$A:$B, 2, FALSE)</f>
        <v>貢</v>
      </c>
      <c r="C1327" s="1" t="s">
        <v>4970</v>
      </c>
      <c r="D1327" s="2" t="str">
        <f>VLOOKUP(C1327, '기본   '!$A:$B, 2, FALSE)</f>
        <v>工</v>
      </c>
      <c r="E1327" s="1" t="s">
        <v>5500</v>
      </c>
      <c r="F1327" s="2" t="str">
        <f>VLOOKUP(E1327, '기본   '!$A:$B, 2, FALSE)</f>
        <v>貝</v>
      </c>
      <c r="G1327" s="1" t="s">
        <v>16</v>
      </c>
      <c r="H1327" s="2" t="str">
        <f>VLOOKUP(G1327, '기본   '!$A:$B, 2, FALSE)</f>
        <v xml:space="preserve"> </v>
      </c>
      <c r="I1327" s="1" t="s">
        <v>16</v>
      </c>
      <c r="J1327" s="2" t="str">
        <f>VLOOKUP(I1327, '기본   '!$A:$B, 2, FALSE)</f>
        <v xml:space="preserve"> </v>
      </c>
      <c r="K1327" s="1" t="s">
        <v>16</v>
      </c>
      <c r="L1327" s="2" t="str">
        <f>VLOOKUP(K1327, '기본   '!$A:$B, 2, FALSE)</f>
        <v xml:space="preserve"> </v>
      </c>
      <c r="M1327" s="1" t="s">
        <v>5775</v>
      </c>
      <c r="N1327" s="1"/>
    </row>
    <row r="1328" spans="1:14">
      <c r="A1328" s="8" t="s">
        <v>5777</v>
      </c>
      <c r="B1328" s="17" t="str">
        <f>VLOOKUP(A1328, '기본   '!$A:$B, 2, FALSE)</f>
        <v>格</v>
      </c>
      <c r="C1328" s="1" t="s">
        <v>4963</v>
      </c>
      <c r="D1328" s="2" t="str">
        <f>VLOOKUP(C1328, '기본   '!$A:$B, 2, FALSE)</f>
        <v>木</v>
      </c>
      <c r="E1328" s="1" t="s">
        <v>5779</v>
      </c>
      <c r="F1328" s="2" t="str">
        <f>VLOOKUP(E1328, '기본   '!$A:$B, 2, FALSE)</f>
        <v>各</v>
      </c>
      <c r="G1328" s="1" t="s">
        <v>16</v>
      </c>
      <c r="H1328" s="2" t="str">
        <f>VLOOKUP(G1328, '기본   '!$A:$B, 2, FALSE)</f>
        <v xml:space="preserve"> </v>
      </c>
      <c r="I1328" s="1" t="s">
        <v>16</v>
      </c>
      <c r="J1328" s="2" t="str">
        <f>VLOOKUP(I1328, '기본   '!$A:$B, 2, FALSE)</f>
        <v xml:space="preserve"> </v>
      </c>
      <c r="K1328" s="1" t="s">
        <v>16</v>
      </c>
      <c r="L1328" s="2" t="str">
        <f>VLOOKUP(K1328, '기본   '!$A:$B, 2, FALSE)</f>
        <v xml:space="preserve"> </v>
      </c>
      <c r="M1328" s="1" t="s">
        <v>5780</v>
      </c>
      <c r="N1328" s="1"/>
    </row>
    <row r="1329" spans="1:14">
      <c r="A1329" s="8" t="s">
        <v>5782</v>
      </c>
      <c r="B1329" s="17" t="str">
        <f>VLOOKUP(A1329, '기본   '!$A:$B, 2, FALSE)</f>
        <v>遣</v>
      </c>
      <c r="C1329" s="1" t="s">
        <v>5382</v>
      </c>
      <c r="D1329" s="2" t="str">
        <f>VLOOKUP(C1329, '기본   '!$A:$B, 2, FALSE)</f>
        <v>辶</v>
      </c>
      <c r="E1329" s="1" t="s">
        <v>5784</v>
      </c>
      <c r="F1329" s="2" t="str">
        <f>VLOOKUP(E1329, '기본   '!$A:$B, 2, FALSE)</f>
        <v>貴</v>
      </c>
      <c r="G1329" s="1" t="s">
        <v>5703</v>
      </c>
      <c r="H1329" s="2" t="str">
        <f>VLOOKUP(G1329, '기본   '!$A:$B, 2, FALSE)</f>
        <v>阜</v>
      </c>
      <c r="I1329" s="1" t="s">
        <v>16</v>
      </c>
      <c r="J1329" s="2" t="str">
        <f>VLOOKUP(I1329, '기본   '!$A:$B, 2, FALSE)</f>
        <v xml:space="preserve"> </v>
      </c>
      <c r="K1329" s="1" t="s">
        <v>16</v>
      </c>
      <c r="L1329" s="2" t="str">
        <f>VLOOKUP(K1329, '기본   '!$A:$B, 2, FALSE)</f>
        <v xml:space="preserve"> </v>
      </c>
      <c r="M1329" s="1" t="s">
        <v>5785</v>
      </c>
      <c r="N1329" s="1"/>
    </row>
    <row r="1330" spans="1:14">
      <c r="A1330" s="8" t="s">
        <v>5787</v>
      </c>
      <c r="B1330" s="17" t="str">
        <f>VLOOKUP(A1330, '기본   '!$A:$B, 2, FALSE)</f>
        <v>擔</v>
      </c>
      <c r="C1330" s="1" t="s">
        <v>4935</v>
      </c>
      <c r="D1330" s="2" t="str">
        <f>VLOOKUP(C1330, '기본   '!$A:$B, 2, FALSE)</f>
        <v>扌</v>
      </c>
      <c r="E1330" s="1" t="s">
        <v>5789</v>
      </c>
      <c r="F1330" s="2" t="str">
        <f>VLOOKUP(E1330, '기본   '!$A:$B, 2, FALSE)</f>
        <v>危</v>
      </c>
      <c r="G1330" s="1" t="s">
        <v>5018</v>
      </c>
      <c r="H1330" s="2" t="str">
        <f>VLOOKUP(G1330, '기본   '!$A:$B, 2, FALSE)</f>
        <v>儿</v>
      </c>
      <c r="I1330" s="1" t="s">
        <v>5064</v>
      </c>
      <c r="J1330" s="2" t="str">
        <f>VLOOKUP(I1330, '기본   '!$A:$B, 2, FALSE)</f>
        <v>言</v>
      </c>
      <c r="K1330" s="1" t="s">
        <v>16</v>
      </c>
      <c r="L1330" s="2" t="str">
        <f>VLOOKUP(K1330, '기본   '!$A:$B, 2, FALSE)</f>
        <v xml:space="preserve"> </v>
      </c>
      <c r="M1330" s="1" t="s">
        <v>9674</v>
      </c>
      <c r="N1330" s="1"/>
    </row>
    <row r="1331" spans="1:14">
      <c r="A1331" s="8" t="s">
        <v>5792</v>
      </c>
      <c r="B1331" s="17" t="str">
        <f>VLOOKUP(A1331, '기본   '!$A:$B, 2, FALSE)</f>
        <v>僚</v>
      </c>
      <c r="C1331" s="1" t="s">
        <v>5030</v>
      </c>
      <c r="D1331" s="2" t="str">
        <f>VLOOKUP(C1331, '기본   '!$A:$B, 2, FALSE)</f>
        <v>亻</v>
      </c>
      <c r="E1331" s="1" t="s">
        <v>5794</v>
      </c>
      <c r="F1331" s="2" t="str">
        <f>VLOOKUP(E1331, '기본   '!$A:$B, 2, FALSE)</f>
        <v>燎</v>
      </c>
      <c r="G1331" s="1" t="s">
        <v>16</v>
      </c>
      <c r="H1331" s="2" t="str">
        <f>VLOOKUP(G1331, '기본   '!$A:$B, 2, FALSE)</f>
        <v xml:space="preserve"> </v>
      </c>
      <c r="I1331" s="1" t="s">
        <v>16</v>
      </c>
      <c r="J1331" s="2" t="str">
        <f>VLOOKUP(I1331, '기본   '!$A:$B, 2, FALSE)</f>
        <v xml:space="preserve"> </v>
      </c>
      <c r="K1331" s="1" t="s">
        <v>16</v>
      </c>
      <c r="L1331" s="2" t="str">
        <f>VLOOKUP(K1331, '기본   '!$A:$B, 2, FALSE)</f>
        <v xml:space="preserve"> </v>
      </c>
      <c r="M1331" s="1" t="s">
        <v>5799</v>
      </c>
      <c r="N1331" s="1"/>
    </row>
    <row r="1332" spans="1:14">
      <c r="A1332" s="8" t="s">
        <v>5794</v>
      </c>
      <c r="B1332" s="17" t="str">
        <f>VLOOKUP(A1332, '기본   '!$A:$B, 2, FALSE)</f>
        <v>燎</v>
      </c>
      <c r="C1332" s="1" t="s">
        <v>4940</v>
      </c>
      <c r="D1332" s="2" t="str">
        <f>VLOOKUP(C1332, '기본   '!$A:$B, 2, FALSE)</f>
        <v>火</v>
      </c>
      <c r="E1332" s="1" t="s">
        <v>5016</v>
      </c>
      <c r="F1332" s="2" t="str">
        <f>VLOOKUP(E1332, '기본   '!$A:$B, 2, FALSE)</f>
        <v>一</v>
      </c>
      <c r="G1332" s="1" t="s">
        <v>4940</v>
      </c>
      <c r="H1332" s="2" t="str">
        <f>VLOOKUP(G1332, '기본   '!$A:$B, 2, FALSE)</f>
        <v>火</v>
      </c>
      <c r="I1332" s="1" t="s">
        <v>5201</v>
      </c>
      <c r="J1332" s="2" t="str">
        <f>VLOOKUP(I1332, '기본   '!$A:$B, 2, FALSE)</f>
        <v>日</v>
      </c>
      <c r="K1332" s="1" t="s">
        <v>5797</v>
      </c>
      <c r="L1332" s="2" t="str">
        <f>VLOOKUP(K1332, '기본   '!$A:$B, 2, FALSE)</f>
        <v>小</v>
      </c>
      <c r="M1332" s="1" t="s">
        <v>5798</v>
      </c>
      <c r="N1332" s="1"/>
    </row>
    <row r="1333" spans="1:14">
      <c r="A1333" s="8" t="s">
        <v>5803</v>
      </c>
      <c r="B1333" s="17" t="str">
        <f>VLOOKUP(A1333, '기본   '!$A:$B, 2, FALSE)</f>
        <v>募</v>
      </c>
      <c r="C1333" s="1" t="s">
        <v>5801</v>
      </c>
      <c r="D1333" s="2" t="str">
        <f>VLOOKUP(C1333, '기본   '!$A:$B, 2, FALSE)</f>
        <v>莫</v>
      </c>
      <c r="E1333" s="1" t="s">
        <v>5193</v>
      </c>
      <c r="F1333" s="2" t="str">
        <f>VLOOKUP(E1333, '기본   '!$A:$B, 2, FALSE)</f>
        <v>力</v>
      </c>
      <c r="G1333" s="1" t="s">
        <v>16</v>
      </c>
      <c r="H1333" s="2" t="str">
        <f>VLOOKUP(G1333, '기본   '!$A:$B, 2, FALSE)</f>
        <v xml:space="preserve"> </v>
      </c>
      <c r="I1333" s="1" t="s">
        <v>16</v>
      </c>
      <c r="J1333" s="2" t="str">
        <f>VLOOKUP(I1333, '기본   '!$A:$B, 2, FALSE)</f>
        <v xml:space="preserve"> </v>
      </c>
      <c r="K1333" s="1" t="s">
        <v>16</v>
      </c>
      <c r="L1333" s="2" t="str">
        <f>VLOOKUP(K1333, '기본   '!$A:$B, 2, FALSE)</f>
        <v xml:space="preserve"> </v>
      </c>
      <c r="M1333" s="1" t="s">
        <v>9675</v>
      </c>
      <c r="N1333" s="1"/>
    </row>
    <row r="1334" spans="1:14">
      <c r="A1334" s="8" t="s">
        <v>5805</v>
      </c>
      <c r="B1334" s="17" t="str">
        <f>VLOOKUP(A1334, '기본   '!$A:$B, 2, FALSE)</f>
        <v>拔</v>
      </c>
      <c r="C1334" s="1" t="s">
        <v>4935</v>
      </c>
      <c r="D1334" s="2" t="str">
        <f>VLOOKUP(C1334, '기본   '!$A:$B, 2, FALSE)</f>
        <v>扌</v>
      </c>
      <c r="E1334" s="1" t="s">
        <v>5807</v>
      </c>
      <c r="F1334" s="2" t="str">
        <f>VLOOKUP(E1334, '기본   '!$A:$B, 2, FALSE)</f>
        <v>犮</v>
      </c>
      <c r="G1334" s="1" t="s">
        <v>16</v>
      </c>
      <c r="H1334" s="2" t="str">
        <f>VLOOKUP(G1334, '기본   '!$A:$B, 2, FALSE)</f>
        <v xml:space="preserve"> </v>
      </c>
      <c r="I1334" s="1" t="s">
        <v>16</v>
      </c>
      <c r="J1334" s="2" t="str">
        <f>VLOOKUP(I1334, '기본   '!$A:$B, 2, FALSE)</f>
        <v xml:space="preserve"> </v>
      </c>
      <c r="K1334" s="1" t="s">
        <v>16</v>
      </c>
      <c r="L1334" s="2" t="str">
        <f>VLOOKUP(K1334, '기본   '!$A:$B, 2, FALSE)</f>
        <v xml:space="preserve"> </v>
      </c>
      <c r="M1334" s="1" t="s">
        <v>5810</v>
      </c>
      <c r="N1334" s="1"/>
    </row>
    <row r="1335" spans="1:14">
      <c r="A1335" s="8" t="s">
        <v>5812</v>
      </c>
      <c r="B1335" s="17" t="str">
        <f>VLOOKUP(A1335, '기본   '!$A:$B, 2, FALSE)</f>
        <v>聘</v>
      </c>
      <c r="C1335" s="1" t="s">
        <v>5643</v>
      </c>
      <c r="D1335" s="2" t="str">
        <f>VLOOKUP(C1335, '기본   '!$A:$B, 2, FALSE)</f>
        <v>耳</v>
      </c>
      <c r="E1335" s="1" t="s">
        <v>5814</v>
      </c>
      <c r="F1335" s="2" t="str">
        <f>VLOOKUP(E1335, '기본   '!$A:$B, 2, FALSE)</f>
        <v>由</v>
      </c>
      <c r="G1335" s="1" t="s">
        <v>5815</v>
      </c>
      <c r="H1335" s="2" t="str">
        <f>VLOOKUP(G1335, '기본   '!$A:$B, 2, FALSE)</f>
        <v>丂</v>
      </c>
      <c r="I1335" s="1" t="s">
        <v>16</v>
      </c>
      <c r="J1335" s="2" t="str">
        <f>VLOOKUP(I1335, '기본   '!$A:$B, 2, FALSE)</f>
        <v xml:space="preserve"> </v>
      </c>
      <c r="K1335" s="1" t="s">
        <v>16</v>
      </c>
      <c r="L1335" s="2" t="str">
        <f>VLOOKUP(K1335, '기본   '!$A:$B, 2, FALSE)</f>
        <v xml:space="preserve"> </v>
      </c>
      <c r="M1335" s="1" t="s">
        <v>5816</v>
      </c>
      <c r="N1335" s="1"/>
    </row>
    <row r="1336" spans="1:14">
      <c r="A1336" s="8" t="s">
        <v>5818</v>
      </c>
      <c r="B1336" s="17" t="str">
        <f>VLOOKUP(A1336, '기본   '!$A:$B, 2, FALSE)</f>
        <v>司</v>
      </c>
      <c r="C1336" s="1" t="s">
        <v>16</v>
      </c>
      <c r="D1336" s="2" t="str">
        <f>VLOOKUP(C1336, '기본   '!$A:$B, 2, FALSE)</f>
        <v xml:space="preserve"> </v>
      </c>
      <c r="E1336" s="1" t="s">
        <v>16</v>
      </c>
      <c r="F1336" s="2" t="str">
        <f>VLOOKUP(E1336, '기본   '!$A:$B, 2, FALSE)</f>
        <v xml:space="preserve"> </v>
      </c>
      <c r="G1336" s="1" t="s">
        <v>16</v>
      </c>
      <c r="H1336" s="2" t="str">
        <f>VLOOKUP(G1336, '기본   '!$A:$B, 2, FALSE)</f>
        <v xml:space="preserve"> </v>
      </c>
      <c r="I1336" s="1" t="s">
        <v>16</v>
      </c>
      <c r="J1336" s="2" t="str">
        <f>VLOOKUP(I1336, '기본   '!$A:$B, 2, FALSE)</f>
        <v xml:space="preserve"> </v>
      </c>
      <c r="K1336" s="1" t="s">
        <v>16</v>
      </c>
      <c r="L1336" s="2" t="str">
        <f>VLOOKUP(K1336, '기본   '!$A:$B, 2, FALSE)</f>
        <v xml:space="preserve"> </v>
      </c>
      <c r="M1336" s="1" t="s">
        <v>5820</v>
      </c>
      <c r="N1336" s="1"/>
    </row>
    <row r="1337" spans="1:14">
      <c r="A1337" s="8" t="s">
        <v>5822</v>
      </c>
      <c r="B1337" s="17" t="str">
        <f>VLOOKUP(A1337, '기본   '!$A:$B, 2, FALSE)</f>
        <v>攝</v>
      </c>
      <c r="C1337" s="1" t="s">
        <v>4935</v>
      </c>
      <c r="D1337" s="2" t="str">
        <f>VLOOKUP(C1337, '기본   '!$A:$B, 2, FALSE)</f>
        <v>扌</v>
      </c>
      <c r="E1337" s="1" t="s">
        <v>5643</v>
      </c>
      <c r="F1337" s="2" t="str">
        <f>VLOOKUP(E1337, '기본   '!$A:$B, 2, FALSE)</f>
        <v>耳</v>
      </c>
      <c r="G1337" s="1" t="s">
        <v>5643</v>
      </c>
      <c r="H1337" s="2" t="str">
        <f>VLOOKUP(G1337, '기본   '!$A:$B, 2, FALSE)</f>
        <v>耳</v>
      </c>
      <c r="I1337" s="1" t="s">
        <v>5643</v>
      </c>
      <c r="J1337" s="2" t="str">
        <f>VLOOKUP(I1337, '기본   '!$A:$B, 2, FALSE)</f>
        <v>耳</v>
      </c>
      <c r="K1337" s="1" t="s">
        <v>16</v>
      </c>
      <c r="L1337" s="2" t="str">
        <f>VLOOKUP(K1337, '기본   '!$A:$B, 2, FALSE)</f>
        <v xml:space="preserve"> </v>
      </c>
      <c r="M1337" s="1" t="s">
        <v>5824</v>
      </c>
      <c r="N1337" s="1"/>
    </row>
    <row r="1338" spans="1:14">
      <c r="A1338" s="8" t="s">
        <v>5826</v>
      </c>
      <c r="B1338" s="17" t="str">
        <f>VLOOKUP(A1338, '기본   '!$A:$B, 2, FALSE)</f>
        <v>薦</v>
      </c>
      <c r="C1338" s="1" t="s">
        <v>5230</v>
      </c>
      <c r="D1338" s="2" t="str">
        <f>VLOOKUP(C1338, '기본   '!$A:$B, 2, FALSE)</f>
        <v>艹</v>
      </c>
      <c r="E1338" s="1" t="s">
        <v>5267</v>
      </c>
      <c r="F1338" s="2" t="str">
        <f>VLOOKUP(E1338, '기본   '!$A:$B, 2, FALSE)</f>
        <v>鹿</v>
      </c>
      <c r="G1338" s="1" t="s">
        <v>5282</v>
      </c>
      <c r="H1338" s="2" t="str">
        <f>VLOOKUP(G1338, '기본   '!$A:$B, 2, FALSE)</f>
        <v>鳥</v>
      </c>
      <c r="I1338" s="1" t="s">
        <v>16</v>
      </c>
      <c r="J1338" s="2" t="str">
        <f>VLOOKUP(I1338, '기본   '!$A:$B, 2, FALSE)</f>
        <v xml:space="preserve"> </v>
      </c>
      <c r="K1338" s="1" t="s">
        <v>16</v>
      </c>
      <c r="L1338" s="2" t="str">
        <f>VLOOKUP(K1338, '기본   '!$A:$B, 2, FALSE)</f>
        <v xml:space="preserve"> </v>
      </c>
      <c r="M1338" s="1" t="s">
        <v>5828</v>
      </c>
      <c r="N1338" s="1"/>
    </row>
    <row r="1339" spans="1:14">
      <c r="A1339" s="8" t="s">
        <v>5830</v>
      </c>
      <c r="B1339" s="17" t="str">
        <f>VLOOKUP(A1339, '기본   '!$A:$B, 2, FALSE)</f>
        <v>替</v>
      </c>
      <c r="C1339" s="1" t="s">
        <v>5435</v>
      </c>
      <c r="D1339" s="2" t="str">
        <f>VLOOKUP(C1339, '기본   '!$A:$B, 2, FALSE)</f>
        <v>夫</v>
      </c>
      <c r="E1339" s="1" t="s">
        <v>5435</v>
      </c>
      <c r="F1339" s="2" t="str">
        <f>VLOOKUP(E1339, '기본   '!$A:$B, 2, FALSE)</f>
        <v>夫</v>
      </c>
      <c r="G1339" s="1" t="s">
        <v>4928</v>
      </c>
      <c r="H1339" s="2" t="str">
        <f>VLOOKUP(G1339, '기본   '!$A:$B, 2, FALSE)</f>
        <v>曰</v>
      </c>
      <c r="I1339" s="1" t="s">
        <v>16</v>
      </c>
      <c r="J1339" s="2" t="str">
        <f>VLOOKUP(I1339, '기본   '!$A:$B, 2, FALSE)</f>
        <v xml:space="preserve"> </v>
      </c>
      <c r="K1339" s="1" t="s">
        <v>16</v>
      </c>
      <c r="L1339" s="2" t="str">
        <f>VLOOKUP(K1339, '기본   '!$A:$B, 2, FALSE)</f>
        <v xml:space="preserve"> </v>
      </c>
      <c r="M1339" s="1" t="s">
        <v>5832</v>
      </c>
      <c r="N1339" s="1"/>
    </row>
    <row r="1340" spans="1:14">
      <c r="A1340" s="8" t="s">
        <v>5834</v>
      </c>
      <c r="B1340" s="17" t="str">
        <f>VLOOKUP(A1340, '기본   '!$A:$B, 2, FALSE)</f>
        <v>托</v>
      </c>
      <c r="C1340" s="1" t="s">
        <v>4935</v>
      </c>
      <c r="D1340" s="2" t="str">
        <f>VLOOKUP(C1340, '기본   '!$A:$B, 2, FALSE)</f>
        <v>扌</v>
      </c>
      <c r="E1340" s="1" t="s">
        <v>5836</v>
      </c>
      <c r="F1340" s="2" t="str">
        <f>VLOOKUP(E1340, '기본   '!$A:$B, 2, FALSE)</f>
        <v>乇</v>
      </c>
      <c r="G1340" s="1" t="s">
        <v>16</v>
      </c>
      <c r="H1340" s="2" t="str">
        <f>VLOOKUP(G1340, '기본   '!$A:$B, 2, FALSE)</f>
        <v xml:space="preserve"> </v>
      </c>
      <c r="I1340" s="1" t="s">
        <v>16</v>
      </c>
      <c r="J1340" s="2" t="str">
        <f>VLOOKUP(I1340, '기본   '!$A:$B, 2, FALSE)</f>
        <v xml:space="preserve"> </v>
      </c>
      <c r="K1340" s="1" t="s">
        <v>16</v>
      </c>
      <c r="L1340" s="2" t="str">
        <f>VLOOKUP(K1340, '기본   '!$A:$B, 2, FALSE)</f>
        <v xml:space="preserve"> </v>
      </c>
      <c r="M1340" s="1" t="s">
        <v>9676</v>
      </c>
      <c r="N1340" s="1"/>
    </row>
    <row r="1341" spans="1:14">
      <c r="A1341" s="8" t="s">
        <v>5838</v>
      </c>
      <c r="B1341" s="17" t="str">
        <f>VLOOKUP(A1341, '기본   '!$A:$B, 2, FALSE)</f>
        <v>擇</v>
      </c>
      <c r="C1341" s="1" t="s">
        <v>4935</v>
      </c>
      <c r="D1341" s="2" t="str">
        <f>VLOOKUP(C1341, '기본   '!$A:$B, 2, FALSE)</f>
        <v>扌</v>
      </c>
      <c r="E1341" s="1" t="s">
        <v>5668</v>
      </c>
      <c r="F1341" s="2" t="str">
        <f>VLOOKUP(E1341, '기본   '!$A:$B, 2, FALSE)</f>
        <v>罒</v>
      </c>
      <c r="G1341" s="1" t="s">
        <v>5840</v>
      </c>
      <c r="H1341" s="2" t="str">
        <f>VLOOKUP(G1341, '기본   '!$A:$B, 2, FALSE)</f>
        <v>幸</v>
      </c>
      <c r="I1341" s="1" t="s">
        <v>16</v>
      </c>
      <c r="J1341" s="2" t="str">
        <f>VLOOKUP(I1341, '기본   '!$A:$B, 2, FALSE)</f>
        <v xml:space="preserve"> </v>
      </c>
      <c r="K1341" s="1" t="s">
        <v>16</v>
      </c>
      <c r="L1341" s="2" t="str">
        <f>VLOOKUP(K1341, '기본   '!$A:$B, 2, FALSE)</f>
        <v xml:space="preserve"> </v>
      </c>
      <c r="M1341" s="1" t="s">
        <v>9677</v>
      </c>
      <c r="N1341" s="1"/>
    </row>
    <row r="1342" spans="1:14">
      <c r="A1342" s="8" t="s">
        <v>5842</v>
      </c>
      <c r="B1342" s="17" t="str">
        <f>VLOOKUP(A1342, '기본   '!$A:$B, 2, FALSE)</f>
        <v>僧</v>
      </c>
      <c r="C1342" s="1" t="s">
        <v>68</v>
      </c>
      <c r="D1342" s="2" t="str">
        <f>VLOOKUP(C1342, '기본   '!$A:$B, 2, FALSE)</f>
        <v>亻</v>
      </c>
      <c r="E1342" s="1" t="s">
        <v>5844</v>
      </c>
      <c r="F1342" s="2" t="str">
        <f>VLOOKUP(E1342, '기본   '!$A:$B, 2, FALSE)</f>
        <v>曾</v>
      </c>
      <c r="G1342" s="1" t="s">
        <v>16</v>
      </c>
      <c r="H1342" s="2" t="str">
        <f>VLOOKUP(G1342, '기본   '!$A:$B, 2, FALSE)</f>
        <v xml:space="preserve"> </v>
      </c>
      <c r="I1342" s="1" t="s">
        <v>16</v>
      </c>
      <c r="J1342" s="2" t="str">
        <f>VLOOKUP(I1342, '기본   '!$A:$B, 2, FALSE)</f>
        <v xml:space="preserve"> </v>
      </c>
      <c r="K1342" s="1" t="s">
        <v>16</v>
      </c>
      <c r="L1342" s="2" t="str">
        <f>VLOOKUP(K1342, '기본   '!$A:$B, 2, FALSE)</f>
        <v xml:space="preserve"> </v>
      </c>
      <c r="M1342" s="1" t="s">
        <v>5845</v>
      </c>
      <c r="N1342" s="1"/>
    </row>
    <row r="1343" spans="1:14">
      <c r="A1343" s="8" t="s">
        <v>5847</v>
      </c>
      <c r="B1343" s="17" t="str">
        <f>VLOOKUP(A1343, '기본   '!$A:$B, 2, FALSE)</f>
        <v>儒</v>
      </c>
      <c r="C1343" s="1" t="s">
        <v>5030</v>
      </c>
      <c r="D1343" s="2" t="str">
        <f>VLOOKUP(C1343, '기본   '!$A:$B, 2, FALSE)</f>
        <v>亻</v>
      </c>
      <c r="E1343" s="1" t="s">
        <v>5071</v>
      </c>
      <c r="F1343" s="2" t="str">
        <f>VLOOKUP(E1343, '기본   '!$A:$B, 2, FALSE)</f>
        <v>雨</v>
      </c>
      <c r="G1343" s="1" t="s">
        <v>5849</v>
      </c>
      <c r="H1343" s="2" t="str">
        <f>VLOOKUP(G1343, '기본   '!$A:$B, 2, FALSE)</f>
        <v>而</v>
      </c>
      <c r="I1343" s="1" t="s">
        <v>16</v>
      </c>
      <c r="J1343" s="2" t="str">
        <f>VLOOKUP(I1343, '기본   '!$A:$B, 2, FALSE)</f>
        <v xml:space="preserve"> </v>
      </c>
      <c r="K1343" s="1" t="s">
        <v>16</v>
      </c>
      <c r="L1343" s="2" t="str">
        <f>VLOOKUP(K1343, '기본   '!$A:$B, 2, FALSE)</f>
        <v xml:space="preserve"> </v>
      </c>
      <c r="M1343" s="1" t="s">
        <v>9678</v>
      </c>
      <c r="N1343" s="1"/>
    </row>
    <row r="1344" spans="1:14">
      <c r="A1344" s="8" t="s">
        <v>5851</v>
      </c>
      <c r="B1344" s="17" t="str">
        <f>VLOOKUP(A1344, '기본   '!$A:$B, 2, FALSE)</f>
        <v>疫</v>
      </c>
      <c r="C1344" s="1" t="s">
        <v>9679</v>
      </c>
      <c r="D1344" s="2" t="str">
        <f>VLOOKUP(C1344, '기본   '!$A:$B, 2, FALSE)</f>
        <v>疒</v>
      </c>
      <c r="E1344" s="1" t="s">
        <v>4971</v>
      </c>
      <c r="F1344" s="2" t="str">
        <f>VLOOKUP(E1344, '기본   '!$A:$B, 2, FALSE)</f>
        <v>殳</v>
      </c>
      <c r="G1344" s="1" t="s">
        <v>16</v>
      </c>
      <c r="H1344" s="2" t="str">
        <f>VLOOKUP(G1344, '기본   '!$A:$B, 2, FALSE)</f>
        <v xml:space="preserve"> </v>
      </c>
      <c r="I1344" s="1" t="s">
        <v>16</v>
      </c>
      <c r="J1344" s="2" t="str">
        <f>VLOOKUP(I1344, '기본   '!$A:$B, 2, FALSE)</f>
        <v xml:space="preserve"> </v>
      </c>
      <c r="K1344" s="1" t="s">
        <v>16</v>
      </c>
      <c r="L1344" s="2" t="str">
        <f>VLOOKUP(K1344, '기본   '!$A:$B, 2, FALSE)</f>
        <v xml:space="preserve"> </v>
      </c>
      <c r="M1344" s="1" t="s">
        <v>5854</v>
      </c>
      <c r="N1344" s="1"/>
    </row>
    <row r="1345" spans="1:14">
      <c r="A1345" s="8" t="s">
        <v>5856</v>
      </c>
      <c r="B1345" s="17" t="str">
        <f>VLOOKUP(A1345, '기본   '!$A:$B, 2, FALSE)</f>
        <v>愈</v>
      </c>
      <c r="C1345" s="1" t="s">
        <v>5860</v>
      </c>
      <c r="D1345" s="2" t="str">
        <f>VLOOKUP(C1345, '기본   '!$A:$B, 2, FALSE)</f>
        <v>兪</v>
      </c>
      <c r="E1345" s="1" t="s">
        <v>5861</v>
      </c>
      <c r="F1345" s="2" t="str">
        <f>VLOOKUP(E1345, '기본   '!$A:$B, 2, FALSE)</f>
        <v>心</v>
      </c>
      <c r="G1345" s="1" t="s">
        <v>16</v>
      </c>
      <c r="H1345" s="2" t="str">
        <f>VLOOKUP(G1345, '기본   '!$A:$B, 2, FALSE)</f>
        <v xml:space="preserve"> </v>
      </c>
      <c r="I1345" s="1" t="s">
        <v>16</v>
      </c>
      <c r="J1345" s="2" t="str">
        <f>VLOOKUP(I1345, '기본   '!$A:$B, 2, FALSE)</f>
        <v xml:space="preserve"> </v>
      </c>
      <c r="K1345" s="1" t="s">
        <v>16</v>
      </c>
      <c r="L1345" s="2" t="str">
        <f>VLOOKUP(K1345, '기본   '!$A:$B, 2, FALSE)</f>
        <v xml:space="preserve"> </v>
      </c>
      <c r="M1345" s="1" t="s">
        <v>5867</v>
      </c>
      <c r="N1345" s="1"/>
    </row>
    <row r="1346" spans="1:14">
      <c r="A1346" s="8" t="s">
        <v>5860</v>
      </c>
      <c r="B1346" s="17" t="str">
        <f>VLOOKUP(A1346, '기본   '!$A:$B, 2, FALSE)</f>
        <v>兪</v>
      </c>
      <c r="C1346" s="1" t="s">
        <v>5862</v>
      </c>
      <c r="D1346" s="2" t="str">
        <f>VLOOKUP(C1346, '기본   '!$A:$B, 2, FALSE)</f>
        <v>亼</v>
      </c>
      <c r="E1346" s="1" t="s">
        <v>5863</v>
      </c>
      <c r="F1346" s="2" t="str">
        <f>VLOOKUP(E1346, '기본   '!$A:$B, 2, FALSE)</f>
        <v>月</v>
      </c>
      <c r="G1346" s="1" t="s">
        <v>5864</v>
      </c>
      <c r="H1346" s="2" t="str">
        <f>VLOOKUP(G1346, '기본   '!$A:$B, 2, FALSE)</f>
        <v>巜</v>
      </c>
      <c r="I1346" s="1" t="s">
        <v>16</v>
      </c>
      <c r="J1346" s="2" t="str">
        <f>VLOOKUP(I1346, '기본   '!$A:$B, 2, FALSE)</f>
        <v xml:space="preserve"> </v>
      </c>
      <c r="K1346" s="1" t="s">
        <v>16</v>
      </c>
      <c r="L1346" s="2" t="str">
        <f>VLOOKUP(K1346, '기본   '!$A:$B, 2, FALSE)</f>
        <v xml:space="preserve"> </v>
      </c>
      <c r="M1346" s="1" t="s">
        <v>5868</v>
      </c>
      <c r="N1346" s="1"/>
    </row>
    <row r="1347" spans="1:14">
      <c r="A1347" s="8" t="s">
        <v>5870</v>
      </c>
      <c r="B1347" s="17" t="str">
        <f>VLOOKUP(A1347, '기본   '!$A:$B, 2, FALSE)</f>
        <v>症</v>
      </c>
      <c r="C1347" s="1" t="s">
        <v>5872</v>
      </c>
      <c r="D1347" s="2" t="str">
        <f>VLOOKUP(C1347, '기본   '!$A:$B, 2, FALSE)</f>
        <v>疒</v>
      </c>
      <c r="E1347" s="1" t="s">
        <v>5875</v>
      </c>
      <c r="F1347" s="2" t="str">
        <f>VLOOKUP(E1347, '기본   '!$A:$B, 2, FALSE)</f>
        <v>正</v>
      </c>
      <c r="G1347" s="1" t="s">
        <v>16</v>
      </c>
      <c r="H1347" s="2" t="str">
        <f>VLOOKUP(G1347, '기본   '!$A:$B, 2, FALSE)</f>
        <v xml:space="preserve"> </v>
      </c>
      <c r="I1347" s="1" t="s">
        <v>16</v>
      </c>
      <c r="J1347" s="2" t="str">
        <f>VLOOKUP(I1347, '기본   '!$A:$B, 2, FALSE)</f>
        <v xml:space="preserve"> </v>
      </c>
      <c r="K1347" s="1" t="s">
        <v>16</v>
      </c>
      <c r="L1347" s="2" t="str">
        <f>VLOOKUP(K1347, '기본   '!$A:$B, 2, FALSE)</f>
        <v xml:space="preserve"> </v>
      </c>
      <c r="M1347" s="1" t="s">
        <v>9680</v>
      </c>
      <c r="N1347" s="1"/>
    </row>
    <row r="1348" spans="1:14">
      <c r="A1348" s="8" t="s">
        <v>5877</v>
      </c>
      <c r="B1348" s="17" t="str">
        <f>VLOOKUP(A1348, '기본   '!$A:$B, 2, FALSE)</f>
        <v>疾</v>
      </c>
      <c r="C1348" s="1" t="s">
        <v>5872</v>
      </c>
      <c r="D1348" s="2" t="str">
        <f>VLOOKUP(C1348, '기본   '!$A:$B, 2, FALSE)</f>
        <v>疒</v>
      </c>
      <c r="E1348" s="1" t="s">
        <v>5879</v>
      </c>
      <c r="F1348" s="2" t="str">
        <f>VLOOKUP(E1348, '기본   '!$A:$B, 2, FALSE)</f>
        <v>矢</v>
      </c>
      <c r="G1348" s="1" t="s">
        <v>16</v>
      </c>
      <c r="H1348" s="2" t="str">
        <f>VLOOKUP(G1348, '기본   '!$A:$B, 2, FALSE)</f>
        <v xml:space="preserve"> </v>
      </c>
      <c r="I1348" s="1" t="s">
        <v>16</v>
      </c>
      <c r="J1348" s="2" t="str">
        <f>VLOOKUP(I1348, '기본   '!$A:$B, 2, FALSE)</f>
        <v xml:space="preserve"> </v>
      </c>
      <c r="K1348" s="1" t="s">
        <v>16</v>
      </c>
      <c r="L1348" s="2" t="str">
        <f>VLOOKUP(K1348, '기본   '!$A:$B, 2, FALSE)</f>
        <v xml:space="preserve"> </v>
      </c>
      <c r="M1348" s="1" t="s">
        <v>5880</v>
      </c>
      <c r="N1348" s="1"/>
    </row>
    <row r="1349" spans="1:14">
      <c r="A1349" s="8" t="s">
        <v>5882</v>
      </c>
      <c r="B1349" s="17" t="str">
        <f>VLOOKUP(A1349, '기본   '!$A:$B, 2, FALSE)</f>
        <v>痛</v>
      </c>
      <c r="C1349" s="1" t="s">
        <v>5872</v>
      </c>
      <c r="D1349" s="2" t="str">
        <f>VLOOKUP(C1349, '기본   '!$A:$B, 2, FALSE)</f>
        <v>疒</v>
      </c>
      <c r="E1349" s="1" t="s">
        <v>5886</v>
      </c>
      <c r="F1349" s="2" t="str">
        <f>VLOOKUP(E1349, '기본   '!$A:$B, 2, FALSE)</f>
        <v>通</v>
      </c>
      <c r="G1349" s="1" t="s">
        <v>16</v>
      </c>
      <c r="H1349" s="2" t="str">
        <f>VLOOKUP(G1349, '기본   '!$A:$B, 2, FALSE)</f>
        <v xml:space="preserve"> </v>
      </c>
      <c r="I1349" s="1" t="s">
        <v>16</v>
      </c>
      <c r="J1349" s="2" t="str">
        <f>VLOOKUP(I1349, '기본   '!$A:$B, 2, FALSE)</f>
        <v xml:space="preserve"> </v>
      </c>
      <c r="K1349" s="1" t="s">
        <v>16</v>
      </c>
      <c r="L1349" s="2" t="str">
        <f>VLOOKUP(K1349, '기본   '!$A:$B, 2, FALSE)</f>
        <v xml:space="preserve"> </v>
      </c>
      <c r="M1349" s="1" t="s">
        <v>5885</v>
      </c>
      <c r="N1349" s="1"/>
    </row>
    <row r="1350" spans="1:14">
      <c r="A1350" s="8" t="s">
        <v>5888</v>
      </c>
      <c r="B1350" s="17" t="str">
        <f>VLOOKUP(A1350, '기본   '!$A:$B, 2, FALSE)</f>
        <v>冠</v>
      </c>
      <c r="C1350" s="1" t="s">
        <v>5890</v>
      </c>
      <c r="D1350" s="2" t="str">
        <f>VLOOKUP(C1350, '기본   '!$A:$B, 2, FALSE)</f>
        <v>冖</v>
      </c>
      <c r="E1350" s="1" t="s">
        <v>5891</v>
      </c>
      <c r="F1350" s="2" t="str">
        <f>VLOOKUP(E1350, '기본   '!$A:$B, 2, FALSE)</f>
        <v>元</v>
      </c>
      <c r="G1350" s="1" t="s">
        <v>5892</v>
      </c>
      <c r="H1350" s="2" t="str">
        <f>VLOOKUP(G1350, '기본   '!$A:$B, 2, FALSE)</f>
        <v>寸</v>
      </c>
      <c r="I1350" s="1" t="s">
        <v>16</v>
      </c>
      <c r="J1350" s="2" t="str">
        <f>VLOOKUP(I1350, '기본   '!$A:$B, 2, FALSE)</f>
        <v xml:space="preserve"> </v>
      </c>
      <c r="K1350" s="1" t="s">
        <v>16</v>
      </c>
      <c r="L1350" s="2" t="str">
        <f>VLOOKUP(K1350, '기본   '!$A:$B, 2, FALSE)</f>
        <v xml:space="preserve"> </v>
      </c>
      <c r="M1350" s="1" t="s">
        <v>5893</v>
      </c>
      <c r="N1350" s="1"/>
    </row>
    <row r="1351" spans="1:14">
      <c r="A1351" s="8" t="s">
        <v>5895</v>
      </c>
      <c r="B1351" s="17" t="str">
        <f>VLOOKUP(A1351, '기본   '!$A:$B, 2, FALSE)</f>
        <v>錦</v>
      </c>
      <c r="C1351" s="1" t="s">
        <v>5897</v>
      </c>
      <c r="D1351" s="2" t="str">
        <f>VLOOKUP(C1351, '기본   '!$A:$B, 2, FALSE)</f>
        <v>金</v>
      </c>
      <c r="E1351" s="1" t="s">
        <v>5898</v>
      </c>
      <c r="F1351" s="2" t="str">
        <f>VLOOKUP(E1351, '기본   '!$A:$B, 2, FALSE)</f>
        <v>白</v>
      </c>
      <c r="G1351" s="1" t="s">
        <v>5899</v>
      </c>
      <c r="H1351" s="2" t="str">
        <f>VLOOKUP(G1351, '기본   '!$A:$B, 2, FALSE)</f>
        <v>巾</v>
      </c>
      <c r="I1351" s="1" t="s">
        <v>16</v>
      </c>
      <c r="J1351" s="2" t="str">
        <f>VLOOKUP(I1351, '기본   '!$A:$B, 2, FALSE)</f>
        <v xml:space="preserve"> </v>
      </c>
      <c r="K1351" s="1" t="s">
        <v>16</v>
      </c>
      <c r="L1351" s="2" t="str">
        <f>VLOOKUP(K1351, '기본   '!$A:$B, 2, FALSE)</f>
        <v xml:space="preserve"> </v>
      </c>
      <c r="M1351" s="1" t="s">
        <v>9681</v>
      </c>
      <c r="N1351" s="1"/>
    </row>
    <row r="1352" spans="1:14">
      <c r="A1352" s="8" t="s">
        <v>5901</v>
      </c>
      <c r="B1352" s="17" t="str">
        <f>VLOOKUP(A1352, '기본   '!$A:$B, 2, FALSE)</f>
        <v>帶</v>
      </c>
      <c r="C1352" s="1" t="s">
        <v>5903</v>
      </c>
      <c r="D1352" s="2" t="str">
        <f>VLOOKUP(C1352, '기본   '!$A:$B, 2, FALSE)</f>
        <v>廿</v>
      </c>
      <c r="E1352" s="1" t="s">
        <v>5904</v>
      </c>
      <c r="F1352" s="2" t="str">
        <f>VLOOKUP(E1352, '기본   '!$A:$B, 2, FALSE)</f>
        <v>丿</v>
      </c>
      <c r="G1352" s="1" t="s">
        <v>5904</v>
      </c>
      <c r="H1352" s="2" t="str">
        <f>VLOOKUP(G1352, '기본   '!$A:$B, 2, FALSE)</f>
        <v>丿</v>
      </c>
      <c r="I1352" s="1" t="s">
        <v>5890</v>
      </c>
      <c r="J1352" s="2" t="str">
        <f>VLOOKUP(I1352, '기본   '!$A:$B, 2, FALSE)</f>
        <v>冖</v>
      </c>
      <c r="K1352" s="1" t="s">
        <v>5899</v>
      </c>
      <c r="L1352" s="2" t="str">
        <f>VLOOKUP(K1352, '기본   '!$A:$B, 2, FALSE)</f>
        <v>巾</v>
      </c>
      <c r="M1352" s="1" t="s">
        <v>5906</v>
      </c>
      <c r="N1352" s="1"/>
    </row>
    <row r="1353" spans="1:14">
      <c r="A1353" s="8" t="s">
        <v>5908</v>
      </c>
      <c r="B1353" s="17" t="str">
        <f>VLOOKUP(A1353, '기본   '!$A:$B, 2, FALSE)</f>
        <v>麻</v>
      </c>
      <c r="C1353" s="1" t="s">
        <v>5910</v>
      </c>
      <c r="D1353" s="2" t="str">
        <f>VLOOKUP(C1353, '기본   '!$A:$B, 2, FALSE)</f>
        <v>广</v>
      </c>
      <c r="E1353" s="1" t="s">
        <v>5911</v>
      </c>
      <c r="F1353" s="2" t="str">
        <f>VLOOKUP(E1353, '기본   '!$A:$B, 2, FALSE)</f>
        <v>木</v>
      </c>
      <c r="G1353" s="1" t="s">
        <v>5911</v>
      </c>
      <c r="H1353" s="2" t="str">
        <f>VLOOKUP(G1353, '기본   '!$A:$B, 2, FALSE)</f>
        <v>木</v>
      </c>
      <c r="I1353" s="1" t="s">
        <v>16</v>
      </c>
      <c r="J1353" s="2" t="str">
        <f>VLOOKUP(I1353, '기본   '!$A:$B, 2, FALSE)</f>
        <v xml:space="preserve"> </v>
      </c>
      <c r="K1353" s="1" t="s">
        <v>16</v>
      </c>
      <c r="L1353" s="2" t="str">
        <f>VLOOKUP(K1353, '기본   '!$A:$B, 2, FALSE)</f>
        <v xml:space="preserve"> </v>
      </c>
      <c r="M1353" s="1" t="s">
        <v>5912</v>
      </c>
      <c r="N1353" s="1"/>
    </row>
    <row r="1354" spans="1:14">
      <c r="A1354" s="8" t="s">
        <v>5914</v>
      </c>
      <c r="B1354" s="17" t="str">
        <f>VLOOKUP(A1354, '기본   '!$A:$B, 2, FALSE)</f>
        <v>綿</v>
      </c>
      <c r="C1354" s="1" t="s">
        <v>5916</v>
      </c>
      <c r="D1354" s="2" t="str">
        <f>VLOOKUP(C1354, '기본   '!$A:$B, 2, FALSE)</f>
        <v>糸</v>
      </c>
      <c r="E1354" s="1" t="s">
        <v>5898</v>
      </c>
      <c r="F1354" s="2" t="str">
        <f>VLOOKUP(E1354, '기본   '!$A:$B, 2, FALSE)</f>
        <v>白</v>
      </c>
      <c r="G1354" s="1" t="s">
        <v>5899</v>
      </c>
      <c r="H1354" s="2" t="str">
        <f>VLOOKUP(G1354, '기본   '!$A:$B, 2, FALSE)</f>
        <v>巾</v>
      </c>
      <c r="I1354" s="1" t="s">
        <v>16</v>
      </c>
      <c r="J1354" s="2" t="str">
        <f>VLOOKUP(I1354, '기본   '!$A:$B, 2, FALSE)</f>
        <v xml:space="preserve"> </v>
      </c>
      <c r="K1354" s="1" t="s">
        <v>16</v>
      </c>
      <c r="L1354" s="2" t="str">
        <f>VLOOKUP(K1354, '기본   '!$A:$B, 2, FALSE)</f>
        <v xml:space="preserve"> </v>
      </c>
      <c r="M1354" s="1" t="s">
        <v>9682</v>
      </c>
      <c r="N1354" s="1"/>
    </row>
    <row r="1355" spans="1:14">
      <c r="A1355" s="8" t="s">
        <v>5918</v>
      </c>
      <c r="B1355" s="17" t="str">
        <f>VLOOKUP(A1355, '기본   '!$A:$B, 2, FALSE)</f>
        <v>冒</v>
      </c>
      <c r="C1355" s="1" t="s">
        <v>5920</v>
      </c>
      <c r="D1355" s="2" t="str">
        <f>VLOOKUP(C1355, '기본   '!$A:$B, 2, FALSE)</f>
        <v>冃</v>
      </c>
      <c r="E1355" s="1" t="s">
        <v>5921</v>
      </c>
      <c r="F1355" s="2" t="str">
        <f>VLOOKUP(E1355, '기본   '!$A:$B, 2, FALSE)</f>
        <v>目</v>
      </c>
      <c r="G1355" s="1" t="s">
        <v>16</v>
      </c>
      <c r="H1355" s="2" t="str">
        <f>VLOOKUP(G1355, '기본   '!$A:$B, 2, FALSE)</f>
        <v xml:space="preserve"> </v>
      </c>
      <c r="I1355" s="1" t="s">
        <v>16</v>
      </c>
      <c r="J1355" s="2" t="str">
        <f>VLOOKUP(I1355, '기본   '!$A:$B, 2, FALSE)</f>
        <v xml:space="preserve"> </v>
      </c>
      <c r="K1355" s="1" t="s">
        <v>16</v>
      </c>
      <c r="L1355" s="2" t="str">
        <f>VLOOKUP(K1355, '기본   '!$A:$B, 2, FALSE)</f>
        <v xml:space="preserve"> </v>
      </c>
      <c r="M1355" s="1" t="s">
        <v>5922</v>
      </c>
      <c r="N1355" s="1"/>
    </row>
    <row r="1356" spans="1:14">
      <c r="A1356" s="8" t="s">
        <v>5926</v>
      </c>
      <c r="B1356" s="17" t="str">
        <f>VLOOKUP(A1356, '기본   '!$A:$B, 2, FALSE)</f>
        <v>裳</v>
      </c>
      <c r="C1356" s="1" t="s">
        <v>5928</v>
      </c>
      <c r="D1356" s="2" t="str">
        <f>VLOOKUP(C1356, '기본   '!$A:$B, 2, FALSE)</f>
        <v>尙</v>
      </c>
      <c r="E1356" s="1" t="s">
        <v>5929</v>
      </c>
      <c r="F1356" s="2" t="str">
        <f>VLOOKUP(E1356, '기본   '!$A:$B, 2, FALSE)</f>
        <v>衣</v>
      </c>
      <c r="G1356" s="1" t="s">
        <v>16</v>
      </c>
      <c r="H1356" s="2" t="str">
        <f>VLOOKUP(G1356, '기본   '!$A:$B, 2, FALSE)</f>
        <v xml:space="preserve"> </v>
      </c>
      <c r="I1356" s="1" t="s">
        <v>16</v>
      </c>
      <c r="J1356" s="2" t="str">
        <f>VLOOKUP(I1356, '기본   '!$A:$B, 2, FALSE)</f>
        <v xml:space="preserve"> </v>
      </c>
      <c r="K1356" s="1" t="s">
        <v>16</v>
      </c>
      <c r="L1356" s="2" t="str">
        <f>VLOOKUP(K1356, '기본   '!$A:$B, 2, FALSE)</f>
        <v xml:space="preserve"> </v>
      </c>
      <c r="M1356" s="1" t="s">
        <v>5930</v>
      </c>
      <c r="N1356" s="1"/>
    </row>
    <row r="1357" spans="1:14">
      <c r="A1357" s="8" t="s">
        <v>5932</v>
      </c>
      <c r="B1357" s="17" t="str">
        <f>VLOOKUP(A1357, '기본   '!$A:$B, 2, FALSE)</f>
        <v>染</v>
      </c>
      <c r="C1357" s="1" t="s">
        <v>5934</v>
      </c>
      <c r="D1357" s="2" t="str">
        <f>VLOOKUP(C1357, '기본   '!$A:$B, 2, FALSE)</f>
        <v>氵</v>
      </c>
      <c r="E1357" s="1" t="s">
        <v>5935</v>
      </c>
      <c r="F1357" s="2" t="str">
        <f>VLOOKUP(E1357, '기본   '!$A:$B, 2, FALSE)</f>
        <v>九</v>
      </c>
      <c r="G1357" s="1" t="s">
        <v>5911</v>
      </c>
      <c r="H1357" s="2" t="str">
        <f>VLOOKUP(G1357, '기본   '!$A:$B, 2, FALSE)</f>
        <v>木</v>
      </c>
      <c r="I1357" s="1" t="s">
        <v>16</v>
      </c>
      <c r="J1357" s="2" t="str">
        <f>VLOOKUP(I1357, '기본   '!$A:$B, 2, FALSE)</f>
        <v xml:space="preserve"> </v>
      </c>
      <c r="K1357" s="1" t="s">
        <v>16</v>
      </c>
      <c r="L1357" s="2" t="str">
        <f>VLOOKUP(K1357, '기본   '!$A:$B, 2, FALSE)</f>
        <v xml:space="preserve"> </v>
      </c>
      <c r="M1357" s="1" t="s">
        <v>5936</v>
      </c>
      <c r="N1357" s="1"/>
    </row>
    <row r="1358" spans="1:14">
      <c r="A1358" s="8" t="s">
        <v>5937</v>
      </c>
      <c r="B1358" s="17" t="str">
        <f>VLOOKUP(A1358, '기본   '!$A:$B, 2, FALSE)</f>
        <v>裁</v>
      </c>
      <c r="C1358" s="1" t="s">
        <v>5929</v>
      </c>
      <c r="D1358" s="2" t="str">
        <f>VLOOKUP(C1358, '기본   '!$A:$B, 2, FALSE)</f>
        <v>衣</v>
      </c>
      <c r="E1358" s="1" t="s">
        <v>5938</v>
      </c>
      <c r="F1358" s="2" t="str">
        <f>VLOOKUP(E1358, '기본   '!$A:$B, 2, FALSE)</f>
        <v>戈</v>
      </c>
      <c r="G1358" s="1" t="s">
        <v>16</v>
      </c>
      <c r="H1358" s="2" t="str">
        <f>VLOOKUP(G1358, '기본   '!$A:$B, 2, FALSE)</f>
        <v xml:space="preserve"> </v>
      </c>
      <c r="I1358" s="1" t="s">
        <v>16</v>
      </c>
      <c r="J1358" s="2" t="str">
        <f>VLOOKUP(I1358, '기본   '!$A:$B, 2, FALSE)</f>
        <v xml:space="preserve"> </v>
      </c>
      <c r="K1358" s="1" t="s">
        <v>16</v>
      </c>
      <c r="L1358" s="2" t="str">
        <f>VLOOKUP(K1358, '기본   '!$A:$B, 2, FALSE)</f>
        <v xml:space="preserve"> </v>
      </c>
      <c r="M1358" s="1" t="s">
        <v>5939</v>
      </c>
      <c r="N1358" s="1"/>
    </row>
    <row r="1359" spans="1:14">
      <c r="A1359" s="8" t="s">
        <v>5941</v>
      </c>
      <c r="B1359" s="17" t="str">
        <f>VLOOKUP(A1359, '기본   '!$A:$B, 2, FALSE)</f>
        <v>績</v>
      </c>
      <c r="C1359" s="1" t="s">
        <v>5916</v>
      </c>
      <c r="D1359" s="2" t="str">
        <f>VLOOKUP(C1359, '기본   '!$A:$B, 2, FALSE)</f>
        <v>糸</v>
      </c>
      <c r="E1359" s="1" t="s">
        <v>5943</v>
      </c>
      <c r="F1359" s="2" t="str">
        <f>VLOOKUP(E1359, '기본   '!$A:$B, 2, FALSE)</f>
        <v>丰</v>
      </c>
      <c r="G1359" s="1" t="s">
        <v>5944</v>
      </c>
      <c r="H1359" s="2" t="str">
        <f>VLOOKUP(G1359, '기본   '!$A:$B, 2, FALSE)</f>
        <v>貝</v>
      </c>
      <c r="I1359" s="1" t="s">
        <v>16</v>
      </c>
      <c r="J1359" s="2" t="str">
        <f>VLOOKUP(I1359, '기본   '!$A:$B, 2, FALSE)</f>
        <v xml:space="preserve"> </v>
      </c>
      <c r="K1359" s="1" t="s">
        <v>16</v>
      </c>
      <c r="L1359" s="2" t="str">
        <f>VLOOKUP(K1359, '기본   '!$A:$B, 2, FALSE)</f>
        <v xml:space="preserve"> </v>
      </c>
      <c r="M1359" s="1" t="s">
        <v>9683</v>
      </c>
      <c r="N1359" s="1"/>
    </row>
    <row r="1360" spans="1:14">
      <c r="A1360" s="8" t="s">
        <v>5946</v>
      </c>
      <c r="B1360" s="17" t="str">
        <f>VLOOKUP(A1360, '기본   '!$A:$B, 2, FALSE)</f>
        <v>組</v>
      </c>
      <c r="C1360" s="1" t="s">
        <v>5916</v>
      </c>
      <c r="D1360" s="2" t="str">
        <f>VLOOKUP(C1360, '기본   '!$A:$B, 2, FALSE)</f>
        <v>糸</v>
      </c>
      <c r="E1360" s="1" t="s">
        <v>5948</v>
      </c>
      <c r="F1360" s="2" t="str">
        <f>VLOOKUP(E1360, '기본   '!$A:$B, 2, FALSE)</f>
        <v>且</v>
      </c>
      <c r="G1360" s="1" t="s">
        <v>16</v>
      </c>
      <c r="H1360" s="2" t="str">
        <f>VLOOKUP(G1360, '기본   '!$A:$B, 2, FALSE)</f>
        <v xml:space="preserve"> </v>
      </c>
      <c r="I1360" s="1" t="s">
        <v>16</v>
      </c>
      <c r="J1360" s="2" t="str">
        <f>VLOOKUP(I1360, '기본   '!$A:$B, 2, FALSE)</f>
        <v xml:space="preserve"> </v>
      </c>
      <c r="K1360" s="1" t="s">
        <v>16</v>
      </c>
      <c r="L1360" s="2" t="str">
        <f>VLOOKUP(K1360, '기본   '!$A:$B, 2, FALSE)</f>
        <v xml:space="preserve"> </v>
      </c>
      <c r="M1360" s="1" t="s">
        <v>5949</v>
      </c>
      <c r="N1360" s="1"/>
    </row>
    <row r="1361" spans="1:14">
      <c r="A1361" s="8" t="s">
        <v>5951</v>
      </c>
      <c r="B1361" s="17" t="str">
        <f>VLOOKUP(A1361, '기본   '!$A:$B, 2, FALSE)</f>
        <v>織</v>
      </c>
      <c r="C1361" s="1" t="s">
        <v>5916</v>
      </c>
      <c r="D1361" s="2" t="str">
        <f>VLOOKUP(C1361, '기본   '!$A:$B, 2, FALSE)</f>
        <v>糸</v>
      </c>
      <c r="E1361" s="1" t="s">
        <v>5953</v>
      </c>
      <c r="F1361" s="2" t="str">
        <f>VLOOKUP(E1361, '기본   '!$A:$B, 2, FALSE)</f>
        <v>音</v>
      </c>
      <c r="G1361" s="1" t="s">
        <v>5938</v>
      </c>
      <c r="H1361" s="2" t="str">
        <f>VLOOKUP(G1361, '기본   '!$A:$B, 2, FALSE)</f>
        <v>戈</v>
      </c>
      <c r="I1361" s="1" t="s">
        <v>16</v>
      </c>
      <c r="J1361" s="2" t="str">
        <f>VLOOKUP(I1361, '기본   '!$A:$B, 2, FALSE)</f>
        <v xml:space="preserve"> </v>
      </c>
      <c r="K1361" s="1" t="s">
        <v>16</v>
      </c>
      <c r="L1361" s="2" t="str">
        <f>VLOOKUP(K1361, '기본   '!$A:$B, 2, FALSE)</f>
        <v xml:space="preserve"> </v>
      </c>
      <c r="M1361" s="1" t="s">
        <v>5954</v>
      </c>
      <c r="N1361" s="1"/>
    </row>
    <row r="1362" spans="1:14">
      <c r="A1362" s="8" t="s">
        <v>5956</v>
      </c>
      <c r="B1362" s="17" t="str">
        <f>VLOOKUP(A1362, '기본   '!$A:$B, 2, FALSE)</f>
        <v>康</v>
      </c>
      <c r="C1362" s="1" t="s">
        <v>5958</v>
      </c>
      <c r="D1362" s="2" t="str">
        <f>VLOOKUP(C1362, '기본   '!$A:$B, 2, FALSE)</f>
        <v>唐</v>
      </c>
      <c r="E1362" s="1" t="s">
        <v>5959</v>
      </c>
      <c r="F1362" s="2" t="str">
        <f>VLOOKUP(E1362, '기본   '!$A:$B, 2, FALSE)</f>
        <v>米</v>
      </c>
      <c r="G1362" s="1" t="s">
        <v>16</v>
      </c>
      <c r="H1362" s="2" t="str">
        <f>VLOOKUP(G1362, '기본   '!$A:$B, 2, FALSE)</f>
        <v xml:space="preserve"> </v>
      </c>
      <c r="I1362" s="1" t="s">
        <v>16</v>
      </c>
      <c r="J1362" s="2" t="str">
        <f>VLOOKUP(I1362, '기본   '!$A:$B, 2, FALSE)</f>
        <v xml:space="preserve"> </v>
      </c>
      <c r="K1362" s="1" t="s">
        <v>16</v>
      </c>
      <c r="L1362" s="2" t="str">
        <f>VLOOKUP(K1362, '기본   '!$A:$B, 2, FALSE)</f>
        <v xml:space="preserve"> </v>
      </c>
      <c r="M1362" s="1" t="s">
        <v>5960</v>
      </c>
      <c r="N1362" s="1"/>
    </row>
    <row r="1363" spans="1:14">
      <c r="A1363" s="8" t="s">
        <v>5962</v>
      </c>
      <c r="B1363" s="17" t="str">
        <f>VLOOKUP(A1363, '기본   '!$A:$B, 2, FALSE)</f>
        <v>蓋</v>
      </c>
      <c r="C1363" s="1" t="s">
        <v>5964</v>
      </c>
      <c r="D1363" s="2" t="str">
        <f>VLOOKUP(C1363, '기본   '!$A:$B, 2, FALSE)</f>
        <v>艹</v>
      </c>
      <c r="E1363" s="1" t="s">
        <v>5965</v>
      </c>
      <c r="F1363" s="2" t="str">
        <f>VLOOKUP(E1363, '기본   '!$A:$B, 2, FALSE)</f>
        <v>去</v>
      </c>
      <c r="G1363" s="1" t="s">
        <v>5966</v>
      </c>
      <c r="H1363" s="2" t="str">
        <f>VLOOKUP(G1363, '기본   '!$A:$B, 2, FALSE)</f>
        <v>皿</v>
      </c>
      <c r="I1363" s="1" t="s">
        <v>16</v>
      </c>
      <c r="J1363" s="2" t="str">
        <f>VLOOKUP(I1363, '기본   '!$A:$B, 2, FALSE)</f>
        <v xml:space="preserve"> </v>
      </c>
      <c r="K1363" s="1" t="s">
        <v>16</v>
      </c>
      <c r="L1363" s="2" t="str">
        <f>VLOOKUP(K1363, '기본   '!$A:$B, 2, FALSE)</f>
        <v xml:space="preserve"> </v>
      </c>
      <c r="M1363" s="1" t="s">
        <v>5967</v>
      </c>
      <c r="N1363" s="1"/>
    </row>
    <row r="1364" spans="1:14">
      <c r="A1364" s="8" t="s">
        <v>5969</v>
      </c>
      <c r="B1364" s="17" t="str">
        <f>VLOOKUP(A1364, '기본   '!$A:$B, 2, FALSE)</f>
        <v>乞</v>
      </c>
      <c r="C1364" s="1" t="s">
        <v>5971</v>
      </c>
      <c r="D1364" s="2" t="str">
        <f>VLOOKUP(C1364, '기본   '!$A:$B, 2, FALSE)</f>
        <v>人</v>
      </c>
      <c r="E1364" s="1" t="s">
        <v>5972</v>
      </c>
      <c r="F1364" s="2" t="str">
        <f>VLOOKUP(E1364, '기본   '!$A:$B, 2, FALSE)</f>
        <v>乙</v>
      </c>
      <c r="G1364" s="1" t="s">
        <v>16</v>
      </c>
      <c r="H1364" s="2" t="str">
        <f>VLOOKUP(G1364, '기본   '!$A:$B, 2, FALSE)</f>
        <v xml:space="preserve"> </v>
      </c>
      <c r="I1364" s="1" t="s">
        <v>16</v>
      </c>
      <c r="J1364" s="2" t="str">
        <f>VLOOKUP(I1364, '기본   '!$A:$B, 2, FALSE)</f>
        <v xml:space="preserve"> </v>
      </c>
      <c r="K1364" s="1" t="s">
        <v>16</v>
      </c>
      <c r="L1364" s="2" t="str">
        <f>VLOOKUP(K1364, '기본   '!$A:$B, 2, FALSE)</f>
        <v xml:space="preserve"> </v>
      </c>
      <c r="M1364" s="1" t="s">
        <v>5973</v>
      </c>
      <c r="N1364" s="1"/>
    </row>
    <row r="1365" spans="1:14">
      <c r="A1365" s="8" t="s">
        <v>5975</v>
      </c>
      <c r="B1365" s="17" t="str">
        <f>VLOOKUP(A1365, '기본   '!$A:$B, 2, FALSE)</f>
        <v>器</v>
      </c>
      <c r="C1365" s="1" t="s">
        <v>5977</v>
      </c>
      <c r="D1365" s="2" t="str">
        <f>VLOOKUP(C1365, '기본   '!$A:$B, 2, FALSE)</f>
        <v>口</v>
      </c>
      <c r="E1365" s="1" t="s">
        <v>5977</v>
      </c>
      <c r="F1365" s="2" t="str">
        <f>VLOOKUP(E1365, '기본   '!$A:$B, 2, FALSE)</f>
        <v>口</v>
      </c>
      <c r="G1365" s="1" t="s">
        <v>5978</v>
      </c>
      <c r="H1365" s="2" t="str">
        <f>VLOOKUP(G1365, '기본   '!$A:$B, 2, FALSE)</f>
        <v>犬</v>
      </c>
      <c r="I1365" s="1" t="s">
        <v>5977</v>
      </c>
      <c r="J1365" s="2" t="str">
        <f>VLOOKUP(I1365, '기본   '!$A:$B, 2, FALSE)</f>
        <v>口</v>
      </c>
      <c r="K1365" s="1" t="s">
        <v>5977</v>
      </c>
      <c r="L1365" s="2" t="str">
        <f>VLOOKUP(K1365, '기본   '!$A:$B, 2, FALSE)</f>
        <v>口</v>
      </c>
      <c r="M1365" s="1" t="s">
        <v>5979</v>
      </c>
      <c r="N1365" s="1"/>
    </row>
    <row r="1366" spans="1:14">
      <c r="A1366" s="8" t="s">
        <v>5981</v>
      </c>
      <c r="B1366" s="17" t="str">
        <f>VLOOKUP(A1366, '기본   '!$A:$B, 2, FALSE)</f>
        <v>飢</v>
      </c>
      <c r="C1366" s="1" t="s">
        <v>5983</v>
      </c>
      <c r="D1366" s="2" t="str">
        <f>VLOOKUP(C1366, '기본   '!$A:$B, 2, FALSE)</f>
        <v>食</v>
      </c>
      <c r="E1366" s="1" t="s">
        <v>5984</v>
      </c>
      <c r="F1366" s="2" t="str">
        <f>VLOOKUP(E1366, '기본   '!$A:$B, 2, FALSE)</f>
        <v>几</v>
      </c>
      <c r="G1366" s="1" t="s">
        <v>16</v>
      </c>
      <c r="H1366" s="2" t="str">
        <f>VLOOKUP(G1366, '기본   '!$A:$B, 2, FALSE)</f>
        <v xml:space="preserve"> </v>
      </c>
      <c r="I1366" s="1" t="s">
        <v>16</v>
      </c>
      <c r="J1366" s="2" t="str">
        <f>VLOOKUP(I1366, '기본   '!$A:$B, 2, FALSE)</f>
        <v xml:space="preserve"> </v>
      </c>
      <c r="K1366" s="1" t="s">
        <v>16</v>
      </c>
      <c r="L1366" s="2" t="str">
        <f>VLOOKUP(K1366, '기본   '!$A:$B, 2, FALSE)</f>
        <v xml:space="preserve"> </v>
      </c>
      <c r="M1366" s="1" t="s">
        <v>5985</v>
      </c>
      <c r="N1366" s="1"/>
    </row>
    <row r="1367" spans="1:14">
      <c r="A1367" s="8" t="s">
        <v>5986</v>
      </c>
      <c r="B1367" s="17" t="str">
        <f>VLOOKUP(A1367, '기본   '!$A:$B, 2, FALSE)</f>
        <v>茶</v>
      </c>
      <c r="C1367" s="1" t="s">
        <v>5964</v>
      </c>
      <c r="D1367" s="2" t="str">
        <f>VLOOKUP(C1367, '기본   '!$A:$B, 2, FALSE)</f>
        <v>艹</v>
      </c>
      <c r="E1367" s="1" t="s">
        <v>5971</v>
      </c>
      <c r="F1367" s="2" t="str">
        <f>VLOOKUP(E1367, '기본   '!$A:$B, 2, FALSE)</f>
        <v>人</v>
      </c>
      <c r="G1367" s="1" t="s">
        <v>5911</v>
      </c>
      <c r="H1367" s="2" t="str">
        <f>VLOOKUP(G1367, '기본   '!$A:$B, 2, FALSE)</f>
        <v>木</v>
      </c>
      <c r="I1367" s="1" t="s">
        <v>16</v>
      </c>
      <c r="J1367" s="2" t="str">
        <f>VLOOKUP(I1367, '기본   '!$A:$B, 2, FALSE)</f>
        <v xml:space="preserve"> </v>
      </c>
      <c r="K1367" s="1" t="s">
        <v>16</v>
      </c>
      <c r="L1367" s="2" t="str">
        <f>VLOOKUP(K1367, '기본   '!$A:$B, 2, FALSE)</f>
        <v xml:space="preserve"> </v>
      </c>
      <c r="M1367" s="1" t="s">
        <v>5989</v>
      </c>
      <c r="N1367" s="1"/>
    </row>
    <row r="1368" spans="1:14">
      <c r="A1368" s="8" t="s">
        <v>5991</v>
      </c>
      <c r="B1368" s="17" t="str">
        <f>VLOOKUP(A1368, '기본   '!$A:$B, 2, FALSE)</f>
        <v>糖</v>
      </c>
      <c r="C1368" s="1" t="s">
        <v>5959</v>
      </c>
      <c r="D1368" s="2" t="str">
        <f>VLOOKUP(C1368, '기본   '!$A:$B, 2, FALSE)</f>
        <v>米</v>
      </c>
      <c r="E1368" s="1" t="s">
        <v>5993</v>
      </c>
      <c r="F1368" s="2" t="str">
        <f>VLOOKUP(E1368, '기본   '!$A:$B, 2, FALSE)</f>
        <v>唐</v>
      </c>
      <c r="G1368" s="1" t="s">
        <v>16</v>
      </c>
      <c r="H1368" s="2" t="str">
        <f>VLOOKUP(G1368, '기본   '!$A:$B, 2, FALSE)</f>
        <v xml:space="preserve"> </v>
      </c>
      <c r="I1368" s="1" t="s">
        <v>16</v>
      </c>
      <c r="J1368" s="2" t="str">
        <f>VLOOKUP(I1368, '기본   '!$A:$B, 2, FALSE)</f>
        <v xml:space="preserve"> </v>
      </c>
      <c r="K1368" s="1" t="s">
        <v>16</v>
      </c>
      <c r="L1368" s="2" t="str">
        <f>VLOOKUP(K1368, '기본   '!$A:$B, 2, FALSE)</f>
        <v xml:space="preserve"> </v>
      </c>
      <c r="M1368" s="1" t="s">
        <v>5994</v>
      </c>
      <c r="N1368" s="1"/>
    </row>
    <row r="1369" spans="1:14">
      <c r="A1369" s="8" t="s">
        <v>5996</v>
      </c>
      <c r="B1369" s="17" t="str">
        <f>VLOOKUP(A1369, '기본   '!$A:$B, 2, FALSE)</f>
        <v>陶</v>
      </c>
      <c r="C1369" s="1" t="s">
        <v>5998</v>
      </c>
      <c r="D1369" s="2" t="str">
        <f>VLOOKUP(C1369, '기본   '!$A:$B, 2, FALSE)</f>
        <v>阝</v>
      </c>
      <c r="E1369" s="1" t="s">
        <v>5999</v>
      </c>
      <c r="F1369" s="2" t="str">
        <f>VLOOKUP(E1369, '기본   '!$A:$B, 2, FALSE)</f>
        <v>勹</v>
      </c>
      <c r="G1369" s="1" t="s">
        <v>6000</v>
      </c>
      <c r="H1369" s="2" t="str">
        <f>VLOOKUP(G1369, '기본   '!$A:$B, 2, FALSE)</f>
        <v>缶</v>
      </c>
      <c r="I1369" s="1" t="s">
        <v>16</v>
      </c>
      <c r="J1369" s="2" t="str">
        <f>VLOOKUP(I1369, '기본   '!$A:$B, 2, FALSE)</f>
        <v xml:space="preserve"> </v>
      </c>
      <c r="K1369" s="1" t="s">
        <v>16</v>
      </c>
      <c r="L1369" s="2" t="str">
        <f>VLOOKUP(K1369, '기본   '!$A:$B, 2, FALSE)</f>
        <v xml:space="preserve"> </v>
      </c>
      <c r="M1369" s="1" t="s">
        <v>6001</v>
      </c>
      <c r="N1369" s="1"/>
    </row>
    <row r="1370" spans="1:14">
      <c r="A1370" s="8" t="s">
        <v>6003</v>
      </c>
      <c r="B1370" s="17" t="str">
        <f>VLOOKUP(A1370, '기본   '!$A:$B, 2, FALSE)</f>
        <v>毒</v>
      </c>
      <c r="C1370" s="1" t="s">
        <v>5943</v>
      </c>
      <c r="D1370" s="2" t="str">
        <f>VLOOKUP(C1370, '기본   '!$A:$B, 2, FALSE)</f>
        <v>丰</v>
      </c>
      <c r="E1370" s="1" t="s">
        <v>6006</v>
      </c>
      <c r="F1370" s="2" t="str">
        <f>VLOOKUP(E1370, '기본   '!$A:$B, 2, FALSE)</f>
        <v>母</v>
      </c>
      <c r="G1370" s="1" t="s">
        <v>16</v>
      </c>
      <c r="H1370" s="2" t="str">
        <f>VLOOKUP(G1370, '기본   '!$A:$B, 2, FALSE)</f>
        <v xml:space="preserve"> </v>
      </c>
      <c r="I1370" s="1" t="s">
        <v>16</v>
      </c>
      <c r="J1370" s="2" t="str">
        <f>VLOOKUP(I1370, '기본   '!$A:$B, 2, FALSE)</f>
        <v xml:space="preserve"> </v>
      </c>
      <c r="K1370" s="1" t="s">
        <v>16</v>
      </c>
      <c r="L1370" s="2" t="str">
        <f>VLOOKUP(K1370, '기본   '!$A:$B, 2, FALSE)</f>
        <v xml:space="preserve"> </v>
      </c>
      <c r="M1370" s="1" t="s">
        <v>6007</v>
      </c>
      <c r="N1370" s="1"/>
    </row>
    <row r="1371" spans="1:14">
      <c r="A1371" s="8" t="s">
        <v>6009</v>
      </c>
      <c r="B1371" s="17" t="str">
        <f>VLOOKUP(A1371, '기본   '!$A:$B, 2, FALSE)</f>
        <v>豚</v>
      </c>
      <c r="C1371" s="1" t="s">
        <v>5863</v>
      </c>
      <c r="D1371" s="2" t="str">
        <f>VLOOKUP(C1371, '기본   '!$A:$B, 2, FALSE)</f>
        <v>月</v>
      </c>
      <c r="E1371" s="1" t="s">
        <v>6011</v>
      </c>
      <c r="F1371" s="2" t="str">
        <f>VLOOKUP(E1371, '기본   '!$A:$B, 2, FALSE)</f>
        <v>豕</v>
      </c>
      <c r="G1371" s="1" t="s">
        <v>16</v>
      </c>
      <c r="H1371" s="2" t="str">
        <f>VLOOKUP(G1371, '기본   '!$A:$B, 2, FALSE)</f>
        <v xml:space="preserve"> </v>
      </c>
      <c r="I1371" s="1" t="s">
        <v>16</v>
      </c>
      <c r="J1371" s="2" t="str">
        <f>VLOOKUP(I1371, '기본   '!$A:$B, 2, FALSE)</f>
        <v xml:space="preserve"> </v>
      </c>
      <c r="K1371" s="1" t="s">
        <v>16</v>
      </c>
      <c r="L1371" s="2" t="str">
        <f>VLOOKUP(K1371, '기본   '!$A:$B, 2, FALSE)</f>
        <v xml:space="preserve"> </v>
      </c>
      <c r="M1371" s="1" t="s">
        <v>6012</v>
      </c>
      <c r="N1371" s="1"/>
    </row>
    <row r="1372" spans="1:14">
      <c r="A1372" s="8" t="s">
        <v>6014</v>
      </c>
      <c r="B1372" s="17" t="str">
        <f>VLOOKUP(A1372, '기본   '!$A:$B, 2, FALSE)</f>
        <v>糧</v>
      </c>
      <c r="C1372" s="1" t="s">
        <v>5959</v>
      </c>
      <c r="D1372" s="2" t="str">
        <f>VLOOKUP(C1372, '기본   '!$A:$B, 2, FALSE)</f>
        <v>米</v>
      </c>
      <c r="E1372" s="1" t="s">
        <v>6016</v>
      </c>
      <c r="F1372" s="2" t="str">
        <f>VLOOKUP(E1372, '기본   '!$A:$B, 2, FALSE)</f>
        <v>量</v>
      </c>
      <c r="G1372" s="1" t="s">
        <v>16</v>
      </c>
      <c r="H1372" s="2" t="str">
        <f>VLOOKUP(G1372, '기본   '!$A:$B, 2, FALSE)</f>
        <v xml:space="preserve"> </v>
      </c>
      <c r="I1372" s="1" t="s">
        <v>16</v>
      </c>
      <c r="J1372" s="2" t="str">
        <f>VLOOKUP(I1372, '기본   '!$A:$B, 2, FALSE)</f>
        <v xml:space="preserve"> </v>
      </c>
      <c r="K1372" s="1" t="s">
        <v>16</v>
      </c>
      <c r="L1372" s="2" t="str">
        <f>VLOOKUP(K1372, '기본   '!$A:$B, 2, FALSE)</f>
        <v xml:space="preserve"> </v>
      </c>
      <c r="M1372" s="1" t="s">
        <v>6017</v>
      </c>
      <c r="N1372" s="1"/>
    </row>
    <row r="1373" spans="1:14">
      <c r="A1373" s="8" t="s">
        <v>6019</v>
      </c>
      <c r="B1373" s="17" t="str">
        <f>VLOOKUP(A1373, '기본   '!$A:$B, 2, FALSE)</f>
        <v>蜜</v>
      </c>
      <c r="C1373" s="1" t="s">
        <v>6021</v>
      </c>
      <c r="D1373" s="2" t="str">
        <f>VLOOKUP(C1373, '기본   '!$A:$B, 2, FALSE)</f>
        <v>密</v>
      </c>
      <c r="E1373" s="1" t="s">
        <v>6022</v>
      </c>
      <c r="F1373" s="2" t="str">
        <f>VLOOKUP(E1373, '기본   '!$A:$B, 2, FALSE)</f>
        <v>虫</v>
      </c>
      <c r="G1373" s="1" t="s">
        <v>16</v>
      </c>
      <c r="H1373" s="2" t="str">
        <f>VLOOKUP(G1373, '기본   '!$A:$B, 2, FALSE)</f>
        <v xml:space="preserve"> </v>
      </c>
      <c r="I1373" s="1" t="s">
        <v>16</v>
      </c>
      <c r="J1373" s="2" t="str">
        <f>VLOOKUP(I1373, '기본   '!$A:$B, 2, FALSE)</f>
        <v xml:space="preserve"> </v>
      </c>
      <c r="K1373" s="1" t="s">
        <v>16</v>
      </c>
      <c r="L1373" s="2" t="str">
        <f>VLOOKUP(K1373, '기본   '!$A:$B, 2, FALSE)</f>
        <v xml:space="preserve"> </v>
      </c>
      <c r="M1373" s="1" t="s">
        <v>9684</v>
      </c>
      <c r="N1373" s="1"/>
    </row>
    <row r="1374" spans="1:14">
      <c r="A1374" s="8" t="s">
        <v>6024</v>
      </c>
      <c r="B1374" s="17" t="str">
        <f>VLOOKUP(A1374, '기본   '!$A:$B, 2, FALSE)</f>
        <v>盤</v>
      </c>
      <c r="C1374" s="1" t="s">
        <v>6027</v>
      </c>
      <c r="D1374" s="2" t="str">
        <f>VLOOKUP(C1374, '기본   '!$A:$B, 2, FALSE)</f>
        <v>般</v>
      </c>
      <c r="E1374" s="1" t="s">
        <v>5966</v>
      </c>
      <c r="F1374" s="2" t="str">
        <f>VLOOKUP(E1374, '기본   '!$A:$B, 2, FALSE)</f>
        <v>皿</v>
      </c>
      <c r="G1374" s="1" t="s">
        <v>16</v>
      </c>
      <c r="H1374" s="2" t="str">
        <f>VLOOKUP(G1374, '기본   '!$A:$B, 2, FALSE)</f>
        <v xml:space="preserve"> </v>
      </c>
      <c r="I1374" s="1" t="s">
        <v>16</v>
      </c>
      <c r="J1374" s="2" t="str">
        <f>VLOOKUP(I1374, '기본   '!$A:$B, 2, FALSE)</f>
        <v xml:space="preserve"> </v>
      </c>
      <c r="K1374" s="1" t="s">
        <v>16</v>
      </c>
      <c r="L1374" s="2" t="str">
        <f>VLOOKUP(K1374, '기본   '!$A:$B, 2, FALSE)</f>
        <v xml:space="preserve"> </v>
      </c>
      <c r="M1374" s="1" t="s">
        <v>6028</v>
      </c>
      <c r="N1374" s="1"/>
    </row>
    <row r="1375" spans="1:14">
      <c r="A1375" s="8" t="s">
        <v>6030</v>
      </c>
      <c r="B1375" s="17" t="str">
        <f>VLOOKUP(A1375, '기본   '!$A:$B, 2, FALSE)</f>
        <v>嘗</v>
      </c>
      <c r="C1375" s="1" t="s">
        <v>6032</v>
      </c>
      <c r="D1375" s="2" t="str">
        <f>VLOOKUP(C1375, '기본   '!$A:$B, 2, FALSE)</f>
        <v>尙</v>
      </c>
      <c r="E1375" s="1" t="s">
        <v>6033</v>
      </c>
      <c r="F1375" s="2" t="str">
        <f>VLOOKUP(E1375, '기본   '!$A:$B, 2, FALSE)</f>
        <v>匕</v>
      </c>
      <c r="G1375" s="1" t="s">
        <v>6034</v>
      </c>
      <c r="H1375" s="2" t="str">
        <f>VLOOKUP(G1375, '기본   '!$A:$B, 2, FALSE)</f>
        <v>曰</v>
      </c>
      <c r="I1375" s="1" t="s">
        <v>16</v>
      </c>
      <c r="J1375" s="2" t="str">
        <f>VLOOKUP(I1375, '기본   '!$A:$B, 2, FALSE)</f>
        <v xml:space="preserve"> </v>
      </c>
      <c r="K1375" s="1" t="s">
        <v>16</v>
      </c>
      <c r="L1375" s="2" t="str">
        <f>VLOOKUP(K1375, '기본   '!$A:$B, 2, FALSE)</f>
        <v xml:space="preserve"> </v>
      </c>
      <c r="M1375" s="1" t="s">
        <v>6035</v>
      </c>
      <c r="N1375" s="1"/>
    </row>
    <row r="1376" spans="1:14">
      <c r="A1376" s="8" t="s">
        <v>6037</v>
      </c>
      <c r="B1376" s="17" t="str">
        <f>VLOOKUP(A1376, '기본   '!$A:$B, 2, FALSE)</f>
        <v>床</v>
      </c>
      <c r="C1376" s="1" t="s">
        <v>5910</v>
      </c>
      <c r="D1376" s="2" t="str">
        <f>VLOOKUP(C1376, '기본   '!$A:$B, 2, FALSE)</f>
        <v>广</v>
      </c>
      <c r="E1376" s="1" t="s">
        <v>5911</v>
      </c>
      <c r="F1376" s="2" t="str">
        <f>VLOOKUP(E1376, '기본   '!$A:$B, 2, FALSE)</f>
        <v>木</v>
      </c>
      <c r="G1376" s="1" t="s">
        <v>16</v>
      </c>
      <c r="H1376" s="2" t="str">
        <f>VLOOKUP(G1376, '기본   '!$A:$B, 2, FALSE)</f>
        <v xml:space="preserve"> </v>
      </c>
      <c r="I1376" s="1" t="s">
        <v>16</v>
      </c>
      <c r="J1376" s="2" t="str">
        <f>VLOOKUP(I1376, '기본   '!$A:$B, 2, FALSE)</f>
        <v xml:space="preserve"> </v>
      </c>
      <c r="K1376" s="1" t="s">
        <v>16</v>
      </c>
      <c r="L1376" s="2" t="str">
        <f>VLOOKUP(K1376, '기본   '!$A:$B, 2, FALSE)</f>
        <v xml:space="preserve"> </v>
      </c>
      <c r="M1376" s="1" t="s">
        <v>6039</v>
      </c>
      <c r="N1376" s="1"/>
    </row>
    <row r="1377" spans="1:14">
      <c r="A1377" s="8" t="s">
        <v>6041</v>
      </c>
      <c r="B1377" s="17" t="str">
        <f>VLOOKUP(A1377, '기본   '!$A:$B, 2, FALSE)</f>
        <v>餓</v>
      </c>
      <c r="C1377" s="1" t="s">
        <v>5983</v>
      </c>
      <c r="D1377" s="2" t="str">
        <f>VLOOKUP(C1377, '기본   '!$A:$B, 2, FALSE)</f>
        <v>食</v>
      </c>
      <c r="E1377" s="1" t="s">
        <v>6043</v>
      </c>
      <c r="F1377" s="2" t="str">
        <f>VLOOKUP(E1377, '기본   '!$A:$B, 2, FALSE)</f>
        <v>我</v>
      </c>
      <c r="G1377" s="1" t="s">
        <v>16</v>
      </c>
      <c r="H1377" s="2" t="str">
        <f>VLOOKUP(G1377, '기본   '!$A:$B, 2, FALSE)</f>
        <v xml:space="preserve"> </v>
      </c>
      <c r="I1377" s="1" t="s">
        <v>16</v>
      </c>
      <c r="J1377" s="2" t="str">
        <f>VLOOKUP(I1377, '기본   '!$A:$B, 2, FALSE)</f>
        <v xml:space="preserve"> </v>
      </c>
      <c r="K1377" s="1" t="s">
        <v>16</v>
      </c>
      <c r="L1377" s="2" t="str">
        <f>VLOOKUP(K1377, '기본   '!$A:$B, 2, FALSE)</f>
        <v xml:space="preserve"> </v>
      </c>
      <c r="M1377" s="1" t="s">
        <v>6044</v>
      </c>
      <c r="N1377" s="1"/>
    </row>
    <row r="1378" spans="1:14">
      <c r="A1378" s="8" t="s">
        <v>6046</v>
      </c>
      <c r="B1378" s="17" t="str">
        <f>VLOOKUP(A1378, '기본   '!$A:$B, 2, FALSE)</f>
        <v>鹽</v>
      </c>
      <c r="C1378" s="1" t="s">
        <v>6048</v>
      </c>
      <c r="D1378" s="2" t="str">
        <f>VLOOKUP(C1378, '기본   '!$A:$B, 2, FALSE)</f>
        <v>臣</v>
      </c>
      <c r="E1378" s="1" t="s">
        <v>5971</v>
      </c>
      <c r="F1378" s="2" t="str">
        <f>VLOOKUP(E1378, '기본   '!$A:$B, 2, FALSE)</f>
        <v>人</v>
      </c>
      <c r="G1378" s="1" t="s">
        <v>6049</v>
      </c>
      <c r="H1378" s="2" t="str">
        <f>VLOOKUP(G1378, '기본   '!$A:$B, 2, FALSE)</f>
        <v>鹵</v>
      </c>
      <c r="I1378" s="1" t="s">
        <v>5966</v>
      </c>
      <c r="J1378" s="2" t="str">
        <f>VLOOKUP(I1378, '기본   '!$A:$B, 2, FALSE)</f>
        <v>皿</v>
      </c>
      <c r="K1378" s="1" t="s">
        <v>16</v>
      </c>
      <c r="L1378" s="2" t="str">
        <f>VLOOKUP(K1378, '기본   '!$A:$B, 2, FALSE)</f>
        <v xml:space="preserve"> </v>
      </c>
      <c r="M1378" s="1" t="s">
        <v>6052</v>
      </c>
      <c r="N1378" s="1"/>
    </row>
    <row r="1379" spans="1:14">
      <c r="A1379" s="8" t="s">
        <v>6055</v>
      </c>
      <c r="B1379" s="17" t="str">
        <f>VLOOKUP(A1379, '기본   '!$A:$B, 2, FALSE)</f>
        <v>酌</v>
      </c>
      <c r="C1379" s="1" t="s">
        <v>6056</v>
      </c>
      <c r="D1379" s="2" t="str">
        <f>VLOOKUP(C1379, '기본   '!$A:$B, 2, FALSE)</f>
        <v>酉</v>
      </c>
      <c r="E1379" s="1" t="s">
        <v>6057</v>
      </c>
      <c r="F1379" s="2" t="str">
        <f>VLOOKUP(E1379, '기본   '!$A:$B, 2, FALSE)</f>
        <v>勺</v>
      </c>
      <c r="G1379" s="1" t="s">
        <v>16</v>
      </c>
      <c r="H1379" s="2" t="str">
        <f>VLOOKUP(G1379, '기본   '!$A:$B, 2, FALSE)</f>
        <v xml:space="preserve"> </v>
      </c>
      <c r="I1379" s="1" t="s">
        <v>16</v>
      </c>
      <c r="J1379" s="2" t="str">
        <f>VLOOKUP(I1379, '기본   '!$A:$B, 2, FALSE)</f>
        <v xml:space="preserve"> </v>
      </c>
      <c r="K1379" s="1" t="s">
        <v>16</v>
      </c>
      <c r="L1379" s="2" t="str">
        <f>VLOOKUP(K1379, '기본   '!$A:$B, 2, FALSE)</f>
        <v xml:space="preserve"> </v>
      </c>
      <c r="M1379" s="1" t="s">
        <v>6058</v>
      </c>
      <c r="N1379" s="1"/>
    </row>
    <row r="1380" spans="1:14">
      <c r="A1380" s="8" t="s">
        <v>6060</v>
      </c>
      <c r="B1380" s="17" t="str">
        <f>VLOOKUP(A1380, '기본   '!$A:$B, 2, FALSE)</f>
        <v>蒸</v>
      </c>
      <c r="C1380" s="1" t="s">
        <v>5964</v>
      </c>
      <c r="D1380" s="2" t="str">
        <f>VLOOKUP(C1380, '기본   '!$A:$B, 2, FALSE)</f>
        <v>艹</v>
      </c>
      <c r="E1380" s="1" t="s">
        <v>6062</v>
      </c>
      <c r="F1380" s="2" t="str">
        <f>VLOOKUP(E1380, '기본   '!$A:$B, 2, FALSE)</f>
        <v>乛</v>
      </c>
      <c r="G1380" s="1" t="s">
        <v>6063</v>
      </c>
      <c r="H1380" s="2" t="str">
        <f>VLOOKUP(G1380, '기본   '!$A:$B, 2, FALSE)</f>
        <v>水</v>
      </c>
      <c r="I1380" s="1" t="s">
        <v>6064</v>
      </c>
      <c r="J1380" s="2" t="str">
        <f>VLOOKUP(I1380, '기본   '!$A:$B, 2, FALSE)</f>
        <v>一</v>
      </c>
      <c r="K1380" s="1" t="s">
        <v>6065</v>
      </c>
      <c r="L1380" s="2" t="str">
        <f>VLOOKUP(K1380, '기본   '!$A:$B, 2, FALSE)</f>
        <v>灬</v>
      </c>
      <c r="M1380" s="1" t="s">
        <v>6066</v>
      </c>
      <c r="N1380" s="1"/>
    </row>
    <row r="1381" spans="1:14">
      <c r="A1381" s="8" t="s">
        <v>6068</v>
      </c>
      <c r="B1381" s="17" t="str">
        <f>VLOOKUP(A1381, '기본   '!$A:$B, 2, FALSE)</f>
        <v>醉</v>
      </c>
      <c r="C1381" s="1" t="s">
        <v>6056</v>
      </c>
      <c r="D1381" s="2" t="str">
        <f>VLOOKUP(C1381, '기본   '!$A:$B, 2, FALSE)</f>
        <v>酉</v>
      </c>
      <c r="E1381" s="1" t="s">
        <v>6070</v>
      </c>
      <c r="F1381" s="2" t="str">
        <f>VLOOKUP(E1381, '기본   '!$A:$B, 2, FALSE)</f>
        <v>卒</v>
      </c>
      <c r="G1381" s="1" t="s">
        <v>16</v>
      </c>
      <c r="H1381" s="2" t="str">
        <f>VLOOKUP(G1381, '기본   '!$A:$B, 2, FALSE)</f>
        <v xml:space="preserve"> </v>
      </c>
      <c r="I1381" s="1" t="s">
        <v>16</v>
      </c>
      <c r="J1381" s="2" t="str">
        <f>VLOOKUP(I1381, '기본   '!$A:$B, 2, FALSE)</f>
        <v xml:space="preserve"> </v>
      </c>
      <c r="K1381" s="1" t="s">
        <v>16</v>
      </c>
      <c r="L1381" s="2" t="str">
        <f>VLOOKUP(K1381, '기본   '!$A:$B, 2, FALSE)</f>
        <v xml:space="preserve"> </v>
      </c>
      <c r="M1381" s="1" t="s">
        <v>6071</v>
      </c>
      <c r="N1381" s="1"/>
    </row>
    <row r="1382" spans="1:14">
      <c r="A1382" s="8" t="s">
        <v>6074</v>
      </c>
      <c r="B1382" s="17" t="str">
        <f>VLOOKUP(A1382, '기본   '!$A:$B, 2, FALSE)</f>
        <v>湯</v>
      </c>
      <c r="C1382" s="1" t="s">
        <v>5934</v>
      </c>
      <c r="D1382" s="2" t="str">
        <f>VLOOKUP(C1382, '기본   '!$A:$B, 2, FALSE)</f>
        <v>氵</v>
      </c>
      <c r="E1382" s="1" t="s">
        <v>6075</v>
      </c>
      <c r="F1382" s="2" t="str">
        <f>VLOOKUP(E1382, '기본   '!$A:$B, 2, FALSE)</f>
        <v>易</v>
      </c>
      <c r="G1382" s="1" t="s">
        <v>16</v>
      </c>
      <c r="H1382" s="2" t="str">
        <f>VLOOKUP(G1382, '기본   '!$A:$B, 2, FALSE)</f>
        <v xml:space="preserve"> </v>
      </c>
      <c r="I1382" s="1" t="s">
        <v>16</v>
      </c>
      <c r="J1382" s="2" t="str">
        <f>VLOOKUP(I1382, '기본   '!$A:$B, 2, FALSE)</f>
        <v xml:space="preserve"> </v>
      </c>
      <c r="K1382" s="1" t="s">
        <v>16</v>
      </c>
      <c r="L1382" s="2" t="str">
        <f>VLOOKUP(K1382, '기본   '!$A:$B, 2, FALSE)</f>
        <v xml:space="preserve"> </v>
      </c>
      <c r="M1382" s="1" t="s">
        <v>6076</v>
      </c>
      <c r="N1382" s="1"/>
    </row>
    <row r="1383" spans="1:14">
      <c r="A1383" s="8" t="s">
        <v>6078</v>
      </c>
      <c r="B1383" s="17" t="str">
        <f>VLOOKUP(A1383, '기본   '!$A:$B, 2, FALSE)</f>
        <v>架</v>
      </c>
      <c r="C1383" s="1" t="s">
        <v>6080</v>
      </c>
      <c r="D1383" s="2" t="str">
        <f>VLOOKUP(C1383, '기본   '!$A:$B, 2, FALSE)</f>
        <v>加</v>
      </c>
      <c r="E1383" s="1" t="s">
        <v>5911</v>
      </c>
      <c r="F1383" s="2" t="str">
        <f>VLOOKUP(E1383, '기본   '!$A:$B, 2, FALSE)</f>
        <v>木</v>
      </c>
      <c r="G1383" s="1" t="s">
        <v>16</v>
      </c>
      <c r="H1383" s="2" t="str">
        <f>VLOOKUP(G1383, '기본   '!$A:$B, 2, FALSE)</f>
        <v xml:space="preserve"> </v>
      </c>
      <c r="I1383" s="1" t="s">
        <v>16</v>
      </c>
      <c r="J1383" s="2" t="str">
        <f>VLOOKUP(I1383, '기본   '!$A:$B, 2, FALSE)</f>
        <v xml:space="preserve"> </v>
      </c>
      <c r="K1383" s="1" t="s">
        <v>16</v>
      </c>
      <c r="L1383" s="2" t="str">
        <f>VLOOKUP(K1383, '기본   '!$A:$B, 2, FALSE)</f>
        <v xml:space="preserve"> </v>
      </c>
      <c r="M1383" s="1" t="s">
        <v>6081</v>
      </c>
      <c r="N1383" s="1"/>
    </row>
    <row r="1384" spans="1:14">
      <c r="A1384" s="8" t="s">
        <v>6083</v>
      </c>
      <c r="B1384" s="17" t="str">
        <f>VLOOKUP(A1384, '기본   '!$A:$B, 2, FALSE)</f>
        <v>閣</v>
      </c>
      <c r="C1384" s="1" t="s">
        <v>6085</v>
      </c>
      <c r="D1384" s="2" t="str">
        <f>VLOOKUP(C1384, '기본   '!$A:$B, 2, FALSE)</f>
        <v>門</v>
      </c>
      <c r="E1384" s="1" t="s">
        <v>6086</v>
      </c>
      <c r="F1384" s="2" t="str">
        <f>VLOOKUP(E1384, '기본   '!$A:$B, 2, FALSE)</f>
        <v>各</v>
      </c>
      <c r="G1384" s="1" t="s">
        <v>16</v>
      </c>
      <c r="H1384" s="2" t="str">
        <f>VLOOKUP(G1384, '기본   '!$A:$B, 2, FALSE)</f>
        <v xml:space="preserve"> </v>
      </c>
      <c r="I1384" s="1" t="s">
        <v>16</v>
      </c>
      <c r="J1384" s="2" t="str">
        <f>VLOOKUP(I1384, '기본   '!$A:$B, 2, FALSE)</f>
        <v xml:space="preserve"> </v>
      </c>
      <c r="K1384" s="1" t="s">
        <v>16</v>
      </c>
      <c r="L1384" s="2" t="str">
        <f>VLOOKUP(K1384, '기본   '!$A:$B, 2, FALSE)</f>
        <v xml:space="preserve"> </v>
      </c>
      <c r="M1384" s="1" t="s">
        <v>6087</v>
      </c>
      <c r="N1384" s="1"/>
    </row>
    <row r="1385" spans="1:14">
      <c r="A1385" s="8" t="s">
        <v>6089</v>
      </c>
      <c r="B1385" s="17" t="str">
        <f>VLOOKUP(A1385, '기본   '!$A:$B, 2, FALSE)</f>
        <v>絹</v>
      </c>
      <c r="C1385" s="1" t="s">
        <v>5916</v>
      </c>
      <c r="D1385" s="2" t="str">
        <f>VLOOKUP(C1385, '기본   '!$A:$B, 2, FALSE)</f>
        <v>糸</v>
      </c>
      <c r="E1385" s="1" t="s">
        <v>5977</v>
      </c>
      <c r="F1385" s="2" t="str">
        <f>VLOOKUP(E1385, '기본   '!$A:$B, 2, FALSE)</f>
        <v>口</v>
      </c>
      <c r="G1385" s="1" t="s">
        <v>5863</v>
      </c>
      <c r="H1385" s="2" t="str">
        <f>VLOOKUP(G1385, '기본   '!$A:$B, 2, FALSE)</f>
        <v>月</v>
      </c>
      <c r="I1385" s="1" t="s">
        <v>16</v>
      </c>
      <c r="J1385" s="2" t="str">
        <f>VLOOKUP(I1385, '기본   '!$A:$B, 2, FALSE)</f>
        <v xml:space="preserve"> </v>
      </c>
      <c r="K1385" s="1" t="s">
        <v>16</v>
      </c>
      <c r="L1385" s="2" t="str">
        <f>VLOOKUP(K1385, '기본   '!$A:$B, 2, FALSE)</f>
        <v xml:space="preserve"> </v>
      </c>
      <c r="M1385" s="1" t="s">
        <v>6092</v>
      </c>
      <c r="N1385" s="1"/>
    </row>
    <row r="1386" spans="1:14">
      <c r="A1386" s="8" t="s">
        <v>6094</v>
      </c>
      <c r="B1386" s="17" t="str">
        <f>VLOOKUP(A1386, '기본   '!$A:$B, 2, FALSE)</f>
        <v>階</v>
      </c>
      <c r="C1386" s="1" t="s">
        <v>5998</v>
      </c>
      <c r="D1386" s="2" t="str">
        <f>VLOOKUP(C1386, '기본   '!$A:$B, 2, FALSE)</f>
        <v>阝</v>
      </c>
      <c r="E1386" s="1" t="s">
        <v>6033</v>
      </c>
      <c r="F1386" s="2" t="str">
        <f>VLOOKUP(E1386, '기본   '!$A:$B, 2, FALSE)</f>
        <v>匕</v>
      </c>
      <c r="G1386" s="1" t="s">
        <v>6033</v>
      </c>
      <c r="H1386" s="2" t="str">
        <f>VLOOKUP(G1386, '기본   '!$A:$B, 2, FALSE)</f>
        <v>匕</v>
      </c>
      <c r="I1386" s="1" t="s">
        <v>5898</v>
      </c>
      <c r="J1386" s="2" t="str">
        <f>VLOOKUP(I1386, '기본   '!$A:$B, 2, FALSE)</f>
        <v>白</v>
      </c>
      <c r="K1386" s="1" t="s">
        <v>16</v>
      </c>
      <c r="L1386" s="2" t="str">
        <f>VLOOKUP(K1386, '기본   '!$A:$B, 2, FALSE)</f>
        <v xml:space="preserve"> </v>
      </c>
      <c r="M1386" s="1" t="s">
        <v>6096</v>
      </c>
      <c r="N1386" s="1"/>
    </row>
    <row r="1387" spans="1:14">
      <c r="A1387" s="8" t="s">
        <v>6098</v>
      </c>
      <c r="B1387" s="17" t="str">
        <f>VLOOKUP(A1387, '기본   '!$A:$B, 2, FALSE)</f>
        <v>庫</v>
      </c>
      <c r="C1387" s="1" t="s">
        <v>5910</v>
      </c>
      <c r="D1387" s="2" t="str">
        <f>VLOOKUP(C1387, '기본   '!$A:$B, 2, FALSE)</f>
        <v>广</v>
      </c>
      <c r="E1387" s="1" t="s">
        <v>6100</v>
      </c>
      <c r="F1387" s="2" t="str">
        <f>VLOOKUP(E1387, '기본   '!$A:$B, 2, FALSE)</f>
        <v>車</v>
      </c>
      <c r="G1387" s="1" t="s">
        <v>16</v>
      </c>
      <c r="H1387" s="2" t="str">
        <f>VLOOKUP(G1387, '기본   '!$A:$B, 2, FALSE)</f>
        <v xml:space="preserve"> </v>
      </c>
      <c r="I1387" s="1" t="s">
        <v>16</v>
      </c>
      <c r="J1387" s="2" t="str">
        <f>VLOOKUP(I1387, '기본   '!$A:$B, 2, FALSE)</f>
        <v xml:space="preserve"> </v>
      </c>
      <c r="K1387" s="1" t="s">
        <v>16</v>
      </c>
      <c r="L1387" s="2" t="str">
        <f>VLOOKUP(K1387, '기본   '!$A:$B, 2, FALSE)</f>
        <v xml:space="preserve"> </v>
      </c>
      <c r="M1387" s="1" t="s">
        <v>6101</v>
      </c>
      <c r="N1387" s="1"/>
    </row>
    <row r="1388" spans="1:14">
      <c r="A1388" s="8" t="s">
        <v>6103</v>
      </c>
      <c r="B1388" s="17" t="str">
        <f>VLOOKUP(A1388, '기본   '!$A:$B, 2, FALSE)</f>
        <v>館</v>
      </c>
      <c r="C1388" s="1" t="s">
        <v>5983</v>
      </c>
      <c r="D1388" s="2" t="str">
        <f>VLOOKUP(C1388, '기본   '!$A:$B, 2, FALSE)</f>
        <v>食</v>
      </c>
      <c r="E1388" s="1" t="s">
        <v>6105</v>
      </c>
      <c r="F1388" s="2" t="str">
        <f>VLOOKUP(E1388, '기본   '!$A:$B, 2, FALSE)</f>
        <v>官</v>
      </c>
      <c r="G1388" s="1" t="s">
        <v>16</v>
      </c>
      <c r="H1388" s="2" t="str">
        <f>VLOOKUP(G1388, '기본   '!$A:$B, 2, FALSE)</f>
        <v xml:space="preserve"> </v>
      </c>
      <c r="I1388" s="1" t="s">
        <v>16</v>
      </c>
      <c r="J1388" s="2" t="str">
        <f>VLOOKUP(I1388, '기본   '!$A:$B, 2, FALSE)</f>
        <v xml:space="preserve"> </v>
      </c>
      <c r="K1388" s="1" t="s">
        <v>16</v>
      </c>
      <c r="L1388" s="2" t="str">
        <f>VLOOKUP(K1388, '기본   '!$A:$B, 2, FALSE)</f>
        <v xml:space="preserve"> </v>
      </c>
      <c r="M1388" s="1" t="s">
        <v>6106</v>
      </c>
      <c r="N1388" s="1"/>
    </row>
    <row r="1389" spans="1:14">
      <c r="A1389" s="8" t="s">
        <v>6108</v>
      </c>
      <c r="B1389" s="17" t="str">
        <f>VLOOKUP(A1389, '기본   '!$A:$B, 2, FALSE)</f>
        <v>郊</v>
      </c>
      <c r="C1389" s="1" t="s">
        <v>6110</v>
      </c>
      <c r="D1389" s="2" t="str">
        <f>VLOOKUP(C1389, '기본   '!$A:$B, 2, FALSE)</f>
        <v>交</v>
      </c>
      <c r="E1389" s="1" t="s">
        <v>5998</v>
      </c>
      <c r="F1389" s="2" t="str">
        <f>VLOOKUP(E1389, '기본   '!$A:$B, 2, FALSE)</f>
        <v>阝</v>
      </c>
      <c r="G1389" s="1" t="s">
        <v>16</v>
      </c>
      <c r="H1389" s="2" t="str">
        <f>VLOOKUP(G1389, '기본   '!$A:$B, 2, FALSE)</f>
        <v xml:space="preserve"> </v>
      </c>
      <c r="I1389" s="1" t="s">
        <v>16</v>
      </c>
      <c r="J1389" s="2" t="str">
        <f>VLOOKUP(I1389, '기본   '!$A:$B, 2, FALSE)</f>
        <v xml:space="preserve"> </v>
      </c>
      <c r="K1389" s="1" t="s">
        <v>16</v>
      </c>
      <c r="L1389" s="2" t="str">
        <f>VLOOKUP(K1389, '기본   '!$A:$B, 2, FALSE)</f>
        <v xml:space="preserve"> </v>
      </c>
      <c r="M1389" s="1" t="s">
        <v>6111</v>
      </c>
      <c r="N1389" s="1"/>
    </row>
    <row r="1390" spans="1:14">
      <c r="A1390" s="8" t="s">
        <v>6113</v>
      </c>
      <c r="B1390" s="17" t="str">
        <f>VLOOKUP(A1390, '기본   '!$A:$B, 2, FALSE)</f>
        <v>宮</v>
      </c>
      <c r="C1390" s="1" t="s">
        <v>6115</v>
      </c>
      <c r="D1390" s="2" t="str">
        <f>VLOOKUP(C1390, '기본   '!$A:$B, 2, FALSE)</f>
        <v>宀</v>
      </c>
      <c r="E1390" s="1" t="s">
        <v>6116</v>
      </c>
      <c r="F1390" s="2" t="str">
        <f>VLOOKUP(E1390, '기본   '!$A:$B, 2, FALSE)</f>
        <v>阜</v>
      </c>
      <c r="G1390" s="1" t="s">
        <v>16</v>
      </c>
      <c r="H1390" s="2" t="str">
        <f>VLOOKUP(G1390, '기본   '!$A:$B, 2, FALSE)</f>
        <v xml:space="preserve"> </v>
      </c>
      <c r="I1390" s="1" t="s">
        <v>16</v>
      </c>
      <c r="J1390" s="2" t="str">
        <f>VLOOKUP(I1390, '기본   '!$A:$B, 2, FALSE)</f>
        <v xml:space="preserve"> </v>
      </c>
      <c r="K1390" s="1" t="s">
        <v>16</v>
      </c>
      <c r="L1390" s="2" t="str">
        <f>VLOOKUP(K1390, '기본   '!$A:$B, 2, FALSE)</f>
        <v xml:space="preserve"> </v>
      </c>
      <c r="M1390" s="1" t="s">
        <v>6117</v>
      </c>
      <c r="N1390" s="1"/>
    </row>
    <row r="1391" spans="1:14">
      <c r="A1391" s="8" t="s">
        <v>6119</v>
      </c>
      <c r="B1391" s="17" t="str">
        <f>VLOOKUP(A1391, '기본   '!$A:$B, 2, FALSE)</f>
        <v>畿</v>
      </c>
      <c r="C1391" s="1" t="s">
        <v>6121</v>
      </c>
      <c r="D1391" s="2" t="str">
        <f>VLOOKUP(C1391, '기본   '!$A:$B, 2, FALSE)</f>
        <v>幾</v>
      </c>
      <c r="E1391" s="1" t="s">
        <v>6122</v>
      </c>
      <c r="F1391" s="2" t="str">
        <f>VLOOKUP(E1391, '기본   '!$A:$B, 2, FALSE)</f>
        <v>田</v>
      </c>
      <c r="G1391" s="1" t="s">
        <v>16</v>
      </c>
      <c r="H1391" s="2" t="str">
        <f>VLOOKUP(G1391, '기본   '!$A:$B, 2, FALSE)</f>
        <v xml:space="preserve"> </v>
      </c>
      <c r="I1391" s="1" t="s">
        <v>16</v>
      </c>
      <c r="J1391" s="2" t="str">
        <f>VLOOKUP(I1391, '기본   '!$A:$B, 2, FALSE)</f>
        <v xml:space="preserve"> </v>
      </c>
      <c r="K1391" s="1" t="s">
        <v>16</v>
      </c>
      <c r="L1391" s="2" t="str">
        <f>VLOOKUP(K1391, '기본   '!$A:$B, 2, FALSE)</f>
        <v xml:space="preserve"> </v>
      </c>
      <c r="M1391" s="1" t="s">
        <v>6123</v>
      </c>
      <c r="N1391" s="1"/>
    </row>
    <row r="1392" spans="1:14">
      <c r="A1392" s="8" t="s">
        <v>6124</v>
      </c>
      <c r="B1392" s="17" t="str">
        <f>VLOOKUP(A1392, '기본   '!$A:$B, 2, FALSE)</f>
        <v>段</v>
      </c>
      <c r="C1392" s="1" t="s">
        <v>6125</v>
      </c>
      <c r="D1392" s="2" t="str">
        <f>VLOOKUP(C1392, '기본   '!$A:$B, 2, FALSE)</f>
        <v>尸</v>
      </c>
      <c r="E1392" s="1" t="s">
        <v>6126</v>
      </c>
      <c r="F1392" s="2" t="str">
        <f>VLOOKUP(E1392, '기본   '!$A:$B, 2, FALSE)</f>
        <v>二</v>
      </c>
      <c r="G1392" s="1" t="s">
        <v>6127</v>
      </c>
      <c r="H1392" s="2" t="str">
        <f>VLOOKUP(G1392, '기본   '!$A:$B, 2, FALSE)</f>
        <v>殳</v>
      </c>
      <c r="I1392" s="1" t="s">
        <v>16</v>
      </c>
      <c r="J1392" s="2" t="str">
        <f>VLOOKUP(I1392, '기본   '!$A:$B, 2, FALSE)</f>
        <v xml:space="preserve"> </v>
      </c>
      <c r="K1392" s="1" t="s">
        <v>16</v>
      </c>
      <c r="L1392" s="2" t="str">
        <f>VLOOKUP(K1392, '기본   '!$A:$B, 2, FALSE)</f>
        <v xml:space="preserve"> </v>
      </c>
      <c r="M1392" s="1" t="s">
        <v>6128</v>
      </c>
      <c r="N1392" s="1"/>
    </row>
    <row r="1393" spans="1:14">
      <c r="A1393" s="8" t="s">
        <v>6131</v>
      </c>
      <c r="B1393" s="17" t="str">
        <f>VLOOKUP(A1393, '기본   '!$A:$B, 2, FALSE)</f>
        <v>欄</v>
      </c>
      <c r="C1393" s="1" t="s">
        <v>5911</v>
      </c>
      <c r="D1393" s="2" t="str">
        <f>VLOOKUP(C1393, '기본   '!$A:$B, 2, FALSE)</f>
        <v>木</v>
      </c>
      <c r="E1393" s="1" t="s">
        <v>6133</v>
      </c>
      <c r="F1393" s="2" t="str">
        <f>VLOOKUP(E1393, '기본   '!$A:$B, 2, FALSE)</f>
        <v>蘭</v>
      </c>
      <c r="G1393" s="1" t="s">
        <v>16</v>
      </c>
      <c r="H1393" s="2" t="str">
        <f>VLOOKUP(G1393, '기본   '!$A:$B, 2, FALSE)</f>
        <v xml:space="preserve"> </v>
      </c>
      <c r="I1393" s="1" t="s">
        <v>16</v>
      </c>
      <c r="J1393" s="2" t="str">
        <f>VLOOKUP(I1393, '기본   '!$A:$B, 2, FALSE)</f>
        <v xml:space="preserve"> </v>
      </c>
      <c r="K1393" s="1" t="s">
        <v>16</v>
      </c>
      <c r="L1393" s="2" t="str">
        <f>VLOOKUP(K1393, '기본   '!$A:$B, 2, FALSE)</f>
        <v xml:space="preserve"> </v>
      </c>
      <c r="M1393" s="1" t="s">
        <v>6136</v>
      </c>
      <c r="N1393" s="1"/>
    </row>
    <row r="1394" spans="1:14">
      <c r="A1394" s="8" t="s">
        <v>6133</v>
      </c>
      <c r="B1394" s="17" t="str">
        <f>VLOOKUP(A1394, '기본   '!$A:$B, 2, FALSE)</f>
        <v>蘭</v>
      </c>
      <c r="C1394" s="1" t="s">
        <v>5964</v>
      </c>
      <c r="D1394" s="2" t="str">
        <f>VLOOKUP(C1394, '기본   '!$A:$B, 2, FALSE)</f>
        <v>艹</v>
      </c>
      <c r="E1394" s="1" t="s">
        <v>6085</v>
      </c>
      <c r="F1394" s="2" t="str">
        <f>VLOOKUP(E1394, '기본   '!$A:$B, 2, FALSE)</f>
        <v>門</v>
      </c>
      <c r="G1394" s="1" t="s">
        <v>6137</v>
      </c>
      <c r="H1394" s="2" t="str">
        <f>VLOOKUP(G1394, '기본   '!$A:$B, 2, FALSE)</f>
        <v>柬</v>
      </c>
      <c r="I1394" s="1" t="s">
        <v>16</v>
      </c>
      <c r="J1394" s="2" t="str">
        <f>VLOOKUP(I1394, '기본   '!$A:$B, 2, FALSE)</f>
        <v xml:space="preserve"> </v>
      </c>
      <c r="K1394" s="1" t="s">
        <v>16</v>
      </c>
      <c r="L1394" s="2" t="str">
        <f>VLOOKUP(K1394, '기본   '!$A:$B, 2, FALSE)</f>
        <v xml:space="preserve"> </v>
      </c>
      <c r="M1394" s="1" t="s">
        <v>6138</v>
      </c>
      <c r="N1394" s="1"/>
    </row>
    <row r="1395" spans="1:14">
      <c r="A1395" s="8" t="s">
        <v>6140</v>
      </c>
      <c r="B1395" s="17" t="str">
        <f>VLOOKUP(A1395, '기본   '!$A:$B, 2, FALSE)</f>
        <v>廊</v>
      </c>
      <c r="C1395" s="1" t="s">
        <v>5910</v>
      </c>
      <c r="D1395" s="2" t="str">
        <f>VLOOKUP(C1395, '기본   '!$A:$B, 2, FALSE)</f>
        <v>广</v>
      </c>
      <c r="E1395" s="1" t="s">
        <v>6142</v>
      </c>
      <c r="F1395" s="2" t="str">
        <f>VLOOKUP(E1395, '기본   '!$A:$B, 2, FALSE)</f>
        <v>郞</v>
      </c>
      <c r="G1395" s="1" t="s">
        <v>16</v>
      </c>
      <c r="H1395" s="2" t="str">
        <f>VLOOKUP(G1395, '기본   '!$A:$B, 2, FALSE)</f>
        <v xml:space="preserve"> </v>
      </c>
      <c r="I1395" s="1" t="s">
        <v>16</v>
      </c>
      <c r="J1395" s="2" t="str">
        <f>VLOOKUP(I1395, '기본   '!$A:$B, 2, FALSE)</f>
        <v xml:space="preserve"> </v>
      </c>
      <c r="K1395" s="1" t="s">
        <v>16</v>
      </c>
      <c r="L1395" s="2" t="str">
        <f>VLOOKUP(K1395, '기본   '!$A:$B, 2, FALSE)</f>
        <v xml:space="preserve"> </v>
      </c>
      <c r="M1395" s="1" t="s">
        <v>6143</v>
      </c>
      <c r="N1395" s="1"/>
    </row>
    <row r="1396" spans="1:14">
      <c r="A1396" s="8" t="s">
        <v>6145</v>
      </c>
      <c r="B1396" s="17" t="str">
        <f>VLOOKUP(A1396, '기본   '!$A:$B, 2, FALSE)</f>
        <v>爐</v>
      </c>
      <c r="C1396" s="1" t="s">
        <v>6147</v>
      </c>
      <c r="D1396" s="2" t="str">
        <f>VLOOKUP(C1396, '기본   '!$A:$B, 2, FALSE)</f>
        <v>火</v>
      </c>
      <c r="E1396" s="1" t="s">
        <v>6148</v>
      </c>
      <c r="F1396" s="2" t="str">
        <f>VLOOKUP(E1396, '기본   '!$A:$B, 2, FALSE)</f>
        <v>盧</v>
      </c>
      <c r="G1396" s="1" t="s">
        <v>16</v>
      </c>
      <c r="H1396" s="2" t="str">
        <f>VLOOKUP(G1396, '기본   '!$A:$B, 2, FALSE)</f>
        <v xml:space="preserve"> </v>
      </c>
      <c r="I1396" s="1" t="s">
        <v>16</v>
      </c>
      <c r="J1396" s="2" t="str">
        <f>VLOOKUP(I1396, '기본   '!$A:$B, 2, FALSE)</f>
        <v xml:space="preserve"> </v>
      </c>
      <c r="K1396" s="1" t="s">
        <v>16</v>
      </c>
      <c r="L1396" s="2" t="str">
        <f>VLOOKUP(K1396, '기본   '!$A:$B, 2, FALSE)</f>
        <v xml:space="preserve"> </v>
      </c>
      <c r="M1396" s="1" t="s">
        <v>9685</v>
      </c>
      <c r="N1396" s="1"/>
    </row>
    <row r="1397" spans="1:14">
      <c r="A1397" s="8" t="s">
        <v>6148</v>
      </c>
      <c r="B1397" s="17" t="str">
        <f>VLOOKUP(A1397, '기본   '!$A:$B, 2, FALSE)</f>
        <v>盧</v>
      </c>
      <c r="C1397" s="1" t="s">
        <v>6151</v>
      </c>
      <c r="D1397" s="2" t="str">
        <f>VLOOKUP(C1397, '기본   '!$A:$B, 2, FALSE)</f>
        <v>虎</v>
      </c>
      <c r="E1397" s="1" t="s">
        <v>6122</v>
      </c>
      <c r="F1397" s="2" t="str">
        <f>VLOOKUP(E1397, '기본   '!$A:$B, 2, FALSE)</f>
        <v>田</v>
      </c>
      <c r="G1397" s="1" t="s">
        <v>5966</v>
      </c>
      <c r="H1397" s="2" t="str">
        <f>VLOOKUP(G1397, '기본   '!$A:$B, 2, FALSE)</f>
        <v>皿</v>
      </c>
      <c r="I1397" s="1" t="s">
        <v>16</v>
      </c>
      <c r="J1397" s="2" t="str">
        <f>VLOOKUP(I1397, '기본   '!$A:$B, 2, FALSE)</f>
        <v xml:space="preserve"> </v>
      </c>
      <c r="K1397" s="1" t="s">
        <v>16</v>
      </c>
      <c r="L1397" s="2" t="str">
        <f>VLOOKUP(K1397, '기본   '!$A:$B, 2, FALSE)</f>
        <v xml:space="preserve"> </v>
      </c>
      <c r="M1397" s="1" t="s">
        <v>6152</v>
      </c>
      <c r="N1397" s="1"/>
    </row>
    <row r="1398" spans="1:14">
      <c r="A1398" s="8" t="s">
        <v>6154</v>
      </c>
      <c r="B1398" s="17" t="str">
        <f>VLOOKUP(A1398, '기본   '!$A:$B, 2, FALSE)</f>
        <v>樓</v>
      </c>
      <c r="C1398" s="1" t="s">
        <v>5911</v>
      </c>
      <c r="D1398" s="2" t="str">
        <f>VLOOKUP(C1398, '기본   '!$A:$B, 2, FALSE)</f>
        <v>木</v>
      </c>
      <c r="E1398" s="1" t="s">
        <v>6156</v>
      </c>
      <c r="F1398" s="2" t="str">
        <f>VLOOKUP(E1398, '기본   '!$A:$B, 2, FALSE)</f>
        <v>數</v>
      </c>
      <c r="G1398" s="1" t="s">
        <v>16</v>
      </c>
      <c r="H1398" s="2" t="str">
        <f>VLOOKUP(G1398, '기본   '!$A:$B, 2, FALSE)</f>
        <v xml:space="preserve"> </v>
      </c>
      <c r="I1398" s="1" t="s">
        <v>16</v>
      </c>
      <c r="J1398" s="2" t="str">
        <f>VLOOKUP(I1398, '기본   '!$A:$B, 2, FALSE)</f>
        <v xml:space="preserve"> </v>
      </c>
      <c r="K1398" s="1" t="s">
        <v>16</v>
      </c>
      <c r="L1398" s="2" t="str">
        <f>VLOOKUP(K1398, '기본   '!$A:$B, 2, FALSE)</f>
        <v xml:space="preserve"> </v>
      </c>
      <c r="M1398" s="1" t="s">
        <v>6157</v>
      </c>
      <c r="N1398" s="1"/>
    </row>
    <row r="1399" spans="1:14">
      <c r="A1399" s="8" t="s">
        <v>6159</v>
      </c>
      <c r="B1399" s="17" t="str">
        <f>VLOOKUP(A1399, '기본   '!$A:$B, 2, FALSE)</f>
        <v>隣</v>
      </c>
      <c r="C1399" s="1" t="s">
        <v>5998</v>
      </c>
      <c r="D1399" s="2" t="str">
        <f>VLOOKUP(C1399, '기본   '!$A:$B, 2, FALSE)</f>
        <v>阝</v>
      </c>
      <c r="E1399" s="1" t="s">
        <v>5959</v>
      </c>
      <c r="F1399" s="2" t="str">
        <f>VLOOKUP(E1399, '기본   '!$A:$B, 2, FALSE)</f>
        <v>米</v>
      </c>
      <c r="G1399" s="1" t="s">
        <v>6162</v>
      </c>
      <c r="H1399" s="2" t="str">
        <f>VLOOKUP(G1399, '기본   '!$A:$B, 2, FALSE)</f>
        <v>舛</v>
      </c>
      <c r="I1399" s="1" t="s">
        <v>16</v>
      </c>
      <c r="J1399" s="2" t="str">
        <f>VLOOKUP(I1399, '기본   '!$A:$B, 2, FALSE)</f>
        <v xml:space="preserve"> </v>
      </c>
      <c r="K1399" s="1" t="s">
        <v>16</v>
      </c>
      <c r="L1399" s="2" t="str">
        <f>VLOOKUP(K1399, '기본   '!$A:$B, 2, FALSE)</f>
        <v xml:space="preserve"> </v>
      </c>
      <c r="M1399" s="1" t="s">
        <v>6163</v>
      </c>
      <c r="N1399" s="1"/>
    </row>
    <row r="1400" spans="1:14">
      <c r="A1400" s="8" t="s">
        <v>6165</v>
      </c>
      <c r="B1400" s="17" t="str">
        <f>VLOOKUP(A1400, '기본   '!$A:$B, 2, FALSE)</f>
        <v>幕</v>
      </c>
      <c r="C1400" s="1" t="s">
        <v>6167</v>
      </c>
      <c r="D1400" s="2" t="str">
        <f>VLOOKUP(C1400, '기본   '!$A:$B, 2, FALSE)</f>
        <v>莫</v>
      </c>
      <c r="E1400" s="1" t="s">
        <v>5899</v>
      </c>
      <c r="F1400" s="2" t="str">
        <f>VLOOKUP(E1400, '기본   '!$A:$B, 2, FALSE)</f>
        <v>巾</v>
      </c>
      <c r="G1400" s="1" t="s">
        <v>16</v>
      </c>
      <c r="H1400" s="2" t="str">
        <f>VLOOKUP(G1400, '기본   '!$A:$B, 2, FALSE)</f>
        <v xml:space="preserve"> </v>
      </c>
      <c r="I1400" s="1" t="s">
        <v>16</v>
      </c>
      <c r="J1400" s="2" t="str">
        <f>VLOOKUP(I1400, '기본   '!$A:$B, 2, FALSE)</f>
        <v xml:space="preserve"> </v>
      </c>
      <c r="K1400" s="1" t="s">
        <v>16</v>
      </c>
      <c r="L1400" s="2" t="str">
        <f>VLOOKUP(K1400, '기본   '!$A:$B, 2, FALSE)</f>
        <v xml:space="preserve"> </v>
      </c>
      <c r="M1400" s="1" t="s">
        <v>6168</v>
      </c>
      <c r="N1400" s="1"/>
    </row>
    <row r="1401" spans="1:14">
      <c r="A1401" s="8" t="s">
        <v>6170</v>
      </c>
      <c r="B1401" s="17" t="str">
        <f>VLOOKUP(A1401, '기본   '!$A:$B, 2, FALSE)</f>
        <v>壁</v>
      </c>
      <c r="C1401" s="1" t="s">
        <v>6125</v>
      </c>
      <c r="D1401" s="2" t="str">
        <f>VLOOKUP(C1401, '기본   '!$A:$B, 2, FALSE)</f>
        <v>尸</v>
      </c>
      <c r="E1401" s="1" t="s">
        <v>5977</v>
      </c>
      <c r="F1401" s="2" t="str">
        <f>VLOOKUP(E1401, '기본   '!$A:$B, 2, FALSE)</f>
        <v>口</v>
      </c>
      <c r="G1401" s="1" t="s">
        <v>6172</v>
      </c>
      <c r="H1401" s="2" t="str">
        <f>VLOOKUP(G1401, '기본   '!$A:$B, 2, FALSE)</f>
        <v>辛</v>
      </c>
      <c r="I1401" s="1" t="s">
        <v>6173</v>
      </c>
      <c r="J1401" s="2" t="str">
        <f>VLOOKUP(I1401, '기본   '!$A:$B, 2, FALSE)</f>
        <v>土</v>
      </c>
      <c r="K1401" s="1" t="s">
        <v>16</v>
      </c>
      <c r="L1401" s="2" t="str">
        <f>VLOOKUP(K1401, '기본   '!$A:$B, 2, FALSE)</f>
        <v xml:space="preserve"> </v>
      </c>
      <c r="M1401" s="1" t="s">
        <v>6174</v>
      </c>
      <c r="N1401" s="1"/>
    </row>
    <row r="1402" spans="1:14">
      <c r="A1402" s="8" t="s">
        <v>6176</v>
      </c>
      <c r="B1402" s="17" t="str">
        <f>VLOOKUP(A1402, '기본   '!$A:$B, 2, FALSE)</f>
        <v>屛</v>
      </c>
      <c r="C1402" s="1" t="s">
        <v>6125</v>
      </c>
      <c r="D1402" s="2" t="str">
        <f>VLOOKUP(C1402, '기본   '!$A:$B, 2, FALSE)</f>
        <v>尸</v>
      </c>
      <c r="E1402" s="1" t="s">
        <v>6179</v>
      </c>
      <c r="F1402" s="2" t="str">
        <f>VLOOKUP(E1402, '기본   '!$A:$B, 2, FALSE)</f>
        <v>幷</v>
      </c>
      <c r="G1402" s="1" t="s">
        <v>16</v>
      </c>
      <c r="H1402" s="2" t="str">
        <f>VLOOKUP(G1402, '기본   '!$A:$B, 2, FALSE)</f>
        <v xml:space="preserve"> </v>
      </c>
      <c r="I1402" s="1" t="s">
        <v>16</v>
      </c>
      <c r="J1402" s="2" t="str">
        <f>VLOOKUP(I1402, '기본   '!$A:$B, 2, FALSE)</f>
        <v xml:space="preserve"> </v>
      </c>
      <c r="K1402" s="1" t="s">
        <v>16</v>
      </c>
      <c r="L1402" s="2" t="str">
        <f>VLOOKUP(K1402, '기본   '!$A:$B, 2, FALSE)</f>
        <v xml:space="preserve"> </v>
      </c>
      <c r="M1402" s="1" t="s">
        <v>6184</v>
      </c>
      <c r="N1402" s="1"/>
    </row>
    <row r="1403" spans="1:14">
      <c r="A1403" s="8" t="s">
        <v>6179</v>
      </c>
      <c r="B1403" s="17" t="str">
        <f>VLOOKUP(A1403, '기본   '!$A:$B, 2, FALSE)</f>
        <v>幷</v>
      </c>
      <c r="C1403" s="1" t="s">
        <v>6183</v>
      </c>
      <c r="D1403" s="2" t="str">
        <f>VLOOKUP(C1403, '기본   '!$A:$B, 2, FALSE)</f>
        <v>手</v>
      </c>
      <c r="E1403" s="1" t="s">
        <v>6183</v>
      </c>
      <c r="F1403" s="2" t="str">
        <f>VLOOKUP(E1403, '기본   '!$A:$B, 2, FALSE)</f>
        <v>手</v>
      </c>
      <c r="G1403" s="1" t="s">
        <v>16</v>
      </c>
      <c r="H1403" s="2" t="str">
        <f>VLOOKUP(G1403, '기본   '!$A:$B, 2, FALSE)</f>
        <v xml:space="preserve"> </v>
      </c>
      <c r="I1403" s="1" t="s">
        <v>16</v>
      </c>
      <c r="J1403" s="2" t="str">
        <f>VLOOKUP(I1403, '기본   '!$A:$B, 2, FALSE)</f>
        <v xml:space="preserve"> </v>
      </c>
      <c r="K1403" s="1" t="s">
        <v>16</v>
      </c>
      <c r="L1403" s="2" t="str">
        <f>VLOOKUP(K1403, '기본   '!$A:$B, 2, FALSE)</f>
        <v xml:space="preserve"> </v>
      </c>
      <c r="M1403" s="1" t="s">
        <v>9686</v>
      </c>
      <c r="N1403" s="1"/>
    </row>
    <row r="1404" spans="1:14">
      <c r="A1404" s="8" t="s">
        <v>6186</v>
      </c>
      <c r="B1404" s="17" t="str">
        <f>VLOOKUP(A1404, '기본   '!$A:$B, 2, FALSE)</f>
        <v>掃</v>
      </c>
      <c r="C1404" s="1" t="s">
        <v>6182</v>
      </c>
      <c r="D1404" s="2" t="str">
        <f>VLOOKUP(C1404, '기본   '!$A:$B, 2, FALSE)</f>
        <v>扌</v>
      </c>
      <c r="E1404" s="1" t="s">
        <v>5905</v>
      </c>
      <c r="F1404" s="2" t="str">
        <f>VLOOKUP(E1404, '기본   '!$A:$B, 2, FALSE)</f>
        <v>帚</v>
      </c>
      <c r="G1404" s="1" t="s">
        <v>16</v>
      </c>
      <c r="H1404" s="2" t="str">
        <f>VLOOKUP(G1404, '기본   '!$A:$B, 2, FALSE)</f>
        <v xml:space="preserve"> </v>
      </c>
      <c r="I1404" s="1" t="s">
        <v>16</v>
      </c>
      <c r="J1404" s="2" t="str">
        <f>VLOOKUP(I1404, '기본   '!$A:$B, 2, FALSE)</f>
        <v xml:space="preserve"> </v>
      </c>
      <c r="K1404" s="1" t="s">
        <v>16</v>
      </c>
      <c r="L1404" s="2" t="str">
        <f>VLOOKUP(K1404, '기본   '!$A:$B, 2, FALSE)</f>
        <v xml:space="preserve"> </v>
      </c>
      <c r="M1404" s="1" t="s">
        <v>6188</v>
      </c>
      <c r="N1404" s="1"/>
    </row>
    <row r="1405" spans="1:14">
      <c r="A1405" s="8" t="s">
        <v>6190</v>
      </c>
      <c r="B1405" s="17" t="str">
        <f>VLOOKUP(A1405, '기본   '!$A:$B, 2, FALSE)</f>
        <v>院</v>
      </c>
      <c r="C1405" s="1" t="s">
        <v>5998</v>
      </c>
      <c r="D1405" s="2" t="str">
        <f>VLOOKUP(C1405, '기본   '!$A:$B, 2, FALSE)</f>
        <v>阝</v>
      </c>
      <c r="E1405" s="1" t="s">
        <v>6115</v>
      </c>
      <c r="F1405" s="2" t="str">
        <f>VLOOKUP(E1405, '기본   '!$A:$B, 2, FALSE)</f>
        <v>宀</v>
      </c>
      <c r="G1405" s="1" t="s">
        <v>5891</v>
      </c>
      <c r="H1405" s="2" t="str">
        <f>VLOOKUP(G1405, '기본   '!$A:$B, 2, FALSE)</f>
        <v>元</v>
      </c>
      <c r="I1405" s="1" t="s">
        <v>16</v>
      </c>
      <c r="J1405" s="2" t="str">
        <f>VLOOKUP(I1405, '기본   '!$A:$B, 2, FALSE)</f>
        <v xml:space="preserve"> </v>
      </c>
      <c r="K1405" s="1" t="s">
        <v>16</v>
      </c>
      <c r="L1405" s="2" t="str">
        <f>VLOOKUP(K1405, '기본   '!$A:$B, 2, FALSE)</f>
        <v xml:space="preserve"> </v>
      </c>
      <c r="M1405" s="1" t="s">
        <v>6192</v>
      </c>
      <c r="N1405" s="1"/>
    </row>
    <row r="1406" spans="1:14">
      <c r="A1406" s="8" t="s">
        <v>6194</v>
      </c>
      <c r="B1406" s="17" t="str">
        <f>VLOOKUP(A1406, '기본   '!$A:$B, 2, FALSE)</f>
        <v>墻</v>
      </c>
      <c r="C1406" s="1" t="s">
        <v>6173</v>
      </c>
      <c r="D1406" s="2" t="str">
        <f>VLOOKUP(C1406, '기본   '!$A:$B, 2, FALSE)</f>
        <v>土</v>
      </c>
      <c r="E1406" s="1" t="s">
        <v>6173</v>
      </c>
      <c r="F1406" s="2" t="str">
        <f>VLOOKUP(E1406, '기본   '!$A:$B, 2, FALSE)</f>
        <v>土</v>
      </c>
      <c r="G1406" s="1" t="s">
        <v>5971</v>
      </c>
      <c r="H1406" s="2" t="str">
        <f>VLOOKUP(G1406, '기본   '!$A:$B, 2, FALSE)</f>
        <v>人</v>
      </c>
      <c r="I1406" s="1" t="s">
        <v>5971</v>
      </c>
      <c r="J1406" s="2" t="str">
        <f>VLOOKUP(I1406, '기본   '!$A:$B, 2, FALSE)</f>
        <v>人</v>
      </c>
      <c r="K1406" s="1" t="s">
        <v>6196</v>
      </c>
      <c r="L1406" s="2" t="str">
        <f>VLOOKUP(K1406, '기본   '!$A:$B, 2, FALSE)</f>
        <v>回</v>
      </c>
      <c r="M1406" s="1" t="s">
        <v>6197</v>
      </c>
      <c r="N1406" s="1"/>
    </row>
    <row r="1407" spans="1:14">
      <c r="A1407" s="8" t="s">
        <v>6199</v>
      </c>
      <c r="B1407" s="17" t="str">
        <f>VLOOKUP(A1407, '기본   '!$A:$B, 2, FALSE)</f>
        <v>帳</v>
      </c>
      <c r="C1407" s="1" t="s">
        <v>5899</v>
      </c>
      <c r="D1407" s="2" t="str">
        <f>VLOOKUP(C1407, '기본   '!$A:$B, 2, FALSE)</f>
        <v>巾</v>
      </c>
      <c r="E1407" s="1" t="s">
        <v>6201</v>
      </c>
      <c r="F1407" s="2" t="str">
        <f>VLOOKUP(E1407, '기본   '!$A:$B, 2, FALSE)</f>
        <v>長</v>
      </c>
      <c r="G1407" s="1" t="s">
        <v>16</v>
      </c>
      <c r="H1407" s="2" t="str">
        <f>VLOOKUP(G1407, '기본   '!$A:$B, 2, FALSE)</f>
        <v xml:space="preserve"> </v>
      </c>
      <c r="I1407" s="1" t="s">
        <v>16</v>
      </c>
      <c r="J1407" s="2" t="str">
        <f>VLOOKUP(I1407, '기본   '!$A:$B, 2, FALSE)</f>
        <v xml:space="preserve"> </v>
      </c>
      <c r="K1407" s="1" t="s">
        <v>16</v>
      </c>
      <c r="L1407" s="2" t="str">
        <f>VLOOKUP(K1407, '기본   '!$A:$B, 2, FALSE)</f>
        <v xml:space="preserve"> </v>
      </c>
      <c r="M1407" s="1" t="s">
        <v>6202</v>
      </c>
      <c r="N1407" s="1"/>
    </row>
    <row r="1408" spans="1:14">
      <c r="A1408" s="8" t="s">
        <v>6204</v>
      </c>
      <c r="B1408" s="17" t="str">
        <f>VLOOKUP(A1408, '기본   '!$A:$B, 2, FALSE)</f>
        <v>殿</v>
      </c>
      <c r="C1408" s="1" t="s">
        <v>6207</v>
      </c>
      <c r="D1408" s="2" t="str">
        <f>VLOOKUP(C1408, '기본   '!$A:$B, 2, FALSE)</f>
        <v>展</v>
      </c>
      <c r="E1408" s="1" t="s">
        <v>6127</v>
      </c>
      <c r="F1408" s="2" t="str">
        <f>VLOOKUP(E1408, '기본   '!$A:$B, 2, FALSE)</f>
        <v>殳</v>
      </c>
      <c r="G1408" s="1" t="s">
        <v>16</v>
      </c>
      <c r="H1408" s="2" t="str">
        <f>VLOOKUP(G1408, '기본   '!$A:$B, 2, FALSE)</f>
        <v xml:space="preserve"> </v>
      </c>
      <c r="I1408" s="1" t="s">
        <v>16</v>
      </c>
      <c r="J1408" s="2" t="str">
        <f>VLOOKUP(I1408, '기본   '!$A:$B, 2, FALSE)</f>
        <v xml:space="preserve"> </v>
      </c>
      <c r="K1408" s="1" t="s">
        <v>16</v>
      </c>
      <c r="L1408" s="2" t="str">
        <f>VLOOKUP(K1408, '기본   '!$A:$B, 2, FALSE)</f>
        <v xml:space="preserve"> </v>
      </c>
      <c r="M1408" s="1" t="s">
        <v>6208</v>
      </c>
      <c r="N1408" s="1"/>
    </row>
    <row r="1409" spans="1:14">
      <c r="A1409" s="8" t="s">
        <v>6210</v>
      </c>
      <c r="B1409" s="17" t="str">
        <f>VLOOKUP(A1409, '기본   '!$A:$B, 2, FALSE)</f>
        <v>倉</v>
      </c>
      <c r="C1409" s="1" t="s">
        <v>5862</v>
      </c>
      <c r="D1409" s="2" t="str">
        <f>VLOOKUP(C1409, '기본   '!$A:$B, 2, FALSE)</f>
        <v>亼</v>
      </c>
      <c r="E1409" s="1" t="s">
        <v>6212</v>
      </c>
      <c r="F1409" s="2" t="str">
        <f>VLOOKUP(E1409, '기본   '!$A:$B, 2, FALSE)</f>
        <v>戶</v>
      </c>
      <c r="G1409" s="1" t="s">
        <v>5977</v>
      </c>
      <c r="H1409" s="2" t="str">
        <f>VLOOKUP(G1409, '기본   '!$A:$B, 2, FALSE)</f>
        <v>口</v>
      </c>
      <c r="I1409" s="1" t="s">
        <v>16</v>
      </c>
      <c r="J1409" s="2" t="str">
        <f>VLOOKUP(I1409, '기본   '!$A:$B, 2, FALSE)</f>
        <v xml:space="preserve"> </v>
      </c>
      <c r="K1409" s="1" t="s">
        <v>16</v>
      </c>
      <c r="L1409" s="2" t="str">
        <f>VLOOKUP(K1409, '기본   '!$A:$B, 2, FALSE)</f>
        <v xml:space="preserve"> </v>
      </c>
      <c r="M1409" s="1" t="s">
        <v>8783</v>
      </c>
      <c r="N1409" s="1"/>
    </row>
    <row r="1410" spans="1:14">
      <c r="A1410" s="8" t="s">
        <v>6214</v>
      </c>
      <c r="B1410" s="17" t="str">
        <f>VLOOKUP(A1410, '기본   '!$A:$B, 2, FALSE)</f>
        <v>礎</v>
      </c>
      <c r="C1410" s="1" t="s">
        <v>6216</v>
      </c>
      <c r="D1410" s="2" t="str">
        <f>VLOOKUP(C1410, '기본   '!$A:$B, 2, FALSE)</f>
        <v>石</v>
      </c>
      <c r="E1410" s="1" t="s">
        <v>5911</v>
      </c>
      <c r="F1410" s="2" t="str">
        <f>VLOOKUP(E1410, '기본   '!$A:$B, 2, FALSE)</f>
        <v>木</v>
      </c>
      <c r="G1410" s="1" t="s">
        <v>5911</v>
      </c>
      <c r="H1410" s="2" t="str">
        <f>VLOOKUP(G1410, '기본   '!$A:$B, 2, FALSE)</f>
        <v>木</v>
      </c>
      <c r="I1410" s="1" t="s">
        <v>5875</v>
      </c>
      <c r="J1410" s="2" t="str">
        <f>VLOOKUP(I1410, '기본   '!$A:$B, 2, FALSE)</f>
        <v>正</v>
      </c>
      <c r="K1410" s="1" t="s">
        <v>16</v>
      </c>
      <c r="L1410" s="2" t="str">
        <f>VLOOKUP(K1410, '기본   '!$A:$B, 2, FALSE)</f>
        <v xml:space="preserve"> </v>
      </c>
      <c r="M1410" s="1" t="s">
        <v>9687</v>
      </c>
      <c r="N1410" s="1"/>
    </row>
    <row r="1411" spans="1:14">
      <c r="A1411" s="8" t="s">
        <v>6219</v>
      </c>
      <c r="B1411" s="17" t="str">
        <f>VLOOKUP(A1411, '기본   '!$A:$B, 2, FALSE)</f>
        <v>枕</v>
      </c>
      <c r="C1411" s="1" t="s">
        <v>5911</v>
      </c>
      <c r="D1411" s="2" t="str">
        <f>VLOOKUP(C1411, '기본   '!$A:$B, 2, FALSE)</f>
        <v>木</v>
      </c>
      <c r="E1411" s="1" t="s">
        <v>5890</v>
      </c>
      <c r="F1411" s="2" t="str">
        <f>VLOOKUP(E1411, '기본   '!$A:$B, 2, FALSE)</f>
        <v>冖</v>
      </c>
      <c r="G1411" s="1" t="s">
        <v>5971</v>
      </c>
      <c r="H1411" s="2" t="str">
        <f>VLOOKUP(G1411, '기본   '!$A:$B, 2, FALSE)</f>
        <v>人</v>
      </c>
      <c r="I1411" s="1" t="s">
        <v>16</v>
      </c>
      <c r="J1411" s="2" t="str">
        <f>VLOOKUP(I1411, '기본   '!$A:$B, 2, FALSE)</f>
        <v xml:space="preserve"> </v>
      </c>
      <c r="K1411" s="1" t="s">
        <v>16</v>
      </c>
      <c r="L1411" s="2" t="str">
        <f>VLOOKUP(K1411, '기본   '!$A:$B, 2, FALSE)</f>
        <v xml:space="preserve"> </v>
      </c>
      <c r="M1411" s="1" t="s">
        <v>6220</v>
      </c>
      <c r="N1411" s="1"/>
    </row>
    <row r="1412" spans="1:14">
      <c r="A1412" s="8" t="s">
        <v>6222</v>
      </c>
      <c r="B1412" s="17" t="str">
        <f>VLOOKUP(A1412, '기본   '!$A:$B, 2, FALSE)</f>
        <v>肝</v>
      </c>
      <c r="C1412" s="1" t="s">
        <v>5863</v>
      </c>
      <c r="D1412" s="2" t="str">
        <f>VLOOKUP(C1412, '기본   '!$A:$B, 2, FALSE)</f>
        <v>月</v>
      </c>
      <c r="E1412" s="1" t="s">
        <v>6224</v>
      </c>
      <c r="F1412" s="2" t="str">
        <f>VLOOKUP(E1412, '기본   '!$A:$B, 2, FALSE)</f>
        <v>干</v>
      </c>
      <c r="G1412" s="1" t="s">
        <v>16</v>
      </c>
      <c r="H1412" s="2" t="str">
        <f>VLOOKUP(G1412, '기본   '!$A:$B, 2, FALSE)</f>
        <v xml:space="preserve"> </v>
      </c>
      <c r="I1412" s="1" t="s">
        <v>16</v>
      </c>
      <c r="J1412" s="2" t="str">
        <f>VLOOKUP(I1412, '기본   '!$A:$B, 2, FALSE)</f>
        <v xml:space="preserve"> </v>
      </c>
      <c r="K1412" s="1" t="s">
        <v>16</v>
      </c>
      <c r="L1412" s="2" t="str">
        <f>VLOOKUP(K1412, '기본   '!$A:$B, 2, FALSE)</f>
        <v xml:space="preserve"> </v>
      </c>
      <c r="M1412" s="1" t="s">
        <v>6225</v>
      </c>
      <c r="N1412" s="1"/>
    </row>
    <row r="1413" spans="1:14">
      <c r="A1413" s="8" t="s">
        <v>6227</v>
      </c>
      <c r="B1413" s="17" t="str">
        <f>VLOOKUP(A1413, '기본   '!$A:$B, 2, FALSE)</f>
        <v>肩</v>
      </c>
      <c r="C1413" s="1" t="s">
        <v>6212</v>
      </c>
      <c r="D1413" s="2" t="str">
        <f>VLOOKUP(C1413, '기본   '!$A:$B, 2, FALSE)</f>
        <v>戶</v>
      </c>
      <c r="E1413" s="1" t="s">
        <v>5863</v>
      </c>
      <c r="F1413" s="2" t="str">
        <f>VLOOKUP(E1413, '기본   '!$A:$B, 2, FALSE)</f>
        <v>月</v>
      </c>
      <c r="G1413" s="1" t="s">
        <v>16</v>
      </c>
      <c r="H1413" s="2" t="str">
        <f>VLOOKUP(G1413, '기본   '!$A:$B, 2, FALSE)</f>
        <v xml:space="preserve"> </v>
      </c>
      <c r="I1413" s="1" t="s">
        <v>16</v>
      </c>
      <c r="J1413" s="2" t="str">
        <f>VLOOKUP(I1413, '기본   '!$A:$B, 2, FALSE)</f>
        <v xml:space="preserve"> </v>
      </c>
      <c r="K1413" s="1" t="s">
        <v>16</v>
      </c>
      <c r="L1413" s="2" t="str">
        <f>VLOOKUP(K1413, '기본   '!$A:$B, 2, FALSE)</f>
        <v xml:space="preserve"> </v>
      </c>
      <c r="M1413" s="1" t="s">
        <v>6229</v>
      </c>
      <c r="N1413" s="1"/>
    </row>
    <row r="1414" spans="1:14">
      <c r="A1414" s="8" t="s">
        <v>6231</v>
      </c>
      <c r="B1414" s="17" t="str">
        <f>VLOOKUP(A1414, '기본   '!$A:$B, 2, FALSE)</f>
        <v>拳</v>
      </c>
      <c r="C1414" s="1" t="s">
        <v>6233</v>
      </c>
      <c r="D1414" s="2" t="str">
        <f>VLOOKUP(C1414, '기본   '!$A:$B, 2, FALSE)</f>
        <v>卷</v>
      </c>
      <c r="E1414" s="1" t="s">
        <v>6183</v>
      </c>
      <c r="F1414" s="2" t="str">
        <f>VLOOKUP(E1414, '기본   '!$A:$B, 2, FALSE)</f>
        <v>手</v>
      </c>
      <c r="G1414" s="1" t="s">
        <v>16</v>
      </c>
      <c r="H1414" s="2" t="str">
        <f>VLOOKUP(G1414, '기본   '!$A:$B, 2, FALSE)</f>
        <v xml:space="preserve"> </v>
      </c>
      <c r="I1414" s="1" t="s">
        <v>16</v>
      </c>
      <c r="J1414" s="2" t="str">
        <f>VLOOKUP(I1414, '기본   '!$A:$B, 2, FALSE)</f>
        <v xml:space="preserve"> </v>
      </c>
      <c r="K1414" s="1" t="s">
        <v>16</v>
      </c>
      <c r="L1414" s="2" t="str">
        <f>VLOOKUP(K1414, '기본   '!$A:$B, 2, FALSE)</f>
        <v xml:space="preserve"> </v>
      </c>
      <c r="M1414" s="1" t="s">
        <v>6235</v>
      </c>
      <c r="N1414" s="1"/>
    </row>
    <row r="1415" spans="1:14">
      <c r="A1415" s="8" t="s">
        <v>6237</v>
      </c>
      <c r="B1415" s="17" t="str">
        <f>VLOOKUP(A1415, '기본   '!$A:$B, 2, FALSE)</f>
        <v>腦</v>
      </c>
      <c r="C1415" s="1" t="s">
        <v>5863</v>
      </c>
      <c r="D1415" s="2" t="str">
        <f>VLOOKUP(C1415, '기본   '!$A:$B, 2, FALSE)</f>
        <v>月</v>
      </c>
      <c r="E1415" s="1" t="s">
        <v>6239</v>
      </c>
      <c r="F1415" s="2" t="str">
        <f>VLOOKUP(E1415, '기본   '!$A:$B, 2, FALSE)</f>
        <v>巛</v>
      </c>
      <c r="G1415" s="1" t="s">
        <v>6240</v>
      </c>
      <c r="H1415" s="2" t="str">
        <f>VLOOKUP(G1415, '기본   '!$A:$B, 2, FALSE)</f>
        <v>凶</v>
      </c>
      <c r="I1415" s="1" t="s">
        <v>16</v>
      </c>
      <c r="J1415" s="2" t="str">
        <f>VLOOKUP(I1415, '기본   '!$A:$B, 2, FALSE)</f>
        <v xml:space="preserve"> </v>
      </c>
      <c r="K1415" s="1" t="s">
        <v>16</v>
      </c>
      <c r="L1415" s="2" t="str">
        <f>VLOOKUP(K1415, '기본   '!$A:$B, 2, FALSE)</f>
        <v xml:space="preserve"> </v>
      </c>
      <c r="M1415" s="1" t="s">
        <v>6241</v>
      </c>
      <c r="N1415" s="1"/>
    </row>
    <row r="1416" spans="1:14">
      <c r="A1416" s="8" t="s">
        <v>6242</v>
      </c>
      <c r="B1416" s="17" t="str">
        <f>VLOOKUP(A1416, '기본   '!$A:$B, 2, FALSE)</f>
        <v>脈</v>
      </c>
      <c r="C1416" s="1" t="s">
        <v>5863</v>
      </c>
      <c r="D1416" s="2" t="str">
        <f>VLOOKUP(C1416, '기본   '!$A:$B, 2, FALSE)</f>
        <v>月</v>
      </c>
      <c r="E1416" s="1" t="s">
        <v>6243</v>
      </c>
      <c r="F1416" s="2" t="str">
        <f>VLOOKUP(E1416, '기본   '!$A:$B, 2, FALSE)</f>
        <v>派</v>
      </c>
      <c r="G1416" s="1" t="s">
        <v>16</v>
      </c>
      <c r="H1416" s="2" t="str">
        <f>VLOOKUP(G1416, '기본   '!$A:$B, 2, FALSE)</f>
        <v xml:space="preserve"> </v>
      </c>
      <c r="I1416" s="1" t="s">
        <v>16</v>
      </c>
      <c r="J1416" s="2" t="str">
        <f>VLOOKUP(I1416, '기본   '!$A:$B, 2, FALSE)</f>
        <v xml:space="preserve"> </v>
      </c>
      <c r="K1416" s="1" t="s">
        <v>16</v>
      </c>
      <c r="L1416" s="2" t="str">
        <f>VLOOKUP(K1416, '기본   '!$A:$B, 2, FALSE)</f>
        <v xml:space="preserve"> </v>
      </c>
      <c r="M1416" s="1" t="s">
        <v>6244</v>
      </c>
      <c r="N1416" s="1"/>
    </row>
    <row r="1417" spans="1:14">
      <c r="A1417" s="8" t="s">
        <v>6246</v>
      </c>
      <c r="B1417" s="17" t="str">
        <f>VLOOKUP(A1417, '기본   '!$A:$B, 2, FALSE)</f>
        <v>盲</v>
      </c>
      <c r="C1417" s="1" t="s">
        <v>6248</v>
      </c>
      <c r="D1417" s="2" t="str">
        <f>VLOOKUP(C1417, '기본   '!$A:$B, 2, FALSE)</f>
        <v>亡</v>
      </c>
      <c r="E1417" s="1" t="s">
        <v>5921</v>
      </c>
      <c r="F1417" s="2" t="str">
        <f>VLOOKUP(E1417, '기본   '!$A:$B, 2, FALSE)</f>
        <v>目</v>
      </c>
      <c r="G1417" s="1" t="s">
        <v>16</v>
      </c>
      <c r="H1417" s="2" t="str">
        <f>VLOOKUP(G1417, '기본   '!$A:$B, 2, FALSE)</f>
        <v xml:space="preserve"> </v>
      </c>
      <c r="I1417" s="1" t="s">
        <v>16</v>
      </c>
      <c r="J1417" s="2" t="str">
        <f>VLOOKUP(I1417, '기본   '!$A:$B, 2, FALSE)</f>
        <v xml:space="preserve"> </v>
      </c>
      <c r="K1417" s="1" t="s">
        <v>16</v>
      </c>
      <c r="L1417" s="2" t="str">
        <f>VLOOKUP(K1417, '기본   '!$A:$B, 2, FALSE)</f>
        <v xml:space="preserve"> </v>
      </c>
      <c r="M1417" s="1" t="s">
        <v>6249</v>
      </c>
      <c r="N1417" s="1"/>
    </row>
    <row r="1418" spans="1:14">
      <c r="A1418" s="8" t="s">
        <v>6251</v>
      </c>
      <c r="B1418" s="17" t="str">
        <f>VLOOKUP(A1418, '기본   '!$A:$B, 2, FALSE)</f>
        <v>眉</v>
      </c>
      <c r="C1418" s="1" t="s">
        <v>6253</v>
      </c>
      <c r="D1418" s="2" t="str">
        <f>VLOOKUP(C1418, '기본   '!$A:$B, 2, FALSE)</f>
        <v>巴</v>
      </c>
      <c r="E1418" s="1" t="s">
        <v>5921</v>
      </c>
      <c r="F1418" s="2" t="str">
        <f>VLOOKUP(E1418, '기본   '!$A:$B, 2, FALSE)</f>
        <v>目</v>
      </c>
      <c r="G1418" s="1" t="s">
        <v>16</v>
      </c>
      <c r="H1418" s="2" t="str">
        <f>VLOOKUP(G1418, '기본   '!$A:$B, 2, FALSE)</f>
        <v xml:space="preserve"> </v>
      </c>
      <c r="I1418" s="1" t="s">
        <v>16</v>
      </c>
      <c r="J1418" s="2" t="str">
        <f>VLOOKUP(I1418, '기본   '!$A:$B, 2, FALSE)</f>
        <v xml:space="preserve"> </v>
      </c>
      <c r="K1418" s="1" t="s">
        <v>16</v>
      </c>
      <c r="L1418" s="2" t="str">
        <f>VLOOKUP(K1418, '기본   '!$A:$B, 2, FALSE)</f>
        <v xml:space="preserve"> </v>
      </c>
      <c r="M1418" s="1" t="s">
        <v>6254</v>
      </c>
      <c r="N1418" s="1"/>
    </row>
    <row r="1419" spans="1:14">
      <c r="A1419" s="8" t="s">
        <v>6256</v>
      </c>
      <c r="B1419" s="17" t="str">
        <f>VLOOKUP(A1419, '기본   '!$A:$B, 2, FALSE)</f>
        <v>髮</v>
      </c>
      <c r="C1419" s="1" t="s">
        <v>6201</v>
      </c>
      <c r="D1419" s="2" t="str">
        <f>VLOOKUP(C1419, '기본   '!$A:$B, 2, FALSE)</f>
        <v>長</v>
      </c>
      <c r="E1419" s="1" t="s">
        <v>6258</v>
      </c>
      <c r="F1419" s="2" t="str">
        <f>VLOOKUP(E1419, '기본   '!$A:$B, 2, FALSE)</f>
        <v>彡</v>
      </c>
      <c r="G1419" s="1" t="s">
        <v>6259</v>
      </c>
      <c r="H1419" s="2" t="str">
        <f>VLOOKUP(G1419, '기본   '!$A:$B, 2, FALSE)</f>
        <v>犮</v>
      </c>
      <c r="I1419" s="1" t="s">
        <v>16</v>
      </c>
      <c r="J1419" s="2" t="str">
        <f>VLOOKUP(I1419, '기본   '!$A:$B, 2, FALSE)</f>
        <v xml:space="preserve"> </v>
      </c>
      <c r="K1419" s="1" t="s">
        <v>16</v>
      </c>
      <c r="L1419" s="2" t="str">
        <f>VLOOKUP(K1419, '기본   '!$A:$B, 2, FALSE)</f>
        <v xml:space="preserve"> </v>
      </c>
      <c r="M1419" s="1" t="s">
        <v>6260</v>
      </c>
      <c r="N1419" s="1"/>
    </row>
    <row r="1420" spans="1:14">
      <c r="A1420" s="8" t="s">
        <v>6262</v>
      </c>
      <c r="B1420" s="17" t="str">
        <f>VLOOKUP(A1420, '기본   '!$A:$B, 2, FALSE)</f>
        <v>背</v>
      </c>
      <c r="C1420" s="1" t="s">
        <v>6264</v>
      </c>
      <c r="D1420" s="2" t="str">
        <f>VLOOKUP(C1420, '기본   '!$A:$B, 2, FALSE)</f>
        <v>北</v>
      </c>
      <c r="E1420" s="1" t="s">
        <v>5863</v>
      </c>
      <c r="F1420" s="2" t="str">
        <f>VLOOKUP(E1420, '기본   '!$A:$B, 2, FALSE)</f>
        <v>月</v>
      </c>
      <c r="G1420" s="1" t="s">
        <v>16</v>
      </c>
      <c r="H1420" s="2" t="str">
        <f>VLOOKUP(G1420, '기본   '!$A:$B, 2, FALSE)</f>
        <v xml:space="preserve"> </v>
      </c>
      <c r="I1420" s="1" t="s">
        <v>16</v>
      </c>
      <c r="J1420" s="2" t="str">
        <f>VLOOKUP(I1420, '기본   '!$A:$B, 2, FALSE)</f>
        <v xml:space="preserve"> </v>
      </c>
      <c r="K1420" s="1" t="s">
        <v>16</v>
      </c>
      <c r="L1420" s="2" t="str">
        <f>VLOOKUP(K1420, '기본   '!$A:$B, 2, FALSE)</f>
        <v xml:space="preserve"> </v>
      </c>
      <c r="M1420" s="1" t="s">
        <v>6265</v>
      </c>
      <c r="N1420" s="1"/>
    </row>
    <row r="1421" spans="1:14">
      <c r="A1421" s="8" t="s">
        <v>6267</v>
      </c>
      <c r="B1421" s="17" t="str">
        <f>VLOOKUP(A1421, '기본   '!$A:$B, 2, FALSE)</f>
        <v>腹</v>
      </c>
      <c r="C1421" s="1" t="s">
        <v>5863</v>
      </c>
      <c r="D1421" s="2" t="str">
        <f>VLOOKUP(C1421, '기본   '!$A:$B, 2, FALSE)</f>
        <v>月</v>
      </c>
      <c r="E1421" s="1" t="s">
        <v>6269</v>
      </c>
      <c r="F1421" s="2" t="str">
        <f>VLOOKUP(E1421, '기본   '!$A:$B, 2, FALSE)</f>
        <v>復</v>
      </c>
      <c r="G1421" s="1" t="s">
        <v>16</v>
      </c>
      <c r="H1421" s="2" t="str">
        <f>VLOOKUP(G1421, '기본   '!$A:$B, 2, FALSE)</f>
        <v xml:space="preserve"> </v>
      </c>
      <c r="I1421" s="1" t="s">
        <v>16</v>
      </c>
      <c r="J1421" s="2" t="str">
        <f>VLOOKUP(I1421, '기본   '!$A:$B, 2, FALSE)</f>
        <v xml:space="preserve"> </v>
      </c>
      <c r="K1421" s="1" t="s">
        <v>16</v>
      </c>
      <c r="L1421" s="2" t="str">
        <f>VLOOKUP(K1421, '기본   '!$A:$B, 2, FALSE)</f>
        <v xml:space="preserve"> </v>
      </c>
      <c r="M1421" s="1" t="s">
        <v>6270</v>
      </c>
      <c r="N1421" s="1"/>
    </row>
    <row r="1422" spans="1:14">
      <c r="A1422" s="8" t="s">
        <v>6272</v>
      </c>
      <c r="B1422" s="17" t="str">
        <f>VLOOKUP(A1422, '기본   '!$A:$B, 2, FALSE)</f>
        <v>脣</v>
      </c>
      <c r="C1422" s="1" t="s">
        <v>6274</v>
      </c>
      <c r="D1422" s="2" t="str">
        <f>VLOOKUP(C1422, '기본   '!$A:$B, 2, FALSE)</f>
        <v>辰</v>
      </c>
      <c r="E1422" s="1" t="s">
        <v>5863</v>
      </c>
      <c r="F1422" s="2" t="str">
        <f>VLOOKUP(E1422, '기본   '!$A:$B, 2, FALSE)</f>
        <v>月</v>
      </c>
      <c r="G1422" s="1" t="s">
        <v>16</v>
      </c>
      <c r="H1422" s="2" t="str">
        <f>VLOOKUP(G1422, '기본   '!$A:$B, 2, FALSE)</f>
        <v xml:space="preserve"> </v>
      </c>
      <c r="I1422" s="1" t="s">
        <v>16</v>
      </c>
      <c r="J1422" s="2" t="str">
        <f>VLOOKUP(I1422, '기본   '!$A:$B, 2, FALSE)</f>
        <v xml:space="preserve"> </v>
      </c>
      <c r="K1422" s="1" t="s">
        <v>16</v>
      </c>
      <c r="L1422" s="2" t="str">
        <f>VLOOKUP(K1422, '기본   '!$A:$B, 2, FALSE)</f>
        <v xml:space="preserve"> </v>
      </c>
      <c r="M1422" s="1" t="s">
        <v>6275</v>
      </c>
      <c r="N1422" s="1"/>
    </row>
    <row r="1423" spans="1:14">
      <c r="A1423" s="8" t="s">
        <v>6276</v>
      </c>
      <c r="B1423" s="17" t="str">
        <f>VLOOKUP(A1423, '기본   '!$A:$B, 2, FALSE)</f>
        <v>牙</v>
      </c>
      <c r="C1423" s="1" t="s">
        <v>16</v>
      </c>
      <c r="D1423" s="2" t="str">
        <f>VLOOKUP(C1423, '기본   '!$A:$B, 2, FALSE)</f>
        <v xml:space="preserve"> </v>
      </c>
      <c r="E1423" s="1" t="s">
        <v>16</v>
      </c>
      <c r="F1423" s="2" t="str">
        <f>VLOOKUP(E1423, '기본   '!$A:$B, 2, FALSE)</f>
        <v xml:space="preserve"> </v>
      </c>
      <c r="G1423" s="1" t="s">
        <v>16</v>
      </c>
      <c r="H1423" s="2" t="str">
        <f>VLOOKUP(G1423, '기본   '!$A:$B, 2, FALSE)</f>
        <v xml:space="preserve"> </v>
      </c>
      <c r="I1423" s="1" t="s">
        <v>16</v>
      </c>
      <c r="J1423" s="2" t="str">
        <f>VLOOKUP(I1423, '기본   '!$A:$B, 2, FALSE)</f>
        <v xml:space="preserve"> </v>
      </c>
      <c r="K1423" s="1" t="s">
        <v>16</v>
      </c>
      <c r="L1423" s="2" t="str">
        <f>VLOOKUP(K1423, '기본   '!$A:$B, 2, FALSE)</f>
        <v xml:space="preserve"> </v>
      </c>
      <c r="M1423" s="1" t="s">
        <v>6277</v>
      </c>
      <c r="N1423" s="1"/>
    </row>
    <row r="1424" spans="1:14">
      <c r="A1424" s="8" t="s">
        <v>6279</v>
      </c>
      <c r="B1424" s="17" t="str">
        <f>VLOOKUP(A1424, '기본   '!$A:$B, 2, FALSE)</f>
        <v>額</v>
      </c>
      <c r="C1424" s="1" t="s">
        <v>6281</v>
      </c>
      <c r="D1424" s="2" t="str">
        <f>VLOOKUP(C1424, '기본   '!$A:$B, 2, FALSE)</f>
        <v>客</v>
      </c>
      <c r="E1424" s="1" t="s">
        <v>6282</v>
      </c>
      <c r="F1424" s="2" t="str">
        <f>VLOOKUP(E1424, '기본   '!$A:$B, 2, FALSE)</f>
        <v>頁</v>
      </c>
      <c r="G1424" s="1" t="s">
        <v>16</v>
      </c>
      <c r="H1424" s="2" t="str">
        <f>VLOOKUP(G1424, '기본   '!$A:$B, 2, FALSE)</f>
        <v xml:space="preserve"> </v>
      </c>
      <c r="I1424" s="1" t="s">
        <v>16</v>
      </c>
      <c r="J1424" s="2" t="str">
        <f>VLOOKUP(I1424, '기본   '!$A:$B, 2, FALSE)</f>
        <v xml:space="preserve"> </v>
      </c>
      <c r="K1424" s="1" t="s">
        <v>16</v>
      </c>
      <c r="L1424" s="2" t="str">
        <f>VLOOKUP(K1424, '기본   '!$A:$B, 2, FALSE)</f>
        <v xml:space="preserve"> </v>
      </c>
      <c r="M1424" s="1" t="s">
        <v>6283</v>
      </c>
      <c r="N1424" s="1"/>
    </row>
    <row r="1425" spans="1:14">
      <c r="A1425" s="8" t="s">
        <v>6285</v>
      </c>
      <c r="B1425" s="17" t="str">
        <f>VLOOKUP(A1425, '기본   '!$A:$B, 2, FALSE)</f>
        <v>腰</v>
      </c>
      <c r="C1425" s="1" t="s">
        <v>5863</v>
      </c>
      <c r="D1425" s="2" t="str">
        <f>VLOOKUP(C1425, '기본   '!$A:$B, 2, FALSE)</f>
        <v>月</v>
      </c>
      <c r="E1425" s="1" t="s">
        <v>6287</v>
      </c>
      <c r="F1425" s="2" t="str">
        <f>VLOOKUP(E1425, '기본   '!$A:$B, 2, FALSE)</f>
        <v>要</v>
      </c>
      <c r="G1425" s="1" t="s">
        <v>16</v>
      </c>
      <c r="H1425" s="2" t="str">
        <f>VLOOKUP(G1425, '기본   '!$A:$B, 2, FALSE)</f>
        <v xml:space="preserve"> </v>
      </c>
      <c r="I1425" s="1" t="s">
        <v>16</v>
      </c>
      <c r="J1425" s="2" t="str">
        <f>VLOOKUP(I1425, '기본   '!$A:$B, 2, FALSE)</f>
        <v xml:space="preserve"> </v>
      </c>
      <c r="K1425" s="1" t="s">
        <v>16</v>
      </c>
      <c r="L1425" s="2" t="str">
        <f>VLOOKUP(K1425, '기본   '!$A:$B, 2, FALSE)</f>
        <v xml:space="preserve"> </v>
      </c>
      <c r="M1425" s="1" t="s">
        <v>6288</v>
      </c>
      <c r="N1425" s="1"/>
    </row>
    <row r="1426" spans="1:14">
      <c r="A1426" s="8" t="s">
        <v>6290</v>
      </c>
      <c r="B1426" s="17" t="str">
        <f>VLOOKUP(A1426, '기본   '!$A:$B, 2, FALSE)</f>
        <v>胃</v>
      </c>
      <c r="C1426" s="1" t="s">
        <v>6122</v>
      </c>
      <c r="D1426" s="2" t="str">
        <f>VLOOKUP(C1426, '기본   '!$A:$B, 2, FALSE)</f>
        <v>田</v>
      </c>
      <c r="E1426" s="1" t="s">
        <v>5863</v>
      </c>
      <c r="F1426" s="2" t="str">
        <f>VLOOKUP(E1426, '기본   '!$A:$B, 2, FALSE)</f>
        <v>月</v>
      </c>
      <c r="G1426" s="1" t="s">
        <v>16</v>
      </c>
      <c r="H1426" s="2" t="str">
        <f>VLOOKUP(G1426, '기본   '!$A:$B, 2, FALSE)</f>
        <v xml:space="preserve"> </v>
      </c>
      <c r="I1426" s="1" t="s">
        <v>16</v>
      </c>
      <c r="J1426" s="2" t="str">
        <f>VLOOKUP(I1426, '기본   '!$A:$B, 2, FALSE)</f>
        <v xml:space="preserve"> </v>
      </c>
      <c r="K1426" s="1" t="s">
        <v>16</v>
      </c>
      <c r="L1426" s="2" t="str">
        <f>VLOOKUP(K1426, '기본   '!$A:$B, 2, FALSE)</f>
        <v xml:space="preserve"> </v>
      </c>
      <c r="M1426" s="1" t="s">
        <v>6292</v>
      </c>
      <c r="N1426" s="1"/>
    </row>
    <row r="1427" spans="1:14">
      <c r="A1427" s="8" t="s">
        <v>6294</v>
      </c>
      <c r="B1427" s="17" t="str">
        <f>VLOOKUP(A1427, '기본   '!$A:$B, 2, FALSE)</f>
        <v>乳</v>
      </c>
      <c r="C1427" s="1" t="s">
        <v>6296</v>
      </c>
      <c r="D1427" s="2" t="str">
        <f>VLOOKUP(C1427, '기본   '!$A:$B, 2, FALSE)</f>
        <v>爫</v>
      </c>
      <c r="E1427" s="1" t="s">
        <v>6297</v>
      </c>
      <c r="F1427" s="2" t="str">
        <f>VLOOKUP(E1427, '기본   '!$A:$B, 2, FALSE)</f>
        <v>子</v>
      </c>
      <c r="G1427" s="1" t="s">
        <v>6298</v>
      </c>
      <c r="H1427" s="2" t="str">
        <f>VLOOKUP(G1427, '기본   '!$A:$B, 2, FALSE)</f>
        <v>乚</v>
      </c>
      <c r="I1427" s="1" t="s">
        <v>16</v>
      </c>
      <c r="J1427" s="2" t="str">
        <f>VLOOKUP(I1427, '기본   '!$A:$B, 2, FALSE)</f>
        <v xml:space="preserve"> </v>
      </c>
      <c r="K1427" s="1" t="s">
        <v>16</v>
      </c>
      <c r="L1427" s="2" t="str">
        <f>VLOOKUP(K1427, '기본   '!$A:$B, 2, FALSE)</f>
        <v xml:space="preserve"> </v>
      </c>
      <c r="M1427" s="1" t="s">
        <v>6299</v>
      </c>
      <c r="N1427" s="1"/>
    </row>
    <row r="1428" spans="1:14">
      <c r="A1428" s="8" t="s">
        <v>6301</v>
      </c>
      <c r="B1428" s="17" t="str">
        <f>VLOOKUP(A1428, '기본   '!$A:$B, 2, FALSE)</f>
        <v>掌</v>
      </c>
      <c r="C1428" s="1" t="s">
        <v>6032</v>
      </c>
      <c r="D1428" s="2" t="str">
        <f>VLOOKUP(C1428, '기본   '!$A:$B, 2, FALSE)</f>
        <v>尙</v>
      </c>
      <c r="E1428" s="1" t="s">
        <v>6183</v>
      </c>
      <c r="F1428" s="2" t="str">
        <f>VLOOKUP(E1428, '기본   '!$A:$B, 2, FALSE)</f>
        <v>手</v>
      </c>
      <c r="G1428" s="1" t="s">
        <v>16</v>
      </c>
      <c r="H1428" s="2" t="str">
        <f>VLOOKUP(G1428, '기본   '!$A:$B, 2, FALSE)</f>
        <v xml:space="preserve"> </v>
      </c>
      <c r="I1428" s="1" t="s">
        <v>16</v>
      </c>
      <c r="J1428" s="2" t="str">
        <f>VLOOKUP(I1428, '기본   '!$A:$B, 2, FALSE)</f>
        <v xml:space="preserve"> </v>
      </c>
      <c r="K1428" s="1" t="s">
        <v>16</v>
      </c>
      <c r="L1428" s="2" t="str">
        <f>VLOOKUP(K1428, '기본   '!$A:$B, 2, FALSE)</f>
        <v xml:space="preserve"> </v>
      </c>
      <c r="M1428" s="1" t="s">
        <v>6303</v>
      </c>
      <c r="N1428" s="1"/>
    </row>
    <row r="1429" spans="1:14">
      <c r="A1429" s="8" t="s">
        <v>6305</v>
      </c>
      <c r="B1429" s="17" t="str">
        <f>VLOOKUP(A1429, '기본   '!$A:$B, 2, FALSE)</f>
        <v>腸</v>
      </c>
      <c r="C1429" s="1" t="s">
        <v>5863</v>
      </c>
      <c r="D1429" s="2" t="str">
        <f>VLOOKUP(C1429, '기본   '!$A:$B, 2, FALSE)</f>
        <v>月</v>
      </c>
      <c r="E1429" s="1" t="s">
        <v>6075</v>
      </c>
      <c r="F1429" s="2" t="str">
        <f>VLOOKUP(E1429, '기본   '!$A:$B, 2, FALSE)</f>
        <v>易</v>
      </c>
      <c r="G1429" s="1" t="s">
        <v>16</v>
      </c>
      <c r="H1429" s="2" t="str">
        <f>VLOOKUP(G1429, '기본   '!$A:$B, 2, FALSE)</f>
        <v xml:space="preserve"> </v>
      </c>
      <c r="I1429" s="1" t="s">
        <v>16</v>
      </c>
      <c r="J1429" s="2" t="str">
        <f>VLOOKUP(I1429, '기본   '!$A:$B, 2, FALSE)</f>
        <v xml:space="preserve"> </v>
      </c>
      <c r="K1429" s="1" t="s">
        <v>16</v>
      </c>
      <c r="L1429" s="2" t="str">
        <f>VLOOKUP(K1429, '기본   '!$A:$B, 2, FALSE)</f>
        <v xml:space="preserve"> </v>
      </c>
      <c r="M1429" s="1" t="s">
        <v>6308</v>
      </c>
      <c r="N1429" s="1"/>
    </row>
    <row r="1430" spans="1:14">
      <c r="A1430" s="8" t="s">
        <v>6310</v>
      </c>
      <c r="B1430" s="17" t="str">
        <f>VLOOKUP(A1430, '기본   '!$A:$B, 2, FALSE)</f>
        <v>臟</v>
      </c>
      <c r="C1430" s="1" t="s">
        <v>5863</v>
      </c>
      <c r="D1430" s="2" t="str">
        <f>VLOOKUP(C1430, '기본   '!$A:$B, 2, FALSE)</f>
        <v>月</v>
      </c>
      <c r="E1430" s="1" t="s">
        <v>6313</v>
      </c>
      <c r="F1430" s="2" t="str">
        <f>VLOOKUP(E1430, '기본   '!$A:$B, 2, FALSE)</f>
        <v>藏</v>
      </c>
      <c r="G1430" s="1" t="s">
        <v>16</v>
      </c>
      <c r="H1430" s="2" t="str">
        <f>VLOOKUP(G1430, '기본   '!$A:$B, 2, FALSE)</f>
        <v xml:space="preserve"> </v>
      </c>
      <c r="I1430" s="1" t="s">
        <v>16</v>
      </c>
      <c r="J1430" s="2" t="str">
        <f>VLOOKUP(I1430, '기본   '!$A:$B, 2, FALSE)</f>
        <v xml:space="preserve"> </v>
      </c>
      <c r="K1430" s="1" t="s">
        <v>16</v>
      </c>
      <c r="L1430" s="2" t="str">
        <f>VLOOKUP(K1430, '기본   '!$A:$B, 2, FALSE)</f>
        <v xml:space="preserve"> </v>
      </c>
      <c r="M1430" s="1" t="s">
        <v>6318</v>
      </c>
      <c r="N1430" s="1"/>
    </row>
    <row r="1431" spans="1:14">
      <c r="A1431" s="8" t="s">
        <v>6313</v>
      </c>
      <c r="B1431" s="17" t="str">
        <f>VLOOKUP(A1431, '기본   '!$A:$B, 2, FALSE)</f>
        <v>藏</v>
      </c>
      <c r="C1431" s="1" t="s">
        <v>5964</v>
      </c>
      <c r="D1431" s="2" t="str">
        <f>VLOOKUP(C1431, '기본   '!$A:$B, 2, FALSE)</f>
        <v>艹</v>
      </c>
      <c r="E1431" s="1" t="s">
        <v>6316</v>
      </c>
      <c r="F1431" s="2" t="str">
        <f>VLOOKUP(E1431, '기본   '!$A:$B, 2, FALSE)</f>
        <v>爿</v>
      </c>
      <c r="G1431" s="1" t="s">
        <v>5938</v>
      </c>
      <c r="H1431" s="2" t="str">
        <f>VLOOKUP(G1431, '기본   '!$A:$B, 2, FALSE)</f>
        <v>戈</v>
      </c>
      <c r="I1431" s="1" t="s">
        <v>6048</v>
      </c>
      <c r="J1431" s="2" t="str">
        <f>VLOOKUP(I1431, '기본   '!$A:$B, 2, FALSE)</f>
        <v>臣</v>
      </c>
      <c r="K1431" s="1" t="s">
        <v>16</v>
      </c>
      <c r="L1431" s="2" t="str">
        <f>VLOOKUP(K1431, '기본   '!$A:$B, 2, FALSE)</f>
        <v xml:space="preserve"> </v>
      </c>
      <c r="M1431" s="1" t="s">
        <v>6317</v>
      </c>
      <c r="N1431" s="1"/>
    </row>
    <row r="1432" spans="1:14">
      <c r="A1432" s="8" t="s">
        <v>6320</v>
      </c>
      <c r="B1432" s="17" t="str">
        <f>VLOOKUP(A1432, '기본   '!$A:$B, 2, FALSE)</f>
        <v>吐</v>
      </c>
      <c r="C1432" s="1" t="s">
        <v>5977</v>
      </c>
      <c r="D1432" s="2" t="str">
        <f>VLOOKUP(C1432, '기본   '!$A:$B, 2, FALSE)</f>
        <v>口</v>
      </c>
      <c r="E1432" s="1" t="s">
        <v>6173</v>
      </c>
      <c r="F1432" s="2" t="str">
        <f>VLOOKUP(E1432, '기본   '!$A:$B, 2, FALSE)</f>
        <v>土</v>
      </c>
      <c r="G1432" s="1" t="s">
        <v>16</v>
      </c>
      <c r="H1432" s="2" t="str">
        <f>VLOOKUP(G1432, '기본   '!$A:$B, 2, FALSE)</f>
        <v xml:space="preserve"> </v>
      </c>
      <c r="I1432" s="1" t="s">
        <v>16</v>
      </c>
      <c r="J1432" s="2" t="str">
        <f>VLOOKUP(I1432, '기본   '!$A:$B, 2, FALSE)</f>
        <v xml:space="preserve"> </v>
      </c>
      <c r="K1432" s="1" t="s">
        <v>16</v>
      </c>
      <c r="L1432" s="2" t="str">
        <f>VLOOKUP(K1432, '기본   '!$A:$B, 2, FALSE)</f>
        <v xml:space="preserve"> </v>
      </c>
      <c r="M1432" s="1" t="s">
        <v>6322</v>
      </c>
      <c r="N1432" s="1"/>
    </row>
    <row r="1433" spans="1:14">
      <c r="A1433" s="8" t="s">
        <v>6324</v>
      </c>
      <c r="B1433" s="17" t="str">
        <f>VLOOKUP(A1433, '기본   '!$A:$B, 2, FALSE)</f>
        <v>肺</v>
      </c>
      <c r="C1433" s="1" t="s">
        <v>5863</v>
      </c>
      <c r="D1433" s="2" t="str">
        <f>VLOOKUP(C1433, '기본   '!$A:$B, 2, FALSE)</f>
        <v>月</v>
      </c>
      <c r="E1433" s="1" t="s">
        <v>6326</v>
      </c>
      <c r="F1433" s="2" t="str">
        <f>VLOOKUP(E1433, '기본   '!$A:$B, 2, FALSE)</f>
        <v>市</v>
      </c>
      <c r="G1433" s="1" t="s">
        <v>16</v>
      </c>
      <c r="H1433" s="2" t="str">
        <f>VLOOKUP(G1433, '기본   '!$A:$B, 2, FALSE)</f>
        <v xml:space="preserve"> </v>
      </c>
      <c r="I1433" s="1" t="s">
        <v>16</v>
      </c>
      <c r="J1433" s="2" t="str">
        <f>VLOOKUP(I1433, '기본   '!$A:$B, 2, FALSE)</f>
        <v xml:space="preserve"> </v>
      </c>
      <c r="K1433" s="1" t="s">
        <v>16</v>
      </c>
      <c r="L1433" s="2" t="str">
        <f>VLOOKUP(K1433, '기본   '!$A:$B, 2, FALSE)</f>
        <v xml:space="preserve"> </v>
      </c>
      <c r="M1433" s="1" t="s">
        <v>6327</v>
      </c>
      <c r="N1433" s="1"/>
    </row>
    <row r="1434" spans="1:14">
      <c r="A1434" s="8" t="s">
        <v>6329</v>
      </c>
      <c r="B1434" s="17" t="str">
        <f>VLOOKUP(A1434, '기본   '!$A:$B, 2, FALSE)</f>
        <v>胞</v>
      </c>
      <c r="C1434" s="1" t="s">
        <v>5863</v>
      </c>
      <c r="D1434" s="2" t="str">
        <f>VLOOKUP(C1434, '기본   '!$A:$B, 2, FALSE)</f>
        <v>月</v>
      </c>
      <c r="E1434" s="1" t="s">
        <v>6331</v>
      </c>
      <c r="F1434" s="2" t="str">
        <f>VLOOKUP(E1434, '기본   '!$A:$B, 2, FALSE)</f>
        <v>包</v>
      </c>
      <c r="G1434" s="1" t="s">
        <v>16</v>
      </c>
      <c r="H1434" s="2" t="str">
        <f>VLOOKUP(G1434, '기본   '!$A:$B, 2, FALSE)</f>
        <v xml:space="preserve"> </v>
      </c>
      <c r="I1434" s="1" t="s">
        <v>16</v>
      </c>
      <c r="J1434" s="2" t="str">
        <f>VLOOKUP(I1434, '기본   '!$A:$B, 2, FALSE)</f>
        <v xml:space="preserve"> </v>
      </c>
      <c r="K1434" s="1" t="s">
        <v>16</v>
      </c>
      <c r="L1434" s="2" t="str">
        <f>VLOOKUP(K1434, '기본   '!$A:$B, 2, FALSE)</f>
        <v xml:space="preserve"> </v>
      </c>
      <c r="M1434" s="1" t="s">
        <v>6334</v>
      </c>
      <c r="N1434" s="1"/>
    </row>
    <row r="1435" spans="1:14">
      <c r="A1435" s="8" t="s">
        <v>6336</v>
      </c>
      <c r="B1435" s="17" t="str">
        <f>VLOOKUP(A1435, '기본   '!$A:$B, 2, FALSE)</f>
        <v>飽</v>
      </c>
      <c r="C1435" s="1" t="s">
        <v>5983</v>
      </c>
      <c r="D1435" s="2" t="str">
        <f>VLOOKUP(C1435, '기본   '!$A:$B, 2, FALSE)</f>
        <v>食</v>
      </c>
      <c r="E1435" s="1" t="s">
        <v>6331</v>
      </c>
      <c r="F1435" s="2" t="str">
        <f>VLOOKUP(E1435, '기본   '!$A:$B, 2, FALSE)</f>
        <v>包</v>
      </c>
      <c r="G1435" s="1" t="s">
        <v>16</v>
      </c>
      <c r="H1435" s="2" t="str">
        <f>VLOOKUP(G1435, '기본   '!$A:$B, 2, FALSE)</f>
        <v xml:space="preserve"> </v>
      </c>
      <c r="I1435" s="1" t="s">
        <v>16</v>
      </c>
      <c r="J1435" s="2" t="str">
        <f>VLOOKUP(I1435, '기본   '!$A:$B, 2, FALSE)</f>
        <v xml:space="preserve"> </v>
      </c>
      <c r="K1435" s="1" t="s">
        <v>16</v>
      </c>
      <c r="L1435" s="2" t="str">
        <f>VLOOKUP(K1435, '기본   '!$A:$B, 2, FALSE)</f>
        <v xml:space="preserve"> </v>
      </c>
      <c r="M1435" s="1" t="s">
        <v>6338</v>
      </c>
      <c r="N1435" s="1"/>
    </row>
    <row r="1436" spans="1:14">
      <c r="A1436" s="8" t="s">
        <v>6340</v>
      </c>
      <c r="B1436" s="17" t="str">
        <f>VLOOKUP(A1436, '기본   '!$A:$B, 2, FALSE)</f>
        <v>汗</v>
      </c>
      <c r="C1436" s="1" t="s">
        <v>5934</v>
      </c>
      <c r="D1436" s="2" t="str">
        <f>VLOOKUP(C1436, '기본   '!$A:$B, 2, FALSE)</f>
        <v>氵</v>
      </c>
      <c r="E1436" s="1" t="s">
        <v>6224</v>
      </c>
      <c r="F1436" s="2" t="str">
        <f>VLOOKUP(E1436, '기본   '!$A:$B, 2, FALSE)</f>
        <v>干</v>
      </c>
      <c r="G1436" s="1" t="s">
        <v>16</v>
      </c>
      <c r="H1436" s="2" t="str">
        <f>VLOOKUP(G1436, '기본   '!$A:$B, 2, FALSE)</f>
        <v xml:space="preserve"> </v>
      </c>
      <c r="I1436" s="1" t="s">
        <v>16</v>
      </c>
      <c r="J1436" s="2" t="str">
        <f>VLOOKUP(I1436, '기본   '!$A:$B, 2, FALSE)</f>
        <v xml:space="preserve"> </v>
      </c>
      <c r="K1436" s="1" t="s">
        <v>16</v>
      </c>
      <c r="L1436" s="2" t="str">
        <f>VLOOKUP(K1436, '기본   '!$A:$B, 2, FALSE)</f>
        <v xml:space="preserve"> </v>
      </c>
      <c r="M1436" s="1" t="s">
        <v>6342</v>
      </c>
      <c r="N1436" s="1"/>
    </row>
    <row r="1437" spans="1:14">
      <c r="A1437" s="8" t="s">
        <v>6344</v>
      </c>
      <c r="B1437" s="17" t="str">
        <f>VLOOKUP(A1437, '기본   '!$A:$B, 2, FALSE)</f>
        <v>毫</v>
      </c>
      <c r="C1437" s="1" t="s">
        <v>6346</v>
      </c>
      <c r="D1437" s="2" t="str">
        <f>VLOOKUP(C1437, '기본   '!$A:$B, 2, FALSE)</f>
        <v>高</v>
      </c>
      <c r="E1437" s="1" t="s">
        <v>6347</v>
      </c>
      <c r="F1437" s="2" t="str">
        <f>VLOOKUP(E1437, '기본   '!$A:$B, 2, FALSE)</f>
        <v>毛</v>
      </c>
      <c r="G1437" s="1" t="s">
        <v>16</v>
      </c>
      <c r="H1437" s="2" t="str">
        <f>VLOOKUP(G1437, '기본   '!$A:$B, 2, FALSE)</f>
        <v xml:space="preserve"> </v>
      </c>
      <c r="I1437" s="1" t="s">
        <v>16</v>
      </c>
      <c r="J1437" s="2" t="str">
        <f>VLOOKUP(I1437, '기본   '!$A:$B, 2, FALSE)</f>
        <v xml:space="preserve"> </v>
      </c>
      <c r="K1437" s="1" t="s">
        <v>16</v>
      </c>
      <c r="L1437" s="2" t="str">
        <f>VLOOKUP(K1437, '기본   '!$A:$B, 2, FALSE)</f>
        <v xml:space="preserve"> </v>
      </c>
      <c r="M1437" s="1" t="s">
        <v>6348</v>
      </c>
      <c r="N1437" s="1"/>
    </row>
    <row r="1438" spans="1:14">
      <c r="A1438" s="8" t="s">
        <v>6350</v>
      </c>
      <c r="B1438" s="17" t="str">
        <f>VLOOKUP(A1438, '기본   '!$A:$B, 2, FALSE)</f>
        <v>姦</v>
      </c>
      <c r="C1438" s="1" t="s">
        <v>6352</v>
      </c>
      <c r="D1438" s="2" t="str">
        <f>VLOOKUP(C1438, '기본   '!$A:$B, 2, FALSE)</f>
        <v>女</v>
      </c>
      <c r="E1438" s="1" t="s">
        <v>6352</v>
      </c>
      <c r="F1438" s="2" t="str">
        <f>VLOOKUP(E1438, '기본   '!$A:$B, 2, FALSE)</f>
        <v>女</v>
      </c>
      <c r="G1438" s="1" t="s">
        <v>6352</v>
      </c>
      <c r="H1438" s="2" t="str">
        <f>VLOOKUP(G1438, '기본   '!$A:$B, 2, FALSE)</f>
        <v>女</v>
      </c>
      <c r="I1438" s="1" t="s">
        <v>16</v>
      </c>
      <c r="J1438" s="2" t="str">
        <f>VLOOKUP(I1438, '기본   '!$A:$B, 2, FALSE)</f>
        <v xml:space="preserve"> </v>
      </c>
      <c r="K1438" s="1" t="s">
        <v>16</v>
      </c>
      <c r="L1438" s="2" t="str">
        <f>VLOOKUP(K1438, '기본   '!$A:$B, 2, FALSE)</f>
        <v xml:space="preserve"> </v>
      </c>
      <c r="M1438" s="1" t="s">
        <v>6353</v>
      </c>
      <c r="N1438" s="1"/>
    </row>
    <row r="1439" spans="1:14">
      <c r="A1439" s="8" t="s">
        <v>6355</v>
      </c>
      <c r="B1439" s="17" t="str">
        <f>VLOOKUP(A1439, '기본   '!$A:$B, 2, FALSE)</f>
        <v>懇</v>
      </c>
      <c r="C1439" s="1" t="s">
        <v>6357</v>
      </c>
      <c r="D1439" s="2" t="str">
        <f>VLOOKUP(C1439, '기본   '!$A:$B, 2, FALSE)</f>
        <v>豸</v>
      </c>
      <c r="E1439" s="1" t="s">
        <v>6358</v>
      </c>
      <c r="F1439" s="2" t="str">
        <f>VLOOKUP(E1439, '기본   '!$A:$B, 2, FALSE)</f>
        <v>艮</v>
      </c>
      <c r="G1439" s="1" t="s">
        <v>5861</v>
      </c>
      <c r="H1439" s="2" t="str">
        <f>VLOOKUP(G1439, '기본   '!$A:$B, 2, FALSE)</f>
        <v>心</v>
      </c>
      <c r="I1439" s="1" t="s">
        <v>16</v>
      </c>
      <c r="J1439" s="2" t="str">
        <f>VLOOKUP(I1439, '기본   '!$A:$B, 2, FALSE)</f>
        <v xml:space="preserve"> </v>
      </c>
      <c r="K1439" s="1" t="s">
        <v>16</v>
      </c>
      <c r="L1439" s="2" t="str">
        <f>VLOOKUP(K1439, '기본   '!$A:$B, 2, FALSE)</f>
        <v xml:space="preserve"> </v>
      </c>
      <c r="M1439" s="1" t="s">
        <v>6359</v>
      </c>
      <c r="N1439" s="1"/>
    </row>
    <row r="1440" spans="1:14">
      <c r="A1440" s="8" t="s">
        <v>6361</v>
      </c>
      <c r="B1440" s="17" t="str">
        <f>VLOOKUP(A1440, '기본   '!$A:$B, 2, FALSE)</f>
        <v>慨</v>
      </c>
      <c r="C1440" s="1" t="s">
        <v>6363</v>
      </c>
      <c r="D1440" s="2" t="str">
        <f>VLOOKUP(C1440, '기본   '!$A:$B, 2, FALSE)</f>
        <v>忄</v>
      </c>
      <c r="E1440" s="1" t="s">
        <v>6364</v>
      </c>
      <c r="F1440" s="2" t="str">
        <f>VLOOKUP(E1440, '기본   '!$A:$B, 2, FALSE)</f>
        <v>旣</v>
      </c>
      <c r="G1440" s="1" t="s">
        <v>16</v>
      </c>
      <c r="H1440" s="2" t="str">
        <f>VLOOKUP(G1440, '기본   '!$A:$B, 2, FALSE)</f>
        <v xml:space="preserve"> </v>
      </c>
      <c r="I1440" s="1" t="s">
        <v>16</v>
      </c>
      <c r="J1440" s="2" t="str">
        <f>VLOOKUP(I1440, '기본   '!$A:$B, 2, FALSE)</f>
        <v xml:space="preserve"> </v>
      </c>
      <c r="K1440" s="1" t="s">
        <v>16</v>
      </c>
      <c r="L1440" s="2" t="str">
        <f>VLOOKUP(K1440, '기본   '!$A:$B, 2, FALSE)</f>
        <v xml:space="preserve"> </v>
      </c>
      <c r="M1440" s="1" t="s">
        <v>6365</v>
      </c>
      <c r="N1440" s="1"/>
    </row>
    <row r="1441" spans="1:14">
      <c r="A1441" s="8" t="s">
        <v>6367</v>
      </c>
      <c r="B1441" s="17" t="str">
        <f>VLOOKUP(A1441, '기본   '!$A:$B, 2, FALSE)</f>
        <v>激</v>
      </c>
      <c r="C1441" s="1" t="s">
        <v>5934</v>
      </c>
      <c r="D1441" s="2" t="str">
        <f>VLOOKUP(C1441, '기본   '!$A:$B, 2, FALSE)</f>
        <v>氵</v>
      </c>
      <c r="E1441" s="1" t="s">
        <v>5898</v>
      </c>
      <c r="F1441" s="2" t="str">
        <f>VLOOKUP(E1441, '기본   '!$A:$B, 2, FALSE)</f>
        <v>白</v>
      </c>
      <c r="G1441" s="1" t="s">
        <v>6369</v>
      </c>
      <c r="H1441" s="2" t="str">
        <f>VLOOKUP(G1441, '기본   '!$A:$B, 2, FALSE)</f>
        <v>方</v>
      </c>
      <c r="I1441" s="1" t="s">
        <v>6370</v>
      </c>
      <c r="J1441" s="2" t="str">
        <f>VLOOKUP(I1441, '기본   '!$A:$B, 2, FALSE)</f>
        <v>攵</v>
      </c>
      <c r="K1441" s="1" t="s">
        <v>16</v>
      </c>
      <c r="L1441" s="2" t="str">
        <f>VLOOKUP(K1441, '기본   '!$A:$B, 2, FALSE)</f>
        <v xml:space="preserve"> </v>
      </c>
      <c r="M1441" s="1" t="s">
        <v>6371</v>
      </c>
      <c r="N1441" s="1"/>
    </row>
    <row r="1442" spans="1:14">
      <c r="A1442" s="8" t="s">
        <v>6373</v>
      </c>
      <c r="B1442" s="17" t="str">
        <f>VLOOKUP(A1442, '기본   '!$A:$B, 2, FALSE)</f>
        <v>謙</v>
      </c>
      <c r="C1442" s="1" t="s">
        <v>6375</v>
      </c>
      <c r="D1442" s="2" t="str">
        <f>VLOOKUP(C1442, '기본   '!$A:$B, 2, FALSE)</f>
        <v>言</v>
      </c>
      <c r="E1442" s="1" t="s">
        <v>6376</v>
      </c>
      <c r="F1442" s="2" t="str">
        <f>VLOOKUP(E1442, '기본   '!$A:$B, 2, FALSE)</f>
        <v>兼</v>
      </c>
      <c r="G1442" s="1" t="s">
        <v>16</v>
      </c>
      <c r="H1442" s="2" t="str">
        <f>VLOOKUP(G1442, '기본   '!$A:$B, 2, FALSE)</f>
        <v xml:space="preserve"> </v>
      </c>
      <c r="I1442" s="1" t="s">
        <v>16</v>
      </c>
      <c r="J1442" s="2" t="str">
        <f>VLOOKUP(I1442, '기본   '!$A:$B, 2, FALSE)</f>
        <v xml:space="preserve"> </v>
      </c>
      <c r="K1442" s="1" t="s">
        <v>16</v>
      </c>
      <c r="L1442" s="2" t="str">
        <f>VLOOKUP(K1442, '기본   '!$A:$B, 2, FALSE)</f>
        <v xml:space="preserve"> </v>
      </c>
      <c r="M1442" s="1" t="s">
        <v>6377</v>
      </c>
      <c r="N1442" s="1"/>
    </row>
    <row r="1443" spans="1:14">
      <c r="A1443" s="8" t="s">
        <v>6379</v>
      </c>
      <c r="B1443" s="17" t="str">
        <f>VLOOKUP(A1443, '기본   '!$A:$B, 2, FALSE)</f>
        <v>孤</v>
      </c>
      <c r="C1443" s="1" t="s">
        <v>6297</v>
      </c>
      <c r="D1443" s="2" t="str">
        <f>VLOOKUP(C1443, '기본   '!$A:$B, 2, FALSE)</f>
        <v>子</v>
      </c>
      <c r="E1443" s="1" t="s">
        <v>6381</v>
      </c>
      <c r="F1443" s="2" t="str">
        <f>VLOOKUP(E1443, '기본   '!$A:$B, 2, FALSE)</f>
        <v>瓜</v>
      </c>
      <c r="G1443" s="1" t="s">
        <v>16</v>
      </c>
      <c r="H1443" s="2" t="str">
        <f>VLOOKUP(G1443, '기본   '!$A:$B, 2, FALSE)</f>
        <v xml:space="preserve"> </v>
      </c>
      <c r="I1443" s="1" t="s">
        <v>16</v>
      </c>
      <c r="J1443" s="2" t="str">
        <f>VLOOKUP(I1443, '기본   '!$A:$B, 2, FALSE)</f>
        <v xml:space="preserve"> </v>
      </c>
      <c r="K1443" s="1" t="s">
        <v>16</v>
      </c>
      <c r="L1443" s="2" t="str">
        <f>VLOOKUP(K1443, '기본   '!$A:$B, 2, FALSE)</f>
        <v xml:space="preserve"> </v>
      </c>
      <c r="M1443" s="1" t="s">
        <v>6384</v>
      </c>
      <c r="N1443" s="1"/>
    </row>
    <row r="1444" spans="1:14">
      <c r="A1444" s="8" t="s">
        <v>6386</v>
      </c>
      <c r="B1444" s="17" t="str">
        <f>VLOOKUP(A1444, '기본   '!$A:$B, 2, FALSE)</f>
        <v>顧</v>
      </c>
      <c r="C1444" s="1" t="s">
        <v>6212</v>
      </c>
      <c r="D1444" s="2" t="str">
        <f>VLOOKUP(C1444, '기본   '!$A:$B, 2, FALSE)</f>
        <v>戶</v>
      </c>
      <c r="E1444" s="1" t="s">
        <v>6388</v>
      </c>
      <c r="F1444" s="2" t="str">
        <f>VLOOKUP(E1444, '기본   '!$A:$B, 2, FALSE)</f>
        <v>隹</v>
      </c>
      <c r="G1444" s="1" t="s">
        <v>6282</v>
      </c>
      <c r="H1444" s="2" t="str">
        <f>VLOOKUP(G1444, '기본   '!$A:$B, 2, FALSE)</f>
        <v>頁</v>
      </c>
      <c r="I1444" s="1" t="s">
        <v>16</v>
      </c>
      <c r="J1444" s="2" t="str">
        <f>VLOOKUP(I1444, '기본   '!$A:$B, 2, FALSE)</f>
        <v xml:space="preserve"> </v>
      </c>
      <c r="K1444" s="1" t="s">
        <v>16</v>
      </c>
      <c r="L1444" s="2" t="str">
        <f>VLOOKUP(K1444, '기본   '!$A:$B, 2, FALSE)</f>
        <v xml:space="preserve"> </v>
      </c>
      <c r="M1444" s="1" t="s">
        <v>6389</v>
      </c>
      <c r="N1444" s="1"/>
    </row>
    <row r="1445" spans="1:14">
      <c r="A1445" s="8" t="s">
        <v>6391</v>
      </c>
      <c r="B1445" s="17" t="str">
        <f>VLOOKUP(A1445, '기본   '!$A:$B, 2, FALSE)</f>
        <v>哭</v>
      </c>
      <c r="C1445" s="1" t="s">
        <v>5977</v>
      </c>
      <c r="D1445" s="2" t="str">
        <f>VLOOKUP(C1445, '기본   '!$A:$B, 2, FALSE)</f>
        <v>口</v>
      </c>
      <c r="E1445" s="1" t="s">
        <v>5977</v>
      </c>
      <c r="F1445" s="2" t="str">
        <f>VLOOKUP(E1445, '기본   '!$A:$B, 2, FALSE)</f>
        <v>口</v>
      </c>
      <c r="G1445" s="1" t="s">
        <v>5978</v>
      </c>
      <c r="H1445" s="2" t="str">
        <f>VLOOKUP(G1445, '기본   '!$A:$B, 2, FALSE)</f>
        <v>犬</v>
      </c>
      <c r="I1445" s="1" t="s">
        <v>16</v>
      </c>
      <c r="J1445" s="2" t="str">
        <f>VLOOKUP(I1445, '기본   '!$A:$B, 2, FALSE)</f>
        <v xml:space="preserve"> </v>
      </c>
      <c r="K1445" s="1" t="s">
        <v>16</v>
      </c>
      <c r="L1445" s="2" t="str">
        <f>VLOOKUP(K1445, '기본   '!$A:$B, 2, FALSE)</f>
        <v xml:space="preserve"> </v>
      </c>
      <c r="M1445" s="1" t="s">
        <v>6393</v>
      </c>
      <c r="N1445" s="1"/>
    </row>
    <row r="1446" spans="1:14">
      <c r="A1446" s="8" t="s">
        <v>6395</v>
      </c>
      <c r="B1446" s="17" t="str">
        <f>VLOOKUP(A1446, '기본   '!$A:$B, 2, FALSE)</f>
        <v>恐</v>
      </c>
      <c r="C1446" s="1" t="s">
        <v>6397</v>
      </c>
      <c r="D1446" s="2" t="str">
        <f>VLOOKUP(C1446, '기본   '!$A:$B, 2, FALSE)</f>
        <v>工</v>
      </c>
      <c r="E1446" s="1" t="s">
        <v>6398</v>
      </c>
      <c r="F1446" s="2" t="str">
        <f>VLOOKUP(E1446, '기본   '!$A:$B, 2, FALSE)</f>
        <v>凡</v>
      </c>
      <c r="G1446" s="1" t="s">
        <v>5861</v>
      </c>
      <c r="H1446" s="2" t="str">
        <f>VLOOKUP(G1446, '기본   '!$A:$B, 2, FALSE)</f>
        <v>心</v>
      </c>
      <c r="I1446" s="1" t="s">
        <v>16</v>
      </c>
      <c r="J1446" s="2" t="str">
        <f>VLOOKUP(I1446, '기본   '!$A:$B, 2, FALSE)</f>
        <v xml:space="preserve"> </v>
      </c>
      <c r="K1446" s="1" t="s">
        <v>16</v>
      </c>
      <c r="L1446" s="2" t="str">
        <f>VLOOKUP(K1446, '기본   '!$A:$B, 2, FALSE)</f>
        <v xml:space="preserve"> </v>
      </c>
      <c r="M1446" s="1" t="s">
        <v>6399</v>
      </c>
      <c r="N1446" s="1"/>
    </row>
    <row r="1447" spans="1:14">
      <c r="A1447" s="8" t="s">
        <v>6401</v>
      </c>
      <c r="B1447" s="17" t="str">
        <f>VLOOKUP(A1447, '기본   '!$A:$B, 2, FALSE)</f>
        <v>恭</v>
      </c>
      <c r="C1447" s="1" t="s">
        <v>6403</v>
      </c>
      <c r="D1447" s="2" t="str">
        <f>VLOOKUP(C1447, '기본   '!$A:$B, 2, FALSE)</f>
        <v>共</v>
      </c>
      <c r="E1447" s="1" t="s">
        <v>6404</v>
      </c>
      <c r="F1447" s="2" t="str">
        <f>VLOOKUP(E1447, '기본   '!$A:$B, 2, FALSE)</f>
        <v>㣺</v>
      </c>
      <c r="G1447" s="1" t="s">
        <v>16</v>
      </c>
      <c r="H1447" s="2" t="str">
        <f>VLOOKUP(G1447, '기본   '!$A:$B, 2, FALSE)</f>
        <v xml:space="preserve"> </v>
      </c>
      <c r="I1447" s="1" t="s">
        <v>16</v>
      </c>
      <c r="J1447" s="2" t="str">
        <f>VLOOKUP(I1447, '기본   '!$A:$B, 2, FALSE)</f>
        <v xml:space="preserve"> </v>
      </c>
      <c r="K1447" s="1" t="s">
        <v>16</v>
      </c>
      <c r="L1447" s="2" t="str">
        <f>VLOOKUP(K1447, '기본   '!$A:$B, 2, FALSE)</f>
        <v xml:space="preserve"> </v>
      </c>
      <c r="M1447" s="1" t="s">
        <v>9688</v>
      </c>
      <c r="N1447" s="1"/>
    </row>
    <row r="1448" spans="1:14">
      <c r="A1448" s="8" t="s">
        <v>6408</v>
      </c>
      <c r="B1448" s="17" t="str">
        <f>VLOOKUP(A1448, '기본   '!$A:$B, 2, FALSE)</f>
        <v>寬</v>
      </c>
      <c r="C1448" s="1" t="s">
        <v>6115</v>
      </c>
      <c r="D1448" s="2" t="str">
        <f>VLOOKUP(C1448, '기본   '!$A:$B, 2, FALSE)</f>
        <v>宀</v>
      </c>
      <c r="E1448" s="1" t="s">
        <v>5964</v>
      </c>
      <c r="F1448" s="2" t="str">
        <f>VLOOKUP(E1448, '기본   '!$A:$B, 2, FALSE)</f>
        <v>艹</v>
      </c>
      <c r="G1448" s="1" t="s">
        <v>6410</v>
      </c>
      <c r="H1448" s="2" t="str">
        <f>VLOOKUP(G1448, '기본   '!$A:$B, 2, FALSE)</f>
        <v>見</v>
      </c>
      <c r="I1448" s="1" t="s">
        <v>6411</v>
      </c>
      <c r="J1448" s="2" t="str">
        <f>VLOOKUP(I1448, '기본   '!$A:$B, 2, FALSE)</f>
        <v>丶</v>
      </c>
      <c r="K1448" s="1" t="s">
        <v>16</v>
      </c>
      <c r="L1448" s="2" t="str">
        <f>VLOOKUP(K1448, '기본   '!$A:$B, 2, FALSE)</f>
        <v xml:space="preserve"> </v>
      </c>
      <c r="M1448" s="1" t="s">
        <v>6412</v>
      </c>
      <c r="N1448" s="1"/>
    </row>
    <row r="1449" spans="1:14">
      <c r="A1449" s="8" t="s">
        <v>6414</v>
      </c>
      <c r="B1449" s="17" t="str">
        <f>VLOOKUP(A1449, '기본   '!$A:$B, 2, FALSE)</f>
        <v>慣</v>
      </c>
      <c r="C1449" s="1" t="s">
        <v>6363</v>
      </c>
      <c r="D1449" s="2" t="str">
        <f>VLOOKUP(C1449, '기본   '!$A:$B, 2, FALSE)</f>
        <v>忄</v>
      </c>
      <c r="E1449" s="1" t="s">
        <v>6416</v>
      </c>
      <c r="F1449" s="2" t="str">
        <f>VLOOKUP(E1449, '기본   '!$A:$B, 2, FALSE)</f>
        <v>毌</v>
      </c>
      <c r="G1449" s="1" t="s">
        <v>5944</v>
      </c>
      <c r="H1449" s="2" t="str">
        <f>VLOOKUP(G1449, '기본   '!$A:$B, 2, FALSE)</f>
        <v>貝</v>
      </c>
      <c r="I1449" s="1" t="s">
        <v>16</v>
      </c>
      <c r="J1449" s="2" t="str">
        <f>VLOOKUP(I1449, '기본   '!$A:$B, 2, FALSE)</f>
        <v xml:space="preserve"> </v>
      </c>
      <c r="K1449" s="1" t="s">
        <v>16</v>
      </c>
      <c r="L1449" s="2" t="str">
        <f>VLOOKUP(K1449, '기본   '!$A:$B, 2, FALSE)</f>
        <v xml:space="preserve"> </v>
      </c>
      <c r="M1449" s="1" t="s">
        <v>6417</v>
      </c>
      <c r="N1449" s="1"/>
    </row>
    <row r="1450" spans="1:14">
      <c r="A1450" s="8" t="s">
        <v>6419</v>
      </c>
      <c r="B1450" s="17" t="str">
        <f>VLOOKUP(A1450, '기본   '!$A:$B, 2, FALSE)</f>
        <v>狂</v>
      </c>
      <c r="C1450" s="1" t="s">
        <v>6421</v>
      </c>
      <c r="D1450" s="2" t="str">
        <f>VLOOKUP(C1450, '기본   '!$A:$B, 2, FALSE)</f>
        <v>犭</v>
      </c>
      <c r="E1450" s="1" t="s">
        <v>6422</v>
      </c>
      <c r="F1450" s="2" t="str">
        <f>VLOOKUP(E1450, '기본   '!$A:$B, 2, FALSE)</f>
        <v>王</v>
      </c>
      <c r="G1450" s="1" t="s">
        <v>16</v>
      </c>
      <c r="H1450" s="2" t="str">
        <f>VLOOKUP(G1450, '기본   '!$A:$B, 2, FALSE)</f>
        <v xml:space="preserve"> </v>
      </c>
      <c r="I1450" s="1" t="s">
        <v>16</v>
      </c>
      <c r="J1450" s="2" t="str">
        <f>VLOOKUP(I1450, '기본   '!$A:$B, 2, FALSE)</f>
        <v xml:space="preserve"> </v>
      </c>
      <c r="K1450" s="1" t="s">
        <v>16</v>
      </c>
      <c r="L1450" s="2" t="str">
        <f>VLOOKUP(K1450, '기본   '!$A:$B, 2, FALSE)</f>
        <v xml:space="preserve"> </v>
      </c>
      <c r="M1450" s="1" t="s">
        <v>6423</v>
      </c>
      <c r="N1450" s="1"/>
    </row>
    <row r="1451" spans="1:14">
      <c r="A1451" s="8" t="s">
        <v>6424</v>
      </c>
      <c r="B1451" s="17" t="str">
        <f>VLOOKUP(A1451, '기본   '!$A:$B, 2, FALSE)</f>
        <v>怪</v>
      </c>
      <c r="C1451" s="1" t="s">
        <v>6363</v>
      </c>
      <c r="D1451" s="2" t="str">
        <f>VLOOKUP(C1451, '기본   '!$A:$B, 2, FALSE)</f>
        <v>忄</v>
      </c>
      <c r="E1451" s="1" t="s">
        <v>6426</v>
      </c>
      <c r="F1451" s="2" t="str">
        <f>VLOOKUP(E1451, '기본   '!$A:$B, 2, FALSE)</f>
        <v>又</v>
      </c>
      <c r="G1451" s="1" t="s">
        <v>6173</v>
      </c>
      <c r="H1451" s="2" t="str">
        <f>VLOOKUP(G1451, '기본   '!$A:$B, 2, FALSE)</f>
        <v>土</v>
      </c>
      <c r="I1451" s="1" t="s">
        <v>16</v>
      </c>
      <c r="J1451" s="2" t="str">
        <f>VLOOKUP(I1451, '기본   '!$A:$B, 2, FALSE)</f>
        <v xml:space="preserve"> </v>
      </c>
      <c r="K1451" s="1" t="s">
        <v>16</v>
      </c>
      <c r="L1451" s="2" t="str">
        <f>VLOOKUP(K1451, '기본   '!$A:$B, 2, FALSE)</f>
        <v xml:space="preserve"> </v>
      </c>
      <c r="M1451" s="1" t="s">
        <v>6427</v>
      </c>
      <c r="N1451" s="1"/>
    </row>
    <row r="1452" spans="1:14">
      <c r="A1452" s="8" t="s">
        <v>6429</v>
      </c>
      <c r="B1452" s="17" t="str">
        <f>VLOOKUP(A1452, '기본   '!$A:$B, 2, FALSE)</f>
        <v>愧</v>
      </c>
      <c r="C1452" s="1" t="s">
        <v>6363</v>
      </c>
      <c r="D1452" s="2" t="str">
        <f>VLOOKUP(C1452, '기본   '!$A:$B, 2, FALSE)</f>
        <v>忄</v>
      </c>
      <c r="E1452" s="1" t="s">
        <v>6431</v>
      </c>
      <c r="F1452" s="2" t="str">
        <f>VLOOKUP(E1452, '기본   '!$A:$B, 2, FALSE)</f>
        <v>鬼</v>
      </c>
      <c r="G1452" s="1" t="s">
        <v>16</v>
      </c>
      <c r="H1452" s="2" t="str">
        <f>VLOOKUP(G1452, '기본   '!$A:$B, 2, FALSE)</f>
        <v xml:space="preserve"> </v>
      </c>
      <c r="I1452" s="1" t="s">
        <v>16</v>
      </c>
      <c r="J1452" s="2" t="str">
        <f>VLOOKUP(I1452, '기본   '!$A:$B, 2, FALSE)</f>
        <v xml:space="preserve"> </v>
      </c>
      <c r="K1452" s="1" t="s">
        <v>16</v>
      </c>
      <c r="L1452" s="2" t="str">
        <f>VLOOKUP(K1452, '기본   '!$A:$B, 2, FALSE)</f>
        <v xml:space="preserve"> </v>
      </c>
      <c r="M1452" s="1" t="s">
        <v>6432</v>
      </c>
      <c r="N1452" s="1"/>
    </row>
    <row r="1453" spans="1:14">
      <c r="A1453" s="8" t="s">
        <v>6434</v>
      </c>
      <c r="B1453" s="17" t="str">
        <f>VLOOKUP(A1453, '기본   '!$A:$B, 2, FALSE)</f>
        <v>懼</v>
      </c>
      <c r="C1453" s="1" t="s">
        <v>6363</v>
      </c>
      <c r="D1453" s="2" t="str">
        <f>VLOOKUP(C1453, '기본   '!$A:$B, 2, FALSE)</f>
        <v>忄</v>
      </c>
      <c r="E1453" s="1" t="s">
        <v>5921</v>
      </c>
      <c r="F1453" s="2" t="str">
        <f>VLOOKUP(E1453, '기본   '!$A:$B, 2, FALSE)</f>
        <v>目</v>
      </c>
      <c r="G1453" s="1" t="s">
        <v>5921</v>
      </c>
      <c r="H1453" s="2" t="str">
        <f>VLOOKUP(G1453, '기본   '!$A:$B, 2, FALSE)</f>
        <v>目</v>
      </c>
      <c r="I1453" s="1" t="s">
        <v>6388</v>
      </c>
      <c r="J1453" s="2" t="str">
        <f>VLOOKUP(I1453, '기본   '!$A:$B, 2, FALSE)</f>
        <v>隹</v>
      </c>
      <c r="K1453" s="1" t="s">
        <v>16</v>
      </c>
      <c r="L1453" s="2" t="str">
        <f>VLOOKUP(K1453, '기본   '!$A:$B, 2, FALSE)</f>
        <v xml:space="preserve"> </v>
      </c>
      <c r="M1453" s="1" t="s">
        <v>6436</v>
      </c>
      <c r="N1453" s="1"/>
    </row>
    <row r="1454" spans="1:14">
      <c r="A1454" s="8" t="s">
        <v>6438</v>
      </c>
      <c r="B1454" s="17" t="str">
        <f>VLOOKUP(A1454, '기본   '!$A:$B, 2, FALSE)</f>
        <v>克</v>
      </c>
      <c r="C1454" s="1" t="s">
        <v>6440</v>
      </c>
      <c r="D1454" s="2" t="str">
        <f>VLOOKUP(C1454, '기본   '!$A:$B, 2, FALSE)</f>
        <v>十</v>
      </c>
      <c r="E1454" s="1" t="s">
        <v>6441</v>
      </c>
      <c r="F1454" s="2" t="str">
        <f>VLOOKUP(E1454, '기본   '!$A:$B, 2, FALSE)</f>
        <v>兄</v>
      </c>
      <c r="G1454" s="1" t="s">
        <v>16</v>
      </c>
      <c r="H1454" s="2" t="str">
        <f>VLOOKUP(G1454, '기본   '!$A:$B, 2, FALSE)</f>
        <v xml:space="preserve"> </v>
      </c>
      <c r="I1454" s="1" t="s">
        <v>16</v>
      </c>
      <c r="J1454" s="2" t="str">
        <f>VLOOKUP(I1454, '기본   '!$A:$B, 2, FALSE)</f>
        <v xml:space="preserve"> </v>
      </c>
      <c r="K1454" s="1" t="s">
        <v>16</v>
      </c>
      <c r="L1454" s="2" t="str">
        <f>VLOOKUP(K1454, '기본   '!$A:$B, 2, FALSE)</f>
        <v xml:space="preserve"> </v>
      </c>
      <c r="M1454" s="1" t="s">
        <v>6442</v>
      </c>
      <c r="N1454" s="1"/>
    </row>
    <row r="1455" spans="1:14">
      <c r="A1455" s="8" t="s">
        <v>6444</v>
      </c>
      <c r="B1455" s="17" t="str">
        <f>VLOOKUP(A1455, '기본   '!$A:$B, 2, FALSE)</f>
        <v>謹</v>
      </c>
      <c r="C1455" s="1" t="s">
        <v>6375</v>
      </c>
      <c r="D1455" s="2" t="str">
        <f>VLOOKUP(C1455, '기본   '!$A:$B, 2, FALSE)</f>
        <v>言</v>
      </c>
      <c r="E1455" s="1" t="s">
        <v>6446</v>
      </c>
      <c r="F1455" s="2" t="str">
        <f>VLOOKUP(E1455, '기본   '!$A:$B, 2, FALSE)</f>
        <v>菫</v>
      </c>
      <c r="G1455" s="1" t="s">
        <v>16</v>
      </c>
      <c r="H1455" s="2" t="str">
        <f>VLOOKUP(G1455, '기본   '!$A:$B, 2, FALSE)</f>
        <v xml:space="preserve"> </v>
      </c>
      <c r="I1455" s="1" t="s">
        <v>16</v>
      </c>
      <c r="J1455" s="2" t="str">
        <f>VLOOKUP(I1455, '기본   '!$A:$B, 2, FALSE)</f>
        <v xml:space="preserve"> </v>
      </c>
      <c r="K1455" s="1" t="s">
        <v>16</v>
      </c>
      <c r="L1455" s="2" t="str">
        <f>VLOOKUP(K1455, '기본   '!$A:$B, 2, FALSE)</f>
        <v xml:space="preserve"> </v>
      </c>
      <c r="M1455" s="1" t="s">
        <v>6447</v>
      </c>
      <c r="N1455" s="1"/>
    </row>
    <row r="1456" spans="1:14">
      <c r="A1456" s="8" t="s">
        <v>6449</v>
      </c>
      <c r="B1456" s="17" t="str">
        <f>VLOOKUP(A1456, '기본   '!$A:$B, 2, FALSE)</f>
        <v>肯</v>
      </c>
      <c r="C1456" s="1" t="s">
        <v>6451</v>
      </c>
      <c r="D1456" s="2" t="str">
        <f>VLOOKUP(C1456, '기본   '!$A:$B, 2, FALSE)</f>
        <v>止</v>
      </c>
      <c r="E1456" s="1" t="s">
        <v>5863</v>
      </c>
      <c r="F1456" s="2" t="str">
        <f>VLOOKUP(E1456, '기본   '!$A:$B, 2, FALSE)</f>
        <v>月</v>
      </c>
      <c r="G1456" s="1" t="s">
        <v>16</v>
      </c>
      <c r="H1456" s="2" t="str">
        <f>VLOOKUP(G1456, '기본   '!$A:$B, 2, FALSE)</f>
        <v xml:space="preserve"> </v>
      </c>
      <c r="I1456" s="1" t="s">
        <v>16</v>
      </c>
      <c r="J1456" s="2" t="str">
        <f>VLOOKUP(I1456, '기본   '!$A:$B, 2, FALSE)</f>
        <v xml:space="preserve"> </v>
      </c>
      <c r="K1456" s="1" t="s">
        <v>16</v>
      </c>
      <c r="L1456" s="2" t="str">
        <f>VLOOKUP(K1456, '기본   '!$A:$B, 2, FALSE)</f>
        <v xml:space="preserve"> </v>
      </c>
      <c r="M1456" s="1" t="s">
        <v>6452</v>
      </c>
      <c r="N1456" s="1"/>
    </row>
    <row r="1457" spans="1:14">
      <c r="A1457" s="8" t="s">
        <v>6454</v>
      </c>
      <c r="B1457" s="17" t="str">
        <f>VLOOKUP(A1457, '기본   '!$A:$B, 2, FALSE)</f>
        <v>忌</v>
      </c>
      <c r="C1457" s="1" t="s">
        <v>6456</v>
      </c>
      <c r="D1457" s="2" t="str">
        <f>VLOOKUP(C1457, '기본   '!$A:$B, 2, FALSE)</f>
        <v>己</v>
      </c>
      <c r="E1457" s="1" t="s">
        <v>5861</v>
      </c>
      <c r="F1457" s="2" t="str">
        <f>VLOOKUP(E1457, '기본   '!$A:$B, 2, FALSE)</f>
        <v>心</v>
      </c>
      <c r="G1457" s="1" t="s">
        <v>16</v>
      </c>
      <c r="H1457" s="2" t="str">
        <f>VLOOKUP(G1457, '기본   '!$A:$B, 2, FALSE)</f>
        <v xml:space="preserve"> </v>
      </c>
      <c r="I1457" s="1" t="s">
        <v>16</v>
      </c>
      <c r="J1457" s="2" t="str">
        <f>VLOOKUP(I1457, '기본   '!$A:$B, 2, FALSE)</f>
        <v xml:space="preserve"> </v>
      </c>
      <c r="K1457" s="1" t="s">
        <v>16</v>
      </c>
      <c r="L1457" s="2" t="str">
        <f>VLOOKUP(K1457, '기본   '!$A:$B, 2, FALSE)</f>
        <v xml:space="preserve"> </v>
      </c>
      <c r="M1457" s="1" t="s">
        <v>9689</v>
      </c>
      <c r="N1457" s="1"/>
    </row>
    <row r="1458" spans="1:14">
      <c r="A1458" s="8" t="s">
        <v>6458</v>
      </c>
      <c r="B1458" s="17" t="str">
        <f>VLOOKUP(A1458, '기본   '!$A:$B, 2, FALSE)</f>
        <v>耐</v>
      </c>
      <c r="C1458" s="1" t="s">
        <v>6460</v>
      </c>
      <c r="D1458" s="2" t="str">
        <f>VLOOKUP(C1458, '기본   '!$A:$B, 2, FALSE)</f>
        <v>而</v>
      </c>
      <c r="E1458" s="1" t="s">
        <v>5892</v>
      </c>
      <c r="F1458" s="2" t="str">
        <f>VLOOKUP(E1458, '기본   '!$A:$B, 2, FALSE)</f>
        <v>寸</v>
      </c>
      <c r="G1458" s="1" t="s">
        <v>16</v>
      </c>
      <c r="H1458" s="2" t="str">
        <f>VLOOKUP(G1458, '기본   '!$A:$B, 2, FALSE)</f>
        <v xml:space="preserve"> </v>
      </c>
      <c r="I1458" s="1" t="s">
        <v>16</v>
      </c>
      <c r="J1458" s="2" t="str">
        <f>VLOOKUP(I1458, '기본   '!$A:$B, 2, FALSE)</f>
        <v xml:space="preserve"> </v>
      </c>
      <c r="K1458" s="1" t="s">
        <v>16</v>
      </c>
      <c r="L1458" s="2" t="str">
        <f>VLOOKUP(K1458, '기본   '!$A:$B, 2, FALSE)</f>
        <v xml:space="preserve"> </v>
      </c>
      <c r="M1458" s="1" t="s">
        <v>6461</v>
      </c>
      <c r="N1458" s="1"/>
    </row>
    <row r="1459" spans="1:14">
      <c r="A1459" s="8" t="s">
        <v>6463</v>
      </c>
      <c r="B1459" s="17" t="str">
        <f>VLOOKUP(A1459, '기본   '!$A:$B, 2, FALSE)</f>
        <v>寧</v>
      </c>
      <c r="C1459" s="1" t="s">
        <v>6115</v>
      </c>
      <c r="D1459" s="2" t="str">
        <f>VLOOKUP(C1459, '기본   '!$A:$B, 2, FALSE)</f>
        <v>宀</v>
      </c>
      <c r="E1459" s="1" t="s">
        <v>5861</v>
      </c>
      <c r="F1459" s="2" t="str">
        <f>VLOOKUP(E1459, '기본   '!$A:$B, 2, FALSE)</f>
        <v>心</v>
      </c>
      <c r="G1459" s="1" t="s">
        <v>5966</v>
      </c>
      <c r="H1459" s="2" t="str">
        <f>VLOOKUP(G1459, '기본   '!$A:$B, 2, FALSE)</f>
        <v>皿</v>
      </c>
      <c r="I1459" s="1" t="s">
        <v>6465</v>
      </c>
      <c r="J1459" s="2" t="str">
        <f>VLOOKUP(I1459, '기본   '!$A:$B, 2, FALSE)</f>
        <v>丁</v>
      </c>
      <c r="K1459" s="1" t="s">
        <v>16</v>
      </c>
      <c r="L1459" s="2" t="str">
        <f>VLOOKUP(K1459, '기본   '!$A:$B, 2, FALSE)</f>
        <v xml:space="preserve"> </v>
      </c>
      <c r="M1459" s="1" t="s">
        <v>6466</v>
      </c>
      <c r="N1459" s="1"/>
    </row>
    <row r="1460" spans="1:14">
      <c r="A1460" s="8" t="s">
        <v>6468</v>
      </c>
      <c r="B1460" s="17" t="str">
        <f>VLOOKUP(A1460, '기본   '!$A:$B, 2, FALSE)</f>
        <v>惱</v>
      </c>
      <c r="C1460" s="1" t="s">
        <v>6363</v>
      </c>
      <c r="D1460" s="2" t="str">
        <f>VLOOKUP(C1460, '기본   '!$A:$B, 2, FALSE)</f>
        <v>忄</v>
      </c>
      <c r="E1460" s="1" t="s">
        <v>6237</v>
      </c>
      <c r="F1460" s="2" t="str">
        <f>VLOOKUP(E1460, '기본   '!$A:$B, 2, FALSE)</f>
        <v>腦</v>
      </c>
      <c r="G1460" s="1" t="s">
        <v>16</v>
      </c>
      <c r="H1460" s="2" t="str">
        <f>VLOOKUP(G1460, '기본   '!$A:$B, 2, FALSE)</f>
        <v xml:space="preserve"> </v>
      </c>
      <c r="I1460" s="1" t="s">
        <v>16</v>
      </c>
      <c r="J1460" s="2" t="str">
        <f>VLOOKUP(I1460, '기본   '!$A:$B, 2, FALSE)</f>
        <v xml:space="preserve"> </v>
      </c>
      <c r="K1460" s="1" t="s">
        <v>16</v>
      </c>
      <c r="L1460" s="2" t="str">
        <f>VLOOKUP(K1460, '기본   '!$A:$B, 2, FALSE)</f>
        <v xml:space="preserve"> </v>
      </c>
      <c r="M1460" s="1" t="s">
        <v>6470</v>
      </c>
      <c r="N1460" s="1"/>
    </row>
    <row r="1461" spans="1:14">
      <c r="A1461" s="8" t="s">
        <v>6472</v>
      </c>
      <c r="B1461" s="17" t="str">
        <f>VLOOKUP(A1461, '기본   '!$A:$B, 2, FALSE)</f>
        <v>慮</v>
      </c>
      <c r="C1461" s="1" t="s">
        <v>6151</v>
      </c>
      <c r="D1461" s="2" t="str">
        <f>VLOOKUP(C1461, '기본   '!$A:$B, 2, FALSE)</f>
        <v>虎</v>
      </c>
      <c r="E1461" s="1" t="s">
        <v>6474</v>
      </c>
      <c r="F1461" s="2" t="str">
        <f>VLOOKUP(E1461, '기본   '!$A:$B, 2, FALSE)</f>
        <v>思</v>
      </c>
      <c r="G1461" s="1" t="s">
        <v>16</v>
      </c>
      <c r="H1461" s="2" t="str">
        <f>VLOOKUP(G1461, '기본   '!$A:$B, 2, FALSE)</f>
        <v xml:space="preserve"> </v>
      </c>
      <c r="I1461" s="1" t="s">
        <v>16</v>
      </c>
      <c r="J1461" s="2" t="str">
        <f>VLOOKUP(I1461, '기본   '!$A:$B, 2, FALSE)</f>
        <v xml:space="preserve"> </v>
      </c>
      <c r="K1461" s="1" t="s">
        <v>16</v>
      </c>
      <c r="L1461" s="2" t="str">
        <f>VLOOKUP(K1461, '기본   '!$A:$B, 2, FALSE)</f>
        <v xml:space="preserve"> </v>
      </c>
      <c r="M1461" s="1" t="s">
        <v>6475</v>
      </c>
      <c r="N1461" s="1"/>
    </row>
    <row r="1462" spans="1:14">
      <c r="A1462" s="8" t="s">
        <v>6477</v>
      </c>
      <c r="B1462" s="17" t="str">
        <f>VLOOKUP(A1462, '기본   '!$A:$B, 2, FALSE)</f>
        <v>憐</v>
      </c>
      <c r="C1462" s="1" t="s">
        <v>6363</v>
      </c>
      <c r="D1462" s="2" t="str">
        <f>VLOOKUP(C1462, '기본   '!$A:$B, 2, FALSE)</f>
        <v>忄</v>
      </c>
      <c r="E1462" s="1" t="s">
        <v>5959</v>
      </c>
      <c r="F1462" s="2" t="str">
        <f>VLOOKUP(E1462, '기본   '!$A:$B, 2, FALSE)</f>
        <v>米</v>
      </c>
      <c r="G1462" s="1" t="s">
        <v>6162</v>
      </c>
      <c r="H1462" s="2" t="str">
        <f>VLOOKUP(G1462, '기본   '!$A:$B, 2, FALSE)</f>
        <v>舛</v>
      </c>
      <c r="I1462" s="1" t="s">
        <v>16</v>
      </c>
      <c r="J1462" s="2" t="str">
        <f>VLOOKUP(I1462, '기본   '!$A:$B, 2, FALSE)</f>
        <v xml:space="preserve"> </v>
      </c>
      <c r="K1462" s="1" t="s">
        <v>16</v>
      </c>
      <c r="L1462" s="2" t="str">
        <f>VLOOKUP(K1462, '기본   '!$A:$B, 2, FALSE)</f>
        <v xml:space="preserve"> </v>
      </c>
      <c r="M1462" s="1" t="s">
        <v>6479</v>
      </c>
      <c r="N1462" s="1"/>
    </row>
    <row r="1463" spans="1:14">
      <c r="A1463" s="8" t="s">
        <v>6481</v>
      </c>
      <c r="B1463" s="17" t="str">
        <f>VLOOKUP(A1463, '기본   '!$A:$B, 2, FALSE)</f>
        <v>戀</v>
      </c>
      <c r="C1463" s="1" t="s">
        <v>6091</v>
      </c>
      <c r="D1463" s="2" t="str">
        <f>VLOOKUP(C1463, '기본   '!$A:$B, 2, FALSE)</f>
        <v>絲</v>
      </c>
      <c r="E1463" s="1" t="s">
        <v>6375</v>
      </c>
      <c r="F1463" s="2" t="str">
        <f>VLOOKUP(E1463, '기본   '!$A:$B, 2, FALSE)</f>
        <v>言</v>
      </c>
      <c r="G1463" s="1" t="s">
        <v>5861</v>
      </c>
      <c r="H1463" s="2" t="str">
        <f>VLOOKUP(G1463, '기본   '!$A:$B, 2, FALSE)</f>
        <v>心</v>
      </c>
      <c r="I1463" s="1" t="s">
        <v>16</v>
      </c>
      <c r="J1463" s="2" t="str">
        <f>VLOOKUP(I1463, '기본   '!$A:$B, 2, FALSE)</f>
        <v xml:space="preserve"> </v>
      </c>
      <c r="K1463" s="1" t="s">
        <v>16</v>
      </c>
      <c r="L1463" s="2" t="str">
        <f>VLOOKUP(K1463, '기본   '!$A:$B, 2, FALSE)</f>
        <v xml:space="preserve"> </v>
      </c>
      <c r="M1463" s="1" t="s">
        <v>6483</v>
      </c>
      <c r="N1463" s="1"/>
    </row>
    <row r="1464" spans="1:14">
      <c r="A1464" s="8" t="s">
        <v>6485</v>
      </c>
      <c r="B1464" s="17" t="str">
        <f>VLOOKUP(A1464, '기본   '!$A:$B, 2, FALSE)</f>
        <v>淚</v>
      </c>
      <c r="C1464" s="1" t="s">
        <v>6487</v>
      </c>
      <c r="D1464" s="2" t="str">
        <f>VLOOKUP(C1464, '기본   '!$A:$B, 2, FALSE)</f>
        <v>氵</v>
      </c>
      <c r="E1464" s="1" t="s">
        <v>6212</v>
      </c>
      <c r="F1464" s="2" t="str">
        <f>VLOOKUP(E1464, '기본   '!$A:$B, 2, FALSE)</f>
        <v>戶</v>
      </c>
      <c r="G1464" s="1" t="s">
        <v>5978</v>
      </c>
      <c r="H1464" s="2" t="str">
        <f>VLOOKUP(G1464, '기본   '!$A:$B, 2, FALSE)</f>
        <v>犬</v>
      </c>
      <c r="I1464" s="1" t="s">
        <v>16</v>
      </c>
      <c r="J1464" s="2" t="str">
        <f>VLOOKUP(I1464, '기본   '!$A:$B, 2, FALSE)</f>
        <v xml:space="preserve"> </v>
      </c>
      <c r="K1464" s="1" t="s">
        <v>16</v>
      </c>
      <c r="L1464" s="2" t="str">
        <f>VLOOKUP(K1464, '기본   '!$A:$B, 2, FALSE)</f>
        <v xml:space="preserve"> </v>
      </c>
      <c r="M1464" s="1" t="s">
        <v>6488</v>
      </c>
      <c r="N1464" s="1"/>
    </row>
    <row r="1465" spans="1:14">
      <c r="A1465" s="8" t="s">
        <v>6490</v>
      </c>
      <c r="B1465" s="17" t="str">
        <f>VLOOKUP(A1465, '기본   '!$A:$B, 2, FALSE)</f>
        <v>慢</v>
      </c>
      <c r="C1465" s="1" t="s">
        <v>6363</v>
      </c>
      <c r="D1465" s="2" t="str">
        <f>VLOOKUP(C1465, '기본   '!$A:$B, 2, FALSE)</f>
        <v>忄</v>
      </c>
      <c r="E1465" s="1" t="s">
        <v>6492</v>
      </c>
      <c r="F1465" s="2" t="str">
        <f>VLOOKUP(E1465, '기본   '!$A:$B, 2, FALSE)</f>
        <v>日</v>
      </c>
      <c r="G1465" s="1" t="s">
        <v>5921</v>
      </c>
      <c r="H1465" s="2" t="str">
        <f>VLOOKUP(G1465, '기본   '!$A:$B, 2, FALSE)</f>
        <v>目</v>
      </c>
      <c r="I1465" s="1" t="s">
        <v>6426</v>
      </c>
      <c r="J1465" s="2" t="str">
        <f>VLOOKUP(I1465, '기본   '!$A:$B, 2, FALSE)</f>
        <v>又</v>
      </c>
      <c r="K1465" s="1" t="s">
        <v>16</v>
      </c>
      <c r="L1465" s="2" t="str">
        <f>VLOOKUP(K1465, '기본   '!$A:$B, 2, FALSE)</f>
        <v xml:space="preserve"> </v>
      </c>
      <c r="M1465" s="1" t="s">
        <v>6493</v>
      </c>
      <c r="N1465" s="1"/>
    </row>
    <row r="1466" spans="1:14">
      <c r="A1466" s="8" t="s">
        <v>6495</v>
      </c>
      <c r="B1466" s="17" t="str">
        <f>VLOOKUP(A1466, '기본   '!$A:$B, 2, FALSE)</f>
        <v>侮</v>
      </c>
      <c r="C1466" s="1" t="s">
        <v>6497</v>
      </c>
      <c r="D1466" s="2" t="str">
        <f>VLOOKUP(C1466, '기본   '!$A:$B, 2, FALSE)</f>
        <v>亻</v>
      </c>
      <c r="E1466" s="1" t="s">
        <v>6498</v>
      </c>
      <c r="F1466" s="2" t="str">
        <f>VLOOKUP(E1466, '기본   '!$A:$B, 2, FALSE)</f>
        <v>每</v>
      </c>
      <c r="G1466" s="1" t="s">
        <v>16</v>
      </c>
      <c r="H1466" s="2" t="str">
        <f>VLOOKUP(G1466, '기본   '!$A:$B, 2, FALSE)</f>
        <v xml:space="preserve"> </v>
      </c>
      <c r="I1466" s="1" t="s">
        <v>16</v>
      </c>
      <c r="J1466" s="2" t="str">
        <f>VLOOKUP(I1466, '기본   '!$A:$B, 2, FALSE)</f>
        <v xml:space="preserve"> </v>
      </c>
      <c r="K1466" s="1" t="s">
        <v>16</v>
      </c>
      <c r="L1466" s="2" t="str">
        <f>VLOOKUP(K1466, '기본   '!$A:$B, 2, FALSE)</f>
        <v xml:space="preserve"> </v>
      </c>
      <c r="M1466" s="1" t="s">
        <v>6499</v>
      </c>
      <c r="N1466" s="1"/>
    </row>
    <row r="1467" spans="1:14">
      <c r="A1467" s="8" t="s">
        <v>6501</v>
      </c>
      <c r="B1467" s="17" t="str">
        <f>VLOOKUP(A1467, '기본   '!$A:$B, 2, FALSE)</f>
        <v>慕</v>
      </c>
      <c r="C1467" s="1" t="s">
        <v>6167</v>
      </c>
      <c r="D1467" s="2" t="str">
        <f>VLOOKUP(C1467, '기본   '!$A:$B, 2, FALSE)</f>
        <v>莫</v>
      </c>
      <c r="E1467" s="1" t="s">
        <v>6404</v>
      </c>
      <c r="F1467" s="2" t="str">
        <f>VLOOKUP(E1467, '기본   '!$A:$B, 2, FALSE)</f>
        <v>㣺</v>
      </c>
      <c r="G1467" s="1" t="s">
        <v>16</v>
      </c>
      <c r="H1467" s="2" t="str">
        <f>VLOOKUP(G1467, '기본   '!$A:$B, 2, FALSE)</f>
        <v xml:space="preserve"> </v>
      </c>
      <c r="I1467" s="1" t="s">
        <v>16</v>
      </c>
      <c r="J1467" s="2" t="str">
        <f>VLOOKUP(I1467, '기본   '!$A:$B, 2, FALSE)</f>
        <v xml:space="preserve"> </v>
      </c>
      <c r="K1467" s="1" t="s">
        <v>16</v>
      </c>
      <c r="L1467" s="2" t="str">
        <f>VLOOKUP(K1467, '기본   '!$A:$B, 2, FALSE)</f>
        <v xml:space="preserve"> </v>
      </c>
      <c r="M1467" s="1" t="s">
        <v>6503</v>
      </c>
      <c r="N1467" s="1"/>
    </row>
    <row r="1468" spans="1:14">
      <c r="A1468" s="8" t="s">
        <v>6505</v>
      </c>
      <c r="B1468" s="17" t="str">
        <f>VLOOKUP(A1468, '기본   '!$A:$B, 2, FALSE)</f>
        <v>睦</v>
      </c>
      <c r="C1468" s="1" t="s">
        <v>5921</v>
      </c>
      <c r="D1468" s="2" t="str">
        <f>VLOOKUP(C1468, '기본   '!$A:$B, 2, FALSE)</f>
        <v>目</v>
      </c>
      <c r="E1468" s="1" t="s">
        <v>6507</v>
      </c>
      <c r="F1468" s="2" t="str">
        <f>VLOOKUP(E1468, '기본   '!$A:$B, 2, FALSE)</f>
        <v>陸</v>
      </c>
      <c r="G1468" s="1" t="s">
        <v>16</v>
      </c>
      <c r="H1468" s="2" t="str">
        <f>VLOOKUP(G1468, '기본   '!$A:$B, 2, FALSE)</f>
        <v xml:space="preserve"> </v>
      </c>
      <c r="I1468" s="1" t="s">
        <v>16</v>
      </c>
      <c r="J1468" s="2" t="str">
        <f>VLOOKUP(I1468, '기본   '!$A:$B, 2, FALSE)</f>
        <v xml:space="preserve"> </v>
      </c>
      <c r="K1468" s="1" t="s">
        <v>16</v>
      </c>
      <c r="L1468" s="2" t="str">
        <f>VLOOKUP(K1468, '기본   '!$A:$B, 2, FALSE)</f>
        <v xml:space="preserve"> </v>
      </c>
      <c r="M1468" s="1" t="s">
        <v>6508</v>
      </c>
      <c r="N1468" s="1"/>
    </row>
    <row r="1469" spans="1:14">
      <c r="A1469" s="8" t="s">
        <v>6510</v>
      </c>
      <c r="B1469" s="17" t="str">
        <f>VLOOKUP(A1469, '기본   '!$A:$B, 2, FALSE)</f>
        <v>夢</v>
      </c>
      <c r="C1469" s="1" t="s">
        <v>5964</v>
      </c>
      <c r="D1469" s="2" t="str">
        <f>VLOOKUP(C1469, '기본   '!$A:$B, 2, FALSE)</f>
        <v>艹</v>
      </c>
      <c r="E1469" s="1" t="s">
        <v>5921</v>
      </c>
      <c r="F1469" s="2" t="str">
        <f>VLOOKUP(E1469, '기본   '!$A:$B, 2, FALSE)</f>
        <v>目</v>
      </c>
      <c r="G1469" s="1" t="s">
        <v>5890</v>
      </c>
      <c r="H1469" s="2" t="str">
        <f>VLOOKUP(G1469, '기본   '!$A:$B, 2, FALSE)</f>
        <v>冖</v>
      </c>
      <c r="I1469" s="1" t="s">
        <v>6512</v>
      </c>
      <c r="J1469" s="2" t="str">
        <f>VLOOKUP(I1469, '기본   '!$A:$B, 2, FALSE)</f>
        <v>夕</v>
      </c>
      <c r="K1469" s="1" t="s">
        <v>16</v>
      </c>
      <c r="L1469" s="2" t="str">
        <f>VLOOKUP(K1469, '기본   '!$A:$B, 2, FALSE)</f>
        <v xml:space="preserve"> </v>
      </c>
      <c r="M1469" s="1" t="s">
        <v>6513</v>
      </c>
      <c r="N1469" s="1"/>
    </row>
    <row r="1470" spans="1:14">
      <c r="A1470" s="8" t="s">
        <v>6515</v>
      </c>
      <c r="B1470" s="17" t="str">
        <f>VLOOKUP(A1470, '기본   '!$A:$B, 2, FALSE)</f>
        <v>迷</v>
      </c>
      <c r="C1470" s="1" t="s">
        <v>6517</v>
      </c>
      <c r="D1470" s="2" t="str">
        <f>VLOOKUP(C1470, '기본   '!$A:$B, 2, FALSE)</f>
        <v>辶</v>
      </c>
      <c r="E1470" s="1" t="s">
        <v>5959</v>
      </c>
      <c r="F1470" s="2" t="str">
        <f>VLOOKUP(E1470, '기본   '!$A:$B, 2, FALSE)</f>
        <v>米</v>
      </c>
      <c r="G1470" s="1" t="s">
        <v>16</v>
      </c>
      <c r="H1470" s="2" t="str">
        <f>VLOOKUP(G1470, '기본   '!$A:$B, 2, FALSE)</f>
        <v xml:space="preserve"> </v>
      </c>
      <c r="I1470" s="1" t="s">
        <v>16</v>
      </c>
      <c r="J1470" s="2" t="str">
        <f>VLOOKUP(I1470, '기본   '!$A:$B, 2, FALSE)</f>
        <v xml:space="preserve"> </v>
      </c>
      <c r="K1470" s="1" t="s">
        <v>16</v>
      </c>
      <c r="L1470" s="2" t="str">
        <f>VLOOKUP(K1470, '기본   '!$A:$B, 2, FALSE)</f>
        <v xml:space="preserve"> </v>
      </c>
      <c r="M1470" s="1" t="s">
        <v>6518</v>
      </c>
      <c r="N1470" s="1"/>
    </row>
    <row r="1471" spans="1:14">
      <c r="A1471" s="8" t="s">
        <v>6520</v>
      </c>
      <c r="B1471" s="17" t="str">
        <f>VLOOKUP(A1471, '기본   '!$A:$B, 2, FALSE)</f>
        <v>憫</v>
      </c>
      <c r="C1471" s="1" t="s">
        <v>6363</v>
      </c>
      <c r="D1471" s="2" t="str">
        <f>VLOOKUP(C1471, '기본   '!$A:$B, 2, FALSE)</f>
        <v>忄</v>
      </c>
      <c r="E1471" s="1" t="s">
        <v>6085</v>
      </c>
      <c r="F1471" s="2" t="str">
        <f>VLOOKUP(E1471, '기본   '!$A:$B, 2, FALSE)</f>
        <v>門</v>
      </c>
      <c r="G1471" s="1" t="s">
        <v>6522</v>
      </c>
      <c r="H1471" s="2" t="str">
        <f>VLOOKUP(G1471, '기본   '!$A:$B, 2, FALSE)</f>
        <v>文</v>
      </c>
      <c r="I1471" s="1" t="s">
        <v>16</v>
      </c>
      <c r="J1471" s="2" t="str">
        <f>VLOOKUP(I1471, '기본   '!$A:$B, 2, FALSE)</f>
        <v xml:space="preserve"> </v>
      </c>
      <c r="K1471" s="1" t="s">
        <v>16</v>
      </c>
      <c r="L1471" s="2" t="str">
        <f>VLOOKUP(K1471, '기본   '!$A:$B, 2, FALSE)</f>
        <v xml:space="preserve"> </v>
      </c>
      <c r="M1471" s="1" t="s">
        <v>6523</v>
      </c>
      <c r="N1471" s="1"/>
    </row>
    <row r="1472" spans="1:14">
      <c r="A1472" s="8" t="s">
        <v>6525</v>
      </c>
      <c r="B1472" s="17" t="str">
        <f>VLOOKUP(A1472, '기본   '!$A:$B, 2, FALSE)</f>
        <v>敏</v>
      </c>
      <c r="C1472" s="1" t="s">
        <v>6498</v>
      </c>
      <c r="D1472" s="2" t="str">
        <f>VLOOKUP(C1472, '기본   '!$A:$B, 2, FALSE)</f>
        <v>每</v>
      </c>
      <c r="E1472" s="1" t="s">
        <v>6370</v>
      </c>
      <c r="F1472" s="2" t="str">
        <f>VLOOKUP(E1472, '기본   '!$A:$B, 2, FALSE)</f>
        <v>攵</v>
      </c>
      <c r="G1472" s="1" t="s">
        <v>16</v>
      </c>
      <c r="H1472" s="2" t="str">
        <f>VLOOKUP(G1472, '기본   '!$A:$B, 2, FALSE)</f>
        <v xml:space="preserve"> </v>
      </c>
      <c r="I1472" s="1" t="s">
        <v>16</v>
      </c>
      <c r="J1472" s="2" t="str">
        <f>VLOOKUP(I1472, '기본   '!$A:$B, 2, FALSE)</f>
        <v xml:space="preserve"> </v>
      </c>
      <c r="K1472" s="1" t="s">
        <v>16</v>
      </c>
      <c r="L1472" s="2" t="str">
        <f>VLOOKUP(K1472, '기본   '!$A:$B, 2, FALSE)</f>
        <v xml:space="preserve"> </v>
      </c>
      <c r="M1472" s="1" t="s">
        <v>6527</v>
      </c>
      <c r="N1472" s="1"/>
    </row>
    <row r="1473" spans="1:14">
      <c r="A1473" s="8" t="s">
        <v>6529</v>
      </c>
      <c r="B1473" s="17" t="str">
        <f>VLOOKUP(A1473, '기본   '!$A:$B, 2, FALSE)</f>
        <v>迫</v>
      </c>
      <c r="C1473" s="1" t="s">
        <v>6517</v>
      </c>
      <c r="D1473" s="2" t="str">
        <f>VLOOKUP(C1473, '기본   '!$A:$B, 2, FALSE)</f>
        <v>辶</v>
      </c>
      <c r="E1473" s="1" t="s">
        <v>5898</v>
      </c>
      <c r="F1473" s="2" t="str">
        <f>VLOOKUP(E1473, '기본   '!$A:$B, 2, FALSE)</f>
        <v>白</v>
      </c>
      <c r="G1473" s="1" t="s">
        <v>16</v>
      </c>
      <c r="H1473" s="2" t="str">
        <f>VLOOKUP(G1473, '기본   '!$A:$B, 2, FALSE)</f>
        <v xml:space="preserve"> </v>
      </c>
      <c r="I1473" s="1" t="s">
        <v>16</v>
      </c>
      <c r="J1473" s="2" t="str">
        <f>VLOOKUP(I1473, '기본   '!$A:$B, 2, FALSE)</f>
        <v xml:space="preserve"> </v>
      </c>
      <c r="K1473" s="1" t="s">
        <v>16</v>
      </c>
      <c r="L1473" s="2" t="str">
        <f>VLOOKUP(K1473, '기본   '!$A:$B, 2, FALSE)</f>
        <v xml:space="preserve"> </v>
      </c>
      <c r="M1473" s="1" t="s">
        <v>6531</v>
      </c>
      <c r="N1473" s="1"/>
    </row>
    <row r="1474" spans="1:14">
      <c r="A1474" s="8" t="s">
        <v>6533</v>
      </c>
      <c r="B1474" s="17" t="str">
        <f>VLOOKUP(A1474, '기본   '!$A:$B, 2, FALSE)</f>
        <v>叛</v>
      </c>
      <c r="C1474" s="1" t="s">
        <v>6535</v>
      </c>
      <c r="D1474" s="2" t="str">
        <f>VLOOKUP(C1474, '기본   '!$A:$B, 2, FALSE)</f>
        <v>半</v>
      </c>
      <c r="E1474" s="1" t="s">
        <v>6026</v>
      </c>
      <c r="F1474" s="2" t="str">
        <f>VLOOKUP(E1474, '기본   '!$A:$B, 2, FALSE)</f>
        <v>反</v>
      </c>
      <c r="G1474" s="1" t="s">
        <v>16</v>
      </c>
      <c r="H1474" s="2" t="str">
        <f>VLOOKUP(G1474, '기본   '!$A:$B, 2, FALSE)</f>
        <v xml:space="preserve"> </v>
      </c>
      <c r="I1474" s="1" t="s">
        <v>16</v>
      </c>
      <c r="J1474" s="2" t="str">
        <f>VLOOKUP(I1474, '기본   '!$A:$B, 2, FALSE)</f>
        <v xml:space="preserve"> </v>
      </c>
      <c r="K1474" s="1" t="s">
        <v>16</v>
      </c>
      <c r="L1474" s="2" t="str">
        <f>VLOOKUP(K1474, '기본   '!$A:$B, 2, FALSE)</f>
        <v xml:space="preserve"> </v>
      </c>
      <c r="M1474" s="1" t="s">
        <v>6536</v>
      </c>
      <c r="N1474" s="1"/>
    </row>
    <row r="1475" spans="1:14">
      <c r="A1475" s="8" t="s">
        <v>6538</v>
      </c>
      <c r="B1475" s="17" t="str">
        <f>VLOOKUP(A1475, '기본   '!$A:$B, 2, FALSE)</f>
        <v>煩</v>
      </c>
      <c r="C1475" s="1" t="s">
        <v>6147</v>
      </c>
      <c r="D1475" s="2" t="str">
        <f>VLOOKUP(C1475, '기본   '!$A:$B, 2, FALSE)</f>
        <v>火</v>
      </c>
      <c r="E1475" s="1" t="s">
        <v>6282</v>
      </c>
      <c r="F1475" s="2" t="str">
        <f>VLOOKUP(E1475, '기본   '!$A:$B, 2, FALSE)</f>
        <v>頁</v>
      </c>
      <c r="G1475" s="1" t="s">
        <v>16</v>
      </c>
      <c r="H1475" s="2" t="str">
        <f>VLOOKUP(G1475, '기본   '!$A:$B, 2, FALSE)</f>
        <v xml:space="preserve"> </v>
      </c>
      <c r="I1475" s="1" t="s">
        <v>16</v>
      </c>
      <c r="J1475" s="2" t="str">
        <f>VLOOKUP(I1475, '기본   '!$A:$B, 2, FALSE)</f>
        <v xml:space="preserve"> </v>
      </c>
      <c r="K1475" s="1" t="s">
        <v>16</v>
      </c>
      <c r="L1475" s="2" t="str">
        <f>VLOOKUP(K1475, '기본   '!$A:$B, 2, FALSE)</f>
        <v xml:space="preserve"> </v>
      </c>
      <c r="M1475" s="1" t="s">
        <v>6540</v>
      </c>
      <c r="N1475" s="1"/>
    </row>
    <row r="1476" spans="1:14">
      <c r="A1476" s="8" t="s">
        <v>6542</v>
      </c>
      <c r="B1476" s="17" t="str">
        <f>VLOOKUP(A1476, '기본   '!$A:$B, 2, FALSE)</f>
        <v>憤</v>
      </c>
      <c r="C1476" s="1" t="s">
        <v>6363</v>
      </c>
      <c r="D1476" s="2" t="str">
        <f>VLOOKUP(C1476, '기본   '!$A:$B, 2, FALSE)</f>
        <v>忄</v>
      </c>
      <c r="E1476" s="1" t="s">
        <v>6544</v>
      </c>
      <c r="F1476" s="2" t="str">
        <f>VLOOKUP(E1476, '기본   '!$A:$B, 2, FALSE)</f>
        <v>卉</v>
      </c>
      <c r="G1476" s="1" t="s">
        <v>5944</v>
      </c>
      <c r="H1476" s="2" t="str">
        <f>VLOOKUP(G1476, '기본   '!$A:$B, 2, FALSE)</f>
        <v>貝</v>
      </c>
      <c r="I1476" s="1" t="s">
        <v>16</v>
      </c>
      <c r="J1476" s="2" t="str">
        <f>VLOOKUP(I1476, '기본   '!$A:$B, 2, FALSE)</f>
        <v xml:space="preserve"> </v>
      </c>
      <c r="K1476" s="1" t="s">
        <v>16</v>
      </c>
      <c r="L1476" s="2" t="str">
        <f>VLOOKUP(K1476, '기본   '!$A:$B, 2, FALSE)</f>
        <v xml:space="preserve"> </v>
      </c>
      <c r="M1476" s="1" t="s">
        <v>6547</v>
      </c>
      <c r="N1476" s="1"/>
    </row>
    <row r="1477" spans="1:14">
      <c r="A1477" s="8" t="s">
        <v>6549</v>
      </c>
      <c r="B1477" s="17" t="str">
        <f>VLOOKUP(A1477, '기본   '!$A:$B, 2, FALSE)</f>
        <v>邪</v>
      </c>
      <c r="C1477" s="1" t="s">
        <v>6276</v>
      </c>
      <c r="D1477" s="2" t="str">
        <f>VLOOKUP(C1477, '기본   '!$A:$B, 2, FALSE)</f>
        <v>牙</v>
      </c>
      <c r="E1477" s="1" t="s">
        <v>5998</v>
      </c>
      <c r="F1477" s="2" t="str">
        <f>VLOOKUP(E1477, '기본   '!$A:$B, 2, FALSE)</f>
        <v>阝</v>
      </c>
      <c r="G1477" s="1" t="s">
        <v>16</v>
      </c>
      <c r="H1477" s="2" t="str">
        <f>VLOOKUP(G1477, '기본   '!$A:$B, 2, FALSE)</f>
        <v xml:space="preserve"> </v>
      </c>
      <c r="I1477" s="1" t="s">
        <v>16</v>
      </c>
      <c r="J1477" s="2" t="str">
        <f>VLOOKUP(I1477, '기본   '!$A:$B, 2, FALSE)</f>
        <v xml:space="preserve"> </v>
      </c>
      <c r="K1477" s="1" t="s">
        <v>16</v>
      </c>
      <c r="L1477" s="2" t="str">
        <f>VLOOKUP(K1477, '기본   '!$A:$B, 2, FALSE)</f>
        <v xml:space="preserve"> </v>
      </c>
      <c r="M1477" s="1" t="s">
        <v>6551</v>
      </c>
      <c r="N1477" s="1"/>
    </row>
    <row r="1478" spans="1:14">
      <c r="A1478" s="8" t="s">
        <v>6553</v>
      </c>
      <c r="B1478" s="17" t="str">
        <f>VLOOKUP(A1478, '기본   '!$A:$B, 2, FALSE)</f>
        <v>祥</v>
      </c>
      <c r="C1478" s="1" t="s">
        <v>6555</v>
      </c>
      <c r="D1478" s="2" t="str">
        <f>VLOOKUP(C1478, '기본   '!$A:$B, 2, FALSE)</f>
        <v>示</v>
      </c>
      <c r="E1478" s="1" t="s">
        <v>6556</v>
      </c>
      <c r="F1478" s="2" t="str">
        <f>VLOOKUP(E1478, '기본   '!$A:$B, 2, FALSE)</f>
        <v>羊</v>
      </c>
      <c r="G1478" s="1" t="s">
        <v>16</v>
      </c>
      <c r="H1478" s="2" t="str">
        <f>VLOOKUP(G1478, '기본   '!$A:$B, 2, FALSE)</f>
        <v xml:space="preserve"> </v>
      </c>
      <c r="I1478" s="1" t="s">
        <v>16</v>
      </c>
      <c r="J1478" s="2" t="str">
        <f>VLOOKUP(I1478, '기본   '!$A:$B, 2, FALSE)</f>
        <v xml:space="preserve"> </v>
      </c>
      <c r="K1478" s="1" t="s">
        <v>16</v>
      </c>
      <c r="L1478" s="2" t="str">
        <f>VLOOKUP(K1478, '기본   '!$A:$B, 2, FALSE)</f>
        <v xml:space="preserve"> </v>
      </c>
      <c r="M1478" s="1" t="s">
        <v>6557</v>
      </c>
      <c r="N1478" s="1"/>
    </row>
    <row r="1479" spans="1:14">
      <c r="A1479" s="8" t="s">
        <v>6559</v>
      </c>
      <c r="B1479" s="17" t="str">
        <f>VLOOKUP(A1479, '기본   '!$A:$B, 2, FALSE)</f>
        <v>恕</v>
      </c>
      <c r="C1479" s="1" t="s">
        <v>6561</v>
      </c>
      <c r="D1479" s="2" t="str">
        <f>VLOOKUP(C1479, '기본   '!$A:$B, 2, FALSE)</f>
        <v>如</v>
      </c>
      <c r="E1479" s="1" t="s">
        <v>5861</v>
      </c>
      <c r="F1479" s="2" t="str">
        <f>VLOOKUP(E1479, '기본   '!$A:$B, 2, FALSE)</f>
        <v>心</v>
      </c>
      <c r="G1479" s="1" t="s">
        <v>16</v>
      </c>
      <c r="H1479" s="2" t="str">
        <f>VLOOKUP(G1479, '기본   '!$A:$B, 2, FALSE)</f>
        <v xml:space="preserve"> </v>
      </c>
      <c r="I1479" s="1" t="s">
        <v>16</v>
      </c>
      <c r="J1479" s="2" t="str">
        <f>VLOOKUP(I1479, '기본   '!$A:$B, 2, FALSE)</f>
        <v xml:space="preserve"> </v>
      </c>
      <c r="K1479" s="1" t="s">
        <v>16</v>
      </c>
      <c r="L1479" s="2" t="str">
        <f>VLOOKUP(K1479, '기본   '!$A:$B, 2, FALSE)</f>
        <v xml:space="preserve"> </v>
      </c>
      <c r="M1479" s="1" t="s">
        <v>6562</v>
      </c>
      <c r="N1479" s="1"/>
    </row>
    <row r="1480" spans="1:14">
      <c r="A1480" s="8" t="s">
        <v>6564</v>
      </c>
      <c r="B1480" s="17" t="str">
        <f>VLOOKUP(A1480, '기본   '!$A:$B, 2, FALSE)</f>
        <v>頌</v>
      </c>
      <c r="C1480" s="1" t="s">
        <v>6566</v>
      </c>
      <c r="D1480" s="2" t="str">
        <f>VLOOKUP(C1480, '기본   '!$A:$B, 2, FALSE)</f>
        <v>公</v>
      </c>
      <c r="E1480" s="1" t="s">
        <v>6282</v>
      </c>
      <c r="F1480" s="2" t="str">
        <f>VLOOKUP(E1480, '기본   '!$A:$B, 2, FALSE)</f>
        <v>頁</v>
      </c>
      <c r="G1480" s="1" t="s">
        <v>16</v>
      </c>
      <c r="H1480" s="2" t="str">
        <f>VLOOKUP(G1480, '기본   '!$A:$B, 2, FALSE)</f>
        <v xml:space="preserve"> </v>
      </c>
      <c r="I1480" s="1" t="s">
        <v>16</v>
      </c>
      <c r="J1480" s="2" t="str">
        <f>VLOOKUP(I1480, '기본   '!$A:$B, 2, FALSE)</f>
        <v xml:space="preserve"> </v>
      </c>
      <c r="K1480" s="1" t="s">
        <v>16</v>
      </c>
      <c r="L1480" s="2" t="str">
        <f>VLOOKUP(K1480, '기본   '!$A:$B, 2, FALSE)</f>
        <v xml:space="preserve"> </v>
      </c>
      <c r="M1480" s="1" t="s">
        <v>6567</v>
      </c>
      <c r="N1480" s="1"/>
    </row>
    <row r="1481" spans="1:14">
      <c r="A1481" s="8" t="s">
        <v>6569</v>
      </c>
      <c r="B1481" s="17" t="str">
        <f>VLOOKUP(A1481, '기본   '!$A:$B, 2, FALSE)</f>
        <v>肅</v>
      </c>
      <c r="C1481" s="1" t="s">
        <v>6571</v>
      </c>
      <c r="D1481" s="2" t="str">
        <f>VLOOKUP(C1481, '기본   '!$A:$B, 2, FALSE)</f>
        <v>聿</v>
      </c>
      <c r="E1481" s="1" t="s">
        <v>6572</v>
      </c>
      <c r="F1481" s="2" t="str">
        <f>VLOOKUP(E1481, '기본   '!$A:$B, 2, FALSE)</f>
        <v>淵</v>
      </c>
      <c r="G1481" s="1" t="s">
        <v>16</v>
      </c>
      <c r="H1481" s="2" t="str">
        <f>VLOOKUP(G1481, '기본   '!$A:$B, 2, FALSE)</f>
        <v xml:space="preserve"> </v>
      </c>
      <c r="I1481" s="1" t="s">
        <v>16</v>
      </c>
      <c r="J1481" s="2" t="str">
        <f>VLOOKUP(I1481, '기본   '!$A:$B, 2, FALSE)</f>
        <v xml:space="preserve"> </v>
      </c>
      <c r="K1481" s="1" t="s">
        <v>16</v>
      </c>
      <c r="L1481" s="2" t="str">
        <f>VLOOKUP(K1481, '기본   '!$A:$B, 2, FALSE)</f>
        <v xml:space="preserve"> </v>
      </c>
      <c r="M1481" s="1" t="s">
        <v>6575</v>
      </c>
      <c r="N1481" s="1"/>
    </row>
    <row r="1482" spans="1:14">
      <c r="A1482" s="8" t="s">
        <v>6577</v>
      </c>
      <c r="B1482" s="17" t="str">
        <f>VLOOKUP(A1482, '기본   '!$A:$B, 2, FALSE)</f>
        <v>襲</v>
      </c>
      <c r="C1482" s="1" t="s">
        <v>6579</v>
      </c>
      <c r="D1482" s="2" t="str">
        <f>VLOOKUP(C1482, '기본   '!$A:$B, 2, FALSE)</f>
        <v>龍</v>
      </c>
      <c r="E1482" s="1" t="s">
        <v>5929</v>
      </c>
      <c r="F1482" s="2" t="str">
        <f>VLOOKUP(E1482, '기본   '!$A:$B, 2, FALSE)</f>
        <v>衣</v>
      </c>
      <c r="G1482" s="1" t="s">
        <v>16</v>
      </c>
      <c r="H1482" s="2" t="str">
        <f>VLOOKUP(G1482, '기본   '!$A:$B, 2, FALSE)</f>
        <v xml:space="preserve"> </v>
      </c>
      <c r="I1482" s="1" t="s">
        <v>16</v>
      </c>
      <c r="J1482" s="2" t="str">
        <f>VLOOKUP(I1482, '기본   '!$A:$B, 2, FALSE)</f>
        <v xml:space="preserve"> </v>
      </c>
      <c r="K1482" s="1" t="s">
        <v>16</v>
      </c>
      <c r="L1482" s="2" t="str">
        <f>VLOOKUP(K1482, '기본   '!$A:$B, 2, FALSE)</f>
        <v xml:space="preserve"> </v>
      </c>
      <c r="M1482" s="1" t="s">
        <v>6580</v>
      </c>
      <c r="N1482" s="1"/>
    </row>
    <row r="1483" spans="1:14">
      <c r="A1483" s="8" t="s">
        <v>6582</v>
      </c>
      <c r="B1483" s="17" t="str">
        <f>VLOOKUP(A1483, '기본   '!$A:$B, 2, FALSE)</f>
        <v>愼</v>
      </c>
      <c r="C1483" s="1" t="s">
        <v>6363</v>
      </c>
      <c r="D1483" s="2" t="str">
        <f>VLOOKUP(C1483, '기본   '!$A:$B, 2, FALSE)</f>
        <v>忄</v>
      </c>
      <c r="E1483" s="1" t="s">
        <v>6584</v>
      </c>
      <c r="F1483" s="2" t="str">
        <f>VLOOKUP(E1483, '기본   '!$A:$B, 2, FALSE)</f>
        <v>眞</v>
      </c>
      <c r="G1483" s="1" t="s">
        <v>16</v>
      </c>
      <c r="H1483" s="2" t="str">
        <f>VLOOKUP(G1483, '기본   '!$A:$B, 2, FALSE)</f>
        <v xml:space="preserve"> </v>
      </c>
      <c r="I1483" s="1" t="s">
        <v>16</v>
      </c>
      <c r="J1483" s="2" t="str">
        <f>VLOOKUP(I1483, '기본   '!$A:$B, 2, FALSE)</f>
        <v xml:space="preserve"> </v>
      </c>
      <c r="K1483" s="1" t="s">
        <v>16</v>
      </c>
      <c r="L1483" s="2" t="str">
        <f>VLOOKUP(K1483, '기본   '!$A:$B, 2, FALSE)</f>
        <v xml:space="preserve"> </v>
      </c>
      <c r="M1483" s="1" t="s">
        <v>6585</v>
      </c>
      <c r="N1483" s="1"/>
    </row>
    <row r="1484" spans="1:14">
      <c r="A1484" s="8" t="s">
        <v>6587</v>
      </c>
      <c r="B1484" s="17" t="str">
        <f>VLOOKUP(A1484, '기본   '!$A:$B, 2, FALSE)</f>
        <v>譽</v>
      </c>
      <c r="C1484" s="1" t="s">
        <v>6589</v>
      </c>
      <c r="D1484" s="2" t="str">
        <f>VLOOKUP(C1484, '기본   '!$A:$B, 2, FALSE)</f>
        <v>與</v>
      </c>
      <c r="E1484" s="1" t="s">
        <v>6375</v>
      </c>
      <c r="F1484" s="2" t="str">
        <f>VLOOKUP(E1484, '기본   '!$A:$B, 2, FALSE)</f>
        <v>言</v>
      </c>
      <c r="G1484" s="1" t="s">
        <v>16</v>
      </c>
      <c r="H1484" s="2" t="str">
        <f>VLOOKUP(G1484, '기본   '!$A:$B, 2, FALSE)</f>
        <v xml:space="preserve"> </v>
      </c>
      <c r="I1484" s="1" t="s">
        <v>16</v>
      </c>
      <c r="J1484" s="2" t="str">
        <f>VLOOKUP(I1484, '기본   '!$A:$B, 2, FALSE)</f>
        <v xml:space="preserve"> </v>
      </c>
      <c r="K1484" s="1" t="s">
        <v>16</v>
      </c>
      <c r="L1484" s="2" t="str">
        <f>VLOOKUP(K1484, '기본   '!$A:$B, 2, FALSE)</f>
        <v xml:space="preserve"> </v>
      </c>
      <c r="M1484" s="1" t="s">
        <v>6590</v>
      </c>
      <c r="N1484" s="1"/>
    </row>
    <row r="1485" spans="1:14">
      <c r="A1485" s="8" t="s">
        <v>6592</v>
      </c>
      <c r="B1485" s="17" t="str">
        <f>VLOOKUP(A1485, '기본   '!$A:$B, 2, FALSE)</f>
        <v>傲</v>
      </c>
      <c r="C1485" s="1" t="s">
        <v>6497</v>
      </c>
      <c r="D1485" s="2" t="str">
        <f>VLOOKUP(C1485, '기본   '!$A:$B, 2, FALSE)</f>
        <v>亻</v>
      </c>
      <c r="E1485" s="1" t="s">
        <v>6173</v>
      </c>
      <c r="F1485" s="2" t="str">
        <f>VLOOKUP(E1485, '기본   '!$A:$B, 2, FALSE)</f>
        <v>土</v>
      </c>
      <c r="G1485" s="1" t="s">
        <v>6369</v>
      </c>
      <c r="H1485" s="2" t="str">
        <f>VLOOKUP(G1485, '기본   '!$A:$B, 2, FALSE)</f>
        <v>方</v>
      </c>
      <c r="I1485" s="1" t="s">
        <v>6370</v>
      </c>
      <c r="J1485" s="2" t="str">
        <f>VLOOKUP(I1485, '기본   '!$A:$B, 2, FALSE)</f>
        <v>攵</v>
      </c>
      <c r="K1485" s="1" t="s">
        <v>16</v>
      </c>
      <c r="L1485" s="2" t="str">
        <f>VLOOKUP(K1485, '기본   '!$A:$B, 2, FALSE)</f>
        <v xml:space="preserve"> </v>
      </c>
      <c r="M1485" s="1" t="s">
        <v>6594</v>
      </c>
      <c r="N1485" s="1"/>
    </row>
    <row r="1486" spans="1:14">
      <c r="A1486" s="8" t="s">
        <v>6596</v>
      </c>
      <c r="B1486" s="17" t="str">
        <f>VLOOKUP(A1486, '기본   '!$A:$B, 2, FALSE)</f>
        <v>嗚</v>
      </c>
      <c r="C1486" s="1" t="s">
        <v>5977</v>
      </c>
      <c r="D1486" s="2" t="str">
        <f>VLOOKUP(C1486, '기본   '!$A:$B, 2, FALSE)</f>
        <v>口</v>
      </c>
      <c r="E1486" s="1" t="s">
        <v>6598</v>
      </c>
      <c r="F1486" s="2" t="str">
        <f>VLOOKUP(E1486, '기본   '!$A:$B, 2, FALSE)</f>
        <v>烏</v>
      </c>
      <c r="G1486" s="1" t="s">
        <v>16</v>
      </c>
      <c r="H1486" s="2" t="str">
        <f>VLOOKUP(G1486, '기본   '!$A:$B, 2, FALSE)</f>
        <v xml:space="preserve"> </v>
      </c>
      <c r="I1486" s="1" t="s">
        <v>16</v>
      </c>
      <c r="J1486" s="2" t="str">
        <f>VLOOKUP(I1486, '기본   '!$A:$B, 2, FALSE)</f>
        <v xml:space="preserve"> </v>
      </c>
      <c r="K1486" s="1" t="s">
        <v>16</v>
      </c>
      <c r="L1486" s="2" t="str">
        <f>VLOOKUP(K1486, '기본   '!$A:$B, 2, FALSE)</f>
        <v xml:space="preserve"> </v>
      </c>
      <c r="M1486" s="1" t="s">
        <v>6599</v>
      </c>
      <c r="N1486" s="1"/>
    </row>
    <row r="1487" spans="1:14">
      <c r="A1487" s="8" t="s">
        <v>6601</v>
      </c>
      <c r="B1487" s="17" t="str">
        <f>VLOOKUP(A1487, '기본   '!$A:$B, 2, FALSE)</f>
        <v>娛</v>
      </c>
      <c r="C1487" s="1" t="s">
        <v>6352</v>
      </c>
      <c r="D1487" s="2" t="str">
        <f>VLOOKUP(C1487, '기본   '!$A:$B, 2, FALSE)</f>
        <v>女</v>
      </c>
      <c r="E1487" s="1" t="s">
        <v>6603</v>
      </c>
      <c r="F1487" s="2" t="str">
        <f>VLOOKUP(E1487, '기본   '!$A:$B, 2, FALSE)</f>
        <v>吳</v>
      </c>
      <c r="G1487" s="1" t="s">
        <v>16</v>
      </c>
      <c r="H1487" s="2" t="str">
        <f>VLOOKUP(G1487, '기본   '!$A:$B, 2, FALSE)</f>
        <v xml:space="preserve"> </v>
      </c>
      <c r="I1487" s="1" t="s">
        <v>16</v>
      </c>
      <c r="J1487" s="2" t="str">
        <f>VLOOKUP(I1487, '기본   '!$A:$B, 2, FALSE)</f>
        <v xml:space="preserve"> </v>
      </c>
      <c r="K1487" s="1" t="s">
        <v>16</v>
      </c>
      <c r="L1487" s="2" t="str">
        <f>VLOOKUP(K1487, '기본   '!$A:$B, 2, FALSE)</f>
        <v xml:space="preserve"> </v>
      </c>
      <c r="M1487" s="1" t="s">
        <v>6604</v>
      </c>
      <c r="N1487" s="1"/>
    </row>
    <row r="1488" spans="1:14">
      <c r="A1488" s="8" t="s">
        <v>6606</v>
      </c>
      <c r="B1488" s="17" t="str">
        <f>VLOOKUP(A1488, '기본   '!$A:$B, 2, FALSE)</f>
        <v>畏</v>
      </c>
      <c r="C1488" s="1" t="s">
        <v>6122</v>
      </c>
      <c r="D1488" s="2" t="str">
        <f>VLOOKUP(C1488, '기본   '!$A:$B, 2, FALSE)</f>
        <v>田</v>
      </c>
      <c r="E1488" s="1" t="s">
        <v>5929</v>
      </c>
      <c r="F1488" s="2" t="str">
        <f>VLOOKUP(E1488, '기본   '!$A:$B, 2, FALSE)</f>
        <v>衣</v>
      </c>
      <c r="G1488" s="1" t="s">
        <v>16</v>
      </c>
      <c r="H1488" s="2" t="str">
        <f>VLOOKUP(G1488, '기본   '!$A:$B, 2, FALSE)</f>
        <v xml:space="preserve"> </v>
      </c>
      <c r="I1488" s="1" t="s">
        <v>16</v>
      </c>
      <c r="J1488" s="2" t="str">
        <f>VLOOKUP(I1488, '기본   '!$A:$B, 2, FALSE)</f>
        <v xml:space="preserve"> </v>
      </c>
      <c r="K1488" s="1" t="s">
        <v>16</v>
      </c>
      <c r="L1488" s="2" t="str">
        <f>VLOOKUP(K1488, '기본   '!$A:$B, 2, FALSE)</f>
        <v xml:space="preserve"> </v>
      </c>
      <c r="M1488" s="1" t="s">
        <v>6608</v>
      </c>
      <c r="N1488" s="1"/>
    </row>
    <row r="1489" spans="1:14">
      <c r="A1489" s="8" t="s">
        <v>6610</v>
      </c>
      <c r="B1489" s="17" t="str">
        <f>VLOOKUP(A1489, '기본   '!$A:$B, 2, FALSE)</f>
        <v>慾</v>
      </c>
      <c r="C1489" s="1" t="s">
        <v>6612</v>
      </c>
      <c r="D1489" s="2" t="str">
        <f>VLOOKUP(C1489, '기본   '!$A:$B, 2, FALSE)</f>
        <v>欲</v>
      </c>
      <c r="E1489" s="1" t="s">
        <v>5861</v>
      </c>
      <c r="F1489" s="2" t="str">
        <f>VLOOKUP(E1489, '기본   '!$A:$B, 2, FALSE)</f>
        <v>心</v>
      </c>
      <c r="G1489" s="1" t="s">
        <v>16</v>
      </c>
      <c r="H1489" s="2" t="str">
        <f>VLOOKUP(G1489, '기본   '!$A:$B, 2, FALSE)</f>
        <v xml:space="preserve"> </v>
      </c>
      <c r="I1489" s="1" t="s">
        <v>16</v>
      </c>
      <c r="J1489" s="2" t="str">
        <f>VLOOKUP(I1489, '기본   '!$A:$B, 2, FALSE)</f>
        <v xml:space="preserve"> </v>
      </c>
      <c r="K1489" s="1" t="s">
        <v>16</v>
      </c>
      <c r="L1489" s="2" t="str">
        <f>VLOOKUP(K1489, '기본   '!$A:$B, 2, FALSE)</f>
        <v xml:space="preserve"> </v>
      </c>
      <c r="M1489" s="1" t="s">
        <v>6613</v>
      </c>
      <c r="N1489" s="1"/>
    </row>
    <row r="1490" spans="1:14">
      <c r="A1490" s="8" t="s">
        <v>6615</v>
      </c>
      <c r="B1490" s="17" t="str">
        <f>VLOOKUP(A1490, '기본   '!$A:$B, 2, FALSE)</f>
        <v>辱</v>
      </c>
      <c r="C1490" s="1" t="s">
        <v>6274</v>
      </c>
      <c r="D1490" s="2" t="str">
        <f>VLOOKUP(C1490, '기본   '!$A:$B, 2, FALSE)</f>
        <v>辰</v>
      </c>
      <c r="E1490" s="1" t="s">
        <v>5892</v>
      </c>
      <c r="F1490" s="2" t="str">
        <f>VLOOKUP(E1490, '기본   '!$A:$B, 2, FALSE)</f>
        <v>寸</v>
      </c>
      <c r="G1490" s="1" t="s">
        <v>16</v>
      </c>
      <c r="H1490" s="2" t="str">
        <f>VLOOKUP(G1490, '기본   '!$A:$B, 2, FALSE)</f>
        <v xml:space="preserve"> </v>
      </c>
      <c r="I1490" s="1" t="s">
        <v>16</v>
      </c>
      <c r="J1490" s="2" t="str">
        <f>VLOOKUP(I1490, '기본   '!$A:$B, 2, FALSE)</f>
        <v xml:space="preserve"> </v>
      </c>
      <c r="K1490" s="1" t="s">
        <v>16</v>
      </c>
      <c r="L1490" s="2" t="str">
        <f>VLOOKUP(K1490, '기본   '!$A:$B, 2, FALSE)</f>
        <v xml:space="preserve"> </v>
      </c>
      <c r="M1490" s="1" t="s">
        <v>6617</v>
      </c>
      <c r="N1490" s="1"/>
    </row>
    <row r="1491" spans="1:14">
      <c r="A1491" s="8" t="s">
        <v>6619</v>
      </c>
      <c r="B1491" s="17" t="str">
        <f>VLOOKUP(A1491, '기본   '!$A:$B, 2, FALSE)</f>
        <v>優</v>
      </c>
      <c r="C1491" s="1" t="s">
        <v>6497</v>
      </c>
      <c r="D1491" s="2" t="str">
        <f>VLOOKUP(C1491, '기본   '!$A:$B, 2, FALSE)</f>
        <v>亻</v>
      </c>
      <c r="E1491" s="1" t="s">
        <v>6621</v>
      </c>
      <c r="F1491" s="2" t="str">
        <f>VLOOKUP(E1491, '기본   '!$A:$B, 2, FALSE)</f>
        <v>憂</v>
      </c>
      <c r="G1491" s="1" t="s">
        <v>16</v>
      </c>
      <c r="H1491" s="2" t="str">
        <f>VLOOKUP(G1491, '기본   '!$A:$B, 2, FALSE)</f>
        <v xml:space="preserve"> </v>
      </c>
      <c r="I1491" s="1" t="s">
        <v>16</v>
      </c>
      <c r="J1491" s="2" t="str">
        <f>VLOOKUP(I1491, '기본   '!$A:$B, 2, FALSE)</f>
        <v xml:space="preserve"> </v>
      </c>
      <c r="K1491" s="1" t="s">
        <v>16</v>
      </c>
      <c r="L1491" s="2" t="str">
        <f>VLOOKUP(K1491, '기본   '!$A:$B, 2, FALSE)</f>
        <v xml:space="preserve"> </v>
      </c>
      <c r="M1491" s="1" t="s">
        <v>6622</v>
      </c>
      <c r="N1491" s="1"/>
    </row>
    <row r="1492" spans="1:14">
      <c r="A1492" s="8" t="s">
        <v>6624</v>
      </c>
      <c r="B1492" s="17" t="str">
        <f>VLOOKUP(A1492, '기본   '!$A:$B, 2, FALSE)</f>
        <v>愚</v>
      </c>
      <c r="C1492" s="1" t="s">
        <v>6626</v>
      </c>
      <c r="D1492" s="2" t="str">
        <f>VLOOKUP(C1492, '기본   '!$A:$B, 2, FALSE)</f>
        <v>禺</v>
      </c>
      <c r="E1492" s="1" t="s">
        <v>5861</v>
      </c>
      <c r="F1492" s="2" t="str">
        <f>VLOOKUP(E1492, '기본   '!$A:$B, 2, FALSE)</f>
        <v>心</v>
      </c>
      <c r="G1492" s="1" t="s">
        <v>16</v>
      </c>
      <c r="H1492" s="2" t="str">
        <f>VLOOKUP(G1492, '기본   '!$A:$B, 2, FALSE)</f>
        <v xml:space="preserve"> </v>
      </c>
      <c r="I1492" s="1" t="s">
        <v>16</v>
      </c>
      <c r="J1492" s="2" t="str">
        <f>VLOOKUP(I1492, '기본   '!$A:$B, 2, FALSE)</f>
        <v xml:space="preserve"> </v>
      </c>
      <c r="K1492" s="1" t="s">
        <v>16</v>
      </c>
      <c r="L1492" s="2" t="str">
        <f>VLOOKUP(K1492, '기본   '!$A:$B, 2, FALSE)</f>
        <v xml:space="preserve"> </v>
      </c>
      <c r="M1492" s="1" t="s">
        <v>6627</v>
      </c>
      <c r="N1492" s="1"/>
    </row>
    <row r="1493" spans="1:14">
      <c r="A1493" s="8" t="s">
        <v>6629</v>
      </c>
      <c r="B1493" s="17" t="str">
        <f>VLOOKUP(A1493, '기본   '!$A:$B, 2, FALSE)</f>
        <v>慰</v>
      </c>
      <c r="C1493" s="1" t="s">
        <v>6125</v>
      </c>
      <c r="D1493" s="2" t="str">
        <f>VLOOKUP(C1493, '기본   '!$A:$B, 2, FALSE)</f>
        <v>尸</v>
      </c>
      <c r="E1493" s="1" t="s">
        <v>6555</v>
      </c>
      <c r="F1493" s="2" t="str">
        <f>VLOOKUP(E1493, '기본   '!$A:$B, 2, FALSE)</f>
        <v>示</v>
      </c>
      <c r="G1493" s="1" t="s">
        <v>5892</v>
      </c>
      <c r="H1493" s="2" t="str">
        <f>VLOOKUP(G1493, '기본   '!$A:$B, 2, FALSE)</f>
        <v>寸</v>
      </c>
      <c r="I1493" s="1" t="s">
        <v>5861</v>
      </c>
      <c r="J1493" s="2" t="str">
        <f>VLOOKUP(I1493, '기본   '!$A:$B, 2, FALSE)</f>
        <v>心</v>
      </c>
      <c r="K1493" s="1" t="s">
        <v>16</v>
      </c>
      <c r="L1493" s="2" t="str">
        <f>VLOOKUP(K1493, '기본   '!$A:$B, 2, FALSE)</f>
        <v xml:space="preserve"> </v>
      </c>
      <c r="M1493" s="1" t="s">
        <v>6631</v>
      </c>
      <c r="N1493" s="1"/>
    </row>
    <row r="1494" spans="1:14">
      <c r="A1494" s="8" t="s">
        <v>6633</v>
      </c>
      <c r="B1494" s="17" t="str">
        <f>VLOOKUP(A1494, '기본   '!$A:$B, 2, FALSE)</f>
        <v>惟</v>
      </c>
      <c r="C1494" s="1" t="s">
        <v>6363</v>
      </c>
      <c r="D1494" s="2" t="str">
        <f>VLOOKUP(C1494, '기본   '!$A:$B, 2, FALSE)</f>
        <v>忄</v>
      </c>
      <c r="E1494" s="1" t="s">
        <v>6388</v>
      </c>
      <c r="F1494" s="2" t="str">
        <f>VLOOKUP(E1494, '기본   '!$A:$B, 2, FALSE)</f>
        <v>隹</v>
      </c>
      <c r="G1494" s="1" t="s">
        <v>16</v>
      </c>
      <c r="H1494" s="2" t="str">
        <f>VLOOKUP(G1494, '기본   '!$A:$B, 2, FALSE)</f>
        <v xml:space="preserve"> </v>
      </c>
      <c r="I1494" s="1" t="s">
        <v>16</v>
      </c>
      <c r="J1494" s="2" t="str">
        <f>VLOOKUP(I1494, '기본   '!$A:$B, 2, FALSE)</f>
        <v xml:space="preserve"> </v>
      </c>
      <c r="K1494" s="1" t="s">
        <v>16</v>
      </c>
      <c r="L1494" s="2" t="str">
        <f>VLOOKUP(K1494, '기본   '!$A:$B, 2, FALSE)</f>
        <v xml:space="preserve"> </v>
      </c>
      <c r="M1494" s="1" t="s">
        <v>6635</v>
      </c>
      <c r="N1494" s="1"/>
    </row>
    <row r="1495" spans="1:14">
      <c r="A1495" s="8" t="s">
        <v>6637</v>
      </c>
      <c r="B1495" s="17" t="str">
        <f>VLOOKUP(A1495, '기본   '!$A:$B, 2, FALSE)</f>
        <v>誘</v>
      </c>
      <c r="C1495" s="1" t="s">
        <v>6375</v>
      </c>
      <c r="D1495" s="2" t="str">
        <f>VLOOKUP(C1495, '기본   '!$A:$B, 2, FALSE)</f>
        <v>言</v>
      </c>
      <c r="E1495" s="1" t="s">
        <v>6639</v>
      </c>
      <c r="F1495" s="2" t="str">
        <f>VLOOKUP(E1495, '기본   '!$A:$B, 2, FALSE)</f>
        <v>秀</v>
      </c>
      <c r="G1495" s="1" t="s">
        <v>16</v>
      </c>
      <c r="H1495" s="2" t="str">
        <f>VLOOKUP(G1495, '기본   '!$A:$B, 2, FALSE)</f>
        <v xml:space="preserve"> </v>
      </c>
      <c r="I1495" s="1" t="s">
        <v>16</v>
      </c>
      <c r="J1495" s="2" t="str">
        <f>VLOOKUP(I1495, '기본   '!$A:$B, 2, FALSE)</f>
        <v xml:space="preserve"> </v>
      </c>
      <c r="K1495" s="1" t="s">
        <v>16</v>
      </c>
      <c r="L1495" s="2" t="str">
        <f>VLOOKUP(K1495, '기본   '!$A:$B, 2, FALSE)</f>
        <v xml:space="preserve"> </v>
      </c>
      <c r="M1495" s="1" t="s">
        <v>6640</v>
      </c>
      <c r="N1495" s="1"/>
    </row>
    <row r="1496" spans="1:14">
      <c r="A1496" s="8" t="s">
        <v>6642</v>
      </c>
      <c r="B1496" s="17" t="str">
        <f>VLOOKUP(A1496, '기본   '!$A:$B, 2, FALSE)</f>
        <v>疑</v>
      </c>
      <c r="C1496" s="1" t="s">
        <v>6033</v>
      </c>
      <c r="D1496" s="2" t="str">
        <f>VLOOKUP(C1496, '기본   '!$A:$B, 2, FALSE)</f>
        <v>匕</v>
      </c>
      <c r="E1496" s="1" t="s">
        <v>5879</v>
      </c>
      <c r="F1496" s="2" t="str">
        <f>VLOOKUP(E1496, '기본   '!$A:$B, 2, FALSE)</f>
        <v>矢</v>
      </c>
      <c r="G1496" s="1" t="s">
        <v>6644</v>
      </c>
      <c r="H1496" s="2" t="str">
        <f>VLOOKUP(G1496, '기본   '!$A:$B, 2, FALSE)</f>
        <v>矛</v>
      </c>
      <c r="I1496" s="1" t="s">
        <v>6645</v>
      </c>
      <c r="J1496" s="2" t="str">
        <f>VLOOKUP(I1496, '기본   '!$A:$B, 2, FALSE)</f>
        <v>足</v>
      </c>
      <c r="K1496" s="1" t="s">
        <v>16</v>
      </c>
      <c r="L1496" s="2" t="str">
        <f>VLOOKUP(K1496, '기본   '!$A:$B, 2, FALSE)</f>
        <v xml:space="preserve"> </v>
      </c>
      <c r="M1496" s="1" t="s">
        <v>6646</v>
      </c>
      <c r="N1496" s="1"/>
    </row>
    <row r="1497" spans="1:14">
      <c r="A1497" s="8" t="s">
        <v>6648</v>
      </c>
      <c r="B1497" s="17" t="str">
        <f>VLOOKUP(A1497, '기본   '!$A:$B, 2, FALSE)</f>
        <v>逸</v>
      </c>
      <c r="C1497" s="1" t="s">
        <v>6517</v>
      </c>
      <c r="D1497" s="2" t="str">
        <f>VLOOKUP(C1497, '기본   '!$A:$B, 2, FALSE)</f>
        <v>辶</v>
      </c>
      <c r="E1497" s="1" t="s">
        <v>6650</v>
      </c>
      <c r="F1497" s="2" t="str">
        <f>VLOOKUP(E1497, '기본   '!$A:$B, 2, FALSE)</f>
        <v>免</v>
      </c>
      <c r="G1497" s="1" t="s">
        <v>6411</v>
      </c>
      <c r="H1497" s="2" t="str">
        <f>VLOOKUP(G1497, '기본   '!$A:$B, 2, FALSE)</f>
        <v>丶</v>
      </c>
      <c r="I1497" s="1" t="s">
        <v>16</v>
      </c>
      <c r="J1497" s="2" t="str">
        <f>VLOOKUP(I1497, '기본   '!$A:$B, 2, FALSE)</f>
        <v xml:space="preserve"> </v>
      </c>
      <c r="K1497" s="1" t="s">
        <v>16</v>
      </c>
      <c r="L1497" s="2" t="str">
        <f>VLOOKUP(K1497, '기본   '!$A:$B, 2, FALSE)</f>
        <v xml:space="preserve"> </v>
      </c>
      <c r="M1497" s="1" t="s">
        <v>6651</v>
      </c>
      <c r="N1497" s="1"/>
    </row>
    <row r="1498" spans="1:14">
      <c r="A1498" s="8" t="s">
        <v>6653</v>
      </c>
      <c r="B1498" s="17" t="str">
        <f>VLOOKUP(A1498, '기본   '!$A:$B, 2, FALSE)</f>
        <v>恣</v>
      </c>
      <c r="C1498" s="1" t="s">
        <v>6655</v>
      </c>
      <c r="D1498" s="2" t="str">
        <f>VLOOKUP(C1498, '기본   '!$A:$B, 2, FALSE)</f>
        <v>次</v>
      </c>
      <c r="E1498" s="1" t="s">
        <v>5861</v>
      </c>
      <c r="F1498" s="2" t="str">
        <f>VLOOKUP(E1498, '기본   '!$A:$B, 2, FALSE)</f>
        <v>心</v>
      </c>
      <c r="G1498" s="1" t="s">
        <v>16</v>
      </c>
      <c r="H1498" s="2" t="str">
        <f>VLOOKUP(G1498, '기본   '!$A:$B, 2, FALSE)</f>
        <v xml:space="preserve"> </v>
      </c>
      <c r="I1498" s="1" t="s">
        <v>16</v>
      </c>
      <c r="J1498" s="2" t="str">
        <f>VLOOKUP(I1498, '기본   '!$A:$B, 2, FALSE)</f>
        <v xml:space="preserve"> </v>
      </c>
      <c r="K1498" s="1" t="s">
        <v>16</v>
      </c>
      <c r="L1498" s="2" t="str">
        <f>VLOOKUP(K1498, '기본   '!$A:$B, 2, FALSE)</f>
        <v xml:space="preserve"> </v>
      </c>
      <c r="M1498" s="1" t="s">
        <v>6656</v>
      </c>
      <c r="N1498" s="1"/>
    </row>
    <row r="1499" spans="1:14">
      <c r="A1499" s="8" t="s">
        <v>6658</v>
      </c>
      <c r="B1499" s="17" t="str">
        <f>VLOOKUP(A1499, '기본   '!$A:$B, 2, FALSE)</f>
        <v>張</v>
      </c>
      <c r="C1499" s="1" t="s">
        <v>6660</v>
      </c>
      <c r="D1499" s="2" t="str">
        <f>VLOOKUP(C1499, '기본   '!$A:$B, 2, FALSE)</f>
        <v>弓</v>
      </c>
      <c r="E1499" s="1" t="s">
        <v>6201</v>
      </c>
      <c r="F1499" s="2" t="str">
        <f>VLOOKUP(E1499, '기본   '!$A:$B, 2, FALSE)</f>
        <v>長</v>
      </c>
      <c r="G1499" s="1" t="s">
        <v>16</v>
      </c>
      <c r="H1499" s="2" t="str">
        <f>VLOOKUP(G1499, '기본   '!$A:$B, 2, FALSE)</f>
        <v xml:space="preserve"> </v>
      </c>
      <c r="I1499" s="1" t="s">
        <v>16</v>
      </c>
      <c r="J1499" s="2" t="str">
        <f>VLOOKUP(I1499, '기본   '!$A:$B, 2, FALSE)</f>
        <v xml:space="preserve"> </v>
      </c>
      <c r="K1499" s="1" t="s">
        <v>16</v>
      </c>
      <c r="L1499" s="2" t="str">
        <f>VLOOKUP(K1499, '기본   '!$A:$B, 2, FALSE)</f>
        <v xml:space="preserve"> </v>
      </c>
      <c r="M1499" s="1" t="s">
        <v>6661</v>
      </c>
      <c r="N1499" s="1"/>
    </row>
    <row r="1500" spans="1:14">
      <c r="A1500" s="8" t="s">
        <v>6664</v>
      </c>
      <c r="B1500" s="17" t="str">
        <f>VLOOKUP(A1500, '기본   '!$A:$B, 2, FALSE)</f>
        <v>莊</v>
      </c>
      <c r="C1500" s="1" t="s">
        <v>5964</v>
      </c>
      <c r="D1500" s="2" t="str">
        <f>VLOOKUP(C1500, '기본   '!$A:$B, 2, FALSE)</f>
        <v>艹</v>
      </c>
      <c r="E1500" s="1" t="s">
        <v>6663</v>
      </c>
      <c r="F1500" s="2" t="str">
        <f>VLOOKUP(E1500, '기본   '!$A:$B, 2, FALSE)</f>
        <v>壯</v>
      </c>
      <c r="G1500" s="1" t="s">
        <v>16</v>
      </c>
      <c r="H1500" s="2" t="str">
        <f>VLOOKUP(G1500, '기본   '!$A:$B, 2, FALSE)</f>
        <v xml:space="preserve"> </v>
      </c>
      <c r="I1500" s="1" t="s">
        <v>16</v>
      </c>
      <c r="J1500" s="2" t="str">
        <f>VLOOKUP(I1500, '기본   '!$A:$B, 2, FALSE)</f>
        <v xml:space="preserve"> </v>
      </c>
      <c r="K1500" s="1" t="s">
        <v>16</v>
      </c>
      <c r="L1500" s="2" t="str">
        <f>VLOOKUP(K1500, '기본   '!$A:$B, 2, FALSE)</f>
        <v xml:space="preserve"> </v>
      </c>
      <c r="M1500" s="1" t="s">
        <v>6666</v>
      </c>
      <c r="N1500" s="1"/>
    </row>
    <row r="1501" spans="1:14">
      <c r="A1501" s="8" t="s">
        <v>6668</v>
      </c>
      <c r="B1501" s="17" t="str">
        <f>VLOOKUP(A1501, '기본   '!$A:$B, 2, FALSE)</f>
        <v>憎</v>
      </c>
      <c r="C1501" s="1" t="s">
        <v>6363</v>
      </c>
      <c r="D1501" s="2" t="str">
        <f>VLOOKUP(C1501, '기본   '!$A:$B, 2, FALSE)</f>
        <v>忄</v>
      </c>
      <c r="E1501" s="1" t="s">
        <v>6670</v>
      </c>
      <c r="F1501" s="2" t="str">
        <f>VLOOKUP(E1501, '기본   '!$A:$B, 2, FALSE)</f>
        <v>曾</v>
      </c>
      <c r="G1501" s="1" t="s">
        <v>16</v>
      </c>
      <c r="H1501" s="2" t="str">
        <f>VLOOKUP(G1501, '기본   '!$A:$B, 2, FALSE)</f>
        <v xml:space="preserve"> </v>
      </c>
      <c r="I1501" s="1" t="s">
        <v>16</v>
      </c>
      <c r="J1501" s="2" t="str">
        <f>VLOOKUP(I1501, '기본   '!$A:$B, 2, FALSE)</f>
        <v xml:space="preserve"> </v>
      </c>
      <c r="K1501" s="1" t="s">
        <v>16</v>
      </c>
      <c r="L1501" s="2" t="str">
        <f>VLOOKUP(K1501, '기본   '!$A:$B, 2, FALSE)</f>
        <v xml:space="preserve"> </v>
      </c>
      <c r="M1501" s="1" t="s">
        <v>6671</v>
      </c>
      <c r="N1501" s="1"/>
    </row>
    <row r="1502" spans="1:14">
      <c r="A1502" s="8" t="s">
        <v>6673</v>
      </c>
      <c r="B1502" s="17" t="str">
        <f>VLOOKUP(A1502, '기본   '!$A:$B, 2, FALSE)</f>
        <v>捉</v>
      </c>
      <c r="C1502" s="1" t="s">
        <v>6182</v>
      </c>
      <c r="D1502" s="2" t="str">
        <f>VLOOKUP(C1502, '기본   '!$A:$B, 2, FALSE)</f>
        <v>扌</v>
      </c>
      <c r="E1502" s="1" t="s">
        <v>6645</v>
      </c>
      <c r="F1502" s="2" t="str">
        <f>VLOOKUP(E1502, '기본   '!$A:$B, 2, FALSE)</f>
        <v>足</v>
      </c>
      <c r="G1502" s="1" t="s">
        <v>16</v>
      </c>
      <c r="H1502" s="2" t="str">
        <f>VLOOKUP(G1502, '기본   '!$A:$B, 2, FALSE)</f>
        <v xml:space="preserve"> </v>
      </c>
      <c r="I1502" s="1" t="s">
        <v>16</v>
      </c>
      <c r="J1502" s="2" t="str">
        <f>VLOOKUP(I1502, '기본   '!$A:$B, 2, FALSE)</f>
        <v xml:space="preserve"> </v>
      </c>
      <c r="K1502" s="1" t="s">
        <v>16</v>
      </c>
      <c r="L1502" s="2" t="str">
        <f>VLOOKUP(K1502, '기본   '!$A:$B, 2, FALSE)</f>
        <v xml:space="preserve"> </v>
      </c>
      <c r="M1502" s="1" t="s">
        <v>6675</v>
      </c>
      <c r="N1502" s="1"/>
    </row>
    <row r="1503" spans="1:14">
      <c r="A1503" s="8" t="s">
        <v>6677</v>
      </c>
      <c r="B1503" s="17" t="str">
        <f>VLOOKUP(A1503, '기본   '!$A:$B, 2, FALSE)</f>
        <v>錯</v>
      </c>
      <c r="C1503" s="1" t="s">
        <v>5897</v>
      </c>
      <c r="D1503" s="2" t="str">
        <f>VLOOKUP(C1503, '기본   '!$A:$B, 2, FALSE)</f>
        <v>金</v>
      </c>
      <c r="E1503" s="1" t="s">
        <v>6679</v>
      </c>
      <c r="F1503" s="2" t="str">
        <f>VLOOKUP(E1503, '기본   '!$A:$B, 2, FALSE)</f>
        <v>昔</v>
      </c>
      <c r="G1503" s="1" t="s">
        <v>16</v>
      </c>
      <c r="H1503" s="2" t="str">
        <f>VLOOKUP(G1503, '기본   '!$A:$B, 2, FALSE)</f>
        <v xml:space="preserve"> </v>
      </c>
      <c r="I1503" s="1" t="s">
        <v>16</v>
      </c>
      <c r="J1503" s="2" t="str">
        <f>VLOOKUP(I1503, '기본   '!$A:$B, 2, FALSE)</f>
        <v xml:space="preserve"> </v>
      </c>
      <c r="K1503" s="1" t="s">
        <v>16</v>
      </c>
      <c r="L1503" s="2" t="str">
        <f>VLOOKUP(K1503, '기본   '!$A:$B, 2, FALSE)</f>
        <v xml:space="preserve"> </v>
      </c>
      <c r="M1503" s="1" t="s">
        <v>6680</v>
      </c>
      <c r="N1503" s="1"/>
    </row>
    <row r="1504" spans="1:14">
      <c r="A1504" s="8" t="s">
        <v>6682</v>
      </c>
      <c r="B1504" s="17" t="str">
        <f>VLOOKUP(A1504, '기본   '!$A:$B, 2, FALSE)</f>
        <v>讚</v>
      </c>
      <c r="C1504" s="1" t="s">
        <v>6375</v>
      </c>
      <c r="D1504" s="2" t="str">
        <f>VLOOKUP(C1504, '기본   '!$A:$B, 2, FALSE)</f>
        <v>言</v>
      </c>
      <c r="E1504" s="1" t="s">
        <v>6684</v>
      </c>
      <c r="F1504" s="2" t="str">
        <f>VLOOKUP(E1504, '기본   '!$A:$B, 2, FALSE)</f>
        <v>贊</v>
      </c>
      <c r="G1504" s="1" t="s">
        <v>16</v>
      </c>
      <c r="H1504" s="2" t="str">
        <f>VLOOKUP(G1504, '기본   '!$A:$B, 2, FALSE)</f>
        <v xml:space="preserve"> </v>
      </c>
      <c r="I1504" s="1" t="s">
        <v>16</v>
      </c>
      <c r="J1504" s="2" t="str">
        <f>VLOOKUP(I1504, '기본   '!$A:$B, 2, FALSE)</f>
        <v xml:space="preserve"> </v>
      </c>
      <c r="K1504" s="1" t="s">
        <v>16</v>
      </c>
      <c r="L1504" s="2" t="str">
        <f>VLOOKUP(K1504, '기본   '!$A:$B, 2, FALSE)</f>
        <v xml:space="preserve"> </v>
      </c>
      <c r="M1504" s="1" t="s">
        <v>6687</v>
      </c>
      <c r="N1504" s="1"/>
    </row>
    <row r="1505" spans="1:14">
      <c r="A1505" s="8" t="s">
        <v>6684</v>
      </c>
      <c r="B1505" s="17" t="str">
        <f>VLOOKUP(A1505, '기본   '!$A:$B, 2, FALSE)</f>
        <v>贊</v>
      </c>
      <c r="C1505" s="1" t="s">
        <v>6688</v>
      </c>
      <c r="D1505" s="2" t="str">
        <f>VLOOKUP(C1505, '기본   '!$A:$B, 2, FALSE)</f>
        <v>先</v>
      </c>
      <c r="E1505" s="1" t="s">
        <v>6688</v>
      </c>
      <c r="F1505" s="2" t="str">
        <f>VLOOKUP(E1505, '기본   '!$A:$B, 2, FALSE)</f>
        <v>先</v>
      </c>
      <c r="G1505" s="1" t="s">
        <v>5944</v>
      </c>
      <c r="H1505" s="2" t="str">
        <f>VLOOKUP(G1505, '기본   '!$A:$B, 2, FALSE)</f>
        <v>貝</v>
      </c>
      <c r="I1505" s="1" t="s">
        <v>16</v>
      </c>
      <c r="J1505" s="2" t="str">
        <f>VLOOKUP(I1505, '기본   '!$A:$B, 2, FALSE)</f>
        <v xml:space="preserve"> </v>
      </c>
      <c r="K1505" s="1" t="s">
        <v>16</v>
      </c>
      <c r="L1505" s="2" t="str">
        <f>VLOOKUP(K1505, '기본   '!$A:$B, 2, FALSE)</f>
        <v xml:space="preserve"> </v>
      </c>
      <c r="M1505" s="1" t="s">
        <v>6689</v>
      </c>
      <c r="N1505" s="1"/>
    </row>
    <row r="1506" spans="1:14">
      <c r="A1506" s="8" t="s">
        <v>6691</v>
      </c>
      <c r="B1506" s="17" t="str">
        <f>VLOOKUP(A1506, '기본   '!$A:$B, 2, FALSE)</f>
        <v>慘</v>
      </c>
      <c r="C1506" s="1" t="s">
        <v>6363</v>
      </c>
      <c r="D1506" s="2" t="str">
        <f>VLOOKUP(C1506, '기본   '!$A:$B, 2, FALSE)</f>
        <v>忄</v>
      </c>
      <c r="E1506" s="1" t="s">
        <v>6693</v>
      </c>
      <c r="F1506" s="2" t="str">
        <f>VLOOKUP(E1506, '기본   '!$A:$B, 2, FALSE)</f>
        <v>參</v>
      </c>
      <c r="G1506" s="1" t="s">
        <v>16</v>
      </c>
      <c r="H1506" s="2" t="str">
        <f>VLOOKUP(G1506, '기본   '!$A:$B, 2, FALSE)</f>
        <v xml:space="preserve"> </v>
      </c>
      <c r="I1506" s="1" t="s">
        <v>16</v>
      </c>
      <c r="J1506" s="2" t="str">
        <f>VLOOKUP(I1506, '기본   '!$A:$B, 2, FALSE)</f>
        <v xml:space="preserve"> </v>
      </c>
      <c r="K1506" s="1" t="s">
        <v>16</v>
      </c>
      <c r="L1506" s="2" t="str">
        <f>VLOOKUP(K1506, '기본   '!$A:$B, 2, FALSE)</f>
        <v xml:space="preserve"> </v>
      </c>
      <c r="M1506" s="1" t="s">
        <v>6694</v>
      </c>
      <c r="N1506" s="1"/>
    </row>
    <row r="1507" spans="1:14">
      <c r="A1507" s="8" t="s">
        <v>6697</v>
      </c>
      <c r="B1507" s="17" t="str">
        <f>VLOOKUP(A1507, '기본   '!$A:$B, 2, FALSE)</f>
        <v>慚</v>
      </c>
      <c r="C1507" s="1" t="s">
        <v>6363</v>
      </c>
      <c r="D1507" s="2" t="str">
        <f>VLOOKUP(C1507, '기본   '!$A:$B, 2, FALSE)</f>
        <v>忄</v>
      </c>
      <c r="E1507" s="1" t="s">
        <v>6698</v>
      </c>
      <c r="F1507" s="2" t="str">
        <f>VLOOKUP(E1507, '기본   '!$A:$B, 2, FALSE)</f>
        <v>斬</v>
      </c>
      <c r="G1507" s="1" t="s">
        <v>16</v>
      </c>
      <c r="H1507" s="2" t="str">
        <f>VLOOKUP(G1507, '기본   '!$A:$B, 2, FALSE)</f>
        <v xml:space="preserve"> </v>
      </c>
      <c r="I1507" s="1" t="s">
        <v>16</v>
      </c>
      <c r="J1507" s="2" t="str">
        <f>VLOOKUP(I1507, '기본   '!$A:$B, 2, FALSE)</f>
        <v xml:space="preserve"> </v>
      </c>
      <c r="K1507" s="1" t="s">
        <v>16</v>
      </c>
      <c r="L1507" s="2" t="str">
        <f>VLOOKUP(K1507, '기본   '!$A:$B, 2, FALSE)</f>
        <v xml:space="preserve"> </v>
      </c>
      <c r="M1507" s="1" t="s">
        <v>6699</v>
      </c>
      <c r="N1507" s="1"/>
    </row>
    <row r="1508" spans="1:14">
      <c r="A1508" s="8" t="s">
        <v>6701</v>
      </c>
      <c r="B1508" s="17" t="str">
        <f>VLOOKUP(A1508, '기본   '!$A:$B, 2, FALSE)</f>
        <v>促</v>
      </c>
      <c r="C1508" s="1" t="s">
        <v>6497</v>
      </c>
      <c r="D1508" s="2" t="str">
        <f>VLOOKUP(C1508, '기본   '!$A:$B, 2, FALSE)</f>
        <v>亻</v>
      </c>
      <c r="E1508" s="1" t="s">
        <v>6645</v>
      </c>
      <c r="F1508" s="2" t="str">
        <f>VLOOKUP(E1508, '기본   '!$A:$B, 2, FALSE)</f>
        <v>足</v>
      </c>
      <c r="G1508" s="1" t="s">
        <v>16</v>
      </c>
      <c r="H1508" s="2" t="str">
        <f>VLOOKUP(G1508, '기본   '!$A:$B, 2, FALSE)</f>
        <v xml:space="preserve"> </v>
      </c>
      <c r="I1508" s="1" t="s">
        <v>16</v>
      </c>
      <c r="J1508" s="2" t="str">
        <f>VLOOKUP(I1508, '기본   '!$A:$B, 2, FALSE)</f>
        <v xml:space="preserve"> </v>
      </c>
      <c r="K1508" s="1" t="s">
        <v>16</v>
      </c>
      <c r="L1508" s="2" t="str">
        <f>VLOOKUP(K1508, '기본   '!$A:$B, 2, FALSE)</f>
        <v xml:space="preserve"> </v>
      </c>
      <c r="M1508" s="1" t="s">
        <v>6703</v>
      </c>
      <c r="N1508" s="1"/>
    </row>
    <row r="1509" spans="1:14">
      <c r="A1509" s="8" t="s">
        <v>6705</v>
      </c>
      <c r="B1509" s="17" t="str">
        <f>VLOOKUP(A1509, '기본   '!$A:$B, 2, FALSE)</f>
        <v>醜</v>
      </c>
      <c r="C1509" s="1" t="s">
        <v>6056</v>
      </c>
      <c r="D1509" s="2" t="str">
        <f>VLOOKUP(C1509, '기본   '!$A:$B, 2, FALSE)</f>
        <v>酉</v>
      </c>
      <c r="E1509" s="1" t="s">
        <v>6431</v>
      </c>
      <c r="F1509" s="2" t="str">
        <f>VLOOKUP(E1509, '기본   '!$A:$B, 2, FALSE)</f>
        <v>鬼</v>
      </c>
      <c r="G1509" s="1" t="s">
        <v>16</v>
      </c>
      <c r="H1509" s="2" t="str">
        <f>VLOOKUP(G1509, '기본   '!$A:$B, 2, FALSE)</f>
        <v xml:space="preserve"> </v>
      </c>
      <c r="I1509" s="1" t="s">
        <v>16</v>
      </c>
      <c r="J1509" s="2" t="str">
        <f>VLOOKUP(I1509, '기본   '!$A:$B, 2, FALSE)</f>
        <v xml:space="preserve"> </v>
      </c>
      <c r="K1509" s="1" t="s">
        <v>16</v>
      </c>
      <c r="L1509" s="2" t="str">
        <f>VLOOKUP(K1509, '기본   '!$A:$B, 2, FALSE)</f>
        <v xml:space="preserve"> </v>
      </c>
      <c r="M1509" s="1" t="s">
        <v>6707</v>
      </c>
      <c r="N1509" s="1"/>
    </row>
    <row r="1510" spans="1:14">
      <c r="A1510" s="8" t="s">
        <v>6709</v>
      </c>
      <c r="B1510" s="17" t="str">
        <f>VLOOKUP(A1510, '기본   '!$A:$B, 2, FALSE)</f>
        <v>趣</v>
      </c>
      <c r="C1510" s="1" t="s">
        <v>6711</v>
      </c>
      <c r="D1510" s="2" t="str">
        <f>VLOOKUP(C1510, '기본   '!$A:$B, 2, FALSE)</f>
        <v>走</v>
      </c>
      <c r="E1510" s="1" t="s">
        <v>6712</v>
      </c>
      <c r="F1510" s="2" t="str">
        <f>VLOOKUP(E1510, '기본   '!$A:$B, 2, FALSE)</f>
        <v>取</v>
      </c>
      <c r="G1510" s="1" t="s">
        <v>16</v>
      </c>
      <c r="H1510" s="2" t="str">
        <f>VLOOKUP(G1510, '기본   '!$A:$B, 2, FALSE)</f>
        <v xml:space="preserve"> </v>
      </c>
      <c r="I1510" s="1" t="s">
        <v>16</v>
      </c>
      <c r="J1510" s="2" t="str">
        <f>VLOOKUP(I1510, '기본   '!$A:$B, 2, FALSE)</f>
        <v xml:space="preserve"> </v>
      </c>
      <c r="K1510" s="1" t="s">
        <v>16</v>
      </c>
      <c r="L1510" s="2" t="str">
        <f>VLOOKUP(K1510, '기본   '!$A:$B, 2, FALSE)</f>
        <v xml:space="preserve"> </v>
      </c>
      <c r="M1510" s="1" t="s">
        <v>6713</v>
      </c>
      <c r="N1510" s="1"/>
    </row>
    <row r="1511" spans="1:14">
      <c r="A1511" s="8" t="s">
        <v>6715</v>
      </c>
      <c r="B1511" s="17" t="str">
        <f>VLOOKUP(A1511, '기본   '!$A:$B, 2, FALSE)</f>
        <v>恥</v>
      </c>
      <c r="C1511" s="1" t="s">
        <v>6717</v>
      </c>
      <c r="D1511" s="2" t="str">
        <f>VLOOKUP(C1511, '기본   '!$A:$B, 2, FALSE)</f>
        <v>耳</v>
      </c>
      <c r="E1511" s="1" t="s">
        <v>5861</v>
      </c>
      <c r="F1511" s="2" t="str">
        <f>VLOOKUP(E1511, '기본   '!$A:$B, 2, FALSE)</f>
        <v>心</v>
      </c>
      <c r="G1511" s="1" t="s">
        <v>16</v>
      </c>
      <c r="H1511" s="2" t="str">
        <f>VLOOKUP(G1511, '기본   '!$A:$B, 2, FALSE)</f>
        <v xml:space="preserve"> </v>
      </c>
      <c r="I1511" s="1" t="s">
        <v>16</v>
      </c>
      <c r="J1511" s="2" t="str">
        <f>VLOOKUP(I1511, '기본   '!$A:$B, 2, FALSE)</f>
        <v xml:space="preserve"> </v>
      </c>
      <c r="K1511" s="1" t="s">
        <v>16</v>
      </c>
      <c r="L1511" s="2" t="str">
        <f>VLOOKUP(K1511, '기본   '!$A:$B, 2, FALSE)</f>
        <v xml:space="preserve"> </v>
      </c>
      <c r="M1511" s="1" t="s">
        <v>6718</v>
      </c>
      <c r="N1511" s="1"/>
    </row>
    <row r="1512" spans="1:14">
      <c r="A1512" s="8" t="s">
        <v>6720</v>
      </c>
      <c r="B1512" s="17" t="str">
        <f>VLOOKUP(A1512, '기본   '!$A:$B, 2, FALSE)</f>
        <v>妥</v>
      </c>
      <c r="C1512" s="1" t="s">
        <v>6296</v>
      </c>
      <c r="D1512" s="2" t="str">
        <f>VLOOKUP(C1512, '기본   '!$A:$B, 2, FALSE)</f>
        <v>爫</v>
      </c>
      <c r="E1512" s="1" t="s">
        <v>6352</v>
      </c>
      <c r="F1512" s="2" t="str">
        <f>VLOOKUP(E1512, '기본   '!$A:$B, 2, FALSE)</f>
        <v>女</v>
      </c>
      <c r="G1512" s="1" t="s">
        <v>16</v>
      </c>
      <c r="H1512" s="2" t="str">
        <f>VLOOKUP(G1512, '기본   '!$A:$B, 2, FALSE)</f>
        <v xml:space="preserve"> </v>
      </c>
      <c r="I1512" s="1" t="s">
        <v>16</v>
      </c>
      <c r="J1512" s="2" t="str">
        <f>VLOOKUP(I1512, '기본   '!$A:$B, 2, FALSE)</f>
        <v xml:space="preserve"> </v>
      </c>
      <c r="K1512" s="1" t="s">
        <v>16</v>
      </c>
      <c r="L1512" s="2" t="str">
        <f>VLOOKUP(K1512, '기본   '!$A:$B, 2, FALSE)</f>
        <v xml:space="preserve"> </v>
      </c>
      <c r="M1512" s="1" t="s">
        <v>6722</v>
      </c>
      <c r="N1512" s="1"/>
    </row>
    <row r="1513" spans="1:14">
      <c r="A1513" s="8" t="s">
        <v>6724</v>
      </c>
      <c r="B1513" s="17" t="str">
        <f>VLOOKUP(A1513, '기본   '!$A:$B, 2, FALSE)</f>
        <v>貪</v>
      </c>
      <c r="C1513" s="1" t="s">
        <v>6726</v>
      </c>
      <c r="D1513" s="2" t="str">
        <f>VLOOKUP(C1513, '기본   '!$A:$B, 2, FALSE)</f>
        <v>今</v>
      </c>
      <c r="E1513" s="1" t="s">
        <v>5944</v>
      </c>
      <c r="F1513" s="2" t="str">
        <f>VLOOKUP(E1513, '기본   '!$A:$B, 2, FALSE)</f>
        <v>貝</v>
      </c>
      <c r="G1513" s="1" t="s">
        <v>16</v>
      </c>
      <c r="H1513" s="2" t="str">
        <f>VLOOKUP(G1513, '기본   '!$A:$B, 2, FALSE)</f>
        <v xml:space="preserve"> </v>
      </c>
      <c r="I1513" s="1" t="s">
        <v>16</v>
      </c>
      <c r="J1513" s="2" t="str">
        <f>VLOOKUP(I1513, '기본   '!$A:$B, 2, FALSE)</f>
        <v xml:space="preserve"> </v>
      </c>
      <c r="K1513" s="1" t="s">
        <v>16</v>
      </c>
      <c r="L1513" s="2" t="str">
        <f>VLOOKUP(K1513, '기본   '!$A:$B, 2, FALSE)</f>
        <v xml:space="preserve"> </v>
      </c>
      <c r="M1513" s="1" t="s">
        <v>6727</v>
      </c>
      <c r="N1513" s="1"/>
    </row>
    <row r="1514" spans="1:14">
      <c r="A1514" s="8" t="s">
        <v>6729</v>
      </c>
      <c r="B1514" s="17" t="str">
        <f>VLOOKUP(A1514, '기본   '!$A:$B, 2, FALSE)</f>
        <v>怠</v>
      </c>
      <c r="C1514" s="1" t="s">
        <v>6731</v>
      </c>
      <c r="D1514" s="2" t="str">
        <f>VLOOKUP(C1514, '기본   '!$A:$B, 2, FALSE)</f>
        <v>厶</v>
      </c>
      <c r="E1514" s="1" t="s">
        <v>5977</v>
      </c>
      <c r="F1514" s="2" t="str">
        <f>VLOOKUP(E1514, '기본   '!$A:$B, 2, FALSE)</f>
        <v>口</v>
      </c>
      <c r="G1514" s="1" t="s">
        <v>5861</v>
      </c>
      <c r="H1514" s="2" t="str">
        <f>VLOOKUP(G1514, '기본   '!$A:$B, 2, FALSE)</f>
        <v>心</v>
      </c>
      <c r="I1514" s="1" t="s">
        <v>16</v>
      </c>
      <c r="J1514" s="2" t="str">
        <f>VLOOKUP(I1514, '기본   '!$A:$B, 2, FALSE)</f>
        <v xml:space="preserve"> </v>
      </c>
      <c r="K1514" s="1" t="s">
        <v>16</v>
      </c>
      <c r="L1514" s="2" t="str">
        <f>VLOOKUP(K1514, '기본   '!$A:$B, 2, FALSE)</f>
        <v xml:space="preserve"> </v>
      </c>
      <c r="M1514" s="1" t="s">
        <v>6732</v>
      </c>
      <c r="N1514" s="1"/>
    </row>
    <row r="1515" spans="1:14">
      <c r="A1515" s="8" t="s">
        <v>6734</v>
      </c>
      <c r="B1515" s="17" t="str">
        <f>VLOOKUP(A1515, '기본   '!$A:$B, 2, FALSE)</f>
        <v>態</v>
      </c>
      <c r="C1515" s="1" t="s">
        <v>6736</v>
      </c>
      <c r="D1515" s="2" t="str">
        <f>VLOOKUP(C1515, '기본   '!$A:$B, 2, FALSE)</f>
        <v>能</v>
      </c>
      <c r="E1515" s="1" t="s">
        <v>5861</v>
      </c>
      <c r="F1515" s="2" t="str">
        <f>VLOOKUP(E1515, '기본   '!$A:$B, 2, FALSE)</f>
        <v>心</v>
      </c>
      <c r="G1515" s="1" t="s">
        <v>16</v>
      </c>
      <c r="H1515" s="2" t="str">
        <f>VLOOKUP(G1515, '기본   '!$A:$B, 2, FALSE)</f>
        <v xml:space="preserve"> </v>
      </c>
      <c r="I1515" s="1" t="s">
        <v>16</v>
      </c>
      <c r="J1515" s="2" t="str">
        <f>VLOOKUP(I1515, '기본   '!$A:$B, 2, FALSE)</f>
        <v xml:space="preserve"> </v>
      </c>
      <c r="K1515" s="1" t="s">
        <v>16</v>
      </c>
      <c r="L1515" s="2" t="str">
        <f>VLOOKUP(K1515, '기본   '!$A:$B, 2, FALSE)</f>
        <v xml:space="preserve"> </v>
      </c>
      <c r="M1515" s="1" t="s">
        <v>6737</v>
      </c>
      <c r="N1515" s="1"/>
    </row>
    <row r="1516" spans="1:14">
      <c r="A1516" s="8" t="s">
        <v>6739</v>
      </c>
      <c r="B1516" s="17" t="str">
        <f>VLOOKUP(A1516, '기본   '!$A:$B, 2, FALSE)</f>
        <v>嫌</v>
      </c>
      <c r="C1516" s="1" t="s">
        <v>6352</v>
      </c>
      <c r="D1516" s="2" t="str">
        <f>VLOOKUP(C1516, '기본   '!$A:$B, 2, FALSE)</f>
        <v>女</v>
      </c>
      <c r="E1516" s="1" t="s">
        <v>6376</v>
      </c>
      <c r="F1516" s="2" t="str">
        <f>VLOOKUP(E1516, '기본   '!$A:$B, 2, FALSE)</f>
        <v>兼</v>
      </c>
      <c r="G1516" s="1" t="s">
        <v>16</v>
      </c>
      <c r="H1516" s="2" t="str">
        <f>VLOOKUP(G1516, '기본   '!$A:$B, 2, FALSE)</f>
        <v xml:space="preserve"> </v>
      </c>
      <c r="I1516" s="1" t="s">
        <v>16</v>
      </c>
      <c r="J1516" s="2" t="str">
        <f>VLOOKUP(I1516, '기본   '!$A:$B, 2, FALSE)</f>
        <v xml:space="preserve"> </v>
      </c>
      <c r="K1516" s="1" t="s">
        <v>16</v>
      </c>
      <c r="L1516" s="2" t="str">
        <f>VLOOKUP(K1516, '기본   '!$A:$B, 2, FALSE)</f>
        <v xml:space="preserve"> </v>
      </c>
      <c r="M1516" s="1" t="s">
        <v>6741</v>
      </c>
      <c r="N1516" s="1"/>
    </row>
    <row r="1517" spans="1:14">
      <c r="A1517" s="8" t="s">
        <v>6743</v>
      </c>
      <c r="B1517" s="17" t="str">
        <f>VLOOKUP(A1517, '기본   '!$A:$B, 2, FALSE)</f>
        <v>脅</v>
      </c>
      <c r="C1517" s="1" t="s">
        <v>6745</v>
      </c>
      <c r="D1517" s="2" t="str">
        <f>VLOOKUP(C1517, '기본   '!$A:$B, 2, FALSE)</f>
        <v>力</v>
      </c>
      <c r="E1517" s="1" t="s">
        <v>6745</v>
      </c>
      <c r="F1517" s="2" t="str">
        <f>VLOOKUP(E1517, '기본   '!$A:$B, 2, FALSE)</f>
        <v>力</v>
      </c>
      <c r="G1517" s="1" t="s">
        <v>6745</v>
      </c>
      <c r="H1517" s="2" t="str">
        <f>VLOOKUP(G1517, '기본   '!$A:$B, 2, FALSE)</f>
        <v>力</v>
      </c>
      <c r="I1517" s="1" t="s">
        <v>5863</v>
      </c>
      <c r="J1517" s="2" t="str">
        <f>VLOOKUP(I1517, '기본   '!$A:$B, 2, FALSE)</f>
        <v>月</v>
      </c>
      <c r="K1517" s="1" t="s">
        <v>16</v>
      </c>
      <c r="L1517" s="2" t="str">
        <f>VLOOKUP(K1517, '기본   '!$A:$B, 2, FALSE)</f>
        <v xml:space="preserve"> </v>
      </c>
      <c r="M1517" s="1" t="s">
        <v>6746</v>
      </c>
      <c r="N1517" s="1"/>
    </row>
    <row r="1518" spans="1:14">
      <c r="A1518" s="8" t="s">
        <v>6748</v>
      </c>
      <c r="B1518" s="17" t="str">
        <f>VLOOKUP(A1518, '기본   '!$A:$B, 2, FALSE)</f>
        <v>亨</v>
      </c>
      <c r="C1518" s="1" t="s">
        <v>6750</v>
      </c>
      <c r="D1518" s="2" t="str">
        <f>VLOOKUP(C1518, '기본   '!$A:$B, 2, FALSE)</f>
        <v>亠</v>
      </c>
      <c r="E1518" s="1" t="s">
        <v>5977</v>
      </c>
      <c r="F1518" s="2" t="str">
        <f>VLOOKUP(E1518, '기본   '!$A:$B, 2, FALSE)</f>
        <v>口</v>
      </c>
      <c r="G1518" s="1" t="s">
        <v>6751</v>
      </c>
      <c r="H1518" s="2" t="str">
        <f>VLOOKUP(G1518, '기본   '!$A:$B, 2, FALSE)</f>
        <v>了</v>
      </c>
      <c r="I1518" s="1" t="s">
        <v>16</v>
      </c>
      <c r="J1518" s="2" t="str">
        <f>VLOOKUP(I1518, '기본   '!$A:$B, 2, FALSE)</f>
        <v xml:space="preserve"> </v>
      </c>
      <c r="K1518" s="1" t="s">
        <v>16</v>
      </c>
      <c r="L1518" s="2" t="str">
        <f>VLOOKUP(K1518, '기본   '!$A:$B, 2, FALSE)</f>
        <v xml:space="preserve"> </v>
      </c>
      <c r="M1518" s="1" t="s">
        <v>6752</v>
      </c>
      <c r="N1518" s="1"/>
    </row>
    <row r="1519" spans="1:14">
      <c r="A1519" s="8" t="s">
        <v>6754</v>
      </c>
      <c r="B1519" s="17" t="str">
        <f>VLOOKUP(A1519, '기본   '!$A:$B, 2, FALSE)</f>
        <v>惑</v>
      </c>
      <c r="C1519" s="1" t="s">
        <v>6756</v>
      </c>
      <c r="D1519" s="2" t="str">
        <f>VLOOKUP(C1519, '기본   '!$A:$B, 2, FALSE)</f>
        <v>或</v>
      </c>
      <c r="E1519" s="1" t="s">
        <v>5861</v>
      </c>
      <c r="F1519" s="2" t="str">
        <f>VLOOKUP(E1519, '기본   '!$A:$B, 2, FALSE)</f>
        <v>心</v>
      </c>
      <c r="G1519" s="1" t="s">
        <v>16</v>
      </c>
      <c r="H1519" s="2" t="str">
        <f>VLOOKUP(G1519, '기본   '!$A:$B, 2, FALSE)</f>
        <v xml:space="preserve"> </v>
      </c>
      <c r="I1519" s="1" t="s">
        <v>16</v>
      </c>
      <c r="J1519" s="2" t="str">
        <f>VLOOKUP(I1519, '기본   '!$A:$B, 2, FALSE)</f>
        <v xml:space="preserve"> </v>
      </c>
      <c r="K1519" s="1" t="s">
        <v>16</v>
      </c>
      <c r="L1519" s="2" t="str">
        <f>VLOOKUP(K1519, '기본   '!$A:$B, 2, FALSE)</f>
        <v xml:space="preserve"> </v>
      </c>
      <c r="M1519" s="1" t="s">
        <v>6757</v>
      </c>
      <c r="N1519" s="1"/>
    </row>
    <row r="1520" spans="1:14">
      <c r="A1520" s="8" t="s">
        <v>6759</v>
      </c>
      <c r="B1520" s="17" t="str">
        <f>VLOOKUP(A1520, '기본   '!$A:$B, 2, FALSE)</f>
        <v>魂</v>
      </c>
      <c r="C1520" s="1" t="s">
        <v>6761</v>
      </c>
      <c r="D1520" s="2" t="str">
        <f>VLOOKUP(C1520, '기본   '!$A:$B, 2, FALSE)</f>
        <v>云</v>
      </c>
      <c r="E1520" s="1" t="s">
        <v>6431</v>
      </c>
      <c r="F1520" s="2" t="str">
        <f>VLOOKUP(E1520, '기본   '!$A:$B, 2, FALSE)</f>
        <v>鬼</v>
      </c>
      <c r="G1520" s="1" t="s">
        <v>16</v>
      </c>
      <c r="H1520" s="2" t="str">
        <f>VLOOKUP(G1520, '기본   '!$A:$B, 2, FALSE)</f>
        <v xml:space="preserve"> </v>
      </c>
      <c r="I1520" s="1" t="s">
        <v>16</v>
      </c>
      <c r="J1520" s="2" t="str">
        <f>VLOOKUP(I1520, '기본   '!$A:$B, 2, FALSE)</f>
        <v xml:space="preserve"> </v>
      </c>
      <c r="K1520" s="1" t="s">
        <v>16</v>
      </c>
      <c r="L1520" s="2" t="str">
        <f>VLOOKUP(K1520, '기본   '!$A:$B, 2, FALSE)</f>
        <v xml:space="preserve"> </v>
      </c>
      <c r="M1520" s="1" t="s">
        <v>6762</v>
      </c>
      <c r="N1520" s="1"/>
    </row>
    <row r="1521" spans="1:14">
      <c r="A1521" s="8" t="s">
        <v>6764</v>
      </c>
      <c r="B1521" s="17" t="str">
        <f>VLOOKUP(A1521, '기본   '!$A:$B, 2, FALSE)</f>
        <v>忽</v>
      </c>
      <c r="C1521" s="1" t="s">
        <v>6766</v>
      </c>
      <c r="D1521" s="2" t="str">
        <f>VLOOKUP(C1521, '기본   '!$A:$B, 2, FALSE)</f>
        <v>勿</v>
      </c>
      <c r="E1521" s="1" t="s">
        <v>5861</v>
      </c>
      <c r="F1521" s="2" t="str">
        <f>VLOOKUP(E1521, '기본   '!$A:$B, 2, FALSE)</f>
        <v>心</v>
      </c>
      <c r="G1521" s="1" t="s">
        <v>16</v>
      </c>
      <c r="H1521" s="2" t="str">
        <f>VLOOKUP(G1521, '기본   '!$A:$B, 2, FALSE)</f>
        <v xml:space="preserve"> </v>
      </c>
      <c r="I1521" s="1" t="s">
        <v>16</v>
      </c>
      <c r="J1521" s="2" t="str">
        <f>VLOOKUP(I1521, '기본   '!$A:$B, 2, FALSE)</f>
        <v xml:space="preserve"> </v>
      </c>
      <c r="K1521" s="1" t="s">
        <v>16</v>
      </c>
      <c r="L1521" s="2" t="str">
        <f>VLOOKUP(K1521, '기본   '!$A:$B, 2, FALSE)</f>
        <v xml:space="preserve"> </v>
      </c>
      <c r="M1521" s="1" t="s">
        <v>6767</v>
      </c>
      <c r="N1521" s="1"/>
    </row>
    <row r="1522" spans="1:14">
      <c r="A1522" s="8" t="s">
        <v>6769</v>
      </c>
      <c r="B1522" s="17" t="str">
        <f>VLOOKUP(A1522, '기본   '!$A:$B, 2, FALSE)</f>
        <v>懷</v>
      </c>
      <c r="C1522" s="1" t="s">
        <v>6363</v>
      </c>
      <c r="D1522" s="2" t="str">
        <f>VLOOKUP(C1522, '기본   '!$A:$B, 2, FALSE)</f>
        <v>忄</v>
      </c>
      <c r="E1522" s="1" t="s">
        <v>5929</v>
      </c>
      <c r="F1522" s="2" t="str">
        <f>VLOOKUP(E1522, '기본   '!$A:$B, 2, FALSE)</f>
        <v>衣</v>
      </c>
      <c r="G1522" s="1" t="s">
        <v>5921</v>
      </c>
      <c r="H1522" s="2" t="str">
        <f>VLOOKUP(G1522, '기본   '!$A:$B, 2, FALSE)</f>
        <v>目</v>
      </c>
      <c r="I1522" s="1" t="s">
        <v>6063</v>
      </c>
      <c r="J1522" s="2" t="str">
        <f>VLOOKUP(I1522, '기본   '!$A:$B, 2, FALSE)</f>
        <v>水</v>
      </c>
      <c r="K1522" s="1" t="s">
        <v>16</v>
      </c>
      <c r="L1522" s="2" t="str">
        <f>VLOOKUP(K1522, '기본   '!$A:$B, 2, FALSE)</f>
        <v xml:space="preserve"> </v>
      </c>
      <c r="M1522" s="1" t="s">
        <v>6771</v>
      </c>
      <c r="N1522" s="1"/>
    </row>
    <row r="1523" spans="1:14">
      <c r="A1523" s="8" t="s">
        <v>6773</v>
      </c>
      <c r="B1523" s="17" t="str">
        <f>VLOOKUP(A1523, '기본   '!$A:$B, 2, FALSE)</f>
        <v>槪</v>
      </c>
      <c r="C1523" s="1" t="s">
        <v>5911</v>
      </c>
      <c r="D1523" s="2" t="str">
        <f>VLOOKUP(C1523, '기본   '!$A:$B, 2, FALSE)</f>
        <v>木</v>
      </c>
      <c r="E1523" s="1" t="s">
        <v>6364</v>
      </c>
      <c r="F1523" s="2" t="str">
        <f>VLOOKUP(E1523, '기본   '!$A:$B, 2, FALSE)</f>
        <v>旣</v>
      </c>
      <c r="G1523" s="1" t="s">
        <v>16</v>
      </c>
      <c r="H1523" s="2" t="str">
        <f>VLOOKUP(G1523, '기본   '!$A:$B, 2, FALSE)</f>
        <v xml:space="preserve"> </v>
      </c>
      <c r="I1523" s="1" t="s">
        <v>16</v>
      </c>
      <c r="J1523" s="2" t="str">
        <f>VLOOKUP(I1523, '기본   '!$A:$B, 2, FALSE)</f>
        <v xml:space="preserve"> </v>
      </c>
      <c r="K1523" s="1" t="s">
        <v>16</v>
      </c>
      <c r="L1523" s="2" t="str">
        <f>VLOOKUP(K1523, '기본   '!$A:$B, 2, FALSE)</f>
        <v xml:space="preserve"> </v>
      </c>
      <c r="M1523" s="1" t="s">
        <v>6775</v>
      </c>
      <c r="N1523" s="1"/>
    </row>
    <row r="1524" spans="1:14">
      <c r="A1524" s="8" t="s">
        <v>6777</v>
      </c>
      <c r="B1524" s="17" t="str">
        <f>VLOOKUP(A1524, '기본   '!$A:$B, 2, FALSE)</f>
        <v>誇</v>
      </c>
      <c r="C1524" s="1" t="s">
        <v>6375</v>
      </c>
      <c r="D1524" s="2" t="str">
        <f>VLOOKUP(C1524, '기본   '!$A:$B, 2, FALSE)</f>
        <v>言</v>
      </c>
      <c r="E1524" s="1" t="s">
        <v>6779</v>
      </c>
      <c r="F1524" s="2" t="str">
        <f>VLOOKUP(E1524, '기본   '!$A:$B, 2, FALSE)</f>
        <v>大</v>
      </c>
      <c r="G1524" s="1" t="s">
        <v>6064</v>
      </c>
      <c r="H1524" s="2" t="str">
        <f>VLOOKUP(G1524, '기본   '!$A:$B, 2, FALSE)</f>
        <v>一</v>
      </c>
      <c r="I1524" s="1" t="s">
        <v>6780</v>
      </c>
      <c r="J1524" s="2" t="str">
        <f>VLOOKUP(I1524, '기본   '!$A:$B, 2, FALSE)</f>
        <v>丂</v>
      </c>
      <c r="K1524" s="1" t="s">
        <v>16</v>
      </c>
      <c r="L1524" s="2" t="str">
        <f>VLOOKUP(K1524, '기본   '!$A:$B, 2, FALSE)</f>
        <v xml:space="preserve"> </v>
      </c>
      <c r="M1524" s="1" t="s">
        <v>6781</v>
      </c>
      <c r="N1524" s="1"/>
    </row>
    <row r="1525" spans="1:14">
      <c r="A1525" s="8" t="s">
        <v>6783</v>
      </c>
      <c r="B1525" s="17" t="str">
        <f>VLOOKUP(A1525, '기본   '!$A:$B, 2, FALSE)</f>
        <v>叫</v>
      </c>
      <c r="C1525" s="1" t="s">
        <v>5977</v>
      </c>
      <c r="D1525" s="2" t="str">
        <f>VLOOKUP(C1525, '기본   '!$A:$B, 2, FALSE)</f>
        <v>口</v>
      </c>
      <c r="E1525" s="1" t="s">
        <v>6785</v>
      </c>
      <c r="F1525" s="2" t="str">
        <f>VLOOKUP(E1525, '기본   '!$A:$B, 2, FALSE)</f>
        <v>丩</v>
      </c>
      <c r="G1525" s="1" t="s">
        <v>16</v>
      </c>
      <c r="H1525" s="2" t="str">
        <f>VLOOKUP(G1525, '기본   '!$A:$B, 2, FALSE)</f>
        <v xml:space="preserve"> </v>
      </c>
      <c r="I1525" s="1" t="s">
        <v>16</v>
      </c>
      <c r="J1525" s="2" t="str">
        <f>VLOOKUP(I1525, '기본   '!$A:$B, 2, FALSE)</f>
        <v xml:space="preserve"> </v>
      </c>
      <c r="K1525" s="1" t="s">
        <v>16</v>
      </c>
      <c r="L1525" s="2" t="str">
        <f>VLOOKUP(K1525, '기본   '!$A:$B, 2, FALSE)</f>
        <v xml:space="preserve"> </v>
      </c>
      <c r="M1525" s="1" t="s">
        <v>6786</v>
      </c>
      <c r="N1525" s="1"/>
    </row>
    <row r="1526" spans="1:14">
      <c r="A1526" s="8" t="s">
        <v>6788</v>
      </c>
      <c r="B1526" s="17" t="str">
        <f>VLOOKUP(A1526, '기본   '!$A:$B, 2, FALSE)</f>
        <v>糾</v>
      </c>
      <c r="C1526" s="1" t="s">
        <v>5916</v>
      </c>
      <c r="D1526" s="2" t="str">
        <f>VLOOKUP(C1526, '기본   '!$A:$B, 2, FALSE)</f>
        <v>糸</v>
      </c>
      <c r="E1526" s="1" t="s">
        <v>6785</v>
      </c>
      <c r="F1526" s="2" t="str">
        <f>VLOOKUP(E1526, '기본   '!$A:$B, 2, FALSE)</f>
        <v>丩</v>
      </c>
      <c r="G1526" s="1" t="s">
        <v>16</v>
      </c>
      <c r="H1526" s="2" t="str">
        <f>VLOOKUP(G1526, '기본   '!$A:$B, 2, FALSE)</f>
        <v xml:space="preserve"> </v>
      </c>
      <c r="I1526" s="1" t="s">
        <v>16</v>
      </c>
      <c r="J1526" s="2" t="str">
        <f>VLOOKUP(I1526, '기본   '!$A:$B, 2, FALSE)</f>
        <v xml:space="preserve"> </v>
      </c>
      <c r="K1526" s="1" t="s">
        <v>16</v>
      </c>
      <c r="L1526" s="2" t="str">
        <f>VLOOKUP(K1526, '기본   '!$A:$B, 2, FALSE)</f>
        <v xml:space="preserve"> </v>
      </c>
      <c r="M1526" s="1" t="s">
        <v>6790</v>
      </c>
      <c r="N1526" s="1"/>
    </row>
    <row r="1527" spans="1:14">
      <c r="A1527" s="8" t="s">
        <v>6792</v>
      </c>
      <c r="B1527" s="17" t="str">
        <f>VLOOKUP(A1527, '기본   '!$A:$B, 2, FALSE)</f>
        <v>企</v>
      </c>
      <c r="C1527" s="1" t="s">
        <v>5971</v>
      </c>
      <c r="D1527" s="2" t="str">
        <f>VLOOKUP(C1527, '기본   '!$A:$B, 2, FALSE)</f>
        <v>人</v>
      </c>
      <c r="E1527" s="1" t="s">
        <v>6451</v>
      </c>
      <c r="F1527" s="2" t="str">
        <f>VLOOKUP(E1527, '기본   '!$A:$B, 2, FALSE)</f>
        <v>止</v>
      </c>
      <c r="G1527" s="1" t="s">
        <v>16</v>
      </c>
      <c r="H1527" s="2" t="str">
        <f>VLOOKUP(G1527, '기본   '!$A:$B, 2, FALSE)</f>
        <v xml:space="preserve"> </v>
      </c>
      <c r="I1527" s="1" t="s">
        <v>16</v>
      </c>
      <c r="J1527" s="2" t="str">
        <f>VLOOKUP(I1527, '기본   '!$A:$B, 2, FALSE)</f>
        <v xml:space="preserve"> </v>
      </c>
      <c r="K1527" s="1" t="s">
        <v>16</v>
      </c>
      <c r="L1527" s="2" t="str">
        <f>VLOOKUP(K1527, '기본   '!$A:$B, 2, FALSE)</f>
        <v xml:space="preserve"> </v>
      </c>
      <c r="M1527" s="1" t="s">
        <v>6794</v>
      </c>
      <c r="N1527" s="1"/>
    </row>
    <row r="1528" spans="1:14">
      <c r="A1528" s="8" t="s">
        <v>6797</v>
      </c>
      <c r="B1528" s="17" t="str">
        <f>VLOOKUP(A1528, '기본   '!$A:$B, 2, FALSE)</f>
        <v>諾</v>
      </c>
      <c r="C1528" s="1" t="s">
        <v>6375</v>
      </c>
      <c r="D1528" s="2" t="str">
        <f>VLOOKUP(C1528, '기본   '!$A:$B, 2, FALSE)</f>
        <v>言</v>
      </c>
      <c r="E1528" s="1" t="s">
        <v>6798</v>
      </c>
      <c r="F1528" s="2" t="str">
        <f>VLOOKUP(E1528, '기본   '!$A:$B, 2, FALSE)</f>
        <v>若</v>
      </c>
      <c r="G1528" s="1" t="s">
        <v>16</v>
      </c>
      <c r="H1528" s="2" t="str">
        <f>VLOOKUP(G1528, '기본   '!$A:$B, 2, FALSE)</f>
        <v xml:space="preserve"> </v>
      </c>
      <c r="I1528" s="1" t="s">
        <v>16</v>
      </c>
      <c r="J1528" s="2" t="str">
        <f>VLOOKUP(I1528, '기본   '!$A:$B, 2, FALSE)</f>
        <v xml:space="preserve"> </v>
      </c>
      <c r="K1528" s="1" t="s">
        <v>16</v>
      </c>
      <c r="L1528" s="2" t="str">
        <f>VLOOKUP(K1528, '기본   '!$A:$B, 2, FALSE)</f>
        <v xml:space="preserve"> </v>
      </c>
      <c r="M1528" s="1" t="s">
        <v>6799</v>
      </c>
      <c r="N1528" s="1"/>
    </row>
    <row r="1529" spans="1:14">
      <c r="A1529" s="8" t="s">
        <v>6801</v>
      </c>
      <c r="B1529" s="17" t="str">
        <f>VLOOKUP(A1529, '기본   '!$A:$B, 2, FALSE)</f>
        <v>錄</v>
      </c>
      <c r="C1529" s="1" t="s">
        <v>5897</v>
      </c>
      <c r="D1529" s="2" t="str">
        <f>VLOOKUP(C1529, '기본   '!$A:$B, 2, FALSE)</f>
        <v>金</v>
      </c>
      <c r="E1529" s="1" t="s">
        <v>6803</v>
      </c>
      <c r="F1529" s="2" t="str">
        <f>VLOOKUP(E1529, '기본   '!$A:$B, 2, FALSE)</f>
        <v>綠</v>
      </c>
      <c r="G1529" s="1" t="s">
        <v>16</v>
      </c>
      <c r="H1529" s="2" t="str">
        <f>VLOOKUP(G1529, '기본   '!$A:$B, 2, FALSE)</f>
        <v xml:space="preserve"> </v>
      </c>
      <c r="I1529" s="1" t="s">
        <v>16</v>
      </c>
      <c r="J1529" s="2" t="str">
        <f>VLOOKUP(I1529, '기본   '!$A:$B, 2, FALSE)</f>
        <v xml:space="preserve"> </v>
      </c>
      <c r="K1529" s="1" t="s">
        <v>16</v>
      </c>
      <c r="L1529" s="2" t="str">
        <f>VLOOKUP(K1529, '기본   '!$A:$B, 2, FALSE)</f>
        <v xml:space="preserve"> </v>
      </c>
      <c r="M1529" s="1" t="s">
        <v>6804</v>
      </c>
      <c r="N1529" s="1"/>
    </row>
    <row r="1530" spans="1:14">
      <c r="A1530" s="8" t="s">
        <v>6806</v>
      </c>
      <c r="B1530" s="17" t="str">
        <f>VLOOKUP(A1530, '기본   '!$A:$B, 2, FALSE)</f>
        <v>銘</v>
      </c>
      <c r="C1530" s="1" t="s">
        <v>5897</v>
      </c>
      <c r="D1530" s="2" t="str">
        <f>VLOOKUP(C1530, '기본   '!$A:$B, 2, FALSE)</f>
        <v>金</v>
      </c>
      <c r="E1530" s="1" t="s">
        <v>6808</v>
      </c>
      <c r="F1530" s="2" t="str">
        <f>VLOOKUP(E1530, '기본   '!$A:$B, 2, FALSE)</f>
        <v>名</v>
      </c>
      <c r="G1530" s="1" t="s">
        <v>16</v>
      </c>
      <c r="H1530" s="2" t="str">
        <f>VLOOKUP(G1530, '기본   '!$A:$B, 2, FALSE)</f>
        <v xml:space="preserve"> </v>
      </c>
      <c r="I1530" s="1" t="s">
        <v>16</v>
      </c>
      <c r="J1530" s="2" t="str">
        <f>VLOOKUP(I1530, '기본   '!$A:$B, 2, FALSE)</f>
        <v xml:space="preserve"> </v>
      </c>
      <c r="K1530" s="1" t="s">
        <v>16</v>
      </c>
      <c r="L1530" s="2" t="str">
        <f>VLOOKUP(K1530, '기본   '!$A:$B, 2, FALSE)</f>
        <v xml:space="preserve"> </v>
      </c>
      <c r="M1530" s="1" t="s">
        <v>6809</v>
      </c>
      <c r="N1530" s="1"/>
    </row>
    <row r="1531" spans="1:14">
      <c r="A1531" s="8" t="s">
        <v>6811</v>
      </c>
      <c r="B1531" s="17" t="str">
        <f>VLOOKUP(A1531, '기본   '!$A:$B, 2, FALSE)</f>
        <v>批</v>
      </c>
      <c r="C1531" s="1" t="s">
        <v>6182</v>
      </c>
      <c r="D1531" s="2" t="str">
        <f>VLOOKUP(C1531, '기본   '!$A:$B, 2, FALSE)</f>
        <v>扌</v>
      </c>
      <c r="E1531" s="1" t="s">
        <v>6033</v>
      </c>
      <c r="F1531" s="2" t="str">
        <f>VLOOKUP(E1531, '기본   '!$A:$B, 2, FALSE)</f>
        <v>匕</v>
      </c>
      <c r="G1531" s="1" t="s">
        <v>6033</v>
      </c>
      <c r="H1531" s="2" t="str">
        <f>VLOOKUP(G1531, '기본   '!$A:$B, 2, FALSE)</f>
        <v>匕</v>
      </c>
      <c r="I1531" s="1" t="s">
        <v>16</v>
      </c>
      <c r="J1531" s="2" t="str">
        <f>VLOOKUP(I1531, '기본   '!$A:$B, 2, FALSE)</f>
        <v xml:space="preserve"> </v>
      </c>
      <c r="K1531" s="1" t="s">
        <v>16</v>
      </c>
      <c r="L1531" s="2" t="str">
        <f>VLOOKUP(K1531, '기본   '!$A:$B, 2, FALSE)</f>
        <v xml:space="preserve"> </v>
      </c>
      <c r="M1531" s="1" t="s">
        <v>6813</v>
      </c>
      <c r="N1531" s="1"/>
    </row>
    <row r="1532" spans="1:14">
      <c r="A1532" s="8" t="s">
        <v>6815</v>
      </c>
      <c r="B1532" s="17" t="str">
        <f>VLOOKUP(A1532, '기본   '!$A:$B, 2, FALSE)</f>
        <v>寫</v>
      </c>
      <c r="C1532" s="1" t="s">
        <v>6115</v>
      </c>
      <c r="D1532" s="2" t="str">
        <f>VLOOKUP(C1532, '기본   '!$A:$B, 2, FALSE)</f>
        <v>宀</v>
      </c>
      <c r="E1532" s="1" t="s">
        <v>6817</v>
      </c>
      <c r="F1532" s="2" t="str">
        <f>VLOOKUP(E1532, '기본   '!$A:$B, 2, FALSE)</f>
        <v>臼</v>
      </c>
      <c r="G1532" s="1" t="s">
        <v>6818</v>
      </c>
      <c r="H1532" s="2" t="str">
        <f>VLOOKUP(G1532, '기본   '!$A:$B, 2, FALSE)</f>
        <v>鳥</v>
      </c>
      <c r="I1532" s="1" t="s">
        <v>16</v>
      </c>
      <c r="J1532" s="2" t="str">
        <f>VLOOKUP(I1532, '기본   '!$A:$B, 2, FALSE)</f>
        <v xml:space="preserve"> </v>
      </c>
      <c r="K1532" s="1" t="s">
        <v>16</v>
      </c>
      <c r="L1532" s="2" t="str">
        <f>VLOOKUP(K1532, '기본   '!$A:$B, 2, FALSE)</f>
        <v xml:space="preserve"> </v>
      </c>
      <c r="M1532" s="1" t="s">
        <v>6819</v>
      </c>
      <c r="N1532" s="1"/>
    </row>
    <row r="1533" spans="1:14">
      <c r="A1533" s="8" t="s">
        <v>6821</v>
      </c>
      <c r="B1533" s="17" t="str">
        <f>VLOOKUP(A1533, '기본   '!$A:$B, 2, FALSE)</f>
        <v>斯</v>
      </c>
      <c r="C1533" s="1" t="s">
        <v>6823</v>
      </c>
      <c r="D1533" s="2" t="str">
        <f>VLOOKUP(C1533, '기본   '!$A:$B, 2, FALSE)</f>
        <v>其</v>
      </c>
      <c r="E1533" s="1" t="s">
        <v>6824</v>
      </c>
      <c r="F1533" s="2" t="str">
        <f>VLOOKUP(E1533, '기본   '!$A:$B, 2, FALSE)</f>
        <v>斤</v>
      </c>
      <c r="G1533" s="1" t="s">
        <v>16</v>
      </c>
      <c r="H1533" s="2" t="str">
        <f>VLOOKUP(G1533, '기본   '!$A:$B, 2, FALSE)</f>
        <v xml:space="preserve"> </v>
      </c>
      <c r="I1533" s="1" t="s">
        <v>16</v>
      </c>
      <c r="J1533" s="2" t="str">
        <f>VLOOKUP(I1533, '기본   '!$A:$B, 2, FALSE)</f>
        <v xml:space="preserve"> </v>
      </c>
      <c r="K1533" s="1" t="s">
        <v>16</v>
      </c>
      <c r="L1533" s="2" t="str">
        <f>VLOOKUP(K1533, '기본   '!$A:$B, 2, FALSE)</f>
        <v xml:space="preserve"> </v>
      </c>
      <c r="M1533" s="1" t="s">
        <v>6825</v>
      </c>
      <c r="N1533" s="1"/>
    </row>
    <row r="1534" spans="1:14">
      <c r="A1534" s="8" t="s">
        <v>6827</v>
      </c>
      <c r="B1534" s="17" t="str">
        <f>VLOOKUP(A1534, '기본   '!$A:$B, 2, FALSE)</f>
        <v>詞</v>
      </c>
      <c r="C1534" s="1" t="s">
        <v>6375</v>
      </c>
      <c r="D1534" s="2" t="str">
        <f>VLOOKUP(C1534, '기본   '!$A:$B, 2, FALSE)</f>
        <v>言</v>
      </c>
      <c r="E1534" s="1" t="s">
        <v>6829</v>
      </c>
      <c r="F1534" s="2" t="str">
        <f>VLOOKUP(E1534, '기본   '!$A:$B, 2, FALSE)</f>
        <v>司</v>
      </c>
      <c r="G1534" s="1" t="s">
        <v>16</v>
      </c>
      <c r="H1534" s="2" t="str">
        <f>VLOOKUP(G1534, '기본   '!$A:$B, 2, FALSE)</f>
        <v xml:space="preserve"> </v>
      </c>
      <c r="I1534" s="1" t="s">
        <v>16</v>
      </c>
      <c r="J1534" s="2" t="str">
        <f>VLOOKUP(I1534, '기본   '!$A:$B, 2, FALSE)</f>
        <v xml:space="preserve"> </v>
      </c>
      <c r="K1534" s="1" t="s">
        <v>16</v>
      </c>
      <c r="L1534" s="2" t="str">
        <f>VLOOKUP(K1534, '기본   '!$A:$B, 2, FALSE)</f>
        <v xml:space="preserve"> </v>
      </c>
      <c r="M1534" s="1" t="s">
        <v>6830</v>
      </c>
      <c r="N1534" s="1"/>
    </row>
    <row r="1535" spans="1:14">
      <c r="A1535" s="8" t="s">
        <v>6832</v>
      </c>
      <c r="B1535" s="17" t="str">
        <f>VLOOKUP(A1535, '기본   '!$A:$B, 2, FALSE)</f>
        <v>辭</v>
      </c>
      <c r="C1535" s="1" t="s">
        <v>6836</v>
      </c>
      <c r="D1535" s="2" t="str">
        <f>VLOOKUP(C1535, '기본   '!$A:$B, 2, FALSE)</f>
        <v>亂</v>
      </c>
      <c r="E1535" s="1" t="s">
        <v>6172</v>
      </c>
      <c r="F1535" s="2" t="str">
        <f>VLOOKUP(E1535, '기본   '!$A:$B, 2, FALSE)</f>
        <v>辛</v>
      </c>
      <c r="G1535" s="1" t="s">
        <v>16</v>
      </c>
      <c r="H1535" s="2" t="str">
        <f>VLOOKUP(G1535, '기본   '!$A:$B, 2, FALSE)</f>
        <v xml:space="preserve"> </v>
      </c>
      <c r="I1535" s="1" t="s">
        <v>16</v>
      </c>
      <c r="J1535" s="2" t="str">
        <f>VLOOKUP(I1535, '기본   '!$A:$B, 2, FALSE)</f>
        <v xml:space="preserve"> </v>
      </c>
      <c r="K1535" s="1" t="s">
        <v>16</v>
      </c>
      <c r="L1535" s="2" t="str">
        <f>VLOOKUP(K1535, '기본   '!$A:$B, 2, FALSE)</f>
        <v xml:space="preserve"> </v>
      </c>
      <c r="M1535" s="1" t="s">
        <v>6839</v>
      </c>
      <c r="N1535" s="1"/>
    </row>
    <row r="1536" spans="1:14">
      <c r="A1536" s="8" t="s">
        <v>6836</v>
      </c>
      <c r="B1536" s="17" t="str">
        <f>VLOOKUP(A1536, '기본   '!$A:$B, 2, FALSE)</f>
        <v>亂</v>
      </c>
      <c r="C1536" s="1" t="s">
        <v>6296</v>
      </c>
      <c r="D1536" s="2" t="str">
        <f>VLOOKUP(C1536, '기본   '!$A:$B, 2, FALSE)</f>
        <v>爫</v>
      </c>
      <c r="E1536" s="1" t="s">
        <v>6644</v>
      </c>
      <c r="F1536" s="2" t="str">
        <f>VLOOKUP(E1536, '기본   '!$A:$B, 2, FALSE)</f>
        <v>矛</v>
      </c>
      <c r="G1536" s="1" t="s">
        <v>6837</v>
      </c>
      <c r="H1536" s="2" t="str">
        <f>VLOOKUP(G1536, '기본   '!$A:$B, 2, FALSE)</f>
        <v>冂</v>
      </c>
      <c r="I1536" s="1" t="s">
        <v>6731</v>
      </c>
      <c r="J1536" s="2" t="str">
        <f>VLOOKUP(I1536, '기본   '!$A:$B, 2, FALSE)</f>
        <v>厶</v>
      </c>
      <c r="K1536" s="1" t="s">
        <v>6838</v>
      </c>
      <c r="L1536" s="2" t="str">
        <f>VLOOKUP(K1536, '기본   '!$A:$B, 2, FALSE)</f>
        <v>夂</v>
      </c>
      <c r="M1536" s="1" t="s">
        <v>6840</v>
      </c>
      <c r="N1536" s="1"/>
    </row>
    <row r="1537" spans="1:14">
      <c r="A1537" s="8" t="s">
        <v>6842</v>
      </c>
      <c r="B1537" s="17" t="str">
        <f>VLOOKUP(A1537, '기본   '!$A:$B, 2, FALSE)</f>
        <v>誦</v>
      </c>
      <c r="C1537" s="1" t="s">
        <v>6375</v>
      </c>
      <c r="D1537" s="2" t="str">
        <f>VLOOKUP(C1537, '기본   '!$A:$B, 2, FALSE)</f>
        <v>言</v>
      </c>
      <c r="E1537" s="1" t="s">
        <v>5884</v>
      </c>
      <c r="F1537" s="2" t="str">
        <f>VLOOKUP(E1537, '기본   '!$A:$B, 2, FALSE)</f>
        <v>甬</v>
      </c>
      <c r="G1537" s="1" t="s">
        <v>16</v>
      </c>
      <c r="H1537" s="2" t="str">
        <f>VLOOKUP(G1537, '기본   '!$A:$B, 2, FALSE)</f>
        <v xml:space="preserve"> </v>
      </c>
      <c r="I1537" s="1" t="s">
        <v>16</v>
      </c>
      <c r="J1537" s="2" t="str">
        <f>VLOOKUP(I1537, '기본   '!$A:$B, 2, FALSE)</f>
        <v xml:space="preserve"> </v>
      </c>
      <c r="K1537" s="1" t="s">
        <v>16</v>
      </c>
      <c r="L1537" s="2" t="str">
        <f>VLOOKUP(K1537, '기본   '!$A:$B, 2, FALSE)</f>
        <v xml:space="preserve"> </v>
      </c>
      <c r="M1537" s="1" t="s">
        <v>6844</v>
      </c>
      <c r="N1537" s="1"/>
    </row>
    <row r="1538" spans="1:14">
      <c r="A1538" s="8" t="s">
        <v>6846</v>
      </c>
      <c r="B1538" s="17" t="str">
        <f>VLOOKUP(A1538, '기본   '!$A:$B, 2, FALSE)</f>
        <v>刷</v>
      </c>
      <c r="C1538" s="1" t="s">
        <v>6125</v>
      </c>
      <c r="D1538" s="2" t="str">
        <f>VLOOKUP(C1538, '기본   '!$A:$B, 2, FALSE)</f>
        <v>尸</v>
      </c>
      <c r="E1538" s="1" t="s">
        <v>5899</v>
      </c>
      <c r="F1538" s="2" t="str">
        <f>VLOOKUP(E1538, '기본   '!$A:$B, 2, FALSE)</f>
        <v>巾</v>
      </c>
      <c r="G1538" s="1" t="s">
        <v>6848</v>
      </c>
      <c r="H1538" s="2" t="str">
        <f>VLOOKUP(G1538, '기본   '!$A:$B, 2, FALSE)</f>
        <v>刂</v>
      </c>
      <c r="I1538" s="1" t="s">
        <v>16</v>
      </c>
      <c r="J1538" s="2" t="str">
        <f>VLOOKUP(I1538, '기본   '!$A:$B, 2, FALSE)</f>
        <v xml:space="preserve"> </v>
      </c>
      <c r="K1538" s="1" t="s">
        <v>16</v>
      </c>
      <c r="L1538" s="2" t="str">
        <f>VLOOKUP(K1538, '기본   '!$A:$B, 2, FALSE)</f>
        <v xml:space="preserve"> </v>
      </c>
      <c r="M1538" s="1" t="s">
        <v>6849</v>
      </c>
      <c r="N1538" s="1"/>
    </row>
    <row r="1539" spans="1:14">
      <c r="A1539" s="8" t="s">
        <v>6851</v>
      </c>
      <c r="B1539" s="17" t="str">
        <f>VLOOKUP(A1539, '기본   '!$A:$B, 2, FALSE)</f>
        <v>孰</v>
      </c>
      <c r="C1539" s="1" t="s">
        <v>6854</v>
      </c>
      <c r="D1539" s="2" t="str">
        <f>VLOOKUP(C1539, '기본   '!$A:$B, 2, FALSE)</f>
        <v>享</v>
      </c>
      <c r="E1539" s="1" t="s">
        <v>6853</v>
      </c>
      <c r="F1539" s="2" t="str">
        <f>VLOOKUP(E1539, '기본   '!$A:$B, 2, FALSE)</f>
        <v>丸</v>
      </c>
      <c r="G1539" s="1" t="s">
        <v>16</v>
      </c>
      <c r="H1539" s="2" t="str">
        <f>VLOOKUP(G1539, '기본   '!$A:$B, 2, FALSE)</f>
        <v xml:space="preserve"> </v>
      </c>
      <c r="I1539" s="1" t="s">
        <v>16</v>
      </c>
      <c r="J1539" s="2" t="str">
        <f>VLOOKUP(I1539, '기본   '!$A:$B, 2, FALSE)</f>
        <v xml:space="preserve"> </v>
      </c>
      <c r="K1539" s="1" t="s">
        <v>16</v>
      </c>
      <c r="L1539" s="2" t="str">
        <f>VLOOKUP(K1539, '기본   '!$A:$B, 2, FALSE)</f>
        <v xml:space="preserve"> </v>
      </c>
      <c r="M1539" s="1" t="s">
        <v>6858</v>
      </c>
      <c r="N1539" s="1"/>
    </row>
    <row r="1540" spans="1:14">
      <c r="A1540" s="8" t="s">
        <v>6855</v>
      </c>
      <c r="B1540" s="17" t="s">
        <v>6857</v>
      </c>
      <c r="C1540" s="1" t="s">
        <v>6750</v>
      </c>
      <c r="D1540" s="2" t="str">
        <f>VLOOKUP(C1540, '기본   '!$A:$B, 2, FALSE)</f>
        <v>亠</v>
      </c>
      <c r="E1540" s="1" t="s">
        <v>5977</v>
      </c>
      <c r="F1540" s="2" t="str">
        <f>VLOOKUP(E1540, '기본   '!$A:$B, 2, FALSE)</f>
        <v>口</v>
      </c>
      <c r="G1540" s="1" t="s">
        <v>6297</v>
      </c>
      <c r="H1540" s="2" t="str">
        <f>VLOOKUP(G1540, '기본   '!$A:$B, 2, FALSE)</f>
        <v>子</v>
      </c>
      <c r="I1540" s="1" t="s">
        <v>16</v>
      </c>
      <c r="J1540" s="2" t="str">
        <f>VLOOKUP(I1540, '기본   '!$A:$B, 2, FALSE)</f>
        <v xml:space="preserve"> </v>
      </c>
      <c r="K1540" s="1" t="s">
        <v>16</v>
      </c>
      <c r="L1540" s="2" t="str">
        <f>VLOOKUP(K1540, '기본   '!$A:$B, 2, FALSE)</f>
        <v xml:space="preserve"> </v>
      </c>
      <c r="M1540" s="1" t="s">
        <v>6859</v>
      </c>
      <c r="N1540" s="1"/>
    </row>
    <row r="1541" spans="1:14">
      <c r="A1541" s="8" t="s">
        <v>6861</v>
      </c>
      <c r="B1541" s="17" t="str">
        <f>VLOOKUP(A1541, '기본   '!$A:$B, 2, FALSE)</f>
        <v>述</v>
      </c>
      <c r="C1541" s="1" t="s">
        <v>6517</v>
      </c>
      <c r="D1541" s="2" t="str">
        <f>VLOOKUP(C1541, '기본   '!$A:$B, 2, FALSE)</f>
        <v>辶</v>
      </c>
      <c r="E1541" s="1" t="s">
        <v>6863</v>
      </c>
      <c r="F1541" s="2" t="str">
        <f>VLOOKUP(E1541, '기본   '!$A:$B, 2, FALSE)</f>
        <v>術</v>
      </c>
      <c r="G1541" s="1" t="s">
        <v>16</v>
      </c>
      <c r="H1541" s="2" t="str">
        <f>VLOOKUP(G1541, '기본   '!$A:$B, 2, FALSE)</f>
        <v xml:space="preserve"> </v>
      </c>
      <c r="I1541" s="1" t="s">
        <v>16</v>
      </c>
      <c r="J1541" s="2" t="str">
        <f>VLOOKUP(I1541, '기본   '!$A:$B, 2, FALSE)</f>
        <v xml:space="preserve"> </v>
      </c>
      <c r="K1541" s="1" t="s">
        <v>16</v>
      </c>
      <c r="L1541" s="2" t="str">
        <f>VLOOKUP(K1541, '기본   '!$A:$B, 2, FALSE)</f>
        <v xml:space="preserve"> </v>
      </c>
      <c r="M1541" s="1" t="s">
        <v>6864</v>
      </c>
      <c r="N1541" s="1"/>
    </row>
    <row r="1542" spans="1:14">
      <c r="A1542" s="8" t="s">
        <v>6866</v>
      </c>
      <c r="B1542" s="17" t="str">
        <f>VLOOKUP(A1542, '기본   '!$A:$B, 2, FALSE)</f>
        <v>耶</v>
      </c>
      <c r="C1542" s="1" t="s">
        <v>6717</v>
      </c>
      <c r="D1542" s="2" t="str">
        <f>VLOOKUP(C1542, '기본   '!$A:$B, 2, FALSE)</f>
        <v>耳</v>
      </c>
      <c r="E1542" s="1" t="s">
        <v>5998</v>
      </c>
      <c r="F1542" s="2" t="str">
        <f>VLOOKUP(E1542, '기본   '!$A:$B, 2, FALSE)</f>
        <v>阝</v>
      </c>
      <c r="G1542" s="1" t="s">
        <v>16</v>
      </c>
      <c r="H1542" s="2" t="str">
        <f>VLOOKUP(G1542, '기본   '!$A:$B, 2, FALSE)</f>
        <v xml:space="preserve"> </v>
      </c>
      <c r="I1542" s="1" t="s">
        <v>16</v>
      </c>
      <c r="J1542" s="2" t="str">
        <f>VLOOKUP(I1542, '기본   '!$A:$B, 2, FALSE)</f>
        <v xml:space="preserve"> </v>
      </c>
      <c r="K1542" s="1" t="s">
        <v>16</v>
      </c>
      <c r="L1542" s="2" t="str">
        <f>VLOOKUP(K1542, '기본   '!$A:$B, 2, FALSE)</f>
        <v xml:space="preserve"> </v>
      </c>
      <c r="M1542" s="1" t="s">
        <v>6868</v>
      </c>
      <c r="N1542" s="1"/>
    </row>
    <row r="1543" spans="1:14">
      <c r="A1543" s="8" t="s">
        <v>6870</v>
      </c>
      <c r="B1543" s="17" t="str">
        <f>VLOOKUP(A1543, '기본   '!$A:$B, 2, FALSE)</f>
        <v>焉</v>
      </c>
      <c r="C1543" s="1" t="s">
        <v>5875</v>
      </c>
      <c r="D1543" s="2" t="str">
        <f>VLOOKUP(C1543, '기본   '!$A:$B, 2, FALSE)</f>
        <v>正</v>
      </c>
      <c r="E1543" s="1" t="s">
        <v>6818</v>
      </c>
      <c r="F1543" s="2" t="str">
        <f>VLOOKUP(E1543, '기본   '!$A:$B, 2, FALSE)</f>
        <v>鳥</v>
      </c>
      <c r="G1543" s="1" t="s">
        <v>16</v>
      </c>
      <c r="H1543" s="2" t="str">
        <f>VLOOKUP(G1543, '기본   '!$A:$B, 2, FALSE)</f>
        <v xml:space="preserve"> </v>
      </c>
      <c r="I1543" s="1" t="s">
        <v>16</v>
      </c>
      <c r="J1543" s="2" t="str">
        <f>VLOOKUP(I1543, '기본   '!$A:$B, 2, FALSE)</f>
        <v xml:space="preserve"> </v>
      </c>
      <c r="K1543" s="1" t="s">
        <v>16</v>
      </c>
      <c r="L1543" s="2" t="str">
        <f>VLOOKUP(K1543, '기본   '!$A:$B, 2, FALSE)</f>
        <v xml:space="preserve"> </v>
      </c>
      <c r="M1543" s="1" t="s">
        <v>6872</v>
      </c>
      <c r="N1543" s="1"/>
    </row>
    <row r="1544" spans="1:14">
      <c r="A1544" s="8" t="s">
        <v>6874</v>
      </c>
      <c r="B1544" s="17" t="str">
        <f>VLOOKUP(A1544, '기본   '!$A:$B, 2, FALSE)</f>
        <v>譯</v>
      </c>
      <c r="C1544" s="1" t="s">
        <v>6375</v>
      </c>
      <c r="D1544" s="2" t="str">
        <f>VLOOKUP(C1544, '기본   '!$A:$B, 2, FALSE)</f>
        <v>言</v>
      </c>
      <c r="E1544" s="1" t="s">
        <v>5921</v>
      </c>
      <c r="F1544" s="2" t="str">
        <f>VLOOKUP(E1544, '기본   '!$A:$B, 2, FALSE)</f>
        <v>目</v>
      </c>
      <c r="G1544" s="1" t="s">
        <v>6876</v>
      </c>
      <c r="H1544" s="2" t="str">
        <f>VLOOKUP(G1544, '기본   '!$A:$B, 2, FALSE)</f>
        <v>幸</v>
      </c>
      <c r="I1544" s="1" t="s">
        <v>16</v>
      </c>
      <c r="J1544" s="2" t="str">
        <f>VLOOKUP(I1544, '기본   '!$A:$B, 2, FALSE)</f>
        <v xml:space="preserve"> </v>
      </c>
      <c r="K1544" s="1" t="s">
        <v>16</v>
      </c>
      <c r="L1544" s="2" t="str">
        <f>VLOOKUP(K1544, '기본   '!$A:$B, 2, FALSE)</f>
        <v xml:space="preserve"> </v>
      </c>
      <c r="M1544" s="1" t="s">
        <v>6877</v>
      </c>
      <c r="N1544" s="1"/>
    </row>
    <row r="1545" spans="1:14">
      <c r="A1545" s="8" t="s">
        <v>6879</v>
      </c>
      <c r="B1545" s="17" t="str">
        <f>VLOOKUP(A1545, '기본   '!$A:$B, 2, FALSE)</f>
        <v>詠</v>
      </c>
      <c r="C1545" s="1" t="s">
        <v>6375</v>
      </c>
      <c r="D1545" s="2" t="str">
        <f>VLOOKUP(C1545, '기본   '!$A:$B, 2, FALSE)</f>
        <v>言</v>
      </c>
      <c r="E1545" s="1" t="s">
        <v>6881</v>
      </c>
      <c r="F1545" s="2" t="str">
        <f>VLOOKUP(E1545, '기본   '!$A:$B, 2, FALSE)</f>
        <v>永</v>
      </c>
      <c r="G1545" s="1" t="s">
        <v>16</v>
      </c>
      <c r="H1545" s="2" t="str">
        <f>VLOOKUP(G1545, '기본   '!$A:$B, 2, FALSE)</f>
        <v xml:space="preserve"> </v>
      </c>
      <c r="I1545" s="1" t="s">
        <v>16</v>
      </c>
      <c r="J1545" s="2" t="str">
        <f>VLOOKUP(I1545, '기본   '!$A:$B, 2, FALSE)</f>
        <v xml:space="preserve"> </v>
      </c>
      <c r="K1545" s="1" t="s">
        <v>16</v>
      </c>
      <c r="L1545" s="2" t="str">
        <f>VLOOKUP(K1545, '기본   '!$A:$B, 2, FALSE)</f>
        <v xml:space="preserve"> </v>
      </c>
      <c r="M1545" s="1" t="s">
        <v>6882</v>
      </c>
      <c r="N1545" s="1"/>
    </row>
    <row r="1546" spans="1:14">
      <c r="A1546" s="8" t="s">
        <v>6884</v>
      </c>
      <c r="B1546" s="17" t="str">
        <f>VLOOKUP(A1546, '기본   '!$A:$B, 2, FALSE)</f>
        <v>韻</v>
      </c>
      <c r="C1546" s="1" t="s">
        <v>5953</v>
      </c>
      <c r="D1546" s="2" t="str">
        <f>VLOOKUP(C1546, '기본   '!$A:$B, 2, FALSE)</f>
        <v>音</v>
      </c>
      <c r="E1546" s="1" t="s">
        <v>6886</v>
      </c>
      <c r="F1546" s="2" t="str">
        <f>VLOOKUP(E1546, '기본   '!$A:$B, 2, FALSE)</f>
        <v>員</v>
      </c>
      <c r="G1546" s="1" t="s">
        <v>16</v>
      </c>
      <c r="H1546" s="2" t="str">
        <f>VLOOKUP(G1546, '기본   '!$A:$B, 2, FALSE)</f>
        <v xml:space="preserve"> </v>
      </c>
      <c r="I1546" s="1" t="s">
        <v>16</v>
      </c>
      <c r="J1546" s="2" t="str">
        <f>VLOOKUP(I1546, '기본   '!$A:$B, 2, FALSE)</f>
        <v xml:space="preserve"> </v>
      </c>
      <c r="K1546" s="1" t="s">
        <v>16</v>
      </c>
      <c r="L1546" s="2" t="str">
        <f>VLOOKUP(K1546, '기본   '!$A:$B, 2, FALSE)</f>
        <v xml:space="preserve"> </v>
      </c>
      <c r="M1546" s="1" t="s">
        <v>6887</v>
      </c>
      <c r="N1546" s="1"/>
    </row>
    <row r="1547" spans="1:14">
      <c r="A1547" s="8" t="s">
        <v>6889</v>
      </c>
      <c r="B1547" s="17" t="str">
        <f>VLOOKUP(A1547, '기본   '!$A:$B, 2, FALSE)</f>
        <v>謂</v>
      </c>
      <c r="C1547" s="1" t="s">
        <v>6375</v>
      </c>
      <c r="D1547" s="2" t="str">
        <f>VLOOKUP(C1547, '기본   '!$A:$B, 2, FALSE)</f>
        <v>言</v>
      </c>
      <c r="E1547" s="1" t="s">
        <v>6290</v>
      </c>
      <c r="F1547" s="2" t="str">
        <f>VLOOKUP(E1547, '기본   '!$A:$B, 2, FALSE)</f>
        <v>胃</v>
      </c>
      <c r="G1547" s="1" t="s">
        <v>16</v>
      </c>
      <c r="H1547" s="2" t="str">
        <f>VLOOKUP(G1547, '기본   '!$A:$B, 2, FALSE)</f>
        <v xml:space="preserve"> </v>
      </c>
      <c r="I1547" s="1" t="s">
        <v>16</v>
      </c>
      <c r="J1547" s="2" t="str">
        <f>VLOOKUP(I1547, '기본   '!$A:$B, 2, FALSE)</f>
        <v xml:space="preserve"> </v>
      </c>
      <c r="K1547" s="1" t="s">
        <v>16</v>
      </c>
      <c r="L1547" s="2" t="str">
        <f>VLOOKUP(K1547, '기본   '!$A:$B, 2, FALSE)</f>
        <v xml:space="preserve"> </v>
      </c>
      <c r="M1547" s="1" t="s">
        <v>6891</v>
      </c>
      <c r="N1547" s="1"/>
    </row>
    <row r="1548" spans="1:14">
      <c r="A1548" s="8" t="s">
        <v>6893</v>
      </c>
      <c r="B1548" s="17" t="str">
        <f>VLOOKUP(A1548, '기본   '!$A:$B, 2, FALSE)</f>
        <v>籍</v>
      </c>
      <c r="C1548" s="1" t="s">
        <v>6895</v>
      </c>
      <c r="D1548" s="2" t="str">
        <f>VLOOKUP(C1548, '기본   '!$A:$B, 2, FALSE)</f>
        <v>竹</v>
      </c>
      <c r="E1548" s="1" t="s">
        <v>6896</v>
      </c>
      <c r="F1548" s="2" t="str">
        <f>VLOOKUP(E1548, '기본   '!$A:$B, 2, FALSE)</f>
        <v>耒</v>
      </c>
      <c r="G1548" s="1" t="s">
        <v>6679</v>
      </c>
      <c r="H1548" s="2" t="str">
        <f>VLOOKUP(G1548, '기본   '!$A:$B, 2, FALSE)</f>
        <v>昔</v>
      </c>
      <c r="I1548" s="1" t="s">
        <v>16</v>
      </c>
      <c r="J1548" s="2" t="str">
        <f>VLOOKUP(I1548, '기본   '!$A:$B, 2, FALSE)</f>
        <v xml:space="preserve"> </v>
      </c>
      <c r="K1548" s="1" t="s">
        <v>16</v>
      </c>
      <c r="L1548" s="2" t="str">
        <f>VLOOKUP(K1548, '기본   '!$A:$B, 2, FALSE)</f>
        <v xml:space="preserve"> </v>
      </c>
      <c r="M1548" s="1" t="s">
        <v>6897</v>
      </c>
      <c r="N1548" s="1"/>
    </row>
    <row r="1549" spans="1:14">
      <c r="A1549" s="8" t="s">
        <v>6898</v>
      </c>
      <c r="B1549" s="17" t="str">
        <f>VLOOKUP(A1549, '기본   '!$A:$B, 2, FALSE)</f>
        <v>點</v>
      </c>
      <c r="C1549" s="1" t="s">
        <v>6901</v>
      </c>
      <c r="D1549" s="2" t="str">
        <f>VLOOKUP(C1549, '기본   '!$A:$B, 2, FALSE)</f>
        <v>黑</v>
      </c>
      <c r="E1549" s="1" t="s">
        <v>6902</v>
      </c>
      <c r="F1549" s="2" t="str">
        <f>VLOOKUP(E1549, '기본   '!$A:$B, 2, FALSE)</f>
        <v>占</v>
      </c>
      <c r="G1549" s="1" t="s">
        <v>16</v>
      </c>
      <c r="H1549" s="2" t="str">
        <f>VLOOKUP(G1549, '기본   '!$A:$B, 2, FALSE)</f>
        <v xml:space="preserve"> </v>
      </c>
      <c r="I1549" s="1" t="s">
        <v>16</v>
      </c>
      <c r="J1549" s="2" t="str">
        <f>VLOOKUP(I1549, '기본   '!$A:$B, 2, FALSE)</f>
        <v xml:space="preserve"> </v>
      </c>
      <c r="K1549" s="1" t="s">
        <v>16</v>
      </c>
      <c r="L1549" s="2" t="str">
        <f>VLOOKUP(K1549, '기본   '!$A:$B, 2, FALSE)</f>
        <v xml:space="preserve"> </v>
      </c>
      <c r="M1549" s="1" t="s">
        <v>6903</v>
      </c>
      <c r="N1549" s="1"/>
    </row>
    <row r="1550" spans="1:14">
      <c r="A1550" s="8" t="s">
        <v>6905</v>
      </c>
      <c r="B1550" s="17" t="str">
        <f>VLOOKUP(A1550, '기본   '!$A:$B, 2, FALSE)</f>
        <v>訂</v>
      </c>
      <c r="C1550" s="1" t="s">
        <v>6375</v>
      </c>
      <c r="D1550" s="2" t="str">
        <f>VLOOKUP(C1550, '기본   '!$A:$B, 2, FALSE)</f>
        <v>言</v>
      </c>
      <c r="E1550" s="1" t="s">
        <v>6465</v>
      </c>
      <c r="F1550" s="2" t="str">
        <f>VLOOKUP(E1550, '기본   '!$A:$B, 2, FALSE)</f>
        <v>丁</v>
      </c>
      <c r="G1550" s="1" t="s">
        <v>16</v>
      </c>
      <c r="H1550" s="2" t="str">
        <f>VLOOKUP(G1550, '기본   '!$A:$B, 2, FALSE)</f>
        <v xml:space="preserve"> </v>
      </c>
      <c r="I1550" s="1" t="s">
        <v>16</v>
      </c>
      <c r="J1550" s="2" t="str">
        <f>VLOOKUP(I1550, '기본   '!$A:$B, 2, FALSE)</f>
        <v xml:space="preserve"> </v>
      </c>
      <c r="K1550" s="1" t="s">
        <v>16</v>
      </c>
      <c r="L1550" s="2" t="str">
        <f>VLOOKUP(K1550, '기본   '!$A:$B, 2, FALSE)</f>
        <v xml:space="preserve"> </v>
      </c>
      <c r="M1550" s="1" t="s">
        <v>6907</v>
      </c>
      <c r="N1550" s="1"/>
    </row>
    <row r="1551" spans="1:14">
      <c r="A1551" s="8" t="s">
        <v>6909</v>
      </c>
      <c r="B1551" s="17" t="str">
        <f>VLOOKUP(A1551, '기본   '!$A:$B, 2, FALSE)</f>
        <v>誌</v>
      </c>
      <c r="C1551" s="1" t="s">
        <v>6375</v>
      </c>
      <c r="D1551" s="2" t="str">
        <f>VLOOKUP(C1551, '기본   '!$A:$B, 2, FALSE)</f>
        <v>言</v>
      </c>
      <c r="E1551" s="1" t="s">
        <v>6911</v>
      </c>
      <c r="F1551" s="2" t="str">
        <f>VLOOKUP(E1551, '기본   '!$A:$B, 2, FALSE)</f>
        <v>士</v>
      </c>
      <c r="G1551" s="1" t="s">
        <v>5861</v>
      </c>
      <c r="H1551" s="2" t="str">
        <f>VLOOKUP(G1551, '기본   '!$A:$B, 2, FALSE)</f>
        <v>心</v>
      </c>
      <c r="I1551" s="1" t="s">
        <v>16</v>
      </c>
      <c r="J1551" s="2" t="str">
        <f>VLOOKUP(I1551, '기본   '!$A:$B, 2, FALSE)</f>
        <v xml:space="preserve"> </v>
      </c>
      <c r="K1551" s="1" t="s">
        <v>16</v>
      </c>
      <c r="L1551" s="2" t="str">
        <f>VLOOKUP(K1551, '기본   '!$A:$B, 2, FALSE)</f>
        <v xml:space="preserve"> </v>
      </c>
      <c r="M1551" s="1" t="s">
        <v>6912</v>
      </c>
      <c r="N1551" s="1"/>
    </row>
    <row r="1552" spans="1:14">
      <c r="A1552" s="8" t="s">
        <v>6914</v>
      </c>
      <c r="B1552" s="17" t="str">
        <f>VLOOKUP(A1552, '기본   '!$A:$B, 2, FALSE)</f>
        <v>抄</v>
      </c>
      <c r="C1552" s="1" t="s">
        <v>6182</v>
      </c>
      <c r="D1552" s="2" t="str">
        <f>VLOOKUP(C1552, '기본   '!$A:$B, 2, FALSE)</f>
        <v>扌</v>
      </c>
      <c r="E1552" s="1" t="s">
        <v>6917</v>
      </c>
      <c r="F1552" s="2" t="str">
        <f>VLOOKUP(E1552, '기본   '!$A:$B, 2, FALSE)</f>
        <v>少</v>
      </c>
      <c r="G1552" s="1" t="s">
        <v>16</v>
      </c>
      <c r="H1552" s="2" t="str">
        <f>VLOOKUP(G1552, '기본   '!$A:$B, 2, FALSE)</f>
        <v xml:space="preserve"> </v>
      </c>
      <c r="I1552" s="1" t="s">
        <v>16</v>
      </c>
      <c r="J1552" s="2" t="str">
        <f>VLOOKUP(I1552, '기본   '!$A:$B, 2, FALSE)</f>
        <v xml:space="preserve"> </v>
      </c>
      <c r="K1552" s="1" t="s">
        <v>16</v>
      </c>
      <c r="L1552" s="2" t="str">
        <f>VLOOKUP(K1552, '기본   '!$A:$B, 2, FALSE)</f>
        <v xml:space="preserve"> </v>
      </c>
      <c r="M1552" s="1" t="s">
        <v>6916</v>
      </c>
      <c r="N1552" s="1"/>
    </row>
    <row r="1553" spans="1:14">
      <c r="A1553" s="8" t="s">
        <v>6919</v>
      </c>
      <c r="B1553" s="17" t="str">
        <f>VLOOKUP(A1553, '기본   '!$A:$B, 2, FALSE)</f>
        <v>歎</v>
      </c>
      <c r="C1553" s="1" t="s">
        <v>6446</v>
      </c>
      <c r="D1553" s="2" t="str">
        <f>VLOOKUP(C1553, '기본   '!$A:$B, 2, FALSE)</f>
        <v>菫</v>
      </c>
      <c r="E1553" s="1" t="s">
        <v>6921</v>
      </c>
      <c r="F1553" s="2" t="str">
        <f>VLOOKUP(E1553, '기본   '!$A:$B, 2, FALSE)</f>
        <v>欠</v>
      </c>
      <c r="G1553" s="1" t="s">
        <v>16</v>
      </c>
      <c r="H1553" s="2" t="str">
        <f>VLOOKUP(G1553, '기본   '!$A:$B, 2, FALSE)</f>
        <v xml:space="preserve"> </v>
      </c>
      <c r="I1553" s="1" t="s">
        <v>16</v>
      </c>
      <c r="J1553" s="2" t="str">
        <f>VLOOKUP(I1553, '기본   '!$A:$B, 2, FALSE)</f>
        <v xml:space="preserve"> </v>
      </c>
      <c r="K1553" s="1" t="s">
        <v>16</v>
      </c>
      <c r="L1553" s="2" t="str">
        <f>VLOOKUP(K1553, '기본   '!$A:$B, 2, FALSE)</f>
        <v xml:space="preserve"> </v>
      </c>
      <c r="M1553" s="1" t="s">
        <v>6922</v>
      </c>
      <c r="N1553" s="1"/>
    </row>
    <row r="1554" spans="1:14">
      <c r="A1554" s="8" t="s">
        <v>6924</v>
      </c>
      <c r="B1554" s="17" t="str">
        <f>VLOOKUP(A1554, '기본   '!$A:$B, 2, FALSE)</f>
        <v>評</v>
      </c>
      <c r="C1554" s="1" t="s">
        <v>6375</v>
      </c>
      <c r="D1554" s="2" t="str">
        <f>VLOOKUP(C1554, '기본   '!$A:$B, 2, FALSE)</f>
        <v>言</v>
      </c>
      <c r="E1554" s="1" t="s">
        <v>6926</v>
      </c>
      <c r="F1554" s="2" t="str">
        <f>VLOOKUP(E1554, '기본   '!$A:$B, 2, FALSE)</f>
        <v>平</v>
      </c>
      <c r="G1554" s="1" t="s">
        <v>16</v>
      </c>
      <c r="H1554" s="2" t="str">
        <f>VLOOKUP(G1554, '기본   '!$A:$B, 2, FALSE)</f>
        <v xml:space="preserve"> </v>
      </c>
      <c r="I1554" s="1" t="s">
        <v>16</v>
      </c>
      <c r="J1554" s="2" t="str">
        <f>VLOOKUP(I1554, '기본   '!$A:$B, 2, FALSE)</f>
        <v xml:space="preserve"> </v>
      </c>
      <c r="K1554" s="1" t="s">
        <v>16</v>
      </c>
      <c r="L1554" s="2" t="str">
        <f>VLOOKUP(K1554, '기본   '!$A:$B, 2, FALSE)</f>
        <v xml:space="preserve"> </v>
      </c>
      <c r="M1554" s="1" t="s">
        <v>6927</v>
      </c>
      <c r="N1554" s="1"/>
    </row>
    <row r="1555" spans="1:14">
      <c r="A1555" s="8" t="s">
        <v>6929</v>
      </c>
      <c r="B1555" s="17" t="str">
        <f>VLOOKUP(A1555, '기본   '!$A:$B, 2, FALSE)</f>
        <v>奚</v>
      </c>
      <c r="C1555" s="1" t="s">
        <v>6296</v>
      </c>
      <c r="D1555" s="2" t="str">
        <f>VLOOKUP(C1555, '기본   '!$A:$B, 2, FALSE)</f>
        <v>爫</v>
      </c>
      <c r="E1555" s="1" t="s">
        <v>6931</v>
      </c>
      <c r="F1555" s="2" t="str">
        <f>VLOOKUP(E1555, '기본   '!$A:$B, 2, FALSE)</f>
        <v>幺</v>
      </c>
      <c r="G1555" s="1" t="s">
        <v>6779</v>
      </c>
      <c r="H1555" s="2" t="str">
        <f>VLOOKUP(G1555, '기본   '!$A:$B, 2, FALSE)</f>
        <v>大</v>
      </c>
      <c r="I1555" s="1" t="s">
        <v>16</v>
      </c>
      <c r="J1555" s="2" t="str">
        <f>VLOOKUP(I1555, '기본   '!$A:$B, 2, FALSE)</f>
        <v xml:space="preserve"> </v>
      </c>
      <c r="K1555" s="1" t="s">
        <v>16</v>
      </c>
      <c r="L1555" s="2" t="str">
        <f>VLOOKUP(K1555, '기본   '!$A:$B, 2, FALSE)</f>
        <v xml:space="preserve"> </v>
      </c>
      <c r="M1555" s="1" t="s">
        <v>6932</v>
      </c>
      <c r="N1555" s="1"/>
    </row>
    <row r="1556" spans="1:14">
      <c r="A1556" s="8" t="s">
        <v>6934</v>
      </c>
      <c r="B1556" s="17" t="str">
        <f>VLOOKUP(A1556, '기본   '!$A:$B, 2, FALSE)</f>
        <v>兮</v>
      </c>
      <c r="C1556" s="1" t="s">
        <v>6936</v>
      </c>
      <c r="D1556" s="2" t="str">
        <f>VLOOKUP(C1556, '기본   '!$A:$B, 2, FALSE)</f>
        <v>八</v>
      </c>
      <c r="E1556" s="1" t="s">
        <v>6780</v>
      </c>
      <c r="F1556" s="2" t="str">
        <f>VLOOKUP(E1556, '기본   '!$A:$B, 2, FALSE)</f>
        <v>丂</v>
      </c>
      <c r="G1556" s="1" t="s">
        <v>16</v>
      </c>
      <c r="H1556" s="2" t="str">
        <f>VLOOKUP(G1556, '기본   '!$A:$B, 2, FALSE)</f>
        <v xml:space="preserve"> </v>
      </c>
      <c r="I1556" s="1" t="s">
        <v>16</v>
      </c>
      <c r="J1556" s="2" t="str">
        <f>VLOOKUP(I1556, '기본   '!$A:$B, 2, FALSE)</f>
        <v xml:space="preserve"> </v>
      </c>
      <c r="K1556" s="1" t="s">
        <v>16</v>
      </c>
      <c r="L1556" s="2" t="str">
        <f>VLOOKUP(K1556, '기본   '!$A:$B, 2, FALSE)</f>
        <v xml:space="preserve"> </v>
      </c>
      <c r="M1556" s="1" t="s">
        <v>6937</v>
      </c>
      <c r="N1556" s="1"/>
    </row>
    <row r="1557" spans="1:14">
      <c r="A1557" s="8" t="s">
        <v>6939</v>
      </c>
      <c r="B1557" s="17" t="str">
        <f>VLOOKUP(A1557, '기본   '!$A:$B, 2, FALSE)</f>
        <v>劃</v>
      </c>
      <c r="C1557" s="1" t="s">
        <v>6941</v>
      </c>
      <c r="D1557" s="2" t="str">
        <f>VLOOKUP(C1557, '기본   '!$A:$B, 2, FALSE)</f>
        <v>畵</v>
      </c>
      <c r="E1557" s="1" t="s">
        <v>6848</v>
      </c>
      <c r="F1557" s="2" t="str">
        <f>VLOOKUP(E1557, '기본   '!$A:$B, 2, FALSE)</f>
        <v>刂</v>
      </c>
      <c r="G1557" s="1" t="s">
        <v>16</v>
      </c>
      <c r="H1557" s="2" t="str">
        <f>VLOOKUP(G1557, '기본   '!$A:$B, 2, FALSE)</f>
        <v xml:space="preserve"> </v>
      </c>
      <c r="I1557" s="1" t="s">
        <v>16</v>
      </c>
      <c r="J1557" s="2" t="str">
        <f>VLOOKUP(I1557, '기본   '!$A:$B, 2, FALSE)</f>
        <v xml:space="preserve"> </v>
      </c>
      <c r="K1557" s="1" t="s">
        <v>16</v>
      </c>
      <c r="L1557" s="2" t="str">
        <f>VLOOKUP(K1557, '기본   '!$A:$B, 2, FALSE)</f>
        <v xml:space="preserve"> </v>
      </c>
      <c r="M1557" s="1" t="s">
        <v>6943</v>
      </c>
      <c r="N1557" s="1"/>
    </row>
    <row r="1558" spans="1:14">
      <c r="A1558" s="8" t="s">
        <v>6945</v>
      </c>
      <c r="B1558" s="17" t="str">
        <f>VLOOKUP(A1558, '기본   '!$A:$B, 2, FALSE)</f>
        <v>覺</v>
      </c>
      <c r="C1558" s="1" t="s">
        <v>6947</v>
      </c>
      <c r="D1558" s="2" t="str">
        <f>VLOOKUP(C1558, '기본   '!$A:$B, 2, FALSE)</f>
        <v>學</v>
      </c>
      <c r="E1558" s="1" t="s">
        <v>6410</v>
      </c>
      <c r="F1558" s="2" t="str">
        <f>VLOOKUP(E1558, '기본   '!$A:$B, 2, FALSE)</f>
        <v>見</v>
      </c>
      <c r="G1558" s="1" t="s">
        <v>16</v>
      </c>
      <c r="H1558" s="2" t="str">
        <f>VLOOKUP(G1558, '기본   '!$A:$B, 2, FALSE)</f>
        <v xml:space="preserve"> </v>
      </c>
      <c r="I1558" s="1" t="s">
        <v>16</v>
      </c>
      <c r="J1558" s="2" t="str">
        <f>VLOOKUP(I1558, '기본   '!$A:$B, 2, FALSE)</f>
        <v xml:space="preserve"> </v>
      </c>
      <c r="K1558" s="1" t="s">
        <v>16</v>
      </c>
      <c r="L1558" s="2" t="str">
        <f>VLOOKUP(K1558, '기본   '!$A:$B, 2, FALSE)</f>
        <v xml:space="preserve"> </v>
      </c>
      <c r="M1558" s="1" t="s">
        <v>6948</v>
      </c>
      <c r="N1558" s="1"/>
    </row>
    <row r="1559" spans="1:14">
      <c r="A1559" s="8" t="s">
        <v>6950</v>
      </c>
      <c r="B1559" s="17" t="str">
        <f>VLOOKUP(A1559, '기본   '!$A:$B, 2, FALSE)</f>
        <v>刊</v>
      </c>
      <c r="C1559" s="1" t="s">
        <v>6224</v>
      </c>
      <c r="D1559" s="2" t="str">
        <f>VLOOKUP(C1559, '기본   '!$A:$B, 2, FALSE)</f>
        <v>干</v>
      </c>
      <c r="E1559" s="1" t="s">
        <v>6848</v>
      </c>
      <c r="F1559" s="2" t="str">
        <f>VLOOKUP(E1559, '기본   '!$A:$B, 2, FALSE)</f>
        <v>刂</v>
      </c>
      <c r="G1559" s="1" t="s">
        <v>16</v>
      </c>
      <c r="H1559" s="2" t="str">
        <f>VLOOKUP(G1559, '기본   '!$A:$B, 2, FALSE)</f>
        <v xml:space="preserve"> </v>
      </c>
      <c r="I1559" s="1" t="s">
        <v>16</v>
      </c>
      <c r="J1559" s="2" t="str">
        <f>VLOOKUP(I1559, '기본   '!$A:$B, 2, FALSE)</f>
        <v xml:space="preserve"> </v>
      </c>
      <c r="K1559" s="1" t="s">
        <v>16</v>
      </c>
      <c r="L1559" s="2" t="str">
        <f>VLOOKUP(K1559, '기본   '!$A:$B, 2, FALSE)</f>
        <v xml:space="preserve"> </v>
      </c>
      <c r="M1559" s="1" t="s">
        <v>6952</v>
      </c>
      <c r="N1559" s="1"/>
    </row>
    <row r="1560" spans="1:14">
      <c r="A1560" s="8" t="s">
        <v>6954</v>
      </c>
      <c r="B1560" s="17" t="str">
        <f>VLOOKUP(A1560, '기본   '!$A:$B, 2, FALSE)</f>
        <v>券</v>
      </c>
      <c r="C1560" s="1" t="s">
        <v>6936</v>
      </c>
      <c r="D1560" s="2" t="str">
        <f>VLOOKUP(C1560, '기본   '!$A:$B, 2, FALSE)</f>
        <v>八</v>
      </c>
      <c r="E1560" s="1" t="s">
        <v>6956</v>
      </c>
      <c r="F1560" s="2" t="str">
        <f>VLOOKUP(E1560, '기본   '!$A:$B, 2, FALSE)</f>
        <v>夫</v>
      </c>
      <c r="G1560" s="1" t="s">
        <v>6942</v>
      </c>
      <c r="H1560" s="2" t="str">
        <f>VLOOKUP(G1560, '기본   '!$A:$B, 2, FALSE)</f>
        <v>刀</v>
      </c>
      <c r="I1560" s="1" t="s">
        <v>16</v>
      </c>
      <c r="J1560" s="2" t="str">
        <f>VLOOKUP(I1560, '기본   '!$A:$B, 2, FALSE)</f>
        <v xml:space="preserve"> </v>
      </c>
      <c r="K1560" s="1" t="s">
        <v>16</v>
      </c>
      <c r="L1560" s="2" t="str">
        <f>VLOOKUP(K1560, '기본   '!$A:$B, 2, FALSE)</f>
        <v xml:space="preserve"> </v>
      </c>
      <c r="M1560" s="1" t="s">
        <v>6957</v>
      </c>
      <c r="N1560" s="1"/>
    </row>
    <row r="1561" spans="1:14">
      <c r="A1561" s="8" t="s">
        <v>6959</v>
      </c>
      <c r="B1561" s="17" t="str">
        <f>VLOOKUP(A1561, '기본   '!$A:$B, 2, FALSE)</f>
        <v>簿</v>
      </c>
      <c r="C1561" s="1" t="s">
        <v>6895</v>
      </c>
      <c r="D1561" s="2" t="str">
        <f>VLOOKUP(C1561, '기본   '!$A:$B, 2, FALSE)</f>
        <v>竹</v>
      </c>
      <c r="E1561" s="1" t="s">
        <v>6962</v>
      </c>
      <c r="F1561" s="2" t="str">
        <f>VLOOKUP(E1561, '기본   '!$A:$B, 2, FALSE)</f>
        <v>薄</v>
      </c>
      <c r="G1561" s="1" t="s">
        <v>6129</v>
      </c>
      <c r="H1561" s="2" t="str">
        <f>VLOOKUP(G1561, '기본   '!$A:$B, 2, FALSE)</f>
        <v xml:space="preserve"> </v>
      </c>
      <c r="I1561" s="1" t="s">
        <v>6129</v>
      </c>
      <c r="J1561" s="2" t="str">
        <f>VLOOKUP(I1561, '기본   '!$A:$B, 2, FALSE)</f>
        <v xml:space="preserve"> </v>
      </c>
      <c r="K1561" s="1" t="s">
        <v>16</v>
      </c>
      <c r="L1561" s="2" t="str">
        <f>VLOOKUP(K1561, '기본   '!$A:$B, 2, FALSE)</f>
        <v xml:space="preserve"> </v>
      </c>
      <c r="M1561" s="1" t="s">
        <v>6966</v>
      </c>
      <c r="N1561" s="1"/>
    </row>
    <row r="1562" spans="1:14">
      <c r="A1562" s="8" t="s">
        <v>6962</v>
      </c>
      <c r="B1562" s="17" t="str">
        <f>VLOOKUP(A1562, '기본   '!$A:$B, 2, FALSE)</f>
        <v>薄</v>
      </c>
      <c r="C1562" s="1" t="s">
        <v>5964</v>
      </c>
      <c r="D1562" s="2" t="str">
        <f>VLOOKUP(C1562, '기본   '!$A:$B, 2, FALSE)</f>
        <v>艹</v>
      </c>
      <c r="E1562" s="1" t="s">
        <v>5934</v>
      </c>
      <c r="F1562" s="2" t="str">
        <f>VLOOKUP(E1562, '기본   '!$A:$B, 2, FALSE)</f>
        <v>氵</v>
      </c>
      <c r="G1562" s="1" t="s">
        <v>6961</v>
      </c>
      <c r="H1562" s="2" t="str">
        <f>VLOOKUP(G1562, '기본   '!$A:$B, 2, FALSE)</f>
        <v>甫</v>
      </c>
      <c r="I1562" s="1" t="s">
        <v>5892</v>
      </c>
      <c r="J1562" s="2" t="str">
        <f>VLOOKUP(I1562, '기본   '!$A:$B, 2, FALSE)</f>
        <v>寸</v>
      </c>
      <c r="K1562" s="1" t="s">
        <v>16</v>
      </c>
      <c r="L1562" s="2" t="str">
        <f>VLOOKUP(K1562, '기본   '!$A:$B, 2, FALSE)</f>
        <v xml:space="preserve"> </v>
      </c>
      <c r="M1562" s="1" t="s">
        <v>6965</v>
      </c>
      <c r="N1562" s="1"/>
    </row>
    <row r="1563" spans="1:14">
      <c r="A1563" s="8" t="s">
        <v>6968</v>
      </c>
      <c r="B1563" s="17" t="str">
        <f>VLOOKUP(A1563, '기본   '!$A:$B, 2, FALSE)</f>
        <v>智</v>
      </c>
      <c r="C1563" s="1" t="s">
        <v>6970</v>
      </c>
      <c r="D1563" s="2" t="str">
        <f>VLOOKUP(C1563, '기본   '!$A:$B, 2, FALSE)</f>
        <v>知</v>
      </c>
      <c r="E1563" s="1" t="s">
        <v>6034</v>
      </c>
      <c r="F1563" s="2" t="str">
        <f>VLOOKUP(E1563, '기본   '!$A:$B, 2, FALSE)</f>
        <v>曰</v>
      </c>
      <c r="G1563" s="1" t="s">
        <v>16</v>
      </c>
      <c r="H1563" s="2" t="str">
        <f>VLOOKUP(G1563, '기본   '!$A:$B, 2, FALSE)</f>
        <v xml:space="preserve"> </v>
      </c>
      <c r="I1563" s="1" t="s">
        <v>16</v>
      </c>
      <c r="J1563" s="2" t="str">
        <f>VLOOKUP(I1563, '기본   '!$A:$B, 2, FALSE)</f>
        <v xml:space="preserve"> </v>
      </c>
      <c r="K1563" s="1" t="s">
        <v>16</v>
      </c>
      <c r="L1563" s="2" t="str">
        <f>VLOOKUP(K1563, '기본   '!$A:$B, 2, FALSE)</f>
        <v xml:space="preserve"> </v>
      </c>
      <c r="M1563" s="1" t="s">
        <v>6971</v>
      </c>
      <c r="N1563" s="1"/>
    </row>
    <row r="1564" spans="1:14">
      <c r="A1564" s="8" t="s">
        <v>6973</v>
      </c>
      <c r="B1564" s="17" t="str">
        <f>VLOOKUP(A1564, '기본   '!$A:$B, 2, FALSE)</f>
        <v>聰</v>
      </c>
      <c r="C1564" s="1" t="s">
        <v>6717</v>
      </c>
      <c r="D1564" s="2" t="str">
        <f>VLOOKUP(C1564, '기본   '!$A:$B, 2, FALSE)</f>
        <v>耳</v>
      </c>
      <c r="E1564" s="1" t="s">
        <v>6975</v>
      </c>
      <c r="F1564" s="2" t="str">
        <f>VLOOKUP(E1564, '기본   '!$A:$B, 2, FALSE)</f>
        <v>囱</v>
      </c>
      <c r="G1564" s="1" t="s">
        <v>5861</v>
      </c>
      <c r="H1564" s="2" t="str">
        <f>VLOOKUP(G1564, '기본   '!$A:$B, 2, FALSE)</f>
        <v>心</v>
      </c>
      <c r="I1564" s="1" t="s">
        <v>16</v>
      </c>
      <c r="J1564" s="2" t="str">
        <f>VLOOKUP(I1564, '기본   '!$A:$B, 2, FALSE)</f>
        <v xml:space="preserve"> </v>
      </c>
      <c r="K1564" s="1" t="s">
        <v>16</v>
      </c>
      <c r="L1564" s="2" t="str">
        <f>VLOOKUP(K1564, '기본   '!$A:$B, 2, FALSE)</f>
        <v xml:space="preserve"> </v>
      </c>
      <c r="M1564" s="1" t="s">
        <v>6976</v>
      </c>
      <c r="N1564" s="1"/>
    </row>
    <row r="1565" spans="1:14">
      <c r="A1565" s="8" t="s">
        <v>6978</v>
      </c>
      <c r="B1565" s="17" t="str">
        <f>VLOOKUP(A1565, '기본   '!$A:$B, 2, FALSE)</f>
        <v>編</v>
      </c>
      <c r="C1565" s="1" t="s">
        <v>5916</v>
      </c>
      <c r="D1565" s="2" t="str">
        <f>VLOOKUP(C1565, '기본   '!$A:$B, 2, FALSE)</f>
        <v>糸</v>
      </c>
      <c r="E1565" s="1" t="s">
        <v>6212</v>
      </c>
      <c r="F1565" s="2" t="str">
        <f>VLOOKUP(E1565, '기본   '!$A:$B, 2, FALSE)</f>
        <v>戶</v>
      </c>
      <c r="G1565" s="1" t="s">
        <v>6980</v>
      </c>
      <c r="H1565" s="2" t="str">
        <f>VLOOKUP(G1565, '기본   '!$A:$B, 2, FALSE)</f>
        <v>冊</v>
      </c>
      <c r="I1565" s="1" t="s">
        <v>16</v>
      </c>
      <c r="J1565" s="2" t="str">
        <f>VLOOKUP(I1565, '기본   '!$A:$B, 2, FALSE)</f>
        <v xml:space="preserve"> </v>
      </c>
      <c r="K1565" s="1" t="s">
        <v>16</v>
      </c>
      <c r="L1565" s="2" t="str">
        <f>VLOOKUP(K1565, '기본   '!$A:$B, 2, FALSE)</f>
        <v xml:space="preserve"> </v>
      </c>
      <c r="M1565" s="1" t="s">
        <v>6981</v>
      </c>
      <c r="N1565" s="1"/>
    </row>
    <row r="1566" spans="1:14">
      <c r="A1566" s="8" t="s">
        <v>6983</v>
      </c>
      <c r="B1566" s="17" t="str">
        <f>VLOOKUP(A1566, '기본   '!$A:$B, 2, FALSE)</f>
        <v>驗</v>
      </c>
      <c r="C1566" s="1" t="s">
        <v>6985</v>
      </c>
      <c r="D1566" s="2" t="str">
        <f>VLOOKUP(C1566, '기본   '!$A:$B, 2, FALSE)</f>
        <v>馬</v>
      </c>
      <c r="E1566" s="1" t="s">
        <v>6986</v>
      </c>
      <c r="F1566" s="2" t="str">
        <f>VLOOKUP(E1566, '기본   '!$A:$B, 2, FALSE)</f>
        <v>僉</v>
      </c>
      <c r="G1566" s="1" t="s">
        <v>16</v>
      </c>
      <c r="H1566" s="2" t="str">
        <f>VLOOKUP(G1566, '기본   '!$A:$B, 2, FALSE)</f>
        <v xml:space="preserve"> </v>
      </c>
      <c r="I1566" s="1" t="s">
        <v>16</v>
      </c>
      <c r="J1566" s="2" t="str">
        <f>VLOOKUP(I1566, '기본   '!$A:$B, 2, FALSE)</f>
        <v xml:space="preserve"> </v>
      </c>
      <c r="K1566" s="1" t="s">
        <v>16</v>
      </c>
      <c r="L1566" s="2" t="str">
        <f>VLOOKUP(K1566, '기본   '!$A:$B, 2, FALSE)</f>
        <v xml:space="preserve"> </v>
      </c>
      <c r="M1566" s="1" t="s">
        <v>6987</v>
      </c>
      <c r="N1566" s="1"/>
    </row>
    <row r="1567" spans="1:14">
      <c r="A1567" s="8" t="s">
        <v>6989</v>
      </c>
      <c r="B1567" s="17" t="str">
        <f>VLOOKUP(A1567, '기본   '!$A:$B, 2, FALSE)</f>
        <v>慧</v>
      </c>
      <c r="C1567" s="1" t="s">
        <v>6991</v>
      </c>
      <c r="D1567" s="2" t="str">
        <f>VLOOKUP(C1567, '기본   '!$A:$B, 2, FALSE)</f>
        <v>彗</v>
      </c>
      <c r="E1567" s="1" t="s">
        <v>5861</v>
      </c>
      <c r="F1567" s="2" t="str">
        <f>VLOOKUP(E1567, '기본   '!$A:$B, 2, FALSE)</f>
        <v>心</v>
      </c>
      <c r="G1567" s="1" t="s">
        <v>16</v>
      </c>
      <c r="H1567" s="2" t="str">
        <f>VLOOKUP(G1567, '기본   '!$A:$B, 2, FALSE)</f>
        <v xml:space="preserve"> </v>
      </c>
      <c r="I1567" s="1" t="s">
        <v>16</v>
      </c>
      <c r="J1567" s="2" t="str">
        <f>VLOOKUP(I1567, '기본   '!$A:$B, 2, FALSE)</f>
        <v xml:space="preserve"> </v>
      </c>
      <c r="K1567" s="1" t="s">
        <v>16</v>
      </c>
      <c r="L1567" s="2" t="str">
        <f>VLOOKUP(K1567, '기본   '!$A:$B, 2, FALSE)</f>
        <v xml:space="preserve"> </v>
      </c>
      <c r="M1567" s="1" t="s">
        <v>6994</v>
      </c>
      <c r="N1567" s="1"/>
    </row>
    <row r="1568" spans="1:14">
      <c r="A1568" s="8" t="s">
        <v>6991</v>
      </c>
      <c r="B1568" s="17" t="str">
        <f>VLOOKUP(A1568, '기본   '!$A:$B, 2, FALSE)</f>
        <v>彗</v>
      </c>
      <c r="C1568" s="1" t="s">
        <v>5943</v>
      </c>
      <c r="D1568" s="2" t="str">
        <f>VLOOKUP(C1568, '기본   '!$A:$B, 2, FALSE)</f>
        <v>丰</v>
      </c>
      <c r="E1568" s="1" t="s">
        <v>5943</v>
      </c>
      <c r="F1568" s="2" t="str">
        <f>VLOOKUP(E1568, '기본   '!$A:$B, 2, FALSE)</f>
        <v>丰</v>
      </c>
      <c r="G1568" s="1" t="s">
        <v>6995</v>
      </c>
      <c r="H1568" s="2" t="str">
        <f>VLOOKUP(G1568, '기본   '!$A:$B, 2, FALSE)</f>
        <v>屮</v>
      </c>
      <c r="I1568" s="1" t="s">
        <v>16</v>
      </c>
      <c r="J1568" s="2" t="str">
        <f>VLOOKUP(I1568, '기본   '!$A:$B, 2, FALSE)</f>
        <v xml:space="preserve"> </v>
      </c>
      <c r="K1568" s="1" t="s">
        <v>16</v>
      </c>
      <c r="L1568" s="2" t="str">
        <f>VLOOKUP(K1568, '기본   '!$A:$B, 2, FALSE)</f>
        <v xml:space="preserve"> </v>
      </c>
      <c r="M1568" s="1" t="s">
        <v>6996</v>
      </c>
      <c r="N1568" s="1"/>
    </row>
    <row r="1569" spans="1:14">
      <c r="A1569" s="8" t="s">
        <v>6998</v>
      </c>
      <c r="B1569" s="17" t="str">
        <f>VLOOKUP(A1569, '기본   '!$A:$B, 2, FALSE)</f>
        <v>琴</v>
      </c>
      <c r="C1569" s="1" t="s">
        <v>6422</v>
      </c>
      <c r="D1569" s="2" t="str">
        <f>VLOOKUP(C1569, '기본   '!$A:$B, 2, FALSE)</f>
        <v>王</v>
      </c>
      <c r="E1569" s="1" t="s">
        <v>6422</v>
      </c>
      <c r="F1569" s="2" t="str">
        <f>VLOOKUP(E1569, '기본   '!$A:$B, 2, FALSE)</f>
        <v>王</v>
      </c>
      <c r="G1569" s="1" t="s">
        <v>6726</v>
      </c>
      <c r="H1569" s="2" t="str">
        <f>VLOOKUP(G1569, '기본   '!$A:$B, 2, FALSE)</f>
        <v>今</v>
      </c>
      <c r="I1569" s="1" t="s">
        <v>16</v>
      </c>
      <c r="J1569" s="2" t="str">
        <f>VLOOKUP(I1569, '기본   '!$A:$B, 2, FALSE)</f>
        <v xml:space="preserve"> </v>
      </c>
      <c r="K1569" s="1" t="s">
        <v>16</v>
      </c>
      <c r="L1569" s="2" t="str">
        <f>VLOOKUP(K1569, '기본   '!$A:$B, 2, FALSE)</f>
        <v xml:space="preserve"> </v>
      </c>
      <c r="M1569" s="1" t="s">
        <v>7000</v>
      </c>
      <c r="N1569" s="1"/>
    </row>
    <row r="1570" spans="1:14">
      <c r="A1570" s="8" t="s">
        <v>7002</v>
      </c>
      <c r="B1570" s="17" t="str">
        <f>VLOOKUP(A1570, '기본   '!$A:$B, 2, FALSE)</f>
        <v>宴</v>
      </c>
      <c r="C1570" s="1" t="s">
        <v>6115</v>
      </c>
      <c r="D1570" s="2" t="str">
        <f>VLOOKUP(C1570, '기본   '!$A:$B, 2, FALSE)</f>
        <v>宀</v>
      </c>
      <c r="E1570" s="1" t="s">
        <v>6034</v>
      </c>
      <c r="F1570" s="2" t="str">
        <f>VLOOKUP(E1570, '기본   '!$A:$B, 2, FALSE)</f>
        <v>曰</v>
      </c>
      <c r="G1570" s="1" t="s">
        <v>6352</v>
      </c>
      <c r="H1570" s="2" t="str">
        <f>VLOOKUP(G1570, '기본   '!$A:$B, 2, FALSE)</f>
        <v>女</v>
      </c>
      <c r="I1570" s="1" t="s">
        <v>16</v>
      </c>
      <c r="J1570" s="2" t="str">
        <f>VLOOKUP(I1570, '기본   '!$A:$B, 2, FALSE)</f>
        <v xml:space="preserve"> </v>
      </c>
      <c r="K1570" s="1" t="s">
        <v>16</v>
      </c>
      <c r="L1570" s="2" t="str">
        <f>VLOOKUP(K1570, '기본   '!$A:$B, 2, FALSE)</f>
        <v xml:space="preserve"> </v>
      </c>
      <c r="M1570" s="1" t="s">
        <v>7004</v>
      </c>
      <c r="N1570" s="1"/>
    </row>
    <row r="1571" spans="1:14">
      <c r="A1571" s="8" t="s">
        <v>7006</v>
      </c>
      <c r="B1571" s="17" t="str">
        <f>VLOOKUP(A1571, '기본   '!$A:$B, 2, FALSE)</f>
        <v>謠</v>
      </c>
      <c r="C1571" s="1" t="s">
        <v>6375</v>
      </c>
      <c r="D1571" s="2" t="str">
        <f>VLOOKUP(C1571, '기본   '!$A:$B, 2, FALSE)</f>
        <v>言</v>
      </c>
      <c r="E1571" s="1" t="s">
        <v>5863</v>
      </c>
      <c r="F1571" s="2" t="str">
        <f>VLOOKUP(E1571, '기본   '!$A:$B, 2, FALSE)</f>
        <v>月</v>
      </c>
      <c r="G1571" s="1" t="s">
        <v>7008</v>
      </c>
      <c r="H1571" s="2" t="str">
        <f>VLOOKUP(G1571, '기본   '!$A:$B, 2, FALSE)</f>
        <v>缶</v>
      </c>
      <c r="I1571" s="1" t="s">
        <v>16</v>
      </c>
      <c r="J1571" s="2" t="str">
        <f>VLOOKUP(I1571, '기본   '!$A:$B, 2, FALSE)</f>
        <v xml:space="preserve"> </v>
      </c>
      <c r="K1571" s="1" t="s">
        <v>16</v>
      </c>
      <c r="L1571" s="2" t="str">
        <f>VLOOKUP(K1571, '기본   '!$A:$B, 2, FALSE)</f>
        <v xml:space="preserve"> </v>
      </c>
      <c r="M1571" s="1" t="s">
        <v>7009</v>
      </c>
      <c r="N1571" s="1"/>
    </row>
    <row r="1572" spans="1:14">
      <c r="A1572" s="8" t="s">
        <v>7011</v>
      </c>
      <c r="B1572" s="17" t="str">
        <f>VLOOKUP(A1572, '기본   '!$A:$B, 2, FALSE)</f>
        <v>戱</v>
      </c>
      <c r="C1572" s="1" t="s">
        <v>7013</v>
      </c>
      <c r="D1572" s="2" t="str">
        <f>VLOOKUP(C1572, '기본   '!$A:$B, 2, FALSE)</f>
        <v>虛</v>
      </c>
      <c r="E1572" s="1" t="s">
        <v>5938</v>
      </c>
      <c r="F1572" s="2" t="str">
        <f>VLOOKUP(E1572, '기본   '!$A:$B, 2, FALSE)</f>
        <v>戈</v>
      </c>
      <c r="G1572" s="1" t="s">
        <v>16</v>
      </c>
      <c r="H1572" s="2" t="str">
        <f>VLOOKUP(G1572, '기본   '!$A:$B, 2, FALSE)</f>
        <v xml:space="preserve"> </v>
      </c>
      <c r="I1572" s="1" t="s">
        <v>16</v>
      </c>
      <c r="J1572" s="2" t="str">
        <f>VLOOKUP(I1572, '기본   '!$A:$B, 2, FALSE)</f>
        <v xml:space="preserve"> </v>
      </c>
      <c r="K1572" s="1" t="s">
        <v>16</v>
      </c>
      <c r="L1572" s="2" t="str">
        <f>VLOOKUP(K1572, '기본   '!$A:$B, 2, FALSE)</f>
        <v xml:space="preserve"> </v>
      </c>
      <c r="M1572" s="1" t="s">
        <v>7014</v>
      </c>
      <c r="N1572" s="1"/>
    </row>
    <row r="1573" spans="1:14">
      <c r="A1573" s="8" t="s">
        <v>7016</v>
      </c>
      <c r="B1573" s="17" t="str">
        <f>VLOOKUP(A1573, '기본   '!$A:$B, 2, FALSE)</f>
        <v>壞</v>
      </c>
      <c r="C1573" s="1" t="s">
        <v>6173</v>
      </c>
      <c r="D1573" s="2" t="str">
        <f>VLOOKUP(C1573, '기본   '!$A:$B, 2, FALSE)</f>
        <v>土</v>
      </c>
      <c r="E1573" s="1" t="s">
        <v>6769</v>
      </c>
      <c r="F1573" s="2" t="str">
        <f>VLOOKUP(E1573, '기본   '!$A:$B, 2, FALSE)</f>
        <v>懷</v>
      </c>
      <c r="G1573" s="1" t="s">
        <v>16</v>
      </c>
      <c r="H1573" s="2" t="str">
        <f>VLOOKUP(G1573, '기본   '!$A:$B, 2, FALSE)</f>
        <v xml:space="preserve"> </v>
      </c>
      <c r="I1573" s="1" t="s">
        <v>16</v>
      </c>
      <c r="J1573" s="2" t="str">
        <f>VLOOKUP(I1573, '기본   '!$A:$B, 2, FALSE)</f>
        <v xml:space="preserve"> </v>
      </c>
      <c r="K1573" s="1" t="s">
        <v>16</v>
      </c>
      <c r="L1573" s="2" t="str">
        <f>VLOOKUP(K1573, '기본   '!$A:$B, 2, FALSE)</f>
        <v xml:space="preserve"> </v>
      </c>
      <c r="M1573" s="1" t="s">
        <v>7018</v>
      </c>
      <c r="N1573" s="1"/>
    </row>
    <row r="1574" spans="1:14">
      <c r="A1574" s="8" t="s">
        <v>7020</v>
      </c>
      <c r="B1574" s="17" t="str">
        <f>VLOOKUP(A1574, '기본   '!$A:$B, 2, FALSE)</f>
        <v>倒</v>
      </c>
      <c r="C1574" s="1" t="s">
        <v>6497</v>
      </c>
      <c r="D1574" s="2" t="str">
        <f>VLOOKUP(C1574, '기본   '!$A:$B, 2, FALSE)</f>
        <v>亻</v>
      </c>
      <c r="E1574" s="1" t="s">
        <v>7022</v>
      </c>
      <c r="F1574" s="2" t="str">
        <f>VLOOKUP(E1574, '기본   '!$A:$B, 2, FALSE)</f>
        <v>至</v>
      </c>
      <c r="G1574" s="1" t="s">
        <v>6848</v>
      </c>
      <c r="H1574" s="2" t="str">
        <f>VLOOKUP(G1574, '기본   '!$A:$B, 2, FALSE)</f>
        <v>刂</v>
      </c>
      <c r="I1574" s="1" t="s">
        <v>16</v>
      </c>
      <c r="J1574" s="2" t="str">
        <f>VLOOKUP(I1574, '기본   '!$A:$B, 2, FALSE)</f>
        <v xml:space="preserve"> </v>
      </c>
      <c r="K1574" s="1" t="s">
        <v>16</v>
      </c>
      <c r="L1574" s="2" t="str">
        <f>VLOOKUP(K1574, '기본   '!$A:$B, 2, FALSE)</f>
        <v xml:space="preserve"> </v>
      </c>
      <c r="M1574" s="1" t="s">
        <v>7023</v>
      </c>
      <c r="N1574" s="1"/>
    </row>
    <row r="1575" spans="1:14">
      <c r="A1575" s="8" t="s">
        <v>7025</v>
      </c>
      <c r="B1575" s="17" t="str">
        <f>VLOOKUP(A1575, '기본   '!$A:$B, 2, FALSE)</f>
        <v>崩</v>
      </c>
      <c r="C1575" s="1" t="s">
        <v>7027</v>
      </c>
      <c r="D1575" s="2" t="str">
        <f>VLOOKUP(C1575, '기본   '!$A:$B, 2, FALSE)</f>
        <v>山</v>
      </c>
      <c r="E1575" s="1" t="s">
        <v>5863</v>
      </c>
      <c r="F1575" s="2" t="str">
        <f>VLOOKUP(E1575, '기본   '!$A:$B, 2, FALSE)</f>
        <v>月</v>
      </c>
      <c r="G1575" s="1" t="s">
        <v>5863</v>
      </c>
      <c r="H1575" s="2" t="str">
        <f>VLOOKUP(G1575, '기본   '!$A:$B, 2, FALSE)</f>
        <v>月</v>
      </c>
      <c r="I1575" s="1" t="s">
        <v>16</v>
      </c>
      <c r="J1575" s="2" t="str">
        <f>VLOOKUP(I1575, '기본   '!$A:$B, 2, FALSE)</f>
        <v xml:space="preserve"> </v>
      </c>
      <c r="K1575" s="1" t="s">
        <v>16</v>
      </c>
      <c r="L1575" s="2" t="str">
        <f>VLOOKUP(K1575, '기본   '!$A:$B, 2, FALSE)</f>
        <v xml:space="preserve"> </v>
      </c>
      <c r="M1575" s="1" t="s">
        <v>7028</v>
      </c>
      <c r="N1575" s="1"/>
    </row>
    <row r="1576" spans="1:14">
      <c r="A1576" s="8" t="s">
        <v>7030</v>
      </c>
      <c r="B1576" s="17" t="str">
        <f>VLOOKUP(A1576, '기본   '!$A:$B, 2, FALSE)</f>
        <v>殃</v>
      </c>
      <c r="C1576" s="1" t="s">
        <v>7032</v>
      </c>
      <c r="D1576" s="2" t="str">
        <f>VLOOKUP(C1576, '기본   '!$A:$B, 2, FALSE)</f>
        <v>歹</v>
      </c>
      <c r="E1576" s="1" t="s">
        <v>7033</v>
      </c>
      <c r="F1576" s="2" t="str">
        <f>VLOOKUP(E1576, '기본   '!$A:$B, 2, FALSE)</f>
        <v>中</v>
      </c>
      <c r="G1576" s="1" t="s">
        <v>16</v>
      </c>
      <c r="H1576" s="2" t="str">
        <f>VLOOKUP(G1576, '기본   '!$A:$B, 2, FALSE)</f>
        <v xml:space="preserve"> </v>
      </c>
      <c r="I1576" s="1" t="s">
        <v>16</v>
      </c>
      <c r="J1576" s="2" t="str">
        <f>VLOOKUP(I1576, '기본   '!$A:$B, 2, FALSE)</f>
        <v xml:space="preserve"> </v>
      </c>
      <c r="K1576" s="1" t="s">
        <v>16</v>
      </c>
      <c r="L1576" s="2" t="str">
        <f>VLOOKUP(K1576, '기본   '!$A:$B, 2, FALSE)</f>
        <v xml:space="preserve"> </v>
      </c>
      <c r="M1576" s="1" t="s">
        <v>7034</v>
      </c>
      <c r="N1576" s="1"/>
    </row>
    <row r="1577" spans="1:14">
      <c r="A1577" s="8" t="s">
        <v>7036</v>
      </c>
      <c r="B1577" s="17" t="str">
        <f>VLOOKUP(A1577, '기본   '!$A:$B, 2, FALSE)</f>
        <v>厄</v>
      </c>
      <c r="C1577" s="1" t="s">
        <v>7038</v>
      </c>
      <c r="D1577" s="2" t="str">
        <f>VLOOKUP(C1577, '기본   '!$A:$B, 2, FALSE)</f>
        <v>厂</v>
      </c>
      <c r="E1577" s="1" t="s">
        <v>7039</v>
      </c>
      <c r="F1577" s="2" t="str">
        <f>VLOOKUP(E1577, '기본   '!$A:$B, 2, FALSE)</f>
        <v>㔾</v>
      </c>
      <c r="G1577" s="1" t="s">
        <v>16</v>
      </c>
      <c r="H1577" s="2" t="str">
        <f>VLOOKUP(G1577, '기본   '!$A:$B, 2, FALSE)</f>
        <v xml:space="preserve"> </v>
      </c>
      <c r="I1577" s="1" t="s">
        <v>16</v>
      </c>
      <c r="J1577" s="2" t="str">
        <f>VLOOKUP(I1577, '기본   '!$A:$B, 2, FALSE)</f>
        <v xml:space="preserve"> </v>
      </c>
      <c r="K1577" s="1" t="s">
        <v>16</v>
      </c>
      <c r="L1577" s="2" t="str">
        <f>VLOOKUP(K1577, '기본   '!$A:$B, 2, FALSE)</f>
        <v xml:space="preserve"> </v>
      </c>
      <c r="M1577" s="1" t="s">
        <v>7040</v>
      </c>
      <c r="N1577" s="1"/>
    </row>
    <row r="1578" spans="1:14">
      <c r="A1578" s="8" t="s">
        <v>7042</v>
      </c>
      <c r="B1578" s="17" t="str">
        <f>VLOOKUP(A1578, '기본   '!$A:$B, 2, FALSE)</f>
        <v>災</v>
      </c>
      <c r="C1578" s="1" t="s">
        <v>6239</v>
      </c>
      <c r="D1578" s="2" t="str">
        <f>VLOOKUP(C1578, '기본   '!$A:$B, 2, FALSE)</f>
        <v>巛</v>
      </c>
      <c r="E1578" s="1" t="s">
        <v>6147</v>
      </c>
      <c r="F1578" s="2" t="str">
        <f>VLOOKUP(E1578, '기본   '!$A:$B, 2, FALSE)</f>
        <v>火</v>
      </c>
      <c r="G1578" s="1" t="s">
        <v>16</v>
      </c>
      <c r="H1578" s="2" t="str">
        <f>VLOOKUP(G1578, '기본   '!$A:$B, 2, FALSE)</f>
        <v xml:space="preserve"> </v>
      </c>
      <c r="I1578" s="1" t="s">
        <v>16</v>
      </c>
      <c r="J1578" s="2" t="str">
        <f>VLOOKUP(I1578, '기본   '!$A:$B, 2, FALSE)</f>
        <v xml:space="preserve"> </v>
      </c>
      <c r="K1578" s="1" t="s">
        <v>16</v>
      </c>
      <c r="L1578" s="2" t="str">
        <f>VLOOKUP(K1578, '기본   '!$A:$B, 2, FALSE)</f>
        <v xml:space="preserve"> </v>
      </c>
      <c r="M1578" s="1" t="s">
        <v>7044</v>
      </c>
      <c r="N1578" s="1"/>
    </row>
    <row r="1579" spans="1:14">
      <c r="A1579" s="8" t="s">
        <v>7046</v>
      </c>
      <c r="B1579" s="17" t="str">
        <f>VLOOKUP(A1579, '기본   '!$A:$B, 2, FALSE)</f>
        <v>殆</v>
      </c>
      <c r="C1579" s="1" t="s">
        <v>7032</v>
      </c>
      <c r="D1579" s="2" t="str">
        <f>VLOOKUP(C1579, '기본   '!$A:$B, 2, FALSE)</f>
        <v>歹</v>
      </c>
      <c r="E1579" s="1" t="s">
        <v>6731</v>
      </c>
      <c r="F1579" s="2" t="str">
        <f>VLOOKUP(E1579, '기본   '!$A:$B, 2, FALSE)</f>
        <v>厶</v>
      </c>
      <c r="G1579" s="1" t="s">
        <v>5977</v>
      </c>
      <c r="H1579" s="2" t="str">
        <f>VLOOKUP(G1579, '기본   '!$A:$B, 2, FALSE)</f>
        <v>口</v>
      </c>
      <c r="I1579" s="1" t="s">
        <v>16</v>
      </c>
      <c r="J1579" s="2" t="str">
        <f>VLOOKUP(I1579, '기본   '!$A:$B, 2, FALSE)</f>
        <v xml:space="preserve"> </v>
      </c>
      <c r="K1579" s="1" t="s">
        <v>16</v>
      </c>
      <c r="L1579" s="2" t="str">
        <f>VLOOKUP(K1579, '기본   '!$A:$B, 2, FALSE)</f>
        <v xml:space="preserve"> </v>
      </c>
      <c r="M1579" s="1" t="s">
        <v>7048</v>
      </c>
      <c r="N1579" s="1"/>
    </row>
    <row r="1580" spans="1:14">
      <c r="A1580" s="8" t="s">
        <v>7050</v>
      </c>
      <c r="B1580" s="17" t="str">
        <f>VLOOKUP(A1580, '기본   '!$A:$B, 2, FALSE)</f>
        <v>險</v>
      </c>
      <c r="C1580" s="1" t="s">
        <v>5998</v>
      </c>
      <c r="D1580" s="2" t="str">
        <f>VLOOKUP(C1580, '기본   '!$A:$B, 2, FALSE)</f>
        <v>阝</v>
      </c>
      <c r="E1580" s="1" t="s">
        <v>6986</v>
      </c>
      <c r="F1580" s="2" t="str">
        <f>VLOOKUP(E1580, '기본   '!$A:$B, 2, FALSE)</f>
        <v>僉</v>
      </c>
      <c r="G1580" s="1" t="s">
        <v>16</v>
      </c>
      <c r="H1580" s="2" t="str">
        <f>VLOOKUP(G1580, '기본   '!$A:$B, 2, FALSE)</f>
        <v xml:space="preserve"> </v>
      </c>
      <c r="I1580" s="1" t="s">
        <v>16</v>
      </c>
      <c r="J1580" s="2" t="str">
        <f>VLOOKUP(I1580, '기본   '!$A:$B, 2, FALSE)</f>
        <v xml:space="preserve"> </v>
      </c>
      <c r="K1580" s="1" t="s">
        <v>16</v>
      </c>
      <c r="L1580" s="2" t="str">
        <f>VLOOKUP(K1580, '기본   '!$A:$B, 2, FALSE)</f>
        <v xml:space="preserve"> </v>
      </c>
      <c r="M1580" s="1" t="s">
        <v>8784</v>
      </c>
      <c r="N1580" s="1"/>
    </row>
    <row r="1581" spans="1:14">
      <c r="A1581" s="8" t="s">
        <v>7053</v>
      </c>
      <c r="B1581" s="17" t="str">
        <f>VLOOKUP(A1581, '기본   '!$A:$B, 2, FALSE)</f>
        <v>禍</v>
      </c>
      <c r="C1581" s="1" t="s">
        <v>6555</v>
      </c>
      <c r="D1581" s="2" t="str">
        <f>VLOOKUP(C1581, '기본   '!$A:$B, 2, FALSE)</f>
        <v>示</v>
      </c>
      <c r="E1581" s="1" t="s">
        <v>7056</v>
      </c>
      <c r="F1581" s="2" t="str">
        <f>VLOOKUP(E1581, '기본   '!$A:$B, 2, FALSE)</f>
        <v>冎</v>
      </c>
      <c r="G1581" s="1" t="s">
        <v>16</v>
      </c>
      <c r="H1581" s="2" t="str">
        <f>VLOOKUP(G1581, '기본   '!$A:$B, 2, FALSE)</f>
        <v xml:space="preserve"> </v>
      </c>
      <c r="I1581" s="1" t="s">
        <v>16</v>
      </c>
      <c r="J1581" s="2" t="str">
        <f>VLOOKUP(I1581, '기본   '!$A:$B, 2, FALSE)</f>
        <v xml:space="preserve"> </v>
      </c>
      <c r="K1581" s="1" t="s">
        <v>16</v>
      </c>
      <c r="L1581" s="2" t="str">
        <f>VLOOKUP(K1581, '기본   '!$A:$B, 2, FALSE)</f>
        <v xml:space="preserve"> </v>
      </c>
      <c r="M1581" s="1" t="s">
        <v>7057</v>
      </c>
      <c r="N1581" s="1"/>
    </row>
    <row r="1582" spans="1:14">
      <c r="A1582" s="8" t="s">
        <v>7059</v>
      </c>
      <c r="B1582" s="17" t="str">
        <f>VLOOKUP(A1582, '기본   '!$A:$B, 2, FALSE)</f>
        <v>影</v>
      </c>
      <c r="C1582" s="1" t="s">
        <v>6492</v>
      </c>
      <c r="D1582" s="2" t="str">
        <f>VLOOKUP(C1582, '기본   '!$A:$B, 2, FALSE)</f>
        <v>日</v>
      </c>
      <c r="E1582" s="1" t="s">
        <v>7061</v>
      </c>
      <c r="F1582" s="2" t="str">
        <f>VLOOKUP(E1582, '기본   '!$A:$B, 2, FALSE)</f>
        <v>京</v>
      </c>
      <c r="G1582" s="1" t="s">
        <v>6258</v>
      </c>
      <c r="H1582" s="2" t="str">
        <f>VLOOKUP(G1582, '기본   '!$A:$B, 2, FALSE)</f>
        <v>彡</v>
      </c>
      <c r="I1582" s="1" t="s">
        <v>16</v>
      </c>
      <c r="J1582" s="2" t="str">
        <f>VLOOKUP(I1582, '기본   '!$A:$B, 2, FALSE)</f>
        <v xml:space="preserve"> </v>
      </c>
      <c r="K1582" s="1" t="s">
        <v>16</v>
      </c>
      <c r="L1582" s="2" t="str">
        <f>VLOOKUP(K1582, '기본   '!$A:$B, 2, FALSE)</f>
        <v xml:space="preserve"> </v>
      </c>
      <c r="M1582" s="1" t="s">
        <v>7062</v>
      </c>
      <c r="N1582" s="1"/>
    </row>
    <row r="1583" spans="1:14">
      <c r="A1583" s="8" t="s">
        <v>7064</v>
      </c>
      <c r="B1583" s="17" t="str">
        <f>VLOOKUP(A1583, '기본   '!$A:$B, 2, FALSE)</f>
        <v>映</v>
      </c>
      <c r="C1583" s="1" t="s">
        <v>6492</v>
      </c>
      <c r="D1583" s="2" t="str">
        <f>VLOOKUP(C1583, '기본   '!$A:$B, 2, FALSE)</f>
        <v>日</v>
      </c>
      <c r="E1583" s="1" t="s">
        <v>7066</v>
      </c>
      <c r="F1583" s="2" t="str">
        <f>VLOOKUP(E1583, '기본   '!$A:$B, 2, FALSE)</f>
        <v>央</v>
      </c>
      <c r="G1583" s="1" t="s">
        <v>16</v>
      </c>
      <c r="H1583" s="2" t="str">
        <f>VLOOKUP(G1583, '기본   '!$A:$B, 2, FALSE)</f>
        <v xml:space="preserve"> </v>
      </c>
      <c r="I1583" s="1" t="s">
        <v>16</v>
      </c>
      <c r="J1583" s="2" t="str">
        <f>VLOOKUP(I1583, '기본   '!$A:$B, 2, FALSE)</f>
        <v xml:space="preserve"> </v>
      </c>
      <c r="K1583" s="1" t="s">
        <v>16</v>
      </c>
      <c r="L1583" s="2" t="str">
        <f>VLOOKUP(K1583, '기본   '!$A:$B, 2, FALSE)</f>
        <v xml:space="preserve"> </v>
      </c>
      <c r="M1583" s="1" t="s">
        <v>7067</v>
      </c>
      <c r="N1583" s="1"/>
    </row>
    <row r="1584" spans="1:14">
      <c r="A1584" s="8" t="s">
        <v>7069</v>
      </c>
      <c r="B1584" s="17" t="str">
        <f>VLOOKUP(A1584, '기본   '!$A:$B, 2, FALSE)</f>
        <v>照</v>
      </c>
      <c r="C1584" s="1" t="s">
        <v>6492</v>
      </c>
      <c r="D1584" s="2" t="str">
        <f>VLOOKUP(C1584, '기본   '!$A:$B, 2, FALSE)</f>
        <v>日</v>
      </c>
      <c r="E1584" s="1" t="s">
        <v>7071</v>
      </c>
      <c r="F1584" s="2" t="str">
        <f>VLOOKUP(E1584, '기본   '!$A:$B, 2, FALSE)</f>
        <v>召</v>
      </c>
      <c r="G1584" s="1" t="s">
        <v>6065</v>
      </c>
      <c r="H1584" s="2" t="str">
        <f>VLOOKUP(G1584, '기본   '!$A:$B, 2, FALSE)</f>
        <v>灬</v>
      </c>
      <c r="I1584" s="1" t="s">
        <v>16</v>
      </c>
      <c r="J1584" s="2" t="str">
        <f>VLOOKUP(I1584, '기본   '!$A:$B, 2, FALSE)</f>
        <v xml:space="preserve"> </v>
      </c>
      <c r="K1584" s="1" t="s">
        <v>16</v>
      </c>
      <c r="L1584" s="2" t="str">
        <f>VLOOKUP(K1584, '기본   '!$A:$B, 2, FALSE)</f>
        <v xml:space="preserve"> </v>
      </c>
      <c r="M1584" s="1" t="s">
        <v>7075</v>
      </c>
      <c r="N1584" s="1"/>
    </row>
    <row r="1585" spans="1:14">
      <c r="A1585" s="8" t="s">
        <v>7071</v>
      </c>
      <c r="B1585" s="17" t="str">
        <f>VLOOKUP(A1585, '기본   '!$A:$B, 2, FALSE)</f>
        <v>召</v>
      </c>
      <c r="C1585" s="1" t="s">
        <v>6033</v>
      </c>
      <c r="D1585" s="2" t="str">
        <f>VLOOKUP(C1585, '기본   '!$A:$B, 2, FALSE)</f>
        <v>匕</v>
      </c>
      <c r="E1585" s="1" t="s">
        <v>5977</v>
      </c>
      <c r="F1585" s="2" t="str">
        <f>VLOOKUP(E1585, '기본   '!$A:$B, 2, FALSE)</f>
        <v>口</v>
      </c>
      <c r="G1585" s="1" t="s">
        <v>16</v>
      </c>
      <c r="H1585" s="2" t="str">
        <f>VLOOKUP(G1585, '기본   '!$A:$B, 2, FALSE)</f>
        <v xml:space="preserve"> </v>
      </c>
      <c r="I1585" s="1" t="s">
        <v>16</v>
      </c>
      <c r="J1585" s="2" t="str">
        <f>VLOOKUP(I1585, '기본   '!$A:$B, 2, FALSE)</f>
        <v xml:space="preserve"> </v>
      </c>
      <c r="K1585" s="1" t="s">
        <v>16</v>
      </c>
      <c r="L1585" s="2" t="str">
        <f>VLOOKUP(K1585, '기본   '!$A:$B, 2, FALSE)</f>
        <v xml:space="preserve"> </v>
      </c>
      <c r="M1585" s="1" t="s">
        <v>7074</v>
      </c>
      <c r="N1585" s="1"/>
    </row>
    <row r="1586" spans="1:14">
      <c r="A1586" s="8" t="s">
        <v>7077</v>
      </c>
      <c r="B1586" s="17" t="str">
        <f>VLOOKUP(A1586, '기본   '!$A:$B, 2, FALSE)</f>
        <v>燭</v>
      </c>
      <c r="C1586" s="1" t="s">
        <v>6147</v>
      </c>
      <c r="D1586" s="2" t="str">
        <f>VLOOKUP(C1586, '기본   '!$A:$B, 2, FALSE)</f>
        <v>火</v>
      </c>
      <c r="E1586" s="1" t="s">
        <v>7079</v>
      </c>
      <c r="F1586" s="2" t="str">
        <f>VLOOKUP(E1586, '기본   '!$A:$B, 2, FALSE)</f>
        <v>蜀</v>
      </c>
      <c r="G1586" s="1" t="s">
        <v>16</v>
      </c>
      <c r="H1586" s="2" t="str">
        <f>VLOOKUP(G1586, '기본   '!$A:$B, 2, FALSE)</f>
        <v xml:space="preserve"> </v>
      </c>
      <c r="I1586" s="1" t="s">
        <v>16</v>
      </c>
      <c r="J1586" s="2" t="str">
        <f>VLOOKUP(I1586, '기본   '!$A:$B, 2, FALSE)</f>
        <v xml:space="preserve"> </v>
      </c>
      <c r="K1586" s="1" t="s">
        <v>16</v>
      </c>
      <c r="L1586" s="2" t="str">
        <f>VLOOKUP(K1586, '기본   '!$A:$B, 2, FALSE)</f>
        <v xml:space="preserve"> </v>
      </c>
      <c r="M1586" s="1" t="s">
        <v>7080</v>
      </c>
      <c r="N1586" s="1"/>
    </row>
    <row r="1587" spans="1:14">
      <c r="A1587" s="8" t="s">
        <v>7082</v>
      </c>
      <c r="B1587" s="17" t="str">
        <f>VLOOKUP(A1587, '기본   '!$A:$B, 2, FALSE)</f>
        <v>輝</v>
      </c>
      <c r="C1587" s="1" t="s">
        <v>7084</v>
      </c>
      <c r="D1587" s="2" t="str">
        <f>VLOOKUP(C1587, '기본   '!$A:$B, 2, FALSE)</f>
        <v>光</v>
      </c>
      <c r="E1587" s="1" t="s">
        <v>7085</v>
      </c>
      <c r="F1587" s="2" t="str">
        <f>VLOOKUP(E1587, '기본   '!$A:$B, 2, FALSE)</f>
        <v>軍</v>
      </c>
      <c r="G1587" s="1" t="s">
        <v>16</v>
      </c>
      <c r="H1587" s="2" t="str">
        <f>VLOOKUP(G1587, '기본   '!$A:$B, 2, FALSE)</f>
        <v xml:space="preserve"> </v>
      </c>
      <c r="I1587" s="1" t="s">
        <v>16</v>
      </c>
      <c r="J1587" s="2" t="str">
        <f>VLOOKUP(I1587, '기본   '!$A:$B, 2, FALSE)</f>
        <v xml:space="preserve"> </v>
      </c>
      <c r="K1587" s="1" t="s">
        <v>16</v>
      </c>
      <c r="L1587" s="2" t="str">
        <f>VLOOKUP(K1587, '기본   '!$A:$B, 2, FALSE)</f>
        <v xml:space="preserve"> </v>
      </c>
      <c r="M1587" s="1" t="s">
        <v>7086</v>
      </c>
      <c r="N1587" s="1"/>
    </row>
    <row r="1588" spans="1:14">
      <c r="A1588" s="8" t="s">
        <v>7088</v>
      </c>
      <c r="B1588" s="17" t="str">
        <f>VLOOKUP(A1588, '기본   '!$A:$B, 2, FALSE)</f>
        <v>丘</v>
      </c>
      <c r="C1588" s="1" t="s">
        <v>16</v>
      </c>
      <c r="D1588" s="2" t="str">
        <f>VLOOKUP(C1588, '기본   '!$A:$B, 2, FALSE)</f>
        <v xml:space="preserve"> </v>
      </c>
      <c r="E1588" s="1" t="s">
        <v>16</v>
      </c>
      <c r="F1588" s="2" t="str">
        <f>VLOOKUP(E1588, '기본   '!$A:$B, 2, FALSE)</f>
        <v xml:space="preserve"> </v>
      </c>
      <c r="G1588" s="1" t="s">
        <v>16</v>
      </c>
      <c r="H1588" s="2" t="str">
        <f>VLOOKUP(G1588, '기본   '!$A:$B, 2, FALSE)</f>
        <v xml:space="preserve"> </v>
      </c>
      <c r="I1588" s="1" t="s">
        <v>16</v>
      </c>
      <c r="J1588" s="2" t="str">
        <f>VLOOKUP(I1588, '기본   '!$A:$B, 2, FALSE)</f>
        <v xml:space="preserve"> </v>
      </c>
      <c r="K1588" s="1" t="s">
        <v>16</v>
      </c>
      <c r="L1588" s="2" t="str">
        <f>VLOOKUP(K1588, '기본   '!$A:$B, 2, FALSE)</f>
        <v xml:space="preserve"> </v>
      </c>
      <c r="M1588" s="1" t="s">
        <v>7090</v>
      </c>
      <c r="N1588" s="1"/>
    </row>
    <row r="1589" spans="1:14">
      <c r="A1589" s="8" t="s">
        <v>7092</v>
      </c>
      <c r="B1589" s="17" t="str">
        <f>VLOOKUP(A1589, '기본   '!$A:$B, 2, FALSE)</f>
        <v>嶺</v>
      </c>
      <c r="C1589" s="1" t="s">
        <v>7027</v>
      </c>
      <c r="D1589" s="2" t="str">
        <f>VLOOKUP(C1589, '기본   '!$A:$B, 2, FALSE)</f>
        <v>山</v>
      </c>
      <c r="E1589" s="1" t="s">
        <v>7094</v>
      </c>
      <c r="F1589" s="2" t="str">
        <f>VLOOKUP(E1589, '기본   '!$A:$B, 2, FALSE)</f>
        <v>令</v>
      </c>
      <c r="G1589" s="1" t="s">
        <v>6282</v>
      </c>
      <c r="H1589" s="2" t="str">
        <f>VLOOKUP(G1589, '기본   '!$A:$B, 2, FALSE)</f>
        <v>頁</v>
      </c>
      <c r="I1589" s="1" t="s">
        <v>16</v>
      </c>
      <c r="J1589" s="2" t="str">
        <f>VLOOKUP(I1589, '기본   '!$A:$B, 2, FALSE)</f>
        <v xml:space="preserve"> </v>
      </c>
      <c r="K1589" s="1" t="s">
        <v>16</v>
      </c>
      <c r="L1589" s="2" t="str">
        <f>VLOOKUP(K1589, '기본   '!$A:$B, 2, FALSE)</f>
        <v xml:space="preserve"> </v>
      </c>
      <c r="M1589" s="1" t="s">
        <v>7095</v>
      </c>
      <c r="N1589" s="1"/>
    </row>
    <row r="1590" spans="1:14">
      <c r="A1590" s="8" t="s">
        <v>7097</v>
      </c>
      <c r="B1590" s="17" t="str">
        <f>VLOOKUP(A1590, '기본   '!$A:$B, 2, FALSE)</f>
        <v>陵</v>
      </c>
      <c r="C1590" s="1" t="s">
        <v>5998</v>
      </c>
      <c r="D1590" s="2" t="str">
        <f>VLOOKUP(C1590, '기본   '!$A:$B, 2, FALSE)</f>
        <v>阝</v>
      </c>
      <c r="E1590" s="1" t="s">
        <v>6507</v>
      </c>
      <c r="F1590" s="2" t="str">
        <f>VLOOKUP(E1590, '기본   '!$A:$B, 2, FALSE)</f>
        <v>陸</v>
      </c>
      <c r="G1590" s="1" t="s">
        <v>6838</v>
      </c>
      <c r="H1590" s="2" t="str">
        <f>VLOOKUP(G1590, '기본   '!$A:$B, 2, FALSE)</f>
        <v>夂</v>
      </c>
      <c r="I1590" s="1" t="s">
        <v>16</v>
      </c>
      <c r="J1590" s="2" t="str">
        <f>VLOOKUP(I1590, '기본   '!$A:$B, 2, FALSE)</f>
        <v xml:space="preserve"> </v>
      </c>
      <c r="K1590" s="1" t="s">
        <v>16</v>
      </c>
      <c r="L1590" s="2" t="str">
        <f>VLOOKUP(K1590, '기본   '!$A:$B, 2, FALSE)</f>
        <v xml:space="preserve"> </v>
      </c>
      <c r="M1590" s="1" t="s">
        <v>7099</v>
      </c>
      <c r="N1590" s="1"/>
    </row>
    <row r="1591" spans="1:14">
      <c r="A1591" s="8" t="s">
        <v>7101</v>
      </c>
      <c r="B1591" s="17" t="str">
        <f>VLOOKUP(A1591, '기본   '!$A:$B, 2, FALSE)</f>
        <v>峯</v>
      </c>
      <c r="C1591" s="1" t="s">
        <v>7027</v>
      </c>
      <c r="D1591" s="2" t="str">
        <f>VLOOKUP(C1591, '기본   '!$A:$B, 2, FALSE)</f>
        <v>山</v>
      </c>
      <c r="E1591" s="1" t="s">
        <v>6838</v>
      </c>
      <c r="F1591" s="2" t="str">
        <f>VLOOKUP(E1591, '기본   '!$A:$B, 2, FALSE)</f>
        <v>夂</v>
      </c>
      <c r="G1591" s="1" t="s">
        <v>5943</v>
      </c>
      <c r="H1591" s="2" t="str">
        <f>VLOOKUP(G1591, '기본   '!$A:$B, 2, FALSE)</f>
        <v>丰</v>
      </c>
      <c r="I1591" s="1" t="s">
        <v>16</v>
      </c>
      <c r="J1591" s="2" t="str">
        <f>VLOOKUP(I1591, '기본   '!$A:$B, 2, FALSE)</f>
        <v xml:space="preserve"> </v>
      </c>
      <c r="K1591" s="1" t="s">
        <v>16</v>
      </c>
      <c r="L1591" s="2" t="str">
        <f>VLOOKUP(K1591, '기본   '!$A:$B, 2, FALSE)</f>
        <v xml:space="preserve"> </v>
      </c>
      <c r="M1591" s="1" t="s">
        <v>7103</v>
      </c>
      <c r="N1591" s="1"/>
    </row>
    <row r="1592" spans="1:14">
      <c r="A1592" s="8" t="s">
        <v>7105</v>
      </c>
      <c r="B1592" s="17" t="str">
        <f>VLOOKUP(A1592, '기본   '!$A:$B, 2, FALSE)</f>
        <v>沙</v>
      </c>
      <c r="C1592" s="1" t="s">
        <v>7107</v>
      </c>
      <c r="D1592" s="2" t="str">
        <f>VLOOKUP(C1592, '기본   '!$A:$B, 2, FALSE)</f>
        <v>氵</v>
      </c>
      <c r="E1592" s="1" t="s">
        <v>7108</v>
      </c>
      <c r="F1592" s="2" t="str">
        <f>VLOOKUP(E1592, '기본   '!$A:$B, 2, FALSE)</f>
        <v>少</v>
      </c>
      <c r="G1592" s="1" t="s">
        <v>16</v>
      </c>
      <c r="H1592" s="2" t="str">
        <f>VLOOKUP(G1592, '기본   '!$A:$B, 2, FALSE)</f>
        <v xml:space="preserve"> </v>
      </c>
      <c r="I1592" s="1" t="s">
        <v>16</v>
      </c>
      <c r="J1592" s="2" t="str">
        <f>VLOOKUP(I1592, '기본   '!$A:$B, 2, FALSE)</f>
        <v xml:space="preserve"> </v>
      </c>
      <c r="K1592" s="1" t="s">
        <v>16</v>
      </c>
      <c r="L1592" s="2" t="str">
        <f>VLOOKUP(K1592, '기본   '!$A:$B, 2, FALSE)</f>
        <v xml:space="preserve"> </v>
      </c>
      <c r="M1592" s="1" t="s">
        <v>7109</v>
      </c>
      <c r="N1592" s="1"/>
    </row>
    <row r="1593" spans="1:14">
      <c r="A1593" s="8" t="s">
        <v>7111</v>
      </c>
      <c r="B1593" s="17" t="str">
        <f>VLOOKUP(A1593, '기본   '!$A:$B, 2, FALSE)</f>
        <v>岳</v>
      </c>
      <c r="C1593" s="1" t="s">
        <v>7113</v>
      </c>
      <c r="D1593" s="2" t="str">
        <f>VLOOKUP(C1593, '기본   '!$A:$B, 2, FALSE)</f>
        <v>丘</v>
      </c>
      <c r="E1593" s="1" t="s">
        <v>7114</v>
      </c>
      <c r="F1593" s="2" t="str">
        <f>VLOOKUP(E1593, '기본   '!$A:$B, 2, FALSE)</f>
        <v>山</v>
      </c>
      <c r="G1593" s="1" t="s">
        <v>16</v>
      </c>
      <c r="H1593" s="2" t="str">
        <f>VLOOKUP(G1593, '기본   '!$A:$B, 2, FALSE)</f>
        <v xml:space="preserve"> </v>
      </c>
      <c r="I1593" s="1" t="s">
        <v>16</v>
      </c>
      <c r="J1593" s="2" t="str">
        <f>VLOOKUP(I1593, '기본   '!$A:$B, 2, FALSE)</f>
        <v xml:space="preserve"> </v>
      </c>
      <c r="K1593" s="1" t="s">
        <v>16</v>
      </c>
      <c r="L1593" s="2" t="str">
        <f>VLOOKUP(K1593, '기본   '!$A:$B, 2, FALSE)</f>
        <v xml:space="preserve"> </v>
      </c>
      <c r="M1593" s="1" t="s">
        <v>7115</v>
      </c>
      <c r="N1593" s="1"/>
    </row>
    <row r="1594" spans="1:14">
      <c r="A1594" s="8" t="s">
        <v>7117</v>
      </c>
      <c r="B1594" s="17" t="str">
        <f>VLOOKUP(A1594, '기본   '!$A:$B, 2, FALSE)</f>
        <v>岸</v>
      </c>
      <c r="C1594" s="1" t="s">
        <v>7114</v>
      </c>
      <c r="D1594" s="2" t="str">
        <f>VLOOKUP(C1594, '기본   '!$A:$B, 2, FALSE)</f>
        <v>山</v>
      </c>
      <c r="E1594" s="1" t="s">
        <v>7119</v>
      </c>
      <c r="F1594" s="2" t="str">
        <f>VLOOKUP(E1594, '기본   '!$A:$B, 2, FALSE)</f>
        <v>厂</v>
      </c>
      <c r="G1594" s="1" t="s">
        <v>7120</v>
      </c>
      <c r="H1594" s="2" t="str">
        <f>VLOOKUP(G1594, '기본   '!$A:$B, 2, FALSE)</f>
        <v>干</v>
      </c>
      <c r="I1594" s="1" t="s">
        <v>16</v>
      </c>
      <c r="J1594" s="2" t="str">
        <f>VLOOKUP(I1594, '기본   '!$A:$B, 2, FALSE)</f>
        <v xml:space="preserve"> </v>
      </c>
      <c r="K1594" s="1" t="s">
        <v>16</v>
      </c>
      <c r="L1594" s="2" t="str">
        <f>VLOOKUP(K1594, '기본   '!$A:$B, 2, FALSE)</f>
        <v xml:space="preserve"> </v>
      </c>
      <c r="M1594" s="1" t="s">
        <v>7121</v>
      </c>
      <c r="N1594" s="1"/>
    </row>
    <row r="1595" spans="1:14">
      <c r="A1595" s="8" t="s">
        <v>7123</v>
      </c>
      <c r="B1595" s="17" t="str">
        <f>VLOOKUP(A1595, '기본   '!$A:$B, 2, FALSE)</f>
        <v>涯</v>
      </c>
      <c r="C1595" s="1" t="s">
        <v>7107</v>
      </c>
      <c r="D1595" s="2" t="str">
        <f>VLOOKUP(C1595, '기본   '!$A:$B, 2, FALSE)</f>
        <v>氵</v>
      </c>
      <c r="E1595" s="1" t="s">
        <v>7119</v>
      </c>
      <c r="F1595" s="2" t="str">
        <f>VLOOKUP(E1595, '기본   '!$A:$B, 2, FALSE)</f>
        <v>厂</v>
      </c>
      <c r="G1595" s="1" t="s">
        <v>7125</v>
      </c>
      <c r="H1595" s="2" t="str">
        <f>VLOOKUP(G1595, '기본   '!$A:$B, 2, FALSE)</f>
        <v>土</v>
      </c>
      <c r="I1595" s="1" t="s">
        <v>7125</v>
      </c>
      <c r="J1595" s="2" t="str">
        <f>VLOOKUP(I1595, '기본   '!$A:$B, 2, FALSE)</f>
        <v>土</v>
      </c>
      <c r="K1595" s="1" t="s">
        <v>16</v>
      </c>
      <c r="L1595" s="2" t="str">
        <f>VLOOKUP(K1595, '기본   '!$A:$B, 2, FALSE)</f>
        <v xml:space="preserve"> </v>
      </c>
      <c r="M1595" s="1" t="s">
        <v>7126</v>
      </c>
      <c r="N1595" s="1"/>
    </row>
    <row r="1596" spans="1:14">
      <c r="A1596" s="8" t="s">
        <v>7128</v>
      </c>
      <c r="B1596" s="17" t="str">
        <f>VLOOKUP(A1596, '기본   '!$A:$B, 2, FALSE)</f>
        <v>壤</v>
      </c>
      <c r="C1596" s="1" t="s">
        <v>7125</v>
      </c>
      <c r="D1596" s="2" t="str">
        <f>VLOOKUP(C1596, '기본   '!$A:$B, 2, FALSE)</f>
        <v>土</v>
      </c>
      <c r="E1596" s="1" t="s">
        <v>7130</v>
      </c>
      <c r="F1596" s="2" t="str">
        <f>VLOOKUP(E1596, '기본   '!$A:$B, 2, FALSE)</f>
        <v>衣</v>
      </c>
      <c r="G1596" s="1" t="s">
        <v>7130</v>
      </c>
      <c r="H1596" s="2" t="str">
        <f>VLOOKUP(G1596, '기본   '!$A:$B, 2, FALSE)</f>
        <v>衣</v>
      </c>
      <c r="I1596" s="1" t="s">
        <v>7131</v>
      </c>
      <c r="J1596" s="2" t="str">
        <f>VLOOKUP(I1596, '기본   '!$A:$B, 2, FALSE)</f>
        <v>口</v>
      </c>
      <c r="K1596" s="1" t="s">
        <v>7131</v>
      </c>
      <c r="L1596" s="2" t="str">
        <f>VLOOKUP(K1596, '기본   '!$A:$B, 2, FALSE)</f>
        <v>口</v>
      </c>
      <c r="M1596" s="1" t="s">
        <v>7132</v>
      </c>
      <c r="N1596" s="1"/>
    </row>
    <row r="1597" spans="1:14">
      <c r="A1597" s="8" t="s">
        <v>7134</v>
      </c>
      <c r="B1597" s="17" t="str">
        <f>VLOOKUP(A1597, '기본   '!$A:$B, 2, FALSE)</f>
        <v>滴</v>
      </c>
      <c r="C1597" s="1" t="s">
        <v>7107</v>
      </c>
      <c r="D1597" s="2" t="str">
        <f>VLOOKUP(C1597, '기본   '!$A:$B, 2, FALSE)</f>
        <v>氵</v>
      </c>
      <c r="E1597" s="1" t="s">
        <v>7136</v>
      </c>
      <c r="F1597" s="2" t="str">
        <f>VLOOKUP(E1597, '기본   '!$A:$B, 2, FALSE)</f>
        <v>啇</v>
      </c>
      <c r="G1597" s="1" t="s">
        <v>16</v>
      </c>
      <c r="H1597" s="2" t="str">
        <f>VLOOKUP(G1597, '기본   '!$A:$B, 2, FALSE)</f>
        <v xml:space="preserve"> </v>
      </c>
      <c r="I1597" s="1" t="s">
        <v>16</v>
      </c>
      <c r="J1597" s="2" t="str">
        <f>VLOOKUP(I1597, '기본   '!$A:$B, 2, FALSE)</f>
        <v xml:space="preserve"> </v>
      </c>
      <c r="K1597" s="1" t="s">
        <v>16</v>
      </c>
      <c r="L1597" s="2" t="str">
        <f>VLOOKUP(K1597, '기본   '!$A:$B, 2, FALSE)</f>
        <v xml:space="preserve"> </v>
      </c>
      <c r="M1597" s="1" t="s">
        <v>7137</v>
      </c>
      <c r="N1597" s="1"/>
    </row>
    <row r="1598" spans="1:14">
      <c r="A1598" s="8" t="s">
        <v>7139</v>
      </c>
      <c r="B1598" s="17" t="str">
        <f>VLOOKUP(A1598, '기본   '!$A:$B, 2, FALSE)</f>
        <v>潮</v>
      </c>
      <c r="C1598" s="1" t="s">
        <v>7107</v>
      </c>
      <c r="D1598" s="2" t="str">
        <f>VLOOKUP(C1598, '기본   '!$A:$B, 2, FALSE)</f>
        <v>氵</v>
      </c>
      <c r="E1598" s="1" t="s">
        <v>7141</v>
      </c>
      <c r="F1598" s="2" t="str">
        <f>VLOOKUP(E1598, '기본   '!$A:$B, 2, FALSE)</f>
        <v>朝</v>
      </c>
      <c r="G1598" s="1" t="s">
        <v>16</v>
      </c>
      <c r="H1598" s="2" t="str">
        <f>VLOOKUP(G1598, '기본   '!$A:$B, 2, FALSE)</f>
        <v xml:space="preserve"> </v>
      </c>
      <c r="I1598" s="1" t="s">
        <v>16</v>
      </c>
      <c r="J1598" s="2" t="str">
        <f>VLOOKUP(I1598, '기본   '!$A:$B, 2, FALSE)</f>
        <v xml:space="preserve"> </v>
      </c>
      <c r="K1598" s="1" t="s">
        <v>16</v>
      </c>
      <c r="L1598" s="2" t="str">
        <f>VLOOKUP(K1598, '기본   '!$A:$B, 2, FALSE)</f>
        <v xml:space="preserve"> </v>
      </c>
      <c r="M1598" s="1" t="s">
        <v>7142</v>
      </c>
      <c r="N1598" s="1"/>
    </row>
    <row r="1599" spans="1:14">
      <c r="A1599" s="8" t="s">
        <v>7144</v>
      </c>
      <c r="B1599" s="17" t="str">
        <f>VLOOKUP(A1599, '기본   '!$A:$B, 2, FALSE)</f>
        <v>洲</v>
      </c>
      <c r="C1599" s="1" t="s">
        <v>7107</v>
      </c>
      <c r="D1599" s="2" t="str">
        <f>VLOOKUP(C1599, '기본   '!$A:$B, 2, FALSE)</f>
        <v>氵</v>
      </c>
      <c r="E1599" s="1" t="s">
        <v>7146</v>
      </c>
      <c r="F1599" s="2" t="str">
        <f>VLOOKUP(E1599, '기본   '!$A:$B, 2, FALSE)</f>
        <v>州</v>
      </c>
      <c r="G1599" s="1" t="s">
        <v>16</v>
      </c>
      <c r="H1599" s="2" t="str">
        <f>VLOOKUP(G1599, '기본   '!$A:$B, 2, FALSE)</f>
        <v xml:space="preserve"> </v>
      </c>
      <c r="I1599" s="1" t="s">
        <v>16</v>
      </c>
      <c r="J1599" s="2" t="str">
        <f>VLOOKUP(I1599, '기본   '!$A:$B, 2, FALSE)</f>
        <v xml:space="preserve"> </v>
      </c>
      <c r="K1599" s="1" t="s">
        <v>16</v>
      </c>
      <c r="L1599" s="2" t="str">
        <f>VLOOKUP(K1599, '기본   '!$A:$B, 2, FALSE)</f>
        <v xml:space="preserve"> </v>
      </c>
      <c r="M1599" s="1" t="s">
        <v>7147</v>
      </c>
      <c r="N1599" s="1"/>
    </row>
    <row r="1600" spans="1:14">
      <c r="A1600" s="8" t="s">
        <v>7149</v>
      </c>
      <c r="B1600" s="17" t="str">
        <f>VLOOKUP(A1600, '기본   '!$A:$B, 2, FALSE)</f>
        <v>池</v>
      </c>
      <c r="C1600" s="1" t="s">
        <v>7107</v>
      </c>
      <c r="D1600" s="2" t="str">
        <f>VLOOKUP(C1600, '기본   '!$A:$B, 2, FALSE)</f>
        <v>氵</v>
      </c>
      <c r="E1600" s="1" t="s">
        <v>7151</v>
      </c>
      <c r="F1600" s="2" t="str">
        <f>VLOOKUP(E1600, '기본   '!$A:$B, 2, FALSE)</f>
        <v>也</v>
      </c>
      <c r="G1600" s="1" t="s">
        <v>16</v>
      </c>
      <c r="H1600" s="2" t="str">
        <f>VLOOKUP(G1600, '기본   '!$A:$B, 2, FALSE)</f>
        <v xml:space="preserve"> </v>
      </c>
      <c r="I1600" s="1" t="s">
        <v>16</v>
      </c>
      <c r="J1600" s="2" t="str">
        <f>VLOOKUP(I1600, '기본   '!$A:$B, 2, FALSE)</f>
        <v xml:space="preserve"> </v>
      </c>
      <c r="K1600" s="1" t="s">
        <v>16</v>
      </c>
      <c r="L1600" s="2" t="str">
        <f>VLOOKUP(K1600, '기본   '!$A:$B, 2, FALSE)</f>
        <v xml:space="preserve"> </v>
      </c>
      <c r="M1600" s="1" t="s">
        <v>7152</v>
      </c>
      <c r="N1600" s="1"/>
    </row>
    <row r="1601" spans="1:14">
      <c r="A1601" s="8" t="s">
        <v>7154</v>
      </c>
      <c r="B1601" s="17" t="str">
        <f>VLOOKUP(A1601, '기본   '!$A:$B, 2, FALSE)</f>
        <v>澤</v>
      </c>
      <c r="C1601" s="1" t="s">
        <v>7107</v>
      </c>
      <c r="D1601" s="2" t="str">
        <f>VLOOKUP(C1601, '기본   '!$A:$B, 2, FALSE)</f>
        <v>氵</v>
      </c>
      <c r="E1601" s="1" t="s">
        <v>7156</v>
      </c>
      <c r="F1601" s="2" t="str">
        <f>VLOOKUP(E1601, '기본   '!$A:$B, 2, FALSE)</f>
        <v>睪</v>
      </c>
      <c r="G1601" s="1" t="s">
        <v>16</v>
      </c>
      <c r="H1601" s="2" t="str">
        <f>VLOOKUP(G1601, '기본   '!$A:$B, 2, FALSE)</f>
        <v xml:space="preserve"> </v>
      </c>
      <c r="I1601" s="1" t="s">
        <v>16</v>
      </c>
      <c r="J1601" s="2" t="str">
        <f>VLOOKUP(I1601, '기본   '!$A:$B, 2, FALSE)</f>
        <v xml:space="preserve"> </v>
      </c>
      <c r="K1601" s="1" t="s">
        <v>16</v>
      </c>
      <c r="L1601" s="2" t="str">
        <f>VLOOKUP(K1601, '기본   '!$A:$B, 2, FALSE)</f>
        <v xml:space="preserve"> </v>
      </c>
      <c r="M1601" s="1" t="s">
        <v>7157</v>
      </c>
      <c r="N1601" s="1"/>
    </row>
    <row r="1602" spans="1:14">
      <c r="A1602" s="8" t="s">
        <v>7159</v>
      </c>
      <c r="B1602" s="17" t="str">
        <f>VLOOKUP(A1602, '기본   '!$A:$B, 2, FALSE)</f>
        <v>浦</v>
      </c>
      <c r="C1602" s="1" t="s">
        <v>7107</v>
      </c>
      <c r="D1602" s="2" t="str">
        <f>VLOOKUP(C1602, '기본   '!$A:$B, 2, FALSE)</f>
        <v>氵</v>
      </c>
      <c r="E1602" s="1" t="s">
        <v>7161</v>
      </c>
      <c r="F1602" s="2" t="str">
        <f>VLOOKUP(E1602, '기본   '!$A:$B, 2, FALSE)</f>
        <v>甫</v>
      </c>
      <c r="G1602" s="1" t="s">
        <v>16</v>
      </c>
      <c r="H1602" s="2" t="str">
        <f>VLOOKUP(G1602, '기본   '!$A:$B, 2, FALSE)</f>
        <v xml:space="preserve"> </v>
      </c>
      <c r="I1602" s="1" t="s">
        <v>16</v>
      </c>
      <c r="J1602" s="2" t="str">
        <f>VLOOKUP(I1602, '기본   '!$A:$B, 2, FALSE)</f>
        <v xml:space="preserve"> </v>
      </c>
      <c r="K1602" s="1" t="s">
        <v>16</v>
      </c>
      <c r="L1602" s="2" t="str">
        <f>VLOOKUP(K1602, '기본   '!$A:$B, 2, FALSE)</f>
        <v xml:space="preserve"> </v>
      </c>
      <c r="M1602" s="1" t="s">
        <v>7162</v>
      </c>
      <c r="N1602" s="1"/>
    </row>
    <row r="1603" spans="1:14">
      <c r="A1603" s="8" t="s">
        <v>7164</v>
      </c>
      <c r="B1603" s="17" t="str">
        <f>VLOOKUP(A1603, '기본   '!$A:$B, 2, FALSE)</f>
        <v>碧</v>
      </c>
      <c r="C1603" s="1" t="s">
        <v>7166</v>
      </c>
      <c r="D1603" s="2" t="str">
        <f>VLOOKUP(C1603, '기본   '!$A:$B, 2, FALSE)</f>
        <v>玉</v>
      </c>
      <c r="E1603" s="1" t="s">
        <v>7167</v>
      </c>
      <c r="F1603" s="2" t="str">
        <f>VLOOKUP(E1603, '기본   '!$A:$B, 2, FALSE)</f>
        <v>白</v>
      </c>
      <c r="G1603" s="1" t="s">
        <v>7168</v>
      </c>
      <c r="H1603" s="2" t="str">
        <f>VLOOKUP(G1603, '기본   '!$A:$B, 2, FALSE)</f>
        <v>石</v>
      </c>
      <c r="I1603" s="1" t="s">
        <v>16</v>
      </c>
      <c r="J1603" s="2" t="str">
        <f>VLOOKUP(I1603, '기본   '!$A:$B, 2, FALSE)</f>
        <v xml:space="preserve"> </v>
      </c>
      <c r="K1603" s="1" t="s">
        <v>16</v>
      </c>
      <c r="L1603" s="2" t="str">
        <f>VLOOKUP(K1603, '기본   '!$A:$B, 2, FALSE)</f>
        <v xml:space="preserve"> </v>
      </c>
      <c r="M1603" s="1" t="s">
        <v>7169</v>
      </c>
      <c r="N1603" s="1"/>
    </row>
    <row r="1604" spans="1:14">
      <c r="A1604" s="8" t="s">
        <v>7171</v>
      </c>
      <c r="B1604" s="17" t="str">
        <f>VLOOKUP(A1604, '기본   '!$A:$B, 2, FALSE)</f>
        <v>玆</v>
      </c>
      <c r="C1604" s="1" t="s">
        <v>7173</v>
      </c>
      <c r="D1604" s="2" t="str">
        <f>VLOOKUP(C1604, '기본   '!$A:$B, 2, FALSE)</f>
        <v>玄</v>
      </c>
      <c r="E1604" s="1" t="s">
        <v>7173</v>
      </c>
      <c r="F1604" s="2" t="str">
        <f>VLOOKUP(E1604, '기본   '!$A:$B, 2, FALSE)</f>
        <v>玄</v>
      </c>
      <c r="G1604" s="1" t="s">
        <v>16</v>
      </c>
      <c r="H1604" s="2" t="str">
        <f>VLOOKUP(G1604, '기본   '!$A:$B, 2, FALSE)</f>
        <v xml:space="preserve"> </v>
      </c>
      <c r="I1604" s="1" t="s">
        <v>16</v>
      </c>
      <c r="J1604" s="2" t="str">
        <f>VLOOKUP(I1604, '기본   '!$A:$B, 2, FALSE)</f>
        <v xml:space="preserve"> </v>
      </c>
      <c r="K1604" s="1" t="s">
        <v>16</v>
      </c>
      <c r="L1604" s="2" t="str">
        <f>VLOOKUP(K1604, '기본   '!$A:$B, 2, FALSE)</f>
        <v xml:space="preserve"> </v>
      </c>
      <c r="M1604" s="1" t="s">
        <v>7174</v>
      </c>
      <c r="N1604" s="1"/>
    </row>
    <row r="1605" spans="1:14">
      <c r="A1605" s="8" t="s">
        <v>7176</v>
      </c>
      <c r="B1605" s="17" t="str">
        <f>VLOOKUP(A1605, '기본   '!$A:$B, 2, FALSE)</f>
        <v>紫</v>
      </c>
      <c r="C1605" s="1" t="s">
        <v>7178</v>
      </c>
      <c r="D1605" s="2" t="str">
        <f>VLOOKUP(C1605, '기본   '!$A:$B, 2, FALSE)</f>
        <v>止</v>
      </c>
      <c r="E1605" s="1" t="s">
        <v>7179</v>
      </c>
      <c r="F1605" s="2" t="str">
        <f>VLOOKUP(E1605, '기본   '!$A:$B, 2, FALSE)</f>
        <v>匕</v>
      </c>
      <c r="G1605" s="1" t="s">
        <v>7180</v>
      </c>
      <c r="H1605" s="2" t="str">
        <f>VLOOKUP(G1605, '기본   '!$A:$B, 2, FALSE)</f>
        <v>糸</v>
      </c>
      <c r="I1605" s="1" t="s">
        <v>16</v>
      </c>
      <c r="J1605" s="2" t="str">
        <f>VLOOKUP(I1605, '기본   '!$A:$B, 2, FALSE)</f>
        <v xml:space="preserve"> </v>
      </c>
      <c r="K1605" s="1" t="s">
        <v>16</v>
      </c>
      <c r="L1605" s="2" t="str">
        <f>VLOOKUP(K1605, '기본   '!$A:$B, 2, FALSE)</f>
        <v xml:space="preserve"> </v>
      </c>
      <c r="M1605" s="1" t="s">
        <v>7181</v>
      </c>
      <c r="N1605" s="1"/>
    </row>
    <row r="1606" spans="1:14">
      <c r="A1606" s="8" t="s">
        <v>7183</v>
      </c>
      <c r="B1606" s="17" t="str">
        <f>VLOOKUP(A1606, '기본   '!$A:$B, 2, FALSE)</f>
        <v>蒼</v>
      </c>
      <c r="C1606" s="1" t="s">
        <v>7186</v>
      </c>
      <c r="D1606" s="2" t="str">
        <f>VLOOKUP(C1606, '기본   '!$A:$B, 2, FALSE)</f>
        <v>艹</v>
      </c>
      <c r="E1606" s="1" t="s">
        <v>7188</v>
      </c>
      <c r="F1606" s="2" t="str">
        <f>VLOOKUP(E1606, '기본   '!$A:$B, 2, FALSE)</f>
        <v>倉</v>
      </c>
      <c r="G1606" s="1" t="s">
        <v>16</v>
      </c>
      <c r="H1606" s="2" t="str">
        <f>VLOOKUP(G1606, '기본   '!$A:$B, 2, FALSE)</f>
        <v xml:space="preserve"> </v>
      </c>
      <c r="I1606" s="1" t="s">
        <v>16</v>
      </c>
      <c r="J1606" s="2" t="str">
        <f>VLOOKUP(I1606, '기본   '!$A:$B, 2, FALSE)</f>
        <v xml:space="preserve"> </v>
      </c>
      <c r="K1606" s="1" t="s">
        <v>16</v>
      </c>
      <c r="L1606" s="2" t="str">
        <f>VLOOKUP(K1606, '기본   '!$A:$B, 2, FALSE)</f>
        <v xml:space="preserve"> </v>
      </c>
      <c r="M1606" s="1" t="s">
        <v>7187</v>
      </c>
      <c r="N1606" s="1"/>
    </row>
    <row r="1607" spans="1:14">
      <c r="A1607" s="8" t="s">
        <v>7190</v>
      </c>
      <c r="B1607" s="17" t="str">
        <f>VLOOKUP(A1607, '기본   '!$A:$B, 2, FALSE)</f>
        <v>彩</v>
      </c>
      <c r="C1607" s="1" t="s">
        <v>7192</v>
      </c>
      <c r="D1607" s="2" t="str">
        <f>VLOOKUP(C1607, '기본   '!$A:$B, 2, FALSE)</f>
        <v>采</v>
      </c>
      <c r="E1607" s="1" t="s">
        <v>7193</v>
      </c>
      <c r="F1607" s="2" t="str">
        <f>VLOOKUP(E1607, '기본   '!$A:$B, 2, FALSE)</f>
        <v>彡</v>
      </c>
      <c r="G1607" s="1" t="s">
        <v>16</v>
      </c>
      <c r="H1607" s="2" t="str">
        <f>VLOOKUP(G1607, '기본   '!$A:$B, 2, FALSE)</f>
        <v xml:space="preserve"> </v>
      </c>
      <c r="I1607" s="1" t="s">
        <v>16</v>
      </c>
      <c r="J1607" s="2" t="str">
        <f>VLOOKUP(I1607, '기본   '!$A:$B, 2, FALSE)</f>
        <v xml:space="preserve"> </v>
      </c>
      <c r="K1607" s="1" t="s">
        <v>16</v>
      </c>
      <c r="L1607" s="2" t="str">
        <f>VLOOKUP(K1607, '기본   '!$A:$B, 2, FALSE)</f>
        <v xml:space="preserve"> </v>
      </c>
      <c r="M1607" s="1" t="s">
        <v>7194</v>
      </c>
      <c r="N1607" s="1"/>
    </row>
    <row r="1608" spans="1:14">
      <c r="A1608" s="8" t="s">
        <v>7196</v>
      </c>
      <c r="B1608" s="17" t="str">
        <f>VLOOKUP(A1608, '기본   '!$A:$B, 2, FALSE)</f>
        <v>却</v>
      </c>
      <c r="C1608" s="1" t="s">
        <v>7198</v>
      </c>
      <c r="D1608" s="2" t="str">
        <f>VLOOKUP(C1608, '기본   '!$A:$B, 2, FALSE)</f>
        <v>去</v>
      </c>
      <c r="E1608" s="1" t="s">
        <v>7199</v>
      </c>
      <c r="F1608" s="2" t="str">
        <f>VLOOKUP(E1608, '기본   '!$A:$B, 2, FALSE)</f>
        <v>卩</v>
      </c>
      <c r="G1608" s="1" t="s">
        <v>16</v>
      </c>
      <c r="H1608" s="2" t="str">
        <f>VLOOKUP(G1608, '기본   '!$A:$B, 2, FALSE)</f>
        <v xml:space="preserve"> </v>
      </c>
      <c r="I1608" s="1" t="s">
        <v>16</v>
      </c>
      <c r="J1608" s="2" t="str">
        <f>VLOOKUP(I1608, '기본   '!$A:$B, 2, FALSE)</f>
        <v xml:space="preserve"> </v>
      </c>
      <c r="K1608" s="1" t="s">
        <v>16</v>
      </c>
      <c r="L1608" s="2" t="str">
        <f>VLOOKUP(K1608, '기본   '!$A:$B, 2, FALSE)</f>
        <v xml:space="preserve"> </v>
      </c>
      <c r="M1608" s="1" t="s">
        <v>7200</v>
      </c>
      <c r="N1608" s="1"/>
    </row>
    <row r="1609" spans="1:14">
      <c r="A1609" s="8" t="s">
        <v>7202</v>
      </c>
      <c r="B1609" s="17" t="str">
        <f>VLOOKUP(A1609, '기본   '!$A:$B, 2, FALSE)</f>
        <v>介</v>
      </c>
      <c r="C1609" s="1" t="s">
        <v>16</v>
      </c>
      <c r="D1609" s="2" t="str">
        <f>VLOOKUP(C1609, '기본   '!$A:$B, 2, FALSE)</f>
        <v xml:space="preserve"> </v>
      </c>
      <c r="E1609" s="1" t="s">
        <v>16</v>
      </c>
      <c r="F1609" s="2" t="str">
        <f>VLOOKUP(E1609, '기본   '!$A:$B, 2, FALSE)</f>
        <v xml:space="preserve"> </v>
      </c>
      <c r="G1609" s="1" t="s">
        <v>16</v>
      </c>
      <c r="H1609" s="2" t="str">
        <f>VLOOKUP(G1609, '기본   '!$A:$B, 2, FALSE)</f>
        <v xml:space="preserve"> </v>
      </c>
      <c r="I1609" s="1" t="s">
        <v>16</v>
      </c>
      <c r="J1609" s="2" t="str">
        <f>VLOOKUP(I1609, '기본   '!$A:$B, 2, FALSE)</f>
        <v xml:space="preserve"> </v>
      </c>
      <c r="K1609" s="1" t="s">
        <v>16</v>
      </c>
      <c r="L1609" s="2" t="str">
        <f>VLOOKUP(K1609, '기본   '!$A:$B, 2, FALSE)</f>
        <v xml:space="preserve"> </v>
      </c>
      <c r="M1609" s="1" t="s">
        <v>7203</v>
      </c>
      <c r="N1609" s="1"/>
    </row>
    <row r="1610" spans="1:14">
      <c r="A1610" s="8" t="s">
        <v>7205</v>
      </c>
      <c r="B1610" s="17" t="str">
        <f>VLOOKUP(A1610, '기본   '!$A:$B, 2, FALSE)</f>
        <v>拒</v>
      </c>
      <c r="C1610" s="1" t="s">
        <v>7207</v>
      </c>
      <c r="D1610" s="2" t="str">
        <f>VLOOKUP(C1610, '기본   '!$A:$B, 2, FALSE)</f>
        <v>扌</v>
      </c>
      <c r="E1610" s="1" t="s">
        <v>7208</v>
      </c>
      <c r="F1610" s="2" t="str">
        <f>VLOOKUP(E1610, '기본   '!$A:$B, 2, FALSE)</f>
        <v>巨</v>
      </c>
      <c r="G1610" s="1" t="s">
        <v>16</v>
      </c>
      <c r="H1610" s="2" t="str">
        <f>VLOOKUP(G1610, '기본   '!$A:$B, 2, FALSE)</f>
        <v xml:space="preserve"> </v>
      </c>
      <c r="I1610" s="1" t="s">
        <v>16</v>
      </c>
      <c r="J1610" s="2" t="str">
        <f>VLOOKUP(I1610, '기본   '!$A:$B, 2, FALSE)</f>
        <v xml:space="preserve"> </v>
      </c>
      <c r="K1610" s="1" t="s">
        <v>16</v>
      </c>
      <c r="L1610" s="2" t="str">
        <f>VLOOKUP(K1610, '기본   '!$A:$B, 2, FALSE)</f>
        <v xml:space="preserve"> </v>
      </c>
      <c r="M1610" s="1" t="s">
        <v>7209</v>
      </c>
      <c r="N1610" s="1"/>
    </row>
    <row r="1611" spans="1:14">
      <c r="A1611" s="8" t="s">
        <v>7211</v>
      </c>
      <c r="B1611" s="17" t="str">
        <f>VLOOKUP(A1611, '기본   '!$A:$B, 2, FALSE)</f>
        <v>據</v>
      </c>
      <c r="C1611" s="1" t="s">
        <v>7207</v>
      </c>
      <c r="D1611" s="2" t="str">
        <f>VLOOKUP(C1611, '기본   '!$A:$B, 2, FALSE)</f>
        <v>扌</v>
      </c>
      <c r="E1611" s="1" t="s">
        <v>7213</v>
      </c>
      <c r="F1611" s="2" t="str">
        <f>VLOOKUP(E1611, '기본   '!$A:$B, 2, FALSE)</f>
        <v>虎</v>
      </c>
      <c r="G1611" s="1" t="s">
        <v>7214</v>
      </c>
      <c r="H1611" s="2" t="str">
        <f>VLOOKUP(G1611, '기본   '!$A:$B, 2, FALSE)</f>
        <v>豕</v>
      </c>
      <c r="I1611" s="1" t="s">
        <v>16</v>
      </c>
      <c r="J1611" s="2" t="str">
        <f>VLOOKUP(I1611, '기본   '!$A:$B, 2, FALSE)</f>
        <v xml:space="preserve"> </v>
      </c>
      <c r="K1611" s="1" t="s">
        <v>16</v>
      </c>
      <c r="L1611" s="2" t="str">
        <f>VLOOKUP(K1611, '기본   '!$A:$B, 2, FALSE)</f>
        <v xml:space="preserve"> </v>
      </c>
      <c r="M1611" s="1" t="s">
        <v>7215</v>
      </c>
      <c r="N1611" s="1"/>
    </row>
    <row r="1612" spans="1:14">
      <c r="A1612" s="8" t="s">
        <v>7217</v>
      </c>
      <c r="B1612" s="17" t="str">
        <f>VLOOKUP(A1612, '기본   '!$A:$B, 2, FALSE)</f>
        <v>擊</v>
      </c>
      <c r="C1612" s="1" t="s">
        <v>7219</v>
      </c>
      <c r="D1612" s="2" t="str">
        <f>VLOOKUP(C1612, '기본   '!$A:$B, 2, FALSE)</f>
        <v>車</v>
      </c>
      <c r="E1612" s="1" t="s">
        <v>7220</v>
      </c>
      <c r="F1612" s="2" t="str">
        <f>VLOOKUP(E1612, '기본   '!$A:$B, 2, FALSE)</f>
        <v>殳</v>
      </c>
      <c r="G1612" s="1" t="s">
        <v>7221</v>
      </c>
      <c r="H1612" s="2" t="str">
        <f>VLOOKUP(G1612, '기본   '!$A:$B, 2, FALSE)</f>
        <v>手</v>
      </c>
      <c r="I1612" s="1" t="s">
        <v>16</v>
      </c>
      <c r="J1612" s="2" t="str">
        <f>VLOOKUP(I1612, '기본   '!$A:$B, 2, FALSE)</f>
        <v xml:space="preserve"> </v>
      </c>
      <c r="K1612" s="1" t="s">
        <v>16</v>
      </c>
      <c r="L1612" s="2" t="str">
        <f>VLOOKUP(K1612, '기본   '!$A:$B, 2, FALSE)</f>
        <v xml:space="preserve"> </v>
      </c>
      <c r="M1612" s="1" t="s">
        <v>7222</v>
      </c>
      <c r="N1612" s="1"/>
    </row>
    <row r="1613" spans="1:14">
      <c r="A1613" s="8" t="s">
        <v>7224</v>
      </c>
      <c r="B1613" s="17" t="str">
        <f>VLOOKUP(A1613, '기본   '!$A:$B, 2, FALSE)</f>
        <v>警</v>
      </c>
      <c r="C1613" s="1" t="s">
        <v>7226</v>
      </c>
      <c r="D1613" s="2" t="str">
        <f>VLOOKUP(C1613, '기본   '!$A:$B, 2, FALSE)</f>
        <v>敬</v>
      </c>
      <c r="E1613" s="1" t="s">
        <v>7227</v>
      </c>
      <c r="F1613" s="2" t="str">
        <f>VLOOKUP(E1613, '기본   '!$A:$B, 2, FALSE)</f>
        <v>言</v>
      </c>
      <c r="G1613" s="1" t="s">
        <v>16</v>
      </c>
      <c r="H1613" s="2" t="str">
        <f>VLOOKUP(G1613, '기본   '!$A:$B, 2, FALSE)</f>
        <v xml:space="preserve"> </v>
      </c>
      <c r="I1613" s="1" t="s">
        <v>16</v>
      </c>
      <c r="J1613" s="2" t="str">
        <f>VLOOKUP(I1613, '기본   '!$A:$B, 2, FALSE)</f>
        <v xml:space="preserve"> </v>
      </c>
      <c r="K1613" s="1" t="s">
        <v>16</v>
      </c>
      <c r="L1613" s="2" t="str">
        <f>VLOOKUP(K1613, '기본   '!$A:$B, 2, FALSE)</f>
        <v xml:space="preserve"> </v>
      </c>
      <c r="M1613" s="1" t="s">
        <v>7228</v>
      </c>
      <c r="N1613" s="1"/>
    </row>
    <row r="1614" spans="1:14">
      <c r="A1614" s="8" t="s">
        <v>7230</v>
      </c>
      <c r="B1614" s="17" t="str">
        <f>VLOOKUP(A1614, '기본   '!$A:$B, 2, FALSE)</f>
        <v>自己不認</v>
      </c>
      <c r="C1614" s="1" t="s">
        <v>7232</v>
      </c>
      <c r="D1614" s="2" t="str">
        <f>VLOOKUP(C1614, '기본   '!$A:$B, 2, FALSE)</f>
        <v>自</v>
      </c>
      <c r="E1614" s="1" t="s">
        <v>7233</v>
      </c>
      <c r="F1614" s="2" t="str">
        <f>VLOOKUP(E1614, '기본   '!$A:$B, 2, FALSE)</f>
        <v>己</v>
      </c>
      <c r="G1614" s="1" t="s">
        <v>7234</v>
      </c>
      <c r="H1614" s="2" t="str">
        <f>VLOOKUP(G1614, '기본   '!$A:$B, 2, FALSE)</f>
        <v>不</v>
      </c>
      <c r="I1614" s="1" t="s">
        <v>7235</v>
      </c>
      <c r="J1614" s="2" t="str">
        <f>VLOOKUP(I1614, '기본   '!$A:$B, 2, FALSE)</f>
        <v>認</v>
      </c>
      <c r="K1614" s="1" t="s">
        <v>16</v>
      </c>
      <c r="L1614" s="2" t="str">
        <f>VLOOKUP(K1614, '기본   '!$A:$B, 2, FALSE)</f>
        <v xml:space="preserve"> </v>
      </c>
      <c r="M1614" s="1" t="s">
        <v>7236</v>
      </c>
      <c r="N1614" s="1"/>
    </row>
    <row r="1615" spans="1:14">
      <c r="A1615" s="8" t="s">
        <v>7234</v>
      </c>
      <c r="B1615" s="17" t="s">
        <v>7239</v>
      </c>
      <c r="C1615" s="1" t="s">
        <v>16</v>
      </c>
      <c r="D1615" s="2" t="str">
        <f>VLOOKUP(C1615, '기본   '!$A:$B, 2, FALSE)</f>
        <v xml:space="preserve"> </v>
      </c>
      <c r="E1615" s="1" t="s">
        <v>16</v>
      </c>
      <c r="F1615" s="2" t="str">
        <f>VLOOKUP(E1615, '기본   '!$A:$B, 2, FALSE)</f>
        <v xml:space="preserve"> </v>
      </c>
      <c r="G1615" s="1" t="s">
        <v>16</v>
      </c>
      <c r="H1615" s="2" t="str">
        <f>VLOOKUP(G1615, '기본   '!$A:$B, 2, FALSE)</f>
        <v xml:space="preserve"> </v>
      </c>
      <c r="I1615" s="1" t="s">
        <v>16</v>
      </c>
      <c r="J1615" s="2" t="str">
        <f>VLOOKUP(I1615, '기본   '!$A:$B, 2, FALSE)</f>
        <v xml:space="preserve"> </v>
      </c>
      <c r="K1615" s="1" t="s">
        <v>16</v>
      </c>
      <c r="L1615" s="2" t="str">
        <f>VLOOKUP(K1615, '기본   '!$A:$B, 2, FALSE)</f>
        <v xml:space="preserve"> </v>
      </c>
      <c r="M1615" s="1" t="s">
        <v>7240</v>
      </c>
      <c r="N1615" s="1"/>
    </row>
    <row r="1616" spans="1:14">
      <c r="A1616" s="8" t="s">
        <v>7242</v>
      </c>
      <c r="B1616" s="17" t="str">
        <f>VLOOKUP(A1616, '기본   '!$A:$B, 2, FALSE)</f>
        <v>攻</v>
      </c>
      <c r="C1616" s="1" t="s">
        <v>7244</v>
      </c>
      <c r="D1616" s="2" t="str">
        <f>VLOOKUP(C1616, '기본   '!$A:$B, 2, FALSE)</f>
        <v>工</v>
      </c>
      <c r="E1616" s="1" t="s">
        <v>7245</v>
      </c>
      <c r="F1616" s="2" t="str">
        <f>VLOOKUP(E1616, '기본   '!$A:$B, 2, FALSE)</f>
        <v>攵</v>
      </c>
      <c r="G1616" s="1" t="s">
        <v>16</v>
      </c>
      <c r="H1616" s="2" t="str">
        <f>VLOOKUP(G1616, '기본   '!$A:$B, 2, FALSE)</f>
        <v xml:space="preserve"> </v>
      </c>
      <c r="I1616" s="1" t="s">
        <v>16</v>
      </c>
      <c r="J1616" s="2" t="str">
        <f>VLOOKUP(I1616, '기본   '!$A:$B, 2, FALSE)</f>
        <v xml:space="preserve"> </v>
      </c>
      <c r="K1616" s="1" t="s">
        <v>16</v>
      </c>
      <c r="L1616" s="2" t="str">
        <f>VLOOKUP(K1616, '기본   '!$A:$B, 2, FALSE)</f>
        <v xml:space="preserve"> </v>
      </c>
      <c r="M1616" s="1" t="s">
        <v>7246</v>
      </c>
      <c r="N1616" s="1"/>
    </row>
    <row r="1617" spans="1:14">
      <c r="A1617" s="8" t="s">
        <v>7248</v>
      </c>
      <c r="B1617" s="17" t="str">
        <f>VLOOKUP(A1617, '기본   '!$A:$B, 2, FALSE)</f>
        <v>郭</v>
      </c>
      <c r="C1617" s="1" t="s">
        <v>7250</v>
      </c>
      <c r="D1617" s="2" t="str">
        <f>VLOOKUP(C1617, '기본   '!$A:$B, 2, FALSE)</f>
        <v>享</v>
      </c>
      <c r="E1617" s="1" t="s">
        <v>7251</v>
      </c>
      <c r="F1617" s="2" t="str">
        <f>VLOOKUP(E1617, '기본   '!$A:$B, 2, FALSE)</f>
        <v>阝</v>
      </c>
      <c r="G1617" s="1" t="s">
        <v>16</v>
      </c>
      <c r="H1617" s="2" t="str">
        <f>VLOOKUP(G1617, '기본   '!$A:$B, 2, FALSE)</f>
        <v xml:space="preserve"> </v>
      </c>
      <c r="I1617" s="1" t="s">
        <v>16</v>
      </c>
      <c r="J1617" s="2" t="str">
        <f>VLOOKUP(I1617, '기본   '!$A:$B, 2, FALSE)</f>
        <v xml:space="preserve"> </v>
      </c>
      <c r="K1617" s="1" t="s">
        <v>16</v>
      </c>
      <c r="L1617" s="2" t="str">
        <f>VLOOKUP(K1617, '기본   '!$A:$B, 2, FALSE)</f>
        <v xml:space="preserve"> </v>
      </c>
      <c r="M1617" s="1" t="s">
        <v>7252</v>
      </c>
      <c r="N1617" s="1"/>
    </row>
    <row r="1618" spans="1:14">
      <c r="A1618" s="8" t="s">
        <v>7254</v>
      </c>
      <c r="B1618" s="17" t="str">
        <f>VLOOKUP(A1618, '기본   '!$A:$B, 2, FALSE)</f>
        <v>局</v>
      </c>
      <c r="C1618" s="1" t="s">
        <v>2445</v>
      </c>
      <c r="D1618" s="2" t="str">
        <f>VLOOKUP(C1618, '기본   '!$A:$B, 2, FALSE)</f>
        <v>尺</v>
      </c>
      <c r="E1618" s="1" t="s">
        <v>7131</v>
      </c>
      <c r="F1618" s="2" t="str">
        <f>VLOOKUP(E1618, '기본   '!$A:$B, 2, FALSE)</f>
        <v>口</v>
      </c>
      <c r="G1618" s="1" t="s">
        <v>16</v>
      </c>
      <c r="H1618" s="2" t="str">
        <f>VLOOKUP(G1618, '기본   '!$A:$B, 2, FALSE)</f>
        <v xml:space="preserve"> </v>
      </c>
      <c r="I1618" s="1" t="s">
        <v>16</v>
      </c>
      <c r="J1618" s="2" t="str">
        <f>VLOOKUP(I1618, '기본   '!$A:$B, 2, FALSE)</f>
        <v xml:space="preserve"> </v>
      </c>
      <c r="K1618" s="1" t="s">
        <v>16</v>
      </c>
      <c r="L1618" s="2" t="str">
        <f>VLOOKUP(K1618, '기본   '!$A:$B, 2, FALSE)</f>
        <v xml:space="preserve"> </v>
      </c>
      <c r="M1618" s="1" t="s">
        <v>7256</v>
      </c>
      <c r="N1618" s="1"/>
    </row>
    <row r="1619" spans="1:14">
      <c r="A1619" s="8" t="s">
        <v>7258</v>
      </c>
      <c r="B1619" s="17" t="str">
        <f>VLOOKUP(A1619, '기본   '!$A:$B, 2, FALSE)</f>
        <v>群</v>
      </c>
      <c r="C1619" s="1" t="s">
        <v>7261</v>
      </c>
      <c r="D1619" s="2" t="str">
        <f>VLOOKUP(C1619, '기본   '!$A:$B, 2, FALSE)</f>
        <v>君</v>
      </c>
      <c r="E1619" s="1" t="s">
        <v>7262</v>
      </c>
      <c r="F1619" s="2" t="str">
        <f>VLOOKUP(E1619, '기본   '!$A:$B, 2, FALSE)</f>
        <v>羊</v>
      </c>
      <c r="G1619" s="1" t="s">
        <v>16</v>
      </c>
      <c r="H1619" s="2" t="str">
        <f>VLOOKUP(G1619, '기본   '!$A:$B, 2, FALSE)</f>
        <v xml:space="preserve"> </v>
      </c>
      <c r="I1619" s="1" t="s">
        <v>16</v>
      </c>
      <c r="J1619" s="2" t="str">
        <f>VLOOKUP(I1619, '기본   '!$A:$B, 2, FALSE)</f>
        <v xml:space="preserve"> </v>
      </c>
      <c r="K1619" s="1" t="s">
        <v>16</v>
      </c>
      <c r="L1619" s="2" t="str">
        <f>VLOOKUP(K1619, '기본   '!$A:$B, 2, FALSE)</f>
        <v xml:space="preserve"> </v>
      </c>
      <c r="M1619" s="1" t="s">
        <v>7263</v>
      </c>
      <c r="N1619" s="1"/>
    </row>
    <row r="1620" spans="1:14">
      <c r="A1620" s="8" t="s">
        <v>7265</v>
      </c>
      <c r="B1620" s="17" t="str">
        <f>VLOOKUP(A1620, '기본   '!$A:$B, 2, FALSE)</f>
        <v>旗</v>
      </c>
      <c r="C1620" s="1" t="s">
        <v>7267</v>
      </c>
      <c r="D1620" s="2" t="str">
        <f>VLOOKUP(C1620, '기본   '!$A:$B, 2, FALSE)</f>
        <v>方</v>
      </c>
      <c r="E1620" s="1" t="s">
        <v>7268</v>
      </c>
      <c r="F1620" s="2" t="str">
        <f>VLOOKUP(E1620, '기본   '!$A:$B, 2, FALSE)</f>
        <v>人</v>
      </c>
      <c r="G1620" s="1" t="s">
        <v>7269</v>
      </c>
      <c r="H1620" s="2" t="str">
        <f>VLOOKUP(G1620, '기본   '!$A:$B, 2, FALSE)</f>
        <v>其</v>
      </c>
      <c r="I1620" s="1" t="s">
        <v>16</v>
      </c>
      <c r="J1620" s="2" t="str">
        <f>VLOOKUP(I1620, '기본   '!$A:$B, 2, FALSE)</f>
        <v xml:space="preserve"> </v>
      </c>
      <c r="K1620" s="1" t="s">
        <v>16</v>
      </c>
      <c r="L1620" s="2" t="str">
        <f>VLOOKUP(K1620, '기본   '!$A:$B, 2, FALSE)</f>
        <v xml:space="preserve"> </v>
      </c>
      <c r="M1620" s="1" t="s">
        <v>7270</v>
      </c>
      <c r="N1620" s="1"/>
    </row>
    <row r="1621" spans="1:14">
      <c r="A1621" s="8" t="s">
        <v>7272</v>
      </c>
      <c r="B1621" s="17" t="str">
        <f>VLOOKUP(A1621, '기본   '!$A:$B, 2, FALSE)</f>
        <v>臺</v>
      </c>
      <c r="C1621" s="1" t="s">
        <v>7274</v>
      </c>
      <c r="D1621" s="2" t="str">
        <f>VLOOKUP(C1621, '기본   '!$A:$B, 2, FALSE)</f>
        <v>士</v>
      </c>
      <c r="E1621" s="1" t="s">
        <v>7131</v>
      </c>
      <c r="F1621" s="2" t="str">
        <f>VLOOKUP(E1621, '기본   '!$A:$B, 2, FALSE)</f>
        <v>口</v>
      </c>
      <c r="G1621" s="1" t="s">
        <v>7275</v>
      </c>
      <c r="H1621" s="2" t="str">
        <f>VLOOKUP(G1621, '기본   '!$A:$B, 2, FALSE)</f>
        <v>冖</v>
      </c>
      <c r="I1621" s="1" t="s">
        <v>7276</v>
      </c>
      <c r="J1621" s="2" t="str">
        <f>VLOOKUP(I1621, '기본   '!$A:$B, 2, FALSE)</f>
        <v>至</v>
      </c>
      <c r="K1621" s="1" t="s">
        <v>16</v>
      </c>
      <c r="L1621" s="2" t="str">
        <f>VLOOKUP(K1621, '기본   '!$A:$B, 2, FALSE)</f>
        <v xml:space="preserve"> </v>
      </c>
      <c r="M1621" s="1" t="s">
        <v>7277</v>
      </c>
      <c r="N1621" s="1"/>
    </row>
    <row r="1622" spans="1:14">
      <c r="A1622" s="8" t="s">
        <v>7279</v>
      </c>
      <c r="B1622" s="17" t="str">
        <f>VLOOKUP(A1622, '기본   '!$A:$B, 2, FALSE)</f>
        <v>隊</v>
      </c>
      <c r="C1622" s="1" t="s">
        <v>7251</v>
      </c>
      <c r="D1622" s="2" t="str">
        <f>VLOOKUP(C1622, '기본   '!$A:$B, 2, FALSE)</f>
        <v>阝</v>
      </c>
      <c r="E1622" s="1" t="s">
        <v>7281</v>
      </c>
      <c r="F1622" s="2" t="str">
        <f>VLOOKUP(E1622, '기본   '!$A:$B, 2, FALSE)</f>
        <v>八</v>
      </c>
      <c r="G1622" s="1" t="s">
        <v>7214</v>
      </c>
      <c r="H1622" s="2" t="str">
        <f>VLOOKUP(G1622, '기본   '!$A:$B, 2, FALSE)</f>
        <v>豕</v>
      </c>
      <c r="I1622" s="1" t="s">
        <v>16</v>
      </c>
      <c r="J1622" s="2" t="str">
        <f>VLOOKUP(I1622, '기본   '!$A:$B, 2, FALSE)</f>
        <v xml:space="preserve"> </v>
      </c>
      <c r="K1622" s="1" t="s">
        <v>16</v>
      </c>
      <c r="L1622" s="2" t="str">
        <f>VLOOKUP(K1622, '기본   '!$A:$B, 2, FALSE)</f>
        <v xml:space="preserve"> </v>
      </c>
      <c r="M1622" s="1" t="s">
        <v>7282</v>
      </c>
      <c r="N1622" s="1"/>
    </row>
    <row r="1623" spans="1:14">
      <c r="A1623" s="8" t="s">
        <v>7284</v>
      </c>
      <c r="B1623" s="17" t="str">
        <f>VLOOKUP(A1623, '기본   '!$A:$B, 2, FALSE)</f>
        <v>挑</v>
      </c>
      <c r="C1623" s="1" t="s">
        <v>7207</v>
      </c>
      <c r="D1623" s="2" t="str">
        <f>VLOOKUP(C1623, '기본   '!$A:$B, 2, FALSE)</f>
        <v>扌</v>
      </c>
      <c r="E1623" s="1" t="s">
        <v>7286</v>
      </c>
      <c r="F1623" s="2" t="str">
        <f>VLOOKUP(E1623, '기본   '!$A:$B, 2, FALSE)</f>
        <v>兆</v>
      </c>
      <c r="G1623" s="1" t="s">
        <v>16</v>
      </c>
      <c r="H1623" s="2" t="str">
        <f>VLOOKUP(G1623, '기본   '!$A:$B, 2, FALSE)</f>
        <v xml:space="preserve"> </v>
      </c>
      <c r="I1623" s="1" t="s">
        <v>16</v>
      </c>
      <c r="J1623" s="2" t="str">
        <f>VLOOKUP(I1623, '기본   '!$A:$B, 2, FALSE)</f>
        <v xml:space="preserve"> </v>
      </c>
      <c r="K1623" s="1" t="s">
        <v>16</v>
      </c>
      <c r="L1623" s="2" t="str">
        <f>VLOOKUP(K1623, '기본   '!$A:$B, 2, FALSE)</f>
        <v xml:space="preserve"> </v>
      </c>
      <c r="M1623" s="1" t="s">
        <v>7287</v>
      </c>
      <c r="N1623" s="1"/>
    </row>
    <row r="1624" spans="1:14">
      <c r="A1624" s="8" t="s">
        <v>7289</v>
      </c>
      <c r="B1624" s="17" t="str">
        <f>VLOOKUP(A1624, '기본   '!$A:$B, 2, FALSE)</f>
        <v>掠</v>
      </c>
      <c r="C1624" s="1" t="s">
        <v>7207</v>
      </c>
      <c r="D1624" s="2" t="str">
        <f>VLOOKUP(C1624, '기본   '!$A:$B, 2, FALSE)</f>
        <v>扌</v>
      </c>
      <c r="E1624" s="1" t="s">
        <v>7291</v>
      </c>
      <c r="F1624" s="2" t="str">
        <f>VLOOKUP(E1624, '기본   '!$A:$B, 2, FALSE)</f>
        <v>京</v>
      </c>
      <c r="G1624" s="1" t="s">
        <v>16</v>
      </c>
      <c r="H1624" s="2" t="str">
        <f>VLOOKUP(G1624, '기본   '!$A:$B, 2, FALSE)</f>
        <v xml:space="preserve"> </v>
      </c>
      <c r="I1624" s="1" t="s">
        <v>16</v>
      </c>
      <c r="J1624" s="2" t="str">
        <f>VLOOKUP(I1624, '기본   '!$A:$B, 2, FALSE)</f>
        <v xml:space="preserve"> </v>
      </c>
      <c r="K1624" s="1" t="s">
        <v>16</v>
      </c>
      <c r="L1624" s="2" t="str">
        <f>VLOOKUP(K1624, '기본   '!$A:$B, 2, FALSE)</f>
        <v xml:space="preserve"> </v>
      </c>
      <c r="M1624" s="1" t="s">
        <v>7292</v>
      </c>
      <c r="N1624" s="1"/>
    </row>
    <row r="1625" spans="1:14">
      <c r="A1625" s="8" t="s">
        <v>7294</v>
      </c>
      <c r="B1625" s="17" t="str">
        <f>VLOOKUP(A1625, '기본   '!$A:$B, 2, FALSE)</f>
        <v>臨</v>
      </c>
      <c r="C1625" s="1" t="s">
        <v>1000</v>
      </c>
      <c r="D1625" s="2" t="str">
        <f>VLOOKUP(C1625, '기본   '!$A:$B, 2, FALSE)</f>
        <v>臣</v>
      </c>
      <c r="E1625" s="1" t="s">
        <v>7268</v>
      </c>
      <c r="F1625" s="2" t="str">
        <f>VLOOKUP(E1625, '기본   '!$A:$B, 2, FALSE)</f>
        <v>人</v>
      </c>
      <c r="G1625" s="1" t="s">
        <v>7296</v>
      </c>
      <c r="H1625" s="2" t="str">
        <f>VLOOKUP(G1625, '기본   '!$A:$B, 2, FALSE)</f>
        <v>品</v>
      </c>
      <c r="I1625" s="1" t="s">
        <v>16</v>
      </c>
      <c r="J1625" s="2" t="str">
        <f>VLOOKUP(I1625, '기본   '!$A:$B, 2, FALSE)</f>
        <v xml:space="preserve"> </v>
      </c>
      <c r="K1625" s="1" t="s">
        <v>16</v>
      </c>
      <c r="L1625" s="2" t="str">
        <f>VLOOKUP(K1625, '기본   '!$A:$B, 2, FALSE)</f>
        <v xml:space="preserve"> </v>
      </c>
      <c r="M1625" s="1" t="s">
        <v>7297</v>
      </c>
      <c r="N1625" s="1"/>
    </row>
    <row r="1626" spans="1:14">
      <c r="A1626" s="8" t="s">
        <v>7300</v>
      </c>
      <c r="B1626" s="17" t="str">
        <f>VLOOKUP(A1626, '기본   '!$A:$B, 2, FALSE)</f>
        <v>排</v>
      </c>
      <c r="C1626" s="1" t="s">
        <v>7207</v>
      </c>
      <c r="D1626" s="2" t="str">
        <f>VLOOKUP(C1626, '기본   '!$A:$B, 2, FALSE)</f>
        <v>扌</v>
      </c>
      <c r="E1626" s="1" t="s">
        <v>7302</v>
      </c>
      <c r="F1626" s="2" t="str">
        <f>VLOOKUP(E1626, '기본   '!$A:$B, 2, FALSE)</f>
        <v>非</v>
      </c>
      <c r="G1626" s="1" t="s">
        <v>16</v>
      </c>
      <c r="H1626" s="2" t="str">
        <f>VLOOKUP(G1626, '기본   '!$A:$B, 2, FALSE)</f>
        <v xml:space="preserve"> </v>
      </c>
      <c r="I1626" s="1" t="s">
        <v>16</v>
      </c>
      <c r="J1626" s="2" t="str">
        <f>VLOOKUP(I1626, '기본   '!$A:$B, 2, FALSE)</f>
        <v xml:space="preserve"> </v>
      </c>
      <c r="K1626" s="1" t="s">
        <v>16</v>
      </c>
      <c r="L1626" s="2" t="str">
        <f>VLOOKUP(K1626, '기본   '!$A:$B, 2, FALSE)</f>
        <v xml:space="preserve"> </v>
      </c>
      <c r="M1626" s="1" t="s">
        <v>7303</v>
      </c>
      <c r="N1626" s="1"/>
    </row>
    <row r="1627" spans="1:14">
      <c r="A1627" s="8" t="s">
        <v>7305</v>
      </c>
      <c r="B1627" s="17" t="str">
        <f>VLOOKUP(A1627, '기본   '!$A:$B, 2, FALSE)</f>
        <v>帥</v>
      </c>
      <c r="C1627" s="1" t="s">
        <v>7307</v>
      </c>
      <c r="D1627" s="2" t="str">
        <f>VLOOKUP(C1627, '기본   '!$A:$B, 2, FALSE)</f>
        <v>阜</v>
      </c>
      <c r="E1627" s="1" t="s">
        <v>7308</v>
      </c>
      <c r="F1627" s="2" t="str">
        <f>VLOOKUP(E1627, '기본   '!$A:$B, 2, FALSE)</f>
        <v>巾</v>
      </c>
      <c r="G1627" s="1" t="s">
        <v>16</v>
      </c>
      <c r="H1627" s="2" t="str">
        <f>VLOOKUP(G1627, '기본   '!$A:$B, 2, FALSE)</f>
        <v xml:space="preserve"> </v>
      </c>
      <c r="I1627" s="1" t="s">
        <v>16</v>
      </c>
      <c r="J1627" s="2" t="str">
        <f>VLOOKUP(I1627, '기본   '!$A:$B, 2, FALSE)</f>
        <v xml:space="preserve"> </v>
      </c>
      <c r="K1627" s="1" t="s">
        <v>16</v>
      </c>
      <c r="L1627" s="2" t="str">
        <f>VLOOKUP(K1627, '기본   '!$A:$B, 2, FALSE)</f>
        <v xml:space="preserve"> </v>
      </c>
      <c r="M1627" s="1" t="s">
        <v>7309</v>
      </c>
      <c r="N1627" s="1"/>
    </row>
    <row r="1628" spans="1:14">
      <c r="A1628" s="8" t="s">
        <v>7310</v>
      </c>
      <c r="B1628" s="17" t="str">
        <f>VLOOKUP(A1628, '기본   '!$A:$B, 2, FALSE)</f>
        <v>矢</v>
      </c>
      <c r="C1628" s="1" t="s">
        <v>16</v>
      </c>
      <c r="D1628" s="2" t="str">
        <f>VLOOKUP(C1628, '기본   '!$A:$B, 2, FALSE)</f>
        <v xml:space="preserve"> </v>
      </c>
      <c r="E1628" s="1" t="s">
        <v>16</v>
      </c>
      <c r="F1628" s="2" t="str">
        <f>VLOOKUP(E1628, '기본   '!$A:$B, 2, FALSE)</f>
        <v xml:space="preserve"> </v>
      </c>
      <c r="G1628" s="1" t="s">
        <v>16</v>
      </c>
      <c r="H1628" s="2" t="str">
        <f>VLOOKUP(G1628, '기본   '!$A:$B, 2, FALSE)</f>
        <v xml:space="preserve"> </v>
      </c>
      <c r="I1628" s="1" t="s">
        <v>16</v>
      </c>
      <c r="J1628" s="2" t="str">
        <f>VLOOKUP(I1628, '기본   '!$A:$B, 2, FALSE)</f>
        <v xml:space="preserve"> </v>
      </c>
      <c r="K1628" s="1" t="s">
        <v>16</v>
      </c>
      <c r="L1628" s="2" t="str">
        <f>VLOOKUP(K1628, '기본   '!$A:$B, 2, FALSE)</f>
        <v xml:space="preserve"> </v>
      </c>
      <c r="M1628" s="1" t="s">
        <v>7311</v>
      </c>
      <c r="N1628" s="1"/>
    </row>
    <row r="1629" spans="1:14">
      <c r="A1629" s="8" t="s">
        <v>7313</v>
      </c>
      <c r="B1629" s="17" t="str">
        <f>VLOOKUP(A1629, '기본   '!$A:$B, 2, FALSE)</f>
        <v>衛</v>
      </c>
      <c r="C1629" s="1" t="s">
        <v>7315</v>
      </c>
      <c r="D1629" s="2" t="str">
        <f>VLOOKUP(C1629, '기본   '!$A:$B, 2, FALSE)</f>
        <v>行</v>
      </c>
      <c r="E1629" s="1" t="s">
        <v>7316</v>
      </c>
      <c r="F1629" s="2" t="str">
        <f>VLOOKUP(E1629, '기본   '!$A:$B, 2, FALSE)</f>
        <v>韋</v>
      </c>
      <c r="G1629" s="1" t="s">
        <v>16</v>
      </c>
      <c r="H1629" s="2" t="str">
        <f>VLOOKUP(G1629, '기본   '!$A:$B, 2, FALSE)</f>
        <v xml:space="preserve"> </v>
      </c>
      <c r="I1629" s="1" t="s">
        <v>16</v>
      </c>
      <c r="J1629" s="2" t="str">
        <f>VLOOKUP(I1629, '기본   '!$A:$B, 2, FALSE)</f>
        <v xml:space="preserve"> </v>
      </c>
      <c r="K1629" s="1" t="s">
        <v>16</v>
      </c>
      <c r="L1629" s="2" t="str">
        <f>VLOOKUP(K1629, '기본   '!$A:$B, 2, FALSE)</f>
        <v xml:space="preserve"> </v>
      </c>
      <c r="M1629" s="1" t="s">
        <v>7317</v>
      </c>
      <c r="N1629" s="1"/>
    </row>
    <row r="1630" spans="1:14">
      <c r="A1630" s="8" t="s">
        <v>7319</v>
      </c>
      <c r="B1630" s="17" t="str">
        <f>VLOOKUP(A1630, '기본   '!$A:$B, 2, FALSE)</f>
        <v>占</v>
      </c>
      <c r="C1630" s="1" t="s">
        <v>7320</v>
      </c>
      <c r="D1630" s="2" t="str">
        <f>VLOOKUP(C1630, '기본   '!$A:$B, 2, FALSE)</f>
        <v>卜</v>
      </c>
      <c r="E1630" s="1" t="s">
        <v>7131</v>
      </c>
      <c r="F1630" s="2" t="str">
        <f>VLOOKUP(E1630, '기본   '!$A:$B, 2, FALSE)</f>
        <v>口</v>
      </c>
      <c r="G1630" s="1" t="s">
        <v>16</v>
      </c>
      <c r="H1630" s="2" t="str">
        <f>VLOOKUP(G1630, '기본   '!$A:$B, 2, FALSE)</f>
        <v xml:space="preserve"> </v>
      </c>
      <c r="I1630" s="1" t="s">
        <v>16</v>
      </c>
      <c r="J1630" s="2" t="str">
        <f>VLOOKUP(I1630, '기본   '!$A:$B, 2, FALSE)</f>
        <v xml:space="preserve"> </v>
      </c>
      <c r="K1630" s="1" t="s">
        <v>16</v>
      </c>
      <c r="L1630" s="2" t="str">
        <f>VLOOKUP(K1630, '기본   '!$A:$B, 2, FALSE)</f>
        <v xml:space="preserve"> </v>
      </c>
      <c r="M1630" s="1" t="s">
        <v>7321</v>
      </c>
      <c r="N1630" s="1"/>
    </row>
    <row r="1631" spans="1:14">
      <c r="A1631" s="8" t="s">
        <v>7323</v>
      </c>
      <c r="B1631" s="17" t="str">
        <f>VLOOKUP(A1631, '기본   '!$A:$B, 2, FALSE)</f>
        <v>征</v>
      </c>
      <c r="C1631" s="1" t="s">
        <v>7325</v>
      </c>
      <c r="D1631" s="2" t="str">
        <f>VLOOKUP(C1631, '기본   '!$A:$B, 2, FALSE)</f>
        <v>彳</v>
      </c>
      <c r="E1631" s="1" t="s">
        <v>7326</v>
      </c>
      <c r="F1631" s="2" t="str">
        <f>VLOOKUP(E1631, '기본   '!$A:$B, 2, FALSE)</f>
        <v>正</v>
      </c>
      <c r="G1631" s="1" t="s">
        <v>16</v>
      </c>
      <c r="H1631" s="2" t="str">
        <f>VLOOKUP(G1631, '기본   '!$A:$B, 2, FALSE)</f>
        <v xml:space="preserve"> </v>
      </c>
      <c r="I1631" s="1" t="s">
        <v>16</v>
      </c>
      <c r="J1631" s="2" t="str">
        <f>VLOOKUP(I1631, '기본   '!$A:$B, 2, FALSE)</f>
        <v xml:space="preserve"> </v>
      </c>
      <c r="K1631" s="1" t="s">
        <v>16</v>
      </c>
      <c r="L1631" s="2" t="str">
        <f>VLOOKUP(K1631, '기본   '!$A:$B, 2, FALSE)</f>
        <v xml:space="preserve"> </v>
      </c>
      <c r="M1631" s="1" t="s">
        <v>7327</v>
      </c>
      <c r="N1631" s="1"/>
    </row>
    <row r="1632" spans="1:14">
      <c r="A1632" s="8" t="s">
        <v>7329</v>
      </c>
      <c r="B1632" s="17" t="str">
        <f>VLOOKUP(A1632, '기본   '!$A:$B, 2, FALSE)</f>
        <v>陣</v>
      </c>
      <c r="C1632" s="1" t="s">
        <v>7251</v>
      </c>
      <c r="D1632" s="2" t="str">
        <f>VLOOKUP(C1632, '기본   '!$A:$B, 2, FALSE)</f>
        <v>阝</v>
      </c>
      <c r="E1632" s="1" t="s">
        <v>7219</v>
      </c>
      <c r="F1632" s="2" t="str">
        <f>VLOOKUP(E1632, '기본   '!$A:$B, 2, FALSE)</f>
        <v>車</v>
      </c>
      <c r="G1632" s="1" t="s">
        <v>16</v>
      </c>
      <c r="H1632" s="2" t="str">
        <f>VLOOKUP(G1632, '기본   '!$A:$B, 2, FALSE)</f>
        <v xml:space="preserve"> </v>
      </c>
      <c r="I1632" s="1" t="s">
        <v>16</v>
      </c>
      <c r="J1632" s="2" t="str">
        <f>VLOOKUP(I1632, '기본   '!$A:$B, 2, FALSE)</f>
        <v xml:space="preserve"> </v>
      </c>
      <c r="K1632" s="1" t="s">
        <v>16</v>
      </c>
      <c r="L1632" s="2" t="str">
        <f>VLOOKUP(K1632, '기본   '!$A:$B, 2, FALSE)</f>
        <v xml:space="preserve"> </v>
      </c>
      <c r="M1632" s="1" t="s">
        <v>7331</v>
      </c>
      <c r="N1632" s="1"/>
    </row>
    <row r="1633" spans="1:14">
      <c r="A1633" s="8" t="s">
        <v>7333</v>
      </c>
      <c r="B1633" s="17" t="str">
        <f>VLOOKUP(A1633, '기본   '!$A:$B, 2, FALSE)</f>
        <v>斥</v>
      </c>
      <c r="C1633" s="1" t="s">
        <v>7335</v>
      </c>
      <c r="D1633" s="2" t="str">
        <f>VLOOKUP(C1633, '기본   '!$A:$B, 2, FALSE)</f>
        <v>斤</v>
      </c>
      <c r="E1633" s="1" t="s">
        <v>7334</v>
      </c>
      <c r="F1633" s="2" t="str">
        <f>VLOOKUP(E1633, '기본   '!$A:$B, 2, FALSE)</f>
        <v>丿</v>
      </c>
      <c r="G1633" s="1" t="s">
        <v>16</v>
      </c>
      <c r="H1633" s="2" t="str">
        <f>VLOOKUP(G1633, '기본   '!$A:$B, 2, FALSE)</f>
        <v xml:space="preserve"> </v>
      </c>
      <c r="I1633" s="1" t="s">
        <v>16</v>
      </c>
      <c r="J1633" s="2" t="str">
        <f>VLOOKUP(I1633, '기본   '!$A:$B, 2, FALSE)</f>
        <v xml:space="preserve"> </v>
      </c>
      <c r="K1633" s="1" t="s">
        <v>16</v>
      </c>
      <c r="L1633" s="2" t="str">
        <f>VLOOKUP(K1633, '기본   '!$A:$B, 2, FALSE)</f>
        <v xml:space="preserve"> </v>
      </c>
      <c r="M1633" s="1" t="s">
        <v>7336</v>
      </c>
      <c r="N1633" s="1"/>
    </row>
    <row r="1634" spans="1:14">
      <c r="A1634" s="8" t="s">
        <v>7338</v>
      </c>
      <c r="B1634" s="17" t="str">
        <f>VLOOKUP(A1634, '기본   '!$A:$B, 2, FALSE)</f>
        <v>侵</v>
      </c>
      <c r="C1634" s="1" t="s">
        <v>7342</v>
      </c>
      <c r="D1634" s="2" t="str">
        <f>VLOOKUP(C1634, '기본   '!$A:$B, 2, FALSE)</f>
        <v>亻</v>
      </c>
      <c r="E1634" s="1" t="s">
        <v>7340</v>
      </c>
      <c r="F1634" s="2" t="str">
        <f>VLOOKUP(E1634, '기본   '!$A:$B, 2, FALSE)</f>
        <v>屮</v>
      </c>
      <c r="G1634" s="1" t="s">
        <v>7275</v>
      </c>
      <c r="H1634" s="2" t="str">
        <f>VLOOKUP(G1634, '기본   '!$A:$B, 2, FALSE)</f>
        <v>冖</v>
      </c>
      <c r="I1634" s="1" t="s">
        <v>7341</v>
      </c>
      <c r="J1634" s="2" t="str">
        <f>VLOOKUP(I1634, '기본   '!$A:$B, 2, FALSE)</f>
        <v>又</v>
      </c>
      <c r="K1634" s="1" t="s">
        <v>16</v>
      </c>
      <c r="L1634" s="2" t="str">
        <f>VLOOKUP(K1634, '기본   '!$A:$B, 2, FALSE)</f>
        <v xml:space="preserve"> </v>
      </c>
      <c r="M1634" s="1" t="s">
        <v>7343</v>
      </c>
      <c r="N1634" s="1"/>
    </row>
    <row r="1635" spans="1:14">
      <c r="A1635" s="8" t="s">
        <v>7345</v>
      </c>
      <c r="B1635" s="17" t="str">
        <f>VLOOKUP(A1635, '기본   '!$A:$B, 2, FALSE)</f>
        <v>彈</v>
      </c>
      <c r="C1635" s="1" t="s">
        <v>7347</v>
      </c>
      <c r="D1635" s="2" t="str">
        <f>VLOOKUP(C1635, '기본   '!$A:$B, 2, FALSE)</f>
        <v>弓</v>
      </c>
      <c r="E1635" s="1" t="s">
        <v>7348</v>
      </c>
      <c r="F1635" s="2" t="str">
        <f>VLOOKUP(E1635, '기본   '!$A:$B, 2, FALSE)</f>
        <v>單</v>
      </c>
      <c r="G1635" s="1" t="s">
        <v>16</v>
      </c>
      <c r="H1635" s="2" t="str">
        <f>VLOOKUP(G1635, '기본   '!$A:$B, 2, FALSE)</f>
        <v xml:space="preserve"> </v>
      </c>
      <c r="I1635" s="1" t="s">
        <v>16</v>
      </c>
      <c r="J1635" s="2" t="str">
        <f>VLOOKUP(I1635, '기본   '!$A:$B, 2, FALSE)</f>
        <v xml:space="preserve"> </v>
      </c>
      <c r="K1635" s="1" t="s">
        <v>16</v>
      </c>
      <c r="L1635" s="2" t="str">
        <f>VLOOKUP(K1635, '기본   '!$A:$B, 2, FALSE)</f>
        <v xml:space="preserve"> </v>
      </c>
      <c r="M1635" s="1" t="s">
        <v>7349</v>
      </c>
      <c r="N1635" s="1"/>
    </row>
    <row r="1636" spans="1:14">
      <c r="A1636" s="8" t="s">
        <v>7351</v>
      </c>
      <c r="B1636" s="17" t="str">
        <f>VLOOKUP(A1636, '기본   '!$A:$B, 2, FALSE)</f>
        <v>討</v>
      </c>
      <c r="C1636" s="1" t="s">
        <v>7227</v>
      </c>
      <c r="D1636" s="2" t="str">
        <f>VLOOKUP(C1636, '기본   '!$A:$B, 2, FALSE)</f>
        <v>言</v>
      </c>
      <c r="E1636" s="1" t="s">
        <v>7353</v>
      </c>
      <c r="F1636" s="2" t="str">
        <f>VLOOKUP(E1636, '기본   '!$A:$B, 2, FALSE)</f>
        <v>寸</v>
      </c>
      <c r="G1636" s="1" t="s">
        <v>16</v>
      </c>
      <c r="H1636" s="2" t="str">
        <f>VLOOKUP(G1636, '기본   '!$A:$B, 2, FALSE)</f>
        <v xml:space="preserve"> </v>
      </c>
      <c r="I1636" s="1" t="s">
        <v>16</v>
      </c>
      <c r="J1636" s="2" t="str">
        <f>VLOOKUP(I1636, '기본   '!$A:$B, 2, FALSE)</f>
        <v xml:space="preserve"> </v>
      </c>
      <c r="K1636" s="1" t="s">
        <v>16</v>
      </c>
      <c r="L1636" s="2" t="str">
        <f>VLOOKUP(K1636, '기본   '!$A:$B, 2, FALSE)</f>
        <v xml:space="preserve"> </v>
      </c>
      <c r="M1636" s="1" t="s">
        <v>7354</v>
      </c>
      <c r="N1636" s="1"/>
    </row>
    <row r="1637" spans="1:14">
      <c r="A1637" s="8" t="s">
        <v>7357</v>
      </c>
      <c r="B1637" s="17" t="str">
        <f>VLOOKUP(A1637, '기본   '!$A:$B, 2, FALSE)</f>
        <v>鬪</v>
      </c>
      <c r="C1637" s="1" t="s">
        <v>7356</v>
      </c>
      <c r="D1637" s="2" t="str">
        <f>VLOOKUP(C1637, '기본   '!$A:$B, 2, FALSE)</f>
        <v>鬥</v>
      </c>
      <c r="E1637" s="1" t="s">
        <v>7360</v>
      </c>
      <c r="F1637" s="2" t="str">
        <f>VLOOKUP(E1637, '기본   '!$A:$B, 2, FALSE)</f>
        <v>壴</v>
      </c>
      <c r="G1637" s="1" t="s">
        <v>7353</v>
      </c>
      <c r="H1637" s="2" t="str">
        <f>VLOOKUP(G1637, '기본   '!$A:$B, 2, FALSE)</f>
        <v>寸</v>
      </c>
      <c r="I1637" s="1" t="s">
        <v>16</v>
      </c>
      <c r="J1637" s="2" t="str">
        <f>VLOOKUP(I1637, '기본   '!$A:$B, 2, FALSE)</f>
        <v xml:space="preserve"> </v>
      </c>
      <c r="K1637" s="1" t="s">
        <v>16</v>
      </c>
      <c r="L1637" s="2" t="str">
        <f>VLOOKUP(K1637, '기본   '!$A:$B, 2, FALSE)</f>
        <v xml:space="preserve"> </v>
      </c>
      <c r="M1637" s="1" t="s">
        <v>7361</v>
      </c>
      <c r="N1637" s="1"/>
    </row>
    <row r="1638" spans="1:14">
      <c r="A1638" s="8" t="s">
        <v>7363</v>
      </c>
      <c r="B1638" s="17" t="str">
        <f>VLOOKUP(A1638, '기본   '!$A:$B, 2, FALSE)</f>
        <v>廢</v>
      </c>
      <c r="C1638" s="1" t="s">
        <v>616</v>
      </c>
      <c r="D1638" s="2" t="str">
        <f>VLOOKUP(C1638, '기본   '!$A:$B, 2, FALSE)</f>
        <v>广</v>
      </c>
      <c r="E1638" s="1" t="s">
        <v>7365</v>
      </c>
      <c r="F1638" s="2" t="str">
        <f>VLOOKUP(E1638, '기본   '!$A:$B, 2, FALSE)</f>
        <v>發</v>
      </c>
      <c r="G1638" s="1" t="s">
        <v>16</v>
      </c>
      <c r="H1638" s="2" t="str">
        <f>VLOOKUP(G1638, '기본   '!$A:$B, 2, FALSE)</f>
        <v xml:space="preserve"> </v>
      </c>
      <c r="I1638" s="1" t="s">
        <v>16</v>
      </c>
      <c r="J1638" s="2" t="str">
        <f>VLOOKUP(I1638, '기본   '!$A:$B, 2, FALSE)</f>
        <v xml:space="preserve"> </v>
      </c>
      <c r="K1638" s="1" t="s">
        <v>16</v>
      </c>
      <c r="L1638" s="2" t="str">
        <f>VLOOKUP(K1638, '기본   '!$A:$B, 2, FALSE)</f>
        <v xml:space="preserve"> </v>
      </c>
      <c r="M1638" s="1" t="s">
        <v>7366</v>
      </c>
      <c r="N1638" s="1"/>
    </row>
    <row r="1639" spans="1:14">
      <c r="A1639" s="8" t="s">
        <v>7368</v>
      </c>
      <c r="B1639" s="17" t="str">
        <f>VLOOKUP(A1639, '기본   '!$A:$B, 2, FALSE)</f>
        <v>揮</v>
      </c>
      <c r="C1639" s="1" t="s">
        <v>7207</v>
      </c>
      <c r="D1639" s="2" t="str">
        <f>VLOOKUP(C1639, '기본   '!$A:$B, 2, FALSE)</f>
        <v>扌</v>
      </c>
      <c r="E1639" s="1" t="s">
        <v>7370</v>
      </c>
      <c r="F1639" s="2" t="str">
        <f>VLOOKUP(E1639, '기본   '!$A:$B, 2, FALSE)</f>
        <v>軍</v>
      </c>
      <c r="G1639" s="1" t="s">
        <v>16</v>
      </c>
      <c r="H1639" s="2" t="str">
        <f>VLOOKUP(G1639, '기본   '!$A:$B, 2, FALSE)</f>
        <v xml:space="preserve"> </v>
      </c>
      <c r="I1639" s="1" t="s">
        <v>16</v>
      </c>
      <c r="J1639" s="2" t="str">
        <f>VLOOKUP(I1639, '기본   '!$A:$B, 2, FALSE)</f>
        <v xml:space="preserve"> </v>
      </c>
      <c r="K1639" s="1" t="s">
        <v>16</v>
      </c>
      <c r="L1639" s="2" t="str">
        <f>VLOOKUP(K1639, '기본   '!$A:$B, 2, FALSE)</f>
        <v xml:space="preserve"> </v>
      </c>
      <c r="M1639" s="1" t="s">
        <v>7371</v>
      </c>
      <c r="N1639" s="1"/>
    </row>
    <row r="1640" spans="1:14">
      <c r="A1640" s="8" t="s">
        <v>7374</v>
      </c>
      <c r="B1640" s="17" t="str">
        <f>VLOOKUP(A1640, '기본   '!$A:$B, 2, FALSE)</f>
        <v>墓</v>
      </c>
      <c r="C1640" s="1" t="s">
        <v>7375</v>
      </c>
      <c r="D1640" s="2" t="str">
        <f>VLOOKUP(C1640, '기본   '!$A:$B, 2, FALSE)</f>
        <v>莫</v>
      </c>
      <c r="E1640" s="1" t="s">
        <v>7125</v>
      </c>
      <c r="F1640" s="2" t="str">
        <f>VLOOKUP(E1640, '기본   '!$A:$B, 2, FALSE)</f>
        <v>土</v>
      </c>
      <c r="G1640" s="1" t="s">
        <v>16</v>
      </c>
      <c r="H1640" s="2" t="str">
        <f>VLOOKUP(G1640, '기본   '!$A:$B, 2, FALSE)</f>
        <v xml:space="preserve"> </v>
      </c>
      <c r="I1640" s="1" t="s">
        <v>16</v>
      </c>
      <c r="J1640" s="2" t="str">
        <f>VLOOKUP(I1640, '기본   '!$A:$B, 2, FALSE)</f>
        <v xml:space="preserve"> </v>
      </c>
      <c r="K1640" s="1" t="s">
        <v>16</v>
      </c>
      <c r="L1640" s="2" t="str">
        <f>VLOOKUP(K1640, '기본   '!$A:$B, 2, FALSE)</f>
        <v xml:space="preserve"> </v>
      </c>
      <c r="M1640" s="1" t="s">
        <v>7376</v>
      </c>
      <c r="N1640" s="1"/>
    </row>
    <row r="1641" spans="1:14">
      <c r="A1641" s="8" t="s">
        <v>7378</v>
      </c>
      <c r="B1641" s="17" t="str">
        <f>VLOOKUP(A1641, '기본   '!$A:$B, 2, FALSE)</f>
        <v>廟</v>
      </c>
      <c r="C1641" s="1" t="s">
        <v>7380</v>
      </c>
      <c r="D1641" s="2" t="str">
        <f>VLOOKUP(C1641, '기본   '!$A:$B, 2, FALSE)</f>
        <v>广</v>
      </c>
      <c r="E1641" s="1" t="s">
        <v>7141</v>
      </c>
      <c r="F1641" s="2" t="str">
        <f>VLOOKUP(E1641, '기본   '!$A:$B, 2, FALSE)</f>
        <v>朝</v>
      </c>
      <c r="G1641" s="1" t="s">
        <v>16</v>
      </c>
      <c r="H1641" s="2" t="str">
        <f>VLOOKUP(G1641, '기본   '!$A:$B, 2, FALSE)</f>
        <v xml:space="preserve"> </v>
      </c>
      <c r="I1641" s="1" t="s">
        <v>16</v>
      </c>
      <c r="J1641" s="2" t="str">
        <f>VLOOKUP(I1641, '기본   '!$A:$B, 2, FALSE)</f>
        <v xml:space="preserve"> </v>
      </c>
      <c r="K1641" s="1" t="s">
        <v>16</v>
      </c>
      <c r="L1641" s="2" t="str">
        <f>VLOOKUP(K1641, '기본   '!$A:$B, 2, FALSE)</f>
        <v xml:space="preserve"> </v>
      </c>
      <c r="M1641" s="1" t="s">
        <v>7381</v>
      </c>
      <c r="N1641" s="1"/>
    </row>
    <row r="1642" spans="1:14">
      <c r="A1642" s="8" t="s">
        <v>7383</v>
      </c>
      <c r="B1642" s="17" t="str">
        <f>VLOOKUP(A1642, '기본   '!$A:$B, 2, FALSE)</f>
        <v>墳</v>
      </c>
      <c r="C1642" s="1" t="s">
        <v>7125</v>
      </c>
      <c r="D1642" s="2" t="str">
        <f>VLOOKUP(C1642, '기본   '!$A:$B, 2, FALSE)</f>
        <v>土</v>
      </c>
      <c r="E1642" s="1" t="s">
        <v>7385</v>
      </c>
      <c r="F1642" s="2" t="str">
        <f>VLOOKUP(E1642, '기본   '!$A:$B, 2, FALSE)</f>
        <v>卉</v>
      </c>
      <c r="G1642" s="1" t="s">
        <v>7386</v>
      </c>
      <c r="H1642" s="2" t="str">
        <f>VLOOKUP(G1642, '기본   '!$A:$B, 2, FALSE)</f>
        <v>貝</v>
      </c>
      <c r="I1642" s="1" t="s">
        <v>16</v>
      </c>
      <c r="J1642" s="2" t="str">
        <f>VLOOKUP(I1642, '기본   '!$A:$B, 2, FALSE)</f>
        <v xml:space="preserve"> </v>
      </c>
      <c r="K1642" s="1" t="s">
        <v>16</v>
      </c>
      <c r="L1642" s="2" t="str">
        <f>VLOOKUP(K1642, '기본   '!$A:$B, 2, FALSE)</f>
        <v xml:space="preserve"> </v>
      </c>
      <c r="M1642" s="1" t="s">
        <v>7387</v>
      </c>
      <c r="N1642" s="1"/>
    </row>
    <row r="1643" spans="1:14">
      <c r="A1643" s="8" t="s">
        <v>7389</v>
      </c>
      <c r="B1643" s="17" t="str">
        <f>VLOOKUP(A1643, '기본   '!$A:$B, 2, FALSE)</f>
        <v>逝</v>
      </c>
      <c r="C1643" s="1" t="s">
        <v>7391</v>
      </c>
      <c r="D1643" s="2" t="str">
        <f>VLOOKUP(C1643, '기본   '!$A:$B, 2, FALSE)</f>
        <v>辶</v>
      </c>
      <c r="E1643" s="1" t="s">
        <v>7392</v>
      </c>
      <c r="F1643" s="2" t="str">
        <f>VLOOKUP(E1643, '기본   '!$A:$B, 2, FALSE)</f>
        <v>折</v>
      </c>
      <c r="G1643" s="1" t="s">
        <v>16</v>
      </c>
      <c r="H1643" s="2" t="str">
        <f>VLOOKUP(G1643, '기본   '!$A:$B, 2, FALSE)</f>
        <v xml:space="preserve"> </v>
      </c>
      <c r="I1643" s="1" t="s">
        <v>16</v>
      </c>
      <c r="J1643" s="2" t="str">
        <f>VLOOKUP(I1643, '기본   '!$A:$B, 2, FALSE)</f>
        <v xml:space="preserve"> </v>
      </c>
      <c r="K1643" s="1" t="s">
        <v>16</v>
      </c>
      <c r="L1643" s="2" t="str">
        <f>VLOOKUP(K1643, '기본   '!$A:$B, 2, FALSE)</f>
        <v xml:space="preserve"> </v>
      </c>
      <c r="M1643" s="1" t="s">
        <v>7393</v>
      </c>
      <c r="N1643" s="1"/>
    </row>
    <row r="1644" spans="1:14">
      <c r="A1644" s="8" t="s">
        <v>7395</v>
      </c>
      <c r="B1644" s="17" t="str">
        <f>VLOOKUP(A1644, '기본   '!$A:$B, 2, FALSE)</f>
        <v>殉</v>
      </c>
      <c r="C1644" s="1" t="s">
        <v>7397</v>
      </c>
      <c r="D1644" s="2" t="str">
        <f>VLOOKUP(C1644, '기본   '!$A:$B, 2, FALSE)</f>
        <v>歹</v>
      </c>
      <c r="E1644" s="1" t="s">
        <v>7398</v>
      </c>
      <c r="F1644" s="2" t="str">
        <f>VLOOKUP(E1644, '기본   '!$A:$B, 2, FALSE)</f>
        <v>旬</v>
      </c>
      <c r="G1644" s="1" t="s">
        <v>16</v>
      </c>
      <c r="H1644" s="2" t="str">
        <f>VLOOKUP(G1644, '기본   '!$A:$B, 2, FALSE)</f>
        <v xml:space="preserve"> </v>
      </c>
      <c r="I1644" s="1" t="s">
        <v>16</v>
      </c>
      <c r="J1644" s="2" t="str">
        <f>VLOOKUP(I1644, '기본   '!$A:$B, 2, FALSE)</f>
        <v xml:space="preserve"> </v>
      </c>
      <c r="K1644" s="1" t="s">
        <v>16</v>
      </c>
      <c r="L1644" s="2" t="str">
        <f>VLOOKUP(K1644, '기본   '!$A:$B, 2, FALSE)</f>
        <v xml:space="preserve"> </v>
      </c>
      <c r="M1644" s="1" t="s">
        <v>7399</v>
      </c>
      <c r="N1644" s="1"/>
    </row>
    <row r="1645" spans="1:14">
      <c r="A1645" s="8" t="s">
        <v>7401</v>
      </c>
      <c r="B1645" s="17" t="str">
        <f>VLOOKUP(A1645, '기본   '!$A:$B, 2, FALSE)</f>
        <v>葬</v>
      </c>
      <c r="C1645" s="1" t="s">
        <v>7186</v>
      </c>
      <c r="D1645" s="2" t="str">
        <f>VLOOKUP(C1645, '기본   '!$A:$B, 2, FALSE)</f>
        <v>艹</v>
      </c>
      <c r="E1645" s="1" t="s">
        <v>7403</v>
      </c>
      <c r="F1645" s="2" t="str">
        <f>VLOOKUP(E1645, '기본   '!$A:$B, 2, FALSE)</f>
        <v>死</v>
      </c>
      <c r="G1645" s="1" t="s">
        <v>7404</v>
      </c>
      <c r="H1645" s="2" t="str">
        <f>VLOOKUP(G1645, '기본   '!$A:$B, 2, FALSE)</f>
        <v>廾</v>
      </c>
      <c r="I1645" s="1" t="s">
        <v>16</v>
      </c>
      <c r="J1645" s="2" t="str">
        <f>VLOOKUP(I1645, '기본   '!$A:$B, 2, FALSE)</f>
        <v xml:space="preserve"> </v>
      </c>
      <c r="K1645" s="1" t="s">
        <v>16</v>
      </c>
      <c r="L1645" s="2" t="str">
        <f>VLOOKUP(K1645, '기본   '!$A:$B, 2, FALSE)</f>
        <v xml:space="preserve"> </v>
      </c>
      <c r="M1645" s="1" t="s">
        <v>7405</v>
      </c>
      <c r="N1645" s="1"/>
    </row>
    <row r="1646" spans="1:14">
      <c r="A1646" s="8" t="s">
        <v>7407</v>
      </c>
      <c r="B1646" s="17" t="str">
        <f>VLOOKUP(A1646, '기본   '!$A:$B, 2, FALSE)</f>
        <v>弔</v>
      </c>
      <c r="C1646" s="1" t="s">
        <v>7347</v>
      </c>
      <c r="D1646" s="2" t="str">
        <f>VLOOKUP(C1646, '기본   '!$A:$B, 2, FALSE)</f>
        <v>弓</v>
      </c>
      <c r="E1646" s="1" t="s">
        <v>7410</v>
      </c>
      <c r="F1646" s="2" t="str">
        <f>VLOOKUP(E1646, '기본   '!$A:$B, 2, FALSE)</f>
        <v>丨</v>
      </c>
      <c r="G1646" s="1" t="s">
        <v>16</v>
      </c>
      <c r="H1646" s="2" t="str">
        <f>VLOOKUP(G1646, '기본   '!$A:$B, 2, FALSE)</f>
        <v xml:space="preserve"> </v>
      </c>
      <c r="I1646" s="1" t="s">
        <v>16</v>
      </c>
      <c r="J1646" s="2" t="str">
        <f>VLOOKUP(I1646, '기본   '!$A:$B, 2, FALSE)</f>
        <v xml:space="preserve"> </v>
      </c>
      <c r="K1646" s="1" t="s">
        <v>16</v>
      </c>
      <c r="L1646" s="2" t="str">
        <f>VLOOKUP(K1646, '기본   '!$A:$B, 2, FALSE)</f>
        <v xml:space="preserve"> </v>
      </c>
      <c r="M1646" s="1" t="s">
        <v>7411</v>
      </c>
      <c r="N1646" s="1"/>
    </row>
    <row r="1647" spans="1:14">
      <c r="A1647" s="8" t="s">
        <v>7413</v>
      </c>
      <c r="B1647" s="17" t="str">
        <f>VLOOKUP(A1647, '기본   '!$A:$B, 2, FALSE)</f>
        <v>鼓</v>
      </c>
      <c r="C1647" s="1" t="s">
        <v>7360</v>
      </c>
      <c r="D1647" s="2" t="str">
        <f>VLOOKUP(C1647, '기본   '!$A:$B, 2, FALSE)</f>
        <v>壴</v>
      </c>
      <c r="E1647" s="1" t="s">
        <v>7415</v>
      </c>
      <c r="F1647" s="2" t="str">
        <f>VLOOKUP(E1647, '기본   '!$A:$B, 2, FALSE)</f>
        <v>支</v>
      </c>
      <c r="G1647" s="1" t="s">
        <v>16</v>
      </c>
      <c r="H1647" s="2" t="str">
        <f>VLOOKUP(G1647, '기본   '!$A:$B, 2, FALSE)</f>
        <v xml:space="preserve"> </v>
      </c>
      <c r="I1647" s="1" t="s">
        <v>16</v>
      </c>
      <c r="J1647" s="2" t="str">
        <f>VLOOKUP(I1647, '기본   '!$A:$B, 2, FALSE)</f>
        <v xml:space="preserve"> </v>
      </c>
      <c r="K1647" s="1" t="s">
        <v>16</v>
      </c>
      <c r="L1647" s="2" t="str">
        <f>VLOOKUP(K1647, '기본   '!$A:$B, 2, FALSE)</f>
        <v xml:space="preserve"> </v>
      </c>
      <c r="M1647" s="1" t="s">
        <v>7416</v>
      </c>
      <c r="N1647" s="1"/>
    </row>
    <row r="1648" spans="1:14">
      <c r="A1648" s="8" t="s">
        <v>7418</v>
      </c>
      <c r="B1648" s="17" t="str">
        <f>VLOOKUP(A1648, '기본   '!$A:$B, 2, FALSE)</f>
        <v>鬼</v>
      </c>
      <c r="C1648" s="1" t="s">
        <v>16</v>
      </c>
      <c r="D1648" s="2" t="str">
        <f>VLOOKUP(C1648, '기본   '!$A:$B, 2, FALSE)</f>
        <v xml:space="preserve"> </v>
      </c>
      <c r="E1648" s="1" t="s">
        <v>16</v>
      </c>
      <c r="F1648" s="2" t="str">
        <f>VLOOKUP(E1648, '기본   '!$A:$B, 2, FALSE)</f>
        <v xml:space="preserve"> </v>
      </c>
      <c r="G1648" s="1" t="s">
        <v>16</v>
      </c>
      <c r="H1648" s="2" t="str">
        <f>VLOOKUP(G1648, '기본   '!$A:$B, 2, FALSE)</f>
        <v xml:space="preserve"> </v>
      </c>
      <c r="I1648" s="1" t="s">
        <v>16</v>
      </c>
      <c r="J1648" s="2" t="str">
        <f>VLOOKUP(I1648, '기본   '!$A:$B, 2, FALSE)</f>
        <v xml:space="preserve"> </v>
      </c>
      <c r="K1648" s="1" t="s">
        <v>16</v>
      </c>
      <c r="L1648" s="2" t="str">
        <f>VLOOKUP(K1648, '기본   '!$A:$B, 2, FALSE)</f>
        <v xml:space="preserve"> </v>
      </c>
      <c r="M1648" s="1" t="s">
        <v>7419</v>
      </c>
      <c r="N1648" s="1"/>
    </row>
    <row r="1649" spans="1:14">
      <c r="A1649" s="8" t="s">
        <v>7421</v>
      </c>
      <c r="B1649" s="17" t="str">
        <f>VLOOKUP(A1649, '기본   '!$A:$B, 2, FALSE)</f>
        <v>祈</v>
      </c>
      <c r="C1649" s="1" t="s">
        <v>7423</v>
      </c>
      <c r="D1649" s="2" t="str">
        <f>VLOOKUP(C1649, '기본   '!$A:$B, 2, FALSE)</f>
        <v>示</v>
      </c>
      <c r="E1649" s="1" t="s">
        <v>7335</v>
      </c>
      <c r="F1649" s="2" t="str">
        <f>VLOOKUP(E1649, '기본   '!$A:$B, 2, FALSE)</f>
        <v>斤</v>
      </c>
      <c r="G1649" s="1" t="s">
        <v>16</v>
      </c>
      <c r="H1649" s="2" t="str">
        <f>VLOOKUP(G1649, '기본   '!$A:$B, 2, FALSE)</f>
        <v xml:space="preserve"> </v>
      </c>
      <c r="I1649" s="1" t="s">
        <v>16</v>
      </c>
      <c r="J1649" s="2" t="str">
        <f>VLOOKUP(I1649, '기본   '!$A:$B, 2, FALSE)</f>
        <v xml:space="preserve"> </v>
      </c>
      <c r="K1649" s="1" t="s">
        <v>16</v>
      </c>
      <c r="L1649" s="2" t="str">
        <f>VLOOKUP(K1649, '기본   '!$A:$B, 2, FALSE)</f>
        <v xml:space="preserve"> </v>
      </c>
      <c r="M1649" s="1" t="s">
        <v>7424</v>
      </c>
      <c r="N1649" s="1"/>
    </row>
    <row r="1650" spans="1:14">
      <c r="A1650" s="8" t="s">
        <v>7426</v>
      </c>
      <c r="B1650" s="17" t="str">
        <f>VLOOKUP(A1650, '기본   '!$A:$B, 2, FALSE)</f>
        <v>壇</v>
      </c>
      <c r="C1650" s="1" t="s">
        <v>7125</v>
      </c>
      <c r="D1650" s="2" t="str">
        <f>VLOOKUP(C1650, '기본   '!$A:$B, 2, FALSE)</f>
        <v>土</v>
      </c>
      <c r="E1650" s="1" t="s">
        <v>7427</v>
      </c>
      <c r="F1650" s="2" t="str">
        <f>VLOOKUP(E1650, '기본   '!$A:$B, 2, FALSE)</f>
        <v>亠</v>
      </c>
      <c r="G1650" s="1" t="s">
        <v>7428</v>
      </c>
      <c r="H1650" s="2" t="str">
        <f>VLOOKUP(G1650, '기본   '!$A:$B, 2, FALSE)</f>
        <v>回</v>
      </c>
      <c r="I1650" s="1" t="s">
        <v>7429</v>
      </c>
      <c r="J1650" s="2" t="str">
        <f>VLOOKUP(I1650, '기본   '!$A:$B, 2, FALSE)</f>
        <v>曰</v>
      </c>
      <c r="K1650" s="1" t="s">
        <v>7430</v>
      </c>
      <c r="L1650" s="2" t="str">
        <f>VLOOKUP(K1650, '기본   '!$A:$B, 2, FALSE)</f>
        <v>一</v>
      </c>
      <c r="M1650" s="1" t="s">
        <v>7431</v>
      </c>
      <c r="N1650" s="1"/>
    </row>
    <row r="1651" spans="1:14">
      <c r="A1651" s="8" t="s">
        <v>7433</v>
      </c>
      <c r="B1651" s="17" t="str">
        <f>VLOOKUP(A1651, '기본   '!$A:$B, 2, FALSE)</f>
        <v>靈</v>
      </c>
      <c r="C1651" s="1" t="s">
        <v>7435</v>
      </c>
      <c r="D1651" s="2" t="str">
        <f>VLOOKUP(C1651, '기본   '!$A:$B, 2, FALSE)</f>
        <v>雨</v>
      </c>
      <c r="E1651" s="1" t="s">
        <v>7131</v>
      </c>
      <c r="F1651" s="2" t="str">
        <f>VLOOKUP(E1651, '기본   '!$A:$B, 2, FALSE)</f>
        <v>口</v>
      </c>
      <c r="G1651" s="1" t="s">
        <v>7131</v>
      </c>
      <c r="H1651" s="2" t="str">
        <f>VLOOKUP(G1651, '기본   '!$A:$B, 2, FALSE)</f>
        <v>口</v>
      </c>
      <c r="I1651" s="1" t="s">
        <v>7131</v>
      </c>
      <c r="J1651" s="2" t="str">
        <f>VLOOKUP(I1651, '기본   '!$A:$B, 2, FALSE)</f>
        <v>口</v>
      </c>
      <c r="K1651" s="1" t="s">
        <v>7436</v>
      </c>
      <c r="L1651" s="2" t="str">
        <f>VLOOKUP(K1651, '기본   '!$A:$B, 2, FALSE)</f>
        <v>巫</v>
      </c>
      <c r="M1651" s="1" t="s">
        <v>7439</v>
      </c>
      <c r="N1651" s="1"/>
    </row>
    <row r="1652" spans="1:14">
      <c r="A1652" s="8" t="s">
        <v>7436</v>
      </c>
      <c r="B1652" s="17" t="str">
        <f>VLOOKUP(A1652, '기본   '!$A:$B, 2, FALSE)</f>
        <v>巫</v>
      </c>
      <c r="C1652" s="1" t="s">
        <v>7244</v>
      </c>
      <c r="D1652" s="2" t="str">
        <f>VLOOKUP(C1652, '기본   '!$A:$B, 2, FALSE)</f>
        <v>工</v>
      </c>
      <c r="E1652" s="1" t="s">
        <v>7268</v>
      </c>
      <c r="F1652" s="2" t="str">
        <f>VLOOKUP(E1652, '기본   '!$A:$B, 2, FALSE)</f>
        <v>人</v>
      </c>
      <c r="G1652" s="1" t="s">
        <v>7268</v>
      </c>
      <c r="H1652" s="2" t="str">
        <f>VLOOKUP(G1652, '기본   '!$A:$B, 2, FALSE)</f>
        <v>人</v>
      </c>
      <c r="I1652" s="1" t="s">
        <v>16</v>
      </c>
      <c r="J1652" s="2" t="str">
        <f>VLOOKUP(I1652, '기본   '!$A:$B, 2, FALSE)</f>
        <v xml:space="preserve"> </v>
      </c>
      <c r="K1652" s="1" t="s">
        <v>16</v>
      </c>
      <c r="L1652" s="2" t="str">
        <f>VLOOKUP(K1652, '기본   '!$A:$B, 2, FALSE)</f>
        <v xml:space="preserve"> </v>
      </c>
      <c r="M1652" s="1" t="s">
        <v>7438</v>
      </c>
      <c r="N1652" s="1"/>
    </row>
    <row r="1653" spans="1:14">
      <c r="A1653" s="8" t="s">
        <v>7320</v>
      </c>
      <c r="B1653" s="17" t="str">
        <f>VLOOKUP(A1653, '기본   '!$A:$B, 2, FALSE)</f>
        <v>卜</v>
      </c>
      <c r="C1653" s="1" t="s">
        <v>16</v>
      </c>
      <c r="D1653" s="2" t="str">
        <f>VLOOKUP(C1653, '기본   '!$A:$B, 2, FALSE)</f>
        <v xml:space="preserve"> </v>
      </c>
      <c r="E1653" s="1" t="s">
        <v>16</v>
      </c>
      <c r="F1653" s="2" t="str">
        <f>VLOOKUP(E1653, '기본   '!$A:$B, 2, FALSE)</f>
        <v xml:space="preserve"> </v>
      </c>
      <c r="G1653" s="1" t="s">
        <v>16</v>
      </c>
      <c r="H1653" s="2" t="str">
        <f>VLOOKUP(G1653, '기본   '!$A:$B, 2, FALSE)</f>
        <v xml:space="preserve"> </v>
      </c>
      <c r="I1653" s="1" t="s">
        <v>16</v>
      </c>
      <c r="J1653" s="2" t="str">
        <f>VLOOKUP(I1653, '기본   '!$A:$B, 2, FALSE)</f>
        <v xml:space="preserve"> </v>
      </c>
      <c r="K1653" s="1" t="s">
        <v>16</v>
      </c>
      <c r="L1653" s="2" t="str">
        <f>VLOOKUP(K1653, '기본   '!$A:$B, 2, FALSE)</f>
        <v xml:space="preserve"> </v>
      </c>
      <c r="M1653" s="1" t="s">
        <v>7440</v>
      </c>
      <c r="N1653" s="1"/>
    </row>
    <row r="1654" spans="1:14">
      <c r="A1654" s="8" t="s">
        <v>7442</v>
      </c>
      <c r="B1654" s="17" t="str">
        <f>VLOOKUP(A1654, '기본   '!$A:$B, 2, FALSE)</f>
        <v>祀</v>
      </c>
      <c r="C1654" s="1" t="s">
        <v>7423</v>
      </c>
      <c r="D1654" s="2" t="str">
        <f>VLOOKUP(C1654, '기본   '!$A:$B, 2, FALSE)</f>
        <v>示</v>
      </c>
      <c r="E1654" s="1" t="s">
        <v>7444</v>
      </c>
      <c r="F1654" s="2" t="str">
        <f>VLOOKUP(E1654, '기본   '!$A:$B, 2, FALSE)</f>
        <v>巳</v>
      </c>
      <c r="G1654" s="1" t="s">
        <v>16</v>
      </c>
      <c r="H1654" s="2" t="str">
        <f>VLOOKUP(G1654, '기본   '!$A:$B, 2, FALSE)</f>
        <v xml:space="preserve"> </v>
      </c>
      <c r="I1654" s="1" t="s">
        <v>16</v>
      </c>
      <c r="J1654" s="2" t="str">
        <f>VLOOKUP(I1654, '기본   '!$A:$B, 2, FALSE)</f>
        <v xml:space="preserve"> </v>
      </c>
      <c r="K1654" s="1" t="s">
        <v>16</v>
      </c>
      <c r="L1654" s="2" t="str">
        <f>VLOOKUP(K1654, '기본   '!$A:$B, 2, FALSE)</f>
        <v xml:space="preserve"> </v>
      </c>
      <c r="M1654" s="1" t="s">
        <v>7445</v>
      </c>
      <c r="N1654" s="1"/>
    </row>
    <row r="1655" spans="1:14">
      <c r="A1655" s="8" t="s">
        <v>7447</v>
      </c>
      <c r="B1655" s="17" t="str">
        <f>VLOOKUP(A1655, '기본   '!$A:$B, 2, FALSE)</f>
        <v>禪</v>
      </c>
      <c r="C1655" s="1" t="s">
        <v>7423</v>
      </c>
      <c r="D1655" s="2" t="str">
        <f>VLOOKUP(C1655, '기본   '!$A:$B, 2, FALSE)</f>
        <v>示</v>
      </c>
      <c r="E1655" s="1" t="s">
        <v>7348</v>
      </c>
      <c r="F1655" s="2" t="str">
        <f>VLOOKUP(E1655, '기본   '!$A:$B, 2, FALSE)</f>
        <v>單</v>
      </c>
      <c r="G1655" s="1" t="s">
        <v>16</v>
      </c>
      <c r="H1655" s="2" t="str">
        <f>VLOOKUP(G1655, '기본   '!$A:$B, 2, FALSE)</f>
        <v xml:space="preserve"> </v>
      </c>
      <c r="I1655" s="1" t="s">
        <v>16</v>
      </c>
      <c r="J1655" s="2" t="str">
        <f>VLOOKUP(I1655, '기본   '!$A:$B, 2, FALSE)</f>
        <v xml:space="preserve"> </v>
      </c>
      <c r="K1655" s="1" t="s">
        <v>16</v>
      </c>
      <c r="L1655" s="2" t="str">
        <f>VLOOKUP(K1655, '기본   '!$A:$B, 2, FALSE)</f>
        <v xml:space="preserve"> </v>
      </c>
      <c r="M1655" s="1" t="s">
        <v>7449</v>
      </c>
      <c r="N1655" s="1"/>
    </row>
    <row r="1656" spans="1:14">
      <c r="A1656" s="8" t="s">
        <v>7451</v>
      </c>
      <c r="B1656" s="17" t="str">
        <f>VLOOKUP(A1656, '기본   '!$A:$B, 2, FALSE)</f>
        <v>塔</v>
      </c>
      <c r="C1656" s="1" t="s">
        <v>7125</v>
      </c>
      <c r="D1656" s="2" t="str">
        <f>VLOOKUP(C1656, '기본   '!$A:$B, 2, FALSE)</f>
        <v>土</v>
      </c>
      <c r="E1656" s="1" t="s">
        <v>7186</v>
      </c>
      <c r="F1656" s="2" t="str">
        <f>VLOOKUP(E1656, '기본   '!$A:$B, 2, FALSE)</f>
        <v>艹</v>
      </c>
      <c r="G1656" s="1" t="s">
        <v>7453</v>
      </c>
      <c r="H1656" s="2" t="str">
        <f>VLOOKUP(G1656, '기본   '!$A:$B, 2, FALSE)</f>
        <v>合</v>
      </c>
      <c r="I1656" s="1" t="s">
        <v>16</v>
      </c>
      <c r="J1656" s="2" t="str">
        <f>VLOOKUP(I1656, '기본   '!$A:$B, 2, FALSE)</f>
        <v xml:space="preserve"> </v>
      </c>
      <c r="K1656" s="1" t="s">
        <v>16</v>
      </c>
      <c r="L1656" s="2" t="str">
        <f>VLOOKUP(K1656, '기본   '!$A:$B, 2, FALSE)</f>
        <v xml:space="preserve"> </v>
      </c>
      <c r="M1656" s="1" t="s">
        <v>7454</v>
      </c>
      <c r="N1656" s="1"/>
    </row>
    <row r="1657" spans="1:14">
      <c r="A1657" s="8" t="s">
        <v>7455</v>
      </c>
      <c r="B1657" s="17" t="str">
        <f>VLOOKUP(A1657, '기본   '!$A:$B, 2, FALSE)</f>
        <v>獻</v>
      </c>
      <c r="C1657" s="1" t="s">
        <v>7213</v>
      </c>
      <c r="D1657" s="2" t="str">
        <f>VLOOKUP(C1657, '기본   '!$A:$B, 2, FALSE)</f>
        <v>虎</v>
      </c>
      <c r="E1657" s="1" t="s">
        <v>7458</v>
      </c>
      <c r="F1657" s="2" t="str">
        <f>VLOOKUP(E1657, '기본   '!$A:$B, 2, FALSE)</f>
        <v>鬲</v>
      </c>
      <c r="G1657" s="1" t="s">
        <v>7459</v>
      </c>
      <c r="H1657" s="2" t="str">
        <f>VLOOKUP(G1657, '기본   '!$A:$B, 2, FALSE)</f>
        <v>犬</v>
      </c>
      <c r="I1657" s="1" t="s">
        <v>16</v>
      </c>
      <c r="J1657" s="2" t="str">
        <f>VLOOKUP(I1657, '기본   '!$A:$B, 2, FALSE)</f>
        <v xml:space="preserve"> </v>
      </c>
      <c r="K1657" s="1" t="s">
        <v>16</v>
      </c>
      <c r="L1657" s="2" t="str">
        <f>VLOOKUP(K1657, '기본   '!$A:$B, 2, FALSE)</f>
        <v xml:space="preserve"> </v>
      </c>
      <c r="M1657" s="1" t="s">
        <v>7460</v>
      </c>
      <c r="N1657" s="1"/>
    </row>
    <row r="1658" spans="1:14">
      <c r="A1658" s="8" t="s">
        <v>7462</v>
      </c>
      <c r="B1658" s="17" t="str">
        <f>VLOOKUP(A1658, '기본   '!$A:$B, 2, FALSE)</f>
        <v>譜</v>
      </c>
      <c r="C1658" s="1" t="s">
        <v>7227</v>
      </c>
      <c r="D1658" s="2" t="str">
        <f>VLOOKUP(C1658, '기본   '!$A:$B, 2, FALSE)</f>
        <v>言</v>
      </c>
      <c r="E1658" s="1" t="s">
        <v>7464</v>
      </c>
      <c r="F1658" s="2" t="str">
        <f>VLOOKUP(E1658, '기본   '!$A:$B, 2, FALSE)</f>
        <v>普</v>
      </c>
      <c r="G1658" s="1" t="s">
        <v>16</v>
      </c>
      <c r="H1658" s="2" t="str">
        <f>VLOOKUP(G1658, '기본   '!$A:$B, 2, FALSE)</f>
        <v xml:space="preserve"> </v>
      </c>
      <c r="I1658" s="1" t="s">
        <v>16</v>
      </c>
      <c r="J1658" s="2" t="str">
        <f>VLOOKUP(I1658, '기본   '!$A:$B, 2, FALSE)</f>
        <v xml:space="preserve"> </v>
      </c>
      <c r="K1658" s="1" t="s">
        <v>16</v>
      </c>
      <c r="L1658" s="2" t="str">
        <f>VLOOKUP(K1658, '기본   '!$A:$B, 2, FALSE)</f>
        <v xml:space="preserve"> </v>
      </c>
      <c r="M1658" s="1" t="s">
        <v>7465</v>
      </c>
      <c r="N1658" s="1"/>
    </row>
    <row r="1659" spans="1:14">
      <c r="A1659" s="8" t="s">
        <v>7467</v>
      </c>
      <c r="B1659" s="17" t="str">
        <f>VLOOKUP(A1659, '기본   '!$A:$B, 2, FALSE)</f>
        <v>誕</v>
      </c>
      <c r="C1659" s="1" t="s">
        <v>7227</v>
      </c>
      <c r="D1659" s="2" t="str">
        <f>VLOOKUP(C1659, '기본   '!$A:$B, 2, FALSE)</f>
        <v>言</v>
      </c>
      <c r="E1659" s="1" t="s">
        <v>7469</v>
      </c>
      <c r="F1659" s="2" t="str">
        <f>VLOOKUP(E1659, '기본   '!$A:$B, 2, FALSE)</f>
        <v>延</v>
      </c>
      <c r="G1659" s="1" t="s">
        <v>16</v>
      </c>
      <c r="H1659" s="2" t="str">
        <f>VLOOKUP(G1659, '기본   '!$A:$B, 2, FALSE)</f>
        <v xml:space="preserve"> </v>
      </c>
      <c r="I1659" s="1" t="s">
        <v>16</v>
      </c>
      <c r="J1659" s="2" t="str">
        <f>VLOOKUP(I1659, '기본   '!$A:$B, 2, FALSE)</f>
        <v xml:space="preserve"> </v>
      </c>
      <c r="K1659" s="1" t="s">
        <v>16</v>
      </c>
      <c r="L1659" s="2" t="str">
        <f>VLOOKUP(K1659, '기본   '!$A:$B, 2, FALSE)</f>
        <v xml:space="preserve"> </v>
      </c>
      <c r="M1659" s="1" t="s">
        <v>7472</v>
      </c>
      <c r="N1659" s="1"/>
    </row>
    <row r="1660" spans="1:14">
      <c r="A1660" s="8" t="s">
        <v>7469</v>
      </c>
      <c r="B1660" s="17" t="str">
        <f>VLOOKUP(A1660, '기본   '!$A:$B, 2, FALSE)</f>
        <v>延</v>
      </c>
      <c r="C1660" s="1" t="s">
        <v>7473</v>
      </c>
      <c r="D1660" s="2" t="str">
        <f>VLOOKUP(C1660, '기본   '!$A:$B, 2, FALSE)</f>
        <v>廴</v>
      </c>
      <c r="E1660" s="1" t="s">
        <v>7334</v>
      </c>
      <c r="F1660" s="2" t="str">
        <f>VLOOKUP(E1660, '기본   '!$A:$B, 2, FALSE)</f>
        <v>丿</v>
      </c>
      <c r="G1660" s="1" t="s">
        <v>7178</v>
      </c>
      <c r="H1660" s="2" t="str">
        <f>VLOOKUP(G1660, '기본   '!$A:$B, 2, FALSE)</f>
        <v>止</v>
      </c>
      <c r="I1660" s="1" t="s">
        <v>16</v>
      </c>
      <c r="J1660" s="2" t="str">
        <f>VLOOKUP(I1660, '기본   '!$A:$B, 2, FALSE)</f>
        <v xml:space="preserve"> </v>
      </c>
      <c r="K1660" s="1" t="s">
        <v>16</v>
      </c>
      <c r="L1660" s="2" t="str">
        <f>VLOOKUP(K1660, '기본   '!$A:$B, 2, FALSE)</f>
        <v xml:space="preserve"> </v>
      </c>
      <c r="M1660" s="1" t="s">
        <v>7474</v>
      </c>
      <c r="N1660" s="1"/>
    </row>
    <row r="1661" spans="1:14">
      <c r="A1661" s="8" t="s">
        <v>7476</v>
      </c>
      <c r="B1661" s="17" t="str">
        <f>VLOOKUP(A1661, '기본   '!$A:$B, 2, FALSE)</f>
        <v>鑑</v>
      </c>
      <c r="C1661" s="1" t="s">
        <v>7478</v>
      </c>
      <c r="D1661" s="2" t="str">
        <f>VLOOKUP(C1661, '기본   '!$A:$B, 2, FALSE)</f>
        <v>金</v>
      </c>
      <c r="E1661" s="1" t="s">
        <v>7479</v>
      </c>
      <c r="F1661" s="2" t="str">
        <f>VLOOKUP(E1661, '기본   '!$A:$B, 2, FALSE)</f>
        <v>監</v>
      </c>
      <c r="G1661" s="1" t="s">
        <v>16</v>
      </c>
      <c r="H1661" s="2" t="str">
        <f>VLOOKUP(G1661, '기본   '!$A:$B, 2, FALSE)</f>
        <v xml:space="preserve"> </v>
      </c>
      <c r="I1661" s="1" t="s">
        <v>16</v>
      </c>
      <c r="J1661" s="2" t="str">
        <f>VLOOKUP(I1661, '기본   '!$A:$B, 2, FALSE)</f>
        <v xml:space="preserve"> </v>
      </c>
      <c r="K1661" s="1" t="s">
        <v>16</v>
      </c>
      <c r="L1661" s="2" t="str">
        <f>VLOOKUP(K1661, '기본   '!$A:$B, 2, FALSE)</f>
        <v xml:space="preserve"> </v>
      </c>
      <c r="M1661" s="1" t="s">
        <v>7482</v>
      </c>
      <c r="N1661" s="1"/>
    </row>
    <row r="1662" spans="1:14">
      <c r="A1662" s="8" t="s">
        <v>7479</v>
      </c>
      <c r="B1662" s="17" t="str">
        <f>VLOOKUP(A1662, '기본   '!$A:$B, 2, FALSE)</f>
        <v>監</v>
      </c>
      <c r="C1662" s="1" t="s">
        <v>7483</v>
      </c>
      <c r="D1662" s="2" t="str">
        <f>VLOOKUP(C1662, '기본   '!$A:$B, 2, FALSE)</f>
        <v>臣</v>
      </c>
      <c r="E1662" s="1" t="s">
        <v>7268</v>
      </c>
      <c r="F1662" s="2" t="str">
        <f>VLOOKUP(E1662, '기본   '!$A:$B, 2, FALSE)</f>
        <v>人</v>
      </c>
      <c r="G1662" s="1" t="s">
        <v>7430</v>
      </c>
      <c r="H1662" s="2" t="str">
        <f>VLOOKUP(G1662, '기본   '!$A:$B, 2, FALSE)</f>
        <v>一</v>
      </c>
      <c r="I1662" s="1" t="s">
        <v>7484</v>
      </c>
      <c r="J1662" s="2" t="str">
        <f>VLOOKUP(I1662, '기본   '!$A:$B, 2, FALSE)</f>
        <v>皿</v>
      </c>
      <c r="K1662" s="1" t="s">
        <v>16</v>
      </c>
      <c r="L1662" s="2" t="str">
        <f>VLOOKUP(K1662, '기본   '!$A:$B, 2, FALSE)</f>
        <v xml:space="preserve"> </v>
      </c>
      <c r="M1662" s="1" t="s">
        <v>7485</v>
      </c>
      <c r="N1662" s="1"/>
    </row>
    <row r="1663" spans="1:14">
      <c r="A1663" s="8" t="s">
        <v>7487</v>
      </c>
      <c r="B1663" s="17" t="str">
        <f>VLOOKUP(A1663, '기본   '!$A:$B, 2, FALSE)</f>
        <v>鏡</v>
      </c>
      <c r="C1663" s="1" t="s">
        <v>7478</v>
      </c>
      <c r="D1663" s="2" t="str">
        <f>VLOOKUP(C1663, '기본   '!$A:$B, 2, FALSE)</f>
        <v>金</v>
      </c>
      <c r="E1663" s="1" t="s">
        <v>7489</v>
      </c>
      <c r="F1663" s="2" t="str">
        <f>VLOOKUP(E1663, '기본   '!$A:$B, 2, FALSE)</f>
        <v>辛</v>
      </c>
      <c r="G1663" s="1" t="s">
        <v>7429</v>
      </c>
      <c r="H1663" s="2" t="str">
        <f>VLOOKUP(G1663, '기본   '!$A:$B, 2, FALSE)</f>
        <v>曰</v>
      </c>
      <c r="I1663" s="1" t="s">
        <v>7490</v>
      </c>
      <c r="J1663" s="2" t="str">
        <f>VLOOKUP(I1663, '기본   '!$A:$B, 2, FALSE)</f>
        <v>儿</v>
      </c>
      <c r="K1663" s="1" t="s">
        <v>16</v>
      </c>
      <c r="L1663" s="2" t="str">
        <f>VLOOKUP(K1663, '기본   '!$A:$B, 2, FALSE)</f>
        <v xml:space="preserve"> </v>
      </c>
      <c r="M1663" s="1" t="s">
        <v>7491</v>
      </c>
      <c r="N1663" s="1"/>
    </row>
    <row r="1664" spans="1:14">
      <c r="A1664" s="8" t="s">
        <v>7493</v>
      </c>
      <c r="B1664" s="17" t="str">
        <f>VLOOKUP(A1664, '기본   '!$A:$B, 2, FALSE)</f>
        <v>途</v>
      </c>
      <c r="C1664" s="1" t="s">
        <v>7391</v>
      </c>
      <c r="D1664" s="2" t="str">
        <f>VLOOKUP(C1664, '기본   '!$A:$B, 2, FALSE)</f>
        <v>辶</v>
      </c>
      <c r="E1664" s="1" t="s">
        <v>7495</v>
      </c>
      <c r="F1664" s="2" t="str">
        <f>VLOOKUP(E1664, '기본   '!$A:$B, 2, FALSE)</f>
        <v>亼</v>
      </c>
      <c r="G1664" s="1" t="s">
        <v>7496</v>
      </c>
      <c r="H1664" s="2" t="str">
        <f>VLOOKUP(G1664, '기본   '!$A:$B, 2, FALSE)</f>
        <v>木</v>
      </c>
      <c r="I1664" s="1" t="s">
        <v>16</v>
      </c>
      <c r="J1664" s="2" t="str">
        <f>VLOOKUP(I1664, '기본   '!$A:$B, 2, FALSE)</f>
        <v xml:space="preserve"> </v>
      </c>
      <c r="K1664" s="1" t="s">
        <v>16</v>
      </c>
      <c r="L1664" s="2" t="str">
        <f>VLOOKUP(K1664, '기본   '!$A:$B, 2, FALSE)</f>
        <v xml:space="preserve"> </v>
      </c>
      <c r="M1664" s="1" t="s">
        <v>7497</v>
      </c>
      <c r="N1664" s="1"/>
    </row>
    <row r="1665" spans="1:14">
      <c r="A1665" s="8" t="s">
        <v>7499</v>
      </c>
      <c r="B1665" s="17" t="str">
        <f>VLOOKUP(A1665, '기본   '!$A:$B, 2, FALSE)</f>
        <v>碑</v>
      </c>
      <c r="C1665" s="1" t="s">
        <v>7501</v>
      </c>
      <c r="D1665" s="2" t="str">
        <f>VLOOKUP(C1665, '기본   '!$A:$B, 2, FALSE)</f>
        <v>石</v>
      </c>
      <c r="E1665" s="1" t="s">
        <v>7502</v>
      </c>
      <c r="F1665" s="2" t="str">
        <f>VLOOKUP(E1665, '기본   '!$A:$B, 2, FALSE)</f>
        <v>卑</v>
      </c>
      <c r="G1665" s="1" t="s">
        <v>16</v>
      </c>
      <c r="H1665" s="2" t="str">
        <f>VLOOKUP(G1665, '기본   '!$A:$B, 2, FALSE)</f>
        <v xml:space="preserve"> </v>
      </c>
      <c r="I1665" s="1" t="s">
        <v>16</v>
      </c>
      <c r="J1665" s="2" t="str">
        <f>VLOOKUP(I1665, '기본   '!$A:$B, 2, FALSE)</f>
        <v xml:space="preserve"> </v>
      </c>
      <c r="K1665" s="1" t="s">
        <v>16</v>
      </c>
      <c r="L1665" s="2" t="str">
        <f>VLOOKUP(K1665, '기본   '!$A:$B, 2, FALSE)</f>
        <v xml:space="preserve"> </v>
      </c>
      <c r="M1665" s="1" t="s">
        <v>7503</v>
      </c>
      <c r="N1665" s="1"/>
    </row>
    <row r="1666" spans="1:14">
      <c r="A1666" s="8" t="s">
        <v>7505</v>
      </c>
      <c r="B1666" s="17" t="str">
        <f>VLOOKUP(A1666, '기본   '!$A:$B, 2, FALSE)</f>
        <v>緣</v>
      </c>
      <c r="C1666" s="1" t="s">
        <v>7507</v>
      </c>
      <c r="D1666" s="2" t="str">
        <f>VLOOKUP(C1666, '기본   '!$A:$B, 2, FALSE)</f>
        <v>糸</v>
      </c>
      <c r="E1666" s="1" t="s">
        <v>7508</v>
      </c>
      <c r="F1666" s="2" t="str">
        <f>VLOOKUP(E1666, '기본   '!$A:$B, 2, FALSE)</f>
        <v>彑</v>
      </c>
      <c r="G1666" s="1" t="s">
        <v>7509</v>
      </c>
      <c r="H1666" s="2" t="str">
        <f>VLOOKUP(G1666, '기본   '!$A:$B, 2, FALSE)</f>
        <v>豕</v>
      </c>
      <c r="I1666" s="1" t="s">
        <v>16</v>
      </c>
      <c r="J1666" s="2" t="str">
        <f>VLOOKUP(I1666, '기본   '!$A:$B, 2, FALSE)</f>
        <v xml:space="preserve"> </v>
      </c>
      <c r="K1666" s="1" t="s">
        <v>16</v>
      </c>
      <c r="L1666" s="2" t="str">
        <f>VLOOKUP(K1666, '기본   '!$A:$B, 2, FALSE)</f>
        <v xml:space="preserve"> </v>
      </c>
      <c r="M1666" s="1" t="s">
        <v>7510</v>
      </c>
      <c r="N1666" s="1"/>
    </row>
    <row r="1667" spans="1:14">
      <c r="A1667" s="8" t="s">
        <v>7512</v>
      </c>
      <c r="B1667" s="17" t="str">
        <f>VLOOKUP(A1667, '기본   '!$A:$B, 2, FALSE)</f>
        <v>儀</v>
      </c>
      <c r="C1667" s="1" t="s">
        <v>7514</v>
      </c>
      <c r="D1667" s="2" t="str">
        <f>VLOOKUP(C1667, '기본   '!$A:$B, 2, FALSE)</f>
        <v>亻</v>
      </c>
      <c r="E1667" s="1" t="s">
        <v>7515</v>
      </c>
      <c r="F1667" s="2" t="str">
        <f>VLOOKUP(E1667, '기본   '!$A:$B, 2, FALSE)</f>
        <v>義</v>
      </c>
      <c r="G1667" s="1" t="s">
        <v>16</v>
      </c>
      <c r="H1667" s="2" t="str">
        <f>VLOOKUP(G1667, '기본   '!$A:$B, 2, FALSE)</f>
        <v xml:space="preserve"> </v>
      </c>
      <c r="I1667" s="1" t="s">
        <v>16</v>
      </c>
      <c r="J1667" s="2" t="str">
        <f>VLOOKUP(I1667, '기본   '!$A:$B, 2, FALSE)</f>
        <v xml:space="preserve"> </v>
      </c>
      <c r="K1667" s="1" t="s">
        <v>16</v>
      </c>
      <c r="L1667" s="2" t="str">
        <f>VLOOKUP(K1667, '기본   '!$A:$B, 2, FALSE)</f>
        <v xml:space="preserve"> </v>
      </c>
      <c r="M1667" s="1" t="s">
        <v>7516</v>
      </c>
      <c r="N1667" s="1"/>
    </row>
    <row r="1668" spans="1:14">
      <c r="A1668" s="8" t="s">
        <v>7518</v>
      </c>
      <c r="B1668" s="17" t="str">
        <f>VLOOKUP(A1668, '기본   '!$A:$B, 2, FALSE)</f>
        <v>跡</v>
      </c>
      <c r="C1668" s="1" t="s">
        <v>7520</v>
      </c>
      <c r="D1668" s="2" t="str">
        <f>VLOOKUP(C1668, '기본   '!$A:$B, 2, FALSE)</f>
        <v>口</v>
      </c>
      <c r="E1668" s="1" t="s">
        <v>7521</v>
      </c>
      <c r="F1668" s="2" t="str">
        <f>VLOOKUP(E1668, '기본   '!$A:$B, 2, FALSE)</f>
        <v>止</v>
      </c>
      <c r="G1668" s="1" t="s">
        <v>7522</v>
      </c>
      <c r="H1668" s="2" t="str">
        <f>VLOOKUP(G1668, '기본   '!$A:$B, 2, FALSE)</f>
        <v>亦</v>
      </c>
      <c r="I1668" s="1" t="s">
        <v>16</v>
      </c>
      <c r="J1668" s="2" t="str">
        <f>VLOOKUP(I1668, '기본   '!$A:$B, 2, FALSE)</f>
        <v xml:space="preserve"> </v>
      </c>
      <c r="K1668" s="1" t="s">
        <v>16</v>
      </c>
      <c r="L1668" s="2" t="str">
        <f>VLOOKUP(K1668, '기본   '!$A:$B, 2, FALSE)</f>
        <v xml:space="preserve"> </v>
      </c>
      <c r="M1668" s="1" t="s">
        <v>7523</v>
      </c>
      <c r="N1668" s="1"/>
    </row>
    <row r="1669" spans="1:14">
      <c r="A1669" s="8" t="s">
        <v>7525</v>
      </c>
      <c r="B1669" s="17" t="str">
        <f>VLOOKUP(A1669, '기본   '!$A:$B, 2, FALSE)</f>
        <v>座</v>
      </c>
      <c r="C1669" s="1" t="s">
        <v>7527</v>
      </c>
      <c r="D1669" s="2" t="str">
        <f>VLOOKUP(C1669, '기본   '!$A:$B, 2, FALSE)</f>
        <v>广</v>
      </c>
      <c r="E1669" s="1" t="s">
        <v>7529</v>
      </c>
      <c r="F1669" s="2" t="str">
        <f>VLOOKUP(E1669, '기본   '!$A:$B, 2, FALSE)</f>
        <v>坐</v>
      </c>
      <c r="G1669" s="1" t="s">
        <v>7528</v>
      </c>
      <c r="H1669" s="2" t="str">
        <f>VLOOKUP(G1669, '기본   '!$A:$B, 2, FALSE)</f>
        <v xml:space="preserve"> </v>
      </c>
      <c r="I1669" s="1" t="s">
        <v>7528</v>
      </c>
      <c r="J1669" s="2" t="str">
        <f>VLOOKUP(I1669, '기본   '!$A:$B, 2, FALSE)</f>
        <v xml:space="preserve"> </v>
      </c>
      <c r="K1669" s="1" t="s">
        <v>16</v>
      </c>
      <c r="L1669" s="2" t="str">
        <f>VLOOKUP(K1669, '기본   '!$A:$B, 2, FALSE)</f>
        <v xml:space="preserve"> </v>
      </c>
      <c r="M1669" s="1" t="s">
        <v>7530</v>
      </c>
      <c r="N1669" s="1"/>
    </row>
    <row r="1670" spans="1:14">
      <c r="A1670" s="8" t="s">
        <v>7532</v>
      </c>
      <c r="B1670" s="17" t="str">
        <f>VLOOKUP(A1670, '기본   '!$A:$B, 2, FALSE)</f>
        <v>策</v>
      </c>
      <c r="C1670" s="1" t="s">
        <v>7534</v>
      </c>
      <c r="D1670" s="2" t="str">
        <f>VLOOKUP(C1670, '기본   '!$A:$B, 2, FALSE)</f>
        <v>竹</v>
      </c>
      <c r="E1670" s="1" t="s">
        <v>7535</v>
      </c>
      <c r="F1670" s="2" t="str">
        <f>VLOOKUP(E1670, '기본   '!$A:$B, 2, FALSE)</f>
        <v>朿</v>
      </c>
      <c r="G1670" s="1" t="s">
        <v>16</v>
      </c>
      <c r="H1670" s="2" t="str">
        <f>VLOOKUP(G1670, '기본   '!$A:$B, 2, FALSE)</f>
        <v xml:space="preserve"> </v>
      </c>
      <c r="I1670" s="1" t="s">
        <v>16</v>
      </c>
      <c r="J1670" s="2" t="str">
        <f>VLOOKUP(I1670, '기본   '!$A:$B, 2, FALSE)</f>
        <v xml:space="preserve"> </v>
      </c>
      <c r="K1670" s="1" t="s">
        <v>16</v>
      </c>
      <c r="L1670" s="2" t="str">
        <f>VLOOKUP(K1670, '기본   '!$A:$B, 2, FALSE)</f>
        <v xml:space="preserve"> </v>
      </c>
      <c r="M1670" s="1" t="s">
        <v>7536</v>
      </c>
      <c r="N1670" s="1"/>
    </row>
    <row r="1671" spans="1:14">
      <c r="A1671" s="8" t="s">
        <v>7538</v>
      </c>
      <c r="B1671" s="17" t="str">
        <f>VLOOKUP(A1671, '기본   '!$A:$B, 2, FALSE)</f>
        <v>臭</v>
      </c>
      <c r="C1671" s="1" t="s">
        <v>7540</v>
      </c>
      <c r="D1671" s="2" t="str">
        <f>VLOOKUP(C1671, '기본   '!$A:$B, 2, FALSE)</f>
        <v>自</v>
      </c>
      <c r="E1671" s="1" t="s">
        <v>7541</v>
      </c>
      <c r="F1671" s="2" t="str">
        <f>VLOOKUP(E1671, '기본   '!$A:$B, 2, FALSE)</f>
        <v>犬</v>
      </c>
      <c r="G1671" s="1" t="s">
        <v>16</v>
      </c>
      <c r="H1671" s="2" t="str">
        <f>VLOOKUP(G1671, '기본   '!$A:$B, 2, FALSE)</f>
        <v xml:space="preserve"> </v>
      </c>
      <c r="I1671" s="1" t="s">
        <v>16</v>
      </c>
      <c r="J1671" s="2" t="str">
        <f>VLOOKUP(I1671, '기본   '!$A:$B, 2, FALSE)</f>
        <v xml:space="preserve"> </v>
      </c>
      <c r="K1671" s="1" t="s">
        <v>16</v>
      </c>
      <c r="L1671" s="2" t="str">
        <f>VLOOKUP(K1671, '기본   '!$A:$B, 2, FALSE)</f>
        <v xml:space="preserve"> </v>
      </c>
      <c r="M1671" s="1" t="s">
        <v>7542</v>
      </c>
      <c r="N1671" s="1"/>
    </row>
    <row r="1672" spans="1:14">
      <c r="A1672" s="8" t="s">
        <v>7544</v>
      </c>
      <c r="B1672" s="17" t="str">
        <f>VLOOKUP(A1672, '기본   '!$A:$B, 2, FALSE)</f>
        <v>況</v>
      </c>
      <c r="C1672" s="1" t="s">
        <v>7546</v>
      </c>
      <c r="D1672" s="2" t="str">
        <f>VLOOKUP(C1672, '기본   '!$A:$B, 2, FALSE)</f>
        <v>氵</v>
      </c>
      <c r="E1672" s="1" t="s">
        <v>7547</v>
      </c>
      <c r="F1672" s="2" t="str">
        <f>VLOOKUP(E1672, '기본   '!$A:$B, 2, FALSE)</f>
        <v>兄</v>
      </c>
      <c r="G1672" s="1" t="s">
        <v>16</v>
      </c>
      <c r="H1672" s="2" t="str">
        <f>VLOOKUP(G1672, '기본   '!$A:$B, 2, FALSE)</f>
        <v xml:space="preserve"> </v>
      </c>
      <c r="I1672" s="1" t="s">
        <v>16</v>
      </c>
      <c r="J1672" s="2" t="str">
        <f>VLOOKUP(I1672, '기본   '!$A:$B, 2, FALSE)</f>
        <v xml:space="preserve"> </v>
      </c>
      <c r="K1672" s="1" t="s">
        <v>16</v>
      </c>
      <c r="L1672" s="2" t="str">
        <f>VLOOKUP(K1672, '기본   '!$A:$B, 2, FALSE)</f>
        <v xml:space="preserve"> </v>
      </c>
      <c r="M1672" s="1" t="s">
        <v>7548</v>
      </c>
      <c r="N1672" s="1"/>
    </row>
    <row r="1673" spans="1:14">
      <c r="A1673" s="8" t="s">
        <v>7550</v>
      </c>
      <c r="B1673" s="17" t="str">
        <f>VLOOKUP(A1673, '기본   '!$A:$B, 2, FALSE)</f>
        <v>屈</v>
      </c>
      <c r="C1673" s="1" t="s">
        <v>7552</v>
      </c>
      <c r="D1673" s="2" t="str">
        <f>VLOOKUP(C1673, '기본   '!$A:$B, 2, FALSE)</f>
        <v>尸</v>
      </c>
      <c r="E1673" s="1" t="s">
        <v>7553</v>
      </c>
      <c r="F1673" s="2" t="str">
        <f>VLOOKUP(E1673, '기본   '!$A:$B, 2, FALSE)</f>
        <v>出</v>
      </c>
      <c r="G1673" s="1" t="s">
        <v>16</v>
      </c>
      <c r="H1673" s="2" t="str">
        <f>VLOOKUP(G1673, '기본   '!$A:$B, 2, FALSE)</f>
        <v xml:space="preserve"> </v>
      </c>
      <c r="I1673" s="1" t="s">
        <v>16</v>
      </c>
      <c r="J1673" s="2" t="str">
        <f>VLOOKUP(I1673, '기본   '!$A:$B, 2, FALSE)</f>
        <v xml:space="preserve"> </v>
      </c>
      <c r="K1673" s="1" t="s">
        <v>16</v>
      </c>
      <c r="L1673" s="2" t="str">
        <f>VLOOKUP(K1673, '기본   '!$A:$B, 2, FALSE)</f>
        <v xml:space="preserve"> </v>
      </c>
      <c r="M1673" s="1" t="s">
        <v>7554</v>
      </c>
      <c r="N1673" s="1"/>
    </row>
    <row r="1674" spans="1:14">
      <c r="A1674" s="8" t="s">
        <v>7556</v>
      </c>
      <c r="B1674" s="17" t="str">
        <f>VLOOKUP(A1674, '기본   '!$A:$B, 2, FALSE)</f>
        <v>騎</v>
      </c>
      <c r="C1674" s="1" t="s">
        <v>7558</v>
      </c>
      <c r="D1674" s="2" t="str">
        <f>VLOOKUP(C1674, '기본   '!$A:$B, 2, FALSE)</f>
        <v>馬</v>
      </c>
      <c r="E1674" s="1" t="s">
        <v>7559</v>
      </c>
      <c r="F1674" s="2" t="str">
        <f>VLOOKUP(E1674, '기본   '!$A:$B, 2, FALSE)</f>
        <v>奇</v>
      </c>
      <c r="G1674" s="1" t="s">
        <v>16</v>
      </c>
      <c r="H1674" s="2" t="str">
        <f>VLOOKUP(G1674, '기본   '!$A:$B, 2, FALSE)</f>
        <v xml:space="preserve"> </v>
      </c>
      <c r="I1674" s="1" t="s">
        <v>16</v>
      </c>
      <c r="J1674" s="2" t="str">
        <f>VLOOKUP(I1674, '기본   '!$A:$B, 2, FALSE)</f>
        <v xml:space="preserve"> </v>
      </c>
      <c r="K1674" s="1" t="s">
        <v>16</v>
      </c>
      <c r="L1674" s="2" t="str">
        <f>VLOOKUP(K1674, '기본   '!$A:$B, 2, FALSE)</f>
        <v xml:space="preserve"> </v>
      </c>
      <c r="M1674" s="1" t="s">
        <v>7560</v>
      </c>
      <c r="N1674" s="1"/>
    </row>
    <row r="1675" spans="1:14">
      <c r="A1675" s="8" t="s">
        <v>7562</v>
      </c>
      <c r="B1675" s="17" t="str">
        <f>VLOOKUP(A1675, '기본   '!$A:$B, 2, FALSE)</f>
        <v>踏</v>
      </c>
      <c r="C1675" s="1" t="s">
        <v>7520</v>
      </c>
      <c r="D1675" s="2" t="str">
        <f>VLOOKUP(C1675, '기본   '!$A:$B, 2, FALSE)</f>
        <v>口</v>
      </c>
      <c r="E1675" s="1" t="s">
        <v>7521</v>
      </c>
      <c r="F1675" s="2" t="str">
        <f>VLOOKUP(E1675, '기본   '!$A:$B, 2, FALSE)</f>
        <v>止</v>
      </c>
      <c r="G1675" s="1" t="s">
        <v>7564</v>
      </c>
      <c r="H1675" s="2" t="str">
        <f>VLOOKUP(G1675, '기본   '!$A:$B, 2, FALSE)</f>
        <v>水</v>
      </c>
      <c r="I1675" s="1" t="s">
        <v>7565</v>
      </c>
      <c r="J1675" s="2" t="str">
        <f>VLOOKUP(I1675, '기본   '!$A:$B, 2, FALSE)</f>
        <v>曰</v>
      </c>
      <c r="K1675" s="1" t="s">
        <v>16</v>
      </c>
      <c r="L1675" s="2" t="str">
        <f>VLOOKUP(K1675, '기본   '!$A:$B, 2, FALSE)</f>
        <v xml:space="preserve"> </v>
      </c>
      <c r="M1675" s="1" t="s">
        <v>7566</v>
      </c>
      <c r="N1675" s="1"/>
    </row>
    <row r="1676" spans="1:14">
      <c r="A1676" s="8" t="s">
        <v>7568</v>
      </c>
      <c r="B1676" s="17" t="str">
        <f>VLOOKUP(A1676, '기본   '!$A:$B, 2, FALSE)</f>
        <v>導</v>
      </c>
      <c r="C1676" s="1" t="s">
        <v>7570</v>
      </c>
      <c r="D1676" s="2" t="str">
        <f>VLOOKUP(C1676, '기본   '!$A:$B, 2, FALSE)</f>
        <v>道</v>
      </c>
      <c r="E1676" s="1" t="s">
        <v>7571</v>
      </c>
      <c r="F1676" s="2" t="str">
        <f>VLOOKUP(E1676, '기본   '!$A:$B, 2, FALSE)</f>
        <v>寸</v>
      </c>
      <c r="G1676" s="1" t="s">
        <v>16</v>
      </c>
      <c r="H1676" s="2" t="str">
        <f>VLOOKUP(G1676, '기본   '!$A:$B, 2, FALSE)</f>
        <v xml:space="preserve"> </v>
      </c>
      <c r="I1676" s="1" t="s">
        <v>16</v>
      </c>
      <c r="J1676" s="2" t="str">
        <f>VLOOKUP(I1676, '기본   '!$A:$B, 2, FALSE)</f>
        <v xml:space="preserve"> </v>
      </c>
      <c r="K1676" s="1" t="s">
        <v>16</v>
      </c>
      <c r="L1676" s="2" t="str">
        <f>VLOOKUP(K1676, '기본   '!$A:$B, 2, FALSE)</f>
        <v xml:space="preserve"> </v>
      </c>
      <c r="M1676" s="1" t="s">
        <v>7572</v>
      </c>
      <c r="N1676" s="1"/>
    </row>
    <row r="1677" spans="1:14">
      <c r="A1677" s="8" t="s">
        <v>7574</v>
      </c>
      <c r="B1677" s="17" t="str">
        <f>VLOOKUP(A1677, '기본   '!$A:$B, 2, FALSE)</f>
        <v>渡</v>
      </c>
      <c r="C1677" s="1" t="s">
        <v>7546</v>
      </c>
      <c r="D1677" s="2" t="str">
        <f>VLOOKUP(C1677, '기본   '!$A:$B, 2, FALSE)</f>
        <v>氵</v>
      </c>
      <c r="E1677" s="1" t="s">
        <v>7576</v>
      </c>
      <c r="F1677" s="2" t="str">
        <f>VLOOKUP(E1677, '기본   '!$A:$B, 2, FALSE)</f>
        <v>宀</v>
      </c>
      <c r="G1677" s="1" t="s">
        <v>7577</v>
      </c>
      <c r="H1677" s="2" t="str">
        <f>VLOOKUP(G1677, '기본   '!$A:$B, 2, FALSE)</f>
        <v>廿</v>
      </c>
      <c r="I1677" s="1" t="s">
        <v>7578</v>
      </c>
      <c r="J1677" s="2" t="str">
        <f>VLOOKUP(I1677, '기본   '!$A:$B, 2, FALSE)</f>
        <v>又</v>
      </c>
      <c r="K1677" s="1" t="s">
        <v>16</v>
      </c>
      <c r="L1677" s="2" t="str">
        <f>VLOOKUP(K1677, '기본   '!$A:$B, 2, FALSE)</f>
        <v xml:space="preserve"> </v>
      </c>
      <c r="M1677" s="1" t="s">
        <v>7579</v>
      </c>
      <c r="N1677" s="1"/>
    </row>
    <row r="1678" spans="1:14">
      <c r="A1678" s="8" t="s">
        <v>7581</v>
      </c>
      <c r="B1678" s="17" t="str">
        <f>VLOOKUP(A1678, '기본   '!$A:$B, 2, FALSE)</f>
        <v>跳</v>
      </c>
      <c r="C1678" s="1" t="s">
        <v>7520</v>
      </c>
      <c r="D1678" s="2" t="str">
        <f>VLOOKUP(C1678, '기본   '!$A:$B, 2, FALSE)</f>
        <v>口</v>
      </c>
      <c r="E1678" s="1" t="s">
        <v>7521</v>
      </c>
      <c r="F1678" s="2" t="str">
        <f>VLOOKUP(E1678, '기본   '!$A:$B, 2, FALSE)</f>
        <v>止</v>
      </c>
      <c r="G1678" s="1" t="s">
        <v>7583</v>
      </c>
      <c r="H1678" s="2" t="str">
        <f>VLOOKUP(G1678, '기본   '!$A:$B, 2, FALSE)</f>
        <v>桃</v>
      </c>
      <c r="I1678" s="1" t="s">
        <v>16</v>
      </c>
      <c r="J1678" s="2" t="str">
        <f>VLOOKUP(I1678, '기본   '!$A:$B, 2, FALSE)</f>
        <v xml:space="preserve"> </v>
      </c>
      <c r="K1678" s="1" t="s">
        <v>16</v>
      </c>
      <c r="L1678" s="2" t="str">
        <f>VLOOKUP(K1678, '기본   '!$A:$B, 2, FALSE)</f>
        <v xml:space="preserve"> </v>
      </c>
      <c r="M1678" s="1" t="s">
        <v>7584</v>
      </c>
      <c r="N1678" s="1"/>
    </row>
    <row r="1679" spans="1:14">
      <c r="A1679" s="8" t="s">
        <v>7586</v>
      </c>
      <c r="B1679" s="17" t="str">
        <f>VLOOKUP(A1679, '기본   '!$A:$B, 2, FALSE)</f>
        <v>督</v>
      </c>
      <c r="C1679" s="1" t="s">
        <v>7588</v>
      </c>
      <c r="D1679" s="2" t="str">
        <f>VLOOKUP(C1679, '기본   '!$A:$B, 2, FALSE)</f>
        <v>尗</v>
      </c>
      <c r="E1679" s="1" t="s">
        <v>7578</v>
      </c>
      <c r="F1679" s="2" t="str">
        <f>VLOOKUP(E1679, '기본   '!$A:$B, 2, FALSE)</f>
        <v>又</v>
      </c>
      <c r="G1679" s="1" t="s">
        <v>7589</v>
      </c>
      <c r="H1679" s="2" t="str">
        <f>VLOOKUP(G1679, '기본   '!$A:$B, 2, FALSE)</f>
        <v>目</v>
      </c>
      <c r="I1679" s="1" t="s">
        <v>16</v>
      </c>
      <c r="J1679" s="2" t="str">
        <f>VLOOKUP(I1679, '기본   '!$A:$B, 2, FALSE)</f>
        <v xml:space="preserve"> </v>
      </c>
      <c r="K1679" s="1" t="s">
        <v>16</v>
      </c>
      <c r="L1679" s="2" t="str">
        <f>VLOOKUP(K1679, '기본   '!$A:$B, 2, FALSE)</f>
        <v xml:space="preserve"> </v>
      </c>
      <c r="M1679" s="1" t="s">
        <v>7590</v>
      </c>
      <c r="N1679" s="1"/>
    </row>
    <row r="1680" spans="1:14">
      <c r="A1680" s="8" t="s">
        <v>7592</v>
      </c>
      <c r="B1680" s="17" t="str">
        <f>VLOOKUP(A1680, '기본   '!$A:$B, 2, FALSE)</f>
        <v>騰</v>
      </c>
      <c r="C1680" s="1" t="s">
        <v>7594</v>
      </c>
      <c r="D1680" s="2" t="str">
        <f>VLOOKUP(C1680, '기본   '!$A:$B, 2, FALSE)</f>
        <v>月</v>
      </c>
      <c r="E1680" s="1" t="s">
        <v>7595</v>
      </c>
      <c r="F1680" s="2" t="str">
        <f>VLOOKUP(E1680, '기본   '!$A:$B, 2, FALSE)</f>
        <v>八</v>
      </c>
      <c r="G1680" s="1" t="s">
        <v>7596</v>
      </c>
      <c r="H1680" s="2" t="str">
        <f>VLOOKUP(G1680, '기본   '!$A:$B, 2, FALSE)</f>
        <v>一</v>
      </c>
      <c r="I1680" s="1" t="s">
        <v>7597</v>
      </c>
      <c r="J1680" s="2" t="str">
        <f>VLOOKUP(I1680, '기본   '!$A:$B, 2, FALSE)</f>
        <v>大</v>
      </c>
      <c r="K1680" s="1" t="s">
        <v>7558</v>
      </c>
      <c r="L1680" s="2" t="str">
        <f>VLOOKUP(K1680, '기본   '!$A:$B, 2, FALSE)</f>
        <v>馬</v>
      </c>
      <c r="M1680" s="1" t="s">
        <v>7598</v>
      </c>
      <c r="N1680" s="1"/>
    </row>
    <row r="1681" spans="1:14">
      <c r="A1681" s="8" t="s">
        <v>7599</v>
      </c>
      <c r="B1681" s="17" t="str">
        <f>VLOOKUP(A1681, '기본   '!$A:$B, 2, FALSE)</f>
        <v>羅</v>
      </c>
      <c r="C1681" s="1" t="s">
        <v>7602</v>
      </c>
      <c r="D1681" s="2" t="str">
        <f>VLOOKUP(C1681, '기본   '!$A:$B, 2, FALSE)</f>
        <v>罒</v>
      </c>
      <c r="E1681" s="1" t="s">
        <v>7507</v>
      </c>
      <c r="F1681" s="2" t="str">
        <f>VLOOKUP(E1681, '기본   '!$A:$B, 2, FALSE)</f>
        <v>糸</v>
      </c>
      <c r="G1681" s="1" t="s">
        <v>7603</v>
      </c>
      <c r="H1681" s="2" t="str">
        <f>VLOOKUP(G1681, '기본   '!$A:$B, 2, FALSE)</f>
        <v>隹</v>
      </c>
      <c r="I1681" s="1" t="s">
        <v>16</v>
      </c>
      <c r="J1681" s="2" t="str">
        <f>VLOOKUP(I1681, '기본   '!$A:$B, 2, FALSE)</f>
        <v xml:space="preserve"> </v>
      </c>
      <c r="K1681" s="1" t="s">
        <v>16</v>
      </c>
      <c r="L1681" s="2" t="str">
        <f>VLOOKUP(K1681, '기본   '!$A:$B, 2, FALSE)</f>
        <v xml:space="preserve"> </v>
      </c>
      <c r="M1681" s="1" t="s">
        <v>7604</v>
      </c>
      <c r="N1681" s="1"/>
    </row>
    <row r="1682" spans="1:14">
      <c r="A1682" s="8" t="s">
        <v>7606</v>
      </c>
      <c r="B1682" s="17" t="str">
        <f>VLOOKUP(A1682, '기본   '!$A:$B, 2, FALSE)</f>
        <v>絡</v>
      </c>
      <c r="C1682" s="1" t="s">
        <v>7507</v>
      </c>
      <c r="D1682" s="2" t="str">
        <f>VLOOKUP(C1682, '기본   '!$A:$B, 2, FALSE)</f>
        <v>糸</v>
      </c>
      <c r="E1682" s="1" t="s">
        <v>7608</v>
      </c>
      <c r="F1682" s="2" t="str">
        <f>VLOOKUP(E1682, '기본   '!$A:$B, 2, FALSE)</f>
        <v>各</v>
      </c>
      <c r="G1682" s="1" t="s">
        <v>16</v>
      </c>
      <c r="H1682" s="2" t="str">
        <f>VLOOKUP(G1682, '기본   '!$A:$B, 2, FALSE)</f>
        <v xml:space="preserve"> </v>
      </c>
      <c r="I1682" s="1" t="s">
        <v>16</v>
      </c>
      <c r="J1682" s="2" t="str">
        <f>VLOOKUP(I1682, '기본   '!$A:$B, 2, FALSE)</f>
        <v xml:space="preserve"> </v>
      </c>
      <c r="K1682" s="1" t="s">
        <v>16</v>
      </c>
      <c r="L1682" s="2" t="str">
        <f>VLOOKUP(K1682, '기본   '!$A:$B, 2, FALSE)</f>
        <v xml:space="preserve"> </v>
      </c>
      <c r="M1682" s="1" t="s">
        <v>7609</v>
      </c>
      <c r="N1682" s="1"/>
    </row>
    <row r="1683" spans="1:14">
      <c r="A1683" s="8" t="s">
        <v>7611</v>
      </c>
      <c r="B1683" s="17" t="str">
        <f>VLOOKUP(A1683, '기본   '!$A:$B, 2, FALSE)</f>
        <v>覽</v>
      </c>
      <c r="C1683" s="1" t="s">
        <v>7613</v>
      </c>
      <c r="D1683" s="2" t="str">
        <f>VLOOKUP(C1683, '기본   '!$A:$B, 2, FALSE)</f>
        <v>監</v>
      </c>
      <c r="E1683" s="1" t="s">
        <v>7614</v>
      </c>
      <c r="F1683" s="2" t="str">
        <f>VLOOKUP(E1683, '기본   '!$A:$B, 2, FALSE)</f>
        <v>見</v>
      </c>
      <c r="G1683" s="1" t="s">
        <v>16</v>
      </c>
      <c r="H1683" s="2" t="str">
        <f>VLOOKUP(G1683, '기본   '!$A:$B, 2, FALSE)</f>
        <v xml:space="preserve"> </v>
      </c>
      <c r="I1683" s="1" t="s">
        <v>16</v>
      </c>
      <c r="J1683" s="2" t="str">
        <f>VLOOKUP(I1683, '기본   '!$A:$B, 2, FALSE)</f>
        <v xml:space="preserve"> </v>
      </c>
      <c r="K1683" s="1" t="s">
        <v>16</v>
      </c>
      <c r="L1683" s="2" t="str">
        <f>VLOOKUP(K1683, '기본   '!$A:$B, 2, FALSE)</f>
        <v xml:space="preserve"> </v>
      </c>
      <c r="M1683" s="1" t="s">
        <v>7615</v>
      </c>
      <c r="N1683" s="1"/>
    </row>
    <row r="1684" spans="1:14">
      <c r="A1684" s="8" t="s">
        <v>7617</v>
      </c>
      <c r="B1684" s="17" t="str">
        <f>VLOOKUP(A1684, '기본   '!$A:$B, 2, FALSE)</f>
        <v>勵</v>
      </c>
      <c r="C1684" s="1" t="s">
        <v>7619</v>
      </c>
      <c r="D1684" s="2" t="str">
        <f>VLOOKUP(C1684, '기본   '!$A:$B, 2, FALSE)</f>
        <v>厲</v>
      </c>
      <c r="E1684" s="1" t="s">
        <v>7622</v>
      </c>
      <c r="F1684" s="2" t="str">
        <f>VLOOKUP(E1684, '기본   '!$A:$B, 2, FALSE)</f>
        <v>力</v>
      </c>
      <c r="G1684" s="1" t="s">
        <v>16</v>
      </c>
      <c r="H1684" s="2" t="str">
        <f>VLOOKUP(G1684, '기본   '!$A:$B, 2, FALSE)</f>
        <v xml:space="preserve"> </v>
      </c>
      <c r="I1684" s="1" t="s">
        <v>16</v>
      </c>
      <c r="J1684" s="2" t="str">
        <f>VLOOKUP(I1684, '기본   '!$A:$B, 2, FALSE)</f>
        <v xml:space="preserve"> </v>
      </c>
      <c r="K1684" s="1" t="s">
        <v>16</v>
      </c>
      <c r="L1684" s="2" t="str">
        <f>VLOOKUP(K1684, '기본   '!$A:$B, 2, FALSE)</f>
        <v xml:space="preserve"> </v>
      </c>
      <c r="M1684" s="1" t="s">
        <v>7623</v>
      </c>
      <c r="N1684" s="1"/>
    </row>
    <row r="1685" spans="1:14">
      <c r="A1685" s="8" t="s">
        <v>7619</v>
      </c>
      <c r="B1685" s="17" t="str">
        <f>VLOOKUP(A1685, '기본   '!$A:$B, 2, FALSE)</f>
        <v>厲</v>
      </c>
      <c r="C1685" s="1" t="s">
        <v>7624</v>
      </c>
      <c r="D1685" s="2" t="str">
        <f>VLOOKUP(C1685, '기본   '!$A:$B, 2, FALSE)</f>
        <v>厂</v>
      </c>
      <c r="E1685" s="1" t="s">
        <v>7625</v>
      </c>
      <c r="F1685" s="2" t="str">
        <f>VLOOKUP(E1685, '기본   '!$A:$B, 2, FALSE)</f>
        <v>萬</v>
      </c>
      <c r="G1685" s="1" t="s">
        <v>16</v>
      </c>
      <c r="H1685" s="2" t="str">
        <f>VLOOKUP(G1685, '기본   '!$A:$B, 2, FALSE)</f>
        <v xml:space="preserve"> </v>
      </c>
      <c r="I1685" s="1" t="s">
        <v>16</v>
      </c>
      <c r="J1685" s="2" t="str">
        <f>VLOOKUP(I1685, '기본   '!$A:$B, 2, FALSE)</f>
        <v xml:space="preserve"> </v>
      </c>
      <c r="K1685" s="1" t="s">
        <v>16</v>
      </c>
      <c r="L1685" s="2" t="str">
        <f>VLOOKUP(K1685, '기본   '!$A:$B, 2, FALSE)</f>
        <v xml:space="preserve"> </v>
      </c>
      <c r="M1685" s="1" t="s">
        <v>7626</v>
      </c>
      <c r="N1685" s="1"/>
    </row>
    <row r="1686" spans="1:14">
      <c r="A1686" s="8" t="s">
        <v>7628</v>
      </c>
      <c r="B1686" s="17" t="str">
        <f>VLOOKUP(A1686, '기본   '!$A:$B, 2, FALSE)</f>
        <v>裂</v>
      </c>
      <c r="C1686" s="1" t="s">
        <v>7630</v>
      </c>
      <c r="D1686" s="2" t="str">
        <f>VLOOKUP(C1686, '기본   '!$A:$B, 2, FALSE)</f>
        <v>列</v>
      </c>
      <c r="E1686" s="1" t="s">
        <v>7631</v>
      </c>
      <c r="F1686" s="2" t="str">
        <f>VLOOKUP(E1686, '기본   '!$A:$B, 2, FALSE)</f>
        <v>衣</v>
      </c>
      <c r="G1686" s="1" t="s">
        <v>16</v>
      </c>
      <c r="H1686" s="2" t="str">
        <f>VLOOKUP(G1686, '기본   '!$A:$B, 2, FALSE)</f>
        <v xml:space="preserve"> </v>
      </c>
      <c r="I1686" s="1" t="s">
        <v>16</v>
      </c>
      <c r="J1686" s="2" t="str">
        <f>VLOOKUP(I1686, '기본   '!$A:$B, 2, FALSE)</f>
        <v xml:space="preserve"> </v>
      </c>
      <c r="K1686" s="1" t="s">
        <v>16</v>
      </c>
      <c r="L1686" s="2" t="str">
        <f>VLOOKUP(K1686, '기본   '!$A:$B, 2, FALSE)</f>
        <v xml:space="preserve"> </v>
      </c>
      <c r="M1686" s="1" t="s">
        <v>7632</v>
      </c>
      <c r="N1686" s="1"/>
    </row>
    <row r="1687" spans="1:14">
      <c r="A1687" s="8" t="s">
        <v>7634</v>
      </c>
      <c r="B1687" s="17" t="str">
        <f>VLOOKUP(A1687, '기본   '!$A:$B, 2, FALSE)</f>
        <v>弄</v>
      </c>
      <c r="C1687" s="1" t="s">
        <v>7636</v>
      </c>
      <c r="D1687" s="2" t="str">
        <f>VLOOKUP(C1687, '기본   '!$A:$B, 2, FALSE)</f>
        <v>玉</v>
      </c>
      <c r="E1687" s="1" t="s">
        <v>7638</v>
      </c>
      <c r="F1687" s="2" t="str">
        <f>VLOOKUP(E1687, '기본   '!$A:$B, 2, FALSE)</f>
        <v>廾</v>
      </c>
      <c r="G1687" s="1" t="s">
        <v>16</v>
      </c>
      <c r="H1687" s="2" t="str">
        <f>VLOOKUP(G1687, '기본   '!$A:$B, 2, FALSE)</f>
        <v xml:space="preserve"> </v>
      </c>
      <c r="I1687" s="1" t="s">
        <v>16</v>
      </c>
      <c r="J1687" s="2" t="str">
        <f>VLOOKUP(I1687, '기본   '!$A:$B, 2, FALSE)</f>
        <v xml:space="preserve"> </v>
      </c>
      <c r="K1687" s="1" t="s">
        <v>16</v>
      </c>
      <c r="L1687" s="2" t="str">
        <f>VLOOKUP(K1687, '기본   '!$A:$B, 2, FALSE)</f>
        <v xml:space="preserve"> </v>
      </c>
      <c r="M1687" s="1" t="s">
        <v>7637</v>
      </c>
      <c r="N1687" s="1"/>
    </row>
    <row r="1688" spans="1:14">
      <c r="A1688" s="8" t="s">
        <v>7639</v>
      </c>
      <c r="B1688" s="17" t="str">
        <f>VLOOKUP(A1688, '기본   '!$A:$B, 2, FALSE)</f>
        <v>了</v>
      </c>
      <c r="C1688" s="1" t="s">
        <v>16</v>
      </c>
      <c r="D1688" s="2" t="str">
        <f>VLOOKUP(C1688, '기본   '!$A:$B, 2, FALSE)</f>
        <v xml:space="preserve"> </v>
      </c>
      <c r="E1688" s="1" t="s">
        <v>16</v>
      </c>
      <c r="F1688" s="2" t="str">
        <f>VLOOKUP(E1688, '기본   '!$A:$B, 2, FALSE)</f>
        <v xml:space="preserve"> </v>
      </c>
      <c r="G1688" s="1" t="s">
        <v>16</v>
      </c>
      <c r="H1688" s="2" t="str">
        <f>VLOOKUP(G1688, '기본   '!$A:$B, 2, FALSE)</f>
        <v xml:space="preserve"> </v>
      </c>
      <c r="I1688" s="1" t="s">
        <v>16</v>
      </c>
      <c r="J1688" s="2" t="str">
        <f>VLOOKUP(I1688, '기본   '!$A:$B, 2, FALSE)</f>
        <v xml:space="preserve"> </v>
      </c>
      <c r="K1688" s="1" t="s">
        <v>16</v>
      </c>
      <c r="L1688" s="2" t="str">
        <f>VLOOKUP(K1688, '기본   '!$A:$B, 2, FALSE)</f>
        <v xml:space="preserve"> </v>
      </c>
      <c r="M1688" s="1" t="s">
        <v>7640</v>
      </c>
      <c r="N1688" s="1"/>
    </row>
    <row r="1689" spans="1:14">
      <c r="A1689" s="8" t="s">
        <v>7642</v>
      </c>
      <c r="B1689" s="17" t="str">
        <f>VLOOKUP(A1689, '기본   '!$A:$B, 2, FALSE)</f>
        <v>累</v>
      </c>
      <c r="C1689" s="1" t="s">
        <v>7644</v>
      </c>
      <c r="D1689" s="2" t="str">
        <f>VLOOKUP(C1689, '기본   '!$A:$B, 2, FALSE)</f>
        <v>田</v>
      </c>
      <c r="E1689" s="1" t="s">
        <v>7645</v>
      </c>
      <c r="F1689" s="2" t="str">
        <f>VLOOKUP(E1689, '기본   '!$A:$B, 2, FALSE)</f>
        <v>糸</v>
      </c>
      <c r="G1689" s="1" t="s">
        <v>16</v>
      </c>
      <c r="H1689" s="2" t="str">
        <f>VLOOKUP(G1689, '기본   '!$A:$B, 2, FALSE)</f>
        <v xml:space="preserve"> </v>
      </c>
      <c r="I1689" s="1" t="s">
        <v>16</v>
      </c>
      <c r="J1689" s="2" t="str">
        <f>VLOOKUP(I1689, '기본   '!$A:$B, 2, FALSE)</f>
        <v xml:space="preserve"> </v>
      </c>
      <c r="K1689" s="1" t="s">
        <v>16</v>
      </c>
      <c r="L1689" s="2" t="str">
        <f>VLOOKUP(K1689, '기본   '!$A:$B, 2, FALSE)</f>
        <v xml:space="preserve"> </v>
      </c>
      <c r="M1689" s="1" t="s">
        <v>7646</v>
      </c>
      <c r="N1689" s="1"/>
    </row>
    <row r="1690" spans="1:14">
      <c r="A1690" s="8" t="s">
        <v>7648</v>
      </c>
      <c r="B1690" s="17" t="str">
        <f>VLOOKUP(A1690, '기본   '!$A:$B, 2, FALSE)</f>
        <v>履</v>
      </c>
      <c r="C1690" s="1" t="s">
        <v>7650</v>
      </c>
      <c r="D1690" s="2" t="str">
        <f>VLOOKUP(C1690, '기본   '!$A:$B, 2, FALSE)</f>
        <v>尸</v>
      </c>
      <c r="E1690" s="1" t="s">
        <v>7651</v>
      </c>
      <c r="F1690" s="2" t="str">
        <f>VLOOKUP(E1690, '기본   '!$A:$B, 2, FALSE)</f>
        <v>復</v>
      </c>
      <c r="G1690" s="1" t="s">
        <v>16</v>
      </c>
      <c r="H1690" s="2" t="str">
        <f>VLOOKUP(G1690, '기본   '!$A:$B, 2, FALSE)</f>
        <v xml:space="preserve"> </v>
      </c>
      <c r="I1690" s="1" t="s">
        <v>16</v>
      </c>
      <c r="J1690" s="2" t="str">
        <f>VLOOKUP(I1690, '기본   '!$A:$B, 2, FALSE)</f>
        <v xml:space="preserve"> </v>
      </c>
      <c r="K1690" s="1" t="s">
        <v>16</v>
      </c>
      <c r="L1690" s="2" t="str">
        <f>VLOOKUP(K1690, '기본   '!$A:$B, 2, FALSE)</f>
        <v xml:space="preserve"> </v>
      </c>
      <c r="M1690" s="1" t="s">
        <v>7652</v>
      </c>
      <c r="N1690" s="1"/>
    </row>
    <row r="1691" spans="1:14">
      <c r="A1691" s="8" t="s">
        <v>7654</v>
      </c>
      <c r="B1691" s="17" t="str">
        <f>VLOOKUP(A1691, '기본   '!$A:$B, 2, FALSE)</f>
        <v>離</v>
      </c>
      <c r="C1691" s="1" t="s">
        <v>7656</v>
      </c>
      <c r="D1691" s="2" t="str">
        <f>VLOOKUP(C1691, '기본   '!$A:$B, 2, FALSE)</f>
        <v>亠</v>
      </c>
      <c r="E1691" s="1" t="s">
        <v>7657</v>
      </c>
      <c r="F1691" s="2" t="str">
        <f>VLOOKUP(E1691, '기본   '!$A:$B, 2, FALSE)</f>
        <v>凶</v>
      </c>
      <c r="G1691" s="1" t="s">
        <v>7658</v>
      </c>
      <c r="H1691" s="2" t="str">
        <f>VLOOKUP(G1691, '기본   '!$A:$B, 2, FALSE)</f>
        <v>禸</v>
      </c>
      <c r="I1691" s="1" t="s">
        <v>7659</v>
      </c>
      <c r="J1691" s="2" t="str">
        <f>VLOOKUP(I1691, '기본   '!$A:$B, 2, FALSE)</f>
        <v>隹</v>
      </c>
      <c r="K1691" s="1" t="s">
        <v>16</v>
      </c>
      <c r="L1691" s="2" t="str">
        <f>VLOOKUP(K1691, '기본   '!$A:$B, 2, FALSE)</f>
        <v xml:space="preserve"> </v>
      </c>
      <c r="M1691" s="1" t="s">
        <v>7660</v>
      </c>
      <c r="N1691" s="1"/>
    </row>
    <row r="1692" spans="1:14">
      <c r="A1692" s="8" t="s">
        <v>7662</v>
      </c>
      <c r="B1692" s="17" t="str">
        <f>VLOOKUP(A1692, '기본   '!$A:$B, 2, FALSE)</f>
        <v>漫</v>
      </c>
      <c r="C1692" s="1" t="s">
        <v>7664</v>
      </c>
      <c r="D1692" s="2" t="str">
        <f>VLOOKUP(C1692, '기본   '!$A:$B, 2, FALSE)</f>
        <v>日</v>
      </c>
      <c r="E1692" s="1" t="s">
        <v>7665</v>
      </c>
      <c r="F1692" s="2" t="str">
        <f>VLOOKUP(E1692, '기본   '!$A:$B, 2, FALSE)</f>
        <v>目</v>
      </c>
      <c r="G1692" s="1" t="s">
        <v>7666</v>
      </c>
      <c r="H1692" s="2" t="str">
        <f>VLOOKUP(G1692, '기본   '!$A:$B, 2, FALSE)</f>
        <v>又</v>
      </c>
      <c r="I1692" s="1" t="s">
        <v>7667</v>
      </c>
      <c r="J1692" s="2" t="str">
        <f>VLOOKUP(I1692, '기본   '!$A:$B, 2, FALSE)</f>
        <v>氵</v>
      </c>
      <c r="K1692" s="1" t="s">
        <v>16</v>
      </c>
      <c r="L1692" s="2" t="str">
        <f>VLOOKUP(K1692, '기본   '!$A:$B, 2, FALSE)</f>
        <v xml:space="preserve"> </v>
      </c>
      <c r="M1692" s="1" t="s">
        <v>7668</v>
      </c>
      <c r="N1692" s="1"/>
    </row>
    <row r="1693" spans="1:14">
      <c r="A1693" s="8" t="s">
        <v>7670</v>
      </c>
      <c r="B1693" s="17" t="str">
        <f>VLOOKUP(A1693, '기본   '!$A:$B, 2, FALSE)</f>
        <v>埋</v>
      </c>
      <c r="C1693" s="1" t="s">
        <v>7672</v>
      </c>
      <c r="D1693" s="2" t="str">
        <f>VLOOKUP(C1693, '기본   '!$A:$B, 2, FALSE)</f>
        <v>土</v>
      </c>
      <c r="E1693" s="1" t="s">
        <v>7673</v>
      </c>
      <c r="F1693" s="2" t="str">
        <f>VLOOKUP(E1693, '기본   '!$A:$B, 2, FALSE)</f>
        <v>里</v>
      </c>
      <c r="G1693" s="1" t="s">
        <v>16</v>
      </c>
      <c r="H1693" s="2" t="str">
        <f>VLOOKUP(G1693, '기본   '!$A:$B, 2, FALSE)</f>
        <v xml:space="preserve"> </v>
      </c>
      <c r="I1693" s="1" t="s">
        <v>16</v>
      </c>
      <c r="J1693" s="2" t="str">
        <f>VLOOKUP(I1693, '기본   '!$A:$B, 2, FALSE)</f>
        <v xml:space="preserve"> </v>
      </c>
      <c r="K1693" s="1" t="s">
        <v>16</v>
      </c>
      <c r="L1693" s="2" t="str">
        <f>VLOOKUP(K1693, '기본   '!$A:$B, 2, FALSE)</f>
        <v xml:space="preserve"> </v>
      </c>
      <c r="M1693" s="1" t="s">
        <v>7674</v>
      </c>
      <c r="N1693" s="1"/>
    </row>
    <row r="1694" spans="1:14">
      <c r="A1694" s="8" t="s">
        <v>7676</v>
      </c>
      <c r="B1694" s="17" t="str">
        <f>VLOOKUP(A1694, '기본   '!$A:$B, 2, FALSE)</f>
        <v>盟</v>
      </c>
      <c r="C1694" s="1" t="s">
        <v>7678</v>
      </c>
      <c r="D1694" s="2" t="str">
        <f>VLOOKUP(C1694, '기본   '!$A:$B, 2, FALSE)</f>
        <v>明</v>
      </c>
      <c r="E1694" s="1" t="s">
        <v>7679</v>
      </c>
      <c r="F1694" s="2" t="str">
        <f>VLOOKUP(E1694, '기본   '!$A:$B, 2, FALSE)</f>
        <v>皿</v>
      </c>
      <c r="G1694" s="1" t="s">
        <v>16</v>
      </c>
      <c r="H1694" s="2" t="str">
        <f>VLOOKUP(G1694, '기본   '!$A:$B, 2, FALSE)</f>
        <v xml:space="preserve"> </v>
      </c>
      <c r="I1694" s="1" t="s">
        <v>16</v>
      </c>
      <c r="J1694" s="2" t="str">
        <f>VLOOKUP(I1694, '기본   '!$A:$B, 2, FALSE)</f>
        <v xml:space="preserve"> </v>
      </c>
      <c r="K1694" s="1" t="s">
        <v>16</v>
      </c>
      <c r="L1694" s="2" t="str">
        <f>VLOOKUP(K1694, '기본   '!$A:$B, 2, FALSE)</f>
        <v xml:space="preserve"> </v>
      </c>
      <c r="M1694" s="1" t="s">
        <v>7680</v>
      </c>
      <c r="N1694" s="1"/>
    </row>
    <row r="1695" spans="1:14">
      <c r="A1695" s="8" t="s">
        <v>7683</v>
      </c>
      <c r="B1695" s="17" t="str">
        <f>VLOOKUP(A1695, '기본   '!$A:$B, 2, FALSE)</f>
        <v>沒</v>
      </c>
      <c r="C1695" s="1" t="s">
        <v>7667</v>
      </c>
      <c r="D1695" s="2" t="str">
        <f>VLOOKUP(C1695, '기본   '!$A:$B, 2, FALSE)</f>
        <v>氵</v>
      </c>
      <c r="E1695" s="1" t="s">
        <v>7685</v>
      </c>
      <c r="F1695" s="2" t="str">
        <f>VLOOKUP(E1695, '기본   '!$A:$B, 2, FALSE)</f>
        <v>殳</v>
      </c>
      <c r="G1695" s="1" t="s">
        <v>16</v>
      </c>
      <c r="H1695" s="2" t="str">
        <f>VLOOKUP(G1695, '기본   '!$A:$B, 2, FALSE)</f>
        <v xml:space="preserve"> </v>
      </c>
      <c r="I1695" s="1" t="s">
        <v>16</v>
      </c>
      <c r="J1695" s="2" t="str">
        <f>VLOOKUP(I1695, '기본   '!$A:$B, 2, FALSE)</f>
        <v xml:space="preserve"> </v>
      </c>
      <c r="K1695" s="1" t="s">
        <v>16</v>
      </c>
      <c r="L1695" s="2" t="str">
        <f>VLOOKUP(K1695, '기본   '!$A:$B, 2, FALSE)</f>
        <v xml:space="preserve"> </v>
      </c>
      <c r="M1695" s="1" t="s">
        <v>7686</v>
      </c>
      <c r="N1695" s="1"/>
    </row>
    <row r="1696" spans="1:14">
      <c r="A1696" s="8" t="s">
        <v>7688</v>
      </c>
      <c r="B1696" s="17" t="str">
        <f>VLOOKUP(A1696, '기본   '!$A:$B, 2, FALSE)</f>
        <v>拍</v>
      </c>
      <c r="C1696" s="1" t="s">
        <v>7691</v>
      </c>
      <c r="D1696" s="2" t="str">
        <f>VLOOKUP(C1696, '기본   '!$A:$B, 2, FALSE)</f>
        <v>扌</v>
      </c>
      <c r="E1696" s="1" t="s">
        <v>7692</v>
      </c>
      <c r="F1696" s="2" t="str">
        <f>VLOOKUP(E1696, '기본   '!$A:$B, 2, FALSE)</f>
        <v>白</v>
      </c>
      <c r="G1696" s="1" t="s">
        <v>16</v>
      </c>
      <c r="H1696" s="2" t="str">
        <f>VLOOKUP(G1696, '기본   '!$A:$B, 2, FALSE)</f>
        <v xml:space="preserve"> </v>
      </c>
      <c r="I1696" s="1" t="s">
        <v>16</v>
      </c>
      <c r="J1696" s="2" t="str">
        <f>VLOOKUP(I1696, '기본   '!$A:$B, 2, FALSE)</f>
        <v xml:space="preserve"> </v>
      </c>
      <c r="K1696" s="1" t="s">
        <v>16</v>
      </c>
      <c r="L1696" s="2" t="str">
        <f>VLOOKUP(K1696, '기본   '!$A:$B, 2, FALSE)</f>
        <v xml:space="preserve"> </v>
      </c>
      <c r="M1696" s="1" t="s">
        <v>7693</v>
      </c>
      <c r="N1696" s="1"/>
    </row>
    <row r="1697" spans="1:14">
      <c r="A1697" s="8" t="s">
        <v>7695</v>
      </c>
      <c r="B1697" s="17" t="str">
        <f>VLOOKUP(A1697, '기본   '!$A:$B, 2, FALSE)</f>
        <v>泊</v>
      </c>
      <c r="C1697" s="1" t="s">
        <v>7667</v>
      </c>
      <c r="D1697" s="2" t="str">
        <f>VLOOKUP(C1697, '기본   '!$A:$B, 2, FALSE)</f>
        <v>氵</v>
      </c>
      <c r="E1697" s="1" t="s">
        <v>7692</v>
      </c>
      <c r="F1697" s="2" t="str">
        <f>VLOOKUP(E1697, '기본   '!$A:$B, 2, FALSE)</f>
        <v>白</v>
      </c>
      <c r="G1697" s="1" t="s">
        <v>16</v>
      </c>
      <c r="H1697" s="2" t="str">
        <f>VLOOKUP(G1697, '기본   '!$A:$B, 2, FALSE)</f>
        <v xml:space="preserve"> </v>
      </c>
      <c r="I1697" s="1" t="s">
        <v>16</v>
      </c>
      <c r="J1697" s="2" t="str">
        <f>VLOOKUP(I1697, '기본   '!$A:$B, 2, FALSE)</f>
        <v xml:space="preserve"> </v>
      </c>
      <c r="K1697" s="1" t="s">
        <v>16</v>
      </c>
      <c r="L1697" s="2" t="str">
        <f>VLOOKUP(K1697, '기본   '!$A:$B, 2, FALSE)</f>
        <v xml:space="preserve"> </v>
      </c>
      <c r="M1697" s="1" t="s">
        <v>7697</v>
      </c>
      <c r="N1697" s="1"/>
    </row>
    <row r="1698" spans="1:14">
      <c r="A1698" s="8" t="s">
        <v>7699</v>
      </c>
      <c r="B1698" s="17" t="str">
        <f>VLOOKUP(A1698, '기본   '!$A:$B, 2, FALSE)</f>
        <v>返</v>
      </c>
      <c r="C1698" s="1" t="s">
        <v>7701</v>
      </c>
      <c r="D1698" s="2" t="str">
        <f>VLOOKUP(C1698, '기본   '!$A:$B, 2, FALSE)</f>
        <v>辶</v>
      </c>
      <c r="E1698" s="1" t="s">
        <v>7702</v>
      </c>
      <c r="F1698" s="2" t="str">
        <f>VLOOKUP(E1698, '기본   '!$A:$B, 2, FALSE)</f>
        <v>厂</v>
      </c>
      <c r="G1698" s="1" t="s">
        <v>7666</v>
      </c>
      <c r="H1698" s="2" t="str">
        <f>VLOOKUP(G1698, '기본   '!$A:$B, 2, FALSE)</f>
        <v>又</v>
      </c>
      <c r="I1698" s="1" t="s">
        <v>16</v>
      </c>
      <c r="J1698" s="2" t="str">
        <f>VLOOKUP(I1698, '기본   '!$A:$B, 2, FALSE)</f>
        <v xml:space="preserve"> </v>
      </c>
      <c r="K1698" s="1" t="s">
        <v>16</v>
      </c>
      <c r="L1698" s="2" t="str">
        <f>VLOOKUP(K1698, '기본   '!$A:$B, 2, FALSE)</f>
        <v xml:space="preserve"> </v>
      </c>
      <c r="M1698" s="1" t="s">
        <v>7703</v>
      </c>
      <c r="N1698" s="1"/>
    </row>
    <row r="1699" spans="1:14">
      <c r="A1699" s="8" t="s">
        <v>7705</v>
      </c>
      <c r="B1699" s="17" t="str">
        <f>VLOOKUP(A1699, '기본   '!$A:$B, 2, FALSE)</f>
        <v>倣</v>
      </c>
      <c r="C1699" s="1" t="s">
        <v>7707</v>
      </c>
      <c r="D1699" s="2" t="str">
        <f>VLOOKUP(C1699, '기본   '!$A:$B, 2, FALSE)</f>
        <v>亻</v>
      </c>
      <c r="E1699" s="1" t="s">
        <v>7708</v>
      </c>
      <c r="F1699" s="2" t="str">
        <f>VLOOKUP(E1699, '기본   '!$A:$B, 2, FALSE)</f>
        <v>方</v>
      </c>
      <c r="G1699" s="1" t="s">
        <v>7709</v>
      </c>
      <c r="H1699" s="2" t="str">
        <f>VLOOKUP(G1699, '기본   '!$A:$B, 2, FALSE)</f>
        <v>攵</v>
      </c>
      <c r="I1699" s="1" t="s">
        <v>16</v>
      </c>
      <c r="J1699" s="2" t="str">
        <f>VLOOKUP(I1699, '기본   '!$A:$B, 2, FALSE)</f>
        <v xml:space="preserve"> </v>
      </c>
      <c r="K1699" s="1" t="s">
        <v>16</v>
      </c>
      <c r="L1699" s="2" t="str">
        <f>VLOOKUP(K1699, '기본   '!$A:$B, 2, FALSE)</f>
        <v xml:space="preserve"> </v>
      </c>
      <c r="M1699" s="1" t="s">
        <v>7710</v>
      </c>
      <c r="N1699" s="1"/>
    </row>
    <row r="1700" spans="1:14">
      <c r="A1700" s="8" t="s">
        <v>7712</v>
      </c>
      <c r="B1700" s="17" t="str">
        <f>VLOOKUP(A1700, '기본   '!$A:$B, 2, FALSE)</f>
        <v>妨</v>
      </c>
      <c r="C1700" s="1" t="s">
        <v>7714</v>
      </c>
      <c r="D1700" s="2" t="str">
        <f>VLOOKUP(C1700, '기본   '!$A:$B, 2, FALSE)</f>
        <v>女</v>
      </c>
      <c r="E1700" s="1" t="s">
        <v>7708</v>
      </c>
      <c r="F1700" s="2" t="str">
        <f>VLOOKUP(E1700, '기본   '!$A:$B, 2, FALSE)</f>
        <v>方</v>
      </c>
      <c r="G1700" s="1" t="s">
        <v>16</v>
      </c>
      <c r="H1700" s="2" t="str">
        <f>VLOOKUP(G1700, '기본   '!$A:$B, 2, FALSE)</f>
        <v xml:space="preserve"> </v>
      </c>
      <c r="I1700" s="1" t="s">
        <v>16</v>
      </c>
      <c r="J1700" s="2" t="str">
        <f>VLOOKUP(I1700, '기본   '!$A:$B, 2, FALSE)</f>
        <v xml:space="preserve"> </v>
      </c>
      <c r="K1700" s="1" t="s">
        <v>16</v>
      </c>
      <c r="L1700" s="2" t="str">
        <f>VLOOKUP(K1700, '기본   '!$A:$B, 2, FALSE)</f>
        <v xml:space="preserve"> </v>
      </c>
      <c r="M1700" s="1" t="s">
        <v>7715</v>
      </c>
      <c r="N1700" s="1"/>
    </row>
    <row r="1701" spans="1:14">
      <c r="A1701" s="8" t="s">
        <v>7717</v>
      </c>
      <c r="B1701" s="17" t="str">
        <f>VLOOKUP(A1701, '기본   '!$A:$B, 2, FALSE)</f>
        <v>補</v>
      </c>
      <c r="C1701" s="1" t="s">
        <v>7719</v>
      </c>
      <c r="D1701" s="2" t="str">
        <f>VLOOKUP(C1701, '기본   '!$A:$B, 2, FALSE)</f>
        <v>衤</v>
      </c>
      <c r="E1701" s="1" t="s">
        <v>7720</v>
      </c>
      <c r="F1701" s="2" t="str">
        <f>VLOOKUP(E1701, '기본   '!$A:$B, 2, FALSE)</f>
        <v>甫</v>
      </c>
      <c r="G1701" s="1" t="s">
        <v>16</v>
      </c>
      <c r="H1701" s="2" t="str">
        <f>VLOOKUP(G1701, '기본   '!$A:$B, 2, FALSE)</f>
        <v xml:space="preserve"> </v>
      </c>
      <c r="I1701" s="1" t="s">
        <v>16</v>
      </c>
      <c r="J1701" s="2" t="str">
        <f>VLOOKUP(I1701, '기본   '!$A:$B, 2, FALSE)</f>
        <v xml:space="preserve"> </v>
      </c>
      <c r="K1701" s="1" t="s">
        <v>16</v>
      </c>
      <c r="L1701" s="2" t="str">
        <f>VLOOKUP(K1701, '기본   '!$A:$B, 2, FALSE)</f>
        <v xml:space="preserve"> </v>
      </c>
      <c r="M1701" s="1" t="s">
        <v>7721</v>
      </c>
      <c r="N1701" s="1"/>
    </row>
    <row r="1702" spans="1:14">
      <c r="A1702" s="8" t="s">
        <v>7723</v>
      </c>
      <c r="B1702" s="17" t="str">
        <f>VLOOKUP(A1702, '기본   '!$A:$B, 2, FALSE)</f>
        <v>覆</v>
      </c>
      <c r="C1702" s="1" t="s">
        <v>7725</v>
      </c>
      <c r="D1702" s="2" t="str">
        <f>VLOOKUP(C1702, '기본   '!$A:$B, 2, FALSE)</f>
        <v>覀</v>
      </c>
      <c r="E1702" s="1" t="s">
        <v>7726</v>
      </c>
      <c r="F1702" s="2" t="str">
        <f>VLOOKUP(E1702, '기본   '!$A:$B, 2, FALSE)</f>
        <v>復</v>
      </c>
      <c r="G1702" s="1" t="s">
        <v>16</v>
      </c>
      <c r="H1702" s="2" t="str">
        <f>VLOOKUP(G1702, '기본   '!$A:$B, 2, FALSE)</f>
        <v xml:space="preserve"> </v>
      </c>
      <c r="I1702" s="1" t="s">
        <v>16</v>
      </c>
      <c r="J1702" s="2" t="str">
        <f>VLOOKUP(I1702, '기본   '!$A:$B, 2, FALSE)</f>
        <v xml:space="preserve"> </v>
      </c>
      <c r="K1702" s="1" t="s">
        <v>16</v>
      </c>
      <c r="L1702" s="2" t="str">
        <f>VLOOKUP(K1702, '기본   '!$A:$B, 2, FALSE)</f>
        <v xml:space="preserve"> </v>
      </c>
      <c r="M1702" s="1" t="s">
        <v>7727</v>
      </c>
      <c r="N1702" s="1"/>
    </row>
    <row r="1703" spans="1:14">
      <c r="A1703" s="8" t="s">
        <v>7729</v>
      </c>
      <c r="B1703" s="17" t="str">
        <f>VLOOKUP(A1703, '기본   '!$A:$B, 2, FALSE)</f>
        <v>封</v>
      </c>
      <c r="C1703" s="1" t="s">
        <v>7731</v>
      </c>
      <c r="D1703" s="2" t="str">
        <f>VLOOKUP(C1703, '기본   '!$A:$B, 2, FALSE)</f>
        <v>圭</v>
      </c>
      <c r="E1703" s="1" t="s">
        <v>7732</v>
      </c>
      <c r="F1703" s="2" t="str">
        <f>VLOOKUP(E1703, '기본   '!$A:$B, 2, FALSE)</f>
        <v>寸</v>
      </c>
      <c r="G1703" s="1" t="s">
        <v>16</v>
      </c>
      <c r="H1703" s="2" t="str">
        <f>VLOOKUP(G1703, '기본   '!$A:$B, 2, FALSE)</f>
        <v xml:space="preserve"> </v>
      </c>
      <c r="I1703" s="1" t="s">
        <v>16</v>
      </c>
      <c r="J1703" s="2" t="str">
        <f>VLOOKUP(I1703, '기본   '!$A:$B, 2, FALSE)</f>
        <v xml:space="preserve"> </v>
      </c>
      <c r="K1703" s="1" t="s">
        <v>16</v>
      </c>
      <c r="L1703" s="2" t="str">
        <f>VLOOKUP(K1703, '기본   '!$A:$B, 2, FALSE)</f>
        <v xml:space="preserve"> </v>
      </c>
      <c r="M1703" s="1" t="s">
        <v>7733</v>
      </c>
      <c r="N1703" s="1"/>
    </row>
    <row r="1704" spans="1:14">
      <c r="A1704" s="8" t="s">
        <v>7735</v>
      </c>
      <c r="B1704" s="17" t="str">
        <f>VLOOKUP(A1704, '기본   '!$A:$B, 2, FALSE)</f>
        <v>腐</v>
      </c>
      <c r="C1704" s="1" t="s">
        <v>7737</v>
      </c>
      <c r="D1704" s="2" t="str">
        <f>VLOOKUP(C1704, '기본   '!$A:$B, 2, FALSE)</f>
        <v>府</v>
      </c>
      <c r="E1704" s="1" t="s">
        <v>7738</v>
      </c>
      <c r="F1704" s="2" t="str">
        <f>VLOOKUP(E1704, '기본   '!$A:$B, 2, FALSE)</f>
        <v>肉</v>
      </c>
      <c r="G1704" s="1" t="s">
        <v>16</v>
      </c>
      <c r="H1704" s="2" t="str">
        <f>VLOOKUP(G1704, '기본   '!$A:$B, 2, FALSE)</f>
        <v xml:space="preserve"> </v>
      </c>
      <c r="I1704" s="1" t="s">
        <v>16</v>
      </c>
      <c r="J1704" s="2" t="str">
        <f>VLOOKUP(I1704, '기본   '!$A:$B, 2, FALSE)</f>
        <v xml:space="preserve"> </v>
      </c>
      <c r="K1704" s="1" t="s">
        <v>16</v>
      </c>
      <c r="L1704" s="2" t="str">
        <f>VLOOKUP(K1704, '기본   '!$A:$B, 2, FALSE)</f>
        <v xml:space="preserve"> </v>
      </c>
      <c r="M1704" s="1" t="s">
        <v>7739</v>
      </c>
      <c r="N1704" s="1"/>
    </row>
    <row r="1705" spans="1:14">
      <c r="A1705" s="8" t="s">
        <v>7741</v>
      </c>
      <c r="B1705" s="17" t="str">
        <f>VLOOKUP(A1705, '기본   '!$A:$B, 2, FALSE)</f>
        <v>負</v>
      </c>
      <c r="C1705" s="1" t="s">
        <v>7743</v>
      </c>
      <c r="D1705" s="2" t="str">
        <f>VLOOKUP(C1705, '기본   '!$A:$B, 2, FALSE)</f>
        <v>刀</v>
      </c>
      <c r="E1705" s="1" t="s">
        <v>7744</v>
      </c>
      <c r="F1705" s="2" t="str">
        <f>VLOOKUP(E1705, '기본   '!$A:$B, 2, FALSE)</f>
        <v>貝</v>
      </c>
      <c r="G1705" s="1" t="s">
        <v>16</v>
      </c>
      <c r="H1705" s="2" t="str">
        <f>VLOOKUP(G1705, '기본   '!$A:$B, 2, FALSE)</f>
        <v xml:space="preserve"> </v>
      </c>
      <c r="I1705" s="1" t="s">
        <v>16</v>
      </c>
      <c r="J1705" s="2" t="str">
        <f>VLOOKUP(I1705, '기본   '!$A:$B, 2, FALSE)</f>
        <v xml:space="preserve"> </v>
      </c>
      <c r="K1705" s="1" t="s">
        <v>16</v>
      </c>
      <c r="L1705" s="2" t="str">
        <f>VLOOKUP(K1705, '기본   '!$A:$B, 2, FALSE)</f>
        <v xml:space="preserve"> </v>
      </c>
      <c r="M1705" s="1" t="s">
        <v>7745</v>
      </c>
      <c r="N1705" s="1"/>
    </row>
    <row r="1706" spans="1:14">
      <c r="A1706" s="8" t="s">
        <v>7747</v>
      </c>
      <c r="B1706" s="17" t="str">
        <f>VLOOKUP(A1706, '기본   '!$A:$B, 2, FALSE)</f>
        <v>赴</v>
      </c>
      <c r="C1706" s="1" t="s">
        <v>7750</v>
      </c>
      <c r="D1706" s="2" t="str">
        <f>VLOOKUP(C1706, '기본   '!$A:$B, 2, FALSE)</f>
        <v>走</v>
      </c>
      <c r="E1706" s="1" t="s">
        <v>7749</v>
      </c>
      <c r="F1706" s="2" t="str">
        <f>VLOOKUP(E1706, '기본   '!$A:$B, 2, FALSE)</f>
        <v>卜</v>
      </c>
      <c r="G1706" s="1" t="s">
        <v>16</v>
      </c>
      <c r="H1706" s="2" t="str">
        <f>VLOOKUP(G1706, '기본   '!$A:$B, 2, FALSE)</f>
        <v xml:space="preserve"> </v>
      </c>
      <c r="I1706" s="1" t="s">
        <v>16</v>
      </c>
      <c r="J1706" s="2" t="str">
        <f>VLOOKUP(I1706, '기본   '!$A:$B, 2, FALSE)</f>
        <v xml:space="preserve"> </v>
      </c>
      <c r="K1706" s="1" t="s">
        <v>16</v>
      </c>
      <c r="L1706" s="2" t="str">
        <f>VLOOKUP(K1706, '기본   '!$A:$B, 2, FALSE)</f>
        <v xml:space="preserve"> </v>
      </c>
      <c r="M1706" s="1" t="s">
        <v>7751</v>
      </c>
      <c r="N1706" s="1"/>
    </row>
    <row r="1707" spans="1:14">
      <c r="A1707" s="8" t="s">
        <v>7753</v>
      </c>
      <c r="B1707" s="17" t="str">
        <f>VLOOKUP(A1707, '기본   '!$A:$B, 2, FALSE)</f>
        <v>附</v>
      </c>
      <c r="C1707" s="1" t="s">
        <v>7755</v>
      </c>
      <c r="D1707" s="2" t="str">
        <f>VLOOKUP(C1707, '기본   '!$A:$B, 2, FALSE)</f>
        <v>阝</v>
      </c>
      <c r="E1707" s="1" t="s">
        <v>7756</v>
      </c>
      <c r="F1707" s="2" t="str">
        <f>VLOOKUP(E1707, '기본   '!$A:$B, 2, FALSE)</f>
        <v>付</v>
      </c>
      <c r="G1707" s="1" t="s">
        <v>16</v>
      </c>
      <c r="H1707" s="2" t="str">
        <f>VLOOKUP(G1707, '기본   '!$A:$B, 2, FALSE)</f>
        <v xml:space="preserve"> </v>
      </c>
      <c r="I1707" s="1" t="s">
        <v>16</v>
      </c>
      <c r="J1707" s="2" t="str">
        <f>VLOOKUP(I1707, '기본   '!$A:$B, 2, FALSE)</f>
        <v xml:space="preserve"> </v>
      </c>
      <c r="K1707" s="1" t="s">
        <v>16</v>
      </c>
      <c r="L1707" s="2" t="str">
        <f>VLOOKUP(K1707, '기본   '!$A:$B, 2, FALSE)</f>
        <v xml:space="preserve"> </v>
      </c>
      <c r="M1707" s="1" t="s">
        <v>7757</v>
      </c>
      <c r="N1707" s="1"/>
    </row>
    <row r="1708" spans="1:14">
      <c r="A1708" s="8" t="s">
        <v>7759</v>
      </c>
      <c r="B1708" s="17" t="str">
        <f>VLOOKUP(A1708, '기본   '!$A:$B, 2, FALSE)</f>
        <v>奔</v>
      </c>
      <c r="C1708" s="1" t="s">
        <v>7762</v>
      </c>
      <c r="D1708" s="2" t="str">
        <f>VLOOKUP(C1708, '기본   '!$A:$B, 2, FALSE)</f>
        <v>大</v>
      </c>
      <c r="E1708" s="1" t="s">
        <v>7761</v>
      </c>
      <c r="F1708" s="2" t="str">
        <f>VLOOKUP(E1708, '기본   '!$A:$B, 2, FALSE)</f>
        <v>卉</v>
      </c>
      <c r="G1708" s="1" t="s">
        <v>16</v>
      </c>
      <c r="H1708" s="2" t="str">
        <f>VLOOKUP(G1708, '기본   '!$A:$B, 2, FALSE)</f>
        <v xml:space="preserve"> </v>
      </c>
      <c r="I1708" s="1" t="s">
        <v>16</v>
      </c>
      <c r="J1708" s="2" t="str">
        <f>VLOOKUP(I1708, '기본   '!$A:$B, 2, FALSE)</f>
        <v xml:space="preserve"> </v>
      </c>
      <c r="K1708" s="1" t="s">
        <v>16</v>
      </c>
      <c r="L1708" s="2" t="str">
        <f>VLOOKUP(K1708, '기본   '!$A:$B, 2, FALSE)</f>
        <v xml:space="preserve"> </v>
      </c>
      <c r="M1708" s="1" t="s">
        <v>7763</v>
      </c>
      <c r="N1708" s="1"/>
    </row>
    <row r="1709" spans="1:14">
      <c r="A1709" s="8" t="s">
        <v>7765</v>
      </c>
      <c r="B1709" s="17" t="str">
        <f>VLOOKUP(A1709, '기본   '!$A:$B, 2, FALSE)</f>
        <v>奮</v>
      </c>
      <c r="C1709" s="1" t="s">
        <v>7762</v>
      </c>
      <c r="D1709" s="2" t="str">
        <f>VLOOKUP(C1709, '기본   '!$A:$B, 2, FALSE)</f>
        <v>大</v>
      </c>
      <c r="E1709" s="1" t="s">
        <v>7769</v>
      </c>
      <c r="F1709" s="2" t="str">
        <f>VLOOKUP(E1709, '기본   '!$A:$B, 2, FALSE)</f>
        <v>隹</v>
      </c>
      <c r="G1709" s="1" t="s">
        <v>7767</v>
      </c>
      <c r="H1709" s="2" t="str">
        <f>VLOOKUP(G1709, '기본   '!$A:$B, 2, FALSE)</f>
        <v>田</v>
      </c>
      <c r="I1709" s="1" t="s">
        <v>16</v>
      </c>
      <c r="J1709" s="2" t="str">
        <f>VLOOKUP(I1709, '기본   '!$A:$B, 2, FALSE)</f>
        <v xml:space="preserve"> </v>
      </c>
      <c r="K1709" s="1" t="s">
        <v>16</v>
      </c>
      <c r="L1709" s="2" t="str">
        <f>VLOOKUP(K1709, '기본   '!$A:$B, 2, FALSE)</f>
        <v xml:space="preserve"> </v>
      </c>
      <c r="M1709" s="1" t="s">
        <v>7768</v>
      </c>
      <c r="N1709" s="1"/>
    </row>
    <row r="1710" spans="1:14">
      <c r="A1710" s="8" t="s">
        <v>7771</v>
      </c>
      <c r="B1710" s="17" t="str">
        <f>VLOOKUP(A1710, '기본   '!$A:$B, 2, FALSE)</f>
        <v>秘</v>
      </c>
      <c r="C1710" s="1" t="s">
        <v>7773</v>
      </c>
      <c r="D1710" s="2" t="str">
        <f>VLOOKUP(C1710, '기본   '!$A:$B, 2, FALSE)</f>
        <v>禾</v>
      </c>
      <c r="E1710" s="1" t="s">
        <v>7774</v>
      </c>
      <c r="F1710" s="2" t="str">
        <f>VLOOKUP(E1710, '기본   '!$A:$B, 2, FALSE)</f>
        <v>必</v>
      </c>
      <c r="G1710" s="1" t="s">
        <v>16</v>
      </c>
      <c r="H1710" s="2" t="str">
        <f>VLOOKUP(G1710, '기본   '!$A:$B, 2, FALSE)</f>
        <v xml:space="preserve"> </v>
      </c>
      <c r="I1710" s="1" t="s">
        <v>16</v>
      </c>
      <c r="J1710" s="2" t="str">
        <f>VLOOKUP(I1710, '기본   '!$A:$B, 2, FALSE)</f>
        <v xml:space="preserve"> </v>
      </c>
      <c r="K1710" s="1" t="s">
        <v>16</v>
      </c>
      <c r="L1710" s="2" t="str">
        <f>VLOOKUP(K1710, '기본   '!$A:$B, 2, FALSE)</f>
        <v xml:space="preserve"> </v>
      </c>
      <c r="M1710" s="1" t="s">
        <v>7775</v>
      </c>
      <c r="N1710" s="1"/>
    </row>
    <row r="1711" spans="1:14">
      <c r="A1711" s="8" t="s">
        <v>7777</v>
      </c>
      <c r="B1711" s="17" t="str">
        <f>VLOOKUP(A1711, '기본   '!$A:$B, 2, FALSE)</f>
        <v>捨</v>
      </c>
      <c r="C1711" s="1" t="s">
        <v>7779</v>
      </c>
      <c r="D1711" s="2" t="str">
        <f>VLOOKUP(C1711, '기본   '!$A:$B, 2, FALSE)</f>
        <v>扌</v>
      </c>
      <c r="E1711" s="1" t="s">
        <v>7780</v>
      </c>
      <c r="F1711" s="2" t="str">
        <f>VLOOKUP(E1711, '기본   '!$A:$B, 2, FALSE)</f>
        <v>舍</v>
      </c>
      <c r="G1711" s="1" t="s">
        <v>7782</v>
      </c>
      <c r="H1711" s="2" t="str">
        <f>VLOOKUP(G1711, '기본   '!$A:$B, 2, FALSE)</f>
        <v xml:space="preserve"> </v>
      </c>
      <c r="I1711" s="1" t="s">
        <v>16</v>
      </c>
      <c r="J1711" s="2" t="str">
        <f>VLOOKUP(I1711, '기본   '!$A:$B, 2, FALSE)</f>
        <v xml:space="preserve"> </v>
      </c>
      <c r="K1711" s="1" t="s">
        <v>16</v>
      </c>
      <c r="L1711" s="2" t="str">
        <f>VLOOKUP(K1711, '기본   '!$A:$B, 2, FALSE)</f>
        <v xml:space="preserve"> </v>
      </c>
      <c r="M1711" s="1" t="s">
        <v>7783</v>
      </c>
      <c r="N1711" s="1"/>
    </row>
    <row r="1712" spans="1:14">
      <c r="A1712" s="8" t="s">
        <v>7785</v>
      </c>
      <c r="B1712" s="17" t="str">
        <f>VLOOKUP(A1712, '기본   '!$A:$B, 2, FALSE)</f>
        <v>賜</v>
      </c>
      <c r="C1712" s="1" t="s">
        <v>7744</v>
      </c>
      <c r="D1712" s="2" t="str">
        <f>VLOOKUP(C1712, '기본   '!$A:$B, 2, FALSE)</f>
        <v>貝</v>
      </c>
      <c r="E1712" s="1" t="s">
        <v>7787</v>
      </c>
      <c r="F1712" s="2" t="str">
        <f>VLOOKUP(E1712, '기본   '!$A:$B, 2, FALSE)</f>
        <v>易</v>
      </c>
      <c r="G1712" s="1" t="s">
        <v>16</v>
      </c>
      <c r="H1712" s="2" t="str">
        <f>VLOOKUP(G1712, '기본   '!$A:$B, 2, FALSE)</f>
        <v xml:space="preserve"> </v>
      </c>
      <c r="I1712" s="1" t="s">
        <v>16</v>
      </c>
      <c r="J1712" s="2" t="str">
        <f>VLOOKUP(I1712, '기본   '!$A:$B, 2, FALSE)</f>
        <v xml:space="preserve"> </v>
      </c>
      <c r="K1712" s="1" t="s">
        <v>16</v>
      </c>
      <c r="L1712" s="2" t="str">
        <f>VLOOKUP(K1712, '기본   '!$A:$B, 2, FALSE)</f>
        <v xml:space="preserve"> </v>
      </c>
      <c r="M1712" s="1" t="s">
        <v>7788</v>
      </c>
      <c r="N1712" s="1"/>
    </row>
    <row r="1713" spans="1:14">
      <c r="A1713" s="8" t="s">
        <v>7790</v>
      </c>
      <c r="B1713" s="17" t="str">
        <f>VLOOKUP(A1713, '기본   '!$A:$B, 2, FALSE)</f>
        <v>索</v>
      </c>
      <c r="C1713" s="1" t="s">
        <v>7792</v>
      </c>
      <c r="D1713" s="2" t="str">
        <f>VLOOKUP(C1713, '기본   '!$A:$B, 2, FALSE)</f>
        <v>士</v>
      </c>
      <c r="E1713" s="1" t="s">
        <v>7793</v>
      </c>
      <c r="F1713" s="2" t="str">
        <f>VLOOKUP(E1713, '기본   '!$A:$B, 2, FALSE)</f>
        <v>冖</v>
      </c>
      <c r="G1713" s="1" t="s">
        <v>7794</v>
      </c>
      <c r="H1713" s="2" t="str">
        <f>VLOOKUP(G1713, '기본   '!$A:$B, 2, FALSE)</f>
        <v>糸</v>
      </c>
      <c r="I1713" s="1" t="s">
        <v>16</v>
      </c>
      <c r="J1713" s="2" t="str">
        <f>VLOOKUP(I1713, '기본   '!$A:$B, 2, FALSE)</f>
        <v xml:space="preserve"> </v>
      </c>
      <c r="K1713" s="1" t="s">
        <v>16</v>
      </c>
      <c r="L1713" s="2" t="str">
        <f>VLOOKUP(K1713, '기본   '!$A:$B, 2, FALSE)</f>
        <v xml:space="preserve"> </v>
      </c>
      <c r="M1713" s="1" t="s">
        <v>7795</v>
      </c>
      <c r="N1713" s="1"/>
    </row>
    <row r="1714" spans="1:14">
      <c r="A1714" s="8" t="s">
        <v>7796</v>
      </c>
      <c r="B1714" s="17" t="str">
        <f>VLOOKUP(A1714, '기본   '!$A:$B, 2, FALSE)</f>
        <v>誓</v>
      </c>
      <c r="C1714" s="1" t="s">
        <v>7800</v>
      </c>
      <c r="D1714" s="2" t="str">
        <f>VLOOKUP(C1714, '기본   '!$A:$B, 2, FALSE)</f>
        <v>折</v>
      </c>
      <c r="E1714" s="1" t="s">
        <v>7799</v>
      </c>
      <c r="F1714" s="2" t="str">
        <f>VLOOKUP(E1714, '기본   '!$A:$B, 2, FALSE)</f>
        <v>言</v>
      </c>
      <c r="G1714" s="1" t="s">
        <v>16</v>
      </c>
      <c r="H1714" s="2" t="str">
        <f>VLOOKUP(G1714, '기본   '!$A:$B, 2, FALSE)</f>
        <v xml:space="preserve"> </v>
      </c>
      <c r="I1714" s="1" t="s">
        <v>16</v>
      </c>
      <c r="J1714" s="2" t="str">
        <f>VLOOKUP(I1714, '기본   '!$A:$B, 2, FALSE)</f>
        <v xml:space="preserve"> </v>
      </c>
      <c r="K1714" s="1" t="s">
        <v>16</v>
      </c>
      <c r="L1714" s="2" t="str">
        <f>VLOOKUP(K1714, '기본   '!$A:$B, 2, FALSE)</f>
        <v xml:space="preserve"> </v>
      </c>
      <c r="M1714" s="1" t="s">
        <v>7801</v>
      </c>
      <c r="N1714" s="1"/>
    </row>
    <row r="1715" spans="1:14">
      <c r="A1715" s="8" t="s">
        <v>7803</v>
      </c>
      <c r="B1715" s="17" t="str">
        <f>VLOOKUP(A1715, '기본   '!$A:$B, 2, FALSE)</f>
        <v>析</v>
      </c>
      <c r="C1715" s="1" t="s">
        <v>7805</v>
      </c>
      <c r="D1715" s="2" t="str">
        <f>VLOOKUP(C1715, '기본   '!$A:$B, 2, FALSE)</f>
        <v>木</v>
      </c>
      <c r="E1715" s="1" t="s">
        <v>7806</v>
      </c>
      <c r="F1715" s="2" t="str">
        <f>VLOOKUP(E1715, '기본   '!$A:$B, 2, FALSE)</f>
        <v>斤</v>
      </c>
      <c r="G1715" s="1" t="s">
        <v>16</v>
      </c>
      <c r="H1715" s="2" t="str">
        <f>VLOOKUP(G1715, '기본   '!$A:$B, 2, FALSE)</f>
        <v xml:space="preserve"> </v>
      </c>
      <c r="I1715" s="1" t="s">
        <v>16</v>
      </c>
      <c r="J1715" s="2" t="str">
        <f>VLOOKUP(I1715, '기본   '!$A:$B, 2, FALSE)</f>
        <v xml:space="preserve"> </v>
      </c>
      <c r="K1715" s="1" t="s">
        <v>16</v>
      </c>
      <c r="L1715" s="2" t="str">
        <f>VLOOKUP(K1715, '기본   '!$A:$B, 2, FALSE)</f>
        <v xml:space="preserve"> </v>
      </c>
      <c r="M1715" s="1" t="s">
        <v>7807</v>
      </c>
      <c r="N1715" s="1"/>
    </row>
    <row r="1716" spans="1:14">
      <c r="A1716" s="8" t="s">
        <v>7809</v>
      </c>
      <c r="B1716" s="17" t="str">
        <f>VLOOKUP(A1716, '기본   '!$A:$B, 2, FALSE)</f>
        <v>釋</v>
      </c>
      <c r="C1716" s="1" t="s">
        <v>7811</v>
      </c>
      <c r="D1716" s="2" t="str">
        <f>VLOOKUP(C1716, '기본   '!$A:$B, 2, FALSE)</f>
        <v>釆</v>
      </c>
      <c r="E1716" s="1" t="s">
        <v>7812</v>
      </c>
      <c r="F1716" s="2" t="str">
        <f>VLOOKUP(E1716, '기본   '!$A:$B, 2, FALSE)</f>
        <v>睪</v>
      </c>
      <c r="G1716" s="1" t="s">
        <v>16</v>
      </c>
      <c r="H1716" s="2" t="str">
        <f>VLOOKUP(G1716, '기본   '!$A:$B, 2, FALSE)</f>
        <v xml:space="preserve"> </v>
      </c>
      <c r="I1716" s="1" t="s">
        <v>16</v>
      </c>
      <c r="J1716" s="2" t="str">
        <f>VLOOKUP(I1716, '기본   '!$A:$B, 2, FALSE)</f>
        <v xml:space="preserve"> </v>
      </c>
      <c r="K1716" s="1" t="s">
        <v>16</v>
      </c>
      <c r="L1716" s="2" t="str">
        <f>VLOOKUP(K1716, '기본   '!$A:$B, 2, FALSE)</f>
        <v xml:space="preserve"> </v>
      </c>
      <c r="M1716" s="1" t="s">
        <v>7813</v>
      </c>
      <c r="N1716" s="1"/>
    </row>
    <row r="1717" spans="1:14">
      <c r="A1717" s="8" t="s">
        <v>7815</v>
      </c>
      <c r="B1717" s="17" t="str">
        <f>VLOOKUP(A1717, '기본   '!$A:$B, 2, FALSE)</f>
        <v>宣</v>
      </c>
      <c r="C1717" s="1" t="s">
        <v>7817</v>
      </c>
      <c r="D1717" s="2" t="str">
        <f>VLOOKUP(C1717, '기본   '!$A:$B, 2, FALSE)</f>
        <v>宀</v>
      </c>
      <c r="E1717" s="1" t="s">
        <v>7818</v>
      </c>
      <c r="F1717" s="2" t="str">
        <f>VLOOKUP(E1717, '기본   '!$A:$B, 2, FALSE)</f>
        <v>一</v>
      </c>
      <c r="G1717" s="1" t="s">
        <v>7819</v>
      </c>
      <c r="H1717" s="2" t="str">
        <f>VLOOKUP(G1717, '기본   '!$A:$B, 2, FALSE)</f>
        <v>日</v>
      </c>
      <c r="I1717" s="1" t="s">
        <v>7818</v>
      </c>
      <c r="J1717" s="2" t="str">
        <f>VLOOKUP(I1717, '기본   '!$A:$B, 2, FALSE)</f>
        <v>一</v>
      </c>
      <c r="K1717" s="1" t="s">
        <v>16</v>
      </c>
      <c r="L1717" s="2" t="str">
        <f>VLOOKUP(K1717, '기본   '!$A:$B, 2, FALSE)</f>
        <v xml:space="preserve"> </v>
      </c>
      <c r="M1717" s="1" t="s">
        <v>7820</v>
      </c>
      <c r="N1717" s="1"/>
    </row>
    <row r="1718" spans="1:14">
      <c r="A1718" s="8" t="s">
        <v>7822</v>
      </c>
      <c r="B1718" s="17" t="str">
        <f>VLOOKUP(A1718, '기본   '!$A:$B, 2, FALSE)</f>
        <v>旋</v>
      </c>
      <c r="C1718" s="1" t="s">
        <v>7824</v>
      </c>
      <c r="D1718" s="2" t="str">
        <f>VLOOKUP(C1718, '기본   '!$A:$B, 2, FALSE)</f>
        <v>方</v>
      </c>
      <c r="E1718" s="1" t="s">
        <v>7825</v>
      </c>
      <c r="F1718" s="2" t="str">
        <f>VLOOKUP(E1718, '기본   '!$A:$B, 2, FALSE)</f>
        <v>人</v>
      </c>
      <c r="G1718" s="1" t="s">
        <v>7826</v>
      </c>
      <c r="H1718" s="2" t="str">
        <f>VLOOKUP(G1718, '기본   '!$A:$B, 2, FALSE)</f>
        <v>足</v>
      </c>
      <c r="I1718" s="1" t="s">
        <v>16</v>
      </c>
      <c r="J1718" s="2" t="str">
        <f>VLOOKUP(I1718, '기본   '!$A:$B, 2, FALSE)</f>
        <v xml:space="preserve"> </v>
      </c>
      <c r="K1718" s="1" t="s">
        <v>16</v>
      </c>
      <c r="L1718" s="2" t="str">
        <f>VLOOKUP(K1718, '기본   '!$A:$B, 2, FALSE)</f>
        <v xml:space="preserve"> </v>
      </c>
      <c r="M1718" s="1" t="s">
        <v>7827</v>
      </c>
      <c r="N1718" s="1"/>
    </row>
    <row r="1719" spans="1:14">
      <c r="A1719" s="8" t="s">
        <v>7829</v>
      </c>
      <c r="B1719" s="17" t="str">
        <f>VLOOKUP(A1719, '기본   '!$A:$B, 2, FALSE)</f>
        <v>涉</v>
      </c>
      <c r="C1719" s="1" t="s">
        <v>7831</v>
      </c>
      <c r="D1719" s="2" t="str">
        <f>VLOOKUP(C1719, '기본   '!$A:$B, 2, FALSE)</f>
        <v>氵</v>
      </c>
      <c r="E1719" s="1" t="s">
        <v>7832</v>
      </c>
      <c r="F1719" s="2" t="str">
        <f>VLOOKUP(E1719, '기본   '!$A:$B, 2, FALSE)</f>
        <v>步</v>
      </c>
      <c r="G1719" s="1" t="s">
        <v>16</v>
      </c>
      <c r="H1719" s="2" t="str">
        <f>VLOOKUP(G1719, '기본   '!$A:$B, 2, FALSE)</f>
        <v xml:space="preserve"> </v>
      </c>
      <c r="I1719" s="1" t="s">
        <v>16</v>
      </c>
      <c r="J1719" s="2" t="str">
        <f>VLOOKUP(I1719, '기본   '!$A:$B, 2, FALSE)</f>
        <v xml:space="preserve"> </v>
      </c>
      <c r="K1719" s="1" t="s">
        <v>16</v>
      </c>
      <c r="L1719" s="2" t="str">
        <f>VLOOKUP(K1719, '기본   '!$A:$B, 2, FALSE)</f>
        <v xml:space="preserve"> </v>
      </c>
      <c r="M1719" s="1" t="s">
        <v>7833</v>
      </c>
      <c r="N1719" s="1"/>
    </row>
    <row r="1720" spans="1:14">
      <c r="A1720" s="8" t="s">
        <v>7835</v>
      </c>
      <c r="B1720" s="17" t="str">
        <f>VLOOKUP(A1720, '기본   '!$A:$B, 2, FALSE)</f>
        <v>蘇</v>
      </c>
      <c r="C1720" s="1" t="s">
        <v>7838</v>
      </c>
      <c r="D1720" s="2" t="str">
        <f>VLOOKUP(C1720, '기본   '!$A:$B, 2, FALSE)</f>
        <v>艹</v>
      </c>
      <c r="E1720" s="1" t="s">
        <v>7839</v>
      </c>
      <c r="F1720" s="2" t="str">
        <f>VLOOKUP(E1720, '기본   '!$A:$B, 2, FALSE)</f>
        <v>魚</v>
      </c>
      <c r="G1720" s="1" t="s">
        <v>7773</v>
      </c>
      <c r="H1720" s="2" t="str">
        <f>VLOOKUP(G1720, '기본   '!$A:$B, 2, FALSE)</f>
        <v>禾</v>
      </c>
      <c r="I1720" s="1" t="s">
        <v>16</v>
      </c>
      <c r="J1720" s="2" t="str">
        <f>VLOOKUP(I1720, '기본   '!$A:$B, 2, FALSE)</f>
        <v xml:space="preserve"> </v>
      </c>
      <c r="K1720" s="1" t="s">
        <v>16</v>
      </c>
      <c r="L1720" s="2" t="str">
        <f>VLOOKUP(K1720, '기본   '!$A:$B, 2, FALSE)</f>
        <v xml:space="preserve"> </v>
      </c>
      <c r="M1720" s="1" t="s">
        <v>7840</v>
      </c>
      <c r="N1720" s="1"/>
    </row>
    <row r="1721" spans="1:14">
      <c r="A1721" s="8" t="s">
        <v>7842</v>
      </c>
      <c r="B1721" s="17" t="str">
        <f>VLOOKUP(A1721, '기본   '!$A:$B, 2, FALSE)</f>
        <v>衰</v>
      </c>
      <c r="C1721" s="1" t="s">
        <v>7844</v>
      </c>
      <c r="D1721" s="2" t="str">
        <f>VLOOKUP(C1721, '기본   '!$A:$B, 2, FALSE)</f>
        <v>衣</v>
      </c>
      <c r="E1721" s="1" t="s">
        <v>7845</v>
      </c>
      <c r="F1721" s="2" t="str">
        <f>VLOOKUP(E1721, '기본   '!$A:$B, 2, FALSE)</f>
        <v>吜</v>
      </c>
      <c r="G1721" s="1" t="s">
        <v>16</v>
      </c>
      <c r="H1721" s="2" t="str">
        <f>VLOOKUP(G1721, '기본   '!$A:$B, 2, FALSE)</f>
        <v xml:space="preserve"> </v>
      </c>
      <c r="I1721" s="1" t="s">
        <v>16</v>
      </c>
      <c r="J1721" s="2" t="str">
        <f>VLOOKUP(I1721, '기본   '!$A:$B, 2, FALSE)</f>
        <v xml:space="preserve"> </v>
      </c>
      <c r="K1721" s="1" t="s">
        <v>16</v>
      </c>
      <c r="L1721" s="2" t="str">
        <f>VLOOKUP(K1721, '기본   '!$A:$B, 2, FALSE)</f>
        <v xml:space="preserve"> </v>
      </c>
      <c r="M1721" s="1" t="s">
        <v>7848</v>
      </c>
      <c r="N1721" s="1"/>
    </row>
    <row r="1722" spans="1:14">
      <c r="A1722" s="8" t="s">
        <v>7850</v>
      </c>
      <c r="B1722" s="17" t="str">
        <f>VLOOKUP(A1722, '기본   '!$A:$B, 2, FALSE)</f>
        <v>搜</v>
      </c>
      <c r="C1722" s="1" t="s">
        <v>7779</v>
      </c>
      <c r="D1722" s="2" t="str">
        <f>VLOOKUP(C1722, '기본   '!$A:$B, 2, FALSE)</f>
        <v>扌</v>
      </c>
      <c r="E1722" s="1" t="s">
        <v>7852</v>
      </c>
      <c r="F1722" s="2" t="str">
        <f>VLOOKUP(E1722, '기본   '!$A:$B, 2, FALSE)</f>
        <v>臼</v>
      </c>
      <c r="G1722" s="1" t="s">
        <v>7853</v>
      </c>
      <c r="H1722" s="2" t="str">
        <f>VLOOKUP(G1722, '기본   '!$A:$B, 2, FALSE)</f>
        <v>丨</v>
      </c>
      <c r="I1722" s="1" t="s">
        <v>7854</v>
      </c>
      <c r="J1722" s="2" t="str">
        <f>VLOOKUP(I1722, '기본   '!$A:$B, 2, FALSE)</f>
        <v>又</v>
      </c>
      <c r="K1722" s="1" t="s">
        <v>16</v>
      </c>
      <c r="L1722" s="2" t="str">
        <f>VLOOKUP(K1722, '기본   '!$A:$B, 2, FALSE)</f>
        <v xml:space="preserve"> </v>
      </c>
      <c r="M1722" s="1" t="s">
        <v>7855</v>
      </c>
      <c r="N1722" s="1"/>
    </row>
    <row r="1723" spans="1:14">
      <c r="A1723" s="8" t="s">
        <v>7857</v>
      </c>
      <c r="B1723" s="17" t="str">
        <f>VLOOKUP(A1723, '기본   '!$A:$B, 2, FALSE)</f>
        <v>睡</v>
      </c>
      <c r="C1723" s="1" t="s">
        <v>7859</v>
      </c>
      <c r="D1723" s="2" t="str">
        <f>VLOOKUP(C1723, '기본   '!$A:$B, 2, FALSE)</f>
        <v>目</v>
      </c>
      <c r="E1723" s="1" t="s">
        <v>7860</v>
      </c>
      <c r="F1723" s="2" t="str">
        <f>VLOOKUP(E1723, '기본   '!$A:$B, 2, FALSE)</f>
        <v>垂</v>
      </c>
      <c r="G1723" s="1" t="s">
        <v>16</v>
      </c>
      <c r="H1723" s="2" t="str">
        <f>VLOOKUP(G1723, '기본   '!$A:$B, 2, FALSE)</f>
        <v xml:space="preserve"> </v>
      </c>
      <c r="I1723" s="1" t="s">
        <v>16</v>
      </c>
      <c r="J1723" s="2" t="str">
        <f>VLOOKUP(I1723, '기본   '!$A:$B, 2, FALSE)</f>
        <v xml:space="preserve"> </v>
      </c>
      <c r="K1723" s="1" t="s">
        <v>16</v>
      </c>
      <c r="L1723" s="2" t="str">
        <f>VLOOKUP(K1723, '기본   '!$A:$B, 2, FALSE)</f>
        <v xml:space="preserve"> </v>
      </c>
      <c r="M1723" s="1" t="s">
        <v>7861</v>
      </c>
      <c r="N1723" s="1"/>
    </row>
    <row r="1724" spans="1:14">
      <c r="A1724" s="8" t="s">
        <v>7863</v>
      </c>
      <c r="B1724" s="17" t="str">
        <f>VLOOKUP(A1724, '기본   '!$A:$B, 2, FALSE)</f>
        <v>輸</v>
      </c>
      <c r="C1724" s="1" t="s">
        <v>7865</v>
      </c>
      <c r="D1724" s="2" t="str">
        <f>VLOOKUP(C1724, '기본   '!$A:$B, 2, FALSE)</f>
        <v>車</v>
      </c>
      <c r="E1724" s="1" t="s">
        <v>7781</v>
      </c>
      <c r="F1724" s="2" t="str">
        <f>VLOOKUP(E1724, '기본   '!$A:$B, 2, FALSE)</f>
        <v>亼</v>
      </c>
      <c r="G1724" s="1" t="s">
        <v>7866</v>
      </c>
      <c r="H1724" s="2" t="str">
        <f>VLOOKUP(G1724, '기본   '!$A:$B, 2, FALSE)</f>
        <v>月</v>
      </c>
      <c r="I1724" s="1" t="s">
        <v>7867</v>
      </c>
      <c r="J1724" s="2" t="str">
        <f>VLOOKUP(I1724, '기본   '!$A:$B, 2, FALSE)</f>
        <v>巜</v>
      </c>
      <c r="K1724" s="1" t="s">
        <v>16</v>
      </c>
      <c r="L1724" s="2" t="str">
        <f>VLOOKUP(K1724, '기본   '!$A:$B, 2, FALSE)</f>
        <v xml:space="preserve"> </v>
      </c>
      <c r="M1724" s="1" t="s">
        <v>7868</v>
      </c>
      <c r="N1724" s="1"/>
    </row>
    <row r="1725" spans="1:14">
      <c r="A1725" s="8" t="s">
        <v>7870</v>
      </c>
      <c r="B1725" s="17" t="str">
        <f>VLOOKUP(A1725, '기본   '!$A:$B, 2, FALSE)</f>
        <v>遂</v>
      </c>
      <c r="C1725" s="1" t="s">
        <v>7872</v>
      </c>
      <c r="D1725" s="2" t="str">
        <f>VLOOKUP(C1725, '기본   '!$A:$B, 2, FALSE)</f>
        <v>辶</v>
      </c>
      <c r="E1725" s="1" t="s">
        <v>7873</v>
      </c>
      <c r="F1725" s="2" t="str">
        <f>VLOOKUP(E1725, '기본   '!$A:$B, 2, FALSE)</f>
        <v>八</v>
      </c>
      <c r="G1725" s="1" t="s">
        <v>7874</v>
      </c>
      <c r="H1725" s="2" t="str">
        <f>VLOOKUP(G1725, '기본   '!$A:$B, 2, FALSE)</f>
        <v>豕</v>
      </c>
      <c r="I1725" s="1" t="s">
        <v>16</v>
      </c>
      <c r="J1725" s="2" t="str">
        <f>VLOOKUP(I1725, '기본   '!$A:$B, 2, FALSE)</f>
        <v xml:space="preserve"> </v>
      </c>
      <c r="K1725" s="1" t="s">
        <v>16</v>
      </c>
      <c r="L1725" s="2" t="str">
        <f>VLOOKUP(K1725, '기본   '!$A:$B, 2, FALSE)</f>
        <v xml:space="preserve"> </v>
      </c>
      <c r="M1725" s="1" t="s">
        <v>7875</v>
      </c>
      <c r="N1725" s="1"/>
    </row>
    <row r="1726" spans="1:14">
      <c r="A1726" s="8" t="s">
        <v>7877</v>
      </c>
      <c r="B1726" s="17" t="str">
        <f>VLOOKUP(A1726, '기본   '!$A:$B, 2, FALSE)</f>
        <v>隨</v>
      </c>
      <c r="C1726" s="1" t="s">
        <v>7755</v>
      </c>
      <c r="D1726" s="2" t="str">
        <f>VLOOKUP(C1726, '기본   '!$A:$B, 2, FALSE)</f>
        <v>阝</v>
      </c>
      <c r="E1726" s="1" t="s">
        <v>7879</v>
      </c>
      <c r="F1726" s="2" t="str">
        <f>VLOOKUP(E1726, '기본   '!$A:$B, 2, FALSE)</f>
        <v>左</v>
      </c>
      <c r="G1726" s="1" t="s">
        <v>7866</v>
      </c>
      <c r="H1726" s="2" t="str">
        <f>VLOOKUP(G1726, '기본   '!$A:$B, 2, FALSE)</f>
        <v>月</v>
      </c>
      <c r="I1726" s="1" t="s">
        <v>7872</v>
      </c>
      <c r="J1726" s="2" t="str">
        <f>VLOOKUP(I1726, '기본   '!$A:$B, 2, FALSE)</f>
        <v>辶</v>
      </c>
      <c r="K1726" s="1" t="s">
        <v>16</v>
      </c>
      <c r="L1726" s="2" t="str">
        <f>VLOOKUP(K1726, '기본   '!$A:$B, 2, FALSE)</f>
        <v xml:space="preserve"> </v>
      </c>
      <c r="M1726" s="1" t="s">
        <v>7880</v>
      </c>
      <c r="N1726" s="1"/>
    </row>
    <row r="1727" spans="1:14">
      <c r="A1727" s="8" t="s">
        <v>7883</v>
      </c>
      <c r="B1727" s="17" t="str">
        <f>VLOOKUP(A1727, '기본   '!$A:$B, 2, FALSE)</f>
        <v>需</v>
      </c>
      <c r="C1727" s="1" t="s">
        <v>7884</v>
      </c>
      <c r="D1727" s="2" t="str">
        <f>VLOOKUP(C1727, '기본   '!$A:$B, 2, FALSE)</f>
        <v>雨</v>
      </c>
      <c r="E1727" s="1" t="s">
        <v>7885</v>
      </c>
      <c r="F1727" s="2" t="str">
        <f>VLOOKUP(E1727, '기본   '!$A:$B, 2, FALSE)</f>
        <v>而</v>
      </c>
      <c r="G1727" s="1" t="s">
        <v>16</v>
      </c>
      <c r="H1727" s="2" t="str">
        <f>VLOOKUP(G1727, '기본   '!$A:$B, 2, FALSE)</f>
        <v xml:space="preserve"> </v>
      </c>
      <c r="I1727" s="1" t="s">
        <v>16</v>
      </c>
      <c r="J1727" s="2" t="str">
        <f>VLOOKUP(I1727, '기본   '!$A:$B, 2, FALSE)</f>
        <v xml:space="preserve"> </v>
      </c>
      <c r="K1727" s="1" t="s">
        <v>16</v>
      </c>
      <c r="L1727" s="2" t="str">
        <f>VLOOKUP(K1727, '기본   '!$A:$B, 2, FALSE)</f>
        <v xml:space="preserve"> </v>
      </c>
      <c r="M1727" s="1" t="s">
        <v>7886</v>
      </c>
      <c r="N1727" s="1"/>
    </row>
    <row r="1728" spans="1:14">
      <c r="A1728" s="8" t="s">
        <v>7888</v>
      </c>
      <c r="B1728" s="17" t="str">
        <f>VLOOKUP(A1728, '기본   '!$A:$B, 2, FALSE)</f>
        <v>熟</v>
      </c>
      <c r="C1728" s="1" t="s">
        <v>7890</v>
      </c>
      <c r="D1728" s="2" t="str">
        <f>VLOOKUP(C1728, '기본   '!$A:$B, 2, FALSE)</f>
        <v>享</v>
      </c>
      <c r="E1728" s="1" t="s">
        <v>7891</v>
      </c>
      <c r="F1728" s="2" t="str">
        <f>VLOOKUP(E1728, '기본   '!$A:$B, 2, FALSE)</f>
        <v>丸</v>
      </c>
      <c r="G1728" s="1" t="s">
        <v>7892</v>
      </c>
      <c r="H1728" s="2" t="str">
        <f>VLOOKUP(G1728, '기본   '!$A:$B, 2, FALSE)</f>
        <v>灬</v>
      </c>
      <c r="I1728" s="1" t="s">
        <v>16</v>
      </c>
      <c r="J1728" s="2" t="str">
        <f>VLOOKUP(I1728, '기본   '!$A:$B, 2, FALSE)</f>
        <v xml:space="preserve"> </v>
      </c>
      <c r="K1728" s="1" t="s">
        <v>16</v>
      </c>
      <c r="L1728" s="2" t="str">
        <f>VLOOKUP(K1728, '기본   '!$A:$B, 2, FALSE)</f>
        <v xml:space="preserve"> </v>
      </c>
      <c r="M1728" s="1" t="s">
        <v>7893</v>
      </c>
      <c r="N1728" s="1"/>
    </row>
    <row r="1729" spans="1:14">
      <c r="A1729" s="8" t="s">
        <v>7895</v>
      </c>
      <c r="B1729" s="17" t="str">
        <f>VLOOKUP(A1729, '기본   '!$A:$B, 2, FALSE)</f>
        <v>巡</v>
      </c>
      <c r="C1729" s="1" t="s">
        <v>7872</v>
      </c>
      <c r="D1729" s="2" t="str">
        <f>VLOOKUP(C1729, '기본   '!$A:$B, 2, FALSE)</f>
        <v>辶</v>
      </c>
      <c r="E1729" s="1" t="s">
        <v>7897</v>
      </c>
      <c r="F1729" s="2" t="str">
        <f>VLOOKUP(E1729, '기본   '!$A:$B, 2, FALSE)</f>
        <v>巛</v>
      </c>
      <c r="G1729" s="1" t="s">
        <v>16</v>
      </c>
      <c r="H1729" s="2" t="str">
        <f>VLOOKUP(G1729, '기본   '!$A:$B, 2, FALSE)</f>
        <v xml:space="preserve"> </v>
      </c>
      <c r="I1729" s="1" t="s">
        <v>16</v>
      </c>
      <c r="J1729" s="2" t="str">
        <f>VLOOKUP(I1729, '기본   '!$A:$B, 2, FALSE)</f>
        <v xml:space="preserve"> </v>
      </c>
      <c r="K1729" s="1" t="s">
        <v>16</v>
      </c>
      <c r="L1729" s="2" t="str">
        <f>VLOOKUP(K1729, '기본   '!$A:$B, 2, FALSE)</f>
        <v xml:space="preserve"> </v>
      </c>
      <c r="M1729" s="1" t="s">
        <v>7898</v>
      </c>
      <c r="N1729" s="1"/>
    </row>
    <row r="1730" spans="1:14">
      <c r="A1730" s="8" t="s">
        <v>7900</v>
      </c>
      <c r="B1730" s="17" t="str">
        <f>VLOOKUP(A1730, '기본   '!$A:$B, 2, FALSE)</f>
        <v>循</v>
      </c>
      <c r="C1730" s="1" t="s">
        <v>7902</v>
      </c>
      <c r="D1730" s="2" t="str">
        <f>VLOOKUP(C1730, '기본   '!$A:$B, 2, FALSE)</f>
        <v>彳</v>
      </c>
      <c r="E1730" s="1" t="s">
        <v>7907</v>
      </c>
      <c r="F1730" s="2" t="str">
        <f>VLOOKUP(E1730, '기본   '!$A:$B, 2, FALSE)</f>
        <v>盾</v>
      </c>
      <c r="G1730" s="1" t="s">
        <v>16</v>
      </c>
      <c r="H1730" s="2" t="str">
        <f>VLOOKUP(G1730, '기본   '!$A:$B, 2, FALSE)</f>
        <v xml:space="preserve"> </v>
      </c>
      <c r="I1730" s="1" t="s">
        <v>16</v>
      </c>
      <c r="J1730" s="2" t="str">
        <f>VLOOKUP(I1730, '기본   '!$A:$B, 2, FALSE)</f>
        <v xml:space="preserve"> </v>
      </c>
      <c r="K1730" s="1" t="s">
        <v>16</v>
      </c>
      <c r="L1730" s="2" t="str">
        <f>VLOOKUP(K1730, '기본   '!$A:$B, 2, FALSE)</f>
        <v xml:space="preserve"> </v>
      </c>
      <c r="M1730" s="1" t="s">
        <v>7908</v>
      </c>
      <c r="N1730" s="1"/>
    </row>
    <row r="1731" spans="1:14">
      <c r="A1731" s="8" t="s">
        <v>7907</v>
      </c>
      <c r="B1731" s="17" t="str">
        <f>VLOOKUP(A1731, '기본   '!$A:$B, 2, FALSE)</f>
        <v>盾</v>
      </c>
      <c r="C1731" s="1" t="s">
        <v>7903</v>
      </c>
      <c r="D1731" s="2" t="str">
        <f>VLOOKUP(C1731, '기본   '!$A:$B, 2, FALSE)</f>
        <v>厂</v>
      </c>
      <c r="E1731" s="1" t="s">
        <v>7909</v>
      </c>
      <c r="F1731" s="2" t="str">
        <f>VLOOKUP(E1731, '기본   '!$A:$B, 2, FALSE)</f>
        <v>十</v>
      </c>
      <c r="G1731" s="1" t="s">
        <v>7859</v>
      </c>
      <c r="H1731" s="2" t="str">
        <f>VLOOKUP(G1731, '기본   '!$A:$B, 2, FALSE)</f>
        <v>目</v>
      </c>
      <c r="I1731" s="1" t="s">
        <v>16</v>
      </c>
      <c r="J1731" s="2" t="str">
        <f>VLOOKUP(I1731, '기본   '!$A:$B, 2, FALSE)</f>
        <v xml:space="preserve"> </v>
      </c>
      <c r="K1731" s="1" t="s">
        <v>16</v>
      </c>
      <c r="L1731" s="2" t="str">
        <f>VLOOKUP(K1731, '기본   '!$A:$B, 2, FALSE)</f>
        <v xml:space="preserve"> </v>
      </c>
      <c r="M1731" s="1" t="s">
        <v>7910</v>
      </c>
      <c r="N1731" s="1"/>
    </row>
    <row r="1732" spans="1:14">
      <c r="A1732" s="8" t="s">
        <v>7912</v>
      </c>
      <c r="B1732" s="17" t="str">
        <f>VLOOKUP(A1732, '기본   '!$A:$B, 2, FALSE)</f>
        <v>昇</v>
      </c>
      <c r="C1732" s="1" t="s">
        <v>7819</v>
      </c>
      <c r="D1732" s="2" t="str">
        <f>VLOOKUP(C1732, '기본   '!$A:$B, 2, FALSE)</f>
        <v>日</v>
      </c>
      <c r="E1732" s="1" t="s">
        <v>7914</v>
      </c>
      <c r="F1732" s="2" t="str">
        <f>VLOOKUP(E1732, '기본   '!$A:$B, 2, FALSE)</f>
        <v>升</v>
      </c>
      <c r="G1732" s="1" t="s">
        <v>16</v>
      </c>
      <c r="H1732" s="2" t="str">
        <f>VLOOKUP(G1732, '기본   '!$A:$B, 2, FALSE)</f>
        <v xml:space="preserve"> </v>
      </c>
      <c r="I1732" s="1" t="s">
        <v>16</v>
      </c>
      <c r="J1732" s="2" t="str">
        <f>VLOOKUP(I1732, '기본   '!$A:$B, 2, FALSE)</f>
        <v xml:space="preserve"> </v>
      </c>
      <c r="K1732" s="1" t="s">
        <v>16</v>
      </c>
      <c r="L1732" s="2" t="str">
        <f>VLOOKUP(K1732, '기본   '!$A:$B, 2, FALSE)</f>
        <v xml:space="preserve"> </v>
      </c>
      <c r="M1732" s="1" t="s">
        <v>7915</v>
      </c>
      <c r="N1732" s="1"/>
    </row>
    <row r="1733" spans="1:14">
      <c r="A1733" s="8" t="s">
        <v>7919</v>
      </c>
      <c r="B1733" s="17" t="str">
        <f>VLOOKUP(A1733, '기본   '!$A:$B, 2, FALSE)</f>
        <v>侍</v>
      </c>
      <c r="C1733" s="1" t="s">
        <v>7921</v>
      </c>
      <c r="D1733" s="2" t="str">
        <f>VLOOKUP(C1733, '기본   '!$A:$B, 2, FALSE)</f>
        <v>亻</v>
      </c>
      <c r="E1733" s="1" t="s">
        <v>7922</v>
      </c>
      <c r="F1733" s="2" t="str">
        <f>VLOOKUP(E1733, '기본   '!$A:$B, 2, FALSE)</f>
        <v>寺</v>
      </c>
      <c r="G1733" s="1" t="s">
        <v>16</v>
      </c>
      <c r="H1733" s="2" t="str">
        <f>VLOOKUP(G1733, '기본   '!$A:$B, 2, FALSE)</f>
        <v xml:space="preserve"> </v>
      </c>
      <c r="I1733" s="1" t="s">
        <v>16</v>
      </c>
      <c r="J1733" s="2" t="str">
        <f>VLOOKUP(I1733, '기본   '!$A:$B, 2, FALSE)</f>
        <v xml:space="preserve"> </v>
      </c>
      <c r="K1733" s="1" t="s">
        <v>16</v>
      </c>
      <c r="L1733" s="2" t="str">
        <f>VLOOKUP(K1733, '기본   '!$A:$B, 2, FALSE)</f>
        <v xml:space="preserve"> </v>
      </c>
      <c r="M1733" s="1" t="s">
        <v>7923</v>
      </c>
      <c r="N1733" s="1"/>
    </row>
    <row r="1734" spans="1:14">
      <c r="A1734" s="8" t="s">
        <v>7925</v>
      </c>
      <c r="B1734" s="17" t="str">
        <f>VLOOKUP(A1734, '기본   '!$A:$B, 2, FALSE)</f>
        <v>息</v>
      </c>
      <c r="C1734" s="1" t="s">
        <v>7927</v>
      </c>
      <c r="D1734" s="2" t="str">
        <f>VLOOKUP(C1734, '기본   '!$A:$B, 2, FALSE)</f>
        <v>自</v>
      </c>
      <c r="E1734" s="1" t="s">
        <v>7928</v>
      </c>
      <c r="F1734" s="2" t="str">
        <f>VLOOKUP(E1734, '기본   '!$A:$B, 2, FALSE)</f>
        <v>心</v>
      </c>
      <c r="G1734" s="1" t="s">
        <v>16</v>
      </c>
      <c r="H1734" s="2" t="str">
        <f>VLOOKUP(G1734, '기본   '!$A:$B, 2, FALSE)</f>
        <v xml:space="preserve"> </v>
      </c>
      <c r="I1734" s="1" t="s">
        <v>16</v>
      </c>
      <c r="J1734" s="2" t="str">
        <f>VLOOKUP(I1734, '기본   '!$A:$B, 2, FALSE)</f>
        <v xml:space="preserve"> </v>
      </c>
      <c r="K1734" s="1" t="s">
        <v>16</v>
      </c>
      <c r="L1734" s="2" t="str">
        <f>VLOOKUP(K1734, '기본   '!$A:$B, 2, FALSE)</f>
        <v xml:space="preserve"> </v>
      </c>
      <c r="M1734" s="1" t="s">
        <v>7929</v>
      </c>
      <c r="N1734" s="1"/>
    </row>
    <row r="1735" spans="1:14">
      <c r="A1735" s="8" t="s">
        <v>7931</v>
      </c>
      <c r="B1735" s="17" t="str">
        <f>VLOOKUP(A1735, '기본   '!$A:$B, 2, FALSE)</f>
        <v>飾</v>
      </c>
      <c r="C1735" s="1" t="s">
        <v>7933</v>
      </c>
      <c r="D1735" s="2" t="str">
        <f>VLOOKUP(C1735, '기본   '!$A:$B, 2, FALSE)</f>
        <v>食</v>
      </c>
      <c r="E1735" s="1" t="s">
        <v>7825</v>
      </c>
      <c r="F1735" s="2" t="str">
        <f>VLOOKUP(E1735, '기본   '!$A:$B, 2, FALSE)</f>
        <v>人</v>
      </c>
      <c r="G1735" s="1" t="s">
        <v>7934</v>
      </c>
      <c r="H1735" s="2" t="str">
        <f>VLOOKUP(G1735, '기본   '!$A:$B, 2, FALSE)</f>
        <v>巾</v>
      </c>
      <c r="I1735" s="1" t="s">
        <v>16</v>
      </c>
      <c r="J1735" s="2" t="str">
        <f>VLOOKUP(I1735, '기본   '!$A:$B, 2, FALSE)</f>
        <v xml:space="preserve"> </v>
      </c>
      <c r="K1735" s="1" t="s">
        <v>16</v>
      </c>
      <c r="L1735" s="2" t="str">
        <f>VLOOKUP(K1735, '기본   '!$A:$B, 2, FALSE)</f>
        <v xml:space="preserve"> </v>
      </c>
      <c r="M1735" s="1" t="s">
        <v>7935</v>
      </c>
      <c r="N1735" s="1"/>
    </row>
    <row r="1736" spans="1:14">
      <c r="A1736" s="8" t="s">
        <v>7937</v>
      </c>
      <c r="B1736" s="17" t="str">
        <f>VLOOKUP(A1736, '기본   '!$A:$B, 2, FALSE)</f>
        <v>伸</v>
      </c>
      <c r="C1736" s="1" t="s">
        <v>7921</v>
      </c>
      <c r="D1736" s="2" t="str">
        <f>VLOOKUP(C1736, '기본   '!$A:$B, 2, FALSE)</f>
        <v>亻</v>
      </c>
      <c r="E1736" s="1" t="s">
        <v>7939</v>
      </c>
      <c r="F1736" s="2" t="str">
        <f>VLOOKUP(E1736, '기본   '!$A:$B, 2, FALSE)</f>
        <v>申</v>
      </c>
      <c r="G1736" s="1" t="s">
        <v>16</v>
      </c>
      <c r="H1736" s="2" t="str">
        <f>VLOOKUP(G1736, '기본   '!$A:$B, 2, FALSE)</f>
        <v xml:space="preserve"> </v>
      </c>
      <c r="I1736" s="1" t="s">
        <v>16</v>
      </c>
      <c r="J1736" s="2" t="str">
        <f>VLOOKUP(I1736, '기본   '!$A:$B, 2, FALSE)</f>
        <v xml:space="preserve"> </v>
      </c>
      <c r="K1736" s="1" t="s">
        <v>16</v>
      </c>
      <c r="L1736" s="2" t="str">
        <f>VLOOKUP(K1736, '기본   '!$A:$B, 2, FALSE)</f>
        <v xml:space="preserve"> </v>
      </c>
      <c r="M1736" s="1" t="s">
        <v>7940</v>
      </c>
      <c r="N1736" s="1"/>
    </row>
    <row r="1737" spans="1:14">
      <c r="A1737" s="8" t="s">
        <v>7942</v>
      </c>
      <c r="B1737" s="17" t="str">
        <f>VLOOKUP(A1737, '기본   '!$A:$B, 2, FALSE)</f>
        <v>謁</v>
      </c>
      <c r="C1737" s="1" t="s">
        <v>7799</v>
      </c>
      <c r="D1737" s="2" t="str">
        <f>VLOOKUP(C1737, '기본   '!$A:$B, 2, FALSE)</f>
        <v>言</v>
      </c>
      <c r="E1737" s="1" t="s">
        <v>7944</v>
      </c>
      <c r="F1737" s="2" t="str">
        <f>VLOOKUP(E1737, '기본   '!$A:$B, 2, FALSE)</f>
        <v>曷</v>
      </c>
      <c r="G1737" s="1" t="s">
        <v>16</v>
      </c>
      <c r="H1737" s="2" t="str">
        <f>VLOOKUP(G1737, '기본   '!$A:$B, 2, FALSE)</f>
        <v xml:space="preserve"> </v>
      </c>
      <c r="I1737" s="1" t="s">
        <v>16</v>
      </c>
      <c r="J1737" s="2" t="str">
        <f>VLOOKUP(I1737, '기본   '!$A:$B, 2, FALSE)</f>
        <v xml:space="preserve"> </v>
      </c>
      <c r="K1737" s="1" t="s">
        <v>16</v>
      </c>
      <c r="L1737" s="2" t="str">
        <f>VLOOKUP(K1737, '기본   '!$A:$B, 2, FALSE)</f>
        <v xml:space="preserve"> </v>
      </c>
      <c r="M1737" s="1" t="s">
        <v>7951</v>
      </c>
      <c r="N1737" s="1"/>
    </row>
    <row r="1738" spans="1:14">
      <c r="A1738" s="8" t="s">
        <v>7944</v>
      </c>
      <c r="B1738" s="17" t="str">
        <f>VLOOKUP(A1738, '기본   '!$A:$B, 2, FALSE)</f>
        <v>曷</v>
      </c>
      <c r="C1738" s="1" t="s">
        <v>7949</v>
      </c>
      <c r="D1738" s="2" t="str">
        <f>VLOOKUP(C1738, '기본   '!$A:$B, 2, FALSE)</f>
        <v>曰</v>
      </c>
      <c r="E1738" s="1" t="s">
        <v>7947</v>
      </c>
      <c r="F1738" s="2" t="str">
        <f>VLOOKUP(E1738, '기본   '!$A:$B, 2, FALSE)</f>
        <v>勹</v>
      </c>
      <c r="G1738" s="1" t="s">
        <v>7825</v>
      </c>
      <c r="H1738" s="2" t="str">
        <f>VLOOKUP(G1738, '기본   '!$A:$B, 2, FALSE)</f>
        <v>人</v>
      </c>
      <c r="I1738" s="1" t="s">
        <v>7948</v>
      </c>
      <c r="J1738" s="2" t="str">
        <f>VLOOKUP(I1738, '기본   '!$A:$B, 2, FALSE)</f>
        <v>乚</v>
      </c>
      <c r="K1738" s="1" t="s">
        <v>16</v>
      </c>
      <c r="L1738" s="2" t="str">
        <f>VLOOKUP(K1738, '기본   '!$A:$B, 2, FALSE)</f>
        <v xml:space="preserve"> </v>
      </c>
      <c r="M1738" s="1" t="s">
        <v>7950</v>
      </c>
      <c r="N1738" s="1"/>
    </row>
    <row r="1739" spans="1:14">
      <c r="A1739" s="8" t="s">
        <v>7953</v>
      </c>
      <c r="B1739" s="17" t="str">
        <f>VLOOKUP(A1739, '기본   '!$A:$B, 2, FALSE)</f>
        <v>躍</v>
      </c>
      <c r="C1739" s="1" t="s">
        <v>7955</v>
      </c>
      <c r="D1739" s="2" t="str">
        <f>VLOOKUP(C1739, '기본   '!$A:$B, 2, FALSE)</f>
        <v>口</v>
      </c>
      <c r="E1739" s="1" t="s">
        <v>7956</v>
      </c>
      <c r="F1739" s="2" t="str">
        <f>VLOOKUP(E1739, '기본   '!$A:$B, 2, FALSE)</f>
        <v>止</v>
      </c>
      <c r="G1739" s="1" t="s">
        <v>7957</v>
      </c>
      <c r="H1739" s="2" t="str">
        <f>VLOOKUP(G1739, '기본   '!$A:$B, 2, FALSE)</f>
        <v>羽</v>
      </c>
      <c r="I1739" s="1" t="s">
        <v>7769</v>
      </c>
      <c r="J1739" s="2" t="str">
        <f>VLOOKUP(I1739, '기본   '!$A:$B, 2, FALSE)</f>
        <v>隹</v>
      </c>
      <c r="K1739" s="1" t="s">
        <v>16</v>
      </c>
      <c r="L1739" s="2" t="str">
        <f>VLOOKUP(K1739, '기본   '!$A:$B, 2, FALSE)</f>
        <v xml:space="preserve"> </v>
      </c>
      <c r="M1739" s="1" t="s">
        <v>7958</v>
      </c>
      <c r="N1739" s="1"/>
    </row>
    <row r="1740" spans="1:14">
      <c r="A1740" s="8" t="s">
        <v>7960</v>
      </c>
      <c r="B1740" s="17" t="str">
        <f>VLOOKUP(A1740, '기본   '!$A:$B, 2, FALSE)</f>
        <v>御</v>
      </c>
      <c r="C1740" s="1" t="s">
        <v>7902</v>
      </c>
      <c r="D1740" s="2" t="str">
        <f>VLOOKUP(C1740, '기본   '!$A:$B, 2, FALSE)</f>
        <v>彳</v>
      </c>
      <c r="E1740" s="1" t="s">
        <v>7962</v>
      </c>
      <c r="F1740" s="2" t="str">
        <f>VLOOKUP(E1740, '기본   '!$A:$B, 2, FALSE)</f>
        <v>牛</v>
      </c>
      <c r="G1740" s="1" t="s">
        <v>7956</v>
      </c>
      <c r="H1740" s="2" t="str">
        <f>VLOOKUP(G1740, '기본   '!$A:$B, 2, FALSE)</f>
        <v>止</v>
      </c>
      <c r="I1740" s="1" t="s">
        <v>7963</v>
      </c>
      <c r="J1740" s="2" t="str">
        <f>VLOOKUP(I1740, '기본   '!$A:$B, 2, FALSE)</f>
        <v>卩</v>
      </c>
      <c r="K1740" s="1" t="s">
        <v>16</v>
      </c>
      <c r="L1740" s="2" t="str">
        <f>VLOOKUP(K1740, '기본   '!$A:$B, 2, FALSE)</f>
        <v xml:space="preserve"> </v>
      </c>
      <c r="M1740" s="1" t="s">
        <v>7964</v>
      </c>
      <c r="N1740" s="1"/>
    </row>
    <row r="1741" spans="1:14">
      <c r="A1741" s="8" t="s">
        <v>7966</v>
      </c>
      <c r="B1741" s="17" t="str">
        <f>VLOOKUP(A1741, '기본   '!$A:$B, 2, FALSE)</f>
        <v>抑</v>
      </c>
      <c r="C1741" s="1" t="s">
        <v>7779</v>
      </c>
      <c r="D1741" s="2" t="str">
        <f>VLOOKUP(C1741, '기본   '!$A:$B, 2, FALSE)</f>
        <v>扌</v>
      </c>
      <c r="E1741" s="1" t="s">
        <v>7968</v>
      </c>
      <c r="F1741" s="2" t="str">
        <f>VLOOKUP(E1741, '기본   '!$A:$B, 2, FALSE)</f>
        <v>仰</v>
      </c>
      <c r="G1741" s="1" t="s">
        <v>16</v>
      </c>
      <c r="H1741" s="2" t="str">
        <f>VLOOKUP(G1741, '기본   '!$A:$B, 2, FALSE)</f>
        <v xml:space="preserve"> </v>
      </c>
      <c r="I1741" s="1" t="s">
        <v>16</v>
      </c>
      <c r="J1741" s="2" t="str">
        <f>VLOOKUP(I1741, '기본   '!$A:$B, 2, FALSE)</f>
        <v xml:space="preserve"> </v>
      </c>
      <c r="K1741" s="1" t="s">
        <v>16</v>
      </c>
      <c r="L1741" s="2" t="str">
        <f>VLOOKUP(K1741, '기본   '!$A:$B, 2, FALSE)</f>
        <v xml:space="preserve"> </v>
      </c>
      <c r="M1741" s="1" t="s">
        <v>7969</v>
      </c>
      <c r="N1741" s="1"/>
    </row>
    <row r="1742" spans="1:14">
      <c r="A1742" s="8" t="s">
        <v>7970</v>
      </c>
      <c r="B1742" s="17" t="str">
        <f>VLOOKUP(A1742, '기본   '!$A:$B, 2, FALSE)</f>
        <v>予</v>
      </c>
      <c r="C1742" s="1" t="s">
        <v>7782</v>
      </c>
      <c r="D1742" s="2" t="str">
        <f>VLOOKUP(C1742, '기본   '!$A:$B, 2, FALSE)</f>
        <v xml:space="preserve"> </v>
      </c>
      <c r="E1742" s="1" t="s">
        <v>7782</v>
      </c>
      <c r="F1742" s="2" t="str">
        <f>VLOOKUP(E1742, '기본   '!$A:$B, 2, FALSE)</f>
        <v xml:space="preserve"> </v>
      </c>
      <c r="G1742" s="1" t="s">
        <v>7782</v>
      </c>
      <c r="H1742" s="2" t="str">
        <f>VLOOKUP(G1742, '기본   '!$A:$B, 2, FALSE)</f>
        <v xml:space="preserve"> </v>
      </c>
      <c r="I1742" s="1" t="s">
        <v>16</v>
      </c>
      <c r="J1742" s="2" t="str">
        <f>VLOOKUP(I1742, '기본   '!$A:$B, 2, FALSE)</f>
        <v xml:space="preserve"> </v>
      </c>
      <c r="K1742" s="1" t="s">
        <v>16</v>
      </c>
      <c r="L1742" s="2" t="str">
        <f>VLOOKUP(K1742, '기본   '!$A:$B, 2, FALSE)</f>
        <v xml:space="preserve"> </v>
      </c>
      <c r="M1742" s="1" t="s">
        <v>7971</v>
      </c>
      <c r="N1742" s="1"/>
    </row>
    <row r="1743" spans="1:14">
      <c r="A1743" s="8" t="s">
        <v>7973</v>
      </c>
      <c r="B1743" s="17" t="str">
        <f>VLOOKUP(A1743, '기본   '!$A:$B, 2, FALSE)</f>
        <v>役</v>
      </c>
      <c r="C1743" s="1" t="s">
        <v>7902</v>
      </c>
      <c r="D1743" s="2" t="str">
        <f>VLOOKUP(C1743, '기본   '!$A:$B, 2, FALSE)</f>
        <v>彳</v>
      </c>
      <c r="E1743" s="1" t="s">
        <v>7975</v>
      </c>
      <c r="F1743" s="2" t="str">
        <f>VLOOKUP(E1743, '기본   '!$A:$B, 2, FALSE)</f>
        <v>殳</v>
      </c>
      <c r="G1743" s="1" t="s">
        <v>16</v>
      </c>
      <c r="H1743" s="2" t="str">
        <f>VLOOKUP(G1743, '기본   '!$A:$B, 2, FALSE)</f>
        <v xml:space="preserve"> </v>
      </c>
      <c r="I1743" s="1" t="s">
        <v>16</v>
      </c>
      <c r="J1743" s="2" t="str">
        <f>VLOOKUP(I1743, '기본   '!$A:$B, 2, FALSE)</f>
        <v xml:space="preserve"> </v>
      </c>
      <c r="K1743" s="1" t="s">
        <v>16</v>
      </c>
      <c r="L1743" s="2" t="str">
        <f>VLOOKUP(K1743, '기본   '!$A:$B, 2, FALSE)</f>
        <v xml:space="preserve"> </v>
      </c>
      <c r="M1743" s="1" t="s">
        <v>7976</v>
      </c>
      <c r="N1743" s="1"/>
    </row>
    <row r="1744" spans="1:14">
      <c r="A1744" s="8" t="s">
        <v>7978</v>
      </c>
      <c r="B1744" s="17" t="str">
        <f>VLOOKUP(A1744, '기본   '!$A:$B, 2, FALSE)</f>
        <v>延</v>
      </c>
      <c r="C1744" s="1" t="s">
        <v>7979</v>
      </c>
      <c r="D1744" s="2" t="str">
        <f>VLOOKUP(C1744, '기본   '!$A:$B, 2, FALSE)</f>
        <v>廴</v>
      </c>
      <c r="E1744" s="1" t="s">
        <v>7916</v>
      </c>
      <c r="F1744" s="2" t="str">
        <f>VLOOKUP(E1744, '기본   '!$A:$B, 2, FALSE)</f>
        <v>丿</v>
      </c>
      <c r="G1744" s="1" t="s">
        <v>7956</v>
      </c>
      <c r="H1744" s="2" t="str">
        <f>VLOOKUP(G1744, '기본   '!$A:$B, 2, FALSE)</f>
        <v>止</v>
      </c>
      <c r="I1744" s="1" t="s">
        <v>16</v>
      </c>
      <c r="J1744" s="2" t="str">
        <f>VLOOKUP(I1744, '기본   '!$A:$B, 2, FALSE)</f>
        <v xml:space="preserve"> </v>
      </c>
      <c r="K1744" s="1" t="s">
        <v>16</v>
      </c>
      <c r="L1744" s="2" t="str">
        <f>VLOOKUP(K1744, '기본   '!$A:$B, 2, FALSE)</f>
        <v xml:space="preserve"> </v>
      </c>
      <c r="M1744" s="1" t="s">
        <v>7980</v>
      </c>
      <c r="N1744" s="1"/>
    </row>
    <row r="1745" spans="1:14">
      <c r="A1745" s="8" t="s">
        <v>7982</v>
      </c>
      <c r="B1745" s="17" t="str">
        <f>VLOOKUP(A1745, '기본   '!$A:$B, 2, FALSE)</f>
        <v>沿</v>
      </c>
      <c r="C1745" s="1" t="s">
        <v>7831</v>
      </c>
      <c r="D1745" s="2" t="str">
        <f>VLOOKUP(C1745, '기본   '!$A:$B, 2, FALSE)</f>
        <v>氵</v>
      </c>
      <c r="E1745" s="1" t="s">
        <v>7984</v>
      </c>
      <c r="F1745" s="2" t="str">
        <f>VLOOKUP(E1745, '기본   '!$A:$B, 2, FALSE)</f>
        <v>㕣</v>
      </c>
      <c r="G1745" s="1" t="s">
        <v>16</v>
      </c>
      <c r="H1745" s="2" t="str">
        <f>VLOOKUP(G1745, '기본   '!$A:$B, 2, FALSE)</f>
        <v xml:space="preserve"> </v>
      </c>
      <c r="I1745" s="1" t="s">
        <v>16</v>
      </c>
      <c r="J1745" s="2" t="str">
        <f>VLOOKUP(I1745, '기본   '!$A:$B, 2, FALSE)</f>
        <v xml:space="preserve"> </v>
      </c>
      <c r="K1745" s="1" t="s">
        <v>16</v>
      </c>
      <c r="L1745" s="2" t="str">
        <f>VLOOKUP(K1745, '기본   '!$A:$B, 2, FALSE)</f>
        <v xml:space="preserve"> </v>
      </c>
      <c r="M1745" s="1" t="s">
        <v>7985</v>
      </c>
      <c r="N1745" s="1"/>
    </row>
    <row r="1746" spans="1:14">
      <c r="A1746" s="8" t="s">
        <v>7987</v>
      </c>
      <c r="B1746" s="17" t="str">
        <f>VLOOKUP(A1746, '기본   '!$A:$B, 2, FALSE)</f>
        <v>演</v>
      </c>
      <c r="C1746" s="1" t="s">
        <v>7831</v>
      </c>
      <c r="D1746" s="2" t="str">
        <f>VLOOKUP(C1746, '기본   '!$A:$B, 2, FALSE)</f>
        <v>氵</v>
      </c>
      <c r="E1746" s="1" t="s">
        <v>7817</v>
      </c>
      <c r="F1746" s="2" t="str">
        <f>VLOOKUP(E1746, '기본   '!$A:$B, 2, FALSE)</f>
        <v>宀</v>
      </c>
      <c r="G1746" s="1" t="s">
        <v>7989</v>
      </c>
      <c r="H1746" s="2" t="str">
        <f>VLOOKUP(G1746, '기본   '!$A:$B, 2, FALSE)</f>
        <v>矢</v>
      </c>
      <c r="I1746" s="1" t="s">
        <v>7990</v>
      </c>
      <c r="J1746" s="2" t="str">
        <f>VLOOKUP(I1746, '기본   '!$A:$B, 2, FALSE)</f>
        <v>中</v>
      </c>
      <c r="K1746" s="1" t="s">
        <v>16</v>
      </c>
      <c r="L1746" s="2" t="str">
        <f>VLOOKUP(K1746, '기본   '!$A:$B, 2, FALSE)</f>
        <v xml:space="preserve"> </v>
      </c>
      <c r="M1746" s="1" t="s">
        <v>7991</v>
      </c>
      <c r="N1746" s="1"/>
    </row>
    <row r="1747" spans="1:14">
      <c r="A1747" s="8" t="s">
        <v>7992</v>
      </c>
      <c r="B1747" s="17" t="str">
        <f>VLOOKUP(A1747, '기본   '!$A:$B, 2, FALSE)</f>
        <v>閱</v>
      </c>
      <c r="C1747" s="1" t="s">
        <v>7995</v>
      </c>
      <c r="D1747" s="2" t="str">
        <f>VLOOKUP(C1747, '기본   '!$A:$B, 2, FALSE)</f>
        <v>門</v>
      </c>
      <c r="E1747" s="1" t="s">
        <v>7996</v>
      </c>
      <c r="F1747" s="2" t="str">
        <f>VLOOKUP(E1747, '기본   '!$A:$B, 2, FALSE)</f>
        <v>兌</v>
      </c>
      <c r="G1747" s="1" t="s">
        <v>16</v>
      </c>
      <c r="H1747" s="2" t="str">
        <f>VLOOKUP(G1747, '기본   '!$A:$B, 2, FALSE)</f>
        <v xml:space="preserve"> </v>
      </c>
      <c r="I1747" s="1" t="s">
        <v>16</v>
      </c>
      <c r="J1747" s="2" t="str">
        <f>VLOOKUP(I1747, '기본   '!$A:$B, 2, FALSE)</f>
        <v xml:space="preserve"> </v>
      </c>
      <c r="K1747" s="1" t="s">
        <v>16</v>
      </c>
      <c r="L1747" s="2" t="str">
        <f>VLOOKUP(K1747, '기본   '!$A:$B, 2, FALSE)</f>
        <v xml:space="preserve"> </v>
      </c>
      <c r="M1747" s="1" t="s">
        <v>7997</v>
      </c>
      <c r="N1747" s="1"/>
    </row>
    <row r="1748" spans="1:14">
      <c r="A1748" s="8" t="s">
        <v>7999</v>
      </c>
      <c r="B1748" s="17" t="str">
        <f>VLOOKUP(A1748, '기본   '!$A:$B, 2, FALSE)</f>
        <v>泳</v>
      </c>
      <c r="C1748" s="1" t="s">
        <v>7831</v>
      </c>
      <c r="D1748" s="2" t="str">
        <f>VLOOKUP(C1748, '기본   '!$A:$B, 2, FALSE)</f>
        <v>氵</v>
      </c>
      <c r="E1748" s="1" t="s">
        <v>8001</v>
      </c>
      <c r="F1748" s="2" t="str">
        <f>VLOOKUP(E1748, '기본   '!$A:$B, 2, FALSE)</f>
        <v>永</v>
      </c>
      <c r="G1748" s="1" t="s">
        <v>16</v>
      </c>
      <c r="H1748" s="2" t="str">
        <f>VLOOKUP(G1748, '기본   '!$A:$B, 2, FALSE)</f>
        <v xml:space="preserve"> </v>
      </c>
      <c r="I1748" s="1" t="s">
        <v>16</v>
      </c>
      <c r="J1748" s="2" t="str">
        <f>VLOOKUP(I1748, '기본   '!$A:$B, 2, FALSE)</f>
        <v xml:space="preserve"> </v>
      </c>
      <c r="K1748" s="1" t="s">
        <v>16</v>
      </c>
      <c r="L1748" s="2" t="str">
        <f>VLOOKUP(K1748, '기본   '!$A:$B, 2, FALSE)</f>
        <v xml:space="preserve"> </v>
      </c>
      <c r="M1748" s="1" t="s">
        <v>8002</v>
      </c>
      <c r="N1748" s="1"/>
    </row>
    <row r="1749" spans="1:14">
      <c r="A1749" s="8" t="s">
        <v>8004</v>
      </c>
      <c r="B1749" s="17" t="str">
        <f>VLOOKUP(A1749, '기본   '!$A:$B, 2, FALSE)</f>
        <v>擁</v>
      </c>
      <c r="C1749" s="1" t="s">
        <v>7779</v>
      </c>
      <c r="D1749" s="2" t="str">
        <f>VLOOKUP(C1749, '기본   '!$A:$B, 2, FALSE)</f>
        <v>扌</v>
      </c>
      <c r="E1749" s="1" t="s">
        <v>8006</v>
      </c>
      <c r="F1749" s="2" t="str">
        <f>VLOOKUP(E1749, '기본   '!$A:$B, 2, FALSE)</f>
        <v>亠</v>
      </c>
      <c r="G1749" s="1" t="s">
        <v>8007</v>
      </c>
      <c r="H1749" s="2" t="str">
        <f>VLOOKUP(G1749, '기본   '!$A:$B, 2, FALSE)</f>
        <v>乡</v>
      </c>
      <c r="I1749" s="1" t="s">
        <v>7769</v>
      </c>
      <c r="J1749" s="2" t="str">
        <f>VLOOKUP(I1749, '기본   '!$A:$B, 2, FALSE)</f>
        <v>隹</v>
      </c>
      <c r="K1749" s="1" t="s">
        <v>16</v>
      </c>
      <c r="L1749" s="2" t="str">
        <f>VLOOKUP(K1749, '기본   '!$A:$B, 2, FALSE)</f>
        <v xml:space="preserve"> </v>
      </c>
      <c r="M1749" s="1" t="s">
        <v>8008</v>
      </c>
      <c r="N1749" s="1"/>
    </row>
    <row r="1750" spans="1:14">
      <c r="A1750" s="8" t="s">
        <v>8010</v>
      </c>
      <c r="B1750" s="17" t="str">
        <f>VLOOKUP(A1750, '기본   '!$A:$B, 2, FALSE)</f>
        <v>搖</v>
      </c>
      <c r="C1750" s="1" t="s">
        <v>7779</v>
      </c>
      <c r="D1750" s="2" t="str">
        <f>VLOOKUP(C1750, '기본   '!$A:$B, 2, FALSE)</f>
        <v>扌</v>
      </c>
      <c r="E1750" s="1" t="s">
        <v>7866</v>
      </c>
      <c r="F1750" s="2" t="str">
        <f>VLOOKUP(E1750, '기본   '!$A:$B, 2, FALSE)</f>
        <v>月</v>
      </c>
      <c r="G1750" s="1" t="s">
        <v>8012</v>
      </c>
      <c r="H1750" s="2" t="str">
        <f>VLOOKUP(G1750, '기본   '!$A:$B, 2, FALSE)</f>
        <v>缶</v>
      </c>
      <c r="I1750" s="1" t="s">
        <v>16</v>
      </c>
      <c r="J1750" s="2" t="str">
        <f>VLOOKUP(I1750, '기본   '!$A:$B, 2, FALSE)</f>
        <v xml:space="preserve"> </v>
      </c>
      <c r="K1750" s="1" t="s">
        <v>16</v>
      </c>
      <c r="L1750" s="2" t="str">
        <f>VLOOKUP(K1750, '기본   '!$A:$B, 2, FALSE)</f>
        <v xml:space="preserve"> </v>
      </c>
      <c r="M1750" s="1" t="s">
        <v>8013</v>
      </c>
      <c r="N1750" s="1"/>
    </row>
    <row r="1751" spans="1:14">
      <c r="A1751" s="8" t="s">
        <v>8015</v>
      </c>
      <c r="B1751" s="17" t="str">
        <f>VLOOKUP(A1751, '기본   '!$A:$B, 2, FALSE)</f>
        <v>庸</v>
      </c>
      <c r="C1751" s="1" t="s">
        <v>8017</v>
      </c>
      <c r="D1751" s="2" t="str">
        <f>VLOOKUP(C1751, '기본   '!$A:$B, 2, FALSE)</f>
        <v>广</v>
      </c>
      <c r="E1751" s="1" t="s">
        <v>8018</v>
      </c>
      <c r="F1751" s="2" t="str">
        <f>VLOOKUP(E1751, '기본   '!$A:$B, 2, FALSE)</f>
        <v>屮</v>
      </c>
      <c r="G1751" s="1" t="s">
        <v>7853</v>
      </c>
      <c r="H1751" s="2" t="str">
        <f>VLOOKUP(G1751, '기본   '!$A:$B, 2, FALSE)</f>
        <v>丨</v>
      </c>
      <c r="I1751" s="1" t="s">
        <v>8019</v>
      </c>
      <c r="J1751" s="2" t="str">
        <f>VLOOKUP(I1751, '기본   '!$A:$B, 2, FALSE)</f>
        <v>用</v>
      </c>
      <c r="K1751" s="1" t="s">
        <v>16</v>
      </c>
      <c r="L1751" s="2" t="str">
        <f>VLOOKUP(K1751, '기본   '!$A:$B, 2, FALSE)</f>
        <v xml:space="preserve"> </v>
      </c>
      <c r="M1751" s="1" t="s">
        <v>8020</v>
      </c>
      <c r="N1751" s="1"/>
    </row>
    <row r="1752" spans="1:14">
      <c r="A1752" s="8" t="s">
        <v>8022</v>
      </c>
      <c r="B1752" s="17" t="str">
        <f>VLOOKUP(A1752, '기본   '!$A:$B, 2, FALSE)</f>
        <v>援</v>
      </c>
      <c r="C1752" s="1" t="s">
        <v>7779</v>
      </c>
      <c r="D1752" s="2" t="str">
        <f>VLOOKUP(C1752, '기본   '!$A:$B, 2, FALSE)</f>
        <v>扌</v>
      </c>
      <c r="E1752" s="1" t="s">
        <v>8024</v>
      </c>
      <c r="F1752" s="2" t="str">
        <f>VLOOKUP(E1752, '기본   '!$A:$B, 2, FALSE)</f>
        <v>爫</v>
      </c>
      <c r="G1752" s="1" t="s">
        <v>7904</v>
      </c>
      <c r="H1752" s="2" t="str">
        <f>VLOOKUP(G1752, '기본   '!$A:$B, 2, FALSE)</f>
        <v>干</v>
      </c>
      <c r="I1752" s="1" t="s">
        <v>7854</v>
      </c>
      <c r="J1752" s="2" t="str">
        <f>VLOOKUP(I1752, '기본   '!$A:$B, 2, FALSE)</f>
        <v>又</v>
      </c>
      <c r="K1752" s="1" t="s">
        <v>16</v>
      </c>
      <c r="L1752" s="2" t="str">
        <f>VLOOKUP(K1752, '기본   '!$A:$B, 2, FALSE)</f>
        <v xml:space="preserve"> </v>
      </c>
      <c r="M1752" s="1" t="s">
        <v>8025</v>
      </c>
      <c r="N1752" s="1"/>
    </row>
    <row r="1753" spans="1:14">
      <c r="A1753" s="8" t="s">
        <v>8027</v>
      </c>
      <c r="B1753" s="17" t="str">
        <f>VLOOKUP(A1753, '기본   '!$A:$B, 2, FALSE)</f>
        <v>越</v>
      </c>
      <c r="C1753" s="1" t="s">
        <v>7750</v>
      </c>
      <c r="D1753" s="2" t="str">
        <f>VLOOKUP(C1753, '기본   '!$A:$B, 2, FALSE)</f>
        <v>走</v>
      </c>
      <c r="E1753" s="1" t="s">
        <v>8029</v>
      </c>
      <c r="F1753" s="2" t="str">
        <f>VLOOKUP(E1753, '기본   '!$A:$B, 2, FALSE)</f>
        <v>鉞</v>
      </c>
      <c r="G1753" s="1" t="s">
        <v>16</v>
      </c>
      <c r="H1753" s="2" t="str">
        <f>VLOOKUP(G1753, '기본   '!$A:$B, 2, FALSE)</f>
        <v xml:space="preserve"> </v>
      </c>
      <c r="I1753" s="1" t="s">
        <v>16</v>
      </c>
      <c r="J1753" s="2" t="str">
        <f>VLOOKUP(I1753, '기본   '!$A:$B, 2, FALSE)</f>
        <v xml:space="preserve"> </v>
      </c>
      <c r="K1753" s="1" t="s">
        <v>16</v>
      </c>
      <c r="L1753" s="2" t="str">
        <f>VLOOKUP(K1753, '기본   '!$A:$B, 2, FALSE)</f>
        <v xml:space="preserve"> </v>
      </c>
      <c r="M1753" s="1" t="s">
        <v>8032</v>
      </c>
      <c r="N1753" s="1"/>
    </row>
    <row r="1754" spans="1:14">
      <c r="A1754" s="8" t="s">
        <v>8034</v>
      </c>
      <c r="B1754" s="17" t="str">
        <f>VLOOKUP(A1754, '기본   '!$A:$B, 2, FALSE)</f>
        <v>圍</v>
      </c>
      <c r="C1754" s="1" t="s">
        <v>8036</v>
      </c>
      <c r="D1754" s="2" t="str">
        <f>VLOOKUP(C1754, '기본   '!$A:$B, 2, FALSE)</f>
        <v>囗</v>
      </c>
      <c r="E1754" s="1" t="s">
        <v>8037</v>
      </c>
      <c r="F1754" s="2" t="str">
        <f>VLOOKUP(E1754, '기본   '!$A:$B, 2, FALSE)</f>
        <v>韋</v>
      </c>
      <c r="G1754" s="1" t="s">
        <v>16</v>
      </c>
      <c r="H1754" s="2" t="str">
        <f>VLOOKUP(G1754, '기본   '!$A:$B, 2, FALSE)</f>
        <v xml:space="preserve"> </v>
      </c>
      <c r="I1754" s="1" t="s">
        <v>16</v>
      </c>
      <c r="J1754" s="2" t="str">
        <f>VLOOKUP(I1754, '기본   '!$A:$B, 2, FALSE)</f>
        <v xml:space="preserve"> </v>
      </c>
      <c r="K1754" s="1" t="s">
        <v>16</v>
      </c>
      <c r="L1754" s="2" t="str">
        <f>VLOOKUP(K1754, '기본   '!$A:$B, 2, FALSE)</f>
        <v xml:space="preserve"> </v>
      </c>
      <c r="M1754" s="1" t="s">
        <v>8038</v>
      </c>
      <c r="N1754" s="1"/>
    </row>
    <row r="1755" spans="1:14">
      <c r="A1755" s="8" t="s">
        <v>8040</v>
      </c>
      <c r="B1755" s="17" t="str">
        <f>VLOOKUP(A1755, '기본   '!$A:$B, 2, FALSE)</f>
        <v>隱</v>
      </c>
      <c r="C1755" s="1" t="s">
        <v>8042</v>
      </c>
      <c r="D1755" s="2" t="str">
        <f>VLOOKUP(C1755, '기본   '!$A:$B, 2, FALSE)</f>
        <v>阝</v>
      </c>
      <c r="E1755" s="1" t="s">
        <v>8043</v>
      </c>
      <c r="F1755" s="2" t="str">
        <f>VLOOKUP(E1755, '기본   '!$A:$B, 2, FALSE)</f>
        <v>爫</v>
      </c>
      <c r="G1755" s="1" t="s">
        <v>8044</v>
      </c>
      <c r="H1755" s="2" t="str">
        <f>VLOOKUP(G1755, '기본   '!$A:$B, 2, FALSE)</f>
        <v>工</v>
      </c>
      <c r="I1755" s="1" t="s">
        <v>8045</v>
      </c>
      <c r="J1755" s="2" t="str">
        <f>VLOOKUP(I1755, '기본   '!$A:$B, 2, FALSE)</f>
        <v>屮</v>
      </c>
      <c r="K1755" s="1" t="s">
        <v>8046</v>
      </c>
      <c r="L1755" s="2" t="str">
        <f>VLOOKUP(K1755, '기본   '!$A:$B, 2, FALSE)</f>
        <v>心</v>
      </c>
      <c r="M1755" s="1" t="s">
        <v>8047</v>
      </c>
      <c r="N1755" s="1"/>
    </row>
    <row r="1756" spans="1:14">
      <c r="A1756" s="8" t="s">
        <v>8049</v>
      </c>
      <c r="B1756" s="17" t="str">
        <f>VLOOKUP(A1756, '기본   '!$A:$B, 2, FALSE)</f>
        <v>凝</v>
      </c>
      <c r="C1756" s="1" t="s">
        <v>8051</v>
      </c>
      <c r="D1756" s="2" t="str">
        <f>VLOOKUP(C1756, '기본   '!$A:$B, 2, FALSE)</f>
        <v>冫</v>
      </c>
      <c r="E1756" s="1" t="s">
        <v>8052</v>
      </c>
      <c r="F1756" s="2" t="str">
        <f>VLOOKUP(E1756, '기본   '!$A:$B, 2, FALSE)</f>
        <v>匕</v>
      </c>
      <c r="G1756" s="1" t="s">
        <v>8053</v>
      </c>
      <c r="H1756" s="2" t="str">
        <f>VLOOKUP(G1756, '기본   '!$A:$B, 2, FALSE)</f>
        <v>矢</v>
      </c>
      <c r="I1756" s="1" t="s">
        <v>8054</v>
      </c>
      <c r="J1756" s="2" t="str">
        <f>VLOOKUP(I1756, '기본   '!$A:$B, 2, FALSE)</f>
        <v>矛</v>
      </c>
      <c r="K1756" s="1" t="s">
        <v>8055</v>
      </c>
      <c r="L1756" s="2" t="str">
        <f>VLOOKUP(K1756, '기본   '!$A:$B, 2, FALSE)</f>
        <v>足</v>
      </c>
      <c r="M1756" s="1" t="s">
        <v>8056</v>
      </c>
      <c r="N1756" s="1"/>
    </row>
    <row r="1757" spans="1:14">
      <c r="A1757" s="8" t="s">
        <v>8058</v>
      </c>
      <c r="B1757" s="17" t="str">
        <f>VLOOKUP(A1757, '기본   '!$A:$B, 2, FALSE)</f>
        <v>殘</v>
      </c>
      <c r="C1757" s="1" t="s">
        <v>8062</v>
      </c>
      <c r="D1757" s="2" t="str">
        <f>VLOOKUP(C1757, '기본   '!$A:$B, 2, FALSE)</f>
        <v>歹</v>
      </c>
      <c r="E1757" s="1" t="s">
        <v>8063</v>
      </c>
      <c r="F1757" s="2" t="str">
        <f>VLOOKUP(E1757, '기본   '!$A:$B, 2, FALSE)</f>
        <v>戈</v>
      </c>
      <c r="G1757" s="1" t="s">
        <v>8063</v>
      </c>
      <c r="H1757" s="2" t="str">
        <f>VLOOKUP(G1757, '기본   '!$A:$B, 2, FALSE)</f>
        <v>戈</v>
      </c>
      <c r="I1757" s="1" t="s">
        <v>16</v>
      </c>
      <c r="J1757" s="2" t="str">
        <f>VLOOKUP(I1757, '기본   '!$A:$B, 2, FALSE)</f>
        <v xml:space="preserve"> </v>
      </c>
      <c r="K1757" s="1" t="s">
        <v>16</v>
      </c>
      <c r="L1757" s="2" t="str">
        <f>VLOOKUP(K1757, '기본   '!$A:$B, 2, FALSE)</f>
        <v xml:space="preserve"> </v>
      </c>
      <c r="M1757" s="1" t="s">
        <v>8064</v>
      </c>
      <c r="N1757" s="1"/>
    </row>
    <row r="1758" spans="1:14">
      <c r="A1758" s="8" t="s">
        <v>8065</v>
      </c>
      <c r="B1758" s="17" t="str">
        <f>VLOOKUP(A1758, '기본   '!$A:$B, 2, FALSE)</f>
        <v>潛</v>
      </c>
      <c r="C1758" s="1" t="s">
        <v>8067</v>
      </c>
      <c r="D1758" s="2" t="str">
        <f>VLOOKUP(C1758, '기본   '!$A:$B, 2, FALSE)</f>
        <v>氵</v>
      </c>
      <c r="E1758" s="1" t="s">
        <v>8068</v>
      </c>
      <c r="F1758" s="2" t="str">
        <f>VLOOKUP(E1758, '기본   '!$A:$B, 2, FALSE)</f>
        <v>旡</v>
      </c>
      <c r="G1758" s="1" t="s">
        <v>8068</v>
      </c>
      <c r="H1758" s="2" t="str">
        <f>VLOOKUP(G1758, '기본   '!$A:$B, 2, FALSE)</f>
        <v>旡</v>
      </c>
      <c r="I1758" s="1" t="s">
        <v>8070</v>
      </c>
      <c r="J1758" s="2" t="str">
        <f>VLOOKUP(I1758, '기본   '!$A:$B, 2, FALSE)</f>
        <v>曰</v>
      </c>
      <c r="K1758" s="1" t="s">
        <v>16</v>
      </c>
      <c r="L1758" s="2" t="str">
        <f>VLOOKUP(K1758, '기본   '!$A:$B, 2, FALSE)</f>
        <v xml:space="preserve"> </v>
      </c>
      <c r="M1758" s="1" t="s">
        <v>8071</v>
      </c>
      <c r="N1758" s="1"/>
    </row>
    <row r="1759" spans="1:14">
      <c r="A1759" s="8" t="s">
        <v>8073</v>
      </c>
      <c r="B1759" s="17" t="str">
        <f>VLOOKUP(A1759, '기본   '!$A:$B, 2, FALSE)</f>
        <v>奬</v>
      </c>
      <c r="C1759" s="1" t="s">
        <v>8075</v>
      </c>
      <c r="D1759" s="2" t="str">
        <f>VLOOKUP(C1759, '기본   '!$A:$B, 2, FALSE)</f>
        <v>將</v>
      </c>
      <c r="E1759" s="1" t="s">
        <v>8076</v>
      </c>
      <c r="F1759" s="2" t="str">
        <f>VLOOKUP(E1759, '기본   '!$A:$B, 2, FALSE)</f>
        <v>大</v>
      </c>
      <c r="G1759" s="1" t="s">
        <v>16</v>
      </c>
      <c r="H1759" s="2" t="str">
        <f>VLOOKUP(G1759, '기본   '!$A:$B, 2, FALSE)</f>
        <v xml:space="preserve"> </v>
      </c>
      <c r="I1759" s="1" t="s">
        <v>16</v>
      </c>
      <c r="J1759" s="2" t="str">
        <f>VLOOKUP(I1759, '기본   '!$A:$B, 2, FALSE)</f>
        <v xml:space="preserve"> </v>
      </c>
      <c r="K1759" s="1" t="s">
        <v>16</v>
      </c>
      <c r="L1759" s="2" t="str">
        <f>VLOOKUP(K1759, '기본   '!$A:$B, 2, FALSE)</f>
        <v xml:space="preserve"> </v>
      </c>
      <c r="M1759" s="1" t="s">
        <v>8077</v>
      </c>
      <c r="N1759" s="1"/>
    </row>
    <row r="1760" spans="1:14">
      <c r="A1760" s="8" t="s">
        <v>8079</v>
      </c>
      <c r="B1760" s="17" t="str">
        <f>VLOOKUP(A1760, '기본   '!$A:$B, 2, FALSE)</f>
        <v>粧</v>
      </c>
      <c r="C1760" s="1" t="s">
        <v>8081</v>
      </c>
      <c r="D1760" s="2" t="str">
        <f>VLOOKUP(C1760, '기본   '!$A:$B, 2, FALSE)</f>
        <v>米</v>
      </c>
      <c r="E1760" s="1" t="s">
        <v>8082</v>
      </c>
      <c r="F1760" s="2" t="str">
        <f>VLOOKUP(E1760, '기본   '!$A:$B, 2, FALSE)</f>
        <v>广</v>
      </c>
      <c r="G1760" s="1" t="s">
        <v>8083</v>
      </c>
      <c r="H1760" s="2" t="str">
        <f>VLOOKUP(G1760, '기본   '!$A:$B, 2, FALSE)</f>
        <v>士</v>
      </c>
      <c r="I1760" s="1" t="s">
        <v>16</v>
      </c>
      <c r="J1760" s="2" t="str">
        <f>VLOOKUP(I1760, '기본   '!$A:$B, 2, FALSE)</f>
        <v xml:space="preserve"> </v>
      </c>
      <c r="K1760" s="1" t="s">
        <v>16</v>
      </c>
      <c r="L1760" s="2" t="str">
        <f>VLOOKUP(K1760, '기본   '!$A:$B, 2, FALSE)</f>
        <v xml:space="preserve"> </v>
      </c>
      <c r="M1760" s="1" t="s">
        <v>8084</v>
      </c>
      <c r="N1760" s="1"/>
    </row>
    <row r="1761" spans="1:14">
      <c r="A1761" s="8" t="s">
        <v>8086</v>
      </c>
      <c r="B1761" s="17" t="str">
        <f>VLOOKUP(A1761, '기본   '!$A:$B, 2, FALSE)</f>
        <v>裝</v>
      </c>
      <c r="C1761" s="1" t="s">
        <v>8088</v>
      </c>
      <c r="D1761" s="2" t="str">
        <f>VLOOKUP(C1761, '기본   '!$A:$B, 2, FALSE)</f>
        <v>爿</v>
      </c>
      <c r="E1761" s="1" t="s">
        <v>8083</v>
      </c>
      <c r="F1761" s="2" t="str">
        <f>VLOOKUP(E1761, '기본   '!$A:$B, 2, FALSE)</f>
        <v>士</v>
      </c>
      <c r="G1761" s="1" t="s">
        <v>8089</v>
      </c>
      <c r="H1761" s="2" t="str">
        <f>VLOOKUP(G1761, '기본   '!$A:$B, 2, FALSE)</f>
        <v>衣</v>
      </c>
      <c r="I1761" s="1" t="s">
        <v>16</v>
      </c>
      <c r="J1761" s="2" t="str">
        <f>VLOOKUP(I1761, '기본   '!$A:$B, 2, FALSE)</f>
        <v xml:space="preserve"> </v>
      </c>
      <c r="K1761" s="1" t="s">
        <v>16</v>
      </c>
      <c r="L1761" s="2" t="str">
        <f>VLOOKUP(K1761, '기본   '!$A:$B, 2, FALSE)</f>
        <v xml:space="preserve"> </v>
      </c>
      <c r="M1761" s="1" t="s">
        <v>8090</v>
      </c>
      <c r="N1761" s="1"/>
    </row>
    <row r="1762" spans="1:14">
      <c r="A1762" s="8" t="s">
        <v>8092</v>
      </c>
      <c r="B1762" s="17" t="str">
        <f>VLOOKUP(A1762, '기본   '!$A:$B, 2, FALSE)</f>
        <v>障</v>
      </c>
      <c r="C1762" s="1" t="s">
        <v>8094</v>
      </c>
      <c r="D1762" s="2" t="str">
        <f>VLOOKUP(C1762, '기본   '!$A:$B, 2, FALSE)</f>
        <v>阝</v>
      </c>
      <c r="E1762" s="1" t="s">
        <v>8095</v>
      </c>
      <c r="F1762" s="2" t="str">
        <f>VLOOKUP(E1762, '기본   '!$A:$B, 2, FALSE)</f>
        <v>音</v>
      </c>
      <c r="G1762" s="1" t="s">
        <v>8096</v>
      </c>
      <c r="H1762" s="2" t="str">
        <f>VLOOKUP(G1762, '기본   '!$A:$B, 2, FALSE)</f>
        <v>十</v>
      </c>
      <c r="I1762" s="1" t="s">
        <v>16</v>
      </c>
      <c r="J1762" s="2" t="str">
        <f>VLOOKUP(I1762, '기본   '!$A:$B, 2, FALSE)</f>
        <v xml:space="preserve"> </v>
      </c>
      <c r="K1762" s="1" t="s">
        <v>16</v>
      </c>
      <c r="L1762" s="2" t="str">
        <f>VLOOKUP(K1762, '기본   '!$A:$B, 2, FALSE)</f>
        <v xml:space="preserve"> </v>
      </c>
      <c r="M1762" s="1" t="s">
        <v>8097</v>
      </c>
      <c r="N1762" s="1"/>
    </row>
    <row r="1763" spans="1:14">
      <c r="A1763" s="8" t="s">
        <v>8099</v>
      </c>
      <c r="B1763" s="17" t="str">
        <f>VLOOKUP(A1763, '기본   '!$A:$B, 2, FALSE)</f>
        <v>低</v>
      </c>
      <c r="C1763" s="1" t="s">
        <v>8100</v>
      </c>
      <c r="D1763" s="2" t="str">
        <f>VLOOKUP(C1763, '기본   '!$A:$B, 2, FALSE)</f>
        <v>亻</v>
      </c>
      <c r="E1763" s="1" t="s">
        <v>8102</v>
      </c>
      <c r="F1763" s="2" t="str">
        <f>VLOOKUP(E1763, '기본   '!$A:$B, 2, FALSE)</f>
        <v>氏</v>
      </c>
      <c r="G1763" s="1" t="s">
        <v>8103</v>
      </c>
      <c r="H1763" s="2" t="str">
        <f>VLOOKUP(G1763, '기본   '!$A:$B, 2, FALSE)</f>
        <v>一</v>
      </c>
      <c r="I1763" s="1" t="s">
        <v>16</v>
      </c>
      <c r="J1763" s="2" t="str">
        <f>VLOOKUP(I1763, '기본   '!$A:$B, 2, FALSE)</f>
        <v xml:space="preserve"> </v>
      </c>
      <c r="K1763" s="1" t="s">
        <v>16</v>
      </c>
      <c r="L1763" s="2" t="str">
        <f>VLOOKUP(K1763, '기본   '!$A:$B, 2, FALSE)</f>
        <v xml:space="preserve"> </v>
      </c>
      <c r="M1763" s="1" t="s">
        <v>8101</v>
      </c>
      <c r="N1763" s="1"/>
    </row>
    <row r="1764" spans="1:14">
      <c r="A1764" s="8" t="s">
        <v>8105</v>
      </c>
      <c r="B1764" s="17" t="str">
        <f>VLOOKUP(A1764, '기본   '!$A:$B, 2, FALSE)</f>
        <v>摘</v>
      </c>
      <c r="C1764" s="1" t="s">
        <v>8107</v>
      </c>
      <c r="D1764" s="2" t="str">
        <f>VLOOKUP(C1764, '기본   '!$A:$B, 2, FALSE)</f>
        <v>扌</v>
      </c>
      <c r="E1764" s="1" t="s">
        <v>8108</v>
      </c>
      <c r="F1764" s="2" t="str">
        <f>VLOOKUP(E1764, '기본   '!$A:$B, 2, FALSE)</f>
        <v>啇</v>
      </c>
      <c r="G1764" s="1" t="s">
        <v>16</v>
      </c>
      <c r="H1764" s="2" t="str">
        <f>VLOOKUP(G1764, '기본   '!$A:$B, 2, FALSE)</f>
        <v xml:space="preserve"> </v>
      </c>
      <c r="I1764" s="1" t="s">
        <v>16</v>
      </c>
      <c r="J1764" s="2" t="str">
        <f>VLOOKUP(I1764, '기본   '!$A:$B, 2, FALSE)</f>
        <v xml:space="preserve"> </v>
      </c>
      <c r="K1764" s="1" t="s">
        <v>16</v>
      </c>
      <c r="L1764" s="2" t="str">
        <f>VLOOKUP(K1764, '기본   '!$A:$B, 2, FALSE)</f>
        <v xml:space="preserve"> </v>
      </c>
      <c r="M1764" s="1" t="s">
        <v>8109</v>
      </c>
      <c r="N1764" s="1"/>
    </row>
    <row r="1765" spans="1:14">
      <c r="A1765" s="8" t="s">
        <v>8111</v>
      </c>
      <c r="B1765" s="17" t="str">
        <f>VLOOKUP(A1765, '기본   '!$A:$B, 2, FALSE)</f>
        <v>轉</v>
      </c>
      <c r="C1765" s="1" t="s">
        <v>8115</v>
      </c>
      <c r="D1765" s="2" t="str">
        <f>VLOOKUP(C1765, '기본   '!$A:$B, 2, FALSE)</f>
        <v>車</v>
      </c>
      <c r="E1765" s="1" t="s">
        <v>8113</v>
      </c>
      <c r="F1765" s="2" t="str">
        <f>VLOOKUP(E1765, '기본   '!$A:$B, 2, FALSE)</f>
        <v>專</v>
      </c>
      <c r="G1765" s="1" t="s">
        <v>16</v>
      </c>
      <c r="H1765" s="2" t="str">
        <f>VLOOKUP(G1765, '기본   '!$A:$B, 2, FALSE)</f>
        <v xml:space="preserve"> </v>
      </c>
      <c r="I1765" s="1" t="s">
        <v>16</v>
      </c>
      <c r="J1765" s="2" t="str">
        <f>VLOOKUP(I1765, '기본   '!$A:$B, 2, FALSE)</f>
        <v xml:space="preserve"> </v>
      </c>
      <c r="K1765" s="1" t="s">
        <v>16</v>
      </c>
      <c r="L1765" s="2" t="str">
        <f>VLOOKUP(K1765, '기본   '!$A:$B, 2, FALSE)</f>
        <v xml:space="preserve"> </v>
      </c>
      <c r="M1765" s="1" t="s">
        <v>8114</v>
      </c>
      <c r="N1765" s="1"/>
    </row>
    <row r="1766" spans="1:14">
      <c r="A1766" s="8" t="s">
        <v>8117</v>
      </c>
      <c r="B1766" s="17" t="str">
        <f>VLOOKUP(A1766, '기본   '!$A:$B, 2, FALSE)</f>
        <v>提</v>
      </c>
      <c r="C1766" s="1" t="s">
        <v>8107</v>
      </c>
      <c r="D1766" s="2" t="str">
        <f>VLOOKUP(C1766, '기본   '!$A:$B, 2, FALSE)</f>
        <v>扌</v>
      </c>
      <c r="E1766" s="1" t="s">
        <v>8119</v>
      </c>
      <c r="F1766" s="2" t="str">
        <f>VLOOKUP(E1766, '기본   '!$A:$B, 2, FALSE)</f>
        <v>是</v>
      </c>
      <c r="G1766" s="1" t="s">
        <v>16</v>
      </c>
      <c r="H1766" s="2" t="str">
        <f>VLOOKUP(G1766, '기본   '!$A:$B, 2, FALSE)</f>
        <v xml:space="preserve"> </v>
      </c>
      <c r="I1766" s="1" t="s">
        <v>16</v>
      </c>
      <c r="J1766" s="2" t="str">
        <f>VLOOKUP(I1766, '기본   '!$A:$B, 2, FALSE)</f>
        <v xml:space="preserve"> </v>
      </c>
      <c r="K1766" s="1" t="s">
        <v>16</v>
      </c>
      <c r="L1766" s="2" t="str">
        <f>VLOOKUP(K1766, '기본   '!$A:$B, 2, FALSE)</f>
        <v xml:space="preserve"> </v>
      </c>
      <c r="M1766" s="1" t="s">
        <v>8120</v>
      </c>
      <c r="N1766" s="1"/>
    </row>
    <row r="1767" spans="1:14">
      <c r="A1767" s="8" t="s">
        <v>8122</v>
      </c>
      <c r="B1767" s="17" t="str">
        <f>VLOOKUP(A1767, '기본   '!$A:$B, 2, FALSE)</f>
        <v>濟</v>
      </c>
      <c r="C1767" s="1" t="s">
        <v>8067</v>
      </c>
      <c r="D1767" s="2" t="str">
        <f>VLOOKUP(C1767, '기본   '!$A:$B, 2, FALSE)</f>
        <v>氵</v>
      </c>
      <c r="E1767" s="1" t="s">
        <v>8089</v>
      </c>
      <c r="F1767" s="2" t="str">
        <f>VLOOKUP(E1767, '기본   '!$A:$B, 2, FALSE)</f>
        <v>衣</v>
      </c>
      <c r="G1767" s="1" t="s">
        <v>8124</v>
      </c>
      <c r="H1767" s="2" t="str">
        <f>VLOOKUP(G1767, '기본   '!$A:$B, 2, FALSE)</f>
        <v>刀</v>
      </c>
      <c r="I1767" s="1" t="s">
        <v>8125</v>
      </c>
      <c r="J1767" s="2" t="str">
        <f>VLOOKUP(I1767, '기본   '!$A:$B, 2, FALSE)</f>
        <v>白</v>
      </c>
      <c r="K1767" s="1" t="s">
        <v>16</v>
      </c>
      <c r="L1767" s="2" t="str">
        <f>VLOOKUP(K1767, '기본   '!$A:$B, 2, FALSE)</f>
        <v xml:space="preserve"> </v>
      </c>
      <c r="M1767" s="1" t="s">
        <v>8126</v>
      </c>
      <c r="N1767" s="1"/>
    </row>
    <row r="1768" spans="1:14">
      <c r="A1768" s="8" t="s">
        <v>8128</v>
      </c>
      <c r="B1768" s="17" t="str">
        <f>VLOOKUP(A1768, '기본   '!$A:$B, 2, FALSE)</f>
        <v>際</v>
      </c>
      <c r="C1768" s="1" t="s">
        <v>8042</v>
      </c>
      <c r="D1768" s="2" t="str">
        <f>VLOOKUP(C1768, '기본   '!$A:$B, 2, FALSE)</f>
        <v>阝</v>
      </c>
      <c r="E1768" s="1" t="s">
        <v>8130</v>
      </c>
      <c r="F1768" s="2" t="str">
        <f>VLOOKUP(E1768, '기본   '!$A:$B, 2, FALSE)</f>
        <v>月</v>
      </c>
      <c r="G1768" s="1" t="s">
        <v>8130</v>
      </c>
      <c r="H1768" s="2" t="str">
        <f>VLOOKUP(G1768, '기본   '!$A:$B, 2, FALSE)</f>
        <v>月</v>
      </c>
      <c r="I1768" s="1" t="s">
        <v>8131</v>
      </c>
      <c r="J1768" s="2" t="str">
        <f>VLOOKUP(I1768, '기본   '!$A:$B, 2, FALSE)</f>
        <v>示</v>
      </c>
      <c r="K1768" s="1" t="s">
        <v>16</v>
      </c>
      <c r="L1768" s="2" t="str">
        <f>VLOOKUP(K1768, '기본   '!$A:$B, 2, FALSE)</f>
        <v xml:space="preserve"> </v>
      </c>
      <c r="M1768" s="1" t="s">
        <v>8132</v>
      </c>
      <c r="N1768" s="1"/>
    </row>
    <row r="1769" spans="1:14">
      <c r="A1769" s="8" t="s">
        <v>8134</v>
      </c>
      <c r="B1769" s="17" t="str">
        <f>VLOOKUP(A1769, '기본   '!$A:$B, 2, FALSE)</f>
        <v>操</v>
      </c>
      <c r="C1769" s="1" t="s">
        <v>8107</v>
      </c>
      <c r="D1769" s="2" t="str">
        <f>VLOOKUP(C1769, '기본   '!$A:$B, 2, FALSE)</f>
        <v>扌</v>
      </c>
      <c r="E1769" s="1" t="s">
        <v>8136</v>
      </c>
      <c r="F1769" s="2" t="str">
        <f>VLOOKUP(E1769, '기본   '!$A:$B, 2, FALSE)</f>
        <v>品</v>
      </c>
      <c r="G1769" s="1" t="s">
        <v>8137</v>
      </c>
      <c r="H1769" s="2" t="str">
        <f>VLOOKUP(G1769, '기본   '!$A:$B, 2, FALSE)</f>
        <v>木</v>
      </c>
      <c r="I1769" s="1" t="s">
        <v>16</v>
      </c>
      <c r="J1769" s="2" t="str">
        <f>VLOOKUP(I1769, '기본   '!$A:$B, 2, FALSE)</f>
        <v xml:space="preserve"> </v>
      </c>
      <c r="K1769" s="1" t="s">
        <v>16</v>
      </c>
      <c r="L1769" s="2" t="str">
        <f>VLOOKUP(K1769, '기본   '!$A:$B, 2, FALSE)</f>
        <v xml:space="preserve"> </v>
      </c>
      <c r="M1769" s="1" t="s">
        <v>8138</v>
      </c>
      <c r="N1769" s="1"/>
    </row>
    <row r="1770" spans="1:14">
      <c r="A1770" s="8" t="s">
        <v>8140</v>
      </c>
      <c r="B1770" s="17" t="str">
        <f>VLOOKUP(A1770, '기본   '!$A:$B, 2, FALSE)</f>
        <v>燥</v>
      </c>
      <c r="C1770" s="1" t="s">
        <v>8142</v>
      </c>
      <c r="D1770" s="2" t="str">
        <f>VLOOKUP(C1770, '기본   '!$A:$B, 2, FALSE)</f>
        <v>火</v>
      </c>
      <c r="E1770" s="1" t="s">
        <v>8136</v>
      </c>
      <c r="F1770" s="2" t="str">
        <f>VLOOKUP(E1770, '기본   '!$A:$B, 2, FALSE)</f>
        <v>品</v>
      </c>
      <c r="G1770" s="1" t="s">
        <v>8137</v>
      </c>
      <c r="H1770" s="2" t="str">
        <f>VLOOKUP(G1770, '기본   '!$A:$B, 2, FALSE)</f>
        <v>木</v>
      </c>
      <c r="I1770" s="1" t="s">
        <v>16</v>
      </c>
      <c r="J1770" s="2" t="str">
        <f>VLOOKUP(I1770, '기본   '!$A:$B, 2, FALSE)</f>
        <v xml:space="preserve"> </v>
      </c>
      <c r="K1770" s="1" t="s">
        <v>16</v>
      </c>
      <c r="L1770" s="2" t="str">
        <f>VLOOKUP(K1770, '기본   '!$A:$B, 2, FALSE)</f>
        <v xml:space="preserve"> </v>
      </c>
      <c r="M1770" s="1" t="s">
        <v>8143</v>
      </c>
      <c r="N1770" s="1"/>
    </row>
    <row r="1771" spans="1:14">
      <c r="A1771" s="8" t="s">
        <v>8145</v>
      </c>
      <c r="B1771" s="17" t="str">
        <f>VLOOKUP(A1771, '기본   '!$A:$B, 2, FALSE)</f>
        <v>佐</v>
      </c>
      <c r="C1771" s="1" t="s">
        <v>8100</v>
      </c>
      <c r="D1771" s="2" t="str">
        <f>VLOOKUP(C1771, '기본   '!$A:$B, 2, FALSE)</f>
        <v>亻</v>
      </c>
      <c r="E1771" s="1" t="s">
        <v>8147</v>
      </c>
      <c r="F1771" s="2" t="str">
        <f>VLOOKUP(E1771, '기본   '!$A:$B, 2, FALSE)</f>
        <v>左</v>
      </c>
      <c r="G1771" s="1" t="s">
        <v>16</v>
      </c>
      <c r="H1771" s="2" t="str">
        <f>VLOOKUP(G1771, '기본   '!$A:$B, 2, FALSE)</f>
        <v xml:space="preserve"> </v>
      </c>
      <c r="I1771" s="1" t="s">
        <v>16</v>
      </c>
      <c r="J1771" s="2" t="str">
        <f>VLOOKUP(I1771, '기본   '!$A:$B, 2, FALSE)</f>
        <v xml:space="preserve"> </v>
      </c>
      <c r="K1771" s="1" t="s">
        <v>16</v>
      </c>
      <c r="L1771" s="2" t="str">
        <f>VLOOKUP(K1771, '기본   '!$A:$B, 2, FALSE)</f>
        <v xml:space="preserve"> </v>
      </c>
      <c r="M1771" s="1" t="s">
        <v>8148</v>
      </c>
      <c r="N1771" s="1"/>
    </row>
    <row r="1772" spans="1:14">
      <c r="A1772" s="8" t="s">
        <v>8150</v>
      </c>
      <c r="B1772" s="17" t="str">
        <f>VLOOKUP(A1772, '기본   '!$A:$B, 2, FALSE)</f>
        <v>奏</v>
      </c>
      <c r="C1772" s="1" t="s">
        <v>8152</v>
      </c>
      <c r="D1772" s="2" t="str">
        <f>VLOOKUP(C1772, '기본   '!$A:$B, 2, FALSE)</f>
        <v>手</v>
      </c>
      <c r="E1772" s="1" t="s">
        <v>8152</v>
      </c>
      <c r="F1772" s="2" t="str">
        <f>VLOOKUP(E1772, '기본   '!$A:$B, 2, FALSE)</f>
        <v>手</v>
      </c>
      <c r="G1772" s="1" t="s">
        <v>8153</v>
      </c>
      <c r="H1772" s="2" t="str">
        <f>VLOOKUP(G1772, '기본   '!$A:$B, 2, FALSE)</f>
        <v>夭</v>
      </c>
      <c r="I1772" s="1" t="s">
        <v>16</v>
      </c>
      <c r="J1772" s="2" t="str">
        <f>VLOOKUP(I1772, '기본   '!$A:$B, 2, FALSE)</f>
        <v xml:space="preserve"> </v>
      </c>
      <c r="K1772" s="1" t="s">
        <v>16</v>
      </c>
      <c r="L1772" s="2" t="str">
        <f>VLOOKUP(K1772, '기본   '!$A:$B, 2, FALSE)</f>
        <v xml:space="preserve"> </v>
      </c>
      <c r="M1772" s="1" t="s">
        <v>8154</v>
      </c>
      <c r="N1772" s="1"/>
    </row>
    <row r="1773" spans="1:14">
      <c r="A1773" s="8" t="s">
        <v>8156</v>
      </c>
      <c r="B1773" s="17" t="str">
        <f>VLOOKUP(A1773, '기본   '!$A:$B, 2, FALSE)</f>
        <v>贈</v>
      </c>
      <c r="C1773" s="1" t="s">
        <v>8158</v>
      </c>
      <c r="D1773" s="2" t="str">
        <f>VLOOKUP(C1773, '기본   '!$A:$B, 2, FALSE)</f>
        <v>貝</v>
      </c>
      <c r="E1773" s="1" t="s">
        <v>8159</v>
      </c>
      <c r="F1773" s="2" t="str">
        <f>VLOOKUP(E1773, '기본   '!$A:$B, 2, FALSE)</f>
        <v>曾</v>
      </c>
      <c r="G1773" s="1" t="s">
        <v>16</v>
      </c>
      <c r="H1773" s="2" t="str">
        <f>VLOOKUP(G1773, '기본   '!$A:$B, 2, FALSE)</f>
        <v xml:space="preserve"> </v>
      </c>
      <c r="I1773" s="1" t="s">
        <v>16</v>
      </c>
      <c r="J1773" s="2" t="str">
        <f>VLOOKUP(I1773, '기본   '!$A:$B, 2, FALSE)</f>
        <v xml:space="preserve"> </v>
      </c>
      <c r="K1773" s="1" t="s">
        <v>16</v>
      </c>
      <c r="L1773" s="2" t="str">
        <f>VLOOKUP(K1773, '기본   '!$A:$B, 2, FALSE)</f>
        <v xml:space="preserve"> </v>
      </c>
      <c r="M1773" s="1" t="s">
        <v>8160</v>
      </c>
      <c r="N1773" s="1"/>
    </row>
    <row r="1774" spans="1:14">
      <c r="A1774" s="8" t="s">
        <v>8162</v>
      </c>
      <c r="B1774" s="17" t="str">
        <f>VLOOKUP(A1774, '기본   '!$A:$B, 2, FALSE)</f>
        <v>振</v>
      </c>
      <c r="C1774" s="1" t="s">
        <v>8107</v>
      </c>
      <c r="D1774" s="2" t="str">
        <f>VLOOKUP(C1774, '기본   '!$A:$B, 2, FALSE)</f>
        <v>扌</v>
      </c>
      <c r="E1774" s="1" t="s">
        <v>8164</v>
      </c>
      <c r="F1774" s="2" t="str">
        <f>VLOOKUP(E1774, '기본   '!$A:$B, 2, FALSE)</f>
        <v>辰</v>
      </c>
      <c r="G1774" s="1" t="s">
        <v>16</v>
      </c>
      <c r="H1774" s="2" t="str">
        <f>VLOOKUP(G1774, '기본   '!$A:$B, 2, FALSE)</f>
        <v xml:space="preserve"> </v>
      </c>
      <c r="I1774" s="1" t="s">
        <v>16</v>
      </c>
      <c r="J1774" s="2" t="str">
        <f>VLOOKUP(I1774, '기본   '!$A:$B, 2, FALSE)</f>
        <v xml:space="preserve"> </v>
      </c>
      <c r="K1774" s="1" t="s">
        <v>16</v>
      </c>
      <c r="L1774" s="2" t="str">
        <f>VLOOKUP(K1774, '기본   '!$A:$B, 2, FALSE)</f>
        <v xml:space="preserve"> </v>
      </c>
      <c r="M1774" s="1" t="s">
        <v>8165</v>
      </c>
      <c r="N1774" s="1"/>
    </row>
    <row r="1775" spans="1:14">
      <c r="A1775" s="8" t="s">
        <v>8167</v>
      </c>
      <c r="B1775" s="17" t="str">
        <f>VLOOKUP(A1775, '기본   '!$A:$B, 2, FALSE)</f>
        <v>陳</v>
      </c>
      <c r="C1775" s="1" t="s">
        <v>8042</v>
      </c>
      <c r="D1775" s="2" t="str">
        <f>VLOOKUP(C1775, '기본   '!$A:$B, 2, FALSE)</f>
        <v>阝</v>
      </c>
      <c r="E1775" s="1" t="s">
        <v>8169</v>
      </c>
      <c r="F1775" s="2" t="str">
        <f>VLOOKUP(E1775, '기본   '!$A:$B, 2, FALSE)</f>
        <v>東</v>
      </c>
      <c r="G1775" s="1" t="s">
        <v>16</v>
      </c>
      <c r="H1775" s="2" t="str">
        <f>VLOOKUP(G1775, '기본   '!$A:$B, 2, FALSE)</f>
        <v xml:space="preserve"> </v>
      </c>
      <c r="I1775" s="1" t="s">
        <v>16</v>
      </c>
      <c r="J1775" s="2" t="str">
        <f>VLOOKUP(I1775, '기본   '!$A:$B, 2, FALSE)</f>
        <v xml:space="preserve"> </v>
      </c>
      <c r="K1775" s="1" t="s">
        <v>16</v>
      </c>
      <c r="L1775" s="2" t="str">
        <f>VLOOKUP(K1775, '기본   '!$A:$B, 2, FALSE)</f>
        <v xml:space="preserve"> </v>
      </c>
      <c r="M1775" s="1" t="s">
        <v>8170</v>
      </c>
      <c r="N1775" s="1"/>
    </row>
    <row r="1776" spans="1:14">
      <c r="A1776" s="8" t="s">
        <v>8172</v>
      </c>
      <c r="B1776" s="17" t="str">
        <f>VLOOKUP(A1776, '기본   '!$A:$B, 2, FALSE)</f>
        <v>創</v>
      </c>
      <c r="C1776" s="1" t="s">
        <v>8175</v>
      </c>
      <c r="D1776" s="2" t="str">
        <f>VLOOKUP(C1776, '기본   '!$A:$B, 2, FALSE)</f>
        <v>倉</v>
      </c>
      <c r="E1776" s="1" t="s">
        <v>8174</v>
      </c>
      <c r="F1776" s="2" t="str">
        <f>VLOOKUP(E1776, '기본   '!$A:$B, 2, FALSE)</f>
        <v>刂</v>
      </c>
      <c r="G1776" s="1" t="s">
        <v>16</v>
      </c>
      <c r="H1776" s="2" t="str">
        <f>VLOOKUP(G1776, '기본   '!$A:$B, 2, FALSE)</f>
        <v xml:space="preserve"> </v>
      </c>
      <c r="I1776" s="1" t="s">
        <v>16</v>
      </c>
      <c r="J1776" s="2" t="str">
        <f>VLOOKUP(I1776, '기본   '!$A:$B, 2, FALSE)</f>
        <v xml:space="preserve"> </v>
      </c>
      <c r="K1776" s="1" t="s">
        <v>16</v>
      </c>
      <c r="L1776" s="2" t="str">
        <f>VLOOKUP(K1776, '기본   '!$A:$B, 2, FALSE)</f>
        <v xml:space="preserve"> </v>
      </c>
      <c r="M1776" s="1" t="s">
        <v>8176</v>
      </c>
      <c r="N1776" s="1"/>
    </row>
    <row r="1777" spans="1:14">
      <c r="A1777" s="8" t="s">
        <v>8178</v>
      </c>
      <c r="B1777" s="17" t="str">
        <f>VLOOKUP(A1777, '기본   '!$A:$B, 2, FALSE)</f>
        <v>拓</v>
      </c>
      <c r="C1777" s="1" t="s">
        <v>8107</v>
      </c>
      <c r="D1777" s="2" t="str">
        <f>VLOOKUP(C1777, '기본   '!$A:$B, 2, FALSE)</f>
        <v>扌</v>
      </c>
      <c r="E1777" s="1" t="s">
        <v>8180</v>
      </c>
      <c r="F1777" s="2" t="str">
        <f>VLOOKUP(E1777, '기본   '!$A:$B, 2, FALSE)</f>
        <v>石</v>
      </c>
      <c r="G1777" s="1" t="s">
        <v>16</v>
      </c>
      <c r="H1777" s="2" t="str">
        <f>VLOOKUP(G1777, '기본   '!$A:$B, 2, FALSE)</f>
        <v xml:space="preserve"> </v>
      </c>
      <c r="I1777" s="1" t="s">
        <v>16</v>
      </c>
      <c r="J1777" s="2" t="str">
        <f>VLOOKUP(I1777, '기본   '!$A:$B, 2, FALSE)</f>
        <v xml:space="preserve"> </v>
      </c>
      <c r="K1777" s="1" t="s">
        <v>16</v>
      </c>
      <c r="L1777" s="2" t="str">
        <f>VLOOKUP(K1777, '기본   '!$A:$B, 2, FALSE)</f>
        <v xml:space="preserve"> </v>
      </c>
      <c r="M1777" s="1" t="s">
        <v>8181</v>
      </c>
      <c r="N1777" s="1"/>
    </row>
    <row r="1778" spans="1:14">
      <c r="A1778" s="8" t="s">
        <v>8183</v>
      </c>
      <c r="B1778" s="17" t="str">
        <f>VLOOKUP(A1778, '기본   '!$A:$B, 2, FALSE)</f>
        <v>踐</v>
      </c>
      <c r="C1778" s="1" t="s">
        <v>8055</v>
      </c>
      <c r="D1778" s="2" t="str">
        <f>VLOOKUP(C1778, '기본   '!$A:$B, 2, FALSE)</f>
        <v>足</v>
      </c>
      <c r="E1778" s="1" t="s">
        <v>8063</v>
      </c>
      <c r="F1778" s="2" t="str">
        <f>VLOOKUP(E1778, '기본   '!$A:$B, 2, FALSE)</f>
        <v>戈</v>
      </c>
      <c r="G1778" s="1" t="s">
        <v>8063</v>
      </c>
      <c r="H1778" s="2" t="str">
        <f>VLOOKUP(G1778, '기본   '!$A:$B, 2, FALSE)</f>
        <v>戈</v>
      </c>
      <c r="I1778" s="1" t="s">
        <v>16</v>
      </c>
      <c r="J1778" s="2" t="str">
        <f>VLOOKUP(I1778, '기본   '!$A:$B, 2, FALSE)</f>
        <v xml:space="preserve"> </v>
      </c>
      <c r="K1778" s="1" t="s">
        <v>16</v>
      </c>
      <c r="L1778" s="2" t="str">
        <f>VLOOKUP(K1778, '기본   '!$A:$B, 2, FALSE)</f>
        <v xml:space="preserve"> </v>
      </c>
      <c r="M1778" s="1" t="s">
        <v>8185</v>
      </c>
      <c r="N1778" s="1"/>
    </row>
    <row r="1779" spans="1:14">
      <c r="A1779" s="8" t="s">
        <v>8187</v>
      </c>
      <c r="B1779" s="17" t="str">
        <f>VLOOKUP(A1779, '기본   '!$A:$B, 2, FALSE)</f>
        <v>遷</v>
      </c>
      <c r="C1779" s="1" t="s">
        <v>8189</v>
      </c>
      <c r="D1779" s="2" t="str">
        <f>VLOOKUP(C1779, '기본   '!$A:$B, 2, FALSE)</f>
        <v>覀</v>
      </c>
      <c r="E1779" s="1" t="s">
        <v>8076</v>
      </c>
      <c r="F1779" s="2" t="str">
        <f>VLOOKUP(E1779, '기본   '!$A:$B, 2, FALSE)</f>
        <v>大</v>
      </c>
      <c r="G1779" s="1" t="s">
        <v>8190</v>
      </c>
      <c r="H1779" s="2" t="str">
        <f>VLOOKUP(G1779, '기본   '!$A:$B, 2, FALSE)</f>
        <v>㔾</v>
      </c>
      <c r="I1779" s="1" t="s">
        <v>8191</v>
      </c>
      <c r="J1779" s="2" t="str">
        <f>VLOOKUP(I1779, '기본   '!$A:$B, 2, FALSE)</f>
        <v>辶</v>
      </c>
      <c r="K1779" s="1" t="s">
        <v>16</v>
      </c>
      <c r="L1779" s="2" t="str">
        <f>VLOOKUP(K1779, '기본   '!$A:$B, 2, FALSE)</f>
        <v xml:space="preserve"> </v>
      </c>
      <c r="M1779" s="1" t="s">
        <v>8192</v>
      </c>
      <c r="N1779" s="1"/>
    </row>
    <row r="1780" spans="1:14">
      <c r="A1780" s="8" t="s">
        <v>8194</v>
      </c>
      <c r="B1780" s="17" t="str">
        <f>VLOOKUP(A1780, '기본   '!$A:$B, 2, FALSE)</f>
        <v>撤</v>
      </c>
      <c r="C1780" s="1" t="s">
        <v>8107</v>
      </c>
      <c r="D1780" s="2" t="str">
        <f>VLOOKUP(C1780, '기본   '!$A:$B, 2, FALSE)</f>
        <v>扌</v>
      </c>
      <c r="E1780" s="1" t="s">
        <v>8196</v>
      </c>
      <c r="F1780" s="2" t="str">
        <f>VLOOKUP(E1780, '기본   '!$A:$B, 2, FALSE)</f>
        <v>育</v>
      </c>
      <c r="G1780" s="1" t="s">
        <v>8197</v>
      </c>
      <c r="H1780" s="2" t="str">
        <f>VLOOKUP(G1780, '기본   '!$A:$B, 2, FALSE)</f>
        <v>攵</v>
      </c>
      <c r="I1780" s="1" t="s">
        <v>16</v>
      </c>
      <c r="J1780" s="2" t="str">
        <f>VLOOKUP(I1780, '기본   '!$A:$B, 2, FALSE)</f>
        <v xml:space="preserve"> </v>
      </c>
      <c r="K1780" s="1" t="s">
        <v>16</v>
      </c>
      <c r="L1780" s="2" t="str">
        <f>VLOOKUP(K1780, '기본   '!$A:$B, 2, FALSE)</f>
        <v xml:space="preserve"> </v>
      </c>
      <c r="M1780" s="1" t="s">
        <v>8198</v>
      </c>
      <c r="N1780" s="1"/>
    </row>
    <row r="1781" spans="1:14">
      <c r="A1781" s="8" t="s">
        <v>8200</v>
      </c>
      <c r="B1781" s="17" t="str">
        <f>VLOOKUP(A1781, '기본   '!$A:$B, 2, FALSE)</f>
        <v>添</v>
      </c>
      <c r="C1781" s="1" t="s">
        <v>8067</v>
      </c>
      <c r="D1781" s="2" t="str">
        <f>VLOOKUP(C1781, '기본   '!$A:$B, 2, FALSE)</f>
        <v>氵</v>
      </c>
      <c r="E1781" s="1" t="s">
        <v>8153</v>
      </c>
      <c r="F1781" s="2" t="str">
        <f>VLOOKUP(E1781, '기본   '!$A:$B, 2, FALSE)</f>
        <v>夭</v>
      </c>
      <c r="G1781" s="1" t="s">
        <v>8203</v>
      </c>
      <c r="H1781" s="2" t="str">
        <f>VLOOKUP(G1781, '기본   '!$A:$B, 2, FALSE)</f>
        <v>㣺</v>
      </c>
      <c r="I1781" s="1" t="s">
        <v>16</v>
      </c>
      <c r="J1781" s="2" t="str">
        <f>VLOOKUP(I1781, '기본   '!$A:$B, 2, FALSE)</f>
        <v xml:space="preserve"> </v>
      </c>
      <c r="K1781" s="1" t="s">
        <v>16</v>
      </c>
      <c r="L1781" s="2" t="str">
        <f>VLOOKUP(K1781, '기본   '!$A:$B, 2, FALSE)</f>
        <v xml:space="preserve"> </v>
      </c>
      <c r="M1781" s="1" t="s">
        <v>8204</v>
      </c>
      <c r="N1781" s="1"/>
    </row>
    <row r="1782" spans="1:14">
      <c r="A1782" s="8" t="s">
        <v>8206</v>
      </c>
      <c r="B1782" s="17" t="str">
        <f>VLOOKUP(A1782, '기본   '!$A:$B, 2, FALSE)</f>
        <v>超</v>
      </c>
      <c r="C1782" s="1" t="s">
        <v>8208</v>
      </c>
      <c r="D1782" s="2" t="str">
        <f>VLOOKUP(C1782, '기본   '!$A:$B, 2, FALSE)</f>
        <v>走</v>
      </c>
      <c r="E1782" s="1" t="s">
        <v>8209</v>
      </c>
      <c r="F1782" s="2" t="str">
        <f>VLOOKUP(E1782, '기본   '!$A:$B, 2, FALSE)</f>
        <v>召</v>
      </c>
      <c r="G1782" s="1" t="s">
        <v>16</v>
      </c>
      <c r="H1782" s="2" t="str">
        <f>VLOOKUP(G1782, '기본   '!$A:$B, 2, FALSE)</f>
        <v xml:space="preserve"> </v>
      </c>
      <c r="I1782" s="1" t="s">
        <v>16</v>
      </c>
      <c r="J1782" s="2" t="str">
        <f>VLOOKUP(I1782, '기본   '!$A:$B, 2, FALSE)</f>
        <v xml:space="preserve"> </v>
      </c>
      <c r="K1782" s="1" t="s">
        <v>16</v>
      </c>
      <c r="L1782" s="2" t="str">
        <f>VLOOKUP(K1782, '기본   '!$A:$B, 2, FALSE)</f>
        <v xml:space="preserve"> </v>
      </c>
      <c r="M1782" s="1" t="s">
        <v>8210</v>
      </c>
      <c r="N1782" s="1"/>
    </row>
    <row r="1783" spans="1:14">
      <c r="A1783" s="8" t="s">
        <v>8212</v>
      </c>
      <c r="B1783" s="17" t="str">
        <f>VLOOKUP(A1783, '기본   '!$A:$B, 2, FALSE)</f>
        <v>觸</v>
      </c>
      <c r="C1783" s="1" t="s">
        <v>8214</v>
      </c>
      <c r="D1783" s="2" t="str">
        <f>VLOOKUP(C1783, '기본   '!$A:$B, 2, FALSE)</f>
        <v>角</v>
      </c>
      <c r="E1783" s="1" t="s">
        <v>8215</v>
      </c>
      <c r="F1783" s="2" t="str">
        <f>VLOOKUP(E1783, '기본   '!$A:$B, 2, FALSE)</f>
        <v>蜀</v>
      </c>
      <c r="G1783" s="1" t="s">
        <v>16</v>
      </c>
      <c r="H1783" s="2" t="str">
        <f>VLOOKUP(G1783, '기본   '!$A:$B, 2, FALSE)</f>
        <v xml:space="preserve"> </v>
      </c>
      <c r="I1783" s="1" t="s">
        <v>16</v>
      </c>
      <c r="J1783" s="2" t="str">
        <f>VLOOKUP(I1783, '기본   '!$A:$B, 2, FALSE)</f>
        <v xml:space="preserve"> </v>
      </c>
      <c r="K1783" s="1" t="s">
        <v>16</v>
      </c>
      <c r="L1783" s="2" t="str">
        <f>VLOOKUP(K1783, '기본   '!$A:$B, 2, FALSE)</f>
        <v xml:space="preserve"> </v>
      </c>
      <c r="M1783" s="1" t="s">
        <v>8216</v>
      </c>
      <c r="N1783" s="1"/>
    </row>
    <row r="1784" spans="1:14">
      <c r="A1784" s="8" t="s">
        <v>8218</v>
      </c>
      <c r="B1784" s="17" t="str">
        <f>VLOOKUP(A1784, '기본   '!$A:$B, 2, FALSE)</f>
        <v>抽</v>
      </c>
      <c r="C1784" s="1" t="s">
        <v>8107</v>
      </c>
      <c r="D1784" s="2" t="str">
        <f>VLOOKUP(C1784, '기본   '!$A:$B, 2, FALSE)</f>
        <v>扌</v>
      </c>
      <c r="E1784" s="1" t="s">
        <v>8220</v>
      </c>
      <c r="F1784" s="2" t="str">
        <f>VLOOKUP(E1784, '기본   '!$A:$B, 2, FALSE)</f>
        <v>由</v>
      </c>
      <c r="G1784" s="1" t="s">
        <v>16</v>
      </c>
      <c r="H1784" s="2" t="str">
        <f>VLOOKUP(G1784, '기본   '!$A:$B, 2, FALSE)</f>
        <v xml:space="preserve"> </v>
      </c>
      <c r="I1784" s="1" t="s">
        <v>16</v>
      </c>
      <c r="J1784" s="2" t="str">
        <f>VLOOKUP(I1784, '기본   '!$A:$B, 2, FALSE)</f>
        <v xml:space="preserve"> </v>
      </c>
      <c r="K1784" s="1" t="s">
        <v>16</v>
      </c>
      <c r="L1784" s="2" t="str">
        <f>VLOOKUP(K1784, '기본   '!$A:$B, 2, FALSE)</f>
        <v xml:space="preserve"> </v>
      </c>
      <c r="M1784" s="1" t="s">
        <v>8221</v>
      </c>
      <c r="N1784" s="1"/>
    </row>
    <row r="1785" spans="1:14">
      <c r="A1785" s="8" t="s">
        <v>8223</v>
      </c>
      <c r="B1785" s="17" t="str">
        <f>VLOOKUP(A1785, '기본   '!$A:$B, 2, FALSE)</f>
        <v>逐</v>
      </c>
      <c r="C1785" s="1" t="s">
        <v>8191</v>
      </c>
      <c r="D1785" s="2" t="str">
        <f>VLOOKUP(C1785, '기본   '!$A:$B, 2, FALSE)</f>
        <v>辶</v>
      </c>
      <c r="E1785" s="1" t="s">
        <v>8225</v>
      </c>
      <c r="F1785" s="2" t="str">
        <f>VLOOKUP(E1785, '기본   '!$A:$B, 2, FALSE)</f>
        <v>豕</v>
      </c>
      <c r="G1785" s="1" t="s">
        <v>16</v>
      </c>
      <c r="H1785" s="2" t="str">
        <f>VLOOKUP(G1785, '기본   '!$A:$B, 2, FALSE)</f>
        <v xml:space="preserve"> </v>
      </c>
      <c r="I1785" s="1" t="s">
        <v>16</v>
      </c>
      <c r="J1785" s="2" t="str">
        <f>VLOOKUP(I1785, '기본   '!$A:$B, 2, FALSE)</f>
        <v xml:space="preserve"> </v>
      </c>
      <c r="K1785" s="1" t="s">
        <v>16</v>
      </c>
      <c r="L1785" s="2" t="str">
        <f>VLOOKUP(K1785, '기본   '!$A:$B, 2, FALSE)</f>
        <v xml:space="preserve"> </v>
      </c>
      <c r="M1785" s="1" t="s">
        <v>8226</v>
      </c>
      <c r="N1785" s="1"/>
    </row>
    <row r="1786" spans="1:14">
      <c r="A1786" s="8" t="s">
        <v>8228</v>
      </c>
      <c r="B1786" s="17" t="str">
        <f>VLOOKUP(A1786, '기본   '!$A:$B, 2, FALSE)</f>
        <v>測</v>
      </c>
      <c r="C1786" s="1" t="s">
        <v>8067</v>
      </c>
      <c r="D1786" s="2" t="str">
        <f>VLOOKUP(C1786, '기본   '!$A:$B, 2, FALSE)</f>
        <v>氵</v>
      </c>
      <c r="E1786" s="1" t="s">
        <v>8158</v>
      </c>
      <c r="F1786" s="2" t="str">
        <f>VLOOKUP(E1786, '기본   '!$A:$B, 2, FALSE)</f>
        <v>貝</v>
      </c>
      <c r="G1786" s="1" t="s">
        <v>8124</v>
      </c>
      <c r="H1786" s="2" t="str">
        <f>VLOOKUP(G1786, '기본   '!$A:$B, 2, FALSE)</f>
        <v>刀</v>
      </c>
      <c r="I1786" s="1" t="s">
        <v>16</v>
      </c>
      <c r="J1786" s="2" t="str">
        <f>VLOOKUP(I1786, '기본   '!$A:$B, 2, FALSE)</f>
        <v xml:space="preserve"> </v>
      </c>
      <c r="K1786" s="1" t="s">
        <v>16</v>
      </c>
      <c r="L1786" s="2" t="str">
        <f>VLOOKUP(K1786, '기본   '!$A:$B, 2, FALSE)</f>
        <v xml:space="preserve"> </v>
      </c>
      <c r="M1786" s="1" t="s">
        <v>8230</v>
      </c>
      <c r="N1786" s="1"/>
    </row>
    <row r="1787" spans="1:14">
      <c r="A1787" s="8" t="s">
        <v>8232</v>
      </c>
      <c r="B1787" s="17" t="str">
        <f>VLOOKUP(A1787, '기본   '!$A:$B, 2, FALSE)</f>
        <v>置</v>
      </c>
      <c r="C1787" s="1" t="s">
        <v>8234</v>
      </c>
      <c r="D1787" s="2" t="str">
        <f>VLOOKUP(C1787, '기본   '!$A:$B, 2, FALSE)</f>
        <v>目</v>
      </c>
      <c r="E1787" s="1" t="s">
        <v>8235</v>
      </c>
      <c r="F1787" s="2" t="str">
        <f>VLOOKUP(E1787, '기본   '!$A:$B, 2, FALSE)</f>
        <v>直</v>
      </c>
      <c r="G1787" s="1" t="s">
        <v>16</v>
      </c>
      <c r="H1787" s="2" t="str">
        <f>VLOOKUP(G1787, '기본   '!$A:$B, 2, FALSE)</f>
        <v xml:space="preserve"> </v>
      </c>
      <c r="I1787" s="1" t="s">
        <v>16</v>
      </c>
      <c r="J1787" s="2" t="str">
        <f>VLOOKUP(I1787, '기본   '!$A:$B, 2, FALSE)</f>
        <v xml:space="preserve"> </v>
      </c>
      <c r="K1787" s="1" t="s">
        <v>16</v>
      </c>
      <c r="L1787" s="2" t="str">
        <f>VLOOKUP(K1787, '기본   '!$A:$B, 2, FALSE)</f>
        <v xml:space="preserve"> </v>
      </c>
      <c r="M1787" s="1" t="s">
        <v>8236</v>
      </c>
      <c r="N1787" s="1"/>
    </row>
    <row r="1788" spans="1:14">
      <c r="A1788" s="8" t="s">
        <v>8238</v>
      </c>
      <c r="B1788" s="17" t="str">
        <f>VLOOKUP(A1788, '기본   '!$A:$B, 2, FALSE)</f>
        <v>寢</v>
      </c>
      <c r="C1788" s="1" t="s">
        <v>8240</v>
      </c>
      <c r="D1788" s="2" t="str">
        <f>VLOOKUP(C1788, '기본   '!$A:$B, 2, FALSE)</f>
        <v>宀</v>
      </c>
      <c r="E1788" s="1" t="s">
        <v>8088</v>
      </c>
      <c r="F1788" s="2" t="str">
        <f>VLOOKUP(E1788, '기본   '!$A:$B, 2, FALSE)</f>
        <v>爿</v>
      </c>
      <c r="G1788" s="1" t="s">
        <v>8241</v>
      </c>
      <c r="H1788" s="2" t="str">
        <f>VLOOKUP(G1788, '기본   '!$A:$B, 2, FALSE)</f>
        <v>帚</v>
      </c>
      <c r="I1788" s="1" t="s">
        <v>8242</v>
      </c>
      <c r="J1788" s="2" t="str">
        <f>VLOOKUP(I1788, '기본   '!$A:$B, 2, FALSE)</f>
        <v>又</v>
      </c>
      <c r="K1788" s="1" t="s">
        <v>16</v>
      </c>
      <c r="L1788" s="2" t="str">
        <f>VLOOKUP(K1788, '기본   '!$A:$B, 2, FALSE)</f>
        <v xml:space="preserve"> </v>
      </c>
      <c r="M1788" s="1" t="s">
        <v>8243</v>
      </c>
      <c r="N1788" s="1"/>
    </row>
    <row r="1789" spans="1:14">
      <c r="A1789" s="8" t="s">
        <v>8245</v>
      </c>
      <c r="B1789" s="17" t="str">
        <f>VLOOKUP(A1789, '기본   '!$A:$B, 2, FALSE)</f>
        <v>沈</v>
      </c>
      <c r="C1789" s="1" t="s">
        <v>8067</v>
      </c>
      <c r="D1789" s="2" t="str">
        <f>VLOOKUP(C1789, '기본   '!$A:$B, 2, FALSE)</f>
        <v>氵</v>
      </c>
      <c r="E1789" s="1" t="s">
        <v>8247</v>
      </c>
      <c r="F1789" s="2" t="str">
        <f>VLOOKUP(E1789, '기본   '!$A:$B, 2, FALSE)</f>
        <v>冖</v>
      </c>
      <c r="G1789" s="1" t="s">
        <v>8248</v>
      </c>
      <c r="H1789" s="2" t="str">
        <f>VLOOKUP(G1789, '기본   '!$A:$B, 2, FALSE)</f>
        <v>人</v>
      </c>
      <c r="I1789" s="1" t="s">
        <v>16</v>
      </c>
      <c r="J1789" s="2" t="str">
        <f>VLOOKUP(I1789, '기본   '!$A:$B, 2, FALSE)</f>
        <v xml:space="preserve"> </v>
      </c>
      <c r="K1789" s="1" t="s">
        <v>16</v>
      </c>
      <c r="L1789" s="2" t="str">
        <f>VLOOKUP(K1789, '기본   '!$A:$B, 2, FALSE)</f>
        <v xml:space="preserve"> </v>
      </c>
      <c r="M1789" s="1" t="s">
        <v>8249</v>
      </c>
      <c r="N1789" s="1"/>
    </row>
    <row r="1790" spans="1:14">
      <c r="A1790" s="8" t="s">
        <v>8251</v>
      </c>
      <c r="B1790" s="17" t="str">
        <f>VLOOKUP(A1790, '기본   '!$A:$B, 2, FALSE)</f>
        <v>浸</v>
      </c>
      <c r="C1790" s="1" t="s">
        <v>8067</v>
      </c>
      <c r="D1790" s="2" t="str">
        <f>VLOOKUP(C1790, '기본   '!$A:$B, 2, FALSE)</f>
        <v>氵</v>
      </c>
      <c r="E1790" s="1" t="s">
        <v>8241</v>
      </c>
      <c r="F1790" s="2" t="str">
        <f>VLOOKUP(E1790, '기본   '!$A:$B, 2, FALSE)</f>
        <v>帚</v>
      </c>
      <c r="G1790" s="1" t="s">
        <v>8242</v>
      </c>
      <c r="H1790" s="2" t="str">
        <f>VLOOKUP(G1790, '기본   '!$A:$B, 2, FALSE)</f>
        <v>又</v>
      </c>
      <c r="I1790" s="1" t="s">
        <v>16</v>
      </c>
      <c r="J1790" s="2" t="str">
        <f>VLOOKUP(I1790, '기본   '!$A:$B, 2, FALSE)</f>
        <v xml:space="preserve"> </v>
      </c>
      <c r="K1790" s="1" t="s">
        <v>16</v>
      </c>
      <c r="L1790" s="2" t="str">
        <f>VLOOKUP(K1790, '기본   '!$A:$B, 2, FALSE)</f>
        <v xml:space="preserve"> </v>
      </c>
      <c r="M1790" s="1" t="s">
        <v>8253</v>
      </c>
      <c r="N1790" s="1"/>
    </row>
    <row r="1791" spans="1:14">
      <c r="A1791" s="8" t="s">
        <v>8255</v>
      </c>
      <c r="B1791" s="17" t="str">
        <f>VLOOKUP(A1791, '기본   '!$A:$B, 2, FALSE)</f>
        <v>墮</v>
      </c>
      <c r="C1791" s="1" t="s">
        <v>8042</v>
      </c>
      <c r="D1791" s="2" t="str">
        <f>VLOOKUP(C1791, '기본   '!$A:$B, 2, FALSE)</f>
        <v>阝</v>
      </c>
      <c r="E1791" s="1" t="s">
        <v>8147</v>
      </c>
      <c r="F1791" s="2" t="str">
        <f>VLOOKUP(E1791, '기본   '!$A:$B, 2, FALSE)</f>
        <v>左</v>
      </c>
      <c r="G1791" s="1" t="s">
        <v>8130</v>
      </c>
      <c r="H1791" s="2" t="str">
        <f>VLOOKUP(G1791, '기본   '!$A:$B, 2, FALSE)</f>
        <v>月</v>
      </c>
      <c r="I1791" s="1" t="s">
        <v>8257</v>
      </c>
      <c r="J1791" s="2" t="str">
        <f>VLOOKUP(I1791, '기본   '!$A:$B, 2, FALSE)</f>
        <v>土</v>
      </c>
      <c r="K1791" s="1" t="s">
        <v>16</v>
      </c>
      <c r="L1791" s="2" t="str">
        <f>VLOOKUP(K1791, '기본   '!$A:$B, 2, FALSE)</f>
        <v xml:space="preserve"> </v>
      </c>
      <c r="M1791" s="1" t="s">
        <v>8258</v>
      </c>
      <c r="N1791" s="1"/>
    </row>
    <row r="1792" spans="1:14">
      <c r="A1792" s="8" t="s">
        <v>8260</v>
      </c>
      <c r="B1792" s="17" t="str">
        <f>VLOOKUP(A1792, '기본   '!$A:$B, 2, FALSE)</f>
        <v>濯</v>
      </c>
      <c r="C1792" s="1" t="s">
        <v>8067</v>
      </c>
      <c r="D1792" s="2" t="str">
        <f>VLOOKUP(C1792, '기본   '!$A:$B, 2, FALSE)</f>
        <v>氵</v>
      </c>
      <c r="E1792" s="1" t="s">
        <v>8263</v>
      </c>
      <c r="F1792" s="2" t="str">
        <f>VLOOKUP(E1792, '기본   '!$A:$B, 2, FALSE)</f>
        <v>羽</v>
      </c>
      <c r="G1792" s="1" t="s">
        <v>8262</v>
      </c>
      <c r="H1792" s="2" t="str">
        <f>VLOOKUP(G1792, '기본   '!$A:$B, 2, FALSE)</f>
        <v>隹</v>
      </c>
      <c r="I1792" s="1" t="s">
        <v>16</v>
      </c>
      <c r="J1792" s="2" t="str">
        <f>VLOOKUP(I1792, '기본   '!$A:$B, 2, FALSE)</f>
        <v xml:space="preserve"> </v>
      </c>
      <c r="K1792" s="1" t="s">
        <v>16</v>
      </c>
      <c r="L1792" s="2" t="str">
        <f>VLOOKUP(K1792, '기본   '!$A:$B, 2, FALSE)</f>
        <v xml:space="preserve"> </v>
      </c>
      <c r="M1792" s="1" t="s">
        <v>8264</v>
      </c>
      <c r="N1792" s="1"/>
    </row>
    <row r="1793" spans="1:14">
      <c r="A1793" s="8" t="s">
        <v>8266</v>
      </c>
      <c r="B1793" s="17" t="str">
        <f>VLOOKUP(A1793, '기본   '!$A:$B, 2, FALSE)</f>
        <v>把</v>
      </c>
      <c r="C1793" s="1" t="s">
        <v>8107</v>
      </c>
      <c r="D1793" s="2" t="str">
        <f>VLOOKUP(C1793, '기본   '!$A:$B, 2, FALSE)</f>
        <v>扌</v>
      </c>
      <c r="E1793" s="1" t="s">
        <v>8268</v>
      </c>
      <c r="F1793" s="2" t="str">
        <f>VLOOKUP(E1793, '기본   '!$A:$B, 2, FALSE)</f>
        <v>巴</v>
      </c>
      <c r="G1793" s="1" t="s">
        <v>16</v>
      </c>
      <c r="H1793" s="2" t="str">
        <f>VLOOKUP(G1793, '기본   '!$A:$B, 2, FALSE)</f>
        <v xml:space="preserve"> </v>
      </c>
      <c r="I1793" s="1" t="s">
        <v>16</v>
      </c>
      <c r="J1793" s="2" t="str">
        <f>VLOOKUP(I1793, '기본   '!$A:$B, 2, FALSE)</f>
        <v xml:space="preserve"> </v>
      </c>
      <c r="K1793" s="1" t="s">
        <v>16</v>
      </c>
      <c r="L1793" s="2" t="str">
        <f>VLOOKUP(K1793, '기본   '!$A:$B, 2, FALSE)</f>
        <v xml:space="preserve"> </v>
      </c>
      <c r="M1793" s="1" t="s">
        <v>8269</v>
      </c>
      <c r="N1793" s="1"/>
    </row>
    <row r="1794" spans="1:14">
      <c r="A1794" s="8" t="s">
        <v>8271</v>
      </c>
      <c r="B1794" s="17" t="str">
        <f>VLOOKUP(A1794, '기본   '!$A:$B, 2, FALSE)</f>
        <v>罷</v>
      </c>
      <c r="C1794" s="1" t="s">
        <v>8273</v>
      </c>
      <c r="D1794" s="2" t="str">
        <f>VLOOKUP(C1794, '기본   '!$A:$B, 2, FALSE)</f>
        <v>罒</v>
      </c>
      <c r="E1794" s="1" t="s">
        <v>8274</v>
      </c>
      <c r="F1794" s="2" t="str">
        <f>VLOOKUP(E1794, '기본   '!$A:$B, 2, FALSE)</f>
        <v>能</v>
      </c>
      <c r="G1794" s="1" t="s">
        <v>16</v>
      </c>
      <c r="H1794" s="2" t="str">
        <f>VLOOKUP(G1794, '기본   '!$A:$B, 2, FALSE)</f>
        <v xml:space="preserve"> </v>
      </c>
      <c r="I1794" s="1" t="s">
        <v>16</v>
      </c>
      <c r="J1794" s="2" t="str">
        <f>VLOOKUP(I1794, '기본   '!$A:$B, 2, FALSE)</f>
        <v xml:space="preserve"> </v>
      </c>
      <c r="K1794" s="1" t="s">
        <v>16</v>
      </c>
      <c r="L1794" s="2" t="str">
        <f>VLOOKUP(K1794, '기본   '!$A:$B, 2, FALSE)</f>
        <v xml:space="preserve"> </v>
      </c>
      <c r="M1794" s="1" t="s">
        <v>8275</v>
      </c>
      <c r="N1794" s="1"/>
    </row>
    <row r="1795" spans="1:14">
      <c r="A1795" s="8" t="s">
        <v>8277</v>
      </c>
      <c r="B1795" s="17" t="str">
        <f>VLOOKUP(A1795, '기본   '!$A:$B, 2, FALSE)</f>
        <v>蔽</v>
      </c>
      <c r="C1795" s="1" t="s">
        <v>8279</v>
      </c>
      <c r="D1795" s="2" t="str">
        <f>VLOOKUP(C1795, '기본   '!$A:$B, 2, FALSE)</f>
        <v>艹</v>
      </c>
      <c r="E1795" s="1" t="s">
        <v>8280</v>
      </c>
      <c r="F1795" s="2" t="str">
        <f>VLOOKUP(E1795, '기본   '!$A:$B, 2, FALSE)</f>
        <v>㡀</v>
      </c>
      <c r="G1795" s="1" t="s">
        <v>8197</v>
      </c>
      <c r="H1795" s="2" t="str">
        <f>VLOOKUP(G1795, '기본   '!$A:$B, 2, FALSE)</f>
        <v>攵</v>
      </c>
      <c r="I1795" s="1" t="s">
        <v>16</v>
      </c>
      <c r="J1795" s="2" t="str">
        <f>VLOOKUP(I1795, '기본   '!$A:$B, 2, FALSE)</f>
        <v xml:space="preserve"> </v>
      </c>
      <c r="K1795" s="1" t="s">
        <v>16</v>
      </c>
      <c r="L1795" s="2" t="str">
        <f>VLOOKUP(K1795, '기본   '!$A:$B, 2, FALSE)</f>
        <v xml:space="preserve"> </v>
      </c>
      <c r="M1795" s="1" t="s">
        <v>8286</v>
      </c>
      <c r="N1795" s="1"/>
    </row>
    <row r="1796" spans="1:14">
      <c r="A1796" s="8" t="s">
        <v>8282</v>
      </c>
      <c r="B1796" s="17" t="str">
        <f>VLOOKUP(A1796, '기본   '!$A:$B, 2, FALSE)</f>
        <v>㡀</v>
      </c>
      <c r="C1796" s="1" t="s">
        <v>8283</v>
      </c>
      <c r="D1796" s="2" t="str">
        <f>VLOOKUP(C1796, '기본   '!$A:$B, 2, FALSE)</f>
        <v>小</v>
      </c>
      <c r="E1796" s="1" t="s">
        <v>8284</v>
      </c>
      <c r="F1796" s="2" t="str">
        <f>VLOOKUP(E1796, '기본   '!$A:$B, 2, FALSE)</f>
        <v>冂</v>
      </c>
      <c r="G1796" s="1" t="s">
        <v>8283</v>
      </c>
      <c r="H1796" s="2" t="str">
        <f>VLOOKUP(G1796, '기본   '!$A:$B, 2, FALSE)</f>
        <v>小</v>
      </c>
      <c r="I1796" s="1" t="s">
        <v>16</v>
      </c>
      <c r="J1796" s="2" t="str">
        <f>VLOOKUP(I1796, '기본   '!$A:$B, 2, FALSE)</f>
        <v xml:space="preserve"> </v>
      </c>
      <c r="K1796" s="1" t="s">
        <v>16</v>
      </c>
      <c r="L1796" s="2" t="str">
        <f>VLOOKUP(K1796, '기본   '!$A:$B, 2, FALSE)</f>
        <v xml:space="preserve"> </v>
      </c>
      <c r="M1796" s="1" t="s">
        <v>8285</v>
      </c>
      <c r="N1796" s="1"/>
    </row>
    <row r="1797" spans="1:14">
      <c r="A1797" s="8" t="s">
        <v>8287</v>
      </c>
      <c r="B1797" s="17" t="str">
        <f>VLOOKUP(A1797, '기본   '!$A:$B, 2, FALSE)</f>
        <v>包</v>
      </c>
      <c r="C1797" s="1" t="s">
        <v>8288</v>
      </c>
      <c r="D1797" s="2" t="str">
        <f>VLOOKUP(C1797, '기본   '!$A:$B, 2, FALSE)</f>
        <v>勹</v>
      </c>
      <c r="E1797" s="1" t="s">
        <v>8289</v>
      </c>
      <c r="F1797" s="2" t="str">
        <f>VLOOKUP(E1797, '기본   '!$A:$B, 2, FALSE)</f>
        <v>巳</v>
      </c>
      <c r="G1797" s="1" t="s">
        <v>16</v>
      </c>
      <c r="H1797" s="2" t="str">
        <f>VLOOKUP(G1797, '기본   '!$A:$B, 2, FALSE)</f>
        <v xml:space="preserve"> </v>
      </c>
      <c r="I1797" s="1" t="s">
        <v>16</v>
      </c>
      <c r="J1797" s="2" t="str">
        <f>VLOOKUP(I1797, '기본   '!$A:$B, 2, FALSE)</f>
        <v xml:space="preserve"> </v>
      </c>
      <c r="K1797" s="1" t="s">
        <v>16</v>
      </c>
      <c r="L1797" s="2" t="str">
        <f>VLOOKUP(K1797, '기본   '!$A:$B, 2, FALSE)</f>
        <v xml:space="preserve"> </v>
      </c>
      <c r="M1797" s="1" t="s">
        <v>8290</v>
      </c>
      <c r="N1797" s="1"/>
    </row>
    <row r="1798" spans="1:14">
      <c r="A1798" s="8" t="s">
        <v>8292</v>
      </c>
      <c r="B1798" s="17" t="str">
        <f>VLOOKUP(A1798, '기본   '!$A:$B, 2, FALSE)</f>
        <v>避</v>
      </c>
      <c r="C1798" s="1" t="s">
        <v>8191</v>
      </c>
      <c r="D1798" s="2" t="str">
        <f>VLOOKUP(C1798, '기본   '!$A:$B, 2, FALSE)</f>
        <v>辶</v>
      </c>
      <c r="E1798" s="1" t="s">
        <v>8294</v>
      </c>
      <c r="F1798" s="2" t="str">
        <f>VLOOKUP(E1798, '기본   '!$A:$B, 2, FALSE)</f>
        <v>壁</v>
      </c>
      <c r="G1798" s="1" t="s">
        <v>16</v>
      </c>
      <c r="H1798" s="2" t="str">
        <f>VLOOKUP(G1798, '기본   '!$A:$B, 2, FALSE)</f>
        <v xml:space="preserve"> </v>
      </c>
      <c r="I1798" s="1" t="s">
        <v>16</v>
      </c>
      <c r="J1798" s="2" t="str">
        <f>VLOOKUP(I1798, '기본   '!$A:$B, 2, FALSE)</f>
        <v xml:space="preserve"> </v>
      </c>
      <c r="K1798" s="1" t="s">
        <v>16</v>
      </c>
      <c r="L1798" s="2" t="str">
        <f>VLOOKUP(K1798, '기본   '!$A:$B, 2, FALSE)</f>
        <v xml:space="preserve"> </v>
      </c>
      <c r="M1798" s="1" t="s">
        <v>8295</v>
      </c>
      <c r="N1798" s="1"/>
    </row>
    <row r="1799" spans="1:14">
      <c r="A1799" s="8" t="s">
        <v>8297</v>
      </c>
      <c r="B1799" s="17" t="str">
        <f>VLOOKUP(A1799, '기본   '!$A:$B, 2, FALSE)</f>
        <v>荷</v>
      </c>
      <c r="C1799" s="1" t="s">
        <v>8279</v>
      </c>
      <c r="D1799" s="2" t="str">
        <f>VLOOKUP(C1799, '기본   '!$A:$B, 2, FALSE)</f>
        <v>艹</v>
      </c>
      <c r="E1799" s="1" t="s">
        <v>8100</v>
      </c>
      <c r="F1799" s="2" t="str">
        <f>VLOOKUP(E1799, '기본   '!$A:$B, 2, FALSE)</f>
        <v>亻</v>
      </c>
      <c r="G1799" s="1" t="s">
        <v>8299</v>
      </c>
      <c r="H1799" s="2" t="str">
        <f>VLOOKUP(G1799, '기본   '!$A:$B, 2, FALSE)</f>
        <v>加</v>
      </c>
      <c r="I1799" s="1" t="s">
        <v>16</v>
      </c>
      <c r="J1799" s="2" t="str">
        <f>VLOOKUP(I1799, '기본   '!$A:$B, 2, FALSE)</f>
        <v xml:space="preserve"> </v>
      </c>
      <c r="K1799" s="1" t="s">
        <v>16</v>
      </c>
      <c r="L1799" s="2" t="str">
        <f>VLOOKUP(K1799, '기본   '!$A:$B, 2, FALSE)</f>
        <v xml:space="preserve"> </v>
      </c>
      <c r="M1799" s="1" t="s">
        <v>8300</v>
      </c>
      <c r="N1799" s="1"/>
    </row>
    <row r="1800" spans="1:14">
      <c r="A1800" s="8" t="s">
        <v>8302</v>
      </c>
      <c r="B1800" s="17" t="str">
        <f>VLOOKUP(A1800, '기본   '!$A:$B, 2, FALSE)</f>
        <v>割</v>
      </c>
      <c r="C1800" s="1" t="s">
        <v>8304</v>
      </c>
      <c r="D1800" s="2" t="str">
        <f>VLOOKUP(C1800, '기본   '!$A:$B, 2, FALSE)</f>
        <v>害</v>
      </c>
      <c r="E1800" s="1" t="s">
        <v>8174</v>
      </c>
      <c r="F1800" s="2" t="str">
        <f>VLOOKUP(E1800, '기본   '!$A:$B, 2, FALSE)</f>
        <v>刂</v>
      </c>
      <c r="G1800" s="1" t="s">
        <v>16</v>
      </c>
      <c r="H1800" s="2" t="str">
        <f>VLOOKUP(G1800, '기본   '!$A:$B, 2, FALSE)</f>
        <v xml:space="preserve"> </v>
      </c>
      <c r="I1800" s="1" t="s">
        <v>16</v>
      </c>
      <c r="J1800" s="2" t="str">
        <f>VLOOKUP(I1800, '기본   '!$A:$B, 2, FALSE)</f>
        <v xml:space="preserve"> </v>
      </c>
      <c r="K1800" s="1" t="s">
        <v>16</v>
      </c>
      <c r="L1800" s="2" t="str">
        <f>VLOOKUP(K1800, '기본   '!$A:$B, 2, FALSE)</f>
        <v xml:space="preserve"> </v>
      </c>
      <c r="M1800" s="1" t="s">
        <v>8309</v>
      </c>
      <c r="N1800" s="1"/>
    </row>
    <row r="1801" spans="1:14">
      <c r="A1801" s="8" t="s">
        <v>8304</v>
      </c>
      <c r="B1801" s="17" t="str">
        <f>VLOOKUP(A1801, '기본   '!$A:$B, 2, FALSE)</f>
        <v>害</v>
      </c>
      <c r="C1801" s="1" t="s">
        <v>8240</v>
      </c>
      <c r="D1801" s="2" t="str">
        <f>VLOOKUP(C1801, '기본   '!$A:$B, 2, FALSE)</f>
        <v>宀</v>
      </c>
      <c r="E1801" s="1" t="s">
        <v>8306</v>
      </c>
      <c r="F1801" s="2" t="str">
        <f>VLOOKUP(E1801, '기본   '!$A:$B, 2, FALSE)</f>
        <v>丰</v>
      </c>
      <c r="G1801" s="1" t="s">
        <v>8307</v>
      </c>
      <c r="H1801" s="2" t="str">
        <f>VLOOKUP(G1801, '기본   '!$A:$B, 2, FALSE)</f>
        <v>口</v>
      </c>
      <c r="I1801" s="1" t="s">
        <v>16</v>
      </c>
      <c r="J1801" s="2" t="str">
        <f>VLOOKUP(I1801, '기본   '!$A:$B, 2, FALSE)</f>
        <v xml:space="preserve"> </v>
      </c>
      <c r="K1801" s="1" t="s">
        <v>16</v>
      </c>
      <c r="L1801" s="2" t="str">
        <f>VLOOKUP(K1801, '기본   '!$A:$B, 2, FALSE)</f>
        <v xml:space="preserve"> </v>
      </c>
      <c r="M1801" s="1" t="s">
        <v>8308</v>
      </c>
      <c r="N1801" s="1"/>
    </row>
    <row r="1802" spans="1:14">
      <c r="A1802" s="8" t="s">
        <v>8311</v>
      </c>
      <c r="B1802" s="17" t="str">
        <f>VLOOKUP(A1802, '기본   '!$A:$B, 2, FALSE)</f>
        <v>陷</v>
      </c>
      <c r="C1802" s="1" t="s">
        <v>8042</v>
      </c>
      <c r="D1802" s="2" t="str">
        <f>VLOOKUP(C1802, '기본   '!$A:$B, 2, FALSE)</f>
        <v>阝</v>
      </c>
      <c r="E1802" s="1" t="s">
        <v>8174</v>
      </c>
      <c r="F1802" s="2" t="str">
        <f>VLOOKUP(E1802, '기본   '!$A:$B, 2, FALSE)</f>
        <v>刂</v>
      </c>
      <c r="G1802" s="1" t="s">
        <v>8313</v>
      </c>
      <c r="H1802" s="2" t="str">
        <f>VLOOKUP(G1802, '기본   '!$A:$B, 2, FALSE)</f>
        <v>臼</v>
      </c>
      <c r="I1802" s="1" t="s">
        <v>16</v>
      </c>
      <c r="J1802" s="2" t="str">
        <f>VLOOKUP(I1802, '기본   '!$A:$B, 2, FALSE)</f>
        <v xml:space="preserve"> </v>
      </c>
      <c r="K1802" s="1" t="s">
        <v>16</v>
      </c>
      <c r="L1802" s="2" t="str">
        <f>VLOOKUP(K1802, '기본   '!$A:$B, 2, FALSE)</f>
        <v xml:space="preserve"> </v>
      </c>
      <c r="M1802" s="1" t="s">
        <v>8314</v>
      </c>
      <c r="N1802" s="1"/>
    </row>
    <row r="1803" spans="1:14">
      <c r="A1803" s="8" t="s">
        <v>8316</v>
      </c>
      <c r="B1803" s="17" t="str">
        <f>VLOOKUP(A1803, '기본   '!$A:$B, 2, FALSE)</f>
        <v>抗</v>
      </c>
      <c r="C1803" s="1" t="s">
        <v>8107</v>
      </c>
      <c r="D1803" s="2" t="str">
        <f>VLOOKUP(C1803, '기본   '!$A:$B, 2, FALSE)</f>
        <v>扌</v>
      </c>
      <c r="E1803" s="1" t="s">
        <v>8318</v>
      </c>
      <c r="F1803" s="2" t="str">
        <f>VLOOKUP(E1803, '기본   '!$A:$B, 2, FALSE)</f>
        <v>亢</v>
      </c>
      <c r="G1803" s="1" t="s">
        <v>16</v>
      </c>
      <c r="H1803" s="2" t="str">
        <f>VLOOKUP(G1803, '기본   '!$A:$B, 2, FALSE)</f>
        <v xml:space="preserve"> </v>
      </c>
      <c r="I1803" s="1" t="s">
        <v>16</v>
      </c>
      <c r="J1803" s="2" t="str">
        <f>VLOOKUP(I1803, '기본   '!$A:$B, 2, FALSE)</f>
        <v xml:space="preserve"> </v>
      </c>
      <c r="K1803" s="1" t="s">
        <v>16</v>
      </c>
      <c r="L1803" s="2" t="str">
        <f>VLOOKUP(K1803, '기본   '!$A:$B, 2, FALSE)</f>
        <v xml:space="preserve"> </v>
      </c>
      <c r="M1803" s="1" t="s">
        <v>8319</v>
      </c>
      <c r="N1803" s="1"/>
    </row>
    <row r="1804" spans="1:14">
      <c r="A1804" s="8" t="s">
        <v>8322</v>
      </c>
      <c r="B1804" s="17" t="str">
        <f>VLOOKUP(A1804, '기본   '!$A:$B, 2, FALSE)</f>
        <v>響</v>
      </c>
      <c r="C1804" s="1" t="s">
        <v>8325</v>
      </c>
      <c r="D1804" s="2" t="str">
        <f>VLOOKUP(C1804, '기본   '!$A:$B, 2, FALSE)</f>
        <v>鄕</v>
      </c>
      <c r="E1804" s="1" t="s">
        <v>8095</v>
      </c>
      <c r="F1804" s="2" t="str">
        <f>VLOOKUP(E1804, '기본   '!$A:$B, 2, FALSE)</f>
        <v>音</v>
      </c>
      <c r="G1804" s="1" t="s">
        <v>16</v>
      </c>
      <c r="H1804" s="2" t="str">
        <f>VLOOKUP(G1804, '기본   '!$A:$B, 2, FALSE)</f>
        <v xml:space="preserve"> </v>
      </c>
      <c r="I1804" s="1" t="s">
        <v>16</v>
      </c>
      <c r="J1804" s="2" t="str">
        <f>VLOOKUP(I1804, '기본   '!$A:$B, 2, FALSE)</f>
        <v xml:space="preserve"> </v>
      </c>
      <c r="K1804" s="1" t="s">
        <v>16</v>
      </c>
      <c r="L1804" s="2" t="str">
        <f>VLOOKUP(K1804, '기본   '!$A:$B, 2, FALSE)</f>
        <v xml:space="preserve"> </v>
      </c>
      <c r="M1804" s="1" t="s">
        <v>8324</v>
      </c>
      <c r="N1804" s="1"/>
    </row>
    <row r="1805" spans="1:14">
      <c r="A1805" s="8" t="s">
        <v>8327</v>
      </c>
      <c r="B1805" s="17" t="str">
        <f>VLOOKUP(A1805, '기본   '!$A:$B, 2, FALSE)</f>
        <v>顯</v>
      </c>
      <c r="C1805" s="1" t="s">
        <v>8329</v>
      </c>
      <c r="D1805" s="2" t="str">
        <f>VLOOKUP(C1805, '기본   '!$A:$B, 2, FALSE)</f>
        <v>濕</v>
      </c>
      <c r="E1805" s="1" t="s">
        <v>8330</v>
      </c>
      <c r="F1805" s="2" t="str">
        <f>VLOOKUP(E1805, '기본   '!$A:$B, 2, FALSE)</f>
        <v>頁</v>
      </c>
      <c r="G1805" s="1" t="s">
        <v>16</v>
      </c>
      <c r="H1805" s="2" t="str">
        <f>VLOOKUP(G1805, '기본   '!$A:$B, 2, FALSE)</f>
        <v xml:space="preserve"> </v>
      </c>
      <c r="I1805" s="1" t="s">
        <v>16</v>
      </c>
      <c r="J1805" s="2" t="str">
        <f>VLOOKUP(I1805, '기본   '!$A:$B, 2, FALSE)</f>
        <v xml:space="preserve"> </v>
      </c>
      <c r="K1805" s="1" t="s">
        <v>16</v>
      </c>
      <c r="L1805" s="2" t="str">
        <f>VLOOKUP(K1805, '기본   '!$A:$B, 2, FALSE)</f>
        <v xml:space="preserve"> </v>
      </c>
      <c r="M1805" s="1" t="s">
        <v>8331</v>
      </c>
      <c r="N1805" s="1"/>
    </row>
    <row r="1806" spans="1:14">
      <c r="A1806" s="8" t="s">
        <v>8333</v>
      </c>
      <c r="B1806" s="17" t="str">
        <f>VLOOKUP(A1806, '기본   '!$A:$B, 2, FALSE)</f>
        <v>護</v>
      </c>
      <c r="C1806" s="1" t="s">
        <v>8335</v>
      </c>
      <c r="D1806" s="2" t="str">
        <f>VLOOKUP(C1806, '기본   '!$A:$B, 2, FALSE)</f>
        <v>言</v>
      </c>
      <c r="E1806" s="1" t="s">
        <v>8336</v>
      </c>
      <c r="F1806" s="2" t="str">
        <f>VLOOKUP(E1806, '기본   '!$A:$B, 2, FALSE)</f>
        <v>獲</v>
      </c>
      <c r="G1806" s="1" t="s">
        <v>16</v>
      </c>
      <c r="H1806" s="2" t="str">
        <f>VLOOKUP(G1806, '기본   '!$A:$B, 2, FALSE)</f>
        <v xml:space="preserve"> </v>
      </c>
      <c r="I1806" s="1" t="s">
        <v>16</v>
      </c>
      <c r="J1806" s="2" t="str">
        <f>VLOOKUP(I1806, '기본   '!$A:$B, 2, FALSE)</f>
        <v xml:space="preserve"> </v>
      </c>
      <c r="K1806" s="1" t="s">
        <v>16</v>
      </c>
      <c r="L1806" s="2" t="str">
        <f>VLOOKUP(K1806, '기본   '!$A:$B, 2, FALSE)</f>
        <v xml:space="preserve"> </v>
      </c>
      <c r="M1806" s="1" t="s">
        <v>8337</v>
      </c>
      <c r="N1806" s="1"/>
    </row>
    <row r="1807" spans="1:14">
      <c r="A1807" s="8" t="s">
        <v>8339</v>
      </c>
      <c r="B1807" s="17" t="str">
        <f>VLOOKUP(A1807, '기본   '!$A:$B, 2, FALSE)</f>
        <v>擴</v>
      </c>
      <c r="C1807" s="1" t="s">
        <v>8107</v>
      </c>
      <c r="D1807" s="2" t="str">
        <f>VLOOKUP(C1807, '기본   '!$A:$B, 2, FALSE)</f>
        <v>扌</v>
      </c>
      <c r="E1807" s="1" t="s">
        <v>8341</v>
      </c>
      <c r="F1807" s="2" t="str">
        <f>VLOOKUP(E1807, '기본   '!$A:$B, 2, FALSE)</f>
        <v>廣</v>
      </c>
      <c r="G1807" s="1" t="s">
        <v>16</v>
      </c>
      <c r="H1807" s="2" t="str">
        <f>VLOOKUP(G1807, '기본   '!$A:$B, 2, FALSE)</f>
        <v xml:space="preserve"> </v>
      </c>
      <c r="I1807" s="1" t="s">
        <v>16</v>
      </c>
      <c r="J1807" s="2" t="str">
        <f>VLOOKUP(I1807, '기본   '!$A:$B, 2, FALSE)</f>
        <v xml:space="preserve"> </v>
      </c>
      <c r="K1807" s="1" t="s">
        <v>16</v>
      </c>
      <c r="L1807" s="2" t="str">
        <f>VLOOKUP(K1807, '기본   '!$A:$B, 2, FALSE)</f>
        <v xml:space="preserve"> </v>
      </c>
      <c r="M1807" s="1" t="s">
        <v>8342</v>
      </c>
      <c r="N1807" s="1"/>
    </row>
    <row r="1808" spans="1:14">
      <c r="A1808" s="8" t="s">
        <v>8345</v>
      </c>
      <c r="B1808" s="17" t="str">
        <f>VLOOKUP(A1808, '기본   '!$A:$B, 2, FALSE)</f>
        <v>換</v>
      </c>
      <c r="C1808" s="1" t="s">
        <v>8107</v>
      </c>
      <c r="D1808" s="2" t="str">
        <f>VLOOKUP(C1808, '기본   '!$A:$B, 2, FALSE)</f>
        <v>扌</v>
      </c>
      <c r="E1808" s="1" t="s">
        <v>8347</v>
      </c>
      <c r="F1808" s="2" t="str">
        <f>VLOOKUP(E1808, '기본   '!$A:$B, 2, FALSE)</f>
        <v>免</v>
      </c>
      <c r="G1808" s="1" t="s">
        <v>8076</v>
      </c>
      <c r="H1808" s="2" t="str">
        <f>VLOOKUP(G1808, '기본   '!$A:$B, 2, FALSE)</f>
        <v>大</v>
      </c>
      <c r="I1808" s="1" t="s">
        <v>16</v>
      </c>
      <c r="J1808" s="2" t="str">
        <f>VLOOKUP(I1808, '기본   '!$A:$B, 2, FALSE)</f>
        <v xml:space="preserve"> </v>
      </c>
      <c r="K1808" s="1" t="s">
        <v>16</v>
      </c>
      <c r="L1808" s="2" t="str">
        <f>VLOOKUP(K1808, '기본   '!$A:$B, 2, FALSE)</f>
        <v xml:space="preserve"> </v>
      </c>
      <c r="M1808" s="1" t="s">
        <v>8348</v>
      </c>
      <c r="N1808" s="1"/>
    </row>
    <row r="1809" spans="1:14">
      <c r="A1809" s="8" t="s">
        <v>8350</v>
      </c>
      <c r="B1809" s="17" t="str">
        <f>VLOOKUP(A1809, '기본   '!$A:$B, 2, FALSE)</f>
        <v>還</v>
      </c>
      <c r="C1809" s="1" t="s">
        <v>8191</v>
      </c>
      <c r="D1809" s="2" t="str">
        <f>VLOOKUP(C1809, '기본   '!$A:$B, 2, FALSE)</f>
        <v>辶</v>
      </c>
      <c r="E1809" s="1" t="s">
        <v>8352</v>
      </c>
      <c r="F1809" s="2" t="str">
        <f>VLOOKUP(E1809, '기본   '!$A:$B, 2, FALSE)</f>
        <v>環</v>
      </c>
      <c r="G1809" s="1" t="s">
        <v>16</v>
      </c>
      <c r="H1809" s="2" t="str">
        <f>VLOOKUP(G1809, '기본   '!$A:$B, 2, FALSE)</f>
        <v xml:space="preserve"> </v>
      </c>
      <c r="I1809" s="1" t="s">
        <v>16</v>
      </c>
      <c r="J1809" s="2" t="str">
        <f>VLOOKUP(I1809, '기본   '!$A:$B, 2, FALSE)</f>
        <v xml:space="preserve"> </v>
      </c>
      <c r="K1809" s="1" t="s">
        <v>16</v>
      </c>
      <c r="L1809" s="2" t="str">
        <f>VLOOKUP(K1809, '기본   '!$A:$B, 2, FALSE)</f>
        <v xml:space="preserve"> </v>
      </c>
      <c r="M1809" s="1" t="s">
        <v>8353</v>
      </c>
      <c r="N1809" s="1"/>
    </row>
    <row r="1810" spans="1:14">
      <c r="A1810" s="8" t="s">
        <v>8355</v>
      </c>
      <c r="B1810" s="17" t="str">
        <f>VLOOKUP(A1810, '기본   '!$A:$B, 2, FALSE)</f>
        <v>悔</v>
      </c>
      <c r="C1810" s="1" t="s">
        <v>8202</v>
      </c>
      <c r="D1810" s="2" t="str">
        <f>VLOOKUP(C1810, '기본   '!$A:$B, 2, FALSE)</f>
        <v>忄</v>
      </c>
      <c r="E1810" s="1" t="s">
        <v>8357</v>
      </c>
      <c r="F1810" s="2" t="str">
        <f>VLOOKUP(E1810, '기본   '!$A:$B, 2, FALSE)</f>
        <v>每</v>
      </c>
      <c r="G1810" s="1" t="s">
        <v>16</v>
      </c>
      <c r="H1810" s="2" t="str">
        <f>VLOOKUP(G1810, '기본   '!$A:$B, 2, FALSE)</f>
        <v xml:space="preserve"> </v>
      </c>
      <c r="I1810" s="1" t="s">
        <v>16</v>
      </c>
      <c r="J1810" s="2" t="str">
        <f>VLOOKUP(I1810, '기본   '!$A:$B, 2, FALSE)</f>
        <v xml:space="preserve"> </v>
      </c>
      <c r="K1810" s="1" t="s">
        <v>16</v>
      </c>
      <c r="L1810" s="2" t="str">
        <f>VLOOKUP(K1810, '기본   '!$A:$B, 2, FALSE)</f>
        <v xml:space="preserve"> </v>
      </c>
      <c r="M1810" s="1" t="s">
        <v>8358</v>
      </c>
      <c r="N1810" s="1"/>
    </row>
    <row r="1811" spans="1:14">
      <c r="A1811" s="8" t="s">
        <v>8360</v>
      </c>
      <c r="B1811" s="17" t="str">
        <f>VLOOKUP(A1811, '기본   '!$A:$B, 2, FALSE)</f>
        <v>携</v>
      </c>
      <c r="C1811" s="1" t="s">
        <v>8107</v>
      </c>
      <c r="D1811" s="2" t="str">
        <f>VLOOKUP(C1811, '기본   '!$A:$B, 2, FALSE)</f>
        <v>扌</v>
      </c>
      <c r="E1811" s="1" t="s">
        <v>8262</v>
      </c>
      <c r="F1811" s="2" t="str">
        <f>VLOOKUP(E1811, '기본   '!$A:$B, 2, FALSE)</f>
        <v>隹</v>
      </c>
      <c r="G1811" s="1" t="s">
        <v>8362</v>
      </c>
      <c r="H1811" s="2" t="str">
        <f>VLOOKUP(G1811, '기본   '!$A:$B, 2, FALSE)</f>
        <v>乃</v>
      </c>
      <c r="I1811" s="1" t="s">
        <v>16</v>
      </c>
      <c r="J1811" s="2" t="str">
        <f>VLOOKUP(I1811, '기본   '!$A:$B, 2, FALSE)</f>
        <v xml:space="preserve"> </v>
      </c>
      <c r="K1811" s="1" t="s">
        <v>16</v>
      </c>
      <c r="L1811" s="2" t="str">
        <f>VLOOKUP(K1811, '기본   '!$A:$B, 2, FALSE)</f>
        <v xml:space="preserve"> </v>
      </c>
      <c r="M1811" s="1" t="s">
        <v>8363</v>
      </c>
      <c r="N1811" s="1"/>
    </row>
    <row r="1812" spans="1:14">
      <c r="A1812" s="8" t="s">
        <v>8365</v>
      </c>
      <c r="B1812" s="17" t="str">
        <f>VLOOKUP(A1812, '기본   '!$A:$B, 2, FALSE)</f>
        <v>淡</v>
      </c>
      <c r="C1812" s="1" t="s">
        <v>8067</v>
      </c>
      <c r="D1812" s="2" t="str">
        <f>VLOOKUP(C1812, '기본   '!$A:$B, 2, FALSE)</f>
        <v>氵</v>
      </c>
      <c r="E1812" s="1" t="s">
        <v>8367</v>
      </c>
      <c r="F1812" s="2" t="str">
        <f>VLOOKUP(E1812, '기본   '!$A:$B, 2, FALSE)</f>
        <v>炎</v>
      </c>
      <c r="G1812" s="1" t="s">
        <v>16</v>
      </c>
      <c r="H1812" s="2" t="str">
        <f>VLOOKUP(G1812, '기본   '!$A:$B, 2, FALSE)</f>
        <v xml:space="preserve"> </v>
      </c>
      <c r="I1812" s="1" t="s">
        <v>16</v>
      </c>
      <c r="J1812" s="2" t="str">
        <f>VLOOKUP(I1812, '기본   '!$A:$B, 2, FALSE)</f>
        <v xml:space="preserve"> </v>
      </c>
      <c r="K1812" s="1" t="s">
        <v>16</v>
      </c>
      <c r="L1812" s="2" t="str">
        <f>VLOOKUP(K1812, '기본   '!$A:$B, 2, FALSE)</f>
        <v xml:space="preserve"> </v>
      </c>
      <c r="M1812" s="1" t="s">
        <v>8368</v>
      </c>
      <c r="N1812" s="1"/>
    </row>
    <row r="1813" spans="1:14">
      <c r="A1813" s="8" t="s">
        <v>8370</v>
      </c>
      <c r="B1813" s="17" t="str">
        <f>VLOOKUP(A1813, '기본   '!$A:$B, 2, FALSE)</f>
        <v>篤</v>
      </c>
      <c r="C1813" s="1" t="s">
        <v>8372</v>
      </c>
      <c r="D1813" s="2" t="str">
        <f>VLOOKUP(C1813, '기본   '!$A:$B, 2, FALSE)</f>
        <v>竹</v>
      </c>
      <c r="E1813" s="1" t="s">
        <v>8373</v>
      </c>
      <c r="F1813" s="2" t="str">
        <f>VLOOKUP(E1813, '기본   '!$A:$B, 2, FALSE)</f>
        <v>馬</v>
      </c>
      <c r="G1813" s="1" t="s">
        <v>16</v>
      </c>
      <c r="H1813" s="2" t="str">
        <f>VLOOKUP(G1813, '기본   '!$A:$B, 2, FALSE)</f>
        <v xml:space="preserve"> </v>
      </c>
      <c r="I1813" s="1" t="s">
        <v>16</v>
      </c>
      <c r="J1813" s="2" t="str">
        <f>VLOOKUP(I1813, '기본   '!$A:$B, 2, FALSE)</f>
        <v xml:space="preserve"> </v>
      </c>
      <c r="K1813" s="1" t="s">
        <v>16</v>
      </c>
      <c r="L1813" s="2" t="str">
        <f>VLOOKUP(K1813, '기본   '!$A:$B, 2, FALSE)</f>
        <v xml:space="preserve"> </v>
      </c>
      <c r="M1813" s="1" t="s">
        <v>8374</v>
      </c>
      <c r="N1813" s="1"/>
    </row>
    <row r="1814" spans="1:14">
      <c r="A1814" s="8" t="s">
        <v>8376</v>
      </c>
      <c r="B1814" s="17" t="str">
        <f>VLOOKUP(A1814, '기본   '!$A:$B, 2, FALSE)</f>
        <v>敦</v>
      </c>
      <c r="C1814" s="1" t="s">
        <v>8320</v>
      </c>
      <c r="D1814" s="2" t="str">
        <f>VLOOKUP(C1814, '기본   '!$A:$B, 2, FALSE)</f>
        <v>享</v>
      </c>
      <c r="E1814" s="1" t="s">
        <v>8197</v>
      </c>
      <c r="F1814" s="2" t="str">
        <f>VLOOKUP(E1814, '기본   '!$A:$B, 2, FALSE)</f>
        <v>攵</v>
      </c>
      <c r="G1814" s="1" t="s">
        <v>16</v>
      </c>
      <c r="H1814" s="2" t="str">
        <f>VLOOKUP(G1814, '기본   '!$A:$B, 2, FALSE)</f>
        <v xml:space="preserve"> </v>
      </c>
      <c r="I1814" s="1" t="s">
        <v>16</v>
      </c>
      <c r="J1814" s="2" t="str">
        <f>VLOOKUP(I1814, '기본   '!$A:$B, 2, FALSE)</f>
        <v xml:space="preserve"> </v>
      </c>
      <c r="K1814" s="1" t="s">
        <v>16</v>
      </c>
      <c r="L1814" s="2" t="str">
        <f>VLOOKUP(K1814, '기본   '!$A:$B, 2, FALSE)</f>
        <v xml:space="preserve"> </v>
      </c>
      <c r="M1814" s="1" t="s">
        <v>8378</v>
      </c>
      <c r="N1814" s="1"/>
    </row>
    <row r="1815" spans="1:14">
      <c r="A1815" s="8" t="s">
        <v>8380</v>
      </c>
      <c r="B1815" s="17" t="str">
        <f>VLOOKUP(A1815, '기본   '!$A:$B, 2, FALSE)</f>
        <v>亂</v>
      </c>
      <c r="C1815" s="1" t="s">
        <v>8043</v>
      </c>
      <c r="D1815" s="2" t="str">
        <f>VLOOKUP(C1815, '기본   '!$A:$B, 2, FALSE)</f>
        <v>爫</v>
      </c>
      <c r="E1815" s="1" t="s">
        <v>8054</v>
      </c>
      <c r="F1815" s="2" t="str">
        <f>VLOOKUP(E1815, '기본   '!$A:$B, 2, FALSE)</f>
        <v>矛</v>
      </c>
      <c r="G1815" s="1" t="s">
        <v>8284</v>
      </c>
      <c r="H1815" s="2" t="str">
        <f>VLOOKUP(G1815, '기본   '!$A:$B, 2, FALSE)</f>
        <v>冂</v>
      </c>
      <c r="I1815" s="1" t="s">
        <v>8382</v>
      </c>
      <c r="J1815" s="2" t="str">
        <f>VLOOKUP(I1815, '기본   '!$A:$B, 2, FALSE)</f>
        <v>厶</v>
      </c>
      <c r="K1815" s="1" t="s">
        <v>8242</v>
      </c>
      <c r="L1815" s="2" t="str">
        <f>VLOOKUP(K1815, '기본   '!$A:$B, 2, FALSE)</f>
        <v>又</v>
      </c>
      <c r="M1815" s="1" t="s">
        <v>8383</v>
      </c>
      <c r="N1815" s="1"/>
    </row>
    <row r="1816" spans="1:14">
      <c r="A1816" s="8" t="s">
        <v>8385</v>
      </c>
      <c r="B1816" s="17" t="str">
        <f>VLOOKUP(A1816, '기본   '!$A:$B, 2, FALSE)</f>
        <v>濫</v>
      </c>
      <c r="C1816" s="1" t="s">
        <v>8067</v>
      </c>
      <c r="D1816" s="2" t="str">
        <f>VLOOKUP(C1816, '기본   '!$A:$B, 2, FALSE)</f>
        <v>氵</v>
      </c>
      <c r="E1816" s="1" t="s">
        <v>8387</v>
      </c>
      <c r="F1816" s="2" t="str">
        <f>VLOOKUP(E1816, '기본   '!$A:$B, 2, FALSE)</f>
        <v>監</v>
      </c>
      <c r="G1816" s="1" t="s">
        <v>16</v>
      </c>
      <c r="H1816" s="2" t="str">
        <f>VLOOKUP(G1816, '기본   '!$A:$B, 2, FALSE)</f>
        <v xml:space="preserve"> </v>
      </c>
      <c r="I1816" s="1" t="s">
        <v>16</v>
      </c>
      <c r="J1816" s="2" t="str">
        <f>VLOOKUP(I1816, '기본   '!$A:$B, 2, FALSE)</f>
        <v xml:space="preserve"> </v>
      </c>
      <c r="K1816" s="1" t="s">
        <v>16</v>
      </c>
      <c r="L1816" s="2" t="str">
        <f>VLOOKUP(K1816, '기본   '!$A:$B, 2, FALSE)</f>
        <v xml:space="preserve"> </v>
      </c>
      <c r="M1816" s="1" t="s">
        <v>8388</v>
      </c>
      <c r="N1816" s="1"/>
    </row>
    <row r="1817" spans="1:14">
      <c r="A1817" s="8" t="s">
        <v>8390</v>
      </c>
      <c r="B1817" s="17" t="str">
        <f>VLOOKUP(A1817, '기본   '!$A:$B, 2, FALSE)</f>
        <v>略</v>
      </c>
      <c r="C1817" s="1" t="s">
        <v>8392</v>
      </c>
      <c r="D1817" s="2" t="str">
        <f>VLOOKUP(C1817, '기본   '!$A:$B, 2, FALSE)</f>
        <v>田</v>
      </c>
      <c r="E1817" s="1" t="s">
        <v>8393</v>
      </c>
      <c r="F1817" s="2" t="str">
        <f>VLOOKUP(E1817, '기본   '!$A:$B, 2, FALSE)</f>
        <v>各</v>
      </c>
      <c r="G1817" s="1" t="s">
        <v>16</v>
      </c>
      <c r="H1817" s="2" t="str">
        <f>VLOOKUP(G1817, '기본   '!$A:$B, 2, FALSE)</f>
        <v xml:space="preserve"> </v>
      </c>
      <c r="I1817" s="1" t="s">
        <v>16</v>
      </c>
      <c r="J1817" s="2" t="str">
        <f>VLOOKUP(I1817, '기본   '!$A:$B, 2, FALSE)</f>
        <v xml:space="preserve"> </v>
      </c>
      <c r="K1817" s="1" t="s">
        <v>16</v>
      </c>
      <c r="L1817" s="2" t="str">
        <f>VLOOKUP(K1817, '기본   '!$A:$B, 2, FALSE)</f>
        <v xml:space="preserve"> </v>
      </c>
      <c r="M1817" s="1" t="s">
        <v>8394</v>
      </c>
      <c r="N1817" s="1"/>
    </row>
    <row r="1818" spans="1:14">
      <c r="A1818" s="8" t="s">
        <v>8396</v>
      </c>
      <c r="B1818" s="17" t="str">
        <f>VLOOKUP(A1818, '기본   '!$A:$B, 2, FALSE)</f>
        <v>麗</v>
      </c>
      <c r="C1818" s="1" t="s">
        <v>8103</v>
      </c>
      <c r="D1818" s="2" t="str">
        <f>VLOOKUP(C1818, '기본   '!$A:$B, 2, FALSE)</f>
        <v>一</v>
      </c>
      <c r="E1818" s="1" t="s">
        <v>8284</v>
      </c>
      <c r="F1818" s="2" t="str">
        <f>VLOOKUP(E1818, '기본   '!$A:$B, 2, FALSE)</f>
        <v>冂</v>
      </c>
      <c r="G1818" s="1" t="s">
        <v>8398</v>
      </c>
      <c r="H1818" s="2" t="str">
        <f>VLOOKUP(G1818, '기본   '!$A:$B, 2, FALSE)</f>
        <v>丶</v>
      </c>
      <c r="I1818" s="1" t="s">
        <v>8399</v>
      </c>
      <c r="J1818" s="2" t="str">
        <f>VLOOKUP(I1818, '기본   '!$A:$B, 2, FALSE)</f>
        <v>鹿</v>
      </c>
      <c r="K1818" s="1" t="s">
        <v>16</v>
      </c>
      <c r="L1818" s="2" t="str">
        <f>VLOOKUP(K1818, '기본   '!$A:$B, 2, FALSE)</f>
        <v xml:space="preserve"> </v>
      </c>
      <c r="M1818" s="1" t="s">
        <v>8400</v>
      </c>
      <c r="N1818" s="1"/>
    </row>
    <row r="1819" spans="1:14">
      <c r="A1819" s="8" t="s">
        <v>8402</v>
      </c>
      <c r="B1819" s="17" t="str">
        <f>VLOOKUP(A1819, '기본   '!$A:$B, 2, FALSE)</f>
        <v>聯</v>
      </c>
      <c r="C1819" s="1" t="s">
        <v>8404</v>
      </c>
      <c r="D1819" s="2" t="str">
        <f>VLOOKUP(C1819, '기본   '!$A:$B, 2, FALSE)</f>
        <v>耳</v>
      </c>
      <c r="E1819" s="1" t="s">
        <v>8405</v>
      </c>
      <c r="F1819" s="2" t="str">
        <f>VLOOKUP(E1819, '기본   '!$A:$B, 2, FALSE)</f>
        <v>幺</v>
      </c>
      <c r="G1819" s="1" t="s">
        <v>8405</v>
      </c>
      <c r="H1819" s="2" t="str">
        <f>VLOOKUP(G1819, '기본   '!$A:$B, 2, FALSE)</f>
        <v>幺</v>
      </c>
      <c r="I1819" s="1" t="s">
        <v>8406</v>
      </c>
      <c r="J1819" s="2" t="str">
        <f>VLOOKUP(I1819, '기본   '!$A:$B, 2, FALSE)</f>
        <v>丱</v>
      </c>
      <c r="K1819" s="1" t="s">
        <v>16</v>
      </c>
      <c r="L1819" s="2" t="str">
        <f>VLOOKUP(K1819, '기본   '!$A:$B, 2, FALSE)</f>
        <v xml:space="preserve"> </v>
      </c>
      <c r="M1819" s="1" t="s">
        <v>8407</v>
      </c>
      <c r="N1819" s="1"/>
    </row>
    <row r="1820" spans="1:14">
      <c r="A1820" s="8" t="s">
        <v>8409</v>
      </c>
      <c r="B1820" s="17" t="str">
        <f>VLOOKUP(A1820, '기본   '!$A:$B, 2, FALSE)</f>
        <v>劣</v>
      </c>
      <c r="C1820" s="1" t="s">
        <v>8411</v>
      </c>
      <c r="D1820" s="2" t="str">
        <f>VLOOKUP(C1820, '기본   '!$A:$B, 2, FALSE)</f>
        <v>少</v>
      </c>
      <c r="E1820" s="1" t="s">
        <v>8412</v>
      </c>
      <c r="F1820" s="2" t="str">
        <f>VLOOKUP(E1820, '기본   '!$A:$B, 2, FALSE)</f>
        <v>力</v>
      </c>
      <c r="G1820" s="1" t="s">
        <v>16</v>
      </c>
      <c r="H1820" s="2" t="str">
        <f>VLOOKUP(G1820, '기본   '!$A:$B, 2, FALSE)</f>
        <v xml:space="preserve"> </v>
      </c>
      <c r="I1820" s="1" t="s">
        <v>16</v>
      </c>
      <c r="J1820" s="2" t="str">
        <f>VLOOKUP(I1820, '기본   '!$A:$B, 2, FALSE)</f>
        <v xml:space="preserve"> </v>
      </c>
      <c r="K1820" s="1" t="s">
        <v>16</v>
      </c>
      <c r="L1820" s="2" t="str">
        <f>VLOOKUP(K1820, '기본   '!$A:$B, 2, FALSE)</f>
        <v xml:space="preserve"> </v>
      </c>
      <c r="M1820" s="1" t="s">
        <v>8413</v>
      </c>
      <c r="N1820" s="1"/>
    </row>
    <row r="1821" spans="1:14">
      <c r="A1821" s="8" t="s">
        <v>8416</v>
      </c>
      <c r="B1821" s="17" t="str">
        <f>VLOOKUP(A1821, '기본   '!$A:$B, 2, FALSE)</f>
        <v>屢</v>
      </c>
      <c r="C1821" s="1" t="s">
        <v>8417</v>
      </c>
      <c r="D1821" s="2" t="str">
        <f>VLOOKUP(C1821, '기본   '!$A:$B, 2, FALSE)</f>
        <v>尸</v>
      </c>
      <c r="E1821" s="1" t="s">
        <v>8418</v>
      </c>
      <c r="F1821" s="2" t="str">
        <f>VLOOKUP(E1821, '기본   '!$A:$B, 2, FALSE)</f>
        <v>串</v>
      </c>
      <c r="G1821" s="1" t="s">
        <v>8419</v>
      </c>
      <c r="H1821" s="2" t="str">
        <f>VLOOKUP(G1821, '기본   '!$A:$B, 2, FALSE)</f>
        <v>中</v>
      </c>
      <c r="I1821" s="1" t="s">
        <v>8420</v>
      </c>
      <c r="J1821" s="2" t="str">
        <f>VLOOKUP(I1821, '기본   '!$A:$B, 2, FALSE)</f>
        <v>女</v>
      </c>
      <c r="K1821" s="1" t="s">
        <v>16</v>
      </c>
      <c r="L1821" s="2" t="str">
        <f>VLOOKUP(K1821, '기본   '!$A:$B, 2, FALSE)</f>
        <v xml:space="preserve"> </v>
      </c>
      <c r="M1821" s="1" t="s">
        <v>8421</v>
      </c>
      <c r="N1821" s="1"/>
    </row>
    <row r="1822" spans="1:14">
      <c r="A1822" s="8" t="s">
        <v>8423</v>
      </c>
      <c r="B1822" s="17" t="str">
        <f>VLOOKUP(A1822, '기본   '!$A:$B, 2, FALSE)</f>
        <v>隆</v>
      </c>
      <c r="C1822" s="1" t="s">
        <v>8042</v>
      </c>
      <c r="D1822" s="2" t="str">
        <f>VLOOKUP(C1822, '기본   '!$A:$B, 2, FALSE)</f>
        <v>阝</v>
      </c>
      <c r="E1822" s="1" t="s">
        <v>8425</v>
      </c>
      <c r="F1822" s="2" t="str">
        <f>VLOOKUP(E1822, '기본   '!$A:$B, 2, FALSE)</f>
        <v>夂</v>
      </c>
      <c r="G1822" s="1" t="s">
        <v>8103</v>
      </c>
      <c r="H1822" s="2" t="str">
        <f>VLOOKUP(G1822, '기본   '!$A:$B, 2, FALSE)</f>
        <v>一</v>
      </c>
      <c r="I1822" s="1" t="s">
        <v>8426</v>
      </c>
      <c r="J1822" s="2" t="str">
        <f>VLOOKUP(I1822, '기본   '!$A:$B, 2, FALSE)</f>
        <v>生</v>
      </c>
      <c r="K1822" s="1" t="s">
        <v>16</v>
      </c>
      <c r="L1822" s="2" t="str">
        <f>VLOOKUP(K1822, '기본   '!$A:$B, 2, FALSE)</f>
        <v xml:space="preserve"> </v>
      </c>
      <c r="M1822" s="1" t="s">
        <v>8427</v>
      </c>
      <c r="N1822" s="1"/>
    </row>
    <row r="1823" spans="1:14">
      <c r="A1823" s="8" t="s">
        <v>8429</v>
      </c>
      <c r="B1823" s="17" t="str">
        <f>VLOOKUP(A1823, '기본   '!$A:$B, 2, FALSE)</f>
        <v>漠</v>
      </c>
      <c r="C1823" s="1" t="s">
        <v>8067</v>
      </c>
      <c r="D1823" s="2" t="str">
        <f>VLOOKUP(C1823, '기본   '!$A:$B, 2, FALSE)</f>
        <v>氵</v>
      </c>
      <c r="E1823" s="1" t="s">
        <v>8431</v>
      </c>
      <c r="F1823" s="2" t="str">
        <f>VLOOKUP(E1823, '기본   '!$A:$B, 2, FALSE)</f>
        <v>莫</v>
      </c>
      <c r="G1823" s="1" t="s">
        <v>16</v>
      </c>
      <c r="H1823" s="2" t="str">
        <f>VLOOKUP(G1823, '기본   '!$A:$B, 2, FALSE)</f>
        <v xml:space="preserve"> </v>
      </c>
      <c r="I1823" s="1" t="s">
        <v>16</v>
      </c>
      <c r="J1823" s="2" t="str">
        <f>VLOOKUP(I1823, '기본   '!$A:$B, 2, FALSE)</f>
        <v xml:space="preserve"> </v>
      </c>
      <c r="K1823" s="1" t="s">
        <v>16</v>
      </c>
      <c r="L1823" s="2" t="str">
        <f>VLOOKUP(K1823, '기본   '!$A:$B, 2, FALSE)</f>
        <v xml:space="preserve"> </v>
      </c>
      <c r="M1823" s="1" t="s">
        <v>8432</v>
      </c>
      <c r="N1823" s="1"/>
    </row>
    <row r="1824" spans="1:14">
      <c r="A1824" s="8" t="s">
        <v>8434</v>
      </c>
      <c r="B1824" s="17" t="str">
        <f>VLOOKUP(A1824, '기본   '!$A:$B, 2, FALSE)</f>
        <v>罔</v>
      </c>
      <c r="C1824" s="1" t="s">
        <v>8436</v>
      </c>
      <c r="D1824" s="2" t="str">
        <f>VLOOKUP(C1824, '기본   '!$A:$B, 2, FALSE)</f>
        <v>岡</v>
      </c>
      <c r="E1824" s="1" t="s">
        <v>8437</v>
      </c>
      <c r="F1824" s="2" t="str">
        <f>VLOOKUP(E1824, '기본   '!$A:$B, 2, FALSE)</f>
        <v>亡</v>
      </c>
      <c r="G1824" s="1" t="s">
        <v>16</v>
      </c>
      <c r="H1824" s="2" t="str">
        <f>VLOOKUP(G1824, '기본   '!$A:$B, 2, FALSE)</f>
        <v xml:space="preserve"> </v>
      </c>
      <c r="I1824" s="1" t="s">
        <v>16</v>
      </c>
      <c r="J1824" s="2" t="str">
        <f>VLOOKUP(I1824, '기본   '!$A:$B, 2, FALSE)</f>
        <v xml:space="preserve"> </v>
      </c>
      <c r="K1824" s="1" t="s">
        <v>16</v>
      </c>
      <c r="L1824" s="2" t="str">
        <f>VLOOKUP(K1824, '기본   '!$A:$B, 2, FALSE)</f>
        <v xml:space="preserve"> </v>
      </c>
      <c r="M1824" s="1" t="s">
        <v>8438</v>
      </c>
      <c r="N1824" s="1"/>
    </row>
    <row r="1825" spans="1:14">
      <c r="A1825" s="8" t="s">
        <v>8436</v>
      </c>
      <c r="B1825" s="17" t="str">
        <f>VLOOKUP(A1825, '기본   '!$A:$B, 2, FALSE)</f>
        <v>岡</v>
      </c>
      <c r="C1825" s="1" t="s">
        <v>8284</v>
      </c>
      <c r="D1825" s="2" t="str">
        <f>VLOOKUP(C1825, '기본   '!$A:$B, 2, FALSE)</f>
        <v>冂</v>
      </c>
      <c r="E1825" s="1" t="s">
        <v>8439</v>
      </c>
      <c r="F1825" s="2" t="str">
        <f>VLOOKUP(E1825, '기본   '!$A:$B, 2, FALSE)</f>
        <v>八</v>
      </c>
      <c r="G1825" s="1" t="s">
        <v>8103</v>
      </c>
      <c r="H1825" s="2" t="str">
        <f>VLOOKUP(G1825, '기본   '!$A:$B, 2, FALSE)</f>
        <v>一</v>
      </c>
      <c r="I1825" s="1" t="s">
        <v>8440</v>
      </c>
      <c r="J1825" s="2" t="str">
        <f>VLOOKUP(I1825, '기본   '!$A:$B, 2, FALSE)</f>
        <v>山</v>
      </c>
      <c r="K1825" s="1" t="s">
        <v>16</v>
      </c>
      <c r="L1825" s="2" t="str">
        <f>VLOOKUP(K1825, '기본   '!$A:$B, 2, FALSE)</f>
        <v xml:space="preserve"> </v>
      </c>
      <c r="M1825" s="1" t="s">
        <v>8441</v>
      </c>
      <c r="N1825" s="1"/>
    </row>
    <row r="1826" spans="1:14">
      <c r="A1826" s="8" t="s">
        <v>8443</v>
      </c>
      <c r="B1826" s="17" t="str">
        <f>VLOOKUP(A1826, '기본   '!$A:$B, 2, FALSE)</f>
        <v>茫</v>
      </c>
      <c r="C1826" s="1" t="s">
        <v>8279</v>
      </c>
      <c r="D1826" s="2" t="str">
        <f>VLOOKUP(C1826, '기본   '!$A:$B, 2, FALSE)</f>
        <v>艹</v>
      </c>
      <c r="E1826" s="1" t="s">
        <v>8067</v>
      </c>
      <c r="F1826" s="2" t="str">
        <f>VLOOKUP(E1826, '기본   '!$A:$B, 2, FALSE)</f>
        <v>氵</v>
      </c>
      <c r="G1826" s="1" t="s">
        <v>8437</v>
      </c>
      <c r="H1826" s="2" t="str">
        <f>VLOOKUP(G1826, '기본   '!$A:$B, 2, FALSE)</f>
        <v>亡</v>
      </c>
      <c r="I1826" s="1" t="s">
        <v>16</v>
      </c>
      <c r="J1826" s="2" t="str">
        <f>VLOOKUP(I1826, '기본   '!$A:$B, 2, FALSE)</f>
        <v xml:space="preserve"> </v>
      </c>
      <c r="K1826" s="1" t="s">
        <v>16</v>
      </c>
      <c r="L1826" s="2" t="str">
        <f>VLOOKUP(K1826, '기본   '!$A:$B, 2, FALSE)</f>
        <v xml:space="preserve"> </v>
      </c>
      <c r="M1826" s="1" t="s">
        <v>8445</v>
      </c>
      <c r="N1826" s="1"/>
    </row>
    <row r="1827" spans="1:14">
      <c r="A1827" s="8" t="s">
        <v>8447</v>
      </c>
      <c r="B1827" s="17" t="str">
        <f>VLOOKUP(A1827, '기본   '!$A:$B, 2, FALSE)</f>
        <v>猛</v>
      </c>
      <c r="C1827" s="1" t="s">
        <v>8449</v>
      </c>
      <c r="D1827" s="2" t="str">
        <f>VLOOKUP(C1827, '기본   '!$A:$B, 2, FALSE)</f>
        <v>犭</v>
      </c>
      <c r="E1827" s="1" t="s">
        <v>8450</v>
      </c>
      <c r="F1827" s="2" t="str">
        <f>VLOOKUP(E1827, '기본   '!$A:$B, 2, FALSE)</f>
        <v>子</v>
      </c>
      <c r="G1827" s="1" t="s">
        <v>8451</v>
      </c>
      <c r="H1827" s="2" t="str">
        <f>VLOOKUP(G1827, '기본   '!$A:$B, 2, FALSE)</f>
        <v>皿</v>
      </c>
      <c r="I1827" s="1" t="s">
        <v>16</v>
      </c>
      <c r="J1827" s="2" t="str">
        <f>VLOOKUP(I1827, '기본   '!$A:$B, 2, FALSE)</f>
        <v xml:space="preserve"> </v>
      </c>
      <c r="K1827" s="1" t="s">
        <v>16</v>
      </c>
      <c r="L1827" s="2" t="str">
        <f>VLOOKUP(K1827, '기본   '!$A:$B, 2, FALSE)</f>
        <v xml:space="preserve"> </v>
      </c>
      <c r="M1827" s="1" t="s">
        <v>8452</v>
      </c>
      <c r="N1827" s="1"/>
    </row>
    <row r="1828" spans="1:14">
      <c r="A1828" s="8" t="s">
        <v>8454</v>
      </c>
      <c r="B1828" s="17" t="str">
        <f>VLOOKUP(A1828, '기본   '!$A:$B, 2, FALSE)</f>
        <v>冥</v>
      </c>
      <c r="C1828" s="1" t="s">
        <v>8247</v>
      </c>
      <c r="D1828" s="2" t="str">
        <f>VLOOKUP(C1828, '기본   '!$A:$B, 2, FALSE)</f>
        <v>冖</v>
      </c>
      <c r="E1828" s="1" t="s">
        <v>8069</v>
      </c>
      <c r="F1828" s="2" t="str">
        <f>VLOOKUP(E1828, '기본   '!$A:$B, 2, FALSE)</f>
        <v>日</v>
      </c>
      <c r="G1828" s="1" t="s">
        <v>8456</v>
      </c>
      <c r="H1828" s="2" t="str">
        <f>VLOOKUP(G1828, '기본   '!$A:$B, 2, FALSE)</f>
        <v>六</v>
      </c>
      <c r="I1828" s="1" t="s">
        <v>16</v>
      </c>
      <c r="J1828" s="2" t="str">
        <f>VLOOKUP(I1828, '기본   '!$A:$B, 2, FALSE)</f>
        <v xml:space="preserve"> </v>
      </c>
      <c r="K1828" s="1" t="s">
        <v>16</v>
      </c>
      <c r="L1828" s="2" t="str">
        <f>VLOOKUP(K1828, '기본   '!$A:$B, 2, FALSE)</f>
        <v xml:space="preserve"> </v>
      </c>
      <c r="M1828" s="1" t="s">
        <v>8457</v>
      </c>
      <c r="N1828" s="1"/>
    </row>
    <row r="1829" spans="1:14">
      <c r="A1829" s="8" t="s">
        <v>8459</v>
      </c>
      <c r="B1829" s="17" t="str">
        <f>VLOOKUP(A1829, '기본   '!$A:$B, 2, FALSE)</f>
        <v>蒙</v>
      </c>
      <c r="C1829" s="1" t="s">
        <v>8279</v>
      </c>
      <c r="D1829" s="2" t="str">
        <f>VLOOKUP(C1829, '기본   '!$A:$B, 2, FALSE)</f>
        <v>艹</v>
      </c>
      <c r="E1829" s="1" t="s">
        <v>8247</v>
      </c>
      <c r="F1829" s="2" t="str">
        <f>VLOOKUP(E1829, '기본   '!$A:$B, 2, FALSE)</f>
        <v>冖</v>
      </c>
      <c r="G1829" s="1" t="s">
        <v>8103</v>
      </c>
      <c r="H1829" s="2" t="str">
        <f>VLOOKUP(G1829, '기본   '!$A:$B, 2, FALSE)</f>
        <v>一</v>
      </c>
      <c r="I1829" s="1" t="s">
        <v>8225</v>
      </c>
      <c r="J1829" s="2" t="str">
        <f>VLOOKUP(I1829, '기본   '!$A:$B, 2, FALSE)</f>
        <v>豕</v>
      </c>
      <c r="K1829" s="1" t="s">
        <v>16</v>
      </c>
      <c r="L1829" s="2" t="str">
        <f>VLOOKUP(K1829, '기본   '!$A:$B, 2, FALSE)</f>
        <v xml:space="preserve"> </v>
      </c>
      <c r="M1829" s="1" t="s">
        <v>8461</v>
      </c>
      <c r="N1829" s="1"/>
    </row>
    <row r="1830" spans="1:14">
      <c r="A1830" s="8" t="s">
        <v>8463</v>
      </c>
      <c r="B1830" s="17" t="str">
        <f>VLOOKUP(A1830, '기본   '!$A:$B, 2, FALSE)</f>
        <v>默</v>
      </c>
      <c r="C1830" s="1" t="s">
        <v>8465</v>
      </c>
      <c r="D1830" s="2" t="str">
        <f>VLOOKUP(C1830, '기본   '!$A:$B, 2, FALSE)</f>
        <v>黑</v>
      </c>
      <c r="E1830" s="1" t="s">
        <v>8466</v>
      </c>
      <c r="F1830" s="2" t="str">
        <f>VLOOKUP(E1830, '기본   '!$A:$B, 2, FALSE)</f>
        <v>犬</v>
      </c>
      <c r="G1830" s="1" t="s">
        <v>16</v>
      </c>
      <c r="H1830" s="2" t="str">
        <f>VLOOKUP(G1830, '기본   '!$A:$B, 2, FALSE)</f>
        <v xml:space="preserve"> </v>
      </c>
      <c r="I1830" s="1" t="s">
        <v>16</v>
      </c>
      <c r="J1830" s="2" t="str">
        <f>VLOOKUP(I1830, '기본   '!$A:$B, 2, FALSE)</f>
        <v xml:space="preserve"> </v>
      </c>
      <c r="K1830" s="1" t="s">
        <v>16</v>
      </c>
      <c r="L1830" s="2" t="str">
        <f>VLOOKUP(K1830, '기본   '!$A:$B, 2, FALSE)</f>
        <v xml:space="preserve"> </v>
      </c>
      <c r="M1830" s="1" t="s">
        <v>8467</v>
      </c>
      <c r="N1830" s="1"/>
    </row>
    <row r="1831" spans="1:14">
      <c r="A1831" s="8" t="s">
        <v>8469</v>
      </c>
      <c r="B1831" s="17" t="str">
        <f>VLOOKUP(A1831, '기본   '!$A:$B, 2, FALSE)</f>
        <v>微</v>
      </c>
      <c r="C1831" s="1" t="s">
        <v>8471</v>
      </c>
      <c r="D1831" s="2" t="str">
        <f>VLOOKUP(C1831, '기본   '!$A:$B, 2, FALSE)</f>
        <v>彳</v>
      </c>
      <c r="E1831" s="1" t="s">
        <v>8440</v>
      </c>
      <c r="F1831" s="2" t="str">
        <f>VLOOKUP(E1831, '기본   '!$A:$B, 2, FALSE)</f>
        <v>山</v>
      </c>
      <c r="G1831" s="1" t="s">
        <v>8103</v>
      </c>
      <c r="H1831" s="2" t="str">
        <f>VLOOKUP(G1831, '기본   '!$A:$B, 2, FALSE)</f>
        <v>一</v>
      </c>
      <c r="I1831" s="1" t="s">
        <v>8472</v>
      </c>
      <c r="J1831" s="2" t="str">
        <f>VLOOKUP(I1831, '기본   '!$A:$B, 2, FALSE)</f>
        <v>几</v>
      </c>
      <c r="K1831" s="1" t="s">
        <v>8197</v>
      </c>
      <c r="L1831" s="2" t="str">
        <f>VLOOKUP(K1831, '기본   '!$A:$B, 2, FALSE)</f>
        <v>攵</v>
      </c>
      <c r="M1831" s="1" t="s">
        <v>8473</v>
      </c>
      <c r="N1831" s="1"/>
    </row>
    <row r="1832" spans="1:14">
      <c r="A1832" s="8" t="s">
        <v>8475</v>
      </c>
      <c r="B1832" s="17" t="str">
        <f>VLOOKUP(A1832, '기본   '!$A:$B, 2, FALSE)</f>
        <v>博</v>
      </c>
      <c r="C1832" s="1" t="s">
        <v>8096</v>
      </c>
      <c r="D1832" s="2" t="str">
        <f>VLOOKUP(C1832, '기본   '!$A:$B, 2, FALSE)</f>
        <v>十</v>
      </c>
      <c r="E1832" s="1" t="s">
        <v>8477</v>
      </c>
      <c r="F1832" s="2" t="str">
        <f>VLOOKUP(E1832, '기본   '!$A:$B, 2, FALSE)</f>
        <v>甫</v>
      </c>
      <c r="G1832" s="1" t="s">
        <v>8478</v>
      </c>
      <c r="H1832" s="2" t="str">
        <f>VLOOKUP(G1832, '기본   '!$A:$B, 2, FALSE)</f>
        <v>寸</v>
      </c>
      <c r="I1832" s="1" t="s">
        <v>16</v>
      </c>
      <c r="J1832" s="2" t="str">
        <f>VLOOKUP(I1832, '기본   '!$A:$B, 2, FALSE)</f>
        <v xml:space="preserve"> </v>
      </c>
      <c r="K1832" s="1" t="s">
        <v>16</v>
      </c>
      <c r="L1832" s="2" t="str">
        <f>VLOOKUP(K1832, '기본   '!$A:$B, 2, FALSE)</f>
        <v xml:space="preserve"> </v>
      </c>
      <c r="M1832" s="1" t="s">
        <v>8479</v>
      </c>
      <c r="N1832" s="1"/>
    </row>
    <row r="1833" spans="1:14">
      <c r="A1833" s="8" t="s">
        <v>8481</v>
      </c>
      <c r="B1833" s="17" t="str">
        <f>VLOOKUP(A1833, '기본   '!$A:$B, 2, FALSE)</f>
        <v>芳</v>
      </c>
      <c r="C1833" s="1" t="s">
        <v>8279</v>
      </c>
      <c r="D1833" s="2" t="str">
        <f>VLOOKUP(C1833, '기본   '!$A:$B, 2, FALSE)</f>
        <v>艹</v>
      </c>
      <c r="E1833" s="1" t="s">
        <v>8483</v>
      </c>
      <c r="F1833" s="2" t="str">
        <f>VLOOKUP(E1833, '기본   '!$A:$B, 2, FALSE)</f>
        <v>方</v>
      </c>
      <c r="G1833" s="1" t="s">
        <v>16</v>
      </c>
      <c r="H1833" s="2" t="str">
        <f>VLOOKUP(G1833, '기본   '!$A:$B, 2, FALSE)</f>
        <v xml:space="preserve"> </v>
      </c>
      <c r="I1833" s="1" t="s">
        <v>16</v>
      </c>
      <c r="J1833" s="2" t="str">
        <f>VLOOKUP(I1833, '기본   '!$A:$B, 2, FALSE)</f>
        <v xml:space="preserve"> </v>
      </c>
      <c r="K1833" s="1" t="s">
        <v>16</v>
      </c>
      <c r="L1833" s="2" t="str">
        <f>VLOOKUP(K1833, '기본   '!$A:$B, 2, FALSE)</f>
        <v xml:space="preserve"> </v>
      </c>
      <c r="M1833" s="1" t="s">
        <v>8484</v>
      </c>
      <c r="N1833" s="1"/>
    </row>
    <row r="1834" spans="1:14">
      <c r="A1834" s="8" t="s">
        <v>8486</v>
      </c>
      <c r="B1834" s="17" t="str">
        <f>VLOOKUP(A1834, '기본   '!$A:$B, 2, FALSE)</f>
        <v>繁</v>
      </c>
      <c r="C1834" s="1" t="s">
        <v>8357</v>
      </c>
      <c r="D1834" s="2" t="str">
        <f>VLOOKUP(C1834, '기본   '!$A:$B, 2, FALSE)</f>
        <v>每</v>
      </c>
      <c r="E1834" s="1" t="s">
        <v>8197</v>
      </c>
      <c r="F1834" s="2" t="str">
        <f>VLOOKUP(E1834, '기본   '!$A:$B, 2, FALSE)</f>
        <v>攵</v>
      </c>
      <c r="G1834" s="1" t="s">
        <v>8488</v>
      </c>
      <c r="H1834" s="2" t="str">
        <f>VLOOKUP(G1834, '기본   '!$A:$B, 2, FALSE)</f>
        <v>糸</v>
      </c>
      <c r="I1834" s="1" t="s">
        <v>16</v>
      </c>
      <c r="J1834" s="2" t="str">
        <f>VLOOKUP(I1834, '기본   '!$A:$B, 2, FALSE)</f>
        <v xml:space="preserve"> </v>
      </c>
      <c r="K1834" s="1" t="s">
        <v>16</v>
      </c>
      <c r="L1834" s="2" t="str">
        <f>VLOOKUP(K1834, '기본   '!$A:$B, 2, FALSE)</f>
        <v xml:space="preserve"> </v>
      </c>
      <c r="M1834" s="1" t="s">
        <v>8489</v>
      </c>
      <c r="N1834" s="1"/>
    </row>
    <row r="1835" spans="1:14">
      <c r="A1835" s="8" t="s">
        <v>8491</v>
      </c>
      <c r="B1835" s="17" t="str">
        <f>VLOOKUP(A1835, '기본   '!$A:$B, 2, FALSE)</f>
        <v>飜</v>
      </c>
      <c r="C1835" s="1" t="s">
        <v>8493</v>
      </c>
      <c r="D1835" s="2" t="str">
        <f>VLOOKUP(C1835, '기본   '!$A:$B, 2, FALSE)</f>
        <v>番</v>
      </c>
      <c r="E1835" s="1" t="s">
        <v>8495</v>
      </c>
      <c r="F1835" s="2" t="str">
        <f>VLOOKUP(E1835, '기본   '!$A:$B, 2, FALSE)</f>
        <v>飛</v>
      </c>
      <c r="G1835" s="1" t="s">
        <v>16</v>
      </c>
      <c r="H1835" s="2" t="str">
        <f>VLOOKUP(G1835, '기본   '!$A:$B, 2, FALSE)</f>
        <v xml:space="preserve"> </v>
      </c>
      <c r="I1835" s="1" t="s">
        <v>16</v>
      </c>
      <c r="J1835" s="2" t="str">
        <f>VLOOKUP(I1835, '기본   '!$A:$B, 2, FALSE)</f>
        <v xml:space="preserve"> </v>
      </c>
      <c r="K1835" s="1" t="s">
        <v>16</v>
      </c>
      <c r="L1835" s="2" t="str">
        <f>VLOOKUP(K1835, '기본   '!$A:$B, 2, FALSE)</f>
        <v xml:space="preserve"> </v>
      </c>
      <c r="M1835" s="1" t="s">
        <v>8494</v>
      </c>
      <c r="N1835" s="1"/>
    </row>
    <row r="1836" spans="1:14">
      <c r="A1836" s="8" t="s">
        <v>8497</v>
      </c>
      <c r="B1836" s="17" t="str">
        <f>VLOOKUP(A1836, '기본   '!$A:$B, 2, FALSE)</f>
        <v>紛</v>
      </c>
      <c r="C1836" s="1" t="s">
        <v>8488</v>
      </c>
      <c r="D1836" s="2" t="str">
        <f>VLOOKUP(C1836, '기본   '!$A:$B, 2, FALSE)</f>
        <v>糸</v>
      </c>
      <c r="E1836" s="1" t="s">
        <v>8499</v>
      </c>
      <c r="F1836" s="2" t="str">
        <f>VLOOKUP(E1836, '기본   '!$A:$B, 2, FALSE)</f>
        <v>分</v>
      </c>
      <c r="G1836" s="1" t="s">
        <v>16</v>
      </c>
      <c r="H1836" s="2" t="str">
        <f>VLOOKUP(G1836, '기본   '!$A:$B, 2, FALSE)</f>
        <v xml:space="preserve"> </v>
      </c>
      <c r="I1836" s="1" t="s">
        <v>16</v>
      </c>
      <c r="J1836" s="2" t="str">
        <f>VLOOKUP(I1836, '기본   '!$A:$B, 2, FALSE)</f>
        <v xml:space="preserve"> </v>
      </c>
      <c r="K1836" s="1" t="s">
        <v>16</v>
      </c>
      <c r="L1836" s="2" t="str">
        <f>VLOOKUP(K1836, '기본   '!$A:$B, 2, FALSE)</f>
        <v xml:space="preserve"> </v>
      </c>
      <c r="M1836" s="1" t="s">
        <v>8500</v>
      </c>
      <c r="N1836" s="1"/>
    </row>
    <row r="1837" spans="1:14">
      <c r="A1837" s="8" t="s">
        <v>8502</v>
      </c>
      <c r="B1837" s="17" t="str">
        <f>VLOOKUP(A1837, '기본   '!$A:$B, 2, FALSE)</f>
        <v>肥</v>
      </c>
      <c r="C1837" s="1" t="s">
        <v>8130</v>
      </c>
      <c r="D1837" s="2" t="str">
        <f>VLOOKUP(C1837, '기본   '!$A:$B, 2, FALSE)</f>
        <v>月</v>
      </c>
      <c r="E1837" s="1" t="s">
        <v>8268</v>
      </c>
      <c r="F1837" s="2" t="str">
        <f>VLOOKUP(E1837, '기본   '!$A:$B, 2, FALSE)</f>
        <v>巴</v>
      </c>
      <c r="G1837" s="1" t="s">
        <v>16</v>
      </c>
      <c r="H1837" s="2" t="str">
        <f>VLOOKUP(G1837, '기본   '!$A:$B, 2, FALSE)</f>
        <v xml:space="preserve"> </v>
      </c>
      <c r="I1837" s="1" t="s">
        <v>16</v>
      </c>
      <c r="J1837" s="2" t="str">
        <f>VLOOKUP(I1837, '기본   '!$A:$B, 2, FALSE)</f>
        <v xml:space="preserve"> </v>
      </c>
      <c r="K1837" s="1" t="s">
        <v>16</v>
      </c>
      <c r="L1837" s="2" t="str">
        <f>VLOOKUP(K1837, '기본   '!$A:$B, 2, FALSE)</f>
        <v xml:space="preserve"> </v>
      </c>
      <c r="M1837" s="1" t="s">
        <v>8504</v>
      </c>
      <c r="N1837" s="1"/>
    </row>
    <row r="1838" spans="1:14">
      <c r="A1838" s="8" t="s">
        <v>8506</v>
      </c>
      <c r="B1838" s="17" t="str">
        <f>VLOOKUP(A1838, '기본   '!$A:$B, 2, FALSE)</f>
        <v>昭</v>
      </c>
      <c r="C1838" s="1" t="s">
        <v>8069</v>
      </c>
      <c r="D1838" s="2" t="str">
        <f>VLOOKUP(C1838, '기본   '!$A:$B, 2, FALSE)</f>
        <v>日</v>
      </c>
      <c r="E1838" s="1" t="s">
        <v>8209</v>
      </c>
      <c r="F1838" s="2" t="str">
        <f>VLOOKUP(E1838, '기본   '!$A:$B, 2, FALSE)</f>
        <v>召</v>
      </c>
      <c r="G1838" s="1" t="s">
        <v>16</v>
      </c>
      <c r="H1838" s="2" t="str">
        <f>VLOOKUP(G1838, '기본   '!$A:$B, 2, FALSE)</f>
        <v xml:space="preserve"> </v>
      </c>
      <c r="I1838" s="1" t="s">
        <v>16</v>
      </c>
      <c r="J1838" s="2" t="str">
        <f>VLOOKUP(I1838, '기본   '!$A:$B, 2, FALSE)</f>
        <v xml:space="preserve"> </v>
      </c>
      <c r="K1838" s="1" t="s">
        <v>16</v>
      </c>
      <c r="L1838" s="2" t="str">
        <f>VLOOKUP(K1838, '기본   '!$A:$B, 2, FALSE)</f>
        <v xml:space="preserve"> </v>
      </c>
      <c r="M1838" s="1" t="s">
        <v>8508</v>
      </c>
      <c r="N1838" s="1"/>
    </row>
    <row r="1839" spans="1:14">
      <c r="A1839" s="8" t="s">
        <v>8510</v>
      </c>
      <c r="B1839" s="17" t="str">
        <f>VLOOKUP(A1839, '기본   '!$A:$B, 2, FALSE)</f>
        <v>騷</v>
      </c>
      <c r="C1839" s="1" t="s">
        <v>8373</v>
      </c>
      <c r="D1839" s="2" t="str">
        <f>VLOOKUP(C1839, '기본   '!$A:$B, 2, FALSE)</f>
        <v>馬</v>
      </c>
      <c r="E1839" s="1" t="s">
        <v>8512</v>
      </c>
      <c r="F1839" s="2" t="str">
        <f>VLOOKUP(E1839, '기본   '!$A:$B, 2, FALSE)</f>
        <v>蚤</v>
      </c>
      <c r="G1839" s="1" t="s">
        <v>16</v>
      </c>
      <c r="H1839" s="2" t="str">
        <f>VLOOKUP(G1839, '기본   '!$A:$B, 2, FALSE)</f>
        <v xml:space="preserve"> </v>
      </c>
      <c r="I1839" s="1" t="s">
        <v>16</v>
      </c>
      <c r="J1839" s="2" t="str">
        <f>VLOOKUP(I1839, '기본   '!$A:$B, 2, FALSE)</f>
        <v xml:space="preserve"> </v>
      </c>
      <c r="K1839" s="1" t="s">
        <v>16</v>
      </c>
      <c r="L1839" s="2" t="str">
        <f>VLOOKUP(K1839, '기본   '!$A:$B, 2, FALSE)</f>
        <v xml:space="preserve"> </v>
      </c>
      <c r="M1839" s="1" t="s">
        <v>8513</v>
      </c>
      <c r="N1839" s="1"/>
    </row>
    <row r="1840" spans="1:14">
      <c r="A1840" s="8" t="s">
        <v>8512</v>
      </c>
      <c r="B1840" s="17" t="str">
        <f>VLOOKUP(A1840, '기본   '!$A:$B, 2, FALSE)</f>
        <v>蚤</v>
      </c>
      <c r="C1840" s="1" t="s">
        <v>8242</v>
      </c>
      <c r="D1840" s="2" t="str">
        <f>VLOOKUP(C1840, '기본   '!$A:$B, 2, FALSE)</f>
        <v>又</v>
      </c>
      <c r="E1840" s="1" t="s">
        <v>8398</v>
      </c>
      <c r="F1840" s="2" t="str">
        <f>VLOOKUP(E1840, '기본   '!$A:$B, 2, FALSE)</f>
        <v>丶</v>
      </c>
      <c r="G1840" s="1" t="s">
        <v>8398</v>
      </c>
      <c r="H1840" s="2" t="str">
        <f>VLOOKUP(G1840, '기본   '!$A:$B, 2, FALSE)</f>
        <v>丶</v>
      </c>
      <c r="I1840" s="1" t="s">
        <v>8516</v>
      </c>
      <c r="J1840" s="2" t="str">
        <f>VLOOKUP(I1840, '기본   '!$A:$B, 2, FALSE)</f>
        <v>虫</v>
      </c>
      <c r="K1840" s="1" t="s">
        <v>16</v>
      </c>
      <c r="L1840" s="2" t="str">
        <f>VLOOKUP(K1840, '기본   '!$A:$B, 2, FALSE)</f>
        <v xml:space="preserve"> </v>
      </c>
      <c r="M1840" s="1" t="s">
        <v>8517</v>
      </c>
      <c r="N1840" s="1"/>
    </row>
    <row r="1841" spans="1:14">
      <c r="A1841" s="8" t="s">
        <v>8519</v>
      </c>
      <c r="B1841" s="17" t="str">
        <f>VLOOKUP(A1841, '기본   '!$A:$B, 2, FALSE)</f>
        <v>殊</v>
      </c>
      <c r="C1841" s="1" t="s">
        <v>8062</v>
      </c>
      <c r="D1841" s="2" t="str">
        <f>VLOOKUP(C1841, '기본   '!$A:$B, 2, FALSE)</f>
        <v>歹</v>
      </c>
      <c r="E1841" s="1" t="s">
        <v>8521</v>
      </c>
      <c r="F1841" s="2" t="str">
        <f>VLOOKUP(E1841, '기본   '!$A:$B, 2, FALSE)</f>
        <v>朱</v>
      </c>
      <c r="G1841" s="1" t="s">
        <v>16</v>
      </c>
      <c r="H1841" s="2" t="str">
        <f>VLOOKUP(G1841, '기본   '!$A:$B, 2, FALSE)</f>
        <v xml:space="preserve"> </v>
      </c>
      <c r="I1841" s="1" t="s">
        <v>16</v>
      </c>
      <c r="J1841" s="2" t="str">
        <f>VLOOKUP(I1841, '기본   '!$A:$B, 2, FALSE)</f>
        <v xml:space="preserve"> </v>
      </c>
      <c r="K1841" s="1" t="s">
        <v>16</v>
      </c>
      <c r="L1841" s="2" t="str">
        <f>VLOOKUP(K1841, '기본   '!$A:$B, 2, FALSE)</f>
        <v xml:space="preserve"> </v>
      </c>
      <c r="M1841" s="1" t="s">
        <v>8522</v>
      </c>
      <c r="N1841" s="1"/>
    </row>
    <row r="1842" spans="1:14">
      <c r="A1842" s="8" t="s">
        <v>8524</v>
      </c>
      <c r="B1842" s="17" t="str">
        <f>VLOOKUP(A1842, '기본   '!$A:$B, 2, FALSE)</f>
        <v>雅</v>
      </c>
      <c r="C1842" s="1" t="s">
        <v>8526</v>
      </c>
      <c r="D1842" s="2" t="str">
        <f>VLOOKUP(C1842, '기본   '!$A:$B, 2, FALSE)</f>
        <v>牙</v>
      </c>
      <c r="E1842" s="1" t="s">
        <v>8262</v>
      </c>
      <c r="F1842" s="2" t="str">
        <f>VLOOKUP(E1842, '기본   '!$A:$B, 2, FALSE)</f>
        <v>隹</v>
      </c>
      <c r="G1842" s="1" t="s">
        <v>16</v>
      </c>
      <c r="H1842" s="2" t="str">
        <f>VLOOKUP(G1842, '기본   '!$A:$B, 2, FALSE)</f>
        <v xml:space="preserve"> </v>
      </c>
      <c r="I1842" s="1" t="s">
        <v>16</v>
      </c>
      <c r="J1842" s="2" t="str">
        <f>VLOOKUP(I1842, '기본   '!$A:$B, 2, FALSE)</f>
        <v xml:space="preserve"> </v>
      </c>
      <c r="K1842" s="1" t="s">
        <v>16</v>
      </c>
      <c r="L1842" s="2" t="str">
        <f>VLOOKUP(K1842, '기본   '!$A:$B, 2, FALSE)</f>
        <v xml:space="preserve"> </v>
      </c>
      <c r="M1842" s="1" t="s">
        <v>8527</v>
      </c>
      <c r="N1842" s="1"/>
    </row>
    <row r="1843" spans="1:14">
      <c r="A1843" s="8" t="s">
        <v>8529</v>
      </c>
      <c r="B1843" s="17" t="str">
        <f>VLOOKUP(A1843, '기본   '!$A:$B, 2, FALSE)</f>
        <v>軟</v>
      </c>
      <c r="C1843" s="1" t="s">
        <v>8115</v>
      </c>
      <c r="D1843" s="2" t="str">
        <f>VLOOKUP(C1843, '기본   '!$A:$B, 2, FALSE)</f>
        <v>車</v>
      </c>
      <c r="E1843" s="1" t="s">
        <v>8531</v>
      </c>
      <c r="F1843" s="2" t="str">
        <f>VLOOKUP(E1843, '기본   '!$A:$B, 2, FALSE)</f>
        <v>欠</v>
      </c>
      <c r="G1843" s="1" t="s">
        <v>16</v>
      </c>
      <c r="H1843" s="2" t="str">
        <f>VLOOKUP(G1843, '기본   '!$A:$B, 2, FALSE)</f>
        <v xml:space="preserve"> </v>
      </c>
      <c r="I1843" s="1" t="s">
        <v>16</v>
      </c>
      <c r="J1843" s="2" t="str">
        <f>VLOOKUP(I1843, '기본   '!$A:$B, 2, FALSE)</f>
        <v xml:space="preserve"> </v>
      </c>
      <c r="K1843" s="1" t="s">
        <v>16</v>
      </c>
      <c r="L1843" s="2" t="str">
        <f>VLOOKUP(K1843, '기본   '!$A:$B, 2, FALSE)</f>
        <v xml:space="preserve"> </v>
      </c>
      <c r="M1843" s="1" t="s">
        <v>8532</v>
      </c>
      <c r="N1843" s="1"/>
    </row>
    <row r="1844" spans="1:14">
      <c r="A1844" s="8" t="s">
        <v>8534</v>
      </c>
      <c r="B1844" s="17" t="str">
        <f>VLOOKUP(A1844, '기본   '!$A:$B, 2, FALSE)</f>
        <v>汚</v>
      </c>
      <c r="C1844" s="1" t="s">
        <v>8067</v>
      </c>
      <c r="D1844" s="2" t="str">
        <f>VLOOKUP(C1844, '기본   '!$A:$B, 2, FALSE)</f>
        <v>氵</v>
      </c>
      <c r="E1844" s="1" t="s">
        <v>8536</v>
      </c>
      <c r="F1844" s="2" t="str">
        <f>VLOOKUP(E1844, '기본   '!$A:$B, 2, FALSE)</f>
        <v>丂</v>
      </c>
      <c r="G1844" s="1" t="s">
        <v>16</v>
      </c>
      <c r="H1844" s="2" t="str">
        <f>VLOOKUP(G1844, '기본   '!$A:$B, 2, FALSE)</f>
        <v xml:space="preserve"> </v>
      </c>
      <c r="I1844" s="1" t="s">
        <v>16</v>
      </c>
      <c r="J1844" s="2" t="str">
        <f>VLOOKUP(I1844, '기본   '!$A:$B, 2, FALSE)</f>
        <v xml:space="preserve"> </v>
      </c>
      <c r="K1844" s="1" t="s">
        <v>16</v>
      </c>
      <c r="L1844" s="2" t="str">
        <f>VLOOKUP(K1844, '기본   '!$A:$B, 2, FALSE)</f>
        <v xml:space="preserve"> </v>
      </c>
      <c r="M1844" s="1" t="s">
        <v>8537</v>
      </c>
      <c r="N1844" s="1"/>
    </row>
    <row r="1845" spans="1:14">
      <c r="A1845" s="8" t="s">
        <v>8539</v>
      </c>
      <c r="B1845" s="17" t="str">
        <f>VLOOKUP(A1845, '기본   '!$A:$B, 2, FALSE)</f>
        <v>緩</v>
      </c>
      <c r="C1845" s="1" t="s">
        <v>8488</v>
      </c>
      <c r="D1845" s="2" t="str">
        <f>VLOOKUP(C1845, '기본   '!$A:$B, 2, FALSE)</f>
        <v>糸</v>
      </c>
      <c r="E1845" s="1" t="s">
        <v>8043</v>
      </c>
      <c r="F1845" s="2" t="str">
        <f>VLOOKUP(E1845, '기본   '!$A:$B, 2, FALSE)</f>
        <v>爫</v>
      </c>
      <c r="G1845" s="1" t="s">
        <v>8541</v>
      </c>
      <c r="H1845" s="2" t="str">
        <f>VLOOKUP(G1845, '기본   '!$A:$B, 2, FALSE)</f>
        <v>干</v>
      </c>
      <c r="I1845" s="1" t="s">
        <v>8242</v>
      </c>
      <c r="J1845" s="2" t="str">
        <f>VLOOKUP(I1845, '기본   '!$A:$B, 2, FALSE)</f>
        <v>又</v>
      </c>
      <c r="K1845" s="1" t="s">
        <v>16</v>
      </c>
      <c r="L1845" s="2" t="str">
        <f>VLOOKUP(K1845, '기본   '!$A:$B, 2, FALSE)</f>
        <v xml:space="preserve"> </v>
      </c>
      <c r="M1845" s="1" t="s">
        <v>8542</v>
      </c>
      <c r="N1845" s="1"/>
    </row>
    <row r="1846" spans="1:14">
      <c r="A1846" s="8" t="s">
        <v>8544</v>
      </c>
      <c r="B1846" s="17" t="str">
        <f>VLOOKUP(A1846, '기본   '!$A:$B, 2, FALSE)</f>
        <v>搖</v>
      </c>
      <c r="C1846" s="1" t="s">
        <v>8545</v>
      </c>
      <c r="D1846" s="2" t="str">
        <f>VLOOKUP(C1846, '기본   '!$A:$B, 2, FALSE)</f>
        <v>扌</v>
      </c>
      <c r="E1846" s="1" t="s">
        <v>8546</v>
      </c>
      <c r="F1846" s="2" t="str">
        <f>VLOOKUP(E1846, '기본   '!$A:$B, 2, FALSE)</f>
        <v>月</v>
      </c>
      <c r="G1846" s="1" t="s">
        <v>8547</v>
      </c>
      <c r="H1846" s="2" t="str">
        <f>VLOOKUP(G1846, '기본   '!$A:$B, 2, FALSE)</f>
        <v>缶</v>
      </c>
      <c r="I1846" s="1" t="s">
        <v>16</v>
      </c>
      <c r="J1846" s="2" t="str">
        <f>VLOOKUP(I1846, '기본   '!$A:$B, 2, FALSE)</f>
        <v xml:space="preserve"> </v>
      </c>
      <c r="K1846" s="1" t="s">
        <v>16</v>
      </c>
      <c r="L1846" s="2" t="str">
        <f>VLOOKUP(K1846, '기본   '!$A:$B, 2, FALSE)</f>
        <v xml:space="preserve"> </v>
      </c>
      <c r="M1846" s="1" t="s">
        <v>8548</v>
      </c>
      <c r="N1846" s="1"/>
    </row>
    <row r="1847" spans="1:14">
      <c r="A1847" s="8" t="s">
        <v>8550</v>
      </c>
      <c r="B1847" s="17" t="str">
        <f>VLOOKUP(A1847, '기본   '!$A:$B, 2, FALSE)</f>
        <v>幽</v>
      </c>
      <c r="C1847" s="1" t="s">
        <v>8552</v>
      </c>
      <c r="D1847" s="2" t="str">
        <f>VLOOKUP(C1847, '기본   '!$A:$B, 2, FALSE)</f>
        <v>山</v>
      </c>
      <c r="E1847" s="1" t="s">
        <v>8553</v>
      </c>
      <c r="F1847" s="2" t="str">
        <f>VLOOKUP(E1847, '기본   '!$A:$B, 2, FALSE)</f>
        <v>幺</v>
      </c>
      <c r="G1847" s="1" t="s">
        <v>8553</v>
      </c>
      <c r="H1847" s="2" t="str">
        <f>VLOOKUP(G1847, '기본   '!$A:$B, 2, FALSE)</f>
        <v>幺</v>
      </c>
      <c r="I1847" s="1" t="s">
        <v>16</v>
      </c>
      <c r="J1847" s="2" t="str">
        <f>VLOOKUP(I1847, '기본   '!$A:$B, 2, FALSE)</f>
        <v xml:space="preserve"> </v>
      </c>
      <c r="K1847" s="1" t="s">
        <v>16</v>
      </c>
      <c r="L1847" s="2" t="str">
        <f>VLOOKUP(K1847, '기본   '!$A:$B, 2, FALSE)</f>
        <v xml:space="preserve"> </v>
      </c>
      <c r="M1847" s="1" t="s">
        <v>8554</v>
      </c>
      <c r="N1847" s="1"/>
    </row>
    <row r="1848" spans="1:14">
      <c r="A1848" s="8" t="s">
        <v>8556</v>
      </c>
      <c r="B1848" s="17" t="str">
        <f>VLOOKUP(A1848, '기본   '!$A:$B, 2, FALSE)</f>
        <v>悠</v>
      </c>
      <c r="C1848" s="1" t="s">
        <v>8558</v>
      </c>
      <c r="D1848" s="2" t="str">
        <f>VLOOKUP(C1848, '기본   '!$A:$B, 2, FALSE)</f>
        <v>亻</v>
      </c>
      <c r="E1848" s="1" t="s">
        <v>8559</v>
      </c>
      <c r="F1848" s="2" t="str">
        <f>VLOOKUP(E1848, '기본   '!$A:$B, 2, FALSE)</f>
        <v>丨</v>
      </c>
      <c r="G1848" s="1" t="s">
        <v>8560</v>
      </c>
      <c r="H1848" s="2" t="str">
        <f>VLOOKUP(G1848, '기본   '!$A:$B, 2, FALSE)</f>
        <v>攵</v>
      </c>
      <c r="I1848" s="1" t="s">
        <v>8561</v>
      </c>
      <c r="J1848" s="2" t="str">
        <f>VLOOKUP(I1848, '기본   '!$A:$B, 2, FALSE)</f>
        <v>心</v>
      </c>
      <c r="K1848" s="1" t="s">
        <v>16</v>
      </c>
      <c r="L1848" s="2" t="str">
        <f>VLOOKUP(K1848, '기본   '!$A:$B, 2, FALSE)</f>
        <v xml:space="preserve"> </v>
      </c>
      <c r="M1848" s="1" t="s">
        <v>8562</v>
      </c>
      <c r="N1848" s="1"/>
    </row>
    <row r="1849" spans="1:14">
      <c r="A1849" s="8" t="s">
        <v>8564</v>
      </c>
      <c r="B1849" s="17" t="str">
        <f>VLOOKUP(A1849, '기본   '!$A:$B, 2, FALSE)</f>
        <v>裕</v>
      </c>
      <c r="C1849" s="1" t="s">
        <v>8566</v>
      </c>
      <c r="D1849" s="2" t="str">
        <f>VLOOKUP(C1849, '기본   '!$A:$B, 2, FALSE)</f>
        <v>衤</v>
      </c>
      <c r="E1849" s="1" t="s">
        <v>8567</v>
      </c>
      <c r="F1849" s="2" t="str">
        <f>VLOOKUP(E1849, '기본   '!$A:$B, 2, FALSE)</f>
        <v>谷</v>
      </c>
      <c r="G1849" s="1" t="s">
        <v>16</v>
      </c>
      <c r="H1849" s="2" t="str">
        <f>VLOOKUP(G1849, '기본   '!$A:$B, 2, FALSE)</f>
        <v xml:space="preserve"> </v>
      </c>
      <c r="I1849" s="1" t="s">
        <v>16</v>
      </c>
      <c r="J1849" s="2" t="str">
        <f>VLOOKUP(I1849, '기본   '!$A:$B, 2, FALSE)</f>
        <v xml:space="preserve"> </v>
      </c>
      <c r="K1849" s="1" t="s">
        <v>16</v>
      </c>
      <c r="L1849" s="2" t="str">
        <f>VLOOKUP(K1849, '기본   '!$A:$B, 2, FALSE)</f>
        <v xml:space="preserve"> </v>
      </c>
      <c r="M1849" s="1" t="s">
        <v>8568</v>
      </c>
      <c r="N1849" s="1"/>
    </row>
    <row r="1850" spans="1:14">
      <c r="A1850" s="8" t="s">
        <v>8570</v>
      </c>
      <c r="B1850" s="17" t="str">
        <f>VLOOKUP(A1850, '기본   '!$A:$B, 2, FALSE)</f>
        <v>潤</v>
      </c>
      <c r="C1850" s="1" t="s">
        <v>8572</v>
      </c>
      <c r="D1850" s="2" t="str">
        <f>VLOOKUP(C1850, '기본   '!$A:$B, 2, FALSE)</f>
        <v>氵</v>
      </c>
      <c r="E1850" s="1" t="s">
        <v>8573</v>
      </c>
      <c r="F1850" s="2" t="str">
        <f>VLOOKUP(E1850, '기본   '!$A:$B, 2, FALSE)</f>
        <v>閏</v>
      </c>
      <c r="G1850" s="1" t="s">
        <v>16</v>
      </c>
      <c r="H1850" s="2" t="str">
        <f>VLOOKUP(G1850, '기본   '!$A:$B, 2, FALSE)</f>
        <v xml:space="preserve"> </v>
      </c>
      <c r="I1850" s="1" t="s">
        <v>16</v>
      </c>
      <c r="J1850" s="2" t="str">
        <f>VLOOKUP(I1850, '기본   '!$A:$B, 2, FALSE)</f>
        <v xml:space="preserve"> </v>
      </c>
      <c r="K1850" s="1" t="s">
        <v>16</v>
      </c>
      <c r="L1850" s="2" t="str">
        <f>VLOOKUP(K1850, '기본   '!$A:$B, 2, FALSE)</f>
        <v xml:space="preserve"> </v>
      </c>
      <c r="M1850" s="1" t="s">
        <v>8574</v>
      </c>
      <c r="N1850" s="1"/>
    </row>
    <row r="1851" spans="1:14">
      <c r="A1851" s="8" t="s">
        <v>8576</v>
      </c>
      <c r="B1851" s="17" t="str">
        <f>VLOOKUP(A1851, '기본   '!$A:$B, 2, FALSE)</f>
        <v>淫</v>
      </c>
      <c r="C1851" s="1" t="s">
        <v>8572</v>
      </c>
      <c r="D1851" s="2" t="str">
        <f>VLOOKUP(C1851, '기본   '!$A:$B, 2, FALSE)</f>
        <v>氵</v>
      </c>
      <c r="E1851" s="1" t="s">
        <v>8578</v>
      </c>
      <c r="F1851" s="2" t="str">
        <f>VLOOKUP(E1851, '기본   '!$A:$B, 2, FALSE)</f>
        <v>爫</v>
      </c>
      <c r="G1851" s="1" t="s">
        <v>8579</v>
      </c>
      <c r="H1851" s="2" t="str">
        <f>VLOOKUP(G1851, '기본   '!$A:$B, 2, FALSE)</f>
        <v>壬</v>
      </c>
      <c r="I1851" s="1" t="s">
        <v>16</v>
      </c>
      <c r="J1851" s="2" t="str">
        <f>VLOOKUP(I1851, '기본   '!$A:$B, 2, FALSE)</f>
        <v xml:space="preserve"> </v>
      </c>
      <c r="K1851" s="1" t="s">
        <v>16</v>
      </c>
      <c r="L1851" s="2" t="str">
        <f>VLOOKUP(K1851, '기본   '!$A:$B, 2, FALSE)</f>
        <v xml:space="preserve"> </v>
      </c>
      <c r="M1851" s="1" t="s">
        <v>8580</v>
      </c>
      <c r="N1851" s="1"/>
    </row>
    <row r="1852" spans="1:14">
      <c r="A1852" s="8" t="s">
        <v>8582</v>
      </c>
      <c r="B1852" s="17" t="str">
        <f>VLOOKUP(A1852, '기본   '!$A:$B, 2, FALSE)</f>
        <v>雜</v>
      </c>
      <c r="C1852" s="1" t="s">
        <v>8584</v>
      </c>
      <c r="D1852" s="2" t="str">
        <f>VLOOKUP(C1852, '기본   '!$A:$B, 2, FALSE)</f>
        <v>亠</v>
      </c>
      <c r="E1852" s="1" t="s">
        <v>8585</v>
      </c>
      <c r="F1852" s="2" t="str">
        <f>VLOOKUP(E1852, '기본   '!$A:$B, 2, FALSE)</f>
        <v>人</v>
      </c>
      <c r="G1852" s="1" t="s">
        <v>8585</v>
      </c>
      <c r="H1852" s="2" t="str">
        <f>VLOOKUP(G1852, '기본   '!$A:$B, 2, FALSE)</f>
        <v>人</v>
      </c>
      <c r="I1852" s="1" t="s">
        <v>8586</v>
      </c>
      <c r="J1852" s="2" t="str">
        <f>VLOOKUP(I1852, '기본   '!$A:$B, 2, FALSE)</f>
        <v>木</v>
      </c>
      <c r="K1852" s="1" t="s">
        <v>8587</v>
      </c>
      <c r="L1852" s="2" t="str">
        <f>VLOOKUP(K1852, '기본   '!$A:$B, 2, FALSE)</f>
        <v>隹</v>
      </c>
      <c r="M1852" s="1" t="s">
        <v>8588</v>
      </c>
      <c r="N1852" s="1"/>
    </row>
    <row r="1853" spans="1:14">
      <c r="A1853" s="8" t="s">
        <v>8589</v>
      </c>
      <c r="B1853" s="17" t="str">
        <f>VLOOKUP(A1853, '기본   '!$A:$B, 2, FALSE)</f>
        <v>寂</v>
      </c>
      <c r="C1853" s="1" t="s">
        <v>8593</v>
      </c>
      <c r="D1853" s="2" t="str">
        <f>VLOOKUP(C1853, '기본   '!$A:$B, 2, FALSE)</f>
        <v>宀</v>
      </c>
      <c r="E1853" s="1" t="s">
        <v>8594</v>
      </c>
      <c r="F1853" s="2" t="str">
        <f>VLOOKUP(E1853, '기본   '!$A:$B, 2, FALSE)</f>
        <v>尗</v>
      </c>
      <c r="G1853" s="1" t="s">
        <v>8595</v>
      </c>
      <c r="H1853" s="2" t="str">
        <f>VLOOKUP(G1853, '기본   '!$A:$B, 2, FALSE)</f>
        <v>又</v>
      </c>
      <c r="I1853" s="1" t="s">
        <v>16</v>
      </c>
      <c r="J1853" s="2" t="str">
        <f>VLOOKUP(I1853, '기본   '!$A:$B, 2, FALSE)</f>
        <v xml:space="preserve"> </v>
      </c>
      <c r="K1853" s="1" t="s">
        <v>16</v>
      </c>
      <c r="L1853" s="2" t="str">
        <f>VLOOKUP(K1853, '기본   '!$A:$B, 2, FALSE)</f>
        <v xml:space="preserve"> </v>
      </c>
      <c r="M1853" s="1" t="s">
        <v>8596</v>
      </c>
      <c r="N1853" s="1"/>
    </row>
    <row r="1854" spans="1:14">
      <c r="A1854" s="8" t="s">
        <v>8598</v>
      </c>
      <c r="B1854" s="17" t="str">
        <f>VLOOKUP(A1854, '기본   '!$A:$B, 2, FALSE)</f>
        <v>整</v>
      </c>
      <c r="C1854" s="1" t="s">
        <v>8600</v>
      </c>
      <c r="D1854" s="2" t="str">
        <f>VLOOKUP(C1854, '기본   '!$A:$B, 2, FALSE)</f>
        <v>束</v>
      </c>
      <c r="E1854" s="1" t="s">
        <v>8560</v>
      </c>
      <c r="F1854" s="2" t="str">
        <f>VLOOKUP(E1854, '기본   '!$A:$B, 2, FALSE)</f>
        <v>攵</v>
      </c>
      <c r="G1854" s="1" t="s">
        <v>8601</v>
      </c>
      <c r="H1854" s="2" t="str">
        <f>VLOOKUP(G1854, '기본   '!$A:$B, 2, FALSE)</f>
        <v>正</v>
      </c>
      <c r="I1854" s="1" t="s">
        <v>16</v>
      </c>
      <c r="J1854" s="2" t="str">
        <f>VLOOKUP(I1854, '기본   '!$A:$B, 2, FALSE)</f>
        <v xml:space="preserve"> </v>
      </c>
      <c r="K1854" s="1" t="s">
        <v>16</v>
      </c>
      <c r="L1854" s="2" t="str">
        <f>VLOOKUP(K1854, '기본   '!$A:$B, 2, FALSE)</f>
        <v xml:space="preserve"> </v>
      </c>
      <c r="M1854" s="1" t="s">
        <v>8602</v>
      </c>
      <c r="N1854" s="1"/>
    </row>
    <row r="1855" spans="1:14">
      <c r="A1855" s="8" t="s">
        <v>8604</v>
      </c>
      <c r="B1855" s="17" t="str">
        <f>VLOOKUP(A1855, '기본   '!$A:$B, 2, FALSE)</f>
        <v>齊</v>
      </c>
      <c r="C1855" s="1" t="s">
        <v>8606</v>
      </c>
      <c r="D1855" s="2" t="str">
        <f>VLOOKUP(C1855, '기본   '!$A:$B, 2, FALSE)</f>
        <v>衣</v>
      </c>
      <c r="E1855" s="1" t="s">
        <v>8608</v>
      </c>
      <c r="F1855" s="2" t="str">
        <f>VLOOKUP(E1855, '기본   '!$A:$B, 2, FALSE)</f>
        <v>刀</v>
      </c>
      <c r="G1855" s="1" t="s">
        <v>8609</v>
      </c>
      <c r="H1855" s="2" t="str">
        <f>VLOOKUP(G1855, '기본   '!$A:$B, 2, FALSE)</f>
        <v>白</v>
      </c>
      <c r="I1855" s="1" t="s">
        <v>16</v>
      </c>
      <c r="J1855" s="2" t="str">
        <f>VLOOKUP(I1855, '기본   '!$A:$B, 2, FALSE)</f>
        <v xml:space="preserve"> </v>
      </c>
      <c r="K1855" s="1" t="s">
        <v>16</v>
      </c>
      <c r="L1855" s="2" t="str">
        <f>VLOOKUP(K1855, '기본   '!$A:$B, 2, FALSE)</f>
        <v xml:space="preserve"> </v>
      </c>
      <c r="M1855" s="1" t="s">
        <v>8610</v>
      </c>
      <c r="N1855" s="1"/>
    </row>
    <row r="1856" spans="1:14">
      <c r="A1856" s="8" t="s">
        <v>8612</v>
      </c>
      <c r="B1856" s="17" t="str">
        <f>VLOOKUP(A1856, '기본   '!$A:$B, 2, FALSE)</f>
        <v>拙</v>
      </c>
      <c r="C1856" s="1" t="s">
        <v>8545</v>
      </c>
      <c r="D1856" s="2" t="str">
        <f>VLOOKUP(C1856, '기본   '!$A:$B, 2, FALSE)</f>
        <v>扌</v>
      </c>
      <c r="E1856" s="1" t="s">
        <v>8614</v>
      </c>
      <c r="F1856" s="2" t="str">
        <f>VLOOKUP(E1856, '기본   '!$A:$B, 2, FALSE)</f>
        <v>出</v>
      </c>
      <c r="G1856" s="1" t="s">
        <v>16</v>
      </c>
      <c r="H1856" s="2" t="str">
        <f>VLOOKUP(G1856, '기본   '!$A:$B, 2, FALSE)</f>
        <v xml:space="preserve"> </v>
      </c>
      <c r="I1856" s="1" t="s">
        <v>16</v>
      </c>
      <c r="J1856" s="2" t="str">
        <f>VLOOKUP(I1856, '기본   '!$A:$B, 2, FALSE)</f>
        <v xml:space="preserve"> </v>
      </c>
      <c r="K1856" s="1" t="s">
        <v>16</v>
      </c>
      <c r="L1856" s="2" t="str">
        <f>VLOOKUP(K1856, '기본   '!$A:$B, 2, FALSE)</f>
        <v xml:space="preserve"> </v>
      </c>
      <c r="M1856" s="1" t="s">
        <v>8615</v>
      </c>
      <c r="N1856" s="1"/>
    </row>
    <row r="1857" spans="1:14">
      <c r="A1857" s="8" t="s">
        <v>8617</v>
      </c>
      <c r="B1857" s="17" t="str">
        <f>VLOOKUP(A1857, '기본   '!$A:$B, 2, FALSE)</f>
        <v>鎭</v>
      </c>
      <c r="C1857" s="1" t="s">
        <v>8619</v>
      </c>
      <c r="D1857" s="2" t="str">
        <f>VLOOKUP(C1857, '기본   '!$A:$B, 2, FALSE)</f>
        <v>金</v>
      </c>
      <c r="E1857" s="1" t="s">
        <v>8620</v>
      </c>
      <c r="F1857" s="2" t="str">
        <f>VLOOKUP(E1857, '기본   '!$A:$B, 2, FALSE)</f>
        <v>眞</v>
      </c>
      <c r="G1857" s="1" t="s">
        <v>8590</v>
      </c>
      <c r="H1857" s="2" t="str">
        <f>VLOOKUP(G1857, '기본   '!$A:$B, 2, FALSE)</f>
        <v xml:space="preserve"> </v>
      </c>
      <c r="I1857" s="1" t="s">
        <v>16</v>
      </c>
      <c r="J1857" s="2" t="str">
        <f>VLOOKUP(I1857, '기본   '!$A:$B, 2, FALSE)</f>
        <v xml:space="preserve"> </v>
      </c>
      <c r="K1857" s="1" t="s">
        <v>16</v>
      </c>
      <c r="L1857" s="2" t="str">
        <f>VLOOKUP(K1857, '기본   '!$A:$B, 2, FALSE)</f>
        <v xml:space="preserve"> </v>
      </c>
      <c r="M1857" s="1" t="s">
        <v>8621</v>
      </c>
      <c r="N1857" s="1"/>
    </row>
    <row r="1858" spans="1:14">
      <c r="A1858" s="8" t="s">
        <v>8623</v>
      </c>
      <c r="B1858" s="17" t="str">
        <f>VLOOKUP(A1858, '기본   '!$A:$B, 2, FALSE)</f>
        <v>暢</v>
      </c>
      <c r="C1858" s="1" t="s">
        <v>8625</v>
      </c>
      <c r="D1858" s="2" t="str">
        <f>VLOOKUP(C1858, '기본   '!$A:$B, 2, FALSE)</f>
        <v>申</v>
      </c>
      <c r="E1858" s="1" t="s">
        <v>8626</v>
      </c>
      <c r="F1858" s="2" t="str">
        <f>VLOOKUP(E1858, '기본   '!$A:$B, 2, FALSE)</f>
        <v>易</v>
      </c>
      <c r="G1858" s="1" t="s">
        <v>16</v>
      </c>
      <c r="H1858" s="2" t="str">
        <f>VLOOKUP(G1858, '기본   '!$A:$B, 2, FALSE)</f>
        <v xml:space="preserve"> </v>
      </c>
      <c r="I1858" s="1" t="s">
        <v>16</v>
      </c>
      <c r="J1858" s="2" t="str">
        <f>VLOOKUP(I1858, '기본   '!$A:$B, 2, FALSE)</f>
        <v xml:space="preserve"> </v>
      </c>
      <c r="K1858" s="1" t="s">
        <v>16</v>
      </c>
      <c r="L1858" s="2" t="str">
        <f>VLOOKUP(K1858, '기본   '!$A:$B, 2, FALSE)</f>
        <v xml:space="preserve"> </v>
      </c>
      <c r="M1858" s="1" t="s">
        <v>8627</v>
      </c>
      <c r="N1858" s="1"/>
    </row>
    <row r="1859" spans="1:14">
      <c r="A1859" s="8" t="s">
        <v>8629</v>
      </c>
      <c r="B1859" s="17" t="str">
        <f>VLOOKUP(A1859, '기본   '!$A:$B, 2, FALSE)</f>
        <v>哲</v>
      </c>
      <c r="C1859" s="1" t="s">
        <v>8545</v>
      </c>
      <c r="D1859" s="2" t="str">
        <f>VLOOKUP(C1859, '기본   '!$A:$B, 2, FALSE)</f>
        <v>扌</v>
      </c>
      <c r="E1859" s="1" t="s">
        <v>8631</v>
      </c>
      <c r="F1859" s="2" t="str">
        <f>VLOOKUP(E1859, '기본   '!$A:$B, 2, FALSE)</f>
        <v>斤</v>
      </c>
      <c r="G1859" s="1" t="s">
        <v>8632</v>
      </c>
      <c r="H1859" s="2" t="str">
        <f>VLOOKUP(G1859, '기본   '!$A:$B, 2, FALSE)</f>
        <v>口</v>
      </c>
      <c r="I1859" s="1" t="s">
        <v>16</v>
      </c>
      <c r="J1859" s="2" t="str">
        <f>VLOOKUP(I1859, '기본   '!$A:$B, 2, FALSE)</f>
        <v xml:space="preserve"> </v>
      </c>
      <c r="K1859" s="1" t="s">
        <v>16</v>
      </c>
      <c r="L1859" s="2" t="str">
        <f>VLOOKUP(K1859, '기본   '!$A:$B, 2, FALSE)</f>
        <v xml:space="preserve"> </v>
      </c>
      <c r="M1859" s="1" t="s">
        <v>8633</v>
      </c>
      <c r="N1859" s="1"/>
    </row>
    <row r="1860" spans="1:14">
      <c r="A1860" s="8" t="s">
        <v>8635</v>
      </c>
      <c r="B1860" s="17" t="str">
        <f>VLOOKUP(A1860, '기본   '!$A:$B, 2, FALSE)</f>
        <v>尖</v>
      </c>
      <c r="C1860" s="1" t="s">
        <v>8637</v>
      </c>
      <c r="D1860" s="2" t="str">
        <f>VLOOKUP(C1860, '기본   '!$A:$B, 2, FALSE)</f>
        <v>小</v>
      </c>
      <c r="E1860" s="1" t="s">
        <v>8638</v>
      </c>
      <c r="F1860" s="2" t="str">
        <f>VLOOKUP(E1860, '기본   '!$A:$B, 2, FALSE)</f>
        <v>大</v>
      </c>
      <c r="G1860" s="1" t="s">
        <v>16</v>
      </c>
      <c r="H1860" s="2" t="str">
        <f>VLOOKUP(G1860, '기본   '!$A:$B, 2, FALSE)</f>
        <v xml:space="preserve"> </v>
      </c>
      <c r="I1860" s="1" t="s">
        <v>16</v>
      </c>
      <c r="J1860" s="2" t="str">
        <f>VLOOKUP(I1860, '기본   '!$A:$B, 2, FALSE)</f>
        <v xml:space="preserve"> </v>
      </c>
      <c r="K1860" s="1" t="s">
        <v>16</v>
      </c>
      <c r="L1860" s="2" t="str">
        <f>VLOOKUP(K1860, '기본   '!$A:$B, 2, FALSE)</f>
        <v xml:space="preserve"> </v>
      </c>
      <c r="M1860" s="1" t="s">
        <v>8639</v>
      </c>
      <c r="N1860" s="1"/>
    </row>
    <row r="1861" spans="1:14">
      <c r="A1861" s="8" t="s">
        <v>8641</v>
      </c>
      <c r="B1861" s="17" t="str">
        <f>VLOOKUP(A1861, '기본   '!$A:$B, 2, FALSE)</f>
        <v>滯</v>
      </c>
      <c r="C1861" s="1" t="s">
        <v>8572</v>
      </c>
      <c r="D1861" s="2" t="str">
        <f>VLOOKUP(C1861, '기본   '!$A:$B, 2, FALSE)</f>
        <v>氵</v>
      </c>
      <c r="E1861" s="1" t="s">
        <v>8643</v>
      </c>
      <c r="F1861" s="2" t="str">
        <f>VLOOKUP(E1861, '기본   '!$A:$B, 2, FALSE)</f>
        <v>帶</v>
      </c>
      <c r="G1861" s="1" t="s">
        <v>16</v>
      </c>
      <c r="H1861" s="2" t="str">
        <f>VLOOKUP(G1861, '기본   '!$A:$B, 2, FALSE)</f>
        <v xml:space="preserve"> </v>
      </c>
      <c r="I1861" s="1" t="s">
        <v>16</v>
      </c>
      <c r="J1861" s="2" t="str">
        <f>VLOOKUP(I1861, '기본   '!$A:$B, 2, FALSE)</f>
        <v xml:space="preserve"> </v>
      </c>
      <c r="K1861" s="1" t="s">
        <v>16</v>
      </c>
      <c r="L1861" s="2" t="str">
        <f>VLOOKUP(K1861, '기본   '!$A:$B, 2, FALSE)</f>
        <v xml:space="preserve"> </v>
      </c>
      <c r="M1861" s="1" t="s">
        <v>8644</v>
      </c>
      <c r="N1861" s="1"/>
    </row>
    <row r="1862" spans="1:14">
      <c r="A1862" s="8" t="s">
        <v>8646</v>
      </c>
      <c r="B1862" s="17" t="str">
        <f>VLOOKUP(A1862, '기본   '!$A:$B, 2, FALSE)</f>
        <v>肖</v>
      </c>
      <c r="C1862" s="1" t="s">
        <v>8637</v>
      </c>
      <c r="D1862" s="2" t="str">
        <f>VLOOKUP(C1862, '기본   '!$A:$B, 2, FALSE)</f>
        <v>小</v>
      </c>
      <c r="E1862" s="1" t="s">
        <v>8546</v>
      </c>
      <c r="F1862" s="2" t="str">
        <f>VLOOKUP(E1862, '기본   '!$A:$B, 2, FALSE)</f>
        <v>月</v>
      </c>
      <c r="G1862" s="1" t="s">
        <v>16</v>
      </c>
      <c r="H1862" s="2" t="str">
        <f>VLOOKUP(G1862, '기본   '!$A:$B, 2, FALSE)</f>
        <v xml:space="preserve"> </v>
      </c>
      <c r="I1862" s="1" t="s">
        <v>16</v>
      </c>
      <c r="J1862" s="2" t="str">
        <f>VLOOKUP(I1862, '기본   '!$A:$B, 2, FALSE)</f>
        <v xml:space="preserve"> </v>
      </c>
      <c r="K1862" s="1" t="s">
        <v>16</v>
      </c>
      <c r="L1862" s="2" t="str">
        <f>VLOOKUP(K1862, '기본   '!$A:$B, 2, FALSE)</f>
        <v xml:space="preserve"> </v>
      </c>
      <c r="M1862" s="1" t="s">
        <v>8648</v>
      </c>
      <c r="N1862" s="1"/>
    </row>
    <row r="1863" spans="1:14">
      <c r="A1863" s="8" t="s">
        <v>8650</v>
      </c>
      <c r="B1863" s="17" t="str">
        <f>VLOOKUP(A1863, '기본   '!$A:$B, 2, FALSE)</f>
        <v>濁</v>
      </c>
      <c r="C1863" s="1" t="s">
        <v>8572</v>
      </c>
      <c r="D1863" s="2" t="str">
        <f>VLOOKUP(C1863, '기본   '!$A:$B, 2, FALSE)</f>
        <v>氵</v>
      </c>
      <c r="E1863" s="1" t="s">
        <v>8652</v>
      </c>
      <c r="F1863" s="2" t="str">
        <f>VLOOKUP(E1863, '기본   '!$A:$B, 2, FALSE)</f>
        <v>蜀</v>
      </c>
      <c r="G1863" s="1" t="s">
        <v>16</v>
      </c>
      <c r="H1863" s="2" t="str">
        <f>VLOOKUP(G1863, '기본   '!$A:$B, 2, FALSE)</f>
        <v xml:space="preserve"> </v>
      </c>
      <c r="I1863" s="1" t="s">
        <v>16</v>
      </c>
      <c r="J1863" s="2" t="str">
        <f>VLOOKUP(I1863, '기본   '!$A:$B, 2, FALSE)</f>
        <v xml:space="preserve"> </v>
      </c>
      <c r="K1863" s="1" t="s">
        <v>16</v>
      </c>
      <c r="L1863" s="2" t="str">
        <f>VLOOKUP(K1863, '기본   '!$A:$B, 2, FALSE)</f>
        <v xml:space="preserve"> </v>
      </c>
      <c r="M1863" s="1" t="s">
        <v>8653</v>
      </c>
      <c r="N1863" s="1"/>
    </row>
    <row r="1864" spans="1:14">
      <c r="A1864" s="8" t="s">
        <v>8655</v>
      </c>
      <c r="B1864" s="17" t="str">
        <f>VLOOKUP(A1864, '기본   '!$A:$B, 2, FALSE)</f>
        <v>弊</v>
      </c>
      <c r="C1864" s="1" t="s">
        <v>8657</v>
      </c>
      <c r="D1864" s="2" t="str">
        <f>VLOOKUP(C1864, '기본   '!$A:$B, 2, FALSE)</f>
        <v>㡀</v>
      </c>
      <c r="E1864" s="1" t="s">
        <v>8560</v>
      </c>
      <c r="F1864" s="2" t="str">
        <f>VLOOKUP(E1864, '기본   '!$A:$B, 2, FALSE)</f>
        <v>攵</v>
      </c>
      <c r="G1864" s="1" t="s">
        <v>8658</v>
      </c>
      <c r="H1864" s="2" t="str">
        <f>VLOOKUP(G1864, '기본   '!$A:$B, 2, FALSE)</f>
        <v>廾</v>
      </c>
      <c r="I1864" s="1" t="s">
        <v>16</v>
      </c>
      <c r="J1864" s="2" t="str">
        <f>VLOOKUP(I1864, '기본   '!$A:$B, 2, FALSE)</f>
        <v xml:space="preserve"> </v>
      </c>
      <c r="K1864" s="1" t="s">
        <v>16</v>
      </c>
      <c r="L1864" s="2" t="str">
        <f>VLOOKUP(K1864, '기본   '!$A:$B, 2, FALSE)</f>
        <v xml:space="preserve"> </v>
      </c>
      <c r="M1864" s="1" t="s">
        <v>8659</v>
      </c>
      <c r="N1864" s="1"/>
    </row>
    <row r="1865" spans="1:14">
      <c r="A1865" s="8" t="s">
        <v>8661</v>
      </c>
      <c r="B1865" s="17" t="str">
        <f>VLOOKUP(A1865, '기본   '!$A:$B, 2, FALSE)</f>
        <v>疲</v>
      </c>
      <c r="C1865" s="1" t="s">
        <v>9679</v>
      </c>
      <c r="D1865" s="2" t="str">
        <f>VLOOKUP(C1865, '기본   '!$A:$B, 2, FALSE)</f>
        <v>疒</v>
      </c>
      <c r="E1865" s="1" t="s">
        <v>8664</v>
      </c>
      <c r="F1865" s="2" t="str">
        <f>VLOOKUP(E1865, '기본   '!$A:$B, 2, FALSE)</f>
        <v>皮</v>
      </c>
      <c r="G1865" s="1" t="s">
        <v>16</v>
      </c>
      <c r="H1865" s="2" t="str">
        <f>VLOOKUP(G1865, '기본   '!$A:$B, 2, FALSE)</f>
        <v xml:space="preserve"> </v>
      </c>
      <c r="I1865" s="1" t="s">
        <v>16</v>
      </c>
      <c r="J1865" s="2" t="str">
        <f>VLOOKUP(I1865, '기본   '!$A:$B, 2, FALSE)</f>
        <v xml:space="preserve"> </v>
      </c>
      <c r="K1865" s="1" t="s">
        <v>16</v>
      </c>
      <c r="L1865" s="2" t="str">
        <f>VLOOKUP(K1865, '기본   '!$A:$B, 2, FALSE)</f>
        <v xml:space="preserve"> </v>
      </c>
      <c r="M1865" s="1" t="s">
        <v>8665</v>
      </c>
      <c r="N1865" s="1"/>
    </row>
    <row r="1866" spans="1:14">
      <c r="A1866" s="8" t="s">
        <v>8667</v>
      </c>
      <c r="B1866" s="17" t="str">
        <f>VLOOKUP(A1866, '기본   '!$A:$B, 2, FALSE)</f>
        <v>昏</v>
      </c>
      <c r="C1866" s="1" t="s">
        <v>8670</v>
      </c>
      <c r="D1866" s="2" t="str">
        <f>VLOOKUP(C1866, '기본   '!$A:$B, 2, FALSE)</f>
        <v>氏</v>
      </c>
      <c r="E1866" s="1" t="s">
        <v>8671</v>
      </c>
      <c r="F1866" s="2" t="str">
        <f>VLOOKUP(E1866, '기본   '!$A:$B, 2, FALSE)</f>
        <v>日</v>
      </c>
      <c r="G1866" s="1" t="s">
        <v>16</v>
      </c>
      <c r="H1866" s="2" t="str">
        <f>VLOOKUP(G1866, '기본   '!$A:$B, 2, FALSE)</f>
        <v xml:space="preserve"> </v>
      </c>
      <c r="I1866" s="1" t="s">
        <v>16</v>
      </c>
      <c r="J1866" s="2" t="str">
        <f>VLOOKUP(I1866, '기본   '!$A:$B, 2, FALSE)</f>
        <v xml:space="preserve"> </v>
      </c>
      <c r="K1866" s="1" t="s">
        <v>16</v>
      </c>
      <c r="L1866" s="2" t="str">
        <f>VLOOKUP(K1866, '기본   '!$A:$B, 2, FALSE)</f>
        <v xml:space="preserve"> </v>
      </c>
      <c r="M1866" s="1" t="s">
        <v>8672</v>
      </c>
      <c r="N1866" s="1"/>
    </row>
    <row r="1867" spans="1:14">
      <c r="A1867" s="8" t="s">
        <v>8674</v>
      </c>
      <c r="B1867" s="17" t="str">
        <f>VLOOKUP(A1867, '기본   '!$A:$B, 2, FALSE)</f>
        <v>確</v>
      </c>
      <c r="C1867" s="1" t="s">
        <v>8677</v>
      </c>
      <c r="D1867" s="2" t="str">
        <f>VLOOKUP(C1867, '기본   '!$A:$B, 2, FALSE)</f>
        <v>石</v>
      </c>
      <c r="E1867" s="1" t="s">
        <v>8681</v>
      </c>
      <c r="F1867" s="2" t="str">
        <f>VLOOKUP(E1867, '기본   '!$A:$B, 2, FALSE)</f>
        <v>鶴</v>
      </c>
      <c r="G1867" s="1" t="s">
        <v>16</v>
      </c>
      <c r="H1867" s="2" t="str">
        <f>VLOOKUP(G1867, '기본   '!$A:$B, 2, FALSE)</f>
        <v xml:space="preserve"> </v>
      </c>
      <c r="I1867" s="1" t="s">
        <v>16</v>
      </c>
      <c r="J1867" s="2" t="str">
        <f>VLOOKUP(I1867, '기본   '!$A:$B, 2, FALSE)</f>
        <v xml:space="preserve"> </v>
      </c>
      <c r="K1867" s="1" t="s">
        <v>16</v>
      </c>
      <c r="L1867" s="2" t="str">
        <f>VLOOKUP(K1867, '기본   '!$A:$B, 2, FALSE)</f>
        <v xml:space="preserve"> </v>
      </c>
      <c r="M1867" s="1" t="s">
        <v>8680</v>
      </c>
      <c r="N1867" s="1"/>
    </row>
    <row r="1868" spans="1:14">
      <c r="A1868" s="8" t="s">
        <v>8683</v>
      </c>
      <c r="B1868" s="17" t="str">
        <f>VLOOKUP(A1868, '기본   '!$A:$B, 2, FALSE)</f>
        <v>荒</v>
      </c>
      <c r="C1868" s="1" t="s">
        <v>8686</v>
      </c>
      <c r="D1868" s="2" t="str">
        <f>VLOOKUP(C1868, '기본   '!$A:$B, 2, FALSE)</f>
        <v>艹</v>
      </c>
      <c r="E1868" s="1" t="s">
        <v>8687</v>
      </c>
      <c r="F1868" s="2" t="str">
        <f>VLOOKUP(E1868, '기본   '!$A:$B, 2, FALSE)</f>
        <v>亡</v>
      </c>
      <c r="G1868" s="1" t="s">
        <v>8688</v>
      </c>
      <c r="H1868" s="2" t="str">
        <f>VLOOKUP(G1868, '기본   '!$A:$B, 2, FALSE)</f>
        <v>川</v>
      </c>
      <c r="I1868" s="1" t="s">
        <v>16</v>
      </c>
      <c r="J1868" s="2" t="str">
        <f>VLOOKUP(I1868, '기본   '!$A:$B, 2, FALSE)</f>
        <v xml:space="preserve"> </v>
      </c>
      <c r="K1868" s="1" t="s">
        <v>16</v>
      </c>
      <c r="L1868" s="2" t="str">
        <f>VLOOKUP(K1868, '기본   '!$A:$B, 2, FALSE)</f>
        <v xml:space="preserve"> </v>
      </c>
      <c r="M1868" s="1" t="s">
        <v>8689</v>
      </c>
      <c r="N1868" s="1"/>
    </row>
    <row r="1869" spans="1:14">
      <c r="A1869" s="8" t="s">
        <v>8691</v>
      </c>
      <c r="B1869" s="17" t="str">
        <f>VLOOKUP(A1869, '기본   '!$A:$B, 2, FALSE)</f>
        <v>竟</v>
      </c>
      <c r="C1869" s="1" t="s">
        <v>8694</v>
      </c>
      <c r="D1869" s="2" t="str">
        <f>VLOOKUP(C1869, '기본   '!$A:$B, 2, FALSE)</f>
        <v>辛</v>
      </c>
      <c r="E1869" s="1" t="s">
        <v>8695</v>
      </c>
      <c r="F1869" s="2" t="str">
        <f>VLOOKUP(E1869, '기본   '!$A:$B, 2, FALSE)</f>
        <v>曰</v>
      </c>
      <c r="G1869" s="1" t="s">
        <v>8696</v>
      </c>
      <c r="H1869" s="2" t="str">
        <f>VLOOKUP(G1869, '기본   '!$A:$B, 2, FALSE)</f>
        <v>儿</v>
      </c>
      <c r="I1869" s="1" t="s">
        <v>16</v>
      </c>
      <c r="J1869" s="2" t="str">
        <f>VLOOKUP(I1869, '기본   '!$A:$B, 2, FALSE)</f>
        <v xml:space="preserve"> </v>
      </c>
      <c r="K1869" s="1" t="s">
        <v>16</v>
      </c>
      <c r="L1869" s="2" t="str">
        <f>VLOOKUP(K1869, '기본   '!$A:$B, 2, FALSE)</f>
        <v xml:space="preserve"> </v>
      </c>
      <c r="M1869" s="1" t="s">
        <v>8697</v>
      </c>
      <c r="N1869" s="1"/>
    </row>
    <row r="1870" spans="1:14">
      <c r="A1870" s="8" t="s">
        <v>8699</v>
      </c>
      <c r="B1870" s="17" t="str">
        <f>VLOOKUP(A1870, '기본   '!$A:$B, 2, FALSE)</f>
        <v>俱</v>
      </c>
      <c r="C1870" s="1" t="s">
        <v>8558</v>
      </c>
      <c r="D1870" s="2" t="str">
        <f>VLOOKUP(C1870, '기본   '!$A:$B, 2, FALSE)</f>
        <v>亻</v>
      </c>
      <c r="E1870" s="1" t="s">
        <v>8702</v>
      </c>
      <c r="F1870" s="2" t="str">
        <f>VLOOKUP(E1870, '기본   '!$A:$B, 2, FALSE)</f>
        <v>且</v>
      </c>
      <c r="G1870" s="1" t="s">
        <v>8703</v>
      </c>
      <c r="H1870" s="2" t="str">
        <f>VLOOKUP(G1870, '기본   '!$A:$B, 2, FALSE)</f>
        <v>一</v>
      </c>
      <c r="I1870" s="1" t="s">
        <v>8704</v>
      </c>
      <c r="J1870" s="2" t="str">
        <f>VLOOKUP(I1870, '기본   '!$A:$B, 2, FALSE)</f>
        <v>八</v>
      </c>
      <c r="K1870" s="1" t="s">
        <v>16</v>
      </c>
      <c r="L1870" s="2" t="str">
        <f>VLOOKUP(K1870, '기본   '!$A:$B, 2, FALSE)</f>
        <v xml:space="preserve"> </v>
      </c>
      <c r="M1870" s="1" t="s">
        <v>8705</v>
      </c>
      <c r="N1870" s="1"/>
    </row>
    <row r="1871" spans="1:14">
      <c r="A1871" s="8" t="s">
        <v>8707</v>
      </c>
      <c r="B1871" s="17" t="str">
        <f>VLOOKUP(A1871, '기본   '!$A:$B, 2, FALSE)</f>
        <v>苟</v>
      </c>
      <c r="C1871" s="1" t="s">
        <v>8686</v>
      </c>
      <c r="D1871" s="2" t="str">
        <f>VLOOKUP(C1871, '기본   '!$A:$B, 2, FALSE)</f>
        <v>艹</v>
      </c>
      <c r="E1871" s="1" t="s">
        <v>8710</v>
      </c>
      <c r="F1871" s="2" t="str">
        <f>VLOOKUP(E1871, '기본   '!$A:$B, 2, FALSE)</f>
        <v>句</v>
      </c>
      <c r="G1871" s="1" t="s">
        <v>16</v>
      </c>
      <c r="H1871" s="2" t="str">
        <f>VLOOKUP(G1871, '기본   '!$A:$B, 2, FALSE)</f>
        <v xml:space="preserve"> </v>
      </c>
      <c r="I1871" s="1" t="s">
        <v>16</v>
      </c>
      <c r="J1871" s="2" t="str">
        <f>VLOOKUP(I1871, '기본   '!$A:$B, 2, FALSE)</f>
        <v xml:space="preserve"> </v>
      </c>
      <c r="K1871" s="1" t="s">
        <v>16</v>
      </c>
      <c r="L1871" s="2" t="str">
        <f>VLOOKUP(K1871, '기본   '!$A:$B, 2, FALSE)</f>
        <v xml:space="preserve"> </v>
      </c>
      <c r="M1871" s="1" t="s">
        <v>8711</v>
      </c>
      <c r="N1871" s="1"/>
    </row>
    <row r="1872" spans="1:14">
      <c r="A1872" s="8" t="s">
        <v>8713</v>
      </c>
      <c r="B1872" s="17" t="str">
        <f>VLOOKUP(A1872, '기본   '!$A:$B, 2, FALSE)</f>
        <v>劇</v>
      </c>
      <c r="C1872" s="1" t="s">
        <v>8716</v>
      </c>
      <c r="D1872" s="2" t="str">
        <f>VLOOKUP(C1872, '기본   '!$A:$B, 2, FALSE)</f>
        <v>虎</v>
      </c>
      <c r="E1872" s="1" t="s">
        <v>8717</v>
      </c>
      <c r="F1872" s="2" t="str">
        <f>VLOOKUP(E1872, '기본   '!$A:$B, 2, FALSE)</f>
        <v>豕</v>
      </c>
      <c r="G1872" s="1" t="s">
        <v>8607</v>
      </c>
      <c r="H1872" s="2" t="str">
        <f>VLOOKUP(G1872, '기본   '!$A:$B, 2, FALSE)</f>
        <v>刂</v>
      </c>
      <c r="I1872" s="1" t="s">
        <v>16</v>
      </c>
      <c r="J1872" s="2" t="str">
        <f>VLOOKUP(I1872, '기본   '!$A:$B, 2, FALSE)</f>
        <v xml:space="preserve"> </v>
      </c>
      <c r="K1872" s="1" t="s">
        <v>16</v>
      </c>
      <c r="L1872" s="2" t="str">
        <f>VLOOKUP(K1872, '기본   '!$A:$B, 2, FALSE)</f>
        <v xml:space="preserve"> </v>
      </c>
      <c r="M1872" s="1" t="s">
        <v>8718</v>
      </c>
      <c r="N1872" s="1"/>
    </row>
    <row r="1873" spans="1:14">
      <c r="A1873" s="8" t="s">
        <v>8720</v>
      </c>
      <c r="B1873" s="17" t="str">
        <f>VLOOKUP(A1873, '기본   '!$A:$B, 2, FALSE)</f>
        <v>僅</v>
      </c>
      <c r="C1873" s="1" t="s">
        <v>8558</v>
      </c>
      <c r="D1873" s="2" t="str">
        <f>VLOOKUP(C1873, '기본   '!$A:$B, 2, FALSE)</f>
        <v>亻</v>
      </c>
      <c r="E1873" s="1" t="s">
        <v>8723</v>
      </c>
      <c r="F1873" s="2" t="str">
        <f>VLOOKUP(E1873, '기본   '!$A:$B, 2, FALSE)</f>
        <v>菫</v>
      </c>
      <c r="G1873" s="1" t="s">
        <v>16</v>
      </c>
      <c r="H1873" s="2" t="str">
        <f>VLOOKUP(G1873, '기본   '!$A:$B, 2, FALSE)</f>
        <v xml:space="preserve"> </v>
      </c>
      <c r="I1873" s="1" t="s">
        <v>16</v>
      </c>
      <c r="J1873" s="2" t="str">
        <f>VLOOKUP(I1873, '기본   '!$A:$B, 2, FALSE)</f>
        <v xml:space="preserve"> </v>
      </c>
      <c r="K1873" s="1" t="s">
        <v>16</v>
      </c>
      <c r="L1873" s="2" t="str">
        <f>VLOOKUP(K1873, '기본   '!$A:$B, 2, FALSE)</f>
        <v xml:space="preserve"> </v>
      </c>
      <c r="M1873" s="1" t="s">
        <v>8724</v>
      </c>
      <c r="N1873" s="1"/>
    </row>
    <row r="1874" spans="1:14">
      <c r="A1874" s="8" t="s">
        <v>8726</v>
      </c>
      <c r="B1874" s="17" t="str">
        <f>VLOOKUP(A1874, '기본   '!$A:$B, 2, FALSE)</f>
        <v>豈</v>
      </c>
      <c r="C1874" s="1" t="s">
        <v>8552</v>
      </c>
      <c r="D1874" s="2" t="str">
        <f>VLOOKUP(C1874, '기본   '!$A:$B, 2, FALSE)</f>
        <v>山</v>
      </c>
      <c r="E1874" s="1" t="s">
        <v>8729</v>
      </c>
      <c r="F1874" s="2" t="str">
        <f>VLOOKUP(E1874, '기본   '!$A:$B, 2, FALSE)</f>
        <v>豆</v>
      </c>
      <c r="G1874" s="1" t="s">
        <v>16</v>
      </c>
      <c r="H1874" s="2" t="str">
        <f>VLOOKUP(G1874, '기본   '!$A:$B, 2, FALSE)</f>
        <v xml:space="preserve"> </v>
      </c>
      <c r="I1874" s="1" t="s">
        <v>16</v>
      </c>
      <c r="J1874" s="2" t="str">
        <f>VLOOKUP(I1874, '기본   '!$A:$B, 2, FALSE)</f>
        <v xml:space="preserve"> </v>
      </c>
      <c r="K1874" s="1" t="s">
        <v>16</v>
      </c>
      <c r="L1874" s="2" t="str">
        <f>VLOOKUP(K1874, '기본   '!$A:$B, 2, FALSE)</f>
        <v xml:space="preserve"> </v>
      </c>
      <c r="M1874" s="1" t="s">
        <v>8730</v>
      </c>
      <c r="N1874" s="1"/>
    </row>
    <row r="1875" spans="1:14">
      <c r="A1875" s="8" t="s">
        <v>8732</v>
      </c>
      <c r="B1875" s="17" t="str">
        <f>VLOOKUP(A1875, '기본   '!$A:$B, 2, FALSE)</f>
        <v>那</v>
      </c>
      <c r="C1875" s="1" t="s">
        <v>8735</v>
      </c>
      <c r="D1875" s="2" t="str">
        <f>VLOOKUP(C1875, '기본   '!$A:$B, 2, FALSE)</f>
        <v>冉</v>
      </c>
      <c r="E1875" s="1" t="s">
        <v>8736</v>
      </c>
      <c r="F1875" s="2" t="str">
        <f>VLOOKUP(E1875, '기본   '!$A:$B, 2, FALSE)</f>
        <v>阝</v>
      </c>
      <c r="G1875" s="1" t="s">
        <v>16</v>
      </c>
      <c r="H1875" s="2" t="str">
        <f>VLOOKUP(G1875, '기본   '!$A:$B, 2, FALSE)</f>
        <v xml:space="preserve"> </v>
      </c>
      <c r="I1875" s="1" t="s">
        <v>16</v>
      </c>
      <c r="J1875" s="2" t="str">
        <f>VLOOKUP(I1875, '기본   '!$A:$B, 2, FALSE)</f>
        <v xml:space="preserve"> </v>
      </c>
      <c r="K1875" s="1" t="s">
        <v>16</v>
      </c>
      <c r="L1875" s="2" t="str">
        <f>VLOOKUP(K1875, '기본   '!$A:$B, 2, FALSE)</f>
        <v xml:space="preserve"> </v>
      </c>
      <c r="M1875" s="1" t="s">
        <v>8740</v>
      </c>
      <c r="N1875" s="1"/>
    </row>
    <row r="1876" spans="1:14">
      <c r="A1876" s="8" t="s">
        <v>8735</v>
      </c>
      <c r="B1876" s="17" t="str">
        <f>VLOOKUP(A1876, '기본   '!$A:$B, 2, FALSE)</f>
        <v>冉</v>
      </c>
      <c r="C1876" s="1" t="s">
        <v>16</v>
      </c>
      <c r="D1876" s="2" t="str">
        <f>VLOOKUP(C1876, '기본   '!$A:$B, 2, FALSE)</f>
        <v xml:space="preserve"> </v>
      </c>
      <c r="E1876" s="1" t="s">
        <v>16</v>
      </c>
      <c r="F1876" s="2" t="str">
        <f>VLOOKUP(E1876, '기본   '!$A:$B, 2, FALSE)</f>
        <v xml:space="preserve"> </v>
      </c>
      <c r="G1876" s="1" t="s">
        <v>16</v>
      </c>
      <c r="H1876" s="2" t="str">
        <f>VLOOKUP(G1876, '기본   '!$A:$B, 2, FALSE)</f>
        <v xml:space="preserve"> </v>
      </c>
      <c r="I1876" s="1" t="s">
        <v>16</v>
      </c>
      <c r="J1876" s="2" t="str">
        <f>VLOOKUP(I1876, '기본   '!$A:$B, 2, FALSE)</f>
        <v xml:space="preserve"> </v>
      </c>
      <c r="K1876" s="1" t="s">
        <v>16</v>
      </c>
      <c r="L1876" s="2" t="str">
        <f>VLOOKUP(K1876, '기본   '!$A:$B, 2, FALSE)</f>
        <v xml:space="preserve"> </v>
      </c>
      <c r="M1876" s="1" t="s">
        <v>8739</v>
      </c>
      <c r="N1876" s="1"/>
    </row>
    <row r="1877" spans="1:14">
      <c r="A1877" s="8" t="s">
        <v>8742</v>
      </c>
      <c r="B1877" s="17" t="str">
        <f>VLOOKUP(A1877, '기본   '!$A:$B, 2, FALSE)</f>
        <v>奈</v>
      </c>
      <c r="C1877" s="1" t="s">
        <v>8638</v>
      </c>
      <c r="D1877" s="2" t="str">
        <f>VLOOKUP(C1877, '기본   '!$A:$B, 2, FALSE)</f>
        <v>大</v>
      </c>
      <c r="E1877" s="1" t="s">
        <v>8745</v>
      </c>
      <c r="F1877" s="2" t="str">
        <f>VLOOKUP(E1877, '기본   '!$A:$B, 2, FALSE)</f>
        <v>示</v>
      </c>
      <c r="G1877" s="1" t="s">
        <v>16</v>
      </c>
      <c r="H1877" s="2" t="str">
        <f>VLOOKUP(G1877, '기본   '!$A:$B, 2, FALSE)</f>
        <v xml:space="preserve"> </v>
      </c>
      <c r="I1877" s="1" t="s">
        <v>16</v>
      </c>
      <c r="J1877" s="2" t="str">
        <f>VLOOKUP(I1877, '기본   '!$A:$B, 2, FALSE)</f>
        <v xml:space="preserve"> </v>
      </c>
      <c r="K1877" s="1" t="s">
        <v>16</v>
      </c>
      <c r="L1877" s="2" t="str">
        <f>VLOOKUP(K1877, '기본   '!$A:$B, 2, FALSE)</f>
        <v xml:space="preserve"> </v>
      </c>
      <c r="M1877" s="1" t="s">
        <v>8746</v>
      </c>
      <c r="N1877" s="1"/>
    </row>
    <row r="1878" spans="1:14">
      <c r="A1878" s="8" t="s">
        <v>8748</v>
      </c>
      <c r="B1878" s="17" t="str">
        <f>VLOOKUP(A1878, '기본   '!$A:$B, 2, FALSE)</f>
        <v>突</v>
      </c>
      <c r="C1878" s="1" t="s">
        <v>8751</v>
      </c>
      <c r="D1878" s="2" t="str">
        <f>VLOOKUP(C1878, '기본   '!$A:$B, 2, FALSE)</f>
        <v>穴</v>
      </c>
      <c r="E1878" s="1" t="s">
        <v>8752</v>
      </c>
      <c r="F1878" s="2" t="str">
        <f>VLOOKUP(E1878, '기본   '!$A:$B, 2, FALSE)</f>
        <v>犬</v>
      </c>
      <c r="G1878" s="1" t="s">
        <v>16</v>
      </c>
      <c r="H1878" s="2" t="str">
        <f>VLOOKUP(G1878, '기본   '!$A:$B, 2, FALSE)</f>
        <v xml:space="preserve"> </v>
      </c>
      <c r="I1878" s="1" t="s">
        <v>16</v>
      </c>
      <c r="J1878" s="2" t="str">
        <f>VLOOKUP(I1878, '기본   '!$A:$B, 2, FALSE)</f>
        <v xml:space="preserve"> </v>
      </c>
      <c r="K1878" s="1" t="s">
        <v>16</v>
      </c>
      <c r="L1878" s="2" t="str">
        <f>VLOOKUP(K1878, '기본   '!$A:$B, 2, FALSE)</f>
        <v xml:space="preserve"> </v>
      </c>
      <c r="M1878" s="1" t="s">
        <v>8753</v>
      </c>
      <c r="N1878" s="1"/>
    </row>
    <row r="1879" spans="1:14">
      <c r="A1879" s="8" t="s">
        <v>8755</v>
      </c>
      <c r="B1879" s="17" t="str">
        <f>VLOOKUP(A1879, '기본   '!$A:$B, 2, FALSE)</f>
        <v>徐</v>
      </c>
      <c r="C1879" s="1" t="s">
        <v>8758</v>
      </c>
      <c r="D1879" s="2" t="str">
        <f>VLOOKUP(C1879, '기본   '!$A:$B, 2, FALSE)</f>
        <v>彳</v>
      </c>
      <c r="E1879" s="1" t="s">
        <v>8759</v>
      </c>
      <c r="F1879" s="2" t="str">
        <f>VLOOKUP(E1879, '기본   '!$A:$B, 2, FALSE)</f>
        <v>余</v>
      </c>
      <c r="G1879" s="1" t="s">
        <v>16</v>
      </c>
      <c r="H1879" s="2" t="str">
        <f>VLOOKUP(G1879, '기본   '!$A:$B, 2, FALSE)</f>
        <v xml:space="preserve"> </v>
      </c>
      <c r="I1879" s="1" t="s">
        <v>16</v>
      </c>
      <c r="J1879" s="2" t="str">
        <f>VLOOKUP(I1879, '기본   '!$A:$B, 2, FALSE)</f>
        <v xml:space="preserve"> </v>
      </c>
      <c r="K1879" s="1" t="s">
        <v>16</v>
      </c>
      <c r="L1879" s="2" t="str">
        <f>VLOOKUP(K1879, '기본   '!$A:$B, 2, FALSE)</f>
        <v xml:space="preserve"> </v>
      </c>
      <c r="M1879" s="1" t="s">
        <v>8760</v>
      </c>
      <c r="N1879" s="1"/>
    </row>
    <row r="1880" spans="1:14">
      <c r="A1880" s="8" t="s">
        <v>8763</v>
      </c>
      <c r="B1880" s="17" t="str">
        <f>VLOOKUP(A1880, '기본   '!$A:$B, 2, FALSE)</f>
        <v>宜</v>
      </c>
      <c r="C1880" s="1" t="s">
        <v>8593</v>
      </c>
      <c r="D1880" s="2" t="str">
        <f>VLOOKUP(C1880, '기본   '!$A:$B, 2, FALSE)</f>
        <v>宀</v>
      </c>
      <c r="E1880" s="1" t="s">
        <v>8702</v>
      </c>
      <c r="F1880" s="2" t="str">
        <f>VLOOKUP(E1880, '기본   '!$A:$B, 2, FALSE)</f>
        <v>且</v>
      </c>
      <c r="G1880" s="1" t="s">
        <v>16</v>
      </c>
      <c r="H1880" s="2" t="str">
        <f>VLOOKUP(G1880, '기본   '!$A:$B, 2, FALSE)</f>
        <v xml:space="preserve"> </v>
      </c>
      <c r="I1880" s="1" t="s">
        <v>16</v>
      </c>
      <c r="J1880" s="2" t="str">
        <f>VLOOKUP(I1880, '기본   '!$A:$B, 2, FALSE)</f>
        <v xml:space="preserve"> </v>
      </c>
      <c r="K1880" s="1" t="s">
        <v>16</v>
      </c>
      <c r="L1880" s="2" t="str">
        <f>VLOOKUP(K1880, '기본   '!$A:$B, 2, FALSE)</f>
        <v xml:space="preserve"> </v>
      </c>
      <c r="M1880" s="1" t="s">
        <v>8766</v>
      </c>
      <c r="N1880" s="1"/>
    </row>
    <row r="1881" spans="1:14">
      <c r="A1881" s="8" t="s">
        <v>8768</v>
      </c>
      <c r="B1881" s="17" t="str">
        <f>VLOOKUP(A1881, '기본   '!$A:$B, 2, FALSE)</f>
        <v>畢</v>
      </c>
      <c r="C1881" s="1" t="s">
        <v>8771</v>
      </c>
      <c r="D1881" s="2" t="str">
        <f>VLOOKUP(C1881, '기본   '!$A:$B, 2, FALSE)</f>
        <v>田</v>
      </c>
      <c r="E1881" s="1" t="s">
        <v>8686</v>
      </c>
      <c r="F1881" s="2" t="str">
        <f>VLOOKUP(E1881, '기본   '!$A:$B, 2, FALSE)</f>
        <v>艹</v>
      </c>
      <c r="G1881" s="1" t="s">
        <v>8772</v>
      </c>
      <c r="H1881" s="2" t="str">
        <f>VLOOKUP(G1881, '기본   '!$A:$B, 2, FALSE)</f>
        <v>丰</v>
      </c>
      <c r="I1881" s="1" t="s">
        <v>16</v>
      </c>
      <c r="J1881" s="2" t="str">
        <f>VLOOKUP(I1881, '기본   '!$A:$B, 2, FALSE)</f>
        <v xml:space="preserve"> </v>
      </c>
      <c r="K1881" s="1" t="s">
        <v>16</v>
      </c>
      <c r="L1881" s="2" t="str">
        <f>VLOOKUP(K1881, '기본   '!$A:$B, 2, FALSE)</f>
        <v xml:space="preserve"> </v>
      </c>
      <c r="M1881" s="1" t="s">
        <v>8773</v>
      </c>
      <c r="N1881" s="1"/>
    </row>
    <row r="1882" spans="1:14">
      <c r="A1882" s="8" t="s">
        <v>8776</v>
      </c>
      <c r="B1882" s="17" t="str">
        <f>VLOOKUP(A1882, '기본   '!$A:$B, 2, FALSE)</f>
        <v>稀</v>
      </c>
      <c r="C1882" s="1" t="s">
        <v>8779</v>
      </c>
      <c r="D1882" s="2" t="str">
        <f>VLOOKUP(C1882, '기본   '!$A:$B, 2, FALSE)</f>
        <v>禾</v>
      </c>
      <c r="E1882" s="1" t="s">
        <v>8780</v>
      </c>
      <c r="F1882" s="2" t="str">
        <f>VLOOKUP(E1882, '기본   '!$A:$B, 2, FALSE)</f>
        <v>希</v>
      </c>
      <c r="G1882" s="1" t="s">
        <v>16</v>
      </c>
      <c r="H1882" s="2" t="str">
        <f>VLOOKUP(G1882, '기본   '!$A:$B, 2, FALSE)</f>
        <v xml:space="preserve"> </v>
      </c>
      <c r="I1882" s="1" t="s">
        <v>16</v>
      </c>
      <c r="J1882" s="2" t="str">
        <f>VLOOKUP(I1882, '기본   '!$A:$B, 2, FALSE)</f>
        <v xml:space="preserve"> </v>
      </c>
      <c r="K1882" s="1" t="s">
        <v>16</v>
      </c>
      <c r="L1882" s="2" t="str">
        <f>VLOOKUP(K1882, '기본   '!$A:$B, 2, FALSE)</f>
        <v xml:space="preserve"> </v>
      </c>
      <c r="M1882" s="1" t="s">
        <v>8781</v>
      </c>
      <c r="N1882" s="1"/>
    </row>
    <row r="1883" spans="1:14">
      <c r="A1883" s="8" t="s">
        <v>9696</v>
      </c>
      <c r="B1883" s="17" t="str">
        <f>VLOOKUP(A1883, '기본   '!$A:$B, 2, FALSE)</f>
        <v>以信稱義</v>
      </c>
      <c r="C1883" s="1" t="s">
        <v>3458</v>
      </c>
      <c r="D1883" s="2" t="str">
        <f>VLOOKUP(C1883, '기본   '!$A:$B, 2, FALSE)</f>
        <v>以</v>
      </c>
      <c r="E1883" s="1" t="s">
        <v>9699</v>
      </c>
      <c r="F1883" s="2" t="str">
        <f>VLOOKUP(E1883, '기본   '!$A:$B, 2, FALSE)</f>
        <v>信</v>
      </c>
      <c r="G1883" s="1" t="s">
        <v>5078</v>
      </c>
      <c r="H1883" s="2" t="str">
        <f>VLOOKUP(G1883, '기본   '!$A:$B, 2, FALSE)</f>
        <v>稱</v>
      </c>
      <c r="I1883" s="1" t="s">
        <v>9700</v>
      </c>
      <c r="J1883" s="2" t="str">
        <f>VLOOKUP(I1883, '기본   '!$A:$B, 2, FALSE)</f>
        <v>義</v>
      </c>
      <c r="K1883" s="1" t="s">
        <v>16</v>
      </c>
      <c r="L1883" s="2" t="str">
        <f>VLOOKUP(K1883, '기본   '!$A:$B, 2, FALSE)</f>
        <v xml:space="preserve"> </v>
      </c>
      <c r="M1883" s="1" t="s">
        <v>9701</v>
      </c>
    </row>
    <row r="1884" spans="1:14">
      <c r="A1884" s="8" t="s">
        <v>9704</v>
      </c>
      <c r="B1884" s="17" t="str">
        <f>VLOOKUP(A1884, '기본   '!$A:$B, 2, FALSE)</f>
        <v>經濟</v>
      </c>
      <c r="C1884" s="1" t="s">
        <v>2421</v>
      </c>
      <c r="D1884" s="2" t="str">
        <f>VLOOKUP(C1884, '기본   '!$A:$B, 2, FALSE)</f>
        <v>經</v>
      </c>
      <c r="E1884" s="1" t="s">
        <v>9707</v>
      </c>
      <c r="F1884" s="2" t="str">
        <f>VLOOKUP(E1884, '기본   '!$A:$B, 2, FALSE)</f>
        <v>濟</v>
      </c>
      <c r="G1884" s="1" t="s">
        <v>16</v>
      </c>
      <c r="H1884" s="2" t="str">
        <f>VLOOKUP(G1884, '기본   '!$A:$B, 2, FALSE)</f>
        <v xml:space="preserve"> </v>
      </c>
      <c r="I1884" s="1" t="s">
        <v>16</v>
      </c>
      <c r="J1884" s="2" t="str">
        <f>VLOOKUP(I1884, '기본   '!$A:$B, 2, FALSE)</f>
        <v xml:space="preserve"> </v>
      </c>
      <c r="K1884" s="1" t="s">
        <v>16</v>
      </c>
      <c r="L1884" s="2" t="str">
        <f>VLOOKUP(K1884, '기본   '!$A:$B, 2, FALSE)</f>
        <v xml:space="preserve"> </v>
      </c>
      <c r="M1884" s="1" t="s">
        <v>9708</v>
      </c>
    </row>
    <row r="1885" spans="1:14">
      <c r="A1885" s="8" t="s">
        <v>9725</v>
      </c>
      <c r="B1885" s="17" t="str">
        <f>VLOOKUP(A1885, '기본   '!$A:$B, 2, FALSE)</f>
        <v>決濟</v>
      </c>
      <c r="C1885" s="1" t="s">
        <v>2795</v>
      </c>
      <c r="D1885" s="2" t="str">
        <f>VLOOKUP(C1885, '기본   '!$A:$B, 2, FALSE)</f>
        <v>決</v>
      </c>
      <c r="E1885" s="1" t="s">
        <v>8121</v>
      </c>
      <c r="F1885" s="2" t="str">
        <f>VLOOKUP(E1885, '기본   '!$A:$B, 2, FALSE)</f>
        <v>濟</v>
      </c>
      <c r="G1885" s="1" t="s">
        <v>9727</v>
      </c>
      <c r="H1885" s="2" t="str">
        <f>VLOOKUP(G1885, '기본   '!$A:$B, 2, FALSE)</f>
        <v xml:space="preserve"> </v>
      </c>
      <c r="I1885" s="1" t="s">
        <v>9727</v>
      </c>
      <c r="J1885" s="2" t="str">
        <f>VLOOKUP(I1885, '기본   '!$A:$B, 2, FALSE)</f>
        <v xml:space="preserve"> </v>
      </c>
      <c r="K1885" s="1" t="s">
        <v>16</v>
      </c>
      <c r="L1885" s="2" t="str">
        <f>VLOOKUP(K1885, '기본   '!$A:$B, 2, FALSE)</f>
        <v xml:space="preserve"> </v>
      </c>
      <c r="M1885" s="1" t="s">
        <v>9729</v>
      </c>
    </row>
    <row r="1886" spans="1:14">
      <c r="A1886" s="8" t="s">
        <v>9722</v>
      </c>
      <c r="B1886" s="17" t="str">
        <f>VLOOKUP(A1886, '기본   '!$A:$B, 2, FALSE)</f>
        <v>決裁</v>
      </c>
      <c r="C1886" s="1" t="s">
        <v>9728</v>
      </c>
      <c r="D1886" s="2" t="str">
        <f>VLOOKUP(C1886, '기본   '!$A:$B, 2, FALSE)</f>
        <v>決</v>
      </c>
      <c r="E1886" s="1" t="s">
        <v>2389</v>
      </c>
      <c r="F1886" s="2" t="str">
        <f>VLOOKUP(E1886, '기본   '!$A:$B, 2, FALSE)</f>
        <v>裁</v>
      </c>
      <c r="G1886" s="1" t="s">
        <v>16</v>
      </c>
      <c r="H1886" s="2" t="str">
        <f>VLOOKUP(G1886, '기본   '!$A:$B, 2, FALSE)</f>
        <v xml:space="preserve"> </v>
      </c>
      <c r="I1886" s="1" t="s">
        <v>16</v>
      </c>
      <c r="J1886" s="2" t="str">
        <f>VLOOKUP(I1886, '기본   '!$A:$B, 2, FALSE)</f>
        <v xml:space="preserve"> </v>
      </c>
      <c r="K1886" s="1" t="s">
        <v>16</v>
      </c>
      <c r="L1886" s="2" t="str">
        <f>VLOOKUP(K1886, '기본   '!$A:$B, 2, FALSE)</f>
        <v xml:space="preserve"> </v>
      </c>
      <c r="M1886" s="1" t="s">
        <v>9730</v>
      </c>
    </row>
    <row r="1887" spans="1:14">
      <c r="A1887" s="8" t="s">
        <v>9731</v>
      </c>
      <c r="B1887" s="17" t="str">
        <f>VLOOKUP(A1887, '기본   '!$A:$B, 2, FALSE)</f>
        <v>鹹</v>
      </c>
      <c r="C1887" s="1" t="s">
        <v>9734</v>
      </c>
      <c r="D1887" s="2" t="str">
        <f>VLOOKUP(C1887, '기본   '!$A:$B, 2, FALSE)</f>
        <v>鹵</v>
      </c>
      <c r="E1887" s="1" t="s">
        <v>97</v>
      </c>
      <c r="F1887" s="2" t="str">
        <f>VLOOKUP(E1887, '기본   '!$A:$B, 2, FALSE)</f>
        <v>咸</v>
      </c>
      <c r="G1887" s="1" t="s">
        <v>16</v>
      </c>
      <c r="H1887" s="2" t="str">
        <f>VLOOKUP(G1887, '기본   '!$A:$B, 2, FALSE)</f>
        <v xml:space="preserve"> </v>
      </c>
      <c r="I1887" s="1" t="s">
        <v>16</v>
      </c>
      <c r="J1887" s="2" t="str">
        <f>VLOOKUP(I1887, '기본   '!$A:$B, 2, FALSE)</f>
        <v xml:space="preserve"> </v>
      </c>
      <c r="K1887" s="1" t="s">
        <v>16</v>
      </c>
      <c r="L1887" s="2" t="str">
        <f>VLOOKUP(K1887, '기본   '!$A:$B, 2, FALSE)</f>
        <v xml:space="preserve"> </v>
      </c>
      <c r="M1887" s="1" t="s">
        <v>9735</v>
      </c>
    </row>
    <row r="1888" spans="1:14">
      <c r="A1888" s="8" t="s">
        <v>26</v>
      </c>
      <c r="B1888" s="17" t="str">
        <f>VLOOKUP(A1888, '기본   '!$A:$B, 2, FALSE)</f>
        <v>囗</v>
      </c>
      <c r="C1888" s="1" t="s">
        <v>16</v>
      </c>
      <c r="D1888" s="2" t="str">
        <f>VLOOKUP(C1888, '기본   '!$A:$B, 2, FALSE)</f>
        <v xml:space="preserve"> </v>
      </c>
      <c r="E1888" s="1" t="s">
        <v>16</v>
      </c>
      <c r="F1888" s="2" t="str">
        <f>VLOOKUP(E1888, '기본   '!$A:$B, 2, FALSE)</f>
        <v xml:space="preserve"> </v>
      </c>
      <c r="G1888" s="1" t="s">
        <v>16</v>
      </c>
      <c r="H1888" s="2" t="str">
        <f>VLOOKUP(G1888, '기본   '!$A:$B, 2, FALSE)</f>
        <v xml:space="preserve"> </v>
      </c>
      <c r="I1888" s="1" t="s">
        <v>16</v>
      </c>
      <c r="J1888" s="2" t="str">
        <f>VLOOKUP(I1888, '기본   '!$A:$B, 2, FALSE)</f>
        <v xml:space="preserve"> </v>
      </c>
      <c r="K1888" s="1" t="s">
        <v>16</v>
      </c>
      <c r="L1888" s="2" t="str">
        <f>VLOOKUP(K1888, '기본   '!$A:$B, 2, FALSE)</f>
        <v xml:space="preserve"> </v>
      </c>
      <c r="M1888" s="1" t="s">
        <v>9736</v>
      </c>
    </row>
    <row r="1889" spans="1:13">
      <c r="A1889" s="8" t="s">
        <v>28</v>
      </c>
      <c r="B1889" s="17" t="str">
        <f>VLOOKUP(A1889, '기본   '!$A:$B, 2, FALSE)</f>
        <v>儿</v>
      </c>
      <c r="C1889" s="1" t="s">
        <v>16</v>
      </c>
      <c r="D1889" s="2" t="str">
        <f>VLOOKUP(C1889, '기본   '!$A:$B, 2, FALSE)</f>
        <v xml:space="preserve"> </v>
      </c>
      <c r="E1889" s="1" t="s">
        <v>16</v>
      </c>
      <c r="F1889" s="2" t="str">
        <f>VLOOKUP(E1889, '기본   '!$A:$B, 2, FALSE)</f>
        <v xml:space="preserve"> </v>
      </c>
      <c r="G1889" s="1" t="s">
        <v>16</v>
      </c>
      <c r="H1889" s="2" t="str">
        <f>VLOOKUP(G1889, '기본   '!$A:$B, 2, FALSE)</f>
        <v xml:space="preserve"> </v>
      </c>
      <c r="I1889" s="1" t="s">
        <v>16</v>
      </c>
      <c r="J1889" s="2" t="str">
        <f>VLOOKUP(I1889, '기본   '!$A:$B, 2, FALSE)</f>
        <v xml:space="preserve"> </v>
      </c>
      <c r="K1889" s="1" t="s">
        <v>16</v>
      </c>
      <c r="L1889" s="2" t="str">
        <f>VLOOKUP(K1889, '기본   '!$A:$B, 2, FALSE)</f>
        <v xml:space="preserve"> </v>
      </c>
      <c r="M1889" s="1" t="s">
        <v>9737</v>
      </c>
    </row>
    <row r="1890" spans="1:13">
      <c r="A1890" s="8" t="s">
        <v>34</v>
      </c>
      <c r="B1890" s="17" t="str">
        <f>VLOOKUP(A1890, '기본   '!$A:$B, 2, FALSE)</f>
        <v>亠</v>
      </c>
      <c r="C1890" s="1" t="s">
        <v>16</v>
      </c>
      <c r="D1890" s="2" t="str">
        <f>VLOOKUP(C1890, '기본   '!$A:$B, 2, FALSE)</f>
        <v xml:space="preserve"> </v>
      </c>
      <c r="E1890" s="1" t="s">
        <v>16</v>
      </c>
      <c r="F1890" s="2" t="str">
        <f>VLOOKUP(E1890, '기본   '!$A:$B, 2, FALSE)</f>
        <v xml:space="preserve"> </v>
      </c>
      <c r="G1890" s="1" t="s">
        <v>16</v>
      </c>
      <c r="H1890" s="2" t="str">
        <f>VLOOKUP(G1890, '기본   '!$A:$B, 2, FALSE)</f>
        <v xml:space="preserve"> </v>
      </c>
      <c r="I1890" s="1" t="s">
        <v>16</v>
      </c>
      <c r="J1890" s="2" t="str">
        <f>VLOOKUP(I1890, '기본   '!$A:$B, 2, FALSE)</f>
        <v xml:space="preserve"> </v>
      </c>
      <c r="K1890" s="1" t="s">
        <v>16</v>
      </c>
      <c r="L1890" s="2" t="str">
        <f>VLOOKUP(K1890, '기본   '!$A:$B, 2, FALSE)</f>
        <v xml:space="preserve"> </v>
      </c>
      <c r="M1890" s="1" t="s">
        <v>9738</v>
      </c>
    </row>
    <row r="1891" spans="1:13">
      <c r="A1891" s="8" t="s">
        <v>52</v>
      </c>
      <c r="B1891" s="17" t="str">
        <f>VLOOKUP(A1891, '기본   '!$A:$B, 2, FALSE)</f>
        <v>丿</v>
      </c>
      <c r="C1891" s="1" t="s">
        <v>16</v>
      </c>
      <c r="D1891" s="2" t="str">
        <f>VLOOKUP(C1891, '기본   '!$A:$B, 2, FALSE)</f>
        <v xml:space="preserve"> </v>
      </c>
      <c r="E1891" s="1" t="s">
        <v>16</v>
      </c>
      <c r="F1891" s="2" t="str">
        <f>VLOOKUP(E1891, '기본   '!$A:$B, 2, FALSE)</f>
        <v xml:space="preserve"> </v>
      </c>
      <c r="G1891" s="1" t="s">
        <v>16</v>
      </c>
      <c r="H1891" s="2" t="str">
        <f>VLOOKUP(G1891, '기본   '!$A:$B, 2, FALSE)</f>
        <v xml:space="preserve"> </v>
      </c>
      <c r="I1891" s="1" t="s">
        <v>16</v>
      </c>
      <c r="J1891" s="2" t="str">
        <f>VLOOKUP(I1891, '기본   '!$A:$B, 2, FALSE)</f>
        <v xml:space="preserve"> </v>
      </c>
      <c r="K1891" s="1" t="s">
        <v>16</v>
      </c>
      <c r="L1891" s="2" t="str">
        <f>VLOOKUP(K1891, '기본   '!$A:$B, 2, FALSE)</f>
        <v xml:space="preserve"> </v>
      </c>
      <c r="M1891" s="1" t="s">
        <v>9739</v>
      </c>
    </row>
    <row r="1892" spans="1:13">
      <c r="A1892" s="8" t="s">
        <v>56</v>
      </c>
      <c r="B1892" s="17" t="str">
        <f>VLOOKUP(A1892, '기본   '!$A:$B, 2, FALSE)</f>
        <v>艹</v>
      </c>
      <c r="C1892" s="1" t="s">
        <v>16</v>
      </c>
      <c r="D1892" s="2" t="str">
        <f>VLOOKUP(C1892, '기본   '!$A:$B, 2, FALSE)</f>
        <v xml:space="preserve"> </v>
      </c>
      <c r="E1892" s="1" t="s">
        <v>16</v>
      </c>
      <c r="F1892" s="2" t="str">
        <f>VLOOKUP(E1892, '기본   '!$A:$B, 2, FALSE)</f>
        <v xml:space="preserve"> </v>
      </c>
      <c r="G1892" s="1" t="s">
        <v>16</v>
      </c>
      <c r="H1892" s="2" t="str">
        <f>VLOOKUP(G1892, '기본   '!$A:$B, 2, FALSE)</f>
        <v xml:space="preserve"> </v>
      </c>
      <c r="I1892" s="1" t="s">
        <v>16</v>
      </c>
      <c r="J1892" s="2" t="str">
        <f>VLOOKUP(I1892, '기본   '!$A:$B, 2, FALSE)</f>
        <v xml:space="preserve"> </v>
      </c>
      <c r="K1892" s="1" t="s">
        <v>16</v>
      </c>
      <c r="L1892" s="2" t="str">
        <f>VLOOKUP(K1892, '기본   '!$A:$B, 2, FALSE)</f>
        <v xml:space="preserve"> </v>
      </c>
      <c r="M1892" s="1" t="s">
        <v>9740</v>
      </c>
    </row>
    <row r="1893" spans="1:13">
      <c r="A1893" s="8" t="s">
        <v>60</v>
      </c>
      <c r="B1893" s="17" t="str">
        <f>VLOOKUP(A1893, '기본   '!$A:$B, 2, FALSE)</f>
        <v>丨</v>
      </c>
      <c r="C1893" s="1" t="s">
        <v>16</v>
      </c>
      <c r="D1893" s="2" t="str">
        <f>VLOOKUP(C1893, '기본   '!$A:$B, 2, FALSE)</f>
        <v xml:space="preserve"> </v>
      </c>
      <c r="E1893" s="1" t="s">
        <v>16</v>
      </c>
      <c r="F1893" s="2" t="str">
        <f>VLOOKUP(E1893, '기본   '!$A:$B, 2, FALSE)</f>
        <v xml:space="preserve"> </v>
      </c>
      <c r="G1893" s="1" t="s">
        <v>16</v>
      </c>
      <c r="H1893" s="2" t="str">
        <f>VLOOKUP(G1893, '기본   '!$A:$B, 2, FALSE)</f>
        <v xml:space="preserve"> </v>
      </c>
      <c r="I1893" s="1" t="s">
        <v>16</v>
      </c>
      <c r="J1893" s="2" t="str">
        <f>VLOOKUP(I1893, '기본   '!$A:$B, 2, FALSE)</f>
        <v xml:space="preserve"> </v>
      </c>
      <c r="K1893" s="1" t="s">
        <v>16</v>
      </c>
      <c r="L1893" s="2" t="str">
        <f>VLOOKUP(K1893, '기본   '!$A:$B, 2, FALSE)</f>
        <v xml:space="preserve"> </v>
      </c>
      <c r="M1893" s="1" t="s">
        <v>9741</v>
      </c>
    </row>
    <row r="1894" spans="1:13">
      <c r="A1894" s="8" t="s">
        <v>62</v>
      </c>
      <c r="B1894" s="17" t="str">
        <f>VLOOKUP(A1894, '기본   '!$A:$B, 2, FALSE)</f>
        <v>冂</v>
      </c>
      <c r="C1894" s="1" t="s">
        <v>16</v>
      </c>
      <c r="D1894" s="2" t="str">
        <f>VLOOKUP(C1894, '기본   '!$A:$B, 2, FALSE)</f>
        <v xml:space="preserve"> </v>
      </c>
      <c r="E1894" s="1" t="s">
        <v>16</v>
      </c>
      <c r="F1894" s="2" t="str">
        <f>VLOOKUP(E1894, '기본   '!$A:$B, 2, FALSE)</f>
        <v xml:space="preserve"> </v>
      </c>
      <c r="G1894" s="1" t="s">
        <v>16</v>
      </c>
      <c r="H1894" s="2" t="str">
        <f>VLOOKUP(G1894, '기본   '!$A:$B, 2, FALSE)</f>
        <v xml:space="preserve"> </v>
      </c>
      <c r="I1894" s="1" t="s">
        <v>16</v>
      </c>
      <c r="J1894" s="2" t="str">
        <f>VLOOKUP(I1894, '기본   '!$A:$B, 2, FALSE)</f>
        <v xml:space="preserve"> </v>
      </c>
      <c r="K1894" s="1" t="s">
        <v>16</v>
      </c>
      <c r="L1894" s="2" t="str">
        <f>VLOOKUP(K1894, '기본   '!$A:$B, 2, FALSE)</f>
        <v xml:space="preserve"> </v>
      </c>
      <c r="M1894" s="1" t="s">
        <v>9742</v>
      </c>
    </row>
    <row r="1895" spans="1:13">
      <c r="A1895" s="8" t="s">
        <v>64</v>
      </c>
      <c r="B1895" s="17" t="str">
        <f>VLOOKUP(A1895, '기본   '!$A:$B, 2, FALSE)</f>
        <v>厶</v>
      </c>
      <c r="C1895" s="1" t="s">
        <v>16</v>
      </c>
      <c r="D1895" s="2" t="str">
        <f>VLOOKUP(C1895, '기본   '!$A:$B, 2, FALSE)</f>
        <v xml:space="preserve"> </v>
      </c>
      <c r="E1895" s="1" t="s">
        <v>16</v>
      </c>
      <c r="F1895" s="2" t="str">
        <f>VLOOKUP(E1895, '기본   '!$A:$B, 2, FALSE)</f>
        <v xml:space="preserve"> </v>
      </c>
      <c r="G1895" s="1" t="s">
        <v>16</v>
      </c>
      <c r="H1895" s="2" t="str">
        <f>VLOOKUP(G1895, '기본   '!$A:$B, 2, FALSE)</f>
        <v xml:space="preserve"> </v>
      </c>
      <c r="I1895" s="1" t="s">
        <v>16</v>
      </c>
      <c r="J1895" s="2" t="str">
        <f>VLOOKUP(I1895, '기본   '!$A:$B, 2, FALSE)</f>
        <v xml:space="preserve"> </v>
      </c>
      <c r="K1895" s="1" t="s">
        <v>16</v>
      </c>
      <c r="L1895" s="2" t="str">
        <f>VLOOKUP(K1895, '기본   '!$A:$B, 2, FALSE)</f>
        <v xml:space="preserve"> </v>
      </c>
      <c r="M1895" s="1" t="s">
        <v>9743</v>
      </c>
    </row>
    <row r="1896" spans="1:13">
      <c r="A1896" s="8" t="s">
        <v>68</v>
      </c>
      <c r="B1896" s="17" t="str">
        <f>VLOOKUP(A1896, '기본   '!$A:$B, 2, FALSE)</f>
        <v>亻</v>
      </c>
      <c r="C1896" s="1" t="s">
        <v>16</v>
      </c>
      <c r="D1896" s="2" t="str">
        <f>VLOOKUP(C1896, '기본   '!$A:$B, 2, FALSE)</f>
        <v xml:space="preserve"> </v>
      </c>
      <c r="E1896" s="1" t="s">
        <v>16</v>
      </c>
      <c r="F1896" s="2" t="str">
        <f>VLOOKUP(E1896, '기본   '!$A:$B, 2, FALSE)</f>
        <v xml:space="preserve"> </v>
      </c>
      <c r="G1896" s="1" t="s">
        <v>16</v>
      </c>
      <c r="H1896" s="2" t="str">
        <f>VLOOKUP(G1896, '기본   '!$A:$B, 2, FALSE)</f>
        <v xml:space="preserve"> </v>
      </c>
      <c r="I1896" s="1" t="s">
        <v>16</v>
      </c>
      <c r="J1896" s="2" t="str">
        <f>VLOOKUP(I1896, '기본   '!$A:$B, 2, FALSE)</f>
        <v xml:space="preserve"> </v>
      </c>
      <c r="K1896" s="1" t="s">
        <v>16</v>
      </c>
      <c r="L1896" s="2" t="str">
        <f>VLOOKUP(K1896, '기본   '!$A:$B, 2, FALSE)</f>
        <v xml:space="preserve"> </v>
      </c>
      <c r="M1896" s="1" t="s">
        <v>9744</v>
      </c>
    </row>
    <row r="1897" spans="1:13">
      <c r="A1897" s="8" t="s">
        <v>80</v>
      </c>
      <c r="B1897" s="17" t="str">
        <f>VLOOKUP(A1897, '기본   '!$A:$B, 2, FALSE)</f>
        <v>毌</v>
      </c>
      <c r="C1897" s="1" t="s">
        <v>16</v>
      </c>
      <c r="D1897" s="2" t="str">
        <f>VLOOKUP(C1897, '기본   '!$A:$B, 2, FALSE)</f>
        <v xml:space="preserve"> </v>
      </c>
      <c r="E1897" s="1" t="s">
        <v>16</v>
      </c>
      <c r="F1897" s="2" t="str">
        <f>VLOOKUP(E1897, '기본   '!$A:$B, 2, FALSE)</f>
        <v xml:space="preserve"> </v>
      </c>
      <c r="G1897" s="1" t="s">
        <v>16</v>
      </c>
      <c r="H1897" s="2" t="str">
        <f>VLOOKUP(G1897, '기본   '!$A:$B, 2, FALSE)</f>
        <v xml:space="preserve"> </v>
      </c>
      <c r="I1897" s="1" t="s">
        <v>16</v>
      </c>
      <c r="J1897" s="2" t="str">
        <f>VLOOKUP(I1897, '기본   '!$A:$B, 2, FALSE)</f>
        <v xml:space="preserve"> </v>
      </c>
      <c r="K1897" s="1" t="s">
        <v>16</v>
      </c>
      <c r="L1897" s="2" t="str">
        <f>VLOOKUP(K1897, '기본   '!$A:$B, 2, FALSE)</f>
        <v xml:space="preserve"> </v>
      </c>
      <c r="M1897" s="1" t="s">
        <v>9745</v>
      </c>
    </row>
    <row r="1898" spans="1:13">
      <c r="A1898" s="8" t="s">
        <v>99</v>
      </c>
      <c r="B1898" s="17" t="str">
        <f>VLOOKUP(A1898, '기본   '!$A:$B, 2, FALSE)</f>
        <v>氵</v>
      </c>
      <c r="C1898" s="1" t="s">
        <v>16</v>
      </c>
      <c r="D1898" s="2" t="str">
        <f>VLOOKUP(C1898, '기본   '!$A:$B, 2, FALSE)</f>
        <v xml:space="preserve"> </v>
      </c>
      <c r="E1898" s="1" t="s">
        <v>16</v>
      </c>
      <c r="F1898" s="2" t="str">
        <f>VLOOKUP(E1898, '기본   '!$A:$B, 2, FALSE)</f>
        <v xml:space="preserve"> </v>
      </c>
      <c r="G1898" s="1" t="s">
        <v>16</v>
      </c>
      <c r="H1898" s="2" t="str">
        <f>VLOOKUP(G1898, '기본   '!$A:$B, 2, FALSE)</f>
        <v xml:space="preserve"> </v>
      </c>
      <c r="I1898" s="1" t="s">
        <v>16</v>
      </c>
      <c r="J1898" s="2" t="str">
        <f>VLOOKUP(I1898, '기본   '!$A:$B, 2, FALSE)</f>
        <v xml:space="preserve"> </v>
      </c>
      <c r="K1898" s="1" t="s">
        <v>16</v>
      </c>
      <c r="L1898" s="2" t="str">
        <f>VLOOKUP(K1898, '기본   '!$A:$B, 2, FALSE)</f>
        <v xml:space="preserve"> </v>
      </c>
      <c r="M1898" s="1" t="s">
        <v>9746</v>
      </c>
    </row>
    <row r="1899" spans="1:13">
      <c r="A1899" s="8" t="s">
        <v>107</v>
      </c>
      <c r="B1899" s="17" t="str">
        <f>VLOOKUP(A1899, '기본   '!$A:$B, 2, FALSE)</f>
        <v>罒</v>
      </c>
      <c r="C1899" s="1" t="s">
        <v>16</v>
      </c>
      <c r="D1899" s="2" t="str">
        <f>VLOOKUP(C1899, '기본   '!$A:$B, 2, FALSE)</f>
        <v xml:space="preserve"> </v>
      </c>
      <c r="E1899" s="1" t="s">
        <v>16</v>
      </c>
      <c r="F1899" s="2" t="str">
        <f>VLOOKUP(E1899, '기본   '!$A:$B, 2, FALSE)</f>
        <v xml:space="preserve"> </v>
      </c>
      <c r="G1899" s="1" t="s">
        <v>16</v>
      </c>
      <c r="H1899" s="2" t="str">
        <f>VLOOKUP(G1899, '기본   '!$A:$B, 2, FALSE)</f>
        <v xml:space="preserve"> </v>
      </c>
      <c r="I1899" s="1" t="s">
        <v>16</v>
      </c>
      <c r="J1899" s="2" t="str">
        <f>VLOOKUP(I1899, '기본   '!$A:$B, 2, FALSE)</f>
        <v xml:space="preserve"> </v>
      </c>
      <c r="K1899" s="1" t="s">
        <v>16</v>
      </c>
      <c r="L1899" s="2" t="str">
        <f>VLOOKUP(K1899, '기본   '!$A:$B, 2, FALSE)</f>
        <v xml:space="preserve"> </v>
      </c>
      <c r="M1899" s="1" t="s">
        <v>9747</v>
      </c>
    </row>
    <row r="1900" spans="1:13">
      <c r="A1900" s="8" t="s">
        <v>118</v>
      </c>
      <c r="B1900" s="17" t="str">
        <f>VLOOKUP(A1900, '기본   '!$A:$B, 2, FALSE)</f>
        <v>阝</v>
      </c>
      <c r="C1900" s="1" t="s">
        <v>16</v>
      </c>
      <c r="D1900" s="2" t="str">
        <f>VLOOKUP(C1900, '기본   '!$A:$B, 2, FALSE)</f>
        <v xml:space="preserve"> </v>
      </c>
      <c r="E1900" s="1" t="s">
        <v>16</v>
      </c>
      <c r="F1900" s="2" t="str">
        <f>VLOOKUP(E1900, '기본   '!$A:$B, 2, FALSE)</f>
        <v xml:space="preserve"> </v>
      </c>
      <c r="G1900" s="1" t="s">
        <v>16</v>
      </c>
      <c r="H1900" s="2" t="str">
        <f>VLOOKUP(G1900, '기본   '!$A:$B, 2, FALSE)</f>
        <v xml:space="preserve"> </v>
      </c>
      <c r="I1900" s="1" t="s">
        <v>16</v>
      </c>
      <c r="J1900" s="2" t="str">
        <f>VLOOKUP(I1900, '기본   '!$A:$B, 2, FALSE)</f>
        <v xml:space="preserve"> </v>
      </c>
      <c r="K1900" s="1" t="s">
        <v>16</v>
      </c>
      <c r="L1900" s="2" t="str">
        <f>VLOOKUP(K1900, '기본   '!$A:$B, 2, FALSE)</f>
        <v xml:space="preserve"> </v>
      </c>
      <c r="M1900" s="1" t="s">
        <v>9748</v>
      </c>
    </row>
    <row r="1901" spans="1:13">
      <c r="A1901" s="8" t="s">
        <v>2673</v>
      </c>
      <c r="B1901" s="17" t="str">
        <f>VLOOKUP(A1901, '기본   '!$A:$B, 2, FALSE)</f>
        <v>亼</v>
      </c>
      <c r="C1901" s="1" t="s">
        <v>16</v>
      </c>
      <c r="D1901" s="2" t="str">
        <f>VLOOKUP(C1901, '기본   '!$A:$B, 2, FALSE)</f>
        <v xml:space="preserve"> </v>
      </c>
      <c r="E1901" s="1" t="s">
        <v>16</v>
      </c>
      <c r="F1901" s="2" t="str">
        <f>VLOOKUP(E1901, '기본   '!$A:$B, 2, FALSE)</f>
        <v xml:space="preserve"> </v>
      </c>
      <c r="G1901" s="1" t="s">
        <v>16</v>
      </c>
      <c r="H1901" s="2" t="str">
        <f>VLOOKUP(G1901, '기본   '!$A:$B, 2, FALSE)</f>
        <v xml:space="preserve"> </v>
      </c>
      <c r="I1901" s="1" t="s">
        <v>16</v>
      </c>
      <c r="J1901" s="2" t="str">
        <f>VLOOKUP(I1901, '기본   '!$A:$B, 2, FALSE)</f>
        <v xml:space="preserve"> </v>
      </c>
      <c r="K1901" s="1" t="s">
        <v>16</v>
      </c>
      <c r="L1901" s="2" t="str">
        <f>VLOOKUP(K1901, '기본   '!$A:$B, 2, FALSE)</f>
        <v xml:space="preserve"> </v>
      </c>
      <c r="M1901" s="1" t="s">
        <v>9749</v>
      </c>
    </row>
    <row r="1902" spans="1:13">
      <c r="A1902" s="8" t="s">
        <v>9750</v>
      </c>
      <c r="B1902" s="17" t="str">
        <f>VLOOKUP(A1902, '기본   '!$A:$B, 2, FALSE)</f>
        <v>良</v>
      </c>
      <c r="C1902" s="1" t="s">
        <v>16</v>
      </c>
      <c r="D1902" s="2" t="str">
        <f>VLOOKUP(C1902, '기본   '!$A:$B, 2, FALSE)</f>
        <v xml:space="preserve"> </v>
      </c>
      <c r="E1902" s="1" t="s">
        <v>16</v>
      </c>
      <c r="F1902" s="2" t="str">
        <f>VLOOKUP(E1902, '기본   '!$A:$B, 2, FALSE)</f>
        <v xml:space="preserve"> </v>
      </c>
      <c r="G1902" s="1" t="s">
        <v>16</v>
      </c>
      <c r="H1902" s="2" t="str">
        <f>VLOOKUP(G1902, '기본   '!$A:$B, 2, FALSE)</f>
        <v xml:space="preserve"> </v>
      </c>
      <c r="I1902" s="1" t="s">
        <v>16</v>
      </c>
      <c r="J1902" s="2" t="str">
        <f>VLOOKUP(I1902, '기본   '!$A:$B, 2, FALSE)</f>
        <v xml:space="preserve"> </v>
      </c>
      <c r="K1902" s="1" t="s">
        <v>16</v>
      </c>
      <c r="L1902" s="2" t="str">
        <f>VLOOKUP(K1902, '기본   '!$A:$B, 2, FALSE)</f>
        <v xml:space="preserve"> </v>
      </c>
      <c r="M1902" s="1" t="s">
        <v>9753</v>
      </c>
    </row>
    <row r="1903" spans="1:13">
      <c r="A1903" s="8" t="s">
        <v>146</v>
      </c>
      <c r="B1903" s="17" t="str">
        <f>VLOOKUP(A1903, '기본   '!$A:$B, 2, FALSE)</f>
        <v>幺</v>
      </c>
      <c r="C1903" s="1" t="s">
        <v>16</v>
      </c>
      <c r="D1903" s="2" t="str">
        <f>VLOOKUP(C1903, '기본   '!$A:$B, 2, FALSE)</f>
        <v xml:space="preserve"> </v>
      </c>
      <c r="E1903" s="1" t="s">
        <v>16</v>
      </c>
      <c r="F1903" s="2" t="str">
        <f>VLOOKUP(E1903, '기본   '!$A:$B, 2, FALSE)</f>
        <v xml:space="preserve"> </v>
      </c>
      <c r="G1903" s="1" t="s">
        <v>16</v>
      </c>
      <c r="H1903" s="2" t="str">
        <f>VLOOKUP(G1903, '기본   '!$A:$B, 2, FALSE)</f>
        <v xml:space="preserve"> </v>
      </c>
      <c r="I1903" s="1" t="s">
        <v>16</v>
      </c>
      <c r="J1903" s="2" t="str">
        <f>VLOOKUP(I1903, '기본   '!$A:$B, 2, FALSE)</f>
        <v xml:space="preserve"> </v>
      </c>
      <c r="K1903" s="1" t="s">
        <v>16</v>
      </c>
      <c r="L1903" s="2" t="str">
        <f>VLOOKUP(K1903, '기본   '!$A:$B, 2, FALSE)</f>
        <v xml:space="preserve"> </v>
      </c>
      <c r="M1903" s="1" t="s">
        <v>9754</v>
      </c>
    </row>
    <row r="1904" spans="1:13">
      <c r="A1904" s="8" t="s">
        <v>147</v>
      </c>
      <c r="B1904" s="17" t="str">
        <f>VLOOKUP(A1904, '기본   '!$A:$B, 2, FALSE)</f>
        <v>戈</v>
      </c>
      <c r="C1904" s="1" t="s">
        <v>16</v>
      </c>
      <c r="D1904" s="2" t="str">
        <f>VLOOKUP(C1904, '기본   '!$A:$B, 2, FALSE)</f>
        <v xml:space="preserve"> </v>
      </c>
      <c r="E1904" s="1" t="s">
        <v>16</v>
      </c>
      <c r="F1904" s="2" t="str">
        <f>VLOOKUP(E1904, '기본   '!$A:$B, 2, FALSE)</f>
        <v xml:space="preserve"> </v>
      </c>
      <c r="G1904" s="1" t="s">
        <v>16</v>
      </c>
      <c r="H1904" s="2" t="str">
        <f>VLOOKUP(G1904, '기본   '!$A:$B, 2, FALSE)</f>
        <v xml:space="preserve"> </v>
      </c>
      <c r="I1904" s="1" t="s">
        <v>16</v>
      </c>
      <c r="J1904" s="2" t="str">
        <f>VLOOKUP(I1904, '기본   '!$A:$B, 2, FALSE)</f>
        <v xml:space="preserve"> </v>
      </c>
      <c r="K1904" s="1" t="s">
        <v>16</v>
      </c>
      <c r="L1904" s="2" t="str">
        <f>VLOOKUP(K1904, '기본   '!$A:$B, 2, FALSE)</f>
        <v xml:space="preserve"> </v>
      </c>
      <c r="M1904" s="1" t="s">
        <v>9755</v>
      </c>
    </row>
    <row r="1905" spans="1:13">
      <c r="A1905" s="8" t="s">
        <v>164</v>
      </c>
      <c r="B1905" s="17" t="str">
        <f>VLOOKUP(A1905, '기본   '!$A:$B, 2, FALSE)</f>
        <v>丂</v>
      </c>
      <c r="C1905" s="1" t="s">
        <v>16</v>
      </c>
      <c r="D1905" s="2" t="str">
        <f>VLOOKUP(C1905, '기본   '!$A:$B, 2, FALSE)</f>
        <v xml:space="preserve"> </v>
      </c>
      <c r="E1905" s="1" t="s">
        <v>16</v>
      </c>
      <c r="F1905" s="2" t="str">
        <f>VLOOKUP(E1905, '기본   '!$A:$B, 2, FALSE)</f>
        <v xml:space="preserve"> </v>
      </c>
      <c r="G1905" s="1" t="s">
        <v>16</v>
      </c>
      <c r="H1905" s="2" t="str">
        <f>VLOOKUP(G1905, '기본   '!$A:$B, 2, FALSE)</f>
        <v xml:space="preserve"> </v>
      </c>
      <c r="I1905" s="1" t="s">
        <v>16</v>
      </c>
      <c r="J1905" s="2" t="str">
        <f>VLOOKUP(I1905, '기본   '!$A:$B, 2, FALSE)</f>
        <v xml:space="preserve"> </v>
      </c>
      <c r="K1905" s="1" t="s">
        <v>16</v>
      </c>
      <c r="L1905" s="2" t="str">
        <f>VLOOKUP(K1905, '기본   '!$A:$B, 2, FALSE)</f>
        <v xml:space="preserve"> </v>
      </c>
      <c r="M1905" s="1" t="s">
        <v>9756</v>
      </c>
    </row>
    <row r="1906" spans="1:13">
      <c r="A1906" s="8" t="s">
        <v>171</v>
      </c>
      <c r="B1906" s="17" t="str">
        <f>VLOOKUP(A1906, '기본   '!$A:$B, 2, FALSE)</f>
        <v>欠</v>
      </c>
      <c r="C1906" s="1" t="s">
        <v>16</v>
      </c>
      <c r="D1906" s="2" t="str">
        <f>VLOOKUP(C1906, '기본   '!$A:$B, 2, FALSE)</f>
        <v xml:space="preserve"> </v>
      </c>
      <c r="E1906" s="1" t="s">
        <v>16</v>
      </c>
      <c r="F1906" s="2" t="str">
        <f>VLOOKUP(E1906, '기본   '!$A:$B, 2, FALSE)</f>
        <v xml:space="preserve"> </v>
      </c>
      <c r="G1906" s="1" t="s">
        <v>16</v>
      </c>
      <c r="H1906" s="2" t="str">
        <f>VLOOKUP(G1906, '기본   '!$A:$B, 2, FALSE)</f>
        <v xml:space="preserve"> </v>
      </c>
      <c r="I1906" s="1" t="s">
        <v>16</v>
      </c>
      <c r="J1906" s="2" t="str">
        <f>VLOOKUP(I1906, '기본   '!$A:$B, 2, FALSE)</f>
        <v xml:space="preserve"> </v>
      </c>
      <c r="K1906" s="1" t="s">
        <v>16</v>
      </c>
      <c r="L1906" s="2" t="str">
        <f>VLOOKUP(K1906, '기본   '!$A:$B, 2, FALSE)</f>
        <v xml:space="preserve"> </v>
      </c>
      <c r="M1906" s="1" t="s">
        <v>9757</v>
      </c>
    </row>
    <row r="1907" spans="1:13">
      <c r="A1907" s="8" t="s">
        <v>178</v>
      </c>
      <c r="B1907" s="17" t="str">
        <f>VLOOKUP(A1907, '기본   '!$A:$B, 2, FALSE)</f>
        <v>广</v>
      </c>
      <c r="C1907" s="1" t="s">
        <v>16</v>
      </c>
      <c r="D1907" s="2" t="str">
        <f>VLOOKUP(C1907, '기본   '!$A:$B, 2, FALSE)</f>
        <v xml:space="preserve"> </v>
      </c>
      <c r="E1907" s="1" t="s">
        <v>16</v>
      </c>
      <c r="F1907" s="2" t="str">
        <f>VLOOKUP(E1907, '기본   '!$A:$B, 2, FALSE)</f>
        <v xml:space="preserve"> </v>
      </c>
      <c r="G1907" s="1" t="s">
        <v>16</v>
      </c>
      <c r="H1907" s="2" t="str">
        <f>VLOOKUP(G1907, '기본   '!$A:$B, 2, FALSE)</f>
        <v xml:space="preserve"> </v>
      </c>
      <c r="I1907" s="1" t="s">
        <v>16</v>
      </c>
      <c r="J1907" s="2" t="str">
        <f>VLOOKUP(I1907, '기본   '!$A:$B, 2, FALSE)</f>
        <v xml:space="preserve"> </v>
      </c>
      <c r="K1907" s="1" t="s">
        <v>16</v>
      </c>
      <c r="L1907" s="2" t="str">
        <f>VLOOKUP(K1907, '기본   '!$A:$B, 2, FALSE)</f>
        <v xml:space="preserve"> </v>
      </c>
      <c r="M1907" s="1" t="s">
        <v>9758</v>
      </c>
    </row>
    <row r="1908" spans="1:13">
      <c r="A1908" s="8" t="s">
        <v>198</v>
      </c>
      <c r="B1908" s="17" t="str">
        <f>VLOOKUP(A1908, '기본   '!$A:$B, 2, FALSE)</f>
        <v>尹</v>
      </c>
      <c r="C1908" s="1" t="s">
        <v>16</v>
      </c>
      <c r="D1908" s="2" t="str">
        <f>VLOOKUP(C1908, '기본   '!$A:$B, 2, FALSE)</f>
        <v xml:space="preserve"> </v>
      </c>
      <c r="E1908" s="1" t="s">
        <v>16</v>
      </c>
      <c r="F1908" s="2" t="str">
        <f>VLOOKUP(E1908, '기본   '!$A:$B, 2, FALSE)</f>
        <v xml:space="preserve"> </v>
      </c>
      <c r="G1908" s="1" t="s">
        <v>16</v>
      </c>
      <c r="H1908" s="2" t="str">
        <f>VLOOKUP(G1908, '기본   '!$A:$B, 2, FALSE)</f>
        <v xml:space="preserve"> </v>
      </c>
      <c r="I1908" s="1" t="s">
        <v>16</v>
      </c>
      <c r="J1908" s="2" t="str">
        <f>VLOOKUP(I1908, '기본   '!$A:$B, 2, FALSE)</f>
        <v xml:space="preserve"> </v>
      </c>
      <c r="K1908" s="1" t="s">
        <v>16</v>
      </c>
      <c r="L1908" s="2" t="str">
        <f>VLOOKUP(K1908, '기본   '!$A:$B, 2, FALSE)</f>
        <v xml:space="preserve"> </v>
      </c>
      <c r="M1908" s="1" t="s">
        <v>9759</v>
      </c>
    </row>
    <row r="1909" spans="1:13">
      <c r="A1909" s="8" t="s">
        <v>9760</v>
      </c>
      <c r="B1909" s="17" t="str">
        <f>VLOOKUP(A1909, '기본   '!$A:$B, 2, FALSE)</f>
        <v>癶</v>
      </c>
      <c r="C1909" s="1" t="s">
        <v>16</v>
      </c>
      <c r="D1909" s="2" t="str">
        <f>VLOOKUP(C1909, '기본   '!$A:$B, 2, FALSE)</f>
        <v xml:space="preserve"> </v>
      </c>
      <c r="E1909" s="1" t="s">
        <v>16</v>
      </c>
      <c r="F1909" s="2" t="str">
        <f>VLOOKUP(E1909, '기본   '!$A:$B, 2, FALSE)</f>
        <v xml:space="preserve"> </v>
      </c>
      <c r="G1909" s="1" t="s">
        <v>16</v>
      </c>
      <c r="H1909" s="2" t="str">
        <f>VLOOKUP(G1909, '기본   '!$A:$B, 2, FALSE)</f>
        <v xml:space="preserve"> </v>
      </c>
      <c r="I1909" s="1" t="s">
        <v>16</v>
      </c>
      <c r="J1909" s="2" t="str">
        <f>VLOOKUP(I1909, '기본   '!$A:$B, 2, FALSE)</f>
        <v xml:space="preserve"> </v>
      </c>
      <c r="K1909" s="1" t="s">
        <v>16</v>
      </c>
      <c r="L1909" s="2" t="str">
        <f>VLOOKUP(K1909, '기본   '!$A:$B, 2, FALSE)</f>
        <v xml:space="preserve"> </v>
      </c>
      <c r="M1909" s="1" t="s">
        <v>9761</v>
      </c>
    </row>
    <row r="1910" spans="1:13">
      <c r="A1910" s="8" t="s">
        <v>215</v>
      </c>
      <c r="B1910" s="17" t="str">
        <f>VLOOKUP(A1910, '기본   '!$A:$B, 2, FALSE)</f>
        <v>宀</v>
      </c>
      <c r="C1910" s="1" t="s">
        <v>16</v>
      </c>
      <c r="D1910" s="2" t="str">
        <f>VLOOKUP(C1910, '기본   '!$A:$B, 2, FALSE)</f>
        <v xml:space="preserve"> </v>
      </c>
      <c r="E1910" s="1" t="s">
        <v>16</v>
      </c>
      <c r="F1910" s="2" t="str">
        <f>VLOOKUP(E1910, '기본   '!$A:$B, 2, FALSE)</f>
        <v xml:space="preserve"> </v>
      </c>
      <c r="G1910" s="1" t="s">
        <v>16</v>
      </c>
      <c r="H1910" s="2" t="str">
        <f>VLOOKUP(G1910, '기본   '!$A:$B, 2, FALSE)</f>
        <v xml:space="preserve"> </v>
      </c>
      <c r="I1910" s="1" t="s">
        <v>16</v>
      </c>
      <c r="J1910" s="2" t="str">
        <f>VLOOKUP(I1910, '기본   '!$A:$B, 2, FALSE)</f>
        <v xml:space="preserve"> </v>
      </c>
      <c r="K1910" s="1" t="s">
        <v>16</v>
      </c>
      <c r="L1910" s="2" t="str">
        <f>VLOOKUP(K1910, '기본   '!$A:$B, 2, FALSE)</f>
        <v xml:space="preserve"> </v>
      </c>
      <c r="M1910" s="1" t="s">
        <v>9762</v>
      </c>
    </row>
    <row r="1911" spans="1:13">
      <c r="A1911" s="8" t="s">
        <v>226</v>
      </c>
      <c r="B1911" s="17" t="str">
        <f>VLOOKUP(A1911, '기본   '!$A:$B, 2, FALSE)</f>
        <v>丰</v>
      </c>
      <c r="C1911" s="1" t="s">
        <v>16</v>
      </c>
      <c r="D1911" s="2" t="str">
        <f>VLOOKUP(C1911, '기본   '!$A:$B, 2, FALSE)</f>
        <v xml:space="preserve"> </v>
      </c>
      <c r="E1911" s="1" t="s">
        <v>16</v>
      </c>
      <c r="F1911" s="2" t="str">
        <f>VLOOKUP(E1911, '기본   '!$A:$B, 2, FALSE)</f>
        <v xml:space="preserve"> </v>
      </c>
      <c r="G1911" s="1" t="s">
        <v>16</v>
      </c>
      <c r="H1911" s="2" t="str">
        <f>VLOOKUP(G1911, '기본   '!$A:$B, 2, FALSE)</f>
        <v xml:space="preserve"> </v>
      </c>
      <c r="I1911" s="1" t="s">
        <v>16</v>
      </c>
      <c r="J1911" s="2" t="str">
        <f>VLOOKUP(I1911, '기본   '!$A:$B, 2, FALSE)</f>
        <v xml:space="preserve"> </v>
      </c>
      <c r="K1911" s="1" t="s">
        <v>16</v>
      </c>
      <c r="L1911" s="2" t="str">
        <f>VLOOKUP(K1911, '기본   '!$A:$B, 2, FALSE)</f>
        <v xml:space="preserve"> </v>
      </c>
      <c r="M1911" s="1" t="s">
        <v>9763</v>
      </c>
    </row>
    <row r="1912" spans="1:13">
      <c r="A1912" s="8" t="s">
        <v>415</v>
      </c>
      <c r="B1912" s="17" t="str">
        <f>VLOOKUP(A1912, '기본   '!$A:$B, 2, FALSE)</f>
        <v>夂</v>
      </c>
      <c r="C1912" s="1" t="s">
        <v>16</v>
      </c>
      <c r="D1912" s="2" t="str">
        <f>VLOOKUP(C1912, '기본   '!$A:$B, 2, FALSE)</f>
        <v xml:space="preserve"> </v>
      </c>
      <c r="E1912" s="1" t="s">
        <v>16</v>
      </c>
      <c r="F1912" s="2" t="str">
        <f>VLOOKUP(E1912, '기본   '!$A:$B, 2, FALSE)</f>
        <v xml:space="preserve"> </v>
      </c>
      <c r="G1912" s="1" t="s">
        <v>16</v>
      </c>
      <c r="H1912" s="2" t="str">
        <f>VLOOKUP(G1912, '기본   '!$A:$B, 2, FALSE)</f>
        <v xml:space="preserve"> </v>
      </c>
      <c r="I1912" s="1" t="s">
        <v>16</v>
      </c>
      <c r="J1912" s="2" t="str">
        <f>VLOOKUP(I1912, '기본   '!$A:$B, 2, FALSE)</f>
        <v xml:space="preserve"> </v>
      </c>
      <c r="K1912" s="1" t="s">
        <v>16</v>
      </c>
      <c r="L1912" s="2" t="str">
        <f>VLOOKUP(K1912, '기본   '!$A:$B, 2, FALSE)</f>
        <v xml:space="preserve"> </v>
      </c>
      <c r="M1912" s="1" t="s">
        <v>9764</v>
      </c>
    </row>
    <row r="1913" spans="1:13">
      <c r="A1913" s="8" t="s">
        <v>237</v>
      </c>
      <c r="B1913" s="17" t="str">
        <f>VLOOKUP(A1913, '기본   '!$A:$B, 2, FALSE)</f>
        <v>冫</v>
      </c>
      <c r="C1913" s="1" t="s">
        <v>16</v>
      </c>
      <c r="D1913" s="2" t="str">
        <f>VLOOKUP(C1913, '기본   '!$A:$B, 2, FALSE)</f>
        <v xml:space="preserve"> </v>
      </c>
      <c r="E1913" s="1" t="s">
        <v>16</v>
      </c>
      <c r="F1913" s="2" t="str">
        <f>VLOOKUP(E1913, '기본   '!$A:$B, 2, FALSE)</f>
        <v xml:space="preserve"> </v>
      </c>
      <c r="G1913" s="1" t="s">
        <v>16</v>
      </c>
      <c r="H1913" s="2" t="str">
        <f>VLOOKUP(G1913, '기본   '!$A:$B, 2, FALSE)</f>
        <v xml:space="preserve"> </v>
      </c>
      <c r="I1913" s="1" t="s">
        <v>16</v>
      </c>
      <c r="J1913" s="2" t="str">
        <f>VLOOKUP(I1913, '기본   '!$A:$B, 2, FALSE)</f>
        <v xml:space="preserve"> </v>
      </c>
      <c r="K1913" s="1" t="s">
        <v>16</v>
      </c>
      <c r="L1913" s="2" t="str">
        <f>VLOOKUP(K1913, '기본   '!$A:$B, 2, FALSE)</f>
        <v xml:space="preserve"> </v>
      </c>
      <c r="M1913" s="1" t="s">
        <v>9765</v>
      </c>
    </row>
    <row r="1914" spans="1:13">
      <c r="A1914" s="8" t="s">
        <v>241</v>
      </c>
      <c r="B1914" s="17" t="str">
        <f>VLOOKUP(A1914, '기본   '!$A:$B, 2, FALSE)</f>
        <v>匕</v>
      </c>
      <c r="C1914" s="1" t="s">
        <v>16</v>
      </c>
      <c r="D1914" s="2" t="str">
        <f>VLOOKUP(C1914, '기본   '!$A:$B, 2, FALSE)</f>
        <v xml:space="preserve"> </v>
      </c>
      <c r="E1914" s="1" t="s">
        <v>16</v>
      </c>
      <c r="F1914" s="2" t="str">
        <f>VLOOKUP(E1914, '기본   '!$A:$B, 2, FALSE)</f>
        <v xml:space="preserve"> </v>
      </c>
      <c r="G1914" s="1" t="s">
        <v>16</v>
      </c>
      <c r="H1914" s="2" t="str">
        <f>VLOOKUP(G1914, '기본   '!$A:$B, 2, FALSE)</f>
        <v xml:space="preserve"> </v>
      </c>
      <c r="I1914" s="1" t="s">
        <v>16</v>
      </c>
      <c r="J1914" s="2" t="str">
        <f>VLOOKUP(I1914, '기본   '!$A:$B, 2, FALSE)</f>
        <v xml:space="preserve"> </v>
      </c>
      <c r="K1914" s="1" t="s">
        <v>16</v>
      </c>
      <c r="L1914" s="2" t="str">
        <f>VLOOKUP(K1914, '기본   '!$A:$B, 2, FALSE)</f>
        <v xml:space="preserve"> </v>
      </c>
      <c r="M1914" s="1" t="s">
        <v>9766</v>
      </c>
    </row>
    <row r="1915" spans="1:13">
      <c r="A1915" s="8" t="s">
        <v>8068</v>
      </c>
      <c r="B1915" s="17" t="str">
        <f>VLOOKUP(A1915, '기본   '!$A:$B, 2, FALSE)</f>
        <v>旡</v>
      </c>
      <c r="C1915" s="1" t="s">
        <v>16</v>
      </c>
      <c r="D1915" s="2" t="str">
        <f>VLOOKUP(C1915, '기본   '!$A:$B, 2, FALSE)</f>
        <v xml:space="preserve"> </v>
      </c>
      <c r="E1915" s="1" t="s">
        <v>16</v>
      </c>
      <c r="F1915" s="2" t="str">
        <f>VLOOKUP(E1915, '기본   '!$A:$B, 2, FALSE)</f>
        <v xml:space="preserve"> </v>
      </c>
      <c r="G1915" s="1" t="s">
        <v>16</v>
      </c>
      <c r="H1915" s="2" t="str">
        <f>VLOOKUP(G1915, '기본   '!$A:$B, 2, FALSE)</f>
        <v xml:space="preserve"> </v>
      </c>
      <c r="I1915" s="1" t="s">
        <v>16</v>
      </c>
      <c r="J1915" s="2" t="str">
        <f>VLOOKUP(I1915, '기본   '!$A:$B, 2, FALSE)</f>
        <v xml:space="preserve"> </v>
      </c>
      <c r="K1915" s="1" t="s">
        <v>16</v>
      </c>
      <c r="L1915" s="2" t="str">
        <f>VLOOKUP(K1915, '기본   '!$A:$B, 2, FALSE)</f>
        <v xml:space="preserve"> </v>
      </c>
      <c r="M1915" s="1" t="s">
        <v>9767</v>
      </c>
    </row>
    <row r="1916" spans="1:13">
      <c r="A1916" s="8" t="s">
        <v>9768</v>
      </c>
      <c r="B1916" s="17" t="str">
        <f>VLOOKUP(A1916, '기본   '!$A:$B, 2, FALSE)</f>
        <v>乍</v>
      </c>
      <c r="C1916" s="1" t="s">
        <v>16</v>
      </c>
      <c r="D1916" s="2" t="str">
        <f>VLOOKUP(C1916, '기본   '!$A:$B, 2, FALSE)</f>
        <v xml:space="preserve"> </v>
      </c>
      <c r="E1916" s="1" t="s">
        <v>16</v>
      </c>
      <c r="F1916" s="2" t="str">
        <f>VLOOKUP(E1916, '기본   '!$A:$B, 2, FALSE)</f>
        <v xml:space="preserve"> </v>
      </c>
      <c r="G1916" s="1" t="s">
        <v>16</v>
      </c>
      <c r="H1916" s="2" t="str">
        <f>VLOOKUP(G1916, '기본   '!$A:$B, 2, FALSE)</f>
        <v xml:space="preserve"> </v>
      </c>
      <c r="I1916" s="1" t="s">
        <v>16</v>
      </c>
      <c r="J1916" s="2" t="str">
        <f>VLOOKUP(I1916, '기본   '!$A:$B, 2, FALSE)</f>
        <v xml:space="preserve"> </v>
      </c>
      <c r="K1916" s="1" t="s">
        <v>16</v>
      </c>
      <c r="L1916" s="2" t="str">
        <f>VLOOKUP(K1916, '기본   '!$A:$B, 2, FALSE)</f>
        <v xml:space="preserve"> </v>
      </c>
      <c r="M1916" s="1" t="s">
        <v>9769</v>
      </c>
    </row>
    <row r="1917" spans="1:13">
      <c r="A1917" s="8" t="s">
        <v>248</v>
      </c>
      <c r="B1917" s="17" t="str">
        <f>VLOOKUP(A1917, '기본   '!$A:$B, 2, FALSE)</f>
        <v>隹</v>
      </c>
      <c r="C1917" s="1" t="s">
        <v>16</v>
      </c>
      <c r="D1917" s="2" t="str">
        <f>VLOOKUP(C1917, '기본   '!$A:$B, 2, FALSE)</f>
        <v xml:space="preserve"> </v>
      </c>
      <c r="E1917" s="1" t="s">
        <v>16</v>
      </c>
      <c r="F1917" s="2" t="str">
        <f>VLOOKUP(E1917, '기본   '!$A:$B, 2, FALSE)</f>
        <v xml:space="preserve"> </v>
      </c>
      <c r="G1917" s="1" t="s">
        <v>16</v>
      </c>
      <c r="H1917" s="2" t="str">
        <f>VLOOKUP(G1917, '기본   '!$A:$B, 2, FALSE)</f>
        <v xml:space="preserve"> </v>
      </c>
      <c r="I1917" s="1" t="s">
        <v>16</v>
      </c>
      <c r="J1917" s="2" t="str">
        <f>VLOOKUP(I1917, '기본   '!$A:$B, 2, FALSE)</f>
        <v xml:space="preserve"> </v>
      </c>
      <c r="K1917" s="1" t="s">
        <v>16</v>
      </c>
      <c r="L1917" s="2" t="str">
        <f>VLOOKUP(K1917, '기본   '!$A:$B, 2, FALSE)</f>
        <v xml:space="preserve"> </v>
      </c>
      <c r="M1917" s="1" t="s">
        <v>9770</v>
      </c>
    </row>
    <row r="1918" spans="1:13">
      <c r="A1918" s="8" t="s">
        <v>249</v>
      </c>
      <c r="B1918" s="17" t="str">
        <f>VLOOKUP(A1918, '기본   '!$A:$B, 2, FALSE)</f>
        <v>臼</v>
      </c>
      <c r="C1918" s="1" t="s">
        <v>16</v>
      </c>
      <c r="D1918" s="2" t="str">
        <f>VLOOKUP(C1918, '기본   '!$A:$B, 2, FALSE)</f>
        <v xml:space="preserve"> </v>
      </c>
      <c r="E1918" s="1" t="s">
        <v>16</v>
      </c>
      <c r="F1918" s="2" t="str">
        <f>VLOOKUP(E1918, '기본   '!$A:$B, 2, FALSE)</f>
        <v xml:space="preserve"> </v>
      </c>
      <c r="G1918" s="1" t="s">
        <v>16</v>
      </c>
      <c r="H1918" s="2" t="str">
        <f>VLOOKUP(G1918, '기본   '!$A:$B, 2, FALSE)</f>
        <v xml:space="preserve"> </v>
      </c>
      <c r="I1918" s="1" t="s">
        <v>16</v>
      </c>
      <c r="J1918" s="2" t="str">
        <f>VLOOKUP(I1918, '기본   '!$A:$B, 2, FALSE)</f>
        <v xml:space="preserve"> </v>
      </c>
      <c r="K1918" s="1" t="s">
        <v>16</v>
      </c>
      <c r="L1918" s="2" t="str">
        <f>VLOOKUP(K1918, '기본   '!$A:$B, 2, FALSE)</f>
        <v xml:space="preserve"> </v>
      </c>
      <c r="M1918" s="1" t="s">
        <v>9771</v>
      </c>
    </row>
    <row r="1919" spans="1:13">
      <c r="A1919" s="8" t="s">
        <v>252</v>
      </c>
      <c r="B1919" s="17" t="str">
        <f>VLOOKUP(A1919, '기본   '!$A:$B, 2, FALSE)</f>
        <v>厂</v>
      </c>
      <c r="C1919" s="1" t="s">
        <v>16</v>
      </c>
      <c r="D1919" s="2" t="str">
        <f>VLOOKUP(C1919, '기본   '!$A:$B, 2, FALSE)</f>
        <v xml:space="preserve"> </v>
      </c>
      <c r="E1919" s="1" t="s">
        <v>16</v>
      </c>
      <c r="F1919" s="2" t="str">
        <f>VLOOKUP(E1919, '기본   '!$A:$B, 2, FALSE)</f>
        <v xml:space="preserve"> </v>
      </c>
      <c r="G1919" s="1" t="s">
        <v>16</v>
      </c>
      <c r="H1919" s="2" t="str">
        <f>VLOOKUP(G1919, '기본   '!$A:$B, 2, FALSE)</f>
        <v xml:space="preserve"> </v>
      </c>
      <c r="I1919" s="1" t="s">
        <v>16</v>
      </c>
      <c r="J1919" s="2" t="str">
        <f>VLOOKUP(I1919, '기본   '!$A:$B, 2, FALSE)</f>
        <v xml:space="preserve"> </v>
      </c>
      <c r="K1919" s="1" t="s">
        <v>16</v>
      </c>
      <c r="L1919" s="2" t="str">
        <f>VLOOKUP(K1919, '기본   '!$A:$B, 2, FALSE)</f>
        <v xml:space="preserve"> </v>
      </c>
      <c r="M1919" s="1" t="s">
        <v>9772</v>
      </c>
    </row>
    <row r="1920" spans="1:13">
      <c r="A1920" s="8" t="s">
        <v>2781</v>
      </c>
      <c r="B1920" s="17" t="str">
        <f>VLOOKUP(A1920, '기본   '!$A:$B, 2, FALSE)</f>
        <v>倝</v>
      </c>
      <c r="C1920" s="1" t="s">
        <v>16</v>
      </c>
      <c r="D1920" s="2" t="str">
        <f>VLOOKUP(C1920, '기본   '!$A:$B, 2, FALSE)</f>
        <v xml:space="preserve"> </v>
      </c>
      <c r="E1920" s="1" t="s">
        <v>16</v>
      </c>
      <c r="F1920" s="2" t="str">
        <f>VLOOKUP(E1920, '기본   '!$A:$B, 2, FALSE)</f>
        <v xml:space="preserve"> </v>
      </c>
      <c r="G1920" s="1" t="s">
        <v>16</v>
      </c>
      <c r="H1920" s="2" t="str">
        <f>VLOOKUP(G1920, '기본   '!$A:$B, 2, FALSE)</f>
        <v xml:space="preserve"> </v>
      </c>
      <c r="I1920" s="1" t="s">
        <v>16</v>
      </c>
      <c r="J1920" s="2" t="str">
        <f>VLOOKUP(I1920, '기본   '!$A:$B, 2, FALSE)</f>
        <v xml:space="preserve"> </v>
      </c>
      <c r="K1920" s="1" t="s">
        <v>16</v>
      </c>
      <c r="L1920" s="2" t="str">
        <f>VLOOKUP(K1920, '기본   '!$A:$B, 2, FALSE)</f>
        <v xml:space="preserve"> </v>
      </c>
      <c r="M1920" s="1" t="s">
        <v>9773</v>
      </c>
    </row>
    <row r="1921" spans="1:13">
      <c r="A1921" s="8" t="s">
        <v>442</v>
      </c>
      <c r="B1921" s="17" t="str">
        <f>VLOOKUP(A1921, '기본   '!$A:$B, 2, FALSE)</f>
        <v>屮</v>
      </c>
      <c r="C1921" s="1" t="s">
        <v>16</v>
      </c>
      <c r="D1921" s="2" t="str">
        <f>VLOOKUP(C1921, '기본   '!$A:$B, 2, FALSE)</f>
        <v xml:space="preserve"> </v>
      </c>
      <c r="E1921" s="1" t="s">
        <v>16</v>
      </c>
      <c r="F1921" s="2" t="str">
        <f>VLOOKUP(E1921, '기본   '!$A:$B, 2, FALSE)</f>
        <v xml:space="preserve"> </v>
      </c>
      <c r="G1921" s="1" t="s">
        <v>16</v>
      </c>
      <c r="H1921" s="2" t="str">
        <f>VLOOKUP(G1921, '기본   '!$A:$B, 2, FALSE)</f>
        <v xml:space="preserve"> </v>
      </c>
      <c r="I1921" s="1" t="s">
        <v>16</v>
      </c>
      <c r="J1921" s="2" t="str">
        <f>VLOOKUP(I1921, '기본   '!$A:$B, 2, FALSE)</f>
        <v xml:space="preserve"> </v>
      </c>
      <c r="K1921" s="1" t="s">
        <v>16</v>
      </c>
      <c r="L1921" s="2" t="str">
        <f>VLOOKUP(K1921, '기본   '!$A:$B, 2, FALSE)</f>
        <v xml:space="preserve"> </v>
      </c>
      <c r="M1921" s="1" t="s">
        <v>9774</v>
      </c>
    </row>
    <row r="1922" spans="1:13">
      <c r="A1922" s="8" t="s">
        <v>1525</v>
      </c>
      <c r="B1922" s="17" t="str">
        <f>VLOOKUP(A1922, '기본   '!$A:$B, 2, FALSE)</f>
        <v>卩</v>
      </c>
      <c r="C1922" s="1" t="s">
        <v>16</v>
      </c>
      <c r="D1922" s="2" t="str">
        <f>VLOOKUP(C1922, '기본   '!$A:$B, 2, FALSE)</f>
        <v xml:space="preserve"> </v>
      </c>
      <c r="E1922" s="1" t="s">
        <v>16</v>
      </c>
      <c r="F1922" s="2" t="str">
        <f>VLOOKUP(E1922, '기본   '!$A:$B, 2, FALSE)</f>
        <v xml:space="preserve"> </v>
      </c>
      <c r="G1922" s="1" t="s">
        <v>16</v>
      </c>
      <c r="H1922" s="2" t="str">
        <f>VLOOKUP(G1922, '기본   '!$A:$B, 2, FALSE)</f>
        <v xml:space="preserve"> </v>
      </c>
      <c r="I1922" s="1" t="s">
        <v>16</v>
      </c>
      <c r="J1922" s="2" t="str">
        <f>VLOOKUP(I1922, '기본   '!$A:$B, 2, FALSE)</f>
        <v xml:space="preserve"> </v>
      </c>
      <c r="K1922" s="1" t="s">
        <v>16</v>
      </c>
      <c r="L1922" s="2" t="str">
        <f>VLOOKUP(K1922, '기본   '!$A:$B, 2, FALSE)</f>
        <v xml:space="preserve"> </v>
      </c>
      <c r="M1922" s="1" t="s">
        <v>9775</v>
      </c>
    </row>
    <row r="1923" spans="1:13">
      <c r="A1923" s="8" t="s">
        <v>966</v>
      </c>
      <c r="B1923" s="17" t="str">
        <f>VLOOKUP(A1923, '기본   '!$A:$B, 2, FALSE)</f>
        <v>彳</v>
      </c>
      <c r="C1923" s="1" t="s">
        <v>16</v>
      </c>
      <c r="D1923" s="2" t="str">
        <f>VLOOKUP(C1923, '기본   '!$A:$B, 2, FALSE)</f>
        <v xml:space="preserve"> </v>
      </c>
      <c r="E1923" s="1" t="s">
        <v>16</v>
      </c>
      <c r="F1923" s="2" t="str">
        <f>VLOOKUP(E1923, '기본   '!$A:$B, 2, FALSE)</f>
        <v xml:space="preserve"> </v>
      </c>
      <c r="G1923" s="1" t="s">
        <v>16</v>
      </c>
      <c r="H1923" s="2" t="str">
        <f>VLOOKUP(G1923, '기본   '!$A:$B, 2, FALSE)</f>
        <v xml:space="preserve"> </v>
      </c>
      <c r="I1923" s="1" t="s">
        <v>16</v>
      </c>
      <c r="J1923" s="2" t="str">
        <f>VLOOKUP(I1923, '기본   '!$A:$B, 2, FALSE)</f>
        <v xml:space="preserve"> </v>
      </c>
      <c r="K1923" s="1" t="s">
        <v>16</v>
      </c>
      <c r="L1923" s="2" t="str">
        <f>VLOOKUP(K1923, '기본   '!$A:$B, 2, FALSE)</f>
        <v xml:space="preserve"> </v>
      </c>
      <c r="M1923" s="1" t="s">
        <v>9776</v>
      </c>
    </row>
    <row r="1924" spans="1:13">
      <c r="A1924" s="8" t="s">
        <v>429</v>
      </c>
      <c r="B1924" s="17" t="str">
        <f>VLOOKUP(A1924, '기본   '!$A:$B, 2, FALSE)</f>
        <v>丶</v>
      </c>
      <c r="C1924" s="1" t="s">
        <v>16</v>
      </c>
      <c r="D1924" s="2" t="str">
        <f>VLOOKUP(C1924, '기본   '!$A:$B, 2, FALSE)</f>
        <v xml:space="preserve"> </v>
      </c>
      <c r="E1924" s="1" t="s">
        <v>16</v>
      </c>
      <c r="F1924" s="2" t="str">
        <f>VLOOKUP(E1924, '기본   '!$A:$B, 2, FALSE)</f>
        <v xml:space="preserve"> </v>
      </c>
      <c r="G1924" s="1" t="s">
        <v>16</v>
      </c>
      <c r="H1924" s="2" t="str">
        <f>VLOOKUP(G1924, '기본   '!$A:$B, 2, FALSE)</f>
        <v xml:space="preserve"> </v>
      </c>
      <c r="I1924" s="1" t="s">
        <v>16</v>
      </c>
      <c r="J1924" s="2" t="str">
        <f>VLOOKUP(I1924, '기본   '!$A:$B, 2, FALSE)</f>
        <v xml:space="preserve"> </v>
      </c>
      <c r="K1924" s="1" t="s">
        <v>16</v>
      </c>
      <c r="L1924" s="2" t="str">
        <f>VLOOKUP(K1924, '기본   '!$A:$B, 2, FALSE)</f>
        <v xml:space="preserve"> </v>
      </c>
      <c r="M1924" s="1" t="s">
        <v>9777</v>
      </c>
    </row>
    <row r="1925" spans="1:13">
      <c r="A1925" s="8" t="s">
        <v>287</v>
      </c>
      <c r="B1925" s="17" t="str">
        <f>VLOOKUP(A1925, '기본   '!$A:$B, 2, FALSE)</f>
        <v>巴</v>
      </c>
      <c r="C1925" s="1" t="s">
        <v>16</v>
      </c>
      <c r="D1925" s="2" t="str">
        <f>VLOOKUP(C1925, '기본   '!$A:$B, 2, FALSE)</f>
        <v xml:space="preserve"> </v>
      </c>
      <c r="E1925" s="1" t="s">
        <v>16</v>
      </c>
      <c r="F1925" s="2" t="str">
        <f>VLOOKUP(E1925, '기본   '!$A:$B, 2, FALSE)</f>
        <v xml:space="preserve"> </v>
      </c>
      <c r="G1925" s="1" t="s">
        <v>16</v>
      </c>
      <c r="H1925" s="2" t="str">
        <f>VLOOKUP(G1925, '기본   '!$A:$B, 2, FALSE)</f>
        <v xml:space="preserve"> </v>
      </c>
      <c r="I1925" s="1" t="s">
        <v>16</v>
      </c>
      <c r="J1925" s="2" t="str">
        <f>VLOOKUP(I1925, '기본   '!$A:$B, 2, FALSE)</f>
        <v xml:space="preserve"> </v>
      </c>
      <c r="K1925" s="1" t="s">
        <v>16</v>
      </c>
      <c r="L1925" s="2" t="str">
        <f>VLOOKUP(K1925, '기본   '!$A:$B, 2, FALSE)</f>
        <v xml:space="preserve"> </v>
      </c>
      <c r="M1925" s="1" t="s">
        <v>9778</v>
      </c>
    </row>
    <row r="1926" spans="1:13">
      <c r="A1926" s="8" t="s">
        <v>289</v>
      </c>
      <c r="B1926" s="17" t="str">
        <f>VLOOKUP(A1926, '기본   '!$A:$B, 2, FALSE)</f>
        <v>忄</v>
      </c>
      <c r="C1926" s="1" t="s">
        <v>16</v>
      </c>
      <c r="D1926" s="2" t="str">
        <f>VLOOKUP(C1926, '기본   '!$A:$B, 2, FALSE)</f>
        <v xml:space="preserve"> </v>
      </c>
      <c r="E1926" s="1" t="s">
        <v>16</v>
      </c>
      <c r="F1926" s="2" t="str">
        <f>VLOOKUP(E1926, '기본   '!$A:$B, 2, FALSE)</f>
        <v xml:space="preserve"> </v>
      </c>
      <c r="G1926" s="1" t="s">
        <v>16</v>
      </c>
      <c r="H1926" s="2" t="str">
        <f>VLOOKUP(G1926, '기본   '!$A:$B, 2, FALSE)</f>
        <v xml:space="preserve"> </v>
      </c>
      <c r="I1926" s="1" t="s">
        <v>16</v>
      </c>
      <c r="J1926" s="2" t="str">
        <f>VLOOKUP(I1926, '기본   '!$A:$B, 2, FALSE)</f>
        <v xml:space="preserve"> </v>
      </c>
      <c r="K1926" s="1" t="s">
        <v>16</v>
      </c>
      <c r="L1926" s="2" t="str">
        <f>VLOOKUP(K1926, '기본   '!$A:$B, 2, FALSE)</f>
        <v xml:space="preserve"> </v>
      </c>
      <c r="M1926" s="1" t="s">
        <v>9779</v>
      </c>
    </row>
    <row r="1927" spans="1:13">
      <c r="A1927" s="8" t="s">
        <v>293</v>
      </c>
      <c r="B1927" s="17" t="str">
        <f>VLOOKUP(A1927, '기본   '!$A:$B, 2, FALSE)</f>
        <v>衤</v>
      </c>
      <c r="C1927" s="1" t="s">
        <v>16</v>
      </c>
      <c r="D1927" s="2" t="str">
        <f>VLOOKUP(C1927, '기본   '!$A:$B, 2, FALSE)</f>
        <v xml:space="preserve"> </v>
      </c>
      <c r="E1927" s="1" t="s">
        <v>16</v>
      </c>
      <c r="F1927" s="2" t="str">
        <f>VLOOKUP(E1927, '기본   '!$A:$B, 2, FALSE)</f>
        <v xml:space="preserve"> </v>
      </c>
      <c r="G1927" s="1" t="s">
        <v>16</v>
      </c>
      <c r="H1927" s="2" t="str">
        <f>VLOOKUP(G1927, '기본   '!$A:$B, 2, FALSE)</f>
        <v xml:space="preserve"> </v>
      </c>
      <c r="I1927" s="1" t="s">
        <v>16</v>
      </c>
      <c r="J1927" s="2" t="str">
        <f>VLOOKUP(I1927, '기본   '!$A:$B, 2, FALSE)</f>
        <v xml:space="preserve"> </v>
      </c>
      <c r="K1927" s="1" t="s">
        <v>16</v>
      </c>
      <c r="L1927" s="2" t="str">
        <f>VLOOKUP(K1927, '기본   '!$A:$B, 2, FALSE)</f>
        <v xml:space="preserve"> </v>
      </c>
      <c r="M1927" s="1" t="s">
        <v>9780</v>
      </c>
    </row>
    <row r="1928" spans="1:13">
      <c r="A1928" s="8" t="s">
        <v>297</v>
      </c>
      <c r="B1928" s="17" t="str">
        <f>VLOOKUP(A1928, '기본   '!$A:$B, 2, FALSE)</f>
        <v>巾</v>
      </c>
      <c r="C1928" s="1" t="s">
        <v>16</v>
      </c>
      <c r="D1928" s="2" t="str">
        <f>VLOOKUP(C1928, '기본   '!$A:$B, 2, FALSE)</f>
        <v xml:space="preserve"> </v>
      </c>
      <c r="E1928" s="1" t="s">
        <v>16</v>
      </c>
      <c r="F1928" s="2" t="str">
        <f>VLOOKUP(E1928, '기본   '!$A:$B, 2, FALSE)</f>
        <v xml:space="preserve"> </v>
      </c>
      <c r="G1928" s="1" t="s">
        <v>16</v>
      </c>
      <c r="H1928" s="2" t="str">
        <f>VLOOKUP(G1928, '기본   '!$A:$B, 2, FALSE)</f>
        <v xml:space="preserve"> </v>
      </c>
      <c r="I1928" s="1" t="s">
        <v>16</v>
      </c>
      <c r="J1928" s="2" t="str">
        <f>VLOOKUP(I1928, '기본   '!$A:$B, 2, FALSE)</f>
        <v xml:space="preserve"> </v>
      </c>
      <c r="K1928" s="1" t="s">
        <v>16</v>
      </c>
      <c r="L1928" s="2" t="str">
        <f>VLOOKUP(K1928, '기본   '!$A:$B, 2, FALSE)</f>
        <v xml:space="preserve"> </v>
      </c>
      <c r="M1928" s="1" t="s">
        <v>9781</v>
      </c>
    </row>
    <row r="1929" spans="1:13">
      <c r="A1929" s="8" t="s">
        <v>341</v>
      </c>
      <c r="B1929" s="17" t="str">
        <f>VLOOKUP(A1929, '기본   '!$A:$B, 2, FALSE)</f>
        <v>爫</v>
      </c>
      <c r="C1929" s="1" t="s">
        <v>16</v>
      </c>
      <c r="D1929" s="2" t="str">
        <f>VLOOKUP(C1929, '기본   '!$A:$B, 2, FALSE)</f>
        <v xml:space="preserve"> </v>
      </c>
      <c r="E1929" s="1" t="s">
        <v>16</v>
      </c>
      <c r="F1929" s="2" t="str">
        <f>VLOOKUP(E1929, '기본   '!$A:$B, 2, FALSE)</f>
        <v xml:space="preserve"> </v>
      </c>
      <c r="G1929" s="1" t="s">
        <v>16</v>
      </c>
      <c r="H1929" s="2" t="str">
        <f>VLOOKUP(G1929, '기본   '!$A:$B, 2, FALSE)</f>
        <v xml:space="preserve"> </v>
      </c>
      <c r="I1929" s="1" t="s">
        <v>16</v>
      </c>
      <c r="J1929" s="2" t="str">
        <f>VLOOKUP(I1929, '기본   '!$A:$B, 2, FALSE)</f>
        <v xml:space="preserve"> </v>
      </c>
      <c r="K1929" s="1" t="s">
        <v>16</v>
      </c>
      <c r="L1929" s="2" t="str">
        <f>VLOOKUP(K1929, '기본   '!$A:$B, 2, FALSE)</f>
        <v xml:space="preserve"> </v>
      </c>
      <c r="M1929" s="1" t="s">
        <v>9782</v>
      </c>
    </row>
    <row r="1930" spans="1:13">
      <c r="A1930" s="8" t="s">
        <v>345</v>
      </c>
      <c r="B1930" s="17" t="str">
        <f>VLOOKUP(A1930, '기본   '!$A:$B, 2, FALSE)</f>
        <v>古</v>
      </c>
      <c r="C1930" s="1" t="s">
        <v>16</v>
      </c>
      <c r="D1930" s="2" t="str">
        <f>VLOOKUP(C1930, '기본   '!$A:$B, 2, FALSE)</f>
        <v xml:space="preserve"> </v>
      </c>
      <c r="E1930" s="1" t="s">
        <v>16</v>
      </c>
      <c r="F1930" s="2" t="str">
        <f>VLOOKUP(E1930, '기본   '!$A:$B, 2, FALSE)</f>
        <v xml:space="preserve"> </v>
      </c>
      <c r="G1930" s="1" t="s">
        <v>16</v>
      </c>
      <c r="H1930" s="2" t="str">
        <f>VLOOKUP(G1930, '기본   '!$A:$B, 2, FALSE)</f>
        <v xml:space="preserve"> </v>
      </c>
      <c r="I1930" s="1" t="s">
        <v>16</v>
      </c>
      <c r="J1930" s="2" t="str">
        <f>VLOOKUP(I1930, '기본   '!$A:$B, 2, FALSE)</f>
        <v xml:space="preserve"> </v>
      </c>
      <c r="K1930" s="1" t="s">
        <v>16</v>
      </c>
      <c r="L1930" s="2" t="str">
        <f>VLOOKUP(K1930, '기본   '!$A:$B, 2, FALSE)</f>
        <v xml:space="preserve"> </v>
      </c>
      <c r="M1930" s="1" t="s">
        <v>9783</v>
      </c>
    </row>
    <row r="1931" spans="1:13">
      <c r="A1931" s="8" t="s">
        <v>128</v>
      </c>
      <c r="B1931" s="17" t="str">
        <f>VLOOKUP(A1931, '기본   '!$A:$B, 2, FALSE)</f>
        <v>良</v>
      </c>
      <c r="C1931" s="1" t="s">
        <v>16</v>
      </c>
      <c r="D1931" s="2" t="str">
        <f>VLOOKUP(C1931, '기본   '!$A:$B, 2, FALSE)</f>
        <v xml:space="preserve"> </v>
      </c>
      <c r="E1931" s="1" t="s">
        <v>16</v>
      </c>
      <c r="F1931" s="2" t="str">
        <f>VLOOKUP(E1931, '기본   '!$A:$B, 2, FALSE)</f>
        <v xml:space="preserve"> </v>
      </c>
      <c r="G1931" s="1" t="s">
        <v>16</v>
      </c>
      <c r="H1931" s="2" t="str">
        <f>VLOOKUP(G1931, '기본   '!$A:$B, 2, FALSE)</f>
        <v xml:space="preserve"> </v>
      </c>
      <c r="I1931" s="1" t="s">
        <v>16</v>
      </c>
      <c r="J1931" s="2" t="str">
        <f>VLOOKUP(I1931, '기본   '!$A:$B, 2, FALSE)</f>
        <v xml:space="preserve"> </v>
      </c>
      <c r="K1931" s="1" t="s">
        <v>16</v>
      </c>
      <c r="L1931" s="2" t="str">
        <f>VLOOKUP(K1931, '기본   '!$A:$B, 2, FALSE)</f>
        <v xml:space="preserve"> </v>
      </c>
      <c r="M1931" s="1" t="s">
        <v>9784</v>
      </c>
    </row>
    <row r="1932" spans="1:13">
      <c r="A1932" s="8" t="s">
        <v>419</v>
      </c>
      <c r="B1932" s="17" t="str">
        <f>VLOOKUP(A1932, '기본   '!$A:$B, 2, FALSE)</f>
        <v>艮</v>
      </c>
      <c r="C1932" s="1" t="s">
        <v>16</v>
      </c>
      <c r="D1932" s="2" t="str">
        <f>VLOOKUP(C1932, '기본   '!$A:$B, 2, FALSE)</f>
        <v xml:space="preserve"> </v>
      </c>
      <c r="E1932" s="1" t="s">
        <v>16</v>
      </c>
      <c r="F1932" s="2" t="str">
        <f>VLOOKUP(E1932, '기본   '!$A:$B, 2, FALSE)</f>
        <v xml:space="preserve"> </v>
      </c>
      <c r="G1932" s="1" t="s">
        <v>16</v>
      </c>
      <c r="H1932" s="2" t="str">
        <f>VLOOKUP(G1932, '기본   '!$A:$B, 2, FALSE)</f>
        <v xml:space="preserve"> </v>
      </c>
      <c r="I1932" s="1" t="s">
        <v>16</v>
      </c>
      <c r="J1932" s="2" t="str">
        <f>VLOOKUP(I1932, '기본   '!$A:$B, 2, FALSE)</f>
        <v xml:space="preserve"> </v>
      </c>
      <c r="K1932" s="1" t="s">
        <v>16</v>
      </c>
      <c r="L1932" s="2" t="str">
        <f>VLOOKUP(K1932, '기본   '!$A:$B, 2, FALSE)</f>
        <v xml:space="preserve"> </v>
      </c>
      <c r="M1932" s="1" t="s">
        <v>9785</v>
      </c>
    </row>
    <row r="1933" spans="1:13">
      <c r="A1933" s="8" t="s">
        <v>424</v>
      </c>
      <c r="B1933" s="17" t="str">
        <f>VLOOKUP(A1933, '기본   '!$A:$B, 2, FALSE)</f>
        <v>虫</v>
      </c>
      <c r="C1933" s="1" t="s">
        <v>16</v>
      </c>
      <c r="D1933" s="2" t="str">
        <f>VLOOKUP(C1933, '기본   '!$A:$B, 2, FALSE)</f>
        <v xml:space="preserve"> </v>
      </c>
      <c r="E1933" s="1" t="s">
        <v>16</v>
      </c>
      <c r="F1933" s="2" t="str">
        <f>VLOOKUP(E1933, '기본   '!$A:$B, 2, FALSE)</f>
        <v xml:space="preserve"> </v>
      </c>
      <c r="G1933" s="1" t="s">
        <v>16</v>
      </c>
      <c r="H1933" s="2" t="str">
        <f>VLOOKUP(G1933, '기본   '!$A:$B, 2, FALSE)</f>
        <v xml:space="preserve"> </v>
      </c>
      <c r="I1933" s="1" t="s">
        <v>16</v>
      </c>
      <c r="J1933" s="2" t="str">
        <f>VLOOKUP(I1933, '기본   '!$A:$B, 2, FALSE)</f>
        <v xml:space="preserve"> </v>
      </c>
      <c r="K1933" s="1" t="s">
        <v>16</v>
      </c>
      <c r="L1933" s="2" t="str">
        <f>VLOOKUP(K1933, '기본   '!$A:$B, 2, FALSE)</f>
        <v xml:space="preserve"> </v>
      </c>
      <c r="M1933" s="1" t="s">
        <v>9786</v>
      </c>
    </row>
    <row r="1934" spans="1:13">
      <c r="A1934" s="8" t="s">
        <v>5984</v>
      </c>
      <c r="B1934" s="17" t="str">
        <f>VLOOKUP(A1934, '기본   '!$A:$B, 2, FALSE)</f>
        <v>几</v>
      </c>
      <c r="C1934" s="1" t="s">
        <v>16</v>
      </c>
      <c r="D1934" s="2" t="str">
        <f>VLOOKUP(C1934, '기본   '!$A:$B, 2, FALSE)</f>
        <v xml:space="preserve"> </v>
      </c>
      <c r="E1934" s="1" t="s">
        <v>16</v>
      </c>
      <c r="F1934" s="2" t="str">
        <f>VLOOKUP(E1934, '기본   '!$A:$B, 2, FALSE)</f>
        <v xml:space="preserve"> </v>
      </c>
      <c r="G1934" s="1" t="s">
        <v>16</v>
      </c>
      <c r="H1934" s="2" t="str">
        <f>VLOOKUP(G1934, '기본   '!$A:$B, 2, FALSE)</f>
        <v xml:space="preserve"> </v>
      </c>
      <c r="I1934" s="1" t="s">
        <v>16</v>
      </c>
      <c r="J1934" s="2" t="str">
        <f>VLOOKUP(I1934, '기본   '!$A:$B, 2, FALSE)</f>
        <v xml:space="preserve"> </v>
      </c>
      <c r="K1934" s="1" t="s">
        <v>16</v>
      </c>
      <c r="L1934" s="2" t="str">
        <f>VLOOKUP(K1934, '기본   '!$A:$B, 2, FALSE)</f>
        <v xml:space="preserve"> </v>
      </c>
      <c r="M1934" s="1" t="s">
        <v>9787</v>
      </c>
    </row>
    <row r="1935" spans="1:13">
      <c r="A1935" s="8" t="s">
        <v>505</v>
      </c>
      <c r="B1935" s="17" t="str">
        <f>VLOOKUP(A1935, '기본   '!$A:$B, 2, FALSE)</f>
        <v>冖</v>
      </c>
      <c r="C1935" s="1" t="s">
        <v>16</v>
      </c>
      <c r="D1935" s="2" t="str">
        <f>VLOOKUP(C1935, '기본   '!$A:$B, 2, FALSE)</f>
        <v xml:space="preserve"> </v>
      </c>
      <c r="E1935" s="1" t="s">
        <v>16</v>
      </c>
      <c r="F1935" s="2" t="str">
        <f>VLOOKUP(E1935, '기본   '!$A:$B, 2, FALSE)</f>
        <v xml:space="preserve"> </v>
      </c>
      <c r="G1935" s="1" t="s">
        <v>16</v>
      </c>
      <c r="H1935" s="2" t="str">
        <f>VLOOKUP(G1935, '기본   '!$A:$B, 2, FALSE)</f>
        <v xml:space="preserve"> </v>
      </c>
      <c r="I1935" s="1" t="s">
        <v>16</v>
      </c>
      <c r="J1935" s="2" t="str">
        <f>VLOOKUP(I1935, '기본   '!$A:$B, 2, FALSE)</f>
        <v xml:space="preserve"> </v>
      </c>
      <c r="K1935" s="1" t="s">
        <v>16</v>
      </c>
      <c r="L1935" s="2" t="str">
        <f>VLOOKUP(K1935, '기본   '!$A:$B, 2, FALSE)</f>
        <v xml:space="preserve"> </v>
      </c>
      <c r="M1935" s="1" t="s">
        <v>9788</v>
      </c>
    </row>
    <row r="1936" spans="1:13">
      <c r="A1936" s="8" t="s">
        <v>534</v>
      </c>
      <c r="B1936" s="17" t="str">
        <f>VLOOKUP(A1936, '기본   '!$A:$B, 2, FALSE)</f>
        <v>辶</v>
      </c>
      <c r="C1936" s="1" t="s">
        <v>16</v>
      </c>
      <c r="D1936" s="2" t="str">
        <f>VLOOKUP(C1936, '기본   '!$A:$B, 2, FALSE)</f>
        <v xml:space="preserve"> </v>
      </c>
      <c r="E1936" s="1" t="s">
        <v>16</v>
      </c>
      <c r="F1936" s="2" t="str">
        <f>VLOOKUP(E1936, '기본   '!$A:$B, 2, FALSE)</f>
        <v xml:space="preserve"> </v>
      </c>
      <c r="G1936" s="1" t="s">
        <v>16</v>
      </c>
      <c r="H1936" s="2" t="str">
        <f>VLOOKUP(G1936, '기본   '!$A:$B, 2, FALSE)</f>
        <v xml:space="preserve"> </v>
      </c>
      <c r="I1936" s="1" t="s">
        <v>16</v>
      </c>
      <c r="J1936" s="2" t="str">
        <f>VLOOKUP(I1936, '기본   '!$A:$B, 2, FALSE)</f>
        <v xml:space="preserve"> </v>
      </c>
      <c r="K1936" s="1" t="s">
        <v>16</v>
      </c>
      <c r="L1936" s="2" t="str">
        <f>VLOOKUP(K1936, '기본   '!$A:$B, 2, FALSE)</f>
        <v xml:space="preserve"> </v>
      </c>
      <c r="M1936" s="1" t="s">
        <v>9789</v>
      </c>
    </row>
    <row r="1937" spans="1:13">
      <c r="A1937" s="8" t="s">
        <v>577</v>
      </c>
      <c r="B1937" s="17" t="str">
        <f>VLOOKUP(A1937, '기본   '!$A:$B, 2, FALSE)</f>
        <v>糸</v>
      </c>
      <c r="C1937" s="1" t="s">
        <v>16</v>
      </c>
      <c r="D1937" s="2" t="str">
        <f>VLOOKUP(C1937, '기본   '!$A:$B, 2, FALSE)</f>
        <v xml:space="preserve"> </v>
      </c>
      <c r="E1937" s="1" t="s">
        <v>16</v>
      </c>
      <c r="F1937" s="2" t="str">
        <f>VLOOKUP(E1937, '기본   '!$A:$B, 2, FALSE)</f>
        <v xml:space="preserve"> </v>
      </c>
      <c r="G1937" s="1" t="s">
        <v>16</v>
      </c>
      <c r="H1937" s="2" t="str">
        <f>VLOOKUP(G1937, '기본   '!$A:$B, 2, FALSE)</f>
        <v xml:space="preserve"> </v>
      </c>
      <c r="I1937" s="1" t="s">
        <v>16</v>
      </c>
      <c r="J1937" s="2" t="str">
        <f>VLOOKUP(I1937, '기본   '!$A:$B, 2, FALSE)</f>
        <v xml:space="preserve"> </v>
      </c>
      <c r="K1937" s="1" t="s">
        <v>16</v>
      </c>
      <c r="L1937" s="2" t="str">
        <f>VLOOKUP(K1937, '기본   '!$A:$B, 2, FALSE)</f>
        <v xml:space="preserve"> </v>
      </c>
      <c r="M1937" s="1" t="s">
        <v>9790</v>
      </c>
    </row>
    <row r="1938" spans="1:13">
      <c r="A1938" s="8" t="s">
        <v>620</v>
      </c>
      <c r="B1938" s="17" t="str">
        <f>VLOOKUP(A1938, '기본   '!$A:$B, 2, FALSE)</f>
        <v>廿</v>
      </c>
      <c r="C1938" s="1" t="s">
        <v>16</v>
      </c>
      <c r="D1938" s="2" t="str">
        <f>VLOOKUP(C1938, '기본   '!$A:$B, 2, FALSE)</f>
        <v xml:space="preserve"> </v>
      </c>
      <c r="E1938" s="1" t="s">
        <v>16</v>
      </c>
      <c r="F1938" s="2" t="str">
        <f>VLOOKUP(E1938, '기본   '!$A:$B, 2, FALSE)</f>
        <v xml:space="preserve"> </v>
      </c>
      <c r="G1938" s="1" t="s">
        <v>16</v>
      </c>
      <c r="H1938" s="2" t="str">
        <f>VLOOKUP(G1938, '기본   '!$A:$B, 2, FALSE)</f>
        <v xml:space="preserve"> </v>
      </c>
      <c r="I1938" s="1" t="s">
        <v>16</v>
      </c>
      <c r="J1938" s="2" t="str">
        <f>VLOOKUP(I1938, '기본   '!$A:$B, 2, FALSE)</f>
        <v xml:space="preserve"> </v>
      </c>
      <c r="K1938" s="1" t="s">
        <v>16</v>
      </c>
      <c r="L1938" s="2" t="str">
        <f>VLOOKUP(K1938, '기본   '!$A:$B, 2, FALSE)</f>
        <v xml:space="preserve"> </v>
      </c>
      <c r="M1938" s="1" t="s">
        <v>9791</v>
      </c>
    </row>
    <row r="1939" spans="1:13">
      <c r="A1939" s="8" t="s">
        <v>644</v>
      </c>
      <c r="B1939" s="17" t="str">
        <f>VLOOKUP(A1939, '기본   '!$A:$B, 2, FALSE)</f>
        <v>丱</v>
      </c>
      <c r="C1939" s="1" t="s">
        <v>16</v>
      </c>
      <c r="D1939" s="2" t="str">
        <f>VLOOKUP(C1939, '기본   '!$A:$B, 2, FALSE)</f>
        <v xml:space="preserve"> </v>
      </c>
      <c r="E1939" s="1" t="s">
        <v>16</v>
      </c>
      <c r="F1939" s="2" t="str">
        <f>VLOOKUP(E1939, '기본   '!$A:$B, 2, FALSE)</f>
        <v xml:space="preserve"> </v>
      </c>
      <c r="G1939" s="1" t="s">
        <v>16</v>
      </c>
      <c r="H1939" s="2" t="str">
        <f>VLOOKUP(G1939, '기본   '!$A:$B, 2, FALSE)</f>
        <v xml:space="preserve"> </v>
      </c>
      <c r="I1939" s="1" t="s">
        <v>16</v>
      </c>
      <c r="J1939" s="2" t="str">
        <f>VLOOKUP(I1939, '기본   '!$A:$B, 2, FALSE)</f>
        <v xml:space="preserve"> </v>
      </c>
      <c r="K1939" s="1" t="s">
        <v>16</v>
      </c>
      <c r="L1939" s="2" t="str">
        <f>VLOOKUP(K1939, '기본   '!$A:$B, 2, FALSE)</f>
        <v xml:space="preserve"> </v>
      </c>
      <c r="M1939" s="1" t="s">
        <v>9792</v>
      </c>
    </row>
    <row r="1940" spans="1:13">
      <c r="A1940" s="8" t="s">
        <v>712</v>
      </c>
      <c r="B1940" s="17" t="str">
        <f>VLOOKUP(A1940, '기본   '!$A:$B, 2, FALSE)</f>
        <v>韋</v>
      </c>
      <c r="C1940" s="1" t="s">
        <v>16</v>
      </c>
      <c r="D1940" s="2" t="str">
        <f>VLOOKUP(C1940, '기본   '!$A:$B, 2, FALSE)</f>
        <v xml:space="preserve"> </v>
      </c>
      <c r="E1940" s="1" t="s">
        <v>16</v>
      </c>
      <c r="F1940" s="2" t="str">
        <f>VLOOKUP(E1940, '기본   '!$A:$B, 2, FALSE)</f>
        <v xml:space="preserve"> </v>
      </c>
      <c r="G1940" s="1" t="s">
        <v>16</v>
      </c>
      <c r="H1940" s="2" t="str">
        <f>VLOOKUP(G1940, '기본   '!$A:$B, 2, FALSE)</f>
        <v xml:space="preserve"> </v>
      </c>
      <c r="I1940" s="1" t="s">
        <v>16</v>
      </c>
      <c r="J1940" s="2" t="str">
        <f>VLOOKUP(I1940, '기본   '!$A:$B, 2, FALSE)</f>
        <v xml:space="preserve"> </v>
      </c>
      <c r="K1940" s="1" t="s">
        <v>16</v>
      </c>
      <c r="L1940" s="2" t="str">
        <f>VLOOKUP(K1940, '기본   '!$A:$B, 2, FALSE)</f>
        <v xml:space="preserve"> </v>
      </c>
      <c r="M1940" s="1" t="s">
        <v>9794</v>
      </c>
    </row>
    <row r="1941" spans="1:13">
      <c r="A1941" s="8" t="s">
        <v>734</v>
      </c>
      <c r="B1941" s="17" t="str">
        <f>VLOOKUP(A1941, '기본   '!$A:$B, 2, FALSE)</f>
        <v>屰</v>
      </c>
      <c r="C1941" s="1" t="s">
        <v>16</v>
      </c>
      <c r="D1941" s="2" t="str">
        <f>VLOOKUP(C1941, '기본   '!$A:$B, 2, FALSE)</f>
        <v xml:space="preserve"> </v>
      </c>
      <c r="E1941" s="1" t="s">
        <v>16</v>
      </c>
      <c r="F1941" s="2" t="str">
        <f>VLOOKUP(E1941, '기본   '!$A:$B, 2, FALSE)</f>
        <v xml:space="preserve"> </v>
      </c>
      <c r="G1941" s="1" t="s">
        <v>16</v>
      </c>
      <c r="H1941" s="2" t="str">
        <f>VLOOKUP(G1941, '기본   '!$A:$B, 2, FALSE)</f>
        <v xml:space="preserve"> </v>
      </c>
      <c r="I1941" s="1" t="s">
        <v>16</v>
      </c>
      <c r="J1941" s="2" t="str">
        <f>VLOOKUP(I1941, '기본   '!$A:$B, 2, FALSE)</f>
        <v xml:space="preserve"> </v>
      </c>
      <c r="K1941" s="1" t="s">
        <v>16</v>
      </c>
      <c r="L1941" s="2" t="str">
        <f>VLOOKUP(K1941, '기본   '!$A:$B, 2, FALSE)</f>
        <v xml:space="preserve"> </v>
      </c>
      <c r="M1941" s="1" t="s">
        <v>9795</v>
      </c>
    </row>
    <row r="1942" spans="1:13">
      <c r="A1942" s="8" t="s">
        <v>749</v>
      </c>
      <c r="B1942" s="17" t="str">
        <f>VLOOKUP(A1942, '기본   '!$A:$B, 2, FALSE)</f>
        <v>巛</v>
      </c>
      <c r="C1942" s="1" t="s">
        <v>16</v>
      </c>
      <c r="D1942" s="2" t="str">
        <f>VLOOKUP(C1942, '기본   '!$A:$B, 2, FALSE)</f>
        <v xml:space="preserve"> </v>
      </c>
      <c r="E1942" s="1" t="s">
        <v>16</v>
      </c>
      <c r="F1942" s="2" t="str">
        <f>VLOOKUP(E1942, '기본   '!$A:$B, 2, FALSE)</f>
        <v xml:space="preserve"> </v>
      </c>
      <c r="G1942" s="1" t="s">
        <v>16</v>
      </c>
      <c r="H1942" s="2" t="str">
        <f>VLOOKUP(G1942, '기본   '!$A:$B, 2, FALSE)</f>
        <v xml:space="preserve"> </v>
      </c>
      <c r="I1942" s="1" t="s">
        <v>16</v>
      </c>
      <c r="J1942" s="2" t="str">
        <f>VLOOKUP(I1942, '기본   '!$A:$B, 2, FALSE)</f>
        <v xml:space="preserve"> </v>
      </c>
      <c r="K1942" s="1" t="s">
        <v>16</v>
      </c>
      <c r="L1942" s="2" t="str">
        <f>VLOOKUP(K1942, '기본   '!$A:$B, 2, FALSE)</f>
        <v xml:space="preserve"> </v>
      </c>
      <c r="M1942" s="1" t="s">
        <v>9796</v>
      </c>
    </row>
    <row r="1943" spans="1:13">
      <c r="A1943" s="8" t="s">
        <v>794</v>
      </c>
      <c r="B1943" s="17" t="str">
        <f>VLOOKUP(A1943, '기본   '!$A:$B, 2, FALSE)</f>
        <v>尸</v>
      </c>
      <c r="C1943" s="1" t="s">
        <v>16</v>
      </c>
      <c r="D1943" s="2" t="str">
        <f>VLOOKUP(C1943, '기본   '!$A:$B, 2, FALSE)</f>
        <v xml:space="preserve"> </v>
      </c>
      <c r="E1943" s="1" t="s">
        <v>16</v>
      </c>
      <c r="F1943" s="2" t="str">
        <f>VLOOKUP(E1943, '기본   '!$A:$B, 2, FALSE)</f>
        <v xml:space="preserve"> </v>
      </c>
      <c r="G1943" s="1" t="s">
        <v>16</v>
      </c>
      <c r="H1943" s="2" t="str">
        <f>VLOOKUP(G1943, '기본   '!$A:$B, 2, FALSE)</f>
        <v xml:space="preserve"> </v>
      </c>
      <c r="I1943" s="1" t="s">
        <v>16</v>
      </c>
      <c r="J1943" s="2" t="str">
        <f>VLOOKUP(I1943, '기본   '!$A:$B, 2, FALSE)</f>
        <v xml:space="preserve"> </v>
      </c>
      <c r="K1943" s="1" t="s">
        <v>16</v>
      </c>
      <c r="L1943" s="2" t="str">
        <f>VLOOKUP(K1943, '기본   '!$A:$B, 2, FALSE)</f>
        <v xml:space="preserve"> </v>
      </c>
      <c r="M1943" s="1" t="s">
        <v>9797</v>
      </c>
    </row>
    <row r="1944" spans="1:13">
      <c r="A1944" s="8" t="s">
        <v>795</v>
      </c>
      <c r="B1944" s="17" t="str">
        <f>VLOOKUP(A1944, '기본   '!$A:$B, 2, FALSE)</f>
        <v>毛</v>
      </c>
      <c r="C1944" s="1" t="s">
        <v>16</v>
      </c>
      <c r="D1944" s="2" t="str">
        <f>VLOOKUP(C1944, '기본   '!$A:$B, 2, FALSE)</f>
        <v xml:space="preserve"> </v>
      </c>
      <c r="E1944" s="1" t="s">
        <v>16</v>
      </c>
      <c r="F1944" s="2" t="str">
        <f>VLOOKUP(E1944, '기본   '!$A:$B, 2, FALSE)</f>
        <v xml:space="preserve"> </v>
      </c>
      <c r="G1944" s="1" t="s">
        <v>16</v>
      </c>
      <c r="H1944" s="2" t="str">
        <f>VLOOKUP(G1944, '기본   '!$A:$B, 2, FALSE)</f>
        <v xml:space="preserve"> </v>
      </c>
      <c r="I1944" s="1" t="s">
        <v>16</v>
      </c>
      <c r="J1944" s="2" t="str">
        <f>VLOOKUP(I1944, '기본   '!$A:$B, 2, FALSE)</f>
        <v xml:space="preserve"> </v>
      </c>
      <c r="K1944" s="1" t="s">
        <v>16</v>
      </c>
      <c r="L1944" s="2" t="str">
        <f>VLOOKUP(K1944, '기본   '!$A:$B, 2, FALSE)</f>
        <v xml:space="preserve"> </v>
      </c>
      <c r="M1944" s="1" t="s">
        <v>9798</v>
      </c>
    </row>
    <row r="1945" spans="1:13">
      <c r="A1945" s="8" t="s">
        <v>5872</v>
      </c>
      <c r="B1945" s="17" t="str">
        <f>VLOOKUP(A1945, '기본   '!$A:$B, 2, FALSE)</f>
        <v>疒</v>
      </c>
      <c r="C1945" s="1" t="s">
        <v>16</v>
      </c>
      <c r="D1945" s="2" t="str">
        <f>VLOOKUP(C1945, '기본   '!$A:$B, 2, FALSE)</f>
        <v xml:space="preserve"> </v>
      </c>
      <c r="E1945" s="1" t="s">
        <v>16</v>
      </c>
      <c r="F1945" s="2" t="str">
        <f>VLOOKUP(E1945, '기본   '!$A:$B, 2, FALSE)</f>
        <v xml:space="preserve"> </v>
      </c>
      <c r="G1945" s="1" t="s">
        <v>16</v>
      </c>
      <c r="H1945" s="2" t="str">
        <f>VLOOKUP(G1945, '기본   '!$A:$B, 2, FALSE)</f>
        <v xml:space="preserve"> </v>
      </c>
      <c r="I1945" s="1" t="s">
        <v>16</v>
      </c>
      <c r="J1945" s="2" t="str">
        <f>VLOOKUP(I1945, '기본   '!$A:$B, 2, FALSE)</f>
        <v xml:space="preserve"> </v>
      </c>
      <c r="K1945" s="1" t="s">
        <v>16</v>
      </c>
      <c r="L1945" s="2" t="str">
        <f>VLOOKUP(K1945, '기본   '!$A:$B, 2, FALSE)</f>
        <v xml:space="preserve"> </v>
      </c>
      <c r="M1945" s="1" t="s">
        <v>9799</v>
      </c>
    </row>
    <row r="1946" spans="1:13">
      <c r="A1946" s="8" t="s">
        <v>838</v>
      </c>
      <c r="B1946" s="17" t="str">
        <f>VLOOKUP(A1946, '기본   '!$A:$B, 2, FALSE)</f>
        <v>匸</v>
      </c>
      <c r="C1946" s="1" t="s">
        <v>16</v>
      </c>
      <c r="D1946" s="2" t="str">
        <f>VLOOKUP(C1946, '기본   '!$A:$B, 2, FALSE)</f>
        <v xml:space="preserve"> </v>
      </c>
      <c r="E1946" s="1" t="s">
        <v>16</v>
      </c>
      <c r="F1946" s="2" t="str">
        <f>VLOOKUP(E1946, '기본   '!$A:$B, 2, FALSE)</f>
        <v xml:space="preserve"> </v>
      </c>
      <c r="G1946" s="1" t="s">
        <v>16</v>
      </c>
      <c r="H1946" s="2" t="str">
        <f>VLOOKUP(G1946, '기본   '!$A:$B, 2, FALSE)</f>
        <v xml:space="preserve"> </v>
      </c>
      <c r="I1946" s="1" t="s">
        <v>16</v>
      </c>
      <c r="J1946" s="2" t="str">
        <f>VLOOKUP(I1946, '기본   '!$A:$B, 2, FALSE)</f>
        <v xml:space="preserve"> </v>
      </c>
      <c r="K1946" s="1" t="s">
        <v>16</v>
      </c>
      <c r="L1946" s="2" t="str">
        <f>VLOOKUP(K1946, '기본   '!$A:$B, 2, FALSE)</f>
        <v xml:space="preserve"> </v>
      </c>
      <c r="M1946" s="1" t="s">
        <v>9801</v>
      </c>
    </row>
    <row r="1947" spans="1:13">
      <c r="A1947" s="8" t="s">
        <v>840</v>
      </c>
      <c r="B1947" s="17" t="str">
        <f>VLOOKUP(A1947, '기본   '!$A:$B, 2, FALSE)</f>
        <v>殳</v>
      </c>
      <c r="C1947" s="1" t="s">
        <v>16</v>
      </c>
      <c r="D1947" s="2" t="str">
        <f>VLOOKUP(C1947, '기본   '!$A:$B, 2, FALSE)</f>
        <v xml:space="preserve"> </v>
      </c>
      <c r="E1947" s="1" t="s">
        <v>16</v>
      </c>
      <c r="F1947" s="2" t="str">
        <f>VLOOKUP(E1947, '기본   '!$A:$B, 2, FALSE)</f>
        <v xml:space="preserve"> </v>
      </c>
      <c r="G1947" s="1" t="s">
        <v>16</v>
      </c>
      <c r="H1947" s="2" t="str">
        <f>VLOOKUP(G1947, '기본   '!$A:$B, 2, FALSE)</f>
        <v xml:space="preserve"> </v>
      </c>
      <c r="I1947" s="1" t="s">
        <v>16</v>
      </c>
      <c r="J1947" s="2" t="str">
        <f>VLOOKUP(I1947, '기본   '!$A:$B, 2, FALSE)</f>
        <v xml:space="preserve"> </v>
      </c>
      <c r="K1947" s="1" t="s">
        <v>16</v>
      </c>
      <c r="L1947" s="2" t="str">
        <f>VLOOKUP(K1947, '기본   '!$A:$B, 2, FALSE)</f>
        <v xml:space="preserve"> </v>
      </c>
      <c r="M1947" s="1" t="s">
        <v>9800</v>
      </c>
    </row>
    <row r="1948" spans="1:13">
      <c r="A1948" s="8" t="s">
        <v>853</v>
      </c>
      <c r="B1948" s="17" t="str">
        <f>VLOOKUP(A1948, '기본   '!$A:$B, 2, FALSE)</f>
        <v>歹</v>
      </c>
      <c r="C1948" s="1" t="s">
        <v>16</v>
      </c>
      <c r="D1948" s="2" t="str">
        <f>VLOOKUP(C1948, '기본   '!$A:$B, 2, FALSE)</f>
        <v xml:space="preserve"> </v>
      </c>
      <c r="E1948" s="1" t="s">
        <v>16</v>
      </c>
      <c r="F1948" s="2" t="str">
        <f>VLOOKUP(E1948, '기본   '!$A:$B, 2, FALSE)</f>
        <v xml:space="preserve"> </v>
      </c>
      <c r="G1948" s="1" t="s">
        <v>16</v>
      </c>
      <c r="H1948" s="2" t="str">
        <f>VLOOKUP(G1948, '기본   '!$A:$B, 2, FALSE)</f>
        <v xml:space="preserve"> </v>
      </c>
      <c r="I1948" s="1" t="s">
        <v>16</v>
      </c>
      <c r="J1948" s="2" t="str">
        <f>VLOOKUP(I1948, '기본   '!$A:$B, 2, FALSE)</f>
        <v xml:space="preserve"> </v>
      </c>
      <c r="K1948" s="1" t="s">
        <v>16</v>
      </c>
      <c r="L1948" s="2" t="str">
        <f>VLOOKUP(K1948, '기본   '!$A:$B, 2, FALSE)</f>
        <v xml:space="preserve"> </v>
      </c>
      <c r="M1948" s="1" t="s">
        <v>9802</v>
      </c>
    </row>
    <row r="1949" spans="1:13">
      <c r="A1949" s="8" t="s">
        <v>864</v>
      </c>
      <c r="B1949" s="17" t="str">
        <f>VLOOKUP(A1949, '기본   '!$A:$B, 2, FALSE)</f>
        <v>扌</v>
      </c>
      <c r="C1949" s="1" t="s">
        <v>16</v>
      </c>
      <c r="D1949" s="2" t="str">
        <f>VLOOKUP(C1949, '기본   '!$A:$B, 2, FALSE)</f>
        <v xml:space="preserve"> </v>
      </c>
      <c r="E1949" s="1" t="s">
        <v>16</v>
      </c>
      <c r="F1949" s="2" t="str">
        <f>VLOOKUP(E1949, '기본   '!$A:$B, 2, FALSE)</f>
        <v xml:space="preserve"> </v>
      </c>
      <c r="G1949" s="1" t="s">
        <v>16</v>
      </c>
      <c r="H1949" s="2" t="str">
        <f>VLOOKUP(G1949, '기본   '!$A:$B, 2, FALSE)</f>
        <v xml:space="preserve"> </v>
      </c>
      <c r="I1949" s="1" t="s">
        <v>16</v>
      </c>
      <c r="J1949" s="2" t="str">
        <f>VLOOKUP(I1949, '기본   '!$A:$B, 2, FALSE)</f>
        <v xml:space="preserve"> </v>
      </c>
      <c r="K1949" s="1" t="s">
        <v>16</v>
      </c>
      <c r="L1949" s="2" t="str">
        <f>VLOOKUP(K1949, '기본   '!$A:$B, 2, FALSE)</f>
        <v xml:space="preserve"> </v>
      </c>
      <c r="M1949" s="1" t="s">
        <v>9803</v>
      </c>
    </row>
    <row r="1950" spans="1:13">
      <c r="A1950" s="8" t="s">
        <v>595</v>
      </c>
      <c r="B1950" s="17" t="str">
        <f>VLOOKUP(A1950, '기본   '!$A:$B, 2, FALSE)</f>
        <v>彡</v>
      </c>
      <c r="C1950" s="1" t="s">
        <v>16</v>
      </c>
      <c r="D1950" s="2" t="str">
        <f>VLOOKUP(C1950, '기본   '!$A:$B, 2, FALSE)</f>
        <v xml:space="preserve"> </v>
      </c>
      <c r="E1950" s="1" t="s">
        <v>16</v>
      </c>
      <c r="F1950" s="2" t="str">
        <f>VLOOKUP(E1950, '기본   '!$A:$B, 2, FALSE)</f>
        <v xml:space="preserve"> </v>
      </c>
      <c r="G1950" s="1" t="s">
        <v>16</v>
      </c>
      <c r="H1950" s="2" t="str">
        <f>VLOOKUP(G1950, '기본   '!$A:$B, 2, FALSE)</f>
        <v xml:space="preserve"> </v>
      </c>
      <c r="I1950" s="1" t="s">
        <v>16</v>
      </c>
      <c r="J1950" s="2" t="str">
        <f>VLOOKUP(I1950, '기본   '!$A:$B, 2, FALSE)</f>
        <v xml:space="preserve"> </v>
      </c>
      <c r="K1950" s="1" t="s">
        <v>16</v>
      </c>
      <c r="L1950" s="2" t="str">
        <f>VLOOKUP(K1950, '기본   '!$A:$B, 2, FALSE)</f>
        <v xml:space="preserve"> </v>
      </c>
      <c r="M1950" s="1" t="s">
        <v>9804</v>
      </c>
    </row>
    <row r="1951" spans="1:13">
      <c r="A1951" s="8" t="s">
        <v>9806</v>
      </c>
      <c r="B1951" s="17" t="str">
        <f>VLOOKUP(A1951, '기본   '!$A:$B, 2, FALSE)</f>
        <v>从</v>
      </c>
      <c r="C1951" s="1" t="s">
        <v>16</v>
      </c>
      <c r="D1951" s="2" t="str">
        <f>VLOOKUP(C1951, '기본   '!$A:$B, 2, FALSE)</f>
        <v xml:space="preserve"> </v>
      </c>
      <c r="E1951" s="1" t="s">
        <v>16</v>
      </c>
      <c r="F1951" s="2" t="str">
        <f>VLOOKUP(E1951, '기본   '!$A:$B, 2, FALSE)</f>
        <v xml:space="preserve"> </v>
      </c>
      <c r="G1951" s="1" t="s">
        <v>16</v>
      </c>
      <c r="H1951" s="2" t="str">
        <f>VLOOKUP(G1951, '기본   '!$A:$B, 2, FALSE)</f>
        <v xml:space="preserve"> </v>
      </c>
      <c r="I1951" s="1" t="s">
        <v>16</v>
      </c>
      <c r="J1951" s="2" t="str">
        <f>VLOOKUP(I1951, '기본   '!$A:$B, 2, FALSE)</f>
        <v xml:space="preserve"> </v>
      </c>
      <c r="K1951" s="1" t="s">
        <v>16</v>
      </c>
      <c r="L1951" s="2" t="str">
        <f>VLOOKUP(K1951, '기본   '!$A:$B, 2, FALSE)</f>
        <v xml:space="preserve"> </v>
      </c>
      <c r="M1951" s="1" t="s">
        <v>9805</v>
      </c>
    </row>
    <row r="1952" spans="1:13">
      <c r="A1952" s="8" t="s">
        <v>1499</v>
      </c>
      <c r="B1952" s="17" t="str">
        <f>VLOOKUP(A1952, '기본   '!$A:$B, 2, FALSE)</f>
        <v>勹</v>
      </c>
      <c r="C1952" s="1" t="s">
        <v>16</v>
      </c>
      <c r="D1952" s="2" t="str">
        <f>VLOOKUP(C1952, '기본   '!$A:$B, 2, FALSE)</f>
        <v xml:space="preserve"> </v>
      </c>
      <c r="E1952" s="1" t="s">
        <v>16</v>
      </c>
      <c r="F1952" s="2" t="str">
        <f>VLOOKUP(E1952, '기본   '!$A:$B, 2, FALSE)</f>
        <v xml:space="preserve"> </v>
      </c>
      <c r="G1952" s="1" t="s">
        <v>16</v>
      </c>
      <c r="H1952" s="2" t="str">
        <f>VLOOKUP(G1952, '기본   '!$A:$B, 2, FALSE)</f>
        <v xml:space="preserve"> </v>
      </c>
      <c r="I1952" s="1" t="s">
        <v>16</v>
      </c>
      <c r="J1952" s="2" t="str">
        <f>VLOOKUP(I1952, '기본   '!$A:$B, 2, FALSE)</f>
        <v xml:space="preserve"> </v>
      </c>
      <c r="K1952" s="1" t="s">
        <v>16</v>
      </c>
      <c r="L1952" s="2" t="str">
        <f>VLOOKUP(K1952, '기본   '!$A:$B, 2, FALSE)</f>
        <v xml:space="preserve"> </v>
      </c>
      <c r="M1952" s="1" t="s">
        <v>9808</v>
      </c>
    </row>
    <row r="1953" spans="1:13">
      <c r="A1953" s="8" t="s">
        <v>1714</v>
      </c>
      <c r="B1953" s="17" t="str">
        <f>VLOOKUP(A1953, '기본   '!$A:$B, 2, FALSE)</f>
        <v>㔾</v>
      </c>
      <c r="C1953" s="1" t="s">
        <v>16</v>
      </c>
      <c r="D1953" s="2" t="str">
        <f>VLOOKUP(C1953, '기본   '!$A:$B, 2, FALSE)</f>
        <v xml:space="preserve"> </v>
      </c>
      <c r="E1953" s="1" t="s">
        <v>16</v>
      </c>
      <c r="F1953" s="2" t="str">
        <f>VLOOKUP(E1953, '기본   '!$A:$B, 2, FALSE)</f>
        <v xml:space="preserve"> </v>
      </c>
      <c r="G1953" s="1" t="s">
        <v>16</v>
      </c>
      <c r="H1953" s="2" t="str">
        <f>VLOOKUP(G1953, '기본   '!$A:$B, 2, FALSE)</f>
        <v xml:space="preserve"> </v>
      </c>
      <c r="I1953" s="1" t="s">
        <v>16</v>
      </c>
      <c r="J1953" s="2" t="str">
        <f>VLOOKUP(I1953, '기본   '!$A:$B, 2, FALSE)</f>
        <v xml:space="preserve"> </v>
      </c>
      <c r="K1953" s="1" t="s">
        <v>16</v>
      </c>
      <c r="L1953" s="2" t="str">
        <f>VLOOKUP(K1953, '기본   '!$A:$B, 2, FALSE)</f>
        <v xml:space="preserve"> </v>
      </c>
      <c r="M1953" s="1" t="s">
        <v>9775</v>
      </c>
    </row>
    <row r="1954" spans="1:13">
      <c r="A1954" s="8" t="s">
        <v>1756</v>
      </c>
      <c r="B1954" s="17" t="str">
        <f>VLOOKUP(A1954, '기본   '!$A:$B, 2, FALSE)</f>
        <v>爿</v>
      </c>
      <c r="C1954" s="1" t="s">
        <v>16</v>
      </c>
      <c r="D1954" s="2" t="str">
        <f>VLOOKUP(C1954, '기본   '!$A:$B, 2, FALSE)</f>
        <v xml:space="preserve"> </v>
      </c>
      <c r="E1954" s="1" t="s">
        <v>16</v>
      </c>
      <c r="F1954" s="2" t="str">
        <f>VLOOKUP(E1954, '기본   '!$A:$B, 2, FALSE)</f>
        <v xml:space="preserve"> </v>
      </c>
      <c r="G1954" s="1" t="s">
        <v>16</v>
      </c>
      <c r="H1954" s="2" t="str">
        <f>VLOOKUP(G1954, '기본   '!$A:$B, 2, FALSE)</f>
        <v xml:space="preserve"> </v>
      </c>
      <c r="I1954" s="1" t="s">
        <v>16</v>
      </c>
      <c r="J1954" s="2" t="str">
        <f>VLOOKUP(I1954, '기본   '!$A:$B, 2, FALSE)</f>
        <v xml:space="preserve"> </v>
      </c>
      <c r="K1954" s="1" t="s">
        <v>16</v>
      </c>
      <c r="L1954" s="2" t="str">
        <f>VLOOKUP(K1954, '기본   '!$A:$B, 2, FALSE)</f>
        <v xml:space="preserve"> </v>
      </c>
      <c r="M1954" s="1" t="s">
        <v>9809</v>
      </c>
    </row>
    <row r="1955" spans="1:13">
      <c r="A1955" s="8" t="s">
        <v>580</v>
      </c>
      <c r="B1955" s="17" t="str">
        <f>VLOOKUP(A1955, '기본   '!$A:$B, 2, FALSE)</f>
        <v>乚</v>
      </c>
      <c r="C1955" s="1" t="s">
        <v>16</v>
      </c>
      <c r="D1955" s="2" t="str">
        <f>VLOOKUP(C1955, '기본   '!$A:$B, 2, FALSE)</f>
        <v xml:space="preserve"> </v>
      </c>
      <c r="E1955" s="1" t="s">
        <v>16</v>
      </c>
      <c r="F1955" s="2" t="str">
        <f>VLOOKUP(E1955, '기본   '!$A:$B, 2, FALSE)</f>
        <v xml:space="preserve"> </v>
      </c>
      <c r="G1955" s="1" t="s">
        <v>16</v>
      </c>
      <c r="H1955" s="2" t="str">
        <f>VLOOKUP(G1955, '기본   '!$A:$B, 2, FALSE)</f>
        <v xml:space="preserve"> </v>
      </c>
      <c r="I1955" s="1" t="s">
        <v>16</v>
      </c>
      <c r="J1955" s="2" t="str">
        <f>VLOOKUP(I1955, '기본   '!$A:$B, 2, FALSE)</f>
        <v xml:space="preserve"> </v>
      </c>
      <c r="K1955" s="1" t="s">
        <v>16</v>
      </c>
      <c r="L1955" s="2" t="str">
        <f>VLOOKUP(K1955, '기본   '!$A:$B, 2, FALSE)</f>
        <v xml:space="preserve"> </v>
      </c>
      <c r="M1955" s="1" t="s">
        <v>9810</v>
      </c>
    </row>
    <row r="1956" spans="1:13">
      <c r="A1956" s="8" t="s">
        <v>1843</v>
      </c>
      <c r="B1956" s="17" t="str">
        <f>VLOOKUP(A1956, '기본   '!$A:$B, 2, FALSE)</f>
        <v>气</v>
      </c>
      <c r="C1956" s="1" t="s">
        <v>16</v>
      </c>
      <c r="D1956" s="2" t="str">
        <f>VLOOKUP(C1956, '기본   '!$A:$B, 2, FALSE)</f>
        <v xml:space="preserve"> </v>
      </c>
      <c r="E1956" s="1" t="s">
        <v>16</v>
      </c>
      <c r="F1956" s="2" t="str">
        <f>VLOOKUP(E1956, '기본   '!$A:$B, 2, FALSE)</f>
        <v xml:space="preserve"> </v>
      </c>
      <c r="G1956" s="1" t="s">
        <v>16</v>
      </c>
      <c r="H1956" s="2" t="str">
        <f>VLOOKUP(G1956, '기본   '!$A:$B, 2, FALSE)</f>
        <v xml:space="preserve"> </v>
      </c>
      <c r="I1956" s="1" t="s">
        <v>16</v>
      </c>
      <c r="J1956" s="2" t="str">
        <f>VLOOKUP(I1956, '기본   '!$A:$B, 2, FALSE)</f>
        <v xml:space="preserve"> </v>
      </c>
      <c r="K1956" s="1" t="s">
        <v>16</v>
      </c>
      <c r="L1956" s="2" t="str">
        <f>VLOOKUP(K1956, '기본   '!$A:$B, 2, FALSE)</f>
        <v xml:space="preserve"> </v>
      </c>
      <c r="M1956" s="1" t="s">
        <v>9811</v>
      </c>
    </row>
    <row r="1957" spans="1:13">
      <c r="A1957" s="8" t="s">
        <v>1879</v>
      </c>
      <c r="B1957" s="17" t="str">
        <f>VLOOKUP(A1957, '기본   '!$A:$B, 2, FALSE)</f>
        <v>乇</v>
      </c>
      <c r="C1957" s="1" t="s">
        <v>16</v>
      </c>
      <c r="D1957" s="2" t="str">
        <f>VLOOKUP(C1957, '기본   '!$A:$B, 2, FALSE)</f>
        <v xml:space="preserve"> </v>
      </c>
      <c r="E1957" s="1" t="s">
        <v>16</v>
      </c>
      <c r="F1957" s="2" t="str">
        <f>VLOOKUP(E1957, '기본   '!$A:$B, 2, FALSE)</f>
        <v xml:space="preserve"> </v>
      </c>
      <c r="G1957" s="1" t="s">
        <v>16</v>
      </c>
      <c r="H1957" s="2" t="str">
        <f>VLOOKUP(G1957, '기본   '!$A:$B, 2, FALSE)</f>
        <v xml:space="preserve"> </v>
      </c>
      <c r="I1957" s="1" t="s">
        <v>16</v>
      </c>
      <c r="J1957" s="2" t="str">
        <f>VLOOKUP(I1957, '기본   '!$A:$B, 2, FALSE)</f>
        <v xml:space="preserve"> </v>
      </c>
      <c r="K1957" s="1" t="s">
        <v>16</v>
      </c>
      <c r="L1957" s="2" t="str">
        <f>VLOOKUP(K1957, '기본   '!$A:$B, 2, FALSE)</f>
        <v xml:space="preserve"> </v>
      </c>
      <c r="M1957" s="1" t="s">
        <v>9812</v>
      </c>
    </row>
    <row r="1958" spans="1:13">
      <c r="A1958" s="8" t="s">
        <v>1914</v>
      </c>
      <c r="B1958" s="17" t="str">
        <f>VLOOKUP(A1958, '기본   '!$A:$B, 2, FALSE)</f>
        <v>豕</v>
      </c>
      <c r="C1958" s="1" t="s">
        <v>16</v>
      </c>
      <c r="D1958" s="2" t="str">
        <f>VLOOKUP(C1958, '기본   '!$A:$B, 2, FALSE)</f>
        <v xml:space="preserve"> </v>
      </c>
      <c r="E1958" s="1" t="s">
        <v>16</v>
      </c>
      <c r="F1958" s="2" t="str">
        <f>VLOOKUP(E1958, '기본   '!$A:$B, 2, FALSE)</f>
        <v xml:space="preserve"> </v>
      </c>
      <c r="G1958" s="1" t="s">
        <v>16</v>
      </c>
      <c r="H1958" s="2" t="str">
        <f>VLOOKUP(G1958, '기본   '!$A:$B, 2, FALSE)</f>
        <v xml:space="preserve"> </v>
      </c>
      <c r="I1958" s="1" t="s">
        <v>16</v>
      </c>
      <c r="J1958" s="2" t="str">
        <f>VLOOKUP(I1958, '기본   '!$A:$B, 2, FALSE)</f>
        <v xml:space="preserve"> </v>
      </c>
      <c r="K1958" s="1" t="s">
        <v>16</v>
      </c>
      <c r="L1958" s="2" t="str">
        <f>VLOOKUP(K1958, '기본   '!$A:$B, 2, FALSE)</f>
        <v xml:space="preserve"> </v>
      </c>
      <c r="M1958" s="1" t="s">
        <v>9813</v>
      </c>
    </row>
    <row r="1959" spans="1:13">
      <c r="A1959" s="8" t="s">
        <v>1999</v>
      </c>
      <c r="B1959" s="17" t="str">
        <f>VLOOKUP(A1959, '기본   '!$A:$B, 2, FALSE)</f>
        <v>爻</v>
      </c>
      <c r="C1959" s="1" t="s">
        <v>16</v>
      </c>
      <c r="D1959" s="2" t="str">
        <f>VLOOKUP(C1959, '기본   '!$A:$B, 2, FALSE)</f>
        <v xml:space="preserve"> </v>
      </c>
      <c r="E1959" s="1" t="s">
        <v>16</v>
      </c>
      <c r="F1959" s="2" t="str">
        <f>VLOOKUP(E1959, '기본   '!$A:$B, 2, FALSE)</f>
        <v xml:space="preserve"> </v>
      </c>
      <c r="G1959" s="1" t="s">
        <v>16</v>
      </c>
      <c r="H1959" s="2" t="str">
        <f>VLOOKUP(G1959, '기본   '!$A:$B, 2, FALSE)</f>
        <v xml:space="preserve"> </v>
      </c>
      <c r="I1959" s="1" t="s">
        <v>16</v>
      </c>
      <c r="J1959" s="2" t="str">
        <f>VLOOKUP(I1959, '기본   '!$A:$B, 2, FALSE)</f>
        <v xml:space="preserve"> </v>
      </c>
      <c r="K1959" s="1" t="s">
        <v>16</v>
      </c>
      <c r="L1959" s="2" t="str">
        <f>VLOOKUP(K1959, '기본   '!$A:$B, 2, FALSE)</f>
        <v xml:space="preserve"> </v>
      </c>
      <c r="M1959" s="1" t="s">
        <v>9814</v>
      </c>
    </row>
    <row r="1960" spans="1:13">
      <c r="A1960" s="8" t="s">
        <v>86</v>
      </c>
      <c r="B1960" s="17" t="str">
        <f>VLOOKUP(A1960, '기본   '!$A:$B, 2, FALSE)</f>
        <v>攵</v>
      </c>
      <c r="C1960" s="1" t="s">
        <v>16</v>
      </c>
      <c r="D1960" s="2" t="str">
        <f>VLOOKUP(C1960, '기본   '!$A:$B, 2, FALSE)</f>
        <v xml:space="preserve"> </v>
      </c>
      <c r="E1960" s="1" t="s">
        <v>16</v>
      </c>
      <c r="F1960" s="2" t="str">
        <f>VLOOKUP(E1960, '기본   '!$A:$B, 2, FALSE)</f>
        <v xml:space="preserve"> </v>
      </c>
      <c r="G1960" s="1" t="s">
        <v>16</v>
      </c>
      <c r="H1960" s="2" t="str">
        <f>VLOOKUP(G1960, '기본   '!$A:$B, 2, FALSE)</f>
        <v xml:space="preserve"> </v>
      </c>
      <c r="I1960" s="1" t="s">
        <v>16</v>
      </c>
      <c r="J1960" s="2" t="str">
        <f>VLOOKUP(I1960, '기본   '!$A:$B, 2, FALSE)</f>
        <v xml:space="preserve"> </v>
      </c>
      <c r="K1960" s="1" t="s">
        <v>16</v>
      </c>
      <c r="L1960" s="2" t="str">
        <f>VLOOKUP(K1960, '기본   '!$A:$B, 2, FALSE)</f>
        <v xml:space="preserve"> </v>
      </c>
      <c r="M1960" s="1" t="s">
        <v>9815</v>
      </c>
    </row>
    <row r="1961" spans="1:13">
      <c r="A1961" s="8" t="s">
        <v>2043</v>
      </c>
      <c r="B1961" s="17" t="str">
        <f>VLOOKUP(A1961, '기본   '!$A:$B, 2, FALSE)</f>
        <v>弋</v>
      </c>
      <c r="C1961" s="1" t="s">
        <v>16</v>
      </c>
      <c r="D1961" s="2" t="str">
        <f>VLOOKUP(C1961, '기본   '!$A:$B, 2, FALSE)</f>
        <v xml:space="preserve"> </v>
      </c>
      <c r="E1961" s="1" t="s">
        <v>16</v>
      </c>
      <c r="F1961" s="2" t="str">
        <f>VLOOKUP(E1961, '기본   '!$A:$B, 2, FALSE)</f>
        <v xml:space="preserve"> </v>
      </c>
      <c r="G1961" s="1" t="s">
        <v>16</v>
      </c>
      <c r="H1961" s="2" t="str">
        <f>VLOOKUP(G1961, '기본   '!$A:$B, 2, FALSE)</f>
        <v xml:space="preserve"> </v>
      </c>
      <c r="I1961" s="1" t="s">
        <v>16</v>
      </c>
      <c r="J1961" s="2" t="str">
        <f>VLOOKUP(I1961, '기본   '!$A:$B, 2, FALSE)</f>
        <v xml:space="preserve"> </v>
      </c>
      <c r="K1961" s="1" t="s">
        <v>16</v>
      </c>
      <c r="L1961" s="2" t="str">
        <f>VLOOKUP(K1961, '기본   '!$A:$B, 2, FALSE)</f>
        <v xml:space="preserve"> </v>
      </c>
      <c r="M1961" s="1" t="s">
        <v>9816</v>
      </c>
    </row>
    <row r="1962" spans="1:13">
      <c r="A1962" s="8" t="s">
        <v>2102</v>
      </c>
      <c r="B1962" s="17" t="str">
        <f>VLOOKUP(A1962, '기본   '!$A:$B, 2, FALSE)</f>
        <v>刄</v>
      </c>
      <c r="C1962" s="1" t="s">
        <v>16</v>
      </c>
      <c r="D1962" s="2" t="str">
        <f>VLOOKUP(C1962, '기본   '!$A:$B, 2, FALSE)</f>
        <v xml:space="preserve"> </v>
      </c>
      <c r="E1962" s="1" t="s">
        <v>16</v>
      </c>
      <c r="F1962" s="2" t="str">
        <f>VLOOKUP(E1962, '기본   '!$A:$B, 2, FALSE)</f>
        <v xml:space="preserve"> </v>
      </c>
      <c r="G1962" s="1" t="s">
        <v>16</v>
      </c>
      <c r="H1962" s="2" t="str">
        <f>VLOOKUP(G1962, '기본   '!$A:$B, 2, FALSE)</f>
        <v xml:space="preserve"> </v>
      </c>
      <c r="I1962" s="1" t="s">
        <v>16</v>
      </c>
      <c r="J1962" s="2" t="str">
        <f>VLOOKUP(I1962, '기본   '!$A:$B, 2, FALSE)</f>
        <v xml:space="preserve"> </v>
      </c>
      <c r="K1962" s="1" t="s">
        <v>16</v>
      </c>
      <c r="L1962" s="2" t="str">
        <f>VLOOKUP(K1962, '기본   '!$A:$B, 2, FALSE)</f>
        <v xml:space="preserve"> </v>
      </c>
      <c r="M1962" s="1" t="s">
        <v>9817</v>
      </c>
    </row>
    <row r="1963" spans="1:13">
      <c r="A1963" s="8" t="s">
        <v>2284</v>
      </c>
      <c r="B1963" s="17" t="str">
        <f>VLOOKUP(A1963, '기본   '!$A:$B, 2, FALSE)</f>
        <v>吏</v>
      </c>
      <c r="C1963" s="1" t="s">
        <v>16</v>
      </c>
      <c r="D1963" s="2" t="str">
        <f>VLOOKUP(C1963, '기본   '!$A:$B, 2, FALSE)</f>
        <v xml:space="preserve"> </v>
      </c>
      <c r="E1963" s="1" t="s">
        <v>16</v>
      </c>
      <c r="F1963" s="2" t="str">
        <f>VLOOKUP(E1963, '기본   '!$A:$B, 2, FALSE)</f>
        <v xml:space="preserve"> </v>
      </c>
      <c r="G1963" s="1" t="s">
        <v>16</v>
      </c>
      <c r="H1963" s="2" t="str">
        <f>VLOOKUP(G1963, '기본   '!$A:$B, 2, FALSE)</f>
        <v xml:space="preserve"> </v>
      </c>
      <c r="I1963" s="1" t="s">
        <v>16</v>
      </c>
      <c r="J1963" s="2" t="str">
        <f>VLOOKUP(I1963, '기본   '!$A:$B, 2, FALSE)</f>
        <v xml:space="preserve"> </v>
      </c>
      <c r="K1963" s="1" t="s">
        <v>16</v>
      </c>
      <c r="L1963" s="2" t="str">
        <f>VLOOKUP(K1963, '기본   '!$A:$B, 2, FALSE)</f>
        <v xml:space="preserve"> </v>
      </c>
      <c r="M1963" s="1" t="s">
        <v>9818</v>
      </c>
    </row>
    <row r="1964" spans="1:13">
      <c r="A1964" s="8" t="s">
        <v>2294</v>
      </c>
      <c r="B1964" s="17" t="str">
        <f>VLOOKUP(A1964, '기본   '!$A:$B, 2, FALSE)</f>
        <v>矛</v>
      </c>
      <c r="C1964" s="1" t="s">
        <v>16</v>
      </c>
      <c r="D1964" s="2" t="str">
        <f>VLOOKUP(C1964, '기본   '!$A:$B, 2, FALSE)</f>
        <v xml:space="preserve"> </v>
      </c>
      <c r="E1964" s="1" t="s">
        <v>16</v>
      </c>
      <c r="F1964" s="2" t="str">
        <f>VLOOKUP(E1964, '기본   '!$A:$B, 2, FALSE)</f>
        <v xml:space="preserve"> </v>
      </c>
      <c r="G1964" s="1" t="s">
        <v>16</v>
      </c>
      <c r="H1964" s="2" t="str">
        <f>VLOOKUP(G1964, '기본   '!$A:$B, 2, FALSE)</f>
        <v xml:space="preserve"> </v>
      </c>
      <c r="I1964" s="1" t="s">
        <v>16</v>
      </c>
      <c r="J1964" s="2" t="str">
        <f>VLOOKUP(I1964, '기본   '!$A:$B, 2, FALSE)</f>
        <v xml:space="preserve"> </v>
      </c>
      <c r="K1964" s="1" t="s">
        <v>16</v>
      </c>
      <c r="L1964" s="2" t="str">
        <f>VLOOKUP(K1964, '기본   '!$A:$B, 2, FALSE)</f>
        <v xml:space="preserve"> </v>
      </c>
      <c r="M1964" s="1" t="s">
        <v>9819</v>
      </c>
    </row>
    <row r="1965" spans="1:13">
      <c r="A1965" s="8" t="s">
        <v>2301</v>
      </c>
      <c r="B1965" s="17" t="str">
        <f>VLOOKUP(A1965, '기본   '!$A:$B, 2, FALSE)</f>
        <v>幵</v>
      </c>
      <c r="C1965" s="1" t="s">
        <v>16</v>
      </c>
      <c r="D1965" s="2" t="str">
        <f>VLOOKUP(C1965, '기본   '!$A:$B, 2, FALSE)</f>
        <v xml:space="preserve"> </v>
      </c>
      <c r="E1965" s="1" t="s">
        <v>16</v>
      </c>
      <c r="F1965" s="2" t="str">
        <f>VLOOKUP(E1965, '기본   '!$A:$B, 2, FALSE)</f>
        <v xml:space="preserve"> </v>
      </c>
      <c r="G1965" s="1" t="s">
        <v>16</v>
      </c>
      <c r="H1965" s="2" t="str">
        <f>VLOOKUP(G1965, '기본   '!$A:$B, 2, FALSE)</f>
        <v xml:space="preserve"> </v>
      </c>
      <c r="I1965" s="1" t="s">
        <v>16</v>
      </c>
      <c r="J1965" s="2" t="str">
        <f>VLOOKUP(I1965, '기본   '!$A:$B, 2, FALSE)</f>
        <v xml:space="preserve"> </v>
      </c>
      <c r="K1965" s="1" t="s">
        <v>16</v>
      </c>
      <c r="L1965" s="2" t="str">
        <f>VLOOKUP(K1965, '기본   '!$A:$B, 2, FALSE)</f>
        <v xml:space="preserve"> </v>
      </c>
      <c r="M1965" s="1" t="s">
        <v>9820</v>
      </c>
    </row>
    <row r="1966" spans="1:13">
      <c r="A1966" s="8" t="s">
        <v>2304</v>
      </c>
      <c r="B1966" s="17" t="str">
        <f>VLOOKUP(A1966, '기본   '!$A:$B, 2, FALSE)</f>
        <v>勻</v>
      </c>
      <c r="C1966" s="1" t="s">
        <v>16</v>
      </c>
      <c r="D1966" s="2" t="str">
        <f>VLOOKUP(C1966, '기본   '!$A:$B, 2, FALSE)</f>
        <v xml:space="preserve"> </v>
      </c>
      <c r="E1966" s="1" t="s">
        <v>16</v>
      </c>
      <c r="F1966" s="2" t="str">
        <f>VLOOKUP(E1966, '기본   '!$A:$B, 2, FALSE)</f>
        <v xml:space="preserve"> </v>
      </c>
      <c r="G1966" s="1" t="s">
        <v>16</v>
      </c>
      <c r="H1966" s="2" t="str">
        <f>VLOOKUP(G1966, '기본   '!$A:$B, 2, FALSE)</f>
        <v xml:space="preserve"> </v>
      </c>
      <c r="I1966" s="1" t="s">
        <v>16</v>
      </c>
      <c r="J1966" s="2" t="str">
        <f>VLOOKUP(I1966, '기본   '!$A:$B, 2, FALSE)</f>
        <v xml:space="preserve"> </v>
      </c>
      <c r="K1966" s="1" t="s">
        <v>16</v>
      </c>
      <c r="L1966" s="2" t="str">
        <f>VLOOKUP(K1966, '기본   '!$A:$B, 2, FALSE)</f>
        <v xml:space="preserve"> </v>
      </c>
      <c r="M1966" s="1" t="s">
        <v>9821</v>
      </c>
    </row>
    <row r="1967" spans="1:13">
      <c r="A1967" s="8" t="s">
        <v>2213</v>
      </c>
      <c r="B1967" s="17" t="str">
        <f>VLOOKUP(A1967, '기본   '!$A:$B, 2, FALSE)</f>
        <v>耒</v>
      </c>
      <c r="C1967" s="1" t="s">
        <v>16</v>
      </c>
      <c r="D1967" s="2" t="str">
        <f>VLOOKUP(C1967, '기본   '!$A:$B, 2, FALSE)</f>
        <v xml:space="preserve"> </v>
      </c>
      <c r="E1967" s="1" t="s">
        <v>16</v>
      </c>
      <c r="F1967" s="2" t="str">
        <f>VLOOKUP(E1967, '기본   '!$A:$B, 2, FALSE)</f>
        <v xml:space="preserve"> </v>
      </c>
      <c r="G1967" s="1" t="s">
        <v>16</v>
      </c>
      <c r="H1967" s="2" t="str">
        <f>VLOOKUP(G1967, '기본   '!$A:$B, 2, FALSE)</f>
        <v xml:space="preserve"> </v>
      </c>
      <c r="I1967" s="1" t="s">
        <v>16</v>
      </c>
      <c r="J1967" s="2" t="str">
        <f>VLOOKUP(I1967, '기본   '!$A:$B, 2, FALSE)</f>
        <v xml:space="preserve"> </v>
      </c>
      <c r="K1967" s="1" t="s">
        <v>16</v>
      </c>
      <c r="L1967" s="2" t="str">
        <f>VLOOKUP(K1967, '기본   '!$A:$B, 2, FALSE)</f>
        <v xml:space="preserve"> </v>
      </c>
      <c r="M1967" s="1" t="s">
        <v>9822</v>
      </c>
    </row>
    <row r="1968" spans="1:13">
      <c r="A1968" s="8" t="s">
        <v>2278</v>
      </c>
      <c r="B1968" s="17" t="str">
        <f>VLOOKUP(A1968, '기본   '!$A:$B, 2, FALSE)</f>
        <v>业</v>
      </c>
      <c r="C1968" s="1" t="s">
        <v>16</v>
      </c>
      <c r="D1968" s="2" t="str">
        <f>VLOOKUP(C1968, '기본   '!$A:$B, 2, FALSE)</f>
        <v xml:space="preserve"> </v>
      </c>
      <c r="E1968" s="1" t="s">
        <v>16</v>
      </c>
      <c r="F1968" s="2" t="str">
        <f>VLOOKUP(E1968, '기본   '!$A:$B, 2, FALSE)</f>
        <v xml:space="preserve"> </v>
      </c>
      <c r="G1968" s="1" t="s">
        <v>16</v>
      </c>
      <c r="H1968" s="2" t="str">
        <f>VLOOKUP(G1968, '기본   '!$A:$B, 2, FALSE)</f>
        <v xml:space="preserve"> </v>
      </c>
      <c r="I1968" s="1" t="s">
        <v>16</v>
      </c>
      <c r="J1968" s="2" t="str">
        <f>VLOOKUP(I1968, '기본   '!$A:$B, 2, FALSE)</f>
        <v xml:space="preserve"> </v>
      </c>
      <c r="K1968" s="1" t="s">
        <v>16</v>
      </c>
      <c r="L1968" s="2" t="str">
        <f>VLOOKUP(K1968, '기본   '!$A:$B, 2, FALSE)</f>
        <v xml:space="preserve"> </v>
      </c>
      <c r="M1968" s="1" t="s">
        <v>9823</v>
      </c>
    </row>
    <row r="1969" spans="1:13">
      <c r="A1969" s="8" t="s">
        <v>2329</v>
      </c>
      <c r="B1969" s="17" t="str">
        <f>VLOOKUP(A1969, '기본   '!$A:$B, 2, FALSE)</f>
        <v>阜</v>
      </c>
      <c r="C1969" s="1" t="s">
        <v>16</v>
      </c>
      <c r="D1969" s="2" t="str">
        <f>VLOOKUP(C1969, '기본   '!$A:$B, 2, FALSE)</f>
        <v xml:space="preserve"> </v>
      </c>
      <c r="E1969" s="1" t="s">
        <v>16</v>
      </c>
      <c r="F1969" s="2" t="str">
        <f>VLOOKUP(E1969, '기본   '!$A:$B, 2, FALSE)</f>
        <v xml:space="preserve"> </v>
      </c>
      <c r="G1969" s="1" t="s">
        <v>16</v>
      </c>
      <c r="H1969" s="2" t="str">
        <f>VLOOKUP(G1969, '기본   '!$A:$B, 2, FALSE)</f>
        <v xml:space="preserve"> </v>
      </c>
      <c r="I1969" s="1" t="s">
        <v>16</v>
      </c>
      <c r="J1969" s="2" t="str">
        <f>VLOOKUP(I1969, '기본   '!$A:$B, 2, FALSE)</f>
        <v xml:space="preserve"> </v>
      </c>
      <c r="K1969" s="1" t="s">
        <v>16</v>
      </c>
      <c r="L1969" s="2" t="str">
        <f>VLOOKUP(K1969, '기본   '!$A:$B, 2, FALSE)</f>
        <v xml:space="preserve"> </v>
      </c>
      <c r="M1969" s="1" t="s">
        <v>9824</v>
      </c>
    </row>
    <row r="1970" spans="1:13">
      <c r="A1970" s="8" t="s">
        <v>676</v>
      </c>
      <c r="B1970" s="17" t="str">
        <f>VLOOKUP(A1970, '기본   '!$A:$B, 2, FALSE)</f>
        <v>刂</v>
      </c>
      <c r="C1970" s="1" t="s">
        <v>16</v>
      </c>
      <c r="D1970" s="2" t="str">
        <f>VLOOKUP(C1970, '기본   '!$A:$B, 2, FALSE)</f>
        <v xml:space="preserve"> </v>
      </c>
      <c r="E1970" s="1" t="s">
        <v>16</v>
      </c>
      <c r="F1970" s="2" t="str">
        <f>VLOOKUP(E1970, '기본   '!$A:$B, 2, FALSE)</f>
        <v xml:space="preserve"> </v>
      </c>
      <c r="G1970" s="1" t="s">
        <v>16</v>
      </c>
      <c r="H1970" s="2" t="str">
        <f>VLOOKUP(G1970, '기본   '!$A:$B, 2, FALSE)</f>
        <v xml:space="preserve"> </v>
      </c>
      <c r="I1970" s="1" t="s">
        <v>16</v>
      </c>
      <c r="J1970" s="2" t="str">
        <f>VLOOKUP(I1970, '기본   '!$A:$B, 2, FALSE)</f>
        <v xml:space="preserve"> </v>
      </c>
      <c r="K1970" s="1" t="s">
        <v>16</v>
      </c>
      <c r="L1970" s="2" t="str">
        <f>VLOOKUP(K1970, '기본   '!$A:$B, 2, FALSE)</f>
        <v xml:space="preserve"> </v>
      </c>
      <c r="M1970" s="1" t="s">
        <v>9825</v>
      </c>
    </row>
    <row r="1971" spans="1:13">
      <c r="A1971" s="8" t="s">
        <v>9826</v>
      </c>
      <c r="B1971" s="17" t="str">
        <f>VLOOKUP(A1971, '기본   '!$A:$B, 2, FALSE)</f>
        <v>辶</v>
      </c>
      <c r="C1971" s="1" t="s">
        <v>16</v>
      </c>
      <c r="D1971" s="2" t="str">
        <f>VLOOKUP(C1971, '기본   '!$A:$B, 2, FALSE)</f>
        <v xml:space="preserve"> </v>
      </c>
      <c r="E1971" s="1" t="s">
        <v>16</v>
      </c>
      <c r="F1971" s="2" t="str">
        <f>VLOOKUP(E1971, '기본   '!$A:$B, 2, FALSE)</f>
        <v xml:space="preserve"> </v>
      </c>
      <c r="G1971" s="1" t="s">
        <v>16</v>
      </c>
      <c r="H1971" s="2" t="str">
        <f>VLOOKUP(G1971, '기본   '!$A:$B, 2, FALSE)</f>
        <v xml:space="preserve"> </v>
      </c>
      <c r="I1971" s="1" t="s">
        <v>16</v>
      </c>
      <c r="J1971" s="2" t="str">
        <f>VLOOKUP(I1971, '기본   '!$A:$B, 2, FALSE)</f>
        <v xml:space="preserve"> </v>
      </c>
      <c r="K1971" s="1" t="s">
        <v>16</v>
      </c>
      <c r="L1971" s="2" t="str">
        <f>VLOOKUP(K1971, '기본   '!$A:$B, 2, FALSE)</f>
        <v xml:space="preserve"> </v>
      </c>
      <c r="M1971" s="1" t="s">
        <v>9827</v>
      </c>
    </row>
    <row r="1972" spans="1:13">
      <c r="A1972" s="8" t="s">
        <v>1489</v>
      </c>
      <c r="B1972" s="17" t="str">
        <f>VLOOKUP(A1972, '기본   '!$A:$B, 2, FALSE)</f>
        <v>凵</v>
      </c>
      <c r="C1972" s="1" t="s">
        <v>16</v>
      </c>
      <c r="D1972" s="2" t="str">
        <f>VLOOKUP(C1972, '기본   '!$A:$B, 2, FALSE)</f>
        <v xml:space="preserve"> </v>
      </c>
      <c r="E1972" s="1" t="s">
        <v>16</v>
      </c>
      <c r="F1972" s="2" t="str">
        <f>VLOOKUP(E1972, '기본   '!$A:$B, 2, FALSE)</f>
        <v xml:space="preserve"> </v>
      </c>
      <c r="G1972" s="1" t="s">
        <v>16</v>
      </c>
      <c r="H1972" s="2" t="str">
        <f>VLOOKUP(G1972, '기본   '!$A:$B, 2, FALSE)</f>
        <v xml:space="preserve"> </v>
      </c>
      <c r="I1972" s="1" t="s">
        <v>16</v>
      </c>
      <c r="J1972" s="2" t="str">
        <f>VLOOKUP(I1972, '기본   '!$A:$B, 2, FALSE)</f>
        <v xml:space="preserve"> </v>
      </c>
      <c r="K1972" s="1" t="s">
        <v>16</v>
      </c>
      <c r="L1972" s="2" t="str">
        <f>VLOOKUP(K1972, '기본   '!$A:$B, 2, FALSE)</f>
        <v xml:space="preserve"> </v>
      </c>
      <c r="M1972" s="1" t="s">
        <v>9828</v>
      </c>
    </row>
    <row r="1973" spans="1:13">
      <c r="A1973" s="8" t="s">
        <v>2510</v>
      </c>
      <c r="B1973" s="17" t="str">
        <f>VLOOKUP(A1973, '기본   '!$A:$B, 2, FALSE)</f>
        <v>覀</v>
      </c>
      <c r="C1973" s="1" t="s">
        <v>16</v>
      </c>
      <c r="D1973" s="2" t="str">
        <f>VLOOKUP(C1973, '기본   '!$A:$B, 2, FALSE)</f>
        <v xml:space="preserve"> </v>
      </c>
      <c r="E1973" s="1" t="s">
        <v>16</v>
      </c>
      <c r="F1973" s="2" t="str">
        <f>VLOOKUP(E1973, '기본   '!$A:$B, 2, FALSE)</f>
        <v xml:space="preserve"> </v>
      </c>
      <c r="G1973" s="1" t="s">
        <v>16</v>
      </c>
      <c r="H1973" s="2" t="str">
        <f>VLOOKUP(G1973, '기본   '!$A:$B, 2, FALSE)</f>
        <v xml:space="preserve"> </v>
      </c>
      <c r="I1973" s="1" t="s">
        <v>16</v>
      </c>
      <c r="J1973" s="2" t="str">
        <f>VLOOKUP(I1973, '기본   '!$A:$B, 2, FALSE)</f>
        <v xml:space="preserve"> </v>
      </c>
      <c r="K1973" s="1" t="s">
        <v>16</v>
      </c>
      <c r="L1973" s="2" t="str">
        <f>VLOOKUP(K1973, '기본   '!$A:$B, 2, FALSE)</f>
        <v xml:space="preserve"> </v>
      </c>
      <c r="M1973" s="1" t="s">
        <v>9829</v>
      </c>
    </row>
    <row r="1974" spans="1:13">
      <c r="A1974" s="8" t="s">
        <v>2622</v>
      </c>
      <c r="B1974" s="17" t="str">
        <f>VLOOKUP(A1974, '기본   '!$A:$B, 2, FALSE)</f>
        <v>亍</v>
      </c>
      <c r="C1974" s="1" t="s">
        <v>16</v>
      </c>
      <c r="D1974" s="2" t="str">
        <f>VLOOKUP(C1974, '기본   '!$A:$B, 2, FALSE)</f>
        <v xml:space="preserve"> </v>
      </c>
      <c r="E1974" s="1" t="s">
        <v>16</v>
      </c>
      <c r="F1974" s="2" t="str">
        <f>VLOOKUP(E1974, '기본   '!$A:$B, 2, FALSE)</f>
        <v xml:space="preserve"> </v>
      </c>
      <c r="G1974" s="1" t="s">
        <v>16</v>
      </c>
      <c r="H1974" s="2" t="str">
        <f>VLOOKUP(G1974, '기본   '!$A:$B, 2, FALSE)</f>
        <v xml:space="preserve"> </v>
      </c>
      <c r="I1974" s="1" t="s">
        <v>16</v>
      </c>
      <c r="J1974" s="2" t="str">
        <f>VLOOKUP(I1974, '기본   '!$A:$B, 2, FALSE)</f>
        <v xml:space="preserve"> </v>
      </c>
      <c r="K1974" s="1" t="s">
        <v>16</v>
      </c>
      <c r="L1974" s="2" t="str">
        <f>VLOOKUP(K1974, '기본   '!$A:$B, 2, FALSE)</f>
        <v xml:space="preserve"> </v>
      </c>
      <c r="M1974" s="1" t="s">
        <v>9830</v>
      </c>
    </row>
    <row r="1975" spans="1:13">
      <c r="A1975" s="8" t="s">
        <v>9831</v>
      </c>
      <c r="B1975" s="17" t="str">
        <f>VLOOKUP(A1975, '기본   '!$A:$B, 2, FALSE)</f>
        <v>乡</v>
      </c>
      <c r="C1975" s="1" t="s">
        <v>16</v>
      </c>
      <c r="D1975" s="2" t="str">
        <f>VLOOKUP(C1975, '기본   '!$A:$B, 2, FALSE)</f>
        <v xml:space="preserve"> </v>
      </c>
      <c r="E1975" s="1" t="s">
        <v>16</v>
      </c>
      <c r="F1975" s="2" t="str">
        <f>VLOOKUP(E1975, '기본   '!$A:$B, 2, FALSE)</f>
        <v xml:space="preserve"> </v>
      </c>
      <c r="G1975" s="1" t="s">
        <v>16</v>
      </c>
      <c r="H1975" s="2" t="str">
        <f>VLOOKUP(G1975, '기본   '!$A:$B, 2, FALSE)</f>
        <v xml:space="preserve"> </v>
      </c>
      <c r="I1975" s="1" t="s">
        <v>16</v>
      </c>
      <c r="J1975" s="2" t="str">
        <f>VLOOKUP(I1975, '기본   '!$A:$B, 2, FALSE)</f>
        <v xml:space="preserve"> </v>
      </c>
      <c r="K1975" s="1" t="s">
        <v>16</v>
      </c>
      <c r="L1975" s="2" t="str">
        <f>VLOOKUP(K1975, '기본   '!$A:$B, 2, FALSE)</f>
        <v xml:space="preserve"> </v>
      </c>
      <c r="M1975" s="1" t="s">
        <v>9832</v>
      </c>
    </row>
    <row r="1976" spans="1:13">
      <c r="A1976" s="8" t="s">
        <v>2717</v>
      </c>
      <c r="B1976" s="17" t="str">
        <f>VLOOKUP(A1976, '기본   '!$A:$B, 2, FALSE)</f>
        <v>犭</v>
      </c>
      <c r="C1976" s="1" t="s">
        <v>16</v>
      </c>
      <c r="D1976" s="2" t="str">
        <f>VLOOKUP(C1976, '기본   '!$A:$B, 2, FALSE)</f>
        <v xml:space="preserve"> </v>
      </c>
      <c r="E1976" s="1" t="s">
        <v>16</v>
      </c>
      <c r="F1976" s="2" t="str">
        <f>VLOOKUP(E1976, '기본   '!$A:$B, 2, FALSE)</f>
        <v xml:space="preserve"> </v>
      </c>
      <c r="G1976" s="1" t="s">
        <v>16</v>
      </c>
      <c r="H1976" s="2" t="str">
        <f>VLOOKUP(G1976, '기본   '!$A:$B, 2, FALSE)</f>
        <v xml:space="preserve"> </v>
      </c>
      <c r="I1976" s="1" t="s">
        <v>16</v>
      </c>
      <c r="J1976" s="2" t="str">
        <f>VLOOKUP(I1976, '기본   '!$A:$B, 2, FALSE)</f>
        <v xml:space="preserve"> </v>
      </c>
      <c r="K1976" s="1" t="s">
        <v>16</v>
      </c>
      <c r="L1976" s="2" t="str">
        <f>VLOOKUP(K1976, '기본   '!$A:$B, 2, FALSE)</f>
        <v xml:space="preserve"> </v>
      </c>
      <c r="M1976" s="1" t="s">
        <v>9833</v>
      </c>
    </row>
    <row r="1977" spans="1:13">
      <c r="A1977" s="8" t="s">
        <v>2820</v>
      </c>
      <c r="B1977" s="17" t="str">
        <f>VLOOKUP(A1977, '기본   '!$A:$B, 2, FALSE)</f>
        <v>今</v>
      </c>
      <c r="C1977" s="1" t="s">
        <v>16</v>
      </c>
      <c r="D1977" s="2" t="str">
        <f>VLOOKUP(C1977, '기본   '!$A:$B, 2, FALSE)</f>
        <v xml:space="preserve"> </v>
      </c>
      <c r="E1977" s="1" t="s">
        <v>16</v>
      </c>
      <c r="F1977" s="2" t="str">
        <f>VLOOKUP(E1977, '기본   '!$A:$B, 2, FALSE)</f>
        <v xml:space="preserve"> </v>
      </c>
      <c r="G1977" s="1" t="s">
        <v>16</v>
      </c>
      <c r="H1977" s="2" t="str">
        <f>VLOOKUP(G1977, '기본   '!$A:$B, 2, FALSE)</f>
        <v xml:space="preserve"> </v>
      </c>
      <c r="I1977" s="1" t="s">
        <v>16</v>
      </c>
      <c r="J1977" s="2" t="str">
        <f>VLOOKUP(I1977, '기본   '!$A:$B, 2, FALSE)</f>
        <v xml:space="preserve"> </v>
      </c>
      <c r="K1977" s="1" t="s">
        <v>16</v>
      </c>
      <c r="L1977" s="2" t="str">
        <f>VLOOKUP(K1977, '기본   '!$A:$B, 2, FALSE)</f>
        <v xml:space="preserve"> </v>
      </c>
      <c r="M1977" s="1" t="s">
        <v>9834</v>
      </c>
    </row>
    <row r="1978" spans="1:13">
      <c r="A1978" s="8" t="s">
        <v>3006</v>
      </c>
      <c r="B1978" s="17" t="str">
        <f>VLOOKUP(A1978, '기본   '!$A:$B, 2, FALSE)</f>
        <v>与</v>
      </c>
      <c r="C1978" s="1" t="s">
        <v>16</v>
      </c>
      <c r="D1978" s="2" t="str">
        <f>VLOOKUP(C1978, '기본   '!$A:$B, 2, FALSE)</f>
        <v xml:space="preserve"> </v>
      </c>
      <c r="E1978" s="1" t="s">
        <v>16</v>
      </c>
      <c r="F1978" s="2" t="str">
        <f>VLOOKUP(E1978, '기본   '!$A:$B, 2, FALSE)</f>
        <v xml:space="preserve"> </v>
      </c>
      <c r="G1978" s="1" t="s">
        <v>16</v>
      </c>
      <c r="H1978" s="2" t="str">
        <f>VLOOKUP(G1978, '기본   '!$A:$B, 2, FALSE)</f>
        <v xml:space="preserve"> </v>
      </c>
      <c r="I1978" s="1" t="s">
        <v>16</v>
      </c>
      <c r="J1978" s="2" t="str">
        <f>VLOOKUP(I1978, '기본   '!$A:$B, 2, FALSE)</f>
        <v xml:space="preserve"> </v>
      </c>
      <c r="K1978" s="1" t="s">
        <v>16</v>
      </c>
      <c r="L1978" s="2" t="str">
        <f>VLOOKUP(K1978, '기본   '!$A:$B, 2, FALSE)</f>
        <v xml:space="preserve"> </v>
      </c>
      <c r="M1978" s="1" t="s">
        <v>9835</v>
      </c>
    </row>
    <row r="1979" spans="1:13">
      <c r="A1979" s="8" t="s">
        <v>3023</v>
      </c>
      <c r="B1979" s="17" t="str">
        <f>VLOOKUP(A1979, '기본   '!$A:$B, 2, FALSE)</f>
        <v>吳</v>
      </c>
      <c r="C1979" s="1" t="s">
        <v>16</v>
      </c>
      <c r="D1979" s="2" t="str">
        <f>VLOOKUP(C1979, '기본   '!$A:$B, 2, FALSE)</f>
        <v xml:space="preserve"> </v>
      </c>
      <c r="E1979" s="1" t="s">
        <v>16</v>
      </c>
      <c r="F1979" s="2" t="str">
        <f>VLOOKUP(E1979, '기본   '!$A:$B, 2, FALSE)</f>
        <v xml:space="preserve"> </v>
      </c>
      <c r="G1979" s="1" t="s">
        <v>16</v>
      </c>
      <c r="H1979" s="2" t="str">
        <f>VLOOKUP(G1979, '기본   '!$A:$B, 2, FALSE)</f>
        <v xml:space="preserve"> </v>
      </c>
      <c r="I1979" s="1" t="s">
        <v>16</v>
      </c>
      <c r="J1979" s="2" t="str">
        <f>VLOOKUP(I1979, '기본   '!$A:$B, 2, FALSE)</f>
        <v xml:space="preserve"> </v>
      </c>
      <c r="K1979" s="1" t="s">
        <v>16</v>
      </c>
      <c r="L1979" s="2" t="str">
        <f>VLOOKUP(K1979, '기본   '!$A:$B, 2, FALSE)</f>
        <v xml:space="preserve"> </v>
      </c>
      <c r="M1979" s="1" t="s">
        <v>9836</v>
      </c>
    </row>
    <row r="1980" spans="1:13">
      <c r="A1980" s="8" t="s">
        <v>3210</v>
      </c>
      <c r="B1980" s="17" t="str">
        <f>VLOOKUP(A1980, '기본   '!$A:$B, 2, FALSE)</f>
        <v>勺</v>
      </c>
      <c r="C1980" s="1" t="s">
        <v>16</v>
      </c>
      <c r="D1980" s="2" t="str">
        <f>VLOOKUP(C1980, '기본   '!$A:$B, 2, FALSE)</f>
        <v xml:space="preserve"> </v>
      </c>
      <c r="E1980" s="1" t="s">
        <v>16</v>
      </c>
      <c r="F1980" s="2" t="str">
        <f>VLOOKUP(E1980, '기본   '!$A:$B, 2, FALSE)</f>
        <v xml:space="preserve"> </v>
      </c>
      <c r="G1980" s="1" t="s">
        <v>16</v>
      </c>
      <c r="H1980" s="2" t="str">
        <f>VLOOKUP(G1980, '기본   '!$A:$B, 2, FALSE)</f>
        <v xml:space="preserve"> </v>
      </c>
      <c r="I1980" s="1" t="s">
        <v>16</v>
      </c>
      <c r="J1980" s="2" t="str">
        <f>VLOOKUP(I1980, '기본   '!$A:$B, 2, FALSE)</f>
        <v xml:space="preserve"> </v>
      </c>
      <c r="K1980" s="1" t="s">
        <v>16</v>
      </c>
      <c r="L1980" s="2" t="str">
        <f>VLOOKUP(K1980, '기본   '!$A:$B, 2, FALSE)</f>
        <v xml:space="preserve"> </v>
      </c>
      <c r="M1980" s="1" t="s">
        <v>9837</v>
      </c>
    </row>
    <row r="1981" spans="1:13">
      <c r="A1981" s="8" t="s">
        <v>3109</v>
      </c>
      <c r="B1981" s="17" t="str">
        <f>VLOOKUP(A1981, '기본   '!$A:$B, 2, FALSE)</f>
        <v>飞</v>
      </c>
      <c r="C1981" s="1" t="s">
        <v>16</v>
      </c>
      <c r="D1981" s="2" t="str">
        <f>VLOOKUP(C1981, '기본   '!$A:$B, 2, FALSE)</f>
        <v xml:space="preserve"> </v>
      </c>
      <c r="E1981" s="1" t="s">
        <v>16</v>
      </c>
      <c r="F1981" s="2" t="str">
        <f>VLOOKUP(E1981, '기본   '!$A:$B, 2, FALSE)</f>
        <v xml:space="preserve"> </v>
      </c>
      <c r="G1981" s="1" t="s">
        <v>16</v>
      </c>
      <c r="H1981" s="2" t="str">
        <f>VLOOKUP(G1981, '기본   '!$A:$B, 2, FALSE)</f>
        <v xml:space="preserve"> </v>
      </c>
      <c r="I1981" s="1" t="s">
        <v>16</v>
      </c>
      <c r="J1981" s="2" t="str">
        <f>VLOOKUP(I1981, '기본   '!$A:$B, 2, FALSE)</f>
        <v xml:space="preserve"> </v>
      </c>
      <c r="K1981" s="1" t="s">
        <v>16</v>
      </c>
      <c r="L1981" s="2" t="str">
        <f>VLOOKUP(K1981, '기본   '!$A:$B, 2, FALSE)</f>
        <v xml:space="preserve"> </v>
      </c>
      <c r="M1981" s="1" t="s">
        <v>9838</v>
      </c>
    </row>
    <row r="1982" spans="1:13">
      <c r="A1982" s="8" t="s">
        <v>134</v>
      </c>
      <c r="B1982" s="17" t="str">
        <f>VLOOKUP(A1982, '기본   '!$A:$B, 2, FALSE)</f>
        <v>廾</v>
      </c>
      <c r="C1982" s="1" t="s">
        <v>16</v>
      </c>
      <c r="D1982" s="2" t="str">
        <f>VLOOKUP(C1982, '기본   '!$A:$B, 2, FALSE)</f>
        <v xml:space="preserve"> </v>
      </c>
      <c r="E1982" s="1" t="s">
        <v>16</v>
      </c>
      <c r="F1982" s="2" t="str">
        <f>VLOOKUP(E1982, '기본   '!$A:$B, 2, FALSE)</f>
        <v xml:space="preserve"> </v>
      </c>
      <c r="G1982" s="1" t="s">
        <v>16</v>
      </c>
      <c r="H1982" s="2" t="str">
        <f>VLOOKUP(G1982, '기본   '!$A:$B, 2, FALSE)</f>
        <v xml:space="preserve"> </v>
      </c>
      <c r="I1982" s="1" t="s">
        <v>16</v>
      </c>
      <c r="J1982" s="2" t="str">
        <f>VLOOKUP(I1982, '기본   '!$A:$B, 2, FALSE)</f>
        <v xml:space="preserve"> </v>
      </c>
      <c r="K1982" s="1" t="s">
        <v>16</v>
      </c>
      <c r="L1982" s="2" t="str">
        <f>VLOOKUP(K1982, '기본   '!$A:$B, 2, FALSE)</f>
        <v xml:space="preserve"> </v>
      </c>
      <c r="M1982" s="1" t="s">
        <v>9839</v>
      </c>
    </row>
    <row r="1983" spans="1:13">
      <c r="A1983" s="8" t="s">
        <v>545</v>
      </c>
      <c r="B1983" s="17" t="str">
        <f>VLOOKUP(A1983, '기본   '!$A:$B, 2, FALSE)</f>
        <v>灬</v>
      </c>
      <c r="C1983" s="1" t="s">
        <v>16</v>
      </c>
      <c r="D1983" s="2" t="str">
        <f>VLOOKUP(C1983, '기본   '!$A:$B, 2, FALSE)</f>
        <v xml:space="preserve"> </v>
      </c>
      <c r="E1983" s="1" t="s">
        <v>16</v>
      </c>
      <c r="F1983" s="2" t="str">
        <f>VLOOKUP(E1983, '기본   '!$A:$B, 2, FALSE)</f>
        <v xml:space="preserve"> </v>
      </c>
      <c r="G1983" s="1" t="s">
        <v>16</v>
      </c>
      <c r="H1983" s="2" t="str">
        <f>VLOOKUP(G1983, '기본   '!$A:$B, 2, FALSE)</f>
        <v xml:space="preserve"> </v>
      </c>
      <c r="I1983" s="1" t="s">
        <v>16</v>
      </c>
      <c r="J1983" s="2" t="str">
        <f>VLOOKUP(I1983, '기본   '!$A:$B, 2, FALSE)</f>
        <v xml:space="preserve"> </v>
      </c>
      <c r="K1983" s="1" t="s">
        <v>16</v>
      </c>
      <c r="L1983" s="2" t="str">
        <f>VLOOKUP(K1983, '기본   '!$A:$B, 2, FALSE)</f>
        <v xml:space="preserve"> </v>
      </c>
      <c r="M1983" s="1" t="s">
        <v>9841</v>
      </c>
    </row>
    <row r="1984" spans="1:13">
      <c r="A1984" s="8" t="s">
        <v>560</v>
      </c>
      <c r="B1984" s="17" t="str">
        <f>VLOOKUP(A1984, '기본   '!$A:$B, 2, FALSE)</f>
        <v>皿</v>
      </c>
      <c r="C1984" s="1" t="s">
        <v>16</v>
      </c>
      <c r="D1984" s="2" t="str">
        <f>VLOOKUP(C1984, '기본   '!$A:$B, 2, FALSE)</f>
        <v xml:space="preserve"> </v>
      </c>
      <c r="E1984" s="1" t="s">
        <v>16</v>
      </c>
      <c r="F1984" s="2" t="str">
        <f>VLOOKUP(E1984, '기본   '!$A:$B, 2, FALSE)</f>
        <v xml:space="preserve"> </v>
      </c>
      <c r="G1984" s="1" t="s">
        <v>16</v>
      </c>
      <c r="H1984" s="2" t="str">
        <f>VLOOKUP(G1984, '기본   '!$A:$B, 2, FALSE)</f>
        <v xml:space="preserve"> </v>
      </c>
      <c r="I1984" s="1" t="s">
        <v>16</v>
      </c>
      <c r="J1984" s="2" t="str">
        <f>VLOOKUP(I1984, '기본   '!$A:$B, 2, FALSE)</f>
        <v xml:space="preserve"> </v>
      </c>
      <c r="K1984" s="1" t="s">
        <v>16</v>
      </c>
      <c r="L1984" s="2" t="str">
        <f>VLOOKUP(K1984, '기본   '!$A:$B, 2, FALSE)</f>
        <v xml:space="preserve"> </v>
      </c>
      <c r="M1984" s="1" t="s">
        <v>9840</v>
      </c>
    </row>
    <row r="1985" spans="1:13">
      <c r="A1985" s="8" t="s">
        <v>3697</v>
      </c>
      <c r="B1985" s="17" t="str">
        <f>VLOOKUP(A1985, '기본   '!$A:$B, 2, FALSE)</f>
        <v>彑</v>
      </c>
      <c r="C1985" s="1" t="s">
        <v>16</v>
      </c>
      <c r="D1985" s="2" t="str">
        <f>VLOOKUP(C1985, '기본   '!$A:$B, 2, FALSE)</f>
        <v xml:space="preserve"> </v>
      </c>
      <c r="E1985" s="1" t="s">
        <v>16</v>
      </c>
      <c r="F1985" s="2" t="str">
        <f>VLOOKUP(E1985, '기본   '!$A:$B, 2, FALSE)</f>
        <v xml:space="preserve"> </v>
      </c>
      <c r="G1985" s="1" t="s">
        <v>16</v>
      </c>
      <c r="H1985" s="2" t="str">
        <f>VLOOKUP(G1985, '기본   '!$A:$B, 2, FALSE)</f>
        <v xml:space="preserve"> </v>
      </c>
      <c r="I1985" s="1" t="s">
        <v>16</v>
      </c>
      <c r="J1985" s="2" t="str">
        <f>VLOOKUP(I1985, '기본   '!$A:$B, 2, FALSE)</f>
        <v xml:space="preserve"> </v>
      </c>
      <c r="K1985" s="1" t="s">
        <v>16</v>
      </c>
      <c r="L1985" s="2" t="str">
        <f>VLOOKUP(K1985, '기본   '!$A:$B, 2, FALSE)</f>
        <v xml:space="preserve"> </v>
      </c>
      <c r="M1985" s="1" t="s">
        <v>9842</v>
      </c>
    </row>
    <row r="1986" spans="1:13">
      <c r="A1986" s="8" t="s">
        <v>3729</v>
      </c>
      <c r="B1986" s="17" t="str">
        <f>VLOOKUP(A1986, '기본   '!$A:$B, 2, FALSE)</f>
        <v>林</v>
      </c>
      <c r="C1986" s="1" t="s">
        <v>16</v>
      </c>
      <c r="D1986" s="2" t="str">
        <f>VLOOKUP(C1986, '기본   '!$A:$B, 2, FALSE)</f>
        <v xml:space="preserve"> </v>
      </c>
      <c r="E1986" s="1" t="s">
        <v>16</v>
      </c>
      <c r="F1986" s="2" t="str">
        <f>VLOOKUP(E1986, '기본   '!$A:$B, 2, FALSE)</f>
        <v xml:space="preserve"> </v>
      </c>
      <c r="G1986" s="1" t="s">
        <v>16</v>
      </c>
      <c r="H1986" s="2" t="str">
        <f>VLOOKUP(G1986, '기본   '!$A:$B, 2, FALSE)</f>
        <v xml:space="preserve"> </v>
      </c>
      <c r="I1986" s="1" t="s">
        <v>16</v>
      </c>
      <c r="J1986" s="2" t="str">
        <f>VLOOKUP(I1986, '기본   '!$A:$B, 2, FALSE)</f>
        <v xml:space="preserve"> </v>
      </c>
      <c r="K1986" s="1" t="s">
        <v>16</v>
      </c>
      <c r="L1986" s="2" t="str">
        <f>VLOOKUP(K1986, '기본   '!$A:$B, 2, FALSE)</f>
        <v xml:space="preserve"> </v>
      </c>
      <c r="M1986" s="1" t="s">
        <v>9843</v>
      </c>
    </row>
    <row r="1987" spans="1:13">
      <c r="A1987" s="8" t="s">
        <v>9844</v>
      </c>
      <c r="B1987" s="17" t="str">
        <f>VLOOKUP(A1987, '기본   '!$A:$B, 2, FALSE)</f>
        <v>丂</v>
      </c>
      <c r="C1987" s="1" t="s">
        <v>16</v>
      </c>
      <c r="D1987" s="2" t="str">
        <f>VLOOKUP(C1987, '기본   '!$A:$B, 2, FALSE)</f>
        <v xml:space="preserve"> </v>
      </c>
      <c r="E1987" s="1" t="s">
        <v>16</v>
      </c>
      <c r="F1987" s="2" t="str">
        <f>VLOOKUP(E1987, '기본   '!$A:$B, 2, FALSE)</f>
        <v xml:space="preserve"> </v>
      </c>
      <c r="G1987" s="1" t="s">
        <v>16</v>
      </c>
      <c r="H1987" s="2" t="str">
        <f>VLOOKUP(G1987, '기본   '!$A:$B, 2, FALSE)</f>
        <v xml:space="preserve"> </v>
      </c>
      <c r="I1987" s="1" t="s">
        <v>16</v>
      </c>
      <c r="J1987" s="2" t="str">
        <f>VLOOKUP(I1987, '기본   '!$A:$B, 2, FALSE)</f>
        <v xml:space="preserve"> </v>
      </c>
      <c r="K1987" s="1" t="s">
        <v>16</v>
      </c>
      <c r="L1987" s="2" t="str">
        <f>VLOOKUP(K1987, '기본   '!$A:$B, 2, FALSE)</f>
        <v xml:space="preserve"> </v>
      </c>
      <c r="M1987" s="1" t="s">
        <v>9845</v>
      </c>
    </row>
    <row r="1988" spans="1:13">
      <c r="A1988" s="8" t="s">
        <v>3903</v>
      </c>
      <c r="B1988" s="17" t="str">
        <f>VLOOKUP(A1988, '기본   '!$A:$B, 2, FALSE)</f>
        <v>冎</v>
      </c>
      <c r="C1988" s="1" t="s">
        <v>16</v>
      </c>
      <c r="D1988" s="2" t="str">
        <f>VLOOKUP(C1988, '기본   '!$A:$B, 2, FALSE)</f>
        <v xml:space="preserve"> </v>
      </c>
      <c r="E1988" s="1" t="s">
        <v>16</v>
      </c>
      <c r="F1988" s="2" t="str">
        <f>VLOOKUP(E1988, '기본   '!$A:$B, 2, FALSE)</f>
        <v xml:space="preserve"> </v>
      </c>
      <c r="G1988" s="1" t="s">
        <v>16</v>
      </c>
      <c r="H1988" s="2" t="str">
        <f>VLOOKUP(G1988, '기본   '!$A:$B, 2, FALSE)</f>
        <v xml:space="preserve"> </v>
      </c>
      <c r="I1988" s="1" t="s">
        <v>16</v>
      </c>
      <c r="J1988" s="2" t="str">
        <f>VLOOKUP(I1988, '기본   '!$A:$B, 2, FALSE)</f>
        <v xml:space="preserve"> </v>
      </c>
      <c r="K1988" s="1" t="s">
        <v>16</v>
      </c>
      <c r="L1988" s="2" t="str">
        <f>VLOOKUP(K1988, '기본   '!$A:$B, 2, FALSE)</f>
        <v xml:space="preserve"> </v>
      </c>
      <c r="M1988" s="1" t="s">
        <v>9846</v>
      </c>
    </row>
    <row r="1989" spans="1:13">
      <c r="A1989" s="8" t="s">
        <v>2798</v>
      </c>
      <c r="B1989" s="17" t="str">
        <f>VLOOKUP(A1989, '기본   '!$A:$B, 2, FALSE)</f>
        <v>夬</v>
      </c>
      <c r="C1989" s="1" t="s">
        <v>16</v>
      </c>
      <c r="D1989" s="2" t="str">
        <f>VLOOKUP(C1989, '기본   '!$A:$B, 2, FALSE)</f>
        <v xml:space="preserve"> </v>
      </c>
      <c r="E1989" s="1" t="s">
        <v>16</v>
      </c>
      <c r="F1989" s="2" t="str">
        <f>VLOOKUP(E1989, '기본   '!$A:$B, 2, FALSE)</f>
        <v xml:space="preserve"> </v>
      </c>
      <c r="G1989" s="1" t="s">
        <v>16</v>
      </c>
      <c r="H1989" s="2" t="str">
        <f>VLOOKUP(G1989, '기본   '!$A:$B, 2, FALSE)</f>
        <v xml:space="preserve"> </v>
      </c>
      <c r="I1989" s="1" t="s">
        <v>16</v>
      </c>
      <c r="J1989" s="2" t="str">
        <f>VLOOKUP(I1989, '기본   '!$A:$B, 2, FALSE)</f>
        <v xml:space="preserve"> </v>
      </c>
      <c r="K1989" s="1" t="s">
        <v>16</v>
      </c>
      <c r="L1989" s="2" t="str">
        <f>VLOOKUP(K1989, '기본   '!$A:$B, 2, FALSE)</f>
        <v xml:space="preserve"> </v>
      </c>
      <c r="M1989" s="1" t="s">
        <v>9847</v>
      </c>
    </row>
    <row r="1990" spans="1:13">
      <c r="A1990" s="8" t="s">
        <v>1744</v>
      </c>
      <c r="B1990" s="17" t="str">
        <f>VLOOKUP(A1990, '기본   '!$A:$B, 2, FALSE)</f>
        <v>甬</v>
      </c>
      <c r="C1990" s="1" t="s">
        <v>16</v>
      </c>
      <c r="D1990" s="2" t="str">
        <f>VLOOKUP(C1990, '기본   '!$A:$B, 2, FALSE)</f>
        <v xml:space="preserve"> </v>
      </c>
      <c r="E1990" s="1" t="s">
        <v>16</v>
      </c>
      <c r="F1990" s="2" t="str">
        <f>VLOOKUP(E1990, '기본   '!$A:$B, 2, FALSE)</f>
        <v xml:space="preserve"> </v>
      </c>
      <c r="G1990" s="1" t="s">
        <v>16</v>
      </c>
      <c r="H1990" s="2" t="str">
        <f>VLOOKUP(G1990, '기본   '!$A:$B, 2, FALSE)</f>
        <v xml:space="preserve"> </v>
      </c>
      <c r="I1990" s="1" t="s">
        <v>16</v>
      </c>
      <c r="J1990" s="2" t="str">
        <f>VLOOKUP(I1990, '기본   '!$A:$B, 2, FALSE)</f>
        <v xml:space="preserve"> </v>
      </c>
      <c r="K1990" s="1" t="s">
        <v>16</v>
      </c>
      <c r="L1990" s="2" t="str">
        <f>VLOOKUP(K1990, '기본   '!$A:$B, 2, FALSE)</f>
        <v xml:space="preserve"> </v>
      </c>
      <c r="M1990" s="1" t="s">
        <v>9848</v>
      </c>
    </row>
    <row r="1991" spans="1:13">
      <c r="A1991" s="8" t="s">
        <v>3990</v>
      </c>
      <c r="B1991" s="17" t="str">
        <f>VLOOKUP(A1991, '기본   '!$A:$B, 2, FALSE)</f>
        <v>腊</v>
      </c>
      <c r="C1991" s="1" t="s">
        <v>16</v>
      </c>
      <c r="D1991" s="2" t="str">
        <f>VLOOKUP(C1991, '기본   '!$A:$B, 2, FALSE)</f>
        <v xml:space="preserve"> </v>
      </c>
      <c r="E1991" s="1" t="s">
        <v>16</v>
      </c>
      <c r="F1991" s="2" t="str">
        <f>VLOOKUP(E1991, '기본   '!$A:$B, 2, FALSE)</f>
        <v xml:space="preserve"> </v>
      </c>
      <c r="G1991" s="1" t="s">
        <v>16</v>
      </c>
      <c r="H1991" s="2" t="str">
        <f>VLOOKUP(G1991, '기본   '!$A:$B, 2, FALSE)</f>
        <v xml:space="preserve"> </v>
      </c>
      <c r="I1991" s="1" t="s">
        <v>16</v>
      </c>
      <c r="J1991" s="2" t="str">
        <f>VLOOKUP(I1991, '기본   '!$A:$B, 2, FALSE)</f>
        <v xml:space="preserve"> </v>
      </c>
      <c r="K1991" s="1" t="s">
        <v>16</v>
      </c>
      <c r="L1991" s="2" t="str">
        <f>VLOOKUP(K1991, '기본   '!$A:$B, 2, FALSE)</f>
        <v xml:space="preserve"> </v>
      </c>
      <c r="M1991" s="1" t="s">
        <v>9849</v>
      </c>
    </row>
    <row r="1992" spans="1:13">
      <c r="A1992" s="8" t="s">
        <v>4014</v>
      </c>
      <c r="B1992" s="17" t="str">
        <f>VLOOKUP(A1992, '기본   '!$A:$B, 2, FALSE)</f>
        <v>虽</v>
      </c>
      <c r="C1992" s="1" t="s">
        <v>16</v>
      </c>
      <c r="D1992" s="2" t="str">
        <f>VLOOKUP(C1992, '기본   '!$A:$B, 2, FALSE)</f>
        <v xml:space="preserve"> </v>
      </c>
      <c r="E1992" s="1" t="s">
        <v>16</v>
      </c>
      <c r="F1992" s="2" t="str">
        <f>VLOOKUP(E1992, '기본   '!$A:$B, 2, FALSE)</f>
        <v xml:space="preserve"> </v>
      </c>
      <c r="G1992" s="1" t="s">
        <v>16</v>
      </c>
      <c r="H1992" s="2" t="str">
        <f>VLOOKUP(G1992, '기본   '!$A:$B, 2, FALSE)</f>
        <v xml:space="preserve"> </v>
      </c>
      <c r="I1992" s="1" t="s">
        <v>16</v>
      </c>
      <c r="J1992" s="2" t="str">
        <f>VLOOKUP(I1992, '기본   '!$A:$B, 2, FALSE)</f>
        <v xml:space="preserve"> </v>
      </c>
      <c r="K1992" s="1" t="s">
        <v>16</v>
      </c>
      <c r="L1992" s="2" t="str">
        <f>VLOOKUP(K1992, '기본   '!$A:$B, 2, FALSE)</f>
        <v xml:space="preserve"> </v>
      </c>
      <c r="M1992" s="1" t="s">
        <v>9850</v>
      </c>
    </row>
    <row r="1993" spans="1:13">
      <c r="A1993" s="8" t="s">
        <v>4152</v>
      </c>
      <c r="B1993" s="17" t="str">
        <f>VLOOKUP(A1993, '기본   '!$A:$B, 2, FALSE)</f>
        <v>咅</v>
      </c>
      <c r="C1993" s="1" t="s">
        <v>16</v>
      </c>
      <c r="D1993" s="2" t="str">
        <f>VLOOKUP(C1993, '기본   '!$A:$B, 2, FALSE)</f>
        <v xml:space="preserve"> </v>
      </c>
      <c r="E1993" s="1" t="s">
        <v>16</v>
      </c>
      <c r="F1993" s="2" t="str">
        <f>VLOOKUP(E1993, '기본   '!$A:$B, 2, FALSE)</f>
        <v xml:space="preserve"> </v>
      </c>
      <c r="G1993" s="1" t="s">
        <v>16</v>
      </c>
      <c r="H1993" s="2" t="str">
        <f>VLOOKUP(G1993, '기본   '!$A:$B, 2, FALSE)</f>
        <v xml:space="preserve"> </v>
      </c>
      <c r="I1993" s="1" t="s">
        <v>16</v>
      </c>
      <c r="J1993" s="2" t="str">
        <f>VLOOKUP(I1993, '기본   '!$A:$B, 2, FALSE)</f>
        <v xml:space="preserve"> </v>
      </c>
      <c r="K1993" s="1" t="s">
        <v>16</v>
      </c>
      <c r="L1993" s="2" t="str">
        <f>VLOOKUP(K1993, '기본   '!$A:$B, 2, FALSE)</f>
        <v xml:space="preserve"> </v>
      </c>
      <c r="M1993" s="1" t="s">
        <v>9851</v>
      </c>
    </row>
    <row r="1994" spans="1:13">
      <c r="A1994" s="8" t="s">
        <v>4258</v>
      </c>
      <c r="B1994" s="17" t="str">
        <f>VLOOKUP(A1994, '기본   '!$A:$B, 2, FALSE)</f>
        <v>囱</v>
      </c>
      <c r="C1994" s="1" t="s">
        <v>16</v>
      </c>
      <c r="D1994" s="2" t="str">
        <f>VLOOKUP(C1994, '기본   '!$A:$B, 2, FALSE)</f>
        <v xml:space="preserve"> </v>
      </c>
      <c r="E1994" s="1" t="s">
        <v>16</v>
      </c>
      <c r="F1994" s="2" t="str">
        <f>VLOOKUP(E1994, '기본   '!$A:$B, 2, FALSE)</f>
        <v xml:space="preserve"> </v>
      </c>
      <c r="G1994" s="1" t="s">
        <v>16</v>
      </c>
      <c r="H1994" s="2" t="str">
        <f>VLOOKUP(G1994, '기본   '!$A:$B, 2, FALSE)</f>
        <v xml:space="preserve"> </v>
      </c>
      <c r="I1994" s="1" t="s">
        <v>16</v>
      </c>
      <c r="J1994" s="2" t="str">
        <f>VLOOKUP(I1994, '기본   '!$A:$B, 2, FALSE)</f>
        <v xml:space="preserve"> </v>
      </c>
      <c r="K1994" s="1" t="s">
        <v>16</v>
      </c>
      <c r="L1994" s="2" t="str">
        <f>VLOOKUP(K1994, '기본   '!$A:$B, 2, FALSE)</f>
        <v xml:space="preserve"> </v>
      </c>
      <c r="M1994" s="1" t="s">
        <v>9852</v>
      </c>
    </row>
    <row r="1995" spans="1:13">
      <c r="A1995" s="8" t="s">
        <v>9853</v>
      </c>
      <c r="B1995" s="17" t="str">
        <f>VLOOKUP(A1995, '기본   '!$A:$B, 2, FALSE)</f>
        <v>弗</v>
      </c>
      <c r="C1995" s="1" t="s">
        <v>16</v>
      </c>
      <c r="D1995" s="2" t="str">
        <f>VLOOKUP(C1995, '기본   '!$A:$B, 2, FALSE)</f>
        <v xml:space="preserve"> </v>
      </c>
      <c r="E1995" s="1" t="s">
        <v>16</v>
      </c>
      <c r="F1995" s="2" t="str">
        <f>VLOOKUP(E1995, '기본   '!$A:$B, 2, FALSE)</f>
        <v xml:space="preserve"> </v>
      </c>
      <c r="G1995" s="1" t="s">
        <v>16</v>
      </c>
      <c r="H1995" s="2" t="str">
        <f>VLOOKUP(G1995, '기본   '!$A:$B, 2, FALSE)</f>
        <v xml:space="preserve"> </v>
      </c>
      <c r="I1995" s="1" t="s">
        <v>16</v>
      </c>
      <c r="J1995" s="2" t="str">
        <f>VLOOKUP(I1995, '기본   '!$A:$B, 2, FALSE)</f>
        <v xml:space="preserve"> </v>
      </c>
      <c r="K1995" s="1" t="s">
        <v>16</v>
      </c>
      <c r="L1995" s="2" t="str">
        <f>VLOOKUP(K1995, '기본   '!$A:$B, 2, FALSE)</f>
        <v xml:space="preserve"> </v>
      </c>
      <c r="M1995" s="1" t="s">
        <v>9854</v>
      </c>
    </row>
    <row r="1996" spans="1:13">
      <c r="A1996" s="8" t="s">
        <v>4748</v>
      </c>
      <c r="B1996" s="17" t="str">
        <f>VLOOKUP(A1996, '기본   '!$A:$B, 2, FALSE)</f>
        <v>亢</v>
      </c>
      <c r="C1996" s="1" t="s">
        <v>16</v>
      </c>
      <c r="D1996" s="2" t="str">
        <f>VLOOKUP(C1996, '기본   '!$A:$B, 2, FALSE)</f>
        <v xml:space="preserve"> </v>
      </c>
      <c r="E1996" s="1" t="s">
        <v>16</v>
      </c>
      <c r="F1996" s="2" t="str">
        <f>VLOOKUP(E1996, '기본   '!$A:$B, 2, FALSE)</f>
        <v xml:space="preserve"> </v>
      </c>
      <c r="G1996" s="1" t="s">
        <v>16</v>
      </c>
      <c r="H1996" s="2" t="str">
        <f>VLOOKUP(G1996, '기본   '!$A:$B, 2, FALSE)</f>
        <v xml:space="preserve"> </v>
      </c>
      <c r="I1996" s="1" t="s">
        <v>16</v>
      </c>
      <c r="J1996" s="2" t="str">
        <f>VLOOKUP(I1996, '기본   '!$A:$B, 2, FALSE)</f>
        <v xml:space="preserve"> </v>
      </c>
      <c r="K1996" s="1" t="s">
        <v>16</v>
      </c>
      <c r="L1996" s="2" t="str">
        <f>VLOOKUP(K1996, '기본   '!$A:$B, 2, FALSE)</f>
        <v xml:space="preserve"> </v>
      </c>
      <c r="M1996" s="1" t="s">
        <v>9855</v>
      </c>
    </row>
    <row r="1997" spans="1:13">
      <c r="A1997" s="8" t="s">
        <v>4914</v>
      </c>
      <c r="B1997" s="17" t="str">
        <f>VLOOKUP(A1997, '기본   '!$A:$B, 2, FALSE)</f>
        <v>朮</v>
      </c>
      <c r="C1997" s="1" t="s">
        <v>16</v>
      </c>
      <c r="D1997" s="2" t="str">
        <f>VLOOKUP(C1997, '기본   '!$A:$B, 2, FALSE)</f>
        <v xml:space="preserve"> </v>
      </c>
      <c r="E1997" s="1" t="s">
        <v>16</v>
      </c>
      <c r="F1997" s="2" t="str">
        <f>VLOOKUP(E1997, '기본   '!$A:$B, 2, FALSE)</f>
        <v xml:space="preserve"> </v>
      </c>
      <c r="G1997" s="1" t="s">
        <v>16</v>
      </c>
      <c r="H1997" s="2" t="str">
        <f>VLOOKUP(G1997, '기본   '!$A:$B, 2, FALSE)</f>
        <v xml:space="preserve"> </v>
      </c>
      <c r="I1997" s="1" t="s">
        <v>16</v>
      </c>
      <c r="J1997" s="2" t="str">
        <f>VLOOKUP(I1997, '기본   '!$A:$B, 2, FALSE)</f>
        <v xml:space="preserve"> </v>
      </c>
      <c r="K1997" s="1" t="s">
        <v>16</v>
      </c>
      <c r="L1997" s="2" t="str">
        <f>VLOOKUP(K1997, '기본   '!$A:$B, 2, FALSE)</f>
        <v xml:space="preserve"> </v>
      </c>
      <c r="M1997" s="1" t="s">
        <v>9856</v>
      </c>
    </row>
    <row r="1998" spans="1:13">
      <c r="A1998" s="8" t="s">
        <v>4449</v>
      </c>
      <c r="B1998" s="17" t="str">
        <f>VLOOKUP(A1998, '기본   '!$A:$B, 2, FALSE)</f>
        <v>缶</v>
      </c>
      <c r="C1998" s="1" t="s">
        <v>16</v>
      </c>
      <c r="D1998" s="2" t="str">
        <f>VLOOKUP(C1998, '기본   '!$A:$B, 2, FALSE)</f>
        <v xml:space="preserve"> </v>
      </c>
      <c r="E1998" s="1" t="s">
        <v>16</v>
      </c>
      <c r="F1998" s="2" t="str">
        <f>VLOOKUP(E1998, '기본   '!$A:$B, 2, FALSE)</f>
        <v xml:space="preserve"> </v>
      </c>
      <c r="G1998" s="1" t="s">
        <v>16</v>
      </c>
      <c r="H1998" s="2" t="str">
        <f>VLOOKUP(G1998, '기본   '!$A:$B, 2, FALSE)</f>
        <v xml:space="preserve"> </v>
      </c>
      <c r="I1998" s="1" t="s">
        <v>16</v>
      </c>
      <c r="J1998" s="2" t="str">
        <f>VLOOKUP(I1998, '기본   '!$A:$B, 2, FALSE)</f>
        <v xml:space="preserve"> </v>
      </c>
      <c r="K1998" s="1" t="s">
        <v>16</v>
      </c>
      <c r="L1998" s="2" t="str">
        <f>VLOOKUP(K1998, '기본   '!$A:$B, 2, FALSE)</f>
        <v xml:space="preserve"> </v>
      </c>
      <c r="M1998" s="1" t="s">
        <v>9857</v>
      </c>
    </row>
    <row r="1999" spans="1:13">
      <c r="A1999" s="8" t="s">
        <v>5145</v>
      </c>
      <c r="B1999" s="17" t="str">
        <f>VLOOKUP(A1999, '기본   '!$A:$B, 2, FALSE)</f>
        <v>豸</v>
      </c>
      <c r="C1999" s="1" t="s">
        <v>16</v>
      </c>
      <c r="D1999" s="2" t="str">
        <f>VLOOKUP(C1999, '기본   '!$A:$B, 2, FALSE)</f>
        <v xml:space="preserve"> </v>
      </c>
      <c r="E1999" s="1" t="s">
        <v>16</v>
      </c>
      <c r="F1999" s="2" t="str">
        <f>VLOOKUP(E1999, '기본   '!$A:$B, 2, FALSE)</f>
        <v xml:space="preserve"> </v>
      </c>
      <c r="G1999" s="1" t="s">
        <v>16</v>
      </c>
      <c r="H1999" s="2" t="str">
        <f>VLOOKUP(G1999, '기본   '!$A:$B, 2, FALSE)</f>
        <v xml:space="preserve"> </v>
      </c>
      <c r="I1999" s="1" t="s">
        <v>16</v>
      </c>
      <c r="J1999" s="2" t="str">
        <f>VLOOKUP(I1999, '기본   '!$A:$B, 2, FALSE)</f>
        <v xml:space="preserve"> </v>
      </c>
      <c r="K1999" s="1" t="s">
        <v>16</v>
      </c>
      <c r="L1999" s="2" t="str">
        <f>VLOOKUP(K1999, '기본   '!$A:$B, 2, FALSE)</f>
        <v xml:space="preserve"> </v>
      </c>
      <c r="M1999" s="1" t="s">
        <v>9858</v>
      </c>
    </row>
    <row r="2000" spans="1:13">
      <c r="A2000" s="8" t="s">
        <v>16</v>
      </c>
      <c r="B2000" s="17" t="str">
        <f>VLOOKUP(A2000, '기본   '!$A:$B, 2, FALSE)</f>
        <v xml:space="preserve"> </v>
      </c>
      <c r="C2000" s="1" t="s">
        <v>16</v>
      </c>
      <c r="D2000" s="2" t="str">
        <f>VLOOKUP(C2000, '기본   '!$A:$B, 2, FALSE)</f>
        <v xml:space="preserve"> </v>
      </c>
      <c r="E2000" s="1" t="s">
        <v>16</v>
      </c>
      <c r="F2000" s="2" t="str">
        <f>VLOOKUP(E2000, '기본   '!$A:$B, 2, FALSE)</f>
        <v xml:space="preserve"> </v>
      </c>
      <c r="G2000" s="1" t="s">
        <v>16</v>
      </c>
      <c r="H2000" s="2" t="str">
        <f>VLOOKUP(G2000, '기본   '!$A:$B, 2, FALSE)</f>
        <v xml:space="preserve"> </v>
      </c>
      <c r="I2000" s="1" t="s">
        <v>16</v>
      </c>
      <c r="J2000" s="2" t="str">
        <f>VLOOKUP(I2000, '기본   '!$A:$B, 2, FALSE)</f>
        <v xml:space="preserve"> </v>
      </c>
      <c r="K2000" s="1" t="s">
        <v>16</v>
      </c>
      <c r="L2000" s="2" t="str">
        <f>VLOOKUP(K2000, '기본   '!$A:$B, 2, FALSE)</f>
        <v xml:space="preserve"> </v>
      </c>
      <c r="M2000" s="1" t="s">
        <v>16</v>
      </c>
    </row>
    <row r="2001" spans="1:13">
      <c r="A2001" s="8" t="s">
        <v>16</v>
      </c>
      <c r="B2001" s="17" t="str">
        <f>VLOOKUP(A2001, '기본   '!$A:$B, 2, FALSE)</f>
        <v xml:space="preserve"> </v>
      </c>
      <c r="C2001" s="1" t="s">
        <v>16</v>
      </c>
      <c r="D2001" s="2" t="str">
        <f>VLOOKUP(C2001, '기본   '!$A:$B, 2, FALSE)</f>
        <v xml:space="preserve"> </v>
      </c>
      <c r="E2001" s="1" t="s">
        <v>16</v>
      </c>
      <c r="F2001" s="2" t="str">
        <f>VLOOKUP(E2001, '기본   '!$A:$B, 2, FALSE)</f>
        <v xml:space="preserve"> </v>
      </c>
      <c r="G2001" s="1" t="s">
        <v>16</v>
      </c>
      <c r="H2001" s="2" t="str">
        <f>VLOOKUP(G2001, '기본   '!$A:$B, 2, FALSE)</f>
        <v xml:space="preserve"> </v>
      </c>
      <c r="I2001" s="1" t="s">
        <v>16</v>
      </c>
      <c r="J2001" s="2" t="str">
        <f>VLOOKUP(I2001, '기본   '!$A:$B, 2, FALSE)</f>
        <v xml:space="preserve"> </v>
      </c>
      <c r="K2001" s="1" t="s">
        <v>16</v>
      </c>
      <c r="L2001" s="2" t="str">
        <f>VLOOKUP(K2001, '기본   '!$A:$B, 2, FALSE)</f>
        <v xml:space="preserve"> </v>
      </c>
      <c r="M2001" s="1" t="s">
        <v>16</v>
      </c>
    </row>
    <row r="2002" spans="1:13">
      <c r="A2002" s="8" t="s">
        <v>16</v>
      </c>
      <c r="B2002" s="17" t="str">
        <f>VLOOKUP(A2002, '기본   '!$A:$B, 2, FALSE)</f>
        <v xml:space="preserve"> </v>
      </c>
      <c r="C2002" s="1" t="s">
        <v>16</v>
      </c>
      <c r="D2002" s="2" t="str">
        <f>VLOOKUP(C2002, '기본   '!$A:$B, 2, FALSE)</f>
        <v xml:space="preserve"> </v>
      </c>
      <c r="E2002" s="1" t="s">
        <v>16</v>
      </c>
      <c r="F2002" s="2" t="str">
        <f>VLOOKUP(E2002, '기본   '!$A:$B, 2, FALSE)</f>
        <v xml:space="preserve"> </v>
      </c>
      <c r="G2002" s="1" t="s">
        <v>16</v>
      </c>
      <c r="H2002" s="2" t="str">
        <f>VLOOKUP(G2002, '기본   '!$A:$B, 2, FALSE)</f>
        <v xml:space="preserve"> </v>
      </c>
      <c r="I2002" s="1" t="s">
        <v>16</v>
      </c>
      <c r="J2002" s="2" t="str">
        <f>VLOOKUP(I2002, '기본   '!$A:$B, 2, FALSE)</f>
        <v xml:space="preserve"> </v>
      </c>
      <c r="K2002" s="1" t="s">
        <v>16</v>
      </c>
      <c r="L2002" s="2" t="str">
        <f>VLOOKUP(K2002, '기본   '!$A:$B, 2, FALSE)</f>
        <v xml:space="preserve"> </v>
      </c>
      <c r="M2002" s="1" t="s">
        <v>16</v>
      </c>
    </row>
    <row r="2003" spans="1:13">
      <c r="A2003" s="8" t="s">
        <v>16</v>
      </c>
      <c r="B2003" s="17" t="str">
        <f>VLOOKUP(A2003, '기본   '!$A:$B, 2, FALSE)</f>
        <v xml:space="preserve"> </v>
      </c>
      <c r="C2003" s="1" t="s">
        <v>16</v>
      </c>
      <c r="D2003" s="2" t="str">
        <f>VLOOKUP(C2003, '기본   '!$A:$B, 2, FALSE)</f>
        <v xml:space="preserve"> </v>
      </c>
      <c r="E2003" s="1" t="s">
        <v>16</v>
      </c>
      <c r="F2003" s="2" t="str">
        <f>VLOOKUP(E2003, '기본   '!$A:$B, 2, FALSE)</f>
        <v xml:space="preserve"> </v>
      </c>
      <c r="G2003" s="1" t="s">
        <v>16</v>
      </c>
      <c r="H2003" s="2" t="str">
        <f>VLOOKUP(G2003, '기본   '!$A:$B, 2, FALSE)</f>
        <v xml:space="preserve"> </v>
      </c>
      <c r="I2003" s="1" t="s">
        <v>16</v>
      </c>
      <c r="J2003" s="2" t="str">
        <f>VLOOKUP(I2003, '기본   '!$A:$B, 2, FALSE)</f>
        <v xml:space="preserve"> </v>
      </c>
      <c r="K2003" s="1" t="s">
        <v>16</v>
      </c>
      <c r="L2003" s="2" t="str">
        <f>VLOOKUP(K2003, '기본   '!$A:$B, 2, FALSE)</f>
        <v xml:space="preserve"> </v>
      </c>
      <c r="M2003" s="1" t="s">
        <v>16</v>
      </c>
    </row>
    <row r="2004" spans="1:13">
      <c r="A2004" s="8" t="s">
        <v>16</v>
      </c>
      <c r="B2004" s="17" t="str">
        <f>VLOOKUP(A2004, '기본   '!$A:$B, 2, FALSE)</f>
        <v xml:space="preserve"> </v>
      </c>
      <c r="C2004" s="1" t="s">
        <v>16</v>
      </c>
      <c r="D2004" s="2" t="str">
        <f>VLOOKUP(C2004, '기본   '!$A:$B, 2, FALSE)</f>
        <v xml:space="preserve"> </v>
      </c>
      <c r="E2004" s="1" t="s">
        <v>16</v>
      </c>
      <c r="F2004" s="2" t="str">
        <f>VLOOKUP(E2004, '기본   '!$A:$B, 2, FALSE)</f>
        <v xml:space="preserve"> </v>
      </c>
      <c r="G2004" s="1" t="s">
        <v>16</v>
      </c>
      <c r="H2004" s="2" t="str">
        <f>VLOOKUP(G2004, '기본   '!$A:$B, 2, FALSE)</f>
        <v xml:space="preserve"> </v>
      </c>
      <c r="I2004" s="1" t="s">
        <v>16</v>
      </c>
      <c r="J2004" s="2" t="str">
        <f>VLOOKUP(I2004, '기본   '!$A:$B, 2, FALSE)</f>
        <v xml:space="preserve"> </v>
      </c>
      <c r="K2004" s="1" t="s">
        <v>16</v>
      </c>
      <c r="L2004" s="2" t="str">
        <f>VLOOKUP(K2004, '기본   '!$A:$B, 2, FALSE)</f>
        <v xml:space="preserve"> </v>
      </c>
      <c r="M2004" s="1" t="s">
        <v>16</v>
      </c>
    </row>
    <row r="2005" spans="1:13">
      <c r="A2005" s="8" t="s">
        <v>16</v>
      </c>
      <c r="B2005" s="17" t="str">
        <f>VLOOKUP(A2005, '기본   '!$A:$B, 2, FALSE)</f>
        <v xml:space="preserve"> </v>
      </c>
      <c r="C2005" s="1" t="s">
        <v>16</v>
      </c>
      <c r="D2005" s="2" t="str">
        <f>VLOOKUP(C2005, '기본   '!$A:$B, 2, FALSE)</f>
        <v xml:space="preserve"> </v>
      </c>
      <c r="E2005" s="1" t="s">
        <v>16</v>
      </c>
      <c r="F2005" s="2" t="str">
        <f>VLOOKUP(E2005, '기본   '!$A:$B, 2, FALSE)</f>
        <v xml:space="preserve"> </v>
      </c>
      <c r="G2005" s="1" t="s">
        <v>16</v>
      </c>
      <c r="H2005" s="2" t="str">
        <f>VLOOKUP(G2005, '기본   '!$A:$B, 2, FALSE)</f>
        <v xml:space="preserve"> </v>
      </c>
      <c r="I2005" s="1" t="s">
        <v>16</v>
      </c>
      <c r="J2005" s="2" t="str">
        <f>VLOOKUP(I2005, '기본   '!$A:$B, 2, FALSE)</f>
        <v xml:space="preserve"> </v>
      </c>
      <c r="K2005" s="1" t="s">
        <v>16</v>
      </c>
      <c r="L2005" s="2" t="str">
        <f>VLOOKUP(K2005, '기본   '!$A:$B, 2, FALSE)</f>
        <v xml:space="preserve"> </v>
      </c>
      <c r="M2005" s="1" t="s">
        <v>16</v>
      </c>
    </row>
    <row r="2006" spans="1:13">
      <c r="A2006" s="8" t="s">
        <v>16</v>
      </c>
      <c r="B2006" s="17" t="str">
        <f>VLOOKUP(A2006, '기본   '!$A:$B, 2, FALSE)</f>
        <v xml:space="preserve"> </v>
      </c>
      <c r="C2006" s="1" t="s">
        <v>16</v>
      </c>
      <c r="D2006" s="2" t="str">
        <f>VLOOKUP(C2006, '기본   '!$A:$B, 2, FALSE)</f>
        <v xml:space="preserve"> </v>
      </c>
      <c r="E2006" s="1" t="s">
        <v>16</v>
      </c>
      <c r="F2006" s="2" t="str">
        <f>VLOOKUP(E2006, '기본   '!$A:$B, 2, FALSE)</f>
        <v xml:space="preserve"> </v>
      </c>
      <c r="G2006" s="1" t="s">
        <v>16</v>
      </c>
      <c r="H2006" s="2" t="str">
        <f>VLOOKUP(G2006, '기본   '!$A:$B, 2, FALSE)</f>
        <v xml:space="preserve"> </v>
      </c>
      <c r="I2006" s="1" t="s">
        <v>16</v>
      </c>
      <c r="J2006" s="2" t="str">
        <f>VLOOKUP(I2006, '기본   '!$A:$B, 2, FALSE)</f>
        <v xml:space="preserve"> </v>
      </c>
      <c r="K2006" s="1" t="s">
        <v>16</v>
      </c>
      <c r="L2006" s="2" t="str">
        <f>VLOOKUP(K2006, '기본   '!$A:$B, 2, FALSE)</f>
        <v xml:space="preserve"> </v>
      </c>
      <c r="M2006" s="1" t="s">
        <v>16</v>
      </c>
    </row>
    <row r="2007" spans="1:13">
      <c r="A2007" s="8" t="s">
        <v>16</v>
      </c>
      <c r="B2007" s="17" t="str">
        <f>VLOOKUP(A2007, '기본   '!$A:$B, 2, FALSE)</f>
        <v xml:space="preserve"> </v>
      </c>
      <c r="C2007" s="1" t="s">
        <v>16</v>
      </c>
      <c r="D2007" s="2" t="str">
        <f>VLOOKUP(C2007, '기본   '!$A:$B, 2, FALSE)</f>
        <v xml:space="preserve"> </v>
      </c>
      <c r="E2007" s="1" t="s">
        <v>16</v>
      </c>
      <c r="F2007" s="2" t="str">
        <f>VLOOKUP(E2007, '기본   '!$A:$B, 2, FALSE)</f>
        <v xml:space="preserve"> </v>
      </c>
      <c r="G2007" s="1" t="s">
        <v>16</v>
      </c>
      <c r="H2007" s="2" t="str">
        <f>VLOOKUP(G2007, '기본   '!$A:$B, 2, FALSE)</f>
        <v xml:space="preserve"> </v>
      </c>
      <c r="I2007" s="1" t="s">
        <v>16</v>
      </c>
      <c r="J2007" s="2" t="str">
        <f>VLOOKUP(I2007, '기본   '!$A:$B, 2, FALSE)</f>
        <v xml:space="preserve"> </v>
      </c>
      <c r="K2007" s="1" t="s">
        <v>16</v>
      </c>
      <c r="L2007" s="2" t="str">
        <f>VLOOKUP(K2007, '기본   '!$A:$B, 2, FALSE)</f>
        <v xml:space="preserve"> </v>
      </c>
      <c r="M2007" s="1" t="s">
        <v>16</v>
      </c>
    </row>
    <row r="2008" spans="1:13">
      <c r="A2008" s="8" t="s">
        <v>16</v>
      </c>
      <c r="B2008" s="17" t="str">
        <f>VLOOKUP(A2008, '기본   '!$A:$B, 2, FALSE)</f>
        <v xml:space="preserve"> </v>
      </c>
      <c r="C2008" s="1" t="s">
        <v>16</v>
      </c>
      <c r="D2008" s="2" t="str">
        <f>VLOOKUP(C2008, '기본   '!$A:$B, 2, FALSE)</f>
        <v xml:space="preserve"> </v>
      </c>
      <c r="E2008" s="1" t="s">
        <v>16</v>
      </c>
      <c r="F2008" s="2" t="str">
        <f>VLOOKUP(E2008, '기본   '!$A:$B, 2, FALSE)</f>
        <v xml:space="preserve"> </v>
      </c>
      <c r="G2008" s="1" t="s">
        <v>16</v>
      </c>
      <c r="H2008" s="2" t="str">
        <f>VLOOKUP(G2008, '기본   '!$A:$B, 2, FALSE)</f>
        <v xml:space="preserve"> </v>
      </c>
      <c r="I2008" s="1" t="s">
        <v>16</v>
      </c>
      <c r="J2008" s="2" t="str">
        <f>VLOOKUP(I2008, '기본   '!$A:$B, 2, FALSE)</f>
        <v xml:space="preserve"> </v>
      </c>
      <c r="K2008" s="1" t="s">
        <v>16</v>
      </c>
      <c r="L2008" s="2" t="str">
        <f>VLOOKUP(K2008, '기본   '!$A:$B, 2, FALSE)</f>
        <v xml:space="preserve"> </v>
      </c>
      <c r="M2008" s="1" t="s">
        <v>16</v>
      </c>
    </row>
    <row r="2009" spans="1:13">
      <c r="A2009" s="8" t="s">
        <v>16</v>
      </c>
      <c r="B2009" s="17" t="str">
        <f>VLOOKUP(A2009, '기본   '!$A:$B, 2, FALSE)</f>
        <v xml:space="preserve"> </v>
      </c>
      <c r="C2009" s="1" t="s">
        <v>16</v>
      </c>
      <c r="D2009" s="2" t="str">
        <f>VLOOKUP(C2009, '기본   '!$A:$B, 2, FALSE)</f>
        <v xml:space="preserve"> </v>
      </c>
      <c r="E2009" s="1" t="s">
        <v>16</v>
      </c>
      <c r="F2009" s="2" t="str">
        <f>VLOOKUP(E2009, '기본   '!$A:$B, 2, FALSE)</f>
        <v xml:space="preserve"> </v>
      </c>
      <c r="G2009" s="1" t="s">
        <v>16</v>
      </c>
      <c r="H2009" s="2" t="str">
        <f>VLOOKUP(G2009, '기본   '!$A:$B, 2, FALSE)</f>
        <v xml:space="preserve"> </v>
      </c>
      <c r="I2009" s="1" t="s">
        <v>16</v>
      </c>
      <c r="J2009" s="2" t="str">
        <f>VLOOKUP(I2009, '기본   '!$A:$B, 2, FALSE)</f>
        <v xml:space="preserve"> </v>
      </c>
      <c r="K2009" s="1" t="s">
        <v>16</v>
      </c>
      <c r="L2009" s="2" t="str">
        <f>VLOOKUP(K2009, '기본   '!$A:$B, 2, FALSE)</f>
        <v xml:space="preserve"> </v>
      </c>
      <c r="M2009" s="1" t="s">
        <v>16</v>
      </c>
    </row>
    <row r="2010" spans="1:13">
      <c r="A2010" s="8" t="s">
        <v>16</v>
      </c>
      <c r="B2010" s="17" t="str">
        <f>VLOOKUP(A2010, '기본   '!$A:$B, 2, FALSE)</f>
        <v xml:space="preserve"> </v>
      </c>
      <c r="C2010" s="1" t="s">
        <v>16</v>
      </c>
      <c r="D2010" s="2" t="str">
        <f>VLOOKUP(C2010, '기본   '!$A:$B, 2, FALSE)</f>
        <v xml:space="preserve"> </v>
      </c>
      <c r="E2010" s="1" t="s">
        <v>16</v>
      </c>
      <c r="F2010" s="2" t="str">
        <f>VLOOKUP(E2010, '기본   '!$A:$B, 2, FALSE)</f>
        <v xml:space="preserve"> </v>
      </c>
      <c r="G2010" s="1" t="s">
        <v>16</v>
      </c>
      <c r="H2010" s="2" t="str">
        <f>VLOOKUP(G2010, '기본   '!$A:$B, 2, FALSE)</f>
        <v xml:space="preserve"> </v>
      </c>
      <c r="I2010" s="1" t="s">
        <v>16</v>
      </c>
      <c r="J2010" s="2" t="str">
        <f>VLOOKUP(I2010, '기본   '!$A:$B, 2, FALSE)</f>
        <v xml:space="preserve"> </v>
      </c>
      <c r="K2010" s="1" t="s">
        <v>16</v>
      </c>
      <c r="L2010" s="2" t="str">
        <f>VLOOKUP(K2010, '기본   '!$A:$B, 2, FALSE)</f>
        <v xml:space="preserve"> </v>
      </c>
      <c r="M2010" s="1" t="s">
        <v>16</v>
      </c>
    </row>
    <row r="2011" spans="1:13">
      <c r="A2011" s="8" t="s">
        <v>16</v>
      </c>
      <c r="B2011" s="17" t="str">
        <f>VLOOKUP(A2011, '기본   '!$A:$B, 2, FALSE)</f>
        <v xml:space="preserve"> </v>
      </c>
      <c r="C2011" s="1" t="s">
        <v>16</v>
      </c>
      <c r="D2011" s="2" t="str">
        <f>VLOOKUP(C2011, '기본   '!$A:$B, 2, FALSE)</f>
        <v xml:space="preserve"> </v>
      </c>
      <c r="E2011" s="1" t="s">
        <v>16</v>
      </c>
      <c r="F2011" s="2" t="str">
        <f>VLOOKUP(E2011, '기본   '!$A:$B, 2, FALSE)</f>
        <v xml:space="preserve"> </v>
      </c>
      <c r="G2011" s="1" t="s">
        <v>16</v>
      </c>
      <c r="H2011" s="2" t="str">
        <f>VLOOKUP(G2011, '기본   '!$A:$B, 2, FALSE)</f>
        <v xml:space="preserve"> </v>
      </c>
      <c r="I2011" s="1" t="s">
        <v>16</v>
      </c>
      <c r="J2011" s="2" t="str">
        <f>VLOOKUP(I2011, '기본   '!$A:$B, 2, FALSE)</f>
        <v xml:space="preserve"> </v>
      </c>
      <c r="K2011" s="1" t="s">
        <v>16</v>
      </c>
      <c r="L2011" s="2" t="str">
        <f>VLOOKUP(K2011, '기본   '!$A:$B, 2, FALSE)</f>
        <v xml:space="preserve"> </v>
      </c>
      <c r="M2011" s="1" t="s">
        <v>16</v>
      </c>
    </row>
    <row r="2012" spans="1:13">
      <c r="A2012" s="8" t="s">
        <v>16</v>
      </c>
      <c r="B2012" s="17" t="str">
        <f>VLOOKUP(A2012, '기본   '!$A:$B, 2, FALSE)</f>
        <v xml:space="preserve"> </v>
      </c>
      <c r="C2012" s="1" t="s">
        <v>16</v>
      </c>
      <c r="D2012" s="2" t="str">
        <f>VLOOKUP(C2012, '기본   '!$A:$B, 2, FALSE)</f>
        <v xml:space="preserve"> </v>
      </c>
      <c r="E2012" s="1" t="s">
        <v>16</v>
      </c>
      <c r="F2012" s="2" t="str">
        <f>VLOOKUP(E2012, '기본   '!$A:$B, 2, FALSE)</f>
        <v xml:space="preserve"> </v>
      </c>
      <c r="G2012" s="1" t="s">
        <v>16</v>
      </c>
      <c r="H2012" s="2" t="str">
        <f>VLOOKUP(G2012, '기본   '!$A:$B, 2, FALSE)</f>
        <v xml:space="preserve"> </v>
      </c>
      <c r="I2012" s="1" t="s">
        <v>16</v>
      </c>
      <c r="J2012" s="2" t="str">
        <f>VLOOKUP(I2012, '기본   '!$A:$B, 2, FALSE)</f>
        <v xml:space="preserve"> </v>
      </c>
      <c r="K2012" s="1" t="s">
        <v>16</v>
      </c>
      <c r="L2012" s="2" t="str">
        <f>VLOOKUP(K2012, '기본   '!$A:$B, 2, FALSE)</f>
        <v xml:space="preserve"> </v>
      </c>
      <c r="M2012" s="1" t="s">
        <v>16</v>
      </c>
    </row>
    <row r="2013" spans="1:13">
      <c r="A2013" s="8" t="s">
        <v>16</v>
      </c>
      <c r="B2013" s="17" t="str">
        <f>VLOOKUP(A2013, '기본   '!$A:$B, 2, FALSE)</f>
        <v xml:space="preserve"> </v>
      </c>
      <c r="C2013" s="1" t="s">
        <v>16</v>
      </c>
      <c r="D2013" s="2" t="str">
        <f>VLOOKUP(C2013, '기본   '!$A:$B, 2, FALSE)</f>
        <v xml:space="preserve"> </v>
      </c>
      <c r="E2013" s="1" t="s">
        <v>16</v>
      </c>
      <c r="F2013" s="2" t="str">
        <f>VLOOKUP(E2013, '기본   '!$A:$B, 2, FALSE)</f>
        <v xml:space="preserve"> </v>
      </c>
      <c r="G2013" s="1" t="s">
        <v>16</v>
      </c>
      <c r="H2013" s="2" t="str">
        <f>VLOOKUP(G2013, '기본   '!$A:$B, 2, FALSE)</f>
        <v xml:space="preserve"> </v>
      </c>
      <c r="I2013" s="1" t="s">
        <v>16</v>
      </c>
      <c r="J2013" s="2" t="str">
        <f>VLOOKUP(I2013, '기본   '!$A:$B, 2, FALSE)</f>
        <v xml:space="preserve"> </v>
      </c>
      <c r="K2013" s="1" t="s">
        <v>16</v>
      </c>
      <c r="L2013" s="2" t="str">
        <f>VLOOKUP(K2013, '기본   '!$A:$B, 2, FALSE)</f>
        <v xml:space="preserve"> </v>
      </c>
      <c r="M2013" s="1" t="s">
        <v>16</v>
      </c>
    </row>
    <row r="2014" spans="1:13">
      <c r="A2014" s="8" t="s">
        <v>16</v>
      </c>
      <c r="B2014" s="17" t="str">
        <f>VLOOKUP(A2014, '기본   '!$A:$B, 2, FALSE)</f>
        <v xml:space="preserve"> </v>
      </c>
      <c r="C2014" s="1" t="s">
        <v>16</v>
      </c>
      <c r="D2014" s="2" t="str">
        <f>VLOOKUP(C2014, '기본   '!$A:$B, 2, FALSE)</f>
        <v xml:space="preserve"> </v>
      </c>
      <c r="E2014" s="1" t="s">
        <v>16</v>
      </c>
      <c r="F2014" s="2" t="str">
        <f>VLOOKUP(E2014, '기본   '!$A:$B, 2, FALSE)</f>
        <v xml:space="preserve"> </v>
      </c>
      <c r="G2014" s="1" t="s">
        <v>16</v>
      </c>
      <c r="H2014" s="2" t="str">
        <f>VLOOKUP(G2014, '기본   '!$A:$B, 2, FALSE)</f>
        <v xml:space="preserve"> </v>
      </c>
      <c r="I2014" s="1" t="s">
        <v>16</v>
      </c>
      <c r="J2014" s="2" t="str">
        <f>VLOOKUP(I2014, '기본   '!$A:$B, 2, FALSE)</f>
        <v xml:space="preserve"> </v>
      </c>
      <c r="K2014" s="1" t="s">
        <v>16</v>
      </c>
      <c r="L2014" s="2" t="str">
        <f>VLOOKUP(K2014, '기본   '!$A:$B, 2, FALSE)</f>
        <v xml:space="preserve"> </v>
      </c>
      <c r="M2014" s="1" t="s">
        <v>16</v>
      </c>
    </row>
    <row r="2015" spans="1:13">
      <c r="A2015" s="8" t="s">
        <v>16</v>
      </c>
      <c r="B2015" s="17" t="str">
        <f>VLOOKUP(A2015, '기본   '!$A:$B, 2, FALSE)</f>
        <v xml:space="preserve"> </v>
      </c>
      <c r="C2015" s="1" t="s">
        <v>16</v>
      </c>
      <c r="D2015" s="2" t="str">
        <f>VLOOKUP(C2015, '기본   '!$A:$B, 2, FALSE)</f>
        <v xml:space="preserve"> </v>
      </c>
      <c r="E2015" s="1" t="s">
        <v>16</v>
      </c>
      <c r="F2015" s="2" t="str">
        <f>VLOOKUP(E2015, '기본   '!$A:$B, 2, FALSE)</f>
        <v xml:space="preserve"> </v>
      </c>
      <c r="G2015" s="1" t="s">
        <v>16</v>
      </c>
      <c r="H2015" s="2" t="str">
        <f>VLOOKUP(G2015, '기본   '!$A:$B, 2, FALSE)</f>
        <v xml:space="preserve"> </v>
      </c>
      <c r="I2015" s="1" t="s">
        <v>16</v>
      </c>
      <c r="J2015" s="2" t="str">
        <f>VLOOKUP(I2015, '기본   '!$A:$B, 2, FALSE)</f>
        <v xml:space="preserve"> </v>
      </c>
      <c r="K2015" s="1" t="s">
        <v>16</v>
      </c>
      <c r="L2015" s="2" t="str">
        <f>VLOOKUP(K2015, '기본   '!$A:$B, 2, FALSE)</f>
        <v xml:space="preserve"> </v>
      </c>
      <c r="M2015" s="1" t="s">
        <v>16</v>
      </c>
    </row>
    <row r="2016" spans="1:13">
      <c r="A2016" s="8" t="s">
        <v>16</v>
      </c>
      <c r="B2016" s="17" t="str">
        <f>VLOOKUP(A2016, '기본   '!$A:$B, 2, FALSE)</f>
        <v xml:space="preserve"> </v>
      </c>
      <c r="C2016" s="1" t="s">
        <v>16</v>
      </c>
      <c r="D2016" s="2" t="str">
        <f>VLOOKUP(C2016, '기본   '!$A:$B, 2, FALSE)</f>
        <v xml:space="preserve"> </v>
      </c>
      <c r="E2016" s="1" t="s">
        <v>16</v>
      </c>
      <c r="F2016" s="2" t="str">
        <f>VLOOKUP(E2016, '기본   '!$A:$B, 2, FALSE)</f>
        <v xml:space="preserve"> </v>
      </c>
      <c r="G2016" s="1" t="s">
        <v>16</v>
      </c>
      <c r="H2016" s="2" t="str">
        <f>VLOOKUP(G2016, '기본   '!$A:$B, 2, FALSE)</f>
        <v xml:space="preserve"> </v>
      </c>
      <c r="I2016" s="1" t="s">
        <v>16</v>
      </c>
      <c r="J2016" s="2" t="str">
        <f>VLOOKUP(I2016, '기본   '!$A:$B, 2, FALSE)</f>
        <v xml:space="preserve"> </v>
      </c>
      <c r="K2016" s="1" t="s">
        <v>16</v>
      </c>
      <c r="L2016" s="2" t="str">
        <f>VLOOKUP(K2016, '기본   '!$A:$B, 2, FALSE)</f>
        <v xml:space="preserve"> </v>
      </c>
      <c r="M2016" s="1" t="s">
        <v>16</v>
      </c>
    </row>
    <row r="2017" spans="1:13">
      <c r="A2017" s="8" t="s">
        <v>16</v>
      </c>
      <c r="B2017" s="17" t="str">
        <f>VLOOKUP(A2017, '기본   '!$A:$B, 2, FALSE)</f>
        <v xml:space="preserve"> </v>
      </c>
      <c r="C2017" s="1" t="s">
        <v>16</v>
      </c>
      <c r="D2017" s="2" t="str">
        <f>VLOOKUP(C2017, '기본   '!$A:$B, 2, FALSE)</f>
        <v xml:space="preserve"> </v>
      </c>
      <c r="E2017" s="1" t="s">
        <v>16</v>
      </c>
      <c r="F2017" s="2" t="str">
        <f>VLOOKUP(E2017, '기본   '!$A:$B, 2, FALSE)</f>
        <v xml:space="preserve"> </v>
      </c>
      <c r="G2017" s="1" t="s">
        <v>16</v>
      </c>
      <c r="H2017" s="2" t="str">
        <f>VLOOKUP(G2017, '기본   '!$A:$B, 2, FALSE)</f>
        <v xml:space="preserve"> </v>
      </c>
      <c r="I2017" s="1" t="s">
        <v>16</v>
      </c>
      <c r="J2017" s="2" t="str">
        <f>VLOOKUP(I2017, '기본   '!$A:$B, 2, FALSE)</f>
        <v xml:space="preserve"> </v>
      </c>
      <c r="K2017" s="1" t="s">
        <v>16</v>
      </c>
      <c r="L2017" s="2" t="str">
        <f>VLOOKUP(K2017, '기본   '!$A:$B, 2, FALSE)</f>
        <v xml:space="preserve"> </v>
      </c>
      <c r="M2017" s="1" t="s">
        <v>16</v>
      </c>
    </row>
    <row r="2018" spans="1:13">
      <c r="A2018" s="8" t="s">
        <v>16</v>
      </c>
      <c r="B2018" s="17" t="str">
        <f>VLOOKUP(A2018, '기본   '!$A:$B, 2, FALSE)</f>
        <v xml:space="preserve"> </v>
      </c>
      <c r="C2018" s="1" t="s">
        <v>16</v>
      </c>
      <c r="D2018" s="2" t="str">
        <f>VLOOKUP(C2018, '기본   '!$A:$B, 2, FALSE)</f>
        <v xml:space="preserve"> </v>
      </c>
      <c r="E2018" s="1" t="s">
        <v>16</v>
      </c>
      <c r="F2018" s="2" t="str">
        <f>VLOOKUP(E2018, '기본   '!$A:$B, 2, FALSE)</f>
        <v xml:space="preserve"> </v>
      </c>
      <c r="G2018" s="1" t="s">
        <v>16</v>
      </c>
      <c r="H2018" s="2" t="str">
        <f>VLOOKUP(G2018, '기본   '!$A:$B, 2, FALSE)</f>
        <v xml:space="preserve"> </v>
      </c>
      <c r="I2018" s="1" t="s">
        <v>16</v>
      </c>
      <c r="J2018" s="2" t="str">
        <f>VLOOKUP(I2018, '기본   '!$A:$B, 2, FALSE)</f>
        <v xml:space="preserve"> </v>
      </c>
      <c r="K2018" s="1" t="s">
        <v>16</v>
      </c>
      <c r="L2018" s="2" t="str">
        <f>VLOOKUP(K2018, '기본   '!$A:$B, 2, FALSE)</f>
        <v xml:space="preserve"> </v>
      </c>
      <c r="M2018" s="1" t="s">
        <v>16</v>
      </c>
    </row>
    <row r="2019" spans="1:13">
      <c r="A2019" s="8" t="s">
        <v>16</v>
      </c>
      <c r="B2019" s="17" t="str">
        <f>VLOOKUP(A2019, '기본   '!$A:$B, 2, FALSE)</f>
        <v xml:space="preserve"> </v>
      </c>
      <c r="C2019" s="1" t="s">
        <v>16</v>
      </c>
      <c r="D2019" s="2" t="str">
        <f>VLOOKUP(C2019, '기본   '!$A:$B, 2, FALSE)</f>
        <v xml:space="preserve"> </v>
      </c>
      <c r="E2019" s="1" t="s">
        <v>16</v>
      </c>
      <c r="F2019" s="2" t="str">
        <f>VLOOKUP(E2019, '기본   '!$A:$B, 2, FALSE)</f>
        <v xml:space="preserve"> </v>
      </c>
      <c r="G2019" s="1" t="s">
        <v>16</v>
      </c>
      <c r="H2019" s="2" t="str">
        <f>VLOOKUP(G2019, '기본   '!$A:$B, 2, FALSE)</f>
        <v xml:space="preserve"> </v>
      </c>
      <c r="I2019" s="1" t="s">
        <v>16</v>
      </c>
      <c r="J2019" s="2" t="str">
        <f>VLOOKUP(I2019, '기본   '!$A:$B, 2, FALSE)</f>
        <v xml:space="preserve"> </v>
      </c>
      <c r="K2019" s="1" t="s">
        <v>16</v>
      </c>
      <c r="L2019" s="2" t="str">
        <f>VLOOKUP(K2019, '기본   '!$A:$B, 2, FALSE)</f>
        <v xml:space="preserve"> </v>
      </c>
      <c r="M2019" s="1" t="s">
        <v>16</v>
      </c>
    </row>
    <row r="2020" spans="1:13">
      <c r="A2020" s="8" t="s">
        <v>16</v>
      </c>
      <c r="B2020" s="17" t="str">
        <f>VLOOKUP(A2020, '기본   '!$A:$B, 2, FALSE)</f>
        <v xml:space="preserve"> </v>
      </c>
      <c r="C2020" s="1" t="s">
        <v>16</v>
      </c>
      <c r="D2020" s="2" t="str">
        <f>VLOOKUP(C2020, '기본   '!$A:$B, 2, FALSE)</f>
        <v xml:space="preserve"> </v>
      </c>
      <c r="E2020" s="1" t="s">
        <v>16</v>
      </c>
      <c r="F2020" s="2" t="str">
        <f>VLOOKUP(E2020, '기본   '!$A:$B, 2, FALSE)</f>
        <v xml:space="preserve"> </v>
      </c>
      <c r="G2020" s="1" t="s">
        <v>16</v>
      </c>
      <c r="H2020" s="2" t="str">
        <f>VLOOKUP(G2020, '기본   '!$A:$B, 2, FALSE)</f>
        <v xml:space="preserve"> </v>
      </c>
      <c r="I2020" s="1" t="s">
        <v>16</v>
      </c>
      <c r="J2020" s="2" t="str">
        <f>VLOOKUP(I2020, '기본   '!$A:$B, 2, FALSE)</f>
        <v xml:space="preserve"> </v>
      </c>
      <c r="K2020" s="1" t="s">
        <v>16</v>
      </c>
      <c r="L2020" s="2" t="str">
        <f>VLOOKUP(K2020, '기본   '!$A:$B, 2, FALSE)</f>
        <v xml:space="preserve"> </v>
      </c>
      <c r="M2020" s="1" t="s">
        <v>16</v>
      </c>
    </row>
    <row r="2021" spans="1:13">
      <c r="A2021" s="8" t="s">
        <v>16</v>
      </c>
      <c r="B2021" s="17" t="str">
        <f>VLOOKUP(A2021, '기본   '!$A:$B, 2, FALSE)</f>
        <v xml:space="preserve"> </v>
      </c>
      <c r="C2021" s="1" t="s">
        <v>16</v>
      </c>
      <c r="D2021" s="2" t="str">
        <f>VLOOKUP(C2021, '기본   '!$A:$B, 2, FALSE)</f>
        <v xml:space="preserve"> </v>
      </c>
      <c r="E2021" s="1" t="s">
        <v>16</v>
      </c>
      <c r="F2021" s="2" t="str">
        <f>VLOOKUP(E2021, '기본   '!$A:$B, 2, FALSE)</f>
        <v xml:space="preserve"> </v>
      </c>
      <c r="G2021" s="1" t="s">
        <v>16</v>
      </c>
      <c r="H2021" s="2" t="str">
        <f>VLOOKUP(G2021, '기본   '!$A:$B, 2, FALSE)</f>
        <v xml:space="preserve"> </v>
      </c>
      <c r="I2021" s="1" t="s">
        <v>16</v>
      </c>
      <c r="J2021" s="2" t="str">
        <f>VLOOKUP(I2021, '기본   '!$A:$B, 2, FALSE)</f>
        <v xml:space="preserve"> </v>
      </c>
      <c r="K2021" s="1" t="s">
        <v>16</v>
      </c>
      <c r="L2021" s="2" t="str">
        <f>VLOOKUP(K2021, '기본   '!$A:$B, 2, FALSE)</f>
        <v xml:space="preserve"> </v>
      </c>
      <c r="M2021" s="1" t="s">
        <v>16</v>
      </c>
    </row>
    <row r="2022" spans="1:13">
      <c r="A2022" s="8" t="s">
        <v>16</v>
      </c>
      <c r="B2022" s="17" t="str">
        <f>VLOOKUP(A2022, '기본   '!$A:$B, 2, FALSE)</f>
        <v xml:space="preserve"> </v>
      </c>
      <c r="C2022" s="1" t="s">
        <v>16</v>
      </c>
      <c r="D2022" s="2" t="str">
        <f>VLOOKUP(C2022, '기본   '!$A:$B, 2, FALSE)</f>
        <v xml:space="preserve"> </v>
      </c>
      <c r="E2022" s="1" t="s">
        <v>16</v>
      </c>
      <c r="F2022" s="2" t="str">
        <f>VLOOKUP(E2022, '기본   '!$A:$B, 2, FALSE)</f>
        <v xml:space="preserve"> </v>
      </c>
      <c r="G2022" s="1" t="s">
        <v>16</v>
      </c>
      <c r="H2022" s="2" t="str">
        <f>VLOOKUP(G2022, '기본   '!$A:$B, 2, FALSE)</f>
        <v xml:space="preserve"> </v>
      </c>
      <c r="I2022" s="1" t="s">
        <v>16</v>
      </c>
      <c r="J2022" s="2" t="str">
        <f>VLOOKUP(I2022, '기본   '!$A:$B, 2, FALSE)</f>
        <v xml:space="preserve"> </v>
      </c>
      <c r="K2022" s="1" t="s">
        <v>16</v>
      </c>
      <c r="L2022" s="2" t="str">
        <f>VLOOKUP(K2022, '기본   '!$A:$B, 2, FALSE)</f>
        <v xml:space="preserve"> </v>
      </c>
      <c r="M2022" s="1" t="s">
        <v>16</v>
      </c>
    </row>
    <row r="2023" spans="1:13">
      <c r="A2023" s="8" t="s">
        <v>16</v>
      </c>
      <c r="B2023" s="17" t="str">
        <f>VLOOKUP(A2023, '기본   '!$A:$B, 2, FALSE)</f>
        <v xml:space="preserve"> </v>
      </c>
      <c r="C2023" s="1" t="s">
        <v>16</v>
      </c>
      <c r="D2023" s="2" t="str">
        <f>VLOOKUP(C2023, '기본   '!$A:$B, 2, FALSE)</f>
        <v xml:space="preserve"> </v>
      </c>
      <c r="E2023" s="1" t="s">
        <v>16</v>
      </c>
      <c r="F2023" s="2" t="str">
        <f>VLOOKUP(E2023, '기본   '!$A:$B, 2, FALSE)</f>
        <v xml:space="preserve"> </v>
      </c>
      <c r="G2023" s="1" t="s">
        <v>16</v>
      </c>
      <c r="H2023" s="2" t="str">
        <f>VLOOKUP(G2023, '기본   '!$A:$B, 2, FALSE)</f>
        <v xml:space="preserve"> </v>
      </c>
      <c r="I2023" s="1" t="s">
        <v>16</v>
      </c>
      <c r="J2023" s="2" t="str">
        <f>VLOOKUP(I2023, '기본   '!$A:$B, 2, FALSE)</f>
        <v xml:space="preserve"> </v>
      </c>
      <c r="K2023" s="1" t="s">
        <v>16</v>
      </c>
      <c r="L2023" s="2" t="str">
        <f>VLOOKUP(K2023, '기본   '!$A:$B, 2, FALSE)</f>
        <v xml:space="preserve"> </v>
      </c>
      <c r="M2023" s="1" t="s">
        <v>16</v>
      </c>
    </row>
    <row r="2024" spans="1:13">
      <c r="A2024" s="8" t="s">
        <v>16</v>
      </c>
      <c r="B2024" s="17" t="str">
        <f>VLOOKUP(A2024, '기본   '!$A:$B, 2, FALSE)</f>
        <v xml:space="preserve"> </v>
      </c>
      <c r="C2024" s="1" t="s">
        <v>16</v>
      </c>
      <c r="D2024" s="2" t="str">
        <f>VLOOKUP(C2024, '기본   '!$A:$B, 2, FALSE)</f>
        <v xml:space="preserve"> </v>
      </c>
      <c r="E2024" s="1" t="s">
        <v>16</v>
      </c>
      <c r="F2024" s="2" t="str">
        <f>VLOOKUP(E2024, '기본   '!$A:$B, 2, FALSE)</f>
        <v xml:space="preserve"> </v>
      </c>
      <c r="G2024" s="1" t="s">
        <v>16</v>
      </c>
      <c r="H2024" s="2" t="str">
        <f>VLOOKUP(G2024, '기본   '!$A:$B, 2, FALSE)</f>
        <v xml:space="preserve"> </v>
      </c>
      <c r="I2024" s="1" t="s">
        <v>16</v>
      </c>
      <c r="J2024" s="2" t="str">
        <f>VLOOKUP(I2024, '기본   '!$A:$B, 2, FALSE)</f>
        <v xml:space="preserve"> </v>
      </c>
      <c r="K2024" s="1" t="s">
        <v>16</v>
      </c>
      <c r="L2024" s="2" t="str">
        <f>VLOOKUP(K2024, '기본   '!$A:$B, 2, FALSE)</f>
        <v xml:space="preserve"> </v>
      </c>
      <c r="M2024" s="1" t="s">
        <v>16</v>
      </c>
    </row>
    <row r="2025" spans="1:13">
      <c r="A2025" s="8" t="s">
        <v>16</v>
      </c>
      <c r="B2025" s="17" t="str">
        <f>VLOOKUP(A2025, '기본   '!$A:$B, 2, FALSE)</f>
        <v xml:space="preserve"> </v>
      </c>
      <c r="C2025" s="1" t="s">
        <v>16</v>
      </c>
      <c r="D2025" s="2" t="str">
        <f>VLOOKUP(C2025, '기본   '!$A:$B, 2, FALSE)</f>
        <v xml:space="preserve"> </v>
      </c>
      <c r="E2025" s="1" t="s">
        <v>16</v>
      </c>
      <c r="F2025" s="2" t="str">
        <f>VLOOKUP(E2025, '기본   '!$A:$B, 2, FALSE)</f>
        <v xml:space="preserve"> </v>
      </c>
      <c r="G2025" s="1" t="s">
        <v>16</v>
      </c>
      <c r="H2025" s="2" t="str">
        <f>VLOOKUP(G2025, '기본   '!$A:$B, 2, FALSE)</f>
        <v xml:space="preserve"> </v>
      </c>
      <c r="I2025" s="1" t="s">
        <v>16</v>
      </c>
      <c r="J2025" s="2" t="str">
        <f>VLOOKUP(I2025, '기본   '!$A:$B, 2, FALSE)</f>
        <v xml:space="preserve"> </v>
      </c>
      <c r="K2025" s="1" t="s">
        <v>16</v>
      </c>
      <c r="L2025" s="2" t="str">
        <f>VLOOKUP(K2025, '기본   '!$A:$B, 2, FALSE)</f>
        <v xml:space="preserve"> </v>
      </c>
      <c r="M2025" s="1" t="s">
        <v>16</v>
      </c>
    </row>
    <row r="2026" spans="1:13">
      <c r="A2026" s="8" t="s">
        <v>16</v>
      </c>
      <c r="B2026" s="17" t="str">
        <f>VLOOKUP(A2026, '기본   '!$A:$B, 2, FALSE)</f>
        <v xml:space="preserve"> </v>
      </c>
      <c r="C2026" s="1" t="s">
        <v>16</v>
      </c>
      <c r="D2026" s="2" t="str">
        <f>VLOOKUP(C2026, '기본   '!$A:$B, 2, FALSE)</f>
        <v xml:space="preserve"> </v>
      </c>
      <c r="E2026" s="1" t="s">
        <v>16</v>
      </c>
      <c r="F2026" s="2" t="str">
        <f>VLOOKUP(E2026, '기본   '!$A:$B, 2, FALSE)</f>
        <v xml:space="preserve"> </v>
      </c>
      <c r="G2026" s="1" t="s">
        <v>16</v>
      </c>
      <c r="H2026" s="2" t="str">
        <f>VLOOKUP(G2026, '기본   '!$A:$B, 2, FALSE)</f>
        <v xml:space="preserve"> </v>
      </c>
      <c r="I2026" s="1" t="s">
        <v>16</v>
      </c>
      <c r="J2026" s="2" t="str">
        <f>VLOOKUP(I2026, '기본   '!$A:$B, 2, FALSE)</f>
        <v xml:space="preserve"> </v>
      </c>
      <c r="K2026" s="1" t="s">
        <v>16</v>
      </c>
      <c r="L2026" s="2" t="str">
        <f>VLOOKUP(K2026, '기본   '!$A:$B, 2, FALSE)</f>
        <v xml:space="preserve"> </v>
      </c>
      <c r="M2026" s="1" t="s">
        <v>16</v>
      </c>
    </row>
    <row r="2027" spans="1:13">
      <c r="A2027" s="8" t="s">
        <v>16</v>
      </c>
      <c r="B2027" s="17" t="str">
        <f>VLOOKUP(A2027, '기본   '!$A:$B, 2, FALSE)</f>
        <v xml:space="preserve"> </v>
      </c>
      <c r="C2027" s="1" t="s">
        <v>16</v>
      </c>
      <c r="D2027" s="2" t="str">
        <f>VLOOKUP(C2027, '기본   '!$A:$B, 2, FALSE)</f>
        <v xml:space="preserve"> </v>
      </c>
      <c r="E2027" s="1" t="s">
        <v>16</v>
      </c>
      <c r="F2027" s="2" t="str">
        <f>VLOOKUP(E2027, '기본   '!$A:$B, 2, FALSE)</f>
        <v xml:space="preserve"> </v>
      </c>
      <c r="G2027" s="1" t="s">
        <v>16</v>
      </c>
      <c r="H2027" s="2" t="str">
        <f>VLOOKUP(G2027, '기본   '!$A:$B, 2, FALSE)</f>
        <v xml:space="preserve"> </v>
      </c>
      <c r="I2027" s="1" t="s">
        <v>16</v>
      </c>
      <c r="J2027" s="2" t="str">
        <f>VLOOKUP(I2027, '기본   '!$A:$B, 2, FALSE)</f>
        <v xml:space="preserve"> </v>
      </c>
      <c r="K2027" s="1" t="s">
        <v>16</v>
      </c>
      <c r="L2027" s="2" t="str">
        <f>VLOOKUP(K2027, '기본   '!$A:$B, 2, FALSE)</f>
        <v xml:space="preserve"> </v>
      </c>
      <c r="M2027" s="1" t="s">
        <v>16</v>
      </c>
    </row>
    <row r="2028" spans="1:13">
      <c r="A2028" s="8" t="s">
        <v>16</v>
      </c>
      <c r="B2028" s="17" t="str">
        <f>VLOOKUP(A2028, '기본   '!$A:$B, 2, FALSE)</f>
        <v xml:space="preserve"> </v>
      </c>
      <c r="C2028" s="1" t="s">
        <v>16</v>
      </c>
      <c r="D2028" s="2" t="str">
        <f>VLOOKUP(C2028, '기본   '!$A:$B, 2, FALSE)</f>
        <v xml:space="preserve"> </v>
      </c>
      <c r="E2028" s="1" t="s">
        <v>16</v>
      </c>
      <c r="F2028" s="2" t="str">
        <f>VLOOKUP(E2028, '기본   '!$A:$B, 2, FALSE)</f>
        <v xml:space="preserve"> </v>
      </c>
      <c r="G2028" s="1" t="s">
        <v>16</v>
      </c>
      <c r="H2028" s="2" t="str">
        <f>VLOOKUP(G2028, '기본   '!$A:$B, 2, FALSE)</f>
        <v xml:space="preserve"> </v>
      </c>
      <c r="I2028" s="1" t="s">
        <v>16</v>
      </c>
      <c r="J2028" s="2" t="str">
        <f>VLOOKUP(I2028, '기본   '!$A:$B, 2, FALSE)</f>
        <v xml:space="preserve"> </v>
      </c>
      <c r="K2028" s="1" t="s">
        <v>16</v>
      </c>
      <c r="L2028" s="2" t="str">
        <f>VLOOKUP(K2028, '기본   '!$A:$B, 2, FALSE)</f>
        <v xml:space="preserve"> </v>
      </c>
      <c r="M2028" s="1" t="s">
        <v>16</v>
      </c>
    </row>
    <row r="2029" spans="1:13">
      <c r="A2029" s="8" t="s">
        <v>16</v>
      </c>
      <c r="B2029" s="17" t="str">
        <f>VLOOKUP(A2029, '기본   '!$A:$B, 2, FALSE)</f>
        <v xml:space="preserve"> </v>
      </c>
      <c r="C2029" s="1" t="s">
        <v>16</v>
      </c>
      <c r="D2029" s="2" t="str">
        <f>VLOOKUP(C2029, '기본   '!$A:$B, 2, FALSE)</f>
        <v xml:space="preserve"> </v>
      </c>
      <c r="E2029" s="1" t="s">
        <v>16</v>
      </c>
      <c r="F2029" s="2" t="str">
        <f>VLOOKUP(E2029, '기본   '!$A:$B, 2, FALSE)</f>
        <v xml:space="preserve"> </v>
      </c>
      <c r="G2029" s="1" t="s">
        <v>16</v>
      </c>
      <c r="H2029" s="2" t="str">
        <f>VLOOKUP(G2029, '기본   '!$A:$B, 2, FALSE)</f>
        <v xml:space="preserve"> </v>
      </c>
      <c r="I2029" s="1" t="s">
        <v>16</v>
      </c>
      <c r="J2029" s="2" t="str">
        <f>VLOOKUP(I2029, '기본   '!$A:$B, 2, FALSE)</f>
        <v xml:space="preserve"> </v>
      </c>
      <c r="K2029" s="1" t="s">
        <v>16</v>
      </c>
      <c r="L2029" s="2" t="str">
        <f>VLOOKUP(K2029, '기본   '!$A:$B, 2, FALSE)</f>
        <v xml:space="preserve"> </v>
      </c>
      <c r="M2029" s="1" t="s">
        <v>16</v>
      </c>
    </row>
    <row r="2030" spans="1:13">
      <c r="A2030" s="8" t="s">
        <v>16</v>
      </c>
      <c r="B2030" s="17" t="str">
        <f>VLOOKUP(A2030, '기본   '!$A:$B, 2, FALSE)</f>
        <v xml:space="preserve"> </v>
      </c>
      <c r="C2030" s="1" t="s">
        <v>16</v>
      </c>
      <c r="D2030" s="2" t="str">
        <f>VLOOKUP(C2030, '기본   '!$A:$B, 2, FALSE)</f>
        <v xml:space="preserve"> </v>
      </c>
      <c r="E2030" s="1" t="s">
        <v>16</v>
      </c>
      <c r="F2030" s="2" t="str">
        <f>VLOOKUP(E2030, '기본   '!$A:$B, 2, FALSE)</f>
        <v xml:space="preserve"> </v>
      </c>
      <c r="G2030" s="1" t="s">
        <v>16</v>
      </c>
      <c r="H2030" s="2" t="str">
        <f>VLOOKUP(G2030, '기본   '!$A:$B, 2, FALSE)</f>
        <v xml:space="preserve"> </v>
      </c>
      <c r="I2030" s="1" t="s">
        <v>16</v>
      </c>
      <c r="J2030" s="2" t="str">
        <f>VLOOKUP(I2030, '기본   '!$A:$B, 2, FALSE)</f>
        <v xml:space="preserve"> </v>
      </c>
      <c r="K2030" s="1" t="s">
        <v>16</v>
      </c>
      <c r="L2030" s="2" t="str">
        <f>VLOOKUP(K2030, '기본   '!$A:$B, 2, FALSE)</f>
        <v xml:space="preserve"> </v>
      </c>
      <c r="M2030" s="1" t="s">
        <v>16</v>
      </c>
    </row>
    <row r="2031" spans="1:13">
      <c r="A2031" s="8" t="s">
        <v>16</v>
      </c>
      <c r="B2031" s="17" t="str">
        <f>VLOOKUP(A2031, '기본   '!$A:$B, 2, FALSE)</f>
        <v xml:space="preserve"> </v>
      </c>
      <c r="C2031" s="1" t="s">
        <v>16</v>
      </c>
      <c r="D2031" s="2" t="str">
        <f>VLOOKUP(C2031, '기본   '!$A:$B, 2, FALSE)</f>
        <v xml:space="preserve"> </v>
      </c>
      <c r="E2031" s="1" t="s">
        <v>16</v>
      </c>
      <c r="F2031" s="2" t="str">
        <f>VLOOKUP(E2031, '기본   '!$A:$B, 2, FALSE)</f>
        <v xml:space="preserve"> </v>
      </c>
      <c r="G2031" s="1" t="s">
        <v>16</v>
      </c>
      <c r="H2031" s="2" t="str">
        <f>VLOOKUP(G2031, '기본   '!$A:$B, 2, FALSE)</f>
        <v xml:space="preserve"> </v>
      </c>
      <c r="I2031" s="1" t="s">
        <v>16</v>
      </c>
      <c r="J2031" s="2" t="str">
        <f>VLOOKUP(I2031, '기본   '!$A:$B, 2, FALSE)</f>
        <v xml:space="preserve"> </v>
      </c>
      <c r="K2031" s="1" t="s">
        <v>16</v>
      </c>
      <c r="L2031" s="2" t="str">
        <f>VLOOKUP(K2031, '기본   '!$A:$B, 2, FALSE)</f>
        <v xml:space="preserve"> </v>
      </c>
      <c r="M2031" s="1" t="s">
        <v>16</v>
      </c>
    </row>
    <row r="2032" spans="1:13">
      <c r="A2032" s="8" t="s">
        <v>16</v>
      </c>
      <c r="B2032" s="17" t="str">
        <f>VLOOKUP(A2032, '기본   '!$A:$B, 2, FALSE)</f>
        <v xml:space="preserve"> </v>
      </c>
      <c r="C2032" s="1" t="s">
        <v>16</v>
      </c>
      <c r="D2032" s="2" t="str">
        <f>VLOOKUP(C2032, '기본   '!$A:$B, 2, FALSE)</f>
        <v xml:space="preserve"> </v>
      </c>
      <c r="E2032" s="1" t="s">
        <v>16</v>
      </c>
      <c r="F2032" s="2" t="str">
        <f>VLOOKUP(E2032, '기본   '!$A:$B, 2, FALSE)</f>
        <v xml:space="preserve"> </v>
      </c>
      <c r="G2032" s="1" t="s">
        <v>16</v>
      </c>
      <c r="H2032" s="2" t="str">
        <f>VLOOKUP(G2032, '기본   '!$A:$B, 2, FALSE)</f>
        <v xml:space="preserve"> </v>
      </c>
      <c r="I2032" s="1" t="s">
        <v>16</v>
      </c>
      <c r="J2032" s="2" t="str">
        <f>VLOOKUP(I2032, '기본   '!$A:$B, 2, FALSE)</f>
        <v xml:space="preserve"> </v>
      </c>
      <c r="K2032" s="1" t="s">
        <v>16</v>
      </c>
      <c r="L2032" s="2" t="str">
        <f>VLOOKUP(K2032, '기본   '!$A:$B, 2, FALSE)</f>
        <v xml:space="preserve"> </v>
      </c>
      <c r="M2032" s="1" t="s">
        <v>16</v>
      </c>
    </row>
    <row r="2033" spans="1:13">
      <c r="A2033" s="8" t="s">
        <v>16</v>
      </c>
      <c r="B2033" s="17" t="str">
        <f>VLOOKUP(A2033, '기본   '!$A:$B, 2, FALSE)</f>
        <v xml:space="preserve"> </v>
      </c>
      <c r="C2033" s="1" t="s">
        <v>16</v>
      </c>
      <c r="D2033" s="2" t="str">
        <f>VLOOKUP(C2033, '기본   '!$A:$B, 2, FALSE)</f>
        <v xml:space="preserve"> </v>
      </c>
      <c r="E2033" s="1" t="s">
        <v>16</v>
      </c>
      <c r="F2033" s="2" t="str">
        <f>VLOOKUP(E2033, '기본   '!$A:$B, 2, FALSE)</f>
        <v xml:space="preserve"> </v>
      </c>
      <c r="G2033" s="1" t="s">
        <v>16</v>
      </c>
      <c r="H2033" s="2" t="str">
        <f>VLOOKUP(G2033, '기본   '!$A:$B, 2, FALSE)</f>
        <v xml:space="preserve"> </v>
      </c>
      <c r="I2033" s="1" t="s">
        <v>16</v>
      </c>
      <c r="J2033" s="2" t="str">
        <f>VLOOKUP(I2033, '기본   '!$A:$B, 2, FALSE)</f>
        <v xml:space="preserve"> </v>
      </c>
      <c r="K2033" s="1" t="s">
        <v>16</v>
      </c>
      <c r="L2033" s="2" t="str">
        <f>VLOOKUP(K2033, '기본   '!$A:$B, 2, FALSE)</f>
        <v xml:space="preserve"> </v>
      </c>
      <c r="M2033" s="1" t="s">
        <v>16</v>
      </c>
    </row>
    <row r="2034" spans="1:13">
      <c r="A2034" s="8" t="s">
        <v>16</v>
      </c>
      <c r="B2034" s="17" t="str">
        <f>VLOOKUP(A2034, '기본   '!$A:$B, 2, FALSE)</f>
        <v xml:space="preserve"> </v>
      </c>
      <c r="C2034" s="1" t="s">
        <v>16</v>
      </c>
      <c r="D2034" s="2" t="str">
        <f>VLOOKUP(C2034, '기본   '!$A:$B, 2, FALSE)</f>
        <v xml:space="preserve"> </v>
      </c>
      <c r="E2034" s="1" t="s">
        <v>16</v>
      </c>
      <c r="F2034" s="2" t="str">
        <f>VLOOKUP(E2034, '기본   '!$A:$B, 2, FALSE)</f>
        <v xml:space="preserve"> </v>
      </c>
      <c r="G2034" s="1" t="s">
        <v>16</v>
      </c>
      <c r="H2034" s="2" t="str">
        <f>VLOOKUP(G2034, '기본   '!$A:$B, 2, FALSE)</f>
        <v xml:space="preserve"> </v>
      </c>
      <c r="I2034" s="1" t="s">
        <v>16</v>
      </c>
      <c r="J2034" s="2" t="str">
        <f>VLOOKUP(I2034, '기본   '!$A:$B, 2, FALSE)</f>
        <v xml:space="preserve"> </v>
      </c>
      <c r="K2034" s="1" t="s">
        <v>16</v>
      </c>
      <c r="L2034" s="2" t="str">
        <f>VLOOKUP(K2034, '기본   '!$A:$B, 2, FALSE)</f>
        <v xml:space="preserve"> </v>
      </c>
      <c r="M2034" s="1" t="s">
        <v>16</v>
      </c>
    </row>
    <row r="2035" spans="1:13">
      <c r="A2035" s="8" t="s">
        <v>16</v>
      </c>
      <c r="B2035" s="17" t="str">
        <f>VLOOKUP(A2035, '기본   '!$A:$B, 2, FALSE)</f>
        <v xml:space="preserve"> </v>
      </c>
      <c r="C2035" s="1" t="s">
        <v>16</v>
      </c>
      <c r="D2035" s="2" t="str">
        <f>VLOOKUP(C2035, '기본   '!$A:$B, 2, FALSE)</f>
        <v xml:space="preserve"> </v>
      </c>
      <c r="E2035" s="1" t="s">
        <v>16</v>
      </c>
      <c r="F2035" s="2" t="str">
        <f>VLOOKUP(E2035, '기본   '!$A:$B, 2, FALSE)</f>
        <v xml:space="preserve"> </v>
      </c>
      <c r="G2035" s="1" t="s">
        <v>16</v>
      </c>
      <c r="H2035" s="2" t="str">
        <f>VLOOKUP(G2035, '기본   '!$A:$B, 2, FALSE)</f>
        <v xml:space="preserve"> </v>
      </c>
      <c r="I2035" s="1" t="s">
        <v>16</v>
      </c>
      <c r="J2035" s="2" t="str">
        <f>VLOOKUP(I2035, '기본   '!$A:$B, 2, FALSE)</f>
        <v xml:space="preserve"> </v>
      </c>
      <c r="K2035" s="1" t="s">
        <v>16</v>
      </c>
      <c r="L2035" s="2" t="str">
        <f>VLOOKUP(K2035, '기본   '!$A:$B, 2, FALSE)</f>
        <v xml:space="preserve"> </v>
      </c>
      <c r="M2035" s="1" t="s">
        <v>16</v>
      </c>
    </row>
    <row r="2036" spans="1:13">
      <c r="A2036" s="8" t="s">
        <v>16</v>
      </c>
      <c r="B2036" s="17" t="str">
        <f>VLOOKUP(A2036, '기본   '!$A:$B, 2, FALSE)</f>
        <v xml:space="preserve"> </v>
      </c>
      <c r="C2036" s="1" t="s">
        <v>16</v>
      </c>
      <c r="D2036" s="2" t="str">
        <f>VLOOKUP(C2036, '기본   '!$A:$B, 2, FALSE)</f>
        <v xml:space="preserve"> </v>
      </c>
      <c r="E2036" s="1" t="s">
        <v>16</v>
      </c>
      <c r="F2036" s="2" t="str">
        <f>VLOOKUP(E2036, '기본   '!$A:$B, 2, FALSE)</f>
        <v xml:space="preserve"> </v>
      </c>
      <c r="G2036" s="1" t="s">
        <v>16</v>
      </c>
      <c r="H2036" s="2" t="str">
        <f>VLOOKUP(G2036, '기본   '!$A:$B, 2, FALSE)</f>
        <v xml:space="preserve"> </v>
      </c>
      <c r="I2036" s="1" t="s">
        <v>16</v>
      </c>
      <c r="J2036" s="2" t="str">
        <f>VLOOKUP(I2036, '기본   '!$A:$B, 2, FALSE)</f>
        <v xml:space="preserve"> </v>
      </c>
      <c r="K2036" s="1" t="s">
        <v>16</v>
      </c>
      <c r="L2036" s="2" t="str">
        <f>VLOOKUP(K2036, '기본   '!$A:$B, 2, FALSE)</f>
        <v xml:space="preserve"> </v>
      </c>
      <c r="M2036" s="1" t="s">
        <v>16</v>
      </c>
    </row>
    <row r="2037" spans="1:13">
      <c r="A2037" s="8" t="s">
        <v>16</v>
      </c>
      <c r="B2037" s="17" t="str">
        <f>VLOOKUP(A2037, '기본   '!$A:$B, 2, FALSE)</f>
        <v xml:space="preserve"> </v>
      </c>
      <c r="C2037" s="1" t="s">
        <v>16</v>
      </c>
      <c r="D2037" s="2" t="str">
        <f>VLOOKUP(C2037, '기본   '!$A:$B, 2, FALSE)</f>
        <v xml:space="preserve"> </v>
      </c>
      <c r="E2037" s="1" t="s">
        <v>16</v>
      </c>
      <c r="F2037" s="2" t="str">
        <f>VLOOKUP(E2037, '기본   '!$A:$B, 2, FALSE)</f>
        <v xml:space="preserve"> </v>
      </c>
      <c r="G2037" s="1" t="s">
        <v>16</v>
      </c>
      <c r="H2037" s="2" t="str">
        <f>VLOOKUP(G2037, '기본   '!$A:$B, 2, FALSE)</f>
        <v xml:space="preserve"> </v>
      </c>
      <c r="I2037" s="1" t="s">
        <v>16</v>
      </c>
      <c r="J2037" s="2" t="str">
        <f>VLOOKUP(I2037, '기본   '!$A:$B, 2, FALSE)</f>
        <v xml:space="preserve"> </v>
      </c>
      <c r="K2037" s="1" t="s">
        <v>16</v>
      </c>
      <c r="L2037" s="2" t="str">
        <f>VLOOKUP(K2037, '기본   '!$A:$B, 2, FALSE)</f>
        <v xml:space="preserve"> </v>
      </c>
      <c r="M2037" s="1" t="s">
        <v>16</v>
      </c>
    </row>
    <row r="2038" spans="1:13">
      <c r="A2038" s="8" t="s">
        <v>16</v>
      </c>
      <c r="B2038" s="17" t="str">
        <f>VLOOKUP(A2038, '기본   '!$A:$B, 2, FALSE)</f>
        <v xml:space="preserve"> </v>
      </c>
      <c r="C2038" s="1" t="s">
        <v>16</v>
      </c>
      <c r="D2038" s="2" t="str">
        <f>VLOOKUP(C2038, '기본   '!$A:$B, 2, FALSE)</f>
        <v xml:space="preserve"> </v>
      </c>
      <c r="E2038" s="1" t="s">
        <v>16</v>
      </c>
      <c r="F2038" s="2" t="str">
        <f>VLOOKUP(E2038, '기본   '!$A:$B, 2, FALSE)</f>
        <v xml:space="preserve"> </v>
      </c>
      <c r="G2038" s="1" t="s">
        <v>16</v>
      </c>
      <c r="H2038" s="2" t="str">
        <f>VLOOKUP(G2038, '기본   '!$A:$B, 2, FALSE)</f>
        <v xml:space="preserve"> </v>
      </c>
      <c r="I2038" s="1" t="s">
        <v>16</v>
      </c>
      <c r="J2038" s="2" t="str">
        <f>VLOOKUP(I2038, '기본   '!$A:$B, 2, FALSE)</f>
        <v xml:space="preserve"> </v>
      </c>
      <c r="K2038" s="1" t="s">
        <v>16</v>
      </c>
      <c r="L2038" s="2" t="str">
        <f>VLOOKUP(K2038, '기본   '!$A:$B, 2, FALSE)</f>
        <v xml:space="preserve"> </v>
      </c>
      <c r="M2038" s="1" t="s">
        <v>16</v>
      </c>
    </row>
    <row r="2039" spans="1:13">
      <c r="A2039" s="8" t="s">
        <v>16</v>
      </c>
      <c r="B2039" s="17" t="str">
        <f>VLOOKUP(A2039, '기본   '!$A:$B, 2, FALSE)</f>
        <v xml:space="preserve"> </v>
      </c>
      <c r="C2039" s="1" t="s">
        <v>16</v>
      </c>
      <c r="D2039" s="2" t="str">
        <f>VLOOKUP(C2039, '기본   '!$A:$B, 2, FALSE)</f>
        <v xml:space="preserve"> </v>
      </c>
      <c r="E2039" s="1" t="s">
        <v>16</v>
      </c>
      <c r="F2039" s="2" t="str">
        <f>VLOOKUP(E2039, '기본   '!$A:$B, 2, FALSE)</f>
        <v xml:space="preserve"> </v>
      </c>
      <c r="G2039" s="1" t="s">
        <v>16</v>
      </c>
      <c r="H2039" s="2" t="str">
        <f>VLOOKUP(G2039, '기본   '!$A:$B, 2, FALSE)</f>
        <v xml:space="preserve"> </v>
      </c>
      <c r="I2039" s="1" t="s">
        <v>16</v>
      </c>
      <c r="J2039" s="2" t="str">
        <f>VLOOKUP(I2039, '기본   '!$A:$B, 2, FALSE)</f>
        <v xml:space="preserve"> </v>
      </c>
      <c r="K2039" s="1" t="s">
        <v>16</v>
      </c>
      <c r="L2039" s="2" t="str">
        <f>VLOOKUP(K2039, '기본   '!$A:$B, 2, FALSE)</f>
        <v xml:space="preserve"> </v>
      </c>
      <c r="M2039" s="1" t="s">
        <v>16</v>
      </c>
    </row>
    <row r="2040" spans="1:13">
      <c r="A2040" s="8" t="s">
        <v>16</v>
      </c>
      <c r="B2040" s="17" t="str">
        <f>VLOOKUP(A2040, '기본   '!$A:$B, 2, FALSE)</f>
        <v xml:space="preserve"> </v>
      </c>
      <c r="C2040" s="1" t="s">
        <v>16</v>
      </c>
      <c r="D2040" s="2" t="str">
        <f>VLOOKUP(C2040, '기본   '!$A:$B, 2, FALSE)</f>
        <v xml:space="preserve"> </v>
      </c>
      <c r="E2040" s="1" t="s">
        <v>16</v>
      </c>
      <c r="F2040" s="2" t="str">
        <f>VLOOKUP(E2040, '기본   '!$A:$B, 2, FALSE)</f>
        <v xml:space="preserve"> </v>
      </c>
      <c r="G2040" s="1" t="s">
        <v>16</v>
      </c>
      <c r="H2040" s="2" t="str">
        <f>VLOOKUP(G2040, '기본   '!$A:$B, 2, FALSE)</f>
        <v xml:space="preserve"> </v>
      </c>
      <c r="I2040" s="1" t="s">
        <v>16</v>
      </c>
      <c r="J2040" s="2" t="str">
        <f>VLOOKUP(I2040, '기본   '!$A:$B, 2, FALSE)</f>
        <v xml:space="preserve"> </v>
      </c>
      <c r="K2040" s="1" t="s">
        <v>16</v>
      </c>
      <c r="L2040" s="2" t="str">
        <f>VLOOKUP(K2040, '기본   '!$A:$B, 2, FALSE)</f>
        <v xml:space="preserve"> </v>
      </c>
      <c r="M2040" s="1" t="s">
        <v>16</v>
      </c>
    </row>
    <row r="2041" spans="1:13">
      <c r="A2041" s="8" t="s">
        <v>16</v>
      </c>
      <c r="B2041" s="17" t="str">
        <f>VLOOKUP(A2041, '기본   '!$A:$B, 2, FALSE)</f>
        <v xml:space="preserve"> </v>
      </c>
      <c r="C2041" s="1" t="s">
        <v>16</v>
      </c>
      <c r="D2041" s="2" t="str">
        <f>VLOOKUP(C2041, '기본   '!$A:$B, 2, FALSE)</f>
        <v xml:space="preserve"> </v>
      </c>
      <c r="E2041" s="1" t="s">
        <v>16</v>
      </c>
      <c r="F2041" s="2" t="str">
        <f>VLOOKUP(E2041, '기본   '!$A:$B, 2, FALSE)</f>
        <v xml:space="preserve"> </v>
      </c>
      <c r="G2041" s="1" t="s">
        <v>16</v>
      </c>
      <c r="H2041" s="2" t="str">
        <f>VLOOKUP(G2041, '기본   '!$A:$B, 2, FALSE)</f>
        <v xml:space="preserve"> </v>
      </c>
      <c r="I2041" s="1" t="s">
        <v>16</v>
      </c>
      <c r="J2041" s="2" t="str">
        <f>VLOOKUP(I2041, '기본   '!$A:$B, 2, FALSE)</f>
        <v xml:space="preserve"> </v>
      </c>
      <c r="K2041" s="1" t="s">
        <v>16</v>
      </c>
      <c r="L2041" s="2" t="str">
        <f>VLOOKUP(K2041, '기본   '!$A:$B, 2, FALSE)</f>
        <v xml:space="preserve"> </v>
      </c>
      <c r="M2041" s="1" t="s">
        <v>16</v>
      </c>
    </row>
    <row r="2042" spans="1:13">
      <c r="A2042" s="8" t="s">
        <v>16</v>
      </c>
      <c r="B2042" s="17" t="str">
        <f>VLOOKUP(A2042, '기본   '!$A:$B, 2, FALSE)</f>
        <v xml:space="preserve"> </v>
      </c>
      <c r="C2042" s="1" t="s">
        <v>16</v>
      </c>
      <c r="D2042" s="2" t="str">
        <f>VLOOKUP(C2042, '기본   '!$A:$B, 2, FALSE)</f>
        <v xml:space="preserve"> </v>
      </c>
      <c r="E2042" s="1" t="s">
        <v>16</v>
      </c>
      <c r="F2042" s="2" t="str">
        <f>VLOOKUP(E2042, '기본   '!$A:$B, 2, FALSE)</f>
        <v xml:space="preserve"> </v>
      </c>
      <c r="G2042" s="1" t="s">
        <v>16</v>
      </c>
      <c r="H2042" s="2" t="str">
        <f>VLOOKUP(G2042, '기본   '!$A:$B, 2, FALSE)</f>
        <v xml:space="preserve"> </v>
      </c>
      <c r="I2042" s="1" t="s">
        <v>16</v>
      </c>
      <c r="J2042" s="2" t="str">
        <f>VLOOKUP(I2042, '기본   '!$A:$B, 2, FALSE)</f>
        <v xml:space="preserve"> </v>
      </c>
      <c r="K2042" s="1" t="s">
        <v>16</v>
      </c>
      <c r="L2042" s="2" t="str">
        <f>VLOOKUP(K2042, '기본   '!$A:$B, 2, FALSE)</f>
        <v xml:space="preserve"> </v>
      </c>
      <c r="M2042" s="1" t="s">
        <v>16</v>
      </c>
    </row>
    <row r="2043" spans="1:13">
      <c r="A2043" s="8" t="s">
        <v>16</v>
      </c>
      <c r="B2043" s="17" t="str">
        <f>VLOOKUP(A2043, '기본   '!$A:$B, 2, FALSE)</f>
        <v xml:space="preserve"> </v>
      </c>
      <c r="C2043" s="1" t="s">
        <v>16</v>
      </c>
      <c r="D2043" s="2" t="str">
        <f>VLOOKUP(C2043, '기본   '!$A:$B, 2, FALSE)</f>
        <v xml:space="preserve"> </v>
      </c>
      <c r="E2043" s="1" t="s">
        <v>16</v>
      </c>
      <c r="F2043" s="2" t="str">
        <f>VLOOKUP(E2043, '기본   '!$A:$B, 2, FALSE)</f>
        <v xml:space="preserve"> </v>
      </c>
      <c r="G2043" s="1" t="s">
        <v>16</v>
      </c>
      <c r="H2043" s="2" t="str">
        <f>VLOOKUP(G2043, '기본   '!$A:$B, 2, FALSE)</f>
        <v xml:space="preserve"> </v>
      </c>
      <c r="I2043" s="1" t="s">
        <v>16</v>
      </c>
      <c r="J2043" s="2" t="str">
        <f>VLOOKUP(I2043, '기본   '!$A:$B, 2, FALSE)</f>
        <v xml:space="preserve"> </v>
      </c>
      <c r="K2043" s="1" t="s">
        <v>16</v>
      </c>
      <c r="L2043" s="2" t="str">
        <f>VLOOKUP(K2043, '기본   '!$A:$B, 2, FALSE)</f>
        <v xml:space="preserve"> </v>
      </c>
      <c r="M2043" s="1" t="s">
        <v>16</v>
      </c>
    </row>
    <row r="2044" spans="1:13">
      <c r="A2044" s="8" t="s">
        <v>16</v>
      </c>
      <c r="B2044" s="17" t="str">
        <f>VLOOKUP(A2044, '기본   '!$A:$B, 2, FALSE)</f>
        <v xml:space="preserve"> </v>
      </c>
      <c r="C2044" s="1" t="s">
        <v>16</v>
      </c>
      <c r="D2044" s="2" t="str">
        <f>VLOOKUP(C2044, '기본   '!$A:$B, 2, FALSE)</f>
        <v xml:space="preserve"> </v>
      </c>
      <c r="E2044" s="1" t="s">
        <v>16</v>
      </c>
      <c r="F2044" s="2" t="str">
        <f>VLOOKUP(E2044, '기본   '!$A:$B, 2, FALSE)</f>
        <v xml:space="preserve"> </v>
      </c>
      <c r="G2044" s="1" t="s">
        <v>16</v>
      </c>
      <c r="H2044" s="2" t="str">
        <f>VLOOKUP(G2044, '기본   '!$A:$B, 2, FALSE)</f>
        <v xml:space="preserve"> </v>
      </c>
      <c r="I2044" s="1" t="s">
        <v>16</v>
      </c>
      <c r="J2044" s="2" t="str">
        <f>VLOOKUP(I2044, '기본   '!$A:$B, 2, FALSE)</f>
        <v xml:space="preserve"> </v>
      </c>
      <c r="K2044" s="1" t="s">
        <v>16</v>
      </c>
      <c r="L2044" s="2" t="str">
        <f>VLOOKUP(K2044, '기본   '!$A:$B, 2, FALSE)</f>
        <v xml:space="preserve"> </v>
      </c>
      <c r="M2044" s="1" t="s">
        <v>16</v>
      </c>
    </row>
    <row r="2045" spans="1:13">
      <c r="A2045" s="8" t="s">
        <v>16</v>
      </c>
      <c r="B2045" s="17" t="str">
        <f>VLOOKUP(A2045, '기본   '!$A:$B, 2, FALSE)</f>
        <v xml:space="preserve"> </v>
      </c>
      <c r="C2045" s="1" t="s">
        <v>16</v>
      </c>
      <c r="D2045" s="2" t="str">
        <f>VLOOKUP(C2045, '기본   '!$A:$B, 2, FALSE)</f>
        <v xml:space="preserve"> </v>
      </c>
      <c r="E2045" s="1" t="s">
        <v>16</v>
      </c>
      <c r="F2045" s="2" t="str">
        <f>VLOOKUP(E2045, '기본   '!$A:$B, 2, FALSE)</f>
        <v xml:space="preserve"> </v>
      </c>
      <c r="G2045" s="1" t="s">
        <v>16</v>
      </c>
      <c r="H2045" s="2" t="str">
        <f>VLOOKUP(G2045, '기본   '!$A:$B, 2, FALSE)</f>
        <v xml:space="preserve"> </v>
      </c>
      <c r="I2045" s="1" t="s">
        <v>16</v>
      </c>
      <c r="J2045" s="2" t="str">
        <f>VLOOKUP(I2045, '기본   '!$A:$B, 2, FALSE)</f>
        <v xml:space="preserve"> </v>
      </c>
      <c r="K2045" s="1" t="s">
        <v>16</v>
      </c>
      <c r="L2045" s="2" t="str">
        <f>VLOOKUP(K2045, '기본   '!$A:$B, 2, FALSE)</f>
        <v xml:space="preserve"> </v>
      </c>
      <c r="M2045" s="1" t="s">
        <v>16</v>
      </c>
    </row>
    <row r="2046" spans="1:13">
      <c r="A2046" s="8" t="s">
        <v>16</v>
      </c>
      <c r="B2046" s="17" t="str">
        <f>VLOOKUP(A2046, '기본   '!$A:$B, 2, FALSE)</f>
        <v xml:space="preserve"> </v>
      </c>
      <c r="C2046" s="1" t="s">
        <v>16</v>
      </c>
      <c r="D2046" s="2" t="str">
        <f>VLOOKUP(C2046, '기본   '!$A:$B, 2, FALSE)</f>
        <v xml:space="preserve"> </v>
      </c>
      <c r="E2046" s="1" t="s">
        <v>16</v>
      </c>
      <c r="F2046" s="2" t="str">
        <f>VLOOKUP(E2046, '기본   '!$A:$B, 2, FALSE)</f>
        <v xml:space="preserve"> </v>
      </c>
      <c r="G2046" s="1" t="s">
        <v>16</v>
      </c>
      <c r="H2046" s="2" t="str">
        <f>VLOOKUP(G2046, '기본   '!$A:$B, 2, FALSE)</f>
        <v xml:space="preserve"> </v>
      </c>
      <c r="I2046" s="1" t="s">
        <v>16</v>
      </c>
      <c r="J2046" s="2" t="str">
        <f>VLOOKUP(I2046, '기본   '!$A:$B, 2, FALSE)</f>
        <v xml:space="preserve"> </v>
      </c>
      <c r="K2046" s="1" t="s">
        <v>16</v>
      </c>
      <c r="L2046" s="2" t="str">
        <f>VLOOKUP(K2046, '기본   '!$A:$B, 2, FALSE)</f>
        <v xml:space="preserve"> </v>
      </c>
      <c r="M2046" s="1" t="s">
        <v>16</v>
      </c>
    </row>
    <row r="2047" spans="1:13">
      <c r="A2047" s="8" t="s">
        <v>16</v>
      </c>
      <c r="B2047" s="17" t="str">
        <f>VLOOKUP(A2047, '기본   '!$A:$B, 2, FALSE)</f>
        <v xml:space="preserve"> </v>
      </c>
      <c r="C2047" s="1" t="s">
        <v>16</v>
      </c>
      <c r="D2047" s="2" t="str">
        <f>VLOOKUP(C2047, '기본   '!$A:$B, 2, FALSE)</f>
        <v xml:space="preserve"> </v>
      </c>
      <c r="E2047" s="1" t="s">
        <v>16</v>
      </c>
      <c r="F2047" s="2" t="str">
        <f>VLOOKUP(E2047, '기본   '!$A:$B, 2, FALSE)</f>
        <v xml:space="preserve"> </v>
      </c>
      <c r="G2047" s="1" t="s">
        <v>16</v>
      </c>
      <c r="H2047" s="2" t="str">
        <f>VLOOKUP(G2047, '기본   '!$A:$B, 2, FALSE)</f>
        <v xml:space="preserve"> </v>
      </c>
      <c r="I2047" s="1" t="s">
        <v>16</v>
      </c>
      <c r="J2047" s="2" t="str">
        <f>VLOOKUP(I2047, '기본   '!$A:$B, 2, FALSE)</f>
        <v xml:space="preserve"> </v>
      </c>
      <c r="K2047" s="1" t="s">
        <v>16</v>
      </c>
      <c r="L2047" s="2" t="str">
        <f>VLOOKUP(K2047, '기본   '!$A:$B, 2, FALSE)</f>
        <v xml:space="preserve"> </v>
      </c>
      <c r="M2047" s="1" t="s">
        <v>16</v>
      </c>
    </row>
    <row r="2048" spans="1:13">
      <c r="A2048" s="8" t="s">
        <v>16</v>
      </c>
      <c r="B2048" s="17" t="str">
        <f>VLOOKUP(A2048, '기본   '!$A:$B, 2, FALSE)</f>
        <v xml:space="preserve"> </v>
      </c>
      <c r="C2048" s="1" t="s">
        <v>16</v>
      </c>
      <c r="D2048" s="2" t="str">
        <f>VLOOKUP(C2048, '기본   '!$A:$B, 2, FALSE)</f>
        <v xml:space="preserve"> </v>
      </c>
      <c r="E2048" s="1" t="s">
        <v>16</v>
      </c>
      <c r="F2048" s="2" t="str">
        <f>VLOOKUP(E2048, '기본   '!$A:$B, 2, FALSE)</f>
        <v xml:space="preserve"> </v>
      </c>
      <c r="G2048" s="1" t="s">
        <v>16</v>
      </c>
      <c r="H2048" s="2" t="str">
        <f>VLOOKUP(G2048, '기본   '!$A:$B, 2, FALSE)</f>
        <v xml:space="preserve"> </v>
      </c>
      <c r="I2048" s="1" t="s">
        <v>16</v>
      </c>
      <c r="J2048" s="2" t="str">
        <f>VLOOKUP(I2048, '기본   '!$A:$B, 2, FALSE)</f>
        <v xml:space="preserve"> </v>
      </c>
      <c r="K2048" s="1" t="s">
        <v>16</v>
      </c>
      <c r="L2048" s="2" t="str">
        <f>VLOOKUP(K2048, '기본   '!$A:$B, 2, FALSE)</f>
        <v xml:space="preserve"> </v>
      </c>
      <c r="M2048" s="1" t="s">
        <v>16</v>
      </c>
    </row>
    <row r="2049" spans="1:13">
      <c r="A2049" s="8" t="s">
        <v>16</v>
      </c>
      <c r="B2049" s="17" t="str">
        <f>VLOOKUP(A2049, '기본   '!$A:$B, 2, FALSE)</f>
        <v xml:space="preserve"> </v>
      </c>
      <c r="C2049" s="1" t="s">
        <v>16</v>
      </c>
      <c r="D2049" s="2" t="str">
        <f>VLOOKUP(C2049, '기본   '!$A:$B, 2, FALSE)</f>
        <v xml:space="preserve"> </v>
      </c>
      <c r="E2049" s="1" t="s">
        <v>16</v>
      </c>
      <c r="F2049" s="2" t="str">
        <f>VLOOKUP(E2049, '기본   '!$A:$B, 2, FALSE)</f>
        <v xml:space="preserve"> </v>
      </c>
      <c r="G2049" s="1" t="s">
        <v>16</v>
      </c>
      <c r="H2049" s="2" t="str">
        <f>VLOOKUP(G2049, '기본   '!$A:$B, 2, FALSE)</f>
        <v xml:space="preserve"> </v>
      </c>
      <c r="I2049" s="1" t="s">
        <v>16</v>
      </c>
      <c r="J2049" s="2" t="str">
        <f>VLOOKUP(I2049, '기본   '!$A:$B, 2, FALSE)</f>
        <v xml:space="preserve"> </v>
      </c>
      <c r="K2049" s="1" t="s">
        <v>16</v>
      </c>
      <c r="L2049" s="2" t="str">
        <f>VLOOKUP(K2049, '기본   '!$A:$B, 2, FALSE)</f>
        <v xml:space="preserve"> </v>
      </c>
      <c r="M2049" s="1" t="s">
        <v>16</v>
      </c>
    </row>
    <row r="2050" spans="1:13">
      <c r="A2050" s="8" t="s">
        <v>16</v>
      </c>
      <c r="B2050" s="17" t="str">
        <f>VLOOKUP(A2050, '기본   '!$A:$B, 2, FALSE)</f>
        <v xml:space="preserve"> </v>
      </c>
      <c r="C2050" s="1" t="s">
        <v>16</v>
      </c>
      <c r="D2050" s="2" t="str">
        <f>VLOOKUP(C2050, '기본   '!$A:$B, 2, FALSE)</f>
        <v xml:space="preserve"> </v>
      </c>
      <c r="E2050" s="1" t="s">
        <v>16</v>
      </c>
      <c r="F2050" s="2" t="str">
        <f>VLOOKUP(E2050, '기본   '!$A:$B, 2, FALSE)</f>
        <v xml:space="preserve"> </v>
      </c>
      <c r="G2050" s="1" t="s">
        <v>16</v>
      </c>
      <c r="H2050" s="2" t="str">
        <f>VLOOKUP(G2050, '기본   '!$A:$B, 2, FALSE)</f>
        <v xml:space="preserve"> </v>
      </c>
      <c r="I2050" s="1" t="s">
        <v>16</v>
      </c>
      <c r="J2050" s="2" t="str">
        <f>VLOOKUP(I2050, '기본   '!$A:$B, 2, FALSE)</f>
        <v xml:space="preserve"> </v>
      </c>
      <c r="K2050" s="1" t="s">
        <v>16</v>
      </c>
      <c r="L2050" s="2" t="str">
        <f>VLOOKUP(K2050, '기본   '!$A:$B, 2, FALSE)</f>
        <v xml:space="preserve"> </v>
      </c>
      <c r="M2050" s="1" t="s">
        <v>16</v>
      </c>
    </row>
    <row r="2051" spans="1:13">
      <c r="A2051" s="8" t="s">
        <v>16</v>
      </c>
      <c r="B2051" s="17" t="str">
        <f>VLOOKUP(A2051, '기본   '!$A:$B, 2, FALSE)</f>
        <v xml:space="preserve"> </v>
      </c>
      <c r="C2051" s="1" t="s">
        <v>16</v>
      </c>
      <c r="D2051" s="2" t="str">
        <f>VLOOKUP(C2051, '기본   '!$A:$B, 2, FALSE)</f>
        <v xml:space="preserve"> </v>
      </c>
      <c r="E2051" s="1" t="s">
        <v>16</v>
      </c>
      <c r="F2051" s="2" t="str">
        <f>VLOOKUP(E2051, '기본   '!$A:$B, 2, FALSE)</f>
        <v xml:space="preserve"> </v>
      </c>
      <c r="G2051" s="1" t="s">
        <v>16</v>
      </c>
      <c r="H2051" s="2" t="str">
        <f>VLOOKUP(G2051, '기본   '!$A:$B, 2, FALSE)</f>
        <v xml:space="preserve"> </v>
      </c>
      <c r="I2051" s="1" t="s">
        <v>16</v>
      </c>
      <c r="J2051" s="2" t="str">
        <f>VLOOKUP(I2051, '기본   '!$A:$B, 2, FALSE)</f>
        <v xml:space="preserve"> </v>
      </c>
      <c r="K2051" s="1" t="s">
        <v>16</v>
      </c>
      <c r="L2051" s="2" t="str">
        <f>VLOOKUP(K2051, '기본   '!$A:$B, 2, FALSE)</f>
        <v xml:space="preserve"> </v>
      </c>
      <c r="M2051" s="1" t="s">
        <v>16</v>
      </c>
    </row>
    <row r="2052" spans="1:13">
      <c r="A2052" s="8" t="s">
        <v>16</v>
      </c>
      <c r="B2052" s="17" t="str">
        <f>VLOOKUP(A2052, '기본   '!$A:$B, 2, FALSE)</f>
        <v xml:space="preserve"> </v>
      </c>
      <c r="C2052" s="1" t="s">
        <v>16</v>
      </c>
      <c r="D2052" s="2" t="str">
        <f>VLOOKUP(C2052, '기본   '!$A:$B, 2, FALSE)</f>
        <v xml:space="preserve"> </v>
      </c>
      <c r="E2052" s="1" t="s">
        <v>16</v>
      </c>
      <c r="F2052" s="2" t="str">
        <f>VLOOKUP(E2052, '기본   '!$A:$B, 2, FALSE)</f>
        <v xml:space="preserve"> </v>
      </c>
      <c r="G2052" s="1" t="s">
        <v>16</v>
      </c>
      <c r="H2052" s="2" t="str">
        <f>VLOOKUP(G2052, '기본   '!$A:$B, 2, FALSE)</f>
        <v xml:space="preserve"> </v>
      </c>
      <c r="I2052" s="1" t="s">
        <v>16</v>
      </c>
      <c r="J2052" s="2" t="str">
        <f>VLOOKUP(I2052, '기본   '!$A:$B, 2, FALSE)</f>
        <v xml:space="preserve"> </v>
      </c>
      <c r="K2052" s="1" t="s">
        <v>16</v>
      </c>
      <c r="L2052" s="2" t="str">
        <f>VLOOKUP(K2052, '기본   '!$A:$B, 2, FALSE)</f>
        <v xml:space="preserve"> </v>
      </c>
      <c r="M2052" s="1" t="s">
        <v>16</v>
      </c>
    </row>
    <row r="2053" spans="1:13">
      <c r="A2053" s="8" t="s">
        <v>16</v>
      </c>
      <c r="B2053" s="17" t="str">
        <f>VLOOKUP(A2053, '기본   '!$A:$B, 2, FALSE)</f>
        <v xml:space="preserve"> </v>
      </c>
      <c r="C2053" s="1" t="s">
        <v>16</v>
      </c>
      <c r="D2053" s="2" t="str">
        <f>VLOOKUP(C2053, '기본   '!$A:$B, 2, FALSE)</f>
        <v xml:space="preserve"> </v>
      </c>
      <c r="E2053" s="1" t="s">
        <v>16</v>
      </c>
      <c r="F2053" s="2" t="str">
        <f>VLOOKUP(E2053, '기본   '!$A:$B, 2, FALSE)</f>
        <v xml:space="preserve"> </v>
      </c>
      <c r="G2053" s="1" t="s">
        <v>16</v>
      </c>
      <c r="H2053" s="2" t="str">
        <f>VLOOKUP(G2053, '기본   '!$A:$B, 2, FALSE)</f>
        <v xml:space="preserve"> </v>
      </c>
      <c r="I2053" s="1" t="s">
        <v>16</v>
      </c>
      <c r="J2053" s="2" t="str">
        <f>VLOOKUP(I2053, '기본   '!$A:$B, 2, FALSE)</f>
        <v xml:space="preserve"> </v>
      </c>
      <c r="K2053" s="1" t="s">
        <v>16</v>
      </c>
      <c r="L2053" s="2" t="str">
        <f>VLOOKUP(K2053, '기본   '!$A:$B, 2, FALSE)</f>
        <v xml:space="preserve"> </v>
      </c>
      <c r="M2053" s="1" t="s">
        <v>16</v>
      </c>
    </row>
    <row r="2054" spans="1:13">
      <c r="A2054" s="8" t="s">
        <v>16</v>
      </c>
      <c r="B2054" s="17" t="str">
        <f>VLOOKUP(A2054, '기본   '!$A:$B, 2, FALSE)</f>
        <v xml:space="preserve"> </v>
      </c>
      <c r="C2054" s="1" t="s">
        <v>16</v>
      </c>
      <c r="D2054" s="2" t="str">
        <f>VLOOKUP(C2054, '기본   '!$A:$B, 2, FALSE)</f>
        <v xml:space="preserve"> </v>
      </c>
      <c r="E2054" s="1" t="s">
        <v>16</v>
      </c>
      <c r="F2054" s="2" t="str">
        <f>VLOOKUP(E2054, '기본   '!$A:$B, 2, FALSE)</f>
        <v xml:space="preserve"> </v>
      </c>
      <c r="G2054" s="1" t="s">
        <v>16</v>
      </c>
      <c r="H2054" s="2" t="str">
        <f>VLOOKUP(G2054, '기본   '!$A:$B, 2, FALSE)</f>
        <v xml:space="preserve"> </v>
      </c>
      <c r="I2054" s="1" t="s">
        <v>16</v>
      </c>
      <c r="J2054" s="2" t="str">
        <f>VLOOKUP(I2054, '기본   '!$A:$B, 2, FALSE)</f>
        <v xml:space="preserve"> </v>
      </c>
      <c r="K2054" s="1" t="s">
        <v>16</v>
      </c>
      <c r="L2054" s="2" t="str">
        <f>VLOOKUP(K2054, '기본   '!$A:$B, 2, FALSE)</f>
        <v xml:space="preserve"> </v>
      </c>
      <c r="M2054" s="1" t="s">
        <v>16</v>
      </c>
    </row>
    <row r="2055" spans="1:13">
      <c r="A2055" s="8" t="s">
        <v>16</v>
      </c>
      <c r="B2055" s="17" t="str">
        <f>VLOOKUP(A2055, '기본   '!$A:$B, 2, FALSE)</f>
        <v xml:space="preserve"> </v>
      </c>
      <c r="C2055" s="1" t="s">
        <v>16</v>
      </c>
      <c r="D2055" s="2" t="str">
        <f>VLOOKUP(C2055, '기본   '!$A:$B, 2, FALSE)</f>
        <v xml:space="preserve"> </v>
      </c>
      <c r="E2055" s="1" t="s">
        <v>16</v>
      </c>
      <c r="F2055" s="2" t="str">
        <f>VLOOKUP(E2055, '기본   '!$A:$B, 2, FALSE)</f>
        <v xml:space="preserve"> </v>
      </c>
      <c r="G2055" s="1" t="s">
        <v>16</v>
      </c>
      <c r="H2055" s="2" t="str">
        <f>VLOOKUP(G2055, '기본   '!$A:$B, 2, FALSE)</f>
        <v xml:space="preserve"> </v>
      </c>
      <c r="I2055" s="1" t="s">
        <v>16</v>
      </c>
      <c r="J2055" s="2" t="str">
        <f>VLOOKUP(I2055, '기본   '!$A:$B, 2, FALSE)</f>
        <v xml:space="preserve"> </v>
      </c>
      <c r="K2055" s="1" t="s">
        <v>16</v>
      </c>
      <c r="L2055" s="2" t="str">
        <f>VLOOKUP(K2055, '기본   '!$A:$B, 2, FALSE)</f>
        <v xml:space="preserve"> </v>
      </c>
      <c r="M2055" s="1" t="s">
        <v>16</v>
      </c>
    </row>
    <row r="2056" spans="1:13">
      <c r="A2056" s="8" t="s">
        <v>16</v>
      </c>
      <c r="B2056" s="17" t="str">
        <f>VLOOKUP(A2056, '기본   '!$A:$B, 2, FALSE)</f>
        <v xml:space="preserve"> </v>
      </c>
      <c r="C2056" s="1" t="s">
        <v>16</v>
      </c>
      <c r="D2056" s="2" t="str">
        <f>VLOOKUP(C2056, '기본   '!$A:$B, 2, FALSE)</f>
        <v xml:space="preserve"> </v>
      </c>
      <c r="E2056" s="1" t="s">
        <v>16</v>
      </c>
      <c r="F2056" s="2" t="str">
        <f>VLOOKUP(E2056, '기본   '!$A:$B, 2, FALSE)</f>
        <v xml:space="preserve"> </v>
      </c>
      <c r="G2056" s="1" t="s">
        <v>16</v>
      </c>
      <c r="H2056" s="2" t="str">
        <f>VLOOKUP(G2056, '기본   '!$A:$B, 2, FALSE)</f>
        <v xml:space="preserve"> </v>
      </c>
      <c r="I2056" s="1" t="s">
        <v>16</v>
      </c>
      <c r="J2056" s="2" t="str">
        <f>VLOOKUP(I2056, '기본   '!$A:$B, 2, FALSE)</f>
        <v xml:space="preserve"> </v>
      </c>
      <c r="K2056" s="1" t="s">
        <v>16</v>
      </c>
      <c r="L2056" s="2" t="str">
        <f>VLOOKUP(K2056, '기본   '!$A:$B, 2, FALSE)</f>
        <v xml:space="preserve"> </v>
      </c>
      <c r="M2056" s="1" t="s">
        <v>16</v>
      </c>
    </row>
    <row r="2057" spans="1:13">
      <c r="A2057" s="8" t="s">
        <v>16</v>
      </c>
      <c r="B2057" s="17" t="str">
        <f>VLOOKUP(A2057, '기본   '!$A:$B, 2, FALSE)</f>
        <v xml:space="preserve"> </v>
      </c>
      <c r="C2057" s="1" t="s">
        <v>16</v>
      </c>
      <c r="D2057" s="2" t="str">
        <f>VLOOKUP(C2057, '기본   '!$A:$B, 2, FALSE)</f>
        <v xml:space="preserve"> </v>
      </c>
      <c r="E2057" s="1" t="s">
        <v>16</v>
      </c>
      <c r="F2057" s="2" t="str">
        <f>VLOOKUP(E2057, '기본   '!$A:$B, 2, FALSE)</f>
        <v xml:space="preserve"> </v>
      </c>
      <c r="G2057" s="1" t="s">
        <v>16</v>
      </c>
      <c r="H2057" s="2" t="str">
        <f>VLOOKUP(G2057, '기본   '!$A:$B, 2, FALSE)</f>
        <v xml:space="preserve"> </v>
      </c>
      <c r="I2057" s="1" t="s">
        <v>16</v>
      </c>
      <c r="J2057" s="2" t="str">
        <f>VLOOKUP(I2057, '기본   '!$A:$B, 2, FALSE)</f>
        <v xml:space="preserve"> </v>
      </c>
      <c r="K2057" s="1" t="s">
        <v>16</v>
      </c>
      <c r="L2057" s="2" t="str">
        <f>VLOOKUP(K2057, '기본   '!$A:$B, 2, FALSE)</f>
        <v xml:space="preserve"> </v>
      </c>
      <c r="M2057" s="1" t="s">
        <v>16</v>
      </c>
    </row>
    <row r="2058" spans="1:13">
      <c r="A2058" s="8" t="s">
        <v>16</v>
      </c>
      <c r="B2058" s="17" t="str">
        <f>VLOOKUP(A2058, '기본   '!$A:$B, 2, FALSE)</f>
        <v xml:space="preserve"> </v>
      </c>
      <c r="C2058" s="1" t="s">
        <v>16</v>
      </c>
      <c r="D2058" s="2" t="str">
        <f>VLOOKUP(C2058, '기본   '!$A:$B, 2, FALSE)</f>
        <v xml:space="preserve"> </v>
      </c>
      <c r="E2058" s="1" t="s">
        <v>16</v>
      </c>
      <c r="F2058" s="2" t="str">
        <f>VLOOKUP(E2058, '기본   '!$A:$B, 2, FALSE)</f>
        <v xml:space="preserve"> </v>
      </c>
      <c r="G2058" s="1" t="s">
        <v>16</v>
      </c>
      <c r="H2058" s="2" t="str">
        <f>VLOOKUP(G2058, '기본   '!$A:$B, 2, FALSE)</f>
        <v xml:space="preserve"> </v>
      </c>
      <c r="I2058" s="1" t="s">
        <v>16</v>
      </c>
      <c r="J2058" s="2" t="str">
        <f>VLOOKUP(I2058, '기본   '!$A:$B, 2, FALSE)</f>
        <v xml:space="preserve"> </v>
      </c>
      <c r="K2058" s="1" t="s">
        <v>16</v>
      </c>
      <c r="L2058" s="2" t="str">
        <f>VLOOKUP(K2058, '기본   '!$A:$B, 2, FALSE)</f>
        <v xml:space="preserve"> </v>
      </c>
      <c r="M2058" s="1" t="s">
        <v>16</v>
      </c>
    </row>
    <row r="2059" spans="1:13">
      <c r="A2059" s="8" t="s">
        <v>16</v>
      </c>
      <c r="B2059" s="17" t="str">
        <f>VLOOKUP(A2059, '기본   '!$A:$B, 2, FALSE)</f>
        <v xml:space="preserve"> </v>
      </c>
      <c r="C2059" s="1" t="s">
        <v>16</v>
      </c>
      <c r="D2059" s="2" t="str">
        <f>VLOOKUP(C2059, '기본   '!$A:$B, 2, FALSE)</f>
        <v xml:space="preserve"> </v>
      </c>
      <c r="E2059" s="1" t="s">
        <v>16</v>
      </c>
      <c r="F2059" s="2" t="str">
        <f>VLOOKUP(E2059, '기본   '!$A:$B, 2, FALSE)</f>
        <v xml:space="preserve"> </v>
      </c>
      <c r="G2059" s="1" t="s">
        <v>16</v>
      </c>
      <c r="H2059" s="2" t="str">
        <f>VLOOKUP(G2059, '기본   '!$A:$B, 2, FALSE)</f>
        <v xml:space="preserve"> </v>
      </c>
      <c r="I2059" s="1" t="s">
        <v>16</v>
      </c>
      <c r="J2059" s="2" t="str">
        <f>VLOOKUP(I2059, '기본   '!$A:$B, 2, FALSE)</f>
        <v xml:space="preserve"> </v>
      </c>
      <c r="K2059" s="1" t="s">
        <v>16</v>
      </c>
      <c r="L2059" s="2" t="str">
        <f>VLOOKUP(K2059, '기본   '!$A:$B, 2, FALSE)</f>
        <v xml:space="preserve"> </v>
      </c>
      <c r="M2059" s="1" t="s">
        <v>16</v>
      </c>
    </row>
    <row r="2060" spans="1:13">
      <c r="A2060" s="8" t="s">
        <v>16</v>
      </c>
      <c r="B2060" s="17" t="str">
        <f>VLOOKUP(A2060, '기본   '!$A:$B, 2, FALSE)</f>
        <v xml:space="preserve"> </v>
      </c>
      <c r="C2060" s="1" t="s">
        <v>16</v>
      </c>
      <c r="D2060" s="2" t="str">
        <f>VLOOKUP(C2060, '기본   '!$A:$B, 2, FALSE)</f>
        <v xml:space="preserve"> </v>
      </c>
      <c r="E2060" s="1" t="s">
        <v>16</v>
      </c>
      <c r="F2060" s="2" t="str">
        <f>VLOOKUP(E2060, '기본   '!$A:$B, 2, FALSE)</f>
        <v xml:space="preserve"> </v>
      </c>
      <c r="G2060" s="1" t="s">
        <v>16</v>
      </c>
      <c r="H2060" s="2" t="str">
        <f>VLOOKUP(G2060, '기본   '!$A:$B, 2, FALSE)</f>
        <v xml:space="preserve"> </v>
      </c>
      <c r="I2060" s="1" t="s">
        <v>16</v>
      </c>
      <c r="J2060" s="2" t="str">
        <f>VLOOKUP(I2060, '기본   '!$A:$B, 2, FALSE)</f>
        <v xml:space="preserve"> </v>
      </c>
      <c r="K2060" s="1" t="s">
        <v>16</v>
      </c>
      <c r="L2060" s="2" t="str">
        <f>VLOOKUP(K2060, '기본   '!$A:$B, 2, FALSE)</f>
        <v xml:space="preserve"> </v>
      </c>
      <c r="M2060" s="1" t="s">
        <v>16</v>
      </c>
    </row>
    <row r="2061" spans="1:13">
      <c r="A2061" s="8" t="s">
        <v>16</v>
      </c>
      <c r="B2061" s="17" t="str">
        <f>VLOOKUP(A2061, '기본   '!$A:$B, 2, FALSE)</f>
        <v xml:space="preserve"> </v>
      </c>
      <c r="C2061" s="1" t="s">
        <v>16</v>
      </c>
      <c r="D2061" s="2" t="str">
        <f>VLOOKUP(C2061, '기본   '!$A:$B, 2, FALSE)</f>
        <v xml:space="preserve"> </v>
      </c>
      <c r="E2061" s="1" t="s">
        <v>16</v>
      </c>
      <c r="F2061" s="2" t="str">
        <f>VLOOKUP(E2061, '기본   '!$A:$B, 2, FALSE)</f>
        <v xml:space="preserve"> </v>
      </c>
      <c r="G2061" s="1" t="s">
        <v>16</v>
      </c>
      <c r="H2061" s="2" t="str">
        <f>VLOOKUP(G2061, '기본   '!$A:$B, 2, FALSE)</f>
        <v xml:space="preserve"> </v>
      </c>
      <c r="I2061" s="1" t="s">
        <v>16</v>
      </c>
      <c r="J2061" s="2" t="str">
        <f>VLOOKUP(I2061, '기본   '!$A:$B, 2, FALSE)</f>
        <v xml:space="preserve"> </v>
      </c>
      <c r="K2061" s="1" t="s">
        <v>16</v>
      </c>
      <c r="L2061" s="2" t="str">
        <f>VLOOKUP(K2061, '기본   '!$A:$B, 2, FALSE)</f>
        <v xml:space="preserve"> </v>
      </c>
      <c r="M2061" s="1" t="s">
        <v>16</v>
      </c>
    </row>
    <row r="2062" spans="1:13">
      <c r="A2062" s="8" t="s">
        <v>16</v>
      </c>
      <c r="B2062" s="17" t="str">
        <f>VLOOKUP(A2062, '기본   '!$A:$B, 2, FALSE)</f>
        <v xml:space="preserve"> </v>
      </c>
      <c r="C2062" s="1" t="s">
        <v>16</v>
      </c>
      <c r="D2062" s="2" t="str">
        <f>VLOOKUP(C2062, '기본   '!$A:$B, 2, FALSE)</f>
        <v xml:space="preserve"> </v>
      </c>
      <c r="E2062" s="1" t="s">
        <v>16</v>
      </c>
      <c r="F2062" s="2" t="str">
        <f>VLOOKUP(E2062, '기본   '!$A:$B, 2, FALSE)</f>
        <v xml:space="preserve"> </v>
      </c>
      <c r="G2062" s="1" t="s">
        <v>16</v>
      </c>
      <c r="H2062" s="2" t="str">
        <f>VLOOKUP(G2062, '기본   '!$A:$B, 2, FALSE)</f>
        <v xml:space="preserve"> </v>
      </c>
      <c r="I2062" s="1" t="s">
        <v>16</v>
      </c>
      <c r="J2062" s="2" t="str">
        <f>VLOOKUP(I2062, '기본   '!$A:$B, 2, FALSE)</f>
        <v xml:space="preserve"> </v>
      </c>
      <c r="K2062" s="1" t="s">
        <v>16</v>
      </c>
      <c r="L2062" s="2" t="str">
        <f>VLOOKUP(K2062, '기본   '!$A:$B, 2, FALSE)</f>
        <v xml:space="preserve"> </v>
      </c>
      <c r="M2062" s="1" t="s">
        <v>16</v>
      </c>
    </row>
    <row r="2063" spans="1:13">
      <c r="A2063" s="8" t="s">
        <v>16</v>
      </c>
      <c r="B2063" s="17" t="str">
        <f>VLOOKUP(A2063, '기본   '!$A:$B, 2, FALSE)</f>
        <v xml:space="preserve"> </v>
      </c>
      <c r="C2063" s="1" t="s">
        <v>16</v>
      </c>
      <c r="D2063" s="2" t="str">
        <f>VLOOKUP(C2063, '기본   '!$A:$B, 2, FALSE)</f>
        <v xml:space="preserve"> </v>
      </c>
      <c r="E2063" s="1" t="s">
        <v>16</v>
      </c>
      <c r="F2063" s="2" t="str">
        <f>VLOOKUP(E2063, '기본   '!$A:$B, 2, FALSE)</f>
        <v xml:space="preserve"> </v>
      </c>
      <c r="G2063" s="1" t="s">
        <v>16</v>
      </c>
      <c r="H2063" s="2" t="str">
        <f>VLOOKUP(G2063, '기본   '!$A:$B, 2, FALSE)</f>
        <v xml:space="preserve"> </v>
      </c>
      <c r="I2063" s="1" t="s">
        <v>16</v>
      </c>
      <c r="J2063" s="2" t="str">
        <f>VLOOKUP(I2063, '기본   '!$A:$B, 2, FALSE)</f>
        <v xml:space="preserve"> </v>
      </c>
      <c r="K2063" s="1" t="s">
        <v>16</v>
      </c>
      <c r="L2063" s="2" t="str">
        <f>VLOOKUP(K2063, '기본   '!$A:$B, 2, FALSE)</f>
        <v xml:space="preserve"> </v>
      </c>
      <c r="M2063" s="1" t="s">
        <v>16</v>
      </c>
    </row>
    <row r="2064" spans="1:13">
      <c r="A2064" s="8" t="s">
        <v>16</v>
      </c>
      <c r="B2064" s="17" t="str">
        <f>VLOOKUP(A2064, '기본   '!$A:$B, 2, FALSE)</f>
        <v xml:space="preserve"> </v>
      </c>
      <c r="C2064" s="1" t="s">
        <v>16</v>
      </c>
      <c r="D2064" s="2" t="str">
        <f>VLOOKUP(C2064, '기본   '!$A:$B, 2, FALSE)</f>
        <v xml:space="preserve"> </v>
      </c>
      <c r="E2064" s="1" t="s">
        <v>16</v>
      </c>
      <c r="F2064" s="2" t="str">
        <f>VLOOKUP(E2064, '기본   '!$A:$B, 2, FALSE)</f>
        <v xml:space="preserve"> </v>
      </c>
      <c r="G2064" s="1" t="s">
        <v>16</v>
      </c>
      <c r="H2064" s="2" t="str">
        <f>VLOOKUP(G2064, '기본   '!$A:$B, 2, FALSE)</f>
        <v xml:space="preserve"> </v>
      </c>
      <c r="I2064" s="1" t="s">
        <v>16</v>
      </c>
      <c r="J2064" s="2" t="str">
        <f>VLOOKUP(I2064, '기본   '!$A:$B, 2, FALSE)</f>
        <v xml:space="preserve"> </v>
      </c>
      <c r="K2064" s="1" t="s">
        <v>16</v>
      </c>
      <c r="L2064" s="2" t="str">
        <f>VLOOKUP(K2064, '기본   '!$A:$B, 2, FALSE)</f>
        <v xml:space="preserve"> </v>
      </c>
      <c r="M2064" s="1" t="s">
        <v>16</v>
      </c>
    </row>
    <row r="2065" spans="1:13">
      <c r="A2065" s="8" t="s">
        <v>16</v>
      </c>
      <c r="B2065" s="17" t="str">
        <f>VLOOKUP(A2065, '기본   '!$A:$B, 2, FALSE)</f>
        <v xml:space="preserve"> </v>
      </c>
      <c r="C2065" s="1" t="s">
        <v>16</v>
      </c>
      <c r="D2065" s="2" t="str">
        <f>VLOOKUP(C2065, '기본   '!$A:$B, 2, FALSE)</f>
        <v xml:space="preserve"> </v>
      </c>
      <c r="E2065" s="1" t="s">
        <v>16</v>
      </c>
      <c r="F2065" s="2" t="str">
        <f>VLOOKUP(E2065, '기본   '!$A:$B, 2, FALSE)</f>
        <v xml:space="preserve"> </v>
      </c>
      <c r="G2065" s="1" t="s">
        <v>16</v>
      </c>
      <c r="H2065" s="2" t="str">
        <f>VLOOKUP(G2065, '기본   '!$A:$B, 2, FALSE)</f>
        <v xml:space="preserve"> </v>
      </c>
      <c r="I2065" s="1" t="s">
        <v>16</v>
      </c>
      <c r="J2065" s="2" t="str">
        <f>VLOOKUP(I2065, '기본   '!$A:$B, 2, FALSE)</f>
        <v xml:space="preserve"> </v>
      </c>
      <c r="K2065" s="1" t="s">
        <v>16</v>
      </c>
      <c r="L2065" s="2" t="str">
        <f>VLOOKUP(K2065, '기본   '!$A:$B, 2, FALSE)</f>
        <v xml:space="preserve"> </v>
      </c>
      <c r="M2065" s="1" t="s">
        <v>16</v>
      </c>
    </row>
    <row r="2066" spans="1:13">
      <c r="A2066" s="8" t="s">
        <v>16</v>
      </c>
      <c r="B2066" s="17" t="str">
        <f>VLOOKUP(A2066, '기본   '!$A:$B, 2, FALSE)</f>
        <v xml:space="preserve"> </v>
      </c>
      <c r="C2066" s="1" t="s">
        <v>16</v>
      </c>
      <c r="D2066" s="2" t="str">
        <f>VLOOKUP(C2066, '기본   '!$A:$B, 2, FALSE)</f>
        <v xml:space="preserve"> </v>
      </c>
      <c r="E2066" s="1" t="s">
        <v>16</v>
      </c>
      <c r="F2066" s="2" t="str">
        <f>VLOOKUP(E2066, '기본   '!$A:$B, 2, FALSE)</f>
        <v xml:space="preserve"> </v>
      </c>
      <c r="G2066" s="1" t="s">
        <v>16</v>
      </c>
      <c r="H2066" s="2" t="str">
        <f>VLOOKUP(G2066, '기본   '!$A:$B, 2, FALSE)</f>
        <v xml:space="preserve"> </v>
      </c>
      <c r="I2066" s="1" t="s">
        <v>16</v>
      </c>
      <c r="J2066" s="2" t="str">
        <f>VLOOKUP(I2066, '기본   '!$A:$B, 2, FALSE)</f>
        <v xml:space="preserve"> </v>
      </c>
      <c r="K2066" s="1" t="s">
        <v>16</v>
      </c>
      <c r="L2066" s="2" t="str">
        <f>VLOOKUP(K2066, '기본   '!$A:$B, 2, FALSE)</f>
        <v xml:space="preserve"> </v>
      </c>
      <c r="M2066" s="1" t="s">
        <v>16</v>
      </c>
    </row>
    <row r="2067" spans="1:13">
      <c r="A2067" s="8" t="s">
        <v>16</v>
      </c>
      <c r="B2067" s="17" t="str">
        <f>VLOOKUP(A2067, '기본   '!$A:$B, 2, FALSE)</f>
        <v xml:space="preserve"> </v>
      </c>
      <c r="C2067" s="1" t="s">
        <v>16</v>
      </c>
      <c r="D2067" s="2" t="str">
        <f>VLOOKUP(C2067, '기본   '!$A:$B, 2, FALSE)</f>
        <v xml:space="preserve"> </v>
      </c>
      <c r="E2067" s="1" t="s">
        <v>16</v>
      </c>
      <c r="F2067" s="2" t="str">
        <f>VLOOKUP(E2067, '기본   '!$A:$B, 2, FALSE)</f>
        <v xml:space="preserve"> </v>
      </c>
      <c r="G2067" s="1" t="s">
        <v>16</v>
      </c>
      <c r="H2067" s="2" t="str">
        <f>VLOOKUP(G2067, '기본   '!$A:$B, 2, FALSE)</f>
        <v xml:space="preserve"> </v>
      </c>
      <c r="I2067" s="1" t="s">
        <v>16</v>
      </c>
      <c r="J2067" s="2" t="str">
        <f>VLOOKUP(I2067, '기본   '!$A:$B, 2, FALSE)</f>
        <v xml:space="preserve"> </v>
      </c>
      <c r="K2067" s="1" t="s">
        <v>16</v>
      </c>
      <c r="L2067" s="2" t="str">
        <f>VLOOKUP(K2067, '기본   '!$A:$B, 2, FALSE)</f>
        <v xml:space="preserve"> </v>
      </c>
      <c r="M2067" s="1" t="s">
        <v>16</v>
      </c>
    </row>
    <row r="2068" spans="1:13">
      <c r="A2068" s="8" t="s">
        <v>16</v>
      </c>
      <c r="B2068" s="17" t="str">
        <f>VLOOKUP(A2068, '기본   '!$A:$B, 2, FALSE)</f>
        <v xml:space="preserve"> </v>
      </c>
      <c r="C2068" s="1" t="s">
        <v>16</v>
      </c>
      <c r="D2068" s="2" t="str">
        <f>VLOOKUP(C2068, '기본   '!$A:$B, 2, FALSE)</f>
        <v xml:space="preserve"> </v>
      </c>
      <c r="E2068" s="1" t="s">
        <v>16</v>
      </c>
      <c r="F2068" s="2" t="str">
        <f>VLOOKUP(E2068, '기본   '!$A:$B, 2, FALSE)</f>
        <v xml:space="preserve"> </v>
      </c>
      <c r="G2068" s="1" t="s">
        <v>16</v>
      </c>
      <c r="H2068" s="2" t="str">
        <f>VLOOKUP(G2068, '기본   '!$A:$B, 2, FALSE)</f>
        <v xml:space="preserve"> </v>
      </c>
      <c r="I2068" s="1" t="s">
        <v>16</v>
      </c>
      <c r="J2068" s="2" t="str">
        <f>VLOOKUP(I2068, '기본   '!$A:$B, 2, FALSE)</f>
        <v xml:space="preserve"> </v>
      </c>
      <c r="K2068" s="1" t="s">
        <v>16</v>
      </c>
      <c r="L2068" s="2" t="str">
        <f>VLOOKUP(K2068, '기본   '!$A:$B, 2, FALSE)</f>
        <v xml:space="preserve"> </v>
      </c>
      <c r="M2068" s="1" t="s">
        <v>16</v>
      </c>
    </row>
    <row r="2069" spans="1:13">
      <c r="A2069" s="8" t="s">
        <v>16</v>
      </c>
      <c r="B2069" s="17" t="str">
        <f>VLOOKUP(A2069, '기본   '!$A:$B, 2, FALSE)</f>
        <v xml:space="preserve"> </v>
      </c>
      <c r="C2069" s="1" t="s">
        <v>16</v>
      </c>
      <c r="D2069" s="2" t="str">
        <f>VLOOKUP(C2069, '기본   '!$A:$B, 2, FALSE)</f>
        <v xml:space="preserve"> </v>
      </c>
      <c r="E2069" s="1" t="s">
        <v>16</v>
      </c>
      <c r="F2069" s="2" t="str">
        <f>VLOOKUP(E2069, '기본   '!$A:$B, 2, FALSE)</f>
        <v xml:space="preserve"> </v>
      </c>
      <c r="G2069" s="1" t="s">
        <v>16</v>
      </c>
      <c r="H2069" s="2" t="str">
        <f>VLOOKUP(G2069, '기본   '!$A:$B, 2, FALSE)</f>
        <v xml:space="preserve"> </v>
      </c>
      <c r="I2069" s="1" t="s">
        <v>16</v>
      </c>
      <c r="J2069" s="2" t="str">
        <f>VLOOKUP(I2069, '기본   '!$A:$B, 2, FALSE)</f>
        <v xml:space="preserve"> </v>
      </c>
      <c r="K2069" s="1" t="s">
        <v>16</v>
      </c>
      <c r="L2069" s="2" t="str">
        <f>VLOOKUP(K2069, '기본   '!$A:$B, 2, FALSE)</f>
        <v xml:space="preserve"> </v>
      </c>
      <c r="M2069" s="1" t="s">
        <v>16</v>
      </c>
    </row>
    <row r="2070" spans="1:13">
      <c r="A2070" s="8" t="s">
        <v>16</v>
      </c>
      <c r="B2070" s="17" t="str">
        <f>VLOOKUP(A2070, '기본   '!$A:$B, 2, FALSE)</f>
        <v xml:space="preserve"> </v>
      </c>
      <c r="C2070" s="1" t="s">
        <v>16</v>
      </c>
      <c r="D2070" s="2" t="str">
        <f>VLOOKUP(C2070, '기본   '!$A:$B, 2, FALSE)</f>
        <v xml:space="preserve"> </v>
      </c>
      <c r="E2070" s="1" t="s">
        <v>16</v>
      </c>
      <c r="F2070" s="2" t="str">
        <f>VLOOKUP(E2070, '기본   '!$A:$B, 2, FALSE)</f>
        <v xml:space="preserve"> </v>
      </c>
      <c r="G2070" s="1" t="s">
        <v>16</v>
      </c>
      <c r="H2070" s="2" t="str">
        <f>VLOOKUP(G2070, '기본   '!$A:$B, 2, FALSE)</f>
        <v xml:space="preserve"> </v>
      </c>
      <c r="I2070" s="1" t="s">
        <v>16</v>
      </c>
      <c r="J2070" s="2" t="str">
        <f>VLOOKUP(I2070, '기본   '!$A:$B, 2, FALSE)</f>
        <v xml:space="preserve"> </v>
      </c>
      <c r="K2070" s="1" t="s">
        <v>16</v>
      </c>
      <c r="L2070" s="2" t="str">
        <f>VLOOKUP(K2070, '기본   '!$A:$B, 2, FALSE)</f>
        <v xml:space="preserve"> </v>
      </c>
      <c r="M2070" s="1" t="s">
        <v>16</v>
      </c>
    </row>
    <row r="2071" spans="1:13">
      <c r="A2071" s="8" t="s">
        <v>16</v>
      </c>
      <c r="B2071" s="17" t="str">
        <f>VLOOKUP(A2071, '기본   '!$A:$B, 2, FALSE)</f>
        <v xml:space="preserve"> </v>
      </c>
      <c r="C2071" s="1" t="s">
        <v>16</v>
      </c>
      <c r="D2071" s="2" t="str">
        <f>VLOOKUP(C2071, '기본   '!$A:$B, 2, FALSE)</f>
        <v xml:space="preserve"> </v>
      </c>
      <c r="E2071" s="1" t="s">
        <v>16</v>
      </c>
      <c r="F2071" s="2" t="str">
        <f>VLOOKUP(E2071, '기본   '!$A:$B, 2, FALSE)</f>
        <v xml:space="preserve"> </v>
      </c>
      <c r="G2071" s="1" t="s">
        <v>16</v>
      </c>
      <c r="H2071" s="2" t="str">
        <f>VLOOKUP(G2071, '기본   '!$A:$B, 2, FALSE)</f>
        <v xml:space="preserve"> </v>
      </c>
      <c r="I2071" s="1" t="s">
        <v>16</v>
      </c>
      <c r="J2071" s="2" t="str">
        <f>VLOOKUP(I2071, '기본   '!$A:$B, 2, FALSE)</f>
        <v xml:space="preserve"> </v>
      </c>
      <c r="K2071" s="1" t="s">
        <v>16</v>
      </c>
      <c r="L2071" s="2" t="str">
        <f>VLOOKUP(K2071, '기본   '!$A:$B, 2, FALSE)</f>
        <v xml:space="preserve"> </v>
      </c>
      <c r="M2071" s="1" t="s">
        <v>16</v>
      </c>
    </row>
    <row r="2072" spans="1:13">
      <c r="A2072" s="8" t="s">
        <v>16</v>
      </c>
      <c r="B2072" s="17" t="str">
        <f>VLOOKUP(A2072, '기본   '!$A:$B, 2, FALSE)</f>
        <v xml:space="preserve"> </v>
      </c>
      <c r="C2072" s="1" t="s">
        <v>16</v>
      </c>
      <c r="D2072" s="2" t="str">
        <f>VLOOKUP(C2072, '기본   '!$A:$B, 2, FALSE)</f>
        <v xml:space="preserve"> </v>
      </c>
      <c r="E2072" s="1" t="s">
        <v>16</v>
      </c>
      <c r="F2072" s="2" t="str">
        <f>VLOOKUP(E2072, '기본   '!$A:$B, 2, FALSE)</f>
        <v xml:space="preserve"> </v>
      </c>
      <c r="G2072" s="1" t="s">
        <v>16</v>
      </c>
      <c r="H2072" s="2" t="str">
        <f>VLOOKUP(G2072, '기본   '!$A:$B, 2, FALSE)</f>
        <v xml:space="preserve"> </v>
      </c>
      <c r="I2072" s="1" t="s">
        <v>16</v>
      </c>
      <c r="J2072" s="2" t="str">
        <f>VLOOKUP(I2072, '기본   '!$A:$B, 2, FALSE)</f>
        <v xml:space="preserve"> </v>
      </c>
      <c r="K2072" s="1" t="s">
        <v>16</v>
      </c>
      <c r="L2072" s="2" t="str">
        <f>VLOOKUP(K2072, '기본   '!$A:$B, 2, FALSE)</f>
        <v xml:space="preserve"> </v>
      </c>
      <c r="M2072" s="1" t="s">
        <v>16</v>
      </c>
    </row>
    <row r="2073" spans="1:13">
      <c r="A2073" s="8" t="s">
        <v>16</v>
      </c>
      <c r="B2073" s="17" t="str">
        <f>VLOOKUP(A2073, '기본   '!$A:$B, 2, FALSE)</f>
        <v xml:space="preserve"> </v>
      </c>
      <c r="C2073" s="1" t="s">
        <v>16</v>
      </c>
      <c r="D2073" s="2" t="str">
        <f>VLOOKUP(C2073, '기본   '!$A:$B, 2, FALSE)</f>
        <v xml:space="preserve"> </v>
      </c>
      <c r="E2073" s="1" t="s">
        <v>16</v>
      </c>
      <c r="F2073" s="2" t="str">
        <f>VLOOKUP(E2073, '기본   '!$A:$B, 2, FALSE)</f>
        <v xml:space="preserve"> </v>
      </c>
      <c r="G2073" s="1" t="s">
        <v>16</v>
      </c>
      <c r="H2073" s="2" t="str">
        <f>VLOOKUP(G2073, '기본   '!$A:$B, 2, FALSE)</f>
        <v xml:space="preserve"> </v>
      </c>
      <c r="I2073" s="1" t="s">
        <v>16</v>
      </c>
      <c r="J2073" s="2" t="str">
        <f>VLOOKUP(I2073, '기본   '!$A:$B, 2, FALSE)</f>
        <v xml:space="preserve"> </v>
      </c>
      <c r="K2073" s="1" t="s">
        <v>16</v>
      </c>
      <c r="L2073" s="2" t="str">
        <f>VLOOKUP(K2073, '기본   '!$A:$B, 2, FALSE)</f>
        <v xml:space="preserve"> </v>
      </c>
      <c r="M2073" s="1" t="s">
        <v>16</v>
      </c>
    </row>
    <row r="2074" spans="1:13">
      <c r="A2074" s="8" t="s">
        <v>16</v>
      </c>
      <c r="B2074" s="17" t="str">
        <f>VLOOKUP(A2074, '기본   '!$A:$B, 2, FALSE)</f>
        <v xml:space="preserve"> </v>
      </c>
      <c r="C2074" s="1" t="s">
        <v>16</v>
      </c>
      <c r="D2074" s="2" t="str">
        <f>VLOOKUP(C2074, '기본   '!$A:$B, 2, FALSE)</f>
        <v xml:space="preserve"> </v>
      </c>
      <c r="E2074" s="1" t="s">
        <v>16</v>
      </c>
      <c r="F2074" s="2" t="str">
        <f>VLOOKUP(E2074, '기본   '!$A:$B, 2, FALSE)</f>
        <v xml:space="preserve"> </v>
      </c>
      <c r="G2074" s="1" t="s">
        <v>16</v>
      </c>
      <c r="H2074" s="2" t="str">
        <f>VLOOKUP(G2074, '기본   '!$A:$B, 2, FALSE)</f>
        <v xml:space="preserve"> </v>
      </c>
      <c r="I2074" s="1" t="s">
        <v>16</v>
      </c>
      <c r="J2074" s="2" t="str">
        <f>VLOOKUP(I2074, '기본   '!$A:$B, 2, FALSE)</f>
        <v xml:space="preserve"> </v>
      </c>
      <c r="K2074" s="1" t="s">
        <v>16</v>
      </c>
      <c r="L2074" s="2" t="str">
        <f>VLOOKUP(K2074, '기본   '!$A:$B, 2, FALSE)</f>
        <v xml:space="preserve"> </v>
      </c>
      <c r="M2074" s="1" t="s">
        <v>16</v>
      </c>
    </row>
    <row r="2075" spans="1:13">
      <c r="A2075" s="8" t="s">
        <v>16</v>
      </c>
      <c r="B2075" s="17" t="str">
        <f>VLOOKUP(A2075, '기본   '!$A:$B, 2, FALSE)</f>
        <v xml:space="preserve"> </v>
      </c>
      <c r="C2075" s="1" t="s">
        <v>16</v>
      </c>
      <c r="D2075" s="2" t="str">
        <f>VLOOKUP(C2075, '기본   '!$A:$B, 2, FALSE)</f>
        <v xml:space="preserve"> </v>
      </c>
      <c r="E2075" s="1" t="s">
        <v>16</v>
      </c>
      <c r="F2075" s="2" t="str">
        <f>VLOOKUP(E2075, '기본   '!$A:$B, 2, FALSE)</f>
        <v xml:space="preserve"> </v>
      </c>
      <c r="G2075" s="1" t="s">
        <v>16</v>
      </c>
      <c r="H2075" s="2" t="str">
        <f>VLOOKUP(G2075, '기본   '!$A:$B, 2, FALSE)</f>
        <v xml:space="preserve"> </v>
      </c>
      <c r="I2075" s="1" t="s">
        <v>16</v>
      </c>
      <c r="J2075" s="2" t="str">
        <f>VLOOKUP(I2075, '기본   '!$A:$B, 2, FALSE)</f>
        <v xml:space="preserve"> </v>
      </c>
      <c r="K2075" s="1" t="s">
        <v>16</v>
      </c>
      <c r="L2075" s="2" t="str">
        <f>VLOOKUP(K2075, '기본   '!$A:$B, 2, FALSE)</f>
        <v xml:space="preserve"> </v>
      </c>
      <c r="M2075" s="1" t="s">
        <v>16</v>
      </c>
    </row>
    <row r="2076" spans="1:13">
      <c r="A2076" s="8" t="s">
        <v>16</v>
      </c>
      <c r="B2076" s="17" t="str">
        <f>VLOOKUP(A2076, '기본   '!$A:$B, 2, FALSE)</f>
        <v xml:space="preserve"> </v>
      </c>
      <c r="C2076" s="1" t="s">
        <v>16</v>
      </c>
      <c r="D2076" s="2" t="str">
        <f>VLOOKUP(C2076, '기본   '!$A:$B, 2, FALSE)</f>
        <v xml:space="preserve"> </v>
      </c>
      <c r="E2076" s="1" t="s">
        <v>16</v>
      </c>
      <c r="F2076" s="2" t="str">
        <f>VLOOKUP(E2076, '기본   '!$A:$B, 2, FALSE)</f>
        <v xml:space="preserve"> </v>
      </c>
      <c r="G2076" s="1" t="s">
        <v>16</v>
      </c>
      <c r="H2076" s="2" t="str">
        <f>VLOOKUP(G2076, '기본   '!$A:$B, 2, FALSE)</f>
        <v xml:space="preserve"> </v>
      </c>
      <c r="I2076" s="1" t="s">
        <v>16</v>
      </c>
      <c r="J2076" s="2" t="str">
        <f>VLOOKUP(I2076, '기본   '!$A:$B, 2, FALSE)</f>
        <v xml:space="preserve"> </v>
      </c>
      <c r="K2076" s="1" t="s">
        <v>16</v>
      </c>
      <c r="L2076" s="2" t="str">
        <f>VLOOKUP(K2076, '기본   '!$A:$B, 2, FALSE)</f>
        <v xml:space="preserve"> </v>
      </c>
      <c r="M2076" s="1" t="s">
        <v>16</v>
      </c>
    </row>
    <row r="2077" spans="1:13">
      <c r="A2077" s="8" t="s">
        <v>16</v>
      </c>
      <c r="B2077" s="17" t="str">
        <f>VLOOKUP(A2077, '기본   '!$A:$B, 2, FALSE)</f>
        <v xml:space="preserve"> </v>
      </c>
      <c r="C2077" s="1" t="s">
        <v>16</v>
      </c>
      <c r="D2077" s="2" t="str">
        <f>VLOOKUP(C2077, '기본   '!$A:$B, 2, FALSE)</f>
        <v xml:space="preserve"> </v>
      </c>
      <c r="E2077" s="1" t="s">
        <v>16</v>
      </c>
      <c r="F2077" s="2" t="str">
        <f>VLOOKUP(E2077, '기본   '!$A:$B, 2, FALSE)</f>
        <v xml:space="preserve"> </v>
      </c>
      <c r="G2077" s="1" t="s">
        <v>16</v>
      </c>
      <c r="H2077" s="2" t="str">
        <f>VLOOKUP(G2077, '기본   '!$A:$B, 2, FALSE)</f>
        <v xml:space="preserve"> </v>
      </c>
      <c r="I2077" s="1" t="s">
        <v>16</v>
      </c>
      <c r="J2077" s="2" t="str">
        <f>VLOOKUP(I2077, '기본   '!$A:$B, 2, FALSE)</f>
        <v xml:space="preserve"> </v>
      </c>
      <c r="K2077" s="1" t="s">
        <v>16</v>
      </c>
      <c r="L2077" s="2" t="str">
        <f>VLOOKUP(K2077, '기본   '!$A:$B, 2, FALSE)</f>
        <v xml:space="preserve"> </v>
      </c>
      <c r="M2077" s="1" t="s">
        <v>16</v>
      </c>
    </row>
    <row r="2078" spans="1:13">
      <c r="A2078" s="8" t="s">
        <v>16</v>
      </c>
      <c r="B2078" s="17" t="str">
        <f>VLOOKUP(A2078, '기본   '!$A:$B, 2, FALSE)</f>
        <v xml:space="preserve"> </v>
      </c>
      <c r="C2078" s="1" t="s">
        <v>16</v>
      </c>
      <c r="D2078" s="2" t="str">
        <f>VLOOKUP(C2078, '기본   '!$A:$B, 2, FALSE)</f>
        <v xml:space="preserve"> </v>
      </c>
      <c r="E2078" s="1" t="s">
        <v>16</v>
      </c>
      <c r="F2078" s="2" t="str">
        <f>VLOOKUP(E2078, '기본   '!$A:$B, 2, FALSE)</f>
        <v xml:space="preserve"> </v>
      </c>
      <c r="G2078" s="1" t="s">
        <v>16</v>
      </c>
      <c r="H2078" s="2" t="str">
        <f>VLOOKUP(G2078, '기본   '!$A:$B, 2, FALSE)</f>
        <v xml:space="preserve"> </v>
      </c>
      <c r="I2078" s="1" t="s">
        <v>16</v>
      </c>
      <c r="J2078" s="2" t="str">
        <f>VLOOKUP(I2078, '기본   '!$A:$B, 2, FALSE)</f>
        <v xml:space="preserve"> </v>
      </c>
      <c r="K2078" s="1" t="s">
        <v>16</v>
      </c>
      <c r="L2078" s="2" t="str">
        <f>VLOOKUP(K2078, '기본   '!$A:$B, 2, FALSE)</f>
        <v xml:space="preserve"> </v>
      </c>
      <c r="M2078" s="1" t="s">
        <v>16</v>
      </c>
    </row>
    <row r="2079" spans="1:13">
      <c r="A2079" s="8" t="s">
        <v>16</v>
      </c>
      <c r="B2079" s="17" t="str">
        <f>VLOOKUP(A2079, '기본   '!$A:$B, 2, FALSE)</f>
        <v xml:space="preserve"> </v>
      </c>
      <c r="C2079" s="1" t="s">
        <v>16</v>
      </c>
      <c r="D2079" s="2" t="str">
        <f>VLOOKUP(C2079, '기본   '!$A:$B, 2, FALSE)</f>
        <v xml:space="preserve"> </v>
      </c>
      <c r="E2079" s="1" t="s">
        <v>16</v>
      </c>
      <c r="F2079" s="2" t="str">
        <f>VLOOKUP(E2079, '기본   '!$A:$B, 2, FALSE)</f>
        <v xml:space="preserve"> </v>
      </c>
      <c r="G2079" s="1" t="s">
        <v>16</v>
      </c>
      <c r="H2079" s="2" t="str">
        <f>VLOOKUP(G2079, '기본   '!$A:$B, 2, FALSE)</f>
        <v xml:space="preserve"> </v>
      </c>
      <c r="I2079" s="1" t="s">
        <v>16</v>
      </c>
      <c r="J2079" s="2" t="str">
        <f>VLOOKUP(I2079, '기본   '!$A:$B, 2, FALSE)</f>
        <v xml:space="preserve"> </v>
      </c>
      <c r="K2079" s="1" t="s">
        <v>16</v>
      </c>
      <c r="L2079" s="2" t="str">
        <f>VLOOKUP(K2079, '기본   '!$A:$B, 2, FALSE)</f>
        <v xml:space="preserve"> </v>
      </c>
      <c r="M2079" s="1" t="s">
        <v>16</v>
      </c>
    </row>
    <row r="2080" spans="1:13">
      <c r="A2080" s="8" t="s">
        <v>16</v>
      </c>
      <c r="B2080" s="17" t="str">
        <f>VLOOKUP(A2080, '기본   '!$A:$B, 2, FALSE)</f>
        <v xml:space="preserve"> </v>
      </c>
      <c r="C2080" s="1" t="s">
        <v>16</v>
      </c>
      <c r="D2080" s="2" t="str">
        <f>VLOOKUP(C2080, '기본   '!$A:$B, 2, FALSE)</f>
        <v xml:space="preserve"> </v>
      </c>
      <c r="E2080" s="1" t="s">
        <v>16</v>
      </c>
      <c r="F2080" s="2" t="str">
        <f>VLOOKUP(E2080, '기본   '!$A:$B, 2, FALSE)</f>
        <v xml:space="preserve"> </v>
      </c>
      <c r="G2080" s="1" t="s">
        <v>16</v>
      </c>
      <c r="H2080" s="2" t="str">
        <f>VLOOKUP(G2080, '기본   '!$A:$B, 2, FALSE)</f>
        <v xml:space="preserve"> </v>
      </c>
      <c r="I2080" s="1" t="s">
        <v>16</v>
      </c>
      <c r="J2080" s="2" t="str">
        <f>VLOOKUP(I2080, '기본   '!$A:$B, 2, FALSE)</f>
        <v xml:space="preserve"> </v>
      </c>
      <c r="K2080" s="1" t="s">
        <v>16</v>
      </c>
      <c r="L2080" s="2" t="str">
        <f>VLOOKUP(K2080, '기본   '!$A:$B, 2, FALSE)</f>
        <v xml:space="preserve"> </v>
      </c>
      <c r="M2080" s="1" t="s">
        <v>16</v>
      </c>
    </row>
    <row r="2081" spans="1:13">
      <c r="A2081" s="8" t="s">
        <v>16</v>
      </c>
      <c r="B2081" s="17" t="str">
        <f>VLOOKUP(A2081, '기본   '!$A:$B, 2, FALSE)</f>
        <v xml:space="preserve"> </v>
      </c>
      <c r="C2081" s="1" t="s">
        <v>16</v>
      </c>
      <c r="D2081" s="2" t="str">
        <f>VLOOKUP(C2081, '기본   '!$A:$B, 2, FALSE)</f>
        <v xml:space="preserve"> </v>
      </c>
      <c r="E2081" s="1" t="s">
        <v>16</v>
      </c>
      <c r="F2081" s="2" t="str">
        <f>VLOOKUP(E2081, '기본   '!$A:$B, 2, FALSE)</f>
        <v xml:space="preserve"> </v>
      </c>
      <c r="G2081" s="1" t="s">
        <v>16</v>
      </c>
      <c r="H2081" s="2" t="str">
        <f>VLOOKUP(G2081, '기본   '!$A:$B, 2, FALSE)</f>
        <v xml:space="preserve"> </v>
      </c>
      <c r="I2081" s="1" t="s">
        <v>16</v>
      </c>
      <c r="J2081" s="2" t="str">
        <f>VLOOKUP(I2081, '기본   '!$A:$B, 2, FALSE)</f>
        <v xml:space="preserve"> </v>
      </c>
      <c r="K2081" s="1" t="s">
        <v>16</v>
      </c>
      <c r="L2081" s="2" t="str">
        <f>VLOOKUP(K2081, '기본   '!$A:$B, 2, FALSE)</f>
        <v xml:space="preserve"> </v>
      </c>
      <c r="M2081" s="1" t="s">
        <v>16</v>
      </c>
    </row>
    <row r="2082" spans="1:13">
      <c r="A2082" s="8" t="s">
        <v>16</v>
      </c>
      <c r="B2082" s="17" t="str">
        <f>VLOOKUP(A2082, '기본   '!$A:$B, 2, FALSE)</f>
        <v xml:space="preserve"> </v>
      </c>
      <c r="C2082" s="1" t="s">
        <v>16</v>
      </c>
      <c r="D2082" s="2" t="str">
        <f>VLOOKUP(C2082, '기본   '!$A:$B, 2, FALSE)</f>
        <v xml:space="preserve"> </v>
      </c>
      <c r="E2082" s="1" t="s">
        <v>16</v>
      </c>
      <c r="F2082" s="2" t="str">
        <f>VLOOKUP(E2082, '기본   '!$A:$B, 2, FALSE)</f>
        <v xml:space="preserve"> </v>
      </c>
      <c r="G2082" s="1" t="s">
        <v>16</v>
      </c>
      <c r="H2082" s="2" t="str">
        <f>VLOOKUP(G2082, '기본   '!$A:$B, 2, FALSE)</f>
        <v xml:space="preserve"> </v>
      </c>
      <c r="I2082" s="1" t="s">
        <v>16</v>
      </c>
      <c r="J2082" s="2" t="str">
        <f>VLOOKUP(I2082, '기본   '!$A:$B, 2, FALSE)</f>
        <v xml:space="preserve"> </v>
      </c>
      <c r="K2082" s="1" t="s">
        <v>16</v>
      </c>
      <c r="L2082" s="2" t="str">
        <f>VLOOKUP(K2082, '기본   '!$A:$B, 2, FALSE)</f>
        <v xml:space="preserve"> </v>
      </c>
      <c r="M2082" s="1" t="s">
        <v>16</v>
      </c>
    </row>
    <row r="2083" spans="1:13">
      <c r="A2083" s="8" t="s">
        <v>16</v>
      </c>
      <c r="B2083" s="17" t="str">
        <f>VLOOKUP(A2083, '기본   '!$A:$B, 2, FALSE)</f>
        <v xml:space="preserve"> </v>
      </c>
      <c r="C2083" s="1" t="s">
        <v>16</v>
      </c>
      <c r="D2083" s="2" t="str">
        <f>VLOOKUP(C2083, '기본   '!$A:$B, 2, FALSE)</f>
        <v xml:space="preserve"> </v>
      </c>
      <c r="E2083" s="1" t="s">
        <v>16</v>
      </c>
      <c r="F2083" s="2" t="str">
        <f>VLOOKUP(E2083, '기본   '!$A:$B, 2, FALSE)</f>
        <v xml:space="preserve"> </v>
      </c>
      <c r="G2083" s="1" t="s">
        <v>16</v>
      </c>
      <c r="H2083" s="2" t="str">
        <f>VLOOKUP(G2083, '기본   '!$A:$B, 2, FALSE)</f>
        <v xml:space="preserve"> </v>
      </c>
      <c r="I2083" s="1" t="s">
        <v>16</v>
      </c>
      <c r="J2083" s="2" t="str">
        <f>VLOOKUP(I2083, '기본   '!$A:$B, 2, FALSE)</f>
        <v xml:space="preserve"> </v>
      </c>
      <c r="K2083" s="1" t="s">
        <v>16</v>
      </c>
      <c r="L2083" s="2" t="str">
        <f>VLOOKUP(K2083, '기본   '!$A:$B, 2, FALSE)</f>
        <v xml:space="preserve"> </v>
      </c>
      <c r="M2083" s="1" t="s">
        <v>16</v>
      </c>
    </row>
    <row r="2084" spans="1:13">
      <c r="A2084" s="8" t="s">
        <v>16</v>
      </c>
      <c r="B2084" s="17" t="str">
        <f>VLOOKUP(A2084, '기본   '!$A:$B, 2, FALSE)</f>
        <v xml:space="preserve"> </v>
      </c>
      <c r="C2084" s="1" t="s">
        <v>16</v>
      </c>
      <c r="D2084" s="2" t="str">
        <f>VLOOKUP(C2084, '기본   '!$A:$B, 2, FALSE)</f>
        <v xml:space="preserve"> </v>
      </c>
      <c r="E2084" s="1" t="s">
        <v>16</v>
      </c>
      <c r="F2084" s="2" t="str">
        <f>VLOOKUP(E2084, '기본   '!$A:$B, 2, FALSE)</f>
        <v xml:space="preserve"> </v>
      </c>
      <c r="G2084" s="1" t="s">
        <v>16</v>
      </c>
      <c r="H2084" s="2" t="str">
        <f>VLOOKUP(G2084, '기본   '!$A:$B, 2, FALSE)</f>
        <v xml:space="preserve"> </v>
      </c>
      <c r="I2084" s="1" t="s">
        <v>16</v>
      </c>
      <c r="J2084" s="2" t="str">
        <f>VLOOKUP(I2084, '기본   '!$A:$B, 2, FALSE)</f>
        <v xml:space="preserve"> </v>
      </c>
      <c r="K2084" s="1" t="s">
        <v>16</v>
      </c>
      <c r="L2084" s="2" t="str">
        <f>VLOOKUP(K2084, '기본   '!$A:$B, 2, FALSE)</f>
        <v xml:space="preserve"> </v>
      </c>
      <c r="M2084" s="1" t="s">
        <v>16</v>
      </c>
    </row>
    <row r="2085" spans="1:13">
      <c r="A2085" s="8" t="s">
        <v>16</v>
      </c>
      <c r="B2085" s="17" t="str">
        <f>VLOOKUP(A2085, '기본   '!$A:$B, 2, FALSE)</f>
        <v xml:space="preserve"> </v>
      </c>
      <c r="C2085" s="1" t="s">
        <v>16</v>
      </c>
      <c r="D2085" s="2" t="str">
        <f>VLOOKUP(C2085, '기본   '!$A:$B, 2, FALSE)</f>
        <v xml:space="preserve"> </v>
      </c>
      <c r="E2085" s="1" t="s">
        <v>16</v>
      </c>
      <c r="F2085" s="2" t="str">
        <f>VLOOKUP(E2085, '기본   '!$A:$B, 2, FALSE)</f>
        <v xml:space="preserve"> </v>
      </c>
      <c r="G2085" s="1" t="s">
        <v>16</v>
      </c>
      <c r="H2085" s="2" t="str">
        <f>VLOOKUP(G2085, '기본   '!$A:$B, 2, FALSE)</f>
        <v xml:space="preserve"> </v>
      </c>
      <c r="I2085" s="1" t="s">
        <v>16</v>
      </c>
      <c r="J2085" s="2" t="str">
        <f>VLOOKUP(I2085, '기본   '!$A:$B, 2, FALSE)</f>
        <v xml:space="preserve"> </v>
      </c>
      <c r="K2085" s="1" t="s">
        <v>16</v>
      </c>
      <c r="L2085" s="2" t="str">
        <f>VLOOKUP(K2085, '기본   '!$A:$B, 2, FALSE)</f>
        <v xml:space="preserve"> </v>
      </c>
      <c r="M2085" s="1" t="s">
        <v>16</v>
      </c>
    </row>
    <row r="2086" spans="1:13">
      <c r="A2086" s="8" t="s">
        <v>16</v>
      </c>
      <c r="B2086" s="17" t="str">
        <f>VLOOKUP(A2086, '기본   '!$A:$B, 2, FALSE)</f>
        <v xml:space="preserve"> </v>
      </c>
      <c r="C2086" s="1" t="s">
        <v>16</v>
      </c>
      <c r="D2086" s="2" t="str">
        <f>VLOOKUP(C2086, '기본   '!$A:$B, 2, FALSE)</f>
        <v xml:space="preserve"> </v>
      </c>
      <c r="E2086" s="1" t="s">
        <v>16</v>
      </c>
      <c r="F2086" s="2" t="str">
        <f>VLOOKUP(E2086, '기본   '!$A:$B, 2, FALSE)</f>
        <v xml:space="preserve"> </v>
      </c>
      <c r="G2086" s="1" t="s">
        <v>16</v>
      </c>
      <c r="H2086" s="2" t="str">
        <f>VLOOKUP(G2086, '기본   '!$A:$B, 2, FALSE)</f>
        <v xml:space="preserve"> </v>
      </c>
      <c r="I2086" s="1" t="s">
        <v>16</v>
      </c>
      <c r="J2086" s="2" t="str">
        <f>VLOOKUP(I2086, '기본   '!$A:$B, 2, FALSE)</f>
        <v xml:space="preserve"> </v>
      </c>
      <c r="K2086" s="1" t="s">
        <v>16</v>
      </c>
      <c r="L2086" s="2" t="str">
        <f>VLOOKUP(K2086, '기본   '!$A:$B, 2, FALSE)</f>
        <v xml:space="preserve"> </v>
      </c>
      <c r="M2086" s="1" t="s">
        <v>16</v>
      </c>
    </row>
    <row r="2087" spans="1:13">
      <c r="A2087" s="8" t="s">
        <v>16</v>
      </c>
      <c r="B2087" s="17" t="str">
        <f>VLOOKUP(A2087, '기본   '!$A:$B, 2, FALSE)</f>
        <v xml:space="preserve"> </v>
      </c>
      <c r="C2087" s="1" t="s">
        <v>16</v>
      </c>
      <c r="D2087" s="2" t="str">
        <f>VLOOKUP(C2087, '기본   '!$A:$B, 2, FALSE)</f>
        <v xml:space="preserve"> </v>
      </c>
      <c r="E2087" s="1" t="s">
        <v>16</v>
      </c>
      <c r="F2087" s="2" t="str">
        <f>VLOOKUP(E2087, '기본   '!$A:$B, 2, FALSE)</f>
        <v xml:space="preserve"> </v>
      </c>
      <c r="G2087" s="1" t="s">
        <v>16</v>
      </c>
      <c r="H2087" s="2" t="str">
        <f>VLOOKUP(G2087, '기본   '!$A:$B, 2, FALSE)</f>
        <v xml:space="preserve"> </v>
      </c>
      <c r="I2087" s="1" t="s">
        <v>16</v>
      </c>
      <c r="J2087" s="2" t="str">
        <f>VLOOKUP(I2087, '기본   '!$A:$B, 2, FALSE)</f>
        <v xml:space="preserve"> </v>
      </c>
      <c r="K2087" s="1" t="s">
        <v>16</v>
      </c>
      <c r="L2087" s="2" t="str">
        <f>VLOOKUP(K2087, '기본   '!$A:$B, 2, FALSE)</f>
        <v xml:space="preserve"> </v>
      </c>
      <c r="M2087" s="1" t="s">
        <v>16</v>
      </c>
    </row>
    <row r="2088" spans="1:13">
      <c r="A2088" s="8" t="s">
        <v>16</v>
      </c>
      <c r="B2088" s="17" t="str">
        <f>VLOOKUP(A2088, '기본   '!$A:$B, 2, FALSE)</f>
        <v xml:space="preserve"> </v>
      </c>
      <c r="C2088" s="1" t="s">
        <v>16</v>
      </c>
      <c r="D2088" s="2" t="str">
        <f>VLOOKUP(C2088, '기본   '!$A:$B, 2, FALSE)</f>
        <v xml:space="preserve"> </v>
      </c>
      <c r="E2088" s="1" t="s">
        <v>16</v>
      </c>
      <c r="F2088" s="2" t="str">
        <f>VLOOKUP(E2088, '기본   '!$A:$B, 2, FALSE)</f>
        <v xml:space="preserve"> </v>
      </c>
      <c r="G2088" s="1" t="s">
        <v>16</v>
      </c>
      <c r="H2088" s="2" t="str">
        <f>VLOOKUP(G2088, '기본   '!$A:$B, 2, FALSE)</f>
        <v xml:space="preserve"> </v>
      </c>
      <c r="I2088" s="1" t="s">
        <v>16</v>
      </c>
      <c r="J2088" s="2" t="str">
        <f>VLOOKUP(I2088, '기본   '!$A:$B, 2, FALSE)</f>
        <v xml:space="preserve"> </v>
      </c>
      <c r="K2088" s="1" t="s">
        <v>16</v>
      </c>
      <c r="L2088" s="2" t="str">
        <f>VLOOKUP(K2088, '기본   '!$A:$B, 2, FALSE)</f>
        <v xml:space="preserve"> </v>
      </c>
      <c r="M2088" s="1" t="s">
        <v>16</v>
      </c>
    </row>
    <row r="2089" spans="1:13">
      <c r="A2089" s="8" t="s">
        <v>16</v>
      </c>
      <c r="B2089" s="17" t="str">
        <f>VLOOKUP(A2089, '기본   '!$A:$B, 2, FALSE)</f>
        <v xml:space="preserve"> </v>
      </c>
      <c r="C2089" s="1" t="s">
        <v>16</v>
      </c>
      <c r="D2089" s="2" t="str">
        <f>VLOOKUP(C2089, '기본   '!$A:$B, 2, FALSE)</f>
        <v xml:space="preserve"> </v>
      </c>
      <c r="E2089" s="1" t="s">
        <v>16</v>
      </c>
      <c r="F2089" s="2" t="str">
        <f>VLOOKUP(E2089, '기본   '!$A:$B, 2, FALSE)</f>
        <v xml:space="preserve"> </v>
      </c>
      <c r="G2089" s="1" t="s">
        <v>16</v>
      </c>
      <c r="H2089" s="2" t="str">
        <f>VLOOKUP(G2089, '기본   '!$A:$B, 2, FALSE)</f>
        <v xml:space="preserve"> </v>
      </c>
      <c r="I2089" s="1" t="s">
        <v>16</v>
      </c>
      <c r="J2089" s="2" t="str">
        <f>VLOOKUP(I2089, '기본   '!$A:$B, 2, FALSE)</f>
        <v xml:space="preserve"> </v>
      </c>
      <c r="K2089" s="1" t="s">
        <v>16</v>
      </c>
      <c r="L2089" s="2" t="str">
        <f>VLOOKUP(K2089, '기본   '!$A:$B, 2, FALSE)</f>
        <v xml:space="preserve"> </v>
      </c>
      <c r="M2089" s="1" t="s">
        <v>16</v>
      </c>
    </row>
    <row r="2090" spans="1:13">
      <c r="A2090" s="8" t="s">
        <v>16</v>
      </c>
      <c r="B2090" s="17" t="str">
        <f>VLOOKUP(A2090, '기본   '!$A:$B, 2, FALSE)</f>
        <v xml:space="preserve"> </v>
      </c>
      <c r="C2090" s="1" t="s">
        <v>16</v>
      </c>
      <c r="D2090" s="2" t="str">
        <f>VLOOKUP(C2090, '기본   '!$A:$B, 2, FALSE)</f>
        <v xml:space="preserve"> </v>
      </c>
      <c r="E2090" s="1" t="s">
        <v>16</v>
      </c>
      <c r="F2090" s="2" t="str">
        <f>VLOOKUP(E2090, '기본   '!$A:$B, 2, FALSE)</f>
        <v xml:space="preserve"> </v>
      </c>
      <c r="G2090" s="1" t="s">
        <v>16</v>
      </c>
      <c r="H2090" s="2" t="str">
        <f>VLOOKUP(G2090, '기본   '!$A:$B, 2, FALSE)</f>
        <v xml:space="preserve"> </v>
      </c>
      <c r="I2090" s="1" t="s">
        <v>16</v>
      </c>
      <c r="J2090" s="2" t="str">
        <f>VLOOKUP(I2090, '기본   '!$A:$B, 2, FALSE)</f>
        <v xml:space="preserve"> </v>
      </c>
      <c r="K2090" s="1" t="s">
        <v>16</v>
      </c>
      <c r="L2090" s="2" t="str">
        <f>VLOOKUP(K2090, '기본   '!$A:$B, 2, FALSE)</f>
        <v xml:space="preserve"> </v>
      </c>
      <c r="M2090" s="1" t="s">
        <v>16</v>
      </c>
    </row>
    <row r="2091" spans="1:13">
      <c r="A2091" s="8" t="s">
        <v>16</v>
      </c>
      <c r="B2091" s="17" t="str">
        <f>VLOOKUP(A2091, '기본   '!$A:$B, 2, FALSE)</f>
        <v xml:space="preserve"> </v>
      </c>
      <c r="C2091" s="1" t="s">
        <v>16</v>
      </c>
      <c r="D2091" s="2" t="str">
        <f>VLOOKUP(C2091, '기본   '!$A:$B, 2, FALSE)</f>
        <v xml:space="preserve"> </v>
      </c>
      <c r="E2091" s="1" t="s">
        <v>16</v>
      </c>
      <c r="F2091" s="2" t="str">
        <f>VLOOKUP(E2091, '기본   '!$A:$B, 2, FALSE)</f>
        <v xml:space="preserve"> </v>
      </c>
      <c r="G2091" s="1" t="s">
        <v>16</v>
      </c>
      <c r="H2091" s="2" t="str">
        <f>VLOOKUP(G2091, '기본   '!$A:$B, 2, FALSE)</f>
        <v xml:space="preserve"> </v>
      </c>
      <c r="I2091" s="1" t="s">
        <v>16</v>
      </c>
      <c r="J2091" s="2" t="str">
        <f>VLOOKUP(I2091, '기본   '!$A:$B, 2, FALSE)</f>
        <v xml:space="preserve"> </v>
      </c>
      <c r="K2091" s="1" t="s">
        <v>16</v>
      </c>
      <c r="L2091" s="2" t="str">
        <f>VLOOKUP(K2091, '기본   '!$A:$B, 2, FALSE)</f>
        <v xml:space="preserve"> </v>
      </c>
      <c r="M2091" s="1" t="s">
        <v>16</v>
      </c>
    </row>
    <row r="2092" spans="1:13">
      <c r="A2092" s="8" t="s">
        <v>16</v>
      </c>
      <c r="B2092" s="17" t="str">
        <f>VLOOKUP(A2092, '기본   '!$A:$B, 2, FALSE)</f>
        <v xml:space="preserve"> </v>
      </c>
      <c r="C2092" s="1" t="s">
        <v>16</v>
      </c>
      <c r="D2092" s="2" t="str">
        <f>VLOOKUP(C2092, '기본   '!$A:$B, 2, FALSE)</f>
        <v xml:space="preserve"> </v>
      </c>
      <c r="E2092" s="1" t="s">
        <v>16</v>
      </c>
      <c r="F2092" s="2" t="str">
        <f>VLOOKUP(E2092, '기본   '!$A:$B, 2, FALSE)</f>
        <v xml:space="preserve"> </v>
      </c>
      <c r="G2092" s="1" t="s">
        <v>16</v>
      </c>
      <c r="H2092" s="2" t="str">
        <f>VLOOKUP(G2092, '기본   '!$A:$B, 2, FALSE)</f>
        <v xml:space="preserve"> </v>
      </c>
      <c r="I2092" s="1" t="s">
        <v>16</v>
      </c>
      <c r="J2092" s="2" t="str">
        <f>VLOOKUP(I2092, '기본   '!$A:$B, 2, FALSE)</f>
        <v xml:space="preserve"> </v>
      </c>
      <c r="K2092" s="1" t="s">
        <v>16</v>
      </c>
      <c r="L2092" s="2" t="str">
        <f>VLOOKUP(K2092, '기본   '!$A:$B, 2, FALSE)</f>
        <v xml:space="preserve"> </v>
      </c>
      <c r="M2092" s="1" t="s">
        <v>16</v>
      </c>
    </row>
    <row r="2093" spans="1:13">
      <c r="A2093" s="8" t="s">
        <v>16</v>
      </c>
      <c r="B2093" s="17" t="str">
        <f>VLOOKUP(A2093, '기본   '!$A:$B, 2, FALSE)</f>
        <v xml:space="preserve"> </v>
      </c>
      <c r="C2093" s="1" t="s">
        <v>16</v>
      </c>
      <c r="D2093" s="2" t="str">
        <f>VLOOKUP(C2093, '기본   '!$A:$B, 2, FALSE)</f>
        <v xml:space="preserve"> </v>
      </c>
      <c r="E2093" s="1" t="s">
        <v>16</v>
      </c>
      <c r="F2093" s="2" t="str">
        <f>VLOOKUP(E2093, '기본   '!$A:$B, 2, FALSE)</f>
        <v xml:space="preserve"> </v>
      </c>
      <c r="G2093" s="1" t="s">
        <v>16</v>
      </c>
      <c r="H2093" s="2" t="str">
        <f>VLOOKUP(G2093, '기본   '!$A:$B, 2, FALSE)</f>
        <v xml:space="preserve"> </v>
      </c>
      <c r="I2093" s="1" t="s">
        <v>16</v>
      </c>
      <c r="J2093" s="2" t="str">
        <f>VLOOKUP(I2093, '기본   '!$A:$B, 2, FALSE)</f>
        <v xml:space="preserve"> </v>
      </c>
      <c r="K2093" s="1" t="s">
        <v>16</v>
      </c>
      <c r="L2093" s="2" t="str">
        <f>VLOOKUP(K2093, '기본   '!$A:$B, 2, FALSE)</f>
        <v xml:space="preserve"> </v>
      </c>
      <c r="M2093" s="1" t="s">
        <v>16</v>
      </c>
    </row>
    <row r="2094" spans="1:13">
      <c r="A2094" s="8" t="s">
        <v>16</v>
      </c>
      <c r="B2094" s="17" t="str">
        <f>VLOOKUP(A2094, '기본   '!$A:$B, 2, FALSE)</f>
        <v xml:space="preserve"> </v>
      </c>
      <c r="C2094" s="1" t="s">
        <v>16</v>
      </c>
      <c r="D2094" s="2" t="str">
        <f>VLOOKUP(C2094, '기본   '!$A:$B, 2, FALSE)</f>
        <v xml:space="preserve"> </v>
      </c>
      <c r="E2094" s="1" t="s">
        <v>16</v>
      </c>
      <c r="F2094" s="2" t="str">
        <f>VLOOKUP(E2094, '기본   '!$A:$B, 2, FALSE)</f>
        <v xml:space="preserve"> </v>
      </c>
      <c r="G2094" s="1" t="s">
        <v>16</v>
      </c>
      <c r="H2094" s="2" t="str">
        <f>VLOOKUP(G2094, '기본   '!$A:$B, 2, FALSE)</f>
        <v xml:space="preserve"> </v>
      </c>
      <c r="I2094" s="1" t="s">
        <v>16</v>
      </c>
      <c r="J2094" s="2" t="str">
        <f>VLOOKUP(I2094, '기본   '!$A:$B, 2, FALSE)</f>
        <v xml:space="preserve"> </v>
      </c>
      <c r="K2094" s="1" t="s">
        <v>16</v>
      </c>
      <c r="L2094" s="2" t="str">
        <f>VLOOKUP(K2094, '기본   '!$A:$B, 2, FALSE)</f>
        <v xml:space="preserve"> </v>
      </c>
      <c r="M2094" s="1" t="s">
        <v>16</v>
      </c>
    </row>
    <row r="2095" spans="1:13">
      <c r="A2095" s="8" t="s">
        <v>16</v>
      </c>
      <c r="B2095" s="17" t="str">
        <f>VLOOKUP(A2095, '기본   '!$A:$B, 2, FALSE)</f>
        <v xml:space="preserve"> </v>
      </c>
      <c r="C2095" s="1" t="s">
        <v>16</v>
      </c>
      <c r="D2095" s="2" t="str">
        <f>VLOOKUP(C2095, '기본   '!$A:$B, 2, FALSE)</f>
        <v xml:space="preserve"> </v>
      </c>
      <c r="E2095" s="1" t="s">
        <v>16</v>
      </c>
      <c r="F2095" s="2" t="str">
        <f>VLOOKUP(E2095, '기본   '!$A:$B, 2, FALSE)</f>
        <v xml:space="preserve"> </v>
      </c>
      <c r="G2095" s="1" t="s">
        <v>16</v>
      </c>
      <c r="H2095" s="2" t="str">
        <f>VLOOKUP(G2095, '기본   '!$A:$B, 2, FALSE)</f>
        <v xml:space="preserve"> </v>
      </c>
      <c r="I2095" s="1" t="s">
        <v>16</v>
      </c>
      <c r="J2095" s="2" t="str">
        <f>VLOOKUP(I2095, '기본   '!$A:$B, 2, FALSE)</f>
        <v xml:space="preserve"> </v>
      </c>
      <c r="K2095" s="1" t="s">
        <v>16</v>
      </c>
      <c r="L2095" s="2" t="str">
        <f>VLOOKUP(K2095, '기본   '!$A:$B, 2, FALSE)</f>
        <v xml:space="preserve"> </v>
      </c>
      <c r="M2095" s="1" t="s">
        <v>16</v>
      </c>
    </row>
    <row r="2096" spans="1:13">
      <c r="A2096" s="8" t="s">
        <v>16</v>
      </c>
      <c r="B2096" s="17" t="str">
        <f>VLOOKUP(A2096, '기본   '!$A:$B, 2, FALSE)</f>
        <v xml:space="preserve"> </v>
      </c>
      <c r="C2096" s="1" t="s">
        <v>16</v>
      </c>
      <c r="D2096" s="2" t="str">
        <f>VLOOKUP(C2096, '기본   '!$A:$B, 2, FALSE)</f>
        <v xml:space="preserve"> </v>
      </c>
      <c r="E2096" s="1" t="s">
        <v>16</v>
      </c>
      <c r="F2096" s="2" t="str">
        <f>VLOOKUP(E2096, '기본   '!$A:$B, 2, FALSE)</f>
        <v xml:space="preserve"> </v>
      </c>
      <c r="G2096" s="1" t="s">
        <v>16</v>
      </c>
      <c r="H2096" s="2" t="str">
        <f>VLOOKUP(G2096, '기본   '!$A:$B, 2, FALSE)</f>
        <v xml:space="preserve"> </v>
      </c>
      <c r="I2096" s="1" t="s">
        <v>16</v>
      </c>
      <c r="J2096" s="2" t="str">
        <f>VLOOKUP(I2096, '기본   '!$A:$B, 2, FALSE)</f>
        <v xml:space="preserve"> </v>
      </c>
      <c r="K2096" s="1" t="s">
        <v>16</v>
      </c>
      <c r="L2096" s="2" t="str">
        <f>VLOOKUP(K2096, '기본   '!$A:$B, 2, FALSE)</f>
        <v xml:space="preserve"> </v>
      </c>
      <c r="M2096" s="1" t="s">
        <v>16</v>
      </c>
    </row>
    <row r="2097" spans="1:13">
      <c r="A2097" s="8" t="s">
        <v>16</v>
      </c>
      <c r="B2097" s="17" t="str">
        <f>VLOOKUP(A2097, '기본   '!$A:$B, 2, FALSE)</f>
        <v xml:space="preserve"> </v>
      </c>
      <c r="C2097" s="1" t="s">
        <v>16</v>
      </c>
      <c r="D2097" s="2" t="str">
        <f>VLOOKUP(C2097, '기본   '!$A:$B, 2, FALSE)</f>
        <v xml:space="preserve"> </v>
      </c>
      <c r="E2097" s="1" t="s">
        <v>16</v>
      </c>
      <c r="F2097" s="2" t="str">
        <f>VLOOKUP(E2097, '기본   '!$A:$B, 2, FALSE)</f>
        <v xml:space="preserve"> </v>
      </c>
      <c r="G2097" s="1" t="s">
        <v>16</v>
      </c>
      <c r="H2097" s="2" t="str">
        <f>VLOOKUP(G2097, '기본   '!$A:$B, 2, FALSE)</f>
        <v xml:space="preserve"> </v>
      </c>
      <c r="I2097" s="1" t="s">
        <v>16</v>
      </c>
      <c r="J2097" s="2" t="str">
        <f>VLOOKUP(I2097, '기본   '!$A:$B, 2, FALSE)</f>
        <v xml:space="preserve"> </v>
      </c>
      <c r="K2097" s="1" t="s">
        <v>16</v>
      </c>
      <c r="L2097" s="2" t="str">
        <f>VLOOKUP(K2097, '기본   '!$A:$B, 2, FALSE)</f>
        <v xml:space="preserve"> </v>
      </c>
      <c r="M2097" s="1" t="s">
        <v>16</v>
      </c>
    </row>
    <row r="2098" spans="1:13">
      <c r="A2098" s="8" t="s">
        <v>16</v>
      </c>
      <c r="B2098" s="17" t="str">
        <f>VLOOKUP(A2098, '기본   '!$A:$B, 2, FALSE)</f>
        <v xml:space="preserve"> </v>
      </c>
      <c r="C2098" s="1" t="s">
        <v>16</v>
      </c>
      <c r="D2098" s="2" t="str">
        <f>VLOOKUP(C2098, '기본   '!$A:$B, 2, FALSE)</f>
        <v xml:space="preserve"> </v>
      </c>
      <c r="E2098" s="1" t="s">
        <v>16</v>
      </c>
      <c r="F2098" s="2" t="str">
        <f>VLOOKUP(E2098, '기본   '!$A:$B, 2, FALSE)</f>
        <v xml:space="preserve"> </v>
      </c>
      <c r="G2098" s="1" t="s">
        <v>16</v>
      </c>
      <c r="H2098" s="2" t="str">
        <f>VLOOKUP(G2098, '기본   '!$A:$B, 2, FALSE)</f>
        <v xml:space="preserve"> </v>
      </c>
      <c r="I2098" s="1" t="s">
        <v>16</v>
      </c>
      <c r="J2098" s="2" t="str">
        <f>VLOOKUP(I2098, '기본   '!$A:$B, 2, FALSE)</f>
        <v xml:space="preserve"> </v>
      </c>
      <c r="K2098" s="1" t="s">
        <v>16</v>
      </c>
      <c r="L2098" s="2" t="str">
        <f>VLOOKUP(K2098, '기본   '!$A:$B, 2, FALSE)</f>
        <v xml:space="preserve"> </v>
      </c>
      <c r="M2098" s="1" t="s">
        <v>16</v>
      </c>
    </row>
    <row r="2099" spans="1:13">
      <c r="A2099" s="8" t="s">
        <v>16</v>
      </c>
      <c r="B2099" s="17" t="str">
        <f>VLOOKUP(A2099, '기본   '!$A:$B, 2, FALSE)</f>
        <v xml:space="preserve"> </v>
      </c>
      <c r="C2099" s="1" t="s">
        <v>16</v>
      </c>
      <c r="D2099" s="2" t="str">
        <f>VLOOKUP(C2099, '기본   '!$A:$B, 2, FALSE)</f>
        <v xml:space="preserve"> </v>
      </c>
      <c r="E2099" s="1" t="s">
        <v>16</v>
      </c>
      <c r="F2099" s="2" t="str">
        <f>VLOOKUP(E2099, '기본   '!$A:$B, 2, FALSE)</f>
        <v xml:space="preserve"> </v>
      </c>
      <c r="G2099" s="1" t="s">
        <v>16</v>
      </c>
      <c r="H2099" s="2" t="str">
        <f>VLOOKUP(G2099, '기본   '!$A:$B, 2, FALSE)</f>
        <v xml:space="preserve"> </v>
      </c>
      <c r="I2099" s="1" t="s">
        <v>16</v>
      </c>
      <c r="J2099" s="2" t="str">
        <f>VLOOKUP(I2099, '기본   '!$A:$B, 2, FALSE)</f>
        <v xml:space="preserve"> </v>
      </c>
      <c r="K2099" s="1" t="s">
        <v>16</v>
      </c>
      <c r="L2099" s="2" t="str">
        <f>VLOOKUP(K2099, '기본   '!$A:$B, 2, FALSE)</f>
        <v xml:space="preserve"> </v>
      </c>
      <c r="M2099" s="1" t="s">
        <v>16</v>
      </c>
    </row>
    <row r="2100" spans="1:13">
      <c r="A2100" s="8" t="s">
        <v>16</v>
      </c>
      <c r="B2100" s="17" t="str">
        <f>VLOOKUP(A2100, '기본   '!$A:$B, 2, FALSE)</f>
        <v xml:space="preserve"> </v>
      </c>
      <c r="C2100" s="1" t="s">
        <v>16</v>
      </c>
      <c r="D2100" s="2" t="str">
        <f>VLOOKUP(C2100, '기본   '!$A:$B, 2, FALSE)</f>
        <v xml:space="preserve"> </v>
      </c>
      <c r="E2100" s="1" t="s">
        <v>16</v>
      </c>
      <c r="F2100" s="2" t="str">
        <f>VLOOKUP(E2100, '기본   '!$A:$B, 2, FALSE)</f>
        <v xml:space="preserve"> </v>
      </c>
      <c r="G2100" s="1" t="s">
        <v>16</v>
      </c>
      <c r="H2100" s="2" t="str">
        <f>VLOOKUP(G2100, '기본   '!$A:$B, 2, FALSE)</f>
        <v xml:space="preserve"> </v>
      </c>
      <c r="I2100" s="1" t="s">
        <v>16</v>
      </c>
      <c r="J2100" s="2" t="str">
        <f>VLOOKUP(I2100, '기본   '!$A:$B, 2, FALSE)</f>
        <v xml:space="preserve"> </v>
      </c>
      <c r="K2100" s="1" t="s">
        <v>16</v>
      </c>
      <c r="L2100" s="2" t="str">
        <f>VLOOKUP(K2100, '기본   '!$A:$B, 2, FALSE)</f>
        <v xml:space="preserve"> </v>
      </c>
      <c r="M2100" s="1" t="s">
        <v>16</v>
      </c>
    </row>
    <row r="2101" spans="1:13">
      <c r="A2101" s="8" t="s">
        <v>16</v>
      </c>
      <c r="B2101" s="17" t="str">
        <f>VLOOKUP(A2101, '기본   '!$A:$B, 2, FALSE)</f>
        <v xml:space="preserve"> </v>
      </c>
      <c r="C2101" s="1" t="s">
        <v>16</v>
      </c>
      <c r="D2101" s="2" t="str">
        <f>VLOOKUP(C2101, '기본   '!$A:$B, 2, FALSE)</f>
        <v xml:space="preserve"> </v>
      </c>
      <c r="E2101" s="1" t="s">
        <v>16</v>
      </c>
      <c r="F2101" s="2" t="str">
        <f>VLOOKUP(E2101, '기본   '!$A:$B, 2, FALSE)</f>
        <v xml:space="preserve"> </v>
      </c>
      <c r="G2101" s="1" t="s">
        <v>16</v>
      </c>
      <c r="H2101" s="2" t="str">
        <f>VLOOKUP(G2101, '기본   '!$A:$B, 2, FALSE)</f>
        <v xml:space="preserve"> </v>
      </c>
      <c r="I2101" s="1" t="s">
        <v>16</v>
      </c>
      <c r="J2101" s="2" t="str">
        <f>VLOOKUP(I2101, '기본   '!$A:$B, 2, FALSE)</f>
        <v xml:space="preserve"> </v>
      </c>
      <c r="K2101" s="1" t="s">
        <v>16</v>
      </c>
      <c r="L2101" s="2" t="str">
        <f>VLOOKUP(K2101, '기본   '!$A:$B, 2, FALSE)</f>
        <v xml:space="preserve"> </v>
      </c>
      <c r="M2101" s="1" t="s">
        <v>16</v>
      </c>
    </row>
    <row r="2102" spans="1:13">
      <c r="A2102" s="8" t="s">
        <v>16</v>
      </c>
      <c r="B2102" s="17" t="str">
        <f>VLOOKUP(A2102, '기본   '!$A:$B, 2, FALSE)</f>
        <v xml:space="preserve"> </v>
      </c>
      <c r="C2102" s="1" t="s">
        <v>16</v>
      </c>
      <c r="D2102" s="2" t="str">
        <f>VLOOKUP(C2102, '기본   '!$A:$B, 2, FALSE)</f>
        <v xml:space="preserve"> </v>
      </c>
      <c r="E2102" s="1" t="s">
        <v>16</v>
      </c>
      <c r="F2102" s="2" t="str">
        <f>VLOOKUP(E2102, '기본   '!$A:$B, 2, FALSE)</f>
        <v xml:space="preserve"> </v>
      </c>
      <c r="G2102" s="1" t="s">
        <v>16</v>
      </c>
      <c r="H2102" s="2" t="str">
        <f>VLOOKUP(G2102, '기본   '!$A:$B, 2, FALSE)</f>
        <v xml:space="preserve"> </v>
      </c>
      <c r="I2102" s="1" t="s">
        <v>16</v>
      </c>
      <c r="J2102" s="2" t="str">
        <f>VLOOKUP(I2102, '기본   '!$A:$B, 2, FALSE)</f>
        <v xml:space="preserve"> </v>
      </c>
      <c r="K2102" s="1" t="s">
        <v>16</v>
      </c>
      <c r="L2102" s="2" t="str">
        <f>VLOOKUP(K2102, '기본   '!$A:$B, 2, FALSE)</f>
        <v xml:space="preserve"> </v>
      </c>
      <c r="M2102" s="1" t="s">
        <v>16</v>
      </c>
    </row>
    <row r="2103" spans="1:13">
      <c r="A2103" s="8" t="s">
        <v>16</v>
      </c>
      <c r="B2103" s="17" t="str">
        <f>VLOOKUP(A2103, '기본   '!$A:$B, 2, FALSE)</f>
        <v xml:space="preserve"> </v>
      </c>
      <c r="C2103" s="1" t="s">
        <v>16</v>
      </c>
      <c r="D2103" s="2" t="str">
        <f>VLOOKUP(C2103, '기본   '!$A:$B, 2, FALSE)</f>
        <v xml:space="preserve"> </v>
      </c>
      <c r="E2103" s="1" t="s">
        <v>16</v>
      </c>
      <c r="F2103" s="2" t="str">
        <f>VLOOKUP(E2103, '기본   '!$A:$B, 2, FALSE)</f>
        <v xml:space="preserve"> </v>
      </c>
      <c r="G2103" s="1" t="s">
        <v>16</v>
      </c>
      <c r="H2103" s="2" t="str">
        <f>VLOOKUP(G2103, '기본   '!$A:$B, 2, FALSE)</f>
        <v xml:space="preserve"> </v>
      </c>
      <c r="I2103" s="1" t="s">
        <v>16</v>
      </c>
      <c r="J2103" s="2" t="str">
        <f>VLOOKUP(I2103, '기본   '!$A:$B, 2, FALSE)</f>
        <v xml:space="preserve"> </v>
      </c>
      <c r="K2103" s="1" t="s">
        <v>16</v>
      </c>
      <c r="L2103" s="2" t="str">
        <f>VLOOKUP(K2103, '기본   '!$A:$B, 2, FALSE)</f>
        <v xml:space="preserve"> </v>
      </c>
      <c r="M2103" s="1" t="s">
        <v>16</v>
      </c>
    </row>
    <row r="2104" spans="1:13">
      <c r="A2104" s="8" t="s">
        <v>16</v>
      </c>
      <c r="B2104" s="17" t="str">
        <f>VLOOKUP(A2104, '기본   '!$A:$B, 2, FALSE)</f>
        <v xml:space="preserve"> </v>
      </c>
      <c r="C2104" s="1" t="s">
        <v>16</v>
      </c>
      <c r="D2104" s="2" t="str">
        <f>VLOOKUP(C2104, '기본   '!$A:$B, 2, FALSE)</f>
        <v xml:space="preserve"> </v>
      </c>
      <c r="E2104" s="1" t="s">
        <v>16</v>
      </c>
      <c r="F2104" s="2" t="str">
        <f>VLOOKUP(E2104, '기본   '!$A:$B, 2, FALSE)</f>
        <v xml:space="preserve"> </v>
      </c>
      <c r="G2104" s="1" t="s">
        <v>16</v>
      </c>
      <c r="H2104" s="2" t="str">
        <f>VLOOKUP(G2104, '기본   '!$A:$B, 2, FALSE)</f>
        <v xml:space="preserve"> </v>
      </c>
      <c r="I2104" s="1" t="s">
        <v>16</v>
      </c>
      <c r="J2104" s="2" t="str">
        <f>VLOOKUP(I2104, '기본   '!$A:$B, 2, FALSE)</f>
        <v xml:space="preserve"> </v>
      </c>
      <c r="K2104" s="1" t="s">
        <v>16</v>
      </c>
      <c r="L2104" s="2" t="str">
        <f>VLOOKUP(K2104, '기본   '!$A:$B, 2, FALSE)</f>
        <v xml:space="preserve"> </v>
      </c>
      <c r="M2104" s="1" t="s">
        <v>16</v>
      </c>
    </row>
    <row r="2105" spans="1:13">
      <c r="A2105" s="8" t="s">
        <v>16</v>
      </c>
      <c r="B2105" s="17" t="str">
        <f>VLOOKUP(A2105, '기본   '!$A:$B, 2, FALSE)</f>
        <v xml:space="preserve"> </v>
      </c>
      <c r="C2105" s="1" t="s">
        <v>16</v>
      </c>
      <c r="D2105" s="2" t="str">
        <f>VLOOKUP(C2105, '기본   '!$A:$B, 2, FALSE)</f>
        <v xml:space="preserve"> </v>
      </c>
      <c r="E2105" s="1" t="s">
        <v>16</v>
      </c>
      <c r="F2105" s="2" t="str">
        <f>VLOOKUP(E2105, '기본   '!$A:$B, 2, FALSE)</f>
        <v xml:space="preserve"> </v>
      </c>
      <c r="G2105" s="1" t="s">
        <v>16</v>
      </c>
      <c r="H2105" s="2" t="str">
        <f>VLOOKUP(G2105, '기본   '!$A:$B, 2, FALSE)</f>
        <v xml:space="preserve"> </v>
      </c>
      <c r="I2105" s="1" t="s">
        <v>16</v>
      </c>
      <c r="J2105" s="2" t="str">
        <f>VLOOKUP(I2105, '기본   '!$A:$B, 2, FALSE)</f>
        <v xml:space="preserve"> </v>
      </c>
      <c r="K2105" s="1" t="s">
        <v>16</v>
      </c>
      <c r="L2105" s="2" t="str">
        <f>VLOOKUP(K2105, '기본   '!$A:$B, 2, FALSE)</f>
        <v xml:space="preserve"> </v>
      </c>
      <c r="M2105" s="1" t="s">
        <v>16</v>
      </c>
    </row>
    <row r="2106" spans="1:13">
      <c r="A2106" s="8" t="s">
        <v>16</v>
      </c>
      <c r="B2106" s="17" t="str">
        <f>VLOOKUP(A2106, '기본   '!$A:$B, 2, FALSE)</f>
        <v xml:space="preserve"> </v>
      </c>
      <c r="C2106" s="1" t="s">
        <v>16</v>
      </c>
      <c r="D2106" s="2" t="str">
        <f>VLOOKUP(C2106, '기본   '!$A:$B, 2, FALSE)</f>
        <v xml:space="preserve"> </v>
      </c>
      <c r="E2106" s="1" t="s">
        <v>16</v>
      </c>
      <c r="F2106" s="2" t="str">
        <f>VLOOKUP(E2106, '기본   '!$A:$B, 2, FALSE)</f>
        <v xml:space="preserve"> </v>
      </c>
      <c r="G2106" s="1" t="s">
        <v>16</v>
      </c>
      <c r="H2106" s="2" t="str">
        <f>VLOOKUP(G2106, '기본   '!$A:$B, 2, FALSE)</f>
        <v xml:space="preserve"> </v>
      </c>
      <c r="I2106" s="1" t="s">
        <v>16</v>
      </c>
      <c r="J2106" s="2" t="str">
        <f>VLOOKUP(I2106, '기본   '!$A:$B, 2, FALSE)</f>
        <v xml:space="preserve"> </v>
      </c>
      <c r="K2106" s="1" t="s">
        <v>16</v>
      </c>
      <c r="L2106" s="2" t="str">
        <f>VLOOKUP(K2106, '기본   '!$A:$B, 2, FALSE)</f>
        <v xml:space="preserve"> </v>
      </c>
      <c r="M2106" s="1" t="s">
        <v>16</v>
      </c>
    </row>
    <row r="2107" spans="1:13">
      <c r="A2107" s="8" t="s">
        <v>16</v>
      </c>
      <c r="B2107" s="17" t="str">
        <f>VLOOKUP(A2107, '기본   '!$A:$B, 2, FALSE)</f>
        <v xml:space="preserve"> </v>
      </c>
      <c r="C2107" s="1" t="s">
        <v>16</v>
      </c>
      <c r="D2107" s="2" t="str">
        <f>VLOOKUP(C2107, '기본   '!$A:$B, 2, FALSE)</f>
        <v xml:space="preserve"> </v>
      </c>
      <c r="E2107" s="1" t="s">
        <v>16</v>
      </c>
      <c r="F2107" s="2" t="str">
        <f>VLOOKUP(E2107, '기본   '!$A:$B, 2, FALSE)</f>
        <v xml:space="preserve"> </v>
      </c>
      <c r="G2107" s="1" t="s">
        <v>16</v>
      </c>
      <c r="H2107" s="2" t="str">
        <f>VLOOKUP(G2107, '기본   '!$A:$B, 2, FALSE)</f>
        <v xml:space="preserve"> </v>
      </c>
      <c r="I2107" s="1" t="s">
        <v>16</v>
      </c>
      <c r="J2107" s="2" t="str">
        <f>VLOOKUP(I2107, '기본   '!$A:$B, 2, FALSE)</f>
        <v xml:space="preserve"> </v>
      </c>
      <c r="K2107" s="1" t="s">
        <v>16</v>
      </c>
      <c r="L2107" s="2" t="str">
        <f>VLOOKUP(K2107, '기본   '!$A:$B, 2, FALSE)</f>
        <v xml:space="preserve"> </v>
      </c>
      <c r="M2107" s="1" t="s">
        <v>16</v>
      </c>
    </row>
    <row r="2108" spans="1:13">
      <c r="A2108" s="8" t="s">
        <v>16</v>
      </c>
      <c r="B2108" s="17" t="str">
        <f>VLOOKUP(A2108, '기본   '!$A:$B, 2, FALSE)</f>
        <v xml:space="preserve"> </v>
      </c>
      <c r="C2108" s="1" t="s">
        <v>16</v>
      </c>
      <c r="D2108" s="2" t="str">
        <f>VLOOKUP(C2108, '기본   '!$A:$B, 2, FALSE)</f>
        <v xml:space="preserve"> </v>
      </c>
      <c r="E2108" s="1" t="s">
        <v>16</v>
      </c>
      <c r="F2108" s="2" t="str">
        <f>VLOOKUP(E2108, '기본   '!$A:$B, 2, FALSE)</f>
        <v xml:space="preserve"> </v>
      </c>
      <c r="G2108" s="1" t="s">
        <v>16</v>
      </c>
      <c r="H2108" s="2" t="str">
        <f>VLOOKUP(G2108, '기본   '!$A:$B, 2, FALSE)</f>
        <v xml:space="preserve"> </v>
      </c>
      <c r="I2108" s="1" t="s">
        <v>16</v>
      </c>
      <c r="J2108" s="2" t="str">
        <f>VLOOKUP(I2108, '기본   '!$A:$B, 2, FALSE)</f>
        <v xml:space="preserve"> </v>
      </c>
      <c r="K2108" s="1" t="s">
        <v>16</v>
      </c>
      <c r="L2108" s="2" t="str">
        <f>VLOOKUP(K2108, '기본   '!$A:$B, 2, FALSE)</f>
        <v xml:space="preserve"> </v>
      </c>
      <c r="M2108" s="1" t="s">
        <v>16</v>
      </c>
    </row>
    <row r="2109" spans="1:13">
      <c r="A2109" s="8" t="s">
        <v>16</v>
      </c>
      <c r="B2109" s="17" t="str">
        <f>VLOOKUP(A2109, '기본   '!$A:$B, 2, FALSE)</f>
        <v xml:space="preserve"> </v>
      </c>
      <c r="C2109" s="1" t="s">
        <v>16</v>
      </c>
      <c r="D2109" s="2" t="str">
        <f>VLOOKUP(C2109, '기본   '!$A:$B, 2, FALSE)</f>
        <v xml:space="preserve"> </v>
      </c>
      <c r="E2109" s="1" t="s">
        <v>16</v>
      </c>
      <c r="F2109" s="2" t="str">
        <f>VLOOKUP(E2109, '기본   '!$A:$B, 2, FALSE)</f>
        <v xml:space="preserve"> </v>
      </c>
      <c r="G2109" s="1" t="s">
        <v>16</v>
      </c>
      <c r="H2109" s="2" t="str">
        <f>VLOOKUP(G2109, '기본   '!$A:$B, 2, FALSE)</f>
        <v xml:space="preserve"> </v>
      </c>
      <c r="I2109" s="1" t="s">
        <v>16</v>
      </c>
      <c r="J2109" s="2" t="str">
        <f>VLOOKUP(I2109, '기본   '!$A:$B, 2, FALSE)</f>
        <v xml:space="preserve"> </v>
      </c>
      <c r="K2109" s="1" t="s">
        <v>16</v>
      </c>
      <c r="L2109" s="2" t="str">
        <f>VLOOKUP(K2109, '기본   '!$A:$B, 2, FALSE)</f>
        <v xml:space="preserve"> </v>
      </c>
      <c r="M2109" s="1" t="s">
        <v>16</v>
      </c>
    </row>
    <row r="2110" spans="1:13">
      <c r="A2110" s="8" t="s">
        <v>16</v>
      </c>
      <c r="B2110" s="17" t="str">
        <f>VLOOKUP(A2110, '기본   '!$A:$B, 2, FALSE)</f>
        <v xml:space="preserve"> </v>
      </c>
      <c r="C2110" s="1" t="s">
        <v>16</v>
      </c>
      <c r="D2110" s="2" t="str">
        <f>VLOOKUP(C2110, '기본   '!$A:$B, 2, FALSE)</f>
        <v xml:space="preserve"> </v>
      </c>
      <c r="E2110" s="1" t="s">
        <v>16</v>
      </c>
      <c r="F2110" s="2" t="str">
        <f>VLOOKUP(E2110, '기본   '!$A:$B, 2, FALSE)</f>
        <v xml:space="preserve"> </v>
      </c>
      <c r="G2110" s="1" t="s">
        <v>16</v>
      </c>
      <c r="H2110" s="2" t="str">
        <f>VLOOKUP(G2110, '기본   '!$A:$B, 2, FALSE)</f>
        <v xml:space="preserve"> </v>
      </c>
      <c r="I2110" s="1" t="s">
        <v>16</v>
      </c>
      <c r="J2110" s="2" t="str">
        <f>VLOOKUP(I2110, '기본   '!$A:$B, 2, FALSE)</f>
        <v xml:space="preserve"> </v>
      </c>
      <c r="K2110" s="1" t="s">
        <v>16</v>
      </c>
      <c r="L2110" s="2" t="str">
        <f>VLOOKUP(K2110, '기본   '!$A:$B, 2, FALSE)</f>
        <v xml:space="preserve"> </v>
      </c>
      <c r="M2110" s="1" t="s">
        <v>16</v>
      </c>
    </row>
    <row r="2111" spans="1:13">
      <c r="A2111" s="8" t="s">
        <v>16</v>
      </c>
      <c r="B2111" s="17" t="str">
        <f>VLOOKUP(A2111, '기본   '!$A:$B, 2, FALSE)</f>
        <v xml:space="preserve"> </v>
      </c>
      <c r="C2111" s="1" t="s">
        <v>16</v>
      </c>
      <c r="D2111" s="2" t="str">
        <f>VLOOKUP(C2111, '기본   '!$A:$B, 2, FALSE)</f>
        <v xml:space="preserve"> </v>
      </c>
      <c r="E2111" s="1" t="s">
        <v>16</v>
      </c>
      <c r="F2111" s="2" t="str">
        <f>VLOOKUP(E2111, '기본   '!$A:$B, 2, FALSE)</f>
        <v xml:space="preserve"> </v>
      </c>
      <c r="G2111" s="1" t="s">
        <v>16</v>
      </c>
      <c r="H2111" s="2" t="str">
        <f>VLOOKUP(G2111, '기본   '!$A:$B, 2, FALSE)</f>
        <v xml:space="preserve"> </v>
      </c>
      <c r="I2111" s="1" t="s">
        <v>16</v>
      </c>
      <c r="J2111" s="2" t="str">
        <f>VLOOKUP(I2111, '기본   '!$A:$B, 2, FALSE)</f>
        <v xml:space="preserve"> </v>
      </c>
      <c r="K2111" s="1" t="s">
        <v>16</v>
      </c>
      <c r="L2111" s="2" t="str">
        <f>VLOOKUP(K2111, '기본   '!$A:$B, 2, FALSE)</f>
        <v xml:space="preserve"> </v>
      </c>
      <c r="M2111" s="1" t="s">
        <v>16</v>
      </c>
    </row>
    <row r="2112" spans="1:13">
      <c r="A2112" s="8" t="s">
        <v>16</v>
      </c>
      <c r="B2112" s="17" t="str">
        <f>VLOOKUP(A2112, '기본   '!$A:$B, 2, FALSE)</f>
        <v xml:space="preserve"> </v>
      </c>
      <c r="C2112" s="1" t="s">
        <v>16</v>
      </c>
      <c r="D2112" s="2" t="str">
        <f>VLOOKUP(C2112, '기본   '!$A:$B, 2, FALSE)</f>
        <v xml:space="preserve"> </v>
      </c>
      <c r="E2112" s="1" t="s">
        <v>16</v>
      </c>
      <c r="F2112" s="2" t="str">
        <f>VLOOKUP(E2112, '기본   '!$A:$B, 2, FALSE)</f>
        <v xml:space="preserve"> </v>
      </c>
      <c r="G2112" s="1" t="s">
        <v>16</v>
      </c>
      <c r="H2112" s="2" t="str">
        <f>VLOOKUP(G2112, '기본   '!$A:$B, 2, FALSE)</f>
        <v xml:space="preserve"> </v>
      </c>
      <c r="I2112" s="1" t="s">
        <v>16</v>
      </c>
      <c r="J2112" s="2" t="str">
        <f>VLOOKUP(I2112, '기본   '!$A:$B, 2, FALSE)</f>
        <v xml:space="preserve"> </v>
      </c>
      <c r="K2112" s="1" t="s">
        <v>16</v>
      </c>
      <c r="L2112" s="2" t="str">
        <f>VLOOKUP(K2112, '기본   '!$A:$B, 2, FALSE)</f>
        <v xml:space="preserve"> </v>
      </c>
      <c r="M2112" s="1" t="s">
        <v>16</v>
      </c>
    </row>
    <row r="2113" spans="1:13">
      <c r="A2113" s="8" t="s">
        <v>16</v>
      </c>
      <c r="B2113" s="17" t="str">
        <f>VLOOKUP(A2113, '기본   '!$A:$B, 2, FALSE)</f>
        <v xml:space="preserve"> </v>
      </c>
      <c r="C2113" s="1" t="s">
        <v>16</v>
      </c>
      <c r="D2113" s="2" t="str">
        <f>VLOOKUP(C2113, '기본   '!$A:$B, 2, FALSE)</f>
        <v xml:space="preserve"> </v>
      </c>
      <c r="E2113" s="1" t="s">
        <v>16</v>
      </c>
      <c r="F2113" s="2" t="str">
        <f>VLOOKUP(E2113, '기본   '!$A:$B, 2, FALSE)</f>
        <v xml:space="preserve"> </v>
      </c>
      <c r="G2113" s="1" t="s">
        <v>16</v>
      </c>
      <c r="H2113" s="2" t="str">
        <f>VLOOKUP(G2113, '기본   '!$A:$B, 2, FALSE)</f>
        <v xml:space="preserve"> </v>
      </c>
      <c r="I2113" s="1" t="s">
        <v>16</v>
      </c>
      <c r="J2113" s="2" t="str">
        <f>VLOOKUP(I2113, '기본   '!$A:$B, 2, FALSE)</f>
        <v xml:space="preserve"> </v>
      </c>
      <c r="K2113" s="1" t="s">
        <v>16</v>
      </c>
      <c r="L2113" s="2" t="str">
        <f>VLOOKUP(K2113, '기본   '!$A:$B, 2, FALSE)</f>
        <v xml:space="preserve"> </v>
      </c>
      <c r="M2113" s="1" t="s">
        <v>16</v>
      </c>
    </row>
    <row r="2114" spans="1:13">
      <c r="A2114" s="8" t="s">
        <v>16</v>
      </c>
      <c r="B2114" s="17" t="str">
        <f>VLOOKUP(A2114, '기본   '!$A:$B, 2, FALSE)</f>
        <v xml:space="preserve"> </v>
      </c>
      <c r="C2114" s="1" t="s">
        <v>16</v>
      </c>
      <c r="D2114" s="2" t="str">
        <f>VLOOKUP(C2114, '기본   '!$A:$B, 2, FALSE)</f>
        <v xml:space="preserve"> </v>
      </c>
      <c r="E2114" s="1" t="s">
        <v>16</v>
      </c>
      <c r="F2114" s="2" t="str">
        <f>VLOOKUP(E2114, '기본   '!$A:$B, 2, FALSE)</f>
        <v xml:space="preserve"> </v>
      </c>
      <c r="G2114" s="1" t="s">
        <v>16</v>
      </c>
      <c r="H2114" s="2" t="str">
        <f>VLOOKUP(G2114, '기본   '!$A:$B, 2, FALSE)</f>
        <v xml:space="preserve"> </v>
      </c>
      <c r="I2114" s="1" t="s">
        <v>16</v>
      </c>
      <c r="J2114" s="2" t="str">
        <f>VLOOKUP(I2114, '기본   '!$A:$B, 2, FALSE)</f>
        <v xml:space="preserve"> </v>
      </c>
      <c r="K2114" s="1" t="s">
        <v>16</v>
      </c>
      <c r="L2114" s="2" t="str">
        <f>VLOOKUP(K2114, '기본   '!$A:$B, 2, FALSE)</f>
        <v xml:space="preserve"> </v>
      </c>
      <c r="M2114" s="1" t="s">
        <v>16</v>
      </c>
    </row>
    <row r="2115" spans="1:13">
      <c r="A2115" s="8" t="s">
        <v>16</v>
      </c>
      <c r="B2115" s="17" t="str">
        <f>VLOOKUP(A2115, '기본   '!$A:$B, 2, FALSE)</f>
        <v xml:space="preserve"> </v>
      </c>
      <c r="C2115" s="1" t="s">
        <v>16</v>
      </c>
      <c r="D2115" s="2" t="str">
        <f>VLOOKUP(C2115, '기본   '!$A:$B, 2, FALSE)</f>
        <v xml:space="preserve"> </v>
      </c>
      <c r="E2115" s="1" t="s">
        <v>16</v>
      </c>
      <c r="F2115" s="2" t="str">
        <f>VLOOKUP(E2115, '기본   '!$A:$B, 2, FALSE)</f>
        <v xml:space="preserve"> </v>
      </c>
      <c r="G2115" s="1" t="s">
        <v>16</v>
      </c>
      <c r="H2115" s="2" t="str">
        <f>VLOOKUP(G2115, '기본   '!$A:$B, 2, FALSE)</f>
        <v xml:space="preserve"> </v>
      </c>
      <c r="I2115" s="1" t="s">
        <v>16</v>
      </c>
      <c r="J2115" s="2" t="str">
        <f>VLOOKUP(I2115, '기본   '!$A:$B, 2, FALSE)</f>
        <v xml:space="preserve"> </v>
      </c>
      <c r="K2115" s="1" t="s">
        <v>16</v>
      </c>
      <c r="L2115" s="2" t="str">
        <f>VLOOKUP(K2115, '기본   '!$A:$B, 2, FALSE)</f>
        <v xml:space="preserve"> </v>
      </c>
      <c r="M2115" s="1" t="s">
        <v>16</v>
      </c>
    </row>
    <row r="2116" spans="1:13">
      <c r="A2116" s="8" t="s">
        <v>16</v>
      </c>
      <c r="B2116" s="17" t="str">
        <f>VLOOKUP(A2116, '기본   '!$A:$B, 2, FALSE)</f>
        <v xml:space="preserve"> </v>
      </c>
      <c r="C2116" s="1" t="s">
        <v>16</v>
      </c>
      <c r="D2116" s="2" t="str">
        <f>VLOOKUP(C2116, '기본   '!$A:$B, 2, FALSE)</f>
        <v xml:space="preserve"> </v>
      </c>
      <c r="E2116" s="1" t="s">
        <v>16</v>
      </c>
      <c r="F2116" s="2" t="str">
        <f>VLOOKUP(E2116, '기본   '!$A:$B, 2, FALSE)</f>
        <v xml:space="preserve"> </v>
      </c>
      <c r="G2116" s="1" t="s">
        <v>16</v>
      </c>
      <c r="H2116" s="2" t="str">
        <f>VLOOKUP(G2116, '기본   '!$A:$B, 2, FALSE)</f>
        <v xml:space="preserve"> </v>
      </c>
      <c r="I2116" s="1" t="s">
        <v>16</v>
      </c>
      <c r="J2116" s="2" t="str">
        <f>VLOOKUP(I2116, '기본   '!$A:$B, 2, FALSE)</f>
        <v xml:space="preserve"> </v>
      </c>
      <c r="K2116" s="1" t="s">
        <v>16</v>
      </c>
      <c r="L2116" s="2" t="str">
        <f>VLOOKUP(K2116, '기본   '!$A:$B, 2, FALSE)</f>
        <v xml:space="preserve"> </v>
      </c>
      <c r="M2116" s="1" t="s">
        <v>16</v>
      </c>
    </row>
    <row r="2117" spans="1:13">
      <c r="A2117" s="8" t="s">
        <v>16</v>
      </c>
      <c r="B2117" s="17" t="str">
        <f>VLOOKUP(A2117, '기본   '!$A:$B, 2, FALSE)</f>
        <v xml:space="preserve"> </v>
      </c>
      <c r="C2117" s="1" t="s">
        <v>16</v>
      </c>
      <c r="D2117" s="2" t="str">
        <f>VLOOKUP(C2117, '기본   '!$A:$B, 2, FALSE)</f>
        <v xml:space="preserve"> </v>
      </c>
      <c r="E2117" s="1" t="s">
        <v>16</v>
      </c>
      <c r="F2117" s="2" t="str">
        <f>VLOOKUP(E2117, '기본   '!$A:$B, 2, FALSE)</f>
        <v xml:space="preserve"> </v>
      </c>
      <c r="G2117" s="1" t="s">
        <v>16</v>
      </c>
      <c r="H2117" s="2" t="str">
        <f>VLOOKUP(G2117, '기본   '!$A:$B, 2, FALSE)</f>
        <v xml:space="preserve"> </v>
      </c>
      <c r="I2117" s="1" t="s">
        <v>16</v>
      </c>
      <c r="J2117" s="2" t="str">
        <f>VLOOKUP(I2117, '기본   '!$A:$B, 2, FALSE)</f>
        <v xml:space="preserve"> </v>
      </c>
      <c r="K2117" s="1" t="s">
        <v>16</v>
      </c>
      <c r="L2117" s="2" t="str">
        <f>VLOOKUP(K2117, '기본   '!$A:$B, 2, FALSE)</f>
        <v xml:space="preserve"> </v>
      </c>
      <c r="M2117" s="1" t="s">
        <v>16</v>
      </c>
    </row>
    <row r="2118" spans="1:13">
      <c r="A2118" s="8" t="s">
        <v>16</v>
      </c>
      <c r="B2118" s="17" t="str">
        <f>VLOOKUP(A2118, '기본   '!$A:$B, 2, FALSE)</f>
        <v xml:space="preserve"> </v>
      </c>
      <c r="C2118" s="1" t="s">
        <v>16</v>
      </c>
      <c r="D2118" s="2" t="str">
        <f>VLOOKUP(C2118, '기본   '!$A:$B, 2, FALSE)</f>
        <v xml:space="preserve"> </v>
      </c>
      <c r="E2118" s="1" t="s">
        <v>16</v>
      </c>
      <c r="F2118" s="2" t="str">
        <f>VLOOKUP(E2118, '기본   '!$A:$B, 2, FALSE)</f>
        <v xml:space="preserve"> </v>
      </c>
      <c r="G2118" s="1" t="s">
        <v>16</v>
      </c>
      <c r="H2118" s="2" t="str">
        <f>VLOOKUP(G2118, '기본   '!$A:$B, 2, FALSE)</f>
        <v xml:space="preserve"> </v>
      </c>
      <c r="I2118" s="1" t="s">
        <v>16</v>
      </c>
      <c r="J2118" s="2" t="str">
        <f>VLOOKUP(I2118, '기본   '!$A:$B, 2, FALSE)</f>
        <v xml:space="preserve"> </v>
      </c>
      <c r="K2118" s="1" t="s">
        <v>16</v>
      </c>
      <c r="L2118" s="2" t="str">
        <f>VLOOKUP(K2118, '기본   '!$A:$B, 2, FALSE)</f>
        <v xml:space="preserve"> </v>
      </c>
      <c r="M2118" s="1" t="s">
        <v>16</v>
      </c>
    </row>
    <row r="2119" spans="1:13">
      <c r="A2119" s="8" t="s">
        <v>16</v>
      </c>
      <c r="B2119" s="17" t="str">
        <f>VLOOKUP(A2119, '기본   '!$A:$B, 2, FALSE)</f>
        <v xml:space="preserve"> </v>
      </c>
      <c r="C2119" s="1" t="s">
        <v>16</v>
      </c>
      <c r="D2119" s="2" t="str">
        <f>VLOOKUP(C2119, '기본   '!$A:$B, 2, FALSE)</f>
        <v xml:space="preserve"> </v>
      </c>
      <c r="E2119" s="1" t="s">
        <v>16</v>
      </c>
      <c r="F2119" s="2" t="str">
        <f>VLOOKUP(E2119, '기본   '!$A:$B, 2, FALSE)</f>
        <v xml:space="preserve"> </v>
      </c>
      <c r="G2119" s="1" t="s">
        <v>16</v>
      </c>
      <c r="H2119" s="2" t="str">
        <f>VLOOKUP(G2119, '기본   '!$A:$B, 2, FALSE)</f>
        <v xml:space="preserve"> </v>
      </c>
      <c r="I2119" s="1" t="s">
        <v>16</v>
      </c>
      <c r="J2119" s="2" t="str">
        <f>VLOOKUP(I2119, '기본   '!$A:$B, 2, FALSE)</f>
        <v xml:space="preserve"> </v>
      </c>
      <c r="K2119" s="1" t="s">
        <v>16</v>
      </c>
      <c r="L2119" s="2" t="str">
        <f>VLOOKUP(K2119, '기본   '!$A:$B, 2, FALSE)</f>
        <v xml:space="preserve"> </v>
      </c>
      <c r="M2119" s="1" t="s">
        <v>16</v>
      </c>
    </row>
    <row r="2120" spans="1:13">
      <c r="A2120" s="8" t="s">
        <v>16</v>
      </c>
      <c r="B2120" s="17" t="str">
        <f>VLOOKUP(A2120, '기본   '!$A:$B, 2, FALSE)</f>
        <v xml:space="preserve"> </v>
      </c>
      <c r="C2120" s="1" t="s">
        <v>16</v>
      </c>
      <c r="D2120" s="2" t="str">
        <f>VLOOKUP(C2120, '기본   '!$A:$B, 2, FALSE)</f>
        <v xml:space="preserve"> </v>
      </c>
      <c r="E2120" s="1" t="s">
        <v>16</v>
      </c>
      <c r="F2120" s="2" t="str">
        <f>VLOOKUP(E2120, '기본   '!$A:$B, 2, FALSE)</f>
        <v xml:space="preserve"> </v>
      </c>
      <c r="G2120" s="1" t="s">
        <v>16</v>
      </c>
      <c r="H2120" s="2" t="str">
        <f>VLOOKUP(G2120, '기본   '!$A:$B, 2, FALSE)</f>
        <v xml:space="preserve"> </v>
      </c>
      <c r="I2120" s="1" t="s">
        <v>16</v>
      </c>
      <c r="J2120" s="2" t="str">
        <f>VLOOKUP(I2120, '기본   '!$A:$B, 2, FALSE)</f>
        <v xml:space="preserve"> </v>
      </c>
      <c r="K2120" s="1" t="s">
        <v>16</v>
      </c>
      <c r="L2120" s="2" t="str">
        <f>VLOOKUP(K2120, '기본   '!$A:$B, 2, FALSE)</f>
        <v xml:space="preserve"> </v>
      </c>
      <c r="M2120" s="1" t="s">
        <v>16</v>
      </c>
    </row>
    <row r="2121" spans="1:13">
      <c r="A2121" s="8" t="s">
        <v>16</v>
      </c>
      <c r="B2121" s="17" t="str">
        <f>VLOOKUP(A2121, '기본   '!$A:$B, 2, FALSE)</f>
        <v xml:space="preserve"> </v>
      </c>
      <c r="C2121" s="1" t="s">
        <v>16</v>
      </c>
      <c r="D2121" s="2" t="str">
        <f>VLOOKUP(C2121, '기본   '!$A:$B, 2, FALSE)</f>
        <v xml:space="preserve"> </v>
      </c>
      <c r="E2121" s="1" t="s">
        <v>16</v>
      </c>
      <c r="F2121" s="2" t="str">
        <f>VLOOKUP(E2121, '기본   '!$A:$B, 2, FALSE)</f>
        <v xml:space="preserve"> </v>
      </c>
      <c r="G2121" s="1" t="s">
        <v>16</v>
      </c>
      <c r="H2121" s="2" t="str">
        <f>VLOOKUP(G2121, '기본   '!$A:$B, 2, FALSE)</f>
        <v xml:space="preserve"> </v>
      </c>
      <c r="I2121" s="1" t="s">
        <v>16</v>
      </c>
      <c r="J2121" s="2" t="str">
        <f>VLOOKUP(I2121, '기본   '!$A:$B, 2, FALSE)</f>
        <v xml:space="preserve"> </v>
      </c>
      <c r="K2121" s="1" t="s">
        <v>16</v>
      </c>
      <c r="L2121" s="2" t="str">
        <f>VLOOKUP(K2121, '기본   '!$A:$B, 2, FALSE)</f>
        <v xml:space="preserve"> </v>
      </c>
      <c r="M2121" s="1" t="s">
        <v>16</v>
      </c>
    </row>
    <row r="2122" spans="1:13">
      <c r="A2122" s="8" t="s">
        <v>16</v>
      </c>
      <c r="B2122" s="17" t="str">
        <f>VLOOKUP(A2122, '기본   '!$A:$B, 2, FALSE)</f>
        <v xml:space="preserve"> </v>
      </c>
      <c r="C2122" s="1" t="s">
        <v>16</v>
      </c>
      <c r="D2122" s="2" t="str">
        <f>VLOOKUP(C2122, '기본   '!$A:$B, 2, FALSE)</f>
        <v xml:space="preserve"> </v>
      </c>
      <c r="E2122" s="1" t="s">
        <v>16</v>
      </c>
      <c r="F2122" s="2" t="str">
        <f>VLOOKUP(E2122, '기본   '!$A:$B, 2, FALSE)</f>
        <v xml:space="preserve"> </v>
      </c>
      <c r="G2122" s="1" t="s">
        <v>16</v>
      </c>
      <c r="H2122" s="2" t="str">
        <f>VLOOKUP(G2122, '기본   '!$A:$B, 2, FALSE)</f>
        <v xml:space="preserve"> </v>
      </c>
      <c r="I2122" s="1" t="s">
        <v>16</v>
      </c>
      <c r="J2122" s="2" t="str">
        <f>VLOOKUP(I2122, '기본   '!$A:$B, 2, FALSE)</f>
        <v xml:space="preserve"> </v>
      </c>
      <c r="K2122" s="1" t="s">
        <v>16</v>
      </c>
      <c r="L2122" s="2" t="str">
        <f>VLOOKUP(K2122, '기본   '!$A:$B, 2, FALSE)</f>
        <v xml:space="preserve"> </v>
      </c>
      <c r="M2122" s="1" t="s">
        <v>16</v>
      </c>
    </row>
    <row r="2123" spans="1:13">
      <c r="A2123" s="8" t="s">
        <v>16</v>
      </c>
      <c r="B2123" s="17" t="str">
        <f>VLOOKUP(A2123, '기본   '!$A:$B, 2, FALSE)</f>
        <v xml:space="preserve"> </v>
      </c>
      <c r="C2123" s="1" t="s">
        <v>16</v>
      </c>
      <c r="D2123" s="2" t="str">
        <f>VLOOKUP(C2123, '기본   '!$A:$B, 2, FALSE)</f>
        <v xml:space="preserve"> </v>
      </c>
      <c r="E2123" s="1" t="s">
        <v>16</v>
      </c>
      <c r="F2123" s="2" t="str">
        <f>VLOOKUP(E2123, '기본   '!$A:$B, 2, FALSE)</f>
        <v xml:space="preserve"> </v>
      </c>
      <c r="G2123" s="1" t="s">
        <v>16</v>
      </c>
      <c r="H2123" s="2" t="str">
        <f>VLOOKUP(G2123, '기본   '!$A:$B, 2, FALSE)</f>
        <v xml:space="preserve"> </v>
      </c>
      <c r="I2123" s="1" t="s">
        <v>16</v>
      </c>
      <c r="J2123" s="2" t="str">
        <f>VLOOKUP(I2123, '기본   '!$A:$B, 2, FALSE)</f>
        <v xml:space="preserve"> </v>
      </c>
      <c r="K2123" s="1" t="s">
        <v>16</v>
      </c>
      <c r="L2123" s="2" t="str">
        <f>VLOOKUP(K2123, '기본   '!$A:$B, 2, FALSE)</f>
        <v xml:space="preserve"> </v>
      </c>
      <c r="M2123" s="1" t="s">
        <v>16</v>
      </c>
    </row>
    <row r="2124" spans="1:13">
      <c r="A2124" s="8" t="s">
        <v>16</v>
      </c>
      <c r="B2124" s="17" t="str">
        <f>VLOOKUP(A2124, '기본   '!$A:$B, 2, FALSE)</f>
        <v xml:space="preserve"> </v>
      </c>
      <c r="C2124" s="1" t="s">
        <v>16</v>
      </c>
      <c r="D2124" s="2" t="str">
        <f>VLOOKUP(C2124, '기본   '!$A:$B, 2, FALSE)</f>
        <v xml:space="preserve"> </v>
      </c>
      <c r="E2124" s="1" t="s">
        <v>16</v>
      </c>
      <c r="F2124" s="2" t="str">
        <f>VLOOKUP(E2124, '기본   '!$A:$B, 2, FALSE)</f>
        <v xml:space="preserve"> </v>
      </c>
      <c r="G2124" s="1" t="s">
        <v>16</v>
      </c>
      <c r="H2124" s="2" t="str">
        <f>VLOOKUP(G2124, '기본   '!$A:$B, 2, FALSE)</f>
        <v xml:space="preserve"> </v>
      </c>
      <c r="I2124" s="1" t="s">
        <v>16</v>
      </c>
      <c r="J2124" s="2" t="str">
        <f>VLOOKUP(I2124, '기본   '!$A:$B, 2, FALSE)</f>
        <v xml:space="preserve"> </v>
      </c>
      <c r="K2124" s="1" t="s">
        <v>16</v>
      </c>
      <c r="L2124" s="2" t="str">
        <f>VLOOKUP(K2124, '기본   '!$A:$B, 2, FALSE)</f>
        <v xml:space="preserve"> </v>
      </c>
      <c r="M2124" s="1" t="s">
        <v>16</v>
      </c>
    </row>
    <row r="2125" spans="1:13">
      <c r="A2125" s="8" t="s">
        <v>16</v>
      </c>
      <c r="B2125" s="17" t="str">
        <f>VLOOKUP(A2125, '기본   '!$A:$B, 2, FALSE)</f>
        <v xml:space="preserve"> </v>
      </c>
      <c r="C2125" s="1" t="s">
        <v>16</v>
      </c>
      <c r="D2125" s="2" t="str">
        <f>VLOOKUP(C2125, '기본   '!$A:$B, 2, FALSE)</f>
        <v xml:space="preserve"> </v>
      </c>
      <c r="E2125" s="1" t="s">
        <v>16</v>
      </c>
      <c r="F2125" s="2" t="str">
        <f>VLOOKUP(E2125, '기본   '!$A:$B, 2, FALSE)</f>
        <v xml:space="preserve"> </v>
      </c>
      <c r="G2125" s="1" t="s">
        <v>16</v>
      </c>
      <c r="H2125" s="2" t="str">
        <f>VLOOKUP(G2125, '기본   '!$A:$B, 2, FALSE)</f>
        <v xml:space="preserve"> </v>
      </c>
      <c r="I2125" s="1" t="s">
        <v>16</v>
      </c>
      <c r="J2125" s="2" t="str">
        <f>VLOOKUP(I2125, '기본   '!$A:$B, 2, FALSE)</f>
        <v xml:space="preserve"> </v>
      </c>
      <c r="K2125" s="1" t="s">
        <v>16</v>
      </c>
      <c r="L2125" s="2" t="str">
        <f>VLOOKUP(K2125, '기본   '!$A:$B, 2, FALSE)</f>
        <v xml:space="preserve"> </v>
      </c>
      <c r="M2125" s="1" t="s">
        <v>16</v>
      </c>
    </row>
    <row r="2126" spans="1:13">
      <c r="A2126" s="8" t="s">
        <v>16</v>
      </c>
      <c r="B2126" s="17" t="str">
        <f>VLOOKUP(A2126, '기본   '!$A:$B, 2, FALSE)</f>
        <v xml:space="preserve"> </v>
      </c>
      <c r="C2126" s="1" t="s">
        <v>16</v>
      </c>
      <c r="D2126" s="2" t="str">
        <f>VLOOKUP(C2126, '기본   '!$A:$B, 2, FALSE)</f>
        <v xml:space="preserve"> </v>
      </c>
      <c r="E2126" s="1" t="s">
        <v>16</v>
      </c>
      <c r="F2126" s="2" t="str">
        <f>VLOOKUP(E2126, '기본   '!$A:$B, 2, FALSE)</f>
        <v xml:space="preserve"> </v>
      </c>
      <c r="G2126" s="1" t="s">
        <v>16</v>
      </c>
      <c r="H2126" s="2" t="str">
        <f>VLOOKUP(G2126, '기본   '!$A:$B, 2, FALSE)</f>
        <v xml:space="preserve"> </v>
      </c>
      <c r="I2126" s="1" t="s">
        <v>16</v>
      </c>
      <c r="J2126" s="2" t="str">
        <f>VLOOKUP(I2126, '기본   '!$A:$B, 2, FALSE)</f>
        <v xml:space="preserve"> </v>
      </c>
      <c r="K2126" s="1" t="s">
        <v>16</v>
      </c>
      <c r="L2126" s="2" t="str">
        <f>VLOOKUP(K2126, '기본   '!$A:$B, 2, FALSE)</f>
        <v xml:space="preserve"> </v>
      </c>
      <c r="M2126" s="1" t="s">
        <v>16</v>
      </c>
    </row>
    <row r="2127" spans="1:13">
      <c r="A2127" s="8" t="s">
        <v>16</v>
      </c>
      <c r="B2127" s="17" t="str">
        <f>VLOOKUP(A2127, '기본   '!$A:$B, 2, FALSE)</f>
        <v xml:space="preserve"> </v>
      </c>
      <c r="C2127" s="1" t="s">
        <v>16</v>
      </c>
      <c r="D2127" s="2" t="str">
        <f>VLOOKUP(C2127, '기본   '!$A:$B, 2, FALSE)</f>
        <v xml:space="preserve"> </v>
      </c>
      <c r="E2127" s="1" t="s">
        <v>16</v>
      </c>
      <c r="F2127" s="2" t="str">
        <f>VLOOKUP(E2127, '기본   '!$A:$B, 2, FALSE)</f>
        <v xml:space="preserve"> </v>
      </c>
      <c r="G2127" s="1" t="s">
        <v>16</v>
      </c>
      <c r="H2127" s="2" t="str">
        <f>VLOOKUP(G2127, '기본   '!$A:$B, 2, FALSE)</f>
        <v xml:space="preserve"> </v>
      </c>
      <c r="I2127" s="1" t="s">
        <v>16</v>
      </c>
      <c r="J2127" s="2" t="str">
        <f>VLOOKUP(I2127, '기본   '!$A:$B, 2, FALSE)</f>
        <v xml:space="preserve"> </v>
      </c>
      <c r="K2127" s="1" t="s">
        <v>16</v>
      </c>
      <c r="L2127" s="2" t="str">
        <f>VLOOKUP(K2127, '기본   '!$A:$B, 2, FALSE)</f>
        <v xml:space="preserve"> </v>
      </c>
      <c r="M2127" s="1" t="s">
        <v>16</v>
      </c>
    </row>
    <row r="2128" spans="1:13">
      <c r="A2128" s="8" t="s">
        <v>16</v>
      </c>
      <c r="B2128" s="17" t="str">
        <f>VLOOKUP(A2128, '기본   '!$A:$B, 2, FALSE)</f>
        <v xml:space="preserve"> </v>
      </c>
      <c r="C2128" s="1" t="s">
        <v>16</v>
      </c>
      <c r="D2128" s="2" t="str">
        <f>VLOOKUP(C2128, '기본   '!$A:$B, 2, FALSE)</f>
        <v xml:space="preserve"> </v>
      </c>
      <c r="E2128" s="1" t="s">
        <v>16</v>
      </c>
      <c r="F2128" s="2" t="str">
        <f>VLOOKUP(E2128, '기본   '!$A:$B, 2, FALSE)</f>
        <v xml:space="preserve"> </v>
      </c>
      <c r="G2128" s="1" t="s">
        <v>16</v>
      </c>
      <c r="H2128" s="2" t="str">
        <f>VLOOKUP(G2128, '기본   '!$A:$B, 2, FALSE)</f>
        <v xml:space="preserve"> </v>
      </c>
      <c r="I2128" s="1" t="s">
        <v>16</v>
      </c>
      <c r="J2128" s="2" t="str">
        <f>VLOOKUP(I2128, '기본   '!$A:$B, 2, FALSE)</f>
        <v xml:space="preserve"> </v>
      </c>
      <c r="K2128" s="1" t="s">
        <v>16</v>
      </c>
      <c r="L2128" s="2" t="str">
        <f>VLOOKUP(K2128, '기본   '!$A:$B, 2, FALSE)</f>
        <v xml:space="preserve"> </v>
      </c>
      <c r="M2128" s="1" t="s">
        <v>16</v>
      </c>
    </row>
    <row r="2129" spans="1:13">
      <c r="A2129" s="8" t="s">
        <v>16</v>
      </c>
      <c r="B2129" s="17" t="str">
        <f>VLOOKUP(A2129, '기본   '!$A:$B, 2, FALSE)</f>
        <v xml:space="preserve"> </v>
      </c>
      <c r="C2129" s="1" t="s">
        <v>16</v>
      </c>
      <c r="D2129" s="2" t="str">
        <f>VLOOKUP(C2129, '기본   '!$A:$B, 2, FALSE)</f>
        <v xml:space="preserve"> </v>
      </c>
      <c r="E2129" s="1" t="s">
        <v>16</v>
      </c>
      <c r="F2129" s="2" t="str">
        <f>VLOOKUP(E2129, '기본   '!$A:$B, 2, FALSE)</f>
        <v xml:space="preserve"> </v>
      </c>
      <c r="G2129" s="1" t="s">
        <v>16</v>
      </c>
      <c r="H2129" s="2" t="str">
        <f>VLOOKUP(G2129, '기본   '!$A:$B, 2, FALSE)</f>
        <v xml:space="preserve"> </v>
      </c>
      <c r="I2129" s="1" t="s">
        <v>16</v>
      </c>
      <c r="J2129" s="2" t="str">
        <f>VLOOKUP(I2129, '기본   '!$A:$B, 2, FALSE)</f>
        <v xml:space="preserve"> </v>
      </c>
      <c r="K2129" s="1" t="s">
        <v>16</v>
      </c>
      <c r="L2129" s="2" t="str">
        <f>VLOOKUP(K2129, '기본   '!$A:$B, 2, FALSE)</f>
        <v xml:space="preserve"> </v>
      </c>
      <c r="M2129" s="1" t="s">
        <v>16</v>
      </c>
    </row>
    <row r="2130" spans="1:13">
      <c r="A2130" s="8" t="s">
        <v>16</v>
      </c>
      <c r="B2130" s="17" t="str">
        <f>VLOOKUP(A2130, '기본   '!$A:$B, 2, FALSE)</f>
        <v xml:space="preserve"> </v>
      </c>
      <c r="C2130" s="1" t="s">
        <v>16</v>
      </c>
      <c r="D2130" s="2" t="str">
        <f>VLOOKUP(C2130, '기본   '!$A:$B, 2, FALSE)</f>
        <v xml:space="preserve"> </v>
      </c>
      <c r="E2130" s="1" t="s">
        <v>16</v>
      </c>
      <c r="F2130" s="2" t="str">
        <f>VLOOKUP(E2130, '기본   '!$A:$B, 2, FALSE)</f>
        <v xml:space="preserve"> </v>
      </c>
      <c r="G2130" s="1" t="s">
        <v>16</v>
      </c>
      <c r="H2130" s="2" t="str">
        <f>VLOOKUP(G2130, '기본   '!$A:$B, 2, FALSE)</f>
        <v xml:space="preserve"> </v>
      </c>
      <c r="I2130" s="1" t="s">
        <v>16</v>
      </c>
      <c r="J2130" s="2" t="str">
        <f>VLOOKUP(I2130, '기본   '!$A:$B, 2, FALSE)</f>
        <v xml:space="preserve"> </v>
      </c>
      <c r="K2130" s="1" t="s">
        <v>16</v>
      </c>
      <c r="L2130" s="2" t="str">
        <f>VLOOKUP(K2130, '기본   '!$A:$B, 2, FALSE)</f>
        <v xml:space="preserve"> </v>
      </c>
      <c r="M2130" s="1" t="s">
        <v>16</v>
      </c>
    </row>
    <row r="2131" spans="1:13">
      <c r="A2131" s="8" t="s">
        <v>16</v>
      </c>
      <c r="B2131" s="17" t="str">
        <f>VLOOKUP(A2131, '기본   '!$A:$B, 2, FALSE)</f>
        <v xml:space="preserve"> </v>
      </c>
      <c r="C2131" s="1" t="s">
        <v>16</v>
      </c>
      <c r="D2131" s="2" t="str">
        <f>VLOOKUP(C2131, '기본   '!$A:$B, 2, FALSE)</f>
        <v xml:space="preserve"> </v>
      </c>
      <c r="E2131" s="1" t="s">
        <v>16</v>
      </c>
      <c r="F2131" s="2" t="str">
        <f>VLOOKUP(E2131, '기본   '!$A:$B, 2, FALSE)</f>
        <v xml:space="preserve"> </v>
      </c>
      <c r="G2131" s="1" t="s">
        <v>16</v>
      </c>
      <c r="H2131" s="2" t="str">
        <f>VLOOKUP(G2131, '기본   '!$A:$B, 2, FALSE)</f>
        <v xml:space="preserve"> </v>
      </c>
      <c r="I2131" s="1" t="s">
        <v>16</v>
      </c>
      <c r="J2131" s="2" t="str">
        <f>VLOOKUP(I2131, '기본   '!$A:$B, 2, FALSE)</f>
        <v xml:space="preserve"> </v>
      </c>
      <c r="K2131" s="1" t="s">
        <v>16</v>
      </c>
      <c r="L2131" s="2" t="str">
        <f>VLOOKUP(K2131, '기본   '!$A:$B, 2, FALSE)</f>
        <v xml:space="preserve"> </v>
      </c>
      <c r="M2131" s="1" t="s">
        <v>16</v>
      </c>
    </row>
    <row r="2132" spans="1:13">
      <c r="A2132" s="8" t="s">
        <v>16</v>
      </c>
      <c r="B2132" s="17" t="str">
        <f>VLOOKUP(A2132, '기본   '!$A:$B, 2, FALSE)</f>
        <v xml:space="preserve"> </v>
      </c>
      <c r="C2132" s="1" t="s">
        <v>16</v>
      </c>
      <c r="D2132" s="2" t="str">
        <f>VLOOKUP(C2132, '기본   '!$A:$B, 2, FALSE)</f>
        <v xml:space="preserve"> </v>
      </c>
      <c r="E2132" s="1" t="s">
        <v>16</v>
      </c>
      <c r="F2132" s="2" t="str">
        <f>VLOOKUP(E2132, '기본   '!$A:$B, 2, FALSE)</f>
        <v xml:space="preserve"> </v>
      </c>
      <c r="G2132" s="1" t="s">
        <v>16</v>
      </c>
      <c r="H2132" s="2" t="str">
        <f>VLOOKUP(G2132, '기본   '!$A:$B, 2, FALSE)</f>
        <v xml:space="preserve"> </v>
      </c>
      <c r="I2132" s="1" t="s">
        <v>16</v>
      </c>
      <c r="J2132" s="2" t="str">
        <f>VLOOKUP(I2132, '기본   '!$A:$B, 2, FALSE)</f>
        <v xml:space="preserve"> </v>
      </c>
      <c r="K2132" s="1" t="s">
        <v>16</v>
      </c>
      <c r="L2132" s="2" t="str">
        <f>VLOOKUP(K2132, '기본   '!$A:$B, 2, FALSE)</f>
        <v xml:space="preserve"> </v>
      </c>
      <c r="M2132" s="1" t="s">
        <v>16</v>
      </c>
    </row>
    <row r="2133" spans="1:13">
      <c r="A2133" s="8" t="s">
        <v>16</v>
      </c>
      <c r="B2133" s="17" t="str">
        <f>VLOOKUP(A2133, '기본   '!$A:$B, 2, FALSE)</f>
        <v xml:space="preserve"> </v>
      </c>
      <c r="C2133" s="1" t="s">
        <v>16</v>
      </c>
      <c r="D2133" s="2" t="str">
        <f>VLOOKUP(C2133, '기본   '!$A:$B, 2, FALSE)</f>
        <v xml:space="preserve"> </v>
      </c>
      <c r="E2133" s="1" t="s">
        <v>16</v>
      </c>
      <c r="F2133" s="2" t="str">
        <f>VLOOKUP(E2133, '기본   '!$A:$B, 2, FALSE)</f>
        <v xml:space="preserve"> </v>
      </c>
      <c r="G2133" s="1" t="s">
        <v>16</v>
      </c>
      <c r="H2133" s="2" t="str">
        <f>VLOOKUP(G2133, '기본   '!$A:$B, 2, FALSE)</f>
        <v xml:space="preserve"> </v>
      </c>
      <c r="I2133" s="1" t="s">
        <v>16</v>
      </c>
      <c r="J2133" s="2" t="str">
        <f>VLOOKUP(I2133, '기본   '!$A:$B, 2, FALSE)</f>
        <v xml:space="preserve"> </v>
      </c>
      <c r="K2133" s="1" t="s">
        <v>16</v>
      </c>
      <c r="L2133" s="2" t="str">
        <f>VLOOKUP(K2133, '기본   '!$A:$B, 2, FALSE)</f>
        <v xml:space="preserve"> </v>
      </c>
      <c r="M2133" s="1" t="s">
        <v>16</v>
      </c>
    </row>
    <row r="2134" spans="1:13">
      <c r="A2134" s="8" t="s">
        <v>16</v>
      </c>
      <c r="B2134" s="17" t="str">
        <f>VLOOKUP(A2134, '기본   '!$A:$B, 2, FALSE)</f>
        <v xml:space="preserve"> </v>
      </c>
      <c r="C2134" s="1" t="s">
        <v>16</v>
      </c>
      <c r="D2134" s="2" t="str">
        <f>VLOOKUP(C2134, '기본   '!$A:$B, 2, FALSE)</f>
        <v xml:space="preserve"> </v>
      </c>
      <c r="E2134" s="1" t="s">
        <v>16</v>
      </c>
      <c r="F2134" s="2" t="str">
        <f>VLOOKUP(E2134, '기본   '!$A:$B, 2, FALSE)</f>
        <v xml:space="preserve"> </v>
      </c>
      <c r="G2134" s="1" t="s">
        <v>16</v>
      </c>
      <c r="H2134" s="2" t="str">
        <f>VLOOKUP(G2134, '기본   '!$A:$B, 2, FALSE)</f>
        <v xml:space="preserve"> </v>
      </c>
      <c r="I2134" s="1" t="s">
        <v>16</v>
      </c>
      <c r="J2134" s="2" t="str">
        <f>VLOOKUP(I2134, '기본   '!$A:$B, 2, FALSE)</f>
        <v xml:space="preserve"> </v>
      </c>
      <c r="K2134" s="1" t="s">
        <v>16</v>
      </c>
      <c r="L2134" s="2" t="str">
        <f>VLOOKUP(K2134, '기본   '!$A:$B, 2, FALSE)</f>
        <v xml:space="preserve"> </v>
      </c>
      <c r="M2134" s="1" t="s">
        <v>16</v>
      </c>
    </row>
    <row r="2135" spans="1:13">
      <c r="A2135" s="8" t="s">
        <v>16</v>
      </c>
      <c r="B2135" s="17" t="str">
        <f>VLOOKUP(A2135, '기본   '!$A:$B, 2, FALSE)</f>
        <v xml:space="preserve"> </v>
      </c>
      <c r="C2135" s="1" t="s">
        <v>16</v>
      </c>
      <c r="D2135" s="2" t="str">
        <f>VLOOKUP(C2135, '기본   '!$A:$B, 2, FALSE)</f>
        <v xml:space="preserve"> </v>
      </c>
      <c r="E2135" s="1" t="s">
        <v>16</v>
      </c>
      <c r="F2135" s="2" t="str">
        <f>VLOOKUP(E2135, '기본   '!$A:$B, 2, FALSE)</f>
        <v xml:space="preserve"> </v>
      </c>
      <c r="G2135" s="1" t="s">
        <v>16</v>
      </c>
      <c r="H2135" s="2" t="str">
        <f>VLOOKUP(G2135, '기본   '!$A:$B, 2, FALSE)</f>
        <v xml:space="preserve"> </v>
      </c>
      <c r="I2135" s="1" t="s">
        <v>16</v>
      </c>
      <c r="J2135" s="2" t="str">
        <f>VLOOKUP(I2135, '기본   '!$A:$B, 2, FALSE)</f>
        <v xml:space="preserve"> </v>
      </c>
      <c r="K2135" s="1" t="s">
        <v>16</v>
      </c>
      <c r="L2135" s="2" t="str">
        <f>VLOOKUP(K2135, '기본   '!$A:$B, 2, FALSE)</f>
        <v xml:space="preserve"> </v>
      </c>
      <c r="M2135" s="1" t="s">
        <v>16</v>
      </c>
    </row>
    <row r="2136" spans="1:13">
      <c r="A2136" s="8" t="s">
        <v>16</v>
      </c>
      <c r="B2136" s="17" t="str">
        <f>VLOOKUP(A2136, '기본   '!$A:$B, 2, FALSE)</f>
        <v xml:space="preserve"> </v>
      </c>
      <c r="C2136" s="1" t="s">
        <v>16</v>
      </c>
      <c r="D2136" s="2" t="str">
        <f>VLOOKUP(C2136, '기본   '!$A:$B, 2, FALSE)</f>
        <v xml:space="preserve"> </v>
      </c>
      <c r="E2136" s="1" t="s">
        <v>16</v>
      </c>
      <c r="F2136" s="2" t="str">
        <f>VLOOKUP(E2136, '기본   '!$A:$B, 2, FALSE)</f>
        <v xml:space="preserve"> </v>
      </c>
      <c r="G2136" s="1" t="s">
        <v>16</v>
      </c>
      <c r="H2136" s="2" t="str">
        <f>VLOOKUP(G2136, '기본   '!$A:$B, 2, FALSE)</f>
        <v xml:space="preserve"> </v>
      </c>
      <c r="I2136" s="1" t="s">
        <v>16</v>
      </c>
      <c r="J2136" s="2" t="str">
        <f>VLOOKUP(I2136, '기본   '!$A:$B, 2, FALSE)</f>
        <v xml:space="preserve"> </v>
      </c>
      <c r="K2136" s="1" t="s">
        <v>16</v>
      </c>
      <c r="L2136" s="2" t="str">
        <f>VLOOKUP(K2136, '기본   '!$A:$B, 2, FALSE)</f>
        <v xml:space="preserve"> </v>
      </c>
      <c r="M2136" s="1" t="s">
        <v>16</v>
      </c>
    </row>
    <row r="2137" spans="1:13">
      <c r="A2137" s="8" t="s">
        <v>16</v>
      </c>
      <c r="B2137" s="17" t="str">
        <f>VLOOKUP(A2137, '기본   '!$A:$B, 2, FALSE)</f>
        <v xml:space="preserve"> </v>
      </c>
      <c r="C2137" s="1" t="s">
        <v>16</v>
      </c>
      <c r="D2137" s="2" t="str">
        <f>VLOOKUP(C2137, '기본   '!$A:$B, 2, FALSE)</f>
        <v xml:space="preserve"> </v>
      </c>
      <c r="E2137" s="1" t="s">
        <v>16</v>
      </c>
      <c r="F2137" s="2" t="str">
        <f>VLOOKUP(E2137, '기본   '!$A:$B, 2, FALSE)</f>
        <v xml:space="preserve"> </v>
      </c>
      <c r="G2137" s="1" t="s">
        <v>16</v>
      </c>
      <c r="H2137" s="2" t="str">
        <f>VLOOKUP(G2137, '기본   '!$A:$B, 2, FALSE)</f>
        <v xml:space="preserve"> </v>
      </c>
      <c r="I2137" s="1" t="s">
        <v>16</v>
      </c>
      <c r="J2137" s="2" t="str">
        <f>VLOOKUP(I2137, '기본   '!$A:$B, 2, FALSE)</f>
        <v xml:space="preserve"> </v>
      </c>
      <c r="K2137" s="1" t="s">
        <v>16</v>
      </c>
      <c r="L2137" s="2" t="str">
        <f>VLOOKUP(K2137, '기본   '!$A:$B, 2, FALSE)</f>
        <v xml:space="preserve"> </v>
      </c>
      <c r="M2137" s="1" t="s">
        <v>16</v>
      </c>
    </row>
    <row r="2138" spans="1:13">
      <c r="A2138" s="8" t="s">
        <v>16</v>
      </c>
      <c r="B2138" s="17" t="str">
        <f>VLOOKUP(A2138, '기본   '!$A:$B, 2, FALSE)</f>
        <v xml:space="preserve"> </v>
      </c>
      <c r="C2138" s="1" t="s">
        <v>16</v>
      </c>
      <c r="D2138" s="2" t="str">
        <f>VLOOKUP(C2138, '기본   '!$A:$B, 2, FALSE)</f>
        <v xml:space="preserve"> </v>
      </c>
      <c r="E2138" s="1" t="s">
        <v>16</v>
      </c>
      <c r="F2138" s="2" t="str">
        <f>VLOOKUP(E2138, '기본   '!$A:$B, 2, FALSE)</f>
        <v xml:space="preserve"> </v>
      </c>
      <c r="G2138" s="1" t="s">
        <v>16</v>
      </c>
      <c r="H2138" s="2" t="str">
        <f>VLOOKUP(G2138, '기본   '!$A:$B, 2, FALSE)</f>
        <v xml:space="preserve"> </v>
      </c>
      <c r="I2138" s="1" t="s">
        <v>16</v>
      </c>
      <c r="J2138" s="2" t="str">
        <f>VLOOKUP(I2138, '기본   '!$A:$B, 2, FALSE)</f>
        <v xml:space="preserve"> </v>
      </c>
      <c r="K2138" s="1" t="s">
        <v>16</v>
      </c>
      <c r="L2138" s="2" t="str">
        <f>VLOOKUP(K2138, '기본   '!$A:$B, 2, FALSE)</f>
        <v xml:space="preserve"> </v>
      </c>
      <c r="M2138" s="1" t="s">
        <v>16</v>
      </c>
    </row>
    <row r="2139" spans="1:13">
      <c r="A2139" s="8" t="s">
        <v>16</v>
      </c>
      <c r="B2139" s="17" t="str">
        <f>VLOOKUP(A2139, '기본   '!$A:$B, 2, FALSE)</f>
        <v xml:space="preserve"> </v>
      </c>
      <c r="C2139" s="1" t="s">
        <v>16</v>
      </c>
      <c r="D2139" s="2" t="str">
        <f>VLOOKUP(C2139, '기본   '!$A:$B, 2, FALSE)</f>
        <v xml:space="preserve"> </v>
      </c>
      <c r="E2139" s="1" t="s">
        <v>16</v>
      </c>
      <c r="F2139" s="2" t="str">
        <f>VLOOKUP(E2139, '기본   '!$A:$B, 2, FALSE)</f>
        <v xml:space="preserve"> </v>
      </c>
      <c r="G2139" s="1" t="s">
        <v>16</v>
      </c>
      <c r="H2139" s="2" t="str">
        <f>VLOOKUP(G2139, '기본   '!$A:$B, 2, FALSE)</f>
        <v xml:space="preserve"> </v>
      </c>
      <c r="I2139" s="1" t="s">
        <v>16</v>
      </c>
      <c r="J2139" s="2" t="str">
        <f>VLOOKUP(I2139, '기본   '!$A:$B, 2, FALSE)</f>
        <v xml:space="preserve"> </v>
      </c>
      <c r="K2139" s="1" t="s">
        <v>16</v>
      </c>
      <c r="L2139" s="2" t="str">
        <f>VLOOKUP(K2139, '기본   '!$A:$B, 2, FALSE)</f>
        <v xml:space="preserve"> </v>
      </c>
      <c r="M2139" s="1" t="s">
        <v>16</v>
      </c>
    </row>
    <row r="2140" spans="1:13">
      <c r="A2140" s="8" t="s">
        <v>16</v>
      </c>
      <c r="B2140" s="17" t="str">
        <f>VLOOKUP(A2140, '기본   '!$A:$B, 2, FALSE)</f>
        <v xml:space="preserve"> </v>
      </c>
      <c r="C2140" s="1" t="s">
        <v>16</v>
      </c>
      <c r="D2140" s="2" t="str">
        <f>VLOOKUP(C2140, '기본   '!$A:$B, 2, FALSE)</f>
        <v xml:space="preserve"> </v>
      </c>
      <c r="E2140" s="1" t="s">
        <v>16</v>
      </c>
      <c r="F2140" s="2" t="str">
        <f>VLOOKUP(E2140, '기본   '!$A:$B, 2, FALSE)</f>
        <v xml:space="preserve"> </v>
      </c>
      <c r="G2140" s="1" t="s">
        <v>16</v>
      </c>
      <c r="H2140" s="2" t="str">
        <f>VLOOKUP(G2140, '기본   '!$A:$B, 2, FALSE)</f>
        <v xml:space="preserve"> </v>
      </c>
      <c r="I2140" s="1" t="s">
        <v>16</v>
      </c>
      <c r="J2140" s="2" t="str">
        <f>VLOOKUP(I2140, '기본   '!$A:$B, 2, FALSE)</f>
        <v xml:space="preserve"> </v>
      </c>
      <c r="K2140" s="1" t="s">
        <v>16</v>
      </c>
      <c r="L2140" s="2" t="str">
        <f>VLOOKUP(K2140, '기본   '!$A:$B, 2, FALSE)</f>
        <v xml:space="preserve"> </v>
      </c>
      <c r="M2140" s="1" t="s">
        <v>16</v>
      </c>
    </row>
    <row r="2141" spans="1:13">
      <c r="A2141" s="8" t="s">
        <v>16</v>
      </c>
      <c r="B2141" s="17" t="str">
        <f>VLOOKUP(A2141, '기본   '!$A:$B, 2, FALSE)</f>
        <v xml:space="preserve"> </v>
      </c>
      <c r="C2141" s="1" t="s">
        <v>16</v>
      </c>
      <c r="D2141" s="2" t="str">
        <f>VLOOKUP(C2141, '기본   '!$A:$B, 2, FALSE)</f>
        <v xml:space="preserve"> </v>
      </c>
      <c r="E2141" s="1" t="s">
        <v>16</v>
      </c>
      <c r="F2141" s="2" t="str">
        <f>VLOOKUP(E2141, '기본   '!$A:$B, 2, FALSE)</f>
        <v xml:space="preserve"> </v>
      </c>
      <c r="G2141" s="1" t="s">
        <v>16</v>
      </c>
      <c r="H2141" s="2" t="str">
        <f>VLOOKUP(G2141, '기본   '!$A:$B, 2, FALSE)</f>
        <v xml:space="preserve"> </v>
      </c>
      <c r="I2141" s="1" t="s">
        <v>16</v>
      </c>
      <c r="J2141" s="2" t="str">
        <f>VLOOKUP(I2141, '기본   '!$A:$B, 2, FALSE)</f>
        <v xml:space="preserve"> </v>
      </c>
      <c r="K2141" s="1" t="s">
        <v>16</v>
      </c>
      <c r="L2141" s="2" t="str">
        <f>VLOOKUP(K2141, '기본   '!$A:$B, 2, FALSE)</f>
        <v xml:space="preserve"> </v>
      </c>
      <c r="M2141" s="1" t="s">
        <v>16</v>
      </c>
    </row>
    <row r="2142" spans="1:13">
      <c r="A2142" s="8" t="s">
        <v>16</v>
      </c>
      <c r="B2142" s="17" t="str">
        <f>VLOOKUP(A2142, '기본   '!$A:$B, 2, FALSE)</f>
        <v xml:space="preserve"> </v>
      </c>
      <c r="C2142" s="1" t="s">
        <v>16</v>
      </c>
      <c r="D2142" s="2" t="str">
        <f>VLOOKUP(C2142, '기본   '!$A:$B, 2, FALSE)</f>
        <v xml:space="preserve"> </v>
      </c>
      <c r="E2142" s="1" t="s">
        <v>16</v>
      </c>
      <c r="F2142" s="2" t="str">
        <f>VLOOKUP(E2142, '기본   '!$A:$B, 2, FALSE)</f>
        <v xml:space="preserve"> </v>
      </c>
      <c r="G2142" s="1" t="s">
        <v>16</v>
      </c>
      <c r="H2142" s="2" t="str">
        <f>VLOOKUP(G2142, '기본   '!$A:$B, 2, FALSE)</f>
        <v xml:space="preserve"> </v>
      </c>
      <c r="I2142" s="1" t="s">
        <v>16</v>
      </c>
      <c r="J2142" s="2" t="str">
        <f>VLOOKUP(I2142, '기본   '!$A:$B, 2, FALSE)</f>
        <v xml:space="preserve"> </v>
      </c>
      <c r="K2142" s="1" t="s">
        <v>16</v>
      </c>
      <c r="L2142" s="2" t="str">
        <f>VLOOKUP(K2142, '기본   '!$A:$B, 2, FALSE)</f>
        <v xml:space="preserve"> </v>
      </c>
      <c r="M2142" s="1" t="s">
        <v>16</v>
      </c>
    </row>
    <row r="2143" spans="1:13">
      <c r="A2143" s="8" t="s">
        <v>16</v>
      </c>
      <c r="B2143" s="17" t="str">
        <f>VLOOKUP(A2143, '기본   '!$A:$B, 2, FALSE)</f>
        <v xml:space="preserve"> </v>
      </c>
      <c r="C2143" s="1" t="s">
        <v>16</v>
      </c>
      <c r="D2143" s="2" t="str">
        <f>VLOOKUP(C2143, '기본   '!$A:$B, 2, FALSE)</f>
        <v xml:space="preserve"> </v>
      </c>
      <c r="E2143" s="1" t="s">
        <v>16</v>
      </c>
      <c r="F2143" s="2" t="str">
        <f>VLOOKUP(E2143, '기본   '!$A:$B, 2, FALSE)</f>
        <v xml:space="preserve"> </v>
      </c>
      <c r="G2143" s="1" t="s">
        <v>16</v>
      </c>
      <c r="H2143" s="2" t="str">
        <f>VLOOKUP(G2143, '기본   '!$A:$B, 2, FALSE)</f>
        <v xml:space="preserve"> </v>
      </c>
      <c r="I2143" s="1" t="s">
        <v>16</v>
      </c>
      <c r="J2143" s="2" t="str">
        <f>VLOOKUP(I2143, '기본   '!$A:$B, 2, FALSE)</f>
        <v xml:space="preserve"> </v>
      </c>
      <c r="K2143" s="1" t="s">
        <v>16</v>
      </c>
      <c r="L2143" s="2" t="str">
        <f>VLOOKUP(K2143, '기본   '!$A:$B, 2, FALSE)</f>
        <v xml:space="preserve"> </v>
      </c>
      <c r="M2143" s="1" t="s">
        <v>16</v>
      </c>
    </row>
    <row r="2144" spans="1:13">
      <c r="A2144" s="8" t="s">
        <v>16</v>
      </c>
      <c r="B2144" s="17" t="str">
        <f>VLOOKUP(A2144, '기본   '!$A:$B, 2, FALSE)</f>
        <v xml:space="preserve"> </v>
      </c>
      <c r="C2144" s="1" t="s">
        <v>16</v>
      </c>
      <c r="D2144" s="2" t="str">
        <f>VLOOKUP(C2144, '기본   '!$A:$B, 2, FALSE)</f>
        <v xml:space="preserve"> </v>
      </c>
      <c r="E2144" s="1" t="s">
        <v>16</v>
      </c>
      <c r="F2144" s="2" t="str">
        <f>VLOOKUP(E2144, '기본   '!$A:$B, 2, FALSE)</f>
        <v xml:space="preserve"> </v>
      </c>
      <c r="G2144" s="1" t="s">
        <v>16</v>
      </c>
      <c r="H2144" s="2" t="str">
        <f>VLOOKUP(G2144, '기본   '!$A:$B, 2, FALSE)</f>
        <v xml:space="preserve"> </v>
      </c>
      <c r="I2144" s="1" t="s">
        <v>16</v>
      </c>
      <c r="J2144" s="2" t="str">
        <f>VLOOKUP(I2144, '기본   '!$A:$B, 2, FALSE)</f>
        <v xml:space="preserve"> </v>
      </c>
      <c r="K2144" s="1" t="s">
        <v>16</v>
      </c>
      <c r="L2144" s="2" t="str">
        <f>VLOOKUP(K2144, '기본   '!$A:$B, 2, FALSE)</f>
        <v xml:space="preserve"> </v>
      </c>
      <c r="M2144" s="1" t="s">
        <v>16</v>
      </c>
    </row>
    <row r="2145" spans="1:13">
      <c r="A2145" s="8" t="s">
        <v>16</v>
      </c>
      <c r="B2145" s="17" t="str">
        <f>VLOOKUP(A2145, '기본   '!$A:$B, 2, FALSE)</f>
        <v xml:space="preserve"> </v>
      </c>
      <c r="C2145" s="1" t="s">
        <v>16</v>
      </c>
      <c r="D2145" s="2" t="str">
        <f>VLOOKUP(C2145, '기본   '!$A:$B, 2, FALSE)</f>
        <v xml:space="preserve"> </v>
      </c>
      <c r="E2145" s="1" t="s">
        <v>16</v>
      </c>
      <c r="F2145" s="2" t="str">
        <f>VLOOKUP(E2145, '기본   '!$A:$B, 2, FALSE)</f>
        <v xml:space="preserve"> </v>
      </c>
      <c r="G2145" s="1" t="s">
        <v>16</v>
      </c>
      <c r="H2145" s="2" t="str">
        <f>VLOOKUP(G2145, '기본   '!$A:$B, 2, FALSE)</f>
        <v xml:space="preserve"> </v>
      </c>
      <c r="I2145" s="1" t="s">
        <v>16</v>
      </c>
      <c r="J2145" s="2" t="str">
        <f>VLOOKUP(I2145, '기본   '!$A:$B, 2, FALSE)</f>
        <v xml:space="preserve"> </v>
      </c>
      <c r="K2145" s="1" t="s">
        <v>16</v>
      </c>
      <c r="L2145" s="2" t="str">
        <f>VLOOKUP(K2145, '기본   '!$A:$B, 2, FALSE)</f>
        <v xml:space="preserve"> </v>
      </c>
      <c r="M2145" s="1" t="s">
        <v>16</v>
      </c>
    </row>
    <row r="2146" spans="1:13">
      <c r="A2146" s="8" t="s">
        <v>16</v>
      </c>
      <c r="B2146" s="17" t="str">
        <f>VLOOKUP(A2146, '기본   '!$A:$B, 2, FALSE)</f>
        <v xml:space="preserve"> </v>
      </c>
      <c r="C2146" s="1" t="s">
        <v>16</v>
      </c>
      <c r="D2146" s="2" t="str">
        <f>VLOOKUP(C2146, '기본   '!$A:$B, 2, FALSE)</f>
        <v xml:space="preserve"> </v>
      </c>
      <c r="E2146" s="1" t="s">
        <v>16</v>
      </c>
      <c r="F2146" s="2" t="str">
        <f>VLOOKUP(E2146, '기본   '!$A:$B, 2, FALSE)</f>
        <v xml:space="preserve"> </v>
      </c>
      <c r="G2146" s="1" t="s">
        <v>16</v>
      </c>
      <c r="H2146" s="2" t="str">
        <f>VLOOKUP(G2146, '기본   '!$A:$B, 2, FALSE)</f>
        <v xml:space="preserve"> </v>
      </c>
      <c r="I2146" s="1" t="s">
        <v>16</v>
      </c>
      <c r="J2146" s="2" t="str">
        <f>VLOOKUP(I2146, '기본   '!$A:$B, 2, FALSE)</f>
        <v xml:space="preserve"> </v>
      </c>
      <c r="K2146" s="1" t="s">
        <v>16</v>
      </c>
      <c r="L2146" s="2" t="str">
        <f>VLOOKUP(K2146, '기본   '!$A:$B, 2, FALSE)</f>
        <v xml:space="preserve"> </v>
      </c>
      <c r="M2146" s="1" t="s">
        <v>16</v>
      </c>
    </row>
    <row r="2147" spans="1:13">
      <c r="A2147" s="8" t="s">
        <v>16</v>
      </c>
      <c r="B2147" s="17" t="str">
        <f>VLOOKUP(A2147, '기본   '!$A:$B, 2, FALSE)</f>
        <v xml:space="preserve"> </v>
      </c>
      <c r="C2147" s="1" t="s">
        <v>16</v>
      </c>
      <c r="D2147" s="2" t="str">
        <f>VLOOKUP(C2147, '기본   '!$A:$B, 2, FALSE)</f>
        <v xml:space="preserve"> </v>
      </c>
      <c r="E2147" s="1" t="s">
        <v>16</v>
      </c>
      <c r="F2147" s="2" t="str">
        <f>VLOOKUP(E2147, '기본   '!$A:$B, 2, FALSE)</f>
        <v xml:space="preserve"> </v>
      </c>
      <c r="G2147" s="1" t="s">
        <v>16</v>
      </c>
      <c r="H2147" s="2" t="str">
        <f>VLOOKUP(G2147, '기본   '!$A:$B, 2, FALSE)</f>
        <v xml:space="preserve"> </v>
      </c>
      <c r="I2147" s="1" t="s">
        <v>16</v>
      </c>
      <c r="J2147" s="2" t="str">
        <f>VLOOKUP(I2147, '기본   '!$A:$B, 2, FALSE)</f>
        <v xml:space="preserve"> </v>
      </c>
      <c r="K2147" s="1" t="s">
        <v>16</v>
      </c>
      <c r="L2147" s="2" t="str">
        <f>VLOOKUP(K2147, '기본   '!$A:$B, 2, FALSE)</f>
        <v xml:space="preserve"> </v>
      </c>
      <c r="M2147" s="1" t="s">
        <v>16</v>
      </c>
    </row>
    <row r="2148" spans="1:13">
      <c r="A2148" s="8" t="s">
        <v>16</v>
      </c>
      <c r="B2148" s="17" t="str">
        <f>VLOOKUP(A2148, '기본   '!$A:$B, 2, FALSE)</f>
        <v xml:space="preserve"> </v>
      </c>
      <c r="C2148" s="1" t="s">
        <v>16</v>
      </c>
      <c r="D2148" s="2" t="str">
        <f>VLOOKUP(C2148, '기본   '!$A:$B, 2, FALSE)</f>
        <v xml:space="preserve"> </v>
      </c>
      <c r="E2148" s="1" t="s">
        <v>16</v>
      </c>
      <c r="F2148" s="2" t="str">
        <f>VLOOKUP(E2148, '기본   '!$A:$B, 2, FALSE)</f>
        <v xml:space="preserve"> </v>
      </c>
      <c r="G2148" s="1" t="s">
        <v>16</v>
      </c>
      <c r="H2148" s="2" t="str">
        <f>VLOOKUP(G2148, '기본   '!$A:$B, 2, FALSE)</f>
        <v xml:space="preserve"> </v>
      </c>
      <c r="I2148" s="1" t="s">
        <v>16</v>
      </c>
      <c r="J2148" s="2" t="str">
        <f>VLOOKUP(I2148, '기본   '!$A:$B, 2, FALSE)</f>
        <v xml:space="preserve"> </v>
      </c>
      <c r="K2148" s="1" t="s">
        <v>16</v>
      </c>
      <c r="L2148" s="2" t="str">
        <f>VLOOKUP(K2148, '기본   '!$A:$B, 2, FALSE)</f>
        <v xml:space="preserve"> </v>
      </c>
      <c r="M2148" s="1" t="s">
        <v>16</v>
      </c>
    </row>
    <row r="2149" spans="1:13">
      <c r="A2149" s="8" t="s">
        <v>16</v>
      </c>
      <c r="B2149" s="17" t="str">
        <f>VLOOKUP(A2149, '기본   '!$A:$B, 2, FALSE)</f>
        <v xml:space="preserve"> </v>
      </c>
      <c r="C2149" s="1" t="s">
        <v>16</v>
      </c>
      <c r="D2149" s="2" t="str">
        <f>VLOOKUP(C2149, '기본   '!$A:$B, 2, FALSE)</f>
        <v xml:space="preserve"> </v>
      </c>
      <c r="E2149" s="1" t="s">
        <v>16</v>
      </c>
      <c r="F2149" s="2" t="str">
        <f>VLOOKUP(E2149, '기본   '!$A:$B, 2, FALSE)</f>
        <v xml:space="preserve"> </v>
      </c>
      <c r="G2149" s="1" t="s">
        <v>16</v>
      </c>
      <c r="H2149" s="2" t="str">
        <f>VLOOKUP(G2149, '기본   '!$A:$B, 2, FALSE)</f>
        <v xml:space="preserve"> </v>
      </c>
      <c r="I2149" s="1" t="s">
        <v>16</v>
      </c>
      <c r="J2149" s="2" t="str">
        <f>VLOOKUP(I2149, '기본   '!$A:$B, 2, FALSE)</f>
        <v xml:space="preserve"> </v>
      </c>
      <c r="K2149" s="1" t="s">
        <v>16</v>
      </c>
      <c r="L2149" s="2" t="str">
        <f>VLOOKUP(K2149, '기본   '!$A:$B, 2, FALSE)</f>
        <v xml:space="preserve"> </v>
      </c>
      <c r="M2149" s="1" t="s">
        <v>16</v>
      </c>
    </row>
    <row r="2150" spans="1:13">
      <c r="A2150" s="8" t="s">
        <v>16</v>
      </c>
      <c r="B2150" s="17" t="str">
        <f>VLOOKUP(A2150, '기본   '!$A:$B, 2, FALSE)</f>
        <v xml:space="preserve"> </v>
      </c>
      <c r="C2150" s="1" t="s">
        <v>16</v>
      </c>
      <c r="D2150" s="2" t="str">
        <f>VLOOKUP(C2150, '기본   '!$A:$B, 2, FALSE)</f>
        <v xml:space="preserve"> </v>
      </c>
      <c r="E2150" s="1" t="s">
        <v>16</v>
      </c>
      <c r="F2150" s="2" t="str">
        <f>VLOOKUP(E2150, '기본   '!$A:$B, 2, FALSE)</f>
        <v xml:space="preserve"> </v>
      </c>
      <c r="G2150" s="1" t="s">
        <v>16</v>
      </c>
      <c r="H2150" s="2" t="str">
        <f>VLOOKUP(G2150, '기본   '!$A:$B, 2, FALSE)</f>
        <v xml:space="preserve"> </v>
      </c>
      <c r="I2150" s="1" t="s">
        <v>16</v>
      </c>
      <c r="J2150" s="2" t="str">
        <f>VLOOKUP(I2150, '기본   '!$A:$B, 2, FALSE)</f>
        <v xml:space="preserve"> </v>
      </c>
      <c r="K2150" s="1" t="s">
        <v>16</v>
      </c>
      <c r="L2150" s="2" t="str">
        <f>VLOOKUP(K2150, '기본   '!$A:$B, 2, FALSE)</f>
        <v xml:space="preserve"> </v>
      </c>
      <c r="M2150" s="1" t="s">
        <v>16</v>
      </c>
    </row>
    <row r="2151" spans="1:13">
      <c r="A2151" s="8" t="s">
        <v>16</v>
      </c>
      <c r="B2151" s="17" t="str">
        <f>VLOOKUP(A2151, '기본   '!$A:$B, 2, FALSE)</f>
        <v xml:space="preserve"> </v>
      </c>
      <c r="C2151" s="1" t="s">
        <v>16</v>
      </c>
      <c r="D2151" s="2" t="str">
        <f>VLOOKUP(C2151, '기본   '!$A:$B, 2, FALSE)</f>
        <v xml:space="preserve"> </v>
      </c>
      <c r="E2151" s="1" t="s">
        <v>16</v>
      </c>
      <c r="F2151" s="2" t="str">
        <f>VLOOKUP(E2151, '기본   '!$A:$B, 2, FALSE)</f>
        <v xml:space="preserve"> </v>
      </c>
      <c r="G2151" s="1" t="s">
        <v>16</v>
      </c>
      <c r="H2151" s="2" t="str">
        <f>VLOOKUP(G2151, '기본   '!$A:$B, 2, FALSE)</f>
        <v xml:space="preserve"> </v>
      </c>
      <c r="I2151" s="1" t="s">
        <v>16</v>
      </c>
      <c r="J2151" s="2" t="str">
        <f>VLOOKUP(I2151, '기본   '!$A:$B, 2, FALSE)</f>
        <v xml:space="preserve"> </v>
      </c>
      <c r="K2151" s="1" t="s">
        <v>16</v>
      </c>
      <c r="L2151" s="2" t="str">
        <f>VLOOKUP(K2151, '기본   '!$A:$B, 2, FALSE)</f>
        <v xml:space="preserve"> </v>
      </c>
      <c r="M2151" s="1" t="s">
        <v>16</v>
      </c>
    </row>
    <row r="2152" spans="1:13">
      <c r="A2152" s="8" t="s">
        <v>16</v>
      </c>
      <c r="B2152" s="17" t="str">
        <f>VLOOKUP(A2152, '기본   '!$A:$B, 2, FALSE)</f>
        <v xml:space="preserve"> </v>
      </c>
      <c r="C2152" s="1" t="s">
        <v>16</v>
      </c>
      <c r="D2152" s="2" t="str">
        <f>VLOOKUP(C2152, '기본   '!$A:$B, 2, FALSE)</f>
        <v xml:space="preserve"> </v>
      </c>
      <c r="E2152" s="1" t="s">
        <v>16</v>
      </c>
      <c r="F2152" s="2" t="str">
        <f>VLOOKUP(E2152, '기본   '!$A:$B, 2, FALSE)</f>
        <v xml:space="preserve"> </v>
      </c>
      <c r="G2152" s="1" t="s">
        <v>16</v>
      </c>
      <c r="H2152" s="2" t="str">
        <f>VLOOKUP(G2152, '기본   '!$A:$B, 2, FALSE)</f>
        <v xml:space="preserve"> </v>
      </c>
      <c r="I2152" s="1" t="s">
        <v>16</v>
      </c>
      <c r="J2152" s="2" t="str">
        <f>VLOOKUP(I2152, '기본   '!$A:$B, 2, FALSE)</f>
        <v xml:space="preserve"> </v>
      </c>
      <c r="K2152" s="1" t="s">
        <v>16</v>
      </c>
      <c r="L2152" s="2" t="str">
        <f>VLOOKUP(K2152, '기본   '!$A:$B, 2, FALSE)</f>
        <v xml:space="preserve"> </v>
      </c>
      <c r="M2152" s="1" t="s">
        <v>16</v>
      </c>
    </row>
    <row r="2153" spans="1:13">
      <c r="A2153" s="8" t="s">
        <v>16</v>
      </c>
      <c r="B2153" s="17" t="str">
        <f>VLOOKUP(A2153, '기본   '!$A:$B, 2, FALSE)</f>
        <v xml:space="preserve"> </v>
      </c>
      <c r="C2153" s="1" t="s">
        <v>16</v>
      </c>
      <c r="D2153" s="2" t="str">
        <f>VLOOKUP(C2153, '기본   '!$A:$B, 2, FALSE)</f>
        <v xml:space="preserve"> </v>
      </c>
      <c r="E2153" s="1" t="s">
        <v>16</v>
      </c>
      <c r="F2153" s="2" t="str">
        <f>VLOOKUP(E2153, '기본   '!$A:$B, 2, FALSE)</f>
        <v xml:space="preserve"> </v>
      </c>
      <c r="G2153" s="1" t="s">
        <v>16</v>
      </c>
      <c r="H2153" s="2" t="str">
        <f>VLOOKUP(G2153, '기본   '!$A:$B, 2, FALSE)</f>
        <v xml:space="preserve"> </v>
      </c>
      <c r="I2153" s="1" t="s">
        <v>16</v>
      </c>
      <c r="J2153" s="2" t="str">
        <f>VLOOKUP(I2153, '기본   '!$A:$B, 2, FALSE)</f>
        <v xml:space="preserve"> </v>
      </c>
      <c r="K2153" s="1" t="s">
        <v>16</v>
      </c>
      <c r="L2153" s="2" t="str">
        <f>VLOOKUP(K2153, '기본   '!$A:$B, 2, FALSE)</f>
        <v xml:space="preserve"> </v>
      </c>
      <c r="M2153" s="1" t="s">
        <v>16</v>
      </c>
    </row>
    <row r="2154" spans="1:13">
      <c r="A2154" s="8" t="s">
        <v>16</v>
      </c>
      <c r="B2154" s="17" t="str">
        <f>VLOOKUP(A2154, '기본   '!$A:$B, 2, FALSE)</f>
        <v xml:space="preserve"> </v>
      </c>
      <c r="C2154" s="1" t="s">
        <v>16</v>
      </c>
      <c r="D2154" s="2" t="str">
        <f>VLOOKUP(C2154, '기본   '!$A:$B, 2, FALSE)</f>
        <v xml:space="preserve"> </v>
      </c>
      <c r="E2154" s="1" t="s">
        <v>16</v>
      </c>
      <c r="F2154" s="2" t="str">
        <f>VLOOKUP(E2154, '기본   '!$A:$B, 2, FALSE)</f>
        <v xml:space="preserve"> </v>
      </c>
      <c r="G2154" s="1" t="s">
        <v>16</v>
      </c>
      <c r="H2154" s="2" t="str">
        <f>VLOOKUP(G2154, '기본   '!$A:$B, 2, FALSE)</f>
        <v xml:space="preserve"> </v>
      </c>
      <c r="I2154" s="1" t="s">
        <v>16</v>
      </c>
      <c r="J2154" s="2" t="str">
        <f>VLOOKUP(I2154, '기본   '!$A:$B, 2, FALSE)</f>
        <v xml:space="preserve"> </v>
      </c>
      <c r="K2154" s="1" t="s">
        <v>16</v>
      </c>
      <c r="L2154" s="2" t="str">
        <f>VLOOKUP(K2154, '기본   '!$A:$B, 2, FALSE)</f>
        <v xml:space="preserve"> </v>
      </c>
      <c r="M2154" s="1" t="s">
        <v>16</v>
      </c>
    </row>
    <row r="2155" spans="1:13">
      <c r="A2155" s="8" t="s">
        <v>16</v>
      </c>
      <c r="B2155" s="17" t="str">
        <f>VLOOKUP(A2155, '기본   '!$A:$B, 2, FALSE)</f>
        <v xml:space="preserve"> </v>
      </c>
      <c r="C2155" s="1" t="s">
        <v>16</v>
      </c>
      <c r="D2155" s="2" t="str">
        <f>VLOOKUP(C2155, '기본   '!$A:$B, 2, FALSE)</f>
        <v xml:space="preserve"> </v>
      </c>
      <c r="E2155" s="1" t="s">
        <v>16</v>
      </c>
      <c r="F2155" s="2" t="str">
        <f>VLOOKUP(E2155, '기본   '!$A:$B, 2, FALSE)</f>
        <v xml:space="preserve"> </v>
      </c>
      <c r="G2155" s="1" t="s">
        <v>16</v>
      </c>
      <c r="H2155" s="2" t="str">
        <f>VLOOKUP(G2155, '기본   '!$A:$B, 2, FALSE)</f>
        <v xml:space="preserve"> </v>
      </c>
      <c r="I2155" s="1" t="s">
        <v>16</v>
      </c>
      <c r="J2155" s="2" t="str">
        <f>VLOOKUP(I2155, '기본   '!$A:$B, 2, FALSE)</f>
        <v xml:space="preserve"> </v>
      </c>
      <c r="K2155" s="1" t="s">
        <v>16</v>
      </c>
      <c r="L2155" s="2" t="str">
        <f>VLOOKUP(K2155, '기본   '!$A:$B, 2, FALSE)</f>
        <v xml:space="preserve"> </v>
      </c>
      <c r="M2155" s="1" t="s">
        <v>16</v>
      </c>
    </row>
    <row r="2156" spans="1:13">
      <c r="A2156" s="8" t="s">
        <v>16</v>
      </c>
      <c r="B2156" s="17" t="str">
        <f>VLOOKUP(A2156, '기본   '!$A:$B, 2, FALSE)</f>
        <v xml:space="preserve"> </v>
      </c>
      <c r="C2156" s="1" t="s">
        <v>16</v>
      </c>
      <c r="D2156" s="2" t="str">
        <f>VLOOKUP(C2156, '기본   '!$A:$B, 2, FALSE)</f>
        <v xml:space="preserve"> </v>
      </c>
      <c r="E2156" s="1" t="s">
        <v>16</v>
      </c>
      <c r="F2156" s="2" t="str">
        <f>VLOOKUP(E2156, '기본   '!$A:$B, 2, FALSE)</f>
        <v xml:space="preserve"> </v>
      </c>
      <c r="G2156" s="1" t="s">
        <v>16</v>
      </c>
      <c r="H2156" s="2" t="str">
        <f>VLOOKUP(G2156, '기본   '!$A:$B, 2, FALSE)</f>
        <v xml:space="preserve"> </v>
      </c>
      <c r="I2156" s="1" t="s">
        <v>16</v>
      </c>
      <c r="J2156" s="2" t="str">
        <f>VLOOKUP(I2156, '기본   '!$A:$B, 2, FALSE)</f>
        <v xml:space="preserve"> </v>
      </c>
      <c r="K2156" s="1" t="s">
        <v>16</v>
      </c>
      <c r="L2156" s="2" t="str">
        <f>VLOOKUP(K2156, '기본   '!$A:$B, 2, FALSE)</f>
        <v xml:space="preserve"> </v>
      </c>
      <c r="M2156" s="1" t="s">
        <v>16</v>
      </c>
    </row>
    <row r="2157" spans="1:13">
      <c r="A2157" s="8" t="s">
        <v>16</v>
      </c>
      <c r="B2157" s="17" t="str">
        <f>VLOOKUP(A2157, '기본   '!$A:$B, 2, FALSE)</f>
        <v xml:space="preserve"> </v>
      </c>
      <c r="C2157" s="1" t="s">
        <v>16</v>
      </c>
      <c r="D2157" s="2" t="str">
        <f>VLOOKUP(C2157, '기본   '!$A:$B, 2, FALSE)</f>
        <v xml:space="preserve"> </v>
      </c>
      <c r="E2157" s="1" t="s">
        <v>16</v>
      </c>
      <c r="F2157" s="2" t="str">
        <f>VLOOKUP(E2157, '기본   '!$A:$B, 2, FALSE)</f>
        <v xml:space="preserve"> </v>
      </c>
      <c r="G2157" s="1" t="s">
        <v>16</v>
      </c>
      <c r="H2157" s="2" t="str">
        <f>VLOOKUP(G2157, '기본   '!$A:$B, 2, FALSE)</f>
        <v xml:space="preserve"> </v>
      </c>
      <c r="I2157" s="1" t="s">
        <v>16</v>
      </c>
      <c r="J2157" s="2" t="str">
        <f>VLOOKUP(I2157, '기본   '!$A:$B, 2, FALSE)</f>
        <v xml:space="preserve"> </v>
      </c>
      <c r="K2157" s="1" t="s">
        <v>16</v>
      </c>
      <c r="L2157" s="2" t="str">
        <f>VLOOKUP(K2157, '기본   '!$A:$B, 2, FALSE)</f>
        <v xml:space="preserve"> </v>
      </c>
      <c r="M2157" s="1" t="s">
        <v>16</v>
      </c>
    </row>
    <row r="2158" spans="1:13">
      <c r="A2158" s="8" t="s">
        <v>16</v>
      </c>
      <c r="B2158" s="17" t="str">
        <f>VLOOKUP(A2158, '기본   '!$A:$B, 2, FALSE)</f>
        <v xml:space="preserve"> </v>
      </c>
      <c r="C2158" s="1" t="s">
        <v>16</v>
      </c>
      <c r="D2158" s="2" t="str">
        <f>VLOOKUP(C2158, '기본   '!$A:$B, 2, FALSE)</f>
        <v xml:space="preserve"> </v>
      </c>
      <c r="E2158" s="1" t="s">
        <v>16</v>
      </c>
      <c r="F2158" s="2" t="str">
        <f>VLOOKUP(E2158, '기본   '!$A:$B, 2, FALSE)</f>
        <v xml:space="preserve"> </v>
      </c>
      <c r="G2158" s="1" t="s">
        <v>16</v>
      </c>
      <c r="H2158" s="2" t="str">
        <f>VLOOKUP(G2158, '기본   '!$A:$B, 2, FALSE)</f>
        <v xml:space="preserve"> </v>
      </c>
      <c r="I2158" s="1" t="s">
        <v>16</v>
      </c>
      <c r="J2158" s="2" t="str">
        <f>VLOOKUP(I2158, '기본   '!$A:$B, 2, FALSE)</f>
        <v xml:space="preserve"> </v>
      </c>
      <c r="K2158" s="1" t="s">
        <v>16</v>
      </c>
      <c r="L2158" s="2" t="str">
        <f>VLOOKUP(K2158, '기본   '!$A:$B, 2, FALSE)</f>
        <v xml:space="preserve"> </v>
      </c>
      <c r="M2158" s="1" t="s">
        <v>16</v>
      </c>
    </row>
    <row r="2159" spans="1:13">
      <c r="A2159" s="8" t="s">
        <v>16</v>
      </c>
      <c r="B2159" s="17" t="str">
        <f>VLOOKUP(A2159, '기본   '!$A:$B, 2, FALSE)</f>
        <v xml:space="preserve"> </v>
      </c>
      <c r="C2159" s="1" t="s">
        <v>16</v>
      </c>
      <c r="D2159" s="2" t="str">
        <f>VLOOKUP(C2159, '기본   '!$A:$B, 2, FALSE)</f>
        <v xml:space="preserve"> </v>
      </c>
      <c r="E2159" s="1" t="s">
        <v>16</v>
      </c>
      <c r="F2159" s="2" t="str">
        <f>VLOOKUP(E2159, '기본   '!$A:$B, 2, FALSE)</f>
        <v xml:space="preserve"> </v>
      </c>
      <c r="G2159" s="1" t="s">
        <v>16</v>
      </c>
      <c r="H2159" s="2" t="str">
        <f>VLOOKUP(G2159, '기본   '!$A:$B, 2, FALSE)</f>
        <v xml:space="preserve"> </v>
      </c>
      <c r="I2159" s="1" t="s">
        <v>16</v>
      </c>
      <c r="J2159" s="2" t="str">
        <f>VLOOKUP(I2159, '기본   '!$A:$B, 2, FALSE)</f>
        <v xml:space="preserve"> </v>
      </c>
      <c r="K2159" s="1" t="s">
        <v>16</v>
      </c>
      <c r="L2159" s="2" t="str">
        <f>VLOOKUP(K2159, '기본   '!$A:$B, 2, FALSE)</f>
        <v xml:space="preserve"> </v>
      </c>
      <c r="M2159" s="1" t="s">
        <v>16</v>
      </c>
    </row>
    <row r="2160" spans="1:13">
      <c r="A2160" s="8" t="s">
        <v>16</v>
      </c>
      <c r="B2160" s="17" t="str">
        <f>VLOOKUP(A2160, '기본   '!$A:$B, 2, FALSE)</f>
        <v xml:space="preserve"> </v>
      </c>
      <c r="C2160" s="1" t="s">
        <v>16</v>
      </c>
      <c r="D2160" s="2" t="str">
        <f>VLOOKUP(C2160, '기본   '!$A:$B, 2, FALSE)</f>
        <v xml:space="preserve"> </v>
      </c>
      <c r="E2160" s="1" t="s">
        <v>16</v>
      </c>
      <c r="F2160" s="2" t="str">
        <f>VLOOKUP(E2160, '기본   '!$A:$B, 2, FALSE)</f>
        <v xml:space="preserve"> </v>
      </c>
      <c r="G2160" s="1" t="s">
        <v>16</v>
      </c>
      <c r="H2160" s="2" t="str">
        <f>VLOOKUP(G2160, '기본   '!$A:$B, 2, FALSE)</f>
        <v xml:space="preserve"> </v>
      </c>
      <c r="I2160" s="1" t="s">
        <v>16</v>
      </c>
      <c r="J2160" s="2" t="str">
        <f>VLOOKUP(I2160, '기본   '!$A:$B, 2, FALSE)</f>
        <v xml:space="preserve"> </v>
      </c>
      <c r="K2160" s="1" t="s">
        <v>16</v>
      </c>
      <c r="L2160" s="2" t="str">
        <f>VLOOKUP(K2160, '기본   '!$A:$B, 2, FALSE)</f>
        <v xml:space="preserve"> </v>
      </c>
      <c r="M2160" s="1" t="s">
        <v>16</v>
      </c>
    </row>
    <row r="2161" spans="1:13">
      <c r="A2161" s="8" t="s">
        <v>16</v>
      </c>
      <c r="B2161" s="17" t="str">
        <f>VLOOKUP(A2161, '기본   '!$A:$B, 2, FALSE)</f>
        <v xml:space="preserve"> </v>
      </c>
      <c r="C2161" s="1" t="s">
        <v>16</v>
      </c>
      <c r="D2161" s="2" t="str">
        <f>VLOOKUP(C2161, '기본   '!$A:$B, 2, FALSE)</f>
        <v xml:space="preserve"> </v>
      </c>
      <c r="E2161" s="1" t="s">
        <v>16</v>
      </c>
      <c r="F2161" s="2" t="str">
        <f>VLOOKUP(E2161, '기본   '!$A:$B, 2, FALSE)</f>
        <v xml:space="preserve"> </v>
      </c>
      <c r="G2161" s="1" t="s">
        <v>16</v>
      </c>
      <c r="H2161" s="2" t="str">
        <f>VLOOKUP(G2161, '기본   '!$A:$B, 2, FALSE)</f>
        <v xml:space="preserve"> </v>
      </c>
      <c r="I2161" s="1" t="s">
        <v>16</v>
      </c>
      <c r="J2161" s="2" t="str">
        <f>VLOOKUP(I2161, '기본   '!$A:$B, 2, FALSE)</f>
        <v xml:space="preserve"> </v>
      </c>
      <c r="K2161" s="1" t="s">
        <v>16</v>
      </c>
      <c r="L2161" s="2" t="str">
        <f>VLOOKUP(K2161, '기본   '!$A:$B, 2, FALSE)</f>
        <v xml:space="preserve"> </v>
      </c>
      <c r="M2161" s="1" t="s">
        <v>16</v>
      </c>
    </row>
    <row r="2162" spans="1:13">
      <c r="A2162" s="8" t="s">
        <v>16</v>
      </c>
      <c r="B2162" s="17" t="str">
        <f>VLOOKUP(A2162, '기본   '!$A:$B, 2, FALSE)</f>
        <v xml:space="preserve"> </v>
      </c>
      <c r="C2162" s="1" t="s">
        <v>16</v>
      </c>
      <c r="D2162" s="2" t="str">
        <f>VLOOKUP(C2162, '기본   '!$A:$B, 2, FALSE)</f>
        <v xml:space="preserve"> </v>
      </c>
      <c r="E2162" s="1" t="s">
        <v>16</v>
      </c>
      <c r="F2162" s="2" t="str">
        <f>VLOOKUP(E2162, '기본   '!$A:$B, 2, FALSE)</f>
        <v xml:space="preserve"> </v>
      </c>
      <c r="G2162" s="1" t="s">
        <v>16</v>
      </c>
      <c r="H2162" s="2" t="str">
        <f>VLOOKUP(G2162, '기본   '!$A:$B, 2, FALSE)</f>
        <v xml:space="preserve"> </v>
      </c>
      <c r="I2162" s="1" t="s">
        <v>16</v>
      </c>
      <c r="J2162" s="2" t="str">
        <f>VLOOKUP(I2162, '기본   '!$A:$B, 2, FALSE)</f>
        <v xml:space="preserve"> </v>
      </c>
      <c r="K2162" s="1" t="s">
        <v>16</v>
      </c>
      <c r="L2162" s="2" t="str">
        <f>VLOOKUP(K2162, '기본   '!$A:$B, 2, FALSE)</f>
        <v xml:space="preserve"> </v>
      </c>
      <c r="M2162" s="1" t="s">
        <v>16</v>
      </c>
    </row>
    <row r="2163" spans="1:13">
      <c r="A2163" s="8" t="s">
        <v>16</v>
      </c>
      <c r="B2163" s="17" t="str">
        <f>VLOOKUP(A2163, '기본   '!$A:$B, 2, FALSE)</f>
        <v xml:space="preserve"> </v>
      </c>
      <c r="C2163" s="1" t="s">
        <v>16</v>
      </c>
      <c r="D2163" s="2" t="str">
        <f>VLOOKUP(C2163, '기본   '!$A:$B, 2, FALSE)</f>
        <v xml:space="preserve"> </v>
      </c>
      <c r="E2163" s="1" t="s">
        <v>16</v>
      </c>
      <c r="F2163" s="2" t="str">
        <f>VLOOKUP(E2163, '기본   '!$A:$B, 2, FALSE)</f>
        <v xml:space="preserve"> </v>
      </c>
      <c r="G2163" s="1" t="s">
        <v>16</v>
      </c>
      <c r="H2163" s="2" t="str">
        <f>VLOOKUP(G2163, '기본   '!$A:$B, 2, FALSE)</f>
        <v xml:space="preserve"> </v>
      </c>
      <c r="I2163" s="1" t="s">
        <v>16</v>
      </c>
      <c r="J2163" s="2" t="str">
        <f>VLOOKUP(I2163, '기본   '!$A:$B, 2, FALSE)</f>
        <v xml:space="preserve"> </v>
      </c>
      <c r="K2163" s="1" t="s">
        <v>16</v>
      </c>
      <c r="L2163" s="2" t="str">
        <f>VLOOKUP(K2163, '기본   '!$A:$B, 2, FALSE)</f>
        <v xml:space="preserve"> </v>
      </c>
      <c r="M2163" s="1" t="s">
        <v>16</v>
      </c>
    </row>
    <row r="2164" spans="1:13">
      <c r="A2164" s="8" t="s">
        <v>16</v>
      </c>
      <c r="B2164" s="17" t="str">
        <f>VLOOKUP(A2164, '기본   '!$A:$B, 2, FALSE)</f>
        <v xml:space="preserve"> </v>
      </c>
      <c r="C2164" s="1" t="s">
        <v>16</v>
      </c>
      <c r="D2164" s="2" t="str">
        <f>VLOOKUP(C2164, '기본   '!$A:$B, 2, FALSE)</f>
        <v xml:space="preserve"> </v>
      </c>
      <c r="E2164" s="1" t="s">
        <v>16</v>
      </c>
      <c r="F2164" s="2" t="str">
        <f>VLOOKUP(E2164, '기본   '!$A:$B, 2, FALSE)</f>
        <v xml:space="preserve"> </v>
      </c>
      <c r="G2164" s="1" t="s">
        <v>16</v>
      </c>
      <c r="H2164" s="2" t="str">
        <f>VLOOKUP(G2164, '기본   '!$A:$B, 2, FALSE)</f>
        <v xml:space="preserve"> </v>
      </c>
      <c r="I2164" s="1" t="s">
        <v>16</v>
      </c>
      <c r="J2164" s="2" t="str">
        <f>VLOOKUP(I2164, '기본   '!$A:$B, 2, FALSE)</f>
        <v xml:space="preserve"> </v>
      </c>
      <c r="K2164" s="1" t="s">
        <v>16</v>
      </c>
      <c r="L2164" s="2" t="str">
        <f>VLOOKUP(K2164, '기본   '!$A:$B, 2, FALSE)</f>
        <v xml:space="preserve"> </v>
      </c>
      <c r="M2164" s="1" t="s">
        <v>16</v>
      </c>
    </row>
    <row r="2165" spans="1:13">
      <c r="A2165" s="8" t="s">
        <v>16</v>
      </c>
      <c r="B2165" s="17" t="str">
        <f>VLOOKUP(A2165, '기본   '!$A:$B, 2, FALSE)</f>
        <v xml:space="preserve"> </v>
      </c>
      <c r="C2165" s="1" t="s">
        <v>16</v>
      </c>
      <c r="D2165" s="2" t="str">
        <f>VLOOKUP(C2165, '기본   '!$A:$B, 2, FALSE)</f>
        <v xml:space="preserve"> </v>
      </c>
      <c r="E2165" s="1" t="s">
        <v>16</v>
      </c>
      <c r="F2165" s="2" t="str">
        <f>VLOOKUP(E2165, '기본   '!$A:$B, 2, FALSE)</f>
        <v xml:space="preserve"> </v>
      </c>
      <c r="G2165" s="1" t="s">
        <v>16</v>
      </c>
      <c r="H2165" s="2" t="str">
        <f>VLOOKUP(G2165, '기본   '!$A:$B, 2, FALSE)</f>
        <v xml:space="preserve"> </v>
      </c>
      <c r="I2165" s="1" t="s">
        <v>16</v>
      </c>
      <c r="J2165" s="2" t="str">
        <f>VLOOKUP(I2165, '기본   '!$A:$B, 2, FALSE)</f>
        <v xml:space="preserve"> </v>
      </c>
      <c r="K2165" s="1" t="s">
        <v>16</v>
      </c>
      <c r="L2165" s="2" t="str">
        <f>VLOOKUP(K2165, '기본   '!$A:$B, 2, FALSE)</f>
        <v xml:space="preserve"> </v>
      </c>
      <c r="M2165" s="1" t="s">
        <v>16</v>
      </c>
    </row>
    <row r="2166" spans="1:13">
      <c r="A2166" s="8" t="s">
        <v>16</v>
      </c>
      <c r="B2166" s="17" t="str">
        <f>VLOOKUP(A2166, '기본   '!$A:$B, 2, FALSE)</f>
        <v xml:space="preserve"> </v>
      </c>
      <c r="C2166" s="1" t="s">
        <v>16</v>
      </c>
      <c r="D2166" s="2" t="str">
        <f>VLOOKUP(C2166, '기본   '!$A:$B, 2, FALSE)</f>
        <v xml:space="preserve"> </v>
      </c>
      <c r="E2166" s="1" t="s">
        <v>16</v>
      </c>
      <c r="F2166" s="2" t="str">
        <f>VLOOKUP(E2166, '기본   '!$A:$B, 2, FALSE)</f>
        <v xml:space="preserve"> </v>
      </c>
      <c r="G2166" s="1" t="s">
        <v>16</v>
      </c>
      <c r="H2166" s="2" t="str">
        <f>VLOOKUP(G2166, '기본   '!$A:$B, 2, FALSE)</f>
        <v xml:space="preserve"> </v>
      </c>
      <c r="I2166" s="1" t="s">
        <v>16</v>
      </c>
      <c r="J2166" s="2" t="str">
        <f>VLOOKUP(I2166, '기본   '!$A:$B, 2, FALSE)</f>
        <v xml:space="preserve"> </v>
      </c>
      <c r="K2166" s="1" t="s">
        <v>16</v>
      </c>
      <c r="L2166" s="2" t="str">
        <f>VLOOKUP(K2166, '기본   '!$A:$B, 2, FALSE)</f>
        <v xml:space="preserve"> </v>
      </c>
      <c r="M2166" s="1" t="s">
        <v>16</v>
      </c>
    </row>
    <row r="2167" spans="1:13">
      <c r="A2167" s="8" t="s">
        <v>16</v>
      </c>
      <c r="B2167" s="17" t="str">
        <f>VLOOKUP(A2167, '기본   '!$A:$B, 2, FALSE)</f>
        <v xml:space="preserve"> </v>
      </c>
      <c r="C2167" s="1" t="s">
        <v>16</v>
      </c>
      <c r="D2167" s="2" t="str">
        <f>VLOOKUP(C2167, '기본   '!$A:$B, 2, FALSE)</f>
        <v xml:space="preserve"> </v>
      </c>
      <c r="E2167" s="1" t="s">
        <v>16</v>
      </c>
      <c r="F2167" s="2" t="str">
        <f>VLOOKUP(E2167, '기본   '!$A:$B, 2, FALSE)</f>
        <v xml:space="preserve"> </v>
      </c>
      <c r="G2167" s="1" t="s">
        <v>16</v>
      </c>
      <c r="H2167" s="2" t="str">
        <f>VLOOKUP(G2167, '기본   '!$A:$B, 2, FALSE)</f>
        <v xml:space="preserve"> </v>
      </c>
      <c r="I2167" s="1" t="s">
        <v>16</v>
      </c>
      <c r="J2167" s="2" t="str">
        <f>VLOOKUP(I2167, '기본   '!$A:$B, 2, FALSE)</f>
        <v xml:space="preserve"> </v>
      </c>
      <c r="K2167" s="1" t="s">
        <v>16</v>
      </c>
      <c r="L2167" s="2" t="str">
        <f>VLOOKUP(K2167, '기본   '!$A:$B, 2, FALSE)</f>
        <v xml:space="preserve"> </v>
      </c>
      <c r="M2167" s="1" t="s">
        <v>16</v>
      </c>
    </row>
    <row r="2168" spans="1:13">
      <c r="A2168" s="8" t="s">
        <v>16</v>
      </c>
      <c r="B2168" s="17" t="str">
        <f>VLOOKUP(A2168, '기본   '!$A:$B, 2, FALSE)</f>
        <v xml:space="preserve"> </v>
      </c>
      <c r="C2168" s="1" t="s">
        <v>16</v>
      </c>
      <c r="D2168" s="2" t="str">
        <f>VLOOKUP(C2168, '기본   '!$A:$B, 2, FALSE)</f>
        <v xml:space="preserve"> </v>
      </c>
      <c r="E2168" s="1" t="s">
        <v>16</v>
      </c>
      <c r="F2168" s="2" t="str">
        <f>VLOOKUP(E2168, '기본   '!$A:$B, 2, FALSE)</f>
        <v xml:space="preserve"> </v>
      </c>
      <c r="G2168" s="1" t="s">
        <v>16</v>
      </c>
      <c r="H2168" s="2" t="str">
        <f>VLOOKUP(G2168, '기본   '!$A:$B, 2, FALSE)</f>
        <v xml:space="preserve"> </v>
      </c>
      <c r="I2168" s="1" t="s">
        <v>16</v>
      </c>
      <c r="J2168" s="2" t="str">
        <f>VLOOKUP(I2168, '기본   '!$A:$B, 2, FALSE)</f>
        <v xml:space="preserve"> </v>
      </c>
      <c r="K2168" s="1" t="s">
        <v>16</v>
      </c>
      <c r="L2168" s="2" t="str">
        <f>VLOOKUP(K2168, '기본   '!$A:$B, 2, FALSE)</f>
        <v xml:space="preserve"> </v>
      </c>
      <c r="M2168" s="1" t="s">
        <v>16</v>
      </c>
    </row>
    <row r="2169" spans="1:13">
      <c r="A2169" s="8" t="s">
        <v>16</v>
      </c>
      <c r="B2169" s="17" t="str">
        <f>VLOOKUP(A2169, '기본   '!$A:$B, 2, FALSE)</f>
        <v xml:space="preserve"> </v>
      </c>
      <c r="C2169" s="1" t="s">
        <v>16</v>
      </c>
      <c r="D2169" s="2" t="str">
        <f>VLOOKUP(C2169, '기본   '!$A:$B, 2, FALSE)</f>
        <v xml:space="preserve"> </v>
      </c>
      <c r="E2169" s="1" t="s">
        <v>16</v>
      </c>
      <c r="F2169" s="2" t="str">
        <f>VLOOKUP(E2169, '기본   '!$A:$B, 2, FALSE)</f>
        <v xml:space="preserve"> </v>
      </c>
      <c r="G2169" s="1" t="s">
        <v>16</v>
      </c>
      <c r="H2169" s="2" t="str">
        <f>VLOOKUP(G2169, '기본   '!$A:$B, 2, FALSE)</f>
        <v xml:space="preserve"> </v>
      </c>
      <c r="I2169" s="1" t="s">
        <v>16</v>
      </c>
      <c r="J2169" s="2" t="str">
        <f>VLOOKUP(I2169, '기본   '!$A:$B, 2, FALSE)</f>
        <v xml:space="preserve"> </v>
      </c>
      <c r="K2169" s="1" t="s">
        <v>16</v>
      </c>
      <c r="L2169" s="2" t="str">
        <f>VLOOKUP(K2169, '기본   '!$A:$B, 2, FALSE)</f>
        <v xml:space="preserve"> </v>
      </c>
      <c r="M2169" s="1" t="s">
        <v>16</v>
      </c>
    </row>
    <row r="2170" spans="1:13">
      <c r="A2170" s="8" t="s">
        <v>16</v>
      </c>
      <c r="B2170" s="17" t="str">
        <f>VLOOKUP(A2170, '기본   '!$A:$B, 2, FALSE)</f>
        <v xml:space="preserve"> </v>
      </c>
      <c r="C2170" s="1" t="s">
        <v>16</v>
      </c>
      <c r="D2170" s="2" t="str">
        <f>VLOOKUP(C2170, '기본   '!$A:$B, 2, FALSE)</f>
        <v xml:space="preserve"> </v>
      </c>
      <c r="E2170" s="1" t="s">
        <v>16</v>
      </c>
      <c r="F2170" s="2" t="str">
        <f>VLOOKUP(E2170, '기본   '!$A:$B, 2, FALSE)</f>
        <v xml:space="preserve"> </v>
      </c>
      <c r="G2170" s="1" t="s">
        <v>16</v>
      </c>
      <c r="H2170" s="2" t="str">
        <f>VLOOKUP(G2170, '기본   '!$A:$B, 2, FALSE)</f>
        <v xml:space="preserve"> </v>
      </c>
      <c r="I2170" s="1" t="s">
        <v>16</v>
      </c>
      <c r="J2170" s="2" t="str">
        <f>VLOOKUP(I2170, '기본   '!$A:$B, 2, FALSE)</f>
        <v xml:space="preserve"> </v>
      </c>
      <c r="K2170" s="1" t="s">
        <v>16</v>
      </c>
      <c r="L2170" s="2" t="str">
        <f>VLOOKUP(K2170, '기본   '!$A:$B, 2, FALSE)</f>
        <v xml:space="preserve"> </v>
      </c>
      <c r="M2170" s="1" t="s">
        <v>16</v>
      </c>
    </row>
    <row r="2171" spans="1:13">
      <c r="A2171" s="8" t="s">
        <v>16</v>
      </c>
      <c r="B2171" s="17" t="str">
        <f>VLOOKUP(A2171, '기본   '!$A:$B, 2, FALSE)</f>
        <v xml:space="preserve"> </v>
      </c>
      <c r="C2171" s="1" t="s">
        <v>16</v>
      </c>
      <c r="D2171" s="2" t="str">
        <f>VLOOKUP(C2171, '기본   '!$A:$B, 2, FALSE)</f>
        <v xml:space="preserve"> </v>
      </c>
      <c r="E2171" s="1" t="s">
        <v>16</v>
      </c>
      <c r="F2171" s="2" t="str">
        <f>VLOOKUP(E2171, '기본   '!$A:$B, 2, FALSE)</f>
        <v xml:space="preserve"> </v>
      </c>
      <c r="G2171" s="1" t="s">
        <v>16</v>
      </c>
      <c r="H2171" s="2" t="str">
        <f>VLOOKUP(G2171, '기본   '!$A:$B, 2, FALSE)</f>
        <v xml:space="preserve"> </v>
      </c>
      <c r="I2171" s="1" t="s">
        <v>16</v>
      </c>
      <c r="J2171" s="2" t="str">
        <f>VLOOKUP(I2171, '기본   '!$A:$B, 2, FALSE)</f>
        <v xml:space="preserve"> </v>
      </c>
      <c r="K2171" s="1" t="s">
        <v>16</v>
      </c>
      <c r="L2171" s="2" t="str">
        <f>VLOOKUP(K2171, '기본   '!$A:$B, 2, FALSE)</f>
        <v xml:space="preserve"> </v>
      </c>
      <c r="M2171" s="1" t="s">
        <v>16</v>
      </c>
    </row>
    <row r="2172" spans="1:13">
      <c r="A2172" s="8" t="s">
        <v>16</v>
      </c>
      <c r="B2172" s="17" t="str">
        <f>VLOOKUP(A2172, '기본   '!$A:$B, 2, FALSE)</f>
        <v xml:space="preserve"> </v>
      </c>
      <c r="C2172" s="1" t="s">
        <v>16</v>
      </c>
      <c r="D2172" s="2" t="str">
        <f>VLOOKUP(C2172, '기본   '!$A:$B, 2, FALSE)</f>
        <v xml:space="preserve"> </v>
      </c>
      <c r="E2172" s="1" t="s">
        <v>16</v>
      </c>
      <c r="F2172" s="2" t="str">
        <f>VLOOKUP(E2172, '기본   '!$A:$B, 2, FALSE)</f>
        <v xml:space="preserve"> </v>
      </c>
      <c r="G2172" s="1" t="s">
        <v>16</v>
      </c>
      <c r="H2172" s="2" t="str">
        <f>VLOOKUP(G2172, '기본   '!$A:$B, 2, FALSE)</f>
        <v xml:space="preserve"> </v>
      </c>
      <c r="I2172" s="1" t="s">
        <v>16</v>
      </c>
      <c r="J2172" s="2" t="str">
        <f>VLOOKUP(I2172, '기본   '!$A:$B, 2, FALSE)</f>
        <v xml:space="preserve"> </v>
      </c>
      <c r="K2172" s="1" t="s">
        <v>16</v>
      </c>
      <c r="L2172" s="2" t="str">
        <f>VLOOKUP(K2172, '기본   '!$A:$B, 2, FALSE)</f>
        <v xml:space="preserve"> </v>
      </c>
      <c r="M2172" s="1" t="s">
        <v>16</v>
      </c>
    </row>
    <row r="2173" spans="1:13">
      <c r="A2173" s="8" t="s">
        <v>16</v>
      </c>
      <c r="B2173" s="17" t="str">
        <f>VLOOKUP(A2173, '기본   '!$A:$B, 2, FALSE)</f>
        <v xml:space="preserve"> </v>
      </c>
      <c r="C2173" s="1" t="s">
        <v>16</v>
      </c>
      <c r="D2173" s="2" t="str">
        <f>VLOOKUP(C2173, '기본   '!$A:$B, 2, FALSE)</f>
        <v xml:space="preserve"> </v>
      </c>
      <c r="E2173" s="1" t="s">
        <v>16</v>
      </c>
      <c r="F2173" s="2" t="str">
        <f>VLOOKUP(E2173, '기본   '!$A:$B, 2, FALSE)</f>
        <v xml:space="preserve"> </v>
      </c>
      <c r="G2173" s="1" t="s">
        <v>16</v>
      </c>
      <c r="H2173" s="2" t="str">
        <f>VLOOKUP(G2173, '기본   '!$A:$B, 2, FALSE)</f>
        <v xml:space="preserve"> </v>
      </c>
      <c r="I2173" s="1" t="s">
        <v>16</v>
      </c>
      <c r="J2173" s="2" t="str">
        <f>VLOOKUP(I2173, '기본   '!$A:$B, 2, FALSE)</f>
        <v xml:space="preserve"> </v>
      </c>
      <c r="K2173" s="1" t="s">
        <v>16</v>
      </c>
      <c r="L2173" s="2" t="str">
        <f>VLOOKUP(K2173, '기본   '!$A:$B, 2, FALSE)</f>
        <v xml:space="preserve"> </v>
      </c>
      <c r="M2173" s="1" t="s">
        <v>16</v>
      </c>
    </row>
    <row r="2174" spans="1:13">
      <c r="A2174" s="8" t="s">
        <v>16</v>
      </c>
      <c r="B2174" s="17" t="str">
        <f>VLOOKUP(A2174, '기본   '!$A:$B, 2, FALSE)</f>
        <v xml:space="preserve"> </v>
      </c>
      <c r="C2174" s="1" t="s">
        <v>16</v>
      </c>
      <c r="D2174" s="2" t="str">
        <f>VLOOKUP(C2174, '기본   '!$A:$B, 2, FALSE)</f>
        <v xml:space="preserve"> </v>
      </c>
      <c r="E2174" s="1" t="s">
        <v>16</v>
      </c>
      <c r="F2174" s="2" t="str">
        <f>VLOOKUP(E2174, '기본   '!$A:$B, 2, FALSE)</f>
        <v xml:space="preserve"> </v>
      </c>
      <c r="G2174" s="1" t="s">
        <v>16</v>
      </c>
      <c r="H2174" s="2" t="str">
        <f>VLOOKUP(G2174, '기본   '!$A:$B, 2, FALSE)</f>
        <v xml:space="preserve"> </v>
      </c>
      <c r="I2174" s="1" t="s">
        <v>16</v>
      </c>
      <c r="J2174" s="2" t="str">
        <f>VLOOKUP(I2174, '기본   '!$A:$B, 2, FALSE)</f>
        <v xml:space="preserve"> </v>
      </c>
      <c r="K2174" s="1" t="s">
        <v>16</v>
      </c>
      <c r="L2174" s="2" t="str">
        <f>VLOOKUP(K2174, '기본   '!$A:$B, 2, FALSE)</f>
        <v xml:space="preserve"> </v>
      </c>
      <c r="M2174" s="1" t="s">
        <v>16</v>
      </c>
    </row>
    <row r="2175" spans="1:13">
      <c r="A2175" s="8" t="s">
        <v>16</v>
      </c>
      <c r="B2175" s="17" t="str">
        <f>VLOOKUP(A2175, '기본   '!$A:$B, 2, FALSE)</f>
        <v xml:space="preserve"> </v>
      </c>
      <c r="C2175" s="1" t="s">
        <v>16</v>
      </c>
      <c r="D2175" s="2" t="str">
        <f>VLOOKUP(C2175, '기본   '!$A:$B, 2, FALSE)</f>
        <v xml:space="preserve"> </v>
      </c>
      <c r="E2175" s="1" t="s">
        <v>16</v>
      </c>
      <c r="F2175" s="2" t="str">
        <f>VLOOKUP(E2175, '기본   '!$A:$B, 2, FALSE)</f>
        <v xml:space="preserve"> </v>
      </c>
      <c r="G2175" s="1" t="s">
        <v>16</v>
      </c>
      <c r="H2175" s="2" t="str">
        <f>VLOOKUP(G2175, '기본   '!$A:$B, 2, FALSE)</f>
        <v xml:space="preserve"> </v>
      </c>
      <c r="I2175" s="1" t="s">
        <v>16</v>
      </c>
      <c r="J2175" s="2" t="str">
        <f>VLOOKUP(I2175, '기본   '!$A:$B, 2, FALSE)</f>
        <v xml:space="preserve"> </v>
      </c>
      <c r="K2175" s="1" t="s">
        <v>16</v>
      </c>
      <c r="L2175" s="2" t="str">
        <f>VLOOKUP(K2175, '기본   '!$A:$B, 2, FALSE)</f>
        <v xml:space="preserve"> </v>
      </c>
      <c r="M2175" s="1" t="s">
        <v>16</v>
      </c>
    </row>
    <row r="2176" spans="1:13">
      <c r="A2176" s="8" t="s">
        <v>16</v>
      </c>
      <c r="B2176" s="17" t="str">
        <f>VLOOKUP(A2176, '기본   '!$A:$B, 2, FALSE)</f>
        <v xml:space="preserve"> </v>
      </c>
      <c r="C2176" s="1" t="s">
        <v>16</v>
      </c>
      <c r="D2176" s="2" t="str">
        <f>VLOOKUP(C2176, '기본   '!$A:$B, 2, FALSE)</f>
        <v xml:space="preserve"> </v>
      </c>
      <c r="E2176" s="1" t="s">
        <v>16</v>
      </c>
      <c r="F2176" s="2" t="str">
        <f>VLOOKUP(E2176, '기본   '!$A:$B, 2, FALSE)</f>
        <v xml:space="preserve"> </v>
      </c>
      <c r="G2176" s="1" t="s">
        <v>16</v>
      </c>
      <c r="H2176" s="2" t="str">
        <f>VLOOKUP(G2176, '기본   '!$A:$B, 2, FALSE)</f>
        <v xml:space="preserve"> </v>
      </c>
      <c r="I2176" s="1" t="s">
        <v>16</v>
      </c>
      <c r="J2176" s="2" t="str">
        <f>VLOOKUP(I2176, '기본   '!$A:$B, 2, FALSE)</f>
        <v xml:space="preserve"> </v>
      </c>
      <c r="K2176" s="1" t="s">
        <v>16</v>
      </c>
      <c r="L2176" s="2" t="str">
        <f>VLOOKUP(K2176, '기본   '!$A:$B, 2, FALSE)</f>
        <v xml:space="preserve"> </v>
      </c>
      <c r="M2176" s="1" t="s">
        <v>16</v>
      </c>
    </row>
    <row r="2177" spans="1:13">
      <c r="A2177" s="8" t="s">
        <v>16</v>
      </c>
      <c r="B2177" s="17" t="str">
        <f>VLOOKUP(A2177, '기본   '!$A:$B, 2, FALSE)</f>
        <v xml:space="preserve"> </v>
      </c>
      <c r="C2177" s="1" t="s">
        <v>16</v>
      </c>
      <c r="D2177" s="2" t="str">
        <f>VLOOKUP(C2177, '기본   '!$A:$B, 2, FALSE)</f>
        <v xml:space="preserve"> </v>
      </c>
      <c r="E2177" s="1" t="s">
        <v>16</v>
      </c>
      <c r="F2177" s="2" t="str">
        <f>VLOOKUP(E2177, '기본   '!$A:$B, 2, FALSE)</f>
        <v xml:space="preserve"> </v>
      </c>
      <c r="G2177" s="1" t="s">
        <v>16</v>
      </c>
      <c r="H2177" s="2" t="str">
        <f>VLOOKUP(G2177, '기본   '!$A:$B, 2, FALSE)</f>
        <v xml:space="preserve"> </v>
      </c>
      <c r="I2177" s="1" t="s">
        <v>16</v>
      </c>
      <c r="J2177" s="2" t="str">
        <f>VLOOKUP(I2177, '기본   '!$A:$B, 2, FALSE)</f>
        <v xml:space="preserve"> </v>
      </c>
      <c r="K2177" s="1" t="s">
        <v>16</v>
      </c>
      <c r="L2177" s="2" t="str">
        <f>VLOOKUP(K2177, '기본   '!$A:$B, 2, FALSE)</f>
        <v xml:space="preserve"> </v>
      </c>
      <c r="M2177" s="1" t="s">
        <v>16</v>
      </c>
    </row>
    <row r="2178" spans="1:13">
      <c r="A2178" s="8" t="s">
        <v>16</v>
      </c>
      <c r="B2178" s="17" t="str">
        <f>VLOOKUP(A2178, '기본   '!$A:$B, 2, FALSE)</f>
        <v xml:space="preserve"> </v>
      </c>
      <c r="C2178" s="1" t="s">
        <v>16</v>
      </c>
      <c r="D2178" s="2" t="str">
        <f>VLOOKUP(C2178, '기본   '!$A:$B, 2, FALSE)</f>
        <v xml:space="preserve"> </v>
      </c>
      <c r="E2178" s="1" t="s">
        <v>16</v>
      </c>
      <c r="F2178" s="2" t="str">
        <f>VLOOKUP(E2178, '기본   '!$A:$B, 2, FALSE)</f>
        <v xml:space="preserve"> </v>
      </c>
      <c r="G2178" s="1" t="s">
        <v>16</v>
      </c>
      <c r="H2178" s="2" t="str">
        <f>VLOOKUP(G2178, '기본   '!$A:$B, 2, FALSE)</f>
        <v xml:space="preserve"> </v>
      </c>
      <c r="I2178" s="1" t="s">
        <v>16</v>
      </c>
      <c r="J2178" s="2" t="str">
        <f>VLOOKUP(I2178, '기본   '!$A:$B, 2, FALSE)</f>
        <v xml:space="preserve"> </v>
      </c>
      <c r="K2178" s="1" t="s">
        <v>16</v>
      </c>
      <c r="L2178" s="2" t="str">
        <f>VLOOKUP(K2178, '기본   '!$A:$B, 2, FALSE)</f>
        <v xml:space="preserve"> </v>
      </c>
      <c r="M2178" s="1" t="s">
        <v>16</v>
      </c>
    </row>
    <row r="2179" spans="1:13">
      <c r="A2179" s="8" t="s">
        <v>16</v>
      </c>
      <c r="B2179" s="17" t="str">
        <f>VLOOKUP(A2179, '기본   '!$A:$B, 2, FALSE)</f>
        <v xml:space="preserve"> </v>
      </c>
      <c r="C2179" s="1" t="s">
        <v>16</v>
      </c>
      <c r="D2179" s="2" t="str">
        <f>VLOOKUP(C2179, '기본   '!$A:$B, 2, FALSE)</f>
        <v xml:space="preserve"> </v>
      </c>
      <c r="E2179" s="1" t="s">
        <v>16</v>
      </c>
      <c r="F2179" s="2" t="str">
        <f>VLOOKUP(E2179, '기본   '!$A:$B, 2, FALSE)</f>
        <v xml:space="preserve"> </v>
      </c>
      <c r="G2179" s="1" t="s">
        <v>16</v>
      </c>
      <c r="H2179" s="2" t="str">
        <f>VLOOKUP(G2179, '기본   '!$A:$B, 2, FALSE)</f>
        <v xml:space="preserve"> </v>
      </c>
      <c r="I2179" s="1" t="s">
        <v>16</v>
      </c>
      <c r="J2179" s="2" t="str">
        <f>VLOOKUP(I2179, '기본   '!$A:$B, 2, FALSE)</f>
        <v xml:space="preserve"> </v>
      </c>
      <c r="K2179" s="1" t="s">
        <v>16</v>
      </c>
      <c r="L2179" s="2" t="str">
        <f>VLOOKUP(K2179, '기본   '!$A:$B, 2, FALSE)</f>
        <v xml:space="preserve"> </v>
      </c>
      <c r="M2179" s="1" t="s">
        <v>16</v>
      </c>
    </row>
    <row r="2180" spans="1:13">
      <c r="A2180" s="8" t="s">
        <v>16</v>
      </c>
      <c r="B2180" s="17" t="str">
        <f>VLOOKUP(A2180, '기본   '!$A:$B, 2, FALSE)</f>
        <v xml:space="preserve"> </v>
      </c>
      <c r="C2180" s="1" t="s">
        <v>16</v>
      </c>
      <c r="D2180" s="2" t="str">
        <f>VLOOKUP(C2180, '기본   '!$A:$B, 2, FALSE)</f>
        <v xml:space="preserve"> </v>
      </c>
      <c r="E2180" s="1" t="s">
        <v>16</v>
      </c>
      <c r="F2180" s="2" t="str">
        <f>VLOOKUP(E2180, '기본   '!$A:$B, 2, FALSE)</f>
        <v xml:space="preserve"> </v>
      </c>
      <c r="G2180" s="1" t="s">
        <v>16</v>
      </c>
      <c r="H2180" s="2" t="str">
        <f>VLOOKUP(G2180, '기본   '!$A:$B, 2, FALSE)</f>
        <v xml:space="preserve"> </v>
      </c>
      <c r="I2180" s="1" t="s">
        <v>16</v>
      </c>
      <c r="J2180" s="2" t="str">
        <f>VLOOKUP(I2180, '기본   '!$A:$B, 2, FALSE)</f>
        <v xml:space="preserve"> </v>
      </c>
      <c r="K2180" s="1" t="s">
        <v>16</v>
      </c>
      <c r="L2180" s="2" t="str">
        <f>VLOOKUP(K2180, '기본   '!$A:$B, 2, FALSE)</f>
        <v xml:space="preserve"> </v>
      </c>
      <c r="M2180" s="1" t="s">
        <v>16</v>
      </c>
    </row>
    <row r="2181" spans="1:13">
      <c r="A2181" s="8" t="s">
        <v>16</v>
      </c>
      <c r="B2181" s="17" t="str">
        <f>VLOOKUP(A2181, '기본   '!$A:$B, 2, FALSE)</f>
        <v xml:space="preserve"> </v>
      </c>
      <c r="C2181" s="1" t="s">
        <v>16</v>
      </c>
      <c r="D2181" s="2" t="str">
        <f>VLOOKUP(C2181, '기본   '!$A:$B, 2, FALSE)</f>
        <v xml:space="preserve"> </v>
      </c>
      <c r="E2181" s="1" t="s">
        <v>16</v>
      </c>
      <c r="F2181" s="2" t="str">
        <f>VLOOKUP(E2181, '기본   '!$A:$B, 2, FALSE)</f>
        <v xml:space="preserve"> </v>
      </c>
      <c r="G2181" s="1" t="s">
        <v>16</v>
      </c>
      <c r="H2181" s="2" t="str">
        <f>VLOOKUP(G2181, '기본   '!$A:$B, 2, FALSE)</f>
        <v xml:space="preserve"> </v>
      </c>
      <c r="I2181" s="1" t="s">
        <v>16</v>
      </c>
      <c r="J2181" s="2" t="str">
        <f>VLOOKUP(I2181, '기본   '!$A:$B, 2, FALSE)</f>
        <v xml:space="preserve"> </v>
      </c>
      <c r="K2181" s="1" t="s">
        <v>16</v>
      </c>
      <c r="L2181" s="2" t="str">
        <f>VLOOKUP(K2181, '기본   '!$A:$B, 2, FALSE)</f>
        <v xml:space="preserve"> </v>
      </c>
      <c r="M2181" s="1" t="s">
        <v>16</v>
      </c>
    </row>
    <row r="2182" spans="1:13">
      <c r="A2182" s="8" t="s">
        <v>16</v>
      </c>
      <c r="B2182" s="17" t="str">
        <f>VLOOKUP(A2182, '기본   '!$A:$B, 2, FALSE)</f>
        <v xml:space="preserve"> </v>
      </c>
      <c r="C2182" s="1" t="s">
        <v>16</v>
      </c>
      <c r="D2182" s="2" t="str">
        <f>VLOOKUP(C2182, '기본   '!$A:$B, 2, FALSE)</f>
        <v xml:space="preserve"> </v>
      </c>
      <c r="E2182" s="1" t="s">
        <v>16</v>
      </c>
      <c r="F2182" s="2" t="str">
        <f>VLOOKUP(E2182, '기본   '!$A:$B, 2, FALSE)</f>
        <v xml:space="preserve"> </v>
      </c>
      <c r="G2182" s="1" t="s">
        <v>16</v>
      </c>
      <c r="H2182" s="2" t="str">
        <f>VLOOKUP(G2182, '기본   '!$A:$B, 2, FALSE)</f>
        <v xml:space="preserve"> </v>
      </c>
      <c r="I2182" s="1" t="s">
        <v>16</v>
      </c>
      <c r="J2182" s="2" t="str">
        <f>VLOOKUP(I2182, '기본   '!$A:$B, 2, FALSE)</f>
        <v xml:space="preserve"> </v>
      </c>
      <c r="K2182" s="1" t="s">
        <v>16</v>
      </c>
      <c r="L2182" s="2" t="str">
        <f>VLOOKUP(K2182, '기본   '!$A:$B, 2, FALSE)</f>
        <v xml:space="preserve"> </v>
      </c>
      <c r="M2182" s="1" t="s">
        <v>16</v>
      </c>
    </row>
    <row r="2183" spans="1:13">
      <c r="A2183" s="8" t="s">
        <v>16</v>
      </c>
      <c r="B2183" s="17" t="str">
        <f>VLOOKUP(A2183, '기본   '!$A:$B, 2, FALSE)</f>
        <v xml:space="preserve"> </v>
      </c>
      <c r="C2183" s="1" t="s">
        <v>16</v>
      </c>
      <c r="D2183" s="2" t="str">
        <f>VLOOKUP(C2183, '기본   '!$A:$B, 2, FALSE)</f>
        <v xml:space="preserve"> </v>
      </c>
      <c r="E2183" s="1" t="s">
        <v>16</v>
      </c>
      <c r="F2183" s="2" t="str">
        <f>VLOOKUP(E2183, '기본   '!$A:$B, 2, FALSE)</f>
        <v xml:space="preserve"> </v>
      </c>
      <c r="G2183" s="1" t="s">
        <v>16</v>
      </c>
      <c r="H2183" s="2" t="str">
        <f>VLOOKUP(G2183, '기본   '!$A:$B, 2, FALSE)</f>
        <v xml:space="preserve"> </v>
      </c>
      <c r="I2183" s="1" t="s">
        <v>16</v>
      </c>
      <c r="J2183" s="2" t="str">
        <f>VLOOKUP(I2183, '기본   '!$A:$B, 2, FALSE)</f>
        <v xml:space="preserve"> </v>
      </c>
      <c r="K2183" s="1" t="s">
        <v>16</v>
      </c>
      <c r="L2183" s="2" t="str">
        <f>VLOOKUP(K2183, '기본   '!$A:$B, 2, FALSE)</f>
        <v xml:space="preserve"> </v>
      </c>
      <c r="M2183" s="1" t="s">
        <v>16</v>
      </c>
    </row>
    <row r="2184" spans="1:13">
      <c r="A2184" s="8" t="s">
        <v>16</v>
      </c>
      <c r="B2184" s="17" t="str">
        <f>VLOOKUP(A2184, '기본   '!$A:$B, 2, FALSE)</f>
        <v xml:space="preserve"> </v>
      </c>
      <c r="C2184" s="1" t="s">
        <v>16</v>
      </c>
      <c r="D2184" s="2" t="str">
        <f>VLOOKUP(C2184, '기본   '!$A:$B, 2, FALSE)</f>
        <v xml:space="preserve"> </v>
      </c>
      <c r="E2184" s="1" t="s">
        <v>16</v>
      </c>
      <c r="F2184" s="2" t="str">
        <f>VLOOKUP(E2184, '기본   '!$A:$B, 2, FALSE)</f>
        <v xml:space="preserve"> </v>
      </c>
      <c r="G2184" s="1" t="s">
        <v>16</v>
      </c>
      <c r="H2184" s="2" t="str">
        <f>VLOOKUP(G2184, '기본   '!$A:$B, 2, FALSE)</f>
        <v xml:space="preserve"> </v>
      </c>
      <c r="I2184" s="1" t="s">
        <v>16</v>
      </c>
      <c r="J2184" s="2" t="str">
        <f>VLOOKUP(I2184, '기본   '!$A:$B, 2, FALSE)</f>
        <v xml:space="preserve"> </v>
      </c>
      <c r="K2184" s="1" t="s">
        <v>16</v>
      </c>
      <c r="L2184" s="2" t="str">
        <f>VLOOKUP(K2184, '기본   '!$A:$B, 2, FALSE)</f>
        <v xml:space="preserve"> </v>
      </c>
      <c r="M2184" s="1" t="s">
        <v>16</v>
      </c>
    </row>
    <row r="2185" spans="1:13">
      <c r="A2185" s="8" t="s">
        <v>16</v>
      </c>
      <c r="B2185" s="17" t="str">
        <f>VLOOKUP(A2185, '기본   '!$A:$B, 2, FALSE)</f>
        <v xml:space="preserve"> </v>
      </c>
      <c r="C2185" s="1" t="s">
        <v>16</v>
      </c>
      <c r="D2185" s="2" t="str">
        <f>VLOOKUP(C2185, '기본   '!$A:$B, 2, FALSE)</f>
        <v xml:space="preserve"> </v>
      </c>
      <c r="E2185" s="1" t="s">
        <v>16</v>
      </c>
      <c r="F2185" s="2" t="str">
        <f>VLOOKUP(E2185, '기본   '!$A:$B, 2, FALSE)</f>
        <v xml:space="preserve"> </v>
      </c>
      <c r="G2185" s="1" t="s">
        <v>16</v>
      </c>
      <c r="H2185" s="2" t="str">
        <f>VLOOKUP(G2185, '기본   '!$A:$B, 2, FALSE)</f>
        <v xml:space="preserve"> </v>
      </c>
      <c r="I2185" s="1" t="s">
        <v>16</v>
      </c>
      <c r="J2185" s="2" t="str">
        <f>VLOOKUP(I2185, '기본   '!$A:$B, 2, FALSE)</f>
        <v xml:space="preserve"> </v>
      </c>
      <c r="K2185" s="1" t="s">
        <v>16</v>
      </c>
      <c r="L2185" s="2" t="str">
        <f>VLOOKUP(K2185, '기본   '!$A:$B, 2, FALSE)</f>
        <v xml:space="preserve"> </v>
      </c>
      <c r="M2185" s="1" t="s">
        <v>16</v>
      </c>
    </row>
    <row r="2186" spans="1:13">
      <c r="A2186" s="8" t="s">
        <v>16</v>
      </c>
      <c r="B2186" s="17" t="str">
        <f>VLOOKUP(A2186, '기본   '!$A:$B, 2, FALSE)</f>
        <v xml:space="preserve"> </v>
      </c>
      <c r="C2186" s="1" t="s">
        <v>16</v>
      </c>
      <c r="D2186" s="2" t="str">
        <f>VLOOKUP(C2186, '기본   '!$A:$B, 2, FALSE)</f>
        <v xml:space="preserve"> </v>
      </c>
      <c r="E2186" s="1" t="s">
        <v>16</v>
      </c>
      <c r="F2186" s="2" t="str">
        <f>VLOOKUP(E2186, '기본   '!$A:$B, 2, FALSE)</f>
        <v xml:space="preserve"> </v>
      </c>
      <c r="G2186" s="1" t="s">
        <v>16</v>
      </c>
      <c r="H2186" s="2" t="str">
        <f>VLOOKUP(G2186, '기본   '!$A:$B, 2, FALSE)</f>
        <v xml:space="preserve"> </v>
      </c>
      <c r="I2186" s="1" t="s">
        <v>16</v>
      </c>
      <c r="J2186" s="2" t="str">
        <f>VLOOKUP(I2186, '기본   '!$A:$B, 2, FALSE)</f>
        <v xml:space="preserve"> </v>
      </c>
      <c r="K2186" s="1" t="s">
        <v>16</v>
      </c>
      <c r="L2186" s="2" t="str">
        <f>VLOOKUP(K2186, '기본   '!$A:$B, 2, FALSE)</f>
        <v xml:space="preserve"> </v>
      </c>
      <c r="M2186" s="1" t="s">
        <v>16</v>
      </c>
    </row>
    <row r="2187" spans="1:13">
      <c r="A2187" s="8" t="s">
        <v>16</v>
      </c>
      <c r="B2187" s="17" t="str">
        <f>VLOOKUP(A2187, '기본   '!$A:$B, 2, FALSE)</f>
        <v xml:space="preserve"> </v>
      </c>
      <c r="C2187" s="1" t="s">
        <v>16</v>
      </c>
      <c r="D2187" s="2" t="str">
        <f>VLOOKUP(C2187, '기본   '!$A:$B, 2, FALSE)</f>
        <v xml:space="preserve"> </v>
      </c>
      <c r="E2187" s="1" t="s">
        <v>16</v>
      </c>
      <c r="F2187" s="2" t="str">
        <f>VLOOKUP(E2187, '기본   '!$A:$B, 2, FALSE)</f>
        <v xml:space="preserve"> </v>
      </c>
      <c r="G2187" s="1" t="s">
        <v>16</v>
      </c>
      <c r="H2187" s="2" t="str">
        <f>VLOOKUP(G2187, '기본   '!$A:$B, 2, FALSE)</f>
        <v xml:space="preserve"> </v>
      </c>
      <c r="I2187" s="1" t="s">
        <v>16</v>
      </c>
      <c r="J2187" s="2" t="str">
        <f>VLOOKUP(I2187, '기본   '!$A:$B, 2, FALSE)</f>
        <v xml:space="preserve"> </v>
      </c>
      <c r="K2187" s="1" t="s">
        <v>16</v>
      </c>
      <c r="L2187" s="2" t="str">
        <f>VLOOKUP(K2187, '기본   '!$A:$B, 2, FALSE)</f>
        <v xml:space="preserve"> </v>
      </c>
      <c r="M2187" s="1" t="s">
        <v>16</v>
      </c>
    </row>
    <row r="2188" spans="1:13">
      <c r="A2188" s="8" t="s">
        <v>16</v>
      </c>
      <c r="B2188" s="17" t="str">
        <f>VLOOKUP(A2188, '기본   '!$A:$B, 2, FALSE)</f>
        <v xml:space="preserve"> </v>
      </c>
      <c r="C2188" s="1" t="s">
        <v>16</v>
      </c>
      <c r="D2188" s="2" t="str">
        <f>VLOOKUP(C2188, '기본   '!$A:$B, 2, FALSE)</f>
        <v xml:space="preserve"> </v>
      </c>
      <c r="E2188" s="1" t="s">
        <v>16</v>
      </c>
      <c r="F2188" s="2" t="str">
        <f>VLOOKUP(E2188, '기본   '!$A:$B, 2, FALSE)</f>
        <v xml:space="preserve"> </v>
      </c>
      <c r="G2188" s="1" t="s">
        <v>16</v>
      </c>
      <c r="H2188" s="2" t="str">
        <f>VLOOKUP(G2188, '기본   '!$A:$B, 2, FALSE)</f>
        <v xml:space="preserve"> </v>
      </c>
      <c r="I2188" s="1" t="s">
        <v>16</v>
      </c>
      <c r="J2188" s="2" t="str">
        <f>VLOOKUP(I2188, '기본   '!$A:$B, 2, FALSE)</f>
        <v xml:space="preserve"> </v>
      </c>
      <c r="K2188" s="1" t="s">
        <v>16</v>
      </c>
      <c r="L2188" s="2" t="str">
        <f>VLOOKUP(K2188, '기본   '!$A:$B, 2, FALSE)</f>
        <v xml:space="preserve"> </v>
      </c>
      <c r="M2188" s="1" t="s">
        <v>16</v>
      </c>
    </row>
    <row r="2189" spans="1:13">
      <c r="A2189" s="8" t="s">
        <v>16</v>
      </c>
      <c r="B2189" s="17" t="str">
        <f>VLOOKUP(A2189, '기본   '!$A:$B, 2, FALSE)</f>
        <v xml:space="preserve"> </v>
      </c>
      <c r="C2189" s="1" t="s">
        <v>16</v>
      </c>
      <c r="D2189" s="2" t="str">
        <f>VLOOKUP(C2189, '기본   '!$A:$B, 2, FALSE)</f>
        <v xml:space="preserve"> </v>
      </c>
      <c r="E2189" s="1" t="s">
        <v>16</v>
      </c>
      <c r="F2189" s="2" t="str">
        <f>VLOOKUP(E2189, '기본   '!$A:$B, 2, FALSE)</f>
        <v xml:space="preserve"> </v>
      </c>
      <c r="G2189" s="1" t="s">
        <v>16</v>
      </c>
      <c r="H2189" s="2" t="str">
        <f>VLOOKUP(G2189, '기본   '!$A:$B, 2, FALSE)</f>
        <v xml:space="preserve"> </v>
      </c>
      <c r="I2189" s="1" t="s">
        <v>16</v>
      </c>
      <c r="J2189" s="2" t="str">
        <f>VLOOKUP(I2189, '기본   '!$A:$B, 2, FALSE)</f>
        <v xml:space="preserve"> </v>
      </c>
      <c r="K2189" s="1" t="s">
        <v>16</v>
      </c>
      <c r="L2189" s="2" t="str">
        <f>VLOOKUP(K2189, '기본   '!$A:$B, 2, FALSE)</f>
        <v xml:space="preserve"> </v>
      </c>
      <c r="M2189" s="1" t="s">
        <v>16</v>
      </c>
    </row>
    <row r="2190" spans="1:13">
      <c r="A2190" s="8" t="s">
        <v>16</v>
      </c>
      <c r="B2190" s="17" t="str">
        <f>VLOOKUP(A2190, '기본   '!$A:$B, 2, FALSE)</f>
        <v xml:space="preserve"> </v>
      </c>
      <c r="C2190" s="1" t="s">
        <v>16</v>
      </c>
      <c r="D2190" s="2" t="str">
        <f>VLOOKUP(C2190, '기본   '!$A:$B, 2, FALSE)</f>
        <v xml:space="preserve"> </v>
      </c>
      <c r="E2190" s="1" t="s">
        <v>16</v>
      </c>
      <c r="F2190" s="2" t="str">
        <f>VLOOKUP(E2190, '기본   '!$A:$B, 2, FALSE)</f>
        <v xml:space="preserve"> </v>
      </c>
      <c r="G2190" s="1" t="s">
        <v>16</v>
      </c>
      <c r="H2190" s="2" t="str">
        <f>VLOOKUP(G2190, '기본   '!$A:$B, 2, FALSE)</f>
        <v xml:space="preserve"> </v>
      </c>
      <c r="I2190" s="1" t="s">
        <v>16</v>
      </c>
      <c r="J2190" s="2" t="str">
        <f>VLOOKUP(I2190, '기본   '!$A:$B, 2, FALSE)</f>
        <v xml:space="preserve"> </v>
      </c>
      <c r="K2190" s="1" t="s">
        <v>16</v>
      </c>
      <c r="L2190" s="2" t="str">
        <f>VLOOKUP(K2190, '기본   '!$A:$B, 2, FALSE)</f>
        <v xml:space="preserve"> </v>
      </c>
      <c r="M2190" s="1" t="s">
        <v>16</v>
      </c>
    </row>
    <row r="2191" spans="1:13">
      <c r="A2191" s="8" t="s">
        <v>16</v>
      </c>
      <c r="B2191" s="17" t="str">
        <f>VLOOKUP(A2191, '기본   '!$A:$B, 2, FALSE)</f>
        <v xml:space="preserve"> </v>
      </c>
      <c r="C2191" s="1" t="s">
        <v>16</v>
      </c>
      <c r="D2191" s="2" t="str">
        <f>VLOOKUP(C2191, '기본   '!$A:$B, 2, FALSE)</f>
        <v xml:space="preserve"> </v>
      </c>
      <c r="E2191" s="1" t="s">
        <v>16</v>
      </c>
      <c r="F2191" s="2" t="str">
        <f>VLOOKUP(E2191, '기본   '!$A:$B, 2, FALSE)</f>
        <v xml:space="preserve"> </v>
      </c>
      <c r="G2191" s="1" t="s">
        <v>16</v>
      </c>
      <c r="H2191" s="2" t="str">
        <f>VLOOKUP(G2191, '기본   '!$A:$B, 2, FALSE)</f>
        <v xml:space="preserve"> </v>
      </c>
      <c r="I2191" s="1" t="s">
        <v>16</v>
      </c>
      <c r="J2191" s="2" t="str">
        <f>VLOOKUP(I2191, '기본   '!$A:$B, 2, FALSE)</f>
        <v xml:space="preserve"> </v>
      </c>
      <c r="K2191" s="1" t="s">
        <v>16</v>
      </c>
      <c r="L2191" s="2" t="str">
        <f>VLOOKUP(K2191, '기본   '!$A:$B, 2, FALSE)</f>
        <v xml:space="preserve"> </v>
      </c>
      <c r="M2191" s="1" t="s">
        <v>16</v>
      </c>
    </row>
    <row r="2192" spans="1:13">
      <c r="A2192" s="8" t="s">
        <v>16</v>
      </c>
      <c r="B2192" s="17" t="str">
        <f>VLOOKUP(A2192, '기본   '!$A:$B, 2, FALSE)</f>
        <v xml:space="preserve"> </v>
      </c>
      <c r="C2192" s="1" t="s">
        <v>16</v>
      </c>
      <c r="D2192" s="2" t="str">
        <f>VLOOKUP(C2192, '기본   '!$A:$B, 2, FALSE)</f>
        <v xml:space="preserve"> </v>
      </c>
      <c r="E2192" s="1" t="s">
        <v>16</v>
      </c>
      <c r="F2192" s="2" t="str">
        <f>VLOOKUP(E2192, '기본   '!$A:$B, 2, FALSE)</f>
        <v xml:space="preserve"> </v>
      </c>
      <c r="G2192" s="1" t="s">
        <v>16</v>
      </c>
      <c r="H2192" s="2" t="str">
        <f>VLOOKUP(G2192, '기본   '!$A:$B, 2, FALSE)</f>
        <v xml:space="preserve"> </v>
      </c>
      <c r="I2192" s="1" t="s">
        <v>16</v>
      </c>
      <c r="J2192" s="2" t="str">
        <f>VLOOKUP(I2192, '기본   '!$A:$B, 2, FALSE)</f>
        <v xml:space="preserve"> </v>
      </c>
      <c r="K2192" s="1" t="s">
        <v>16</v>
      </c>
      <c r="L2192" s="2" t="str">
        <f>VLOOKUP(K2192, '기본   '!$A:$B, 2, FALSE)</f>
        <v xml:space="preserve"> </v>
      </c>
      <c r="M2192" s="1" t="s">
        <v>16</v>
      </c>
    </row>
    <row r="2193" spans="1:13">
      <c r="A2193" s="8" t="s">
        <v>16</v>
      </c>
      <c r="B2193" s="17" t="str">
        <f>VLOOKUP(A2193, '기본   '!$A:$B, 2, FALSE)</f>
        <v xml:space="preserve"> </v>
      </c>
      <c r="C2193" s="1" t="s">
        <v>16</v>
      </c>
      <c r="D2193" s="2" t="str">
        <f>VLOOKUP(C2193, '기본   '!$A:$B, 2, FALSE)</f>
        <v xml:space="preserve"> </v>
      </c>
      <c r="E2193" s="1" t="s">
        <v>16</v>
      </c>
      <c r="F2193" s="2" t="str">
        <f>VLOOKUP(E2193, '기본   '!$A:$B, 2, FALSE)</f>
        <v xml:space="preserve"> </v>
      </c>
      <c r="G2193" s="1" t="s">
        <v>16</v>
      </c>
      <c r="H2193" s="2" t="str">
        <f>VLOOKUP(G2193, '기본   '!$A:$B, 2, FALSE)</f>
        <v xml:space="preserve"> </v>
      </c>
      <c r="I2193" s="1" t="s">
        <v>16</v>
      </c>
      <c r="J2193" s="2" t="str">
        <f>VLOOKUP(I2193, '기본   '!$A:$B, 2, FALSE)</f>
        <v xml:space="preserve"> </v>
      </c>
      <c r="K2193" s="1" t="s">
        <v>16</v>
      </c>
      <c r="L2193" s="2" t="str">
        <f>VLOOKUP(K2193, '기본   '!$A:$B, 2, FALSE)</f>
        <v xml:space="preserve"> </v>
      </c>
      <c r="M2193" s="1" t="s">
        <v>16</v>
      </c>
    </row>
    <row r="2194" spans="1:13">
      <c r="A2194" s="8" t="s">
        <v>16</v>
      </c>
      <c r="B2194" s="17" t="str">
        <f>VLOOKUP(A2194, '기본   '!$A:$B, 2, FALSE)</f>
        <v xml:space="preserve"> </v>
      </c>
      <c r="C2194" s="1" t="s">
        <v>16</v>
      </c>
      <c r="D2194" s="2" t="str">
        <f>VLOOKUP(C2194, '기본   '!$A:$B, 2, FALSE)</f>
        <v xml:space="preserve"> </v>
      </c>
      <c r="E2194" s="1" t="s">
        <v>16</v>
      </c>
      <c r="F2194" s="2" t="str">
        <f>VLOOKUP(E2194, '기본   '!$A:$B, 2, FALSE)</f>
        <v xml:space="preserve"> </v>
      </c>
      <c r="G2194" s="1" t="s">
        <v>16</v>
      </c>
      <c r="H2194" s="2" t="str">
        <f>VLOOKUP(G2194, '기본   '!$A:$B, 2, FALSE)</f>
        <v xml:space="preserve"> </v>
      </c>
      <c r="I2194" s="1" t="s">
        <v>16</v>
      </c>
      <c r="J2194" s="2" t="str">
        <f>VLOOKUP(I2194, '기본   '!$A:$B, 2, FALSE)</f>
        <v xml:space="preserve"> </v>
      </c>
      <c r="K2194" s="1" t="s">
        <v>16</v>
      </c>
      <c r="L2194" s="2" t="str">
        <f>VLOOKUP(K2194, '기본   '!$A:$B, 2, FALSE)</f>
        <v xml:space="preserve"> </v>
      </c>
      <c r="M2194" s="1" t="s">
        <v>16</v>
      </c>
    </row>
    <row r="2195" spans="1:13">
      <c r="A2195" s="8" t="s">
        <v>16</v>
      </c>
      <c r="B2195" s="17" t="str">
        <f>VLOOKUP(A2195, '기본   '!$A:$B, 2, FALSE)</f>
        <v xml:space="preserve"> </v>
      </c>
      <c r="C2195" s="1" t="s">
        <v>16</v>
      </c>
      <c r="D2195" s="2" t="str">
        <f>VLOOKUP(C2195, '기본   '!$A:$B, 2, FALSE)</f>
        <v xml:space="preserve"> </v>
      </c>
      <c r="E2195" s="1" t="s">
        <v>16</v>
      </c>
      <c r="F2195" s="2" t="str">
        <f>VLOOKUP(E2195, '기본   '!$A:$B, 2, FALSE)</f>
        <v xml:space="preserve"> </v>
      </c>
      <c r="G2195" s="1" t="s">
        <v>16</v>
      </c>
      <c r="H2195" s="2" t="str">
        <f>VLOOKUP(G2195, '기본   '!$A:$B, 2, FALSE)</f>
        <v xml:space="preserve"> </v>
      </c>
      <c r="I2195" s="1" t="s">
        <v>16</v>
      </c>
      <c r="J2195" s="2" t="str">
        <f>VLOOKUP(I2195, '기본   '!$A:$B, 2, FALSE)</f>
        <v xml:space="preserve"> </v>
      </c>
      <c r="K2195" s="1" t="s">
        <v>16</v>
      </c>
      <c r="L2195" s="2" t="str">
        <f>VLOOKUP(K2195, '기본   '!$A:$B, 2, FALSE)</f>
        <v xml:space="preserve"> </v>
      </c>
      <c r="M2195" s="1" t="s">
        <v>16</v>
      </c>
    </row>
    <row r="2196" spans="1:13">
      <c r="A2196" s="8" t="s">
        <v>16</v>
      </c>
      <c r="B2196" s="17" t="str">
        <f>VLOOKUP(A2196, '기본   '!$A:$B, 2, FALSE)</f>
        <v xml:space="preserve"> </v>
      </c>
      <c r="C2196" s="1" t="s">
        <v>16</v>
      </c>
      <c r="D2196" s="2" t="str">
        <f>VLOOKUP(C2196, '기본   '!$A:$B, 2, FALSE)</f>
        <v xml:space="preserve"> </v>
      </c>
      <c r="E2196" s="1" t="s">
        <v>16</v>
      </c>
      <c r="F2196" s="2" t="str">
        <f>VLOOKUP(E2196, '기본   '!$A:$B, 2, FALSE)</f>
        <v xml:space="preserve"> </v>
      </c>
      <c r="G2196" s="1" t="s">
        <v>16</v>
      </c>
      <c r="H2196" s="2" t="str">
        <f>VLOOKUP(G2196, '기본   '!$A:$B, 2, FALSE)</f>
        <v xml:space="preserve"> </v>
      </c>
      <c r="I2196" s="1" t="s">
        <v>16</v>
      </c>
      <c r="J2196" s="2" t="str">
        <f>VLOOKUP(I2196, '기본   '!$A:$B, 2, FALSE)</f>
        <v xml:space="preserve"> </v>
      </c>
      <c r="K2196" s="1" t="s">
        <v>16</v>
      </c>
      <c r="L2196" s="2" t="str">
        <f>VLOOKUP(K2196, '기본   '!$A:$B, 2, FALSE)</f>
        <v xml:space="preserve"> </v>
      </c>
      <c r="M2196" s="1" t="s">
        <v>16</v>
      </c>
    </row>
    <row r="2197" spans="1:13">
      <c r="A2197" s="8" t="s">
        <v>16</v>
      </c>
      <c r="B2197" s="17" t="str">
        <f>VLOOKUP(A2197, '기본   '!$A:$B, 2, FALSE)</f>
        <v xml:space="preserve"> </v>
      </c>
      <c r="C2197" s="1" t="s">
        <v>16</v>
      </c>
      <c r="D2197" s="2" t="str">
        <f>VLOOKUP(C2197, '기본   '!$A:$B, 2, FALSE)</f>
        <v xml:space="preserve"> </v>
      </c>
      <c r="E2197" s="1" t="s">
        <v>16</v>
      </c>
      <c r="F2197" s="2" t="str">
        <f>VLOOKUP(E2197, '기본   '!$A:$B, 2, FALSE)</f>
        <v xml:space="preserve"> </v>
      </c>
      <c r="G2197" s="1" t="s">
        <v>16</v>
      </c>
      <c r="H2197" s="2" t="str">
        <f>VLOOKUP(G2197, '기본   '!$A:$B, 2, FALSE)</f>
        <v xml:space="preserve"> </v>
      </c>
      <c r="I2197" s="1" t="s">
        <v>16</v>
      </c>
      <c r="J2197" s="2" t="str">
        <f>VLOOKUP(I2197, '기본   '!$A:$B, 2, FALSE)</f>
        <v xml:space="preserve"> </v>
      </c>
      <c r="K2197" s="1" t="s">
        <v>16</v>
      </c>
      <c r="L2197" s="2" t="str">
        <f>VLOOKUP(K2197, '기본   '!$A:$B, 2, FALSE)</f>
        <v xml:space="preserve"> </v>
      </c>
      <c r="M2197" s="1" t="s">
        <v>16</v>
      </c>
    </row>
    <row r="2198" spans="1:13">
      <c r="A2198" s="8" t="s">
        <v>16</v>
      </c>
      <c r="B2198" s="17" t="str">
        <f>VLOOKUP(A2198, '기본   '!$A:$B, 2, FALSE)</f>
        <v xml:space="preserve"> </v>
      </c>
      <c r="C2198" s="1" t="s">
        <v>16</v>
      </c>
      <c r="D2198" s="2" t="str">
        <f>VLOOKUP(C2198, '기본   '!$A:$B, 2, FALSE)</f>
        <v xml:space="preserve"> </v>
      </c>
      <c r="E2198" s="1" t="s">
        <v>16</v>
      </c>
      <c r="F2198" s="2" t="str">
        <f>VLOOKUP(E2198, '기본   '!$A:$B, 2, FALSE)</f>
        <v xml:space="preserve"> </v>
      </c>
      <c r="G2198" s="1" t="s">
        <v>16</v>
      </c>
      <c r="H2198" s="2" t="str">
        <f>VLOOKUP(G2198, '기본   '!$A:$B, 2, FALSE)</f>
        <v xml:space="preserve"> </v>
      </c>
      <c r="I2198" s="1" t="s">
        <v>16</v>
      </c>
      <c r="J2198" s="2" t="str">
        <f>VLOOKUP(I2198, '기본   '!$A:$B, 2, FALSE)</f>
        <v xml:space="preserve"> </v>
      </c>
      <c r="K2198" s="1" t="s">
        <v>16</v>
      </c>
      <c r="L2198" s="2" t="str">
        <f>VLOOKUP(K2198, '기본   '!$A:$B, 2, FALSE)</f>
        <v xml:space="preserve"> </v>
      </c>
      <c r="M2198" s="1" t="s">
        <v>16</v>
      </c>
    </row>
    <row r="2199" spans="1:13">
      <c r="A2199" s="8" t="s">
        <v>16</v>
      </c>
      <c r="B2199" s="17" t="str">
        <f>VLOOKUP(A2199, '기본   '!$A:$B, 2, FALSE)</f>
        <v xml:space="preserve"> </v>
      </c>
      <c r="C2199" s="1" t="s">
        <v>16</v>
      </c>
      <c r="D2199" s="2" t="str">
        <f>VLOOKUP(C2199, '기본   '!$A:$B, 2, FALSE)</f>
        <v xml:space="preserve"> </v>
      </c>
      <c r="E2199" s="1" t="s">
        <v>16</v>
      </c>
      <c r="F2199" s="2" t="str">
        <f>VLOOKUP(E2199, '기본   '!$A:$B, 2, FALSE)</f>
        <v xml:space="preserve"> </v>
      </c>
      <c r="G2199" s="1" t="s">
        <v>16</v>
      </c>
      <c r="H2199" s="2" t="str">
        <f>VLOOKUP(G2199, '기본   '!$A:$B, 2, FALSE)</f>
        <v xml:space="preserve"> </v>
      </c>
      <c r="I2199" s="1" t="s">
        <v>16</v>
      </c>
      <c r="J2199" s="2" t="str">
        <f>VLOOKUP(I2199, '기본   '!$A:$B, 2, FALSE)</f>
        <v xml:space="preserve"> </v>
      </c>
      <c r="K2199" s="1" t="s">
        <v>16</v>
      </c>
      <c r="L2199" s="2" t="str">
        <f>VLOOKUP(K2199, '기본   '!$A:$B, 2, FALSE)</f>
        <v xml:space="preserve"> </v>
      </c>
      <c r="M2199" s="1" t="s">
        <v>16</v>
      </c>
    </row>
    <row r="2200" spans="1:13">
      <c r="A2200" s="8" t="s">
        <v>16</v>
      </c>
      <c r="B2200" s="17" t="str">
        <f>VLOOKUP(A2200, '기본   '!$A:$B, 2, FALSE)</f>
        <v xml:space="preserve"> </v>
      </c>
      <c r="C2200" s="1" t="s">
        <v>16</v>
      </c>
      <c r="D2200" s="2" t="str">
        <f>VLOOKUP(C2200, '기본   '!$A:$B, 2, FALSE)</f>
        <v xml:space="preserve"> </v>
      </c>
      <c r="E2200" s="1" t="s">
        <v>16</v>
      </c>
      <c r="F2200" s="2" t="str">
        <f>VLOOKUP(E2200, '기본   '!$A:$B, 2, FALSE)</f>
        <v xml:space="preserve"> </v>
      </c>
      <c r="G2200" s="1" t="s">
        <v>16</v>
      </c>
      <c r="H2200" s="2" t="str">
        <f>VLOOKUP(G2200, '기본   '!$A:$B, 2, FALSE)</f>
        <v xml:space="preserve"> </v>
      </c>
      <c r="I2200" s="1" t="s">
        <v>16</v>
      </c>
      <c r="J2200" s="2" t="str">
        <f>VLOOKUP(I2200, '기본   '!$A:$B, 2, FALSE)</f>
        <v xml:space="preserve"> </v>
      </c>
      <c r="K2200" s="1" t="s">
        <v>16</v>
      </c>
      <c r="L2200" s="2" t="str">
        <f>VLOOKUP(K2200, '기본   '!$A:$B, 2, FALSE)</f>
        <v xml:space="preserve"> </v>
      </c>
      <c r="M2200" s="1" t="s">
        <v>16</v>
      </c>
    </row>
    <row r="2201" spans="1:13">
      <c r="A2201" s="8" t="s">
        <v>16</v>
      </c>
      <c r="B2201" s="17" t="str">
        <f>VLOOKUP(A2201, '기본   '!$A:$B, 2, FALSE)</f>
        <v xml:space="preserve"> </v>
      </c>
      <c r="C2201" s="1" t="s">
        <v>16</v>
      </c>
      <c r="D2201" s="2" t="str">
        <f>VLOOKUP(C2201, '기본   '!$A:$B, 2, FALSE)</f>
        <v xml:space="preserve"> </v>
      </c>
      <c r="E2201" s="1" t="s">
        <v>16</v>
      </c>
      <c r="F2201" s="2" t="str">
        <f>VLOOKUP(E2201, '기본   '!$A:$B, 2, FALSE)</f>
        <v xml:space="preserve"> </v>
      </c>
      <c r="G2201" s="1" t="s">
        <v>16</v>
      </c>
      <c r="H2201" s="2" t="str">
        <f>VLOOKUP(G2201, '기본   '!$A:$B, 2, FALSE)</f>
        <v xml:space="preserve"> </v>
      </c>
      <c r="I2201" s="1" t="s">
        <v>16</v>
      </c>
      <c r="J2201" s="2" t="str">
        <f>VLOOKUP(I2201, '기본   '!$A:$B, 2, FALSE)</f>
        <v xml:space="preserve"> </v>
      </c>
      <c r="K2201" s="1" t="s">
        <v>16</v>
      </c>
      <c r="L2201" s="2" t="str">
        <f>VLOOKUP(K2201, '기본   '!$A:$B, 2, FALSE)</f>
        <v xml:space="preserve"> </v>
      </c>
      <c r="M2201" s="1" t="s">
        <v>16</v>
      </c>
    </row>
    <row r="2202" spans="1:13">
      <c r="A2202" s="8" t="s">
        <v>16</v>
      </c>
      <c r="B2202" s="17" t="str">
        <f>VLOOKUP(A2202, '기본   '!$A:$B, 2, FALSE)</f>
        <v xml:space="preserve"> </v>
      </c>
      <c r="C2202" s="1" t="s">
        <v>16</v>
      </c>
      <c r="D2202" s="2" t="str">
        <f>VLOOKUP(C2202, '기본   '!$A:$B, 2, FALSE)</f>
        <v xml:space="preserve"> </v>
      </c>
      <c r="E2202" s="1" t="s">
        <v>16</v>
      </c>
      <c r="F2202" s="2" t="str">
        <f>VLOOKUP(E2202, '기본   '!$A:$B, 2, FALSE)</f>
        <v xml:space="preserve"> </v>
      </c>
      <c r="G2202" s="1" t="s">
        <v>16</v>
      </c>
      <c r="H2202" s="2" t="str">
        <f>VLOOKUP(G2202, '기본   '!$A:$B, 2, FALSE)</f>
        <v xml:space="preserve"> </v>
      </c>
      <c r="I2202" s="1" t="s">
        <v>16</v>
      </c>
      <c r="J2202" s="2" t="str">
        <f>VLOOKUP(I2202, '기본   '!$A:$B, 2, FALSE)</f>
        <v xml:space="preserve"> </v>
      </c>
      <c r="K2202" s="1" t="s">
        <v>16</v>
      </c>
      <c r="L2202" s="2" t="str">
        <f>VLOOKUP(K2202, '기본   '!$A:$B, 2, FALSE)</f>
        <v xml:space="preserve"> </v>
      </c>
      <c r="M2202" s="1" t="s">
        <v>16</v>
      </c>
    </row>
    <row r="2203" spans="1:13">
      <c r="A2203" s="8" t="s">
        <v>16</v>
      </c>
      <c r="B2203" s="17" t="str">
        <f>VLOOKUP(A2203, '기본   '!$A:$B, 2, FALSE)</f>
        <v xml:space="preserve"> </v>
      </c>
      <c r="C2203" s="1" t="s">
        <v>16</v>
      </c>
      <c r="D2203" s="2" t="str">
        <f>VLOOKUP(C2203, '기본   '!$A:$B, 2, FALSE)</f>
        <v xml:space="preserve"> </v>
      </c>
      <c r="E2203" s="1" t="s">
        <v>16</v>
      </c>
      <c r="F2203" s="2" t="str">
        <f>VLOOKUP(E2203, '기본   '!$A:$B, 2, FALSE)</f>
        <v xml:space="preserve"> </v>
      </c>
      <c r="G2203" s="1" t="s">
        <v>16</v>
      </c>
      <c r="H2203" s="2" t="str">
        <f>VLOOKUP(G2203, '기본   '!$A:$B, 2, FALSE)</f>
        <v xml:space="preserve"> </v>
      </c>
      <c r="I2203" s="1" t="s">
        <v>16</v>
      </c>
      <c r="J2203" s="2" t="str">
        <f>VLOOKUP(I2203, '기본   '!$A:$B, 2, FALSE)</f>
        <v xml:space="preserve"> </v>
      </c>
      <c r="K2203" s="1" t="s">
        <v>16</v>
      </c>
      <c r="L2203" s="2" t="str">
        <f>VLOOKUP(K2203, '기본   '!$A:$B, 2, FALSE)</f>
        <v xml:space="preserve"> </v>
      </c>
      <c r="M2203" s="1" t="s">
        <v>16</v>
      </c>
    </row>
    <row r="2204" spans="1:13">
      <c r="A2204" s="8" t="s">
        <v>16</v>
      </c>
      <c r="B2204" s="17" t="str">
        <f>VLOOKUP(A2204, '기본   '!$A:$B, 2, FALSE)</f>
        <v xml:space="preserve"> </v>
      </c>
      <c r="C2204" s="1" t="s">
        <v>16</v>
      </c>
      <c r="D2204" s="2" t="str">
        <f>VLOOKUP(C2204, '기본   '!$A:$B, 2, FALSE)</f>
        <v xml:space="preserve"> </v>
      </c>
      <c r="E2204" s="1" t="s">
        <v>16</v>
      </c>
      <c r="F2204" s="2" t="str">
        <f>VLOOKUP(E2204, '기본   '!$A:$B, 2, FALSE)</f>
        <v xml:space="preserve"> </v>
      </c>
      <c r="G2204" s="1" t="s">
        <v>16</v>
      </c>
      <c r="H2204" s="2" t="str">
        <f>VLOOKUP(G2204, '기본   '!$A:$B, 2, FALSE)</f>
        <v xml:space="preserve"> </v>
      </c>
      <c r="I2204" s="1" t="s">
        <v>16</v>
      </c>
      <c r="J2204" s="2" t="str">
        <f>VLOOKUP(I2204, '기본   '!$A:$B, 2, FALSE)</f>
        <v xml:space="preserve"> </v>
      </c>
      <c r="K2204" s="1" t="s">
        <v>16</v>
      </c>
      <c r="L2204" s="2" t="str">
        <f>VLOOKUP(K2204, '기본   '!$A:$B, 2, FALSE)</f>
        <v xml:space="preserve"> </v>
      </c>
      <c r="M2204" s="1" t="s">
        <v>16</v>
      </c>
    </row>
    <row r="2205" spans="1:13">
      <c r="A2205" s="8" t="s">
        <v>16</v>
      </c>
      <c r="B2205" s="17" t="str">
        <f>VLOOKUP(A2205, '기본   '!$A:$B, 2, FALSE)</f>
        <v xml:space="preserve"> </v>
      </c>
      <c r="C2205" s="1" t="s">
        <v>16</v>
      </c>
      <c r="D2205" s="2" t="str">
        <f>VLOOKUP(C2205, '기본   '!$A:$B, 2, FALSE)</f>
        <v xml:space="preserve"> </v>
      </c>
      <c r="E2205" s="1" t="s">
        <v>16</v>
      </c>
      <c r="F2205" s="2" t="str">
        <f>VLOOKUP(E2205, '기본   '!$A:$B, 2, FALSE)</f>
        <v xml:space="preserve"> </v>
      </c>
      <c r="G2205" s="1" t="s">
        <v>16</v>
      </c>
      <c r="H2205" s="2" t="str">
        <f>VLOOKUP(G2205, '기본   '!$A:$B, 2, FALSE)</f>
        <v xml:space="preserve"> </v>
      </c>
      <c r="I2205" s="1" t="s">
        <v>16</v>
      </c>
      <c r="J2205" s="2" t="str">
        <f>VLOOKUP(I2205, '기본   '!$A:$B, 2, FALSE)</f>
        <v xml:space="preserve"> </v>
      </c>
      <c r="K2205" s="1" t="s">
        <v>16</v>
      </c>
      <c r="L2205" s="2" t="str">
        <f>VLOOKUP(K2205, '기본   '!$A:$B, 2, FALSE)</f>
        <v xml:space="preserve"> </v>
      </c>
      <c r="M2205" s="1" t="s">
        <v>16</v>
      </c>
    </row>
    <row r="2206" spans="1:13">
      <c r="A2206" s="8" t="s">
        <v>16</v>
      </c>
      <c r="B2206" s="17" t="str">
        <f>VLOOKUP(A2206, '기본   '!$A:$B, 2, FALSE)</f>
        <v xml:space="preserve"> </v>
      </c>
      <c r="C2206" s="1" t="s">
        <v>16</v>
      </c>
      <c r="D2206" s="2" t="str">
        <f>VLOOKUP(C2206, '기본   '!$A:$B, 2, FALSE)</f>
        <v xml:space="preserve"> </v>
      </c>
      <c r="E2206" s="1" t="s">
        <v>16</v>
      </c>
      <c r="F2206" s="2" t="str">
        <f>VLOOKUP(E2206, '기본   '!$A:$B, 2, FALSE)</f>
        <v xml:space="preserve"> </v>
      </c>
      <c r="G2206" s="1" t="s">
        <v>16</v>
      </c>
      <c r="H2206" s="2" t="str">
        <f>VLOOKUP(G2206, '기본   '!$A:$B, 2, FALSE)</f>
        <v xml:space="preserve"> </v>
      </c>
      <c r="I2206" s="1" t="s">
        <v>16</v>
      </c>
      <c r="J2206" s="2" t="str">
        <f>VLOOKUP(I2206, '기본   '!$A:$B, 2, FALSE)</f>
        <v xml:space="preserve"> </v>
      </c>
      <c r="K2206" s="1" t="s">
        <v>16</v>
      </c>
      <c r="L2206" s="2" t="str">
        <f>VLOOKUP(K2206, '기본   '!$A:$B, 2, FALSE)</f>
        <v xml:space="preserve"> </v>
      </c>
      <c r="M2206" s="1" t="s">
        <v>16</v>
      </c>
    </row>
    <row r="2207" spans="1:13">
      <c r="A2207" s="8" t="s">
        <v>16</v>
      </c>
      <c r="B2207" s="17" t="str">
        <f>VLOOKUP(A2207, '기본   '!$A:$B, 2, FALSE)</f>
        <v xml:space="preserve"> </v>
      </c>
      <c r="C2207" s="1" t="s">
        <v>16</v>
      </c>
      <c r="D2207" s="2" t="str">
        <f>VLOOKUP(C2207, '기본   '!$A:$B, 2, FALSE)</f>
        <v xml:space="preserve"> </v>
      </c>
      <c r="E2207" s="1" t="s">
        <v>16</v>
      </c>
      <c r="F2207" s="2" t="str">
        <f>VLOOKUP(E2207, '기본   '!$A:$B, 2, FALSE)</f>
        <v xml:space="preserve"> </v>
      </c>
      <c r="G2207" s="1" t="s">
        <v>16</v>
      </c>
      <c r="H2207" s="2" t="str">
        <f>VLOOKUP(G2207, '기본   '!$A:$B, 2, FALSE)</f>
        <v xml:space="preserve"> </v>
      </c>
      <c r="I2207" s="1" t="s">
        <v>16</v>
      </c>
      <c r="J2207" s="2" t="str">
        <f>VLOOKUP(I2207, '기본   '!$A:$B, 2, FALSE)</f>
        <v xml:space="preserve"> </v>
      </c>
      <c r="K2207" s="1" t="s">
        <v>16</v>
      </c>
      <c r="L2207" s="2" t="str">
        <f>VLOOKUP(K2207, '기본   '!$A:$B, 2, FALSE)</f>
        <v xml:space="preserve"> </v>
      </c>
      <c r="M2207" s="1" t="s">
        <v>16</v>
      </c>
    </row>
    <row r="2208" spans="1:13">
      <c r="A2208" s="8" t="s">
        <v>16</v>
      </c>
      <c r="B2208" s="17" t="str">
        <f>VLOOKUP(A2208, '기본   '!$A:$B, 2, FALSE)</f>
        <v xml:space="preserve"> </v>
      </c>
      <c r="C2208" s="1" t="s">
        <v>16</v>
      </c>
      <c r="D2208" s="2" t="str">
        <f>VLOOKUP(C2208, '기본   '!$A:$B, 2, FALSE)</f>
        <v xml:space="preserve"> </v>
      </c>
      <c r="E2208" s="1" t="s">
        <v>16</v>
      </c>
      <c r="F2208" s="2" t="str">
        <f>VLOOKUP(E2208, '기본   '!$A:$B, 2, FALSE)</f>
        <v xml:space="preserve"> </v>
      </c>
      <c r="G2208" s="1" t="s">
        <v>16</v>
      </c>
      <c r="H2208" s="2" t="str">
        <f>VLOOKUP(G2208, '기본   '!$A:$B, 2, FALSE)</f>
        <v xml:space="preserve"> </v>
      </c>
      <c r="I2208" s="1" t="s">
        <v>16</v>
      </c>
      <c r="J2208" s="2" t="str">
        <f>VLOOKUP(I2208, '기본   '!$A:$B, 2, FALSE)</f>
        <v xml:space="preserve"> </v>
      </c>
      <c r="K2208" s="1" t="s">
        <v>16</v>
      </c>
      <c r="L2208" s="2" t="str">
        <f>VLOOKUP(K2208, '기본   '!$A:$B, 2, FALSE)</f>
        <v xml:space="preserve"> </v>
      </c>
      <c r="M2208" s="1" t="s">
        <v>16</v>
      </c>
    </row>
    <row r="2209" spans="1:13">
      <c r="A2209" s="8" t="s">
        <v>16</v>
      </c>
      <c r="B2209" s="17" t="str">
        <f>VLOOKUP(A2209, '기본   '!$A:$B, 2, FALSE)</f>
        <v xml:space="preserve"> </v>
      </c>
      <c r="C2209" s="1" t="s">
        <v>16</v>
      </c>
      <c r="D2209" s="2" t="str">
        <f>VLOOKUP(C2209, '기본   '!$A:$B, 2, FALSE)</f>
        <v xml:space="preserve"> </v>
      </c>
      <c r="E2209" s="1" t="s">
        <v>16</v>
      </c>
      <c r="F2209" s="2" t="str">
        <f>VLOOKUP(E2209, '기본   '!$A:$B, 2, FALSE)</f>
        <v xml:space="preserve"> </v>
      </c>
      <c r="G2209" s="1" t="s">
        <v>16</v>
      </c>
      <c r="H2209" s="2" t="str">
        <f>VLOOKUP(G2209, '기본   '!$A:$B, 2, FALSE)</f>
        <v xml:space="preserve"> </v>
      </c>
      <c r="I2209" s="1" t="s">
        <v>16</v>
      </c>
      <c r="J2209" s="2" t="str">
        <f>VLOOKUP(I2209, '기본   '!$A:$B, 2, FALSE)</f>
        <v xml:space="preserve"> </v>
      </c>
      <c r="K2209" s="1" t="s">
        <v>16</v>
      </c>
      <c r="L2209" s="2" t="str">
        <f>VLOOKUP(K2209, '기본   '!$A:$B, 2, FALSE)</f>
        <v xml:space="preserve"> </v>
      </c>
      <c r="M2209" s="1" t="s">
        <v>16</v>
      </c>
    </row>
    <row r="2210" spans="1:13">
      <c r="A2210" s="8" t="s">
        <v>16</v>
      </c>
      <c r="B2210" s="17" t="str">
        <f>VLOOKUP(A2210, '기본   '!$A:$B, 2, FALSE)</f>
        <v xml:space="preserve"> </v>
      </c>
      <c r="C2210" s="1" t="s">
        <v>16</v>
      </c>
      <c r="D2210" s="2" t="str">
        <f>VLOOKUP(C2210, '기본   '!$A:$B, 2, FALSE)</f>
        <v xml:space="preserve"> </v>
      </c>
      <c r="E2210" s="1" t="s">
        <v>16</v>
      </c>
      <c r="F2210" s="2" t="str">
        <f>VLOOKUP(E2210, '기본   '!$A:$B, 2, FALSE)</f>
        <v xml:space="preserve"> </v>
      </c>
      <c r="G2210" s="1" t="s">
        <v>16</v>
      </c>
      <c r="H2210" s="2" t="str">
        <f>VLOOKUP(G2210, '기본   '!$A:$B, 2, FALSE)</f>
        <v xml:space="preserve"> </v>
      </c>
      <c r="I2210" s="1" t="s">
        <v>16</v>
      </c>
      <c r="J2210" s="2" t="str">
        <f>VLOOKUP(I2210, '기본   '!$A:$B, 2, FALSE)</f>
        <v xml:space="preserve"> </v>
      </c>
      <c r="K2210" s="1" t="s">
        <v>16</v>
      </c>
      <c r="L2210" s="2" t="str">
        <f>VLOOKUP(K2210, '기본   '!$A:$B, 2, FALSE)</f>
        <v xml:space="preserve"> </v>
      </c>
      <c r="M2210" s="1" t="s">
        <v>16</v>
      </c>
    </row>
    <row r="2211" spans="1:13">
      <c r="A2211" s="8" t="s">
        <v>16</v>
      </c>
      <c r="B2211" s="17" t="str">
        <f>VLOOKUP(A2211, '기본   '!$A:$B, 2, FALSE)</f>
        <v xml:space="preserve"> </v>
      </c>
      <c r="C2211" s="1" t="s">
        <v>16</v>
      </c>
      <c r="D2211" s="2" t="str">
        <f>VLOOKUP(C2211, '기본   '!$A:$B, 2, FALSE)</f>
        <v xml:space="preserve"> </v>
      </c>
      <c r="E2211" s="1" t="s">
        <v>16</v>
      </c>
      <c r="F2211" s="2" t="str">
        <f>VLOOKUP(E2211, '기본   '!$A:$B, 2, FALSE)</f>
        <v xml:space="preserve"> </v>
      </c>
      <c r="G2211" s="1" t="s">
        <v>16</v>
      </c>
      <c r="H2211" s="2" t="str">
        <f>VLOOKUP(G2211, '기본   '!$A:$B, 2, FALSE)</f>
        <v xml:space="preserve"> </v>
      </c>
      <c r="I2211" s="1" t="s">
        <v>16</v>
      </c>
      <c r="J2211" s="2" t="str">
        <f>VLOOKUP(I2211, '기본   '!$A:$B, 2, FALSE)</f>
        <v xml:space="preserve"> </v>
      </c>
      <c r="K2211" s="1" t="s">
        <v>16</v>
      </c>
      <c r="L2211" s="2" t="str">
        <f>VLOOKUP(K2211, '기본   '!$A:$B, 2, FALSE)</f>
        <v xml:space="preserve"> </v>
      </c>
      <c r="M2211" s="1" t="s">
        <v>16</v>
      </c>
    </row>
    <row r="2212" spans="1:13">
      <c r="A2212" s="8" t="s">
        <v>16</v>
      </c>
      <c r="B2212" s="17" t="str">
        <f>VLOOKUP(A2212, '기본   '!$A:$B, 2, FALSE)</f>
        <v xml:space="preserve"> </v>
      </c>
      <c r="C2212" s="1" t="s">
        <v>16</v>
      </c>
      <c r="D2212" s="2" t="str">
        <f>VLOOKUP(C2212, '기본   '!$A:$B, 2, FALSE)</f>
        <v xml:space="preserve"> </v>
      </c>
      <c r="E2212" s="1" t="s">
        <v>16</v>
      </c>
      <c r="F2212" s="2" t="str">
        <f>VLOOKUP(E2212, '기본   '!$A:$B, 2, FALSE)</f>
        <v xml:space="preserve"> </v>
      </c>
      <c r="G2212" s="1" t="s">
        <v>16</v>
      </c>
      <c r="H2212" s="2" t="str">
        <f>VLOOKUP(G2212, '기본   '!$A:$B, 2, FALSE)</f>
        <v xml:space="preserve"> </v>
      </c>
      <c r="I2212" s="1" t="s">
        <v>16</v>
      </c>
      <c r="J2212" s="2" t="str">
        <f>VLOOKUP(I2212, '기본   '!$A:$B, 2, FALSE)</f>
        <v xml:space="preserve"> </v>
      </c>
      <c r="K2212" s="1" t="s">
        <v>16</v>
      </c>
      <c r="L2212" s="2" t="str">
        <f>VLOOKUP(K2212, '기본   '!$A:$B, 2, FALSE)</f>
        <v xml:space="preserve"> </v>
      </c>
      <c r="M2212" s="1" t="s">
        <v>16</v>
      </c>
    </row>
    <row r="2213" spans="1:13">
      <c r="A2213" s="8" t="s">
        <v>16</v>
      </c>
      <c r="B2213" s="17" t="str">
        <f>VLOOKUP(A2213, '기본   '!$A:$B, 2, FALSE)</f>
        <v xml:space="preserve"> </v>
      </c>
      <c r="C2213" s="1" t="s">
        <v>16</v>
      </c>
      <c r="D2213" s="2" t="str">
        <f>VLOOKUP(C2213, '기본   '!$A:$B, 2, FALSE)</f>
        <v xml:space="preserve"> </v>
      </c>
      <c r="E2213" s="1" t="s">
        <v>16</v>
      </c>
      <c r="F2213" s="2" t="str">
        <f>VLOOKUP(E2213, '기본   '!$A:$B, 2, FALSE)</f>
        <v xml:space="preserve"> </v>
      </c>
      <c r="G2213" s="1" t="s">
        <v>16</v>
      </c>
      <c r="H2213" s="2" t="str">
        <f>VLOOKUP(G2213, '기본   '!$A:$B, 2, FALSE)</f>
        <v xml:space="preserve"> </v>
      </c>
      <c r="I2213" s="1" t="s">
        <v>16</v>
      </c>
      <c r="J2213" s="2" t="str">
        <f>VLOOKUP(I2213, '기본   '!$A:$B, 2, FALSE)</f>
        <v xml:space="preserve"> </v>
      </c>
      <c r="K2213" s="1" t="s">
        <v>16</v>
      </c>
      <c r="L2213" s="2" t="str">
        <f>VLOOKUP(K2213, '기본   '!$A:$B, 2, FALSE)</f>
        <v xml:space="preserve"> </v>
      </c>
      <c r="M2213" s="1" t="s">
        <v>16</v>
      </c>
    </row>
    <row r="2214" spans="1:13">
      <c r="A2214" s="8" t="s">
        <v>16</v>
      </c>
      <c r="B2214" s="17" t="str">
        <f>VLOOKUP(A2214, '기본   '!$A:$B, 2, FALSE)</f>
        <v xml:space="preserve"> </v>
      </c>
      <c r="C2214" s="1" t="s">
        <v>16</v>
      </c>
      <c r="D2214" s="2" t="str">
        <f>VLOOKUP(C2214, '기본   '!$A:$B, 2, FALSE)</f>
        <v xml:space="preserve"> </v>
      </c>
      <c r="E2214" s="1" t="s">
        <v>16</v>
      </c>
      <c r="F2214" s="2" t="str">
        <f>VLOOKUP(E2214, '기본   '!$A:$B, 2, FALSE)</f>
        <v xml:space="preserve"> </v>
      </c>
      <c r="G2214" s="1" t="s">
        <v>16</v>
      </c>
      <c r="H2214" s="2" t="str">
        <f>VLOOKUP(G2214, '기본   '!$A:$B, 2, FALSE)</f>
        <v xml:space="preserve"> </v>
      </c>
      <c r="I2214" s="1" t="s">
        <v>16</v>
      </c>
      <c r="J2214" s="2" t="str">
        <f>VLOOKUP(I2214, '기본   '!$A:$B, 2, FALSE)</f>
        <v xml:space="preserve"> </v>
      </c>
      <c r="K2214" s="1" t="s">
        <v>16</v>
      </c>
      <c r="L2214" s="2" t="str">
        <f>VLOOKUP(K2214, '기본   '!$A:$B, 2, FALSE)</f>
        <v xml:space="preserve"> </v>
      </c>
      <c r="M2214" s="1" t="s">
        <v>16</v>
      </c>
    </row>
    <row r="2215" spans="1:13">
      <c r="A2215" s="8" t="s">
        <v>16</v>
      </c>
      <c r="B2215" s="17" t="str">
        <f>VLOOKUP(A2215, '기본   '!$A:$B, 2, FALSE)</f>
        <v xml:space="preserve"> </v>
      </c>
      <c r="C2215" s="1" t="s">
        <v>16</v>
      </c>
      <c r="D2215" s="2" t="str">
        <f>VLOOKUP(C2215, '기본   '!$A:$B, 2, FALSE)</f>
        <v xml:space="preserve"> </v>
      </c>
      <c r="E2215" s="1" t="s">
        <v>16</v>
      </c>
      <c r="F2215" s="2" t="str">
        <f>VLOOKUP(E2215, '기본   '!$A:$B, 2, FALSE)</f>
        <v xml:space="preserve"> </v>
      </c>
      <c r="G2215" s="1" t="s">
        <v>16</v>
      </c>
      <c r="H2215" s="2" t="str">
        <f>VLOOKUP(G2215, '기본   '!$A:$B, 2, FALSE)</f>
        <v xml:space="preserve"> </v>
      </c>
      <c r="I2215" s="1" t="s">
        <v>16</v>
      </c>
      <c r="J2215" s="2" t="str">
        <f>VLOOKUP(I2215, '기본   '!$A:$B, 2, FALSE)</f>
        <v xml:space="preserve"> </v>
      </c>
      <c r="K2215" s="1" t="s">
        <v>16</v>
      </c>
      <c r="L2215" s="2" t="str">
        <f>VLOOKUP(K2215, '기본   '!$A:$B, 2, FALSE)</f>
        <v xml:space="preserve"> </v>
      </c>
      <c r="M2215" s="1" t="s">
        <v>16</v>
      </c>
    </row>
    <row r="2216" spans="1:13">
      <c r="A2216" s="8" t="s">
        <v>16</v>
      </c>
      <c r="B2216" s="17" t="str">
        <f>VLOOKUP(A2216, '기본   '!$A:$B, 2, FALSE)</f>
        <v xml:space="preserve"> </v>
      </c>
      <c r="C2216" s="1" t="s">
        <v>16</v>
      </c>
      <c r="D2216" s="2" t="str">
        <f>VLOOKUP(C2216, '기본   '!$A:$B, 2, FALSE)</f>
        <v xml:space="preserve"> </v>
      </c>
      <c r="E2216" s="1" t="s">
        <v>16</v>
      </c>
      <c r="F2216" s="2" t="str">
        <f>VLOOKUP(E2216, '기본   '!$A:$B, 2, FALSE)</f>
        <v xml:space="preserve"> </v>
      </c>
      <c r="G2216" s="1" t="s">
        <v>16</v>
      </c>
      <c r="H2216" s="2" t="str">
        <f>VLOOKUP(G2216, '기본   '!$A:$B, 2, FALSE)</f>
        <v xml:space="preserve"> </v>
      </c>
      <c r="I2216" s="1" t="s">
        <v>16</v>
      </c>
      <c r="J2216" s="2" t="str">
        <f>VLOOKUP(I2216, '기본   '!$A:$B, 2, FALSE)</f>
        <v xml:space="preserve"> </v>
      </c>
      <c r="K2216" s="1" t="s">
        <v>16</v>
      </c>
      <c r="L2216" s="2" t="str">
        <f>VLOOKUP(K2216, '기본   '!$A:$B, 2, FALSE)</f>
        <v xml:space="preserve"> </v>
      </c>
      <c r="M2216" s="1" t="s">
        <v>16</v>
      </c>
    </row>
    <row r="2217" spans="1:13">
      <c r="A2217" s="8" t="s">
        <v>16</v>
      </c>
      <c r="B2217" s="17" t="str">
        <f>VLOOKUP(A2217, '기본   '!$A:$B, 2, FALSE)</f>
        <v xml:space="preserve"> </v>
      </c>
      <c r="C2217" s="1" t="s">
        <v>16</v>
      </c>
      <c r="D2217" s="2" t="str">
        <f>VLOOKUP(C2217, '기본   '!$A:$B, 2, FALSE)</f>
        <v xml:space="preserve"> </v>
      </c>
      <c r="E2217" s="1" t="s">
        <v>16</v>
      </c>
      <c r="F2217" s="2" t="str">
        <f>VLOOKUP(E2217, '기본   '!$A:$B, 2, FALSE)</f>
        <v xml:space="preserve"> </v>
      </c>
      <c r="G2217" s="1" t="s">
        <v>16</v>
      </c>
      <c r="H2217" s="2" t="str">
        <f>VLOOKUP(G2217, '기본   '!$A:$B, 2, FALSE)</f>
        <v xml:space="preserve"> </v>
      </c>
      <c r="I2217" s="1" t="s">
        <v>16</v>
      </c>
      <c r="J2217" s="2" t="str">
        <f>VLOOKUP(I2217, '기본   '!$A:$B, 2, FALSE)</f>
        <v xml:space="preserve"> </v>
      </c>
      <c r="K2217" s="1" t="s">
        <v>16</v>
      </c>
      <c r="L2217" s="2" t="str">
        <f>VLOOKUP(K2217, '기본   '!$A:$B, 2, FALSE)</f>
        <v xml:space="preserve"> </v>
      </c>
      <c r="M2217" s="1" t="s">
        <v>16</v>
      </c>
    </row>
    <row r="2218" spans="1:13">
      <c r="A2218" s="8" t="s">
        <v>16</v>
      </c>
      <c r="B2218" s="17" t="str">
        <f>VLOOKUP(A2218, '기본   '!$A:$B, 2, FALSE)</f>
        <v xml:space="preserve"> </v>
      </c>
      <c r="C2218" s="1" t="s">
        <v>16</v>
      </c>
      <c r="D2218" s="2" t="str">
        <f>VLOOKUP(C2218, '기본   '!$A:$B, 2, FALSE)</f>
        <v xml:space="preserve"> </v>
      </c>
      <c r="E2218" s="1" t="s">
        <v>16</v>
      </c>
      <c r="F2218" s="2" t="str">
        <f>VLOOKUP(E2218, '기본   '!$A:$B, 2, FALSE)</f>
        <v xml:space="preserve"> </v>
      </c>
      <c r="G2218" s="1" t="s">
        <v>16</v>
      </c>
      <c r="H2218" s="2" t="str">
        <f>VLOOKUP(G2218, '기본   '!$A:$B, 2, FALSE)</f>
        <v xml:space="preserve"> </v>
      </c>
      <c r="I2218" s="1" t="s">
        <v>16</v>
      </c>
      <c r="J2218" s="2" t="str">
        <f>VLOOKUP(I2218, '기본   '!$A:$B, 2, FALSE)</f>
        <v xml:space="preserve"> </v>
      </c>
      <c r="K2218" s="1" t="s">
        <v>16</v>
      </c>
      <c r="L2218" s="2" t="str">
        <f>VLOOKUP(K2218, '기본   '!$A:$B, 2, FALSE)</f>
        <v xml:space="preserve"> </v>
      </c>
      <c r="M2218" s="1" t="s">
        <v>16</v>
      </c>
    </row>
    <row r="2219" spans="1:13">
      <c r="A2219" s="8" t="s">
        <v>16</v>
      </c>
      <c r="B2219" s="17" t="str">
        <f>VLOOKUP(A2219, '기본   '!$A:$B, 2, FALSE)</f>
        <v xml:space="preserve"> </v>
      </c>
      <c r="C2219" s="1" t="s">
        <v>16</v>
      </c>
      <c r="D2219" s="2" t="str">
        <f>VLOOKUP(C2219, '기본   '!$A:$B, 2, FALSE)</f>
        <v xml:space="preserve"> </v>
      </c>
      <c r="E2219" s="1" t="s">
        <v>16</v>
      </c>
      <c r="F2219" s="2" t="str">
        <f>VLOOKUP(E2219, '기본   '!$A:$B, 2, FALSE)</f>
        <v xml:space="preserve"> </v>
      </c>
      <c r="G2219" s="1" t="s">
        <v>16</v>
      </c>
      <c r="H2219" s="2" t="str">
        <f>VLOOKUP(G2219, '기본   '!$A:$B, 2, FALSE)</f>
        <v xml:space="preserve"> </v>
      </c>
      <c r="I2219" s="1" t="s">
        <v>16</v>
      </c>
      <c r="J2219" s="2" t="str">
        <f>VLOOKUP(I2219, '기본   '!$A:$B, 2, FALSE)</f>
        <v xml:space="preserve"> </v>
      </c>
      <c r="K2219" s="1" t="s">
        <v>16</v>
      </c>
      <c r="L2219" s="2" t="str">
        <f>VLOOKUP(K2219, '기본   '!$A:$B, 2, FALSE)</f>
        <v xml:space="preserve"> </v>
      </c>
      <c r="M2219" s="1" t="s">
        <v>16</v>
      </c>
    </row>
    <row r="2220" spans="1:13">
      <c r="A2220" s="8" t="s">
        <v>16</v>
      </c>
      <c r="B2220" s="17" t="str">
        <f>VLOOKUP(A2220, '기본   '!$A:$B, 2, FALSE)</f>
        <v xml:space="preserve"> </v>
      </c>
      <c r="C2220" s="1" t="s">
        <v>16</v>
      </c>
      <c r="D2220" s="2" t="str">
        <f>VLOOKUP(C2220, '기본   '!$A:$B, 2, FALSE)</f>
        <v xml:space="preserve"> </v>
      </c>
      <c r="E2220" s="1" t="s">
        <v>16</v>
      </c>
      <c r="F2220" s="2" t="str">
        <f>VLOOKUP(E2220, '기본   '!$A:$B, 2, FALSE)</f>
        <v xml:space="preserve"> </v>
      </c>
      <c r="G2220" s="1" t="s">
        <v>16</v>
      </c>
      <c r="H2220" s="2" t="str">
        <f>VLOOKUP(G2220, '기본   '!$A:$B, 2, FALSE)</f>
        <v xml:space="preserve"> </v>
      </c>
      <c r="I2220" s="1" t="s">
        <v>16</v>
      </c>
      <c r="J2220" s="2" t="str">
        <f>VLOOKUP(I2220, '기본   '!$A:$B, 2, FALSE)</f>
        <v xml:space="preserve"> </v>
      </c>
      <c r="K2220" s="1" t="s">
        <v>16</v>
      </c>
      <c r="L2220" s="2" t="str">
        <f>VLOOKUP(K2220, '기본   '!$A:$B, 2, FALSE)</f>
        <v xml:space="preserve"> </v>
      </c>
      <c r="M2220" s="1" t="s">
        <v>16</v>
      </c>
    </row>
    <row r="2221" spans="1:13">
      <c r="A2221" s="8" t="s">
        <v>16</v>
      </c>
      <c r="B2221" s="17" t="str">
        <f>VLOOKUP(A2221, '기본   '!$A:$B, 2, FALSE)</f>
        <v xml:space="preserve"> </v>
      </c>
      <c r="C2221" s="1" t="s">
        <v>16</v>
      </c>
      <c r="D2221" s="2" t="str">
        <f>VLOOKUP(C2221, '기본   '!$A:$B, 2, FALSE)</f>
        <v xml:space="preserve"> </v>
      </c>
      <c r="E2221" s="1" t="s">
        <v>16</v>
      </c>
      <c r="F2221" s="2" t="str">
        <f>VLOOKUP(E2221, '기본   '!$A:$B, 2, FALSE)</f>
        <v xml:space="preserve"> </v>
      </c>
      <c r="G2221" s="1" t="s">
        <v>16</v>
      </c>
      <c r="H2221" s="2" t="str">
        <f>VLOOKUP(G2221, '기본   '!$A:$B, 2, FALSE)</f>
        <v xml:space="preserve"> </v>
      </c>
      <c r="I2221" s="1" t="s">
        <v>16</v>
      </c>
      <c r="J2221" s="2" t="str">
        <f>VLOOKUP(I2221, '기본   '!$A:$B, 2, FALSE)</f>
        <v xml:space="preserve"> </v>
      </c>
      <c r="K2221" s="1" t="s">
        <v>16</v>
      </c>
      <c r="L2221" s="2" t="str">
        <f>VLOOKUP(K2221, '기본   '!$A:$B, 2, FALSE)</f>
        <v xml:space="preserve"> </v>
      </c>
      <c r="M2221" s="1" t="s">
        <v>16</v>
      </c>
    </row>
    <row r="2222" spans="1:13">
      <c r="A2222" s="8" t="s">
        <v>16</v>
      </c>
      <c r="B2222" s="17" t="str">
        <f>VLOOKUP(A2222, '기본   '!$A:$B, 2, FALSE)</f>
        <v xml:space="preserve"> </v>
      </c>
      <c r="C2222" s="1" t="s">
        <v>16</v>
      </c>
      <c r="D2222" s="2" t="str">
        <f>VLOOKUP(C2222, '기본   '!$A:$B, 2, FALSE)</f>
        <v xml:space="preserve"> </v>
      </c>
      <c r="E2222" s="1" t="s">
        <v>16</v>
      </c>
      <c r="F2222" s="2" t="str">
        <f>VLOOKUP(E2222, '기본   '!$A:$B, 2, FALSE)</f>
        <v xml:space="preserve"> </v>
      </c>
      <c r="G2222" s="1" t="s">
        <v>16</v>
      </c>
      <c r="H2222" s="2" t="str">
        <f>VLOOKUP(G2222, '기본   '!$A:$B, 2, FALSE)</f>
        <v xml:space="preserve"> </v>
      </c>
      <c r="I2222" s="1" t="s">
        <v>16</v>
      </c>
      <c r="J2222" s="2" t="str">
        <f>VLOOKUP(I2222, '기본   '!$A:$B, 2, FALSE)</f>
        <v xml:space="preserve"> </v>
      </c>
      <c r="K2222" s="1" t="s">
        <v>16</v>
      </c>
      <c r="L2222" s="2" t="str">
        <f>VLOOKUP(K2222, '기본   '!$A:$B, 2, FALSE)</f>
        <v xml:space="preserve"> </v>
      </c>
      <c r="M2222" s="1" t="s">
        <v>16</v>
      </c>
    </row>
    <row r="2223" spans="1:13">
      <c r="A2223" s="8" t="s">
        <v>16</v>
      </c>
      <c r="B2223" s="17" t="str">
        <f>VLOOKUP(A2223, '기본   '!$A:$B, 2, FALSE)</f>
        <v xml:space="preserve"> </v>
      </c>
      <c r="C2223" s="1" t="s">
        <v>16</v>
      </c>
      <c r="D2223" s="2" t="str">
        <f>VLOOKUP(C2223, '기본   '!$A:$B, 2, FALSE)</f>
        <v xml:space="preserve"> </v>
      </c>
      <c r="E2223" s="1" t="s">
        <v>16</v>
      </c>
      <c r="F2223" s="2" t="str">
        <f>VLOOKUP(E2223, '기본   '!$A:$B, 2, FALSE)</f>
        <v xml:space="preserve"> </v>
      </c>
      <c r="G2223" s="1" t="s">
        <v>16</v>
      </c>
      <c r="H2223" s="2" t="str">
        <f>VLOOKUP(G2223, '기본   '!$A:$B, 2, FALSE)</f>
        <v xml:space="preserve"> </v>
      </c>
      <c r="I2223" s="1" t="s">
        <v>16</v>
      </c>
      <c r="J2223" s="2" t="str">
        <f>VLOOKUP(I2223, '기본   '!$A:$B, 2, FALSE)</f>
        <v xml:space="preserve"> </v>
      </c>
      <c r="K2223" s="1" t="s">
        <v>16</v>
      </c>
      <c r="L2223" s="2" t="str">
        <f>VLOOKUP(K2223, '기본   '!$A:$B, 2, FALSE)</f>
        <v xml:space="preserve"> </v>
      </c>
      <c r="M2223" s="1" t="s">
        <v>16</v>
      </c>
    </row>
    <row r="2224" spans="1:13">
      <c r="A2224" s="8" t="s">
        <v>16</v>
      </c>
      <c r="B2224" s="17" t="str">
        <f>VLOOKUP(A2224, '기본   '!$A:$B, 2, FALSE)</f>
        <v xml:space="preserve"> </v>
      </c>
      <c r="C2224" s="1" t="s">
        <v>16</v>
      </c>
      <c r="D2224" s="2" t="str">
        <f>VLOOKUP(C2224, '기본   '!$A:$B, 2, FALSE)</f>
        <v xml:space="preserve"> </v>
      </c>
      <c r="E2224" s="1" t="s">
        <v>16</v>
      </c>
      <c r="F2224" s="2" t="str">
        <f>VLOOKUP(E2224, '기본   '!$A:$B, 2, FALSE)</f>
        <v xml:space="preserve"> </v>
      </c>
      <c r="G2224" s="1" t="s">
        <v>16</v>
      </c>
      <c r="H2224" s="2" t="str">
        <f>VLOOKUP(G2224, '기본   '!$A:$B, 2, FALSE)</f>
        <v xml:space="preserve"> </v>
      </c>
      <c r="I2224" s="1" t="s">
        <v>16</v>
      </c>
      <c r="J2224" s="2" t="str">
        <f>VLOOKUP(I2224, '기본   '!$A:$B, 2, FALSE)</f>
        <v xml:space="preserve"> </v>
      </c>
      <c r="K2224" s="1" t="s">
        <v>16</v>
      </c>
      <c r="L2224" s="2" t="str">
        <f>VLOOKUP(K2224, '기본   '!$A:$B, 2, FALSE)</f>
        <v xml:space="preserve"> </v>
      </c>
      <c r="M2224" s="1" t="s">
        <v>16</v>
      </c>
    </row>
    <row r="2225" spans="1:13">
      <c r="A2225" s="8" t="s">
        <v>16</v>
      </c>
      <c r="B2225" s="17" t="str">
        <f>VLOOKUP(A2225, '기본   '!$A:$B, 2, FALSE)</f>
        <v xml:space="preserve"> </v>
      </c>
      <c r="C2225" s="1" t="s">
        <v>16</v>
      </c>
      <c r="D2225" s="2" t="str">
        <f>VLOOKUP(C2225, '기본   '!$A:$B, 2, FALSE)</f>
        <v xml:space="preserve"> </v>
      </c>
      <c r="E2225" s="1" t="s">
        <v>16</v>
      </c>
      <c r="F2225" s="2" t="str">
        <f>VLOOKUP(E2225, '기본   '!$A:$B, 2, FALSE)</f>
        <v xml:space="preserve"> </v>
      </c>
      <c r="G2225" s="1" t="s">
        <v>16</v>
      </c>
      <c r="H2225" s="2" t="str">
        <f>VLOOKUP(G2225, '기본   '!$A:$B, 2, FALSE)</f>
        <v xml:space="preserve"> </v>
      </c>
      <c r="I2225" s="1" t="s">
        <v>16</v>
      </c>
      <c r="J2225" s="2" t="str">
        <f>VLOOKUP(I2225, '기본   '!$A:$B, 2, FALSE)</f>
        <v xml:space="preserve"> </v>
      </c>
      <c r="K2225" s="1" t="s">
        <v>16</v>
      </c>
      <c r="L2225" s="2" t="str">
        <f>VLOOKUP(K2225, '기본   '!$A:$B, 2, FALSE)</f>
        <v xml:space="preserve"> </v>
      </c>
      <c r="M2225" s="1" t="s">
        <v>16</v>
      </c>
    </row>
    <row r="2226" spans="1:13">
      <c r="A2226" s="8" t="s">
        <v>16</v>
      </c>
      <c r="B2226" s="17" t="str">
        <f>VLOOKUP(A2226, '기본   '!$A:$B, 2, FALSE)</f>
        <v xml:space="preserve"> </v>
      </c>
      <c r="C2226" s="1" t="s">
        <v>16</v>
      </c>
      <c r="D2226" s="2" t="str">
        <f>VLOOKUP(C2226, '기본   '!$A:$B, 2, FALSE)</f>
        <v xml:space="preserve"> </v>
      </c>
      <c r="E2226" s="1" t="s">
        <v>16</v>
      </c>
      <c r="F2226" s="2" t="str">
        <f>VLOOKUP(E2226, '기본   '!$A:$B, 2, FALSE)</f>
        <v xml:space="preserve"> </v>
      </c>
      <c r="G2226" s="1" t="s">
        <v>16</v>
      </c>
      <c r="H2226" s="2" t="str">
        <f>VLOOKUP(G2226, '기본   '!$A:$B, 2, FALSE)</f>
        <v xml:space="preserve"> </v>
      </c>
      <c r="I2226" s="1" t="s">
        <v>16</v>
      </c>
      <c r="J2226" s="2" t="str">
        <f>VLOOKUP(I2226, '기본   '!$A:$B, 2, FALSE)</f>
        <v xml:space="preserve"> </v>
      </c>
      <c r="K2226" s="1" t="s">
        <v>16</v>
      </c>
      <c r="L2226" s="2" t="str">
        <f>VLOOKUP(K2226, '기본   '!$A:$B, 2, FALSE)</f>
        <v xml:space="preserve"> </v>
      </c>
      <c r="M2226" s="1" t="s">
        <v>16</v>
      </c>
    </row>
    <row r="2227" spans="1:13">
      <c r="A2227" s="8" t="s">
        <v>16</v>
      </c>
      <c r="B2227" s="17" t="str">
        <f>VLOOKUP(A2227, '기본   '!$A:$B, 2, FALSE)</f>
        <v xml:space="preserve"> </v>
      </c>
      <c r="C2227" s="1" t="s">
        <v>16</v>
      </c>
      <c r="D2227" s="2" t="str">
        <f>VLOOKUP(C2227, '기본   '!$A:$B, 2, FALSE)</f>
        <v xml:space="preserve"> </v>
      </c>
      <c r="E2227" s="1" t="s">
        <v>16</v>
      </c>
      <c r="F2227" s="2" t="str">
        <f>VLOOKUP(E2227, '기본   '!$A:$B, 2, FALSE)</f>
        <v xml:space="preserve"> </v>
      </c>
      <c r="G2227" s="1" t="s">
        <v>16</v>
      </c>
      <c r="H2227" s="2" t="str">
        <f>VLOOKUP(G2227, '기본   '!$A:$B, 2, FALSE)</f>
        <v xml:space="preserve"> </v>
      </c>
      <c r="I2227" s="1" t="s">
        <v>16</v>
      </c>
      <c r="J2227" s="2" t="str">
        <f>VLOOKUP(I2227, '기본   '!$A:$B, 2, FALSE)</f>
        <v xml:space="preserve"> </v>
      </c>
      <c r="K2227" s="1" t="s">
        <v>16</v>
      </c>
      <c r="L2227" s="2" t="str">
        <f>VLOOKUP(K2227, '기본   '!$A:$B, 2, FALSE)</f>
        <v xml:space="preserve"> </v>
      </c>
      <c r="M2227" s="1" t="s">
        <v>16</v>
      </c>
    </row>
    <row r="2228" spans="1:13">
      <c r="A2228" s="8" t="s">
        <v>16</v>
      </c>
      <c r="B2228" s="17" t="str">
        <f>VLOOKUP(A2228, '기본   '!$A:$B, 2, FALSE)</f>
        <v xml:space="preserve"> </v>
      </c>
      <c r="C2228" s="1" t="s">
        <v>16</v>
      </c>
      <c r="D2228" s="2" t="str">
        <f>VLOOKUP(C2228, '기본   '!$A:$B, 2, FALSE)</f>
        <v xml:space="preserve"> </v>
      </c>
      <c r="E2228" s="1" t="s">
        <v>16</v>
      </c>
      <c r="F2228" s="2" t="str">
        <f>VLOOKUP(E2228, '기본   '!$A:$B, 2, FALSE)</f>
        <v xml:space="preserve"> </v>
      </c>
      <c r="G2228" s="1" t="s">
        <v>16</v>
      </c>
      <c r="H2228" s="2" t="str">
        <f>VLOOKUP(G2228, '기본   '!$A:$B, 2, FALSE)</f>
        <v xml:space="preserve"> </v>
      </c>
      <c r="I2228" s="1" t="s">
        <v>16</v>
      </c>
      <c r="J2228" s="2" t="str">
        <f>VLOOKUP(I2228, '기본   '!$A:$B, 2, FALSE)</f>
        <v xml:space="preserve"> </v>
      </c>
      <c r="K2228" s="1" t="s">
        <v>16</v>
      </c>
      <c r="L2228" s="2" t="str">
        <f>VLOOKUP(K2228, '기본   '!$A:$B, 2, FALSE)</f>
        <v xml:space="preserve"> </v>
      </c>
      <c r="M2228" s="1" t="s">
        <v>16</v>
      </c>
    </row>
    <row r="2229" spans="1:13">
      <c r="A2229" s="8" t="s">
        <v>16</v>
      </c>
      <c r="B2229" s="17" t="str">
        <f>VLOOKUP(A2229, '기본   '!$A:$B, 2, FALSE)</f>
        <v xml:space="preserve"> </v>
      </c>
      <c r="C2229" s="1" t="s">
        <v>16</v>
      </c>
      <c r="D2229" s="2" t="str">
        <f>VLOOKUP(C2229, '기본   '!$A:$B, 2, FALSE)</f>
        <v xml:space="preserve"> </v>
      </c>
      <c r="E2229" s="1" t="s">
        <v>16</v>
      </c>
      <c r="F2229" s="2" t="str">
        <f>VLOOKUP(E2229, '기본   '!$A:$B, 2, FALSE)</f>
        <v xml:space="preserve"> </v>
      </c>
      <c r="G2229" s="1" t="s">
        <v>16</v>
      </c>
      <c r="H2229" s="2" t="str">
        <f>VLOOKUP(G2229, '기본   '!$A:$B, 2, FALSE)</f>
        <v xml:space="preserve"> </v>
      </c>
      <c r="I2229" s="1" t="s">
        <v>16</v>
      </c>
      <c r="J2229" s="2" t="str">
        <f>VLOOKUP(I2229, '기본   '!$A:$B, 2, FALSE)</f>
        <v xml:space="preserve"> </v>
      </c>
      <c r="K2229" s="1" t="s">
        <v>16</v>
      </c>
      <c r="L2229" s="2" t="str">
        <f>VLOOKUP(K2229, '기본   '!$A:$B, 2, FALSE)</f>
        <v xml:space="preserve"> </v>
      </c>
      <c r="M2229" s="1" t="s">
        <v>16</v>
      </c>
    </row>
    <row r="2230" spans="1:13">
      <c r="A2230" s="8" t="s">
        <v>16</v>
      </c>
      <c r="B2230" s="17" t="str">
        <f>VLOOKUP(A2230, '기본   '!$A:$B, 2, FALSE)</f>
        <v xml:space="preserve"> </v>
      </c>
      <c r="C2230" s="1" t="s">
        <v>16</v>
      </c>
      <c r="D2230" s="2" t="str">
        <f>VLOOKUP(C2230, '기본   '!$A:$B, 2, FALSE)</f>
        <v xml:space="preserve"> </v>
      </c>
      <c r="E2230" s="1" t="s">
        <v>16</v>
      </c>
      <c r="F2230" s="2" t="str">
        <f>VLOOKUP(E2230, '기본   '!$A:$B, 2, FALSE)</f>
        <v xml:space="preserve"> </v>
      </c>
      <c r="G2230" s="1" t="s">
        <v>16</v>
      </c>
      <c r="H2230" s="2" t="str">
        <f>VLOOKUP(G2230, '기본   '!$A:$B, 2, FALSE)</f>
        <v xml:space="preserve"> </v>
      </c>
      <c r="I2230" s="1" t="s">
        <v>16</v>
      </c>
      <c r="J2230" s="2" t="str">
        <f>VLOOKUP(I2230, '기본   '!$A:$B, 2, FALSE)</f>
        <v xml:space="preserve"> </v>
      </c>
      <c r="K2230" s="1" t="s">
        <v>16</v>
      </c>
      <c r="L2230" s="2" t="str">
        <f>VLOOKUP(K2230, '기본   '!$A:$B, 2, FALSE)</f>
        <v xml:space="preserve"> </v>
      </c>
      <c r="M2230" s="1" t="s">
        <v>16</v>
      </c>
    </row>
    <row r="2231" spans="1:13">
      <c r="A2231" s="8" t="s">
        <v>16</v>
      </c>
      <c r="B2231" s="17" t="str">
        <f>VLOOKUP(A2231, '기본   '!$A:$B, 2, FALSE)</f>
        <v xml:space="preserve"> </v>
      </c>
      <c r="C2231" s="1" t="s">
        <v>16</v>
      </c>
      <c r="D2231" s="2" t="str">
        <f>VLOOKUP(C2231, '기본   '!$A:$B, 2, FALSE)</f>
        <v xml:space="preserve"> </v>
      </c>
      <c r="E2231" s="1" t="s">
        <v>16</v>
      </c>
      <c r="F2231" s="2" t="str">
        <f>VLOOKUP(E2231, '기본   '!$A:$B, 2, FALSE)</f>
        <v xml:space="preserve"> </v>
      </c>
      <c r="G2231" s="1" t="s">
        <v>16</v>
      </c>
      <c r="H2231" s="2" t="str">
        <f>VLOOKUP(G2231, '기본   '!$A:$B, 2, FALSE)</f>
        <v xml:space="preserve"> </v>
      </c>
      <c r="I2231" s="1" t="s">
        <v>16</v>
      </c>
      <c r="J2231" s="2" t="str">
        <f>VLOOKUP(I2231, '기본   '!$A:$B, 2, FALSE)</f>
        <v xml:space="preserve"> </v>
      </c>
      <c r="K2231" s="1" t="s">
        <v>16</v>
      </c>
      <c r="L2231" s="2" t="str">
        <f>VLOOKUP(K2231, '기본   '!$A:$B, 2, FALSE)</f>
        <v xml:space="preserve"> </v>
      </c>
      <c r="M2231" s="1" t="s">
        <v>16</v>
      </c>
    </row>
    <row r="2232" spans="1:13">
      <c r="A2232" s="8" t="s">
        <v>16</v>
      </c>
      <c r="B2232" s="17" t="str">
        <f>VLOOKUP(A2232, '기본   '!$A:$B, 2, FALSE)</f>
        <v xml:space="preserve"> </v>
      </c>
      <c r="C2232" s="1" t="s">
        <v>16</v>
      </c>
      <c r="D2232" s="2" t="str">
        <f>VLOOKUP(C2232, '기본   '!$A:$B, 2, FALSE)</f>
        <v xml:space="preserve"> </v>
      </c>
      <c r="E2232" s="1" t="s">
        <v>16</v>
      </c>
      <c r="F2232" s="2" t="str">
        <f>VLOOKUP(E2232, '기본   '!$A:$B, 2, FALSE)</f>
        <v xml:space="preserve"> </v>
      </c>
      <c r="G2232" s="1" t="s">
        <v>16</v>
      </c>
      <c r="H2232" s="2" t="str">
        <f>VLOOKUP(G2232, '기본   '!$A:$B, 2, FALSE)</f>
        <v xml:space="preserve"> </v>
      </c>
      <c r="I2232" s="1" t="s">
        <v>16</v>
      </c>
      <c r="J2232" s="2" t="str">
        <f>VLOOKUP(I2232, '기본   '!$A:$B, 2, FALSE)</f>
        <v xml:space="preserve"> </v>
      </c>
      <c r="K2232" s="1" t="s">
        <v>16</v>
      </c>
      <c r="L2232" s="2" t="str">
        <f>VLOOKUP(K2232, '기본   '!$A:$B, 2, FALSE)</f>
        <v xml:space="preserve"> </v>
      </c>
      <c r="M2232" s="1" t="s">
        <v>16</v>
      </c>
    </row>
    <row r="2233" spans="1:13">
      <c r="A2233" s="8" t="s">
        <v>16</v>
      </c>
      <c r="B2233" s="17" t="str">
        <f>VLOOKUP(A2233, '기본   '!$A:$B, 2, FALSE)</f>
        <v xml:space="preserve"> </v>
      </c>
      <c r="C2233" s="1" t="s">
        <v>16</v>
      </c>
      <c r="D2233" s="2" t="str">
        <f>VLOOKUP(C2233, '기본   '!$A:$B, 2, FALSE)</f>
        <v xml:space="preserve"> </v>
      </c>
      <c r="E2233" s="1" t="s">
        <v>16</v>
      </c>
      <c r="F2233" s="2" t="str">
        <f>VLOOKUP(E2233, '기본   '!$A:$B, 2, FALSE)</f>
        <v xml:space="preserve"> </v>
      </c>
      <c r="G2233" s="1" t="s">
        <v>16</v>
      </c>
      <c r="H2233" s="2" t="str">
        <f>VLOOKUP(G2233, '기본   '!$A:$B, 2, FALSE)</f>
        <v xml:space="preserve"> </v>
      </c>
      <c r="I2233" s="1" t="s">
        <v>16</v>
      </c>
      <c r="J2233" s="2" t="str">
        <f>VLOOKUP(I2233, '기본   '!$A:$B, 2, FALSE)</f>
        <v xml:space="preserve"> </v>
      </c>
      <c r="K2233" s="1" t="s">
        <v>16</v>
      </c>
      <c r="L2233" s="2" t="str">
        <f>VLOOKUP(K2233, '기본   '!$A:$B, 2, FALSE)</f>
        <v xml:space="preserve"> </v>
      </c>
      <c r="M2233" s="1" t="s">
        <v>16</v>
      </c>
    </row>
    <row r="2234" spans="1:13">
      <c r="A2234" s="8" t="s">
        <v>16</v>
      </c>
      <c r="B2234" s="17" t="str">
        <f>VLOOKUP(A2234, '기본   '!$A:$B, 2, FALSE)</f>
        <v xml:space="preserve"> </v>
      </c>
      <c r="C2234" s="1" t="s">
        <v>16</v>
      </c>
      <c r="D2234" s="2" t="str">
        <f>VLOOKUP(C2234, '기본   '!$A:$B, 2, FALSE)</f>
        <v xml:space="preserve"> </v>
      </c>
      <c r="E2234" s="1" t="s">
        <v>16</v>
      </c>
      <c r="F2234" s="2" t="str">
        <f>VLOOKUP(E2234, '기본   '!$A:$B, 2, FALSE)</f>
        <v xml:space="preserve"> </v>
      </c>
      <c r="G2234" s="1" t="s">
        <v>16</v>
      </c>
      <c r="H2234" s="2" t="str">
        <f>VLOOKUP(G2234, '기본   '!$A:$B, 2, FALSE)</f>
        <v xml:space="preserve"> </v>
      </c>
      <c r="I2234" s="1" t="s">
        <v>16</v>
      </c>
      <c r="J2234" s="2" t="str">
        <f>VLOOKUP(I2234, '기본   '!$A:$B, 2, FALSE)</f>
        <v xml:space="preserve"> </v>
      </c>
      <c r="K2234" s="1" t="s">
        <v>16</v>
      </c>
      <c r="L2234" s="2" t="str">
        <f>VLOOKUP(K2234, '기본   '!$A:$B, 2, FALSE)</f>
        <v xml:space="preserve"> </v>
      </c>
      <c r="M2234" s="1" t="s">
        <v>16</v>
      </c>
    </row>
    <row r="2235" spans="1:13">
      <c r="A2235" s="8" t="s">
        <v>16</v>
      </c>
      <c r="B2235" s="17" t="str">
        <f>VLOOKUP(A2235, '기본   '!$A:$B, 2, FALSE)</f>
        <v xml:space="preserve"> </v>
      </c>
      <c r="C2235" s="1" t="s">
        <v>16</v>
      </c>
      <c r="D2235" s="2" t="str">
        <f>VLOOKUP(C2235, '기본   '!$A:$B, 2, FALSE)</f>
        <v xml:space="preserve"> </v>
      </c>
      <c r="E2235" s="1" t="s">
        <v>16</v>
      </c>
      <c r="F2235" s="2" t="str">
        <f>VLOOKUP(E2235, '기본   '!$A:$B, 2, FALSE)</f>
        <v xml:space="preserve"> </v>
      </c>
      <c r="G2235" s="1" t="s">
        <v>16</v>
      </c>
      <c r="H2235" s="2" t="str">
        <f>VLOOKUP(G2235, '기본   '!$A:$B, 2, FALSE)</f>
        <v xml:space="preserve"> </v>
      </c>
      <c r="I2235" s="1" t="s">
        <v>16</v>
      </c>
      <c r="J2235" s="2" t="str">
        <f>VLOOKUP(I2235, '기본   '!$A:$B, 2, FALSE)</f>
        <v xml:space="preserve"> </v>
      </c>
      <c r="K2235" s="1" t="s">
        <v>16</v>
      </c>
      <c r="L2235" s="2" t="str">
        <f>VLOOKUP(K2235, '기본   '!$A:$B, 2, FALSE)</f>
        <v xml:space="preserve"> </v>
      </c>
      <c r="M2235" s="1" t="s">
        <v>16</v>
      </c>
    </row>
    <row r="2236" spans="1:13">
      <c r="A2236" s="8" t="s">
        <v>16</v>
      </c>
      <c r="B2236" s="17" t="str">
        <f>VLOOKUP(A2236, '기본   '!$A:$B, 2, FALSE)</f>
        <v xml:space="preserve"> </v>
      </c>
      <c r="C2236" s="1" t="s">
        <v>16</v>
      </c>
      <c r="D2236" s="2" t="str">
        <f>VLOOKUP(C2236, '기본   '!$A:$B, 2, FALSE)</f>
        <v xml:space="preserve"> </v>
      </c>
      <c r="E2236" s="1" t="s">
        <v>16</v>
      </c>
      <c r="F2236" s="2" t="str">
        <f>VLOOKUP(E2236, '기본   '!$A:$B, 2, FALSE)</f>
        <v xml:space="preserve"> </v>
      </c>
      <c r="G2236" s="1" t="s">
        <v>16</v>
      </c>
      <c r="H2236" s="2" t="str">
        <f>VLOOKUP(G2236, '기본   '!$A:$B, 2, FALSE)</f>
        <v xml:space="preserve"> </v>
      </c>
      <c r="I2236" s="1" t="s">
        <v>16</v>
      </c>
      <c r="J2236" s="2" t="str">
        <f>VLOOKUP(I2236, '기본   '!$A:$B, 2, FALSE)</f>
        <v xml:space="preserve"> </v>
      </c>
      <c r="K2236" s="1" t="s">
        <v>16</v>
      </c>
      <c r="L2236" s="2" t="str">
        <f>VLOOKUP(K2236, '기본   '!$A:$B, 2, FALSE)</f>
        <v xml:space="preserve"> </v>
      </c>
      <c r="M2236" s="1" t="s">
        <v>16</v>
      </c>
    </row>
    <row r="2237" spans="1:13">
      <c r="A2237" s="8" t="s">
        <v>16</v>
      </c>
      <c r="B2237" s="17" t="str">
        <f>VLOOKUP(A2237, '기본   '!$A:$B, 2, FALSE)</f>
        <v xml:space="preserve"> </v>
      </c>
      <c r="C2237" s="1" t="s">
        <v>16</v>
      </c>
      <c r="D2237" s="2" t="str">
        <f>VLOOKUP(C2237, '기본   '!$A:$B, 2, FALSE)</f>
        <v xml:space="preserve"> </v>
      </c>
      <c r="E2237" s="1" t="s">
        <v>16</v>
      </c>
      <c r="F2237" s="2" t="str">
        <f>VLOOKUP(E2237, '기본   '!$A:$B, 2, FALSE)</f>
        <v xml:space="preserve"> </v>
      </c>
      <c r="G2237" s="1" t="s">
        <v>16</v>
      </c>
      <c r="H2237" s="2" t="str">
        <f>VLOOKUP(G2237, '기본   '!$A:$B, 2, FALSE)</f>
        <v xml:space="preserve"> </v>
      </c>
      <c r="I2237" s="1" t="s">
        <v>16</v>
      </c>
      <c r="J2237" s="2" t="str">
        <f>VLOOKUP(I2237, '기본   '!$A:$B, 2, FALSE)</f>
        <v xml:space="preserve"> </v>
      </c>
      <c r="K2237" s="1" t="s">
        <v>16</v>
      </c>
      <c r="L2237" s="2" t="str">
        <f>VLOOKUP(K2237, '기본   '!$A:$B, 2, FALSE)</f>
        <v xml:space="preserve"> </v>
      </c>
      <c r="M2237" s="1" t="s">
        <v>16</v>
      </c>
    </row>
    <row r="2238" spans="1:13">
      <c r="A2238" s="8" t="s">
        <v>16</v>
      </c>
      <c r="B2238" s="17" t="str">
        <f>VLOOKUP(A2238, '기본   '!$A:$B, 2, FALSE)</f>
        <v xml:space="preserve"> </v>
      </c>
      <c r="C2238" s="1" t="s">
        <v>16</v>
      </c>
      <c r="D2238" s="2" t="str">
        <f>VLOOKUP(C2238, '기본   '!$A:$B, 2, FALSE)</f>
        <v xml:space="preserve"> </v>
      </c>
      <c r="E2238" s="1" t="s">
        <v>16</v>
      </c>
      <c r="F2238" s="2" t="str">
        <f>VLOOKUP(E2238, '기본   '!$A:$B, 2, FALSE)</f>
        <v xml:space="preserve"> </v>
      </c>
      <c r="G2238" s="1" t="s">
        <v>16</v>
      </c>
      <c r="H2238" s="2" t="str">
        <f>VLOOKUP(G2238, '기본   '!$A:$B, 2, FALSE)</f>
        <v xml:space="preserve"> </v>
      </c>
      <c r="I2238" s="1" t="s">
        <v>16</v>
      </c>
      <c r="J2238" s="2" t="str">
        <f>VLOOKUP(I2238, '기본   '!$A:$B, 2, FALSE)</f>
        <v xml:space="preserve"> </v>
      </c>
      <c r="K2238" s="1" t="s">
        <v>16</v>
      </c>
      <c r="L2238" s="2" t="str">
        <f>VLOOKUP(K2238, '기본   '!$A:$B, 2, FALSE)</f>
        <v xml:space="preserve"> </v>
      </c>
      <c r="M2238" s="1" t="s">
        <v>16</v>
      </c>
    </row>
    <row r="2239" spans="1:13">
      <c r="A2239" s="8" t="s">
        <v>16</v>
      </c>
      <c r="B2239" s="17" t="str">
        <f>VLOOKUP(A2239, '기본   '!$A:$B, 2, FALSE)</f>
        <v xml:space="preserve"> </v>
      </c>
      <c r="C2239" s="1" t="s">
        <v>16</v>
      </c>
      <c r="D2239" s="2" t="str">
        <f>VLOOKUP(C2239, '기본   '!$A:$B, 2, FALSE)</f>
        <v xml:space="preserve"> </v>
      </c>
      <c r="E2239" s="1" t="s">
        <v>16</v>
      </c>
      <c r="F2239" s="2" t="str">
        <f>VLOOKUP(E2239, '기본   '!$A:$B, 2, FALSE)</f>
        <v xml:space="preserve"> </v>
      </c>
      <c r="G2239" s="1" t="s">
        <v>16</v>
      </c>
      <c r="H2239" s="2" t="str">
        <f>VLOOKUP(G2239, '기본   '!$A:$B, 2, FALSE)</f>
        <v xml:space="preserve"> </v>
      </c>
      <c r="I2239" s="1" t="s">
        <v>16</v>
      </c>
      <c r="J2239" s="2" t="str">
        <f>VLOOKUP(I2239, '기본   '!$A:$B, 2, FALSE)</f>
        <v xml:space="preserve"> </v>
      </c>
      <c r="K2239" s="1" t="s">
        <v>16</v>
      </c>
      <c r="L2239" s="2" t="str">
        <f>VLOOKUP(K2239, '기본   '!$A:$B, 2, FALSE)</f>
        <v xml:space="preserve"> </v>
      </c>
      <c r="M2239" s="1" t="s">
        <v>16</v>
      </c>
    </row>
    <row r="2240" spans="1:13">
      <c r="A2240" s="8" t="s">
        <v>16</v>
      </c>
      <c r="B2240" s="17" t="str">
        <f>VLOOKUP(A2240, '기본   '!$A:$B, 2, FALSE)</f>
        <v xml:space="preserve"> </v>
      </c>
      <c r="C2240" s="1" t="s">
        <v>16</v>
      </c>
      <c r="D2240" s="2" t="str">
        <f>VLOOKUP(C2240, '기본   '!$A:$B, 2, FALSE)</f>
        <v xml:space="preserve"> </v>
      </c>
      <c r="E2240" s="1" t="s">
        <v>16</v>
      </c>
      <c r="F2240" s="2" t="str">
        <f>VLOOKUP(E2240, '기본   '!$A:$B, 2, FALSE)</f>
        <v xml:space="preserve"> </v>
      </c>
      <c r="G2240" s="1" t="s">
        <v>16</v>
      </c>
      <c r="H2240" s="2" t="str">
        <f>VLOOKUP(G2240, '기본   '!$A:$B, 2, FALSE)</f>
        <v xml:space="preserve"> </v>
      </c>
      <c r="I2240" s="1" t="s">
        <v>16</v>
      </c>
      <c r="J2240" s="2" t="str">
        <f>VLOOKUP(I2240, '기본   '!$A:$B, 2, FALSE)</f>
        <v xml:space="preserve"> </v>
      </c>
      <c r="K2240" s="1" t="s">
        <v>16</v>
      </c>
      <c r="L2240" s="2" t="str">
        <f>VLOOKUP(K2240, '기본   '!$A:$B, 2, FALSE)</f>
        <v xml:space="preserve"> </v>
      </c>
      <c r="M2240" s="1" t="s">
        <v>16</v>
      </c>
    </row>
    <row r="2241" spans="1:13">
      <c r="A2241" s="8" t="s">
        <v>16</v>
      </c>
      <c r="B2241" s="17" t="str">
        <f>VLOOKUP(A2241, '기본   '!$A:$B, 2, FALSE)</f>
        <v xml:space="preserve"> </v>
      </c>
      <c r="C2241" s="1" t="s">
        <v>16</v>
      </c>
      <c r="D2241" s="2" t="str">
        <f>VLOOKUP(C2241, '기본   '!$A:$B, 2, FALSE)</f>
        <v xml:space="preserve"> </v>
      </c>
      <c r="E2241" s="1" t="s">
        <v>16</v>
      </c>
      <c r="F2241" s="2" t="str">
        <f>VLOOKUP(E2241, '기본   '!$A:$B, 2, FALSE)</f>
        <v xml:space="preserve"> </v>
      </c>
      <c r="G2241" s="1" t="s">
        <v>16</v>
      </c>
      <c r="H2241" s="2" t="str">
        <f>VLOOKUP(G2241, '기본   '!$A:$B, 2, FALSE)</f>
        <v xml:space="preserve"> </v>
      </c>
      <c r="I2241" s="1" t="s">
        <v>16</v>
      </c>
      <c r="J2241" s="2" t="str">
        <f>VLOOKUP(I2241, '기본   '!$A:$B, 2, FALSE)</f>
        <v xml:space="preserve"> </v>
      </c>
      <c r="K2241" s="1" t="s">
        <v>16</v>
      </c>
      <c r="L2241" s="2" t="str">
        <f>VLOOKUP(K2241, '기본   '!$A:$B, 2, FALSE)</f>
        <v xml:space="preserve"> </v>
      </c>
      <c r="M2241" s="1" t="s">
        <v>16</v>
      </c>
    </row>
    <row r="2242" spans="1:13">
      <c r="A2242" s="8" t="s">
        <v>16</v>
      </c>
      <c r="B2242" s="17" t="str">
        <f>VLOOKUP(A2242, '기본   '!$A:$B, 2, FALSE)</f>
        <v xml:space="preserve"> </v>
      </c>
      <c r="C2242" s="1" t="s">
        <v>16</v>
      </c>
      <c r="D2242" s="2" t="str">
        <f>VLOOKUP(C2242, '기본   '!$A:$B, 2, FALSE)</f>
        <v xml:space="preserve"> </v>
      </c>
      <c r="E2242" s="1" t="s">
        <v>16</v>
      </c>
      <c r="F2242" s="2" t="str">
        <f>VLOOKUP(E2242, '기본   '!$A:$B, 2, FALSE)</f>
        <v xml:space="preserve"> </v>
      </c>
      <c r="G2242" s="1" t="s">
        <v>16</v>
      </c>
      <c r="H2242" s="2" t="str">
        <f>VLOOKUP(G2242, '기본   '!$A:$B, 2, FALSE)</f>
        <v xml:space="preserve"> </v>
      </c>
      <c r="I2242" s="1" t="s">
        <v>16</v>
      </c>
      <c r="J2242" s="2" t="str">
        <f>VLOOKUP(I2242, '기본   '!$A:$B, 2, FALSE)</f>
        <v xml:space="preserve"> </v>
      </c>
      <c r="K2242" s="1" t="s">
        <v>16</v>
      </c>
      <c r="L2242" s="2" t="str">
        <f>VLOOKUP(K2242, '기본   '!$A:$B, 2, FALSE)</f>
        <v xml:space="preserve"> </v>
      </c>
      <c r="M2242" s="1" t="s">
        <v>16</v>
      </c>
    </row>
    <row r="2243" spans="1:13">
      <c r="A2243" s="8" t="s">
        <v>16</v>
      </c>
      <c r="B2243" s="17" t="str">
        <f>VLOOKUP(A2243, '기본   '!$A:$B, 2, FALSE)</f>
        <v xml:space="preserve"> </v>
      </c>
      <c r="C2243" s="1" t="s">
        <v>16</v>
      </c>
      <c r="D2243" s="2" t="str">
        <f>VLOOKUP(C2243, '기본   '!$A:$B, 2, FALSE)</f>
        <v xml:space="preserve"> </v>
      </c>
      <c r="E2243" s="1" t="s">
        <v>16</v>
      </c>
      <c r="F2243" s="2" t="str">
        <f>VLOOKUP(E2243, '기본   '!$A:$B, 2, FALSE)</f>
        <v xml:space="preserve"> </v>
      </c>
      <c r="G2243" s="1" t="s">
        <v>16</v>
      </c>
      <c r="H2243" s="2" t="str">
        <f>VLOOKUP(G2243, '기본   '!$A:$B, 2, FALSE)</f>
        <v xml:space="preserve"> </v>
      </c>
      <c r="I2243" s="1" t="s">
        <v>16</v>
      </c>
      <c r="J2243" s="2" t="str">
        <f>VLOOKUP(I2243, '기본   '!$A:$B, 2, FALSE)</f>
        <v xml:space="preserve"> </v>
      </c>
      <c r="K2243" s="1" t="s">
        <v>16</v>
      </c>
      <c r="L2243" s="2" t="str">
        <f>VLOOKUP(K2243, '기본   '!$A:$B, 2, FALSE)</f>
        <v xml:space="preserve"> </v>
      </c>
      <c r="M2243" s="1" t="s">
        <v>16</v>
      </c>
    </row>
    <row r="2244" spans="1:13">
      <c r="A2244" s="8" t="s">
        <v>16</v>
      </c>
      <c r="B2244" s="17" t="str">
        <f>VLOOKUP(A2244, '기본   '!$A:$B, 2, FALSE)</f>
        <v xml:space="preserve"> </v>
      </c>
      <c r="C2244" s="1" t="s">
        <v>16</v>
      </c>
      <c r="D2244" s="2" t="str">
        <f>VLOOKUP(C2244, '기본   '!$A:$B, 2, FALSE)</f>
        <v xml:space="preserve"> </v>
      </c>
      <c r="E2244" s="1" t="s">
        <v>16</v>
      </c>
      <c r="F2244" s="2" t="str">
        <f>VLOOKUP(E2244, '기본   '!$A:$B, 2, FALSE)</f>
        <v xml:space="preserve"> </v>
      </c>
      <c r="G2244" s="1" t="s">
        <v>16</v>
      </c>
      <c r="H2244" s="2" t="str">
        <f>VLOOKUP(G2244, '기본   '!$A:$B, 2, FALSE)</f>
        <v xml:space="preserve"> </v>
      </c>
      <c r="I2244" s="1" t="s">
        <v>16</v>
      </c>
      <c r="J2244" s="2" t="str">
        <f>VLOOKUP(I2244, '기본   '!$A:$B, 2, FALSE)</f>
        <v xml:space="preserve"> </v>
      </c>
      <c r="K2244" s="1" t="s">
        <v>16</v>
      </c>
      <c r="L2244" s="2" t="str">
        <f>VLOOKUP(K2244, '기본   '!$A:$B, 2, FALSE)</f>
        <v xml:space="preserve"> </v>
      </c>
      <c r="M2244" s="1" t="s">
        <v>16</v>
      </c>
    </row>
    <row r="2245" spans="1:13">
      <c r="A2245" s="8" t="s">
        <v>16</v>
      </c>
      <c r="B2245" s="17" t="str">
        <f>VLOOKUP(A2245, '기본   '!$A:$B, 2, FALSE)</f>
        <v xml:space="preserve"> </v>
      </c>
      <c r="C2245" s="1" t="s">
        <v>16</v>
      </c>
      <c r="D2245" s="2" t="str">
        <f>VLOOKUP(C2245, '기본   '!$A:$B, 2, FALSE)</f>
        <v xml:space="preserve"> </v>
      </c>
      <c r="E2245" s="1" t="s">
        <v>16</v>
      </c>
      <c r="F2245" s="2" t="str">
        <f>VLOOKUP(E2245, '기본   '!$A:$B, 2, FALSE)</f>
        <v xml:space="preserve"> </v>
      </c>
      <c r="G2245" s="1" t="s">
        <v>16</v>
      </c>
      <c r="H2245" s="2" t="str">
        <f>VLOOKUP(G2245, '기본   '!$A:$B, 2, FALSE)</f>
        <v xml:space="preserve"> </v>
      </c>
      <c r="I2245" s="1" t="s">
        <v>16</v>
      </c>
      <c r="J2245" s="2" t="str">
        <f>VLOOKUP(I2245, '기본   '!$A:$B, 2, FALSE)</f>
        <v xml:space="preserve"> </v>
      </c>
      <c r="K2245" s="1" t="s">
        <v>16</v>
      </c>
      <c r="L2245" s="2" t="str">
        <f>VLOOKUP(K2245, '기본   '!$A:$B, 2, FALSE)</f>
        <v xml:space="preserve"> </v>
      </c>
      <c r="M2245" s="1" t="s">
        <v>16</v>
      </c>
    </row>
    <row r="2246" spans="1:13">
      <c r="A2246" s="8" t="s">
        <v>16</v>
      </c>
      <c r="B2246" s="17" t="str">
        <f>VLOOKUP(A2246, '기본   '!$A:$B, 2, FALSE)</f>
        <v xml:space="preserve"> </v>
      </c>
      <c r="C2246" s="1" t="s">
        <v>16</v>
      </c>
      <c r="D2246" s="2" t="str">
        <f>VLOOKUP(C2246, '기본   '!$A:$B, 2, FALSE)</f>
        <v xml:space="preserve"> </v>
      </c>
      <c r="E2246" s="1" t="s">
        <v>16</v>
      </c>
      <c r="F2246" s="2" t="str">
        <f>VLOOKUP(E2246, '기본   '!$A:$B, 2, FALSE)</f>
        <v xml:space="preserve"> </v>
      </c>
      <c r="G2246" s="1" t="s">
        <v>16</v>
      </c>
      <c r="H2246" s="2" t="str">
        <f>VLOOKUP(G2246, '기본   '!$A:$B, 2, FALSE)</f>
        <v xml:space="preserve"> </v>
      </c>
      <c r="I2246" s="1" t="s">
        <v>16</v>
      </c>
      <c r="J2246" s="2" t="str">
        <f>VLOOKUP(I2246, '기본   '!$A:$B, 2, FALSE)</f>
        <v xml:space="preserve"> </v>
      </c>
      <c r="K2246" s="1" t="s">
        <v>16</v>
      </c>
      <c r="L2246" s="2" t="str">
        <f>VLOOKUP(K2246, '기본   '!$A:$B, 2, FALSE)</f>
        <v xml:space="preserve"> </v>
      </c>
      <c r="M2246" s="1" t="s">
        <v>16</v>
      </c>
    </row>
    <row r="2247" spans="1:13">
      <c r="A2247" s="8" t="s">
        <v>16</v>
      </c>
      <c r="B2247" s="17" t="str">
        <f>VLOOKUP(A2247, '기본   '!$A:$B, 2, FALSE)</f>
        <v xml:space="preserve"> </v>
      </c>
      <c r="C2247" s="1" t="s">
        <v>16</v>
      </c>
      <c r="D2247" s="2" t="str">
        <f>VLOOKUP(C2247, '기본   '!$A:$B, 2, FALSE)</f>
        <v xml:space="preserve"> </v>
      </c>
      <c r="E2247" s="1" t="s">
        <v>16</v>
      </c>
      <c r="F2247" s="2" t="str">
        <f>VLOOKUP(E2247, '기본   '!$A:$B, 2, FALSE)</f>
        <v xml:space="preserve"> </v>
      </c>
      <c r="G2247" s="1" t="s">
        <v>16</v>
      </c>
      <c r="H2247" s="2" t="str">
        <f>VLOOKUP(G2247, '기본   '!$A:$B, 2, FALSE)</f>
        <v xml:space="preserve"> </v>
      </c>
      <c r="I2247" s="1" t="s">
        <v>16</v>
      </c>
      <c r="J2247" s="2" t="str">
        <f>VLOOKUP(I2247, '기본   '!$A:$B, 2, FALSE)</f>
        <v xml:space="preserve"> </v>
      </c>
      <c r="K2247" s="1" t="s">
        <v>16</v>
      </c>
      <c r="L2247" s="2" t="str">
        <f>VLOOKUP(K2247, '기본   '!$A:$B, 2, FALSE)</f>
        <v xml:space="preserve"> </v>
      </c>
      <c r="M2247" s="1" t="s">
        <v>16</v>
      </c>
    </row>
    <row r="2248" spans="1:13">
      <c r="A2248" s="8" t="s">
        <v>16</v>
      </c>
      <c r="B2248" s="17" t="str">
        <f>VLOOKUP(A2248, '기본   '!$A:$B, 2, FALSE)</f>
        <v xml:space="preserve"> </v>
      </c>
      <c r="C2248" s="1" t="s">
        <v>16</v>
      </c>
      <c r="D2248" s="2" t="str">
        <f>VLOOKUP(C2248, '기본   '!$A:$B, 2, FALSE)</f>
        <v xml:space="preserve"> </v>
      </c>
      <c r="E2248" s="1" t="s">
        <v>16</v>
      </c>
      <c r="F2248" s="2" t="str">
        <f>VLOOKUP(E2248, '기본   '!$A:$B, 2, FALSE)</f>
        <v xml:space="preserve"> </v>
      </c>
      <c r="G2248" s="1" t="s">
        <v>16</v>
      </c>
      <c r="H2248" s="2" t="str">
        <f>VLOOKUP(G2248, '기본   '!$A:$B, 2, FALSE)</f>
        <v xml:space="preserve"> </v>
      </c>
      <c r="I2248" s="1" t="s">
        <v>16</v>
      </c>
      <c r="J2248" s="2" t="str">
        <f>VLOOKUP(I2248, '기본   '!$A:$B, 2, FALSE)</f>
        <v xml:space="preserve"> </v>
      </c>
      <c r="K2248" s="1" t="s">
        <v>16</v>
      </c>
      <c r="L2248" s="2" t="str">
        <f>VLOOKUP(K2248, '기본   '!$A:$B, 2, FALSE)</f>
        <v xml:space="preserve"> </v>
      </c>
      <c r="M2248" s="1" t="s">
        <v>16</v>
      </c>
    </row>
    <row r="2249" spans="1:13">
      <c r="A2249" s="8" t="s">
        <v>16</v>
      </c>
      <c r="B2249" s="17" t="str">
        <f>VLOOKUP(A2249, '기본   '!$A:$B, 2, FALSE)</f>
        <v xml:space="preserve"> </v>
      </c>
      <c r="C2249" s="1" t="s">
        <v>16</v>
      </c>
      <c r="D2249" s="2" t="str">
        <f>VLOOKUP(C2249, '기본   '!$A:$B, 2, FALSE)</f>
        <v xml:space="preserve"> </v>
      </c>
      <c r="E2249" s="1" t="s">
        <v>16</v>
      </c>
      <c r="F2249" s="2" t="str">
        <f>VLOOKUP(E2249, '기본   '!$A:$B, 2, FALSE)</f>
        <v xml:space="preserve"> </v>
      </c>
      <c r="G2249" s="1" t="s">
        <v>16</v>
      </c>
      <c r="H2249" s="2" t="str">
        <f>VLOOKUP(G2249, '기본   '!$A:$B, 2, FALSE)</f>
        <v xml:space="preserve"> </v>
      </c>
      <c r="I2249" s="1" t="s">
        <v>16</v>
      </c>
      <c r="J2249" s="2" t="str">
        <f>VLOOKUP(I2249, '기본   '!$A:$B, 2, FALSE)</f>
        <v xml:space="preserve"> </v>
      </c>
      <c r="K2249" s="1" t="s">
        <v>16</v>
      </c>
      <c r="L2249" s="2" t="str">
        <f>VLOOKUP(K2249, '기본   '!$A:$B, 2, FALSE)</f>
        <v xml:space="preserve"> </v>
      </c>
      <c r="M2249" s="1" t="s">
        <v>16</v>
      </c>
    </row>
    <row r="2250" spans="1:13">
      <c r="A2250" s="8" t="s">
        <v>16</v>
      </c>
      <c r="B2250" s="17" t="str">
        <f>VLOOKUP(A2250, '기본   '!$A:$B, 2, FALSE)</f>
        <v xml:space="preserve"> </v>
      </c>
      <c r="C2250" s="1" t="s">
        <v>16</v>
      </c>
      <c r="D2250" s="2" t="str">
        <f>VLOOKUP(C2250, '기본   '!$A:$B, 2, FALSE)</f>
        <v xml:space="preserve"> </v>
      </c>
      <c r="E2250" s="1" t="s">
        <v>16</v>
      </c>
      <c r="F2250" s="2" t="str">
        <f>VLOOKUP(E2250, '기본   '!$A:$B, 2, FALSE)</f>
        <v xml:space="preserve"> </v>
      </c>
      <c r="G2250" s="1" t="s">
        <v>16</v>
      </c>
      <c r="H2250" s="2" t="str">
        <f>VLOOKUP(G2250, '기본   '!$A:$B, 2, FALSE)</f>
        <v xml:space="preserve"> </v>
      </c>
      <c r="I2250" s="1" t="s">
        <v>16</v>
      </c>
      <c r="J2250" s="2" t="str">
        <f>VLOOKUP(I2250, '기본   '!$A:$B, 2, FALSE)</f>
        <v xml:space="preserve"> </v>
      </c>
      <c r="K2250" s="1" t="s">
        <v>16</v>
      </c>
      <c r="L2250" s="2" t="str">
        <f>VLOOKUP(K2250, '기본   '!$A:$B, 2, FALSE)</f>
        <v xml:space="preserve"> </v>
      </c>
      <c r="M2250" s="1" t="s">
        <v>16</v>
      </c>
    </row>
    <row r="2251" spans="1:13">
      <c r="A2251" s="8" t="s">
        <v>16</v>
      </c>
      <c r="B2251" s="17" t="str">
        <f>VLOOKUP(A2251, '기본   '!$A:$B, 2, FALSE)</f>
        <v xml:space="preserve"> </v>
      </c>
      <c r="C2251" s="1" t="s">
        <v>16</v>
      </c>
      <c r="D2251" s="2" t="str">
        <f>VLOOKUP(C2251, '기본   '!$A:$B, 2, FALSE)</f>
        <v xml:space="preserve"> </v>
      </c>
      <c r="E2251" s="1" t="s">
        <v>16</v>
      </c>
      <c r="F2251" s="2" t="str">
        <f>VLOOKUP(E2251, '기본   '!$A:$B, 2, FALSE)</f>
        <v xml:space="preserve"> </v>
      </c>
      <c r="G2251" s="1" t="s">
        <v>16</v>
      </c>
      <c r="H2251" s="2" t="str">
        <f>VLOOKUP(G2251, '기본   '!$A:$B, 2, FALSE)</f>
        <v xml:space="preserve"> </v>
      </c>
      <c r="I2251" s="1" t="s">
        <v>16</v>
      </c>
      <c r="J2251" s="2" t="str">
        <f>VLOOKUP(I2251, '기본   '!$A:$B, 2, FALSE)</f>
        <v xml:space="preserve"> </v>
      </c>
      <c r="K2251" s="1" t="s">
        <v>16</v>
      </c>
      <c r="L2251" s="2" t="str">
        <f>VLOOKUP(K2251, '기본   '!$A:$B, 2, FALSE)</f>
        <v xml:space="preserve"> </v>
      </c>
      <c r="M2251" s="1" t="s">
        <v>16</v>
      </c>
    </row>
    <row r="2252" spans="1:13">
      <c r="A2252" s="8" t="s">
        <v>16</v>
      </c>
      <c r="B2252" s="17" t="str">
        <f>VLOOKUP(A2252, '기본   '!$A:$B, 2, FALSE)</f>
        <v xml:space="preserve"> </v>
      </c>
      <c r="C2252" s="1" t="s">
        <v>16</v>
      </c>
      <c r="D2252" s="2" t="str">
        <f>VLOOKUP(C2252, '기본   '!$A:$B, 2, FALSE)</f>
        <v xml:space="preserve"> </v>
      </c>
      <c r="E2252" s="1" t="s">
        <v>16</v>
      </c>
      <c r="F2252" s="2" t="str">
        <f>VLOOKUP(E2252, '기본   '!$A:$B, 2, FALSE)</f>
        <v xml:space="preserve"> </v>
      </c>
      <c r="G2252" s="1" t="s">
        <v>16</v>
      </c>
      <c r="H2252" s="2" t="str">
        <f>VLOOKUP(G2252, '기본   '!$A:$B, 2, FALSE)</f>
        <v xml:space="preserve"> </v>
      </c>
      <c r="I2252" s="1" t="s">
        <v>16</v>
      </c>
      <c r="J2252" s="2" t="str">
        <f>VLOOKUP(I2252, '기본   '!$A:$B, 2, FALSE)</f>
        <v xml:space="preserve"> </v>
      </c>
      <c r="K2252" s="1" t="s">
        <v>16</v>
      </c>
      <c r="L2252" s="2" t="str">
        <f>VLOOKUP(K2252, '기본   '!$A:$B, 2, FALSE)</f>
        <v xml:space="preserve"> </v>
      </c>
      <c r="M2252" s="1" t="s">
        <v>16</v>
      </c>
    </row>
    <row r="2253" spans="1:13">
      <c r="A2253" s="8" t="s">
        <v>16</v>
      </c>
      <c r="B2253" s="17" t="str">
        <f>VLOOKUP(A2253, '기본   '!$A:$B, 2, FALSE)</f>
        <v xml:space="preserve"> </v>
      </c>
      <c r="C2253" s="1" t="s">
        <v>16</v>
      </c>
      <c r="D2253" s="2" t="str">
        <f>VLOOKUP(C2253, '기본   '!$A:$B, 2, FALSE)</f>
        <v xml:space="preserve"> </v>
      </c>
      <c r="E2253" s="1" t="s">
        <v>16</v>
      </c>
      <c r="F2253" s="2" t="str">
        <f>VLOOKUP(E2253, '기본   '!$A:$B, 2, FALSE)</f>
        <v xml:space="preserve"> </v>
      </c>
      <c r="G2253" s="1" t="s">
        <v>16</v>
      </c>
      <c r="H2253" s="2" t="str">
        <f>VLOOKUP(G2253, '기본   '!$A:$B, 2, FALSE)</f>
        <v xml:space="preserve"> </v>
      </c>
      <c r="I2253" s="1" t="s">
        <v>16</v>
      </c>
      <c r="J2253" s="2" t="str">
        <f>VLOOKUP(I2253, '기본   '!$A:$B, 2, FALSE)</f>
        <v xml:space="preserve"> </v>
      </c>
      <c r="K2253" s="1" t="s">
        <v>16</v>
      </c>
      <c r="L2253" s="2" t="str">
        <f>VLOOKUP(K2253, '기본   '!$A:$B, 2, FALSE)</f>
        <v xml:space="preserve"> </v>
      </c>
      <c r="M2253" s="1" t="s">
        <v>16</v>
      </c>
    </row>
    <row r="2254" spans="1:13">
      <c r="A2254" s="8" t="s">
        <v>16</v>
      </c>
      <c r="B2254" s="17" t="str">
        <f>VLOOKUP(A2254, '기본   '!$A:$B, 2, FALSE)</f>
        <v xml:space="preserve"> </v>
      </c>
      <c r="C2254" s="1" t="s">
        <v>16</v>
      </c>
      <c r="D2254" s="2" t="str">
        <f>VLOOKUP(C2254, '기본   '!$A:$B, 2, FALSE)</f>
        <v xml:space="preserve"> </v>
      </c>
      <c r="E2254" s="1" t="s">
        <v>16</v>
      </c>
      <c r="F2254" s="2" t="str">
        <f>VLOOKUP(E2254, '기본   '!$A:$B, 2, FALSE)</f>
        <v xml:space="preserve"> </v>
      </c>
      <c r="G2254" s="1" t="s">
        <v>16</v>
      </c>
      <c r="H2254" s="2" t="str">
        <f>VLOOKUP(G2254, '기본   '!$A:$B, 2, FALSE)</f>
        <v xml:space="preserve"> </v>
      </c>
      <c r="I2254" s="1" t="s">
        <v>16</v>
      </c>
      <c r="J2254" s="2" t="str">
        <f>VLOOKUP(I2254, '기본   '!$A:$B, 2, FALSE)</f>
        <v xml:space="preserve"> </v>
      </c>
      <c r="K2254" s="1" t="s">
        <v>16</v>
      </c>
      <c r="L2254" s="2" t="str">
        <f>VLOOKUP(K2254, '기본   '!$A:$B, 2, FALSE)</f>
        <v xml:space="preserve"> </v>
      </c>
      <c r="M2254" s="1" t="s">
        <v>16</v>
      </c>
    </row>
    <row r="2255" spans="1:13">
      <c r="A2255" s="8" t="s">
        <v>16</v>
      </c>
      <c r="B2255" s="17" t="str">
        <f>VLOOKUP(A2255, '기본   '!$A:$B, 2, FALSE)</f>
        <v xml:space="preserve"> </v>
      </c>
      <c r="C2255" s="1" t="s">
        <v>16</v>
      </c>
      <c r="D2255" s="2" t="str">
        <f>VLOOKUP(C2255, '기본   '!$A:$B, 2, FALSE)</f>
        <v xml:space="preserve"> </v>
      </c>
      <c r="E2255" s="1" t="s">
        <v>16</v>
      </c>
      <c r="F2255" s="2" t="str">
        <f>VLOOKUP(E2255, '기본   '!$A:$B, 2, FALSE)</f>
        <v xml:space="preserve"> </v>
      </c>
      <c r="G2255" s="1" t="s">
        <v>16</v>
      </c>
      <c r="H2255" s="2" t="str">
        <f>VLOOKUP(G2255, '기본   '!$A:$B, 2, FALSE)</f>
        <v xml:space="preserve"> </v>
      </c>
      <c r="I2255" s="1" t="s">
        <v>16</v>
      </c>
      <c r="J2255" s="2" t="str">
        <f>VLOOKUP(I2255, '기본   '!$A:$B, 2, FALSE)</f>
        <v xml:space="preserve"> </v>
      </c>
      <c r="K2255" s="1" t="s">
        <v>16</v>
      </c>
      <c r="L2255" s="2" t="str">
        <f>VLOOKUP(K2255, '기본   '!$A:$B, 2, FALSE)</f>
        <v xml:space="preserve"> </v>
      </c>
      <c r="M2255" s="1" t="s">
        <v>16</v>
      </c>
    </row>
    <row r="2256" spans="1:13">
      <c r="A2256" s="8" t="s">
        <v>16</v>
      </c>
      <c r="B2256" s="17" t="str">
        <f>VLOOKUP(A2256, '기본   '!$A:$B, 2, FALSE)</f>
        <v xml:space="preserve"> </v>
      </c>
      <c r="C2256" s="1" t="s">
        <v>16</v>
      </c>
      <c r="D2256" s="2" t="str">
        <f>VLOOKUP(C2256, '기본   '!$A:$B, 2, FALSE)</f>
        <v xml:space="preserve"> </v>
      </c>
      <c r="E2256" s="1" t="s">
        <v>16</v>
      </c>
      <c r="F2256" s="2" t="str">
        <f>VLOOKUP(E2256, '기본   '!$A:$B, 2, FALSE)</f>
        <v xml:space="preserve"> </v>
      </c>
      <c r="G2256" s="1" t="s">
        <v>16</v>
      </c>
      <c r="H2256" s="2" t="str">
        <f>VLOOKUP(G2256, '기본   '!$A:$B, 2, FALSE)</f>
        <v xml:space="preserve"> </v>
      </c>
      <c r="I2256" s="1" t="s">
        <v>16</v>
      </c>
      <c r="J2256" s="2" t="str">
        <f>VLOOKUP(I2256, '기본   '!$A:$B, 2, FALSE)</f>
        <v xml:space="preserve"> </v>
      </c>
      <c r="K2256" s="1" t="s">
        <v>16</v>
      </c>
      <c r="L2256" s="2" t="str">
        <f>VLOOKUP(K2256, '기본   '!$A:$B, 2, FALSE)</f>
        <v xml:space="preserve"> </v>
      </c>
      <c r="M2256" s="1" t="s">
        <v>16</v>
      </c>
    </row>
    <row r="2257" spans="1:13">
      <c r="A2257" s="8" t="s">
        <v>16</v>
      </c>
      <c r="B2257" s="17" t="str">
        <f>VLOOKUP(A2257, '기본   '!$A:$B, 2, FALSE)</f>
        <v xml:space="preserve"> </v>
      </c>
      <c r="C2257" s="1" t="s">
        <v>16</v>
      </c>
      <c r="D2257" s="2" t="str">
        <f>VLOOKUP(C2257, '기본   '!$A:$B, 2, FALSE)</f>
        <v xml:space="preserve"> </v>
      </c>
      <c r="E2257" s="1" t="s">
        <v>16</v>
      </c>
      <c r="F2257" s="2" t="str">
        <f>VLOOKUP(E2257, '기본   '!$A:$B, 2, FALSE)</f>
        <v xml:space="preserve"> </v>
      </c>
      <c r="G2257" s="1" t="s">
        <v>16</v>
      </c>
      <c r="H2257" s="2" t="str">
        <f>VLOOKUP(G2257, '기본   '!$A:$B, 2, FALSE)</f>
        <v xml:space="preserve"> </v>
      </c>
      <c r="I2257" s="1" t="s">
        <v>16</v>
      </c>
      <c r="J2257" s="2" t="str">
        <f>VLOOKUP(I2257, '기본   '!$A:$B, 2, FALSE)</f>
        <v xml:space="preserve"> </v>
      </c>
      <c r="K2257" s="1" t="s">
        <v>16</v>
      </c>
      <c r="L2257" s="2" t="str">
        <f>VLOOKUP(K2257, '기본   '!$A:$B, 2, FALSE)</f>
        <v xml:space="preserve"> </v>
      </c>
      <c r="M2257" s="1" t="s">
        <v>16</v>
      </c>
    </row>
    <row r="2258" spans="1:13">
      <c r="A2258" s="8" t="s">
        <v>16</v>
      </c>
      <c r="B2258" s="17" t="str">
        <f>VLOOKUP(A2258, '기본   '!$A:$B, 2, FALSE)</f>
        <v xml:space="preserve"> </v>
      </c>
      <c r="C2258" s="1" t="s">
        <v>16</v>
      </c>
      <c r="D2258" s="2" t="str">
        <f>VLOOKUP(C2258, '기본   '!$A:$B, 2, FALSE)</f>
        <v xml:space="preserve"> </v>
      </c>
      <c r="E2258" s="1" t="s">
        <v>16</v>
      </c>
      <c r="F2258" s="2" t="str">
        <f>VLOOKUP(E2258, '기본   '!$A:$B, 2, FALSE)</f>
        <v xml:space="preserve"> </v>
      </c>
      <c r="G2258" s="1" t="s">
        <v>16</v>
      </c>
      <c r="H2258" s="2" t="str">
        <f>VLOOKUP(G2258, '기본   '!$A:$B, 2, FALSE)</f>
        <v xml:space="preserve"> </v>
      </c>
      <c r="I2258" s="1" t="s">
        <v>16</v>
      </c>
      <c r="J2258" s="2" t="str">
        <f>VLOOKUP(I2258, '기본   '!$A:$B, 2, FALSE)</f>
        <v xml:space="preserve"> </v>
      </c>
      <c r="K2258" s="1" t="s">
        <v>16</v>
      </c>
      <c r="L2258" s="2" t="str">
        <f>VLOOKUP(K2258, '기본   '!$A:$B, 2, FALSE)</f>
        <v xml:space="preserve"> </v>
      </c>
      <c r="M2258" s="1" t="s">
        <v>16</v>
      </c>
    </row>
    <row r="2259" spans="1:13">
      <c r="A2259" s="8" t="s">
        <v>16</v>
      </c>
      <c r="B2259" s="17" t="str">
        <f>VLOOKUP(A2259, '기본   '!$A:$B, 2, FALSE)</f>
        <v xml:space="preserve"> </v>
      </c>
      <c r="C2259" s="1" t="s">
        <v>16</v>
      </c>
      <c r="D2259" s="2" t="str">
        <f>VLOOKUP(C2259, '기본   '!$A:$B, 2, FALSE)</f>
        <v xml:space="preserve"> </v>
      </c>
      <c r="E2259" s="1" t="s">
        <v>16</v>
      </c>
      <c r="F2259" s="2" t="str">
        <f>VLOOKUP(E2259, '기본   '!$A:$B, 2, FALSE)</f>
        <v xml:space="preserve"> </v>
      </c>
      <c r="G2259" s="1" t="s">
        <v>16</v>
      </c>
      <c r="H2259" s="2" t="str">
        <f>VLOOKUP(G2259, '기본   '!$A:$B, 2, FALSE)</f>
        <v xml:space="preserve"> </v>
      </c>
      <c r="I2259" s="1" t="s">
        <v>16</v>
      </c>
      <c r="J2259" s="2" t="str">
        <f>VLOOKUP(I2259, '기본   '!$A:$B, 2, FALSE)</f>
        <v xml:space="preserve"> </v>
      </c>
      <c r="K2259" s="1" t="s">
        <v>16</v>
      </c>
      <c r="L2259" s="2" t="str">
        <f>VLOOKUP(K2259, '기본   '!$A:$B, 2, FALSE)</f>
        <v xml:space="preserve"> </v>
      </c>
      <c r="M2259" s="1" t="s">
        <v>16</v>
      </c>
    </row>
    <row r="2260" spans="1:13">
      <c r="A2260" s="8" t="s">
        <v>16</v>
      </c>
      <c r="B2260" s="17" t="str">
        <f>VLOOKUP(A2260, '기본   '!$A:$B, 2, FALSE)</f>
        <v xml:space="preserve"> </v>
      </c>
      <c r="C2260" s="1" t="s">
        <v>16</v>
      </c>
      <c r="D2260" s="2" t="str">
        <f>VLOOKUP(C2260, '기본   '!$A:$B, 2, FALSE)</f>
        <v xml:space="preserve"> </v>
      </c>
      <c r="E2260" s="1" t="s">
        <v>16</v>
      </c>
      <c r="F2260" s="2" t="str">
        <f>VLOOKUP(E2260, '기본   '!$A:$B, 2, FALSE)</f>
        <v xml:space="preserve"> </v>
      </c>
      <c r="G2260" s="1" t="s">
        <v>16</v>
      </c>
      <c r="H2260" s="2" t="str">
        <f>VLOOKUP(G2260, '기본   '!$A:$B, 2, FALSE)</f>
        <v xml:space="preserve"> </v>
      </c>
      <c r="I2260" s="1" t="s">
        <v>16</v>
      </c>
      <c r="J2260" s="2" t="str">
        <f>VLOOKUP(I2260, '기본   '!$A:$B, 2, FALSE)</f>
        <v xml:space="preserve"> </v>
      </c>
      <c r="K2260" s="1" t="s">
        <v>16</v>
      </c>
      <c r="L2260" s="2" t="str">
        <f>VLOOKUP(K2260, '기본   '!$A:$B, 2, FALSE)</f>
        <v xml:space="preserve"> </v>
      </c>
      <c r="M2260" s="1" t="s">
        <v>16</v>
      </c>
    </row>
    <row r="2261" spans="1:13">
      <c r="A2261" s="8" t="s">
        <v>16</v>
      </c>
      <c r="B2261" s="17" t="str">
        <f>VLOOKUP(A2261, '기본   '!$A:$B, 2, FALSE)</f>
        <v xml:space="preserve"> </v>
      </c>
      <c r="C2261" s="1" t="s">
        <v>16</v>
      </c>
      <c r="D2261" s="2" t="str">
        <f>VLOOKUP(C2261, '기본   '!$A:$B, 2, FALSE)</f>
        <v xml:space="preserve"> </v>
      </c>
      <c r="E2261" s="1" t="s">
        <v>16</v>
      </c>
      <c r="F2261" s="2" t="str">
        <f>VLOOKUP(E2261, '기본   '!$A:$B, 2, FALSE)</f>
        <v xml:space="preserve"> </v>
      </c>
      <c r="G2261" s="1" t="s">
        <v>16</v>
      </c>
      <c r="H2261" s="2" t="str">
        <f>VLOOKUP(G2261, '기본   '!$A:$B, 2, FALSE)</f>
        <v xml:space="preserve"> </v>
      </c>
      <c r="I2261" s="1" t="s">
        <v>16</v>
      </c>
      <c r="J2261" s="2" t="str">
        <f>VLOOKUP(I2261, '기본   '!$A:$B, 2, FALSE)</f>
        <v xml:space="preserve"> </v>
      </c>
      <c r="K2261" s="1" t="s">
        <v>16</v>
      </c>
      <c r="L2261" s="2" t="str">
        <f>VLOOKUP(K2261, '기본   '!$A:$B, 2, FALSE)</f>
        <v xml:space="preserve"> </v>
      </c>
      <c r="M2261" s="1" t="s">
        <v>16</v>
      </c>
    </row>
    <row r="2262" spans="1:13">
      <c r="A2262" s="8" t="s">
        <v>16</v>
      </c>
      <c r="B2262" s="17" t="str">
        <f>VLOOKUP(A2262, '기본   '!$A:$B, 2, FALSE)</f>
        <v xml:space="preserve"> </v>
      </c>
      <c r="C2262" s="1" t="s">
        <v>16</v>
      </c>
      <c r="D2262" s="2" t="str">
        <f>VLOOKUP(C2262, '기본   '!$A:$B, 2, FALSE)</f>
        <v xml:space="preserve"> </v>
      </c>
      <c r="E2262" s="1" t="s">
        <v>16</v>
      </c>
      <c r="F2262" s="2" t="str">
        <f>VLOOKUP(E2262, '기본   '!$A:$B, 2, FALSE)</f>
        <v xml:space="preserve"> </v>
      </c>
      <c r="G2262" s="1" t="s">
        <v>16</v>
      </c>
      <c r="H2262" s="2" t="str">
        <f>VLOOKUP(G2262, '기본   '!$A:$B, 2, FALSE)</f>
        <v xml:space="preserve"> </v>
      </c>
      <c r="I2262" s="1" t="s">
        <v>16</v>
      </c>
      <c r="J2262" s="2" t="str">
        <f>VLOOKUP(I2262, '기본   '!$A:$B, 2, FALSE)</f>
        <v xml:space="preserve"> </v>
      </c>
      <c r="K2262" s="1" t="s">
        <v>16</v>
      </c>
      <c r="L2262" s="2" t="str">
        <f>VLOOKUP(K2262, '기본   '!$A:$B, 2, FALSE)</f>
        <v xml:space="preserve"> </v>
      </c>
      <c r="M2262" s="1" t="s">
        <v>16</v>
      </c>
    </row>
    <row r="2263" spans="1:13">
      <c r="A2263" s="8" t="s">
        <v>16</v>
      </c>
      <c r="B2263" s="17" t="str">
        <f>VLOOKUP(A2263, '기본   '!$A:$B, 2, FALSE)</f>
        <v xml:space="preserve"> </v>
      </c>
      <c r="C2263" s="1" t="s">
        <v>16</v>
      </c>
      <c r="D2263" s="2" t="str">
        <f>VLOOKUP(C2263, '기본   '!$A:$B, 2, FALSE)</f>
        <v xml:space="preserve"> </v>
      </c>
      <c r="E2263" s="1" t="s">
        <v>16</v>
      </c>
      <c r="F2263" s="2" t="str">
        <f>VLOOKUP(E2263, '기본   '!$A:$B, 2, FALSE)</f>
        <v xml:space="preserve"> </v>
      </c>
      <c r="G2263" s="1" t="s">
        <v>16</v>
      </c>
      <c r="H2263" s="2" t="str">
        <f>VLOOKUP(G2263, '기본   '!$A:$B, 2, FALSE)</f>
        <v xml:space="preserve"> </v>
      </c>
      <c r="I2263" s="1" t="s">
        <v>16</v>
      </c>
      <c r="J2263" s="2" t="str">
        <f>VLOOKUP(I2263, '기본   '!$A:$B, 2, FALSE)</f>
        <v xml:space="preserve"> </v>
      </c>
      <c r="K2263" s="1" t="s">
        <v>16</v>
      </c>
      <c r="L2263" s="2" t="str">
        <f>VLOOKUP(K2263, '기본   '!$A:$B, 2, FALSE)</f>
        <v xml:space="preserve"> </v>
      </c>
      <c r="M2263" s="1" t="s">
        <v>16</v>
      </c>
    </row>
    <row r="2264" spans="1:13">
      <c r="A2264" s="8" t="s">
        <v>16</v>
      </c>
      <c r="B2264" s="17" t="str">
        <f>VLOOKUP(A2264, '기본   '!$A:$B, 2, FALSE)</f>
        <v xml:space="preserve"> </v>
      </c>
      <c r="C2264" s="1" t="s">
        <v>16</v>
      </c>
      <c r="D2264" s="2" t="str">
        <f>VLOOKUP(C2264, '기본   '!$A:$B, 2, FALSE)</f>
        <v xml:space="preserve"> </v>
      </c>
      <c r="E2264" s="1" t="s">
        <v>16</v>
      </c>
      <c r="F2264" s="2" t="str">
        <f>VLOOKUP(E2264, '기본   '!$A:$B, 2, FALSE)</f>
        <v xml:space="preserve"> </v>
      </c>
      <c r="G2264" s="1" t="s">
        <v>16</v>
      </c>
      <c r="H2264" s="2" t="str">
        <f>VLOOKUP(G2264, '기본   '!$A:$B, 2, FALSE)</f>
        <v xml:space="preserve"> </v>
      </c>
      <c r="I2264" s="1" t="s">
        <v>16</v>
      </c>
      <c r="J2264" s="2" t="str">
        <f>VLOOKUP(I2264, '기본   '!$A:$B, 2, FALSE)</f>
        <v xml:space="preserve"> </v>
      </c>
      <c r="K2264" s="1" t="s">
        <v>16</v>
      </c>
      <c r="L2264" s="2" t="str">
        <f>VLOOKUP(K2264, '기본   '!$A:$B, 2, FALSE)</f>
        <v xml:space="preserve"> </v>
      </c>
      <c r="M2264" s="1" t="s">
        <v>16</v>
      </c>
    </row>
    <row r="2265" spans="1:13">
      <c r="A2265" s="8" t="s">
        <v>16</v>
      </c>
      <c r="B2265" s="17" t="str">
        <f>VLOOKUP(A2265, '기본   '!$A:$B, 2, FALSE)</f>
        <v xml:space="preserve"> </v>
      </c>
      <c r="C2265" s="1" t="s">
        <v>16</v>
      </c>
      <c r="D2265" s="2" t="str">
        <f>VLOOKUP(C2265, '기본   '!$A:$B, 2, FALSE)</f>
        <v xml:space="preserve"> </v>
      </c>
      <c r="E2265" s="1" t="s">
        <v>16</v>
      </c>
      <c r="F2265" s="2" t="str">
        <f>VLOOKUP(E2265, '기본   '!$A:$B, 2, FALSE)</f>
        <v xml:space="preserve"> </v>
      </c>
      <c r="G2265" s="1" t="s">
        <v>16</v>
      </c>
      <c r="H2265" s="2" t="str">
        <f>VLOOKUP(G2265, '기본   '!$A:$B, 2, FALSE)</f>
        <v xml:space="preserve"> </v>
      </c>
      <c r="I2265" s="1" t="s">
        <v>16</v>
      </c>
      <c r="J2265" s="2" t="str">
        <f>VLOOKUP(I2265, '기본   '!$A:$B, 2, FALSE)</f>
        <v xml:space="preserve"> </v>
      </c>
      <c r="K2265" s="1" t="s">
        <v>16</v>
      </c>
      <c r="L2265" s="2" t="str">
        <f>VLOOKUP(K2265, '기본   '!$A:$B, 2, FALSE)</f>
        <v xml:space="preserve"> </v>
      </c>
      <c r="M2265" s="1" t="s">
        <v>16</v>
      </c>
    </row>
    <row r="2266" spans="1:13">
      <c r="A2266" s="8" t="s">
        <v>16</v>
      </c>
      <c r="B2266" s="17" t="str">
        <f>VLOOKUP(A2266, '기본   '!$A:$B, 2, FALSE)</f>
        <v xml:space="preserve"> </v>
      </c>
      <c r="C2266" s="1" t="s">
        <v>16</v>
      </c>
      <c r="D2266" s="2" t="str">
        <f>VLOOKUP(C2266, '기본   '!$A:$B, 2, FALSE)</f>
        <v xml:space="preserve"> </v>
      </c>
      <c r="E2266" s="1" t="s">
        <v>16</v>
      </c>
      <c r="F2266" s="2" t="str">
        <f>VLOOKUP(E2266, '기본   '!$A:$B, 2, FALSE)</f>
        <v xml:space="preserve"> </v>
      </c>
      <c r="G2266" s="1" t="s">
        <v>16</v>
      </c>
      <c r="H2266" s="2" t="str">
        <f>VLOOKUP(G2266, '기본   '!$A:$B, 2, FALSE)</f>
        <v xml:space="preserve"> </v>
      </c>
      <c r="I2266" s="1" t="s">
        <v>16</v>
      </c>
      <c r="J2266" s="2" t="str">
        <f>VLOOKUP(I2266, '기본   '!$A:$B, 2, FALSE)</f>
        <v xml:space="preserve"> </v>
      </c>
      <c r="K2266" s="1" t="s">
        <v>16</v>
      </c>
      <c r="L2266" s="2" t="str">
        <f>VLOOKUP(K2266, '기본   '!$A:$B, 2, FALSE)</f>
        <v xml:space="preserve"> </v>
      </c>
      <c r="M2266" s="1" t="s">
        <v>16</v>
      </c>
    </row>
    <row r="2267" spans="1:13">
      <c r="A2267" s="8" t="s">
        <v>16</v>
      </c>
      <c r="B2267" s="17" t="str">
        <f>VLOOKUP(A2267, '기본   '!$A:$B, 2, FALSE)</f>
        <v xml:space="preserve"> </v>
      </c>
      <c r="C2267" s="1" t="s">
        <v>16</v>
      </c>
      <c r="D2267" s="2" t="str">
        <f>VLOOKUP(C2267, '기본   '!$A:$B, 2, FALSE)</f>
        <v xml:space="preserve"> </v>
      </c>
      <c r="E2267" s="1" t="s">
        <v>16</v>
      </c>
      <c r="F2267" s="2" t="str">
        <f>VLOOKUP(E2267, '기본   '!$A:$B, 2, FALSE)</f>
        <v xml:space="preserve"> </v>
      </c>
      <c r="G2267" s="1" t="s">
        <v>16</v>
      </c>
      <c r="H2267" s="2" t="str">
        <f>VLOOKUP(G2267, '기본   '!$A:$B, 2, FALSE)</f>
        <v xml:space="preserve"> </v>
      </c>
      <c r="I2267" s="1" t="s">
        <v>16</v>
      </c>
      <c r="J2267" s="2" t="str">
        <f>VLOOKUP(I2267, '기본   '!$A:$B, 2, FALSE)</f>
        <v xml:space="preserve"> </v>
      </c>
      <c r="K2267" s="1" t="s">
        <v>16</v>
      </c>
      <c r="L2267" s="2" t="str">
        <f>VLOOKUP(K2267, '기본   '!$A:$B, 2, FALSE)</f>
        <v xml:space="preserve"> </v>
      </c>
      <c r="M2267" s="1" t="s">
        <v>16</v>
      </c>
    </row>
    <row r="2268" spans="1:13">
      <c r="A2268" s="8" t="s">
        <v>16</v>
      </c>
      <c r="B2268" s="17" t="str">
        <f>VLOOKUP(A2268, '기본   '!$A:$B, 2, FALSE)</f>
        <v xml:space="preserve"> </v>
      </c>
      <c r="C2268" s="1" t="s">
        <v>16</v>
      </c>
      <c r="D2268" s="2" t="str">
        <f>VLOOKUP(C2268, '기본   '!$A:$B, 2, FALSE)</f>
        <v xml:space="preserve"> </v>
      </c>
      <c r="E2268" s="1" t="s">
        <v>16</v>
      </c>
      <c r="F2268" s="2" t="str">
        <f>VLOOKUP(E2268, '기본   '!$A:$B, 2, FALSE)</f>
        <v xml:space="preserve"> </v>
      </c>
      <c r="G2268" s="1" t="s">
        <v>16</v>
      </c>
      <c r="H2268" s="2" t="str">
        <f>VLOOKUP(G2268, '기본   '!$A:$B, 2, FALSE)</f>
        <v xml:space="preserve"> </v>
      </c>
      <c r="I2268" s="1" t="s">
        <v>16</v>
      </c>
      <c r="J2268" s="2" t="str">
        <f>VLOOKUP(I2268, '기본   '!$A:$B, 2, FALSE)</f>
        <v xml:space="preserve"> </v>
      </c>
      <c r="K2268" s="1" t="s">
        <v>16</v>
      </c>
      <c r="L2268" s="2" t="str">
        <f>VLOOKUP(K2268, '기본   '!$A:$B, 2, FALSE)</f>
        <v xml:space="preserve"> </v>
      </c>
      <c r="M2268" s="1" t="s">
        <v>16</v>
      </c>
    </row>
    <row r="2269" spans="1:13">
      <c r="A2269" s="8" t="s">
        <v>16</v>
      </c>
      <c r="B2269" s="17" t="str">
        <f>VLOOKUP(A2269, '기본   '!$A:$B, 2, FALSE)</f>
        <v xml:space="preserve"> </v>
      </c>
      <c r="C2269" s="1" t="s">
        <v>16</v>
      </c>
      <c r="D2269" s="2" t="str">
        <f>VLOOKUP(C2269, '기본   '!$A:$B, 2, FALSE)</f>
        <v xml:space="preserve"> </v>
      </c>
      <c r="E2269" s="1" t="s">
        <v>16</v>
      </c>
      <c r="F2269" s="2" t="str">
        <f>VLOOKUP(E2269, '기본   '!$A:$B, 2, FALSE)</f>
        <v xml:space="preserve"> </v>
      </c>
      <c r="G2269" s="1" t="s">
        <v>16</v>
      </c>
      <c r="H2269" s="2" t="str">
        <f>VLOOKUP(G2269, '기본   '!$A:$B, 2, FALSE)</f>
        <v xml:space="preserve"> </v>
      </c>
      <c r="I2269" s="1" t="s">
        <v>16</v>
      </c>
      <c r="J2269" s="2" t="str">
        <f>VLOOKUP(I2269, '기본   '!$A:$B, 2, FALSE)</f>
        <v xml:space="preserve"> </v>
      </c>
      <c r="K2269" s="1" t="s">
        <v>16</v>
      </c>
      <c r="L2269" s="2" t="str">
        <f>VLOOKUP(K2269, '기본   '!$A:$B, 2, FALSE)</f>
        <v xml:space="preserve"> </v>
      </c>
      <c r="M2269" s="1" t="s">
        <v>16</v>
      </c>
    </row>
    <row r="2270" spans="1:13">
      <c r="A2270" s="8" t="s">
        <v>16</v>
      </c>
      <c r="B2270" s="17" t="str">
        <f>VLOOKUP(A2270, '기본   '!$A:$B, 2, FALSE)</f>
        <v xml:space="preserve"> </v>
      </c>
      <c r="C2270" s="1" t="s">
        <v>16</v>
      </c>
      <c r="D2270" s="2" t="str">
        <f>VLOOKUP(C2270, '기본   '!$A:$B, 2, FALSE)</f>
        <v xml:space="preserve"> </v>
      </c>
      <c r="E2270" s="1" t="s">
        <v>16</v>
      </c>
      <c r="F2270" s="2" t="str">
        <f>VLOOKUP(E2270, '기본   '!$A:$B, 2, FALSE)</f>
        <v xml:space="preserve"> </v>
      </c>
      <c r="G2270" s="1" t="s">
        <v>16</v>
      </c>
      <c r="H2270" s="2" t="str">
        <f>VLOOKUP(G2270, '기본   '!$A:$B, 2, FALSE)</f>
        <v xml:space="preserve"> </v>
      </c>
      <c r="I2270" s="1" t="s">
        <v>16</v>
      </c>
      <c r="J2270" s="2" t="str">
        <f>VLOOKUP(I2270, '기본   '!$A:$B, 2, FALSE)</f>
        <v xml:space="preserve"> </v>
      </c>
      <c r="K2270" s="1" t="s">
        <v>16</v>
      </c>
      <c r="L2270" s="2" t="str">
        <f>VLOOKUP(K2270, '기본   '!$A:$B, 2, FALSE)</f>
        <v xml:space="preserve"> </v>
      </c>
      <c r="M2270" s="1" t="s">
        <v>16</v>
      </c>
    </row>
    <row r="2271" spans="1:13">
      <c r="A2271" s="8" t="s">
        <v>16</v>
      </c>
      <c r="B2271" s="17" t="str">
        <f>VLOOKUP(A2271, '기본   '!$A:$B, 2, FALSE)</f>
        <v xml:space="preserve"> </v>
      </c>
      <c r="C2271" s="1" t="s">
        <v>16</v>
      </c>
      <c r="D2271" s="2" t="str">
        <f>VLOOKUP(C2271, '기본   '!$A:$B, 2, FALSE)</f>
        <v xml:space="preserve"> </v>
      </c>
      <c r="E2271" s="1" t="s">
        <v>16</v>
      </c>
      <c r="F2271" s="2" t="str">
        <f>VLOOKUP(E2271, '기본   '!$A:$B, 2, FALSE)</f>
        <v xml:space="preserve"> </v>
      </c>
      <c r="G2271" s="1" t="s">
        <v>16</v>
      </c>
      <c r="H2271" s="2" t="str">
        <f>VLOOKUP(G2271, '기본   '!$A:$B, 2, FALSE)</f>
        <v xml:space="preserve"> </v>
      </c>
      <c r="I2271" s="1" t="s">
        <v>16</v>
      </c>
      <c r="J2271" s="2" t="str">
        <f>VLOOKUP(I2271, '기본   '!$A:$B, 2, FALSE)</f>
        <v xml:space="preserve"> </v>
      </c>
      <c r="K2271" s="1" t="s">
        <v>16</v>
      </c>
      <c r="L2271" s="2" t="str">
        <f>VLOOKUP(K2271, '기본   '!$A:$B, 2, FALSE)</f>
        <v xml:space="preserve"> </v>
      </c>
      <c r="M2271" s="1" t="s">
        <v>16</v>
      </c>
    </row>
    <row r="2272" spans="1:13">
      <c r="A2272" s="8" t="s">
        <v>16</v>
      </c>
      <c r="B2272" s="17" t="str">
        <f>VLOOKUP(A2272, '기본   '!$A:$B, 2, FALSE)</f>
        <v xml:space="preserve"> </v>
      </c>
      <c r="C2272" s="1" t="s">
        <v>16</v>
      </c>
      <c r="D2272" s="2" t="str">
        <f>VLOOKUP(C2272, '기본   '!$A:$B, 2, FALSE)</f>
        <v xml:space="preserve"> </v>
      </c>
      <c r="E2272" s="1" t="s">
        <v>16</v>
      </c>
      <c r="F2272" s="2" t="str">
        <f>VLOOKUP(E2272, '기본   '!$A:$B, 2, FALSE)</f>
        <v xml:space="preserve"> </v>
      </c>
      <c r="G2272" s="1" t="s">
        <v>16</v>
      </c>
      <c r="H2272" s="2" t="str">
        <f>VLOOKUP(G2272, '기본   '!$A:$B, 2, FALSE)</f>
        <v xml:space="preserve"> </v>
      </c>
      <c r="I2272" s="1" t="s">
        <v>16</v>
      </c>
      <c r="J2272" s="2" t="str">
        <f>VLOOKUP(I2272, '기본   '!$A:$B, 2, FALSE)</f>
        <v xml:space="preserve"> </v>
      </c>
      <c r="K2272" s="1" t="s">
        <v>16</v>
      </c>
      <c r="L2272" s="2" t="str">
        <f>VLOOKUP(K2272, '기본   '!$A:$B, 2, FALSE)</f>
        <v xml:space="preserve"> </v>
      </c>
      <c r="M2272" s="1" t="s">
        <v>16</v>
      </c>
    </row>
    <row r="2273" spans="1:13">
      <c r="A2273" s="8" t="s">
        <v>16</v>
      </c>
      <c r="B2273" s="17" t="str">
        <f>VLOOKUP(A2273, '기본   '!$A:$B, 2, FALSE)</f>
        <v xml:space="preserve"> </v>
      </c>
      <c r="C2273" s="1" t="s">
        <v>16</v>
      </c>
      <c r="D2273" s="2" t="str">
        <f>VLOOKUP(C2273, '기본   '!$A:$B, 2, FALSE)</f>
        <v xml:space="preserve"> </v>
      </c>
      <c r="E2273" s="1" t="s">
        <v>16</v>
      </c>
      <c r="F2273" s="2" t="str">
        <f>VLOOKUP(E2273, '기본   '!$A:$B, 2, FALSE)</f>
        <v xml:space="preserve"> </v>
      </c>
      <c r="G2273" s="1" t="s">
        <v>16</v>
      </c>
      <c r="H2273" s="2" t="str">
        <f>VLOOKUP(G2273, '기본   '!$A:$B, 2, FALSE)</f>
        <v xml:space="preserve"> </v>
      </c>
      <c r="I2273" s="1" t="s">
        <v>16</v>
      </c>
      <c r="J2273" s="2" t="str">
        <f>VLOOKUP(I2273, '기본   '!$A:$B, 2, FALSE)</f>
        <v xml:space="preserve"> </v>
      </c>
      <c r="K2273" s="1" t="s">
        <v>16</v>
      </c>
      <c r="L2273" s="2" t="str">
        <f>VLOOKUP(K2273, '기본   '!$A:$B, 2, FALSE)</f>
        <v xml:space="preserve"> </v>
      </c>
      <c r="M2273" s="1" t="s">
        <v>16</v>
      </c>
    </row>
    <row r="2274" spans="1:13">
      <c r="A2274" s="8" t="s">
        <v>16</v>
      </c>
      <c r="B2274" s="17" t="str">
        <f>VLOOKUP(A2274, '기본   '!$A:$B, 2, FALSE)</f>
        <v xml:space="preserve"> </v>
      </c>
      <c r="C2274" s="1" t="s">
        <v>16</v>
      </c>
      <c r="D2274" s="2" t="str">
        <f>VLOOKUP(C2274, '기본   '!$A:$B, 2, FALSE)</f>
        <v xml:space="preserve"> </v>
      </c>
      <c r="E2274" s="1" t="s">
        <v>16</v>
      </c>
      <c r="F2274" s="2" t="str">
        <f>VLOOKUP(E2274, '기본   '!$A:$B, 2, FALSE)</f>
        <v xml:space="preserve"> </v>
      </c>
      <c r="G2274" s="1" t="s">
        <v>16</v>
      </c>
      <c r="H2274" s="2" t="str">
        <f>VLOOKUP(G2274, '기본   '!$A:$B, 2, FALSE)</f>
        <v xml:space="preserve"> </v>
      </c>
      <c r="I2274" s="1" t="s">
        <v>16</v>
      </c>
      <c r="J2274" s="2" t="str">
        <f>VLOOKUP(I2274, '기본   '!$A:$B, 2, FALSE)</f>
        <v xml:space="preserve"> </v>
      </c>
      <c r="K2274" s="1" t="s">
        <v>16</v>
      </c>
      <c r="L2274" s="2" t="str">
        <f>VLOOKUP(K2274, '기본   '!$A:$B, 2, FALSE)</f>
        <v xml:space="preserve"> </v>
      </c>
      <c r="M2274" s="1" t="s">
        <v>16</v>
      </c>
    </row>
    <row r="2275" spans="1:13">
      <c r="A2275" s="8" t="s">
        <v>16</v>
      </c>
      <c r="B2275" s="17" t="str">
        <f>VLOOKUP(A2275, '기본   '!$A:$B, 2, FALSE)</f>
        <v xml:space="preserve"> </v>
      </c>
      <c r="C2275" s="1" t="s">
        <v>16</v>
      </c>
      <c r="D2275" s="2" t="str">
        <f>VLOOKUP(C2275, '기본   '!$A:$B, 2, FALSE)</f>
        <v xml:space="preserve"> </v>
      </c>
      <c r="E2275" s="1" t="s">
        <v>16</v>
      </c>
      <c r="F2275" s="2" t="str">
        <f>VLOOKUP(E2275, '기본   '!$A:$B, 2, FALSE)</f>
        <v xml:space="preserve"> </v>
      </c>
      <c r="G2275" s="1" t="s">
        <v>16</v>
      </c>
      <c r="H2275" s="2" t="str">
        <f>VLOOKUP(G2275, '기본   '!$A:$B, 2, FALSE)</f>
        <v xml:space="preserve"> </v>
      </c>
      <c r="I2275" s="1" t="s">
        <v>16</v>
      </c>
      <c r="J2275" s="2" t="str">
        <f>VLOOKUP(I2275, '기본   '!$A:$B, 2, FALSE)</f>
        <v xml:space="preserve"> </v>
      </c>
      <c r="K2275" s="1" t="s">
        <v>16</v>
      </c>
      <c r="L2275" s="2" t="str">
        <f>VLOOKUP(K2275, '기본   '!$A:$B, 2, FALSE)</f>
        <v xml:space="preserve"> </v>
      </c>
      <c r="M2275" s="1" t="s">
        <v>16</v>
      </c>
    </row>
    <row r="2276" spans="1:13">
      <c r="A2276" s="8" t="s">
        <v>16</v>
      </c>
      <c r="B2276" s="17" t="str">
        <f>VLOOKUP(A2276, '기본   '!$A:$B, 2, FALSE)</f>
        <v xml:space="preserve"> </v>
      </c>
      <c r="C2276" s="1" t="s">
        <v>16</v>
      </c>
      <c r="D2276" s="2" t="str">
        <f>VLOOKUP(C2276, '기본   '!$A:$B, 2, FALSE)</f>
        <v xml:space="preserve"> </v>
      </c>
      <c r="E2276" s="1" t="s">
        <v>16</v>
      </c>
      <c r="F2276" s="2" t="str">
        <f>VLOOKUP(E2276, '기본   '!$A:$B, 2, FALSE)</f>
        <v xml:space="preserve"> </v>
      </c>
      <c r="G2276" s="1" t="s">
        <v>16</v>
      </c>
      <c r="H2276" s="2" t="str">
        <f>VLOOKUP(G2276, '기본   '!$A:$B, 2, FALSE)</f>
        <v xml:space="preserve"> </v>
      </c>
      <c r="I2276" s="1" t="s">
        <v>16</v>
      </c>
      <c r="J2276" s="2" t="str">
        <f>VLOOKUP(I2276, '기본   '!$A:$B, 2, FALSE)</f>
        <v xml:space="preserve"> </v>
      </c>
      <c r="K2276" s="1" t="s">
        <v>16</v>
      </c>
      <c r="L2276" s="2" t="str">
        <f>VLOOKUP(K2276, '기본   '!$A:$B, 2, FALSE)</f>
        <v xml:space="preserve"> </v>
      </c>
      <c r="M2276" s="1" t="s">
        <v>16</v>
      </c>
    </row>
    <row r="2277" spans="1:13">
      <c r="A2277" s="8" t="s">
        <v>16</v>
      </c>
      <c r="B2277" s="17" t="str">
        <f>VLOOKUP(A2277, '기본   '!$A:$B, 2, FALSE)</f>
        <v xml:space="preserve"> </v>
      </c>
      <c r="C2277" s="1" t="s">
        <v>16</v>
      </c>
      <c r="D2277" s="2" t="str">
        <f>VLOOKUP(C2277, '기본   '!$A:$B, 2, FALSE)</f>
        <v xml:space="preserve"> </v>
      </c>
      <c r="E2277" s="1" t="s">
        <v>16</v>
      </c>
      <c r="F2277" s="2" t="str">
        <f>VLOOKUP(E2277, '기본   '!$A:$B, 2, FALSE)</f>
        <v xml:space="preserve"> </v>
      </c>
      <c r="G2277" s="1" t="s">
        <v>16</v>
      </c>
      <c r="H2277" s="2" t="str">
        <f>VLOOKUP(G2277, '기본   '!$A:$B, 2, FALSE)</f>
        <v xml:space="preserve"> </v>
      </c>
      <c r="I2277" s="1" t="s">
        <v>16</v>
      </c>
      <c r="J2277" s="2" t="str">
        <f>VLOOKUP(I2277, '기본   '!$A:$B, 2, FALSE)</f>
        <v xml:space="preserve"> </v>
      </c>
      <c r="K2277" s="1" t="s">
        <v>16</v>
      </c>
      <c r="L2277" s="2" t="str">
        <f>VLOOKUP(K2277, '기본   '!$A:$B, 2, FALSE)</f>
        <v xml:space="preserve"> </v>
      </c>
      <c r="M2277" s="1" t="s">
        <v>16</v>
      </c>
    </row>
    <row r="2278" spans="1:13">
      <c r="A2278" s="8" t="s">
        <v>16</v>
      </c>
      <c r="B2278" s="17" t="str">
        <f>VLOOKUP(A2278, '기본   '!$A:$B, 2, FALSE)</f>
        <v xml:space="preserve"> </v>
      </c>
      <c r="C2278" s="1" t="s">
        <v>16</v>
      </c>
      <c r="D2278" s="2" t="str">
        <f>VLOOKUP(C2278, '기본   '!$A:$B, 2, FALSE)</f>
        <v xml:space="preserve"> </v>
      </c>
      <c r="E2278" s="1" t="s">
        <v>16</v>
      </c>
      <c r="F2278" s="2" t="str">
        <f>VLOOKUP(E2278, '기본   '!$A:$B, 2, FALSE)</f>
        <v xml:space="preserve"> </v>
      </c>
      <c r="G2278" s="1" t="s">
        <v>16</v>
      </c>
      <c r="H2278" s="2" t="str">
        <f>VLOOKUP(G2278, '기본   '!$A:$B, 2, FALSE)</f>
        <v xml:space="preserve"> </v>
      </c>
      <c r="I2278" s="1" t="s">
        <v>16</v>
      </c>
      <c r="J2278" s="2" t="str">
        <f>VLOOKUP(I2278, '기본   '!$A:$B, 2, FALSE)</f>
        <v xml:space="preserve"> </v>
      </c>
      <c r="K2278" s="1" t="s">
        <v>16</v>
      </c>
      <c r="L2278" s="2" t="str">
        <f>VLOOKUP(K2278, '기본   '!$A:$B, 2, FALSE)</f>
        <v xml:space="preserve"> </v>
      </c>
      <c r="M2278" s="1" t="s">
        <v>16</v>
      </c>
    </row>
    <row r="2279" spans="1:13">
      <c r="A2279" s="8" t="s">
        <v>16</v>
      </c>
      <c r="B2279" s="17" t="str">
        <f>VLOOKUP(A2279, '기본   '!$A:$B, 2, FALSE)</f>
        <v xml:space="preserve"> </v>
      </c>
      <c r="C2279" s="1" t="s">
        <v>16</v>
      </c>
      <c r="D2279" s="2" t="str">
        <f>VLOOKUP(C2279, '기본   '!$A:$B, 2, FALSE)</f>
        <v xml:space="preserve"> </v>
      </c>
      <c r="E2279" s="1" t="s">
        <v>16</v>
      </c>
      <c r="F2279" s="2" t="str">
        <f>VLOOKUP(E2279, '기본   '!$A:$B, 2, FALSE)</f>
        <v xml:space="preserve"> </v>
      </c>
      <c r="G2279" s="1" t="s">
        <v>16</v>
      </c>
      <c r="H2279" s="2" t="str">
        <f>VLOOKUP(G2279, '기본   '!$A:$B, 2, FALSE)</f>
        <v xml:space="preserve"> </v>
      </c>
      <c r="I2279" s="1" t="s">
        <v>16</v>
      </c>
      <c r="J2279" s="2" t="str">
        <f>VLOOKUP(I2279, '기본   '!$A:$B, 2, FALSE)</f>
        <v xml:space="preserve"> </v>
      </c>
      <c r="K2279" s="1" t="s">
        <v>16</v>
      </c>
      <c r="L2279" s="2" t="str">
        <f>VLOOKUP(K2279, '기본   '!$A:$B, 2, FALSE)</f>
        <v xml:space="preserve"> </v>
      </c>
      <c r="M2279" s="1" t="s">
        <v>16</v>
      </c>
    </row>
    <row r="2280" spans="1:13">
      <c r="A2280" s="8" t="s">
        <v>16</v>
      </c>
      <c r="B2280" s="17" t="str">
        <f>VLOOKUP(A2280, '기본   '!$A:$B, 2, FALSE)</f>
        <v xml:space="preserve"> </v>
      </c>
      <c r="C2280" s="1" t="s">
        <v>16</v>
      </c>
      <c r="D2280" s="2" t="str">
        <f>VLOOKUP(C2280, '기본   '!$A:$B, 2, FALSE)</f>
        <v xml:space="preserve"> </v>
      </c>
      <c r="E2280" s="1" t="s">
        <v>16</v>
      </c>
      <c r="F2280" s="2" t="str">
        <f>VLOOKUP(E2280, '기본   '!$A:$B, 2, FALSE)</f>
        <v xml:space="preserve"> </v>
      </c>
      <c r="G2280" s="1" t="s">
        <v>16</v>
      </c>
      <c r="H2280" s="2" t="str">
        <f>VLOOKUP(G2280, '기본   '!$A:$B, 2, FALSE)</f>
        <v xml:space="preserve"> </v>
      </c>
      <c r="I2280" s="1" t="s">
        <v>16</v>
      </c>
      <c r="J2280" s="2" t="str">
        <f>VLOOKUP(I2280, '기본   '!$A:$B, 2, FALSE)</f>
        <v xml:space="preserve"> </v>
      </c>
      <c r="K2280" s="1" t="s">
        <v>16</v>
      </c>
      <c r="L2280" s="2" t="str">
        <f>VLOOKUP(K2280, '기본   '!$A:$B, 2, FALSE)</f>
        <v xml:space="preserve"> </v>
      </c>
      <c r="M2280" s="1" t="s">
        <v>16</v>
      </c>
    </row>
    <row r="2281" spans="1:13">
      <c r="A2281" s="8" t="s">
        <v>16</v>
      </c>
      <c r="B2281" s="17" t="str">
        <f>VLOOKUP(A2281, '기본   '!$A:$B, 2, FALSE)</f>
        <v xml:space="preserve"> </v>
      </c>
      <c r="C2281" s="1" t="s">
        <v>16</v>
      </c>
      <c r="D2281" s="2" t="str">
        <f>VLOOKUP(C2281, '기본   '!$A:$B, 2, FALSE)</f>
        <v xml:space="preserve"> </v>
      </c>
      <c r="E2281" s="1" t="s">
        <v>16</v>
      </c>
      <c r="F2281" s="2" t="str">
        <f>VLOOKUP(E2281, '기본   '!$A:$B, 2, FALSE)</f>
        <v xml:space="preserve"> </v>
      </c>
      <c r="G2281" s="1" t="s">
        <v>16</v>
      </c>
      <c r="H2281" s="2" t="str">
        <f>VLOOKUP(G2281, '기본   '!$A:$B, 2, FALSE)</f>
        <v xml:space="preserve"> </v>
      </c>
      <c r="I2281" s="1" t="s">
        <v>16</v>
      </c>
      <c r="J2281" s="2" t="str">
        <f>VLOOKUP(I2281, '기본   '!$A:$B, 2, FALSE)</f>
        <v xml:space="preserve"> </v>
      </c>
      <c r="K2281" s="1" t="s">
        <v>16</v>
      </c>
      <c r="L2281" s="2" t="str">
        <f>VLOOKUP(K2281, '기본   '!$A:$B, 2, FALSE)</f>
        <v xml:space="preserve"> </v>
      </c>
      <c r="M2281" s="1" t="s">
        <v>16</v>
      </c>
    </row>
    <row r="2282" spans="1:13">
      <c r="A2282" s="8" t="s">
        <v>16</v>
      </c>
      <c r="B2282" s="17" t="str">
        <f>VLOOKUP(A2282, '기본   '!$A:$B, 2, FALSE)</f>
        <v xml:space="preserve"> </v>
      </c>
      <c r="C2282" s="1" t="s">
        <v>16</v>
      </c>
      <c r="D2282" s="2" t="str">
        <f>VLOOKUP(C2282, '기본   '!$A:$B, 2, FALSE)</f>
        <v xml:space="preserve"> </v>
      </c>
      <c r="E2282" s="1" t="s">
        <v>16</v>
      </c>
      <c r="F2282" s="2" t="str">
        <f>VLOOKUP(E2282, '기본   '!$A:$B, 2, FALSE)</f>
        <v xml:space="preserve"> </v>
      </c>
      <c r="G2282" s="1" t="s">
        <v>16</v>
      </c>
      <c r="H2282" s="2" t="str">
        <f>VLOOKUP(G2282, '기본   '!$A:$B, 2, FALSE)</f>
        <v xml:space="preserve"> </v>
      </c>
      <c r="I2282" s="1" t="s">
        <v>16</v>
      </c>
      <c r="J2282" s="2" t="str">
        <f>VLOOKUP(I2282, '기본   '!$A:$B, 2, FALSE)</f>
        <v xml:space="preserve"> </v>
      </c>
      <c r="K2282" s="1" t="s">
        <v>16</v>
      </c>
      <c r="L2282" s="2" t="str">
        <f>VLOOKUP(K2282, '기본   '!$A:$B, 2, FALSE)</f>
        <v xml:space="preserve"> </v>
      </c>
      <c r="M2282" s="1" t="s">
        <v>16</v>
      </c>
    </row>
    <row r="2283" spans="1:13">
      <c r="A2283" s="8" t="s">
        <v>16</v>
      </c>
      <c r="B2283" s="17" t="str">
        <f>VLOOKUP(A2283, '기본   '!$A:$B, 2, FALSE)</f>
        <v xml:space="preserve"> </v>
      </c>
      <c r="C2283" s="1" t="s">
        <v>16</v>
      </c>
      <c r="D2283" s="2" t="str">
        <f>VLOOKUP(C2283, '기본   '!$A:$B, 2, FALSE)</f>
        <v xml:space="preserve"> </v>
      </c>
      <c r="E2283" s="1" t="s">
        <v>16</v>
      </c>
      <c r="F2283" s="2" t="str">
        <f>VLOOKUP(E2283, '기본   '!$A:$B, 2, FALSE)</f>
        <v xml:space="preserve"> </v>
      </c>
      <c r="G2283" s="1" t="s">
        <v>16</v>
      </c>
      <c r="H2283" s="2" t="str">
        <f>VLOOKUP(G2283, '기본   '!$A:$B, 2, FALSE)</f>
        <v xml:space="preserve"> </v>
      </c>
      <c r="I2283" s="1" t="s">
        <v>16</v>
      </c>
      <c r="J2283" s="2" t="str">
        <f>VLOOKUP(I2283, '기본   '!$A:$B, 2, FALSE)</f>
        <v xml:space="preserve"> </v>
      </c>
      <c r="K2283" s="1" t="s">
        <v>16</v>
      </c>
      <c r="L2283" s="2" t="str">
        <f>VLOOKUP(K2283, '기본   '!$A:$B, 2, FALSE)</f>
        <v xml:space="preserve"> </v>
      </c>
      <c r="M2283" s="1" t="s">
        <v>16</v>
      </c>
    </row>
    <row r="2284" spans="1:13">
      <c r="A2284" s="8" t="s">
        <v>16</v>
      </c>
      <c r="B2284" s="17" t="str">
        <f>VLOOKUP(A2284, '기본   '!$A:$B, 2, FALSE)</f>
        <v xml:space="preserve"> </v>
      </c>
      <c r="C2284" s="1" t="s">
        <v>16</v>
      </c>
      <c r="D2284" s="2" t="str">
        <f>VLOOKUP(C2284, '기본   '!$A:$B, 2, FALSE)</f>
        <v xml:space="preserve"> </v>
      </c>
      <c r="E2284" s="1" t="s">
        <v>16</v>
      </c>
      <c r="F2284" s="2" t="str">
        <f>VLOOKUP(E2284, '기본   '!$A:$B, 2, FALSE)</f>
        <v xml:space="preserve"> </v>
      </c>
      <c r="G2284" s="1" t="s">
        <v>16</v>
      </c>
      <c r="H2284" s="2" t="str">
        <f>VLOOKUP(G2284, '기본   '!$A:$B, 2, FALSE)</f>
        <v xml:space="preserve"> </v>
      </c>
      <c r="I2284" s="1" t="s">
        <v>16</v>
      </c>
      <c r="J2284" s="2" t="str">
        <f>VLOOKUP(I2284, '기본   '!$A:$B, 2, FALSE)</f>
        <v xml:space="preserve"> </v>
      </c>
      <c r="K2284" s="1" t="s">
        <v>16</v>
      </c>
      <c r="L2284" s="2" t="str">
        <f>VLOOKUP(K2284, '기본   '!$A:$B, 2, FALSE)</f>
        <v xml:space="preserve"> </v>
      </c>
      <c r="M2284" s="1" t="s">
        <v>16</v>
      </c>
    </row>
    <row r="2285" spans="1:13">
      <c r="A2285" s="8" t="s">
        <v>16</v>
      </c>
      <c r="B2285" s="17" t="str">
        <f>VLOOKUP(A2285, '기본   '!$A:$B, 2, FALSE)</f>
        <v xml:space="preserve"> </v>
      </c>
      <c r="C2285" s="1" t="s">
        <v>16</v>
      </c>
      <c r="D2285" s="2" t="str">
        <f>VLOOKUP(C2285, '기본   '!$A:$B, 2, FALSE)</f>
        <v xml:space="preserve"> </v>
      </c>
      <c r="E2285" s="1" t="s">
        <v>16</v>
      </c>
      <c r="F2285" s="2" t="str">
        <f>VLOOKUP(E2285, '기본   '!$A:$B, 2, FALSE)</f>
        <v xml:space="preserve"> </v>
      </c>
      <c r="G2285" s="1" t="s">
        <v>16</v>
      </c>
      <c r="H2285" s="2" t="str">
        <f>VLOOKUP(G2285, '기본   '!$A:$B, 2, FALSE)</f>
        <v xml:space="preserve"> </v>
      </c>
      <c r="I2285" s="1" t="s">
        <v>16</v>
      </c>
      <c r="J2285" s="2" t="str">
        <f>VLOOKUP(I2285, '기본   '!$A:$B, 2, FALSE)</f>
        <v xml:space="preserve"> </v>
      </c>
      <c r="K2285" s="1" t="s">
        <v>16</v>
      </c>
      <c r="L2285" s="2" t="str">
        <f>VLOOKUP(K2285, '기본   '!$A:$B, 2, FALSE)</f>
        <v xml:space="preserve"> </v>
      </c>
      <c r="M2285" s="1" t="s">
        <v>16</v>
      </c>
    </row>
    <row r="2286" spans="1:13">
      <c r="A2286" s="8" t="s">
        <v>16</v>
      </c>
      <c r="B2286" s="17" t="str">
        <f>VLOOKUP(A2286, '기본   '!$A:$B, 2, FALSE)</f>
        <v xml:space="preserve"> </v>
      </c>
      <c r="C2286" s="1" t="s">
        <v>16</v>
      </c>
      <c r="D2286" s="2" t="str">
        <f>VLOOKUP(C2286, '기본   '!$A:$B, 2, FALSE)</f>
        <v xml:space="preserve"> </v>
      </c>
      <c r="E2286" s="1" t="s">
        <v>16</v>
      </c>
      <c r="F2286" s="2" t="str">
        <f>VLOOKUP(E2286, '기본   '!$A:$B, 2, FALSE)</f>
        <v xml:space="preserve"> </v>
      </c>
      <c r="G2286" s="1" t="s">
        <v>16</v>
      </c>
      <c r="H2286" s="2" t="str">
        <f>VLOOKUP(G2286, '기본   '!$A:$B, 2, FALSE)</f>
        <v xml:space="preserve"> </v>
      </c>
      <c r="I2286" s="1" t="s">
        <v>16</v>
      </c>
      <c r="J2286" s="2" t="str">
        <f>VLOOKUP(I2286, '기본   '!$A:$B, 2, FALSE)</f>
        <v xml:space="preserve"> </v>
      </c>
      <c r="K2286" s="1" t="s">
        <v>16</v>
      </c>
      <c r="L2286" s="2" t="str">
        <f>VLOOKUP(K2286, '기본   '!$A:$B, 2, FALSE)</f>
        <v xml:space="preserve"> </v>
      </c>
      <c r="M2286" s="1" t="s">
        <v>16</v>
      </c>
    </row>
    <row r="2287" spans="1:13">
      <c r="A2287" s="8" t="s">
        <v>16</v>
      </c>
      <c r="B2287" s="17" t="str">
        <f>VLOOKUP(A2287, '기본   '!$A:$B, 2, FALSE)</f>
        <v xml:space="preserve"> </v>
      </c>
      <c r="C2287" s="1" t="s">
        <v>16</v>
      </c>
      <c r="D2287" s="2" t="str">
        <f>VLOOKUP(C2287, '기본   '!$A:$B, 2, FALSE)</f>
        <v xml:space="preserve"> </v>
      </c>
      <c r="E2287" s="1" t="s">
        <v>16</v>
      </c>
      <c r="F2287" s="2" t="str">
        <f>VLOOKUP(E2287, '기본   '!$A:$B, 2, FALSE)</f>
        <v xml:space="preserve"> </v>
      </c>
      <c r="G2287" s="1" t="s">
        <v>16</v>
      </c>
      <c r="H2287" s="2" t="str">
        <f>VLOOKUP(G2287, '기본   '!$A:$B, 2, FALSE)</f>
        <v xml:space="preserve"> </v>
      </c>
      <c r="I2287" s="1" t="s">
        <v>16</v>
      </c>
      <c r="J2287" s="2" t="str">
        <f>VLOOKUP(I2287, '기본   '!$A:$B, 2, FALSE)</f>
        <v xml:space="preserve"> </v>
      </c>
      <c r="K2287" s="1" t="s">
        <v>16</v>
      </c>
      <c r="L2287" s="2" t="str">
        <f>VLOOKUP(K2287, '기본   '!$A:$B, 2, FALSE)</f>
        <v xml:space="preserve"> </v>
      </c>
      <c r="M2287" s="1" t="s">
        <v>16</v>
      </c>
    </row>
    <row r="2288" spans="1:13">
      <c r="A2288" s="8" t="s">
        <v>16</v>
      </c>
      <c r="B2288" s="17" t="str">
        <f>VLOOKUP(A2288, '기본   '!$A:$B, 2, FALSE)</f>
        <v xml:space="preserve"> </v>
      </c>
      <c r="C2288" s="1" t="s">
        <v>16</v>
      </c>
      <c r="D2288" s="2" t="str">
        <f>VLOOKUP(C2288, '기본   '!$A:$B, 2, FALSE)</f>
        <v xml:space="preserve"> </v>
      </c>
      <c r="E2288" s="1" t="s">
        <v>16</v>
      </c>
      <c r="F2288" s="2" t="str">
        <f>VLOOKUP(E2288, '기본   '!$A:$B, 2, FALSE)</f>
        <v xml:space="preserve"> </v>
      </c>
      <c r="G2288" s="1" t="s">
        <v>16</v>
      </c>
      <c r="H2288" s="2" t="str">
        <f>VLOOKUP(G2288, '기본   '!$A:$B, 2, FALSE)</f>
        <v xml:space="preserve"> </v>
      </c>
      <c r="I2288" s="1" t="s">
        <v>16</v>
      </c>
      <c r="J2288" s="2" t="str">
        <f>VLOOKUP(I2288, '기본   '!$A:$B, 2, FALSE)</f>
        <v xml:space="preserve"> </v>
      </c>
      <c r="K2288" s="1" t="s">
        <v>16</v>
      </c>
      <c r="L2288" s="2" t="str">
        <f>VLOOKUP(K2288, '기본   '!$A:$B, 2, FALSE)</f>
        <v xml:space="preserve"> </v>
      </c>
      <c r="M2288" s="1" t="s">
        <v>16</v>
      </c>
    </row>
    <row r="2289" spans="1:13">
      <c r="A2289" s="8" t="s">
        <v>16</v>
      </c>
      <c r="B2289" s="17" t="str">
        <f>VLOOKUP(A2289, '기본   '!$A:$B, 2, FALSE)</f>
        <v xml:space="preserve"> </v>
      </c>
      <c r="C2289" s="1" t="s">
        <v>16</v>
      </c>
      <c r="D2289" s="2" t="str">
        <f>VLOOKUP(C2289, '기본   '!$A:$B, 2, FALSE)</f>
        <v xml:space="preserve"> </v>
      </c>
      <c r="E2289" s="1" t="s">
        <v>16</v>
      </c>
      <c r="F2289" s="2" t="str">
        <f>VLOOKUP(E2289, '기본   '!$A:$B, 2, FALSE)</f>
        <v xml:space="preserve"> </v>
      </c>
      <c r="G2289" s="1" t="s">
        <v>16</v>
      </c>
      <c r="H2289" s="2" t="str">
        <f>VLOOKUP(G2289, '기본   '!$A:$B, 2, FALSE)</f>
        <v xml:space="preserve"> </v>
      </c>
      <c r="I2289" s="1" t="s">
        <v>16</v>
      </c>
      <c r="J2289" s="2" t="str">
        <f>VLOOKUP(I2289, '기본   '!$A:$B, 2, FALSE)</f>
        <v xml:space="preserve"> </v>
      </c>
      <c r="K2289" s="1" t="s">
        <v>16</v>
      </c>
      <c r="L2289" s="2" t="str">
        <f>VLOOKUP(K2289, '기본   '!$A:$B, 2, FALSE)</f>
        <v xml:space="preserve"> </v>
      </c>
      <c r="M2289" s="1" t="s">
        <v>16</v>
      </c>
    </row>
    <row r="2290" spans="1:13">
      <c r="A2290" s="8" t="s">
        <v>16</v>
      </c>
      <c r="B2290" s="17" t="str">
        <f>VLOOKUP(A2290, '기본   '!$A:$B, 2, FALSE)</f>
        <v xml:space="preserve"> </v>
      </c>
      <c r="C2290" s="1" t="s">
        <v>16</v>
      </c>
      <c r="D2290" s="2" t="str">
        <f>VLOOKUP(C2290, '기본   '!$A:$B, 2, FALSE)</f>
        <v xml:space="preserve"> </v>
      </c>
      <c r="E2290" s="1" t="s">
        <v>16</v>
      </c>
      <c r="F2290" s="2" t="str">
        <f>VLOOKUP(E2290, '기본   '!$A:$B, 2, FALSE)</f>
        <v xml:space="preserve"> </v>
      </c>
      <c r="G2290" s="1" t="s">
        <v>16</v>
      </c>
      <c r="H2290" s="2" t="str">
        <f>VLOOKUP(G2290, '기본   '!$A:$B, 2, FALSE)</f>
        <v xml:space="preserve"> </v>
      </c>
      <c r="I2290" s="1" t="s">
        <v>16</v>
      </c>
      <c r="J2290" s="2" t="str">
        <f>VLOOKUP(I2290, '기본   '!$A:$B, 2, FALSE)</f>
        <v xml:space="preserve"> </v>
      </c>
      <c r="K2290" s="1" t="s">
        <v>16</v>
      </c>
      <c r="L2290" s="2" t="str">
        <f>VLOOKUP(K2290, '기본   '!$A:$B, 2, FALSE)</f>
        <v xml:space="preserve"> </v>
      </c>
      <c r="M2290" s="1" t="s">
        <v>16</v>
      </c>
    </row>
    <row r="2291" spans="1:13">
      <c r="A2291" s="8" t="s">
        <v>16</v>
      </c>
      <c r="B2291" s="17" t="str">
        <f>VLOOKUP(A2291, '기본   '!$A:$B, 2, FALSE)</f>
        <v xml:space="preserve"> </v>
      </c>
      <c r="C2291" s="1" t="s">
        <v>16</v>
      </c>
      <c r="D2291" s="2" t="str">
        <f>VLOOKUP(C2291, '기본   '!$A:$B, 2, FALSE)</f>
        <v xml:space="preserve"> </v>
      </c>
      <c r="E2291" s="1" t="s">
        <v>16</v>
      </c>
      <c r="F2291" s="2" t="str">
        <f>VLOOKUP(E2291, '기본   '!$A:$B, 2, FALSE)</f>
        <v xml:space="preserve"> </v>
      </c>
      <c r="G2291" s="1" t="s">
        <v>16</v>
      </c>
      <c r="H2291" s="2" t="str">
        <f>VLOOKUP(G2291, '기본   '!$A:$B, 2, FALSE)</f>
        <v xml:space="preserve"> </v>
      </c>
      <c r="I2291" s="1" t="s">
        <v>16</v>
      </c>
      <c r="J2291" s="2" t="str">
        <f>VLOOKUP(I2291, '기본   '!$A:$B, 2, FALSE)</f>
        <v xml:space="preserve"> </v>
      </c>
      <c r="K2291" s="1" t="s">
        <v>16</v>
      </c>
      <c r="L2291" s="2" t="str">
        <f>VLOOKUP(K2291, '기본   '!$A:$B, 2, FALSE)</f>
        <v xml:space="preserve"> </v>
      </c>
      <c r="M2291" s="1" t="s">
        <v>16</v>
      </c>
    </row>
    <row r="2292" spans="1:13">
      <c r="A2292" s="8" t="s">
        <v>16</v>
      </c>
      <c r="B2292" s="17" t="str">
        <f>VLOOKUP(A2292, '기본   '!$A:$B, 2, FALSE)</f>
        <v xml:space="preserve"> </v>
      </c>
      <c r="C2292" s="1" t="s">
        <v>16</v>
      </c>
      <c r="D2292" s="2" t="str">
        <f>VLOOKUP(C2292, '기본   '!$A:$B, 2, FALSE)</f>
        <v xml:space="preserve"> </v>
      </c>
      <c r="E2292" s="1" t="s">
        <v>16</v>
      </c>
      <c r="F2292" s="2" t="str">
        <f>VLOOKUP(E2292, '기본   '!$A:$B, 2, FALSE)</f>
        <v xml:space="preserve"> </v>
      </c>
      <c r="G2292" s="1" t="s">
        <v>16</v>
      </c>
      <c r="H2292" s="2" t="str">
        <f>VLOOKUP(G2292, '기본   '!$A:$B, 2, FALSE)</f>
        <v xml:space="preserve"> </v>
      </c>
      <c r="I2292" s="1" t="s">
        <v>16</v>
      </c>
      <c r="J2292" s="2" t="str">
        <f>VLOOKUP(I2292, '기본   '!$A:$B, 2, FALSE)</f>
        <v xml:space="preserve"> </v>
      </c>
      <c r="K2292" s="1" t="s">
        <v>16</v>
      </c>
      <c r="L2292" s="2" t="str">
        <f>VLOOKUP(K2292, '기본   '!$A:$B, 2, FALSE)</f>
        <v xml:space="preserve"> </v>
      </c>
      <c r="M2292" s="1" t="s">
        <v>16</v>
      </c>
    </row>
    <row r="2293" spans="1:13">
      <c r="A2293" s="8" t="s">
        <v>16</v>
      </c>
      <c r="B2293" s="17" t="str">
        <f>VLOOKUP(A2293, '기본   '!$A:$B, 2, FALSE)</f>
        <v xml:space="preserve"> </v>
      </c>
      <c r="C2293" s="1" t="s">
        <v>16</v>
      </c>
      <c r="D2293" s="2" t="str">
        <f>VLOOKUP(C2293, '기본   '!$A:$B, 2, FALSE)</f>
        <v xml:space="preserve"> </v>
      </c>
      <c r="E2293" s="1" t="s">
        <v>16</v>
      </c>
      <c r="F2293" s="2" t="str">
        <f>VLOOKUP(E2293, '기본   '!$A:$B, 2, FALSE)</f>
        <v xml:space="preserve"> </v>
      </c>
      <c r="G2293" s="1" t="s">
        <v>16</v>
      </c>
      <c r="H2293" s="2" t="str">
        <f>VLOOKUP(G2293, '기본   '!$A:$B, 2, FALSE)</f>
        <v xml:space="preserve"> </v>
      </c>
      <c r="I2293" s="1" t="s">
        <v>16</v>
      </c>
      <c r="J2293" s="2" t="str">
        <f>VLOOKUP(I2293, '기본   '!$A:$B, 2, FALSE)</f>
        <v xml:space="preserve"> </v>
      </c>
      <c r="K2293" s="1" t="s">
        <v>16</v>
      </c>
      <c r="L2293" s="2" t="str">
        <f>VLOOKUP(K2293, '기본   '!$A:$B, 2, FALSE)</f>
        <v xml:space="preserve"> </v>
      </c>
      <c r="M2293" s="1" t="s">
        <v>16</v>
      </c>
    </row>
    <row r="2294" spans="1:13">
      <c r="A2294" s="8" t="s">
        <v>16</v>
      </c>
      <c r="B2294" s="17" t="str">
        <f>VLOOKUP(A2294, '기본   '!$A:$B, 2, FALSE)</f>
        <v xml:space="preserve"> </v>
      </c>
      <c r="C2294" s="1" t="s">
        <v>16</v>
      </c>
      <c r="D2294" s="2" t="str">
        <f>VLOOKUP(C2294, '기본   '!$A:$B, 2, FALSE)</f>
        <v xml:space="preserve"> </v>
      </c>
      <c r="E2294" s="1" t="s">
        <v>16</v>
      </c>
      <c r="F2294" s="2" t="str">
        <f>VLOOKUP(E2294, '기본   '!$A:$B, 2, FALSE)</f>
        <v xml:space="preserve"> </v>
      </c>
      <c r="G2294" s="1" t="s">
        <v>16</v>
      </c>
      <c r="H2294" s="2" t="str">
        <f>VLOOKUP(G2294, '기본   '!$A:$B, 2, FALSE)</f>
        <v xml:space="preserve"> </v>
      </c>
      <c r="I2294" s="1" t="s">
        <v>16</v>
      </c>
      <c r="J2294" s="2" t="str">
        <f>VLOOKUP(I2294, '기본   '!$A:$B, 2, FALSE)</f>
        <v xml:space="preserve"> </v>
      </c>
      <c r="K2294" s="1" t="s">
        <v>16</v>
      </c>
      <c r="L2294" s="2" t="str">
        <f>VLOOKUP(K2294, '기본   '!$A:$B, 2, FALSE)</f>
        <v xml:space="preserve"> </v>
      </c>
      <c r="M2294" s="1" t="s">
        <v>16</v>
      </c>
    </row>
    <row r="2295" spans="1:13">
      <c r="A2295" s="8" t="s">
        <v>16</v>
      </c>
      <c r="B2295" s="17" t="str">
        <f>VLOOKUP(A2295, '기본   '!$A:$B, 2, FALSE)</f>
        <v xml:space="preserve"> </v>
      </c>
      <c r="C2295" s="1" t="s">
        <v>16</v>
      </c>
      <c r="D2295" s="2" t="str">
        <f>VLOOKUP(C2295, '기본   '!$A:$B, 2, FALSE)</f>
        <v xml:space="preserve"> </v>
      </c>
      <c r="E2295" s="1" t="s">
        <v>16</v>
      </c>
      <c r="F2295" s="2" t="str">
        <f>VLOOKUP(E2295, '기본   '!$A:$B, 2, FALSE)</f>
        <v xml:space="preserve"> </v>
      </c>
      <c r="G2295" s="1" t="s">
        <v>16</v>
      </c>
      <c r="H2295" s="2" t="str">
        <f>VLOOKUP(G2295, '기본   '!$A:$B, 2, FALSE)</f>
        <v xml:space="preserve"> </v>
      </c>
      <c r="I2295" s="1" t="s">
        <v>16</v>
      </c>
      <c r="J2295" s="2" t="str">
        <f>VLOOKUP(I2295, '기본   '!$A:$B, 2, FALSE)</f>
        <v xml:space="preserve"> </v>
      </c>
      <c r="K2295" s="1" t="s">
        <v>16</v>
      </c>
      <c r="L2295" s="2" t="str">
        <f>VLOOKUP(K2295, '기본   '!$A:$B, 2, FALSE)</f>
        <v xml:space="preserve"> </v>
      </c>
      <c r="M2295" s="1" t="s">
        <v>16</v>
      </c>
    </row>
    <row r="2296" spans="1:13">
      <c r="A2296" s="8" t="s">
        <v>16</v>
      </c>
      <c r="B2296" s="17" t="str">
        <f>VLOOKUP(A2296, '기본   '!$A:$B, 2, FALSE)</f>
        <v xml:space="preserve"> </v>
      </c>
      <c r="C2296" s="1" t="s">
        <v>16</v>
      </c>
      <c r="D2296" s="2" t="str">
        <f>VLOOKUP(C2296, '기본   '!$A:$B, 2, FALSE)</f>
        <v xml:space="preserve"> </v>
      </c>
      <c r="E2296" s="1" t="s">
        <v>16</v>
      </c>
      <c r="F2296" s="2" t="str">
        <f>VLOOKUP(E2296, '기본   '!$A:$B, 2, FALSE)</f>
        <v xml:space="preserve"> </v>
      </c>
      <c r="G2296" s="1" t="s">
        <v>16</v>
      </c>
      <c r="H2296" s="2" t="str">
        <f>VLOOKUP(G2296, '기본   '!$A:$B, 2, FALSE)</f>
        <v xml:space="preserve"> </v>
      </c>
      <c r="I2296" s="1" t="s">
        <v>16</v>
      </c>
      <c r="J2296" s="2" t="str">
        <f>VLOOKUP(I2296, '기본   '!$A:$B, 2, FALSE)</f>
        <v xml:space="preserve"> </v>
      </c>
      <c r="K2296" s="1" t="s">
        <v>16</v>
      </c>
      <c r="L2296" s="2" t="str">
        <f>VLOOKUP(K2296, '기본   '!$A:$B, 2, FALSE)</f>
        <v xml:space="preserve"> </v>
      </c>
      <c r="M2296" s="1" t="s">
        <v>16</v>
      </c>
    </row>
    <row r="2297" spans="1:13">
      <c r="A2297" s="8" t="s">
        <v>16</v>
      </c>
      <c r="B2297" s="17" t="str">
        <f>VLOOKUP(A2297, '기본   '!$A:$B, 2, FALSE)</f>
        <v xml:space="preserve"> </v>
      </c>
      <c r="C2297" s="1" t="s">
        <v>16</v>
      </c>
      <c r="D2297" s="2" t="str">
        <f>VLOOKUP(C2297, '기본   '!$A:$B, 2, FALSE)</f>
        <v xml:space="preserve"> </v>
      </c>
      <c r="E2297" s="1" t="s">
        <v>16</v>
      </c>
      <c r="F2297" s="2" t="str">
        <f>VLOOKUP(E2297, '기본   '!$A:$B, 2, FALSE)</f>
        <v xml:space="preserve"> </v>
      </c>
      <c r="G2297" s="1" t="s">
        <v>16</v>
      </c>
      <c r="H2297" s="2" t="str">
        <f>VLOOKUP(G2297, '기본   '!$A:$B, 2, FALSE)</f>
        <v xml:space="preserve"> </v>
      </c>
      <c r="I2297" s="1" t="s">
        <v>16</v>
      </c>
      <c r="J2297" s="2" t="str">
        <f>VLOOKUP(I2297, '기본   '!$A:$B, 2, FALSE)</f>
        <v xml:space="preserve"> </v>
      </c>
      <c r="K2297" s="1" t="s">
        <v>16</v>
      </c>
      <c r="L2297" s="2" t="str">
        <f>VLOOKUP(K2297, '기본   '!$A:$B, 2, FALSE)</f>
        <v xml:space="preserve"> </v>
      </c>
      <c r="M2297" s="1" t="s">
        <v>16</v>
      </c>
    </row>
    <row r="2298" spans="1:13">
      <c r="A2298" s="8" t="s">
        <v>16</v>
      </c>
      <c r="B2298" s="17" t="str">
        <f>VLOOKUP(A2298, '기본   '!$A:$B, 2, FALSE)</f>
        <v xml:space="preserve"> </v>
      </c>
      <c r="C2298" s="1" t="s">
        <v>16</v>
      </c>
      <c r="D2298" s="2" t="str">
        <f>VLOOKUP(C2298, '기본   '!$A:$B, 2, FALSE)</f>
        <v xml:space="preserve"> </v>
      </c>
      <c r="E2298" s="1" t="s">
        <v>16</v>
      </c>
      <c r="F2298" s="2" t="str">
        <f>VLOOKUP(E2298, '기본   '!$A:$B, 2, FALSE)</f>
        <v xml:space="preserve"> </v>
      </c>
      <c r="G2298" s="1" t="s">
        <v>16</v>
      </c>
      <c r="H2298" s="2" t="str">
        <f>VLOOKUP(G2298, '기본   '!$A:$B, 2, FALSE)</f>
        <v xml:space="preserve"> </v>
      </c>
      <c r="I2298" s="1" t="s">
        <v>16</v>
      </c>
      <c r="J2298" s="2" t="str">
        <f>VLOOKUP(I2298, '기본   '!$A:$B, 2, FALSE)</f>
        <v xml:space="preserve"> </v>
      </c>
      <c r="K2298" s="1" t="s">
        <v>16</v>
      </c>
      <c r="L2298" s="2" t="str">
        <f>VLOOKUP(K2298, '기본   '!$A:$B, 2, FALSE)</f>
        <v xml:space="preserve"> </v>
      </c>
      <c r="M2298" s="1" t="s">
        <v>16</v>
      </c>
    </row>
    <row r="2299" spans="1:13">
      <c r="A2299" s="8" t="s">
        <v>16</v>
      </c>
      <c r="B2299" s="17" t="str">
        <f>VLOOKUP(A2299, '기본   '!$A:$B, 2, FALSE)</f>
        <v xml:space="preserve"> </v>
      </c>
      <c r="C2299" s="1" t="s">
        <v>16</v>
      </c>
      <c r="D2299" s="2" t="str">
        <f>VLOOKUP(C2299, '기본   '!$A:$B, 2, FALSE)</f>
        <v xml:space="preserve"> </v>
      </c>
      <c r="E2299" s="1" t="s">
        <v>16</v>
      </c>
      <c r="F2299" s="2" t="str">
        <f>VLOOKUP(E2299, '기본   '!$A:$B, 2, FALSE)</f>
        <v xml:space="preserve"> </v>
      </c>
      <c r="G2299" s="1" t="s">
        <v>16</v>
      </c>
      <c r="H2299" s="2" t="str">
        <f>VLOOKUP(G2299, '기본   '!$A:$B, 2, FALSE)</f>
        <v xml:space="preserve"> </v>
      </c>
      <c r="I2299" s="1" t="s">
        <v>16</v>
      </c>
      <c r="J2299" s="2" t="str">
        <f>VLOOKUP(I2299, '기본   '!$A:$B, 2, FALSE)</f>
        <v xml:space="preserve"> </v>
      </c>
      <c r="K2299" s="1" t="s">
        <v>16</v>
      </c>
      <c r="L2299" s="2" t="str">
        <f>VLOOKUP(K2299, '기본   '!$A:$B, 2, FALSE)</f>
        <v xml:space="preserve"> </v>
      </c>
      <c r="M2299" s="1" t="s">
        <v>16</v>
      </c>
    </row>
    <row r="2300" spans="1:13">
      <c r="A2300" s="8" t="s">
        <v>16</v>
      </c>
      <c r="B2300" s="17" t="str">
        <f>VLOOKUP(A2300, '기본   '!$A:$B, 2, FALSE)</f>
        <v xml:space="preserve"> </v>
      </c>
      <c r="C2300" s="1" t="s">
        <v>16</v>
      </c>
      <c r="D2300" s="2" t="str">
        <f>VLOOKUP(C2300, '기본   '!$A:$B, 2, FALSE)</f>
        <v xml:space="preserve"> </v>
      </c>
      <c r="E2300" s="1" t="s">
        <v>16</v>
      </c>
      <c r="F2300" s="2" t="str">
        <f>VLOOKUP(E2300, '기본   '!$A:$B, 2, FALSE)</f>
        <v xml:space="preserve"> </v>
      </c>
      <c r="G2300" s="1" t="s">
        <v>16</v>
      </c>
      <c r="H2300" s="2" t="str">
        <f>VLOOKUP(G2300, '기본   '!$A:$B, 2, FALSE)</f>
        <v xml:space="preserve"> </v>
      </c>
      <c r="I2300" s="1" t="s">
        <v>16</v>
      </c>
      <c r="J2300" s="2" t="str">
        <f>VLOOKUP(I2300, '기본   '!$A:$B, 2, FALSE)</f>
        <v xml:space="preserve"> </v>
      </c>
      <c r="K2300" s="1" t="s">
        <v>16</v>
      </c>
      <c r="L2300" s="2" t="str">
        <f>VLOOKUP(K2300, '기본   '!$A:$B, 2, FALSE)</f>
        <v xml:space="preserve"> </v>
      </c>
      <c r="M2300" s="1" t="s">
        <v>16</v>
      </c>
    </row>
    <row r="2301" spans="1:13">
      <c r="A2301" s="8" t="s">
        <v>16</v>
      </c>
      <c r="B2301" s="17" t="str">
        <f>VLOOKUP(A2301, '기본   '!$A:$B, 2, FALSE)</f>
        <v xml:space="preserve"> </v>
      </c>
      <c r="C2301" s="1" t="s">
        <v>16</v>
      </c>
      <c r="D2301" s="2" t="str">
        <f>VLOOKUP(C2301, '기본   '!$A:$B, 2, FALSE)</f>
        <v xml:space="preserve"> </v>
      </c>
      <c r="E2301" s="1" t="s">
        <v>16</v>
      </c>
      <c r="F2301" s="2" t="str">
        <f>VLOOKUP(E2301, '기본   '!$A:$B, 2, FALSE)</f>
        <v xml:space="preserve"> </v>
      </c>
      <c r="G2301" s="1" t="s">
        <v>16</v>
      </c>
      <c r="H2301" s="2" t="str">
        <f>VLOOKUP(G2301, '기본   '!$A:$B, 2, FALSE)</f>
        <v xml:space="preserve"> </v>
      </c>
      <c r="I2301" s="1" t="s">
        <v>16</v>
      </c>
      <c r="J2301" s="2" t="str">
        <f>VLOOKUP(I2301, '기본   '!$A:$B, 2, FALSE)</f>
        <v xml:space="preserve"> </v>
      </c>
      <c r="K2301" s="1" t="s">
        <v>16</v>
      </c>
      <c r="L2301" s="2" t="str">
        <f>VLOOKUP(K2301, '기본   '!$A:$B, 2, FALSE)</f>
        <v xml:space="preserve"> </v>
      </c>
      <c r="M2301" s="1" t="s">
        <v>16</v>
      </c>
    </row>
    <row r="2302" spans="1:13">
      <c r="A2302" s="8" t="s">
        <v>16</v>
      </c>
      <c r="B2302" s="17" t="str">
        <f>VLOOKUP(A2302, '기본   '!$A:$B, 2, FALSE)</f>
        <v xml:space="preserve"> </v>
      </c>
      <c r="C2302" s="1" t="s">
        <v>16</v>
      </c>
      <c r="D2302" s="2" t="str">
        <f>VLOOKUP(C2302, '기본   '!$A:$B, 2, FALSE)</f>
        <v xml:space="preserve"> </v>
      </c>
      <c r="E2302" s="1" t="s">
        <v>16</v>
      </c>
      <c r="F2302" s="2" t="str">
        <f>VLOOKUP(E2302, '기본   '!$A:$B, 2, FALSE)</f>
        <v xml:space="preserve"> </v>
      </c>
      <c r="G2302" s="1" t="s">
        <v>16</v>
      </c>
      <c r="H2302" s="2" t="str">
        <f>VLOOKUP(G2302, '기본   '!$A:$B, 2, FALSE)</f>
        <v xml:space="preserve"> </v>
      </c>
      <c r="I2302" s="1" t="s">
        <v>16</v>
      </c>
      <c r="J2302" s="2" t="str">
        <f>VLOOKUP(I2302, '기본   '!$A:$B, 2, FALSE)</f>
        <v xml:space="preserve"> </v>
      </c>
      <c r="K2302" s="1" t="s">
        <v>16</v>
      </c>
      <c r="L2302" s="2" t="str">
        <f>VLOOKUP(K2302, '기본   '!$A:$B, 2, FALSE)</f>
        <v xml:space="preserve"> </v>
      </c>
      <c r="M2302" s="1" t="s">
        <v>16</v>
      </c>
    </row>
    <row r="2303" spans="1:13">
      <c r="A2303" s="8" t="s">
        <v>16</v>
      </c>
      <c r="B2303" s="17" t="str">
        <f>VLOOKUP(A2303, '기본   '!$A:$B, 2, FALSE)</f>
        <v xml:space="preserve"> </v>
      </c>
      <c r="C2303" s="1" t="s">
        <v>16</v>
      </c>
      <c r="D2303" s="2" t="str">
        <f>VLOOKUP(C2303, '기본   '!$A:$B, 2, FALSE)</f>
        <v xml:space="preserve"> </v>
      </c>
      <c r="E2303" s="1" t="s">
        <v>16</v>
      </c>
      <c r="F2303" s="2" t="str">
        <f>VLOOKUP(E2303, '기본   '!$A:$B, 2, FALSE)</f>
        <v xml:space="preserve"> </v>
      </c>
      <c r="G2303" s="1" t="s">
        <v>16</v>
      </c>
      <c r="H2303" s="2" t="str">
        <f>VLOOKUP(G2303, '기본   '!$A:$B, 2, FALSE)</f>
        <v xml:space="preserve"> </v>
      </c>
      <c r="I2303" s="1" t="s">
        <v>16</v>
      </c>
      <c r="J2303" s="2" t="str">
        <f>VLOOKUP(I2303, '기본   '!$A:$B, 2, FALSE)</f>
        <v xml:space="preserve"> </v>
      </c>
      <c r="K2303" s="1" t="s">
        <v>16</v>
      </c>
      <c r="L2303" s="2" t="str">
        <f>VLOOKUP(K2303, '기본   '!$A:$B, 2, FALSE)</f>
        <v xml:space="preserve"> </v>
      </c>
      <c r="M2303" s="1" t="s">
        <v>16</v>
      </c>
    </row>
    <row r="2304" spans="1:13">
      <c r="A2304" s="8" t="s">
        <v>16</v>
      </c>
      <c r="B2304" s="17" t="str">
        <f>VLOOKUP(A2304, '기본   '!$A:$B, 2, FALSE)</f>
        <v xml:space="preserve"> </v>
      </c>
      <c r="C2304" s="1" t="s">
        <v>16</v>
      </c>
      <c r="D2304" s="2" t="str">
        <f>VLOOKUP(C2304, '기본   '!$A:$B, 2, FALSE)</f>
        <v xml:space="preserve"> </v>
      </c>
      <c r="E2304" s="1" t="s">
        <v>16</v>
      </c>
      <c r="F2304" s="2" t="str">
        <f>VLOOKUP(E2304, '기본   '!$A:$B, 2, FALSE)</f>
        <v xml:space="preserve"> </v>
      </c>
      <c r="G2304" s="1" t="s">
        <v>16</v>
      </c>
      <c r="H2304" s="2" t="str">
        <f>VLOOKUP(G2304, '기본   '!$A:$B, 2, FALSE)</f>
        <v xml:space="preserve"> </v>
      </c>
      <c r="I2304" s="1" t="s">
        <v>16</v>
      </c>
      <c r="J2304" s="2" t="str">
        <f>VLOOKUP(I2304, '기본   '!$A:$B, 2, FALSE)</f>
        <v xml:space="preserve"> </v>
      </c>
      <c r="K2304" s="1" t="s">
        <v>16</v>
      </c>
      <c r="L2304" s="2" t="str">
        <f>VLOOKUP(K2304, '기본   '!$A:$B, 2, FALSE)</f>
        <v xml:space="preserve"> </v>
      </c>
      <c r="M2304" s="1" t="s">
        <v>16</v>
      </c>
    </row>
    <row r="2305" spans="1:13">
      <c r="A2305" s="8" t="s">
        <v>16</v>
      </c>
      <c r="B2305" s="17" t="str">
        <f>VLOOKUP(A2305, '기본   '!$A:$B, 2, FALSE)</f>
        <v xml:space="preserve"> </v>
      </c>
      <c r="C2305" s="1" t="s">
        <v>16</v>
      </c>
      <c r="D2305" s="2" t="str">
        <f>VLOOKUP(C2305, '기본   '!$A:$B, 2, FALSE)</f>
        <v xml:space="preserve"> </v>
      </c>
      <c r="E2305" s="1" t="s">
        <v>16</v>
      </c>
      <c r="F2305" s="2" t="str">
        <f>VLOOKUP(E2305, '기본   '!$A:$B, 2, FALSE)</f>
        <v xml:space="preserve"> </v>
      </c>
      <c r="G2305" s="1" t="s">
        <v>16</v>
      </c>
      <c r="H2305" s="2" t="str">
        <f>VLOOKUP(G2305, '기본   '!$A:$B, 2, FALSE)</f>
        <v xml:space="preserve"> </v>
      </c>
      <c r="I2305" s="1" t="s">
        <v>16</v>
      </c>
      <c r="J2305" s="2" t="str">
        <f>VLOOKUP(I2305, '기본   '!$A:$B, 2, FALSE)</f>
        <v xml:space="preserve"> </v>
      </c>
      <c r="K2305" s="1" t="s">
        <v>16</v>
      </c>
      <c r="L2305" s="2" t="str">
        <f>VLOOKUP(K2305, '기본   '!$A:$B, 2, FALSE)</f>
        <v xml:space="preserve"> </v>
      </c>
      <c r="M2305" s="1" t="s">
        <v>16</v>
      </c>
    </row>
    <row r="2306" spans="1:13">
      <c r="A2306" s="8" t="s">
        <v>16</v>
      </c>
      <c r="B2306" s="17" t="str">
        <f>VLOOKUP(A2306, '기본   '!$A:$B, 2, FALSE)</f>
        <v xml:space="preserve"> </v>
      </c>
      <c r="C2306" s="1" t="s">
        <v>16</v>
      </c>
      <c r="D2306" s="2" t="str">
        <f>VLOOKUP(C2306, '기본   '!$A:$B, 2, FALSE)</f>
        <v xml:space="preserve"> </v>
      </c>
      <c r="E2306" s="1" t="s">
        <v>16</v>
      </c>
      <c r="F2306" s="2" t="str">
        <f>VLOOKUP(E2306, '기본   '!$A:$B, 2, FALSE)</f>
        <v xml:space="preserve"> </v>
      </c>
      <c r="G2306" s="1" t="s">
        <v>16</v>
      </c>
      <c r="H2306" s="2" t="str">
        <f>VLOOKUP(G2306, '기본   '!$A:$B, 2, FALSE)</f>
        <v xml:space="preserve"> </v>
      </c>
      <c r="I2306" s="1" t="s">
        <v>16</v>
      </c>
      <c r="J2306" s="2" t="str">
        <f>VLOOKUP(I2306, '기본   '!$A:$B, 2, FALSE)</f>
        <v xml:space="preserve"> </v>
      </c>
      <c r="K2306" s="1" t="s">
        <v>16</v>
      </c>
      <c r="L2306" s="2" t="str">
        <f>VLOOKUP(K2306, '기본   '!$A:$B, 2, FALSE)</f>
        <v xml:space="preserve"> </v>
      </c>
      <c r="M2306" s="1" t="s">
        <v>16</v>
      </c>
    </row>
    <row r="2307" spans="1:13">
      <c r="A2307" s="8" t="s">
        <v>16</v>
      </c>
      <c r="B2307" s="17" t="str">
        <f>VLOOKUP(A2307, '기본   '!$A:$B, 2, FALSE)</f>
        <v xml:space="preserve"> </v>
      </c>
      <c r="C2307" s="1" t="s">
        <v>16</v>
      </c>
      <c r="D2307" s="2" t="str">
        <f>VLOOKUP(C2307, '기본   '!$A:$B, 2, FALSE)</f>
        <v xml:space="preserve"> </v>
      </c>
      <c r="E2307" s="1" t="s">
        <v>16</v>
      </c>
      <c r="F2307" s="2" t="str">
        <f>VLOOKUP(E2307, '기본   '!$A:$B, 2, FALSE)</f>
        <v xml:space="preserve"> </v>
      </c>
      <c r="G2307" s="1" t="s">
        <v>16</v>
      </c>
      <c r="H2307" s="2" t="str">
        <f>VLOOKUP(G2307, '기본   '!$A:$B, 2, FALSE)</f>
        <v xml:space="preserve"> </v>
      </c>
      <c r="I2307" s="1" t="s">
        <v>16</v>
      </c>
      <c r="J2307" s="2" t="str">
        <f>VLOOKUP(I2307, '기본   '!$A:$B, 2, FALSE)</f>
        <v xml:space="preserve"> </v>
      </c>
      <c r="K2307" s="1" t="s">
        <v>16</v>
      </c>
      <c r="L2307" s="2" t="str">
        <f>VLOOKUP(K2307, '기본   '!$A:$B, 2, FALSE)</f>
        <v xml:space="preserve"> </v>
      </c>
      <c r="M2307" s="1" t="s">
        <v>16</v>
      </c>
    </row>
    <row r="2308" spans="1:13">
      <c r="A2308" s="8" t="s">
        <v>16</v>
      </c>
      <c r="B2308" s="17" t="str">
        <f>VLOOKUP(A2308, '기본   '!$A:$B, 2, FALSE)</f>
        <v xml:space="preserve"> </v>
      </c>
      <c r="C2308" s="1" t="s">
        <v>16</v>
      </c>
      <c r="D2308" s="2" t="str">
        <f>VLOOKUP(C2308, '기본   '!$A:$B, 2, FALSE)</f>
        <v xml:space="preserve"> </v>
      </c>
      <c r="E2308" s="1" t="s">
        <v>16</v>
      </c>
      <c r="F2308" s="2" t="str">
        <f>VLOOKUP(E2308, '기본   '!$A:$B, 2, FALSE)</f>
        <v xml:space="preserve"> </v>
      </c>
      <c r="G2308" s="1" t="s">
        <v>16</v>
      </c>
      <c r="H2308" s="2" t="str">
        <f>VLOOKUP(G2308, '기본   '!$A:$B, 2, FALSE)</f>
        <v xml:space="preserve"> </v>
      </c>
      <c r="I2308" s="1" t="s">
        <v>16</v>
      </c>
      <c r="J2308" s="2" t="str">
        <f>VLOOKUP(I2308, '기본   '!$A:$B, 2, FALSE)</f>
        <v xml:space="preserve"> </v>
      </c>
      <c r="K2308" s="1" t="s">
        <v>16</v>
      </c>
      <c r="L2308" s="2" t="str">
        <f>VLOOKUP(K2308, '기본   '!$A:$B, 2, FALSE)</f>
        <v xml:space="preserve"> </v>
      </c>
      <c r="M2308" s="1" t="s">
        <v>16</v>
      </c>
    </row>
    <row r="2309" spans="1:13">
      <c r="A2309" s="8" t="s">
        <v>16</v>
      </c>
      <c r="B2309" s="17" t="str">
        <f>VLOOKUP(A2309, '기본   '!$A:$B, 2, FALSE)</f>
        <v xml:space="preserve"> </v>
      </c>
      <c r="C2309" s="1" t="s">
        <v>16</v>
      </c>
      <c r="D2309" s="2" t="str">
        <f>VLOOKUP(C2309, '기본   '!$A:$B, 2, FALSE)</f>
        <v xml:space="preserve"> </v>
      </c>
      <c r="E2309" s="1" t="s">
        <v>16</v>
      </c>
      <c r="F2309" s="2" t="str">
        <f>VLOOKUP(E2309, '기본   '!$A:$B, 2, FALSE)</f>
        <v xml:space="preserve"> </v>
      </c>
      <c r="G2309" s="1" t="s">
        <v>16</v>
      </c>
      <c r="H2309" s="2" t="str">
        <f>VLOOKUP(G2309, '기본   '!$A:$B, 2, FALSE)</f>
        <v xml:space="preserve"> </v>
      </c>
      <c r="I2309" s="1" t="s">
        <v>16</v>
      </c>
      <c r="J2309" s="2" t="str">
        <f>VLOOKUP(I2309, '기본   '!$A:$B, 2, FALSE)</f>
        <v xml:space="preserve"> </v>
      </c>
      <c r="K2309" s="1" t="s">
        <v>16</v>
      </c>
      <c r="L2309" s="2" t="str">
        <f>VLOOKUP(K2309, '기본   '!$A:$B, 2, FALSE)</f>
        <v xml:space="preserve"> </v>
      </c>
      <c r="M2309" s="1" t="s">
        <v>16</v>
      </c>
    </row>
    <row r="2310" spans="1:13">
      <c r="A2310" s="8" t="s">
        <v>16</v>
      </c>
      <c r="B2310" s="17" t="str">
        <f>VLOOKUP(A2310, '기본   '!$A:$B, 2, FALSE)</f>
        <v xml:space="preserve"> </v>
      </c>
      <c r="C2310" s="1" t="s">
        <v>16</v>
      </c>
      <c r="D2310" s="2" t="str">
        <f>VLOOKUP(C2310, '기본   '!$A:$B, 2, FALSE)</f>
        <v xml:space="preserve"> </v>
      </c>
      <c r="E2310" s="1" t="s">
        <v>16</v>
      </c>
      <c r="F2310" s="2" t="str">
        <f>VLOOKUP(E2310, '기본   '!$A:$B, 2, FALSE)</f>
        <v xml:space="preserve"> </v>
      </c>
      <c r="G2310" s="1" t="s">
        <v>16</v>
      </c>
      <c r="H2310" s="2" t="str">
        <f>VLOOKUP(G2310, '기본   '!$A:$B, 2, FALSE)</f>
        <v xml:space="preserve"> </v>
      </c>
      <c r="I2310" s="1" t="s">
        <v>16</v>
      </c>
      <c r="J2310" s="2" t="str">
        <f>VLOOKUP(I2310, '기본   '!$A:$B, 2, FALSE)</f>
        <v xml:space="preserve"> </v>
      </c>
      <c r="K2310" s="1" t="s">
        <v>16</v>
      </c>
      <c r="L2310" s="2" t="str">
        <f>VLOOKUP(K2310, '기본   '!$A:$B, 2, FALSE)</f>
        <v xml:space="preserve"> </v>
      </c>
      <c r="M2310" s="1" t="s">
        <v>16</v>
      </c>
    </row>
    <row r="2311" spans="1:13">
      <c r="A2311" s="8" t="s">
        <v>16</v>
      </c>
      <c r="B2311" s="17" t="str">
        <f>VLOOKUP(A2311, '기본   '!$A:$B, 2, FALSE)</f>
        <v xml:space="preserve"> </v>
      </c>
      <c r="C2311" s="1" t="s">
        <v>16</v>
      </c>
      <c r="D2311" s="2" t="str">
        <f>VLOOKUP(C2311, '기본   '!$A:$B, 2, FALSE)</f>
        <v xml:space="preserve"> </v>
      </c>
      <c r="E2311" s="1" t="s">
        <v>16</v>
      </c>
      <c r="F2311" s="2" t="str">
        <f>VLOOKUP(E2311, '기본   '!$A:$B, 2, FALSE)</f>
        <v xml:space="preserve"> </v>
      </c>
      <c r="G2311" s="1" t="s">
        <v>16</v>
      </c>
      <c r="H2311" s="2" t="str">
        <f>VLOOKUP(G2311, '기본   '!$A:$B, 2, FALSE)</f>
        <v xml:space="preserve"> </v>
      </c>
      <c r="I2311" s="1" t="s">
        <v>16</v>
      </c>
      <c r="J2311" s="2" t="str">
        <f>VLOOKUP(I2311, '기본   '!$A:$B, 2, FALSE)</f>
        <v xml:space="preserve"> </v>
      </c>
      <c r="K2311" s="1" t="s">
        <v>16</v>
      </c>
      <c r="L2311" s="2" t="str">
        <f>VLOOKUP(K2311, '기본   '!$A:$B, 2, FALSE)</f>
        <v xml:space="preserve"> </v>
      </c>
      <c r="M2311" s="1" t="s">
        <v>16</v>
      </c>
    </row>
    <row r="2312" spans="1:13">
      <c r="A2312" s="8" t="s">
        <v>16</v>
      </c>
      <c r="B2312" s="17" t="str">
        <f>VLOOKUP(A2312, '기본   '!$A:$B, 2, FALSE)</f>
        <v xml:space="preserve"> </v>
      </c>
      <c r="C2312" s="1" t="s">
        <v>16</v>
      </c>
      <c r="D2312" s="2" t="str">
        <f>VLOOKUP(C2312, '기본   '!$A:$B, 2, FALSE)</f>
        <v xml:space="preserve"> </v>
      </c>
      <c r="E2312" s="1" t="s">
        <v>16</v>
      </c>
      <c r="F2312" s="2" t="str">
        <f>VLOOKUP(E2312, '기본   '!$A:$B, 2, FALSE)</f>
        <v xml:space="preserve"> </v>
      </c>
      <c r="G2312" s="1" t="s">
        <v>16</v>
      </c>
      <c r="H2312" s="2" t="str">
        <f>VLOOKUP(G2312, '기본   '!$A:$B, 2, FALSE)</f>
        <v xml:space="preserve"> </v>
      </c>
      <c r="I2312" s="1" t="s">
        <v>16</v>
      </c>
      <c r="J2312" s="2" t="str">
        <f>VLOOKUP(I2312, '기본   '!$A:$B, 2, FALSE)</f>
        <v xml:space="preserve"> </v>
      </c>
      <c r="K2312" s="1" t="s">
        <v>16</v>
      </c>
      <c r="L2312" s="2" t="str">
        <f>VLOOKUP(K2312, '기본   '!$A:$B, 2, FALSE)</f>
        <v xml:space="preserve"> </v>
      </c>
      <c r="M2312" s="1" t="s">
        <v>16</v>
      </c>
    </row>
    <row r="2313" spans="1:13">
      <c r="A2313" s="8" t="s">
        <v>16</v>
      </c>
      <c r="B2313" s="17" t="str">
        <f>VLOOKUP(A2313, '기본   '!$A:$B, 2, FALSE)</f>
        <v xml:space="preserve"> </v>
      </c>
      <c r="C2313" s="1" t="s">
        <v>16</v>
      </c>
      <c r="D2313" s="2" t="str">
        <f>VLOOKUP(C2313, '기본   '!$A:$B, 2, FALSE)</f>
        <v xml:space="preserve"> </v>
      </c>
      <c r="E2313" s="1" t="s">
        <v>16</v>
      </c>
      <c r="F2313" s="2" t="str">
        <f>VLOOKUP(E2313, '기본   '!$A:$B, 2, FALSE)</f>
        <v xml:space="preserve"> </v>
      </c>
      <c r="G2313" s="1" t="s">
        <v>16</v>
      </c>
      <c r="H2313" s="2" t="str">
        <f>VLOOKUP(G2313, '기본   '!$A:$B, 2, FALSE)</f>
        <v xml:space="preserve"> </v>
      </c>
      <c r="I2313" s="1" t="s">
        <v>16</v>
      </c>
      <c r="J2313" s="2" t="str">
        <f>VLOOKUP(I2313, '기본   '!$A:$B, 2, FALSE)</f>
        <v xml:space="preserve"> </v>
      </c>
      <c r="K2313" s="1" t="s">
        <v>16</v>
      </c>
      <c r="L2313" s="2" t="str">
        <f>VLOOKUP(K2313, '기본   '!$A:$B, 2, FALSE)</f>
        <v xml:space="preserve"> </v>
      </c>
      <c r="M2313" s="1" t="s">
        <v>16</v>
      </c>
    </row>
    <row r="2314" spans="1:13">
      <c r="A2314" s="8" t="s">
        <v>16</v>
      </c>
      <c r="B2314" s="17" t="str">
        <f>VLOOKUP(A2314, '기본   '!$A:$B, 2, FALSE)</f>
        <v xml:space="preserve"> </v>
      </c>
      <c r="C2314" s="1" t="s">
        <v>16</v>
      </c>
      <c r="D2314" s="2" t="str">
        <f>VLOOKUP(C2314, '기본   '!$A:$B, 2, FALSE)</f>
        <v xml:space="preserve"> </v>
      </c>
      <c r="E2314" s="1" t="s">
        <v>16</v>
      </c>
      <c r="F2314" s="2" t="str">
        <f>VLOOKUP(E2314, '기본   '!$A:$B, 2, FALSE)</f>
        <v xml:space="preserve"> </v>
      </c>
      <c r="G2314" s="1" t="s">
        <v>16</v>
      </c>
      <c r="H2314" s="2" t="str">
        <f>VLOOKUP(G2314, '기본   '!$A:$B, 2, FALSE)</f>
        <v xml:space="preserve"> </v>
      </c>
      <c r="I2314" s="1" t="s">
        <v>16</v>
      </c>
      <c r="J2314" s="2" t="str">
        <f>VLOOKUP(I2314, '기본   '!$A:$B, 2, FALSE)</f>
        <v xml:space="preserve"> </v>
      </c>
      <c r="K2314" s="1" t="s">
        <v>16</v>
      </c>
      <c r="L2314" s="2" t="str">
        <f>VLOOKUP(K2314, '기본   '!$A:$B, 2, FALSE)</f>
        <v xml:space="preserve"> </v>
      </c>
      <c r="M2314" s="1" t="s">
        <v>16</v>
      </c>
    </row>
    <row r="2315" spans="1:13">
      <c r="A2315" s="8" t="s">
        <v>16</v>
      </c>
      <c r="B2315" s="17" t="str">
        <f>VLOOKUP(A2315, '기본   '!$A:$B, 2, FALSE)</f>
        <v xml:space="preserve"> </v>
      </c>
      <c r="C2315" s="1" t="s">
        <v>16</v>
      </c>
      <c r="D2315" s="2" t="str">
        <f>VLOOKUP(C2315, '기본   '!$A:$B, 2, FALSE)</f>
        <v xml:space="preserve"> </v>
      </c>
      <c r="E2315" s="1" t="s">
        <v>16</v>
      </c>
      <c r="F2315" s="2" t="str">
        <f>VLOOKUP(E2315, '기본   '!$A:$B, 2, FALSE)</f>
        <v xml:space="preserve"> </v>
      </c>
      <c r="G2315" s="1" t="s">
        <v>16</v>
      </c>
      <c r="H2315" s="2" t="str">
        <f>VLOOKUP(G2315, '기본   '!$A:$B, 2, FALSE)</f>
        <v xml:space="preserve"> </v>
      </c>
      <c r="I2315" s="1" t="s">
        <v>16</v>
      </c>
      <c r="J2315" s="2" t="str">
        <f>VLOOKUP(I2315, '기본   '!$A:$B, 2, FALSE)</f>
        <v xml:space="preserve"> </v>
      </c>
      <c r="K2315" s="1" t="s">
        <v>16</v>
      </c>
      <c r="L2315" s="2" t="str">
        <f>VLOOKUP(K2315, '기본   '!$A:$B, 2, FALSE)</f>
        <v xml:space="preserve"> </v>
      </c>
      <c r="M2315" s="1" t="s">
        <v>16</v>
      </c>
    </row>
    <row r="2316" spans="1:13">
      <c r="A2316" s="8" t="s">
        <v>16</v>
      </c>
      <c r="B2316" s="17" t="str">
        <f>VLOOKUP(A2316, '기본   '!$A:$B, 2, FALSE)</f>
        <v xml:space="preserve"> </v>
      </c>
      <c r="C2316" s="1" t="s">
        <v>16</v>
      </c>
      <c r="D2316" s="2" t="str">
        <f>VLOOKUP(C2316, '기본   '!$A:$B, 2, FALSE)</f>
        <v xml:space="preserve"> </v>
      </c>
      <c r="E2316" s="1" t="s">
        <v>16</v>
      </c>
      <c r="F2316" s="2" t="str">
        <f>VLOOKUP(E2316, '기본   '!$A:$B, 2, FALSE)</f>
        <v xml:space="preserve"> </v>
      </c>
      <c r="G2316" s="1" t="s">
        <v>16</v>
      </c>
      <c r="H2316" s="2" t="str">
        <f>VLOOKUP(G2316, '기본   '!$A:$B, 2, FALSE)</f>
        <v xml:space="preserve"> </v>
      </c>
      <c r="I2316" s="1" t="s">
        <v>16</v>
      </c>
      <c r="J2316" s="2" t="str">
        <f>VLOOKUP(I2316, '기본   '!$A:$B, 2, FALSE)</f>
        <v xml:space="preserve"> </v>
      </c>
      <c r="K2316" s="1" t="s">
        <v>16</v>
      </c>
      <c r="L2316" s="2" t="str">
        <f>VLOOKUP(K2316, '기본   '!$A:$B, 2, FALSE)</f>
        <v xml:space="preserve"> </v>
      </c>
      <c r="M2316" s="1" t="s">
        <v>16</v>
      </c>
    </row>
    <row r="2317" spans="1:13">
      <c r="A2317" s="8" t="s">
        <v>16</v>
      </c>
      <c r="B2317" s="17" t="str">
        <f>VLOOKUP(A2317, '기본   '!$A:$B, 2, FALSE)</f>
        <v xml:space="preserve"> </v>
      </c>
      <c r="C2317" s="1" t="s">
        <v>16</v>
      </c>
      <c r="D2317" s="2" t="str">
        <f>VLOOKUP(C2317, '기본   '!$A:$B, 2, FALSE)</f>
        <v xml:space="preserve"> </v>
      </c>
      <c r="E2317" s="1" t="s">
        <v>16</v>
      </c>
      <c r="F2317" s="2" t="str">
        <f>VLOOKUP(E2317, '기본   '!$A:$B, 2, FALSE)</f>
        <v xml:space="preserve"> </v>
      </c>
      <c r="G2317" s="1" t="s">
        <v>16</v>
      </c>
      <c r="H2317" s="2" t="str">
        <f>VLOOKUP(G2317, '기본   '!$A:$B, 2, FALSE)</f>
        <v xml:space="preserve"> </v>
      </c>
      <c r="I2317" s="1" t="s">
        <v>16</v>
      </c>
      <c r="J2317" s="2" t="str">
        <f>VLOOKUP(I2317, '기본   '!$A:$B, 2, FALSE)</f>
        <v xml:space="preserve"> </v>
      </c>
      <c r="K2317" s="1" t="s">
        <v>16</v>
      </c>
      <c r="L2317" s="2" t="str">
        <f>VLOOKUP(K2317, '기본   '!$A:$B, 2, FALSE)</f>
        <v xml:space="preserve"> </v>
      </c>
      <c r="M2317" s="1" t="s">
        <v>16</v>
      </c>
    </row>
    <row r="2318" spans="1:13">
      <c r="A2318" s="8" t="s">
        <v>16</v>
      </c>
      <c r="B2318" s="17" t="str">
        <f>VLOOKUP(A2318, '기본   '!$A:$B, 2, FALSE)</f>
        <v xml:space="preserve"> </v>
      </c>
      <c r="C2318" s="1" t="s">
        <v>16</v>
      </c>
      <c r="D2318" s="2" t="str">
        <f>VLOOKUP(C2318, '기본   '!$A:$B, 2, FALSE)</f>
        <v xml:space="preserve"> </v>
      </c>
      <c r="E2318" s="1" t="s">
        <v>16</v>
      </c>
      <c r="F2318" s="2" t="str">
        <f>VLOOKUP(E2318, '기본   '!$A:$B, 2, FALSE)</f>
        <v xml:space="preserve"> </v>
      </c>
      <c r="G2318" s="1" t="s">
        <v>16</v>
      </c>
      <c r="H2318" s="2" t="str">
        <f>VLOOKUP(G2318, '기본   '!$A:$B, 2, FALSE)</f>
        <v xml:space="preserve"> </v>
      </c>
      <c r="I2318" s="1" t="s">
        <v>16</v>
      </c>
      <c r="J2318" s="2" t="str">
        <f>VLOOKUP(I2318, '기본   '!$A:$B, 2, FALSE)</f>
        <v xml:space="preserve"> </v>
      </c>
      <c r="K2318" s="1" t="s">
        <v>16</v>
      </c>
      <c r="L2318" s="2" t="str">
        <f>VLOOKUP(K2318, '기본   '!$A:$B, 2, FALSE)</f>
        <v xml:space="preserve"> </v>
      </c>
      <c r="M2318" s="1" t="s">
        <v>16</v>
      </c>
    </row>
    <row r="2319" spans="1:13">
      <c r="A2319" s="8" t="s">
        <v>16</v>
      </c>
      <c r="B2319" s="17" t="str">
        <f>VLOOKUP(A2319, '기본   '!$A:$B, 2, FALSE)</f>
        <v xml:space="preserve"> </v>
      </c>
      <c r="C2319" s="1" t="s">
        <v>16</v>
      </c>
      <c r="D2319" s="2" t="str">
        <f>VLOOKUP(C2319, '기본   '!$A:$B, 2, FALSE)</f>
        <v xml:space="preserve"> </v>
      </c>
      <c r="E2319" s="1" t="s">
        <v>16</v>
      </c>
      <c r="F2319" s="2" t="str">
        <f>VLOOKUP(E2319, '기본   '!$A:$B, 2, FALSE)</f>
        <v xml:space="preserve"> </v>
      </c>
      <c r="G2319" s="1" t="s">
        <v>16</v>
      </c>
      <c r="H2319" s="2" t="str">
        <f>VLOOKUP(G2319, '기본   '!$A:$B, 2, FALSE)</f>
        <v xml:space="preserve"> </v>
      </c>
      <c r="I2319" s="1" t="s">
        <v>16</v>
      </c>
      <c r="J2319" s="2" t="str">
        <f>VLOOKUP(I2319, '기본   '!$A:$B, 2, FALSE)</f>
        <v xml:space="preserve"> </v>
      </c>
      <c r="K2319" s="1" t="s">
        <v>16</v>
      </c>
      <c r="L2319" s="2" t="str">
        <f>VLOOKUP(K2319, '기본   '!$A:$B, 2, FALSE)</f>
        <v xml:space="preserve"> </v>
      </c>
      <c r="M2319" s="1" t="s">
        <v>16</v>
      </c>
    </row>
    <row r="2320" spans="1:13">
      <c r="A2320" s="8" t="s">
        <v>16</v>
      </c>
      <c r="B2320" s="17" t="str">
        <f>VLOOKUP(A2320, '기본   '!$A:$B, 2, FALSE)</f>
        <v xml:space="preserve"> </v>
      </c>
      <c r="C2320" s="1" t="s">
        <v>16</v>
      </c>
      <c r="D2320" s="2" t="str">
        <f>VLOOKUP(C2320, '기본   '!$A:$B, 2, FALSE)</f>
        <v xml:space="preserve"> </v>
      </c>
      <c r="E2320" s="1" t="s">
        <v>16</v>
      </c>
      <c r="F2320" s="2" t="str">
        <f>VLOOKUP(E2320, '기본   '!$A:$B, 2, FALSE)</f>
        <v xml:space="preserve"> </v>
      </c>
      <c r="G2320" s="1" t="s">
        <v>16</v>
      </c>
      <c r="H2320" s="2" t="str">
        <f>VLOOKUP(G2320, '기본   '!$A:$B, 2, FALSE)</f>
        <v xml:space="preserve"> </v>
      </c>
      <c r="I2320" s="1" t="s">
        <v>16</v>
      </c>
      <c r="J2320" s="2" t="str">
        <f>VLOOKUP(I2320, '기본   '!$A:$B, 2, FALSE)</f>
        <v xml:space="preserve"> </v>
      </c>
      <c r="K2320" s="1" t="s">
        <v>16</v>
      </c>
      <c r="L2320" s="2" t="str">
        <f>VLOOKUP(K2320, '기본   '!$A:$B, 2, FALSE)</f>
        <v xml:space="preserve"> </v>
      </c>
      <c r="M2320" s="1" t="s">
        <v>16</v>
      </c>
    </row>
    <row r="2321" spans="1:13">
      <c r="A2321" s="8" t="s">
        <v>16</v>
      </c>
      <c r="B2321" s="17" t="str">
        <f>VLOOKUP(A2321, '기본   '!$A:$B, 2, FALSE)</f>
        <v xml:space="preserve"> </v>
      </c>
      <c r="C2321" s="1" t="s">
        <v>16</v>
      </c>
      <c r="D2321" s="2" t="str">
        <f>VLOOKUP(C2321, '기본   '!$A:$B, 2, FALSE)</f>
        <v xml:space="preserve"> </v>
      </c>
      <c r="E2321" s="1" t="s">
        <v>16</v>
      </c>
      <c r="F2321" s="2" t="str">
        <f>VLOOKUP(E2321, '기본   '!$A:$B, 2, FALSE)</f>
        <v xml:space="preserve"> </v>
      </c>
      <c r="G2321" s="1" t="s">
        <v>16</v>
      </c>
      <c r="H2321" s="2" t="str">
        <f>VLOOKUP(G2321, '기본   '!$A:$B, 2, FALSE)</f>
        <v xml:space="preserve"> </v>
      </c>
      <c r="I2321" s="1" t="s">
        <v>16</v>
      </c>
      <c r="J2321" s="2" t="str">
        <f>VLOOKUP(I2321, '기본   '!$A:$B, 2, FALSE)</f>
        <v xml:space="preserve"> </v>
      </c>
      <c r="K2321" s="1" t="s">
        <v>16</v>
      </c>
      <c r="L2321" s="2" t="str">
        <f>VLOOKUP(K2321, '기본   '!$A:$B, 2, FALSE)</f>
        <v xml:space="preserve"> </v>
      </c>
      <c r="M2321" s="1" t="s">
        <v>16</v>
      </c>
    </row>
    <row r="2322" spans="1:13">
      <c r="A2322" s="8" t="s">
        <v>16</v>
      </c>
      <c r="B2322" s="17" t="str">
        <f>VLOOKUP(A2322, '기본   '!$A:$B, 2, FALSE)</f>
        <v xml:space="preserve"> </v>
      </c>
      <c r="C2322" s="1" t="s">
        <v>16</v>
      </c>
      <c r="D2322" s="2" t="str">
        <f>VLOOKUP(C2322, '기본   '!$A:$B, 2, FALSE)</f>
        <v xml:space="preserve"> </v>
      </c>
      <c r="E2322" s="1" t="s">
        <v>16</v>
      </c>
      <c r="F2322" s="2" t="str">
        <f>VLOOKUP(E2322, '기본   '!$A:$B, 2, FALSE)</f>
        <v xml:space="preserve"> </v>
      </c>
      <c r="G2322" s="1" t="s">
        <v>16</v>
      </c>
      <c r="H2322" s="2" t="str">
        <f>VLOOKUP(G2322, '기본   '!$A:$B, 2, FALSE)</f>
        <v xml:space="preserve"> </v>
      </c>
      <c r="I2322" s="1" t="s">
        <v>16</v>
      </c>
      <c r="J2322" s="2" t="str">
        <f>VLOOKUP(I2322, '기본   '!$A:$B, 2, FALSE)</f>
        <v xml:space="preserve"> </v>
      </c>
      <c r="K2322" s="1" t="s">
        <v>16</v>
      </c>
      <c r="L2322" s="2" t="str">
        <f>VLOOKUP(K2322, '기본   '!$A:$B, 2, FALSE)</f>
        <v xml:space="preserve"> </v>
      </c>
      <c r="M2322" s="1" t="s">
        <v>16</v>
      </c>
    </row>
    <row r="2323" spans="1:13">
      <c r="A2323" s="8" t="s">
        <v>16</v>
      </c>
      <c r="B2323" s="17" t="str">
        <f>VLOOKUP(A2323, '기본   '!$A:$B, 2, FALSE)</f>
        <v xml:space="preserve"> </v>
      </c>
      <c r="C2323" s="1" t="s">
        <v>16</v>
      </c>
      <c r="D2323" s="2" t="str">
        <f>VLOOKUP(C2323, '기본   '!$A:$B, 2, FALSE)</f>
        <v xml:space="preserve"> </v>
      </c>
      <c r="E2323" s="1" t="s">
        <v>16</v>
      </c>
      <c r="F2323" s="2" t="str">
        <f>VLOOKUP(E2323, '기본   '!$A:$B, 2, FALSE)</f>
        <v xml:space="preserve"> </v>
      </c>
      <c r="G2323" s="1" t="s">
        <v>16</v>
      </c>
      <c r="H2323" s="2" t="str">
        <f>VLOOKUP(G2323, '기본   '!$A:$B, 2, FALSE)</f>
        <v xml:space="preserve"> </v>
      </c>
      <c r="I2323" s="1" t="s">
        <v>16</v>
      </c>
      <c r="J2323" s="2" t="str">
        <f>VLOOKUP(I2323, '기본   '!$A:$B, 2, FALSE)</f>
        <v xml:space="preserve"> </v>
      </c>
      <c r="K2323" s="1" t="s">
        <v>16</v>
      </c>
      <c r="L2323" s="2" t="str">
        <f>VLOOKUP(K2323, '기본   '!$A:$B, 2, FALSE)</f>
        <v xml:space="preserve"> </v>
      </c>
      <c r="M2323" s="1" t="s">
        <v>16</v>
      </c>
    </row>
    <row r="2324" spans="1:13">
      <c r="A2324" s="8" t="s">
        <v>16</v>
      </c>
      <c r="B2324" s="17" t="str">
        <f>VLOOKUP(A2324, '기본   '!$A:$B, 2, FALSE)</f>
        <v xml:space="preserve"> </v>
      </c>
      <c r="C2324" s="1" t="s">
        <v>16</v>
      </c>
      <c r="D2324" s="2" t="str">
        <f>VLOOKUP(C2324, '기본   '!$A:$B, 2, FALSE)</f>
        <v xml:space="preserve"> </v>
      </c>
      <c r="E2324" s="1" t="s">
        <v>16</v>
      </c>
      <c r="F2324" s="2" t="str">
        <f>VLOOKUP(E2324, '기본   '!$A:$B, 2, FALSE)</f>
        <v xml:space="preserve"> </v>
      </c>
      <c r="G2324" s="1" t="s">
        <v>16</v>
      </c>
      <c r="H2324" s="2" t="str">
        <f>VLOOKUP(G2324, '기본   '!$A:$B, 2, FALSE)</f>
        <v xml:space="preserve"> </v>
      </c>
      <c r="I2324" s="1" t="s">
        <v>16</v>
      </c>
      <c r="J2324" s="2" t="str">
        <f>VLOOKUP(I2324, '기본   '!$A:$B, 2, FALSE)</f>
        <v xml:space="preserve"> </v>
      </c>
      <c r="K2324" s="1" t="s">
        <v>16</v>
      </c>
      <c r="L2324" s="2" t="str">
        <f>VLOOKUP(K2324, '기본   '!$A:$B, 2, FALSE)</f>
        <v xml:space="preserve"> </v>
      </c>
      <c r="M2324" s="1" t="s">
        <v>16</v>
      </c>
    </row>
    <row r="2325" spans="1:13">
      <c r="A2325" s="8" t="s">
        <v>16</v>
      </c>
      <c r="B2325" s="17" t="str">
        <f>VLOOKUP(A2325, '기본   '!$A:$B, 2, FALSE)</f>
        <v xml:space="preserve"> </v>
      </c>
      <c r="C2325" s="1" t="s">
        <v>16</v>
      </c>
      <c r="D2325" s="2" t="str">
        <f>VLOOKUP(C2325, '기본   '!$A:$B, 2, FALSE)</f>
        <v xml:space="preserve"> </v>
      </c>
      <c r="E2325" s="1" t="s">
        <v>16</v>
      </c>
      <c r="F2325" s="2" t="str">
        <f>VLOOKUP(E2325, '기본   '!$A:$B, 2, FALSE)</f>
        <v xml:space="preserve"> </v>
      </c>
      <c r="G2325" s="1" t="s">
        <v>16</v>
      </c>
      <c r="H2325" s="2" t="str">
        <f>VLOOKUP(G2325, '기본   '!$A:$B, 2, FALSE)</f>
        <v xml:space="preserve"> </v>
      </c>
      <c r="I2325" s="1" t="s">
        <v>16</v>
      </c>
      <c r="J2325" s="2" t="str">
        <f>VLOOKUP(I2325, '기본   '!$A:$B, 2, FALSE)</f>
        <v xml:space="preserve"> </v>
      </c>
      <c r="K2325" s="1" t="s">
        <v>16</v>
      </c>
      <c r="L2325" s="2" t="str">
        <f>VLOOKUP(K2325, '기본   '!$A:$B, 2, FALSE)</f>
        <v xml:space="preserve"> </v>
      </c>
      <c r="M2325" s="1" t="s">
        <v>16</v>
      </c>
    </row>
    <row r="2326" spans="1:13">
      <c r="A2326" s="8" t="s">
        <v>16</v>
      </c>
      <c r="B2326" s="17" t="str">
        <f>VLOOKUP(A2326, '기본   '!$A:$B, 2, FALSE)</f>
        <v xml:space="preserve"> </v>
      </c>
      <c r="C2326" s="1" t="s">
        <v>16</v>
      </c>
      <c r="D2326" s="2" t="str">
        <f>VLOOKUP(C2326, '기본   '!$A:$B, 2, FALSE)</f>
        <v xml:space="preserve"> </v>
      </c>
      <c r="E2326" s="1" t="s">
        <v>16</v>
      </c>
      <c r="F2326" s="2" t="str">
        <f>VLOOKUP(E2326, '기본   '!$A:$B, 2, FALSE)</f>
        <v xml:space="preserve"> </v>
      </c>
      <c r="G2326" s="1" t="s">
        <v>16</v>
      </c>
      <c r="H2326" s="2" t="str">
        <f>VLOOKUP(G2326, '기본   '!$A:$B, 2, FALSE)</f>
        <v xml:space="preserve"> </v>
      </c>
      <c r="I2326" s="1" t="s">
        <v>16</v>
      </c>
      <c r="J2326" s="2" t="str">
        <f>VLOOKUP(I2326, '기본   '!$A:$B, 2, FALSE)</f>
        <v xml:space="preserve"> </v>
      </c>
      <c r="K2326" s="1" t="s">
        <v>16</v>
      </c>
      <c r="L2326" s="2" t="str">
        <f>VLOOKUP(K2326, '기본   '!$A:$B, 2, FALSE)</f>
        <v xml:space="preserve"> </v>
      </c>
      <c r="M2326" s="1" t="s">
        <v>16</v>
      </c>
    </row>
    <row r="2327" spans="1:13">
      <c r="A2327" s="8" t="s">
        <v>16</v>
      </c>
      <c r="B2327" s="17" t="str">
        <f>VLOOKUP(A2327, '기본   '!$A:$B, 2, FALSE)</f>
        <v xml:space="preserve"> </v>
      </c>
      <c r="C2327" s="1" t="s">
        <v>16</v>
      </c>
      <c r="D2327" s="2" t="str">
        <f>VLOOKUP(C2327, '기본   '!$A:$B, 2, FALSE)</f>
        <v xml:space="preserve"> </v>
      </c>
      <c r="E2327" s="1" t="s">
        <v>16</v>
      </c>
      <c r="F2327" s="2" t="str">
        <f>VLOOKUP(E2327, '기본   '!$A:$B, 2, FALSE)</f>
        <v xml:space="preserve"> </v>
      </c>
      <c r="G2327" s="1" t="s">
        <v>16</v>
      </c>
      <c r="H2327" s="2" t="str">
        <f>VLOOKUP(G2327, '기본   '!$A:$B, 2, FALSE)</f>
        <v xml:space="preserve"> </v>
      </c>
      <c r="I2327" s="1" t="s">
        <v>16</v>
      </c>
      <c r="J2327" s="2" t="str">
        <f>VLOOKUP(I2327, '기본   '!$A:$B, 2, FALSE)</f>
        <v xml:space="preserve"> </v>
      </c>
      <c r="K2327" s="1" t="s">
        <v>16</v>
      </c>
      <c r="L2327" s="2" t="str">
        <f>VLOOKUP(K2327, '기본   '!$A:$B, 2, FALSE)</f>
        <v xml:space="preserve"> </v>
      </c>
      <c r="M2327" s="1" t="s">
        <v>16</v>
      </c>
    </row>
    <row r="2328" spans="1:13">
      <c r="A2328" s="8" t="s">
        <v>16</v>
      </c>
      <c r="B2328" s="17" t="str">
        <f>VLOOKUP(A2328, '기본   '!$A:$B, 2, FALSE)</f>
        <v xml:space="preserve"> </v>
      </c>
      <c r="C2328" s="1" t="s">
        <v>16</v>
      </c>
      <c r="D2328" s="2" t="str">
        <f>VLOOKUP(C2328, '기본   '!$A:$B, 2, FALSE)</f>
        <v xml:space="preserve"> </v>
      </c>
      <c r="E2328" s="1" t="s">
        <v>16</v>
      </c>
      <c r="F2328" s="2" t="str">
        <f>VLOOKUP(E2328, '기본   '!$A:$B, 2, FALSE)</f>
        <v xml:space="preserve"> </v>
      </c>
      <c r="G2328" s="1" t="s">
        <v>16</v>
      </c>
      <c r="H2328" s="2" t="str">
        <f>VLOOKUP(G2328, '기본   '!$A:$B, 2, FALSE)</f>
        <v xml:space="preserve"> </v>
      </c>
      <c r="I2328" s="1" t="s">
        <v>16</v>
      </c>
      <c r="J2328" s="2" t="str">
        <f>VLOOKUP(I2328, '기본   '!$A:$B, 2, FALSE)</f>
        <v xml:space="preserve"> </v>
      </c>
      <c r="K2328" s="1" t="s">
        <v>16</v>
      </c>
      <c r="L2328" s="2" t="str">
        <f>VLOOKUP(K2328, '기본   '!$A:$B, 2, FALSE)</f>
        <v xml:space="preserve"> </v>
      </c>
      <c r="M2328" s="1" t="s">
        <v>16</v>
      </c>
    </row>
    <row r="2329" spans="1:13">
      <c r="A2329" s="8" t="s">
        <v>16</v>
      </c>
      <c r="B2329" s="17" t="str">
        <f>VLOOKUP(A2329, '기본   '!$A:$B, 2, FALSE)</f>
        <v xml:space="preserve"> </v>
      </c>
      <c r="C2329" s="1" t="s">
        <v>16</v>
      </c>
      <c r="D2329" s="2" t="str">
        <f>VLOOKUP(C2329, '기본   '!$A:$B, 2, FALSE)</f>
        <v xml:space="preserve"> </v>
      </c>
      <c r="E2329" s="1" t="s">
        <v>16</v>
      </c>
      <c r="F2329" s="2" t="str">
        <f>VLOOKUP(E2329, '기본   '!$A:$B, 2, FALSE)</f>
        <v xml:space="preserve"> </v>
      </c>
      <c r="G2329" s="1" t="s">
        <v>16</v>
      </c>
      <c r="H2329" s="2" t="str">
        <f>VLOOKUP(G2329, '기본   '!$A:$B, 2, FALSE)</f>
        <v xml:space="preserve"> </v>
      </c>
      <c r="I2329" s="1" t="s">
        <v>16</v>
      </c>
      <c r="J2329" s="2" t="str">
        <f>VLOOKUP(I2329, '기본   '!$A:$B, 2, FALSE)</f>
        <v xml:space="preserve"> </v>
      </c>
      <c r="K2329" s="1" t="s">
        <v>16</v>
      </c>
      <c r="L2329" s="2" t="str">
        <f>VLOOKUP(K2329, '기본   '!$A:$B, 2, FALSE)</f>
        <v xml:space="preserve"> </v>
      </c>
      <c r="M2329" s="1" t="s">
        <v>16</v>
      </c>
    </row>
    <row r="2330" spans="1:13">
      <c r="A2330" s="8" t="s">
        <v>16</v>
      </c>
      <c r="B2330" s="17" t="str">
        <f>VLOOKUP(A2330, '기본   '!$A:$B, 2, FALSE)</f>
        <v xml:space="preserve"> </v>
      </c>
      <c r="C2330" s="1" t="s">
        <v>16</v>
      </c>
      <c r="D2330" s="2" t="str">
        <f>VLOOKUP(C2330, '기본   '!$A:$B, 2, FALSE)</f>
        <v xml:space="preserve"> </v>
      </c>
      <c r="E2330" s="1" t="s">
        <v>16</v>
      </c>
      <c r="F2330" s="2" t="str">
        <f>VLOOKUP(E2330, '기본   '!$A:$B, 2, FALSE)</f>
        <v xml:space="preserve"> </v>
      </c>
      <c r="G2330" s="1" t="s">
        <v>16</v>
      </c>
      <c r="H2330" s="2" t="str">
        <f>VLOOKUP(G2330, '기본   '!$A:$B, 2, FALSE)</f>
        <v xml:space="preserve"> </v>
      </c>
      <c r="I2330" s="1" t="s">
        <v>16</v>
      </c>
      <c r="J2330" s="2" t="str">
        <f>VLOOKUP(I2330, '기본   '!$A:$B, 2, FALSE)</f>
        <v xml:space="preserve"> </v>
      </c>
      <c r="K2330" s="1" t="s">
        <v>16</v>
      </c>
      <c r="L2330" s="2" t="str">
        <f>VLOOKUP(K2330, '기본   '!$A:$B, 2, FALSE)</f>
        <v xml:space="preserve"> </v>
      </c>
      <c r="M2330" s="1" t="s">
        <v>16</v>
      </c>
    </row>
    <row r="2331" spans="1:13">
      <c r="A2331" s="8" t="s">
        <v>16</v>
      </c>
      <c r="B2331" s="17" t="str">
        <f>VLOOKUP(A2331, '기본   '!$A:$B, 2, FALSE)</f>
        <v xml:space="preserve"> </v>
      </c>
      <c r="C2331" s="1" t="s">
        <v>16</v>
      </c>
      <c r="D2331" s="2" t="str">
        <f>VLOOKUP(C2331, '기본   '!$A:$B, 2, FALSE)</f>
        <v xml:space="preserve"> </v>
      </c>
      <c r="E2331" s="1" t="s">
        <v>16</v>
      </c>
      <c r="F2331" s="2" t="str">
        <f>VLOOKUP(E2331, '기본   '!$A:$B, 2, FALSE)</f>
        <v xml:space="preserve"> </v>
      </c>
      <c r="G2331" s="1" t="s">
        <v>16</v>
      </c>
      <c r="H2331" s="2" t="str">
        <f>VLOOKUP(G2331, '기본   '!$A:$B, 2, FALSE)</f>
        <v xml:space="preserve"> </v>
      </c>
      <c r="I2331" s="1" t="s">
        <v>16</v>
      </c>
      <c r="J2331" s="2" t="str">
        <f>VLOOKUP(I2331, '기본   '!$A:$B, 2, FALSE)</f>
        <v xml:space="preserve"> </v>
      </c>
      <c r="K2331" s="1" t="s">
        <v>16</v>
      </c>
      <c r="L2331" s="2" t="str">
        <f>VLOOKUP(K2331, '기본   '!$A:$B, 2, FALSE)</f>
        <v xml:space="preserve"> </v>
      </c>
      <c r="M2331" s="1" t="s">
        <v>16</v>
      </c>
    </row>
    <row r="2332" spans="1:13">
      <c r="A2332" s="8" t="s">
        <v>16</v>
      </c>
      <c r="B2332" s="17" t="str">
        <f>VLOOKUP(A2332, '기본   '!$A:$B, 2, FALSE)</f>
        <v xml:space="preserve"> </v>
      </c>
      <c r="C2332" s="1" t="s">
        <v>16</v>
      </c>
      <c r="D2332" s="2" t="str">
        <f>VLOOKUP(C2332, '기본   '!$A:$B, 2, FALSE)</f>
        <v xml:space="preserve"> </v>
      </c>
      <c r="E2332" s="1" t="s">
        <v>16</v>
      </c>
      <c r="F2332" s="2" t="str">
        <f>VLOOKUP(E2332, '기본   '!$A:$B, 2, FALSE)</f>
        <v xml:space="preserve"> </v>
      </c>
      <c r="G2332" s="1" t="s">
        <v>16</v>
      </c>
      <c r="H2332" s="2" t="str">
        <f>VLOOKUP(G2332, '기본   '!$A:$B, 2, FALSE)</f>
        <v xml:space="preserve"> </v>
      </c>
      <c r="I2332" s="1" t="s">
        <v>16</v>
      </c>
      <c r="J2332" s="2" t="str">
        <f>VLOOKUP(I2332, '기본   '!$A:$B, 2, FALSE)</f>
        <v xml:space="preserve"> </v>
      </c>
      <c r="K2332" s="1" t="s">
        <v>16</v>
      </c>
      <c r="L2332" s="2" t="str">
        <f>VLOOKUP(K2332, '기본   '!$A:$B, 2, FALSE)</f>
        <v xml:space="preserve"> </v>
      </c>
      <c r="M2332" s="1" t="s">
        <v>16</v>
      </c>
    </row>
    <row r="2333" spans="1:13">
      <c r="A2333" s="8" t="s">
        <v>16</v>
      </c>
      <c r="B2333" s="17" t="str">
        <f>VLOOKUP(A2333, '기본   '!$A:$B, 2, FALSE)</f>
        <v xml:space="preserve"> </v>
      </c>
      <c r="C2333" s="1" t="s">
        <v>16</v>
      </c>
      <c r="D2333" s="2" t="str">
        <f>VLOOKUP(C2333, '기본   '!$A:$B, 2, FALSE)</f>
        <v xml:space="preserve"> </v>
      </c>
      <c r="E2333" s="1" t="s">
        <v>16</v>
      </c>
      <c r="F2333" s="2" t="str">
        <f>VLOOKUP(E2333, '기본   '!$A:$B, 2, FALSE)</f>
        <v xml:space="preserve"> </v>
      </c>
      <c r="G2333" s="1" t="s">
        <v>16</v>
      </c>
      <c r="H2333" s="2" t="str">
        <f>VLOOKUP(G2333, '기본   '!$A:$B, 2, FALSE)</f>
        <v xml:space="preserve"> </v>
      </c>
      <c r="I2333" s="1" t="s">
        <v>16</v>
      </c>
      <c r="J2333" s="2" t="str">
        <f>VLOOKUP(I2333, '기본   '!$A:$B, 2, FALSE)</f>
        <v xml:space="preserve"> </v>
      </c>
      <c r="K2333" s="1" t="s">
        <v>16</v>
      </c>
      <c r="L2333" s="2" t="str">
        <f>VLOOKUP(K2333, '기본   '!$A:$B, 2, FALSE)</f>
        <v xml:space="preserve"> </v>
      </c>
      <c r="M2333" s="1" t="s">
        <v>16</v>
      </c>
    </row>
    <row r="2334" spans="1:13">
      <c r="A2334" s="8" t="s">
        <v>16</v>
      </c>
      <c r="B2334" s="17" t="str">
        <f>VLOOKUP(A2334, '기본   '!$A:$B, 2, FALSE)</f>
        <v xml:space="preserve"> </v>
      </c>
      <c r="C2334" s="1" t="s">
        <v>16</v>
      </c>
      <c r="D2334" s="2" t="str">
        <f>VLOOKUP(C2334, '기본   '!$A:$B, 2, FALSE)</f>
        <v xml:space="preserve"> </v>
      </c>
      <c r="E2334" s="1" t="s">
        <v>16</v>
      </c>
      <c r="F2334" s="2" t="str">
        <f>VLOOKUP(E2334, '기본   '!$A:$B, 2, FALSE)</f>
        <v xml:space="preserve"> </v>
      </c>
      <c r="G2334" s="1" t="s">
        <v>16</v>
      </c>
      <c r="H2334" s="2" t="str">
        <f>VLOOKUP(G2334, '기본   '!$A:$B, 2, FALSE)</f>
        <v xml:space="preserve"> </v>
      </c>
      <c r="I2334" s="1" t="s">
        <v>16</v>
      </c>
      <c r="J2334" s="2" t="str">
        <f>VLOOKUP(I2334, '기본   '!$A:$B, 2, FALSE)</f>
        <v xml:space="preserve"> </v>
      </c>
      <c r="K2334" s="1" t="s">
        <v>16</v>
      </c>
      <c r="L2334" s="2" t="str">
        <f>VLOOKUP(K2334, '기본   '!$A:$B, 2, FALSE)</f>
        <v xml:space="preserve"> </v>
      </c>
      <c r="M2334" s="1" t="s">
        <v>16</v>
      </c>
    </row>
    <row r="2335" spans="1:13">
      <c r="A2335" s="8" t="s">
        <v>16</v>
      </c>
      <c r="B2335" s="17" t="str">
        <f>VLOOKUP(A2335, '기본   '!$A:$B, 2, FALSE)</f>
        <v xml:space="preserve"> </v>
      </c>
      <c r="C2335" s="1" t="s">
        <v>16</v>
      </c>
      <c r="D2335" s="2" t="str">
        <f>VLOOKUP(C2335, '기본   '!$A:$B, 2, FALSE)</f>
        <v xml:space="preserve"> </v>
      </c>
      <c r="E2335" s="1" t="s">
        <v>16</v>
      </c>
      <c r="F2335" s="2" t="str">
        <f>VLOOKUP(E2335, '기본   '!$A:$B, 2, FALSE)</f>
        <v xml:space="preserve"> </v>
      </c>
      <c r="G2335" s="1" t="s">
        <v>16</v>
      </c>
      <c r="H2335" s="2" t="str">
        <f>VLOOKUP(G2335, '기본   '!$A:$B, 2, FALSE)</f>
        <v xml:space="preserve"> </v>
      </c>
      <c r="I2335" s="1" t="s">
        <v>16</v>
      </c>
      <c r="J2335" s="2" t="str">
        <f>VLOOKUP(I2335, '기본   '!$A:$B, 2, FALSE)</f>
        <v xml:space="preserve"> </v>
      </c>
      <c r="K2335" s="1" t="s">
        <v>16</v>
      </c>
      <c r="L2335" s="2" t="str">
        <f>VLOOKUP(K2335, '기본   '!$A:$B, 2, FALSE)</f>
        <v xml:space="preserve"> </v>
      </c>
      <c r="M2335" s="1" t="s">
        <v>16</v>
      </c>
    </row>
    <row r="2336" spans="1:13">
      <c r="A2336" s="8" t="s">
        <v>16</v>
      </c>
      <c r="B2336" s="17" t="str">
        <f>VLOOKUP(A2336, '기본   '!$A:$B, 2, FALSE)</f>
        <v xml:space="preserve"> </v>
      </c>
      <c r="C2336" s="1" t="s">
        <v>16</v>
      </c>
      <c r="D2336" s="2" t="str">
        <f>VLOOKUP(C2336, '기본   '!$A:$B, 2, FALSE)</f>
        <v xml:space="preserve"> </v>
      </c>
      <c r="E2336" s="1" t="s">
        <v>16</v>
      </c>
      <c r="F2336" s="2" t="str">
        <f>VLOOKUP(E2336, '기본   '!$A:$B, 2, FALSE)</f>
        <v xml:space="preserve"> </v>
      </c>
      <c r="G2336" s="1" t="s">
        <v>16</v>
      </c>
      <c r="H2336" s="2" t="str">
        <f>VLOOKUP(G2336, '기본   '!$A:$B, 2, FALSE)</f>
        <v xml:space="preserve"> </v>
      </c>
      <c r="I2336" s="1" t="s">
        <v>16</v>
      </c>
      <c r="J2336" s="2" t="str">
        <f>VLOOKUP(I2336, '기본   '!$A:$B, 2, FALSE)</f>
        <v xml:space="preserve"> </v>
      </c>
      <c r="K2336" s="1" t="s">
        <v>16</v>
      </c>
      <c r="L2336" s="2" t="str">
        <f>VLOOKUP(K2336, '기본   '!$A:$B, 2, FALSE)</f>
        <v xml:space="preserve"> </v>
      </c>
      <c r="M2336" s="1" t="s">
        <v>16</v>
      </c>
    </row>
    <row r="2337" spans="1:13">
      <c r="A2337" s="8" t="s">
        <v>16</v>
      </c>
      <c r="B2337" s="17" t="str">
        <f>VLOOKUP(A2337, '기본   '!$A:$B, 2, FALSE)</f>
        <v xml:space="preserve"> </v>
      </c>
      <c r="C2337" s="1" t="s">
        <v>16</v>
      </c>
      <c r="D2337" s="2" t="str">
        <f>VLOOKUP(C2337, '기본   '!$A:$B, 2, FALSE)</f>
        <v xml:space="preserve"> </v>
      </c>
      <c r="E2337" s="1" t="s">
        <v>16</v>
      </c>
      <c r="F2337" s="2" t="str">
        <f>VLOOKUP(E2337, '기본   '!$A:$B, 2, FALSE)</f>
        <v xml:space="preserve"> </v>
      </c>
      <c r="G2337" s="1" t="s">
        <v>16</v>
      </c>
      <c r="H2337" s="2" t="str">
        <f>VLOOKUP(G2337, '기본   '!$A:$B, 2, FALSE)</f>
        <v xml:space="preserve"> </v>
      </c>
      <c r="I2337" s="1" t="s">
        <v>16</v>
      </c>
      <c r="J2337" s="2" t="str">
        <f>VLOOKUP(I2337, '기본   '!$A:$B, 2, FALSE)</f>
        <v xml:space="preserve"> </v>
      </c>
      <c r="K2337" s="1" t="s">
        <v>16</v>
      </c>
      <c r="L2337" s="2" t="str">
        <f>VLOOKUP(K2337, '기본   '!$A:$B, 2, FALSE)</f>
        <v xml:space="preserve"> </v>
      </c>
      <c r="M2337" s="1" t="s">
        <v>16</v>
      </c>
    </row>
    <row r="2338" spans="1:13">
      <c r="A2338" s="8" t="s">
        <v>16</v>
      </c>
      <c r="B2338" s="17" t="str">
        <f>VLOOKUP(A2338, '기본   '!$A:$B, 2, FALSE)</f>
        <v xml:space="preserve"> </v>
      </c>
      <c r="C2338" s="1" t="s">
        <v>16</v>
      </c>
      <c r="D2338" s="2" t="str">
        <f>VLOOKUP(C2338, '기본   '!$A:$B, 2, FALSE)</f>
        <v xml:space="preserve"> </v>
      </c>
      <c r="E2338" s="1" t="s">
        <v>16</v>
      </c>
      <c r="F2338" s="2" t="str">
        <f>VLOOKUP(E2338, '기본   '!$A:$B, 2, FALSE)</f>
        <v xml:space="preserve"> </v>
      </c>
      <c r="G2338" s="1" t="s">
        <v>16</v>
      </c>
      <c r="H2338" s="2" t="str">
        <f>VLOOKUP(G2338, '기본   '!$A:$B, 2, FALSE)</f>
        <v xml:space="preserve"> </v>
      </c>
      <c r="I2338" s="1" t="s">
        <v>16</v>
      </c>
      <c r="J2338" s="2" t="str">
        <f>VLOOKUP(I2338, '기본   '!$A:$B, 2, FALSE)</f>
        <v xml:space="preserve"> </v>
      </c>
      <c r="K2338" s="1" t="s">
        <v>16</v>
      </c>
      <c r="L2338" s="2" t="str">
        <f>VLOOKUP(K2338, '기본   '!$A:$B, 2, FALSE)</f>
        <v xml:space="preserve"> </v>
      </c>
      <c r="M2338" s="1" t="s">
        <v>16</v>
      </c>
    </row>
    <row r="2339" spans="1:13">
      <c r="A2339" s="8" t="s">
        <v>16</v>
      </c>
      <c r="B2339" s="17" t="str">
        <f>VLOOKUP(A2339, '기본   '!$A:$B, 2, FALSE)</f>
        <v xml:space="preserve"> </v>
      </c>
      <c r="C2339" s="1" t="s">
        <v>16</v>
      </c>
      <c r="D2339" s="2" t="str">
        <f>VLOOKUP(C2339, '기본   '!$A:$B, 2, FALSE)</f>
        <v xml:space="preserve"> </v>
      </c>
      <c r="E2339" s="1" t="s">
        <v>16</v>
      </c>
      <c r="F2339" s="2" t="str">
        <f>VLOOKUP(E2339, '기본   '!$A:$B, 2, FALSE)</f>
        <v xml:space="preserve"> </v>
      </c>
      <c r="G2339" s="1" t="s">
        <v>16</v>
      </c>
      <c r="H2339" s="2" t="str">
        <f>VLOOKUP(G2339, '기본   '!$A:$B, 2, FALSE)</f>
        <v xml:space="preserve"> </v>
      </c>
      <c r="I2339" s="1" t="s">
        <v>16</v>
      </c>
      <c r="J2339" s="2" t="str">
        <f>VLOOKUP(I2339, '기본   '!$A:$B, 2, FALSE)</f>
        <v xml:space="preserve"> </v>
      </c>
      <c r="K2339" s="1" t="s">
        <v>16</v>
      </c>
      <c r="L2339" s="2" t="str">
        <f>VLOOKUP(K2339, '기본   '!$A:$B, 2, FALSE)</f>
        <v xml:space="preserve"> </v>
      </c>
      <c r="M2339" s="1" t="s">
        <v>16</v>
      </c>
    </row>
    <row r="2340" spans="1:13">
      <c r="A2340" s="8" t="s">
        <v>16</v>
      </c>
      <c r="B2340" s="17" t="str">
        <f>VLOOKUP(A2340, '기본   '!$A:$B, 2, FALSE)</f>
        <v xml:space="preserve"> </v>
      </c>
      <c r="C2340" s="1" t="s">
        <v>16</v>
      </c>
      <c r="D2340" s="2" t="str">
        <f>VLOOKUP(C2340, '기본   '!$A:$B, 2, FALSE)</f>
        <v xml:space="preserve"> </v>
      </c>
      <c r="E2340" s="1" t="s">
        <v>16</v>
      </c>
      <c r="F2340" s="2" t="str">
        <f>VLOOKUP(E2340, '기본   '!$A:$B, 2, FALSE)</f>
        <v xml:space="preserve"> </v>
      </c>
      <c r="G2340" s="1" t="s">
        <v>16</v>
      </c>
      <c r="H2340" s="2" t="str">
        <f>VLOOKUP(G2340, '기본   '!$A:$B, 2, FALSE)</f>
        <v xml:space="preserve"> </v>
      </c>
      <c r="I2340" s="1" t="s">
        <v>16</v>
      </c>
      <c r="J2340" s="2" t="str">
        <f>VLOOKUP(I2340, '기본   '!$A:$B, 2, FALSE)</f>
        <v xml:space="preserve"> </v>
      </c>
      <c r="K2340" s="1" t="s">
        <v>16</v>
      </c>
      <c r="L2340" s="2" t="str">
        <f>VLOOKUP(K2340, '기본   '!$A:$B, 2, FALSE)</f>
        <v xml:space="preserve"> </v>
      </c>
      <c r="M2340" s="1" t="s">
        <v>16</v>
      </c>
    </row>
    <row r="2341" spans="1:13">
      <c r="A2341" s="8" t="s">
        <v>16</v>
      </c>
      <c r="B2341" s="17" t="str">
        <f>VLOOKUP(A2341, '기본   '!$A:$B, 2, FALSE)</f>
        <v xml:space="preserve"> </v>
      </c>
      <c r="C2341" s="1" t="s">
        <v>16</v>
      </c>
      <c r="D2341" s="2" t="str">
        <f>VLOOKUP(C2341, '기본   '!$A:$B, 2, FALSE)</f>
        <v xml:space="preserve"> </v>
      </c>
      <c r="E2341" s="1" t="s">
        <v>16</v>
      </c>
      <c r="F2341" s="2" t="str">
        <f>VLOOKUP(E2341, '기본   '!$A:$B, 2, FALSE)</f>
        <v xml:space="preserve"> </v>
      </c>
      <c r="G2341" s="1" t="s">
        <v>16</v>
      </c>
      <c r="H2341" s="2" t="str">
        <f>VLOOKUP(G2341, '기본   '!$A:$B, 2, FALSE)</f>
        <v xml:space="preserve"> </v>
      </c>
      <c r="I2341" s="1" t="s">
        <v>16</v>
      </c>
      <c r="J2341" s="2" t="str">
        <f>VLOOKUP(I2341, '기본   '!$A:$B, 2, FALSE)</f>
        <v xml:space="preserve"> </v>
      </c>
      <c r="K2341" s="1" t="s">
        <v>16</v>
      </c>
      <c r="L2341" s="2" t="str">
        <f>VLOOKUP(K2341, '기본   '!$A:$B, 2, FALSE)</f>
        <v xml:space="preserve"> </v>
      </c>
      <c r="M2341" s="1" t="s">
        <v>16</v>
      </c>
    </row>
    <row r="2342" spans="1:13">
      <c r="A2342" s="8" t="s">
        <v>16</v>
      </c>
      <c r="B2342" s="17" t="str">
        <f>VLOOKUP(A2342, '기본   '!$A:$B, 2, FALSE)</f>
        <v xml:space="preserve"> </v>
      </c>
      <c r="C2342" s="1" t="s">
        <v>16</v>
      </c>
      <c r="D2342" s="2" t="str">
        <f>VLOOKUP(C2342, '기본   '!$A:$B, 2, FALSE)</f>
        <v xml:space="preserve"> </v>
      </c>
      <c r="E2342" s="1" t="s">
        <v>16</v>
      </c>
      <c r="F2342" s="2" t="str">
        <f>VLOOKUP(E2342, '기본   '!$A:$B, 2, FALSE)</f>
        <v xml:space="preserve"> </v>
      </c>
      <c r="G2342" s="1" t="s">
        <v>16</v>
      </c>
      <c r="H2342" s="2" t="str">
        <f>VLOOKUP(G2342, '기본   '!$A:$B, 2, FALSE)</f>
        <v xml:space="preserve"> </v>
      </c>
      <c r="I2342" s="1" t="s">
        <v>16</v>
      </c>
      <c r="J2342" s="2" t="str">
        <f>VLOOKUP(I2342, '기본   '!$A:$B, 2, FALSE)</f>
        <v xml:space="preserve"> </v>
      </c>
      <c r="K2342" s="1" t="s">
        <v>16</v>
      </c>
      <c r="L2342" s="2" t="str">
        <f>VLOOKUP(K2342, '기본   '!$A:$B, 2, FALSE)</f>
        <v xml:space="preserve"> </v>
      </c>
      <c r="M2342" s="1" t="s">
        <v>16</v>
      </c>
    </row>
    <row r="2343" spans="1:13">
      <c r="A2343" s="8" t="s">
        <v>16</v>
      </c>
      <c r="B2343" s="17" t="str">
        <f>VLOOKUP(A2343, '기본   '!$A:$B, 2, FALSE)</f>
        <v xml:space="preserve"> </v>
      </c>
      <c r="C2343" s="1" t="s">
        <v>16</v>
      </c>
      <c r="D2343" s="2" t="str">
        <f>VLOOKUP(C2343, '기본   '!$A:$B, 2, FALSE)</f>
        <v xml:space="preserve"> </v>
      </c>
      <c r="E2343" s="1" t="s">
        <v>16</v>
      </c>
      <c r="F2343" s="2" t="str">
        <f>VLOOKUP(E2343, '기본   '!$A:$B, 2, FALSE)</f>
        <v xml:space="preserve"> </v>
      </c>
      <c r="G2343" s="1" t="s">
        <v>16</v>
      </c>
      <c r="H2343" s="2" t="str">
        <f>VLOOKUP(G2343, '기본   '!$A:$B, 2, FALSE)</f>
        <v xml:space="preserve"> </v>
      </c>
      <c r="I2343" s="1" t="s">
        <v>16</v>
      </c>
      <c r="J2343" s="2" t="str">
        <f>VLOOKUP(I2343, '기본   '!$A:$B, 2, FALSE)</f>
        <v xml:space="preserve"> </v>
      </c>
      <c r="K2343" s="1" t="s">
        <v>16</v>
      </c>
      <c r="L2343" s="2" t="str">
        <f>VLOOKUP(K2343, '기본   '!$A:$B, 2, FALSE)</f>
        <v xml:space="preserve"> </v>
      </c>
      <c r="M2343" s="1" t="s">
        <v>16</v>
      </c>
    </row>
    <row r="2344" spans="1:13">
      <c r="A2344" s="8" t="s">
        <v>16</v>
      </c>
      <c r="B2344" s="17" t="str">
        <f>VLOOKUP(A2344, '기본   '!$A:$B, 2, FALSE)</f>
        <v xml:space="preserve"> </v>
      </c>
      <c r="C2344" s="1" t="s">
        <v>16</v>
      </c>
      <c r="D2344" s="2" t="str">
        <f>VLOOKUP(C2344, '기본   '!$A:$B, 2, FALSE)</f>
        <v xml:space="preserve"> </v>
      </c>
      <c r="E2344" s="1" t="s">
        <v>16</v>
      </c>
      <c r="F2344" s="2" t="str">
        <f>VLOOKUP(E2344, '기본   '!$A:$B, 2, FALSE)</f>
        <v xml:space="preserve"> </v>
      </c>
      <c r="G2344" s="1" t="s">
        <v>16</v>
      </c>
      <c r="H2344" s="2" t="str">
        <f>VLOOKUP(G2344, '기본   '!$A:$B, 2, FALSE)</f>
        <v xml:space="preserve"> </v>
      </c>
      <c r="I2344" s="1" t="s">
        <v>16</v>
      </c>
      <c r="J2344" s="2" t="str">
        <f>VLOOKUP(I2344, '기본   '!$A:$B, 2, FALSE)</f>
        <v xml:space="preserve"> </v>
      </c>
      <c r="K2344" s="1" t="s">
        <v>16</v>
      </c>
      <c r="L2344" s="2" t="str">
        <f>VLOOKUP(K2344, '기본   '!$A:$B, 2, FALSE)</f>
        <v xml:space="preserve"> </v>
      </c>
      <c r="M2344" s="1" t="s">
        <v>16</v>
      </c>
    </row>
    <row r="2345" spans="1:13">
      <c r="A2345" s="8" t="s">
        <v>16</v>
      </c>
      <c r="B2345" s="17" t="str">
        <f>VLOOKUP(A2345, '기본   '!$A:$B, 2, FALSE)</f>
        <v xml:space="preserve"> </v>
      </c>
      <c r="C2345" s="1" t="s">
        <v>16</v>
      </c>
      <c r="D2345" s="2" t="str">
        <f>VLOOKUP(C2345, '기본   '!$A:$B, 2, FALSE)</f>
        <v xml:space="preserve"> </v>
      </c>
      <c r="E2345" s="1" t="s">
        <v>16</v>
      </c>
      <c r="F2345" s="2" t="str">
        <f>VLOOKUP(E2345, '기본   '!$A:$B, 2, FALSE)</f>
        <v xml:space="preserve"> </v>
      </c>
      <c r="G2345" s="1" t="s">
        <v>16</v>
      </c>
      <c r="H2345" s="2" t="str">
        <f>VLOOKUP(G2345, '기본   '!$A:$B, 2, FALSE)</f>
        <v xml:space="preserve"> </v>
      </c>
      <c r="I2345" s="1" t="s">
        <v>16</v>
      </c>
      <c r="J2345" s="2" t="str">
        <f>VLOOKUP(I2345, '기본   '!$A:$B, 2, FALSE)</f>
        <v xml:space="preserve"> </v>
      </c>
      <c r="K2345" s="1" t="s">
        <v>16</v>
      </c>
      <c r="L2345" s="2" t="str">
        <f>VLOOKUP(K2345, '기본   '!$A:$B, 2, FALSE)</f>
        <v xml:space="preserve"> </v>
      </c>
      <c r="M2345" s="1" t="s">
        <v>16</v>
      </c>
    </row>
    <row r="2346" spans="1:13">
      <c r="A2346" s="8" t="s">
        <v>16</v>
      </c>
      <c r="B2346" s="17" t="str">
        <f>VLOOKUP(A2346, '기본   '!$A:$B, 2, FALSE)</f>
        <v xml:space="preserve"> </v>
      </c>
      <c r="C2346" s="1" t="s">
        <v>16</v>
      </c>
      <c r="D2346" s="2" t="str">
        <f>VLOOKUP(C2346, '기본   '!$A:$B, 2, FALSE)</f>
        <v xml:space="preserve"> </v>
      </c>
      <c r="E2346" s="1" t="s">
        <v>16</v>
      </c>
      <c r="F2346" s="2" t="str">
        <f>VLOOKUP(E2346, '기본   '!$A:$B, 2, FALSE)</f>
        <v xml:space="preserve"> </v>
      </c>
      <c r="G2346" s="1" t="s">
        <v>16</v>
      </c>
      <c r="H2346" s="2" t="str">
        <f>VLOOKUP(G2346, '기본   '!$A:$B, 2, FALSE)</f>
        <v xml:space="preserve"> </v>
      </c>
      <c r="I2346" s="1" t="s">
        <v>16</v>
      </c>
      <c r="J2346" s="2" t="str">
        <f>VLOOKUP(I2346, '기본   '!$A:$B, 2, FALSE)</f>
        <v xml:space="preserve"> </v>
      </c>
      <c r="K2346" s="1" t="s">
        <v>16</v>
      </c>
      <c r="L2346" s="2" t="str">
        <f>VLOOKUP(K2346, '기본   '!$A:$B, 2, FALSE)</f>
        <v xml:space="preserve"> </v>
      </c>
      <c r="M2346" s="1" t="s">
        <v>16</v>
      </c>
    </row>
    <row r="2347" spans="1:13">
      <c r="A2347" s="8" t="s">
        <v>16</v>
      </c>
      <c r="B2347" s="17" t="str">
        <f>VLOOKUP(A2347, '기본   '!$A:$B, 2, FALSE)</f>
        <v xml:space="preserve"> </v>
      </c>
      <c r="C2347" s="1" t="s">
        <v>16</v>
      </c>
      <c r="D2347" s="2" t="str">
        <f>VLOOKUP(C2347, '기본   '!$A:$B, 2, FALSE)</f>
        <v xml:space="preserve"> </v>
      </c>
      <c r="E2347" s="1" t="s">
        <v>16</v>
      </c>
      <c r="F2347" s="2" t="str">
        <f>VLOOKUP(E2347, '기본   '!$A:$B, 2, FALSE)</f>
        <v xml:space="preserve"> </v>
      </c>
      <c r="G2347" s="1" t="s">
        <v>16</v>
      </c>
      <c r="H2347" s="2" t="str">
        <f>VLOOKUP(G2347, '기본   '!$A:$B, 2, FALSE)</f>
        <v xml:space="preserve"> </v>
      </c>
      <c r="I2347" s="1" t="s">
        <v>16</v>
      </c>
      <c r="J2347" s="2" t="str">
        <f>VLOOKUP(I2347, '기본   '!$A:$B, 2, FALSE)</f>
        <v xml:space="preserve"> </v>
      </c>
      <c r="K2347" s="1" t="s">
        <v>16</v>
      </c>
      <c r="L2347" s="2" t="str">
        <f>VLOOKUP(K2347, '기본   '!$A:$B, 2, FALSE)</f>
        <v xml:space="preserve"> </v>
      </c>
      <c r="M2347" s="1" t="s">
        <v>16</v>
      </c>
    </row>
    <row r="2348" spans="1:13">
      <c r="A2348" s="8" t="s">
        <v>16</v>
      </c>
      <c r="B2348" s="17" t="str">
        <f>VLOOKUP(A2348, '기본   '!$A:$B, 2, FALSE)</f>
        <v xml:space="preserve"> </v>
      </c>
      <c r="C2348" s="1" t="s">
        <v>16</v>
      </c>
      <c r="D2348" s="2" t="str">
        <f>VLOOKUP(C2348, '기본   '!$A:$B, 2, FALSE)</f>
        <v xml:space="preserve"> </v>
      </c>
      <c r="E2348" s="1" t="s">
        <v>16</v>
      </c>
      <c r="F2348" s="2" t="str">
        <f>VLOOKUP(E2348, '기본   '!$A:$B, 2, FALSE)</f>
        <v xml:space="preserve"> </v>
      </c>
      <c r="G2348" s="1" t="s">
        <v>16</v>
      </c>
      <c r="H2348" s="2" t="str">
        <f>VLOOKUP(G2348, '기본   '!$A:$B, 2, FALSE)</f>
        <v xml:space="preserve"> </v>
      </c>
      <c r="I2348" s="1" t="s">
        <v>16</v>
      </c>
      <c r="J2348" s="2" t="str">
        <f>VLOOKUP(I2348, '기본   '!$A:$B, 2, FALSE)</f>
        <v xml:space="preserve"> </v>
      </c>
      <c r="K2348" s="1" t="s">
        <v>16</v>
      </c>
      <c r="L2348" s="2" t="str">
        <f>VLOOKUP(K2348, '기본   '!$A:$B, 2, FALSE)</f>
        <v xml:space="preserve"> </v>
      </c>
      <c r="M2348" s="1" t="s">
        <v>16</v>
      </c>
    </row>
    <row r="2349" spans="1:13">
      <c r="A2349" s="8" t="s">
        <v>16</v>
      </c>
      <c r="B2349" s="17" t="str">
        <f>VLOOKUP(A2349, '기본   '!$A:$B, 2, FALSE)</f>
        <v xml:space="preserve"> </v>
      </c>
      <c r="C2349" s="1" t="s">
        <v>16</v>
      </c>
      <c r="D2349" s="2" t="str">
        <f>VLOOKUP(C2349, '기본   '!$A:$B, 2, FALSE)</f>
        <v xml:space="preserve"> </v>
      </c>
      <c r="E2349" s="1" t="s">
        <v>16</v>
      </c>
      <c r="F2349" s="2" t="str">
        <f>VLOOKUP(E2349, '기본   '!$A:$B, 2, FALSE)</f>
        <v xml:space="preserve"> </v>
      </c>
      <c r="G2349" s="1" t="s">
        <v>16</v>
      </c>
      <c r="H2349" s="2" t="str">
        <f>VLOOKUP(G2349, '기본   '!$A:$B, 2, FALSE)</f>
        <v xml:space="preserve"> </v>
      </c>
      <c r="I2349" s="1" t="s">
        <v>16</v>
      </c>
      <c r="J2349" s="2" t="str">
        <f>VLOOKUP(I2349, '기본   '!$A:$B, 2, FALSE)</f>
        <v xml:space="preserve"> </v>
      </c>
      <c r="K2349" s="1" t="s">
        <v>16</v>
      </c>
      <c r="L2349" s="2" t="str">
        <f>VLOOKUP(K2349, '기본   '!$A:$B, 2, FALSE)</f>
        <v xml:space="preserve"> </v>
      </c>
      <c r="M2349" s="1" t="s">
        <v>16</v>
      </c>
    </row>
    <row r="2350" spans="1:13">
      <c r="A2350" s="8" t="s">
        <v>16</v>
      </c>
      <c r="B2350" s="17" t="str">
        <f>VLOOKUP(A2350, '기본   '!$A:$B, 2, FALSE)</f>
        <v xml:space="preserve"> </v>
      </c>
      <c r="C2350" s="1" t="s">
        <v>16</v>
      </c>
      <c r="D2350" s="2" t="str">
        <f>VLOOKUP(C2350, '기본   '!$A:$B, 2, FALSE)</f>
        <v xml:space="preserve"> </v>
      </c>
      <c r="E2350" s="1" t="s">
        <v>16</v>
      </c>
      <c r="F2350" s="2" t="str">
        <f>VLOOKUP(E2350, '기본   '!$A:$B, 2, FALSE)</f>
        <v xml:space="preserve"> </v>
      </c>
      <c r="G2350" s="1" t="s">
        <v>16</v>
      </c>
      <c r="H2350" s="2" t="str">
        <f>VLOOKUP(G2350, '기본   '!$A:$B, 2, FALSE)</f>
        <v xml:space="preserve"> </v>
      </c>
      <c r="I2350" s="1" t="s">
        <v>16</v>
      </c>
      <c r="J2350" s="2" t="str">
        <f>VLOOKUP(I2350, '기본   '!$A:$B, 2, FALSE)</f>
        <v xml:space="preserve"> </v>
      </c>
      <c r="K2350" s="1" t="s">
        <v>16</v>
      </c>
      <c r="L2350" s="2" t="str">
        <f>VLOOKUP(K2350, '기본   '!$A:$B, 2, FALSE)</f>
        <v xml:space="preserve"> </v>
      </c>
      <c r="M2350" s="1" t="s">
        <v>16</v>
      </c>
    </row>
    <row r="2351" spans="1:13">
      <c r="A2351" s="8" t="s">
        <v>16</v>
      </c>
      <c r="B2351" s="17" t="str">
        <f>VLOOKUP(A2351, '기본   '!$A:$B, 2, FALSE)</f>
        <v xml:space="preserve"> </v>
      </c>
      <c r="C2351" s="1" t="s">
        <v>16</v>
      </c>
      <c r="D2351" s="2" t="str">
        <f>VLOOKUP(C2351, '기본   '!$A:$B, 2, FALSE)</f>
        <v xml:space="preserve"> </v>
      </c>
      <c r="E2351" s="1" t="s">
        <v>16</v>
      </c>
      <c r="F2351" s="2" t="str">
        <f>VLOOKUP(E2351, '기본   '!$A:$B, 2, FALSE)</f>
        <v xml:space="preserve"> </v>
      </c>
      <c r="G2351" s="1" t="s">
        <v>16</v>
      </c>
      <c r="H2351" s="2" t="str">
        <f>VLOOKUP(G2351, '기본   '!$A:$B, 2, FALSE)</f>
        <v xml:space="preserve"> </v>
      </c>
      <c r="I2351" s="1" t="s">
        <v>16</v>
      </c>
      <c r="J2351" s="2" t="str">
        <f>VLOOKUP(I2351, '기본   '!$A:$B, 2, FALSE)</f>
        <v xml:space="preserve"> </v>
      </c>
      <c r="K2351" s="1" t="s">
        <v>16</v>
      </c>
      <c r="L2351" s="2" t="str">
        <f>VLOOKUP(K2351, '기본   '!$A:$B, 2, FALSE)</f>
        <v xml:space="preserve"> </v>
      </c>
      <c r="M2351" s="1" t="s">
        <v>16</v>
      </c>
    </row>
    <row r="2352" spans="1:13">
      <c r="A2352" s="8" t="s">
        <v>16</v>
      </c>
      <c r="B2352" s="17" t="str">
        <f>VLOOKUP(A2352, '기본   '!$A:$B, 2, FALSE)</f>
        <v xml:space="preserve"> </v>
      </c>
      <c r="C2352" s="1" t="s">
        <v>16</v>
      </c>
      <c r="D2352" s="2" t="str">
        <f>VLOOKUP(C2352, '기본   '!$A:$B, 2, FALSE)</f>
        <v xml:space="preserve"> </v>
      </c>
      <c r="E2352" s="1" t="s">
        <v>16</v>
      </c>
      <c r="F2352" s="2" t="str">
        <f>VLOOKUP(E2352, '기본   '!$A:$B, 2, FALSE)</f>
        <v xml:space="preserve"> </v>
      </c>
      <c r="G2352" s="1" t="s">
        <v>16</v>
      </c>
      <c r="H2352" s="2" t="str">
        <f>VLOOKUP(G2352, '기본   '!$A:$B, 2, FALSE)</f>
        <v xml:space="preserve"> </v>
      </c>
      <c r="I2352" s="1" t="s">
        <v>16</v>
      </c>
      <c r="J2352" s="2" t="str">
        <f>VLOOKUP(I2352, '기본   '!$A:$B, 2, FALSE)</f>
        <v xml:space="preserve"> </v>
      </c>
      <c r="K2352" s="1" t="s">
        <v>16</v>
      </c>
      <c r="L2352" s="2" t="str">
        <f>VLOOKUP(K2352, '기본   '!$A:$B, 2, FALSE)</f>
        <v xml:space="preserve"> </v>
      </c>
      <c r="M2352" s="1" t="s">
        <v>16</v>
      </c>
    </row>
    <row r="2353" spans="1:13">
      <c r="A2353" s="8" t="s">
        <v>16</v>
      </c>
      <c r="B2353" s="17" t="str">
        <f>VLOOKUP(A2353, '기본   '!$A:$B, 2, FALSE)</f>
        <v xml:space="preserve"> </v>
      </c>
      <c r="C2353" s="1" t="s">
        <v>16</v>
      </c>
      <c r="D2353" s="2" t="str">
        <f>VLOOKUP(C2353, '기본   '!$A:$B, 2, FALSE)</f>
        <v xml:space="preserve"> </v>
      </c>
      <c r="E2353" s="1" t="s">
        <v>16</v>
      </c>
      <c r="F2353" s="2" t="str">
        <f>VLOOKUP(E2353, '기본   '!$A:$B, 2, FALSE)</f>
        <v xml:space="preserve"> </v>
      </c>
      <c r="G2353" s="1" t="s">
        <v>16</v>
      </c>
      <c r="H2353" s="2" t="str">
        <f>VLOOKUP(G2353, '기본   '!$A:$B, 2, FALSE)</f>
        <v xml:space="preserve"> </v>
      </c>
      <c r="I2353" s="1" t="s">
        <v>16</v>
      </c>
      <c r="J2353" s="2" t="str">
        <f>VLOOKUP(I2353, '기본   '!$A:$B, 2, FALSE)</f>
        <v xml:space="preserve"> </v>
      </c>
      <c r="K2353" s="1" t="s">
        <v>16</v>
      </c>
      <c r="L2353" s="2" t="str">
        <f>VLOOKUP(K2353, '기본   '!$A:$B, 2, FALSE)</f>
        <v xml:space="preserve"> </v>
      </c>
      <c r="M2353" s="1" t="s">
        <v>16</v>
      </c>
    </row>
    <row r="2354" spans="1:13">
      <c r="A2354" s="8" t="s">
        <v>16</v>
      </c>
      <c r="B2354" s="17" t="str">
        <f>VLOOKUP(A2354, '기본   '!$A:$B, 2, FALSE)</f>
        <v xml:space="preserve"> </v>
      </c>
      <c r="C2354" s="1" t="s">
        <v>16</v>
      </c>
      <c r="D2354" s="2" t="str">
        <f>VLOOKUP(C2354, '기본   '!$A:$B, 2, FALSE)</f>
        <v xml:space="preserve"> </v>
      </c>
      <c r="E2354" s="1" t="s">
        <v>16</v>
      </c>
      <c r="F2354" s="2" t="str">
        <f>VLOOKUP(E2354, '기본   '!$A:$B, 2, FALSE)</f>
        <v xml:space="preserve"> </v>
      </c>
      <c r="G2354" s="1" t="s">
        <v>16</v>
      </c>
      <c r="H2354" s="2" t="str">
        <f>VLOOKUP(G2354, '기본   '!$A:$B, 2, FALSE)</f>
        <v xml:space="preserve"> </v>
      </c>
      <c r="I2354" s="1" t="s">
        <v>16</v>
      </c>
      <c r="J2354" s="2" t="str">
        <f>VLOOKUP(I2354, '기본   '!$A:$B, 2, FALSE)</f>
        <v xml:space="preserve"> </v>
      </c>
      <c r="K2354" s="1" t="s">
        <v>16</v>
      </c>
      <c r="L2354" s="2" t="str">
        <f>VLOOKUP(K2354, '기본   '!$A:$B, 2, FALSE)</f>
        <v xml:space="preserve"> </v>
      </c>
      <c r="M2354" s="1" t="s">
        <v>16</v>
      </c>
    </row>
    <row r="2355" spans="1:13">
      <c r="A2355" s="8" t="s">
        <v>16</v>
      </c>
      <c r="B2355" s="17" t="str">
        <f>VLOOKUP(A2355, '기본   '!$A:$B, 2, FALSE)</f>
        <v xml:space="preserve"> </v>
      </c>
      <c r="C2355" s="1" t="s">
        <v>16</v>
      </c>
      <c r="D2355" s="2" t="str">
        <f>VLOOKUP(C2355, '기본   '!$A:$B, 2, FALSE)</f>
        <v xml:space="preserve"> </v>
      </c>
      <c r="E2355" s="1" t="s">
        <v>16</v>
      </c>
      <c r="F2355" s="2" t="str">
        <f>VLOOKUP(E2355, '기본   '!$A:$B, 2, FALSE)</f>
        <v xml:space="preserve"> </v>
      </c>
      <c r="G2355" s="1" t="s">
        <v>16</v>
      </c>
      <c r="H2355" s="2" t="str">
        <f>VLOOKUP(G2355, '기본   '!$A:$B, 2, FALSE)</f>
        <v xml:space="preserve"> </v>
      </c>
      <c r="I2355" s="1" t="s">
        <v>16</v>
      </c>
      <c r="J2355" s="2" t="str">
        <f>VLOOKUP(I2355, '기본   '!$A:$B, 2, FALSE)</f>
        <v xml:space="preserve"> </v>
      </c>
      <c r="K2355" s="1" t="s">
        <v>16</v>
      </c>
      <c r="L2355" s="2" t="str">
        <f>VLOOKUP(K2355, '기본   '!$A:$B, 2, FALSE)</f>
        <v xml:space="preserve"> </v>
      </c>
      <c r="M2355" s="1" t="s">
        <v>16</v>
      </c>
    </row>
    <row r="2356" spans="1:13">
      <c r="A2356" s="8" t="s">
        <v>16</v>
      </c>
      <c r="B2356" s="17" t="str">
        <f>VLOOKUP(A2356, '기본   '!$A:$B, 2, FALSE)</f>
        <v xml:space="preserve"> </v>
      </c>
      <c r="C2356" s="1" t="s">
        <v>16</v>
      </c>
      <c r="D2356" s="2" t="str">
        <f>VLOOKUP(C2356, '기본   '!$A:$B, 2, FALSE)</f>
        <v xml:space="preserve"> </v>
      </c>
      <c r="E2356" s="1" t="s">
        <v>16</v>
      </c>
      <c r="F2356" s="2" t="str">
        <f>VLOOKUP(E2356, '기본   '!$A:$B, 2, FALSE)</f>
        <v xml:space="preserve"> </v>
      </c>
      <c r="G2356" s="1" t="s">
        <v>16</v>
      </c>
      <c r="H2356" s="2" t="str">
        <f>VLOOKUP(G2356, '기본   '!$A:$B, 2, FALSE)</f>
        <v xml:space="preserve"> </v>
      </c>
      <c r="I2356" s="1" t="s">
        <v>16</v>
      </c>
      <c r="J2356" s="2" t="str">
        <f>VLOOKUP(I2356, '기본   '!$A:$B, 2, FALSE)</f>
        <v xml:space="preserve"> </v>
      </c>
      <c r="K2356" s="1" t="s">
        <v>16</v>
      </c>
      <c r="L2356" s="2" t="str">
        <f>VLOOKUP(K2356, '기본   '!$A:$B, 2, FALSE)</f>
        <v xml:space="preserve"> </v>
      </c>
      <c r="M2356" s="1" t="s">
        <v>16</v>
      </c>
    </row>
    <row r="2357" spans="1:13">
      <c r="A2357" s="8" t="s">
        <v>16</v>
      </c>
      <c r="B2357" s="17" t="str">
        <f>VLOOKUP(A2357, '기본   '!$A:$B, 2, FALSE)</f>
        <v xml:space="preserve"> </v>
      </c>
      <c r="C2357" s="1" t="s">
        <v>16</v>
      </c>
      <c r="D2357" s="2" t="str">
        <f>VLOOKUP(C2357, '기본   '!$A:$B, 2, FALSE)</f>
        <v xml:space="preserve"> </v>
      </c>
      <c r="E2357" s="1" t="s">
        <v>16</v>
      </c>
      <c r="F2357" s="2" t="str">
        <f>VLOOKUP(E2357, '기본   '!$A:$B, 2, FALSE)</f>
        <v xml:space="preserve"> </v>
      </c>
      <c r="G2357" s="1" t="s">
        <v>16</v>
      </c>
      <c r="H2357" s="2" t="str">
        <f>VLOOKUP(G2357, '기본   '!$A:$B, 2, FALSE)</f>
        <v xml:space="preserve"> </v>
      </c>
      <c r="I2357" s="1" t="s">
        <v>16</v>
      </c>
      <c r="J2357" s="2" t="str">
        <f>VLOOKUP(I2357, '기본   '!$A:$B, 2, FALSE)</f>
        <v xml:space="preserve"> </v>
      </c>
      <c r="K2357" s="1" t="s">
        <v>16</v>
      </c>
      <c r="L2357" s="2" t="str">
        <f>VLOOKUP(K2357, '기본   '!$A:$B, 2, FALSE)</f>
        <v xml:space="preserve"> </v>
      </c>
      <c r="M2357" s="1" t="s">
        <v>16</v>
      </c>
    </row>
    <row r="2358" spans="1:13">
      <c r="A2358" s="8" t="s">
        <v>16</v>
      </c>
      <c r="B2358" s="17" t="str">
        <f>VLOOKUP(A2358, '기본   '!$A:$B, 2, FALSE)</f>
        <v xml:space="preserve"> </v>
      </c>
      <c r="C2358" s="1" t="s">
        <v>16</v>
      </c>
      <c r="D2358" s="2" t="str">
        <f>VLOOKUP(C2358, '기본   '!$A:$B, 2, FALSE)</f>
        <v xml:space="preserve"> </v>
      </c>
      <c r="E2358" s="1" t="s">
        <v>16</v>
      </c>
      <c r="F2358" s="2" t="str">
        <f>VLOOKUP(E2358, '기본   '!$A:$B, 2, FALSE)</f>
        <v xml:space="preserve"> </v>
      </c>
      <c r="G2358" s="1" t="s">
        <v>16</v>
      </c>
      <c r="H2358" s="2" t="str">
        <f>VLOOKUP(G2358, '기본   '!$A:$B, 2, FALSE)</f>
        <v xml:space="preserve"> </v>
      </c>
      <c r="I2358" s="1" t="s">
        <v>16</v>
      </c>
      <c r="J2358" s="2" t="str">
        <f>VLOOKUP(I2358, '기본   '!$A:$B, 2, FALSE)</f>
        <v xml:space="preserve"> </v>
      </c>
      <c r="K2358" s="1" t="s">
        <v>16</v>
      </c>
      <c r="L2358" s="2" t="str">
        <f>VLOOKUP(K2358, '기본   '!$A:$B, 2, FALSE)</f>
        <v xml:space="preserve"> </v>
      </c>
      <c r="M2358" s="1" t="s">
        <v>16</v>
      </c>
    </row>
    <row r="2359" spans="1:13">
      <c r="A2359" s="8" t="s">
        <v>16</v>
      </c>
      <c r="B2359" s="17" t="str">
        <f>VLOOKUP(A2359, '기본   '!$A:$B, 2, FALSE)</f>
        <v xml:space="preserve"> </v>
      </c>
      <c r="C2359" s="1" t="s">
        <v>16</v>
      </c>
      <c r="D2359" s="2" t="str">
        <f>VLOOKUP(C2359, '기본   '!$A:$B, 2, FALSE)</f>
        <v xml:space="preserve"> </v>
      </c>
      <c r="E2359" s="1" t="s">
        <v>16</v>
      </c>
      <c r="F2359" s="2" t="str">
        <f>VLOOKUP(E2359, '기본   '!$A:$B, 2, FALSE)</f>
        <v xml:space="preserve"> </v>
      </c>
      <c r="G2359" s="1" t="s">
        <v>16</v>
      </c>
      <c r="H2359" s="2" t="str">
        <f>VLOOKUP(G2359, '기본   '!$A:$B, 2, FALSE)</f>
        <v xml:space="preserve"> </v>
      </c>
      <c r="I2359" s="1" t="s">
        <v>16</v>
      </c>
      <c r="J2359" s="2" t="str">
        <f>VLOOKUP(I2359, '기본   '!$A:$B, 2, FALSE)</f>
        <v xml:space="preserve"> </v>
      </c>
      <c r="K2359" s="1" t="s">
        <v>16</v>
      </c>
      <c r="L2359" s="2" t="str">
        <f>VLOOKUP(K2359, '기본   '!$A:$B, 2, FALSE)</f>
        <v xml:space="preserve"> </v>
      </c>
      <c r="M2359" s="1" t="s">
        <v>16</v>
      </c>
    </row>
    <row r="2360" spans="1:13">
      <c r="A2360" s="8" t="s">
        <v>16</v>
      </c>
      <c r="B2360" s="17" t="str">
        <f>VLOOKUP(A2360, '기본   '!$A:$B, 2, FALSE)</f>
        <v xml:space="preserve"> </v>
      </c>
      <c r="C2360" s="1" t="s">
        <v>16</v>
      </c>
      <c r="D2360" s="2" t="str">
        <f>VLOOKUP(C2360, '기본   '!$A:$B, 2, FALSE)</f>
        <v xml:space="preserve"> </v>
      </c>
      <c r="E2360" s="1" t="s">
        <v>16</v>
      </c>
      <c r="F2360" s="2" t="str">
        <f>VLOOKUP(E2360, '기본   '!$A:$B, 2, FALSE)</f>
        <v xml:space="preserve"> </v>
      </c>
      <c r="G2360" s="1" t="s">
        <v>16</v>
      </c>
      <c r="H2360" s="2" t="str">
        <f>VLOOKUP(G2360, '기본   '!$A:$B, 2, FALSE)</f>
        <v xml:space="preserve"> </v>
      </c>
      <c r="I2360" s="1" t="s">
        <v>16</v>
      </c>
      <c r="J2360" s="2" t="str">
        <f>VLOOKUP(I2360, '기본   '!$A:$B, 2, FALSE)</f>
        <v xml:space="preserve"> </v>
      </c>
      <c r="K2360" s="1" t="s">
        <v>16</v>
      </c>
      <c r="L2360" s="2" t="str">
        <f>VLOOKUP(K2360, '기본   '!$A:$B, 2, FALSE)</f>
        <v xml:space="preserve"> </v>
      </c>
      <c r="M2360" s="1" t="s">
        <v>16</v>
      </c>
    </row>
    <row r="2361" spans="1:13">
      <c r="A2361" s="8" t="s">
        <v>16</v>
      </c>
      <c r="B2361" s="17" t="str">
        <f>VLOOKUP(A2361, '기본   '!$A:$B, 2, FALSE)</f>
        <v xml:space="preserve"> </v>
      </c>
      <c r="C2361" s="1" t="s">
        <v>16</v>
      </c>
      <c r="D2361" s="2" t="str">
        <f>VLOOKUP(C2361, '기본   '!$A:$B, 2, FALSE)</f>
        <v xml:space="preserve"> </v>
      </c>
      <c r="E2361" s="1" t="s">
        <v>16</v>
      </c>
      <c r="F2361" s="2" t="str">
        <f>VLOOKUP(E2361, '기본   '!$A:$B, 2, FALSE)</f>
        <v xml:space="preserve"> </v>
      </c>
      <c r="G2361" s="1" t="s">
        <v>16</v>
      </c>
      <c r="H2361" s="2" t="str">
        <f>VLOOKUP(G2361, '기본   '!$A:$B, 2, FALSE)</f>
        <v xml:space="preserve"> </v>
      </c>
      <c r="I2361" s="1" t="s">
        <v>16</v>
      </c>
      <c r="J2361" s="2" t="str">
        <f>VLOOKUP(I2361, '기본   '!$A:$B, 2, FALSE)</f>
        <v xml:space="preserve"> </v>
      </c>
      <c r="K2361" s="1" t="s">
        <v>16</v>
      </c>
      <c r="L2361" s="2" t="str">
        <f>VLOOKUP(K2361, '기본   '!$A:$B, 2, FALSE)</f>
        <v xml:space="preserve"> </v>
      </c>
      <c r="M2361" s="1" t="s">
        <v>16</v>
      </c>
    </row>
    <row r="2362" spans="1:13">
      <c r="A2362" s="8" t="s">
        <v>16</v>
      </c>
      <c r="B2362" s="17" t="str">
        <f>VLOOKUP(A2362, '기본   '!$A:$B, 2, FALSE)</f>
        <v xml:space="preserve"> </v>
      </c>
      <c r="C2362" s="1" t="s">
        <v>16</v>
      </c>
      <c r="D2362" s="2" t="str">
        <f>VLOOKUP(C2362, '기본   '!$A:$B, 2, FALSE)</f>
        <v xml:space="preserve"> </v>
      </c>
      <c r="E2362" s="1" t="s">
        <v>16</v>
      </c>
      <c r="F2362" s="2" t="str">
        <f>VLOOKUP(E2362, '기본   '!$A:$B, 2, FALSE)</f>
        <v xml:space="preserve"> </v>
      </c>
      <c r="G2362" s="1" t="s">
        <v>16</v>
      </c>
      <c r="H2362" s="2" t="str">
        <f>VLOOKUP(G2362, '기본   '!$A:$B, 2, FALSE)</f>
        <v xml:space="preserve"> </v>
      </c>
      <c r="I2362" s="1" t="s">
        <v>16</v>
      </c>
      <c r="J2362" s="2" t="str">
        <f>VLOOKUP(I2362, '기본   '!$A:$B, 2, FALSE)</f>
        <v xml:space="preserve"> </v>
      </c>
      <c r="K2362" s="1" t="s">
        <v>16</v>
      </c>
      <c r="L2362" s="2" t="str">
        <f>VLOOKUP(K2362, '기본   '!$A:$B, 2, FALSE)</f>
        <v xml:space="preserve"> </v>
      </c>
      <c r="M2362" s="1" t="s">
        <v>16</v>
      </c>
    </row>
    <row r="2363" spans="1:13">
      <c r="A2363" s="8" t="s">
        <v>16</v>
      </c>
      <c r="B2363" s="17" t="str">
        <f>VLOOKUP(A2363, '기본   '!$A:$B, 2, FALSE)</f>
        <v xml:space="preserve"> </v>
      </c>
      <c r="C2363" s="1" t="s">
        <v>16</v>
      </c>
      <c r="D2363" s="2" t="str">
        <f>VLOOKUP(C2363, '기본   '!$A:$B, 2, FALSE)</f>
        <v xml:space="preserve"> </v>
      </c>
      <c r="E2363" s="1" t="s">
        <v>16</v>
      </c>
      <c r="F2363" s="2" t="str">
        <f>VLOOKUP(E2363, '기본   '!$A:$B, 2, FALSE)</f>
        <v xml:space="preserve"> </v>
      </c>
      <c r="G2363" s="1" t="s">
        <v>16</v>
      </c>
      <c r="H2363" s="2" t="str">
        <f>VLOOKUP(G2363, '기본   '!$A:$B, 2, FALSE)</f>
        <v xml:space="preserve"> </v>
      </c>
      <c r="I2363" s="1" t="s">
        <v>16</v>
      </c>
      <c r="J2363" s="2" t="str">
        <f>VLOOKUP(I2363, '기본   '!$A:$B, 2, FALSE)</f>
        <v xml:space="preserve"> </v>
      </c>
      <c r="K2363" s="1" t="s">
        <v>16</v>
      </c>
      <c r="L2363" s="2" t="str">
        <f>VLOOKUP(K2363, '기본   '!$A:$B, 2, FALSE)</f>
        <v xml:space="preserve"> </v>
      </c>
      <c r="M2363" s="1" t="s">
        <v>16</v>
      </c>
    </row>
    <row r="2364" spans="1:13">
      <c r="A2364" s="8" t="s">
        <v>16</v>
      </c>
      <c r="B2364" s="17" t="str">
        <f>VLOOKUP(A2364, '기본   '!$A:$B, 2, FALSE)</f>
        <v xml:space="preserve"> </v>
      </c>
      <c r="C2364" s="1" t="s">
        <v>16</v>
      </c>
      <c r="D2364" s="2" t="str">
        <f>VLOOKUP(C2364, '기본   '!$A:$B, 2, FALSE)</f>
        <v xml:space="preserve"> </v>
      </c>
      <c r="E2364" s="1" t="s">
        <v>16</v>
      </c>
      <c r="F2364" s="2" t="str">
        <f>VLOOKUP(E2364, '기본   '!$A:$B, 2, FALSE)</f>
        <v xml:space="preserve"> </v>
      </c>
      <c r="G2364" s="1" t="s">
        <v>16</v>
      </c>
      <c r="H2364" s="2" t="str">
        <f>VLOOKUP(G2364, '기본   '!$A:$B, 2, FALSE)</f>
        <v xml:space="preserve"> </v>
      </c>
      <c r="I2364" s="1" t="s">
        <v>16</v>
      </c>
      <c r="J2364" s="2" t="str">
        <f>VLOOKUP(I2364, '기본   '!$A:$B, 2, FALSE)</f>
        <v xml:space="preserve"> </v>
      </c>
      <c r="K2364" s="1" t="s">
        <v>16</v>
      </c>
      <c r="L2364" s="2" t="str">
        <f>VLOOKUP(K2364, '기본   '!$A:$B, 2, FALSE)</f>
        <v xml:space="preserve"> </v>
      </c>
      <c r="M2364" s="1" t="s">
        <v>16</v>
      </c>
    </row>
    <row r="2365" spans="1:13">
      <c r="A2365" s="8" t="s">
        <v>16</v>
      </c>
      <c r="B2365" s="17" t="str">
        <f>VLOOKUP(A2365, '기본   '!$A:$B, 2, FALSE)</f>
        <v xml:space="preserve"> </v>
      </c>
      <c r="C2365" s="1" t="s">
        <v>16</v>
      </c>
      <c r="D2365" s="2" t="str">
        <f>VLOOKUP(C2365, '기본   '!$A:$B, 2, FALSE)</f>
        <v xml:space="preserve"> </v>
      </c>
      <c r="E2365" s="1" t="s">
        <v>16</v>
      </c>
      <c r="F2365" s="2" t="str">
        <f>VLOOKUP(E2365, '기본   '!$A:$B, 2, FALSE)</f>
        <v xml:space="preserve"> </v>
      </c>
      <c r="G2365" s="1" t="s">
        <v>16</v>
      </c>
      <c r="H2365" s="2" t="str">
        <f>VLOOKUP(G2365, '기본   '!$A:$B, 2, FALSE)</f>
        <v xml:space="preserve"> </v>
      </c>
      <c r="I2365" s="1" t="s">
        <v>16</v>
      </c>
      <c r="J2365" s="2" t="str">
        <f>VLOOKUP(I2365, '기본   '!$A:$B, 2, FALSE)</f>
        <v xml:space="preserve"> </v>
      </c>
      <c r="K2365" s="1" t="s">
        <v>16</v>
      </c>
      <c r="L2365" s="2" t="str">
        <f>VLOOKUP(K2365, '기본   '!$A:$B, 2, FALSE)</f>
        <v xml:space="preserve"> </v>
      </c>
      <c r="M2365" s="1" t="s">
        <v>16</v>
      </c>
    </row>
    <row r="2366" spans="1:13">
      <c r="A2366" s="8" t="s">
        <v>16</v>
      </c>
      <c r="B2366" s="17" t="str">
        <f>VLOOKUP(A2366, '기본   '!$A:$B, 2, FALSE)</f>
        <v xml:space="preserve"> </v>
      </c>
      <c r="C2366" s="1" t="s">
        <v>16</v>
      </c>
      <c r="D2366" s="2" t="str">
        <f>VLOOKUP(C2366, '기본   '!$A:$B, 2, FALSE)</f>
        <v xml:space="preserve"> </v>
      </c>
      <c r="E2366" s="1" t="s">
        <v>16</v>
      </c>
      <c r="F2366" s="2" t="str">
        <f>VLOOKUP(E2366, '기본   '!$A:$B, 2, FALSE)</f>
        <v xml:space="preserve"> </v>
      </c>
      <c r="G2366" s="1" t="s">
        <v>16</v>
      </c>
      <c r="H2366" s="2" t="str">
        <f>VLOOKUP(G2366, '기본   '!$A:$B, 2, FALSE)</f>
        <v xml:space="preserve"> </v>
      </c>
      <c r="I2366" s="1" t="s">
        <v>16</v>
      </c>
      <c r="J2366" s="2" t="str">
        <f>VLOOKUP(I2366, '기본   '!$A:$B, 2, FALSE)</f>
        <v xml:space="preserve"> </v>
      </c>
      <c r="K2366" s="1" t="s">
        <v>16</v>
      </c>
      <c r="L2366" s="2" t="str">
        <f>VLOOKUP(K2366, '기본   '!$A:$B, 2, FALSE)</f>
        <v xml:space="preserve"> </v>
      </c>
      <c r="M2366" s="1" t="s">
        <v>16</v>
      </c>
    </row>
    <row r="2367" spans="1:13">
      <c r="A2367" s="8" t="s">
        <v>16</v>
      </c>
      <c r="B2367" s="17" t="str">
        <f>VLOOKUP(A2367, '기본   '!$A:$B, 2, FALSE)</f>
        <v xml:space="preserve"> </v>
      </c>
      <c r="C2367" s="1" t="s">
        <v>16</v>
      </c>
      <c r="D2367" s="2" t="str">
        <f>VLOOKUP(C2367, '기본   '!$A:$B, 2, FALSE)</f>
        <v xml:space="preserve"> </v>
      </c>
      <c r="E2367" s="1" t="s">
        <v>16</v>
      </c>
      <c r="F2367" s="2" t="str">
        <f>VLOOKUP(E2367, '기본   '!$A:$B, 2, FALSE)</f>
        <v xml:space="preserve"> </v>
      </c>
      <c r="G2367" s="1" t="s">
        <v>16</v>
      </c>
      <c r="H2367" s="2" t="str">
        <f>VLOOKUP(G2367, '기본   '!$A:$B, 2, FALSE)</f>
        <v xml:space="preserve"> </v>
      </c>
      <c r="I2367" s="1" t="s">
        <v>16</v>
      </c>
      <c r="J2367" s="2" t="str">
        <f>VLOOKUP(I2367, '기본   '!$A:$B, 2, FALSE)</f>
        <v xml:space="preserve"> </v>
      </c>
      <c r="K2367" s="1" t="s">
        <v>16</v>
      </c>
      <c r="L2367" s="2" t="str">
        <f>VLOOKUP(K2367, '기본   '!$A:$B, 2, FALSE)</f>
        <v xml:space="preserve"> </v>
      </c>
      <c r="M2367" s="1" t="s">
        <v>16</v>
      </c>
    </row>
    <row r="2368" spans="1:13">
      <c r="A2368" s="8" t="s">
        <v>16</v>
      </c>
      <c r="B2368" s="17" t="str">
        <f>VLOOKUP(A2368, '기본   '!$A:$B, 2, FALSE)</f>
        <v xml:space="preserve"> </v>
      </c>
      <c r="C2368" s="1" t="s">
        <v>16</v>
      </c>
      <c r="D2368" s="2" t="str">
        <f>VLOOKUP(C2368, '기본   '!$A:$B, 2, FALSE)</f>
        <v xml:space="preserve"> </v>
      </c>
      <c r="E2368" s="1" t="s">
        <v>16</v>
      </c>
      <c r="F2368" s="2" t="str">
        <f>VLOOKUP(E2368, '기본   '!$A:$B, 2, FALSE)</f>
        <v xml:space="preserve"> </v>
      </c>
      <c r="G2368" s="1" t="s">
        <v>16</v>
      </c>
      <c r="H2368" s="2" t="str">
        <f>VLOOKUP(G2368, '기본   '!$A:$B, 2, FALSE)</f>
        <v xml:space="preserve"> </v>
      </c>
      <c r="I2368" s="1" t="s">
        <v>16</v>
      </c>
      <c r="J2368" s="2" t="str">
        <f>VLOOKUP(I2368, '기본   '!$A:$B, 2, FALSE)</f>
        <v xml:space="preserve"> </v>
      </c>
      <c r="K2368" s="1" t="s">
        <v>16</v>
      </c>
      <c r="L2368" s="2" t="str">
        <f>VLOOKUP(K2368, '기본   '!$A:$B, 2, FALSE)</f>
        <v xml:space="preserve"> </v>
      </c>
      <c r="M2368" s="1" t="s">
        <v>16</v>
      </c>
    </row>
    <row r="2369" spans="1:13">
      <c r="A2369" s="8" t="s">
        <v>16</v>
      </c>
      <c r="B2369" s="17" t="str">
        <f>VLOOKUP(A2369, '기본   '!$A:$B, 2, FALSE)</f>
        <v xml:space="preserve"> </v>
      </c>
      <c r="C2369" s="1" t="s">
        <v>16</v>
      </c>
      <c r="D2369" s="2" t="str">
        <f>VLOOKUP(C2369, '기본   '!$A:$B, 2, FALSE)</f>
        <v xml:space="preserve"> </v>
      </c>
      <c r="E2369" s="1" t="s">
        <v>16</v>
      </c>
      <c r="F2369" s="2" t="str">
        <f>VLOOKUP(E2369, '기본   '!$A:$B, 2, FALSE)</f>
        <v xml:space="preserve"> </v>
      </c>
      <c r="G2369" s="1" t="s">
        <v>16</v>
      </c>
      <c r="H2369" s="2" t="str">
        <f>VLOOKUP(G2369, '기본   '!$A:$B, 2, FALSE)</f>
        <v xml:space="preserve"> </v>
      </c>
      <c r="I2369" s="1" t="s">
        <v>16</v>
      </c>
      <c r="J2369" s="2" t="str">
        <f>VLOOKUP(I2369, '기본   '!$A:$B, 2, FALSE)</f>
        <v xml:space="preserve"> </v>
      </c>
      <c r="K2369" s="1" t="s">
        <v>16</v>
      </c>
      <c r="L2369" s="2" t="str">
        <f>VLOOKUP(K2369, '기본   '!$A:$B, 2, FALSE)</f>
        <v xml:space="preserve"> </v>
      </c>
      <c r="M2369" s="1" t="s">
        <v>16</v>
      </c>
    </row>
    <row r="2370" spans="1:13">
      <c r="A2370" s="8" t="s">
        <v>16</v>
      </c>
      <c r="B2370" s="17" t="str">
        <f>VLOOKUP(A2370, '기본   '!$A:$B, 2, FALSE)</f>
        <v xml:space="preserve"> </v>
      </c>
      <c r="C2370" s="1" t="s">
        <v>16</v>
      </c>
      <c r="D2370" s="2" t="str">
        <f>VLOOKUP(C2370, '기본   '!$A:$B, 2, FALSE)</f>
        <v xml:space="preserve"> </v>
      </c>
      <c r="E2370" s="1" t="s">
        <v>16</v>
      </c>
      <c r="F2370" s="2" t="str">
        <f>VLOOKUP(E2370, '기본   '!$A:$B, 2, FALSE)</f>
        <v xml:space="preserve"> </v>
      </c>
      <c r="G2370" s="1" t="s">
        <v>16</v>
      </c>
      <c r="H2370" s="2" t="str">
        <f>VLOOKUP(G2370, '기본   '!$A:$B, 2, FALSE)</f>
        <v xml:space="preserve"> </v>
      </c>
      <c r="I2370" s="1" t="s">
        <v>16</v>
      </c>
      <c r="J2370" s="2" t="str">
        <f>VLOOKUP(I2370, '기본   '!$A:$B, 2, FALSE)</f>
        <v xml:space="preserve"> </v>
      </c>
      <c r="K2370" s="1" t="s">
        <v>16</v>
      </c>
      <c r="L2370" s="2" t="str">
        <f>VLOOKUP(K2370, '기본   '!$A:$B, 2, FALSE)</f>
        <v xml:space="preserve"> </v>
      </c>
      <c r="M2370" s="1" t="s">
        <v>16</v>
      </c>
    </row>
    <row r="2371" spans="1:13">
      <c r="A2371" s="8" t="s">
        <v>16</v>
      </c>
      <c r="B2371" s="17" t="str">
        <f>VLOOKUP(A2371, '기본   '!$A:$B, 2, FALSE)</f>
        <v xml:space="preserve"> </v>
      </c>
      <c r="C2371" s="1" t="s">
        <v>16</v>
      </c>
      <c r="D2371" s="2" t="str">
        <f>VLOOKUP(C2371, '기본   '!$A:$B, 2, FALSE)</f>
        <v xml:space="preserve"> </v>
      </c>
      <c r="E2371" s="1" t="s">
        <v>16</v>
      </c>
      <c r="F2371" s="2" t="str">
        <f>VLOOKUP(E2371, '기본   '!$A:$B, 2, FALSE)</f>
        <v xml:space="preserve"> </v>
      </c>
      <c r="G2371" s="1" t="s">
        <v>16</v>
      </c>
      <c r="H2371" s="2" t="str">
        <f>VLOOKUP(G2371, '기본   '!$A:$B, 2, FALSE)</f>
        <v xml:space="preserve"> </v>
      </c>
      <c r="I2371" s="1" t="s">
        <v>16</v>
      </c>
      <c r="J2371" s="2" t="str">
        <f>VLOOKUP(I2371, '기본   '!$A:$B, 2, FALSE)</f>
        <v xml:space="preserve"> </v>
      </c>
      <c r="K2371" s="1" t="s">
        <v>16</v>
      </c>
      <c r="L2371" s="2" t="str">
        <f>VLOOKUP(K2371, '기본   '!$A:$B, 2, FALSE)</f>
        <v xml:space="preserve"> </v>
      </c>
      <c r="M2371" s="1" t="s">
        <v>16</v>
      </c>
    </row>
    <row r="2372" spans="1:13">
      <c r="A2372" s="8" t="s">
        <v>16</v>
      </c>
      <c r="B2372" s="17" t="str">
        <f>VLOOKUP(A2372, '기본   '!$A:$B, 2, FALSE)</f>
        <v xml:space="preserve"> </v>
      </c>
      <c r="C2372" s="1" t="s">
        <v>16</v>
      </c>
      <c r="D2372" s="2" t="str">
        <f>VLOOKUP(C2372, '기본   '!$A:$B, 2, FALSE)</f>
        <v xml:space="preserve"> </v>
      </c>
      <c r="E2372" s="1" t="s">
        <v>16</v>
      </c>
      <c r="F2372" s="2" t="str">
        <f>VLOOKUP(E2372, '기본   '!$A:$B, 2, FALSE)</f>
        <v xml:space="preserve"> </v>
      </c>
      <c r="G2372" s="1" t="s">
        <v>16</v>
      </c>
      <c r="H2372" s="2" t="str">
        <f>VLOOKUP(G2372, '기본   '!$A:$B, 2, FALSE)</f>
        <v xml:space="preserve"> </v>
      </c>
      <c r="I2372" s="1" t="s">
        <v>16</v>
      </c>
      <c r="J2372" s="2" t="str">
        <f>VLOOKUP(I2372, '기본   '!$A:$B, 2, FALSE)</f>
        <v xml:space="preserve"> </v>
      </c>
      <c r="K2372" s="1" t="s">
        <v>16</v>
      </c>
      <c r="L2372" s="2" t="str">
        <f>VLOOKUP(K2372, '기본   '!$A:$B, 2, FALSE)</f>
        <v xml:space="preserve"> </v>
      </c>
      <c r="M2372" s="1" t="s">
        <v>16</v>
      </c>
    </row>
    <row r="2373" spans="1:13">
      <c r="A2373" s="8" t="s">
        <v>16</v>
      </c>
      <c r="B2373" s="17" t="str">
        <f>VLOOKUP(A2373, '기본   '!$A:$B, 2, FALSE)</f>
        <v xml:space="preserve"> </v>
      </c>
      <c r="C2373" s="1" t="s">
        <v>16</v>
      </c>
      <c r="D2373" s="2" t="str">
        <f>VLOOKUP(C2373, '기본   '!$A:$B, 2, FALSE)</f>
        <v xml:space="preserve"> </v>
      </c>
      <c r="E2373" s="1" t="s">
        <v>16</v>
      </c>
      <c r="F2373" s="2" t="str">
        <f>VLOOKUP(E2373, '기본   '!$A:$B, 2, FALSE)</f>
        <v xml:space="preserve"> </v>
      </c>
      <c r="G2373" s="1" t="s">
        <v>16</v>
      </c>
      <c r="H2373" s="2" t="str">
        <f>VLOOKUP(G2373, '기본   '!$A:$B, 2, FALSE)</f>
        <v xml:space="preserve"> </v>
      </c>
      <c r="I2373" s="1" t="s">
        <v>16</v>
      </c>
      <c r="J2373" s="2" t="str">
        <f>VLOOKUP(I2373, '기본   '!$A:$B, 2, FALSE)</f>
        <v xml:space="preserve"> </v>
      </c>
      <c r="K2373" s="1" t="s">
        <v>16</v>
      </c>
      <c r="L2373" s="2" t="str">
        <f>VLOOKUP(K2373, '기본   '!$A:$B, 2, FALSE)</f>
        <v xml:space="preserve"> </v>
      </c>
      <c r="M2373" s="1" t="s">
        <v>16</v>
      </c>
    </row>
    <row r="2374" spans="1:13">
      <c r="A2374" s="8" t="s">
        <v>16</v>
      </c>
      <c r="B2374" s="17" t="str">
        <f>VLOOKUP(A2374, '기본   '!$A:$B, 2, FALSE)</f>
        <v xml:space="preserve"> </v>
      </c>
      <c r="C2374" s="1" t="s">
        <v>16</v>
      </c>
      <c r="D2374" s="2" t="str">
        <f>VLOOKUP(C2374, '기본   '!$A:$B, 2, FALSE)</f>
        <v xml:space="preserve"> </v>
      </c>
      <c r="E2374" s="1" t="s">
        <v>16</v>
      </c>
      <c r="F2374" s="2" t="str">
        <f>VLOOKUP(E2374, '기본   '!$A:$B, 2, FALSE)</f>
        <v xml:space="preserve"> </v>
      </c>
      <c r="G2374" s="1" t="s">
        <v>16</v>
      </c>
      <c r="H2374" s="2" t="str">
        <f>VLOOKUP(G2374, '기본   '!$A:$B, 2, FALSE)</f>
        <v xml:space="preserve"> </v>
      </c>
      <c r="I2374" s="1" t="s">
        <v>16</v>
      </c>
      <c r="J2374" s="2" t="str">
        <f>VLOOKUP(I2374, '기본   '!$A:$B, 2, FALSE)</f>
        <v xml:space="preserve"> </v>
      </c>
      <c r="K2374" s="1" t="s">
        <v>16</v>
      </c>
      <c r="L2374" s="2" t="str">
        <f>VLOOKUP(K2374, '기본   '!$A:$B, 2, FALSE)</f>
        <v xml:space="preserve"> </v>
      </c>
      <c r="M2374" s="1" t="s">
        <v>16</v>
      </c>
    </row>
    <row r="2375" spans="1:13">
      <c r="A2375" s="8" t="s">
        <v>16</v>
      </c>
      <c r="B2375" s="17" t="str">
        <f>VLOOKUP(A2375, '기본   '!$A:$B, 2, FALSE)</f>
        <v xml:space="preserve"> </v>
      </c>
      <c r="C2375" s="1" t="s">
        <v>16</v>
      </c>
      <c r="D2375" s="2" t="str">
        <f>VLOOKUP(C2375, '기본   '!$A:$B, 2, FALSE)</f>
        <v xml:space="preserve"> </v>
      </c>
      <c r="E2375" s="1" t="s">
        <v>16</v>
      </c>
      <c r="F2375" s="2" t="str">
        <f>VLOOKUP(E2375, '기본   '!$A:$B, 2, FALSE)</f>
        <v xml:space="preserve"> </v>
      </c>
      <c r="G2375" s="1" t="s">
        <v>16</v>
      </c>
      <c r="H2375" s="2" t="str">
        <f>VLOOKUP(G2375, '기본   '!$A:$B, 2, FALSE)</f>
        <v xml:space="preserve"> </v>
      </c>
      <c r="I2375" s="1" t="s">
        <v>16</v>
      </c>
      <c r="J2375" s="2" t="str">
        <f>VLOOKUP(I2375, '기본   '!$A:$B, 2, FALSE)</f>
        <v xml:space="preserve"> </v>
      </c>
      <c r="K2375" s="1" t="s">
        <v>16</v>
      </c>
      <c r="L2375" s="2" t="str">
        <f>VLOOKUP(K2375, '기본   '!$A:$B, 2, FALSE)</f>
        <v xml:space="preserve"> </v>
      </c>
      <c r="M2375" s="1" t="s">
        <v>16</v>
      </c>
    </row>
    <row r="2376" spans="1:13">
      <c r="A2376" s="8" t="s">
        <v>16</v>
      </c>
      <c r="B2376" s="17" t="str">
        <f>VLOOKUP(A2376, '기본   '!$A:$B, 2, FALSE)</f>
        <v xml:space="preserve"> </v>
      </c>
      <c r="C2376" s="1" t="s">
        <v>16</v>
      </c>
      <c r="D2376" s="2" t="str">
        <f>VLOOKUP(C2376, '기본   '!$A:$B, 2, FALSE)</f>
        <v xml:space="preserve"> </v>
      </c>
      <c r="E2376" s="1" t="s">
        <v>16</v>
      </c>
      <c r="F2376" s="2" t="str">
        <f>VLOOKUP(E2376, '기본   '!$A:$B, 2, FALSE)</f>
        <v xml:space="preserve"> </v>
      </c>
      <c r="G2376" s="1" t="s">
        <v>16</v>
      </c>
      <c r="H2376" s="2" t="str">
        <f>VLOOKUP(G2376, '기본   '!$A:$B, 2, FALSE)</f>
        <v xml:space="preserve"> </v>
      </c>
      <c r="I2376" s="1" t="s">
        <v>16</v>
      </c>
      <c r="J2376" s="2" t="str">
        <f>VLOOKUP(I2376, '기본   '!$A:$B, 2, FALSE)</f>
        <v xml:space="preserve"> </v>
      </c>
      <c r="K2376" s="1" t="s">
        <v>16</v>
      </c>
      <c r="L2376" s="2" t="str">
        <f>VLOOKUP(K2376, '기본   '!$A:$B, 2, FALSE)</f>
        <v xml:space="preserve"> </v>
      </c>
      <c r="M2376" s="1" t="s">
        <v>16</v>
      </c>
    </row>
    <row r="2377" spans="1:13">
      <c r="A2377" s="8" t="s">
        <v>16</v>
      </c>
      <c r="B2377" s="17" t="str">
        <f>VLOOKUP(A2377, '기본   '!$A:$B, 2, FALSE)</f>
        <v xml:space="preserve"> </v>
      </c>
      <c r="C2377" s="1" t="s">
        <v>16</v>
      </c>
      <c r="D2377" s="2" t="str">
        <f>VLOOKUP(C2377, '기본   '!$A:$B, 2, FALSE)</f>
        <v xml:space="preserve"> </v>
      </c>
      <c r="E2377" s="1" t="s">
        <v>16</v>
      </c>
      <c r="F2377" s="2" t="str">
        <f>VLOOKUP(E2377, '기본   '!$A:$B, 2, FALSE)</f>
        <v xml:space="preserve"> </v>
      </c>
      <c r="G2377" s="1" t="s">
        <v>16</v>
      </c>
      <c r="H2377" s="2" t="str">
        <f>VLOOKUP(G2377, '기본   '!$A:$B, 2, FALSE)</f>
        <v xml:space="preserve"> </v>
      </c>
      <c r="I2377" s="1" t="s">
        <v>16</v>
      </c>
      <c r="J2377" s="2" t="str">
        <f>VLOOKUP(I2377, '기본   '!$A:$B, 2, FALSE)</f>
        <v xml:space="preserve"> </v>
      </c>
      <c r="K2377" s="1" t="s">
        <v>16</v>
      </c>
      <c r="L2377" s="2" t="str">
        <f>VLOOKUP(K2377, '기본   '!$A:$B, 2, FALSE)</f>
        <v xml:space="preserve"> </v>
      </c>
      <c r="M2377" s="1" t="s">
        <v>16</v>
      </c>
    </row>
    <row r="2378" spans="1:13">
      <c r="A2378" s="8" t="s">
        <v>16</v>
      </c>
      <c r="B2378" s="17" t="str">
        <f>VLOOKUP(A2378, '기본   '!$A:$B, 2, FALSE)</f>
        <v xml:space="preserve"> </v>
      </c>
      <c r="C2378" s="1" t="s">
        <v>16</v>
      </c>
      <c r="D2378" s="2" t="str">
        <f>VLOOKUP(C2378, '기본   '!$A:$B, 2, FALSE)</f>
        <v xml:space="preserve"> </v>
      </c>
      <c r="E2378" s="1" t="s">
        <v>16</v>
      </c>
      <c r="F2378" s="2" t="str">
        <f>VLOOKUP(E2378, '기본   '!$A:$B, 2, FALSE)</f>
        <v xml:space="preserve"> </v>
      </c>
      <c r="G2378" s="1" t="s">
        <v>16</v>
      </c>
      <c r="H2378" s="2" t="str">
        <f>VLOOKUP(G2378, '기본   '!$A:$B, 2, FALSE)</f>
        <v xml:space="preserve"> </v>
      </c>
      <c r="I2378" s="1" t="s">
        <v>16</v>
      </c>
      <c r="J2378" s="2" t="str">
        <f>VLOOKUP(I2378, '기본   '!$A:$B, 2, FALSE)</f>
        <v xml:space="preserve"> </v>
      </c>
      <c r="K2378" s="1" t="s">
        <v>16</v>
      </c>
      <c r="L2378" s="2" t="str">
        <f>VLOOKUP(K2378, '기본   '!$A:$B, 2, FALSE)</f>
        <v xml:space="preserve"> </v>
      </c>
      <c r="M2378" s="1" t="s">
        <v>16</v>
      </c>
    </row>
    <row r="2379" spans="1:13">
      <c r="A2379" s="8" t="s">
        <v>16</v>
      </c>
      <c r="B2379" s="17" t="str">
        <f>VLOOKUP(A2379, '기본   '!$A:$B, 2, FALSE)</f>
        <v xml:space="preserve"> </v>
      </c>
      <c r="C2379" s="1" t="s">
        <v>16</v>
      </c>
      <c r="D2379" s="2" t="str">
        <f>VLOOKUP(C2379, '기본   '!$A:$B, 2, FALSE)</f>
        <v xml:space="preserve"> </v>
      </c>
      <c r="E2379" s="1" t="s">
        <v>16</v>
      </c>
      <c r="F2379" s="2" t="str">
        <f>VLOOKUP(E2379, '기본   '!$A:$B, 2, FALSE)</f>
        <v xml:space="preserve"> </v>
      </c>
      <c r="G2379" s="1" t="s">
        <v>16</v>
      </c>
      <c r="H2379" s="2" t="str">
        <f>VLOOKUP(G2379, '기본   '!$A:$B, 2, FALSE)</f>
        <v xml:space="preserve"> </v>
      </c>
      <c r="I2379" s="1" t="s">
        <v>16</v>
      </c>
      <c r="J2379" s="2" t="str">
        <f>VLOOKUP(I2379, '기본   '!$A:$B, 2, FALSE)</f>
        <v xml:space="preserve"> </v>
      </c>
      <c r="K2379" s="1" t="s">
        <v>16</v>
      </c>
      <c r="L2379" s="2" t="str">
        <f>VLOOKUP(K2379, '기본   '!$A:$B, 2, FALSE)</f>
        <v xml:space="preserve"> </v>
      </c>
      <c r="M2379" s="1" t="s">
        <v>16</v>
      </c>
    </row>
    <row r="2380" spans="1:13">
      <c r="A2380" s="8" t="s">
        <v>16</v>
      </c>
      <c r="B2380" s="17" t="str">
        <f>VLOOKUP(A2380, '기본   '!$A:$B, 2, FALSE)</f>
        <v xml:space="preserve"> </v>
      </c>
      <c r="C2380" s="1" t="s">
        <v>16</v>
      </c>
      <c r="D2380" s="2" t="str">
        <f>VLOOKUP(C2380, '기본   '!$A:$B, 2, FALSE)</f>
        <v xml:space="preserve"> </v>
      </c>
      <c r="E2380" s="1" t="s">
        <v>16</v>
      </c>
      <c r="F2380" s="2" t="str">
        <f>VLOOKUP(E2380, '기본   '!$A:$B, 2, FALSE)</f>
        <v xml:space="preserve"> </v>
      </c>
      <c r="G2380" s="1" t="s">
        <v>16</v>
      </c>
      <c r="H2380" s="2" t="str">
        <f>VLOOKUP(G2380, '기본   '!$A:$B, 2, FALSE)</f>
        <v xml:space="preserve"> </v>
      </c>
      <c r="I2380" s="1" t="s">
        <v>16</v>
      </c>
      <c r="J2380" s="2" t="str">
        <f>VLOOKUP(I2380, '기본   '!$A:$B, 2, FALSE)</f>
        <v xml:space="preserve"> </v>
      </c>
      <c r="K2380" s="1" t="s">
        <v>16</v>
      </c>
      <c r="L2380" s="2" t="str">
        <f>VLOOKUP(K2380, '기본   '!$A:$B, 2, FALSE)</f>
        <v xml:space="preserve"> </v>
      </c>
      <c r="M2380" s="1" t="s">
        <v>16</v>
      </c>
    </row>
    <row r="2381" spans="1:13">
      <c r="A2381" s="8" t="s">
        <v>16</v>
      </c>
      <c r="B2381" s="17" t="str">
        <f>VLOOKUP(A2381, '기본   '!$A:$B, 2, FALSE)</f>
        <v xml:space="preserve"> </v>
      </c>
      <c r="C2381" s="1" t="s">
        <v>16</v>
      </c>
      <c r="D2381" s="2" t="str">
        <f>VLOOKUP(C2381, '기본   '!$A:$B, 2, FALSE)</f>
        <v xml:space="preserve"> </v>
      </c>
      <c r="E2381" s="1" t="s">
        <v>16</v>
      </c>
      <c r="F2381" s="2" t="str">
        <f>VLOOKUP(E2381, '기본   '!$A:$B, 2, FALSE)</f>
        <v xml:space="preserve"> </v>
      </c>
      <c r="G2381" s="1" t="s">
        <v>16</v>
      </c>
      <c r="H2381" s="2" t="str">
        <f>VLOOKUP(G2381, '기본   '!$A:$B, 2, FALSE)</f>
        <v xml:space="preserve"> </v>
      </c>
      <c r="I2381" s="1" t="s">
        <v>16</v>
      </c>
      <c r="J2381" s="2" t="str">
        <f>VLOOKUP(I2381, '기본   '!$A:$B, 2, FALSE)</f>
        <v xml:space="preserve"> </v>
      </c>
      <c r="K2381" s="1" t="s">
        <v>16</v>
      </c>
      <c r="L2381" s="2" t="str">
        <f>VLOOKUP(K2381, '기본   '!$A:$B, 2, FALSE)</f>
        <v xml:space="preserve"> </v>
      </c>
      <c r="M2381" s="1" t="s">
        <v>16</v>
      </c>
    </row>
    <row r="2382" spans="1:13">
      <c r="A2382" s="8" t="s">
        <v>16</v>
      </c>
      <c r="B2382" s="17" t="str">
        <f>VLOOKUP(A2382, '기본   '!$A:$B, 2, FALSE)</f>
        <v xml:space="preserve"> </v>
      </c>
      <c r="C2382" s="1" t="s">
        <v>16</v>
      </c>
      <c r="D2382" s="2" t="str">
        <f>VLOOKUP(C2382, '기본   '!$A:$B, 2, FALSE)</f>
        <v xml:space="preserve"> </v>
      </c>
      <c r="E2382" s="1" t="s">
        <v>16</v>
      </c>
      <c r="F2382" s="2" t="str">
        <f>VLOOKUP(E2382, '기본   '!$A:$B, 2, FALSE)</f>
        <v xml:space="preserve"> </v>
      </c>
      <c r="G2382" s="1" t="s">
        <v>16</v>
      </c>
      <c r="H2382" s="2" t="str">
        <f>VLOOKUP(G2382, '기본   '!$A:$B, 2, FALSE)</f>
        <v xml:space="preserve"> </v>
      </c>
      <c r="I2382" s="1" t="s">
        <v>16</v>
      </c>
      <c r="J2382" s="2" t="str">
        <f>VLOOKUP(I2382, '기본   '!$A:$B, 2, FALSE)</f>
        <v xml:space="preserve"> </v>
      </c>
      <c r="K2382" s="1" t="s">
        <v>16</v>
      </c>
      <c r="L2382" s="2" t="str">
        <f>VLOOKUP(K2382, '기본   '!$A:$B, 2, FALSE)</f>
        <v xml:space="preserve"> </v>
      </c>
      <c r="M2382" s="1" t="s">
        <v>16</v>
      </c>
    </row>
    <row r="2383" spans="1:13">
      <c r="A2383" s="8" t="s">
        <v>16</v>
      </c>
      <c r="B2383" s="17" t="str">
        <f>VLOOKUP(A2383, '기본   '!$A:$B, 2, FALSE)</f>
        <v xml:space="preserve"> </v>
      </c>
      <c r="C2383" s="1" t="s">
        <v>16</v>
      </c>
      <c r="D2383" s="2" t="str">
        <f>VLOOKUP(C2383, '기본   '!$A:$B, 2, FALSE)</f>
        <v xml:space="preserve"> </v>
      </c>
      <c r="E2383" s="1" t="s">
        <v>16</v>
      </c>
      <c r="F2383" s="2" t="str">
        <f>VLOOKUP(E2383, '기본   '!$A:$B, 2, FALSE)</f>
        <v xml:space="preserve"> </v>
      </c>
      <c r="G2383" s="1" t="s">
        <v>16</v>
      </c>
      <c r="H2383" s="2" t="str">
        <f>VLOOKUP(G2383, '기본   '!$A:$B, 2, FALSE)</f>
        <v xml:space="preserve"> </v>
      </c>
      <c r="I2383" s="1" t="s">
        <v>16</v>
      </c>
      <c r="J2383" s="2" t="str">
        <f>VLOOKUP(I2383, '기본   '!$A:$B, 2, FALSE)</f>
        <v xml:space="preserve"> </v>
      </c>
      <c r="K2383" s="1" t="s">
        <v>16</v>
      </c>
      <c r="L2383" s="2" t="str">
        <f>VLOOKUP(K2383, '기본   '!$A:$B, 2, FALSE)</f>
        <v xml:space="preserve"> </v>
      </c>
      <c r="M2383" s="1" t="s">
        <v>16</v>
      </c>
    </row>
    <row r="2384" spans="1:13">
      <c r="A2384" s="8" t="s">
        <v>16</v>
      </c>
      <c r="B2384" s="17" t="str">
        <f>VLOOKUP(A2384, '기본   '!$A:$B, 2, FALSE)</f>
        <v xml:space="preserve"> </v>
      </c>
      <c r="C2384" s="1" t="s">
        <v>16</v>
      </c>
      <c r="D2384" s="2" t="str">
        <f>VLOOKUP(C2384, '기본   '!$A:$B, 2, FALSE)</f>
        <v xml:space="preserve"> </v>
      </c>
      <c r="E2384" s="1" t="s">
        <v>16</v>
      </c>
      <c r="F2384" s="2" t="str">
        <f>VLOOKUP(E2384, '기본   '!$A:$B, 2, FALSE)</f>
        <v xml:space="preserve"> </v>
      </c>
      <c r="G2384" s="1" t="s">
        <v>16</v>
      </c>
      <c r="H2384" s="2" t="str">
        <f>VLOOKUP(G2384, '기본   '!$A:$B, 2, FALSE)</f>
        <v xml:space="preserve"> </v>
      </c>
      <c r="I2384" s="1" t="s">
        <v>16</v>
      </c>
      <c r="J2384" s="2" t="str">
        <f>VLOOKUP(I2384, '기본   '!$A:$B, 2, FALSE)</f>
        <v xml:space="preserve"> </v>
      </c>
      <c r="K2384" s="1" t="s">
        <v>16</v>
      </c>
      <c r="L2384" s="2" t="str">
        <f>VLOOKUP(K2384, '기본   '!$A:$B, 2, FALSE)</f>
        <v xml:space="preserve"> </v>
      </c>
      <c r="M2384" s="1" t="s">
        <v>16</v>
      </c>
    </row>
    <row r="2385" spans="1:13">
      <c r="A2385" s="8" t="s">
        <v>16</v>
      </c>
      <c r="B2385" s="17" t="str">
        <f>VLOOKUP(A2385, '기본   '!$A:$B, 2, FALSE)</f>
        <v xml:space="preserve"> </v>
      </c>
      <c r="C2385" s="1" t="s">
        <v>16</v>
      </c>
      <c r="D2385" s="2" t="str">
        <f>VLOOKUP(C2385, '기본   '!$A:$B, 2, FALSE)</f>
        <v xml:space="preserve"> </v>
      </c>
      <c r="E2385" s="1" t="s">
        <v>16</v>
      </c>
      <c r="F2385" s="2" t="str">
        <f>VLOOKUP(E2385, '기본   '!$A:$B, 2, FALSE)</f>
        <v xml:space="preserve"> </v>
      </c>
      <c r="G2385" s="1" t="s">
        <v>16</v>
      </c>
      <c r="H2385" s="2" t="str">
        <f>VLOOKUP(G2385, '기본   '!$A:$B, 2, FALSE)</f>
        <v xml:space="preserve"> </v>
      </c>
      <c r="I2385" s="1" t="s">
        <v>16</v>
      </c>
      <c r="J2385" s="2" t="str">
        <f>VLOOKUP(I2385, '기본   '!$A:$B, 2, FALSE)</f>
        <v xml:space="preserve"> </v>
      </c>
      <c r="K2385" s="1" t="s">
        <v>16</v>
      </c>
      <c r="L2385" s="2" t="str">
        <f>VLOOKUP(K2385, '기본   '!$A:$B, 2, FALSE)</f>
        <v xml:space="preserve"> </v>
      </c>
      <c r="M2385" s="1" t="s">
        <v>16</v>
      </c>
    </row>
    <row r="2386" spans="1:13">
      <c r="A2386" s="8" t="s">
        <v>16</v>
      </c>
      <c r="B2386" s="17" t="str">
        <f>VLOOKUP(A2386, '기본   '!$A:$B, 2, FALSE)</f>
        <v xml:space="preserve"> </v>
      </c>
      <c r="C2386" s="1" t="s">
        <v>16</v>
      </c>
      <c r="D2386" s="2" t="str">
        <f>VLOOKUP(C2386, '기본   '!$A:$B, 2, FALSE)</f>
        <v xml:space="preserve"> </v>
      </c>
      <c r="E2386" s="1" t="s">
        <v>16</v>
      </c>
      <c r="F2386" s="2" t="str">
        <f>VLOOKUP(E2386, '기본   '!$A:$B, 2, FALSE)</f>
        <v xml:space="preserve"> </v>
      </c>
      <c r="G2386" s="1" t="s">
        <v>16</v>
      </c>
      <c r="H2386" s="2" t="str">
        <f>VLOOKUP(G2386, '기본   '!$A:$B, 2, FALSE)</f>
        <v xml:space="preserve"> </v>
      </c>
      <c r="I2386" s="1" t="s">
        <v>16</v>
      </c>
      <c r="J2386" s="2" t="str">
        <f>VLOOKUP(I2386, '기본   '!$A:$B, 2, FALSE)</f>
        <v xml:space="preserve"> </v>
      </c>
      <c r="K2386" s="1" t="s">
        <v>16</v>
      </c>
      <c r="L2386" s="2" t="str">
        <f>VLOOKUP(K2386, '기본   '!$A:$B, 2, FALSE)</f>
        <v xml:space="preserve"> </v>
      </c>
      <c r="M2386" s="1" t="s">
        <v>16</v>
      </c>
    </row>
    <row r="2387" spans="1:13">
      <c r="A2387" s="8" t="s">
        <v>16</v>
      </c>
      <c r="B2387" s="17" t="str">
        <f>VLOOKUP(A2387, '기본   '!$A:$B, 2, FALSE)</f>
        <v xml:space="preserve"> </v>
      </c>
      <c r="C2387" s="1" t="s">
        <v>16</v>
      </c>
      <c r="D2387" s="2" t="str">
        <f>VLOOKUP(C2387, '기본   '!$A:$B, 2, FALSE)</f>
        <v xml:space="preserve"> </v>
      </c>
      <c r="E2387" s="1" t="s">
        <v>16</v>
      </c>
      <c r="F2387" s="2" t="str">
        <f>VLOOKUP(E2387, '기본   '!$A:$B, 2, FALSE)</f>
        <v xml:space="preserve"> </v>
      </c>
      <c r="G2387" s="1" t="s">
        <v>16</v>
      </c>
      <c r="H2387" s="2" t="str">
        <f>VLOOKUP(G2387, '기본   '!$A:$B, 2, FALSE)</f>
        <v xml:space="preserve"> </v>
      </c>
      <c r="I2387" s="1" t="s">
        <v>16</v>
      </c>
      <c r="J2387" s="2" t="str">
        <f>VLOOKUP(I2387, '기본   '!$A:$B, 2, FALSE)</f>
        <v xml:space="preserve"> </v>
      </c>
      <c r="K2387" s="1" t="s">
        <v>16</v>
      </c>
      <c r="L2387" s="2" t="str">
        <f>VLOOKUP(K2387, '기본   '!$A:$B, 2, FALSE)</f>
        <v xml:space="preserve"> </v>
      </c>
      <c r="M2387" s="1" t="s">
        <v>16</v>
      </c>
    </row>
    <row r="2388" spans="1:13">
      <c r="A2388" s="8" t="s">
        <v>16</v>
      </c>
      <c r="B2388" s="17" t="str">
        <f>VLOOKUP(A2388, '기본   '!$A:$B, 2, FALSE)</f>
        <v xml:space="preserve"> </v>
      </c>
      <c r="C2388" s="1" t="s">
        <v>16</v>
      </c>
      <c r="D2388" s="2" t="str">
        <f>VLOOKUP(C2388, '기본   '!$A:$B, 2, FALSE)</f>
        <v xml:space="preserve"> </v>
      </c>
      <c r="E2388" s="1" t="s">
        <v>16</v>
      </c>
      <c r="F2388" s="2" t="str">
        <f>VLOOKUP(E2388, '기본   '!$A:$B, 2, FALSE)</f>
        <v xml:space="preserve"> </v>
      </c>
      <c r="G2388" s="1" t="s">
        <v>16</v>
      </c>
      <c r="H2388" s="2" t="str">
        <f>VLOOKUP(G2388, '기본   '!$A:$B, 2, FALSE)</f>
        <v xml:space="preserve"> </v>
      </c>
      <c r="I2388" s="1" t="s">
        <v>16</v>
      </c>
      <c r="J2388" s="2" t="str">
        <f>VLOOKUP(I2388, '기본   '!$A:$B, 2, FALSE)</f>
        <v xml:space="preserve"> </v>
      </c>
      <c r="K2388" s="1" t="s">
        <v>16</v>
      </c>
      <c r="L2388" s="2" t="str">
        <f>VLOOKUP(K2388, '기본   '!$A:$B, 2, FALSE)</f>
        <v xml:space="preserve"> </v>
      </c>
      <c r="M2388" s="1" t="s">
        <v>16</v>
      </c>
    </row>
    <row r="2389" spans="1:13">
      <c r="A2389" s="8" t="s">
        <v>16</v>
      </c>
      <c r="B2389" s="17" t="str">
        <f>VLOOKUP(A2389, '기본   '!$A:$B, 2, FALSE)</f>
        <v xml:space="preserve"> </v>
      </c>
      <c r="C2389" s="1" t="s">
        <v>16</v>
      </c>
      <c r="D2389" s="2" t="str">
        <f>VLOOKUP(C2389, '기본   '!$A:$B, 2, FALSE)</f>
        <v xml:space="preserve"> </v>
      </c>
      <c r="E2389" s="1" t="s">
        <v>16</v>
      </c>
      <c r="F2389" s="2" t="str">
        <f>VLOOKUP(E2389, '기본   '!$A:$B, 2, FALSE)</f>
        <v xml:space="preserve"> </v>
      </c>
      <c r="G2389" s="1" t="s">
        <v>16</v>
      </c>
      <c r="H2389" s="2" t="str">
        <f>VLOOKUP(G2389, '기본   '!$A:$B, 2, FALSE)</f>
        <v xml:space="preserve"> </v>
      </c>
      <c r="I2389" s="1" t="s">
        <v>16</v>
      </c>
      <c r="J2389" s="2" t="str">
        <f>VLOOKUP(I2389, '기본   '!$A:$B, 2, FALSE)</f>
        <v xml:space="preserve"> </v>
      </c>
      <c r="K2389" s="1" t="s">
        <v>16</v>
      </c>
      <c r="L2389" s="2" t="str">
        <f>VLOOKUP(K2389, '기본   '!$A:$B, 2, FALSE)</f>
        <v xml:space="preserve"> </v>
      </c>
      <c r="M2389" s="1" t="s">
        <v>16</v>
      </c>
    </row>
    <row r="2390" spans="1:13">
      <c r="A2390" s="8" t="s">
        <v>16</v>
      </c>
      <c r="B2390" s="17" t="str">
        <f>VLOOKUP(A2390, '기본   '!$A:$B, 2, FALSE)</f>
        <v xml:space="preserve"> </v>
      </c>
      <c r="C2390" s="1" t="s">
        <v>16</v>
      </c>
      <c r="D2390" s="2" t="str">
        <f>VLOOKUP(C2390, '기본   '!$A:$B, 2, FALSE)</f>
        <v xml:space="preserve"> </v>
      </c>
      <c r="E2390" s="1" t="s">
        <v>16</v>
      </c>
      <c r="F2390" s="2" t="str">
        <f>VLOOKUP(E2390, '기본   '!$A:$B, 2, FALSE)</f>
        <v xml:space="preserve"> </v>
      </c>
      <c r="G2390" s="1" t="s">
        <v>16</v>
      </c>
      <c r="H2390" s="2" t="str">
        <f>VLOOKUP(G2390, '기본   '!$A:$B, 2, FALSE)</f>
        <v xml:space="preserve"> </v>
      </c>
      <c r="I2390" s="1" t="s">
        <v>16</v>
      </c>
      <c r="J2390" s="2" t="str">
        <f>VLOOKUP(I2390, '기본   '!$A:$B, 2, FALSE)</f>
        <v xml:space="preserve"> </v>
      </c>
      <c r="K2390" s="1" t="s">
        <v>16</v>
      </c>
      <c r="L2390" s="2" t="str">
        <f>VLOOKUP(K2390, '기본   '!$A:$B, 2, FALSE)</f>
        <v xml:space="preserve"> </v>
      </c>
      <c r="M2390" s="1" t="s">
        <v>16</v>
      </c>
    </row>
    <row r="2391" spans="1:13">
      <c r="A2391" s="8" t="s">
        <v>16</v>
      </c>
      <c r="B2391" s="17" t="str">
        <f>VLOOKUP(A2391, '기본   '!$A:$B, 2, FALSE)</f>
        <v xml:space="preserve"> </v>
      </c>
      <c r="C2391" s="1" t="s">
        <v>16</v>
      </c>
      <c r="D2391" s="2" t="str">
        <f>VLOOKUP(C2391, '기본   '!$A:$B, 2, FALSE)</f>
        <v xml:space="preserve"> </v>
      </c>
      <c r="E2391" s="1" t="s">
        <v>16</v>
      </c>
      <c r="F2391" s="2" t="str">
        <f>VLOOKUP(E2391, '기본   '!$A:$B, 2, FALSE)</f>
        <v xml:space="preserve"> </v>
      </c>
      <c r="G2391" s="1" t="s">
        <v>16</v>
      </c>
      <c r="H2391" s="2" t="str">
        <f>VLOOKUP(G2391, '기본   '!$A:$B, 2, FALSE)</f>
        <v xml:space="preserve"> </v>
      </c>
      <c r="I2391" s="1" t="s">
        <v>16</v>
      </c>
      <c r="J2391" s="2" t="str">
        <f>VLOOKUP(I2391, '기본   '!$A:$B, 2, FALSE)</f>
        <v xml:space="preserve"> </v>
      </c>
      <c r="K2391" s="1" t="s">
        <v>16</v>
      </c>
      <c r="L2391" s="2" t="str">
        <f>VLOOKUP(K2391, '기본   '!$A:$B, 2, FALSE)</f>
        <v xml:space="preserve"> </v>
      </c>
      <c r="M2391" s="1" t="s">
        <v>16</v>
      </c>
    </row>
    <row r="2392" spans="1:13">
      <c r="A2392" s="8" t="s">
        <v>16</v>
      </c>
      <c r="B2392" s="17" t="str">
        <f>VLOOKUP(A2392, '기본   '!$A:$B, 2, FALSE)</f>
        <v xml:space="preserve"> </v>
      </c>
      <c r="C2392" s="1" t="s">
        <v>16</v>
      </c>
      <c r="D2392" s="2" t="str">
        <f>VLOOKUP(C2392, '기본   '!$A:$B, 2, FALSE)</f>
        <v xml:space="preserve"> </v>
      </c>
      <c r="E2392" s="1" t="s">
        <v>16</v>
      </c>
      <c r="F2392" s="2" t="str">
        <f>VLOOKUP(E2392, '기본   '!$A:$B, 2, FALSE)</f>
        <v xml:space="preserve"> </v>
      </c>
      <c r="G2392" s="1" t="s">
        <v>16</v>
      </c>
      <c r="H2392" s="2" t="str">
        <f>VLOOKUP(G2392, '기본   '!$A:$B, 2, FALSE)</f>
        <v xml:space="preserve"> </v>
      </c>
      <c r="I2392" s="1" t="s">
        <v>16</v>
      </c>
      <c r="J2392" s="2" t="str">
        <f>VLOOKUP(I2392, '기본   '!$A:$B, 2, FALSE)</f>
        <v xml:space="preserve"> </v>
      </c>
      <c r="K2392" s="1" t="s">
        <v>16</v>
      </c>
      <c r="L2392" s="2" t="str">
        <f>VLOOKUP(K2392, '기본   '!$A:$B, 2, FALSE)</f>
        <v xml:space="preserve"> </v>
      </c>
      <c r="M2392" s="1" t="s">
        <v>16</v>
      </c>
    </row>
    <row r="2393" spans="1:13">
      <c r="A2393" s="8" t="s">
        <v>16</v>
      </c>
      <c r="B2393" s="17" t="str">
        <f>VLOOKUP(A2393, '기본   '!$A:$B, 2, FALSE)</f>
        <v xml:space="preserve"> </v>
      </c>
      <c r="C2393" s="1" t="s">
        <v>16</v>
      </c>
      <c r="D2393" s="2" t="str">
        <f>VLOOKUP(C2393, '기본   '!$A:$B, 2, FALSE)</f>
        <v xml:space="preserve"> </v>
      </c>
      <c r="E2393" s="1" t="s">
        <v>16</v>
      </c>
      <c r="F2393" s="2" t="str">
        <f>VLOOKUP(E2393, '기본   '!$A:$B, 2, FALSE)</f>
        <v xml:space="preserve"> </v>
      </c>
      <c r="G2393" s="1" t="s">
        <v>16</v>
      </c>
      <c r="H2393" s="2" t="str">
        <f>VLOOKUP(G2393, '기본   '!$A:$B, 2, FALSE)</f>
        <v xml:space="preserve"> </v>
      </c>
      <c r="I2393" s="1" t="s">
        <v>16</v>
      </c>
      <c r="J2393" s="2" t="str">
        <f>VLOOKUP(I2393, '기본   '!$A:$B, 2, FALSE)</f>
        <v xml:space="preserve"> </v>
      </c>
      <c r="K2393" s="1" t="s">
        <v>16</v>
      </c>
      <c r="L2393" s="2" t="str">
        <f>VLOOKUP(K2393, '기본   '!$A:$B, 2, FALSE)</f>
        <v xml:space="preserve"> </v>
      </c>
      <c r="M2393" s="1" t="s">
        <v>16</v>
      </c>
    </row>
    <row r="2394" spans="1:13">
      <c r="A2394" s="8" t="s">
        <v>16</v>
      </c>
      <c r="B2394" s="17" t="str">
        <f>VLOOKUP(A2394, '기본   '!$A:$B, 2, FALSE)</f>
        <v xml:space="preserve"> </v>
      </c>
      <c r="C2394" s="1" t="s">
        <v>16</v>
      </c>
      <c r="D2394" s="2" t="str">
        <f>VLOOKUP(C2394, '기본   '!$A:$B, 2, FALSE)</f>
        <v xml:space="preserve"> </v>
      </c>
      <c r="E2394" s="1" t="s">
        <v>16</v>
      </c>
      <c r="F2394" s="2" t="str">
        <f>VLOOKUP(E2394, '기본   '!$A:$B, 2, FALSE)</f>
        <v xml:space="preserve"> </v>
      </c>
      <c r="G2394" s="1" t="s">
        <v>16</v>
      </c>
      <c r="H2394" s="2" t="str">
        <f>VLOOKUP(G2394, '기본   '!$A:$B, 2, FALSE)</f>
        <v xml:space="preserve"> </v>
      </c>
      <c r="I2394" s="1" t="s">
        <v>16</v>
      </c>
      <c r="J2394" s="2" t="str">
        <f>VLOOKUP(I2394, '기본   '!$A:$B, 2, FALSE)</f>
        <v xml:space="preserve"> </v>
      </c>
      <c r="K2394" s="1" t="s">
        <v>16</v>
      </c>
      <c r="L2394" s="2" t="str">
        <f>VLOOKUP(K2394, '기본   '!$A:$B, 2, FALSE)</f>
        <v xml:space="preserve"> </v>
      </c>
      <c r="M2394" s="1" t="s">
        <v>16</v>
      </c>
    </row>
    <row r="2395" spans="1:13">
      <c r="A2395" s="8" t="s">
        <v>16</v>
      </c>
      <c r="B2395" s="17" t="str">
        <f>VLOOKUP(A2395, '기본   '!$A:$B, 2, FALSE)</f>
        <v xml:space="preserve"> </v>
      </c>
      <c r="C2395" s="1" t="s">
        <v>16</v>
      </c>
      <c r="D2395" s="2" t="str">
        <f>VLOOKUP(C2395, '기본   '!$A:$B, 2, FALSE)</f>
        <v xml:space="preserve"> </v>
      </c>
      <c r="E2395" s="1" t="s">
        <v>16</v>
      </c>
      <c r="F2395" s="2" t="str">
        <f>VLOOKUP(E2395, '기본   '!$A:$B, 2, FALSE)</f>
        <v xml:space="preserve"> </v>
      </c>
      <c r="G2395" s="1" t="s">
        <v>16</v>
      </c>
      <c r="H2395" s="2" t="str">
        <f>VLOOKUP(G2395, '기본   '!$A:$B, 2, FALSE)</f>
        <v xml:space="preserve"> </v>
      </c>
      <c r="I2395" s="1" t="s">
        <v>16</v>
      </c>
      <c r="J2395" s="2" t="str">
        <f>VLOOKUP(I2395, '기본   '!$A:$B, 2, FALSE)</f>
        <v xml:space="preserve"> </v>
      </c>
      <c r="K2395" s="1" t="s">
        <v>16</v>
      </c>
      <c r="L2395" s="2" t="str">
        <f>VLOOKUP(K2395, '기본   '!$A:$B, 2, FALSE)</f>
        <v xml:space="preserve"> </v>
      </c>
      <c r="M2395" s="1" t="s">
        <v>16</v>
      </c>
    </row>
    <row r="2396" spans="1:13">
      <c r="A2396" s="8" t="s">
        <v>16</v>
      </c>
      <c r="B2396" s="17" t="str">
        <f>VLOOKUP(A2396, '기본   '!$A:$B, 2, FALSE)</f>
        <v xml:space="preserve"> </v>
      </c>
      <c r="C2396" s="1" t="s">
        <v>16</v>
      </c>
      <c r="D2396" s="2" t="str">
        <f>VLOOKUP(C2396, '기본   '!$A:$B, 2, FALSE)</f>
        <v xml:space="preserve"> </v>
      </c>
      <c r="E2396" s="1" t="s">
        <v>16</v>
      </c>
      <c r="F2396" s="2" t="str">
        <f>VLOOKUP(E2396, '기본   '!$A:$B, 2, FALSE)</f>
        <v xml:space="preserve"> </v>
      </c>
      <c r="G2396" s="1" t="s">
        <v>16</v>
      </c>
      <c r="H2396" s="2" t="str">
        <f>VLOOKUP(G2396, '기본   '!$A:$B, 2, FALSE)</f>
        <v xml:space="preserve"> </v>
      </c>
      <c r="I2396" s="1" t="s">
        <v>16</v>
      </c>
      <c r="J2396" s="2" t="str">
        <f>VLOOKUP(I2396, '기본   '!$A:$B, 2, FALSE)</f>
        <v xml:space="preserve"> </v>
      </c>
      <c r="K2396" s="1" t="s">
        <v>16</v>
      </c>
      <c r="L2396" s="2" t="str">
        <f>VLOOKUP(K2396, '기본   '!$A:$B, 2, FALSE)</f>
        <v xml:space="preserve"> </v>
      </c>
      <c r="M2396" s="1" t="s">
        <v>16</v>
      </c>
    </row>
    <row r="2397" spans="1:13">
      <c r="A2397" s="8" t="s">
        <v>16</v>
      </c>
      <c r="B2397" s="17" t="str">
        <f>VLOOKUP(A2397, '기본   '!$A:$B, 2, FALSE)</f>
        <v xml:space="preserve"> </v>
      </c>
      <c r="C2397" s="1" t="s">
        <v>16</v>
      </c>
      <c r="D2397" s="2" t="str">
        <f>VLOOKUP(C2397, '기본   '!$A:$B, 2, FALSE)</f>
        <v xml:space="preserve"> </v>
      </c>
      <c r="E2397" s="1" t="s">
        <v>16</v>
      </c>
      <c r="F2397" s="2" t="str">
        <f>VLOOKUP(E2397, '기본   '!$A:$B, 2, FALSE)</f>
        <v xml:space="preserve"> </v>
      </c>
      <c r="G2397" s="1" t="s">
        <v>16</v>
      </c>
      <c r="H2397" s="2" t="str">
        <f>VLOOKUP(G2397, '기본   '!$A:$B, 2, FALSE)</f>
        <v xml:space="preserve"> </v>
      </c>
      <c r="I2397" s="1" t="s">
        <v>16</v>
      </c>
      <c r="J2397" s="2" t="str">
        <f>VLOOKUP(I2397, '기본   '!$A:$B, 2, FALSE)</f>
        <v xml:space="preserve"> </v>
      </c>
      <c r="K2397" s="1" t="s">
        <v>16</v>
      </c>
      <c r="L2397" s="2" t="str">
        <f>VLOOKUP(K2397, '기본   '!$A:$B, 2, FALSE)</f>
        <v xml:space="preserve"> </v>
      </c>
      <c r="M2397" s="1" t="s">
        <v>16</v>
      </c>
    </row>
    <row r="2398" spans="1:13">
      <c r="A2398" s="8" t="s">
        <v>16</v>
      </c>
      <c r="B2398" s="17" t="str">
        <f>VLOOKUP(A2398, '기본   '!$A:$B, 2, FALSE)</f>
        <v xml:space="preserve"> </v>
      </c>
      <c r="C2398" s="1" t="s">
        <v>16</v>
      </c>
      <c r="D2398" s="2" t="str">
        <f>VLOOKUP(C2398, '기본   '!$A:$B, 2, FALSE)</f>
        <v xml:space="preserve"> </v>
      </c>
      <c r="E2398" s="1" t="s">
        <v>16</v>
      </c>
      <c r="F2398" s="2" t="str">
        <f>VLOOKUP(E2398, '기본   '!$A:$B, 2, FALSE)</f>
        <v xml:space="preserve"> </v>
      </c>
      <c r="G2398" s="1" t="s">
        <v>16</v>
      </c>
      <c r="H2398" s="2" t="str">
        <f>VLOOKUP(G2398, '기본   '!$A:$B, 2, FALSE)</f>
        <v xml:space="preserve"> </v>
      </c>
      <c r="I2398" s="1" t="s">
        <v>16</v>
      </c>
      <c r="J2398" s="2" t="str">
        <f>VLOOKUP(I2398, '기본   '!$A:$B, 2, FALSE)</f>
        <v xml:space="preserve"> </v>
      </c>
      <c r="K2398" s="1" t="s">
        <v>16</v>
      </c>
      <c r="L2398" s="2" t="str">
        <f>VLOOKUP(K2398, '기본   '!$A:$B, 2, FALSE)</f>
        <v xml:space="preserve"> </v>
      </c>
      <c r="M2398" s="1" t="s">
        <v>16</v>
      </c>
    </row>
    <row r="2399" spans="1:13">
      <c r="A2399" s="8" t="s">
        <v>16</v>
      </c>
      <c r="B2399" s="17" t="str">
        <f>VLOOKUP(A2399, '기본   '!$A:$B, 2, FALSE)</f>
        <v xml:space="preserve"> </v>
      </c>
      <c r="C2399" s="1" t="s">
        <v>16</v>
      </c>
      <c r="D2399" s="2" t="str">
        <f>VLOOKUP(C2399, '기본   '!$A:$B, 2, FALSE)</f>
        <v xml:space="preserve"> </v>
      </c>
      <c r="E2399" s="1" t="s">
        <v>16</v>
      </c>
      <c r="F2399" s="2" t="str">
        <f>VLOOKUP(E2399, '기본   '!$A:$B, 2, FALSE)</f>
        <v xml:space="preserve"> </v>
      </c>
      <c r="G2399" s="1" t="s">
        <v>16</v>
      </c>
      <c r="H2399" s="2" t="str">
        <f>VLOOKUP(G2399, '기본   '!$A:$B, 2, FALSE)</f>
        <v xml:space="preserve"> </v>
      </c>
      <c r="I2399" s="1" t="s">
        <v>16</v>
      </c>
      <c r="J2399" s="2" t="str">
        <f>VLOOKUP(I2399, '기본   '!$A:$B, 2, FALSE)</f>
        <v xml:space="preserve"> </v>
      </c>
      <c r="K2399" s="1" t="s">
        <v>16</v>
      </c>
      <c r="L2399" s="2" t="str">
        <f>VLOOKUP(K2399, '기본   '!$A:$B, 2, FALSE)</f>
        <v xml:space="preserve"> </v>
      </c>
      <c r="M2399" s="1" t="s">
        <v>16</v>
      </c>
    </row>
    <row r="2400" spans="1:13">
      <c r="A2400" s="8" t="s">
        <v>16</v>
      </c>
      <c r="B2400" s="17" t="str">
        <f>VLOOKUP(A2400, '기본   '!$A:$B, 2, FALSE)</f>
        <v xml:space="preserve"> </v>
      </c>
      <c r="C2400" s="1" t="s">
        <v>16</v>
      </c>
      <c r="D2400" s="2" t="str">
        <f>VLOOKUP(C2400, '기본   '!$A:$B, 2, FALSE)</f>
        <v xml:space="preserve"> </v>
      </c>
      <c r="E2400" s="1" t="s">
        <v>16</v>
      </c>
      <c r="F2400" s="2" t="str">
        <f>VLOOKUP(E2400, '기본   '!$A:$B, 2, FALSE)</f>
        <v xml:space="preserve"> </v>
      </c>
      <c r="G2400" s="1" t="s">
        <v>16</v>
      </c>
      <c r="H2400" s="2" t="str">
        <f>VLOOKUP(G2400, '기본   '!$A:$B, 2, FALSE)</f>
        <v xml:space="preserve"> </v>
      </c>
      <c r="I2400" s="1" t="s">
        <v>16</v>
      </c>
      <c r="J2400" s="2" t="str">
        <f>VLOOKUP(I2400, '기본   '!$A:$B, 2, FALSE)</f>
        <v xml:space="preserve"> </v>
      </c>
      <c r="K2400" s="1" t="s">
        <v>16</v>
      </c>
      <c r="L2400" s="2" t="str">
        <f>VLOOKUP(K2400, '기본   '!$A:$B, 2, FALSE)</f>
        <v xml:space="preserve"> </v>
      </c>
      <c r="M2400" s="1" t="s">
        <v>16</v>
      </c>
    </row>
    <row r="2401" spans="1:13">
      <c r="A2401" s="8" t="s">
        <v>16</v>
      </c>
      <c r="B2401" s="17" t="str">
        <f>VLOOKUP(A2401, '기본   '!$A:$B, 2, FALSE)</f>
        <v xml:space="preserve"> </v>
      </c>
      <c r="C2401" s="1" t="s">
        <v>16</v>
      </c>
      <c r="D2401" s="2" t="str">
        <f>VLOOKUP(C2401, '기본   '!$A:$B, 2, FALSE)</f>
        <v xml:space="preserve"> </v>
      </c>
      <c r="E2401" s="1" t="s">
        <v>16</v>
      </c>
      <c r="F2401" s="2" t="str">
        <f>VLOOKUP(E2401, '기본   '!$A:$B, 2, FALSE)</f>
        <v xml:space="preserve"> </v>
      </c>
      <c r="G2401" s="1" t="s">
        <v>16</v>
      </c>
      <c r="H2401" s="2" t="str">
        <f>VLOOKUP(G2401, '기본   '!$A:$B, 2, FALSE)</f>
        <v xml:space="preserve"> </v>
      </c>
      <c r="I2401" s="1" t="s">
        <v>16</v>
      </c>
      <c r="J2401" s="2" t="str">
        <f>VLOOKUP(I2401, '기본   '!$A:$B, 2, FALSE)</f>
        <v xml:space="preserve"> </v>
      </c>
      <c r="K2401" s="1" t="s">
        <v>16</v>
      </c>
      <c r="L2401" s="2" t="str">
        <f>VLOOKUP(K2401, '기본   '!$A:$B, 2, FALSE)</f>
        <v xml:space="preserve"> </v>
      </c>
      <c r="M2401" s="1" t="s">
        <v>16</v>
      </c>
    </row>
    <row r="2402" spans="1:13">
      <c r="A2402" s="8" t="s">
        <v>16</v>
      </c>
      <c r="B2402" s="17" t="str">
        <f>VLOOKUP(A2402, '기본   '!$A:$B, 2, FALSE)</f>
        <v xml:space="preserve"> </v>
      </c>
      <c r="C2402" s="1" t="s">
        <v>16</v>
      </c>
      <c r="D2402" s="2" t="str">
        <f>VLOOKUP(C2402, '기본   '!$A:$B, 2, FALSE)</f>
        <v xml:space="preserve"> </v>
      </c>
      <c r="E2402" s="1" t="s">
        <v>16</v>
      </c>
      <c r="F2402" s="2" t="str">
        <f>VLOOKUP(E2402, '기본   '!$A:$B, 2, FALSE)</f>
        <v xml:space="preserve"> </v>
      </c>
      <c r="G2402" s="1" t="s">
        <v>16</v>
      </c>
      <c r="H2402" s="2" t="str">
        <f>VLOOKUP(G2402, '기본   '!$A:$B, 2, FALSE)</f>
        <v xml:space="preserve"> </v>
      </c>
      <c r="I2402" s="1" t="s">
        <v>16</v>
      </c>
      <c r="J2402" s="2" t="str">
        <f>VLOOKUP(I2402, '기본   '!$A:$B, 2, FALSE)</f>
        <v xml:space="preserve"> </v>
      </c>
      <c r="K2402" s="1" t="s">
        <v>16</v>
      </c>
      <c r="L2402" s="2" t="str">
        <f>VLOOKUP(K2402, '기본   '!$A:$B, 2, FALSE)</f>
        <v xml:space="preserve"> </v>
      </c>
      <c r="M2402" s="1" t="s">
        <v>16</v>
      </c>
    </row>
    <row r="2403" spans="1:13">
      <c r="A2403" s="8" t="s">
        <v>16</v>
      </c>
      <c r="B2403" s="17" t="str">
        <f>VLOOKUP(A2403, '기본   '!$A:$B, 2, FALSE)</f>
        <v xml:space="preserve"> </v>
      </c>
      <c r="C2403" s="1" t="s">
        <v>16</v>
      </c>
      <c r="D2403" s="2" t="str">
        <f>VLOOKUP(C2403, '기본   '!$A:$B, 2, FALSE)</f>
        <v xml:space="preserve"> </v>
      </c>
      <c r="E2403" s="1" t="s">
        <v>16</v>
      </c>
      <c r="F2403" s="2" t="str">
        <f>VLOOKUP(E2403, '기본   '!$A:$B, 2, FALSE)</f>
        <v xml:space="preserve"> </v>
      </c>
      <c r="G2403" s="1" t="s">
        <v>16</v>
      </c>
      <c r="H2403" s="2" t="str">
        <f>VLOOKUP(G2403, '기본   '!$A:$B, 2, FALSE)</f>
        <v xml:space="preserve"> </v>
      </c>
      <c r="I2403" s="1" t="s">
        <v>16</v>
      </c>
      <c r="J2403" s="2" t="str">
        <f>VLOOKUP(I2403, '기본   '!$A:$B, 2, FALSE)</f>
        <v xml:space="preserve"> </v>
      </c>
      <c r="K2403" s="1" t="s">
        <v>16</v>
      </c>
      <c r="L2403" s="2" t="str">
        <f>VLOOKUP(K2403, '기본   '!$A:$B, 2, FALSE)</f>
        <v xml:space="preserve"> </v>
      </c>
      <c r="M2403" s="1" t="s">
        <v>16</v>
      </c>
    </row>
    <row r="2404" spans="1:13">
      <c r="A2404" s="8" t="s">
        <v>16</v>
      </c>
      <c r="B2404" s="17" t="str">
        <f>VLOOKUP(A2404, '기본   '!$A:$B, 2, FALSE)</f>
        <v xml:space="preserve"> </v>
      </c>
      <c r="C2404" s="1" t="s">
        <v>16</v>
      </c>
      <c r="D2404" s="2" t="str">
        <f>VLOOKUP(C2404, '기본   '!$A:$B, 2, FALSE)</f>
        <v xml:space="preserve"> </v>
      </c>
      <c r="E2404" s="1" t="s">
        <v>16</v>
      </c>
      <c r="F2404" s="2" t="str">
        <f>VLOOKUP(E2404, '기본   '!$A:$B, 2, FALSE)</f>
        <v xml:space="preserve"> </v>
      </c>
      <c r="G2404" s="1" t="s">
        <v>16</v>
      </c>
      <c r="H2404" s="2" t="str">
        <f>VLOOKUP(G2404, '기본   '!$A:$B, 2, FALSE)</f>
        <v xml:space="preserve"> </v>
      </c>
      <c r="I2404" s="1" t="s">
        <v>16</v>
      </c>
      <c r="J2404" s="2" t="str">
        <f>VLOOKUP(I2404, '기본   '!$A:$B, 2, FALSE)</f>
        <v xml:space="preserve"> </v>
      </c>
      <c r="K2404" s="1" t="s">
        <v>16</v>
      </c>
      <c r="L2404" s="2" t="str">
        <f>VLOOKUP(K2404, '기본   '!$A:$B, 2, FALSE)</f>
        <v xml:space="preserve"> </v>
      </c>
      <c r="M2404" s="1" t="s">
        <v>16</v>
      </c>
    </row>
    <row r="2405" spans="1:13">
      <c r="A2405" s="8" t="s">
        <v>16</v>
      </c>
      <c r="B2405" s="17" t="str">
        <f>VLOOKUP(A2405, '기본   '!$A:$B, 2, FALSE)</f>
        <v xml:space="preserve"> </v>
      </c>
      <c r="C2405" s="1" t="s">
        <v>16</v>
      </c>
      <c r="D2405" s="2" t="str">
        <f>VLOOKUP(C2405, '기본   '!$A:$B, 2, FALSE)</f>
        <v xml:space="preserve"> </v>
      </c>
      <c r="E2405" s="1" t="s">
        <v>16</v>
      </c>
      <c r="F2405" s="2" t="str">
        <f>VLOOKUP(E2405, '기본   '!$A:$B, 2, FALSE)</f>
        <v xml:space="preserve"> </v>
      </c>
      <c r="G2405" s="1" t="s">
        <v>16</v>
      </c>
      <c r="H2405" s="2" t="str">
        <f>VLOOKUP(G2405, '기본   '!$A:$B, 2, FALSE)</f>
        <v xml:space="preserve"> </v>
      </c>
      <c r="I2405" s="1" t="s">
        <v>16</v>
      </c>
      <c r="J2405" s="2" t="str">
        <f>VLOOKUP(I2405, '기본   '!$A:$B, 2, FALSE)</f>
        <v xml:space="preserve"> </v>
      </c>
      <c r="K2405" s="1" t="s">
        <v>16</v>
      </c>
      <c r="L2405" s="2" t="str">
        <f>VLOOKUP(K2405, '기본   '!$A:$B, 2, FALSE)</f>
        <v xml:space="preserve"> </v>
      </c>
      <c r="M2405" s="1" t="s">
        <v>16</v>
      </c>
    </row>
    <row r="2406" spans="1:13">
      <c r="A2406" s="8" t="s">
        <v>16</v>
      </c>
      <c r="B2406" s="17" t="str">
        <f>VLOOKUP(A2406, '기본   '!$A:$B, 2, FALSE)</f>
        <v xml:space="preserve"> </v>
      </c>
      <c r="C2406" s="1" t="s">
        <v>16</v>
      </c>
      <c r="D2406" s="2" t="str">
        <f>VLOOKUP(C2406, '기본   '!$A:$B, 2, FALSE)</f>
        <v xml:space="preserve"> </v>
      </c>
      <c r="E2406" s="1" t="s">
        <v>16</v>
      </c>
      <c r="F2406" s="2" t="str">
        <f>VLOOKUP(E2406, '기본   '!$A:$B, 2, FALSE)</f>
        <v xml:space="preserve"> </v>
      </c>
      <c r="G2406" s="1" t="s">
        <v>16</v>
      </c>
      <c r="H2406" s="2" t="str">
        <f>VLOOKUP(G2406, '기본   '!$A:$B, 2, FALSE)</f>
        <v xml:space="preserve"> </v>
      </c>
      <c r="I2406" s="1" t="s">
        <v>16</v>
      </c>
      <c r="J2406" s="2" t="str">
        <f>VLOOKUP(I2406, '기본   '!$A:$B, 2, FALSE)</f>
        <v xml:space="preserve"> </v>
      </c>
      <c r="K2406" s="1" t="s">
        <v>16</v>
      </c>
      <c r="L2406" s="2" t="str">
        <f>VLOOKUP(K2406, '기본   '!$A:$B, 2, FALSE)</f>
        <v xml:space="preserve"> </v>
      </c>
      <c r="M2406" s="1" t="s">
        <v>16</v>
      </c>
    </row>
    <row r="2407" spans="1:13">
      <c r="A2407" s="8" t="s">
        <v>16</v>
      </c>
      <c r="B2407" s="17" t="str">
        <f>VLOOKUP(A2407, '기본   '!$A:$B, 2, FALSE)</f>
        <v xml:space="preserve"> </v>
      </c>
      <c r="C2407" s="1" t="s">
        <v>16</v>
      </c>
      <c r="D2407" s="2" t="str">
        <f>VLOOKUP(C2407, '기본   '!$A:$B, 2, FALSE)</f>
        <v xml:space="preserve"> </v>
      </c>
      <c r="E2407" s="1" t="s">
        <v>16</v>
      </c>
      <c r="F2407" s="2" t="str">
        <f>VLOOKUP(E2407, '기본   '!$A:$B, 2, FALSE)</f>
        <v xml:space="preserve"> </v>
      </c>
      <c r="G2407" s="1" t="s">
        <v>16</v>
      </c>
      <c r="H2407" s="2" t="str">
        <f>VLOOKUP(G2407, '기본   '!$A:$B, 2, FALSE)</f>
        <v xml:space="preserve"> </v>
      </c>
      <c r="I2407" s="1" t="s">
        <v>16</v>
      </c>
      <c r="J2407" s="2" t="str">
        <f>VLOOKUP(I2407, '기본   '!$A:$B, 2, FALSE)</f>
        <v xml:space="preserve"> </v>
      </c>
      <c r="K2407" s="1" t="s">
        <v>16</v>
      </c>
      <c r="L2407" s="2" t="str">
        <f>VLOOKUP(K2407, '기본   '!$A:$B, 2, FALSE)</f>
        <v xml:space="preserve"> </v>
      </c>
      <c r="M2407" s="1" t="s">
        <v>16</v>
      </c>
    </row>
    <row r="2408" spans="1:13">
      <c r="A2408" s="8" t="s">
        <v>16</v>
      </c>
      <c r="B2408" s="17" t="str">
        <f>VLOOKUP(A2408, '기본   '!$A:$B, 2, FALSE)</f>
        <v xml:space="preserve"> </v>
      </c>
      <c r="C2408" s="1" t="s">
        <v>16</v>
      </c>
      <c r="D2408" s="2" t="str">
        <f>VLOOKUP(C2408, '기본   '!$A:$B, 2, FALSE)</f>
        <v xml:space="preserve"> </v>
      </c>
      <c r="E2408" s="1" t="s">
        <v>16</v>
      </c>
      <c r="F2408" s="2" t="str">
        <f>VLOOKUP(E2408, '기본   '!$A:$B, 2, FALSE)</f>
        <v xml:space="preserve"> </v>
      </c>
      <c r="G2408" s="1" t="s">
        <v>16</v>
      </c>
      <c r="H2408" s="2" t="str">
        <f>VLOOKUP(G2408, '기본   '!$A:$B, 2, FALSE)</f>
        <v xml:space="preserve"> </v>
      </c>
      <c r="I2408" s="1" t="s">
        <v>16</v>
      </c>
      <c r="J2408" s="2" t="str">
        <f>VLOOKUP(I2408, '기본   '!$A:$B, 2, FALSE)</f>
        <v xml:space="preserve"> </v>
      </c>
      <c r="K2408" s="1" t="s">
        <v>16</v>
      </c>
      <c r="L2408" s="2" t="str">
        <f>VLOOKUP(K2408, '기본   '!$A:$B, 2, FALSE)</f>
        <v xml:space="preserve"> </v>
      </c>
      <c r="M2408" s="1" t="s">
        <v>16</v>
      </c>
    </row>
    <row r="2409" spans="1:13">
      <c r="A2409" s="8" t="s">
        <v>16</v>
      </c>
      <c r="B2409" s="17" t="str">
        <f>VLOOKUP(A2409, '기본   '!$A:$B, 2, FALSE)</f>
        <v xml:space="preserve"> </v>
      </c>
      <c r="C2409" s="1" t="s">
        <v>16</v>
      </c>
      <c r="D2409" s="2" t="str">
        <f>VLOOKUP(C2409, '기본   '!$A:$B, 2, FALSE)</f>
        <v xml:space="preserve"> </v>
      </c>
      <c r="E2409" s="1" t="s">
        <v>16</v>
      </c>
      <c r="F2409" s="2" t="str">
        <f>VLOOKUP(E2409, '기본   '!$A:$B, 2, FALSE)</f>
        <v xml:space="preserve"> </v>
      </c>
      <c r="G2409" s="1" t="s">
        <v>16</v>
      </c>
      <c r="H2409" s="2" t="str">
        <f>VLOOKUP(G2409, '기본   '!$A:$B, 2, FALSE)</f>
        <v xml:space="preserve"> </v>
      </c>
      <c r="I2409" s="1" t="s">
        <v>16</v>
      </c>
      <c r="J2409" s="2" t="str">
        <f>VLOOKUP(I2409, '기본   '!$A:$B, 2, FALSE)</f>
        <v xml:space="preserve"> </v>
      </c>
      <c r="K2409" s="1" t="s">
        <v>16</v>
      </c>
      <c r="L2409" s="2" t="str">
        <f>VLOOKUP(K2409, '기본   '!$A:$B, 2, FALSE)</f>
        <v xml:space="preserve"> </v>
      </c>
      <c r="M2409" s="1" t="s">
        <v>16</v>
      </c>
    </row>
    <row r="2410" spans="1:13">
      <c r="A2410" s="8" t="s">
        <v>16</v>
      </c>
      <c r="B2410" s="17" t="str">
        <f>VLOOKUP(A2410, '기본   '!$A:$B, 2, FALSE)</f>
        <v xml:space="preserve"> </v>
      </c>
      <c r="C2410" s="1" t="s">
        <v>16</v>
      </c>
      <c r="D2410" s="2" t="str">
        <f>VLOOKUP(C2410, '기본   '!$A:$B, 2, FALSE)</f>
        <v xml:space="preserve"> </v>
      </c>
      <c r="E2410" s="1" t="s">
        <v>16</v>
      </c>
      <c r="F2410" s="2" t="str">
        <f>VLOOKUP(E2410, '기본   '!$A:$B, 2, FALSE)</f>
        <v xml:space="preserve"> </v>
      </c>
      <c r="G2410" s="1" t="s">
        <v>16</v>
      </c>
      <c r="H2410" s="2" t="str">
        <f>VLOOKUP(G2410, '기본   '!$A:$B, 2, FALSE)</f>
        <v xml:space="preserve"> </v>
      </c>
      <c r="I2410" s="1" t="s">
        <v>16</v>
      </c>
      <c r="J2410" s="2" t="str">
        <f>VLOOKUP(I2410, '기본   '!$A:$B, 2, FALSE)</f>
        <v xml:space="preserve"> </v>
      </c>
      <c r="K2410" s="1" t="s">
        <v>16</v>
      </c>
      <c r="L2410" s="2" t="str">
        <f>VLOOKUP(K2410, '기본   '!$A:$B, 2, FALSE)</f>
        <v xml:space="preserve"> </v>
      </c>
      <c r="M2410" s="1" t="s">
        <v>16</v>
      </c>
    </row>
    <row r="2411" spans="1:13">
      <c r="A2411" s="8" t="s">
        <v>16</v>
      </c>
      <c r="B2411" s="17" t="str">
        <f>VLOOKUP(A2411, '기본   '!$A:$B, 2, FALSE)</f>
        <v xml:space="preserve"> </v>
      </c>
      <c r="C2411" s="1" t="s">
        <v>16</v>
      </c>
      <c r="D2411" s="2" t="str">
        <f>VLOOKUP(C2411, '기본   '!$A:$B, 2, FALSE)</f>
        <v xml:space="preserve"> </v>
      </c>
      <c r="E2411" s="1" t="s">
        <v>16</v>
      </c>
      <c r="F2411" s="2" t="str">
        <f>VLOOKUP(E2411, '기본   '!$A:$B, 2, FALSE)</f>
        <v xml:space="preserve"> </v>
      </c>
      <c r="G2411" s="1" t="s">
        <v>16</v>
      </c>
      <c r="H2411" s="2" t="str">
        <f>VLOOKUP(G2411, '기본   '!$A:$B, 2, FALSE)</f>
        <v xml:space="preserve"> </v>
      </c>
      <c r="I2411" s="1" t="s">
        <v>16</v>
      </c>
      <c r="J2411" s="2" t="str">
        <f>VLOOKUP(I2411, '기본   '!$A:$B, 2, FALSE)</f>
        <v xml:space="preserve"> </v>
      </c>
      <c r="K2411" s="1" t="s">
        <v>16</v>
      </c>
      <c r="L2411" s="2" t="str">
        <f>VLOOKUP(K2411, '기본   '!$A:$B, 2, FALSE)</f>
        <v xml:space="preserve"> </v>
      </c>
      <c r="M2411" s="1" t="s">
        <v>16</v>
      </c>
    </row>
    <row r="2412" spans="1:13">
      <c r="A2412" s="8" t="s">
        <v>16</v>
      </c>
      <c r="B2412" s="17" t="str">
        <f>VLOOKUP(A2412, '기본   '!$A:$B, 2, FALSE)</f>
        <v xml:space="preserve"> </v>
      </c>
      <c r="C2412" s="1" t="s">
        <v>16</v>
      </c>
      <c r="D2412" s="2" t="str">
        <f>VLOOKUP(C2412, '기본   '!$A:$B, 2, FALSE)</f>
        <v xml:space="preserve"> </v>
      </c>
      <c r="E2412" s="1" t="s">
        <v>16</v>
      </c>
      <c r="F2412" s="2" t="str">
        <f>VLOOKUP(E2412, '기본   '!$A:$B, 2, FALSE)</f>
        <v xml:space="preserve"> </v>
      </c>
      <c r="G2412" s="1" t="s">
        <v>16</v>
      </c>
      <c r="H2412" s="2" t="str">
        <f>VLOOKUP(G2412, '기본   '!$A:$B, 2, FALSE)</f>
        <v xml:space="preserve"> </v>
      </c>
      <c r="I2412" s="1" t="s">
        <v>16</v>
      </c>
      <c r="J2412" s="2" t="str">
        <f>VLOOKUP(I2412, '기본   '!$A:$B, 2, FALSE)</f>
        <v xml:space="preserve"> </v>
      </c>
      <c r="K2412" s="1" t="s">
        <v>16</v>
      </c>
      <c r="L2412" s="2" t="str">
        <f>VLOOKUP(K2412, '기본   '!$A:$B, 2, FALSE)</f>
        <v xml:space="preserve"> </v>
      </c>
      <c r="M2412" s="1" t="s">
        <v>16</v>
      </c>
    </row>
    <row r="2413" spans="1:13">
      <c r="A2413" s="8" t="s">
        <v>16</v>
      </c>
      <c r="B2413" s="17" t="str">
        <f>VLOOKUP(A2413, '기본   '!$A:$B, 2, FALSE)</f>
        <v xml:space="preserve"> </v>
      </c>
      <c r="C2413" s="1" t="s">
        <v>16</v>
      </c>
      <c r="D2413" s="2" t="str">
        <f>VLOOKUP(C2413, '기본   '!$A:$B, 2, FALSE)</f>
        <v xml:space="preserve"> </v>
      </c>
      <c r="E2413" s="1" t="s">
        <v>16</v>
      </c>
      <c r="F2413" s="2" t="str">
        <f>VLOOKUP(E2413, '기본   '!$A:$B, 2, FALSE)</f>
        <v xml:space="preserve"> </v>
      </c>
      <c r="G2413" s="1" t="s">
        <v>16</v>
      </c>
      <c r="H2413" s="2" t="str">
        <f>VLOOKUP(G2413, '기본   '!$A:$B, 2, FALSE)</f>
        <v xml:space="preserve"> </v>
      </c>
      <c r="I2413" s="1" t="s">
        <v>16</v>
      </c>
      <c r="J2413" s="2" t="str">
        <f>VLOOKUP(I2413, '기본   '!$A:$B, 2, FALSE)</f>
        <v xml:space="preserve"> </v>
      </c>
      <c r="K2413" s="1" t="s">
        <v>16</v>
      </c>
      <c r="L2413" s="2" t="str">
        <f>VLOOKUP(K2413, '기본   '!$A:$B, 2, FALSE)</f>
        <v xml:space="preserve"> </v>
      </c>
      <c r="M2413" s="1" t="s">
        <v>16</v>
      </c>
    </row>
    <row r="2414" spans="1:13">
      <c r="A2414" s="8" t="s">
        <v>16</v>
      </c>
      <c r="B2414" s="17" t="str">
        <f>VLOOKUP(A2414, '기본   '!$A:$B, 2, FALSE)</f>
        <v xml:space="preserve"> </v>
      </c>
      <c r="C2414" s="1" t="s">
        <v>16</v>
      </c>
      <c r="D2414" s="2" t="str">
        <f>VLOOKUP(C2414, '기본   '!$A:$B, 2, FALSE)</f>
        <v xml:space="preserve"> </v>
      </c>
      <c r="E2414" s="1" t="s">
        <v>16</v>
      </c>
      <c r="F2414" s="2" t="str">
        <f>VLOOKUP(E2414, '기본   '!$A:$B, 2, FALSE)</f>
        <v xml:space="preserve"> </v>
      </c>
      <c r="G2414" s="1" t="s">
        <v>16</v>
      </c>
      <c r="H2414" s="2" t="str">
        <f>VLOOKUP(G2414, '기본   '!$A:$B, 2, FALSE)</f>
        <v xml:space="preserve"> </v>
      </c>
      <c r="I2414" s="1" t="s">
        <v>16</v>
      </c>
      <c r="J2414" s="2" t="str">
        <f>VLOOKUP(I2414, '기본   '!$A:$B, 2, FALSE)</f>
        <v xml:space="preserve"> </v>
      </c>
      <c r="K2414" s="1" t="s">
        <v>16</v>
      </c>
      <c r="L2414" s="2" t="str">
        <f>VLOOKUP(K2414, '기본   '!$A:$B, 2, FALSE)</f>
        <v xml:space="preserve"> </v>
      </c>
      <c r="M2414" s="1" t="s">
        <v>16</v>
      </c>
    </row>
    <row r="2415" spans="1:13">
      <c r="A2415" s="8" t="s">
        <v>16</v>
      </c>
      <c r="B2415" s="17" t="str">
        <f>VLOOKUP(A2415, '기본   '!$A:$B, 2, FALSE)</f>
        <v xml:space="preserve"> </v>
      </c>
      <c r="C2415" s="1" t="s">
        <v>16</v>
      </c>
      <c r="D2415" s="2" t="str">
        <f>VLOOKUP(C2415, '기본   '!$A:$B, 2, FALSE)</f>
        <v xml:space="preserve"> </v>
      </c>
      <c r="E2415" s="1" t="s">
        <v>16</v>
      </c>
      <c r="F2415" s="2" t="str">
        <f>VLOOKUP(E2415, '기본   '!$A:$B, 2, FALSE)</f>
        <v xml:space="preserve"> </v>
      </c>
      <c r="G2415" s="1" t="s">
        <v>16</v>
      </c>
      <c r="H2415" s="2" t="str">
        <f>VLOOKUP(G2415, '기본   '!$A:$B, 2, FALSE)</f>
        <v xml:space="preserve"> </v>
      </c>
      <c r="I2415" s="1" t="s">
        <v>16</v>
      </c>
      <c r="J2415" s="2" t="str">
        <f>VLOOKUP(I2415, '기본   '!$A:$B, 2, FALSE)</f>
        <v xml:space="preserve"> </v>
      </c>
      <c r="K2415" s="1" t="s">
        <v>16</v>
      </c>
      <c r="L2415" s="2" t="str">
        <f>VLOOKUP(K2415, '기본   '!$A:$B, 2, FALSE)</f>
        <v xml:space="preserve"> </v>
      </c>
      <c r="M2415" s="1" t="s">
        <v>16</v>
      </c>
    </row>
    <row r="2416" spans="1:13">
      <c r="A2416" s="8" t="s">
        <v>16</v>
      </c>
      <c r="B2416" s="17" t="str">
        <f>VLOOKUP(A2416, '기본   '!$A:$B, 2, FALSE)</f>
        <v xml:space="preserve"> </v>
      </c>
      <c r="C2416" s="1" t="s">
        <v>16</v>
      </c>
      <c r="D2416" s="2" t="str">
        <f>VLOOKUP(C2416, '기본   '!$A:$B, 2, FALSE)</f>
        <v xml:space="preserve"> </v>
      </c>
      <c r="E2416" s="1" t="s">
        <v>16</v>
      </c>
      <c r="F2416" s="2" t="str">
        <f>VLOOKUP(E2416, '기본   '!$A:$B, 2, FALSE)</f>
        <v xml:space="preserve"> </v>
      </c>
      <c r="G2416" s="1" t="s">
        <v>16</v>
      </c>
      <c r="H2416" s="2" t="str">
        <f>VLOOKUP(G2416, '기본   '!$A:$B, 2, FALSE)</f>
        <v xml:space="preserve"> </v>
      </c>
      <c r="I2416" s="1" t="s">
        <v>16</v>
      </c>
      <c r="J2416" s="2" t="str">
        <f>VLOOKUP(I2416, '기본   '!$A:$B, 2, FALSE)</f>
        <v xml:space="preserve"> </v>
      </c>
      <c r="K2416" s="1" t="s">
        <v>16</v>
      </c>
      <c r="L2416" s="2" t="str">
        <f>VLOOKUP(K2416, '기본   '!$A:$B, 2, FALSE)</f>
        <v xml:space="preserve"> </v>
      </c>
      <c r="M2416" s="1" t="s">
        <v>16</v>
      </c>
    </row>
    <row r="2417" spans="1:13">
      <c r="A2417" s="8" t="s">
        <v>16</v>
      </c>
      <c r="B2417" s="17" t="str">
        <f>VLOOKUP(A2417, '기본   '!$A:$B, 2, FALSE)</f>
        <v xml:space="preserve"> </v>
      </c>
      <c r="C2417" s="1" t="s">
        <v>16</v>
      </c>
      <c r="D2417" s="2" t="str">
        <f>VLOOKUP(C2417, '기본   '!$A:$B, 2, FALSE)</f>
        <v xml:space="preserve"> </v>
      </c>
      <c r="E2417" s="1" t="s">
        <v>16</v>
      </c>
      <c r="F2417" s="2" t="str">
        <f>VLOOKUP(E2417, '기본   '!$A:$B, 2, FALSE)</f>
        <v xml:space="preserve"> </v>
      </c>
      <c r="G2417" s="1" t="s">
        <v>16</v>
      </c>
      <c r="H2417" s="2" t="str">
        <f>VLOOKUP(G2417, '기본   '!$A:$B, 2, FALSE)</f>
        <v xml:space="preserve"> </v>
      </c>
      <c r="I2417" s="1" t="s">
        <v>16</v>
      </c>
      <c r="J2417" s="2" t="str">
        <f>VLOOKUP(I2417, '기본   '!$A:$B, 2, FALSE)</f>
        <v xml:space="preserve"> </v>
      </c>
      <c r="K2417" s="1" t="s">
        <v>16</v>
      </c>
      <c r="L2417" s="2" t="str">
        <f>VLOOKUP(K2417, '기본   '!$A:$B, 2, FALSE)</f>
        <v xml:space="preserve"> </v>
      </c>
      <c r="M2417" s="1" t="s">
        <v>16</v>
      </c>
    </row>
    <row r="2418" spans="1:13">
      <c r="A2418" s="8" t="s">
        <v>16</v>
      </c>
      <c r="B2418" s="17" t="str">
        <f>VLOOKUP(A2418, '기본   '!$A:$B, 2, FALSE)</f>
        <v xml:space="preserve"> </v>
      </c>
      <c r="C2418" s="1" t="s">
        <v>16</v>
      </c>
      <c r="D2418" s="2" t="str">
        <f>VLOOKUP(C2418, '기본   '!$A:$B, 2, FALSE)</f>
        <v xml:space="preserve"> </v>
      </c>
      <c r="E2418" s="1" t="s">
        <v>16</v>
      </c>
      <c r="F2418" s="2" t="str">
        <f>VLOOKUP(E2418, '기본   '!$A:$B, 2, FALSE)</f>
        <v xml:space="preserve"> </v>
      </c>
      <c r="G2418" s="1" t="s">
        <v>16</v>
      </c>
      <c r="H2418" s="2" t="str">
        <f>VLOOKUP(G2418, '기본   '!$A:$B, 2, FALSE)</f>
        <v xml:space="preserve"> </v>
      </c>
      <c r="I2418" s="1" t="s">
        <v>16</v>
      </c>
      <c r="J2418" s="2" t="str">
        <f>VLOOKUP(I2418, '기본   '!$A:$B, 2, FALSE)</f>
        <v xml:space="preserve"> </v>
      </c>
      <c r="K2418" s="1" t="s">
        <v>16</v>
      </c>
      <c r="L2418" s="2" t="str">
        <f>VLOOKUP(K2418, '기본   '!$A:$B, 2, FALSE)</f>
        <v xml:space="preserve"> </v>
      </c>
      <c r="M2418" s="1" t="s">
        <v>16</v>
      </c>
    </row>
    <row r="2419" spans="1:13">
      <c r="A2419" s="8" t="s">
        <v>16</v>
      </c>
      <c r="B2419" s="17" t="str">
        <f>VLOOKUP(A2419, '기본   '!$A:$B, 2, FALSE)</f>
        <v xml:space="preserve"> </v>
      </c>
      <c r="C2419" s="1" t="s">
        <v>16</v>
      </c>
      <c r="D2419" s="2" t="str">
        <f>VLOOKUP(C2419, '기본   '!$A:$B, 2, FALSE)</f>
        <v xml:space="preserve"> </v>
      </c>
      <c r="E2419" s="1" t="s">
        <v>16</v>
      </c>
      <c r="F2419" s="2" t="str">
        <f>VLOOKUP(E2419, '기본   '!$A:$B, 2, FALSE)</f>
        <v xml:space="preserve"> </v>
      </c>
      <c r="G2419" s="1" t="s">
        <v>16</v>
      </c>
      <c r="H2419" s="2" t="str">
        <f>VLOOKUP(G2419, '기본   '!$A:$B, 2, FALSE)</f>
        <v xml:space="preserve"> </v>
      </c>
      <c r="I2419" s="1" t="s">
        <v>16</v>
      </c>
      <c r="J2419" s="2" t="str">
        <f>VLOOKUP(I2419, '기본   '!$A:$B, 2, FALSE)</f>
        <v xml:space="preserve"> </v>
      </c>
      <c r="K2419" s="1" t="s">
        <v>16</v>
      </c>
      <c r="L2419" s="2" t="str">
        <f>VLOOKUP(K2419, '기본   '!$A:$B, 2, FALSE)</f>
        <v xml:space="preserve"> </v>
      </c>
      <c r="M2419" s="1" t="s">
        <v>16</v>
      </c>
    </row>
    <row r="2420" spans="1:13">
      <c r="A2420" s="8" t="s">
        <v>16</v>
      </c>
      <c r="B2420" s="17" t="str">
        <f>VLOOKUP(A2420, '기본   '!$A:$B, 2, FALSE)</f>
        <v xml:space="preserve"> </v>
      </c>
      <c r="C2420" s="1" t="s">
        <v>16</v>
      </c>
      <c r="D2420" s="2" t="str">
        <f>VLOOKUP(C2420, '기본   '!$A:$B, 2, FALSE)</f>
        <v xml:space="preserve"> </v>
      </c>
      <c r="E2420" s="1" t="s">
        <v>16</v>
      </c>
      <c r="F2420" s="2" t="str">
        <f>VLOOKUP(E2420, '기본   '!$A:$B, 2, FALSE)</f>
        <v xml:space="preserve"> </v>
      </c>
      <c r="G2420" s="1" t="s">
        <v>16</v>
      </c>
      <c r="H2420" s="2" t="str">
        <f>VLOOKUP(G2420, '기본   '!$A:$B, 2, FALSE)</f>
        <v xml:space="preserve"> </v>
      </c>
      <c r="I2420" s="1" t="s">
        <v>16</v>
      </c>
      <c r="J2420" s="2" t="str">
        <f>VLOOKUP(I2420, '기본   '!$A:$B, 2, FALSE)</f>
        <v xml:space="preserve"> </v>
      </c>
      <c r="K2420" s="1" t="s">
        <v>16</v>
      </c>
      <c r="L2420" s="2" t="str">
        <f>VLOOKUP(K2420, '기본   '!$A:$B, 2, FALSE)</f>
        <v xml:space="preserve"> </v>
      </c>
      <c r="M2420" s="1" t="s">
        <v>16</v>
      </c>
    </row>
    <row r="2421" spans="1:13">
      <c r="A2421" s="8" t="s">
        <v>16</v>
      </c>
      <c r="B2421" s="17" t="str">
        <f>VLOOKUP(A2421, '기본   '!$A:$B, 2, FALSE)</f>
        <v xml:space="preserve"> </v>
      </c>
      <c r="C2421" s="1" t="s">
        <v>16</v>
      </c>
      <c r="D2421" s="2" t="str">
        <f>VLOOKUP(C2421, '기본   '!$A:$B, 2, FALSE)</f>
        <v xml:space="preserve"> </v>
      </c>
      <c r="E2421" s="1" t="s">
        <v>16</v>
      </c>
      <c r="F2421" s="2" t="str">
        <f>VLOOKUP(E2421, '기본   '!$A:$B, 2, FALSE)</f>
        <v xml:space="preserve"> </v>
      </c>
      <c r="G2421" s="1" t="s">
        <v>16</v>
      </c>
      <c r="H2421" s="2" t="str">
        <f>VLOOKUP(G2421, '기본   '!$A:$B, 2, FALSE)</f>
        <v xml:space="preserve"> </v>
      </c>
      <c r="I2421" s="1" t="s">
        <v>16</v>
      </c>
      <c r="J2421" s="2" t="str">
        <f>VLOOKUP(I2421, '기본   '!$A:$B, 2, FALSE)</f>
        <v xml:space="preserve"> </v>
      </c>
      <c r="K2421" s="1" t="s">
        <v>16</v>
      </c>
      <c r="L2421" s="2" t="str">
        <f>VLOOKUP(K2421, '기본   '!$A:$B, 2, FALSE)</f>
        <v xml:space="preserve"> </v>
      </c>
      <c r="M2421" s="1" t="s">
        <v>16</v>
      </c>
    </row>
    <row r="2422" spans="1:13">
      <c r="A2422" s="8" t="s">
        <v>16</v>
      </c>
      <c r="B2422" s="17" t="str">
        <f>VLOOKUP(A2422, '기본   '!$A:$B, 2, FALSE)</f>
        <v xml:space="preserve"> </v>
      </c>
      <c r="C2422" s="1" t="s">
        <v>16</v>
      </c>
      <c r="D2422" s="2" t="str">
        <f>VLOOKUP(C2422, '기본   '!$A:$B, 2, FALSE)</f>
        <v xml:space="preserve"> </v>
      </c>
      <c r="E2422" s="1" t="s">
        <v>16</v>
      </c>
      <c r="F2422" s="2" t="str">
        <f>VLOOKUP(E2422, '기본   '!$A:$B, 2, FALSE)</f>
        <v xml:space="preserve"> </v>
      </c>
      <c r="G2422" s="1" t="s">
        <v>16</v>
      </c>
      <c r="H2422" s="2" t="str">
        <f>VLOOKUP(G2422, '기본   '!$A:$B, 2, FALSE)</f>
        <v xml:space="preserve"> </v>
      </c>
      <c r="I2422" s="1" t="s">
        <v>16</v>
      </c>
      <c r="J2422" s="2" t="str">
        <f>VLOOKUP(I2422, '기본   '!$A:$B, 2, FALSE)</f>
        <v xml:space="preserve"> </v>
      </c>
      <c r="K2422" s="1" t="s">
        <v>16</v>
      </c>
      <c r="L2422" s="2" t="str">
        <f>VLOOKUP(K2422, '기본   '!$A:$B, 2, FALSE)</f>
        <v xml:space="preserve"> </v>
      </c>
      <c r="M2422" s="1" t="s">
        <v>16</v>
      </c>
    </row>
    <row r="2423" spans="1:13">
      <c r="A2423" s="8" t="s">
        <v>16</v>
      </c>
      <c r="B2423" s="17" t="str">
        <f>VLOOKUP(A2423, '기본   '!$A:$B, 2, FALSE)</f>
        <v xml:space="preserve"> </v>
      </c>
      <c r="C2423" s="1" t="s">
        <v>16</v>
      </c>
      <c r="D2423" s="2" t="str">
        <f>VLOOKUP(C2423, '기본   '!$A:$B, 2, FALSE)</f>
        <v xml:space="preserve"> </v>
      </c>
      <c r="E2423" s="1" t="s">
        <v>16</v>
      </c>
      <c r="F2423" s="2" t="str">
        <f>VLOOKUP(E2423, '기본   '!$A:$B, 2, FALSE)</f>
        <v xml:space="preserve"> </v>
      </c>
      <c r="G2423" s="1" t="s">
        <v>16</v>
      </c>
      <c r="H2423" s="2" t="str">
        <f>VLOOKUP(G2423, '기본   '!$A:$B, 2, FALSE)</f>
        <v xml:space="preserve"> </v>
      </c>
      <c r="I2423" s="1" t="s">
        <v>16</v>
      </c>
      <c r="J2423" s="2" t="str">
        <f>VLOOKUP(I2423, '기본   '!$A:$B, 2, FALSE)</f>
        <v xml:space="preserve"> </v>
      </c>
      <c r="K2423" s="1" t="s">
        <v>16</v>
      </c>
      <c r="L2423" s="2" t="str">
        <f>VLOOKUP(K2423, '기본   '!$A:$B, 2, FALSE)</f>
        <v xml:space="preserve"> </v>
      </c>
      <c r="M2423" s="1" t="s">
        <v>16</v>
      </c>
    </row>
    <row r="2424" spans="1:13">
      <c r="A2424" s="8" t="s">
        <v>16</v>
      </c>
      <c r="B2424" s="17" t="str">
        <f>VLOOKUP(A2424, '기본   '!$A:$B, 2, FALSE)</f>
        <v xml:space="preserve"> </v>
      </c>
      <c r="C2424" s="1" t="s">
        <v>16</v>
      </c>
      <c r="D2424" s="2" t="str">
        <f>VLOOKUP(C2424, '기본   '!$A:$B, 2, FALSE)</f>
        <v xml:space="preserve"> </v>
      </c>
      <c r="E2424" s="1" t="s">
        <v>16</v>
      </c>
      <c r="F2424" s="2" t="str">
        <f>VLOOKUP(E2424, '기본   '!$A:$B, 2, FALSE)</f>
        <v xml:space="preserve"> </v>
      </c>
      <c r="G2424" s="1" t="s">
        <v>16</v>
      </c>
      <c r="H2424" s="2" t="str">
        <f>VLOOKUP(G2424, '기본   '!$A:$B, 2, FALSE)</f>
        <v xml:space="preserve"> </v>
      </c>
      <c r="I2424" s="1" t="s">
        <v>16</v>
      </c>
      <c r="J2424" s="2" t="str">
        <f>VLOOKUP(I2424, '기본   '!$A:$B, 2, FALSE)</f>
        <v xml:space="preserve"> </v>
      </c>
      <c r="K2424" s="1" t="s">
        <v>16</v>
      </c>
      <c r="L2424" s="2" t="str">
        <f>VLOOKUP(K2424, '기본   '!$A:$B, 2, FALSE)</f>
        <v xml:space="preserve"> </v>
      </c>
      <c r="M2424" s="1" t="s">
        <v>16</v>
      </c>
    </row>
    <row r="2425" spans="1:13">
      <c r="A2425" s="8" t="s">
        <v>16</v>
      </c>
      <c r="B2425" s="17" t="str">
        <f>VLOOKUP(A2425, '기본   '!$A:$B, 2, FALSE)</f>
        <v xml:space="preserve"> </v>
      </c>
      <c r="C2425" s="1" t="s">
        <v>16</v>
      </c>
      <c r="D2425" s="2" t="str">
        <f>VLOOKUP(C2425, '기본   '!$A:$B, 2, FALSE)</f>
        <v xml:space="preserve"> </v>
      </c>
      <c r="E2425" s="1" t="s">
        <v>16</v>
      </c>
      <c r="F2425" s="2" t="str">
        <f>VLOOKUP(E2425, '기본   '!$A:$B, 2, FALSE)</f>
        <v xml:space="preserve"> </v>
      </c>
      <c r="G2425" s="1" t="s">
        <v>16</v>
      </c>
      <c r="H2425" s="2" t="str">
        <f>VLOOKUP(G2425, '기본   '!$A:$B, 2, FALSE)</f>
        <v xml:space="preserve"> </v>
      </c>
      <c r="I2425" s="1" t="s">
        <v>16</v>
      </c>
      <c r="J2425" s="2" t="str">
        <f>VLOOKUP(I2425, '기본   '!$A:$B, 2, FALSE)</f>
        <v xml:space="preserve"> </v>
      </c>
      <c r="K2425" s="1" t="s">
        <v>16</v>
      </c>
      <c r="L2425" s="2" t="str">
        <f>VLOOKUP(K2425, '기본   '!$A:$B, 2, FALSE)</f>
        <v xml:space="preserve"> </v>
      </c>
      <c r="M2425" s="1" t="s">
        <v>16</v>
      </c>
    </row>
    <row r="2426" spans="1:13">
      <c r="A2426" s="8" t="s">
        <v>16</v>
      </c>
      <c r="B2426" s="17" t="str">
        <f>VLOOKUP(A2426, '기본   '!$A:$B, 2, FALSE)</f>
        <v xml:space="preserve"> </v>
      </c>
      <c r="C2426" s="1" t="s">
        <v>16</v>
      </c>
      <c r="D2426" s="2" t="str">
        <f>VLOOKUP(C2426, '기본   '!$A:$B, 2, FALSE)</f>
        <v xml:space="preserve"> </v>
      </c>
      <c r="E2426" s="1" t="s">
        <v>16</v>
      </c>
      <c r="F2426" s="2" t="str">
        <f>VLOOKUP(E2426, '기본   '!$A:$B, 2, FALSE)</f>
        <v xml:space="preserve"> </v>
      </c>
      <c r="G2426" s="1" t="s">
        <v>16</v>
      </c>
      <c r="H2426" s="2" t="str">
        <f>VLOOKUP(G2426, '기본   '!$A:$B, 2, FALSE)</f>
        <v xml:space="preserve"> </v>
      </c>
      <c r="I2426" s="1" t="s">
        <v>16</v>
      </c>
      <c r="J2426" s="2" t="str">
        <f>VLOOKUP(I2426, '기본   '!$A:$B, 2, FALSE)</f>
        <v xml:space="preserve"> </v>
      </c>
      <c r="K2426" s="1" t="s">
        <v>16</v>
      </c>
      <c r="L2426" s="2" t="str">
        <f>VLOOKUP(K2426, '기본   '!$A:$B, 2, FALSE)</f>
        <v xml:space="preserve"> </v>
      </c>
      <c r="M2426" s="1" t="s">
        <v>16</v>
      </c>
    </row>
    <row r="2427" spans="1:13">
      <c r="A2427" s="8" t="s">
        <v>16</v>
      </c>
      <c r="B2427" s="17" t="str">
        <f>VLOOKUP(A2427, '기본   '!$A:$B, 2, FALSE)</f>
        <v xml:space="preserve"> </v>
      </c>
      <c r="C2427" s="1" t="s">
        <v>16</v>
      </c>
      <c r="D2427" s="2" t="str">
        <f>VLOOKUP(C2427, '기본   '!$A:$B, 2, FALSE)</f>
        <v xml:space="preserve"> </v>
      </c>
      <c r="E2427" s="1" t="s">
        <v>16</v>
      </c>
      <c r="F2427" s="2" t="str">
        <f>VLOOKUP(E2427, '기본   '!$A:$B, 2, FALSE)</f>
        <v xml:space="preserve"> </v>
      </c>
      <c r="G2427" s="1" t="s">
        <v>16</v>
      </c>
      <c r="H2427" s="2" t="str">
        <f>VLOOKUP(G2427, '기본   '!$A:$B, 2, FALSE)</f>
        <v xml:space="preserve"> </v>
      </c>
      <c r="I2427" s="1" t="s">
        <v>16</v>
      </c>
      <c r="J2427" s="2" t="str">
        <f>VLOOKUP(I2427, '기본   '!$A:$B, 2, FALSE)</f>
        <v xml:space="preserve"> </v>
      </c>
      <c r="K2427" s="1" t="s">
        <v>16</v>
      </c>
      <c r="L2427" s="2" t="str">
        <f>VLOOKUP(K2427, '기본   '!$A:$B, 2, FALSE)</f>
        <v xml:space="preserve"> </v>
      </c>
      <c r="M2427" s="1" t="s">
        <v>16</v>
      </c>
    </row>
    <row r="2428" spans="1:13">
      <c r="A2428" s="8" t="s">
        <v>16</v>
      </c>
      <c r="B2428" s="17" t="str">
        <f>VLOOKUP(A2428, '기본   '!$A:$B, 2, FALSE)</f>
        <v xml:space="preserve"> </v>
      </c>
      <c r="C2428" s="1" t="s">
        <v>16</v>
      </c>
      <c r="D2428" s="2" t="str">
        <f>VLOOKUP(C2428, '기본   '!$A:$B, 2, FALSE)</f>
        <v xml:space="preserve"> </v>
      </c>
      <c r="E2428" s="1" t="s">
        <v>16</v>
      </c>
      <c r="F2428" s="2" t="str">
        <f>VLOOKUP(E2428, '기본   '!$A:$B, 2, FALSE)</f>
        <v xml:space="preserve"> </v>
      </c>
      <c r="G2428" s="1" t="s">
        <v>16</v>
      </c>
      <c r="H2428" s="2" t="str">
        <f>VLOOKUP(G2428, '기본   '!$A:$B, 2, FALSE)</f>
        <v xml:space="preserve"> </v>
      </c>
      <c r="I2428" s="1" t="s">
        <v>16</v>
      </c>
      <c r="J2428" s="2" t="str">
        <f>VLOOKUP(I2428, '기본   '!$A:$B, 2, FALSE)</f>
        <v xml:space="preserve"> </v>
      </c>
      <c r="K2428" s="1" t="s">
        <v>16</v>
      </c>
      <c r="L2428" s="2" t="str">
        <f>VLOOKUP(K2428, '기본   '!$A:$B, 2, FALSE)</f>
        <v xml:space="preserve"> </v>
      </c>
      <c r="M2428" s="1" t="s">
        <v>16</v>
      </c>
    </row>
    <row r="2429" spans="1:13">
      <c r="A2429" s="8" t="s">
        <v>16</v>
      </c>
      <c r="B2429" s="17" t="str">
        <f>VLOOKUP(A2429, '기본   '!$A:$B, 2, FALSE)</f>
        <v xml:space="preserve"> </v>
      </c>
      <c r="C2429" s="1" t="s">
        <v>16</v>
      </c>
      <c r="D2429" s="2" t="str">
        <f>VLOOKUP(C2429, '기본   '!$A:$B, 2, FALSE)</f>
        <v xml:space="preserve"> </v>
      </c>
      <c r="E2429" s="1" t="s">
        <v>16</v>
      </c>
      <c r="F2429" s="2" t="str">
        <f>VLOOKUP(E2429, '기본   '!$A:$B, 2, FALSE)</f>
        <v xml:space="preserve"> </v>
      </c>
      <c r="G2429" s="1" t="s">
        <v>16</v>
      </c>
      <c r="H2429" s="2" t="str">
        <f>VLOOKUP(G2429, '기본   '!$A:$B, 2, FALSE)</f>
        <v xml:space="preserve"> </v>
      </c>
      <c r="I2429" s="1" t="s">
        <v>16</v>
      </c>
      <c r="J2429" s="2" t="str">
        <f>VLOOKUP(I2429, '기본   '!$A:$B, 2, FALSE)</f>
        <v xml:space="preserve"> </v>
      </c>
      <c r="K2429" s="1" t="s">
        <v>16</v>
      </c>
      <c r="L2429" s="2" t="str">
        <f>VLOOKUP(K2429, '기본   '!$A:$B, 2, FALSE)</f>
        <v xml:space="preserve"> </v>
      </c>
      <c r="M2429" s="1" t="s">
        <v>16</v>
      </c>
    </row>
    <row r="2430" spans="1:13">
      <c r="A2430" s="8" t="s">
        <v>16</v>
      </c>
      <c r="B2430" s="17" t="str">
        <f>VLOOKUP(A2430, '기본   '!$A:$B, 2, FALSE)</f>
        <v xml:space="preserve"> </v>
      </c>
      <c r="C2430" s="1" t="s">
        <v>16</v>
      </c>
      <c r="D2430" s="2" t="str">
        <f>VLOOKUP(C2430, '기본   '!$A:$B, 2, FALSE)</f>
        <v xml:space="preserve"> </v>
      </c>
      <c r="E2430" s="1" t="s">
        <v>16</v>
      </c>
      <c r="F2430" s="2" t="str">
        <f>VLOOKUP(E2430, '기본   '!$A:$B, 2, FALSE)</f>
        <v xml:space="preserve"> </v>
      </c>
      <c r="G2430" s="1" t="s">
        <v>16</v>
      </c>
      <c r="H2430" s="2" t="str">
        <f>VLOOKUP(G2430, '기본   '!$A:$B, 2, FALSE)</f>
        <v xml:space="preserve"> </v>
      </c>
      <c r="I2430" s="1" t="s">
        <v>16</v>
      </c>
      <c r="J2430" s="2" t="str">
        <f>VLOOKUP(I2430, '기본   '!$A:$B, 2, FALSE)</f>
        <v xml:space="preserve"> </v>
      </c>
      <c r="K2430" s="1" t="s">
        <v>16</v>
      </c>
      <c r="L2430" s="2" t="str">
        <f>VLOOKUP(K2430, '기본   '!$A:$B, 2, FALSE)</f>
        <v xml:space="preserve"> </v>
      </c>
      <c r="M2430" s="1" t="s">
        <v>16</v>
      </c>
    </row>
    <row r="2431" spans="1:13">
      <c r="A2431" s="8" t="s">
        <v>16</v>
      </c>
      <c r="B2431" s="17" t="str">
        <f>VLOOKUP(A2431, '기본   '!$A:$B, 2, FALSE)</f>
        <v xml:space="preserve"> </v>
      </c>
      <c r="C2431" s="1" t="s">
        <v>16</v>
      </c>
      <c r="D2431" s="2" t="str">
        <f>VLOOKUP(C2431, '기본   '!$A:$B, 2, FALSE)</f>
        <v xml:space="preserve"> </v>
      </c>
      <c r="E2431" s="1" t="s">
        <v>16</v>
      </c>
      <c r="F2431" s="2" t="str">
        <f>VLOOKUP(E2431, '기본   '!$A:$B, 2, FALSE)</f>
        <v xml:space="preserve"> </v>
      </c>
      <c r="G2431" s="1" t="s">
        <v>16</v>
      </c>
      <c r="H2431" s="2" t="str">
        <f>VLOOKUP(G2431, '기본   '!$A:$B, 2, FALSE)</f>
        <v xml:space="preserve"> </v>
      </c>
      <c r="I2431" s="1" t="s">
        <v>16</v>
      </c>
      <c r="J2431" s="2" t="str">
        <f>VLOOKUP(I2431, '기본   '!$A:$B, 2, FALSE)</f>
        <v xml:space="preserve"> </v>
      </c>
      <c r="K2431" s="1" t="s">
        <v>16</v>
      </c>
      <c r="L2431" s="2" t="str">
        <f>VLOOKUP(K2431, '기본   '!$A:$B, 2, FALSE)</f>
        <v xml:space="preserve"> </v>
      </c>
      <c r="M2431" s="1" t="s">
        <v>16</v>
      </c>
    </row>
    <row r="2432" spans="1:13">
      <c r="A2432" s="8" t="s">
        <v>16</v>
      </c>
      <c r="B2432" s="17" t="str">
        <f>VLOOKUP(A2432, '기본   '!$A:$B, 2, FALSE)</f>
        <v xml:space="preserve"> </v>
      </c>
      <c r="C2432" s="1" t="s">
        <v>16</v>
      </c>
      <c r="D2432" s="2" t="str">
        <f>VLOOKUP(C2432, '기본   '!$A:$B, 2, FALSE)</f>
        <v xml:space="preserve"> </v>
      </c>
      <c r="E2432" s="1" t="s">
        <v>16</v>
      </c>
      <c r="F2432" s="2" t="str">
        <f>VLOOKUP(E2432, '기본   '!$A:$B, 2, FALSE)</f>
        <v xml:space="preserve"> </v>
      </c>
      <c r="G2432" s="1" t="s">
        <v>16</v>
      </c>
      <c r="H2432" s="2" t="str">
        <f>VLOOKUP(G2432, '기본   '!$A:$B, 2, FALSE)</f>
        <v xml:space="preserve"> </v>
      </c>
      <c r="I2432" s="1" t="s">
        <v>16</v>
      </c>
      <c r="J2432" s="2" t="str">
        <f>VLOOKUP(I2432, '기본   '!$A:$B, 2, FALSE)</f>
        <v xml:space="preserve"> </v>
      </c>
      <c r="K2432" s="1" t="s">
        <v>16</v>
      </c>
      <c r="L2432" s="2" t="str">
        <f>VLOOKUP(K2432, '기본   '!$A:$B, 2, FALSE)</f>
        <v xml:space="preserve"> </v>
      </c>
      <c r="M2432" s="1" t="s">
        <v>16</v>
      </c>
    </row>
    <row r="2433" spans="1:13">
      <c r="A2433" s="8" t="s">
        <v>16</v>
      </c>
      <c r="B2433" s="17" t="str">
        <f>VLOOKUP(A2433, '기본   '!$A:$B, 2, FALSE)</f>
        <v xml:space="preserve"> </v>
      </c>
      <c r="C2433" s="1" t="s">
        <v>16</v>
      </c>
      <c r="D2433" s="2" t="str">
        <f>VLOOKUP(C2433, '기본   '!$A:$B, 2, FALSE)</f>
        <v xml:space="preserve"> </v>
      </c>
      <c r="E2433" s="1" t="s">
        <v>16</v>
      </c>
      <c r="F2433" s="2" t="str">
        <f>VLOOKUP(E2433, '기본   '!$A:$B, 2, FALSE)</f>
        <v xml:space="preserve"> </v>
      </c>
      <c r="G2433" s="1" t="s">
        <v>16</v>
      </c>
      <c r="H2433" s="2" t="str">
        <f>VLOOKUP(G2433, '기본   '!$A:$B, 2, FALSE)</f>
        <v xml:space="preserve"> </v>
      </c>
      <c r="I2433" s="1" t="s">
        <v>16</v>
      </c>
      <c r="J2433" s="2" t="str">
        <f>VLOOKUP(I2433, '기본   '!$A:$B, 2, FALSE)</f>
        <v xml:space="preserve"> </v>
      </c>
      <c r="K2433" s="1" t="s">
        <v>16</v>
      </c>
      <c r="L2433" s="2" t="str">
        <f>VLOOKUP(K2433, '기본   '!$A:$B, 2, FALSE)</f>
        <v xml:space="preserve"> </v>
      </c>
      <c r="M2433" s="1" t="s">
        <v>16</v>
      </c>
    </row>
    <row r="2434" spans="1:13">
      <c r="A2434" s="8" t="s">
        <v>16</v>
      </c>
      <c r="B2434" s="17" t="str">
        <f>VLOOKUP(A2434, '기본   '!$A:$B, 2, FALSE)</f>
        <v xml:space="preserve"> </v>
      </c>
      <c r="C2434" s="1" t="s">
        <v>16</v>
      </c>
      <c r="D2434" s="2" t="str">
        <f>VLOOKUP(C2434, '기본   '!$A:$B, 2, FALSE)</f>
        <v xml:space="preserve"> </v>
      </c>
      <c r="E2434" s="1" t="s">
        <v>16</v>
      </c>
      <c r="F2434" s="2" t="str">
        <f>VLOOKUP(E2434, '기본   '!$A:$B, 2, FALSE)</f>
        <v xml:space="preserve"> </v>
      </c>
      <c r="G2434" s="1" t="s">
        <v>16</v>
      </c>
      <c r="H2434" s="2" t="str">
        <f>VLOOKUP(G2434, '기본   '!$A:$B, 2, FALSE)</f>
        <v xml:space="preserve"> </v>
      </c>
      <c r="I2434" s="1" t="s">
        <v>16</v>
      </c>
      <c r="J2434" s="2" t="str">
        <f>VLOOKUP(I2434, '기본   '!$A:$B, 2, FALSE)</f>
        <v xml:space="preserve"> </v>
      </c>
      <c r="K2434" s="1" t="s">
        <v>16</v>
      </c>
      <c r="L2434" s="2" t="str">
        <f>VLOOKUP(K2434, '기본   '!$A:$B, 2, FALSE)</f>
        <v xml:space="preserve"> </v>
      </c>
      <c r="M2434" s="1" t="s">
        <v>16</v>
      </c>
    </row>
    <row r="2435" spans="1:13">
      <c r="A2435" s="8" t="s">
        <v>16</v>
      </c>
      <c r="B2435" s="17" t="str">
        <f>VLOOKUP(A2435, '기본   '!$A:$B, 2, FALSE)</f>
        <v xml:space="preserve"> </v>
      </c>
      <c r="C2435" s="1" t="s">
        <v>16</v>
      </c>
      <c r="D2435" s="2" t="str">
        <f>VLOOKUP(C2435, '기본   '!$A:$B, 2, FALSE)</f>
        <v xml:space="preserve"> </v>
      </c>
      <c r="E2435" s="1" t="s">
        <v>16</v>
      </c>
      <c r="F2435" s="2" t="str">
        <f>VLOOKUP(E2435, '기본   '!$A:$B, 2, FALSE)</f>
        <v xml:space="preserve"> </v>
      </c>
      <c r="G2435" s="1" t="s">
        <v>16</v>
      </c>
      <c r="H2435" s="2" t="str">
        <f>VLOOKUP(G2435, '기본   '!$A:$B, 2, FALSE)</f>
        <v xml:space="preserve"> </v>
      </c>
      <c r="I2435" s="1" t="s">
        <v>16</v>
      </c>
      <c r="J2435" s="2" t="str">
        <f>VLOOKUP(I2435, '기본   '!$A:$B, 2, FALSE)</f>
        <v xml:space="preserve"> </v>
      </c>
      <c r="K2435" s="1" t="s">
        <v>16</v>
      </c>
      <c r="L2435" s="2" t="str">
        <f>VLOOKUP(K2435, '기본   '!$A:$B, 2, FALSE)</f>
        <v xml:space="preserve"> </v>
      </c>
      <c r="M2435" s="1" t="s">
        <v>16</v>
      </c>
    </row>
    <row r="2436" spans="1:13">
      <c r="A2436" s="8" t="s">
        <v>16</v>
      </c>
      <c r="B2436" s="17" t="str">
        <f>VLOOKUP(A2436, '기본   '!$A:$B, 2, FALSE)</f>
        <v xml:space="preserve"> </v>
      </c>
      <c r="C2436" s="1" t="s">
        <v>16</v>
      </c>
      <c r="D2436" s="2" t="str">
        <f>VLOOKUP(C2436, '기본   '!$A:$B, 2, FALSE)</f>
        <v xml:space="preserve"> </v>
      </c>
      <c r="E2436" s="1" t="s">
        <v>16</v>
      </c>
      <c r="F2436" s="2" t="str">
        <f>VLOOKUP(E2436, '기본   '!$A:$B, 2, FALSE)</f>
        <v xml:space="preserve"> </v>
      </c>
      <c r="G2436" s="1" t="s">
        <v>16</v>
      </c>
      <c r="H2436" s="2" t="str">
        <f>VLOOKUP(G2436, '기본   '!$A:$B, 2, FALSE)</f>
        <v xml:space="preserve"> </v>
      </c>
      <c r="I2436" s="1" t="s">
        <v>16</v>
      </c>
      <c r="J2436" s="2" t="str">
        <f>VLOOKUP(I2436, '기본   '!$A:$B, 2, FALSE)</f>
        <v xml:space="preserve"> </v>
      </c>
      <c r="K2436" s="1" t="s">
        <v>16</v>
      </c>
      <c r="L2436" s="2" t="str">
        <f>VLOOKUP(K2436, '기본   '!$A:$B, 2, FALSE)</f>
        <v xml:space="preserve"> </v>
      </c>
      <c r="M2436" s="1" t="s">
        <v>16</v>
      </c>
    </row>
    <row r="2437" spans="1:13">
      <c r="A2437" s="8" t="s">
        <v>16</v>
      </c>
      <c r="B2437" s="17" t="str">
        <f>VLOOKUP(A2437, '기본   '!$A:$B, 2, FALSE)</f>
        <v xml:space="preserve"> </v>
      </c>
      <c r="C2437" s="1" t="s">
        <v>16</v>
      </c>
      <c r="D2437" s="2" t="str">
        <f>VLOOKUP(C2437, '기본   '!$A:$B, 2, FALSE)</f>
        <v xml:space="preserve"> </v>
      </c>
      <c r="E2437" s="1" t="s">
        <v>16</v>
      </c>
      <c r="F2437" s="2" t="str">
        <f>VLOOKUP(E2437, '기본   '!$A:$B, 2, FALSE)</f>
        <v xml:space="preserve"> </v>
      </c>
      <c r="G2437" s="1" t="s">
        <v>16</v>
      </c>
      <c r="H2437" s="2" t="str">
        <f>VLOOKUP(G2437, '기본   '!$A:$B, 2, FALSE)</f>
        <v xml:space="preserve"> </v>
      </c>
      <c r="I2437" s="1" t="s">
        <v>16</v>
      </c>
      <c r="J2437" s="2" t="str">
        <f>VLOOKUP(I2437, '기본   '!$A:$B, 2, FALSE)</f>
        <v xml:space="preserve"> </v>
      </c>
      <c r="K2437" s="1" t="s">
        <v>16</v>
      </c>
      <c r="L2437" s="2" t="str">
        <f>VLOOKUP(K2437, '기본   '!$A:$B, 2, FALSE)</f>
        <v xml:space="preserve"> </v>
      </c>
      <c r="M2437" s="1" t="s">
        <v>16</v>
      </c>
    </row>
    <row r="2438" spans="1:13">
      <c r="A2438" s="8" t="s">
        <v>16</v>
      </c>
      <c r="B2438" s="17" t="str">
        <f>VLOOKUP(A2438, '기본   '!$A:$B, 2, FALSE)</f>
        <v xml:space="preserve"> </v>
      </c>
      <c r="C2438" s="1" t="s">
        <v>16</v>
      </c>
      <c r="D2438" s="2" t="str">
        <f>VLOOKUP(C2438, '기본   '!$A:$B, 2, FALSE)</f>
        <v xml:space="preserve"> </v>
      </c>
      <c r="E2438" s="1" t="s">
        <v>16</v>
      </c>
      <c r="F2438" s="2" t="str">
        <f>VLOOKUP(E2438, '기본   '!$A:$B, 2, FALSE)</f>
        <v xml:space="preserve"> </v>
      </c>
      <c r="G2438" s="1" t="s">
        <v>16</v>
      </c>
      <c r="H2438" s="2" t="str">
        <f>VLOOKUP(G2438, '기본   '!$A:$B, 2, FALSE)</f>
        <v xml:space="preserve"> </v>
      </c>
      <c r="I2438" s="1" t="s">
        <v>16</v>
      </c>
      <c r="J2438" s="2" t="str">
        <f>VLOOKUP(I2438, '기본   '!$A:$B, 2, FALSE)</f>
        <v xml:space="preserve"> </v>
      </c>
      <c r="K2438" s="1" t="s">
        <v>16</v>
      </c>
      <c r="L2438" s="2" t="str">
        <f>VLOOKUP(K2438, '기본   '!$A:$B, 2, FALSE)</f>
        <v xml:space="preserve"> </v>
      </c>
      <c r="M2438" s="1" t="s">
        <v>16</v>
      </c>
    </row>
    <row r="2439" spans="1:13">
      <c r="A2439" s="8" t="s">
        <v>16</v>
      </c>
      <c r="B2439" s="17" t="str">
        <f>VLOOKUP(A2439, '기본   '!$A:$B, 2, FALSE)</f>
        <v xml:space="preserve"> </v>
      </c>
      <c r="C2439" s="1" t="s">
        <v>16</v>
      </c>
      <c r="D2439" s="2" t="str">
        <f>VLOOKUP(C2439, '기본   '!$A:$B, 2, FALSE)</f>
        <v xml:space="preserve"> </v>
      </c>
      <c r="E2439" s="1" t="s">
        <v>16</v>
      </c>
      <c r="F2439" s="2" t="str">
        <f>VLOOKUP(E2439, '기본   '!$A:$B, 2, FALSE)</f>
        <v xml:space="preserve"> </v>
      </c>
      <c r="G2439" s="1" t="s">
        <v>16</v>
      </c>
      <c r="H2439" s="2" t="str">
        <f>VLOOKUP(G2439, '기본   '!$A:$B, 2, FALSE)</f>
        <v xml:space="preserve"> </v>
      </c>
      <c r="I2439" s="1" t="s">
        <v>16</v>
      </c>
      <c r="J2439" s="2" t="str">
        <f>VLOOKUP(I2439, '기본   '!$A:$B, 2, FALSE)</f>
        <v xml:space="preserve"> </v>
      </c>
      <c r="K2439" s="1" t="s">
        <v>16</v>
      </c>
      <c r="L2439" s="2" t="str">
        <f>VLOOKUP(K2439, '기본   '!$A:$B, 2, FALSE)</f>
        <v xml:space="preserve"> </v>
      </c>
      <c r="M2439" s="1" t="s">
        <v>16</v>
      </c>
    </row>
    <row r="2440" spans="1:13">
      <c r="A2440" s="8" t="s">
        <v>16</v>
      </c>
      <c r="B2440" s="17" t="str">
        <f>VLOOKUP(A2440, '기본   '!$A:$B, 2, FALSE)</f>
        <v xml:space="preserve"> </v>
      </c>
      <c r="C2440" s="1" t="s">
        <v>16</v>
      </c>
      <c r="D2440" s="2" t="str">
        <f>VLOOKUP(C2440, '기본   '!$A:$B, 2, FALSE)</f>
        <v xml:space="preserve"> </v>
      </c>
      <c r="E2440" s="1" t="s">
        <v>16</v>
      </c>
      <c r="F2440" s="2" t="str">
        <f>VLOOKUP(E2440, '기본   '!$A:$B, 2, FALSE)</f>
        <v xml:space="preserve"> </v>
      </c>
      <c r="G2440" s="1" t="s">
        <v>16</v>
      </c>
      <c r="H2440" s="2" t="str">
        <f>VLOOKUP(G2440, '기본   '!$A:$B, 2, FALSE)</f>
        <v xml:space="preserve"> </v>
      </c>
      <c r="I2440" s="1" t="s">
        <v>16</v>
      </c>
      <c r="J2440" s="2" t="str">
        <f>VLOOKUP(I2440, '기본   '!$A:$B, 2, FALSE)</f>
        <v xml:space="preserve"> </v>
      </c>
      <c r="K2440" s="1" t="s">
        <v>16</v>
      </c>
      <c r="L2440" s="2" t="str">
        <f>VLOOKUP(K2440, '기본   '!$A:$B, 2, FALSE)</f>
        <v xml:space="preserve"> </v>
      </c>
      <c r="M2440" s="1" t="s">
        <v>16</v>
      </c>
    </row>
    <row r="2441" spans="1:13">
      <c r="A2441" s="8" t="s">
        <v>16</v>
      </c>
      <c r="B2441" s="17" t="str">
        <f>VLOOKUP(A2441, '기본   '!$A:$B, 2, FALSE)</f>
        <v xml:space="preserve"> </v>
      </c>
      <c r="C2441" s="1" t="s">
        <v>16</v>
      </c>
      <c r="D2441" s="2" t="str">
        <f>VLOOKUP(C2441, '기본   '!$A:$B, 2, FALSE)</f>
        <v xml:space="preserve"> </v>
      </c>
      <c r="E2441" s="1" t="s">
        <v>16</v>
      </c>
      <c r="F2441" s="2" t="str">
        <f>VLOOKUP(E2441, '기본   '!$A:$B, 2, FALSE)</f>
        <v xml:space="preserve"> </v>
      </c>
      <c r="G2441" s="1" t="s">
        <v>16</v>
      </c>
      <c r="H2441" s="2" t="str">
        <f>VLOOKUP(G2441, '기본   '!$A:$B, 2, FALSE)</f>
        <v xml:space="preserve"> </v>
      </c>
      <c r="I2441" s="1" t="s">
        <v>16</v>
      </c>
      <c r="J2441" s="2" t="str">
        <f>VLOOKUP(I2441, '기본   '!$A:$B, 2, FALSE)</f>
        <v xml:space="preserve"> </v>
      </c>
      <c r="K2441" s="1" t="s">
        <v>16</v>
      </c>
      <c r="L2441" s="2" t="str">
        <f>VLOOKUP(K2441, '기본   '!$A:$B, 2, FALSE)</f>
        <v xml:space="preserve"> </v>
      </c>
      <c r="M2441" s="1" t="s">
        <v>16</v>
      </c>
    </row>
    <row r="2442" spans="1:13">
      <c r="A2442" s="8" t="s">
        <v>16</v>
      </c>
      <c r="B2442" s="17" t="str">
        <f>VLOOKUP(A2442, '기본   '!$A:$B, 2, FALSE)</f>
        <v xml:space="preserve"> </v>
      </c>
      <c r="C2442" s="1" t="s">
        <v>16</v>
      </c>
      <c r="D2442" s="2" t="str">
        <f>VLOOKUP(C2442, '기본   '!$A:$B, 2, FALSE)</f>
        <v xml:space="preserve"> </v>
      </c>
      <c r="E2442" s="1" t="s">
        <v>16</v>
      </c>
      <c r="F2442" s="2" t="str">
        <f>VLOOKUP(E2442, '기본   '!$A:$B, 2, FALSE)</f>
        <v xml:space="preserve"> </v>
      </c>
      <c r="G2442" s="1" t="s">
        <v>16</v>
      </c>
      <c r="H2442" s="2" t="str">
        <f>VLOOKUP(G2442, '기본   '!$A:$B, 2, FALSE)</f>
        <v xml:space="preserve"> </v>
      </c>
      <c r="I2442" s="1" t="s">
        <v>16</v>
      </c>
      <c r="J2442" s="2" t="str">
        <f>VLOOKUP(I2442, '기본   '!$A:$B, 2, FALSE)</f>
        <v xml:space="preserve"> </v>
      </c>
      <c r="K2442" s="1" t="s">
        <v>16</v>
      </c>
      <c r="L2442" s="2" t="str">
        <f>VLOOKUP(K2442, '기본   '!$A:$B, 2, FALSE)</f>
        <v xml:space="preserve"> </v>
      </c>
      <c r="M2442" s="1" t="s">
        <v>16</v>
      </c>
    </row>
    <row r="2443" spans="1:13">
      <c r="A2443" s="8" t="s">
        <v>16</v>
      </c>
      <c r="B2443" s="17" t="str">
        <f>VLOOKUP(A2443, '기본   '!$A:$B, 2, FALSE)</f>
        <v xml:space="preserve"> </v>
      </c>
      <c r="C2443" s="1" t="s">
        <v>16</v>
      </c>
      <c r="D2443" s="2" t="str">
        <f>VLOOKUP(C2443, '기본   '!$A:$B, 2, FALSE)</f>
        <v xml:space="preserve"> </v>
      </c>
      <c r="E2443" s="1" t="s">
        <v>16</v>
      </c>
      <c r="F2443" s="2" t="str">
        <f>VLOOKUP(E2443, '기본   '!$A:$B, 2, FALSE)</f>
        <v xml:space="preserve"> </v>
      </c>
      <c r="G2443" s="1" t="s">
        <v>16</v>
      </c>
      <c r="H2443" s="2" t="str">
        <f>VLOOKUP(G2443, '기본   '!$A:$B, 2, FALSE)</f>
        <v xml:space="preserve"> </v>
      </c>
      <c r="I2443" s="1" t="s">
        <v>16</v>
      </c>
      <c r="J2443" s="2" t="str">
        <f>VLOOKUP(I2443, '기본   '!$A:$B, 2, FALSE)</f>
        <v xml:space="preserve"> </v>
      </c>
      <c r="K2443" s="1" t="s">
        <v>16</v>
      </c>
      <c r="L2443" s="2" t="str">
        <f>VLOOKUP(K2443, '기본   '!$A:$B, 2, FALSE)</f>
        <v xml:space="preserve"> </v>
      </c>
      <c r="M2443" s="1" t="s">
        <v>16</v>
      </c>
    </row>
    <row r="2444" spans="1:13">
      <c r="A2444" s="8" t="s">
        <v>16</v>
      </c>
      <c r="B2444" s="17" t="str">
        <f>VLOOKUP(A2444, '기본   '!$A:$B, 2, FALSE)</f>
        <v xml:space="preserve"> </v>
      </c>
      <c r="C2444" s="1" t="s">
        <v>16</v>
      </c>
      <c r="D2444" s="2" t="str">
        <f>VLOOKUP(C2444, '기본   '!$A:$B, 2, FALSE)</f>
        <v xml:space="preserve"> </v>
      </c>
      <c r="E2444" s="1" t="s">
        <v>16</v>
      </c>
      <c r="F2444" s="2" t="str">
        <f>VLOOKUP(E2444, '기본   '!$A:$B, 2, FALSE)</f>
        <v xml:space="preserve"> </v>
      </c>
      <c r="G2444" s="1" t="s">
        <v>16</v>
      </c>
      <c r="H2444" s="2" t="str">
        <f>VLOOKUP(G2444, '기본   '!$A:$B, 2, FALSE)</f>
        <v xml:space="preserve"> </v>
      </c>
      <c r="I2444" s="1" t="s">
        <v>16</v>
      </c>
      <c r="J2444" s="2" t="str">
        <f>VLOOKUP(I2444, '기본   '!$A:$B, 2, FALSE)</f>
        <v xml:space="preserve"> </v>
      </c>
      <c r="K2444" s="1" t="s">
        <v>16</v>
      </c>
      <c r="L2444" s="2" t="str">
        <f>VLOOKUP(K2444, '기본   '!$A:$B, 2, FALSE)</f>
        <v xml:space="preserve"> </v>
      </c>
      <c r="M2444" s="1" t="s">
        <v>16</v>
      </c>
    </row>
    <row r="2445" spans="1:13">
      <c r="A2445" s="8" t="s">
        <v>16</v>
      </c>
      <c r="B2445" s="17" t="str">
        <f>VLOOKUP(A2445, '기본   '!$A:$B, 2, FALSE)</f>
        <v xml:space="preserve"> </v>
      </c>
      <c r="C2445" s="1" t="s">
        <v>16</v>
      </c>
      <c r="D2445" s="2" t="str">
        <f>VLOOKUP(C2445, '기본   '!$A:$B, 2, FALSE)</f>
        <v xml:space="preserve"> </v>
      </c>
      <c r="E2445" s="1" t="s">
        <v>16</v>
      </c>
      <c r="F2445" s="2" t="str">
        <f>VLOOKUP(E2445, '기본   '!$A:$B, 2, FALSE)</f>
        <v xml:space="preserve"> </v>
      </c>
      <c r="G2445" s="1" t="s">
        <v>16</v>
      </c>
      <c r="H2445" s="2" t="str">
        <f>VLOOKUP(G2445, '기본   '!$A:$B, 2, FALSE)</f>
        <v xml:space="preserve"> </v>
      </c>
      <c r="I2445" s="1" t="s">
        <v>16</v>
      </c>
      <c r="J2445" s="2" t="str">
        <f>VLOOKUP(I2445, '기본   '!$A:$B, 2, FALSE)</f>
        <v xml:space="preserve"> </v>
      </c>
      <c r="K2445" s="1" t="s">
        <v>16</v>
      </c>
      <c r="L2445" s="2" t="str">
        <f>VLOOKUP(K2445, '기본   '!$A:$B, 2, FALSE)</f>
        <v xml:space="preserve"> </v>
      </c>
      <c r="M2445" s="1" t="s">
        <v>16</v>
      </c>
    </row>
    <row r="2446" spans="1:13">
      <c r="A2446" s="8" t="s">
        <v>16</v>
      </c>
      <c r="B2446" s="17" t="str">
        <f>VLOOKUP(A2446, '기본   '!$A:$B, 2, FALSE)</f>
        <v xml:space="preserve"> </v>
      </c>
      <c r="C2446" s="1" t="s">
        <v>16</v>
      </c>
      <c r="D2446" s="2" t="str">
        <f>VLOOKUP(C2446, '기본   '!$A:$B, 2, FALSE)</f>
        <v xml:space="preserve"> </v>
      </c>
      <c r="E2446" s="1" t="s">
        <v>16</v>
      </c>
      <c r="F2446" s="2" t="str">
        <f>VLOOKUP(E2446, '기본   '!$A:$B, 2, FALSE)</f>
        <v xml:space="preserve"> </v>
      </c>
      <c r="G2446" s="1" t="s">
        <v>16</v>
      </c>
      <c r="H2446" s="2" t="str">
        <f>VLOOKUP(G2446, '기본   '!$A:$B, 2, FALSE)</f>
        <v xml:space="preserve"> </v>
      </c>
      <c r="I2446" s="1" t="s">
        <v>16</v>
      </c>
      <c r="J2446" s="2" t="str">
        <f>VLOOKUP(I2446, '기본   '!$A:$B, 2, FALSE)</f>
        <v xml:space="preserve"> </v>
      </c>
      <c r="K2446" s="1" t="s">
        <v>16</v>
      </c>
      <c r="L2446" s="2" t="str">
        <f>VLOOKUP(K2446, '기본   '!$A:$B, 2, FALSE)</f>
        <v xml:space="preserve"> </v>
      </c>
      <c r="M2446" s="1" t="s">
        <v>16</v>
      </c>
    </row>
    <row r="2447" spans="1:13">
      <c r="A2447" s="8" t="s">
        <v>16</v>
      </c>
      <c r="B2447" s="17" t="str">
        <f>VLOOKUP(A2447, '기본   '!$A:$B, 2, FALSE)</f>
        <v xml:space="preserve"> </v>
      </c>
      <c r="C2447" s="1" t="s">
        <v>16</v>
      </c>
      <c r="D2447" s="2" t="str">
        <f>VLOOKUP(C2447, '기본   '!$A:$B, 2, FALSE)</f>
        <v xml:space="preserve"> </v>
      </c>
      <c r="E2447" s="1" t="s">
        <v>16</v>
      </c>
      <c r="F2447" s="2" t="str">
        <f>VLOOKUP(E2447, '기본   '!$A:$B, 2, FALSE)</f>
        <v xml:space="preserve"> </v>
      </c>
      <c r="G2447" s="1" t="s">
        <v>16</v>
      </c>
      <c r="H2447" s="2" t="str">
        <f>VLOOKUP(G2447, '기본   '!$A:$B, 2, FALSE)</f>
        <v xml:space="preserve"> </v>
      </c>
      <c r="I2447" s="1" t="s">
        <v>16</v>
      </c>
      <c r="J2447" s="2" t="str">
        <f>VLOOKUP(I2447, '기본   '!$A:$B, 2, FALSE)</f>
        <v xml:space="preserve"> </v>
      </c>
      <c r="K2447" s="1" t="s">
        <v>16</v>
      </c>
      <c r="L2447" s="2" t="str">
        <f>VLOOKUP(K2447, '기본   '!$A:$B, 2, FALSE)</f>
        <v xml:space="preserve"> </v>
      </c>
      <c r="M2447" s="1" t="s">
        <v>16</v>
      </c>
    </row>
    <row r="2448" spans="1:13">
      <c r="A2448" s="8" t="s">
        <v>16</v>
      </c>
      <c r="B2448" s="17" t="str">
        <f>VLOOKUP(A2448, '기본   '!$A:$B, 2, FALSE)</f>
        <v xml:space="preserve"> </v>
      </c>
      <c r="C2448" s="1" t="s">
        <v>16</v>
      </c>
      <c r="D2448" s="2" t="str">
        <f>VLOOKUP(C2448, '기본   '!$A:$B, 2, FALSE)</f>
        <v xml:space="preserve"> </v>
      </c>
      <c r="E2448" s="1" t="s">
        <v>16</v>
      </c>
      <c r="F2448" s="2" t="str">
        <f>VLOOKUP(E2448, '기본   '!$A:$B, 2, FALSE)</f>
        <v xml:space="preserve"> </v>
      </c>
      <c r="G2448" s="1" t="s">
        <v>16</v>
      </c>
      <c r="H2448" s="2" t="str">
        <f>VLOOKUP(G2448, '기본   '!$A:$B, 2, FALSE)</f>
        <v xml:space="preserve"> </v>
      </c>
      <c r="I2448" s="1" t="s">
        <v>16</v>
      </c>
      <c r="J2448" s="2" t="str">
        <f>VLOOKUP(I2448, '기본   '!$A:$B, 2, FALSE)</f>
        <v xml:space="preserve"> </v>
      </c>
      <c r="K2448" s="1" t="s">
        <v>16</v>
      </c>
      <c r="L2448" s="2" t="str">
        <f>VLOOKUP(K2448, '기본   '!$A:$B, 2, FALSE)</f>
        <v xml:space="preserve"> </v>
      </c>
      <c r="M2448" s="1" t="s">
        <v>16</v>
      </c>
    </row>
    <row r="2449" spans="1:13">
      <c r="A2449" s="8" t="s">
        <v>16</v>
      </c>
      <c r="B2449" s="17" t="str">
        <f>VLOOKUP(A2449, '기본   '!$A:$B, 2, FALSE)</f>
        <v xml:space="preserve"> </v>
      </c>
      <c r="C2449" s="1" t="s">
        <v>16</v>
      </c>
      <c r="D2449" s="2" t="str">
        <f>VLOOKUP(C2449, '기본   '!$A:$B, 2, FALSE)</f>
        <v xml:space="preserve"> </v>
      </c>
      <c r="E2449" s="1" t="s">
        <v>16</v>
      </c>
      <c r="F2449" s="2" t="str">
        <f>VLOOKUP(E2449, '기본   '!$A:$B, 2, FALSE)</f>
        <v xml:space="preserve"> </v>
      </c>
      <c r="G2449" s="1" t="s">
        <v>16</v>
      </c>
      <c r="H2449" s="2" t="str">
        <f>VLOOKUP(G2449, '기본   '!$A:$B, 2, FALSE)</f>
        <v xml:space="preserve"> </v>
      </c>
      <c r="I2449" s="1" t="s">
        <v>16</v>
      </c>
      <c r="J2449" s="2" t="str">
        <f>VLOOKUP(I2449, '기본   '!$A:$B, 2, FALSE)</f>
        <v xml:space="preserve"> </v>
      </c>
      <c r="K2449" s="1" t="s">
        <v>16</v>
      </c>
      <c r="L2449" s="2" t="str">
        <f>VLOOKUP(K2449, '기본   '!$A:$B, 2, FALSE)</f>
        <v xml:space="preserve"> </v>
      </c>
      <c r="M2449" s="1" t="s">
        <v>16</v>
      </c>
    </row>
    <row r="2450" spans="1:13">
      <c r="A2450" s="8" t="s">
        <v>16</v>
      </c>
      <c r="B2450" s="17" t="str">
        <f>VLOOKUP(A2450, '기본   '!$A:$B, 2, FALSE)</f>
        <v xml:space="preserve"> </v>
      </c>
      <c r="C2450" s="1" t="s">
        <v>16</v>
      </c>
      <c r="D2450" s="2" t="str">
        <f>VLOOKUP(C2450, '기본   '!$A:$B, 2, FALSE)</f>
        <v xml:space="preserve"> </v>
      </c>
      <c r="E2450" s="1" t="s">
        <v>16</v>
      </c>
      <c r="F2450" s="2" t="str">
        <f>VLOOKUP(E2450, '기본   '!$A:$B, 2, FALSE)</f>
        <v xml:space="preserve"> </v>
      </c>
      <c r="G2450" s="1" t="s">
        <v>16</v>
      </c>
      <c r="H2450" s="2" t="str">
        <f>VLOOKUP(G2450, '기본   '!$A:$B, 2, FALSE)</f>
        <v xml:space="preserve"> </v>
      </c>
      <c r="I2450" s="1" t="s">
        <v>16</v>
      </c>
      <c r="J2450" s="2" t="str">
        <f>VLOOKUP(I2450, '기본   '!$A:$B, 2, FALSE)</f>
        <v xml:space="preserve"> </v>
      </c>
      <c r="K2450" s="1" t="s">
        <v>16</v>
      </c>
      <c r="L2450" s="2" t="str">
        <f>VLOOKUP(K2450, '기본   '!$A:$B, 2, FALSE)</f>
        <v xml:space="preserve"> </v>
      </c>
      <c r="M2450" s="1" t="s">
        <v>16</v>
      </c>
    </row>
    <row r="2451" spans="1:13">
      <c r="A2451" s="8" t="s">
        <v>16</v>
      </c>
      <c r="B2451" s="17" t="str">
        <f>VLOOKUP(A2451, '기본   '!$A:$B, 2, FALSE)</f>
        <v xml:space="preserve"> </v>
      </c>
      <c r="C2451" s="1" t="s">
        <v>16</v>
      </c>
      <c r="D2451" s="2" t="str">
        <f>VLOOKUP(C2451, '기본   '!$A:$B, 2, FALSE)</f>
        <v xml:space="preserve"> </v>
      </c>
      <c r="E2451" s="1" t="s">
        <v>16</v>
      </c>
      <c r="F2451" s="2" t="str">
        <f>VLOOKUP(E2451, '기본   '!$A:$B, 2, FALSE)</f>
        <v xml:space="preserve"> </v>
      </c>
      <c r="G2451" s="1" t="s">
        <v>16</v>
      </c>
      <c r="H2451" s="2" t="str">
        <f>VLOOKUP(G2451, '기본   '!$A:$B, 2, FALSE)</f>
        <v xml:space="preserve"> </v>
      </c>
      <c r="I2451" s="1" t="s">
        <v>16</v>
      </c>
      <c r="J2451" s="2" t="str">
        <f>VLOOKUP(I2451, '기본   '!$A:$B, 2, FALSE)</f>
        <v xml:space="preserve"> </v>
      </c>
      <c r="K2451" s="1" t="s">
        <v>16</v>
      </c>
      <c r="L2451" s="2" t="str">
        <f>VLOOKUP(K2451, '기본   '!$A:$B, 2, FALSE)</f>
        <v xml:space="preserve"> </v>
      </c>
      <c r="M2451" s="1" t="s">
        <v>16</v>
      </c>
    </row>
    <row r="2452" spans="1:13">
      <c r="A2452" s="8" t="s">
        <v>16</v>
      </c>
      <c r="B2452" s="17" t="str">
        <f>VLOOKUP(A2452, '기본   '!$A:$B, 2, FALSE)</f>
        <v xml:space="preserve"> </v>
      </c>
      <c r="C2452" s="1" t="s">
        <v>16</v>
      </c>
      <c r="D2452" s="2" t="str">
        <f>VLOOKUP(C2452, '기본   '!$A:$B, 2, FALSE)</f>
        <v xml:space="preserve"> </v>
      </c>
      <c r="E2452" s="1" t="s">
        <v>16</v>
      </c>
      <c r="F2452" s="2" t="str">
        <f>VLOOKUP(E2452, '기본   '!$A:$B, 2, FALSE)</f>
        <v xml:space="preserve"> </v>
      </c>
      <c r="G2452" s="1" t="s">
        <v>16</v>
      </c>
      <c r="H2452" s="2" t="str">
        <f>VLOOKUP(G2452, '기본   '!$A:$B, 2, FALSE)</f>
        <v xml:space="preserve"> </v>
      </c>
      <c r="I2452" s="1" t="s">
        <v>16</v>
      </c>
      <c r="J2452" s="2" t="str">
        <f>VLOOKUP(I2452, '기본   '!$A:$B, 2, FALSE)</f>
        <v xml:space="preserve"> </v>
      </c>
      <c r="K2452" s="1" t="s">
        <v>16</v>
      </c>
      <c r="L2452" s="2" t="str">
        <f>VLOOKUP(K2452, '기본   '!$A:$B, 2, FALSE)</f>
        <v xml:space="preserve"> </v>
      </c>
      <c r="M2452" s="1" t="s">
        <v>16</v>
      </c>
    </row>
    <row r="2453" spans="1:13">
      <c r="A2453" s="8" t="s">
        <v>16</v>
      </c>
      <c r="B2453" s="17" t="str">
        <f>VLOOKUP(A2453, '기본   '!$A:$B, 2, FALSE)</f>
        <v xml:space="preserve"> </v>
      </c>
      <c r="C2453" s="1" t="s">
        <v>16</v>
      </c>
      <c r="D2453" s="2" t="str">
        <f>VLOOKUP(C2453, '기본   '!$A:$B, 2, FALSE)</f>
        <v xml:space="preserve"> </v>
      </c>
      <c r="E2453" s="1" t="s">
        <v>16</v>
      </c>
      <c r="F2453" s="2" t="str">
        <f>VLOOKUP(E2453, '기본   '!$A:$B, 2, FALSE)</f>
        <v xml:space="preserve"> </v>
      </c>
      <c r="G2453" s="1" t="s">
        <v>16</v>
      </c>
      <c r="H2453" s="2" t="str">
        <f>VLOOKUP(G2453, '기본   '!$A:$B, 2, FALSE)</f>
        <v xml:space="preserve"> </v>
      </c>
      <c r="I2453" s="1" t="s">
        <v>16</v>
      </c>
      <c r="J2453" s="2" t="str">
        <f>VLOOKUP(I2453, '기본   '!$A:$B, 2, FALSE)</f>
        <v xml:space="preserve"> </v>
      </c>
      <c r="K2453" s="1" t="s">
        <v>16</v>
      </c>
      <c r="L2453" s="2" t="str">
        <f>VLOOKUP(K2453, '기본   '!$A:$B, 2, FALSE)</f>
        <v xml:space="preserve"> </v>
      </c>
      <c r="M2453" s="1" t="s">
        <v>16</v>
      </c>
    </row>
    <row r="2454" spans="1:13">
      <c r="A2454" s="8" t="s">
        <v>16</v>
      </c>
      <c r="B2454" s="17" t="str">
        <f>VLOOKUP(A2454, '기본   '!$A:$B, 2, FALSE)</f>
        <v xml:space="preserve"> </v>
      </c>
      <c r="C2454" s="1" t="s">
        <v>16</v>
      </c>
      <c r="D2454" s="2" t="str">
        <f>VLOOKUP(C2454, '기본   '!$A:$B, 2, FALSE)</f>
        <v xml:space="preserve"> </v>
      </c>
      <c r="E2454" s="1" t="s">
        <v>16</v>
      </c>
      <c r="F2454" s="2" t="str">
        <f>VLOOKUP(E2454, '기본   '!$A:$B, 2, FALSE)</f>
        <v xml:space="preserve"> </v>
      </c>
      <c r="G2454" s="1" t="s">
        <v>16</v>
      </c>
      <c r="H2454" s="2" t="str">
        <f>VLOOKUP(G2454, '기본   '!$A:$B, 2, FALSE)</f>
        <v xml:space="preserve"> </v>
      </c>
      <c r="I2454" s="1" t="s">
        <v>16</v>
      </c>
      <c r="J2454" s="2" t="str">
        <f>VLOOKUP(I2454, '기본   '!$A:$B, 2, FALSE)</f>
        <v xml:space="preserve"> </v>
      </c>
      <c r="K2454" s="1" t="s">
        <v>16</v>
      </c>
      <c r="L2454" s="2" t="str">
        <f>VLOOKUP(K2454, '기본   '!$A:$B, 2, FALSE)</f>
        <v xml:space="preserve"> </v>
      </c>
      <c r="M2454" s="1" t="s">
        <v>16</v>
      </c>
    </row>
    <row r="2455" spans="1:13">
      <c r="A2455" s="8" t="s">
        <v>16</v>
      </c>
      <c r="B2455" s="17" t="str">
        <f>VLOOKUP(A2455, '기본   '!$A:$B, 2, FALSE)</f>
        <v xml:space="preserve"> </v>
      </c>
      <c r="C2455" s="1" t="s">
        <v>16</v>
      </c>
      <c r="D2455" s="2" t="str">
        <f>VLOOKUP(C2455, '기본   '!$A:$B, 2, FALSE)</f>
        <v xml:space="preserve"> </v>
      </c>
      <c r="E2455" s="1" t="s">
        <v>16</v>
      </c>
      <c r="F2455" s="2" t="str">
        <f>VLOOKUP(E2455, '기본   '!$A:$B, 2, FALSE)</f>
        <v xml:space="preserve"> </v>
      </c>
      <c r="G2455" s="1" t="s">
        <v>16</v>
      </c>
      <c r="H2455" s="2" t="str">
        <f>VLOOKUP(G2455, '기본   '!$A:$B, 2, FALSE)</f>
        <v xml:space="preserve"> </v>
      </c>
      <c r="I2455" s="1" t="s">
        <v>16</v>
      </c>
      <c r="J2455" s="2" t="str">
        <f>VLOOKUP(I2455, '기본   '!$A:$B, 2, FALSE)</f>
        <v xml:space="preserve"> </v>
      </c>
      <c r="K2455" s="1" t="s">
        <v>16</v>
      </c>
      <c r="L2455" s="2" t="str">
        <f>VLOOKUP(K2455, '기본   '!$A:$B, 2, FALSE)</f>
        <v xml:space="preserve"> </v>
      </c>
      <c r="M2455" s="1" t="s">
        <v>16</v>
      </c>
    </row>
    <row r="2456" spans="1:13">
      <c r="A2456" s="8" t="s">
        <v>16</v>
      </c>
      <c r="B2456" s="17" t="str">
        <f>VLOOKUP(A2456, '기본   '!$A:$B, 2, FALSE)</f>
        <v xml:space="preserve"> </v>
      </c>
      <c r="C2456" s="1" t="s">
        <v>16</v>
      </c>
      <c r="D2456" s="2" t="str">
        <f>VLOOKUP(C2456, '기본   '!$A:$B, 2, FALSE)</f>
        <v xml:space="preserve"> </v>
      </c>
      <c r="E2456" s="1" t="s">
        <v>16</v>
      </c>
      <c r="F2456" s="2" t="str">
        <f>VLOOKUP(E2456, '기본   '!$A:$B, 2, FALSE)</f>
        <v xml:space="preserve"> </v>
      </c>
      <c r="G2456" s="1" t="s">
        <v>16</v>
      </c>
      <c r="H2456" s="2" t="str">
        <f>VLOOKUP(G2456, '기본   '!$A:$B, 2, FALSE)</f>
        <v xml:space="preserve"> </v>
      </c>
      <c r="I2456" s="1" t="s">
        <v>16</v>
      </c>
      <c r="J2456" s="2" t="str">
        <f>VLOOKUP(I2456, '기본   '!$A:$B, 2, FALSE)</f>
        <v xml:space="preserve"> </v>
      </c>
      <c r="K2456" s="1" t="s">
        <v>16</v>
      </c>
      <c r="L2456" s="2" t="str">
        <f>VLOOKUP(K2456, '기본   '!$A:$B, 2, FALSE)</f>
        <v xml:space="preserve"> </v>
      </c>
      <c r="M2456" s="1" t="s">
        <v>16</v>
      </c>
    </row>
    <row r="2457" spans="1:13">
      <c r="A2457" s="8" t="s">
        <v>16</v>
      </c>
      <c r="B2457" s="17" t="str">
        <f>VLOOKUP(A2457, '기본   '!$A:$B, 2, FALSE)</f>
        <v xml:space="preserve"> </v>
      </c>
      <c r="C2457" s="1" t="s">
        <v>16</v>
      </c>
      <c r="D2457" s="2" t="str">
        <f>VLOOKUP(C2457, '기본   '!$A:$B, 2, FALSE)</f>
        <v xml:space="preserve"> </v>
      </c>
      <c r="E2457" s="1" t="s">
        <v>16</v>
      </c>
      <c r="F2457" s="2" t="str">
        <f>VLOOKUP(E2457, '기본   '!$A:$B, 2, FALSE)</f>
        <v xml:space="preserve"> </v>
      </c>
      <c r="G2457" s="1" t="s">
        <v>16</v>
      </c>
      <c r="H2457" s="2" t="str">
        <f>VLOOKUP(G2457, '기본   '!$A:$B, 2, FALSE)</f>
        <v xml:space="preserve"> </v>
      </c>
      <c r="I2457" s="1" t="s">
        <v>16</v>
      </c>
      <c r="J2457" s="2" t="str">
        <f>VLOOKUP(I2457, '기본   '!$A:$B, 2, FALSE)</f>
        <v xml:space="preserve"> </v>
      </c>
      <c r="K2457" s="1" t="s">
        <v>16</v>
      </c>
      <c r="L2457" s="2" t="str">
        <f>VLOOKUP(K2457, '기본   '!$A:$B, 2, FALSE)</f>
        <v xml:space="preserve"> </v>
      </c>
      <c r="M2457" s="1" t="s">
        <v>16</v>
      </c>
    </row>
    <row r="2458" spans="1:13">
      <c r="A2458" s="8" t="s">
        <v>16</v>
      </c>
      <c r="B2458" s="17" t="str">
        <f>VLOOKUP(A2458, '기본   '!$A:$B, 2, FALSE)</f>
        <v xml:space="preserve"> </v>
      </c>
      <c r="C2458" s="1" t="s">
        <v>16</v>
      </c>
      <c r="D2458" s="2" t="str">
        <f>VLOOKUP(C2458, '기본   '!$A:$B, 2, FALSE)</f>
        <v xml:space="preserve"> </v>
      </c>
      <c r="E2458" s="1" t="s">
        <v>16</v>
      </c>
      <c r="F2458" s="2" t="str">
        <f>VLOOKUP(E2458, '기본   '!$A:$B, 2, FALSE)</f>
        <v xml:space="preserve"> </v>
      </c>
      <c r="G2458" s="1" t="s">
        <v>16</v>
      </c>
      <c r="H2458" s="2" t="str">
        <f>VLOOKUP(G2458, '기본   '!$A:$B, 2, FALSE)</f>
        <v xml:space="preserve"> </v>
      </c>
      <c r="I2458" s="1" t="s">
        <v>16</v>
      </c>
      <c r="J2458" s="2" t="str">
        <f>VLOOKUP(I2458, '기본   '!$A:$B, 2, FALSE)</f>
        <v xml:space="preserve"> </v>
      </c>
      <c r="K2458" s="1" t="s">
        <v>16</v>
      </c>
      <c r="L2458" s="2" t="str">
        <f>VLOOKUP(K2458, '기본   '!$A:$B, 2, FALSE)</f>
        <v xml:space="preserve"> </v>
      </c>
      <c r="M2458" s="1" t="s">
        <v>16</v>
      </c>
    </row>
    <row r="2459" spans="1:13">
      <c r="A2459" s="8" t="s">
        <v>16</v>
      </c>
      <c r="B2459" s="17" t="str">
        <f>VLOOKUP(A2459, '기본   '!$A:$B, 2, FALSE)</f>
        <v xml:space="preserve"> </v>
      </c>
      <c r="C2459" s="1" t="s">
        <v>16</v>
      </c>
      <c r="D2459" s="2" t="str">
        <f>VLOOKUP(C2459, '기본   '!$A:$B, 2, FALSE)</f>
        <v xml:space="preserve"> </v>
      </c>
      <c r="E2459" s="1" t="s">
        <v>16</v>
      </c>
      <c r="F2459" s="2" t="str">
        <f>VLOOKUP(E2459, '기본   '!$A:$B, 2, FALSE)</f>
        <v xml:space="preserve"> </v>
      </c>
      <c r="G2459" s="1" t="s">
        <v>16</v>
      </c>
      <c r="H2459" s="2" t="str">
        <f>VLOOKUP(G2459, '기본   '!$A:$B, 2, FALSE)</f>
        <v xml:space="preserve"> </v>
      </c>
      <c r="I2459" s="1" t="s">
        <v>16</v>
      </c>
      <c r="J2459" s="2" t="str">
        <f>VLOOKUP(I2459, '기본   '!$A:$B, 2, FALSE)</f>
        <v xml:space="preserve"> </v>
      </c>
      <c r="K2459" s="1" t="s">
        <v>16</v>
      </c>
      <c r="L2459" s="2" t="str">
        <f>VLOOKUP(K2459, '기본   '!$A:$B, 2, FALSE)</f>
        <v xml:space="preserve"> </v>
      </c>
      <c r="M2459" s="1" t="s">
        <v>16</v>
      </c>
    </row>
    <row r="2460" spans="1:13">
      <c r="A2460" s="8" t="s">
        <v>16</v>
      </c>
      <c r="B2460" s="17" t="str">
        <f>VLOOKUP(A2460, '기본   '!$A:$B, 2, FALSE)</f>
        <v xml:space="preserve"> </v>
      </c>
      <c r="C2460" s="1" t="s">
        <v>16</v>
      </c>
      <c r="D2460" s="2" t="str">
        <f>VLOOKUP(C2460, '기본   '!$A:$B, 2, FALSE)</f>
        <v xml:space="preserve"> </v>
      </c>
      <c r="E2460" s="1" t="s">
        <v>16</v>
      </c>
      <c r="F2460" s="2" t="str">
        <f>VLOOKUP(E2460, '기본   '!$A:$B, 2, FALSE)</f>
        <v xml:space="preserve"> </v>
      </c>
      <c r="G2460" s="1" t="s">
        <v>16</v>
      </c>
      <c r="H2460" s="2" t="str">
        <f>VLOOKUP(G2460, '기본   '!$A:$B, 2, FALSE)</f>
        <v xml:space="preserve"> </v>
      </c>
      <c r="I2460" s="1" t="s">
        <v>16</v>
      </c>
      <c r="J2460" s="2" t="str">
        <f>VLOOKUP(I2460, '기본   '!$A:$B, 2, FALSE)</f>
        <v xml:space="preserve"> </v>
      </c>
      <c r="K2460" s="1" t="s">
        <v>16</v>
      </c>
      <c r="L2460" s="2" t="str">
        <f>VLOOKUP(K2460, '기본   '!$A:$B, 2, FALSE)</f>
        <v xml:space="preserve"> </v>
      </c>
      <c r="M2460" s="1" t="s">
        <v>16</v>
      </c>
    </row>
    <row r="2461" spans="1:13">
      <c r="A2461" s="8" t="s">
        <v>16</v>
      </c>
      <c r="B2461" s="17" t="str">
        <f>VLOOKUP(A2461, '기본   '!$A:$B, 2, FALSE)</f>
        <v xml:space="preserve"> </v>
      </c>
      <c r="C2461" s="1" t="s">
        <v>16</v>
      </c>
      <c r="D2461" s="2" t="str">
        <f>VLOOKUP(C2461, '기본   '!$A:$B, 2, FALSE)</f>
        <v xml:space="preserve"> </v>
      </c>
      <c r="E2461" s="1" t="s">
        <v>16</v>
      </c>
      <c r="F2461" s="2" t="str">
        <f>VLOOKUP(E2461, '기본   '!$A:$B, 2, FALSE)</f>
        <v xml:space="preserve"> </v>
      </c>
      <c r="G2461" s="1" t="s">
        <v>16</v>
      </c>
      <c r="H2461" s="2" t="str">
        <f>VLOOKUP(G2461, '기본   '!$A:$B, 2, FALSE)</f>
        <v xml:space="preserve"> </v>
      </c>
      <c r="I2461" s="1" t="s">
        <v>16</v>
      </c>
      <c r="J2461" s="2" t="str">
        <f>VLOOKUP(I2461, '기본   '!$A:$B, 2, FALSE)</f>
        <v xml:space="preserve"> </v>
      </c>
      <c r="K2461" s="1" t="s">
        <v>16</v>
      </c>
      <c r="L2461" s="2" t="str">
        <f>VLOOKUP(K2461, '기본   '!$A:$B, 2, FALSE)</f>
        <v xml:space="preserve"> </v>
      </c>
      <c r="M2461" s="1" t="s">
        <v>16</v>
      </c>
    </row>
    <row r="2462" spans="1:13">
      <c r="A2462" s="8" t="s">
        <v>16</v>
      </c>
      <c r="B2462" s="17" t="str">
        <f>VLOOKUP(A2462, '기본   '!$A:$B, 2, FALSE)</f>
        <v xml:space="preserve"> </v>
      </c>
      <c r="C2462" s="1" t="s">
        <v>16</v>
      </c>
      <c r="D2462" s="2" t="str">
        <f>VLOOKUP(C2462, '기본   '!$A:$B, 2, FALSE)</f>
        <v xml:space="preserve"> </v>
      </c>
      <c r="E2462" s="1" t="s">
        <v>16</v>
      </c>
      <c r="F2462" s="2" t="str">
        <f>VLOOKUP(E2462, '기본   '!$A:$B, 2, FALSE)</f>
        <v xml:space="preserve"> </v>
      </c>
      <c r="G2462" s="1" t="s">
        <v>16</v>
      </c>
      <c r="H2462" s="2" t="str">
        <f>VLOOKUP(G2462, '기본   '!$A:$B, 2, FALSE)</f>
        <v xml:space="preserve"> </v>
      </c>
      <c r="I2462" s="1" t="s">
        <v>16</v>
      </c>
      <c r="J2462" s="2" t="str">
        <f>VLOOKUP(I2462, '기본   '!$A:$B, 2, FALSE)</f>
        <v xml:space="preserve"> </v>
      </c>
      <c r="K2462" s="1" t="s">
        <v>16</v>
      </c>
      <c r="L2462" s="2" t="str">
        <f>VLOOKUP(K2462, '기본   '!$A:$B, 2, FALSE)</f>
        <v xml:space="preserve"> </v>
      </c>
      <c r="M2462" s="1" t="s">
        <v>16</v>
      </c>
    </row>
    <row r="2463" spans="1:13">
      <c r="A2463" s="8" t="s">
        <v>16</v>
      </c>
      <c r="B2463" s="17" t="str">
        <f>VLOOKUP(A2463, '기본   '!$A:$B, 2, FALSE)</f>
        <v xml:space="preserve"> </v>
      </c>
      <c r="C2463" s="1" t="s">
        <v>16</v>
      </c>
      <c r="D2463" s="2" t="str">
        <f>VLOOKUP(C2463, '기본   '!$A:$B, 2, FALSE)</f>
        <v xml:space="preserve"> </v>
      </c>
      <c r="E2463" s="1" t="s">
        <v>16</v>
      </c>
      <c r="F2463" s="2" t="str">
        <f>VLOOKUP(E2463, '기본   '!$A:$B, 2, FALSE)</f>
        <v xml:space="preserve"> </v>
      </c>
      <c r="G2463" s="1" t="s">
        <v>16</v>
      </c>
      <c r="H2463" s="2" t="str">
        <f>VLOOKUP(G2463, '기본   '!$A:$B, 2, FALSE)</f>
        <v xml:space="preserve"> </v>
      </c>
      <c r="I2463" s="1" t="s">
        <v>16</v>
      </c>
      <c r="J2463" s="2" t="str">
        <f>VLOOKUP(I2463, '기본   '!$A:$B, 2, FALSE)</f>
        <v xml:space="preserve"> </v>
      </c>
      <c r="K2463" s="1" t="s">
        <v>16</v>
      </c>
      <c r="L2463" s="2" t="str">
        <f>VLOOKUP(K2463, '기본   '!$A:$B, 2, FALSE)</f>
        <v xml:space="preserve"> </v>
      </c>
      <c r="M2463" s="1" t="s">
        <v>16</v>
      </c>
    </row>
    <row r="2464" spans="1:13">
      <c r="A2464" s="8" t="s">
        <v>16</v>
      </c>
      <c r="B2464" s="17" t="str">
        <f>VLOOKUP(A2464, '기본   '!$A:$B, 2, FALSE)</f>
        <v xml:space="preserve"> </v>
      </c>
      <c r="C2464" s="1" t="s">
        <v>16</v>
      </c>
      <c r="D2464" s="2" t="str">
        <f>VLOOKUP(C2464, '기본   '!$A:$B, 2, FALSE)</f>
        <v xml:space="preserve"> </v>
      </c>
      <c r="E2464" s="1" t="s">
        <v>16</v>
      </c>
      <c r="F2464" s="2" t="str">
        <f>VLOOKUP(E2464, '기본   '!$A:$B, 2, FALSE)</f>
        <v xml:space="preserve"> </v>
      </c>
      <c r="G2464" s="1" t="s">
        <v>16</v>
      </c>
      <c r="H2464" s="2" t="str">
        <f>VLOOKUP(G2464, '기본   '!$A:$B, 2, FALSE)</f>
        <v xml:space="preserve"> </v>
      </c>
      <c r="I2464" s="1" t="s">
        <v>16</v>
      </c>
      <c r="J2464" s="2" t="str">
        <f>VLOOKUP(I2464, '기본   '!$A:$B, 2, FALSE)</f>
        <v xml:space="preserve"> </v>
      </c>
      <c r="K2464" s="1" t="s">
        <v>16</v>
      </c>
      <c r="L2464" s="2" t="str">
        <f>VLOOKUP(K2464, '기본   '!$A:$B, 2, FALSE)</f>
        <v xml:space="preserve"> </v>
      </c>
      <c r="M2464" s="1" t="s">
        <v>16</v>
      </c>
    </row>
    <row r="2465" spans="1:13">
      <c r="A2465" s="8" t="s">
        <v>16</v>
      </c>
      <c r="B2465" s="17" t="str">
        <f>VLOOKUP(A2465, '기본   '!$A:$B, 2, FALSE)</f>
        <v xml:space="preserve"> </v>
      </c>
      <c r="C2465" s="1" t="s">
        <v>16</v>
      </c>
      <c r="D2465" s="2" t="str">
        <f>VLOOKUP(C2465, '기본   '!$A:$B, 2, FALSE)</f>
        <v xml:space="preserve"> </v>
      </c>
      <c r="E2465" s="1" t="s">
        <v>16</v>
      </c>
      <c r="F2465" s="2" t="str">
        <f>VLOOKUP(E2465, '기본   '!$A:$B, 2, FALSE)</f>
        <v xml:space="preserve"> </v>
      </c>
      <c r="G2465" s="1" t="s">
        <v>16</v>
      </c>
      <c r="H2465" s="2" t="str">
        <f>VLOOKUP(G2465, '기본   '!$A:$B, 2, FALSE)</f>
        <v xml:space="preserve"> </v>
      </c>
      <c r="I2465" s="1" t="s">
        <v>16</v>
      </c>
      <c r="J2465" s="2" t="str">
        <f>VLOOKUP(I2465, '기본   '!$A:$B, 2, FALSE)</f>
        <v xml:space="preserve"> </v>
      </c>
      <c r="K2465" s="1" t="s">
        <v>16</v>
      </c>
      <c r="L2465" s="2" t="str">
        <f>VLOOKUP(K2465, '기본   '!$A:$B, 2, FALSE)</f>
        <v xml:space="preserve"> </v>
      </c>
      <c r="M2465" s="1" t="s">
        <v>16</v>
      </c>
    </row>
    <row r="2466" spans="1:13">
      <c r="A2466" s="8" t="s">
        <v>16</v>
      </c>
      <c r="B2466" s="17" t="str">
        <f>VLOOKUP(A2466, '기본   '!$A:$B, 2, FALSE)</f>
        <v xml:space="preserve"> </v>
      </c>
      <c r="C2466" s="1" t="s">
        <v>16</v>
      </c>
      <c r="D2466" s="2" t="str">
        <f>VLOOKUP(C2466, '기본   '!$A:$B, 2, FALSE)</f>
        <v xml:space="preserve"> </v>
      </c>
      <c r="E2466" s="1" t="s">
        <v>16</v>
      </c>
      <c r="F2466" s="2" t="str">
        <f>VLOOKUP(E2466, '기본   '!$A:$B, 2, FALSE)</f>
        <v xml:space="preserve"> </v>
      </c>
      <c r="G2466" s="1" t="s">
        <v>16</v>
      </c>
      <c r="H2466" s="2" t="str">
        <f>VLOOKUP(G2466, '기본   '!$A:$B, 2, FALSE)</f>
        <v xml:space="preserve"> </v>
      </c>
      <c r="I2466" s="1" t="s">
        <v>16</v>
      </c>
      <c r="J2466" s="2" t="str">
        <f>VLOOKUP(I2466, '기본   '!$A:$B, 2, FALSE)</f>
        <v xml:space="preserve"> </v>
      </c>
      <c r="K2466" s="1" t="s">
        <v>16</v>
      </c>
      <c r="L2466" s="2" t="str">
        <f>VLOOKUP(K2466, '기본   '!$A:$B, 2, FALSE)</f>
        <v xml:space="preserve"> </v>
      </c>
      <c r="M2466" s="1" t="s">
        <v>16</v>
      </c>
    </row>
    <row r="2467" spans="1:13">
      <c r="A2467" s="8" t="s">
        <v>16</v>
      </c>
      <c r="B2467" s="17" t="str">
        <f>VLOOKUP(A2467, '기본   '!$A:$B, 2, FALSE)</f>
        <v xml:space="preserve"> </v>
      </c>
      <c r="C2467" s="1" t="s">
        <v>16</v>
      </c>
      <c r="D2467" s="2" t="str">
        <f>VLOOKUP(C2467, '기본   '!$A:$B, 2, FALSE)</f>
        <v xml:space="preserve"> </v>
      </c>
      <c r="E2467" s="1" t="s">
        <v>16</v>
      </c>
      <c r="F2467" s="2" t="str">
        <f>VLOOKUP(E2467, '기본   '!$A:$B, 2, FALSE)</f>
        <v xml:space="preserve"> </v>
      </c>
      <c r="G2467" s="1" t="s">
        <v>16</v>
      </c>
      <c r="H2467" s="2" t="str">
        <f>VLOOKUP(G2467, '기본   '!$A:$B, 2, FALSE)</f>
        <v xml:space="preserve"> </v>
      </c>
      <c r="I2467" s="1" t="s">
        <v>16</v>
      </c>
      <c r="J2467" s="2" t="str">
        <f>VLOOKUP(I2467, '기본   '!$A:$B, 2, FALSE)</f>
        <v xml:space="preserve"> </v>
      </c>
      <c r="K2467" s="1" t="s">
        <v>16</v>
      </c>
      <c r="L2467" s="2" t="str">
        <f>VLOOKUP(K2467, '기본   '!$A:$B, 2, FALSE)</f>
        <v xml:space="preserve"> </v>
      </c>
      <c r="M2467" s="1" t="s">
        <v>16</v>
      </c>
    </row>
    <row r="2468" spans="1:13">
      <c r="A2468" s="8" t="s">
        <v>16</v>
      </c>
      <c r="B2468" s="17" t="str">
        <f>VLOOKUP(A2468, '기본   '!$A:$B, 2, FALSE)</f>
        <v xml:space="preserve"> </v>
      </c>
      <c r="C2468" s="1" t="s">
        <v>16</v>
      </c>
      <c r="D2468" s="2" t="str">
        <f>VLOOKUP(C2468, '기본   '!$A:$B, 2, FALSE)</f>
        <v xml:space="preserve"> </v>
      </c>
      <c r="E2468" s="1" t="s">
        <v>16</v>
      </c>
      <c r="F2468" s="2" t="str">
        <f>VLOOKUP(E2468, '기본   '!$A:$B, 2, FALSE)</f>
        <v xml:space="preserve"> </v>
      </c>
      <c r="G2468" s="1" t="s">
        <v>16</v>
      </c>
      <c r="H2468" s="2" t="str">
        <f>VLOOKUP(G2468, '기본   '!$A:$B, 2, FALSE)</f>
        <v xml:space="preserve"> </v>
      </c>
      <c r="I2468" s="1" t="s">
        <v>16</v>
      </c>
      <c r="J2468" s="2" t="str">
        <f>VLOOKUP(I2468, '기본   '!$A:$B, 2, FALSE)</f>
        <v xml:space="preserve"> </v>
      </c>
      <c r="K2468" s="1" t="s">
        <v>16</v>
      </c>
      <c r="L2468" s="2" t="str">
        <f>VLOOKUP(K2468, '기본   '!$A:$B, 2, FALSE)</f>
        <v xml:space="preserve"> </v>
      </c>
      <c r="M2468" s="1" t="s">
        <v>16</v>
      </c>
    </row>
    <row r="2469" spans="1:13">
      <c r="A2469" s="8" t="s">
        <v>16</v>
      </c>
      <c r="B2469" s="17" t="str">
        <f>VLOOKUP(A2469, '기본   '!$A:$B, 2, FALSE)</f>
        <v xml:space="preserve"> </v>
      </c>
      <c r="C2469" s="1" t="s">
        <v>16</v>
      </c>
      <c r="D2469" s="2" t="str">
        <f>VLOOKUP(C2469, '기본   '!$A:$B, 2, FALSE)</f>
        <v xml:space="preserve"> </v>
      </c>
      <c r="E2469" s="1" t="s">
        <v>16</v>
      </c>
      <c r="F2469" s="2" t="str">
        <f>VLOOKUP(E2469, '기본   '!$A:$B, 2, FALSE)</f>
        <v xml:space="preserve"> </v>
      </c>
      <c r="G2469" s="1" t="s">
        <v>16</v>
      </c>
      <c r="H2469" s="2" t="str">
        <f>VLOOKUP(G2469, '기본   '!$A:$B, 2, FALSE)</f>
        <v xml:space="preserve"> </v>
      </c>
      <c r="I2469" s="1" t="s">
        <v>16</v>
      </c>
      <c r="J2469" s="2" t="str">
        <f>VLOOKUP(I2469, '기본   '!$A:$B, 2, FALSE)</f>
        <v xml:space="preserve"> </v>
      </c>
      <c r="K2469" s="1" t="s">
        <v>16</v>
      </c>
      <c r="L2469" s="2" t="str">
        <f>VLOOKUP(K2469, '기본   '!$A:$B, 2, FALSE)</f>
        <v xml:space="preserve"> </v>
      </c>
      <c r="M2469" s="1" t="s">
        <v>16</v>
      </c>
    </row>
    <row r="2470" spans="1:13">
      <c r="A2470" s="8" t="s">
        <v>16</v>
      </c>
      <c r="B2470" s="17" t="str">
        <f>VLOOKUP(A2470, '기본   '!$A:$B, 2, FALSE)</f>
        <v xml:space="preserve"> </v>
      </c>
      <c r="C2470" s="1" t="s">
        <v>16</v>
      </c>
      <c r="D2470" s="2" t="str">
        <f>VLOOKUP(C2470, '기본   '!$A:$B, 2, FALSE)</f>
        <v xml:space="preserve"> </v>
      </c>
      <c r="E2470" s="1" t="s">
        <v>16</v>
      </c>
      <c r="F2470" s="2" t="str">
        <f>VLOOKUP(E2470, '기본   '!$A:$B, 2, FALSE)</f>
        <v xml:space="preserve"> </v>
      </c>
      <c r="G2470" s="1" t="s">
        <v>16</v>
      </c>
      <c r="H2470" s="2" t="str">
        <f>VLOOKUP(G2470, '기본   '!$A:$B, 2, FALSE)</f>
        <v xml:space="preserve"> </v>
      </c>
      <c r="I2470" s="1" t="s">
        <v>16</v>
      </c>
      <c r="J2470" s="2" t="str">
        <f>VLOOKUP(I2470, '기본   '!$A:$B, 2, FALSE)</f>
        <v xml:space="preserve"> </v>
      </c>
      <c r="K2470" s="1" t="s">
        <v>16</v>
      </c>
      <c r="L2470" s="2" t="str">
        <f>VLOOKUP(K2470, '기본   '!$A:$B, 2, FALSE)</f>
        <v xml:space="preserve"> </v>
      </c>
      <c r="M2470" s="1" t="s">
        <v>16</v>
      </c>
    </row>
    <row r="2471" spans="1:13">
      <c r="A2471" s="8" t="s">
        <v>16</v>
      </c>
      <c r="B2471" s="17" t="str">
        <f>VLOOKUP(A2471, '기본   '!$A:$B, 2, FALSE)</f>
        <v xml:space="preserve"> </v>
      </c>
      <c r="C2471" s="1" t="s">
        <v>16</v>
      </c>
      <c r="D2471" s="2" t="str">
        <f>VLOOKUP(C2471, '기본   '!$A:$B, 2, FALSE)</f>
        <v xml:space="preserve"> </v>
      </c>
      <c r="E2471" s="1" t="s">
        <v>16</v>
      </c>
      <c r="F2471" s="2" t="str">
        <f>VLOOKUP(E2471, '기본   '!$A:$B, 2, FALSE)</f>
        <v xml:space="preserve"> </v>
      </c>
      <c r="G2471" s="1" t="s">
        <v>16</v>
      </c>
      <c r="H2471" s="2" t="str">
        <f>VLOOKUP(G2471, '기본   '!$A:$B, 2, FALSE)</f>
        <v xml:space="preserve"> </v>
      </c>
      <c r="I2471" s="1" t="s">
        <v>16</v>
      </c>
      <c r="J2471" s="2" t="str">
        <f>VLOOKUP(I2471, '기본   '!$A:$B, 2, FALSE)</f>
        <v xml:space="preserve"> </v>
      </c>
      <c r="K2471" s="1" t="s">
        <v>16</v>
      </c>
      <c r="L2471" s="2" t="str">
        <f>VLOOKUP(K2471, '기본   '!$A:$B, 2, FALSE)</f>
        <v xml:space="preserve"> </v>
      </c>
      <c r="M2471" s="1" t="s">
        <v>16</v>
      </c>
    </row>
    <row r="2472" spans="1:13">
      <c r="A2472" s="8" t="s">
        <v>16</v>
      </c>
      <c r="B2472" s="17" t="str">
        <f>VLOOKUP(A2472, '기본   '!$A:$B, 2, FALSE)</f>
        <v xml:space="preserve"> </v>
      </c>
      <c r="C2472" s="1" t="s">
        <v>16</v>
      </c>
      <c r="D2472" s="2" t="str">
        <f>VLOOKUP(C2472, '기본   '!$A:$B, 2, FALSE)</f>
        <v xml:space="preserve"> </v>
      </c>
      <c r="E2472" s="1" t="s">
        <v>16</v>
      </c>
      <c r="F2472" s="2" t="str">
        <f>VLOOKUP(E2472, '기본   '!$A:$B, 2, FALSE)</f>
        <v xml:space="preserve"> </v>
      </c>
      <c r="G2472" s="1" t="s">
        <v>16</v>
      </c>
      <c r="H2472" s="2" t="str">
        <f>VLOOKUP(G2472, '기본   '!$A:$B, 2, FALSE)</f>
        <v xml:space="preserve"> </v>
      </c>
      <c r="I2472" s="1" t="s">
        <v>16</v>
      </c>
      <c r="J2472" s="2" t="str">
        <f>VLOOKUP(I2472, '기본   '!$A:$B, 2, FALSE)</f>
        <v xml:space="preserve"> </v>
      </c>
      <c r="K2472" s="1" t="s">
        <v>16</v>
      </c>
      <c r="L2472" s="2" t="str">
        <f>VLOOKUP(K2472, '기본   '!$A:$B, 2, FALSE)</f>
        <v xml:space="preserve"> </v>
      </c>
      <c r="M2472" s="1" t="s">
        <v>16</v>
      </c>
    </row>
    <row r="2473" spans="1:13">
      <c r="A2473" s="8" t="s">
        <v>16</v>
      </c>
      <c r="B2473" s="17" t="str">
        <f>VLOOKUP(A2473, '기본   '!$A:$B, 2, FALSE)</f>
        <v xml:space="preserve"> </v>
      </c>
      <c r="C2473" s="1" t="s">
        <v>16</v>
      </c>
      <c r="D2473" s="2" t="str">
        <f>VLOOKUP(C2473, '기본   '!$A:$B, 2, FALSE)</f>
        <v xml:space="preserve"> </v>
      </c>
      <c r="E2473" s="1" t="s">
        <v>16</v>
      </c>
      <c r="F2473" s="2" t="str">
        <f>VLOOKUP(E2473, '기본   '!$A:$B, 2, FALSE)</f>
        <v xml:space="preserve"> </v>
      </c>
      <c r="G2473" s="1" t="s">
        <v>16</v>
      </c>
      <c r="H2473" s="2" t="str">
        <f>VLOOKUP(G2473, '기본   '!$A:$B, 2, FALSE)</f>
        <v xml:space="preserve"> </v>
      </c>
      <c r="I2473" s="1" t="s">
        <v>16</v>
      </c>
      <c r="J2473" s="2" t="str">
        <f>VLOOKUP(I2473, '기본   '!$A:$B, 2, FALSE)</f>
        <v xml:space="preserve"> </v>
      </c>
      <c r="K2473" s="1" t="s">
        <v>16</v>
      </c>
      <c r="L2473" s="2" t="str">
        <f>VLOOKUP(K2473, '기본   '!$A:$B, 2, FALSE)</f>
        <v xml:space="preserve"> </v>
      </c>
      <c r="M2473" s="1" t="s">
        <v>16</v>
      </c>
    </row>
    <row r="2474" spans="1:13">
      <c r="A2474" s="8" t="s">
        <v>16</v>
      </c>
      <c r="B2474" s="17" t="str">
        <f>VLOOKUP(A2474, '기본   '!$A:$B, 2, FALSE)</f>
        <v xml:space="preserve"> </v>
      </c>
      <c r="C2474" s="1" t="s">
        <v>16</v>
      </c>
      <c r="D2474" s="2" t="str">
        <f>VLOOKUP(C2474, '기본   '!$A:$B, 2, FALSE)</f>
        <v xml:space="preserve"> </v>
      </c>
      <c r="E2474" s="1" t="s">
        <v>16</v>
      </c>
      <c r="F2474" s="2" t="str">
        <f>VLOOKUP(E2474, '기본   '!$A:$B, 2, FALSE)</f>
        <v xml:space="preserve"> </v>
      </c>
      <c r="G2474" s="1" t="s">
        <v>16</v>
      </c>
      <c r="H2474" s="2" t="str">
        <f>VLOOKUP(G2474, '기본   '!$A:$B, 2, FALSE)</f>
        <v xml:space="preserve"> </v>
      </c>
      <c r="I2474" s="1" t="s">
        <v>16</v>
      </c>
      <c r="J2474" s="2" t="str">
        <f>VLOOKUP(I2474, '기본   '!$A:$B, 2, FALSE)</f>
        <v xml:space="preserve"> </v>
      </c>
      <c r="K2474" s="1" t="s">
        <v>16</v>
      </c>
      <c r="L2474" s="2" t="str">
        <f>VLOOKUP(K2474, '기본   '!$A:$B, 2, FALSE)</f>
        <v xml:space="preserve"> </v>
      </c>
      <c r="M2474" s="1" t="s">
        <v>16</v>
      </c>
    </row>
    <row r="2475" spans="1:13">
      <c r="A2475" s="8" t="s">
        <v>16</v>
      </c>
      <c r="B2475" s="17" t="str">
        <f>VLOOKUP(A2475, '기본   '!$A:$B, 2, FALSE)</f>
        <v xml:space="preserve"> </v>
      </c>
      <c r="C2475" s="1" t="s">
        <v>16</v>
      </c>
      <c r="D2475" s="2" t="str">
        <f>VLOOKUP(C2475, '기본   '!$A:$B, 2, FALSE)</f>
        <v xml:space="preserve"> </v>
      </c>
      <c r="E2475" s="1" t="s">
        <v>16</v>
      </c>
      <c r="F2475" s="2" t="str">
        <f>VLOOKUP(E2475, '기본   '!$A:$B, 2, FALSE)</f>
        <v xml:space="preserve"> </v>
      </c>
      <c r="G2475" s="1" t="s">
        <v>16</v>
      </c>
      <c r="H2475" s="2" t="str">
        <f>VLOOKUP(G2475, '기본   '!$A:$B, 2, FALSE)</f>
        <v xml:space="preserve"> </v>
      </c>
      <c r="I2475" s="1" t="s">
        <v>16</v>
      </c>
      <c r="J2475" s="2" t="str">
        <f>VLOOKUP(I2475, '기본   '!$A:$B, 2, FALSE)</f>
        <v xml:space="preserve"> </v>
      </c>
      <c r="K2475" s="1" t="s">
        <v>16</v>
      </c>
      <c r="L2475" s="2" t="str">
        <f>VLOOKUP(K2475, '기본   '!$A:$B, 2, FALSE)</f>
        <v xml:space="preserve"> </v>
      </c>
      <c r="M2475" s="1" t="s">
        <v>16</v>
      </c>
    </row>
    <row r="2476" spans="1:13">
      <c r="A2476" s="8" t="s">
        <v>16</v>
      </c>
      <c r="B2476" s="17" t="str">
        <f>VLOOKUP(A2476, '기본   '!$A:$B, 2, FALSE)</f>
        <v xml:space="preserve"> </v>
      </c>
      <c r="C2476" s="1" t="s">
        <v>16</v>
      </c>
      <c r="D2476" s="2" t="str">
        <f>VLOOKUP(C2476, '기본   '!$A:$B, 2, FALSE)</f>
        <v xml:space="preserve"> </v>
      </c>
      <c r="E2476" s="1" t="s">
        <v>16</v>
      </c>
      <c r="F2476" s="2" t="str">
        <f>VLOOKUP(E2476, '기본   '!$A:$B, 2, FALSE)</f>
        <v xml:space="preserve"> </v>
      </c>
      <c r="G2476" s="1" t="s">
        <v>16</v>
      </c>
      <c r="H2476" s="2" t="str">
        <f>VLOOKUP(G2476, '기본   '!$A:$B, 2, FALSE)</f>
        <v xml:space="preserve"> </v>
      </c>
      <c r="I2476" s="1" t="s">
        <v>16</v>
      </c>
      <c r="J2476" s="2" t="str">
        <f>VLOOKUP(I2476, '기본   '!$A:$B, 2, FALSE)</f>
        <v xml:space="preserve"> </v>
      </c>
      <c r="K2476" s="1" t="s">
        <v>16</v>
      </c>
      <c r="L2476" s="2" t="str">
        <f>VLOOKUP(K2476, '기본   '!$A:$B, 2, FALSE)</f>
        <v xml:space="preserve"> </v>
      </c>
      <c r="M2476" s="1" t="s">
        <v>16</v>
      </c>
    </row>
    <row r="2477" spans="1:13">
      <c r="A2477" s="8" t="s">
        <v>16</v>
      </c>
      <c r="B2477" s="17" t="str">
        <f>VLOOKUP(A2477, '기본   '!$A:$B, 2, FALSE)</f>
        <v xml:space="preserve"> </v>
      </c>
      <c r="C2477" s="1" t="s">
        <v>16</v>
      </c>
      <c r="D2477" s="2" t="str">
        <f>VLOOKUP(C2477, '기본   '!$A:$B, 2, FALSE)</f>
        <v xml:space="preserve"> </v>
      </c>
      <c r="E2477" s="1" t="s">
        <v>16</v>
      </c>
      <c r="F2477" s="2" t="str">
        <f>VLOOKUP(E2477, '기본   '!$A:$B, 2, FALSE)</f>
        <v xml:space="preserve"> </v>
      </c>
      <c r="G2477" s="1" t="s">
        <v>16</v>
      </c>
      <c r="H2477" s="2" t="str">
        <f>VLOOKUP(G2477, '기본   '!$A:$B, 2, FALSE)</f>
        <v xml:space="preserve"> </v>
      </c>
      <c r="I2477" s="1" t="s">
        <v>16</v>
      </c>
      <c r="J2477" s="2" t="str">
        <f>VLOOKUP(I2477, '기본   '!$A:$B, 2, FALSE)</f>
        <v xml:space="preserve"> </v>
      </c>
      <c r="K2477" s="1" t="s">
        <v>16</v>
      </c>
      <c r="L2477" s="2" t="str">
        <f>VLOOKUP(K2477, '기본   '!$A:$B, 2, FALSE)</f>
        <v xml:space="preserve"> </v>
      </c>
      <c r="M2477" s="1" t="s">
        <v>16</v>
      </c>
    </row>
    <row r="2478" spans="1:13">
      <c r="A2478" s="8" t="s">
        <v>16</v>
      </c>
      <c r="B2478" s="17" t="str">
        <f>VLOOKUP(A2478, '기본   '!$A:$B, 2, FALSE)</f>
        <v xml:space="preserve"> </v>
      </c>
      <c r="C2478" s="1" t="s">
        <v>16</v>
      </c>
      <c r="D2478" s="2" t="str">
        <f>VLOOKUP(C2478, '기본   '!$A:$B, 2, FALSE)</f>
        <v xml:space="preserve"> </v>
      </c>
      <c r="E2478" s="1" t="s">
        <v>16</v>
      </c>
      <c r="F2478" s="2" t="str">
        <f>VLOOKUP(E2478, '기본   '!$A:$B, 2, FALSE)</f>
        <v xml:space="preserve"> </v>
      </c>
      <c r="G2478" s="1" t="s">
        <v>16</v>
      </c>
      <c r="H2478" s="2" t="str">
        <f>VLOOKUP(G2478, '기본   '!$A:$B, 2, FALSE)</f>
        <v xml:space="preserve"> </v>
      </c>
      <c r="I2478" s="1" t="s">
        <v>16</v>
      </c>
      <c r="J2478" s="2" t="str">
        <f>VLOOKUP(I2478, '기본   '!$A:$B, 2, FALSE)</f>
        <v xml:space="preserve"> </v>
      </c>
      <c r="K2478" s="1" t="s">
        <v>16</v>
      </c>
      <c r="L2478" s="2" t="str">
        <f>VLOOKUP(K2478, '기본   '!$A:$B, 2, FALSE)</f>
        <v xml:space="preserve"> </v>
      </c>
      <c r="M2478" s="1" t="s">
        <v>16</v>
      </c>
    </row>
    <row r="2479" spans="1:13">
      <c r="A2479" s="8" t="s">
        <v>16</v>
      </c>
      <c r="B2479" s="17" t="str">
        <f>VLOOKUP(A2479, '기본   '!$A:$B, 2, FALSE)</f>
        <v xml:space="preserve"> </v>
      </c>
      <c r="C2479" s="1" t="s">
        <v>16</v>
      </c>
      <c r="D2479" s="2" t="str">
        <f>VLOOKUP(C2479, '기본   '!$A:$B, 2, FALSE)</f>
        <v xml:space="preserve"> </v>
      </c>
      <c r="E2479" s="1" t="s">
        <v>16</v>
      </c>
      <c r="F2479" s="2" t="str">
        <f>VLOOKUP(E2479, '기본   '!$A:$B, 2, FALSE)</f>
        <v xml:space="preserve"> </v>
      </c>
      <c r="G2479" s="1" t="s">
        <v>16</v>
      </c>
      <c r="H2479" s="2" t="str">
        <f>VLOOKUP(G2479, '기본   '!$A:$B, 2, FALSE)</f>
        <v xml:space="preserve"> </v>
      </c>
      <c r="I2479" s="1" t="s">
        <v>16</v>
      </c>
      <c r="J2479" s="2" t="str">
        <f>VLOOKUP(I2479, '기본   '!$A:$B, 2, FALSE)</f>
        <v xml:space="preserve"> </v>
      </c>
      <c r="K2479" s="1" t="s">
        <v>16</v>
      </c>
      <c r="L2479" s="2" t="str">
        <f>VLOOKUP(K2479, '기본   '!$A:$B, 2, FALSE)</f>
        <v xml:space="preserve"> </v>
      </c>
      <c r="M2479" s="1" t="s">
        <v>16</v>
      </c>
    </row>
    <row r="2480" spans="1:13">
      <c r="A2480" s="8" t="s">
        <v>16</v>
      </c>
      <c r="B2480" s="17" t="str">
        <f>VLOOKUP(A2480, '기본   '!$A:$B, 2, FALSE)</f>
        <v xml:space="preserve"> </v>
      </c>
      <c r="C2480" s="1" t="s">
        <v>16</v>
      </c>
      <c r="D2480" s="2" t="str">
        <f>VLOOKUP(C2480, '기본   '!$A:$B, 2, FALSE)</f>
        <v xml:space="preserve"> </v>
      </c>
      <c r="E2480" s="1" t="s">
        <v>16</v>
      </c>
      <c r="F2480" s="2" t="str">
        <f>VLOOKUP(E2480, '기본   '!$A:$B, 2, FALSE)</f>
        <v xml:space="preserve"> </v>
      </c>
      <c r="G2480" s="1" t="s">
        <v>16</v>
      </c>
      <c r="H2480" s="2" t="str">
        <f>VLOOKUP(G2480, '기본   '!$A:$B, 2, FALSE)</f>
        <v xml:space="preserve"> </v>
      </c>
      <c r="I2480" s="1" t="s">
        <v>16</v>
      </c>
      <c r="J2480" s="2" t="str">
        <f>VLOOKUP(I2480, '기본   '!$A:$B, 2, FALSE)</f>
        <v xml:space="preserve"> </v>
      </c>
      <c r="K2480" s="1" t="s">
        <v>16</v>
      </c>
      <c r="L2480" s="2" t="str">
        <f>VLOOKUP(K2480, '기본   '!$A:$B, 2, FALSE)</f>
        <v xml:space="preserve"> </v>
      </c>
      <c r="M2480" s="1" t="s">
        <v>16</v>
      </c>
    </row>
    <row r="2481" spans="1:13">
      <c r="A2481" s="8" t="s">
        <v>16</v>
      </c>
      <c r="B2481" s="17" t="str">
        <f>VLOOKUP(A2481, '기본   '!$A:$B, 2, FALSE)</f>
        <v xml:space="preserve"> </v>
      </c>
      <c r="C2481" s="1" t="s">
        <v>16</v>
      </c>
      <c r="D2481" s="2" t="str">
        <f>VLOOKUP(C2481, '기본   '!$A:$B, 2, FALSE)</f>
        <v xml:space="preserve"> </v>
      </c>
      <c r="E2481" s="1" t="s">
        <v>16</v>
      </c>
      <c r="F2481" s="2" t="str">
        <f>VLOOKUP(E2481, '기본   '!$A:$B, 2, FALSE)</f>
        <v xml:space="preserve"> </v>
      </c>
      <c r="G2481" s="1" t="s">
        <v>16</v>
      </c>
      <c r="H2481" s="2" t="str">
        <f>VLOOKUP(G2481, '기본   '!$A:$B, 2, FALSE)</f>
        <v xml:space="preserve"> </v>
      </c>
      <c r="I2481" s="1" t="s">
        <v>16</v>
      </c>
      <c r="J2481" s="2" t="str">
        <f>VLOOKUP(I2481, '기본   '!$A:$B, 2, FALSE)</f>
        <v xml:space="preserve"> </v>
      </c>
      <c r="K2481" s="1" t="s">
        <v>16</v>
      </c>
      <c r="L2481" s="2" t="str">
        <f>VLOOKUP(K2481, '기본   '!$A:$B, 2, FALSE)</f>
        <v xml:space="preserve"> </v>
      </c>
      <c r="M2481" s="1" t="s">
        <v>16</v>
      </c>
    </row>
    <row r="2482" spans="1:13">
      <c r="A2482" s="8" t="s">
        <v>16</v>
      </c>
      <c r="B2482" s="17" t="str">
        <f>VLOOKUP(A2482, '기본   '!$A:$B, 2, FALSE)</f>
        <v xml:space="preserve"> </v>
      </c>
      <c r="C2482" s="1" t="s">
        <v>16</v>
      </c>
      <c r="D2482" s="2" t="str">
        <f>VLOOKUP(C2482, '기본   '!$A:$B, 2, FALSE)</f>
        <v xml:space="preserve"> </v>
      </c>
      <c r="E2482" s="1" t="s">
        <v>16</v>
      </c>
      <c r="F2482" s="2" t="str">
        <f>VLOOKUP(E2482, '기본   '!$A:$B, 2, FALSE)</f>
        <v xml:space="preserve"> </v>
      </c>
      <c r="G2482" s="1" t="s">
        <v>16</v>
      </c>
      <c r="H2482" s="2" t="str">
        <f>VLOOKUP(G2482, '기본   '!$A:$B, 2, FALSE)</f>
        <v xml:space="preserve"> </v>
      </c>
      <c r="I2482" s="1" t="s">
        <v>16</v>
      </c>
      <c r="J2482" s="2" t="str">
        <f>VLOOKUP(I2482, '기본   '!$A:$B, 2, FALSE)</f>
        <v xml:space="preserve"> </v>
      </c>
      <c r="K2482" s="1" t="s">
        <v>16</v>
      </c>
      <c r="L2482" s="2" t="str">
        <f>VLOOKUP(K2482, '기본   '!$A:$B, 2, FALSE)</f>
        <v xml:space="preserve"> </v>
      </c>
      <c r="M2482" s="1" t="s">
        <v>16</v>
      </c>
    </row>
    <row r="2483" spans="1:13">
      <c r="A2483" s="8" t="s">
        <v>16</v>
      </c>
      <c r="B2483" s="17" t="str">
        <f>VLOOKUP(A2483, '기본   '!$A:$B, 2, FALSE)</f>
        <v xml:space="preserve"> </v>
      </c>
      <c r="C2483" s="1" t="s">
        <v>16</v>
      </c>
      <c r="D2483" s="2" t="str">
        <f>VLOOKUP(C2483, '기본   '!$A:$B, 2, FALSE)</f>
        <v xml:space="preserve"> </v>
      </c>
      <c r="E2483" s="1" t="s">
        <v>16</v>
      </c>
      <c r="F2483" s="2" t="str">
        <f>VLOOKUP(E2483, '기본   '!$A:$B, 2, FALSE)</f>
        <v xml:space="preserve"> </v>
      </c>
      <c r="G2483" s="1" t="s">
        <v>16</v>
      </c>
      <c r="H2483" s="2" t="str">
        <f>VLOOKUP(G2483, '기본   '!$A:$B, 2, FALSE)</f>
        <v xml:space="preserve"> </v>
      </c>
      <c r="I2483" s="1" t="s">
        <v>16</v>
      </c>
      <c r="J2483" s="2" t="str">
        <f>VLOOKUP(I2483, '기본   '!$A:$B, 2, FALSE)</f>
        <v xml:space="preserve"> </v>
      </c>
      <c r="K2483" s="1" t="s">
        <v>16</v>
      </c>
      <c r="L2483" s="2" t="str">
        <f>VLOOKUP(K2483, '기본   '!$A:$B, 2, FALSE)</f>
        <v xml:space="preserve"> </v>
      </c>
      <c r="M2483" s="1" t="s">
        <v>16</v>
      </c>
    </row>
    <row r="2484" spans="1:13">
      <c r="A2484" s="8" t="s">
        <v>16</v>
      </c>
      <c r="B2484" s="17" t="str">
        <f>VLOOKUP(A2484, '기본   '!$A:$B, 2, FALSE)</f>
        <v xml:space="preserve"> </v>
      </c>
      <c r="C2484" s="1" t="s">
        <v>16</v>
      </c>
      <c r="D2484" s="2" t="str">
        <f>VLOOKUP(C2484, '기본   '!$A:$B, 2, FALSE)</f>
        <v xml:space="preserve"> </v>
      </c>
      <c r="E2484" s="1" t="s">
        <v>16</v>
      </c>
      <c r="F2484" s="2" t="str">
        <f>VLOOKUP(E2484, '기본   '!$A:$B, 2, FALSE)</f>
        <v xml:space="preserve"> </v>
      </c>
      <c r="G2484" s="1" t="s">
        <v>16</v>
      </c>
      <c r="H2484" s="2" t="str">
        <f>VLOOKUP(G2484, '기본   '!$A:$B, 2, FALSE)</f>
        <v xml:space="preserve"> </v>
      </c>
      <c r="I2484" s="1" t="s">
        <v>16</v>
      </c>
      <c r="J2484" s="2" t="str">
        <f>VLOOKUP(I2484, '기본   '!$A:$B, 2, FALSE)</f>
        <v xml:space="preserve"> </v>
      </c>
      <c r="K2484" s="1" t="s">
        <v>16</v>
      </c>
      <c r="L2484" s="2" t="str">
        <f>VLOOKUP(K2484, '기본   '!$A:$B, 2, FALSE)</f>
        <v xml:space="preserve"> </v>
      </c>
      <c r="M2484" s="1" t="s">
        <v>16</v>
      </c>
    </row>
    <row r="2485" spans="1:13">
      <c r="A2485" s="8" t="s">
        <v>16</v>
      </c>
      <c r="B2485" s="17" t="str">
        <f>VLOOKUP(A2485, '기본   '!$A:$B, 2, FALSE)</f>
        <v xml:space="preserve"> </v>
      </c>
      <c r="C2485" s="1" t="s">
        <v>16</v>
      </c>
      <c r="D2485" s="2" t="str">
        <f>VLOOKUP(C2485, '기본   '!$A:$B, 2, FALSE)</f>
        <v xml:space="preserve"> </v>
      </c>
      <c r="E2485" s="1" t="s">
        <v>16</v>
      </c>
      <c r="F2485" s="2" t="str">
        <f>VLOOKUP(E2485, '기본   '!$A:$B, 2, FALSE)</f>
        <v xml:space="preserve"> </v>
      </c>
      <c r="G2485" s="1" t="s">
        <v>16</v>
      </c>
      <c r="H2485" s="2" t="str">
        <f>VLOOKUP(G2485, '기본   '!$A:$B, 2, FALSE)</f>
        <v xml:space="preserve"> </v>
      </c>
      <c r="I2485" s="1" t="s">
        <v>16</v>
      </c>
      <c r="J2485" s="2" t="str">
        <f>VLOOKUP(I2485, '기본   '!$A:$B, 2, FALSE)</f>
        <v xml:space="preserve"> </v>
      </c>
      <c r="K2485" s="1" t="s">
        <v>16</v>
      </c>
      <c r="L2485" s="2" t="str">
        <f>VLOOKUP(K2485, '기본   '!$A:$B, 2, FALSE)</f>
        <v xml:space="preserve"> </v>
      </c>
      <c r="M2485" s="1" t="s">
        <v>16</v>
      </c>
    </row>
    <row r="2486" spans="1:13">
      <c r="A2486" s="8" t="s">
        <v>16</v>
      </c>
      <c r="B2486" s="17" t="str">
        <f>VLOOKUP(A2486, '기본   '!$A:$B, 2, FALSE)</f>
        <v xml:space="preserve"> </v>
      </c>
      <c r="C2486" s="1" t="s">
        <v>16</v>
      </c>
      <c r="D2486" s="2" t="str">
        <f>VLOOKUP(C2486, '기본   '!$A:$B, 2, FALSE)</f>
        <v xml:space="preserve"> </v>
      </c>
      <c r="E2486" s="1" t="s">
        <v>16</v>
      </c>
      <c r="F2486" s="2" t="str">
        <f>VLOOKUP(E2486, '기본   '!$A:$B, 2, FALSE)</f>
        <v xml:space="preserve"> </v>
      </c>
      <c r="G2486" s="1" t="s">
        <v>16</v>
      </c>
      <c r="H2486" s="2" t="str">
        <f>VLOOKUP(G2486, '기본   '!$A:$B, 2, FALSE)</f>
        <v xml:space="preserve"> </v>
      </c>
      <c r="I2486" s="1" t="s">
        <v>16</v>
      </c>
      <c r="J2486" s="2" t="str">
        <f>VLOOKUP(I2486, '기본   '!$A:$B, 2, FALSE)</f>
        <v xml:space="preserve"> </v>
      </c>
      <c r="K2486" s="1" t="s">
        <v>16</v>
      </c>
      <c r="L2486" s="2" t="str">
        <f>VLOOKUP(K2486, '기본   '!$A:$B, 2, FALSE)</f>
        <v xml:space="preserve"> </v>
      </c>
      <c r="M2486" s="1" t="s">
        <v>16</v>
      </c>
    </row>
    <row r="2487" spans="1:13">
      <c r="A2487" s="8" t="s">
        <v>16</v>
      </c>
      <c r="B2487" s="17" t="str">
        <f>VLOOKUP(A2487, '기본   '!$A:$B, 2, FALSE)</f>
        <v xml:space="preserve"> </v>
      </c>
      <c r="C2487" s="1" t="s">
        <v>16</v>
      </c>
      <c r="D2487" s="2" t="str">
        <f>VLOOKUP(C2487, '기본   '!$A:$B, 2, FALSE)</f>
        <v xml:space="preserve"> </v>
      </c>
      <c r="E2487" s="1" t="s">
        <v>16</v>
      </c>
      <c r="F2487" s="2" t="str">
        <f>VLOOKUP(E2487, '기본   '!$A:$B, 2, FALSE)</f>
        <v xml:space="preserve"> </v>
      </c>
      <c r="G2487" s="1" t="s">
        <v>16</v>
      </c>
      <c r="H2487" s="2" t="str">
        <f>VLOOKUP(G2487, '기본   '!$A:$B, 2, FALSE)</f>
        <v xml:space="preserve"> </v>
      </c>
      <c r="I2487" s="1" t="s">
        <v>16</v>
      </c>
      <c r="J2487" s="2" t="str">
        <f>VLOOKUP(I2487, '기본   '!$A:$B, 2, FALSE)</f>
        <v xml:space="preserve"> </v>
      </c>
      <c r="K2487" s="1" t="s">
        <v>16</v>
      </c>
      <c r="L2487" s="2" t="str">
        <f>VLOOKUP(K2487, '기본   '!$A:$B, 2, FALSE)</f>
        <v xml:space="preserve"> </v>
      </c>
      <c r="M2487" s="1" t="s">
        <v>16</v>
      </c>
    </row>
    <row r="2488" spans="1:13">
      <c r="A2488" s="8" t="s">
        <v>16</v>
      </c>
      <c r="B2488" s="17" t="str">
        <f>VLOOKUP(A2488, '기본   '!$A:$B, 2, FALSE)</f>
        <v xml:space="preserve"> </v>
      </c>
      <c r="C2488" s="1" t="s">
        <v>16</v>
      </c>
      <c r="D2488" s="2" t="str">
        <f>VLOOKUP(C2488, '기본   '!$A:$B, 2, FALSE)</f>
        <v xml:space="preserve"> </v>
      </c>
      <c r="E2488" s="1" t="s">
        <v>16</v>
      </c>
      <c r="F2488" s="2" t="str">
        <f>VLOOKUP(E2488, '기본   '!$A:$B, 2, FALSE)</f>
        <v xml:space="preserve"> </v>
      </c>
      <c r="G2488" s="1" t="s">
        <v>16</v>
      </c>
      <c r="H2488" s="2" t="str">
        <f>VLOOKUP(G2488, '기본   '!$A:$B, 2, FALSE)</f>
        <v xml:space="preserve"> </v>
      </c>
      <c r="I2488" s="1" t="s">
        <v>16</v>
      </c>
      <c r="J2488" s="2" t="str">
        <f>VLOOKUP(I2488, '기본   '!$A:$B, 2, FALSE)</f>
        <v xml:space="preserve"> </v>
      </c>
      <c r="K2488" s="1" t="s">
        <v>16</v>
      </c>
      <c r="L2488" s="2" t="str">
        <f>VLOOKUP(K2488, '기본   '!$A:$B, 2, FALSE)</f>
        <v xml:space="preserve"> </v>
      </c>
      <c r="M2488" s="1" t="s">
        <v>16</v>
      </c>
    </row>
    <row r="2489" spans="1:13">
      <c r="A2489" s="8" t="s">
        <v>16</v>
      </c>
      <c r="B2489" s="17" t="str">
        <f>VLOOKUP(A2489, '기본   '!$A:$B, 2, FALSE)</f>
        <v xml:space="preserve"> </v>
      </c>
      <c r="C2489" s="1" t="s">
        <v>16</v>
      </c>
      <c r="D2489" s="2" t="str">
        <f>VLOOKUP(C2489, '기본   '!$A:$B, 2, FALSE)</f>
        <v xml:space="preserve"> </v>
      </c>
      <c r="E2489" s="1" t="s">
        <v>16</v>
      </c>
      <c r="F2489" s="2" t="str">
        <f>VLOOKUP(E2489, '기본   '!$A:$B, 2, FALSE)</f>
        <v xml:space="preserve"> </v>
      </c>
      <c r="G2489" s="1" t="s">
        <v>16</v>
      </c>
      <c r="H2489" s="2" t="str">
        <f>VLOOKUP(G2489, '기본   '!$A:$B, 2, FALSE)</f>
        <v xml:space="preserve"> </v>
      </c>
      <c r="I2489" s="1" t="s">
        <v>16</v>
      </c>
      <c r="J2489" s="2" t="str">
        <f>VLOOKUP(I2489, '기본   '!$A:$B, 2, FALSE)</f>
        <v xml:space="preserve"> </v>
      </c>
      <c r="K2489" s="1" t="s">
        <v>16</v>
      </c>
      <c r="L2489" s="2" t="str">
        <f>VLOOKUP(K2489, '기본   '!$A:$B, 2, FALSE)</f>
        <v xml:space="preserve"> </v>
      </c>
      <c r="M2489" s="1" t="s">
        <v>16</v>
      </c>
    </row>
    <row r="2490" spans="1:13">
      <c r="A2490" s="8" t="s">
        <v>16</v>
      </c>
      <c r="B2490" s="17" t="str">
        <f>VLOOKUP(A2490, '기본   '!$A:$B, 2, FALSE)</f>
        <v xml:space="preserve"> </v>
      </c>
      <c r="C2490" s="1" t="s">
        <v>16</v>
      </c>
      <c r="D2490" s="2" t="str">
        <f>VLOOKUP(C2490, '기본   '!$A:$B, 2, FALSE)</f>
        <v xml:space="preserve"> </v>
      </c>
      <c r="E2490" s="1" t="s">
        <v>16</v>
      </c>
      <c r="F2490" s="2" t="str">
        <f>VLOOKUP(E2490, '기본   '!$A:$B, 2, FALSE)</f>
        <v xml:space="preserve"> </v>
      </c>
      <c r="G2490" s="1" t="s">
        <v>16</v>
      </c>
      <c r="H2490" s="2" t="str">
        <f>VLOOKUP(G2490, '기본   '!$A:$B, 2, FALSE)</f>
        <v xml:space="preserve"> </v>
      </c>
      <c r="I2490" s="1" t="s">
        <v>16</v>
      </c>
      <c r="J2490" s="2" t="str">
        <f>VLOOKUP(I2490, '기본   '!$A:$B, 2, FALSE)</f>
        <v xml:space="preserve"> </v>
      </c>
      <c r="K2490" s="1" t="s">
        <v>16</v>
      </c>
      <c r="L2490" s="2" t="str">
        <f>VLOOKUP(K2490, '기본   '!$A:$B, 2, FALSE)</f>
        <v xml:space="preserve"> </v>
      </c>
      <c r="M2490" s="1" t="s">
        <v>16</v>
      </c>
    </row>
    <row r="2491" spans="1:13">
      <c r="A2491" s="8" t="s">
        <v>16</v>
      </c>
      <c r="B2491" s="17" t="str">
        <f>VLOOKUP(A2491, '기본   '!$A:$B, 2, FALSE)</f>
        <v xml:space="preserve"> </v>
      </c>
      <c r="C2491" s="1" t="s">
        <v>16</v>
      </c>
      <c r="D2491" s="2" t="str">
        <f>VLOOKUP(C2491, '기본   '!$A:$B, 2, FALSE)</f>
        <v xml:space="preserve"> </v>
      </c>
      <c r="E2491" s="1" t="s">
        <v>16</v>
      </c>
      <c r="F2491" s="2" t="str">
        <f>VLOOKUP(E2491, '기본   '!$A:$B, 2, FALSE)</f>
        <v xml:space="preserve"> </v>
      </c>
      <c r="G2491" s="1" t="s">
        <v>16</v>
      </c>
      <c r="H2491" s="2" t="str">
        <f>VLOOKUP(G2491, '기본   '!$A:$B, 2, FALSE)</f>
        <v xml:space="preserve"> </v>
      </c>
      <c r="I2491" s="1" t="s">
        <v>16</v>
      </c>
      <c r="J2491" s="2" t="str">
        <f>VLOOKUP(I2491, '기본   '!$A:$B, 2, FALSE)</f>
        <v xml:space="preserve"> </v>
      </c>
      <c r="K2491" s="1" t="s">
        <v>16</v>
      </c>
      <c r="L2491" s="2" t="str">
        <f>VLOOKUP(K2491, '기본   '!$A:$B, 2, FALSE)</f>
        <v xml:space="preserve"> </v>
      </c>
      <c r="M2491" s="1" t="s">
        <v>16</v>
      </c>
    </row>
    <row r="2492" spans="1:13">
      <c r="A2492" s="8" t="s">
        <v>16</v>
      </c>
      <c r="B2492" s="17" t="str">
        <f>VLOOKUP(A2492, '기본   '!$A:$B, 2, FALSE)</f>
        <v xml:space="preserve"> </v>
      </c>
      <c r="C2492" s="1" t="s">
        <v>16</v>
      </c>
      <c r="D2492" s="2" t="str">
        <f>VLOOKUP(C2492, '기본   '!$A:$B, 2, FALSE)</f>
        <v xml:space="preserve"> </v>
      </c>
      <c r="E2492" s="1" t="s">
        <v>16</v>
      </c>
      <c r="F2492" s="2" t="str">
        <f>VLOOKUP(E2492, '기본   '!$A:$B, 2, FALSE)</f>
        <v xml:space="preserve"> </v>
      </c>
      <c r="G2492" s="1" t="s">
        <v>16</v>
      </c>
      <c r="H2492" s="2" t="str">
        <f>VLOOKUP(G2492, '기본   '!$A:$B, 2, FALSE)</f>
        <v xml:space="preserve"> </v>
      </c>
      <c r="I2492" s="1" t="s">
        <v>16</v>
      </c>
      <c r="J2492" s="2" t="str">
        <f>VLOOKUP(I2492, '기본   '!$A:$B, 2, FALSE)</f>
        <v xml:space="preserve"> </v>
      </c>
      <c r="K2492" s="1" t="s">
        <v>16</v>
      </c>
      <c r="L2492" s="2" t="str">
        <f>VLOOKUP(K2492, '기본   '!$A:$B, 2, FALSE)</f>
        <v xml:space="preserve"> </v>
      </c>
      <c r="M2492" s="1" t="s">
        <v>16</v>
      </c>
    </row>
    <row r="2493" spans="1:13">
      <c r="A2493" s="8" t="s">
        <v>16</v>
      </c>
      <c r="B2493" s="17" t="str">
        <f>VLOOKUP(A2493, '기본   '!$A:$B, 2, FALSE)</f>
        <v xml:space="preserve"> </v>
      </c>
      <c r="C2493" s="1" t="s">
        <v>16</v>
      </c>
      <c r="D2493" s="2" t="str">
        <f>VLOOKUP(C2493, '기본   '!$A:$B, 2, FALSE)</f>
        <v xml:space="preserve"> </v>
      </c>
      <c r="E2493" s="1" t="s">
        <v>16</v>
      </c>
      <c r="F2493" s="2" t="str">
        <f>VLOOKUP(E2493, '기본   '!$A:$B, 2, FALSE)</f>
        <v xml:space="preserve"> </v>
      </c>
      <c r="G2493" s="1" t="s">
        <v>16</v>
      </c>
      <c r="H2493" s="2" t="str">
        <f>VLOOKUP(G2493, '기본   '!$A:$B, 2, FALSE)</f>
        <v xml:space="preserve"> </v>
      </c>
      <c r="I2493" s="1" t="s">
        <v>16</v>
      </c>
      <c r="J2493" s="2" t="str">
        <f>VLOOKUP(I2493, '기본   '!$A:$B, 2, FALSE)</f>
        <v xml:space="preserve"> </v>
      </c>
      <c r="K2493" s="1" t="s">
        <v>16</v>
      </c>
      <c r="L2493" s="2" t="str">
        <f>VLOOKUP(K2493, '기본   '!$A:$B, 2, FALSE)</f>
        <v xml:space="preserve"> </v>
      </c>
      <c r="M2493" s="1" t="s">
        <v>16</v>
      </c>
    </row>
    <row r="2494" spans="1:13">
      <c r="A2494" s="8" t="s">
        <v>16</v>
      </c>
      <c r="B2494" s="17" t="str">
        <f>VLOOKUP(A2494, '기본   '!$A:$B, 2, FALSE)</f>
        <v xml:space="preserve"> </v>
      </c>
      <c r="C2494" s="1" t="s">
        <v>16</v>
      </c>
      <c r="D2494" s="2" t="str">
        <f>VLOOKUP(C2494, '기본   '!$A:$B, 2, FALSE)</f>
        <v xml:space="preserve"> </v>
      </c>
      <c r="E2494" s="1" t="s">
        <v>16</v>
      </c>
      <c r="F2494" s="2" t="str">
        <f>VLOOKUP(E2494, '기본   '!$A:$B, 2, FALSE)</f>
        <v xml:space="preserve"> </v>
      </c>
      <c r="G2494" s="1" t="s">
        <v>16</v>
      </c>
      <c r="H2494" s="2" t="str">
        <f>VLOOKUP(G2494, '기본   '!$A:$B, 2, FALSE)</f>
        <v xml:space="preserve"> </v>
      </c>
      <c r="I2494" s="1" t="s">
        <v>16</v>
      </c>
      <c r="J2494" s="2" t="str">
        <f>VLOOKUP(I2494, '기본   '!$A:$B, 2, FALSE)</f>
        <v xml:space="preserve"> </v>
      </c>
      <c r="K2494" s="1" t="s">
        <v>16</v>
      </c>
      <c r="L2494" s="2" t="str">
        <f>VLOOKUP(K2494, '기본   '!$A:$B, 2, FALSE)</f>
        <v xml:space="preserve"> </v>
      </c>
      <c r="M2494" s="1" t="s">
        <v>16</v>
      </c>
    </row>
    <row r="2495" spans="1:13">
      <c r="A2495" s="8" t="s">
        <v>16</v>
      </c>
      <c r="B2495" s="17" t="str">
        <f>VLOOKUP(A2495, '기본   '!$A:$B, 2, FALSE)</f>
        <v xml:space="preserve"> </v>
      </c>
      <c r="C2495" s="1" t="s">
        <v>16</v>
      </c>
      <c r="D2495" s="2" t="str">
        <f>VLOOKUP(C2495, '기본   '!$A:$B, 2, FALSE)</f>
        <v xml:space="preserve"> </v>
      </c>
      <c r="E2495" s="1" t="s">
        <v>16</v>
      </c>
      <c r="F2495" s="2" t="str">
        <f>VLOOKUP(E2495, '기본   '!$A:$B, 2, FALSE)</f>
        <v xml:space="preserve"> </v>
      </c>
      <c r="G2495" s="1" t="s">
        <v>16</v>
      </c>
      <c r="H2495" s="2" t="str">
        <f>VLOOKUP(G2495, '기본   '!$A:$B, 2, FALSE)</f>
        <v xml:space="preserve"> </v>
      </c>
      <c r="I2495" s="1" t="s">
        <v>16</v>
      </c>
      <c r="J2495" s="2" t="str">
        <f>VLOOKUP(I2495, '기본   '!$A:$B, 2, FALSE)</f>
        <v xml:space="preserve"> </v>
      </c>
      <c r="K2495" s="1" t="s">
        <v>16</v>
      </c>
      <c r="L2495" s="2" t="str">
        <f>VLOOKUP(K2495, '기본   '!$A:$B, 2, FALSE)</f>
        <v xml:space="preserve"> </v>
      </c>
      <c r="M2495" s="1" t="s">
        <v>16</v>
      </c>
    </row>
    <row r="2496" spans="1:13">
      <c r="A2496" s="8" t="s">
        <v>16</v>
      </c>
      <c r="B2496" s="17" t="str">
        <f>VLOOKUP(A2496, '기본   '!$A:$B, 2, FALSE)</f>
        <v xml:space="preserve"> </v>
      </c>
      <c r="C2496" s="1" t="s">
        <v>16</v>
      </c>
      <c r="D2496" s="2" t="str">
        <f>VLOOKUP(C2496, '기본   '!$A:$B, 2, FALSE)</f>
        <v xml:space="preserve"> </v>
      </c>
      <c r="E2496" s="1" t="s">
        <v>16</v>
      </c>
      <c r="F2496" s="2" t="str">
        <f>VLOOKUP(E2496, '기본   '!$A:$B, 2, FALSE)</f>
        <v xml:space="preserve"> </v>
      </c>
      <c r="G2496" s="1" t="s">
        <v>16</v>
      </c>
      <c r="H2496" s="2" t="str">
        <f>VLOOKUP(G2496, '기본   '!$A:$B, 2, FALSE)</f>
        <v xml:space="preserve"> </v>
      </c>
      <c r="I2496" s="1" t="s">
        <v>16</v>
      </c>
      <c r="J2496" s="2" t="str">
        <f>VLOOKUP(I2496, '기본   '!$A:$B, 2, FALSE)</f>
        <v xml:space="preserve"> </v>
      </c>
      <c r="K2496" s="1" t="s">
        <v>16</v>
      </c>
      <c r="L2496" s="2" t="str">
        <f>VLOOKUP(K2496, '기본   '!$A:$B, 2, FALSE)</f>
        <v xml:space="preserve"> </v>
      </c>
      <c r="M2496" s="1" t="s">
        <v>16</v>
      </c>
    </row>
    <row r="2497" spans="1:13">
      <c r="A2497" s="8" t="s">
        <v>16</v>
      </c>
      <c r="B2497" s="17" t="str">
        <f>VLOOKUP(A2497, '기본   '!$A:$B, 2, FALSE)</f>
        <v xml:space="preserve"> </v>
      </c>
      <c r="C2497" s="1" t="s">
        <v>16</v>
      </c>
      <c r="D2497" s="2" t="str">
        <f>VLOOKUP(C2497, '기본   '!$A:$B, 2, FALSE)</f>
        <v xml:space="preserve"> </v>
      </c>
      <c r="E2497" s="1" t="s">
        <v>16</v>
      </c>
      <c r="F2497" s="2" t="str">
        <f>VLOOKUP(E2497, '기본   '!$A:$B, 2, FALSE)</f>
        <v xml:space="preserve"> </v>
      </c>
      <c r="G2497" s="1" t="s">
        <v>16</v>
      </c>
      <c r="H2497" s="2" t="str">
        <f>VLOOKUP(G2497, '기본   '!$A:$B, 2, FALSE)</f>
        <v xml:space="preserve"> </v>
      </c>
      <c r="I2497" s="1" t="s">
        <v>16</v>
      </c>
      <c r="J2497" s="2" t="str">
        <f>VLOOKUP(I2497, '기본   '!$A:$B, 2, FALSE)</f>
        <v xml:space="preserve"> </v>
      </c>
      <c r="K2497" s="1" t="s">
        <v>16</v>
      </c>
      <c r="L2497" s="2" t="str">
        <f>VLOOKUP(K2497, '기본   '!$A:$B, 2, FALSE)</f>
        <v xml:space="preserve"> </v>
      </c>
      <c r="M2497" s="1" t="s">
        <v>16</v>
      </c>
    </row>
    <row r="2498" spans="1:13">
      <c r="A2498" s="8" t="s">
        <v>16</v>
      </c>
      <c r="B2498" s="17" t="str">
        <f>VLOOKUP(A2498, '기본   '!$A:$B, 2, FALSE)</f>
        <v xml:space="preserve"> </v>
      </c>
      <c r="C2498" s="1" t="s">
        <v>16</v>
      </c>
      <c r="D2498" s="2" t="str">
        <f>VLOOKUP(C2498, '기본   '!$A:$B, 2, FALSE)</f>
        <v xml:space="preserve"> </v>
      </c>
      <c r="E2498" s="1" t="s">
        <v>16</v>
      </c>
      <c r="F2498" s="2" t="str">
        <f>VLOOKUP(E2498, '기본   '!$A:$B, 2, FALSE)</f>
        <v xml:space="preserve"> </v>
      </c>
      <c r="G2498" s="1" t="s">
        <v>16</v>
      </c>
      <c r="H2498" s="2" t="str">
        <f>VLOOKUP(G2498, '기본   '!$A:$B, 2, FALSE)</f>
        <v xml:space="preserve"> </v>
      </c>
      <c r="I2498" s="1" t="s">
        <v>16</v>
      </c>
      <c r="J2498" s="2" t="str">
        <f>VLOOKUP(I2498, '기본   '!$A:$B, 2, FALSE)</f>
        <v xml:space="preserve"> </v>
      </c>
      <c r="K2498" s="1" t="s">
        <v>16</v>
      </c>
      <c r="L2498" s="2" t="str">
        <f>VLOOKUP(K2498, '기본   '!$A:$B, 2, FALSE)</f>
        <v xml:space="preserve"> </v>
      </c>
      <c r="M2498" s="1" t="s">
        <v>16</v>
      </c>
    </row>
    <row r="2499" spans="1:13">
      <c r="A2499" s="8" t="s">
        <v>16</v>
      </c>
      <c r="B2499" s="17" t="str">
        <f>VLOOKUP(A2499, '기본   '!$A:$B, 2, FALSE)</f>
        <v xml:space="preserve"> </v>
      </c>
      <c r="C2499" s="1" t="s">
        <v>16</v>
      </c>
      <c r="D2499" s="2" t="str">
        <f>VLOOKUP(C2499, '기본   '!$A:$B, 2, FALSE)</f>
        <v xml:space="preserve"> </v>
      </c>
      <c r="E2499" s="1" t="s">
        <v>16</v>
      </c>
      <c r="F2499" s="2" t="str">
        <f>VLOOKUP(E2499, '기본   '!$A:$B, 2, FALSE)</f>
        <v xml:space="preserve"> </v>
      </c>
      <c r="G2499" s="1" t="s">
        <v>16</v>
      </c>
      <c r="H2499" s="2" t="str">
        <f>VLOOKUP(G2499, '기본   '!$A:$B, 2, FALSE)</f>
        <v xml:space="preserve"> </v>
      </c>
      <c r="I2499" s="1" t="s">
        <v>16</v>
      </c>
      <c r="J2499" s="2" t="str">
        <f>VLOOKUP(I2499, '기본   '!$A:$B, 2, FALSE)</f>
        <v xml:space="preserve"> </v>
      </c>
      <c r="K2499" s="1" t="s">
        <v>16</v>
      </c>
      <c r="L2499" s="2" t="str">
        <f>VLOOKUP(K2499, '기본   '!$A:$B, 2, FALSE)</f>
        <v xml:space="preserve"> </v>
      </c>
      <c r="M2499" s="1" t="s">
        <v>16</v>
      </c>
    </row>
    <row r="2500" spans="1:13">
      <c r="A2500" s="8" t="s">
        <v>16</v>
      </c>
      <c r="B2500" s="17" t="str">
        <f>VLOOKUP(A2500, '기본   '!$A:$B, 2, FALSE)</f>
        <v xml:space="preserve"> </v>
      </c>
      <c r="C2500" s="1" t="s">
        <v>16</v>
      </c>
      <c r="D2500" s="2" t="str">
        <f>VLOOKUP(C2500, '기본   '!$A:$B, 2, FALSE)</f>
        <v xml:space="preserve"> </v>
      </c>
      <c r="E2500" s="1" t="s">
        <v>16</v>
      </c>
      <c r="F2500" s="2" t="str">
        <f>VLOOKUP(E2500, '기본   '!$A:$B, 2, FALSE)</f>
        <v xml:space="preserve"> </v>
      </c>
      <c r="G2500" s="1" t="s">
        <v>16</v>
      </c>
      <c r="H2500" s="2" t="str">
        <f>VLOOKUP(G2500, '기본   '!$A:$B, 2, FALSE)</f>
        <v xml:space="preserve"> </v>
      </c>
      <c r="I2500" s="1" t="s">
        <v>16</v>
      </c>
      <c r="J2500" s="2" t="str">
        <f>VLOOKUP(I2500, '기본   '!$A:$B, 2, FALSE)</f>
        <v xml:space="preserve"> </v>
      </c>
      <c r="K2500" s="1" t="s">
        <v>16</v>
      </c>
      <c r="L2500" s="2" t="str">
        <f>VLOOKUP(K2500, '기본   '!$A:$B, 2, FALSE)</f>
        <v xml:space="preserve"> </v>
      </c>
      <c r="M2500" s="1" t="s">
        <v>16</v>
      </c>
    </row>
    <row r="2501" spans="1:13">
      <c r="A2501" s="8" t="s">
        <v>16</v>
      </c>
      <c r="B2501" s="17" t="str">
        <f>VLOOKUP(A2501, '기본   '!$A:$B, 2, FALSE)</f>
        <v xml:space="preserve"> </v>
      </c>
      <c r="C2501" s="1" t="s">
        <v>16</v>
      </c>
      <c r="D2501" s="2" t="str">
        <f>VLOOKUP(C2501, '기본   '!$A:$B, 2, FALSE)</f>
        <v xml:space="preserve"> </v>
      </c>
      <c r="E2501" s="1" t="s">
        <v>16</v>
      </c>
      <c r="F2501" s="2" t="str">
        <f>VLOOKUP(E2501, '기본   '!$A:$B, 2, FALSE)</f>
        <v xml:space="preserve"> </v>
      </c>
      <c r="G2501" s="1" t="s">
        <v>16</v>
      </c>
      <c r="H2501" s="2" t="str">
        <f>VLOOKUP(G2501, '기본   '!$A:$B, 2, FALSE)</f>
        <v xml:space="preserve"> </v>
      </c>
      <c r="I2501" s="1" t="s">
        <v>16</v>
      </c>
      <c r="J2501" s="2" t="str">
        <f>VLOOKUP(I2501, '기본   '!$A:$B, 2, FALSE)</f>
        <v xml:space="preserve"> </v>
      </c>
      <c r="K2501" s="1" t="s">
        <v>16</v>
      </c>
      <c r="L2501" s="2" t="str">
        <f>VLOOKUP(K2501, '기본   '!$A:$B, 2, FALSE)</f>
        <v xml:space="preserve"> </v>
      </c>
      <c r="M2501" s="1" t="s">
        <v>16</v>
      </c>
    </row>
    <row r="2502" spans="1:13">
      <c r="A2502" s="8" t="s">
        <v>16</v>
      </c>
      <c r="B2502" s="17" t="str">
        <f>VLOOKUP(A2502, '기본   '!$A:$B, 2, FALSE)</f>
        <v xml:space="preserve"> </v>
      </c>
      <c r="C2502" s="1" t="s">
        <v>16</v>
      </c>
      <c r="D2502" s="2" t="str">
        <f>VLOOKUP(C2502, '기본   '!$A:$B, 2, FALSE)</f>
        <v xml:space="preserve"> </v>
      </c>
      <c r="E2502" s="1" t="s">
        <v>16</v>
      </c>
      <c r="F2502" s="2" t="str">
        <f>VLOOKUP(E2502, '기본   '!$A:$B, 2, FALSE)</f>
        <v xml:space="preserve"> </v>
      </c>
      <c r="G2502" s="1" t="s">
        <v>16</v>
      </c>
      <c r="H2502" s="2" t="str">
        <f>VLOOKUP(G2502, '기본   '!$A:$B, 2, FALSE)</f>
        <v xml:space="preserve"> </v>
      </c>
      <c r="I2502" s="1" t="s">
        <v>16</v>
      </c>
      <c r="J2502" s="2" t="str">
        <f>VLOOKUP(I2502, '기본   '!$A:$B, 2, FALSE)</f>
        <v xml:space="preserve"> </v>
      </c>
      <c r="K2502" s="1" t="s">
        <v>16</v>
      </c>
      <c r="L2502" s="2" t="str">
        <f>VLOOKUP(K2502, '기본   '!$A:$B, 2, FALSE)</f>
        <v xml:space="preserve"> </v>
      </c>
      <c r="M2502" s="1" t="s">
        <v>16</v>
      </c>
    </row>
    <row r="2503" spans="1:13">
      <c r="A2503" s="8" t="s">
        <v>16</v>
      </c>
      <c r="B2503" s="17" t="str">
        <f>VLOOKUP(A2503, '기본   '!$A:$B, 2, FALSE)</f>
        <v xml:space="preserve"> </v>
      </c>
      <c r="C2503" s="1" t="s">
        <v>16</v>
      </c>
      <c r="D2503" s="2" t="str">
        <f>VLOOKUP(C2503, '기본   '!$A:$B, 2, FALSE)</f>
        <v xml:space="preserve"> </v>
      </c>
      <c r="E2503" s="1" t="s">
        <v>16</v>
      </c>
      <c r="F2503" s="2" t="str">
        <f>VLOOKUP(E2503, '기본   '!$A:$B, 2, FALSE)</f>
        <v xml:space="preserve"> </v>
      </c>
      <c r="G2503" s="1" t="s">
        <v>16</v>
      </c>
      <c r="H2503" s="2" t="str">
        <f>VLOOKUP(G2503, '기본   '!$A:$B, 2, FALSE)</f>
        <v xml:space="preserve"> </v>
      </c>
      <c r="I2503" s="1" t="s">
        <v>16</v>
      </c>
      <c r="J2503" s="2" t="str">
        <f>VLOOKUP(I2503, '기본   '!$A:$B, 2, FALSE)</f>
        <v xml:space="preserve"> </v>
      </c>
      <c r="K2503" s="1" t="s">
        <v>16</v>
      </c>
      <c r="L2503" s="2" t="str">
        <f>VLOOKUP(K2503, '기본   '!$A:$B, 2, FALSE)</f>
        <v xml:space="preserve"> </v>
      </c>
      <c r="M2503" s="1" t="s">
        <v>16</v>
      </c>
    </row>
    <row r="2504" spans="1:13">
      <c r="A2504" s="8" t="s">
        <v>16</v>
      </c>
      <c r="B2504" s="17" t="str">
        <f>VLOOKUP(A2504, '기본   '!$A:$B, 2, FALSE)</f>
        <v xml:space="preserve"> </v>
      </c>
      <c r="C2504" s="1" t="s">
        <v>16</v>
      </c>
      <c r="D2504" s="2" t="str">
        <f>VLOOKUP(C2504, '기본   '!$A:$B, 2, FALSE)</f>
        <v xml:space="preserve"> </v>
      </c>
      <c r="E2504" s="1" t="s">
        <v>16</v>
      </c>
      <c r="F2504" s="2" t="str">
        <f>VLOOKUP(E2504, '기본   '!$A:$B, 2, FALSE)</f>
        <v xml:space="preserve"> </v>
      </c>
      <c r="G2504" s="1" t="s">
        <v>16</v>
      </c>
      <c r="H2504" s="2" t="str">
        <f>VLOOKUP(G2504, '기본   '!$A:$B, 2, FALSE)</f>
        <v xml:space="preserve"> </v>
      </c>
      <c r="I2504" s="1" t="s">
        <v>16</v>
      </c>
      <c r="J2504" s="2" t="str">
        <f>VLOOKUP(I2504, '기본   '!$A:$B, 2, FALSE)</f>
        <v xml:space="preserve"> </v>
      </c>
      <c r="K2504" s="1" t="s">
        <v>16</v>
      </c>
      <c r="L2504" s="2" t="str">
        <f>VLOOKUP(K2504, '기본   '!$A:$B, 2, FALSE)</f>
        <v xml:space="preserve"> </v>
      </c>
      <c r="M2504" s="1" t="s">
        <v>16</v>
      </c>
    </row>
    <row r="2505" spans="1:13">
      <c r="A2505" s="8" t="s">
        <v>16</v>
      </c>
      <c r="B2505" s="17" t="str">
        <f>VLOOKUP(A2505, '기본   '!$A:$B, 2, FALSE)</f>
        <v xml:space="preserve"> </v>
      </c>
      <c r="C2505" s="1" t="s">
        <v>16</v>
      </c>
      <c r="D2505" s="2" t="str">
        <f>VLOOKUP(C2505, '기본   '!$A:$B, 2, FALSE)</f>
        <v xml:space="preserve"> </v>
      </c>
      <c r="E2505" s="1" t="s">
        <v>16</v>
      </c>
      <c r="F2505" s="2" t="str">
        <f>VLOOKUP(E2505, '기본   '!$A:$B, 2, FALSE)</f>
        <v xml:space="preserve"> </v>
      </c>
      <c r="G2505" s="1" t="s">
        <v>16</v>
      </c>
      <c r="H2505" s="2" t="str">
        <f>VLOOKUP(G2505, '기본   '!$A:$B, 2, FALSE)</f>
        <v xml:space="preserve"> </v>
      </c>
      <c r="I2505" s="1" t="s">
        <v>16</v>
      </c>
      <c r="J2505" s="2" t="str">
        <f>VLOOKUP(I2505, '기본   '!$A:$B, 2, FALSE)</f>
        <v xml:space="preserve"> </v>
      </c>
      <c r="K2505" s="1" t="s">
        <v>16</v>
      </c>
      <c r="L2505" s="2" t="str">
        <f>VLOOKUP(K2505, '기본   '!$A:$B, 2, FALSE)</f>
        <v xml:space="preserve"> </v>
      </c>
      <c r="M2505" s="1" t="s">
        <v>16</v>
      </c>
    </row>
    <row r="2506" spans="1:13">
      <c r="A2506" s="8" t="s">
        <v>16</v>
      </c>
      <c r="B2506" s="17" t="str">
        <f>VLOOKUP(A2506, '기본   '!$A:$B, 2, FALSE)</f>
        <v xml:space="preserve"> </v>
      </c>
      <c r="C2506" s="1" t="s">
        <v>16</v>
      </c>
      <c r="D2506" s="2" t="str">
        <f>VLOOKUP(C2506, '기본   '!$A:$B, 2, FALSE)</f>
        <v xml:space="preserve"> </v>
      </c>
      <c r="E2506" s="1" t="s">
        <v>16</v>
      </c>
      <c r="F2506" s="2" t="str">
        <f>VLOOKUP(E2506, '기본   '!$A:$B, 2, FALSE)</f>
        <v xml:space="preserve"> </v>
      </c>
      <c r="G2506" s="1" t="s">
        <v>16</v>
      </c>
      <c r="H2506" s="2" t="str">
        <f>VLOOKUP(G2506, '기본   '!$A:$B, 2, FALSE)</f>
        <v xml:space="preserve"> </v>
      </c>
      <c r="I2506" s="1" t="s">
        <v>16</v>
      </c>
      <c r="J2506" s="2" t="str">
        <f>VLOOKUP(I2506, '기본   '!$A:$B, 2, FALSE)</f>
        <v xml:space="preserve"> </v>
      </c>
      <c r="K2506" s="1" t="s">
        <v>16</v>
      </c>
      <c r="L2506" s="2" t="str">
        <f>VLOOKUP(K2506, '기본   '!$A:$B, 2, FALSE)</f>
        <v xml:space="preserve"> </v>
      </c>
      <c r="M2506" s="1" t="s">
        <v>16</v>
      </c>
    </row>
    <row r="2507" spans="1:13">
      <c r="A2507" s="8" t="s">
        <v>16</v>
      </c>
      <c r="B2507" s="17" t="str">
        <f>VLOOKUP(A2507, '기본   '!$A:$B, 2, FALSE)</f>
        <v xml:space="preserve"> </v>
      </c>
      <c r="C2507" s="1" t="s">
        <v>16</v>
      </c>
      <c r="D2507" s="2" t="str">
        <f>VLOOKUP(C2507, '기본   '!$A:$B, 2, FALSE)</f>
        <v xml:space="preserve"> </v>
      </c>
      <c r="E2507" s="1" t="s">
        <v>16</v>
      </c>
      <c r="F2507" s="2" t="str">
        <f>VLOOKUP(E2507, '기본   '!$A:$B, 2, FALSE)</f>
        <v xml:space="preserve"> </v>
      </c>
      <c r="G2507" s="1" t="s">
        <v>16</v>
      </c>
      <c r="H2507" s="2" t="str">
        <f>VLOOKUP(G2507, '기본   '!$A:$B, 2, FALSE)</f>
        <v xml:space="preserve"> </v>
      </c>
      <c r="I2507" s="1" t="s">
        <v>16</v>
      </c>
      <c r="J2507" s="2" t="str">
        <f>VLOOKUP(I2507, '기본   '!$A:$B, 2, FALSE)</f>
        <v xml:space="preserve"> </v>
      </c>
      <c r="K2507" s="1" t="s">
        <v>16</v>
      </c>
      <c r="L2507" s="2" t="str">
        <f>VLOOKUP(K2507, '기본   '!$A:$B, 2, FALSE)</f>
        <v xml:space="preserve"> </v>
      </c>
      <c r="M2507" s="1" t="s">
        <v>16</v>
      </c>
    </row>
    <row r="2508" spans="1:13">
      <c r="A2508" s="8" t="s">
        <v>16</v>
      </c>
      <c r="B2508" s="17" t="str">
        <f>VLOOKUP(A2508, '기본   '!$A:$B, 2, FALSE)</f>
        <v xml:space="preserve"> </v>
      </c>
      <c r="C2508" s="1" t="s">
        <v>16</v>
      </c>
      <c r="D2508" s="2" t="str">
        <f>VLOOKUP(C2508, '기본   '!$A:$B, 2, FALSE)</f>
        <v xml:space="preserve"> </v>
      </c>
      <c r="E2508" s="1" t="s">
        <v>16</v>
      </c>
      <c r="F2508" s="2" t="str">
        <f>VLOOKUP(E2508, '기본   '!$A:$B, 2, FALSE)</f>
        <v xml:space="preserve"> </v>
      </c>
      <c r="G2508" s="1" t="s">
        <v>16</v>
      </c>
      <c r="H2508" s="2" t="str">
        <f>VLOOKUP(G2508, '기본   '!$A:$B, 2, FALSE)</f>
        <v xml:space="preserve"> </v>
      </c>
      <c r="I2508" s="1" t="s">
        <v>16</v>
      </c>
      <c r="J2508" s="2" t="str">
        <f>VLOOKUP(I2508, '기본   '!$A:$B, 2, FALSE)</f>
        <v xml:space="preserve"> </v>
      </c>
      <c r="K2508" s="1" t="s">
        <v>16</v>
      </c>
      <c r="L2508" s="2" t="str">
        <f>VLOOKUP(K2508, '기본   '!$A:$B, 2, FALSE)</f>
        <v xml:space="preserve"> </v>
      </c>
      <c r="M2508" s="1" t="s">
        <v>16</v>
      </c>
    </row>
    <row r="2509" spans="1:13">
      <c r="A2509" s="8" t="s">
        <v>16</v>
      </c>
      <c r="B2509" s="17" t="str">
        <f>VLOOKUP(A2509, '기본   '!$A:$B, 2, FALSE)</f>
        <v xml:space="preserve"> </v>
      </c>
      <c r="C2509" s="1" t="s">
        <v>16</v>
      </c>
      <c r="D2509" s="2" t="str">
        <f>VLOOKUP(C2509, '기본   '!$A:$B, 2, FALSE)</f>
        <v xml:space="preserve"> </v>
      </c>
      <c r="E2509" s="1" t="s">
        <v>16</v>
      </c>
      <c r="F2509" s="2" t="str">
        <f>VLOOKUP(E2509, '기본   '!$A:$B, 2, FALSE)</f>
        <v xml:space="preserve"> </v>
      </c>
      <c r="G2509" s="1" t="s">
        <v>16</v>
      </c>
      <c r="H2509" s="2" t="str">
        <f>VLOOKUP(G2509, '기본   '!$A:$B, 2, FALSE)</f>
        <v xml:space="preserve"> </v>
      </c>
      <c r="I2509" s="1" t="s">
        <v>16</v>
      </c>
      <c r="J2509" s="2" t="str">
        <f>VLOOKUP(I2509, '기본   '!$A:$B, 2, FALSE)</f>
        <v xml:space="preserve"> </v>
      </c>
      <c r="K2509" s="1" t="s">
        <v>16</v>
      </c>
      <c r="L2509" s="2" t="str">
        <f>VLOOKUP(K2509, '기본   '!$A:$B, 2, FALSE)</f>
        <v xml:space="preserve"> </v>
      </c>
      <c r="M2509" s="1" t="s">
        <v>16</v>
      </c>
    </row>
    <row r="2510" spans="1:13">
      <c r="A2510" s="8" t="s">
        <v>16</v>
      </c>
      <c r="B2510" s="17" t="str">
        <f>VLOOKUP(A2510, '기본   '!$A:$B, 2, FALSE)</f>
        <v xml:space="preserve"> </v>
      </c>
      <c r="C2510" s="1" t="s">
        <v>16</v>
      </c>
      <c r="D2510" s="2" t="str">
        <f>VLOOKUP(C2510, '기본   '!$A:$B, 2, FALSE)</f>
        <v xml:space="preserve"> </v>
      </c>
      <c r="E2510" s="1" t="s">
        <v>16</v>
      </c>
      <c r="F2510" s="2" t="str">
        <f>VLOOKUP(E2510, '기본   '!$A:$B, 2, FALSE)</f>
        <v xml:space="preserve"> </v>
      </c>
      <c r="G2510" s="1" t="s">
        <v>16</v>
      </c>
      <c r="H2510" s="2" t="str">
        <f>VLOOKUP(G2510, '기본   '!$A:$B, 2, FALSE)</f>
        <v xml:space="preserve"> </v>
      </c>
      <c r="I2510" s="1" t="s">
        <v>16</v>
      </c>
      <c r="J2510" s="2" t="str">
        <f>VLOOKUP(I2510, '기본   '!$A:$B, 2, FALSE)</f>
        <v xml:space="preserve"> </v>
      </c>
      <c r="K2510" s="1" t="s">
        <v>16</v>
      </c>
      <c r="L2510" s="2" t="str">
        <f>VLOOKUP(K2510, '기본   '!$A:$B, 2, FALSE)</f>
        <v xml:space="preserve"> </v>
      </c>
      <c r="M2510" s="1" t="s">
        <v>16</v>
      </c>
    </row>
    <row r="2511" spans="1:13">
      <c r="A2511" s="8" t="s">
        <v>16</v>
      </c>
      <c r="B2511" s="17" t="str">
        <f>VLOOKUP(A2511, '기본   '!$A:$B, 2, FALSE)</f>
        <v xml:space="preserve"> </v>
      </c>
      <c r="C2511" s="1" t="s">
        <v>16</v>
      </c>
      <c r="D2511" s="2" t="str">
        <f>VLOOKUP(C2511, '기본   '!$A:$B, 2, FALSE)</f>
        <v xml:space="preserve"> </v>
      </c>
      <c r="E2511" s="1" t="s">
        <v>16</v>
      </c>
      <c r="F2511" s="2" t="str">
        <f>VLOOKUP(E2511, '기본   '!$A:$B, 2, FALSE)</f>
        <v xml:space="preserve"> </v>
      </c>
      <c r="G2511" s="1" t="s">
        <v>16</v>
      </c>
      <c r="H2511" s="2" t="str">
        <f>VLOOKUP(G2511, '기본   '!$A:$B, 2, FALSE)</f>
        <v xml:space="preserve"> </v>
      </c>
      <c r="I2511" s="1" t="s">
        <v>16</v>
      </c>
      <c r="J2511" s="2" t="str">
        <f>VLOOKUP(I2511, '기본   '!$A:$B, 2, FALSE)</f>
        <v xml:space="preserve"> </v>
      </c>
      <c r="K2511" s="1" t="s">
        <v>16</v>
      </c>
      <c r="L2511" s="2" t="str">
        <f>VLOOKUP(K2511, '기본   '!$A:$B, 2, FALSE)</f>
        <v xml:space="preserve"> </v>
      </c>
      <c r="M2511" s="1" t="s">
        <v>16</v>
      </c>
    </row>
    <row r="2512" spans="1:13">
      <c r="A2512" s="8" t="s">
        <v>16</v>
      </c>
      <c r="B2512" s="17" t="str">
        <f>VLOOKUP(A2512, '기본   '!$A:$B, 2, FALSE)</f>
        <v xml:space="preserve"> </v>
      </c>
      <c r="C2512" s="1" t="s">
        <v>16</v>
      </c>
      <c r="D2512" s="2" t="str">
        <f>VLOOKUP(C2512, '기본   '!$A:$B, 2, FALSE)</f>
        <v xml:space="preserve"> </v>
      </c>
      <c r="E2512" s="1" t="s">
        <v>16</v>
      </c>
      <c r="F2512" s="2" t="str">
        <f>VLOOKUP(E2512, '기본   '!$A:$B, 2, FALSE)</f>
        <v xml:space="preserve"> </v>
      </c>
      <c r="G2512" s="1" t="s">
        <v>16</v>
      </c>
      <c r="H2512" s="2" t="str">
        <f>VLOOKUP(G2512, '기본   '!$A:$B, 2, FALSE)</f>
        <v xml:space="preserve"> </v>
      </c>
      <c r="I2512" s="1" t="s">
        <v>16</v>
      </c>
      <c r="J2512" s="2" t="str">
        <f>VLOOKUP(I2512, '기본   '!$A:$B, 2, FALSE)</f>
        <v xml:space="preserve"> </v>
      </c>
      <c r="K2512" s="1" t="s">
        <v>16</v>
      </c>
      <c r="L2512" s="2" t="str">
        <f>VLOOKUP(K2512, '기본   '!$A:$B, 2, FALSE)</f>
        <v xml:space="preserve"> </v>
      </c>
      <c r="M2512" s="1" t="s">
        <v>16</v>
      </c>
    </row>
    <row r="2513" spans="1:13">
      <c r="A2513" s="8" t="s">
        <v>16</v>
      </c>
      <c r="B2513" s="17" t="str">
        <f>VLOOKUP(A2513, '기본   '!$A:$B, 2, FALSE)</f>
        <v xml:space="preserve"> </v>
      </c>
      <c r="C2513" s="1" t="s">
        <v>16</v>
      </c>
      <c r="D2513" s="2" t="str">
        <f>VLOOKUP(C2513, '기본   '!$A:$B, 2, FALSE)</f>
        <v xml:space="preserve"> </v>
      </c>
      <c r="E2513" s="1" t="s">
        <v>16</v>
      </c>
      <c r="F2513" s="2" t="str">
        <f>VLOOKUP(E2513, '기본   '!$A:$B, 2, FALSE)</f>
        <v xml:space="preserve"> </v>
      </c>
      <c r="G2513" s="1" t="s">
        <v>16</v>
      </c>
      <c r="H2513" s="2" t="str">
        <f>VLOOKUP(G2513, '기본   '!$A:$B, 2, FALSE)</f>
        <v xml:space="preserve"> </v>
      </c>
      <c r="I2513" s="1" t="s">
        <v>16</v>
      </c>
      <c r="J2513" s="2" t="str">
        <f>VLOOKUP(I2513, '기본   '!$A:$B, 2, FALSE)</f>
        <v xml:space="preserve"> </v>
      </c>
      <c r="K2513" s="1" t="s">
        <v>16</v>
      </c>
      <c r="L2513" s="2" t="str">
        <f>VLOOKUP(K2513, '기본   '!$A:$B, 2, FALSE)</f>
        <v xml:space="preserve"> </v>
      </c>
      <c r="M2513" s="1" t="s">
        <v>16</v>
      </c>
    </row>
    <row r="2514" spans="1:13">
      <c r="A2514" s="8" t="s">
        <v>16</v>
      </c>
      <c r="B2514" s="17" t="str">
        <f>VLOOKUP(A2514, '기본   '!$A:$B, 2, FALSE)</f>
        <v xml:space="preserve"> </v>
      </c>
      <c r="C2514" s="1" t="s">
        <v>16</v>
      </c>
      <c r="D2514" s="2" t="str">
        <f>VLOOKUP(C2514, '기본   '!$A:$B, 2, FALSE)</f>
        <v xml:space="preserve"> </v>
      </c>
      <c r="E2514" s="1" t="s">
        <v>16</v>
      </c>
      <c r="F2514" s="2" t="str">
        <f>VLOOKUP(E2514, '기본   '!$A:$B, 2, FALSE)</f>
        <v xml:space="preserve"> </v>
      </c>
      <c r="G2514" s="1" t="s">
        <v>16</v>
      </c>
      <c r="H2514" s="2" t="str">
        <f>VLOOKUP(G2514, '기본   '!$A:$B, 2, FALSE)</f>
        <v xml:space="preserve"> </v>
      </c>
      <c r="I2514" s="1" t="s">
        <v>16</v>
      </c>
      <c r="J2514" s="2" t="str">
        <f>VLOOKUP(I2514, '기본   '!$A:$B, 2, FALSE)</f>
        <v xml:space="preserve"> </v>
      </c>
      <c r="K2514" s="1" t="s">
        <v>16</v>
      </c>
      <c r="L2514" s="2" t="str">
        <f>VLOOKUP(K2514, '기본   '!$A:$B, 2, FALSE)</f>
        <v xml:space="preserve"> </v>
      </c>
      <c r="M2514" s="1" t="s">
        <v>16</v>
      </c>
    </row>
    <row r="2515" spans="1:13">
      <c r="A2515" s="8" t="s">
        <v>16</v>
      </c>
      <c r="B2515" s="17" t="str">
        <f>VLOOKUP(A2515, '기본   '!$A:$B, 2, FALSE)</f>
        <v xml:space="preserve"> </v>
      </c>
      <c r="C2515" s="1" t="s">
        <v>16</v>
      </c>
      <c r="D2515" s="2" t="str">
        <f>VLOOKUP(C2515, '기본   '!$A:$B, 2, FALSE)</f>
        <v xml:space="preserve"> </v>
      </c>
      <c r="E2515" s="1" t="s">
        <v>16</v>
      </c>
      <c r="F2515" s="2" t="str">
        <f>VLOOKUP(E2515, '기본   '!$A:$B, 2, FALSE)</f>
        <v xml:space="preserve"> </v>
      </c>
      <c r="G2515" s="1" t="s">
        <v>16</v>
      </c>
      <c r="H2515" s="2" t="str">
        <f>VLOOKUP(G2515, '기본   '!$A:$B, 2, FALSE)</f>
        <v xml:space="preserve"> </v>
      </c>
      <c r="I2515" s="1" t="s">
        <v>16</v>
      </c>
      <c r="J2515" s="2" t="str">
        <f>VLOOKUP(I2515, '기본   '!$A:$B, 2, FALSE)</f>
        <v xml:space="preserve"> </v>
      </c>
      <c r="K2515" s="1" t="s">
        <v>16</v>
      </c>
      <c r="L2515" s="2" t="str">
        <f>VLOOKUP(K2515, '기본   '!$A:$B, 2, FALSE)</f>
        <v xml:space="preserve"> </v>
      </c>
      <c r="M2515" s="1" t="s">
        <v>16</v>
      </c>
    </row>
    <row r="2516" spans="1:13">
      <c r="A2516" s="8" t="s">
        <v>16</v>
      </c>
      <c r="B2516" s="17" t="str">
        <f>VLOOKUP(A2516, '기본   '!$A:$B, 2, FALSE)</f>
        <v xml:space="preserve"> </v>
      </c>
      <c r="C2516" s="1" t="s">
        <v>16</v>
      </c>
      <c r="D2516" s="2" t="str">
        <f>VLOOKUP(C2516, '기본   '!$A:$B, 2, FALSE)</f>
        <v xml:space="preserve"> </v>
      </c>
      <c r="E2516" s="1" t="s">
        <v>16</v>
      </c>
      <c r="F2516" s="2" t="str">
        <f>VLOOKUP(E2516, '기본   '!$A:$B, 2, FALSE)</f>
        <v xml:space="preserve"> </v>
      </c>
      <c r="G2516" s="1" t="s">
        <v>16</v>
      </c>
      <c r="H2516" s="2" t="str">
        <f>VLOOKUP(G2516, '기본   '!$A:$B, 2, FALSE)</f>
        <v xml:space="preserve"> </v>
      </c>
      <c r="I2516" s="1" t="s">
        <v>16</v>
      </c>
      <c r="J2516" s="2" t="str">
        <f>VLOOKUP(I2516, '기본   '!$A:$B, 2, FALSE)</f>
        <v xml:space="preserve"> </v>
      </c>
      <c r="K2516" s="1" t="s">
        <v>16</v>
      </c>
      <c r="L2516" s="2" t="str">
        <f>VLOOKUP(K2516, '기본   '!$A:$B, 2, FALSE)</f>
        <v xml:space="preserve"> </v>
      </c>
      <c r="M2516" s="1" t="s">
        <v>16</v>
      </c>
    </row>
    <row r="2517" spans="1:13">
      <c r="A2517" s="8" t="s">
        <v>16</v>
      </c>
      <c r="B2517" s="17" t="str">
        <f>VLOOKUP(A2517, '기본   '!$A:$B, 2, FALSE)</f>
        <v xml:space="preserve"> </v>
      </c>
      <c r="C2517" s="1" t="s">
        <v>16</v>
      </c>
      <c r="D2517" s="2" t="str">
        <f>VLOOKUP(C2517, '기본   '!$A:$B, 2, FALSE)</f>
        <v xml:space="preserve"> </v>
      </c>
      <c r="E2517" s="1" t="s">
        <v>16</v>
      </c>
      <c r="F2517" s="2" t="str">
        <f>VLOOKUP(E2517, '기본   '!$A:$B, 2, FALSE)</f>
        <v xml:space="preserve"> </v>
      </c>
      <c r="G2517" s="1" t="s">
        <v>16</v>
      </c>
      <c r="H2517" s="2" t="str">
        <f>VLOOKUP(G2517, '기본   '!$A:$B, 2, FALSE)</f>
        <v xml:space="preserve"> </v>
      </c>
      <c r="I2517" s="1" t="s">
        <v>16</v>
      </c>
      <c r="J2517" s="2" t="str">
        <f>VLOOKUP(I2517, '기본   '!$A:$B, 2, FALSE)</f>
        <v xml:space="preserve"> </v>
      </c>
      <c r="K2517" s="1" t="s">
        <v>16</v>
      </c>
      <c r="L2517" s="2" t="str">
        <f>VLOOKUP(K2517, '기본   '!$A:$B, 2, FALSE)</f>
        <v xml:space="preserve"> </v>
      </c>
      <c r="M2517" s="1" t="s">
        <v>16</v>
      </c>
    </row>
    <row r="2518" spans="1:13">
      <c r="A2518" s="8" t="s">
        <v>16</v>
      </c>
      <c r="B2518" s="17" t="str">
        <f>VLOOKUP(A2518, '기본   '!$A:$B, 2, FALSE)</f>
        <v xml:space="preserve"> </v>
      </c>
      <c r="C2518" s="1" t="s">
        <v>16</v>
      </c>
      <c r="D2518" s="2" t="str">
        <f>VLOOKUP(C2518, '기본   '!$A:$B, 2, FALSE)</f>
        <v xml:space="preserve"> </v>
      </c>
      <c r="E2518" s="1" t="s">
        <v>16</v>
      </c>
      <c r="F2518" s="2" t="str">
        <f>VLOOKUP(E2518, '기본   '!$A:$B, 2, FALSE)</f>
        <v xml:space="preserve"> </v>
      </c>
      <c r="G2518" s="1" t="s">
        <v>16</v>
      </c>
      <c r="H2518" s="2" t="str">
        <f>VLOOKUP(G2518, '기본   '!$A:$B, 2, FALSE)</f>
        <v xml:space="preserve"> </v>
      </c>
      <c r="I2518" s="1" t="s">
        <v>16</v>
      </c>
      <c r="J2518" s="2" t="str">
        <f>VLOOKUP(I2518, '기본   '!$A:$B, 2, FALSE)</f>
        <v xml:space="preserve"> </v>
      </c>
      <c r="K2518" s="1" t="s">
        <v>16</v>
      </c>
      <c r="L2518" s="2" t="str">
        <f>VLOOKUP(K2518, '기본   '!$A:$B, 2, FALSE)</f>
        <v xml:space="preserve"> </v>
      </c>
      <c r="M2518" s="1" t="s">
        <v>16</v>
      </c>
    </row>
    <row r="2519" spans="1:13">
      <c r="A2519" s="8" t="s">
        <v>16</v>
      </c>
      <c r="B2519" s="17" t="str">
        <f>VLOOKUP(A2519, '기본   '!$A:$B, 2, FALSE)</f>
        <v xml:space="preserve"> </v>
      </c>
      <c r="C2519" s="1" t="s">
        <v>16</v>
      </c>
      <c r="D2519" s="2" t="str">
        <f>VLOOKUP(C2519, '기본   '!$A:$B, 2, FALSE)</f>
        <v xml:space="preserve"> </v>
      </c>
      <c r="E2519" s="1" t="s">
        <v>16</v>
      </c>
      <c r="F2519" s="2" t="str">
        <f>VLOOKUP(E2519, '기본   '!$A:$B, 2, FALSE)</f>
        <v xml:space="preserve"> </v>
      </c>
      <c r="G2519" s="1" t="s">
        <v>16</v>
      </c>
      <c r="H2519" s="2" t="str">
        <f>VLOOKUP(G2519, '기본   '!$A:$B, 2, FALSE)</f>
        <v xml:space="preserve"> </v>
      </c>
      <c r="I2519" s="1" t="s">
        <v>16</v>
      </c>
      <c r="J2519" s="2" t="str">
        <f>VLOOKUP(I2519, '기본   '!$A:$B, 2, FALSE)</f>
        <v xml:space="preserve"> </v>
      </c>
      <c r="K2519" s="1" t="s">
        <v>16</v>
      </c>
      <c r="L2519" s="2" t="str">
        <f>VLOOKUP(K2519, '기본   '!$A:$B, 2, FALSE)</f>
        <v xml:space="preserve"> </v>
      </c>
      <c r="M2519" s="1" t="s">
        <v>16</v>
      </c>
    </row>
    <row r="2520" spans="1:13">
      <c r="A2520" s="8" t="s">
        <v>16</v>
      </c>
      <c r="B2520" s="17" t="str">
        <f>VLOOKUP(A2520, '기본   '!$A:$B, 2, FALSE)</f>
        <v xml:space="preserve"> </v>
      </c>
      <c r="C2520" s="1" t="s">
        <v>16</v>
      </c>
      <c r="D2520" s="2" t="str">
        <f>VLOOKUP(C2520, '기본   '!$A:$B, 2, FALSE)</f>
        <v xml:space="preserve"> </v>
      </c>
      <c r="E2520" s="1" t="s">
        <v>16</v>
      </c>
      <c r="F2520" s="2" t="str">
        <f>VLOOKUP(E2520, '기본   '!$A:$B, 2, FALSE)</f>
        <v xml:space="preserve"> </v>
      </c>
      <c r="G2520" s="1" t="s">
        <v>16</v>
      </c>
      <c r="H2520" s="2" t="str">
        <f>VLOOKUP(G2520, '기본   '!$A:$B, 2, FALSE)</f>
        <v xml:space="preserve"> </v>
      </c>
      <c r="I2520" s="1" t="s">
        <v>16</v>
      </c>
      <c r="J2520" s="2" t="str">
        <f>VLOOKUP(I2520, '기본   '!$A:$B, 2, FALSE)</f>
        <v xml:space="preserve"> </v>
      </c>
      <c r="K2520" s="1" t="s">
        <v>16</v>
      </c>
      <c r="L2520" s="2" t="str">
        <f>VLOOKUP(K2520, '기본   '!$A:$B, 2, FALSE)</f>
        <v xml:space="preserve"> </v>
      </c>
      <c r="M2520" s="1" t="s">
        <v>16</v>
      </c>
    </row>
    <row r="2521" spans="1:13">
      <c r="A2521" s="8" t="s">
        <v>16</v>
      </c>
      <c r="B2521" s="17" t="str">
        <f>VLOOKUP(A2521, '기본   '!$A:$B, 2, FALSE)</f>
        <v xml:space="preserve"> </v>
      </c>
      <c r="C2521" s="1" t="s">
        <v>16</v>
      </c>
      <c r="D2521" s="2" t="str">
        <f>VLOOKUP(C2521, '기본   '!$A:$B, 2, FALSE)</f>
        <v xml:space="preserve"> </v>
      </c>
      <c r="E2521" s="1" t="s">
        <v>16</v>
      </c>
      <c r="F2521" s="2" t="str">
        <f>VLOOKUP(E2521, '기본   '!$A:$B, 2, FALSE)</f>
        <v xml:space="preserve"> </v>
      </c>
      <c r="G2521" s="1" t="s">
        <v>16</v>
      </c>
      <c r="H2521" s="2" t="str">
        <f>VLOOKUP(G2521, '기본   '!$A:$B, 2, FALSE)</f>
        <v xml:space="preserve"> </v>
      </c>
      <c r="I2521" s="1" t="s">
        <v>16</v>
      </c>
      <c r="J2521" s="2" t="str">
        <f>VLOOKUP(I2521, '기본   '!$A:$B, 2, FALSE)</f>
        <v xml:space="preserve"> </v>
      </c>
      <c r="K2521" s="1" t="s">
        <v>16</v>
      </c>
      <c r="L2521" s="2" t="str">
        <f>VLOOKUP(K2521, '기본   '!$A:$B, 2, FALSE)</f>
        <v xml:space="preserve"> </v>
      </c>
      <c r="M2521" s="1" t="s">
        <v>16</v>
      </c>
    </row>
    <row r="2522" spans="1:13">
      <c r="A2522" s="8" t="s">
        <v>16</v>
      </c>
      <c r="B2522" s="17" t="str">
        <f>VLOOKUP(A2522, '기본   '!$A:$B, 2, FALSE)</f>
        <v xml:space="preserve"> </v>
      </c>
      <c r="C2522" s="1" t="s">
        <v>16</v>
      </c>
      <c r="D2522" s="2" t="str">
        <f>VLOOKUP(C2522, '기본   '!$A:$B, 2, FALSE)</f>
        <v xml:space="preserve"> </v>
      </c>
      <c r="E2522" s="1" t="s">
        <v>16</v>
      </c>
      <c r="F2522" s="2" t="str">
        <f>VLOOKUP(E2522, '기본   '!$A:$B, 2, FALSE)</f>
        <v xml:space="preserve"> </v>
      </c>
      <c r="G2522" s="1" t="s">
        <v>16</v>
      </c>
      <c r="H2522" s="2" t="str">
        <f>VLOOKUP(G2522, '기본   '!$A:$B, 2, FALSE)</f>
        <v xml:space="preserve"> </v>
      </c>
      <c r="I2522" s="1" t="s">
        <v>16</v>
      </c>
      <c r="J2522" s="2" t="str">
        <f>VLOOKUP(I2522, '기본   '!$A:$B, 2, FALSE)</f>
        <v xml:space="preserve"> </v>
      </c>
      <c r="K2522" s="1" t="s">
        <v>16</v>
      </c>
      <c r="L2522" s="2" t="str">
        <f>VLOOKUP(K2522, '기본   '!$A:$B, 2, FALSE)</f>
        <v xml:space="preserve"> </v>
      </c>
      <c r="M2522" s="1" t="s">
        <v>16</v>
      </c>
    </row>
    <row r="2523" spans="1:13">
      <c r="A2523" s="8" t="s">
        <v>16</v>
      </c>
      <c r="B2523" s="17" t="str">
        <f>VLOOKUP(A2523, '기본   '!$A:$B, 2, FALSE)</f>
        <v xml:space="preserve"> </v>
      </c>
      <c r="C2523" s="1" t="s">
        <v>16</v>
      </c>
      <c r="D2523" s="2" t="str">
        <f>VLOOKUP(C2523, '기본   '!$A:$B, 2, FALSE)</f>
        <v xml:space="preserve"> </v>
      </c>
      <c r="E2523" s="1" t="s">
        <v>16</v>
      </c>
      <c r="F2523" s="2" t="str">
        <f>VLOOKUP(E2523, '기본   '!$A:$B, 2, FALSE)</f>
        <v xml:space="preserve"> </v>
      </c>
      <c r="G2523" s="1" t="s">
        <v>16</v>
      </c>
      <c r="H2523" s="2" t="str">
        <f>VLOOKUP(G2523, '기본   '!$A:$B, 2, FALSE)</f>
        <v xml:space="preserve"> </v>
      </c>
      <c r="I2523" s="1" t="s">
        <v>16</v>
      </c>
      <c r="J2523" s="2" t="str">
        <f>VLOOKUP(I2523, '기본   '!$A:$B, 2, FALSE)</f>
        <v xml:space="preserve"> </v>
      </c>
      <c r="K2523" s="1" t="s">
        <v>16</v>
      </c>
      <c r="L2523" s="2" t="str">
        <f>VLOOKUP(K2523, '기본   '!$A:$B, 2, FALSE)</f>
        <v xml:space="preserve"> </v>
      </c>
      <c r="M2523" s="1" t="s">
        <v>16</v>
      </c>
    </row>
    <row r="2524" spans="1:13">
      <c r="A2524" s="8" t="s">
        <v>16</v>
      </c>
      <c r="B2524" s="17" t="str">
        <f>VLOOKUP(A2524, '기본   '!$A:$B, 2, FALSE)</f>
        <v xml:space="preserve"> </v>
      </c>
      <c r="C2524" s="1" t="s">
        <v>16</v>
      </c>
      <c r="D2524" s="2" t="str">
        <f>VLOOKUP(C2524, '기본   '!$A:$B, 2, FALSE)</f>
        <v xml:space="preserve"> </v>
      </c>
      <c r="E2524" s="1" t="s">
        <v>16</v>
      </c>
      <c r="F2524" s="2" t="str">
        <f>VLOOKUP(E2524, '기본   '!$A:$B, 2, FALSE)</f>
        <v xml:space="preserve"> </v>
      </c>
      <c r="G2524" s="1" t="s">
        <v>16</v>
      </c>
      <c r="H2524" s="2" t="str">
        <f>VLOOKUP(G2524, '기본   '!$A:$B, 2, FALSE)</f>
        <v xml:space="preserve"> </v>
      </c>
      <c r="I2524" s="1" t="s">
        <v>16</v>
      </c>
      <c r="J2524" s="2" t="str">
        <f>VLOOKUP(I2524, '기본   '!$A:$B, 2, FALSE)</f>
        <v xml:space="preserve"> </v>
      </c>
      <c r="K2524" s="1" t="s">
        <v>16</v>
      </c>
      <c r="L2524" s="2" t="str">
        <f>VLOOKUP(K2524, '기본   '!$A:$B, 2, FALSE)</f>
        <v xml:space="preserve"> </v>
      </c>
      <c r="M2524" s="1" t="s">
        <v>16</v>
      </c>
    </row>
    <row r="2525" spans="1:13">
      <c r="A2525" s="8" t="s">
        <v>16</v>
      </c>
      <c r="B2525" s="17" t="str">
        <f>VLOOKUP(A2525, '기본   '!$A:$B, 2, FALSE)</f>
        <v xml:space="preserve"> </v>
      </c>
      <c r="C2525" s="1" t="s">
        <v>16</v>
      </c>
      <c r="D2525" s="2" t="str">
        <f>VLOOKUP(C2525, '기본   '!$A:$B, 2, FALSE)</f>
        <v xml:space="preserve"> </v>
      </c>
      <c r="E2525" s="1" t="s">
        <v>16</v>
      </c>
      <c r="F2525" s="2" t="str">
        <f>VLOOKUP(E2525, '기본   '!$A:$B, 2, FALSE)</f>
        <v xml:space="preserve"> </v>
      </c>
      <c r="G2525" s="1" t="s">
        <v>16</v>
      </c>
      <c r="H2525" s="2" t="str">
        <f>VLOOKUP(G2525, '기본   '!$A:$B, 2, FALSE)</f>
        <v xml:space="preserve"> </v>
      </c>
      <c r="I2525" s="1" t="s">
        <v>16</v>
      </c>
      <c r="J2525" s="2" t="str">
        <f>VLOOKUP(I2525, '기본   '!$A:$B, 2, FALSE)</f>
        <v xml:space="preserve"> </v>
      </c>
      <c r="K2525" s="1" t="s">
        <v>16</v>
      </c>
      <c r="L2525" s="2" t="str">
        <f>VLOOKUP(K2525, '기본   '!$A:$B, 2, FALSE)</f>
        <v xml:space="preserve"> </v>
      </c>
      <c r="M2525" s="1" t="s">
        <v>16</v>
      </c>
    </row>
    <row r="2526" spans="1:13">
      <c r="A2526" s="8" t="s">
        <v>16</v>
      </c>
      <c r="B2526" s="17" t="str">
        <f>VLOOKUP(A2526, '기본   '!$A:$B, 2, FALSE)</f>
        <v xml:space="preserve"> </v>
      </c>
      <c r="C2526" s="1" t="s">
        <v>16</v>
      </c>
      <c r="D2526" s="2" t="str">
        <f>VLOOKUP(C2526, '기본   '!$A:$B, 2, FALSE)</f>
        <v xml:space="preserve"> </v>
      </c>
      <c r="E2526" s="1" t="s">
        <v>16</v>
      </c>
      <c r="F2526" s="2" t="str">
        <f>VLOOKUP(E2526, '기본   '!$A:$B, 2, FALSE)</f>
        <v xml:space="preserve"> </v>
      </c>
      <c r="G2526" s="1" t="s">
        <v>16</v>
      </c>
      <c r="H2526" s="2" t="str">
        <f>VLOOKUP(G2526, '기본   '!$A:$B, 2, FALSE)</f>
        <v xml:space="preserve"> </v>
      </c>
      <c r="I2526" s="1" t="s">
        <v>16</v>
      </c>
      <c r="J2526" s="2" t="str">
        <f>VLOOKUP(I2526, '기본   '!$A:$B, 2, FALSE)</f>
        <v xml:space="preserve"> </v>
      </c>
      <c r="K2526" s="1" t="s">
        <v>16</v>
      </c>
      <c r="L2526" s="2" t="str">
        <f>VLOOKUP(K2526, '기본   '!$A:$B, 2, FALSE)</f>
        <v xml:space="preserve"> </v>
      </c>
      <c r="M2526" s="1" t="s">
        <v>16</v>
      </c>
    </row>
    <row r="2527" spans="1:13">
      <c r="A2527" s="8" t="s">
        <v>16</v>
      </c>
      <c r="B2527" s="17" t="str">
        <f>VLOOKUP(A2527, '기본   '!$A:$B, 2, FALSE)</f>
        <v xml:space="preserve"> </v>
      </c>
      <c r="C2527" s="1" t="s">
        <v>16</v>
      </c>
      <c r="D2527" s="2" t="str">
        <f>VLOOKUP(C2527, '기본   '!$A:$B, 2, FALSE)</f>
        <v xml:space="preserve"> </v>
      </c>
      <c r="E2527" s="1" t="s">
        <v>16</v>
      </c>
      <c r="F2527" s="2" t="str">
        <f>VLOOKUP(E2527, '기본   '!$A:$B, 2, FALSE)</f>
        <v xml:space="preserve"> </v>
      </c>
      <c r="G2527" s="1" t="s">
        <v>16</v>
      </c>
      <c r="H2527" s="2" t="str">
        <f>VLOOKUP(G2527, '기본   '!$A:$B, 2, FALSE)</f>
        <v xml:space="preserve"> </v>
      </c>
      <c r="I2527" s="1" t="s">
        <v>16</v>
      </c>
      <c r="J2527" s="2" t="str">
        <f>VLOOKUP(I2527, '기본   '!$A:$B, 2, FALSE)</f>
        <v xml:space="preserve"> </v>
      </c>
      <c r="K2527" s="1" t="s">
        <v>16</v>
      </c>
      <c r="L2527" s="2" t="str">
        <f>VLOOKUP(K2527, '기본   '!$A:$B, 2, FALSE)</f>
        <v xml:space="preserve"> </v>
      </c>
      <c r="M2527" s="1" t="s">
        <v>16</v>
      </c>
    </row>
    <row r="2528" spans="1:13">
      <c r="A2528" s="8" t="s">
        <v>16</v>
      </c>
      <c r="B2528" s="17" t="str">
        <f>VLOOKUP(A2528, '기본   '!$A:$B, 2, FALSE)</f>
        <v xml:space="preserve"> </v>
      </c>
      <c r="C2528" s="1" t="s">
        <v>16</v>
      </c>
      <c r="D2528" s="2" t="str">
        <f>VLOOKUP(C2528, '기본   '!$A:$B, 2, FALSE)</f>
        <v xml:space="preserve"> </v>
      </c>
      <c r="E2528" s="1" t="s">
        <v>16</v>
      </c>
      <c r="F2528" s="2" t="str">
        <f>VLOOKUP(E2528, '기본   '!$A:$B, 2, FALSE)</f>
        <v xml:space="preserve"> </v>
      </c>
      <c r="G2528" s="1" t="s">
        <v>16</v>
      </c>
      <c r="H2528" s="2" t="str">
        <f>VLOOKUP(G2528, '기본   '!$A:$B, 2, FALSE)</f>
        <v xml:space="preserve"> </v>
      </c>
      <c r="I2528" s="1" t="s">
        <v>16</v>
      </c>
      <c r="J2528" s="2" t="str">
        <f>VLOOKUP(I2528, '기본   '!$A:$B, 2, FALSE)</f>
        <v xml:space="preserve"> </v>
      </c>
      <c r="K2528" s="1" t="s">
        <v>16</v>
      </c>
      <c r="L2528" s="2" t="str">
        <f>VLOOKUP(K2528, '기본   '!$A:$B, 2, FALSE)</f>
        <v xml:space="preserve"> </v>
      </c>
      <c r="M2528" s="1" t="s">
        <v>16</v>
      </c>
    </row>
    <row r="2529" spans="1:13">
      <c r="A2529" s="8" t="s">
        <v>16</v>
      </c>
      <c r="B2529" s="17" t="str">
        <f>VLOOKUP(A2529, '기본   '!$A:$B, 2, FALSE)</f>
        <v xml:space="preserve"> </v>
      </c>
      <c r="C2529" s="1" t="s">
        <v>16</v>
      </c>
      <c r="D2529" s="2" t="str">
        <f>VLOOKUP(C2529, '기본   '!$A:$B, 2, FALSE)</f>
        <v xml:space="preserve"> </v>
      </c>
      <c r="E2529" s="1" t="s">
        <v>16</v>
      </c>
      <c r="F2529" s="2" t="str">
        <f>VLOOKUP(E2529, '기본   '!$A:$B, 2, FALSE)</f>
        <v xml:space="preserve"> </v>
      </c>
      <c r="G2529" s="1" t="s">
        <v>16</v>
      </c>
      <c r="H2529" s="2" t="str">
        <f>VLOOKUP(G2529, '기본   '!$A:$B, 2, FALSE)</f>
        <v xml:space="preserve"> </v>
      </c>
      <c r="I2529" s="1" t="s">
        <v>16</v>
      </c>
      <c r="J2529" s="2" t="str">
        <f>VLOOKUP(I2529, '기본   '!$A:$B, 2, FALSE)</f>
        <v xml:space="preserve"> </v>
      </c>
      <c r="K2529" s="1" t="s">
        <v>16</v>
      </c>
      <c r="L2529" s="2" t="str">
        <f>VLOOKUP(K2529, '기본   '!$A:$B, 2, FALSE)</f>
        <v xml:space="preserve"> </v>
      </c>
      <c r="M2529" s="1" t="s">
        <v>16</v>
      </c>
    </row>
    <row r="2530" spans="1:13">
      <c r="A2530" s="8" t="s">
        <v>16</v>
      </c>
      <c r="B2530" s="17" t="str">
        <f>VLOOKUP(A2530, '기본   '!$A:$B, 2, FALSE)</f>
        <v xml:space="preserve"> </v>
      </c>
      <c r="C2530" s="1" t="s">
        <v>16</v>
      </c>
      <c r="D2530" s="2" t="str">
        <f>VLOOKUP(C2530, '기본   '!$A:$B, 2, FALSE)</f>
        <v xml:space="preserve"> </v>
      </c>
      <c r="E2530" s="1" t="s">
        <v>16</v>
      </c>
      <c r="F2530" s="2" t="str">
        <f>VLOOKUP(E2530, '기본   '!$A:$B, 2, FALSE)</f>
        <v xml:space="preserve"> </v>
      </c>
      <c r="G2530" s="1" t="s">
        <v>16</v>
      </c>
      <c r="H2530" s="2" t="str">
        <f>VLOOKUP(G2530, '기본   '!$A:$B, 2, FALSE)</f>
        <v xml:space="preserve"> </v>
      </c>
      <c r="I2530" s="1" t="s">
        <v>16</v>
      </c>
      <c r="J2530" s="2" t="str">
        <f>VLOOKUP(I2530, '기본   '!$A:$B, 2, FALSE)</f>
        <v xml:space="preserve"> </v>
      </c>
      <c r="K2530" s="1" t="s">
        <v>16</v>
      </c>
      <c r="L2530" s="2" t="str">
        <f>VLOOKUP(K2530, '기본   '!$A:$B, 2, FALSE)</f>
        <v xml:space="preserve"> </v>
      </c>
      <c r="M2530" s="1" t="s">
        <v>16</v>
      </c>
    </row>
    <row r="2531" spans="1:13">
      <c r="A2531" s="8" t="s">
        <v>16</v>
      </c>
      <c r="B2531" s="17" t="str">
        <f>VLOOKUP(A2531, '기본   '!$A:$B, 2, FALSE)</f>
        <v xml:space="preserve"> </v>
      </c>
      <c r="C2531" s="1" t="s">
        <v>16</v>
      </c>
      <c r="D2531" s="2" t="str">
        <f>VLOOKUP(C2531, '기본   '!$A:$B, 2, FALSE)</f>
        <v xml:space="preserve"> </v>
      </c>
      <c r="E2531" s="1" t="s">
        <v>16</v>
      </c>
      <c r="F2531" s="2" t="str">
        <f>VLOOKUP(E2531, '기본   '!$A:$B, 2, FALSE)</f>
        <v xml:space="preserve"> </v>
      </c>
      <c r="G2531" s="1" t="s">
        <v>16</v>
      </c>
      <c r="H2531" s="2" t="str">
        <f>VLOOKUP(G2531, '기본   '!$A:$B, 2, FALSE)</f>
        <v xml:space="preserve"> </v>
      </c>
      <c r="I2531" s="1" t="s">
        <v>16</v>
      </c>
      <c r="J2531" s="2" t="str">
        <f>VLOOKUP(I2531, '기본   '!$A:$B, 2, FALSE)</f>
        <v xml:space="preserve"> </v>
      </c>
      <c r="K2531" s="1" t="s">
        <v>16</v>
      </c>
      <c r="L2531" s="2" t="str">
        <f>VLOOKUP(K2531, '기본   '!$A:$B, 2, FALSE)</f>
        <v xml:space="preserve"> </v>
      </c>
      <c r="M2531" s="1" t="s">
        <v>16</v>
      </c>
    </row>
    <row r="2532" spans="1:13">
      <c r="A2532" s="8" t="s">
        <v>16</v>
      </c>
      <c r="B2532" s="17" t="str">
        <f>VLOOKUP(A2532, '기본   '!$A:$B, 2, FALSE)</f>
        <v xml:space="preserve"> </v>
      </c>
      <c r="C2532" s="1" t="s">
        <v>16</v>
      </c>
      <c r="D2532" s="2" t="str">
        <f>VLOOKUP(C2532, '기본   '!$A:$B, 2, FALSE)</f>
        <v xml:space="preserve"> </v>
      </c>
      <c r="E2532" s="1" t="s">
        <v>16</v>
      </c>
      <c r="F2532" s="2" t="str">
        <f>VLOOKUP(E2532, '기본   '!$A:$B, 2, FALSE)</f>
        <v xml:space="preserve"> </v>
      </c>
      <c r="G2532" s="1" t="s">
        <v>16</v>
      </c>
      <c r="H2532" s="2" t="str">
        <f>VLOOKUP(G2532, '기본   '!$A:$B, 2, FALSE)</f>
        <v xml:space="preserve"> </v>
      </c>
      <c r="I2532" s="1" t="s">
        <v>16</v>
      </c>
      <c r="J2532" s="2" t="str">
        <f>VLOOKUP(I2532, '기본   '!$A:$B, 2, FALSE)</f>
        <v xml:space="preserve"> </v>
      </c>
      <c r="K2532" s="1" t="s">
        <v>16</v>
      </c>
      <c r="L2532" s="2" t="str">
        <f>VLOOKUP(K2532, '기본   '!$A:$B, 2, FALSE)</f>
        <v xml:space="preserve"> </v>
      </c>
      <c r="M2532" s="1" t="s">
        <v>16</v>
      </c>
    </row>
    <row r="2533" spans="1:13">
      <c r="A2533" s="8" t="s">
        <v>16</v>
      </c>
      <c r="B2533" s="17" t="str">
        <f>VLOOKUP(A2533, '기본   '!$A:$B, 2, FALSE)</f>
        <v xml:space="preserve"> </v>
      </c>
      <c r="C2533" s="1" t="s">
        <v>16</v>
      </c>
      <c r="D2533" s="2" t="str">
        <f>VLOOKUP(C2533, '기본   '!$A:$B, 2, FALSE)</f>
        <v xml:space="preserve"> </v>
      </c>
      <c r="E2533" s="1" t="s">
        <v>16</v>
      </c>
      <c r="F2533" s="2" t="str">
        <f>VLOOKUP(E2533, '기본   '!$A:$B, 2, FALSE)</f>
        <v xml:space="preserve"> </v>
      </c>
      <c r="G2533" s="1" t="s">
        <v>16</v>
      </c>
      <c r="H2533" s="2" t="str">
        <f>VLOOKUP(G2533, '기본   '!$A:$B, 2, FALSE)</f>
        <v xml:space="preserve"> </v>
      </c>
      <c r="I2533" s="1" t="s">
        <v>16</v>
      </c>
      <c r="J2533" s="2" t="str">
        <f>VLOOKUP(I2533, '기본   '!$A:$B, 2, FALSE)</f>
        <v xml:space="preserve"> </v>
      </c>
      <c r="K2533" s="1" t="s">
        <v>16</v>
      </c>
      <c r="L2533" s="2" t="str">
        <f>VLOOKUP(K2533, '기본   '!$A:$B, 2, FALSE)</f>
        <v xml:space="preserve"> </v>
      </c>
      <c r="M2533" s="1" t="s">
        <v>16</v>
      </c>
    </row>
    <row r="2534" spans="1:13">
      <c r="A2534" s="8" t="s">
        <v>16</v>
      </c>
      <c r="B2534" s="17" t="str">
        <f>VLOOKUP(A2534, '기본   '!$A:$B, 2, FALSE)</f>
        <v xml:space="preserve"> </v>
      </c>
      <c r="C2534" s="1" t="s">
        <v>16</v>
      </c>
      <c r="D2534" s="2" t="str">
        <f>VLOOKUP(C2534, '기본   '!$A:$B, 2, FALSE)</f>
        <v xml:space="preserve"> </v>
      </c>
      <c r="E2534" s="1" t="s">
        <v>16</v>
      </c>
      <c r="F2534" s="2" t="str">
        <f>VLOOKUP(E2534, '기본   '!$A:$B, 2, FALSE)</f>
        <v xml:space="preserve"> </v>
      </c>
      <c r="G2534" s="1" t="s">
        <v>16</v>
      </c>
      <c r="H2534" s="2" t="str">
        <f>VLOOKUP(G2534, '기본   '!$A:$B, 2, FALSE)</f>
        <v xml:space="preserve"> </v>
      </c>
      <c r="I2534" s="1" t="s">
        <v>16</v>
      </c>
      <c r="J2534" s="2" t="str">
        <f>VLOOKUP(I2534, '기본   '!$A:$B, 2, FALSE)</f>
        <v xml:space="preserve"> </v>
      </c>
      <c r="K2534" s="1" t="s">
        <v>16</v>
      </c>
      <c r="L2534" s="2" t="str">
        <f>VLOOKUP(K2534, '기본   '!$A:$B, 2, FALSE)</f>
        <v xml:space="preserve"> </v>
      </c>
      <c r="M2534" s="1" t="s">
        <v>16</v>
      </c>
    </row>
    <row r="2535" spans="1:13">
      <c r="A2535" s="8" t="s">
        <v>16</v>
      </c>
      <c r="B2535" s="17" t="str">
        <f>VLOOKUP(A2535, '기본   '!$A:$B, 2, FALSE)</f>
        <v xml:space="preserve"> </v>
      </c>
      <c r="C2535" s="1" t="s">
        <v>16</v>
      </c>
      <c r="D2535" s="2" t="str">
        <f>VLOOKUP(C2535, '기본   '!$A:$B, 2, FALSE)</f>
        <v xml:space="preserve"> </v>
      </c>
      <c r="E2535" s="1" t="s">
        <v>16</v>
      </c>
      <c r="F2535" s="2" t="str">
        <f>VLOOKUP(E2535, '기본   '!$A:$B, 2, FALSE)</f>
        <v xml:space="preserve"> </v>
      </c>
      <c r="G2535" s="1" t="s">
        <v>16</v>
      </c>
      <c r="H2535" s="2" t="str">
        <f>VLOOKUP(G2535, '기본   '!$A:$B, 2, FALSE)</f>
        <v xml:space="preserve"> </v>
      </c>
      <c r="I2535" s="1" t="s">
        <v>16</v>
      </c>
      <c r="J2535" s="2" t="str">
        <f>VLOOKUP(I2535, '기본   '!$A:$B, 2, FALSE)</f>
        <v xml:space="preserve"> </v>
      </c>
      <c r="K2535" s="1" t="s">
        <v>16</v>
      </c>
      <c r="L2535" s="2" t="str">
        <f>VLOOKUP(K2535, '기본   '!$A:$B, 2, FALSE)</f>
        <v xml:space="preserve"> </v>
      </c>
      <c r="M2535" s="1" t="s">
        <v>16</v>
      </c>
    </row>
    <row r="2536" spans="1:13">
      <c r="A2536" s="8" t="s">
        <v>16</v>
      </c>
      <c r="B2536" s="17" t="str">
        <f>VLOOKUP(A2536, '기본   '!$A:$B, 2, FALSE)</f>
        <v xml:space="preserve"> </v>
      </c>
      <c r="C2536" s="1" t="s">
        <v>16</v>
      </c>
      <c r="D2536" s="2" t="str">
        <f>VLOOKUP(C2536, '기본   '!$A:$B, 2, FALSE)</f>
        <v xml:space="preserve"> </v>
      </c>
      <c r="E2536" s="1" t="s">
        <v>16</v>
      </c>
      <c r="F2536" s="2" t="str">
        <f>VLOOKUP(E2536, '기본   '!$A:$B, 2, FALSE)</f>
        <v xml:space="preserve"> </v>
      </c>
      <c r="G2536" s="1" t="s">
        <v>16</v>
      </c>
      <c r="H2536" s="2" t="str">
        <f>VLOOKUP(G2536, '기본   '!$A:$B, 2, FALSE)</f>
        <v xml:space="preserve"> </v>
      </c>
      <c r="I2536" s="1" t="s">
        <v>16</v>
      </c>
      <c r="J2536" s="2" t="str">
        <f>VLOOKUP(I2536, '기본   '!$A:$B, 2, FALSE)</f>
        <v xml:space="preserve"> </v>
      </c>
      <c r="K2536" s="1" t="s">
        <v>16</v>
      </c>
      <c r="L2536" s="2" t="str">
        <f>VLOOKUP(K2536, '기본   '!$A:$B, 2, FALSE)</f>
        <v xml:space="preserve"> </v>
      </c>
      <c r="M2536" s="1" t="s">
        <v>16</v>
      </c>
    </row>
    <row r="2537" spans="1:13">
      <c r="A2537" s="8" t="s">
        <v>16</v>
      </c>
      <c r="B2537" s="17" t="str">
        <f>VLOOKUP(A2537, '기본   '!$A:$B, 2, FALSE)</f>
        <v xml:space="preserve"> </v>
      </c>
      <c r="C2537" s="1" t="s">
        <v>16</v>
      </c>
      <c r="D2537" s="2" t="str">
        <f>VLOOKUP(C2537, '기본   '!$A:$B, 2, FALSE)</f>
        <v xml:space="preserve"> </v>
      </c>
      <c r="E2537" s="1" t="s">
        <v>16</v>
      </c>
      <c r="F2537" s="2" t="str">
        <f>VLOOKUP(E2537, '기본   '!$A:$B, 2, FALSE)</f>
        <v xml:space="preserve"> </v>
      </c>
      <c r="G2537" s="1" t="s">
        <v>16</v>
      </c>
      <c r="H2537" s="2" t="str">
        <f>VLOOKUP(G2537, '기본   '!$A:$B, 2, FALSE)</f>
        <v xml:space="preserve"> </v>
      </c>
      <c r="I2537" s="1" t="s">
        <v>16</v>
      </c>
      <c r="J2537" s="2" t="str">
        <f>VLOOKUP(I2537, '기본   '!$A:$B, 2, FALSE)</f>
        <v xml:space="preserve"> </v>
      </c>
      <c r="K2537" s="1" t="s">
        <v>16</v>
      </c>
      <c r="L2537" s="2" t="str">
        <f>VLOOKUP(K2537, '기본   '!$A:$B, 2, FALSE)</f>
        <v xml:space="preserve"> </v>
      </c>
      <c r="M2537" s="1" t="s">
        <v>16</v>
      </c>
    </row>
    <row r="2538" spans="1:13">
      <c r="A2538" s="8" t="s">
        <v>16</v>
      </c>
      <c r="B2538" s="17" t="str">
        <f>VLOOKUP(A2538, '기본   '!$A:$B, 2, FALSE)</f>
        <v xml:space="preserve"> </v>
      </c>
      <c r="C2538" s="1" t="s">
        <v>16</v>
      </c>
      <c r="D2538" s="2" t="str">
        <f>VLOOKUP(C2538, '기본   '!$A:$B, 2, FALSE)</f>
        <v xml:space="preserve"> </v>
      </c>
      <c r="E2538" s="1" t="s">
        <v>16</v>
      </c>
      <c r="F2538" s="2" t="str">
        <f>VLOOKUP(E2538, '기본   '!$A:$B, 2, FALSE)</f>
        <v xml:space="preserve"> </v>
      </c>
      <c r="G2538" s="1" t="s">
        <v>16</v>
      </c>
      <c r="H2538" s="2" t="str">
        <f>VLOOKUP(G2538, '기본   '!$A:$B, 2, FALSE)</f>
        <v xml:space="preserve"> </v>
      </c>
      <c r="I2538" s="1" t="s">
        <v>16</v>
      </c>
      <c r="J2538" s="2" t="str">
        <f>VLOOKUP(I2538, '기본   '!$A:$B, 2, FALSE)</f>
        <v xml:space="preserve"> </v>
      </c>
      <c r="K2538" s="1" t="s">
        <v>16</v>
      </c>
      <c r="L2538" s="2" t="str">
        <f>VLOOKUP(K2538, '기본   '!$A:$B, 2, FALSE)</f>
        <v xml:space="preserve"> </v>
      </c>
      <c r="M2538" s="1" t="s">
        <v>16</v>
      </c>
    </row>
    <row r="2539" spans="1:13">
      <c r="A2539" s="8" t="s">
        <v>16</v>
      </c>
      <c r="B2539" s="17" t="str">
        <f>VLOOKUP(A2539, '기본   '!$A:$B, 2, FALSE)</f>
        <v xml:space="preserve"> </v>
      </c>
      <c r="C2539" s="1" t="s">
        <v>16</v>
      </c>
      <c r="D2539" s="2" t="str">
        <f>VLOOKUP(C2539, '기본   '!$A:$B, 2, FALSE)</f>
        <v xml:space="preserve"> </v>
      </c>
      <c r="E2539" s="1" t="s">
        <v>16</v>
      </c>
      <c r="F2539" s="2" t="str">
        <f>VLOOKUP(E2539, '기본   '!$A:$B, 2, FALSE)</f>
        <v xml:space="preserve"> </v>
      </c>
      <c r="G2539" s="1" t="s">
        <v>16</v>
      </c>
      <c r="H2539" s="2" t="str">
        <f>VLOOKUP(G2539, '기본   '!$A:$B, 2, FALSE)</f>
        <v xml:space="preserve"> </v>
      </c>
      <c r="I2539" s="1" t="s">
        <v>16</v>
      </c>
      <c r="J2539" s="2" t="str">
        <f>VLOOKUP(I2539, '기본   '!$A:$B, 2, FALSE)</f>
        <v xml:space="preserve"> </v>
      </c>
      <c r="K2539" s="1" t="s">
        <v>16</v>
      </c>
      <c r="L2539" s="2" t="str">
        <f>VLOOKUP(K2539, '기본   '!$A:$B, 2, FALSE)</f>
        <v xml:space="preserve"> </v>
      </c>
      <c r="M2539" s="1" t="s">
        <v>16</v>
      </c>
    </row>
    <row r="2540" spans="1:13">
      <c r="A2540" s="8" t="s">
        <v>16</v>
      </c>
      <c r="B2540" s="17" t="str">
        <f>VLOOKUP(A2540, '기본   '!$A:$B, 2, FALSE)</f>
        <v xml:space="preserve"> </v>
      </c>
      <c r="C2540" s="1" t="s">
        <v>16</v>
      </c>
      <c r="D2540" s="2" t="str">
        <f>VLOOKUP(C2540, '기본   '!$A:$B, 2, FALSE)</f>
        <v xml:space="preserve"> </v>
      </c>
      <c r="E2540" s="1" t="s">
        <v>16</v>
      </c>
      <c r="F2540" s="2" t="str">
        <f>VLOOKUP(E2540, '기본   '!$A:$B, 2, FALSE)</f>
        <v xml:space="preserve"> </v>
      </c>
      <c r="G2540" s="1" t="s">
        <v>16</v>
      </c>
      <c r="H2540" s="2" t="str">
        <f>VLOOKUP(G2540, '기본   '!$A:$B, 2, FALSE)</f>
        <v xml:space="preserve"> </v>
      </c>
      <c r="I2540" s="1" t="s">
        <v>16</v>
      </c>
      <c r="J2540" s="2" t="str">
        <f>VLOOKUP(I2540, '기본   '!$A:$B, 2, FALSE)</f>
        <v xml:space="preserve"> </v>
      </c>
      <c r="K2540" s="1" t="s">
        <v>16</v>
      </c>
      <c r="L2540" s="2" t="str">
        <f>VLOOKUP(K2540, '기본   '!$A:$B, 2, FALSE)</f>
        <v xml:space="preserve"> </v>
      </c>
      <c r="M2540" s="1" t="s">
        <v>16</v>
      </c>
    </row>
    <row r="2541" spans="1:13">
      <c r="A2541" s="8" t="s">
        <v>16</v>
      </c>
      <c r="B2541" s="17" t="str">
        <f>VLOOKUP(A2541, '기본   '!$A:$B, 2, FALSE)</f>
        <v xml:space="preserve"> </v>
      </c>
      <c r="C2541" s="1" t="s">
        <v>16</v>
      </c>
      <c r="D2541" s="2" t="str">
        <f>VLOOKUP(C2541, '기본   '!$A:$B, 2, FALSE)</f>
        <v xml:space="preserve"> </v>
      </c>
      <c r="E2541" s="1" t="s">
        <v>16</v>
      </c>
      <c r="F2541" s="2" t="str">
        <f>VLOOKUP(E2541, '기본   '!$A:$B, 2, FALSE)</f>
        <v xml:space="preserve"> </v>
      </c>
      <c r="G2541" s="1" t="s">
        <v>16</v>
      </c>
      <c r="H2541" s="2" t="str">
        <f>VLOOKUP(G2541, '기본   '!$A:$B, 2, FALSE)</f>
        <v xml:space="preserve"> </v>
      </c>
      <c r="I2541" s="1" t="s">
        <v>16</v>
      </c>
      <c r="J2541" s="2" t="str">
        <f>VLOOKUP(I2541, '기본   '!$A:$B, 2, FALSE)</f>
        <v xml:space="preserve"> </v>
      </c>
      <c r="K2541" s="1" t="s">
        <v>16</v>
      </c>
      <c r="L2541" s="2" t="str">
        <f>VLOOKUP(K2541, '기본   '!$A:$B, 2, FALSE)</f>
        <v xml:space="preserve"> </v>
      </c>
      <c r="M2541" s="1" t="s">
        <v>16</v>
      </c>
    </row>
    <row r="2542" spans="1:13">
      <c r="A2542" s="8" t="s">
        <v>16</v>
      </c>
      <c r="B2542" s="17" t="str">
        <f>VLOOKUP(A2542, '기본   '!$A:$B, 2, FALSE)</f>
        <v xml:space="preserve"> </v>
      </c>
      <c r="C2542" s="1" t="s">
        <v>16</v>
      </c>
      <c r="D2542" s="2" t="str">
        <f>VLOOKUP(C2542, '기본   '!$A:$B, 2, FALSE)</f>
        <v xml:space="preserve"> </v>
      </c>
      <c r="E2542" s="1" t="s">
        <v>16</v>
      </c>
      <c r="F2542" s="2" t="str">
        <f>VLOOKUP(E2542, '기본   '!$A:$B, 2, FALSE)</f>
        <v xml:space="preserve"> </v>
      </c>
      <c r="G2542" s="1" t="s">
        <v>16</v>
      </c>
      <c r="H2542" s="2" t="str">
        <f>VLOOKUP(G2542, '기본   '!$A:$B, 2, FALSE)</f>
        <v xml:space="preserve"> </v>
      </c>
      <c r="I2542" s="1" t="s">
        <v>16</v>
      </c>
      <c r="J2542" s="2" t="str">
        <f>VLOOKUP(I2542, '기본   '!$A:$B, 2, FALSE)</f>
        <v xml:space="preserve"> </v>
      </c>
      <c r="K2542" s="1" t="s">
        <v>16</v>
      </c>
      <c r="L2542" s="2" t="str">
        <f>VLOOKUP(K2542, '기본   '!$A:$B, 2, FALSE)</f>
        <v xml:space="preserve"> </v>
      </c>
      <c r="M2542" s="1" t="s">
        <v>16</v>
      </c>
    </row>
    <row r="2543" spans="1:13">
      <c r="A2543" s="8" t="s">
        <v>16</v>
      </c>
      <c r="B2543" s="17" t="str">
        <f>VLOOKUP(A2543, '기본   '!$A:$B, 2, FALSE)</f>
        <v xml:space="preserve"> </v>
      </c>
      <c r="C2543" s="1" t="s">
        <v>16</v>
      </c>
      <c r="D2543" s="2" t="str">
        <f>VLOOKUP(C2543, '기본   '!$A:$B, 2, FALSE)</f>
        <v xml:space="preserve"> </v>
      </c>
      <c r="E2543" s="1" t="s">
        <v>16</v>
      </c>
      <c r="F2543" s="2" t="str">
        <f>VLOOKUP(E2543, '기본   '!$A:$B, 2, FALSE)</f>
        <v xml:space="preserve"> </v>
      </c>
      <c r="G2543" s="1" t="s">
        <v>16</v>
      </c>
      <c r="H2543" s="2" t="str">
        <f>VLOOKUP(G2543, '기본   '!$A:$B, 2, FALSE)</f>
        <v xml:space="preserve"> </v>
      </c>
      <c r="I2543" s="1" t="s">
        <v>16</v>
      </c>
      <c r="J2543" s="2" t="str">
        <f>VLOOKUP(I2543, '기본   '!$A:$B, 2, FALSE)</f>
        <v xml:space="preserve"> </v>
      </c>
      <c r="K2543" s="1" t="s">
        <v>16</v>
      </c>
      <c r="L2543" s="2" t="str">
        <f>VLOOKUP(K2543, '기본   '!$A:$B, 2, FALSE)</f>
        <v xml:space="preserve"> </v>
      </c>
      <c r="M2543" s="1" t="s">
        <v>16</v>
      </c>
    </row>
    <row r="2544" spans="1:13">
      <c r="A2544" s="8" t="s">
        <v>16</v>
      </c>
      <c r="B2544" s="17" t="str">
        <f>VLOOKUP(A2544, '기본   '!$A:$B, 2, FALSE)</f>
        <v xml:space="preserve"> </v>
      </c>
      <c r="C2544" s="1" t="s">
        <v>16</v>
      </c>
      <c r="D2544" s="2" t="str">
        <f>VLOOKUP(C2544, '기본   '!$A:$B, 2, FALSE)</f>
        <v xml:space="preserve"> </v>
      </c>
      <c r="E2544" s="1" t="s">
        <v>16</v>
      </c>
      <c r="F2544" s="2" t="str">
        <f>VLOOKUP(E2544, '기본   '!$A:$B, 2, FALSE)</f>
        <v xml:space="preserve"> </v>
      </c>
      <c r="G2544" s="1" t="s">
        <v>16</v>
      </c>
      <c r="H2544" s="2" t="str">
        <f>VLOOKUP(G2544, '기본   '!$A:$B, 2, FALSE)</f>
        <v xml:space="preserve"> </v>
      </c>
      <c r="I2544" s="1" t="s">
        <v>16</v>
      </c>
      <c r="J2544" s="2" t="str">
        <f>VLOOKUP(I2544, '기본   '!$A:$B, 2, FALSE)</f>
        <v xml:space="preserve"> </v>
      </c>
      <c r="K2544" s="1" t="s">
        <v>16</v>
      </c>
      <c r="L2544" s="2" t="str">
        <f>VLOOKUP(K2544, '기본   '!$A:$B, 2, FALSE)</f>
        <v xml:space="preserve"> </v>
      </c>
      <c r="M2544" s="1" t="s">
        <v>16</v>
      </c>
    </row>
    <row r="2545" spans="1:13">
      <c r="A2545" s="8" t="s">
        <v>16</v>
      </c>
      <c r="B2545" s="17" t="str">
        <f>VLOOKUP(A2545, '기본   '!$A:$B, 2, FALSE)</f>
        <v xml:space="preserve"> </v>
      </c>
      <c r="C2545" s="1" t="s">
        <v>16</v>
      </c>
      <c r="D2545" s="2" t="str">
        <f>VLOOKUP(C2545, '기본   '!$A:$B, 2, FALSE)</f>
        <v xml:space="preserve"> </v>
      </c>
      <c r="E2545" s="1" t="s">
        <v>16</v>
      </c>
      <c r="F2545" s="2" t="str">
        <f>VLOOKUP(E2545, '기본   '!$A:$B, 2, FALSE)</f>
        <v xml:space="preserve"> </v>
      </c>
      <c r="G2545" s="1" t="s">
        <v>16</v>
      </c>
      <c r="H2545" s="2" t="str">
        <f>VLOOKUP(G2545, '기본   '!$A:$B, 2, FALSE)</f>
        <v xml:space="preserve"> </v>
      </c>
      <c r="I2545" s="1" t="s">
        <v>16</v>
      </c>
      <c r="J2545" s="2" t="str">
        <f>VLOOKUP(I2545, '기본   '!$A:$B, 2, FALSE)</f>
        <v xml:space="preserve"> </v>
      </c>
      <c r="K2545" s="1" t="s">
        <v>16</v>
      </c>
      <c r="L2545" s="2" t="str">
        <f>VLOOKUP(K2545, '기본   '!$A:$B, 2, FALSE)</f>
        <v xml:space="preserve"> </v>
      </c>
      <c r="M2545" s="1" t="s">
        <v>16</v>
      </c>
    </row>
    <row r="2546" spans="1:13">
      <c r="A2546" s="8" t="s">
        <v>16</v>
      </c>
      <c r="B2546" s="17" t="str">
        <f>VLOOKUP(A2546, '기본   '!$A:$B, 2, FALSE)</f>
        <v xml:space="preserve"> </v>
      </c>
      <c r="C2546" s="1" t="s">
        <v>16</v>
      </c>
      <c r="D2546" s="2" t="str">
        <f>VLOOKUP(C2546, '기본   '!$A:$B, 2, FALSE)</f>
        <v xml:space="preserve"> </v>
      </c>
      <c r="E2546" s="1" t="s">
        <v>16</v>
      </c>
      <c r="F2546" s="2" t="str">
        <f>VLOOKUP(E2546, '기본   '!$A:$B, 2, FALSE)</f>
        <v xml:space="preserve"> </v>
      </c>
      <c r="G2546" s="1" t="s">
        <v>16</v>
      </c>
      <c r="H2546" s="2" t="str">
        <f>VLOOKUP(G2546, '기본   '!$A:$B, 2, FALSE)</f>
        <v xml:space="preserve"> </v>
      </c>
      <c r="I2546" s="1" t="s">
        <v>16</v>
      </c>
      <c r="J2546" s="2" t="str">
        <f>VLOOKUP(I2546, '기본   '!$A:$B, 2, FALSE)</f>
        <v xml:space="preserve"> </v>
      </c>
      <c r="K2546" s="1" t="s">
        <v>16</v>
      </c>
      <c r="L2546" s="2" t="str">
        <f>VLOOKUP(K2546, '기본   '!$A:$B, 2, FALSE)</f>
        <v xml:space="preserve"> </v>
      </c>
      <c r="M2546" s="1" t="s">
        <v>16</v>
      </c>
    </row>
    <row r="2547" spans="1:13">
      <c r="A2547" s="8" t="s">
        <v>16</v>
      </c>
      <c r="B2547" s="17" t="str">
        <f>VLOOKUP(A2547, '기본   '!$A:$B, 2, FALSE)</f>
        <v xml:space="preserve"> </v>
      </c>
      <c r="C2547" s="1" t="s">
        <v>16</v>
      </c>
      <c r="D2547" s="2" t="str">
        <f>VLOOKUP(C2547, '기본   '!$A:$B, 2, FALSE)</f>
        <v xml:space="preserve"> </v>
      </c>
      <c r="E2547" s="1" t="s">
        <v>16</v>
      </c>
      <c r="F2547" s="2" t="str">
        <f>VLOOKUP(E2547, '기본   '!$A:$B, 2, FALSE)</f>
        <v xml:space="preserve"> </v>
      </c>
      <c r="G2547" s="1" t="s">
        <v>16</v>
      </c>
      <c r="H2547" s="2" t="str">
        <f>VLOOKUP(G2547, '기본   '!$A:$B, 2, FALSE)</f>
        <v xml:space="preserve"> </v>
      </c>
      <c r="I2547" s="1" t="s">
        <v>16</v>
      </c>
      <c r="J2547" s="2" t="str">
        <f>VLOOKUP(I2547, '기본   '!$A:$B, 2, FALSE)</f>
        <v xml:space="preserve"> </v>
      </c>
      <c r="K2547" s="1" t="s">
        <v>16</v>
      </c>
      <c r="L2547" s="2" t="str">
        <f>VLOOKUP(K2547, '기본   '!$A:$B, 2, FALSE)</f>
        <v xml:space="preserve"> </v>
      </c>
      <c r="M2547" s="1" t="s">
        <v>16</v>
      </c>
    </row>
    <row r="2548" spans="1:13">
      <c r="A2548" s="8" t="s">
        <v>16</v>
      </c>
      <c r="B2548" s="17" t="str">
        <f>VLOOKUP(A2548, '기본   '!$A:$B, 2, FALSE)</f>
        <v xml:space="preserve"> </v>
      </c>
      <c r="C2548" s="1" t="s">
        <v>16</v>
      </c>
      <c r="D2548" s="2" t="str">
        <f>VLOOKUP(C2548, '기본   '!$A:$B, 2, FALSE)</f>
        <v xml:space="preserve"> </v>
      </c>
      <c r="E2548" s="1" t="s">
        <v>16</v>
      </c>
      <c r="F2548" s="2" t="str">
        <f>VLOOKUP(E2548, '기본   '!$A:$B, 2, FALSE)</f>
        <v xml:space="preserve"> </v>
      </c>
      <c r="G2548" s="1" t="s">
        <v>16</v>
      </c>
      <c r="H2548" s="2" t="str">
        <f>VLOOKUP(G2548, '기본   '!$A:$B, 2, FALSE)</f>
        <v xml:space="preserve"> </v>
      </c>
      <c r="I2548" s="1" t="s">
        <v>16</v>
      </c>
      <c r="J2548" s="2" t="str">
        <f>VLOOKUP(I2548, '기본   '!$A:$B, 2, FALSE)</f>
        <v xml:space="preserve"> </v>
      </c>
      <c r="K2548" s="1" t="s">
        <v>16</v>
      </c>
      <c r="L2548" s="2" t="str">
        <f>VLOOKUP(K2548, '기본   '!$A:$B, 2, FALSE)</f>
        <v xml:space="preserve"> </v>
      </c>
      <c r="M2548" s="1" t="s">
        <v>16</v>
      </c>
    </row>
    <row r="2549" spans="1:13">
      <c r="A2549" s="8" t="s">
        <v>16</v>
      </c>
      <c r="B2549" s="17" t="str">
        <f>VLOOKUP(A2549, '기본   '!$A:$B, 2, FALSE)</f>
        <v xml:space="preserve"> </v>
      </c>
      <c r="C2549" s="1" t="s">
        <v>16</v>
      </c>
      <c r="D2549" s="2" t="str">
        <f>VLOOKUP(C2549, '기본   '!$A:$B, 2, FALSE)</f>
        <v xml:space="preserve"> </v>
      </c>
      <c r="E2549" s="1" t="s">
        <v>16</v>
      </c>
      <c r="F2549" s="2" t="str">
        <f>VLOOKUP(E2549, '기본   '!$A:$B, 2, FALSE)</f>
        <v xml:space="preserve"> </v>
      </c>
      <c r="G2549" s="1" t="s">
        <v>16</v>
      </c>
      <c r="H2549" s="2" t="str">
        <f>VLOOKUP(G2549, '기본   '!$A:$B, 2, FALSE)</f>
        <v xml:space="preserve"> </v>
      </c>
      <c r="I2549" s="1" t="s">
        <v>16</v>
      </c>
      <c r="J2549" s="2" t="str">
        <f>VLOOKUP(I2549, '기본   '!$A:$B, 2, FALSE)</f>
        <v xml:space="preserve"> </v>
      </c>
      <c r="K2549" s="1" t="s">
        <v>16</v>
      </c>
      <c r="L2549" s="2" t="str">
        <f>VLOOKUP(K2549, '기본   '!$A:$B, 2, FALSE)</f>
        <v xml:space="preserve"> </v>
      </c>
      <c r="M2549" s="1" t="s">
        <v>16</v>
      </c>
    </row>
    <row r="2550" spans="1:13">
      <c r="A2550" s="8" t="s">
        <v>16</v>
      </c>
      <c r="B2550" s="17" t="str">
        <f>VLOOKUP(A2550, '기본   '!$A:$B, 2, FALSE)</f>
        <v xml:space="preserve"> </v>
      </c>
      <c r="C2550" s="1" t="s">
        <v>16</v>
      </c>
      <c r="D2550" s="2" t="str">
        <f>VLOOKUP(C2550, '기본   '!$A:$B, 2, FALSE)</f>
        <v xml:space="preserve"> </v>
      </c>
      <c r="E2550" s="1" t="s">
        <v>16</v>
      </c>
      <c r="F2550" s="2" t="str">
        <f>VLOOKUP(E2550, '기본   '!$A:$B, 2, FALSE)</f>
        <v xml:space="preserve"> </v>
      </c>
      <c r="G2550" s="1" t="s">
        <v>16</v>
      </c>
      <c r="H2550" s="2" t="str">
        <f>VLOOKUP(G2550, '기본   '!$A:$B, 2, FALSE)</f>
        <v xml:space="preserve"> </v>
      </c>
      <c r="I2550" s="1" t="s">
        <v>16</v>
      </c>
      <c r="J2550" s="2" t="str">
        <f>VLOOKUP(I2550, '기본   '!$A:$B, 2, FALSE)</f>
        <v xml:space="preserve"> </v>
      </c>
      <c r="K2550" s="1" t="s">
        <v>16</v>
      </c>
      <c r="L2550" s="2" t="str">
        <f>VLOOKUP(K2550, '기본   '!$A:$B, 2, FALSE)</f>
        <v xml:space="preserve"> </v>
      </c>
      <c r="M2550" s="1" t="s">
        <v>16</v>
      </c>
    </row>
    <row r="2551" spans="1:13">
      <c r="A2551" s="8" t="s">
        <v>16</v>
      </c>
      <c r="B2551" s="17" t="str">
        <f>VLOOKUP(A2551, '기본   '!$A:$B, 2, FALSE)</f>
        <v xml:space="preserve"> </v>
      </c>
      <c r="C2551" s="1" t="s">
        <v>16</v>
      </c>
      <c r="D2551" s="2" t="str">
        <f>VLOOKUP(C2551, '기본   '!$A:$B, 2, FALSE)</f>
        <v xml:space="preserve"> </v>
      </c>
      <c r="E2551" s="1" t="s">
        <v>16</v>
      </c>
      <c r="F2551" s="2" t="str">
        <f>VLOOKUP(E2551, '기본   '!$A:$B, 2, FALSE)</f>
        <v xml:space="preserve"> </v>
      </c>
      <c r="G2551" s="1" t="s">
        <v>16</v>
      </c>
      <c r="H2551" s="2" t="str">
        <f>VLOOKUP(G2551, '기본   '!$A:$B, 2, FALSE)</f>
        <v xml:space="preserve"> </v>
      </c>
      <c r="I2551" s="1" t="s">
        <v>16</v>
      </c>
      <c r="J2551" s="2" t="str">
        <f>VLOOKUP(I2551, '기본   '!$A:$B, 2, FALSE)</f>
        <v xml:space="preserve"> </v>
      </c>
      <c r="K2551" s="1" t="s">
        <v>16</v>
      </c>
      <c r="L2551" s="2" t="str">
        <f>VLOOKUP(K2551, '기본   '!$A:$B, 2, FALSE)</f>
        <v xml:space="preserve"> </v>
      </c>
      <c r="M2551" s="1" t="s">
        <v>16</v>
      </c>
    </row>
    <row r="2552" spans="1:13">
      <c r="A2552" s="8" t="s">
        <v>16</v>
      </c>
      <c r="B2552" s="17" t="str">
        <f>VLOOKUP(A2552, '기본   '!$A:$B, 2, FALSE)</f>
        <v xml:space="preserve"> </v>
      </c>
      <c r="C2552" s="1" t="s">
        <v>16</v>
      </c>
      <c r="D2552" s="2" t="str">
        <f>VLOOKUP(C2552, '기본   '!$A:$B, 2, FALSE)</f>
        <v xml:space="preserve"> </v>
      </c>
      <c r="E2552" s="1" t="s">
        <v>16</v>
      </c>
      <c r="F2552" s="2" t="str">
        <f>VLOOKUP(E2552, '기본   '!$A:$B, 2, FALSE)</f>
        <v xml:space="preserve"> </v>
      </c>
      <c r="G2552" s="1" t="s">
        <v>16</v>
      </c>
      <c r="H2552" s="2" t="str">
        <f>VLOOKUP(G2552, '기본   '!$A:$B, 2, FALSE)</f>
        <v xml:space="preserve"> </v>
      </c>
      <c r="I2552" s="1" t="s">
        <v>16</v>
      </c>
      <c r="J2552" s="2" t="str">
        <f>VLOOKUP(I2552, '기본   '!$A:$B, 2, FALSE)</f>
        <v xml:space="preserve"> </v>
      </c>
      <c r="K2552" s="1" t="s">
        <v>16</v>
      </c>
      <c r="L2552" s="2" t="str">
        <f>VLOOKUP(K2552, '기본   '!$A:$B, 2, FALSE)</f>
        <v xml:space="preserve"> </v>
      </c>
      <c r="M2552" s="1" t="s">
        <v>16</v>
      </c>
    </row>
    <row r="2553" spans="1:13">
      <c r="A2553" s="8" t="s">
        <v>16</v>
      </c>
      <c r="B2553" s="17" t="str">
        <f>VLOOKUP(A2553, '기본   '!$A:$B, 2, FALSE)</f>
        <v xml:space="preserve"> </v>
      </c>
      <c r="C2553" s="1" t="s">
        <v>16</v>
      </c>
      <c r="D2553" s="2" t="str">
        <f>VLOOKUP(C2553, '기본   '!$A:$B, 2, FALSE)</f>
        <v xml:space="preserve"> </v>
      </c>
      <c r="E2553" s="1" t="s">
        <v>16</v>
      </c>
      <c r="F2553" s="2" t="str">
        <f>VLOOKUP(E2553, '기본   '!$A:$B, 2, FALSE)</f>
        <v xml:space="preserve"> </v>
      </c>
      <c r="G2553" s="1" t="s">
        <v>16</v>
      </c>
      <c r="H2553" s="2" t="str">
        <f>VLOOKUP(G2553, '기본   '!$A:$B, 2, FALSE)</f>
        <v xml:space="preserve"> </v>
      </c>
      <c r="I2553" s="1" t="s">
        <v>16</v>
      </c>
      <c r="J2553" s="2" t="str">
        <f>VLOOKUP(I2553, '기본   '!$A:$B, 2, FALSE)</f>
        <v xml:space="preserve"> </v>
      </c>
      <c r="K2553" s="1" t="s">
        <v>16</v>
      </c>
      <c r="L2553" s="2" t="str">
        <f>VLOOKUP(K2553, '기본   '!$A:$B, 2, FALSE)</f>
        <v xml:space="preserve"> </v>
      </c>
      <c r="M2553" s="1" t="s">
        <v>16</v>
      </c>
    </row>
    <row r="2554" spans="1:13">
      <c r="A2554" s="8" t="s">
        <v>16</v>
      </c>
      <c r="B2554" s="17" t="str">
        <f>VLOOKUP(A2554, '기본   '!$A:$B, 2, FALSE)</f>
        <v xml:space="preserve"> </v>
      </c>
      <c r="C2554" s="1" t="s">
        <v>16</v>
      </c>
      <c r="D2554" s="2" t="str">
        <f>VLOOKUP(C2554, '기본   '!$A:$B, 2, FALSE)</f>
        <v xml:space="preserve"> </v>
      </c>
      <c r="E2554" s="1" t="s">
        <v>16</v>
      </c>
      <c r="F2554" s="2" t="str">
        <f>VLOOKUP(E2554, '기본   '!$A:$B, 2, FALSE)</f>
        <v xml:space="preserve"> </v>
      </c>
      <c r="G2554" s="1" t="s">
        <v>16</v>
      </c>
      <c r="H2554" s="2" t="str">
        <f>VLOOKUP(G2554, '기본   '!$A:$B, 2, FALSE)</f>
        <v xml:space="preserve"> </v>
      </c>
      <c r="I2554" s="1" t="s">
        <v>16</v>
      </c>
      <c r="J2554" s="2" t="str">
        <f>VLOOKUP(I2554, '기본   '!$A:$B, 2, FALSE)</f>
        <v xml:space="preserve"> </v>
      </c>
      <c r="K2554" s="1" t="s">
        <v>16</v>
      </c>
      <c r="L2554" s="2" t="str">
        <f>VLOOKUP(K2554, '기본   '!$A:$B, 2, FALSE)</f>
        <v xml:space="preserve"> </v>
      </c>
      <c r="M2554" s="1" t="s">
        <v>16</v>
      </c>
    </row>
    <row r="2555" spans="1:13">
      <c r="A2555" s="8" t="s">
        <v>16</v>
      </c>
      <c r="B2555" s="17" t="str">
        <f>VLOOKUP(A2555, '기본   '!$A:$B, 2, FALSE)</f>
        <v xml:space="preserve"> </v>
      </c>
      <c r="C2555" s="1" t="s">
        <v>16</v>
      </c>
      <c r="D2555" s="2" t="str">
        <f>VLOOKUP(C2555, '기본   '!$A:$B, 2, FALSE)</f>
        <v xml:space="preserve"> </v>
      </c>
      <c r="E2555" s="1" t="s">
        <v>16</v>
      </c>
      <c r="F2555" s="2" t="str">
        <f>VLOOKUP(E2555, '기본   '!$A:$B, 2, FALSE)</f>
        <v xml:space="preserve"> </v>
      </c>
      <c r="G2555" s="1" t="s">
        <v>16</v>
      </c>
      <c r="H2555" s="2" t="str">
        <f>VLOOKUP(G2555, '기본   '!$A:$B, 2, FALSE)</f>
        <v xml:space="preserve"> </v>
      </c>
      <c r="I2555" s="1" t="s">
        <v>16</v>
      </c>
      <c r="J2555" s="2" t="str">
        <f>VLOOKUP(I2555, '기본   '!$A:$B, 2, FALSE)</f>
        <v xml:space="preserve"> </v>
      </c>
      <c r="K2555" s="1" t="s">
        <v>16</v>
      </c>
      <c r="L2555" s="2" t="str">
        <f>VLOOKUP(K2555, '기본   '!$A:$B, 2, FALSE)</f>
        <v xml:space="preserve"> </v>
      </c>
      <c r="M2555" s="1" t="s">
        <v>16</v>
      </c>
    </row>
    <row r="2556" spans="1:13">
      <c r="A2556" s="8" t="s">
        <v>16</v>
      </c>
      <c r="B2556" s="17" t="str">
        <f>VLOOKUP(A2556, '기본   '!$A:$B, 2, FALSE)</f>
        <v xml:space="preserve"> </v>
      </c>
      <c r="C2556" s="1" t="s">
        <v>16</v>
      </c>
      <c r="D2556" s="2" t="str">
        <f>VLOOKUP(C2556, '기본   '!$A:$B, 2, FALSE)</f>
        <v xml:space="preserve"> </v>
      </c>
      <c r="E2556" s="1" t="s">
        <v>16</v>
      </c>
      <c r="F2556" s="2" t="str">
        <f>VLOOKUP(E2556, '기본   '!$A:$B, 2, FALSE)</f>
        <v xml:space="preserve"> </v>
      </c>
      <c r="G2556" s="1" t="s">
        <v>16</v>
      </c>
      <c r="H2556" s="2" t="str">
        <f>VLOOKUP(G2556, '기본   '!$A:$B, 2, FALSE)</f>
        <v xml:space="preserve"> </v>
      </c>
      <c r="I2556" s="1" t="s">
        <v>16</v>
      </c>
      <c r="J2556" s="2" t="str">
        <f>VLOOKUP(I2556, '기본   '!$A:$B, 2, FALSE)</f>
        <v xml:space="preserve"> </v>
      </c>
      <c r="K2556" s="1" t="s">
        <v>16</v>
      </c>
      <c r="L2556" s="2" t="str">
        <f>VLOOKUP(K2556, '기본   '!$A:$B, 2, FALSE)</f>
        <v xml:space="preserve"> </v>
      </c>
      <c r="M2556" s="1" t="s">
        <v>16</v>
      </c>
    </row>
    <row r="2557" spans="1:13">
      <c r="A2557" s="8" t="s">
        <v>16</v>
      </c>
      <c r="B2557" s="17" t="str">
        <f>VLOOKUP(A2557, '기본   '!$A:$B, 2, FALSE)</f>
        <v xml:space="preserve"> </v>
      </c>
      <c r="C2557" s="1" t="s">
        <v>16</v>
      </c>
      <c r="D2557" s="2" t="str">
        <f>VLOOKUP(C2557, '기본   '!$A:$B, 2, FALSE)</f>
        <v xml:space="preserve"> </v>
      </c>
      <c r="E2557" s="1" t="s">
        <v>16</v>
      </c>
      <c r="F2557" s="2" t="str">
        <f>VLOOKUP(E2557, '기본   '!$A:$B, 2, FALSE)</f>
        <v xml:space="preserve"> </v>
      </c>
      <c r="G2557" s="1" t="s">
        <v>16</v>
      </c>
      <c r="H2557" s="2" t="str">
        <f>VLOOKUP(G2557, '기본   '!$A:$B, 2, FALSE)</f>
        <v xml:space="preserve"> </v>
      </c>
      <c r="I2557" s="1" t="s">
        <v>16</v>
      </c>
      <c r="J2557" s="2" t="str">
        <f>VLOOKUP(I2557, '기본   '!$A:$B, 2, FALSE)</f>
        <v xml:space="preserve"> </v>
      </c>
      <c r="K2557" s="1" t="s">
        <v>16</v>
      </c>
      <c r="L2557" s="2" t="str">
        <f>VLOOKUP(K2557, '기본   '!$A:$B, 2, FALSE)</f>
        <v xml:space="preserve"> </v>
      </c>
      <c r="M2557" s="1" t="s">
        <v>16</v>
      </c>
    </row>
    <row r="2558" spans="1:13">
      <c r="A2558" s="8" t="s">
        <v>16</v>
      </c>
      <c r="B2558" s="17" t="str">
        <f>VLOOKUP(A2558, '기본   '!$A:$B, 2, FALSE)</f>
        <v xml:space="preserve"> </v>
      </c>
      <c r="C2558" s="1" t="s">
        <v>16</v>
      </c>
      <c r="D2558" s="2" t="str">
        <f>VLOOKUP(C2558, '기본   '!$A:$B, 2, FALSE)</f>
        <v xml:space="preserve"> </v>
      </c>
      <c r="E2558" s="1" t="s">
        <v>16</v>
      </c>
      <c r="F2558" s="2" t="str">
        <f>VLOOKUP(E2558, '기본   '!$A:$B, 2, FALSE)</f>
        <v xml:space="preserve"> </v>
      </c>
      <c r="G2558" s="1" t="s">
        <v>16</v>
      </c>
      <c r="H2558" s="2" t="str">
        <f>VLOOKUP(G2558, '기본   '!$A:$B, 2, FALSE)</f>
        <v xml:space="preserve"> </v>
      </c>
      <c r="I2558" s="1" t="s">
        <v>16</v>
      </c>
      <c r="J2558" s="2" t="str">
        <f>VLOOKUP(I2558, '기본   '!$A:$B, 2, FALSE)</f>
        <v xml:space="preserve"> </v>
      </c>
      <c r="K2558" s="1" t="s">
        <v>16</v>
      </c>
      <c r="L2558" s="2" t="str">
        <f>VLOOKUP(K2558, '기본   '!$A:$B, 2, FALSE)</f>
        <v xml:space="preserve"> </v>
      </c>
      <c r="M2558" s="1" t="s">
        <v>16</v>
      </c>
    </row>
    <row r="2559" spans="1:13">
      <c r="A2559" s="8" t="s">
        <v>16</v>
      </c>
      <c r="B2559" s="17" t="str">
        <f>VLOOKUP(A2559, '기본   '!$A:$B, 2, FALSE)</f>
        <v xml:space="preserve"> </v>
      </c>
      <c r="C2559" s="1" t="s">
        <v>16</v>
      </c>
      <c r="D2559" s="2" t="str">
        <f>VLOOKUP(C2559, '기본   '!$A:$B, 2, FALSE)</f>
        <v xml:space="preserve"> </v>
      </c>
      <c r="E2559" s="1" t="s">
        <v>16</v>
      </c>
      <c r="F2559" s="2" t="str">
        <f>VLOOKUP(E2559, '기본   '!$A:$B, 2, FALSE)</f>
        <v xml:space="preserve"> </v>
      </c>
      <c r="G2559" s="1" t="s">
        <v>16</v>
      </c>
      <c r="H2559" s="2" t="str">
        <f>VLOOKUP(G2559, '기본   '!$A:$B, 2, FALSE)</f>
        <v xml:space="preserve"> </v>
      </c>
      <c r="I2559" s="1" t="s">
        <v>16</v>
      </c>
      <c r="J2559" s="2" t="str">
        <f>VLOOKUP(I2559, '기본   '!$A:$B, 2, FALSE)</f>
        <v xml:space="preserve"> </v>
      </c>
      <c r="K2559" s="1" t="s">
        <v>16</v>
      </c>
      <c r="L2559" s="2" t="str">
        <f>VLOOKUP(K2559, '기본   '!$A:$B, 2, FALSE)</f>
        <v xml:space="preserve"> </v>
      </c>
      <c r="M2559" s="1" t="s">
        <v>16</v>
      </c>
    </row>
    <row r="2560" spans="1:13">
      <c r="A2560" s="8" t="s">
        <v>16</v>
      </c>
      <c r="B2560" s="17" t="str">
        <f>VLOOKUP(A2560, '기본   '!$A:$B, 2, FALSE)</f>
        <v xml:space="preserve"> </v>
      </c>
      <c r="C2560" s="1" t="s">
        <v>16</v>
      </c>
      <c r="D2560" s="2" t="str">
        <f>VLOOKUP(C2560, '기본   '!$A:$B, 2, FALSE)</f>
        <v xml:space="preserve"> </v>
      </c>
      <c r="E2560" s="1" t="s">
        <v>16</v>
      </c>
      <c r="F2560" s="2" t="str">
        <f>VLOOKUP(E2560, '기본   '!$A:$B, 2, FALSE)</f>
        <v xml:space="preserve"> </v>
      </c>
      <c r="G2560" s="1" t="s">
        <v>16</v>
      </c>
      <c r="H2560" s="2" t="str">
        <f>VLOOKUP(G2560, '기본   '!$A:$B, 2, FALSE)</f>
        <v xml:space="preserve"> </v>
      </c>
      <c r="I2560" s="1" t="s">
        <v>16</v>
      </c>
      <c r="J2560" s="2" t="str">
        <f>VLOOKUP(I2560, '기본   '!$A:$B, 2, FALSE)</f>
        <v xml:space="preserve"> </v>
      </c>
      <c r="K2560" s="1" t="s">
        <v>16</v>
      </c>
      <c r="L2560" s="2" t="str">
        <f>VLOOKUP(K2560, '기본   '!$A:$B, 2, FALSE)</f>
        <v xml:space="preserve"> </v>
      </c>
      <c r="M2560" s="1" t="s">
        <v>16</v>
      </c>
    </row>
    <row r="2561" spans="1:13">
      <c r="A2561" s="8" t="s">
        <v>16</v>
      </c>
      <c r="B2561" s="17" t="str">
        <f>VLOOKUP(A2561, '기본   '!$A:$B, 2, FALSE)</f>
        <v xml:space="preserve"> </v>
      </c>
      <c r="C2561" s="1" t="s">
        <v>16</v>
      </c>
      <c r="D2561" s="2" t="str">
        <f>VLOOKUP(C2561, '기본   '!$A:$B, 2, FALSE)</f>
        <v xml:space="preserve"> </v>
      </c>
      <c r="E2561" s="1" t="s">
        <v>16</v>
      </c>
      <c r="F2561" s="2" t="str">
        <f>VLOOKUP(E2561, '기본   '!$A:$B, 2, FALSE)</f>
        <v xml:space="preserve"> </v>
      </c>
      <c r="G2561" s="1" t="s">
        <v>16</v>
      </c>
      <c r="H2561" s="2" t="str">
        <f>VLOOKUP(G2561, '기본   '!$A:$B, 2, FALSE)</f>
        <v xml:space="preserve"> </v>
      </c>
      <c r="I2561" s="1" t="s">
        <v>16</v>
      </c>
      <c r="J2561" s="2" t="str">
        <f>VLOOKUP(I2561, '기본   '!$A:$B, 2, FALSE)</f>
        <v xml:space="preserve"> </v>
      </c>
      <c r="K2561" s="1" t="s">
        <v>16</v>
      </c>
      <c r="L2561" s="2" t="str">
        <f>VLOOKUP(K2561, '기본   '!$A:$B, 2, FALSE)</f>
        <v xml:space="preserve"> </v>
      </c>
      <c r="M2561" s="1" t="s">
        <v>16</v>
      </c>
    </row>
    <row r="2562" spans="1:13">
      <c r="A2562" s="8" t="s">
        <v>16</v>
      </c>
      <c r="B2562" s="17" t="str">
        <f>VLOOKUP(A2562, '기본   '!$A:$B, 2, FALSE)</f>
        <v xml:space="preserve"> </v>
      </c>
      <c r="C2562" s="1" t="s">
        <v>16</v>
      </c>
      <c r="D2562" s="2" t="str">
        <f>VLOOKUP(C2562, '기본   '!$A:$B, 2, FALSE)</f>
        <v xml:space="preserve"> </v>
      </c>
      <c r="E2562" s="1" t="s">
        <v>16</v>
      </c>
      <c r="F2562" s="2" t="str">
        <f>VLOOKUP(E2562, '기본   '!$A:$B, 2, FALSE)</f>
        <v xml:space="preserve"> </v>
      </c>
      <c r="G2562" s="1" t="s">
        <v>16</v>
      </c>
      <c r="H2562" s="2" t="str">
        <f>VLOOKUP(G2562, '기본   '!$A:$B, 2, FALSE)</f>
        <v xml:space="preserve"> </v>
      </c>
      <c r="I2562" s="1" t="s">
        <v>16</v>
      </c>
      <c r="J2562" s="2" t="str">
        <f>VLOOKUP(I2562, '기본   '!$A:$B, 2, FALSE)</f>
        <v xml:space="preserve"> </v>
      </c>
      <c r="K2562" s="1" t="s">
        <v>16</v>
      </c>
      <c r="L2562" s="2" t="str">
        <f>VLOOKUP(K2562, '기본   '!$A:$B, 2, FALSE)</f>
        <v xml:space="preserve"> </v>
      </c>
      <c r="M2562" s="1" t="s">
        <v>16</v>
      </c>
    </row>
    <row r="2563" spans="1:13">
      <c r="A2563" s="8" t="s">
        <v>16</v>
      </c>
      <c r="B2563" s="17" t="str">
        <f>VLOOKUP(A2563, '기본   '!$A:$B, 2, FALSE)</f>
        <v xml:space="preserve"> </v>
      </c>
      <c r="C2563" s="1" t="s">
        <v>16</v>
      </c>
      <c r="D2563" s="2" t="str">
        <f>VLOOKUP(C2563, '기본   '!$A:$B, 2, FALSE)</f>
        <v xml:space="preserve"> </v>
      </c>
      <c r="E2563" s="1" t="s">
        <v>16</v>
      </c>
      <c r="F2563" s="2" t="str">
        <f>VLOOKUP(E2563, '기본   '!$A:$B, 2, FALSE)</f>
        <v xml:space="preserve"> </v>
      </c>
      <c r="G2563" s="1" t="s">
        <v>16</v>
      </c>
      <c r="H2563" s="2" t="str">
        <f>VLOOKUP(G2563, '기본   '!$A:$B, 2, FALSE)</f>
        <v xml:space="preserve"> </v>
      </c>
      <c r="I2563" s="1" t="s">
        <v>16</v>
      </c>
      <c r="J2563" s="2" t="str">
        <f>VLOOKUP(I2563, '기본   '!$A:$B, 2, FALSE)</f>
        <v xml:space="preserve"> </v>
      </c>
      <c r="K2563" s="1" t="s">
        <v>16</v>
      </c>
      <c r="L2563" s="2" t="str">
        <f>VLOOKUP(K2563, '기본   '!$A:$B, 2, FALSE)</f>
        <v xml:space="preserve"> </v>
      </c>
      <c r="M2563" s="1" t="s">
        <v>16</v>
      </c>
    </row>
    <row r="2564" spans="1:13">
      <c r="A2564" s="8" t="s">
        <v>16</v>
      </c>
      <c r="B2564" s="17" t="str">
        <f>VLOOKUP(A2564, '기본   '!$A:$B, 2, FALSE)</f>
        <v xml:space="preserve"> </v>
      </c>
      <c r="C2564" s="1" t="s">
        <v>16</v>
      </c>
      <c r="D2564" s="2" t="str">
        <f>VLOOKUP(C2564, '기본   '!$A:$B, 2, FALSE)</f>
        <v xml:space="preserve"> </v>
      </c>
      <c r="E2564" s="1" t="s">
        <v>16</v>
      </c>
      <c r="F2564" s="2" t="str">
        <f>VLOOKUP(E2564, '기본   '!$A:$B, 2, FALSE)</f>
        <v xml:space="preserve"> </v>
      </c>
      <c r="G2564" s="1" t="s">
        <v>16</v>
      </c>
      <c r="H2564" s="2" t="str">
        <f>VLOOKUP(G2564, '기본   '!$A:$B, 2, FALSE)</f>
        <v xml:space="preserve"> </v>
      </c>
      <c r="I2564" s="1" t="s">
        <v>16</v>
      </c>
      <c r="J2564" s="2" t="str">
        <f>VLOOKUP(I2564, '기본   '!$A:$B, 2, FALSE)</f>
        <v xml:space="preserve"> </v>
      </c>
      <c r="K2564" s="1" t="s">
        <v>16</v>
      </c>
      <c r="L2564" s="2" t="str">
        <f>VLOOKUP(K2564, '기본   '!$A:$B, 2, FALSE)</f>
        <v xml:space="preserve"> </v>
      </c>
      <c r="M2564" s="1" t="s">
        <v>16</v>
      </c>
    </row>
    <row r="2565" spans="1:13">
      <c r="A2565" s="8" t="s">
        <v>16</v>
      </c>
      <c r="B2565" s="17" t="str">
        <f>VLOOKUP(A2565, '기본   '!$A:$B, 2, FALSE)</f>
        <v xml:space="preserve"> </v>
      </c>
      <c r="C2565" s="1" t="s">
        <v>16</v>
      </c>
      <c r="D2565" s="2" t="str">
        <f>VLOOKUP(C2565, '기본   '!$A:$B, 2, FALSE)</f>
        <v xml:space="preserve"> </v>
      </c>
      <c r="E2565" s="1" t="s">
        <v>16</v>
      </c>
      <c r="F2565" s="2" t="str">
        <f>VLOOKUP(E2565, '기본   '!$A:$B, 2, FALSE)</f>
        <v xml:space="preserve"> </v>
      </c>
      <c r="G2565" s="1" t="s">
        <v>16</v>
      </c>
      <c r="H2565" s="2" t="str">
        <f>VLOOKUP(G2565, '기본   '!$A:$B, 2, FALSE)</f>
        <v xml:space="preserve"> </v>
      </c>
      <c r="I2565" s="1" t="s">
        <v>16</v>
      </c>
      <c r="J2565" s="2" t="str">
        <f>VLOOKUP(I2565, '기본   '!$A:$B, 2, FALSE)</f>
        <v xml:space="preserve"> </v>
      </c>
      <c r="K2565" s="1" t="s">
        <v>16</v>
      </c>
      <c r="L2565" s="2" t="str">
        <f>VLOOKUP(K2565, '기본   '!$A:$B, 2, FALSE)</f>
        <v xml:space="preserve"> </v>
      </c>
      <c r="M2565" s="1" t="s">
        <v>16</v>
      </c>
    </row>
    <row r="2566" spans="1:13">
      <c r="A2566" s="8" t="s">
        <v>16</v>
      </c>
      <c r="B2566" s="17" t="str">
        <f>VLOOKUP(A2566, '기본   '!$A:$B, 2, FALSE)</f>
        <v xml:space="preserve"> </v>
      </c>
      <c r="C2566" s="1" t="s">
        <v>16</v>
      </c>
      <c r="D2566" s="2" t="str">
        <f>VLOOKUP(C2566, '기본   '!$A:$B, 2, FALSE)</f>
        <v xml:space="preserve"> </v>
      </c>
      <c r="E2566" s="1" t="s">
        <v>16</v>
      </c>
      <c r="F2566" s="2" t="str">
        <f>VLOOKUP(E2566, '기본   '!$A:$B, 2, FALSE)</f>
        <v xml:space="preserve"> </v>
      </c>
      <c r="G2566" s="1" t="s">
        <v>16</v>
      </c>
      <c r="H2566" s="2" t="str">
        <f>VLOOKUP(G2566, '기본   '!$A:$B, 2, FALSE)</f>
        <v xml:space="preserve"> </v>
      </c>
      <c r="I2566" s="1" t="s">
        <v>16</v>
      </c>
      <c r="J2566" s="2" t="str">
        <f>VLOOKUP(I2566, '기본   '!$A:$B, 2, FALSE)</f>
        <v xml:space="preserve"> </v>
      </c>
      <c r="K2566" s="1" t="s">
        <v>16</v>
      </c>
      <c r="L2566" s="2" t="str">
        <f>VLOOKUP(K2566, '기본   '!$A:$B, 2, FALSE)</f>
        <v xml:space="preserve"> </v>
      </c>
      <c r="M2566" s="1" t="s">
        <v>16</v>
      </c>
    </row>
    <row r="2567" spans="1:13">
      <c r="A2567" s="8" t="s">
        <v>16</v>
      </c>
      <c r="B2567" s="17" t="str">
        <f>VLOOKUP(A2567, '기본   '!$A:$B, 2, FALSE)</f>
        <v xml:space="preserve"> </v>
      </c>
      <c r="C2567" s="1" t="s">
        <v>16</v>
      </c>
      <c r="D2567" s="2" t="str">
        <f>VLOOKUP(C2567, '기본   '!$A:$B, 2, FALSE)</f>
        <v xml:space="preserve"> </v>
      </c>
      <c r="E2567" s="1" t="s">
        <v>16</v>
      </c>
      <c r="F2567" s="2" t="str">
        <f>VLOOKUP(E2567, '기본   '!$A:$B, 2, FALSE)</f>
        <v xml:space="preserve"> </v>
      </c>
      <c r="G2567" s="1" t="s">
        <v>16</v>
      </c>
      <c r="H2567" s="2" t="str">
        <f>VLOOKUP(G2567, '기본   '!$A:$B, 2, FALSE)</f>
        <v xml:space="preserve"> </v>
      </c>
      <c r="I2567" s="1" t="s">
        <v>16</v>
      </c>
      <c r="J2567" s="2" t="str">
        <f>VLOOKUP(I2567, '기본   '!$A:$B, 2, FALSE)</f>
        <v xml:space="preserve"> </v>
      </c>
      <c r="K2567" s="1" t="s">
        <v>16</v>
      </c>
      <c r="L2567" s="2" t="str">
        <f>VLOOKUP(K2567, '기본   '!$A:$B, 2, FALSE)</f>
        <v xml:space="preserve"> </v>
      </c>
      <c r="M2567" s="1" t="s">
        <v>16</v>
      </c>
    </row>
    <row r="2568" spans="1:13">
      <c r="A2568" s="8" t="s">
        <v>16</v>
      </c>
      <c r="B2568" s="17" t="str">
        <f>VLOOKUP(A2568, '기본   '!$A:$B, 2, FALSE)</f>
        <v xml:space="preserve"> </v>
      </c>
      <c r="C2568" s="1" t="s">
        <v>16</v>
      </c>
      <c r="D2568" s="2" t="str">
        <f>VLOOKUP(C2568, '기본   '!$A:$B, 2, FALSE)</f>
        <v xml:space="preserve"> </v>
      </c>
      <c r="E2568" s="1" t="s">
        <v>16</v>
      </c>
      <c r="F2568" s="2" t="str">
        <f>VLOOKUP(E2568, '기본   '!$A:$B, 2, FALSE)</f>
        <v xml:space="preserve"> </v>
      </c>
      <c r="G2568" s="1" t="s">
        <v>16</v>
      </c>
      <c r="H2568" s="2" t="str">
        <f>VLOOKUP(G2568, '기본   '!$A:$B, 2, FALSE)</f>
        <v xml:space="preserve"> </v>
      </c>
      <c r="I2568" s="1" t="s">
        <v>16</v>
      </c>
      <c r="J2568" s="2" t="str">
        <f>VLOOKUP(I2568, '기본   '!$A:$B, 2, FALSE)</f>
        <v xml:space="preserve"> </v>
      </c>
      <c r="K2568" s="1" t="s">
        <v>16</v>
      </c>
      <c r="L2568" s="2" t="str">
        <f>VLOOKUP(K2568, '기본   '!$A:$B, 2, FALSE)</f>
        <v xml:space="preserve"> </v>
      </c>
      <c r="M2568" s="1" t="s">
        <v>16</v>
      </c>
    </row>
    <row r="2569" spans="1:13">
      <c r="A2569" s="8" t="s">
        <v>16</v>
      </c>
      <c r="B2569" s="17" t="str">
        <f>VLOOKUP(A2569, '기본   '!$A:$B, 2, FALSE)</f>
        <v xml:space="preserve"> </v>
      </c>
      <c r="C2569" s="1" t="s">
        <v>16</v>
      </c>
      <c r="D2569" s="2" t="str">
        <f>VLOOKUP(C2569, '기본   '!$A:$B, 2, FALSE)</f>
        <v xml:space="preserve"> </v>
      </c>
      <c r="E2569" s="1" t="s">
        <v>16</v>
      </c>
      <c r="F2569" s="2" t="str">
        <f>VLOOKUP(E2569, '기본   '!$A:$B, 2, FALSE)</f>
        <v xml:space="preserve"> </v>
      </c>
      <c r="G2569" s="1" t="s">
        <v>16</v>
      </c>
      <c r="H2569" s="2" t="str">
        <f>VLOOKUP(G2569, '기본   '!$A:$B, 2, FALSE)</f>
        <v xml:space="preserve"> </v>
      </c>
      <c r="I2569" s="1" t="s">
        <v>16</v>
      </c>
      <c r="J2569" s="2" t="str">
        <f>VLOOKUP(I2569, '기본   '!$A:$B, 2, FALSE)</f>
        <v xml:space="preserve"> </v>
      </c>
      <c r="K2569" s="1" t="s">
        <v>16</v>
      </c>
      <c r="L2569" s="2" t="str">
        <f>VLOOKUP(K2569, '기본   '!$A:$B, 2, FALSE)</f>
        <v xml:space="preserve"> </v>
      </c>
      <c r="M2569" s="1" t="s">
        <v>16</v>
      </c>
    </row>
    <row r="2570" spans="1:13">
      <c r="A2570" s="8" t="s">
        <v>16</v>
      </c>
      <c r="B2570" s="17" t="str">
        <f>VLOOKUP(A2570, '기본   '!$A:$B, 2, FALSE)</f>
        <v xml:space="preserve"> </v>
      </c>
      <c r="C2570" s="1" t="s">
        <v>16</v>
      </c>
      <c r="D2570" s="2" t="str">
        <f>VLOOKUP(C2570, '기본   '!$A:$B, 2, FALSE)</f>
        <v xml:space="preserve"> </v>
      </c>
      <c r="E2570" s="1" t="s">
        <v>16</v>
      </c>
      <c r="F2570" s="2" t="str">
        <f>VLOOKUP(E2570, '기본   '!$A:$B, 2, FALSE)</f>
        <v xml:space="preserve"> </v>
      </c>
      <c r="G2570" s="1" t="s">
        <v>16</v>
      </c>
      <c r="H2570" s="2" t="str">
        <f>VLOOKUP(G2570, '기본   '!$A:$B, 2, FALSE)</f>
        <v xml:space="preserve"> </v>
      </c>
      <c r="I2570" s="1" t="s">
        <v>16</v>
      </c>
      <c r="J2570" s="2" t="str">
        <f>VLOOKUP(I2570, '기본   '!$A:$B, 2, FALSE)</f>
        <v xml:space="preserve"> </v>
      </c>
      <c r="K2570" s="1" t="s">
        <v>16</v>
      </c>
      <c r="L2570" s="2" t="str">
        <f>VLOOKUP(K2570, '기본   '!$A:$B, 2, FALSE)</f>
        <v xml:space="preserve"> </v>
      </c>
      <c r="M2570" s="1" t="s">
        <v>16</v>
      </c>
    </row>
    <row r="2571" spans="1:13">
      <c r="A2571" s="8" t="s">
        <v>16</v>
      </c>
      <c r="B2571" s="17" t="str">
        <f>VLOOKUP(A2571, '기본   '!$A:$B, 2, FALSE)</f>
        <v xml:space="preserve"> </v>
      </c>
      <c r="C2571" s="1" t="s">
        <v>16</v>
      </c>
      <c r="D2571" s="2" t="str">
        <f>VLOOKUP(C2571, '기본   '!$A:$B, 2, FALSE)</f>
        <v xml:space="preserve"> </v>
      </c>
      <c r="E2571" s="1" t="s">
        <v>16</v>
      </c>
      <c r="F2571" s="2" t="str">
        <f>VLOOKUP(E2571, '기본   '!$A:$B, 2, FALSE)</f>
        <v xml:space="preserve"> </v>
      </c>
      <c r="G2571" s="1" t="s">
        <v>16</v>
      </c>
      <c r="H2571" s="2" t="str">
        <f>VLOOKUP(G2571, '기본   '!$A:$B, 2, FALSE)</f>
        <v xml:space="preserve"> </v>
      </c>
      <c r="I2571" s="1" t="s">
        <v>16</v>
      </c>
      <c r="J2571" s="2" t="str">
        <f>VLOOKUP(I2571, '기본   '!$A:$B, 2, FALSE)</f>
        <v xml:space="preserve"> </v>
      </c>
      <c r="K2571" s="1" t="s">
        <v>16</v>
      </c>
      <c r="L2571" s="2" t="str">
        <f>VLOOKUP(K2571, '기본   '!$A:$B, 2, FALSE)</f>
        <v xml:space="preserve"> </v>
      </c>
      <c r="M2571" s="1" t="s">
        <v>16</v>
      </c>
    </row>
    <row r="2572" spans="1:13">
      <c r="A2572" s="8" t="s">
        <v>16</v>
      </c>
      <c r="B2572" s="17" t="str">
        <f>VLOOKUP(A2572, '기본   '!$A:$B, 2, FALSE)</f>
        <v xml:space="preserve"> </v>
      </c>
      <c r="C2572" s="1" t="s">
        <v>16</v>
      </c>
      <c r="D2572" s="2" t="str">
        <f>VLOOKUP(C2572, '기본   '!$A:$B, 2, FALSE)</f>
        <v xml:space="preserve"> </v>
      </c>
      <c r="E2572" s="1" t="s">
        <v>16</v>
      </c>
      <c r="F2572" s="2" t="str">
        <f>VLOOKUP(E2572, '기본   '!$A:$B, 2, FALSE)</f>
        <v xml:space="preserve"> </v>
      </c>
      <c r="G2572" s="1" t="s">
        <v>16</v>
      </c>
      <c r="H2572" s="2" t="str">
        <f>VLOOKUP(G2572, '기본   '!$A:$B, 2, FALSE)</f>
        <v xml:space="preserve"> </v>
      </c>
      <c r="I2572" s="1" t="s">
        <v>16</v>
      </c>
      <c r="J2572" s="2" t="str">
        <f>VLOOKUP(I2572, '기본   '!$A:$B, 2, FALSE)</f>
        <v xml:space="preserve"> </v>
      </c>
      <c r="K2572" s="1" t="s">
        <v>16</v>
      </c>
      <c r="L2572" s="2" t="str">
        <f>VLOOKUP(K2572, '기본   '!$A:$B, 2, FALSE)</f>
        <v xml:space="preserve"> </v>
      </c>
      <c r="M2572" s="1" t="s">
        <v>16</v>
      </c>
    </row>
    <row r="2573" spans="1:13">
      <c r="A2573" s="8" t="s">
        <v>16</v>
      </c>
      <c r="B2573" s="17" t="str">
        <f>VLOOKUP(A2573, '기본   '!$A:$B, 2, FALSE)</f>
        <v xml:space="preserve"> </v>
      </c>
      <c r="C2573" s="1" t="s">
        <v>16</v>
      </c>
      <c r="D2573" s="2" t="str">
        <f>VLOOKUP(C2573, '기본   '!$A:$B, 2, FALSE)</f>
        <v xml:space="preserve"> </v>
      </c>
      <c r="E2573" s="1" t="s">
        <v>16</v>
      </c>
      <c r="F2573" s="2" t="str">
        <f>VLOOKUP(E2573, '기본   '!$A:$B, 2, FALSE)</f>
        <v xml:space="preserve"> </v>
      </c>
      <c r="G2573" s="1" t="s">
        <v>16</v>
      </c>
      <c r="H2573" s="2" t="str">
        <f>VLOOKUP(G2573, '기본   '!$A:$B, 2, FALSE)</f>
        <v xml:space="preserve"> </v>
      </c>
      <c r="I2573" s="1" t="s">
        <v>16</v>
      </c>
      <c r="J2573" s="2" t="str">
        <f>VLOOKUP(I2573, '기본   '!$A:$B, 2, FALSE)</f>
        <v xml:space="preserve"> </v>
      </c>
      <c r="K2573" s="1" t="s">
        <v>16</v>
      </c>
      <c r="L2573" s="2" t="str">
        <f>VLOOKUP(K2573, '기본   '!$A:$B, 2, FALSE)</f>
        <v xml:space="preserve"> </v>
      </c>
      <c r="M2573" s="1" t="s">
        <v>16</v>
      </c>
    </row>
    <row r="2574" spans="1:13">
      <c r="A2574" s="8" t="s">
        <v>16</v>
      </c>
      <c r="B2574" s="17" t="str">
        <f>VLOOKUP(A2574, '기본   '!$A:$B, 2, FALSE)</f>
        <v xml:space="preserve"> </v>
      </c>
      <c r="C2574" s="1" t="s">
        <v>16</v>
      </c>
      <c r="D2574" s="2" t="str">
        <f>VLOOKUP(C2574, '기본   '!$A:$B, 2, FALSE)</f>
        <v xml:space="preserve"> </v>
      </c>
      <c r="E2574" s="1" t="s">
        <v>16</v>
      </c>
      <c r="F2574" s="2" t="str">
        <f>VLOOKUP(E2574, '기본   '!$A:$B, 2, FALSE)</f>
        <v xml:space="preserve"> </v>
      </c>
      <c r="G2574" s="1" t="s">
        <v>16</v>
      </c>
      <c r="H2574" s="2" t="str">
        <f>VLOOKUP(G2574, '기본   '!$A:$B, 2, FALSE)</f>
        <v xml:space="preserve"> </v>
      </c>
      <c r="I2574" s="1" t="s">
        <v>16</v>
      </c>
      <c r="J2574" s="2" t="str">
        <f>VLOOKUP(I2574, '기본   '!$A:$B, 2, FALSE)</f>
        <v xml:space="preserve"> </v>
      </c>
      <c r="K2574" s="1" t="s">
        <v>16</v>
      </c>
      <c r="L2574" s="2" t="str">
        <f>VLOOKUP(K2574, '기본   '!$A:$B, 2, FALSE)</f>
        <v xml:space="preserve"> </v>
      </c>
      <c r="M2574" s="1" t="s">
        <v>16</v>
      </c>
    </row>
    <row r="2575" spans="1:13">
      <c r="A2575" s="8" t="s">
        <v>16</v>
      </c>
      <c r="B2575" s="17" t="str">
        <f>VLOOKUP(A2575, '기본   '!$A:$B, 2, FALSE)</f>
        <v xml:space="preserve"> </v>
      </c>
      <c r="C2575" s="1" t="s">
        <v>16</v>
      </c>
      <c r="D2575" s="2" t="str">
        <f>VLOOKUP(C2575, '기본   '!$A:$B, 2, FALSE)</f>
        <v xml:space="preserve"> </v>
      </c>
      <c r="E2575" s="1" t="s">
        <v>16</v>
      </c>
      <c r="F2575" s="2" t="str">
        <f>VLOOKUP(E2575, '기본   '!$A:$B, 2, FALSE)</f>
        <v xml:space="preserve"> </v>
      </c>
      <c r="G2575" s="1" t="s">
        <v>16</v>
      </c>
      <c r="H2575" s="2" t="str">
        <f>VLOOKUP(G2575, '기본   '!$A:$B, 2, FALSE)</f>
        <v xml:space="preserve"> </v>
      </c>
      <c r="I2575" s="1" t="s">
        <v>16</v>
      </c>
      <c r="J2575" s="2" t="str">
        <f>VLOOKUP(I2575, '기본   '!$A:$B, 2, FALSE)</f>
        <v xml:space="preserve"> </v>
      </c>
      <c r="K2575" s="1" t="s">
        <v>16</v>
      </c>
      <c r="L2575" s="2" t="str">
        <f>VLOOKUP(K2575, '기본   '!$A:$B, 2, FALSE)</f>
        <v xml:space="preserve"> </v>
      </c>
      <c r="M2575" s="1" t="s">
        <v>16</v>
      </c>
    </row>
    <row r="2576" spans="1:13">
      <c r="A2576" s="8" t="s">
        <v>16</v>
      </c>
      <c r="B2576" s="17" t="str">
        <f>VLOOKUP(A2576, '기본   '!$A:$B, 2, FALSE)</f>
        <v xml:space="preserve"> </v>
      </c>
      <c r="C2576" s="1" t="s">
        <v>16</v>
      </c>
      <c r="D2576" s="2" t="str">
        <f>VLOOKUP(C2576, '기본   '!$A:$B, 2, FALSE)</f>
        <v xml:space="preserve"> </v>
      </c>
      <c r="E2576" s="1" t="s">
        <v>16</v>
      </c>
      <c r="F2576" s="2" t="str">
        <f>VLOOKUP(E2576, '기본   '!$A:$B, 2, FALSE)</f>
        <v xml:space="preserve"> </v>
      </c>
      <c r="G2576" s="1" t="s">
        <v>16</v>
      </c>
      <c r="H2576" s="2" t="str">
        <f>VLOOKUP(G2576, '기본   '!$A:$B, 2, FALSE)</f>
        <v xml:space="preserve"> </v>
      </c>
      <c r="I2576" s="1" t="s">
        <v>16</v>
      </c>
      <c r="J2576" s="2" t="str">
        <f>VLOOKUP(I2576, '기본   '!$A:$B, 2, FALSE)</f>
        <v xml:space="preserve"> </v>
      </c>
      <c r="K2576" s="1" t="s">
        <v>16</v>
      </c>
      <c r="L2576" s="2" t="str">
        <f>VLOOKUP(K2576, '기본   '!$A:$B, 2, FALSE)</f>
        <v xml:space="preserve"> </v>
      </c>
      <c r="M2576" s="1" t="s">
        <v>16</v>
      </c>
    </row>
    <row r="2577" spans="1:13">
      <c r="A2577" s="8" t="s">
        <v>16</v>
      </c>
      <c r="B2577" s="17" t="str">
        <f>VLOOKUP(A2577, '기본   '!$A:$B, 2, FALSE)</f>
        <v xml:space="preserve"> </v>
      </c>
      <c r="C2577" s="1" t="s">
        <v>16</v>
      </c>
      <c r="D2577" s="2" t="str">
        <f>VLOOKUP(C2577, '기본   '!$A:$B, 2, FALSE)</f>
        <v xml:space="preserve"> </v>
      </c>
      <c r="E2577" s="1" t="s">
        <v>16</v>
      </c>
      <c r="F2577" s="2" t="str">
        <f>VLOOKUP(E2577, '기본   '!$A:$B, 2, FALSE)</f>
        <v xml:space="preserve"> </v>
      </c>
      <c r="G2577" s="1" t="s">
        <v>16</v>
      </c>
      <c r="H2577" s="2" t="str">
        <f>VLOOKUP(G2577, '기본   '!$A:$B, 2, FALSE)</f>
        <v xml:space="preserve"> </v>
      </c>
      <c r="I2577" s="1" t="s">
        <v>16</v>
      </c>
      <c r="J2577" s="2" t="str">
        <f>VLOOKUP(I2577, '기본   '!$A:$B, 2, FALSE)</f>
        <v xml:space="preserve"> </v>
      </c>
      <c r="K2577" s="1" t="s">
        <v>16</v>
      </c>
      <c r="L2577" s="2" t="str">
        <f>VLOOKUP(K2577, '기본   '!$A:$B, 2, FALSE)</f>
        <v xml:space="preserve"> </v>
      </c>
      <c r="M2577" s="1" t="s">
        <v>16</v>
      </c>
    </row>
    <row r="2578" spans="1:13">
      <c r="A2578" s="8" t="s">
        <v>16</v>
      </c>
      <c r="B2578" s="17" t="str">
        <f>VLOOKUP(A2578, '기본   '!$A:$B, 2, FALSE)</f>
        <v xml:space="preserve"> </v>
      </c>
      <c r="C2578" s="1" t="s">
        <v>16</v>
      </c>
      <c r="D2578" s="2" t="str">
        <f>VLOOKUP(C2578, '기본   '!$A:$B, 2, FALSE)</f>
        <v xml:space="preserve"> </v>
      </c>
      <c r="E2578" s="1" t="s">
        <v>16</v>
      </c>
      <c r="F2578" s="2" t="str">
        <f>VLOOKUP(E2578, '기본   '!$A:$B, 2, FALSE)</f>
        <v xml:space="preserve"> </v>
      </c>
      <c r="G2578" s="1" t="s">
        <v>16</v>
      </c>
      <c r="H2578" s="2" t="str">
        <f>VLOOKUP(G2578, '기본   '!$A:$B, 2, FALSE)</f>
        <v xml:space="preserve"> </v>
      </c>
      <c r="I2578" s="1" t="s">
        <v>16</v>
      </c>
      <c r="J2578" s="2" t="str">
        <f>VLOOKUP(I2578, '기본   '!$A:$B, 2, FALSE)</f>
        <v xml:space="preserve"> </v>
      </c>
      <c r="K2578" s="1" t="s">
        <v>16</v>
      </c>
      <c r="L2578" s="2" t="str">
        <f>VLOOKUP(K2578, '기본   '!$A:$B, 2, FALSE)</f>
        <v xml:space="preserve"> </v>
      </c>
      <c r="M2578" s="1" t="s">
        <v>16</v>
      </c>
    </row>
    <row r="2579" spans="1:13">
      <c r="A2579" s="8" t="s">
        <v>16</v>
      </c>
      <c r="B2579" s="17" t="str">
        <f>VLOOKUP(A2579, '기본   '!$A:$B, 2, FALSE)</f>
        <v xml:space="preserve"> </v>
      </c>
      <c r="C2579" s="1" t="s">
        <v>16</v>
      </c>
      <c r="D2579" s="2" t="str">
        <f>VLOOKUP(C2579, '기본   '!$A:$B, 2, FALSE)</f>
        <v xml:space="preserve"> </v>
      </c>
      <c r="E2579" s="1" t="s">
        <v>16</v>
      </c>
      <c r="F2579" s="2" t="str">
        <f>VLOOKUP(E2579, '기본   '!$A:$B, 2, FALSE)</f>
        <v xml:space="preserve"> </v>
      </c>
      <c r="G2579" s="1" t="s">
        <v>16</v>
      </c>
      <c r="H2579" s="2" t="str">
        <f>VLOOKUP(G2579, '기본   '!$A:$B, 2, FALSE)</f>
        <v xml:space="preserve"> </v>
      </c>
      <c r="I2579" s="1" t="s">
        <v>16</v>
      </c>
      <c r="J2579" s="2" t="str">
        <f>VLOOKUP(I2579, '기본   '!$A:$B, 2, FALSE)</f>
        <v xml:space="preserve"> </v>
      </c>
      <c r="K2579" s="1" t="s">
        <v>16</v>
      </c>
      <c r="L2579" s="2" t="str">
        <f>VLOOKUP(K2579, '기본   '!$A:$B, 2, FALSE)</f>
        <v xml:space="preserve"> </v>
      </c>
      <c r="M2579" s="1" t="s">
        <v>16</v>
      </c>
    </row>
    <row r="2580" spans="1:13">
      <c r="A2580" s="8" t="s">
        <v>16</v>
      </c>
      <c r="B2580" s="17" t="str">
        <f>VLOOKUP(A2580, '기본   '!$A:$B, 2, FALSE)</f>
        <v xml:space="preserve"> </v>
      </c>
      <c r="C2580" s="1" t="s">
        <v>16</v>
      </c>
      <c r="D2580" s="2" t="str">
        <f>VLOOKUP(C2580, '기본   '!$A:$B, 2, FALSE)</f>
        <v xml:space="preserve"> </v>
      </c>
      <c r="E2580" s="1" t="s">
        <v>16</v>
      </c>
      <c r="F2580" s="2" t="str">
        <f>VLOOKUP(E2580, '기본   '!$A:$B, 2, FALSE)</f>
        <v xml:space="preserve"> </v>
      </c>
      <c r="G2580" s="1" t="s">
        <v>16</v>
      </c>
      <c r="H2580" s="2" t="str">
        <f>VLOOKUP(G2580, '기본   '!$A:$B, 2, FALSE)</f>
        <v xml:space="preserve"> </v>
      </c>
      <c r="I2580" s="1" t="s">
        <v>16</v>
      </c>
      <c r="J2580" s="2" t="str">
        <f>VLOOKUP(I2580, '기본   '!$A:$B, 2, FALSE)</f>
        <v xml:space="preserve"> </v>
      </c>
      <c r="K2580" s="1" t="s">
        <v>16</v>
      </c>
      <c r="L2580" s="2" t="str">
        <f>VLOOKUP(K2580, '기본   '!$A:$B, 2, FALSE)</f>
        <v xml:space="preserve"> </v>
      </c>
      <c r="M2580" s="1" t="s">
        <v>16</v>
      </c>
    </row>
    <row r="2581" spans="1:13">
      <c r="A2581" s="8" t="s">
        <v>16</v>
      </c>
      <c r="B2581" s="17" t="str">
        <f>VLOOKUP(A2581, '기본   '!$A:$B, 2, FALSE)</f>
        <v xml:space="preserve"> </v>
      </c>
      <c r="C2581" s="1" t="s">
        <v>16</v>
      </c>
      <c r="D2581" s="2" t="str">
        <f>VLOOKUP(C2581, '기본   '!$A:$B, 2, FALSE)</f>
        <v xml:space="preserve"> </v>
      </c>
      <c r="E2581" s="1" t="s">
        <v>16</v>
      </c>
      <c r="F2581" s="2" t="str">
        <f>VLOOKUP(E2581, '기본   '!$A:$B, 2, FALSE)</f>
        <v xml:space="preserve"> </v>
      </c>
      <c r="G2581" s="1" t="s">
        <v>16</v>
      </c>
      <c r="H2581" s="2" t="str">
        <f>VLOOKUP(G2581, '기본   '!$A:$B, 2, FALSE)</f>
        <v xml:space="preserve"> </v>
      </c>
      <c r="I2581" s="1" t="s">
        <v>16</v>
      </c>
      <c r="J2581" s="2" t="str">
        <f>VLOOKUP(I2581, '기본   '!$A:$B, 2, FALSE)</f>
        <v xml:space="preserve"> </v>
      </c>
      <c r="K2581" s="1" t="s">
        <v>16</v>
      </c>
      <c r="L2581" s="2" t="str">
        <f>VLOOKUP(K2581, '기본   '!$A:$B, 2, FALSE)</f>
        <v xml:space="preserve"> </v>
      </c>
      <c r="M2581" s="1" t="s">
        <v>16</v>
      </c>
    </row>
    <row r="2582" spans="1:13">
      <c r="A2582" s="8" t="s">
        <v>16</v>
      </c>
      <c r="B2582" s="17" t="str">
        <f>VLOOKUP(A2582, '기본   '!$A:$B, 2, FALSE)</f>
        <v xml:space="preserve"> </v>
      </c>
      <c r="C2582" s="1" t="s">
        <v>16</v>
      </c>
      <c r="D2582" s="2" t="str">
        <f>VLOOKUP(C2582, '기본   '!$A:$B, 2, FALSE)</f>
        <v xml:space="preserve"> </v>
      </c>
      <c r="E2582" s="1" t="s">
        <v>16</v>
      </c>
      <c r="F2582" s="2" t="str">
        <f>VLOOKUP(E2582, '기본   '!$A:$B, 2, FALSE)</f>
        <v xml:space="preserve"> </v>
      </c>
      <c r="G2582" s="1" t="s">
        <v>16</v>
      </c>
      <c r="H2582" s="2" t="str">
        <f>VLOOKUP(G2582, '기본   '!$A:$B, 2, FALSE)</f>
        <v xml:space="preserve"> </v>
      </c>
      <c r="I2582" s="1" t="s">
        <v>16</v>
      </c>
      <c r="J2582" s="2" t="str">
        <f>VLOOKUP(I2582, '기본   '!$A:$B, 2, FALSE)</f>
        <v xml:space="preserve"> </v>
      </c>
      <c r="K2582" s="1" t="s">
        <v>16</v>
      </c>
      <c r="L2582" s="2" t="str">
        <f>VLOOKUP(K2582, '기본   '!$A:$B, 2, FALSE)</f>
        <v xml:space="preserve"> </v>
      </c>
      <c r="M2582" s="1" t="s">
        <v>16</v>
      </c>
    </row>
    <row r="2583" spans="1:13">
      <c r="A2583" s="8" t="s">
        <v>16</v>
      </c>
      <c r="B2583" s="17" t="str">
        <f>VLOOKUP(A2583, '기본   '!$A:$B, 2, FALSE)</f>
        <v xml:space="preserve"> </v>
      </c>
      <c r="C2583" s="1" t="s">
        <v>16</v>
      </c>
      <c r="D2583" s="2" t="str">
        <f>VLOOKUP(C2583, '기본   '!$A:$B, 2, FALSE)</f>
        <v xml:space="preserve"> </v>
      </c>
      <c r="E2583" s="1" t="s">
        <v>16</v>
      </c>
      <c r="F2583" s="2" t="str">
        <f>VLOOKUP(E2583, '기본   '!$A:$B, 2, FALSE)</f>
        <v xml:space="preserve"> </v>
      </c>
      <c r="G2583" s="1" t="s">
        <v>16</v>
      </c>
      <c r="H2583" s="2" t="str">
        <f>VLOOKUP(G2583, '기본   '!$A:$B, 2, FALSE)</f>
        <v xml:space="preserve"> </v>
      </c>
      <c r="I2583" s="1" t="s">
        <v>16</v>
      </c>
      <c r="J2583" s="2" t="str">
        <f>VLOOKUP(I2583, '기본   '!$A:$B, 2, FALSE)</f>
        <v xml:space="preserve"> </v>
      </c>
      <c r="K2583" s="1" t="s">
        <v>16</v>
      </c>
      <c r="L2583" s="2" t="str">
        <f>VLOOKUP(K2583, '기본   '!$A:$B, 2, FALSE)</f>
        <v xml:space="preserve"> </v>
      </c>
      <c r="M2583" s="1" t="s">
        <v>16</v>
      </c>
    </row>
    <row r="2584" spans="1:13">
      <c r="A2584" s="8" t="s">
        <v>16</v>
      </c>
      <c r="B2584" s="17" t="str">
        <f>VLOOKUP(A2584, '기본   '!$A:$B, 2, FALSE)</f>
        <v xml:space="preserve"> </v>
      </c>
      <c r="C2584" s="1" t="s">
        <v>16</v>
      </c>
      <c r="D2584" s="2" t="str">
        <f>VLOOKUP(C2584, '기본   '!$A:$B, 2, FALSE)</f>
        <v xml:space="preserve"> </v>
      </c>
      <c r="E2584" s="1" t="s">
        <v>16</v>
      </c>
      <c r="F2584" s="2" t="str">
        <f>VLOOKUP(E2584, '기본   '!$A:$B, 2, FALSE)</f>
        <v xml:space="preserve"> </v>
      </c>
      <c r="G2584" s="1" t="s">
        <v>16</v>
      </c>
      <c r="H2584" s="2" t="str">
        <f>VLOOKUP(G2584, '기본   '!$A:$B, 2, FALSE)</f>
        <v xml:space="preserve"> </v>
      </c>
      <c r="I2584" s="1" t="s">
        <v>16</v>
      </c>
      <c r="J2584" s="2" t="str">
        <f>VLOOKUP(I2584, '기본   '!$A:$B, 2, FALSE)</f>
        <v xml:space="preserve"> </v>
      </c>
      <c r="K2584" s="1" t="s">
        <v>16</v>
      </c>
      <c r="L2584" s="2" t="str">
        <f>VLOOKUP(K2584, '기본   '!$A:$B, 2, FALSE)</f>
        <v xml:space="preserve"> </v>
      </c>
      <c r="M2584" s="1" t="s">
        <v>16</v>
      </c>
    </row>
    <row r="2585" spans="1:13">
      <c r="A2585" s="8" t="s">
        <v>16</v>
      </c>
      <c r="B2585" s="17" t="str">
        <f>VLOOKUP(A2585, '기본   '!$A:$B, 2, FALSE)</f>
        <v xml:space="preserve"> </v>
      </c>
      <c r="C2585" s="1" t="s">
        <v>16</v>
      </c>
      <c r="D2585" s="2" t="str">
        <f>VLOOKUP(C2585, '기본   '!$A:$B, 2, FALSE)</f>
        <v xml:space="preserve"> </v>
      </c>
      <c r="E2585" s="1" t="s">
        <v>16</v>
      </c>
      <c r="F2585" s="2" t="str">
        <f>VLOOKUP(E2585, '기본   '!$A:$B, 2, FALSE)</f>
        <v xml:space="preserve"> </v>
      </c>
      <c r="G2585" s="1" t="s">
        <v>16</v>
      </c>
      <c r="H2585" s="2" t="str">
        <f>VLOOKUP(G2585, '기본   '!$A:$B, 2, FALSE)</f>
        <v xml:space="preserve"> </v>
      </c>
      <c r="I2585" s="1" t="s">
        <v>16</v>
      </c>
      <c r="J2585" s="2" t="str">
        <f>VLOOKUP(I2585, '기본   '!$A:$B, 2, FALSE)</f>
        <v xml:space="preserve"> </v>
      </c>
      <c r="K2585" s="1" t="s">
        <v>16</v>
      </c>
      <c r="L2585" s="2" t="str">
        <f>VLOOKUP(K2585, '기본   '!$A:$B, 2, FALSE)</f>
        <v xml:space="preserve"> </v>
      </c>
      <c r="M2585" s="1" t="s">
        <v>16</v>
      </c>
    </row>
    <row r="2586" spans="1:13">
      <c r="A2586" s="8" t="s">
        <v>16</v>
      </c>
      <c r="B2586" s="17" t="str">
        <f>VLOOKUP(A2586, '기본   '!$A:$B, 2, FALSE)</f>
        <v xml:space="preserve"> </v>
      </c>
      <c r="C2586" s="1" t="s">
        <v>16</v>
      </c>
      <c r="D2586" s="2" t="str">
        <f>VLOOKUP(C2586, '기본   '!$A:$B, 2, FALSE)</f>
        <v xml:space="preserve"> </v>
      </c>
      <c r="E2586" s="1" t="s">
        <v>16</v>
      </c>
      <c r="F2586" s="2" t="str">
        <f>VLOOKUP(E2586, '기본   '!$A:$B, 2, FALSE)</f>
        <v xml:space="preserve"> </v>
      </c>
      <c r="G2586" s="1" t="s">
        <v>16</v>
      </c>
      <c r="H2586" s="2" t="str">
        <f>VLOOKUP(G2586, '기본   '!$A:$B, 2, FALSE)</f>
        <v xml:space="preserve"> </v>
      </c>
      <c r="I2586" s="1" t="s">
        <v>16</v>
      </c>
      <c r="J2586" s="2" t="str">
        <f>VLOOKUP(I2586, '기본   '!$A:$B, 2, FALSE)</f>
        <v xml:space="preserve"> </v>
      </c>
      <c r="K2586" s="1" t="s">
        <v>16</v>
      </c>
      <c r="L2586" s="2" t="str">
        <f>VLOOKUP(K2586, '기본   '!$A:$B, 2, FALSE)</f>
        <v xml:space="preserve"> </v>
      </c>
      <c r="M2586" s="1" t="s">
        <v>16</v>
      </c>
    </row>
    <row r="2587" spans="1:13">
      <c r="A2587" s="8" t="s">
        <v>16</v>
      </c>
      <c r="B2587" s="17" t="str">
        <f>VLOOKUP(A2587, '기본   '!$A:$B, 2, FALSE)</f>
        <v xml:space="preserve"> </v>
      </c>
      <c r="C2587" s="1" t="s">
        <v>16</v>
      </c>
      <c r="D2587" s="2" t="str">
        <f>VLOOKUP(C2587, '기본   '!$A:$B, 2, FALSE)</f>
        <v xml:space="preserve"> </v>
      </c>
      <c r="E2587" s="1" t="s">
        <v>16</v>
      </c>
      <c r="F2587" s="2" t="str">
        <f>VLOOKUP(E2587, '기본   '!$A:$B, 2, FALSE)</f>
        <v xml:space="preserve"> </v>
      </c>
      <c r="G2587" s="1" t="s">
        <v>16</v>
      </c>
      <c r="H2587" s="2" t="str">
        <f>VLOOKUP(G2587, '기본   '!$A:$B, 2, FALSE)</f>
        <v xml:space="preserve"> </v>
      </c>
      <c r="I2587" s="1" t="s">
        <v>16</v>
      </c>
      <c r="J2587" s="2" t="str">
        <f>VLOOKUP(I2587, '기본   '!$A:$B, 2, FALSE)</f>
        <v xml:space="preserve"> </v>
      </c>
      <c r="K2587" s="1" t="s">
        <v>16</v>
      </c>
      <c r="L2587" s="2" t="str">
        <f>VLOOKUP(K2587, '기본   '!$A:$B, 2, FALSE)</f>
        <v xml:space="preserve"> </v>
      </c>
      <c r="M2587" s="1" t="s">
        <v>16</v>
      </c>
    </row>
    <row r="2588" spans="1:13">
      <c r="A2588" s="8" t="s">
        <v>16</v>
      </c>
      <c r="B2588" s="17" t="str">
        <f>VLOOKUP(A2588, '기본   '!$A:$B, 2, FALSE)</f>
        <v xml:space="preserve"> </v>
      </c>
      <c r="C2588" s="1" t="s">
        <v>16</v>
      </c>
      <c r="D2588" s="2" t="str">
        <f>VLOOKUP(C2588, '기본   '!$A:$B, 2, FALSE)</f>
        <v xml:space="preserve"> </v>
      </c>
      <c r="E2588" s="1" t="s">
        <v>16</v>
      </c>
      <c r="F2588" s="2" t="str">
        <f>VLOOKUP(E2588, '기본   '!$A:$B, 2, FALSE)</f>
        <v xml:space="preserve"> </v>
      </c>
      <c r="G2588" s="1" t="s">
        <v>16</v>
      </c>
      <c r="H2588" s="2" t="str">
        <f>VLOOKUP(G2588, '기본   '!$A:$B, 2, FALSE)</f>
        <v xml:space="preserve"> </v>
      </c>
      <c r="I2588" s="1" t="s">
        <v>16</v>
      </c>
      <c r="J2588" s="2" t="str">
        <f>VLOOKUP(I2588, '기본   '!$A:$B, 2, FALSE)</f>
        <v xml:space="preserve"> </v>
      </c>
      <c r="K2588" s="1" t="s">
        <v>16</v>
      </c>
      <c r="L2588" s="2" t="str">
        <f>VLOOKUP(K2588, '기본   '!$A:$B, 2, FALSE)</f>
        <v xml:space="preserve"> </v>
      </c>
      <c r="M2588" s="1" t="s">
        <v>16</v>
      </c>
    </row>
    <row r="2589" spans="1:13">
      <c r="A2589" s="8" t="s">
        <v>16</v>
      </c>
      <c r="B2589" s="17" t="str">
        <f>VLOOKUP(A2589, '기본   '!$A:$B, 2, FALSE)</f>
        <v xml:space="preserve"> </v>
      </c>
      <c r="C2589" s="1" t="s">
        <v>16</v>
      </c>
      <c r="D2589" s="2" t="str">
        <f>VLOOKUP(C2589, '기본   '!$A:$B, 2, FALSE)</f>
        <v xml:space="preserve"> </v>
      </c>
      <c r="E2589" s="1" t="s">
        <v>16</v>
      </c>
      <c r="F2589" s="2" t="str">
        <f>VLOOKUP(E2589, '기본   '!$A:$B, 2, FALSE)</f>
        <v xml:space="preserve"> </v>
      </c>
      <c r="G2589" s="1" t="s">
        <v>16</v>
      </c>
      <c r="H2589" s="2" t="str">
        <f>VLOOKUP(G2589, '기본   '!$A:$B, 2, FALSE)</f>
        <v xml:space="preserve"> </v>
      </c>
      <c r="I2589" s="1" t="s">
        <v>16</v>
      </c>
      <c r="J2589" s="2" t="str">
        <f>VLOOKUP(I2589, '기본   '!$A:$B, 2, FALSE)</f>
        <v xml:space="preserve"> </v>
      </c>
      <c r="K2589" s="1" t="s">
        <v>16</v>
      </c>
      <c r="L2589" s="2" t="str">
        <f>VLOOKUP(K2589, '기본   '!$A:$B, 2, FALSE)</f>
        <v xml:space="preserve"> </v>
      </c>
      <c r="M2589" s="1" t="s">
        <v>16</v>
      </c>
    </row>
    <row r="2590" spans="1:13">
      <c r="A2590" s="8" t="s">
        <v>16</v>
      </c>
      <c r="B2590" s="17" t="str">
        <f>VLOOKUP(A2590, '기본   '!$A:$B, 2, FALSE)</f>
        <v xml:space="preserve"> </v>
      </c>
      <c r="C2590" s="1" t="s">
        <v>16</v>
      </c>
      <c r="D2590" s="2" t="str">
        <f>VLOOKUP(C2590, '기본   '!$A:$B, 2, FALSE)</f>
        <v xml:space="preserve"> </v>
      </c>
      <c r="E2590" s="1" t="s">
        <v>16</v>
      </c>
      <c r="F2590" s="2" t="str">
        <f>VLOOKUP(E2590, '기본   '!$A:$B, 2, FALSE)</f>
        <v xml:space="preserve"> </v>
      </c>
      <c r="G2590" s="1" t="s">
        <v>16</v>
      </c>
      <c r="H2590" s="2" t="str">
        <f>VLOOKUP(G2590, '기본   '!$A:$B, 2, FALSE)</f>
        <v xml:space="preserve"> </v>
      </c>
      <c r="I2590" s="1" t="s">
        <v>16</v>
      </c>
      <c r="J2590" s="2" t="str">
        <f>VLOOKUP(I2590, '기본   '!$A:$B, 2, FALSE)</f>
        <v xml:space="preserve"> </v>
      </c>
      <c r="K2590" s="1" t="s">
        <v>16</v>
      </c>
      <c r="L2590" s="2" t="str">
        <f>VLOOKUP(K2590, '기본   '!$A:$B, 2, FALSE)</f>
        <v xml:space="preserve"> </v>
      </c>
      <c r="M2590" s="1" t="s">
        <v>16</v>
      </c>
    </row>
    <row r="2591" spans="1:13">
      <c r="A2591" s="8" t="s">
        <v>16</v>
      </c>
      <c r="B2591" s="17" t="str">
        <f>VLOOKUP(A2591, '기본   '!$A:$B, 2, FALSE)</f>
        <v xml:space="preserve"> </v>
      </c>
      <c r="C2591" s="1" t="s">
        <v>16</v>
      </c>
      <c r="D2591" s="2" t="str">
        <f>VLOOKUP(C2591, '기본   '!$A:$B, 2, FALSE)</f>
        <v xml:space="preserve"> </v>
      </c>
      <c r="E2591" s="1" t="s">
        <v>16</v>
      </c>
      <c r="F2591" s="2" t="str">
        <f>VLOOKUP(E2591, '기본   '!$A:$B, 2, FALSE)</f>
        <v xml:space="preserve"> </v>
      </c>
      <c r="G2591" s="1" t="s">
        <v>16</v>
      </c>
      <c r="H2591" s="2" t="str">
        <f>VLOOKUP(G2591, '기본   '!$A:$B, 2, FALSE)</f>
        <v xml:space="preserve"> </v>
      </c>
      <c r="I2591" s="1" t="s">
        <v>16</v>
      </c>
      <c r="J2591" s="2" t="str">
        <f>VLOOKUP(I2591, '기본   '!$A:$B, 2, FALSE)</f>
        <v xml:space="preserve"> </v>
      </c>
      <c r="K2591" s="1" t="s">
        <v>16</v>
      </c>
      <c r="L2591" s="2" t="str">
        <f>VLOOKUP(K2591, '기본   '!$A:$B, 2, FALSE)</f>
        <v xml:space="preserve"> </v>
      </c>
      <c r="M2591" s="1" t="s">
        <v>16</v>
      </c>
    </row>
    <row r="2592" spans="1:13">
      <c r="A2592" s="8" t="s">
        <v>16</v>
      </c>
      <c r="B2592" s="17" t="str">
        <f>VLOOKUP(A2592, '기본   '!$A:$B, 2, FALSE)</f>
        <v xml:space="preserve"> </v>
      </c>
      <c r="C2592" s="1" t="s">
        <v>16</v>
      </c>
      <c r="D2592" s="2" t="str">
        <f>VLOOKUP(C2592, '기본   '!$A:$B, 2, FALSE)</f>
        <v xml:space="preserve"> </v>
      </c>
      <c r="E2592" s="1" t="s">
        <v>16</v>
      </c>
      <c r="F2592" s="2" t="str">
        <f>VLOOKUP(E2592, '기본   '!$A:$B, 2, FALSE)</f>
        <v xml:space="preserve"> </v>
      </c>
      <c r="G2592" s="1" t="s">
        <v>16</v>
      </c>
      <c r="H2592" s="2" t="str">
        <f>VLOOKUP(G2592, '기본   '!$A:$B, 2, FALSE)</f>
        <v xml:space="preserve"> </v>
      </c>
      <c r="I2592" s="1" t="s">
        <v>16</v>
      </c>
      <c r="J2592" s="2" t="str">
        <f>VLOOKUP(I2592, '기본   '!$A:$B, 2, FALSE)</f>
        <v xml:space="preserve"> </v>
      </c>
      <c r="K2592" s="1" t="s">
        <v>16</v>
      </c>
      <c r="L2592" s="2" t="str">
        <f>VLOOKUP(K2592, '기본   '!$A:$B, 2, FALSE)</f>
        <v xml:space="preserve"> </v>
      </c>
      <c r="M2592" s="1" t="s">
        <v>16</v>
      </c>
    </row>
    <row r="2593" spans="1:13">
      <c r="A2593" s="8" t="s">
        <v>16</v>
      </c>
      <c r="B2593" s="17" t="str">
        <f>VLOOKUP(A2593, '기본   '!$A:$B, 2, FALSE)</f>
        <v xml:space="preserve"> </v>
      </c>
      <c r="C2593" s="1" t="s">
        <v>16</v>
      </c>
      <c r="D2593" s="2" t="str">
        <f>VLOOKUP(C2593, '기본   '!$A:$B, 2, FALSE)</f>
        <v xml:space="preserve"> </v>
      </c>
      <c r="E2593" s="1" t="s">
        <v>16</v>
      </c>
      <c r="F2593" s="2" t="str">
        <f>VLOOKUP(E2593, '기본   '!$A:$B, 2, FALSE)</f>
        <v xml:space="preserve"> </v>
      </c>
      <c r="G2593" s="1" t="s">
        <v>16</v>
      </c>
      <c r="H2593" s="2" t="str">
        <f>VLOOKUP(G2593, '기본   '!$A:$B, 2, FALSE)</f>
        <v xml:space="preserve"> </v>
      </c>
      <c r="I2593" s="1" t="s">
        <v>16</v>
      </c>
      <c r="J2593" s="2" t="str">
        <f>VLOOKUP(I2593, '기본   '!$A:$B, 2, FALSE)</f>
        <v xml:space="preserve"> </v>
      </c>
      <c r="K2593" s="1" t="s">
        <v>16</v>
      </c>
      <c r="L2593" s="2" t="str">
        <f>VLOOKUP(K2593, '기본   '!$A:$B, 2, FALSE)</f>
        <v xml:space="preserve"> </v>
      </c>
      <c r="M2593" s="1" t="s">
        <v>16</v>
      </c>
    </row>
    <row r="2594" spans="1:13">
      <c r="A2594" s="8" t="s">
        <v>16</v>
      </c>
      <c r="B2594" s="17" t="str">
        <f>VLOOKUP(A2594, '기본   '!$A:$B, 2, FALSE)</f>
        <v xml:space="preserve"> </v>
      </c>
      <c r="C2594" s="1" t="s">
        <v>16</v>
      </c>
      <c r="D2594" s="2" t="str">
        <f>VLOOKUP(C2594, '기본   '!$A:$B, 2, FALSE)</f>
        <v xml:space="preserve"> </v>
      </c>
      <c r="E2594" s="1" t="s">
        <v>16</v>
      </c>
      <c r="F2594" s="2" t="str">
        <f>VLOOKUP(E2594, '기본   '!$A:$B, 2, FALSE)</f>
        <v xml:space="preserve"> </v>
      </c>
      <c r="G2594" s="1" t="s">
        <v>16</v>
      </c>
      <c r="H2594" s="2" t="str">
        <f>VLOOKUP(G2594, '기본   '!$A:$B, 2, FALSE)</f>
        <v xml:space="preserve"> </v>
      </c>
      <c r="I2594" s="1" t="s">
        <v>16</v>
      </c>
      <c r="J2594" s="2" t="str">
        <f>VLOOKUP(I2594, '기본   '!$A:$B, 2, FALSE)</f>
        <v xml:space="preserve"> </v>
      </c>
      <c r="K2594" s="1" t="s">
        <v>16</v>
      </c>
      <c r="L2594" s="2" t="str">
        <f>VLOOKUP(K2594, '기본   '!$A:$B, 2, FALSE)</f>
        <v xml:space="preserve"> </v>
      </c>
      <c r="M2594" s="1" t="s">
        <v>16</v>
      </c>
    </row>
    <row r="2595" spans="1:13">
      <c r="A2595" s="8" t="s">
        <v>16</v>
      </c>
      <c r="B2595" s="17" t="str">
        <f>VLOOKUP(A2595, '기본   '!$A:$B, 2, FALSE)</f>
        <v xml:space="preserve"> </v>
      </c>
      <c r="C2595" s="1" t="s">
        <v>16</v>
      </c>
      <c r="D2595" s="2" t="str">
        <f>VLOOKUP(C2595, '기본   '!$A:$B, 2, FALSE)</f>
        <v xml:space="preserve"> </v>
      </c>
      <c r="E2595" s="1" t="s">
        <v>16</v>
      </c>
      <c r="F2595" s="2" t="str">
        <f>VLOOKUP(E2595, '기본   '!$A:$B, 2, FALSE)</f>
        <v xml:space="preserve"> </v>
      </c>
      <c r="G2595" s="1" t="s">
        <v>16</v>
      </c>
      <c r="H2595" s="2" t="str">
        <f>VLOOKUP(G2595, '기본   '!$A:$B, 2, FALSE)</f>
        <v xml:space="preserve"> </v>
      </c>
      <c r="I2595" s="1" t="s">
        <v>16</v>
      </c>
      <c r="J2595" s="2" t="str">
        <f>VLOOKUP(I2595, '기본   '!$A:$B, 2, FALSE)</f>
        <v xml:space="preserve"> </v>
      </c>
      <c r="K2595" s="1" t="s">
        <v>16</v>
      </c>
      <c r="L2595" s="2" t="str">
        <f>VLOOKUP(K2595, '기본   '!$A:$B, 2, FALSE)</f>
        <v xml:space="preserve"> </v>
      </c>
      <c r="M2595" s="1" t="s">
        <v>16</v>
      </c>
    </row>
    <row r="2596" spans="1:13">
      <c r="A2596" s="8" t="s">
        <v>16</v>
      </c>
      <c r="B2596" s="17" t="str">
        <f>VLOOKUP(A2596, '기본   '!$A:$B, 2, FALSE)</f>
        <v xml:space="preserve"> </v>
      </c>
      <c r="C2596" s="1" t="s">
        <v>16</v>
      </c>
      <c r="D2596" s="2" t="str">
        <f>VLOOKUP(C2596, '기본   '!$A:$B, 2, FALSE)</f>
        <v xml:space="preserve"> </v>
      </c>
      <c r="E2596" s="1" t="s">
        <v>16</v>
      </c>
      <c r="F2596" s="2" t="str">
        <f>VLOOKUP(E2596, '기본   '!$A:$B, 2, FALSE)</f>
        <v xml:space="preserve"> </v>
      </c>
      <c r="G2596" s="1" t="s">
        <v>16</v>
      </c>
      <c r="H2596" s="2" t="str">
        <f>VLOOKUP(G2596, '기본   '!$A:$B, 2, FALSE)</f>
        <v xml:space="preserve"> </v>
      </c>
      <c r="I2596" s="1" t="s">
        <v>16</v>
      </c>
      <c r="J2596" s="2" t="str">
        <f>VLOOKUP(I2596, '기본   '!$A:$B, 2, FALSE)</f>
        <v xml:space="preserve"> </v>
      </c>
      <c r="K2596" s="1" t="s">
        <v>16</v>
      </c>
      <c r="L2596" s="2" t="str">
        <f>VLOOKUP(K2596, '기본   '!$A:$B, 2, FALSE)</f>
        <v xml:space="preserve"> </v>
      </c>
      <c r="M2596" s="1" t="s">
        <v>16</v>
      </c>
    </row>
    <row r="2597" spans="1:13">
      <c r="A2597" s="8" t="s">
        <v>16</v>
      </c>
      <c r="B2597" s="17" t="str">
        <f>VLOOKUP(A2597, '기본   '!$A:$B, 2, FALSE)</f>
        <v xml:space="preserve"> </v>
      </c>
      <c r="C2597" s="1" t="s">
        <v>16</v>
      </c>
      <c r="D2597" s="2" t="str">
        <f>VLOOKUP(C2597, '기본   '!$A:$B, 2, FALSE)</f>
        <v xml:space="preserve"> </v>
      </c>
      <c r="E2597" s="1" t="s">
        <v>16</v>
      </c>
      <c r="F2597" s="2" t="str">
        <f>VLOOKUP(E2597, '기본   '!$A:$B, 2, FALSE)</f>
        <v xml:space="preserve"> </v>
      </c>
      <c r="G2597" s="1" t="s">
        <v>16</v>
      </c>
      <c r="H2597" s="2" t="str">
        <f>VLOOKUP(G2597, '기본   '!$A:$B, 2, FALSE)</f>
        <v xml:space="preserve"> </v>
      </c>
      <c r="I2597" s="1" t="s">
        <v>16</v>
      </c>
      <c r="J2597" s="2" t="str">
        <f>VLOOKUP(I2597, '기본   '!$A:$B, 2, FALSE)</f>
        <v xml:space="preserve"> </v>
      </c>
      <c r="K2597" s="1" t="s">
        <v>16</v>
      </c>
      <c r="L2597" s="2" t="str">
        <f>VLOOKUP(K2597, '기본   '!$A:$B, 2, FALSE)</f>
        <v xml:space="preserve"> </v>
      </c>
      <c r="M2597" s="1" t="s">
        <v>16</v>
      </c>
    </row>
    <row r="2598" spans="1:13">
      <c r="A2598" s="8" t="s">
        <v>16</v>
      </c>
      <c r="B2598" s="17" t="str">
        <f>VLOOKUP(A2598, '기본   '!$A:$B, 2, FALSE)</f>
        <v xml:space="preserve"> </v>
      </c>
      <c r="C2598" s="1" t="s">
        <v>16</v>
      </c>
      <c r="D2598" s="2" t="str">
        <f>VLOOKUP(C2598, '기본   '!$A:$B, 2, FALSE)</f>
        <v xml:space="preserve"> </v>
      </c>
      <c r="E2598" s="1" t="s">
        <v>16</v>
      </c>
      <c r="F2598" s="2" t="str">
        <f>VLOOKUP(E2598, '기본   '!$A:$B, 2, FALSE)</f>
        <v xml:space="preserve"> </v>
      </c>
      <c r="G2598" s="1" t="s">
        <v>16</v>
      </c>
      <c r="H2598" s="2" t="str">
        <f>VLOOKUP(G2598, '기본   '!$A:$B, 2, FALSE)</f>
        <v xml:space="preserve"> </v>
      </c>
      <c r="I2598" s="1" t="s">
        <v>16</v>
      </c>
      <c r="J2598" s="2" t="str">
        <f>VLOOKUP(I2598, '기본   '!$A:$B, 2, FALSE)</f>
        <v xml:space="preserve"> </v>
      </c>
      <c r="K2598" s="1" t="s">
        <v>16</v>
      </c>
      <c r="L2598" s="2" t="str">
        <f>VLOOKUP(K2598, '기본   '!$A:$B, 2, FALSE)</f>
        <v xml:space="preserve"> </v>
      </c>
      <c r="M2598" s="1" t="s">
        <v>16</v>
      </c>
    </row>
    <row r="2599" spans="1:13">
      <c r="A2599" s="8" t="s">
        <v>16</v>
      </c>
      <c r="B2599" s="17" t="str">
        <f>VLOOKUP(A2599, '기본   '!$A:$B, 2, FALSE)</f>
        <v xml:space="preserve"> </v>
      </c>
      <c r="C2599" s="1" t="s">
        <v>16</v>
      </c>
      <c r="D2599" s="2" t="str">
        <f>VLOOKUP(C2599, '기본   '!$A:$B, 2, FALSE)</f>
        <v xml:space="preserve"> </v>
      </c>
      <c r="E2599" s="1" t="s">
        <v>16</v>
      </c>
      <c r="F2599" s="2" t="str">
        <f>VLOOKUP(E2599, '기본   '!$A:$B, 2, FALSE)</f>
        <v xml:space="preserve"> </v>
      </c>
      <c r="G2599" s="1" t="s">
        <v>16</v>
      </c>
      <c r="H2599" s="2" t="str">
        <f>VLOOKUP(G2599, '기본   '!$A:$B, 2, FALSE)</f>
        <v xml:space="preserve"> </v>
      </c>
      <c r="I2599" s="1" t="s">
        <v>16</v>
      </c>
      <c r="J2599" s="2" t="str">
        <f>VLOOKUP(I2599, '기본   '!$A:$B, 2, FALSE)</f>
        <v xml:space="preserve"> </v>
      </c>
      <c r="K2599" s="1" t="s">
        <v>16</v>
      </c>
      <c r="L2599" s="2" t="str">
        <f>VLOOKUP(K2599, '기본   '!$A:$B, 2, FALSE)</f>
        <v xml:space="preserve"> </v>
      </c>
      <c r="M2599" s="1" t="s">
        <v>16</v>
      </c>
    </row>
    <row r="2600" spans="1:13">
      <c r="A2600" s="8" t="s">
        <v>16</v>
      </c>
      <c r="B2600" s="17" t="str">
        <f>VLOOKUP(A2600, '기본   '!$A:$B, 2, FALSE)</f>
        <v xml:space="preserve"> </v>
      </c>
      <c r="C2600" s="1" t="s">
        <v>16</v>
      </c>
      <c r="D2600" s="2" t="str">
        <f>VLOOKUP(C2600, '기본   '!$A:$B, 2, FALSE)</f>
        <v xml:space="preserve"> </v>
      </c>
      <c r="E2600" s="1" t="s">
        <v>16</v>
      </c>
      <c r="F2600" s="2" t="str">
        <f>VLOOKUP(E2600, '기본   '!$A:$B, 2, FALSE)</f>
        <v xml:space="preserve"> </v>
      </c>
      <c r="G2600" s="1" t="s">
        <v>16</v>
      </c>
      <c r="H2600" s="2" t="str">
        <f>VLOOKUP(G2600, '기본   '!$A:$B, 2, FALSE)</f>
        <v xml:space="preserve"> </v>
      </c>
      <c r="I2600" s="1" t="s">
        <v>16</v>
      </c>
      <c r="J2600" s="2" t="str">
        <f>VLOOKUP(I2600, '기본   '!$A:$B, 2, FALSE)</f>
        <v xml:space="preserve"> </v>
      </c>
      <c r="K2600" s="1" t="s">
        <v>16</v>
      </c>
      <c r="L2600" s="2" t="str">
        <f>VLOOKUP(K2600, '기본   '!$A:$B, 2, FALSE)</f>
        <v xml:space="preserve"> </v>
      </c>
      <c r="M2600" s="1" t="s">
        <v>16</v>
      </c>
    </row>
    <row r="2601" spans="1:13">
      <c r="A2601" s="8" t="s">
        <v>16</v>
      </c>
      <c r="B2601" s="17" t="str">
        <f>VLOOKUP(A2601, '기본   '!$A:$B, 2, FALSE)</f>
        <v xml:space="preserve"> </v>
      </c>
      <c r="C2601" s="1" t="s">
        <v>16</v>
      </c>
      <c r="D2601" s="2" t="str">
        <f>VLOOKUP(C2601, '기본   '!$A:$B, 2, FALSE)</f>
        <v xml:space="preserve"> </v>
      </c>
      <c r="E2601" s="1" t="s">
        <v>16</v>
      </c>
      <c r="F2601" s="2" t="str">
        <f>VLOOKUP(E2601, '기본   '!$A:$B, 2, FALSE)</f>
        <v xml:space="preserve"> </v>
      </c>
      <c r="G2601" s="1" t="s">
        <v>16</v>
      </c>
      <c r="H2601" s="2" t="str">
        <f>VLOOKUP(G2601, '기본   '!$A:$B, 2, FALSE)</f>
        <v xml:space="preserve"> </v>
      </c>
      <c r="I2601" s="1" t="s">
        <v>16</v>
      </c>
      <c r="J2601" s="2" t="str">
        <f>VLOOKUP(I2601, '기본   '!$A:$B, 2, FALSE)</f>
        <v xml:space="preserve"> </v>
      </c>
      <c r="K2601" s="1" t="s">
        <v>16</v>
      </c>
      <c r="L2601" s="2" t="str">
        <f>VLOOKUP(K2601, '기본   '!$A:$B, 2, FALSE)</f>
        <v xml:space="preserve"> </v>
      </c>
      <c r="M2601" s="1" t="s">
        <v>16</v>
      </c>
    </row>
    <row r="2602" spans="1:13">
      <c r="A2602" s="8" t="s">
        <v>16</v>
      </c>
      <c r="B2602" s="17" t="str">
        <f>VLOOKUP(A2602, '기본   '!$A:$B, 2, FALSE)</f>
        <v xml:space="preserve"> </v>
      </c>
      <c r="C2602" s="1" t="s">
        <v>16</v>
      </c>
      <c r="D2602" s="2" t="str">
        <f>VLOOKUP(C2602, '기본   '!$A:$B, 2, FALSE)</f>
        <v xml:space="preserve"> </v>
      </c>
      <c r="E2602" s="1" t="s">
        <v>16</v>
      </c>
      <c r="F2602" s="2" t="str">
        <f>VLOOKUP(E2602, '기본   '!$A:$B, 2, FALSE)</f>
        <v xml:space="preserve"> </v>
      </c>
      <c r="G2602" s="1" t="s">
        <v>16</v>
      </c>
      <c r="H2602" s="2" t="str">
        <f>VLOOKUP(G2602, '기본   '!$A:$B, 2, FALSE)</f>
        <v xml:space="preserve"> </v>
      </c>
      <c r="I2602" s="1" t="s">
        <v>16</v>
      </c>
      <c r="J2602" s="2" t="str">
        <f>VLOOKUP(I2602, '기본   '!$A:$B, 2, FALSE)</f>
        <v xml:space="preserve"> </v>
      </c>
      <c r="K2602" s="1" t="s">
        <v>16</v>
      </c>
      <c r="L2602" s="2" t="str">
        <f>VLOOKUP(K2602, '기본   '!$A:$B, 2, FALSE)</f>
        <v xml:space="preserve"> </v>
      </c>
      <c r="M2602" s="1" t="s">
        <v>16</v>
      </c>
    </row>
    <row r="2603" spans="1:13">
      <c r="A2603" s="8" t="s">
        <v>16</v>
      </c>
      <c r="B2603" s="17" t="str">
        <f>VLOOKUP(A2603, '기본   '!$A:$B, 2, FALSE)</f>
        <v xml:space="preserve"> </v>
      </c>
      <c r="C2603" s="1" t="s">
        <v>16</v>
      </c>
      <c r="D2603" s="2" t="str">
        <f>VLOOKUP(C2603, '기본   '!$A:$B, 2, FALSE)</f>
        <v xml:space="preserve"> </v>
      </c>
      <c r="E2603" s="1" t="s">
        <v>16</v>
      </c>
      <c r="F2603" s="2" t="str">
        <f>VLOOKUP(E2603, '기본   '!$A:$B, 2, FALSE)</f>
        <v xml:space="preserve"> </v>
      </c>
      <c r="G2603" s="1" t="s">
        <v>16</v>
      </c>
      <c r="H2603" s="2" t="str">
        <f>VLOOKUP(G2603, '기본   '!$A:$B, 2, FALSE)</f>
        <v xml:space="preserve"> </v>
      </c>
      <c r="I2603" s="1" t="s">
        <v>16</v>
      </c>
      <c r="J2603" s="2" t="str">
        <f>VLOOKUP(I2603, '기본   '!$A:$B, 2, FALSE)</f>
        <v xml:space="preserve"> </v>
      </c>
      <c r="K2603" s="1" t="s">
        <v>16</v>
      </c>
      <c r="L2603" s="2" t="str">
        <f>VLOOKUP(K2603, '기본   '!$A:$B, 2, FALSE)</f>
        <v xml:space="preserve"> </v>
      </c>
      <c r="M2603" s="1" t="s">
        <v>16</v>
      </c>
    </row>
    <row r="2604" spans="1:13">
      <c r="A2604" s="8" t="s">
        <v>16</v>
      </c>
      <c r="B2604" s="17" t="str">
        <f>VLOOKUP(A2604, '기본   '!$A:$B, 2, FALSE)</f>
        <v xml:space="preserve"> </v>
      </c>
      <c r="C2604" s="1" t="s">
        <v>16</v>
      </c>
      <c r="D2604" s="2" t="str">
        <f>VLOOKUP(C2604, '기본   '!$A:$B, 2, FALSE)</f>
        <v xml:space="preserve"> </v>
      </c>
      <c r="E2604" s="1" t="s">
        <v>16</v>
      </c>
      <c r="F2604" s="2" t="str">
        <f>VLOOKUP(E2604, '기본   '!$A:$B, 2, FALSE)</f>
        <v xml:space="preserve"> </v>
      </c>
      <c r="G2604" s="1" t="s">
        <v>16</v>
      </c>
      <c r="H2604" s="2" t="str">
        <f>VLOOKUP(G2604, '기본   '!$A:$B, 2, FALSE)</f>
        <v xml:space="preserve"> </v>
      </c>
      <c r="I2604" s="1" t="s">
        <v>16</v>
      </c>
      <c r="J2604" s="2" t="str">
        <f>VLOOKUP(I2604, '기본   '!$A:$B, 2, FALSE)</f>
        <v xml:space="preserve"> </v>
      </c>
      <c r="K2604" s="1" t="s">
        <v>16</v>
      </c>
      <c r="L2604" s="2" t="str">
        <f>VLOOKUP(K2604, '기본   '!$A:$B, 2, FALSE)</f>
        <v xml:space="preserve"> </v>
      </c>
      <c r="M2604" s="1" t="s">
        <v>16</v>
      </c>
    </row>
    <row r="2605" spans="1:13">
      <c r="A2605" s="8" t="s">
        <v>16</v>
      </c>
      <c r="B2605" s="17" t="str">
        <f>VLOOKUP(A2605, '기본   '!$A:$B, 2, FALSE)</f>
        <v xml:space="preserve"> </v>
      </c>
      <c r="C2605" s="1" t="s">
        <v>16</v>
      </c>
      <c r="D2605" s="2" t="str">
        <f>VLOOKUP(C2605, '기본   '!$A:$B, 2, FALSE)</f>
        <v xml:space="preserve"> </v>
      </c>
      <c r="E2605" s="1" t="s">
        <v>16</v>
      </c>
      <c r="F2605" s="2" t="str">
        <f>VLOOKUP(E2605, '기본   '!$A:$B, 2, FALSE)</f>
        <v xml:space="preserve"> </v>
      </c>
      <c r="G2605" s="1" t="s">
        <v>16</v>
      </c>
      <c r="H2605" s="2" t="str">
        <f>VLOOKUP(G2605, '기본   '!$A:$B, 2, FALSE)</f>
        <v xml:space="preserve"> </v>
      </c>
      <c r="I2605" s="1" t="s">
        <v>16</v>
      </c>
      <c r="J2605" s="2" t="str">
        <f>VLOOKUP(I2605, '기본   '!$A:$B, 2, FALSE)</f>
        <v xml:space="preserve"> </v>
      </c>
      <c r="K2605" s="1" t="s">
        <v>16</v>
      </c>
      <c r="L2605" s="2" t="str">
        <f>VLOOKUP(K2605, '기본   '!$A:$B, 2, FALSE)</f>
        <v xml:space="preserve"> </v>
      </c>
      <c r="M2605" s="1" t="s">
        <v>16</v>
      </c>
    </row>
    <row r="2606" spans="1:13">
      <c r="A2606" s="8" t="s">
        <v>16</v>
      </c>
      <c r="B2606" s="17" t="str">
        <f>VLOOKUP(A2606, '기본   '!$A:$B, 2, FALSE)</f>
        <v xml:space="preserve"> </v>
      </c>
      <c r="C2606" s="1" t="s">
        <v>16</v>
      </c>
      <c r="D2606" s="2" t="str">
        <f>VLOOKUP(C2606, '기본   '!$A:$B, 2, FALSE)</f>
        <v xml:space="preserve"> </v>
      </c>
      <c r="E2606" s="1" t="s">
        <v>16</v>
      </c>
      <c r="F2606" s="2" t="str">
        <f>VLOOKUP(E2606, '기본   '!$A:$B, 2, FALSE)</f>
        <v xml:space="preserve"> </v>
      </c>
      <c r="G2606" s="1" t="s">
        <v>16</v>
      </c>
      <c r="H2606" s="2" t="str">
        <f>VLOOKUP(G2606, '기본   '!$A:$B, 2, FALSE)</f>
        <v xml:space="preserve"> </v>
      </c>
      <c r="I2606" s="1" t="s">
        <v>16</v>
      </c>
      <c r="J2606" s="2" t="str">
        <f>VLOOKUP(I2606, '기본   '!$A:$B, 2, FALSE)</f>
        <v xml:space="preserve"> </v>
      </c>
      <c r="K2606" s="1" t="s">
        <v>16</v>
      </c>
      <c r="L2606" s="2" t="str">
        <f>VLOOKUP(K2606, '기본   '!$A:$B, 2, FALSE)</f>
        <v xml:space="preserve"> </v>
      </c>
      <c r="M2606" s="1" t="s">
        <v>16</v>
      </c>
    </row>
    <row r="2607" spans="1:13">
      <c r="A2607" s="8" t="s">
        <v>16</v>
      </c>
      <c r="B2607" s="17" t="str">
        <f>VLOOKUP(A2607, '기본   '!$A:$B, 2, FALSE)</f>
        <v xml:space="preserve"> </v>
      </c>
      <c r="C2607" s="1" t="s">
        <v>16</v>
      </c>
      <c r="D2607" s="2" t="str">
        <f>VLOOKUP(C2607, '기본   '!$A:$B, 2, FALSE)</f>
        <v xml:space="preserve"> </v>
      </c>
      <c r="E2607" s="1" t="s">
        <v>16</v>
      </c>
      <c r="F2607" s="2" t="str">
        <f>VLOOKUP(E2607, '기본   '!$A:$B, 2, FALSE)</f>
        <v xml:space="preserve"> </v>
      </c>
      <c r="G2607" s="1" t="s">
        <v>16</v>
      </c>
      <c r="H2607" s="2" t="str">
        <f>VLOOKUP(G2607, '기본   '!$A:$B, 2, FALSE)</f>
        <v xml:space="preserve"> </v>
      </c>
      <c r="I2607" s="1" t="s">
        <v>16</v>
      </c>
      <c r="J2607" s="2" t="str">
        <f>VLOOKUP(I2607, '기본   '!$A:$B, 2, FALSE)</f>
        <v xml:space="preserve"> </v>
      </c>
      <c r="K2607" s="1" t="s">
        <v>16</v>
      </c>
      <c r="L2607" s="2" t="str">
        <f>VLOOKUP(K2607, '기본   '!$A:$B, 2, FALSE)</f>
        <v xml:space="preserve"> </v>
      </c>
      <c r="M2607" s="1" t="s">
        <v>16</v>
      </c>
    </row>
    <row r="2608" spans="1:13">
      <c r="A2608" s="8" t="s">
        <v>16</v>
      </c>
      <c r="B2608" s="17" t="str">
        <f>VLOOKUP(A2608, '기본   '!$A:$B, 2, FALSE)</f>
        <v xml:space="preserve"> </v>
      </c>
      <c r="C2608" s="1" t="s">
        <v>16</v>
      </c>
      <c r="D2608" s="2" t="str">
        <f>VLOOKUP(C2608, '기본   '!$A:$B, 2, FALSE)</f>
        <v xml:space="preserve"> </v>
      </c>
      <c r="E2608" s="1" t="s">
        <v>16</v>
      </c>
      <c r="F2608" s="2" t="str">
        <f>VLOOKUP(E2608, '기본   '!$A:$B, 2, FALSE)</f>
        <v xml:space="preserve"> </v>
      </c>
      <c r="G2608" s="1" t="s">
        <v>16</v>
      </c>
      <c r="H2608" s="2" t="str">
        <f>VLOOKUP(G2608, '기본   '!$A:$B, 2, FALSE)</f>
        <v xml:space="preserve"> </v>
      </c>
      <c r="I2608" s="1" t="s">
        <v>16</v>
      </c>
      <c r="J2608" s="2" t="str">
        <f>VLOOKUP(I2608, '기본   '!$A:$B, 2, FALSE)</f>
        <v xml:space="preserve"> </v>
      </c>
      <c r="K2608" s="1" t="s">
        <v>16</v>
      </c>
      <c r="L2608" s="2" t="str">
        <f>VLOOKUP(K2608, '기본   '!$A:$B, 2, FALSE)</f>
        <v xml:space="preserve"> </v>
      </c>
      <c r="M2608" s="1" t="s">
        <v>16</v>
      </c>
    </row>
    <row r="2609" spans="1:13">
      <c r="A2609" s="8" t="s">
        <v>16</v>
      </c>
      <c r="B2609" s="17" t="str">
        <f>VLOOKUP(A2609, '기본   '!$A:$B, 2, FALSE)</f>
        <v xml:space="preserve"> </v>
      </c>
      <c r="C2609" s="1" t="s">
        <v>16</v>
      </c>
      <c r="D2609" s="2" t="str">
        <f>VLOOKUP(C2609, '기본   '!$A:$B, 2, FALSE)</f>
        <v xml:space="preserve"> </v>
      </c>
      <c r="E2609" s="1" t="s">
        <v>16</v>
      </c>
      <c r="F2609" s="2" t="str">
        <f>VLOOKUP(E2609, '기본   '!$A:$B, 2, FALSE)</f>
        <v xml:space="preserve"> </v>
      </c>
      <c r="G2609" s="1" t="s">
        <v>16</v>
      </c>
      <c r="H2609" s="2" t="str">
        <f>VLOOKUP(G2609, '기본   '!$A:$B, 2, FALSE)</f>
        <v xml:space="preserve"> </v>
      </c>
      <c r="I2609" s="1" t="s">
        <v>16</v>
      </c>
      <c r="J2609" s="2" t="str">
        <f>VLOOKUP(I2609, '기본   '!$A:$B, 2, FALSE)</f>
        <v xml:space="preserve"> </v>
      </c>
      <c r="K2609" s="1" t="s">
        <v>16</v>
      </c>
      <c r="L2609" s="2" t="str">
        <f>VLOOKUP(K2609, '기본   '!$A:$B, 2, FALSE)</f>
        <v xml:space="preserve"> </v>
      </c>
      <c r="M2609" s="1" t="s">
        <v>16</v>
      </c>
    </row>
    <row r="2610" spans="1:13">
      <c r="A2610" s="8" t="s">
        <v>16</v>
      </c>
      <c r="B2610" s="17" t="str">
        <f>VLOOKUP(A2610, '기본   '!$A:$B, 2, FALSE)</f>
        <v xml:space="preserve"> </v>
      </c>
      <c r="C2610" s="1" t="s">
        <v>16</v>
      </c>
      <c r="D2610" s="2" t="str">
        <f>VLOOKUP(C2610, '기본   '!$A:$B, 2, FALSE)</f>
        <v xml:space="preserve"> </v>
      </c>
      <c r="E2610" s="1" t="s">
        <v>16</v>
      </c>
      <c r="F2610" s="2" t="str">
        <f>VLOOKUP(E2610, '기본   '!$A:$B, 2, FALSE)</f>
        <v xml:space="preserve"> </v>
      </c>
      <c r="G2610" s="1" t="s">
        <v>16</v>
      </c>
      <c r="H2610" s="2" t="str">
        <f>VLOOKUP(G2610, '기본   '!$A:$B, 2, FALSE)</f>
        <v xml:space="preserve"> </v>
      </c>
      <c r="I2610" s="1" t="s">
        <v>16</v>
      </c>
      <c r="J2610" s="2" t="str">
        <f>VLOOKUP(I2610, '기본   '!$A:$B, 2, FALSE)</f>
        <v xml:space="preserve"> </v>
      </c>
      <c r="K2610" s="1" t="s">
        <v>16</v>
      </c>
      <c r="L2610" s="2" t="str">
        <f>VLOOKUP(K2610, '기본   '!$A:$B, 2, FALSE)</f>
        <v xml:space="preserve"> </v>
      </c>
      <c r="M2610" s="1" t="s">
        <v>16</v>
      </c>
    </row>
    <row r="2611" spans="1:13">
      <c r="A2611" s="8" t="s">
        <v>16</v>
      </c>
      <c r="B2611" s="17" t="str">
        <f>VLOOKUP(A2611, '기본   '!$A:$B, 2, FALSE)</f>
        <v xml:space="preserve"> </v>
      </c>
      <c r="C2611" s="1" t="s">
        <v>16</v>
      </c>
      <c r="D2611" s="2" t="str">
        <f>VLOOKUP(C2611, '기본   '!$A:$B, 2, FALSE)</f>
        <v xml:space="preserve"> </v>
      </c>
      <c r="E2611" s="1" t="s">
        <v>16</v>
      </c>
      <c r="F2611" s="2" t="str">
        <f>VLOOKUP(E2611, '기본   '!$A:$B, 2, FALSE)</f>
        <v xml:space="preserve"> </v>
      </c>
      <c r="G2611" s="1" t="s">
        <v>16</v>
      </c>
      <c r="H2611" s="2" t="str">
        <f>VLOOKUP(G2611, '기본   '!$A:$B, 2, FALSE)</f>
        <v xml:space="preserve"> </v>
      </c>
      <c r="I2611" s="1" t="s">
        <v>16</v>
      </c>
      <c r="J2611" s="2" t="str">
        <f>VLOOKUP(I2611, '기본   '!$A:$B, 2, FALSE)</f>
        <v xml:space="preserve"> </v>
      </c>
      <c r="K2611" s="1" t="s">
        <v>16</v>
      </c>
      <c r="L2611" s="2" t="str">
        <f>VLOOKUP(K2611, '기본   '!$A:$B, 2, FALSE)</f>
        <v xml:space="preserve"> </v>
      </c>
      <c r="M2611" s="1" t="s">
        <v>16</v>
      </c>
    </row>
    <row r="2612" spans="1:13">
      <c r="A2612" s="8" t="s">
        <v>16</v>
      </c>
      <c r="B2612" s="17" t="str">
        <f>VLOOKUP(A2612, '기본   '!$A:$B, 2, FALSE)</f>
        <v xml:space="preserve"> </v>
      </c>
      <c r="C2612" s="1" t="s">
        <v>16</v>
      </c>
      <c r="D2612" s="2" t="str">
        <f>VLOOKUP(C2612, '기본   '!$A:$B, 2, FALSE)</f>
        <v xml:space="preserve"> </v>
      </c>
      <c r="E2612" s="1" t="s">
        <v>16</v>
      </c>
      <c r="F2612" s="2" t="str">
        <f>VLOOKUP(E2612, '기본   '!$A:$B, 2, FALSE)</f>
        <v xml:space="preserve"> </v>
      </c>
      <c r="G2612" s="1" t="s">
        <v>16</v>
      </c>
      <c r="H2612" s="2" t="str">
        <f>VLOOKUP(G2612, '기본   '!$A:$B, 2, FALSE)</f>
        <v xml:space="preserve"> </v>
      </c>
      <c r="I2612" s="1" t="s">
        <v>16</v>
      </c>
      <c r="J2612" s="2" t="str">
        <f>VLOOKUP(I2612, '기본   '!$A:$B, 2, FALSE)</f>
        <v xml:space="preserve"> </v>
      </c>
      <c r="K2612" s="1" t="s">
        <v>16</v>
      </c>
      <c r="L2612" s="2" t="str">
        <f>VLOOKUP(K2612, '기본   '!$A:$B, 2, FALSE)</f>
        <v xml:space="preserve"> </v>
      </c>
      <c r="M2612" s="1" t="s">
        <v>16</v>
      </c>
    </row>
    <row r="2613" spans="1:13">
      <c r="A2613" s="8" t="s">
        <v>16</v>
      </c>
      <c r="B2613" s="17" t="str">
        <f>VLOOKUP(A2613, '기본   '!$A:$B, 2, FALSE)</f>
        <v xml:space="preserve"> </v>
      </c>
      <c r="C2613" s="1" t="s">
        <v>16</v>
      </c>
      <c r="D2613" s="2" t="str">
        <f>VLOOKUP(C2613, '기본   '!$A:$B, 2, FALSE)</f>
        <v xml:space="preserve"> </v>
      </c>
      <c r="E2613" s="1" t="s">
        <v>16</v>
      </c>
      <c r="F2613" s="2" t="str">
        <f>VLOOKUP(E2613, '기본   '!$A:$B, 2, FALSE)</f>
        <v xml:space="preserve"> </v>
      </c>
      <c r="G2613" s="1" t="s">
        <v>16</v>
      </c>
      <c r="H2613" s="2" t="str">
        <f>VLOOKUP(G2613, '기본   '!$A:$B, 2, FALSE)</f>
        <v xml:space="preserve"> </v>
      </c>
      <c r="I2613" s="1" t="s">
        <v>16</v>
      </c>
      <c r="J2613" s="2" t="str">
        <f>VLOOKUP(I2613, '기본   '!$A:$B, 2, FALSE)</f>
        <v xml:space="preserve"> </v>
      </c>
      <c r="K2613" s="1" t="s">
        <v>16</v>
      </c>
      <c r="L2613" s="2" t="str">
        <f>VLOOKUP(K2613, '기본   '!$A:$B, 2, FALSE)</f>
        <v xml:space="preserve"> </v>
      </c>
      <c r="M2613" s="1" t="s">
        <v>16</v>
      </c>
    </row>
    <row r="2614" spans="1:13">
      <c r="A2614" s="8" t="s">
        <v>16</v>
      </c>
      <c r="B2614" s="17" t="str">
        <f>VLOOKUP(A2614, '기본   '!$A:$B, 2, FALSE)</f>
        <v xml:space="preserve"> </v>
      </c>
      <c r="C2614" s="1" t="s">
        <v>16</v>
      </c>
      <c r="D2614" s="2" t="str">
        <f>VLOOKUP(C2614, '기본   '!$A:$B, 2, FALSE)</f>
        <v xml:space="preserve"> </v>
      </c>
      <c r="E2614" s="1" t="s">
        <v>16</v>
      </c>
      <c r="F2614" s="2" t="str">
        <f>VLOOKUP(E2614, '기본   '!$A:$B, 2, FALSE)</f>
        <v xml:space="preserve"> </v>
      </c>
      <c r="G2614" s="1" t="s">
        <v>16</v>
      </c>
      <c r="H2614" s="2" t="str">
        <f>VLOOKUP(G2614, '기본   '!$A:$B, 2, FALSE)</f>
        <v xml:space="preserve"> </v>
      </c>
      <c r="I2614" s="1" t="s">
        <v>16</v>
      </c>
      <c r="J2614" s="2" t="str">
        <f>VLOOKUP(I2614, '기본   '!$A:$B, 2, FALSE)</f>
        <v xml:space="preserve"> </v>
      </c>
      <c r="K2614" s="1" t="s">
        <v>16</v>
      </c>
      <c r="L2614" s="2" t="str">
        <f>VLOOKUP(K2614, '기본   '!$A:$B, 2, FALSE)</f>
        <v xml:space="preserve"> </v>
      </c>
      <c r="M2614" s="1" t="s">
        <v>16</v>
      </c>
    </row>
    <row r="2615" spans="1:13">
      <c r="A2615" s="8" t="s">
        <v>16</v>
      </c>
      <c r="B2615" s="17" t="str">
        <f>VLOOKUP(A2615, '기본   '!$A:$B, 2, FALSE)</f>
        <v xml:space="preserve"> </v>
      </c>
      <c r="C2615" s="1" t="s">
        <v>16</v>
      </c>
      <c r="D2615" s="2" t="str">
        <f>VLOOKUP(C2615, '기본   '!$A:$B, 2, FALSE)</f>
        <v xml:space="preserve"> </v>
      </c>
      <c r="E2615" s="1" t="s">
        <v>16</v>
      </c>
      <c r="F2615" s="2" t="str">
        <f>VLOOKUP(E2615, '기본   '!$A:$B, 2, FALSE)</f>
        <v xml:space="preserve"> </v>
      </c>
      <c r="G2615" s="1" t="s">
        <v>16</v>
      </c>
      <c r="H2615" s="2" t="str">
        <f>VLOOKUP(G2615, '기본   '!$A:$B, 2, FALSE)</f>
        <v xml:space="preserve"> </v>
      </c>
      <c r="I2615" s="1" t="s">
        <v>16</v>
      </c>
      <c r="J2615" s="2" t="str">
        <f>VLOOKUP(I2615, '기본   '!$A:$B, 2, FALSE)</f>
        <v xml:space="preserve"> </v>
      </c>
      <c r="K2615" s="1" t="s">
        <v>16</v>
      </c>
      <c r="L2615" s="2" t="str">
        <f>VLOOKUP(K2615, '기본   '!$A:$B, 2, FALSE)</f>
        <v xml:space="preserve"> </v>
      </c>
      <c r="M2615" s="1" t="s">
        <v>16</v>
      </c>
    </row>
    <row r="2616" spans="1:13">
      <c r="A2616" s="8" t="s">
        <v>16</v>
      </c>
      <c r="B2616" s="17" t="str">
        <f>VLOOKUP(A2616, '기본   '!$A:$B, 2, FALSE)</f>
        <v xml:space="preserve"> </v>
      </c>
      <c r="C2616" s="1" t="s">
        <v>16</v>
      </c>
      <c r="D2616" s="2" t="str">
        <f>VLOOKUP(C2616, '기본   '!$A:$B, 2, FALSE)</f>
        <v xml:space="preserve"> </v>
      </c>
      <c r="E2616" s="1" t="s">
        <v>16</v>
      </c>
      <c r="F2616" s="2" t="str">
        <f>VLOOKUP(E2616, '기본   '!$A:$B, 2, FALSE)</f>
        <v xml:space="preserve"> </v>
      </c>
      <c r="G2616" s="1" t="s">
        <v>16</v>
      </c>
      <c r="H2616" s="2" t="str">
        <f>VLOOKUP(G2616, '기본   '!$A:$B, 2, FALSE)</f>
        <v xml:space="preserve"> </v>
      </c>
      <c r="I2616" s="1" t="s">
        <v>16</v>
      </c>
      <c r="J2616" s="2" t="str">
        <f>VLOOKUP(I2616, '기본   '!$A:$B, 2, FALSE)</f>
        <v xml:space="preserve"> </v>
      </c>
      <c r="K2616" s="1" t="s">
        <v>16</v>
      </c>
      <c r="L2616" s="2" t="str">
        <f>VLOOKUP(K2616, '기본   '!$A:$B, 2, FALSE)</f>
        <v xml:space="preserve"> </v>
      </c>
      <c r="M2616" s="1" t="s">
        <v>16</v>
      </c>
    </row>
    <row r="2617" spans="1:13">
      <c r="A2617" s="8" t="s">
        <v>16</v>
      </c>
      <c r="B2617" s="17" t="str">
        <f>VLOOKUP(A2617, '기본   '!$A:$B, 2, FALSE)</f>
        <v xml:space="preserve"> </v>
      </c>
      <c r="C2617" s="1" t="s">
        <v>16</v>
      </c>
      <c r="D2617" s="2" t="str">
        <f>VLOOKUP(C2617, '기본   '!$A:$B, 2, FALSE)</f>
        <v xml:space="preserve"> </v>
      </c>
      <c r="E2617" s="1" t="s">
        <v>16</v>
      </c>
      <c r="F2617" s="2" t="str">
        <f>VLOOKUP(E2617, '기본   '!$A:$B, 2, FALSE)</f>
        <v xml:space="preserve"> </v>
      </c>
      <c r="G2617" s="1" t="s">
        <v>16</v>
      </c>
      <c r="H2617" s="2" t="str">
        <f>VLOOKUP(G2617, '기본   '!$A:$B, 2, FALSE)</f>
        <v xml:space="preserve"> </v>
      </c>
      <c r="I2617" s="1" t="s">
        <v>16</v>
      </c>
      <c r="J2617" s="2" t="str">
        <f>VLOOKUP(I2617, '기본   '!$A:$B, 2, FALSE)</f>
        <v xml:space="preserve"> </v>
      </c>
      <c r="K2617" s="1" t="s">
        <v>16</v>
      </c>
      <c r="L2617" s="2" t="str">
        <f>VLOOKUP(K2617, '기본   '!$A:$B, 2, FALSE)</f>
        <v xml:space="preserve"> </v>
      </c>
      <c r="M2617" s="1" t="s">
        <v>16</v>
      </c>
    </row>
    <row r="2618" spans="1:13">
      <c r="A2618" s="8" t="s">
        <v>16</v>
      </c>
      <c r="B2618" s="17" t="str">
        <f>VLOOKUP(A2618, '기본   '!$A:$B, 2, FALSE)</f>
        <v xml:space="preserve"> </v>
      </c>
      <c r="C2618" s="1" t="s">
        <v>16</v>
      </c>
      <c r="D2618" s="2" t="str">
        <f>VLOOKUP(C2618, '기본   '!$A:$B, 2, FALSE)</f>
        <v xml:space="preserve"> </v>
      </c>
      <c r="E2618" s="1" t="s">
        <v>16</v>
      </c>
      <c r="F2618" s="2" t="str">
        <f>VLOOKUP(E2618, '기본   '!$A:$B, 2, FALSE)</f>
        <v xml:space="preserve"> </v>
      </c>
      <c r="G2618" s="1" t="s">
        <v>16</v>
      </c>
      <c r="H2618" s="2" t="str">
        <f>VLOOKUP(G2618, '기본   '!$A:$B, 2, FALSE)</f>
        <v xml:space="preserve"> </v>
      </c>
      <c r="I2618" s="1" t="s">
        <v>16</v>
      </c>
      <c r="J2618" s="2" t="str">
        <f>VLOOKUP(I2618, '기본   '!$A:$B, 2, FALSE)</f>
        <v xml:space="preserve"> </v>
      </c>
      <c r="K2618" s="1" t="s">
        <v>16</v>
      </c>
      <c r="L2618" s="2" t="str">
        <f>VLOOKUP(K2618, '기본   '!$A:$B, 2, FALSE)</f>
        <v xml:space="preserve"> </v>
      </c>
      <c r="M2618" s="1" t="s">
        <v>16</v>
      </c>
    </row>
    <row r="2619" spans="1:13">
      <c r="A2619" s="8" t="s">
        <v>16</v>
      </c>
      <c r="B2619" s="17" t="str">
        <f>VLOOKUP(A2619, '기본   '!$A:$B, 2, FALSE)</f>
        <v xml:space="preserve"> </v>
      </c>
      <c r="C2619" s="1" t="s">
        <v>16</v>
      </c>
      <c r="D2619" s="2" t="str">
        <f>VLOOKUP(C2619, '기본   '!$A:$B, 2, FALSE)</f>
        <v xml:space="preserve"> </v>
      </c>
      <c r="E2619" s="1" t="s">
        <v>16</v>
      </c>
      <c r="F2619" s="2" t="str">
        <f>VLOOKUP(E2619, '기본   '!$A:$B, 2, FALSE)</f>
        <v xml:space="preserve"> </v>
      </c>
      <c r="G2619" s="1" t="s">
        <v>16</v>
      </c>
      <c r="H2619" s="2" t="str">
        <f>VLOOKUP(G2619, '기본   '!$A:$B, 2, FALSE)</f>
        <v xml:space="preserve"> </v>
      </c>
      <c r="I2619" s="1" t="s">
        <v>16</v>
      </c>
      <c r="J2619" s="2" t="str">
        <f>VLOOKUP(I2619, '기본   '!$A:$B, 2, FALSE)</f>
        <v xml:space="preserve"> </v>
      </c>
      <c r="K2619" s="1" t="s">
        <v>16</v>
      </c>
      <c r="L2619" s="2" t="str">
        <f>VLOOKUP(K2619, '기본   '!$A:$B, 2, FALSE)</f>
        <v xml:space="preserve"> </v>
      </c>
      <c r="M2619" s="1" t="s">
        <v>16</v>
      </c>
    </row>
    <row r="2620" spans="1:13">
      <c r="A2620" s="8" t="s">
        <v>16</v>
      </c>
      <c r="B2620" s="17" t="str">
        <f>VLOOKUP(A2620, '기본   '!$A:$B, 2, FALSE)</f>
        <v xml:space="preserve"> </v>
      </c>
      <c r="C2620" s="1" t="s">
        <v>16</v>
      </c>
      <c r="D2620" s="2" t="str">
        <f>VLOOKUP(C2620, '기본   '!$A:$B, 2, FALSE)</f>
        <v xml:space="preserve"> </v>
      </c>
      <c r="E2620" s="1" t="s">
        <v>16</v>
      </c>
      <c r="F2620" s="2" t="str">
        <f>VLOOKUP(E2620, '기본   '!$A:$B, 2, FALSE)</f>
        <v xml:space="preserve"> </v>
      </c>
      <c r="G2620" s="1" t="s">
        <v>16</v>
      </c>
      <c r="H2620" s="2" t="str">
        <f>VLOOKUP(G2620, '기본   '!$A:$B, 2, FALSE)</f>
        <v xml:space="preserve"> </v>
      </c>
      <c r="I2620" s="1" t="s">
        <v>16</v>
      </c>
      <c r="J2620" s="2" t="str">
        <f>VLOOKUP(I2620, '기본   '!$A:$B, 2, FALSE)</f>
        <v xml:space="preserve"> </v>
      </c>
      <c r="K2620" s="1" t="s">
        <v>16</v>
      </c>
      <c r="L2620" s="2" t="str">
        <f>VLOOKUP(K2620, '기본   '!$A:$B, 2, FALSE)</f>
        <v xml:space="preserve"> </v>
      </c>
      <c r="M2620" s="1" t="s">
        <v>16</v>
      </c>
    </row>
    <row r="2621" spans="1:13">
      <c r="A2621" s="8" t="s">
        <v>16</v>
      </c>
      <c r="B2621" s="17" t="str">
        <f>VLOOKUP(A2621, '기본   '!$A:$B, 2, FALSE)</f>
        <v xml:space="preserve"> </v>
      </c>
      <c r="C2621" s="1" t="s">
        <v>16</v>
      </c>
      <c r="D2621" s="2" t="str">
        <f>VLOOKUP(C2621, '기본   '!$A:$B, 2, FALSE)</f>
        <v xml:space="preserve"> </v>
      </c>
      <c r="E2621" s="1" t="s">
        <v>16</v>
      </c>
      <c r="F2621" s="2" t="str">
        <f>VLOOKUP(E2621, '기본   '!$A:$B, 2, FALSE)</f>
        <v xml:space="preserve"> </v>
      </c>
      <c r="G2621" s="1" t="s">
        <v>16</v>
      </c>
      <c r="H2621" s="2" t="str">
        <f>VLOOKUP(G2621, '기본   '!$A:$B, 2, FALSE)</f>
        <v xml:space="preserve"> </v>
      </c>
      <c r="I2621" s="1" t="s">
        <v>16</v>
      </c>
      <c r="J2621" s="2" t="str">
        <f>VLOOKUP(I2621, '기본   '!$A:$B, 2, FALSE)</f>
        <v xml:space="preserve"> </v>
      </c>
      <c r="K2621" s="1" t="s">
        <v>16</v>
      </c>
      <c r="L2621" s="2" t="str">
        <f>VLOOKUP(K2621, '기본   '!$A:$B, 2, FALSE)</f>
        <v xml:space="preserve"> </v>
      </c>
      <c r="M2621" s="1" t="s">
        <v>16</v>
      </c>
    </row>
    <row r="2622" spans="1:13">
      <c r="A2622" s="8" t="s">
        <v>16</v>
      </c>
      <c r="B2622" s="17" t="str">
        <f>VLOOKUP(A2622, '기본   '!$A:$B, 2, FALSE)</f>
        <v xml:space="preserve"> </v>
      </c>
      <c r="C2622" s="1" t="s">
        <v>16</v>
      </c>
      <c r="D2622" s="2" t="str">
        <f>VLOOKUP(C2622, '기본   '!$A:$B, 2, FALSE)</f>
        <v xml:space="preserve"> </v>
      </c>
      <c r="E2622" s="1" t="s">
        <v>16</v>
      </c>
      <c r="F2622" s="2" t="str">
        <f>VLOOKUP(E2622, '기본   '!$A:$B, 2, FALSE)</f>
        <v xml:space="preserve"> </v>
      </c>
      <c r="G2622" s="1" t="s">
        <v>16</v>
      </c>
      <c r="H2622" s="2" t="str">
        <f>VLOOKUP(G2622, '기본   '!$A:$B, 2, FALSE)</f>
        <v xml:space="preserve"> </v>
      </c>
      <c r="I2622" s="1" t="s">
        <v>16</v>
      </c>
      <c r="J2622" s="2" t="str">
        <f>VLOOKUP(I2622, '기본   '!$A:$B, 2, FALSE)</f>
        <v xml:space="preserve"> </v>
      </c>
      <c r="K2622" s="1" t="s">
        <v>16</v>
      </c>
      <c r="L2622" s="2" t="str">
        <f>VLOOKUP(K2622, '기본   '!$A:$B, 2, FALSE)</f>
        <v xml:space="preserve"> </v>
      </c>
      <c r="M2622" s="1" t="s">
        <v>16</v>
      </c>
    </row>
    <row r="2623" spans="1:13">
      <c r="A2623" s="8" t="s">
        <v>16</v>
      </c>
      <c r="B2623" s="17" t="str">
        <f>VLOOKUP(A2623, '기본   '!$A:$B, 2, FALSE)</f>
        <v xml:space="preserve"> </v>
      </c>
      <c r="C2623" s="1" t="s">
        <v>16</v>
      </c>
      <c r="D2623" s="2" t="str">
        <f>VLOOKUP(C2623, '기본   '!$A:$B, 2, FALSE)</f>
        <v xml:space="preserve"> </v>
      </c>
      <c r="E2623" s="1" t="s">
        <v>16</v>
      </c>
      <c r="F2623" s="2" t="str">
        <f>VLOOKUP(E2623, '기본   '!$A:$B, 2, FALSE)</f>
        <v xml:space="preserve"> </v>
      </c>
      <c r="G2623" s="1" t="s">
        <v>16</v>
      </c>
      <c r="H2623" s="2" t="str">
        <f>VLOOKUP(G2623, '기본   '!$A:$B, 2, FALSE)</f>
        <v xml:space="preserve"> </v>
      </c>
      <c r="I2623" s="1" t="s">
        <v>16</v>
      </c>
      <c r="J2623" s="2" t="str">
        <f>VLOOKUP(I2623, '기본   '!$A:$B, 2, FALSE)</f>
        <v xml:space="preserve"> </v>
      </c>
      <c r="K2623" s="1" t="s">
        <v>16</v>
      </c>
      <c r="L2623" s="2" t="str">
        <f>VLOOKUP(K2623, '기본   '!$A:$B, 2, FALSE)</f>
        <v xml:space="preserve"> </v>
      </c>
      <c r="M2623" s="1" t="s">
        <v>16</v>
      </c>
    </row>
    <row r="2624" spans="1:13">
      <c r="A2624" s="8" t="s">
        <v>16</v>
      </c>
      <c r="B2624" s="17" t="str">
        <f>VLOOKUP(A2624, '기본   '!$A:$B, 2, FALSE)</f>
        <v xml:space="preserve"> </v>
      </c>
      <c r="C2624" s="1" t="s">
        <v>16</v>
      </c>
      <c r="D2624" s="2" t="str">
        <f>VLOOKUP(C2624, '기본   '!$A:$B, 2, FALSE)</f>
        <v xml:space="preserve"> </v>
      </c>
      <c r="E2624" s="1" t="s">
        <v>16</v>
      </c>
      <c r="F2624" s="2" t="str">
        <f>VLOOKUP(E2624, '기본   '!$A:$B, 2, FALSE)</f>
        <v xml:space="preserve"> </v>
      </c>
      <c r="G2624" s="1" t="s">
        <v>16</v>
      </c>
      <c r="H2624" s="2" t="str">
        <f>VLOOKUP(G2624, '기본   '!$A:$B, 2, FALSE)</f>
        <v xml:space="preserve"> </v>
      </c>
      <c r="I2624" s="1" t="s">
        <v>16</v>
      </c>
      <c r="J2624" s="2" t="str">
        <f>VLOOKUP(I2624, '기본   '!$A:$B, 2, FALSE)</f>
        <v xml:space="preserve"> </v>
      </c>
      <c r="K2624" s="1" t="s">
        <v>16</v>
      </c>
      <c r="L2624" s="2" t="str">
        <f>VLOOKUP(K2624, '기본   '!$A:$B, 2, FALSE)</f>
        <v xml:space="preserve"> </v>
      </c>
      <c r="M2624" s="1" t="s">
        <v>16</v>
      </c>
    </row>
    <row r="2625" spans="1:13">
      <c r="A2625" s="8" t="s">
        <v>16</v>
      </c>
      <c r="B2625" s="17" t="str">
        <f>VLOOKUP(A2625, '기본   '!$A:$B, 2, FALSE)</f>
        <v xml:space="preserve"> </v>
      </c>
      <c r="C2625" s="1" t="s">
        <v>16</v>
      </c>
      <c r="D2625" s="2" t="str">
        <f>VLOOKUP(C2625, '기본   '!$A:$B, 2, FALSE)</f>
        <v xml:space="preserve"> </v>
      </c>
      <c r="E2625" s="1" t="s">
        <v>16</v>
      </c>
      <c r="F2625" s="2" t="str">
        <f>VLOOKUP(E2625, '기본   '!$A:$B, 2, FALSE)</f>
        <v xml:space="preserve"> </v>
      </c>
      <c r="G2625" s="1" t="s">
        <v>16</v>
      </c>
      <c r="H2625" s="2" t="str">
        <f>VLOOKUP(G2625, '기본   '!$A:$B, 2, FALSE)</f>
        <v xml:space="preserve"> </v>
      </c>
      <c r="I2625" s="1" t="s">
        <v>16</v>
      </c>
      <c r="J2625" s="2" t="str">
        <f>VLOOKUP(I2625, '기본   '!$A:$B, 2, FALSE)</f>
        <v xml:space="preserve"> </v>
      </c>
      <c r="K2625" s="1" t="s">
        <v>16</v>
      </c>
      <c r="L2625" s="2" t="str">
        <f>VLOOKUP(K2625, '기본   '!$A:$B, 2, FALSE)</f>
        <v xml:space="preserve"> </v>
      </c>
      <c r="M2625" s="1" t="s">
        <v>16</v>
      </c>
    </row>
    <row r="2626" spans="1:13">
      <c r="A2626" s="8" t="s">
        <v>16</v>
      </c>
      <c r="B2626" s="17" t="str">
        <f>VLOOKUP(A2626, '기본   '!$A:$B, 2, FALSE)</f>
        <v xml:space="preserve"> </v>
      </c>
      <c r="C2626" s="1" t="s">
        <v>16</v>
      </c>
      <c r="D2626" s="2" t="str">
        <f>VLOOKUP(C2626, '기본   '!$A:$B, 2, FALSE)</f>
        <v xml:space="preserve"> </v>
      </c>
      <c r="E2626" s="1" t="s">
        <v>16</v>
      </c>
      <c r="F2626" s="2" t="str">
        <f>VLOOKUP(E2626, '기본   '!$A:$B, 2, FALSE)</f>
        <v xml:space="preserve"> </v>
      </c>
      <c r="G2626" s="1" t="s">
        <v>16</v>
      </c>
      <c r="H2626" s="2" t="str">
        <f>VLOOKUP(G2626, '기본   '!$A:$B, 2, FALSE)</f>
        <v xml:space="preserve"> </v>
      </c>
      <c r="I2626" s="1" t="s">
        <v>16</v>
      </c>
      <c r="J2626" s="2" t="str">
        <f>VLOOKUP(I2626, '기본   '!$A:$B, 2, FALSE)</f>
        <v xml:space="preserve"> </v>
      </c>
      <c r="K2626" s="1" t="s">
        <v>16</v>
      </c>
      <c r="L2626" s="2" t="str">
        <f>VLOOKUP(K2626, '기본   '!$A:$B, 2, FALSE)</f>
        <v xml:space="preserve"> </v>
      </c>
      <c r="M2626" s="1" t="s">
        <v>16</v>
      </c>
    </row>
    <row r="2627" spans="1:13">
      <c r="A2627" s="8" t="s">
        <v>16</v>
      </c>
      <c r="B2627" s="17" t="str">
        <f>VLOOKUP(A2627, '기본   '!$A:$B, 2, FALSE)</f>
        <v xml:space="preserve"> </v>
      </c>
      <c r="C2627" s="1" t="s">
        <v>16</v>
      </c>
      <c r="D2627" s="2" t="str">
        <f>VLOOKUP(C2627, '기본   '!$A:$B, 2, FALSE)</f>
        <v xml:space="preserve"> </v>
      </c>
      <c r="E2627" s="1" t="s">
        <v>16</v>
      </c>
      <c r="F2627" s="2" t="str">
        <f>VLOOKUP(E2627, '기본   '!$A:$B, 2, FALSE)</f>
        <v xml:space="preserve"> </v>
      </c>
      <c r="G2627" s="1" t="s">
        <v>16</v>
      </c>
      <c r="H2627" s="2" t="str">
        <f>VLOOKUP(G2627, '기본   '!$A:$B, 2, FALSE)</f>
        <v xml:space="preserve"> </v>
      </c>
      <c r="I2627" s="1" t="s">
        <v>16</v>
      </c>
      <c r="J2627" s="2" t="str">
        <f>VLOOKUP(I2627, '기본   '!$A:$B, 2, FALSE)</f>
        <v xml:space="preserve"> </v>
      </c>
      <c r="K2627" s="1" t="s">
        <v>16</v>
      </c>
      <c r="L2627" s="2" t="str">
        <f>VLOOKUP(K2627, '기본   '!$A:$B, 2, FALSE)</f>
        <v xml:space="preserve"> </v>
      </c>
      <c r="M2627" s="1" t="s">
        <v>16</v>
      </c>
    </row>
    <row r="2628" spans="1:13">
      <c r="A2628" s="8" t="s">
        <v>16</v>
      </c>
      <c r="B2628" s="17" t="str">
        <f>VLOOKUP(A2628, '기본   '!$A:$B, 2, FALSE)</f>
        <v xml:space="preserve"> </v>
      </c>
      <c r="C2628" s="1" t="s">
        <v>16</v>
      </c>
      <c r="D2628" s="2" t="str">
        <f>VLOOKUP(C2628, '기본   '!$A:$B, 2, FALSE)</f>
        <v xml:space="preserve"> </v>
      </c>
      <c r="E2628" s="1" t="s">
        <v>16</v>
      </c>
      <c r="F2628" s="2" t="str">
        <f>VLOOKUP(E2628, '기본   '!$A:$B, 2, FALSE)</f>
        <v xml:space="preserve"> </v>
      </c>
      <c r="G2628" s="1" t="s">
        <v>16</v>
      </c>
      <c r="H2628" s="2" t="str">
        <f>VLOOKUP(G2628, '기본   '!$A:$B, 2, FALSE)</f>
        <v xml:space="preserve"> </v>
      </c>
      <c r="I2628" s="1" t="s">
        <v>16</v>
      </c>
      <c r="J2628" s="2" t="str">
        <f>VLOOKUP(I2628, '기본   '!$A:$B, 2, FALSE)</f>
        <v xml:space="preserve"> </v>
      </c>
      <c r="K2628" s="1" t="s">
        <v>16</v>
      </c>
      <c r="L2628" s="2" t="str">
        <f>VLOOKUP(K2628, '기본   '!$A:$B, 2, FALSE)</f>
        <v xml:space="preserve"> </v>
      </c>
      <c r="M2628" s="1" t="s">
        <v>16</v>
      </c>
    </row>
    <row r="2629" spans="1:13">
      <c r="A2629" s="8" t="s">
        <v>16</v>
      </c>
      <c r="B2629" s="17" t="str">
        <f>VLOOKUP(A2629, '기본   '!$A:$B, 2, FALSE)</f>
        <v xml:space="preserve"> </v>
      </c>
      <c r="C2629" s="1" t="s">
        <v>16</v>
      </c>
      <c r="D2629" s="2" t="str">
        <f>VLOOKUP(C2629, '기본   '!$A:$B, 2, FALSE)</f>
        <v xml:space="preserve"> </v>
      </c>
      <c r="E2629" s="1" t="s">
        <v>16</v>
      </c>
      <c r="F2629" s="2" t="str">
        <f>VLOOKUP(E2629, '기본   '!$A:$B, 2, FALSE)</f>
        <v xml:space="preserve"> </v>
      </c>
      <c r="G2629" s="1" t="s">
        <v>16</v>
      </c>
      <c r="H2629" s="2" t="str">
        <f>VLOOKUP(G2629, '기본   '!$A:$B, 2, FALSE)</f>
        <v xml:space="preserve"> </v>
      </c>
      <c r="I2629" s="1" t="s">
        <v>16</v>
      </c>
      <c r="J2629" s="2" t="str">
        <f>VLOOKUP(I2629, '기본   '!$A:$B, 2, FALSE)</f>
        <v xml:space="preserve"> </v>
      </c>
      <c r="K2629" s="1" t="s">
        <v>16</v>
      </c>
      <c r="L2629" s="2" t="str">
        <f>VLOOKUP(K2629, '기본   '!$A:$B, 2, FALSE)</f>
        <v xml:space="preserve"> </v>
      </c>
      <c r="M2629" s="1" t="s">
        <v>16</v>
      </c>
    </row>
    <row r="2630" spans="1:13">
      <c r="A2630" s="8" t="s">
        <v>16</v>
      </c>
      <c r="B2630" s="17" t="str">
        <f>VLOOKUP(A2630, '기본   '!$A:$B, 2, FALSE)</f>
        <v xml:space="preserve"> </v>
      </c>
      <c r="C2630" s="1" t="s">
        <v>16</v>
      </c>
      <c r="D2630" s="2" t="str">
        <f>VLOOKUP(C2630, '기본   '!$A:$B, 2, FALSE)</f>
        <v xml:space="preserve"> </v>
      </c>
      <c r="E2630" s="1" t="s">
        <v>16</v>
      </c>
      <c r="F2630" s="2" t="str">
        <f>VLOOKUP(E2630, '기본   '!$A:$B, 2, FALSE)</f>
        <v xml:space="preserve"> </v>
      </c>
      <c r="G2630" s="1" t="s">
        <v>16</v>
      </c>
      <c r="H2630" s="2" t="str">
        <f>VLOOKUP(G2630, '기본   '!$A:$B, 2, FALSE)</f>
        <v xml:space="preserve"> </v>
      </c>
      <c r="I2630" s="1" t="s">
        <v>16</v>
      </c>
      <c r="J2630" s="2" t="str">
        <f>VLOOKUP(I2630, '기본   '!$A:$B, 2, FALSE)</f>
        <v xml:space="preserve"> </v>
      </c>
      <c r="K2630" s="1" t="s">
        <v>16</v>
      </c>
      <c r="L2630" s="2" t="str">
        <f>VLOOKUP(K2630, '기본   '!$A:$B, 2, FALSE)</f>
        <v xml:space="preserve"> </v>
      </c>
      <c r="M2630" s="1" t="s">
        <v>16</v>
      </c>
    </row>
    <row r="2631" spans="1:13">
      <c r="A2631" s="8" t="s">
        <v>16</v>
      </c>
      <c r="B2631" s="17" t="str">
        <f>VLOOKUP(A2631, '기본   '!$A:$B, 2, FALSE)</f>
        <v xml:space="preserve"> </v>
      </c>
      <c r="C2631" s="1" t="s">
        <v>16</v>
      </c>
      <c r="D2631" s="2" t="str">
        <f>VLOOKUP(C2631, '기본   '!$A:$B, 2, FALSE)</f>
        <v xml:space="preserve"> </v>
      </c>
      <c r="E2631" s="1" t="s">
        <v>16</v>
      </c>
      <c r="F2631" s="2" t="str">
        <f>VLOOKUP(E2631, '기본   '!$A:$B, 2, FALSE)</f>
        <v xml:space="preserve"> </v>
      </c>
      <c r="G2631" s="1" t="s">
        <v>16</v>
      </c>
      <c r="H2631" s="2" t="str">
        <f>VLOOKUP(G2631, '기본   '!$A:$B, 2, FALSE)</f>
        <v xml:space="preserve"> </v>
      </c>
      <c r="I2631" s="1" t="s">
        <v>16</v>
      </c>
      <c r="J2631" s="2" t="str">
        <f>VLOOKUP(I2631, '기본   '!$A:$B, 2, FALSE)</f>
        <v xml:space="preserve"> </v>
      </c>
      <c r="K2631" s="1" t="s">
        <v>16</v>
      </c>
      <c r="L2631" s="2" t="str">
        <f>VLOOKUP(K2631, '기본   '!$A:$B, 2, FALSE)</f>
        <v xml:space="preserve"> </v>
      </c>
      <c r="M2631" s="1" t="s">
        <v>16</v>
      </c>
    </row>
    <row r="2632" spans="1:13">
      <c r="A2632" s="8" t="s">
        <v>16</v>
      </c>
      <c r="B2632" s="17" t="str">
        <f>VLOOKUP(A2632, '기본   '!$A:$B, 2, FALSE)</f>
        <v xml:space="preserve"> </v>
      </c>
      <c r="C2632" s="1" t="s">
        <v>16</v>
      </c>
      <c r="D2632" s="2" t="str">
        <f>VLOOKUP(C2632, '기본   '!$A:$B, 2, FALSE)</f>
        <v xml:space="preserve"> </v>
      </c>
      <c r="E2632" s="1" t="s">
        <v>16</v>
      </c>
      <c r="F2632" s="2" t="str">
        <f>VLOOKUP(E2632, '기본   '!$A:$B, 2, FALSE)</f>
        <v xml:space="preserve"> </v>
      </c>
      <c r="G2632" s="1" t="s">
        <v>16</v>
      </c>
      <c r="H2632" s="2" t="str">
        <f>VLOOKUP(G2632, '기본   '!$A:$B, 2, FALSE)</f>
        <v xml:space="preserve"> </v>
      </c>
      <c r="I2632" s="1" t="s">
        <v>16</v>
      </c>
      <c r="J2632" s="2" t="str">
        <f>VLOOKUP(I2632, '기본   '!$A:$B, 2, FALSE)</f>
        <v xml:space="preserve"> </v>
      </c>
      <c r="K2632" s="1" t="s">
        <v>16</v>
      </c>
      <c r="L2632" s="2" t="str">
        <f>VLOOKUP(K2632, '기본   '!$A:$B, 2, FALSE)</f>
        <v xml:space="preserve"> </v>
      </c>
      <c r="M2632" s="1" t="s">
        <v>16</v>
      </c>
    </row>
    <row r="2633" spans="1:13">
      <c r="A2633" s="8" t="s">
        <v>16</v>
      </c>
      <c r="B2633" s="17" t="str">
        <f>VLOOKUP(A2633, '기본   '!$A:$B, 2, FALSE)</f>
        <v xml:space="preserve"> </v>
      </c>
      <c r="C2633" s="1" t="s">
        <v>16</v>
      </c>
      <c r="D2633" s="2" t="str">
        <f>VLOOKUP(C2633, '기본   '!$A:$B, 2, FALSE)</f>
        <v xml:space="preserve"> </v>
      </c>
      <c r="E2633" s="1" t="s">
        <v>16</v>
      </c>
      <c r="F2633" s="2" t="str">
        <f>VLOOKUP(E2633, '기본   '!$A:$B, 2, FALSE)</f>
        <v xml:space="preserve"> </v>
      </c>
      <c r="G2633" s="1" t="s">
        <v>16</v>
      </c>
      <c r="H2633" s="2" t="str">
        <f>VLOOKUP(G2633, '기본   '!$A:$B, 2, FALSE)</f>
        <v xml:space="preserve"> </v>
      </c>
      <c r="I2633" s="1" t="s">
        <v>16</v>
      </c>
      <c r="J2633" s="2" t="str">
        <f>VLOOKUP(I2633, '기본   '!$A:$B, 2, FALSE)</f>
        <v xml:space="preserve"> </v>
      </c>
      <c r="K2633" s="1" t="s">
        <v>16</v>
      </c>
      <c r="L2633" s="2" t="str">
        <f>VLOOKUP(K2633, '기본   '!$A:$B, 2, FALSE)</f>
        <v xml:space="preserve"> </v>
      </c>
      <c r="M2633" s="1" t="s">
        <v>16</v>
      </c>
    </row>
    <row r="2634" spans="1:13">
      <c r="A2634" s="8" t="s">
        <v>16</v>
      </c>
      <c r="B2634" s="17" t="str">
        <f>VLOOKUP(A2634, '기본   '!$A:$B, 2, FALSE)</f>
        <v xml:space="preserve"> </v>
      </c>
      <c r="C2634" s="1" t="s">
        <v>16</v>
      </c>
      <c r="D2634" s="2" t="str">
        <f>VLOOKUP(C2634, '기본   '!$A:$B, 2, FALSE)</f>
        <v xml:space="preserve"> </v>
      </c>
      <c r="E2634" s="1" t="s">
        <v>16</v>
      </c>
      <c r="F2634" s="2" t="str">
        <f>VLOOKUP(E2634, '기본   '!$A:$B, 2, FALSE)</f>
        <v xml:space="preserve"> </v>
      </c>
      <c r="G2634" s="1" t="s">
        <v>16</v>
      </c>
      <c r="H2634" s="2" t="str">
        <f>VLOOKUP(G2634, '기본   '!$A:$B, 2, FALSE)</f>
        <v xml:space="preserve"> </v>
      </c>
      <c r="I2634" s="1" t="s">
        <v>16</v>
      </c>
      <c r="J2634" s="2" t="str">
        <f>VLOOKUP(I2634, '기본   '!$A:$B, 2, FALSE)</f>
        <v xml:space="preserve"> </v>
      </c>
      <c r="K2634" s="1" t="s">
        <v>16</v>
      </c>
      <c r="L2634" s="2" t="str">
        <f>VLOOKUP(K2634, '기본   '!$A:$B, 2, FALSE)</f>
        <v xml:space="preserve"> </v>
      </c>
      <c r="M2634" s="1" t="s">
        <v>16</v>
      </c>
    </row>
    <row r="2635" spans="1:13">
      <c r="A2635" s="8" t="s">
        <v>16</v>
      </c>
      <c r="B2635" s="17" t="str">
        <f>VLOOKUP(A2635, '기본   '!$A:$B, 2, FALSE)</f>
        <v xml:space="preserve"> </v>
      </c>
      <c r="C2635" s="1" t="s">
        <v>16</v>
      </c>
      <c r="D2635" s="2" t="str">
        <f>VLOOKUP(C2635, '기본   '!$A:$B, 2, FALSE)</f>
        <v xml:space="preserve"> </v>
      </c>
      <c r="E2635" s="1" t="s">
        <v>16</v>
      </c>
      <c r="F2635" s="2" t="str">
        <f>VLOOKUP(E2635, '기본   '!$A:$B, 2, FALSE)</f>
        <v xml:space="preserve"> </v>
      </c>
      <c r="G2635" s="1" t="s">
        <v>16</v>
      </c>
      <c r="H2635" s="2" t="str">
        <f>VLOOKUP(G2635, '기본   '!$A:$B, 2, FALSE)</f>
        <v xml:space="preserve"> </v>
      </c>
      <c r="I2635" s="1" t="s">
        <v>16</v>
      </c>
      <c r="J2635" s="2" t="str">
        <f>VLOOKUP(I2635, '기본   '!$A:$B, 2, FALSE)</f>
        <v xml:space="preserve"> </v>
      </c>
      <c r="K2635" s="1" t="s">
        <v>16</v>
      </c>
      <c r="L2635" s="2" t="str">
        <f>VLOOKUP(K2635, '기본   '!$A:$B, 2, FALSE)</f>
        <v xml:space="preserve"> </v>
      </c>
      <c r="M2635" s="1" t="s">
        <v>16</v>
      </c>
    </row>
    <row r="2636" spans="1:13">
      <c r="A2636" s="8" t="s">
        <v>16</v>
      </c>
      <c r="B2636" s="17" t="str">
        <f>VLOOKUP(A2636, '기본   '!$A:$B, 2, FALSE)</f>
        <v xml:space="preserve"> </v>
      </c>
      <c r="C2636" s="1" t="s">
        <v>16</v>
      </c>
      <c r="D2636" s="2" t="str">
        <f>VLOOKUP(C2636, '기본   '!$A:$B, 2, FALSE)</f>
        <v xml:space="preserve"> </v>
      </c>
      <c r="E2636" s="1" t="s">
        <v>16</v>
      </c>
      <c r="F2636" s="2" t="str">
        <f>VLOOKUP(E2636, '기본   '!$A:$B, 2, FALSE)</f>
        <v xml:space="preserve"> </v>
      </c>
      <c r="G2636" s="1" t="s">
        <v>16</v>
      </c>
      <c r="H2636" s="2" t="str">
        <f>VLOOKUP(G2636, '기본   '!$A:$B, 2, FALSE)</f>
        <v xml:space="preserve"> </v>
      </c>
      <c r="I2636" s="1" t="s">
        <v>16</v>
      </c>
      <c r="J2636" s="2" t="str">
        <f>VLOOKUP(I2636, '기본   '!$A:$B, 2, FALSE)</f>
        <v xml:space="preserve"> </v>
      </c>
      <c r="K2636" s="1" t="s">
        <v>16</v>
      </c>
      <c r="L2636" s="2" t="str">
        <f>VLOOKUP(K2636, '기본   '!$A:$B, 2, FALSE)</f>
        <v xml:space="preserve"> </v>
      </c>
      <c r="M2636" s="1" t="s">
        <v>16</v>
      </c>
    </row>
    <row r="2637" spans="1:13">
      <c r="A2637" s="8" t="s">
        <v>16</v>
      </c>
      <c r="B2637" s="17" t="str">
        <f>VLOOKUP(A2637, '기본   '!$A:$B, 2, FALSE)</f>
        <v xml:space="preserve"> </v>
      </c>
      <c r="C2637" s="1" t="s">
        <v>16</v>
      </c>
      <c r="D2637" s="2" t="str">
        <f>VLOOKUP(C2637, '기본   '!$A:$B, 2, FALSE)</f>
        <v xml:space="preserve"> </v>
      </c>
      <c r="E2637" s="1" t="s">
        <v>16</v>
      </c>
      <c r="F2637" s="2" t="str">
        <f>VLOOKUP(E2637, '기본   '!$A:$B, 2, FALSE)</f>
        <v xml:space="preserve"> </v>
      </c>
      <c r="G2637" s="1" t="s">
        <v>16</v>
      </c>
      <c r="H2637" s="2" t="str">
        <f>VLOOKUP(G2637, '기본   '!$A:$B, 2, FALSE)</f>
        <v xml:space="preserve"> </v>
      </c>
      <c r="I2637" s="1" t="s">
        <v>16</v>
      </c>
      <c r="J2637" s="2" t="str">
        <f>VLOOKUP(I2637, '기본   '!$A:$B, 2, FALSE)</f>
        <v xml:space="preserve"> </v>
      </c>
      <c r="K2637" s="1" t="s">
        <v>16</v>
      </c>
      <c r="L2637" s="2" t="str">
        <f>VLOOKUP(K2637, '기본   '!$A:$B, 2, FALSE)</f>
        <v xml:space="preserve"> </v>
      </c>
      <c r="M2637" s="1" t="s">
        <v>16</v>
      </c>
    </row>
    <row r="2638" spans="1:13">
      <c r="A2638" s="8" t="s">
        <v>16</v>
      </c>
      <c r="B2638" s="17" t="str">
        <f>VLOOKUP(A2638, '기본   '!$A:$B, 2, FALSE)</f>
        <v xml:space="preserve"> </v>
      </c>
      <c r="C2638" s="1" t="s">
        <v>16</v>
      </c>
      <c r="D2638" s="2" t="str">
        <f>VLOOKUP(C2638, '기본   '!$A:$B, 2, FALSE)</f>
        <v xml:space="preserve"> </v>
      </c>
      <c r="E2638" s="1" t="s">
        <v>16</v>
      </c>
      <c r="F2638" s="2" t="str">
        <f>VLOOKUP(E2638, '기본   '!$A:$B, 2, FALSE)</f>
        <v xml:space="preserve"> </v>
      </c>
      <c r="G2638" s="1" t="s">
        <v>16</v>
      </c>
      <c r="H2638" s="2" t="str">
        <f>VLOOKUP(G2638, '기본   '!$A:$B, 2, FALSE)</f>
        <v xml:space="preserve"> </v>
      </c>
      <c r="I2638" s="1" t="s">
        <v>16</v>
      </c>
      <c r="J2638" s="2" t="str">
        <f>VLOOKUP(I2638, '기본   '!$A:$B, 2, FALSE)</f>
        <v xml:space="preserve"> </v>
      </c>
      <c r="K2638" s="1" t="s">
        <v>16</v>
      </c>
      <c r="L2638" s="2" t="str">
        <f>VLOOKUP(K2638, '기본   '!$A:$B, 2, FALSE)</f>
        <v xml:space="preserve"> </v>
      </c>
      <c r="M2638" s="1" t="s">
        <v>16</v>
      </c>
    </row>
    <row r="2639" spans="1:13">
      <c r="A2639" s="8" t="s">
        <v>16</v>
      </c>
      <c r="B2639" s="17" t="str">
        <f>VLOOKUP(A2639, '기본   '!$A:$B, 2, FALSE)</f>
        <v xml:space="preserve"> </v>
      </c>
      <c r="C2639" s="1" t="s">
        <v>16</v>
      </c>
      <c r="D2639" s="2" t="str">
        <f>VLOOKUP(C2639, '기본   '!$A:$B, 2, FALSE)</f>
        <v xml:space="preserve"> </v>
      </c>
      <c r="E2639" s="1" t="s">
        <v>16</v>
      </c>
      <c r="F2639" s="2" t="str">
        <f>VLOOKUP(E2639, '기본   '!$A:$B, 2, FALSE)</f>
        <v xml:space="preserve"> </v>
      </c>
      <c r="G2639" s="1" t="s">
        <v>16</v>
      </c>
      <c r="H2639" s="2" t="str">
        <f>VLOOKUP(G2639, '기본   '!$A:$B, 2, FALSE)</f>
        <v xml:space="preserve"> </v>
      </c>
      <c r="I2639" s="1" t="s">
        <v>16</v>
      </c>
      <c r="J2639" s="2" t="str">
        <f>VLOOKUP(I2639, '기본   '!$A:$B, 2, FALSE)</f>
        <v xml:space="preserve"> </v>
      </c>
      <c r="K2639" s="1" t="s">
        <v>16</v>
      </c>
      <c r="L2639" s="2" t="str">
        <f>VLOOKUP(K2639, '기본   '!$A:$B, 2, FALSE)</f>
        <v xml:space="preserve"> </v>
      </c>
      <c r="M2639" s="1" t="s">
        <v>16</v>
      </c>
    </row>
    <row r="2640" spans="1:13">
      <c r="A2640" s="8" t="s">
        <v>16</v>
      </c>
      <c r="B2640" s="17" t="str">
        <f>VLOOKUP(A2640, '기본   '!$A:$B, 2, FALSE)</f>
        <v xml:space="preserve"> </v>
      </c>
      <c r="C2640" s="1" t="s">
        <v>16</v>
      </c>
      <c r="D2640" s="2" t="str">
        <f>VLOOKUP(C2640, '기본   '!$A:$B, 2, FALSE)</f>
        <v xml:space="preserve"> </v>
      </c>
      <c r="E2640" s="1" t="s">
        <v>16</v>
      </c>
      <c r="F2640" s="2" t="str">
        <f>VLOOKUP(E2640, '기본   '!$A:$B, 2, FALSE)</f>
        <v xml:space="preserve"> </v>
      </c>
      <c r="G2640" s="1" t="s">
        <v>16</v>
      </c>
      <c r="H2640" s="2" t="str">
        <f>VLOOKUP(G2640, '기본   '!$A:$B, 2, FALSE)</f>
        <v xml:space="preserve"> </v>
      </c>
      <c r="I2640" s="1" t="s">
        <v>16</v>
      </c>
      <c r="J2640" s="2" t="str">
        <f>VLOOKUP(I2640, '기본   '!$A:$B, 2, FALSE)</f>
        <v xml:space="preserve"> </v>
      </c>
      <c r="K2640" s="1" t="s">
        <v>16</v>
      </c>
      <c r="L2640" s="2" t="str">
        <f>VLOOKUP(K2640, '기본   '!$A:$B, 2, FALSE)</f>
        <v xml:space="preserve"> </v>
      </c>
      <c r="M2640" s="1" t="s">
        <v>16</v>
      </c>
    </row>
    <row r="2641" spans="1:13">
      <c r="A2641" s="8" t="s">
        <v>16</v>
      </c>
      <c r="B2641" s="17" t="str">
        <f>VLOOKUP(A2641, '기본   '!$A:$B, 2, FALSE)</f>
        <v xml:space="preserve"> </v>
      </c>
      <c r="C2641" s="1" t="s">
        <v>16</v>
      </c>
      <c r="D2641" s="2" t="str">
        <f>VLOOKUP(C2641, '기본   '!$A:$B, 2, FALSE)</f>
        <v xml:space="preserve"> </v>
      </c>
      <c r="E2641" s="1" t="s">
        <v>16</v>
      </c>
      <c r="F2641" s="2" t="str">
        <f>VLOOKUP(E2641, '기본   '!$A:$B, 2, FALSE)</f>
        <v xml:space="preserve"> </v>
      </c>
      <c r="G2641" s="1" t="s">
        <v>16</v>
      </c>
      <c r="H2641" s="2" t="str">
        <f>VLOOKUP(G2641, '기본   '!$A:$B, 2, FALSE)</f>
        <v xml:space="preserve"> </v>
      </c>
      <c r="I2641" s="1" t="s">
        <v>16</v>
      </c>
      <c r="J2641" s="2" t="str">
        <f>VLOOKUP(I2641, '기본   '!$A:$B, 2, FALSE)</f>
        <v xml:space="preserve"> </v>
      </c>
      <c r="K2641" s="1" t="s">
        <v>16</v>
      </c>
      <c r="L2641" s="2" t="str">
        <f>VLOOKUP(K2641, '기본   '!$A:$B, 2, FALSE)</f>
        <v xml:space="preserve"> </v>
      </c>
      <c r="M2641" s="1" t="s">
        <v>16</v>
      </c>
    </row>
    <row r="2642" spans="1:13">
      <c r="A2642" s="8" t="s">
        <v>16</v>
      </c>
      <c r="B2642" s="17" t="str">
        <f>VLOOKUP(A2642, '기본   '!$A:$B, 2, FALSE)</f>
        <v xml:space="preserve"> </v>
      </c>
      <c r="C2642" s="1" t="s">
        <v>16</v>
      </c>
      <c r="D2642" s="2" t="str">
        <f>VLOOKUP(C2642, '기본   '!$A:$B, 2, FALSE)</f>
        <v xml:space="preserve"> </v>
      </c>
      <c r="E2642" s="1" t="s">
        <v>16</v>
      </c>
      <c r="F2642" s="2" t="str">
        <f>VLOOKUP(E2642, '기본   '!$A:$B, 2, FALSE)</f>
        <v xml:space="preserve"> </v>
      </c>
      <c r="G2642" s="1" t="s">
        <v>16</v>
      </c>
      <c r="H2642" s="2" t="str">
        <f>VLOOKUP(G2642, '기본   '!$A:$B, 2, FALSE)</f>
        <v xml:space="preserve"> </v>
      </c>
      <c r="I2642" s="1" t="s">
        <v>16</v>
      </c>
      <c r="J2642" s="2" t="str">
        <f>VLOOKUP(I2642, '기본   '!$A:$B, 2, FALSE)</f>
        <v xml:space="preserve"> </v>
      </c>
      <c r="K2642" s="1" t="s">
        <v>16</v>
      </c>
      <c r="L2642" s="2" t="str">
        <f>VLOOKUP(K2642, '기본   '!$A:$B, 2, FALSE)</f>
        <v xml:space="preserve"> </v>
      </c>
      <c r="M2642" s="1" t="s">
        <v>16</v>
      </c>
    </row>
    <row r="2643" spans="1:13">
      <c r="A2643" s="8" t="s">
        <v>16</v>
      </c>
      <c r="B2643" s="17" t="str">
        <f>VLOOKUP(A2643, '기본   '!$A:$B, 2, FALSE)</f>
        <v xml:space="preserve"> </v>
      </c>
      <c r="C2643" s="1" t="s">
        <v>16</v>
      </c>
      <c r="D2643" s="2" t="str">
        <f>VLOOKUP(C2643, '기본   '!$A:$B, 2, FALSE)</f>
        <v xml:space="preserve"> </v>
      </c>
      <c r="E2643" s="1" t="s">
        <v>16</v>
      </c>
      <c r="F2643" s="2" t="str">
        <f>VLOOKUP(E2643, '기본   '!$A:$B, 2, FALSE)</f>
        <v xml:space="preserve"> </v>
      </c>
      <c r="G2643" s="1" t="s">
        <v>16</v>
      </c>
      <c r="H2643" s="2" t="str">
        <f>VLOOKUP(G2643, '기본   '!$A:$B, 2, FALSE)</f>
        <v xml:space="preserve"> </v>
      </c>
      <c r="I2643" s="1" t="s">
        <v>16</v>
      </c>
      <c r="J2643" s="2" t="str">
        <f>VLOOKUP(I2643, '기본   '!$A:$B, 2, FALSE)</f>
        <v xml:space="preserve"> </v>
      </c>
      <c r="K2643" s="1" t="s">
        <v>16</v>
      </c>
      <c r="L2643" s="2" t="str">
        <f>VLOOKUP(K2643, '기본   '!$A:$B, 2, FALSE)</f>
        <v xml:space="preserve"> </v>
      </c>
      <c r="M2643" s="1" t="s">
        <v>16</v>
      </c>
    </row>
    <row r="2644" spans="1:13">
      <c r="A2644" s="8" t="s">
        <v>16</v>
      </c>
      <c r="B2644" s="17" t="str">
        <f>VLOOKUP(A2644, '기본   '!$A:$B, 2, FALSE)</f>
        <v xml:space="preserve"> </v>
      </c>
      <c r="C2644" s="1" t="s">
        <v>16</v>
      </c>
      <c r="D2644" s="2" t="str">
        <f>VLOOKUP(C2644, '기본   '!$A:$B, 2, FALSE)</f>
        <v xml:space="preserve"> </v>
      </c>
      <c r="E2644" s="1" t="s">
        <v>16</v>
      </c>
      <c r="F2644" s="2" t="str">
        <f>VLOOKUP(E2644, '기본   '!$A:$B, 2, FALSE)</f>
        <v xml:space="preserve"> </v>
      </c>
      <c r="G2644" s="1" t="s">
        <v>16</v>
      </c>
      <c r="H2644" s="2" t="str">
        <f>VLOOKUP(G2644, '기본   '!$A:$B, 2, FALSE)</f>
        <v xml:space="preserve"> </v>
      </c>
      <c r="I2644" s="1" t="s">
        <v>16</v>
      </c>
      <c r="J2644" s="2" t="str">
        <f>VLOOKUP(I2644, '기본   '!$A:$B, 2, FALSE)</f>
        <v xml:space="preserve"> </v>
      </c>
      <c r="K2644" s="1" t="s">
        <v>16</v>
      </c>
      <c r="L2644" s="2" t="str">
        <f>VLOOKUP(K2644, '기본   '!$A:$B, 2, FALSE)</f>
        <v xml:space="preserve"> </v>
      </c>
      <c r="M2644" s="1" t="s">
        <v>16</v>
      </c>
    </row>
    <row r="2645" spans="1:13">
      <c r="A2645" s="8" t="s">
        <v>16</v>
      </c>
      <c r="B2645" s="17" t="str">
        <f>VLOOKUP(A2645, '기본   '!$A:$B, 2, FALSE)</f>
        <v xml:space="preserve"> </v>
      </c>
      <c r="C2645" s="1" t="s">
        <v>16</v>
      </c>
      <c r="D2645" s="2" t="str">
        <f>VLOOKUP(C2645, '기본   '!$A:$B, 2, FALSE)</f>
        <v xml:space="preserve"> </v>
      </c>
      <c r="E2645" s="1" t="s">
        <v>16</v>
      </c>
      <c r="F2645" s="2" t="str">
        <f>VLOOKUP(E2645, '기본   '!$A:$B, 2, FALSE)</f>
        <v xml:space="preserve"> </v>
      </c>
      <c r="G2645" s="1" t="s">
        <v>16</v>
      </c>
      <c r="H2645" s="2" t="str">
        <f>VLOOKUP(G2645, '기본   '!$A:$B, 2, FALSE)</f>
        <v xml:space="preserve"> </v>
      </c>
      <c r="I2645" s="1" t="s">
        <v>16</v>
      </c>
      <c r="J2645" s="2" t="str">
        <f>VLOOKUP(I2645, '기본   '!$A:$B, 2, FALSE)</f>
        <v xml:space="preserve"> </v>
      </c>
      <c r="K2645" s="1" t="s">
        <v>16</v>
      </c>
      <c r="L2645" s="2" t="str">
        <f>VLOOKUP(K2645, '기본   '!$A:$B, 2, FALSE)</f>
        <v xml:space="preserve"> </v>
      </c>
      <c r="M2645" s="1" t="s">
        <v>16</v>
      </c>
    </row>
    <row r="2646" spans="1:13">
      <c r="A2646" s="8" t="s">
        <v>16</v>
      </c>
      <c r="B2646" s="17" t="str">
        <f>VLOOKUP(A2646, '기본   '!$A:$B, 2, FALSE)</f>
        <v xml:space="preserve"> </v>
      </c>
      <c r="C2646" s="1" t="s">
        <v>16</v>
      </c>
      <c r="D2646" s="2" t="str">
        <f>VLOOKUP(C2646, '기본   '!$A:$B, 2, FALSE)</f>
        <v xml:space="preserve"> </v>
      </c>
      <c r="E2646" s="1" t="s">
        <v>16</v>
      </c>
      <c r="F2646" s="2" t="str">
        <f>VLOOKUP(E2646, '기본   '!$A:$B, 2, FALSE)</f>
        <v xml:space="preserve"> </v>
      </c>
      <c r="G2646" s="1" t="s">
        <v>16</v>
      </c>
      <c r="H2646" s="2" t="str">
        <f>VLOOKUP(G2646, '기본   '!$A:$B, 2, FALSE)</f>
        <v xml:space="preserve"> </v>
      </c>
      <c r="I2646" s="1" t="s">
        <v>16</v>
      </c>
      <c r="J2646" s="2" t="str">
        <f>VLOOKUP(I2646, '기본   '!$A:$B, 2, FALSE)</f>
        <v xml:space="preserve"> </v>
      </c>
      <c r="K2646" s="1" t="s">
        <v>16</v>
      </c>
      <c r="L2646" s="2" t="str">
        <f>VLOOKUP(K2646, '기본   '!$A:$B, 2, FALSE)</f>
        <v xml:space="preserve"> </v>
      </c>
      <c r="M2646" s="1" t="s">
        <v>16</v>
      </c>
    </row>
    <row r="2647" spans="1:13">
      <c r="A2647" s="8" t="s">
        <v>16</v>
      </c>
      <c r="B2647" s="17" t="str">
        <f>VLOOKUP(A2647, '기본   '!$A:$B, 2, FALSE)</f>
        <v xml:space="preserve"> </v>
      </c>
      <c r="C2647" s="1" t="s">
        <v>16</v>
      </c>
      <c r="D2647" s="2" t="str">
        <f>VLOOKUP(C2647, '기본   '!$A:$B, 2, FALSE)</f>
        <v xml:space="preserve"> </v>
      </c>
      <c r="E2647" s="1" t="s">
        <v>16</v>
      </c>
      <c r="F2647" s="2" t="str">
        <f>VLOOKUP(E2647, '기본   '!$A:$B, 2, FALSE)</f>
        <v xml:space="preserve"> </v>
      </c>
      <c r="G2647" s="1" t="s">
        <v>16</v>
      </c>
      <c r="H2647" s="2" t="str">
        <f>VLOOKUP(G2647, '기본   '!$A:$B, 2, FALSE)</f>
        <v xml:space="preserve"> </v>
      </c>
      <c r="I2647" s="1" t="s">
        <v>16</v>
      </c>
      <c r="J2647" s="2" t="str">
        <f>VLOOKUP(I2647, '기본   '!$A:$B, 2, FALSE)</f>
        <v xml:space="preserve"> </v>
      </c>
      <c r="K2647" s="1" t="s">
        <v>16</v>
      </c>
      <c r="L2647" s="2" t="str">
        <f>VLOOKUP(K2647, '기본   '!$A:$B, 2, FALSE)</f>
        <v xml:space="preserve"> </v>
      </c>
      <c r="M2647" s="1" t="s">
        <v>16</v>
      </c>
    </row>
    <row r="2648" spans="1:13">
      <c r="A2648" s="8" t="s">
        <v>16</v>
      </c>
      <c r="B2648" s="17" t="str">
        <f>VLOOKUP(A2648, '기본   '!$A:$B, 2, FALSE)</f>
        <v xml:space="preserve"> </v>
      </c>
      <c r="C2648" s="1" t="s">
        <v>16</v>
      </c>
      <c r="D2648" s="2" t="str">
        <f>VLOOKUP(C2648, '기본   '!$A:$B, 2, FALSE)</f>
        <v xml:space="preserve"> </v>
      </c>
      <c r="E2648" s="1" t="s">
        <v>16</v>
      </c>
      <c r="F2648" s="2" t="str">
        <f>VLOOKUP(E2648, '기본   '!$A:$B, 2, FALSE)</f>
        <v xml:space="preserve"> </v>
      </c>
      <c r="G2648" s="1" t="s">
        <v>16</v>
      </c>
      <c r="H2648" s="2" t="str">
        <f>VLOOKUP(G2648, '기본   '!$A:$B, 2, FALSE)</f>
        <v xml:space="preserve"> </v>
      </c>
      <c r="I2648" s="1" t="s">
        <v>16</v>
      </c>
      <c r="J2648" s="2" t="str">
        <f>VLOOKUP(I2648, '기본   '!$A:$B, 2, FALSE)</f>
        <v xml:space="preserve"> </v>
      </c>
      <c r="K2648" s="1" t="s">
        <v>16</v>
      </c>
      <c r="L2648" s="2" t="str">
        <f>VLOOKUP(K2648, '기본   '!$A:$B, 2, FALSE)</f>
        <v xml:space="preserve"> </v>
      </c>
      <c r="M2648" s="1" t="s">
        <v>16</v>
      </c>
    </row>
    <row r="2649" spans="1:13">
      <c r="A2649" s="8" t="s">
        <v>16</v>
      </c>
      <c r="B2649" s="17" t="str">
        <f>VLOOKUP(A2649, '기본   '!$A:$B, 2, FALSE)</f>
        <v xml:space="preserve"> </v>
      </c>
      <c r="C2649" s="1" t="s">
        <v>16</v>
      </c>
      <c r="D2649" s="2" t="str">
        <f>VLOOKUP(C2649, '기본   '!$A:$B, 2, FALSE)</f>
        <v xml:space="preserve"> </v>
      </c>
      <c r="E2649" s="1" t="s">
        <v>16</v>
      </c>
      <c r="F2649" s="2" t="str">
        <f>VLOOKUP(E2649, '기본   '!$A:$B, 2, FALSE)</f>
        <v xml:space="preserve"> </v>
      </c>
      <c r="G2649" s="1" t="s">
        <v>16</v>
      </c>
      <c r="H2649" s="2" t="str">
        <f>VLOOKUP(G2649, '기본   '!$A:$B, 2, FALSE)</f>
        <v xml:space="preserve"> </v>
      </c>
      <c r="I2649" s="1" t="s">
        <v>16</v>
      </c>
      <c r="J2649" s="2" t="str">
        <f>VLOOKUP(I2649, '기본   '!$A:$B, 2, FALSE)</f>
        <v xml:space="preserve"> </v>
      </c>
      <c r="K2649" s="1" t="s">
        <v>16</v>
      </c>
      <c r="L2649" s="2" t="str">
        <f>VLOOKUP(K2649, '기본   '!$A:$B, 2, FALSE)</f>
        <v xml:space="preserve"> </v>
      </c>
      <c r="M2649" s="1" t="s">
        <v>16</v>
      </c>
    </row>
    <row r="2650" spans="1:13">
      <c r="A2650" s="8" t="s">
        <v>16</v>
      </c>
      <c r="B2650" s="17" t="str">
        <f>VLOOKUP(A2650, '기본   '!$A:$B, 2, FALSE)</f>
        <v xml:space="preserve"> </v>
      </c>
      <c r="C2650" s="1" t="s">
        <v>16</v>
      </c>
      <c r="D2650" s="2" t="str">
        <f>VLOOKUP(C2650, '기본   '!$A:$B, 2, FALSE)</f>
        <v xml:space="preserve"> </v>
      </c>
      <c r="E2650" s="1" t="s">
        <v>16</v>
      </c>
      <c r="F2650" s="2" t="str">
        <f>VLOOKUP(E2650, '기본   '!$A:$B, 2, FALSE)</f>
        <v xml:space="preserve"> </v>
      </c>
      <c r="G2650" s="1" t="s">
        <v>16</v>
      </c>
      <c r="H2650" s="2" t="str">
        <f>VLOOKUP(G2650, '기본   '!$A:$B, 2, FALSE)</f>
        <v xml:space="preserve"> </v>
      </c>
      <c r="I2650" s="1" t="s">
        <v>16</v>
      </c>
      <c r="J2650" s="2" t="str">
        <f>VLOOKUP(I2650, '기본   '!$A:$B, 2, FALSE)</f>
        <v xml:space="preserve"> </v>
      </c>
      <c r="K2650" s="1" t="s">
        <v>16</v>
      </c>
      <c r="L2650" s="2" t="str">
        <f>VLOOKUP(K2650, '기본   '!$A:$B, 2, FALSE)</f>
        <v xml:space="preserve"> </v>
      </c>
      <c r="M2650" s="1" t="s">
        <v>16</v>
      </c>
    </row>
    <row r="2651" spans="1:13">
      <c r="A2651" s="8" t="s">
        <v>16</v>
      </c>
      <c r="B2651" s="17" t="str">
        <f>VLOOKUP(A2651, '기본   '!$A:$B, 2, FALSE)</f>
        <v xml:space="preserve"> </v>
      </c>
      <c r="C2651" s="1" t="s">
        <v>16</v>
      </c>
      <c r="D2651" s="2" t="str">
        <f>VLOOKUP(C2651, '기본   '!$A:$B, 2, FALSE)</f>
        <v xml:space="preserve"> </v>
      </c>
      <c r="E2651" s="1" t="s">
        <v>16</v>
      </c>
      <c r="F2651" s="2" t="str">
        <f>VLOOKUP(E2651, '기본   '!$A:$B, 2, FALSE)</f>
        <v xml:space="preserve"> </v>
      </c>
      <c r="G2651" s="1" t="s">
        <v>16</v>
      </c>
      <c r="H2651" s="2" t="str">
        <f>VLOOKUP(G2651, '기본   '!$A:$B, 2, FALSE)</f>
        <v xml:space="preserve"> </v>
      </c>
      <c r="I2651" s="1" t="s">
        <v>16</v>
      </c>
      <c r="J2651" s="2" t="str">
        <f>VLOOKUP(I2651, '기본   '!$A:$B, 2, FALSE)</f>
        <v xml:space="preserve"> </v>
      </c>
      <c r="K2651" s="1" t="s">
        <v>16</v>
      </c>
      <c r="L2651" s="2" t="str">
        <f>VLOOKUP(K2651, '기본   '!$A:$B, 2, FALSE)</f>
        <v xml:space="preserve"> </v>
      </c>
      <c r="M2651" s="1" t="s">
        <v>16</v>
      </c>
    </row>
    <row r="2652" spans="1:13">
      <c r="A2652" s="8" t="s">
        <v>16</v>
      </c>
      <c r="B2652" s="17" t="str">
        <f>VLOOKUP(A2652, '기본   '!$A:$B, 2, FALSE)</f>
        <v xml:space="preserve"> </v>
      </c>
      <c r="C2652" s="1" t="s">
        <v>16</v>
      </c>
      <c r="D2652" s="2" t="str">
        <f>VLOOKUP(C2652, '기본   '!$A:$B, 2, FALSE)</f>
        <v xml:space="preserve"> </v>
      </c>
      <c r="E2652" s="1" t="s">
        <v>16</v>
      </c>
      <c r="F2652" s="2" t="str">
        <f>VLOOKUP(E2652, '기본   '!$A:$B, 2, FALSE)</f>
        <v xml:space="preserve"> </v>
      </c>
      <c r="G2652" s="1" t="s">
        <v>16</v>
      </c>
      <c r="H2652" s="2" t="str">
        <f>VLOOKUP(G2652, '기본   '!$A:$B, 2, FALSE)</f>
        <v xml:space="preserve"> </v>
      </c>
      <c r="I2652" s="1" t="s">
        <v>16</v>
      </c>
      <c r="J2652" s="2" t="str">
        <f>VLOOKUP(I2652, '기본   '!$A:$B, 2, FALSE)</f>
        <v xml:space="preserve"> </v>
      </c>
      <c r="K2652" s="1" t="s">
        <v>16</v>
      </c>
      <c r="L2652" s="2" t="str">
        <f>VLOOKUP(K2652, '기본   '!$A:$B, 2, FALSE)</f>
        <v xml:space="preserve"> </v>
      </c>
      <c r="M2652" s="1" t="s">
        <v>16</v>
      </c>
    </row>
    <row r="2653" spans="1:13">
      <c r="A2653" s="8" t="s">
        <v>16</v>
      </c>
      <c r="B2653" s="17" t="str">
        <f>VLOOKUP(A2653, '기본   '!$A:$B, 2, FALSE)</f>
        <v xml:space="preserve"> </v>
      </c>
      <c r="C2653" s="1" t="s">
        <v>16</v>
      </c>
      <c r="D2653" s="2" t="str">
        <f>VLOOKUP(C2653, '기본   '!$A:$B, 2, FALSE)</f>
        <v xml:space="preserve"> </v>
      </c>
      <c r="E2653" s="1" t="s">
        <v>16</v>
      </c>
      <c r="F2653" s="2" t="str">
        <f>VLOOKUP(E2653, '기본   '!$A:$B, 2, FALSE)</f>
        <v xml:space="preserve"> </v>
      </c>
      <c r="G2653" s="1" t="s">
        <v>16</v>
      </c>
      <c r="H2653" s="2" t="str">
        <f>VLOOKUP(G2653, '기본   '!$A:$B, 2, FALSE)</f>
        <v xml:space="preserve"> </v>
      </c>
      <c r="I2653" s="1" t="s">
        <v>16</v>
      </c>
      <c r="J2653" s="2" t="str">
        <f>VLOOKUP(I2653, '기본   '!$A:$B, 2, FALSE)</f>
        <v xml:space="preserve"> </v>
      </c>
      <c r="K2653" s="1" t="s">
        <v>16</v>
      </c>
      <c r="L2653" s="2" t="str">
        <f>VLOOKUP(K2653, '기본   '!$A:$B, 2, FALSE)</f>
        <v xml:space="preserve"> </v>
      </c>
      <c r="M2653" s="1" t="s">
        <v>16</v>
      </c>
    </row>
    <row r="2654" spans="1:13">
      <c r="A2654" s="8" t="s">
        <v>16</v>
      </c>
      <c r="B2654" s="17" t="str">
        <f>VLOOKUP(A2654, '기본   '!$A:$B, 2, FALSE)</f>
        <v xml:space="preserve"> </v>
      </c>
      <c r="C2654" s="1" t="s">
        <v>16</v>
      </c>
      <c r="D2654" s="2" t="str">
        <f>VLOOKUP(C2654, '기본   '!$A:$B, 2, FALSE)</f>
        <v xml:space="preserve"> </v>
      </c>
      <c r="E2654" s="1" t="s">
        <v>16</v>
      </c>
      <c r="F2654" s="2" t="str">
        <f>VLOOKUP(E2654, '기본   '!$A:$B, 2, FALSE)</f>
        <v xml:space="preserve"> </v>
      </c>
      <c r="G2654" s="1" t="s">
        <v>16</v>
      </c>
      <c r="H2654" s="2" t="str">
        <f>VLOOKUP(G2654, '기본   '!$A:$B, 2, FALSE)</f>
        <v xml:space="preserve"> </v>
      </c>
      <c r="I2654" s="1" t="s">
        <v>16</v>
      </c>
      <c r="J2654" s="2" t="str">
        <f>VLOOKUP(I2654, '기본   '!$A:$B, 2, FALSE)</f>
        <v xml:space="preserve"> </v>
      </c>
      <c r="K2654" s="1" t="s">
        <v>16</v>
      </c>
      <c r="L2654" s="2" t="str">
        <f>VLOOKUP(K2654, '기본   '!$A:$B, 2, FALSE)</f>
        <v xml:space="preserve"> </v>
      </c>
      <c r="M2654" s="1" t="s">
        <v>16</v>
      </c>
    </row>
    <row r="2655" spans="1:13">
      <c r="A2655" s="8" t="s">
        <v>16</v>
      </c>
      <c r="B2655" s="17" t="str">
        <f>VLOOKUP(A2655, '기본   '!$A:$B, 2, FALSE)</f>
        <v xml:space="preserve"> </v>
      </c>
      <c r="C2655" s="1" t="s">
        <v>16</v>
      </c>
      <c r="D2655" s="2" t="str">
        <f>VLOOKUP(C2655, '기본   '!$A:$B, 2, FALSE)</f>
        <v xml:space="preserve"> </v>
      </c>
      <c r="E2655" s="1" t="s">
        <v>16</v>
      </c>
      <c r="F2655" s="2" t="str">
        <f>VLOOKUP(E2655, '기본   '!$A:$B, 2, FALSE)</f>
        <v xml:space="preserve"> </v>
      </c>
      <c r="G2655" s="1" t="s">
        <v>16</v>
      </c>
      <c r="H2655" s="2" t="str">
        <f>VLOOKUP(G2655, '기본   '!$A:$B, 2, FALSE)</f>
        <v xml:space="preserve"> </v>
      </c>
      <c r="I2655" s="1" t="s">
        <v>16</v>
      </c>
      <c r="J2655" s="2" t="str">
        <f>VLOOKUP(I2655, '기본   '!$A:$B, 2, FALSE)</f>
        <v xml:space="preserve"> </v>
      </c>
      <c r="K2655" s="1" t="s">
        <v>16</v>
      </c>
      <c r="L2655" s="2" t="str">
        <f>VLOOKUP(K2655, '기본   '!$A:$B, 2, FALSE)</f>
        <v xml:space="preserve"> </v>
      </c>
      <c r="M2655" s="1" t="s">
        <v>16</v>
      </c>
    </row>
    <row r="2656" spans="1:13">
      <c r="A2656" s="8" t="s">
        <v>16</v>
      </c>
      <c r="B2656" s="17" t="str">
        <f>VLOOKUP(A2656, '기본   '!$A:$B, 2, FALSE)</f>
        <v xml:space="preserve"> </v>
      </c>
      <c r="C2656" s="1" t="s">
        <v>16</v>
      </c>
      <c r="D2656" s="2" t="str">
        <f>VLOOKUP(C2656, '기본   '!$A:$B, 2, FALSE)</f>
        <v xml:space="preserve"> </v>
      </c>
      <c r="E2656" s="1" t="s">
        <v>16</v>
      </c>
      <c r="F2656" s="2" t="str">
        <f>VLOOKUP(E2656, '기본   '!$A:$B, 2, FALSE)</f>
        <v xml:space="preserve"> </v>
      </c>
      <c r="G2656" s="1" t="s">
        <v>16</v>
      </c>
      <c r="H2656" s="2" t="str">
        <f>VLOOKUP(G2656, '기본   '!$A:$B, 2, FALSE)</f>
        <v xml:space="preserve"> </v>
      </c>
      <c r="I2656" s="1" t="s">
        <v>16</v>
      </c>
      <c r="J2656" s="2" t="str">
        <f>VLOOKUP(I2656, '기본   '!$A:$B, 2, FALSE)</f>
        <v xml:space="preserve"> </v>
      </c>
      <c r="K2656" s="1" t="s">
        <v>16</v>
      </c>
      <c r="L2656" s="2" t="str">
        <f>VLOOKUP(K2656, '기본   '!$A:$B, 2, FALSE)</f>
        <v xml:space="preserve"> </v>
      </c>
      <c r="M2656" s="1" t="s">
        <v>16</v>
      </c>
    </row>
    <row r="2657" spans="1:13">
      <c r="A2657" s="8" t="s">
        <v>16</v>
      </c>
      <c r="B2657" s="17" t="str">
        <f>VLOOKUP(A2657, '기본   '!$A:$B, 2, FALSE)</f>
        <v xml:space="preserve"> </v>
      </c>
      <c r="C2657" s="1" t="s">
        <v>16</v>
      </c>
      <c r="D2657" s="2" t="str">
        <f>VLOOKUP(C2657, '기본   '!$A:$B, 2, FALSE)</f>
        <v xml:space="preserve"> </v>
      </c>
      <c r="E2657" s="1" t="s">
        <v>16</v>
      </c>
      <c r="F2657" s="2" t="str">
        <f>VLOOKUP(E2657, '기본   '!$A:$B, 2, FALSE)</f>
        <v xml:space="preserve"> </v>
      </c>
      <c r="G2657" s="1" t="s">
        <v>16</v>
      </c>
      <c r="H2657" s="2" t="str">
        <f>VLOOKUP(G2657, '기본   '!$A:$B, 2, FALSE)</f>
        <v xml:space="preserve"> </v>
      </c>
      <c r="I2657" s="1" t="s">
        <v>16</v>
      </c>
      <c r="J2657" s="2" t="str">
        <f>VLOOKUP(I2657, '기본   '!$A:$B, 2, FALSE)</f>
        <v xml:space="preserve"> </v>
      </c>
      <c r="K2657" s="1" t="s">
        <v>16</v>
      </c>
      <c r="L2657" s="2" t="str">
        <f>VLOOKUP(K2657, '기본   '!$A:$B, 2, FALSE)</f>
        <v xml:space="preserve"> </v>
      </c>
      <c r="M2657" s="1" t="s">
        <v>16</v>
      </c>
    </row>
    <row r="2658" spans="1:13">
      <c r="A2658" s="8" t="s">
        <v>16</v>
      </c>
      <c r="B2658" s="17" t="str">
        <f>VLOOKUP(A2658, '기본   '!$A:$B, 2, FALSE)</f>
        <v xml:space="preserve"> </v>
      </c>
      <c r="C2658" s="1" t="s">
        <v>16</v>
      </c>
      <c r="D2658" s="2" t="str">
        <f>VLOOKUP(C2658, '기본   '!$A:$B, 2, FALSE)</f>
        <v xml:space="preserve"> </v>
      </c>
      <c r="E2658" s="1" t="s">
        <v>16</v>
      </c>
      <c r="F2658" s="2" t="str">
        <f>VLOOKUP(E2658, '기본   '!$A:$B, 2, FALSE)</f>
        <v xml:space="preserve"> </v>
      </c>
      <c r="G2658" s="1" t="s">
        <v>16</v>
      </c>
      <c r="H2658" s="2" t="str">
        <f>VLOOKUP(G2658, '기본   '!$A:$B, 2, FALSE)</f>
        <v xml:space="preserve"> </v>
      </c>
      <c r="I2658" s="1" t="s">
        <v>16</v>
      </c>
      <c r="J2658" s="2" t="str">
        <f>VLOOKUP(I2658, '기본   '!$A:$B, 2, FALSE)</f>
        <v xml:space="preserve"> </v>
      </c>
      <c r="K2658" s="1" t="s">
        <v>16</v>
      </c>
      <c r="L2658" s="2" t="str">
        <f>VLOOKUP(K2658, '기본   '!$A:$B, 2, FALSE)</f>
        <v xml:space="preserve"> </v>
      </c>
      <c r="M2658" s="1" t="s">
        <v>16</v>
      </c>
    </row>
    <row r="2659" spans="1:13">
      <c r="A2659" s="8" t="s">
        <v>16</v>
      </c>
      <c r="B2659" s="17" t="str">
        <f>VLOOKUP(A2659, '기본   '!$A:$B, 2, FALSE)</f>
        <v xml:space="preserve"> </v>
      </c>
      <c r="C2659" s="1" t="s">
        <v>16</v>
      </c>
      <c r="D2659" s="2" t="str">
        <f>VLOOKUP(C2659, '기본   '!$A:$B, 2, FALSE)</f>
        <v xml:space="preserve"> </v>
      </c>
      <c r="E2659" s="1" t="s">
        <v>16</v>
      </c>
      <c r="F2659" s="2" t="str">
        <f>VLOOKUP(E2659, '기본   '!$A:$B, 2, FALSE)</f>
        <v xml:space="preserve"> </v>
      </c>
      <c r="G2659" s="1" t="s">
        <v>16</v>
      </c>
      <c r="H2659" s="2" t="str">
        <f>VLOOKUP(G2659, '기본   '!$A:$B, 2, FALSE)</f>
        <v xml:space="preserve"> </v>
      </c>
      <c r="I2659" s="1" t="s">
        <v>16</v>
      </c>
      <c r="J2659" s="2" t="str">
        <f>VLOOKUP(I2659, '기본   '!$A:$B, 2, FALSE)</f>
        <v xml:space="preserve"> </v>
      </c>
      <c r="K2659" s="1" t="s">
        <v>16</v>
      </c>
      <c r="L2659" s="2" t="str">
        <f>VLOOKUP(K2659, '기본   '!$A:$B, 2, FALSE)</f>
        <v xml:space="preserve"> </v>
      </c>
      <c r="M2659" s="1" t="s">
        <v>16</v>
      </c>
    </row>
    <row r="2660" spans="1:13">
      <c r="A2660" s="8" t="s">
        <v>16</v>
      </c>
      <c r="B2660" s="17" t="str">
        <f>VLOOKUP(A2660, '기본   '!$A:$B, 2, FALSE)</f>
        <v xml:space="preserve"> </v>
      </c>
      <c r="C2660" s="1" t="s">
        <v>16</v>
      </c>
      <c r="D2660" s="2" t="str">
        <f>VLOOKUP(C2660, '기본   '!$A:$B, 2, FALSE)</f>
        <v xml:space="preserve"> </v>
      </c>
      <c r="E2660" s="1" t="s">
        <v>16</v>
      </c>
      <c r="F2660" s="2" t="str">
        <f>VLOOKUP(E2660, '기본   '!$A:$B, 2, FALSE)</f>
        <v xml:space="preserve"> </v>
      </c>
      <c r="G2660" s="1" t="s">
        <v>16</v>
      </c>
      <c r="H2660" s="2" t="str">
        <f>VLOOKUP(G2660, '기본   '!$A:$B, 2, FALSE)</f>
        <v xml:space="preserve"> </v>
      </c>
      <c r="I2660" s="1" t="s">
        <v>16</v>
      </c>
      <c r="J2660" s="2" t="str">
        <f>VLOOKUP(I2660, '기본   '!$A:$B, 2, FALSE)</f>
        <v xml:space="preserve"> </v>
      </c>
      <c r="K2660" s="1" t="s">
        <v>16</v>
      </c>
      <c r="L2660" s="2" t="str">
        <f>VLOOKUP(K2660, '기본   '!$A:$B, 2, FALSE)</f>
        <v xml:space="preserve"> </v>
      </c>
      <c r="M2660" s="1" t="s">
        <v>16</v>
      </c>
    </row>
    <row r="2661" spans="1:13">
      <c r="A2661" s="8" t="s">
        <v>16</v>
      </c>
      <c r="B2661" s="17" t="str">
        <f>VLOOKUP(A2661, '기본   '!$A:$B, 2, FALSE)</f>
        <v xml:space="preserve"> </v>
      </c>
      <c r="C2661" s="1" t="s">
        <v>16</v>
      </c>
      <c r="D2661" s="2" t="str">
        <f>VLOOKUP(C2661, '기본   '!$A:$B, 2, FALSE)</f>
        <v xml:space="preserve"> </v>
      </c>
      <c r="E2661" s="1" t="s">
        <v>16</v>
      </c>
      <c r="F2661" s="2" t="str">
        <f>VLOOKUP(E2661, '기본   '!$A:$B, 2, FALSE)</f>
        <v xml:space="preserve"> </v>
      </c>
      <c r="G2661" s="1" t="s">
        <v>16</v>
      </c>
      <c r="H2661" s="2" t="str">
        <f>VLOOKUP(G2661, '기본   '!$A:$B, 2, FALSE)</f>
        <v xml:space="preserve"> </v>
      </c>
      <c r="I2661" s="1" t="s">
        <v>16</v>
      </c>
      <c r="J2661" s="2" t="str">
        <f>VLOOKUP(I2661, '기본   '!$A:$B, 2, FALSE)</f>
        <v xml:space="preserve"> </v>
      </c>
      <c r="K2661" s="1" t="s">
        <v>16</v>
      </c>
      <c r="L2661" s="2" t="str">
        <f>VLOOKUP(K2661, '기본   '!$A:$B, 2, FALSE)</f>
        <v xml:space="preserve"> </v>
      </c>
      <c r="M2661" s="1" t="s">
        <v>16</v>
      </c>
    </row>
    <row r="2662" spans="1:13">
      <c r="A2662" s="8" t="s">
        <v>16</v>
      </c>
      <c r="B2662" s="17" t="str">
        <f>VLOOKUP(A2662, '기본   '!$A:$B, 2, FALSE)</f>
        <v xml:space="preserve"> </v>
      </c>
      <c r="C2662" s="1" t="s">
        <v>16</v>
      </c>
      <c r="D2662" s="2" t="str">
        <f>VLOOKUP(C2662, '기본   '!$A:$B, 2, FALSE)</f>
        <v xml:space="preserve"> </v>
      </c>
      <c r="E2662" s="1" t="s">
        <v>16</v>
      </c>
      <c r="F2662" s="2" t="str">
        <f>VLOOKUP(E2662, '기본   '!$A:$B, 2, FALSE)</f>
        <v xml:space="preserve"> </v>
      </c>
      <c r="G2662" s="1" t="s">
        <v>16</v>
      </c>
      <c r="H2662" s="2" t="str">
        <f>VLOOKUP(G2662, '기본   '!$A:$B, 2, FALSE)</f>
        <v xml:space="preserve"> </v>
      </c>
      <c r="I2662" s="1" t="s">
        <v>16</v>
      </c>
      <c r="J2662" s="2" t="str">
        <f>VLOOKUP(I2662, '기본   '!$A:$B, 2, FALSE)</f>
        <v xml:space="preserve"> </v>
      </c>
      <c r="K2662" s="1" t="s">
        <v>16</v>
      </c>
      <c r="L2662" s="2" t="str">
        <f>VLOOKUP(K2662, '기본   '!$A:$B, 2, FALSE)</f>
        <v xml:space="preserve"> </v>
      </c>
      <c r="M2662" s="1" t="s">
        <v>16</v>
      </c>
    </row>
    <row r="2663" spans="1:13">
      <c r="A2663" s="8" t="s">
        <v>16</v>
      </c>
      <c r="B2663" s="17" t="str">
        <f>VLOOKUP(A2663, '기본   '!$A:$B, 2, FALSE)</f>
        <v xml:space="preserve"> </v>
      </c>
      <c r="C2663" s="1" t="s">
        <v>16</v>
      </c>
      <c r="D2663" s="2" t="str">
        <f>VLOOKUP(C2663, '기본   '!$A:$B, 2, FALSE)</f>
        <v xml:space="preserve"> </v>
      </c>
      <c r="E2663" s="1" t="s">
        <v>16</v>
      </c>
      <c r="F2663" s="2" t="str">
        <f>VLOOKUP(E2663, '기본   '!$A:$B, 2, FALSE)</f>
        <v xml:space="preserve"> </v>
      </c>
      <c r="G2663" s="1" t="s">
        <v>16</v>
      </c>
      <c r="H2663" s="2" t="str">
        <f>VLOOKUP(G2663, '기본   '!$A:$B, 2, FALSE)</f>
        <v xml:space="preserve"> </v>
      </c>
      <c r="I2663" s="1" t="s">
        <v>16</v>
      </c>
      <c r="J2663" s="2" t="str">
        <f>VLOOKUP(I2663, '기본   '!$A:$B, 2, FALSE)</f>
        <v xml:space="preserve"> </v>
      </c>
      <c r="K2663" s="1" t="s">
        <v>16</v>
      </c>
      <c r="L2663" s="2" t="str">
        <f>VLOOKUP(K2663, '기본   '!$A:$B, 2, FALSE)</f>
        <v xml:space="preserve"> </v>
      </c>
      <c r="M2663" s="1" t="s">
        <v>16</v>
      </c>
    </row>
    <row r="2664" spans="1:13">
      <c r="A2664" s="8" t="s">
        <v>16</v>
      </c>
      <c r="B2664" s="17" t="str">
        <f>VLOOKUP(A2664, '기본   '!$A:$B, 2, FALSE)</f>
        <v xml:space="preserve"> </v>
      </c>
      <c r="C2664" s="1" t="s">
        <v>16</v>
      </c>
      <c r="D2664" s="2" t="str">
        <f>VLOOKUP(C2664, '기본   '!$A:$B, 2, FALSE)</f>
        <v xml:space="preserve"> </v>
      </c>
      <c r="E2664" s="1" t="s">
        <v>16</v>
      </c>
      <c r="F2664" s="2" t="str">
        <f>VLOOKUP(E2664, '기본   '!$A:$B, 2, FALSE)</f>
        <v xml:space="preserve"> </v>
      </c>
      <c r="G2664" s="1" t="s">
        <v>16</v>
      </c>
      <c r="H2664" s="2" t="str">
        <f>VLOOKUP(G2664, '기본   '!$A:$B, 2, FALSE)</f>
        <v xml:space="preserve"> </v>
      </c>
      <c r="I2664" s="1" t="s">
        <v>16</v>
      </c>
      <c r="J2664" s="2" t="str">
        <f>VLOOKUP(I2664, '기본   '!$A:$B, 2, FALSE)</f>
        <v xml:space="preserve"> </v>
      </c>
      <c r="K2664" s="1" t="s">
        <v>16</v>
      </c>
      <c r="L2664" s="2" t="str">
        <f>VLOOKUP(K2664, '기본   '!$A:$B, 2, FALSE)</f>
        <v xml:space="preserve"> </v>
      </c>
      <c r="M2664" s="1" t="s">
        <v>16</v>
      </c>
    </row>
    <row r="2665" spans="1:13">
      <c r="A2665" s="8" t="s">
        <v>16</v>
      </c>
      <c r="B2665" s="17" t="str">
        <f>VLOOKUP(A2665, '기본   '!$A:$B, 2, FALSE)</f>
        <v xml:space="preserve"> </v>
      </c>
      <c r="C2665" s="1" t="s">
        <v>16</v>
      </c>
      <c r="D2665" s="2" t="str">
        <f>VLOOKUP(C2665, '기본   '!$A:$B, 2, FALSE)</f>
        <v xml:space="preserve"> </v>
      </c>
      <c r="E2665" s="1" t="s">
        <v>16</v>
      </c>
      <c r="F2665" s="2" t="str">
        <f>VLOOKUP(E2665, '기본   '!$A:$B, 2, FALSE)</f>
        <v xml:space="preserve"> </v>
      </c>
      <c r="G2665" s="1" t="s">
        <v>16</v>
      </c>
      <c r="H2665" s="2" t="str">
        <f>VLOOKUP(G2665, '기본   '!$A:$B, 2, FALSE)</f>
        <v xml:space="preserve"> </v>
      </c>
      <c r="I2665" s="1" t="s">
        <v>16</v>
      </c>
      <c r="J2665" s="2" t="str">
        <f>VLOOKUP(I2665, '기본   '!$A:$B, 2, FALSE)</f>
        <v xml:space="preserve"> </v>
      </c>
      <c r="K2665" s="1" t="s">
        <v>16</v>
      </c>
      <c r="L2665" s="2" t="str">
        <f>VLOOKUP(K2665, '기본   '!$A:$B, 2, FALSE)</f>
        <v xml:space="preserve"> </v>
      </c>
      <c r="M2665" s="1" t="s">
        <v>16</v>
      </c>
    </row>
    <row r="2666" spans="1:13">
      <c r="A2666" s="8" t="s">
        <v>16</v>
      </c>
      <c r="B2666" s="17" t="str">
        <f>VLOOKUP(A2666, '기본   '!$A:$B, 2, FALSE)</f>
        <v xml:space="preserve"> </v>
      </c>
      <c r="C2666" s="1" t="s">
        <v>16</v>
      </c>
      <c r="D2666" s="2" t="str">
        <f>VLOOKUP(C2666, '기본   '!$A:$B, 2, FALSE)</f>
        <v xml:space="preserve"> </v>
      </c>
      <c r="E2666" s="1" t="s">
        <v>16</v>
      </c>
      <c r="F2666" s="2" t="str">
        <f>VLOOKUP(E2666, '기본   '!$A:$B, 2, FALSE)</f>
        <v xml:space="preserve"> </v>
      </c>
      <c r="G2666" s="1" t="s">
        <v>16</v>
      </c>
      <c r="H2666" s="2" t="str">
        <f>VLOOKUP(G2666, '기본   '!$A:$B, 2, FALSE)</f>
        <v xml:space="preserve"> </v>
      </c>
      <c r="I2666" s="1" t="s">
        <v>16</v>
      </c>
      <c r="J2666" s="2" t="str">
        <f>VLOOKUP(I2666, '기본   '!$A:$B, 2, FALSE)</f>
        <v xml:space="preserve"> </v>
      </c>
      <c r="K2666" s="1" t="s">
        <v>16</v>
      </c>
      <c r="L2666" s="2" t="str">
        <f>VLOOKUP(K2666, '기본   '!$A:$B, 2, FALSE)</f>
        <v xml:space="preserve"> </v>
      </c>
      <c r="M2666" s="1" t="s">
        <v>16</v>
      </c>
    </row>
    <row r="2667" spans="1:13">
      <c r="A2667" s="8" t="s">
        <v>16</v>
      </c>
      <c r="B2667" s="17" t="str">
        <f>VLOOKUP(A2667, '기본   '!$A:$B, 2, FALSE)</f>
        <v xml:space="preserve"> </v>
      </c>
      <c r="C2667" s="1" t="s">
        <v>16</v>
      </c>
      <c r="D2667" s="2" t="str">
        <f>VLOOKUP(C2667, '기본   '!$A:$B, 2, FALSE)</f>
        <v xml:space="preserve"> </v>
      </c>
      <c r="E2667" s="1" t="s">
        <v>16</v>
      </c>
      <c r="F2667" s="2" t="str">
        <f>VLOOKUP(E2667, '기본   '!$A:$B, 2, FALSE)</f>
        <v xml:space="preserve"> </v>
      </c>
      <c r="G2667" s="1" t="s">
        <v>16</v>
      </c>
      <c r="H2667" s="2" t="str">
        <f>VLOOKUP(G2667, '기본   '!$A:$B, 2, FALSE)</f>
        <v xml:space="preserve"> </v>
      </c>
      <c r="I2667" s="1" t="s">
        <v>16</v>
      </c>
      <c r="J2667" s="2" t="str">
        <f>VLOOKUP(I2667, '기본   '!$A:$B, 2, FALSE)</f>
        <v xml:space="preserve"> </v>
      </c>
      <c r="K2667" s="1" t="s">
        <v>16</v>
      </c>
      <c r="L2667" s="2" t="str">
        <f>VLOOKUP(K2667, '기본   '!$A:$B, 2, FALSE)</f>
        <v xml:space="preserve"> </v>
      </c>
      <c r="M2667" s="1" t="s">
        <v>16</v>
      </c>
    </row>
    <row r="2668" spans="1:13">
      <c r="A2668" s="8" t="s">
        <v>16</v>
      </c>
      <c r="B2668" s="17" t="str">
        <f>VLOOKUP(A2668, '기본   '!$A:$B, 2, FALSE)</f>
        <v xml:space="preserve"> </v>
      </c>
      <c r="C2668" s="1" t="s">
        <v>16</v>
      </c>
      <c r="D2668" s="2" t="str">
        <f>VLOOKUP(C2668, '기본   '!$A:$B, 2, FALSE)</f>
        <v xml:space="preserve"> </v>
      </c>
      <c r="E2668" s="1" t="s">
        <v>16</v>
      </c>
      <c r="F2668" s="2" t="str">
        <f>VLOOKUP(E2668, '기본   '!$A:$B, 2, FALSE)</f>
        <v xml:space="preserve"> </v>
      </c>
      <c r="G2668" s="1" t="s">
        <v>16</v>
      </c>
      <c r="H2668" s="2" t="str">
        <f>VLOOKUP(G2668, '기본   '!$A:$B, 2, FALSE)</f>
        <v xml:space="preserve"> </v>
      </c>
      <c r="I2668" s="1" t="s">
        <v>16</v>
      </c>
      <c r="J2668" s="2" t="str">
        <f>VLOOKUP(I2668, '기본   '!$A:$B, 2, FALSE)</f>
        <v xml:space="preserve"> </v>
      </c>
      <c r="K2668" s="1" t="s">
        <v>16</v>
      </c>
      <c r="L2668" s="2" t="str">
        <f>VLOOKUP(K2668, '기본   '!$A:$B, 2, FALSE)</f>
        <v xml:space="preserve"> </v>
      </c>
      <c r="M2668" s="1" t="s">
        <v>16</v>
      </c>
    </row>
    <row r="2669" spans="1:13">
      <c r="A2669" s="8" t="s">
        <v>16</v>
      </c>
      <c r="B2669" s="17" t="str">
        <f>VLOOKUP(A2669, '기본   '!$A:$B, 2, FALSE)</f>
        <v xml:space="preserve"> </v>
      </c>
      <c r="C2669" s="1" t="s">
        <v>16</v>
      </c>
      <c r="D2669" s="2" t="str">
        <f>VLOOKUP(C2669, '기본   '!$A:$B, 2, FALSE)</f>
        <v xml:space="preserve"> </v>
      </c>
      <c r="E2669" s="1" t="s">
        <v>16</v>
      </c>
      <c r="F2669" s="2" t="str">
        <f>VLOOKUP(E2669, '기본   '!$A:$B, 2, FALSE)</f>
        <v xml:space="preserve"> </v>
      </c>
      <c r="G2669" s="1" t="s">
        <v>16</v>
      </c>
      <c r="H2669" s="2" t="str">
        <f>VLOOKUP(G2669, '기본   '!$A:$B, 2, FALSE)</f>
        <v xml:space="preserve"> </v>
      </c>
      <c r="I2669" s="1" t="s">
        <v>16</v>
      </c>
      <c r="J2669" s="2" t="str">
        <f>VLOOKUP(I2669, '기본   '!$A:$B, 2, FALSE)</f>
        <v xml:space="preserve"> </v>
      </c>
      <c r="K2669" s="1" t="s">
        <v>16</v>
      </c>
      <c r="L2669" s="2" t="str">
        <f>VLOOKUP(K2669, '기본   '!$A:$B, 2, FALSE)</f>
        <v xml:space="preserve"> </v>
      </c>
      <c r="M2669" s="1" t="s">
        <v>16</v>
      </c>
    </row>
    <row r="2670" spans="1:13">
      <c r="A2670" s="8" t="s">
        <v>16</v>
      </c>
      <c r="B2670" s="17" t="str">
        <f>VLOOKUP(A2670, '기본   '!$A:$B, 2, FALSE)</f>
        <v xml:space="preserve"> </v>
      </c>
      <c r="C2670" s="1" t="s">
        <v>16</v>
      </c>
      <c r="D2670" s="2" t="str">
        <f>VLOOKUP(C2670, '기본   '!$A:$B, 2, FALSE)</f>
        <v xml:space="preserve"> </v>
      </c>
      <c r="E2670" s="1" t="s">
        <v>16</v>
      </c>
      <c r="F2670" s="2" t="str">
        <f>VLOOKUP(E2670, '기본   '!$A:$B, 2, FALSE)</f>
        <v xml:space="preserve"> </v>
      </c>
      <c r="G2670" s="1" t="s">
        <v>16</v>
      </c>
      <c r="H2670" s="2" t="str">
        <f>VLOOKUP(G2670, '기본   '!$A:$B, 2, FALSE)</f>
        <v xml:space="preserve"> </v>
      </c>
      <c r="I2670" s="1" t="s">
        <v>16</v>
      </c>
      <c r="J2670" s="2" t="str">
        <f>VLOOKUP(I2670, '기본   '!$A:$B, 2, FALSE)</f>
        <v xml:space="preserve"> </v>
      </c>
      <c r="K2670" s="1" t="s">
        <v>16</v>
      </c>
      <c r="L2670" s="2" t="str">
        <f>VLOOKUP(K2670, '기본   '!$A:$B, 2, FALSE)</f>
        <v xml:space="preserve"> </v>
      </c>
      <c r="M2670" s="1" t="s">
        <v>16</v>
      </c>
    </row>
    <row r="2671" spans="1:13">
      <c r="A2671" s="8" t="s">
        <v>16</v>
      </c>
      <c r="B2671" s="17" t="str">
        <f>VLOOKUP(A2671, '기본   '!$A:$B, 2, FALSE)</f>
        <v xml:space="preserve"> </v>
      </c>
      <c r="C2671" s="1" t="s">
        <v>16</v>
      </c>
      <c r="D2671" s="2" t="str">
        <f>VLOOKUP(C2671, '기본   '!$A:$B, 2, FALSE)</f>
        <v xml:space="preserve"> </v>
      </c>
      <c r="E2671" s="1" t="s">
        <v>16</v>
      </c>
      <c r="F2671" s="2" t="str">
        <f>VLOOKUP(E2671, '기본   '!$A:$B, 2, FALSE)</f>
        <v xml:space="preserve"> </v>
      </c>
      <c r="G2671" s="1" t="s">
        <v>16</v>
      </c>
      <c r="H2671" s="2" t="str">
        <f>VLOOKUP(G2671, '기본   '!$A:$B, 2, FALSE)</f>
        <v xml:space="preserve"> </v>
      </c>
      <c r="I2671" s="1" t="s">
        <v>16</v>
      </c>
      <c r="J2671" s="2" t="str">
        <f>VLOOKUP(I2671, '기본   '!$A:$B, 2, FALSE)</f>
        <v xml:space="preserve"> </v>
      </c>
      <c r="K2671" s="1" t="s">
        <v>16</v>
      </c>
      <c r="L2671" s="2" t="str">
        <f>VLOOKUP(K2671, '기본   '!$A:$B, 2, FALSE)</f>
        <v xml:space="preserve"> </v>
      </c>
      <c r="M2671" s="1" t="s">
        <v>16</v>
      </c>
    </row>
    <row r="2672" spans="1:13">
      <c r="A2672" s="8" t="s">
        <v>16</v>
      </c>
      <c r="B2672" s="17" t="str">
        <f>VLOOKUP(A2672, '기본   '!$A:$B, 2, FALSE)</f>
        <v xml:space="preserve"> </v>
      </c>
      <c r="C2672" s="1" t="s">
        <v>16</v>
      </c>
      <c r="D2672" s="2" t="str">
        <f>VLOOKUP(C2672, '기본   '!$A:$B, 2, FALSE)</f>
        <v xml:space="preserve"> </v>
      </c>
      <c r="E2672" s="1" t="s">
        <v>16</v>
      </c>
      <c r="F2672" s="2" t="str">
        <f>VLOOKUP(E2672, '기본   '!$A:$B, 2, FALSE)</f>
        <v xml:space="preserve"> </v>
      </c>
      <c r="G2672" s="1" t="s">
        <v>16</v>
      </c>
      <c r="H2672" s="2" t="str">
        <f>VLOOKUP(G2672, '기본   '!$A:$B, 2, FALSE)</f>
        <v xml:space="preserve"> </v>
      </c>
      <c r="I2672" s="1" t="s">
        <v>16</v>
      </c>
      <c r="J2672" s="2" t="str">
        <f>VLOOKUP(I2672, '기본   '!$A:$B, 2, FALSE)</f>
        <v xml:space="preserve"> </v>
      </c>
      <c r="K2672" s="1" t="s">
        <v>16</v>
      </c>
      <c r="L2672" s="2" t="str">
        <f>VLOOKUP(K2672, '기본   '!$A:$B, 2, FALSE)</f>
        <v xml:space="preserve"> </v>
      </c>
      <c r="M2672" s="1" t="s">
        <v>16</v>
      </c>
    </row>
    <row r="2673" spans="1:13">
      <c r="A2673" s="8" t="s">
        <v>16</v>
      </c>
      <c r="B2673" s="17" t="str">
        <f>VLOOKUP(A2673, '기본   '!$A:$B, 2, FALSE)</f>
        <v xml:space="preserve"> </v>
      </c>
      <c r="C2673" s="1" t="s">
        <v>16</v>
      </c>
      <c r="D2673" s="2" t="str">
        <f>VLOOKUP(C2673, '기본   '!$A:$B, 2, FALSE)</f>
        <v xml:space="preserve"> </v>
      </c>
      <c r="E2673" s="1" t="s">
        <v>16</v>
      </c>
      <c r="F2673" s="2" t="str">
        <f>VLOOKUP(E2673, '기본   '!$A:$B, 2, FALSE)</f>
        <v xml:space="preserve"> </v>
      </c>
      <c r="G2673" s="1" t="s">
        <v>16</v>
      </c>
      <c r="H2673" s="2" t="str">
        <f>VLOOKUP(G2673, '기본   '!$A:$B, 2, FALSE)</f>
        <v xml:space="preserve"> </v>
      </c>
      <c r="I2673" s="1" t="s">
        <v>16</v>
      </c>
      <c r="J2673" s="2" t="str">
        <f>VLOOKUP(I2673, '기본   '!$A:$B, 2, FALSE)</f>
        <v xml:space="preserve"> </v>
      </c>
      <c r="K2673" s="1" t="s">
        <v>16</v>
      </c>
      <c r="L2673" s="2" t="str">
        <f>VLOOKUP(K2673, '기본   '!$A:$B, 2, FALSE)</f>
        <v xml:space="preserve"> </v>
      </c>
      <c r="M2673" s="1" t="s">
        <v>16</v>
      </c>
    </row>
    <row r="2674" spans="1:13">
      <c r="A2674" s="8" t="s">
        <v>16</v>
      </c>
      <c r="B2674" s="17" t="str">
        <f>VLOOKUP(A2674, '기본   '!$A:$B, 2, FALSE)</f>
        <v xml:space="preserve"> </v>
      </c>
      <c r="C2674" s="1" t="s">
        <v>16</v>
      </c>
      <c r="D2674" s="2" t="str">
        <f>VLOOKUP(C2674, '기본   '!$A:$B, 2, FALSE)</f>
        <v xml:space="preserve"> </v>
      </c>
      <c r="E2674" s="1" t="s">
        <v>16</v>
      </c>
      <c r="F2674" s="2" t="str">
        <f>VLOOKUP(E2674, '기본   '!$A:$B, 2, FALSE)</f>
        <v xml:space="preserve"> </v>
      </c>
      <c r="G2674" s="1" t="s">
        <v>16</v>
      </c>
      <c r="H2674" s="2" t="str">
        <f>VLOOKUP(G2674, '기본   '!$A:$B, 2, FALSE)</f>
        <v xml:space="preserve"> </v>
      </c>
      <c r="I2674" s="1" t="s">
        <v>16</v>
      </c>
      <c r="J2674" s="2" t="str">
        <f>VLOOKUP(I2674, '기본   '!$A:$B, 2, FALSE)</f>
        <v xml:space="preserve"> </v>
      </c>
      <c r="K2674" s="1" t="s">
        <v>16</v>
      </c>
      <c r="L2674" s="2" t="str">
        <f>VLOOKUP(K2674, '기본   '!$A:$B, 2, FALSE)</f>
        <v xml:space="preserve"> </v>
      </c>
      <c r="M2674" s="1" t="s">
        <v>16</v>
      </c>
    </row>
    <row r="2675" spans="1:13">
      <c r="A2675" s="8" t="s">
        <v>16</v>
      </c>
      <c r="B2675" s="17" t="str">
        <f>VLOOKUP(A2675, '기본   '!$A:$B, 2, FALSE)</f>
        <v xml:space="preserve"> </v>
      </c>
      <c r="C2675" s="1" t="s">
        <v>16</v>
      </c>
      <c r="D2675" s="2" t="str">
        <f>VLOOKUP(C2675, '기본   '!$A:$B, 2, FALSE)</f>
        <v xml:space="preserve"> </v>
      </c>
      <c r="E2675" s="1" t="s">
        <v>16</v>
      </c>
      <c r="F2675" s="2" t="str">
        <f>VLOOKUP(E2675, '기본   '!$A:$B, 2, FALSE)</f>
        <v xml:space="preserve"> </v>
      </c>
      <c r="G2675" s="1" t="s">
        <v>16</v>
      </c>
      <c r="H2675" s="2" t="str">
        <f>VLOOKUP(G2675, '기본   '!$A:$B, 2, FALSE)</f>
        <v xml:space="preserve"> </v>
      </c>
      <c r="I2675" s="1" t="s">
        <v>16</v>
      </c>
      <c r="J2675" s="2" t="str">
        <f>VLOOKUP(I2675, '기본   '!$A:$B, 2, FALSE)</f>
        <v xml:space="preserve"> </v>
      </c>
      <c r="K2675" s="1" t="s">
        <v>16</v>
      </c>
      <c r="L2675" s="2" t="str">
        <f>VLOOKUP(K2675, '기본   '!$A:$B, 2, FALSE)</f>
        <v xml:space="preserve"> </v>
      </c>
      <c r="M2675" s="1" t="s">
        <v>16</v>
      </c>
    </row>
    <row r="2676" spans="1:13">
      <c r="A2676" s="8" t="s">
        <v>16</v>
      </c>
      <c r="B2676" s="17" t="str">
        <f>VLOOKUP(A2676, '기본   '!$A:$B, 2, FALSE)</f>
        <v xml:space="preserve"> </v>
      </c>
      <c r="C2676" s="1" t="s">
        <v>16</v>
      </c>
      <c r="D2676" s="2" t="str">
        <f>VLOOKUP(C2676, '기본   '!$A:$B, 2, FALSE)</f>
        <v xml:space="preserve"> </v>
      </c>
      <c r="E2676" s="1" t="s">
        <v>16</v>
      </c>
      <c r="F2676" s="2" t="str">
        <f>VLOOKUP(E2676, '기본   '!$A:$B, 2, FALSE)</f>
        <v xml:space="preserve"> </v>
      </c>
      <c r="G2676" s="1" t="s">
        <v>16</v>
      </c>
      <c r="H2676" s="2" t="str">
        <f>VLOOKUP(G2676, '기본   '!$A:$B, 2, FALSE)</f>
        <v xml:space="preserve"> </v>
      </c>
      <c r="I2676" s="1" t="s">
        <v>16</v>
      </c>
      <c r="J2676" s="2" t="str">
        <f>VLOOKUP(I2676, '기본   '!$A:$B, 2, FALSE)</f>
        <v xml:space="preserve"> </v>
      </c>
      <c r="K2676" s="1" t="s">
        <v>16</v>
      </c>
      <c r="L2676" s="2" t="str">
        <f>VLOOKUP(K2676, '기본   '!$A:$B, 2, FALSE)</f>
        <v xml:space="preserve"> </v>
      </c>
      <c r="M2676" s="1" t="s">
        <v>16</v>
      </c>
    </row>
    <row r="2677" spans="1:13">
      <c r="A2677" s="8" t="s">
        <v>16</v>
      </c>
      <c r="B2677" s="17" t="str">
        <f>VLOOKUP(A2677, '기본   '!$A:$B, 2, FALSE)</f>
        <v xml:space="preserve"> </v>
      </c>
      <c r="C2677" s="1" t="s">
        <v>16</v>
      </c>
      <c r="D2677" s="2" t="str">
        <f>VLOOKUP(C2677, '기본   '!$A:$B, 2, FALSE)</f>
        <v xml:space="preserve"> </v>
      </c>
      <c r="E2677" s="1" t="s">
        <v>16</v>
      </c>
      <c r="F2677" s="2" t="str">
        <f>VLOOKUP(E2677, '기본   '!$A:$B, 2, FALSE)</f>
        <v xml:space="preserve"> </v>
      </c>
      <c r="G2677" s="1" t="s">
        <v>16</v>
      </c>
      <c r="H2677" s="2" t="str">
        <f>VLOOKUP(G2677, '기본   '!$A:$B, 2, FALSE)</f>
        <v xml:space="preserve"> </v>
      </c>
      <c r="I2677" s="1" t="s">
        <v>16</v>
      </c>
      <c r="J2677" s="2" t="str">
        <f>VLOOKUP(I2677, '기본   '!$A:$B, 2, FALSE)</f>
        <v xml:space="preserve"> </v>
      </c>
      <c r="K2677" s="1" t="s">
        <v>16</v>
      </c>
      <c r="L2677" s="2" t="str">
        <f>VLOOKUP(K2677, '기본   '!$A:$B, 2, FALSE)</f>
        <v xml:space="preserve"> </v>
      </c>
      <c r="M2677" s="1" t="s">
        <v>16</v>
      </c>
    </row>
    <row r="2678" spans="1:13">
      <c r="A2678" s="8" t="s">
        <v>16</v>
      </c>
      <c r="B2678" s="17" t="str">
        <f>VLOOKUP(A2678, '기본   '!$A:$B, 2, FALSE)</f>
        <v xml:space="preserve"> </v>
      </c>
      <c r="C2678" s="1" t="s">
        <v>16</v>
      </c>
      <c r="D2678" s="2" t="str">
        <f>VLOOKUP(C2678, '기본   '!$A:$B, 2, FALSE)</f>
        <v xml:space="preserve"> </v>
      </c>
      <c r="E2678" s="1" t="s">
        <v>16</v>
      </c>
      <c r="F2678" s="2" t="str">
        <f>VLOOKUP(E2678, '기본   '!$A:$B, 2, FALSE)</f>
        <v xml:space="preserve"> </v>
      </c>
      <c r="G2678" s="1" t="s">
        <v>16</v>
      </c>
      <c r="H2678" s="2" t="str">
        <f>VLOOKUP(G2678, '기본   '!$A:$B, 2, FALSE)</f>
        <v xml:space="preserve"> </v>
      </c>
      <c r="I2678" s="1" t="s">
        <v>16</v>
      </c>
      <c r="J2678" s="2" t="str">
        <f>VLOOKUP(I2678, '기본   '!$A:$B, 2, FALSE)</f>
        <v xml:space="preserve"> </v>
      </c>
      <c r="K2678" s="1" t="s">
        <v>16</v>
      </c>
      <c r="L2678" s="2" t="str">
        <f>VLOOKUP(K2678, '기본   '!$A:$B, 2, FALSE)</f>
        <v xml:space="preserve"> </v>
      </c>
      <c r="M2678" s="1" t="s">
        <v>16</v>
      </c>
    </row>
    <row r="2679" spans="1:13">
      <c r="A2679" s="8" t="s">
        <v>16</v>
      </c>
      <c r="B2679" s="17" t="str">
        <f>VLOOKUP(A2679, '기본   '!$A:$B, 2, FALSE)</f>
        <v xml:space="preserve"> </v>
      </c>
      <c r="C2679" s="1" t="s">
        <v>16</v>
      </c>
      <c r="D2679" s="2" t="str">
        <f>VLOOKUP(C2679, '기본   '!$A:$B, 2, FALSE)</f>
        <v xml:space="preserve"> </v>
      </c>
      <c r="E2679" s="1" t="s">
        <v>16</v>
      </c>
      <c r="F2679" s="2" t="str">
        <f>VLOOKUP(E2679, '기본   '!$A:$B, 2, FALSE)</f>
        <v xml:space="preserve"> </v>
      </c>
      <c r="G2679" s="1" t="s">
        <v>16</v>
      </c>
      <c r="H2679" s="2" t="str">
        <f>VLOOKUP(G2679, '기본   '!$A:$B, 2, FALSE)</f>
        <v xml:space="preserve"> </v>
      </c>
      <c r="I2679" s="1" t="s">
        <v>16</v>
      </c>
      <c r="J2679" s="2" t="str">
        <f>VLOOKUP(I2679, '기본   '!$A:$B, 2, FALSE)</f>
        <v xml:space="preserve"> </v>
      </c>
      <c r="K2679" s="1" t="s">
        <v>16</v>
      </c>
      <c r="L2679" s="2" t="str">
        <f>VLOOKUP(K2679, '기본   '!$A:$B, 2, FALSE)</f>
        <v xml:space="preserve"> </v>
      </c>
      <c r="M2679" s="1" t="s">
        <v>16</v>
      </c>
    </row>
    <row r="2680" spans="1:13">
      <c r="A2680" s="8" t="s">
        <v>16</v>
      </c>
      <c r="B2680" s="17" t="str">
        <f>VLOOKUP(A2680, '기본   '!$A:$B, 2, FALSE)</f>
        <v xml:space="preserve"> </v>
      </c>
      <c r="C2680" s="1" t="s">
        <v>16</v>
      </c>
      <c r="D2680" s="2" t="str">
        <f>VLOOKUP(C2680, '기본   '!$A:$B, 2, FALSE)</f>
        <v xml:space="preserve"> </v>
      </c>
      <c r="E2680" s="1" t="s">
        <v>16</v>
      </c>
      <c r="F2680" s="2" t="str">
        <f>VLOOKUP(E2680, '기본   '!$A:$B, 2, FALSE)</f>
        <v xml:space="preserve"> </v>
      </c>
      <c r="G2680" s="1" t="s">
        <v>16</v>
      </c>
      <c r="H2680" s="2" t="str">
        <f>VLOOKUP(G2680, '기본   '!$A:$B, 2, FALSE)</f>
        <v xml:space="preserve"> </v>
      </c>
      <c r="I2680" s="1" t="s">
        <v>16</v>
      </c>
      <c r="J2680" s="2" t="str">
        <f>VLOOKUP(I2680, '기본   '!$A:$B, 2, FALSE)</f>
        <v xml:space="preserve"> </v>
      </c>
      <c r="K2680" s="1" t="s">
        <v>16</v>
      </c>
      <c r="L2680" s="2" t="str">
        <f>VLOOKUP(K2680, '기본   '!$A:$B, 2, FALSE)</f>
        <v xml:space="preserve"> </v>
      </c>
      <c r="M2680" s="1" t="s">
        <v>16</v>
      </c>
    </row>
    <row r="2681" spans="1:13">
      <c r="A2681" s="8" t="s">
        <v>16</v>
      </c>
      <c r="B2681" s="17" t="str">
        <f>VLOOKUP(A2681, '기본   '!$A:$B, 2, FALSE)</f>
        <v xml:space="preserve"> </v>
      </c>
      <c r="C2681" s="1" t="s">
        <v>16</v>
      </c>
      <c r="D2681" s="2" t="str">
        <f>VLOOKUP(C2681, '기본   '!$A:$B, 2, FALSE)</f>
        <v xml:space="preserve"> </v>
      </c>
      <c r="E2681" s="1" t="s">
        <v>16</v>
      </c>
      <c r="F2681" s="2" t="str">
        <f>VLOOKUP(E2681, '기본   '!$A:$B, 2, FALSE)</f>
        <v xml:space="preserve"> </v>
      </c>
      <c r="G2681" s="1" t="s">
        <v>16</v>
      </c>
      <c r="H2681" s="2" t="str">
        <f>VLOOKUP(G2681, '기본   '!$A:$B, 2, FALSE)</f>
        <v xml:space="preserve"> </v>
      </c>
      <c r="I2681" s="1" t="s">
        <v>16</v>
      </c>
      <c r="J2681" s="2" t="str">
        <f>VLOOKUP(I2681, '기본   '!$A:$B, 2, FALSE)</f>
        <v xml:space="preserve"> </v>
      </c>
      <c r="K2681" s="1" t="s">
        <v>16</v>
      </c>
      <c r="L2681" s="2" t="str">
        <f>VLOOKUP(K2681, '기본   '!$A:$B, 2, FALSE)</f>
        <v xml:space="preserve"> </v>
      </c>
      <c r="M2681" s="1" t="s">
        <v>16</v>
      </c>
    </row>
    <row r="2682" spans="1:13">
      <c r="A2682" s="8" t="s">
        <v>16</v>
      </c>
      <c r="B2682" s="17" t="str">
        <f>VLOOKUP(A2682, '기본   '!$A:$B, 2, FALSE)</f>
        <v xml:space="preserve"> </v>
      </c>
      <c r="C2682" s="1" t="s">
        <v>16</v>
      </c>
      <c r="D2682" s="2" t="str">
        <f>VLOOKUP(C2682, '기본   '!$A:$B, 2, FALSE)</f>
        <v xml:space="preserve"> </v>
      </c>
      <c r="E2682" s="1" t="s">
        <v>16</v>
      </c>
      <c r="F2682" s="2" t="str">
        <f>VLOOKUP(E2682, '기본   '!$A:$B, 2, FALSE)</f>
        <v xml:space="preserve"> </v>
      </c>
      <c r="G2682" s="1" t="s">
        <v>16</v>
      </c>
      <c r="H2682" s="2" t="str">
        <f>VLOOKUP(G2682, '기본   '!$A:$B, 2, FALSE)</f>
        <v xml:space="preserve"> </v>
      </c>
      <c r="I2682" s="1" t="s">
        <v>16</v>
      </c>
      <c r="J2682" s="2" t="str">
        <f>VLOOKUP(I2682, '기본   '!$A:$B, 2, FALSE)</f>
        <v xml:space="preserve"> </v>
      </c>
      <c r="K2682" s="1" t="s">
        <v>16</v>
      </c>
      <c r="L2682" s="2" t="str">
        <f>VLOOKUP(K2682, '기본   '!$A:$B, 2, FALSE)</f>
        <v xml:space="preserve"> </v>
      </c>
      <c r="M2682" s="1" t="s">
        <v>16</v>
      </c>
    </row>
    <row r="2683" spans="1:13">
      <c r="A2683" s="8" t="s">
        <v>16</v>
      </c>
      <c r="B2683" s="17" t="str">
        <f>VLOOKUP(A2683, '기본   '!$A:$B, 2, FALSE)</f>
        <v xml:space="preserve"> </v>
      </c>
      <c r="C2683" s="1" t="s">
        <v>16</v>
      </c>
      <c r="D2683" s="2" t="str">
        <f>VLOOKUP(C2683, '기본   '!$A:$B, 2, FALSE)</f>
        <v xml:space="preserve"> </v>
      </c>
      <c r="E2683" s="1" t="s">
        <v>16</v>
      </c>
      <c r="F2683" s="2" t="str">
        <f>VLOOKUP(E2683, '기본   '!$A:$B, 2, FALSE)</f>
        <v xml:space="preserve"> </v>
      </c>
      <c r="G2683" s="1" t="s">
        <v>16</v>
      </c>
      <c r="H2683" s="2" t="str">
        <f>VLOOKUP(G2683, '기본   '!$A:$B, 2, FALSE)</f>
        <v xml:space="preserve"> </v>
      </c>
      <c r="I2683" s="1" t="s">
        <v>16</v>
      </c>
      <c r="J2683" s="2" t="str">
        <f>VLOOKUP(I2683, '기본   '!$A:$B, 2, FALSE)</f>
        <v xml:space="preserve"> </v>
      </c>
      <c r="K2683" s="1" t="s">
        <v>16</v>
      </c>
      <c r="L2683" s="2" t="str">
        <f>VLOOKUP(K2683, '기본   '!$A:$B, 2, FALSE)</f>
        <v xml:space="preserve"> </v>
      </c>
      <c r="M2683" s="1" t="s">
        <v>16</v>
      </c>
    </row>
    <row r="2684" spans="1:13">
      <c r="A2684" s="8" t="s">
        <v>16</v>
      </c>
      <c r="B2684" s="17" t="str">
        <f>VLOOKUP(A2684, '기본   '!$A:$B, 2, FALSE)</f>
        <v xml:space="preserve"> </v>
      </c>
      <c r="C2684" s="1" t="s">
        <v>16</v>
      </c>
      <c r="D2684" s="2" t="str">
        <f>VLOOKUP(C2684, '기본   '!$A:$B, 2, FALSE)</f>
        <v xml:space="preserve"> </v>
      </c>
      <c r="E2684" s="1" t="s">
        <v>16</v>
      </c>
      <c r="F2684" s="2" t="str">
        <f>VLOOKUP(E2684, '기본   '!$A:$B, 2, FALSE)</f>
        <v xml:space="preserve"> </v>
      </c>
      <c r="G2684" s="1" t="s">
        <v>16</v>
      </c>
      <c r="H2684" s="2" t="str">
        <f>VLOOKUP(G2684, '기본   '!$A:$B, 2, FALSE)</f>
        <v xml:space="preserve"> </v>
      </c>
      <c r="I2684" s="1" t="s">
        <v>16</v>
      </c>
      <c r="J2684" s="2" t="str">
        <f>VLOOKUP(I2684, '기본   '!$A:$B, 2, FALSE)</f>
        <v xml:space="preserve"> </v>
      </c>
      <c r="K2684" s="1" t="s">
        <v>16</v>
      </c>
      <c r="L2684" s="2" t="str">
        <f>VLOOKUP(K2684, '기본   '!$A:$B, 2, FALSE)</f>
        <v xml:space="preserve"> </v>
      </c>
      <c r="M2684" s="1" t="s">
        <v>16</v>
      </c>
    </row>
    <row r="2685" spans="1:13">
      <c r="A2685" s="8" t="s">
        <v>16</v>
      </c>
      <c r="B2685" s="17" t="str">
        <f>VLOOKUP(A2685, '기본   '!$A:$B, 2, FALSE)</f>
        <v xml:space="preserve"> </v>
      </c>
      <c r="C2685" s="1" t="s">
        <v>16</v>
      </c>
      <c r="D2685" s="2" t="str">
        <f>VLOOKUP(C2685, '기본   '!$A:$B, 2, FALSE)</f>
        <v xml:space="preserve"> </v>
      </c>
      <c r="E2685" s="1" t="s">
        <v>16</v>
      </c>
      <c r="F2685" s="2" t="str">
        <f>VLOOKUP(E2685, '기본   '!$A:$B, 2, FALSE)</f>
        <v xml:space="preserve"> </v>
      </c>
      <c r="G2685" s="1" t="s">
        <v>16</v>
      </c>
      <c r="H2685" s="2" t="str">
        <f>VLOOKUP(G2685, '기본   '!$A:$B, 2, FALSE)</f>
        <v xml:space="preserve"> </v>
      </c>
      <c r="I2685" s="1" t="s">
        <v>16</v>
      </c>
      <c r="J2685" s="2" t="str">
        <f>VLOOKUP(I2685, '기본   '!$A:$B, 2, FALSE)</f>
        <v xml:space="preserve"> </v>
      </c>
      <c r="K2685" s="1" t="s">
        <v>16</v>
      </c>
      <c r="L2685" s="2" t="str">
        <f>VLOOKUP(K2685, '기본   '!$A:$B, 2, FALSE)</f>
        <v xml:space="preserve"> </v>
      </c>
      <c r="M2685" s="1" t="s">
        <v>16</v>
      </c>
    </row>
    <row r="2686" spans="1:13">
      <c r="A2686" s="8" t="s">
        <v>16</v>
      </c>
      <c r="B2686" s="17" t="str">
        <f>VLOOKUP(A2686, '기본   '!$A:$B, 2, FALSE)</f>
        <v xml:space="preserve"> </v>
      </c>
      <c r="C2686" s="1" t="s">
        <v>16</v>
      </c>
      <c r="D2686" s="2" t="str">
        <f>VLOOKUP(C2686, '기본   '!$A:$B, 2, FALSE)</f>
        <v xml:space="preserve"> </v>
      </c>
      <c r="E2686" s="1" t="s">
        <v>16</v>
      </c>
      <c r="F2686" s="2" t="str">
        <f>VLOOKUP(E2686, '기본   '!$A:$B, 2, FALSE)</f>
        <v xml:space="preserve"> </v>
      </c>
      <c r="G2686" s="1" t="s">
        <v>16</v>
      </c>
      <c r="H2686" s="2" t="str">
        <f>VLOOKUP(G2686, '기본   '!$A:$B, 2, FALSE)</f>
        <v xml:space="preserve"> </v>
      </c>
      <c r="I2686" s="1" t="s">
        <v>16</v>
      </c>
      <c r="J2686" s="2" t="str">
        <f>VLOOKUP(I2686, '기본   '!$A:$B, 2, FALSE)</f>
        <v xml:space="preserve"> </v>
      </c>
      <c r="K2686" s="1" t="s">
        <v>16</v>
      </c>
      <c r="L2686" s="2" t="str">
        <f>VLOOKUP(K2686, '기본   '!$A:$B, 2, FALSE)</f>
        <v xml:space="preserve"> </v>
      </c>
      <c r="M2686" s="1" t="s">
        <v>16</v>
      </c>
    </row>
    <row r="2687" spans="1:13">
      <c r="A2687" s="8" t="s">
        <v>16</v>
      </c>
      <c r="B2687" s="17" t="str">
        <f>VLOOKUP(A2687, '기본   '!$A:$B, 2, FALSE)</f>
        <v xml:space="preserve"> </v>
      </c>
      <c r="C2687" s="1" t="s">
        <v>16</v>
      </c>
      <c r="D2687" s="2" t="str">
        <f>VLOOKUP(C2687, '기본   '!$A:$B, 2, FALSE)</f>
        <v xml:space="preserve"> </v>
      </c>
      <c r="E2687" s="1" t="s">
        <v>16</v>
      </c>
      <c r="F2687" s="2" t="str">
        <f>VLOOKUP(E2687, '기본   '!$A:$B, 2, FALSE)</f>
        <v xml:space="preserve"> </v>
      </c>
      <c r="G2687" s="1" t="s">
        <v>16</v>
      </c>
      <c r="H2687" s="2" t="str">
        <f>VLOOKUP(G2687, '기본   '!$A:$B, 2, FALSE)</f>
        <v xml:space="preserve"> </v>
      </c>
      <c r="I2687" s="1" t="s">
        <v>16</v>
      </c>
      <c r="J2687" s="2" t="str">
        <f>VLOOKUP(I2687, '기본   '!$A:$B, 2, FALSE)</f>
        <v xml:space="preserve"> </v>
      </c>
      <c r="K2687" s="1" t="s">
        <v>16</v>
      </c>
      <c r="L2687" s="2" t="str">
        <f>VLOOKUP(K2687, '기본   '!$A:$B, 2, FALSE)</f>
        <v xml:space="preserve"> </v>
      </c>
      <c r="M2687" s="1" t="s">
        <v>16</v>
      </c>
    </row>
    <row r="2688" spans="1:13">
      <c r="A2688" s="8" t="s">
        <v>16</v>
      </c>
      <c r="B2688" s="17" t="str">
        <f>VLOOKUP(A2688, '기본   '!$A:$B, 2, FALSE)</f>
        <v xml:space="preserve"> </v>
      </c>
      <c r="C2688" s="1" t="s">
        <v>16</v>
      </c>
      <c r="D2688" s="2" t="str">
        <f>VLOOKUP(C2688, '기본   '!$A:$B, 2, FALSE)</f>
        <v xml:space="preserve"> </v>
      </c>
      <c r="E2688" s="1" t="s">
        <v>16</v>
      </c>
      <c r="F2688" s="2" t="str">
        <f>VLOOKUP(E2688, '기본   '!$A:$B, 2, FALSE)</f>
        <v xml:space="preserve"> </v>
      </c>
      <c r="G2688" s="1" t="s">
        <v>16</v>
      </c>
      <c r="H2688" s="2" t="str">
        <f>VLOOKUP(G2688, '기본   '!$A:$B, 2, FALSE)</f>
        <v xml:space="preserve"> </v>
      </c>
      <c r="I2688" s="1" t="s">
        <v>16</v>
      </c>
      <c r="J2688" s="2" t="str">
        <f>VLOOKUP(I2688, '기본   '!$A:$B, 2, FALSE)</f>
        <v xml:space="preserve"> </v>
      </c>
      <c r="K2688" s="1" t="s">
        <v>16</v>
      </c>
      <c r="L2688" s="2" t="str">
        <f>VLOOKUP(K2688, '기본   '!$A:$B, 2, FALSE)</f>
        <v xml:space="preserve"> </v>
      </c>
      <c r="M2688" s="1" t="s">
        <v>16</v>
      </c>
    </row>
    <row r="2689" spans="1:13">
      <c r="A2689" s="8" t="s">
        <v>16</v>
      </c>
      <c r="B2689" s="17" t="str">
        <f>VLOOKUP(A2689, '기본   '!$A:$B, 2, FALSE)</f>
        <v xml:space="preserve"> </v>
      </c>
      <c r="C2689" s="1" t="s">
        <v>16</v>
      </c>
      <c r="D2689" s="2" t="str">
        <f>VLOOKUP(C2689, '기본   '!$A:$B, 2, FALSE)</f>
        <v xml:space="preserve"> </v>
      </c>
      <c r="E2689" s="1" t="s">
        <v>16</v>
      </c>
      <c r="F2689" s="2" t="str">
        <f>VLOOKUP(E2689, '기본   '!$A:$B, 2, FALSE)</f>
        <v xml:space="preserve"> </v>
      </c>
      <c r="G2689" s="1" t="s">
        <v>16</v>
      </c>
      <c r="H2689" s="2" t="str">
        <f>VLOOKUP(G2689, '기본   '!$A:$B, 2, FALSE)</f>
        <v xml:space="preserve"> </v>
      </c>
      <c r="I2689" s="1" t="s">
        <v>16</v>
      </c>
      <c r="J2689" s="2" t="str">
        <f>VLOOKUP(I2689, '기본   '!$A:$B, 2, FALSE)</f>
        <v xml:space="preserve"> </v>
      </c>
      <c r="K2689" s="1" t="s">
        <v>16</v>
      </c>
      <c r="L2689" s="2" t="str">
        <f>VLOOKUP(K2689, '기본   '!$A:$B, 2, FALSE)</f>
        <v xml:space="preserve"> </v>
      </c>
      <c r="M2689" s="1" t="s">
        <v>16</v>
      </c>
    </row>
    <row r="2690" spans="1:13">
      <c r="A2690" s="8" t="s">
        <v>16</v>
      </c>
      <c r="B2690" s="17" t="str">
        <f>VLOOKUP(A2690, '기본   '!$A:$B, 2, FALSE)</f>
        <v xml:space="preserve"> </v>
      </c>
      <c r="C2690" s="1" t="s">
        <v>16</v>
      </c>
      <c r="D2690" s="2" t="str">
        <f>VLOOKUP(C2690, '기본   '!$A:$B, 2, FALSE)</f>
        <v xml:space="preserve"> </v>
      </c>
      <c r="E2690" s="1" t="s">
        <v>16</v>
      </c>
      <c r="F2690" s="2" t="str">
        <f>VLOOKUP(E2690, '기본   '!$A:$B, 2, FALSE)</f>
        <v xml:space="preserve"> </v>
      </c>
      <c r="G2690" s="1" t="s">
        <v>16</v>
      </c>
      <c r="H2690" s="2" t="str">
        <f>VLOOKUP(G2690, '기본   '!$A:$B, 2, FALSE)</f>
        <v xml:space="preserve"> </v>
      </c>
      <c r="I2690" s="1" t="s">
        <v>16</v>
      </c>
      <c r="J2690" s="2" t="str">
        <f>VLOOKUP(I2690, '기본   '!$A:$B, 2, FALSE)</f>
        <v xml:space="preserve"> </v>
      </c>
      <c r="K2690" s="1" t="s">
        <v>16</v>
      </c>
      <c r="L2690" s="2" t="str">
        <f>VLOOKUP(K2690, '기본   '!$A:$B, 2, FALSE)</f>
        <v xml:space="preserve"> </v>
      </c>
      <c r="M2690" s="1" t="s">
        <v>16</v>
      </c>
    </row>
    <row r="2691" spans="1:13">
      <c r="A2691" s="8" t="s">
        <v>16</v>
      </c>
      <c r="B2691" s="17" t="str">
        <f>VLOOKUP(A2691, '기본   '!$A:$B, 2, FALSE)</f>
        <v xml:space="preserve"> </v>
      </c>
      <c r="C2691" s="1" t="s">
        <v>16</v>
      </c>
      <c r="D2691" s="2" t="str">
        <f>VLOOKUP(C2691, '기본   '!$A:$B, 2, FALSE)</f>
        <v xml:space="preserve"> </v>
      </c>
      <c r="E2691" s="1" t="s">
        <v>16</v>
      </c>
      <c r="F2691" s="2" t="str">
        <f>VLOOKUP(E2691, '기본   '!$A:$B, 2, FALSE)</f>
        <v xml:space="preserve"> </v>
      </c>
      <c r="G2691" s="1" t="s">
        <v>16</v>
      </c>
      <c r="H2691" s="2" t="str">
        <f>VLOOKUP(G2691, '기본   '!$A:$B, 2, FALSE)</f>
        <v xml:space="preserve"> </v>
      </c>
      <c r="I2691" s="1" t="s">
        <v>16</v>
      </c>
      <c r="J2691" s="2" t="str">
        <f>VLOOKUP(I2691, '기본   '!$A:$B, 2, FALSE)</f>
        <v xml:space="preserve"> </v>
      </c>
      <c r="K2691" s="1" t="s">
        <v>16</v>
      </c>
      <c r="L2691" s="2" t="str">
        <f>VLOOKUP(K2691, '기본   '!$A:$B, 2, FALSE)</f>
        <v xml:space="preserve"> </v>
      </c>
      <c r="M2691" s="1" t="s">
        <v>16</v>
      </c>
    </row>
    <row r="2692" spans="1:13">
      <c r="A2692" s="8" t="s">
        <v>16</v>
      </c>
      <c r="B2692" s="17" t="str">
        <f>VLOOKUP(A2692, '기본   '!$A:$B, 2, FALSE)</f>
        <v xml:space="preserve"> </v>
      </c>
      <c r="C2692" s="1" t="s">
        <v>16</v>
      </c>
      <c r="D2692" s="2" t="str">
        <f>VLOOKUP(C2692, '기본   '!$A:$B, 2, FALSE)</f>
        <v xml:space="preserve"> </v>
      </c>
      <c r="E2692" s="1" t="s">
        <v>16</v>
      </c>
      <c r="F2692" s="2" t="str">
        <f>VLOOKUP(E2692, '기본   '!$A:$B, 2, FALSE)</f>
        <v xml:space="preserve"> </v>
      </c>
      <c r="G2692" s="1" t="s">
        <v>16</v>
      </c>
      <c r="H2692" s="2" t="str">
        <f>VLOOKUP(G2692, '기본   '!$A:$B, 2, FALSE)</f>
        <v xml:space="preserve"> </v>
      </c>
      <c r="I2692" s="1" t="s">
        <v>16</v>
      </c>
      <c r="J2692" s="2" t="str">
        <f>VLOOKUP(I2692, '기본   '!$A:$B, 2, FALSE)</f>
        <v xml:space="preserve"> </v>
      </c>
      <c r="K2692" s="1" t="s">
        <v>16</v>
      </c>
      <c r="L2692" s="2" t="str">
        <f>VLOOKUP(K2692, '기본   '!$A:$B, 2, FALSE)</f>
        <v xml:space="preserve"> </v>
      </c>
      <c r="M2692" s="1" t="s">
        <v>16</v>
      </c>
    </row>
    <row r="2693" spans="1:13">
      <c r="A2693" s="8" t="s">
        <v>16</v>
      </c>
      <c r="B2693" s="17" t="str">
        <f>VLOOKUP(A2693, '기본   '!$A:$B, 2, FALSE)</f>
        <v xml:space="preserve"> </v>
      </c>
      <c r="C2693" s="1" t="s">
        <v>16</v>
      </c>
      <c r="D2693" s="2" t="str">
        <f>VLOOKUP(C2693, '기본   '!$A:$B, 2, FALSE)</f>
        <v xml:space="preserve"> </v>
      </c>
      <c r="E2693" s="1" t="s">
        <v>16</v>
      </c>
      <c r="F2693" s="2" t="str">
        <f>VLOOKUP(E2693, '기본   '!$A:$B, 2, FALSE)</f>
        <v xml:space="preserve"> </v>
      </c>
      <c r="G2693" s="1" t="s">
        <v>16</v>
      </c>
      <c r="H2693" s="2" t="str">
        <f>VLOOKUP(G2693, '기본   '!$A:$B, 2, FALSE)</f>
        <v xml:space="preserve"> </v>
      </c>
      <c r="I2693" s="1" t="s">
        <v>16</v>
      </c>
      <c r="J2693" s="2" t="str">
        <f>VLOOKUP(I2693, '기본   '!$A:$B, 2, FALSE)</f>
        <v xml:space="preserve"> </v>
      </c>
      <c r="K2693" s="1" t="s">
        <v>16</v>
      </c>
      <c r="L2693" s="2" t="str">
        <f>VLOOKUP(K2693, '기본   '!$A:$B, 2, FALSE)</f>
        <v xml:space="preserve"> </v>
      </c>
      <c r="M2693" s="1" t="s">
        <v>16</v>
      </c>
    </row>
    <row r="2694" spans="1:13">
      <c r="A2694" s="8" t="s">
        <v>16</v>
      </c>
      <c r="B2694" s="17" t="str">
        <f>VLOOKUP(A2694, '기본   '!$A:$B, 2, FALSE)</f>
        <v xml:space="preserve"> </v>
      </c>
      <c r="C2694" s="1" t="s">
        <v>16</v>
      </c>
      <c r="D2694" s="2" t="str">
        <f>VLOOKUP(C2694, '기본   '!$A:$B, 2, FALSE)</f>
        <v xml:space="preserve"> </v>
      </c>
      <c r="E2694" s="1" t="s">
        <v>16</v>
      </c>
      <c r="F2694" s="2" t="str">
        <f>VLOOKUP(E2694, '기본   '!$A:$B, 2, FALSE)</f>
        <v xml:space="preserve"> </v>
      </c>
      <c r="G2694" s="1" t="s">
        <v>16</v>
      </c>
      <c r="H2694" s="2" t="str">
        <f>VLOOKUP(G2694, '기본   '!$A:$B, 2, FALSE)</f>
        <v xml:space="preserve"> </v>
      </c>
      <c r="I2694" s="1" t="s">
        <v>16</v>
      </c>
      <c r="J2694" s="2" t="str">
        <f>VLOOKUP(I2694, '기본   '!$A:$B, 2, FALSE)</f>
        <v xml:space="preserve"> </v>
      </c>
      <c r="K2694" s="1" t="s">
        <v>16</v>
      </c>
      <c r="L2694" s="2" t="str">
        <f>VLOOKUP(K2694, '기본   '!$A:$B, 2, FALSE)</f>
        <v xml:space="preserve"> </v>
      </c>
      <c r="M2694" s="1" t="s">
        <v>16</v>
      </c>
    </row>
    <row r="2695" spans="1:13">
      <c r="A2695" s="8" t="s">
        <v>16</v>
      </c>
      <c r="B2695" s="17" t="str">
        <f>VLOOKUP(A2695, '기본   '!$A:$B, 2, FALSE)</f>
        <v xml:space="preserve"> </v>
      </c>
      <c r="C2695" s="1" t="s">
        <v>16</v>
      </c>
      <c r="D2695" s="2" t="str">
        <f>VLOOKUP(C2695, '기본   '!$A:$B, 2, FALSE)</f>
        <v xml:space="preserve"> </v>
      </c>
      <c r="E2695" s="1" t="s">
        <v>16</v>
      </c>
      <c r="F2695" s="2" t="str">
        <f>VLOOKUP(E2695, '기본   '!$A:$B, 2, FALSE)</f>
        <v xml:space="preserve"> </v>
      </c>
      <c r="G2695" s="1" t="s">
        <v>16</v>
      </c>
      <c r="H2695" s="2" t="str">
        <f>VLOOKUP(G2695, '기본   '!$A:$B, 2, FALSE)</f>
        <v xml:space="preserve"> </v>
      </c>
      <c r="I2695" s="1" t="s">
        <v>16</v>
      </c>
      <c r="J2695" s="2" t="str">
        <f>VLOOKUP(I2695, '기본   '!$A:$B, 2, FALSE)</f>
        <v xml:space="preserve"> </v>
      </c>
      <c r="K2695" s="1" t="s">
        <v>16</v>
      </c>
      <c r="L2695" s="2" t="str">
        <f>VLOOKUP(K2695, '기본   '!$A:$B, 2, FALSE)</f>
        <v xml:space="preserve"> </v>
      </c>
      <c r="M2695" s="1" t="s">
        <v>16</v>
      </c>
    </row>
    <row r="2696" spans="1:13">
      <c r="A2696" s="8" t="s">
        <v>16</v>
      </c>
      <c r="B2696" s="17" t="str">
        <f>VLOOKUP(A2696, '기본   '!$A:$B, 2, FALSE)</f>
        <v xml:space="preserve"> </v>
      </c>
      <c r="C2696" s="1" t="s">
        <v>16</v>
      </c>
      <c r="D2696" s="2" t="str">
        <f>VLOOKUP(C2696, '기본   '!$A:$B, 2, FALSE)</f>
        <v xml:space="preserve"> </v>
      </c>
      <c r="E2696" s="1" t="s">
        <v>16</v>
      </c>
      <c r="F2696" s="2" t="str">
        <f>VLOOKUP(E2696, '기본   '!$A:$B, 2, FALSE)</f>
        <v xml:space="preserve"> </v>
      </c>
      <c r="G2696" s="1" t="s">
        <v>16</v>
      </c>
      <c r="H2696" s="2" t="str">
        <f>VLOOKUP(G2696, '기본   '!$A:$B, 2, FALSE)</f>
        <v xml:space="preserve"> </v>
      </c>
      <c r="I2696" s="1" t="s">
        <v>16</v>
      </c>
      <c r="J2696" s="2" t="str">
        <f>VLOOKUP(I2696, '기본   '!$A:$B, 2, FALSE)</f>
        <v xml:space="preserve"> </v>
      </c>
      <c r="K2696" s="1" t="s">
        <v>16</v>
      </c>
      <c r="L2696" s="2" t="str">
        <f>VLOOKUP(K2696, '기본   '!$A:$B, 2, FALSE)</f>
        <v xml:space="preserve"> </v>
      </c>
      <c r="M2696" s="1" t="s">
        <v>16</v>
      </c>
    </row>
    <row r="2697" spans="1:13">
      <c r="A2697" s="8" t="s">
        <v>16</v>
      </c>
      <c r="B2697" s="17" t="str">
        <f>VLOOKUP(A2697, '기본   '!$A:$B, 2, FALSE)</f>
        <v xml:space="preserve"> </v>
      </c>
      <c r="C2697" s="1" t="s">
        <v>16</v>
      </c>
      <c r="D2697" s="2" t="str">
        <f>VLOOKUP(C2697, '기본   '!$A:$B, 2, FALSE)</f>
        <v xml:space="preserve"> </v>
      </c>
      <c r="E2697" s="1" t="s">
        <v>16</v>
      </c>
      <c r="F2697" s="2" t="str">
        <f>VLOOKUP(E2697, '기본   '!$A:$B, 2, FALSE)</f>
        <v xml:space="preserve"> </v>
      </c>
      <c r="G2697" s="1" t="s">
        <v>16</v>
      </c>
      <c r="H2697" s="2" t="str">
        <f>VLOOKUP(G2697, '기본   '!$A:$B, 2, FALSE)</f>
        <v xml:space="preserve"> </v>
      </c>
      <c r="I2697" s="1" t="s">
        <v>16</v>
      </c>
      <c r="J2697" s="2" t="str">
        <f>VLOOKUP(I2697, '기본   '!$A:$B, 2, FALSE)</f>
        <v xml:space="preserve"> </v>
      </c>
      <c r="K2697" s="1" t="s">
        <v>16</v>
      </c>
      <c r="L2697" s="2" t="str">
        <f>VLOOKUP(K2697, '기본   '!$A:$B, 2, FALSE)</f>
        <v xml:space="preserve"> </v>
      </c>
      <c r="M2697" s="1" t="s">
        <v>16</v>
      </c>
    </row>
    <row r="2698" spans="1:13">
      <c r="A2698" s="8" t="s">
        <v>16</v>
      </c>
      <c r="B2698" s="17" t="str">
        <f>VLOOKUP(A2698, '기본   '!$A:$B, 2, FALSE)</f>
        <v xml:space="preserve"> </v>
      </c>
      <c r="C2698" s="1" t="s">
        <v>16</v>
      </c>
      <c r="D2698" s="2" t="str">
        <f>VLOOKUP(C2698, '기본   '!$A:$B, 2, FALSE)</f>
        <v xml:space="preserve"> </v>
      </c>
      <c r="E2698" s="1" t="s">
        <v>16</v>
      </c>
      <c r="F2698" s="2" t="str">
        <f>VLOOKUP(E2698, '기본   '!$A:$B, 2, FALSE)</f>
        <v xml:space="preserve"> </v>
      </c>
      <c r="G2698" s="1" t="s">
        <v>16</v>
      </c>
      <c r="H2698" s="2" t="str">
        <f>VLOOKUP(G2698, '기본   '!$A:$B, 2, FALSE)</f>
        <v xml:space="preserve"> </v>
      </c>
      <c r="I2698" s="1" t="s">
        <v>16</v>
      </c>
      <c r="J2698" s="2" t="str">
        <f>VLOOKUP(I2698, '기본   '!$A:$B, 2, FALSE)</f>
        <v xml:space="preserve"> </v>
      </c>
      <c r="K2698" s="1" t="s">
        <v>16</v>
      </c>
      <c r="L2698" s="2" t="str">
        <f>VLOOKUP(K2698, '기본   '!$A:$B, 2, FALSE)</f>
        <v xml:space="preserve"> </v>
      </c>
      <c r="M2698" s="1" t="s">
        <v>16</v>
      </c>
    </row>
    <row r="2699" spans="1:13">
      <c r="A2699" s="8" t="s">
        <v>16</v>
      </c>
      <c r="B2699" s="17" t="str">
        <f>VLOOKUP(A2699, '기본   '!$A:$B, 2, FALSE)</f>
        <v xml:space="preserve"> </v>
      </c>
      <c r="C2699" s="1" t="s">
        <v>16</v>
      </c>
      <c r="D2699" s="2" t="str">
        <f>VLOOKUP(C2699, '기본   '!$A:$B, 2, FALSE)</f>
        <v xml:space="preserve"> </v>
      </c>
      <c r="E2699" s="1" t="s">
        <v>16</v>
      </c>
      <c r="F2699" s="2" t="str">
        <f>VLOOKUP(E2699, '기본   '!$A:$B, 2, FALSE)</f>
        <v xml:space="preserve"> </v>
      </c>
      <c r="G2699" s="1" t="s">
        <v>16</v>
      </c>
      <c r="H2699" s="2" t="str">
        <f>VLOOKUP(G2699, '기본   '!$A:$B, 2, FALSE)</f>
        <v xml:space="preserve"> </v>
      </c>
      <c r="I2699" s="1" t="s">
        <v>16</v>
      </c>
      <c r="J2699" s="2" t="str">
        <f>VLOOKUP(I2699, '기본   '!$A:$B, 2, FALSE)</f>
        <v xml:space="preserve"> </v>
      </c>
      <c r="K2699" s="1" t="s">
        <v>16</v>
      </c>
      <c r="L2699" s="2" t="str">
        <f>VLOOKUP(K2699, '기본   '!$A:$B, 2, FALSE)</f>
        <v xml:space="preserve"> </v>
      </c>
      <c r="M2699" s="1" t="s">
        <v>16</v>
      </c>
    </row>
    <row r="2700" spans="1:13">
      <c r="A2700" s="8" t="s">
        <v>16</v>
      </c>
      <c r="B2700" s="17" t="str">
        <f>VLOOKUP(A2700, '기본   '!$A:$B, 2, FALSE)</f>
        <v xml:space="preserve"> </v>
      </c>
      <c r="C2700" s="1" t="s">
        <v>16</v>
      </c>
      <c r="D2700" s="2" t="str">
        <f>VLOOKUP(C2700, '기본   '!$A:$B, 2, FALSE)</f>
        <v xml:space="preserve"> </v>
      </c>
      <c r="E2700" s="1" t="s">
        <v>16</v>
      </c>
      <c r="F2700" s="2" t="str">
        <f>VLOOKUP(E2700, '기본   '!$A:$B, 2, FALSE)</f>
        <v xml:space="preserve"> </v>
      </c>
      <c r="G2700" s="1" t="s">
        <v>16</v>
      </c>
      <c r="H2700" s="2" t="str">
        <f>VLOOKUP(G2700, '기본   '!$A:$B, 2, FALSE)</f>
        <v xml:space="preserve"> </v>
      </c>
      <c r="I2700" s="1" t="s">
        <v>16</v>
      </c>
      <c r="J2700" s="2" t="str">
        <f>VLOOKUP(I2700, '기본   '!$A:$B, 2, FALSE)</f>
        <v xml:space="preserve"> </v>
      </c>
      <c r="K2700" s="1" t="s">
        <v>16</v>
      </c>
      <c r="L2700" s="2" t="str">
        <f>VLOOKUP(K2700, '기본   '!$A:$B, 2, FALSE)</f>
        <v xml:space="preserve"> </v>
      </c>
      <c r="M2700" s="1" t="s">
        <v>16</v>
      </c>
    </row>
    <row r="2701" spans="1:13">
      <c r="A2701" s="8" t="s">
        <v>16</v>
      </c>
      <c r="B2701" s="17" t="str">
        <f>VLOOKUP(A2701, '기본   '!$A:$B, 2, FALSE)</f>
        <v xml:space="preserve"> </v>
      </c>
      <c r="C2701" s="1" t="s">
        <v>16</v>
      </c>
      <c r="D2701" s="2" t="str">
        <f>VLOOKUP(C2701, '기본   '!$A:$B, 2, FALSE)</f>
        <v xml:space="preserve"> </v>
      </c>
      <c r="E2701" s="1" t="s">
        <v>16</v>
      </c>
      <c r="F2701" s="2" t="str">
        <f>VLOOKUP(E2701, '기본   '!$A:$B, 2, FALSE)</f>
        <v xml:space="preserve"> </v>
      </c>
      <c r="G2701" s="1" t="s">
        <v>16</v>
      </c>
      <c r="H2701" s="2" t="str">
        <f>VLOOKUP(G2701, '기본   '!$A:$B, 2, FALSE)</f>
        <v xml:space="preserve"> </v>
      </c>
      <c r="I2701" s="1" t="s">
        <v>16</v>
      </c>
      <c r="J2701" s="2" t="str">
        <f>VLOOKUP(I2701, '기본   '!$A:$B, 2, FALSE)</f>
        <v xml:space="preserve"> </v>
      </c>
      <c r="K2701" s="1" t="s">
        <v>16</v>
      </c>
      <c r="L2701" s="2" t="str">
        <f>VLOOKUP(K2701, '기본   '!$A:$B, 2, FALSE)</f>
        <v xml:space="preserve"> </v>
      </c>
      <c r="M2701" s="1" t="s">
        <v>16</v>
      </c>
    </row>
    <row r="2702" spans="1:13">
      <c r="A2702" s="8" t="s">
        <v>16</v>
      </c>
      <c r="B2702" s="17" t="str">
        <f>VLOOKUP(A2702, '기본   '!$A:$B, 2, FALSE)</f>
        <v xml:space="preserve"> </v>
      </c>
      <c r="C2702" s="1" t="s">
        <v>16</v>
      </c>
      <c r="D2702" s="2" t="str">
        <f>VLOOKUP(C2702, '기본   '!$A:$B, 2, FALSE)</f>
        <v xml:space="preserve"> </v>
      </c>
      <c r="E2702" s="1" t="s">
        <v>16</v>
      </c>
      <c r="F2702" s="2" t="str">
        <f>VLOOKUP(E2702, '기본   '!$A:$B, 2, FALSE)</f>
        <v xml:space="preserve"> </v>
      </c>
      <c r="G2702" s="1" t="s">
        <v>16</v>
      </c>
      <c r="H2702" s="2" t="str">
        <f>VLOOKUP(G2702, '기본   '!$A:$B, 2, FALSE)</f>
        <v xml:space="preserve"> </v>
      </c>
      <c r="I2702" s="1" t="s">
        <v>16</v>
      </c>
      <c r="J2702" s="2" t="str">
        <f>VLOOKUP(I2702, '기본   '!$A:$B, 2, FALSE)</f>
        <v xml:space="preserve"> </v>
      </c>
      <c r="K2702" s="1" t="s">
        <v>16</v>
      </c>
      <c r="L2702" s="2" t="str">
        <f>VLOOKUP(K2702, '기본   '!$A:$B, 2, FALSE)</f>
        <v xml:space="preserve"> </v>
      </c>
      <c r="M2702" s="1" t="s">
        <v>16</v>
      </c>
    </row>
    <row r="2703" spans="1:13">
      <c r="A2703" s="8" t="s">
        <v>16</v>
      </c>
      <c r="B2703" s="17" t="str">
        <f>VLOOKUP(A2703, '기본   '!$A:$B, 2, FALSE)</f>
        <v xml:space="preserve"> </v>
      </c>
      <c r="C2703" s="1" t="s">
        <v>16</v>
      </c>
      <c r="D2703" s="2" t="str">
        <f>VLOOKUP(C2703, '기본   '!$A:$B, 2, FALSE)</f>
        <v xml:space="preserve"> </v>
      </c>
      <c r="E2703" s="1" t="s">
        <v>16</v>
      </c>
      <c r="F2703" s="2" t="str">
        <f>VLOOKUP(E2703, '기본   '!$A:$B, 2, FALSE)</f>
        <v xml:space="preserve"> </v>
      </c>
      <c r="G2703" s="1" t="s">
        <v>16</v>
      </c>
      <c r="H2703" s="2" t="str">
        <f>VLOOKUP(G2703, '기본   '!$A:$B, 2, FALSE)</f>
        <v xml:space="preserve"> </v>
      </c>
      <c r="I2703" s="1" t="s">
        <v>16</v>
      </c>
      <c r="J2703" s="2" t="str">
        <f>VLOOKUP(I2703, '기본   '!$A:$B, 2, FALSE)</f>
        <v xml:space="preserve"> </v>
      </c>
      <c r="K2703" s="1" t="s">
        <v>16</v>
      </c>
      <c r="L2703" s="2" t="str">
        <f>VLOOKUP(K2703, '기본   '!$A:$B, 2, FALSE)</f>
        <v xml:space="preserve"> </v>
      </c>
      <c r="M2703" s="1" t="s">
        <v>16</v>
      </c>
    </row>
    <row r="2704" spans="1:13">
      <c r="A2704" s="8" t="s">
        <v>16</v>
      </c>
      <c r="B2704" s="17" t="str">
        <f>VLOOKUP(A2704, '기본   '!$A:$B, 2, FALSE)</f>
        <v xml:space="preserve"> </v>
      </c>
      <c r="C2704" s="1" t="s">
        <v>16</v>
      </c>
      <c r="D2704" s="2" t="str">
        <f>VLOOKUP(C2704, '기본   '!$A:$B, 2, FALSE)</f>
        <v xml:space="preserve"> </v>
      </c>
      <c r="E2704" s="1" t="s">
        <v>16</v>
      </c>
      <c r="F2704" s="2" t="str">
        <f>VLOOKUP(E2704, '기본   '!$A:$B, 2, FALSE)</f>
        <v xml:space="preserve"> </v>
      </c>
      <c r="G2704" s="1" t="s">
        <v>16</v>
      </c>
      <c r="H2704" s="2" t="str">
        <f>VLOOKUP(G2704, '기본   '!$A:$B, 2, FALSE)</f>
        <v xml:space="preserve"> </v>
      </c>
      <c r="I2704" s="1" t="s">
        <v>16</v>
      </c>
      <c r="J2704" s="2" t="str">
        <f>VLOOKUP(I2704, '기본   '!$A:$B, 2, FALSE)</f>
        <v xml:space="preserve"> </v>
      </c>
      <c r="K2704" s="1" t="s">
        <v>16</v>
      </c>
      <c r="L2704" s="2" t="str">
        <f>VLOOKUP(K2704, '기본   '!$A:$B, 2, FALSE)</f>
        <v xml:space="preserve"> </v>
      </c>
      <c r="M2704" s="1" t="s">
        <v>16</v>
      </c>
    </row>
    <row r="2705" spans="1:13">
      <c r="A2705" s="8" t="s">
        <v>16</v>
      </c>
      <c r="B2705" s="17" t="str">
        <f>VLOOKUP(A2705, '기본   '!$A:$B, 2, FALSE)</f>
        <v xml:space="preserve"> </v>
      </c>
      <c r="C2705" s="1" t="s">
        <v>16</v>
      </c>
      <c r="D2705" s="2" t="str">
        <f>VLOOKUP(C2705, '기본   '!$A:$B, 2, FALSE)</f>
        <v xml:space="preserve"> </v>
      </c>
      <c r="E2705" s="1" t="s">
        <v>16</v>
      </c>
      <c r="F2705" s="2" t="str">
        <f>VLOOKUP(E2705, '기본   '!$A:$B, 2, FALSE)</f>
        <v xml:space="preserve"> </v>
      </c>
      <c r="G2705" s="1" t="s">
        <v>16</v>
      </c>
      <c r="H2705" s="2" t="str">
        <f>VLOOKUP(G2705, '기본   '!$A:$B, 2, FALSE)</f>
        <v xml:space="preserve"> </v>
      </c>
      <c r="I2705" s="1" t="s">
        <v>16</v>
      </c>
      <c r="J2705" s="2" t="str">
        <f>VLOOKUP(I2705, '기본   '!$A:$B, 2, FALSE)</f>
        <v xml:space="preserve"> </v>
      </c>
      <c r="K2705" s="1" t="s">
        <v>16</v>
      </c>
      <c r="L2705" s="2" t="str">
        <f>VLOOKUP(K2705, '기본   '!$A:$B, 2, FALSE)</f>
        <v xml:space="preserve"> </v>
      </c>
      <c r="M2705" s="1" t="s">
        <v>16</v>
      </c>
    </row>
    <row r="2706" spans="1:13">
      <c r="A2706" s="8" t="s">
        <v>16</v>
      </c>
      <c r="B2706" s="17" t="str">
        <f>VLOOKUP(A2706, '기본   '!$A:$B, 2, FALSE)</f>
        <v xml:space="preserve"> </v>
      </c>
      <c r="C2706" s="1" t="s">
        <v>16</v>
      </c>
      <c r="D2706" s="2" t="str">
        <f>VLOOKUP(C2706, '기본   '!$A:$B, 2, FALSE)</f>
        <v xml:space="preserve"> </v>
      </c>
      <c r="E2706" s="1" t="s">
        <v>16</v>
      </c>
      <c r="F2706" s="2" t="str">
        <f>VLOOKUP(E2706, '기본   '!$A:$B, 2, FALSE)</f>
        <v xml:space="preserve"> </v>
      </c>
      <c r="G2706" s="1" t="s">
        <v>16</v>
      </c>
      <c r="H2706" s="2" t="str">
        <f>VLOOKUP(G2706, '기본   '!$A:$B, 2, FALSE)</f>
        <v xml:space="preserve"> </v>
      </c>
      <c r="I2706" s="1" t="s">
        <v>16</v>
      </c>
      <c r="J2706" s="2" t="str">
        <f>VLOOKUP(I2706, '기본   '!$A:$B, 2, FALSE)</f>
        <v xml:space="preserve"> </v>
      </c>
      <c r="K2706" s="1" t="s">
        <v>16</v>
      </c>
      <c r="L2706" s="2" t="str">
        <f>VLOOKUP(K2706, '기본   '!$A:$B, 2, FALSE)</f>
        <v xml:space="preserve"> </v>
      </c>
      <c r="M2706" s="1" t="s">
        <v>16</v>
      </c>
    </row>
    <row r="2707" spans="1:13">
      <c r="A2707" s="8" t="s">
        <v>16</v>
      </c>
      <c r="B2707" s="17" t="str">
        <f>VLOOKUP(A2707, '기본   '!$A:$B, 2, FALSE)</f>
        <v xml:space="preserve"> </v>
      </c>
      <c r="C2707" s="1" t="s">
        <v>16</v>
      </c>
      <c r="D2707" s="2" t="str">
        <f>VLOOKUP(C2707, '기본   '!$A:$B, 2, FALSE)</f>
        <v xml:space="preserve"> </v>
      </c>
      <c r="E2707" s="1" t="s">
        <v>16</v>
      </c>
      <c r="F2707" s="2" t="str">
        <f>VLOOKUP(E2707, '기본   '!$A:$B, 2, FALSE)</f>
        <v xml:space="preserve"> </v>
      </c>
      <c r="G2707" s="1" t="s">
        <v>16</v>
      </c>
      <c r="H2707" s="2" t="str">
        <f>VLOOKUP(G2707, '기본   '!$A:$B, 2, FALSE)</f>
        <v xml:space="preserve"> </v>
      </c>
      <c r="I2707" s="1" t="s">
        <v>16</v>
      </c>
      <c r="J2707" s="2" t="str">
        <f>VLOOKUP(I2707, '기본   '!$A:$B, 2, FALSE)</f>
        <v xml:space="preserve"> </v>
      </c>
      <c r="K2707" s="1" t="s">
        <v>16</v>
      </c>
      <c r="L2707" s="2" t="str">
        <f>VLOOKUP(K2707, '기본   '!$A:$B, 2, FALSE)</f>
        <v xml:space="preserve"> </v>
      </c>
      <c r="M2707" s="1" t="s">
        <v>16</v>
      </c>
    </row>
    <row r="2708" spans="1:13">
      <c r="A2708" s="8" t="s">
        <v>16</v>
      </c>
      <c r="B2708" s="17" t="str">
        <f>VLOOKUP(A2708, '기본   '!$A:$B, 2, FALSE)</f>
        <v xml:space="preserve"> </v>
      </c>
      <c r="C2708" s="1" t="s">
        <v>16</v>
      </c>
      <c r="D2708" s="2" t="str">
        <f>VLOOKUP(C2708, '기본   '!$A:$B, 2, FALSE)</f>
        <v xml:space="preserve"> </v>
      </c>
      <c r="E2708" s="1" t="s">
        <v>16</v>
      </c>
      <c r="F2708" s="2" t="str">
        <f>VLOOKUP(E2708, '기본   '!$A:$B, 2, FALSE)</f>
        <v xml:space="preserve"> </v>
      </c>
      <c r="G2708" s="1" t="s">
        <v>16</v>
      </c>
      <c r="H2708" s="2" t="str">
        <f>VLOOKUP(G2708, '기본   '!$A:$B, 2, FALSE)</f>
        <v xml:space="preserve"> </v>
      </c>
      <c r="I2708" s="1" t="s">
        <v>16</v>
      </c>
      <c r="J2708" s="2" t="str">
        <f>VLOOKUP(I2708, '기본   '!$A:$B, 2, FALSE)</f>
        <v xml:space="preserve"> </v>
      </c>
      <c r="K2708" s="1" t="s">
        <v>16</v>
      </c>
      <c r="L2708" s="2" t="str">
        <f>VLOOKUP(K2708, '기본   '!$A:$B, 2, FALSE)</f>
        <v xml:space="preserve"> </v>
      </c>
      <c r="M2708" s="1" t="s">
        <v>16</v>
      </c>
    </row>
    <row r="2709" spans="1:13">
      <c r="A2709" s="8" t="s">
        <v>16</v>
      </c>
      <c r="B2709" s="17" t="str">
        <f>VLOOKUP(A2709, '기본   '!$A:$B, 2, FALSE)</f>
        <v xml:space="preserve"> </v>
      </c>
      <c r="C2709" s="1" t="s">
        <v>16</v>
      </c>
      <c r="D2709" s="2" t="str">
        <f>VLOOKUP(C2709, '기본   '!$A:$B, 2, FALSE)</f>
        <v xml:space="preserve"> </v>
      </c>
      <c r="E2709" s="1" t="s">
        <v>16</v>
      </c>
      <c r="F2709" s="2" t="str">
        <f>VLOOKUP(E2709, '기본   '!$A:$B, 2, FALSE)</f>
        <v xml:space="preserve"> </v>
      </c>
      <c r="G2709" s="1" t="s">
        <v>16</v>
      </c>
      <c r="H2709" s="2" t="str">
        <f>VLOOKUP(G2709, '기본   '!$A:$B, 2, FALSE)</f>
        <v xml:space="preserve"> </v>
      </c>
      <c r="I2709" s="1" t="s">
        <v>16</v>
      </c>
      <c r="J2709" s="2" t="str">
        <f>VLOOKUP(I2709, '기본   '!$A:$B, 2, FALSE)</f>
        <v xml:space="preserve"> </v>
      </c>
      <c r="K2709" s="1" t="s">
        <v>16</v>
      </c>
      <c r="L2709" s="2" t="str">
        <f>VLOOKUP(K2709, '기본   '!$A:$B, 2, FALSE)</f>
        <v xml:space="preserve"> </v>
      </c>
      <c r="M2709" s="1" t="s">
        <v>16</v>
      </c>
    </row>
    <row r="2710" spans="1:13">
      <c r="A2710" s="8" t="s">
        <v>16</v>
      </c>
      <c r="B2710" s="17" t="str">
        <f>VLOOKUP(A2710, '기본   '!$A:$B, 2, FALSE)</f>
        <v xml:space="preserve"> </v>
      </c>
      <c r="C2710" s="1" t="s">
        <v>16</v>
      </c>
      <c r="D2710" s="2" t="str">
        <f>VLOOKUP(C2710, '기본   '!$A:$B, 2, FALSE)</f>
        <v xml:space="preserve"> </v>
      </c>
      <c r="E2710" s="1" t="s">
        <v>16</v>
      </c>
      <c r="F2710" s="2" t="str">
        <f>VLOOKUP(E2710, '기본   '!$A:$B, 2, FALSE)</f>
        <v xml:space="preserve"> </v>
      </c>
      <c r="G2710" s="1" t="s">
        <v>16</v>
      </c>
      <c r="H2710" s="2" t="str">
        <f>VLOOKUP(G2710, '기본   '!$A:$B, 2, FALSE)</f>
        <v xml:space="preserve"> </v>
      </c>
      <c r="I2710" s="1" t="s">
        <v>16</v>
      </c>
      <c r="J2710" s="2" t="str">
        <f>VLOOKUP(I2710, '기본   '!$A:$B, 2, FALSE)</f>
        <v xml:space="preserve"> </v>
      </c>
      <c r="K2710" s="1" t="s">
        <v>16</v>
      </c>
      <c r="L2710" s="2" t="str">
        <f>VLOOKUP(K2710, '기본   '!$A:$B, 2, FALSE)</f>
        <v xml:space="preserve"> </v>
      </c>
      <c r="M2710" s="1" t="s">
        <v>16</v>
      </c>
    </row>
    <row r="2711" spans="1:13">
      <c r="A2711" s="8" t="s">
        <v>16</v>
      </c>
      <c r="B2711" s="17" t="str">
        <f>VLOOKUP(A2711, '기본   '!$A:$B, 2, FALSE)</f>
        <v xml:space="preserve"> </v>
      </c>
      <c r="C2711" s="1" t="s">
        <v>16</v>
      </c>
      <c r="D2711" s="2" t="str">
        <f>VLOOKUP(C2711, '기본   '!$A:$B, 2, FALSE)</f>
        <v xml:space="preserve"> </v>
      </c>
      <c r="E2711" s="1" t="s">
        <v>16</v>
      </c>
      <c r="F2711" s="2" t="str">
        <f>VLOOKUP(E2711, '기본   '!$A:$B, 2, FALSE)</f>
        <v xml:space="preserve"> </v>
      </c>
      <c r="G2711" s="1" t="s">
        <v>16</v>
      </c>
      <c r="H2711" s="2" t="str">
        <f>VLOOKUP(G2711, '기본   '!$A:$B, 2, FALSE)</f>
        <v xml:space="preserve"> </v>
      </c>
      <c r="I2711" s="1" t="s">
        <v>16</v>
      </c>
      <c r="J2711" s="2" t="str">
        <f>VLOOKUP(I2711, '기본   '!$A:$B, 2, FALSE)</f>
        <v xml:space="preserve"> </v>
      </c>
      <c r="K2711" s="1" t="s">
        <v>16</v>
      </c>
      <c r="L2711" s="2" t="str">
        <f>VLOOKUP(K2711, '기본   '!$A:$B, 2, FALSE)</f>
        <v xml:space="preserve"> </v>
      </c>
      <c r="M2711" s="1" t="s">
        <v>16</v>
      </c>
    </row>
    <row r="2712" spans="1:13">
      <c r="A2712" s="8" t="s">
        <v>16</v>
      </c>
      <c r="B2712" s="17" t="str">
        <f>VLOOKUP(A2712, '기본   '!$A:$B, 2, FALSE)</f>
        <v xml:space="preserve"> </v>
      </c>
      <c r="C2712" s="1" t="s">
        <v>16</v>
      </c>
      <c r="D2712" s="2" t="str">
        <f>VLOOKUP(C2712, '기본   '!$A:$B, 2, FALSE)</f>
        <v xml:space="preserve"> </v>
      </c>
      <c r="E2712" s="1" t="s">
        <v>16</v>
      </c>
      <c r="F2712" s="2" t="str">
        <f>VLOOKUP(E2712, '기본   '!$A:$B, 2, FALSE)</f>
        <v xml:space="preserve"> </v>
      </c>
      <c r="G2712" s="1" t="s">
        <v>16</v>
      </c>
      <c r="H2712" s="2" t="str">
        <f>VLOOKUP(G2712, '기본   '!$A:$B, 2, FALSE)</f>
        <v xml:space="preserve"> </v>
      </c>
      <c r="I2712" s="1" t="s">
        <v>16</v>
      </c>
      <c r="J2712" s="2" t="str">
        <f>VLOOKUP(I2712, '기본   '!$A:$B, 2, FALSE)</f>
        <v xml:space="preserve"> </v>
      </c>
      <c r="K2712" s="1" t="s">
        <v>16</v>
      </c>
      <c r="L2712" s="2" t="str">
        <f>VLOOKUP(K2712, '기본   '!$A:$B, 2, FALSE)</f>
        <v xml:space="preserve"> </v>
      </c>
      <c r="M2712" s="1" t="s">
        <v>16</v>
      </c>
    </row>
    <row r="2713" spans="1:13">
      <c r="A2713" s="8" t="s">
        <v>16</v>
      </c>
      <c r="B2713" s="17" t="str">
        <f>VLOOKUP(A2713, '기본   '!$A:$B, 2, FALSE)</f>
        <v xml:space="preserve"> </v>
      </c>
      <c r="C2713" s="1" t="s">
        <v>16</v>
      </c>
      <c r="D2713" s="2" t="str">
        <f>VLOOKUP(C2713, '기본   '!$A:$B, 2, FALSE)</f>
        <v xml:space="preserve"> </v>
      </c>
      <c r="E2713" s="1" t="s">
        <v>16</v>
      </c>
      <c r="F2713" s="2" t="str">
        <f>VLOOKUP(E2713, '기본   '!$A:$B, 2, FALSE)</f>
        <v xml:space="preserve"> </v>
      </c>
      <c r="G2713" s="1" t="s">
        <v>16</v>
      </c>
      <c r="H2713" s="2" t="str">
        <f>VLOOKUP(G2713, '기본   '!$A:$B, 2, FALSE)</f>
        <v xml:space="preserve"> </v>
      </c>
      <c r="I2713" s="1" t="s">
        <v>16</v>
      </c>
      <c r="J2713" s="2" t="str">
        <f>VLOOKUP(I2713, '기본   '!$A:$B, 2, FALSE)</f>
        <v xml:space="preserve"> </v>
      </c>
      <c r="K2713" s="1" t="s">
        <v>16</v>
      </c>
      <c r="L2713" s="2" t="str">
        <f>VLOOKUP(K2713, '기본   '!$A:$B, 2, FALSE)</f>
        <v xml:space="preserve"> </v>
      </c>
      <c r="M2713" s="1" t="s">
        <v>16</v>
      </c>
    </row>
    <row r="2714" spans="1:13">
      <c r="A2714" s="8" t="s">
        <v>16</v>
      </c>
      <c r="B2714" s="17" t="str">
        <f>VLOOKUP(A2714, '기본   '!$A:$B, 2, FALSE)</f>
        <v xml:space="preserve"> </v>
      </c>
      <c r="C2714" s="1" t="s">
        <v>16</v>
      </c>
      <c r="D2714" s="2" t="str">
        <f>VLOOKUP(C2714, '기본   '!$A:$B, 2, FALSE)</f>
        <v xml:space="preserve"> </v>
      </c>
      <c r="E2714" s="1" t="s">
        <v>16</v>
      </c>
      <c r="F2714" s="2" t="str">
        <f>VLOOKUP(E2714, '기본   '!$A:$B, 2, FALSE)</f>
        <v xml:space="preserve"> </v>
      </c>
      <c r="G2714" s="1" t="s">
        <v>16</v>
      </c>
      <c r="H2714" s="2" t="str">
        <f>VLOOKUP(G2714, '기본   '!$A:$B, 2, FALSE)</f>
        <v xml:space="preserve"> </v>
      </c>
      <c r="I2714" s="1" t="s">
        <v>16</v>
      </c>
      <c r="J2714" s="2" t="str">
        <f>VLOOKUP(I2714, '기본   '!$A:$B, 2, FALSE)</f>
        <v xml:space="preserve"> </v>
      </c>
      <c r="K2714" s="1" t="s">
        <v>16</v>
      </c>
      <c r="L2714" s="2" t="str">
        <f>VLOOKUP(K2714, '기본   '!$A:$B, 2, FALSE)</f>
        <v xml:space="preserve"> </v>
      </c>
      <c r="M2714" s="1" t="s">
        <v>16</v>
      </c>
    </row>
    <row r="2715" spans="1:13">
      <c r="A2715" s="8" t="s">
        <v>16</v>
      </c>
      <c r="B2715" s="17" t="str">
        <f>VLOOKUP(A2715, '기본   '!$A:$B, 2, FALSE)</f>
        <v xml:space="preserve"> </v>
      </c>
      <c r="C2715" s="1" t="s">
        <v>16</v>
      </c>
      <c r="D2715" s="2" t="str">
        <f>VLOOKUP(C2715, '기본   '!$A:$B, 2, FALSE)</f>
        <v xml:space="preserve"> </v>
      </c>
      <c r="E2715" s="1" t="s">
        <v>16</v>
      </c>
      <c r="F2715" s="2" t="str">
        <f>VLOOKUP(E2715, '기본   '!$A:$B, 2, FALSE)</f>
        <v xml:space="preserve"> </v>
      </c>
      <c r="G2715" s="1" t="s">
        <v>16</v>
      </c>
      <c r="H2715" s="2" t="str">
        <f>VLOOKUP(G2715, '기본   '!$A:$B, 2, FALSE)</f>
        <v xml:space="preserve"> </v>
      </c>
      <c r="I2715" s="1" t="s">
        <v>16</v>
      </c>
      <c r="J2715" s="2" t="str">
        <f>VLOOKUP(I2715, '기본   '!$A:$B, 2, FALSE)</f>
        <v xml:space="preserve"> </v>
      </c>
      <c r="K2715" s="1" t="s">
        <v>16</v>
      </c>
      <c r="L2715" s="2" t="str">
        <f>VLOOKUP(K2715, '기본   '!$A:$B, 2, FALSE)</f>
        <v xml:space="preserve"> </v>
      </c>
      <c r="M2715" s="1" t="s">
        <v>16</v>
      </c>
    </row>
    <row r="2716" spans="1:13">
      <c r="A2716" s="8" t="s">
        <v>16</v>
      </c>
      <c r="B2716" s="17" t="str">
        <f>VLOOKUP(A2716, '기본   '!$A:$B, 2, FALSE)</f>
        <v xml:space="preserve"> </v>
      </c>
      <c r="C2716" s="1" t="s">
        <v>16</v>
      </c>
      <c r="D2716" s="2" t="str">
        <f>VLOOKUP(C2716, '기본   '!$A:$B, 2, FALSE)</f>
        <v xml:space="preserve"> </v>
      </c>
      <c r="E2716" s="1" t="s">
        <v>16</v>
      </c>
      <c r="F2716" s="2" t="str">
        <f>VLOOKUP(E2716, '기본   '!$A:$B, 2, FALSE)</f>
        <v xml:space="preserve"> </v>
      </c>
      <c r="G2716" s="1" t="s">
        <v>16</v>
      </c>
      <c r="H2716" s="2" t="str">
        <f>VLOOKUP(G2716, '기본   '!$A:$B, 2, FALSE)</f>
        <v xml:space="preserve"> </v>
      </c>
      <c r="I2716" s="1" t="s">
        <v>16</v>
      </c>
      <c r="J2716" s="2" t="str">
        <f>VLOOKUP(I2716, '기본   '!$A:$B, 2, FALSE)</f>
        <v xml:space="preserve"> </v>
      </c>
      <c r="K2716" s="1" t="s">
        <v>16</v>
      </c>
      <c r="L2716" s="2" t="str">
        <f>VLOOKUP(K2716, '기본   '!$A:$B, 2, FALSE)</f>
        <v xml:space="preserve"> </v>
      </c>
      <c r="M2716" s="1" t="s">
        <v>16</v>
      </c>
    </row>
    <row r="2717" spans="1:13">
      <c r="A2717" s="8" t="s">
        <v>16</v>
      </c>
      <c r="B2717" s="17" t="str">
        <f>VLOOKUP(A2717, '기본   '!$A:$B, 2, FALSE)</f>
        <v xml:space="preserve"> </v>
      </c>
      <c r="C2717" s="1" t="s">
        <v>16</v>
      </c>
      <c r="D2717" s="2" t="str">
        <f>VLOOKUP(C2717, '기본   '!$A:$B, 2, FALSE)</f>
        <v xml:space="preserve"> </v>
      </c>
      <c r="E2717" s="1" t="s">
        <v>16</v>
      </c>
      <c r="F2717" s="2" t="str">
        <f>VLOOKUP(E2717, '기본   '!$A:$B, 2, FALSE)</f>
        <v xml:space="preserve"> </v>
      </c>
      <c r="G2717" s="1" t="s">
        <v>16</v>
      </c>
      <c r="H2717" s="2" t="str">
        <f>VLOOKUP(G2717, '기본   '!$A:$B, 2, FALSE)</f>
        <v xml:space="preserve"> </v>
      </c>
      <c r="I2717" s="1" t="s">
        <v>16</v>
      </c>
      <c r="J2717" s="2" t="str">
        <f>VLOOKUP(I2717, '기본   '!$A:$B, 2, FALSE)</f>
        <v xml:space="preserve"> </v>
      </c>
      <c r="K2717" s="1" t="s">
        <v>16</v>
      </c>
      <c r="L2717" s="2" t="str">
        <f>VLOOKUP(K2717, '기본   '!$A:$B, 2, FALSE)</f>
        <v xml:space="preserve"> </v>
      </c>
      <c r="M2717" s="1" t="s">
        <v>16</v>
      </c>
    </row>
    <row r="2718" spans="1:13">
      <c r="A2718" s="8" t="s">
        <v>16</v>
      </c>
      <c r="B2718" s="17" t="str">
        <f>VLOOKUP(A2718, '기본   '!$A:$B, 2, FALSE)</f>
        <v xml:space="preserve"> </v>
      </c>
      <c r="C2718" s="1" t="s">
        <v>16</v>
      </c>
      <c r="D2718" s="2" t="str">
        <f>VLOOKUP(C2718, '기본   '!$A:$B, 2, FALSE)</f>
        <v xml:space="preserve"> </v>
      </c>
      <c r="E2718" s="1" t="s">
        <v>16</v>
      </c>
      <c r="F2718" s="2" t="str">
        <f>VLOOKUP(E2718, '기본   '!$A:$B, 2, FALSE)</f>
        <v xml:space="preserve"> </v>
      </c>
      <c r="G2718" s="1" t="s">
        <v>16</v>
      </c>
      <c r="H2718" s="2" t="str">
        <f>VLOOKUP(G2718, '기본   '!$A:$B, 2, FALSE)</f>
        <v xml:space="preserve"> </v>
      </c>
      <c r="I2718" s="1" t="s">
        <v>16</v>
      </c>
      <c r="J2718" s="2" t="str">
        <f>VLOOKUP(I2718, '기본   '!$A:$B, 2, FALSE)</f>
        <v xml:space="preserve"> </v>
      </c>
      <c r="K2718" s="1" t="s">
        <v>16</v>
      </c>
      <c r="L2718" s="2" t="str">
        <f>VLOOKUP(K2718, '기본   '!$A:$B, 2, FALSE)</f>
        <v xml:space="preserve"> </v>
      </c>
      <c r="M2718" s="1" t="s">
        <v>16</v>
      </c>
    </row>
    <row r="2719" spans="1:13">
      <c r="A2719" s="8" t="s">
        <v>16</v>
      </c>
      <c r="B2719" s="17" t="str">
        <f>VLOOKUP(A2719, '기본   '!$A:$B, 2, FALSE)</f>
        <v xml:space="preserve"> </v>
      </c>
      <c r="C2719" s="1" t="s">
        <v>16</v>
      </c>
      <c r="D2719" s="2" t="str">
        <f>VLOOKUP(C2719, '기본   '!$A:$B, 2, FALSE)</f>
        <v xml:space="preserve"> </v>
      </c>
      <c r="E2719" s="1" t="s">
        <v>16</v>
      </c>
      <c r="F2719" s="2" t="str">
        <f>VLOOKUP(E2719, '기본   '!$A:$B, 2, FALSE)</f>
        <v xml:space="preserve"> </v>
      </c>
      <c r="G2719" s="1" t="s">
        <v>16</v>
      </c>
      <c r="H2719" s="2" t="str">
        <f>VLOOKUP(G2719, '기본   '!$A:$B, 2, FALSE)</f>
        <v xml:space="preserve"> </v>
      </c>
      <c r="I2719" s="1" t="s">
        <v>16</v>
      </c>
      <c r="J2719" s="2" t="str">
        <f>VLOOKUP(I2719, '기본   '!$A:$B, 2, FALSE)</f>
        <v xml:space="preserve"> </v>
      </c>
      <c r="K2719" s="1" t="s">
        <v>16</v>
      </c>
      <c r="L2719" s="2" t="str">
        <f>VLOOKUP(K2719, '기본   '!$A:$B, 2, FALSE)</f>
        <v xml:space="preserve"> </v>
      </c>
      <c r="M2719" s="1" t="s">
        <v>16</v>
      </c>
    </row>
    <row r="2720" spans="1:13">
      <c r="A2720" s="8" t="s">
        <v>16</v>
      </c>
      <c r="B2720" s="17" t="str">
        <f>VLOOKUP(A2720, '기본   '!$A:$B, 2, FALSE)</f>
        <v xml:space="preserve"> </v>
      </c>
      <c r="C2720" s="1" t="s">
        <v>16</v>
      </c>
      <c r="D2720" s="2" t="str">
        <f>VLOOKUP(C2720, '기본   '!$A:$B, 2, FALSE)</f>
        <v xml:space="preserve"> </v>
      </c>
      <c r="E2720" s="1" t="s">
        <v>16</v>
      </c>
      <c r="F2720" s="2" t="str">
        <f>VLOOKUP(E2720, '기본   '!$A:$B, 2, FALSE)</f>
        <v xml:space="preserve"> </v>
      </c>
      <c r="G2720" s="1" t="s">
        <v>16</v>
      </c>
      <c r="H2720" s="2" t="str">
        <f>VLOOKUP(G2720, '기본   '!$A:$B, 2, FALSE)</f>
        <v xml:space="preserve"> </v>
      </c>
      <c r="I2720" s="1" t="s">
        <v>16</v>
      </c>
      <c r="J2720" s="2" t="str">
        <f>VLOOKUP(I2720, '기본   '!$A:$B, 2, FALSE)</f>
        <v xml:space="preserve"> </v>
      </c>
      <c r="K2720" s="1" t="s">
        <v>16</v>
      </c>
      <c r="L2720" s="2" t="str">
        <f>VLOOKUP(K2720, '기본   '!$A:$B, 2, FALSE)</f>
        <v xml:space="preserve"> </v>
      </c>
      <c r="M2720" s="1" t="s">
        <v>16</v>
      </c>
    </row>
    <row r="2721" spans="1:13">
      <c r="A2721" s="8" t="s">
        <v>16</v>
      </c>
      <c r="B2721" s="17" t="str">
        <f>VLOOKUP(A2721, '기본   '!$A:$B, 2, FALSE)</f>
        <v xml:space="preserve"> </v>
      </c>
      <c r="C2721" s="1" t="s">
        <v>16</v>
      </c>
      <c r="D2721" s="2" t="str">
        <f>VLOOKUP(C2721, '기본   '!$A:$B, 2, FALSE)</f>
        <v xml:space="preserve"> </v>
      </c>
      <c r="E2721" s="1" t="s">
        <v>16</v>
      </c>
      <c r="F2721" s="2" t="str">
        <f>VLOOKUP(E2721, '기본   '!$A:$B, 2, FALSE)</f>
        <v xml:space="preserve"> </v>
      </c>
      <c r="G2721" s="1" t="s">
        <v>16</v>
      </c>
      <c r="H2721" s="2" t="str">
        <f>VLOOKUP(G2721, '기본   '!$A:$B, 2, FALSE)</f>
        <v xml:space="preserve"> </v>
      </c>
      <c r="I2721" s="1" t="s">
        <v>16</v>
      </c>
      <c r="J2721" s="2" t="str">
        <f>VLOOKUP(I2721, '기본   '!$A:$B, 2, FALSE)</f>
        <v xml:space="preserve"> </v>
      </c>
      <c r="K2721" s="1" t="s">
        <v>16</v>
      </c>
      <c r="L2721" s="2" t="str">
        <f>VLOOKUP(K2721, '기본   '!$A:$B, 2, FALSE)</f>
        <v xml:space="preserve"> </v>
      </c>
      <c r="M2721" s="1" t="s">
        <v>16</v>
      </c>
    </row>
    <row r="2722" spans="1:13">
      <c r="A2722" s="8" t="s">
        <v>16</v>
      </c>
      <c r="B2722" s="17" t="str">
        <f>VLOOKUP(A2722, '기본   '!$A:$B, 2, FALSE)</f>
        <v xml:space="preserve"> </v>
      </c>
      <c r="C2722" s="1" t="s">
        <v>16</v>
      </c>
      <c r="D2722" s="2" t="str">
        <f>VLOOKUP(C2722, '기본   '!$A:$B, 2, FALSE)</f>
        <v xml:space="preserve"> </v>
      </c>
      <c r="E2722" s="1" t="s">
        <v>16</v>
      </c>
      <c r="F2722" s="2" t="str">
        <f>VLOOKUP(E2722, '기본   '!$A:$B, 2, FALSE)</f>
        <v xml:space="preserve"> </v>
      </c>
      <c r="G2722" s="1" t="s">
        <v>16</v>
      </c>
      <c r="H2722" s="2" t="str">
        <f>VLOOKUP(G2722, '기본   '!$A:$B, 2, FALSE)</f>
        <v xml:space="preserve"> </v>
      </c>
      <c r="I2722" s="1" t="s">
        <v>16</v>
      </c>
      <c r="J2722" s="2" t="str">
        <f>VLOOKUP(I2722, '기본   '!$A:$B, 2, FALSE)</f>
        <v xml:space="preserve"> </v>
      </c>
      <c r="K2722" s="1" t="s">
        <v>16</v>
      </c>
      <c r="L2722" s="2" t="str">
        <f>VLOOKUP(K2722, '기본   '!$A:$B, 2, FALSE)</f>
        <v xml:space="preserve"> </v>
      </c>
      <c r="M2722" s="1" t="s">
        <v>16</v>
      </c>
    </row>
    <row r="2723" spans="1:13">
      <c r="A2723" s="8" t="s">
        <v>16</v>
      </c>
      <c r="B2723" s="17" t="str">
        <f>VLOOKUP(A2723, '기본   '!$A:$B, 2, FALSE)</f>
        <v xml:space="preserve"> </v>
      </c>
      <c r="C2723" s="1" t="s">
        <v>16</v>
      </c>
      <c r="D2723" s="2" t="str">
        <f>VLOOKUP(C2723, '기본   '!$A:$B, 2, FALSE)</f>
        <v xml:space="preserve"> </v>
      </c>
      <c r="E2723" s="1" t="s">
        <v>16</v>
      </c>
      <c r="F2723" s="2" t="str">
        <f>VLOOKUP(E2723, '기본   '!$A:$B, 2, FALSE)</f>
        <v xml:space="preserve"> </v>
      </c>
      <c r="G2723" s="1" t="s">
        <v>16</v>
      </c>
      <c r="H2723" s="2" t="str">
        <f>VLOOKUP(G2723, '기본   '!$A:$B, 2, FALSE)</f>
        <v xml:space="preserve"> </v>
      </c>
      <c r="I2723" s="1" t="s">
        <v>16</v>
      </c>
      <c r="J2723" s="2" t="str">
        <f>VLOOKUP(I2723, '기본   '!$A:$B, 2, FALSE)</f>
        <v xml:space="preserve"> </v>
      </c>
      <c r="K2723" s="1" t="s">
        <v>16</v>
      </c>
      <c r="L2723" s="2" t="str">
        <f>VLOOKUP(K2723, '기본   '!$A:$B, 2, FALSE)</f>
        <v xml:space="preserve"> </v>
      </c>
      <c r="M2723" s="1" t="s">
        <v>16</v>
      </c>
    </row>
    <row r="2724" spans="1:13">
      <c r="A2724" s="8" t="s">
        <v>16</v>
      </c>
      <c r="B2724" s="17" t="str">
        <f>VLOOKUP(A2724, '기본   '!$A:$B, 2, FALSE)</f>
        <v xml:space="preserve"> </v>
      </c>
      <c r="C2724" s="1" t="s">
        <v>16</v>
      </c>
      <c r="D2724" s="2" t="str">
        <f>VLOOKUP(C2724, '기본   '!$A:$B, 2, FALSE)</f>
        <v xml:space="preserve"> </v>
      </c>
      <c r="E2724" s="1" t="s">
        <v>16</v>
      </c>
      <c r="F2724" s="2" t="str">
        <f>VLOOKUP(E2724, '기본   '!$A:$B, 2, FALSE)</f>
        <v xml:space="preserve"> </v>
      </c>
      <c r="G2724" s="1" t="s">
        <v>16</v>
      </c>
      <c r="H2724" s="2" t="str">
        <f>VLOOKUP(G2724, '기본   '!$A:$B, 2, FALSE)</f>
        <v xml:space="preserve"> </v>
      </c>
      <c r="I2724" s="1" t="s">
        <v>16</v>
      </c>
      <c r="J2724" s="2" t="str">
        <f>VLOOKUP(I2724, '기본   '!$A:$B, 2, FALSE)</f>
        <v xml:space="preserve"> </v>
      </c>
      <c r="K2724" s="1" t="s">
        <v>16</v>
      </c>
      <c r="L2724" s="2" t="str">
        <f>VLOOKUP(K2724, '기본   '!$A:$B, 2, FALSE)</f>
        <v xml:space="preserve"> </v>
      </c>
      <c r="M2724" s="1" t="s">
        <v>16</v>
      </c>
    </row>
    <row r="2725" spans="1:13">
      <c r="A2725" s="8" t="s">
        <v>16</v>
      </c>
      <c r="B2725" s="17" t="str">
        <f>VLOOKUP(A2725, '기본   '!$A:$B, 2, FALSE)</f>
        <v xml:space="preserve"> </v>
      </c>
      <c r="C2725" s="1" t="s">
        <v>16</v>
      </c>
      <c r="D2725" s="2" t="str">
        <f>VLOOKUP(C2725, '기본   '!$A:$B, 2, FALSE)</f>
        <v xml:space="preserve"> </v>
      </c>
      <c r="E2725" s="1" t="s">
        <v>16</v>
      </c>
      <c r="F2725" s="2" t="str">
        <f>VLOOKUP(E2725, '기본   '!$A:$B, 2, FALSE)</f>
        <v xml:space="preserve"> </v>
      </c>
      <c r="G2725" s="1" t="s">
        <v>16</v>
      </c>
      <c r="H2725" s="2" t="str">
        <f>VLOOKUP(G2725, '기본   '!$A:$B, 2, FALSE)</f>
        <v xml:space="preserve"> </v>
      </c>
      <c r="I2725" s="1" t="s">
        <v>16</v>
      </c>
      <c r="J2725" s="2" t="str">
        <f>VLOOKUP(I2725, '기본   '!$A:$B, 2, FALSE)</f>
        <v xml:space="preserve"> </v>
      </c>
      <c r="K2725" s="1" t="s">
        <v>16</v>
      </c>
      <c r="L2725" s="2" t="str">
        <f>VLOOKUP(K2725, '기본   '!$A:$B, 2, FALSE)</f>
        <v xml:space="preserve"> </v>
      </c>
      <c r="M2725" s="1" t="s">
        <v>16</v>
      </c>
    </row>
    <row r="2726" spans="1:13">
      <c r="A2726" s="8" t="s">
        <v>16</v>
      </c>
      <c r="B2726" s="17" t="str">
        <f>VLOOKUP(A2726, '기본   '!$A:$B, 2, FALSE)</f>
        <v xml:space="preserve"> </v>
      </c>
      <c r="C2726" s="1" t="s">
        <v>16</v>
      </c>
      <c r="D2726" s="2" t="str">
        <f>VLOOKUP(C2726, '기본   '!$A:$B, 2, FALSE)</f>
        <v xml:space="preserve"> </v>
      </c>
      <c r="E2726" s="1" t="s">
        <v>16</v>
      </c>
      <c r="F2726" s="2" t="str">
        <f>VLOOKUP(E2726, '기본   '!$A:$B, 2, FALSE)</f>
        <v xml:space="preserve"> </v>
      </c>
      <c r="G2726" s="1" t="s">
        <v>16</v>
      </c>
      <c r="H2726" s="2" t="str">
        <f>VLOOKUP(G2726, '기본   '!$A:$B, 2, FALSE)</f>
        <v xml:space="preserve"> </v>
      </c>
      <c r="I2726" s="1" t="s">
        <v>16</v>
      </c>
      <c r="J2726" s="2" t="str">
        <f>VLOOKUP(I2726, '기본   '!$A:$B, 2, FALSE)</f>
        <v xml:space="preserve"> </v>
      </c>
      <c r="K2726" s="1" t="s">
        <v>16</v>
      </c>
      <c r="L2726" s="2" t="str">
        <f>VLOOKUP(K2726, '기본   '!$A:$B, 2, FALSE)</f>
        <v xml:space="preserve"> </v>
      </c>
      <c r="M2726" s="1" t="s">
        <v>16</v>
      </c>
    </row>
    <row r="2727" spans="1:13">
      <c r="A2727" s="8" t="s">
        <v>16</v>
      </c>
      <c r="B2727" s="17" t="str">
        <f>VLOOKUP(A2727, '기본   '!$A:$B, 2, FALSE)</f>
        <v xml:space="preserve"> </v>
      </c>
      <c r="C2727" s="1" t="s">
        <v>16</v>
      </c>
      <c r="D2727" s="2" t="str">
        <f>VLOOKUP(C2727, '기본   '!$A:$B, 2, FALSE)</f>
        <v xml:space="preserve"> </v>
      </c>
      <c r="E2727" s="1" t="s">
        <v>16</v>
      </c>
      <c r="F2727" s="2" t="str">
        <f>VLOOKUP(E2727, '기본   '!$A:$B, 2, FALSE)</f>
        <v xml:space="preserve"> </v>
      </c>
      <c r="G2727" s="1" t="s">
        <v>16</v>
      </c>
      <c r="H2727" s="2" t="str">
        <f>VLOOKUP(G2727, '기본   '!$A:$B, 2, FALSE)</f>
        <v xml:space="preserve"> </v>
      </c>
      <c r="I2727" s="1" t="s">
        <v>16</v>
      </c>
      <c r="J2727" s="2" t="str">
        <f>VLOOKUP(I2727, '기본   '!$A:$B, 2, FALSE)</f>
        <v xml:space="preserve"> </v>
      </c>
      <c r="K2727" s="1" t="s">
        <v>16</v>
      </c>
      <c r="L2727" s="2" t="str">
        <f>VLOOKUP(K2727, '기본   '!$A:$B, 2, FALSE)</f>
        <v xml:space="preserve"> </v>
      </c>
      <c r="M2727" s="1" t="s">
        <v>16</v>
      </c>
    </row>
    <row r="2728" spans="1:13">
      <c r="A2728" s="8" t="s">
        <v>16</v>
      </c>
      <c r="B2728" s="17" t="str">
        <f>VLOOKUP(A2728, '기본   '!$A:$B, 2, FALSE)</f>
        <v xml:space="preserve"> </v>
      </c>
      <c r="C2728" s="1" t="s">
        <v>16</v>
      </c>
      <c r="D2728" s="2" t="str">
        <f>VLOOKUP(C2728, '기본   '!$A:$B, 2, FALSE)</f>
        <v xml:space="preserve"> </v>
      </c>
      <c r="E2728" s="1" t="s">
        <v>16</v>
      </c>
      <c r="F2728" s="2" t="str">
        <f>VLOOKUP(E2728, '기본   '!$A:$B, 2, FALSE)</f>
        <v xml:space="preserve"> </v>
      </c>
      <c r="G2728" s="1" t="s">
        <v>16</v>
      </c>
      <c r="H2728" s="2" t="str">
        <f>VLOOKUP(G2728, '기본   '!$A:$B, 2, FALSE)</f>
        <v xml:space="preserve"> </v>
      </c>
      <c r="I2728" s="1" t="s">
        <v>16</v>
      </c>
      <c r="J2728" s="2" t="str">
        <f>VLOOKUP(I2728, '기본   '!$A:$B, 2, FALSE)</f>
        <v xml:space="preserve"> </v>
      </c>
      <c r="K2728" s="1" t="s">
        <v>16</v>
      </c>
      <c r="L2728" s="2" t="str">
        <f>VLOOKUP(K2728, '기본   '!$A:$B, 2, FALSE)</f>
        <v xml:space="preserve"> </v>
      </c>
      <c r="M2728" s="1" t="s">
        <v>16</v>
      </c>
    </row>
    <row r="2729" spans="1:13">
      <c r="A2729" s="8" t="s">
        <v>16</v>
      </c>
      <c r="B2729" s="17" t="str">
        <f>VLOOKUP(A2729, '기본   '!$A:$B, 2, FALSE)</f>
        <v xml:space="preserve"> </v>
      </c>
      <c r="C2729" s="1" t="s">
        <v>16</v>
      </c>
      <c r="D2729" s="2" t="str">
        <f>VLOOKUP(C2729, '기본   '!$A:$B, 2, FALSE)</f>
        <v xml:space="preserve"> </v>
      </c>
      <c r="E2729" s="1" t="s">
        <v>16</v>
      </c>
      <c r="F2729" s="2" t="str">
        <f>VLOOKUP(E2729, '기본   '!$A:$B, 2, FALSE)</f>
        <v xml:space="preserve"> </v>
      </c>
      <c r="G2729" s="1" t="s">
        <v>16</v>
      </c>
      <c r="H2729" s="2" t="str">
        <f>VLOOKUP(G2729, '기본   '!$A:$B, 2, FALSE)</f>
        <v xml:space="preserve"> </v>
      </c>
      <c r="I2729" s="1" t="s">
        <v>16</v>
      </c>
      <c r="J2729" s="2" t="str">
        <f>VLOOKUP(I2729, '기본   '!$A:$B, 2, FALSE)</f>
        <v xml:space="preserve"> </v>
      </c>
      <c r="K2729" s="1" t="s">
        <v>16</v>
      </c>
      <c r="L2729" s="2" t="str">
        <f>VLOOKUP(K2729, '기본   '!$A:$B, 2, FALSE)</f>
        <v xml:space="preserve"> </v>
      </c>
      <c r="M2729" s="1" t="s">
        <v>16</v>
      </c>
    </row>
    <row r="2730" spans="1:13">
      <c r="A2730" s="8" t="s">
        <v>16</v>
      </c>
      <c r="B2730" s="17" t="str">
        <f>VLOOKUP(A2730, '기본   '!$A:$B, 2, FALSE)</f>
        <v xml:space="preserve"> </v>
      </c>
      <c r="C2730" s="1" t="s">
        <v>16</v>
      </c>
      <c r="D2730" s="2" t="str">
        <f>VLOOKUP(C2730, '기본   '!$A:$B, 2, FALSE)</f>
        <v xml:space="preserve"> </v>
      </c>
      <c r="E2730" s="1" t="s">
        <v>16</v>
      </c>
      <c r="F2730" s="2" t="str">
        <f>VLOOKUP(E2730, '기본   '!$A:$B, 2, FALSE)</f>
        <v xml:space="preserve"> </v>
      </c>
      <c r="G2730" s="1" t="s">
        <v>16</v>
      </c>
      <c r="H2730" s="2" t="str">
        <f>VLOOKUP(G2730, '기본   '!$A:$B, 2, FALSE)</f>
        <v xml:space="preserve"> </v>
      </c>
      <c r="I2730" s="1" t="s">
        <v>16</v>
      </c>
      <c r="J2730" s="2" t="str">
        <f>VLOOKUP(I2730, '기본   '!$A:$B, 2, FALSE)</f>
        <v xml:space="preserve"> </v>
      </c>
      <c r="K2730" s="1" t="s">
        <v>16</v>
      </c>
      <c r="L2730" s="2" t="str">
        <f>VLOOKUP(K2730, '기본   '!$A:$B, 2, FALSE)</f>
        <v xml:space="preserve"> </v>
      </c>
      <c r="M2730" s="1" t="s">
        <v>16</v>
      </c>
    </row>
    <row r="2731" spans="1:13">
      <c r="A2731" s="8" t="s">
        <v>16</v>
      </c>
      <c r="B2731" s="17" t="str">
        <f>VLOOKUP(A2731, '기본   '!$A:$B, 2, FALSE)</f>
        <v xml:space="preserve"> </v>
      </c>
      <c r="C2731" s="1" t="s">
        <v>16</v>
      </c>
      <c r="D2731" s="2" t="str">
        <f>VLOOKUP(C2731, '기본   '!$A:$B, 2, FALSE)</f>
        <v xml:space="preserve"> </v>
      </c>
      <c r="E2731" s="1" t="s">
        <v>16</v>
      </c>
      <c r="F2731" s="2" t="str">
        <f>VLOOKUP(E2731, '기본   '!$A:$B, 2, FALSE)</f>
        <v xml:space="preserve"> </v>
      </c>
      <c r="G2731" s="1" t="s">
        <v>16</v>
      </c>
      <c r="H2731" s="2" t="str">
        <f>VLOOKUP(G2731, '기본   '!$A:$B, 2, FALSE)</f>
        <v xml:space="preserve"> </v>
      </c>
      <c r="I2731" s="1" t="s">
        <v>16</v>
      </c>
      <c r="J2731" s="2" t="str">
        <f>VLOOKUP(I2731, '기본   '!$A:$B, 2, FALSE)</f>
        <v xml:space="preserve"> </v>
      </c>
      <c r="K2731" s="1" t="s">
        <v>16</v>
      </c>
      <c r="L2731" s="2" t="str">
        <f>VLOOKUP(K2731, '기본   '!$A:$B, 2, FALSE)</f>
        <v xml:space="preserve"> </v>
      </c>
      <c r="M2731" s="1" t="s">
        <v>16</v>
      </c>
    </row>
    <row r="2732" spans="1:13">
      <c r="A2732" s="8" t="s">
        <v>16</v>
      </c>
      <c r="B2732" s="17" t="str">
        <f>VLOOKUP(A2732, '기본   '!$A:$B, 2, FALSE)</f>
        <v xml:space="preserve"> </v>
      </c>
      <c r="C2732" s="1" t="s">
        <v>16</v>
      </c>
      <c r="D2732" s="2" t="str">
        <f>VLOOKUP(C2732, '기본   '!$A:$B, 2, FALSE)</f>
        <v xml:space="preserve"> </v>
      </c>
      <c r="E2732" s="1" t="s">
        <v>16</v>
      </c>
      <c r="F2732" s="2" t="str">
        <f>VLOOKUP(E2732, '기본   '!$A:$B, 2, FALSE)</f>
        <v xml:space="preserve"> </v>
      </c>
      <c r="G2732" s="1" t="s">
        <v>16</v>
      </c>
      <c r="H2732" s="2" t="str">
        <f>VLOOKUP(G2732, '기본   '!$A:$B, 2, FALSE)</f>
        <v xml:space="preserve"> </v>
      </c>
      <c r="I2732" s="1" t="s">
        <v>16</v>
      </c>
      <c r="J2732" s="2" t="str">
        <f>VLOOKUP(I2732, '기본   '!$A:$B, 2, FALSE)</f>
        <v xml:space="preserve"> </v>
      </c>
      <c r="K2732" s="1" t="s">
        <v>16</v>
      </c>
      <c r="L2732" s="2" t="str">
        <f>VLOOKUP(K2732, '기본   '!$A:$B, 2, FALSE)</f>
        <v xml:space="preserve"> </v>
      </c>
      <c r="M2732" s="1" t="s">
        <v>16</v>
      </c>
    </row>
    <row r="2733" spans="1:13">
      <c r="A2733" s="8" t="s">
        <v>16</v>
      </c>
      <c r="B2733" s="17" t="str">
        <f>VLOOKUP(A2733, '기본   '!$A:$B, 2, FALSE)</f>
        <v xml:space="preserve"> </v>
      </c>
      <c r="C2733" s="1" t="s">
        <v>16</v>
      </c>
      <c r="D2733" s="2" t="str">
        <f>VLOOKUP(C2733, '기본   '!$A:$B, 2, FALSE)</f>
        <v xml:space="preserve"> </v>
      </c>
      <c r="E2733" s="1" t="s">
        <v>16</v>
      </c>
      <c r="F2733" s="2" t="str">
        <f>VLOOKUP(E2733, '기본   '!$A:$B, 2, FALSE)</f>
        <v xml:space="preserve"> </v>
      </c>
      <c r="G2733" s="1" t="s">
        <v>16</v>
      </c>
      <c r="H2733" s="2" t="str">
        <f>VLOOKUP(G2733, '기본   '!$A:$B, 2, FALSE)</f>
        <v xml:space="preserve"> </v>
      </c>
      <c r="I2733" s="1" t="s">
        <v>16</v>
      </c>
      <c r="J2733" s="2" t="str">
        <f>VLOOKUP(I2733, '기본   '!$A:$B, 2, FALSE)</f>
        <v xml:space="preserve"> </v>
      </c>
      <c r="K2733" s="1" t="s">
        <v>16</v>
      </c>
      <c r="L2733" s="2" t="str">
        <f>VLOOKUP(K2733, '기본   '!$A:$B, 2, FALSE)</f>
        <v xml:space="preserve"> </v>
      </c>
      <c r="M2733" s="1" t="s">
        <v>16</v>
      </c>
    </row>
    <row r="2734" spans="1:13">
      <c r="A2734" s="8" t="s">
        <v>16</v>
      </c>
      <c r="B2734" s="17" t="str">
        <f>VLOOKUP(A2734, '기본   '!$A:$B, 2, FALSE)</f>
        <v xml:space="preserve"> </v>
      </c>
      <c r="C2734" s="1" t="s">
        <v>16</v>
      </c>
      <c r="D2734" s="2" t="str">
        <f>VLOOKUP(C2734, '기본   '!$A:$B, 2, FALSE)</f>
        <v xml:space="preserve"> </v>
      </c>
      <c r="E2734" s="1" t="s">
        <v>16</v>
      </c>
      <c r="F2734" s="2" t="str">
        <f>VLOOKUP(E2734, '기본   '!$A:$B, 2, FALSE)</f>
        <v xml:space="preserve"> </v>
      </c>
      <c r="G2734" s="1" t="s">
        <v>16</v>
      </c>
      <c r="H2734" s="2" t="str">
        <f>VLOOKUP(G2734, '기본   '!$A:$B, 2, FALSE)</f>
        <v xml:space="preserve"> </v>
      </c>
      <c r="I2734" s="1" t="s">
        <v>16</v>
      </c>
      <c r="J2734" s="2" t="str">
        <f>VLOOKUP(I2734, '기본   '!$A:$B, 2, FALSE)</f>
        <v xml:space="preserve"> </v>
      </c>
      <c r="K2734" s="1" t="s">
        <v>16</v>
      </c>
      <c r="L2734" s="2" t="str">
        <f>VLOOKUP(K2734, '기본   '!$A:$B, 2, FALSE)</f>
        <v xml:space="preserve"> </v>
      </c>
      <c r="M2734" s="1" t="s">
        <v>16</v>
      </c>
    </row>
    <row r="2735" spans="1:13">
      <c r="A2735" s="8" t="s">
        <v>16</v>
      </c>
      <c r="B2735" s="17" t="str">
        <f>VLOOKUP(A2735, '기본   '!$A:$B, 2, FALSE)</f>
        <v xml:space="preserve"> </v>
      </c>
      <c r="C2735" s="1" t="s">
        <v>16</v>
      </c>
      <c r="D2735" s="2" t="str">
        <f>VLOOKUP(C2735, '기본   '!$A:$B, 2, FALSE)</f>
        <v xml:space="preserve"> </v>
      </c>
      <c r="E2735" s="1" t="s">
        <v>16</v>
      </c>
      <c r="F2735" s="2" t="str">
        <f>VLOOKUP(E2735, '기본   '!$A:$B, 2, FALSE)</f>
        <v xml:space="preserve"> </v>
      </c>
      <c r="G2735" s="1" t="s">
        <v>16</v>
      </c>
      <c r="H2735" s="2" t="str">
        <f>VLOOKUP(G2735, '기본   '!$A:$B, 2, FALSE)</f>
        <v xml:space="preserve"> </v>
      </c>
      <c r="I2735" s="1" t="s">
        <v>16</v>
      </c>
      <c r="J2735" s="2" t="str">
        <f>VLOOKUP(I2735, '기본   '!$A:$B, 2, FALSE)</f>
        <v xml:space="preserve"> </v>
      </c>
      <c r="K2735" s="1" t="s">
        <v>16</v>
      </c>
      <c r="L2735" s="2" t="str">
        <f>VLOOKUP(K2735, '기본   '!$A:$B, 2, FALSE)</f>
        <v xml:space="preserve"> </v>
      </c>
      <c r="M2735" s="1" t="s">
        <v>16</v>
      </c>
    </row>
    <row r="2736" spans="1:13">
      <c r="A2736" s="8" t="s">
        <v>16</v>
      </c>
      <c r="B2736" s="17" t="str">
        <f>VLOOKUP(A2736, '기본   '!$A:$B, 2, FALSE)</f>
        <v xml:space="preserve"> </v>
      </c>
      <c r="C2736" s="1" t="s">
        <v>16</v>
      </c>
      <c r="D2736" s="2" t="str">
        <f>VLOOKUP(C2736, '기본   '!$A:$B, 2, FALSE)</f>
        <v xml:space="preserve"> </v>
      </c>
      <c r="E2736" s="1" t="s">
        <v>16</v>
      </c>
      <c r="F2736" s="2" t="str">
        <f>VLOOKUP(E2736, '기본   '!$A:$B, 2, FALSE)</f>
        <v xml:space="preserve"> </v>
      </c>
      <c r="G2736" s="1" t="s">
        <v>16</v>
      </c>
      <c r="H2736" s="2" t="str">
        <f>VLOOKUP(G2736, '기본   '!$A:$B, 2, FALSE)</f>
        <v xml:space="preserve"> </v>
      </c>
      <c r="I2736" s="1" t="s">
        <v>16</v>
      </c>
      <c r="J2736" s="2" t="str">
        <f>VLOOKUP(I2736, '기본   '!$A:$B, 2, FALSE)</f>
        <v xml:space="preserve"> </v>
      </c>
      <c r="K2736" s="1" t="s">
        <v>16</v>
      </c>
      <c r="L2736" s="2" t="str">
        <f>VLOOKUP(K2736, '기본   '!$A:$B, 2, FALSE)</f>
        <v xml:space="preserve"> </v>
      </c>
      <c r="M2736" s="1" t="s">
        <v>16</v>
      </c>
    </row>
    <row r="2737" spans="1:13">
      <c r="A2737" s="8" t="s">
        <v>16</v>
      </c>
      <c r="B2737" s="17" t="str">
        <f>VLOOKUP(A2737, '기본   '!$A:$B, 2, FALSE)</f>
        <v xml:space="preserve"> </v>
      </c>
      <c r="C2737" s="1" t="s">
        <v>16</v>
      </c>
      <c r="D2737" s="2" t="str">
        <f>VLOOKUP(C2737, '기본   '!$A:$B, 2, FALSE)</f>
        <v xml:space="preserve"> </v>
      </c>
      <c r="E2737" s="1" t="s">
        <v>16</v>
      </c>
      <c r="F2737" s="2" t="str">
        <f>VLOOKUP(E2737, '기본   '!$A:$B, 2, FALSE)</f>
        <v xml:space="preserve"> </v>
      </c>
      <c r="G2737" s="1" t="s">
        <v>16</v>
      </c>
      <c r="H2737" s="2" t="str">
        <f>VLOOKUP(G2737, '기본   '!$A:$B, 2, FALSE)</f>
        <v xml:space="preserve"> </v>
      </c>
      <c r="I2737" s="1" t="s">
        <v>16</v>
      </c>
      <c r="J2737" s="2" t="str">
        <f>VLOOKUP(I2737, '기본   '!$A:$B, 2, FALSE)</f>
        <v xml:space="preserve"> </v>
      </c>
      <c r="K2737" s="1" t="s">
        <v>16</v>
      </c>
      <c r="L2737" s="2" t="str">
        <f>VLOOKUP(K2737, '기본   '!$A:$B, 2, FALSE)</f>
        <v xml:space="preserve"> </v>
      </c>
      <c r="M2737" s="1" t="s">
        <v>16</v>
      </c>
    </row>
    <row r="2738" spans="1:13">
      <c r="A2738" s="8" t="s">
        <v>16</v>
      </c>
      <c r="B2738" s="17" t="str">
        <f>VLOOKUP(A2738, '기본   '!$A:$B, 2, FALSE)</f>
        <v xml:space="preserve"> </v>
      </c>
      <c r="C2738" s="1" t="s">
        <v>16</v>
      </c>
      <c r="D2738" s="2" t="str">
        <f>VLOOKUP(C2738, '기본   '!$A:$B, 2, FALSE)</f>
        <v xml:space="preserve"> </v>
      </c>
      <c r="E2738" s="1" t="s">
        <v>16</v>
      </c>
      <c r="F2738" s="2" t="str">
        <f>VLOOKUP(E2738, '기본   '!$A:$B, 2, FALSE)</f>
        <v xml:space="preserve"> </v>
      </c>
      <c r="G2738" s="1" t="s">
        <v>16</v>
      </c>
      <c r="H2738" s="2" t="str">
        <f>VLOOKUP(G2738, '기본   '!$A:$B, 2, FALSE)</f>
        <v xml:space="preserve"> </v>
      </c>
      <c r="I2738" s="1" t="s">
        <v>16</v>
      </c>
      <c r="J2738" s="2" t="str">
        <f>VLOOKUP(I2738, '기본   '!$A:$B, 2, FALSE)</f>
        <v xml:space="preserve"> </v>
      </c>
      <c r="K2738" s="1" t="s">
        <v>16</v>
      </c>
      <c r="L2738" s="2" t="str">
        <f>VLOOKUP(K2738, '기본   '!$A:$B, 2, FALSE)</f>
        <v xml:space="preserve"> </v>
      </c>
      <c r="M2738" s="1" t="s">
        <v>16</v>
      </c>
    </row>
    <row r="2739" spans="1:13">
      <c r="A2739" s="8" t="s">
        <v>16</v>
      </c>
      <c r="B2739" s="17" t="str">
        <f>VLOOKUP(A2739, '기본   '!$A:$B, 2, FALSE)</f>
        <v xml:space="preserve"> </v>
      </c>
      <c r="C2739" s="1" t="s">
        <v>16</v>
      </c>
      <c r="D2739" s="2" t="str">
        <f>VLOOKUP(C2739, '기본   '!$A:$B, 2, FALSE)</f>
        <v xml:space="preserve"> </v>
      </c>
      <c r="E2739" s="1" t="s">
        <v>16</v>
      </c>
      <c r="F2739" s="2" t="str">
        <f>VLOOKUP(E2739, '기본   '!$A:$B, 2, FALSE)</f>
        <v xml:space="preserve"> </v>
      </c>
      <c r="G2739" s="1" t="s">
        <v>16</v>
      </c>
      <c r="H2739" s="2" t="str">
        <f>VLOOKUP(G2739, '기본   '!$A:$B, 2, FALSE)</f>
        <v xml:space="preserve"> </v>
      </c>
      <c r="I2739" s="1" t="s">
        <v>16</v>
      </c>
      <c r="J2739" s="2" t="str">
        <f>VLOOKUP(I2739, '기본   '!$A:$B, 2, FALSE)</f>
        <v xml:space="preserve"> </v>
      </c>
      <c r="K2739" s="1" t="s">
        <v>16</v>
      </c>
      <c r="L2739" s="2" t="str">
        <f>VLOOKUP(K2739, '기본   '!$A:$B, 2, FALSE)</f>
        <v xml:space="preserve"> </v>
      </c>
      <c r="M2739" s="1" t="s">
        <v>16</v>
      </c>
    </row>
    <row r="2740" spans="1:13">
      <c r="A2740" s="8" t="s">
        <v>16</v>
      </c>
      <c r="B2740" s="17" t="str">
        <f>VLOOKUP(A2740, '기본   '!$A:$B, 2, FALSE)</f>
        <v xml:space="preserve"> </v>
      </c>
      <c r="C2740" s="1" t="s">
        <v>16</v>
      </c>
      <c r="D2740" s="2" t="str">
        <f>VLOOKUP(C2740, '기본   '!$A:$B, 2, FALSE)</f>
        <v xml:space="preserve"> </v>
      </c>
      <c r="E2740" s="1" t="s">
        <v>16</v>
      </c>
      <c r="F2740" s="2" t="str">
        <f>VLOOKUP(E2740, '기본   '!$A:$B, 2, FALSE)</f>
        <v xml:space="preserve"> </v>
      </c>
      <c r="G2740" s="1" t="s">
        <v>16</v>
      </c>
      <c r="H2740" s="2" t="str">
        <f>VLOOKUP(G2740, '기본   '!$A:$B, 2, FALSE)</f>
        <v xml:space="preserve"> </v>
      </c>
      <c r="I2740" s="1" t="s">
        <v>16</v>
      </c>
      <c r="J2740" s="2" t="str">
        <f>VLOOKUP(I2740, '기본   '!$A:$B, 2, FALSE)</f>
        <v xml:space="preserve"> </v>
      </c>
      <c r="K2740" s="1" t="s">
        <v>16</v>
      </c>
      <c r="L2740" s="2" t="str">
        <f>VLOOKUP(K2740, '기본   '!$A:$B, 2, FALSE)</f>
        <v xml:space="preserve"> </v>
      </c>
      <c r="M2740" s="1" t="s">
        <v>16</v>
      </c>
    </row>
    <row r="2741" spans="1:13">
      <c r="A2741" s="8" t="s">
        <v>16</v>
      </c>
      <c r="B2741" s="17" t="str">
        <f>VLOOKUP(A2741, '기본   '!$A:$B, 2, FALSE)</f>
        <v xml:space="preserve"> </v>
      </c>
      <c r="C2741" s="1" t="s">
        <v>16</v>
      </c>
      <c r="D2741" s="2" t="str">
        <f>VLOOKUP(C2741, '기본   '!$A:$B, 2, FALSE)</f>
        <v xml:space="preserve"> </v>
      </c>
      <c r="E2741" s="1" t="s">
        <v>16</v>
      </c>
      <c r="F2741" s="2" t="str">
        <f>VLOOKUP(E2741, '기본   '!$A:$B, 2, FALSE)</f>
        <v xml:space="preserve"> </v>
      </c>
      <c r="G2741" s="1" t="s">
        <v>16</v>
      </c>
      <c r="H2741" s="2" t="str">
        <f>VLOOKUP(G2741, '기본   '!$A:$B, 2, FALSE)</f>
        <v xml:space="preserve"> </v>
      </c>
      <c r="I2741" s="1" t="s">
        <v>16</v>
      </c>
      <c r="J2741" s="2" t="str">
        <f>VLOOKUP(I2741, '기본   '!$A:$B, 2, FALSE)</f>
        <v xml:space="preserve"> </v>
      </c>
      <c r="K2741" s="1" t="s">
        <v>16</v>
      </c>
      <c r="L2741" s="2" t="str">
        <f>VLOOKUP(K2741, '기본   '!$A:$B, 2, FALSE)</f>
        <v xml:space="preserve"> </v>
      </c>
      <c r="M2741" s="1" t="s">
        <v>16</v>
      </c>
    </row>
    <row r="2742" spans="1:13">
      <c r="A2742" s="8" t="s">
        <v>16</v>
      </c>
      <c r="B2742" s="17" t="str">
        <f>VLOOKUP(A2742, '기본   '!$A:$B, 2, FALSE)</f>
        <v xml:space="preserve"> </v>
      </c>
      <c r="C2742" s="1" t="s">
        <v>16</v>
      </c>
      <c r="D2742" s="2" t="str">
        <f>VLOOKUP(C2742, '기본   '!$A:$B, 2, FALSE)</f>
        <v xml:space="preserve"> </v>
      </c>
      <c r="E2742" s="1" t="s">
        <v>16</v>
      </c>
      <c r="F2742" s="2" t="str">
        <f>VLOOKUP(E2742, '기본   '!$A:$B, 2, FALSE)</f>
        <v xml:space="preserve"> </v>
      </c>
      <c r="G2742" s="1" t="s">
        <v>16</v>
      </c>
      <c r="H2742" s="2" t="str">
        <f>VLOOKUP(G2742, '기본   '!$A:$B, 2, FALSE)</f>
        <v xml:space="preserve"> </v>
      </c>
      <c r="I2742" s="1" t="s">
        <v>16</v>
      </c>
      <c r="J2742" s="2" t="str">
        <f>VLOOKUP(I2742, '기본   '!$A:$B, 2, FALSE)</f>
        <v xml:space="preserve"> </v>
      </c>
      <c r="K2742" s="1" t="s">
        <v>16</v>
      </c>
      <c r="L2742" s="2" t="str">
        <f>VLOOKUP(K2742, '기본   '!$A:$B, 2, FALSE)</f>
        <v xml:space="preserve"> </v>
      </c>
      <c r="M2742" s="1" t="s">
        <v>16</v>
      </c>
    </row>
    <row r="2743" spans="1:13">
      <c r="A2743" s="8" t="s">
        <v>16</v>
      </c>
      <c r="B2743" s="17" t="str">
        <f>VLOOKUP(A2743, '기본   '!$A:$B, 2, FALSE)</f>
        <v xml:space="preserve"> </v>
      </c>
      <c r="C2743" s="1" t="s">
        <v>16</v>
      </c>
      <c r="D2743" s="2" t="str">
        <f>VLOOKUP(C2743, '기본   '!$A:$B, 2, FALSE)</f>
        <v xml:space="preserve"> </v>
      </c>
      <c r="E2743" s="1" t="s">
        <v>16</v>
      </c>
      <c r="F2743" s="2" t="str">
        <f>VLOOKUP(E2743, '기본   '!$A:$B, 2, FALSE)</f>
        <v xml:space="preserve"> </v>
      </c>
      <c r="G2743" s="1" t="s">
        <v>16</v>
      </c>
      <c r="H2743" s="2" t="str">
        <f>VLOOKUP(G2743, '기본   '!$A:$B, 2, FALSE)</f>
        <v xml:space="preserve"> </v>
      </c>
      <c r="I2743" s="1" t="s">
        <v>16</v>
      </c>
      <c r="J2743" s="2" t="str">
        <f>VLOOKUP(I2743, '기본   '!$A:$B, 2, FALSE)</f>
        <v xml:space="preserve"> </v>
      </c>
      <c r="K2743" s="1" t="s">
        <v>16</v>
      </c>
      <c r="L2743" s="2" t="str">
        <f>VLOOKUP(K2743, '기본   '!$A:$B, 2, FALSE)</f>
        <v xml:space="preserve"> </v>
      </c>
      <c r="M2743" s="1" t="s">
        <v>16</v>
      </c>
    </row>
    <row r="2744" spans="1:13">
      <c r="A2744" s="8" t="s">
        <v>16</v>
      </c>
      <c r="B2744" s="17" t="str">
        <f>VLOOKUP(A2744, '기본   '!$A:$B, 2, FALSE)</f>
        <v xml:space="preserve"> </v>
      </c>
      <c r="C2744" s="1" t="s">
        <v>16</v>
      </c>
      <c r="D2744" s="2" t="str">
        <f>VLOOKUP(C2744, '기본   '!$A:$B, 2, FALSE)</f>
        <v xml:space="preserve"> </v>
      </c>
      <c r="E2744" s="1" t="s">
        <v>16</v>
      </c>
      <c r="F2744" s="2" t="str">
        <f>VLOOKUP(E2744, '기본   '!$A:$B, 2, FALSE)</f>
        <v xml:space="preserve"> </v>
      </c>
      <c r="G2744" s="1" t="s">
        <v>16</v>
      </c>
      <c r="H2744" s="2" t="str">
        <f>VLOOKUP(G2744, '기본   '!$A:$B, 2, FALSE)</f>
        <v xml:space="preserve"> </v>
      </c>
      <c r="I2744" s="1" t="s">
        <v>16</v>
      </c>
      <c r="J2744" s="2" t="str">
        <f>VLOOKUP(I2744, '기본   '!$A:$B, 2, FALSE)</f>
        <v xml:space="preserve"> </v>
      </c>
      <c r="K2744" s="1" t="s">
        <v>16</v>
      </c>
      <c r="L2744" s="2" t="str">
        <f>VLOOKUP(K2744, '기본   '!$A:$B, 2, FALSE)</f>
        <v xml:space="preserve"> </v>
      </c>
      <c r="M2744" s="1" t="s">
        <v>16</v>
      </c>
    </row>
    <row r="2745" spans="1:13">
      <c r="A2745" s="8" t="s">
        <v>16</v>
      </c>
      <c r="B2745" s="17" t="str">
        <f>VLOOKUP(A2745, '기본   '!$A:$B, 2, FALSE)</f>
        <v xml:space="preserve"> </v>
      </c>
      <c r="C2745" s="1" t="s">
        <v>16</v>
      </c>
      <c r="D2745" s="2" t="str">
        <f>VLOOKUP(C2745, '기본   '!$A:$B, 2, FALSE)</f>
        <v xml:space="preserve"> </v>
      </c>
      <c r="E2745" s="1" t="s">
        <v>16</v>
      </c>
      <c r="F2745" s="2" t="str">
        <f>VLOOKUP(E2745, '기본   '!$A:$B, 2, FALSE)</f>
        <v xml:space="preserve"> </v>
      </c>
      <c r="G2745" s="1" t="s">
        <v>16</v>
      </c>
      <c r="H2745" s="2" t="str">
        <f>VLOOKUP(G2745, '기본   '!$A:$B, 2, FALSE)</f>
        <v xml:space="preserve"> </v>
      </c>
      <c r="I2745" s="1" t="s">
        <v>16</v>
      </c>
      <c r="J2745" s="2" t="str">
        <f>VLOOKUP(I2745, '기본   '!$A:$B, 2, FALSE)</f>
        <v xml:space="preserve"> </v>
      </c>
      <c r="K2745" s="1" t="s">
        <v>16</v>
      </c>
      <c r="L2745" s="2" t="str">
        <f>VLOOKUP(K2745, '기본   '!$A:$B, 2, FALSE)</f>
        <v xml:space="preserve"> </v>
      </c>
      <c r="M2745" s="1" t="s">
        <v>16</v>
      </c>
    </row>
    <row r="2746" spans="1:13">
      <c r="A2746" s="8" t="s">
        <v>16</v>
      </c>
      <c r="B2746" s="17" t="str">
        <f>VLOOKUP(A2746, '기본   '!$A:$B, 2, FALSE)</f>
        <v xml:space="preserve"> </v>
      </c>
      <c r="C2746" s="1" t="s">
        <v>16</v>
      </c>
      <c r="D2746" s="2" t="str">
        <f>VLOOKUP(C2746, '기본   '!$A:$B, 2, FALSE)</f>
        <v xml:space="preserve"> </v>
      </c>
      <c r="E2746" s="1" t="s">
        <v>16</v>
      </c>
      <c r="F2746" s="2" t="str">
        <f>VLOOKUP(E2746, '기본   '!$A:$B, 2, FALSE)</f>
        <v xml:space="preserve"> </v>
      </c>
      <c r="G2746" s="1" t="s">
        <v>16</v>
      </c>
      <c r="H2746" s="2" t="str">
        <f>VLOOKUP(G2746, '기본   '!$A:$B, 2, FALSE)</f>
        <v xml:space="preserve"> </v>
      </c>
      <c r="I2746" s="1" t="s">
        <v>16</v>
      </c>
      <c r="J2746" s="2" t="str">
        <f>VLOOKUP(I2746, '기본   '!$A:$B, 2, FALSE)</f>
        <v xml:space="preserve"> </v>
      </c>
      <c r="K2746" s="1" t="s">
        <v>16</v>
      </c>
      <c r="L2746" s="2" t="str">
        <f>VLOOKUP(K2746, '기본   '!$A:$B, 2, FALSE)</f>
        <v xml:space="preserve"> </v>
      </c>
      <c r="M2746" s="1" t="s">
        <v>16</v>
      </c>
    </row>
    <row r="2747" spans="1:13">
      <c r="A2747" s="8" t="s">
        <v>16</v>
      </c>
      <c r="B2747" s="17" t="str">
        <f>VLOOKUP(A2747, '기본   '!$A:$B, 2, FALSE)</f>
        <v xml:space="preserve"> </v>
      </c>
      <c r="C2747" s="1" t="s">
        <v>16</v>
      </c>
      <c r="D2747" s="2" t="str">
        <f>VLOOKUP(C2747, '기본   '!$A:$B, 2, FALSE)</f>
        <v xml:space="preserve"> </v>
      </c>
      <c r="E2747" s="1" t="s">
        <v>16</v>
      </c>
      <c r="F2747" s="2" t="str">
        <f>VLOOKUP(E2747, '기본   '!$A:$B, 2, FALSE)</f>
        <v xml:space="preserve"> </v>
      </c>
      <c r="G2747" s="1" t="s">
        <v>16</v>
      </c>
      <c r="H2747" s="2" t="str">
        <f>VLOOKUP(G2747, '기본   '!$A:$B, 2, FALSE)</f>
        <v xml:space="preserve"> </v>
      </c>
      <c r="I2747" s="1" t="s">
        <v>16</v>
      </c>
      <c r="J2747" s="2" t="str">
        <f>VLOOKUP(I2747, '기본   '!$A:$B, 2, FALSE)</f>
        <v xml:space="preserve"> </v>
      </c>
      <c r="K2747" s="1" t="s">
        <v>16</v>
      </c>
      <c r="L2747" s="2" t="str">
        <f>VLOOKUP(K2747, '기본   '!$A:$B, 2, FALSE)</f>
        <v xml:space="preserve"> </v>
      </c>
      <c r="M2747" s="1" t="s">
        <v>16</v>
      </c>
    </row>
    <row r="2748" spans="1:13">
      <c r="A2748" s="8" t="s">
        <v>16</v>
      </c>
      <c r="B2748" s="17" t="str">
        <f>VLOOKUP(A2748, '기본   '!$A:$B, 2, FALSE)</f>
        <v xml:space="preserve"> </v>
      </c>
      <c r="C2748" s="1" t="s">
        <v>16</v>
      </c>
      <c r="D2748" s="2" t="str">
        <f>VLOOKUP(C2748, '기본   '!$A:$B, 2, FALSE)</f>
        <v xml:space="preserve"> </v>
      </c>
      <c r="E2748" s="1" t="s">
        <v>16</v>
      </c>
      <c r="F2748" s="2" t="str">
        <f>VLOOKUP(E2748, '기본   '!$A:$B, 2, FALSE)</f>
        <v xml:space="preserve"> </v>
      </c>
      <c r="G2748" s="1" t="s">
        <v>16</v>
      </c>
      <c r="H2748" s="2" t="str">
        <f>VLOOKUP(G2748, '기본   '!$A:$B, 2, FALSE)</f>
        <v xml:space="preserve"> </v>
      </c>
      <c r="I2748" s="1" t="s">
        <v>16</v>
      </c>
      <c r="J2748" s="2" t="str">
        <f>VLOOKUP(I2748, '기본   '!$A:$B, 2, FALSE)</f>
        <v xml:space="preserve"> </v>
      </c>
      <c r="K2748" s="1" t="s">
        <v>16</v>
      </c>
      <c r="L2748" s="2" t="str">
        <f>VLOOKUP(K2748, '기본   '!$A:$B, 2, FALSE)</f>
        <v xml:space="preserve"> </v>
      </c>
      <c r="M2748" s="1" t="s">
        <v>16</v>
      </c>
    </row>
    <row r="2749" spans="1:13">
      <c r="A2749" s="8" t="s">
        <v>16</v>
      </c>
      <c r="B2749" s="17" t="str">
        <f>VLOOKUP(A2749, '기본   '!$A:$B, 2, FALSE)</f>
        <v xml:space="preserve"> </v>
      </c>
      <c r="C2749" s="1" t="s">
        <v>16</v>
      </c>
      <c r="D2749" s="2" t="str">
        <f>VLOOKUP(C2749, '기본   '!$A:$B, 2, FALSE)</f>
        <v xml:space="preserve"> </v>
      </c>
      <c r="E2749" s="1" t="s">
        <v>16</v>
      </c>
      <c r="F2749" s="2" t="str">
        <f>VLOOKUP(E2749, '기본   '!$A:$B, 2, FALSE)</f>
        <v xml:space="preserve"> </v>
      </c>
      <c r="G2749" s="1" t="s">
        <v>16</v>
      </c>
      <c r="H2749" s="2" t="str">
        <f>VLOOKUP(G2749, '기본   '!$A:$B, 2, FALSE)</f>
        <v xml:space="preserve"> </v>
      </c>
      <c r="I2749" s="1" t="s">
        <v>16</v>
      </c>
      <c r="J2749" s="2" t="str">
        <f>VLOOKUP(I2749, '기본   '!$A:$B, 2, FALSE)</f>
        <v xml:space="preserve"> </v>
      </c>
      <c r="K2749" s="1" t="s">
        <v>16</v>
      </c>
      <c r="L2749" s="2" t="str">
        <f>VLOOKUP(K2749, '기본   '!$A:$B, 2, FALSE)</f>
        <v xml:space="preserve"> </v>
      </c>
      <c r="M2749" s="1" t="s">
        <v>16</v>
      </c>
    </row>
    <row r="2750" spans="1:13">
      <c r="A2750" s="8" t="s">
        <v>16</v>
      </c>
      <c r="B2750" s="17" t="str">
        <f>VLOOKUP(A2750, '기본   '!$A:$B, 2, FALSE)</f>
        <v xml:space="preserve"> </v>
      </c>
      <c r="C2750" s="1" t="s">
        <v>16</v>
      </c>
      <c r="D2750" s="2" t="str">
        <f>VLOOKUP(C2750, '기본   '!$A:$B, 2, FALSE)</f>
        <v xml:space="preserve"> </v>
      </c>
      <c r="E2750" s="1" t="s">
        <v>16</v>
      </c>
      <c r="F2750" s="2" t="str">
        <f>VLOOKUP(E2750, '기본   '!$A:$B, 2, FALSE)</f>
        <v xml:space="preserve"> </v>
      </c>
      <c r="G2750" s="1" t="s">
        <v>16</v>
      </c>
      <c r="H2750" s="2" t="str">
        <f>VLOOKUP(G2750, '기본   '!$A:$B, 2, FALSE)</f>
        <v xml:space="preserve"> </v>
      </c>
      <c r="I2750" s="1" t="s">
        <v>16</v>
      </c>
      <c r="J2750" s="2" t="str">
        <f>VLOOKUP(I2750, '기본   '!$A:$B, 2, FALSE)</f>
        <v xml:space="preserve"> </v>
      </c>
      <c r="K2750" s="1" t="s">
        <v>16</v>
      </c>
      <c r="L2750" s="2" t="str">
        <f>VLOOKUP(K2750, '기본   '!$A:$B, 2, FALSE)</f>
        <v xml:space="preserve"> </v>
      </c>
      <c r="M2750" s="1" t="s">
        <v>16</v>
      </c>
    </row>
    <row r="2751" spans="1:13">
      <c r="A2751" s="8" t="s">
        <v>16</v>
      </c>
      <c r="B2751" s="17" t="str">
        <f>VLOOKUP(A2751, '기본   '!$A:$B, 2, FALSE)</f>
        <v xml:space="preserve"> </v>
      </c>
      <c r="C2751" s="1" t="s">
        <v>16</v>
      </c>
      <c r="D2751" s="2" t="str">
        <f>VLOOKUP(C2751, '기본   '!$A:$B, 2, FALSE)</f>
        <v xml:space="preserve"> </v>
      </c>
      <c r="E2751" s="1" t="s">
        <v>16</v>
      </c>
      <c r="F2751" s="2" t="str">
        <f>VLOOKUP(E2751, '기본   '!$A:$B, 2, FALSE)</f>
        <v xml:space="preserve"> </v>
      </c>
      <c r="G2751" s="1" t="s">
        <v>16</v>
      </c>
      <c r="H2751" s="2" t="str">
        <f>VLOOKUP(G2751, '기본   '!$A:$B, 2, FALSE)</f>
        <v xml:space="preserve"> </v>
      </c>
      <c r="I2751" s="1" t="s">
        <v>16</v>
      </c>
      <c r="J2751" s="2" t="str">
        <f>VLOOKUP(I2751, '기본   '!$A:$B, 2, FALSE)</f>
        <v xml:space="preserve"> </v>
      </c>
      <c r="K2751" s="1" t="s">
        <v>16</v>
      </c>
      <c r="L2751" s="2" t="str">
        <f>VLOOKUP(K2751, '기본   '!$A:$B, 2, FALSE)</f>
        <v xml:space="preserve"> </v>
      </c>
      <c r="M2751" s="1" t="s">
        <v>16</v>
      </c>
    </row>
    <row r="2752" spans="1:13">
      <c r="A2752" s="8" t="s">
        <v>16</v>
      </c>
      <c r="B2752" s="17" t="str">
        <f>VLOOKUP(A2752, '기본   '!$A:$B, 2, FALSE)</f>
        <v xml:space="preserve"> </v>
      </c>
      <c r="C2752" s="1" t="s">
        <v>16</v>
      </c>
      <c r="D2752" s="2" t="str">
        <f>VLOOKUP(C2752, '기본   '!$A:$B, 2, FALSE)</f>
        <v xml:space="preserve"> </v>
      </c>
      <c r="E2752" s="1" t="s">
        <v>16</v>
      </c>
      <c r="F2752" s="2" t="str">
        <f>VLOOKUP(E2752, '기본   '!$A:$B, 2, FALSE)</f>
        <v xml:space="preserve"> </v>
      </c>
      <c r="G2752" s="1" t="s">
        <v>16</v>
      </c>
      <c r="H2752" s="2" t="str">
        <f>VLOOKUP(G2752, '기본   '!$A:$B, 2, FALSE)</f>
        <v xml:space="preserve"> </v>
      </c>
      <c r="I2752" s="1" t="s">
        <v>16</v>
      </c>
      <c r="J2752" s="2" t="str">
        <f>VLOOKUP(I2752, '기본   '!$A:$B, 2, FALSE)</f>
        <v xml:space="preserve"> </v>
      </c>
      <c r="K2752" s="1" t="s">
        <v>16</v>
      </c>
      <c r="L2752" s="2" t="str">
        <f>VLOOKUP(K2752, '기본   '!$A:$B, 2, FALSE)</f>
        <v xml:space="preserve"> </v>
      </c>
      <c r="M2752" s="1" t="s">
        <v>16</v>
      </c>
    </row>
    <row r="2753" spans="1:13">
      <c r="A2753" s="8" t="s">
        <v>16</v>
      </c>
      <c r="B2753" s="17" t="str">
        <f>VLOOKUP(A2753, '기본   '!$A:$B, 2, FALSE)</f>
        <v xml:space="preserve"> </v>
      </c>
      <c r="C2753" s="1" t="s">
        <v>16</v>
      </c>
      <c r="D2753" s="2" t="str">
        <f>VLOOKUP(C2753, '기본   '!$A:$B, 2, FALSE)</f>
        <v xml:space="preserve"> </v>
      </c>
      <c r="E2753" s="1" t="s">
        <v>16</v>
      </c>
      <c r="F2753" s="2" t="str">
        <f>VLOOKUP(E2753, '기본   '!$A:$B, 2, FALSE)</f>
        <v xml:space="preserve"> </v>
      </c>
      <c r="G2753" s="1" t="s">
        <v>16</v>
      </c>
      <c r="H2753" s="2" t="str">
        <f>VLOOKUP(G2753, '기본   '!$A:$B, 2, FALSE)</f>
        <v xml:space="preserve"> </v>
      </c>
      <c r="I2753" s="1" t="s">
        <v>16</v>
      </c>
      <c r="J2753" s="2" t="str">
        <f>VLOOKUP(I2753, '기본   '!$A:$B, 2, FALSE)</f>
        <v xml:space="preserve"> </v>
      </c>
      <c r="K2753" s="1" t="s">
        <v>16</v>
      </c>
      <c r="L2753" s="2" t="str">
        <f>VLOOKUP(K2753, '기본   '!$A:$B, 2, FALSE)</f>
        <v xml:space="preserve"> </v>
      </c>
      <c r="M2753" s="1" t="s">
        <v>16</v>
      </c>
    </row>
    <row r="2754" spans="1:13">
      <c r="A2754" s="8" t="s">
        <v>16</v>
      </c>
      <c r="B2754" s="17" t="str">
        <f>VLOOKUP(A2754, '기본   '!$A:$B, 2, FALSE)</f>
        <v xml:space="preserve"> </v>
      </c>
      <c r="C2754" s="1" t="s">
        <v>16</v>
      </c>
      <c r="D2754" s="2" t="str">
        <f>VLOOKUP(C2754, '기본   '!$A:$B, 2, FALSE)</f>
        <v xml:space="preserve"> </v>
      </c>
      <c r="E2754" s="1" t="s">
        <v>16</v>
      </c>
      <c r="F2754" s="2" t="str">
        <f>VLOOKUP(E2754, '기본   '!$A:$B, 2, FALSE)</f>
        <v xml:space="preserve"> </v>
      </c>
      <c r="G2754" s="1" t="s">
        <v>16</v>
      </c>
      <c r="H2754" s="2" t="str">
        <f>VLOOKUP(G2754, '기본   '!$A:$B, 2, FALSE)</f>
        <v xml:space="preserve"> </v>
      </c>
      <c r="I2754" s="1" t="s">
        <v>16</v>
      </c>
      <c r="J2754" s="2" t="str">
        <f>VLOOKUP(I2754, '기본   '!$A:$B, 2, FALSE)</f>
        <v xml:space="preserve"> </v>
      </c>
      <c r="K2754" s="1" t="s">
        <v>16</v>
      </c>
      <c r="L2754" s="2" t="str">
        <f>VLOOKUP(K2754, '기본   '!$A:$B, 2, FALSE)</f>
        <v xml:space="preserve"> </v>
      </c>
      <c r="M2754" s="1" t="s">
        <v>16</v>
      </c>
    </row>
    <row r="2755" spans="1:13">
      <c r="A2755" s="8" t="s">
        <v>16</v>
      </c>
      <c r="B2755" s="17" t="str">
        <f>VLOOKUP(A2755, '기본   '!$A:$B, 2, FALSE)</f>
        <v xml:space="preserve"> </v>
      </c>
      <c r="C2755" s="1" t="s">
        <v>16</v>
      </c>
      <c r="D2755" s="2" t="str">
        <f>VLOOKUP(C2755, '기본   '!$A:$B, 2, FALSE)</f>
        <v xml:space="preserve"> </v>
      </c>
      <c r="E2755" s="1" t="s">
        <v>16</v>
      </c>
      <c r="F2755" s="2" t="str">
        <f>VLOOKUP(E2755, '기본   '!$A:$B, 2, FALSE)</f>
        <v xml:space="preserve"> </v>
      </c>
      <c r="G2755" s="1" t="s">
        <v>16</v>
      </c>
      <c r="H2755" s="2" t="str">
        <f>VLOOKUP(G2755, '기본   '!$A:$B, 2, FALSE)</f>
        <v xml:space="preserve"> </v>
      </c>
      <c r="I2755" s="1" t="s">
        <v>16</v>
      </c>
      <c r="J2755" s="2" t="str">
        <f>VLOOKUP(I2755, '기본   '!$A:$B, 2, FALSE)</f>
        <v xml:space="preserve"> </v>
      </c>
      <c r="K2755" s="1" t="s">
        <v>16</v>
      </c>
      <c r="L2755" s="2" t="str">
        <f>VLOOKUP(K2755, '기본   '!$A:$B, 2, FALSE)</f>
        <v xml:space="preserve"> </v>
      </c>
      <c r="M2755" s="1" t="s">
        <v>16</v>
      </c>
    </row>
    <row r="2756" spans="1:13">
      <c r="A2756" s="8" t="s">
        <v>16</v>
      </c>
      <c r="B2756" s="17" t="str">
        <f>VLOOKUP(A2756, '기본   '!$A:$B, 2, FALSE)</f>
        <v xml:space="preserve"> </v>
      </c>
      <c r="C2756" s="1" t="s">
        <v>16</v>
      </c>
      <c r="D2756" s="2" t="str">
        <f>VLOOKUP(C2756, '기본   '!$A:$B, 2, FALSE)</f>
        <v xml:space="preserve"> </v>
      </c>
      <c r="E2756" s="1" t="s">
        <v>16</v>
      </c>
      <c r="F2756" s="2" t="str">
        <f>VLOOKUP(E2756, '기본   '!$A:$B, 2, FALSE)</f>
        <v xml:space="preserve"> </v>
      </c>
      <c r="G2756" s="1" t="s">
        <v>16</v>
      </c>
      <c r="H2756" s="2" t="str">
        <f>VLOOKUP(G2756, '기본   '!$A:$B, 2, FALSE)</f>
        <v xml:space="preserve"> </v>
      </c>
      <c r="I2756" s="1" t="s">
        <v>16</v>
      </c>
      <c r="J2756" s="2" t="str">
        <f>VLOOKUP(I2756, '기본   '!$A:$B, 2, FALSE)</f>
        <v xml:space="preserve"> </v>
      </c>
      <c r="K2756" s="1" t="s">
        <v>16</v>
      </c>
      <c r="L2756" s="2" t="str">
        <f>VLOOKUP(K2756, '기본   '!$A:$B, 2, FALSE)</f>
        <v xml:space="preserve"> </v>
      </c>
      <c r="M2756" s="1" t="s">
        <v>16</v>
      </c>
    </row>
    <row r="2757" spans="1:13">
      <c r="A2757" s="8" t="s">
        <v>16</v>
      </c>
      <c r="B2757" s="17" t="str">
        <f>VLOOKUP(A2757, '기본   '!$A:$B, 2, FALSE)</f>
        <v xml:space="preserve"> </v>
      </c>
      <c r="C2757" s="1" t="s">
        <v>16</v>
      </c>
      <c r="D2757" s="2" t="str">
        <f>VLOOKUP(C2757, '기본   '!$A:$B, 2, FALSE)</f>
        <v xml:space="preserve"> </v>
      </c>
      <c r="E2757" s="1" t="s">
        <v>16</v>
      </c>
      <c r="F2757" s="2" t="str">
        <f>VLOOKUP(E2757, '기본   '!$A:$B, 2, FALSE)</f>
        <v xml:space="preserve"> </v>
      </c>
      <c r="G2757" s="1" t="s">
        <v>16</v>
      </c>
      <c r="H2757" s="2" t="str">
        <f>VLOOKUP(G2757, '기본   '!$A:$B, 2, FALSE)</f>
        <v xml:space="preserve"> </v>
      </c>
      <c r="I2757" s="1" t="s">
        <v>16</v>
      </c>
      <c r="J2757" s="2" t="str">
        <f>VLOOKUP(I2757, '기본   '!$A:$B, 2, FALSE)</f>
        <v xml:space="preserve"> </v>
      </c>
      <c r="K2757" s="1" t="s">
        <v>16</v>
      </c>
      <c r="L2757" s="2" t="str">
        <f>VLOOKUP(K2757, '기본   '!$A:$B, 2, FALSE)</f>
        <v xml:space="preserve"> </v>
      </c>
      <c r="M2757" s="1" t="s">
        <v>16</v>
      </c>
    </row>
    <row r="2758" spans="1:13">
      <c r="A2758" s="8" t="s">
        <v>16</v>
      </c>
      <c r="B2758" s="17" t="str">
        <f>VLOOKUP(A2758, '기본   '!$A:$B, 2, FALSE)</f>
        <v xml:space="preserve"> </v>
      </c>
      <c r="C2758" s="1" t="s">
        <v>16</v>
      </c>
      <c r="D2758" s="2" t="str">
        <f>VLOOKUP(C2758, '기본   '!$A:$B, 2, FALSE)</f>
        <v xml:space="preserve"> </v>
      </c>
      <c r="E2758" s="1" t="s">
        <v>16</v>
      </c>
      <c r="F2758" s="2" t="str">
        <f>VLOOKUP(E2758, '기본   '!$A:$B, 2, FALSE)</f>
        <v xml:space="preserve"> </v>
      </c>
      <c r="G2758" s="1" t="s">
        <v>16</v>
      </c>
      <c r="H2758" s="2" t="str">
        <f>VLOOKUP(G2758, '기본   '!$A:$B, 2, FALSE)</f>
        <v xml:space="preserve"> </v>
      </c>
      <c r="I2758" s="1" t="s">
        <v>16</v>
      </c>
      <c r="J2758" s="2" t="str">
        <f>VLOOKUP(I2758, '기본   '!$A:$B, 2, FALSE)</f>
        <v xml:space="preserve"> </v>
      </c>
      <c r="K2758" s="1" t="s">
        <v>16</v>
      </c>
      <c r="L2758" s="2" t="str">
        <f>VLOOKUP(K2758, '기본   '!$A:$B, 2, FALSE)</f>
        <v xml:space="preserve"> </v>
      </c>
      <c r="M2758" s="1" t="s">
        <v>16</v>
      </c>
    </row>
    <row r="2759" spans="1:13">
      <c r="A2759" s="8" t="s">
        <v>16</v>
      </c>
      <c r="B2759" s="17" t="str">
        <f>VLOOKUP(A2759, '기본   '!$A:$B, 2, FALSE)</f>
        <v xml:space="preserve"> </v>
      </c>
      <c r="C2759" s="1" t="s">
        <v>16</v>
      </c>
      <c r="D2759" s="2" t="str">
        <f>VLOOKUP(C2759, '기본   '!$A:$B, 2, FALSE)</f>
        <v xml:space="preserve"> </v>
      </c>
      <c r="E2759" s="1" t="s">
        <v>16</v>
      </c>
      <c r="F2759" s="2" t="str">
        <f>VLOOKUP(E2759, '기본   '!$A:$B, 2, FALSE)</f>
        <v xml:space="preserve"> </v>
      </c>
      <c r="G2759" s="1" t="s">
        <v>16</v>
      </c>
      <c r="H2759" s="2" t="str">
        <f>VLOOKUP(G2759, '기본   '!$A:$B, 2, FALSE)</f>
        <v xml:space="preserve"> </v>
      </c>
      <c r="I2759" s="1" t="s">
        <v>16</v>
      </c>
      <c r="J2759" s="2" t="str">
        <f>VLOOKUP(I2759, '기본   '!$A:$B, 2, FALSE)</f>
        <v xml:space="preserve"> </v>
      </c>
      <c r="K2759" s="1" t="s">
        <v>16</v>
      </c>
      <c r="L2759" s="2" t="str">
        <f>VLOOKUP(K2759, '기본   '!$A:$B, 2, FALSE)</f>
        <v xml:space="preserve"> </v>
      </c>
      <c r="M2759" s="1" t="s">
        <v>16</v>
      </c>
    </row>
    <row r="2760" spans="1:13">
      <c r="A2760" s="8" t="s">
        <v>16</v>
      </c>
      <c r="B2760" s="17" t="str">
        <f>VLOOKUP(A2760, '기본   '!$A:$B, 2, FALSE)</f>
        <v xml:space="preserve"> </v>
      </c>
      <c r="C2760" s="1" t="s">
        <v>16</v>
      </c>
      <c r="D2760" s="2" t="str">
        <f>VLOOKUP(C2760, '기본   '!$A:$B, 2, FALSE)</f>
        <v xml:space="preserve"> </v>
      </c>
      <c r="E2760" s="1" t="s">
        <v>16</v>
      </c>
      <c r="F2760" s="2" t="str">
        <f>VLOOKUP(E2760, '기본   '!$A:$B, 2, FALSE)</f>
        <v xml:space="preserve"> </v>
      </c>
      <c r="G2760" s="1" t="s">
        <v>16</v>
      </c>
      <c r="H2760" s="2" t="str">
        <f>VLOOKUP(G2760, '기본   '!$A:$B, 2, FALSE)</f>
        <v xml:space="preserve"> </v>
      </c>
      <c r="I2760" s="1" t="s">
        <v>16</v>
      </c>
      <c r="J2760" s="2" t="str">
        <f>VLOOKUP(I2760, '기본   '!$A:$B, 2, FALSE)</f>
        <v xml:space="preserve"> </v>
      </c>
      <c r="K2760" s="1" t="s">
        <v>16</v>
      </c>
      <c r="L2760" s="2" t="str">
        <f>VLOOKUP(K2760, '기본   '!$A:$B, 2, FALSE)</f>
        <v xml:space="preserve"> </v>
      </c>
      <c r="M2760" s="1" t="s">
        <v>16</v>
      </c>
    </row>
    <row r="2761" spans="1:13">
      <c r="A2761" s="8" t="s">
        <v>16</v>
      </c>
      <c r="B2761" s="17" t="str">
        <f>VLOOKUP(A2761, '기본   '!$A:$B, 2, FALSE)</f>
        <v xml:space="preserve"> </v>
      </c>
      <c r="C2761" s="1" t="s">
        <v>16</v>
      </c>
      <c r="D2761" s="2" t="str">
        <f>VLOOKUP(C2761, '기본   '!$A:$B, 2, FALSE)</f>
        <v xml:space="preserve"> </v>
      </c>
      <c r="E2761" s="1" t="s">
        <v>16</v>
      </c>
      <c r="F2761" s="2" t="str">
        <f>VLOOKUP(E2761, '기본   '!$A:$B, 2, FALSE)</f>
        <v xml:space="preserve"> </v>
      </c>
      <c r="G2761" s="1" t="s">
        <v>16</v>
      </c>
      <c r="H2761" s="2" t="str">
        <f>VLOOKUP(G2761, '기본   '!$A:$B, 2, FALSE)</f>
        <v xml:space="preserve"> </v>
      </c>
      <c r="I2761" s="1" t="s">
        <v>16</v>
      </c>
      <c r="J2761" s="2" t="str">
        <f>VLOOKUP(I2761, '기본   '!$A:$B, 2, FALSE)</f>
        <v xml:space="preserve"> </v>
      </c>
      <c r="K2761" s="1" t="s">
        <v>16</v>
      </c>
      <c r="L2761" s="2" t="str">
        <f>VLOOKUP(K2761, '기본   '!$A:$B, 2, FALSE)</f>
        <v xml:space="preserve"> </v>
      </c>
      <c r="M2761" s="1" t="s">
        <v>16</v>
      </c>
    </row>
    <row r="2762" spans="1:13">
      <c r="A2762" s="8" t="s">
        <v>16</v>
      </c>
      <c r="B2762" s="17" t="str">
        <f>VLOOKUP(A2762, '기본   '!$A:$B, 2, FALSE)</f>
        <v xml:space="preserve"> </v>
      </c>
      <c r="C2762" s="1" t="s">
        <v>16</v>
      </c>
      <c r="D2762" s="2" t="str">
        <f>VLOOKUP(C2762, '기본   '!$A:$B, 2, FALSE)</f>
        <v xml:space="preserve"> </v>
      </c>
      <c r="E2762" s="1" t="s">
        <v>16</v>
      </c>
      <c r="F2762" s="2" t="str">
        <f>VLOOKUP(E2762, '기본   '!$A:$B, 2, FALSE)</f>
        <v xml:space="preserve"> </v>
      </c>
      <c r="G2762" s="1" t="s">
        <v>16</v>
      </c>
      <c r="H2762" s="2" t="str">
        <f>VLOOKUP(G2762, '기본   '!$A:$B, 2, FALSE)</f>
        <v xml:space="preserve"> </v>
      </c>
      <c r="I2762" s="1" t="s">
        <v>16</v>
      </c>
      <c r="J2762" s="2" t="str">
        <f>VLOOKUP(I2762, '기본   '!$A:$B, 2, FALSE)</f>
        <v xml:space="preserve"> </v>
      </c>
      <c r="K2762" s="1" t="s">
        <v>16</v>
      </c>
      <c r="L2762" s="2" t="str">
        <f>VLOOKUP(K2762, '기본   '!$A:$B, 2, FALSE)</f>
        <v xml:space="preserve"> </v>
      </c>
      <c r="M2762" s="1" t="s">
        <v>16</v>
      </c>
    </row>
    <row r="2763" spans="1:13">
      <c r="A2763" s="8" t="s">
        <v>16</v>
      </c>
      <c r="B2763" s="17" t="str">
        <f>VLOOKUP(A2763, '기본   '!$A:$B, 2, FALSE)</f>
        <v xml:space="preserve"> </v>
      </c>
      <c r="C2763" s="1" t="s">
        <v>16</v>
      </c>
      <c r="D2763" s="2" t="str">
        <f>VLOOKUP(C2763, '기본   '!$A:$B, 2, FALSE)</f>
        <v xml:space="preserve"> </v>
      </c>
      <c r="E2763" s="1" t="s">
        <v>16</v>
      </c>
      <c r="F2763" s="2" t="str">
        <f>VLOOKUP(E2763, '기본   '!$A:$B, 2, FALSE)</f>
        <v xml:space="preserve"> </v>
      </c>
      <c r="G2763" s="1" t="s">
        <v>16</v>
      </c>
      <c r="H2763" s="2" t="str">
        <f>VLOOKUP(G2763, '기본   '!$A:$B, 2, FALSE)</f>
        <v xml:space="preserve"> </v>
      </c>
      <c r="I2763" s="1" t="s">
        <v>16</v>
      </c>
      <c r="J2763" s="2" t="str">
        <f>VLOOKUP(I2763, '기본   '!$A:$B, 2, FALSE)</f>
        <v xml:space="preserve"> </v>
      </c>
      <c r="K2763" s="1" t="s">
        <v>16</v>
      </c>
      <c r="L2763" s="2" t="str">
        <f>VLOOKUP(K2763, '기본   '!$A:$B, 2, FALSE)</f>
        <v xml:space="preserve"> </v>
      </c>
      <c r="M2763" s="1" t="s">
        <v>16</v>
      </c>
    </row>
    <row r="2764" spans="1:13">
      <c r="A2764" s="8" t="s">
        <v>16</v>
      </c>
      <c r="B2764" s="17" t="str">
        <f>VLOOKUP(A2764, '기본   '!$A:$B, 2, FALSE)</f>
        <v xml:space="preserve"> </v>
      </c>
      <c r="C2764" s="1" t="s">
        <v>16</v>
      </c>
      <c r="D2764" s="2" t="str">
        <f>VLOOKUP(C2764, '기본   '!$A:$B, 2, FALSE)</f>
        <v xml:space="preserve"> </v>
      </c>
      <c r="E2764" s="1" t="s">
        <v>16</v>
      </c>
      <c r="F2764" s="2" t="str">
        <f>VLOOKUP(E2764, '기본   '!$A:$B, 2, FALSE)</f>
        <v xml:space="preserve"> </v>
      </c>
      <c r="G2764" s="1" t="s">
        <v>16</v>
      </c>
      <c r="H2764" s="2" t="str">
        <f>VLOOKUP(G2764, '기본   '!$A:$B, 2, FALSE)</f>
        <v xml:space="preserve"> </v>
      </c>
      <c r="I2764" s="1" t="s">
        <v>16</v>
      </c>
      <c r="J2764" s="2" t="str">
        <f>VLOOKUP(I2764, '기본   '!$A:$B, 2, FALSE)</f>
        <v xml:space="preserve"> </v>
      </c>
      <c r="K2764" s="1" t="s">
        <v>16</v>
      </c>
      <c r="L2764" s="2" t="str">
        <f>VLOOKUP(K2764, '기본   '!$A:$B, 2, FALSE)</f>
        <v xml:space="preserve"> </v>
      </c>
      <c r="M2764" s="1" t="s">
        <v>16</v>
      </c>
    </row>
    <row r="2765" spans="1:13">
      <c r="A2765" s="8" t="s">
        <v>16</v>
      </c>
      <c r="B2765" s="17" t="str">
        <f>VLOOKUP(A2765, '기본   '!$A:$B, 2, FALSE)</f>
        <v xml:space="preserve"> </v>
      </c>
      <c r="C2765" s="1" t="s">
        <v>16</v>
      </c>
      <c r="D2765" s="2" t="str">
        <f>VLOOKUP(C2765, '기본   '!$A:$B, 2, FALSE)</f>
        <v xml:space="preserve"> </v>
      </c>
      <c r="E2765" s="1" t="s">
        <v>16</v>
      </c>
      <c r="F2765" s="2" t="str">
        <f>VLOOKUP(E2765, '기본   '!$A:$B, 2, FALSE)</f>
        <v xml:space="preserve"> </v>
      </c>
      <c r="G2765" s="1" t="s">
        <v>16</v>
      </c>
      <c r="H2765" s="2" t="str">
        <f>VLOOKUP(G2765, '기본   '!$A:$B, 2, FALSE)</f>
        <v xml:space="preserve"> </v>
      </c>
      <c r="I2765" s="1" t="s">
        <v>16</v>
      </c>
      <c r="J2765" s="2" t="str">
        <f>VLOOKUP(I2765, '기본   '!$A:$B, 2, FALSE)</f>
        <v xml:space="preserve"> </v>
      </c>
      <c r="K2765" s="1" t="s">
        <v>16</v>
      </c>
      <c r="L2765" s="2" t="str">
        <f>VLOOKUP(K2765, '기본   '!$A:$B, 2, FALSE)</f>
        <v xml:space="preserve"> </v>
      </c>
      <c r="M2765" s="1" t="s">
        <v>16</v>
      </c>
    </row>
    <row r="2766" spans="1:13">
      <c r="A2766" s="8" t="s">
        <v>16</v>
      </c>
      <c r="B2766" s="17" t="str">
        <f>VLOOKUP(A2766, '기본   '!$A:$B, 2, FALSE)</f>
        <v xml:space="preserve"> </v>
      </c>
      <c r="C2766" s="1" t="s">
        <v>16</v>
      </c>
      <c r="D2766" s="2" t="str">
        <f>VLOOKUP(C2766, '기본   '!$A:$B, 2, FALSE)</f>
        <v xml:space="preserve"> </v>
      </c>
      <c r="E2766" s="1" t="s">
        <v>16</v>
      </c>
      <c r="F2766" s="2" t="str">
        <f>VLOOKUP(E2766, '기본   '!$A:$B, 2, FALSE)</f>
        <v xml:space="preserve"> </v>
      </c>
      <c r="G2766" s="1" t="s">
        <v>16</v>
      </c>
      <c r="H2766" s="2" t="str">
        <f>VLOOKUP(G2766, '기본   '!$A:$B, 2, FALSE)</f>
        <v xml:space="preserve"> </v>
      </c>
      <c r="I2766" s="1" t="s">
        <v>16</v>
      </c>
      <c r="J2766" s="2" t="str">
        <f>VLOOKUP(I2766, '기본   '!$A:$B, 2, FALSE)</f>
        <v xml:space="preserve"> </v>
      </c>
      <c r="K2766" s="1" t="s">
        <v>16</v>
      </c>
      <c r="L2766" s="2" t="str">
        <f>VLOOKUP(K2766, '기본   '!$A:$B, 2, FALSE)</f>
        <v xml:space="preserve"> </v>
      </c>
      <c r="M2766" s="1" t="s">
        <v>16</v>
      </c>
    </row>
    <row r="2767" spans="1:13">
      <c r="A2767" s="8" t="s">
        <v>16</v>
      </c>
      <c r="B2767" s="17" t="str">
        <f>VLOOKUP(A2767, '기본   '!$A:$B, 2, FALSE)</f>
        <v xml:space="preserve"> </v>
      </c>
      <c r="C2767" s="1" t="s">
        <v>16</v>
      </c>
      <c r="D2767" s="2" t="str">
        <f>VLOOKUP(C2767, '기본   '!$A:$B, 2, FALSE)</f>
        <v xml:space="preserve"> </v>
      </c>
      <c r="E2767" s="1" t="s">
        <v>16</v>
      </c>
      <c r="F2767" s="2" t="str">
        <f>VLOOKUP(E2767, '기본   '!$A:$B, 2, FALSE)</f>
        <v xml:space="preserve"> </v>
      </c>
      <c r="G2767" s="1" t="s">
        <v>16</v>
      </c>
      <c r="H2767" s="2" t="str">
        <f>VLOOKUP(G2767, '기본   '!$A:$B, 2, FALSE)</f>
        <v xml:space="preserve"> </v>
      </c>
      <c r="I2767" s="1" t="s">
        <v>16</v>
      </c>
      <c r="J2767" s="2" t="str">
        <f>VLOOKUP(I2767, '기본   '!$A:$B, 2, FALSE)</f>
        <v xml:space="preserve"> </v>
      </c>
      <c r="K2767" s="1" t="s">
        <v>16</v>
      </c>
      <c r="L2767" s="2" t="str">
        <f>VLOOKUP(K2767, '기본   '!$A:$B, 2, FALSE)</f>
        <v xml:space="preserve"> </v>
      </c>
      <c r="M2767" s="1" t="s">
        <v>16</v>
      </c>
    </row>
    <row r="2768" spans="1:13">
      <c r="A2768" s="8" t="s">
        <v>16</v>
      </c>
      <c r="B2768" s="17" t="str">
        <f>VLOOKUP(A2768, '기본   '!$A:$B, 2, FALSE)</f>
        <v xml:space="preserve"> </v>
      </c>
      <c r="C2768" s="1" t="s">
        <v>16</v>
      </c>
      <c r="D2768" s="2" t="str">
        <f>VLOOKUP(C2768, '기본   '!$A:$B, 2, FALSE)</f>
        <v xml:space="preserve"> </v>
      </c>
      <c r="E2768" s="1" t="s">
        <v>16</v>
      </c>
      <c r="F2768" s="2" t="str">
        <f>VLOOKUP(E2768, '기본   '!$A:$B, 2, FALSE)</f>
        <v xml:space="preserve"> </v>
      </c>
      <c r="G2768" s="1" t="s">
        <v>16</v>
      </c>
      <c r="H2768" s="2" t="str">
        <f>VLOOKUP(G2768, '기본   '!$A:$B, 2, FALSE)</f>
        <v xml:space="preserve"> </v>
      </c>
      <c r="I2768" s="1" t="s">
        <v>16</v>
      </c>
      <c r="J2768" s="2" t="str">
        <f>VLOOKUP(I2768, '기본   '!$A:$B, 2, FALSE)</f>
        <v xml:space="preserve"> </v>
      </c>
      <c r="K2768" s="1" t="s">
        <v>16</v>
      </c>
      <c r="L2768" s="2" t="str">
        <f>VLOOKUP(K2768, '기본   '!$A:$B, 2, FALSE)</f>
        <v xml:space="preserve"> </v>
      </c>
      <c r="M2768" s="1" t="s">
        <v>16</v>
      </c>
    </row>
    <row r="2769" spans="1:13">
      <c r="A2769" s="8" t="s">
        <v>16</v>
      </c>
      <c r="B2769" s="17" t="str">
        <f>VLOOKUP(A2769, '기본   '!$A:$B, 2, FALSE)</f>
        <v xml:space="preserve"> </v>
      </c>
      <c r="C2769" s="1" t="s">
        <v>16</v>
      </c>
      <c r="D2769" s="2" t="str">
        <f>VLOOKUP(C2769, '기본   '!$A:$B, 2, FALSE)</f>
        <v xml:space="preserve"> </v>
      </c>
      <c r="E2769" s="1" t="s">
        <v>16</v>
      </c>
      <c r="F2769" s="2" t="str">
        <f>VLOOKUP(E2769, '기본   '!$A:$B, 2, FALSE)</f>
        <v xml:space="preserve"> </v>
      </c>
      <c r="G2769" s="1" t="s">
        <v>16</v>
      </c>
      <c r="H2769" s="2" t="str">
        <f>VLOOKUP(G2769, '기본   '!$A:$B, 2, FALSE)</f>
        <v xml:space="preserve"> </v>
      </c>
      <c r="I2769" s="1" t="s">
        <v>16</v>
      </c>
      <c r="J2769" s="2" t="str">
        <f>VLOOKUP(I2769, '기본   '!$A:$B, 2, FALSE)</f>
        <v xml:space="preserve"> </v>
      </c>
      <c r="K2769" s="1" t="s">
        <v>16</v>
      </c>
      <c r="L2769" s="2" t="str">
        <f>VLOOKUP(K2769, '기본   '!$A:$B, 2, FALSE)</f>
        <v xml:space="preserve"> </v>
      </c>
      <c r="M2769" s="1" t="s">
        <v>16</v>
      </c>
    </row>
    <row r="2770" spans="1:13">
      <c r="A2770" s="8" t="s">
        <v>16</v>
      </c>
      <c r="B2770" s="17" t="str">
        <f>VLOOKUP(A2770, '기본   '!$A:$B, 2, FALSE)</f>
        <v xml:space="preserve"> </v>
      </c>
      <c r="C2770" s="1" t="s">
        <v>16</v>
      </c>
      <c r="D2770" s="2" t="str">
        <f>VLOOKUP(C2770, '기본   '!$A:$B, 2, FALSE)</f>
        <v xml:space="preserve"> </v>
      </c>
      <c r="E2770" s="1" t="s">
        <v>16</v>
      </c>
      <c r="F2770" s="2" t="str">
        <f>VLOOKUP(E2770, '기본   '!$A:$B, 2, FALSE)</f>
        <v xml:space="preserve"> </v>
      </c>
      <c r="G2770" s="1" t="s">
        <v>16</v>
      </c>
      <c r="H2770" s="2" t="str">
        <f>VLOOKUP(G2770, '기본   '!$A:$B, 2, FALSE)</f>
        <v xml:space="preserve"> </v>
      </c>
      <c r="I2770" s="1" t="s">
        <v>16</v>
      </c>
      <c r="J2770" s="2" t="str">
        <f>VLOOKUP(I2770, '기본   '!$A:$B, 2, FALSE)</f>
        <v xml:space="preserve"> </v>
      </c>
      <c r="K2770" s="1" t="s">
        <v>16</v>
      </c>
      <c r="L2770" s="2" t="str">
        <f>VLOOKUP(K2770, '기본   '!$A:$B, 2, FALSE)</f>
        <v xml:space="preserve"> </v>
      </c>
      <c r="M2770" s="1" t="s">
        <v>16</v>
      </c>
    </row>
    <row r="2771" spans="1:13">
      <c r="A2771" s="8" t="s">
        <v>16</v>
      </c>
      <c r="B2771" s="17" t="str">
        <f>VLOOKUP(A2771, '기본   '!$A:$B, 2, FALSE)</f>
        <v xml:space="preserve"> </v>
      </c>
      <c r="C2771" s="1" t="s">
        <v>16</v>
      </c>
      <c r="D2771" s="2" t="str">
        <f>VLOOKUP(C2771, '기본   '!$A:$B, 2, FALSE)</f>
        <v xml:space="preserve"> </v>
      </c>
      <c r="E2771" s="1" t="s">
        <v>16</v>
      </c>
      <c r="F2771" s="2" t="str">
        <f>VLOOKUP(E2771, '기본   '!$A:$B, 2, FALSE)</f>
        <v xml:space="preserve"> </v>
      </c>
      <c r="G2771" s="1" t="s">
        <v>16</v>
      </c>
      <c r="H2771" s="2" t="str">
        <f>VLOOKUP(G2771, '기본   '!$A:$B, 2, FALSE)</f>
        <v xml:space="preserve"> </v>
      </c>
      <c r="I2771" s="1" t="s">
        <v>16</v>
      </c>
      <c r="J2771" s="2" t="str">
        <f>VLOOKUP(I2771, '기본   '!$A:$B, 2, FALSE)</f>
        <v xml:space="preserve"> </v>
      </c>
      <c r="K2771" s="1" t="s">
        <v>16</v>
      </c>
      <c r="L2771" s="2" t="str">
        <f>VLOOKUP(K2771, '기본   '!$A:$B, 2, FALSE)</f>
        <v xml:space="preserve"> </v>
      </c>
      <c r="M2771" s="1" t="s">
        <v>16</v>
      </c>
    </row>
    <row r="2772" spans="1:13">
      <c r="A2772" s="8" t="s">
        <v>16</v>
      </c>
      <c r="B2772" s="17" t="str">
        <f>VLOOKUP(A2772, '기본   '!$A:$B, 2, FALSE)</f>
        <v xml:space="preserve"> </v>
      </c>
      <c r="C2772" s="1" t="s">
        <v>16</v>
      </c>
      <c r="D2772" s="2" t="str">
        <f>VLOOKUP(C2772, '기본   '!$A:$B, 2, FALSE)</f>
        <v xml:space="preserve"> </v>
      </c>
      <c r="E2772" s="1" t="s">
        <v>16</v>
      </c>
      <c r="F2772" s="2" t="str">
        <f>VLOOKUP(E2772, '기본   '!$A:$B, 2, FALSE)</f>
        <v xml:space="preserve"> </v>
      </c>
      <c r="G2772" s="1" t="s">
        <v>16</v>
      </c>
      <c r="H2772" s="2" t="str">
        <f>VLOOKUP(G2772, '기본   '!$A:$B, 2, FALSE)</f>
        <v xml:space="preserve"> </v>
      </c>
      <c r="I2772" s="1" t="s">
        <v>16</v>
      </c>
      <c r="J2772" s="2" t="str">
        <f>VLOOKUP(I2772, '기본   '!$A:$B, 2, FALSE)</f>
        <v xml:space="preserve"> </v>
      </c>
      <c r="K2772" s="1" t="s">
        <v>16</v>
      </c>
      <c r="L2772" s="2" t="str">
        <f>VLOOKUP(K2772, '기본   '!$A:$B, 2, FALSE)</f>
        <v xml:space="preserve"> </v>
      </c>
      <c r="M2772" s="1" t="s">
        <v>16</v>
      </c>
    </row>
    <row r="2773" spans="1:13">
      <c r="A2773" s="8" t="s">
        <v>16</v>
      </c>
      <c r="B2773" s="17" t="str">
        <f>VLOOKUP(A2773, '기본   '!$A:$B, 2, FALSE)</f>
        <v xml:space="preserve"> </v>
      </c>
      <c r="C2773" s="1" t="s">
        <v>16</v>
      </c>
      <c r="D2773" s="2" t="str">
        <f>VLOOKUP(C2773, '기본   '!$A:$B, 2, FALSE)</f>
        <v xml:space="preserve"> </v>
      </c>
      <c r="E2773" s="1" t="s">
        <v>16</v>
      </c>
      <c r="F2773" s="2" t="str">
        <f>VLOOKUP(E2773, '기본   '!$A:$B, 2, FALSE)</f>
        <v xml:space="preserve"> </v>
      </c>
      <c r="G2773" s="1" t="s">
        <v>16</v>
      </c>
      <c r="H2773" s="2" t="str">
        <f>VLOOKUP(G2773, '기본   '!$A:$B, 2, FALSE)</f>
        <v xml:space="preserve"> </v>
      </c>
      <c r="I2773" s="1" t="s">
        <v>16</v>
      </c>
      <c r="J2773" s="2" t="str">
        <f>VLOOKUP(I2773, '기본   '!$A:$B, 2, FALSE)</f>
        <v xml:space="preserve"> </v>
      </c>
      <c r="K2773" s="1" t="s">
        <v>16</v>
      </c>
      <c r="L2773" s="2" t="str">
        <f>VLOOKUP(K2773, '기본   '!$A:$B, 2, FALSE)</f>
        <v xml:space="preserve"> </v>
      </c>
      <c r="M2773" s="1" t="s">
        <v>16</v>
      </c>
    </row>
    <row r="2774" spans="1:13">
      <c r="A2774" s="8" t="s">
        <v>16</v>
      </c>
      <c r="B2774" s="17" t="str">
        <f>VLOOKUP(A2774, '기본   '!$A:$B, 2, FALSE)</f>
        <v xml:space="preserve"> </v>
      </c>
      <c r="C2774" s="1" t="s">
        <v>16</v>
      </c>
      <c r="D2774" s="2" t="str">
        <f>VLOOKUP(C2774, '기본   '!$A:$B, 2, FALSE)</f>
        <v xml:space="preserve"> </v>
      </c>
      <c r="E2774" s="1" t="s">
        <v>16</v>
      </c>
      <c r="F2774" s="2" t="str">
        <f>VLOOKUP(E2774, '기본   '!$A:$B, 2, FALSE)</f>
        <v xml:space="preserve"> </v>
      </c>
      <c r="G2774" s="1" t="s">
        <v>16</v>
      </c>
      <c r="H2774" s="2" t="str">
        <f>VLOOKUP(G2774, '기본   '!$A:$B, 2, FALSE)</f>
        <v xml:space="preserve"> </v>
      </c>
      <c r="I2774" s="1" t="s">
        <v>16</v>
      </c>
      <c r="J2774" s="2" t="str">
        <f>VLOOKUP(I2774, '기본   '!$A:$B, 2, FALSE)</f>
        <v xml:space="preserve"> </v>
      </c>
      <c r="K2774" s="1" t="s">
        <v>16</v>
      </c>
      <c r="L2774" s="2" t="str">
        <f>VLOOKUP(K2774, '기본   '!$A:$B, 2, FALSE)</f>
        <v xml:space="preserve"> </v>
      </c>
      <c r="M2774" s="1" t="s">
        <v>16</v>
      </c>
    </row>
    <row r="2775" spans="1:13">
      <c r="A2775" s="8" t="s">
        <v>16</v>
      </c>
      <c r="B2775" s="17" t="str">
        <f>VLOOKUP(A2775, '기본   '!$A:$B, 2, FALSE)</f>
        <v xml:space="preserve"> </v>
      </c>
      <c r="C2775" s="1" t="s">
        <v>16</v>
      </c>
      <c r="D2775" s="2" t="str">
        <f>VLOOKUP(C2775, '기본   '!$A:$B, 2, FALSE)</f>
        <v xml:space="preserve"> </v>
      </c>
      <c r="E2775" s="1" t="s">
        <v>16</v>
      </c>
      <c r="F2775" s="2" t="str">
        <f>VLOOKUP(E2775, '기본   '!$A:$B, 2, FALSE)</f>
        <v xml:space="preserve"> </v>
      </c>
      <c r="G2775" s="1" t="s">
        <v>16</v>
      </c>
      <c r="H2775" s="2" t="str">
        <f>VLOOKUP(G2775, '기본   '!$A:$B, 2, FALSE)</f>
        <v xml:space="preserve"> </v>
      </c>
      <c r="I2775" s="1" t="s">
        <v>16</v>
      </c>
      <c r="J2775" s="2" t="str">
        <f>VLOOKUP(I2775, '기본   '!$A:$B, 2, FALSE)</f>
        <v xml:space="preserve"> </v>
      </c>
      <c r="K2775" s="1" t="s">
        <v>16</v>
      </c>
      <c r="L2775" s="2" t="str">
        <f>VLOOKUP(K2775, '기본   '!$A:$B, 2, FALSE)</f>
        <v xml:space="preserve"> </v>
      </c>
      <c r="M2775" s="1" t="s">
        <v>16</v>
      </c>
    </row>
    <row r="2776" spans="1:13">
      <c r="A2776" s="8" t="s">
        <v>16</v>
      </c>
      <c r="B2776" s="17" t="str">
        <f>VLOOKUP(A2776, '기본   '!$A:$B, 2, FALSE)</f>
        <v xml:space="preserve"> </v>
      </c>
      <c r="C2776" s="1" t="s">
        <v>16</v>
      </c>
      <c r="D2776" s="2" t="str">
        <f>VLOOKUP(C2776, '기본   '!$A:$B, 2, FALSE)</f>
        <v xml:space="preserve"> </v>
      </c>
      <c r="E2776" s="1" t="s">
        <v>16</v>
      </c>
      <c r="F2776" s="2" t="str">
        <f>VLOOKUP(E2776, '기본   '!$A:$B, 2, FALSE)</f>
        <v xml:space="preserve"> </v>
      </c>
      <c r="G2776" s="1" t="s">
        <v>16</v>
      </c>
      <c r="H2776" s="2" t="str">
        <f>VLOOKUP(G2776, '기본   '!$A:$B, 2, FALSE)</f>
        <v xml:space="preserve"> </v>
      </c>
      <c r="I2776" s="1" t="s">
        <v>16</v>
      </c>
      <c r="J2776" s="2" t="str">
        <f>VLOOKUP(I2776, '기본   '!$A:$B, 2, FALSE)</f>
        <v xml:space="preserve"> </v>
      </c>
      <c r="K2776" s="1" t="s">
        <v>16</v>
      </c>
      <c r="L2776" s="2" t="str">
        <f>VLOOKUP(K2776, '기본   '!$A:$B, 2, FALSE)</f>
        <v xml:space="preserve"> </v>
      </c>
      <c r="M2776" s="1" t="s">
        <v>16</v>
      </c>
    </row>
    <row r="2777" spans="1:13">
      <c r="A2777" s="8" t="s">
        <v>16</v>
      </c>
      <c r="B2777" s="17" t="str">
        <f>VLOOKUP(A2777, '기본   '!$A:$B, 2, FALSE)</f>
        <v xml:space="preserve"> </v>
      </c>
      <c r="C2777" s="1" t="s">
        <v>16</v>
      </c>
      <c r="D2777" s="2" t="str">
        <f>VLOOKUP(C2777, '기본   '!$A:$B, 2, FALSE)</f>
        <v xml:space="preserve"> </v>
      </c>
      <c r="E2777" s="1" t="s">
        <v>16</v>
      </c>
      <c r="F2777" s="2" t="str">
        <f>VLOOKUP(E2777, '기본   '!$A:$B, 2, FALSE)</f>
        <v xml:space="preserve"> </v>
      </c>
      <c r="G2777" s="1" t="s">
        <v>16</v>
      </c>
      <c r="H2777" s="2" t="str">
        <f>VLOOKUP(G2777, '기본   '!$A:$B, 2, FALSE)</f>
        <v xml:space="preserve"> </v>
      </c>
      <c r="I2777" s="1" t="s">
        <v>16</v>
      </c>
      <c r="J2777" s="2" t="str">
        <f>VLOOKUP(I2777, '기본   '!$A:$B, 2, FALSE)</f>
        <v xml:space="preserve"> </v>
      </c>
      <c r="K2777" s="1" t="s">
        <v>16</v>
      </c>
      <c r="L2777" s="2" t="str">
        <f>VLOOKUP(K2777, '기본   '!$A:$B, 2, FALSE)</f>
        <v xml:space="preserve"> </v>
      </c>
      <c r="M2777" s="1" t="s">
        <v>16</v>
      </c>
    </row>
    <row r="2778" spans="1:13">
      <c r="A2778" s="8" t="s">
        <v>16</v>
      </c>
      <c r="B2778" s="17" t="str">
        <f>VLOOKUP(A2778, '기본   '!$A:$B, 2, FALSE)</f>
        <v xml:space="preserve"> </v>
      </c>
      <c r="C2778" s="1" t="s">
        <v>16</v>
      </c>
      <c r="D2778" s="2" t="str">
        <f>VLOOKUP(C2778, '기본   '!$A:$B, 2, FALSE)</f>
        <v xml:space="preserve"> </v>
      </c>
      <c r="E2778" s="1" t="s">
        <v>16</v>
      </c>
      <c r="F2778" s="2" t="str">
        <f>VLOOKUP(E2778, '기본   '!$A:$B, 2, FALSE)</f>
        <v xml:space="preserve"> </v>
      </c>
      <c r="G2778" s="1" t="s">
        <v>16</v>
      </c>
      <c r="H2778" s="2" t="str">
        <f>VLOOKUP(G2778, '기본   '!$A:$B, 2, FALSE)</f>
        <v xml:space="preserve"> </v>
      </c>
      <c r="I2778" s="1" t="s">
        <v>16</v>
      </c>
      <c r="J2778" s="2" t="str">
        <f>VLOOKUP(I2778, '기본   '!$A:$B, 2, FALSE)</f>
        <v xml:space="preserve"> </v>
      </c>
      <c r="K2778" s="1" t="s">
        <v>16</v>
      </c>
      <c r="L2778" s="2" t="str">
        <f>VLOOKUP(K2778, '기본   '!$A:$B, 2, FALSE)</f>
        <v xml:space="preserve"> </v>
      </c>
      <c r="M2778" s="1" t="s">
        <v>16</v>
      </c>
    </row>
    <row r="2779" spans="1:13">
      <c r="A2779" s="8" t="s">
        <v>16</v>
      </c>
      <c r="B2779" s="17" t="str">
        <f>VLOOKUP(A2779, '기본   '!$A:$B, 2, FALSE)</f>
        <v xml:space="preserve"> </v>
      </c>
      <c r="C2779" s="1" t="s">
        <v>16</v>
      </c>
      <c r="D2779" s="2" t="str">
        <f>VLOOKUP(C2779, '기본   '!$A:$B, 2, FALSE)</f>
        <v xml:space="preserve"> </v>
      </c>
      <c r="E2779" s="1" t="s">
        <v>16</v>
      </c>
      <c r="F2779" s="2" t="str">
        <f>VLOOKUP(E2779, '기본   '!$A:$B, 2, FALSE)</f>
        <v xml:space="preserve"> </v>
      </c>
      <c r="G2779" s="1" t="s">
        <v>16</v>
      </c>
      <c r="H2779" s="2" t="str">
        <f>VLOOKUP(G2779, '기본   '!$A:$B, 2, FALSE)</f>
        <v xml:space="preserve"> </v>
      </c>
      <c r="I2779" s="1" t="s">
        <v>16</v>
      </c>
      <c r="J2779" s="2" t="str">
        <f>VLOOKUP(I2779, '기본   '!$A:$B, 2, FALSE)</f>
        <v xml:space="preserve"> </v>
      </c>
      <c r="K2779" s="1" t="s">
        <v>16</v>
      </c>
      <c r="L2779" s="2" t="str">
        <f>VLOOKUP(K2779, '기본   '!$A:$B, 2, FALSE)</f>
        <v xml:space="preserve"> </v>
      </c>
      <c r="M2779" s="1" t="s">
        <v>16</v>
      </c>
    </row>
    <row r="2780" spans="1:13">
      <c r="A2780" s="8" t="s">
        <v>16</v>
      </c>
      <c r="B2780" s="17" t="str">
        <f>VLOOKUP(A2780, '기본   '!$A:$B, 2, FALSE)</f>
        <v xml:space="preserve"> </v>
      </c>
      <c r="C2780" s="1" t="s">
        <v>16</v>
      </c>
      <c r="D2780" s="2" t="str">
        <f>VLOOKUP(C2780, '기본   '!$A:$B, 2, FALSE)</f>
        <v xml:space="preserve"> </v>
      </c>
      <c r="E2780" s="1" t="s">
        <v>16</v>
      </c>
      <c r="F2780" s="2" t="str">
        <f>VLOOKUP(E2780, '기본   '!$A:$B, 2, FALSE)</f>
        <v xml:space="preserve"> </v>
      </c>
      <c r="G2780" s="1" t="s">
        <v>16</v>
      </c>
      <c r="H2780" s="2" t="str">
        <f>VLOOKUP(G2780, '기본   '!$A:$B, 2, FALSE)</f>
        <v xml:space="preserve"> </v>
      </c>
      <c r="I2780" s="1" t="s">
        <v>16</v>
      </c>
      <c r="J2780" s="2" t="str">
        <f>VLOOKUP(I2780, '기본   '!$A:$B, 2, FALSE)</f>
        <v xml:space="preserve"> </v>
      </c>
      <c r="K2780" s="1" t="s">
        <v>16</v>
      </c>
      <c r="L2780" s="2" t="str">
        <f>VLOOKUP(K2780, '기본   '!$A:$B, 2, FALSE)</f>
        <v xml:space="preserve"> </v>
      </c>
      <c r="M2780" s="1" t="s">
        <v>16</v>
      </c>
    </row>
    <row r="2781" spans="1:13">
      <c r="A2781" s="8" t="s">
        <v>16</v>
      </c>
      <c r="B2781" s="17" t="str">
        <f>VLOOKUP(A2781, '기본   '!$A:$B, 2, FALSE)</f>
        <v xml:space="preserve"> </v>
      </c>
      <c r="C2781" s="1" t="s">
        <v>16</v>
      </c>
      <c r="D2781" s="2" t="str">
        <f>VLOOKUP(C2781, '기본   '!$A:$B, 2, FALSE)</f>
        <v xml:space="preserve"> </v>
      </c>
      <c r="E2781" s="1" t="s">
        <v>16</v>
      </c>
      <c r="F2781" s="2" t="str">
        <f>VLOOKUP(E2781, '기본   '!$A:$B, 2, FALSE)</f>
        <v xml:space="preserve"> </v>
      </c>
      <c r="G2781" s="1" t="s">
        <v>16</v>
      </c>
      <c r="H2781" s="2" t="str">
        <f>VLOOKUP(G2781, '기본   '!$A:$B, 2, FALSE)</f>
        <v xml:space="preserve"> </v>
      </c>
      <c r="I2781" s="1" t="s">
        <v>16</v>
      </c>
      <c r="J2781" s="2" t="str">
        <f>VLOOKUP(I2781, '기본   '!$A:$B, 2, FALSE)</f>
        <v xml:space="preserve"> </v>
      </c>
      <c r="K2781" s="1" t="s">
        <v>16</v>
      </c>
      <c r="L2781" s="2" t="str">
        <f>VLOOKUP(K2781, '기본   '!$A:$B, 2, FALSE)</f>
        <v xml:space="preserve"> </v>
      </c>
      <c r="M2781" s="1" t="s">
        <v>16</v>
      </c>
    </row>
    <row r="2782" spans="1:13">
      <c r="A2782" s="8" t="s">
        <v>16</v>
      </c>
      <c r="B2782" s="17" t="str">
        <f>VLOOKUP(A2782, '기본   '!$A:$B, 2, FALSE)</f>
        <v xml:space="preserve"> </v>
      </c>
      <c r="C2782" s="1" t="s">
        <v>16</v>
      </c>
      <c r="D2782" s="2" t="str">
        <f>VLOOKUP(C2782, '기본   '!$A:$B, 2, FALSE)</f>
        <v xml:space="preserve"> </v>
      </c>
      <c r="E2782" s="1" t="s">
        <v>16</v>
      </c>
      <c r="F2782" s="2" t="str">
        <f>VLOOKUP(E2782, '기본   '!$A:$B, 2, FALSE)</f>
        <v xml:space="preserve"> </v>
      </c>
      <c r="G2782" s="1" t="s">
        <v>16</v>
      </c>
      <c r="H2782" s="2" t="str">
        <f>VLOOKUP(G2782, '기본   '!$A:$B, 2, FALSE)</f>
        <v xml:space="preserve"> </v>
      </c>
      <c r="I2782" s="1" t="s">
        <v>16</v>
      </c>
      <c r="J2782" s="2" t="str">
        <f>VLOOKUP(I2782, '기본   '!$A:$B, 2, FALSE)</f>
        <v xml:space="preserve"> </v>
      </c>
      <c r="K2782" s="1" t="s">
        <v>16</v>
      </c>
      <c r="L2782" s="2" t="str">
        <f>VLOOKUP(K2782, '기본   '!$A:$B, 2, FALSE)</f>
        <v xml:space="preserve"> </v>
      </c>
      <c r="M2782" s="1" t="s">
        <v>16</v>
      </c>
    </row>
    <row r="2783" spans="1:13">
      <c r="A2783" s="8" t="s">
        <v>16</v>
      </c>
      <c r="B2783" s="17" t="str">
        <f>VLOOKUP(A2783, '기본   '!$A:$B, 2, FALSE)</f>
        <v xml:space="preserve"> </v>
      </c>
      <c r="C2783" s="1" t="s">
        <v>16</v>
      </c>
      <c r="D2783" s="2" t="str">
        <f>VLOOKUP(C2783, '기본   '!$A:$B, 2, FALSE)</f>
        <v xml:space="preserve"> </v>
      </c>
      <c r="E2783" s="1" t="s">
        <v>16</v>
      </c>
      <c r="F2783" s="2" t="str">
        <f>VLOOKUP(E2783, '기본   '!$A:$B, 2, FALSE)</f>
        <v xml:space="preserve"> </v>
      </c>
      <c r="G2783" s="1" t="s">
        <v>16</v>
      </c>
      <c r="H2783" s="2" t="str">
        <f>VLOOKUP(G2783, '기본   '!$A:$B, 2, FALSE)</f>
        <v xml:space="preserve"> </v>
      </c>
      <c r="I2783" s="1" t="s">
        <v>16</v>
      </c>
      <c r="J2783" s="2" t="str">
        <f>VLOOKUP(I2783, '기본   '!$A:$B, 2, FALSE)</f>
        <v xml:space="preserve"> </v>
      </c>
      <c r="K2783" s="1" t="s">
        <v>16</v>
      </c>
      <c r="L2783" s="2" t="str">
        <f>VLOOKUP(K2783, '기본   '!$A:$B, 2, FALSE)</f>
        <v xml:space="preserve"> </v>
      </c>
      <c r="M2783" s="1" t="s">
        <v>16</v>
      </c>
    </row>
    <row r="2784" spans="1:13">
      <c r="A2784" s="8" t="s">
        <v>16</v>
      </c>
      <c r="B2784" s="17" t="str">
        <f>VLOOKUP(A2784, '기본   '!$A:$B, 2, FALSE)</f>
        <v xml:space="preserve"> </v>
      </c>
      <c r="C2784" s="1" t="s">
        <v>16</v>
      </c>
      <c r="D2784" s="2" t="str">
        <f>VLOOKUP(C2784, '기본   '!$A:$B, 2, FALSE)</f>
        <v xml:space="preserve"> </v>
      </c>
      <c r="E2784" s="1" t="s">
        <v>16</v>
      </c>
      <c r="F2784" s="2" t="str">
        <f>VLOOKUP(E2784, '기본   '!$A:$B, 2, FALSE)</f>
        <v xml:space="preserve"> </v>
      </c>
      <c r="G2784" s="1" t="s">
        <v>16</v>
      </c>
      <c r="H2784" s="2" t="str">
        <f>VLOOKUP(G2784, '기본   '!$A:$B, 2, FALSE)</f>
        <v xml:space="preserve"> </v>
      </c>
      <c r="I2784" s="1" t="s">
        <v>16</v>
      </c>
      <c r="J2784" s="2" t="str">
        <f>VLOOKUP(I2784, '기본   '!$A:$B, 2, FALSE)</f>
        <v xml:space="preserve"> </v>
      </c>
      <c r="K2784" s="1" t="s">
        <v>16</v>
      </c>
      <c r="L2784" s="2" t="str">
        <f>VLOOKUP(K2784, '기본   '!$A:$B, 2, FALSE)</f>
        <v xml:space="preserve"> </v>
      </c>
      <c r="M2784" s="1" t="s">
        <v>16</v>
      </c>
    </row>
    <row r="2785" spans="1:13">
      <c r="A2785" s="8" t="s">
        <v>16</v>
      </c>
      <c r="B2785" s="17" t="str">
        <f>VLOOKUP(A2785, '기본   '!$A:$B, 2, FALSE)</f>
        <v xml:space="preserve"> </v>
      </c>
      <c r="C2785" s="1" t="s">
        <v>16</v>
      </c>
      <c r="D2785" s="2" t="str">
        <f>VLOOKUP(C2785, '기본   '!$A:$B, 2, FALSE)</f>
        <v xml:space="preserve"> </v>
      </c>
      <c r="E2785" s="1" t="s">
        <v>16</v>
      </c>
      <c r="F2785" s="2" t="str">
        <f>VLOOKUP(E2785, '기본   '!$A:$B, 2, FALSE)</f>
        <v xml:space="preserve"> </v>
      </c>
      <c r="G2785" s="1" t="s">
        <v>16</v>
      </c>
      <c r="H2785" s="2" t="str">
        <f>VLOOKUP(G2785, '기본   '!$A:$B, 2, FALSE)</f>
        <v xml:space="preserve"> </v>
      </c>
      <c r="I2785" s="1" t="s">
        <v>16</v>
      </c>
      <c r="J2785" s="2" t="str">
        <f>VLOOKUP(I2785, '기본   '!$A:$B, 2, FALSE)</f>
        <v xml:space="preserve"> </v>
      </c>
      <c r="K2785" s="1" t="s">
        <v>16</v>
      </c>
      <c r="L2785" s="2" t="str">
        <f>VLOOKUP(K2785, '기본   '!$A:$B, 2, FALSE)</f>
        <v xml:space="preserve"> </v>
      </c>
      <c r="M2785" s="1" t="s">
        <v>16</v>
      </c>
    </row>
    <row r="2786" spans="1:13">
      <c r="A2786" s="8" t="s">
        <v>16</v>
      </c>
      <c r="B2786" s="17" t="str">
        <f>VLOOKUP(A2786, '기본   '!$A:$B, 2, FALSE)</f>
        <v xml:space="preserve"> </v>
      </c>
      <c r="C2786" s="1" t="s">
        <v>16</v>
      </c>
      <c r="D2786" s="2" t="str">
        <f>VLOOKUP(C2786, '기본   '!$A:$B, 2, FALSE)</f>
        <v xml:space="preserve"> </v>
      </c>
      <c r="E2786" s="1" t="s">
        <v>16</v>
      </c>
      <c r="F2786" s="2" t="str">
        <f>VLOOKUP(E2786, '기본   '!$A:$B, 2, FALSE)</f>
        <v xml:space="preserve"> </v>
      </c>
      <c r="G2786" s="1" t="s">
        <v>16</v>
      </c>
      <c r="H2786" s="2" t="str">
        <f>VLOOKUP(G2786, '기본   '!$A:$B, 2, FALSE)</f>
        <v xml:space="preserve"> </v>
      </c>
      <c r="I2786" s="1" t="s">
        <v>16</v>
      </c>
      <c r="J2786" s="2" t="str">
        <f>VLOOKUP(I2786, '기본   '!$A:$B, 2, FALSE)</f>
        <v xml:space="preserve"> </v>
      </c>
      <c r="K2786" s="1" t="s">
        <v>16</v>
      </c>
      <c r="L2786" s="2" t="str">
        <f>VLOOKUP(K2786, '기본   '!$A:$B, 2, FALSE)</f>
        <v xml:space="preserve"> </v>
      </c>
      <c r="M2786" s="1" t="s">
        <v>16</v>
      </c>
    </row>
    <row r="2787" spans="1:13">
      <c r="A2787" s="8" t="s">
        <v>16</v>
      </c>
      <c r="B2787" s="17" t="str">
        <f>VLOOKUP(A2787, '기본   '!$A:$B, 2, FALSE)</f>
        <v xml:space="preserve"> </v>
      </c>
      <c r="C2787" s="1" t="s">
        <v>16</v>
      </c>
      <c r="D2787" s="2" t="str">
        <f>VLOOKUP(C2787, '기본   '!$A:$B, 2, FALSE)</f>
        <v xml:space="preserve"> </v>
      </c>
      <c r="E2787" s="1" t="s">
        <v>16</v>
      </c>
      <c r="F2787" s="2" t="str">
        <f>VLOOKUP(E2787, '기본   '!$A:$B, 2, FALSE)</f>
        <v xml:space="preserve"> </v>
      </c>
      <c r="G2787" s="1" t="s">
        <v>16</v>
      </c>
      <c r="H2787" s="2" t="str">
        <f>VLOOKUP(G2787, '기본   '!$A:$B, 2, FALSE)</f>
        <v xml:space="preserve"> </v>
      </c>
      <c r="I2787" s="1" t="s">
        <v>16</v>
      </c>
      <c r="J2787" s="2" t="str">
        <f>VLOOKUP(I2787, '기본   '!$A:$B, 2, FALSE)</f>
        <v xml:space="preserve"> </v>
      </c>
      <c r="K2787" s="1" t="s">
        <v>16</v>
      </c>
      <c r="L2787" s="2" t="str">
        <f>VLOOKUP(K2787, '기본   '!$A:$B, 2, FALSE)</f>
        <v xml:space="preserve"> </v>
      </c>
      <c r="M2787" s="1" t="s">
        <v>16</v>
      </c>
    </row>
    <row r="2788" spans="1:13">
      <c r="A2788" s="8" t="s">
        <v>16</v>
      </c>
      <c r="B2788" s="17" t="str">
        <f>VLOOKUP(A2788, '기본   '!$A:$B, 2, FALSE)</f>
        <v xml:space="preserve"> </v>
      </c>
      <c r="C2788" s="1" t="s">
        <v>16</v>
      </c>
      <c r="D2788" s="2" t="str">
        <f>VLOOKUP(C2788, '기본   '!$A:$B, 2, FALSE)</f>
        <v xml:space="preserve"> </v>
      </c>
      <c r="E2788" s="1" t="s">
        <v>16</v>
      </c>
      <c r="F2788" s="2" t="str">
        <f>VLOOKUP(E2788, '기본   '!$A:$B, 2, FALSE)</f>
        <v xml:space="preserve"> </v>
      </c>
      <c r="G2788" s="1" t="s">
        <v>16</v>
      </c>
      <c r="H2788" s="2" t="str">
        <f>VLOOKUP(G2788, '기본   '!$A:$B, 2, FALSE)</f>
        <v xml:space="preserve"> </v>
      </c>
      <c r="I2788" s="1" t="s">
        <v>16</v>
      </c>
      <c r="J2788" s="2" t="str">
        <f>VLOOKUP(I2788, '기본   '!$A:$B, 2, FALSE)</f>
        <v xml:space="preserve"> </v>
      </c>
      <c r="K2788" s="1" t="s">
        <v>16</v>
      </c>
      <c r="L2788" s="2" t="str">
        <f>VLOOKUP(K2788, '기본   '!$A:$B, 2, FALSE)</f>
        <v xml:space="preserve"> </v>
      </c>
      <c r="M2788" s="1" t="s">
        <v>16</v>
      </c>
    </row>
    <row r="2789" spans="1:13">
      <c r="A2789" s="8" t="s">
        <v>16</v>
      </c>
      <c r="B2789" s="17" t="str">
        <f>VLOOKUP(A2789, '기본   '!$A:$B, 2, FALSE)</f>
        <v xml:space="preserve"> </v>
      </c>
      <c r="C2789" s="1" t="s">
        <v>16</v>
      </c>
      <c r="D2789" s="2" t="str">
        <f>VLOOKUP(C2789, '기본   '!$A:$B, 2, FALSE)</f>
        <v xml:space="preserve"> </v>
      </c>
      <c r="E2789" s="1" t="s">
        <v>16</v>
      </c>
      <c r="F2789" s="2" t="str">
        <f>VLOOKUP(E2789, '기본   '!$A:$B, 2, FALSE)</f>
        <v xml:space="preserve"> </v>
      </c>
      <c r="G2789" s="1" t="s">
        <v>16</v>
      </c>
      <c r="H2789" s="2" t="str">
        <f>VLOOKUP(G2789, '기본   '!$A:$B, 2, FALSE)</f>
        <v xml:space="preserve"> </v>
      </c>
      <c r="I2789" s="1" t="s">
        <v>16</v>
      </c>
      <c r="J2789" s="2" t="str">
        <f>VLOOKUP(I2789, '기본   '!$A:$B, 2, FALSE)</f>
        <v xml:space="preserve"> </v>
      </c>
      <c r="K2789" s="1" t="s">
        <v>16</v>
      </c>
      <c r="L2789" s="2" t="str">
        <f>VLOOKUP(K2789, '기본   '!$A:$B, 2, FALSE)</f>
        <v xml:space="preserve"> </v>
      </c>
      <c r="M2789" s="1" t="s">
        <v>16</v>
      </c>
    </row>
    <row r="2790" spans="1:13">
      <c r="A2790" s="8" t="s">
        <v>16</v>
      </c>
      <c r="B2790" s="17" t="str">
        <f>VLOOKUP(A2790, '기본   '!$A:$B, 2, FALSE)</f>
        <v xml:space="preserve"> </v>
      </c>
      <c r="C2790" s="1" t="s">
        <v>16</v>
      </c>
      <c r="D2790" s="2" t="str">
        <f>VLOOKUP(C2790, '기본   '!$A:$B, 2, FALSE)</f>
        <v xml:space="preserve"> </v>
      </c>
      <c r="E2790" s="1" t="s">
        <v>16</v>
      </c>
      <c r="F2790" s="2" t="str">
        <f>VLOOKUP(E2790, '기본   '!$A:$B, 2, FALSE)</f>
        <v xml:space="preserve"> </v>
      </c>
      <c r="G2790" s="1" t="s">
        <v>16</v>
      </c>
      <c r="H2790" s="2" t="str">
        <f>VLOOKUP(G2790, '기본   '!$A:$B, 2, FALSE)</f>
        <v xml:space="preserve"> </v>
      </c>
      <c r="I2790" s="1" t="s">
        <v>16</v>
      </c>
      <c r="J2790" s="2" t="str">
        <f>VLOOKUP(I2790, '기본   '!$A:$B, 2, FALSE)</f>
        <v xml:space="preserve"> </v>
      </c>
      <c r="K2790" s="1" t="s">
        <v>16</v>
      </c>
      <c r="L2790" s="2" t="str">
        <f>VLOOKUP(K2790, '기본   '!$A:$B, 2, FALSE)</f>
        <v xml:space="preserve"> </v>
      </c>
      <c r="M2790" s="1" t="s">
        <v>16</v>
      </c>
    </row>
    <row r="2791" spans="1:13">
      <c r="A2791" s="8" t="s">
        <v>16</v>
      </c>
      <c r="B2791" s="17" t="str">
        <f>VLOOKUP(A2791, '기본   '!$A:$B, 2, FALSE)</f>
        <v xml:space="preserve"> </v>
      </c>
      <c r="C2791" s="1" t="s">
        <v>16</v>
      </c>
      <c r="D2791" s="2" t="str">
        <f>VLOOKUP(C2791, '기본   '!$A:$B, 2, FALSE)</f>
        <v xml:space="preserve"> </v>
      </c>
      <c r="E2791" s="1" t="s">
        <v>16</v>
      </c>
      <c r="F2791" s="2" t="str">
        <f>VLOOKUP(E2791, '기본   '!$A:$B, 2, FALSE)</f>
        <v xml:space="preserve"> </v>
      </c>
      <c r="G2791" s="1" t="s">
        <v>16</v>
      </c>
      <c r="H2791" s="2" t="str">
        <f>VLOOKUP(G2791, '기본   '!$A:$B, 2, FALSE)</f>
        <v xml:space="preserve"> </v>
      </c>
      <c r="I2791" s="1" t="s">
        <v>16</v>
      </c>
      <c r="J2791" s="2" t="str">
        <f>VLOOKUP(I2791, '기본   '!$A:$B, 2, FALSE)</f>
        <v xml:space="preserve"> </v>
      </c>
      <c r="K2791" s="1" t="s">
        <v>16</v>
      </c>
      <c r="L2791" s="2" t="str">
        <f>VLOOKUP(K2791, '기본   '!$A:$B, 2, FALSE)</f>
        <v xml:space="preserve"> </v>
      </c>
      <c r="M2791" s="1" t="s">
        <v>16</v>
      </c>
    </row>
    <row r="2792" spans="1:13">
      <c r="A2792" s="8" t="s">
        <v>16</v>
      </c>
      <c r="B2792" s="17" t="str">
        <f>VLOOKUP(A2792, '기본   '!$A:$B, 2, FALSE)</f>
        <v xml:space="preserve"> </v>
      </c>
      <c r="C2792" s="1" t="s">
        <v>16</v>
      </c>
      <c r="D2792" s="2" t="str">
        <f>VLOOKUP(C2792, '기본   '!$A:$B, 2, FALSE)</f>
        <v xml:space="preserve"> </v>
      </c>
      <c r="E2792" s="1" t="s">
        <v>16</v>
      </c>
      <c r="F2792" s="2" t="str">
        <f>VLOOKUP(E2792, '기본   '!$A:$B, 2, FALSE)</f>
        <v xml:space="preserve"> </v>
      </c>
      <c r="G2792" s="1" t="s">
        <v>16</v>
      </c>
      <c r="H2792" s="2" t="str">
        <f>VLOOKUP(G2792, '기본   '!$A:$B, 2, FALSE)</f>
        <v xml:space="preserve"> </v>
      </c>
      <c r="I2792" s="1" t="s">
        <v>16</v>
      </c>
      <c r="J2792" s="2" t="str">
        <f>VLOOKUP(I2792, '기본   '!$A:$B, 2, FALSE)</f>
        <v xml:space="preserve"> </v>
      </c>
      <c r="K2792" s="1" t="s">
        <v>16</v>
      </c>
      <c r="L2792" s="2" t="str">
        <f>VLOOKUP(K2792, '기본   '!$A:$B, 2, FALSE)</f>
        <v xml:space="preserve"> </v>
      </c>
      <c r="M2792" s="1" t="s">
        <v>16</v>
      </c>
    </row>
    <row r="2793" spans="1:13">
      <c r="A2793" s="8" t="s">
        <v>16</v>
      </c>
      <c r="B2793" s="17" t="str">
        <f>VLOOKUP(A2793, '기본   '!$A:$B, 2, FALSE)</f>
        <v xml:space="preserve"> </v>
      </c>
      <c r="C2793" s="1" t="s">
        <v>16</v>
      </c>
      <c r="D2793" s="2" t="str">
        <f>VLOOKUP(C2793, '기본   '!$A:$B, 2, FALSE)</f>
        <v xml:space="preserve"> </v>
      </c>
      <c r="E2793" s="1" t="s">
        <v>16</v>
      </c>
      <c r="F2793" s="2" t="str">
        <f>VLOOKUP(E2793, '기본   '!$A:$B, 2, FALSE)</f>
        <v xml:space="preserve"> </v>
      </c>
      <c r="G2793" s="1" t="s">
        <v>16</v>
      </c>
      <c r="H2793" s="2" t="str">
        <f>VLOOKUP(G2793, '기본   '!$A:$B, 2, FALSE)</f>
        <v xml:space="preserve"> </v>
      </c>
      <c r="I2793" s="1" t="s">
        <v>16</v>
      </c>
      <c r="J2793" s="2" t="str">
        <f>VLOOKUP(I2793, '기본   '!$A:$B, 2, FALSE)</f>
        <v xml:space="preserve"> </v>
      </c>
      <c r="K2793" s="1" t="s">
        <v>16</v>
      </c>
      <c r="L2793" s="2" t="str">
        <f>VLOOKUP(K2793, '기본   '!$A:$B, 2, FALSE)</f>
        <v xml:space="preserve"> </v>
      </c>
      <c r="M2793" s="1" t="s">
        <v>16</v>
      </c>
    </row>
    <row r="2794" spans="1:13">
      <c r="A2794" s="8" t="s">
        <v>16</v>
      </c>
      <c r="B2794" s="17" t="str">
        <f>VLOOKUP(A2794, '기본   '!$A:$B, 2, FALSE)</f>
        <v xml:space="preserve"> </v>
      </c>
      <c r="C2794" s="1" t="s">
        <v>16</v>
      </c>
      <c r="D2794" s="2" t="str">
        <f>VLOOKUP(C2794, '기본   '!$A:$B, 2, FALSE)</f>
        <v xml:space="preserve"> </v>
      </c>
      <c r="E2794" s="1" t="s">
        <v>16</v>
      </c>
      <c r="F2794" s="2" t="str">
        <f>VLOOKUP(E2794, '기본   '!$A:$B, 2, FALSE)</f>
        <v xml:space="preserve"> </v>
      </c>
      <c r="G2794" s="1" t="s">
        <v>16</v>
      </c>
      <c r="H2794" s="2" t="str">
        <f>VLOOKUP(G2794, '기본   '!$A:$B, 2, FALSE)</f>
        <v xml:space="preserve"> </v>
      </c>
      <c r="I2794" s="1" t="s">
        <v>16</v>
      </c>
      <c r="J2794" s="2" t="str">
        <f>VLOOKUP(I2794, '기본   '!$A:$B, 2, FALSE)</f>
        <v xml:space="preserve"> </v>
      </c>
      <c r="K2794" s="1" t="s">
        <v>16</v>
      </c>
      <c r="L2794" s="2" t="str">
        <f>VLOOKUP(K2794, '기본   '!$A:$B, 2, FALSE)</f>
        <v xml:space="preserve"> </v>
      </c>
      <c r="M2794" s="1" t="s">
        <v>16</v>
      </c>
    </row>
    <row r="2795" spans="1:13">
      <c r="A2795" s="8" t="s">
        <v>16</v>
      </c>
      <c r="B2795" s="17" t="str">
        <f>VLOOKUP(A2795, '기본   '!$A:$B, 2, FALSE)</f>
        <v xml:space="preserve"> </v>
      </c>
      <c r="C2795" s="1" t="s">
        <v>16</v>
      </c>
      <c r="D2795" s="2" t="str">
        <f>VLOOKUP(C2795, '기본   '!$A:$B, 2, FALSE)</f>
        <v xml:space="preserve"> </v>
      </c>
      <c r="E2795" s="1" t="s">
        <v>16</v>
      </c>
      <c r="F2795" s="2" t="str">
        <f>VLOOKUP(E2795, '기본   '!$A:$B, 2, FALSE)</f>
        <v xml:space="preserve"> </v>
      </c>
      <c r="G2795" s="1" t="s">
        <v>16</v>
      </c>
      <c r="H2795" s="2" t="str">
        <f>VLOOKUP(G2795, '기본   '!$A:$B, 2, FALSE)</f>
        <v xml:space="preserve"> </v>
      </c>
      <c r="I2795" s="1" t="s">
        <v>16</v>
      </c>
      <c r="J2795" s="2" t="str">
        <f>VLOOKUP(I2795, '기본   '!$A:$B, 2, FALSE)</f>
        <v xml:space="preserve"> </v>
      </c>
      <c r="K2795" s="1" t="s">
        <v>16</v>
      </c>
      <c r="L2795" s="2" t="str">
        <f>VLOOKUP(K2795, '기본   '!$A:$B, 2, FALSE)</f>
        <v xml:space="preserve"> </v>
      </c>
      <c r="M2795" s="1" t="s">
        <v>16</v>
      </c>
    </row>
    <row r="2796" spans="1:13">
      <c r="A2796" s="8" t="s">
        <v>16</v>
      </c>
      <c r="B2796" s="17" t="str">
        <f>VLOOKUP(A2796, '기본   '!$A:$B, 2, FALSE)</f>
        <v xml:space="preserve"> </v>
      </c>
      <c r="C2796" s="1" t="s">
        <v>16</v>
      </c>
      <c r="D2796" s="2" t="str">
        <f>VLOOKUP(C2796, '기본   '!$A:$B, 2, FALSE)</f>
        <v xml:space="preserve"> </v>
      </c>
      <c r="E2796" s="1" t="s">
        <v>16</v>
      </c>
      <c r="F2796" s="2" t="str">
        <f>VLOOKUP(E2796, '기본   '!$A:$B, 2, FALSE)</f>
        <v xml:space="preserve"> </v>
      </c>
      <c r="G2796" s="1" t="s">
        <v>16</v>
      </c>
      <c r="H2796" s="2" t="str">
        <f>VLOOKUP(G2796, '기본   '!$A:$B, 2, FALSE)</f>
        <v xml:space="preserve"> </v>
      </c>
      <c r="I2796" s="1" t="s">
        <v>16</v>
      </c>
      <c r="J2796" s="2" t="str">
        <f>VLOOKUP(I2796, '기본   '!$A:$B, 2, FALSE)</f>
        <v xml:space="preserve"> </v>
      </c>
      <c r="K2796" s="1" t="s">
        <v>16</v>
      </c>
      <c r="L2796" s="2" t="str">
        <f>VLOOKUP(K2796, '기본   '!$A:$B, 2, FALSE)</f>
        <v xml:space="preserve"> </v>
      </c>
      <c r="M2796" s="1" t="s">
        <v>16</v>
      </c>
    </row>
    <row r="2797" spans="1:13">
      <c r="A2797" s="8" t="s">
        <v>16</v>
      </c>
      <c r="B2797" s="17" t="str">
        <f>VLOOKUP(A2797, '기본   '!$A:$B, 2, FALSE)</f>
        <v xml:space="preserve"> </v>
      </c>
      <c r="C2797" s="1" t="s">
        <v>16</v>
      </c>
      <c r="D2797" s="2" t="str">
        <f>VLOOKUP(C2797, '기본   '!$A:$B, 2, FALSE)</f>
        <v xml:space="preserve"> </v>
      </c>
      <c r="E2797" s="1" t="s">
        <v>16</v>
      </c>
      <c r="F2797" s="2" t="str">
        <f>VLOOKUP(E2797, '기본   '!$A:$B, 2, FALSE)</f>
        <v xml:space="preserve"> </v>
      </c>
      <c r="G2797" s="1" t="s">
        <v>16</v>
      </c>
      <c r="H2797" s="2" t="str">
        <f>VLOOKUP(G2797, '기본   '!$A:$B, 2, FALSE)</f>
        <v xml:space="preserve"> </v>
      </c>
      <c r="I2797" s="1" t="s">
        <v>16</v>
      </c>
      <c r="J2797" s="2" t="str">
        <f>VLOOKUP(I2797, '기본   '!$A:$B, 2, FALSE)</f>
        <v xml:space="preserve"> </v>
      </c>
      <c r="K2797" s="1" t="s">
        <v>16</v>
      </c>
      <c r="L2797" s="2" t="str">
        <f>VLOOKUP(K2797, '기본   '!$A:$B, 2, FALSE)</f>
        <v xml:space="preserve"> </v>
      </c>
      <c r="M2797" s="1" t="s">
        <v>16</v>
      </c>
    </row>
    <row r="2798" spans="1:13">
      <c r="A2798" s="8" t="s">
        <v>16</v>
      </c>
      <c r="B2798" s="17" t="str">
        <f>VLOOKUP(A2798, '기본   '!$A:$B, 2, FALSE)</f>
        <v xml:space="preserve"> </v>
      </c>
      <c r="C2798" s="1" t="s">
        <v>16</v>
      </c>
      <c r="D2798" s="2" t="str">
        <f>VLOOKUP(C2798, '기본   '!$A:$B, 2, FALSE)</f>
        <v xml:space="preserve"> </v>
      </c>
      <c r="E2798" s="1" t="s">
        <v>16</v>
      </c>
      <c r="F2798" s="2" t="str">
        <f>VLOOKUP(E2798, '기본   '!$A:$B, 2, FALSE)</f>
        <v xml:space="preserve"> </v>
      </c>
      <c r="G2798" s="1" t="s">
        <v>16</v>
      </c>
      <c r="H2798" s="2" t="str">
        <f>VLOOKUP(G2798, '기본   '!$A:$B, 2, FALSE)</f>
        <v xml:space="preserve"> </v>
      </c>
      <c r="I2798" s="1" t="s">
        <v>16</v>
      </c>
      <c r="J2798" s="2" t="str">
        <f>VLOOKUP(I2798, '기본   '!$A:$B, 2, FALSE)</f>
        <v xml:space="preserve"> </v>
      </c>
      <c r="K2798" s="1" t="s">
        <v>16</v>
      </c>
      <c r="L2798" s="2" t="str">
        <f>VLOOKUP(K2798, '기본   '!$A:$B, 2, FALSE)</f>
        <v xml:space="preserve"> </v>
      </c>
      <c r="M2798" s="1" t="s">
        <v>16</v>
      </c>
    </row>
    <row r="2799" spans="1:13">
      <c r="A2799" s="8" t="s">
        <v>16</v>
      </c>
      <c r="B2799" s="17" t="str">
        <f>VLOOKUP(A2799, '기본   '!$A:$B, 2, FALSE)</f>
        <v xml:space="preserve"> </v>
      </c>
      <c r="C2799" s="1" t="s">
        <v>16</v>
      </c>
      <c r="D2799" s="2" t="str">
        <f>VLOOKUP(C2799, '기본   '!$A:$B, 2, FALSE)</f>
        <v xml:space="preserve"> </v>
      </c>
      <c r="E2799" s="1" t="s">
        <v>16</v>
      </c>
      <c r="F2799" s="2" t="str">
        <f>VLOOKUP(E2799, '기본   '!$A:$B, 2, FALSE)</f>
        <v xml:space="preserve"> </v>
      </c>
      <c r="G2799" s="1" t="s">
        <v>16</v>
      </c>
      <c r="H2799" s="2" t="str">
        <f>VLOOKUP(G2799, '기본   '!$A:$B, 2, FALSE)</f>
        <v xml:space="preserve"> </v>
      </c>
      <c r="I2799" s="1" t="s">
        <v>16</v>
      </c>
      <c r="J2799" s="2" t="str">
        <f>VLOOKUP(I2799, '기본   '!$A:$B, 2, FALSE)</f>
        <v xml:space="preserve"> </v>
      </c>
      <c r="K2799" s="1" t="s">
        <v>16</v>
      </c>
      <c r="L2799" s="2" t="str">
        <f>VLOOKUP(K2799, '기본   '!$A:$B, 2, FALSE)</f>
        <v xml:space="preserve"> </v>
      </c>
      <c r="M2799" s="1" t="s">
        <v>16</v>
      </c>
    </row>
    <row r="2800" spans="1:13">
      <c r="A2800" s="8" t="s">
        <v>16</v>
      </c>
      <c r="B2800" s="17" t="str">
        <f>VLOOKUP(A2800, '기본   '!$A:$B, 2, FALSE)</f>
        <v xml:space="preserve"> </v>
      </c>
      <c r="C2800" s="1" t="s">
        <v>16</v>
      </c>
      <c r="D2800" s="2" t="str">
        <f>VLOOKUP(C2800, '기본   '!$A:$B, 2, FALSE)</f>
        <v xml:space="preserve"> </v>
      </c>
      <c r="E2800" s="1" t="s">
        <v>16</v>
      </c>
      <c r="F2800" s="2" t="str">
        <f>VLOOKUP(E2800, '기본   '!$A:$B, 2, FALSE)</f>
        <v xml:space="preserve"> </v>
      </c>
      <c r="G2800" s="1" t="s">
        <v>16</v>
      </c>
      <c r="H2800" s="2" t="str">
        <f>VLOOKUP(G2800, '기본   '!$A:$B, 2, FALSE)</f>
        <v xml:space="preserve"> </v>
      </c>
      <c r="I2800" s="1" t="s">
        <v>16</v>
      </c>
      <c r="J2800" s="2" t="str">
        <f>VLOOKUP(I2800, '기본   '!$A:$B, 2, FALSE)</f>
        <v xml:space="preserve"> </v>
      </c>
      <c r="K2800" s="1" t="s">
        <v>16</v>
      </c>
      <c r="L2800" s="2" t="str">
        <f>VLOOKUP(K2800, '기본   '!$A:$B, 2, FALSE)</f>
        <v xml:space="preserve"> </v>
      </c>
      <c r="M2800" s="1" t="s">
        <v>16</v>
      </c>
    </row>
    <row r="2801" spans="1:13">
      <c r="A2801" s="8" t="s">
        <v>16</v>
      </c>
      <c r="B2801" s="17" t="str">
        <f>VLOOKUP(A2801, '기본   '!$A:$B, 2, FALSE)</f>
        <v xml:space="preserve"> </v>
      </c>
      <c r="C2801" s="1" t="s">
        <v>16</v>
      </c>
      <c r="D2801" s="2" t="str">
        <f>VLOOKUP(C2801, '기본   '!$A:$B, 2, FALSE)</f>
        <v xml:space="preserve"> </v>
      </c>
      <c r="E2801" s="1" t="s">
        <v>16</v>
      </c>
      <c r="F2801" s="2" t="str">
        <f>VLOOKUP(E2801, '기본   '!$A:$B, 2, FALSE)</f>
        <v xml:space="preserve"> </v>
      </c>
      <c r="G2801" s="1" t="s">
        <v>16</v>
      </c>
      <c r="H2801" s="2" t="str">
        <f>VLOOKUP(G2801, '기본   '!$A:$B, 2, FALSE)</f>
        <v xml:space="preserve"> </v>
      </c>
      <c r="I2801" s="1" t="s">
        <v>16</v>
      </c>
      <c r="J2801" s="2" t="str">
        <f>VLOOKUP(I2801, '기본   '!$A:$B, 2, FALSE)</f>
        <v xml:space="preserve"> </v>
      </c>
      <c r="K2801" s="1" t="s">
        <v>16</v>
      </c>
      <c r="L2801" s="2" t="str">
        <f>VLOOKUP(K2801, '기본   '!$A:$B, 2, FALSE)</f>
        <v xml:space="preserve"> </v>
      </c>
      <c r="M2801" s="1" t="s">
        <v>16</v>
      </c>
    </row>
    <row r="2802" spans="1:13">
      <c r="A2802" s="8" t="s">
        <v>16</v>
      </c>
      <c r="B2802" s="17" t="str">
        <f>VLOOKUP(A2802, '기본   '!$A:$B, 2, FALSE)</f>
        <v xml:space="preserve"> </v>
      </c>
      <c r="C2802" s="1" t="s">
        <v>16</v>
      </c>
      <c r="D2802" s="2" t="str">
        <f>VLOOKUP(C2802, '기본   '!$A:$B, 2, FALSE)</f>
        <v xml:space="preserve"> </v>
      </c>
      <c r="E2802" s="1" t="s">
        <v>16</v>
      </c>
      <c r="F2802" s="2" t="str">
        <f>VLOOKUP(E2802, '기본   '!$A:$B, 2, FALSE)</f>
        <v xml:space="preserve"> </v>
      </c>
      <c r="G2802" s="1" t="s">
        <v>16</v>
      </c>
      <c r="H2802" s="2" t="str">
        <f>VLOOKUP(G2802, '기본   '!$A:$B, 2, FALSE)</f>
        <v xml:space="preserve"> </v>
      </c>
      <c r="I2802" s="1" t="s">
        <v>16</v>
      </c>
      <c r="J2802" s="2" t="str">
        <f>VLOOKUP(I2802, '기본   '!$A:$B, 2, FALSE)</f>
        <v xml:space="preserve"> </v>
      </c>
      <c r="K2802" s="1" t="s">
        <v>16</v>
      </c>
      <c r="L2802" s="2" t="str">
        <f>VLOOKUP(K2802, '기본   '!$A:$B, 2, FALSE)</f>
        <v xml:space="preserve"> </v>
      </c>
      <c r="M2802" s="1" t="s">
        <v>16</v>
      </c>
    </row>
    <row r="2803" spans="1:13">
      <c r="A2803" s="8" t="s">
        <v>16</v>
      </c>
      <c r="B2803" s="17" t="str">
        <f>VLOOKUP(A2803, '기본   '!$A:$B, 2, FALSE)</f>
        <v xml:space="preserve"> </v>
      </c>
      <c r="C2803" s="1" t="s">
        <v>16</v>
      </c>
      <c r="D2803" s="2" t="str">
        <f>VLOOKUP(C2803, '기본   '!$A:$B, 2, FALSE)</f>
        <v xml:space="preserve"> </v>
      </c>
      <c r="E2803" s="1" t="s">
        <v>16</v>
      </c>
      <c r="F2803" s="2" t="str">
        <f>VLOOKUP(E2803, '기본   '!$A:$B, 2, FALSE)</f>
        <v xml:space="preserve"> </v>
      </c>
      <c r="G2803" s="1" t="s">
        <v>16</v>
      </c>
      <c r="H2803" s="2" t="str">
        <f>VLOOKUP(G2803, '기본   '!$A:$B, 2, FALSE)</f>
        <v xml:space="preserve"> </v>
      </c>
      <c r="I2803" s="1" t="s">
        <v>16</v>
      </c>
      <c r="J2803" s="2" t="str">
        <f>VLOOKUP(I2803, '기본   '!$A:$B, 2, FALSE)</f>
        <v xml:space="preserve"> </v>
      </c>
      <c r="K2803" s="1" t="s">
        <v>16</v>
      </c>
      <c r="L2803" s="2" t="str">
        <f>VLOOKUP(K2803, '기본   '!$A:$B, 2, FALSE)</f>
        <v xml:space="preserve"> </v>
      </c>
      <c r="M2803" s="1" t="s">
        <v>16</v>
      </c>
    </row>
    <row r="2804" spans="1:13">
      <c r="A2804" s="8" t="s">
        <v>16</v>
      </c>
      <c r="B2804" s="17" t="str">
        <f>VLOOKUP(A2804, '기본   '!$A:$B, 2, FALSE)</f>
        <v xml:space="preserve"> </v>
      </c>
      <c r="C2804" s="1" t="s">
        <v>16</v>
      </c>
      <c r="D2804" s="2" t="str">
        <f>VLOOKUP(C2804, '기본   '!$A:$B, 2, FALSE)</f>
        <v xml:space="preserve"> </v>
      </c>
      <c r="E2804" s="1" t="s">
        <v>16</v>
      </c>
      <c r="F2804" s="2" t="str">
        <f>VLOOKUP(E2804, '기본   '!$A:$B, 2, FALSE)</f>
        <v xml:space="preserve"> </v>
      </c>
      <c r="G2804" s="1" t="s">
        <v>16</v>
      </c>
      <c r="H2804" s="2" t="str">
        <f>VLOOKUP(G2804, '기본   '!$A:$B, 2, FALSE)</f>
        <v xml:space="preserve"> </v>
      </c>
      <c r="I2804" s="1" t="s">
        <v>16</v>
      </c>
      <c r="J2804" s="2" t="str">
        <f>VLOOKUP(I2804, '기본   '!$A:$B, 2, FALSE)</f>
        <v xml:space="preserve"> </v>
      </c>
      <c r="K2804" s="1" t="s">
        <v>16</v>
      </c>
      <c r="L2804" s="2" t="str">
        <f>VLOOKUP(K2804, '기본   '!$A:$B, 2, FALSE)</f>
        <v xml:space="preserve"> </v>
      </c>
      <c r="M2804" s="1" t="s">
        <v>16</v>
      </c>
    </row>
    <row r="2805" spans="1:13">
      <c r="A2805" s="8" t="s">
        <v>16</v>
      </c>
      <c r="B2805" s="17" t="str">
        <f>VLOOKUP(A2805, '기본   '!$A:$B, 2, FALSE)</f>
        <v xml:space="preserve"> </v>
      </c>
      <c r="C2805" s="1" t="s">
        <v>16</v>
      </c>
      <c r="D2805" s="2" t="str">
        <f>VLOOKUP(C2805, '기본   '!$A:$B, 2, FALSE)</f>
        <v xml:space="preserve"> </v>
      </c>
      <c r="E2805" s="1" t="s">
        <v>16</v>
      </c>
      <c r="F2805" s="2" t="str">
        <f>VLOOKUP(E2805, '기본   '!$A:$B, 2, FALSE)</f>
        <v xml:space="preserve"> </v>
      </c>
      <c r="G2805" s="1" t="s">
        <v>16</v>
      </c>
      <c r="H2805" s="2" t="str">
        <f>VLOOKUP(G2805, '기본   '!$A:$B, 2, FALSE)</f>
        <v xml:space="preserve"> </v>
      </c>
      <c r="I2805" s="1" t="s">
        <v>16</v>
      </c>
      <c r="J2805" s="2" t="str">
        <f>VLOOKUP(I2805, '기본   '!$A:$B, 2, FALSE)</f>
        <v xml:space="preserve"> </v>
      </c>
      <c r="K2805" s="1" t="s">
        <v>16</v>
      </c>
      <c r="L2805" s="2" t="str">
        <f>VLOOKUP(K2805, '기본   '!$A:$B, 2, FALSE)</f>
        <v xml:space="preserve"> </v>
      </c>
      <c r="M2805" s="1" t="s">
        <v>16</v>
      </c>
    </row>
    <row r="2806" spans="1:13">
      <c r="A2806" s="8" t="s">
        <v>16</v>
      </c>
      <c r="B2806" s="17" t="str">
        <f>VLOOKUP(A2806, '기본   '!$A:$B, 2, FALSE)</f>
        <v xml:space="preserve"> </v>
      </c>
      <c r="C2806" s="1" t="s">
        <v>16</v>
      </c>
      <c r="D2806" s="2" t="str">
        <f>VLOOKUP(C2806, '기본   '!$A:$B, 2, FALSE)</f>
        <v xml:space="preserve"> </v>
      </c>
      <c r="E2806" s="1" t="s">
        <v>16</v>
      </c>
      <c r="F2806" s="2" t="str">
        <f>VLOOKUP(E2806, '기본   '!$A:$B, 2, FALSE)</f>
        <v xml:space="preserve"> </v>
      </c>
      <c r="G2806" s="1" t="s">
        <v>16</v>
      </c>
      <c r="H2806" s="2" t="str">
        <f>VLOOKUP(G2806, '기본   '!$A:$B, 2, FALSE)</f>
        <v xml:space="preserve"> </v>
      </c>
      <c r="I2806" s="1" t="s">
        <v>16</v>
      </c>
      <c r="J2806" s="2" t="str">
        <f>VLOOKUP(I2806, '기본   '!$A:$B, 2, FALSE)</f>
        <v xml:space="preserve"> </v>
      </c>
      <c r="K2806" s="1" t="s">
        <v>16</v>
      </c>
      <c r="L2806" s="2" t="str">
        <f>VLOOKUP(K2806, '기본   '!$A:$B, 2, FALSE)</f>
        <v xml:space="preserve"> </v>
      </c>
      <c r="M2806" s="1" t="s">
        <v>16</v>
      </c>
    </row>
    <row r="2807" spans="1:13">
      <c r="A2807" s="8" t="s">
        <v>16</v>
      </c>
      <c r="B2807" s="17" t="str">
        <f>VLOOKUP(A2807, '기본   '!$A:$B, 2, FALSE)</f>
        <v xml:space="preserve"> </v>
      </c>
      <c r="C2807" s="1" t="s">
        <v>16</v>
      </c>
      <c r="D2807" s="2" t="str">
        <f>VLOOKUP(C2807, '기본   '!$A:$B, 2, FALSE)</f>
        <v xml:space="preserve"> </v>
      </c>
      <c r="E2807" s="1" t="s">
        <v>16</v>
      </c>
      <c r="F2807" s="2" t="str">
        <f>VLOOKUP(E2807, '기본   '!$A:$B, 2, FALSE)</f>
        <v xml:space="preserve"> </v>
      </c>
      <c r="G2807" s="1" t="s">
        <v>16</v>
      </c>
      <c r="H2807" s="2" t="str">
        <f>VLOOKUP(G2807, '기본   '!$A:$B, 2, FALSE)</f>
        <v xml:space="preserve"> </v>
      </c>
      <c r="I2807" s="1" t="s">
        <v>16</v>
      </c>
      <c r="J2807" s="2" t="str">
        <f>VLOOKUP(I2807, '기본   '!$A:$B, 2, FALSE)</f>
        <v xml:space="preserve"> </v>
      </c>
      <c r="K2807" s="1" t="s">
        <v>16</v>
      </c>
      <c r="L2807" s="2" t="str">
        <f>VLOOKUP(K2807, '기본   '!$A:$B, 2, FALSE)</f>
        <v xml:space="preserve"> </v>
      </c>
      <c r="M2807" s="1" t="s">
        <v>16</v>
      </c>
    </row>
    <row r="2808" spans="1:13">
      <c r="A2808" s="8" t="s">
        <v>16</v>
      </c>
      <c r="B2808" s="17" t="str">
        <f>VLOOKUP(A2808, '기본   '!$A:$B, 2, FALSE)</f>
        <v xml:space="preserve"> </v>
      </c>
      <c r="C2808" s="1" t="s">
        <v>16</v>
      </c>
      <c r="D2808" s="2" t="str">
        <f>VLOOKUP(C2808, '기본   '!$A:$B, 2, FALSE)</f>
        <v xml:space="preserve"> </v>
      </c>
      <c r="E2808" s="1" t="s">
        <v>16</v>
      </c>
      <c r="F2808" s="2" t="str">
        <f>VLOOKUP(E2808, '기본   '!$A:$B, 2, FALSE)</f>
        <v xml:space="preserve"> </v>
      </c>
      <c r="G2808" s="1" t="s">
        <v>16</v>
      </c>
      <c r="H2808" s="2" t="str">
        <f>VLOOKUP(G2808, '기본   '!$A:$B, 2, FALSE)</f>
        <v xml:space="preserve"> </v>
      </c>
      <c r="I2808" s="1" t="s">
        <v>16</v>
      </c>
      <c r="J2808" s="2" t="str">
        <f>VLOOKUP(I2808, '기본   '!$A:$B, 2, FALSE)</f>
        <v xml:space="preserve"> </v>
      </c>
      <c r="K2808" s="1" t="s">
        <v>16</v>
      </c>
      <c r="L2808" s="2" t="str">
        <f>VLOOKUP(K2808, '기본   '!$A:$B, 2, FALSE)</f>
        <v xml:space="preserve"> </v>
      </c>
      <c r="M2808" s="1" t="s">
        <v>16</v>
      </c>
    </row>
    <row r="2809" spans="1:13">
      <c r="A2809" s="8" t="s">
        <v>16</v>
      </c>
      <c r="B2809" s="17" t="str">
        <f>VLOOKUP(A2809, '기본   '!$A:$B, 2, FALSE)</f>
        <v xml:space="preserve"> </v>
      </c>
      <c r="C2809" s="1" t="s">
        <v>16</v>
      </c>
      <c r="D2809" s="2" t="str">
        <f>VLOOKUP(C2809, '기본   '!$A:$B, 2, FALSE)</f>
        <v xml:space="preserve"> </v>
      </c>
      <c r="E2809" s="1" t="s">
        <v>16</v>
      </c>
      <c r="F2809" s="2" t="str">
        <f>VLOOKUP(E2809, '기본   '!$A:$B, 2, FALSE)</f>
        <v xml:space="preserve"> </v>
      </c>
      <c r="G2809" s="1" t="s">
        <v>16</v>
      </c>
      <c r="H2809" s="2" t="str">
        <f>VLOOKUP(G2809, '기본   '!$A:$B, 2, FALSE)</f>
        <v xml:space="preserve"> </v>
      </c>
      <c r="I2809" s="1" t="s">
        <v>16</v>
      </c>
      <c r="J2809" s="2" t="str">
        <f>VLOOKUP(I2809, '기본   '!$A:$B, 2, FALSE)</f>
        <v xml:space="preserve"> </v>
      </c>
      <c r="K2809" s="1" t="s">
        <v>16</v>
      </c>
      <c r="L2809" s="2" t="str">
        <f>VLOOKUP(K2809, '기본   '!$A:$B, 2, FALSE)</f>
        <v xml:space="preserve"> </v>
      </c>
      <c r="M2809" s="1" t="s">
        <v>16</v>
      </c>
    </row>
    <row r="2810" spans="1:13">
      <c r="A2810" s="8" t="s">
        <v>16</v>
      </c>
      <c r="B2810" s="17" t="str">
        <f>VLOOKUP(A2810, '기본   '!$A:$B, 2, FALSE)</f>
        <v xml:space="preserve"> </v>
      </c>
      <c r="C2810" s="1" t="s">
        <v>16</v>
      </c>
      <c r="D2810" s="2" t="str">
        <f>VLOOKUP(C2810, '기본   '!$A:$B, 2, FALSE)</f>
        <v xml:space="preserve"> </v>
      </c>
      <c r="E2810" s="1" t="s">
        <v>16</v>
      </c>
      <c r="F2810" s="2" t="str">
        <f>VLOOKUP(E2810, '기본   '!$A:$B, 2, FALSE)</f>
        <v xml:space="preserve"> </v>
      </c>
      <c r="G2810" s="1" t="s">
        <v>16</v>
      </c>
      <c r="H2810" s="2" t="str">
        <f>VLOOKUP(G2810, '기본   '!$A:$B, 2, FALSE)</f>
        <v xml:space="preserve"> </v>
      </c>
      <c r="I2810" s="1" t="s">
        <v>16</v>
      </c>
      <c r="J2810" s="2" t="str">
        <f>VLOOKUP(I2810, '기본   '!$A:$B, 2, FALSE)</f>
        <v xml:space="preserve"> </v>
      </c>
      <c r="K2810" s="1" t="s">
        <v>16</v>
      </c>
      <c r="L2810" s="2" t="str">
        <f>VLOOKUP(K2810, '기본   '!$A:$B, 2, FALSE)</f>
        <v xml:space="preserve"> </v>
      </c>
      <c r="M2810" s="1" t="s">
        <v>16</v>
      </c>
    </row>
    <row r="2811" spans="1:13">
      <c r="A2811" s="8" t="s">
        <v>16</v>
      </c>
      <c r="B2811" s="17" t="str">
        <f>VLOOKUP(A2811, '기본   '!$A:$B, 2, FALSE)</f>
        <v xml:space="preserve"> </v>
      </c>
      <c r="C2811" s="1" t="s">
        <v>16</v>
      </c>
      <c r="D2811" s="2" t="str">
        <f>VLOOKUP(C2811, '기본   '!$A:$B, 2, FALSE)</f>
        <v xml:space="preserve"> </v>
      </c>
      <c r="E2811" s="1" t="s">
        <v>16</v>
      </c>
      <c r="F2811" s="2" t="str">
        <f>VLOOKUP(E2811, '기본   '!$A:$B, 2, FALSE)</f>
        <v xml:space="preserve"> </v>
      </c>
      <c r="G2811" s="1" t="s">
        <v>16</v>
      </c>
      <c r="H2811" s="2" t="str">
        <f>VLOOKUP(G2811, '기본   '!$A:$B, 2, FALSE)</f>
        <v xml:space="preserve"> </v>
      </c>
      <c r="I2811" s="1" t="s">
        <v>16</v>
      </c>
      <c r="J2811" s="2" t="str">
        <f>VLOOKUP(I2811, '기본   '!$A:$B, 2, FALSE)</f>
        <v xml:space="preserve"> </v>
      </c>
      <c r="K2811" s="1" t="s">
        <v>16</v>
      </c>
      <c r="L2811" s="2" t="str">
        <f>VLOOKUP(K2811, '기본   '!$A:$B, 2, FALSE)</f>
        <v xml:space="preserve"> </v>
      </c>
      <c r="M2811" s="1" t="s">
        <v>16</v>
      </c>
    </row>
    <row r="2812" spans="1:13">
      <c r="A2812" s="8" t="s">
        <v>16</v>
      </c>
      <c r="B2812" s="17" t="str">
        <f>VLOOKUP(A2812, '기본   '!$A:$B, 2, FALSE)</f>
        <v xml:space="preserve"> </v>
      </c>
      <c r="C2812" s="1" t="s">
        <v>16</v>
      </c>
      <c r="D2812" s="2" t="str">
        <f>VLOOKUP(C2812, '기본   '!$A:$B, 2, FALSE)</f>
        <v xml:space="preserve"> </v>
      </c>
      <c r="E2812" s="1" t="s">
        <v>16</v>
      </c>
      <c r="F2812" s="2" t="str">
        <f>VLOOKUP(E2812, '기본   '!$A:$B, 2, FALSE)</f>
        <v xml:space="preserve"> </v>
      </c>
      <c r="G2812" s="1" t="s">
        <v>16</v>
      </c>
      <c r="H2812" s="2" t="str">
        <f>VLOOKUP(G2812, '기본   '!$A:$B, 2, FALSE)</f>
        <v xml:space="preserve"> </v>
      </c>
      <c r="I2812" s="1" t="s">
        <v>16</v>
      </c>
      <c r="J2812" s="2" t="str">
        <f>VLOOKUP(I2812, '기본   '!$A:$B, 2, FALSE)</f>
        <v xml:space="preserve"> </v>
      </c>
      <c r="K2812" s="1" t="s">
        <v>16</v>
      </c>
      <c r="L2812" s="2" t="str">
        <f>VLOOKUP(K2812, '기본   '!$A:$B, 2, FALSE)</f>
        <v xml:space="preserve"> </v>
      </c>
      <c r="M2812" s="1" t="s">
        <v>16</v>
      </c>
    </row>
    <row r="2813" spans="1:13">
      <c r="A2813" s="8" t="s">
        <v>16</v>
      </c>
      <c r="B2813" s="17" t="str">
        <f>VLOOKUP(A2813, '기본   '!$A:$B, 2, FALSE)</f>
        <v xml:space="preserve"> </v>
      </c>
      <c r="C2813" s="1" t="s">
        <v>16</v>
      </c>
      <c r="D2813" s="2" t="str">
        <f>VLOOKUP(C2813, '기본   '!$A:$B, 2, FALSE)</f>
        <v xml:space="preserve"> </v>
      </c>
      <c r="E2813" s="1" t="s">
        <v>16</v>
      </c>
      <c r="F2813" s="2" t="str">
        <f>VLOOKUP(E2813, '기본   '!$A:$B, 2, FALSE)</f>
        <v xml:space="preserve"> </v>
      </c>
      <c r="G2813" s="1" t="s">
        <v>16</v>
      </c>
      <c r="H2813" s="2" t="str">
        <f>VLOOKUP(G2813, '기본   '!$A:$B, 2, FALSE)</f>
        <v xml:space="preserve"> </v>
      </c>
      <c r="I2813" s="1" t="s">
        <v>16</v>
      </c>
      <c r="J2813" s="2" t="str">
        <f>VLOOKUP(I2813, '기본   '!$A:$B, 2, FALSE)</f>
        <v xml:space="preserve"> </v>
      </c>
      <c r="K2813" s="1" t="s">
        <v>16</v>
      </c>
      <c r="L2813" s="2" t="str">
        <f>VLOOKUP(K2813, '기본   '!$A:$B, 2, FALSE)</f>
        <v xml:space="preserve"> </v>
      </c>
      <c r="M2813" s="1" t="s">
        <v>16</v>
      </c>
    </row>
    <row r="2814" spans="1:13">
      <c r="A2814" s="8" t="s">
        <v>16</v>
      </c>
      <c r="B2814" s="17" t="str">
        <f>VLOOKUP(A2814, '기본   '!$A:$B, 2, FALSE)</f>
        <v xml:space="preserve"> </v>
      </c>
      <c r="C2814" s="1" t="s">
        <v>16</v>
      </c>
      <c r="D2814" s="2" t="str">
        <f>VLOOKUP(C2814, '기본   '!$A:$B, 2, FALSE)</f>
        <v xml:space="preserve"> </v>
      </c>
      <c r="E2814" s="1" t="s">
        <v>16</v>
      </c>
      <c r="F2814" s="2" t="str">
        <f>VLOOKUP(E2814, '기본   '!$A:$B, 2, FALSE)</f>
        <v xml:space="preserve"> </v>
      </c>
      <c r="G2814" s="1" t="s">
        <v>16</v>
      </c>
      <c r="H2814" s="2" t="str">
        <f>VLOOKUP(G2814, '기본   '!$A:$B, 2, FALSE)</f>
        <v xml:space="preserve"> </v>
      </c>
      <c r="I2814" s="1" t="s">
        <v>16</v>
      </c>
      <c r="J2814" s="2" t="str">
        <f>VLOOKUP(I2814, '기본   '!$A:$B, 2, FALSE)</f>
        <v xml:space="preserve"> </v>
      </c>
      <c r="K2814" s="1" t="s">
        <v>16</v>
      </c>
      <c r="L2814" s="2" t="str">
        <f>VLOOKUP(K2814, '기본   '!$A:$B, 2, FALSE)</f>
        <v xml:space="preserve"> </v>
      </c>
      <c r="M2814" s="1" t="s">
        <v>16</v>
      </c>
    </row>
    <row r="2815" spans="1:13">
      <c r="A2815" s="8" t="s">
        <v>16</v>
      </c>
      <c r="B2815" s="17" t="str">
        <f>VLOOKUP(A2815, '기본   '!$A:$B, 2, FALSE)</f>
        <v xml:space="preserve"> </v>
      </c>
      <c r="C2815" s="1" t="s">
        <v>16</v>
      </c>
      <c r="D2815" s="2" t="str">
        <f>VLOOKUP(C2815, '기본   '!$A:$B, 2, FALSE)</f>
        <v xml:space="preserve"> </v>
      </c>
      <c r="E2815" s="1" t="s">
        <v>16</v>
      </c>
      <c r="F2815" s="2" t="str">
        <f>VLOOKUP(E2815, '기본   '!$A:$B, 2, FALSE)</f>
        <v xml:space="preserve"> </v>
      </c>
      <c r="G2815" s="1" t="s">
        <v>16</v>
      </c>
      <c r="H2815" s="2" t="str">
        <f>VLOOKUP(G2815, '기본   '!$A:$B, 2, FALSE)</f>
        <v xml:space="preserve"> </v>
      </c>
      <c r="I2815" s="1" t="s">
        <v>16</v>
      </c>
      <c r="J2815" s="2" t="str">
        <f>VLOOKUP(I2815, '기본   '!$A:$B, 2, FALSE)</f>
        <v xml:space="preserve"> </v>
      </c>
      <c r="K2815" s="1" t="s">
        <v>16</v>
      </c>
      <c r="L2815" s="2" t="str">
        <f>VLOOKUP(K2815, '기본   '!$A:$B, 2, FALSE)</f>
        <v xml:space="preserve"> </v>
      </c>
      <c r="M2815" s="1" t="s">
        <v>16</v>
      </c>
    </row>
    <row r="2816" spans="1:13">
      <c r="A2816" s="8" t="s">
        <v>16</v>
      </c>
      <c r="B2816" s="17" t="str">
        <f>VLOOKUP(A2816, '기본   '!$A:$B, 2, FALSE)</f>
        <v xml:space="preserve"> </v>
      </c>
      <c r="C2816" s="1" t="s">
        <v>16</v>
      </c>
      <c r="D2816" s="2" t="str">
        <f>VLOOKUP(C2816, '기본   '!$A:$B, 2, FALSE)</f>
        <v xml:space="preserve"> </v>
      </c>
      <c r="E2816" s="1" t="s">
        <v>16</v>
      </c>
      <c r="F2816" s="2" t="str">
        <f>VLOOKUP(E2816, '기본   '!$A:$B, 2, FALSE)</f>
        <v xml:space="preserve"> </v>
      </c>
      <c r="G2816" s="1" t="s">
        <v>16</v>
      </c>
      <c r="H2816" s="2" t="str">
        <f>VLOOKUP(G2816, '기본   '!$A:$B, 2, FALSE)</f>
        <v xml:space="preserve"> </v>
      </c>
      <c r="I2816" s="1" t="s">
        <v>16</v>
      </c>
      <c r="J2816" s="2" t="str">
        <f>VLOOKUP(I2816, '기본   '!$A:$B, 2, FALSE)</f>
        <v xml:space="preserve"> </v>
      </c>
      <c r="K2816" s="1" t="s">
        <v>16</v>
      </c>
      <c r="L2816" s="2" t="str">
        <f>VLOOKUP(K2816, '기본   '!$A:$B, 2, FALSE)</f>
        <v xml:space="preserve"> </v>
      </c>
      <c r="M2816" s="1" t="s">
        <v>16</v>
      </c>
    </row>
    <row r="2817" spans="1:13">
      <c r="A2817" s="8" t="s">
        <v>16</v>
      </c>
      <c r="B2817" s="17" t="str">
        <f>VLOOKUP(A2817, '기본   '!$A:$B, 2, FALSE)</f>
        <v xml:space="preserve"> </v>
      </c>
      <c r="C2817" s="1" t="s">
        <v>16</v>
      </c>
      <c r="D2817" s="2" t="str">
        <f>VLOOKUP(C2817, '기본   '!$A:$B, 2, FALSE)</f>
        <v xml:space="preserve"> </v>
      </c>
      <c r="E2817" s="1" t="s">
        <v>16</v>
      </c>
      <c r="F2817" s="2" t="str">
        <f>VLOOKUP(E2817, '기본   '!$A:$B, 2, FALSE)</f>
        <v xml:space="preserve"> </v>
      </c>
      <c r="G2817" s="1" t="s">
        <v>16</v>
      </c>
      <c r="H2817" s="2" t="str">
        <f>VLOOKUP(G2817, '기본   '!$A:$B, 2, FALSE)</f>
        <v xml:space="preserve"> </v>
      </c>
      <c r="I2817" s="1" t="s">
        <v>16</v>
      </c>
      <c r="J2817" s="2" t="str">
        <f>VLOOKUP(I2817, '기본   '!$A:$B, 2, FALSE)</f>
        <v xml:space="preserve"> </v>
      </c>
      <c r="K2817" s="1" t="s">
        <v>16</v>
      </c>
      <c r="L2817" s="2" t="str">
        <f>VLOOKUP(K2817, '기본   '!$A:$B, 2, FALSE)</f>
        <v xml:space="preserve"> </v>
      </c>
      <c r="M2817" s="1" t="s">
        <v>16</v>
      </c>
    </row>
    <row r="2818" spans="1:13">
      <c r="A2818" s="8" t="s">
        <v>16</v>
      </c>
      <c r="B2818" s="17" t="str">
        <f>VLOOKUP(A2818, '기본   '!$A:$B, 2, FALSE)</f>
        <v xml:space="preserve"> </v>
      </c>
      <c r="C2818" s="1" t="s">
        <v>16</v>
      </c>
      <c r="D2818" s="2" t="str">
        <f>VLOOKUP(C2818, '기본   '!$A:$B, 2, FALSE)</f>
        <v xml:space="preserve"> </v>
      </c>
      <c r="E2818" s="1" t="s">
        <v>16</v>
      </c>
      <c r="F2818" s="2" t="str">
        <f>VLOOKUP(E2818, '기본   '!$A:$B, 2, FALSE)</f>
        <v xml:space="preserve"> </v>
      </c>
      <c r="G2818" s="1" t="s">
        <v>16</v>
      </c>
      <c r="H2818" s="2" t="str">
        <f>VLOOKUP(G2818, '기본   '!$A:$B, 2, FALSE)</f>
        <v xml:space="preserve"> </v>
      </c>
      <c r="I2818" s="1" t="s">
        <v>16</v>
      </c>
      <c r="J2818" s="2" t="str">
        <f>VLOOKUP(I2818, '기본   '!$A:$B, 2, FALSE)</f>
        <v xml:space="preserve"> </v>
      </c>
      <c r="K2818" s="1" t="s">
        <v>16</v>
      </c>
      <c r="L2818" s="2" t="str">
        <f>VLOOKUP(K2818, '기본   '!$A:$B, 2, FALSE)</f>
        <v xml:space="preserve"> </v>
      </c>
      <c r="M2818" s="1" t="s">
        <v>16</v>
      </c>
    </row>
    <row r="2819" spans="1:13">
      <c r="A2819" s="8" t="s">
        <v>16</v>
      </c>
      <c r="B2819" s="17" t="str">
        <f>VLOOKUP(A2819, '기본   '!$A:$B, 2, FALSE)</f>
        <v xml:space="preserve"> </v>
      </c>
      <c r="C2819" s="1" t="s">
        <v>16</v>
      </c>
      <c r="D2819" s="2" t="str">
        <f>VLOOKUP(C2819, '기본   '!$A:$B, 2, FALSE)</f>
        <v xml:space="preserve"> </v>
      </c>
      <c r="E2819" s="1" t="s">
        <v>16</v>
      </c>
      <c r="F2819" s="2" t="str">
        <f>VLOOKUP(E2819, '기본   '!$A:$B, 2, FALSE)</f>
        <v xml:space="preserve"> </v>
      </c>
      <c r="G2819" s="1" t="s">
        <v>16</v>
      </c>
      <c r="H2819" s="2" t="str">
        <f>VLOOKUP(G2819, '기본   '!$A:$B, 2, FALSE)</f>
        <v xml:space="preserve"> </v>
      </c>
      <c r="I2819" s="1" t="s">
        <v>16</v>
      </c>
      <c r="J2819" s="2" t="str">
        <f>VLOOKUP(I2819, '기본   '!$A:$B, 2, FALSE)</f>
        <v xml:space="preserve"> </v>
      </c>
      <c r="K2819" s="1" t="s">
        <v>16</v>
      </c>
      <c r="L2819" s="2" t="str">
        <f>VLOOKUP(K2819, '기본   '!$A:$B, 2, FALSE)</f>
        <v xml:space="preserve"> </v>
      </c>
      <c r="M2819" s="1" t="s">
        <v>16</v>
      </c>
    </row>
    <row r="2820" spans="1:13">
      <c r="A2820" s="8" t="s">
        <v>16</v>
      </c>
      <c r="B2820" s="17" t="str">
        <f>VLOOKUP(A2820, '기본   '!$A:$B, 2, FALSE)</f>
        <v xml:space="preserve"> </v>
      </c>
      <c r="C2820" s="1" t="s">
        <v>16</v>
      </c>
      <c r="D2820" s="2" t="str">
        <f>VLOOKUP(C2820, '기본   '!$A:$B, 2, FALSE)</f>
        <v xml:space="preserve"> </v>
      </c>
      <c r="E2820" s="1" t="s">
        <v>16</v>
      </c>
      <c r="F2820" s="2" t="str">
        <f>VLOOKUP(E2820, '기본   '!$A:$B, 2, FALSE)</f>
        <v xml:space="preserve"> </v>
      </c>
      <c r="G2820" s="1" t="s">
        <v>16</v>
      </c>
      <c r="H2820" s="2" t="str">
        <f>VLOOKUP(G2820, '기본   '!$A:$B, 2, FALSE)</f>
        <v xml:space="preserve"> </v>
      </c>
      <c r="I2820" s="1" t="s">
        <v>16</v>
      </c>
      <c r="J2820" s="2" t="str">
        <f>VLOOKUP(I2820, '기본   '!$A:$B, 2, FALSE)</f>
        <v xml:space="preserve"> </v>
      </c>
      <c r="K2820" s="1" t="s">
        <v>16</v>
      </c>
      <c r="L2820" s="2" t="str">
        <f>VLOOKUP(K2820, '기본   '!$A:$B, 2, FALSE)</f>
        <v xml:space="preserve"> </v>
      </c>
      <c r="M2820" s="1" t="s">
        <v>16</v>
      </c>
    </row>
    <row r="2821" spans="1:13">
      <c r="A2821" s="8" t="s">
        <v>16</v>
      </c>
      <c r="B2821" s="17" t="str">
        <f>VLOOKUP(A2821, '기본   '!$A:$B, 2, FALSE)</f>
        <v xml:space="preserve"> </v>
      </c>
      <c r="C2821" s="1" t="s">
        <v>16</v>
      </c>
      <c r="D2821" s="2" t="str">
        <f>VLOOKUP(C2821, '기본   '!$A:$B, 2, FALSE)</f>
        <v xml:space="preserve"> </v>
      </c>
      <c r="E2821" s="1" t="s">
        <v>16</v>
      </c>
      <c r="F2821" s="2" t="str">
        <f>VLOOKUP(E2821, '기본   '!$A:$B, 2, FALSE)</f>
        <v xml:space="preserve"> </v>
      </c>
      <c r="G2821" s="1" t="s">
        <v>16</v>
      </c>
      <c r="H2821" s="2" t="str">
        <f>VLOOKUP(G2821, '기본   '!$A:$B, 2, FALSE)</f>
        <v xml:space="preserve"> </v>
      </c>
      <c r="I2821" s="1" t="s">
        <v>16</v>
      </c>
      <c r="J2821" s="2" t="str">
        <f>VLOOKUP(I2821, '기본   '!$A:$B, 2, FALSE)</f>
        <v xml:space="preserve"> </v>
      </c>
      <c r="K2821" s="1" t="s">
        <v>16</v>
      </c>
      <c r="L2821" s="2" t="str">
        <f>VLOOKUP(K2821, '기본   '!$A:$B, 2, FALSE)</f>
        <v xml:space="preserve"> </v>
      </c>
      <c r="M2821" s="1" t="s">
        <v>16</v>
      </c>
    </row>
    <row r="2822" spans="1:13">
      <c r="A2822" s="8" t="s">
        <v>16</v>
      </c>
      <c r="B2822" s="17" t="str">
        <f>VLOOKUP(A2822, '기본   '!$A:$B, 2, FALSE)</f>
        <v xml:space="preserve"> </v>
      </c>
      <c r="C2822" s="1" t="s">
        <v>16</v>
      </c>
      <c r="D2822" s="2" t="str">
        <f>VLOOKUP(C2822, '기본   '!$A:$B, 2, FALSE)</f>
        <v xml:space="preserve"> </v>
      </c>
      <c r="E2822" s="1" t="s">
        <v>16</v>
      </c>
      <c r="F2822" s="2" t="str">
        <f>VLOOKUP(E2822, '기본   '!$A:$B, 2, FALSE)</f>
        <v xml:space="preserve"> </v>
      </c>
      <c r="G2822" s="1" t="s">
        <v>16</v>
      </c>
      <c r="H2822" s="2" t="str">
        <f>VLOOKUP(G2822, '기본   '!$A:$B, 2, FALSE)</f>
        <v xml:space="preserve"> </v>
      </c>
      <c r="I2822" s="1" t="s">
        <v>16</v>
      </c>
      <c r="J2822" s="2" t="str">
        <f>VLOOKUP(I2822, '기본   '!$A:$B, 2, FALSE)</f>
        <v xml:space="preserve"> </v>
      </c>
      <c r="K2822" s="1" t="s">
        <v>16</v>
      </c>
      <c r="L2822" s="2" t="str">
        <f>VLOOKUP(K2822, '기본   '!$A:$B, 2, FALSE)</f>
        <v xml:space="preserve"> </v>
      </c>
      <c r="M2822" s="1" t="s">
        <v>16</v>
      </c>
    </row>
    <row r="2823" spans="1:13">
      <c r="A2823" s="8" t="s">
        <v>16</v>
      </c>
      <c r="B2823" s="17" t="str">
        <f>VLOOKUP(A2823, '기본   '!$A:$B, 2, FALSE)</f>
        <v xml:space="preserve"> </v>
      </c>
      <c r="C2823" s="1" t="s">
        <v>16</v>
      </c>
      <c r="D2823" s="2" t="str">
        <f>VLOOKUP(C2823, '기본   '!$A:$B, 2, FALSE)</f>
        <v xml:space="preserve"> </v>
      </c>
      <c r="E2823" s="1" t="s">
        <v>16</v>
      </c>
      <c r="F2823" s="2" t="str">
        <f>VLOOKUP(E2823, '기본   '!$A:$B, 2, FALSE)</f>
        <v xml:space="preserve"> </v>
      </c>
      <c r="G2823" s="1" t="s">
        <v>16</v>
      </c>
      <c r="H2823" s="2" t="str">
        <f>VLOOKUP(G2823, '기본   '!$A:$B, 2, FALSE)</f>
        <v xml:space="preserve"> </v>
      </c>
      <c r="I2823" s="1" t="s">
        <v>16</v>
      </c>
      <c r="J2823" s="2" t="str">
        <f>VLOOKUP(I2823, '기본   '!$A:$B, 2, FALSE)</f>
        <v xml:space="preserve"> </v>
      </c>
      <c r="K2823" s="1" t="s">
        <v>16</v>
      </c>
      <c r="L2823" s="2" t="str">
        <f>VLOOKUP(K2823, '기본   '!$A:$B, 2, FALSE)</f>
        <v xml:space="preserve"> </v>
      </c>
      <c r="M2823" s="1" t="s">
        <v>16</v>
      </c>
    </row>
    <row r="2824" spans="1:13">
      <c r="A2824" s="8" t="s">
        <v>16</v>
      </c>
      <c r="B2824" s="17" t="str">
        <f>VLOOKUP(A2824, '기본   '!$A:$B, 2, FALSE)</f>
        <v xml:space="preserve"> </v>
      </c>
      <c r="C2824" s="1" t="s">
        <v>16</v>
      </c>
      <c r="D2824" s="2" t="str">
        <f>VLOOKUP(C2824, '기본   '!$A:$B, 2, FALSE)</f>
        <v xml:space="preserve"> </v>
      </c>
      <c r="E2824" s="1" t="s">
        <v>16</v>
      </c>
      <c r="F2824" s="2" t="str">
        <f>VLOOKUP(E2824, '기본   '!$A:$B, 2, FALSE)</f>
        <v xml:space="preserve"> </v>
      </c>
      <c r="G2824" s="1" t="s">
        <v>16</v>
      </c>
      <c r="H2824" s="2" t="str">
        <f>VLOOKUP(G2824, '기본   '!$A:$B, 2, FALSE)</f>
        <v xml:space="preserve"> </v>
      </c>
      <c r="I2824" s="1" t="s">
        <v>16</v>
      </c>
      <c r="J2824" s="2" t="str">
        <f>VLOOKUP(I2824, '기본   '!$A:$B, 2, FALSE)</f>
        <v xml:space="preserve"> </v>
      </c>
      <c r="K2824" s="1" t="s">
        <v>16</v>
      </c>
      <c r="L2824" s="2" t="str">
        <f>VLOOKUP(K2824, '기본   '!$A:$B, 2, FALSE)</f>
        <v xml:space="preserve"> </v>
      </c>
      <c r="M2824" s="1" t="s">
        <v>16</v>
      </c>
    </row>
    <row r="2825" spans="1:13">
      <c r="A2825" s="8" t="s">
        <v>16</v>
      </c>
      <c r="B2825" s="17" t="str">
        <f>VLOOKUP(A2825, '기본   '!$A:$B, 2, FALSE)</f>
        <v xml:space="preserve"> </v>
      </c>
      <c r="C2825" s="1" t="s">
        <v>16</v>
      </c>
      <c r="D2825" s="2" t="str">
        <f>VLOOKUP(C2825, '기본   '!$A:$B, 2, FALSE)</f>
        <v xml:space="preserve"> </v>
      </c>
      <c r="E2825" s="1" t="s">
        <v>16</v>
      </c>
      <c r="F2825" s="2" t="str">
        <f>VLOOKUP(E2825, '기본   '!$A:$B, 2, FALSE)</f>
        <v xml:space="preserve"> </v>
      </c>
      <c r="G2825" s="1" t="s">
        <v>16</v>
      </c>
      <c r="H2825" s="2" t="str">
        <f>VLOOKUP(G2825, '기본   '!$A:$B, 2, FALSE)</f>
        <v xml:space="preserve"> </v>
      </c>
      <c r="I2825" s="1" t="s">
        <v>16</v>
      </c>
      <c r="J2825" s="2" t="str">
        <f>VLOOKUP(I2825, '기본   '!$A:$B, 2, FALSE)</f>
        <v xml:space="preserve"> </v>
      </c>
      <c r="K2825" s="1" t="s">
        <v>16</v>
      </c>
      <c r="L2825" s="2" t="str">
        <f>VLOOKUP(K2825, '기본   '!$A:$B, 2, FALSE)</f>
        <v xml:space="preserve"> </v>
      </c>
      <c r="M2825" s="1" t="s">
        <v>16</v>
      </c>
    </row>
    <row r="2826" spans="1:13">
      <c r="A2826" s="8" t="s">
        <v>16</v>
      </c>
      <c r="B2826" s="17" t="str">
        <f>VLOOKUP(A2826, '기본   '!$A:$B, 2, FALSE)</f>
        <v xml:space="preserve"> </v>
      </c>
      <c r="C2826" s="1" t="s">
        <v>16</v>
      </c>
      <c r="D2826" s="2" t="str">
        <f>VLOOKUP(C2826, '기본   '!$A:$B, 2, FALSE)</f>
        <v xml:space="preserve"> </v>
      </c>
      <c r="E2826" s="1" t="s">
        <v>16</v>
      </c>
      <c r="F2826" s="2" t="str">
        <f>VLOOKUP(E2826, '기본   '!$A:$B, 2, FALSE)</f>
        <v xml:space="preserve"> </v>
      </c>
      <c r="G2826" s="1" t="s">
        <v>16</v>
      </c>
      <c r="H2826" s="2" t="str">
        <f>VLOOKUP(G2826, '기본   '!$A:$B, 2, FALSE)</f>
        <v xml:space="preserve"> </v>
      </c>
      <c r="I2826" s="1" t="s">
        <v>16</v>
      </c>
      <c r="J2826" s="2" t="str">
        <f>VLOOKUP(I2826, '기본   '!$A:$B, 2, FALSE)</f>
        <v xml:space="preserve"> </v>
      </c>
      <c r="K2826" s="1" t="s">
        <v>16</v>
      </c>
      <c r="L2826" s="2" t="str">
        <f>VLOOKUP(K2826, '기본   '!$A:$B, 2, FALSE)</f>
        <v xml:space="preserve"> </v>
      </c>
      <c r="M2826" s="1" t="s">
        <v>16</v>
      </c>
    </row>
    <row r="2827" spans="1:13">
      <c r="A2827" s="8" t="s">
        <v>16</v>
      </c>
      <c r="B2827" s="17" t="str">
        <f>VLOOKUP(A2827, '기본   '!$A:$B, 2, FALSE)</f>
        <v xml:space="preserve"> </v>
      </c>
      <c r="C2827" s="1" t="s">
        <v>16</v>
      </c>
      <c r="D2827" s="2" t="str">
        <f>VLOOKUP(C2827, '기본   '!$A:$B, 2, FALSE)</f>
        <v xml:space="preserve"> </v>
      </c>
      <c r="E2827" s="1" t="s">
        <v>16</v>
      </c>
      <c r="F2827" s="2" t="str">
        <f>VLOOKUP(E2827, '기본   '!$A:$B, 2, FALSE)</f>
        <v xml:space="preserve"> </v>
      </c>
      <c r="G2827" s="1" t="s">
        <v>16</v>
      </c>
      <c r="H2827" s="2" t="str">
        <f>VLOOKUP(G2827, '기본   '!$A:$B, 2, FALSE)</f>
        <v xml:space="preserve"> </v>
      </c>
      <c r="I2827" s="1" t="s">
        <v>16</v>
      </c>
      <c r="J2827" s="2" t="str">
        <f>VLOOKUP(I2827, '기본   '!$A:$B, 2, FALSE)</f>
        <v xml:space="preserve"> </v>
      </c>
      <c r="K2827" s="1" t="s">
        <v>16</v>
      </c>
      <c r="L2827" s="2" t="str">
        <f>VLOOKUP(K2827, '기본   '!$A:$B, 2, FALSE)</f>
        <v xml:space="preserve"> </v>
      </c>
      <c r="M2827" s="1" t="s">
        <v>16</v>
      </c>
    </row>
    <row r="2828" spans="1:13">
      <c r="A2828" s="8" t="s">
        <v>16</v>
      </c>
      <c r="B2828" s="17" t="str">
        <f>VLOOKUP(A2828, '기본   '!$A:$B, 2, FALSE)</f>
        <v xml:space="preserve"> </v>
      </c>
      <c r="C2828" s="1" t="s">
        <v>16</v>
      </c>
      <c r="D2828" s="2" t="str">
        <f>VLOOKUP(C2828, '기본   '!$A:$B, 2, FALSE)</f>
        <v xml:space="preserve"> </v>
      </c>
      <c r="E2828" s="1" t="s">
        <v>16</v>
      </c>
      <c r="F2828" s="2" t="str">
        <f>VLOOKUP(E2828, '기본   '!$A:$B, 2, FALSE)</f>
        <v xml:space="preserve"> </v>
      </c>
      <c r="G2828" s="1" t="s">
        <v>16</v>
      </c>
      <c r="H2828" s="2" t="str">
        <f>VLOOKUP(G2828, '기본   '!$A:$B, 2, FALSE)</f>
        <v xml:space="preserve"> </v>
      </c>
      <c r="I2828" s="1" t="s">
        <v>16</v>
      </c>
      <c r="J2828" s="2" t="str">
        <f>VLOOKUP(I2828, '기본   '!$A:$B, 2, FALSE)</f>
        <v xml:space="preserve"> </v>
      </c>
      <c r="K2828" s="1" t="s">
        <v>16</v>
      </c>
      <c r="L2828" s="2" t="str">
        <f>VLOOKUP(K2828, '기본   '!$A:$B, 2, FALSE)</f>
        <v xml:space="preserve"> </v>
      </c>
      <c r="M2828" s="1" t="s">
        <v>16</v>
      </c>
    </row>
    <row r="2829" spans="1:13">
      <c r="A2829" s="8" t="s">
        <v>16</v>
      </c>
      <c r="B2829" s="17" t="str">
        <f>VLOOKUP(A2829, '기본   '!$A:$B, 2, FALSE)</f>
        <v xml:space="preserve"> </v>
      </c>
      <c r="C2829" s="1" t="s">
        <v>16</v>
      </c>
      <c r="D2829" s="2" t="str">
        <f>VLOOKUP(C2829, '기본   '!$A:$B, 2, FALSE)</f>
        <v xml:space="preserve"> </v>
      </c>
      <c r="E2829" s="1" t="s">
        <v>16</v>
      </c>
      <c r="F2829" s="2" t="str">
        <f>VLOOKUP(E2829, '기본   '!$A:$B, 2, FALSE)</f>
        <v xml:space="preserve"> </v>
      </c>
      <c r="G2829" s="1" t="s">
        <v>16</v>
      </c>
      <c r="H2829" s="2" t="str">
        <f>VLOOKUP(G2829, '기본   '!$A:$B, 2, FALSE)</f>
        <v xml:space="preserve"> </v>
      </c>
      <c r="I2829" s="1" t="s">
        <v>16</v>
      </c>
      <c r="J2829" s="2" t="str">
        <f>VLOOKUP(I2829, '기본   '!$A:$B, 2, FALSE)</f>
        <v xml:space="preserve"> </v>
      </c>
      <c r="K2829" s="1" t="s">
        <v>16</v>
      </c>
      <c r="L2829" s="2" t="str">
        <f>VLOOKUP(K2829, '기본   '!$A:$B, 2, FALSE)</f>
        <v xml:space="preserve"> </v>
      </c>
      <c r="M2829" s="1" t="s">
        <v>16</v>
      </c>
    </row>
    <row r="2830" spans="1:13">
      <c r="A2830" s="8" t="s">
        <v>16</v>
      </c>
      <c r="B2830" s="17" t="str">
        <f>VLOOKUP(A2830, '기본   '!$A:$B, 2, FALSE)</f>
        <v xml:space="preserve"> </v>
      </c>
      <c r="C2830" s="1" t="s">
        <v>16</v>
      </c>
      <c r="D2830" s="2" t="str">
        <f>VLOOKUP(C2830, '기본   '!$A:$B, 2, FALSE)</f>
        <v xml:space="preserve"> </v>
      </c>
      <c r="E2830" s="1" t="s">
        <v>16</v>
      </c>
      <c r="F2830" s="2" t="str">
        <f>VLOOKUP(E2830, '기본   '!$A:$B, 2, FALSE)</f>
        <v xml:space="preserve"> </v>
      </c>
      <c r="G2830" s="1" t="s">
        <v>16</v>
      </c>
      <c r="H2830" s="2" t="str">
        <f>VLOOKUP(G2830, '기본   '!$A:$B, 2, FALSE)</f>
        <v xml:space="preserve"> </v>
      </c>
      <c r="I2830" s="1" t="s">
        <v>16</v>
      </c>
      <c r="J2830" s="2" t="str">
        <f>VLOOKUP(I2830, '기본   '!$A:$B, 2, FALSE)</f>
        <v xml:space="preserve"> </v>
      </c>
      <c r="K2830" s="1" t="s">
        <v>16</v>
      </c>
      <c r="L2830" s="2" t="str">
        <f>VLOOKUP(K2830, '기본   '!$A:$B, 2, FALSE)</f>
        <v xml:space="preserve"> </v>
      </c>
      <c r="M2830" s="1" t="s">
        <v>16</v>
      </c>
    </row>
    <row r="2831" spans="1:13">
      <c r="A2831" s="8" t="s">
        <v>16</v>
      </c>
      <c r="B2831" s="17" t="str">
        <f>VLOOKUP(A2831, '기본   '!$A:$B, 2, FALSE)</f>
        <v xml:space="preserve"> </v>
      </c>
      <c r="C2831" s="1" t="s">
        <v>16</v>
      </c>
      <c r="D2831" s="2" t="str">
        <f>VLOOKUP(C2831, '기본   '!$A:$B, 2, FALSE)</f>
        <v xml:space="preserve"> </v>
      </c>
      <c r="E2831" s="1" t="s">
        <v>16</v>
      </c>
      <c r="F2831" s="2" t="str">
        <f>VLOOKUP(E2831, '기본   '!$A:$B, 2, FALSE)</f>
        <v xml:space="preserve"> </v>
      </c>
      <c r="G2831" s="1" t="s">
        <v>16</v>
      </c>
      <c r="H2831" s="2" t="str">
        <f>VLOOKUP(G2831, '기본   '!$A:$B, 2, FALSE)</f>
        <v xml:space="preserve"> </v>
      </c>
      <c r="I2831" s="1" t="s">
        <v>16</v>
      </c>
      <c r="J2831" s="2" t="str">
        <f>VLOOKUP(I2831, '기본   '!$A:$B, 2, FALSE)</f>
        <v xml:space="preserve"> </v>
      </c>
      <c r="K2831" s="1" t="s">
        <v>16</v>
      </c>
      <c r="L2831" s="2" t="str">
        <f>VLOOKUP(K2831, '기본   '!$A:$B, 2, FALSE)</f>
        <v xml:space="preserve"> </v>
      </c>
      <c r="M2831" s="1" t="s">
        <v>16</v>
      </c>
    </row>
    <row r="2832" spans="1:13">
      <c r="A2832" s="8" t="s">
        <v>16</v>
      </c>
      <c r="B2832" s="17" t="str">
        <f>VLOOKUP(A2832, '기본   '!$A:$B, 2, FALSE)</f>
        <v xml:space="preserve"> </v>
      </c>
      <c r="C2832" s="1" t="s">
        <v>16</v>
      </c>
      <c r="D2832" s="2" t="str">
        <f>VLOOKUP(C2832, '기본   '!$A:$B, 2, FALSE)</f>
        <v xml:space="preserve"> </v>
      </c>
      <c r="E2832" s="1" t="s">
        <v>16</v>
      </c>
      <c r="F2832" s="2" t="str">
        <f>VLOOKUP(E2832, '기본   '!$A:$B, 2, FALSE)</f>
        <v xml:space="preserve"> </v>
      </c>
      <c r="G2832" s="1" t="s">
        <v>16</v>
      </c>
      <c r="H2832" s="2" t="str">
        <f>VLOOKUP(G2832, '기본   '!$A:$B, 2, FALSE)</f>
        <v xml:space="preserve"> </v>
      </c>
      <c r="I2832" s="1" t="s">
        <v>16</v>
      </c>
      <c r="J2832" s="2" t="str">
        <f>VLOOKUP(I2832, '기본   '!$A:$B, 2, FALSE)</f>
        <v xml:space="preserve"> </v>
      </c>
      <c r="K2832" s="1" t="s">
        <v>16</v>
      </c>
      <c r="L2832" s="2" t="str">
        <f>VLOOKUP(K2832, '기본   '!$A:$B, 2, FALSE)</f>
        <v xml:space="preserve"> </v>
      </c>
      <c r="M2832" s="1" t="s">
        <v>16</v>
      </c>
    </row>
    <row r="2833" spans="1:13">
      <c r="A2833" s="8" t="s">
        <v>16</v>
      </c>
      <c r="B2833" s="17" t="str">
        <f>VLOOKUP(A2833, '기본   '!$A:$B, 2, FALSE)</f>
        <v xml:space="preserve"> </v>
      </c>
      <c r="C2833" s="1" t="s">
        <v>16</v>
      </c>
      <c r="D2833" s="2" t="str">
        <f>VLOOKUP(C2833, '기본   '!$A:$B, 2, FALSE)</f>
        <v xml:space="preserve"> </v>
      </c>
      <c r="E2833" s="1" t="s">
        <v>16</v>
      </c>
      <c r="F2833" s="2" t="str">
        <f>VLOOKUP(E2833, '기본   '!$A:$B, 2, FALSE)</f>
        <v xml:space="preserve"> </v>
      </c>
      <c r="G2833" s="1" t="s">
        <v>16</v>
      </c>
      <c r="H2833" s="2" t="str">
        <f>VLOOKUP(G2833, '기본   '!$A:$B, 2, FALSE)</f>
        <v xml:space="preserve"> </v>
      </c>
      <c r="I2833" s="1" t="s">
        <v>16</v>
      </c>
      <c r="J2833" s="2" t="str">
        <f>VLOOKUP(I2833, '기본   '!$A:$B, 2, FALSE)</f>
        <v xml:space="preserve"> </v>
      </c>
      <c r="K2833" s="1" t="s">
        <v>16</v>
      </c>
      <c r="L2833" s="2" t="str">
        <f>VLOOKUP(K2833, '기본   '!$A:$B, 2, FALSE)</f>
        <v xml:space="preserve"> </v>
      </c>
      <c r="M2833" s="1" t="s">
        <v>16</v>
      </c>
    </row>
    <row r="2834" spans="1:13">
      <c r="A2834" s="8" t="s">
        <v>16</v>
      </c>
      <c r="B2834" s="17" t="str">
        <f>VLOOKUP(A2834, '기본   '!$A:$B, 2, FALSE)</f>
        <v xml:space="preserve"> </v>
      </c>
      <c r="C2834" s="1" t="s">
        <v>16</v>
      </c>
      <c r="D2834" s="2" t="str">
        <f>VLOOKUP(C2834, '기본   '!$A:$B, 2, FALSE)</f>
        <v xml:space="preserve"> </v>
      </c>
      <c r="E2834" s="1" t="s">
        <v>16</v>
      </c>
      <c r="F2834" s="2" t="str">
        <f>VLOOKUP(E2834, '기본   '!$A:$B, 2, FALSE)</f>
        <v xml:space="preserve"> </v>
      </c>
      <c r="G2834" s="1" t="s">
        <v>16</v>
      </c>
      <c r="H2834" s="2" t="str">
        <f>VLOOKUP(G2834, '기본   '!$A:$B, 2, FALSE)</f>
        <v xml:space="preserve"> </v>
      </c>
      <c r="I2834" s="1" t="s">
        <v>16</v>
      </c>
      <c r="J2834" s="2" t="str">
        <f>VLOOKUP(I2834, '기본   '!$A:$B, 2, FALSE)</f>
        <v xml:space="preserve"> </v>
      </c>
      <c r="K2834" s="1" t="s">
        <v>16</v>
      </c>
      <c r="L2834" s="2" t="str">
        <f>VLOOKUP(K2834, '기본   '!$A:$B, 2, FALSE)</f>
        <v xml:space="preserve"> </v>
      </c>
      <c r="M2834" s="1" t="s">
        <v>16</v>
      </c>
    </row>
    <row r="2835" spans="1:13">
      <c r="A2835" s="8" t="s">
        <v>16</v>
      </c>
      <c r="B2835" s="17" t="str">
        <f>VLOOKUP(A2835, '기본   '!$A:$B, 2, FALSE)</f>
        <v xml:space="preserve"> </v>
      </c>
      <c r="C2835" s="1" t="s">
        <v>16</v>
      </c>
      <c r="D2835" s="2" t="str">
        <f>VLOOKUP(C2835, '기본   '!$A:$B, 2, FALSE)</f>
        <v xml:space="preserve"> </v>
      </c>
      <c r="E2835" s="1" t="s">
        <v>16</v>
      </c>
      <c r="F2835" s="2" t="str">
        <f>VLOOKUP(E2835, '기본   '!$A:$B, 2, FALSE)</f>
        <v xml:space="preserve"> </v>
      </c>
      <c r="G2835" s="1" t="s">
        <v>16</v>
      </c>
      <c r="H2835" s="2" t="str">
        <f>VLOOKUP(G2835, '기본   '!$A:$B, 2, FALSE)</f>
        <v xml:space="preserve"> </v>
      </c>
      <c r="I2835" s="1" t="s">
        <v>16</v>
      </c>
      <c r="J2835" s="2" t="str">
        <f>VLOOKUP(I2835, '기본   '!$A:$B, 2, FALSE)</f>
        <v xml:space="preserve"> </v>
      </c>
      <c r="K2835" s="1" t="s">
        <v>16</v>
      </c>
      <c r="L2835" s="2" t="str">
        <f>VLOOKUP(K2835, '기본   '!$A:$B, 2, FALSE)</f>
        <v xml:space="preserve"> </v>
      </c>
      <c r="M2835" s="1" t="s">
        <v>16</v>
      </c>
    </row>
    <row r="2836" spans="1:13">
      <c r="A2836" s="8" t="s">
        <v>16</v>
      </c>
      <c r="B2836" s="17" t="str">
        <f>VLOOKUP(A2836, '기본   '!$A:$B, 2, FALSE)</f>
        <v xml:space="preserve"> </v>
      </c>
      <c r="C2836" s="1" t="s">
        <v>16</v>
      </c>
      <c r="D2836" s="2" t="str">
        <f>VLOOKUP(C2836, '기본   '!$A:$B, 2, FALSE)</f>
        <v xml:space="preserve"> </v>
      </c>
      <c r="E2836" s="1" t="s">
        <v>16</v>
      </c>
      <c r="F2836" s="2" t="str">
        <f>VLOOKUP(E2836, '기본   '!$A:$B, 2, FALSE)</f>
        <v xml:space="preserve"> </v>
      </c>
      <c r="G2836" s="1" t="s">
        <v>16</v>
      </c>
      <c r="H2836" s="2" t="str">
        <f>VLOOKUP(G2836, '기본   '!$A:$B, 2, FALSE)</f>
        <v xml:space="preserve"> </v>
      </c>
      <c r="I2836" s="1" t="s">
        <v>16</v>
      </c>
      <c r="J2836" s="2" t="str">
        <f>VLOOKUP(I2836, '기본   '!$A:$B, 2, FALSE)</f>
        <v xml:space="preserve"> </v>
      </c>
      <c r="K2836" s="1" t="s">
        <v>16</v>
      </c>
      <c r="L2836" s="2" t="str">
        <f>VLOOKUP(K2836, '기본   '!$A:$B, 2, FALSE)</f>
        <v xml:space="preserve"> </v>
      </c>
      <c r="M2836" s="1" t="s">
        <v>16</v>
      </c>
    </row>
    <row r="2837" spans="1:13">
      <c r="A2837" s="8" t="s">
        <v>16</v>
      </c>
      <c r="B2837" s="17" t="str">
        <f>VLOOKUP(A2837, '기본   '!$A:$B, 2, FALSE)</f>
        <v xml:space="preserve"> </v>
      </c>
      <c r="C2837" s="1" t="s">
        <v>16</v>
      </c>
      <c r="D2837" s="2" t="str">
        <f>VLOOKUP(C2837, '기본   '!$A:$B, 2, FALSE)</f>
        <v xml:space="preserve"> </v>
      </c>
      <c r="E2837" s="1" t="s">
        <v>16</v>
      </c>
      <c r="F2837" s="2" t="str">
        <f>VLOOKUP(E2837, '기본   '!$A:$B, 2, FALSE)</f>
        <v xml:space="preserve"> </v>
      </c>
      <c r="G2837" s="1" t="s">
        <v>16</v>
      </c>
      <c r="H2837" s="2" t="str">
        <f>VLOOKUP(G2837, '기본   '!$A:$B, 2, FALSE)</f>
        <v xml:space="preserve"> </v>
      </c>
      <c r="I2837" s="1" t="s">
        <v>16</v>
      </c>
      <c r="J2837" s="2" t="str">
        <f>VLOOKUP(I2837, '기본   '!$A:$B, 2, FALSE)</f>
        <v xml:space="preserve"> </v>
      </c>
      <c r="K2837" s="1" t="s">
        <v>16</v>
      </c>
      <c r="L2837" s="2" t="str">
        <f>VLOOKUP(K2837, '기본   '!$A:$B, 2, FALSE)</f>
        <v xml:space="preserve"> </v>
      </c>
      <c r="M2837" s="1" t="s">
        <v>16</v>
      </c>
    </row>
    <row r="2838" spans="1:13">
      <c r="A2838" s="8" t="s">
        <v>16</v>
      </c>
      <c r="B2838" s="17" t="str">
        <f>VLOOKUP(A2838, '기본   '!$A:$B, 2, FALSE)</f>
        <v xml:space="preserve"> </v>
      </c>
      <c r="C2838" s="1" t="s">
        <v>16</v>
      </c>
      <c r="D2838" s="2" t="str">
        <f>VLOOKUP(C2838, '기본   '!$A:$B, 2, FALSE)</f>
        <v xml:space="preserve"> </v>
      </c>
      <c r="E2838" s="1" t="s">
        <v>16</v>
      </c>
      <c r="F2838" s="2" t="str">
        <f>VLOOKUP(E2838, '기본   '!$A:$B, 2, FALSE)</f>
        <v xml:space="preserve"> </v>
      </c>
      <c r="G2838" s="1" t="s">
        <v>16</v>
      </c>
      <c r="H2838" s="2" t="str">
        <f>VLOOKUP(G2838, '기본   '!$A:$B, 2, FALSE)</f>
        <v xml:space="preserve"> </v>
      </c>
      <c r="I2838" s="1" t="s">
        <v>16</v>
      </c>
      <c r="J2838" s="2" t="str">
        <f>VLOOKUP(I2838, '기본   '!$A:$B, 2, FALSE)</f>
        <v xml:space="preserve"> </v>
      </c>
      <c r="K2838" s="1" t="s">
        <v>16</v>
      </c>
      <c r="L2838" s="2" t="str">
        <f>VLOOKUP(K2838, '기본   '!$A:$B, 2, FALSE)</f>
        <v xml:space="preserve"> </v>
      </c>
      <c r="M2838" s="1" t="s">
        <v>16</v>
      </c>
    </row>
    <row r="2839" spans="1:13">
      <c r="A2839" s="8" t="s">
        <v>16</v>
      </c>
      <c r="B2839" s="17" t="str">
        <f>VLOOKUP(A2839, '기본   '!$A:$B, 2, FALSE)</f>
        <v xml:space="preserve"> </v>
      </c>
      <c r="C2839" s="1" t="s">
        <v>16</v>
      </c>
      <c r="D2839" s="2" t="str">
        <f>VLOOKUP(C2839, '기본   '!$A:$B, 2, FALSE)</f>
        <v xml:space="preserve"> </v>
      </c>
      <c r="E2839" s="1" t="s">
        <v>16</v>
      </c>
      <c r="F2839" s="2" t="str">
        <f>VLOOKUP(E2839, '기본   '!$A:$B, 2, FALSE)</f>
        <v xml:space="preserve"> </v>
      </c>
      <c r="G2839" s="1" t="s">
        <v>16</v>
      </c>
      <c r="H2839" s="2" t="str">
        <f>VLOOKUP(G2839, '기본   '!$A:$B, 2, FALSE)</f>
        <v xml:space="preserve"> </v>
      </c>
      <c r="I2839" s="1" t="s">
        <v>16</v>
      </c>
      <c r="J2839" s="2" t="str">
        <f>VLOOKUP(I2839, '기본   '!$A:$B, 2, FALSE)</f>
        <v xml:space="preserve"> </v>
      </c>
      <c r="K2839" s="1" t="s">
        <v>16</v>
      </c>
      <c r="L2839" s="2" t="str">
        <f>VLOOKUP(K2839, '기본   '!$A:$B, 2, FALSE)</f>
        <v xml:space="preserve"> </v>
      </c>
      <c r="M2839" s="1" t="s">
        <v>16</v>
      </c>
    </row>
    <row r="2840" spans="1:13">
      <c r="A2840" s="8" t="s">
        <v>16</v>
      </c>
      <c r="B2840" s="17" t="str">
        <f>VLOOKUP(A2840, '기본   '!$A:$B, 2, FALSE)</f>
        <v xml:space="preserve"> </v>
      </c>
      <c r="C2840" s="1" t="s">
        <v>16</v>
      </c>
      <c r="D2840" s="2" t="str">
        <f>VLOOKUP(C2840, '기본   '!$A:$B, 2, FALSE)</f>
        <v xml:space="preserve"> </v>
      </c>
      <c r="E2840" s="1" t="s">
        <v>16</v>
      </c>
      <c r="F2840" s="2" t="str">
        <f>VLOOKUP(E2840, '기본   '!$A:$B, 2, FALSE)</f>
        <v xml:space="preserve"> </v>
      </c>
      <c r="G2840" s="1" t="s">
        <v>16</v>
      </c>
      <c r="H2840" s="2" t="str">
        <f>VLOOKUP(G2840, '기본   '!$A:$B, 2, FALSE)</f>
        <v xml:space="preserve"> </v>
      </c>
      <c r="I2840" s="1" t="s">
        <v>16</v>
      </c>
      <c r="J2840" s="2" t="str">
        <f>VLOOKUP(I2840, '기본   '!$A:$B, 2, FALSE)</f>
        <v xml:space="preserve"> </v>
      </c>
      <c r="K2840" s="1" t="s">
        <v>16</v>
      </c>
      <c r="L2840" s="2" t="str">
        <f>VLOOKUP(K2840, '기본   '!$A:$B, 2, FALSE)</f>
        <v xml:space="preserve"> </v>
      </c>
      <c r="M2840" s="1" t="s">
        <v>16</v>
      </c>
    </row>
    <row r="2841" spans="1:13">
      <c r="A2841" s="8" t="s">
        <v>16</v>
      </c>
      <c r="B2841" s="17" t="str">
        <f>VLOOKUP(A2841, '기본   '!$A:$B, 2, FALSE)</f>
        <v xml:space="preserve"> </v>
      </c>
      <c r="C2841" s="1" t="s">
        <v>16</v>
      </c>
      <c r="D2841" s="2" t="str">
        <f>VLOOKUP(C2841, '기본   '!$A:$B, 2, FALSE)</f>
        <v xml:space="preserve"> </v>
      </c>
      <c r="E2841" s="1" t="s">
        <v>16</v>
      </c>
      <c r="F2841" s="2" t="str">
        <f>VLOOKUP(E2841, '기본   '!$A:$B, 2, FALSE)</f>
        <v xml:space="preserve"> </v>
      </c>
      <c r="G2841" s="1" t="s">
        <v>16</v>
      </c>
      <c r="H2841" s="2" t="str">
        <f>VLOOKUP(G2841, '기본   '!$A:$B, 2, FALSE)</f>
        <v xml:space="preserve"> </v>
      </c>
      <c r="I2841" s="1" t="s">
        <v>16</v>
      </c>
      <c r="J2841" s="2" t="str">
        <f>VLOOKUP(I2841, '기본   '!$A:$B, 2, FALSE)</f>
        <v xml:space="preserve"> </v>
      </c>
      <c r="K2841" s="1" t="s">
        <v>16</v>
      </c>
      <c r="L2841" s="2" t="str">
        <f>VLOOKUP(K2841, '기본   '!$A:$B, 2, FALSE)</f>
        <v xml:space="preserve"> </v>
      </c>
      <c r="M2841" s="1" t="s">
        <v>16</v>
      </c>
    </row>
    <row r="2842" spans="1:13">
      <c r="A2842" s="8" t="s">
        <v>16</v>
      </c>
      <c r="B2842" s="17" t="str">
        <f>VLOOKUP(A2842, '기본   '!$A:$B, 2, FALSE)</f>
        <v xml:space="preserve"> </v>
      </c>
      <c r="C2842" s="1" t="s">
        <v>16</v>
      </c>
      <c r="D2842" s="2" t="str">
        <f>VLOOKUP(C2842, '기본   '!$A:$B, 2, FALSE)</f>
        <v xml:space="preserve"> </v>
      </c>
      <c r="E2842" s="1" t="s">
        <v>16</v>
      </c>
      <c r="F2842" s="2" t="str">
        <f>VLOOKUP(E2842, '기본   '!$A:$B, 2, FALSE)</f>
        <v xml:space="preserve"> </v>
      </c>
      <c r="G2842" s="1" t="s">
        <v>16</v>
      </c>
      <c r="H2842" s="2" t="str">
        <f>VLOOKUP(G2842, '기본   '!$A:$B, 2, FALSE)</f>
        <v xml:space="preserve"> </v>
      </c>
      <c r="I2842" s="1" t="s">
        <v>16</v>
      </c>
      <c r="J2842" s="2" t="str">
        <f>VLOOKUP(I2842, '기본   '!$A:$B, 2, FALSE)</f>
        <v xml:space="preserve"> </v>
      </c>
      <c r="K2842" s="1" t="s">
        <v>16</v>
      </c>
      <c r="L2842" s="2" t="str">
        <f>VLOOKUP(K2842, '기본   '!$A:$B, 2, FALSE)</f>
        <v xml:space="preserve"> </v>
      </c>
      <c r="M2842" s="1" t="s">
        <v>16</v>
      </c>
    </row>
    <row r="2843" spans="1:13">
      <c r="A2843" s="8" t="s">
        <v>16</v>
      </c>
      <c r="B2843" s="17" t="str">
        <f>VLOOKUP(A2843, '기본   '!$A:$B, 2, FALSE)</f>
        <v xml:space="preserve"> </v>
      </c>
      <c r="C2843" s="1" t="s">
        <v>16</v>
      </c>
      <c r="D2843" s="2" t="str">
        <f>VLOOKUP(C2843, '기본   '!$A:$B, 2, FALSE)</f>
        <v xml:space="preserve"> </v>
      </c>
      <c r="E2843" s="1" t="s">
        <v>16</v>
      </c>
      <c r="F2843" s="2" t="str">
        <f>VLOOKUP(E2843, '기본   '!$A:$B, 2, FALSE)</f>
        <v xml:space="preserve"> </v>
      </c>
      <c r="G2843" s="1" t="s">
        <v>16</v>
      </c>
      <c r="H2843" s="2" t="str">
        <f>VLOOKUP(G2843, '기본   '!$A:$B, 2, FALSE)</f>
        <v xml:space="preserve"> </v>
      </c>
      <c r="I2843" s="1" t="s">
        <v>16</v>
      </c>
      <c r="J2843" s="2" t="str">
        <f>VLOOKUP(I2843, '기본   '!$A:$B, 2, FALSE)</f>
        <v xml:space="preserve"> </v>
      </c>
      <c r="K2843" s="1" t="s">
        <v>16</v>
      </c>
      <c r="L2843" s="2" t="str">
        <f>VLOOKUP(K2843, '기본   '!$A:$B, 2, FALSE)</f>
        <v xml:space="preserve"> </v>
      </c>
      <c r="M2843" s="1" t="s">
        <v>16</v>
      </c>
    </row>
    <row r="2844" spans="1:13">
      <c r="A2844" s="8" t="s">
        <v>16</v>
      </c>
      <c r="B2844" s="17" t="str">
        <f>VLOOKUP(A2844, '기본   '!$A:$B, 2, FALSE)</f>
        <v xml:space="preserve"> </v>
      </c>
      <c r="C2844" s="1" t="s">
        <v>16</v>
      </c>
      <c r="D2844" s="2" t="str">
        <f>VLOOKUP(C2844, '기본   '!$A:$B, 2, FALSE)</f>
        <v xml:space="preserve"> </v>
      </c>
      <c r="E2844" s="1" t="s">
        <v>16</v>
      </c>
      <c r="F2844" s="2" t="str">
        <f>VLOOKUP(E2844, '기본   '!$A:$B, 2, FALSE)</f>
        <v xml:space="preserve"> </v>
      </c>
      <c r="G2844" s="1" t="s">
        <v>16</v>
      </c>
      <c r="H2844" s="2" t="str">
        <f>VLOOKUP(G2844, '기본   '!$A:$B, 2, FALSE)</f>
        <v xml:space="preserve"> </v>
      </c>
      <c r="I2844" s="1" t="s">
        <v>16</v>
      </c>
      <c r="J2844" s="2" t="str">
        <f>VLOOKUP(I2844, '기본   '!$A:$B, 2, FALSE)</f>
        <v xml:space="preserve"> </v>
      </c>
      <c r="K2844" s="1" t="s">
        <v>16</v>
      </c>
      <c r="L2844" s="2" t="str">
        <f>VLOOKUP(K2844, '기본   '!$A:$B, 2, FALSE)</f>
        <v xml:space="preserve"> </v>
      </c>
      <c r="M2844" s="1" t="s">
        <v>16</v>
      </c>
    </row>
    <row r="2845" spans="1:13">
      <c r="A2845" s="8" t="s">
        <v>16</v>
      </c>
      <c r="B2845" s="17" t="str">
        <f>VLOOKUP(A2845, '기본   '!$A:$B, 2, FALSE)</f>
        <v xml:space="preserve"> </v>
      </c>
      <c r="C2845" s="1" t="s">
        <v>16</v>
      </c>
      <c r="D2845" s="2" t="str">
        <f>VLOOKUP(C2845, '기본   '!$A:$B, 2, FALSE)</f>
        <v xml:space="preserve"> </v>
      </c>
      <c r="E2845" s="1" t="s">
        <v>16</v>
      </c>
      <c r="F2845" s="2" t="str">
        <f>VLOOKUP(E2845, '기본   '!$A:$B, 2, FALSE)</f>
        <v xml:space="preserve"> </v>
      </c>
      <c r="G2845" s="1" t="s">
        <v>16</v>
      </c>
      <c r="H2845" s="2" t="str">
        <f>VLOOKUP(G2845, '기본   '!$A:$B, 2, FALSE)</f>
        <v xml:space="preserve"> </v>
      </c>
      <c r="I2845" s="1" t="s">
        <v>16</v>
      </c>
      <c r="J2845" s="2" t="str">
        <f>VLOOKUP(I2845, '기본   '!$A:$B, 2, FALSE)</f>
        <v xml:space="preserve"> </v>
      </c>
      <c r="K2845" s="1" t="s">
        <v>16</v>
      </c>
      <c r="L2845" s="2" t="str">
        <f>VLOOKUP(K2845, '기본   '!$A:$B, 2, FALSE)</f>
        <v xml:space="preserve"> </v>
      </c>
      <c r="M2845" s="1" t="s">
        <v>16</v>
      </c>
    </row>
    <row r="2846" spans="1:13">
      <c r="A2846" s="8" t="s">
        <v>16</v>
      </c>
      <c r="B2846" s="17" t="str">
        <f>VLOOKUP(A2846, '기본   '!$A:$B, 2, FALSE)</f>
        <v xml:space="preserve"> </v>
      </c>
      <c r="C2846" s="1" t="s">
        <v>16</v>
      </c>
      <c r="D2846" s="2" t="str">
        <f>VLOOKUP(C2846, '기본   '!$A:$B, 2, FALSE)</f>
        <v xml:space="preserve"> </v>
      </c>
      <c r="E2846" s="1" t="s">
        <v>16</v>
      </c>
      <c r="F2846" s="2" t="str">
        <f>VLOOKUP(E2846, '기본   '!$A:$B, 2, FALSE)</f>
        <v xml:space="preserve"> </v>
      </c>
      <c r="G2846" s="1" t="s">
        <v>16</v>
      </c>
      <c r="H2846" s="2" t="str">
        <f>VLOOKUP(G2846, '기본   '!$A:$B, 2, FALSE)</f>
        <v xml:space="preserve"> </v>
      </c>
      <c r="I2846" s="1" t="s">
        <v>16</v>
      </c>
      <c r="J2846" s="2" t="str">
        <f>VLOOKUP(I2846, '기본   '!$A:$B, 2, FALSE)</f>
        <v xml:space="preserve"> </v>
      </c>
      <c r="K2846" s="1" t="s">
        <v>16</v>
      </c>
      <c r="L2846" s="2" t="str">
        <f>VLOOKUP(K2846, '기본   '!$A:$B, 2, FALSE)</f>
        <v xml:space="preserve"> </v>
      </c>
      <c r="M2846" s="1" t="s">
        <v>16</v>
      </c>
    </row>
    <row r="2847" spans="1:13">
      <c r="A2847" s="8" t="s">
        <v>16</v>
      </c>
      <c r="B2847" s="17" t="str">
        <f>VLOOKUP(A2847, '기본   '!$A:$B, 2, FALSE)</f>
        <v xml:space="preserve"> </v>
      </c>
      <c r="C2847" s="1" t="s">
        <v>16</v>
      </c>
      <c r="D2847" s="2" t="str">
        <f>VLOOKUP(C2847, '기본   '!$A:$B, 2, FALSE)</f>
        <v xml:space="preserve"> </v>
      </c>
      <c r="E2847" s="1" t="s">
        <v>16</v>
      </c>
      <c r="F2847" s="2" t="str">
        <f>VLOOKUP(E2847, '기본   '!$A:$B, 2, FALSE)</f>
        <v xml:space="preserve"> </v>
      </c>
      <c r="G2847" s="1" t="s">
        <v>16</v>
      </c>
      <c r="H2847" s="2" t="str">
        <f>VLOOKUP(G2847, '기본   '!$A:$B, 2, FALSE)</f>
        <v xml:space="preserve"> </v>
      </c>
      <c r="I2847" s="1" t="s">
        <v>16</v>
      </c>
      <c r="J2847" s="2" t="str">
        <f>VLOOKUP(I2847, '기본   '!$A:$B, 2, FALSE)</f>
        <v xml:space="preserve"> </v>
      </c>
      <c r="K2847" s="1" t="s">
        <v>16</v>
      </c>
      <c r="L2847" s="2" t="str">
        <f>VLOOKUP(K2847, '기본   '!$A:$B, 2, FALSE)</f>
        <v xml:space="preserve"> </v>
      </c>
      <c r="M2847" s="1" t="s">
        <v>16</v>
      </c>
    </row>
    <row r="2848" spans="1:13">
      <c r="A2848" s="8" t="s">
        <v>16</v>
      </c>
      <c r="B2848" s="17" t="str">
        <f>VLOOKUP(A2848, '기본   '!$A:$B, 2, FALSE)</f>
        <v xml:space="preserve"> </v>
      </c>
      <c r="C2848" s="1" t="s">
        <v>16</v>
      </c>
      <c r="D2848" s="2" t="str">
        <f>VLOOKUP(C2848, '기본   '!$A:$B, 2, FALSE)</f>
        <v xml:space="preserve"> </v>
      </c>
      <c r="E2848" s="1" t="s">
        <v>16</v>
      </c>
      <c r="F2848" s="2" t="str">
        <f>VLOOKUP(E2848, '기본   '!$A:$B, 2, FALSE)</f>
        <v xml:space="preserve"> </v>
      </c>
      <c r="G2848" s="1" t="s">
        <v>16</v>
      </c>
      <c r="H2848" s="2" t="str">
        <f>VLOOKUP(G2848, '기본   '!$A:$B, 2, FALSE)</f>
        <v xml:space="preserve"> </v>
      </c>
      <c r="I2848" s="1" t="s">
        <v>16</v>
      </c>
      <c r="J2848" s="2" t="str">
        <f>VLOOKUP(I2848, '기본   '!$A:$B, 2, FALSE)</f>
        <v xml:space="preserve"> </v>
      </c>
      <c r="K2848" s="1" t="s">
        <v>16</v>
      </c>
      <c r="L2848" s="2" t="str">
        <f>VLOOKUP(K2848, '기본   '!$A:$B, 2, FALSE)</f>
        <v xml:space="preserve"> </v>
      </c>
      <c r="M2848" s="1" t="s">
        <v>16</v>
      </c>
    </row>
    <row r="2849" spans="1:13">
      <c r="A2849" s="8" t="s">
        <v>16</v>
      </c>
      <c r="B2849" s="17" t="str">
        <f>VLOOKUP(A2849, '기본   '!$A:$B, 2, FALSE)</f>
        <v xml:space="preserve"> </v>
      </c>
      <c r="C2849" s="1" t="s">
        <v>16</v>
      </c>
      <c r="D2849" s="2" t="str">
        <f>VLOOKUP(C2849, '기본   '!$A:$B, 2, FALSE)</f>
        <v xml:space="preserve"> </v>
      </c>
      <c r="E2849" s="1" t="s">
        <v>16</v>
      </c>
      <c r="F2849" s="2" t="str">
        <f>VLOOKUP(E2849, '기본   '!$A:$B, 2, FALSE)</f>
        <v xml:space="preserve"> </v>
      </c>
      <c r="G2849" s="1" t="s">
        <v>16</v>
      </c>
      <c r="H2849" s="2" t="str">
        <f>VLOOKUP(G2849, '기본   '!$A:$B, 2, FALSE)</f>
        <v xml:space="preserve"> </v>
      </c>
      <c r="I2849" s="1" t="s">
        <v>16</v>
      </c>
      <c r="J2849" s="2" t="str">
        <f>VLOOKUP(I2849, '기본   '!$A:$B, 2, FALSE)</f>
        <v xml:space="preserve"> </v>
      </c>
      <c r="K2849" s="1" t="s">
        <v>16</v>
      </c>
      <c r="L2849" s="2" t="str">
        <f>VLOOKUP(K2849, '기본   '!$A:$B, 2, FALSE)</f>
        <v xml:space="preserve"> </v>
      </c>
      <c r="M2849" s="1" t="s">
        <v>16</v>
      </c>
    </row>
    <row r="2850" spans="1:13">
      <c r="A2850" s="8" t="s">
        <v>16</v>
      </c>
      <c r="B2850" s="17" t="str">
        <f>VLOOKUP(A2850, '기본   '!$A:$B, 2, FALSE)</f>
        <v xml:space="preserve"> </v>
      </c>
      <c r="C2850" s="1" t="s">
        <v>16</v>
      </c>
      <c r="D2850" s="2" t="str">
        <f>VLOOKUP(C2850, '기본   '!$A:$B, 2, FALSE)</f>
        <v xml:space="preserve"> </v>
      </c>
      <c r="E2850" s="1" t="s">
        <v>16</v>
      </c>
      <c r="F2850" s="2" t="str">
        <f>VLOOKUP(E2850, '기본   '!$A:$B, 2, FALSE)</f>
        <v xml:space="preserve"> </v>
      </c>
      <c r="G2850" s="1" t="s">
        <v>16</v>
      </c>
      <c r="H2850" s="2" t="str">
        <f>VLOOKUP(G2850, '기본   '!$A:$B, 2, FALSE)</f>
        <v xml:space="preserve"> </v>
      </c>
      <c r="I2850" s="1" t="s">
        <v>16</v>
      </c>
      <c r="J2850" s="2" t="str">
        <f>VLOOKUP(I2850, '기본   '!$A:$B, 2, FALSE)</f>
        <v xml:space="preserve"> </v>
      </c>
      <c r="K2850" s="1" t="s">
        <v>16</v>
      </c>
      <c r="L2850" s="2" t="str">
        <f>VLOOKUP(K2850, '기본   '!$A:$B, 2, FALSE)</f>
        <v xml:space="preserve"> </v>
      </c>
      <c r="M2850" s="1" t="s">
        <v>16</v>
      </c>
    </row>
    <row r="2851" spans="1:13">
      <c r="A2851" s="8" t="s">
        <v>16</v>
      </c>
      <c r="B2851" s="17" t="str">
        <f>VLOOKUP(A2851, '기본   '!$A:$B, 2, FALSE)</f>
        <v xml:space="preserve"> </v>
      </c>
      <c r="C2851" s="1" t="s">
        <v>16</v>
      </c>
      <c r="D2851" s="2" t="str">
        <f>VLOOKUP(C2851, '기본   '!$A:$B, 2, FALSE)</f>
        <v xml:space="preserve"> </v>
      </c>
      <c r="E2851" s="1" t="s">
        <v>16</v>
      </c>
      <c r="F2851" s="2" t="str">
        <f>VLOOKUP(E2851, '기본   '!$A:$B, 2, FALSE)</f>
        <v xml:space="preserve"> </v>
      </c>
      <c r="G2851" s="1" t="s">
        <v>16</v>
      </c>
      <c r="H2851" s="2" t="str">
        <f>VLOOKUP(G2851, '기본   '!$A:$B, 2, FALSE)</f>
        <v xml:space="preserve"> </v>
      </c>
      <c r="I2851" s="1" t="s">
        <v>16</v>
      </c>
      <c r="J2851" s="2" t="str">
        <f>VLOOKUP(I2851, '기본   '!$A:$B, 2, FALSE)</f>
        <v xml:space="preserve"> </v>
      </c>
      <c r="K2851" s="1" t="s">
        <v>16</v>
      </c>
      <c r="L2851" s="2" t="str">
        <f>VLOOKUP(K2851, '기본   '!$A:$B, 2, FALSE)</f>
        <v xml:space="preserve"> </v>
      </c>
      <c r="M2851" s="1" t="s">
        <v>16</v>
      </c>
    </row>
    <row r="2852" spans="1:13">
      <c r="A2852" s="8" t="s">
        <v>16</v>
      </c>
      <c r="B2852" s="17" t="str">
        <f>VLOOKUP(A2852, '기본   '!$A:$B, 2, FALSE)</f>
        <v xml:space="preserve"> </v>
      </c>
      <c r="C2852" s="1" t="s">
        <v>16</v>
      </c>
      <c r="D2852" s="2" t="str">
        <f>VLOOKUP(C2852, '기본   '!$A:$B, 2, FALSE)</f>
        <v xml:space="preserve"> </v>
      </c>
      <c r="E2852" s="1" t="s">
        <v>16</v>
      </c>
      <c r="F2852" s="2" t="str">
        <f>VLOOKUP(E2852, '기본   '!$A:$B, 2, FALSE)</f>
        <v xml:space="preserve"> </v>
      </c>
      <c r="G2852" s="1" t="s">
        <v>16</v>
      </c>
      <c r="H2852" s="2" t="str">
        <f>VLOOKUP(G2852, '기본   '!$A:$B, 2, FALSE)</f>
        <v xml:space="preserve"> </v>
      </c>
      <c r="I2852" s="1" t="s">
        <v>16</v>
      </c>
      <c r="J2852" s="2" t="str">
        <f>VLOOKUP(I2852, '기본   '!$A:$B, 2, FALSE)</f>
        <v xml:space="preserve"> </v>
      </c>
      <c r="K2852" s="1" t="s">
        <v>16</v>
      </c>
      <c r="L2852" s="2" t="str">
        <f>VLOOKUP(K2852, '기본   '!$A:$B, 2, FALSE)</f>
        <v xml:space="preserve"> </v>
      </c>
      <c r="M2852" s="1" t="s">
        <v>16</v>
      </c>
    </row>
    <row r="2853" spans="1:13">
      <c r="A2853" s="8" t="s">
        <v>16</v>
      </c>
      <c r="B2853" s="17" t="str">
        <f>VLOOKUP(A2853, '기본   '!$A:$B, 2, FALSE)</f>
        <v xml:space="preserve"> </v>
      </c>
      <c r="C2853" s="1" t="s">
        <v>16</v>
      </c>
      <c r="D2853" s="2" t="str">
        <f>VLOOKUP(C2853, '기본   '!$A:$B, 2, FALSE)</f>
        <v xml:space="preserve"> </v>
      </c>
      <c r="E2853" s="1" t="s">
        <v>16</v>
      </c>
      <c r="F2853" s="2" t="str">
        <f>VLOOKUP(E2853, '기본   '!$A:$B, 2, FALSE)</f>
        <v xml:space="preserve"> </v>
      </c>
      <c r="G2853" s="1" t="s">
        <v>16</v>
      </c>
      <c r="H2853" s="2" t="str">
        <f>VLOOKUP(G2853, '기본   '!$A:$B, 2, FALSE)</f>
        <v xml:space="preserve"> </v>
      </c>
      <c r="I2853" s="1" t="s">
        <v>16</v>
      </c>
      <c r="J2853" s="2" t="str">
        <f>VLOOKUP(I2853, '기본   '!$A:$B, 2, FALSE)</f>
        <v xml:space="preserve"> </v>
      </c>
      <c r="K2853" s="1" t="s">
        <v>16</v>
      </c>
      <c r="L2853" s="2" t="str">
        <f>VLOOKUP(K2853, '기본   '!$A:$B, 2, FALSE)</f>
        <v xml:space="preserve"> </v>
      </c>
      <c r="M2853" s="1" t="s">
        <v>16</v>
      </c>
    </row>
    <row r="2854" spans="1:13">
      <c r="A2854" s="8" t="s">
        <v>16</v>
      </c>
      <c r="B2854" s="17" t="str">
        <f>VLOOKUP(A2854, '기본   '!$A:$B, 2, FALSE)</f>
        <v xml:space="preserve"> </v>
      </c>
      <c r="C2854" s="1" t="s">
        <v>16</v>
      </c>
      <c r="D2854" s="2" t="str">
        <f>VLOOKUP(C2854, '기본   '!$A:$B, 2, FALSE)</f>
        <v xml:space="preserve"> </v>
      </c>
      <c r="E2854" s="1" t="s">
        <v>16</v>
      </c>
      <c r="F2854" s="2" t="str">
        <f>VLOOKUP(E2854, '기본   '!$A:$B, 2, FALSE)</f>
        <v xml:space="preserve"> </v>
      </c>
      <c r="G2854" s="1" t="s">
        <v>16</v>
      </c>
      <c r="H2854" s="2" t="str">
        <f>VLOOKUP(G2854, '기본   '!$A:$B, 2, FALSE)</f>
        <v xml:space="preserve"> </v>
      </c>
      <c r="I2854" s="1" t="s">
        <v>16</v>
      </c>
      <c r="J2854" s="2" t="str">
        <f>VLOOKUP(I2854, '기본   '!$A:$B, 2, FALSE)</f>
        <v xml:space="preserve"> </v>
      </c>
      <c r="K2854" s="1" t="s">
        <v>16</v>
      </c>
      <c r="L2854" s="2" t="str">
        <f>VLOOKUP(K2854, '기본   '!$A:$B, 2, FALSE)</f>
        <v xml:space="preserve"> </v>
      </c>
      <c r="M2854" s="1" t="s">
        <v>16</v>
      </c>
    </row>
    <row r="2855" spans="1:13">
      <c r="A2855" s="8" t="s">
        <v>16</v>
      </c>
      <c r="B2855" s="17" t="str">
        <f>VLOOKUP(A2855, '기본   '!$A:$B, 2, FALSE)</f>
        <v xml:space="preserve"> </v>
      </c>
      <c r="C2855" s="1" t="s">
        <v>16</v>
      </c>
      <c r="D2855" s="2" t="str">
        <f>VLOOKUP(C2855, '기본   '!$A:$B, 2, FALSE)</f>
        <v xml:space="preserve"> </v>
      </c>
      <c r="E2855" s="1" t="s">
        <v>16</v>
      </c>
      <c r="F2855" s="2" t="str">
        <f>VLOOKUP(E2855, '기본   '!$A:$B, 2, FALSE)</f>
        <v xml:space="preserve"> </v>
      </c>
      <c r="G2855" s="1" t="s">
        <v>16</v>
      </c>
      <c r="H2855" s="2" t="str">
        <f>VLOOKUP(G2855, '기본   '!$A:$B, 2, FALSE)</f>
        <v xml:space="preserve"> </v>
      </c>
      <c r="I2855" s="1" t="s">
        <v>16</v>
      </c>
      <c r="J2855" s="2" t="str">
        <f>VLOOKUP(I2855, '기본   '!$A:$B, 2, FALSE)</f>
        <v xml:space="preserve"> </v>
      </c>
      <c r="K2855" s="1" t="s">
        <v>16</v>
      </c>
      <c r="L2855" s="2" t="str">
        <f>VLOOKUP(K2855, '기본   '!$A:$B, 2, FALSE)</f>
        <v xml:space="preserve"> </v>
      </c>
      <c r="M2855" s="1" t="s">
        <v>16</v>
      </c>
    </row>
    <row r="2856" spans="1:13">
      <c r="A2856" s="8" t="s">
        <v>16</v>
      </c>
      <c r="B2856" s="17" t="str">
        <f>VLOOKUP(A2856, '기본   '!$A:$B, 2, FALSE)</f>
        <v xml:space="preserve"> </v>
      </c>
      <c r="C2856" s="1" t="s">
        <v>16</v>
      </c>
      <c r="D2856" s="2" t="str">
        <f>VLOOKUP(C2856, '기본   '!$A:$B, 2, FALSE)</f>
        <v xml:space="preserve"> </v>
      </c>
      <c r="E2856" s="1" t="s">
        <v>16</v>
      </c>
      <c r="F2856" s="2" t="str">
        <f>VLOOKUP(E2856, '기본   '!$A:$B, 2, FALSE)</f>
        <v xml:space="preserve"> </v>
      </c>
      <c r="G2856" s="1" t="s">
        <v>16</v>
      </c>
      <c r="H2856" s="2" t="str">
        <f>VLOOKUP(G2856, '기본   '!$A:$B, 2, FALSE)</f>
        <v xml:space="preserve"> </v>
      </c>
      <c r="I2856" s="1" t="s">
        <v>16</v>
      </c>
      <c r="J2856" s="2" t="str">
        <f>VLOOKUP(I2856, '기본   '!$A:$B, 2, FALSE)</f>
        <v xml:space="preserve"> </v>
      </c>
      <c r="K2856" s="1" t="s">
        <v>16</v>
      </c>
      <c r="L2856" s="2" t="str">
        <f>VLOOKUP(K2856, '기본   '!$A:$B, 2, FALSE)</f>
        <v xml:space="preserve"> </v>
      </c>
      <c r="M2856" s="1" t="s">
        <v>16</v>
      </c>
    </row>
    <row r="2857" spans="1:13">
      <c r="A2857" s="8" t="s">
        <v>16</v>
      </c>
      <c r="B2857" s="17" t="str">
        <f>VLOOKUP(A2857, '기본   '!$A:$B, 2, FALSE)</f>
        <v xml:space="preserve"> </v>
      </c>
      <c r="C2857" s="1" t="s">
        <v>16</v>
      </c>
      <c r="D2857" s="2" t="str">
        <f>VLOOKUP(C2857, '기본   '!$A:$B, 2, FALSE)</f>
        <v xml:space="preserve"> </v>
      </c>
      <c r="E2857" s="1" t="s">
        <v>16</v>
      </c>
      <c r="F2857" s="2" t="str">
        <f>VLOOKUP(E2857, '기본   '!$A:$B, 2, FALSE)</f>
        <v xml:space="preserve"> </v>
      </c>
      <c r="G2857" s="1" t="s">
        <v>16</v>
      </c>
      <c r="H2857" s="2" t="str">
        <f>VLOOKUP(G2857, '기본   '!$A:$B, 2, FALSE)</f>
        <v xml:space="preserve"> </v>
      </c>
      <c r="I2857" s="1" t="s">
        <v>16</v>
      </c>
      <c r="J2857" s="2" t="str">
        <f>VLOOKUP(I2857, '기본   '!$A:$B, 2, FALSE)</f>
        <v xml:space="preserve"> </v>
      </c>
      <c r="K2857" s="1" t="s">
        <v>16</v>
      </c>
      <c r="L2857" s="2" t="str">
        <f>VLOOKUP(K2857, '기본   '!$A:$B, 2, FALSE)</f>
        <v xml:space="preserve"> </v>
      </c>
      <c r="M2857" s="1" t="s">
        <v>16</v>
      </c>
    </row>
    <row r="2858" spans="1:13">
      <c r="A2858" s="8" t="s">
        <v>16</v>
      </c>
      <c r="B2858" s="17" t="str">
        <f>VLOOKUP(A2858, '기본   '!$A:$B, 2, FALSE)</f>
        <v xml:space="preserve"> </v>
      </c>
      <c r="C2858" s="1" t="s">
        <v>16</v>
      </c>
      <c r="D2858" s="2" t="str">
        <f>VLOOKUP(C2858, '기본   '!$A:$B, 2, FALSE)</f>
        <v xml:space="preserve"> </v>
      </c>
      <c r="E2858" s="1" t="s">
        <v>16</v>
      </c>
      <c r="F2858" s="2" t="str">
        <f>VLOOKUP(E2858, '기본   '!$A:$B, 2, FALSE)</f>
        <v xml:space="preserve"> </v>
      </c>
      <c r="G2858" s="1" t="s">
        <v>16</v>
      </c>
      <c r="H2858" s="2" t="str">
        <f>VLOOKUP(G2858, '기본   '!$A:$B, 2, FALSE)</f>
        <v xml:space="preserve"> </v>
      </c>
      <c r="I2858" s="1" t="s">
        <v>16</v>
      </c>
      <c r="J2858" s="2" t="str">
        <f>VLOOKUP(I2858, '기본   '!$A:$B, 2, FALSE)</f>
        <v xml:space="preserve"> </v>
      </c>
      <c r="K2858" s="1" t="s">
        <v>16</v>
      </c>
      <c r="L2858" s="2" t="str">
        <f>VLOOKUP(K2858, '기본   '!$A:$B, 2, FALSE)</f>
        <v xml:space="preserve"> </v>
      </c>
      <c r="M2858" s="1" t="s">
        <v>16</v>
      </c>
    </row>
    <row r="2859" spans="1:13">
      <c r="A2859" s="8" t="s">
        <v>16</v>
      </c>
      <c r="B2859" s="17" t="str">
        <f>VLOOKUP(A2859, '기본   '!$A:$B, 2, FALSE)</f>
        <v xml:space="preserve"> </v>
      </c>
      <c r="C2859" s="1" t="s">
        <v>16</v>
      </c>
      <c r="D2859" s="2" t="str">
        <f>VLOOKUP(C2859, '기본   '!$A:$B, 2, FALSE)</f>
        <v xml:space="preserve"> </v>
      </c>
      <c r="E2859" s="1" t="s">
        <v>16</v>
      </c>
      <c r="F2859" s="2" t="str">
        <f>VLOOKUP(E2859, '기본   '!$A:$B, 2, FALSE)</f>
        <v xml:space="preserve"> </v>
      </c>
      <c r="G2859" s="1" t="s">
        <v>16</v>
      </c>
      <c r="H2859" s="2" t="str">
        <f>VLOOKUP(G2859, '기본   '!$A:$B, 2, FALSE)</f>
        <v xml:space="preserve"> </v>
      </c>
      <c r="I2859" s="1" t="s">
        <v>16</v>
      </c>
      <c r="J2859" s="2" t="str">
        <f>VLOOKUP(I2859, '기본   '!$A:$B, 2, FALSE)</f>
        <v xml:space="preserve"> </v>
      </c>
      <c r="K2859" s="1" t="s">
        <v>16</v>
      </c>
      <c r="L2859" s="2" t="str">
        <f>VLOOKUP(K2859, '기본   '!$A:$B, 2, FALSE)</f>
        <v xml:space="preserve"> </v>
      </c>
      <c r="M2859" s="1" t="s">
        <v>16</v>
      </c>
    </row>
    <row r="2860" spans="1:13">
      <c r="A2860" s="8" t="s">
        <v>16</v>
      </c>
      <c r="B2860" s="17" t="str">
        <f>VLOOKUP(A2860, '기본   '!$A:$B, 2, FALSE)</f>
        <v xml:space="preserve"> </v>
      </c>
      <c r="C2860" s="1" t="s">
        <v>16</v>
      </c>
      <c r="D2860" s="2" t="str">
        <f>VLOOKUP(C2860, '기본   '!$A:$B, 2, FALSE)</f>
        <v xml:space="preserve"> </v>
      </c>
      <c r="E2860" s="1" t="s">
        <v>16</v>
      </c>
      <c r="F2860" s="2" t="str">
        <f>VLOOKUP(E2860, '기본   '!$A:$B, 2, FALSE)</f>
        <v xml:space="preserve"> </v>
      </c>
      <c r="G2860" s="1" t="s">
        <v>16</v>
      </c>
      <c r="H2860" s="2" t="str">
        <f>VLOOKUP(G2860, '기본   '!$A:$B, 2, FALSE)</f>
        <v xml:space="preserve"> </v>
      </c>
      <c r="I2860" s="1" t="s">
        <v>16</v>
      </c>
      <c r="J2860" s="2" t="str">
        <f>VLOOKUP(I2860, '기본   '!$A:$B, 2, FALSE)</f>
        <v xml:space="preserve"> </v>
      </c>
      <c r="K2860" s="1" t="s">
        <v>16</v>
      </c>
      <c r="L2860" s="2" t="str">
        <f>VLOOKUP(K2860, '기본   '!$A:$B, 2, FALSE)</f>
        <v xml:space="preserve"> </v>
      </c>
      <c r="M2860" s="1" t="s">
        <v>16</v>
      </c>
    </row>
    <row r="2861" spans="1:13">
      <c r="A2861" s="8" t="s">
        <v>16</v>
      </c>
      <c r="B2861" s="17" t="str">
        <f>VLOOKUP(A2861, '기본   '!$A:$B, 2, FALSE)</f>
        <v xml:space="preserve"> </v>
      </c>
      <c r="C2861" s="1" t="s">
        <v>16</v>
      </c>
      <c r="D2861" s="2" t="str">
        <f>VLOOKUP(C2861, '기본   '!$A:$B, 2, FALSE)</f>
        <v xml:space="preserve"> </v>
      </c>
      <c r="E2861" s="1" t="s">
        <v>16</v>
      </c>
      <c r="F2861" s="2" t="str">
        <f>VLOOKUP(E2861, '기본   '!$A:$B, 2, FALSE)</f>
        <v xml:space="preserve"> </v>
      </c>
      <c r="G2861" s="1" t="s">
        <v>16</v>
      </c>
      <c r="H2861" s="2" t="str">
        <f>VLOOKUP(G2861, '기본   '!$A:$B, 2, FALSE)</f>
        <v xml:space="preserve"> </v>
      </c>
      <c r="I2861" s="1" t="s">
        <v>16</v>
      </c>
      <c r="J2861" s="2" t="str">
        <f>VLOOKUP(I2861, '기본   '!$A:$B, 2, FALSE)</f>
        <v xml:space="preserve"> </v>
      </c>
      <c r="K2861" s="1" t="s">
        <v>16</v>
      </c>
      <c r="L2861" s="2" t="str">
        <f>VLOOKUP(K2861, '기본   '!$A:$B, 2, FALSE)</f>
        <v xml:space="preserve"> </v>
      </c>
      <c r="M2861" s="1" t="s">
        <v>16</v>
      </c>
    </row>
    <row r="2862" spans="1:13">
      <c r="A2862" s="8" t="s">
        <v>16</v>
      </c>
      <c r="B2862" s="17" t="str">
        <f>VLOOKUP(A2862, '기본   '!$A:$B, 2, FALSE)</f>
        <v xml:space="preserve"> </v>
      </c>
      <c r="C2862" s="1" t="s">
        <v>16</v>
      </c>
      <c r="D2862" s="2" t="str">
        <f>VLOOKUP(C2862, '기본   '!$A:$B, 2, FALSE)</f>
        <v xml:space="preserve"> </v>
      </c>
      <c r="E2862" s="1" t="s">
        <v>16</v>
      </c>
      <c r="F2862" s="2" t="str">
        <f>VLOOKUP(E2862, '기본   '!$A:$B, 2, FALSE)</f>
        <v xml:space="preserve"> </v>
      </c>
      <c r="G2862" s="1" t="s">
        <v>16</v>
      </c>
      <c r="H2862" s="2" t="str">
        <f>VLOOKUP(G2862, '기본   '!$A:$B, 2, FALSE)</f>
        <v xml:space="preserve"> </v>
      </c>
      <c r="I2862" s="1" t="s">
        <v>16</v>
      </c>
      <c r="J2862" s="2" t="str">
        <f>VLOOKUP(I2862, '기본   '!$A:$B, 2, FALSE)</f>
        <v xml:space="preserve"> </v>
      </c>
      <c r="K2862" s="1" t="s">
        <v>16</v>
      </c>
      <c r="L2862" s="2" t="str">
        <f>VLOOKUP(K2862, '기본   '!$A:$B, 2, FALSE)</f>
        <v xml:space="preserve"> </v>
      </c>
      <c r="M2862" s="1" t="s">
        <v>16</v>
      </c>
    </row>
    <row r="2863" spans="1:13">
      <c r="A2863" s="8" t="s">
        <v>16</v>
      </c>
      <c r="B2863" s="17" t="str">
        <f>VLOOKUP(A2863, '기본   '!$A:$B, 2, FALSE)</f>
        <v xml:space="preserve"> </v>
      </c>
      <c r="C2863" s="1" t="s">
        <v>16</v>
      </c>
      <c r="D2863" s="2" t="str">
        <f>VLOOKUP(C2863, '기본   '!$A:$B, 2, FALSE)</f>
        <v xml:space="preserve"> </v>
      </c>
      <c r="E2863" s="1" t="s">
        <v>16</v>
      </c>
      <c r="F2863" s="2" t="str">
        <f>VLOOKUP(E2863, '기본   '!$A:$B, 2, FALSE)</f>
        <v xml:space="preserve"> </v>
      </c>
      <c r="G2863" s="1" t="s">
        <v>16</v>
      </c>
      <c r="H2863" s="2" t="str">
        <f>VLOOKUP(G2863, '기본   '!$A:$B, 2, FALSE)</f>
        <v xml:space="preserve"> </v>
      </c>
      <c r="I2863" s="1" t="s">
        <v>16</v>
      </c>
      <c r="J2863" s="2" t="str">
        <f>VLOOKUP(I2863, '기본   '!$A:$B, 2, FALSE)</f>
        <v xml:space="preserve"> </v>
      </c>
      <c r="K2863" s="1" t="s">
        <v>16</v>
      </c>
      <c r="L2863" s="2" t="str">
        <f>VLOOKUP(K2863, '기본   '!$A:$B, 2, FALSE)</f>
        <v xml:space="preserve"> </v>
      </c>
      <c r="M2863" s="1" t="s">
        <v>16</v>
      </c>
    </row>
    <row r="2864" spans="1:13">
      <c r="A2864" s="8" t="s">
        <v>16</v>
      </c>
      <c r="B2864" s="17" t="str">
        <f>VLOOKUP(A2864, '기본   '!$A:$B, 2, FALSE)</f>
        <v xml:space="preserve"> </v>
      </c>
      <c r="C2864" s="1" t="s">
        <v>16</v>
      </c>
      <c r="D2864" s="2" t="str">
        <f>VLOOKUP(C2864, '기본   '!$A:$B, 2, FALSE)</f>
        <v xml:space="preserve"> </v>
      </c>
      <c r="E2864" s="1" t="s">
        <v>16</v>
      </c>
      <c r="F2864" s="2" t="str">
        <f>VLOOKUP(E2864, '기본   '!$A:$B, 2, FALSE)</f>
        <v xml:space="preserve"> </v>
      </c>
      <c r="G2864" s="1" t="s">
        <v>16</v>
      </c>
      <c r="H2864" s="2" t="str">
        <f>VLOOKUP(G2864, '기본   '!$A:$B, 2, FALSE)</f>
        <v xml:space="preserve"> </v>
      </c>
      <c r="I2864" s="1" t="s">
        <v>16</v>
      </c>
      <c r="J2864" s="2" t="str">
        <f>VLOOKUP(I2864, '기본   '!$A:$B, 2, FALSE)</f>
        <v xml:space="preserve"> </v>
      </c>
      <c r="K2864" s="1" t="s">
        <v>16</v>
      </c>
      <c r="L2864" s="2" t="str">
        <f>VLOOKUP(K2864, '기본   '!$A:$B, 2, FALSE)</f>
        <v xml:space="preserve"> </v>
      </c>
      <c r="M2864" s="1" t="s">
        <v>16</v>
      </c>
    </row>
    <row r="2865" spans="1:13">
      <c r="A2865" s="8" t="s">
        <v>16</v>
      </c>
      <c r="B2865" s="17" t="str">
        <f>VLOOKUP(A2865, '기본   '!$A:$B, 2, FALSE)</f>
        <v xml:space="preserve"> </v>
      </c>
      <c r="C2865" s="1" t="s">
        <v>16</v>
      </c>
      <c r="D2865" s="2" t="str">
        <f>VLOOKUP(C2865, '기본   '!$A:$B, 2, FALSE)</f>
        <v xml:space="preserve"> </v>
      </c>
      <c r="E2865" s="1" t="s">
        <v>16</v>
      </c>
      <c r="F2865" s="2" t="str">
        <f>VLOOKUP(E2865, '기본   '!$A:$B, 2, FALSE)</f>
        <v xml:space="preserve"> </v>
      </c>
      <c r="G2865" s="1" t="s">
        <v>16</v>
      </c>
      <c r="H2865" s="2" t="str">
        <f>VLOOKUP(G2865, '기본   '!$A:$B, 2, FALSE)</f>
        <v xml:space="preserve"> </v>
      </c>
      <c r="I2865" s="1" t="s">
        <v>16</v>
      </c>
      <c r="J2865" s="2" t="str">
        <f>VLOOKUP(I2865, '기본   '!$A:$B, 2, FALSE)</f>
        <v xml:space="preserve"> </v>
      </c>
      <c r="K2865" s="1" t="s">
        <v>16</v>
      </c>
      <c r="L2865" s="2" t="str">
        <f>VLOOKUP(K2865, '기본   '!$A:$B, 2, FALSE)</f>
        <v xml:space="preserve"> </v>
      </c>
      <c r="M2865" s="1" t="s">
        <v>16</v>
      </c>
    </row>
    <row r="2866" spans="1:13">
      <c r="A2866" s="8" t="s">
        <v>16</v>
      </c>
      <c r="B2866" s="17" t="str">
        <f>VLOOKUP(A2866, '기본   '!$A:$B, 2, FALSE)</f>
        <v xml:space="preserve"> </v>
      </c>
      <c r="C2866" s="1" t="s">
        <v>16</v>
      </c>
      <c r="D2866" s="2" t="str">
        <f>VLOOKUP(C2866, '기본   '!$A:$B, 2, FALSE)</f>
        <v xml:space="preserve"> </v>
      </c>
      <c r="E2866" s="1" t="s">
        <v>16</v>
      </c>
      <c r="F2866" s="2" t="str">
        <f>VLOOKUP(E2866, '기본   '!$A:$B, 2, FALSE)</f>
        <v xml:space="preserve"> </v>
      </c>
      <c r="G2866" s="1" t="s">
        <v>16</v>
      </c>
      <c r="H2866" s="2" t="str">
        <f>VLOOKUP(G2866, '기본   '!$A:$B, 2, FALSE)</f>
        <v xml:space="preserve"> </v>
      </c>
      <c r="I2866" s="1" t="s">
        <v>16</v>
      </c>
      <c r="J2866" s="2" t="str">
        <f>VLOOKUP(I2866, '기본   '!$A:$B, 2, FALSE)</f>
        <v xml:space="preserve"> </v>
      </c>
      <c r="K2866" s="1" t="s">
        <v>16</v>
      </c>
      <c r="L2866" s="2" t="str">
        <f>VLOOKUP(K2866, '기본   '!$A:$B, 2, FALSE)</f>
        <v xml:space="preserve"> </v>
      </c>
      <c r="M2866" s="1" t="s">
        <v>16</v>
      </c>
    </row>
    <row r="2867" spans="1:13">
      <c r="A2867" s="8" t="s">
        <v>16</v>
      </c>
      <c r="B2867" s="17" t="str">
        <f>VLOOKUP(A2867, '기본   '!$A:$B, 2, FALSE)</f>
        <v xml:space="preserve"> </v>
      </c>
      <c r="C2867" s="1" t="s">
        <v>16</v>
      </c>
      <c r="D2867" s="2" t="str">
        <f>VLOOKUP(C2867, '기본   '!$A:$B, 2, FALSE)</f>
        <v xml:space="preserve"> </v>
      </c>
      <c r="E2867" s="1" t="s">
        <v>16</v>
      </c>
      <c r="F2867" s="2" t="str">
        <f>VLOOKUP(E2867, '기본   '!$A:$B, 2, FALSE)</f>
        <v xml:space="preserve"> </v>
      </c>
      <c r="G2867" s="1" t="s">
        <v>16</v>
      </c>
      <c r="H2867" s="2" t="str">
        <f>VLOOKUP(G2867, '기본   '!$A:$B, 2, FALSE)</f>
        <v xml:space="preserve"> </v>
      </c>
      <c r="I2867" s="1" t="s">
        <v>16</v>
      </c>
      <c r="J2867" s="2" t="str">
        <f>VLOOKUP(I2867, '기본   '!$A:$B, 2, FALSE)</f>
        <v xml:space="preserve"> </v>
      </c>
      <c r="K2867" s="1" t="s">
        <v>16</v>
      </c>
      <c r="L2867" s="2" t="str">
        <f>VLOOKUP(K2867, '기본   '!$A:$B, 2, FALSE)</f>
        <v xml:space="preserve"> </v>
      </c>
      <c r="M2867" s="1" t="s">
        <v>16</v>
      </c>
    </row>
    <row r="2868" spans="1:13">
      <c r="A2868" s="8" t="s">
        <v>16</v>
      </c>
      <c r="B2868" s="17" t="str">
        <f>VLOOKUP(A2868, '기본   '!$A:$B, 2, FALSE)</f>
        <v xml:space="preserve"> </v>
      </c>
      <c r="C2868" s="1" t="s">
        <v>16</v>
      </c>
      <c r="D2868" s="2" t="str">
        <f>VLOOKUP(C2868, '기본   '!$A:$B, 2, FALSE)</f>
        <v xml:space="preserve"> </v>
      </c>
      <c r="E2868" s="1" t="s">
        <v>16</v>
      </c>
      <c r="F2868" s="2" t="str">
        <f>VLOOKUP(E2868, '기본   '!$A:$B, 2, FALSE)</f>
        <v xml:space="preserve"> </v>
      </c>
      <c r="G2868" s="1" t="s">
        <v>16</v>
      </c>
      <c r="H2868" s="2" t="str">
        <f>VLOOKUP(G2868, '기본   '!$A:$B, 2, FALSE)</f>
        <v xml:space="preserve"> </v>
      </c>
      <c r="I2868" s="1" t="s">
        <v>16</v>
      </c>
      <c r="J2868" s="2" t="str">
        <f>VLOOKUP(I2868, '기본   '!$A:$B, 2, FALSE)</f>
        <v xml:space="preserve"> </v>
      </c>
      <c r="K2868" s="1" t="s">
        <v>16</v>
      </c>
      <c r="L2868" s="2" t="str">
        <f>VLOOKUP(K2868, '기본   '!$A:$B, 2, FALSE)</f>
        <v xml:space="preserve"> </v>
      </c>
      <c r="M2868" s="1" t="s">
        <v>16</v>
      </c>
    </row>
    <row r="2869" spans="1:13">
      <c r="A2869" s="8" t="s">
        <v>16</v>
      </c>
      <c r="B2869" s="17" t="str">
        <f>VLOOKUP(A2869, '기본   '!$A:$B, 2, FALSE)</f>
        <v xml:space="preserve"> </v>
      </c>
      <c r="C2869" s="1" t="s">
        <v>16</v>
      </c>
      <c r="D2869" s="2" t="str">
        <f>VLOOKUP(C2869, '기본   '!$A:$B, 2, FALSE)</f>
        <v xml:space="preserve"> </v>
      </c>
      <c r="E2869" s="1" t="s">
        <v>16</v>
      </c>
      <c r="F2869" s="2" t="str">
        <f>VLOOKUP(E2869, '기본   '!$A:$B, 2, FALSE)</f>
        <v xml:space="preserve"> </v>
      </c>
      <c r="G2869" s="1" t="s">
        <v>16</v>
      </c>
      <c r="H2869" s="2" t="str">
        <f>VLOOKUP(G2869, '기본   '!$A:$B, 2, FALSE)</f>
        <v xml:space="preserve"> </v>
      </c>
      <c r="I2869" s="1" t="s">
        <v>16</v>
      </c>
      <c r="J2869" s="2" t="str">
        <f>VLOOKUP(I2869, '기본   '!$A:$B, 2, FALSE)</f>
        <v xml:space="preserve"> </v>
      </c>
      <c r="K2869" s="1" t="s">
        <v>16</v>
      </c>
      <c r="L2869" s="2" t="str">
        <f>VLOOKUP(K2869, '기본   '!$A:$B, 2, FALSE)</f>
        <v xml:space="preserve"> </v>
      </c>
      <c r="M2869" s="1" t="s">
        <v>16</v>
      </c>
    </row>
    <row r="2870" spans="1:13">
      <c r="A2870" s="8" t="s">
        <v>16</v>
      </c>
      <c r="B2870" s="17" t="str">
        <f>VLOOKUP(A2870, '기본   '!$A:$B, 2, FALSE)</f>
        <v xml:space="preserve"> </v>
      </c>
      <c r="C2870" s="1" t="s">
        <v>16</v>
      </c>
      <c r="D2870" s="2" t="str">
        <f>VLOOKUP(C2870, '기본   '!$A:$B, 2, FALSE)</f>
        <v xml:space="preserve"> </v>
      </c>
      <c r="E2870" s="1" t="s">
        <v>16</v>
      </c>
      <c r="F2870" s="2" t="str">
        <f>VLOOKUP(E2870, '기본   '!$A:$B, 2, FALSE)</f>
        <v xml:space="preserve"> </v>
      </c>
      <c r="G2870" s="1" t="s">
        <v>16</v>
      </c>
      <c r="H2870" s="2" t="str">
        <f>VLOOKUP(G2870, '기본   '!$A:$B, 2, FALSE)</f>
        <v xml:space="preserve"> </v>
      </c>
      <c r="I2870" s="1" t="s">
        <v>16</v>
      </c>
      <c r="J2870" s="2" t="str">
        <f>VLOOKUP(I2870, '기본   '!$A:$B, 2, FALSE)</f>
        <v xml:space="preserve"> </v>
      </c>
      <c r="K2870" s="1" t="s">
        <v>16</v>
      </c>
      <c r="L2870" s="2" t="str">
        <f>VLOOKUP(K2870, '기본   '!$A:$B, 2, FALSE)</f>
        <v xml:space="preserve"> </v>
      </c>
      <c r="M2870" s="1" t="s">
        <v>16</v>
      </c>
    </row>
    <row r="2871" spans="1:13">
      <c r="A2871" s="8" t="s">
        <v>16</v>
      </c>
      <c r="B2871" s="17" t="str">
        <f>VLOOKUP(A2871, '기본   '!$A:$B, 2, FALSE)</f>
        <v xml:space="preserve"> </v>
      </c>
      <c r="C2871" s="1" t="s">
        <v>16</v>
      </c>
      <c r="D2871" s="2" t="str">
        <f>VLOOKUP(C2871, '기본   '!$A:$B, 2, FALSE)</f>
        <v xml:space="preserve"> </v>
      </c>
      <c r="E2871" s="1" t="s">
        <v>16</v>
      </c>
      <c r="F2871" s="2" t="str">
        <f>VLOOKUP(E2871, '기본   '!$A:$B, 2, FALSE)</f>
        <v xml:space="preserve"> </v>
      </c>
      <c r="G2871" s="1" t="s">
        <v>16</v>
      </c>
      <c r="H2871" s="2" t="str">
        <f>VLOOKUP(G2871, '기본   '!$A:$B, 2, FALSE)</f>
        <v xml:space="preserve"> </v>
      </c>
      <c r="I2871" s="1" t="s">
        <v>16</v>
      </c>
      <c r="J2871" s="2" t="str">
        <f>VLOOKUP(I2871, '기본   '!$A:$B, 2, FALSE)</f>
        <v xml:space="preserve"> </v>
      </c>
      <c r="K2871" s="1" t="s">
        <v>16</v>
      </c>
      <c r="L2871" s="2" t="str">
        <f>VLOOKUP(K2871, '기본   '!$A:$B, 2, FALSE)</f>
        <v xml:space="preserve"> </v>
      </c>
      <c r="M2871" s="1" t="s">
        <v>16</v>
      </c>
    </row>
    <row r="2872" spans="1:13">
      <c r="A2872" s="8" t="s">
        <v>16</v>
      </c>
      <c r="B2872" s="17" t="str">
        <f>VLOOKUP(A2872, '기본   '!$A:$B, 2, FALSE)</f>
        <v xml:space="preserve"> </v>
      </c>
      <c r="C2872" s="1" t="s">
        <v>16</v>
      </c>
      <c r="D2872" s="2" t="str">
        <f>VLOOKUP(C2872, '기본   '!$A:$B, 2, FALSE)</f>
        <v xml:space="preserve"> </v>
      </c>
      <c r="E2872" s="1" t="s">
        <v>16</v>
      </c>
      <c r="F2872" s="2" t="str">
        <f>VLOOKUP(E2872, '기본   '!$A:$B, 2, FALSE)</f>
        <v xml:space="preserve"> </v>
      </c>
      <c r="G2872" s="1" t="s">
        <v>16</v>
      </c>
      <c r="H2872" s="2" t="str">
        <f>VLOOKUP(G2872, '기본   '!$A:$B, 2, FALSE)</f>
        <v xml:space="preserve"> </v>
      </c>
      <c r="I2872" s="1" t="s">
        <v>16</v>
      </c>
      <c r="J2872" s="2" t="str">
        <f>VLOOKUP(I2872, '기본   '!$A:$B, 2, FALSE)</f>
        <v xml:space="preserve"> </v>
      </c>
      <c r="K2872" s="1" t="s">
        <v>16</v>
      </c>
      <c r="L2872" s="2" t="str">
        <f>VLOOKUP(K2872, '기본   '!$A:$B, 2, FALSE)</f>
        <v xml:space="preserve"> </v>
      </c>
      <c r="M2872" s="1" t="s">
        <v>16</v>
      </c>
    </row>
    <row r="2873" spans="1:13">
      <c r="A2873" s="8" t="s">
        <v>16</v>
      </c>
      <c r="B2873" s="17" t="str">
        <f>VLOOKUP(A2873, '기본   '!$A:$B, 2, FALSE)</f>
        <v xml:space="preserve"> </v>
      </c>
      <c r="C2873" s="1" t="s">
        <v>16</v>
      </c>
      <c r="D2873" s="2" t="str">
        <f>VLOOKUP(C2873, '기본   '!$A:$B, 2, FALSE)</f>
        <v xml:space="preserve"> </v>
      </c>
      <c r="E2873" s="1" t="s">
        <v>16</v>
      </c>
      <c r="F2873" s="2" t="str">
        <f>VLOOKUP(E2873, '기본   '!$A:$B, 2, FALSE)</f>
        <v xml:space="preserve"> </v>
      </c>
      <c r="G2873" s="1" t="s">
        <v>16</v>
      </c>
      <c r="H2873" s="2" t="str">
        <f>VLOOKUP(G2873, '기본   '!$A:$B, 2, FALSE)</f>
        <v xml:space="preserve"> </v>
      </c>
      <c r="I2873" s="1" t="s">
        <v>16</v>
      </c>
      <c r="J2873" s="2" t="str">
        <f>VLOOKUP(I2873, '기본   '!$A:$B, 2, FALSE)</f>
        <v xml:space="preserve"> </v>
      </c>
      <c r="K2873" s="1" t="s">
        <v>16</v>
      </c>
      <c r="L2873" s="2" t="str">
        <f>VLOOKUP(K2873, '기본   '!$A:$B, 2, FALSE)</f>
        <v xml:space="preserve"> </v>
      </c>
      <c r="M2873" s="1" t="s">
        <v>16</v>
      </c>
    </row>
    <row r="2874" spans="1:13">
      <c r="A2874" s="8" t="s">
        <v>16</v>
      </c>
      <c r="B2874" s="17" t="str">
        <f>VLOOKUP(A2874, '기본   '!$A:$B, 2, FALSE)</f>
        <v xml:space="preserve"> </v>
      </c>
      <c r="C2874" s="1" t="s">
        <v>16</v>
      </c>
      <c r="D2874" s="2" t="str">
        <f>VLOOKUP(C2874, '기본   '!$A:$B, 2, FALSE)</f>
        <v xml:space="preserve"> </v>
      </c>
      <c r="E2874" s="1" t="s">
        <v>16</v>
      </c>
      <c r="F2874" s="2" t="str">
        <f>VLOOKUP(E2874, '기본   '!$A:$B, 2, FALSE)</f>
        <v xml:space="preserve"> </v>
      </c>
      <c r="G2874" s="1" t="s">
        <v>16</v>
      </c>
      <c r="H2874" s="2" t="str">
        <f>VLOOKUP(G2874, '기본   '!$A:$B, 2, FALSE)</f>
        <v xml:space="preserve"> </v>
      </c>
      <c r="I2874" s="1" t="s">
        <v>16</v>
      </c>
      <c r="J2874" s="2" t="str">
        <f>VLOOKUP(I2874, '기본   '!$A:$B, 2, FALSE)</f>
        <v xml:space="preserve"> </v>
      </c>
      <c r="K2874" s="1" t="s">
        <v>16</v>
      </c>
      <c r="L2874" s="2" t="str">
        <f>VLOOKUP(K2874, '기본   '!$A:$B, 2, FALSE)</f>
        <v xml:space="preserve"> </v>
      </c>
      <c r="M2874" s="1" t="s">
        <v>16</v>
      </c>
    </row>
    <row r="2875" spans="1:13">
      <c r="A2875" s="8" t="s">
        <v>16</v>
      </c>
      <c r="B2875" s="17" t="str">
        <f>VLOOKUP(A2875, '기본   '!$A:$B, 2, FALSE)</f>
        <v xml:space="preserve"> </v>
      </c>
      <c r="C2875" s="1" t="s">
        <v>16</v>
      </c>
      <c r="D2875" s="2" t="str">
        <f>VLOOKUP(C2875, '기본   '!$A:$B, 2, FALSE)</f>
        <v xml:space="preserve"> </v>
      </c>
      <c r="E2875" s="1" t="s">
        <v>16</v>
      </c>
      <c r="F2875" s="2" t="str">
        <f>VLOOKUP(E2875, '기본   '!$A:$B, 2, FALSE)</f>
        <v xml:space="preserve"> </v>
      </c>
      <c r="G2875" s="1" t="s">
        <v>16</v>
      </c>
      <c r="H2875" s="2" t="str">
        <f>VLOOKUP(G2875, '기본   '!$A:$B, 2, FALSE)</f>
        <v xml:space="preserve"> </v>
      </c>
      <c r="I2875" s="1" t="s">
        <v>16</v>
      </c>
      <c r="J2875" s="2" t="str">
        <f>VLOOKUP(I2875, '기본   '!$A:$B, 2, FALSE)</f>
        <v xml:space="preserve"> </v>
      </c>
      <c r="K2875" s="1" t="s">
        <v>16</v>
      </c>
      <c r="L2875" s="2" t="str">
        <f>VLOOKUP(K2875, '기본   '!$A:$B, 2, FALSE)</f>
        <v xml:space="preserve"> </v>
      </c>
      <c r="M2875" s="1" t="s">
        <v>16</v>
      </c>
    </row>
    <row r="2876" spans="1:13">
      <c r="A2876" s="8" t="s">
        <v>16</v>
      </c>
      <c r="B2876" s="17" t="str">
        <f>VLOOKUP(A2876, '기본   '!$A:$B, 2, FALSE)</f>
        <v xml:space="preserve"> </v>
      </c>
      <c r="C2876" s="1" t="s">
        <v>16</v>
      </c>
      <c r="D2876" s="2" t="str">
        <f>VLOOKUP(C2876, '기본   '!$A:$B, 2, FALSE)</f>
        <v xml:space="preserve"> </v>
      </c>
      <c r="E2876" s="1" t="s">
        <v>16</v>
      </c>
      <c r="F2876" s="2" t="str">
        <f>VLOOKUP(E2876, '기본   '!$A:$B, 2, FALSE)</f>
        <v xml:space="preserve"> </v>
      </c>
      <c r="G2876" s="1" t="s">
        <v>16</v>
      </c>
      <c r="H2876" s="2" t="str">
        <f>VLOOKUP(G2876, '기본   '!$A:$B, 2, FALSE)</f>
        <v xml:space="preserve"> </v>
      </c>
      <c r="I2876" s="1" t="s">
        <v>16</v>
      </c>
      <c r="J2876" s="2" t="str">
        <f>VLOOKUP(I2876, '기본   '!$A:$B, 2, FALSE)</f>
        <v xml:space="preserve"> </v>
      </c>
      <c r="K2876" s="1" t="s">
        <v>16</v>
      </c>
      <c r="L2876" s="2" t="str">
        <f>VLOOKUP(K2876, '기본   '!$A:$B, 2, FALSE)</f>
        <v xml:space="preserve"> </v>
      </c>
      <c r="M2876" s="1" t="s">
        <v>16</v>
      </c>
    </row>
    <row r="2877" spans="1:13">
      <c r="A2877" s="8" t="s">
        <v>16</v>
      </c>
      <c r="B2877" s="17" t="str">
        <f>VLOOKUP(A2877, '기본   '!$A:$B, 2, FALSE)</f>
        <v xml:space="preserve"> </v>
      </c>
      <c r="C2877" s="1" t="s">
        <v>16</v>
      </c>
      <c r="D2877" s="2" t="str">
        <f>VLOOKUP(C2877, '기본   '!$A:$B, 2, FALSE)</f>
        <v xml:space="preserve"> </v>
      </c>
      <c r="E2877" s="1" t="s">
        <v>16</v>
      </c>
      <c r="F2877" s="2" t="str">
        <f>VLOOKUP(E2877, '기본   '!$A:$B, 2, FALSE)</f>
        <v xml:space="preserve"> </v>
      </c>
      <c r="G2877" s="1" t="s">
        <v>16</v>
      </c>
      <c r="H2877" s="2" t="str">
        <f>VLOOKUP(G2877, '기본   '!$A:$B, 2, FALSE)</f>
        <v xml:space="preserve"> </v>
      </c>
      <c r="I2877" s="1" t="s">
        <v>16</v>
      </c>
      <c r="J2877" s="2" t="str">
        <f>VLOOKUP(I2877, '기본   '!$A:$B, 2, FALSE)</f>
        <v xml:space="preserve"> </v>
      </c>
      <c r="K2877" s="1" t="s">
        <v>16</v>
      </c>
      <c r="L2877" s="2" t="str">
        <f>VLOOKUP(K2877, '기본   '!$A:$B, 2, FALSE)</f>
        <v xml:space="preserve"> </v>
      </c>
      <c r="M2877" s="1" t="s">
        <v>16</v>
      </c>
    </row>
    <row r="2878" spans="1:13">
      <c r="A2878" s="8" t="s">
        <v>16</v>
      </c>
      <c r="B2878" s="17" t="str">
        <f>VLOOKUP(A2878, '기본   '!$A:$B, 2, FALSE)</f>
        <v xml:space="preserve"> </v>
      </c>
      <c r="C2878" s="1" t="s">
        <v>16</v>
      </c>
      <c r="D2878" s="2" t="str">
        <f>VLOOKUP(C2878, '기본   '!$A:$B, 2, FALSE)</f>
        <v xml:space="preserve"> </v>
      </c>
      <c r="E2878" s="1" t="s">
        <v>16</v>
      </c>
      <c r="F2878" s="2" t="str">
        <f>VLOOKUP(E2878, '기본   '!$A:$B, 2, FALSE)</f>
        <v xml:space="preserve"> </v>
      </c>
      <c r="G2878" s="1" t="s">
        <v>16</v>
      </c>
      <c r="H2878" s="2" t="str">
        <f>VLOOKUP(G2878, '기본   '!$A:$B, 2, FALSE)</f>
        <v xml:space="preserve"> </v>
      </c>
      <c r="I2878" s="1" t="s">
        <v>16</v>
      </c>
      <c r="J2878" s="2" t="str">
        <f>VLOOKUP(I2878, '기본   '!$A:$B, 2, FALSE)</f>
        <v xml:space="preserve"> </v>
      </c>
      <c r="K2878" s="1" t="s">
        <v>16</v>
      </c>
      <c r="L2878" s="2" t="str">
        <f>VLOOKUP(K2878, '기본   '!$A:$B, 2, FALSE)</f>
        <v xml:space="preserve"> </v>
      </c>
      <c r="M2878" s="1" t="s">
        <v>16</v>
      </c>
    </row>
    <row r="2879" spans="1:13">
      <c r="A2879" s="8" t="s">
        <v>16</v>
      </c>
      <c r="B2879" s="17" t="str">
        <f>VLOOKUP(A2879, '기본   '!$A:$B, 2, FALSE)</f>
        <v xml:space="preserve"> </v>
      </c>
      <c r="C2879" s="1" t="s">
        <v>16</v>
      </c>
      <c r="D2879" s="2" t="str">
        <f>VLOOKUP(C2879, '기본   '!$A:$B, 2, FALSE)</f>
        <v xml:space="preserve"> </v>
      </c>
      <c r="E2879" s="1" t="s">
        <v>16</v>
      </c>
      <c r="F2879" s="2" t="str">
        <f>VLOOKUP(E2879, '기본   '!$A:$B, 2, FALSE)</f>
        <v xml:space="preserve"> </v>
      </c>
      <c r="G2879" s="1" t="s">
        <v>16</v>
      </c>
      <c r="H2879" s="2" t="str">
        <f>VLOOKUP(G2879, '기본   '!$A:$B, 2, FALSE)</f>
        <v xml:space="preserve"> </v>
      </c>
      <c r="I2879" s="1" t="s">
        <v>16</v>
      </c>
      <c r="J2879" s="2" t="str">
        <f>VLOOKUP(I2879, '기본   '!$A:$B, 2, FALSE)</f>
        <v xml:space="preserve"> </v>
      </c>
      <c r="K2879" s="1" t="s">
        <v>16</v>
      </c>
      <c r="L2879" s="2" t="str">
        <f>VLOOKUP(K2879, '기본   '!$A:$B, 2, FALSE)</f>
        <v xml:space="preserve"> </v>
      </c>
      <c r="M2879" s="1" t="s">
        <v>16</v>
      </c>
    </row>
    <row r="2880" spans="1:13">
      <c r="A2880" s="8" t="s">
        <v>16</v>
      </c>
      <c r="B2880" s="17" t="str">
        <f>VLOOKUP(A2880, '기본   '!$A:$B, 2, FALSE)</f>
        <v xml:space="preserve"> </v>
      </c>
      <c r="C2880" s="1" t="s">
        <v>16</v>
      </c>
      <c r="D2880" s="2" t="str">
        <f>VLOOKUP(C2880, '기본   '!$A:$B, 2, FALSE)</f>
        <v xml:space="preserve"> </v>
      </c>
      <c r="E2880" s="1" t="s">
        <v>16</v>
      </c>
      <c r="F2880" s="2" t="str">
        <f>VLOOKUP(E2880, '기본   '!$A:$B, 2, FALSE)</f>
        <v xml:space="preserve"> </v>
      </c>
      <c r="G2880" s="1" t="s">
        <v>16</v>
      </c>
      <c r="H2880" s="2" t="str">
        <f>VLOOKUP(G2880, '기본   '!$A:$B, 2, FALSE)</f>
        <v xml:space="preserve"> </v>
      </c>
      <c r="I2880" s="1" t="s">
        <v>16</v>
      </c>
      <c r="J2880" s="2" t="str">
        <f>VLOOKUP(I2880, '기본   '!$A:$B, 2, FALSE)</f>
        <v xml:space="preserve"> </v>
      </c>
      <c r="K2880" s="1" t="s">
        <v>16</v>
      </c>
      <c r="L2880" s="2" t="str">
        <f>VLOOKUP(K2880, '기본   '!$A:$B, 2, FALSE)</f>
        <v xml:space="preserve"> </v>
      </c>
      <c r="M2880" s="1" t="s">
        <v>16</v>
      </c>
    </row>
    <row r="2881" spans="1:13">
      <c r="A2881" s="8" t="s">
        <v>16</v>
      </c>
      <c r="B2881" s="17" t="str">
        <f>VLOOKUP(A2881, '기본   '!$A:$B, 2, FALSE)</f>
        <v xml:space="preserve"> </v>
      </c>
      <c r="C2881" s="1" t="s">
        <v>16</v>
      </c>
      <c r="D2881" s="2" t="str">
        <f>VLOOKUP(C2881, '기본   '!$A:$B, 2, FALSE)</f>
        <v xml:space="preserve"> </v>
      </c>
      <c r="E2881" s="1" t="s">
        <v>16</v>
      </c>
      <c r="F2881" s="2" t="str">
        <f>VLOOKUP(E2881, '기본   '!$A:$B, 2, FALSE)</f>
        <v xml:space="preserve"> </v>
      </c>
      <c r="G2881" s="1" t="s">
        <v>16</v>
      </c>
      <c r="H2881" s="2" t="str">
        <f>VLOOKUP(G2881, '기본   '!$A:$B, 2, FALSE)</f>
        <v xml:space="preserve"> </v>
      </c>
      <c r="I2881" s="1" t="s">
        <v>16</v>
      </c>
      <c r="J2881" s="2" t="str">
        <f>VLOOKUP(I2881, '기본   '!$A:$B, 2, FALSE)</f>
        <v xml:space="preserve"> </v>
      </c>
      <c r="K2881" s="1" t="s">
        <v>16</v>
      </c>
      <c r="L2881" s="2" t="str">
        <f>VLOOKUP(K2881, '기본   '!$A:$B, 2, FALSE)</f>
        <v xml:space="preserve"> </v>
      </c>
      <c r="M2881" s="1" t="s">
        <v>16</v>
      </c>
    </row>
    <row r="2882" spans="1:13">
      <c r="A2882" s="8" t="s">
        <v>16</v>
      </c>
      <c r="B2882" s="17" t="str">
        <f>VLOOKUP(A2882, '기본   '!$A:$B, 2, FALSE)</f>
        <v xml:space="preserve"> </v>
      </c>
      <c r="C2882" s="1" t="s">
        <v>16</v>
      </c>
      <c r="D2882" s="2" t="str">
        <f>VLOOKUP(C2882, '기본   '!$A:$B, 2, FALSE)</f>
        <v xml:space="preserve"> </v>
      </c>
      <c r="E2882" s="1" t="s">
        <v>16</v>
      </c>
      <c r="F2882" s="2" t="str">
        <f>VLOOKUP(E2882, '기본   '!$A:$B, 2, FALSE)</f>
        <v xml:space="preserve"> </v>
      </c>
      <c r="G2882" s="1" t="s">
        <v>16</v>
      </c>
      <c r="H2882" s="2" t="str">
        <f>VLOOKUP(G2882, '기본   '!$A:$B, 2, FALSE)</f>
        <v xml:space="preserve"> </v>
      </c>
      <c r="I2882" s="1" t="s">
        <v>16</v>
      </c>
      <c r="J2882" s="2" t="str">
        <f>VLOOKUP(I2882, '기본   '!$A:$B, 2, FALSE)</f>
        <v xml:space="preserve"> </v>
      </c>
      <c r="K2882" s="1" t="s">
        <v>16</v>
      </c>
      <c r="L2882" s="2" t="str">
        <f>VLOOKUP(K2882, '기본   '!$A:$B, 2, FALSE)</f>
        <v xml:space="preserve"> </v>
      </c>
      <c r="M2882" s="1" t="s">
        <v>16</v>
      </c>
    </row>
    <row r="2883" spans="1:13">
      <c r="A2883" s="8" t="s">
        <v>16</v>
      </c>
      <c r="B2883" s="17" t="str">
        <f>VLOOKUP(A2883, '기본   '!$A:$B, 2, FALSE)</f>
        <v xml:space="preserve"> </v>
      </c>
      <c r="C2883" s="1" t="s">
        <v>16</v>
      </c>
      <c r="D2883" s="2" t="str">
        <f>VLOOKUP(C2883, '기본   '!$A:$B, 2, FALSE)</f>
        <v xml:space="preserve"> </v>
      </c>
      <c r="E2883" s="1" t="s">
        <v>16</v>
      </c>
      <c r="F2883" s="2" t="str">
        <f>VLOOKUP(E2883, '기본   '!$A:$B, 2, FALSE)</f>
        <v xml:space="preserve"> </v>
      </c>
      <c r="G2883" s="1" t="s">
        <v>16</v>
      </c>
      <c r="H2883" s="2" t="str">
        <f>VLOOKUP(G2883, '기본   '!$A:$B, 2, FALSE)</f>
        <v xml:space="preserve"> </v>
      </c>
      <c r="I2883" s="1" t="s">
        <v>16</v>
      </c>
      <c r="J2883" s="2" t="str">
        <f>VLOOKUP(I2883, '기본   '!$A:$B, 2, FALSE)</f>
        <v xml:space="preserve"> </v>
      </c>
      <c r="K2883" s="1" t="s">
        <v>16</v>
      </c>
      <c r="L2883" s="2" t="str">
        <f>VLOOKUP(K2883, '기본   '!$A:$B, 2, FALSE)</f>
        <v xml:space="preserve"> </v>
      </c>
      <c r="M2883" s="1" t="s">
        <v>16</v>
      </c>
    </row>
    <row r="2884" spans="1:13">
      <c r="A2884" s="8" t="s">
        <v>16</v>
      </c>
      <c r="B2884" s="17" t="str">
        <f>VLOOKUP(A2884, '기본   '!$A:$B, 2, FALSE)</f>
        <v xml:space="preserve"> </v>
      </c>
      <c r="C2884" s="1" t="s">
        <v>16</v>
      </c>
      <c r="D2884" s="2" t="str">
        <f>VLOOKUP(C2884, '기본   '!$A:$B, 2, FALSE)</f>
        <v xml:space="preserve"> </v>
      </c>
      <c r="E2884" s="1" t="s">
        <v>16</v>
      </c>
      <c r="F2884" s="2" t="str">
        <f>VLOOKUP(E2884, '기본   '!$A:$B, 2, FALSE)</f>
        <v xml:space="preserve"> </v>
      </c>
      <c r="G2884" s="1" t="s">
        <v>16</v>
      </c>
      <c r="H2884" s="2" t="str">
        <f>VLOOKUP(G2884, '기본   '!$A:$B, 2, FALSE)</f>
        <v xml:space="preserve"> </v>
      </c>
      <c r="I2884" s="1" t="s">
        <v>16</v>
      </c>
      <c r="J2884" s="2" t="str">
        <f>VLOOKUP(I2884, '기본   '!$A:$B, 2, FALSE)</f>
        <v xml:space="preserve"> </v>
      </c>
      <c r="K2884" s="1" t="s">
        <v>16</v>
      </c>
      <c r="L2884" s="2" t="str">
        <f>VLOOKUP(K2884, '기본   '!$A:$B, 2, FALSE)</f>
        <v xml:space="preserve"> </v>
      </c>
      <c r="M2884" s="1" t="s">
        <v>16</v>
      </c>
    </row>
    <row r="2885" spans="1:13">
      <c r="A2885" s="8" t="s">
        <v>16</v>
      </c>
      <c r="B2885" s="17" t="str">
        <f>VLOOKUP(A2885, '기본   '!$A:$B, 2, FALSE)</f>
        <v xml:space="preserve"> </v>
      </c>
      <c r="C2885" s="1" t="s">
        <v>16</v>
      </c>
      <c r="D2885" s="2" t="str">
        <f>VLOOKUP(C2885, '기본   '!$A:$B, 2, FALSE)</f>
        <v xml:space="preserve"> </v>
      </c>
      <c r="E2885" s="1" t="s">
        <v>16</v>
      </c>
      <c r="F2885" s="2" t="str">
        <f>VLOOKUP(E2885, '기본   '!$A:$B, 2, FALSE)</f>
        <v xml:space="preserve"> </v>
      </c>
      <c r="G2885" s="1" t="s">
        <v>16</v>
      </c>
      <c r="H2885" s="2" t="str">
        <f>VLOOKUP(G2885, '기본   '!$A:$B, 2, FALSE)</f>
        <v xml:space="preserve"> </v>
      </c>
      <c r="I2885" s="1" t="s">
        <v>16</v>
      </c>
      <c r="J2885" s="2" t="str">
        <f>VLOOKUP(I2885, '기본   '!$A:$B, 2, FALSE)</f>
        <v xml:space="preserve"> </v>
      </c>
      <c r="K2885" s="1" t="s">
        <v>16</v>
      </c>
      <c r="L2885" s="2" t="str">
        <f>VLOOKUP(K2885, '기본   '!$A:$B, 2, FALSE)</f>
        <v xml:space="preserve"> </v>
      </c>
      <c r="M2885" s="1" t="s">
        <v>16</v>
      </c>
    </row>
    <row r="2886" spans="1:13">
      <c r="A2886" s="8" t="s">
        <v>16</v>
      </c>
      <c r="B2886" s="17" t="str">
        <f>VLOOKUP(A2886, '기본   '!$A:$B, 2, FALSE)</f>
        <v xml:space="preserve"> </v>
      </c>
      <c r="C2886" s="1" t="s">
        <v>16</v>
      </c>
      <c r="D2886" s="2" t="str">
        <f>VLOOKUP(C2886, '기본   '!$A:$B, 2, FALSE)</f>
        <v xml:space="preserve"> </v>
      </c>
      <c r="E2886" s="1" t="s">
        <v>16</v>
      </c>
      <c r="F2886" s="2" t="str">
        <f>VLOOKUP(E2886, '기본   '!$A:$B, 2, FALSE)</f>
        <v xml:space="preserve"> </v>
      </c>
      <c r="G2886" s="1" t="s">
        <v>16</v>
      </c>
      <c r="H2886" s="2" t="str">
        <f>VLOOKUP(G2886, '기본   '!$A:$B, 2, FALSE)</f>
        <v xml:space="preserve"> </v>
      </c>
      <c r="I2886" s="1" t="s">
        <v>16</v>
      </c>
      <c r="J2886" s="2" t="str">
        <f>VLOOKUP(I2886, '기본   '!$A:$B, 2, FALSE)</f>
        <v xml:space="preserve"> </v>
      </c>
      <c r="K2886" s="1" t="s">
        <v>16</v>
      </c>
      <c r="L2886" s="2" t="str">
        <f>VLOOKUP(K2886, '기본   '!$A:$B, 2, FALSE)</f>
        <v xml:space="preserve"> </v>
      </c>
      <c r="M2886" s="1" t="s">
        <v>16</v>
      </c>
    </row>
    <row r="2887" spans="1:13">
      <c r="A2887" s="8" t="s">
        <v>16</v>
      </c>
      <c r="B2887" s="17" t="str">
        <f>VLOOKUP(A2887, '기본   '!$A:$B, 2, FALSE)</f>
        <v xml:space="preserve"> </v>
      </c>
      <c r="C2887" s="1" t="s">
        <v>16</v>
      </c>
      <c r="D2887" s="2" t="str">
        <f>VLOOKUP(C2887, '기본   '!$A:$B, 2, FALSE)</f>
        <v xml:space="preserve"> </v>
      </c>
      <c r="E2887" s="1" t="s">
        <v>16</v>
      </c>
      <c r="F2887" s="2" t="str">
        <f>VLOOKUP(E2887, '기본   '!$A:$B, 2, FALSE)</f>
        <v xml:space="preserve"> </v>
      </c>
      <c r="G2887" s="1" t="s">
        <v>16</v>
      </c>
      <c r="H2887" s="2" t="str">
        <f>VLOOKUP(G2887, '기본   '!$A:$B, 2, FALSE)</f>
        <v xml:space="preserve"> </v>
      </c>
      <c r="I2887" s="1" t="s">
        <v>16</v>
      </c>
      <c r="J2887" s="2" t="str">
        <f>VLOOKUP(I2887, '기본   '!$A:$B, 2, FALSE)</f>
        <v xml:space="preserve"> </v>
      </c>
      <c r="K2887" s="1" t="s">
        <v>16</v>
      </c>
      <c r="L2887" s="2" t="str">
        <f>VLOOKUP(K2887, '기본   '!$A:$B, 2, FALSE)</f>
        <v xml:space="preserve"> </v>
      </c>
      <c r="M2887" s="1" t="s">
        <v>16</v>
      </c>
    </row>
    <row r="2888" spans="1:13">
      <c r="A2888" s="8" t="s">
        <v>16</v>
      </c>
      <c r="B2888" s="17" t="str">
        <f>VLOOKUP(A2888, '기본   '!$A:$B, 2, FALSE)</f>
        <v xml:space="preserve"> </v>
      </c>
      <c r="C2888" s="1" t="s">
        <v>16</v>
      </c>
      <c r="D2888" s="2" t="str">
        <f>VLOOKUP(C2888, '기본   '!$A:$B, 2, FALSE)</f>
        <v xml:space="preserve"> </v>
      </c>
      <c r="E2888" s="1" t="s">
        <v>16</v>
      </c>
      <c r="F2888" s="2" t="str">
        <f>VLOOKUP(E2888, '기본   '!$A:$B, 2, FALSE)</f>
        <v xml:space="preserve"> </v>
      </c>
      <c r="G2888" s="1" t="s">
        <v>16</v>
      </c>
      <c r="H2888" s="2" t="str">
        <f>VLOOKUP(G2888, '기본   '!$A:$B, 2, FALSE)</f>
        <v xml:space="preserve"> </v>
      </c>
      <c r="I2888" s="1" t="s">
        <v>16</v>
      </c>
      <c r="J2888" s="2" t="str">
        <f>VLOOKUP(I2888, '기본   '!$A:$B, 2, FALSE)</f>
        <v xml:space="preserve"> </v>
      </c>
      <c r="K2888" s="1" t="s">
        <v>16</v>
      </c>
      <c r="L2888" s="2" t="str">
        <f>VLOOKUP(K2888, '기본   '!$A:$B, 2, FALSE)</f>
        <v xml:space="preserve"> </v>
      </c>
      <c r="M2888" s="1" t="s">
        <v>16</v>
      </c>
    </row>
    <row r="2889" spans="1:13">
      <c r="A2889" s="8" t="s">
        <v>16</v>
      </c>
      <c r="B2889" s="17" t="str">
        <f>VLOOKUP(A2889, '기본   '!$A:$B, 2, FALSE)</f>
        <v xml:space="preserve"> </v>
      </c>
      <c r="C2889" s="1" t="s">
        <v>16</v>
      </c>
      <c r="D2889" s="2" t="str">
        <f>VLOOKUP(C2889, '기본   '!$A:$B, 2, FALSE)</f>
        <v xml:space="preserve"> </v>
      </c>
      <c r="E2889" s="1" t="s">
        <v>16</v>
      </c>
      <c r="F2889" s="2" t="str">
        <f>VLOOKUP(E2889, '기본   '!$A:$B, 2, FALSE)</f>
        <v xml:space="preserve"> </v>
      </c>
      <c r="G2889" s="1" t="s">
        <v>16</v>
      </c>
      <c r="H2889" s="2" t="str">
        <f>VLOOKUP(G2889, '기본   '!$A:$B, 2, FALSE)</f>
        <v xml:space="preserve"> </v>
      </c>
      <c r="I2889" s="1" t="s">
        <v>16</v>
      </c>
      <c r="J2889" s="2" t="str">
        <f>VLOOKUP(I2889, '기본   '!$A:$B, 2, FALSE)</f>
        <v xml:space="preserve"> </v>
      </c>
      <c r="K2889" s="1" t="s">
        <v>16</v>
      </c>
      <c r="L2889" s="2" t="str">
        <f>VLOOKUP(K2889, '기본   '!$A:$B, 2, FALSE)</f>
        <v xml:space="preserve"> </v>
      </c>
      <c r="M2889" s="1" t="s">
        <v>16</v>
      </c>
    </row>
    <row r="2890" spans="1:13">
      <c r="A2890" s="8" t="s">
        <v>16</v>
      </c>
      <c r="B2890" s="17" t="str">
        <f>VLOOKUP(A2890, '기본   '!$A:$B, 2, FALSE)</f>
        <v xml:space="preserve"> </v>
      </c>
      <c r="C2890" s="1" t="s">
        <v>16</v>
      </c>
      <c r="D2890" s="2" t="str">
        <f>VLOOKUP(C2890, '기본   '!$A:$B, 2, FALSE)</f>
        <v xml:space="preserve"> </v>
      </c>
      <c r="E2890" s="1" t="s">
        <v>16</v>
      </c>
      <c r="F2890" s="2" t="str">
        <f>VLOOKUP(E2890, '기본   '!$A:$B, 2, FALSE)</f>
        <v xml:space="preserve"> </v>
      </c>
      <c r="G2890" s="1" t="s">
        <v>16</v>
      </c>
      <c r="H2890" s="2" t="str">
        <f>VLOOKUP(G2890, '기본   '!$A:$B, 2, FALSE)</f>
        <v xml:space="preserve"> </v>
      </c>
      <c r="I2890" s="1" t="s">
        <v>16</v>
      </c>
      <c r="J2890" s="2" t="str">
        <f>VLOOKUP(I2890, '기본   '!$A:$B, 2, FALSE)</f>
        <v xml:space="preserve"> </v>
      </c>
      <c r="K2890" s="1" t="s">
        <v>16</v>
      </c>
      <c r="L2890" s="2" t="str">
        <f>VLOOKUP(K2890, '기본   '!$A:$B, 2, FALSE)</f>
        <v xml:space="preserve"> </v>
      </c>
      <c r="M2890" s="1" t="s">
        <v>16</v>
      </c>
    </row>
    <row r="2891" spans="1:13">
      <c r="A2891" s="8" t="s">
        <v>16</v>
      </c>
      <c r="B2891" s="17" t="str">
        <f>VLOOKUP(A2891, '기본   '!$A:$B, 2, FALSE)</f>
        <v xml:space="preserve"> </v>
      </c>
      <c r="C2891" s="1" t="s">
        <v>16</v>
      </c>
      <c r="D2891" s="2" t="str">
        <f>VLOOKUP(C2891, '기본   '!$A:$B, 2, FALSE)</f>
        <v xml:space="preserve"> </v>
      </c>
      <c r="E2891" s="1" t="s">
        <v>16</v>
      </c>
      <c r="F2891" s="2" t="str">
        <f>VLOOKUP(E2891, '기본   '!$A:$B, 2, FALSE)</f>
        <v xml:space="preserve"> </v>
      </c>
      <c r="G2891" s="1" t="s">
        <v>16</v>
      </c>
      <c r="H2891" s="2" t="str">
        <f>VLOOKUP(G2891, '기본   '!$A:$B, 2, FALSE)</f>
        <v xml:space="preserve"> </v>
      </c>
      <c r="I2891" s="1" t="s">
        <v>16</v>
      </c>
      <c r="J2891" s="2" t="str">
        <f>VLOOKUP(I2891, '기본   '!$A:$B, 2, FALSE)</f>
        <v xml:space="preserve"> </v>
      </c>
      <c r="K2891" s="1" t="s">
        <v>16</v>
      </c>
      <c r="L2891" s="2" t="str">
        <f>VLOOKUP(K2891, '기본   '!$A:$B, 2, FALSE)</f>
        <v xml:space="preserve"> </v>
      </c>
      <c r="M2891" s="1" t="s">
        <v>16</v>
      </c>
    </row>
    <row r="2892" spans="1:13">
      <c r="A2892" s="8" t="s">
        <v>16</v>
      </c>
      <c r="B2892" s="17" t="str">
        <f>VLOOKUP(A2892, '기본   '!$A:$B, 2, FALSE)</f>
        <v xml:space="preserve"> </v>
      </c>
      <c r="C2892" s="1" t="s">
        <v>16</v>
      </c>
      <c r="D2892" s="2" t="str">
        <f>VLOOKUP(C2892, '기본   '!$A:$B, 2, FALSE)</f>
        <v xml:space="preserve"> </v>
      </c>
      <c r="E2892" s="1" t="s">
        <v>16</v>
      </c>
      <c r="F2892" s="2" t="str">
        <f>VLOOKUP(E2892, '기본   '!$A:$B, 2, FALSE)</f>
        <v xml:space="preserve"> </v>
      </c>
      <c r="G2892" s="1" t="s">
        <v>16</v>
      </c>
      <c r="H2892" s="2" t="str">
        <f>VLOOKUP(G2892, '기본   '!$A:$B, 2, FALSE)</f>
        <v xml:space="preserve"> </v>
      </c>
      <c r="I2892" s="1" t="s">
        <v>16</v>
      </c>
      <c r="J2892" s="2" t="str">
        <f>VLOOKUP(I2892, '기본   '!$A:$B, 2, FALSE)</f>
        <v xml:space="preserve"> </v>
      </c>
      <c r="K2892" s="1" t="s">
        <v>16</v>
      </c>
      <c r="L2892" s="2" t="str">
        <f>VLOOKUP(K2892, '기본   '!$A:$B, 2, FALSE)</f>
        <v xml:space="preserve"> </v>
      </c>
      <c r="M2892" s="1" t="s">
        <v>16</v>
      </c>
    </row>
    <row r="2893" spans="1:13">
      <c r="A2893" s="8" t="s">
        <v>16</v>
      </c>
      <c r="B2893" s="17" t="str">
        <f>VLOOKUP(A2893, '기본   '!$A:$B, 2, FALSE)</f>
        <v xml:space="preserve"> </v>
      </c>
      <c r="C2893" s="1" t="s">
        <v>16</v>
      </c>
      <c r="D2893" s="2" t="str">
        <f>VLOOKUP(C2893, '기본   '!$A:$B, 2, FALSE)</f>
        <v xml:space="preserve"> </v>
      </c>
      <c r="E2893" s="1" t="s">
        <v>16</v>
      </c>
      <c r="F2893" s="2" t="str">
        <f>VLOOKUP(E2893, '기본   '!$A:$B, 2, FALSE)</f>
        <v xml:space="preserve"> </v>
      </c>
      <c r="G2893" s="1" t="s">
        <v>16</v>
      </c>
      <c r="H2893" s="2" t="str">
        <f>VLOOKUP(G2893, '기본   '!$A:$B, 2, FALSE)</f>
        <v xml:space="preserve"> </v>
      </c>
      <c r="I2893" s="1" t="s">
        <v>16</v>
      </c>
      <c r="J2893" s="2" t="str">
        <f>VLOOKUP(I2893, '기본   '!$A:$B, 2, FALSE)</f>
        <v xml:space="preserve"> </v>
      </c>
      <c r="K2893" s="1" t="s">
        <v>16</v>
      </c>
      <c r="L2893" s="2" t="str">
        <f>VLOOKUP(K2893, '기본   '!$A:$B, 2, FALSE)</f>
        <v xml:space="preserve"> </v>
      </c>
      <c r="M2893" s="1" t="s">
        <v>16</v>
      </c>
    </row>
    <row r="2894" spans="1:13">
      <c r="A2894" s="8" t="s">
        <v>16</v>
      </c>
      <c r="B2894" s="17" t="str">
        <f>VLOOKUP(A2894, '기본   '!$A:$B, 2, FALSE)</f>
        <v xml:space="preserve"> </v>
      </c>
      <c r="C2894" s="1" t="s">
        <v>16</v>
      </c>
      <c r="D2894" s="2" t="str">
        <f>VLOOKUP(C2894, '기본   '!$A:$B, 2, FALSE)</f>
        <v xml:space="preserve"> </v>
      </c>
      <c r="E2894" s="1" t="s">
        <v>16</v>
      </c>
      <c r="F2894" s="2" t="str">
        <f>VLOOKUP(E2894, '기본   '!$A:$B, 2, FALSE)</f>
        <v xml:space="preserve"> </v>
      </c>
      <c r="G2894" s="1" t="s">
        <v>16</v>
      </c>
      <c r="H2894" s="2" t="str">
        <f>VLOOKUP(G2894, '기본   '!$A:$B, 2, FALSE)</f>
        <v xml:space="preserve"> </v>
      </c>
      <c r="I2894" s="1" t="s">
        <v>16</v>
      </c>
      <c r="J2894" s="2" t="str">
        <f>VLOOKUP(I2894, '기본   '!$A:$B, 2, FALSE)</f>
        <v xml:space="preserve"> </v>
      </c>
      <c r="K2894" s="1" t="s">
        <v>16</v>
      </c>
      <c r="L2894" s="2" t="str">
        <f>VLOOKUP(K2894, '기본   '!$A:$B, 2, FALSE)</f>
        <v xml:space="preserve"> </v>
      </c>
      <c r="M2894" s="1" t="s">
        <v>16</v>
      </c>
    </row>
    <row r="2895" spans="1:13">
      <c r="A2895" s="8" t="s">
        <v>16</v>
      </c>
      <c r="B2895" s="17" t="str">
        <f>VLOOKUP(A2895, '기본   '!$A:$B, 2, FALSE)</f>
        <v xml:space="preserve"> </v>
      </c>
      <c r="C2895" s="1" t="s">
        <v>16</v>
      </c>
      <c r="D2895" s="2" t="str">
        <f>VLOOKUP(C2895, '기본   '!$A:$B, 2, FALSE)</f>
        <v xml:space="preserve"> </v>
      </c>
      <c r="E2895" s="1" t="s">
        <v>16</v>
      </c>
      <c r="F2895" s="2" t="str">
        <f>VLOOKUP(E2895, '기본   '!$A:$B, 2, FALSE)</f>
        <v xml:space="preserve"> </v>
      </c>
      <c r="G2895" s="1" t="s">
        <v>16</v>
      </c>
      <c r="H2895" s="2" t="str">
        <f>VLOOKUP(G2895, '기본   '!$A:$B, 2, FALSE)</f>
        <v xml:space="preserve"> </v>
      </c>
      <c r="I2895" s="1" t="s">
        <v>16</v>
      </c>
      <c r="J2895" s="2" t="str">
        <f>VLOOKUP(I2895, '기본   '!$A:$B, 2, FALSE)</f>
        <v xml:space="preserve"> </v>
      </c>
      <c r="K2895" s="1" t="s">
        <v>16</v>
      </c>
      <c r="L2895" s="2" t="str">
        <f>VLOOKUP(K2895, '기본   '!$A:$B, 2, FALSE)</f>
        <v xml:space="preserve"> </v>
      </c>
      <c r="M2895" s="1" t="s">
        <v>16</v>
      </c>
    </row>
    <row r="2896" spans="1:13">
      <c r="A2896" s="8" t="s">
        <v>16</v>
      </c>
      <c r="B2896" s="17" t="str">
        <f>VLOOKUP(A2896, '기본   '!$A:$B, 2, FALSE)</f>
        <v xml:space="preserve"> </v>
      </c>
      <c r="C2896" s="1" t="s">
        <v>16</v>
      </c>
      <c r="D2896" s="2" t="str">
        <f>VLOOKUP(C2896, '기본   '!$A:$B, 2, FALSE)</f>
        <v xml:space="preserve"> </v>
      </c>
      <c r="E2896" s="1" t="s">
        <v>16</v>
      </c>
      <c r="F2896" s="2" t="str">
        <f>VLOOKUP(E2896, '기본   '!$A:$B, 2, FALSE)</f>
        <v xml:space="preserve"> </v>
      </c>
      <c r="G2896" s="1" t="s">
        <v>16</v>
      </c>
      <c r="H2896" s="2" t="str">
        <f>VLOOKUP(G2896, '기본   '!$A:$B, 2, FALSE)</f>
        <v xml:space="preserve"> </v>
      </c>
      <c r="I2896" s="1" t="s">
        <v>16</v>
      </c>
      <c r="J2896" s="2" t="str">
        <f>VLOOKUP(I2896, '기본   '!$A:$B, 2, FALSE)</f>
        <v xml:space="preserve"> </v>
      </c>
      <c r="K2896" s="1" t="s">
        <v>16</v>
      </c>
      <c r="L2896" s="2" t="str">
        <f>VLOOKUP(K2896, '기본   '!$A:$B, 2, FALSE)</f>
        <v xml:space="preserve"> </v>
      </c>
      <c r="M2896" s="1" t="s">
        <v>16</v>
      </c>
    </row>
    <row r="2897" spans="1:13">
      <c r="A2897" s="8" t="s">
        <v>16</v>
      </c>
      <c r="B2897" s="17" t="str">
        <f>VLOOKUP(A2897, '기본   '!$A:$B, 2, FALSE)</f>
        <v xml:space="preserve"> </v>
      </c>
      <c r="C2897" s="1" t="s">
        <v>16</v>
      </c>
      <c r="D2897" s="2" t="str">
        <f>VLOOKUP(C2897, '기본   '!$A:$B, 2, FALSE)</f>
        <v xml:space="preserve"> </v>
      </c>
      <c r="E2897" s="1" t="s">
        <v>16</v>
      </c>
      <c r="F2897" s="2" t="str">
        <f>VLOOKUP(E2897, '기본   '!$A:$B, 2, FALSE)</f>
        <v xml:space="preserve"> </v>
      </c>
      <c r="G2897" s="1" t="s">
        <v>16</v>
      </c>
      <c r="H2897" s="2" t="str">
        <f>VLOOKUP(G2897, '기본   '!$A:$B, 2, FALSE)</f>
        <v xml:space="preserve"> </v>
      </c>
      <c r="I2897" s="1" t="s">
        <v>16</v>
      </c>
      <c r="J2897" s="2" t="str">
        <f>VLOOKUP(I2897, '기본   '!$A:$B, 2, FALSE)</f>
        <v xml:space="preserve"> </v>
      </c>
      <c r="K2897" s="1" t="s">
        <v>16</v>
      </c>
      <c r="L2897" s="2" t="str">
        <f>VLOOKUP(K2897, '기본   '!$A:$B, 2, FALSE)</f>
        <v xml:space="preserve"> </v>
      </c>
      <c r="M2897" s="1" t="s">
        <v>16</v>
      </c>
    </row>
    <row r="2898" spans="1:13">
      <c r="A2898" s="8" t="s">
        <v>16</v>
      </c>
      <c r="B2898" s="17" t="str">
        <f>VLOOKUP(A2898, '기본   '!$A:$B, 2, FALSE)</f>
        <v xml:space="preserve"> </v>
      </c>
      <c r="C2898" s="1" t="s">
        <v>16</v>
      </c>
      <c r="D2898" s="2" t="str">
        <f>VLOOKUP(C2898, '기본   '!$A:$B, 2, FALSE)</f>
        <v xml:space="preserve"> </v>
      </c>
      <c r="E2898" s="1" t="s">
        <v>16</v>
      </c>
      <c r="F2898" s="2" t="str">
        <f>VLOOKUP(E2898, '기본   '!$A:$B, 2, FALSE)</f>
        <v xml:space="preserve"> </v>
      </c>
      <c r="G2898" s="1" t="s">
        <v>16</v>
      </c>
      <c r="H2898" s="2" t="str">
        <f>VLOOKUP(G2898, '기본   '!$A:$B, 2, FALSE)</f>
        <v xml:space="preserve"> </v>
      </c>
      <c r="I2898" s="1" t="s">
        <v>16</v>
      </c>
      <c r="J2898" s="2" t="str">
        <f>VLOOKUP(I2898, '기본   '!$A:$B, 2, FALSE)</f>
        <v xml:space="preserve"> </v>
      </c>
      <c r="K2898" s="1" t="s">
        <v>16</v>
      </c>
      <c r="L2898" s="2" t="str">
        <f>VLOOKUP(K2898, '기본   '!$A:$B, 2, FALSE)</f>
        <v xml:space="preserve"> </v>
      </c>
      <c r="M2898" s="1" t="s">
        <v>16</v>
      </c>
    </row>
    <row r="2899" spans="1:13">
      <c r="A2899" s="8" t="s">
        <v>16</v>
      </c>
      <c r="B2899" s="17" t="str">
        <f>VLOOKUP(A2899, '기본   '!$A:$B, 2, FALSE)</f>
        <v xml:space="preserve"> </v>
      </c>
      <c r="C2899" s="1" t="s">
        <v>16</v>
      </c>
      <c r="D2899" s="2" t="str">
        <f>VLOOKUP(C2899, '기본   '!$A:$B, 2, FALSE)</f>
        <v xml:space="preserve"> </v>
      </c>
      <c r="E2899" s="1" t="s">
        <v>16</v>
      </c>
      <c r="F2899" s="2" t="str">
        <f>VLOOKUP(E2899, '기본   '!$A:$B, 2, FALSE)</f>
        <v xml:space="preserve"> </v>
      </c>
      <c r="G2899" s="1" t="s">
        <v>16</v>
      </c>
      <c r="H2899" s="2" t="str">
        <f>VLOOKUP(G2899, '기본   '!$A:$B, 2, FALSE)</f>
        <v xml:space="preserve"> </v>
      </c>
      <c r="I2899" s="1" t="s">
        <v>16</v>
      </c>
      <c r="J2899" s="2" t="str">
        <f>VLOOKUP(I2899, '기본   '!$A:$B, 2, FALSE)</f>
        <v xml:space="preserve"> </v>
      </c>
      <c r="K2899" s="1" t="s">
        <v>16</v>
      </c>
      <c r="L2899" s="2" t="str">
        <f>VLOOKUP(K2899, '기본   '!$A:$B, 2, FALSE)</f>
        <v xml:space="preserve"> </v>
      </c>
      <c r="M2899" s="1" t="s">
        <v>16</v>
      </c>
    </row>
    <row r="2900" spans="1:13">
      <c r="A2900" s="8" t="s">
        <v>16</v>
      </c>
      <c r="B2900" s="17" t="str">
        <f>VLOOKUP(A2900, '기본   '!$A:$B, 2, FALSE)</f>
        <v xml:space="preserve"> </v>
      </c>
      <c r="C2900" s="1" t="s">
        <v>16</v>
      </c>
      <c r="D2900" s="2" t="str">
        <f>VLOOKUP(C2900, '기본   '!$A:$B, 2, FALSE)</f>
        <v xml:space="preserve"> </v>
      </c>
      <c r="E2900" s="1" t="s">
        <v>16</v>
      </c>
      <c r="F2900" s="2" t="str">
        <f>VLOOKUP(E2900, '기본   '!$A:$B, 2, FALSE)</f>
        <v xml:space="preserve"> </v>
      </c>
      <c r="G2900" s="1" t="s">
        <v>16</v>
      </c>
      <c r="H2900" s="2" t="str">
        <f>VLOOKUP(G2900, '기본   '!$A:$B, 2, FALSE)</f>
        <v xml:space="preserve"> </v>
      </c>
      <c r="I2900" s="1" t="s">
        <v>16</v>
      </c>
      <c r="J2900" s="2" t="str">
        <f>VLOOKUP(I2900, '기본   '!$A:$B, 2, FALSE)</f>
        <v xml:space="preserve"> </v>
      </c>
      <c r="K2900" s="1" t="s">
        <v>16</v>
      </c>
      <c r="L2900" s="2" t="str">
        <f>VLOOKUP(K2900, '기본   '!$A:$B, 2, FALSE)</f>
        <v xml:space="preserve"> </v>
      </c>
      <c r="M2900" s="1" t="s">
        <v>16</v>
      </c>
    </row>
    <row r="2901" spans="1:13">
      <c r="A2901" s="8" t="s">
        <v>16</v>
      </c>
      <c r="B2901" s="17" t="str">
        <f>VLOOKUP(A2901, '기본   '!$A:$B, 2, FALSE)</f>
        <v xml:space="preserve"> </v>
      </c>
      <c r="C2901" s="1" t="s">
        <v>16</v>
      </c>
      <c r="D2901" s="2" t="str">
        <f>VLOOKUP(C2901, '기본   '!$A:$B, 2, FALSE)</f>
        <v xml:space="preserve"> </v>
      </c>
      <c r="E2901" s="1" t="s">
        <v>16</v>
      </c>
      <c r="F2901" s="2" t="str">
        <f>VLOOKUP(E2901, '기본   '!$A:$B, 2, FALSE)</f>
        <v xml:space="preserve"> </v>
      </c>
      <c r="G2901" s="1" t="s">
        <v>16</v>
      </c>
      <c r="H2901" s="2" t="str">
        <f>VLOOKUP(G2901, '기본   '!$A:$B, 2, FALSE)</f>
        <v xml:space="preserve"> </v>
      </c>
      <c r="I2901" s="1" t="s">
        <v>16</v>
      </c>
      <c r="J2901" s="2" t="str">
        <f>VLOOKUP(I2901, '기본   '!$A:$B, 2, FALSE)</f>
        <v xml:space="preserve"> </v>
      </c>
      <c r="K2901" s="1" t="s">
        <v>16</v>
      </c>
      <c r="L2901" s="2" t="str">
        <f>VLOOKUP(K2901, '기본   '!$A:$B, 2, FALSE)</f>
        <v xml:space="preserve"> </v>
      </c>
      <c r="M2901" s="1" t="s">
        <v>16</v>
      </c>
    </row>
    <row r="2902" spans="1:13">
      <c r="A2902" s="8" t="s">
        <v>16</v>
      </c>
      <c r="B2902" s="17" t="str">
        <f>VLOOKUP(A2902, '기본   '!$A:$B, 2, FALSE)</f>
        <v xml:space="preserve"> </v>
      </c>
      <c r="C2902" s="1" t="s">
        <v>16</v>
      </c>
      <c r="D2902" s="2" t="str">
        <f>VLOOKUP(C2902, '기본   '!$A:$B, 2, FALSE)</f>
        <v xml:space="preserve"> </v>
      </c>
      <c r="E2902" s="1" t="s">
        <v>16</v>
      </c>
      <c r="F2902" s="2" t="str">
        <f>VLOOKUP(E2902, '기본   '!$A:$B, 2, FALSE)</f>
        <v xml:space="preserve"> </v>
      </c>
      <c r="G2902" s="1" t="s">
        <v>16</v>
      </c>
      <c r="H2902" s="2" t="str">
        <f>VLOOKUP(G2902, '기본   '!$A:$B, 2, FALSE)</f>
        <v xml:space="preserve"> </v>
      </c>
      <c r="I2902" s="1" t="s">
        <v>16</v>
      </c>
      <c r="J2902" s="2" t="str">
        <f>VLOOKUP(I2902, '기본   '!$A:$B, 2, FALSE)</f>
        <v xml:space="preserve"> </v>
      </c>
      <c r="K2902" s="1" t="s">
        <v>16</v>
      </c>
      <c r="L2902" s="2" t="str">
        <f>VLOOKUP(K2902, '기본   '!$A:$B, 2, FALSE)</f>
        <v xml:space="preserve"> </v>
      </c>
      <c r="M2902" s="1" t="s">
        <v>16</v>
      </c>
    </row>
    <row r="2903" spans="1:13">
      <c r="A2903" s="8" t="s">
        <v>16</v>
      </c>
      <c r="B2903" s="17" t="str">
        <f>VLOOKUP(A2903, '기본   '!$A:$B, 2, FALSE)</f>
        <v xml:space="preserve"> </v>
      </c>
      <c r="C2903" s="1" t="s">
        <v>16</v>
      </c>
      <c r="D2903" s="2" t="str">
        <f>VLOOKUP(C2903, '기본   '!$A:$B, 2, FALSE)</f>
        <v xml:space="preserve"> </v>
      </c>
      <c r="E2903" s="1" t="s">
        <v>16</v>
      </c>
      <c r="F2903" s="2" t="str">
        <f>VLOOKUP(E2903, '기본   '!$A:$B, 2, FALSE)</f>
        <v xml:space="preserve"> </v>
      </c>
      <c r="G2903" s="1" t="s">
        <v>16</v>
      </c>
      <c r="H2903" s="2" t="str">
        <f>VLOOKUP(G2903, '기본   '!$A:$B, 2, FALSE)</f>
        <v xml:space="preserve"> </v>
      </c>
      <c r="I2903" s="1" t="s">
        <v>16</v>
      </c>
      <c r="J2903" s="2" t="str">
        <f>VLOOKUP(I2903, '기본   '!$A:$B, 2, FALSE)</f>
        <v xml:space="preserve"> </v>
      </c>
      <c r="K2903" s="1" t="s">
        <v>16</v>
      </c>
      <c r="L2903" s="2" t="str">
        <f>VLOOKUP(K2903, '기본   '!$A:$B, 2, FALSE)</f>
        <v xml:space="preserve"> </v>
      </c>
      <c r="M2903" s="1" t="s">
        <v>16</v>
      </c>
    </row>
    <row r="2904" spans="1:13">
      <c r="A2904" s="8" t="s">
        <v>16</v>
      </c>
      <c r="B2904" s="17" t="str">
        <f>VLOOKUP(A2904, '기본   '!$A:$B, 2, FALSE)</f>
        <v xml:space="preserve"> </v>
      </c>
      <c r="C2904" s="1" t="s">
        <v>16</v>
      </c>
      <c r="D2904" s="2" t="str">
        <f>VLOOKUP(C2904, '기본   '!$A:$B, 2, FALSE)</f>
        <v xml:space="preserve"> </v>
      </c>
      <c r="E2904" s="1" t="s">
        <v>16</v>
      </c>
      <c r="F2904" s="2" t="str">
        <f>VLOOKUP(E2904, '기본   '!$A:$B, 2, FALSE)</f>
        <v xml:space="preserve"> </v>
      </c>
      <c r="G2904" s="1" t="s">
        <v>16</v>
      </c>
      <c r="H2904" s="2" t="str">
        <f>VLOOKUP(G2904, '기본   '!$A:$B, 2, FALSE)</f>
        <v xml:space="preserve"> </v>
      </c>
      <c r="I2904" s="1" t="s">
        <v>16</v>
      </c>
      <c r="J2904" s="2" t="str">
        <f>VLOOKUP(I2904, '기본   '!$A:$B, 2, FALSE)</f>
        <v xml:space="preserve"> </v>
      </c>
      <c r="K2904" s="1" t="s">
        <v>16</v>
      </c>
      <c r="L2904" s="2" t="str">
        <f>VLOOKUP(K2904, '기본   '!$A:$B, 2, FALSE)</f>
        <v xml:space="preserve"> </v>
      </c>
      <c r="M2904" s="1" t="s">
        <v>16</v>
      </c>
    </row>
    <row r="2905" spans="1:13">
      <c r="A2905" s="8" t="s">
        <v>16</v>
      </c>
      <c r="B2905" s="17" t="str">
        <f>VLOOKUP(A2905, '기본   '!$A:$B, 2, FALSE)</f>
        <v xml:space="preserve"> </v>
      </c>
      <c r="C2905" s="1" t="s">
        <v>16</v>
      </c>
      <c r="D2905" s="2" t="str">
        <f>VLOOKUP(C2905, '기본   '!$A:$B, 2, FALSE)</f>
        <v xml:space="preserve"> </v>
      </c>
      <c r="E2905" s="1" t="s">
        <v>16</v>
      </c>
      <c r="F2905" s="2" t="str">
        <f>VLOOKUP(E2905, '기본   '!$A:$B, 2, FALSE)</f>
        <v xml:space="preserve"> </v>
      </c>
      <c r="G2905" s="1" t="s">
        <v>16</v>
      </c>
      <c r="H2905" s="2" t="str">
        <f>VLOOKUP(G2905, '기본   '!$A:$B, 2, FALSE)</f>
        <v xml:space="preserve"> </v>
      </c>
      <c r="I2905" s="1" t="s">
        <v>16</v>
      </c>
      <c r="J2905" s="2" t="str">
        <f>VLOOKUP(I2905, '기본   '!$A:$B, 2, FALSE)</f>
        <v xml:space="preserve"> </v>
      </c>
      <c r="K2905" s="1" t="s">
        <v>16</v>
      </c>
      <c r="L2905" s="2" t="str">
        <f>VLOOKUP(K2905, '기본   '!$A:$B, 2, FALSE)</f>
        <v xml:space="preserve"> </v>
      </c>
      <c r="M2905" s="1" t="s">
        <v>16</v>
      </c>
    </row>
    <row r="2906" spans="1:13">
      <c r="A2906" s="8" t="s">
        <v>16</v>
      </c>
      <c r="B2906" s="17" t="str">
        <f>VLOOKUP(A2906, '기본   '!$A:$B, 2, FALSE)</f>
        <v xml:space="preserve"> </v>
      </c>
      <c r="C2906" s="1" t="s">
        <v>16</v>
      </c>
      <c r="D2906" s="2" t="str">
        <f>VLOOKUP(C2906, '기본   '!$A:$B, 2, FALSE)</f>
        <v xml:space="preserve"> </v>
      </c>
      <c r="E2906" s="1" t="s">
        <v>16</v>
      </c>
      <c r="F2906" s="2" t="str">
        <f>VLOOKUP(E2906, '기본   '!$A:$B, 2, FALSE)</f>
        <v xml:space="preserve"> </v>
      </c>
      <c r="G2906" s="1" t="s">
        <v>16</v>
      </c>
      <c r="H2906" s="2" t="str">
        <f>VLOOKUP(G2906, '기본   '!$A:$B, 2, FALSE)</f>
        <v xml:space="preserve"> </v>
      </c>
      <c r="I2906" s="1" t="s">
        <v>16</v>
      </c>
      <c r="J2906" s="2" t="str">
        <f>VLOOKUP(I2906, '기본   '!$A:$B, 2, FALSE)</f>
        <v xml:space="preserve"> </v>
      </c>
      <c r="K2906" s="1" t="s">
        <v>16</v>
      </c>
      <c r="L2906" s="2" t="str">
        <f>VLOOKUP(K2906, '기본   '!$A:$B, 2, FALSE)</f>
        <v xml:space="preserve"> </v>
      </c>
      <c r="M2906" s="1" t="s">
        <v>16</v>
      </c>
    </row>
    <row r="2907" spans="1:13">
      <c r="A2907" s="8" t="s">
        <v>16</v>
      </c>
      <c r="B2907" s="17" t="str">
        <f>VLOOKUP(A2907, '기본   '!$A:$B, 2, FALSE)</f>
        <v xml:space="preserve"> </v>
      </c>
      <c r="C2907" s="1" t="s">
        <v>16</v>
      </c>
      <c r="D2907" s="2" t="str">
        <f>VLOOKUP(C2907, '기본   '!$A:$B, 2, FALSE)</f>
        <v xml:space="preserve"> </v>
      </c>
      <c r="E2907" s="1" t="s">
        <v>16</v>
      </c>
      <c r="F2907" s="2" t="str">
        <f>VLOOKUP(E2907, '기본   '!$A:$B, 2, FALSE)</f>
        <v xml:space="preserve"> </v>
      </c>
      <c r="G2907" s="1" t="s">
        <v>16</v>
      </c>
      <c r="H2907" s="2" t="str">
        <f>VLOOKUP(G2907, '기본   '!$A:$B, 2, FALSE)</f>
        <v xml:space="preserve"> </v>
      </c>
      <c r="I2907" s="1" t="s">
        <v>16</v>
      </c>
      <c r="J2907" s="2" t="str">
        <f>VLOOKUP(I2907, '기본   '!$A:$B, 2, FALSE)</f>
        <v xml:space="preserve"> </v>
      </c>
      <c r="K2907" s="1" t="s">
        <v>16</v>
      </c>
      <c r="L2907" s="2" t="str">
        <f>VLOOKUP(K2907, '기본   '!$A:$B, 2, FALSE)</f>
        <v xml:space="preserve"> </v>
      </c>
      <c r="M2907" s="1" t="s">
        <v>16</v>
      </c>
    </row>
    <row r="2908" spans="1:13">
      <c r="A2908" s="8" t="s">
        <v>16</v>
      </c>
      <c r="B2908" s="17" t="str">
        <f>VLOOKUP(A2908, '기본   '!$A:$B, 2, FALSE)</f>
        <v xml:space="preserve"> </v>
      </c>
      <c r="C2908" s="1" t="s">
        <v>16</v>
      </c>
      <c r="D2908" s="2" t="str">
        <f>VLOOKUP(C2908, '기본   '!$A:$B, 2, FALSE)</f>
        <v xml:space="preserve"> </v>
      </c>
      <c r="E2908" s="1" t="s">
        <v>16</v>
      </c>
      <c r="F2908" s="2" t="str">
        <f>VLOOKUP(E2908, '기본   '!$A:$B, 2, FALSE)</f>
        <v xml:space="preserve"> </v>
      </c>
      <c r="G2908" s="1" t="s">
        <v>16</v>
      </c>
      <c r="H2908" s="2" t="str">
        <f>VLOOKUP(G2908, '기본   '!$A:$B, 2, FALSE)</f>
        <v xml:space="preserve"> </v>
      </c>
      <c r="I2908" s="1" t="s">
        <v>16</v>
      </c>
      <c r="J2908" s="2" t="str">
        <f>VLOOKUP(I2908, '기본   '!$A:$B, 2, FALSE)</f>
        <v xml:space="preserve"> </v>
      </c>
      <c r="K2908" s="1" t="s">
        <v>16</v>
      </c>
      <c r="L2908" s="2" t="str">
        <f>VLOOKUP(K2908, '기본   '!$A:$B, 2, FALSE)</f>
        <v xml:space="preserve"> </v>
      </c>
      <c r="M2908" s="1" t="s">
        <v>16</v>
      </c>
    </row>
    <row r="2909" spans="1:13">
      <c r="A2909" s="8" t="s">
        <v>16</v>
      </c>
      <c r="B2909" s="17" t="str">
        <f>VLOOKUP(A2909, '기본   '!$A:$B, 2, FALSE)</f>
        <v xml:space="preserve"> </v>
      </c>
      <c r="C2909" s="1" t="s">
        <v>16</v>
      </c>
      <c r="D2909" s="2" t="str">
        <f>VLOOKUP(C2909, '기본   '!$A:$B, 2, FALSE)</f>
        <v xml:space="preserve"> </v>
      </c>
      <c r="E2909" s="1" t="s">
        <v>16</v>
      </c>
      <c r="F2909" s="2" t="str">
        <f>VLOOKUP(E2909, '기본   '!$A:$B, 2, FALSE)</f>
        <v xml:space="preserve"> </v>
      </c>
      <c r="G2909" s="1" t="s">
        <v>16</v>
      </c>
      <c r="H2909" s="2" t="str">
        <f>VLOOKUP(G2909, '기본   '!$A:$B, 2, FALSE)</f>
        <v xml:space="preserve"> </v>
      </c>
      <c r="I2909" s="1" t="s">
        <v>16</v>
      </c>
      <c r="J2909" s="2" t="str">
        <f>VLOOKUP(I2909, '기본   '!$A:$B, 2, FALSE)</f>
        <v xml:space="preserve"> </v>
      </c>
      <c r="K2909" s="1" t="s">
        <v>16</v>
      </c>
      <c r="L2909" s="2" t="str">
        <f>VLOOKUP(K2909, '기본   '!$A:$B, 2, FALSE)</f>
        <v xml:space="preserve"> </v>
      </c>
      <c r="M2909" s="1" t="s">
        <v>16</v>
      </c>
    </row>
    <row r="2910" spans="1:13">
      <c r="A2910" s="8" t="s">
        <v>16</v>
      </c>
      <c r="B2910" s="17" t="str">
        <f>VLOOKUP(A2910, '기본   '!$A:$B, 2, FALSE)</f>
        <v xml:space="preserve"> </v>
      </c>
      <c r="C2910" s="1" t="s">
        <v>16</v>
      </c>
      <c r="D2910" s="2" t="str">
        <f>VLOOKUP(C2910, '기본   '!$A:$B, 2, FALSE)</f>
        <v xml:space="preserve"> </v>
      </c>
      <c r="E2910" s="1" t="s">
        <v>16</v>
      </c>
      <c r="F2910" s="2" t="str">
        <f>VLOOKUP(E2910, '기본   '!$A:$B, 2, FALSE)</f>
        <v xml:space="preserve"> </v>
      </c>
      <c r="G2910" s="1" t="s">
        <v>16</v>
      </c>
      <c r="H2910" s="2" t="str">
        <f>VLOOKUP(G2910, '기본   '!$A:$B, 2, FALSE)</f>
        <v xml:space="preserve"> </v>
      </c>
      <c r="I2910" s="1" t="s">
        <v>16</v>
      </c>
      <c r="J2910" s="2" t="str">
        <f>VLOOKUP(I2910, '기본   '!$A:$B, 2, FALSE)</f>
        <v xml:space="preserve"> </v>
      </c>
      <c r="K2910" s="1" t="s">
        <v>16</v>
      </c>
      <c r="L2910" s="2" t="str">
        <f>VLOOKUP(K2910, '기본   '!$A:$B, 2, FALSE)</f>
        <v xml:space="preserve"> </v>
      </c>
      <c r="M2910" s="1" t="s">
        <v>16</v>
      </c>
    </row>
    <row r="2911" spans="1:13">
      <c r="A2911" s="8" t="s">
        <v>16</v>
      </c>
      <c r="B2911" s="17" t="str">
        <f>VLOOKUP(A2911, '기본   '!$A:$B, 2, FALSE)</f>
        <v xml:space="preserve"> </v>
      </c>
      <c r="C2911" s="1" t="s">
        <v>16</v>
      </c>
      <c r="D2911" s="2" t="str">
        <f>VLOOKUP(C2911, '기본   '!$A:$B, 2, FALSE)</f>
        <v xml:space="preserve"> </v>
      </c>
      <c r="E2911" s="1" t="s">
        <v>16</v>
      </c>
      <c r="F2911" s="2" t="str">
        <f>VLOOKUP(E2911, '기본   '!$A:$B, 2, FALSE)</f>
        <v xml:space="preserve"> </v>
      </c>
      <c r="G2911" s="1" t="s">
        <v>16</v>
      </c>
      <c r="H2911" s="2" t="str">
        <f>VLOOKUP(G2911, '기본   '!$A:$B, 2, FALSE)</f>
        <v xml:space="preserve"> </v>
      </c>
      <c r="I2911" s="1" t="s">
        <v>16</v>
      </c>
      <c r="J2911" s="2" t="str">
        <f>VLOOKUP(I2911, '기본   '!$A:$B, 2, FALSE)</f>
        <v xml:space="preserve"> </v>
      </c>
      <c r="K2911" s="1" t="s">
        <v>16</v>
      </c>
      <c r="L2911" s="2" t="str">
        <f>VLOOKUP(K2911, '기본   '!$A:$B, 2, FALSE)</f>
        <v xml:space="preserve"> </v>
      </c>
      <c r="M2911" s="1" t="s">
        <v>16</v>
      </c>
    </row>
    <row r="2912" spans="1:13">
      <c r="A2912" s="8" t="s">
        <v>16</v>
      </c>
      <c r="B2912" s="17" t="str">
        <f>VLOOKUP(A2912, '기본   '!$A:$B, 2, FALSE)</f>
        <v xml:space="preserve"> </v>
      </c>
      <c r="C2912" s="1" t="s">
        <v>16</v>
      </c>
      <c r="D2912" s="2" t="str">
        <f>VLOOKUP(C2912, '기본   '!$A:$B, 2, FALSE)</f>
        <v xml:space="preserve"> </v>
      </c>
      <c r="E2912" s="1" t="s">
        <v>16</v>
      </c>
      <c r="F2912" s="2" t="str">
        <f>VLOOKUP(E2912, '기본   '!$A:$B, 2, FALSE)</f>
        <v xml:space="preserve"> </v>
      </c>
      <c r="G2912" s="1" t="s">
        <v>16</v>
      </c>
      <c r="H2912" s="2" t="str">
        <f>VLOOKUP(G2912, '기본   '!$A:$B, 2, FALSE)</f>
        <v xml:space="preserve"> </v>
      </c>
      <c r="I2912" s="1" t="s">
        <v>16</v>
      </c>
      <c r="J2912" s="2" t="str">
        <f>VLOOKUP(I2912, '기본   '!$A:$B, 2, FALSE)</f>
        <v xml:space="preserve"> </v>
      </c>
      <c r="K2912" s="1" t="s">
        <v>16</v>
      </c>
      <c r="L2912" s="2" t="str">
        <f>VLOOKUP(K2912, '기본   '!$A:$B, 2, FALSE)</f>
        <v xml:space="preserve"> </v>
      </c>
      <c r="M2912" s="1" t="s">
        <v>16</v>
      </c>
    </row>
    <row r="2913" spans="1:13">
      <c r="A2913" s="8" t="s">
        <v>16</v>
      </c>
      <c r="B2913" s="17" t="str">
        <f>VLOOKUP(A2913, '기본   '!$A:$B, 2, FALSE)</f>
        <v xml:space="preserve"> </v>
      </c>
      <c r="C2913" s="1" t="s">
        <v>16</v>
      </c>
      <c r="D2913" s="2" t="str">
        <f>VLOOKUP(C2913, '기본   '!$A:$B, 2, FALSE)</f>
        <v xml:space="preserve"> </v>
      </c>
      <c r="E2913" s="1" t="s">
        <v>16</v>
      </c>
      <c r="F2913" s="2" t="str">
        <f>VLOOKUP(E2913, '기본   '!$A:$B, 2, FALSE)</f>
        <v xml:space="preserve"> </v>
      </c>
      <c r="G2913" s="1" t="s">
        <v>16</v>
      </c>
      <c r="H2913" s="2" t="str">
        <f>VLOOKUP(G2913, '기본   '!$A:$B, 2, FALSE)</f>
        <v xml:space="preserve"> </v>
      </c>
      <c r="I2913" s="1" t="s">
        <v>16</v>
      </c>
      <c r="J2913" s="2" t="str">
        <f>VLOOKUP(I2913, '기본   '!$A:$B, 2, FALSE)</f>
        <v xml:space="preserve"> </v>
      </c>
      <c r="K2913" s="1" t="s">
        <v>16</v>
      </c>
      <c r="L2913" s="2" t="str">
        <f>VLOOKUP(K2913, '기본   '!$A:$B, 2, FALSE)</f>
        <v xml:space="preserve"> </v>
      </c>
      <c r="M2913" s="1" t="s">
        <v>16</v>
      </c>
    </row>
    <row r="2914" spans="1:13">
      <c r="A2914" s="8" t="s">
        <v>16</v>
      </c>
      <c r="B2914" s="17" t="str">
        <f>VLOOKUP(A2914, '기본   '!$A:$B, 2, FALSE)</f>
        <v xml:space="preserve"> </v>
      </c>
      <c r="C2914" s="1" t="s">
        <v>16</v>
      </c>
      <c r="D2914" s="2" t="str">
        <f>VLOOKUP(C2914, '기본   '!$A:$B, 2, FALSE)</f>
        <v xml:space="preserve"> </v>
      </c>
      <c r="E2914" s="1" t="s">
        <v>16</v>
      </c>
      <c r="F2914" s="2" t="str">
        <f>VLOOKUP(E2914, '기본   '!$A:$B, 2, FALSE)</f>
        <v xml:space="preserve"> </v>
      </c>
      <c r="G2914" s="1" t="s">
        <v>16</v>
      </c>
      <c r="H2914" s="2" t="str">
        <f>VLOOKUP(G2914, '기본   '!$A:$B, 2, FALSE)</f>
        <v xml:space="preserve"> </v>
      </c>
      <c r="I2914" s="1" t="s">
        <v>16</v>
      </c>
      <c r="J2914" s="2" t="str">
        <f>VLOOKUP(I2914, '기본   '!$A:$B, 2, FALSE)</f>
        <v xml:space="preserve"> </v>
      </c>
      <c r="K2914" s="1" t="s">
        <v>16</v>
      </c>
      <c r="L2914" s="2" t="str">
        <f>VLOOKUP(K2914, '기본   '!$A:$B, 2, FALSE)</f>
        <v xml:space="preserve"> </v>
      </c>
      <c r="M2914" s="1" t="s">
        <v>16</v>
      </c>
    </row>
    <row r="2915" spans="1:13">
      <c r="A2915" s="8" t="s">
        <v>16</v>
      </c>
      <c r="B2915" s="17" t="str">
        <f>VLOOKUP(A2915, '기본   '!$A:$B, 2, FALSE)</f>
        <v xml:space="preserve"> </v>
      </c>
      <c r="C2915" s="1" t="s">
        <v>16</v>
      </c>
      <c r="D2915" s="2" t="str">
        <f>VLOOKUP(C2915, '기본   '!$A:$B, 2, FALSE)</f>
        <v xml:space="preserve"> </v>
      </c>
      <c r="E2915" s="1" t="s">
        <v>16</v>
      </c>
      <c r="F2915" s="2" t="str">
        <f>VLOOKUP(E2915, '기본   '!$A:$B, 2, FALSE)</f>
        <v xml:space="preserve"> </v>
      </c>
      <c r="G2915" s="1" t="s">
        <v>16</v>
      </c>
      <c r="H2915" s="2" t="str">
        <f>VLOOKUP(G2915, '기본   '!$A:$B, 2, FALSE)</f>
        <v xml:space="preserve"> </v>
      </c>
      <c r="I2915" s="1" t="s">
        <v>16</v>
      </c>
      <c r="J2915" s="2" t="str">
        <f>VLOOKUP(I2915, '기본   '!$A:$B, 2, FALSE)</f>
        <v xml:space="preserve"> </v>
      </c>
      <c r="K2915" s="1" t="s">
        <v>16</v>
      </c>
      <c r="L2915" s="2" t="str">
        <f>VLOOKUP(K2915, '기본   '!$A:$B, 2, FALSE)</f>
        <v xml:space="preserve"> </v>
      </c>
      <c r="M2915" s="1" t="s">
        <v>16</v>
      </c>
    </row>
    <row r="2916" spans="1:13">
      <c r="A2916" s="8" t="s">
        <v>16</v>
      </c>
      <c r="B2916" s="17" t="str">
        <f>VLOOKUP(A2916, '기본   '!$A:$B, 2, FALSE)</f>
        <v xml:space="preserve"> </v>
      </c>
      <c r="C2916" s="1" t="s">
        <v>16</v>
      </c>
      <c r="D2916" s="2" t="str">
        <f>VLOOKUP(C2916, '기본   '!$A:$B, 2, FALSE)</f>
        <v xml:space="preserve"> </v>
      </c>
      <c r="E2916" s="1" t="s">
        <v>16</v>
      </c>
      <c r="F2916" s="2" t="str">
        <f>VLOOKUP(E2916, '기본   '!$A:$B, 2, FALSE)</f>
        <v xml:space="preserve"> </v>
      </c>
      <c r="G2916" s="1" t="s">
        <v>16</v>
      </c>
      <c r="H2916" s="2" t="str">
        <f>VLOOKUP(G2916, '기본   '!$A:$B, 2, FALSE)</f>
        <v xml:space="preserve"> </v>
      </c>
      <c r="I2916" s="1" t="s">
        <v>16</v>
      </c>
      <c r="J2916" s="2" t="str">
        <f>VLOOKUP(I2916, '기본   '!$A:$B, 2, FALSE)</f>
        <v xml:space="preserve"> </v>
      </c>
      <c r="K2916" s="1" t="s">
        <v>16</v>
      </c>
      <c r="L2916" s="2" t="str">
        <f>VLOOKUP(K2916, '기본   '!$A:$B, 2, FALSE)</f>
        <v xml:space="preserve"> </v>
      </c>
      <c r="M2916" s="1" t="s">
        <v>16</v>
      </c>
    </row>
    <row r="2917" spans="1:13">
      <c r="A2917" s="8" t="s">
        <v>16</v>
      </c>
      <c r="B2917" s="17" t="str">
        <f>VLOOKUP(A2917, '기본   '!$A:$B, 2, FALSE)</f>
        <v xml:space="preserve"> </v>
      </c>
      <c r="C2917" s="1" t="s">
        <v>16</v>
      </c>
      <c r="D2917" s="2" t="str">
        <f>VLOOKUP(C2917, '기본   '!$A:$B, 2, FALSE)</f>
        <v xml:space="preserve"> </v>
      </c>
      <c r="E2917" s="1" t="s">
        <v>16</v>
      </c>
      <c r="F2917" s="2" t="str">
        <f>VLOOKUP(E2917, '기본   '!$A:$B, 2, FALSE)</f>
        <v xml:space="preserve"> </v>
      </c>
      <c r="G2917" s="1" t="s">
        <v>16</v>
      </c>
      <c r="H2917" s="2" t="str">
        <f>VLOOKUP(G2917, '기본   '!$A:$B, 2, FALSE)</f>
        <v xml:space="preserve"> </v>
      </c>
      <c r="I2917" s="1" t="s">
        <v>16</v>
      </c>
      <c r="J2917" s="2" t="str">
        <f>VLOOKUP(I2917, '기본   '!$A:$B, 2, FALSE)</f>
        <v xml:space="preserve"> </v>
      </c>
      <c r="K2917" s="1" t="s">
        <v>16</v>
      </c>
      <c r="L2917" s="2" t="str">
        <f>VLOOKUP(K2917, '기본   '!$A:$B, 2, FALSE)</f>
        <v xml:space="preserve"> </v>
      </c>
      <c r="M2917" s="1" t="s">
        <v>16</v>
      </c>
    </row>
    <row r="2918" spans="1:13">
      <c r="A2918" s="8" t="s">
        <v>16</v>
      </c>
      <c r="B2918" s="17" t="str">
        <f>VLOOKUP(A2918, '기본   '!$A:$B, 2, FALSE)</f>
        <v xml:space="preserve"> </v>
      </c>
      <c r="C2918" s="1" t="s">
        <v>16</v>
      </c>
      <c r="D2918" s="2" t="str">
        <f>VLOOKUP(C2918, '기본   '!$A:$B, 2, FALSE)</f>
        <v xml:space="preserve"> </v>
      </c>
      <c r="E2918" s="1" t="s">
        <v>16</v>
      </c>
      <c r="F2918" s="2" t="str">
        <f>VLOOKUP(E2918, '기본   '!$A:$B, 2, FALSE)</f>
        <v xml:space="preserve"> </v>
      </c>
      <c r="G2918" s="1" t="s">
        <v>16</v>
      </c>
      <c r="H2918" s="2" t="str">
        <f>VLOOKUP(G2918, '기본   '!$A:$B, 2, FALSE)</f>
        <v xml:space="preserve"> </v>
      </c>
      <c r="I2918" s="1" t="s">
        <v>16</v>
      </c>
      <c r="J2918" s="2" t="str">
        <f>VLOOKUP(I2918, '기본   '!$A:$B, 2, FALSE)</f>
        <v xml:space="preserve"> </v>
      </c>
      <c r="K2918" s="1" t="s">
        <v>16</v>
      </c>
      <c r="L2918" s="2" t="str">
        <f>VLOOKUP(K2918, '기본   '!$A:$B, 2, FALSE)</f>
        <v xml:space="preserve"> </v>
      </c>
      <c r="M2918" s="1" t="s">
        <v>16</v>
      </c>
    </row>
    <row r="2919" spans="1:13">
      <c r="A2919" s="8" t="s">
        <v>16</v>
      </c>
      <c r="B2919" s="17" t="str">
        <f>VLOOKUP(A2919, '기본   '!$A:$B, 2, FALSE)</f>
        <v xml:space="preserve"> </v>
      </c>
      <c r="C2919" s="1" t="s">
        <v>16</v>
      </c>
      <c r="D2919" s="2" t="str">
        <f>VLOOKUP(C2919, '기본   '!$A:$B, 2, FALSE)</f>
        <v xml:space="preserve"> </v>
      </c>
      <c r="E2919" s="1" t="s">
        <v>16</v>
      </c>
      <c r="F2919" s="2" t="str">
        <f>VLOOKUP(E2919, '기본   '!$A:$B, 2, FALSE)</f>
        <v xml:space="preserve"> </v>
      </c>
      <c r="G2919" s="1" t="s">
        <v>16</v>
      </c>
      <c r="H2919" s="2" t="str">
        <f>VLOOKUP(G2919, '기본   '!$A:$B, 2, FALSE)</f>
        <v xml:space="preserve"> </v>
      </c>
      <c r="I2919" s="1" t="s">
        <v>16</v>
      </c>
      <c r="J2919" s="2" t="str">
        <f>VLOOKUP(I2919, '기본   '!$A:$B, 2, FALSE)</f>
        <v xml:space="preserve"> </v>
      </c>
      <c r="K2919" s="1" t="s">
        <v>16</v>
      </c>
      <c r="L2919" s="2" t="str">
        <f>VLOOKUP(K2919, '기본   '!$A:$B, 2, FALSE)</f>
        <v xml:space="preserve"> </v>
      </c>
      <c r="M2919" s="1" t="s">
        <v>16</v>
      </c>
    </row>
    <row r="2920" spans="1:13">
      <c r="A2920" s="8" t="s">
        <v>16</v>
      </c>
      <c r="B2920" s="17" t="str">
        <f>VLOOKUP(A2920, '기본   '!$A:$B, 2, FALSE)</f>
        <v xml:space="preserve"> </v>
      </c>
      <c r="C2920" s="1" t="s">
        <v>16</v>
      </c>
      <c r="D2920" s="2" t="str">
        <f>VLOOKUP(C2920, '기본   '!$A:$B, 2, FALSE)</f>
        <v xml:space="preserve"> </v>
      </c>
      <c r="E2920" s="1" t="s">
        <v>16</v>
      </c>
      <c r="F2920" s="2" t="str">
        <f>VLOOKUP(E2920, '기본   '!$A:$B, 2, FALSE)</f>
        <v xml:space="preserve"> </v>
      </c>
      <c r="G2920" s="1" t="s">
        <v>16</v>
      </c>
      <c r="H2920" s="2" t="str">
        <f>VLOOKUP(G2920, '기본   '!$A:$B, 2, FALSE)</f>
        <v xml:space="preserve"> </v>
      </c>
      <c r="I2920" s="1" t="s">
        <v>16</v>
      </c>
      <c r="J2920" s="2" t="str">
        <f>VLOOKUP(I2920, '기본   '!$A:$B, 2, FALSE)</f>
        <v xml:space="preserve"> </v>
      </c>
      <c r="K2920" s="1" t="s">
        <v>16</v>
      </c>
      <c r="L2920" s="2" t="str">
        <f>VLOOKUP(K2920, '기본   '!$A:$B, 2, FALSE)</f>
        <v xml:space="preserve"> </v>
      </c>
      <c r="M2920" s="1" t="s">
        <v>16</v>
      </c>
    </row>
    <row r="2921" spans="1:13">
      <c r="A2921" s="8" t="s">
        <v>16</v>
      </c>
      <c r="B2921" s="17" t="str">
        <f>VLOOKUP(A2921, '기본   '!$A:$B, 2, FALSE)</f>
        <v xml:space="preserve"> </v>
      </c>
      <c r="C2921" s="1" t="s">
        <v>16</v>
      </c>
      <c r="D2921" s="2" t="str">
        <f>VLOOKUP(C2921, '기본   '!$A:$B, 2, FALSE)</f>
        <v xml:space="preserve"> </v>
      </c>
      <c r="E2921" s="1" t="s">
        <v>16</v>
      </c>
      <c r="F2921" s="2" t="str">
        <f>VLOOKUP(E2921, '기본   '!$A:$B, 2, FALSE)</f>
        <v xml:space="preserve"> </v>
      </c>
      <c r="G2921" s="1" t="s">
        <v>16</v>
      </c>
      <c r="H2921" s="2" t="str">
        <f>VLOOKUP(G2921, '기본   '!$A:$B, 2, FALSE)</f>
        <v xml:space="preserve"> </v>
      </c>
      <c r="I2921" s="1" t="s">
        <v>16</v>
      </c>
      <c r="J2921" s="2" t="str">
        <f>VLOOKUP(I2921, '기본   '!$A:$B, 2, FALSE)</f>
        <v xml:space="preserve"> </v>
      </c>
      <c r="K2921" s="1" t="s">
        <v>16</v>
      </c>
      <c r="L2921" s="2" t="str">
        <f>VLOOKUP(K2921, '기본   '!$A:$B, 2, FALSE)</f>
        <v xml:space="preserve"> </v>
      </c>
      <c r="M2921" s="1" t="s">
        <v>16</v>
      </c>
    </row>
    <row r="2922" spans="1:13">
      <c r="A2922" s="8" t="s">
        <v>16</v>
      </c>
      <c r="B2922" s="17" t="str">
        <f>VLOOKUP(A2922, '기본   '!$A:$B, 2, FALSE)</f>
        <v xml:space="preserve"> </v>
      </c>
      <c r="C2922" s="1" t="s">
        <v>16</v>
      </c>
      <c r="D2922" s="2" t="str">
        <f>VLOOKUP(C2922, '기본   '!$A:$B, 2, FALSE)</f>
        <v xml:space="preserve"> </v>
      </c>
      <c r="E2922" s="1" t="s">
        <v>16</v>
      </c>
      <c r="F2922" s="2" t="str">
        <f>VLOOKUP(E2922, '기본   '!$A:$B, 2, FALSE)</f>
        <v xml:space="preserve"> </v>
      </c>
      <c r="G2922" s="1" t="s">
        <v>16</v>
      </c>
      <c r="H2922" s="2" t="str">
        <f>VLOOKUP(G2922, '기본   '!$A:$B, 2, FALSE)</f>
        <v xml:space="preserve"> </v>
      </c>
      <c r="I2922" s="1" t="s">
        <v>16</v>
      </c>
      <c r="J2922" s="2" t="str">
        <f>VLOOKUP(I2922, '기본   '!$A:$B, 2, FALSE)</f>
        <v xml:space="preserve"> </v>
      </c>
      <c r="K2922" s="1" t="s">
        <v>16</v>
      </c>
      <c r="L2922" s="2" t="str">
        <f>VLOOKUP(K2922, '기본   '!$A:$B, 2, FALSE)</f>
        <v xml:space="preserve"> </v>
      </c>
      <c r="M2922" s="1" t="s">
        <v>16</v>
      </c>
    </row>
    <row r="2923" spans="1:13">
      <c r="A2923" s="8" t="s">
        <v>16</v>
      </c>
      <c r="B2923" s="17" t="str">
        <f>VLOOKUP(A2923, '기본   '!$A:$B, 2, FALSE)</f>
        <v xml:space="preserve"> </v>
      </c>
      <c r="C2923" s="1" t="s">
        <v>16</v>
      </c>
      <c r="D2923" s="2" t="str">
        <f>VLOOKUP(C2923, '기본   '!$A:$B, 2, FALSE)</f>
        <v xml:space="preserve"> </v>
      </c>
      <c r="E2923" s="1" t="s">
        <v>16</v>
      </c>
      <c r="F2923" s="2" t="str">
        <f>VLOOKUP(E2923, '기본   '!$A:$B, 2, FALSE)</f>
        <v xml:space="preserve"> </v>
      </c>
      <c r="G2923" s="1" t="s">
        <v>16</v>
      </c>
      <c r="H2923" s="2" t="str">
        <f>VLOOKUP(G2923, '기본   '!$A:$B, 2, FALSE)</f>
        <v xml:space="preserve"> </v>
      </c>
      <c r="I2923" s="1" t="s">
        <v>16</v>
      </c>
      <c r="J2923" s="2" t="str">
        <f>VLOOKUP(I2923, '기본   '!$A:$B, 2, FALSE)</f>
        <v xml:space="preserve"> </v>
      </c>
      <c r="K2923" s="1" t="s">
        <v>16</v>
      </c>
      <c r="L2923" s="2" t="str">
        <f>VLOOKUP(K2923, '기본   '!$A:$B, 2, FALSE)</f>
        <v xml:space="preserve"> </v>
      </c>
      <c r="M2923" s="1" t="s">
        <v>16</v>
      </c>
    </row>
    <row r="2924" spans="1:13">
      <c r="A2924" s="8" t="s">
        <v>16</v>
      </c>
      <c r="B2924" s="17" t="str">
        <f>VLOOKUP(A2924, '기본   '!$A:$B, 2, FALSE)</f>
        <v xml:space="preserve"> </v>
      </c>
      <c r="C2924" s="1" t="s">
        <v>16</v>
      </c>
      <c r="D2924" s="2" t="str">
        <f>VLOOKUP(C2924, '기본   '!$A:$B, 2, FALSE)</f>
        <v xml:space="preserve"> </v>
      </c>
      <c r="E2924" s="1" t="s">
        <v>16</v>
      </c>
      <c r="F2924" s="2" t="str">
        <f>VLOOKUP(E2924, '기본   '!$A:$B, 2, FALSE)</f>
        <v xml:space="preserve"> </v>
      </c>
      <c r="G2924" s="1" t="s">
        <v>16</v>
      </c>
      <c r="H2924" s="2" t="str">
        <f>VLOOKUP(G2924, '기본   '!$A:$B, 2, FALSE)</f>
        <v xml:space="preserve"> </v>
      </c>
      <c r="I2924" s="1" t="s">
        <v>16</v>
      </c>
      <c r="J2924" s="2" t="str">
        <f>VLOOKUP(I2924, '기본   '!$A:$B, 2, FALSE)</f>
        <v xml:space="preserve"> </v>
      </c>
      <c r="K2924" s="1" t="s">
        <v>16</v>
      </c>
      <c r="L2924" s="2" t="str">
        <f>VLOOKUP(K2924, '기본   '!$A:$B, 2, FALSE)</f>
        <v xml:space="preserve"> </v>
      </c>
      <c r="M2924" s="1" t="s">
        <v>16</v>
      </c>
    </row>
    <row r="2925" spans="1:13">
      <c r="A2925" s="8" t="s">
        <v>16</v>
      </c>
      <c r="B2925" s="17" t="str">
        <f>VLOOKUP(A2925, '기본   '!$A:$B, 2, FALSE)</f>
        <v xml:space="preserve"> </v>
      </c>
      <c r="C2925" s="1" t="s">
        <v>16</v>
      </c>
      <c r="D2925" s="2" t="str">
        <f>VLOOKUP(C2925, '기본   '!$A:$B, 2, FALSE)</f>
        <v xml:space="preserve"> </v>
      </c>
      <c r="E2925" s="1" t="s">
        <v>16</v>
      </c>
      <c r="F2925" s="2" t="str">
        <f>VLOOKUP(E2925, '기본   '!$A:$B, 2, FALSE)</f>
        <v xml:space="preserve"> </v>
      </c>
      <c r="G2925" s="1" t="s">
        <v>16</v>
      </c>
      <c r="H2925" s="2" t="str">
        <f>VLOOKUP(G2925, '기본   '!$A:$B, 2, FALSE)</f>
        <v xml:space="preserve"> </v>
      </c>
      <c r="I2925" s="1" t="s">
        <v>16</v>
      </c>
      <c r="J2925" s="2" t="str">
        <f>VLOOKUP(I2925, '기본   '!$A:$B, 2, FALSE)</f>
        <v xml:space="preserve"> </v>
      </c>
      <c r="K2925" s="1" t="s">
        <v>16</v>
      </c>
      <c r="L2925" s="2" t="str">
        <f>VLOOKUP(K2925, '기본   '!$A:$B, 2, FALSE)</f>
        <v xml:space="preserve"> </v>
      </c>
      <c r="M2925" s="1" t="s">
        <v>16</v>
      </c>
    </row>
    <row r="2926" spans="1:13">
      <c r="A2926" s="8" t="s">
        <v>16</v>
      </c>
      <c r="B2926" s="17" t="str">
        <f>VLOOKUP(A2926, '기본   '!$A:$B, 2, FALSE)</f>
        <v xml:space="preserve"> </v>
      </c>
      <c r="C2926" s="1" t="s">
        <v>16</v>
      </c>
      <c r="D2926" s="2" t="str">
        <f>VLOOKUP(C2926, '기본   '!$A:$B, 2, FALSE)</f>
        <v xml:space="preserve"> </v>
      </c>
      <c r="E2926" s="1" t="s">
        <v>16</v>
      </c>
      <c r="F2926" s="2" t="str">
        <f>VLOOKUP(E2926, '기본   '!$A:$B, 2, FALSE)</f>
        <v xml:space="preserve"> </v>
      </c>
      <c r="G2926" s="1" t="s">
        <v>16</v>
      </c>
      <c r="H2926" s="2" t="str">
        <f>VLOOKUP(G2926, '기본   '!$A:$B, 2, FALSE)</f>
        <v xml:space="preserve"> </v>
      </c>
      <c r="I2926" s="1" t="s">
        <v>16</v>
      </c>
      <c r="J2926" s="2" t="str">
        <f>VLOOKUP(I2926, '기본   '!$A:$B, 2, FALSE)</f>
        <v xml:space="preserve"> </v>
      </c>
      <c r="K2926" s="1" t="s">
        <v>16</v>
      </c>
      <c r="L2926" s="2" t="str">
        <f>VLOOKUP(K2926, '기본   '!$A:$B, 2, FALSE)</f>
        <v xml:space="preserve"> </v>
      </c>
      <c r="M2926" s="1" t="s">
        <v>16</v>
      </c>
    </row>
    <row r="2927" spans="1:13">
      <c r="A2927" s="8" t="s">
        <v>16</v>
      </c>
      <c r="B2927" s="17" t="str">
        <f>VLOOKUP(A2927, '기본   '!$A:$B, 2, FALSE)</f>
        <v xml:space="preserve"> </v>
      </c>
      <c r="C2927" s="1" t="s">
        <v>16</v>
      </c>
      <c r="D2927" s="2" t="str">
        <f>VLOOKUP(C2927, '기본   '!$A:$B, 2, FALSE)</f>
        <v xml:space="preserve"> </v>
      </c>
      <c r="E2927" s="1" t="s">
        <v>16</v>
      </c>
      <c r="F2927" s="2" t="str">
        <f>VLOOKUP(E2927, '기본   '!$A:$B, 2, FALSE)</f>
        <v xml:space="preserve"> </v>
      </c>
      <c r="G2927" s="1" t="s">
        <v>16</v>
      </c>
      <c r="H2927" s="2" t="str">
        <f>VLOOKUP(G2927, '기본   '!$A:$B, 2, FALSE)</f>
        <v xml:space="preserve"> </v>
      </c>
      <c r="I2927" s="1" t="s">
        <v>16</v>
      </c>
      <c r="J2927" s="2" t="str">
        <f>VLOOKUP(I2927, '기본   '!$A:$B, 2, FALSE)</f>
        <v xml:space="preserve"> </v>
      </c>
      <c r="K2927" s="1" t="s">
        <v>16</v>
      </c>
      <c r="L2927" s="2" t="str">
        <f>VLOOKUP(K2927, '기본   '!$A:$B, 2, FALSE)</f>
        <v xml:space="preserve"> </v>
      </c>
      <c r="M2927" s="1" t="s">
        <v>16</v>
      </c>
    </row>
    <row r="2928" spans="1:13">
      <c r="A2928" s="8" t="s">
        <v>16</v>
      </c>
      <c r="B2928" s="17" t="str">
        <f>VLOOKUP(A2928, '기본   '!$A:$B, 2, FALSE)</f>
        <v xml:space="preserve"> </v>
      </c>
      <c r="C2928" s="1" t="s">
        <v>16</v>
      </c>
      <c r="D2928" s="2" t="str">
        <f>VLOOKUP(C2928, '기본   '!$A:$B, 2, FALSE)</f>
        <v xml:space="preserve"> </v>
      </c>
      <c r="E2928" s="1" t="s">
        <v>16</v>
      </c>
      <c r="F2928" s="2" t="str">
        <f>VLOOKUP(E2928, '기본   '!$A:$B, 2, FALSE)</f>
        <v xml:space="preserve"> </v>
      </c>
      <c r="G2928" s="1" t="s">
        <v>16</v>
      </c>
      <c r="H2928" s="2" t="str">
        <f>VLOOKUP(G2928, '기본   '!$A:$B, 2, FALSE)</f>
        <v xml:space="preserve"> </v>
      </c>
      <c r="I2928" s="1" t="s">
        <v>16</v>
      </c>
      <c r="J2928" s="2" t="str">
        <f>VLOOKUP(I2928, '기본   '!$A:$B, 2, FALSE)</f>
        <v xml:space="preserve"> </v>
      </c>
      <c r="K2928" s="1" t="s">
        <v>16</v>
      </c>
      <c r="L2928" s="2" t="str">
        <f>VLOOKUP(K2928, '기본   '!$A:$B, 2, FALSE)</f>
        <v xml:space="preserve"> </v>
      </c>
      <c r="M2928" s="1" t="s">
        <v>16</v>
      </c>
    </row>
    <row r="2929" spans="1:13">
      <c r="A2929" s="8" t="s">
        <v>16</v>
      </c>
      <c r="B2929" s="17" t="str">
        <f>VLOOKUP(A2929, '기본   '!$A:$B, 2, FALSE)</f>
        <v xml:space="preserve"> </v>
      </c>
      <c r="C2929" s="1" t="s">
        <v>16</v>
      </c>
      <c r="D2929" s="2" t="str">
        <f>VLOOKUP(C2929, '기본   '!$A:$B, 2, FALSE)</f>
        <v xml:space="preserve"> </v>
      </c>
      <c r="E2929" s="1" t="s">
        <v>16</v>
      </c>
      <c r="F2929" s="2" t="str">
        <f>VLOOKUP(E2929, '기본   '!$A:$B, 2, FALSE)</f>
        <v xml:space="preserve"> </v>
      </c>
      <c r="G2929" s="1" t="s">
        <v>16</v>
      </c>
      <c r="H2929" s="2" t="str">
        <f>VLOOKUP(G2929, '기본   '!$A:$B, 2, FALSE)</f>
        <v xml:space="preserve"> </v>
      </c>
      <c r="I2929" s="1" t="s">
        <v>16</v>
      </c>
      <c r="J2929" s="2" t="str">
        <f>VLOOKUP(I2929, '기본   '!$A:$B, 2, FALSE)</f>
        <v xml:space="preserve"> </v>
      </c>
      <c r="K2929" s="1" t="s">
        <v>16</v>
      </c>
      <c r="L2929" s="2" t="str">
        <f>VLOOKUP(K2929, '기본   '!$A:$B, 2, FALSE)</f>
        <v xml:space="preserve"> </v>
      </c>
      <c r="M2929" s="1" t="s">
        <v>16</v>
      </c>
    </row>
    <row r="2930" spans="1:13">
      <c r="A2930" s="8" t="s">
        <v>16</v>
      </c>
      <c r="B2930" s="17" t="str">
        <f>VLOOKUP(A2930, '기본   '!$A:$B, 2, FALSE)</f>
        <v xml:space="preserve"> </v>
      </c>
      <c r="C2930" s="1" t="s">
        <v>16</v>
      </c>
      <c r="D2930" s="2" t="str">
        <f>VLOOKUP(C2930, '기본   '!$A:$B, 2, FALSE)</f>
        <v xml:space="preserve"> </v>
      </c>
      <c r="E2930" s="1" t="s">
        <v>16</v>
      </c>
      <c r="F2930" s="2" t="str">
        <f>VLOOKUP(E2930, '기본   '!$A:$B, 2, FALSE)</f>
        <v xml:space="preserve"> </v>
      </c>
      <c r="G2930" s="1" t="s">
        <v>16</v>
      </c>
      <c r="H2930" s="2" t="str">
        <f>VLOOKUP(G2930, '기본   '!$A:$B, 2, FALSE)</f>
        <v xml:space="preserve"> </v>
      </c>
      <c r="I2930" s="1" t="s">
        <v>16</v>
      </c>
      <c r="J2930" s="2" t="str">
        <f>VLOOKUP(I2930, '기본   '!$A:$B, 2, FALSE)</f>
        <v xml:space="preserve"> </v>
      </c>
      <c r="K2930" s="1" t="s">
        <v>16</v>
      </c>
      <c r="L2930" s="2" t="str">
        <f>VLOOKUP(K2930, '기본   '!$A:$B, 2, FALSE)</f>
        <v xml:space="preserve"> </v>
      </c>
      <c r="M2930" s="1" t="s">
        <v>16</v>
      </c>
    </row>
    <row r="2931" spans="1:13">
      <c r="A2931" s="8" t="s">
        <v>16</v>
      </c>
      <c r="B2931" s="17" t="str">
        <f>VLOOKUP(A2931, '기본   '!$A:$B, 2, FALSE)</f>
        <v xml:space="preserve"> </v>
      </c>
      <c r="C2931" s="1" t="s">
        <v>16</v>
      </c>
      <c r="D2931" s="2" t="str">
        <f>VLOOKUP(C2931, '기본   '!$A:$B, 2, FALSE)</f>
        <v xml:space="preserve"> </v>
      </c>
      <c r="E2931" s="1" t="s">
        <v>16</v>
      </c>
      <c r="F2931" s="2" t="str">
        <f>VLOOKUP(E2931, '기본   '!$A:$B, 2, FALSE)</f>
        <v xml:space="preserve"> </v>
      </c>
      <c r="G2931" s="1" t="s">
        <v>16</v>
      </c>
      <c r="H2931" s="2" t="str">
        <f>VLOOKUP(G2931, '기본   '!$A:$B, 2, FALSE)</f>
        <v xml:space="preserve"> </v>
      </c>
      <c r="I2931" s="1" t="s">
        <v>16</v>
      </c>
      <c r="J2931" s="2" t="str">
        <f>VLOOKUP(I2931, '기본   '!$A:$B, 2, FALSE)</f>
        <v xml:space="preserve"> </v>
      </c>
      <c r="K2931" s="1" t="s">
        <v>16</v>
      </c>
      <c r="L2931" s="2" t="str">
        <f>VLOOKUP(K2931, '기본   '!$A:$B, 2, FALSE)</f>
        <v xml:space="preserve"> </v>
      </c>
      <c r="M2931" s="1" t="s">
        <v>16</v>
      </c>
    </row>
    <row r="2932" spans="1:13">
      <c r="A2932" s="8" t="s">
        <v>16</v>
      </c>
      <c r="B2932" s="17" t="str">
        <f>VLOOKUP(A2932, '기본   '!$A:$B, 2, FALSE)</f>
        <v xml:space="preserve"> </v>
      </c>
      <c r="C2932" s="1" t="s">
        <v>16</v>
      </c>
      <c r="D2932" s="2" t="str">
        <f>VLOOKUP(C2932, '기본   '!$A:$B, 2, FALSE)</f>
        <v xml:space="preserve"> </v>
      </c>
      <c r="E2932" s="1" t="s">
        <v>16</v>
      </c>
      <c r="F2932" s="2" t="str">
        <f>VLOOKUP(E2932, '기본   '!$A:$B, 2, FALSE)</f>
        <v xml:space="preserve"> </v>
      </c>
      <c r="G2932" s="1" t="s">
        <v>16</v>
      </c>
      <c r="H2932" s="2" t="str">
        <f>VLOOKUP(G2932, '기본   '!$A:$B, 2, FALSE)</f>
        <v xml:space="preserve"> </v>
      </c>
      <c r="I2932" s="1" t="s">
        <v>16</v>
      </c>
      <c r="J2932" s="2" t="str">
        <f>VLOOKUP(I2932, '기본   '!$A:$B, 2, FALSE)</f>
        <v xml:space="preserve"> </v>
      </c>
      <c r="K2932" s="1" t="s">
        <v>16</v>
      </c>
      <c r="L2932" s="2" t="str">
        <f>VLOOKUP(K2932, '기본   '!$A:$B, 2, FALSE)</f>
        <v xml:space="preserve"> </v>
      </c>
      <c r="M2932" s="1" t="s">
        <v>16</v>
      </c>
    </row>
    <row r="2933" spans="1:13">
      <c r="A2933" s="8" t="s">
        <v>16</v>
      </c>
      <c r="B2933" s="17" t="str">
        <f>VLOOKUP(A2933, '기본   '!$A:$B, 2, FALSE)</f>
        <v xml:space="preserve"> </v>
      </c>
      <c r="C2933" s="1" t="s">
        <v>16</v>
      </c>
      <c r="D2933" s="2" t="str">
        <f>VLOOKUP(C2933, '기본   '!$A:$B, 2, FALSE)</f>
        <v xml:space="preserve"> </v>
      </c>
      <c r="E2933" s="1" t="s">
        <v>16</v>
      </c>
      <c r="F2933" s="2" t="str">
        <f>VLOOKUP(E2933, '기본   '!$A:$B, 2, FALSE)</f>
        <v xml:space="preserve"> </v>
      </c>
      <c r="G2933" s="1" t="s">
        <v>16</v>
      </c>
      <c r="H2933" s="2" t="str">
        <f>VLOOKUP(G2933, '기본   '!$A:$B, 2, FALSE)</f>
        <v xml:space="preserve"> </v>
      </c>
      <c r="I2933" s="1" t="s">
        <v>16</v>
      </c>
      <c r="J2933" s="2" t="str">
        <f>VLOOKUP(I2933, '기본   '!$A:$B, 2, FALSE)</f>
        <v xml:space="preserve"> </v>
      </c>
      <c r="K2933" s="1" t="s">
        <v>16</v>
      </c>
      <c r="L2933" s="2" t="str">
        <f>VLOOKUP(K2933, '기본   '!$A:$B, 2, FALSE)</f>
        <v xml:space="preserve"> </v>
      </c>
      <c r="M2933" s="1" t="s">
        <v>16</v>
      </c>
    </row>
    <row r="2934" spans="1:13">
      <c r="A2934" s="8" t="s">
        <v>16</v>
      </c>
      <c r="B2934" s="17" t="str">
        <f>VLOOKUP(A2934, '기본   '!$A:$B, 2, FALSE)</f>
        <v xml:space="preserve"> </v>
      </c>
      <c r="C2934" s="1" t="s">
        <v>16</v>
      </c>
      <c r="D2934" s="2" t="str">
        <f>VLOOKUP(C2934, '기본   '!$A:$B, 2, FALSE)</f>
        <v xml:space="preserve"> </v>
      </c>
      <c r="E2934" s="1" t="s">
        <v>16</v>
      </c>
      <c r="F2934" s="2" t="str">
        <f>VLOOKUP(E2934, '기본   '!$A:$B, 2, FALSE)</f>
        <v xml:space="preserve"> </v>
      </c>
      <c r="G2934" s="1" t="s">
        <v>16</v>
      </c>
      <c r="H2934" s="2" t="str">
        <f>VLOOKUP(G2934, '기본   '!$A:$B, 2, FALSE)</f>
        <v xml:space="preserve"> </v>
      </c>
      <c r="I2934" s="1" t="s">
        <v>16</v>
      </c>
      <c r="J2934" s="2" t="str">
        <f>VLOOKUP(I2934, '기본   '!$A:$B, 2, FALSE)</f>
        <v xml:space="preserve"> </v>
      </c>
      <c r="K2934" s="1" t="s">
        <v>16</v>
      </c>
      <c r="L2934" s="2" t="str">
        <f>VLOOKUP(K2934, '기본   '!$A:$B, 2, FALSE)</f>
        <v xml:space="preserve"> </v>
      </c>
      <c r="M2934" s="1" t="s">
        <v>16</v>
      </c>
    </row>
    <row r="2935" spans="1:13">
      <c r="A2935" s="8" t="s">
        <v>16</v>
      </c>
      <c r="B2935" s="17" t="str">
        <f>VLOOKUP(A2935, '기본   '!$A:$B, 2, FALSE)</f>
        <v xml:space="preserve"> </v>
      </c>
      <c r="C2935" s="1" t="s">
        <v>16</v>
      </c>
      <c r="D2935" s="2" t="str">
        <f>VLOOKUP(C2935, '기본   '!$A:$B, 2, FALSE)</f>
        <v xml:space="preserve"> </v>
      </c>
      <c r="E2935" s="1" t="s">
        <v>16</v>
      </c>
      <c r="F2935" s="2" t="str">
        <f>VLOOKUP(E2935, '기본   '!$A:$B, 2, FALSE)</f>
        <v xml:space="preserve"> </v>
      </c>
      <c r="G2935" s="1" t="s">
        <v>16</v>
      </c>
      <c r="H2935" s="2" t="str">
        <f>VLOOKUP(G2935, '기본   '!$A:$B, 2, FALSE)</f>
        <v xml:space="preserve"> </v>
      </c>
      <c r="I2935" s="1" t="s">
        <v>16</v>
      </c>
      <c r="J2935" s="2" t="str">
        <f>VLOOKUP(I2935, '기본   '!$A:$B, 2, FALSE)</f>
        <v xml:space="preserve"> </v>
      </c>
      <c r="K2935" s="1" t="s">
        <v>16</v>
      </c>
      <c r="L2935" s="2" t="str">
        <f>VLOOKUP(K2935, '기본   '!$A:$B, 2, FALSE)</f>
        <v xml:space="preserve"> </v>
      </c>
      <c r="M2935" s="1" t="s">
        <v>16</v>
      </c>
    </row>
    <row r="2936" spans="1:13">
      <c r="A2936" s="8" t="s">
        <v>16</v>
      </c>
      <c r="B2936" s="17" t="str">
        <f>VLOOKUP(A2936, '기본   '!$A:$B, 2, FALSE)</f>
        <v xml:space="preserve"> </v>
      </c>
      <c r="C2936" s="1" t="s">
        <v>16</v>
      </c>
      <c r="D2936" s="2" t="str">
        <f>VLOOKUP(C2936, '기본   '!$A:$B, 2, FALSE)</f>
        <v xml:space="preserve"> </v>
      </c>
      <c r="E2936" s="1" t="s">
        <v>16</v>
      </c>
      <c r="F2936" s="2" t="str">
        <f>VLOOKUP(E2936, '기본   '!$A:$B, 2, FALSE)</f>
        <v xml:space="preserve"> </v>
      </c>
      <c r="G2936" s="1" t="s">
        <v>16</v>
      </c>
      <c r="H2936" s="2" t="str">
        <f>VLOOKUP(G2936, '기본   '!$A:$B, 2, FALSE)</f>
        <v xml:space="preserve"> </v>
      </c>
      <c r="I2936" s="1" t="s">
        <v>16</v>
      </c>
      <c r="J2936" s="2" t="str">
        <f>VLOOKUP(I2936, '기본   '!$A:$B, 2, FALSE)</f>
        <v xml:space="preserve"> </v>
      </c>
      <c r="K2936" s="1" t="s">
        <v>16</v>
      </c>
      <c r="L2936" s="2" t="str">
        <f>VLOOKUP(K2936, '기본   '!$A:$B, 2, FALSE)</f>
        <v xml:space="preserve"> </v>
      </c>
      <c r="M2936" s="1" t="s">
        <v>16</v>
      </c>
    </row>
    <row r="2937" spans="1:13">
      <c r="A2937" s="8" t="s">
        <v>16</v>
      </c>
      <c r="B2937" s="17" t="str">
        <f>VLOOKUP(A2937, '기본   '!$A:$B, 2, FALSE)</f>
        <v xml:space="preserve"> </v>
      </c>
      <c r="C2937" s="1" t="s">
        <v>16</v>
      </c>
      <c r="D2937" s="2" t="str">
        <f>VLOOKUP(C2937, '기본   '!$A:$B, 2, FALSE)</f>
        <v xml:space="preserve"> </v>
      </c>
      <c r="E2937" s="1" t="s">
        <v>16</v>
      </c>
      <c r="F2937" s="2" t="str">
        <f>VLOOKUP(E2937, '기본   '!$A:$B, 2, FALSE)</f>
        <v xml:space="preserve"> </v>
      </c>
      <c r="G2937" s="1" t="s">
        <v>16</v>
      </c>
      <c r="H2937" s="2" t="str">
        <f>VLOOKUP(G2937, '기본   '!$A:$B, 2, FALSE)</f>
        <v xml:space="preserve"> </v>
      </c>
      <c r="I2937" s="1" t="s">
        <v>16</v>
      </c>
      <c r="J2937" s="2" t="str">
        <f>VLOOKUP(I2937, '기본   '!$A:$B, 2, FALSE)</f>
        <v xml:space="preserve"> </v>
      </c>
      <c r="K2937" s="1" t="s">
        <v>16</v>
      </c>
      <c r="L2937" s="2" t="str">
        <f>VLOOKUP(K2937, '기본   '!$A:$B, 2, FALSE)</f>
        <v xml:space="preserve"> </v>
      </c>
      <c r="M2937" s="1" t="s">
        <v>16</v>
      </c>
    </row>
    <row r="2938" spans="1:13">
      <c r="A2938" s="8" t="s">
        <v>16</v>
      </c>
      <c r="B2938" s="17" t="str">
        <f>VLOOKUP(A2938, '기본   '!$A:$B, 2, FALSE)</f>
        <v xml:space="preserve"> </v>
      </c>
      <c r="C2938" s="1" t="s">
        <v>16</v>
      </c>
      <c r="D2938" s="2" t="str">
        <f>VLOOKUP(C2938, '기본   '!$A:$B, 2, FALSE)</f>
        <v xml:space="preserve"> </v>
      </c>
      <c r="E2938" s="1" t="s">
        <v>16</v>
      </c>
      <c r="F2938" s="2" t="str">
        <f>VLOOKUP(E2938, '기본   '!$A:$B, 2, FALSE)</f>
        <v xml:space="preserve"> </v>
      </c>
      <c r="G2938" s="1" t="s">
        <v>16</v>
      </c>
      <c r="H2938" s="2" t="str">
        <f>VLOOKUP(G2938, '기본   '!$A:$B, 2, FALSE)</f>
        <v xml:space="preserve"> </v>
      </c>
      <c r="I2938" s="1" t="s">
        <v>16</v>
      </c>
      <c r="J2938" s="2" t="str">
        <f>VLOOKUP(I2938, '기본   '!$A:$B, 2, FALSE)</f>
        <v xml:space="preserve"> </v>
      </c>
      <c r="K2938" s="1" t="s">
        <v>16</v>
      </c>
      <c r="L2938" s="2" t="str">
        <f>VLOOKUP(K2938, '기본   '!$A:$B, 2, FALSE)</f>
        <v xml:space="preserve"> </v>
      </c>
      <c r="M2938" s="1" t="s">
        <v>16</v>
      </c>
    </row>
    <row r="2939" spans="1:13">
      <c r="A2939" s="8" t="s">
        <v>16</v>
      </c>
      <c r="B2939" s="17" t="str">
        <f>VLOOKUP(A2939, '기본   '!$A:$B, 2, FALSE)</f>
        <v xml:space="preserve"> </v>
      </c>
      <c r="C2939" s="1" t="s">
        <v>16</v>
      </c>
      <c r="D2939" s="2" t="str">
        <f>VLOOKUP(C2939, '기본   '!$A:$B, 2, FALSE)</f>
        <v xml:space="preserve"> </v>
      </c>
      <c r="E2939" s="1" t="s">
        <v>16</v>
      </c>
      <c r="F2939" s="2" t="str">
        <f>VLOOKUP(E2939, '기본   '!$A:$B, 2, FALSE)</f>
        <v xml:space="preserve"> </v>
      </c>
      <c r="G2939" s="1" t="s">
        <v>16</v>
      </c>
      <c r="H2939" s="2" t="str">
        <f>VLOOKUP(G2939, '기본   '!$A:$B, 2, FALSE)</f>
        <v xml:space="preserve"> </v>
      </c>
      <c r="I2939" s="1" t="s">
        <v>16</v>
      </c>
      <c r="J2939" s="2" t="str">
        <f>VLOOKUP(I2939, '기본   '!$A:$B, 2, FALSE)</f>
        <v xml:space="preserve"> </v>
      </c>
      <c r="K2939" s="1" t="s">
        <v>16</v>
      </c>
      <c r="L2939" s="2" t="str">
        <f>VLOOKUP(K2939, '기본   '!$A:$B, 2, FALSE)</f>
        <v xml:space="preserve"> </v>
      </c>
      <c r="M2939" s="1" t="s">
        <v>16</v>
      </c>
    </row>
    <row r="2940" spans="1:13">
      <c r="A2940" s="8" t="s">
        <v>16</v>
      </c>
      <c r="B2940" s="17" t="str">
        <f>VLOOKUP(A2940, '기본   '!$A:$B, 2, FALSE)</f>
        <v xml:space="preserve"> </v>
      </c>
      <c r="C2940" s="1" t="s">
        <v>16</v>
      </c>
      <c r="D2940" s="2" t="str">
        <f>VLOOKUP(C2940, '기본   '!$A:$B, 2, FALSE)</f>
        <v xml:space="preserve"> </v>
      </c>
      <c r="E2940" s="1" t="s">
        <v>16</v>
      </c>
      <c r="F2940" s="2" t="str">
        <f>VLOOKUP(E2940, '기본   '!$A:$B, 2, FALSE)</f>
        <v xml:space="preserve"> </v>
      </c>
      <c r="G2940" s="1" t="s">
        <v>16</v>
      </c>
      <c r="H2940" s="2" t="str">
        <f>VLOOKUP(G2940, '기본   '!$A:$B, 2, FALSE)</f>
        <v xml:space="preserve"> </v>
      </c>
      <c r="I2940" s="1" t="s">
        <v>16</v>
      </c>
      <c r="J2940" s="2" t="str">
        <f>VLOOKUP(I2940, '기본   '!$A:$B, 2, FALSE)</f>
        <v xml:space="preserve"> </v>
      </c>
      <c r="K2940" s="1" t="s">
        <v>16</v>
      </c>
      <c r="L2940" s="2" t="str">
        <f>VLOOKUP(K2940, '기본   '!$A:$B, 2, FALSE)</f>
        <v xml:space="preserve"> </v>
      </c>
      <c r="M2940" s="1" t="s">
        <v>16</v>
      </c>
    </row>
    <row r="2941" spans="1:13">
      <c r="A2941" s="8" t="s">
        <v>16</v>
      </c>
      <c r="B2941" s="17" t="str">
        <f>VLOOKUP(A2941, '기본   '!$A:$B, 2, FALSE)</f>
        <v xml:space="preserve"> </v>
      </c>
      <c r="C2941" s="1" t="s">
        <v>16</v>
      </c>
      <c r="D2941" s="2" t="str">
        <f>VLOOKUP(C2941, '기본   '!$A:$B, 2, FALSE)</f>
        <v xml:space="preserve"> </v>
      </c>
      <c r="E2941" s="1" t="s">
        <v>16</v>
      </c>
      <c r="F2941" s="2" t="str">
        <f>VLOOKUP(E2941, '기본   '!$A:$B, 2, FALSE)</f>
        <v xml:space="preserve"> </v>
      </c>
      <c r="G2941" s="1" t="s">
        <v>16</v>
      </c>
      <c r="H2941" s="2" t="str">
        <f>VLOOKUP(G2941, '기본   '!$A:$B, 2, FALSE)</f>
        <v xml:space="preserve"> </v>
      </c>
      <c r="I2941" s="1" t="s">
        <v>16</v>
      </c>
      <c r="J2941" s="2" t="str">
        <f>VLOOKUP(I2941, '기본   '!$A:$B, 2, FALSE)</f>
        <v xml:space="preserve"> </v>
      </c>
      <c r="K2941" s="1" t="s">
        <v>16</v>
      </c>
      <c r="L2941" s="2" t="str">
        <f>VLOOKUP(K2941, '기본   '!$A:$B, 2, FALSE)</f>
        <v xml:space="preserve"> </v>
      </c>
      <c r="M2941" s="1" t="s">
        <v>16</v>
      </c>
    </row>
    <row r="2942" spans="1:13">
      <c r="A2942" s="8" t="s">
        <v>16</v>
      </c>
      <c r="B2942" s="17" t="str">
        <f>VLOOKUP(A2942, '기본   '!$A:$B, 2, FALSE)</f>
        <v xml:space="preserve"> </v>
      </c>
      <c r="C2942" s="1" t="s">
        <v>16</v>
      </c>
      <c r="D2942" s="2" t="str">
        <f>VLOOKUP(C2942, '기본   '!$A:$B, 2, FALSE)</f>
        <v xml:space="preserve"> </v>
      </c>
      <c r="E2942" s="1" t="s">
        <v>16</v>
      </c>
      <c r="F2942" s="2" t="str">
        <f>VLOOKUP(E2942, '기본   '!$A:$B, 2, FALSE)</f>
        <v xml:space="preserve"> </v>
      </c>
      <c r="G2942" s="1" t="s">
        <v>16</v>
      </c>
      <c r="H2942" s="2" t="str">
        <f>VLOOKUP(G2942, '기본   '!$A:$B, 2, FALSE)</f>
        <v xml:space="preserve"> </v>
      </c>
      <c r="I2942" s="1" t="s">
        <v>16</v>
      </c>
      <c r="J2942" s="2" t="str">
        <f>VLOOKUP(I2942, '기본   '!$A:$B, 2, FALSE)</f>
        <v xml:space="preserve"> </v>
      </c>
      <c r="K2942" s="1" t="s">
        <v>16</v>
      </c>
      <c r="L2942" s="2" t="str">
        <f>VLOOKUP(K2942, '기본   '!$A:$B, 2, FALSE)</f>
        <v xml:space="preserve"> </v>
      </c>
      <c r="M2942" s="1" t="s">
        <v>16</v>
      </c>
    </row>
    <row r="2943" spans="1:13">
      <c r="A2943" s="8" t="s">
        <v>16</v>
      </c>
      <c r="B2943" s="17" t="str">
        <f>VLOOKUP(A2943, '기본   '!$A:$B, 2, FALSE)</f>
        <v xml:space="preserve"> </v>
      </c>
      <c r="C2943" s="1" t="s">
        <v>16</v>
      </c>
      <c r="D2943" s="2" t="str">
        <f>VLOOKUP(C2943, '기본   '!$A:$B, 2, FALSE)</f>
        <v xml:space="preserve"> </v>
      </c>
      <c r="E2943" s="1" t="s">
        <v>16</v>
      </c>
      <c r="F2943" s="2" t="str">
        <f>VLOOKUP(E2943, '기본   '!$A:$B, 2, FALSE)</f>
        <v xml:space="preserve"> </v>
      </c>
      <c r="G2943" s="1" t="s">
        <v>16</v>
      </c>
      <c r="H2943" s="2" t="str">
        <f>VLOOKUP(G2943, '기본   '!$A:$B, 2, FALSE)</f>
        <v xml:space="preserve"> </v>
      </c>
      <c r="I2943" s="1" t="s">
        <v>16</v>
      </c>
      <c r="J2943" s="2" t="str">
        <f>VLOOKUP(I2943, '기본   '!$A:$B, 2, FALSE)</f>
        <v xml:space="preserve"> </v>
      </c>
      <c r="K2943" s="1" t="s">
        <v>16</v>
      </c>
      <c r="L2943" s="2" t="str">
        <f>VLOOKUP(K2943, '기본   '!$A:$B, 2, FALSE)</f>
        <v xml:space="preserve"> </v>
      </c>
      <c r="M2943" s="1" t="s">
        <v>16</v>
      </c>
    </row>
    <row r="2944" spans="1:13">
      <c r="A2944" s="8" t="s">
        <v>16</v>
      </c>
      <c r="B2944" s="17" t="str">
        <f>VLOOKUP(A2944, '기본   '!$A:$B, 2, FALSE)</f>
        <v xml:space="preserve"> </v>
      </c>
      <c r="C2944" s="1" t="s">
        <v>16</v>
      </c>
      <c r="D2944" s="2" t="str">
        <f>VLOOKUP(C2944, '기본   '!$A:$B, 2, FALSE)</f>
        <v xml:space="preserve"> </v>
      </c>
      <c r="E2944" s="1" t="s">
        <v>16</v>
      </c>
      <c r="F2944" s="2" t="str">
        <f>VLOOKUP(E2944, '기본   '!$A:$B, 2, FALSE)</f>
        <v xml:space="preserve"> </v>
      </c>
      <c r="G2944" s="1" t="s">
        <v>16</v>
      </c>
      <c r="H2944" s="2" t="str">
        <f>VLOOKUP(G2944, '기본   '!$A:$B, 2, FALSE)</f>
        <v xml:space="preserve"> </v>
      </c>
      <c r="I2944" s="1" t="s">
        <v>16</v>
      </c>
      <c r="J2944" s="2" t="str">
        <f>VLOOKUP(I2944, '기본   '!$A:$B, 2, FALSE)</f>
        <v xml:space="preserve"> </v>
      </c>
      <c r="K2944" s="1" t="s">
        <v>16</v>
      </c>
      <c r="L2944" s="2" t="str">
        <f>VLOOKUP(K2944, '기본   '!$A:$B, 2, FALSE)</f>
        <v xml:space="preserve"> </v>
      </c>
      <c r="M2944" s="1" t="s">
        <v>16</v>
      </c>
    </row>
    <row r="2945" spans="1:13">
      <c r="A2945" s="8" t="s">
        <v>16</v>
      </c>
      <c r="B2945" s="17" t="str">
        <f>VLOOKUP(A2945, '기본   '!$A:$B, 2, FALSE)</f>
        <v xml:space="preserve"> </v>
      </c>
      <c r="C2945" s="1" t="s">
        <v>16</v>
      </c>
      <c r="D2945" s="2" t="str">
        <f>VLOOKUP(C2945, '기본   '!$A:$B, 2, FALSE)</f>
        <v xml:space="preserve"> </v>
      </c>
      <c r="E2945" s="1" t="s">
        <v>16</v>
      </c>
      <c r="F2945" s="2" t="str">
        <f>VLOOKUP(E2945, '기본   '!$A:$B, 2, FALSE)</f>
        <v xml:space="preserve"> </v>
      </c>
      <c r="G2945" s="1" t="s">
        <v>16</v>
      </c>
      <c r="H2945" s="2" t="str">
        <f>VLOOKUP(G2945, '기본   '!$A:$B, 2, FALSE)</f>
        <v xml:space="preserve"> </v>
      </c>
      <c r="I2945" s="1" t="s">
        <v>16</v>
      </c>
      <c r="J2945" s="2" t="str">
        <f>VLOOKUP(I2945, '기본   '!$A:$B, 2, FALSE)</f>
        <v xml:space="preserve"> </v>
      </c>
      <c r="K2945" s="1" t="s">
        <v>16</v>
      </c>
      <c r="L2945" s="2" t="str">
        <f>VLOOKUP(K2945, '기본   '!$A:$B, 2, FALSE)</f>
        <v xml:space="preserve"> </v>
      </c>
      <c r="M2945" s="1" t="s">
        <v>16</v>
      </c>
    </row>
    <row r="2946" spans="1:13">
      <c r="A2946" s="8" t="s">
        <v>16</v>
      </c>
      <c r="B2946" s="17" t="str">
        <f>VLOOKUP(A2946, '기본   '!$A:$B, 2, FALSE)</f>
        <v xml:space="preserve"> </v>
      </c>
      <c r="C2946" s="1" t="s">
        <v>16</v>
      </c>
      <c r="D2946" s="2" t="str">
        <f>VLOOKUP(C2946, '기본   '!$A:$B, 2, FALSE)</f>
        <v xml:space="preserve"> </v>
      </c>
      <c r="E2946" s="1" t="s">
        <v>16</v>
      </c>
      <c r="F2946" s="2" t="str">
        <f>VLOOKUP(E2946, '기본   '!$A:$B, 2, FALSE)</f>
        <v xml:space="preserve"> </v>
      </c>
      <c r="G2946" s="1" t="s">
        <v>16</v>
      </c>
      <c r="H2946" s="2" t="str">
        <f>VLOOKUP(G2946, '기본   '!$A:$B, 2, FALSE)</f>
        <v xml:space="preserve"> </v>
      </c>
      <c r="I2946" s="1" t="s">
        <v>16</v>
      </c>
      <c r="J2946" s="2" t="str">
        <f>VLOOKUP(I2946, '기본   '!$A:$B, 2, FALSE)</f>
        <v xml:space="preserve"> </v>
      </c>
      <c r="K2946" s="1" t="s">
        <v>16</v>
      </c>
      <c r="L2946" s="2" t="str">
        <f>VLOOKUP(K2946, '기본   '!$A:$B, 2, FALSE)</f>
        <v xml:space="preserve"> </v>
      </c>
      <c r="M2946" s="1" t="s">
        <v>16</v>
      </c>
    </row>
    <row r="2947" spans="1:13">
      <c r="A2947" s="8" t="s">
        <v>16</v>
      </c>
      <c r="B2947" s="17" t="str">
        <f>VLOOKUP(A2947, '기본   '!$A:$B, 2, FALSE)</f>
        <v xml:space="preserve"> </v>
      </c>
      <c r="C2947" s="1" t="s">
        <v>16</v>
      </c>
      <c r="D2947" s="2" t="str">
        <f>VLOOKUP(C2947, '기본   '!$A:$B, 2, FALSE)</f>
        <v xml:space="preserve"> </v>
      </c>
      <c r="E2947" s="1" t="s">
        <v>16</v>
      </c>
      <c r="F2947" s="2" t="str">
        <f>VLOOKUP(E2947, '기본   '!$A:$B, 2, FALSE)</f>
        <v xml:space="preserve"> </v>
      </c>
      <c r="G2947" s="1" t="s">
        <v>16</v>
      </c>
      <c r="H2947" s="2" t="str">
        <f>VLOOKUP(G2947, '기본   '!$A:$B, 2, FALSE)</f>
        <v xml:space="preserve"> </v>
      </c>
      <c r="I2947" s="1" t="s">
        <v>16</v>
      </c>
      <c r="J2947" s="2" t="str">
        <f>VLOOKUP(I2947, '기본   '!$A:$B, 2, FALSE)</f>
        <v xml:space="preserve"> </v>
      </c>
      <c r="K2947" s="1" t="s">
        <v>16</v>
      </c>
      <c r="L2947" s="2" t="str">
        <f>VLOOKUP(K2947, '기본   '!$A:$B, 2, FALSE)</f>
        <v xml:space="preserve"> </v>
      </c>
      <c r="M2947" s="1" t="s">
        <v>16</v>
      </c>
    </row>
    <row r="2948" spans="1:13">
      <c r="A2948" s="8" t="s">
        <v>16</v>
      </c>
      <c r="B2948" s="17" t="str">
        <f>VLOOKUP(A2948, '기본   '!$A:$B, 2, FALSE)</f>
        <v xml:space="preserve"> </v>
      </c>
      <c r="C2948" s="1" t="s">
        <v>16</v>
      </c>
      <c r="D2948" s="2" t="str">
        <f>VLOOKUP(C2948, '기본   '!$A:$B, 2, FALSE)</f>
        <v xml:space="preserve"> </v>
      </c>
      <c r="E2948" s="1" t="s">
        <v>16</v>
      </c>
      <c r="F2948" s="2" t="str">
        <f>VLOOKUP(E2948, '기본   '!$A:$B, 2, FALSE)</f>
        <v xml:space="preserve"> </v>
      </c>
      <c r="G2948" s="1" t="s">
        <v>16</v>
      </c>
      <c r="H2948" s="2" t="str">
        <f>VLOOKUP(G2948, '기본   '!$A:$B, 2, FALSE)</f>
        <v xml:space="preserve"> </v>
      </c>
      <c r="I2948" s="1" t="s">
        <v>16</v>
      </c>
      <c r="J2948" s="2" t="str">
        <f>VLOOKUP(I2948, '기본   '!$A:$B, 2, FALSE)</f>
        <v xml:space="preserve"> </v>
      </c>
      <c r="K2948" s="1" t="s">
        <v>16</v>
      </c>
      <c r="L2948" s="2" t="str">
        <f>VLOOKUP(K2948, '기본   '!$A:$B, 2, FALSE)</f>
        <v xml:space="preserve"> </v>
      </c>
      <c r="M2948" s="1" t="s">
        <v>16</v>
      </c>
    </row>
    <row r="2949" spans="1:13">
      <c r="A2949" s="8" t="s">
        <v>16</v>
      </c>
      <c r="B2949" s="17" t="str">
        <f>VLOOKUP(A2949, '기본   '!$A:$B, 2, FALSE)</f>
        <v xml:space="preserve"> </v>
      </c>
      <c r="C2949" s="1" t="s">
        <v>16</v>
      </c>
      <c r="D2949" s="2" t="str">
        <f>VLOOKUP(C2949, '기본   '!$A:$B, 2, FALSE)</f>
        <v xml:space="preserve"> </v>
      </c>
      <c r="E2949" s="1" t="s">
        <v>16</v>
      </c>
      <c r="F2949" s="2" t="str">
        <f>VLOOKUP(E2949, '기본   '!$A:$B, 2, FALSE)</f>
        <v xml:space="preserve"> </v>
      </c>
      <c r="G2949" s="1" t="s">
        <v>16</v>
      </c>
      <c r="H2949" s="2" t="str">
        <f>VLOOKUP(G2949, '기본   '!$A:$B, 2, FALSE)</f>
        <v xml:space="preserve"> </v>
      </c>
      <c r="I2949" s="1" t="s">
        <v>16</v>
      </c>
      <c r="J2949" s="2" t="str">
        <f>VLOOKUP(I2949, '기본   '!$A:$B, 2, FALSE)</f>
        <v xml:space="preserve"> </v>
      </c>
      <c r="K2949" s="1" t="s">
        <v>16</v>
      </c>
      <c r="L2949" s="2" t="str">
        <f>VLOOKUP(K2949, '기본   '!$A:$B, 2, FALSE)</f>
        <v xml:space="preserve"> </v>
      </c>
      <c r="M2949" s="1" t="s">
        <v>16</v>
      </c>
    </row>
    <row r="2950" spans="1:13">
      <c r="A2950" s="8" t="s">
        <v>16</v>
      </c>
      <c r="B2950" s="17" t="str">
        <f>VLOOKUP(A2950, '기본   '!$A:$B, 2, FALSE)</f>
        <v xml:space="preserve"> </v>
      </c>
      <c r="C2950" s="1" t="s">
        <v>16</v>
      </c>
      <c r="D2950" s="2" t="str">
        <f>VLOOKUP(C2950, '기본   '!$A:$B, 2, FALSE)</f>
        <v xml:space="preserve"> </v>
      </c>
      <c r="E2950" s="1" t="s">
        <v>16</v>
      </c>
      <c r="F2950" s="2" t="str">
        <f>VLOOKUP(E2950, '기본   '!$A:$B, 2, FALSE)</f>
        <v xml:space="preserve"> </v>
      </c>
      <c r="G2950" s="1" t="s">
        <v>16</v>
      </c>
      <c r="H2950" s="2" t="str">
        <f>VLOOKUP(G2950, '기본   '!$A:$B, 2, FALSE)</f>
        <v xml:space="preserve"> </v>
      </c>
      <c r="I2950" s="1" t="s">
        <v>16</v>
      </c>
      <c r="J2950" s="2" t="str">
        <f>VLOOKUP(I2950, '기본   '!$A:$B, 2, FALSE)</f>
        <v xml:space="preserve"> </v>
      </c>
      <c r="K2950" s="1" t="s">
        <v>16</v>
      </c>
      <c r="L2950" s="2" t="str">
        <f>VLOOKUP(K2950, '기본   '!$A:$B, 2, FALSE)</f>
        <v xml:space="preserve"> </v>
      </c>
      <c r="M2950" s="1" t="s">
        <v>16</v>
      </c>
    </row>
    <row r="2951" spans="1:13">
      <c r="A2951" s="8" t="s">
        <v>16</v>
      </c>
      <c r="B2951" s="17" t="str">
        <f>VLOOKUP(A2951, '기본   '!$A:$B, 2, FALSE)</f>
        <v xml:space="preserve"> </v>
      </c>
      <c r="C2951" s="1" t="s">
        <v>16</v>
      </c>
      <c r="D2951" s="2" t="str">
        <f>VLOOKUP(C2951, '기본   '!$A:$B, 2, FALSE)</f>
        <v xml:space="preserve"> </v>
      </c>
      <c r="E2951" s="1" t="s">
        <v>16</v>
      </c>
      <c r="F2951" s="2" t="str">
        <f>VLOOKUP(E2951, '기본   '!$A:$B, 2, FALSE)</f>
        <v xml:space="preserve"> </v>
      </c>
      <c r="G2951" s="1" t="s">
        <v>16</v>
      </c>
      <c r="H2951" s="2" t="str">
        <f>VLOOKUP(G2951, '기본   '!$A:$B, 2, FALSE)</f>
        <v xml:space="preserve"> </v>
      </c>
      <c r="I2951" s="1" t="s">
        <v>16</v>
      </c>
      <c r="J2951" s="2" t="str">
        <f>VLOOKUP(I2951, '기본   '!$A:$B, 2, FALSE)</f>
        <v xml:space="preserve"> </v>
      </c>
      <c r="K2951" s="1" t="s">
        <v>16</v>
      </c>
      <c r="L2951" s="2" t="str">
        <f>VLOOKUP(K2951, '기본   '!$A:$B, 2, FALSE)</f>
        <v xml:space="preserve"> </v>
      </c>
      <c r="M2951" s="1" t="s">
        <v>16</v>
      </c>
    </row>
    <row r="2952" spans="1:13">
      <c r="A2952" s="8" t="s">
        <v>16</v>
      </c>
      <c r="B2952" s="17" t="str">
        <f>VLOOKUP(A2952, '기본   '!$A:$B, 2, FALSE)</f>
        <v xml:space="preserve"> </v>
      </c>
      <c r="C2952" s="1" t="s">
        <v>16</v>
      </c>
      <c r="D2952" s="2" t="str">
        <f>VLOOKUP(C2952, '기본   '!$A:$B, 2, FALSE)</f>
        <v xml:space="preserve"> </v>
      </c>
      <c r="E2952" s="1" t="s">
        <v>16</v>
      </c>
      <c r="F2952" s="2" t="str">
        <f>VLOOKUP(E2952, '기본   '!$A:$B, 2, FALSE)</f>
        <v xml:space="preserve"> </v>
      </c>
      <c r="G2952" s="1" t="s">
        <v>16</v>
      </c>
      <c r="H2952" s="2" t="str">
        <f>VLOOKUP(G2952, '기본   '!$A:$B, 2, FALSE)</f>
        <v xml:space="preserve"> </v>
      </c>
      <c r="I2952" s="1" t="s">
        <v>16</v>
      </c>
      <c r="J2952" s="2" t="str">
        <f>VLOOKUP(I2952, '기본   '!$A:$B, 2, FALSE)</f>
        <v xml:space="preserve"> </v>
      </c>
      <c r="K2952" s="1" t="s">
        <v>16</v>
      </c>
      <c r="L2952" s="2" t="str">
        <f>VLOOKUP(K2952, '기본   '!$A:$B, 2, FALSE)</f>
        <v xml:space="preserve"> </v>
      </c>
      <c r="M2952" s="1" t="s">
        <v>16</v>
      </c>
    </row>
    <row r="2953" spans="1:13">
      <c r="A2953" s="8" t="s">
        <v>16</v>
      </c>
      <c r="B2953" s="17" t="str">
        <f>VLOOKUP(A2953, '기본   '!$A:$B, 2, FALSE)</f>
        <v xml:space="preserve"> </v>
      </c>
      <c r="C2953" s="1" t="s">
        <v>16</v>
      </c>
      <c r="D2953" s="2" t="str">
        <f>VLOOKUP(C2953, '기본   '!$A:$B, 2, FALSE)</f>
        <v xml:space="preserve"> </v>
      </c>
      <c r="E2953" s="1" t="s">
        <v>16</v>
      </c>
      <c r="F2953" s="2" t="str">
        <f>VLOOKUP(E2953, '기본   '!$A:$B, 2, FALSE)</f>
        <v xml:space="preserve"> </v>
      </c>
      <c r="G2953" s="1" t="s">
        <v>16</v>
      </c>
      <c r="H2953" s="2" t="str">
        <f>VLOOKUP(G2953, '기본   '!$A:$B, 2, FALSE)</f>
        <v xml:space="preserve"> </v>
      </c>
      <c r="I2953" s="1" t="s">
        <v>16</v>
      </c>
      <c r="J2953" s="2" t="str">
        <f>VLOOKUP(I2953, '기본   '!$A:$B, 2, FALSE)</f>
        <v xml:space="preserve"> </v>
      </c>
      <c r="K2953" s="1" t="s">
        <v>16</v>
      </c>
      <c r="L2953" s="2" t="str">
        <f>VLOOKUP(K2953, '기본   '!$A:$B, 2, FALSE)</f>
        <v xml:space="preserve"> </v>
      </c>
      <c r="M2953" s="1" t="s">
        <v>16</v>
      </c>
    </row>
    <row r="2954" spans="1:13">
      <c r="A2954" s="8" t="s">
        <v>16</v>
      </c>
      <c r="B2954" s="17" t="str">
        <f>VLOOKUP(A2954, '기본   '!$A:$B, 2, FALSE)</f>
        <v xml:space="preserve"> </v>
      </c>
      <c r="C2954" s="1" t="s">
        <v>16</v>
      </c>
      <c r="D2954" s="2" t="str">
        <f>VLOOKUP(C2954, '기본   '!$A:$B, 2, FALSE)</f>
        <v xml:space="preserve"> </v>
      </c>
      <c r="E2954" s="1" t="s">
        <v>16</v>
      </c>
      <c r="F2954" s="2" t="str">
        <f>VLOOKUP(E2954, '기본   '!$A:$B, 2, FALSE)</f>
        <v xml:space="preserve"> </v>
      </c>
      <c r="G2954" s="1" t="s">
        <v>16</v>
      </c>
      <c r="H2954" s="2" t="str">
        <f>VLOOKUP(G2954, '기본   '!$A:$B, 2, FALSE)</f>
        <v xml:space="preserve"> </v>
      </c>
      <c r="I2954" s="1" t="s">
        <v>16</v>
      </c>
      <c r="J2954" s="2" t="str">
        <f>VLOOKUP(I2954, '기본   '!$A:$B, 2, FALSE)</f>
        <v xml:space="preserve"> </v>
      </c>
      <c r="K2954" s="1" t="s">
        <v>16</v>
      </c>
      <c r="L2954" s="2" t="str">
        <f>VLOOKUP(K2954, '기본   '!$A:$B, 2, FALSE)</f>
        <v xml:space="preserve"> </v>
      </c>
      <c r="M2954" s="1" t="s">
        <v>16</v>
      </c>
    </row>
    <row r="2955" spans="1:13">
      <c r="A2955" s="8" t="s">
        <v>16</v>
      </c>
      <c r="B2955" s="17" t="str">
        <f>VLOOKUP(A2955, '기본   '!$A:$B, 2, FALSE)</f>
        <v xml:space="preserve"> </v>
      </c>
      <c r="C2955" s="1" t="s">
        <v>16</v>
      </c>
      <c r="D2955" s="2" t="str">
        <f>VLOOKUP(C2955, '기본   '!$A:$B, 2, FALSE)</f>
        <v xml:space="preserve"> </v>
      </c>
      <c r="E2955" s="1" t="s">
        <v>16</v>
      </c>
      <c r="F2955" s="2" t="str">
        <f>VLOOKUP(E2955, '기본   '!$A:$B, 2, FALSE)</f>
        <v xml:space="preserve"> </v>
      </c>
      <c r="G2955" s="1" t="s">
        <v>16</v>
      </c>
      <c r="H2955" s="2" t="str">
        <f>VLOOKUP(G2955, '기본   '!$A:$B, 2, FALSE)</f>
        <v xml:space="preserve"> </v>
      </c>
      <c r="I2955" s="1" t="s">
        <v>16</v>
      </c>
      <c r="J2955" s="2" t="str">
        <f>VLOOKUP(I2955, '기본   '!$A:$B, 2, FALSE)</f>
        <v xml:space="preserve"> </v>
      </c>
      <c r="K2955" s="1" t="s">
        <v>16</v>
      </c>
      <c r="L2955" s="2" t="str">
        <f>VLOOKUP(K2955, '기본   '!$A:$B, 2, FALSE)</f>
        <v xml:space="preserve"> </v>
      </c>
      <c r="M2955" s="1" t="s">
        <v>16</v>
      </c>
    </row>
    <row r="2956" spans="1:13">
      <c r="A2956" s="8" t="s">
        <v>16</v>
      </c>
      <c r="B2956" s="17" t="str">
        <f>VLOOKUP(A2956, '기본   '!$A:$B, 2, FALSE)</f>
        <v xml:space="preserve"> </v>
      </c>
      <c r="C2956" s="1" t="s">
        <v>16</v>
      </c>
      <c r="D2956" s="2" t="str">
        <f>VLOOKUP(C2956, '기본   '!$A:$B, 2, FALSE)</f>
        <v xml:space="preserve"> </v>
      </c>
      <c r="E2956" s="1" t="s">
        <v>16</v>
      </c>
      <c r="F2956" s="2" t="str">
        <f>VLOOKUP(E2956, '기본   '!$A:$B, 2, FALSE)</f>
        <v xml:space="preserve"> </v>
      </c>
      <c r="G2956" s="1" t="s">
        <v>16</v>
      </c>
      <c r="H2956" s="2" t="str">
        <f>VLOOKUP(G2956, '기본   '!$A:$B, 2, FALSE)</f>
        <v xml:space="preserve"> </v>
      </c>
      <c r="I2956" s="1" t="s">
        <v>16</v>
      </c>
      <c r="J2956" s="2" t="str">
        <f>VLOOKUP(I2956, '기본   '!$A:$B, 2, FALSE)</f>
        <v xml:space="preserve"> </v>
      </c>
      <c r="K2956" s="1" t="s">
        <v>16</v>
      </c>
      <c r="L2956" s="2" t="str">
        <f>VLOOKUP(K2956, '기본   '!$A:$B, 2, FALSE)</f>
        <v xml:space="preserve"> </v>
      </c>
      <c r="M2956" s="1" t="s">
        <v>16</v>
      </c>
    </row>
    <row r="2957" spans="1:13">
      <c r="A2957" s="8" t="s">
        <v>16</v>
      </c>
      <c r="B2957" s="17" t="str">
        <f>VLOOKUP(A2957, '기본   '!$A:$B, 2, FALSE)</f>
        <v xml:space="preserve"> </v>
      </c>
      <c r="C2957" s="1" t="s">
        <v>16</v>
      </c>
      <c r="D2957" s="2" t="str">
        <f>VLOOKUP(C2957, '기본   '!$A:$B, 2, FALSE)</f>
        <v xml:space="preserve"> </v>
      </c>
      <c r="E2957" s="1" t="s">
        <v>16</v>
      </c>
      <c r="F2957" s="2" t="str">
        <f>VLOOKUP(E2957, '기본   '!$A:$B, 2, FALSE)</f>
        <v xml:space="preserve"> </v>
      </c>
      <c r="G2957" s="1" t="s">
        <v>16</v>
      </c>
      <c r="H2957" s="2" t="str">
        <f>VLOOKUP(G2957, '기본   '!$A:$B, 2, FALSE)</f>
        <v xml:space="preserve"> </v>
      </c>
      <c r="I2957" s="1" t="s">
        <v>16</v>
      </c>
      <c r="J2957" s="2" t="str">
        <f>VLOOKUP(I2957, '기본   '!$A:$B, 2, FALSE)</f>
        <v xml:space="preserve"> </v>
      </c>
      <c r="K2957" s="1" t="s">
        <v>16</v>
      </c>
      <c r="L2957" s="2" t="str">
        <f>VLOOKUP(K2957, '기본   '!$A:$B, 2, FALSE)</f>
        <v xml:space="preserve"> </v>
      </c>
      <c r="M2957" s="1" t="s">
        <v>16</v>
      </c>
    </row>
    <row r="2958" spans="1:13">
      <c r="A2958" s="8" t="s">
        <v>16</v>
      </c>
      <c r="B2958" s="17" t="str">
        <f>VLOOKUP(A2958, '기본   '!$A:$B, 2, FALSE)</f>
        <v xml:space="preserve"> </v>
      </c>
      <c r="C2958" s="1" t="s">
        <v>16</v>
      </c>
      <c r="D2958" s="2" t="str">
        <f>VLOOKUP(C2958, '기본   '!$A:$B, 2, FALSE)</f>
        <v xml:space="preserve"> </v>
      </c>
      <c r="E2958" s="1" t="s">
        <v>16</v>
      </c>
      <c r="F2958" s="2" t="str">
        <f>VLOOKUP(E2958, '기본   '!$A:$B, 2, FALSE)</f>
        <v xml:space="preserve"> </v>
      </c>
      <c r="G2958" s="1" t="s">
        <v>16</v>
      </c>
      <c r="H2958" s="2" t="str">
        <f>VLOOKUP(G2958, '기본   '!$A:$B, 2, FALSE)</f>
        <v xml:space="preserve"> </v>
      </c>
      <c r="I2958" s="1" t="s">
        <v>16</v>
      </c>
      <c r="J2958" s="2" t="str">
        <f>VLOOKUP(I2958, '기본   '!$A:$B, 2, FALSE)</f>
        <v xml:space="preserve"> </v>
      </c>
      <c r="K2958" s="1" t="s">
        <v>16</v>
      </c>
      <c r="L2958" s="2" t="str">
        <f>VLOOKUP(K2958, '기본   '!$A:$B, 2, FALSE)</f>
        <v xml:space="preserve"> </v>
      </c>
      <c r="M2958" s="1" t="s">
        <v>16</v>
      </c>
    </row>
    <row r="2959" spans="1:13">
      <c r="A2959" s="8" t="s">
        <v>16</v>
      </c>
      <c r="B2959" s="17" t="str">
        <f>VLOOKUP(A2959, '기본   '!$A:$B, 2, FALSE)</f>
        <v xml:space="preserve"> </v>
      </c>
      <c r="C2959" s="1" t="s">
        <v>16</v>
      </c>
      <c r="D2959" s="2" t="str">
        <f>VLOOKUP(C2959, '기본   '!$A:$B, 2, FALSE)</f>
        <v xml:space="preserve"> </v>
      </c>
      <c r="E2959" s="1" t="s">
        <v>16</v>
      </c>
      <c r="F2959" s="2" t="str">
        <f>VLOOKUP(E2959, '기본   '!$A:$B, 2, FALSE)</f>
        <v xml:space="preserve"> </v>
      </c>
      <c r="G2959" s="1" t="s">
        <v>16</v>
      </c>
      <c r="H2959" s="2" t="str">
        <f>VLOOKUP(G2959, '기본   '!$A:$B, 2, FALSE)</f>
        <v xml:space="preserve"> </v>
      </c>
      <c r="I2959" s="1" t="s">
        <v>16</v>
      </c>
      <c r="J2959" s="2" t="str">
        <f>VLOOKUP(I2959, '기본   '!$A:$B, 2, FALSE)</f>
        <v xml:space="preserve"> </v>
      </c>
      <c r="K2959" s="1" t="s">
        <v>16</v>
      </c>
      <c r="L2959" s="2" t="str">
        <f>VLOOKUP(K2959, '기본   '!$A:$B, 2, FALSE)</f>
        <v xml:space="preserve"> </v>
      </c>
      <c r="M2959" s="1" t="s">
        <v>16</v>
      </c>
    </row>
    <row r="2960" spans="1:13">
      <c r="A2960" s="8" t="s">
        <v>16</v>
      </c>
      <c r="B2960" s="17" t="str">
        <f>VLOOKUP(A2960, '기본   '!$A:$B, 2, FALSE)</f>
        <v xml:space="preserve"> </v>
      </c>
      <c r="C2960" s="1" t="s">
        <v>16</v>
      </c>
      <c r="D2960" s="2" t="str">
        <f>VLOOKUP(C2960, '기본   '!$A:$B, 2, FALSE)</f>
        <v xml:space="preserve"> </v>
      </c>
      <c r="E2960" s="1" t="s">
        <v>16</v>
      </c>
      <c r="F2960" s="2" t="str">
        <f>VLOOKUP(E2960, '기본   '!$A:$B, 2, FALSE)</f>
        <v xml:space="preserve"> </v>
      </c>
      <c r="G2960" s="1" t="s">
        <v>16</v>
      </c>
      <c r="H2960" s="2" t="str">
        <f>VLOOKUP(G2960, '기본   '!$A:$B, 2, FALSE)</f>
        <v xml:space="preserve"> </v>
      </c>
      <c r="I2960" s="1" t="s">
        <v>16</v>
      </c>
      <c r="J2960" s="2" t="str">
        <f>VLOOKUP(I2960, '기본   '!$A:$B, 2, FALSE)</f>
        <v xml:space="preserve"> </v>
      </c>
      <c r="K2960" s="1" t="s">
        <v>16</v>
      </c>
      <c r="L2960" s="2" t="str">
        <f>VLOOKUP(K2960, '기본   '!$A:$B, 2, FALSE)</f>
        <v xml:space="preserve"> </v>
      </c>
      <c r="M2960" s="1" t="s">
        <v>16</v>
      </c>
    </row>
    <row r="2961" spans="1:13">
      <c r="A2961" s="8" t="s">
        <v>16</v>
      </c>
      <c r="B2961" s="17" t="str">
        <f>VLOOKUP(A2961, '기본   '!$A:$B, 2, FALSE)</f>
        <v xml:space="preserve"> </v>
      </c>
      <c r="C2961" s="1" t="s">
        <v>16</v>
      </c>
      <c r="D2961" s="2" t="str">
        <f>VLOOKUP(C2961, '기본   '!$A:$B, 2, FALSE)</f>
        <v xml:space="preserve"> </v>
      </c>
      <c r="E2961" s="1" t="s">
        <v>16</v>
      </c>
      <c r="F2961" s="2" t="str">
        <f>VLOOKUP(E2961, '기본   '!$A:$B, 2, FALSE)</f>
        <v xml:space="preserve"> </v>
      </c>
      <c r="G2961" s="1" t="s">
        <v>16</v>
      </c>
      <c r="H2961" s="2" t="str">
        <f>VLOOKUP(G2961, '기본   '!$A:$B, 2, FALSE)</f>
        <v xml:space="preserve"> </v>
      </c>
      <c r="I2961" s="1" t="s">
        <v>16</v>
      </c>
      <c r="J2961" s="2" t="str">
        <f>VLOOKUP(I2961, '기본   '!$A:$B, 2, FALSE)</f>
        <v xml:space="preserve"> </v>
      </c>
      <c r="K2961" s="1" t="s">
        <v>16</v>
      </c>
      <c r="L2961" s="2" t="str">
        <f>VLOOKUP(K2961, '기본   '!$A:$B, 2, FALSE)</f>
        <v xml:space="preserve"> </v>
      </c>
      <c r="M2961" s="1" t="s">
        <v>16</v>
      </c>
    </row>
    <row r="2962" spans="1:13">
      <c r="A2962" s="8" t="s">
        <v>16</v>
      </c>
      <c r="B2962" s="17" t="str">
        <f>VLOOKUP(A2962, '기본   '!$A:$B, 2, FALSE)</f>
        <v xml:space="preserve"> </v>
      </c>
      <c r="C2962" s="1" t="s">
        <v>16</v>
      </c>
      <c r="D2962" s="2" t="str">
        <f>VLOOKUP(C2962, '기본   '!$A:$B, 2, FALSE)</f>
        <v xml:space="preserve"> </v>
      </c>
      <c r="E2962" s="1" t="s">
        <v>16</v>
      </c>
      <c r="F2962" s="2" t="str">
        <f>VLOOKUP(E2962, '기본   '!$A:$B, 2, FALSE)</f>
        <v xml:space="preserve"> </v>
      </c>
      <c r="G2962" s="1" t="s">
        <v>16</v>
      </c>
      <c r="H2962" s="2" t="str">
        <f>VLOOKUP(G2962, '기본   '!$A:$B, 2, FALSE)</f>
        <v xml:space="preserve"> </v>
      </c>
      <c r="I2962" s="1" t="s">
        <v>16</v>
      </c>
      <c r="J2962" s="2" t="str">
        <f>VLOOKUP(I2962, '기본   '!$A:$B, 2, FALSE)</f>
        <v xml:space="preserve"> </v>
      </c>
      <c r="K2962" s="1" t="s">
        <v>16</v>
      </c>
      <c r="L2962" s="2" t="str">
        <f>VLOOKUP(K2962, '기본   '!$A:$B, 2, FALSE)</f>
        <v xml:space="preserve"> </v>
      </c>
      <c r="M2962" s="1" t="s">
        <v>16</v>
      </c>
    </row>
    <row r="2963" spans="1:13">
      <c r="A2963" s="8" t="s">
        <v>16</v>
      </c>
      <c r="B2963" s="17" t="str">
        <f>VLOOKUP(A2963, '기본   '!$A:$B, 2, FALSE)</f>
        <v xml:space="preserve"> </v>
      </c>
      <c r="C2963" s="1" t="s">
        <v>16</v>
      </c>
      <c r="D2963" s="2" t="str">
        <f>VLOOKUP(C2963, '기본   '!$A:$B, 2, FALSE)</f>
        <v xml:space="preserve"> </v>
      </c>
      <c r="E2963" s="1" t="s">
        <v>16</v>
      </c>
      <c r="F2963" s="2" t="str">
        <f>VLOOKUP(E2963, '기본   '!$A:$B, 2, FALSE)</f>
        <v xml:space="preserve"> </v>
      </c>
      <c r="G2963" s="1" t="s">
        <v>16</v>
      </c>
      <c r="H2963" s="2" t="str">
        <f>VLOOKUP(G2963, '기본   '!$A:$B, 2, FALSE)</f>
        <v xml:space="preserve"> </v>
      </c>
      <c r="I2963" s="1" t="s">
        <v>16</v>
      </c>
      <c r="J2963" s="2" t="str">
        <f>VLOOKUP(I2963, '기본   '!$A:$B, 2, FALSE)</f>
        <v xml:space="preserve"> </v>
      </c>
      <c r="K2963" s="1" t="s">
        <v>16</v>
      </c>
      <c r="L2963" s="2" t="str">
        <f>VLOOKUP(K2963, '기본   '!$A:$B, 2, FALSE)</f>
        <v xml:space="preserve"> </v>
      </c>
      <c r="M2963" s="1" t="s">
        <v>16</v>
      </c>
    </row>
    <row r="2964" spans="1:13">
      <c r="A2964" s="8" t="s">
        <v>16</v>
      </c>
      <c r="B2964" s="17" t="str">
        <f>VLOOKUP(A2964, '기본   '!$A:$B, 2, FALSE)</f>
        <v xml:space="preserve"> </v>
      </c>
      <c r="C2964" s="1" t="s">
        <v>16</v>
      </c>
      <c r="D2964" s="2" t="str">
        <f>VLOOKUP(C2964, '기본   '!$A:$B, 2, FALSE)</f>
        <v xml:space="preserve"> </v>
      </c>
      <c r="E2964" s="1" t="s">
        <v>16</v>
      </c>
      <c r="F2964" s="2" t="str">
        <f>VLOOKUP(E2964, '기본   '!$A:$B, 2, FALSE)</f>
        <v xml:space="preserve"> </v>
      </c>
      <c r="G2964" s="1" t="s">
        <v>16</v>
      </c>
      <c r="H2964" s="2" t="str">
        <f>VLOOKUP(G2964, '기본   '!$A:$B, 2, FALSE)</f>
        <v xml:space="preserve"> </v>
      </c>
      <c r="I2964" s="1" t="s">
        <v>16</v>
      </c>
      <c r="J2964" s="2" t="str">
        <f>VLOOKUP(I2964, '기본   '!$A:$B, 2, FALSE)</f>
        <v xml:space="preserve"> </v>
      </c>
      <c r="K2964" s="1" t="s">
        <v>16</v>
      </c>
      <c r="L2964" s="2" t="str">
        <f>VLOOKUP(K2964, '기본   '!$A:$B, 2, FALSE)</f>
        <v xml:space="preserve"> </v>
      </c>
      <c r="M2964" s="1" t="s">
        <v>16</v>
      </c>
    </row>
    <row r="2965" spans="1:13">
      <c r="A2965" s="8" t="s">
        <v>16</v>
      </c>
      <c r="B2965" s="17" t="str">
        <f>VLOOKUP(A2965, '기본   '!$A:$B, 2, FALSE)</f>
        <v xml:space="preserve"> </v>
      </c>
      <c r="C2965" s="1" t="s">
        <v>16</v>
      </c>
      <c r="D2965" s="2" t="str">
        <f>VLOOKUP(C2965, '기본   '!$A:$B, 2, FALSE)</f>
        <v xml:space="preserve"> </v>
      </c>
      <c r="E2965" s="1" t="s">
        <v>16</v>
      </c>
      <c r="F2965" s="2" t="str">
        <f>VLOOKUP(E2965, '기본   '!$A:$B, 2, FALSE)</f>
        <v xml:space="preserve"> </v>
      </c>
      <c r="G2965" s="1" t="s">
        <v>16</v>
      </c>
      <c r="H2965" s="2" t="str">
        <f>VLOOKUP(G2965, '기본   '!$A:$B, 2, FALSE)</f>
        <v xml:space="preserve"> </v>
      </c>
      <c r="I2965" s="1" t="s">
        <v>16</v>
      </c>
      <c r="J2965" s="2" t="str">
        <f>VLOOKUP(I2965, '기본   '!$A:$B, 2, FALSE)</f>
        <v xml:space="preserve"> </v>
      </c>
      <c r="K2965" s="1" t="s">
        <v>16</v>
      </c>
      <c r="L2965" s="2" t="str">
        <f>VLOOKUP(K2965, '기본   '!$A:$B, 2, FALSE)</f>
        <v xml:space="preserve"> </v>
      </c>
      <c r="M2965" s="1" t="s">
        <v>16</v>
      </c>
    </row>
    <row r="2966" spans="1:13">
      <c r="A2966" s="8" t="s">
        <v>16</v>
      </c>
      <c r="B2966" s="17" t="str">
        <f>VLOOKUP(A2966, '기본   '!$A:$B, 2, FALSE)</f>
        <v xml:space="preserve"> </v>
      </c>
      <c r="C2966" s="1" t="s">
        <v>16</v>
      </c>
      <c r="D2966" s="2" t="str">
        <f>VLOOKUP(C2966, '기본   '!$A:$B, 2, FALSE)</f>
        <v xml:space="preserve"> </v>
      </c>
      <c r="E2966" s="1" t="s">
        <v>16</v>
      </c>
      <c r="F2966" s="2" t="str">
        <f>VLOOKUP(E2966, '기본   '!$A:$B, 2, FALSE)</f>
        <v xml:space="preserve"> </v>
      </c>
      <c r="G2966" s="1" t="s">
        <v>16</v>
      </c>
      <c r="H2966" s="2" t="str">
        <f>VLOOKUP(G2966, '기본   '!$A:$B, 2, FALSE)</f>
        <v xml:space="preserve"> </v>
      </c>
      <c r="I2966" s="1" t="s">
        <v>16</v>
      </c>
      <c r="J2966" s="2" t="str">
        <f>VLOOKUP(I2966, '기본   '!$A:$B, 2, FALSE)</f>
        <v xml:space="preserve"> </v>
      </c>
      <c r="K2966" s="1" t="s">
        <v>16</v>
      </c>
      <c r="L2966" s="2" t="str">
        <f>VLOOKUP(K2966, '기본   '!$A:$B, 2, FALSE)</f>
        <v xml:space="preserve"> </v>
      </c>
      <c r="M2966" s="1" t="s">
        <v>16</v>
      </c>
    </row>
    <row r="2967" spans="1:13">
      <c r="A2967" s="8" t="s">
        <v>16</v>
      </c>
      <c r="B2967" s="17" t="str">
        <f>VLOOKUP(A2967, '기본   '!$A:$B, 2, FALSE)</f>
        <v xml:space="preserve"> </v>
      </c>
      <c r="C2967" s="1" t="s">
        <v>16</v>
      </c>
      <c r="D2967" s="2" t="str">
        <f>VLOOKUP(C2967, '기본   '!$A:$B, 2, FALSE)</f>
        <v xml:space="preserve"> </v>
      </c>
      <c r="E2967" s="1" t="s">
        <v>16</v>
      </c>
      <c r="F2967" s="2" t="str">
        <f>VLOOKUP(E2967, '기본   '!$A:$B, 2, FALSE)</f>
        <v xml:space="preserve"> </v>
      </c>
      <c r="G2967" s="1" t="s">
        <v>16</v>
      </c>
      <c r="H2967" s="2" t="str">
        <f>VLOOKUP(G2967, '기본   '!$A:$B, 2, FALSE)</f>
        <v xml:space="preserve"> </v>
      </c>
      <c r="I2967" s="1" t="s">
        <v>16</v>
      </c>
      <c r="J2967" s="2" t="str">
        <f>VLOOKUP(I2967, '기본   '!$A:$B, 2, FALSE)</f>
        <v xml:space="preserve"> </v>
      </c>
      <c r="K2967" s="1" t="s">
        <v>16</v>
      </c>
      <c r="L2967" s="2" t="str">
        <f>VLOOKUP(K2967, '기본   '!$A:$B, 2, FALSE)</f>
        <v xml:space="preserve"> </v>
      </c>
      <c r="M2967" s="1" t="s">
        <v>16</v>
      </c>
    </row>
    <row r="2968" spans="1:13">
      <c r="A2968" s="8" t="s">
        <v>16</v>
      </c>
      <c r="B2968" s="17" t="str">
        <f>VLOOKUP(A2968, '기본   '!$A:$B, 2, FALSE)</f>
        <v xml:space="preserve"> </v>
      </c>
      <c r="C2968" s="1" t="s">
        <v>16</v>
      </c>
      <c r="D2968" s="2" t="str">
        <f>VLOOKUP(C2968, '기본   '!$A:$B, 2, FALSE)</f>
        <v xml:space="preserve"> </v>
      </c>
      <c r="E2968" s="1" t="s">
        <v>16</v>
      </c>
      <c r="F2968" s="2" t="str">
        <f>VLOOKUP(E2968, '기본   '!$A:$B, 2, FALSE)</f>
        <v xml:space="preserve"> </v>
      </c>
      <c r="G2968" s="1" t="s">
        <v>16</v>
      </c>
      <c r="H2968" s="2" t="str">
        <f>VLOOKUP(G2968, '기본   '!$A:$B, 2, FALSE)</f>
        <v xml:space="preserve"> </v>
      </c>
      <c r="I2968" s="1" t="s">
        <v>16</v>
      </c>
      <c r="J2968" s="2" t="str">
        <f>VLOOKUP(I2968, '기본   '!$A:$B, 2, FALSE)</f>
        <v xml:space="preserve"> </v>
      </c>
      <c r="K2968" s="1" t="s">
        <v>16</v>
      </c>
      <c r="L2968" s="2" t="str">
        <f>VLOOKUP(K2968, '기본   '!$A:$B, 2, FALSE)</f>
        <v xml:space="preserve"> </v>
      </c>
      <c r="M2968" s="1" t="s">
        <v>16</v>
      </c>
    </row>
    <row r="2969" spans="1:13">
      <c r="A2969" s="8" t="s">
        <v>16</v>
      </c>
      <c r="B2969" s="17" t="str">
        <f>VLOOKUP(A2969, '기본   '!$A:$B, 2, FALSE)</f>
        <v xml:space="preserve"> </v>
      </c>
      <c r="C2969" s="1" t="s">
        <v>16</v>
      </c>
      <c r="D2969" s="2" t="str">
        <f>VLOOKUP(C2969, '기본   '!$A:$B, 2, FALSE)</f>
        <v xml:space="preserve"> </v>
      </c>
      <c r="E2969" s="1" t="s">
        <v>16</v>
      </c>
      <c r="F2969" s="2" t="str">
        <f>VLOOKUP(E2969, '기본   '!$A:$B, 2, FALSE)</f>
        <v xml:space="preserve"> </v>
      </c>
      <c r="G2969" s="1" t="s">
        <v>16</v>
      </c>
      <c r="H2969" s="2" t="str">
        <f>VLOOKUP(G2969, '기본   '!$A:$B, 2, FALSE)</f>
        <v xml:space="preserve"> </v>
      </c>
      <c r="I2969" s="1" t="s">
        <v>16</v>
      </c>
      <c r="J2969" s="2" t="str">
        <f>VLOOKUP(I2969, '기본   '!$A:$B, 2, FALSE)</f>
        <v xml:space="preserve"> </v>
      </c>
      <c r="K2969" s="1" t="s">
        <v>16</v>
      </c>
      <c r="L2969" s="2" t="str">
        <f>VLOOKUP(K2969, '기본   '!$A:$B, 2, FALSE)</f>
        <v xml:space="preserve"> </v>
      </c>
      <c r="M2969" s="1" t="s">
        <v>16</v>
      </c>
    </row>
    <row r="2970" spans="1:13">
      <c r="A2970" s="8" t="s">
        <v>16</v>
      </c>
      <c r="B2970" s="17" t="str">
        <f>VLOOKUP(A2970, '기본   '!$A:$B, 2, FALSE)</f>
        <v xml:space="preserve"> </v>
      </c>
      <c r="C2970" s="1" t="s">
        <v>16</v>
      </c>
      <c r="D2970" s="2" t="str">
        <f>VLOOKUP(C2970, '기본   '!$A:$B, 2, FALSE)</f>
        <v xml:space="preserve"> </v>
      </c>
      <c r="E2970" s="1" t="s">
        <v>16</v>
      </c>
      <c r="F2970" s="2" t="str">
        <f>VLOOKUP(E2970, '기본   '!$A:$B, 2, FALSE)</f>
        <v xml:space="preserve"> </v>
      </c>
      <c r="G2970" s="1" t="s">
        <v>16</v>
      </c>
      <c r="H2970" s="2" t="str">
        <f>VLOOKUP(G2970, '기본   '!$A:$B, 2, FALSE)</f>
        <v xml:space="preserve"> </v>
      </c>
      <c r="I2970" s="1" t="s">
        <v>16</v>
      </c>
      <c r="J2970" s="2" t="str">
        <f>VLOOKUP(I2970, '기본   '!$A:$B, 2, FALSE)</f>
        <v xml:space="preserve"> </v>
      </c>
      <c r="K2970" s="1" t="s">
        <v>16</v>
      </c>
      <c r="L2970" s="2" t="str">
        <f>VLOOKUP(K2970, '기본   '!$A:$B, 2, FALSE)</f>
        <v xml:space="preserve"> </v>
      </c>
      <c r="M2970" s="1" t="s">
        <v>16</v>
      </c>
    </row>
    <row r="2971" spans="1:13">
      <c r="A2971" s="8" t="s">
        <v>16</v>
      </c>
      <c r="B2971" s="17" t="str">
        <f>VLOOKUP(A2971, '기본   '!$A:$B, 2, FALSE)</f>
        <v xml:space="preserve"> </v>
      </c>
      <c r="C2971" s="1" t="s">
        <v>16</v>
      </c>
      <c r="D2971" s="2" t="str">
        <f>VLOOKUP(C2971, '기본   '!$A:$B, 2, FALSE)</f>
        <v xml:space="preserve"> </v>
      </c>
      <c r="E2971" s="1" t="s">
        <v>16</v>
      </c>
      <c r="F2971" s="2" t="str">
        <f>VLOOKUP(E2971, '기본   '!$A:$B, 2, FALSE)</f>
        <v xml:space="preserve"> </v>
      </c>
      <c r="G2971" s="1" t="s">
        <v>16</v>
      </c>
      <c r="H2971" s="2" t="str">
        <f>VLOOKUP(G2971, '기본   '!$A:$B, 2, FALSE)</f>
        <v xml:space="preserve"> </v>
      </c>
      <c r="I2971" s="1" t="s">
        <v>16</v>
      </c>
      <c r="J2971" s="2" t="str">
        <f>VLOOKUP(I2971, '기본   '!$A:$B, 2, FALSE)</f>
        <v xml:space="preserve"> </v>
      </c>
      <c r="K2971" s="1" t="s">
        <v>16</v>
      </c>
      <c r="L2971" s="2" t="str">
        <f>VLOOKUP(K2971, '기본   '!$A:$B, 2, FALSE)</f>
        <v xml:space="preserve"> </v>
      </c>
      <c r="M2971" s="1" t="s">
        <v>16</v>
      </c>
    </row>
    <row r="2972" spans="1:13">
      <c r="A2972" s="8" t="s">
        <v>16</v>
      </c>
      <c r="B2972" s="17" t="str">
        <f>VLOOKUP(A2972, '기본   '!$A:$B, 2, FALSE)</f>
        <v xml:space="preserve"> </v>
      </c>
      <c r="C2972" s="1" t="s">
        <v>16</v>
      </c>
      <c r="D2972" s="2" t="str">
        <f>VLOOKUP(C2972, '기본   '!$A:$B, 2, FALSE)</f>
        <v xml:space="preserve"> </v>
      </c>
      <c r="E2972" s="1" t="s">
        <v>16</v>
      </c>
      <c r="F2972" s="2" t="str">
        <f>VLOOKUP(E2972, '기본   '!$A:$B, 2, FALSE)</f>
        <v xml:space="preserve"> </v>
      </c>
      <c r="G2972" s="1" t="s">
        <v>16</v>
      </c>
      <c r="H2972" s="2" t="str">
        <f>VLOOKUP(G2972, '기본   '!$A:$B, 2, FALSE)</f>
        <v xml:space="preserve"> </v>
      </c>
      <c r="I2972" s="1" t="s">
        <v>16</v>
      </c>
      <c r="J2972" s="2" t="str">
        <f>VLOOKUP(I2972, '기본   '!$A:$B, 2, FALSE)</f>
        <v xml:space="preserve"> </v>
      </c>
      <c r="K2972" s="1" t="s">
        <v>16</v>
      </c>
      <c r="L2972" s="2" t="str">
        <f>VLOOKUP(K2972, '기본   '!$A:$B, 2, FALSE)</f>
        <v xml:space="preserve"> </v>
      </c>
      <c r="M2972" s="1" t="s">
        <v>16</v>
      </c>
    </row>
    <row r="2973" spans="1:13">
      <c r="A2973" s="8" t="s">
        <v>16</v>
      </c>
      <c r="B2973" s="17" t="str">
        <f>VLOOKUP(A2973, '기본   '!$A:$B, 2, FALSE)</f>
        <v xml:space="preserve"> </v>
      </c>
      <c r="C2973" s="1" t="s">
        <v>16</v>
      </c>
      <c r="D2973" s="2" t="str">
        <f>VLOOKUP(C2973, '기본   '!$A:$B, 2, FALSE)</f>
        <v xml:space="preserve"> </v>
      </c>
      <c r="E2973" s="1" t="s">
        <v>16</v>
      </c>
      <c r="F2973" s="2" t="str">
        <f>VLOOKUP(E2973, '기본   '!$A:$B, 2, FALSE)</f>
        <v xml:space="preserve"> </v>
      </c>
      <c r="G2973" s="1" t="s">
        <v>16</v>
      </c>
      <c r="H2973" s="2" t="str">
        <f>VLOOKUP(G2973, '기본   '!$A:$B, 2, FALSE)</f>
        <v xml:space="preserve"> </v>
      </c>
      <c r="I2973" s="1" t="s">
        <v>16</v>
      </c>
      <c r="J2973" s="2" t="str">
        <f>VLOOKUP(I2973, '기본   '!$A:$B, 2, FALSE)</f>
        <v xml:space="preserve"> </v>
      </c>
      <c r="K2973" s="1" t="s">
        <v>16</v>
      </c>
      <c r="L2973" s="2" t="str">
        <f>VLOOKUP(K2973, '기본   '!$A:$B, 2, FALSE)</f>
        <v xml:space="preserve"> </v>
      </c>
      <c r="M2973" s="1" t="s">
        <v>16</v>
      </c>
    </row>
    <row r="2974" spans="1:13">
      <c r="A2974" s="8" t="s">
        <v>16</v>
      </c>
      <c r="B2974" s="17" t="str">
        <f>VLOOKUP(A2974, '기본   '!$A:$B, 2, FALSE)</f>
        <v xml:space="preserve"> </v>
      </c>
      <c r="C2974" s="1" t="s">
        <v>16</v>
      </c>
      <c r="D2974" s="2" t="str">
        <f>VLOOKUP(C2974, '기본   '!$A:$B, 2, FALSE)</f>
        <v xml:space="preserve"> </v>
      </c>
      <c r="E2974" s="1" t="s">
        <v>16</v>
      </c>
      <c r="F2974" s="2" t="str">
        <f>VLOOKUP(E2974, '기본   '!$A:$B, 2, FALSE)</f>
        <v xml:space="preserve"> </v>
      </c>
      <c r="G2974" s="1" t="s">
        <v>16</v>
      </c>
      <c r="H2974" s="2" t="str">
        <f>VLOOKUP(G2974, '기본   '!$A:$B, 2, FALSE)</f>
        <v xml:space="preserve"> </v>
      </c>
      <c r="I2974" s="1" t="s">
        <v>16</v>
      </c>
      <c r="J2974" s="2" t="str">
        <f>VLOOKUP(I2974, '기본   '!$A:$B, 2, FALSE)</f>
        <v xml:space="preserve"> </v>
      </c>
      <c r="K2974" s="1" t="s">
        <v>16</v>
      </c>
      <c r="L2974" s="2" t="str">
        <f>VLOOKUP(K2974, '기본   '!$A:$B, 2, FALSE)</f>
        <v xml:space="preserve"> </v>
      </c>
      <c r="M2974" s="1" t="s">
        <v>16</v>
      </c>
    </row>
    <row r="2975" spans="1:13">
      <c r="A2975" s="8" t="s">
        <v>16</v>
      </c>
      <c r="B2975" s="17" t="str">
        <f>VLOOKUP(A2975, '기본   '!$A:$B, 2, FALSE)</f>
        <v xml:space="preserve"> </v>
      </c>
      <c r="C2975" s="1" t="s">
        <v>16</v>
      </c>
      <c r="D2975" s="2" t="str">
        <f>VLOOKUP(C2975, '기본   '!$A:$B, 2, FALSE)</f>
        <v xml:space="preserve"> </v>
      </c>
      <c r="E2975" s="1" t="s">
        <v>16</v>
      </c>
      <c r="F2975" s="2" t="str">
        <f>VLOOKUP(E2975, '기본   '!$A:$B, 2, FALSE)</f>
        <v xml:space="preserve"> </v>
      </c>
      <c r="G2975" s="1" t="s">
        <v>16</v>
      </c>
      <c r="H2975" s="2" t="str">
        <f>VLOOKUP(G2975, '기본   '!$A:$B, 2, FALSE)</f>
        <v xml:space="preserve"> </v>
      </c>
      <c r="I2975" s="1" t="s">
        <v>16</v>
      </c>
      <c r="J2975" s="2" t="str">
        <f>VLOOKUP(I2975, '기본   '!$A:$B, 2, FALSE)</f>
        <v xml:space="preserve"> </v>
      </c>
      <c r="K2975" s="1" t="s">
        <v>16</v>
      </c>
      <c r="L2975" s="2" t="str">
        <f>VLOOKUP(K2975, '기본   '!$A:$B, 2, FALSE)</f>
        <v xml:space="preserve"> </v>
      </c>
      <c r="M2975" s="1" t="s">
        <v>16</v>
      </c>
    </row>
    <row r="2976" spans="1:13">
      <c r="A2976" s="8" t="s">
        <v>16</v>
      </c>
      <c r="B2976" s="17" t="str">
        <f>VLOOKUP(A2976, '기본   '!$A:$B, 2, FALSE)</f>
        <v xml:space="preserve"> </v>
      </c>
      <c r="C2976" s="1" t="s">
        <v>16</v>
      </c>
      <c r="D2976" s="2" t="str">
        <f>VLOOKUP(C2976, '기본   '!$A:$B, 2, FALSE)</f>
        <v xml:space="preserve"> </v>
      </c>
      <c r="E2976" s="1" t="s">
        <v>16</v>
      </c>
      <c r="F2976" s="2" t="str">
        <f>VLOOKUP(E2976, '기본   '!$A:$B, 2, FALSE)</f>
        <v xml:space="preserve"> </v>
      </c>
      <c r="G2976" s="1" t="s">
        <v>16</v>
      </c>
      <c r="H2976" s="2" t="str">
        <f>VLOOKUP(G2976, '기본   '!$A:$B, 2, FALSE)</f>
        <v xml:space="preserve"> </v>
      </c>
      <c r="I2976" s="1" t="s">
        <v>16</v>
      </c>
      <c r="J2976" s="2" t="str">
        <f>VLOOKUP(I2976, '기본   '!$A:$B, 2, FALSE)</f>
        <v xml:space="preserve"> </v>
      </c>
      <c r="K2976" s="1" t="s">
        <v>16</v>
      </c>
      <c r="L2976" s="2" t="str">
        <f>VLOOKUP(K2976, '기본   '!$A:$B, 2, FALSE)</f>
        <v xml:space="preserve"> </v>
      </c>
      <c r="M2976" s="1" t="s">
        <v>16</v>
      </c>
    </row>
    <row r="2977" spans="1:13">
      <c r="A2977" s="8" t="s">
        <v>16</v>
      </c>
      <c r="B2977" s="17" t="str">
        <f>VLOOKUP(A2977, '기본   '!$A:$B, 2, FALSE)</f>
        <v xml:space="preserve"> </v>
      </c>
      <c r="C2977" s="1" t="s">
        <v>16</v>
      </c>
      <c r="D2977" s="2" t="str">
        <f>VLOOKUP(C2977, '기본   '!$A:$B, 2, FALSE)</f>
        <v xml:space="preserve"> </v>
      </c>
      <c r="E2977" s="1" t="s">
        <v>16</v>
      </c>
      <c r="F2977" s="2" t="str">
        <f>VLOOKUP(E2977, '기본   '!$A:$B, 2, FALSE)</f>
        <v xml:space="preserve"> </v>
      </c>
      <c r="G2977" s="1" t="s">
        <v>16</v>
      </c>
      <c r="H2977" s="2" t="str">
        <f>VLOOKUP(G2977, '기본   '!$A:$B, 2, FALSE)</f>
        <v xml:space="preserve"> </v>
      </c>
      <c r="I2977" s="1" t="s">
        <v>16</v>
      </c>
      <c r="J2977" s="2" t="str">
        <f>VLOOKUP(I2977, '기본   '!$A:$B, 2, FALSE)</f>
        <v xml:space="preserve"> </v>
      </c>
      <c r="K2977" s="1" t="s">
        <v>16</v>
      </c>
      <c r="L2977" s="2" t="str">
        <f>VLOOKUP(K2977, '기본   '!$A:$B, 2, FALSE)</f>
        <v xml:space="preserve"> </v>
      </c>
      <c r="M2977" s="1" t="s">
        <v>16</v>
      </c>
    </row>
    <row r="2978" spans="1:13">
      <c r="A2978" s="8" t="s">
        <v>16</v>
      </c>
      <c r="B2978" s="17" t="str">
        <f>VLOOKUP(A2978, '기본   '!$A:$B, 2, FALSE)</f>
        <v xml:space="preserve"> </v>
      </c>
      <c r="C2978" s="1" t="s">
        <v>16</v>
      </c>
      <c r="D2978" s="2" t="str">
        <f>VLOOKUP(C2978, '기본   '!$A:$B, 2, FALSE)</f>
        <v xml:space="preserve"> </v>
      </c>
      <c r="E2978" s="1" t="s">
        <v>16</v>
      </c>
      <c r="F2978" s="2" t="str">
        <f>VLOOKUP(E2978, '기본   '!$A:$B, 2, FALSE)</f>
        <v xml:space="preserve"> </v>
      </c>
      <c r="G2978" s="1" t="s">
        <v>16</v>
      </c>
      <c r="H2978" s="2" t="str">
        <f>VLOOKUP(G2978, '기본   '!$A:$B, 2, FALSE)</f>
        <v xml:space="preserve"> </v>
      </c>
      <c r="I2978" s="1" t="s">
        <v>16</v>
      </c>
      <c r="J2978" s="2" t="str">
        <f>VLOOKUP(I2978, '기본   '!$A:$B, 2, FALSE)</f>
        <v xml:space="preserve"> </v>
      </c>
      <c r="K2978" s="1" t="s">
        <v>16</v>
      </c>
      <c r="L2978" s="2" t="str">
        <f>VLOOKUP(K2978, '기본   '!$A:$B, 2, FALSE)</f>
        <v xml:space="preserve"> </v>
      </c>
      <c r="M2978" s="1" t="s">
        <v>16</v>
      </c>
    </row>
    <row r="2979" spans="1:13">
      <c r="A2979" s="8" t="s">
        <v>16</v>
      </c>
      <c r="B2979" s="17" t="str">
        <f>VLOOKUP(A2979, '기본   '!$A:$B, 2, FALSE)</f>
        <v xml:space="preserve"> </v>
      </c>
      <c r="C2979" s="1" t="s">
        <v>16</v>
      </c>
      <c r="D2979" s="2" t="str">
        <f>VLOOKUP(C2979, '기본   '!$A:$B, 2, FALSE)</f>
        <v xml:space="preserve"> </v>
      </c>
      <c r="E2979" s="1" t="s">
        <v>16</v>
      </c>
      <c r="F2979" s="2" t="str">
        <f>VLOOKUP(E2979, '기본   '!$A:$B, 2, FALSE)</f>
        <v xml:space="preserve"> </v>
      </c>
      <c r="G2979" s="1" t="s">
        <v>16</v>
      </c>
      <c r="H2979" s="2" t="str">
        <f>VLOOKUP(G2979, '기본   '!$A:$B, 2, FALSE)</f>
        <v xml:space="preserve"> </v>
      </c>
      <c r="I2979" s="1" t="s">
        <v>16</v>
      </c>
      <c r="J2979" s="2" t="str">
        <f>VLOOKUP(I2979, '기본   '!$A:$B, 2, FALSE)</f>
        <v xml:space="preserve"> </v>
      </c>
      <c r="K2979" s="1" t="s">
        <v>16</v>
      </c>
      <c r="L2979" s="2" t="str">
        <f>VLOOKUP(K2979, '기본   '!$A:$B, 2, FALSE)</f>
        <v xml:space="preserve"> </v>
      </c>
      <c r="M2979" s="1" t="s">
        <v>16</v>
      </c>
    </row>
    <row r="2980" spans="1:13">
      <c r="A2980" s="8" t="s">
        <v>16</v>
      </c>
      <c r="B2980" s="17" t="str">
        <f>VLOOKUP(A2980, '기본   '!$A:$B, 2, FALSE)</f>
        <v xml:space="preserve"> </v>
      </c>
      <c r="C2980" s="1" t="s">
        <v>16</v>
      </c>
      <c r="D2980" s="2" t="str">
        <f>VLOOKUP(C2980, '기본   '!$A:$B, 2, FALSE)</f>
        <v xml:space="preserve"> </v>
      </c>
      <c r="E2980" s="1" t="s">
        <v>16</v>
      </c>
      <c r="F2980" s="2" t="str">
        <f>VLOOKUP(E2980, '기본   '!$A:$B, 2, FALSE)</f>
        <v xml:space="preserve"> </v>
      </c>
      <c r="G2980" s="1" t="s">
        <v>16</v>
      </c>
      <c r="H2980" s="2" t="str">
        <f>VLOOKUP(G2980, '기본   '!$A:$B, 2, FALSE)</f>
        <v xml:space="preserve"> </v>
      </c>
      <c r="I2980" s="1" t="s">
        <v>16</v>
      </c>
      <c r="J2980" s="2" t="str">
        <f>VLOOKUP(I2980, '기본   '!$A:$B, 2, FALSE)</f>
        <v xml:space="preserve"> </v>
      </c>
      <c r="K2980" s="1" t="s">
        <v>16</v>
      </c>
      <c r="L2980" s="2" t="str">
        <f>VLOOKUP(K2980, '기본   '!$A:$B, 2, FALSE)</f>
        <v xml:space="preserve"> </v>
      </c>
      <c r="M2980" s="1" t="s">
        <v>16</v>
      </c>
    </row>
    <row r="2981" spans="1:13">
      <c r="A2981" s="8" t="s">
        <v>16</v>
      </c>
      <c r="B2981" s="17" t="str">
        <f>VLOOKUP(A2981, '기본   '!$A:$B, 2, FALSE)</f>
        <v xml:space="preserve"> </v>
      </c>
      <c r="C2981" s="1" t="s">
        <v>16</v>
      </c>
      <c r="D2981" s="2" t="str">
        <f>VLOOKUP(C2981, '기본   '!$A:$B, 2, FALSE)</f>
        <v xml:space="preserve"> </v>
      </c>
      <c r="E2981" s="1" t="s">
        <v>16</v>
      </c>
      <c r="F2981" s="2" t="str">
        <f>VLOOKUP(E2981, '기본   '!$A:$B, 2, FALSE)</f>
        <v xml:space="preserve"> </v>
      </c>
      <c r="G2981" s="1" t="s">
        <v>16</v>
      </c>
      <c r="H2981" s="2" t="str">
        <f>VLOOKUP(G2981, '기본   '!$A:$B, 2, FALSE)</f>
        <v xml:space="preserve"> </v>
      </c>
      <c r="I2981" s="1" t="s">
        <v>16</v>
      </c>
      <c r="J2981" s="2" t="str">
        <f>VLOOKUP(I2981, '기본   '!$A:$B, 2, FALSE)</f>
        <v xml:space="preserve"> </v>
      </c>
      <c r="K2981" s="1" t="s">
        <v>16</v>
      </c>
      <c r="L2981" s="2" t="str">
        <f>VLOOKUP(K2981, '기본   '!$A:$B, 2, FALSE)</f>
        <v xml:space="preserve"> </v>
      </c>
      <c r="M2981" s="1" t="s">
        <v>16</v>
      </c>
    </row>
    <row r="2982" spans="1:13">
      <c r="A2982" s="8" t="s">
        <v>16</v>
      </c>
      <c r="B2982" s="17" t="str">
        <f>VLOOKUP(A2982, '기본   '!$A:$B, 2, FALSE)</f>
        <v xml:space="preserve"> </v>
      </c>
      <c r="C2982" s="1" t="s">
        <v>16</v>
      </c>
      <c r="D2982" s="2" t="str">
        <f>VLOOKUP(C2982, '기본   '!$A:$B, 2, FALSE)</f>
        <v xml:space="preserve"> </v>
      </c>
      <c r="E2982" s="1" t="s">
        <v>16</v>
      </c>
      <c r="F2982" s="2" t="str">
        <f>VLOOKUP(E2982, '기본   '!$A:$B, 2, FALSE)</f>
        <v xml:space="preserve"> </v>
      </c>
      <c r="G2982" s="1" t="s">
        <v>16</v>
      </c>
      <c r="H2982" s="2" t="str">
        <f>VLOOKUP(G2982, '기본   '!$A:$B, 2, FALSE)</f>
        <v xml:space="preserve"> </v>
      </c>
      <c r="I2982" s="1" t="s">
        <v>16</v>
      </c>
      <c r="J2982" s="2" t="str">
        <f>VLOOKUP(I2982, '기본   '!$A:$B, 2, FALSE)</f>
        <v xml:space="preserve"> </v>
      </c>
      <c r="K2982" s="1" t="s">
        <v>16</v>
      </c>
      <c r="L2982" s="2" t="str">
        <f>VLOOKUP(K2982, '기본   '!$A:$B, 2, FALSE)</f>
        <v xml:space="preserve"> </v>
      </c>
      <c r="M2982" s="1" t="s">
        <v>16</v>
      </c>
    </row>
    <row r="2983" spans="1:13">
      <c r="A2983" s="8" t="s">
        <v>16</v>
      </c>
      <c r="B2983" s="17" t="str">
        <f>VLOOKUP(A2983, '기본   '!$A:$B, 2, FALSE)</f>
        <v xml:space="preserve"> </v>
      </c>
      <c r="C2983" s="1" t="s">
        <v>16</v>
      </c>
      <c r="D2983" s="2" t="str">
        <f>VLOOKUP(C2983, '기본   '!$A:$B, 2, FALSE)</f>
        <v xml:space="preserve"> </v>
      </c>
      <c r="E2983" s="1" t="s">
        <v>16</v>
      </c>
      <c r="F2983" s="2" t="str">
        <f>VLOOKUP(E2983, '기본   '!$A:$B, 2, FALSE)</f>
        <v xml:space="preserve"> </v>
      </c>
      <c r="G2983" s="1" t="s">
        <v>16</v>
      </c>
      <c r="H2983" s="2" t="str">
        <f>VLOOKUP(G2983, '기본   '!$A:$B, 2, FALSE)</f>
        <v xml:space="preserve"> </v>
      </c>
      <c r="I2983" s="1" t="s">
        <v>16</v>
      </c>
      <c r="J2983" s="2" t="str">
        <f>VLOOKUP(I2983, '기본   '!$A:$B, 2, FALSE)</f>
        <v xml:space="preserve"> </v>
      </c>
      <c r="K2983" s="1" t="s">
        <v>16</v>
      </c>
      <c r="L2983" s="2" t="str">
        <f>VLOOKUP(K2983, '기본   '!$A:$B, 2, FALSE)</f>
        <v xml:space="preserve"> </v>
      </c>
      <c r="M2983" s="1" t="s">
        <v>16</v>
      </c>
    </row>
    <row r="2984" spans="1:13">
      <c r="A2984" s="8" t="s">
        <v>16</v>
      </c>
      <c r="B2984" s="17" t="str">
        <f>VLOOKUP(A2984, '기본   '!$A:$B, 2, FALSE)</f>
        <v xml:space="preserve"> </v>
      </c>
      <c r="C2984" s="1" t="s">
        <v>16</v>
      </c>
      <c r="D2984" s="2" t="str">
        <f>VLOOKUP(C2984, '기본   '!$A:$B, 2, FALSE)</f>
        <v xml:space="preserve"> </v>
      </c>
      <c r="E2984" s="1" t="s">
        <v>16</v>
      </c>
      <c r="F2984" s="2" t="str">
        <f>VLOOKUP(E2984, '기본   '!$A:$B, 2, FALSE)</f>
        <v xml:space="preserve"> </v>
      </c>
      <c r="G2984" s="1" t="s">
        <v>16</v>
      </c>
      <c r="H2984" s="2" t="str">
        <f>VLOOKUP(G2984, '기본   '!$A:$B, 2, FALSE)</f>
        <v xml:space="preserve"> </v>
      </c>
      <c r="I2984" s="1" t="s">
        <v>16</v>
      </c>
      <c r="J2984" s="2" t="str">
        <f>VLOOKUP(I2984, '기본   '!$A:$B, 2, FALSE)</f>
        <v xml:space="preserve"> </v>
      </c>
      <c r="K2984" s="1" t="s">
        <v>16</v>
      </c>
      <c r="L2984" s="2" t="str">
        <f>VLOOKUP(K2984, '기본   '!$A:$B, 2, FALSE)</f>
        <v xml:space="preserve"> </v>
      </c>
      <c r="M2984" s="1" t="s">
        <v>16</v>
      </c>
    </row>
    <row r="2985" spans="1:13">
      <c r="A2985" s="8" t="s">
        <v>16</v>
      </c>
      <c r="B2985" s="17" t="str">
        <f>VLOOKUP(A2985, '기본   '!$A:$B, 2, FALSE)</f>
        <v xml:space="preserve"> </v>
      </c>
      <c r="C2985" s="1" t="s">
        <v>16</v>
      </c>
      <c r="D2985" s="2" t="str">
        <f>VLOOKUP(C2985, '기본   '!$A:$B, 2, FALSE)</f>
        <v xml:space="preserve"> </v>
      </c>
      <c r="E2985" s="1" t="s">
        <v>16</v>
      </c>
      <c r="F2985" s="2" t="str">
        <f>VLOOKUP(E2985, '기본   '!$A:$B, 2, FALSE)</f>
        <v xml:space="preserve"> </v>
      </c>
      <c r="G2985" s="1" t="s">
        <v>16</v>
      </c>
      <c r="H2985" s="2" t="str">
        <f>VLOOKUP(G2985, '기본   '!$A:$B, 2, FALSE)</f>
        <v xml:space="preserve"> </v>
      </c>
      <c r="I2985" s="1" t="s">
        <v>16</v>
      </c>
      <c r="J2985" s="2" t="str">
        <f>VLOOKUP(I2985, '기본   '!$A:$B, 2, FALSE)</f>
        <v xml:space="preserve"> </v>
      </c>
      <c r="K2985" s="1" t="s">
        <v>16</v>
      </c>
      <c r="L2985" s="2" t="str">
        <f>VLOOKUP(K2985, '기본   '!$A:$B, 2, FALSE)</f>
        <v xml:space="preserve"> </v>
      </c>
      <c r="M2985" s="1" t="s">
        <v>16</v>
      </c>
    </row>
    <row r="2986" spans="1:13">
      <c r="A2986" s="8" t="s">
        <v>16</v>
      </c>
      <c r="B2986" s="17" t="str">
        <f>VLOOKUP(A2986, '기본   '!$A:$B, 2, FALSE)</f>
        <v xml:space="preserve"> </v>
      </c>
      <c r="C2986" s="1" t="s">
        <v>16</v>
      </c>
      <c r="D2986" s="2" t="str">
        <f>VLOOKUP(C2986, '기본   '!$A:$B, 2, FALSE)</f>
        <v xml:space="preserve"> </v>
      </c>
      <c r="E2986" s="1" t="s">
        <v>16</v>
      </c>
      <c r="F2986" s="2" t="str">
        <f>VLOOKUP(E2986, '기본   '!$A:$B, 2, FALSE)</f>
        <v xml:space="preserve"> </v>
      </c>
      <c r="G2986" s="1" t="s">
        <v>16</v>
      </c>
      <c r="H2986" s="2" t="str">
        <f>VLOOKUP(G2986, '기본   '!$A:$B, 2, FALSE)</f>
        <v xml:space="preserve"> </v>
      </c>
      <c r="I2986" s="1" t="s">
        <v>16</v>
      </c>
      <c r="J2986" s="2" t="str">
        <f>VLOOKUP(I2986, '기본   '!$A:$B, 2, FALSE)</f>
        <v xml:space="preserve"> </v>
      </c>
      <c r="K2986" s="1" t="s">
        <v>16</v>
      </c>
      <c r="L2986" s="2" t="str">
        <f>VLOOKUP(K2986, '기본   '!$A:$B, 2, FALSE)</f>
        <v xml:space="preserve"> </v>
      </c>
      <c r="M2986" s="1" t="s">
        <v>16</v>
      </c>
    </row>
    <row r="2987" spans="1:13">
      <c r="A2987" s="8" t="s">
        <v>16</v>
      </c>
      <c r="B2987" s="17" t="str">
        <f>VLOOKUP(A2987, '기본   '!$A:$B, 2, FALSE)</f>
        <v xml:space="preserve"> </v>
      </c>
      <c r="C2987" s="1" t="s">
        <v>16</v>
      </c>
      <c r="D2987" s="2" t="str">
        <f>VLOOKUP(C2987, '기본   '!$A:$B, 2, FALSE)</f>
        <v xml:space="preserve"> </v>
      </c>
      <c r="E2987" s="1" t="s">
        <v>16</v>
      </c>
      <c r="F2987" s="2" t="str">
        <f>VLOOKUP(E2987, '기본   '!$A:$B, 2, FALSE)</f>
        <v xml:space="preserve"> </v>
      </c>
      <c r="G2987" s="1" t="s">
        <v>16</v>
      </c>
      <c r="H2987" s="2" t="str">
        <f>VLOOKUP(G2987, '기본   '!$A:$B, 2, FALSE)</f>
        <v xml:space="preserve"> </v>
      </c>
      <c r="I2987" s="1" t="s">
        <v>16</v>
      </c>
      <c r="J2987" s="2" t="str">
        <f>VLOOKUP(I2987, '기본   '!$A:$B, 2, FALSE)</f>
        <v xml:space="preserve"> </v>
      </c>
      <c r="K2987" s="1" t="s">
        <v>16</v>
      </c>
      <c r="L2987" s="2" t="str">
        <f>VLOOKUP(K2987, '기본   '!$A:$B, 2, FALSE)</f>
        <v xml:space="preserve"> </v>
      </c>
      <c r="M2987" s="1" t="s">
        <v>16</v>
      </c>
    </row>
    <row r="2988" spans="1:13">
      <c r="A2988" s="8" t="s">
        <v>16</v>
      </c>
      <c r="B2988" s="17" t="str">
        <f>VLOOKUP(A2988, '기본   '!$A:$B, 2, FALSE)</f>
        <v xml:space="preserve"> </v>
      </c>
      <c r="C2988" s="1" t="s">
        <v>16</v>
      </c>
      <c r="D2988" s="2" t="str">
        <f>VLOOKUP(C2988, '기본   '!$A:$B, 2, FALSE)</f>
        <v xml:space="preserve"> </v>
      </c>
      <c r="E2988" s="1" t="s">
        <v>16</v>
      </c>
      <c r="F2988" s="2" t="str">
        <f>VLOOKUP(E2988, '기본   '!$A:$B, 2, FALSE)</f>
        <v xml:space="preserve"> </v>
      </c>
      <c r="G2988" s="1" t="s">
        <v>16</v>
      </c>
      <c r="H2988" s="2" t="str">
        <f>VLOOKUP(G2988, '기본   '!$A:$B, 2, FALSE)</f>
        <v xml:space="preserve"> </v>
      </c>
      <c r="I2988" s="1" t="s">
        <v>16</v>
      </c>
      <c r="J2988" s="2" t="str">
        <f>VLOOKUP(I2988, '기본   '!$A:$B, 2, FALSE)</f>
        <v xml:space="preserve"> </v>
      </c>
      <c r="K2988" s="1" t="s">
        <v>16</v>
      </c>
      <c r="L2988" s="2" t="str">
        <f>VLOOKUP(K2988, '기본   '!$A:$B, 2, FALSE)</f>
        <v xml:space="preserve"> </v>
      </c>
      <c r="M2988" s="1" t="s">
        <v>16</v>
      </c>
    </row>
    <row r="2989" spans="1:13">
      <c r="A2989" s="8" t="s">
        <v>16</v>
      </c>
      <c r="B2989" s="17" t="str">
        <f>VLOOKUP(A2989, '기본   '!$A:$B, 2, FALSE)</f>
        <v xml:space="preserve"> </v>
      </c>
      <c r="C2989" s="1" t="s">
        <v>16</v>
      </c>
      <c r="D2989" s="2" t="str">
        <f>VLOOKUP(C2989, '기본   '!$A:$B, 2, FALSE)</f>
        <v xml:space="preserve"> </v>
      </c>
      <c r="E2989" s="1" t="s">
        <v>16</v>
      </c>
      <c r="F2989" s="2" t="str">
        <f>VLOOKUP(E2989, '기본   '!$A:$B, 2, FALSE)</f>
        <v xml:space="preserve"> </v>
      </c>
      <c r="G2989" s="1" t="s">
        <v>16</v>
      </c>
      <c r="H2989" s="2" t="str">
        <f>VLOOKUP(G2989, '기본   '!$A:$B, 2, FALSE)</f>
        <v xml:space="preserve"> </v>
      </c>
      <c r="I2989" s="1" t="s">
        <v>16</v>
      </c>
      <c r="J2989" s="2" t="str">
        <f>VLOOKUP(I2989, '기본   '!$A:$B, 2, FALSE)</f>
        <v xml:space="preserve"> </v>
      </c>
      <c r="K2989" s="1" t="s">
        <v>16</v>
      </c>
      <c r="L2989" s="2" t="str">
        <f>VLOOKUP(K2989, '기본   '!$A:$B, 2, FALSE)</f>
        <v xml:space="preserve"> </v>
      </c>
      <c r="M2989" s="1" t="s">
        <v>16</v>
      </c>
    </row>
    <row r="2990" spans="1:13">
      <c r="A2990" s="8" t="s">
        <v>16</v>
      </c>
      <c r="B2990" s="17" t="str">
        <f>VLOOKUP(A2990, '기본   '!$A:$B, 2, FALSE)</f>
        <v xml:space="preserve"> </v>
      </c>
      <c r="C2990" s="1" t="s">
        <v>16</v>
      </c>
      <c r="D2990" s="2" t="str">
        <f>VLOOKUP(C2990, '기본   '!$A:$B, 2, FALSE)</f>
        <v xml:space="preserve"> </v>
      </c>
      <c r="E2990" s="1" t="s">
        <v>16</v>
      </c>
      <c r="F2990" s="2" t="str">
        <f>VLOOKUP(E2990, '기본   '!$A:$B, 2, FALSE)</f>
        <v xml:space="preserve"> </v>
      </c>
      <c r="G2990" s="1" t="s">
        <v>16</v>
      </c>
      <c r="H2990" s="2" t="str">
        <f>VLOOKUP(G2990, '기본   '!$A:$B, 2, FALSE)</f>
        <v xml:space="preserve"> </v>
      </c>
      <c r="I2990" s="1" t="s">
        <v>16</v>
      </c>
      <c r="J2990" s="2" t="str">
        <f>VLOOKUP(I2990, '기본   '!$A:$B, 2, FALSE)</f>
        <v xml:space="preserve"> </v>
      </c>
      <c r="K2990" s="1" t="s">
        <v>16</v>
      </c>
      <c r="L2990" s="2" t="str">
        <f>VLOOKUP(K2990, '기본   '!$A:$B, 2, FALSE)</f>
        <v xml:space="preserve"> </v>
      </c>
      <c r="M2990" s="1" t="s">
        <v>16</v>
      </c>
    </row>
    <row r="2991" spans="1:13">
      <c r="A2991" s="8" t="s">
        <v>16</v>
      </c>
      <c r="B2991" s="17" t="str">
        <f>VLOOKUP(A2991, '기본   '!$A:$B, 2, FALSE)</f>
        <v xml:space="preserve"> </v>
      </c>
      <c r="C2991" s="1" t="s">
        <v>16</v>
      </c>
      <c r="D2991" s="2" t="str">
        <f>VLOOKUP(C2991, '기본   '!$A:$B, 2, FALSE)</f>
        <v xml:space="preserve"> </v>
      </c>
      <c r="E2991" s="1" t="s">
        <v>16</v>
      </c>
      <c r="F2991" s="2" t="str">
        <f>VLOOKUP(E2991, '기본   '!$A:$B, 2, FALSE)</f>
        <v xml:space="preserve"> </v>
      </c>
      <c r="G2991" s="1" t="s">
        <v>16</v>
      </c>
      <c r="H2991" s="2" t="str">
        <f>VLOOKUP(G2991, '기본   '!$A:$B, 2, FALSE)</f>
        <v xml:space="preserve"> </v>
      </c>
      <c r="I2991" s="1" t="s">
        <v>16</v>
      </c>
      <c r="J2991" s="2" t="str">
        <f>VLOOKUP(I2991, '기본   '!$A:$B, 2, FALSE)</f>
        <v xml:space="preserve"> </v>
      </c>
      <c r="K2991" s="1" t="s">
        <v>16</v>
      </c>
      <c r="L2991" s="2" t="str">
        <f>VLOOKUP(K2991, '기본   '!$A:$B, 2, FALSE)</f>
        <v xml:space="preserve"> </v>
      </c>
      <c r="M2991" s="1" t="s">
        <v>16</v>
      </c>
    </row>
    <row r="2992" spans="1:13">
      <c r="A2992" s="8" t="s">
        <v>16</v>
      </c>
      <c r="B2992" s="17" t="str">
        <f>VLOOKUP(A2992, '기본   '!$A:$B, 2, FALSE)</f>
        <v xml:space="preserve"> </v>
      </c>
      <c r="C2992" s="1" t="s">
        <v>16</v>
      </c>
      <c r="D2992" s="2" t="str">
        <f>VLOOKUP(C2992, '기본   '!$A:$B, 2, FALSE)</f>
        <v xml:space="preserve"> </v>
      </c>
      <c r="E2992" s="1" t="s">
        <v>16</v>
      </c>
      <c r="F2992" s="2" t="str">
        <f>VLOOKUP(E2992, '기본   '!$A:$B, 2, FALSE)</f>
        <v xml:space="preserve"> </v>
      </c>
      <c r="G2992" s="1" t="s">
        <v>16</v>
      </c>
      <c r="H2992" s="2" t="str">
        <f>VLOOKUP(G2992, '기본   '!$A:$B, 2, FALSE)</f>
        <v xml:space="preserve"> </v>
      </c>
      <c r="I2992" s="1" t="s">
        <v>16</v>
      </c>
      <c r="J2992" s="2" t="str">
        <f>VLOOKUP(I2992, '기본   '!$A:$B, 2, FALSE)</f>
        <v xml:space="preserve"> </v>
      </c>
      <c r="K2992" s="1" t="s">
        <v>16</v>
      </c>
      <c r="L2992" s="2" t="str">
        <f>VLOOKUP(K2992, '기본   '!$A:$B, 2, FALSE)</f>
        <v xml:space="preserve"> </v>
      </c>
      <c r="M2992" s="1" t="s">
        <v>16</v>
      </c>
    </row>
    <row r="2993" spans="1:13">
      <c r="A2993" s="8" t="s">
        <v>16</v>
      </c>
      <c r="B2993" s="17" t="str">
        <f>VLOOKUP(A2993, '기본   '!$A:$B, 2, FALSE)</f>
        <v xml:space="preserve"> </v>
      </c>
      <c r="C2993" s="1" t="s">
        <v>16</v>
      </c>
      <c r="D2993" s="2" t="str">
        <f>VLOOKUP(C2993, '기본   '!$A:$B, 2, FALSE)</f>
        <v xml:space="preserve"> </v>
      </c>
      <c r="E2993" s="1" t="s">
        <v>16</v>
      </c>
      <c r="F2993" s="2" t="str">
        <f>VLOOKUP(E2993, '기본   '!$A:$B, 2, FALSE)</f>
        <v xml:space="preserve"> </v>
      </c>
      <c r="G2993" s="1" t="s">
        <v>16</v>
      </c>
      <c r="H2993" s="2" t="str">
        <f>VLOOKUP(G2993, '기본   '!$A:$B, 2, FALSE)</f>
        <v xml:space="preserve"> </v>
      </c>
      <c r="I2993" s="1" t="s">
        <v>16</v>
      </c>
      <c r="J2993" s="2" t="str">
        <f>VLOOKUP(I2993, '기본   '!$A:$B, 2, FALSE)</f>
        <v xml:space="preserve"> </v>
      </c>
      <c r="K2993" s="1" t="s">
        <v>16</v>
      </c>
      <c r="L2993" s="2" t="str">
        <f>VLOOKUP(K2993, '기본   '!$A:$B, 2, FALSE)</f>
        <v xml:space="preserve"> </v>
      </c>
      <c r="M2993" s="1" t="s">
        <v>16</v>
      </c>
    </row>
    <row r="2994" spans="1:13">
      <c r="A2994" s="8" t="s">
        <v>16</v>
      </c>
      <c r="B2994" s="17" t="str">
        <f>VLOOKUP(A2994, '기본   '!$A:$B, 2, FALSE)</f>
        <v xml:space="preserve"> </v>
      </c>
      <c r="C2994" s="1" t="s">
        <v>16</v>
      </c>
      <c r="D2994" s="2" t="str">
        <f>VLOOKUP(C2994, '기본   '!$A:$B, 2, FALSE)</f>
        <v xml:space="preserve"> </v>
      </c>
      <c r="E2994" s="1" t="s">
        <v>16</v>
      </c>
      <c r="F2994" s="2" t="str">
        <f>VLOOKUP(E2994, '기본   '!$A:$B, 2, FALSE)</f>
        <v xml:space="preserve"> </v>
      </c>
      <c r="G2994" s="1" t="s">
        <v>16</v>
      </c>
      <c r="H2994" s="2" t="str">
        <f>VLOOKUP(G2994, '기본   '!$A:$B, 2, FALSE)</f>
        <v xml:space="preserve"> </v>
      </c>
      <c r="I2994" s="1" t="s">
        <v>16</v>
      </c>
      <c r="J2994" s="2" t="str">
        <f>VLOOKUP(I2994, '기본   '!$A:$B, 2, FALSE)</f>
        <v xml:space="preserve"> </v>
      </c>
      <c r="K2994" s="1" t="s">
        <v>16</v>
      </c>
      <c r="L2994" s="2" t="str">
        <f>VLOOKUP(K2994, '기본   '!$A:$B, 2, FALSE)</f>
        <v xml:space="preserve"> </v>
      </c>
      <c r="M2994" s="1" t="s">
        <v>16</v>
      </c>
    </row>
    <row r="2995" spans="1:13">
      <c r="A2995" s="8" t="s">
        <v>16</v>
      </c>
      <c r="B2995" s="17" t="str">
        <f>VLOOKUP(A2995, '기본   '!$A:$B, 2, FALSE)</f>
        <v xml:space="preserve"> </v>
      </c>
      <c r="C2995" s="1" t="s">
        <v>16</v>
      </c>
      <c r="D2995" s="2" t="str">
        <f>VLOOKUP(C2995, '기본   '!$A:$B, 2, FALSE)</f>
        <v xml:space="preserve"> </v>
      </c>
      <c r="E2995" s="1" t="s">
        <v>16</v>
      </c>
      <c r="F2995" s="2" t="str">
        <f>VLOOKUP(E2995, '기본   '!$A:$B, 2, FALSE)</f>
        <v xml:space="preserve"> </v>
      </c>
      <c r="G2995" s="1" t="s">
        <v>16</v>
      </c>
      <c r="H2995" s="2" t="str">
        <f>VLOOKUP(G2995, '기본   '!$A:$B, 2, FALSE)</f>
        <v xml:space="preserve"> </v>
      </c>
      <c r="I2995" s="1" t="s">
        <v>16</v>
      </c>
      <c r="J2995" s="2" t="str">
        <f>VLOOKUP(I2995, '기본   '!$A:$B, 2, FALSE)</f>
        <v xml:space="preserve"> </v>
      </c>
      <c r="K2995" s="1" t="s">
        <v>16</v>
      </c>
      <c r="L2995" s="2" t="str">
        <f>VLOOKUP(K2995, '기본   '!$A:$B, 2, FALSE)</f>
        <v xml:space="preserve"> </v>
      </c>
      <c r="M2995" s="1" t="s">
        <v>16</v>
      </c>
    </row>
    <row r="2996" spans="1:13">
      <c r="A2996" s="8" t="s">
        <v>16</v>
      </c>
      <c r="B2996" s="17" t="str">
        <f>VLOOKUP(A2996, '기본   '!$A:$B, 2, FALSE)</f>
        <v xml:space="preserve"> </v>
      </c>
      <c r="C2996" s="1" t="s">
        <v>16</v>
      </c>
      <c r="D2996" s="2" t="str">
        <f>VLOOKUP(C2996, '기본   '!$A:$B, 2, FALSE)</f>
        <v xml:space="preserve"> </v>
      </c>
      <c r="E2996" s="1" t="s">
        <v>16</v>
      </c>
      <c r="F2996" s="2" t="str">
        <f>VLOOKUP(E2996, '기본   '!$A:$B, 2, FALSE)</f>
        <v xml:space="preserve"> </v>
      </c>
      <c r="G2996" s="1" t="s">
        <v>16</v>
      </c>
      <c r="H2996" s="2" t="str">
        <f>VLOOKUP(G2996, '기본   '!$A:$B, 2, FALSE)</f>
        <v xml:space="preserve"> </v>
      </c>
      <c r="I2996" s="1" t="s">
        <v>16</v>
      </c>
      <c r="J2996" s="2" t="str">
        <f>VLOOKUP(I2996, '기본   '!$A:$B, 2, FALSE)</f>
        <v xml:space="preserve"> </v>
      </c>
      <c r="K2996" s="1" t="s">
        <v>16</v>
      </c>
      <c r="L2996" s="2" t="str">
        <f>VLOOKUP(K2996, '기본   '!$A:$B, 2, FALSE)</f>
        <v xml:space="preserve"> </v>
      </c>
      <c r="M2996" s="1" t="s">
        <v>16</v>
      </c>
    </row>
    <row r="2997" spans="1:13">
      <c r="A2997" s="8" t="s">
        <v>16</v>
      </c>
      <c r="B2997" s="17" t="str">
        <f>VLOOKUP(A2997, '기본   '!$A:$B, 2, FALSE)</f>
        <v xml:space="preserve"> </v>
      </c>
      <c r="C2997" s="1" t="s">
        <v>16</v>
      </c>
      <c r="D2997" s="2" t="str">
        <f>VLOOKUP(C2997, '기본   '!$A:$B, 2, FALSE)</f>
        <v xml:space="preserve"> </v>
      </c>
      <c r="E2997" s="1" t="s">
        <v>16</v>
      </c>
      <c r="F2997" s="2" t="str">
        <f>VLOOKUP(E2997, '기본   '!$A:$B, 2, FALSE)</f>
        <v xml:space="preserve"> </v>
      </c>
      <c r="G2997" s="1" t="s">
        <v>16</v>
      </c>
      <c r="H2997" s="2" t="str">
        <f>VLOOKUP(G2997, '기본   '!$A:$B, 2, FALSE)</f>
        <v xml:space="preserve"> </v>
      </c>
      <c r="I2997" s="1" t="s">
        <v>16</v>
      </c>
      <c r="J2997" s="2" t="str">
        <f>VLOOKUP(I2997, '기본   '!$A:$B, 2, FALSE)</f>
        <v xml:space="preserve"> </v>
      </c>
      <c r="K2997" s="1" t="s">
        <v>16</v>
      </c>
      <c r="L2997" s="2" t="str">
        <f>VLOOKUP(K2997, '기본   '!$A:$B, 2, FALSE)</f>
        <v xml:space="preserve"> </v>
      </c>
      <c r="M2997" s="1" t="s">
        <v>16</v>
      </c>
    </row>
    <row r="2998" spans="1:13">
      <c r="A2998" s="8" t="s">
        <v>16</v>
      </c>
      <c r="B2998" s="17" t="str">
        <f>VLOOKUP(A2998, '기본   '!$A:$B, 2, FALSE)</f>
        <v xml:space="preserve"> </v>
      </c>
      <c r="C2998" s="1" t="s">
        <v>16</v>
      </c>
      <c r="D2998" s="2" t="str">
        <f>VLOOKUP(C2998, '기본   '!$A:$B, 2, FALSE)</f>
        <v xml:space="preserve"> </v>
      </c>
      <c r="E2998" s="1" t="s">
        <v>16</v>
      </c>
      <c r="F2998" s="2" t="str">
        <f>VLOOKUP(E2998, '기본   '!$A:$B, 2, FALSE)</f>
        <v xml:space="preserve"> </v>
      </c>
      <c r="G2998" s="1" t="s">
        <v>16</v>
      </c>
      <c r="H2998" s="2" t="str">
        <f>VLOOKUP(G2998, '기본   '!$A:$B, 2, FALSE)</f>
        <v xml:space="preserve"> </v>
      </c>
      <c r="I2998" s="1" t="s">
        <v>16</v>
      </c>
      <c r="J2998" s="2" t="str">
        <f>VLOOKUP(I2998, '기본   '!$A:$B, 2, FALSE)</f>
        <v xml:space="preserve"> </v>
      </c>
      <c r="K2998" s="1" t="s">
        <v>16</v>
      </c>
      <c r="L2998" s="2" t="str">
        <f>VLOOKUP(K2998, '기본   '!$A:$B, 2, FALSE)</f>
        <v xml:space="preserve"> </v>
      </c>
      <c r="M2998" s="1" t="s">
        <v>16</v>
      </c>
    </row>
    <row r="2999" spans="1:13">
      <c r="A2999" s="8" t="s">
        <v>16</v>
      </c>
      <c r="B2999" s="17" t="str">
        <f>VLOOKUP(A2999, '기본   '!$A:$B, 2, FALSE)</f>
        <v xml:space="preserve"> </v>
      </c>
      <c r="C2999" s="1" t="s">
        <v>16</v>
      </c>
      <c r="D2999" s="2" t="str">
        <f>VLOOKUP(C2999, '기본   '!$A:$B, 2, FALSE)</f>
        <v xml:space="preserve"> </v>
      </c>
      <c r="E2999" s="1" t="s">
        <v>16</v>
      </c>
      <c r="F2999" s="2" t="str">
        <f>VLOOKUP(E2999, '기본   '!$A:$B, 2, FALSE)</f>
        <v xml:space="preserve"> </v>
      </c>
      <c r="G2999" s="1" t="s">
        <v>16</v>
      </c>
      <c r="H2999" s="2" t="str">
        <f>VLOOKUP(G2999, '기본   '!$A:$B, 2, FALSE)</f>
        <v xml:space="preserve"> </v>
      </c>
      <c r="I2999" s="1" t="s">
        <v>16</v>
      </c>
      <c r="J2999" s="2" t="str">
        <f>VLOOKUP(I2999, '기본   '!$A:$B, 2, FALSE)</f>
        <v xml:space="preserve"> </v>
      </c>
      <c r="K2999" s="1" t="s">
        <v>16</v>
      </c>
      <c r="L2999" s="2" t="str">
        <f>VLOOKUP(K2999, '기본   '!$A:$B, 2, FALSE)</f>
        <v xml:space="preserve"> </v>
      </c>
      <c r="M2999" s="1" t="s">
        <v>16</v>
      </c>
    </row>
    <row r="3000" spans="1:13">
      <c r="A3000" s="8" t="s">
        <v>16</v>
      </c>
      <c r="B3000" s="17" t="str">
        <f>VLOOKUP(A3000, '기본   '!$A:$B, 2, FALSE)</f>
        <v xml:space="preserve"> </v>
      </c>
      <c r="C3000" s="1" t="s">
        <v>16</v>
      </c>
      <c r="D3000" s="2" t="str">
        <f>VLOOKUP(C3000, '기본   '!$A:$B, 2, FALSE)</f>
        <v xml:space="preserve"> </v>
      </c>
      <c r="E3000" s="1" t="s">
        <v>16</v>
      </c>
      <c r="F3000" s="2" t="str">
        <f>VLOOKUP(E3000, '기본   '!$A:$B, 2, FALSE)</f>
        <v xml:space="preserve"> </v>
      </c>
      <c r="G3000" s="1" t="s">
        <v>16</v>
      </c>
      <c r="H3000" s="2" t="str">
        <f>VLOOKUP(G3000, '기본   '!$A:$B, 2, FALSE)</f>
        <v xml:space="preserve"> </v>
      </c>
      <c r="I3000" s="1" t="s">
        <v>16</v>
      </c>
      <c r="J3000" s="2" t="str">
        <f>VLOOKUP(I3000, '기본   '!$A:$B, 2, FALSE)</f>
        <v xml:space="preserve"> </v>
      </c>
      <c r="K3000" s="1" t="s">
        <v>16</v>
      </c>
      <c r="L3000" s="2" t="str">
        <f>VLOOKUP(K3000, '기본   '!$A:$B, 2, FALSE)</f>
        <v xml:space="preserve"> </v>
      </c>
      <c r="M3000" s="1" t="s">
        <v>16</v>
      </c>
    </row>
    <row r="3001" spans="1:13">
      <c r="A3001" s="8" t="s">
        <v>16</v>
      </c>
      <c r="B3001" s="17" t="str">
        <f>VLOOKUP(A3001, '기본   '!$A:$B, 2, FALSE)</f>
        <v xml:space="preserve"> </v>
      </c>
      <c r="C3001" s="1" t="s">
        <v>16</v>
      </c>
      <c r="D3001" s="2" t="str">
        <f>VLOOKUP(C3001, '기본   '!$A:$B, 2, FALSE)</f>
        <v xml:space="preserve"> </v>
      </c>
      <c r="E3001" s="1" t="s">
        <v>16</v>
      </c>
      <c r="F3001" s="2" t="str">
        <f>VLOOKUP(E3001, '기본   '!$A:$B, 2, FALSE)</f>
        <v xml:space="preserve"> </v>
      </c>
      <c r="G3001" s="1" t="s">
        <v>16</v>
      </c>
      <c r="H3001" s="2" t="str">
        <f>VLOOKUP(G3001, '기본   '!$A:$B, 2, FALSE)</f>
        <v xml:space="preserve"> </v>
      </c>
      <c r="I3001" s="1" t="s">
        <v>16</v>
      </c>
      <c r="J3001" s="2" t="str">
        <f>VLOOKUP(I3001, '기본   '!$A:$B, 2, FALSE)</f>
        <v xml:space="preserve"> </v>
      </c>
      <c r="K3001" s="1" t="s">
        <v>16</v>
      </c>
      <c r="L3001" s="2" t="str">
        <f>VLOOKUP(K3001, '기본   '!$A:$B, 2, FALSE)</f>
        <v xml:space="preserve"> </v>
      </c>
      <c r="M3001" s="1" t="s">
        <v>16</v>
      </c>
    </row>
    <row r="3002" spans="1:13">
      <c r="A3002" s="8" t="s">
        <v>16</v>
      </c>
      <c r="B3002" s="17" t="str">
        <f>VLOOKUP(A3002, '기본   '!$A:$B, 2, FALSE)</f>
        <v xml:space="preserve"> </v>
      </c>
      <c r="C3002" s="1" t="s">
        <v>16</v>
      </c>
      <c r="D3002" s="2" t="str">
        <f>VLOOKUP(C3002, '기본   '!$A:$B, 2, FALSE)</f>
        <v xml:space="preserve"> </v>
      </c>
      <c r="E3002" s="1" t="s">
        <v>16</v>
      </c>
      <c r="F3002" s="2" t="str">
        <f>VLOOKUP(E3002, '기본   '!$A:$B, 2, FALSE)</f>
        <v xml:space="preserve"> </v>
      </c>
      <c r="G3002" s="1" t="s">
        <v>16</v>
      </c>
      <c r="H3002" s="2" t="str">
        <f>VLOOKUP(G3002, '기본   '!$A:$B, 2, FALSE)</f>
        <v xml:space="preserve"> </v>
      </c>
      <c r="I3002" s="1" t="s">
        <v>16</v>
      </c>
      <c r="J3002" s="2" t="str">
        <f>VLOOKUP(I3002, '기본   '!$A:$B, 2, FALSE)</f>
        <v xml:space="preserve"> </v>
      </c>
      <c r="K3002" s="1" t="s">
        <v>16</v>
      </c>
      <c r="L3002" s="2" t="str">
        <f>VLOOKUP(K3002, '기본   '!$A:$B, 2, FALSE)</f>
        <v xml:space="preserve"> </v>
      </c>
      <c r="M3002" s="1" t="s">
        <v>16</v>
      </c>
    </row>
    <row r="3003" spans="1:13">
      <c r="A3003" s="8" t="s">
        <v>16</v>
      </c>
      <c r="B3003" s="17" t="str">
        <f>VLOOKUP(A3003, '기본   '!$A:$B, 2, FALSE)</f>
        <v xml:space="preserve"> </v>
      </c>
      <c r="C3003" s="1" t="s">
        <v>16</v>
      </c>
      <c r="D3003" s="2" t="str">
        <f>VLOOKUP(C3003, '기본   '!$A:$B, 2, FALSE)</f>
        <v xml:space="preserve"> </v>
      </c>
      <c r="E3003" s="1" t="s">
        <v>16</v>
      </c>
      <c r="F3003" s="2" t="str">
        <f>VLOOKUP(E3003, '기본   '!$A:$B, 2, FALSE)</f>
        <v xml:space="preserve"> </v>
      </c>
      <c r="G3003" s="1" t="s">
        <v>16</v>
      </c>
      <c r="H3003" s="2" t="str">
        <f>VLOOKUP(G3003, '기본   '!$A:$B, 2, FALSE)</f>
        <v xml:space="preserve"> </v>
      </c>
      <c r="I3003" s="1" t="s">
        <v>16</v>
      </c>
      <c r="J3003" s="2" t="str">
        <f>VLOOKUP(I3003, '기본   '!$A:$B, 2, FALSE)</f>
        <v xml:space="preserve"> </v>
      </c>
      <c r="K3003" s="1" t="s">
        <v>16</v>
      </c>
      <c r="L3003" s="2" t="str">
        <f>VLOOKUP(K3003, '기본   '!$A:$B, 2, FALSE)</f>
        <v xml:space="preserve"> </v>
      </c>
      <c r="M3003" s="1" t="s">
        <v>16</v>
      </c>
    </row>
    <row r="3004" spans="1:13">
      <c r="A3004" s="8" t="s">
        <v>16</v>
      </c>
      <c r="B3004" s="17" t="str">
        <f>VLOOKUP(A3004, '기본   '!$A:$B, 2, FALSE)</f>
        <v xml:space="preserve"> </v>
      </c>
      <c r="C3004" s="1" t="s">
        <v>16</v>
      </c>
      <c r="D3004" s="2" t="str">
        <f>VLOOKUP(C3004, '기본   '!$A:$B, 2, FALSE)</f>
        <v xml:space="preserve"> </v>
      </c>
      <c r="E3004" s="1" t="s">
        <v>16</v>
      </c>
      <c r="F3004" s="2" t="str">
        <f>VLOOKUP(E3004, '기본   '!$A:$B, 2, FALSE)</f>
        <v xml:space="preserve"> </v>
      </c>
      <c r="G3004" s="1" t="s">
        <v>16</v>
      </c>
      <c r="H3004" s="2" t="str">
        <f>VLOOKUP(G3004, '기본   '!$A:$B, 2, FALSE)</f>
        <v xml:space="preserve"> </v>
      </c>
      <c r="I3004" s="1" t="s">
        <v>16</v>
      </c>
      <c r="J3004" s="2" t="str">
        <f>VLOOKUP(I3004, '기본   '!$A:$B, 2, FALSE)</f>
        <v xml:space="preserve"> </v>
      </c>
      <c r="K3004" s="1" t="s">
        <v>16</v>
      </c>
      <c r="L3004" s="2" t="str">
        <f>VLOOKUP(K3004, '기본   '!$A:$B, 2, FALSE)</f>
        <v xml:space="preserve"> </v>
      </c>
      <c r="M3004" s="1" t="s">
        <v>16</v>
      </c>
    </row>
    <row r="3005" spans="1:13">
      <c r="A3005" s="8" t="s">
        <v>16</v>
      </c>
      <c r="B3005" s="17" t="str">
        <f>VLOOKUP(A3005, '기본   '!$A:$B, 2, FALSE)</f>
        <v xml:space="preserve"> </v>
      </c>
      <c r="C3005" s="1" t="s">
        <v>16</v>
      </c>
      <c r="D3005" s="2" t="str">
        <f>VLOOKUP(C3005, '기본   '!$A:$B, 2, FALSE)</f>
        <v xml:space="preserve"> </v>
      </c>
      <c r="E3005" s="1" t="s">
        <v>16</v>
      </c>
      <c r="F3005" s="2" t="str">
        <f>VLOOKUP(E3005, '기본   '!$A:$B, 2, FALSE)</f>
        <v xml:space="preserve"> </v>
      </c>
      <c r="G3005" s="1" t="s">
        <v>16</v>
      </c>
      <c r="H3005" s="2" t="str">
        <f>VLOOKUP(G3005, '기본   '!$A:$B, 2, FALSE)</f>
        <v xml:space="preserve"> </v>
      </c>
      <c r="I3005" s="1" t="s">
        <v>16</v>
      </c>
      <c r="J3005" s="2" t="str">
        <f>VLOOKUP(I3005, '기본   '!$A:$B, 2, FALSE)</f>
        <v xml:space="preserve"> </v>
      </c>
      <c r="K3005" s="1" t="s">
        <v>16</v>
      </c>
      <c r="L3005" s="2" t="str">
        <f>VLOOKUP(K3005, '기본   '!$A:$B, 2, FALSE)</f>
        <v xml:space="preserve"> </v>
      </c>
      <c r="M3005" s="1" t="s">
        <v>16</v>
      </c>
    </row>
    <row r="3006" spans="1:13">
      <c r="A3006" s="8" t="s">
        <v>16</v>
      </c>
      <c r="B3006" s="17" t="str">
        <f>VLOOKUP(A3006, '기본   '!$A:$B, 2, FALSE)</f>
        <v xml:space="preserve"> </v>
      </c>
      <c r="C3006" s="1" t="s">
        <v>16</v>
      </c>
      <c r="D3006" s="2" t="str">
        <f>VLOOKUP(C3006, '기본   '!$A:$B, 2, FALSE)</f>
        <v xml:space="preserve"> </v>
      </c>
      <c r="E3006" s="1" t="s">
        <v>16</v>
      </c>
      <c r="F3006" s="2" t="str">
        <f>VLOOKUP(E3006, '기본   '!$A:$B, 2, FALSE)</f>
        <v xml:space="preserve"> </v>
      </c>
      <c r="G3006" s="1" t="s">
        <v>16</v>
      </c>
      <c r="H3006" s="2" t="str">
        <f>VLOOKUP(G3006, '기본   '!$A:$B, 2, FALSE)</f>
        <v xml:space="preserve"> </v>
      </c>
      <c r="I3006" s="1" t="s">
        <v>16</v>
      </c>
      <c r="J3006" s="2" t="str">
        <f>VLOOKUP(I3006, '기본   '!$A:$B, 2, FALSE)</f>
        <v xml:space="preserve"> </v>
      </c>
      <c r="K3006" s="1" t="s">
        <v>16</v>
      </c>
      <c r="L3006" s="2" t="str">
        <f>VLOOKUP(K3006, '기본   '!$A:$B, 2, FALSE)</f>
        <v xml:space="preserve"> </v>
      </c>
      <c r="M3006" s="1" t="s">
        <v>16</v>
      </c>
    </row>
    <row r="3007" spans="1:13">
      <c r="A3007" s="8" t="s">
        <v>16</v>
      </c>
      <c r="B3007" s="17" t="str">
        <f>VLOOKUP(A3007, '기본   '!$A:$B, 2, FALSE)</f>
        <v xml:space="preserve"> </v>
      </c>
      <c r="C3007" s="1" t="s">
        <v>16</v>
      </c>
      <c r="D3007" s="2" t="str">
        <f>VLOOKUP(C3007, '기본   '!$A:$B, 2, FALSE)</f>
        <v xml:space="preserve"> </v>
      </c>
      <c r="E3007" s="1" t="s">
        <v>16</v>
      </c>
      <c r="F3007" s="2" t="str">
        <f>VLOOKUP(E3007, '기본   '!$A:$B, 2, FALSE)</f>
        <v xml:space="preserve"> </v>
      </c>
      <c r="G3007" s="1" t="s">
        <v>16</v>
      </c>
      <c r="H3007" s="2" t="str">
        <f>VLOOKUP(G3007, '기본   '!$A:$B, 2, FALSE)</f>
        <v xml:space="preserve"> </v>
      </c>
      <c r="I3007" s="1" t="s">
        <v>16</v>
      </c>
      <c r="J3007" s="2" t="str">
        <f>VLOOKUP(I3007, '기본   '!$A:$B, 2, FALSE)</f>
        <v xml:space="preserve"> </v>
      </c>
      <c r="K3007" s="1" t="s">
        <v>16</v>
      </c>
      <c r="L3007" s="2" t="str">
        <f>VLOOKUP(K3007, '기본   '!$A:$B, 2, FALSE)</f>
        <v xml:space="preserve"> </v>
      </c>
      <c r="M3007" s="1" t="s">
        <v>16</v>
      </c>
    </row>
    <row r="3008" spans="1:13">
      <c r="A3008" s="8" t="s">
        <v>16</v>
      </c>
      <c r="B3008" s="17" t="str">
        <f>VLOOKUP(A3008, '기본   '!$A:$B, 2, FALSE)</f>
        <v xml:space="preserve"> </v>
      </c>
      <c r="C3008" s="1" t="s">
        <v>16</v>
      </c>
      <c r="D3008" s="2" t="str">
        <f>VLOOKUP(C3008, '기본   '!$A:$B, 2, FALSE)</f>
        <v xml:space="preserve"> </v>
      </c>
      <c r="E3008" s="1" t="s">
        <v>16</v>
      </c>
      <c r="F3008" s="2" t="str">
        <f>VLOOKUP(E3008, '기본   '!$A:$B, 2, FALSE)</f>
        <v xml:space="preserve"> </v>
      </c>
      <c r="G3008" s="1" t="s">
        <v>16</v>
      </c>
      <c r="H3008" s="2" t="str">
        <f>VLOOKUP(G3008, '기본   '!$A:$B, 2, FALSE)</f>
        <v xml:space="preserve"> </v>
      </c>
      <c r="I3008" s="1" t="s">
        <v>16</v>
      </c>
      <c r="J3008" s="2" t="str">
        <f>VLOOKUP(I3008, '기본   '!$A:$B, 2, FALSE)</f>
        <v xml:space="preserve"> </v>
      </c>
      <c r="K3008" s="1" t="s">
        <v>16</v>
      </c>
      <c r="L3008" s="2" t="str">
        <f>VLOOKUP(K3008, '기본   '!$A:$B, 2, FALSE)</f>
        <v xml:space="preserve"> </v>
      </c>
      <c r="M3008" s="1" t="s">
        <v>16</v>
      </c>
    </row>
    <row r="3009" spans="1:13">
      <c r="A3009" s="8" t="s">
        <v>16</v>
      </c>
      <c r="B3009" s="17" t="str">
        <f>VLOOKUP(A3009, '기본   '!$A:$B, 2, FALSE)</f>
        <v xml:space="preserve"> </v>
      </c>
      <c r="C3009" s="1" t="s">
        <v>16</v>
      </c>
      <c r="D3009" s="2" t="str">
        <f>VLOOKUP(C3009, '기본   '!$A:$B, 2, FALSE)</f>
        <v xml:space="preserve"> </v>
      </c>
      <c r="E3009" s="1" t="s">
        <v>16</v>
      </c>
      <c r="F3009" s="2" t="str">
        <f>VLOOKUP(E3009, '기본   '!$A:$B, 2, FALSE)</f>
        <v xml:space="preserve"> </v>
      </c>
      <c r="G3009" s="1" t="s">
        <v>16</v>
      </c>
      <c r="H3009" s="2" t="str">
        <f>VLOOKUP(G3009, '기본   '!$A:$B, 2, FALSE)</f>
        <v xml:space="preserve"> </v>
      </c>
      <c r="I3009" s="1" t="s">
        <v>16</v>
      </c>
      <c r="J3009" s="2" t="str">
        <f>VLOOKUP(I3009, '기본   '!$A:$B, 2, FALSE)</f>
        <v xml:space="preserve"> </v>
      </c>
      <c r="K3009" s="1" t="s">
        <v>16</v>
      </c>
      <c r="L3009" s="2" t="str">
        <f>VLOOKUP(K3009, '기본   '!$A:$B, 2, FALSE)</f>
        <v xml:space="preserve"> </v>
      </c>
      <c r="M3009" s="1" t="s">
        <v>16</v>
      </c>
    </row>
    <row r="3010" spans="1:13">
      <c r="A3010" s="8" t="s">
        <v>16</v>
      </c>
      <c r="B3010" s="17" t="str">
        <f>VLOOKUP(A3010, '기본   '!$A:$B, 2, FALSE)</f>
        <v xml:space="preserve"> </v>
      </c>
      <c r="C3010" s="1" t="s">
        <v>16</v>
      </c>
      <c r="D3010" s="2" t="str">
        <f>VLOOKUP(C3010, '기본   '!$A:$B, 2, FALSE)</f>
        <v xml:space="preserve"> </v>
      </c>
      <c r="E3010" s="1" t="s">
        <v>16</v>
      </c>
      <c r="F3010" s="2" t="str">
        <f>VLOOKUP(E3010, '기본   '!$A:$B, 2, FALSE)</f>
        <v xml:space="preserve"> </v>
      </c>
      <c r="G3010" s="1" t="s">
        <v>16</v>
      </c>
      <c r="H3010" s="2" t="str">
        <f>VLOOKUP(G3010, '기본   '!$A:$B, 2, FALSE)</f>
        <v xml:space="preserve"> </v>
      </c>
      <c r="I3010" s="1" t="s">
        <v>16</v>
      </c>
      <c r="J3010" s="2" t="str">
        <f>VLOOKUP(I3010, '기본   '!$A:$B, 2, FALSE)</f>
        <v xml:space="preserve"> </v>
      </c>
      <c r="K3010" s="1" t="s">
        <v>16</v>
      </c>
      <c r="L3010" s="2" t="str">
        <f>VLOOKUP(K3010, '기본   '!$A:$B, 2, FALSE)</f>
        <v xml:space="preserve"> </v>
      </c>
      <c r="M3010" s="1" t="s">
        <v>16</v>
      </c>
    </row>
    <row r="3011" spans="1:13">
      <c r="A3011" s="8" t="s">
        <v>16</v>
      </c>
      <c r="B3011" s="17" t="str">
        <f>VLOOKUP(A3011, '기본   '!$A:$B, 2, FALSE)</f>
        <v xml:space="preserve"> </v>
      </c>
      <c r="C3011" s="1" t="s">
        <v>16</v>
      </c>
      <c r="D3011" s="2" t="str">
        <f>VLOOKUP(C3011, '기본   '!$A:$B, 2, FALSE)</f>
        <v xml:space="preserve"> </v>
      </c>
      <c r="E3011" s="1" t="s">
        <v>16</v>
      </c>
      <c r="F3011" s="2" t="str">
        <f>VLOOKUP(E3011, '기본   '!$A:$B, 2, FALSE)</f>
        <v xml:space="preserve"> </v>
      </c>
      <c r="G3011" s="1" t="s">
        <v>16</v>
      </c>
      <c r="H3011" s="2" t="str">
        <f>VLOOKUP(G3011, '기본   '!$A:$B, 2, FALSE)</f>
        <v xml:space="preserve"> </v>
      </c>
      <c r="I3011" s="1" t="s">
        <v>16</v>
      </c>
      <c r="J3011" s="2" t="str">
        <f>VLOOKUP(I3011, '기본   '!$A:$B, 2, FALSE)</f>
        <v xml:space="preserve"> </v>
      </c>
      <c r="K3011" s="1" t="s">
        <v>16</v>
      </c>
      <c r="L3011" s="2" t="str">
        <f>VLOOKUP(K3011, '기본   '!$A:$B, 2, FALSE)</f>
        <v xml:space="preserve"> </v>
      </c>
      <c r="M3011" s="1" t="s">
        <v>16</v>
      </c>
    </row>
    <row r="3012" spans="1:13">
      <c r="A3012" s="8" t="s">
        <v>16</v>
      </c>
      <c r="B3012" s="17" t="str">
        <f>VLOOKUP(A3012, '기본   '!$A:$B, 2, FALSE)</f>
        <v xml:space="preserve"> </v>
      </c>
      <c r="C3012" s="1" t="s">
        <v>16</v>
      </c>
      <c r="D3012" s="2" t="str">
        <f>VLOOKUP(C3012, '기본   '!$A:$B, 2, FALSE)</f>
        <v xml:space="preserve"> </v>
      </c>
      <c r="E3012" s="1" t="s">
        <v>16</v>
      </c>
      <c r="F3012" s="2" t="str">
        <f>VLOOKUP(E3012, '기본   '!$A:$B, 2, FALSE)</f>
        <v xml:space="preserve"> </v>
      </c>
      <c r="G3012" s="1" t="s">
        <v>16</v>
      </c>
      <c r="H3012" s="2" t="str">
        <f>VLOOKUP(G3012, '기본   '!$A:$B, 2, FALSE)</f>
        <v xml:space="preserve"> </v>
      </c>
      <c r="I3012" s="1" t="s">
        <v>16</v>
      </c>
      <c r="J3012" s="2" t="str">
        <f>VLOOKUP(I3012, '기본   '!$A:$B, 2, FALSE)</f>
        <v xml:space="preserve"> </v>
      </c>
      <c r="K3012" s="1" t="s">
        <v>16</v>
      </c>
      <c r="L3012" s="2" t="str">
        <f>VLOOKUP(K3012, '기본   '!$A:$B, 2, FALSE)</f>
        <v xml:space="preserve"> </v>
      </c>
      <c r="M3012" s="1" t="s">
        <v>16</v>
      </c>
    </row>
    <row r="3013" spans="1:13">
      <c r="A3013" s="8" t="s">
        <v>16</v>
      </c>
      <c r="B3013" s="17" t="str">
        <f>VLOOKUP(A3013, '기본   '!$A:$B, 2, FALSE)</f>
        <v xml:space="preserve"> </v>
      </c>
      <c r="C3013" s="1" t="s">
        <v>16</v>
      </c>
      <c r="D3013" s="2" t="str">
        <f>VLOOKUP(C3013, '기본   '!$A:$B, 2, FALSE)</f>
        <v xml:space="preserve"> </v>
      </c>
      <c r="E3013" s="1" t="s">
        <v>16</v>
      </c>
      <c r="F3013" s="2" t="str">
        <f>VLOOKUP(E3013, '기본   '!$A:$B, 2, FALSE)</f>
        <v xml:space="preserve"> </v>
      </c>
      <c r="G3013" s="1" t="s">
        <v>16</v>
      </c>
      <c r="H3013" s="2" t="str">
        <f>VLOOKUP(G3013, '기본   '!$A:$B, 2, FALSE)</f>
        <v xml:space="preserve"> </v>
      </c>
      <c r="I3013" s="1" t="s">
        <v>16</v>
      </c>
      <c r="J3013" s="2" t="str">
        <f>VLOOKUP(I3013, '기본   '!$A:$B, 2, FALSE)</f>
        <v xml:space="preserve"> </v>
      </c>
      <c r="K3013" s="1" t="s">
        <v>16</v>
      </c>
      <c r="L3013" s="2" t="str">
        <f>VLOOKUP(K3013, '기본   '!$A:$B, 2, FALSE)</f>
        <v xml:space="preserve"> </v>
      </c>
      <c r="M3013" s="1" t="s">
        <v>16</v>
      </c>
    </row>
    <row r="3014" spans="1:13">
      <c r="A3014" s="8" t="s">
        <v>16</v>
      </c>
      <c r="B3014" s="17" t="str">
        <f>VLOOKUP(A3014, '기본   '!$A:$B, 2, FALSE)</f>
        <v xml:space="preserve"> </v>
      </c>
      <c r="C3014" s="1" t="s">
        <v>16</v>
      </c>
      <c r="D3014" s="2" t="str">
        <f>VLOOKUP(C3014, '기본   '!$A:$B, 2, FALSE)</f>
        <v xml:space="preserve"> </v>
      </c>
      <c r="E3014" s="1" t="s">
        <v>16</v>
      </c>
      <c r="F3014" s="2" t="str">
        <f>VLOOKUP(E3014, '기본   '!$A:$B, 2, FALSE)</f>
        <v xml:space="preserve"> </v>
      </c>
      <c r="G3014" s="1" t="s">
        <v>16</v>
      </c>
      <c r="H3014" s="2" t="str">
        <f>VLOOKUP(G3014, '기본   '!$A:$B, 2, FALSE)</f>
        <v xml:space="preserve"> </v>
      </c>
      <c r="I3014" s="1" t="s">
        <v>16</v>
      </c>
      <c r="J3014" s="2" t="str">
        <f>VLOOKUP(I3014, '기본   '!$A:$B, 2, FALSE)</f>
        <v xml:space="preserve"> </v>
      </c>
      <c r="K3014" s="1" t="s">
        <v>16</v>
      </c>
      <c r="L3014" s="2" t="str">
        <f>VLOOKUP(K3014, '기본   '!$A:$B, 2, FALSE)</f>
        <v xml:space="preserve"> </v>
      </c>
      <c r="M3014" s="1" t="s">
        <v>16</v>
      </c>
    </row>
    <row r="3015" spans="1:13">
      <c r="A3015" s="8" t="s">
        <v>16</v>
      </c>
      <c r="B3015" s="17" t="str">
        <f>VLOOKUP(A3015, '기본   '!$A:$B, 2, FALSE)</f>
        <v xml:space="preserve"> </v>
      </c>
      <c r="C3015" s="1" t="s">
        <v>16</v>
      </c>
      <c r="D3015" s="2" t="str">
        <f>VLOOKUP(C3015, '기본   '!$A:$B, 2, FALSE)</f>
        <v xml:space="preserve"> </v>
      </c>
      <c r="E3015" s="1" t="s">
        <v>16</v>
      </c>
      <c r="F3015" s="2" t="str">
        <f>VLOOKUP(E3015, '기본   '!$A:$B, 2, FALSE)</f>
        <v xml:space="preserve"> </v>
      </c>
      <c r="G3015" s="1" t="s">
        <v>16</v>
      </c>
      <c r="H3015" s="2" t="str">
        <f>VLOOKUP(G3015, '기본   '!$A:$B, 2, FALSE)</f>
        <v xml:space="preserve"> </v>
      </c>
      <c r="I3015" s="1" t="s">
        <v>16</v>
      </c>
      <c r="J3015" s="2" t="str">
        <f>VLOOKUP(I3015, '기본   '!$A:$B, 2, FALSE)</f>
        <v xml:space="preserve"> </v>
      </c>
      <c r="K3015" s="1" t="s">
        <v>16</v>
      </c>
      <c r="L3015" s="2" t="str">
        <f>VLOOKUP(K3015, '기본   '!$A:$B, 2, FALSE)</f>
        <v xml:space="preserve"> </v>
      </c>
      <c r="M3015" s="1" t="s">
        <v>16</v>
      </c>
    </row>
    <row r="3016" spans="1:13">
      <c r="A3016" s="8" t="s">
        <v>16</v>
      </c>
      <c r="B3016" s="17" t="str">
        <f>VLOOKUP(A3016, '기본   '!$A:$B, 2, FALSE)</f>
        <v xml:space="preserve"> </v>
      </c>
      <c r="C3016" s="1" t="s">
        <v>16</v>
      </c>
      <c r="D3016" s="2" t="str">
        <f>VLOOKUP(C3016, '기본   '!$A:$B, 2, FALSE)</f>
        <v xml:space="preserve"> </v>
      </c>
      <c r="E3016" s="1" t="s">
        <v>16</v>
      </c>
      <c r="F3016" s="2" t="str">
        <f>VLOOKUP(E3016, '기본   '!$A:$B, 2, FALSE)</f>
        <v xml:space="preserve"> </v>
      </c>
      <c r="G3016" s="1" t="s">
        <v>16</v>
      </c>
      <c r="H3016" s="2" t="str">
        <f>VLOOKUP(G3016, '기본   '!$A:$B, 2, FALSE)</f>
        <v xml:space="preserve"> </v>
      </c>
      <c r="I3016" s="1" t="s">
        <v>16</v>
      </c>
      <c r="J3016" s="2" t="str">
        <f>VLOOKUP(I3016, '기본   '!$A:$B, 2, FALSE)</f>
        <v xml:space="preserve"> </v>
      </c>
      <c r="K3016" s="1" t="s">
        <v>16</v>
      </c>
      <c r="L3016" s="2" t="str">
        <f>VLOOKUP(K3016, '기본   '!$A:$B, 2, FALSE)</f>
        <v xml:space="preserve"> </v>
      </c>
      <c r="M3016" s="1" t="s">
        <v>16</v>
      </c>
    </row>
    <row r="3017" spans="1:13">
      <c r="A3017" s="8" t="s">
        <v>16</v>
      </c>
      <c r="B3017" s="17" t="str">
        <f>VLOOKUP(A3017, '기본   '!$A:$B, 2, FALSE)</f>
        <v xml:space="preserve"> </v>
      </c>
      <c r="C3017" s="1" t="s">
        <v>16</v>
      </c>
      <c r="D3017" s="2" t="str">
        <f>VLOOKUP(C3017, '기본   '!$A:$B, 2, FALSE)</f>
        <v xml:space="preserve"> </v>
      </c>
      <c r="E3017" s="1" t="s">
        <v>16</v>
      </c>
      <c r="F3017" s="2" t="str">
        <f>VLOOKUP(E3017, '기본   '!$A:$B, 2, FALSE)</f>
        <v xml:space="preserve"> </v>
      </c>
      <c r="G3017" s="1" t="s">
        <v>16</v>
      </c>
      <c r="H3017" s="2" t="str">
        <f>VLOOKUP(G3017, '기본   '!$A:$B, 2, FALSE)</f>
        <v xml:space="preserve"> </v>
      </c>
      <c r="I3017" s="1" t="s">
        <v>16</v>
      </c>
      <c r="J3017" s="2" t="str">
        <f>VLOOKUP(I3017, '기본   '!$A:$B, 2, FALSE)</f>
        <v xml:space="preserve"> </v>
      </c>
      <c r="K3017" s="1" t="s">
        <v>16</v>
      </c>
      <c r="L3017" s="2" t="str">
        <f>VLOOKUP(K3017, '기본   '!$A:$B, 2, FALSE)</f>
        <v xml:space="preserve"> </v>
      </c>
      <c r="M3017" s="1" t="s">
        <v>16</v>
      </c>
    </row>
    <row r="3018" spans="1:13">
      <c r="A3018" s="8" t="s">
        <v>16</v>
      </c>
      <c r="B3018" s="17" t="str">
        <f>VLOOKUP(A3018, '기본   '!$A:$B, 2, FALSE)</f>
        <v xml:space="preserve"> </v>
      </c>
      <c r="C3018" s="1" t="s">
        <v>16</v>
      </c>
      <c r="D3018" s="2" t="str">
        <f>VLOOKUP(C3018, '기본   '!$A:$B, 2, FALSE)</f>
        <v xml:space="preserve"> </v>
      </c>
      <c r="E3018" s="1" t="s">
        <v>16</v>
      </c>
      <c r="F3018" s="2" t="str">
        <f>VLOOKUP(E3018, '기본   '!$A:$B, 2, FALSE)</f>
        <v xml:space="preserve"> </v>
      </c>
      <c r="G3018" s="1" t="s">
        <v>16</v>
      </c>
      <c r="H3018" s="2" t="str">
        <f>VLOOKUP(G3018, '기본   '!$A:$B, 2, FALSE)</f>
        <v xml:space="preserve"> </v>
      </c>
      <c r="I3018" s="1" t="s">
        <v>16</v>
      </c>
      <c r="J3018" s="2" t="str">
        <f>VLOOKUP(I3018, '기본   '!$A:$B, 2, FALSE)</f>
        <v xml:space="preserve"> </v>
      </c>
      <c r="K3018" s="1" t="s">
        <v>16</v>
      </c>
      <c r="L3018" s="2" t="str">
        <f>VLOOKUP(K3018, '기본   '!$A:$B, 2, FALSE)</f>
        <v xml:space="preserve"> </v>
      </c>
      <c r="M3018" s="1" t="s">
        <v>16</v>
      </c>
    </row>
    <row r="3019" spans="1:13">
      <c r="A3019" s="8" t="s">
        <v>16</v>
      </c>
      <c r="B3019" s="17" t="str">
        <f>VLOOKUP(A3019, '기본   '!$A:$B, 2, FALSE)</f>
        <v xml:space="preserve"> </v>
      </c>
      <c r="C3019" s="1" t="s">
        <v>16</v>
      </c>
      <c r="D3019" s="2" t="str">
        <f>VLOOKUP(C3019, '기본   '!$A:$B, 2, FALSE)</f>
        <v xml:space="preserve"> </v>
      </c>
      <c r="E3019" s="1" t="s">
        <v>16</v>
      </c>
      <c r="F3019" s="2" t="str">
        <f>VLOOKUP(E3019, '기본   '!$A:$B, 2, FALSE)</f>
        <v xml:space="preserve"> </v>
      </c>
      <c r="G3019" s="1" t="s">
        <v>16</v>
      </c>
      <c r="H3019" s="2" t="str">
        <f>VLOOKUP(G3019, '기본   '!$A:$B, 2, FALSE)</f>
        <v xml:space="preserve"> </v>
      </c>
      <c r="I3019" s="1" t="s">
        <v>16</v>
      </c>
      <c r="J3019" s="2" t="str">
        <f>VLOOKUP(I3019, '기본   '!$A:$B, 2, FALSE)</f>
        <v xml:space="preserve"> </v>
      </c>
      <c r="K3019" s="1" t="s">
        <v>16</v>
      </c>
      <c r="L3019" s="2" t="str">
        <f>VLOOKUP(K3019, '기본   '!$A:$B, 2, FALSE)</f>
        <v xml:space="preserve"> </v>
      </c>
      <c r="M3019" s="1" t="s">
        <v>16</v>
      </c>
    </row>
    <row r="3020" spans="1:13">
      <c r="A3020" s="8" t="s">
        <v>16</v>
      </c>
      <c r="B3020" s="17" t="str">
        <f>VLOOKUP(A3020, '기본   '!$A:$B, 2, FALSE)</f>
        <v xml:space="preserve"> </v>
      </c>
      <c r="C3020" s="1" t="s">
        <v>16</v>
      </c>
      <c r="D3020" s="2" t="str">
        <f>VLOOKUP(C3020, '기본   '!$A:$B, 2, FALSE)</f>
        <v xml:space="preserve"> </v>
      </c>
      <c r="E3020" s="1" t="s">
        <v>16</v>
      </c>
      <c r="F3020" s="2" t="str">
        <f>VLOOKUP(E3020, '기본   '!$A:$B, 2, FALSE)</f>
        <v xml:space="preserve"> </v>
      </c>
      <c r="G3020" s="1" t="s">
        <v>16</v>
      </c>
      <c r="H3020" s="2" t="str">
        <f>VLOOKUP(G3020, '기본   '!$A:$B, 2, FALSE)</f>
        <v xml:space="preserve"> </v>
      </c>
      <c r="I3020" s="1" t="s">
        <v>16</v>
      </c>
      <c r="J3020" s="2" t="str">
        <f>VLOOKUP(I3020, '기본   '!$A:$B, 2, FALSE)</f>
        <v xml:space="preserve"> </v>
      </c>
      <c r="K3020" s="1" t="s">
        <v>16</v>
      </c>
      <c r="L3020" s="2" t="str">
        <f>VLOOKUP(K3020, '기본   '!$A:$B, 2, FALSE)</f>
        <v xml:space="preserve"> </v>
      </c>
      <c r="M3020" s="1" t="s">
        <v>16</v>
      </c>
    </row>
    <row r="3021" spans="1:13">
      <c r="A3021" s="8" t="s">
        <v>16</v>
      </c>
      <c r="B3021" s="17" t="str">
        <f>VLOOKUP(A3021, '기본   '!$A:$B, 2, FALSE)</f>
        <v xml:space="preserve"> </v>
      </c>
      <c r="C3021" s="1" t="s">
        <v>16</v>
      </c>
      <c r="D3021" s="2" t="str">
        <f>VLOOKUP(C3021, '기본   '!$A:$B, 2, FALSE)</f>
        <v xml:space="preserve"> </v>
      </c>
      <c r="E3021" s="1" t="s">
        <v>16</v>
      </c>
      <c r="F3021" s="2" t="str">
        <f>VLOOKUP(E3021, '기본   '!$A:$B, 2, FALSE)</f>
        <v xml:space="preserve"> </v>
      </c>
      <c r="G3021" s="1" t="s">
        <v>16</v>
      </c>
      <c r="H3021" s="2" t="str">
        <f>VLOOKUP(G3021, '기본   '!$A:$B, 2, FALSE)</f>
        <v xml:space="preserve"> </v>
      </c>
      <c r="I3021" s="1" t="s">
        <v>16</v>
      </c>
      <c r="J3021" s="2" t="str">
        <f>VLOOKUP(I3021, '기본   '!$A:$B, 2, FALSE)</f>
        <v xml:space="preserve"> </v>
      </c>
      <c r="K3021" s="1" t="s">
        <v>16</v>
      </c>
      <c r="L3021" s="2" t="str">
        <f>VLOOKUP(K3021, '기본   '!$A:$B, 2, FALSE)</f>
        <v xml:space="preserve"> </v>
      </c>
      <c r="M3021" s="1" t="s">
        <v>16</v>
      </c>
    </row>
    <row r="3022" spans="1:13">
      <c r="A3022" s="8" t="s">
        <v>16</v>
      </c>
      <c r="B3022" s="17" t="str">
        <f>VLOOKUP(A3022, '기본   '!$A:$B, 2, FALSE)</f>
        <v xml:space="preserve"> </v>
      </c>
      <c r="C3022" s="1" t="s">
        <v>16</v>
      </c>
      <c r="D3022" s="2" t="str">
        <f>VLOOKUP(C3022, '기본   '!$A:$B, 2, FALSE)</f>
        <v xml:space="preserve"> </v>
      </c>
      <c r="E3022" s="1" t="s">
        <v>16</v>
      </c>
      <c r="F3022" s="2" t="str">
        <f>VLOOKUP(E3022, '기본   '!$A:$B, 2, FALSE)</f>
        <v xml:space="preserve"> </v>
      </c>
      <c r="G3022" s="1" t="s">
        <v>16</v>
      </c>
      <c r="H3022" s="2" t="str">
        <f>VLOOKUP(G3022, '기본   '!$A:$B, 2, FALSE)</f>
        <v xml:space="preserve"> </v>
      </c>
      <c r="I3022" s="1" t="s">
        <v>16</v>
      </c>
      <c r="J3022" s="2" t="str">
        <f>VLOOKUP(I3022, '기본   '!$A:$B, 2, FALSE)</f>
        <v xml:space="preserve"> </v>
      </c>
      <c r="K3022" s="1" t="s">
        <v>16</v>
      </c>
      <c r="L3022" s="2" t="str">
        <f>VLOOKUP(K3022, '기본   '!$A:$B, 2, FALSE)</f>
        <v xml:space="preserve"> </v>
      </c>
      <c r="M3022" s="1" t="s">
        <v>16</v>
      </c>
    </row>
    <row r="3023" spans="1:13">
      <c r="A3023" s="8" t="s">
        <v>16</v>
      </c>
      <c r="B3023" s="17" t="str">
        <f>VLOOKUP(A3023, '기본   '!$A:$B, 2, FALSE)</f>
        <v xml:space="preserve"> </v>
      </c>
      <c r="C3023" s="1" t="s">
        <v>16</v>
      </c>
      <c r="D3023" s="2" t="str">
        <f>VLOOKUP(C3023, '기본   '!$A:$B, 2, FALSE)</f>
        <v xml:space="preserve"> </v>
      </c>
      <c r="E3023" s="1" t="s">
        <v>16</v>
      </c>
      <c r="F3023" s="2" t="str">
        <f>VLOOKUP(E3023, '기본   '!$A:$B, 2, FALSE)</f>
        <v xml:space="preserve"> </v>
      </c>
      <c r="G3023" s="1" t="s">
        <v>16</v>
      </c>
      <c r="H3023" s="2" t="str">
        <f>VLOOKUP(G3023, '기본   '!$A:$B, 2, FALSE)</f>
        <v xml:space="preserve"> </v>
      </c>
      <c r="I3023" s="1" t="s">
        <v>16</v>
      </c>
      <c r="J3023" s="2" t="str">
        <f>VLOOKUP(I3023, '기본   '!$A:$B, 2, FALSE)</f>
        <v xml:space="preserve"> </v>
      </c>
      <c r="K3023" s="1" t="s">
        <v>16</v>
      </c>
      <c r="L3023" s="2" t="str">
        <f>VLOOKUP(K3023, '기본   '!$A:$B, 2, FALSE)</f>
        <v xml:space="preserve"> </v>
      </c>
      <c r="M3023" s="1" t="s">
        <v>16</v>
      </c>
    </row>
    <row r="3024" spans="1:13">
      <c r="A3024" s="8" t="s">
        <v>16</v>
      </c>
      <c r="B3024" s="17" t="str">
        <f>VLOOKUP(A3024, '기본   '!$A:$B, 2, FALSE)</f>
        <v xml:space="preserve"> </v>
      </c>
      <c r="C3024" s="1" t="s">
        <v>16</v>
      </c>
      <c r="D3024" s="2" t="str">
        <f>VLOOKUP(C3024, '기본   '!$A:$B, 2, FALSE)</f>
        <v xml:space="preserve"> </v>
      </c>
      <c r="E3024" s="1" t="s">
        <v>16</v>
      </c>
      <c r="F3024" s="2" t="str">
        <f>VLOOKUP(E3024, '기본   '!$A:$B, 2, FALSE)</f>
        <v xml:space="preserve"> </v>
      </c>
      <c r="G3024" s="1" t="s">
        <v>16</v>
      </c>
      <c r="H3024" s="2" t="str">
        <f>VLOOKUP(G3024, '기본   '!$A:$B, 2, FALSE)</f>
        <v xml:space="preserve"> </v>
      </c>
      <c r="I3024" s="1" t="s">
        <v>16</v>
      </c>
      <c r="J3024" s="2" t="str">
        <f>VLOOKUP(I3024, '기본   '!$A:$B, 2, FALSE)</f>
        <v xml:space="preserve"> </v>
      </c>
      <c r="K3024" s="1" t="s">
        <v>16</v>
      </c>
      <c r="L3024" s="2" t="str">
        <f>VLOOKUP(K3024, '기본   '!$A:$B, 2, FALSE)</f>
        <v xml:space="preserve"> </v>
      </c>
      <c r="M3024" s="1" t="s">
        <v>16</v>
      </c>
    </row>
    <row r="3025" spans="1:13">
      <c r="A3025" s="8" t="s">
        <v>16</v>
      </c>
      <c r="B3025" s="17" t="str">
        <f>VLOOKUP(A3025, '기본   '!$A:$B, 2, FALSE)</f>
        <v xml:space="preserve"> </v>
      </c>
      <c r="C3025" s="1" t="s">
        <v>16</v>
      </c>
      <c r="D3025" s="2" t="str">
        <f>VLOOKUP(C3025, '기본   '!$A:$B, 2, FALSE)</f>
        <v xml:space="preserve"> </v>
      </c>
      <c r="E3025" s="1" t="s">
        <v>16</v>
      </c>
      <c r="F3025" s="2" t="str">
        <f>VLOOKUP(E3025, '기본   '!$A:$B, 2, FALSE)</f>
        <v xml:space="preserve"> </v>
      </c>
      <c r="G3025" s="1" t="s">
        <v>16</v>
      </c>
      <c r="H3025" s="2" t="str">
        <f>VLOOKUP(G3025, '기본   '!$A:$B, 2, FALSE)</f>
        <v xml:space="preserve"> </v>
      </c>
      <c r="I3025" s="1" t="s">
        <v>16</v>
      </c>
      <c r="J3025" s="2" t="str">
        <f>VLOOKUP(I3025, '기본   '!$A:$B, 2, FALSE)</f>
        <v xml:space="preserve"> </v>
      </c>
      <c r="K3025" s="1" t="s">
        <v>16</v>
      </c>
      <c r="L3025" s="2" t="str">
        <f>VLOOKUP(K3025, '기본   '!$A:$B, 2, FALSE)</f>
        <v xml:space="preserve"> </v>
      </c>
      <c r="M3025" s="1" t="s">
        <v>16</v>
      </c>
    </row>
    <row r="3026" spans="1:13">
      <c r="A3026" s="8" t="s">
        <v>16</v>
      </c>
      <c r="B3026" s="17" t="str">
        <f>VLOOKUP(A3026, '기본   '!$A:$B, 2, FALSE)</f>
        <v xml:space="preserve"> </v>
      </c>
      <c r="C3026" s="1" t="s">
        <v>16</v>
      </c>
      <c r="D3026" s="2" t="str">
        <f>VLOOKUP(C3026, '기본   '!$A:$B, 2, FALSE)</f>
        <v xml:space="preserve"> </v>
      </c>
      <c r="E3026" s="1" t="s">
        <v>16</v>
      </c>
      <c r="F3026" s="2" t="str">
        <f>VLOOKUP(E3026, '기본   '!$A:$B, 2, FALSE)</f>
        <v xml:space="preserve"> </v>
      </c>
      <c r="G3026" s="1" t="s">
        <v>16</v>
      </c>
      <c r="H3026" s="2" t="str">
        <f>VLOOKUP(G3026, '기본   '!$A:$B, 2, FALSE)</f>
        <v xml:space="preserve"> </v>
      </c>
      <c r="I3026" s="1" t="s">
        <v>16</v>
      </c>
      <c r="J3026" s="2" t="str">
        <f>VLOOKUP(I3026, '기본   '!$A:$B, 2, FALSE)</f>
        <v xml:space="preserve"> </v>
      </c>
      <c r="K3026" s="1" t="s">
        <v>16</v>
      </c>
      <c r="L3026" s="2" t="str">
        <f>VLOOKUP(K3026, '기본   '!$A:$B, 2, FALSE)</f>
        <v xml:space="preserve"> </v>
      </c>
      <c r="M3026" s="1" t="s">
        <v>16</v>
      </c>
    </row>
    <row r="3027" spans="1:13">
      <c r="A3027" s="8" t="s">
        <v>16</v>
      </c>
      <c r="B3027" s="17" t="str">
        <f>VLOOKUP(A3027, '기본   '!$A:$B, 2, FALSE)</f>
        <v xml:space="preserve"> </v>
      </c>
      <c r="C3027" s="1" t="s">
        <v>16</v>
      </c>
      <c r="D3027" s="2" t="str">
        <f>VLOOKUP(C3027, '기본   '!$A:$B, 2, FALSE)</f>
        <v xml:space="preserve"> </v>
      </c>
      <c r="E3027" s="1" t="s">
        <v>16</v>
      </c>
      <c r="F3027" s="2" t="str">
        <f>VLOOKUP(E3027, '기본   '!$A:$B, 2, FALSE)</f>
        <v xml:space="preserve"> </v>
      </c>
      <c r="G3027" s="1" t="s">
        <v>16</v>
      </c>
      <c r="H3027" s="2" t="str">
        <f>VLOOKUP(G3027, '기본   '!$A:$B, 2, FALSE)</f>
        <v xml:space="preserve"> </v>
      </c>
      <c r="I3027" s="1" t="s">
        <v>16</v>
      </c>
      <c r="J3027" s="2" t="str">
        <f>VLOOKUP(I3027, '기본   '!$A:$B, 2, FALSE)</f>
        <v xml:space="preserve"> </v>
      </c>
      <c r="K3027" s="1" t="s">
        <v>16</v>
      </c>
      <c r="L3027" s="2" t="str">
        <f>VLOOKUP(K3027, '기본   '!$A:$B, 2, FALSE)</f>
        <v xml:space="preserve"> </v>
      </c>
      <c r="M3027" s="1" t="s">
        <v>16</v>
      </c>
    </row>
    <row r="3028" spans="1:13">
      <c r="A3028" s="8" t="s">
        <v>16</v>
      </c>
      <c r="B3028" s="17" t="str">
        <f>VLOOKUP(A3028, '기본   '!$A:$B, 2, FALSE)</f>
        <v xml:space="preserve"> </v>
      </c>
      <c r="C3028" s="1" t="s">
        <v>16</v>
      </c>
      <c r="D3028" s="2" t="str">
        <f>VLOOKUP(C3028, '기본   '!$A:$B, 2, FALSE)</f>
        <v xml:space="preserve"> </v>
      </c>
      <c r="E3028" s="1" t="s">
        <v>16</v>
      </c>
      <c r="F3028" s="2" t="str">
        <f>VLOOKUP(E3028, '기본   '!$A:$B, 2, FALSE)</f>
        <v xml:space="preserve"> </v>
      </c>
      <c r="G3028" s="1" t="s">
        <v>16</v>
      </c>
      <c r="H3028" s="2" t="str">
        <f>VLOOKUP(G3028, '기본   '!$A:$B, 2, FALSE)</f>
        <v xml:space="preserve"> </v>
      </c>
      <c r="I3028" s="1" t="s">
        <v>16</v>
      </c>
      <c r="J3028" s="2" t="str">
        <f>VLOOKUP(I3028, '기본   '!$A:$B, 2, FALSE)</f>
        <v xml:space="preserve"> </v>
      </c>
      <c r="K3028" s="1" t="s">
        <v>16</v>
      </c>
      <c r="L3028" s="2" t="str">
        <f>VLOOKUP(K3028, '기본   '!$A:$B, 2, FALSE)</f>
        <v xml:space="preserve"> </v>
      </c>
      <c r="M3028" s="1" t="s">
        <v>16</v>
      </c>
    </row>
    <row r="3029" spans="1:13">
      <c r="A3029" s="8" t="s">
        <v>16</v>
      </c>
      <c r="B3029" s="17" t="str">
        <f>VLOOKUP(A3029, '기본   '!$A:$B, 2, FALSE)</f>
        <v xml:space="preserve"> </v>
      </c>
      <c r="C3029" s="1" t="s">
        <v>16</v>
      </c>
      <c r="D3029" s="2" t="str">
        <f>VLOOKUP(C3029, '기본   '!$A:$B, 2, FALSE)</f>
        <v xml:space="preserve"> </v>
      </c>
      <c r="E3029" s="1" t="s">
        <v>16</v>
      </c>
      <c r="F3029" s="2" t="str">
        <f>VLOOKUP(E3029, '기본   '!$A:$B, 2, FALSE)</f>
        <v xml:space="preserve"> </v>
      </c>
      <c r="G3029" s="1" t="s">
        <v>16</v>
      </c>
      <c r="H3029" s="2" t="str">
        <f>VLOOKUP(G3029, '기본   '!$A:$B, 2, FALSE)</f>
        <v xml:space="preserve"> </v>
      </c>
      <c r="I3029" s="1" t="s">
        <v>16</v>
      </c>
      <c r="J3029" s="2" t="str">
        <f>VLOOKUP(I3029, '기본   '!$A:$B, 2, FALSE)</f>
        <v xml:space="preserve"> </v>
      </c>
      <c r="K3029" s="1" t="s">
        <v>16</v>
      </c>
      <c r="L3029" s="2" t="str">
        <f>VLOOKUP(K3029, '기본   '!$A:$B, 2, FALSE)</f>
        <v xml:space="preserve"> </v>
      </c>
      <c r="M3029" s="1" t="s">
        <v>16</v>
      </c>
    </row>
    <row r="3030" spans="1:13">
      <c r="A3030" s="8" t="s">
        <v>16</v>
      </c>
      <c r="B3030" s="17" t="str">
        <f>VLOOKUP(A3030, '기본   '!$A:$B, 2, FALSE)</f>
        <v xml:space="preserve"> </v>
      </c>
      <c r="C3030" s="1" t="s">
        <v>16</v>
      </c>
      <c r="D3030" s="2" t="str">
        <f>VLOOKUP(C3030, '기본   '!$A:$B, 2, FALSE)</f>
        <v xml:space="preserve"> </v>
      </c>
      <c r="E3030" s="1" t="s">
        <v>16</v>
      </c>
      <c r="F3030" s="2" t="str">
        <f>VLOOKUP(E3030, '기본   '!$A:$B, 2, FALSE)</f>
        <v xml:space="preserve"> </v>
      </c>
      <c r="G3030" s="1" t="s">
        <v>16</v>
      </c>
      <c r="H3030" s="2" t="str">
        <f>VLOOKUP(G3030, '기본   '!$A:$B, 2, FALSE)</f>
        <v xml:space="preserve"> </v>
      </c>
      <c r="I3030" s="1" t="s">
        <v>16</v>
      </c>
      <c r="J3030" s="2" t="str">
        <f>VLOOKUP(I3030, '기본   '!$A:$B, 2, FALSE)</f>
        <v xml:space="preserve"> </v>
      </c>
      <c r="K3030" s="1" t="s">
        <v>16</v>
      </c>
      <c r="L3030" s="2" t="str">
        <f>VLOOKUP(K3030, '기본   '!$A:$B, 2, FALSE)</f>
        <v xml:space="preserve"> </v>
      </c>
      <c r="M3030" s="1" t="s">
        <v>16</v>
      </c>
    </row>
    <row r="3031" spans="1:13">
      <c r="A3031" s="8" t="s">
        <v>16</v>
      </c>
      <c r="B3031" s="17" t="str">
        <f>VLOOKUP(A3031, '기본   '!$A:$B, 2, FALSE)</f>
        <v xml:space="preserve"> </v>
      </c>
      <c r="C3031" s="1" t="s">
        <v>16</v>
      </c>
      <c r="D3031" s="2" t="str">
        <f>VLOOKUP(C3031, '기본   '!$A:$B, 2, FALSE)</f>
        <v xml:space="preserve"> </v>
      </c>
      <c r="E3031" s="1" t="s">
        <v>16</v>
      </c>
      <c r="F3031" s="2" t="str">
        <f>VLOOKUP(E3031, '기본   '!$A:$B, 2, FALSE)</f>
        <v xml:space="preserve"> </v>
      </c>
      <c r="G3031" s="1" t="s">
        <v>16</v>
      </c>
      <c r="H3031" s="2" t="str">
        <f>VLOOKUP(G3031, '기본   '!$A:$B, 2, FALSE)</f>
        <v xml:space="preserve"> </v>
      </c>
      <c r="I3031" s="1" t="s">
        <v>16</v>
      </c>
      <c r="J3031" s="2" t="str">
        <f>VLOOKUP(I3031, '기본   '!$A:$B, 2, FALSE)</f>
        <v xml:space="preserve"> </v>
      </c>
      <c r="K3031" s="1" t="s">
        <v>16</v>
      </c>
      <c r="L3031" s="2" t="str">
        <f>VLOOKUP(K3031, '기본   '!$A:$B, 2, FALSE)</f>
        <v xml:space="preserve"> </v>
      </c>
      <c r="M3031" s="1" t="s">
        <v>16</v>
      </c>
    </row>
    <row r="3032" spans="1:13">
      <c r="A3032" s="8" t="s">
        <v>16</v>
      </c>
      <c r="B3032" s="17" t="str">
        <f>VLOOKUP(A3032, '기본   '!$A:$B, 2, FALSE)</f>
        <v xml:space="preserve"> </v>
      </c>
      <c r="C3032" s="1" t="s">
        <v>16</v>
      </c>
      <c r="D3032" s="2" t="str">
        <f>VLOOKUP(C3032, '기본   '!$A:$B, 2, FALSE)</f>
        <v xml:space="preserve"> </v>
      </c>
      <c r="E3032" s="1" t="s">
        <v>16</v>
      </c>
      <c r="F3032" s="2" t="str">
        <f>VLOOKUP(E3032, '기본   '!$A:$B, 2, FALSE)</f>
        <v xml:space="preserve"> </v>
      </c>
      <c r="G3032" s="1" t="s">
        <v>16</v>
      </c>
      <c r="H3032" s="2" t="str">
        <f>VLOOKUP(G3032, '기본   '!$A:$B, 2, FALSE)</f>
        <v xml:space="preserve"> </v>
      </c>
      <c r="I3032" s="1" t="s">
        <v>16</v>
      </c>
      <c r="J3032" s="2" t="str">
        <f>VLOOKUP(I3032, '기본   '!$A:$B, 2, FALSE)</f>
        <v xml:space="preserve"> </v>
      </c>
      <c r="K3032" s="1" t="s">
        <v>16</v>
      </c>
      <c r="L3032" s="2" t="str">
        <f>VLOOKUP(K3032, '기본   '!$A:$B, 2, FALSE)</f>
        <v xml:space="preserve"> </v>
      </c>
      <c r="M3032" s="1" t="s">
        <v>16</v>
      </c>
    </row>
    <row r="3033" spans="1:13">
      <c r="A3033" s="8" t="s">
        <v>16</v>
      </c>
      <c r="B3033" s="17" t="str">
        <f>VLOOKUP(A3033, '기본   '!$A:$B, 2, FALSE)</f>
        <v xml:space="preserve"> </v>
      </c>
      <c r="C3033" s="1" t="s">
        <v>16</v>
      </c>
      <c r="D3033" s="2" t="str">
        <f>VLOOKUP(C3033, '기본   '!$A:$B, 2, FALSE)</f>
        <v xml:space="preserve"> </v>
      </c>
      <c r="E3033" s="1" t="s">
        <v>16</v>
      </c>
      <c r="F3033" s="2" t="str">
        <f>VLOOKUP(E3033, '기본   '!$A:$B, 2, FALSE)</f>
        <v xml:space="preserve"> </v>
      </c>
      <c r="G3033" s="1" t="s">
        <v>16</v>
      </c>
      <c r="H3033" s="2" t="str">
        <f>VLOOKUP(G3033, '기본   '!$A:$B, 2, FALSE)</f>
        <v xml:space="preserve"> </v>
      </c>
      <c r="I3033" s="1" t="s">
        <v>16</v>
      </c>
      <c r="J3033" s="2" t="str">
        <f>VLOOKUP(I3033, '기본   '!$A:$B, 2, FALSE)</f>
        <v xml:space="preserve"> </v>
      </c>
      <c r="K3033" s="1" t="s">
        <v>16</v>
      </c>
      <c r="L3033" s="2" t="str">
        <f>VLOOKUP(K3033, '기본   '!$A:$B, 2, FALSE)</f>
        <v xml:space="preserve"> </v>
      </c>
      <c r="M3033" s="1" t="s">
        <v>16</v>
      </c>
    </row>
    <row r="3034" spans="1:13">
      <c r="A3034" s="8" t="s">
        <v>16</v>
      </c>
      <c r="B3034" s="17" t="str">
        <f>VLOOKUP(A3034, '기본   '!$A:$B, 2, FALSE)</f>
        <v xml:space="preserve"> </v>
      </c>
      <c r="C3034" s="1" t="s">
        <v>16</v>
      </c>
      <c r="D3034" s="2" t="str">
        <f>VLOOKUP(C3034, '기본   '!$A:$B, 2, FALSE)</f>
        <v xml:space="preserve"> </v>
      </c>
      <c r="E3034" s="1" t="s">
        <v>16</v>
      </c>
      <c r="F3034" s="2" t="str">
        <f>VLOOKUP(E3034, '기본   '!$A:$B, 2, FALSE)</f>
        <v xml:space="preserve"> </v>
      </c>
      <c r="G3034" s="1" t="s">
        <v>16</v>
      </c>
      <c r="H3034" s="2" t="str">
        <f>VLOOKUP(G3034, '기본   '!$A:$B, 2, FALSE)</f>
        <v xml:space="preserve"> </v>
      </c>
      <c r="I3034" s="1" t="s">
        <v>16</v>
      </c>
      <c r="J3034" s="2" t="str">
        <f>VLOOKUP(I3034, '기본   '!$A:$B, 2, FALSE)</f>
        <v xml:space="preserve"> </v>
      </c>
      <c r="K3034" s="1" t="s">
        <v>16</v>
      </c>
      <c r="L3034" s="2" t="str">
        <f>VLOOKUP(K3034, '기본   '!$A:$B, 2, FALSE)</f>
        <v xml:space="preserve"> </v>
      </c>
      <c r="M3034" s="1" t="s">
        <v>16</v>
      </c>
    </row>
    <row r="3035" spans="1:13">
      <c r="A3035" s="8" t="s">
        <v>16</v>
      </c>
      <c r="B3035" s="17" t="str">
        <f>VLOOKUP(A3035, '기본   '!$A:$B, 2, FALSE)</f>
        <v xml:space="preserve"> </v>
      </c>
      <c r="C3035" s="1" t="s">
        <v>16</v>
      </c>
      <c r="D3035" s="2" t="str">
        <f>VLOOKUP(C3035, '기본   '!$A:$B, 2, FALSE)</f>
        <v xml:space="preserve"> </v>
      </c>
      <c r="E3035" s="1" t="s">
        <v>16</v>
      </c>
      <c r="F3035" s="2" t="str">
        <f>VLOOKUP(E3035, '기본   '!$A:$B, 2, FALSE)</f>
        <v xml:space="preserve"> </v>
      </c>
      <c r="G3035" s="1" t="s">
        <v>16</v>
      </c>
      <c r="H3035" s="2" t="str">
        <f>VLOOKUP(G3035, '기본   '!$A:$B, 2, FALSE)</f>
        <v xml:space="preserve"> </v>
      </c>
      <c r="I3035" s="1" t="s">
        <v>16</v>
      </c>
      <c r="J3035" s="2" t="str">
        <f>VLOOKUP(I3035, '기본   '!$A:$B, 2, FALSE)</f>
        <v xml:space="preserve"> </v>
      </c>
      <c r="K3035" s="1" t="s">
        <v>16</v>
      </c>
      <c r="L3035" s="2" t="str">
        <f>VLOOKUP(K3035, '기본   '!$A:$B, 2, FALSE)</f>
        <v xml:space="preserve"> </v>
      </c>
      <c r="M3035" s="1" t="s">
        <v>16</v>
      </c>
    </row>
    <row r="3036" spans="1:13">
      <c r="A3036" s="8" t="s">
        <v>16</v>
      </c>
      <c r="B3036" s="17" t="str">
        <f>VLOOKUP(A3036, '기본   '!$A:$B, 2, FALSE)</f>
        <v xml:space="preserve"> </v>
      </c>
      <c r="C3036" s="1" t="s">
        <v>16</v>
      </c>
      <c r="D3036" s="2" t="str">
        <f>VLOOKUP(C3036, '기본   '!$A:$B, 2, FALSE)</f>
        <v xml:space="preserve"> </v>
      </c>
      <c r="E3036" s="1" t="s">
        <v>16</v>
      </c>
      <c r="F3036" s="2" t="str">
        <f>VLOOKUP(E3036, '기본   '!$A:$B, 2, FALSE)</f>
        <v xml:space="preserve"> </v>
      </c>
      <c r="G3036" s="1" t="s">
        <v>16</v>
      </c>
      <c r="H3036" s="2" t="str">
        <f>VLOOKUP(G3036, '기본   '!$A:$B, 2, FALSE)</f>
        <v xml:space="preserve"> </v>
      </c>
      <c r="I3036" s="1" t="s">
        <v>16</v>
      </c>
      <c r="J3036" s="2" t="str">
        <f>VLOOKUP(I3036, '기본   '!$A:$B, 2, FALSE)</f>
        <v xml:space="preserve"> </v>
      </c>
      <c r="K3036" s="1" t="s">
        <v>16</v>
      </c>
      <c r="L3036" s="2" t="str">
        <f>VLOOKUP(K3036, '기본   '!$A:$B, 2, FALSE)</f>
        <v xml:space="preserve"> </v>
      </c>
      <c r="M3036" s="1" t="s">
        <v>16</v>
      </c>
    </row>
    <row r="3037" spans="1:13">
      <c r="A3037" s="8" t="s">
        <v>16</v>
      </c>
      <c r="B3037" s="17" t="str">
        <f>VLOOKUP(A3037, '기본   '!$A:$B, 2, FALSE)</f>
        <v xml:space="preserve"> </v>
      </c>
      <c r="C3037" s="1" t="s">
        <v>16</v>
      </c>
      <c r="D3037" s="2" t="str">
        <f>VLOOKUP(C3037, '기본   '!$A:$B, 2, FALSE)</f>
        <v xml:space="preserve"> </v>
      </c>
      <c r="E3037" s="1" t="s">
        <v>16</v>
      </c>
      <c r="F3037" s="2" t="str">
        <f>VLOOKUP(E3037, '기본   '!$A:$B, 2, FALSE)</f>
        <v xml:space="preserve"> </v>
      </c>
      <c r="G3037" s="1" t="s">
        <v>16</v>
      </c>
      <c r="H3037" s="2" t="str">
        <f>VLOOKUP(G3037, '기본   '!$A:$B, 2, FALSE)</f>
        <v xml:space="preserve"> </v>
      </c>
      <c r="I3037" s="1" t="s">
        <v>16</v>
      </c>
      <c r="J3037" s="2" t="str">
        <f>VLOOKUP(I3037, '기본   '!$A:$B, 2, FALSE)</f>
        <v xml:space="preserve"> </v>
      </c>
      <c r="K3037" s="1" t="s">
        <v>16</v>
      </c>
      <c r="L3037" s="2" t="str">
        <f>VLOOKUP(K3037, '기본   '!$A:$B, 2, FALSE)</f>
        <v xml:space="preserve"> </v>
      </c>
      <c r="M3037" s="1" t="s">
        <v>16</v>
      </c>
    </row>
    <row r="3038" spans="1:13">
      <c r="A3038" s="8" t="s">
        <v>16</v>
      </c>
      <c r="B3038" s="17" t="str">
        <f>VLOOKUP(A3038, '기본   '!$A:$B, 2, FALSE)</f>
        <v xml:space="preserve"> </v>
      </c>
      <c r="C3038" s="1" t="s">
        <v>16</v>
      </c>
      <c r="D3038" s="2" t="str">
        <f>VLOOKUP(C3038, '기본   '!$A:$B, 2, FALSE)</f>
        <v xml:space="preserve"> </v>
      </c>
      <c r="E3038" s="1" t="s">
        <v>16</v>
      </c>
      <c r="F3038" s="2" t="str">
        <f>VLOOKUP(E3038, '기본   '!$A:$B, 2, FALSE)</f>
        <v xml:space="preserve"> </v>
      </c>
      <c r="G3038" s="1" t="s">
        <v>16</v>
      </c>
      <c r="H3038" s="2" t="str">
        <f>VLOOKUP(G3038, '기본   '!$A:$B, 2, FALSE)</f>
        <v xml:space="preserve"> </v>
      </c>
      <c r="I3038" s="1" t="s">
        <v>16</v>
      </c>
      <c r="J3038" s="2" t="str">
        <f>VLOOKUP(I3038, '기본   '!$A:$B, 2, FALSE)</f>
        <v xml:space="preserve"> </v>
      </c>
      <c r="K3038" s="1" t="s">
        <v>16</v>
      </c>
      <c r="L3038" s="2" t="str">
        <f>VLOOKUP(K3038, '기본   '!$A:$B, 2, FALSE)</f>
        <v xml:space="preserve"> </v>
      </c>
      <c r="M3038" s="1" t="s">
        <v>16</v>
      </c>
    </row>
    <row r="3039" spans="1:13">
      <c r="A3039" s="8" t="s">
        <v>16</v>
      </c>
      <c r="B3039" s="17" t="str">
        <f>VLOOKUP(A3039, '기본   '!$A:$B, 2, FALSE)</f>
        <v xml:space="preserve"> </v>
      </c>
      <c r="C3039" s="1" t="s">
        <v>16</v>
      </c>
      <c r="D3039" s="2" t="str">
        <f>VLOOKUP(C3039, '기본   '!$A:$B, 2, FALSE)</f>
        <v xml:space="preserve"> </v>
      </c>
      <c r="E3039" s="1" t="s">
        <v>16</v>
      </c>
      <c r="F3039" s="2" t="str">
        <f>VLOOKUP(E3039, '기본   '!$A:$B, 2, FALSE)</f>
        <v xml:space="preserve"> </v>
      </c>
      <c r="G3039" s="1" t="s">
        <v>16</v>
      </c>
      <c r="H3039" s="2" t="str">
        <f>VLOOKUP(G3039, '기본   '!$A:$B, 2, FALSE)</f>
        <v xml:space="preserve"> </v>
      </c>
      <c r="I3039" s="1" t="s">
        <v>16</v>
      </c>
      <c r="J3039" s="2" t="str">
        <f>VLOOKUP(I3039, '기본   '!$A:$B, 2, FALSE)</f>
        <v xml:space="preserve"> </v>
      </c>
      <c r="K3039" s="1" t="s">
        <v>16</v>
      </c>
      <c r="L3039" s="2" t="str">
        <f>VLOOKUP(K3039, '기본   '!$A:$B, 2, FALSE)</f>
        <v xml:space="preserve"> </v>
      </c>
      <c r="M3039" s="1" t="s">
        <v>16</v>
      </c>
    </row>
    <row r="3040" spans="1:13">
      <c r="A3040" s="8" t="s">
        <v>16</v>
      </c>
      <c r="B3040" s="17" t="str">
        <f>VLOOKUP(A3040, '기본   '!$A:$B, 2, FALSE)</f>
        <v xml:space="preserve"> </v>
      </c>
      <c r="C3040" s="1" t="s">
        <v>16</v>
      </c>
      <c r="D3040" s="2" t="str">
        <f>VLOOKUP(C3040, '기본   '!$A:$B, 2, FALSE)</f>
        <v xml:space="preserve"> </v>
      </c>
      <c r="E3040" s="1" t="s">
        <v>16</v>
      </c>
      <c r="F3040" s="2" t="str">
        <f>VLOOKUP(E3040, '기본   '!$A:$B, 2, FALSE)</f>
        <v xml:space="preserve"> </v>
      </c>
      <c r="G3040" s="1" t="s">
        <v>16</v>
      </c>
      <c r="H3040" s="2" t="str">
        <f>VLOOKUP(G3040, '기본   '!$A:$B, 2, FALSE)</f>
        <v xml:space="preserve"> </v>
      </c>
      <c r="I3040" s="1" t="s">
        <v>16</v>
      </c>
      <c r="J3040" s="2" t="str">
        <f>VLOOKUP(I3040, '기본   '!$A:$B, 2, FALSE)</f>
        <v xml:space="preserve"> </v>
      </c>
      <c r="K3040" s="1" t="s">
        <v>16</v>
      </c>
      <c r="L3040" s="2" t="str">
        <f>VLOOKUP(K3040, '기본   '!$A:$B, 2, FALSE)</f>
        <v xml:space="preserve"> </v>
      </c>
      <c r="M3040" s="1" t="s">
        <v>16</v>
      </c>
    </row>
    <row r="3041" spans="1:13">
      <c r="A3041" s="8" t="s">
        <v>16</v>
      </c>
      <c r="B3041" s="17" t="str">
        <f>VLOOKUP(A3041, '기본   '!$A:$B, 2, FALSE)</f>
        <v xml:space="preserve"> </v>
      </c>
      <c r="C3041" s="1" t="s">
        <v>16</v>
      </c>
      <c r="D3041" s="2" t="str">
        <f>VLOOKUP(C3041, '기본   '!$A:$B, 2, FALSE)</f>
        <v xml:space="preserve"> </v>
      </c>
      <c r="E3041" s="1" t="s">
        <v>16</v>
      </c>
      <c r="F3041" s="2" t="str">
        <f>VLOOKUP(E3041, '기본   '!$A:$B, 2, FALSE)</f>
        <v xml:space="preserve"> </v>
      </c>
      <c r="G3041" s="1" t="s">
        <v>16</v>
      </c>
      <c r="H3041" s="2" t="str">
        <f>VLOOKUP(G3041, '기본   '!$A:$B, 2, FALSE)</f>
        <v xml:space="preserve"> </v>
      </c>
      <c r="I3041" s="1" t="s">
        <v>16</v>
      </c>
      <c r="J3041" s="2" t="str">
        <f>VLOOKUP(I3041, '기본   '!$A:$B, 2, FALSE)</f>
        <v xml:space="preserve"> </v>
      </c>
      <c r="K3041" s="1" t="s">
        <v>16</v>
      </c>
      <c r="L3041" s="2" t="str">
        <f>VLOOKUP(K3041, '기본   '!$A:$B, 2, FALSE)</f>
        <v xml:space="preserve"> </v>
      </c>
      <c r="M3041" s="1" t="s">
        <v>16</v>
      </c>
    </row>
    <row r="3042" spans="1:13">
      <c r="A3042" s="8" t="s">
        <v>16</v>
      </c>
      <c r="B3042" s="17" t="str">
        <f>VLOOKUP(A3042, '기본   '!$A:$B, 2, FALSE)</f>
        <v xml:space="preserve"> </v>
      </c>
      <c r="C3042" s="1" t="s">
        <v>16</v>
      </c>
      <c r="D3042" s="2" t="str">
        <f>VLOOKUP(C3042, '기본   '!$A:$B, 2, FALSE)</f>
        <v xml:space="preserve"> </v>
      </c>
      <c r="E3042" s="1" t="s">
        <v>16</v>
      </c>
      <c r="F3042" s="2" t="str">
        <f>VLOOKUP(E3042, '기본   '!$A:$B, 2, FALSE)</f>
        <v xml:space="preserve"> </v>
      </c>
      <c r="G3042" s="1" t="s">
        <v>16</v>
      </c>
      <c r="H3042" s="2" t="str">
        <f>VLOOKUP(G3042, '기본   '!$A:$B, 2, FALSE)</f>
        <v xml:space="preserve"> </v>
      </c>
      <c r="I3042" s="1" t="s">
        <v>16</v>
      </c>
      <c r="J3042" s="2" t="str">
        <f>VLOOKUP(I3042, '기본   '!$A:$B, 2, FALSE)</f>
        <v xml:space="preserve"> </v>
      </c>
      <c r="K3042" s="1" t="s">
        <v>16</v>
      </c>
      <c r="L3042" s="2" t="str">
        <f>VLOOKUP(K3042, '기본   '!$A:$B, 2, FALSE)</f>
        <v xml:space="preserve"> </v>
      </c>
      <c r="M3042" s="1" t="s">
        <v>16</v>
      </c>
    </row>
    <row r="3043" spans="1:13">
      <c r="A3043" s="8" t="s">
        <v>16</v>
      </c>
      <c r="B3043" s="17" t="str">
        <f>VLOOKUP(A3043, '기본   '!$A:$B, 2, FALSE)</f>
        <v xml:space="preserve"> </v>
      </c>
      <c r="C3043" s="1" t="s">
        <v>16</v>
      </c>
      <c r="D3043" s="2" t="str">
        <f>VLOOKUP(C3043, '기본   '!$A:$B, 2, FALSE)</f>
        <v xml:space="preserve"> </v>
      </c>
      <c r="E3043" s="1" t="s">
        <v>16</v>
      </c>
      <c r="F3043" s="2" t="str">
        <f>VLOOKUP(E3043, '기본   '!$A:$B, 2, FALSE)</f>
        <v xml:space="preserve"> </v>
      </c>
      <c r="G3043" s="1" t="s">
        <v>16</v>
      </c>
      <c r="H3043" s="2" t="str">
        <f>VLOOKUP(G3043, '기본   '!$A:$B, 2, FALSE)</f>
        <v xml:space="preserve"> </v>
      </c>
      <c r="I3043" s="1" t="s">
        <v>16</v>
      </c>
      <c r="J3043" s="2" t="str">
        <f>VLOOKUP(I3043, '기본   '!$A:$B, 2, FALSE)</f>
        <v xml:space="preserve"> </v>
      </c>
      <c r="K3043" s="1" t="s">
        <v>16</v>
      </c>
      <c r="L3043" s="2" t="str">
        <f>VLOOKUP(K3043, '기본   '!$A:$B, 2, FALSE)</f>
        <v xml:space="preserve"> </v>
      </c>
      <c r="M3043" s="1" t="s">
        <v>16</v>
      </c>
    </row>
    <row r="3044" spans="1:13">
      <c r="A3044" s="8" t="s">
        <v>16</v>
      </c>
      <c r="B3044" s="17" t="str">
        <f>VLOOKUP(A3044, '기본   '!$A:$B, 2, FALSE)</f>
        <v xml:space="preserve"> </v>
      </c>
      <c r="C3044" s="1" t="s">
        <v>16</v>
      </c>
      <c r="D3044" s="2" t="str">
        <f>VLOOKUP(C3044, '기본   '!$A:$B, 2, FALSE)</f>
        <v xml:space="preserve"> </v>
      </c>
      <c r="E3044" s="1" t="s">
        <v>16</v>
      </c>
      <c r="F3044" s="2" t="str">
        <f>VLOOKUP(E3044, '기본   '!$A:$B, 2, FALSE)</f>
        <v xml:space="preserve"> </v>
      </c>
      <c r="G3044" s="1" t="s">
        <v>16</v>
      </c>
      <c r="H3044" s="2" t="str">
        <f>VLOOKUP(G3044, '기본   '!$A:$B, 2, FALSE)</f>
        <v xml:space="preserve"> </v>
      </c>
      <c r="I3044" s="1" t="s">
        <v>16</v>
      </c>
      <c r="J3044" s="2" t="str">
        <f>VLOOKUP(I3044, '기본   '!$A:$B, 2, FALSE)</f>
        <v xml:space="preserve"> </v>
      </c>
      <c r="K3044" s="1" t="s">
        <v>16</v>
      </c>
      <c r="L3044" s="2" t="str">
        <f>VLOOKUP(K3044, '기본   '!$A:$B, 2, FALSE)</f>
        <v xml:space="preserve"> </v>
      </c>
      <c r="M3044" s="1" t="s">
        <v>16</v>
      </c>
    </row>
    <row r="3045" spans="1:13">
      <c r="A3045" s="8" t="s">
        <v>16</v>
      </c>
      <c r="B3045" s="17" t="str">
        <f>VLOOKUP(A3045, '기본   '!$A:$B, 2, FALSE)</f>
        <v xml:space="preserve"> </v>
      </c>
      <c r="C3045" s="1" t="s">
        <v>16</v>
      </c>
      <c r="D3045" s="2" t="str">
        <f>VLOOKUP(C3045, '기본   '!$A:$B, 2, FALSE)</f>
        <v xml:space="preserve"> </v>
      </c>
      <c r="E3045" s="1" t="s">
        <v>16</v>
      </c>
      <c r="F3045" s="2" t="str">
        <f>VLOOKUP(E3045, '기본   '!$A:$B, 2, FALSE)</f>
        <v xml:space="preserve"> </v>
      </c>
      <c r="G3045" s="1" t="s">
        <v>16</v>
      </c>
      <c r="H3045" s="2" t="str">
        <f>VLOOKUP(G3045, '기본   '!$A:$B, 2, FALSE)</f>
        <v xml:space="preserve"> </v>
      </c>
      <c r="I3045" s="1" t="s">
        <v>16</v>
      </c>
      <c r="J3045" s="2" t="str">
        <f>VLOOKUP(I3045, '기본   '!$A:$B, 2, FALSE)</f>
        <v xml:space="preserve"> </v>
      </c>
      <c r="K3045" s="1" t="s">
        <v>16</v>
      </c>
      <c r="L3045" s="2" t="str">
        <f>VLOOKUP(K3045, '기본   '!$A:$B, 2, FALSE)</f>
        <v xml:space="preserve"> </v>
      </c>
      <c r="M3045" s="1" t="s">
        <v>16</v>
      </c>
    </row>
    <row r="3046" spans="1:13">
      <c r="A3046" s="8" t="s">
        <v>16</v>
      </c>
      <c r="B3046" s="17" t="str">
        <f>VLOOKUP(A3046, '기본   '!$A:$B, 2, FALSE)</f>
        <v xml:space="preserve"> </v>
      </c>
      <c r="C3046" s="1" t="s">
        <v>16</v>
      </c>
      <c r="D3046" s="2" t="str">
        <f>VLOOKUP(C3046, '기본   '!$A:$B, 2, FALSE)</f>
        <v xml:space="preserve"> </v>
      </c>
      <c r="E3046" s="1" t="s">
        <v>16</v>
      </c>
      <c r="F3046" s="2" t="str">
        <f>VLOOKUP(E3046, '기본   '!$A:$B, 2, FALSE)</f>
        <v xml:space="preserve"> </v>
      </c>
      <c r="G3046" s="1" t="s">
        <v>16</v>
      </c>
      <c r="H3046" s="2" t="str">
        <f>VLOOKUP(G3046, '기본   '!$A:$B, 2, FALSE)</f>
        <v xml:space="preserve"> </v>
      </c>
      <c r="I3046" s="1" t="s">
        <v>16</v>
      </c>
      <c r="J3046" s="2" t="str">
        <f>VLOOKUP(I3046, '기본   '!$A:$B, 2, FALSE)</f>
        <v xml:space="preserve"> </v>
      </c>
      <c r="K3046" s="1" t="s">
        <v>16</v>
      </c>
      <c r="L3046" s="2" t="str">
        <f>VLOOKUP(K3046, '기본   '!$A:$B, 2, FALSE)</f>
        <v xml:space="preserve"> </v>
      </c>
      <c r="M3046" s="1" t="s">
        <v>16</v>
      </c>
    </row>
    <row r="3047" spans="1:13">
      <c r="A3047" s="8" t="s">
        <v>16</v>
      </c>
      <c r="B3047" s="17" t="str">
        <f>VLOOKUP(A3047, '기본   '!$A:$B, 2, FALSE)</f>
        <v xml:space="preserve"> </v>
      </c>
      <c r="C3047" s="1" t="s">
        <v>16</v>
      </c>
      <c r="D3047" s="2" t="str">
        <f>VLOOKUP(C3047, '기본   '!$A:$B, 2, FALSE)</f>
        <v xml:space="preserve"> </v>
      </c>
      <c r="E3047" s="1" t="s">
        <v>16</v>
      </c>
      <c r="F3047" s="2" t="str">
        <f>VLOOKUP(E3047, '기본   '!$A:$B, 2, FALSE)</f>
        <v xml:space="preserve"> </v>
      </c>
      <c r="G3047" s="1" t="s">
        <v>16</v>
      </c>
      <c r="H3047" s="2" t="str">
        <f>VLOOKUP(G3047, '기본   '!$A:$B, 2, FALSE)</f>
        <v xml:space="preserve"> </v>
      </c>
      <c r="I3047" s="1" t="s">
        <v>16</v>
      </c>
      <c r="J3047" s="2" t="str">
        <f>VLOOKUP(I3047, '기본   '!$A:$B, 2, FALSE)</f>
        <v xml:space="preserve"> </v>
      </c>
      <c r="K3047" s="1" t="s">
        <v>16</v>
      </c>
      <c r="L3047" s="2" t="str">
        <f>VLOOKUP(K3047, '기본   '!$A:$B, 2, FALSE)</f>
        <v xml:space="preserve"> </v>
      </c>
      <c r="M3047" s="1" t="s">
        <v>16</v>
      </c>
    </row>
    <row r="3048" spans="1:13">
      <c r="A3048" s="8" t="s">
        <v>16</v>
      </c>
      <c r="B3048" s="17" t="str">
        <f>VLOOKUP(A3048, '기본   '!$A:$B, 2, FALSE)</f>
        <v xml:space="preserve"> </v>
      </c>
      <c r="C3048" s="1" t="s">
        <v>16</v>
      </c>
      <c r="D3048" s="2" t="str">
        <f>VLOOKUP(C3048, '기본   '!$A:$B, 2, FALSE)</f>
        <v xml:space="preserve"> </v>
      </c>
      <c r="E3048" s="1" t="s">
        <v>16</v>
      </c>
      <c r="F3048" s="2" t="str">
        <f>VLOOKUP(E3048, '기본   '!$A:$B, 2, FALSE)</f>
        <v xml:space="preserve"> </v>
      </c>
      <c r="G3048" s="1" t="s">
        <v>16</v>
      </c>
      <c r="H3048" s="2" t="str">
        <f>VLOOKUP(G3048, '기본   '!$A:$B, 2, FALSE)</f>
        <v xml:space="preserve"> </v>
      </c>
      <c r="I3048" s="1" t="s">
        <v>16</v>
      </c>
      <c r="J3048" s="2" t="str">
        <f>VLOOKUP(I3048, '기본   '!$A:$B, 2, FALSE)</f>
        <v xml:space="preserve"> </v>
      </c>
      <c r="K3048" s="1" t="s">
        <v>16</v>
      </c>
      <c r="L3048" s="2" t="str">
        <f>VLOOKUP(K3048, '기본   '!$A:$B, 2, FALSE)</f>
        <v xml:space="preserve"> </v>
      </c>
      <c r="M3048" s="1" t="s">
        <v>16</v>
      </c>
    </row>
    <row r="3049" spans="1:13">
      <c r="A3049" s="8" t="s">
        <v>16</v>
      </c>
      <c r="B3049" s="17" t="str">
        <f>VLOOKUP(A3049, '기본   '!$A:$B, 2, FALSE)</f>
        <v xml:space="preserve"> </v>
      </c>
      <c r="C3049" s="1" t="s">
        <v>16</v>
      </c>
      <c r="D3049" s="2" t="str">
        <f>VLOOKUP(C3049, '기본   '!$A:$B, 2, FALSE)</f>
        <v xml:space="preserve"> </v>
      </c>
      <c r="E3049" s="1" t="s">
        <v>16</v>
      </c>
      <c r="F3049" s="2" t="str">
        <f>VLOOKUP(E3049, '기본   '!$A:$B, 2, FALSE)</f>
        <v xml:space="preserve"> </v>
      </c>
      <c r="G3049" s="1" t="s">
        <v>16</v>
      </c>
      <c r="H3049" s="2" t="str">
        <f>VLOOKUP(G3049, '기본   '!$A:$B, 2, FALSE)</f>
        <v xml:space="preserve"> </v>
      </c>
      <c r="I3049" s="1" t="s">
        <v>16</v>
      </c>
      <c r="J3049" s="2" t="str">
        <f>VLOOKUP(I3049, '기본   '!$A:$B, 2, FALSE)</f>
        <v xml:space="preserve"> </v>
      </c>
      <c r="K3049" s="1" t="s">
        <v>16</v>
      </c>
      <c r="L3049" s="2" t="str">
        <f>VLOOKUP(K3049, '기본   '!$A:$B, 2, FALSE)</f>
        <v xml:space="preserve"> </v>
      </c>
      <c r="M3049" s="1" t="s">
        <v>16</v>
      </c>
    </row>
    <row r="3050" spans="1:13">
      <c r="A3050" s="8" t="s">
        <v>16</v>
      </c>
      <c r="B3050" s="17" t="str">
        <f>VLOOKUP(A3050, '기본   '!$A:$B, 2, FALSE)</f>
        <v xml:space="preserve"> </v>
      </c>
      <c r="C3050" s="1" t="s">
        <v>16</v>
      </c>
      <c r="D3050" s="2" t="str">
        <f>VLOOKUP(C3050, '기본   '!$A:$B, 2, FALSE)</f>
        <v xml:space="preserve"> </v>
      </c>
      <c r="E3050" s="1" t="s">
        <v>16</v>
      </c>
      <c r="F3050" s="2" t="str">
        <f>VLOOKUP(E3050, '기본   '!$A:$B, 2, FALSE)</f>
        <v xml:space="preserve"> </v>
      </c>
      <c r="G3050" s="1" t="s">
        <v>16</v>
      </c>
      <c r="H3050" s="2" t="str">
        <f>VLOOKUP(G3050, '기본   '!$A:$B, 2, FALSE)</f>
        <v xml:space="preserve"> </v>
      </c>
      <c r="I3050" s="1" t="s">
        <v>16</v>
      </c>
      <c r="J3050" s="2" t="str">
        <f>VLOOKUP(I3050, '기본   '!$A:$B, 2, FALSE)</f>
        <v xml:space="preserve"> </v>
      </c>
      <c r="K3050" s="1" t="s">
        <v>16</v>
      </c>
      <c r="L3050" s="2" t="str">
        <f>VLOOKUP(K3050, '기본   '!$A:$B, 2, FALSE)</f>
        <v xml:space="preserve"> </v>
      </c>
      <c r="M3050" s="1" t="s">
        <v>16</v>
      </c>
    </row>
    <row r="3051" spans="1:13">
      <c r="A3051" s="8" t="s">
        <v>16</v>
      </c>
      <c r="B3051" s="17" t="str">
        <f>VLOOKUP(A3051, '기본   '!$A:$B, 2, FALSE)</f>
        <v xml:space="preserve"> </v>
      </c>
      <c r="C3051" s="1" t="s">
        <v>16</v>
      </c>
      <c r="D3051" s="2" t="str">
        <f>VLOOKUP(C3051, '기본   '!$A:$B, 2, FALSE)</f>
        <v xml:space="preserve"> </v>
      </c>
      <c r="E3051" s="1" t="s">
        <v>16</v>
      </c>
      <c r="F3051" s="2" t="str">
        <f>VLOOKUP(E3051, '기본   '!$A:$B, 2, FALSE)</f>
        <v xml:space="preserve"> </v>
      </c>
      <c r="G3051" s="1" t="s">
        <v>16</v>
      </c>
      <c r="H3051" s="2" t="str">
        <f>VLOOKUP(G3051, '기본   '!$A:$B, 2, FALSE)</f>
        <v xml:space="preserve"> </v>
      </c>
      <c r="I3051" s="1" t="s">
        <v>16</v>
      </c>
      <c r="J3051" s="2" t="str">
        <f>VLOOKUP(I3051, '기본   '!$A:$B, 2, FALSE)</f>
        <v xml:space="preserve"> </v>
      </c>
      <c r="K3051" s="1" t="s">
        <v>16</v>
      </c>
      <c r="L3051" s="2" t="str">
        <f>VLOOKUP(K3051, '기본   '!$A:$B, 2, FALSE)</f>
        <v xml:space="preserve"> </v>
      </c>
      <c r="M3051" s="1" t="s">
        <v>16</v>
      </c>
    </row>
    <row r="3052" spans="1:13">
      <c r="A3052" s="8" t="s">
        <v>16</v>
      </c>
      <c r="B3052" s="17" t="str">
        <f>VLOOKUP(A3052, '기본   '!$A:$B, 2, FALSE)</f>
        <v xml:space="preserve"> </v>
      </c>
      <c r="C3052" s="1" t="s">
        <v>16</v>
      </c>
      <c r="D3052" s="2" t="str">
        <f>VLOOKUP(C3052, '기본   '!$A:$B, 2, FALSE)</f>
        <v xml:space="preserve"> </v>
      </c>
      <c r="E3052" s="1" t="s">
        <v>16</v>
      </c>
      <c r="F3052" s="2" t="str">
        <f>VLOOKUP(E3052, '기본   '!$A:$B, 2, FALSE)</f>
        <v xml:space="preserve"> </v>
      </c>
      <c r="G3052" s="1" t="s">
        <v>16</v>
      </c>
      <c r="H3052" s="2" t="str">
        <f>VLOOKUP(G3052, '기본   '!$A:$B, 2, FALSE)</f>
        <v xml:space="preserve"> </v>
      </c>
      <c r="I3052" s="1" t="s">
        <v>16</v>
      </c>
      <c r="J3052" s="2" t="str">
        <f>VLOOKUP(I3052, '기본   '!$A:$B, 2, FALSE)</f>
        <v xml:space="preserve"> </v>
      </c>
      <c r="K3052" s="1" t="s">
        <v>16</v>
      </c>
      <c r="L3052" s="2" t="str">
        <f>VLOOKUP(K3052, '기본   '!$A:$B, 2, FALSE)</f>
        <v xml:space="preserve"> </v>
      </c>
      <c r="M3052" s="1" t="s">
        <v>16</v>
      </c>
    </row>
    <row r="3053" spans="1:13">
      <c r="A3053" s="8" t="s">
        <v>16</v>
      </c>
      <c r="B3053" s="17" t="str">
        <f>VLOOKUP(A3053, '기본   '!$A:$B, 2, FALSE)</f>
        <v xml:space="preserve"> </v>
      </c>
      <c r="C3053" s="1" t="s">
        <v>16</v>
      </c>
      <c r="D3053" s="2" t="str">
        <f>VLOOKUP(C3053, '기본   '!$A:$B, 2, FALSE)</f>
        <v xml:space="preserve"> </v>
      </c>
      <c r="E3053" s="1" t="s">
        <v>16</v>
      </c>
      <c r="F3053" s="2" t="str">
        <f>VLOOKUP(E3053, '기본   '!$A:$B, 2, FALSE)</f>
        <v xml:space="preserve"> </v>
      </c>
      <c r="G3053" s="1" t="s">
        <v>16</v>
      </c>
      <c r="H3053" s="2" t="str">
        <f>VLOOKUP(G3053, '기본   '!$A:$B, 2, FALSE)</f>
        <v xml:space="preserve"> </v>
      </c>
      <c r="I3053" s="1" t="s">
        <v>16</v>
      </c>
      <c r="J3053" s="2" t="str">
        <f>VLOOKUP(I3053, '기본   '!$A:$B, 2, FALSE)</f>
        <v xml:space="preserve"> </v>
      </c>
      <c r="K3053" s="1" t="s">
        <v>16</v>
      </c>
      <c r="L3053" s="2" t="str">
        <f>VLOOKUP(K3053, '기본   '!$A:$B, 2, FALSE)</f>
        <v xml:space="preserve"> </v>
      </c>
      <c r="M3053" s="1" t="s">
        <v>16</v>
      </c>
    </row>
    <row r="3054" spans="1:13">
      <c r="A3054" s="8" t="s">
        <v>16</v>
      </c>
      <c r="B3054" s="17" t="str">
        <f>VLOOKUP(A3054, '기본   '!$A:$B, 2, FALSE)</f>
        <v xml:space="preserve"> </v>
      </c>
      <c r="C3054" s="1" t="s">
        <v>16</v>
      </c>
      <c r="D3054" s="2" t="str">
        <f>VLOOKUP(C3054, '기본   '!$A:$B, 2, FALSE)</f>
        <v xml:space="preserve"> </v>
      </c>
      <c r="E3054" s="1" t="s">
        <v>16</v>
      </c>
      <c r="F3054" s="2" t="str">
        <f>VLOOKUP(E3054, '기본   '!$A:$B, 2, FALSE)</f>
        <v xml:space="preserve"> </v>
      </c>
      <c r="G3054" s="1" t="s">
        <v>16</v>
      </c>
      <c r="H3054" s="2" t="str">
        <f>VLOOKUP(G3054, '기본   '!$A:$B, 2, FALSE)</f>
        <v xml:space="preserve"> </v>
      </c>
      <c r="I3054" s="1" t="s">
        <v>16</v>
      </c>
      <c r="J3054" s="2" t="str">
        <f>VLOOKUP(I3054, '기본   '!$A:$B, 2, FALSE)</f>
        <v xml:space="preserve"> </v>
      </c>
      <c r="K3054" s="1" t="s">
        <v>16</v>
      </c>
      <c r="L3054" s="2" t="str">
        <f>VLOOKUP(K3054, '기본   '!$A:$B, 2, FALSE)</f>
        <v xml:space="preserve"> </v>
      </c>
      <c r="M3054" s="1" t="s">
        <v>16</v>
      </c>
    </row>
    <row r="3055" spans="1:13">
      <c r="A3055" s="8" t="s">
        <v>16</v>
      </c>
      <c r="B3055" s="17" t="str">
        <f>VLOOKUP(A3055, '기본   '!$A:$B, 2, FALSE)</f>
        <v xml:space="preserve"> </v>
      </c>
      <c r="C3055" s="1" t="s">
        <v>16</v>
      </c>
      <c r="D3055" s="2" t="str">
        <f>VLOOKUP(C3055, '기본   '!$A:$B, 2, FALSE)</f>
        <v xml:space="preserve"> </v>
      </c>
      <c r="E3055" s="1" t="s">
        <v>16</v>
      </c>
      <c r="F3055" s="2" t="str">
        <f>VLOOKUP(E3055, '기본   '!$A:$B, 2, FALSE)</f>
        <v xml:space="preserve"> </v>
      </c>
      <c r="G3055" s="1" t="s">
        <v>16</v>
      </c>
      <c r="H3055" s="2" t="str">
        <f>VLOOKUP(G3055, '기본   '!$A:$B, 2, FALSE)</f>
        <v xml:space="preserve"> </v>
      </c>
      <c r="I3055" s="1" t="s">
        <v>16</v>
      </c>
      <c r="J3055" s="2" t="str">
        <f>VLOOKUP(I3055, '기본   '!$A:$B, 2, FALSE)</f>
        <v xml:space="preserve"> </v>
      </c>
      <c r="K3055" s="1" t="s">
        <v>16</v>
      </c>
      <c r="L3055" s="2" t="str">
        <f>VLOOKUP(K3055, '기본   '!$A:$B, 2, FALSE)</f>
        <v xml:space="preserve"> </v>
      </c>
      <c r="M3055" s="1" t="s">
        <v>16</v>
      </c>
    </row>
    <row r="3056" spans="1:13">
      <c r="A3056" s="8" t="s">
        <v>16</v>
      </c>
      <c r="B3056" s="17" t="str">
        <f>VLOOKUP(A3056, '기본   '!$A:$B, 2, FALSE)</f>
        <v xml:space="preserve"> </v>
      </c>
      <c r="C3056" s="1" t="s">
        <v>16</v>
      </c>
      <c r="D3056" s="2" t="str">
        <f>VLOOKUP(C3056, '기본   '!$A:$B, 2, FALSE)</f>
        <v xml:space="preserve"> </v>
      </c>
      <c r="E3056" s="1" t="s">
        <v>16</v>
      </c>
      <c r="F3056" s="2" t="str">
        <f>VLOOKUP(E3056, '기본   '!$A:$B, 2, FALSE)</f>
        <v xml:space="preserve"> </v>
      </c>
      <c r="G3056" s="1" t="s">
        <v>16</v>
      </c>
      <c r="H3056" s="2" t="str">
        <f>VLOOKUP(G3056, '기본   '!$A:$B, 2, FALSE)</f>
        <v xml:space="preserve"> </v>
      </c>
      <c r="I3056" s="1" t="s">
        <v>16</v>
      </c>
      <c r="J3056" s="2" t="str">
        <f>VLOOKUP(I3056, '기본   '!$A:$B, 2, FALSE)</f>
        <v xml:space="preserve"> </v>
      </c>
      <c r="K3056" s="1" t="s">
        <v>16</v>
      </c>
      <c r="L3056" s="2" t="str">
        <f>VLOOKUP(K3056, '기본   '!$A:$B, 2, FALSE)</f>
        <v xml:space="preserve"> </v>
      </c>
      <c r="M3056" s="1" t="s">
        <v>16</v>
      </c>
    </row>
    <row r="3057" spans="1:13">
      <c r="A3057" s="8" t="s">
        <v>16</v>
      </c>
      <c r="B3057" s="17" t="str">
        <f>VLOOKUP(A3057, '기본   '!$A:$B, 2, FALSE)</f>
        <v xml:space="preserve"> </v>
      </c>
      <c r="C3057" s="1" t="s">
        <v>16</v>
      </c>
      <c r="D3057" s="2" t="str">
        <f>VLOOKUP(C3057, '기본   '!$A:$B, 2, FALSE)</f>
        <v xml:space="preserve"> </v>
      </c>
      <c r="E3057" s="1" t="s">
        <v>16</v>
      </c>
      <c r="F3057" s="2" t="str">
        <f>VLOOKUP(E3057, '기본   '!$A:$B, 2, FALSE)</f>
        <v xml:space="preserve"> </v>
      </c>
      <c r="G3057" s="1" t="s">
        <v>16</v>
      </c>
      <c r="H3057" s="2" t="str">
        <f>VLOOKUP(G3057, '기본   '!$A:$B, 2, FALSE)</f>
        <v xml:space="preserve"> </v>
      </c>
      <c r="I3057" s="1" t="s">
        <v>16</v>
      </c>
      <c r="J3057" s="2" t="str">
        <f>VLOOKUP(I3057, '기본   '!$A:$B, 2, FALSE)</f>
        <v xml:space="preserve"> </v>
      </c>
      <c r="K3057" s="1" t="s">
        <v>16</v>
      </c>
      <c r="L3057" s="2" t="str">
        <f>VLOOKUP(K3057, '기본   '!$A:$B, 2, FALSE)</f>
        <v xml:space="preserve"> </v>
      </c>
      <c r="M3057" s="1" t="s">
        <v>16</v>
      </c>
    </row>
    <row r="3058" spans="1:13">
      <c r="A3058" s="8" t="s">
        <v>16</v>
      </c>
      <c r="B3058" s="17" t="str">
        <f>VLOOKUP(A3058, '기본   '!$A:$B, 2, FALSE)</f>
        <v xml:space="preserve"> </v>
      </c>
      <c r="C3058" s="1" t="s">
        <v>16</v>
      </c>
      <c r="D3058" s="2" t="str">
        <f>VLOOKUP(C3058, '기본   '!$A:$B, 2, FALSE)</f>
        <v xml:space="preserve"> </v>
      </c>
      <c r="E3058" s="1" t="s">
        <v>16</v>
      </c>
      <c r="F3058" s="2" t="str">
        <f>VLOOKUP(E3058, '기본   '!$A:$B, 2, FALSE)</f>
        <v xml:space="preserve"> </v>
      </c>
      <c r="G3058" s="1" t="s">
        <v>16</v>
      </c>
      <c r="H3058" s="2" t="str">
        <f>VLOOKUP(G3058, '기본   '!$A:$B, 2, FALSE)</f>
        <v xml:space="preserve"> </v>
      </c>
      <c r="I3058" s="1" t="s">
        <v>16</v>
      </c>
      <c r="J3058" s="2" t="str">
        <f>VLOOKUP(I3058, '기본   '!$A:$B, 2, FALSE)</f>
        <v xml:space="preserve"> </v>
      </c>
      <c r="K3058" s="1" t="s">
        <v>16</v>
      </c>
      <c r="L3058" s="2" t="str">
        <f>VLOOKUP(K3058, '기본   '!$A:$B, 2, FALSE)</f>
        <v xml:space="preserve"> </v>
      </c>
      <c r="M3058" s="1" t="s">
        <v>16</v>
      </c>
    </row>
    <row r="3059" spans="1:13">
      <c r="A3059" s="8" t="s">
        <v>16</v>
      </c>
      <c r="B3059" s="17" t="str">
        <f>VLOOKUP(A3059, '기본   '!$A:$B, 2, FALSE)</f>
        <v xml:space="preserve"> </v>
      </c>
      <c r="C3059" s="1" t="s">
        <v>16</v>
      </c>
      <c r="D3059" s="2" t="str">
        <f>VLOOKUP(C3059, '기본   '!$A:$B, 2, FALSE)</f>
        <v xml:space="preserve"> </v>
      </c>
      <c r="E3059" s="1" t="s">
        <v>16</v>
      </c>
      <c r="F3059" s="2" t="str">
        <f>VLOOKUP(E3059, '기본   '!$A:$B, 2, FALSE)</f>
        <v xml:space="preserve"> </v>
      </c>
      <c r="G3059" s="1" t="s">
        <v>16</v>
      </c>
      <c r="H3059" s="2" t="str">
        <f>VLOOKUP(G3059, '기본   '!$A:$B, 2, FALSE)</f>
        <v xml:space="preserve"> </v>
      </c>
      <c r="I3059" s="1" t="s">
        <v>16</v>
      </c>
      <c r="J3059" s="2" t="str">
        <f>VLOOKUP(I3059, '기본   '!$A:$B, 2, FALSE)</f>
        <v xml:space="preserve"> </v>
      </c>
      <c r="K3059" s="1" t="s">
        <v>16</v>
      </c>
      <c r="L3059" s="2" t="str">
        <f>VLOOKUP(K3059, '기본   '!$A:$B, 2, FALSE)</f>
        <v xml:space="preserve"> </v>
      </c>
      <c r="M3059" s="1" t="s">
        <v>16</v>
      </c>
    </row>
    <row r="3060" spans="1:13">
      <c r="A3060" s="8" t="s">
        <v>16</v>
      </c>
      <c r="B3060" s="17" t="str">
        <f>VLOOKUP(A3060, '기본   '!$A:$B, 2, FALSE)</f>
        <v xml:space="preserve"> </v>
      </c>
      <c r="C3060" s="1" t="s">
        <v>16</v>
      </c>
      <c r="D3060" s="2" t="str">
        <f>VLOOKUP(C3060, '기본   '!$A:$B, 2, FALSE)</f>
        <v xml:space="preserve"> </v>
      </c>
      <c r="E3060" s="1" t="s">
        <v>16</v>
      </c>
      <c r="F3060" s="2" t="str">
        <f>VLOOKUP(E3060, '기본   '!$A:$B, 2, FALSE)</f>
        <v xml:space="preserve"> </v>
      </c>
      <c r="G3060" s="1" t="s">
        <v>16</v>
      </c>
      <c r="H3060" s="2" t="str">
        <f>VLOOKUP(G3060, '기본   '!$A:$B, 2, FALSE)</f>
        <v xml:space="preserve"> </v>
      </c>
      <c r="I3060" s="1" t="s">
        <v>16</v>
      </c>
      <c r="J3060" s="2" t="str">
        <f>VLOOKUP(I3060, '기본   '!$A:$B, 2, FALSE)</f>
        <v xml:space="preserve"> </v>
      </c>
      <c r="K3060" s="1" t="s">
        <v>16</v>
      </c>
      <c r="L3060" s="2" t="str">
        <f>VLOOKUP(K3060, '기본   '!$A:$B, 2, FALSE)</f>
        <v xml:space="preserve"> </v>
      </c>
      <c r="M3060" s="1" t="s">
        <v>16</v>
      </c>
    </row>
    <row r="3061" spans="1:13">
      <c r="A3061" s="8" t="s">
        <v>16</v>
      </c>
      <c r="B3061" s="17" t="str">
        <f>VLOOKUP(A3061, '기본   '!$A:$B, 2, FALSE)</f>
        <v xml:space="preserve"> </v>
      </c>
      <c r="C3061" s="1" t="s">
        <v>16</v>
      </c>
      <c r="D3061" s="2" t="str">
        <f>VLOOKUP(C3061, '기본   '!$A:$B, 2, FALSE)</f>
        <v xml:space="preserve"> </v>
      </c>
      <c r="E3061" s="1" t="s">
        <v>16</v>
      </c>
      <c r="F3061" s="2" t="str">
        <f>VLOOKUP(E3061, '기본   '!$A:$B, 2, FALSE)</f>
        <v xml:space="preserve"> </v>
      </c>
      <c r="G3061" s="1" t="s">
        <v>16</v>
      </c>
      <c r="H3061" s="2" t="str">
        <f>VLOOKUP(G3061, '기본   '!$A:$B, 2, FALSE)</f>
        <v xml:space="preserve"> </v>
      </c>
      <c r="I3061" s="1" t="s">
        <v>16</v>
      </c>
      <c r="J3061" s="2" t="str">
        <f>VLOOKUP(I3061, '기본   '!$A:$B, 2, FALSE)</f>
        <v xml:space="preserve"> </v>
      </c>
      <c r="K3061" s="1" t="s">
        <v>16</v>
      </c>
      <c r="L3061" s="2" t="str">
        <f>VLOOKUP(K3061, '기본   '!$A:$B, 2, FALSE)</f>
        <v xml:space="preserve"> </v>
      </c>
      <c r="M3061" s="1" t="s">
        <v>16</v>
      </c>
    </row>
    <row r="3062" spans="1:13">
      <c r="A3062" s="8" t="s">
        <v>16</v>
      </c>
      <c r="B3062" s="17" t="str">
        <f>VLOOKUP(A3062, '기본   '!$A:$B, 2, FALSE)</f>
        <v xml:space="preserve"> </v>
      </c>
      <c r="C3062" s="1" t="s">
        <v>16</v>
      </c>
      <c r="D3062" s="2" t="str">
        <f>VLOOKUP(C3062, '기본   '!$A:$B, 2, FALSE)</f>
        <v xml:space="preserve"> </v>
      </c>
      <c r="E3062" s="1" t="s">
        <v>16</v>
      </c>
      <c r="F3062" s="2" t="str">
        <f>VLOOKUP(E3062, '기본   '!$A:$B, 2, FALSE)</f>
        <v xml:space="preserve"> </v>
      </c>
      <c r="G3062" s="1" t="s">
        <v>16</v>
      </c>
      <c r="H3062" s="2" t="str">
        <f>VLOOKUP(G3062, '기본   '!$A:$B, 2, FALSE)</f>
        <v xml:space="preserve"> </v>
      </c>
      <c r="I3062" s="1" t="s">
        <v>16</v>
      </c>
      <c r="J3062" s="2" t="str">
        <f>VLOOKUP(I3062, '기본   '!$A:$B, 2, FALSE)</f>
        <v xml:space="preserve"> </v>
      </c>
      <c r="K3062" s="1" t="s">
        <v>16</v>
      </c>
      <c r="L3062" s="2" t="str">
        <f>VLOOKUP(K3062, '기본   '!$A:$B, 2, FALSE)</f>
        <v xml:space="preserve"> </v>
      </c>
      <c r="M3062" s="1" t="s">
        <v>16</v>
      </c>
    </row>
    <row r="3063" spans="1:13">
      <c r="A3063" s="8" t="s">
        <v>16</v>
      </c>
      <c r="B3063" s="17" t="str">
        <f>VLOOKUP(A3063, '기본   '!$A:$B, 2, FALSE)</f>
        <v xml:space="preserve"> </v>
      </c>
      <c r="C3063" s="1" t="s">
        <v>16</v>
      </c>
      <c r="D3063" s="2" t="str">
        <f>VLOOKUP(C3063, '기본   '!$A:$B, 2, FALSE)</f>
        <v xml:space="preserve"> </v>
      </c>
      <c r="E3063" s="1" t="s">
        <v>16</v>
      </c>
      <c r="F3063" s="2" t="str">
        <f>VLOOKUP(E3063, '기본   '!$A:$B, 2, FALSE)</f>
        <v xml:space="preserve"> </v>
      </c>
      <c r="G3063" s="1" t="s">
        <v>16</v>
      </c>
      <c r="H3063" s="2" t="str">
        <f>VLOOKUP(G3063, '기본   '!$A:$B, 2, FALSE)</f>
        <v xml:space="preserve"> </v>
      </c>
      <c r="I3063" s="1" t="s">
        <v>16</v>
      </c>
      <c r="J3063" s="2" t="str">
        <f>VLOOKUP(I3063, '기본   '!$A:$B, 2, FALSE)</f>
        <v xml:space="preserve"> </v>
      </c>
      <c r="K3063" s="1" t="s">
        <v>16</v>
      </c>
      <c r="L3063" s="2" t="str">
        <f>VLOOKUP(K3063, '기본   '!$A:$B, 2, FALSE)</f>
        <v xml:space="preserve"> </v>
      </c>
      <c r="M3063" s="1" t="s">
        <v>16</v>
      </c>
    </row>
    <row r="3064" spans="1:13">
      <c r="A3064" s="8" t="s">
        <v>16</v>
      </c>
      <c r="B3064" s="17" t="str">
        <f>VLOOKUP(A3064, '기본   '!$A:$B, 2, FALSE)</f>
        <v xml:space="preserve"> </v>
      </c>
      <c r="C3064" s="1" t="s">
        <v>16</v>
      </c>
      <c r="D3064" s="2" t="str">
        <f>VLOOKUP(C3064, '기본   '!$A:$B, 2, FALSE)</f>
        <v xml:space="preserve"> </v>
      </c>
      <c r="E3064" s="1" t="s">
        <v>16</v>
      </c>
      <c r="F3064" s="2" t="str">
        <f>VLOOKUP(E3064, '기본   '!$A:$B, 2, FALSE)</f>
        <v xml:space="preserve"> </v>
      </c>
      <c r="G3064" s="1" t="s">
        <v>16</v>
      </c>
      <c r="H3064" s="2" t="str">
        <f>VLOOKUP(G3064, '기본   '!$A:$B, 2, FALSE)</f>
        <v xml:space="preserve"> </v>
      </c>
      <c r="I3064" s="1" t="s">
        <v>16</v>
      </c>
      <c r="J3064" s="2" t="str">
        <f>VLOOKUP(I3064, '기본   '!$A:$B, 2, FALSE)</f>
        <v xml:space="preserve"> </v>
      </c>
      <c r="K3064" s="1" t="s">
        <v>16</v>
      </c>
      <c r="L3064" s="2" t="str">
        <f>VLOOKUP(K3064, '기본   '!$A:$B, 2, FALSE)</f>
        <v xml:space="preserve"> </v>
      </c>
      <c r="M3064" s="1" t="s">
        <v>16</v>
      </c>
    </row>
    <row r="3065" spans="1:13">
      <c r="A3065" s="8" t="s">
        <v>16</v>
      </c>
      <c r="B3065" s="17" t="str">
        <f>VLOOKUP(A3065, '기본   '!$A:$B, 2, FALSE)</f>
        <v xml:space="preserve"> </v>
      </c>
      <c r="C3065" s="1" t="s">
        <v>16</v>
      </c>
      <c r="D3065" s="2" t="str">
        <f>VLOOKUP(C3065, '기본   '!$A:$B, 2, FALSE)</f>
        <v xml:space="preserve"> </v>
      </c>
      <c r="E3065" s="1" t="s">
        <v>16</v>
      </c>
      <c r="F3065" s="2" t="str">
        <f>VLOOKUP(E3065, '기본   '!$A:$B, 2, FALSE)</f>
        <v xml:space="preserve"> </v>
      </c>
      <c r="G3065" s="1" t="s">
        <v>16</v>
      </c>
      <c r="H3065" s="2" t="str">
        <f>VLOOKUP(G3065, '기본   '!$A:$B, 2, FALSE)</f>
        <v xml:space="preserve"> </v>
      </c>
      <c r="I3065" s="1" t="s">
        <v>16</v>
      </c>
      <c r="J3065" s="2" t="str">
        <f>VLOOKUP(I3065, '기본   '!$A:$B, 2, FALSE)</f>
        <v xml:space="preserve"> </v>
      </c>
      <c r="K3065" s="1" t="s">
        <v>16</v>
      </c>
      <c r="L3065" s="2" t="str">
        <f>VLOOKUP(K3065, '기본   '!$A:$B, 2, FALSE)</f>
        <v xml:space="preserve"> </v>
      </c>
      <c r="M3065" s="1" t="s">
        <v>16</v>
      </c>
    </row>
    <row r="3066" spans="1:13">
      <c r="A3066" s="8" t="s">
        <v>16</v>
      </c>
      <c r="B3066" s="17" t="str">
        <f>VLOOKUP(A3066, '기본   '!$A:$B, 2, FALSE)</f>
        <v xml:space="preserve"> </v>
      </c>
      <c r="C3066" s="1" t="s">
        <v>16</v>
      </c>
      <c r="D3066" s="2" t="str">
        <f>VLOOKUP(C3066, '기본   '!$A:$B, 2, FALSE)</f>
        <v xml:space="preserve"> </v>
      </c>
      <c r="E3066" s="1" t="s">
        <v>16</v>
      </c>
      <c r="F3066" s="2" t="str">
        <f>VLOOKUP(E3066, '기본   '!$A:$B, 2, FALSE)</f>
        <v xml:space="preserve"> </v>
      </c>
      <c r="G3066" s="1" t="s">
        <v>16</v>
      </c>
      <c r="H3066" s="2" t="str">
        <f>VLOOKUP(G3066, '기본   '!$A:$B, 2, FALSE)</f>
        <v xml:space="preserve"> </v>
      </c>
      <c r="I3066" s="1" t="s">
        <v>16</v>
      </c>
      <c r="J3066" s="2" t="str">
        <f>VLOOKUP(I3066, '기본   '!$A:$B, 2, FALSE)</f>
        <v xml:space="preserve"> </v>
      </c>
      <c r="K3066" s="1" t="s">
        <v>16</v>
      </c>
      <c r="L3066" s="2" t="str">
        <f>VLOOKUP(K3066, '기본   '!$A:$B, 2, FALSE)</f>
        <v xml:space="preserve"> </v>
      </c>
      <c r="M3066" s="1" t="s">
        <v>16</v>
      </c>
    </row>
    <row r="3067" spans="1:13">
      <c r="A3067" s="8" t="s">
        <v>16</v>
      </c>
      <c r="B3067" s="17" t="str">
        <f>VLOOKUP(A3067, '기본   '!$A:$B, 2, FALSE)</f>
        <v xml:space="preserve"> </v>
      </c>
      <c r="C3067" s="1" t="s">
        <v>16</v>
      </c>
      <c r="D3067" s="2" t="str">
        <f>VLOOKUP(C3067, '기본   '!$A:$B, 2, FALSE)</f>
        <v xml:space="preserve"> </v>
      </c>
      <c r="E3067" s="1" t="s">
        <v>16</v>
      </c>
      <c r="F3067" s="2" t="str">
        <f>VLOOKUP(E3067, '기본   '!$A:$B, 2, FALSE)</f>
        <v xml:space="preserve"> </v>
      </c>
      <c r="G3067" s="1" t="s">
        <v>16</v>
      </c>
      <c r="H3067" s="2" t="str">
        <f>VLOOKUP(G3067, '기본   '!$A:$B, 2, FALSE)</f>
        <v xml:space="preserve"> </v>
      </c>
      <c r="I3067" s="1" t="s">
        <v>16</v>
      </c>
      <c r="J3067" s="2" t="str">
        <f>VLOOKUP(I3067, '기본   '!$A:$B, 2, FALSE)</f>
        <v xml:space="preserve"> </v>
      </c>
      <c r="K3067" s="1" t="s">
        <v>16</v>
      </c>
      <c r="L3067" s="2" t="str">
        <f>VLOOKUP(K3067, '기본   '!$A:$B, 2, FALSE)</f>
        <v xml:space="preserve"> </v>
      </c>
      <c r="M3067" s="1" t="s">
        <v>16</v>
      </c>
    </row>
    <row r="3068" spans="1:13">
      <c r="A3068" s="8" t="s">
        <v>16</v>
      </c>
      <c r="B3068" s="17" t="str">
        <f>VLOOKUP(A3068, '기본   '!$A:$B, 2, FALSE)</f>
        <v xml:space="preserve"> </v>
      </c>
      <c r="C3068" s="1" t="s">
        <v>16</v>
      </c>
      <c r="D3068" s="2" t="str">
        <f>VLOOKUP(C3068, '기본   '!$A:$B, 2, FALSE)</f>
        <v xml:space="preserve"> </v>
      </c>
      <c r="E3068" s="1" t="s">
        <v>16</v>
      </c>
      <c r="F3068" s="2" t="str">
        <f>VLOOKUP(E3068, '기본   '!$A:$B, 2, FALSE)</f>
        <v xml:space="preserve"> </v>
      </c>
      <c r="G3068" s="1" t="s">
        <v>16</v>
      </c>
      <c r="H3068" s="2" t="str">
        <f>VLOOKUP(G3068, '기본   '!$A:$B, 2, FALSE)</f>
        <v xml:space="preserve"> </v>
      </c>
      <c r="I3068" s="1" t="s">
        <v>16</v>
      </c>
      <c r="J3068" s="2" t="str">
        <f>VLOOKUP(I3068, '기본   '!$A:$B, 2, FALSE)</f>
        <v xml:space="preserve"> </v>
      </c>
      <c r="K3068" s="1" t="s">
        <v>16</v>
      </c>
      <c r="L3068" s="2" t="str">
        <f>VLOOKUP(K3068, '기본   '!$A:$B, 2, FALSE)</f>
        <v xml:space="preserve"> </v>
      </c>
      <c r="M3068" s="1" t="s">
        <v>16</v>
      </c>
    </row>
    <row r="3069" spans="1:13">
      <c r="A3069" s="8" t="s">
        <v>16</v>
      </c>
      <c r="B3069" s="17" t="str">
        <f>VLOOKUP(A3069, '기본   '!$A:$B, 2, FALSE)</f>
        <v xml:space="preserve"> </v>
      </c>
      <c r="C3069" s="1" t="s">
        <v>16</v>
      </c>
      <c r="D3069" s="2" t="str">
        <f>VLOOKUP(C3069, '기본   '!$A:$B, 2, FALSE)</f>
        <v xml:space="preserve"> </v>
      </c>
      <c r="E3069" s="1" t="s">
        <v>16</v>
      </c>
      <c r="F3069" s="2" t="str">
        <f>VLOOKUP(E3069, '기본   '!$A:$B, 2, FALSE)</f>
        <v xml:space="preserve"> </v>
      </c>
      <c r="G3069" s="1" t="s">
        <v>16</v>
      </c>
      <c r="H3069" s="2" t="str">
        <f>VLOOKUP(G3069, '기본   '!$A:$B, 2, FALSE)</f>
        <v xml:space="preserve"> </v>
      </c>
      <c r="I3069" s="1" t="s">
        <v>16</v>
      </c>
      <c r="J3069" s="2" t="str">
        <f>VLOOKUP(I3069, '기본   '!$A:$B, 2, FALSE)</f>
        <v xml:space="preserve"> </v>
      </c>
      <c r="K3069" s="1" t="s">
        <v>16</v>
      </c>
      <c r="L3069" s="2" t="str">
        <f>VLOOKUP(K3069, '기본   '!$A:$B, 2, FALSE)</f>
        <v xml:space="preserve"> </v>
      </c>
      <c r="M3069" s="1" t="s">
        <v>16</v>
      </c>
    </row>
    <row r="3070" spans="1:13">
      <c r="A3070" s="8" t="s">
        <v>16</v>
      </c>
      <c r="B3070" s="17" t="str">
        <f>VLOOKUP(A3070, '기본   '!$A:$B, 2, FALSE)</f>
        <v xml:space="preserve"> </v>
      </c>
      <c r="C3070" s="1" t="s">
        <v>16</v>
      </c>
      <c r="D3070" s="2" t="str">
        <f>VLOOKUP(C3070, '기본   '!$A:$B, 2, FALSE)</f>
        <v xml:space="preserve"> </v>
      </c>
      <c r="E3070" s="1" t="s">
        <v>16</v>
      </c>
      <c r="F3070" s="2" t="str">
        <f>VLOOKUP(E3070, '기본   '!$A:$B, 2, FALSE)</f>
        <v xml:space="preserve"> </v>
      </c>
      <c r="G3070" s="1" t="s">
        <v>16</v>
      </c>
      <c r="H3070" s="2" t="str">
        <f>VLOOKUP(G3070, '기본   '!$A:$B, 2, FALSE)</f>
        <v xml:space="preserve"> </v>
      </c>
      <c r="I3070" s="1" t="s">
        <v>16</v>
      </c>
      <c r="J3070" s="2" t="str">
        <f>VLOOKUP(I3070, '기본   '!$A:$B, 2, FALSE)</f>
        <v xml:space="preserve"> </v>
      </c>
      <c r="K3070" s="1" t="s">
        <v>16</v>
      </c>
      <c r="L3070" s="2" t="str">
        <f>VLOOKUP(K3070, '기본   '!$A:$B, 2, FALSE)</f>
        <v xml:space="preserve"> </v>
      </c>
      <c r="M3070" s="1" t="s">
        <v>16</v>
      </c>
    </row>
    <row r="3071" spans="1:13">
      <c r="A3071" s="8" t="s">
        <v>16</v>
      </c>
      <c r="B3071" s="17" t="str">
        <f>VLOOKUP(A3071, '기본   '!$A:$B, 2, FALSE)</f>
        <v xml:space="preserve"> </v>
      </c>
      <c r="C3071" s="1" t="s">
        <v>16</v>
      </c>
      <c r="D3071" s="2" t="str">
        <f>VLOOKUP(C3071, '기본   '!$A:$B, 2, FALSE)</f>
        <v xml:space="preserve"> </v>
      </c>
      <c r="E3071" s="1" t="s">
        <v>16</v>
      </c>
      <c r="F3071" s="2" t="str">
        <f>VLOOKUP(E3071, '기본   '!$A:$B, 2, FALSE)</f>
        <v xml:space="preserve"> </v>
      </c>
      <c r="G3071" s="1" t="s">
        <v>16</v>
      </c>
      <c r="H3071" s="2" t="str">
        <f>VLOOKUP(G3071, '기본   '!$A:$B, 2, FALSE)</f>
        <v xml:space="preserve"> </v>
      </c>
      <c r="I3071" s="1" t="s">
        <v>16</v>
      </c>
      <c r="J3071" s="2" t="str">
        <f>VLOOKUP(I3071, '기본   '!$A:$B, 2, FALSE)</f>
        <v xml:space="preserve"> </v>
      </c>
      <c r="K3071" s="1" t="s">
        <v>16</v>
      </c>
      <c r="L3071" s="2" t="str">
        <f>VLOOKUP(K3071, '기본   '!$A:$B, 2, FALSE)</f>
        <v xml:space="preserve"> </v>
      </c>
      <c r="M3071" s="1" t="s">
        <v>16</v>
      </c>
    </row>
    <row r="3072" spans="1:13">
      <c r="A3072" s="8" t="s">
        <v>16</v>
      </c>
      <c r="B3072" s="17" t="str">
        <f>VLOOKUP(A3072, '기본   '!$A:$B, 2, FALSE)</f>
        <v xml:space="preserve"> </v>
      </c>
      <c r="C3072" s="1" t="s">
        <v>16</v>
      </c>
      <c r="D3072" s="2" t="str">
        <f>VLOOKUP(C3072, '기본   '!$A:$B, 2, FALSE)</f>
        <v xml:space="preserve"> </v>
      </c>
      <c r="E3072" s="1" t="s">
        <v>16</v>
      </c>
      <c r="F3072" s="2" t="str">
        <f>VLOOKUP(E3072, '기본   '!$A:$B, 2, FALSE)</f>
        <v xml:space="preserve"> </v>
      </c>
      <c r="G3072" s="1" t="s">
        <v>16</v>
      </c>
      <c r="H3072" s="2" t="str">
        <f>VLOOKUP(G3072, '기본   '!$A:$B, 2, FALSE)</f>
        <v xml:space="preserve"> </v>
      </c>
      <c r="I3072" s="1" t="s">
        <v>16</v>
      </c>
      <c r="J3072" s="2" t="str">
        <f>VLOOKUP(I3072, '기본   '!$A:$B, 2, FALSE)</f>
        <v xml:space="preserve"> </v>
      </c>
      <c r="K3072" s="1" t="s">
        <v>16</v>
      </c>
      <c r="L3072" s="2" t="str">
        <f>VLOOKUP(K3072, '기본   '!$A:$B, 2, FALSE)</f>
        <v xml:space="preserve"> </v>
      </c>
      <c r="M3072" s="1" t="s">
        <v>16</v>
      </c>
    </row>
    <row r="3073" spans="1:13">
      <c r="A3073" s="8" t="s">
        <v>16</v>
      </c>
      <c r="B3073" s="17" t="str">
        <f>VLOOKUP(A3073, '기본   '!$A:$B, 2, FALSE)</f>
        <v xml:space="preserve"> </v>
      </c>
      <c r="C3073" s="1" t="s">
        <v>16</v>
      </c>
      <c r="D3073" s="2" t="str">
        <f>VLOOKUP(C3073, '기본   '!$A:$B, 2, FALSE)</f>
        <v xml:space="preserve"> </v>
      </c>
      <c r="E3073" s="1" t="s">
        <v>16</v>
      </c>
      <c r="F3073" s="2" t="str">
        <f>VLOOKUP(E3073, '기본   '!$A:$B, 2, FALSE)</f>
        <v xml:space="preserve"> </v>
      </c>
      <c r="G3073" s="1" t="s">
        <v>16</v>
      </c>
      <c r="H3073" s="2" t="str">
        <f>VLOOKUP(G3073, '기본   '!$A:$B, 2, FALSE)</f>
        <v xml:space="preserve"> </v>
      </c>
      <c r="I3073" s="1" t="s">
        <v>16</v>
      </c>
      <c r="J3073" s="2" t="str">
        <f>VLOOKUP(I3073, '기본   '!$A:$B, 2, FALSE)</f>
        <v xml:space="preserve"> </v>
      </c>
      <c r="K3073" s="1" t="s">
        <v>16</v>
      </c>
      <c r="L3073" s="2" t="str">
        <f>VLOOKUP(K3073, '기본   '!$A:$B, 2, FALSE)</f>
        <v xml:space="preserve"> </v>
      </c>
      <c r="M3073" s="1" t="s">
        <v>16</v>
      </c>
    </row>
    <row r="3074" spans="1:13">
      <c r="A3074" s="8" t="s">
        <v>16</v>
      </c>
      <c r="B3074" s="17" t="str">
        <f>VLOOKUP(A3074, '기본   '!$A:$B, 2, FALSE)</f>
        <v xml:space="preserve"> </v>
      </c>
      <c r="C3074" s="1" t="s">
        <v>16</v>
      </c>
      <c r="D3074" s="2" t="str">
        <f>VLOOKUP(C3074, '기본   '!$A:$B, 2, FALSE)</f>
        <v xml:space="preserve"> </v>
      </c>
      <c r="E3074" s="1" t="s">
        <v>16</v>
      </c>
      <c r="F3074" s="2" t="str">
        <f>VLOOKUP(E3074, '기본   '!$A:$B, 2, FALSE)</f>
        <v xml:space="preserve"> </v>
      </c>
      <c r="G3074" s="1" t="s">
        <v>16</v>
      </c>
      <c r="H3074" s="2" t="str">
        <f>VLOOKUP(G3074, '기본   '!$A:$B, 2, FALSE)</f>
        <v xml:space="preserve"> </v>
      </c>
      <c r="I3074" s="1" t="s">
        <v>16</v>
      </c>
      <c r="J3074" s="2" t="str">
        <f>VLOOKUP(I3074, '기본   '!$A:$B, 2, FALSE)</f>
        <v xml:space="preserve"> </v>
      </c>
      <c r="K3074" s="1" t="s">
        <v>16</v>
      </c>
      <c r="L3074" s="2" t="str">
        <f>VLOOKUP(K3074, '기본   '!$A:$B, 2, FALSE)</f>
        <v xml:space="preserve"> </v>
      </c>
      <c r="M3074" s="1" t="s">
        <v>16</v>
      </c>
    </row>
    <row r="3075" spans="1:13">
      <c r="A3075" s="8" t="s">
        <v>16</v>
      </c>
      <c r="B3075" s="17" t="str">
        <f>VLOOKUP(A3075, '기본   '!$A:$B, 2, FALSE)</f>
        <v xml:space="preserve"> </v>
      </c>
      <c r="C3075" s="1" t="s">
        <v>16</v>
      </c>
      <c r="D3075" s="2" t="str">
        <f>VLOOKUP(C3075, '기본   '!$A:$B, 2, FALSE)</f>
        <v xml:space="preserve"> </v>
      </c>
      <c r="E3075" s="1" t="s">
        <v>16</v>
      </c>
      <c r="F3075" s="2" t="str">
        <f>VLOOKUP(E3075, '기본   '!$A:$B, 2, FALSE)</f>
        <v xml:space="preserve"> </v>
      </c>
      <c r="G3075" s="1" t="s">
        <v>16</v>
      </c>
      <c r="H3075" s="2" t="str">
        <f>VLOOKUP(G3075, '기본   '!$A:$B, 2, FALSE)</f>
        <v xml:space="preserve"> </v>
      </c>
      <c r="I3075" s="1" t="s">
        <v>16</v>
      </c>
      <c r="J3075" s="2" t="str">
        <f>VLOOKUP(I3075, '기본   '!$A:$B, 2, FALSE)</f>
        <v xml:space="preserve"> </v>
      </c>
      <c r="K3075" s="1" t="s">
        <v>16</v>
      </c>
      <c r="L3075" s="2" t="str">
        <f>VLOOKUP(K3075, '기본   '!$A:$B, 2, FALSE)</f>
        <v xml:space="preserve"> </v>
      </c>
      <c r="M3075" s="1" t="s">
        <v>16</v>
      </c>
    </row>
    <row r="3076" spans="1:13">
      <c r="A3076" s="8" t="s">
        <v>16</v>
      </c>
      <c r="B3076" s="17" t="str">
        <f>VLOOKUP(A3076, '기본   '!$A:$B, 2, FALSE)</f>
        <v xml:space="preserve"> </v>
      </c>
      <c r="C3076" s="1" t="s">
        <v>16</v>
      </c>
      <c r="D3076" s="2" t="str">
        <f>VLOOKUP(C3076, '기본   '!$A:$B, 2, FALSE)</f>
        <v xml:space="preserve"> </v>
      </c>
      <c r="E3076" s="1" t="s">
        <v>16</v>
      </c>
      <c r="F3076" s="2" t="str">
        <f>VLOOKUP(E3076, '기본   '!$A:$B, 2, FALSE)</f>
        <v xml:space="preserve"> </v>
      </c>
      <c r="G3076" s="1" t="s">
        <v>16</v>
      </c>
      <c r="H3076" s="2" t="str">
        <f>VLOOKUP(G3076, '기본   '!$A:$B, 2, FALSE)</f>
        <v xml:space="preserve"> </v>
      </c>
      <c r="I3076" s="1" t="s">
        <v>16</v>
      </c>
      <c r="J3076" s="2" t="str">
        <f>VLOOKUP(I3076, '기본   '!$A:$B, 2, FALSE)</f>
        <v xml:space="preserve"> </v>
      </c>
      <c r="K3076" s="1" t="s">
        <v>16</v>
      </c>
      <c r="L3076" s="2" t="str">
        <f>VLOOKUP(K3076, '기본   '!$A:$B, 2, FALSE)</f>
        <v xml:space="preserve"> </v>
      </c>
      <c r="M3076" s="1" t="s">
        <v>16</v>
      </c>
    </row>
    <row r="3077" spans="1:13">
      <c r="A3077" s="8" t="s">
        <v>16</v>
      </c>
      <c r="B3077" s="17" t="str">
        <f>VLOOKUP(A3077, '기본   '!$A:$B, 2, FALSE)</f>
        <v xml:space="preserve"> </v>
      </c>
      <c r="C3077" s="1" t="s">
        <v>16</v>
      </c>
      <c r="D3077" s="2" t="str">
        <f>VLOOKUP(C3077, '기본   '!$A:$B, 2, FALSE)</f>
        <v xml:space="preserve"> </v>
      </c>
      <c r="E3077" s="1" t="s">
        <v>16</v>
      </c>
      <c r="F3077" s="2" t="str">
        <f>VLOOKUP(E3077, '기본   '!$A:$B, 2, FALSE)</f>
        <v xml:space="preserve"> </v>
      </c>
      <c r="G3077" s="1" t="s">
        <v>16</v>
      </c>
      <c r="H3077" s="2" t="str">
        <f>VLOOKUP(G3077, '기본   '!$A:$B, 2, FALSE)</f>
        <v xml:space="preserve"> </v>
      </c>
      <c r="I3077" s="1" t="s">
        <v>16</v>
      </c>
      <c r="J3077" s="2" t="str">
        <f>VLOOKUP(I3077, '기본   '!$A:$B, 2, FALSE)</f>
        <v xml:space="preserve"> </v>
      </c>
      <c r="K3077" s="1" t="s">
        <v>16</v>
      </c>
      <c r="L3077" s="2" t="str">
        <f>VLOOKUP(K3077, '기본   '!$A:$B, 2, FALSE)</f>
        <v xml:space="preserve"> </v>
      </c>
      <c r="M3077" s="1" t="s">
        <v>16</v>
      </c>
    </row>
    <row r="3078" spans="1:13">
      <c r="A3078" s="8" t="s">
        <v>16</v>
      </c>
      <c r="B3078" s="17" t="str">
        <f>VLOOKUP(A3078, '기본   '!$A:$B, 2, FALSE)</f>
        <v xml:space="preserve"> </v>
      </c>
      <c r="C3078" s="1" t="s">
        <v>16</v>
      </c>
      <c r="D3078" s="2" t="str">
        <f>VLOOKUP(C3078, '기본   '!$A:$B, 2, FALSE)</f>
        <v xml:space="preserve"> </v>
      </c>
      <c r="E3078" s="1" t="s">
        <v>16</v>
      </c>
      <c r="F3078" s="2" t="str">
        <f>VLOOKUP(E3078, '기본   '!$A:$B, 2, FALSE)</f>
        <v xml:space="preserve"> </v>
      </c>
      <c r="G3078" s="1" t="s">
        <v>16</v>
      </c>
      <c r="H3078" s="2" t="str">
        <f>VLOOKUP(G3078, '기본   '!$A:$B, 2, FALSE)</f>
        <v xml:space="preserve"> </v>
      </c>
      <c r="I3078" s="1" t="s">
        <v>16</v>
      </c>
      <c r="J3078" s="2" t="str">
        <f>VLOOKUP(I3078, '기본   '!$A:$B, 2, FALSE)</f>
        <v xml:space="preserve"> </v>
      </c>
      <c r="K3078" s="1" t="s">
        <v>16</v>
      </c>
      <c r="L3078" s="2" t="str">
        <f>VLOOKUP(K3078, '기본   '!$A:$B, 2, FALSE)</f>
        <v xml:space="preserve"> </v>
      </c>
      <c r="M3078" s="1" t="s">
        <v>16</v>
      </c>
    </row>
    <row r="3079" spans="1:13">
      <c r="A3079" s="8" t="s">
        <v>16</v>
      </c>
      <c r="B3079" s="17" t="str">
        <f>VLOOKUP(A3079, '기본   '!$A:$B, 2, FALSE)</f>
        <v xml:space="preserve"> </v>
      </c>
      <c r="C3079" s="1" t="s">
        <v>16</v>
      </c>
      <c r="D3079" s="2" t="str">
        <f>VLOOKUP(C3079, '기본   '!$A:$B, 2, FALSE)</f>
        <v xml:space="preserve"> </v>
      </c>
      <c r="E3079" s="1" t="s">
        <v>16</v>
      </c>
      <c r="F3079" s="2" t="str">
        <f>VLOOKUP(E3079, '기본   '!$A:$B, 2, FALSE)</f>
        <v xml:space="preserve"> </v>
      </c>
      <c r="G3079" s="1" t="s">
        <v>16</v>
      </c>
      <c r="H3079" s="2" t="str">
        <f>VLOOKUP(G3079, '기본   '!$A:$B, 2, FALSE)</f>
        <v xml:space="preserve"> </v>
      </c>
      <c r="I3079" s="1" t="s">
        <v>16</v>
      </c>
      <c r="J3079" s="2" t="str">
        <f>VLOOKUP(I3079, '기본   '!$A:$B, 2, FALSE)</f>
        <v xml:space="preserve"> </v>
      </c>
      <c r="K3079" s="1" t="s">
        <v>16</v>
      </c>
      <c r="L3079" s="2" t="str">
        <f>VLOOKUP(K3079, '기본   '!$A:$B, 2, FALSE)</f>
        <v xml:space="preserve"> </v>
      </c>
      <c r="M3079" s="1" t="s">
        <v>16</v>
      </c>
    </row>
    <row r="3080" spans="1:13">
      <c r="A3080" s="8" t="s">
        <v>16</v>
      </c>
      <c r="B3080" s="17" t="str">
        <f>VLOOKUP(A3080, '기본   '!$A:$B, 2, FALSE)</f>
        <v xml:space="preserve"> </v>
      </c>
      <c r="C3080" s="1" t="s">
        <v>16</v>
      </c>
      <c r="D3080" s="2" t="str">
        <f>VLOOKUP(C3080, '기본   '!$A:$B, 2, FALSE)</f>
        <v xml:space="preserve"> </v>
      </c>
      <c r="E3080" s="1" t="s">
        <v>16</v>
      </c>
      <c r="F3080" s="2" t="str">
        <f>VLOOKUP(E3080, '기본   '!$A:$B, 2, FALSE)</f>
        <v xml:space="preserve"> </v>
      </c>
      <c r="G3080" s="1" t="s">
        <v>16</v>
      </c>
      <c r="H3080" s="2" t="str">
        <f>VLOOKUP(G3080, '기본   '!$A:$B, 2, FALSE)</f>
        <v xml:space="preserve"> </v>
      </c>
      <c r="I3080" s="1" t="s">
        <v>16</v>
      </c>
      <c r="J3080" s="2" t="str">
        <f>VLOOKUP(I3080, '기본   '!$A:$B, 2, FALSE)</f>
        <v xml:space="preserve"> </v>
      </c>
      <c r="K3080" s="1" t="s">
        <v>16</v>
      </c>
      <c r="L3080" s="2" t="str">
        <f>VLOOKUP(K3080, '기본   '!$A:$B, 2, FALSE)</f>
        <v xml:space="preserve"> </v>
      </c>
      <c r="M3080" s="1" t="s">
        <v>16</v>
      </c>
    </row>
    <row r="3081" spans="1:13">
      <c r="A3081" s="8" t="s">
        <v>16</v>
      </c>
      <c r="B3081" s="17" t="str">
        <f>VLOOKUP(A3081, '기본   '!$A:$B, 2, FALSE)</f>
        <v xml:space="preserve"> </v>
      </c>
      <c r="C3081" s="1" t="s">
        <v>16</v>
      </c>
      <c r="D3081" s="2" t="str">
        <f>VLOOKUP(C3081, '기본   '!$A:$B, 2, FALSE)</f>
        <v xml:space="preserve"> </v>
      </c>
      <c r="E3081" s="1" t="s">
        <v>16</v>
      </c>
      <c r="F3081" s="2" t="str">
        <f>VLOOKUP(E3081, '기본   '!$A:$B, 2, FALSE)</f>
        <v xml:space="preserve"> </v>
      </c>
      <c r="G3081" s="1" t="s">
        <v>16</v>
      </c>
      <c r="H3081" s="2" t="str">
        <f>VLOOKUP(G3081, '기본   '!$A:$B, 2, FALSE)</f>
        <v xml:space="preserve"> </v>
      </c>
      <c r="I3081" s="1" t="s">
        <v>16</v>
      </c>
      <c r="J3081" s="2" t="str">
        <f>VLOOKUP(I3081, '기본   '!$A:$B, 2, FALSE)</f>
        <v xml:space="preserve"> </v>
      </c>
      <c r="K3081" s="1" t="s">
        <v>16</v>
      </c>
      <c r="L3081" s="2" t="str">
        <f>VLOOKUP(K3081, '기본   '!$A:$B, 2, FALSE)</f>
        <v xml:space="preserve"> </v>
      </c>
      <c r="M3081" s="1" t="s">
        <v>16</v>
      </c>
    </row>
    <row r="3082" spans="1:13">
      <c r="A3082" s="8" t="s">
        <v>16</v>
      </c>
      <c r="B3082" s="17" t="str">
        <f>VLOOKUP(A3082, '기본   '!$A:$B, 2, FALSE)</f>
        <v xml:space="preserve"> </v>
      </c>
      <c r="C3082" s="1" t="s">
        <v>16</v>
      </c>
      <c r="D3082" s="2" t="str">
        <f>VLOOKUP(C3082, '기본   '!$A:$B, 2, FALSE)</f>
        <v xml:space="preserve"> </v>
      </c>
      <c r="E3082" s="1" t="s">
        <v>16</v>
      </c>
      <c r="F3082" s="2" t="str">
        <f>VLOOKUP(E3082, '기본   '!$A:$B, 2, FALSE)</f>
        <v xml:space="preserve"> </v>
      </c>
      <c r="G3082" s="1" t="s">
        <v>16</v>
      </c>
      <c r="H3082" s="2" t="str">
        <f>VLOOKUP(G3082, '기본   '!$A:$B, 2, FALSE)</f>
        <v xml:space="preserve"> </v>
      </c>
      <c r="I3082" s="1" t="s">
        <v>16</v>
      </c>
      <c r="J3082" s="2" t="str">
        <f>VLOOKUP(I3082, '기본   '!$A:$B, 2, FALSE)</f>
        <v xml:space="preserve"> </v>
      </c>
      <c r="K3082" s="1" t="s">
        <v>16</v>
      </c>
      <c r="L3082" s="2" t="str">
        <f>VLOOKUP(K3082, '기본   '!$A:$B, 2, FALSE)</f>
        <v xml:space="preserve"> </v>
      </c>
      <c r="M3082" s="1" t="s">
        <v>16</v>
      </c>
    </row>
    <row r="3083" spans="1:13">
      <c r="A3083" s="8" t="s">
        <v>16</v>
      </c>
      <c r="B3083" s="17" t="str">
        <f>VLOOKUP(A3083, '기본   '!$A:$B, 2, FALSE)</f>
        <v xml:space="preserve"> </v>
      </c>
      <c r="C3083" s="1" t="s">
        <v>16</v>
      </c>
      <c r="D3083" s="2" t="str">
        <f>VLOOKUP(C3083, '기본   '!$A:$B, 2, FALSE)</f>
        <v xml:space="preserve"> </v>
      </c>
      <c r="E3083" s="1" t="s">
        <v>16</v>
      </c>
      <c r="F3083" s="2" t="str">
        <f>VLOOKUP(E3083, '기본   '!$A:$B, 2, FALSE)</f>
        <v xml:space="preserve"> </v>
      </c>
      <c r="G3083" s="1" t="s">
        <v>16</v>
      </c>
      <c r="H3083" s="2" t="str">
        <f>VLOOKUP(G3083, '기본   '!$A:$B, 2, FALSE)</f>
        <v xml:space="preserve"> </v>
      </c>
      <c r="I3083" s="1" t="s">
        <v>16</v>
      </c>
      <c r="J3083" s="2" t="str">
        <f>VLOOKUP(I3083, '기본   '!$A:$B, 2, FALSE)</f>
        <v xml:space="preserve"> </v>
      </c>
      <c r="K3083" s="1" t="s">
        <v>16</v>
      </c>
      <c r="L3083" s="2" t="str">
        <f>VLOOKUP(K3083, '기본   '!$A:$B, 2, FALSE)</f>
        <v xml:space="preserve"> </v>
      </c>
      <c r="M3083" s="1" t="s">
        <v>16</v>
      </c>
    </row>
    <row r="3084" spans="1:13">
      <c r="A3084" s="8" t="s">
        <v>16</v>
      </c>
      <c r="B3084" s="17" t="str">
        <f>VLOOKUP(A3084, '기본   '!$A:$B, 2, FALSE)</f>
        <v xml:space="preserve"> </v>
      </c>
      <c r="C3084" s="1" t="s">
        <v>16</v>
      </c>
      <c r="D3084" s="2" t="str">
        <f>VLOOKUP(C3084, '기본   '!$A:$B, 2, FALSE)</f>
        <v xml:space="preserve"> </v>
      </c>
      <c r="E3084" s="1" t="s">
        <v>16</v>
      </c>
      <c r="F3084" s="2" t="str">
        <f>VLOOKUP(E3084, '기본   '!$A:$B, 2, FALSE)</f>
        <v xml:space="preserve"> </v>
      </c>
      <c r="G3084" s="1" t="s">
        <v>16</v>
      </c>
      <c r="H3084" s="2" t="str">
        <f>VLOOKUP(G3084, '기본   '!$A:$B, 2, FALSE)</f>
        <v xml:space="preserve"> </v>
      </c>
      <c r="I3084" s="1" t="s">
        <v>16</v>
      </c>
      <c r="J3084" s="2" t="str">
        <f>VLOOKUP(I3084, '기본   '!$A:$B, 2, FALSE)</f>
        <v xml:space="preserve"> </v>
      </c>
      <c r="K3084" s="1" t="s">
        <v>16</v>
      </c>
      <c r="L3084" s="2" t="str">
        <f>VLOOKUP(K3084, '기본   '!$A:$B, 2, FALSE)</f>
        <v xml:space="preserve"> </v>
      </c>
      <c r="M3084" s="1" t="s">
        <v>16</v>
      </c>
    </row>
    <row r="3085" spans="1:13">
      <c r="A3085" s="8" t="s">
        <v>16</v>
      </c>
      <c r="B3085" s="17" t="str">
        <f>VLOOKUP(A3085, '기본   '!$A:$B, 2, FALSE)</f>
        <v xml:space="preserve"> </v>
      </c>
      <c r="C3085" s="1" t="s">
        <v>16</v>
      </c>
      <c r="D3085" s="2" t="str">
        <f>VLOOKUP(C3085, '기본   '!$A:$B, 2, FALSE)</f>
        <v xml:space="preserve"> </v>
      </c>
      <c r="E3085" s="1" t="s">
        <v>16</v>
      </c>
      <c r="F3085" s="2" t="str">
        <f>VLOOKUP(E3085, '기본   '!$A:$B, 2, FALSE)</f>
        <v xml:space="preserve"> </v>
      </c>
      <c r="G3085" s="1" t="s">
        <v>16</v>
      </c>
      <c r="H3085" s="2" t="str">
        <f>VLOOKUP(G3085, '기본   '!$A:$B, 2, FALSE)</f>
        <v xml:space="preserve"> </v>
      </c>
      <c r="I3085" s="1" t="s">
        <v>16</v>
      </c>
      <c r="J3085" s="2" t="str">
        <f>VLOOKUP(I3085, '기본   '!$A:$B, 2, FALSE)</f>
        <v xml:space="preserve"> </v>
      </c>
      <c r="K3085" s="1" t="s">
        <v>16</v>
      </c>
      <c r="L3085" s="2" t="str">
        <f>VLOOKUP(K3085, '기본   '!$A:$B, 2, FALSE)</f>
        <v xml:space="preserve"> </v>
      </c>
      <c r="M3085" s="1" t="s">
        <v>16</v>
      </c>
    </row>
    <row r="3086" spans="1:13">
      <c r="A3086" s="8" t="s">
        <v>16</v>
      </c>
      <c r="B3086" s="17" t="str">
        <f>VLOOKUP(A3086, '기본   '!$A:$B, 2, FALSE)</f>
        <v xml:space="preserve"> </v>
      </c>
      <c r="C3086" s="1" t="s">
        <v>16</v>
      </c>
      <c r="D3086" s="2" t="str">
        <f>VLOOKUP(C3086, '기본   '!$A:$B, 2, FALSE)</f>
        <v xml:space="preserve"> </v>
      </c>
      <c r="E3086" s="1" t="s">
        <v>16</v>
      </c>
      <c r="F3086" s="2" t="str">
        <f>VLOOKUP(E3086, '기본   '!$A:$B, 2, FALSE)</f>
        <v xml:space="preserve"> </v>
      </c>
      <c r="G3086" s="1" t="s">
        <v>16</v>
      </c>
      <c r="H3086" s="2" t="str">
        <f>VLOOKUP(G3086, '기본   '!$A:$B, 2, FALSE)</f>
        <v xml:space="preserve"> </v>
      </c>
      <c r="I3086" s="1" t="s">
        <v>16</v>
      </c>
      <c r="J3086" s="2" t="str">
        <f>VLOOKUP(I3086, '기본   '!$A:$B, 2, FALSE)</f>
        <v xml:space="preserve"> </v>
      </c>
      <c r="K3086" s="1" t="s">
        <v>16</v>
      </c>
      <c r="L3086" s="2" t="str">
        <f>VLOOKUP(K3086, '기본   '!$A:$B, 2, FALSE)</f>
        <v xml:space="preserve"> </v>
      </c>
      <c r="M3086" s="1" t="s">
        <v>16</v>
      </c>
    </row>
    <row r="3087" spans="1:13">
      <c r="A3087" s="8" t="s">
        <v>16</v>
      </c>
      <c r="B3087" s="17" t="str">
        <f>VLOOKUP(A3087, '기본   '!$A:$B, 2, FALSE)</f>
        <v xml:space="preserve"> </v>
      </c>
      <c r="C3087" s="1" t="s">
        <v>16</v>
      </c>
      <c r="D3087" s="2" t="str">
        <f>VLOOKUP(C3087, '기본   '!$A:$B, 2, FALSE)</f>
        <v xml:space="preserve"> </v>
      </c>
      <c r="E3087" s="1" t="s">
        <v>16</v>
      </c>
      <c r="F3087" s="2" t="str">
        <f>VLOOKUP(E3087, '기본   '!$A:$B, 2, FALSE)</f>
        <v xml:space="preserve"> </v>
      </c>
      <c r="G3087" s="1" t="s">
        <v>16</v>
      </c>
      <c r="H3087" s="2" t="str">
        <f>VLOOKUP(G3087, '기본   '!$A:$B, 2, FALSE)</f>
        <v xml:space="preserve"> </v>
      </c>
      <c r="I3087" s="1" t="s">
        <v>16</v>
      </c>
      <c r="J3087" s="2" t="str">
        <f>VLOOKUP(I3087, '기본   '!$A:$B, 2, FALSE)</f>
        <v xml:space="preserve"> </v>
      </c>
      <c r="K3087" s="1" t="s">
        <v>16</v>
      </c>
      <c r="L3087" s="2" t="str">
        <f>VLOOKUP(K3087, '기본   '!$A:$B, 2, FALSE)</f>
        <v xml:space="preserve"> </v>
      </c>
      <c r="M3087" s="1" t="s">
        <v>16</v>
      </c>
    </row>
    <row r="3088" spans="1:13">
      <c r="A3088" s="8" t="s">
        <v>16</v>
      </c>
      <c r="B3088" s="17" t="str">
        <f>VLOOKUP(A3088, '기본   '!$A:$B, 2, FALSE)</f>
        <v xml:space="preserve"> </v>
      </c>
      <c r="C3088" s="1" t="s">
        <v>16</v>
      </c>
      <c r="D3088" s="2" t="str">
        <f>VLOOKUP(C3088, '기본   '!$A:$B, 2, FALSE)</f>
        <v xml:space="preserve"> </v>
      </c>
      <c r="E3088" s="1" t="s">
        <v>16</v>
      </c>
      <c r="F3088" s="2" t="str">
        <f>VLOOKUP(E3088, '기본   '!$A:$B, 2, FALSE)</f>
        <v xml:space="preserve"> </v>
      </c>
      <c r="G3088" s="1" t="s">
        <v>16</v>
      </c>
      <c r="H3088" s="2" t="str">
        <f>VLOOKUP(G3088, '기본   '!$A:$B, 2, FALSE)</f>
        <v xml:space="preserve"> </v>
      </c>
      <c r="I3088" s="1" t="s">
        <v>16</v>
      </c>
      <c r="J3088" s="2" t="str">
        <f>VLOOKUP(I3088, '기본   '!$A:$B, 2, FALSE)</f>
        <v xml:space="preserve"> </v>
      </c>
      <c r="K3088" s="1" t="s">
        <v>16</v>
      </c>
      <c r="L3088" s="2" t="str">
        <f>VLOOKUP(K3088, '기본   '!$A:$B, 2, FALSE)</f>
        <v xml:space="preserve"> </v>
      </c>
      <c r="M3088" s="1" t="s">
        <v>16</v>
      </c>
    </row>
    <row r="3089" spans="1:13">
      <c r="A3089" s="8" t="s">
        <v>16</v>
      </c>
      <c r="B3089" s="17" t="str">
        <f>VLOOKUP(A3089, '기본   '!$A:$B, 2, FALSE)</f>
        <v xml:space="preserve"> </v>
      </c>
      <c r="C3089" s="1" t="s">
        <v>16</v>
      </c>
      <c r="D3089" s="2" t="str">
        <f>VLOOKUP(C3089, '기본   '!$A:$B, 2, FALSE)</f>
        <v xml:space="preserve"> </v>
      </c>
      <c r="E3089" s="1" t="s">
        <v>16</v>
      </c>
      <c r="F3089" s="2" t="str">
        <f>VLOOKUP(E3089, '기본   '!$A:$B, 2, FALSE)</f>
        <v xml:space="preserve"> </v>
      </c>
      <c r="G3089" s="1" t="s">
        <v>16</v>
      </c>
      <c r="H3089" s="2" t="str">
        <f>VLOOKUP(G3089, '기본   '!$A:$B, 2, FALSE)</f>
        <v xml:space="preserve"> </v>
      </c>
      <c r="I3089" s="1" t="s">
        <v>16</v>
      </c>
      <c r="J3089" s="2" t="str">
        <f>VLOOKUP(I3089, '기본   '!$A:$B, 2, FALSE)</f>
        <v xml:space="preserve"> </v>
      </c>
      <c r="K3089" s="1" t="s">
        <v>16</v>
      </c>
      <c r="L3089" s="2" t="str">
        <f>VLOOKUP(K3089, '기본   '!$A:$B, 2, FALSE)</f>
        <v xml:space="preserve"> </v>
      </c>
      <c r="M3089" s="1" t="s">
        <v>16</v>
      </c>
    </row>
    <row r="3090" spans="1:13">
      <c r="A3090" s="8" t="s">
        <v>16</v>
      </c>
      <c r="B3090" s="17" t="str">
        <f>VLOOKUP(A3090, '기본   '!$A:$B, 2, FALSE)</f>
        <v xml:space="preserve"> </v>
      </c>
      <c r="C3090" s="1" t="s">
        <v>16</v>
      </c>
      <c r="D3090" s="2" t="str">
        <f>VLOOKUP(C3090, '기본   '!$A:$B, 2, FALSE)</f>
        <v xml:space="preserve"> </v>
      </c>
      <c r="E3090" s="1" t="s">
        <v>16</v>
      </c>
      <c r="F3090" s="2" t="str">
        <f>VLOOKUP(E3090, '기본   '!$A:$B, 2, FALSE)</f>
        <v xml:space="preserve"> </v>
      </c>
      <c r="G3090" s="1" t="s">
        <v>16</v>
      </c>
      <c r="H3090" s="2" t="str">
        <f>VLOOKUP(G3090, '기본   '!$A:$B, 2, FALSE)</f>
        <v xml:space="preserve"> </v>
      </c>
      <c r="I3090" s="1" t="s">
        <v>16</v>
      </c>
      <c r="J3090" s="2" t="str">
        <f>VLOOKUP(I3090, '기본   '!$A:$B, 2, FALSE)</f>
        <v xml:space="preserve"> </v>
      </c>
      <c r="K3090" s="1" t="s">
        <v>16</v>
      </c>
      <c r="L3090" s="2" t="str">
        <f>VLOOKUP(K3090, '기본   '!$A:$B, 2, FALSE)</f>
        <v xml:space="preserve"> </v>
      </c>
      <c r="M3090" s="1" t="s">
        <v>16</v>
      </c>
    </row>
    <row r="3091" spans="1:13">
      <c r="A3091" s="8" t="s">
        <v>16</v>
      </c>
      <c r="B3091" s="17" t="str">
        <f>VLOOKUP(A3091, '기본   '!$A:$B, 2, FALSE)</f>
        <v xml:space="preserve"> </v>
      </c>
      <c r="C3091" s="1" t="s">
        <v>16</v>
      </c>
      <c r="D3091" s="2" t="str">
        <f>VLOOKUP(C3091, '기본   '!$A:$B, 2, FALSE)</f>
        <v xml:space="preserve"> </v>
      </c>
      <c r="E3091" s="1" t="s">
        <v>16</v>
      </c>
      <c r="F3091" s="2" t="str">
        <f>VLOOKUP(E3091, '기본   '!$A:$B, 2, FALSE)</f>
        <v xml:space="preserve"> </v>
      </c>
      <c r="G3091" s="1" t="s">
        <v>16</v>
      </c>
      <c r="H3091" s="2" t="str">
        <f>VLOOKUP(G3091, '기본   '!$A:$B, 2, FALSE)</f>
        <v xml:space="preserve"> </v>
      </c>
      <c r="I3091" s="1" t="s">
        <v>16</v>
      </c>
      <c r="J3091" s="2" t="str">
        <f>VLOOKUP(I3091, '기본   '!$A:$B, 2, FALSE)</f>
        <v xml:space="preserve"> </v>
      </c>
      <c r="K3091" s="1" t="s">
        <v>16</v>
      </c>
      <c r="L3091" s="2" t="str">
        <f>VLOOKUP(K3091, '기본   '!$A:$B, 2, FALSE)</f>
        <v xml:space="preserve"> </v>
      </c>
      <c r="M3091" s="1" t="s">
        <v>16</v>
      </c>
    </row>
    <row r="3092" spans="1:13">
      <c r="A3092" s="8" t="s">
        <v>16</v>
      </c>
      <c r="B3092" s="17" t="str">
        <f>VLOOKUP(A3092, '기본   '!$A:$B, 2, FALSE)</f>
        <v xml:space="preserve"> </v>
      </c>
      <c r="C3092" s="1" t="s">
        <v>16</v>
      </c>
      <c r="D3092" s="2" t="str">
        <f>VLOOKUP(C3092, '기본   '!$A:$B, 2, FALSE)</f>
        <v xml:space="preserve"> </v>
      </c>
      <c r="E3092" s="1" t="s">
        <v>16</v>
      </c>
      <c r="F3092" s="2" t="str">
        <f>VLOOKUP(E3092, '기본   '!$A:$B, 2, FALSE)</f>
        <v xml:space="preserve"> </v>
      </c>
      <c r="G3092" s="1" t="s">
        <v>16</v>
      </c>
      <c r="H3092" s="2" t="str">
        <f>VLOOKUP(G3092, '기본   '!$A:$B, 2, FALSE)</f>
        <v xml:space="preserve"> </v>
      </c>
      <c r="I3092" s="1" t="s">
        <v>16</v>
      </c>
      <c r="J3092" s="2" t="str">
        <f>VLOOKUP(I3092, '기본   '!$A:$B, 2, FALSE)</f>
        <v xml:space="preserve"> </v>
      </c>
      <c r="K3092" s="1" t="s">
        <v>16</v>
      </c>
      <c r="L3092" s="2" t="str">
        <f>VLOOKUP(K3092, '기본   '!$A:$B, 2, FALSE)</f>
        <v xml:space="preserve"> </v>
      </c>
      <c r="M3092" s="1" t="s">
        <v>16</v>
      </c>
    </row>
    <row r="3093" spans="1:13">
      <c r="A3093" s="8" t="s">
        <v>16</v>
      </c>
      <c r="B3093" s="17" t="str">
        <f>VLOOKUP(A3093, '기본   '!$A:$B, 2, FALSE)</f>
        <v xml:space="preserve"> </v>
      </c>
      <c r="C3093" s="1" t="s">
        <v>16</v>
      </c>
      <c r="D3093" s="2" t="str">
        <f>VLOOKUP(C3093, '기본   '!$A:$B, 2, FALSE)</f>
        <v xml:space="preserve"> </v>
      </c>
      <c r="E3093" s="1" t="s">
        <v>16</v>
      </c>
      <c r="F3093" s="2" t="str">
        <f>VLOOKUP(E3093, '기본   '!$A:$B, 2, FALSE)</f>
        <v xml:space="preserve"> </v>
      </c>
      <c r="G3093" s="1" t="s">
        <v>16</v>
      </c>
      <c r="H3093" s="2" t="str">
        <f>VLOOKUP(G3093, '기본   '!$A:$B, 2, FALSE)</f>
        <v xml:space="preserve"> </v>
      </c>
      <c r="I3093" s="1" t="s">
        <v>16</v>
      </c>
      <c r="J3093" s="2" t="str">
        <f>VLOOKUP(I3093, '기본   '!$A:$B, 2, FALSE)</f>
        <v xml:space="preserve"> </v>
      </c>
      <c r="K3093" s="1" t="s">
        <v>16</v>
      </c>
      <c r="L3093" s="2" t="str">
        <f>VLOOKUP(K3093, '기본   '!$A:$B, 2, FALSE)</f>
        <v xml:space="preserve"> </v>
      </c>
      <c r="M3093" s="1" t="s">
        <v>16</v>
      </c>
    </row>
    <row r="3094" spans="1:13">
      <c r="A3094" s="8" t="s">
        <v>16</v>
      </c>
      <c r="B3094" s="17" t="str">
        <f>VLOOKUP(A3094, '기본   '!$A:$B, 2, FALSE)</f>
        <v xml:space="preserve"> </v>
      </c>
      <c r="C3094" s="1" t="s">
        <v>16</v>
      </c>
      <c r="D3094" s="2" t="str">
        <f>VLOOKUP(C3094, '기본   '!$A:$B, 2, FALSE)</f>
        <v xml:space="preserve"> </v>
      </c>
      <c r="E3094" s="1" t="s">
        <v>16</v>
      </c>
      <c r="F3094" s="2" t="str">
        <f>VLOOKUP(E3094, '기본   '!$A:$B, 2, FALSE)</f>
        <v xml:space="preserve"> </v>
      </c>
      <c r="G3094" s="1" t="s">
        <v>16</v>
      </c>
      <c r="H3094" s="2" t="str">
        <f>VLOOKUP(G3094, '기본   '!$A:$B, 2, FALSE)</f>
        <v xml:space="preserve"> </v>
      </c>
      <c r="I3094" s="1" t="s">
        <v>16</v>
      </c>
      <c r="J3094" s="2" t="str">
        <f>VLOOKUP(I3094, '기본   '!$A:$B, 2, FALSE)</f>
        <v xml:space="preserve"> </v>
      </c>
      <c r="K3094" s="1" t="s">
        <v>16</v>
      </c>
      <c r="L3094" s="2" t="str">
        <f>VLOOKUP(K3094, '기본   '!$A:$B, 2, FALSE)</f>
        <v xml:space="preserve"> </v>
      </c>
      <c r="M3094" s="1" t="s">
        <v>16</v>
      </c>
    </row>
    <row r="3095" spans="1:13">
      <c r="A3095" s="8" t="s">
        <v>16</v>
      </c>
      <c r="B3095" s="17" t="str">
        <f>VLOOKUP(A3095, '기본   '!$A:$B, 2, FALSE)</f>
        <v xml:space="preserve"> </v>
      </c>
      <c r="C3095" s="1" t="s">
        <v>16</v>
      </c>
      <c r="D3095" s="2" t="str">
        <f>VLOOKUP(C3095, '기본   '!$A:$B, 2, FALSE)</f>
        <v xml:space="preserve"> </v>
      </c>
      <c r="E3095" s="1" t="s">
        <v>16</v>
      </c>
      <c r="F3095" s="2" t="str">
        <f>VLOOKUP(E3095, '기본   '!$A:$B, 2, FALSE)</f>
        <v xml:space="preserve"> </v>
      </c>
      <c r="G3095" s="1" t="s">
        <v>16</v>
      </c>
      <c r="H3095" s="2" t="str">
        <f>VLOOKUP(G3095, '기본   '!$A:$B, 2, FALSE)</f>
        <v xml:space="preserve"> </v>
      </c>
      <c r="I3095" s="1" t="s">
        <v>16</v>
      </c>
      <c r="J3095" s="2" t="str">
        <f>VLOOKUP(I3095, '기본   '!$A:$B, 2, FALSE)</f>
        <v xml:space="preserve"> </v>
      </c>
      <c r="K3095" s="1" t="s">
        <v>16</v>
      </c>
      <c r="L3095" s="2" t="str">
        <f>VLOOKUP(K3095, '기본   '!$A:$B, 2, FALSE)</f>
        <v xml:space="preserve"> </v>
      </c>
      <c r="M3095" s="1" t="s">
        <v>16</v>
      </c>
    </row>
    <row r="3096" spans="1:13">
      <c r="A3096" s="8" t="s">
        <v>16</v>
      </c>
      <c r="B3096" s="17" t="str">
        <f>VLOOKUP(A3096, '기본   '!$A:$B, 2, FALSE)</f>
        <v xml:space="preserve"> </v>
      </c>
      <c r="C3096" s="1" t="s">
        <v>16</v>
      </c>
      <c r="D3096" s="2" t="str">
        <f>VLOOKUP(C3096, '기본   '!$A:$B, 2, FALSE)</f>
        <v xml:space="preserve"> </v>
      </c>
      <c r="E3096" s="1" t="s">
        <v>16</v>
      </c>
      <c r="F3096" s="2" t="str">
        <f>VLOOKUP(E3096, '기본   '!$A:$B, 2, FALSE)</f>
        <v xml:space="preserve"> </v>
      </c>
      <c r="G3096" s="1" t="s">
        <v>16</v>
      </c>
      <c r="H3096" s="2" t="str">
        <f>VLOOKUP(G3096, '기본   '!$A:$B, 2, FALSE)</f>
        <v xml:space="preserve"> </v>
      </c>
      <c r="I3096" s="1" t="s">
        <v>16</v>
      </c>
      <c r="J3096" s="2" t="str">
        <f>VLOOKUP(I3096, '기본   '!$A:$B, 2, FALSE)</f>
        <v xml:space="preserve"> </v>
      </c>
      <c r="K3096" s="1" t="s">
        <v>16</v>
      </c>
      <c r="L3096" s="2" t="str">
        <f>VLOOKUP(K3096, '기본   '!$A:$B, 2, FALSE)</f>
        <v xml:space="preserve"> </v>
      </c>
      <c r="M3096" s="1" t="s">
        <v>16</v>
      </c>
    </row>
    <row r="3097" spans="1:13">
      <c r="A3097" s="8" t="s">
        <v>16</v>
      </c>
      <c r="B3097" s="17" t="str">
        <f>VLOOKUP(A3097, '기본   '!$A:$B, 2, FALSE)</f>
        <v xml:space="preserve"> </v>
      </c>
      <c r="C3097" s="1" t="s">
        <v>16</v>
      </c>
      <c r="D3097" s="2" t="str">
        <f>VLOOKUP(C3097, '기본   '!$A:$B, 2, FALSE)</f>
        <v xml:space="preserve"> </v>
      </c>
      <c r="E3097" s="1" t="s">
        <v>16</v>
      </c>
      <c r="F3097" s="2" t="str">
        <f>VLOOKUP(E3097, '기본   '!$A:$B, 2, FALSE)</f>
        <v xml:space="preserve"> </v>
      </c>
      <c r="G3097" s="1" t="s">
        <v>16</v>
      </c>
      <c r="H3097" s="2" t="str">
        <f>VLOOKUP(G3097, '기본   '!$A:$B, 2, FALSE)</f>
        <v xml:space="preserve"> </v>
      </c>
      <c r="I3097" s="1" t="s">
        <v>16</v>
      </c>
      <c r="J3097" s="2" t="str">
        <f>VLOOKUP(I3097, '기본   '!$A:$B, 2, FALSE)</f>
        <v xml:space="preserve"> </v>
      </c>
      <c r="K3097" s="1" t="s">
        <v>16</v>
      </c>
      <c r="L3097" s="2" t="str">
        <f>VLOOKUP(K3097, '기본   '!$A:$B, 2, FALSE)</f>
        <v xml:space="preserve"> </v>
      </c>
      <c r="M3097" s="1" t="s">
        <v>16</v>
      </c>
    </row>
    <row r="3098" spans="1:13">
      <c r="A3098" s="8" t="s">
        <v>16</v>
      </c>
      <c r="B3098" s="17" t="str">
        <f>VLOOKUP(A3098, '기본   '!$A:$B, 2, FALSE)</f>
        <v xml:space="preserve"> </v>
      </c>
      <c r="C3098" s="1" t="s">
        <v>16</v>
      </c>
      <c r="D3098" s="2" t="str">
        <f>VLOOKUP(C3098, '기본   '!$A:$B, 2, FALSE)</f>
        <v xml:space="preserve"> </v>
      </c>
      <c r="E3098" s="1" t="s">
        <v>16</v>
      </c>
      <c r="F3098" s="2" t="str">
        <f>VLOOKUP(E3098, '기본   '!$A:$B, 2, FALSE)</f>
        <v xml:space="preserve"> </v>
      </c>
      <c r="G3098" s="1" t="s">
        <v>16</v>
      </c>
      <c r="H3098" s="2" t="str">
        <f>VLOOKUP(G3098, '기본   '!$A:$B, 2, FALSE)</f>
        <v xml:space="preserve"> </v>
      </c>
      <c r="I3098" s="1" t="s">
        <v>16</v>
      </c>
      <c r="J3098" s="2" t="str">
        <f>VLOOKUP(I3098, '기본   '!$A:$B, 2, FALSE)</f>
        <v xml:space="preserve"> </v>
      </c>
      <c r="K3098" s="1" t="s">
        <v>16</v>
      </c>
      <c r="L3098" s="2" t="str">
        <f>VLOOKUP(K3098, '기본   '!$A:$B, 2, FALSE)</f>
        <v xml:space="preserve"> </v>
      </c>
      <c r="M3098" s="1" t="s">
        <v>16</v>
      </c>
    </row>
    <row r="3099" spans="1:13">
      <c r="A3099" s="8" t="s">
        <v>16</v>
      </c>
      <c r="B3099" s="17" t="str">
        <f>VLOOKUP(A3099, '기본   '!$A:$B, 2, FALSE)</f>
        <v xml:space="preserve"> </v>
      </c>
      <c r="C3099" s="1" t="s">
        <v>16</v>
      </c>
      <c r="D3099" s="2" t="str">
        <f>VLOOKUP(C3099, '기본   '!$A:$B, 2, FALSE)</f>
        <v xml:space="preserve"> </v>
      </c>
      <c r="E3099" s="1" t="s">
        <v>16</v>
      </c>
      <c r="F3099" s="2" t="str">
        <f>VLOOKUP(E3099, '기본   '!$A:$B, 2, FALSE)</f>
        <v xml:space="preserve"> </v>
      </c>
      <c r="G3099" s="1" t="s">
        <v>16</v>
      </c>
      <c r="H3099" s="2" t="str">
        <f>VLOOKUP(G3099, '기본   '!$A:$B, 2, FALSE)</f>
        <v xml:space="preserve"> </v>
      </c>
      <c r="I3099" s="1" t="s">
        <v>16</v>
      </c>
      <c r="J3099" s="2" t="str">
        <f>VLOOKUP(I3099, '기본   '!$A:$B, 2, FALSE)</f>
        <v xml:space="preserve"> </v>
      </c>
      <c r="K3099" s="1" t="s">
        <v>16</v>
      </c>
      <c r="L3099" s="2" t="str">
        <f>VLOOKUP(K3099, '기본   '!$A:$B, 2, FALSE)</f>
        <v xml:space="preserve"> </v>
      </c>
      <c r="M3099" s="1" t="s">
        <v>16</v>
      </c>
    </row>
    <row r="3100" spans="1:13">
      <c r="A3100" s="8" t="s">
        <v>16</v>
      </c>
      <c r="B3100" s="17" t="str">
        <f>VLOOKUP(A3100, '기본   '!$A:$B, 2, FALSE)</f>
        <v xml:space="preserve"> </v>
      </c>
      <c r="C3100" s="1" t="s">
        <v>16</v>
      </c>
      <c r="D3100" s="2" t="str">
        <f>VLOOKUP(C3100, '기본   '!$A:$B, 2, FALSE)</f>
        <v xml:space="preserve"> </v>
      </c>
      <c r="E3100" s="1" t="s">
        <v>16</v>
      </c>
      <c r="F3100" s="2" t="str">
        <f>VLOOKUP(E3100, '기본   '!$A:$B, 2, FALSE)</f>
        <v xml:space="preserve"> </v>
      </c>
      <c r="G3100" s="1" t="s">
        <v>16</v>
      </c>
      <c r="H3100" s="2" t="str">
        <f>VLOOKUP(G3100, '기본   '!$A:$B, 2, FALSE)</f>
        <v xml:space="preserve"> </v>
      </c>
      <c r="I3100" s="1" t="s">
        <v>16</v>
      </c>
      <c r="J3100" s="2" t="str">
        <f>VLOOKUP(I3100, '기본   '!$A:$B, 2, FALSE)</f>
        <v xml:space="preserve"> </v>
      </c>
      <c r="K3100" s="1" t="s">
        <v>16</v>
      </c>
      <c r="L3100" s="2" t="str">
        <f>VLOOKUP(K3100, '기본   '!$A:$B, 2, FALSE)</f>
        <v xml:space="preserve"> </v>
      </c>
      <c r="M3100" s="1" t="s">
        <v>16</v>
      </c>
    </row>
    <row r="3101" spans="1:13">
      <c r="A3101" s="8" t="s">
        <v>16</v>
      </c>
      <c r="B3101" s="17" t="str">
        <f>VLOOKUP(A3101, '기본   '!$A:$B, 2, FALSE)</f>
        <v xml:space="preserve"> </v>
      </c>
      <c r="C3101" s="1" t="s">
        <v>16</v>
      </c>
      <c r="D3101" s="2" t="str">
        <f>VLOOKUP(C3101, '기본   '!$A:$B, 2, FALSE)</f>
        <v xml:space="preserve"> </v>
      </c>
      <c r="E3101" s="1" t="s">
        <v>16</v>
      </c>
      <c r="F3101" s="2" t="str">
        <f>VLOOKUP(E3101, '기본   '!$A:$B, 2, FALSE)</f>
        <v xml:space="preserve"> </v>
      </c>
      <c r="G3101" s="1" t="s">
        <v>16</v>
      </c>
      <c r="H3101" s="2" t="str">
        <f>VLOOKUP(G3101, '기본   '!$A:$B, 2, FALSE)</f>
        <v xml:space="preserve"> </v>
      </c>
      <c r="I3101" s="1" t="s">
        <v>16</v>
      </c>
      <c r="J3101" s="2" t="str">
        <f>VLOOKUP(I3101, '기본   '!$A:$B, 2, FALSE)</f>
        <v xml:space="preserve"> </v>
      </c>
      <c r="K3101" s="1" t="s">
        <v>16</v>
      </c>
      <c r="L3101" s="2" t="str">
        <f>VLOOKUP(K3101, '기본   '!$A:$B, 2, FALSE)</f>
        <v xml:space="preserve"> </v>
      </c>
      <c r="M3101" s="1" t="s">
        <v>16</v>
      </c>
    </row>
    <row r="3102" spans="1:13">
      <c r="A3102" s="8" t="s">
        <v>16</v>
      </c>
      <c r="B3102" s="17" t="str">
        <f>VLOOKUP(A3102, '기본   '!$A:$B, 2, FALSE)</f>
        <v xml:space="preserve"> </v>
      </c>
      <c r="C3102" s="1" t="s">
        <v>16</v>
      </c>
      <c r="D3102" s="2" t="str">
        <f>VLOOKUP(C3102, '기본   '!$A:$B, 2, FALSE)</f>
        <v xml:space="preserve"> </v>
      </c>
      <c r="E3102" s="1" t="s">
        <v>16</v>
      </c>
      <c r="F3102" s="2" t="str">
        <f>VLOOKUP(E3102, '기본   '!$A:$B, 2, FALSE)</f>
        <v xml:space="preserve"> </v>
      </c>
      <c r="G3102" s="1" t="s">
        <v>16</v>
      </c>
      <c r="H3102" s="2" t="str">
        <f>VLOOKUP(G3102, '기본   '!$A:$B, 2, FALSE)</f>
        <v xml:space="preserve"> </v>
      </c>
      <c r="I3102" s="1" t="s">
        <v>16</v>
      </c>
      <c r="J3102" s="2" t="str">
        <f>VLOOKUP(I3102, '기본   '!$A:$B, 2, FALSE)</f>
        <v xml:space="preserve"> </v>
      </c>
      <c r="K3102" s="1" t="s">
        <v>16</v>
      </c>
      <c r="L3102" s="2" t="str">
        <f>VLOOKUP(K3102, '기본   '!$A:$B, 2, FALSE)</f>
        <v xml:space="preserve"> </v>
      </c>
      <c r="M3102" s="1" t="s">
        <v>16</v>
      </c>
    </row>
    <row r="3103" spans="1:13">
      <c r="A3103" s="8" t="s">
        <v>16</v>
      </c>
      <c r="B3103" s="17" t="str">
        <f>VLOOKUP(A3103, '기본   '!$A:$B, 2, FALSE)</f>
        <v xml:space="preserve"> </v>
      </c>
      <c r="C3103" s="1" t="s">
        <v>16</v>
      </c>
      <c r="D3103" s="2" t="str">
        <f>VLOOKUP(C3103, '기본   '!$A:$B, 2, FALSE)</f>
        <v xml:space="preserve"> </v>
      </c>
      <c r="E3103" s="1" t="s">
        <v>16</v>
      </c>
      <c r="F3103" s="2" t="str">
        <f>VLOOKUP(E3103, '기본   '!$A:$B, 2, FALSE)</f>
        <v xml:space="preserve"> </v>
      </c>
      <c r="G3103" s="1" t="s">
        <v>16</v>
      </c>
      <c r="H3103" s="2" t="str">
        <f>VLOOKUP(G3103, '기본   '!$A:$B, 2, FALSE)</f>
        <v xml:space="preserve"> </v>
      </c>
      <c r="I3103" s="1" t="s">
        <v>16</v>
      </c>
      <c r="J3103" s="2" t="str">
        <f>VLOOKUP(I3103, '기본   '!$A:$B, 2, FALSE)</f>
        <v xml:space="preserve"> </v>
      </c>
      <c r="K3103" s="1" t="s">
        <v>16</v>
      </c>
      <c r="L3103" s="2" t="str">
        <f>VLOOKUP(K3103, '기본   '!$A:$B, 2, FALSE)</f>
        <v xml:space="preserve"> </v>
      </c>
      <c r="M3103" s="1" t="s">
        <v>16</v>
      </c>
    </row>
    <row r="3104" spans="1:13">
      <c r="A3104" s="8" t="s">
        <v>16</v>
      </c>
      <c r="B3104" s="17" t="str">
        <f>VLOOKUP(A3104, '기본   '!$A:$B, 2, FALSE)</f>
        <v xml:space="preserve"> </v>
      </c>
      <c r="C3104" s="1" t="s">
        <v>16</v>
      </c>
      <c r="D3104" s="2" t="str">
        <f>VLOOKUP(C3104, '기본   '!$A:$B, 2, FALSE)</f>
        <v xml:space="preserve"> </v>
      </c>
      <c r="E3104" s="1" t="s">
        <v>16</v>
      </c>
      <c r="F3104" s="2" t="str">
        <f>VLOOKUP(E3104, '기본   '!$A:$B, 2, FALSE)</f>
        <v xml:space="preserve"> </v>
      </c>
      <c r="G3104" s="1" t="s">
        <v>16</v>
      </c>
      <c r="H3104" s="2" t="str">
        <f>VLOOKUP(G3104, '기본   '!$A:$B, 2, FALSE)</f>
        <v xml:space="preserve"> </v>
      </c>
      <c r="I3104" s="1" t="s">
        <v>16</v>
      </c>
      <c r="J3104" s="2" t="str">
        <f>VLOOKUP(I3104, '기본   '!$A:$B, 2, FALSE)</f>
        <v xml:space="preserve"> </v>
      </c>
      <c r="K3104" s="1" t="s">
        <v>16</v>
      </c>
      <c r="L3104" s="2" t="str">
        <f>VLOOKUP(K3104, '기본   '!$A:$B, 2, FALSE)</f>
        <v xml:space="preserve"> </v>
      </c>
      <c r="M3104" s="1" t="s">
        <v>16</v>
      </c>
    </row>
    <row r="3105" spans="1:13">
      <c r="A3105" s="8" t="s">
        <v>16</v>
      </c>
      <c r="B3105" s="17" t="str">
        <f>VLOOKUP(A3105, '기본   '!$A:$B, 2, FALSE)</f>
        <v xml:space="preserve"> </v>
      </c>
      <c r="C3105" s="1" t="s">
        <v>16</v>
      </c>
      <c r="D3105" s="2" t="str">
        <f>VLOOKUP(C3105, '기본   '!$A:$B, 2, FALSE)</f>
        <v xml:space="preserve"> </v>
      </c>
      <c r="E3105" s="1" t="s">
        <v>16</v>
      </c>
      <c r="F3105" s="2" t="str">
        <f>VLOOKUP(E3105, '기본   '!$A:$B, 2, FALSE)</f>
        <v xml:space="preserve"> </v>
      </c>
      <c r="G3105" s="1" t="s">
        <v>16</v>
      </c>
      <c r="H3105" s="2" t="str">
        <f>VLOOKUP(G3105, '기본   '!$A:$B, 2, FALSE)</f>
        <v xml:space="preserve"> </v>
      </c>
      <c r="I3105" s="1" t="s">
        <v>16</v>
      </c>
      <c r="J3105" s="2" t="str">
        <f>VLOOKUP(I3105, '기본   '!$A:$B, 2, FALSE)</f>
        <v xml:space="preserve"> </v>
      </c>
      <c r="K3105" s="1" t="s">
        <v>16</v>
      </c>
      <c r="L3105" s="2" t="str">
        <f>VLOOKUP(K3105, '기본   '!$A:$B, 2, FALSE)</f>
        <v xml:space="preserve"> </v>
      </c>
      <c r="M3105" s="1" t="s">
        <v>16</v>
      </c>
    </row>
    <row r="3106" spans="1:13">
      <c r="A3106" s="8" t="s">
        <v>16</v>
      </c>
      <c r="B3106" s="17" t="str">
        <f>VLOOKUP(A3106, '기본   '!$A:$B, 2, FALSE)</f>
        <v xml:space="preserve"> </v>
      </c>
      <c r="C3106" s="1" t="s">
        <v>16</v>
      </c>
      <c r="D3106" s="2" t="str">
        <f>VLOOKUP(C3106, '기본   '!$A:$B, 2, FALSE)</f>
        <v xml:space="preserve"> </v>
      </c>
      <c r="E3106" s="1" t="s">
        <v>16</v>
      </c>
      <c r="F3106" s="2" t="str">
        <f>VLOOKUP(E3106, '기본   '!$A:$B, 2, FALSE)</f>
        <v xml:space="preserve"> </v>
      </c>
      <c r="G3106" s="1" t="s">
        <v>16</v>
      </c>
      <c r="H3106" s="2" t="str">
        <f>VLOOKUP(G3106, '기본   '!$A:$B, 2, FALSE)</f>
        <v xml:space="preserve"> </v>
      </c>
      <c r="I3106" s="1" t="s">
        <v>16</v>
      </c>
      <c r="J3106" s="2" t="str">
        <f>VLOOKUP(I3106, '기본   '!$A:$B, 2, FALSE)</f>
        <v xml:space="preserve"> </v>
      </c>
      <c r="K3106" s="1" t="s">
        <v>16</v>
      </c>
      <c r="L3106" s="2" t="str">
        <f>VLOOKUP(K3106, '기본   '!$A:$B, 2, FALSE)</f>
        <v xml:space="preserve"> </v>
      </c>
      <c r="M3106" s="1" t="s">
        <v>16</v>
      </c>
    </row>
    <row r="3107" spans="1:13">
      <c r="A3107" s="8" t="s">
        <v>16</v>
      </c>
      <c r="B3107" s="17" t="str">
        <f>VLOOKUP(A3107, '기본   '!$A:$B, 2, FALSE)</f>
        <v xml:space="preserve"> </v>
      </c>
      <c r="C3107" s="1" t="s">
        <v>16</v>
      </c>
      <c r="D3107" s="2" t="str">
        <f>VLOOKUP(C3107, '기본   '!$A:$B, 2, FALSE)</f>
        <v xml:space="preserve"> </v>
      </c>
      <c r="E3107" s="1" t="s">
        <v>16</v>
      </c>
      <c r="F3107" s="2" t="str">
        <f>VLOOKUP(E3107, '기본   '!$A:$B, 2, FALSE)</f>
        <v xml:space="preserve"> </v>
      </c>
      <c r="G3107" s="1" t="s">
        <v>16</v>
      </c>
      <c r="H3107" s="2" t="str">
        <f>VLOOKUP(G3107, '기본   '!$A:$B, 2, FALSE)</f>
        <v xml:space="preserve"> </v>
      </c>
      <c r="I3107" s="1" t="s">
        <v>16</v>
      </c>
      <c r="J3107" s="2" t="str">
        <f>VLOOKUP(I3107, '기본   '!$A:$B, 2, FALSE)</f>
        <v xml:space="preserve"> </v>
      </c>
      <c r="K3107" s="1" t="s">
        <v>16</v>
      </c>
      <c r="L3107" s="2" t="str">
        <f>VLOOKUP(K3107, '기본   '!$A:$B, 2, FALSE)</f>
        <v xml:space="preserve"> </v>
      </c>
      <c r="M3107" s="1" t="s">
        <v>16</v>
      </c>
    </row>
    <row r="3108" spans="1:13">
      <c r="A3108" s="8" t="s">
        <v>16</v>
      </c>
      <c r="B3108" s="17" t="str">
        <f>VLOOKUP(A3108, '기본   '!$A:$B, 2, FALSE)</f>
        <v xml:space="preserve"> </v>
      </c>
      <c r="C3108" s="1" t="s">
        <v>16</v>
      </c>
      <c r="D3108" s="2" t="str">
        <f>VLOOKUP(C3108, '기본   '!$A:$B, 2, FALSE)</f>
        <v xml:space="preserve"> </v>
      </c>
      <c r="E3108" s="1" t="s">
        <v>16</v>
      </c>
      <c r="F3108" s="2" t="str">
        <f>VLOOKUP(E3108, '기본   '!$A:$B, 2, FALSE)</f>
        <v xml:space="preserve"> </v>
      </c>
      <c r="G3108" s="1" t="s">
        <v>16</v>
      </c>
      <c r="H3108" s="2" t="str">
        <f>VLOOKUP(G3108, '기본   '!$A:$B, 2, FALSE)</f>
        <v xml:space="preserve"> </v>
      </c>
      <c r="I3108" s="1" t="s">
        <v>16</v>
      </c>
      <c r="J3108" s="2" t="str">
        <f>VLOOKUP(I3108, '기본   '!$A:$B, 2, FALSE)</f>
        <v xml:space="preserve"> </v>
      </c>
      <c r="K3108" s="1" t="s">
        <v>16</v>
      </c>
      <c r="L3108" s="2" t="str">
        <f>VLOOKUP(K3108, '기본   '!$A:$B, 2, FALSE)</f>
        <v xml:space="preserve"> </v>
      </c>
      <c r="M3108" s="1" t="s">
        <v>16</v>
      </c>
    </row>
    <row r="3109" spans="1:13">
      <c r="A3109" s="8" t="s">
        <v>16</v>
      </c>
      <c r="B3109" s="17" t="str">
        <f>VLOOKUP(A3109, '기본   '!$A:$B, 2, FALSE)</f>
        <v xml:space="preserve"> </v>
      </c>
      <c r="C3109" s="1" t="s">
        <v>16</v>
      </c>
      <c r="D3109" s="2" t="str">
        <f>VLOOKUP(C3109, '기본   '!$A:$B, 2, FALSE)</f>
        <v xml:space="preserve"> </v>
      </c>
      <c r="E3109" s="1" t="s">
        <v>16</v>
      </c>
      <c r="F3109" s="2" t="str">
        <f>VLOOKUP(E3109, '기본   '!$A:$B, 2, FALSE)</f>
        <v xml:space="preserve"> </v>
      </c>
      <c r="G3109" s="1" t="s">
        <v>16</v>
      </c>
      <c r="H3109" s="2" t="str">
        <f>VLOOKUP(G3109, '기본   '!$A:$B, 2, FALSE)</f>
        <v xml:space="preserve"> </v>
      </c>
      <c r="I3109" s="1" t="s">
        <v>16</v>
      </c>
      <c r="J3109" s="2" t="str">
        <f>VLOOKUP(I3109, '기본   '!$A:$B, 2, FALSE)</f>
        <v xml:space="preserve"> </v>
      </c>
      <c r="K3109" s="1" t="s">
        <v>16</v>
      </c>
      <c r="L3109" s="2" t="str">
        <f>VLOOKUP(K3109, '기본   '!$A:$B, 2, FALSE)</f>
        <v xml:space="preserve"> </v>
      </c>
      <c r="M3109" s="1" t="s">
        <v>16</v>
      </c>
    </row>
    <row r="3110" spans="1:13">
      <c r="A3110" s="8" t="s">
        <v>16</v>
      </c>
      <c r="B3110" s="17" t="str">
        <f>VLOOKUP(A3110, '기본   '!$A:$B, 2, FALSE)</f>
        <v xml:space="preserve"> </v>
      </c>
      <c r="C3110" s="1" t="s">
        <v>16</v>
      </c>
      <c r="D3110" s="2" t="str">
        <f>VLOOKUP(C3110, '기본   '!$A:$B, 2, FALSE)</f>
        <v xml:space="preserve"> </v>
      </c>
      <c r="E3110" s="1" t="s">
        <v>16</v>
      </c>
      <c r="F3110" s="2" t="str">
        <f>VLOOKUP(E3110, '기본   '!$A:$B, 2, FALSE)</f>
        <v xml:space="preserve"> </v>
      </c>
      <c r="G3110" s="1" t="s">
        <v>16</v>
      </c>
      <c r="H3110" s="2" t="str">
        <f>VLOOKUP(G3110, '기본   '!$A:$B, 2, FALSE)</f>
        <v xml:space="preserve"> </v>
      </c>
      <c r="I3110" s="1" t="s">
        <v>16</v>
      </c>
      <c r="J3110" s="2" t="str">
        <f>VLOOKUP(I3110, '기본   '!$A:$B, 2, FALSE)</f>
        <v xml:space="preserve"> </v>
      </c>
      <c r="K3110" s="1" t="s">
        <v>16</v>
      </c>
      <c r="L3110" s="2" t="str">
        <f>VLOOKUP(K3110, '기본   '!$A:$B, 2, FALSE)</f>
        <v xml:space="preserve"> </v>
      </c>
      <c r="M3110" s="1" t="s">
        <v>16</v>
      </c>
    </row>
    <row r="3111" spans="1:13">
      <c r="A3111" s="8" t="s">
        <v>16</v>
      </c>
      <c r="B3111" s="17" t="str">
        <f>VLOOKUP(A3111, '기본   '!$A:$B, 2, FALSE)</f>
        <v xml:space="preserve"> </v>
      </c>
      <c r="C3111" s="1" t="s">
        <v>16</v>
      </c>
      <c r="D3111" s="2" t="str">
        <f>VLOOKUP(C3111, '기본   '!$A:$B, 2, FALSE)</f>
        <v xml:space="preserve"> </v>
      </c>
      <c r="E3111" s="1" t="s">
        <v>16</v>
      </c>
      <c r="F3111" s="2" t="str">
        <f>VLOOKUP(E3111, '기본   '!$A:$B, 2, FALSE)</f>
        <v xml:space="preserve"> </v>
      </c>
      <c r="G3111" s="1" t="s">
        <v>16</v>
      </c>
      <c r="H3111" s="2" t="str">
        <f>VLOOKUP(G3111, '기본   '!$A:$B, 2, FALSE)</f>
        <v xml:space="preserve"> </v>
      </c>
      <c r="I3111" s="1" t="s">
        <v>16</v>
      </c>
      <c r="J3111" s="2" t="str">
        <f>VLOOKUP(I3111, '기본   '!$A:$B, 2, FALSE)</f>
        <v xml:space="preserve"> </v>
      </c>
      <c r="K3111" s="1" t="s">
        <v>16</v>
      </c>
      <c r="L3111" s="2" t="str">
        <f>VLOOKUP(K3111, '기본   '!$A:$B, 2, FALSE)</f>
        <v xml:space="preserve"> </v>
      </c>
      <c r="M3111" s="1" t="s">
        <v>16</v>
      </c>
    </row>
    <row r="3112" spans="1:13">
      <c r="A3112" s="8" t="s">
        <v>16</v>
      </c>
      <c r="B3112" s="17" t="str">
        <f>VLOOKUP(A3112, '기본   '!$A:$B, 2, FALSE)</f>
        <v xml:space="preserve"> </v>
      </c>
      <c r="C3112" s="1" t="s">
        <v>16</v>
      </c>
      <c r="D3112" s="2" t="str">
        <f>VLOOKUP(C3112, '기본   '!$A:$B, 2, FALSE)</f>
        <v xml:space="preserve"> </v>
      </c>
      <c r="E3112" s="1" t="s">
        <v>16</v>
      </c>
      <c r="F3112" s="2" t="str">
        <f>VLOOKUP(E3112, '기본   '!$A:$B, 2, FALSE)</f>
        <v xml:space="preserve"> </v>
      </c>
      <c r="G3112" s="1" t="s">
        <v>16</v>
      </c>
      <c r="H3112" s="2" t="str">
        <f>VLOOKUP(G3112, '기본   '!$A:$B, 2, FALSE)</f>
        <v xml:space="preserve"> </v>
      </c>
      <c r="I3112" s="1" t="s">
        <v>16</v>
      </c>
      <c r="J3112" s="2" t="str">
        <f>VLOOKUP(I3112, '기본   '!$A:$B, 2, FALSE)</f>
        <v xml:space="preserve"> </v>
      </c>
      <c r="K3112" s="1" t="s">
        <v>16</v>
      </c>
      <c r="L3112" s="2" t="str">
        <f>VLOOKUP(K3112, '기본   '!$A:$B, 2, FALSE)</f>
        <v xml:space="preserve"> </v>
      </c>
      <c r="M3112" s="1" t="s">
        <v>16</v>
      </c>
    </row>
    <row r="3113" spans="1:13">
      <c r="A3113" s="8" t="s">
        <v>16</v>
      </c>
      <c r="B3113" s="17" t="str">
        <f>VLOOKUP(A3113, '기본   '!$A:$B, 2, FALSE)</f>
        <v xml:space="preserve"> </v>
      </c>
      <c r="C3113" s="1" t="s">
        <v>16</v>
      </c>
      <c r="D3113" s="2" t="str">
        <f>VLOOKUP(C3113, '기본   '!$A:$B, 2, FALSE)</f>
        <v xml:space="preserve"> </v>
      </c>
      <c r="E3113" s="1" t="s">
        <v>16</v>
      </c>
      <c r="F3113" s="2" t="str">
        <f>VLOOKUP(E3113, '기본   '!$A:$B, 2, FALSE)</f>
        <v xml:space="preserve"> </v>
      </c>
      <c r="G3113" s="1" t="s">
        <v>16</v>
      </c>
      <c r="H3113" s="2" t="str">
        <f>VLOOKUP(G3113, '기본   '!$A:$B, 2, FALSE)</f>
        <v xml:space="preserve"> </v>
      </c>
      <c r="I3113" s="1" t="s">
        <v>16</v>
      </c>
      <c r="J3113" s="2" t="str">
        <f>VLOOKUP(I3113, '기본   '!$A:$B, 2, FALSE)</f>
        <v xml:space="preserve"> </v>
      </c>
      <c r="K3113" s="1" t="s">
        <v>16</v>
      </c>
      <c r="L3113" s="2" t="str">
        <f>VLOOKUP(K3113, '기본   '!$A:$B, 2, FALSE)</f>
        <v xml:space="preserve"> </v>
      </c>
      <c r="M3113" s="1" t="s">
        <v>16</v>
      </c>
    </row>
    <row r="3114" spans="1:13">
      <c r="A3114" s="8" t="s">
        <v>16</v>
      </c>
      <c r="B3114" s="17" t="str">
        <f>VLOOKUP(A3114, '기본   '!$A:$B, 2, FALSE)</f>
        <v xml:space="preserve"> </v>
      </c>
      <c r="C3114" s="1" t="s">
        <v>16</v>
      </c>
      <c r="D3114" s="2" t="str">
        <f>VLOOKUP(C3114, '기본   '!$A:$B, 2, FALSE)</f>
        <v xml:space="preserve"> </v>
      </c>
      <c r="E3114" s="1" t="s">
        <v>16</v>
      </c>
      <c r="F3114" s="2" t="str">
        <f>VLOOKUP(E3114, '기본   '!$A:$B, 2, FALSE)</f>
        <v xml:space="preserve"> </v>
      </c>
      <c r="G3114" s="1" t="s">
        <v>16</v>
      </c>
      <c r="H3114" s="2" t="str">
        <f>VLOOKUP(G3114, '기본   '!$A:$B, 2, FALSE)</f>
        <v xml:space="preserve"> </v>
      </c>
      <c r="I3114" s="1" t="s">
        <v>16</v>
      </c>
      <c r="J3114" s="2" t="str">
        <f>VLOOKUP(I3114, '기본   '!$A:$B, 2, FALSE)</f>
        <v xml:space="preserve"> </v>
      </c>
      <c r="K3114" s="1" t="s">
        <v>16</v>
      </c>
      <c r="L3114" s="2" t="str">
        <f>VLOOKUP(K3114, '기본   '!$A:$B, 2, FALSE)</f>
        <v xml:space="preserve"> </v>
      </c>
      <c r="M3114" s="1" t="s">
        <v>16</v>
      </c>
    </row>
    <row r="3115" spans="1:13">
      <c r="A3115" s="8" t="s">
        <v>16</v>
      </c>
      <c r="B3115" s="17" t="str">
        <f>VLOOKUP(A3115, '기본   '!$A:$B, 2, FALSE)</f>
        <v xml:space="preserve"> </v>
      </c>
      <c r="C3115" s="1" t="s">
        <v>16</v>
      </c>
      <c r="D3115" s="2" t="str">
        <f>VLOOKUP(C3115, '기본   '!$A:$B, 2, FALSE)</f>
        <v xml:space="preserve"> </v>
      </c>
      <c r="E3115" s="1" t="s">
        <v>16</v>
      </c>
      <c r="F3115" s="2" t="str">
        <f>VLOOKUP(E3115, '기본   '!$A:$B, 2, FALSE)</f>
        <v xml:space="preserve"> </v>
      </c>
      <c r="G3115" s="1" t="s">
        <v>16</v>
      </c>
      <c r="H3115" s="2" t="str">
        <f>VLOOKUP(G3115, '기본   '!$A:$B, 2, FALSE)</f>
        <v xml:space="preserve"> </v>
      </c>
      <c r="I3115" s="1" t="s">
        <v>16</v>
      </c>
      <c r="J3115" s="2" t="str">
        <f>VLOOKUP(I3115, '기본   '!$A:$B, 2, FALSE)</f>
        <v xml:space="preserve"> </v>
      </c>
      <c r="K3115" s="1" t="s">
        <v>16</v>
      </c>
      <c r="L3115" s="2" t="str">
        <f>VLOOKUP(K3115, '기본   '!$A:$B, 2, FALSE)</f>
        <v xml:space="preserve"> </v>
      </c>
      <c r="M3115" s="1" t="s">
        <v>16</v>
      </c>
    </row>
    <row r="3116" spans="1:13">
      <c r="A3116" s="8" t="s">
        <v>16</v>
      </c>
      <c r="B3116" s="17" t="str">
        <f>VLOOKUP(A3116, '기본   '!$A:$B, 2, FALSE)</f>
        <v xml:space="preserve"> </v>
      </c>
      <c r="C3116" s="1" t="s">
        <v>16</v>
      </c>
      <c r="D3116" s="2" t="str">
        <f>VLOOKUP(C3116, '기본   '!$A:$B, 2, FALSE)</f>
        <v xml:space="preserve"> </v>
      </c>
      <c r="E3116" s="1" t="s">
        <v>16</v>
      </c>
      <c r="F3116" s="2" t="str">
        <f>VLOOKUP(E3116, '기본   '!$A:$B, 2, FALSE)</f>
        <v xml:space="preserve"> </v>
      </c>
      <c r="G3116" s="1" t="s">
        <v>16</v>
      </c>
      <c r="H3116" s="2" t="str">
        <f>VLOOKUP(G3116, '기본   '!$A:$B, 2, FALSE)</f>
        <v xml:space="preserve"> </v>
      </c>
      <c r="I3116" s="1" t="s">
        <v>16</v>
      </c>
      <c r="J3116" s="2" t="str">
        <f>VLOOKUP(I3116, '기본   '!$A:$B, 2, FALSE)</f>
        <v xml:space="preserve"> </v>
      </c>
      <c r="K3116" s="1" t="s">
        <v>16</v>
      </c>
      <c r="L3116" s="2" t="str">
        <f>VLOOKUP(K3116, '기본   '!$A:$B, 2, FALSE)</f>
        <v xml:space="preserve"> </v>
      </c>
      <c r="M3116" s="1" t="s">
        <v>16</v>
      </c>
    </row>
    <row r="3117" spans="1:13">
      <c r="A3117" s="8" t="s">
        <v>16</v>
      </c>
      <c r="B3117" s="17" t="str">
        <f>VLOOKUP(A3117, '기본   '!$A:$B, 2, FALSE)</f>
        <v xml:space="preserve"> </v>
      </c>
      <c r="C3117" s="1" t="s">
        <v>16</v>
      </c>
      <c r="D3117" s="2" t="str">
        <f>VLOOKUP(C3117, '기본   '!$A:$B, 2, FALSE)</f>
        <v xml:space="preserve"> </v>
      </c>
      <c r="E3117" s="1" t="s">
        <v>16</v>
      </c>
      <c r="F3117" s="2" t="str">
        <f>VLOOKUP(E3117, '기본   '!$A:$B, 2, FALSE)</f>
        <v xml:space="preserve"> </v>
      </c>
      <c r="G3117" s="1" t="s">
        <v>16</v>
      </c>
      <c r="H3117" s="2" t="str">
        <f>VLOOKUP(G3117, '기본   '!$A:$B, 2, FALSE)</f>
        <v xml:space="preserve"> </v>
      </c>
      <c r="I3117" s="1" t="s">
        <v>16</v>
      </c>
      <c r="J3117" s="2" t="str">
        <f>VLOOKUP(I3117, '기본   '!$A:$B, 2, FALSE)</f>
        <v xml:space="preserve"> </v>
      </c>
      <c r="K3117" s="1" t="s">
        <v>16</v>
      </c>
      <c r="L3117" s="2" t="str">
        <f>VLOOKUP(K3117, '기본   '!$A:$B, 2, FALSE)</f>
        <v xml:space="preserve"> </v>
      </c>
      <c r="M3117" s="1" t="s">
        <v>16</v>
      </c>
    </row>
    <row r="3118" spans="1:13">
      <c r="A3118" s="8" t="s">
        <v>16</v>
      </c>
      <c r="B3118" s="17" t="str">
        <f>VLOOKUP(A3118, '기본   '!$A:$B, 2, FALSE)</f>
        <v xml:space="preserve"> </v>
      </c>
      <c r="C3118" s="1" t="s">
        <v>16</v>
      </c>
      <c r="D3118" s="2" t="str">
        <f>VLOOKUP(C3118, '기본   '!$A:$B, 2, FALSE)</f>
        <v xml:space="preserve"> </v>
      </c>
      <c r="E3118" s="1" t="s">
        <v>16</v>
      </c>
      <c r="F3118" s="2" t="str">
        <f>VLOOKUP(E3118, '기본   '!$A:$B, 2, FALSE)</f>
        <v xml:space="preserve"> </v>
      </c>
      <c r="G3118" s="1" t="s">
        <v>16</v>
      </c>
      <c r="H3118" s="2" t="str">
        <f>VLOOKUP(G3118, '기본   '!$A:$B, 2, FALSE)</f>
        <v xml:space="preserve"> </v>
      </c>
      <c r="I3118" s="1" t="s">
        <v>16</v>
      </c>
      <c r="J3118" s="2" t="str">
        <f>VLOOKUP(I3118, '기본   '!$A:$B, 2, FALSE)</f>
        <v xml:space="preserve"> </v>
      </c>
      <c r="K3118" s="1" t="s">
        <v>16</v>
      </c>
      <c r="L3118" s="2" t="str">
        <f>VLOOKUP(K3118, '기본   '!$A:$B, 2, FALSE)</f>
        <v xml:space="preserve"> </v>
      </c>
      <c r="M3118" s="1" t="s">
        <v>16</v>
      </c>
    </row>
    <row r="3119" spans="1:13">
      <c r="A3119" s="8" t="s">
        <v>16</v>
      </c>
      <c r="B3119" s="17" t="str">
        <f>VLOOKUP(A3119, '기본   '!$A:$B, 2, FALSE)</f>
        <v xml:space="preserve"> </v>
      </c>
      <c r="C3119" s="1" t="s">
        <v>16</v>
      </c>
      <c r="D3119" s="2" t="str">
        <f>VLOOKUP(C3119, '기본   '!$A:$B, 2, FALSE)</f>
        <v xml:space="preserve"> </v>
      </c>
      <c r="E3119" s="1" t="s">
        <v>16</v>
      </c>
      <c r="F3119" s="2" t="str">
        <f>VLOOKUP(E3119, '기본   '!$A:$B, 2, FALSE)</f>
        <v xml:space="preserve"> </v>
      </c>
      <c r="G3119" s="1" t="s">
        <v>16</v>
      </c>
      <c r="H3119" s="2" t="str">
        <f>VLOOKUP(G3119, '기본   '!$A:$B, 2, FALSE)</f>
        <v xml:space="preserve"> </v>
      </c>
      <c r="I3119" s="1" t="s">
        <v>16</v>
      </c>
      <c r="J3119" s="2" t="str">
        <f>VLOOKUP(I3119, '기본   '!$A:$B, 2, FALSE)</f>
        <v xml:space="preserve"> </v>
      </c>
      <c r="K3119" s="1" t="s">
        <v>16</v>
      </c>
      <c r="L3119" s="2" t="str">
        <f>VLOOKUP(K3119, '기본   '!$A:$B, 2, FALSE)</f>
        <v xml:space="preserve"> </v>
      </c>
      <c r="M3119" s="1" t="s">
        <v>16</v>
      </c>
    </row>
    <row r="3120" spans="1:13">
      <c r="A3120" s="8" t="s">
        <v>16</v>
      </c>
      <c r="B3120" s="17" t="str">
        <f>VLOOKUP(A3120, '기본   '!$A:$B, 2, FALSE)</f>
        <v xml:space="preserve"> </v>
      </c>
      <c r="C3120" s="1" t="s">
        <v>16</v>
      </c>
      <c r="D3120" s="2" t="str">
        <f>VLOOKUP(C3120, '기본   '!$A:$B, 2, FALSE)</f>
        <v xml:space="preserve"> </v>
      </c>
      <c r="E3120" s="1" t="s">
        <v>16</v>
      </c>
      <c r="F3120" s="2" t="str">
        <f>VLOOKUP(E3120, '기본   '!$A:$B, 2, FALSE)</f>
        <v xml:space="preserve"> </v>
      </c>
      <c r="G3120" s="1" t="s">
        <v>16</v>
      </c>
      <c r="H3120" s="2" t="str">
        <f>VLOOKUP(G3120, '기본   '!$A:$B, 2, FALSE)</f>
        <v xml:space="preserve"> </v>
      </c>
      <c r="I3120" s="1" t="s">
        <v>16</v>
      </c>
      <c r="J3120" s="2" t="str">
        <f>VLOOKUP(I3120, '기본   '!$A:$B, 2, FALSE)</f>
        <v xml:space="preserve"> </v>
      </c>
      <c r="K3120" s="1" t="s">
        <v>16</v>
      </c>
      <c r="L3120" s="2" t="str">
        <f>VLOOKUP(K3120, '기본   '!$A:$B, 2, FALSE)</f>
        <v xml:space="preserve"> </v>
      </c>
      <c r="M3120" s="1" t="s">
        <v>16</v>
      </c>
    </row>
    <row r="3121" spans="1:13">
      <c r="A3121" s="8" t="s">
        <v>16</v>
      </c>
      <c r="B3121" s="17" t="str">
        <f>VLOOKUP(A3121, '기본   '!$A:$B, 2, FALSE)</f>
        <v xml:space="preserve"> </v>
      </c>
      <c r="C3121" s="1" t="s">
        <v>16</v>
      </c>
      <c r="D3121" s="2" t="str">
        <f>VLOOKUP(C3121, '기본   '!$A:$B, 2, FALSE)</f>
        <v xml:space="preserve"> </v>
      </c>
      <c r="E3121" s="1" t="s">
        <v>16</v>
      </c>
      <c r="F3121" s="2" t="str">
        <f>VLOOKUP(E3121, '기본   '!$A:$B, 2, FALSE)</f>
        <v xml:space="preserve"> </v>
      </c>
      <c r="G3121" s="1" t="s">
        <v>16</v>
      </c>
      <c r="H3121" s="2" t="str">
        <f>VLOOKUP(G3121, '기본   '!$A:$B, 2, FALSE)</f>
        <v xml:space="preserve"> </v>
      </c>
      <c r="I3121" s="1" t="s">
        <v>16</v>
      </c>
      <c r="J3121" s="2" t="str">
        <f>VLOOKUP(I3121, '기본   '!$A:$B, 2, FALSE)</f>
        <v xml:space="preserve"> </v>
      </c>
      <c r="K3121" s="1" t="s">
        <v>16</v>
      </c>
      <c r="L3121" s="2" t="str">
        <f>VLOOKUP(K3121, '기본   '!$A:$B, 2, FALSE)</f>
        <v xml:space="preserve"> </v>
      </c>
      <c r="M3121" s="1" t="s">
        <v>16</v>
      </c>
    </row>
    <row r="3122" spans="1:13">
      <c r="A3122" s="8" t="s">
        <v>16</v>
      </c>
      <c r="B3122" s="17" t="str">
        <f>VLOOKUP(A3122, '기본   '!$A:$B, 2, FALSE)</f>
        <v xml:space="preserve"> </v>
      </c>
      <c r="C3122" s="1" t="s">
        <v>16</v>
      </c>
      <c r="D3122" s="2" t="str">
        <f>VLOOKUP(C3122, '기본   '!$A:$B, 2, FALSE)</f>
        <v xml:space="preserve"> </v>
      </c>
      <c r="E3122" s="1" t="s">
        <v>16</v>
      </c>
      <c r="F3122" s="2" t="str">
        <f>VLOOKUP(E3122, '기본   '!$A:$B, 2, FALSE)</f>
        <v xml:space="preserve"> </v>
      </c>
      <c r="G3122" s="1" t="s">
        <v>16</v>
      </c>
      <c r="H3122" s="2" t="str">
        <f>VLOOKUP(G3122, '기본   '!$A:$B, 2, FALSE)</f>
        <v xml:space="preserve"> </v>
      </c>
      <c r="I3122" s="1" t="s">
        <v>16</v>
      </c>
      <c r="J3122" s="2" t="str">
        <f>VLOOKUP(I3122, '기본   '!$A:$B, 2, FALSE)</f>
        <v xml:space="preserve"> </v>
      </c>
      <c r="K3122" s="1" t="s">
        <v>16</v>
      </c>
      <c r="L3122" s="2" t="str">
        <f>VLOOKUP(K3122, '기본   '!$A:$B, 2, FALSE)</f>
        <v xml:space="preserve"> </v>
      </c>
      <c r="M3122" s="1" t="s">
        <v>16</v>
      </c>
    </row>
    <row r="3123" spans="1:13">
      <c r="A3123" s="8" t="s">
        <v>16</v>
      </c>
      <c r="B3123" s="17" t="str">
        <f>VLOOKUP(A3123, '기본   '!$A:$B, 2, FALSE)</f>
        <v xml:space="preserve"> </v>
      </c>
      <c r="C3123" s="1" t="s">
        <v>16</v>
      </c>
      <c r="D3123" s="2" t="str">
        <f>VLOOKUP(C3123, '기본   '!$A:$B, 2, FALSE)</f>
        <v xml:space="preserve"> </v>
      </c>
      <c r="E3123" s="1" t="s">
        <v>16</v>
      </c>
      <c r="F3123" s="2" t="str">
        <f>VLOOKUP(E3123, '기본   '!$A:$B, 2, FALSE)</f>
        <v xml:space="preserve"> </v>
      </c>
      <c r="G3123" s="1" t="s">
        <v>16</v>
      </c>
      <c r="H3123" s="2" t="str">
        <f>VLOOKUP(G3123, '기본   '!$A:$B, 2, FALSE)</f>
        <v xml:space="preserve"> </v>
      </c>
      <c r="I3123" s="1" t="s">
        <v>16</v>
      </c>
      <c r="J3123" s="2" t="str">
        <f>VLOOKUP(I3123, '기본   '!$A:$B, 2, FALSE)</f>
        <v xml:space="preserve"> </v>
      </c>
      <c r="K3123" s="1" t="s">
        <v>16</v>
      </c>
      <c r="L3123" s="2" t="str">
        <f>VLOOKUP(K3123, '기본   '!$A:$B, 2, FALSE)</f>
        <v xml:space="preserve"> </v>
      </c>
      <c r="M3123" s="1" t="s">
        <v>16</v>
      </c>
    </row>
    <row r="3124" spans="1:13">
      <c r="A3124" s="8" t="s">
        <v>16</v>
      </c>
      <c r="B3124" s="17" t="str">
        <f>VLOOKUP(A3124, '기본   '!$A:$B, 2, FALSE)</f>
        <v xml:space="preserve"> </v>
      </c>
      <c r="C3124" s="1" t="s">
        <v>16</v>
      </c>
      <c r="D3124" s="2" t="str">
        <f>VLOOKUP(C3124, '기본   '!$A:$B, 2, FALSE)</f>
        <v xml:space="preserve"> </v>
      </c>
      <c r="E3124" s="1" t="s">
        <v>16</v>
      </c>
      <c r="F3124" s="2" t="str">
        <f>VLOOKUP(E3124, '기본   '!$A:$B, 2, FALSE)</f>
        <v xml:space="preserve"> </v>
      </c>
      <c r="G3124" s="1" t="s">
        <v>16</v>
      </c>
      <c r="H3124" s="2" t="str">
        <f>VLOOKUP(G3124, '기본   '!$A:$B, 2, FALSE)</f>
        <v xml:space="preserve"> </v>
      </c>
      <c r="I3124" s="1" t="s">
        <v>16</v>
      </c>
      <c r="J3124" s="2" t="str">
        <f>VLOOKUP(I3124, '기본   '!$A:$B, 2, FALSE)</f>
        <v xml:space="preserve"> </v>
      </c>
      <c r="K3124" s="1" t="s">
        <v>16</v>
      </c>
      <c r="L3124" s="2" t="str">
        <f>VLOOKUP(K3124, '기본   '!$A:$B, 2, FALSE)</f>
        <v xml:space="preserve"> </v>
      </c>
      <c r="M3124" s="1" t="s">
        <v>16</v>
      </c>
    </row>
    <row r="3125" spans="1:13">
      <c r="A3125" s="8" t="s">
        <v>16</v>
      </c>
      <c r="B3125" s="17" t="str">
        <f>VLOOKUP(A3125, '기본   '!$A:$B, 2, FALSE)</f>
        <v xml:space="preserve"> </v>
      </c>
      <c r="C3125" s="1" t="s">
        <v>16</v>
      </c>
      <c r="D3125" s="2" t="str">
        <f>VLOOKUP(C3125, '기본   '!$A:$B, 2, FALSE)</f>
        <v xml:space="preserve"> </v>
      </c>
      <c r="E3125" s="1" t="s">
        <v>16</v>
      </c>
      <c r="F3125" s="2" t="str">
        <f>VLOOKUP(E3125, '기본   '!$A:$B, 2, FALSE)</f>
        <v xml:space="preserve"> </v>
      </c>
      <c r="G3125" s="1" t="s">
        <v>16</v>
      </c>
      <c r="H3125" s="2" t="str">
        <f>VLOOKUP(G3125, '기본   '!$A:$B, 2, FALSE)</f>
        <v xml:space="preserve"> </v>
      </c>
      <c r="I3125" s="1" t="s">
        <v>16</v>
      </c>
      <c r="J3125" s="2" t="str">
        <f>VLOOKUP(I3125, '기본   '!$A:$B, 2, FALSE)</f>
        <v xml:space="preserve"> </v>
      </c>
      <c r="K3125" s="1" t="s">
        <v>16</v>
      </c>
      <c r="L3125" s="2" t="str">
        <f>VLOOKUP(K3125, '기본   '!$A:$B, 2, FALSE)</f>
        <v xml:space="preserve"> </v>
      </c>
      <c r="M3125" s="1" t="s">
        <v>16</v>
      </c>
    </row>
    <row r="3126" spans="1:13">
      <c r="A3126" s="8" t="s">
        <v>16</v>
      </c>
      <c r="B3126" s="17" t="str">
        <f>VLOOKUP(A3126, '기본   '!$A:$B, 2, FALSE)</f>
        <v xml:space="preserve"> </v>
      </c>
      <c r="C3126" s="1" t="s">
        <v>16</v>
      </c>
      <c r="D3126" s="2" t="str">
        <f>VLOOKUP(C3126, '기본   '!$A:$B, 2, FALSE)</f>
        <v xml:space="preserve"> </v>
      </c>
      <c r="E3126" s="1" t="s">
        <v>16</v>
      </c>
      <c r="F3126" s="2" t="str">
        <f>VLOOKUP(E3126, '기본   '!$A:$B, 2, FALSE)</f>
        <v xml:space="preserve"> </v>
      </c>
      <c r="G3126" s="1" t="s">
        <v>16</v>
      </c>
      <c r="H3126" s="2" t="str">
        <f>VLOOKUP(G3126, '기본   '!$A:$B, 2, FALSE)</f>
        <v xml:space="preserve"> </v>
      </c>
      <c r="I3126" s="1" t="s">
        <v>16</v>
      </c>
      <c r="J3126" s="2" t="str">
        <f>VLOOKUP(I3126, '기본   '!$A:$B, 2, FALSE)</f>
        <v xml:space="preserve"> </v>
      </c>
      <c r="K3126" s="1" t="s">
        <v>16</v>
      </c>
      <c r="L3126" s="2" t="str">
        <f>VLOOKUP(K3126, '기본   '!$A:$B, 2, FALSE)</f>
        <v xml:space="preserve"> </v>
      </c>
      <c r="M3126" s="1" t="s">
        <v>16</v>
      </c>
    </row>
    <row r="3127" spans="1:13">
      <c r="A3127" s="8" t="s">
        <v>16</v>
      </c>
      <c r="B3127" s="17" t="str">
        <f>VLOOKUP(A3127, '기본   '!$A:$B, 2, FALSE)</f>
        <v xml:space="preserve"> </v>
      </c>
      <c r="C3127" s="1" t="s">
        <v>16</v>
      </c>
      <c r="D3127" s="2" t="str">
        <f>VLOOKUP(C3127, '기본   '!$A:$B, 2, FALSE)</f>
        <v xml:space="preserve"> </v>
      </c>
      <c r="E3127" s="1" t="s">
        <v>16</v>
      </c>
      <c r="F3127" s="2" t="str">
        <f>VLOOKUP(E3127, '기본   '!$A:$B, 2, FALSE)</f>
        <v xml:space="preserve"> </v>
      </c>
      <c r="G3127" s="1" t="s">
        <v>16</v>
      </c>
      <c r="H3127" s="2" t="str">
        <f>VLOOKUP(G3127, '기본   '!$A:$B, 2, FALSE)</f>
        <v xml:space="preserve"> </v>
      </c>
      <c r="I3127" s="1" t="s">
        <v>16</v>
      </c>
      <c r="J3127" s="2" t="str">
        <f>VLOOKUP(I3127, '기본   '!$A:$B, 2, FALSE)</f>
        <v xml:space="preserve"> </v>
      </c>
      <c r="K3127" s="1" t="s">
        <v>16</v>
      </c>
      <c r="L3127" s="2" t="str">
        <f>VLOOKUP(K3127, '기본   '!$A:$B, 2, FALSE)</f>
        <v xml:space="preserve"> </v>
      </c>
      <c r="M3127" s="1" t="s">
        <v>16</v>
      </c>
    </row>
    <row r="3128" spans="1:13">
      <c r="A3128" s="8" t="s">
        <v>16</v>
      </c>
      <c r="B3128" s="17" t="str">
        <f>VLOOKUP(A3128, '기본   '!$A:$B, 2, FALSE)</f>
        <v xml:space="preserve"> </v>
      </c>
      <c r="C3128" s="1" t="s">
        <v>16</v>
      </c>
      <c r="D3128" s="2" t="str">
        <f>VLOOKUP(C3128, '기본   '!$A:$B, 2, FALSE)</f>
        <v xml:space="preserve"> </v>
      </c>
      <c r="E3128" s="1" t="s">
        <v>16</v>
      </c>
      <c r="F3128" s="2" t="str">
        <f>VLOOKUP(E3128, '기본   '!$A:$B, 2, FALSE)</f>
        <v xml:space="preserve"> </v>
      </c>
      <c r="G3128" s="1" t="s">
        <v>16</v>
      </c>
      <c r="H3128" s="2" t="str">
        <f>VLOOKUP(G3128, '기본   '!$A:$B, 2, FALSE)</f>
        <v xml:space="preserve"> </v>
      </c>
      <c r="I3128" s="1" t="s">
        <v>16</v>
      </c>
      <c r="J3128" s="2" t="str">
        <f>VLOOKUP(I3128, '기본   '!$A:$B, 2, FALSE)</f>
        <v xml:space="preserve"> </v>
      </c>
      <c r="K3128" s="1" t="s">
        <v>16</v>
      </c>
      <c r="L3128" s="2" t="str">
        <f>VLOOKUP(K3128, '기본   '!$A:$B, 2, FALSE)</f>
        <v xml:space="preserve"> </v>
      </c>
      <c r="M3128" s="1" t="s">
        <v>16</v>
      </c>
    </row>
    <row r="3129" spans="1:13">
      <c r="A3129" s="8" t="s">
        <v>16</v>
      </c>
      <c r="B3129" s="17" t="str">
        <f>VLOOKUP(A3129, '기본   '!$A:$B, 2, FALSE)</f>
        <v xml:space="preserve"> </v>
      </c>
      <c r="C3129" s="1" t="s">
        <v>16</v>
      </c>
      <c r="D3129" s="2" t="str">
        <f>VLOOKUP(C3129, '기본   '!$A:$B, 2, FALSE)</f>
        <v xml:space="preserve"> </v>
      </c>
      <c r="E3129" s="1" t="s">
        <v>16</v>
      </c>
      <c r="F3129" s="2" t="str">
        <f>VLOOKUP(E3129, '기본   '!$A:$B, 2, FALSE)</f>
        <v xml:space="preserve"> </v>
      </c>
      <c r="G3129" s="1" t="s">
        <v>16</v>
      </c>
      <c r="H3129" s="2" t="str">
        <f>VLOOKUP(G3129, '기본   '!$A:$B, 2, FALSE)</f>
        <v xml:space="preserve"> </v>
      </c>
      <c r="I3129" s="1" t="s">
        <v>16</v>
      </c>
      <c r="J3129" s="2" t="str">
        <f>VLOOKUP(I3129, '기본   '!$A:$B, 2, FALSE)</f>
        <v xml:space="preserve"> </v>
      </c>
      <c r="K3129" s="1" t="s">
        <v>16</v>
      </c>
      <c r="L3129" s="2" t="str">
        <f>VLOOKUP(K3129, '기본   '!$A:$B, 2, FALSE)</f>
        <v xml:space="preserve"> </v>
      </c>
      <c r="M3129" s="1" t="s">
        <v>16</v>
      </c>
    </row>
    <row r="3130" spans="1:13">
      <c r="A3130" s="8" t="s">
        <v>16</v>
      </c>
      <c r="B3130" s="17" t="str">
        <f>VLOOKUP(A3130, '기본   '!$A:$B, 2, FALSE)</f>
        <v xml:space="preserve"> </v>
      </c>
      <c r="C3130" s="1" t="s">
        <v>16</v>
      </c>
      <c r="D3130" s="2" t="str">
        <f>VLOOKUP(C3130, '기본   '!$A:$B, 2, FALSE)</f>
        <v xml:space="preserve"> </v>
      </c>
      <c r="E3130" s="1" t="s">
        <v>16</v>
      </c>
      <c r="F3130" s="2" t="str">
        <f>VLOOKUP(E3130, '기본   '!$A:$B, 2, FALSE)</f>
        <v xml:space="preserve"> </v>
      </c>
      <c r="G3130" s="1" t="s">
        <v>16</v>
      </c>
      <c r="H3130" s="2" t="str">
        <f>VLOOKUP(G3130, '기본   '!$A:$B, 2, FALSE)</f>
        <v xml:space="preserve"> </v>
      </c>
      <c r="I3130" s="1" t="s">
        <v>16</v>
      </c>
      <c r="J3130" s="2" t="str">
        <f>VLOOKUP(I3130, '기본   '!$A:$B, 2, FALSE)</f>
        <v xml:space="preserve"> </v>
      </c>
      <c r="K3130" s="1" t="s">
        <v>16</v>
      </c>
      <c r="L3130" s="2" t="str">
        <f>VLOOKUP(K3130, '기본   '!$A:$B, 2, FALSE)</f>
        <v xml:space="preserve"> </v>
      </c>
      <c r="M3130" s="1" t="s">
        <v>16</v>
      </c>
    </row>
    <row r="3131" spans="1:13">
      <c r="A3131" s="8" t="s">
        <v>16</v>
      </c>
      <c r="B3131" s="17" t="str">
        <f>VLOOKUP(A3131, '기본   '!$A:$B, 2, FALSE)</f>
        <v xml:space="preserve"> </v>
      </c>
      <c r="C3131" s="1" t="s">
        <v>16</v>
      </c>
      <c r="D3131" s="2" t="str">
        <f>VLOOKUP(C3131, '기본   '!$A:$B, 2, FALSE)</f>
        <v xml:space="preserve"> </v>
      </c>
      <c r="E3131" s="1" t="s">
        <v>16</v>
      </c>
      <c r="F3131" s="2" t="str">
        <f>VLOOKUP(E3131, '기본   '!$A:$B, 2, FALSE)</f>
        <v xml:space="preserve"> </v>
      </c>
      <c r="G3131" s="1" t="s">
        <v>16</v>
      </c>
      <c r="H3131" s="2" t="str">
        <f>VLOOKUP(G3131, '기본   '!$A:$B, 2, FALSE)</f>
        <v xml:space="preserve"> </v>
      </c>
      <c r="I3131" s="1" t="s">
        <v>16</v>
      </c>
      <c r="J3131" s="2" t="str">
        <f>VLOOKUP(I3131, '기본   '!$A:$B, 2, FALSE)</f>
        <v xml:space="preserve"> </v>
      </c>
      <c r="K3131" s="1" t="s">
        <v>16</v>
      </c>
      <c r="L3131" s="2" t="str">
        <f>VLOOKUP(K3131, '기본   '!$A:$B, 2, FALSE)</f>
        <v xml:space="preserve"> </v>
      </c>
      <c r="M3131" s="1" t="s">
        <v>16</v>
      </c>
    </row>
    <row r="3132" spans="1:13">
      <c r="A3132" s="8" t="s">
        <v>16</v>
      </c>
      <c r="B3132" s="17" t="str">
        <f>VLOOKUP(A3132, '기본   '!$A:$B, 2, FALSE)</f>
        <v xml:space="preserve"> </v>
      </c>
      <c r="C3132" s="1" t="s">
        <v>16</v>
      </c>
      <c r="D3132" s="2" t="str">
        <f>VLOOKUP(C3132, '기본   '!$A:$B, 2, FALSE)</f>
        <v xml:space="preserve"> </v>
      </c>
      <c r="E3132" s="1" t="s">
        <v>16</v>
      </c>
      <c r="F3132" s="2" t="str">
        <f>VLOOKUP(E3132, '기본   '!$A:$B, 2, FALSE)</f>
        <v xml:space="preserve"> </v>
      </c>
      <c r="G3132" s="1" t="s">
        <v>16</v>
      </c>
      <c r="H3132" s="2" t="str">
        <f>VLOOKUP(G3132, '기본   '!$A:$B, 2, FALSE)</f>
        <v xml:space="preserve"> </v>
      </c>
      <c r="I3132" s="1" t="s">
        <v>16</v>
      </c>
      <c r="J3132" s="2" t="str">
        <f>VLOOKUP(I3132, '기본   '!$A:$B, 2, FALSE)</f>
        <v xml:space="preserve"> </v>
      </c>
      <c r="K3132" s="1" t="s">
        <v>16</v>
      </c>
      <c r="L3132" s="2" t="str">
        <f>VLOOKUP(K3132, '기본   '!$A:$B, 2, FALSE)</f>
        <v xml:space="preserve"> </v>
      </c>
      <c r="M3132" s="1" t="s">
        <v>16</v>
      </c>
    </row>
    <row r="3133" spans="1:13">
      <c r="A3133" s="8" t="s">
        <v>16</v>
      </c>
      <c r="B3133" s="17" t="str">
        <f>VLOOKUP(A3133, '기본   '!$A:$B, 2, FALSE)</f>
        <v xml:space="preserve"> </v>
      </c>
      <c r="C3133" s="1" t="s">
        <v>16</v>
      </c>
      <c r="D3133" s="2" t="str">
        <f>VLOOKUP(C3133, '기본   '!$A:$B, 2, FALSE)</f>
        <v xml:space="preserve"> </v>
      </c>
      <c r="E3133" s="1" t="s">
        <v>16</v>
      </c>
      <c r="F3133" s="2" t="str">
        <f>VLOOKUP(E3133, '기본   '!$A:$B, 2, FALSE)</f>
        <v xml:space="preserve"> </v>
      </c>
      <c r="G3133" s="1" t="s">
        <v>16</v>
      </c>
      <c r="H3133" s="2" t="str">
        <f>VLOOKUP(G3133, '기본   '!$A:$B, 2, FALSE)</f>
        <v xml:space="preserve"> </v>
      </c>
      <c r="I3133" s="1" t="s">
        <v>16</v>
      </c>
      <c r="J3133" s="2" t="str">
        <f>VLOOKUP(I3133, '기본   '!$A:$B, 2, FALSE)</f>
        <v xml:space="preserve"> </v>
      </c>
      <c r="K3133" s="1" t="s">
        <v>16</v>
      </c>
      <c r="L3133" s="2" t="str">
        <f>VLOOKUP(K3133, '기본   '!$A:$B, 2, FALSE)</f>
        <v xml:space="preserve"> </v>
      </c>
      <c r="M3133" s="1" t="s">
        <v>16</v>
      </c>
    </row>
    <row r="3134" spans="1:13">
      <c r="A3134" s="8" t="s">
        <v>16</v>
      </c>
      <c r="B3134" s="17" t="str">
        <f>VLOOKUP(A3134, '기본   '!$A:$B, 2, FALSE)</f>
        <v xml:space="preserve"> </v>
      </c>
      <c r="C3134" s="1" t="s">
        <v>16</v>
      </c>
      <c r="D3134" s="2" t="str">
        <f>VLOOKUP(C3134, '기본   '!$A:$B, 2, FALSE)</f>
        <v xml:space="preserve"> </v>
      </c>
      <c r="E3134" s="1" t="s">
        <v>16</v>
      </c>
      <c r="F3134" s="2" t="str">
        <f>VLOOKUP(E3134, '기본   '!$A:$B, 2, FALSE)</f>
        <v xml:space="preserve"> </v>
      </c>
      <c r="G3134" s="1" t="s">
        <v>16</v>
      </c>
      <c r="H3134" s="2" t="str">
        <f>VLOOKUP(G3134, '기본   '!$A:$B, 2, FALSE)</f>
        <v xml:space="preserve"> </v>
      </c>
      <c r="I3134" s="1" t="s">
        <v>16</v>
      </c>
      <c r="J3134" s="2" t="str">
        <f>VLOOKUP(I3134, '기본   '!$A:$B, 2, FALSE)</f>
        <v xml:space="preserve"> </v>
      </c>
      <c r="K3134" s="1" t="s">
        <v>16</v>
      </c>
      <c r="L3134" s="2" t="str">
        <f>VLOOKUP(K3134, '기본   '!$A:$B, 2, FALSE)</f>
        <v xml:space="preserve"> </v>
      </c>
      <c r="M3134" s="1" t="s">
        <v>16</v>
      </c>
    </row>
    <row r="3135" spans="1:13">
      <c r="A3135" s="8" t="s">
        <v>16</v>
      </c>
      <c r="B3135" s="17" t="str">
        <f>VLOOKUP(A3135, '기본   '!$A:$B, 2, FALSE)</f>
        <v xml:space="preserve"> </v>
      </c>
      <c r="C3135" s="1" t="s">
        <v>16</v>
      </c>
      <c r="D3135" s="2" t="str">
        <f>VLOOKUP(C3135, '기본   '!$A:$B, 2, FALSE)</f>
        <v xml:space="preserve"> </v>
      </c>
      <c r="E3135" s="1" t="s">
        <v>16</v>
      </c>
      <c r="F3135" s="2" t="str">
        <f>VLOOKUP(E3135, '기본   '!$A:$B, 2, FALSE)</f>
        <v xml:space="preserve"> </v>
      </c>
      <c r="G3135" s="1" t="s">
        <v>16</v>
      </c>
      <c r="H3135" s="2" t="str">
        <f>VLOOKUP(G3135, '기본   '!$A:$B, 2, FALSE)</f>
        <v xml:space="preserve"> </v>
      </c>
      <c r="I3135" s="1" t="s">
        <v>16</v>
      </c>
      <c r="J3135" s="2" t="str">
        <f>VLOOKUP(I3135, '기본   '!$A:$B, 2, FALSE)</f>
        <v xml:space="preserve"> </v>
      </c>
      <c r="K3135" s="1" t="s">
        <v>16</v>
      </c>
      <c r="L3135" s="2" t="str">
        <f>VLOOKUP(K3135, '기본   '!$A:$B, 2, FALSE)</f>
        <v xml:space="preserve"> </v>
      </c>
      <c r="M3135" s="1" t="s">
        <v>16</v>
      </c>
    </row>
    <row r="3136" spans="1:13">
      <c r="A3136" s="8" t="s">
        <v>16</v>
      </c>
      <c r="B3136" s="17" t="str">
        <f>VLOOKUP(A3136, '기본   '!$A:$B, 2, FALSE)</f>
        <v xml:space="preserve"> </v>
      </c>
      <c r="C3136" s="1" t="s">
        <v>16</v>
      </c>
      <c r="D3136" s="2" t="str">
        <f>VLOOKUP(C3136, '기본   '!$A:$B, 2, FALSE)</f>
        <v xml:space="preserve"> </v>
      </c>
      <c r="E3136" s="1" t="s">
        <v>16</v>
      </c>
      <c r="F3136" s="2" t="str">
        <f>VLOOKUP(E3136, '기본   '!$A:$B, 2, FALSE)</f>
        <v xml:space="preserve"> </v>
      </c>
      <c r="G3136" s="1" t="s">
        <v>16</v>
      </c>
      <c r="H3136" s="2" t="str">
        <f>VLOOKUP(G3136, '기본   '!$A:$B, 2, FALSE)</f>
        <v xml:space="preserve"> </v>
      </c>
      <c r="I3136" s="1" t="s">
        <v>16</v>
      </c>
      <c r="J3136" s="2" t="str">
        <f>VLOOKUP(I3136, '기본   '!$A:$B, 2, FALSE)</f>
        <v xml:space="preserve"> </v>
      </c>
      <c r="K3136" s="1" t="s">
        <v>16</v>
      </c>
      <c r="L3136" s="2" t="str">
        <f>VLOOKUP(K3136, '기본   '!$A:$B, 2, FALSE)</f>
        <v xml:space="preserve"> </v>
      </c>
      <c r="M3136" s="1" t="s">
        <v>16</v>
      </c>
    </row>
    <row r="3137" spans="1:13">
      <c r="A3137" s="8" t="s">
        <v>16</v>
      </c>
      <c r="B3137" s="17" t="str">
        <f>VLOOKUP(A3137, '기본   '!$A:$B, 2, FALSE)</f>
        <v xml:space="preserve"> </v>
      </c>
      <c r="C3137" s="1" t="s">
        <v>16</v>
      </c>
      <c r="D3137" s="2" t="str">
        <f>VLOOKUP(C3137, '기본   '!$A:$B, 2, FALSE)</f>
        <v xml:space="preserve"> </v>
      </c>
      <c r="E3137" s="1" t="s">
        <v>16</v>
      </c>
      <c r="F3137" s="2" t="str">
        <f>VLOOKUP(E3137, '기본   '!$A:$B, 2, FALSE)</f>
        <v xml:space="preserve"> </v>
      </c>
      <c r="G3137" s="1" t="s">
        <v>16</v>
      </c>
      <c r="H3137" s="2" t="str">
        <f>VLOOKUP(G3137, '기본   '!$A:$B, 2, FALSE)</f>
        <v xml:space="preserve"> </v>
      </c>
      <c r="I3137" s="1" t="s">
        <v>16</v>
      </c>
      <c r="J3137" s="2" t="str">
        <f>VLOOKUP(I3137, '기본   '!$A:$B, 2, FALSE)</f>
        <v xml:space="preserve"> </v>
      </c>
      <c r="K3137" s="1" t="s">
        <v>16</v>
      </c>
      <c r="L3137" s="2" t="str">
        <f>VLOOKUP(K3137, '기본   '!$A:$B, 2, FALSE)</f>
        <v xml:space="preserve"> </v>
      </c>
      <c r="M3137" s="1" t="s">
        <v>16</v>
      </c>
    </row>
    <row r="3138" spans="1:13">
      <c r="A3138" s="8" t="s">
        <v>16</v>
      </c>
      <c r="B3138" s="17" t="str">
        <f>VLOOKUP(A3138, '기본   '!$A:$B, 2, FALSE)</f>
        <v xml:space="preserve"> </v>
      </c>
      <c r="C3138" s="1" t="s">
        <v>16</v>
      </c>
      <c r="D3138" s="2" t="str">
        <f>VLOOKUP(C3138, '기본   '!$A:$B, 2, FALSE)</f>
        <v xml:space="preserve"> </v>
      </c>
      <c r="E3138" s="1" t="s">
        <v>16</v>
      </c>
      <c r="F3138" s="2" t="str">
        <f>VLOOKUP(E3138, '기본   '!$A:$B, 2, FALSE)</f>
        <v xml:space="preserve"> </v>
      </c>
      <c r="G3138" s="1" t="s">
        <v>16</v>
      </c>
      <c r="H3138" s="2" t="str">
        <f>VLOOKUP(G3138, '기본   '!$A:$B, 2, FALSE)</f>
        <v xml:space="preserve"> </v>
      </c>
      <c r="I3138" s="1" t="s">
        <v>16</v>
      </c>
      <c r="J3138" s="2" t="str">
        <f>VLOOKUP(I3138, '기본   '!$A:$B, 2, FALSE)</f>
        <v xml:space="preserve"> </v>
      </c>
      <c r="K3138" s="1" t="s">
        <v>16</v>
      </c>
      <c r="L3138" s="2" t="str">
        <f>VLOOKUP(K3138, '기본   '!$A:$B, 2, FALSE)</f>
        <v xml:space="preserve"> </v>
      </c>
      <c r="M3138" s="1" t="s">
        <v>16</v>
      </c>
    </row>
    <row r="3139" spans="1:13">
      <c r="A3139" s="8" t="s">
        <v>16</v>
      </c>
      <c r="B3139" s="17" t="str">
        <f>VLOOKUP(A3139, '기본   '!$A:$B, 2, FALSE)</f>
        <v xml:space="preserve"> </v>
      </c>
      <c r="C3139" s="1" t="s">
        <v>16</v>
      </c>
      <c r="D3139" s="2" t="str">
        <f>VLOOKUP(C3139, '기본   '!$A:$B, 2, FALSE)</f>
        <v xml:space="preserve"> </v>
      </c>
      <c r="E3139" s="1" t="s">
        <v>16</v>
      </c>
      <c r="F3139" s="2" t="str">
        <f>VLOOKUP(E3139, '기본   '!$A:$B, 2, FALSE)</f>
        <v xml:space="preserve"> </v>
      </c>
      <c r="G3139" s="1" t="s">
        <v>16</v>
      </c>
      <c r="H3139" s="2" t="str">
        <f>VLOOKUP(G3139, '기본   '!$A:$B, 2, FALSE)</f>
        <v xml:space="preserve"> </v>
      </c>
      <c r="I3139" s="1" t="s">
        <v>16</v>
      </c>
      <c r="J3139" s="2" t="str">
        <f>VLOOKUP(I3139, '기본   '!$A:$B, 2, FALSE)</f>
        <v xml:space="preserve"> </v>
      </c>
      <c r="K3139" s="1" t="s">
        <v>16</v>
      </c>
      <c r="L3139" s="2" t="str">
        <f>VLOOKUP(K3139, '기본   '!$A:$B, 2, FALSE)</f>
        <v xml:space="preserve"> </v>
      </c>
      <c r="M3139" s="1" t="s">
        <v>16</v>
      </c>
    </row>
    <row r="3140" spans="1:13">
      <c r="A3140" s="8" t="s">
        <v>16</v>
      </c>
      <c r="B3140" s="17" t="str">
        <f>VLOOKUP(A3140, '기본   '!$A:$B, 2, FALSE)</f>
        <v xml:space="preserve"> </v>
      </c>
      <c r="C3140" s="1" t="s">
        <v>16</v>
      </c>
      <c r="D3140" s="2" t="str">
        <f>VLOOKUP(C3140, '기본   '!$A:$B, 2, FALSE)</f>
        <v xml:space="preserve"> </v>
      </c>
      <c r="E3140" s="1" t="s">
        <v>16</v>
      </c>
      <c r="F3140" s="2" t="str">
        <f>VLOOKUP(E3140, '기본   '!$A:$B, 2, FALSE)</f>
        <v xml:space="preserve"> </v>
      </c>
      <c r="G3140" s="1" t="s">
        <v>16</v>
      </c>
      <c r="H3140" s="2" t="str">
        <f>VLOOKUP(G3140, '기본   '!$A:$B, 2, FALSE)</f>
        <v xml:space="preserve"> </v>
      </c>
      <c r="I3140" s="1" t="s">
        <v>16</v>
      </c>
      <c r="J3140" s="2" t="str">
        <f>VLOOKUP(I3140, '기본   '!$A:$B, 2, FALSE)</f>
        <v xml:space="preserve"> </v>
      </c>
      <c r="K3140" s="1" t="s">
        <v>16</v>
      </c>
      <c r="L3140" s="2" t="str">
        <f>VLOOKUP(K3140, '기본   '!$A:$B, 2, FALSE)</f>
        <v xml:space="preserve"> </v>
      </c>
      <c r="M3140" s="1" t="s">
        <v>16</v>
      </c>
    </row>
    <row r="3141" spans="1:13">
      <c r="A3141" s="8" t="s">
        <v>16</v>
      </c>
      <c r="B3141" s="17" t="str">
        <f>VLOOKUP(A3141, '기본   '!$A:$B, 2, FALSE)</f>
        <v xml:space="preserve"> </v>
      </c>
      <c r="C3141" s="1" t="s">
        <v>16</v>
      </c>
      <c r="D3141" s="2" t="str">
        <f>VLOOKUP(C3141, '기본   '!$A:$B, 2, FALSE)</f>
        <v xml:space="preserve"> </v>
      </c>
      <c r="E3141" s="1" t="s">
        <v>16</v>
      </c>
      <c r="F3141" s="2" t="str">
        <f>VLOOKUP(E3141, '기본   '!$A:$B, 2, FALSE)</f>
        <v xml:space="preserve"> </v>
      </c>
      <c r="G3141" s="1" t="s">
        <v>16</v>
      </c>
      <c r="H3141" s="2" t="str">
        <f>VLOOKUP(G3141, '기본   '!$A:$B, 2, FALSE)</f>
        <v xml:space="preserve"> </v>
      </c>
      <c r="I3141" s="1" t="s">
        <v>16</v>
      </c>
      <c r="J3141" s="2" t="str">
        <f>VLOOKUP(I3141, '기본   '!$A:$B, 2, FALSE)</f>
        <v xml:space="preserve"> </v>
      </c>
      <c r="K3141" s="1" t="s">
        <v>16</v>
      </c>
      <c r="L3141" s="2" t="str">
        <f>VLOOKUP(K3141, '기본   '!$A:$B, 2, FALSE)</f>
        <v xml:space="preserve"> </v>
      </c>
      <c r="M3141" s="1" t="s">
        <v>16</v>
      </c>
    </row>
    <row r="3142" spans="1:13">
      <c r="A3142" s="8" t="s">
        <v>16</v>
      </c>
      <c r="B3142" s="17" t="str">
        <f>VLOOKUP(A3142, '기본   '!$A:$B, 2, FALSE)</f>
        <v xml:space="preserve"> </v>
      </c>
      <c r="C3142" s="1" t="s">
        <v>16</v>
      </c>
      <c r="D3142" s="2" t="str">
        <f>VLOOKUP(C3142, '기본   '!$A:$B, 2, FALSE)</f>
        <v xml:space="preserve"> </v>
      </c>
      <c r="E3142" s="1" t="s">
        <v>16</v>
      </c>
      <c r="F3142" s="2" t="str">
        <f>VLOOKUP(E3142, '기본   '!$A:$B, 2, FALSE)</f>
        <v xml:space="preserve"> </v>
      </c>
      <c r="G3142" s="1" t="s">
        <v>16</v>
      </c>
      <c r="H3142" s="2" t="str">
        <f>VLOOKUP(G3142, '기본   '!$A:$B, 2, FALSE)</f>
        <v xml:space="preserve"> </v>
      </c>
      <c r="I3142" s="1" t="s">
        <v>16</v>
      </c>
      <c r="J3142" s="2" t="str">
        <f>VLOOKUP(I3142, '기본   '!$A:$B, 2, FALSE)</f>
        <v xml:space="preserve"> </v>
      </c>
      <c r="K3142" s="1" t="s">
        <v>16</v>
      </c>
      <c r="L3142" s="2" t="str">
        <f>VLOOKUP(K3142, '기본   '!$A:$B, 2, FALSE)</f>
        <v xml:space="preserve"> </v>
      </c>
      <c r="M3142" s="1" t="s">
        <v>16</v>
      </c>
    </row>
    <row r="3143" spans="1:13">
      <c r="A3143" s="8" t="s">
        <v>16</v>
      </c>
      <c r="B3143" s="17" t="str">
        <f>VLOOKUP(A3143, '기본   '!$A:$B, 2, FALSE)</f>
        <v xml:space="preserve"> </v>
      </c>
      <c r="C3143" s="1" t="s">
        <v>16</v>
      </c>
      <c r="D3143" s="2" t="str">
        <f>VLOOKUP(C3143, '기본   '!$A:$B, 2, FALSE)</f>
        <v xml:space="preserve"> </v>
      </c>
      <c r="E3143" s="1" t="s">
        <v>16</v>
      </c>
      <c r="F3143" s="2" t="str">
        <f>VLOOKUP(E3143, '기본   '!$A:$B, 2, FALSE)</f>
        <v xml:space="preserve"> </v>
      </c>
      <c r="G3143" s="1" t="s">
        <v>16</v>
      </c>
      <c r="H3143" s="2" t="str">
        <f>VLOOKUP(G3143, '기본   '!$A:$B, 2, FALSE)</f>
        <v xml:space="preserve"> </v>
      </c>
      <c r="I3143" s="1" t="s">
        <v>16</v>
      </c>
      <c r="J3143" s="2" t="str">
        <f>VLOOKUP(I3143, '기본   '!$A:$B, 2, FALSE)</f>
        <v xml:space="preserve"> </v>
      </c>
      <c r="K3143" s="1" t="s">
        <v>16</v>
      </c>
      <c r="L3143" s="2" t="str">
        <f>VLOOKUP(K3143, '기본   '!$A:$B, 2, FALSE)</f>
        <v xml:space="preserve"> </v>
      </c>
      <c r="M3143" s="1" t="s">
        <v>16</v>
      </c>
    </row>
    <row r="3144" spans="1:13">
      <c r="A3144" s="8" t="s">
        <v>16</v>
      </c>
      <c r="B3144" s="17" t="str">
        <f>VLOOKUP(A3144, '기본   '!$A:$B, 2, FALSE)</f>
        <v xml:space="preserve"> </v>
      </c>
      <c r="C3144" s="1" t="s">
        <v>16</v>
      </c>
      <c r="D3144" s="2" t="str">
        <f>VLOOKUP(C3144, '기본   '!$A:$B, 2, FALSE)</f>
        <v xml:space="preserve"> </v>
      </c>
      <c r="E3144" s="1" t="s">
        <v>16</v>
      </c>
      <c r="F3144" s="2" t="str">
        <f>VLOOKUP(E3144, '기본   '!$A:$B, 2, FALSE)</f>
        <v xml:space="preserve"> </v>
      </c>
      <c r="G3144" s="1" t="s">
        <v>16</v>
      </c>
      <c r="H3144" s="2" t="str">
        <f>VLOOKUP(G3144, '기본   '!$A:$B, 2, FALSE)</f>
        <v xml:space="preserve"> </v>
      </c>
      <c r="I3144" s="1" t="s">
        <v>16</v>
      </c>
      <c r="J3144" s="2" t="str">
        <f>VLOOKUP(I3144, '기본   '!$A:$B, 2, FALSE)</f>
        <v xml:space="preserve"> </v>
      </c>
      <c r="K3144" s="1" t="s">
        <v>16</v>
      </c>
      <c r="L3144" s="2" t="str">
        <f>VLOOKUP(K3144, '기본   '!$A:$B, 2, FALSE)</f>
        <v xml:space="preserve"> </v>
      </c>
      <c r="M3144" s="1" t="s">
        <v>16</v>
      </c>
    </row>
    <row r="3145" spans="1:13">
      <c r="A3145" s="8" t="s">
        <v>16</v>
      </c>
      <c r="B3145" s="17" t="str">
        <f>VLOOKUP(A3145, '기본   '!$A:$B, 2, FALSE)</f>
        <v xml:space="preserve"> </v>
      </c>
      <c r="C3145" s="1" t="s">
        <v>16</v>
      </c>
      <c r="D3145" s="2" t="str">
        <f>VLOOKUP(C3145, '기본   '!$A:$B, 2, FALSE)</f>
        <v xml:space="preserve"> </v>
      </c>
      <c r="E3145" s="1" t="s">
        <v>16</v>
      </c>
      <c r="F3145" s="2" t="str">
        <f>VLOOKUP(E3145, '기본   '!$A:$B, 2, FALSE)</f>
        <v xml:space="preserve"> </v>
      </c>
      <c r="G3145" s="1" t="s">
        <v>16</v>
      </c>
      <c r="H3145" s="2" t="str">
        <f>VLOOKUP(G3145, '기본   '!$A:$B, 2, FALSE)</f>
        <v xml:space="preserve"> </v>
      </c>
      <c r="I3145" s="1" t="s">
        <v>16</v>
      </c>
      <c r="J3145" s="2" t="str">
        <f>VLOOKUP(I3145, '기본   '!$A:$B, 2, FALSE)</f>
        <v xml:space="preserve"> </v>
      </c>
      <c r="K3145" s="1" t="s">
        <v>16</v>
      </c>
      <c r="L3145" s="2" t="str">
        <f>VLOOKUP(K3145, '기본   '!$A:$B, 2, FALSE)</f>
        <v xml:space="preserve"> </v>
      </c>
      <c r="M3145" s="1" t="s">
        <v>16</v>
      </c>
    </row>
    <row r="3146" spans="1:13">
      <c r="A3146" s="8" t="s">
        <v>16</v>
      </c>
      <c r="B3146" s="17" t="str">
        <f>VLOOKUP(A3146, '기본   '!$A:$B, 2, FALSE)</f>
        <v xml:space="preserve"> </v>
      </c>
      <c r="C3146" s="1" t="s">
        <v>16</v>
      </c>
      <c r="D3146" s="2" t="str">
        <f>VLOOKUP(C3146, '기본   '!$A:$B, 2, FALSE)</f>
        <v xml:space="preserve"> </v>
      </c>
      <c r="E3146" s="1" t="s">
        <v>16</v>
      </c>
      <c r="F3146" s="2" t="str">
        <f>VLOOKUP(E3146, '기본   '!$A:$B, 2, FALSE)</f>
        <v xml:space="preserve"> </v>
      </c>
      <c r="G3146" s="1" t="s">
        <v>16</v>
      </c>
      <c r="H3146" s="2" t="str">
        <f>VLOOKUP(G3146, '기본   '!$A:$B, 2, FALSE)</f>
        <v xml:space="preserve"> </v>
      </c>
      <c r="I3146" s="1" t="s">
        <v>16</v>
      </c>
      <c r="J3146" s="2" t="str">
        <f>VLOOKUP(I3146, '기본   '!$A:$B, 2, FALSE)</f>
        <v xml:space="preserve"> </v>
      </c>
      <c r="K3146" s="1" t="s">
        <v>16</v>
      </c>
      <c r="L3146" s="2" t="str">
        <f>VLOOKUP(K3146, '기본   '!$A:$B, 2, FALSE)</f>
        <v xml:space="preserve"> </v>
      </c>
      <c r="M3146" s="1" t="s">
        <v>16</v>
      </c>
    </row>
    <row r="3147" spans="1:13">
      <c r="A3147" s="8" t="s">
        <v>16</v>
      </c>
      <c r="B3147" s="17" t="str">
        <f>VLOOKUP(A3147, '기본   '!$A:$B, 2, FALSE)</f>
        <v xml:space="preserve"> </v>
      </c>
      <c r="C3147" s="1" t="s">
        <v>16</v>
      </c>
      <c r="D3147" s="2" t="str">
        <f>VLOOKUP(C3147, '기본   '!$A:$B, 2, FALSE)</f>
        <v xml:space="preserve"> </v>
      </c>
      <c r="E3147" s="1" t="s">
        <v>16</v>
      </c>
      <c r="F3147" s="2" t="str">
        <f>VLOOKUP(E3147, '기본   '!$A:$B, 2, FALSE)</f>
        <v xml:space="preserve"> </v>
      </c>
      <c r="G3147" s="1" t="s">
        <v>16</v>
      </c>
      <c r="H3147" s="2" t="str">
        <f>VLOOKUP(G3147, '기본   '!$A:$B, 2, FALSE)</f>
        <v xml:space="preserve"> </v>
      </c>
      <c r="I3147" s="1" t="s">
        <v>16</v>
      </c>
      <c r="J3147" s="2" t="str">
        <f>VLOOKUP(I3147, '기본   '!$A:$B, 2, FALSE)</f>
        <v xml:space="preserve"> </v>
      </c>
      <c r="K3147" s="1" t="s">
        <v>16</v>
      </c>
      <c r="L3147" s="2" t="str">
        <f>VLOOKUP(K3147, '기본   '!$A:$B, 2, FALSE)</f>
        <v xml:space="preserve"> </v>
      </c>
      <c r="M3147" s="1" t="s">
        <v>16</v>
      </c>
    </row>
    <row r="3148" spans="1:13">
      <c r="A3148" s="8" t="s">
        <v>16</v>
      </c>
      <c r="B3148" s="17" t="str">
        <f>VLOOKUP(A3148, '기본   '!$A:$B, 2, FALSE)</f>
        <v xml:space="preserve"> </v>
      </c>
      <c r="C3148" s="1" t="s">
        <v>16</v>
      </c>
      <c r="D3148" s="2" t="str">
        <f>VLOOKUP(C3148, '기본   '!$A:$B, 2, FALSE)</f>
        <v xml:space="preserve"> </v>
      </c>
      <c r="E3148" s="1" t="s">
        <v>16</v>
      </c>
      <c r="F3148" s="2" t="str">
        <f>VLOOKUP(E3148, '기본   '!$A:$B, 2, FALSE)</f>
        <v xml:space="preserve"> </v>
      </c>
      <c r="G3148" s="1" t="s">
        <v>16</v>
      </c>
      <c r="H3148" s="2" t="str">
        <f>VLOOKUP(G3148, '기본   '!$A:$B, 2, FALSE)</f>
        <v xml:space="preserve"> </v>
      </c>
      <c r="I3148" s="1" t="s">
        <v>16</v>
      </c>
      <c r="J3148" s="2" t="str">
        <f>VLOOKUP(I3148, '기본   '!$A:$B, 2, FALSE)</f>
        <v xml:space="preserve"> </v>
      </c>
      <c r="K3148" s="1" t="s">
        <v>16</v>
      </c>
      <c r="L3148" s="2" t="str">
        <f>VLOOKUP(K3148, '기본   '!$A:$B, 2, FALSE)</f>
        <v xml:space="preserve"> </v>
      </c>
      <c r="M3148" s="1" t="s">
        <v>16</v>
      </c>
    </row>
    <row r="3149" spans="1:13">
      <c r="A3149" s="8" t="s">
        <v>16</v>
      </c>
      <c r="B3149" s="17" t="str">
        <f>VLOOKUP(A3149, '기본   '!$A:$B, 2, FALSE)</f>
        <v xml:space="preserve"> </v>
      </c>
      <c r="C3149" s="1" t="s">
        <v>16</v>
      </c>
      <c r="D3149" s="2" t="str">
        <f>VLOOKUP(C3149, '기본   '!$A:$B, 2, FALSE)</f>
        <v xml:space="preserve"> </v>
      </c>
      <c r="E3149" s="1" t="s">
        <v>16</v>
      </c>
      <c r="F3149" s="2" t="str">
        <f>VLOOKUP(E3149, '기본   '!$A:$B, 2, FALSE)</f>
        <v xml:space="preserve"> </v>
      </c>
      <c r="G3149" s="1" t="s">
        <v>16</v>
      </c>
      <c r="H3149" s="2" t="str">
        <f>VLOOKUP(G3149, '기본   '!$A:$B, 2, FALSE)</f>
        <v xml:space="preserve"> </v>
      </c>
      <c r="I3149" s="1" t="s">
        <v>16</v>
      </c>
      <c r="J3149" s="2" t="str">
        <f>VLOOKUP(I3149, '기본   '!$A:$B, 2, FALSE)</f>
        <v xml:space="preserve"> </v>
      </c>
      <c r="K3149" s="1" t="s">
        <v>16</v>
      </c>
      <c r="L3149" s="2" t="str">
        <f>VLOOKUP(K3149, '기본   '!$A:$B, 2, FALSE)</f>
        <v xml:space="preserve"> </v>
      </c>
      <c r="M3149" s="1" t="s">
        <v>16</v>
      </c>
    </row>
    <row r="3150" spans="1:13">
      <c r="A3150" s="8" t="s">
        <v>16</v>
      </c>
      <c r="B3150" s="17" t="str">
        <f>VLOOKUP(A3150, '기본   '!$A:$B, 2, FALSE)</f>
        <v xml:space="preserve"> </v>
      </c>
      <c r="C3150" s="1" t="s">
        <v>16</v>
      </c>
      <c r="D3150" s="2" t="str">
        <f>VLOOKUP(C3150, '기본   '!$A:$B, 2, FALSE)</f>
        <v xml:space="preserve"> </v>
      </c>
      <c r="E3150" s="1" t="s">
        <v>16</v>
      </c>
      <c r="F3150" s="2" t="str">
        <f>VLOOKUP(E3150, '기본   '!$A:$B, 2, FALSE)</f>
        <v xml:space="preserve"> </v>
      </c>
      <c r="G3150" s="1" t="s">
        <v>16</v>
      </c>
      <c r="H3150" s="2" t="str">
        <f>VLOOKUP(G3150, '기본   '!$A:$B, 2, FALSE)</f>
        <v xml:space="preserve"> </v>
      </c>
      <c r="I3150" s="1" t="s">
        <v>16</v>
      </c>
      <c r="J3150" s="2" t="str">
        <f>VLOOKUP(I3150, '기본   '!$A:$B, 2, FALSE)</f>
        <v xml:space="preserve"> </v>
      </c>
      <c r="K3150" s="1" t="s">
        <v>16</v>
      </c>
      <c r="L3150" s="2" t="str">
        <f>VLOOKUP(K3150, '기본   '!$A:$B, 2, FALSE)</f>
        <v xml:space="preserve"> </v>
      </c>
      <c r="M3150" s="1" t="s">
        <v>16</v>
      </c>
    </row>
    <row r="3151" spans="1:13">
      <c r="A3151" s="8" t="s">
        <v>16</v>
      </c>
      <c r="B3151" s="17" t="str">
        <f>VLOOKUP(A3151, '기본   '!$A:$B, 2, FALSE)</f>
        <v xml:space="preserve"> </v>
      </c>
      <c r="C3151" s="1" t="s">
        <v>16</v>
      </c>
      <c r="D3151" s="2" t="str">
        <f>VLOOKUP(C3151, '기본   '!$A:$B, 2, FALSE)</f>
        <v xml:space="preserve"> </v>
      </c>
      <c r="E3151" s="1" t="s">
        <v>16</v>
      </c>
      <c r="F3151" s="2" t="str">
        <f>VLOOKUP(E3151, '기본   '!$A:$B, 2, FALSE)</f>
        <v xml:space="preserve"> </v>
      </c>
      <c r="G3151" s="1" t="s">
        <v>16</v>
      </c>
      <c r="H3151" s="2" t="str">
        <f>VLOOKUP(G3151, '기본   '!$A:$B, 2, FALSE)</f>
        <v xml:space="preserve"> </v>
      </c>
      <c r="I3151" s="1" t="s">
        <v>16</v>
      </c>
      <c r="J3151" s="2" t="str">
        <f>VLOOKUP(I3151, '기본   '!$A:$B, 2, FALSE)</f>
        <v xml:space="preserve"> </v>
      </c>
      <c r="K3151" s="1" t="s">
        <v>16</v>
      </c>
      <c r="L3151" s="2" t="str">
        <f>VLOOKUP(K3151, '기본   '!$A:$B, 2, FALSE)</f>
        <v xml:space="preserve"> </v>
      </c>
      <c r="M3151" s="1" t="s">
        <v>16</v>
      </c>
    </row>
    <row r="3152" spans="1:13">
      <c r="A3152" s="8" t="s">
        <v>16</v>
      </c>
      <c r="B3152" s="17" t="str">
        <f>VLOOKUP(A3152, '기본   '!$A:$B, 2, FALSE)</f>
        <v xml:space="preserve"> </v>
      </c>
      <c r="C3152" s="1" t="s">
        <v>16</v>
      </c>
      <c r="D3152" s="2" t="str">
        <f>VLOOKUP(C3152, '기본   '!$A:$B, 2, FALSE)</f>
        <v xml:space="preserve"> </v>
      </c>
      <c r="E3152" s="1" t="s">
        <v>16</v>
      </c>
      <c r="F3152" s="2" t="str">
        <f>VLOOKUP(E3152, '기본   '!$A:$B, 2, FALSE)</f>
        <v xml:space="preserve"> </v>
      </c>
      <c r="G3152" s="1" t="s">
        <v>16</v>
      </c>
      <c r="H3152" s="2" t="str">
        <f>VLOOKUP(G3152, '기본   '!$A:$B, 2, FALSE)</f>
        <v xml:space="preserve"> </v>
      </c>
      <c r="I3152" s="1" t="s">
        <v>16</v>
      </c>
      <c r="J3152" s="2" t="str">
        <f>VLOOKUP(I3152, '기본   '!$A:$B, 2, FALSE)</f>
        <v xml:space="preserve"> </v>
      </c>
      <c r="K3152" s="1" t="s">
        <v>16</v>
      </c>
      <c r="L3152" s="2" t="str">
        <f>VLOOKUP(K3152, '기본   '!$A:$B, 2, FALSE)</f>
        <v xml:space="preserve"> </v>
      </c>
      <c r="M3152" s="1" t="s">
        <v>16</v>
      </c>
    </row>
    <row r="3153" spans="1:13">
      <c r="A3153" s="8" t="s">
        <v>16</v>
      </c>
      <c r="B3153" s="17" t="str">
        <f>VLOOKUP(A3153, '기본   '!$A:$B, 2, FALSE)</f>
        <v xml:space="preserve"> </v>
      </c>
      <c r="C3153" s="1" t="s">
        <v>16</v>
      </c>
      <c r="D3153" s="2" t="str">
        <f>VLOOKUP(C3153, '기본   '!$A:$B, 2, FALSE)</f>
        <v xml:space="preserve"> </v>
      </c>
      <c r="E3153" s="1" t="s">
        <v>16</v>
      </c>
      <c r="F3153" s="2" t="str">
        <f>VLOOKUP(E3153, '기본   '!$A:$B, 2, FALSE)</f>
        <v xml:space="preserve"> </v>
      </c>
      <c r="G3153" s="1" t="s">
        <v>16</v>
      </c>
      <c r="H3153" s="2" t="str">
        <f>VLOOKUP(G3153, '기본   '!$A:$B, 2, FALSE)</f>
        <v xml:space="preserve"> </v>
      </c>
      <c r="I3153" s="1" t="s">
        <v>16</v>
      </c>
      <c r="J3153" s="2" t="str">
        <f>VLOOKUP(I3153, '기본   '!$A:$B, 2, FALSE)</f>
        <v xml:space="preserve"> </v>
      </c>
      <c r="K3153" s="1" t="s">
        <v>16</v>
      </c>
      <c r="L3153" s="2" t="str">
        <f>VLOOKUP(K3153, '기본   '!$A:$B, 2, FALSE)</f>
        <v xml:space="preserve"> </v>
      </c>
      <c r="M3153" s="1" t="s">
        <v>16</v>
      </c>
    </row>
    <row r="3154" spans="1:13">
      <c r="A3154" s="8" t="s">
        <v>16</v>
      </c>
      <c r="B3154" s="17" t="str">
        <f>VLOOKUP(A3154, '기본   '!$A:$B, 2, FALSE)</f>
        <v xml:space="preserve"> </v>
      </c>
      <c r="C3154" s="1" t="s">
        <v>16</v>
      </c>
      <c r="D3154" s="2" t="str">
        <f>VLOOKUP(C3154, '기본   '!$A:$B, 2, FALSE)</f>
        <v xml:space="preserve"> </v>
      </c>
      <c r="E3154" s="1" t="s">
        <v>16</v>
      </c>
      <c r="F3154" s="2" t="str">
        <f>VLOOKUP(E3154, '기본   '!$A:$B, 2, FALSE)</f>
        <v xml:space="preserve"> </v>
      </c>
      <c r="G3154" s="1" t="s">
        <v>16</v>
      </c>
      <c r="H3154" s="2" t="str">
        <f>VLOOKUP(G3154, '기본   '!$A:$B, 2, FALSE)</f>
        <v xml:space="preserve"> </v>
      </c>
      <c r="I3154" s="1" t="s">
        <v>16</v>
      </c>
      <c r="J3154" s="2" t="str">
        <f>VLOOKUP(I3154, '기본   '!$A:$B, 2, FALSE)</f>
        <v xml:space="preserve"> </v>
      </c>
      <c r="K3154" s="1" t="s">
        <v>16</v>
      </c>
      <c r="L3154" s="2" t="str">
        <f>VLOOKUP(K3154, '기본   '!$A:$B, 2, FALSE)</f>
        <v xml:space="preserve"> </v>
      </c>
      <c r="M3154" s="1" t="s">
        <v>16</v>
      </c>
    </row>
    <row r="3155" spans="1:13">
      <c r="A3155" s="8" t="s">
        <v>16</v>
      </c>
      <c r="B3155" s="17" t="str">
        <f>VLOOKUP(A3155, '기본   '!$A:$B, 2, FALSE)</f>
        <v xml:space="preserve"> </v>
      </c>
      <c r="C3155" s="1" t="s">
        <v>16</v>
      </c>
      <c r="D3155" s="2" t="str">
        <f>VLOOKUP(C3155, '기본   '!$A:$B, 2, FALSE)</f>
        <v xml:space="preserve"> </v>
      </c>
      <c r="E3155" s="1" t="s">
        <v>16</v>
      </c>
      <c r="F3155" s="2" t="str">
        <f>VLOOKUP(E3155, '기본   '!$A:$B, 2, FALSE)</f>
        <v xml:space="preserve"> </v>
      </c>
      <c r="G3155" s="1" t="s">
        <v>16</v>
      </c>
      <c r="H3155" s="2" t="str">
        <f>VLOOKUP(G3155, '기본   '!$A:$B, 2, FALSE)</f>
        <v xml:space="preserve"> </v>
      </c>
      <c r="I3155" s="1" t="s">
        <v>16</v>
      </c>
      <c r="J3155" s="2" t="str">
        <f>VLOOKUP(I3155, '기본   '!$A:$B, 2, FALSE)</f>
        <v xml:space="preserve"> </v>
      </c>
      <c r="K3155" s="1" t="s">
        <v>16</v>
      </c>
      <c r="L3155" s="2" t="str">
        <f>VLOOKUP(K3155, '기본   '!$A:$B, 2, FALSE)</f>
        <v xml:space="preserve"> </v>
      </c>
      <c r="M3155" s="1" t="s">
        <v>16</v>
      </c>
    </row>
    <row r="3156" spans="1:13">
      <c r="A3156" s="8" t="s">
        <v>16</v>
      </c>
      <c r="B3156" s="17" t="str">
        <f>VLOOKUP(A3156, '기본   '!$A:$B, 2, FALSE)</f>
        <v xml:space="preserve"> </v>
      </c>
      <c r="C3156" s="1" t="s">
        <v>16</v>
      </c>
      <c r="D3156" s="2" t="str">
        <f>VLOOKUP(C3156, '기본   '!$A:$B, 2, FALSE)</f>
        <v xml:space="preserve"> </v>
      </c>
      <c r="E3156" s="1" t="s">
        <v>16</v>
      </c>
      <c r="F3156" s="2" t="str">
        <f>VLOOKUP(E3156, '기본   '!$A:$B, 2, FALSE)</f>
        <v xml:space="preserve"> </v>
      </c>
      <c r="G3156" s="1" t="s">
        <v>16</v>
      </c>
      <c r="H3156" s="2" t="str">
        <f>VLOOKUP(G3156, '기본   '!$A:$B, 2, FALSE)</f>
        <v xml:space="preserve"> </v>
      </c>
      <c r="I3156" s="1" t="s">
        <v>16</v>
      </c>
      <c r="J3156" s="2" t="str">
        <f>VLOOKUP(I3156, '기본   '!$A:$B, 2, FALSE)</f>
        <v xml:space="preserve"> </v>
      </c>
      <c r="K3156" s="1" t="s">
        <v>16</v>
      </c>
      <c r="L3156" s="2" t="str">
        <f>VLOOKUP(K3156, '기본   '!$A:$B, 2, FALSE)</f>
        <v xml:space="preserve"> </v>
      </c>
      <c r="M3156" s="1" t="s">
        <v>16</v>
      </c>
    </row>
    <row r="3157" spans="1:13">
      <c r="A3157" s="8" t="s">
        <v>16</v>
      </c>
      <c r="B3157" s="17" t="str">
        <f>VLOOKUP(A3157, '기본   '!$A:$B, 2, FALSE)</f>
        <v xml:space="preserve"> </v>
      </c>
      <c r="C3157" s="1" t="s">
        <v>16</v>
      </c>
      <c r="D3157" s="2" t="str">
        <f>VLOOKUP(C3157, '기본   '!$A:$B, 2, FALSE)</f>
        <v xml:space="preserve"> </v>
      </c>
      <c r="E3157" s="1" t="s">
        <v>16</v>
      </c>
      <c r="F3157" s="2" t="str">
        <f>VLOOKUP(E3157, '기본   '!$A:$B, 2, FALSE)</f>
        <v xml:space="preserve"> </v>
      </c>
      <c r="G3157" s="1" t="s">
        <v>16</v>
      </c>
      <c r="H3157" s="2" t="str">
        <f>VLOOKUP(G3157, '기본   '!$A:$B, 2, FALSE)</f>
        <v xml:space="preserve"> </v>
      </c>
      <c r="I3157" s="1" t="s">
        <v>16</v>
      </c>
      <c r="J3157" s="2" t="str">
        <f>VLOOKUP(I3157, '기본   '!$A:$B, 2, FALSE)</f>
        <v xml:space="preserve"> </v>
      </c>
      <c r="K3157" s="1" t="s">
        <v>16</v>
      </c>
      <c r="L3157" s="2" t="str">
        <f>VLOOKUP(K3157, '기본   '!$A:$B, 2, FALSE)</f>
        <v xml:space="preserve"> </v>
      </c>
      <c r="M3157" s="1" t="s">
        <v>16</v>
      </c>
    </row>
    <row r="3158" spans="1:13">
      <c r="A3158" s="8" t="s">
        <v>16</v>
      </c>
      <c r="B3158" s="17" t="str">
        <f>VLOOKUP(A3158, '기본   '!$A:$B, 2, FALSE)</f>
        <v xml:space="preserve"> </v>
      </c>
      <c r="C3158" s="1" t="s">
        <v>16</v>
      </c>
      <c r="D3158" s="2" t="str">
        <f>VLOOKUP(C3158, '기본   '!$A:$B, 2, FALSE)</f>
        <v xml:space="preserve"> </v>
      </c>
      <c r="E3158" s="1" t="s">
        <v>16</v>
      </c>
      <c r="F3158" s="2" t="str">
        <f>VLOOKUP(E3158, '기본   '!$A:$B, 2, FALSE)</f>
        <v xml:space="preserve"> </v>
      </c>
      <c r="G3158" s="1" t="s">
        <v>16</v>
      </c>
      <c r="H3158" s="2" t="str">
        <f>VLOOKUP(G3158, '기본   '!$A:$B, 2, FALSE)</f>
        <v xml:space="preserve"> </v>
      </c>
      <c r="I3158" s="1" t="s">
        <v>16</v>
      </c>
      <c r="J3158" s="2" t="str">
        <f>VLOOKUP(I3158, '기본   '!$A:$B, 2, FALSE)</f>
        <v xml:space="preserve"> </v>
      </c>
      <c r="K3158" s="1" t="s">
        <v>16</v>
      </c>
      <c r="L3158" s="2" t="str">
        <f>VLOOKUP(K3158, '기본   '!$A:$B, 2, FALSE)</f>
        <v xml:space="preserve"> </v>
      </c>
      <c r="M3158" s="1" t="s">
        <v>16</v>
      </c>
    </row>
    <row r="3159" spans="1:13">
      <c r="A3159" s="8" t="s">
        <v>16</v>
      </c>
      <c r="B3159" s="17" t="str">
        <f>VLOOKUP(A3159, '기본   '!$A:$B, 2, FALSE)</f>
        <v xml:space="preserve"> </v>
      </c>
      <c r="C3159" s="1" t="s">
        <v>16</v>
      </c>
      <c r="D3159" s="2" t="str">
        <f>VLOOKUP(C3159, '기본   '!$A:$B, 2, FALSE)</f>
        <v xml:space="preserve"> </v>
      </c>
      <c r="E3159" s="1" t="s">
        <v>16</v>
      </c>
      <c r="F3159" s="2" t="str">
        <f>VLOOKUP(E3159, '기본   '!$A:$B, 2, FALSE)</f>
        <v xml:space="preserve"> </v>
      </c>
      <c r="G3159" s="1" t="s">
        <v>16</v>
      </c>
      <c r="H3159" s="2" t="str">
        <f>VLOOKUP(G3159, '기본   '!$A:$B, 2, FALSE)</f>
        <v xml:space="preserve"> </v>
      </c>
      <c r="I3159" s="1" t="s">
        <v>16</v>
      </c>
      <c r="J3159" s="2" t="str">
        <f>VLOOKUP(I3159, '기본   '!$A:$B, 2, FALSE)</f>
        <v xml:space="preserve"> </v>
      </c>
      <c r="K3159" s="1" t="s">
        <v>16</v>
      </c>
      <c r="L3159" s="2" t="str">
        <f>VLOOKUP(K3159, '기본   '!$A:$B, 2, FALSE)</f>
        <v xml:space="preserve"> </v>
      </c>
      <c r="M3159" s="1" t="s">
        <v>16</v>
      </c>
    </row>
    <row r="3160" spans="1:13">
      <c r="A3160" s="8" t="s">
        <v>16</v>
      </c>
      <c r="B3160" s="17" t="str">
        <f>VLOOKUP(A3160, '기본   '!$A:$B, 2, FALSE)</f>
        <v xml:space="preserve"> </v>
      </c>
      <c r="C3160" s="1" t="s">
        <v>16</v>
      </c>
      <c r="D3160" s="2" t="str">
        <f>VLOOKUP(C3160, '기본   '!$A:$B, 2, FALSE)</f>
        <v xml:space="preserve"> </v>
      </c>
      <c r="E3160" s="1" t="s">
        <v>16</v>
      </c>
      <c r="F3160" s="2" t="str">
        <f>VLOOKUP(E3160, '기본   '!$A:$B, 2, FALSE)</f>
        <v xml:space="preserve"> </v>
      </c>
      <c r="G3160" s="1" t="s">
        <v>16</v>
      </c>
      <c r="H3160" s="2" t="str">
        <f>VLOOKUP(G3160, '기본   '!$A:$B, 2, FALSE)</f>
        <v xml:space="preserve"> </v>
      </c>
      <c r="I3160" s="1" t="s">
        <v>16</v>
      </c>
      <c r="J3160" s="2" t="str">
        <f>VLOOKUP(I3160, '기본   '!$A:$B, 2, FALSE)</f>
        <v xml:space="preserve"> </v>
      </c>
      <c r="K3160" s="1" t="s">
        <v>16</v>
      </c>
      <c r="L3160" s="2" t="str">
        <f>VLOOKUP(K3160, '기본   '!$A:$B, 2, FALSE)</f>
        <v xml:space="preserve"> </v>
      </c>
      <c r="M3160" s="1" t="s">
        <v>16</v>
      </c>
    </row>
    <row r="3161" spans="1:13">
      <c r="A3161" s="8" t="s">
        <v>16</v>
      </c>
      <c r="B3161" s="17" t="str">
        <f>VLOOKUP(A3161, '기본   '!$A:$B, 2, FALSE)</f>
        <v xml:space="preserve"> </v>
      </c>
      <c r="C3161" s="1" t="s">
        <v>16</v>
      </c>
      <c r="D3161" s="2" t="str">
        <f>VLOOKUP(C3161, '기본   '!$A:$B, 2, FALSE)</f>
        <v xml:space="preserve"> </v>
      </c>
      <c r="E3161" s="1" t="s">
        <v>16</v>
      </c>
      <c r="F3161" s="2" t="str">
        <f>VLOOKUP(E3161, '기본   '!$A:$B, 2, FALSE)</f>
        <v xml:space="preserve"> </v>
      </c>
      <c r="G3161" s="1" t="s">
        <v>16</v>
      </c>
      <c r="H3161" s="2" t="str">
        <f>VLOOKUP(G3161, '기본   '!$A:$B, 2, FALSE)</f>
        <v xml:space="preserve"> </v>
      </c>
      <c r="I3161" s="1" t="s">
        <v>16</v>
      </c>
      <c r="J3161" s="2" t="str">
        <f>VLOOKUP(I3161, '기본   '!$A:$B, 2, FALSE)</f>
        <v xml:space="preserve"> </v>
      </c>
      <c r="K3161" s="1" t="s">
        <v>16</v>
      </c>
      <c r="L3161" s="2" t="str">
        <f>VLOOKUP(K3161, '기본   '!$A:$B, 2, FALSE)</f>
        <v xml:space="preserve"> </v>
      </c>
      <c r="M3161" s="1" t="s">
        <v>16</v>
      </c>
    </row>
    <row r="3162" spans="1:13">
      <c r="A3162" s="8" t="s">
        <v>16</v>
      </c>
      <c r="B3162" s="17" t="str">
        <f>VLOOKUP(A3162, '기본   '!$A:$B, 2, FALSE)</f>
        <v xml:space="preserve"> </v>
      </c>
      <c r="C3162" s="1" t="s">
        <v>16</v>
      </c>
      <c r="D3162" s="2" t="str">
        <f>VLOOKUP(C3162, '기본   '!$A:$B, 2, FALSE)</f>
        <v xml:space="preserve"> </v>
      </c>
      <c r="E3162" s="1" t="s">
        <v>16</v>
      </c>
      <c r="F3162" s="2" t="str">
        <f>VLOOKUP(E3162, '기본   '!$A:$B, 2, FALSE)</f>
        <v xml:space="preserve"> </v>
      </c>
      <c r="G3162" s="1" t="s">
        <v>16</v>
      </c>
      <c r="H3162" s="2" t="str">
        <f>VLOOKUP(G3162, '기본   '!$A:$B, 2, FALSE)</f>
        <v xml:space="preserve"> </v>
      </c>
      <c r="I3162" s="1" t="s">
        <v>16</v>
      </c>
      <c r="J3162" s="2" t="str">
        <f>VLOOKUP(I3162, '기본   '!$A:$B, 2, FALSE)</f>
        <v xml:space="preserve"> </v>
      </c>
      <c r="K3162" s="1" t="s">
        <v>16</v>
      </c>
      <c r="L3162" s="2" t="str">
        <f>VLOOKUP(K3162, '기본   '!$A:$B, 2, FALSE)</f>
        <v xml:space="preserve"> </v>
      </c>
      <c r="M3162" s="1" t="s">
        <v>16</v>
      </c>
    </row>
    <row r="3163" spans="1:13">
      <c r="A3163" s="8" t="s">
        <v>16</v>
      </c>
      <c r="B3163" s="17" t="str">
        <f>VLOOKUP(A3163, '기본   '!$A:$B, 2, FALSE)</f>
        <v xml:space="preserve"> </v>
      </c>
      <c r="C3163" s="1" t="s">
        <v>16</v>
      </c>
      <c r="D3163" s="2" t="str">
        <f>VLOOKUP(C3163, '기본   '!$A:$B, 2, FALSE)</f>
        <v xml:space="preserve"> </v>
      </c>
      <c r="E3163" s="1" t="s">
        <v>16</v>
      </c>
      <c r="F3163" s="2" t="str">
        <f>VLOOKUP(E3163, '기본   '!$A:$B, 2, FALSE)</f>
        <v xml:space="preserve"> </v>
      </c>
      <c r="G3163" s="1" t="s">
        <v>16</v>
      </c>
      <c r="H3163" s="2" t="str">
        <f>VLOOKUP(G3163, '기본   '!$A:$B, 2, FALSE)</f>
        <v xml:space="preserve"> </v>
      </c>
      <c r="I3163" s="1" t="s">
        <v>16</v>
      </c>
      <c r="J3163" s="2" t="str">
        <f>VLOOKUP(I3163, '기본   '!$A:$B, 2, FALSE)</f>
        <v xml:space="preserve"> </v>
      </c>
      <c r="K3163" s="1" t="s">
        <v>16</v>
      </c>
      <c r="L3163" s="2" t="str">
        <f>VLOOKUP(K3163, '기본   '!$A:$B, 2, FALSE)</f>
        <v xml:space="preserve"> </v>
      </c>
      <c r="M3163" s="1" t="s">
        <v>16</v>
      </c>
    </row>
    <row r="3164" spans="1:13">
      <c r="A3164" s="8" t="s">
        <v>16</v>
      </c>
      <c r="B3164" s="17" t="str">
        <f>VLOOKUP(A3164, '기본   '!$A:$B, 2, FALSE)</f>
        <v xml:space="preserve"> </v>
      </c>
      <c r="C3164" s="1" t="s">
        <v>16</v>
      </c>
      <c r="D3164" s="2" t="str">
        <f>VLOOKUP(C3164, '기본   '!$A:$B, 2, FALSE)</f>
        <v xml:space="preserve"> </v>
      </c>
      <c r="E3164" s="1" t="s">
        <v>16</v>
      </c>
      <c r="F3164" s="2" t="str">
        <f>VLOOKUP(E3164, '기본   '!$A:$B, 2, FALSE)</f>
        <v xml:space="preserve"> </v>
      </c>
      <c r="G3164" s="1" t="s">
        <v>16</v>
      </c>
      <c r="H3164" s="2" t="str">
        <f>VLOOKUP(G3164, '기본   '!$A:$B, 2, FALSE)</f>
        <v xml:space="preserve"> </v>
      </c>
      <c r="I3164" s="1" t="s">
        <v>16</v>
      </c>
      <c r="J3164" s="2" t="str">
        <f>VLOOKUP(I3164, '기본   '!$A:$B, 2, FALSE)</f>
        <v xml:space="preserve"> </v>
      </c>
      <c r="K3164" s="1" t="s">
        <v>16</v>
      </c>
      <c r="L3164" s="2" t="str">
        <f>VLOOKUP(K3164, '기본   '!$A:$B, 2, FALSE)</f>
        <v xml:space="preserve"> </v>
      </c>
      <c r="M3164" s="1" t="s">
        <v>16</v>
      </c>
    </row>
    <row r="3165" spans="1:13">
      <c r="A3165" s="8" t="s">
        <v>16</v>
      </c>
      <c r="B3165" s="17" t="str">
        <f>VLOOKUP(A3165, '기본   '!$A:$B, 2, FALSE)</f>
        <v xml:space="preserve"> </v>
      </c>
      <c r="C3165" s="1" t="s">
        <v>16</v>
      </c>
      <c r="D3165" s="2" t="str">
        <f>VLOOKUP(C3165, '기본   '!$A:$B, 2, FALSE)</f>
        <v xml:space="preserve"> </v>
      </c>
      <c r="E3165" s="1" t="s">
        <v>16</v>
      </c>
      <c r="F3165" s="2" t="str">
        <f>VLOOKUP(E3165, '기본   '!$A:$B, 2, FALSE)</f>
        <v xml:space="preserve"> </v>
      </c>
      <c r="G3165" s="1" t="s">
        <v>16</v>
      </c>
      <c r="H3165" s="2" t="str">
        <f>VLOOKUP(G3165, '기본   '!$A:$B, 2, FALSE)</f>
        <v xml:space="preserve"> </v>
      </c>
      <c r="I3165" s="1" t="s">
        <v>16</v>
      </c>
      <c r="J3165" s="2" t="str">
        <f>VLOOKUP(I3165, '기본   '!$A:$B, 2, FALSE)</f>
        <v xml:space="preserve"> </v>
      </c>
      <c r="K3165" s="1" t="s">
        <v>16</v>
      </c>
      <c r="L3165" s="2" t="str">
        <f>VLOOKUP(K3165, '기본   '!$A:$B, 2, FALSE)</f>
        <v xml:space="preserve"> </v>
      </c>
      <c r="M3165" s="1" t="s">
        <v>16</v>
      </c>
    </row>
    <row r="3166" spans="1:13">
      <c r="A3166" s="8" t="s">
        <v>16</v>
      </c>
      <c r="B3166" s="17" t="str">
        <f>VLOOKUP(A3166, '기본   '!$A:$B, 2, FALSE)</f>
        <v xml:space="preserve"> </v>
      </c>
      <c r="C3166" s="1" t="s">
        <v>16</v>
      </c>
      <c r="D3166" s="2" t="str">
        <f>VLOOKUP(C3166, '기본   '!$A:$B, 2, FALSE)</f>
        <v xml:space="preserve"> </v>
      </c>
      <c r="E3166" s="1" t="s">
        <v>16</v>
      </c>
      <c r="F3166" s="2" t="str">
        <f>VLOOKUP(E3166, '기본   '!$A:$B, 2, FALSE)</f>
        <v xml:space="preserve"> </v>
      </c>
      <c r="G3166" s="1" t="s">
        <v>16</v>
      </c>
      <c r="H3166" s="2" t="str">
        <f>VLOOKUP(G3166, '기본   '!$A:$B, 2, FALSE)</f>
        <v xml:space="preserve"> </v>
      </c>
      <c r="I3166" s="1" t="s">
        <v>16</v>
      </c>
      <c r="J3166" s="2" t="str">
        <f>VLOOKUP(I3166, '기본   '!$A:$B, 2, FALSE)</f>
        <v xml:space="preserve"> </v>
      </c>
      <c r="K3166" s="1" t="s">
        <v>16</v>
      </c>
      <c r="L3166" s="2" t="str">
        <f>VLOOKUP(K3166, '기본   '!$A:$B, 2, FALSE)</f>
        <v xml:space="preserve"> </v>
      </c>
      <c r="M3166" s="1" t="s">
        <v>16</v>
      </c>
    </row>
    <row r="3167" spans="1:13">
      <c r="A3167" s="8" t="s">
        <v>16</v>
      </c>
      <c r="B3167" s="17" t="str">
        <f>VLOOKUP(A3167, '기본   '!$A:$B, 2, FALSE)</f>
        <v xml:space="preserve"> </v>
      </c>
      <c r="C3167" s="1" t="s">
        <v>16</v>
      </c>
      <c r="D3167" s="2" t="str">
        <f>VLOOKUP(C3167, '기본   '!$A:$B, 2, FALSE)</f>
        <v xml:space="preserve"> </v>
      </c>
      <c r="E3167" s="1" t="s">
        <v>16</v>
      </c>
      <c r="F3167" s="2" t="str">
        <f>VLOOKUP(E3167, '기본   '!$A:$B, 2, FALSE)</f>
        <v xml:space="preserve"> </v>
      </c>
      <c r="G3167" s="1" t="s">
        <v>16</v>
      </c>
      <c r="H3167" s="2" t="str">
        <f>VLOOKUP(G3167, '기본   '!$A:$B, 2, FALSE)</f>
        <v xml:space="preserve"> </v>
      </c>
      <c r="I3167" s="1" t="s">
        <v>16</v>
      </c>
      <c r="J3167" s="2" t="str">
        <f>VLOOKUP(I3167, '기본   '!$A:$B, 2, FALSE)</f>
        <v xml:space="preserve"> </v>
      </c>
      <c r="K3167" s="1" t="s">
        <v>16</v>
      </c>
      <c r="L3167" s="2" t="str">
        <f>VLOOKUP(K3167, '기본   '!$A:$B, 2, FALSE)</f>
        <v xml:space="preserve"> </v>
      </c>
      <c r="M3167" s="1" t="s">
        <v>16</v>
      </c>
    </row>
    <row r="3168" spans="1:13">
      <c r="A3168" s="8" t="s">
        <v>16</v>
      </c>
      <c r="B3168" s="17" t="str">
        <f>VLOOKUP(A3168, '기본   '!$A:$B, 2, FALSE)</f>
        <v xml:space="preserve"> </v>
      </c>
      <c r="C3168" s="1" t="s">
        <v>16</v>
      </c>
      <c r="D3168" s="2" t="str">
        <f>VLOOKUP(C3168, '기본   '!$A:$B, 2, FALSE)</f>
        <v xml:space="preserve"> </v>
      </c>
      <c r="E3168" s="1" t="s">
        <v>16</v>
      </c>
      <c r="F3168" s="2" t="str">
        <f>VLOOKUP(E3168, '기본   '!$A:$B, 2, FALSE)</f>
        <v xml:space="preserve"> </v>
      </c>
      <c r="G3168" s="1" t="s">
        <v>16</v>
      </c>
      <c r="H3168" s="2" t="str">
        <f>VLOOKUP(G3168, '기본   '!$A:$B, 2, FALSE)</f>
        <v xml:space="preserve"> </v>
      </c>
      <c r="I3168" s="1" t="s">
        <v>16</v>
      </c>
      <c r="J3168" s="2" t="str">
        <f>VLOOKUP(I3168, '기본   '!$A:$B, 2, FALSE)</f>
        <v xml:space="preserve"> </v>
      </c>
      <c r="K3168" s="1" t="s">
        <v>16</v>
      </c>
      <c r="L3168" s="2" t="str">
        <f>VLOOKUP(K3168, '기본   '!$A:$B, 2, FALSE)</f>
        <v xml:space="preserve"> </v>
      </c>
      <c r="M3168" s="1" t="s">
        <v>16</v>
      </c>
    </row>
    <row r="3169" spans="1:13">
      <c r="A3169" s="8" t="s">
        <v>16</v>
      </c>
      <c r="B3169" s="17" t="str">
        <f>VLOOKUP(A3169, '기본   '!$A:$B, 2, FALSE)</f>
        <v xml:space="preserve"> </v>
      </c>
      <c r="C3169" s="1" t="s">
        <v>16</v>
      </c>
      <c r="D3169" s="2" t="str">
        <f>VLOOKUP(C3169, '기본   '!$A:$B, 2, FALSE)</f>
        <v xml:space="preserve"> </v>
      </c>
      <c r="E3169" s="1" t="s">
        <v>16</v>
      </c>
      <c r="F3169" s="2" t="str">
        <f>VLOOKUP(E3169, '기본   '!$A:$B, 2, FALSE)</f>
        <v xml:space="preserve"> </v>
      </c>
      <c r="G3169" s="1" t="s">
        <v>16</v>
      </c>
      <c r="H3169" s="2" t="str">
        <f>VLOOKUP(G3169, '기본   '!$A:$B, 2, FALSE)</f>
        <v xml:space="preserve"> </v>
      </c>
      <c r="I3169" s="1" t="s">
        <v>16</v>
      </c>
      <c r="J3169" s="2" t="str">
        <f>VLOOKUP(I3169, '기본   '!$A:$B, 2, FALSE)</f>
        <v xml:space="preserve"> </v>
      </c>
      <c r="K3169" s="1" t="s">
        <v>16</v>
      </c>
      <c r="L3169" s="2" t="str">
        <f>VLOOKUP(K3169, '기본   '!$A:$B, 2, FALSE)</f>
        <v xml:space="preserve"> </v>
      </c>
      <c r="M3169" s="1" t="s">
        <v>16</v>
      </c>
    </row>
    <row r="3170" spans="1:13">
      <c r="A3170" s="8" t="s">
        <v>16</v>
      </c>
      <c r="B3170" s="17" t="str">
        <f>VLOOKUP(A3170, '기본   '!$A:$B, 2, FALSE)</f>
        <v xml:space="preserve"> </v>
      </c>
      <c r="C3170" s="1" t="s">
        <v>16</v>
      </c>
      <c r="D3170" s="2" t="str">
        <f>VLOOKUP(C3170, '기본   '!$A:$B, 2, FALSE)</f>
        <v xml:space="preserve"> </v>
      </c>
      <c r="E3170" s="1" t="s">
        <v>16</v>
      </c>
      <c r="F3170" s="2" t="str">
        <f>VLOOKUP(E3170, '기본   '!$A:$B, 2, FALSE)</f>
        <v xml:space="preserve"> </v>
      </c>
      <c r="G3170" s="1" t="s">
        <v>16</v>
      </c>
      <c r="H3170" s="2" t="str">
        <f>VLOOKUP(G3170, '기본   '!$A:$B, 2, FALSE)</f>
        <v xml:space="preserve"> </v>
      </c>
      <c r="I3170" s="1" t="s">
        <v>16</v>
      </c>
      <c r="J3170" s="2" t="str">
        <f>VLOOKUP(I3170, '기본   '!$A:$B, 2, FALSE)</f>
        <v xml:space="preserve"> </v>
      </c>
      <c r="K3170" s="1" t="s">
        <v>16</v>
      </c>
      <c r="L3170" s="2" t="str">
        <f>VLOOKUP(K3170, '기본   '!$A:$B, 2, FALSE)</f>
        <v xml:space="preserve"> </v>
      </c>
      <c r="M3170" s="1" t="s">
        <v>16</v>
      </c>
    </row>
    <row r="3171" spans="1:13">
      <c r="A3171" s="8" t="s">
        <v>16</v>
      </c>
      <c r="B3171" s="17" t="str">
        <f>VLOOKUP(A3171, '기본   '!$A:$B, 2, FALSE)</f>
        <v xml:space="preserve"> </v>
      </c>
      <c r="C3171" s="1" t="s">
        <v>16</v>
      </c>
      <c r="D3171" s="2" t="str">
        <f>VLOOKUP(C3171, '기본   '!$A:$B, 2, FALSE)</f>
        <v xml:space="preserve"> </v>
      </c>
      <c r="E3171" s="1" t="s">
        <v>16</v>
      </c>
      <c r="F3171" s="2" t="str">
        <f>VLOOKUP(E3171, '기본   '!$A:$B, 2, FALSE)</f>
        <v xml:space="preserve"> </v>
      </c>
      <c r="G3171" s="1" t="s">
        <v>16</v>
      </c>
      <c r="H3171" s="2" t="str">
        <f>VLOOKUP(G3171, '기본   '!$A:$B, 2, FALSE)</f>
        <v xml:space="preserve"> </v>
      </c>
      <c r="I3171" s="1" t="s">
        <v>16</v>
      </c>
      <c r="J3171" s="2" t="str">
        <f>VLOOKUP(I3171, '기본   '!$A:$B, 2, FALSE)</f>
        <v xml:space="preserve"> </v>
      </c>
      <c r="K3171" s="1" t="s">
        <v>16</v>
      </c>
      <c r="L3171" s="2" t="str">
        <f>VLOOKUP(K3171, '기본   '!$A:$B, 2, FALSE)</f>
        <v xml:space="preserve"> </v>
      </c>
      <c r="M3171" s="1" t="s">
        <v>16</v>
      </c>
    </row>
    <row r="3172" spans="1:13">
      <c r="A3172" s="8" t="s">
        <v>16</v>
      </c>
      <c r="B3172" s="17" t="str">
        <f>VLOOKUP(A3172, '기본   '!$A:$B, 2, FALSE)</f>
        <v xml:space="preserve"> </v>
      </c>
      <c r="C3172" s="1" t="s">
        <v>16</v>
      </c>
      <c r="D3172" s="2" t="str">
        <f>VLOOKUP(C3172, '기본   '!$A:$B, 2, FALSE)</f>
        <v xml:space="preserve"> </v>
      </c>
      <c r="E3172" s="1" t="s">
        <v>16</v>
      </c>
      <c r="F3172" s="2" t="str">
        <f>VLOOKUP(E3172, '기본   '!$A:$B, 2, FALSE)</f>
        <v xml:space="preserve"> </v>
      </c>
      <c r="G3172" s="1" t="s">
        <v>16</v>
      </c>
      <c r="H3172" s="2" t="str">
        <f>VLOOKUP(G3172, '기본   '!$A:$B, 2, FALSE)</f>
        <v xml:space="preserve"> </v>
      </c>
      <c r="I3172" s="1" t="s">
        <v>16</v>
      </c>
      <c r="J3172" s="2" t="str">
        <f>VLOOKUP(I3172, '기본   '!$A:$B, 2, FALSE)</f>
        <v xml:space="preserve"> </v>
      </c>
      <c r="K3172" s="1" t="s">
        <v>16</v>
      </c>
      <c r="L3172" s="2" t="str">
        <f>VLOOKUP(K3172, '기본   '!$A:$B, 2, FALSE)</f>
        <v xml:space="preserve"> </v>
      </c>
      <c r="M3172" s="1" t="s">
        <v>16</v>
      </c>
    </row>
    <row r="3173" spans="1:13">
      <c r="A3173" s="8" t="s">
        <v>16</v>
      </c>
      <c r="B3173" s="17" t="str">
        <f>VLOOKUP(A3173, '기본   '!$A:$B, 2, FALSE)</f>
        <v xml:space="preserve"> </v>
      </c>
      <c r="C3173" s="1" t="s">
        <v>16</v>
      </c>
      <c r="D3173" s="2" t="str">
        <f>VLOOKUP(C3173, '기본   '!$A:$B, 2, FALSE)</f>
        <v xml:space="preserve"> </v>
      </c>
      <c r="E3173" s="1" t="s">
        <v>16</v>
      </c>
      <c r="F3173" s="2" t="str">
        <f>VLOOKUP(E3173, '기본   '!$A:$B, 2, FALSE)</f>
        <v xml:space="preserve"> </v>
      </c>
      <c r="G3173" s="1" t="s">
        <v>16</v>
      </c>
      <c r="H3173" s="2" t="str">
        <f>VLOOKUP(G3173, '기본   '!$A:$B, 2, FALSE)</f>
        <v xml:space="preserve"> </v>
      </c>
      <c r="I3173" s="1" t="s">
        <v>16</v>
      </c>
      <c r="J3173" s="2" t="str">
        <f>VLOOKUP(I3173, '기본   '!$A:$B, 2, FALSE)</f>
        <v xml:space="preserve"> </v>
      </c>
      <c r="K3173" s="1" t="s">
        <v>16</v>
      </c>
      <c r="L3173" s="2" t="str">
        <f>VLOOKUP(K3173, '기본   '!$A:$B, 2, FALSE)</f>
        <v xml:space="preserve"> </v>
      </c>
      <c r="M3173" s="1" t="s">
        <v>16</v>
      </c>
    </row>
    <row r="3174" spans="1:13">
      <c r="A3174" s="8" t="s">
        <v>16</v>
      </c>
      <c r="B3174" s="17" t="str">
        <f>VLOOKUP(A3174, '기본   '!$A:$B, 2, FALSE)</f>
        <v xml:space="preserve"> </v>
      </c>
      <c r="C3174" s="1" t="s">
        <v>16</v>
      </c>
      <c r="D3174" s="2" t="str">
        <f>VLOOKUP(C3174, '기본   '!$A:$B, 2, FALSE)</f>
        <v xml:space="preserve"> </v>
      </c>
      <c r="E3174" s="1" t="s">
        <v>16</v>
      </c>
      <c r="F3174" s="2" t="str">
        <f>VLOOKUP(E3174, '기본   '!$A:$B, 2, FALSE)</f>
        <v xml:space="preserve"> </v>
      </c>
      <c r="G3174" s="1" t="s">
        <v>16</v>
      </c>
      <c r="H3174" s="2" t="str">
        <f>VLOOKUP(G3174, '기본   '!$A:$B, 2, FALSE)</f>
        <v xml:space="preserve"> </v>
      </c>
      <c r="I3174" s="1" t="s">
        <v>16</v>
      </c>
      <c r="J3174" s="2" t="str">
        <f>VLOOKUP(I3174, '기본   '!$A:$B, 2, FALSE)</f>
        <v xml:space="preserve"> </v>
      </c>
      <c r="K3174" s="1" t="s">
        <v>16</v>
      </c>
      <c r="L3174" s="2" t="str">
        <f>VLOOKUP(K3174, '기본   '!$A:$B, 2, FALSE)</f>
        <v xml:space="preserve"> </v>
      </c>
      <c r="M3174" s="1" t="s">
        <v>16</v>
      </c>
    </row>
    <row r="3175" spans="1:13">
      <c r="A3175" s="8" t="s">
        <v>16</v>
      </c>
      <c r="B3175" s="17" t="str">
        <f>VLOOKUP(A3175, '기본   '!$A:$B, 2, FALSE)</f>
        <v xml:space="preserve"> </v>
      </c>
      <c r="C3175" s="1" t="s">
        <v>16</v>
      </c>
      <c r="D3175" s="2" t="str">
        <f>VLOOKUP(C3175, '기본   '!$A:$B, 2, FALSE)</f>
        <v xml:space="preserve"> </v>
      </c>
      <c r="E3175" s="1" t="s">
        <v>16</v>
      </c>
      <c r="F3175" s="2" t="str">
        <f>VLOOKUP(E3175, '기본   '!$A:$B, 2, FALSE)</f>
        <v xml:space="preserve"> </v>
      </c>
      <c r="G3175" s="1" t="s">
        <v>16</v>
      </c>
      <c r="H3175" s="2" t="str">
        <f>VLOOKUP(G3175, '기본   '!$A:$B, 2, FALSE)</f>
        <v xml:space="preserve"> </v>
      </c>
      <c r="I3175" s="1" t="s">
        <v>16</v>
      </c>
      <c r="J3175" s="2" t="str">
        <f>VLOOKUP(I3175, '기본   '!$A:$B, 2, FALSE)</f>
        <v xml:space="preserve"> </v>
      </c>
      <c r="K3175" s="1" t="s">
        <v>16</v>
      </c>
      <c r="L3175" s="2" t="str">
        <f>VLOOKUP(K3175, '기본   '!$A:$B, 2, FALSE)</f>
        <v xml:space="preserve"> </v>
      </c>
      <c r="M3175" s="1" t="s">
        <v>16</v>
      </c>
    </row>
    <row r="3176" spans="1:13">
      <c r="A3176" s="8" t="s">
        <v>16</v>
      </c>
      <c r="B3176" s="17" t="str">
        <f>VLOOKUP(A3176, '기본   '!$A:$B, 2, FALSE)</f>
        <v xml:space="preserve"> </v>
      </c>
      <c r="C3176" s="1" t="s">
        <v>16</v>
      </c>
      <c r="D3176" s="2" t="str">
        <f>VLOOKUP(C3176, '기본   '!$A:$B, 2, FALSE)</f>
        <v xml:space="preserve"> </v>
      </c>
      <c r="E3176" s="1" t="s">
        <v>16</v>
      </c>
      <c r="F3176" s="2" t="str">
        <f>VLOOKUP(E3176, '기본   '!$A:$B, 2, FALSE)</f>
        <v xml:space="preserve"> </v>
      </c>
      <c r="G3176" s="1" t="s">
        <v>16</v>
      </c>
      <c r="H3176" s="2" t="str">
        <f>VLOOKUP(G3176, '기본   '!$A:$B, 2, FALSE)</f>
        <v xml:space="preserve"> </v>
      </c>
      <c r="I3176" s="1" t="s">
        <v>16</v>
      </c>
      <c r="J3176" s="2" t="str">
        <f>VLOOKUP(I3176, '기본   '!$A:$B, 2, FALSE)</f>
        <v xml:space="preserve"> </v>
      </c>
      <c r="K3176" s="1" t="s">
        <v>16</v>
      </c>
      <c r="L3176" s="2" t="str">
        <f>VLOOKUP(K3176, '기본   '!$A:$B, 2, FALSE)</f>
        <v xml:space="preserve"> </v>
      </c>
      <c r="M3176" s="1" t="s">
        <v>16</v>
      </c>
    </row>
    <row r="3177" spans="1:13">
      <c r="A3177" s="8" t="s">
        <v>16</v>
      </c>
      <c r="B3177" s="17" t="str">
        <f>VLOOKUP(A3177, '기본   '!$A:$B, 2, FALSE)</f>
        <v xml:space="preserve"> </v>
      </c>
      <c r="C3177" s="1" t="s">
        <v>16</v>
      </c>
      <c r="D3177" s="2" t="str">
        <f>VLOOKUP(C3177, '기본   '!$A:$B, 2, FALSE)</f>
        <v xml:space="preserve"> </v>
      </c>
      <c r="E3177" s="1" t="s">
        <v>16</v>
      </c>
      <c r="F3177" s="2" t="str">
        <f>VLOOKUP(E3177, '기본   '!$A:$B, 2, FALSE)</f>
        <v xml:space="preserve"> </v>
      </c>
      <c r="G3177" s="1" t="s">
        <v>16</v>
      </c>
      <c r="H3177" s="2" t="str">
        <f>VLOOKUP(G3177, '기본   '!$A:$B, 2, FALSE)</f>
        <v xml:space="preserve"> </v>
      </c>
      <c r="I3177" s="1" t="s">
        <v>16</v>
      </c>
      <c r="J3177" s="2" t="str">
        <f>VLOOKUP(I3177, '기본   '!$A:$B, 2, FALSE)</f>
        <v xml:space="preserve"> </v>
      </c>
      <c r="K3177" s="1" t="s">
        <v>16</v>
      </c>
      <c r="L3177" s="2" t="str">
        <f>VLOOKUP(K3177, '기본   '!$A:$B, 2, FALSE)</f>
        <v xml:space="preserve"> </v>
      </c>
      <c r="M3177" s="1" t="s">
        <v>16</v>
      </c>
    </row>
    <row r="3178" spans="1:13">
      <c r="A3178" s="8" t="s">
        <v>16</v>
      </c>
      <c r="B3178" s="17" t="str">
        <f>VLOOKUP(A3178, '기본   '!$A:$B, 2, FALSE)</f>
        <v xml:space="preserve"> </v>
      </c>
      <c r="C3178" s="1" t="s">
        <v>16</v>
      </c>
      <c r="D3178" s="2" t="str">
        <f>VLOOKUP(C3178, '기본   '!$A:$B, 2, FALSE)</f>
        <v xml:space="preserve"> </v>
      </c>
      <c r="E3178" s="1" t="s">
        <v>16</v>
      </c>
      <c r="F3178" s="2" t="str">
        <f>VLOOKUP(E3178, '기본   '!$A:$B, 2, FALSE)</f>
        <v xml:space="preserve"> </v>
      </c>
      <c r="G3178" s="1" t="s">
        <v>16</v>
      </c>
      <c r="H3178" s="2" t="str">
        <f>VLOOKUP(G3178, '기본   '!$A:$B, 2, FALSE)</f>
        <v xml:space="preserve"> </v>
      </c>
      <c r="I3178" s="1" t="s">
        <v>16</v>
      </c>
      <c r="J3178" s="2" t="str">
        <f>VLOOKUP(I3178, '기본   '!$A:$B, 2, FALSE)</f>
        <v xml:space="preserve"> </v>
      </c>
      <c r="K3178" s="1" t="s">
        <v>16</v>
      </c>
      <c r="L3178" s="2" t="str">
        <f>VLOOKUP(K3178, '기본   '!$A:$B, 2, FALSE)</f>
        <v xml:space="preserve"> </v>
      </c>
      <c r="M3178" s="1" t="s">
        <v>16</v>
      </c>
    </row>
    <row r="3179" spans="1:13">
      <c r="A3179" s="8" t="s">
        <v>16</v>
      </c>
      <c r="B3179" s="17" t="str">
        <f>VLOOKUP(A3179, '기본   '!$A:$B, 2, FALSE)</f>
        <v xml:space="preserve"> </v>
      </c>
      <c r="C3179" s="1" t="s">
        <v>16</v>
      </c>
      <c r="D3179" s="2" t="str">
        <f>VLOOKUP(C3179, '기본   '!$A:$B, 2, FALSE)</f>
        <v xml:space="preserve"> </v>
      </c>
      <c r="E3179" s="1" t="s">
        <v>16</v>
      </c>
      <c r="F3179" s="2" t="str">
        <f>VLOOKUP(E3179, '기본   '!$A:$B, 2, FALSE)</f>
        <v xml:space="preserve"> </v>
      </c>
      <c r="G3179" s="1" t="s">
        <v>16</v>
      </c>
      <c r="H3179" s="2" t="str">
        <f>VLOOKUP(G3179, '기본   '!$A:$B, 2, FALSE)</f>
        <v xml:space="preserve"> </v>
      </c>
      <c r="I3179" s="1" t="s">
        <v>16</v>
      </c>
      <c r="J3179" s="2" t="str">
        <f>VLOOKUP(I3179, '기본   '!$A:$B, 2, FALSE)</f>
        <v xml:space="preserve"> </v>
      </c>
      <c r="K3179" s="1" t="s">
        <v>16</v>
      </c>
      <c r="L3179" s="2" t="str">
        <f>VLOOKUP(K3179, '기본   '!$A:$B, 2, FALSE)</f>
        <v xml:space="preserve"> </v>
      </c>
      <c r="M3179" s="1" t="s">
        <v>16</v>
      </c>
    </row>
    <row r="3180" spans="1:13">
      <c r="A3180" s="8" t="s">
        <v>16</v>
      </c>
      <c r="B3180" s="17" t="str">
        <f>VLOOKUP(A3180, '기본   '!$A:$B, 2, FALSE)</f>
        <v xml:space="preserve"> </v>
      </c>
      <c r="C3180" s="1" t="s">
        <v>16</v>
      </c>
      <c r="D3180" s="2" t="str">
        <f>VLOOKUP(C3180, '기본   '!$A:$B, 2, FALSE)</f>
        <v xml:space="preserve"> </v>
      </c>
      <c r="E3180" s="1" t="s">
        <v>16</v>
      </c>
      <c r="F3180" s="2" t="str">
        <f>VLOOKUP(E3180, '기본   '!$A:$B, 2, FALSE)</f>
        <v xml:space="preserve"> </v>
      </c>
      <c r="G3180" s="1" t="s">
        <v>16</v>
      </c>
      <c r="H3180" s="2" t="str">
        <f>VLOOKUP(G3180, '기본   '!$A:$B, 2, FALSE)</f>
        <v xml:space="preserve"> </v>
      </c>
      <c r="I3180" s="1" t="s">
        <v>16</v>
      </c>
      <c r="J3180" s="2" t="str">
        <f>VLOOKUP(I3180, '기본   '!$A:$B, 2, FALSE)</f>
        <v xml:space="preserve"> </v>
      </c>
      <c r="K3180" s="1" t="s">
        <v>16</v>
      </c>
      <c r="L3180" s="2" t="str">
        <f>VLOOKUP(K3180, '기본   '!$A:$B, 2, FALSE)</f>
        <v xml:space="preserve"> </v>
      </c>
      <c r="M3180" s="1" t="s">
        <v>16</v>
      </c>
    </row>
    <row r="3181" spans="1:13">
      <c r="A3181" s="8" t="s">
        <v>16</v>
      </c>
      <c r="B3181" s="17" t="str">
        <f>VLOOKUP(A3181, '기본   '!$A:$B, 2, FALSE)</f>
        <v xml:space="preserve"> </v>
      </c>
      <c r="C3181" s="1" t="s">
        <v>16</v>
      </c>
      <c r="D3181" s="2" t="str">
        <f>VLOOKUP(C3181, '기본   '!$A:$B, 2, FALSE)</f>
        <v xml:space="preserve"> </v>
      </c>
      <c r="E3181" s="1" t="s">
        <v>16</v>
      </c>
      <c r="F3181" s="2" t="str">
        <f>VLOOKUP(E3181, '기본   '!$A:$B, 2, FALSE)</f>
        <v xml:space="preserve"> </v>
      </c>
      <c r="G3181" s="1" t="s">
        <v>16</v>
      </c>
      <c r="H3181" s="2" t="str">
        <f>VLOOKUP(G3181, '기본   '!$A:$B, 2, FALSE)</f>
        <v xml:space="preserve"> </v>
      </c>
      <c r="I3181" s="1" t="s">
        <v>16</v>
      </c>
      <c r="J3181" s="2" t="str">
        <f>VLOOKUP(I3181, '기본   '!$A:$B, 2, FALSE)</f>
        <v xml:space="preserve"> </v>
      </c>
      <c r="K3181" s="1" t="s">
        <v>16</v>
      </c>
      <c r="L3181" s="2" t="str">
        <f>VLOOKUP(K3181, '기본   '!$A:$B, 2, FALSE)</f>
        <v xml:space="preserve"> </v>
      </c>
      <c r="M3181" s="1" t="s">
        <v>16</v>
      </c>
    </row>
    <row r="3182" spans="1:13">
      <c r="A3182" s="8" t="s">
        <v>16</v>
      </c>
      <c r="B3182" s="17" t="str">
        <f>VLOOKUP(A3182, '기본   '!$A:$B, 2, FALSE)</f>
        <v xml:space="preserve"> </v>
      </c>
      <c r="C3182" s="1" t="s">
        <v>16</v>
      </c>
      <c r="D3182" s="2" t="str">
        <f>VLOOKUP(C3182, '기본   '!$A:$B, 2, FALSE)</f>
        <v xml:space="preserve"> </v>
      </c>
      <c r="E3182" s="1" t="s">
        <v>16</v>
      </c>
      <c r="F3182" s="2" t="str">
        <f>VLOOKUP(E3182, '기본   '!$A:$B, 2, FALSE)</f>
        <v xml:space="preserve"> </v>
      </c>
      <c r="G3182" s="1" t="s">
        <v>16</v>
      </c>
      <c r="H3182" s="2" t="str">
        <f>VLOOKUP(G3182, '기본   '!$A:$B, 2, FALSE)</f>
        <v xml:space="preserve"> </v>
      </c>
      <c r="I3182" s="1" t="s">
        <v>16</v>
      </c>
      <c r="J3182" s="2" t="str">
        <f>VLOOKUP(I3182, '기본   '!$A:$B, 2, FALSE)</f>
        <v xml:space="preserve"> </v>
      </c>
      <c r="K3182" s="1" t="s">
        <v>16</v>
      </c>
      <c r="L3182" s="2" t="str">
        <f>VLOOKUP(K3182, '기본   '!$A:$B, 2, FALSE)</f>
        <v xml:space="preserve"> </v>
      </c>
      <c r="M3182" s="1" t="s">
        <v>16</v>
      </c>
    </row>
    <row r="3183" spans="1:13">
      <c r="A3183" s="8" t="s">
        <v>16</v>
      </c>
      <c r="B3183" s="17" t="str">
        <f>VLOOKUP(A3183, '기본   '!$A:$B, 2, FALSE)</f>
        <v xml:space="preserve"> </v>
      </c>
      <c r="C3183" s="1" t="s">
        <v>16</v>
      </c>
      <c r="D3183" s="2" t="str">
        <f>VLOOKUP(C3183, '기본   '!$A:$B, 2, FALSE)</f>
        <v xml:space="preserve"> </v>
      </c>
      <c r="E3183" s="1" t="s">
        <v>16</v>
      </c>
      <c r="F3183" s="2" t="str">
        <f>VLOOKUP(E3183, '기본   '!$A:$B, 2, FALSE)</f>
        <v xml:space="preserve"> </v>
      </c>
      <c r="G3183" s="1" t="s">
        <v>16</v>
      </c>
      <c r="H3183" s="2" t="str">
        <f>VLOOKUP(G3183, '기본   '!$A:$B, 2, FALSE)</f>
        <v xml:space="preserve"> </v>
      </c>
      <c r="I3183" s="1" t="s">
        <v>16</v>
      </c>
      <c r="J3183" s="2" t="str">
        <f>VLOOKUP(I3183, '기본   '!$A:$B, 2, FALSE)</f>
        <v xml:space="preserve"> </v>
      </c>
      <c r="K3183" s="1" t="s">
        <v>16</v>
      </c>
      <c r="L3183" s="2" t="str">
        <f>VLOOKUP(K3183, '기본   '!$A:$B, 2, FALSE)</f>
        <v xml:space="preserve"> </v>
      </c>
      <c r="M3183" s="1" t="s">
        <v>16</v>
      </c>
    </row>
    <row r="3184" spans="1:13">
      <c r="A3184" s="8" t="s">
        <v>16</v>
      </c>
      <c r="B3184" s="17" t="str">
        <f>VLOOKUP(A3184, '기본   '!$A:$B, 2, FALSE)</f>
        <v xml:space="preserve"> </v>
      </c>
      <c r="C3184" s="1" t="s">
        <v>16</v>
      </c>
      <c r="D3184" s="2" t="str">
        <f>VLOOKUP(C3184, '기본   '!$A:$B, 2, FALSE)</f>
        <v xml:space="preserve"> </v>
      </c>
      <c r="E3184" s="1" t="s">
        <v>16</v>
      </c>
      <c r="F3184" s="2" t="str">
        <f>VLOOKUP(E3184, '기본   '!$A:$B, 2, FALSE)</f>
        <v xml:space="preserve"> </v>
      </c>
      <c r="G3184" s="1" t="s">
        <v>16</v>
      </c>
      <c r="H3184" s="2" t="str">
        <f>VLOOKUP(G3184, '기본   '!$A:$B, 2, FALSE)</f>
        <v xml:space="preserve"> </v>
      </c>
      <c r="I3184" s="1" t="s">
        <v>16</v>
      </c>
      <c r="J3184" s="2" t="str">
        <f>VLOOKUP(I3184, '기본   '!$A:$B, 2, FALSE)</f>
        <v xml:space="preserve"> </v>
      </c>
      <c r="K3184" s="1" t="s">
        <v>16</v>
      </c>
      <c r="L3184" s="2" t="str">
        <f>VLOOKUP(K3184, '기본   '!$A:$B, 2, FALSE)</f>
        <v xml:space="preserve"> </v>
      </c>
      <c r="M3184" s="1" t="s">
        <v>16</v>
      </c>
    </row>
    <row r="3185" spans="1:13">
      <c r="A3185" s="8" t="s">
        <v>16</v>
      </c>
      <c r="B3185" s="17" t="str">
        <f>VLOOKUP(A3185, '기본   '!$A:$B, 2, FALSE)</f>
        <v xml:space="preserve"> </v>
      </c>
      <c r="C3185" s="1" t="s">
        <v>16</v>
      </c>
      <c r="D3185" s="2" t="str">
        <f>VLOOKUP(C3185, '기본   '!$A:$B, 2, FALSE)</f>
        <v xml:space="preserve"> </v>
      </c>
      <c r="E3185" s="1" t="s">
        <v>16</v>
      </c>
      <c r="F3185" s="2" t="str">
        <f>VLOOKUP(E3185, '기본   '!$A:$B, 2, FALSE)</f>
        <v xml:space="preserve"> </v>
      </c>
      <c r="G3185" s="1" t="s">
        <v>16</v>
      </c>
      <c r="H3185" s="2" t="str">
        <f>VLOOKUP(G3185, '기본   '!$A:$B, 2, FALSE)</f>
        <v xml:space="preserve"> </v>
      </c>
      <c r="I3185" s="1" t="s">
        <v>16</v>
      </c>
      <c r="J3185" s="2" t="str">
        <f>VLOOKUP(I3185, '기본   '!$A:$B, 2, FALSE)</f>
        <v xml:space="preserve"> </v>
      </c>
      <c r="K3185" s="1" t="s">
        <v>16</v>
      </c>
      <c r="L3185" s="2" t="str">
        <f>VLOOKUP(K3185, '기본   '!$A:$B, 2, FALSE)</f>
        <v xml:space="preserve"> </v>
      </c>
      <c r="M3185" s="1" t="s">
        <v>16</v>
      </c>
    </row>
    <row r="3186" spans="1:13">
      <c r="A3186" s="8" t="s">
        <v>16</v>
      </c>
      <c r="B3186" s="17" t="str">
        <f>VLOOKUP(A3186, '기본   '!$A:$B, 2, FALSE)</f>
        <v xml:space="preserve"> </v>
      </c>
      <c r="C3186" s="1" t="s">
        <v>16</v>
      </c>
      <c r="D3186" s="2" t="str">
        <f>VLOOKUP(C3186, '기본   '!$A:$B, 2, FALSE)</f>
        <v xml:space="preserve"> </v>
      </c>
      <c r="E3186" s="1" t="s">
        <v>16</v>
      </c>
      <c r="F3186" s="2" t="str">
        <f>VLOOKUP(E3186, '기본   '!$A:$B, 2, FALSE)</f>
        <v xml:space="preserve"> </v>
      </c>
      <c r="G3186" s="1" t="s">
        <v>16</v>
      </c>
      <c r="H3186" s="2" t="str">
        <f>VLOOKUP(G3186, '기본   '!$A:$B, 2, FALSE)</f>
        <v xml:space="preserve"> </v>
      </c>
      <c r="I3186" s="1" t="s">
        <v>16</v>
      </c>
      <c r="J3186" s="2" t="str">
        <f>VLOOKUP(I3186, '기본   '!$A:$B, 2, FALSE)</f>
        <v xml:space="preserve"> </v>
      </c>
      <c r="K3186" s="1" t="s">
        <v>16</v>
      </c>
      <c r="L3186" s="2" t="str">
        <f>VLOOKUP(K3186, '기본   '!$A:$B, 2, FALSE)</f>
        <v xml:space="preserve"> </v>
      </c>
      <c r="M3186" s="1" t="s">
        <v>16</v>
      </c>
    </row>
    <row r="3187" spans="1:13">
      <c r="A3187" s="8" t="s">
        <v>16</v>
      </c>
      <c r="B3187" s="17" t="str">
        <f>VLOOKUP(A3187, '기본   '!$A:$B, 2, FALSE)</f>
        <v xml:space="preserve"> </v>
      </c>
      <c r="C3187" s="1" t="s">
        <v>16</v>
      </c>
      <c r="D3187" s="2" t="str">
        <f>VLOOKUP(C3187, '기본   '!$A:$B, 2, FALSE)</f>
        <v xml:space="preserve"> </v>
      </c>
      <c r="E3187" s="1" t="s">
        <v>16</v>
      </c>
      <c r="F3187" s="2" t="str">
        <f>VLOOKUP(E3187, '기본   '!$A:$B, 2, FALSE)</f>
        <v xml:space="preserve"> </v>
      </c>
      <c r="G3187" s="1" t="s">
        <v>16</v>
      </c>
      <c r="H3187" s="2" t="str">
        <f>VLOOKUP(G3187, '기본   '!$A:$B, 2, FALSE)</f>
        <v xml:space="preserve"> </v>
      </c>
      <c r="I3187" s="1" t="s">
        <v>16</v>
      </c>
      <c r="J3187" s="2" t="str">
        <f>VLOOKUP(I3187, '기본   '!$A:$B, 2, FALSE)</f>
        <v xml:space="preserve"> </v>
      </c>
      <c r="K3187" s="1" t="s">
        <v>16</v>
      </c>
      <c r="L3187" s="2" t="str">
        <f>VLOOKUP(K3187, '기본   '!$A:$B, 2, FALSE)</f>
        <v xml:space="preserve"> </v>
      </c>
      <c r="M3187" s="1" t="s">
        <v>16</v>
      </c>
    </row>
    <row r="3188" spans="1:13">
      <c r="A3188" s="8" t="s">
        <v>16</v>
      </c>
      <c r="B3188" s="17" t="str">
        <f>VLOOKUP(A3188, '기본   '!$A:$B, 2, FALSE)</f>
        <v xml:space="preserve"> </v>
      </c>
      <c r="C3188" s="1" t="s">
        <v>16</v>
      </c>
      <c r="D3188" s="2" t="str">
        <f>VLOOKUP(C3188, '기본   '!$A:$B, 2, FALSE)</f>
        <v xml:space="preserve"> </v>
      </c>
      <c r="E3188" s="1" t="s">
        <v>16</v>
      </c>
      <c r="F3188" s="2" t="str">
        <f>VLOOKUP(E3188, '기본   '!$A:$B, 2, FALSE)</f>
        <v xml:space="preserve"> </v>
      </c>
      <c r="G3188" s="1" t="s">
        <v>16</v>
      </c>
      <c r="H3188" s="2" t="str">
        <f>VLOOKUP(G3188, '기본   '!$A:$B, 2, FALSE)</f>
        <v xml:space="preserve"> </v>
      </c>
      <c r="I3188" s="1" t="s">
        <v>16</v>
      </c>
      <c r="J3188" s="2" t="str">
        <f>VLOOKUP(I3188, '기본   '!$A:$B, 2, FALSE)</f>
        <v xml:space="preserve"> </v>
      </c>
      <c r="K3188" s="1" t="s">
        <v>16</v>
      </c>
      <c r="L3188" s="2" t="str">
        <f>VLOOKUP(K3188, '기본   '!$A:$B, 2, FALSE)</f>
        <v xml:space="preserve"> </v>
      </c>
      <c r="M3188" s="1" t="s">
        <v>16</v>
      </c>
    </row>
    <row r="3189" spans="1:13">
      <c r="A3189" s="8" t="s">
        <v>16</v>
      </c>
      <c r="B3189" s="17" t="str">
        <f>VLOOKUP(A3189, '기본   '!$A:$B, 2, FALSE)</f>
        <v xml:space="preserve"> </v>
      </c>
      <c r="C3189" s="1" t="s">
        <v>16</v>
      </c>
      <c r="D3189" s="2" t="str">
        <f>VLOOKUP(C3189, '기본   '!$A:$B, 2, FALSE)</f>
        <v xml:space="preserve"> </v>
      </c>
      <c r="E3189" s="1" t="s">
        <v>16</v>
      </c>
      <c r="F3189" s="2" t="str">
        <f>VLOOKUP(E3189, '기본   '!$A:$B, 2, FALSE)</f>
        <v xml:space="preserve"> </v>
      </c>
      <c r="G3189" s="1" t="s">
        <v>16</v>
      </c>
      <c r="H3189" s="2" t="str">
        <f>VLOOKUP(G3189, '기본   '!$A:$B, 2, FALSE)</f>
        <v xml:space="preserve"> </v>
      </c>
      <c r="I3189" s="1" t="s">
        <v>16</v>
      </c>
      <c r="J3189" s="2" t="str">
        <f>VLOOKUP(I3189, '기본   '!$A:$B, 2, FALSE)</f>
        <v xml:space="preserve"> </v>
      </c>
      <c r="K3189" s="1" t="s">
        <v>16</v>
      </c>
      <c r="L3189" s="2" t="str">
        <f>VLOOKUP(K3189, '기본   '!$A:$B, 2, FALSE)</f>
        <v xml:space="preserve"> </v>
      </c>
      <c r="M3189" s="1" t="s">
        <v>16</v>
      </c>
    </row>
    <row r="3190" spans="1:13">
      <c r="A3190" s="8" t="s">
        <v>16</v>
      </c>
      <c r="B3190" s="17" t="str">
        <f>VLOOKUP(A3190, '기본   '!$A:$B, 2, FALSE)</f>
        <v xml:space="preserve"> </v>
      </c>
      <c r="C3190" s="1" t="s">
        <v>16</v>
      </c>
      <c r="D3190" s="2" t="str">
        <f>VLOOKUP(C3190, '기본   '!$A:$B, 2, FALSE)</f>
        <v xml:space="preserve"> </v>
      </c>
      <c r="E3190" s="1" t="s">
        <v>16</v>
      </c>
      <c r="F3190" s="2" t="str">
        <f>VLOOKUP(E3190, '기본   '!$A:$B, 2, FALSE)</f>
        <v xml:space="preserve"> </v>
      </c>
      <c r="G3190" s="1" t="s">
        <v>16</v>
      </c>
      <c r="H3190" s="2" t="str">
        <f>VLOOKUP(G3190, '기본   '!$A:$B, 2, FALSE)</f>
        <v xml:space="preserve"> </v>
      </c>
      <c r="I3190" s="1" t="s">
        <v>16</v>
      </c>
      <c r="J3190" s="2" t="str">
        <f>VLOOKUP(I3190, '기본   '!$A:$B, 2, FALSE)</f>
        <v xml:space="preserve"> </v>
      </c>
      <c r="K3190" s="1" t="s">
        <v>16</v>
      </c>
      <c r="L3190" s="2" t="str">
        <f>VLOOKUP(K3190, '기본   '!$A:$B, 2, FALSE)</f>
        <v xml:space="preserve"> </v>
      </c>
      <c r="M3190" s="1" t="s">
        <v>16</v>
      </c>
    </row>
    <row r="3191" spans="1:13">
      <c r="A3191" s="8" t="s">
        <v>16</v>
      </c>
      <c r="B3191" s="17" t="str">
        <f>VLOOKUP(A3191, '기본   '!$A:$B, 2, FALSE)</f>
        <v xml:space="preserve"> </v>
      </c>
      <c r="C3191" s="1" t="s">
        <v>16</v>
      </c>
      <c r="D3191" s="2" t="str">
        <f>VLOOKUP(C3191, '기본   '!$A:$B, 2, FALSE)</f>
        <v xml:space="preserve"> </v>
      </c>
      <c r="E3191" s="1" t="s">
        <v>16</v>
      </c>
      <c r="F3191" s="2" t="str">
        <f>VLOOKUP(E3191, '기본   '!$A:$B, 2, FALSE)</f>
        <v xml:space="preserve"> </v>
      </c>
      <c r="G3191" s="1" t="s">
        <v>16</v>
      </c>
      <c r="H3191" s="2" t="str">
        <f>VLOOKUP(G3191, '기본   '!$A:$B, 2, FALSE)</f>
        <v xml:space="preserve"> </v>
      </c>
      <c r="I3191" s="1" t="s">
        <v>16</v>
      </c>
      <c r="J3191" s="2" t="str">
        <f>VLOOKUP(I3191, '기본   '!$A:$B, 2, FALSE)</f>
        <v xml:space="preserve"> </v>
      </c>
      <c r="K3191" s="1" t="s">
        <v>16</v>
      </c>
      <c r="L3191" s="2" t="str">
        <f>VLOOKUP(K3191, '기본   '!$A:$B, 2, FALSE)</f>
        <v xml:space="preserve"> </v>
      </c>
      <c r="M3191" s="1" t="s">
        <v>16</v>
      </c>
    </row>
    <row r="3192" spans="1:13">
      <c r="A3192" s="8" t="s">
        <v>16</v>
      </c>
      <c r="B3192" s="17" t="str">
        <f>VLOOKUP(A3192, '기본   '!$A:$B, 2, FALSE)</f>
        <v xml:space="preserve"> </v>
      </c>
      <c r="C3192" s="1" t="s">
        <v>16</v>
      </c>
      <c r="D3192" s="2" t="str">
        <f>VLOOKUP(C3192, '기본   '!$A:$B, 2, FALSE)</f>
        <v xml:space="preserve"> </v>
      </c>
      <c r="E3192" s="1" t="s">
        <v>16</v>
      </c>
      <c r="F3192" s="2" t="str">
        <f>VLOOKUP(E3192, '기본   '!$A:$B, 2, FALSE)</f>
        <v xml:space="preserve"> </v>
      </c>
      <c r="G3192" s="1" t="s">
        <v>16</v>
      </c>
      <c r="H3192" s="2" t="str">
        <f>VLOOKUP(G3192, '기본   '!$A:$B, 2, FALSE)</f>
        <v xml:space="preserve"> </v>
      </c>
      <c r="I3192" s="1" t="s">
        <v>16</v>
      </c>
      <c r="J3192" s="2" t="str">
        <f>VLOOKUP(I3192, '기본   '!$A:$B, 2, FALSE)</f>
        <v xml:space="preserve"> </v>
      </c>
      <c r="K3192" s="1" t="s">
        <v>16</v>
      </c>
      <c r="L3192" s="2" t="str">
        <f>VLOOKUP(K3192, '기본   '!$A:$B, 2, FALSE)</f>
        <v xml:space="preserve"> </v>
      </c>
      <c r="M3192" s="1" t="s">
        <v>16</v>
      </c>
    </row>
    <row r="3193" spans="1:13">
      <c r="A3193" s="8" t="s">
        <v>16</v>
      </c>
      <c r="B3193" s="17" t="str">
        <f>VLOOKUP(A3193, '기본   '!$A:$B, 2, FALSE)</f>
        <v xml:space="preserve"> </v>
      </c>
      <c r="C3193" s="1" t="s">
        <v>16</v>
      </c>
      <c r="D3193" s="2" t="str">
        <f>VLOOKUP(C3193, '기본   '!$A:$B, 2, FALSE)</f>
        <v xml:space="preserve"> </v>
      </c>
      <c r="E3193" s="1" t="s">
        <v>16</v>
      </c>
      <c r="F3193" s="2" t="str">
        <f>VLOOKUP(E3193, '기본   '!$A:$B, 2, FALSE)</f>
        <v xml:space="preserve"> </v>
      </c>
      <c r="G3193" s="1" t="s">
        <v>16</v>
      </c>
      <c r="H3193" s="2" t="str">
        <f>VLOOKUP(G3193, '기본   '!$A:$B, 2, FALSE)</f>
        <v xml:space="preserve"> </v>
      </c>
      <c r="I3193" s="1" t="s">
        <v>16</v>
      </c>
      <c r="J3193" s="2" t="str">
        <f>VLOOKUP(I3193, '기본   '!$A:$B, 2, FALSE)</f>
        <v xml:space="preserve"> </v>
      </c>
      <c r="K3193" s="1" t="s">
        <v>16</v>
      </c>
      <c r="L3193" s="2" t="str">
        <f>VLOOKUP(K3193, '기본   '!$A:$B, 2, FALSE)</f>
        <v xml:space="preserve"> </v>
      </c>
      <c r="M3193" s="1" t="s">
        <v>16</v>
      </c>
    </row>
    <row r="3194" spans="1:13">
      <c r="A3194" s="8" t="s">
        <v>16</v>
      </c>
      <c r="B3194" s="17" t="str">
        <f>VLOOKUP(A3194, '기본   '!$A:$B, 2, FALSE)</f>
        <v xml:space="preserve"> </v>
      </c>
      <c r="C3194" s="1" t="s">
        <v>16</v>
      </c>
      <c r="D3194" s="2" t="str">
        <f>VLOOKUP(C3194, '기본   '!$A:$B, 2, FALSE)</f>
        <v xml:space="preserve"> </v>
      </c>
      <c r="E3194" s="1" t="s">
        <v>16</v>
      </c>
      <c r="F3194" s="2" t="str">
        <f>VLOOKUP(E3194, '기본   '!$A:$B, 2, FALSE)</f>
        <v xml:space="preserve"> </v>
      </c>
      <c r="G3194" s="1" t="s">
        <v>16</v>
      </c>
      <c r="H3194" s="2" t="str">
        <f>VLOOKUP(G3194, '기본   '!$A:$B, 2, FALSE)</f>
        <v xml:space="preserve"> </v>
      </c>
      <c r="I3194" s="1" t="s">
        <v>16</v>
      </c>
      <c r="J3194" s="2" t="str">
        <f>VLOOKUP(I3194, '기본   '!$A:$B, 2, FALSE)</f>
        <v xml:space="preserve"> </v>
      </c>
      <c r="K3194" s="1" t="s">
        <v>16</v>
      </c>
      <c r="L3194" s="2" t="str">
        <f>VLOOKUP(K3194, '기본   '!$A:$B, 2, FALSE)</f>
        <v xml:space="preserve"> </v>
      </c>
      <c r="M3194" s="1" t="s">
        <v>16</v>
      </c>
    </row>
    <row r="3195" spans="1:13">
      <c r="A3195" s="8" t="s">
        <v>16</v>
      </c>
      <c r="B3195" s="17" t="str">
        <f>VLOOKUP(A3195, '기본   '!$A:$B, 2, FALSE)</f>
        <v xml:space="preserve"> </v>
      </c>
      <c r="C3195" s="1" t="s">
        <v>16</v>
      </c>
      <c r="D3195" s="2" t="str">
        <f>VLOOKUP(C3195, '기본   '!$A:$B, 2, FALSE)</f>
        <v xml:space="preserve"> </v>
      </c>
      <c r="E3195" s="1" t="s">
        <v>16</v>
      </c>
      <c r="F3195" s="2" t="str">
        <f>VLOOKUP(E3195, '기본   '!$A:$B, 2, FALSE)</f>
        <v xml:space="preserve"> </v>
      </c>
      <c r="G3195" s="1" t="s">
        <v>16</v>
      </c>
      <c r="H3195" s="2" t="str">
        <f>VLOOKUP(G3195, '기본   '!$A:$B, 2, FALSE)</f>
        <v xml:space="preserve"> </v>
      </c>
      <c r="I3195" s="1" t="s">
        <v>16</v>
      </c>
      <c r="J3195" s="2" t="str">
        <f>VLOOKUP(I3195, '기본   '!$A:$B, 2, FALSE)</f>
        <v xml:space="preserve"> </v>
      </c>
      <c r="K3195" s="1" t="s">
        <v>16</v>
      </c>
      <c r="L3195" s="2" t="str">
        <f>VLOOKUP(K3195, '기본   '!$A:$B, 2, FALSE)</f>
        <v xml:space="preserve"> </v>
      </c>
      <c r="M3195" s="1" t="s">
        <v>16</v>
      </c>
    </row>
    <row r="3196" spans="1:13">
      <c r="A3196" s="8" t="s">
        <v>16</v>
      </c>
      <c r="B3196" s="17" t="str">
        <f>VLOOKUP(A3196, '기본   '!$A:$B, 2, FALSE)</f>
        <v xml:space="preserve"> </v>
      </c>
      <c r="C3196" s="1" t="s">
        <v>16</v>
      </c>
      <c r="D3196" s="2" t="str">
        <f>VLOOKUP(C3196, '기본   '!$A:$B, 2, FALSE)</f>
        <v xml:space="preserve"> </v>
      </c>
      <c r="E3196" s="1" t="s">
        <v>16</v>
      </c>
      <c r="F3196" s="2" t="str">
        <f>VLOOKUP(E3196, '기본   '!$A:$B, 2, FALSE)</f>
        <v xml:space="preserve"> </v>
      </c>
      <c r="G3196" s="1" t="s">
        <v>16</v>
      </c>
      <c r="H3196" s="2" t="str">
        <f>VLOOKUP(G3196, '기본   '!$A:$B, 2, FALSE)</f>
        <v xml:space="preserve"> </v>
      </c>
      <c r="I3196" s="1" t="s">
        <v>16</v>
      </c>
      <c r="J3196" s="2" t="str">
        <f>VLOOKUP(I3196, '기본   '!$A:$B, 2, FALSE)</f>
        <v xml:space="preserve"> </v>
      </c>
      <c r="K3196" s="1" t="s">
        <v>16</v>
      </c>
      <c r="L3196" s="2" t="str">
        <f>VLOOKUP(K3196, '기본   '!$A:$B, 2, FALSE)</f>
        <v xml:space="preserve"> </v>
      </c>
      <c r="M3196" s="1" t="s">
        <v>16</v>
      </c>
    </row>
    <row r="3197" spans="1:13">
      <c r="A3197" s="8" t="s">
        <v>16</v>
      </c>
      <c r="B3197" s="17" t="str">
        <f>VLOOKUP(A3197, '기본   '!$A:$B, 2, FALSE)</f>
        <v xml:space="preserve"> </v>
      </c>
      <c r="C3197" s="1" t="s">
        <v>16</v>
      </c>
      <c r="D3197" s="2" t="str">
        <f>VLOOKUP(C3197, '기본   '!$A:$B, 2, FALSE)</f>
        <v xml:space="preserve"> </v>
      </c>
      <c r="E3197" s="1" t="s">
        <v>16</v>
      </c>
      <c r="F3197" s="2" t="str">
        <f>VLOOKUP(E3197, '기본   '!$A:$B, 2, FALSE)</f>
        <v xml:space="preserve"> </v>
      </c>
      <c r="G3197" s="1" t="s">
        <v>16</v>
      </c>
      <c r="H3197" s="2" t="str">
        <f>VLOOKUP(G3197, '기본   '!$A:$B, 2, FALSE)</f>
        <v xml:space="preserve"> </v>
      </c>
      <c r="I3197" s="1" t="s">
        <v>16</v>
      </c>
      <c r="J3197" s="2" t="str">
        <f>VLOOKUP(I3197, '기본   '!$A:$B, 2, FALSE)</f>
        <v xml:space="preserve"> </v>
      </c>
      <c r="K3197" s="1" t="s">
        <v>16</v>
      </c>
      <c r="L3197" s="2" t="str">
        <f>VLOOKUP(K3197, '기본   '!$A:$B, 2, FALSE)</f>
        <v xml:space="preserve"> </v>
      </c>
      <c r="M3197" s="1" t="s">
        <v>16</v>
      </c>
    </row>
    <row r="3198" spans="1:13">
      <c r="A3198" s="8" t="s">
        <v>16</v>
      </c>
      <c r="B3198" s="17" t="str">
        <f>VLOOKUP(A3198, '기본   '!$A:$B, 2, FALSE)</f>
        <v xml:space="preserve"> </v>
      </c>
      <c r="C3198" s="1" t="s">
        <v>16</v>
      </c>
      <c r="D3198" s="2" t="str">
        <f>VLOOKUP(C3198, '기본   '!$A:$B, 2, FALSE)</f>
        <v xml:space="preserve"> </v>
      </c>
      <c r="E3198" s="1" t="s">
        <v>16</v>
      </c>
      <c r="F3198" s="2" t="str">
        <f>VLOOKUP(E3198, '기본   '!$A:$B, 2, FALSE)</f>
        <v xml:space="preserve"> </v>
      </c>
      <c r="G3198" s="1" t="s">
        <v>16</v>
      </c>
      <c r="H3198" s="2" t="str">
        <f>VLOOKUP(G3198, '기본   '!$A:$B, 2, FALSE)</f>
        <v xml:space="preserve"> </v>
      </c>
      <c r="I3198" s="1" t="s">
        <v>16</v>
      </c>
      <c r="J3198" s="2" t="str">
        <f>VLOOKUP(I3198, '기본   '!$A:$B, 2, FALSE)</f>
        <v xml:space="preserve"> </v>
      </c>
      <c r="K3198" s="1" t="s">
        <v>16</v>
      </c>
      <c r="L3198" s="2" t="str">
        <f>VLOOKUP(K3198, '기본   '!$A:$B, 2, FALSE)</f>
        <v xml:space="preserve"> </v>
      </c>
      <c r="M3198" s="1" t="s">
        <v>16</v>
      </c>
    </row>
    <row r="3199" spans="1:13">
      <c r="A3199" s="8" t="s">
        <v>16</v>
      </c>
      <c r="B3199" s="17" t="str">
        <f>VLOOKUP(A3199, '기본   '!$A:$B, 2, FALSE)</f>
        <v xml:space="preserve"> </v>
      </c>
      <c r="C3199" s="1" t="s">
        <v>16</v>
      </c>
      <c r="D3199" s="2" t="str">
        <f>VLOOKUP(C3199, '기본   '!$A:$B, 2, FALSE)</f>
        <v xml:space="preserve"> </v>
      </c>
      <c r="E3199" s="1" t="s">
        <v>16</v>
      </c>
      <c r="F3199" s="2" t="str">
        <f>VLOOKUP(E3199, '기본   '!$A:$B, 2, FALSE)</f>
        <v xml:space="preserve"> </v>
      </c>
      <c r="G3199" s="1" t="s">
        <v>16</v>
      </c>
      <c r="H3199" s="2" t="str">
        <f>VLOOKUP(G3199, '기본   '!$A:$B, 2, FALSE)</f>
        <v xml:space="preserve"> </v>
      </c>
      <c r="I3199" s="1" t="s">
        <v>16</v>
      </c>
      <c r="J3199" s="2" t="str">
        <f>VLOOKUP(I3199, '기본   '!$A:$B, 2, FALSE)</f>
        <v xml:space="preserve"> </v>
      </c>
      <c r="K3199" s="1" t="s">
        <v>16</v>
      </c>
      <c r="L3199" s="2" t="str">
        <f>VLOOKUP(K3199, '기본   '!$A:$B, 2, FALSE)</f>
        <v xml:space="preserve"> </v>
      </c>
      <c r="M3199" s="1" t="s">
        <v>16</v>
      </c>
    </row>
    <row r="3200" spans="1:13">
      <c r="A3200" s="8" t="s">
        <v>16</v>
      </c>
      <c r="B3200" s="17" t="str">
        <f>VLOOKUP(A3200, '기본   '!$A:$B, 2, FALSE)</f>
        <v xml:space="preserve"> </v>
      </c>
      <c r="C3200" s="1" t="s">
        <v>16</v>
      </c>
      <c r="D3200" s="2" t="str">
        <f>VLOOKUP(C3200, '기본   '!$A:$B, 2, FALSE)</f>
        <v xml:space="preserve"> </v>
      </c>
      <c r="E3200" s="1" t="s">
        <v>16</v>
      </c>
      <c r="F3200" s="2" t="str">
        <f>VLOOKUP(E3200, '기본   '!$A:$B, 2, FALSE)</f>
        <v xml:space="preserve"> </v>
      </c>
      <c r="G3200" s="1" t="s">
        <v>16</v>
      </c>
      <c r="H3200" s="2" t="str">
        <f>VLOOKUP(G3200, '기본   '!$A:$B, 2, FALSE)</f>
        <v xml:space="preserve"> </v>
      </c>
      <c r="I3200" s="1" t="s">
        <v>16</v>
      </c>
      <c r="J3200" s="2" t="str">
        <f>VLOOKUP(I3200, '기본   '!$A:$B, 2, FALSE)</f>
        <v xml:space="preserve"> </v>
      </c>
      <c r="K3200" s="1" t="s">
        <v>16</v>
      </c>
      <c r="L3200" s="2" t="str">
        <f>VLOOKUP(K3200, '기본   '!$A:$B, 2, FALSE)</f>
        <v xml:space="preserve"> </v>
      </c>
      <c r="M3200" s="1" t="s">
        <v>16</v>
      </c>
    </row>
    <row r="3201" spans="1:13">
      <c r="A3201" s="8" t="s">
        <v>16</v>
      </c>
      <c r="B3201" s="17" t="str">
        <f>VLOOKUP(A3201, '기본   '!$A:$B, 2, FALSE)</f>
        <v xml:space="preserve"> </v>
      </c>
      <c r="C3201" s="1" t="s">
        <v>16</v>
      </c>
      <c r="D3201" s="2" t="str">
        <f>VLOOKUP(C3201, '기본   '!$A:$B, 2, FALSE)</f>
        <v xml:space="preserve"> </v>
      </c>
      <c r="E3201" s="1" t="s">
        <v>16</v>
      </c>
      <c r="F3201" s="2" t="str">
        <f>VLOOKUP(E3201, '기본   '!$A:$B, 2, FALSE)</f>
        <v xml:space="preserve"> </v>
      </c>
      <c r="G3201" s="1" t="s">
        <v>16</v>
      </c>
      <c r="H3201" s="2" t="str">
        <f>VLOOKUP(G3201, '기본   '!$A:$B, 2, FALSE)</f>
        <v xml:space="preserve"> </v>
      </c>
      <c r="I3201" s="1" t="s">
        <v>16</v>
      </c>
      <c r="J3201" s="2" t="str">
        <f>VLOOKUP(I3201, '기본   '!$A:$B, 2, FALSE)</f>
        <v xml:space="preserve"> </v>
      </c>
      <c r="K3201" s="1" t="s">
        <v>16</v>
      </c>
      <c r="L3201" s="2" t="str">
        <f>VLOOKUP(K3201, '기본   '!$A:$B, 2, FALSE)</f>
        <v xml:space="preserve"> </v>
      </c>
      <c r="M3201" s="1" t="s">
        <v>16</v>
      </c>
    </row>
    <row r="3202" spans="1:13">
      <c r="A3202" s="8" t="s">
        <v>16</v>
      </c>
      <c r="B3202" s="17" t="str">
        <f>VLOOKUP(A3202, '기본   '!$A:$B, 2, FALSE)</f>
        <v xml:space="preserve"> </v>
      </c>
      <c r="C3202" s="1" t="s">
        <v>16</v>
      </c>
      <c r="D3202" s="2" t="str">
        <f>VLOOKUP(C3202, '기본   '!$A:$B, 2, FALSE)</f>
        <v xml:space="preserve"> </v>
      </c>
      <c r="E3202" s="1" t="s">
        <v>16</v>
      </c>
      <c r="F3202" s="2" t="str">
        <f>VLOOKUP(E3202, '기본   '!$A:$B, 2, FALSE)</f>
        <v xml:space="preserve"> </v>
      </c>
      <c r="G3202" s="1" t="s">
        <v>16</v>
      </c>
      <c r="H3202" s="2" t="str">
        <f>VLOOKUP(G3202, '기본   '!$A:$B, 2, FALSE)</f>
        <v xml:space="preserve"> </v>
      </c>
      <c r="I3202" s="1" t="s">
        <v>16</v>
      </c>
      <c r="J3202" s="2" t="str">
        <f>VLOOKUP(I3202, '기본   '!$A:$B, 2, FALSE)</f>
        <v xml:space="preserve"> </v>
      </c>
      <c r="K3202" s="1" t="s">
        <v>16</v>
      </c>
      <c r="L3202" s="2" t="str">
        <f>VLOOKUP(K3202, '기본   '!$A:$B, 2, FALSE)</f>
        <v xml:space="preserve"> </v>
      </c>
      <c r="M3202" s="1" t="s">
        <v>16</v>
      </c>
    </row>
    <row r="3203" spans="1:13">
      <c r="A3203" s="8" t="s">
        <v>16</v>
      </c>
      <c r="B3203" s="17" t="str">
        <f>VLOOKUP(A3203, '기본   '!$A:$B, 2, FALSE)</f>
        <v xml:space="preserve"> </v>
      </c>
      <c r="C3203" s="1" t="s">
        <v>16</v>
      </c>
      <c r="D3203" s="2" t="str">
        <f>VLOOKUP(C3203, '기본   '!$A:$B, 2, FALSE)</f>
        <v xml:space="preserve"> </v>
      </c>
      <c r="E3203" s="1" t="s">
        <v>16</v>
      </c>
      <c r="F3203" s="2" t="str">
        <f>VLOOKUP(E3203, '기본   '!$A:$B, 2, FALSE)</f>
        <v xml:space="preserve"> </v>
      </c>
      <c r="G3203" s="1" t="s">
        <v>16</v>
      </c>
      <c r="H3203" s="2" t="str">
        <f>VLOOKUP(G3203, '기본   '!$A:$B, 2, FALSE)</f>
        <v xml:space="preserve"> </v>
      </c>
      <c r="I3203" s="1" t="s">
        <v>16</v>
      </c>
      <c r="J3203" s="2" t="str">
        <f>VLOOKUP(I3203, '기본   '!$A:$B, 2, FALSE)</f>
        <v xml:space="preserve"> </v>
      </c>
      <c r="K3203" s="1" t="s">
        <v>16</v>
      </c>
      <c r="L3203" s="2" t="str">
        <f>VLOOKUP(K3203, '기본   '!$A:$B, 2, FALSE)</f>
        <v xml:space="preserve"> </v>
      </c>
      <c r="M3203" s="1" t="s">
        <v>16</v>
      </c>
    </row>
    <row r="3204" spans="1:13">
      <c r="A3204" s="8" t="s">
        <v>16</v>
      </c>
      <c r="B3204" s="17" t="str">
        <f>VLOOKUP(A3204, '기본   '!$A:$B, 2, FALSE)</f>
        <v xml:space="preserve"> </v>
      </c>
      <c r="C3204" s="1" t="s">
        <v>16</v>
      </c>
      <c r="D3204" s="2" t="str">
        <f>VLOOKUP(C3204, '기본   '!$A:$B, 2, FALSE)</f>
        <v xml:space="preserve"> </v>
      </c>
      <c r="E3204" s="1" t="s">
        <v>16</v>
      </c>
      <c r="F3204" s="2" t="str">
        <f>VLOOKUP(E3204, '기본   '!$A:$B, 2, FALSE)</f>
        <v xml:space="preserve"> </v>
      </c>
      <c r="G3204" s="1" t="s">
        <v>16</v>
      </c>
      <c r="H3204" s="2" t="str">
        <f>VLOOKUP(G3204, '기본   '!$A:$B, 2, FALSE)</f>
        <v xml:space="preserve"> </v>
      </c>
      <c r="I3204" s="1" t="s">
        <v>16</v>
      </c>
      <c r="J3204" s="2" t="str">
        <f>VLOOKUP(I3204, '기본   '!$A:$B, 2, FALSE)</f>
        <v xml:space="preserve"> </v>
      </c>
      <c r="K3204" s="1" t="s">
        <v>16</v>
      </c>
      <c r="L3204" s="2" t="str">
        <f>VLOOKUP(K3204, '기본   '!$A:$B, 2, FALSE)</f>
        <v xml:space="preserve"> </v>
      </c>
      <c r="M3204" s="1" t="s">
        <v>16</v>
      </c>
    </row>
    <row r="3205" spans="1:13">
      <c r="A3205" s="8" t="s">
        <v>16</v>
      </c>
      <c r="B3205" s="17" t="str">
        <f>VLOOKUP(A3205, '기본   '!$A:$B, 2, FALSE)</f>
        <v xml:space="preserve"> </v>
      </c>
      <c r="C3205" s="1" t="s">
        <v>16</v>
      </c>
      <c r="D3205" s="2" t="str">
        <f>VLOOKUP(C3205, '기본   '!$A:$B, 2, FALSE)</f>
        <v xml:space="preserve"> </v>
      </c>
      <c r="E3205" s="1" t="s">
        <v>16</v>
      </c>
      <c r="F3205" s="2" t="str">
        <f>VLOOKUP(E3205, '기본   '!$A:$B, 2, FALSE)</f>
        <v xml:space="preserve"> </v>
      </c>
      <c r="G3205" s="1" t="s">
        <v>16</v>
      </c>
      <c r="H3205" s="2" t="str">
        <f>VLOOKUP(G3205, '기본   '!$A:$B, 2, FALSE)</f>
        <v xml:space="preserve"> </v>
      </c>
      <c r="I3205" s="1" t="s">
        <v>16</v>
      </c>
      <c r="J3205" s="2" t="str">
        <f>VLOOKUP(I3205, '기본   '!$A:$B, 2, FALSE)</f>
        <v xml:space="preserve"> </v>
      </c>
      <c r="K3205" s="1" t="s">
        <v>16</v>
      </c>
      <c r="L3205" s="2" t="str">
        <f>VLOOKUP(K3205, '기본   '!$A:$B, 2, FALSE)</f>
        <v xml:space="preserve"> </v>
      </c>
      <c r="M3205" s="1" t="s">
        <v>16</v>
      </c>
    </row>
    <row r="3206" spans="1:13">
      <c r="A3206" s="8" t="s">
        <v>16</v>
      </c>
      <c r="B3206" s="17" t="str">
        <f>VLOOKUP(A3206, '기본   '!$A:$B, 2, FALSE)</f>
        <v xml:space="preserve"> </v>
      </c>
      <c r="C3206" s="1" t="s">
        <v>16</v>
      </c>
      <c r="D3206" s="2" t="str">
        <f>VLOOKUP(C3206, '기본   '!$A:$B, 2, FALSE)</f>
        <v xml:space="preserve"> </v>
      </c>
      <c r="E3206" s="1" t="s">
        <v>16</v>
      </c>
      <c r="F3206" s="2" t="str">
        <f>VLOOKUP(E3206, '기본   '!$A:$B, 2, FALSE)</f>
        <v xml:space="preserve"> </v>
      </c>
      <c r="G3206" s="1" t="s">
        <v>16</v>
      </c>
      <c r="H3206" s="2" t="str">
        <f>VLOOKUP(G3206, '기본   '!$A:$B, 2, FALSE)</f>
        <v xml:space="preserve"> </v>
      </c>
      <c r="I3206" s="1" t="s">
        <v>16</v>
      </c>
      <c r="J3206" s="2" t="str">
        <f>VLOOKUP(I3206, '기본   '!$A:$B, 2, FALSE)</f>
        <v xml:space="preserve"> </v>
      </c>
      <c r="K3206" s="1" t="s">
        <v>16</v>
      </c>
      <c r="L3206" s="2" t="str">
        <f>VLOOKUP(K3206, '기본   '!$A:$B, 2, FALSE)</f>
        <v xml:space="preserve"> </v>
      </c>
      <c r="M3206" s="1" t="s">
        <v>16</v>
      </c>
    </row>
    <row r="3207" spans="1:13">
      <c r="A3207" s="8" t="s">
        <v>16</v>
      </c>
      <c r="B3207" s="17" t="str">
        <f>VLOOKUP(A3207, '기본   '!$A:$B, 2, FALSE)</f>
        <v xml:space="preserve"> </v>
      </c>
      <c r="C3207" s="1" t="s">
        <v>16</v>
      </c>
      <c r="D3207" s="2" t="str">
        <f>VLOOKUP(C3207, '기본   '!$A:$B, 2, FALSE)</f>
        <v xml:space="preserve"> </v>
      </c>
      <c r="E3207" s="1" t="s">
        <v>16</v>
      </c>
      <c r="F3207" s="2" t="str">
        <f>VLOOKUP(E3207, '기본   '!$A:$B, 2, FALSE)</f>
        <v xml:space="preserve"> </v>
      </c>
      <c r="G3207" s="1" t="s">
        <v>16</v>
      </c>
      <c r="H3207" s="2" t="str">
        <f>VLOOKUP(G3207, '기본   '!$A:$B, 2, FALSE)</f>
        <v xml:space="preserve"> </v>
      </c>
      <c r="I3207" s="1" t="s">
        <v>16</v>
      </c>
      <c r="J3207" s="2" t="str">
        <f>VLOOKUP(I3207, '기본   '!$A:$B, 2, FALSE)</f>
        <v xml:space="preserve"> </v>
      </c>
      <c r="K3207" s="1" t="s">
        <v>16</v>
      </c>
      <c r="L3207" s="2" t="str">
        <f>VLOOKUP(K3207, '기본   '!$A:$B, 2, FALSE)</f>
        <v xml:space="preserve"> </v>
      </c>
      <c r="M3207" s="1" t="s">
        <v>16</v>
      </c>
    </row>
    <row r="3208" spans="1:13">
      <c r="A3208" s="8" t="s">
        <v>16</v>
      </c>
      <c r="B3208" s="17" t="str">
        <f>VLOOKUP(A3208, '기본   '!$A:$B, 2, FALSE)</f>
        <v xml:space="preserve"> </v>
      </c>
      <c r="C3208" s="1" t="s">
        <v>16</v>
      </c>
      <c r="D3208" s="2" t="str">
        <f>VLOOKUP(C3208, '기본   '!$A:$B, 2, FALSE)</f>
        <v xml:space="preserve"> </v>
      </c>
      <c r="E3208" s="1" t="s">
        <v>16</v>
      </c>
      <c r="F3208" s="2" t="str">
        <f>VLOOKUP(E3208, '기본   '!$A:$B, 2, FALSE)</f>
        <v xml:space="preserve"> </v>
      </c>
      <c r="G3208" s="1" t="s">
        <v>16</v>
      </c>
      <c r="H3208" s="2" t="str">
        <f>VLOOKUP(G3208, '기본   '!$A:$B, 2, FALSE)</f>
        <v xml:space="preserve"> </v>
      </c>
      <c r="I3208" s="1" t="s">
        <v>16</v>
      </c>
      <c r="J3208" s="2" t="str">
        <f>VLOOKUP(I3208, '기본   '!$A:$B, 2, FALSE)</f>
        <v xml:space="preserve"> </v>
      </c>
      <c r="K3208" s="1" t="s">
        <v>16</v>
      </c>
      <c r="L3208" s="2" t="str">
        <f>VLOOKUP(K3208, '기본   '!$A:$B, 2, FALSE)</f>
        <v xml:space="preserve"> </v>
      </c>
      <c r="M3208" s="1" t="s">
        <v>16</v>
      </c>
    </row>
    <row r="3209" spans="1:13">
      <c r="A3209" s="8" t="s">
        <v>16</v>
      </c>
      <c r="B3209" s="17" t="str">
        <f>VLOOKUP(A3209, '기본   '!$A:$B, 2, FALSE)</f>
        <v xml:space="preserve"> </v>
      </c>
      <c r="C3209" s="1" t="s">
        <v>16</v>
      </c>
      <c r="D3209" s="2" t="str">
        <f>VLOOKUP(C3209, '기본   '!$A:$B, 2, FALSE)</f>
        <v xml:space="preserve"> </v>
      </c>
      <c r="E3209" s="1" t="s">
        <v>16</v>
      </c>
      <c r="F3209" s="2" t="str">
        <f>VLOOKUP(E3209, '기본   '!$A:$B, 2, FALSE)</f>
        <v xml:space="preserve"> </v>
      </c>
      <c r="G3209" s="1" t="s">
        <v>16</v>
      </c>
      <c r="H3209" s="2" t="str">
        <f>VLOOKUP(G3209, '기본   '!$A:$B, 2, FALSE)</f>
        <v xml:space="preserve"> </v>
      </c>
      <c r="I3209" s="1" t="s">
        <v>16</v>
      </c>
      <c r="J3209" s="2" t="str">
        <f>VLOOKUP(I3209, '기본   '!$A:$B, 2, FALSE)</f>
        <v xml:space="preserve"> </v>
      </c>
      <c r="K3209" s="1" t="s">
        <v>16</v>
      </c>
      <c r="L3209" s="2" t="str">
        <f>VLOOKUP(K3209, '기본   '!$A:$B, 2, FALSE)</f>
        <v xml:space="preserve"> </v>
      </c>
      <c r="M3209" s="1" t="s">
        <v>16</v>
      </c>
    </row>
    <row r="3210" spans="1:13">
      <c r="A3210" s="8" t="s">
        <v>16</v>
      </c>
      <c r="B3210" s="17" t="str">
        <f>VLOOKUP(A3210, '기본   '!$A:$B, 2, FALSE)</f>
        <v xml:space="preserve"> </v>
      </c>
      <c r="C3210" s="1" t="s">
        <v>16</v>
      </c>
      <c r="D3210" s="2" t="str">
        <f>VLOOKUP(C3210, '기본   '!$A:$B, 2, FALSE)</f>
        <v xml:space="preserve"> </v>
      </c>
      <c r="E3210" s="1" t="s">
        <v>16</v>
      </c>
      <c r="F3210" s="2" t="str">
        <f>VLOOKUP(E3210, '기본   '!$A:$B, 2, FALSE)</f>
        <v xml:space="preserve"> </v>
      </c>
      <c r="G3210" s="1" t="s">
        <v>16</v>
      </c>
      <c r="H3210" s="2" t="str">
        <f>VLOOKUP(G3210, '기본   '!$A:$B, 2, FALSE)</f>
        <v xml:space="preserve"> </v>
      </c>
      <c r="I3210" s="1" t="s">
        <v>16</v>
      </c>
      <c r="J3210" s="2" t="str">
        <f>VLOOKUP(I3210, '기본   '!$A:$B, 2, FALSE)</f>
        <v xml:space="preserve"> </v>
      </c>
      <c r="K3210" s="1" t="s">
        <v>16</v>
      </c>
      <c r="L3210" s="2" t="str">
        <f>VLOOKUP(K3210, '기본   '!$A:$B, 2, FALSE)</f>
        <v xml:space="preserve"> </v>
      </c>
      <c r="M3210" s="1" t="s">
        <v>16</v>
      </c>
    </row>
    <row r="3211" spans="1:13">
      <c r="A3211" s="8" t="s">
        <v>16</v>
      </c>
      <c r="B3211" s="17" t="str">
        <f>VLOOKUP(A3211, '기본   '!$A:$B, 2, FALSE)</f>
        <v xml:space="preserve"> </v>
      </c>
      <c r="C3211" s="1" t="s">
        <v>16</v>
      </c>
      <c r="D3211" s="2" t="str">
        <f>VLOOKUP(C3211, '기본   '!$A:$B, 2, FALSE)</f>
        <v xml:space="preserve"> </v>
      </c>
      <c r="E3211" s="1" t="s">
        <v>16</v>
      </c>
      <c r="F3211" s="2" t="str">
        <f>VLOOKUP(E3211, '기본   '!$A:$B, 2, FALSE)</f>
        <v xml:space="preserve"> </v>
      </c>
      <c r="G3211" s="1" t="s">
        <v>16</v>
      </c>
      <c r="H3211" s="2" t="str">
        <f>VLOOKUP(G3211, '기본   '!$A:$B, 2, FALSE)</f>
        <v xml:space="preserve"> </v>
      </c>
      <c r="I3211" s="1" t="s">
        <v>16</v>
      </c>
      <c r="J3211" s="2" t="str">
        <f>VLOOKUP(I3211, '기본   '!$A:$B, 2, FALSE)</f>
        <v xml:space="preserve"> </v>
      </c>
      <c r="K3211" s="1" t="s">
        <v>16</v>
      </c>
      <c r="L3211" s="2" t="str">
        <f>VLOOKUP(K3211, '기본   '!$A:$B, 2, FALSE)</f>
        <v xml:space="preserve"> </v>
      </c>
      <c r="M3211" s="1" t="s">
        <v>16</v>
      </c>
    </row>
    <row r="3212" spans="1:13">
      <c r="A3212" s="8" t="s">
        <v>16</v>
      </c>
      <c r="B3212" s="17" t="str">
        <f>VLOOKUP(A3212, '기본   '!$A:$B, 2, FALSE)</f>
        <v xml:space="preserve"> </v>
      </c>
      <c r="C3212" s="1" t="s">
        <v>16</v>
      </c>
      <c r="D3212" s="2" t="str">
        <f>VLOOKUP(C3212, '기본   '!$A:$B, 2, FALSE)</f>
        <v xml:space="preserve"> </v>
      </c>
      <c r="E3212" s="1" t="s">
        <v>16</v>
      </c>
      <c r="F3212" s="2" t="str">
        <f>VLOOKUP(E3212, '기본   '!$A:$B, 2, FALSE)</f>
        <v xml:space="preserve"> </v>
      </c>
      <c r="G3212" s="1" t="s">
        <v>16</v>
      </c>
      <c r="H3212" s="2" t="str">
        <f>VLOOKUP(G3212, '기본   '!$A:$B, 2, FALSE)</f>
        <v xml:space="preserve"> </v>
      </c>
      <c r="I3212" s="1" t="s">
        <v>16</v>
      </c>
      <c r="J3212" s="2" t="str">
        <f>VLOOKUP(I3212, '기본   '!$A:$B, 2, FALSE)</f>
        <v xml:space="preserve"> </v>
      </c>
      <c r="K3212" s="1" t="s">
        <v>16</v>
      </c>
      <c r="L3212" s="2" t="str">
        <f>VLOOKUP(K3212, '기본   '!$A:$B, 2, FALSE)</f>
        <v xml:space="preserve"> </v>
      </c>
      <c r="M3212" s="1" t="s">
        <v>16</v>
      </c>
    </row>
    <row r="3213" spans="1:13">
      <c r="A3213" s="8" t="s">
        <v>16</v>
      </c>
      <c r="B3213" s="17" t="str">
        <f>VLOOKUP(A3213, '기본   '!$A:$B, 2, FALSE)</f>
        <v xml:space="preserve"> </v>
      </c>
      <c r="C3213" s="1" t="s">
        <v>16</v>
      </c>
      <c r="D3213" s="2" t="str">
        <f>VLOOKUP(C3213, '기본   '!$A:$B, 2, FALSE)</f>
        <v xml:space="preserve"> </v>
      </c>
      <c r="E3213" s="1" t="s">
        <v>16</v>
      </c>
      <c r="F3213" s="2" t="str">
        <f>VLOOKUP(E3213, '기본   '!$A:$B, 2, FALSE)</f>
        <v xml:space="preserve"> </v>
      </c>
      <c r="G3213" s="1" t="s">
        <v>16</v>
      </c>
      <c r="H3213" s="2" t="str">
        <f>VLOOKUP(G3213, '기본   '!$A:$B, 2, FALSE)</f>
        <v xml:space="preserve"> </v>
      </c>
      <c r="I3213" s="1" t="s">
        <v>16</v>
      </c>
      <c r="J3213" s="2" t="str">
        <f>VLOOKUP(I3213, '기본   '!$A:$B, 2, FALSE)</f>
        <v xml:space="preserve"> </v>
      </c>
      <c r="K3213" s="1" t="s">
        <v>16</v>
      </c>
      <c r="L3213" s="2" t="str">
        <f>VLOOKUP(K3213, '기본   '!$A:$B, 2, FALSE)</f>
        <v xml:space="preserve"> </v>
      </c>
      <c r="M3213" s="1" t="s">
        <v>16</v>
      </c>
    </row>
    <row r="3214" spans="1:13">
      <c r="A3214" s="8" t="s">
        <v>16</v>
      </c>
      <c r="B3214" s="17" t="str">
        <f>VLOOKUP(A3214, '기본   '!$A:$B, 2, FALSE)</f>
        <v xml:space="preserve"> </v>
      </c>
      <c r="C3214" s="1" t="s">
        <v>16</v>
      </c>
      <c r="D3214" s="2" t="str">
        <f>VLOOKUP(C3214, '기본   '!$A:$B, 2, FALSE)</f>
        <v xml:space="preserve"> </v>
      </c>
      <c r="E3214" s="1" t="s">
        <v>16</v>
      </c>
      <c r="F3214" s="2" t="str">
        <f>VLOOKUP(E3214, '기본   '!$A:$B, 2, FALSE)</f>
        <v xml:space="preserve"> </v>
      </c>
      <c r="G3214" s="1" t="s">
        <v>16</v>
      </c>
      <c r="H3214" s="2" t="str">
        <f>VLOOKUP(G3214, '기본   '!$A:$B, 2, FALSE)</f>
        <v xml:space="preserve"> </v>
      </c>
      <c r="I3214" s="1" t="s">
        <v>16</v>
      </c>
      <c r="J3214" s="2" t="str">
        <f>VLOOKUP(I3214, '기본   '!$A:$B, 2, FALSE)</f>
        <v xml:space="preserve"> </v>
      </c>
      <c r="K3214" s="1" t="s">
        <v>16</v>
      </c>
      <c r="L3214" s="2" t="str">
        <f>VLOOKUP(K3214, '기본   '!$A:$B, 2, FALSE)</f>
        <v xml:space="preserve"> </v>
      </c>
      <c r="M3214" s="1" t="s">
        <v>16</v>
      </c>
    </row>
    <row r="3215" spans="1:13">
      <c r="A3215" s="8" t="s">
        <v>16</v>
      </c>
      <c r="B3215" s="17" t="str">
        <f>VLOOKUP(A3215, '기본   '!$A:$B, 2, FALSE)</f>
        <v xml:space="preserve"> </v>
      </c>
      <c r="C3215" s="1" t="s">
        <v>16</v>
      </c>
      <c r="D3215" s="2" t="str">
        <f>VLOOKUP(C3215, '기본   '!$A:$B, 2, FALSE)</f>
        <v xml:space="preserve"> </v>
      </c>
      <c r="E3215" s="1" t="s">
        <v>16</v>
      </c>
      <c r="F3215" s="2" t="str">
        <f>VLOOKUP(E3215, '기본   '!$A:$B, 2, FALSE)</f>
        <v xml:space="preserve"> </v>
      </c>
      <c r="G3215" s="1" t="s">
        <v>16</v>
      </c>
      <c r="H3215" s="2" t="str">
        <f>VLOOKUP(G3215, '기본   '!$A:$B, 2, FALSE)</f>
        <v xml:space="preserve"> </v>
      </c>
      <c r="I3215" s="1" t="s">
        <v>16</v>
      </c>
      <c r="J3215" s="2" t="str">
        <f>VLOOKUP(I3215, '기본   '!$A:$B, 2, FALSE)</f>
        <v xml:space="preserve"> </v>
      </c>
      <c r="K3215" s="1" t="s">
        <v>16</v>
      </c>
      <c r="L3215" s="2" t="str">
        <f>VLOOKUP(K3215, '기본   '!$A:$B, 2, FALSE)</f>
        <v xml:space="preserve"> </v>
      </c>
      <c r="M3215" s="1" t="s">
        <v>16</v>
      </c>
    </row>
    <row r="3216" spans="1:13">
      <c r="A3216" s="8" t="s">
        <v>16</v>
      </c>
      <c r="B3216" s="17" t="str">
        <f>VLOOKUP(A3216, '기본   '!$A:$B, 2, FALSE)</f>
        <v xml:space="preserve"> </v>
      </c>
      <c r="C3216" s="1" t="s">
        <v>16</v>
      </c>
      <c r="D3216" s="2" t="str">
        <f>VLOOKUP(C3216, '기본   '!$A:$B, 2, FALSE)</f>
        <v xml:space="preserve"> </v>
      </c>
      <c r="E3216" s="1" t="s">
        <v>16</v>
      </c>
      <c r="F3216" s="2" t="str">
        <f>VLOOKUP(E3216, '기본   '!$A:$B, 2, FALSE)</f>
        <v xml:space="preserve"> </v>
      </c>
      <c r="G3216" s="1" t="s">
        <v>16</v>
      </c>
      <c r="H3216" s="2" t="str">
        <f>VLOOKUP(G3216, '기본   '!$A:$B, 2, FALSE)</f>
        <v xml:space="preserve"> </v>
      </c>
      <c r="I3216" s="1" t="s">
        <v>16</v>
      </c>
      <c r="J3216" s="2" t="str">
        <f>VLOOKUP(I3216, '기본   '!$A:$B, 2, FALSE)</f>
        <v xml:space="preserve"> </v>
      </c>
      <c r="K3216" s="1" t="s">
        <v>16</v>
      </c>
      <c r="L3216" s="2" t="str">
        <f>VLOOKUP(K3216, '기본   '!$A:$B, 2, FALSE)</f>
        <v xml:space="preserve"> </v>
      </c>
      <c r="M3216" s="1" t="s">
        <v>16</v>
      </c>
    </row>
    <row r="3217" spans="1:13">
      <c r="A3217" s="8" t="s">
        <v>16</v>
      </c>
      <c r="B3217" s="17" t="str">
        <f>VLOOKUP(A3217, '기본   '!$A:$B, 2, FALSE)</f>
        <v xml:space="preserve"> </v>
      </c>
      <c r="C3217" s="1" t="s">
        <v>16</v>
      </c>
      <c r="D3217" s="2" t="str">
        <f>VLOOKUP(C3217, '기본   '!$A:$B, 2, FALSE)</f>
        <v xml:space="preserve"> </v>
      </c>
      <c r="E3217" s="1" t="s">
        <v>16</v>
      </c>
      <c r="F3217" s="2" t="str">
        <f>VLOOKUP(E3217, '기본   '!$A:$B, 2, FALSE)</f>
        <v xml:space="preserve"> </v>
      </c>
      <c r="G3217" s="1" t="s">
        <v>16</v>
      </c>
      <c r="H3217" s="2" t="str">
        <f>VLOOKUP(G3217, '기본   '!$A:$B, 2, FALSE)</f>
        <v xml:space="preserve"> </v>
      </c>
      <c r="I3217" s="1" t="s">
        <v>16</v>
      </c>
      <c r="J3217" s="2" t="str">
        <f>VLOOKUP(I3217, '기본   '!$A:$B, 2, FALSE)</f>
        <v xml:space="preserve"> </v>
      </c>
      <c r="K3217" s="1" t="s">
        <v>16</v>
      </c>
      <c r="L3217" s="2" t="str">
        <f>VLOOKUP(K3217, '기본   '!$A:$B, 2, FALSE)</f>
        <v xml:space="preserve"> </v>
      </c>
      <c r="M3217" s="1" t="s">
        <v>16</v>
      </c>
    </row>
    <row r="3218" spans="1:13">
      <c r="A3218" s="8" t="s">
        <v>16</v>
      </c>
      <c r="B3218" s="17" t="str">
        <f>VLOOKUP(A3218, '기본   '!$A:$B, 2, FALSE)</f>
        <v xml:space="preserve"> </v>
      </c>
      <c r="C3218" s="1" t="s">
        <v>16</v>
      </c>
      <c r="D3218" s="2" t="str">
        <f>VLOOKUP(C3218, '기본   '!$A:$B, 2, FALSE)</f>
        <v xml:space="preserve"> </v>
      </c>
      <c r="E3218" s="1" t="s">
        <v>16</v>
      </c>
      <c r="F3218" s="2" t="str">
        <f>VLOOKUP(E3218, '기본   '!$A:$B, 2, FALSE)</f>
        <v xml:space="preserve"> </v>
      </c>
      <c r="G3218" s="1" t="s">
        <v>16</v>
      </c>
      <c r="H3218" s="2" t="str">
        <f>VLOOKUP(G3218, '기본   '!$A:$B, 2, FALSE)</f>
        <v xml:space="preserve"> </v>
      </c>
      <c r="I3218" s="1" t="s">
        <v>16</v>
      </c>
      <c r="J3218" s="2" t="str">
        <f>VLOOKUP(I3218, '기본   '!$A:$B, 2, FALSE)</f>
        <v xml:space="preserve"> </v>
      </c>
      <c r="K3218" s="1" t="s">
        <v>16</v>
      </c>
      <c r="L3218" s="2" t="str">
        <f>VLOOKUP(K3218, '기본   '!$A:$B, 2, FALSE)</f>
        <v xml:space="preserve"> </v>
      </c>
      <c r="M3218" s="1" t="s">
        <v>16</v>
      </c>
    </row>
    <row r="3219" spans="1:13">
      <c r="A3219" s="8" t="s">
        <v>16</v>
      </c>
      <c r="B3219" s="17" t="str">
        <f>VLOOKUP(A3219, '기본   '!$A:$B, 2, FALSE)</f>
        <v xml:space="preserve"> </v>
      </c>
      <c r="C3219" s="1" t="s">
        <v>16</v>
      </c>
      <c r="D3219" s="2" t="str">
        <f>VLOOKUP(C3219, '기본   '!$A:$B, 2, FALSE)</f>
        <v xml:space="preserve"> </v>
      </c>
      <c r="E3219" s="1" t="s">
        <v>16</v>
      </c>
      <c r="F3219" s="2" t="str">
        <f>VLOOKUP(E3219, '기본   '!$A:$B, 2, FALSE)</f>
        <v xml:space="preserve"> </v>
      </c>
      <c r="G3219" s="1" t="s">
        <v>16</v>
      </c>
      <c r="H3219" s="2" t="str">
        <f>VLOOKUP(G3219, '기본   '!$A:$B, 2, FALSE)</f>
        <v xml:space="preserve"> </v>
      </c>
      <c r="I3219" s="1" t="s">
        <v>16</v>
      </c>
      <c r="J3219" s="2" t="str">
        <f>VLOOKUP(I3219, '기본   '!$A:$B, 2, FALSE)</f>
        <v xml:space="preserve"> </v>
      </c>
      <c r="K3219" s="1" t="s">
        <v>16</v>
      </c>
      <c r="L3219" s="2" t="str">
        <f>VLOOKUP(K3219, '기본   '!$A:$B, 2, FALSE)</f>
        <v xml:space="preserve"> </v>
      </c>
      <c r="M3219" s="1" t="s">
        <v>16</v>
      </c>
    </row>
    <row r="3220" spans="1:13">
      <c r="A3220" s="8" t="s">
        <v>16</v>
      </c>
      <c r="B3220" s="17" t="str">
        <f>VLOOKUP(A3220, '기본   '!$A:$B, 2, FALSE)</f>
        <v xml:space="preserve"> </v>
      </c>
      <c r="C3220" s="1" t="s">
        <v>16</v>
      </c>
      <c r="D3220" s="2" t="str">
        <f>VLOOKUP(C3220, '기본   '!$A:$B, 2, FALSE)</f>
        <v xml:space="preserve"> </v>
      </c>
      <c r="E3220" s="1" t="s">
        <v>16</v>
      </c>
      <c r="F3220" s="2" t="str">
        <f>VLOOKUP(E3220, '기본   '!$A:$B, 2, FALSE)</f>
        <v xml:space="preserve"> </v>
      </c>
      <c r="G3220" s="1" t="s">
        <v>16</v>
      </c>
      <c r="H3220" s="2" t="str">
        <f>VLOOKUP(G3220, '기본   '!$A:$B, 2, FALSE)</f>
        <v xml:space="preserve"> </v>
      </c>
      <c r="I3220" s="1" t="s">
        <v>16</v>
      </c>
      <c r="J3220" s="2" t="str">
        <f>VLOOKUP(I3220, '기본   '!$A:$B, 2, FALSE)</f>
        <v xml:space="preserve"> </v>
      </c>
      <c r="K3220" s="1" t="s">
        <v>16</v>
      </c>
      <c r="L3220" s="2" t="str">
        <f>VLOOKUP(K3220, '기본   '!$A:$B, 2, FALSE)</f>
        <v xml:space="preserve"> </v>
      </c>
      <c r="M3220" s="1" t="s">
        <v>16</v>
      </c>
    </row>
    <row r="3221" spans="1:13">
      <c r="A3221" s="8" t="s">
        <v>16</v>
      </c>
      <c r="B3221" s="17" t="str">
        <f>VLOOKUP(A3221, '기본   '!$A:$B, 2, FALSE)</f>
        <v xml:space="preserve"> </v>
      </c>
      <c r="C3221" s="1" t="s">
        <v>16</v>
      </c>
      <c r="D3221" s="2" t="str">
        <f>VLOOKUP(C3221, '기본   '!$A:$B, 2, FALSE)</f>
        <v xml:space="preserve"> </v>
      </c>
      <c r="E3221" s="1" t="s">
        <v>16</v>
      </c>
      <c r="F3221" s="2" t="str">
        <f>VLOOKUP(E3221, '기본   '!$A:$B, 2, FALSE)</f>
        <v xml:space="preserve"> </v>
      </c>
      <c r="G3221" s="1" t="s">
        <v>16</v>
      </c>
      <c r="H3221" s="2" t="str">
        <f>VLOOKUP(G3221, '기본   '!$A:$B, 2, FALSE)</f>
        <v xml:space="preserve"> </v>
      </c>
      <c r="I3221" s="1" t="s">
        <v>16</v>
      </c>
      <c r="J3221" s="2" t="str">
        <f>VLOOKUP(I3221, '기본   '!$A:$B, 2, FALSE)</f>
        <v xml:space="preserve"> </v>
      </c>
      <c r="K3221" s="1" t="s">
        <v>16</v>
      </c>
      <c r="L3221" s="2" t="str">
        <f>VLOOKUP(K3221, '기본   '!$A:$B, 2, FALSE)</f>
        <v xml:space="preserve"> </v>
      </c>
      <c r="M3221" s="1" t="s">
        <v>16</v>
      </c>
    </row>
    <row r="3222" spans="1:13">
      <c r="A3222" s="8" t="s">
        <v>16</v>
      </c>
      <c r="B3222" s="17" t="str">
        <f>VLOOKUP(A3222, '기본   '!$A:$B, 2, FALSE)</f>
        <v xml:space="preserve"> </v>
      </c>
      <c r="C3222" s="1" t="s">
        <v>16</v>
      </c>
      <c r="D3222" s="2" t="str">
        <f>VLOOKUP(C3222, '기본   '!$A:$B, 2, FALSE)</f>
        <v xml:space="preserve"> </v>
      </c>
      <c r="E3222" s="1" t="s">
        <v>16</v>
      </c>
      <c r="F3222" s="2" t="str">
        <f>VLOOKUP(E3222, '기본   '!$A:$B, 2, FALSE)</f>
        <v xml:space="preserve"> </v>
      </c>
      <c r="G3222" s="1" t="s">
        <v>16</v>
      </c>
      <c r="H3222" s="2" t="str">
        <f>VLOOKUP(G3222, '기본   '!$A:$B, 2, FALSE)</f>
        <v xml:space="preserve"> </v>
      </c>
      <c r="I3222" s="1" t="s">
        <v>16</v>
      </c>
      <c r="J3222" s="2" t="str">
        <f>VLOOKUP(I3222, '기본   '!$A:$B, 2, FALSE)</f>
        <v xml:space="preserve"> </v>
      </c>
      <c r="K3222" s="1" t="s">
        <v>16</v>
      </c>
      <c r="L3222" s="2" t="str">
        <f>VLOOKUP(K3222, '기본   '!$A:$B, 2, FALSE)</f>
        <v xml:space="preserve"> </v>
      </c>
      <c r="M3222" s="1" t="s">
        <v>16</v>
      </c>
    </row>
    <row r="3223" spans="1:13">
      <c r="A3223" s="8" t="s">
        <v>16</v>
      </c>
      <c r="B3223" s="17" t="str">
        <f>VLOOKUP(A3223, '기본   '!$A:$B, 2, FALSE)</f>
        <v xml:space="preserve"> </v>
      </c>
      <c r="C3223" s="1" t="s">
        <v>16</v>
      </c>
      <c r="D3223" s="2" t="str">
        <f>VLOOKUP(C3223, '기본   '!$A:$B, 2, FALSE)</f>
        <v xml:space="preserve"> </v>
      </c>
      <c r="E3223" s="1" t="s">
        <v>16</v>
      </c>
      <c r="F3223" s="2" t="str">
        <f>VLOOKUP(E3223, '기본   '!$A:$B, 2, FALSE)</f>
        <v xml:space="preserve"> </v>
      </c>
      <c r="G3223" s="1" t="s">
        <v>16</v>
      </c>
      <c r="H3223" s="2" t="str">
        <f>VLOOKUP(G3223, '기본   '!$A:$B, 2, FALSE)</f>
        <v xml:space="preserve"> </v>
      </c>
      <c r="I3223" s="1" t="s">
        <v>16</v>
      </c>
      <c r="J3223" s="2" t="str">
        <f>VLOOKUP(I3223, '기본   '!$A:$B, 2, FALSE)</f>
        <v xml:space="preserve"> </v>
      </c>
      <c r="K3223" s="1" t="s">
        <v>16</v>
      </c>
      <c r="L3223" s="2" t="str">
        <f>VLOOKUP(K3223, '기본   '!$A:$B, 2, FALSE)</f>
        <v xml:space="preserve"> </v>
      </c>
      <c r="M3223" s="1" t="s">
        <v>16</v>
      </c>
    </row>
    <row r="3224" spans="1:13">
      <c r="A3224" s="8" t="s">
        <v>16</v>
      </c>
      <c r="B3224" s="17" t="str">
        <f>VLOOKUP(A3224, '기본   '!$A:$B, 2, FALSE)</f>
        <v xml:space="preserve"> </v>
      </c>
      <c r="C3224" s="1" t="s">
        <v>16</v>
      </c>
      <c r="D3224" s="2" t="str">
        <f>VLOOKUP(C3224, '기본   '!$A:$B, 2, FALSE)</f>
        <v xml:space="preserve"> </v>
      </c>
      <c r="E3224" s="1" t="s">
        <v>16</v>
      </c>
      <c r="F3224" s="2" t="str">
        <f>VLOOKUP(E3224, '기본   '!$A:$B, 2, FALSE)</f>
        <v xml:space="preserve"> </v>
      </c>
      <c r="G3224" s="1" t="s">
        <v>16</v>
      </c>
      <c r="H3224" s="2" t="str">
        <f>VLOOKUP(G3224, '기본   '!$A:$B, 2, FALSE)</f>
        <v xml:space="preserve"> </v>
      </c>
      <c r="I3224" s="1" t="s">
        <v>16</v>
      </c>
      <c r="J3224" s="2" t="str">
        <f>VLOOKUP(I3224, '기본   '!$A:$B, 2, FALSE)</f>
        <v xml:space="preserve"> </v>
      </c>
      <c r="K3224" s="1" t="s">
        <v>16</v>
      </c>
      <c r="L3224" s="2" t="str">
        <f>VLOOKUP(K3224, '기본   '!$A:$B, 2, FALSE)</f>
        <v xml:space="preserve"> </v>
      </c>
      <c r="M3224" s="1" t="s">
        <v>16</v>
      </c>
    </row>
    <row r="3225" spans="1:13">
      <c r="A3225" s="8" t="s">
        <v>16</v>
      </c>
      <c r="B3225" s="17" t="str">
        <f>VLOOKUP(A3225, '기본   '!$A:$B, 2, FALSE)</f>
        <v xml:space="preserve"> </v>
      </c>
      <c r="C3225" s="1" t="s">
        <v>16</v>
      </c>
      <c r="D3225" s="2" t="str">
        <f>VLOOKUP(C3225, '기본   '!$A:$B, 2, FALSE)</f>
        <v xml:space="preserve"> </v>
      </c>
      <c r="E3225" s="1" t="s">
        <v>16</v>
      </c>
      <c r="F3225" s="2" t="str">
        <f>VLOOKUP(E3225, '기본   '!$A:$B, 2, FALSE)</f>
        <v xml:space="preserve"> </v>
      </c>
      <c r="G3225" s="1" t="s">
        <v>16</v>
      </c>
      <c r="H3225" s="2" t="str">
        <f>VLOOKUP(G3225, '기본   '!$A:$B, 2, FALSE)</f>
        <v xml:space="preserve"> </v>
      </c>
      <c r="I3225" s="1" t="s">
        <v>16</v>
      </c>
      <c r="J3225" s="2" t="str">
        <f>VLOOKUP(I3225, '기본   '!$A:$B, 2, FALSE)</f>
        <v xml:space="preserve"> </v>
      </c>
      <c r="K3225" s="1" t="s">
        <v>16</v>
      </c>
      <c r="L3225" s="2" t="str">
        <f>VLOOKUP(K3225, '기본   '!$A:$B, 2, FALSE)</f>
        <v xml:space="preserve"> </v>
      </c>
      <c r="M3225" s="1" t="s">
        <v>16</v>
      </c>
    </row>
    <row r="3226" spans="1:13">
      <c r="A3226" s="8" t="s">
        <v>16</v>
      </c>
      <c r="B3226" s="17" t="str">
        <f>VLOOKUP(A3226, '기본   '!$A:$B, 2, FALSE)</f>
        <v xml:space="preserve"> </v>
      </c>
      <c r="C3226" s="1" t="s">
        <v>16</v>
      </c>
      <c r="D3226" s="2" t="str">
        <f>VLOOKUP(C3226, '기본   '!$A:$B, 2, FALSE)</f>
        <v xml:space="preserve"> </v>
      </c>
      <c r="E3226" s="1" t="s">
        <v>16</v>
      </c>
      <c r="F3226" s="2" t="str">
        <f>VLOOKUP(E3226, '기본   '!$A:$B, 2, FALSE)</f>
        <v xml:space="preserve"> </v>
      </c>
      <c r="G3226" s="1" t="s">
        <v>16</v>
      </c>
      <c r="H3226" s="2" t="str">
        <f>VLOOKUP(G3226, '기본   '!$A:$B, 2, FALSE)</f>
        <v xml:space="preserve"> </v>
      </c>
      <c r="I3226" s="1" t="s">
        <v>16</v>
      </c>
      <c r="J3226" s="2" t="str">
        <f>VLOOKUP(I3226, '기본   '!$A:$B, 2, FALSE)</f>
        <v xml:space="preserve"> </v>
      </c>
      <c r="K3226" s="1" t="s">
        <v>16</v>
      </c>
      <c r="L3226" s="2" t="str">
        <f>VLOOKUP(K3226, '기본   '!$A:$B, 2, FALSE)</f>
        <v xml:space="preserve"> </v>
      </c>
      <c r="M3226" s="1" t="s">
        <v>16</v>
      </c>
    </row>
    <row r="3227" spans="1:13">
      <c r="A3227" s="8" t="s">
        <v>16</v>
      </c>
      <c r="B3227" s="17" t="str">
        <f>VLOOKUP(A3227, '기본   '!$A:$B, 2, FALSE)</f>
        <v xml:space="preserve"> </v>
      </c>
      <c r="C3227" s="1" t="s">
        <v>16</v>
      </c>
      <c r="D3227" s="2" t="str">
        <f>VLOOKUP(C3227, '기본   '!$A:$B, 2, FALSE)</f>
        <v xml:space="preserve"> </v>
      </c>
      <c r="E3227" s="1" t="s">
        <v>16</v>
      </c>
      <c r="F3227" s="2" t="str">
        <f>VLOOKUP(E3227, '기본   '!$A:$B, 2, FALSE)</f>
        <v xml:space="preserve"> </v>
      </c>
      <c r="G3227" s="1" t="s">
        <v>16</v>
      </c>
      <c r="H3227" s="2" t="str">
        <f>VLOOKUP(G3227, '기본   '!$A:$B, 2, FALSE)</f>
        <v xml:space="preserve"> </v>
      </c>
      <c r="I3227" s="1" t="s">
        <v>16</v>
      </c>
      <c r="J3227" s="2" t="str">
        <f>VLOOKUP(I3227, '기본   '!$A:$B, 2, FALSE)</f>
        <v xml:space="preserve"> </v>
      </c>
      <c r="K3227" s="1" t="s">
        <v>16</v>
      </c>
      <c r="L3227" s="2" t="str">
        <f>VLOOKUP(K3227, '기본   '!$A:$B, 2, FALSE)</f>
        <v xml:space="preserve"> </v>
      </c>
      <c r="M3227" s="1" t="s">
        <v>16</v>
      </c>
    </row>
    <row r="3228" spans="1:13">
      <c r="A3228" s="8" t="s">
        <v>16</v>
      </c>
      <c r="B3228" s="17" t="str">
        <f>VLOOKUP(A3228, '기본   '!$A:$B, 2, FALSE)</f>
        <v xml:space="preserve"> </v>
      </c>
      <c r="C3228" s="1" t="s">
        <v>16</v>
      </c>
      <c r="D3228" s="2" t="str">
        <f>VLOOKUP(C3228, '기본   '!$A:$B, 2, FALSE)</f>
        <v xml:space="preserve"> </v>
      </c>
      <c r="E3228" s="1" t="s">
        <v>16</v>
      </c>
      <c r="F3228" s="2" t="str">
        <f>VLOOKUP(E3228, '기본   '!$A:$B, 2, FALSE)</f>
        <v xml:space="preserve"> </v>
      </c>
      <c r="G3228" s="1" t="s">
        <v>16</v>
      </c>
      <c r="H3228" s="2" t="str">
        <f>VLOOKUP(G3228, '기본   '!$A:$B, 2, FALSE)</f>
        <v xml:space="preserve"> </v>
      </c>
      <c r="I3228" s="1" t="s">
        <v>16</v>
      </c>
      <c r="J3228" s="2" t="str">
        <f>VLOOKUP(I3228, '기본   '!$A:$B, 2, FALSE)</f>
        <v xml:space="preserve"> </v>
      </c>
      <c r="K3228" s="1" t="s">
        <v>16</v>
      </c>
      <c r="L3228" s="2" t="str">
        <f>VLOOKUP(K3228, '기본   '!$A:$B, 2, FALSE)</f>
        <v xml:space="preserve"> </v>
      </c>
      <c r="M3228" s="1" t="s">
        <v>16</v>
      </c>
    </row>
    <row r="3229" spans="1:13">
      <c r="A3229" s="8" t="s">
        <v>16</v>
      </c>
      <c r="B3229" s="17" t="str">
        <f>VLOOKUP(A3229, '기본   '!$A:$B, 2, FALSE)</f>
        <v xml:space="preserve"> </v>
      </c>
      <c r="C3229" s="1" t="s">
        <v>16</v>
      </c>
      <c r="D3229" s="2" t="str">
        <f>VLOOKUP(C3229, '기본   '!$A:$B, 2, FALSE)</f>
        <v xml:space="preserve"> </v>
      </c>
      <c r="E3229" s="1" t="s">
        <v>16</v>
      </c>
      <c r="F3229" s="2" t="str">
        <f>VLOOKUP(E3229, '기본   '!$A:$B, 2, FALSE)</f>
        <v xml:space="preserve"> </v>
      </c>
      <c r="G3229" s="1" t="s">
        <v>16</v>
      </c>
      <c r="H3229" s="2" t="str">
        <f>VLOOKUP(G3229, '기본   '!$A:$B, 2, FALSE)</f>
        <v xml:space="preserve"> </v>
      </c>
      <c r="I3229" s="1" t="s">
        <v>16</v>
      </c>
      <c r="J3229" s="2" t="str">
        <f>VLOOKUP(I3229, '기본   '!$A:$B, 2, FALSE)</f>
        <v xml:space="preserve"> </v>
      </c>
      <c r="K3229" s="1" t="s">
        <v>16</v>
      </c>
      <c r="L3229" s="2" t="str">
        <f>VLOOKUP(K3229, '기본   '!$A:$B, 2, FALSE)</f>
        <v xml:space="preserve"> </v>
      </c>
      <c r="M3229" s="1" t="s">
        <v>16</v>
      </c>
    </row>
    <row r="3230" spans="1:13">
      <c r="A3230" s="8" t="s">
        <v>16</v>
      </c>
      <c r="B3230" s="17" t="str">
        <f>VLOOKUP(A3230, '기본   '!$A:$B, 2, FALSE)</f>
        <v xml:space="preserve"> </v>
      </c>
      <c r="C3230" s="1" t="s">
        <v>16</v>
      </c>
      <c r="D3230" s="2" t="str">
        <f>VLOOKUP(C3230, '기본   '!$A:$B, 2, FALSE)</f>
        <v xml:space="preserve"> </v>
      </c>
      <c r="E3230" s="1" t="s">
        <v>16</v>
      </c>
      <c r="F3230" s="2" t="str">
        <f>VLOOKUP(E3230, '기본   '!$A:$B, 2, FALSE)</f>
        <v xml:space="preserve"> </v>
      </c>
      <c r="G3230" s="1" t="s">
        <v>16</v>
      </c>
      <c r="H3230" s="2" t="str">
        <f>VLOOKUP(G3230, '기본   '!$A:$B, 2, FALSE)</f>
        <v xml:space="preserve"> </v>
      </c>
      <c r="I3230" s="1" t="s">
        <v>16</v>
      </c>
      <c r="J3230" s="2" t="str">
        <f>VLOOKUP(I3230, '기본   '!$A:$B, 2, FALSE)</f>
        <v xml:space="preserve"> </v>
      </c>
      <c r="K3230" s="1" t="s">
        <v>16</v>
      </c>
      <c r="L3230" s="2" t="str">
        <f>VLOOKUP(K3230, '기본   '!$A:$B, 2, FALSE)</f>
        <v xml:space="preserve"> </v>
      </c>
      <c r="M3230" s="1" t="s">
        <v>16</v>
      </c>
    </row>
    <row r="3231" spans="1:13">
      <c r="A3231" s="8" t="s">
        <v>16</v>
      </c>
      <c r="B3231" s="17" t="str">
        <f>VLOOKUP(A3231, '기본   '!$A:$B, 2, FALSE)</f>
        <v xml:space="preserve"> </v>
      </c>
      <c r="C3231" s="1" t="s">
        <v>16</v>
      </c>
      <c r="D3231" s="2" t="str">
        <f>VLOOKUP(C3231, '기본   '!$A:$B, 2, FALSE)</f>
        <v xml:space="preserve"> </v>
      </c>
      <c r="E3231" s="1" t="s">
        <v>16</v>
      </c>
      <c r="F3231" s="2" t="str">
        <f>VLOOKUP(E3231, '기본   '!$A:$B, 2, FALSE)</f>
        <v xml:space="preserve"> </v>
      </c>
      <c r="G3231" s="1" t="s">
        <v>16</v>
      </c>
      <c r="H3231" s="2" t="str">
        <f>VLOOKUP(G3231, '기본   '!$A:$B, 2, FALSE)</f>
        <v xml:space="preserve"> </v>
      </c>
      <c r="I3231" s="1" t="s">
        <v>16</v>
      </c>
      <c r="J3231" s="2" t="str">
        <f>VLOOKUP(I3231, '기본   '!$A:$B, 2, FALSE)</f>
        <v xml:space="preserve"> </v>
      </c>
      <c r="K3231" s="1" t="s">
        <v>16</v>
      </c>
      <c r="L3231" s="2" t="str">
        <f>VLOOKUP(K3231, '기본   '!$A:$B, 2, FALSE)</f>
        <v xml:space="preserve"> </v>
      </c>
      <c r="M3231" s="1" t="s">
        <v>16</v>
      </c>
    </row>
    <row r="3232" spans="1:13">
      <c r="A3232" s="8" t="s">
        <v>16</v>
      </c>
      <c r="B3232" s="17" t="str">
        <f>VLOOKUP(A3232, '기본   '!$A:$B, 2, FALSE)</f>
        <v xml:space="preserve"> </v>
      </c>
      <c r="C3232" s="1" t="s">
        <v>16</v>
      </c>
      <c r="D3232" s="2" t="str">
        <f>VLOOKUP(C3232, '기본   '!$A:$B, 2, FALSE)</f>
        <v xml:space="preserve"> </v>
      </c>
      <c r="E3232" s="1" t="s">
        <v>16</v>
      </c>
      <c r="F3232" s="2" t="str">
        <f>VLOOKUP(E3232, '기본   '!$A:$B, 2, FALSE)</f>
        <v xml:space="preserve"> </v>
      </c>
      <c r="G3232" s="1" t="s">
        <v>16</v>
      </c>
      <c r="H3232" s="2" t="str">
        <f>VLOOKUP(G3232, '기본   '!$A:$B, 2, FALSE)</f>
        <v xml:space="preserve"> </v>
      </c>
      <c r="I3232" s="1" t="s">
        <v>16</v>
      </c>
      <c r="J3232" s="2" t="str">
        <f>VLOOKUP(I3232, '기본   '!$A:$B, 2, FALSE)</f>
        <v xml:space="preserve"> </v>
      </c>
      <c r="K3232" s="1" t="s">
        <v>16</v>
      </c>
      <c r="L3232" s="2" t="str">
        <f>VLOOKUP(K3232, '기본   '!$A:$B, 2, FALSE)</f>
        <v xml:space="preserve"> </v>
      </c>
      <c r="M3232" s="1" t="s">
        <v>16</v>
      </c>
    </row>
    <row r="3233" spans="1:13">
      <c r="A3233" s="8" t="s">
        <v>16</v>
      </c>
      <c r="B3233" s="17" t="str">
        <f>VLOOKUP(A3233, '기본   '!$A:$B, 2, FALSE)</f>
        <v xml:space="preserve"> </v>
      </c>
      <c r="C3233" s="1" t="s">
        <v>16</v>
      </c>
      <c r="D3233" s="2" t="str">
        <f>VLOOKUP(C3233, '기본   '!$A:$B, 2, FALSE)</f>
        <v xml:space="preserve"> </v>
      </c>
      <c r="E3233" s="1" t="s">
        <v>16</v>
      </c>
      <c r="F3233" s="2" t="str">
        <f>VLOOKUP(E3233, '기본   '!$A:$B, 2, FALSE)</f>
        <v xml:space="preserve"> </v>
      </c>
      <c r="G3233" s="1" t="s">
        <v>16</v>
      </c>
      <c r="H3233" s="2" t="str">
        <f>VLOOKUP(G3233, '기본   '!$A:$B, 2, FALSE)</f>
        <v xml:space="preserve"> </v>
      </c>
      <c r="I3233" s="1" t="s">
        <v>16</v>
      </c>
      <c r="J3233" s="2" t="str">
        <f>VLOOKUP(I3233, '기본   '!$A:$B, 2, FALSE)</f>
        <v xml:space="preserve"> </v>
      </c>
      <c r="K3233" s="1" t="s">
        <v>16</v>
      </c>
      <c r="L3233" s="2" t="str">
        <f>VLOOKUP(K3233, '기본   '!$A:$B, 2, FALSE)</f>
        <v xml:space="preserve"> </v>
      </c>
      <c r="M3233" s="1" t="s">
        <v>16</v>
      </c>
    </row>
    <row r="3234" spans="1:13">
      <c r="A3234" s="8" t="s">
        <v>16</v>
      </c>
      <c r="B3234" s="17" t="str">
        <f>VLOOKUP(A3234, '기본   '!$A:$B, 2, FALSE)</f>
        <v xml:space="preserve"> </v>
      </c>
      <c r="C3234" s="1" t="s">
        <v>16</v>
      </c>
      <c r="D3234" s="2" t="str">
        <f>VLOOKUP(C3234, '기본   '!$A:$B, 2, FALSE)</f>
        <v xml:space="preserve"> </v>
      </c>
      <c r="E3234" s="1" t="s">
        <v>16</v>
      </c>
      <c r="F3234" s="2" t="str">
        <f>VLOOKUP(E3234, '기본   '!$A:$B, 2, FALSE)</f>
        <v xml:space="preserve"> </v>
      </c>
      <c r="G3234" s="1" t="s">
        <v>16</v>
      </c>
      <c r="H3234" s="2" t="str">
        <f>VLOOKUP(G3234, '기본   '!$A:$B, 2, FALSE)</f>
        <v xml:space="preserve"> </v>
      </c>
      <c r="I3234" s="1" t="s">
        <v>16</v>
      </c>
      <c r="J3234" s="2" t="str">
        <f>VLOOKUP(I3234, '기본   '!$A:$B, 2, FALSE)</f>
        <v xml:space="preserve"> </v>
      </c>
      <c r="K3234" s="1" t="s">
        <v>16</v>
      </c>
      <c r="L3234" s="2" t="str">
        <f>VLOOKUP(K3234, '기본   '!$A:$B, 2, FALSE)</f>
        <v xml:space="preserve"> </v>
      </c>
      <c r="M3234" s="1" t="s">
        <v>16</v>
      </c>
    </row>
    <row r="3235" spans="1:13">
      <c r="A3235" s="8" t="s">
        <v>16</v>
      </c>
      <c r="B3235" s="17" t="str">
        <f>VLOOKUP(A3235, '기본   '!$A:$B, 2, FALSE)</f>
        <v xml:space="preserve"> </v>
      </c>
      <c r="C3235" s="1" t="s">
        <v>16</v>
      </c>
      <c r="D3235" s="2" t="str">
        <f>VLOOKUP(C3235, '기본   '!$A:$B, 2, FALSE)</f>
        <v xml:space="preserve"> </v>
      </c>
      <c r="E3235" s="1" t="s">
        <v>16</v>
      </c>
      <c r="F3235" s="2" t="str">
        <f>VLOOKUP(E3235, '기본   '!$A:$B, 2, FALSE)</f>
        <v xml:space="preserve"> </v>
      </c>
      <c r="G3235" s="1" t="s">
        <v>16</v>
      </c>
      <c r="H3235" s="2" t="str">
        <f>VLOOKUP(G3235, '기본   '!$A:$B, 2, FALSE)</f>
        <v xml:space="preserve"> </v>
      </c>
      <c r="I3235" s="1" t="s">
        <v>16</v>
      </c>
      <c r="J3235" s="2" t="str">
        <f>VLOOKUP(I3235, '기본   '!$A:$B, 2, FALSE)</f>
        <v xml:space="preserve"> </v>
      </c>
      <c r="K3235" s="1" t="s">
        <v>16</v>
      </c>
      <c r="L3235" s="2" t="str">
        <f>VLOOKUP(K3235, '기본   '!$A:$B, 2, FALSE)</f>
        <v xml:space="preserve"> </v>
      </c>
      <c r="M3235" s="1" t="s">
        <v>16</v>
      </c>
    </row>
    <row r="3236" spans="1:13">
      <c r="A3236" s="8" t="s">
        <v>16</v>
      </c>
      <c r="B3236" s="17" t="str">
        <f>VLOOKUP(A3236, '기본   '!$A:$B, 2, FALSE)</f>
        <v xml:space="preserve"> </v>
      </c>
      <c r="C3236" s="1" t="s">
        <v>16</v>
      </c>
      <c r="D3236" s="2" t="str">
        <f>VLOOKUP(C3236, '기본   '!$A:$B, 2, FALSE)</f>
        <v xml:space="preserve"> </v>
      </c>
      <c r="E3236" s="1" t="s">
        <v>16</v>
      </c>
      <c r="F3236" s="2" t="str">
        <f>VLOOKUP(E3236, '기본   '!$A:$B, 2, FALSE)</f>
        <v xml:space="preserve"> </v>
      </c>
      <c r="G3236" s="1" t="s">
        <v>16</v>
      </c>
      <c r="H3236" s="2" t="str">
        <f>VLOOKUP(G3236, '기본   '!$A:$B, 2, FALSE)</f>
        <v xml:space="preserve"> </v>
      </c>
      <c r="I3236" s="1" t="s">
        <v>16</v>
      </c>
      <c r="J3236" s="2" t="str">
        <f>VLOOKUP(I3236, '기본   '!$A:$B, 2, FALSE)</f>
        <v xml:space="preserve"> </v>
      </c>
      <c r="K3236" s="1" t="s">
        <v>16</v>
      </c>
      <c r="L3236" s="2" t="str">
        <f>VLOOKUP(K3236, '기본   '!$A:$B, 2, FALSE)</f>
        <v xml:space="preserve"> </v>
      </c>
      <c r="M3236" s="1" t="s">
        <v>16</v>
      </c>
    </row>
    <row r="3237" spans="1:13">
      <c r="A3237" s="8" t="s">
        <v>16</v>
      </c>
      <c r="B3237" s="17" t="str">
        <f>VLOOKUP(A3237, '기본   '!$A:$B, 2, FALSE)</f>
        <v xml:space="preserve"> </v>
      </c>
      <c r="C3237" s="1" t="s">
        <v>16</v>
      </c>
      <c r="D3237" s="2" t="str">
        <f>VLOOKUP(C3237, '기본   '!$A:$B, 2, FALSE)</f>
        <v xml:space="preserve"> </v>
      </c>
      <c r="E3237" s="1" t="s">
        <v>16</v>
      </c>
      <c r="F3237" s="2" t="str">
        <f>VLOOKUP(E3237, '기본   '!$A:$B, 2, FALSE)</f>
        <v xml:space="preserve"> </v>
      </c>
      <c r="G3237" s="1" t="s">
        <v>16</v>
      </c>
      <c r="H3237" s="2" t="str">
        <f>VLOOKUP(G3237, '기본   '!$A:$B, 2, FALSE)</f>
        <v xml:space="preserve"> </v>
      </c>
      <c r="I3237" s="1" t="s">
        <v>16</v>
      </c>
      <c r="J3237" s="2" t="str">
        <f>VLOOKUP(I3237, '기본   '!$A:$B, 2, FALSE)</f>
        <v xml:space="preserve"> </v>
      </c>
      <c r="K3237" s="1" t="s">
        <v>16</v>
      </c>
      <c r="L3237" s="2" t="str">
        <f>VLOOKUP(K3237, '기본   '!$A:$B, 2, FALSE)</f>
        <v xml:space="preserve"> </v>
      </c>
      <c r="M3237" s="1" t="s">
        <v>16</v>
      </c>
    </row>
    <row r="3238" spans="1:13">
      <c r="A3238" s="8" t="s">
        <v>16</v>
      </c>
      <c r="B3238" s="17" t="str">
        <f>VLOOKUP(A3238, '기본   '!$A:$B, 2, FALSE)</f>
        <v xml:space="preserve"> </v>
      </c>
      <c r="C3238" s="1" t="s">
        <v>16</v>
      </c>
      <c r="D3238" s="2" t="str">
        <f>VLOOKUP(C3238, '기본   '!$A:$B, 2, FALSE)</f>
        <v xml:space="preserve"> </v>
      </c>
      <c r="E3238" s="1" t="s">
        <v>16</v>
      </c>
      <c r="F3238" s="2" t="str">
        <f>VLOOKUP(E3238, '기본   '!$A:$B, 2, FALSE)</f>
        <v xml:space="preserve"> </v>
      </c>
      <c r="G3238" s="1" t="s">
        <v>16</v>
      </c>
      <c r="H3238" s="2" t="str">
        <f>VLOOKUP(G3238, '기본   '!$A:$B, 2, FALSE)</f>
        <v xml:space="preserve"> </v>
      </c>
      <c r="I3238" s="1" t="s">
        <v>16</v>
      </c>
      <c r="J3238" s="2" t="str">
        <f>VLOOKUP(I3238, '기본   '!$A:$B, 2, FALSE)</f>
        <v xml:space="preserve"> </v>
      </c>
      <c r="K3238" s="1" t="s">
        <v>16</v>
      </c>
      <c r="L3238" s="2" t="str">
        <f>VLOOKUP(K3238, '기본   '!$A:$B, 2, FALSE)</f>
        <v xml:space="preserve"> </v>
      </c>
      <c r="M3238" s="1" t="s">
        <v>16</v>
      </c>
    </row>
    <row r="3239" spans="1:13">
      <c r="A3239" s="8" t="s">
        <v>16</v>
      </c>
      <c r="B3239" s="17" t="str">
        <f>VLOOKUP(A3239, '기본   '!$A:$B, 2, FALSE)</f>
        <v xml:space="preserve"> </v>
      </c>
      <c r="C3239" s="1" t="s">
        <v>16</v>
      </c>
      <c r="D3239" s="2" t="str">
        <f>VLOOKUP(C3239, '기본   '!$A:$B, 2, FALSE)</f>
        <v xml:space="preserve"> </v>
      </c>
      <c r="E3239" s="1" t="s">
        <v>16</v>
      </c>
      <c r="F3239" s="2" t="str">
        <f>VLOOKUP(E3239, '기본   '!$A:$B, 2, FALSE)</f>
        <v xml:space="preserve"> </v>
      </c>
      <c r="G3239" s="1" t="s">
        <v>16</v>
      </c>
      <c r="H3239" s="2" t="str">
        <f>VLOOKUP(G3239, '기본   '!$A:$B, 2, FALSE)</f>
        <v xml:space="preserve"> </v>
      </c>
      <c r="I3239" s="1" t="s">
        <v>16</v>
      </c>
      <c r="J3239" s="2" t="str">
        <f>VLOOKUP(I3239, '기본   '!$A:$B, 2, FALSE)</f>
        <v xml:space="preserve"> </v>
      </c>
      <c r="K3239" s="1" t="s">
        <v>16</v>
      </c>
      <c r="L3239" s="2" t="str">
        <f>VLOOKUP(K3239, '기본   '!$A:$B, 2, FALSE)</f>
        <v xml:space="preserve"> </v>
      </c>
      <c r="M3239" s="1" t="s">
        <v>16</v>
      </c>
    </row>
    <row r="3240" spans="1:13">
      <c r="A3240" s="8" t="s">
        <v>16</v>
      </c>
      <c r="B3240" s="17" t="str">
        <f>VLOOKUP(A3240, '기본   '!$A:$B, 2, FALSE)</f>
        <v xml:space="preserve"> </v>
      </c>
      <c r="C3240" s="1" t="s">
        <v>16</v>
      </c>
      <c r="D3240" s="2" t="str">
        <f>VLOOKUP(C3240, '기본   '!$A:$B, 2, FALSE)</f>
        <v xml:space="preserve"> </v>
      </c>
      <c r="E3240" s="1" t="s">
        <v>16</v>
      </c>
      <c r="F3240" s="2" t="str">
        <f>VLOOKUP(E3240, '기본   '!$A:$B, 2, FALSE)</f>
        <v xml:space="preserve"> </v>
      </c>
      <c r="G3240" s="1" t="s">
        <v>16</v>
      </c>
      <c r="H3240" s="2" t="str">
        <f>VLOOKUP(G3240, '기본   '!$A:$B, 2, FALSE)</f>
        <v xml:space="preserve"> </v>
      </c>
      <c r="I3240" s="1" t="s">
        <v>16</v>
      </c>
      <c r="J3240" s="2" t="str">
        <f>VLOOKUP(I3240, '기본   '!$A:$B, 2, FALSE)</f>
        <v xml:space="preserve"> </v>
      </c>
      <c r="K3240" s="1" t="s">
        <v>16</v>
      </c>
      <c r="L3240" s="2" t="str">
        <f>VLOOKUP(K3240, '기본   '!$A:$B, 2, FALSE)</f>
        <v xml:space="preserve"> </v>
      </c>
      <c r="M3240" s="1" t="s">
        <v>16</v>
      </c>
    </row>
    <row r="3241" spans="1:13">
      <c r="A3241" s="8" t="s">
        <v>16</v>
      </c>
      <c r="B3241" s="17" t="str">
        <f>VLOOKUP(A3241, '기본   '!$A:$B, 2, FALSE)</f>
        <v xml:space="preserve"> </v>
      </c>
      <c r="C3241" s="1" t="s">
        <v>16</v>
      </c>
      <c r="D3241" s="2" t="str">
        <f>VLOOKUP(C3241, '기본   '!$A:$B, 2, FALSE)</f>
        <v xml:space="preserve"> </v>
      </c>
      <c r="E3241" s="1" t="s">
        <v>16</v>
      </c>
      <c r="F3241" s="2" t="str">
        <f>VLOOKUP(E3241, '기본   '!$A:$B, 2, FALSE)</f>
        <v xml:space="preserve"> </v>
      </c>
      <c r="G3241" s="1" t="s">
        <v>16</v>
      </c>
      <c r="H3241" s="2" t="str">
        <f>VLOOKUP(G3241, '기본   '!$A:$B, 2, FALSE)</f>
        <v xml:space="preserve"> </v>
      </c>
      <c r="I3241" s="1" t="s">
        <v>16</v>
      </c>
      <c r="J3241" s="2" t="str">
        <f>VLOOKUP(I3241, '기본   '!$A:$B, 2, FALSE)</f>
        <v xml:space="preserve"> </v>
      </c>
      <c r="K3241" s="1" t="s">
        <v>16</v>
      </c>
      <c r="L3241" s="2" t="str">
        <f>VLOOKUP(K3241, '기본   '!$A:$B, 2, FALSE)</f>
        <v xml:space="preserve"> </v>
      </c>
      <c r="M3241" s="1" t="s">
        <v>16</v>
      </c>
    </row>
    <row r="3242" spans="1:13">
      <c r="A3242" s="8" t="s">
        <v>16</v>
      </c>
      <c r="B3242" s="17" t="str">
        <f>VLOOKUP(A3242, '기본   '!$A:$B, 2, FALSE)</f>
        <v xml:space="preserve"> </v>
      </c>
      <c r="C3242" s="1" t="s">
        <v>16</v>
      </c>
      <c r="D3242" s="2" t="str">
        <f>VLOOKUP(C3242, '기본   '!$A:$B, 2, FALSE)</f>
        <v xml:space="preserve"> </v>
      </c>
      <c r="E3242" s="1" t="s">
        <v>16</v>
      </c>
      <c r="F3242" s="2" t="str">
        <f>VLOOKUP(E3242, '기본   '!$A:$B, 2, FALSE)</f>
        <v xml:space="preserve"> </v>
      </c>
      <c r="G3242" s="1" t="s">
        <v>16</v>
      </c>
      <c r="H3242" s="2" t="str">
        <f>VLOOKUP(G3242, '기본   '!$A:$B, 2, FALSE)</f>
        <v xml:space="preserve"> </v>
      </c>
      <c r="I3242" s="1" t="s">
        <v>16</v>
      </c>
      <c r="J3242" s="2" t="str">
        <f>VLOOKUP(I3242, '기본   '!$A:$B, 2, FALSE)</f>
        <v xml:space="preserve"> </v>
      </c>
      <c r="K3242" s="1" t="s">
        <v>16</v>
      </c>
      <c r="L3242" s="2" t="str">
        <f>VLOOKUP(K3242, '기본   '!$A:$B, 2, FALSE)</f>
        <v xml:space="preserve"> </v>
      </c>
      <c r="M3242" s="1" t="s">
        <v>16</v>
      </c>
    </row>
    <row r="3243" spans="1:13">
      <c r="A3243" s="8" t="s">
        <v>16</v>
      </c>
      <c r="B3243" s="17" t="str">
        <f>VLOOKUP(A3243, '기본   '!$A:$B, 2, FALSE)</f>
        <v xml:space="preserve"> </v>
      </c>
      <c r="C3243" s="1" t="s">
        <v>16</v>
      </c>
      <c r="D3243" s="2" t="str">
        <f>VLOOKUP(C3243, '기본   '!$A:$B, 2, FALSE)</f>
        <v xml:space="preserve"> </v>
      </c>
      <c r="E3243" s="1" t="s">
        <v>16</v>
      </c>
      <c r="F3243" s="2" t="str">
        <f>VLOOKUP(E3243, '기본   '!$A:$B, 2, FALSE)</f>
        <v xml:space="preserve"> </v>
      </c>
      <c r="G3243" s="1" t="s">
        <v>16</v>
      </c>
      <c r="H3243" s="2" t="str">
        <f>VLOOKUP(G3243, '기본   '!$A:$B, 2, FALSE)</f>
        <v xml:space="preserve"> </v>
      </c>
      <c r="I3243" s="1" t="s">
        <v>16</v>
      </c>
      <c r="J3243" s="2" t="str">
        <f>VLOOKUP(I3243, '기본   '!$A:$B, 2, FALSE)</f>
        <v xml:space="preserve"> </v>
      </c>
      <c r="K3243" s="1" t="s">
        <v>16</v>
      </c>
      <c r="L3243" s="2" t="str">
        <f>VLOOKUP(K3243, '기본   '!$A:$B, 2, FALSE)</f>
        <v xml:space="preserve"> </v>
      </c>
      <c r="M3243" s="1" t="s">
        <v>16</v>
      </c>
    </row>
    <row r="3244" spans="1:13">
      <c r="A3244" s="8" t="s">
        <v>16</v>
      </c>
      <c r="B3244" s="17" t="str">
        <f>VLOOKUP(A3244, '기본   '!$A:$B, 2, FALSE)</f>
        <v xml:space="preserve"> </v>
      </c>
      <c r="C3244" s="1" t="s">
        <v>16</v>
      </c>
      <c r="D3244" s="2" t="str">
        <f>VLOOKUP(C3244, '기본   '!$A:$B, 2, FALSE)</f>
        <v xml:space="preserve"> </v>
      </c>
      <c r="E3244" s="1" t="s">
        <v>16</v>
      </c>
      <c r="F3244" s="2" t="str">
        <f>VLOOKUP(E3244, '기본   '!$A:$B, 2, FALSE)</f>
        <v xml:space="preserve"> </v>
      </c>
      <c r="G3244" s="1" t="s">
        <v>16</v>
      </c>
      <c r="H3244" s="2" t="str">
        <f>VLOOKUP(G3244, '기본   '!$A:$B, 2, FALSE)</f>
        <v xml:space="preserve"> </v>
      </c>
      <c r="I3244" s="1" t="s">
        <v>16</v>
      </c>
      <c r="J3244" s="2" t="str">
        <f>VLOOKUP(I3244, '기본   '!$A:$B, 2, FALSE)</f>
        <v xml:space="preserve"> </v>
      </c>
      <c r="K3244" s="1" t="s">
        <v>16</v>
      </c>
      <c r="L3244" s="2" t="str">
        <f>VLOOKUP(K3244, '기본   '!$A:$B, 2, FALSE)</f>
        <v xml:space="preserve"> </v>
      </c>
      <c r="M3244" s="1" t="s">
        <v>16</v>
      </c>
    </row>
    <row r="3245" spans="1:13">
      <c r="A3245" s="8" t="s">
        <v>16</v>
      </c>
      <c r="B3245" s="17" t="str">
        <f>VLOOKUP(A3245, '기본   '!$A:$B, 2, FALSE)</f>
        <v xml:space="preserve"> </v>
      </c>
      <c r="C3245" s="1" t="s">
        <v>16</v>
      </c>
      <c r="D3245" s="2" t="str">
        <f>VLOOKUP(C3245, '기본   '!$A:$B, 2, FALSE)</f>
        <v xml:space="preserve"> </v>
      </c>
      <c r="E3245" s="1" t="s">
        <v>16</v>
      </c>
      <c r="F3245" s="2" t="str">
        <f>VLOOKUP(E3245, '기본   '!$A:$B, 2, FALSE)</f>
        <v xml:space="preserve"> </v>
      </c>
      <c r="G3245" s="1" t="s">
        <v>16</v>
      </c>
      <c r="H3245" s="2" t="str">
        <f>VLOOKUP(G3245, '기본   '!$A:$B, 2, FALSE)</f>
        <v xml:space="preserve"> </v>
      </c>
      <c r="I3245" s="1" t="s">
        <v>16</v>
      </c>
      <c r="J3245" s="2" t="str">
        <f>VLOOKUP(I3245, '기본   '!$A:$B, 2, FALSE)</f>
        <v xml:space="preserve"> </v>
      </c>
      <c r="K3245" s="1" t="s">
        <v>16</v>
      </c>
      <c r="L3245" s="2" t="str">
        <f>VLOOKUP(K3245, '기본   '!$A:$B, 2, FALSE)</f>
        <v xml:space="preserve"> </v>
      </c>
      <c r="M3245" s="1" t="s">
        <v>16</v>
      </c>
    </row>
    <row r="3246" spans="1:13">
      <c r="A3246" s="8" t="s">
        <v>16</v>
      </c>
      <c r="B3246" s="17" t="str">
        <f>VLOOKUP(A3246, '기본   '!$A:$B, 2, FALSE)</f>
        <v xml:space="preserve"> </v>
      </c>
      <c r="C3246" s="1" t="s">
        <v>16</v>
      </c>
      <c r="D3246" s="2" t="str">
        <f>VLOOKUP(C3246, '기본   '!$A:$B, 2, FALSE)</f>
        <v xml:space="preserve"> </v>
      </c>
      <c r="E3246" s="1" t="s">
        <v>16</v>
      </c>
      <c r="F3246" s="2" t="str">
        <f>VLOOKUP(E3246, '기본   '!$A:$B, 2, FALSE)</f>
        <v xml:space="preserve"> </v>
      </c>
      <c r="G3246" s="1" t="s">
        <v>16</v>
      </c>
      <c r="H3246" s="2" t="str">
        <f>VLOOKUP(G3246, '기본   '!$A:$B, 2, FALSE)</f>
        <v xml:space="preserve"> </v>
      </c>
      <c r="I3246" s="1" t="s">
        <v>16</v>
      </c>
      <c r="J3246" s="2" t="str">
        <f>VLOOKUP(I3246, '기본   '!$A:$B, 2, FALSE)</f>
        <v xml:space="preserve"> </v>
      </c>
      <c r="K3246" s="1" t="s">
        <v>16</v>
      </c>
      <c r="L3246" s="2" t="str">
        <f>VLOOKUP(K3246, '기본   '!$A:$B, 2, FALSE)</f>
        <v xml:space="preserve"> </v>
      </c>
      <c r="M3246" s="1" t="s">
        <v>16</v>
      </c>
    </row>
    <row r="3247" spans="1:13">
      <c r="A3247" s="8" t="s">
        <v>16</v>
      </c>
      <c r="B3247" s="17" t="str">
        <f>VLOOKUP(A3247, '기본   '!$A:$B, 2, FALSE)</f>
        <v xml:space="preserve"> </v>
      </c>
      <c r="C3247" s="1" t="s">
        <v>16</v>
      </c>
      <c r="D3247" s="2" t="str">
        <f>VLOOKUP(C3247, '기본   '!$A:$B, 2, FALSE)</f>
        <v xml:space="preserve"> </v>
      </c>
      <c r="E3247" s="1" t="s">
        <v>16</v>
      </c>
      <c r="F3247" s="2" t="str">
        <f>VLOOKUP(E3247, '기본   '!$A:$B, 2, FALSE)</f>
        <v xml:space="preserve"> </v>
      </c>
      <c r="G3247" s="1" t="s">
        <v>16</v>
      </c>
      <c r="H3247" s="2" t="str">
        <f>VLOOKUP(G3247, '기본   '!$A:$B, 2, FALSE)</f>
        <v xml:space="preserve"> </v>
      </c>
      <c r="I3247" s="1" t="s">
        <v>16</v>
      </c>
      <c r="J3247" s="2" t="str">
        <f>VLOOKUP(I3247, '기본   '!$A:$B, 2, FALSE)</f>
        <v xml:space="preserve"> </v>
      </c>
      <c r="K3247" s="1" t="s">
        <v>16</v>
      </c>
      <c r="L3247" s="2" t="str">
        <f>VLOOKUP(K3247, '기본   '!$A:$B, 2, FALSE)</f>
        <v xml:space="preserve"> </v>
      </c>
      <c r="M3247" s="1" t="s">
        <v>16</v>
      </c>
    </row>
    <row r="3248" spans="1:13">
      <c r="A3248" s="8" t="s">
        <v>16</v>
      </c>
      <c r="B3248" s="17" t="str">
        <f>VLOOKUP(A3248, '기본   '!$A:$B, 2, FALSE)</f>
        <v xml:space="preserve"> </v>
      </c>
      <c r="C3248" s="1" t="s">
        <v>16</v>
      </c>
      <c r="D3248" s="2" t="str">
        <f>VLOOKUP(C3248, '기본   '!$A:$B, 2, FALSE)</f>
        <v xml:space="preserve"> </v>
      </c>
      <c r="E3248" s="1" t="s">
        <v>16</v>
      </c>
      <c r="F3248" s="2" t="str">
        <f>VLOOKUP(E3248, '기본   '!$A:$B, 2, FALSE)</f>
        <v xml:space="preserve"> </v>
      </c>
      <c r="G3248" s="1" t="s">
        <v>16</v>
      </c>
      <c r="H3248" s="2" t="str">
        <f>VLOOKUP(G3248, '기본   '!$A:$B, 2, FALSE)</f>
        <v xml:space="preserve"> </v>
      </c>
      <c r="I3248" s="1" t="s">
        <v>16</v>
      </c>
      <c r="J3248" s="2" t="str">
        <f>VLOOKUP(I3248, '기본   '!$A:$B, 2, FALSE)</f>
        <v xml:space="preserve"> </v>
      </c>
      <c r="K3248" s="1" t="s">
        <v>16</v>
      </c>
      <c r="L3248" s="2" t="str">
        <f>VLOOKUP(K3248, '기본   '!$A:$B, 2, FALSE)</f>
        <v xml:space="preserve"> </v>
      </c>
      <c r="M3248" s="1" t="s">
        <v>16</v>
      </c>
    </row>
    <row r="3249" spans="1:13">
      <c r="A3249" s="8" t="s">
        <v>16</v>
      </c>
      <c r="B3249" s="17" t="str">
        <f>VLOOKUP(A3249, '기본   '!$A:$B, 2, FALSE)</f>
        <v xml:space="preserve"> </v>
      </c>
      <c r="C3249" s="1" t="s">
        <v>16</v>
      </c>
      <c r="D3249" s="2" t="str">
        <f>VLOOKUP(C3249, '기본   '!$A:$B, 2, FALSE)</f>
        <v xml:space="preserve"> </v>
      </c>
      <c r="E3249" s="1" t="s">
        <v>16</v>
      </c>
      <c r="F3249" s="2" t="str">
        <f>VLOOKUP(E3249, '기본   '!$A:$B, 2, FALSE)</f>
        <v xml:space="preserve"> </v>
      </c>
      <c r="G3249" s="1" t="s">
        <v>16</v>
      </c>
      <c r="H3249" s="2" t="str">
        <f>VLOOKUP(G3249, '기본   '!$A:$B, 2, FALSE)</f>
        <v xml:space="preserve"> </v>
      </c>
      <c r="I3249" s="1" t="s">
        <v>16</v>
      </c>
      <c r="J3249" s="2" t="str">
        <f>VLOOKUP(I3249, '기본   '!$A:$B, 2, FALSE)</f>
        <v xml:space="preserve"> </v>
      </c>
      <c r="K3249" s="1" t="s">
        <v>16</v>
      </c>
      <c r="L3249" s="2" t="str">
        <f>VLOOKUP(K3249, '기본   '!$A:$B, 2, FALSE)</f>
        <v xml:space="preserve"> </v>
      </c>
      <c r="M3249" s="1" t="s">
        <v>16</v>
      </c>
    </row>
    <row r="3250" spans="1:13">
      <c r="A3250" s="8" t="s">
        <v>16</v>
      </c>
      <c r="B3250" s="17" t="str">
        <f>VLOOKUP(A3250, '기본   '!$A:$B, 2, FALSE)</f>
        <v xml:space="preserve"> </v>
      </c>
      <c r="C3250" s="1" t="s">
        <v>16</v>
      </c>
      <c r="D3250" s="2" t="str">
        <f>VLOOKUP(C3250, '기본   '!$A:$B, 2, FALSE)</f>
        <v xml:space="preserve"> </v>
      </c>
      <c r="E3250" s="1" t="s">
        <v>16</v>
      </c>
      <c r="F3250" s="2" t="str">
        <f>VLOOKUP(E3250, '기본   '!$A:$B, 2, FALSE)</f>
        <v xml:space="preserve"> </v>
      </c>
      <c r="G3250" s="1" t="s">
        <v>16</v>
      </c>
      <c r="H3250" s="2" t="str">
        <f>VLOOKUP(G3250, '기본   '!$A:$B, 2, FALSE)</f>
        <v xml:space="preserve"> </v>
      </c>
      <c r="I3250" s="1" t="s">
        <v>16</v>
      </c>
      <c r="J3250" s="2" t="str">
        <f>VLOOKUP(I3250, '기본   '!$A:$B, 2, FALSE)</f>
        <v xml:space="preserve"> </v>
      </c>
      <c r="K3250" s="1" t="s">
        <v>16</v>
      </c>
      <c r="L3250" s="2" t="str">
        <f>VLOOKUP(K3250, '기본   '!$A:$B, 2, FALSE)</f>
        <v xml:space="preserve"> </v>
      </c>
      <c r="M3250" s="1" t="s">
        <v>16</v>
      </c>
    </row>
    <row r="3251" spans="1:13">
      <c r="A3251" s="8" t="s">
        <v>16</v>
      </c>
      <c r="B3251" s="17" t="str">
        <f>VLOOKUP(A3251, '기본   '!$A:$B, 2, FALSE)</f>
        <v xml:space="preserve"> </v>
      </c>
      <c r="C3251" s="1" t="s">
        <v>16</v>
      </c>
      <c r="D3251" s="2" t="str">
        <f>VLOOKUP(C3251, '기본   '!$A:$B, 2, FALSE)</f>
        <v xml:space="preserve"> </v>
      </c>
      <c r="E3251" s="1" t="s">
        <v>16</v>
      </c>
      <c r="F3251" s="2" t="str">
        <f>VLOOKUP(E3251, '기본   '!$A:$B, 2, FALSE)</f>
        <v xml:space="preserve"> </v>
      </c>
      <c r="G3251" s="1" t="s">
        <v>16</v>
      </c>
      <c r="H3251" s="2" t="str">
        <f>VLOOKUP(G3251, '기본   '!$A:$B, 2, FALSE)</f>
        <v xml:space="preserve"> </v>
      </c>
      <c r="I3251" s="1" t="s">
        <v>16</v>
      </c>
      <c r="J3251" s="2" t="str">
        <f>VLOOKUP(I3251, '기본   '!$A:$B, 2, FALSE)</f>
        <v xml:space="preserve"> </v>
      </c>
      <c r="K3251" s="1" t="s">
        <v>16</v>
      </c>
      <c r="L3251" s="2" t="str">
        <f>VLOOKUP(K3251, '기본   '!$A:$B, 2, FALSE)</f>
        <v xml:space="preserve"> </v>
      </c>
      <c r="M3251" s="1" t="s">
        <v>16</v>
      </c>
    </row>
    <row r="3252" spans="1:13">
      <c r="A3252" s="8" t="s">
        <v>16</v>
      </c>
      <c r="B3252" s="17" t="str">
        <f>VLOOKUP(A3252, '기본   '!$A:$B, 2, FALSE)</f>
        <v xml:space="preserve"> </v>
      </c>
      <c r="C3252" s="1" t="s">
        <v>16</v>
      </c>
      <c r="D3252" s="2" t="str">
        <f>VLOOKUP(C3252, '기본   '!$A:$B, 2, FALSE)</f>
        <v xml:space="preserve"> </v>
      </c>
      <c r="E3252" s="1" t="s">
        <v>16</v>
      </c>
      <c r="F3252" s="2" t="str">
        <f>VLOOKUP(E3252, '기본   '!$A:$B, 2, FALSE)</f>
        <v xml:space="preserve"> </v>
      </c>
      <c r="G3252" s="1" t="s">
        <v>16</v>
      </c>
      <c r="H3252" s="2" t="str">
        <f>VLOOKUP(G3252, '기본   '!$A:$B, 2, FALSE)</f>
        <v xml:space="preserve"> </v>
      </c>
      <c r="I3252" s="1" t="s">
        <v>16</v>
      </c>
      <c r="J3252" s="2" t="str">
        <f>VLOOKUP(I3252, '기본   '!$A:$B, 2, FALSE)</f>
        <v xml:space="preserve"> </v>
      </c>
      <c r="K3252" s="1" t="s">
        <v>16</v>
      </c>
      <c r="L3252" s="2" t="str">
        <f>VLOOKUP(K3252, '기본   '!$A:$B, 2, FALSE)</f>
        <v xml:space="preserve"> </v>
      </c>
      <c r="M3252" s="1" t="s">
        <v>16</v>
      </c>
    </row>
    <row r="3253" spans="1:13">
      <c r="A3253" s="8" t="s">
        <v>16</v>
      </c>
      <c r="B3253" s="17" t="str">
        <f>VLOOKUP(A3253, '기본   '!$A:$B, 2, FALSE)</f>
        <v xml:space="preserve"> </v>
      </c>
      <c r="C3253" s="1" t="s">
        <v>16</v>
      </c>
      <c r="D3253" s="2" t="str">
        <f>VLOOKUP(C3253, '기본   '!$A:$B, 2, FALSE)</f>
        <v xml:space="preserve"> </v>
      </c>
      <c r="E3253" s="1" t="s">
        <v>16</v>
      </c>
      <c r="F3253" s="2" t="str">
        <f>VLOOKUP(E3253, '기본   '!$A:$B, 2, FALSE)</f>
        <v xml:space="preserve"> </v>
      </c>
      <c r="G3253" s="1" t="s">
        <v>16</v>
      </c>
      <c r="H3253" s="2" t="str">
        <f>VLOOKUP(G3253, '기본   '!$A:$B, 2, FALSE)</f>
        <v xml:space="preserve"> </v>
      </c>
      <c r="I3253" s="1" t="s">
        <v>16</v>
      </c>
      <c r="J3253" s="2" t="str">
        <f>VLOOKUP(I3253, '기본   '!$A:$B, 2, FALSE)</f>
        <v xml:space="preserve"> </v>
      </c>
      <c r="K3253" s="1" t="s">
        <v>16</v>
      </c>
      <c r="L3253" s="2" t="str">
        <f>VLOOKUP(K3253, '기본   '!$A:$B, 2, FALSE)</f>
        <v xml:space="preserve"> </v>
      </c>
      <c r="M3253" s="1" t="s">
        <v>16</v>
      </c>
    </row>
    <row r="3254" spans="1:13">
      <c r="A3254" s="8" t="s">
        <v>16</v>
      </c>
      <c r="B3254" s="17" t="str">
        <f>VLOOKUP(A3254, '기본   '!$A:$B, 2, FALSE)</f>
        <v xml:space="preserve"> </v>
      </c>
      <c r="C3254" s="1" t="s">
        <v>16</v>
      </c>
      <c r="D3254" s="2" t="str">
        <f>VLOOKUP(C3254, '기본   '!$A:$B, 2, FALSE)</f>
        <v xml:space="preserve"> </v>
      </c>
      <c r="E3254" s="1" t="s">
        <v>16</v>
      </c>
      <c r="F3254" s="2" t="str">
        <f>VLOOKUP(E3254, '기본   '!$A:$B, 2, FALSE)</f>
        <v xml:space="preserve"> </v>
      </c>
      <c r="G3254" s="1" t="s">
        <v>16</v>
      </c>
      <c r="H3254" s="2" t="str">
        <f>VLOOKUP(G3254, '기본   '!$A:$B, 2, FALSE)</f>
        <v xml:space="preserve"> </v>
      </c>
      <c r="I3254" s="1" t="s">
        <v>16</v>
      </c>
      <c r="J3254" s="2" t="str">
        <f>VLOOKUP(I3254, '기본   '!$A:$B, 2, FALSE)</f>
        <v xml:space="preserve"> </v>
      </c>
      <c r="K3254" s="1" t="s">
        <v>16</v>
      </c>
      <c r="L3254" s="2" t="str">
        <f>VLOOKUP(K3254, '기본   '!$A:$B, 2, FALSE)</f>
        <v xml:space="preserve"> </v>
      </c>
      <c r="M3254" s="1" t="s">
        <v>16</v>
      </c>
    </row>
    <row r="3255" spans="1:13">
      <c r="A3255" s="8" t="s">
        <v>16</v>
      </c>
      <c r="B3255" s="17" t="str">
        <f>VLOOKUP(A3255, '기본   '!$A:$B, 2, FALSE)</f>
        <v xml:space="preserve"> </v>
      </c>
      <c r="C3255" s="1" t="s">
        <v>16</v>
      </c>
      <c r="D3255" s="2" t="str">
        <f>VLOOKUP(C3255, '기본   '!$A:$B, 2, FALSE)</f>
        <v xml:space="preserve"> </v>
      </c>
      <c r="E3255" s="1" t="s">
        <v>16</v>
      </c>
      <c r="F3255" s="2" t="str">
        <f>VLOOKUP(E3255, '기본   '!$A:$B, 2, FALSE)</f>
        <v xml:space="preserve"> </v>
      </c>
      <c r="G3255" s="1" t="s">
        <v>16</v>
      </c>
      <c r="H3255" s="2" t="str">
        <f>VLOOKUP(G3255, '기본   '!$A:$B, 2, FALSE)</f>
        <v xml:space="preserve"> </v>
      </c>
      <c r="I3255" s="1" t="s">
        <v>16</v>
      </c>
      <c r="J3255" s="2" t="str">
        <f>VLOOKUP(I3255, '기본   '!$A:$B, 2, FALSE)</f>
        <v xml:space="preserve"> </v>
      </c>
      <c r="K3255" s="1" t="s">
        <v>16</v>
      </c>
      <c r="L3255" s="2" t="str">
        <f>VLOOKUP(K3255, '기본   '!$A:$B, 2, FALSE)</f>
        <v xml:space="preserve"> </v>
      </c>
      <c r="M3255" s="1" t="s">
        <v>16</v>
      </c>
    </row>
    <row r="3256" spans="1:13">
      <c r="A3256" s="8" t="s">
        <v>16</v>
      </c>
      <c r="B3256" s="17" t="str">
        <f>VLOOKUP(A3256, '기본   '!$A:$B, 2, FALSE)</f>
        <v xml:space="preserve"> </v>
      </c>
      <c r="C3256" s="1" t="s">
        <v>16</v>
      </c>
      <c r="D3256" s="2" t="str">
        <f>VLOOKUP(C3256, '기본   '!$A:$B, 2, FALSE)</f>
        <v xml:space="preserve"> </v>
      </c>
      <c r="E3256" s="1" t="s">
        <v>16</v>
      </c>
      <c r="F3256" s="2" t="str">
        <f>VLOOKUP(E3256, '기본   '!$A:$B, 2, FALSE)</f>
        <v xml:space="preserve"> </v>
      </c>
      <c r="G3256" s="1" t="s">
        <v>16</v>
      </c>
      <c r="H3256" s="2" t="str">
        <f>VLOOKUP(G3256, '기본   '!$A:$B, 2, FALSE)</f>
        <v xml:space="preserve"> </v>
      </c>
      <c r="I3256" s="1" t="s">
        <v>16</v>
      </c>
      <c r="J3256" s="2" t="str">
        <f>VLOOKUP(I3256, '기본   '!$A:$B, 2, FALSE)</f>
        <v xml:space="preserve"> </v>
      </c>
      <c r="K3256" s="1" t="s">
        <v>16</v>
      </c>
      <c r="L3256" s="2" t="str">
        <f>VLOOKUP(K3256, '기본   '!$A:$B, 2, FALSE)</f>
        <v xml:space="preserve"> </v>
      </c>
      <c r="M3256" s="1" t="s">
        <v>16</v>
      </c>
    </row>
    <row r="3257" spans="1:13">
      <c r="A3257" s="8" t="s">
        <v>16</v>
      </c>
      <c r="B3257" s="17" t="str">
        <f>VLOOKUP(A3257, '기본   '!$A:$B, 2, FALSE)</f>
        <v xml:space="preserve"> </v>
      </c>
      <c r="C3257" s="1" t="s">
        <v>16</v>
      </c>
      <c r="D3257" s="2" t="str">
        <f>VLOOKUP(C3257, '기본   '!$A:$B, 2, FALSE)</f>
        <v xml:space="preserve"> </v>
      </c>
      <c r="E3257" s="1" t="s">
        <v>16</v>
      </c>
      <c r="F3257" s="2" t="str">
        <f>VLOOKUP(E3257, '기본   '!$A:$B, 2, FALSE)</f>
        <v xml:space="preserve"> </v>
      </c>
      <c r="G3257" s="1" t="s">
        <v>16</v>
      </c>
      <c r="H3257" s="2" t="str">
        <f>VLOOKUP(G3257, '기본   '!$A:$B, 2, FALSE)</f>
        <v xml:space="preserve"> </v>
      </c>
      <c r="I3257" s="1" t="s">
        <v>16</v>
      </c>
      <c r="J3257" s="2" t="str">
        <f>VLOOKUP(I3257, '기본   '!$A:$B, 2, FALSE)</f>
        <v xml:space="preserve"> </v>
      </c>
      <c r="K3257" s="1" t="s">
        <v>16</v>
      </c>
      <c r="L3257" s="2" t="str">
        <f>VLOOKUP(K3257, '기본   '!$A:$B, 2, FALSE)</f>
        <v xml:space="preserve"> </v>
      </c>
      <c r="M3257" s="1" t="s">
        <v>16</v>
      </c>
    </row>
    <row r="3258" spans="1:13">
      <c r="A3258" s="8" t="s">
        <v>16</v>
      </c>
      <c r="B3258" s="17" t="str">
        <f>VLOOKUP(A3258, '기본   '!$A:$B, 2, FALSE)</f>
        <v xml:space="preserve"> </v>
      </c>
      <c r="C3258" s="1" t="s">
        <v>16</v>
      </c>
      <c r="D3258" s="2" t="str">
        <f>VLOOKUP(C3258, '기본   '!$A:$B, 2, FALSE)</f>
        <v xml:space="preserve"> </v>
      </c>
      <c r="E3258" s="1" t="s">
        <v>16</v>
      </c>
      <c r="F3258" s="2" t="str">
        <f>VLOOKUP(E3258, '기본   '!$A:$B, 2, FALSE)</f>
        <v xml:space="preserve"> </v>
      </c>
      <c r="G3258" s="1" t="s">
        <v>16</v>
      </c>
      <c r="H3258" s="2" t="str">
        <f>VLOOKUP(G3258, '기본   '!$A:$B, 2, FALSE)</f>
        <v xml:space="preserve"> </v>
      </c>
      <c r="I3258" s="1" t="s">
        <v>16</v>
      </c>
      <c r="J3258" s="2" t="str">
        <f>VLOOKUP(I3258, '기본   '!$A:$B, 2, FALSE)</f>
        <v xml:space="preserve"> </v>
      </c>
      <c r="K3258" s="1" t="s">
        <v>16</v>
      </c>
      <c r="L3258" s="2" t="str">
        <f>VLOOKUP(K3258, '기본   '!$A:$B, 2, FALSE)</f>
        <v xml:space="preserve"> </v>
      </c>
      <c r="M3258" s="1" t="s">
        <v>16</v>
      </c>
    </row>
    <row r="3259" spans="1:13">
      <c r="A3259" s="8" t="s">
        <v>16</v>
      </c>
      <c r="B3259" s="17" t="str">
        <f>VLOOKUP(A3259, '기본   '!$A:$B, 2, FALSE)</f>
        <v xml:space="preserve"> </v>
      </c>
      <c r="C3259" s="1" t="s">
        <v>16</v>
      </c>
      <c r="D3259" s="2" t="str">
        <f>VLOOKUP(C3259, '기본   '!$A:$B, 2, FALSE)</f>
        <v xml:space="preserve"> </v>
      </c>
      <c r="E3259" s="1" t="s">
        <v>16</v>
      </c>
      <c r="F3259" s="2" t="str">
        <f>VLOOKUP(E3259, '기본   '!$A:$B, 2, FALSE)</f>
        <v xml:space="preserve"> </v>
      </c>
      <c r="G3259" s="1" t="s">
        <v>16</v>
      </c>
      <c r="H3259" s="2" t="str">
        <f>VLOOKUP(G3259, '기본   '!$A:$B, 2, FALSE)</f>
        <v xml:space="preserve"> </v>
      </c>
      <c r="I3259" s="1" t="s">
        <v>16</v>
      </c>
      <c r="J3259" s="2" t="str">
        <f>VLOOKUP(I3259, '기본   '!$A:$B, 2, FALSE)</f>
        <v xml:space="preserve"> </v>
      </c>
      <c r="K3259" s="1" t="s">
        <v>16</v>
      </c>
      <c r="L3259" s="2" t="str">
        <f>VLOOKUP(K3259, '기본   '!$A:$B, 2, FALSE)</f>
        <v xml:space="preserve"> </v>
      </c>
      <c r="M3259" s="1" t="s">
        <v>16</v>
      </c>
    </row>
    <row r="3260" spans="1:13">
      <c r="A3260" s="8" t="s">
        <v>16</v>
      </c>
      <c r="B3260" s="17" t="str">
        <f>VLOOKUP(A3260, '기본   '!$A:$B, 2, FALSE)</f>
        <v xml:space="preserve"> </v>
      </c>
      <c r="C3260" s="1" t="s">
        <v>16</v>
      </c>
      <c r="D3260" s="2" t="str">
        <f>VLOOKUP(C3260, '기본   '!$A:$B, 2, FALSE)</f>
        <v xml:space="preserve"> </v>
      </c>
      <c r="E3260" s="1" t="s">
        <v>16</v>
      </c>
      <c r="F3260" s="2" t="str">
        <f>VLOOKUP(E3260, '기본   '!$A:$B, 2, FALSE)</f>
        <v xml:space="preserve"> </v>
      </c>
      <c r="G3260" s="1" t="s">
        <v>16</v>
      </c>
      <c r="H3260" s="2" t="str">
        <f>VLOOKUP(G3260, '기본   '!$A:$B, 2, FALSE)</f>
        <v xml:space="preserve"> </v>
      </c>
      <c r="I3260" s="1" t="s">
        <v>16</v>
      </c>
      <c r="J3260" s="2" t="str">
        <f>VLOOKUP(I3260, '기본   '!$A:$B, 2, FALSE)</f>
        <v xml:space="preserve"> </v>
      </c>
      <c r="K3260" s="1" t="s">
        <v>16</v>
      </c>
      <c r="L3260" s="2" t="str">
        <f>VLOOKUP(K3260, '기본   '!$A:$B, 2, FALSE)</f>
        <v xml:space="preserve"> </v>
      </c>
      <c r="M3260" s="1" t="s">
        <v>16</v>
      </c>
    </row>
    <row r="3261" spans="1:13">
      <c r="A3261" s="8" t="s">
        <v>16</v>
      </c>
      <c r="B3261" s="17" t="str">
        <f>VLOOKUP(A3261, '기본   '!$A:$B, 2, FALSE)</f>
        <v xml:space="preserve"> </v>
      </c>
      <c r="C3261" s="1" t="s">
        <v>16</v>
      </c>
      <c r="D3261" s="2" t="str">
        <f>VLOOKUP(C3261, '기본   '!$A:$B, 2, FALSE)</f>
        <v xml:space="preserve"> </v>
      </c>
      <c r="E3261" s="1" t="s">
        <v>16</v>
      </c>
      <c r="F3261" s="2" t="str">
        <f>VLOOKUP(E3261, '기본   '!$A:$B, 2, FALSE)</f>
        <v xml:space="preserve"> </v>
      </c>
      <c r="G3261" s="1" t="s">
        <v>16</v>
      </c>
      <c r="H3261" s="2" t="str">
        <f>VLOOKUP(G3261, '기본   '!$A:$B, 2, FALSE)</f>
        <v xml:space="preserve"> </v>
      </c>
      <c r="I3261" s="1" t="s">
        <v>16</v>
      </c>
      <c r="J3261" s="2" t="str">
        <f>VLOOKUP(I3261, '기본   '!$A:$B, 2, FALSE)</f>
        <v xml:space="preserve"> </v>
      </c>
      <c r="K3261" s="1" t="s">
        <v>16</v>
      </c>
      <c r="L3261" s="2" t="str">
        <f>VLOOKUP(K3261, '기본   '!$A:$B, 2, FALSE)</f>
        <v xml:space="preserve"> </v>
      </c>
      <c r="M3261" s="1" t="s">
        <v>16</v>
      </c>
    </row>
    <row r="3262" spans="1:13">
      <c r="A3262" s="8" t="s">
        <v>16</v>
      </c>
      <c r="B3262" s="17" t="str">
        <f>VLOOKUP(A3262, '기본   '!$A:$B, 2, FALSE)</f>
        <v xml:space="preserve"> </v>
      </c>
      <c r="C3262" s="1" t="s">
        <v>16</v>
      </c>
      <c r="D3262" s="2" t="str">
        <f>VLOOKUP(C3262, '기본   '!$A:$B, 2, FALSE)</f>
        <v xml:space="preserve"> </v>
      </c>
      <c r="E3262" s="1" t="s">
        <v>16</v>
      </c>
      <c r="F3262" s="2" t="str">
        <f>VLOOKUP(E3262, '기본   '!$A:$B, 2, FALSE)</f>
        <v xml:space="preserve"> </v>
      </c>
      <c r="G3262" s="1" t="s">
        <v>16</v>
      </c>
      <c r="H3262" s="2" t="str">
        <f>VLOOKUP(G3262, '기본   '!$A:$B, 2, FALSE)</f>
        <v xml:space="preserve"> </v>
      </c>
      <c r="I3262" s="1" t="s">
        <v>16</v>
      </c>
      <c r="J3262" s="2" t="str">
        <f>VLOOKUP(I3262, '기본   '!$A:$B, 2, FALSE)</f>
        <v xml:space="preserve"> </v>
      </c>
      <c r="K3262" s="1" t="s">
        <v>16</v>
      </c>
      <c r="L3262" s="2" t="str">
        <f>VLOOKUP(K3262, '기본   '!$A:$B, 2, FALSE)</f>
        <v xml:space="preserve"> </v>
      </c>
      <c r="M3262" s="1" t="s">
        <v>16</v>
      </c>
    </row>
    <row r="3263" spans="1:13">
      <c r="A3263" s="8" t="s">
        <v>16</v>
      </c>
      <c r="B3263" s="17" t="str">
        <f>VLOOKUP(A3263, '기본   '!$A:$B, 2, FALSE)</f>
        <v xml:space="preserve"> </v>
      </c>
      <c r="C3263" s="1" t="s">
        <v>16</v>
      </c>
      <c r="D3263" s="2" t="str">
        <f>VLOOKUP(C3263, '기본   '!$A:$B, 2, FALSE)</f>
        <v xml:space="preserve"> </v>
      </c>
      <c r="E3263" s="1" t="s">
        <v>16</v>
      </c>
      <c r="F3263" s="2" t="str">
        <f>VLOOKUP(E3263, '기본   '!$A:$B, 2, FALSE)</f>
        <v xml:space="preserve"> </v>
      </c>
      <c r="G3263" s="1" t="s">
        <v>16</v>
      </c>
      <c r="H3263" s="2" t="str">
        <f>VLOOKUP(G3263, '기본   '!$A:$B, 2, FALSE)</f>
        <v xml:space="preserve"> </v>
      </c>
      <c r="I3263" s="1" t="s">
        <v>16</v>
      </c>
      <c r="J3263" s="2" t="str">
        <f>VLOOKUP(I3263, '기본   '!$A:$B, 2, FALSE)</f>
        <v xml:space="preserve"> </v>
      </c>
      <c r="K3263" s="1" t="s">
        <v>16</v>
      </c>
      <c r="L3263" s="2" t="str">
        <f>VLOOKUP(K3263, '기본   '!$A:$B, 2, FALSE)</f>
        <v xml:space="preserve"> </v>
      </c>
      <c r="M3263" s="1" t="s">
        <v>16</v>
      </c>
    </row>
    <row r="3264" spans="1:13">
      <c r="A3264" s="8" t="s">
        <v>16</v>
      </c>
      <c r="B3264" s="17" t="str">
        <f>VLOOKUP(A3264, '기본   '!$A:$B, 2, FALSE)</f>
        <v xml:space="preserve"> </v>
      </c>
      <c r="C3264" s="1" t="s">
        <v>16</v>
      </c>
      <c r="D3264" s="2" t="str">
        <f>VLOOKUP(C3264, '기본   '!$A:$B, 2, FALSE)</f>
        <v xml:space="preserve"> </v>
      </c>
      <c r="E3264" s="1" t="s">
        <v>16</v>
      </c>
      <c r="F3264" s="2" t="str">
        <f>VLOOKUP(E3264, '기본   '!$A:$B, 2, FALSE)</f>
        <v xml:space="preserve"> </v>
      </c>
      <c r="G3264" s="1" t="s">
        <v>16</v>
      </c>
      <c r="H3264" s="2" t="str">
        <f>VLOOKUP(G3264, '기본   '!$A:$B, 2, FALSE)</f>
        <v xml:space="preserve"> </v>
      </c>
      <c r="I3264" s="1" t="s">
        <v>16</v>
      </c>
      <c r="J3264" s="2" t="str">
        <f>VLOOKUP(I3264, '기본   '!$A:$B, 2, FALSE)</f>
        <v xml:space="preserve"> </v>
      </c>
      <c r="K3264" s="1" t="s">
        <v>16</v>
      </c>
      <c r="L3264" s="2" t="str">
        <f>VLOOKUP(K3264, '기본   '!$A:$B, 2, FALSE)</f>
        <v xml:space="preserve"> </v>
      </c>
      <c r="M3264" s="1" t="s">
        <v>16</v>
      </c>
    </row>
    <row r="3265" spans="1:13">
      <c r="A3265" s="8" t="s">
        <v>16</v>
      </c>
      <c r="B3265" s="17" t="str">
        <f>VLOOKUP(A3265, '기본   '!$A:$B, 2, FALSE)</f>
        <v xml:space="preserve"> </v>
      </c>
      <c r="C3265" s="1" t="s">
        <v>16</v>
      </c>
      <c r="D3265" s="2" t="str">
        <f>VLOOKUP(C3265, '기본   '!$A:$B, 2, FALSE)</f>
        <v xml:space="preserve"> </v>
      </c>
      <c r="E3265" s="1" t="s">
        <v>16</v>
      </c>
      <c r="F3265" s="2" t="str">
        <f>VLOOKUP(E3265, '기본   '!$A:$B, 2, FALSE)</f>
        <v xml:space="preserve"> </v>
      </c>
      <c r="G3265" s="1" t="s">
        <v>16</v>
      </c>
      <c r="H3265" s="2" t="str">
        <f>VLOOKUP(G3265, '기본   '!$A:$B, 2, FALSE)</f>
        <v xml:space="preserve"> </v>
      </c>
      <c r="I3265" s="1" t="s">
        <v>16</v>
      </c>
      <c r="J3265" s="2" t="str">
        <f>VLOOKUP(I3265, '기본   '!$A:$B, 2, FALSE)</f>
        <v xml:space="preserve"> </v>
      </c>
      <c r="K3265" s="1" t="s">
        <v>16</v>
      </c>
      <c r="L3265" s="2" t="str">
        <f>VLOOKUP(K3265, '기본   '!$A:$B, 2, FALSE)</f>
        <v xml:space="preserve"> </v>
      </c>
      <c r="M3265" s="1" t="s">
        <v>16</v>
      </c>
    </row>
    <row r="3266" spans="1:13">
      <c r="A3266" s="8" t="s">
        <v>16</v>
      </c>
      <c r="B3266" s="17" t="str">
        <f>VLOOKUP(A3266, '기본   '!$A:$B, 2, FALSE)</f>
        <v xml:space="preserve"> </v>
      </c>
      <c r="C3266" s="1" t="s">
        <v>16</v>
      </c>
      <c r="D3266" s="2" t="str">
        <f>VLOOKUP(C3266, '기본   '!$A:$B, 2, FALSE)</f>
        <v xml:space="preserve"> </v>
      </c>
      <c r="E3266" s="1" t="s">
        <v>16</v>
      </c>
      <c r="F3266" s="2" t="str">
        <f>VLOOKUP(E3266, '기본   '!$A:$B, 2, FALSE)</f>
        <v xml:space="preserve"> </v>
      </c>
      <c r="G3266" s="1" t="s">
        <v>16</v>
      </c>
      <c r="H3266" s="2" t="str">
        <f>VLOOKUP(G3266, '기본   '!$A:$B, 2, FALSE)</f>
        <v xml:space="preserve"> </v>
      </c>
      <c r="I3266" s="1" t="s">
        <v>16</v>
      </c>
      <c r="J3266" s="2" t="str">
        <f>VLOOKUP(I3266, '기본   '!$A:$B, 2, FALSE)</f>
        <v xml:space="preserve"> </v>
      </c>
      <c r="K3266" s="1" t="s">
        <v>16</v>
      </c>
      <c r="L3266" s="2" t="str">
        <f>VLOOKUP(K3266, '기본   '!$A:$B, 2, FALSE)</f>
        <v xml:space="preserve"> </v>
      </c>
      <c r="M3266" s="1" t="s">
        <v>16</v>
      </c>
    </row>
    <row r="3267" spans="1:13">
      <c r="A3267" s="8" t="s">
        <v>16</v>
      </c>
      <c r="B3267" s="17" t="str">
        <f>VLOOKUP(A3267, '기본   '!$A:$B, 2, FALSE)</f>
        <v xml:space="preserve"> </v>
      </c>
      <c r="C3267" s="1" t="s">
        <v>16</v>
      </c>
      <c r="D3267" s="2" t="str">
        <f>VLOOKUP(C3267, '기본   '!$A:$B, 2, FALSE)</f>
        <v xml:space="preserve"> </v>
      </c>
      <c r="E3267" s="1" t="s">
        <v>16</v>
      </c>
      <c r="F3267" s="2" t="str">
        <f>VLOOKUP(E3267, '기본   '!$A:$B, 2, FALSE)</f>
        <v xml:space="preserve"> </v>
      </c>
      <c r="G3267" s="1" t="s">
        <v>16</v>
      </c>
      <c r="H3267" s="2" t="str">
        <f>VLOOKUP(G3267, '기본   '!$A:$B, 2, FALSE)</f>
        <v xml:space="preserve"> </v>
      </c>
      <c r="I3267" s="1" t="s">
        <v>16</v>
      </c>
      <c r="J3267" s="2" t="str">
        <f>VLOOKUP(I3267, '기본   '!$A:$B, 2, FALSE)</f>
        <v xml:space="preserve"> </v>
      </c>
      <c r="K3267" s="1" t="s">
        <v>16</v>
      </c>
      <c r="L3267" s="2" t="str">
        <f>VLOOKUP(K3267, '기본   '!$A:$B, 2, FALSE)</f>
        <v xml:space="preserve"> </v>
      </c>
      <c r="M3267" s="1" t="s">
        <v>16</v>
      </c>
    </row>
    <row r="3268" spans="1:13">
      <c r="A3268" s="8" t="s">
        <v>16</v>
      </c>
      <c r="B3268" s="17" t="str">
        <f>VLOOKUP(A3268, '기본   '!$A:$B, 2, FALSE)</f>
        <v xml:space="preserve"> </v>
      </c>
      <c r="C3268" s="1" t="s">
        <v>16</v>
      </c>
      <c r="D3268" s="2" t="str">
        <f>VLOOKUP(C3268, '기본   '!$A:$B, 2, FALSE)</f>
        <v xml:space="preserve"> </v>
      </c>
      <c r="E3268" s="1" t="s">
        <v>16</v>
      </c>
      <c r="F3268" s="2" t="str">
        <f>VLOOKUP(E3268, '기본   '!$A:$B, 2, FALSE)</f>
        <v xml:space="preserve"> </v>
      </c>
      <c r="G3268" s="1" t="s">
        <v>16</v>
      </c>
      <c r="H3268" s="2" t="str">
        <f>VLOOKUP(G3268, '기본   '!$A:$B, 2, FALSE)</f>
        <v xml:space="preserve"> </v>
      </c>
      <c r="I3268" s="1" t="s">
        <v>16</v>
      </c>
      <c r="J3268" s="2" t="str">
        <f>VLOOKUP(I3268, '기본   '!$A:$B, 2, FALSE)</f>
        <v xml:space="preserve"> </v>
      </c>
      <c r="K3268" s="1" t="s">
        <v>16</v>
      </c>
      <c r="L3268" s="2" t="str">
        <f>VLOOKUP(K3268, '기본   '!$A:$B, 2, FALSE)</f>
        <v xml:space="preserve"> </v>
      </c>
      <c r="M3268" s="1" t="s">
        <v>16</v>
      </c>
    </row>
    <row r="3269" spans="1:13">
      <c r="A3269" s="8" t="s">
        <v>16</v>
      </c>
      <c r="B3269" s="17" t="str">
        <f>VLOOKUP(A3269, '기본   '!$A:$B, 2, FALSE)</f>
        <v xml:space="preserve"> </v>
      </c>
      <c r="C3269" s="1" t="s">
        <v>16</v>
      </c>
      <c r="D3269" s="2" t="str">
        <f>VLOOKUP(C3269, '기본   '!$A:$B, 2, FALSE)</f>
        <v xml:space="preserve"> </v>
      </c>
      <c r="E3269" s="1" t="s">
        <v>16</v>
      </c>
      <c r="F3269" s="2" t="str">
        <f>VLOOKUP(E3269, '기본   '!$A:$B, 2, FALSE)</f>
        <v xml:space="preserve"> </v>
      </c>
      <c r="G3269" s="1" t="s">
        <v>16</v>
      </c>
      <c r="H3269" s="2" t="str">
        <f>VLOOKUP(G3269, '기본   '!$A:$B, 2, FALSE)</f>
        <v xml:space="preserve"> </v>
      </c>
      <c r="I3269" s="1" t="s">
        <v>16</v>
      </c>
      <c r="J3269" s="2" t="str">
        <f>VLOOKUP(I3269, '기본   '!$A:$B, 2, FALSE)</f>
        <v xml:space="preserve"> </v>
      </c>
      <c r="K3269" s="1" t="s">
        <v>16</v>
      </c>
      <c r="L3269" s="2" t="str">
        <f>VLOOKUP(K3269, '기본   '!$A:$B, 2, FALSE)</f>
        <v xml:space="preserve"> </v>
      </c>
      <c r="M3269" s="1" t="s">
        <v>16</v>
      </c>
    </row>
    <row r="3270" spans="1:13">
      <c r="A3270" s="8" t="s">
        <v>16</v>
      </c>
      <c r="B3270" s="17" t="str">
        <f>VLOOKUP(A3270, '기본   '!$A:$B, 2, FALSE)</f>
        <v xml:space="preserve"> </v>
      </c>
      <c r="C3270" s="1" t="s">
        <v>16</v>
      </c>
      <c r="D3270" s="2" t="str">
        <f>VLOOKUP(C3270, '기본   '!$A:$B, 2, FALSE)</f>
        <v xml:space="preserve"> </v>
      </c>
      <c r="E3270" s="1" t="s">
        <v>16</v>
      </c>
      <c r="F3270" s="2" t="str">
        <f>VLOOKUP(E3270, '기본   '!$A:$B, 2, FALSE)</f>
        <v xml:space="preserve"> </v>
      </c>
      <c r="G3270" s="1" t="s">
        <v>16</v>
      </c>
      <c r="H3270" s="2" t="str">
        <f>VLOOKUP(G3270, '기본   '!$A:$B, 2, FALSE)</f>
        <v xml:space="preserve"> </v>
      </c>
      <c r="I3270" s="1" t="s">
        <v>16</v>
      </c>
      <c r="J3270" s="2" t="str">
        <f>VLOOKUP(I3270, '기본   '!$A:$B, 2, FALSE)</f>
        <v xml:space="preserve"> </v>
      </c>
      <c r="K3270" s="1" t="s">
        <v>16</v>
      </c>
      <c r="L3270" s="2" t="str">
        <f>VLOOKUP(K3270, '기본   '!$A:$B, 2, FALSE)</f>
        <v xml:space="preserve"> </v>
      </c>
      <c r="M3270" s="1" t="s">
        <v>16</v>
      </c>
    </row>
    <row r="3271" spans="1:13">
      <c r="A3271" s="8" t="s">
        <v>16</v>
      </c>
      <c r="B3271" s="17" t="str">
        <f>VLOOKUP(A3271, '기본   '!$A:$B, 2, FALSE)</f>
        <v xml:space="preserve"> </v>
      </c>
      <c r="C3271" s="1" t="s">
        <v>16</v>
      </c>
      <c r="D3271" s="2" t="str">
        <f>VLOOKUP(C3271, '기본   '!$A:$B, 2, FALSE)</f>
        <v xml:space="preserve"> </v>
      </c>
      <c r="E3271" s="1" t="s">
        <v>16</v>
      </c>
      <c r="F3271" s="2" t="str">
        <f>VLOOKUP(E3271, '기본   '!$A:$B, 2, FALSE)</f>
        <v xml:space="preserve"> </v>
      </c>
      <c r="G3271" s="1" t="s">
        <v>16</v>
      </c>
      <c r="H3271" s="2" t="str">
        <f>VLOOKUP(G3271, '기본   '!$A:$B, 2, FALSE)</f>
        <v xml:space="preserve"> </v>
      </c>
      <c r="I3271" s="1" t="s">
        <v>16</v>
      </c>
      <c r="J3271" s="2" t="str">
        <f>VLOOKUP(I3271, '기본   '!$A:$B, 2, FALSE)</f>
        <v xml:space="preserve"> </v>
      </c>
      <c r="K3271" s="1" t="s">
        <v>16</v>
      </c>
      <c r="L3271" s="2" t="str">
        <f>VLOOKUP(K3271, '기본   '!$A:$B, 2, FALSE)</f>
        <v xml:space="preserve"> </v>
      </c>
      <c r="M3271" s="1" t="s">
        <v>16</v>
      </c>
    </row>
    <row r="3272" spans="1:13">
      <c r="A3272" s="8" t="s">
        <v>16</v>
      </c>
      <c r="B3272" s="17" t="str">
        <f>VLOOKUP(A3272, '기본   '!$A:$B, 2, FALSE)</f>
        <v xml:space="preserve"> </v>
      </c>
      <c r="C3272" s="1" t="s">
        <v>16</v>
      </c>
      <c r="D3272" s="2" t="str">
        <f>VLOOKUP(C3272, '기본   '!$A:$B, 2, FALSE)</f>
        <v xml:space="preserve"> </v>
      </c>
      <c r="E3272" s="1" t="s">
        <v>16</v>
      </c>
      <c r="F3272" s="2" t="str">
        <f>VLOOKUP(E3272, '기본   '!$A:$B, 2, FALSE)</f>
        <v xml:space="preserve"> </v>
      </c>
      <c r="G3272" s="1" t="s">
        <v>16</v>
      </c>
      <c r="H3272" s="2" t="str">
        <f>VLOOKUP(G3272, '기본   '!$A:$B, 2, FALSE)</f>
        <v xml:space="preserve"> </v>
      </c>
      <c r="I3272" s="1" t="s">
        <v>16</v>
      </c>
      <c r="J3272" s="2" t="str">
        <f>VLOOKUP(I3272, '기본   '!$A:$B, 2, FALSE)</f>
        <v xml:space="preserve"> </v>
      </c>
      <c r="K3272" s="1" t="s">
        <v>16</v>
      </c>
      <c r="L3272" s="2" t="str">
        <f>VLOOKUP(K3272, '기본   '!$A:$B, 2, FALSE)</f>
        <v xml:space="preserve"> </v>
      </c>
      <c r="M3272" s="1" t="s">
        <v>16</v>
      </c>
    </row>
    <row r="3273" spans="1:13">
      <c r="A3273" s="8" t="s">
        <v>16</v>
      </c>
      <c r="B3273" s="17" t="str">
        <f>VLOOKUP(A3273, '기본   '!$A:$B, 2, FALSE)</f>
        <v xml:space="preserve"> </v>
      </c>
      <c r="C3273" s="1" t="s">
        <v>16</v>
      </c>
      <c r="D3273" s="2" t="str">
        <f>VLOOKUP(C3273, '기본   '!$A:$B, 2, FALSE)</f>
        <v xml:space="preserve"> </v>
      </c>
      <c r="E3273" s="1" t="s">
        <v>16</v>
      </c>
      <c r="F3273" s="2" t="str">
        <f>VLOOKUP(E3273, '기본   '!$A:$B, 2, FALSE)</f>
        <v xml:space="preserve"> </v>
      </c>
      <c r="G3273" s="1" t="s">
        <v>16</v>
      </c>
      <c r="H3273" s="2" t="str">
        <f>VLOOKUP(G3273, '기본   '!$A:$B, 2, FALSE)</f>
        <v xml:space="preserve"> </v>
      </c>
      <c r="I3273" s="1" t="s">
        <v>16</v>
      </c>
      <c r="J3273" s="2" t="str">
        <f>VLOOKUP(I3273, '기본   '!$A:$B, 2, FALSE)</f>
        <v xml:space="preserve"> </v>
      </c>
      <c r="K3273" s="1" t="s">
        <v>16</v>
      </c>
      <c r="L3273" s="2" t="str">
        <f>VLOOKUP(K3273, '기본   '!$A:$B, 2, FALSE)</f>
        <v xml:space="preserve"> </v>
      </c>
      <c r="M3273" s="1" t="s">
        <v>16</v>
      </c>
    </row>
    <row r="3274" spans="1:13">
      <c r="A3274" s="8" t="s">
        <v>16</v>
      </c>
      <c r="B3274" s="17" t="str">
        <f>VLOOKUP(A3274, '기본   '!$A:$B, 2, FALSE)</f>
        <v xml:space="preserve"> </v>
      </c>
      <c r="C3274" s="1" t="s">
        <v>16</v>
      </c>
      <c r="D3274" s="2" t="str">
        <f>VLOOKUP(C3274, '기본   '!$A:$B, 2, FALSE)</f>
        <v xml:space="preserve"> </v>
      </c>
      <c r="E3274" s="1" t="s">
        <v>16</v>
      </c>
      <c r="F3274" s="2" t="str">
        <f>VLOOKUP(E3274, '기본   '!$A:$B, 2, FALSE)</f>
        <v xml:space="preserve"> </v>
      </c>
      <c r="G3274" s="1" t="s">
        <v>16</v>
      </c>
      <c r="H3274" s="2" t="str">
        <f>VLOOKUP(G3274, '기본   '!$A:$B, 2, FALSE)</f>
        <v xml:space="preserve"> </v>
      </c>
      <c r="I3274" s="1" t="s">
        <v>16</v>
      </c>
      <c r="J3274" s="2" t="str">
        <f>VLOOKUP(I3274, '기본   '!$A:$B, 2, FALSE)</f>
        <v xml:space="preserve"> </v>
      </c>
      <c r="K3274" s="1" t="s">
        <v>16</v>
      </c>
      <c r="L3274" s="2" t="str">
        <f>VLOOKUP(K3274, '기본   '!$A:$B, 2, FALSE)</f>
        <v xml:space="preserve"> </v>
      </c>
      <c r="M3274" s="1" t="s">
        <v>16</v>
      </c>
    </row>
    <row r="3275" spans="1:13">
      <c r="A3275" s="8" t="s">
        <v>16</v>
      </c>
      <c r="B3275" s="17" t="str">
        <f>VLOOKUP(A3275, '기본   '!$A:$B, 2, FALSE)</f>
        <v xml:space="preserve"> </v>
      </c>
      <c r="C3275" s="1" t="s">
        <v>16</v>
      </c>
      <c r="D3275" s="2" t="str">
        <f>VLOOKUP(C3275, '기본   '!$A:$B, 2, FALSE)</f>
        <v xml:space="preserve"> </v>
      </c>
      <c r="E3275" s="1" t="s">
        <v>16</v>
      </c>
      <c r="F3275" s="2" t="str">
        <f>VLOOKUP(E3275, '기본   '!$A:$B, 2, FALSE)</f>
        <v xml:space="preserve"> </v>
      </c>
      <c r="G3275" s="1" t="s">
        <v>16</v>
      </c>
      <c r="H3275" s="2" t="str">
        <f>VLOOKUP(G3275, '기본   '!$A:$B, 2, FALSE)</f>
        <v xml:space="preserve"> </v>
      </c>
      <c r="I3275" s="1" t="s">
        <v>16</v>
      </c>
      <c r="J3275" s="2" t="str">
        <f>VLOOKUP(I3275, '기본   '!$A:$B, 2, FALSE)</f>
        <v xml:space="preserve"> </v>
      </c>
      <c r="K3275" s="1" t="s">
        <v>16</v>
      </c>
      <c r="L3275" s="2" t="str">
        <f>VLOOKUP(K3275, '기본   '!$A:$B, 2, FALSE)</f>
        <v xml:space="preserve"> </v>
      </c>
      <c r="M3275" s="1" t="s">
        <v>16</v>
      </c>
    </row>
    <row r="3276" spans="1:13">
      <c r="A3276" s="8" t="s">
        <v>16</v>
      </c>
      <c r="B3276" s="17" t="str">
        <f>VLOOKUP(A3276, '기본   '!$A:$B, 2, FALSE)</f>
        <v xml:space="preserve"> </v>
      </c>
      <c r="C3276" s="1" t="s">
        <v>16</v>
      </c>
      <c r="D3276" s="2" t="str">
        <f>VLOOKUP(C3276, '기본   '!$A:$B, 2, FALSE)</f>
        <v xml:space="preserve"> </v>
      </c>
      <c r="E3276" s="1" t="s">
        <v>16</v>
      </c>
      <c r="F3276" s="2" t="str">
        <f>VLOOKUP(E3276, '기본   '!$A:$B, 2, FALSE)</f>
        <v xml:space="preserve"> </v>
      </c>
      <c r="G3276" s="1" t="s">
        <v>16</v>
      </c>
      <c r="H3276" s="2" t="str">
        <f>VLOOKUP(G3276, '기본   '!$A:$B, 2, FALSE)</f>
        <v xml:space="preserve"> </v>
      </c>
      <c r="I3276" s="1" t="s">
        <v>16</v>
      </c>
      <c r="J3276" s="2" t="str">
        <f>VLOOKUP(I3276, '기본   '!$A:$B, 2, FALSE)</f>
        <v xml:space="preserve"> </v>
      </c>
      <c r="K3276" s="1" t="s">
        <v>16</v>
      </c>
      <c r="L3276" s="2" t="str">
        <f>VLOOKUP(K3276, '기본   '!$A:$B, 2, FALSE)</f>
        <v xml:space="preserve"> </v>
      </c>
      <c r="M3276" s="1" t="s">
        <v>16</v>
      </c>
    </row>
    <row r="3277" spans="1:13">
      <c r="A3277" s="8" t="s">
        <v>16</v>
      </c>
      <c r="B3277" s="17" t="str">
        <f>VLOOKUP(A3277, '기본   '!$A:$B, 2, FALSE)</f>
        <v xml:space="preserve"> </v>
      </c>
      <c r="C3277" s="1" t="s">
        <v>16</v>
      </c>
      <c r="D3277" s="2" t="str">
        <f>VLOOKUP(C3277, '기본   '!$A:$B, 2, FALSE)</f>
        <v xml:space="preserve"> </v>
      </c>
      <c r="E3277" s="1" t="s">
        <v>16</v>
      </c>
      <c r="F3277" s="2" t="str">
        <f>VLOOKUP(E3277, '기본   '!$A:$B, 2, FALSE)</f>
        <v xml:space="preserve"> </v>
      </c>
      <c r="G3277" s="1" t="s">
        <v>16</v>
      </c>
      <c r="H3277" s="2" t="str">
        <f>VLOOKUP(G3277, '기본   '!$A:$B, 2, FALSE)</f>
        <v xml:space="preserve"> </v>
      </c>
      <c r="I3277" s="1" t="s">
        <v>16</v>
      </c>
      <c r="J3277" s="2" t="str">
        <f>VLOOKUP(I3277, '기본   '!$A:$B, 2, FALSE)</f>
        <v xml:space="preserve"> </v>
      </c>
      <c r="K3277" s="1" t="s">
        <v>16</v>
      </c>
      <c r="L3277" s="2" t="str">
        <f>VLOOKUP(K3277, '기본   '!$A:$B, 2, FALSE)</f>
        <v xml:space="preserve"> </v>
      </c>
      <c r="M3277" s="1" t="s">
        <v>16</v>
      </c>
    </row>
    <row r="3278" spans="1:13">
      <c r="A3278" s="8" t="s">
        <v>16</v>
      </c>
      <c r="B3278" s="17" t="str">
        <f>VLOOKUP(A3278, '기본   '!$A:$B, 2, FALSE)</f>
        <v xml:space="preserve"> </v>
      </c>
      <c r="C3278" s="1" t="s">
        <v>16</v>
      </c>
      <c r="D3278" s="2" t="str">
        <f>VLOOKUP(C3278, '기본   '!$A:$B, 2, FALSE)</f>
        <v xml:space="preserve"> </v>
      </c>
      <c r="E3278" s="1" t="s">
        <v>16</v>
      </c>
      <c r="F3278" s="2" t="str">
        <f>VLOOKUP(E3278, '기본   '!$A:$B, 2, FALSE)</f>
        <v xml:space="preserve"> </v>
      </c>
      <c r="G3278" s="1" t="s">
        <v>16</v>
      </c>
      <c r="H3278" s="2" t="str">
        <f>VLOOKUP(G3278, '기본   '!$A:$B, 2, FALSE)</f>
        <v xml:space="preserve"> </v>
      </c>
      <c r="I3278" s="1" t="s">
        <v>16</v>
      </c>
      <c r="J3278" s="2" t="str">
        <f>VLOOKUP(I3278, '기본   '!$A:$B, 2, FALSE)</f>
        <v xml:space="preserve"> </v>
      </c>
      <c r="K3278" s="1" t="s">
        <v>16</v>
      </c>
      <c r="L3278" s="2" t="str">
        <f>VLOOKUP(K3278, '기본   '!$A:$B, 2, FALSE)</f>
        <v xml:space="preserve"> </v>
      </c>
      <c r="M3278" s="1" t="s">
        <v>16</v>
      </c>
    </row>
    <row r="3279" spans="1:13">
      <c r="A3279" s="8" t="s">
        <v>16</v>
      </c>
      <c r="B3279" s="17" t="str">
        <f>VLOOKUP(A3279, '기본   '!$A:$B, 2, FALSE)</f>
        <v xml:space="preserve"> </v>
      </c>
      <c r="C3279" s="1" t="s">
        <v>16</v>
      </c>
      <c r="D3279" s="2" t="str">
        <f>VLOOKUP(C3279, '기본   '!$A:$B, 2, FALSE)</f>
        <v xml:space="preserve"> </v>
      </c>
      <c r="E3279" s="1" t="s">
        <v>16</v>
      </c>
      <c r="F3279" s="2" t="str">
        <f>VLOOKUP(E3279, '기본   '!$A:$B, 2, FALSE)</f>
        <v xml:space="preserve"> </v>
      </c>
      <c r="G3279" s="1" t="s">
        <v>16</v>
      </c>
      <c r="H3279" s="2" t="str">
        <f>VLOOKUP(G3279, '기본   '!$A:$B, 2, FALSE)</f>
        <v xml:space="preserve"> </v>
      </c>
      <c r="I3279" s="1" t="s">
        <v>16</v>
      </c>
      <c r="J3279" s="2" t="str">
        <f>VLOOKUP(I3279, '기본   '!$A:$B, 2, FALSE)</f>
        <v xml:space="preserve"> </v>
      </c>
      <c r="K3279" s="1" t="s">
        <v>16</v>
      </c>
      <c r="L3279" s="2" t="str">
        <f>VLOOKUP(K3279, '기본   '!$A:$B, 2, FALSE)</f>
        <v xml:space="preserve"> </v>
      </c>
      <c r="M3279" s="1" t="s">
        <v>16</v>
      </c>
    </row>
    <row r="3280" spans="1:13">
      <c r="A3280" s="8" t="s">
        <v>16</v>
      </c>
      <c r="B3280" s="17" t="str">
        <f>VLOOKUP(A3280, '기본   '!$A:$B, 2, FALSE)</f>
        <v xml:space="preserve"> </v>
      </c>
      <c r="C3280" s="1" t="s">
        <v>16</v>
      </c>
      <c r="D3280" s="2" t="str">
        <f>VLOOKUP(C3280, '기본   '!$A:$B, 2, FALSE)</f>
        <v xml:space="preserve"> </v>
      </c>
      <c r="E3280" s="1" t="s">
        <v>16</v>
      </c>
      <c r="F3280" s="2" t="str">
        <f>VLOOKUP(E3280, '기본   '!$A:$B, 2, FALSE)</f>
        <v xml:space="preserve"> </v>
      </c>
      <c r="G3280" s="1" t="s">
        <v>16</v>
      </c>
      <c r="H3280" s="2" t="str">
        <f>VLOOKUP(G3280, '기본   '!$A:$B, 2, FALSE)</f>
        <v xml:space="preserve"> </v>
      </c>
      <c r="I3280" s="1" t="s">
        <v>16</v>
      </c>
      <c r="J3280" s="2" t="str">
        <f>VLOOKUP(I3280, '기본   '!$A:$B, 2, FALSE)</f>
        <v xml:space="preserve"> </v>
      </c>
      <c r="K3280" s="1" t="s">
        <v>16</v>
      </c>
      <c r="L3280" s="2" t="str">
        <f>VLOOKUP(K3280, '기본   '!$A:$B, 2, FALSE)</f>
        <v xml:space="preserve"> </v>
      </c>
      <c r="M3280" s="1" t="s">
        <v>16</v>
      </c>
    </row>
    <row r="3281" spans="1:13">
      <c r="A3281" s="8" t="s">
        <v>16</v>
      </c>
      <c r="B3281" s="17" t="str">
        <f>VLOOKUP(A3281, '기본   '!$A:$B, 2, FALSE)</f>
        <v xml:space="preserve"> </v>
      </c>
      <c r="C3281" s="1" t="s">
        <v>16</v>
      </c>
      <c r="D3281" s="2" t="str">
        <f>VLOOKUP(C3281, '기본   '!$A:$B, 2, FALSE)</f>
        <v xml:space="preserve"> </v>
      </c>
      <c r="E3281" s="1" t="s">
        <v>16</v>
      </c>
      <c r="F3281" s="2" t="str">
        <f>VLOOKUP(E3281, '기본   '!$A:$B, 2, FALSE)</f>
        <v xml:space="preserve"> </v>
      </c>
      <c r="G3281" s="1" t="s">
        <v>16</v>
      </c>
      <c r="H3281" s="2" t="str">
        <f>VLOOKUP(G3281, '기본   '!$A:$B, 2, FALSE)</f>
        <v xml:space="preserve"> </v>
      </c>
      <c r="I3281" s="1" t="s">
        <v>16</v>
      </c>
      <c r="J3281" s="2" t="str">
        <f>VLOOKUP(I3281, '기본   '!$A:$B, 2, FALSE)</f>
        <v xml:space="preserve"> </v>
      </c>
      <c r="K3281" s="1" t="s">
        <v>16</v>
      </c>
      <c r="L3281" s="2" t="str">
        <f>VLOOKUP(K3281, '기본   '!$A:$B, 2, FALSE)</f>
        <v xml:space="preserve"> </v>
      </c>
      <c r="M3281" s="1" t="s">
        <v>16</v>
      </c>
    </row>
    <row r="3282" spans="1:13">
      <c r="A3282" s="8" t="s">
        <v>16</v>
      </c>
      <c r="B3282" s="17" t="str">
        <f>VLOOKUP(A3282, '기본   '!$A:$B, 2, FALSE)</f>
        <v xml:space="preserve"> </v>
      </c>
      <c r="C3282" s="1" t="s">
        <v>16</v>
      </c>
      <c r="D3282" s="2" t="str">
        <f>VLOOKUP(C3282, '기본   '!$A:$B, 2, FALSE)</f>
        <v xml:space="preserve"> </v>
      </c>
      <c r="E3282" s="1" t="s">
        <v>16</v>
      </c>
      <c r="F3282" s="2" t="str">
        <f>VLOOKUP(E3282, '기본   '!$A:$B, 2, FALSE)</f>
        <v xml:space="preserve"> </v>
      </c>
      <c r="G3282" s="1" t="s">
        <v>16</v>
      </c>
      <c r="H3282" s="2" t="str">
        <f>VLOOKUP(G3282, '기본   '!$A:$B, 2, FALSE)</f>
        <v xml:space="preserve"> </v>
      </c>
      <c r="I3282" s="1" t="s">
        <v>16</v>
      </c>
      <c r="J3282" s="2" t="str">
        <f>VLOOKUP(I3282, '기본   '!$A:$B, 2, FALSE)</f>
        <v xml:space="preserve"> </v>
      </c>
      <c r="K3282" s="1" t="s">
        <v>16</v>
      </c>
      <c r="L3282" s="2" t="str">
        <f>VLOOKUP(K3282, '기본   '!$A:$B, 2, FALSE)</f>
        <v xml:space="preserve"> </v>
      </c>
      <c r="M3282" s="1" t="s">
        <v>16</v>
      </c>
    </row>
    <row r="3283" spans="1:13">
      <c r="A3283" s="8" t="s">
        <v>16</v>
      </c>
      <c r="B3283" s="17" t="str">
        <f>VLOOKUP(A3283, '기본   '!$A:$B, 2, FALSE)</f>
        <v xml:space="preserve"> </v>
      </c>
      <c r="C3283" s="1" t="s">
        <v>16</v>
      </c>
      <c r="D3283" s="2" t="str">
        <f>VLOOKUP(C3283, '기본   '!$A:$B, 2, FALSE)</f>
        <v xml:space="preserve"> </v>
      </c>
      <c r="E3283" s="1" t="s">
        <v>16</v>
      </c>
      <c r="F3283" s="2" t="str">
        <f>VLOOKUP(E3283, '기본   '!$A:$B, 2, FALSE)</f>
        <v xml:space="preserve"> </v>
      </c>
      <c r="G3283" s="1" t="s">
        <v>16</v>
      </c>
      <c r="H3283" s="2" t="str">
        <f>VLOOKUP(G3283, '기본   '!$A:$B, 2, FALSE)</f>
        <v xml:space="preserve"> </v>
      </c>
      <c r="I3283" s="1" t="s">
        <v>16</v>
      </c>
      <c r="J3283" s="2" t="str">
        <f>VLOOKUP(I3283, '기본   '!$A:$B, 2, FALSE)</f>
        <v xml:space="preserve"> </v>
      </c>
      <c r="K3283" s="1" t="s">
        <v>16</v>
      </c>
      <c r="L3283" s="2" t="str">
        <f>VLOOKUP(K3283, '기본   '!$A:$B, 2, FALSE)</f>
        <v xml:space="preserve"> </v>
      </c>
      <c r="M3283" s="1" t="s">
        <v>16</v>
      </c>
    </row>
    <row r="3284" spans="1:13">
      <c r="A3284" s="8" t="s">
        <v>16</v>
      </c>
      <c r="B3284" s="17" t="str">
        <f>VLOOKUP(A3284, '기본   '!$A:$B, 2, FALSE)</f>
        <v xml:space="preserve"> </v>
      </c>
      <c r="C3284" s="1" t="s">
        <v>16</v>
      </c>
      <c r="D3284" s="2" t="str">
        <f>VLOOKUP(C3284, '기본   '!$A:$B, 2, FALSE)</f>
        <v xml:space="preserve"> </v>
      </c>
      <c r="E3284" s="1" t="s">
        <v>16</v>
      </c>
      <c r="F3284" s="2" t="str">
        <f>VLOOKUP(E3284, '기본   '!$A:$B, 2, FALSE)</f>
        <v xml:space="preserve"> </v>
      </c>
      <c r="G3284" s="1" t="s">
        <v>16</v>
      </c>
      <c r="H3284" s="2" t="str">
        <f>VLOOKUP(G3284, '기본   '!$A:$B, 2, FALSE)</f>
        <v xml:space="preserve"> </v>
      </c>
      <c r="I3284" s="1" t="s">
        <v>16</v>
      </c>
      <c r="J3284" s="2" t="str">
        <f>VLOOKUP(I3284, '기본   '!$A:$B, 2, FALSE)</f>
        <v xml:space="preserve"> </v>
      </c>
      <c r="K3284" s="1" t="s">
        <v>16</v>
      </c>
      <c r="L3284" s="2" t="str">
        <f>VLOOKUP(K3284, '기본   '!$A:$B, 2, FALSE)</f>
        <v xml:space="preserve"> </v>
      </c>
      <c r="M3284" s="1" t="s">
        <v>16</v>
      </c>
    </row>
    <row r="3285" spans="1:13">
      <c r="A3285" s="8" t="s">
        <v>16</v>
      </c>
      <c r="B3285" s="17" t="str">
        <f>VLOOKUP(A3285, '기본   '!$A:$B, 2, FALSE)</f>
        <v xml:space="preserve"> </v>
      </c>
      <c r="C3285" s="1" t="s">
        <v>16</v>
      </c>
      <c r="D3285" s="2" t="str">
        <f>VLOOKUP(C3285, '기본   '!$A:$B, 2, FALSE)</f>
        <v xml:space="preserve"> </v>
      </c>
      <c r="E3285" s="1" t="s">
        <v>16</v>
      </c>
      <c r="F3285" s="2" t="str">
        <f>VLOOKUP(E3285, '기본   '!$A:$B, 2, FALSE)</f>
        <v xml:space="preserve"> </v>
      </c>
      <c r="G3285" s="1" t="s">
        <v>16</v>
      </c>
      <c r="H3285" s="2" t="str">
        <f>VLOOKUP(G3285, '기본   '!$A:$B, 2, FALSE)</f>
        <v xml:space="preserve"> </v>
      </c>
      <c r="I3285" s="1" t="s">
        <v>16</v>
      </c>
      <c r="J3285" s="2" t="str">
        <f>VLOOKUP(I3285, '기본   '!$A:$B, 2, FALSE)</f>
        <v xml:space="preserve"> </v>
      </c>
      <c r="K3285" s="1" t="s">
        <v>16</v>
      </c>
      <c r="L3285" s="2" t="str">
        <f>VLOOKUP(K3285, '기본   '!$A:$B, 2, FALSE)</f>
        <v xml:space="preserve"> </v>
      </c>
      <c r="M3285" s="1" t="s">
        <v>16</v>
      </c>
    </row>
    <row r="3286" spans="1:13">
      <c r="A3286" s="8" t="s">
        <v>16</v>
      </c>
      <c r="B3286" s="17" t="str">
        <f>VLOOKUP(A3286, '기본   '!$A:$B, 2, FALSE)</f>
        <v xml:space="preserve"> </v>
      </c>
      <c r="C3286" s="1" t="s">
        <v>16</v>
      </c>
      <c r="D3286" s="2" t="str">
        <f>VLOOKUP(C3286, '기본   '!$A:$B, 2, FALSE)</f>
        <v xml:space="preserve"> </v>
      </c>
      <c r="E3286" s="1" t="s">
        <v>16</v>
      </c>
      <c r="F3286" s="2" t="str">
        <f>VLOOKUP(E3286, '기본   '!$A:$B, 2, FALSE)</f>
        <v xml:space="preserve"> </v>
      </c>
      <c r="G3286" s="1" t="s">
        <v>16</v>
      </c>
      <c r="H3286" s="2" t="str">
        <f>VLOOKUP(G3286, '기본   '!$A:$B, 2, FALSE)</f>
        <v xml:space="preserve"> </v>
      </c>
      <c r="I3286" s="1" t="s">
        <v>16</v>
      </c>
      <c r="J3286" s="2" t="str">
        <f>VLOOKUP(I3286, '기본   '!$A:$B, 2, FALSE)</f>
        <v xml:space="preserve"> </v>
      </c>
      <c r="K3286" s="1" t="s">
        <v>16</v>
      </c>
      <c r="L3286" s="2" t="str">
        <f>VLOOKUP(K3286, '기본   '!$A:$B, 2, FALSE)</f>
        <v xml:space="preserve"> </v>
      </c>
      <c r="M3286" s="1" t="s">
        <v>16</v>
      </c>
    </row>
    <row r="3287" spans="1:13">
      <c r="A3287" s="8" t="s">
        <v>16</v>
      </c>
      <c r="B3287" s="17" t="str">
        <f>VLOOKUP(A3287, '기본   '!$A:$B, 2, FALSE)</f>
        <v xml:space="preserve"> </v>
      </c>
      <c r="C3287" s="1" t="s">
        <v>16</v>
      </c>
      <c r="D3287" s="2" t="str">
        <f>VLOOKUP(C3287, '기본   '!$A:$B, 2, FALSE)</f>
        <v xml:space="preserve"> </v>
      </c>
      <c r="E3287" s="1" t="s">
        <v>16</v>
      </c>
      <c r="F3287" s="2" t="str">
        <f>VLOOKUP(E3287, '기본   '!$A:$B, 2, FALSE)</f>
        <v xml:space="preserve"> </v>
      </c>
      <c r="G3287" s="1" t="s">
        <v>16</v>
      </c>
      <c r="H3287" s="2" t="str">
        <f>VLOOKUP(G3287, '기본   '!$A:$B, 2, FALSE)</f>
        <v xml:space="preserve"> </v>
      </c>
      <c r="I3287" s="1" t="s">
        <v>16</v>
      </c>
      <c r="J3287" s="2" t="str">
        <f>VLOOKUP(I3287, '기본   '!$A:$B, 2, FALSE)</f>
        <v xml:space="preserve"> </v>
      </c>
      <c r="K3287" s="1" t="s">
        <v>16</v>
      </c>
      <c r="L3287" s="2" t="str">
        <f>VLOOKUP(K3287, '기본   '!$A:$B, 2, FALSE)</f>
        <v xml:space="preserve"> </v>
      </c>
      <c r="M3287" s="1" t="s">
        <v>16</v>
      </c>
    </row>
    <row r="3288" spans="1:13">
      <c r="A3288" s="8" t="s">
        <v>16</v>
      </c>
      <c r="B3288" s="17" t="str">
        <f>VLOOKUP(A3288, '기본   '!$A:$B, 2, FALSE)</f>
        <v xml:space="preserve"> </v>
      </c>
      <c r="C3288" s="1" t="s">
        <v>16</v>
      </c>
      <c r="D3288" s="2" t="str">
        <f>VLOOKUP(C3288, '기본   '!$A:$B, 2, FALSE)</f>
        <v xml:space="preserve"> </v>
      </c>
      <c r="E3288" s="1" t="s">
        <v>16</v>
      </c>
      <c r="F3288" s="2" t="str">
        <f>VLOOKUP(E3288, '기본   '!$A:$B, 2, FALSE)</f>
        <v xml:space="preserve"> </v>
      </c>
      <c r="G3288" s="1" t="s">
        <v>16</v>
      </c>
      <c r="H3288" s="2" t="str">
        <f>VLOOKUP(G3288, '기본   '!$A:$B, 2, FALSE)</f>
        <v xml:space="preserve"> </v>
      </c>
      <c r="I3288" s="1" t="s">
        <v>16</v>
      </c>
      <c r="J3288" s="2" t="str">
        <f>VLOOKUP(I3288, '기본   '!$A:$B, 2, FALSE)</f>
        <v xml:space="preserve"> </v>
      </c>
      <c r="K3288" s="1" t="s">
        <v>16</v>
      </c>
      <c r="L3288" s="2" t="str">
        <f>VLOOKUP(K3288, '기본   '!$A:$B, 2, FALSE)</f>
        <v xml:space="preserve"> </v>
      </c>
      <c r="M3288" s="1" t="s">
        <v>16</v>
      </c>
    </row>
    <row r="3289" spans="1:13">
      <c r="A3289" s="8" t="s">
        <v>16</v>
      </c>
      <c r="B3289" s="17" t="str">
        <f>VLOOKUP(A3289, '기본   '!$A:$B, 2, FALSE)</f>
        <v xml:space="preserve"> </v>
      </c>
      <c r="C3289" s="1" t="s">
        <v>16</v>
      </c>
      <c r="D3289" s="2" t="str">
        <f>VLOOKUP(C3289, '기본   '!$A:$B, 2, FALSE)</f>
        <v xml:space="preserve"> </v>
      </c>
      <c r="E3289" s="1" t="s">
        <v>16</v>
      </c>
      <c r="F3289" s="2" t="str">
        <f>VLOOKUP(E3289, '기본   '!$A:$B, 2, FALSE)</f>
        <v xml:space="preserve"> </v>
      </c>
      <c r="G3289" s="1" t="s">
        <v>16</v>
      </c>
      <c r="H3289" s="2" t="str">
        <f>VLOOKUP(G3289, '기본   '!$A:$B, 2, FALSE)</f>
        <v xml:space="preserve"> </v>
      </c>
      <c r="I3289" s="1" t="s">
        <v>16</v>
      </c>
      <c r="J3289" s="2" t="str">
        <f>VLOOKUP(I3289, '기본   '!$A:$B, 2, FALSE)</f>
        <v xml:space="preserve"> </v>
      </c>
      <c r="K3289" s="1" t="s">
        <v>16</v>
      </c>
      <c r="L3289" s="2" t="str">
        <f>VLOOKUP(K3289, '기본   '!$A:$B, 2, FALSE)</f>
        <v xml:space="preserve"> </v>
      </c>
      <c r="M3289" s="1" t="s">
        <v>16</v>
      </c>
    </row>
    <row r="3290" spans="1:13">
      <c r="A3290" s="8" t="s">
        <v>16</v>
      </c>
      <c r="B3290" s="17" t="str">
        <f>VLOOKUP(A3290, '기본   '!$A:$B, 2, FALSE)</f>
        <v xml:space="preserve"> </v>
      </c>
      <c r="C3290" s="1" t="s">
        <v>16</v>
      </c>
      <c r="D3290" s="2" t="str">
        <f>VLOOKUP(C3290, '기본   '!$A:$B, 2, FALSE)</f>
        <v xml:space="preserve"> </v>
      </c>
      <c r="E3290" s="1" t="s">
        <v>16</v>
      </c>
      <c r="F3290" s="2" t="str">
        <f>VLOOKUP(E3290, '기본   '!$A:$B, 2, FALSE)</f>
        <v xml:space="preserve"> </v>
      </c>
      <c r="G3290" s="1" t="s">
        <v>16</v>
      </c>
      <c r="H3290" s="2" t="str">
        <f>VLOOKUP(G3290, '기본   '!$A:$B, 2, FALSE)</f>
        <v xml:space="preserve"> </v>
      </c>
      <c r="I3290" s="1" t="s">
        <v>16</v>
      </c>
      <c r="J3290" s="2" t="str">
        <f>VLOOKUP(I3290, '기본   '!$A:$B, 2, FALSE)</f>
        <v xml:space="preserve"> </v>
      </c>
      <c r="K3290" s="1" t="s">
        <v>16</v>
      </c>
      <c r="L3290" s="2" t="str">
        <f>VLOOKUP(K3290, '기본   '!$A:$B, 2, FALSE)</f>
        <v xml:space="preserve"> </v>
      </c>
      <c r="M3290" s="1" t="s">
        <v>16</v>
      </c>
    </row>
    <row r="3291" spans="1:13">
      <c r="A3291" s="8" t="s">
        <v>16</v>
      </c>
      <c r="B3291" s="17" t="str">
        <f>VLOOKUP(A3291, '기본   '!$A:$B, 2, FALSE)</f>
        <v xml:space="preserve"> </v>
      </c>
      <c r="C3291" s="1" t="s">
        <v>16</v>
      </c>
      <c r="D3291" s="2" t="str">
        <f>VLOOKUP(C3291, '기본   '!$A:$B, 2, FALSE)</f>
        <v xml:space="preserve"> </v>
      </c>
      <c r="E3291" s="1" t="s">
        <v>16</v>
      </c>
      <c r="F3291" s="2" t="str">
        <f>VLOOKUP(E3291, '기본   '!$A:$B, 2, FALSE)</f>
        <v xml:space="preserve"> </v>
      </c>
      <c r="G3291" s="1" t="s">
        <v>16</v>
      </c>
      <c r="H3291" s="2" t="str">
        <f>VLOOKUP(G3291, '기본   '!$A:$B, 2, FALSE)</f>
        <v xml:space="preserve"> </v>
      </c>
      <c r="I3291" s="1" t="s">
        <v>16</v>
      </c>
      <c r="J3291" s="2" t="str">
        <f>VLOOKUP(I3291, '기본   '!$A:$B, 2, FALSE)</f>
        <v xml:space="preserve"> </v>
      </c>
      <c r="K3291" s="1" t="s">
        <v>16</v>
      </c>
      <c r="L3291" s="2" t="str">
        <f>VLOOKUP(K3291, '기본   '!$A:$B, 2, FALSE)</f>
        <v xml:space="preserve"> </v>
      </c>
      <c r="M3291" s="1" t="s">
        <v>16</v>
      </c>
    </row>
    <row r="3292" spans="1:13">
      <c r="A3292" s="8" t="s">
        <v>16</v>
      </c>
      <c r="B3292" s="17" t="str">
        <f>VLOOKUP(A3292, '기본   '!$A:$B, 2, FALSE)</f>
        <v xml:space="preserve"> </v>
      </c>
      <c r="C3292" s="1" t="s">
        <v>16</v>
      </c>
      <c r="D3292" s="2" t="str">
        <f>VLOOKUP(C3292, '기본   '!$A:$B, 2, FALSE)</f>
        <v xml:space="preserve"> </v>
      </c>
      <c r="E3292" s="1" t="s">
        <v>16</v>
      </c>
      <c r="F3292" s="2" t="str">
        <f>VLOOKUP(E3292, '기본   '!$A:$B, 2, FALSE)</f>
        <v xml:space="preserve"> </v>
      </c>
      <c r="G3292" s="1" t="s">
        <v>16</v>
      </c>
      <c r="H3292" s="2" t="str">
        <f>VLOOKUP(G3292, '기본   '!$A:$B, 2, FALSE)</f>
        <v xml:space="preserve"> </v>
      </c>
      <c r="I3292" s="1" t="s">
        <v>16</v>
      </c>
      <c r="J3292" s="2" t="str">
        <f>VLOOKUP(I3292, '기본   '!$A:$B, 2, FALSE)</f>
        <v xml:space="preserve"> </v>
      </c>
      <c r="K3292" s="1" t="s">
        <v>16</v>
      </c>
      <c r="L3292" s="2" t="str">
        <f>VLOOKUP(K3292, '기본   '!$A:$B, 2, FALSE)</f>
        <v xml:space="preserve"> </v>
      </c>
      <c r="M3292" s="1" t="s">
        <v>16</v>
      </c>
    </row>
    <row r="3293" spans="1:13">
      <c r="A3293" s="8" t="s">
        <v>16</v>
      </c>
      <c r="B3293" s="17" t="str">
        <f>VLOOKUP(A3293, '기본   '!$A:$B, 2, FALSE)</f>
        <v xml:space="preserve"> </v>
      </c>
      <c r="C3293" s="1" t="s">
        <v>16</v>
      </c>
      <c r="D3293" s="2" t="str">
        <f>VLOOKUP(C3293, '기본   '!$A:$B, 2, FALSE)</f>
        <v xml:space="preserve"> </v>
      </c>
      <c r="E3293" s="1" t="s">
        <v>16</v>
      </c>
      <c r="F3293" s="2" t="str">
        <f>VLOOKUP(E3293, '기본   '!$A:$B, 2, FALSE)</f>
        <v xml:space="preserve"> </v>
      </c>
      <c r="G3293" s="1" t="s">
        <v>16</v>
      </c>
      <c r="H3293" s="2" t="str">
        <f>VLOOKUP(G3293, '기본   '!$A:$B, 2, FALSE)</f>
        <v xml:space="preserve"> </v>
      </c>
      <c r="I3293" s="1" t="s">
        <v>16</v>
      </c>
      <c r="J3293" s="2" t="str">
        <f>VLOOKUP(I3293, '기본   '!$A:$B, 2, FALSE)</f>
        <v xml:space="preserve"> </v>
      </c>
      <c r="K3293" s="1" t="s">
        <v>16</v>
      </c>
      <c r="L3293" s="2" t="str">
        <f>VLOOKUP(K3293, '기본   '!$A:$B, 2, FALSE)</f>
        <v xml:space="preserve"> </v>
      </c>
      <c r="M3293" s="1" t="s">
        <v>16</v>
      </c>
    </row>
    <row r="3294" spans="1:13">
      <c r="A3294" s="8" t="s">
        <v>16</v>
      </c>
      <c r="B3294" s="17" t="str">
        <f>VLOOKUP(A3294, '기본   '!$A:$B, 2, FALSE)</f>
        <v xml:space="preserve"> </v>
      </c>
      <c r="C3294" s="1" t="s">
        <v>16</v>
      </c>
      <c r="D3294" s="2" t="str">
        <f>VLOOKUP(C3294, '기본   '!$A:$B, 2, FALSE)</f>
        <v xml:space="preserve"> </v>
      </c>
      <c r="E3294" s="1" t="s">
        <v>16</v>
      </c>
      <c r="F3294" s="2" t="str">
        <f>VLOOKUP(E3294, '기본   '!$A:$B, 2, FALSE)</f>
        <v xml:space="preserve"> </v>
      </c>
      <c r="G3294" s="1" t="s">
        <v>16</v>
      </c>
      <c r="H3294" s="2" t="str">
        <f>VLOOKUP(G3294, '기본   '!$A:$B, 2, FALSE)</f>
        <v xml:space="preserve"> </v>
      </c>
      <c r="I3294" s="1" t="s">
        <v>16</v>
      </c>
      <c r="J3294" s="2" t="str">
        <f>VLOOKUP(I3294, '기본   '!$A:$B, 2, FALSE)</f>
        <v xml:space="preserve"> </v>
      </c>
      <c r="K3294" s="1" t="s">
        <v>16</v>
      </c>
      <c r="L3294" s="2" t="str">
        <f>VLOOKUP(K3294, '기본   '!$A:$B, 2, FALSE)</f>
        <v xml:space="preserve"> </v>
      </c>
      <c r="M3294" s="1" t="s">
        <v>16</v>
      </c>
    </row>
    <row r="3295" spans="1:13">
      <c r="A3295" s="8" t="s">
        <v>16</v>
      </c>
      <c r="B3295" s="17" t="str">
        <f>VLOOKUP(A3295, '기본   '!$A:$B, 2, FALSE)</f>
        <v xml:space="preserve"> </v>
      </c>
      <c r="C3295" s="1" t="s">
        <v>16</v>
      </c>
      <c r="D3295" s="2" t="str">
        <f>VLOOKUP(C3295, '기본   '!$A:$B, 2, FALSE)</f>
        <v xml:space="preserve"> </v>
      </c>
      <c r="E3295" s="1" t="s">
        <v>16</v>
      </c>
      <c r="F3295" s="2" t="str">
        <f>VLOOKUP(E3295, '기본   '!$A:$B, 2, FALSE)</f>
        <v xml:space="preserve"> </v>
      </c>
      <c r="G3295" s="1" t="s">
        <v>16</v>
      </c>
      <c r="H3295" s="2" t="str">
        <f>VLOOKUP(G3295, '기본   '!$A:$B, 2, FALSE)</f>
        <v xml:space="preserve"> </v>
      </c>
      <c r="I3295" s="1" t="s">
        <v>16</v>
      </c>
      <c r="J3295" s="2" t="str">
        <f>VLOOKUP(I3295, '기본   '!$A:$B, 2, FALSE)</f>
        <v xml:space="preserve"> </v>
      </c>
      <c r="K3295" s="1" t="s">
        <v>16</v>
      </c>
      <c r="L3295" s="2" t="str">
        <f>VLOOKUP(K3295, '기본   '!$A:$B, 2, FALSE)</f>
        <v xml:space="preserve"> </v>
      </c>
      <c r="M3295" s="1" t="s">
        <v>16</v>
      </c>
    </row>
    <row r="3296" spans="1:13">
      <c r="A3296" s="8" t="s">
        <v>16</v>
      </c>
      <c r="B3296" s="17" t="str">
        <f>VLOOKUP(A3296, '기본   '!$A:$B, 2, FALSE)</f>
        <v xml:space="preserve"> </v>
      </c>
      <c r="C3296" s="1" t="s">
        <v>16</v>
      </c>
      <c r="D3296" s="2" t="str">
        <f>VLOOKUP(C3296, '기본   '!$A:$B, 2, FALSE)</f>
        <v xml:space="preserve"> </v>
      </c>
      <c r="E3296" s="1" t="s">
        <v>16</v>
      </c>
      <c r="F3296" s="2" t="str">
        <f>VLOOKUP(E3296, '기본   '!$A:$B, 2, FALSE)</f>
        <v xml:space="preserve"> </v>
      </c>
      <c r="G3296" s="1" t="s">
        <v>16</v>
      </c>
      <c r="H3296" s="2" t="str">
        <f>VLOOKUP(G3296, '기본   '!$A:$B, 2, FALSE)</f>
        <v xml:space="preserve"> </v>
      </c>
      <c r="I3296" s="1" t="s">
        <v>16</v>
      </c>
      <c r="J3296" s="2" t="str">
        <f>VLOOKUP(I3296, '기본   '!$A:$B, 2, FALSE)</f>
        <v xml:space="preserve"> </v>
      </c>
      <c r="K3296" s="1" t="s">
        <v>16</v>
      </c>
      <c r="L3296" s="2" t="str">
        <f>VLOOKUP(K3296, '기본   '!$A:$B, 2, FALSE)</f>
        <v xml:space="preserve"> </v>
      </c>
      <c r="M3296" s="1" t="s">
        <v>16</v>
      </c>
    </row>
    <row r="3297" spans="1:13">
      <c r="A3297" s="8" t="s">
        <v>16</v>
      </c>
      <c r="B3297" s="17" t="str">
        <f>VLOOKUP(A3297, '기본   '!$A:$B, 2, FALSE)</f>
        <v xml:space="preserve"> </v>
      </c>
      <c r="C3297" s="1" t="s">
        <v>16</v>
      </c>
      <c r="D3297" s="2" t="str">
        <f>VLOOKUP(C3297, '기본   '!$A:$B, 2, FALSE)</f>
        <v xml:space="preserve"> </v>
      </c>
      <c r="E3297" s="1" t="s">
        <v>16</v>
      </c>
      <c r="F3297" s="2" t="str">
        <f>VLOOKUP(E3297, '기본   '!$A:$B, 2, FALSE)</f>
        <v xml:space="preserve"> </v>
      </c>
      <c r="G3297" s="1" t="s">
        <v>16</v>
      </c>
      <c r="H3297" s="2" t="str">
        <f>VLOOKUP(G3297, '기본   '!$A:$B, 2, FALSE)</f>
        <v xml:space="preserve"> </v>
      </c>
      <c r="I3297" s="1" t="s">
        <v>16</v>
      </c>
      <c r="J3297" s="2" t="str">
        <f>VLOOKUP(I3297, '기본   '!$A:$B, 2, FALSE)</f>
        <v xml:space="preserve"> </v>
      </c>
      <c r="K3297" s="1" t="s">
        <v>16</v>
      </c>
      <c r="L3297" s="2" t="str">
        <f>VLOOKUP(K3297, '기본   '!$A:$B, 2, FALSE)</f>
        <v xml:space="preserve"> </v>
      </c>
      <c r="M3297" s="1" t="s">
        <v>16</v>
      </c>
    </row>
    <row r="3298" spans="1:13">
      <c r="A3298" s="8" t="s">
        <v>16</v>
      </c>
      <c r="B3298" s="17" t="str">
        <f>VLOOKUP(A3298, '기본   '!$A:$B, 2, FALSE)</f>
        <v xml:space="preserve"> </v>
      </c>
      <c r="C3298" s="1" t="s">
        <v>16</v>
      </c>
      <c r="D3298" s="2" t="str">
        <f>VLOOKUP(C3298, '기본   '!$A:$B, 2, FALSE)</f>
        <v xml:space="preserve"> </v>
      </c>
      <c r="E3298" s="1" t="s">
        <v>16</v>
      </c>
      <c r="F3298" s="2" t="str">
        <f>VLOOKUP(E3298, '기본   '!$A:$B, 2, FALSE)</f>
        <v xml:space="preserve"> </v>
      </c>
      <c r="G3298" s="1" t="s">
        <v>16</v>
      </c>
      <c r="H3298" s="2" t="str">
        <f>VLOOKUP(G3298, '기본   '!$A:$B, 2, FALSE)</f>
        <v xml:space="preserve"> </v>
      </c>
      <c r="I3298" s="1" t="s">
        <v>16</v>
      </c>
      <c r="J3298" s="2" t="str">
        <f>VLOOKUP(I3298, '기본   '!$A:$B, 2, FALSE)</f>
        <v xml:space="preserve"> </v>
      </c>
      <c r="K3298" s="1" t="s">
        <v>16</v>
      </c>
      <c r="L3298" s="2" t="str">
        <f>VLOOKUP(K3298, '기본   '!$A:$B, 2, FALSE)</f>
        <v xml:space="preserve"> </v>
      </c>
      <c r="M3298" s="1" t="s">
        <v>16</v>
      </c>
    </row>
    <row r="3299" spans="1:13">
      <c r="A3299" s="8" t="s">
        <v>16</v>
      </c>
      <c r="B3299" s="17" t="str">
        <f>VLOOKUP(A3299, '기본   '!$A:$B, 2, FALSE)</f>
        <v xml:space="preserve"> </v>
      </c>
      <c r="C3299" s="1" t="s">
        <v>16</v>
      </c>
      <c r="D3299" s="2" t="str">
        <f>VLOOKUP(C3299, '기본   '!$A:$B, 2, FALSE)</f>
        <v xml:space="preserve"> </v>
      </c>
      <c r="E3299" s="1" t="s">
        <v>16</v>
      </c>
      <c r="F3299" s="2" t="str">
        <f>VLOOKUP(E3299, '기본   '!$A:$B, 2, FALSE)</f>
        <v xml:space="preserve"> </v>
      </c>
      <c r="G3299" s="1" t="s">
        <v>16</v>
      </c>
      <c r="H3299" s="2" t="str">
        <f>VLOOKUP(G3299, '기본   '!$A:$B, 2, FALSE)</f>
        <v xml:space="preserve"> </v>
      </c>
      <c r="I3299" s="1" t="s">
        <v>16</v>
      </c>
      <c r="J3299" s="2" t="str">
        <f>VLOOKUP(I3299, '기본   '!$A:$B, 2, FALSE)</f>
        <v xml:space="preserve"> </v>
      </c>
      <c r="K3299" s="1" t="s">
        <v>16</v>
      </c>
      <c r="L3299" s="2" t="str">
        <f>VLOOKUP(K3299, '기본   '!$A:$B, 2, FALSE)</f>
        <v xml:space="preserve"> </v>
      </c>
      <c r="M3299" s="1" t="s">
        <v>16</v>
      </c>
    </row>
    <row r="3300" spans="1:13">
      <c r="A3300" s="8" t="s">
        <v>16</v>
      </c>
      <c r="B3300" s="17" t="str">
        <f>VLOOKUP(A3300, '기본   '!$A:$B, 2, FALSE)</f>
        <v xml:space="preserve"> </v>
      </c>
      <c r="C3300" s="1" t="s">
        <v>16</v>
      </c>
      <c r="D3300" s="2" t="str">
        <f>VLOOKUP(C3300, '기본   '!$A:$B, 2, FALSE)</f>
        <v xml:space="preserve"> </v>
      </c>
      <c r="E3300" s="1" t="s">
        <v>16</v>
      </c>
      <c r="F3300" s="2" t="str">
        <f>VLOOKUP(E3300, '기본   '!$A:$B, 2, FALSE)</f>
        <v xml:space="preserve"> </v>
      </c>
      <c r="G3300" s="1" t="s">
        <v>16</v>
      </c>
      <c r="H3300" s="2" t="str">
        <f>VLOOKUP(G3300, '기본   '!$A:$B, 2, FALSE)</f>
        <v xml:space="preserve"> </v>
      </c>
      <c r="I3300" s="1" t="s">
        <v>16</v>
      </c>
      <c r="J3300" s="2" t="str">
        <f>VLOOKUP(I3300, '기본   '!$A:$B, 2, FALSE)</f>
        <v xml:space="preserve"> </v>
      </c>
      <c r="K3300" s="1" t="s">
        <v>16</v>
      </c>
      <c r="L3300" s="2" t="str">
        <f>VLOOKUP(K3300, '기본   '!$A:$B, 2, FALSE)</f>
        <v xml:space="preserve"> </v>
      </c>
      <c r="M3300" s="1" t="s">
        <v>16</v>
      </c>
    </row>
    <row r="3301" spans="1:13">
      <c r="A3301" s="8" t="s">
        <v>16</v>
      </c>
      <c r="B3301" s="17" t="str">
        <f>VLOOKUP(A3301, '기본   '!$A:$B, 2, FALSE)</f>
        <v xml:space="preserve"> </v>
      </c>
      <c r="C3301" s="1" t="s">
        <v>16</v>
      </c>
      <c r="D3301" s="2" t="str">
        <f>VLOOKUP(C3301, '기본   '!$A:$B, 2, FALSE)</f>
        <v xml:space="preserve"> </v>
      </c>
      <c r="E3301" s="1" t="s">
        <v>16</v>
      </c>
      <c r="F3301" s="2" t="str">
        <f>VLOOKUP(E3301, '기본   '!$A:$B, 2, FALSE)</f>
        <v xml:space="preserve"> </v>
      </c>
      <c r="G3301" s="1" t="s">
        <v>16</v>
      </c>
      <c r="H3301" s="2" t="str">
        <f>VLOOKUP(G3301, '기본   '!$A:$B, 2, FALSE)</f>
        <v xml:space="preserve"> </v>
      </c>
      <c r="I3301" s="1" t="s">
        <v>16</v>
      </c>
      <c r="J3301" s="2" t="str">
        <f>VLOOKUP(I3301, '기본   '!$A:$B, 2, FALSE)</f>
        <v xml:space="preserve"> </v>
      </c>
      <c r="K3301" s="1" t="s">
        <v>16</v>
      </c>
      <c r="L3301" s="2" t="str">
        <f>VLOOKUP(K3301, '기본   '!$A:$B, 2, FALSE)</f>
        <v xml:space="preserve"> </v>
      </c>
      <c r="M3301" s="1" t="s">
        <v>16</v>
      </c>
    </row>
    <row r="3302" spans="1:13">
      <c r="A3302" s="8" t="s">
        <v>16</v>
      </c>
      <c r="B3302" s="17" t="str">
        <f>VLOOKUP(A3302, '기본   '!$A:$B, 2, FALSE)</f>
        <v xml:space="preserve"> </v>
      </c>
      <c r="C3302" s="1" t="s">
        <v>16</v>
      </c>
      <c r="D3302" s="2" t="str">
        <f>VLOOKUP(C3302, '기본   '!$A:$B, 2, FALSE)</f>
        <v xml:space="preserve"> </v>
      </c>
      <c r="E3302" s="1" t="s">
        <v>16</v>
      </c>
      <c r="F3302" s="2" t="str">
        <f>VLOOKUP(E3302, '기본   '!$A:$B, 2, FALSE)</f>
        <v xml:space="preserve"> </v>
      </c>
      <c r="G3302" s="1" t="s">
        <v>16</v>
      </c>
      <c r="H3302" s="2" t="str">
        <f>VLOOKUP(G3302, '기본   '!$A:$B, 2, FALSE)</f>
        <v xml:space="preserve"> </v>
      </c>
      <c r="I3302" s="1" t="s">
        <v>16</v>
      </c>
      <c r="J3302" s="2" t="str">
        <f>VLOOKUP(I3302, '기본   '!$A:$B, 2, FALSE)</f>
        <v xml:space="preserve"> </v>
      </c>
      <c r="K3302" s="1" t="s">
        <v>16</v>
      </c>
      <c r="L3302" s="2" t="str">
        <f>VLOOKUP(K3302, '기본   '!$A:$B, 2, FALSE)</f>
        <v xml:space="preserve"> </v>
      </c>
      <c r="M3302" s="1" t="s">
        <v>16</v>
      </c>
    </row>
    <row r="3303" spans="1:13">
      <c r="A3303" s="8" t="s">
        <v>16</v>
      </c>
      <c r="B3303" s="17" t="str">
        <f>VLOOKUP(A3303, '기본   '!$A:$B, 2, FALSE)</f>
        <v xml:space="preserve"> </v>
      </c>
      <c r="C3303" s="1" t="s">
        <v>16</v>
      </c>
      <c r="D3303" s="2" t="str">
        <f>VLOOKUP(C3303, '기본   '!$A:$B, 2, FALSE)</f>
        <v xml:space="preserve"> </v>
      </c>
      <c r="E3303" s="1" t="s">
        <v>16</v>
      </c>
      <c r="F3303" s="2" t="str">
        <f>VLOOKUP(E3303, '기본   '!$A:$B, 2, FALSE)</f>
        <v xml:space="preserve"> </v>
      </c>
      <c r="G3303" s="1" t="s">
        <v>16</v>
      </c>
      <c r="H3303" s="2" t="str">
        <f>VLOOKUP(G3303, '기본   '!$A:$B, 2, FALSE)</f>
        <v xml:space="preserve"> </v>
      </c>
      <c r="I3303" s="1" t="s">
        <v>16</v>
      </c>
      <c r="J3303" s="2" t="str">
        <f>VLOOKUP(I3303, '기본   '!$A:$B, 2, FALSE)</f>
        <v xml:space="preserve"> </v>
      </c>
      <c r="K3303" s="1" t="s">
        <v>16</v>
      </c>
      <c r="L3303" s="2" t="str">
        <f>VLOOKUP(K3303, '기본   '!$A:$B, 2, FALSE)</f>
        <v xml:space="preserve"> </v>
      </c>
      <c r="M3303" s="1" t="s">
        <v>16</v>
      </c>
    </row>
    <row r="3304" spans="1:13">
      <c r="A3304" s="8" t="s">
        <v>16</v>
      </c>
      <c r="B3304" s="17" t="str">
        <f>VLOOKUP(A3304, '기본   '!$A:$B, 2, FALSE)</f>
        <v xml:space="preserve"> </v>
      </c>
      <c r="C3304" s="1" t="s">
        <v>16</v>
      </c>
      <c r="D3304" s="2" t="str">
        <f>VLOOKUP(C3304, '기본   '!$A:$B, 2, FALSE)</f>
        <v xml:space="preserve"> </v>
      </c>
      <c r="E3304" s="1" t="s">
        <v>16</v>
      </c>
      <c r="F3304" s="2" t="str">
        <f>VLOOKUP(E3304, '기본   '!$A:$B, 2, FALSE)</f>
        <v xml:space="preserve"> </v>
      </c>
      <c r="G3304" s="1" t="s">
        <v>16</v>
      </c>
      <c r="H3304" s="2" t="str">
        <f>VLOOKUP(G3304, '기본   '!$A:$B, 2, FALSE)</f>
        <v xml:space="preserve"> </v>
      </c>
      <c r="I3304" s="1" t="s">
        <v>16</v>
      </c>
      <c r="J3304" s="2" t="str">
        <f>VLOOKUP(I3304, '기본   '!$A:$B, 2, FALSE)</f>
        <v xml:space="preserve"> </v>
      </c>
      <c r="K3304" s="1" t="s">
        <v>16</v>
      </c>
      <c r="L3304" s="2" t="str">
        <f>VLOOKUP(K3304, '기본   '!$A:$B, 2, FALSE)</f>
        <v xml:space="preserve"> </v>
      </c>
      <c r="M3304" s="1" t="s">
        <v>16</v>
      </c>
    </row>
    <row r="3305" spans="1:13">
      <c r="A3305" s="8" t="s">
        <v>16</v>
      </c>
      <c r="B3305" s="17" t="str">
        <f>VLOOKUP(A3305, '기본   '!$A:$B, 2, FALSE)</f>
        <v xml:space="preserve"> </v>
      </c>
      <c r="C3305" s="1" t="s">
        <v>16</v>
      </c>
      <c r="D3305" s="2" t="str">
        <f>VLOOKUP(C3305, '기본   '!$A:$B, 2, FALSE)</f>
        <v xml:space="preserve"> </v>
      </c>
      <c r="E3305" s="1" t="s">
        <v>16</v>
      </c>
      <c r="F3305" s="2" t="str">
        <f>VLOOKUP(E3305, '기본   '!$A:$B, 2, FALSE)</f>
        <v xml:space="preserve"> </v>
      </c>
      <c r="G3305" s="1" t="s">
        <v>16</v>
      </c>
      <c r="H3305" s="2" t="str">
        <f>VLOOKUP(G3305, '기본   '!$A:$B, 2, FALSE)</f>
        <v xml:space="preserve"> </v>
      </c>
      <c r="I3305" s="1" t="s">
        <v>16</v>
      </c>
      <c r="J3305" s="2" t="str">
        <f>VLOOKUP(I3305, '기본   '!$A:$B, 2, FALSE)</f>
        <v xml:space="preserve"> </v>
      </c>
      <c r="K3305" s="1" t="s">
        <v>16</v>
      </c>
      <c r="L3305" s="2" t="str">
        <f>VLOOKUP(K3305, '기본   '!$A:$B, 2, FALSE)</f>
        <v xml:space="preserve"> </v>
      </c>
      <c r="M3305" s="1" t="s">
        <v>16</v>
      </c>
    </row>
    <row r="3306" spans="1:13">
      <c r="A3306" s="8" t="s">
        <v>16</v>
      </c>
      <c r="B3306" s="17" t="str">
        <f>VLOOKUP(A3306, '기본   '!$A:$B, 2, FALSE)</f>
        <v xml:space="preserve"> </v>
      </c>
      <c r="C3306" s="1" t="s">
        <v>16</v>
      </c>
      <c r="D3306" s="2" t="str">
        <f>VLOOKUP(C3306, '기본   '!$A:$B, 2, FALSE)</f>
        <v xml:space="preserve"> </v>
      </c>
      <c r="E3306" s="1" t="s">
        <v>16</v>
      </c>
      <c r="F3306" s="2" t="str">
        <f>VLOOKUP(E3306, '기본   '!$A:$B, 2, FALSE)</f>
        <v xml:space="preserve"> </v>
      </c>
      <c r="G3306" s="1" t="s">
        <v>16</v>
      </c>
      <c r="H3306" s="2" t="str">
        <f>VLOOKUP(G3306, '기본   '!$A:$B, 2, FALSE)</f>
        <v xml:space="preserve"> </v>
      </c>
      <c r="I3306" s="1" t="s">
        <v>16</v>
      </c>
      <c r="J3306" s="2" t="str">
        <f>VLOOKUP(I3306, '기본   '!$A:$B, 2, FALSE)</f>
        <v xml:space="preserve"> </v>
      </c>
      <c r="K3306" s="1" t="s">
        <v>16</v>
      </c>
      <c r="L3306" s="2" t="str">
        <f>VLOOKUP(K3306, '기본   '!$A:$B, 2, FALSE)</f>
        <v xml:space="preserve"> </v>
      </c>
      <c r="M3306" s="1" t="s">
        <v>16</v>
      </c>
    </row>
    <row r="3307" spans="1:13">
      <c r="A3307" s="8" t="s">
        <v>16</v>
      </c>
      <c r="B3307" s="17" t="str">
        <f>VLOOKUP(A3307, '기본   '!$A:$B, 2, FALSE)</f>
        <v xml:space="preserve"> </v>
      </c>
      <c r="C3307" s="1" t="s">
        <v>16</v>
      </c>
      <c r="D3307" s="2" t="str">
        <f>VLOOKUP(C3307, '기본   '!$A:$B, 2, FALSE)</f>
        <v xml:space="preserve"> </v>
      </c>
      <c r="E3307" s="1" t="s">
        <v>16</v>
      </c>
      <c r="F3307" s="2" t="str">
        <f>VLOOKUP(E3307, '기본   '!$A:$B, 2, FALSE)</f>
        <v xml:space="preserve"> </v>
      </c>
      <c r="G3307" s="1" t="s">
        <v>16</v>
      </c>
      <c r="H3307" s="2" t="str">
        <f>VLOOKUP(G3307, '기본   '!$A:$B, 2, FALSE)</f>
        <v xml:space="preserve"> </v>
      </c>
      <c r="I3307" s="1" t="s">
        <v>16</v>
      </c>
      <c r="J3307" s="2" t="str">
        <f>VLOOKUP(I3307, '기본   '!$A:$B, 2, FALSE)</f>
        <v xml:space="preserve"> </v>
      </c>
      <c r="K3307" s="1" t="s">
        <v>16</v>
      </c>
      <c r="L3307" s="2" t="str">
        <f>VLOOKUP(K3307, '기본   '!$A:$B, 2, FALSE)</f>
        <v xml:space="preserve"> </v>
      </c>
      <c r="M3307" s="1" t="s">
        <v>16</v>
      </c>
    </row>
    <row r="3308" spans="1:13">
      <c r="A3308" s="8" t="s">
        <v>16</v>
      </c>
      <c r="B3308" s="17" t="str">
        <f>VLOOKUP(A3308, '기본   '!$A:$B, 2, FALSE)</f>
        <v xml:space="preserve"> </v>
      </c>
      <c r="C3308" s="1" t="s">
        <v>16</v>
      </c>
      <c r="D3308" s="2" t="str">
        <f>VLOOKUP(C3308, '기본   '!$A:$B, 2, FALSE)</f>
        <v xml:space="preserve"> </v>
      </c>
      <c r="E3308" s="1" t="s">
        <v>16</v>
      </c>
      <c r="F3308" s="2" t="str">
        <f>VLOOKUP(E3308, '기본   '!$A:$B, 2, FALSE)</f>
        <v xml:space="preserve"> </v>
      </c>
      <c r="G3308" s="1" t="s">
        <v>16</v>
      </c>
      <c r="H3308" s="2" t="str">
        <f>VLOOKUP(G3308, '기본   '!$A:$B, 2, FALSE)</f>
        <v xml:space="preserve"> </v>
      </c>
      <c r="I3308" s="1" t="s">
        <v>16</v>
      </c>
      <c r="J3308" s="2" t="str">
        <f>VLOOKUP(I3308, '기본   '!$A:$B, 2, FALSE)</f>
        <v xml:space="preserve"> </v>
      </c>
      <c r="K3308" s="1" t="s">
        <v>16</v>
      </c>
      <c r="L3308" s="2" t="str">
        <f>VLOOKUP(K3308, '기본   '!$A:$B, 2, FALSE)</f>
        <v xml:space="preserve"> </v>
      </c>
      <c r="M3308" s="1" t="s">
        <v>16</v>
      </c>
    </row>
    <row r="3309" spans="1:13">
      <c r="A3309" s="8" t="s">
        <v>16</v>
      </c>
      <c r="B3309" s="17" t="str">
        <f>VLOOKUP(A3309, '기본   '!$A:$B, 2, FALSE)</f>
        <v xml:space="preserve"> </v>
      </c>
      <c r="C3309" s="1" t="s">
        <v>16</v>
      </c>
      <c r="D3309" s="2" t="str">
        <f>VLOOKUP(C3309, '기본   '!$A:$B, 2, FALSE)</f>
        <v xml:space="preserve"> </v>
      </c>
      <c r="E3309" s="1" t="s">
        <v>16</v>
      </c>
      <c r="F3309" s="2" t="str">
        <f>VLOOKUP(E3309, '기본   '!$A:$B, 2, FALSE)</f>
        <v xml:space="preserve"> </v>
      </c>
      <c r="G3309" s="1" t="s">
        <v>16</v>
      </c>
      <c r="H3309" s="2" t="str">
        <f>VLOOKUP(G3309, '기본   '!$A:$B, 2, FALSE)</f>
        <v xml:space="preserve"> </v>
      </c>
      <c r="I3309" s="1" t="s">
        <v>16</v>
      </c>
      <c r="J3309" s="2" t="str">
        <f>VLOOKUP(I3309, '기본   '!$A:$B, 2, FALSE)</f>
        <v xml:space="preserve"> </v>
      </c>
      <c r="K3309" s="1" t="s">
        <v>16</v>
      </c>
      <c r="L3309" s="2" t="str">
        <f>VLOOKUP(K3309, '기본   '!$A:$B, 2, FALSE)</f>
        <v xml:space="preserve"> </v>
      </c>
      <c r="M3309" s="1" t="s">
        <v>16</v>
      </c>
    </row>
    <row r="3310" spans="1:13">
      <c r="A3310" s="8" t="s">
        <v>16</v>
      </c>
      <c r="B3310" s="17" t="str">
        <f>VLOOKUP(A3310, '기본   '!$A:$B, 2, FALSE)</f>
        <v xml:space="preserve"> </v>
      </c>
      <c r="C3310" s="1" t="s">
        <v>16</v>
      </c>
      <c r="D3310" s="2" t="str">
        <f>VLOOKUP(C3310, '기본   '!$A:$B, 2, FALSE)</f>
        <v xml:space="preserve"> </v>
      </c>
      <c r="E3310" s="1" t="s">
        <v>16</v>
      </c>
      <c r="F3310" s="2" t="str">
        <f>VLOOKUP(E3310, '기본   '!$A:$B, 2, FALSE)</f>
        <v xml:space="preserve"> </v>
      </c>
      <c r="G3310" s="1" t="s">
        <v>16</v>
      </c>
      <c r="H3310" s="2" t="str">
        <f>VLOOKUP(G3310, '기본   '!$A:$B, 2, FALSE)</f>
        <v xml:space="preserve"> </v>
      </c>
      <c r="I3310" s="1" t="s">
        <v>16</v>
      </c>
      <c r="J3310" s="2" t="str">
        <f>VLOOKUP(I3310, '기본   '!$A:$B, 2, FALSE)</f>
        <v xml:space="preserve"> </v>
      </c>
      <c r="K3310" s="1" t="s">
        <v>16</v>
      </c>
      <c r="L3310" s="2" t="str">
        <f>VLOOKUP(K3310, '기본   '!$A:$B, 2, FALSE)</f>
        <v xml:space="preserve"> </v>
      </c>
      <c r="M3310" s="1" t="s">
        <v>16</v>
      </c>
    </row>
    <row r="3311" spans="1:13">
      <c r="A3311" s="8" t="s">
        <v>16</v>
      </c>
      <c r="B3311" s="17" t="str">
        <f>VLOOKUP(A3311, '기본   '!$A:$B, 2, FALSE)</f>
        <v xml:space="preserve"> </v>
      </c>
      <c r="C3311" s="1" t="s">
        <v>16</v>
      </c>
      <c r="D3311" s="2" t="str">
        <f>VLOOKUP(C3311, '기본   '!$A:$B, 2, FALSE)</f>
        <v xml:space="preserve"> </v>
      </c>
      <c r="E3311" s="1" t="s">
        <v>16</v>
      </c>
      <c r="F3311" s="2" t="str">
        <f>VLOOKUP(E3311, '기본   '!$A:$B, 2, FALSE)</f>
        <v xml:space="preserve"> </v>
      </c>
      <c r="G3311" s="1" t="s">
        <v>16</v>
      </c>
      <c r="H3311" s="2" t="str">
        <f>VLOOKUP(G3311, '기본   '!$A:$B, 2, FALSE)</f>
        <v xml:space="preserve"> </v>
      </c>
      <c r="I3311" s="1" t="s">
        <v>16</v>
      </c>
      <c r="J3311" s="2" t="str">
        <f>VLOOKUP(I3311, '기본   '!$A:$B, 2, FALSE)</f>
        <v xml:space="preserve"> </v>
      </c>
      <c r="K3311" s="1" t="s">
        <v>16</v>
      </c>
      <c r="L3311" s="2" t="str">
        <f>VLOOKUP(K3311, '기본   '!$A:$B, 2, FALSE)</f>
        <v xml:space="preserve"> </v>
      </c>
      <c r="M3311" s="1" t="s">
        <v>16</v>
      </c>
    </row>
    <row r="3312" spans="1:13">
      <c r="A3312" s="8" t="s">
        <v>16</v>
      </c>
      <c r="B3312" s="17" t="str">
        <f>VLOOKUP(A3312, '기본   '!$A:$B, 2, FALSE)</f>
        <v xml:space="preserve"> </v>
      </c>
      <c r="C3312" s="1" t="s">
        <v>16</v>
      </c>
      <c r="D3312" s="2" t="str">
        <f>VLOOKUP(C3312, '기본   '!$A:$B, 2, FALSE)</f>
        <v xml:space="preserve"> </v>
      </c>
      <c r="E3312" s="1" t="s">
        <v>16</v>
      </c>
      <c r="F3312" s="2" t="str">
        <f>VLOOKUP(E3312, '기본   '!$A:$B, 2, FALSE)</f>
        <v xml:space="preserve"> </v>
      </c>
      <c r="G3312" s="1" t="s">
        <v>16</v>
      </c>
      <c r="H3312" s="2" t="str">
        <f>VLOOKUP(G3312, '기본   '!$A:$B, 2, FALSE)</f>
        <v xml:space="preserve"> </v>
      </c>
      <c r="I3312" s="1" t="s">
        <v>16</v>
      </c>
      <c r="J3312" s="2" t="str">
        <f>VLOOKUP(I3312, '기본   '!$A:$B, 2, FALSE)</f>
        <v xml:space="preserve"> </v>
      </c>
      <c r="K3312" s="1" t="s">
        <v>16</v>
      </c>
      <c r="L3312" s="2" t="str">
        <f>VLOOKUP(K3312, '기본   '!$A:$B, 2, FALSE)</f>
        <v xml:space="preserve"> </v>
      </c>
      <c r="M3312" s="1" t="s">
        <v>16</v>
      </c>
    </row>
    <row r="3313" spans="1:13">
      <c r="A3313" s="8" t="s">
        <v>16</v>
      </c>
      <c r="B3313" s="17" t="str">
        <f>VLOOKUP(A3313, '기본   '!$A:$B, 2, FALSE)</f>
        <v xml:space="preserve"> </v>
      </c>
      <c r="C3313" s="1" t="s">
        <v>16</v>
      </c>
      <c r="D3313" s="2" t="str">
        <f>VLOOKUP(C3313, '기본   '!$A:$B, 2, FALSE)</f>
        <v xml:space="preserve"> </v>
      </c>
      <c r="E3313" s="1" t="s">
        <v>16</v>
      </c>
      <c r="F3313" s="2" t="str">
        <f>VLOOKUP(E3313, '기본   '!$A:$B, 2, FALSE)</f>
        <v xml:space="preserve"> </v>
      </c>
      <c r="G3313" s="1" t="s">
        <v>16</v>
      </c>
      <c r="H3313" s="2" t="str">
        <f>VLOOKUP(G3313, '기본   '!$A:$B, 2, FALSE)</f>
        <v xml:space="preserve"> </v>
      </c>
      <c r="I3313" s="1" t="s">
        <v>16</v>
      </c>
      <c r="J3313" s="2" t="str">
        <f>VLOOKUP(I3313, '기본   '!$A:$B, 2, FALSE)</f>
        <v xml:space="preserve"> </v>
      </c>
      <c r="K3313" s="1" t="s">
        <v>16</v>
      </c>
      <c r="L3313" s="2" t="str">
        <f>VLOOKUP(K3313, '기본   '!$A:$B, 2, FALSE)</f>
        <v xml:space="preserve"> </v>
      </c>
      <c r="M3313" s="1" t="s">
        <v>16</v>
      </c>
    </row>
    <row r="3314" spans="1:13">
      <c r="A3314" s="8" t="s">
        <v>16</v>
      </c>
      <c r="B3314" s="17" t="str">
        <f>VLOOKUP(A3314, '기본   '!$A:$B, 2, FALSE)</f>
        <v xml:space="preserve"> </v>
      </c>
      <c r="C3314" s="1" t="s">
        <v>16</v>
      </c>
      <c r="D3314" s="2" t="str">
        <f>VLOOKUP(C3314, '기본   '!$A:$B, 2, FALSE)</f>
        <v xml:space="preserve"> </v>
      </c>
      <c r="E3314" s="1" t="s">
        <v>16</v>
      </c>
      <c r="F3314" s="2" t="str">
        <f>VLOOKUP(E3314, '기본   '!$A:$B, 2, FALSE)</f>
        <v xml:space="preserve"> </v>
      </c>
      <c r="G3314" s="1" t="s">
        <v>16</v>
      </c>
      <c r="H3314" s="2" t="str">
        <f>VLOOKUP(G3314, '기본   '!$A:$B, 2, FALSE)</f>
        <v xml:space="preserve"> </v>
      </c>
      <c r="I3314" s="1" t="s">
        <v>16</v>
      </c>
      <c r="J3314" s="2" t="str">
        <f>VLOOKUP(I3314, '기본   '!$A:$B, 2, FALSE)</f>
        <v xml:space="preserve"> </v>
      </c>
      <c r="K3314" s="1" t="s">
        <v>16</v>
      </c>
      <c r="L3314" s="2" t="str">
        <f>VLOOKUP(K3314, '기본   '!$A:$B, 2, FALSE)</f>
        <v xml:space="preserve"> </v>
      </c>
      <c r="M3314" s="1" t="s">
        <v>16</v>
      </c>
    </row>
    <row r="3315" spans="1:13">
      <c r="A3315" s="8" t="s">
        <v>16</v>
      </c>
      <c r="B3315" s="17" t="str">
        <f>VLOOKUP(A3315, '기본   '!$A:$B, 2, FALSE)</f>
        <v xml:space="preserve"> </v>
      </c>
      <c r="C3315" s="1" t="s">
        <v>16</v>
      </c>
      <c r="D3315" s="2" t="str">
        <f>VLOOKUP(C3315, '기본   '!$A:$B, 2, FALSE)</f>
        <v xml:space="preserve"> </v>
      </c>
      <c r="E3315" s="1" t="s">
        <v>16</v>
      </c>
      <c r="F3315" s="2" t="str">
        <f>VLOOKUP(E3315, '기본   '!$A:$B, 2, FALSE)</f>
        <v xml:space="preserve"> </v>
      </c>
      <c r="G3315" s="1" t="s">
        <v>16</v>
      </c>
      <c r="H3315" s="2" t="str">
        <f>VLOOKUP(G3315, '기본   '!$A:$B, 2, FALSE)</f>
        <v xml:space="preserve"> </v>
      </c>
      <c r="I3315" s="1" t="s">
        <v>16</v>
      </c>
      <c r="J3315" s="2" t="str">
        <f>VLOOKUP(I3315, '기본   '!$A:$B, 2, FALSE)</f>
        <v xml:space="preserve"> </v>
      </c>
      <c r="K3315" s="1" t="s">
        <v>16</v>
      </c>
      <c r="L3315" s="2" t="str">
        <f>VLOOKUP(K3315, '기본   '!$A:$B, 2, FALSE)</f>
        <v xml:space="preserve"> </v>
      </c>
      <c r="M3315" s="1" t="s">
        <v>16</v>
      </c>
    </row>
    <row r="3316" spans="1:13">
      <c r="A3316" s="8" t="s">
        <v>16</v>
      </c>
      <c r="B3316" s="17" t="str">
        <f>VLOOKUP(A3316, '기본   '!$A:$B, 2, FALSE)</f>
        <v xml:space="preserve"> </v>
      </c>
      <c r="C3316" s="1" t="s">
        <v>16</v>
      </c>
      <c r="D3316" s="2" t="str">
        <f>VLOOKUP(C3316, '기본   '!$A:$B, 2, FALSE)</f>
        <v xml:space="preserve"> </v>
      </c>
      <c r="E3316" s="1" t="s">
        <v>16</v>
      </c>
      <c r="F3316" s="2" t="str">
        <f>VLOOKUP(E3316, '기본   '!$A:$B, 2, FALSE)</f>
        <v xml:space="preserve"> </v>
      </c>
      <c r="G3316" s="1" t="s">
        <v>16</v>
      </c>
      <c r="H3316" s="2" t="str">
        <f>VLOOKUP(G3316, '기본   '!$A:$B, 2, FALSE)</f>
        <v xml:space="preserve"> </v>
      </c>
      <c r="I3316" s="1" t="s">
        <v>16</v>
      </c>
      <c r="J3316" s="2" t="str">
        <f>VLOOKUP(I3316, '기본   '!$A:$B, 2, FALSE)</f>
        <v xml:space="preserve"> </v>
      </c>
      <c r="K3316" s="1" t="s">
        <v>16</v>
      </c>
      <c r="L3316" s="2" t="str">
        <f>VLOOKUP(K3316, '기본   '!$A:$B, 2, FALSE)</f>
        <v xml:space="preserve"> </v>
      </c>
      <c r="M3316" s="1" t="s">
        <v>16</v>
      </c>
    </row>
    <row r="3317" spans="1:13">
      <c r="A3317" s="8" t="s">
        <v>16</v>
      </c>
      <c r="B3317" s="17" t="str">
        <f>VLOOKUP(A3317, '기본   '!$A:$B, 2, FALSE)</f>
        <v xml:space="preserve"> </v>
      </c>
      <c r="C3317" s="1" t="s">
        <v>16</v>
      </c>
      <c r="D3317" s="2" t="str">
        <f>VLOOKUP(C3317, '기본   '!$A:$B, 2, FALSE)</f>
        <v xml:space="preserve"> </v>
      </c>
      <c r="E3317" s="1" t="s">
        <v>16</v>
      </c>
      <c r="F3317" s="2" t="str">
        <f>VLOOKUP(E3317, '기본   '!$A:$B, 2, FALSE)</f>
        <v xml:space="preserve"> </v>
      </c>
      <c r="G3317" s="1" t="s">
        <v>16</v>
      </c>
      <c r="H3317" s="2" t="str">
        <f>VLOOKUP(G3317, '기본   '!$A:$B, 2, FALSE)</f>
        <v xml:space="preserve"> </v>
      </c>
      <c r="I3317" s="1" t="s">
        <v>16</v>
      </c>
      <c r="J3317" s="2" t="str">
        <f>VLOOKUP(I3317, '기본   '!$A:$B, 2, FALSE)</f>
        <v xml:space="preserve"> </v>
      </c>
      <c r="K3317" s="1" t="s">
        <v>16</v>
      </c>
      <c r="L3317" s="2" t="str">
        <f>VLOOKUP(K3317, '기본   '!$A:$B, 2, FALSE)</f>
        <v xml:space="preserve"> </v>
      </c>
      <c r="M3317" s="1" t="s">
        <v>16</v>
      </c>
    </row>
    <row r="3318" spans="1:13">
      <c r="A3318" s="8" t="s">
        <v>16</v>
      </c>
      <c r="B3318" s="17" t="str">
        <f>VLOOKUP(A3318, '기본   '!$A:$B, 2, FALSE)</f>
        <v xml:space="preserve"> </v>
      </c>
      <c r="C3318" s="1" t="s">
        <v>16</v>
      </c>
      <c r="D3318" s="2" t="str">
        <f>VLOOKUP(C3318, '기본   '!$A:$B, 2, FALSE)</f>
        <v xml:space="preserve"> </v>
      </c>
      <c r="E3318" s="1" t="s">
        <v>16</v>
      </c>
      <c r="F3318" s="2" t="str">
        <f>VLOOKUP(E3318, '기본   '!$A:$B, 2, FALSE)</f>
        <v xml:space="preserve"> </v>
      </c>
      <c r="G3318" s="1" t="s">
        <v>16</v>
      </c>
      <c r="H3318" s="2" t="str">
        <f>VLOOKUP(G3318, '기본   '!$A:$B, 2, FALSE)</f>
        <v xml:space="preserve"> </v>
      </c>
      <c r="I3318" s="1" t="s">
        <v>16</v>
      </c>
      <c r="J3318" s="2" t="str">
        <f>VLOOKUP(I3318, '기본   '!$A:$B, 2, FALSE)</f>
        <v xml:space="preserve"> </v>
      </c>
      <c r="K3318" s="1" t="s">
        <v>16</v>
      </c>
      <c r="L3318" s="2" t="str">
        <f>VLOOKUP(K3318, '기본   '!$A:$B, 2, FALSE)</f>
        <v xml:space="preserve"> </v>
      </c>
      <c r="M3318" s="1" t="s">
        <v>16</v>
      </c>
    </row>
    <row r="3319" spans="1:13">
      <c r="A3319" s="8" t="s">
        <v>16</v>
      </c>
      <c r="B3319" s="17" t="str">
        <f>VLOOKUP(A3319, '기본   '!$A:$B, 2, FALSE)</f>
        <v xml:space="preserve"> </v>
      </c>
      <c r="C3319" s="1" t="s">
        <v>16</v>
      </c>
      <c r="D3319" s="2" t="str">
        <f>VLOOKUP(C3319, '기본   '!$A:$B, 2, FALSE)</f>
        <v xml:space="preserve"> </v>
      </c>
      <c r="E3319" s="1" t="s">
        <v>16</v>
      </c>
      <c r="F3319" s="2" t="str">
        <f>VLOOKUP(E3319, '기본   '!$A:$B, 2, FALSE)</f>
        <v xml:space="preserve"> </v>
      </c>
      <c r="G3319" s="1" t="s">
        <v>16</v>
      </c>
      <c r="H3319" s="2" t="str">
        <f>VLOOKUP(G3319, '기본   '!$A:$B, 2, FALSE)</f>
        <v xml:space="preserve"> </v>
      </c>
      <c r="I3319" s="1" t="s">
        <v>16</v>
      </c>
      <c r="J3319" s="2" t="str">
        <f>VLOOKUP(I3319, '기본   '!$A:$B, 2, FALSE)</f>
        <v xml:space="preserve"> </v>
      </c>
      <c r="K3319" s="1" t="s">
        <v>16</v>
      </c>
      <c r="L3319" s="2" t="str">
        <f>VLOOKUP(K3319, '기본   '!$A:$B, 2, FALSE)</f>
        <v xml:space="preserve"> </v>
      </c>
      <c r="M3319" s="1" t="s">
        <v>16</v>
      </c>
    </row>
    <row r="3320" spans="1:13">
      <c r="A3320" s="8" t="s">
        <v>16</v>
      </c>
      <c r="B3320" s="17" t="str">
        <f>VLOOKUP(A3320, '기본   '!$A:$B, 2, FALSE)</f>
        <v xml:space="preserve"> </v>
      </c>
      <c r="C3320" s="1" t="s">
        <v>16</v>
      </c>
      <c r="D3320" s="2" t="str">
        <f>VLOOKUP(C3320, '기본   '!$A:$B, 2, FALSE)</f>
        <v xml:space="preserve"> </v>
      </c>
      <c r="E3320" s="1" t="s">
        <v>16</v>
      </c>
      <c r="F3320" s="2" t="str">
        <f>VLOOKUP(E3320, '기본   '!$A:$B, 2, FALSE)</f>
        <v xml:space="preserve"> </v>
      </c>
      <c r="G3320" s="1" t="s">
        <v>16</v>
      </c>
      <c r="H3320" s="2" t="str">
        <f>VLOOKUP(G3320, '기본   '!$A:$B, 2, FALSE)</f>
        <v xml:space="preserve"> </v>
      </c>
      <c r="I3320" s="1" t="s">
        <v>16</v>
      </c>
      <c r="J3320" s="2" t="str">
        <f>VLOOKUP(I3320, '기본   '!$A:$B, 2, FALSE)</f>
        <v xml:space="preserve"> </v>
      </c>
      <c r="K3320" s="1" t="s">
        <v>16</v>
      </c>
      <c r="L3320" s="2" t="str">
        <f>VLOOKUP(K3320, '기본   '!$A:$B, 2, FALSE)</f>
        <v xml:space="preserve"> </v>
      </c>
      <c r="M3320" s="1" t="s">
        <v>16</v>
      </c>
    </row>
    <row r="3321" spans="1:13">
      <c r="A3321" s="8" t="s">
        <v>16</v>
      </c>
      <c r="B3321" s="17" t="str">
        <f>VLOOKUP(A3321, '기본   '!$A:$B, 2, FALSE)</f>
        <v xml:space="preserve"> </v>
      </c>
      <c r="C3321" s="1" t="s">
        <v>16</v>
      </c>
      <c r="D3321" s="2" t="str">
        <f>VLOOKUP(C3321, '기본   '!$A:$B, 2, FALSE)</f>
        <v xml:space="preserve"> </v>
      </c>
      <c r="E3321" s="1" t="s">
        <v>16</v>
      </c>
      <c r="F3321" s="2" t="str">
        <f>VLOOKUP(E3321, '기본   '!$A:$B, 2, FALSE)</f>
        <v xml:space="preserve"> </v>
      </c>
      <c r="G3321" s="1" t="s">
        <v>16</v>
      </c>
      <c r="H3321" s="2" t="str">
        <f>VLOOKUP(G3321, '기본   '!$A:$B, 2, FALSE)</f>
        <v xml:space="preserve"> </v>
      </c>
      <c r="I3321" s="1" t="s">
        <v>16</v>
      </c>
      <c r="J3321" s="2" t="str">
        <f>VLOOKUP(I3321, '기본   '!$A:$B, 2, FALSE)</f>
        <v xml:space="preserve"> </v>
      </c>
      <c r="K3321" s="1" t="s">
        <v>16</v>
      </c>
      <c r="L3321" s="2" t="str">
        <f>VLOOKUP(K3321, '기본   '!$A:$B, 2, FALSE)</f>
        <v xml:space="preserve"> </v>
      </c>
      <c r="M3321" s="1" t="s">
        <v>16</v>
      </c>
    </row>
    <row r="3322" spans="1:13">
      <c r="A3322" s="8" t="s">
        <v>16</v>
      </c>
      <c r="B3322" s="17" t="str">
        <f>VLOOKUP(A3322, '기본   '!$A:$B, 2, FALSE)</f>
        <v xml:space="preserve"> </v>
      </c>
      <c r="C3322" s="1" t="s">
        <v>16</v>
      </c>
      <c r="D3322" s="2" t="str">
        <f>VLOOKUP(C3322, '기본   '!$A:$B, 2, FALSE)</f>
        <v xml:space="preserve"> </v>
      </c>
      <c r="E3322" s="1" t="s">
        <v>16</v>
      </c>
      <c r="F3322" s="2" t="str">
        <f>VLOOKUP(E3322, '기본   '!$A:$B, 2, FALSE)</f>
        <v xml:space="preserve"> </v>
      </c>
      <c r="G3322" s="1" t="s">
        <v>16</v>
      </c>
      <c r="H3322" s="2" t="str">
        <f>VLOOKUP(G3322, '기본   '!$A:$B, 2, FALSE)</f>
        <v xml:space="preserve"> </v>
      </c>
      <c r="I3322" s="1" t="s">
        <v>16</v>
      </c>
      <c r="J3322" s="2" t="str">
        <f>VLOOKUP(I3322, '기본   '!$A:$B, 2, FALSE)</f>
        <v xml:space="preserve"> </v>
      </c>
      <c r="K3322" s="1" t="s">
        <v>16</v>
      </c>
      <c r="L3322" s="2" t="str">
        <f>VLOOKUP(K3322, '기본   '!$A:$B, 2, FALSE)</f>
        <v xml:space="preserve"> </v>
      </c>
      <c r="M3322" s="1" t="s">
        <v>16</v>
      </c>
    </row>
    <row r="3323" spans="1:13">
      <c r="A3323" s="8" t="s">
        <v>16</v>
      </c>
      <c r="B3323" s="17" t="str">
        <f>VLOOKUP(A3323, '기본   '!$A:$B, 2, FALSE)</f>
        <v xml:space="preserve"> </v>
      </c>
      <c r="C3323" s="1" t="s">
        <v>16</v>
      </c>
      <c r="D3323" s="2" t="str">
        <f>VLOOKUP(C3323, '기본   '!$A:$B, 2, FALSE)</f>
        <v xml:space="preserve"> </v>
      </c>
      <c r="E3323" s="1" t="s">
        <v>16</v>
      </c>
      <c r="F3323" s="2" t="str">
        <f>VLOOKUP(E3323, '기본   '!$A:$B, 2, FALSE)</f>
        <v xml:space="preserve"> </v>
      </c>
      <c r="G3323" s="1" t="s">
        <v>16</v>
      </c>
      <c r="H3323" s="2" t="str">
        <f>VLOOKUP(G3323, '기본   '!$A:$B, 2, FALSE)</f>
        <v xml:space="preserve"> </v>
      </c>
      <c r="I3323" s="1" t="s">
        <v>16</v>
      </c>
      <c r="J3323" s="2" t="str">
        <f>VLOOKUP(I3323, '기본   '!$A:$B, 2, FALSE)</f>
        <v xml:space="preserve"> </v>
      </c>
      <c r="K3323" s="1" t="s">
        <v>16</v>
      </c>
      <c r="L3323" s="2" t="str">
        <f>VLOOKUP(K3323, '기본   '!$A:$B, 2, FALSE)</f>
        <v xml:space="preserve"> </v>
      </c>
      <c r="M3323" s="1" t="s">
        <v>16</v>
      </c>
    </row>
    <row r="3324" spans="1:13">
      <c r="A3324" s="8" t="s">
        <v>16</v>
      </c>
      <c r="B3324" s="17" t="str">
        <f>VLOOKUP(A3324, '기본   '!$A:$B, 2, FALSE)</f>
        <v xml:space="preserve"> </v>
      </c>
      <c r="C3324" s="1" t="s">
        <v>16</v>
      </c>
      <c r="D3324" s="2" t="str">
        <f>VLOOKUP(C3324, '기본   '!$A:$B, 2, FALSE)</f>
        <v xml:space="preserve"> </v>
      </c>
      <c r="E3324" s="1" t="s">
        <v>16</v>
      </c>
      <c r="F3324" s="2" t="str">
        <f>VLOOKUP(E3324, '기본   '!$A:$B, 2, FALSE)</f>
        <v xml:space="preserve"> </v>
      </c>
      <c r="G3324" s="1" t="s">
        <v>16</v>
      </c>
      <c r="H3324" s="2" t="str">
        <f>VLOOKUP(G3324, '기본   '!$A:$B, 2, FALSE)</f>
        <v xml:space="preserve"> </v>
      </c>
      <c r="I3324" s="1" t="s">
        <v>16</v>
      </c>
      <c r="J3324" s="2" t="str">
        <f>VLOOKUP(I3324, '기본   '!$A:$B, 2, FALSE)</f>
        <v xml:space="preserve"> </v>
      </c>
      <c r="K3324" s="1" t="s">
        <v>16</v>
      </c>
      <c r="L3324" s="2" t="str">
        <f>VLOOKUP(K3324, '기본   '!$A:$B, 2, FALSE)</f>
        <v xml:space="preserve"> </v>
      </c>
      <c r="M3324" s="1" t="s">
        <v>16</v>
      </c>
    </row>
    <row r="3325" spans="1:13">
      <c r="A3325" s="8" t="s">
        <v>16</v>
      </c>
      <c r="B3325" s="17" t="str">
        <f>VLOOKUP(A3325, '기본   '!$A:$B, 2, FALSE)</f>
        <v xml:space="preserve"> </v>
      </c>
      <c r="C3325" s="1" t="s">
        <v>16</v>
      </c>
      <c r="D3325" s="2" t="str">
        <f>VLOOKUP(C3325, '기본   '!$A:$B, 2, FALSE)</f>
        <v xml:space="preserve"> </v>
      </c>
      <c r="E3325" s="1" t="s">
        <v>16</v>
      </c>
      <c r="F3325" s="2" t="str">
        <f>VLOOKUP(E3325, '기본   '!$A:$B, 2, FALSE)</f>
        <v xml:space="preserve"> </v>
      </c>
      <c r="G3325" s="1" t="s">
        <v>16</v>
      </c>
      <c r="H3325" s="2" t="str">
        <f>VLOOKUP(G3325, '기본   '!$A:$B, 2, FALSE)</f>
        <v xml:space="preserve"> </v>
      </c>
      <c r="I3325" s="1" t="s">
        <v>16</v>
      </c>
      <c r="J3325" s="2" t="str">
        <f>VLOOKUP(I3325, '기본   '!$A:$B, 2, FALSE)</f>
        <v xml:space="preserve"> </v>
      </c>
      <c r="K3325" s="1" t="s">
        <v>16</v>
      </c>
      <c r="L3325" s="2" t="str">
        <f>VLOOKUP(K3325, '기본   '!$A:$B, 2, FALSE)</f>
        <v xml:space="preserve"> </v>
      </c>
      <c r="M3325" s="1" t="s">
        <v>16</v>
      </c>
    </row>
    <row r="3326" spans="1:13">
      <c r="A3326" s="8" t="s">
        <v>16</v>
      </c>
      <c r="B3326" s="17" t="str">
        <f>VLOOKUP(A3326, '기본   '!$A:$B, 2, FALSE)</f>
        <v xml:space="preserve"> </v>
      </c>
      <c r="C3326" s="1" t="s">
        <v>16</v>
      </c>
      <c r="D3326" s="2" t="str">
        <f>VLOOKUP(C3326, '기본   '!$A:$B, 2, FALSE)</f>
        <v xml:space="preserve"> </v>
      </c>
      <c r="E3326" s="1" t="s">
        <v>16</v>
      </c>
      <c r="F3326" s="2" t="str">
        <f>VLOOKUP(E3326, '기본   '!$A:$B, 2, FALSE)</f>
        <v xml:space="preserve"> </v>
      </c>
      <c r="G3326" s="1" t="s">
        <v>16</v>
      </c>
      <c r="H3326" s="2" t="str">
        <f>VLOOKUP(G3326, '기본   '!$A:$B, 2, FALSE)</f>
        <v xml:space="preserve"> </v>
      </c>
      <c r="I3326" s="1" t="s">
        <v>16</v>
      </c>
      <c r="J3326" s="2" t="str">
        <f>VLOOKUP(I3326, '기본   '!$A:$B, 2, FALSE)</f>
        <v xml:space="preserve"> </v>
      </c>
      <c r="K3326" s="1" t="s">
        <v>16</v>
      </c>
      <c r="L3326" s="2" t="str">
        <f>VLOOKUP(K3326, '기본   '!$A:$B, 2, FALSE)</f>
        <v xml:space="preserve"> </v>
      </c>
      <c r="M3326" s="1" t="s">
        <v>16</v>
      </c>
    </row>
    <row r="3327" spans="1:13">
      <c r="A3327" s="8" t="s">
        <v>16</v>
      </c>
      <c r="B3327" s="17" t="str">
        <f>VLOOKUP(A3327, '기본   '!$A:$B, 2, FALSE)</f>
        <v xml:space="preserve"> </v>
      </c>
      <c r="C3327" s="1" t="s">
        <v>16</v>
      </c>
      <c r="D3327" s="2" t="str">
        <f>VLOOKUP(C3327, '기본   '!$A:$B, 2, FALSE)</f>
        <v xml:space="preserve"> </v>
      </c>
      <c r="E3327" s="1" t="s">
        <v>16</v>
      </c>
      <c r="F3327" s="2" t="str">
        <f>VLOOKUP(E3327, '기본   '!$A:$B, 2, FALSE)</f>
        <v xml:space="preserve"> </v>
      </c>
      <c r="G3327" s="1" t="s">
        <v>16</v>
      </c>
      <c r="H3327" s="2" t="str">
        <f>VLOOKUP(G3327, '기본   '!$A:$B, 2, FALSE)</f>
        <v xml:space="preserve"> </v>
      </c>
      <c r="I3327" s="1" t="s">
        <v>16</v>
      </c>
      <c r="J3327" s="2" t="str">
        <f>VLOOKUP(I3327, '기본   '!$A:$B, 2, FALSE)</f>
        <v xml:space="preserve"> </v>
      </c>
      <c r="K3327" s="1" t="s">
        <v>16</v>
      </c>
      <c r="L3327" s="2" t="str">
        <f>VLOOKUP(K3327, '기본   '!$A:$B, 2, FALSE)</f>
        <v xml:space="preserve"> </v>
      </c>
      <c r="M3327" s="1" t="s">
        <v>16</v>
      </c>
    </row>
    <row r="3328" spans="1:13">
      <c r="A3328" s="8" t="s">
        <v>16</v>
      </c>
      <c r="B3328" s="17" t="str">
        <f>VLOOKUP(A3328, '기본   '!$A:$B, 2, FALSE)</f>
        <v xml:space="preserve"> </v>
      </c>
      <c r="C3328" s="1" t="s">
        <v>16</v>
      </c>
      <c r="D3328" s="2" t="str">
        <f>VLOOKUP(C3328, '기본   '!$A:$B, 2, FALSE)</f>
        <v xml:space="preserve"> </v>
      </c>
      <c r="E3328" s="1" t="s">
        <v>16</v>
      </c>
      <c r="F3328" s="2" t="str">
        <f>VLOOKUP(E3328, '기본   '!$A:$B, 2, FALSE)</f>
        <v xml:space="preserve"> </v>
      </c>
      <c r="G3328" s="1" t="s">
        <v>16</v>
      </c>
      <c r="H3328" s="2" t="str">
        <f>VLOOKUP(G3328, '기본   '!$A:$B, 2, FALSE)</f>
        <v xml:space="preserve"> </v>
      </c>
      <c r="I3328" s="1" t="s">
        <v>16</v>
      </c>
      <c r="J3328" s="2" t="str">
        <f>VLOOKUP(I3328, '기본   '!$A:$B, 2, FALSE)</f>
        <v xml:space="preserve"> </v>
      </c>
      <c r="K3328" s="1" t="s">
        <v>16</v>
      </c>
      <c r="L3328" s="2" t="str">
        <f>VLOOKUP(K3328, '기본   '!$A:$B, 2, FALSE)</f>
        <v xml:space="preserve"> </v>
      </c>
      <c r="M3328" s="1" t="s">
        <v>16</v>
      </c>
    </row>
    <row r="3329" spans="1:13">
      <c r="A3329" s="8" t="s">
        <v>16</v>
      </c>
      <c r="B3329" s="17" t="str">
        <f>VLOOKUP(A3329, '기본   '!$A:$B, 2, FALSE)</f>
        <v xml:space="preserve"> </v>
      </c>
      <c r="C3329" s="1" t="s">
        <v>16</v>
      </c>
      <c r="D3329" s="2" t="str">
        <f>VLOOKUP(C3329, '기본   '!$A:$B, 2, FALSE)</f>
        <v xml:space="preserve"> </v>
      </c>
      <c r="E3329" s="1" t="s">
        <v>16</v>
      </c>
      <c r="F3329" s="2" t="str">
        <f>VLOOKUP(E3329, '기본   '!$A:$B, 2, FALSE)</f>
        <v xml:space="preserve"> </v>
      </c>
      <c r="G3329" s="1" t="s">
        <v>16</v>
      </c>
      <c r="H3329" s="2" t="str">
        <f>VLOOKUP(G3329, '기본   '!$A:$B, 2, FALSE)</f>
        <v xml:space="preserve"> </v>
      </c>
      <c r="I3329" s="1" t="s">
        <v>16</v>
      </c>
      <c r="J3329" s="2" t="str">
        <f>VLOOKUP(I3329, '기본   '!$A:$B, 2, FALSE)</f>
        <v xml:space="preserve"> </v>
      </c>
      <c r="K3329" s="1" t="s">
        <v>16</v>
      </c>
      <c r="L3329" s="2" t="str">
        <f>VLOOKUP(K3329, '기본   '!$A:$B, 2, FALSE)</f>
        <v xml:space="preserve"> </v>
      </c>
      <c r="M3329" s="1" t="s">
        <v>16</v>
      </c>
    </row>
    <row r="3330" spans="1:13">
      <c r="A3330" s="8" t="s">
        <v>16</v>
      </c>
      <c r="B3330" s="17" t="str">
        <f>VLOOKUP(A3330, '기본   '!$A:$B, 2, FALSE)</f>
        <v xml:space="preserve"> </v>
      </c>
      <c r="C3330" s="1" t="s">
        <v>16</v>
      </c>
      <c r="D3330" s="2" t="str">
        <f>VLOOKUP(C3330, '기본   '!$A:$B, 2, FALSE)</f>
        <v xml:space="preserve"> </v>
      </c>
      <c r="E3330" s="1" t="s">
        <v>16</v>
      </c>
      <c r="F3330" s="2" t="str">
        <f>VLOOKUP(E3330, '기본   '!$A:$B, 2, FALSE)</f>
        <v xml:space="preserve"> </v>
      </c>
      <c r="G3330" s="1" t="s">
        <v>16</v>
      </c>
      <c r="H3330" s="2" t="str">
        <f>VLOOKUP(G3330, '기본   '!$A:$B, 2, FALSE)</f>
        <v xml:space="preserve"> </v>
      </c>
      <c r="I3330" s="1" t="s">
        <v>16</v>
      </c>
      <c r="J3330" s="2" t="str">
        <f>VLOOKUP(I3330, '기본   '!$A:$B, 2, FALSE)</f>
        <v xml:space="preserve"> </v>
      </c>
      <c r="K3330" s="1" t="s">
        <v>16</v>
      </c>
      <c r="L3330" s="2" t="str">
        <f>VLOOKUP(K3330, '기본   '!$A:$B, 2, FALSE)</f>
        <v xml:space="preserve"> </v>
      </c>
      <c r="M3330" s="1" t="s">
        <v>16</v>
      </c>
    </row>
    <row r="3331" spans="1:13">
      <c r="A3331" s="8" t="s">
        <v>16</v>
      </c>
      <c r="B3331" s="17" t="str">
        <f>VLOOKUP(A3331, '기본   '!$A:$B, 2, FALSE)</f>
        <v xml:space="preserve"> </v>
      </c>
      <c r="C3331" s="1" t="s">
        <v>16</v>
      </c>
      <c r="D3331" s="2" t="str">
        <f>VLOOKUP(C3331, '기본   '!$A:$B, 2, FALSE)</f>
        <v xml:space="preserve"> </v>
      </c>
      <c r="E3331" s="1" t="s">
        <v>16</v>
      </c>
      <c r="F3331" s="2" t="str">
        <f>VLOOKUP(E3331, '기본   '!$A:$B, 2, FALSE)</f>
        <v xml:space="preserve"> </v>
      </c>
      <c r="G3331" s="1" t="s">
        <v>16</v>
      </c>
      <c r="H3331" s="2" t="str">
        <f>VLOOKUP(G3331, '기본   '!$A:$B, 2, FALSE)</f>
        <v xml:space="preserve"> </v>
      </c>
      <c r="I3331" s="1" t="s">
        <v>16</v>
      </c>
      <c r="J3331" s="2" t="str">
        <f>VLOOKUP(I3331, '기본   '!$A:$B, 2, FALSE)</f>
        <v xml:space="preserve"> </v>
      </c>
      <c r="K3331" s="1" t="s">
        <v>16</v>
      </c>
      <c r="L3331" s="2" t="str">
        <f>VLOOKUP(K3331, '기본   '!$A:$B, 2, FALSE)</f>
        <v xml:space="preserve"> </v>
      </c>
      <c r="M3331" s="1" t="s">
        <v>16</v>
      </c>
    </row>
    <row r="3332" spans="1:13">
      <c r="A3332" s="8" t="s">
        <v>16</v>
      </c>
      <c r="B3332" s="17" t="str">
        <f>VLOOKUP(A3332, '기본   '!$A:$B, 2, FALSE)</f>
        <v xml:space="preserve"> </v>
      </c>
      <c r="C3332" s="1" t="s">
        <v>16</v>
      </c>
      <c r="D3332" s="2" t="str">
        <f>VLOOKUP(C3332, '기본   '!$A:$B, 2, FALSE)</f>
        <v xml:space="preserve"> </v>
      </c>
      <c r="E3332" s="1" t="s">
        <v>16</v>
      </c>
      <c r="F3332" s="2" t="str">
        <f>VLOOKUP(E3332, '기본   '!$A:$B, 2, FALSE)</f>
        <v xml:space="preserve"> </v>
      </c>
      <c r="G3332" s="1" t="s">
        <v>16</v>
      </c>
      <c r="H3332" s="2" t="str">
        <f>VLOOKUP(G3332, '기본   '!$A:$B, 2, FALSE)</f>
        <v xml:space="preserve"> </v>
      </c>
      <c r="I3332" s="1" t="s">
        <v>16</v>
      </c>
      <c r="J3332" s="2" t="str">
        <f>VLOOKUP(I3332, '기본   '!$A:$B, 2, FALSE)</f>
        <v xml:space="preserve"> </v>
      </c>
      <c r="K3332" s="1" t="s">
        <v>16</v>
      </c>
      <c r="L3332" s="2" t="str">
        <f>VLOOKUP(K3332, '기본   '!$A:$B, 2, FALSE)</f>
        <v xml:space="preserve"> </v>
      </c>
      <c r="M3332" s="1" t="s">
        <v>16</v>
      </c>
    </row>
    <row r="3333" spans="1:13">
      <c r="A3333" s="8" t="s">
        <v>16</v>
      </c>
      <c r="B3333" s="17" t="str">
        <f>VLOOKUP(A3333, '기본   '!$A:$B, 2, FALSE)</f>
        <v xml:space="preserve"> </v>
      </c>
      <c r="C3333" s="1" t="s">
        <v>16</v>
      </c>
      <c r="D3333" s="2" t="str">
        <f>VLOOKUP(C3333, '기본   '!$A:$B, 2, FALSE)</f>
        <v xml:space="preserve"> </v>
      </c>
      <c r="E3333" s="1" t="s">
        <v>16</v>
      </c>
      <c r="F3333" s="2" t="str">
        <f>VLOOKUP(E3333, '기본   '!$A:$B, 2, FALSE)</f>
        <v xml:space="preserve"> </v>
      </c>
      <c r="G3333" s="1" t="s">
        <v>16</v>
      </c>
      <c r="H3333" s="2" t="str">
        <f>VLOOKUP(G3333, '기본   '!$A:$B, 2, FALSE)</f>
        <v xml:space="preserve"> </v>
      </c>
      <c r="I3333" s="1" t="s">
        <v>16</v>
      </c>
      <c r="J3333" s="2" t="str">
        <f>VLOOKUP(I3333, '기본   '!$A:$B, 2, FALSE)</f>
        <v xml:space="preserve"> </v>
      </c>
      <c r="K3333" s="1" t="s">
        <v>16</v>
      </c>
      <c r="L3333" s="2" t="str">
        <f>VLOOKUP(K3333, '기본   '!$A:$B, 2, FALSE)</f>
        <v xml:space="preserve"> </v>
      </c>
      <c r="M3333" s="1" t="s">
        <v>16</v>
      </c>
    </row>
    <row r="3334" spans="1:13">
      <c r="A3334" s="8" t="s">
        <v>16</v>
      </c>
      <c r="B3334" s="17" t="str">
        <f>VLOOKUP(A3334, '기본   '!$A:$B, 2, FALSE)</f>
        <v xml:space="preserve"> </v>
      </c>
      <c r="C3334" s="1" t="s">
        <v>16</v>
      </c>
      <c r="D3334" s="2" t="str">
        <f>VLOOKUP(C3334, '기본   '!$A:$B, 2, FALSE)</f>
        <v xml:space="preserve"> </v>
      </c>
      <c r="E3334" s="1" t="s">
        <v>16</v>
      </c>
      <c r="F3334" s="2" t="str">
        <f>VLOOKUP(E3334, '기본   '!$A:$B, 2, FALSE)</f>
        <v xml:space="preserve"> </v>
      </c>
      <c r="G3334" s="1" t="s">
        <v>16</v>
      </c>
      <c r="H3334" s="2" t="str">
        <f>VLOOKUP(G3334, '기본   '!$A:$B, 2, FALSE)</f>
        <v xml:space="preserve"> </v>
      </c>
      <c r="I3334" s="1" t="s">
        <v>16</v>
      </c>
      <c r="J3334" s="2" t="str">
        <f>VLOOKUP(I3334, '기본   '!$A:$B, 2, FALSE)</f>
        <v xml:space="preserve"> </v>
      </c>
      <c r="K3334" s="1" t="s">
        <v>16</v>
      </c>
      <c r="L3334" s="2" t="str">
        <f>VLOOKUP(K3334, '기본   '!$A:$B, 2, FALSE)</f>
        <v xml:space="preserve"> </v>
      </c>
      <c r="M3334" s="1" t="s">
        <v>16</v>
      </c>
    </row>
    <row r="3335" spans="1:13">
      <c r="A3335" s="8" t="s">
        <v>16</v>
      </c>
      <c r="B3335" s="17" t="str">
        <f>VLOOKUP(A3335, '기본   '!$A:$B, 2, FALSE)</f>
        <v xml:space="preserve"> </v>
      </c>
      <c r="C3335" s="1" t="s">
        <v>16</v>
      </c>
      <c r="D3335" s="2" t="str">
        <f>VLOOKUP(C3335, '기본   '!$A:$B, 2, FALSE)</f>
        <v xml:space="preserve"> </v>
      </c>
      <c r="E3335" s="1" t="s">
        <v>16</v>
      </c>
      <c r="F3335" s="2" t="str">
        <f>VLOOKUP(E3335, '기본   '!$A:$B, 2, FALSE)</f>
        <v xml:space="preserve"> </v>
      </c>
      <c r="G3335" s="1" t="s">
        <v>16</v>
      </c>
      <c r="H3335" s="2" t="str">
        <f>VLOOKUP(G3335, '기본   '!$A:$B, 2, FALSE)</f>
        <v xml:space="preserve"> </v>
      </c>
      <c r="I3335" s="1" t="s">
        <v>16</v>
      </c>
      <c r="J3335" s="2" t="str">
        <f>VLOOKUP(I3335, '기본   '!$A:$B, 2, FALSE)</f>
        <v xml:space="preserve"> </v>
      </c>
      <c r="K3335" s="1" t="s">
        <v>16</v>
      </c>
      <c r="L3335" s="2" t="str">
        <f>VLOOKUP(K3335, '기본   '!$A:$B, 2, FALSE)</f>
        <v xml:space="preserve"> </v>
      </c>
      <c r="M3335" s="1" t="s">
        <v>16</v>
      </c>
    </row>
    <row r="3336" spans="1:13">
      <c r="A3336" s="8" t="s">
        <v>16</v>
      </c>
      <c r="B3336" s="17" t="str">
        <f>VLOOKUP(A3336, '기본   '!$A:$B, 2, FALSE)</f>
        <v xml:space="preserve"> </v>
      </c>
      <c r="C3336" s="1" t="s">
        <v>16</v>
      </c>
      <c r="D3336" s="2" t="str">
        <f>VLOOKUP(C3336, '기본   '!$A:$B, 2, FALSE)</f>
        <v xml:space="preserve"> </v>
      </c>
      <c r="E3336" s="1" t="s">
        <v>16</v>
      </c>
      <c r="F3336" s="2" t="str">
        <f>VLOOKUP(E3336, '기본   '!$A:$B, 2, FALSE)</f>
        <v xml:space="preserve"> </v>
      </c>
      <c r="G3336" s="1" t="s">
        <v>16</v>
      </c>
      <c r="H3336" s="2" t="str">
        <f>VLOOKUP(G3336, '기본   '!$A:$B, 2, FALSE)</f>
        <v xml:space="preserve"> </v>
      </c>
      <c r="I3336" s="1" t="s">
        <v>16</v>
      </c>
      <c r="J3336" s="2" t="str">
        <f>VLOOKUP(I3336, '기본   '!$A:$B, 2, FALSE)</f>
        <v xml:space="preserve"> </v>
      </c>
      <c r="K3336" s="1" t="s">
        <v>16</v>
      </c>
      <c r="L3336" s="2" t="str">
        <f>VLOOKUP(K3336, '기본   '!$A:$B, 2, FALSE)</f>
        <v xml:space="preserve"> </v>
      </c>
      <c r="M3336" s="1" t="s">
        <v>16</v>
      </c>
    </row>
    <row r="3337" spans="1:13">
      <c r="A3337" s="8" t="s">
        <v>16</v>
      </c>
      <c r="B3337" s="17" t="str">
        <f>VLOOKUP(A3337, '기본   '!$A:$B, 2, FALSE)</f>
        <v xml:space="preserve"> </v>
      </c>
      <c r="C3337" s="1" t="s">
        <v>16</v>
      </c>
      <c r="D3337" s="2" t="str">
        <f>VLOOKUP(C3337, '기본   '!$A:$B, 2, FALSE)</f>
        <v xml:space="preserve"> </v>
      </c>
      <c r="E3337" s="1" t="s">
        <v>16</v>
      </c>
      <c r="F3337" s="2" t="str">
        <f>VLOOKUP(E3337, '기본   '!$A:$B, 2, FALSE)</f>
        <v xml:space="preserve"> </v>
      </c>
      <c r="G3337" s="1" t="s">
        <v>16</v>
      </c>
      <c r="H3337" s="2" t="str">
        <f>VLOOKUP(G3337, '기본   '!$A:$B, 2, FALSE)</f>
        <v xml:space="preserve"> </v>
      </c>
      <c r="I3337" s="1" t="s">
        <v>16</v>
      </c>
      <c r="J3337" s="2" t="str">
        <f>VLOOKUP(I3337, '기본   '!$A:$B, 2, FALSE)</f>
        <v xml:space="preserve"> </v>
      </c>
      <c r="K3337" s="1" t="s">
        <v>16</v>
      </c>
      <c r="L3337" s="2" t="str">
        <f>VLOOKUP(K3337, '기본   '!$A:$B, 2, FALSE)</f>
        <v xml:space="preserve"> </v>
      </c>
      <c r="M3337" s="1" t="s">
        <v>16</v>
      </c>
    </row>
    <row r="3338" spans="1:13">
      <c r="A3338" s="8" t="s">
        <v>16</v>
      </c>
      <c r="B3338" s="17" t="str">
        <f>VLOOKUP(A3338, '기본   '!$A:$B, 2, FALSE)</f>
        <v xml:space="preserve"> </v>
      </c>
      <c r="C3338" s="1" t="s">
        <v>16</v>
      </c>
      <c r="D3338" s="2" t="str">
        <f>VLOOKUP(C3338, '기본   '!$A:$B, 2, FALSE)</f>
        <v xml:space="preserve"> </v>
      </c>
      <c r="E3338" s="1" t="s">
        <v>16</v>
      </c>
      <c r="F3338" s="2" t="str">
        <f>VLOOKUP(E3338, '기본   '!$A:$B, 2, FALSE)</f>
        <v xml:space="preserve"> </v>
      </c>
      <c r="G3338" s="1" t="s">
        <v>16</v>
      </c>
      <c r="H3338" s="2" t="str">
        <f>VLOOKUP(G3338, '기본   '!$A:$B, 2, FALSE)</f>
        <v xml:space="preserve"> </v>
      </c>
      <c r="I3338" s="1" t="s">
        <v>16</v>
      </c>
      <c r="J3338" s="2" t="str">
        <f>VLOOKUP(I3338, '기본   '!$A:$B, 2, FALSE)</f>
        <v xml:space="preserve"> </v>
      </c>
      <c r="K3338" s="1" t="s">
        <v>16</v>
      </c>
      <c r="L3338" s="2" t="str">
        <f>VLOOKUP(K3338, '기본   '!$A:$B, 2, FALSE)</f>
        <v xml:space="preserve"> </v>
      </c>
      <c r="M3338" s="1" t="s">
        <v>16</v>
      </c>
    </row>
    <row r="3339" spans="1:13">
      <c r="A3339" s="8" t="s">
        <v>16</v>
      </c>
      <c r="B3339" s="17" t="str">
        <f>VLOOKUP(A3339, '기본   '!$A:$B, 2, FALSE)</f>
        <v xml:space="preserve"> </v>
      </c>
      <c r="C3339" s="1" t="s">
        <v>16</v>
      </c>
      <c r="D3339" s="2" t="str">
        <f>VLOOKUP(C3339, '기본   '!$A:$B, 2, FALSE)</f>
        <v xml:space="preserve"> </v>
      </c>
      <c r="E3339" s="1" t="s">
        <v>16</v>
      </c>
      <c r="F3339" s="2" t="str">
        <f>VLOOKUP(E3339, '기본   '!$A:$B, 2, FALSE)</f>
        <v xml:space="preserve"> </v>
      </c>
      <c r="G3339" s="1" t="s">
        <v>16</v>
      </c>
      <c r="H3339" s="2" t="str">
        <f>VLOOKUP(G3339, '기본   '!$A:$B, 2, FALSE)</f>
        <v xml:space="preserve"> </v>
      </c>
      <c r="I3339" s="1" t="s">
        <v>16</v>
      </c>
      <c r="J3339" s="2" t="str">
        <f>VLOOKUP(I3339, '기본   '!$A:$B, 2, FALSE)</f>
        <v xml:space="preserve"> </v>
      </c>
      <c r="K3339" s="1" t="s">
        <v>16</v>
      </c>
      <c r="L3339" s="2" t="str">
        <f>VLOOKUP(K3339, '기본   '!$A:$B, 2, FALSE)</f>
        <v xml:space="preserve"> </v>
      </c>
      <c r="M3339" s="1" t="s">
        <v>16</v>
      </c>
    </row>
    <row r="3340" spans="1:13">
      <c r="A3340" s="8" t="s">
        <v>16</v>
      </c>
      <c r="B3340" s="17" t="str">
        <f>VLOOKUP(A3340, '기본   '!$A:$B, 2, FALSE)</f>
        <v xml:space="preserve"> </v>
      </c>
      <c r="C3340" s="1" t="s">
        <v>16</v>
      </c>
      <c r="D3340" s="2" t="str">
        <f>VLOOKUP(C3340, '기본   '!$A:$B, 2, FALSE)</f>
        <v xml:space="preserve"> </v>
      </c>
      <c r="E3340" s="1" t="s">
        <v>16</v>
      </c>
      <c r="F3340" s="2" t="str">
        <f>VLOOKUP(E3340, '기본   '!$A:$B, 2, FALSE)</f>
        <v xml:space="preserve"> </v>
      </c>
      <c r="G3340" s="1" t="s">
        <v>16</v>
      </c>
      <c r="H3340" s="2" t="str">
        <f>VLOOKUP(G3340, '기본   '!$A:$B, 2, FALSE)</f>
        <v xml:space="preserve"> </v>
      </c>
      <c r="I3340" s="1" t="s">
        <v>16</v>
      </c>
      <c r="J3340" s="2" t="str">
        <f>VLOOKUP(I3340, '기본   '!$A:$B, 2, FALSE)</f>
        <v xml:space="preserve"> </v>
      </c>
      <c r="K3340" s="1" t="s">
        <v>16</v>
      </c>
      <c r="L3340" s="2" t="str">
        <f>VLOOKUP(K3340, '기본   '!$A:$B, 2, FALSE)</f>
        <v xml:space="preserve"> </v>
      </c>
      <c r="M3340" s="1" t="s">
        <v>16</v>
      </c>
    </row>
    <row r="3341" spans="1:13">
      <c r="A3341" s="8" t="s">
        <v>16</v>
      </c>
      <c r="B3341" s="17" t="str">
        <f>VLOOKUP(A3341, '기본   '!$A:$B, 2, FALSE)</f>
        <v xml:space="preserve"> </v>
      </c>
      <c r="C3341" s="1" t="s">
        <v>16</v>
      </c>
      <c r="D3341" s="2" t="str">
        <f>VLOOKUP(C3341, '기본   '!$A:$B, 2, FALSE)</f>
        <v xml:space="preserve"> </v>
      </c>
      <c r="E3341" s="1" t="s">
        <v>16</v>
      </c>
      <c r="F3341" s="2" t="str">
        <f>VLOOKUP(E3341, '기본   '!$A:$B, 2, FALSE)</f>
        <v xml:space="preserve"> </v>
      </c>
      <c r="G3341" s="1" t="s">
        <v>16</v>
      </c>
      <c r="H3341" s="2" t="str">
        <f>VLOOKUP(G3341, '기본   '!$A:$B, 2, FALSE)</f>
        <v xml:space="preserve"> </v>
      </c>
      <c r="I3341" s="1" t="s">
        <v>16</v>
      </c>
      <c r="J3341" s="2" t="str">
        <f>VLOOKUP(I3341, '기본   '!$A:$B, 2, FALSE)</f>
        <v xml:space="preserve"> </v>
      </c>
      <c r="K3341" s="1" t="s">
        <v>16</v>
      </c>
      <c r="L3341" s="2" t="str">
        <f>VLOOKUP(K3341, '기본   '!$A:$B, 2, FALSE)</f>
        <v xml:space="preserve"> </v>
      </c>
      <c r="M3341" s="1" t="s">
        <v>16</v>
      </c>
    </row>
    <row r="3342" spans="1:13">
      <c r="A3342" s="8" t="s">
        <v>16</v>
      </c>
      <c r="B3342" s="17" t="str">
        <f>VLOOKUP(A3342, '기본   '!$A:$B, 2, FALSE)</f>
        <v xml:space="preserve"> </v>
      </c>
      <c r="C3342" s="1" t="s">
        <v>16</v>
      </c>
      <c r="D3342" s="2" t="str">
        <f>VLOOKUP(C3342, '기본   '!$A:$B, 2, FALSE)</f>
        <v xml:space="preserve"> </v>
      </c>
      <c r="E3342" s="1" t="s">
        <v>16</v>
      </c>
      <c r="F3342" s="2" t="str">
        <f>VLOOKUP(E3342, '기본   '!$A:$B, 2, FALSE)</f>
        <v xml:space="preserve"> </v>
      </c>
      <c r="G3342" s="1" t="s">
        <v>16</v>
      </c>
      <c r="H3342" s="2" t="str">
        <f>VLOOKUP(G3342, '기본   '!$A:$B, 2, FALSE)</f>
        <v xml:space="preserve"> </v>
      </c>
      <c r="I3342" s="1" t="s">
        <v>16</v>
      </c>
      <c r="J3342" s="2" t="str">
        <f>VLOOKUP(I3342, '기본   '!$A:$B, 2, FALSE)</f>
        <v xml:space="preserve"> </v>
      </c>
      <c r="K3342" s="1" t="s">
        <v>16</v>
      </c>
      <c r="L3342" s="2" t="str">
        <f>VLOOKUP(K3342, '기본   '!$A:$B, 2, FALSE)</f>
        <v xml:space="preserve"> </v>
      </c>
      <c r="M3342" s="1" t="s">
        <v>16</v>
      </c>
    </row>
    <row r="3343" spans="1:13">
      <c r="A3343" s="8" t="s">
        <v>16</v>
      </c>
      <c r="B3343" s="17" t="str">
        <f>VLOOKUP(A3343, '기본   '!$A:$B, 2, FALSE)</f>
        <v xml:space="preserve"> </v>
      </c>
      <c r="C3343" s="1" t="s">
        <v>16</v>
      </c>
      <c r="D3343" s="2" t="str">
        <f>VLOOKUP(C3343, '기본   '!$A:$B, 2, FALSE)</f>
        <v xml:space="preserve"> </v>
      </c>
      <c r="E3343" s="1" t="s">
        <v>16</v>
      </c>
      <c r="F3343" s="2" t="str">
        <f>VLOOKUP(E3343, '기본   '!$A:$B, 2, FALSE)</f>
        <v xml:space="preserve"> </v>
      </c>
      <c r="G3343" s="1" t="s">
        <v>16</v>
      </c>
      <c r="H3343" s="2" t="str">
        <f>VLOOKUP(G3343, '기본   '!$A:$B, 2, FALSE)</f>
        <v xml:space="preserve"> </v>
      </c>
      <c r="I3343" s="1" t="s">
        <v>16</v>
      </c>
      <c r="J3343" s="2" t="str">
        <f>VLOOKUP(I3343, '기본   '!$A:$B, 2, FALSE)</f>
        <v xml:space="preserve"> </v>
      </c>
      <c r="K3343" s="1" t="s">
        <v>16</v>
      </c>
      <c r="L3343" s="2" t="str">
        <f>VLOOKUP(K3343, '기본   '!$A:$B, 2, FALSE)</f>
        <v xml:space="preserve"> </v>
      </c>
      <c r="M3343" s="1" t="s">
        <v>16</v>
      </c>
    </row>
    <row r="3344" spans="1:13">
      <c r="A3344" s="8" t="s">
        <v>16</v>
      </c>
      <c r="B3344" s="17" t="str">
        <f>VLOOKUP(A3344, '기본   '!$A:$B, 2, FALSE)</f>
        <v xml:space="preserve"> </v>
      </c>
      <c r="C3344" s="1" t="s">
        <v>16</v>
      </c>
      <c r="D3344" s="2" t="str">
        <f>VLOOKUP(C3344, '기본   '!$A:$B, 2, FALSE)</f>
        <v xml:space="preserve"> </v>
      </c>
      <c r="E3344" s="1" t="s">
        <v>16</v>
      </c>
      <c r="F3344" s="2" t="str">
        <f>VLOOKUP(E3344, '기본   '!$A:$B, 2, FALSE)</f>
        <v xml:space="preserve"> </v>
      </c>
      <c r="G3344" s="1" t="s">
        <v>16</v>
      </c>
      <c r="H3344" s="2" t="str">
        <f>VLOOKUP(G3344, '기본   '!$A:$B, 2, FALSE)</f>
        <v xml:space="preserve"> </v>
      </c>
      <c r="I3344" s="1" t="s">
        <v>16</v>
      </c>
      <c r="J3344" s="2" t="str">
        <f>VLOOKUP(I3344, '기본   '!$A:$B, 2, FALSE)</f>
        <v xml:space="preserve"> </v>
      </c>
      <c r="K3344" s="1" t="s">
        <v>16</v>
      </c>
      <c r="L3344" s="2" t="str">
        <f>VLOOKUP(K3344, '기본   '!$A:$B, 2, FALSE)</f>
        <v xml:space="preserve"> </v>
      </c>
      <c r="M3344" s="1" t="s">
        <v>16</v>
      </c>
    </row>
    <row r="3345" spans="1:13">
      <c r="A3345" s="8" t="s">
        <v>16</v>
      </c>
      <c r="B3345" s="17" t="str">
        <f>VLOOKUP(A3345, '기본   '!$A:$B, 2, FALSE)</f>
        <v xml:space="preserve"> </v>
      </c>
      <c r="C3345" s="1" t="s">
        <v>16</v>
      </c>
      <c r="D3345" s="2" t="str">
        <f>VLOOKUP(C3345, '기본   '!$A:$B, 2, FALSE)</f>
        <v xml:space="preserve"> </v>
      </c>
      <c r="E3345" s="1" t="s">
        <v>16</v>
      </c>
      <c r="F3345" s="2" t="str">
        <f>VLOOKUP(E3345, '기본   '!$A:$B, 2, FALSE)</f>
        <v xml:space="preserve"> </v>
      </c>
      <c r="G3345" s="1" t="s">
        <v>16</v>
      </c>
      <c r="H3345" s="2" t="str">
        <f>VLOOKUP(G3345, '기본   '!$A:$B, 2, FALSE)</f>
        <v xml:space="preserve"> </v>
      </c>
      <c r="I3345" s="1" t="s">
        <v>16</v>
      </c>
      <c r="J3345" s="2" t="str">
        <f>VLOOKUP(I3345, '기본   '!$A:$B, 2, FALSE)</f>
        <v xml:space="preserve"> </v>
      </c>
      <c r="K3345" s="1" t="s">
        <v>16</v>
      </c>
      <c r="L3345" s="2" t="str">
        <f>VLOOKUP(K3345, '기본   '!$A:$B, 2, FALSE)</f>
        <v xml:space="preserve"> </v>
      </c>
      <c r="M3345" s="1" t="s">
        <v>16</v>
      </c>
    </row>
    <row r="3346" spans="1:13">
      <c r="A3346" s="8" t="s">
        <v>16</v>
      </c>
      <c r="B3346" s="17" t="str">
        <f>VLOOKUP(A3346, '기본   '!$A:$B, 2, FALSE)</f>
        <v xml:space="preserve"> </v>
      </c>
      <c r="C3346" s="1" t="s">
        <v>16</v>
      </c>
      <c r="D3346" s="2" t="str">
        <f>VLOOKUP(C3346, '기본   '!$A:$B, 2, FALSE)</f>
        <v xml:space="preserve"> </v>
      </c>
      <c r="E3346" s="1" t="s">
        <v>16</v>
      </c>
      <c r="F3346" s="2" t="str">
        <f>VLOOKUP(E3346, '기본   '!$A:$B, 2, FALSE)</f>
        <v xml:space="preserve"> </v>
      </c>
      <c r="G3346" s="1" t="s">
        <v>16</v>
      </c>
      <c r="H3346" s="2" t="str">
        <f>VLOOKUP(G3346, '기본   '!$A:$B, 2, FALSE)</f>
        <v xml:space="preserve"> </v>
      </c>
      <c r="I3346" s="1" t="s">
        <v>16</v>
      </c>
      <c r="J3346" s="2" t="str">
        <f>VLOOKUP(I3346, '기본   '!$A:$B, 2, FALSE)</f>
        <v xml:space="preserve"> </v>
      </c>
      <c r="K3346" s="1" t="s">
        <v>16</v>
      </c>
      <c r="L3346" s="2" t="str">
        <f>VLOOKUP(K3346, '기본   '!$A:$B, 2, FALSE)</f>
        <v xml:space="preserve"> </v>
      </c>
      <c r="M3346" s="1" t="s">
        <v>16</v>
      </c>
    </row>
    <row r="3347" spans="1:13">
      <c r="A3347" s="8" t="s">
        <v>16</v>
      </c>
      <c r="B3347" s="17" t="str">
        <f>VLOOKUP(A3347, '기본   '!$A:$B, 2, FALSE)</f>
        <v xml:space="preserve"> </v>
      </c>
      <c r="C3347" s="1" t="s">
        <v>16</v>
      </c>
      <c r="D3347" s="2" t="str">
        <f>VLOOKUP(C3347, '기본   '!$A:$B, 2, FALSE)</f>
        <v xml:space="preserve"> </v>
      </c>
      <c r="E3347" s="1" t="s">
        <v>16</v>
      </c>
      <c r="F3347" s="2" t="str">
        <f>VLOOKUP(E3347, '기본   '!$A:$B, 2, FALSE)</f>
        <v xml:space="preserve"> </v>
      </c>
      <c r="G3347" s="1" t="s">
        <v>16</v>
      </c>
      <c r="H3347" s="2" t="str">
        <f>VLOOKUP(G3347, '기본   '!$A:$B, 2, FALSE)</f>
        <v xml:space="preserve"> </v>
      </c>
      <c r="I3347" s="1" t="s">
        <v>16</v>
      </c>
      <c r="J3347" s="2" t="str">
        <f>VLOOKUP(I3347, '기본   '!$A:$B, 2, FALSE)</f>
        <v xml:space="preserve"> </v>
      </c>
      <c r="K3347" s="1" t="s">
        <v>16</v>
      </c>
      <c r="L3347" s="2" t="str">
        <f>VLOOKUP(K3347, '기본   '!$A:$B, 2, FALSE)</f>
        <v xml:space="preserve"> </v>
      </c>
      <c r="M3347" s="1" t="s">
        <v>16</v>
      </c>
    </row>
    <row r="3348" spans="1:13">
      <c r="A3348" s="8" t="s">
        <v>16</v>
      </c>
      <c r="B3348" s="17" t="str">
        <f>VLOOKUP(A3348, '기본   '!$A:$B, 2, FALSE)</f>
        <v xml:space="preserve"> </v>
      </c>
      <c r="C3348" s="1" t="s">
        <v>16</v>
      </c>
      <c r="D3348" s="2" t="str">
        <f>VLOOKUP(C3348, '기본   '!$A:$B, 2, FALSE)</f>
        <v xml:space="preserve"> </v>
      </c>
      <c r="E3348" s="1" t="s">
        <v>16</v>
      </c>
      <c r="F3348" s="2" t="str">
        <f>VLOOKUP(E3348, '기본   '!$A:$B, 2, FALSE)</f>
        <v xml:space="preserve"> </v>
      </c>
      <c r="G3348" s="1" t="s">
        <v>16</v>
      </c>
      <c r="H3348" s="2" t="str">
        <f>VLOOKUP(G3348, '기본   '!$A:$B, 2, FALSE)</f>
        <v xml:space="preserve"> </v>
      </c>
      <c r="I3348" s="1" t="s">
        <v>16</v>
      </c>
      <c r="J3348" s="2" t="str">
        <f>VLOOKUP(I3348, '기본   '!$A:$B, 2, FALSE)</f>
        <v xml:space="preserve"> </v>
      </c>
      <c r="K3348" s="1" t="s">
        <v>16</v>
      </c>
      <c r="L3348" s="2" t="str">
        <f>VLOOKUP(K3348, '기본   '!$A:$B, 2, FALSE)</f>
        <v xml:space="preserve"> </v>
      </c>
      <c r="M3348" s="1" t="s">
        <v>16</v>
      </c>
    </row>
    <row r="3349" spans="1:13">
      <c r="A3349" s="8" t="s">
        <v>16</v>
      </c>
      <c r="B3349" s="17" t="str">
        <f>VLOOKUP(A3349, '기본   '!$A:$B, 2, FALSE)</f>
        <v xml:space="preserve"> </v>
      </c>
      <c r="C3349" s="1" t="s">
        <v>16</v>
      </c>
      <c r="D3349" s="2" t="str">
        <f>VLOOKUP(C3349, '기본   '!$A:$B, 2, FALSE)</f>
        <v xml:space="preserve"> </v>
      </c>
      <c r="E3349" s="1" t="s">
        <v>16</v>
      </c>
      <c r="F3349" s="2" t="str">
        <f>VLOOKUP(E3349, '기본   '!$A:$B, 2, FALSE)</f>
        <v xml:space="preserve"> </v>
      </c>
      <c r="G3349" s="1" t="s">
        <v>16</v>
      </c>
      <c r="H3349" s="2" t="str">
        <f>VLOOKUP(G3349, '기본   '!$A:$B, 2, FALSE)</f>
        <v xml:space="preserve"> </v>
      </c>
      <c r="I3349" s="1" t="s">
        <v>16</v>
      </c>
      <c r="J3349" s="2" t="str">
        <f>VLOOKUP(I3349, '기본   '!$A:$B, 2, FALSE)</f>
        <v xml:space="preserve"> </v>
      </c>
      <c r="K3349" s="1" t="s">
        <v>16</v>
      </c>
      <c r="L3349" s="2" t="str">
        <f>VLOOKUP(K3349, '기본   '!$A:$B, 2, FALSE)</f>
        <v xml:space="preserve"> </v>
      </c>
      <c r="M3349" s="1" t="s">
        <v>16</v>
      </c>
    </row>
    <row r="3350" spans="1:13">
      <c r="A3350" s="8" t="s">
        <v>16</v>
      </c>
      <c r="B3350" s="17" t="str">
        <f>VLOOKUP(A3350, '기본   '!$A:$B, 2, FALSE)</f>
        <v xml:space="preserve"> </v>
      </c>
      <c r="C3350" s="1" t="s">
        <v>16</v>
      </c>
      <c r="D3350" s="2" t="str">
        <f>VLOOKUP(C3350, '기본   '!$A:$B, 2, FALSE)</f>
        <v xml:space="preserve"> </v>
      </c>
      <c r="E3350" s="1" t="s">
        <v>16</v>
      </c>
      <c r="F3350" s="2" t="str">
        <f>VLOOKUP(E3350, '기본   '!$A:$B, 2, FALSE)</f>
        <v xml:space="preserve"> </v>
      </c>
      <c r="G3350" s="1" t="s">
        <v>16</v>
      </c>
      <c r="H3350" s="2" t="str">
        <f>VLOOKUP(G3350, '기본   '!$A:$B, 2, FALSE)</f>
        <v xml:space="preserve"> </v>
      </c>
      <c r="I3350" s="1" t="s">
        <v>16</v>
      </c>
      <c r="J3350" s="2" t="str">
        <f>VLOOKUP(I3350, '기본   '!$A:$B, 2, FALSE)</f>
        <v xml:space="preserve"> </v>
      </c>
      <c r="K3350" s="1" t="s">
        <v>16</v>
      </c>
      <c r="L3350" s="2" t="str">
        <f>VLOOKUP(K3350, '기본   '!$A:$B, 2, FALSE)</f>
        <v xml:space="preserve"> </v>
      </c>
      <c r="M3350" s="1" t="s">
        <v>16</v>
      </c>
    </row>
    <row r="3351" spans="1:13">
      <c r="A3351" s="8" t="s">
        <v>16</v>
      </c>
      <c r="B3351" s="17" t="str">
        <f>VLOOKUP(A3351, '기본   '!$A:$B, 2, FALSE)</f>
        <v xml:space="preserve"> </v>
      </c>
      <c r="C3351" s="1" t="s">
        <v>16</v>
      </c>
      <c r="D3351" s="2" t="str">
        <f>VLOOKUP(C3351, '기본   '!$A:$B, 2, FALSE)</f>
        <v xml:space="preserve"> </v>
      </c>
      <c r="E3351" s="1" t="s">
        <v>16</v>
      </c>
      <c r="F3351" s="2" t="str">
        <f>VLOOKUP(E3351, '기본   '!$A:$B, 2, FALSE)</f>
        <v xml:space="preserve"> </v>
      </c>
      <c r="G3351" s="1" t="s">
        <v>16</v>
      </c>
      <c r="H3351" s="2" t="str">
        <f>VLOOKUP(G3351, '기본   '!$A:$B, 2, FALSE)</f>
        <v xml:space="preserve"> </v>
      </c>
      <c r="I3351" s="1" t="s">
        <v>16</v>
      </c>
      <c r="J3351" s="2" t="str">
        <f>VLOOKUP(I3351, '기본   '!$A:$B, 2, FALSE)</f>
        <v xml:space="preserve"> </v>
      </c>
      <c r="K3351" s="1" t="s">
        <v>16</v>
      </c>
      <c r="L3351" s="2" t="str">
        <f>VLOOKUP(K3351, '기본   '!$A:$B, 2, FALSE)</f>
        <v xml:space="preserve"> </v>
      </c>
      <c r="M3351" s="1" t="s">
        <v>16</v>
      </c>
    </row>
    <row r="3352" spans="1:13">
      <c r="A3352" s="8" t="s">
        <v>16</v>
      </c>
      <c r="B3352" s="17" t="str">
        <f>VLOOKUP(A3352, '기본   '!$A:$B, 2, FALSE)</f>
        <v xml:space="preserve"> </v>
      </c>
      <c r="C3352" s="1" t="s">
        <v>16</v>
      </c>
      <c r="D3352" s="2" t="str">
        <f>VLOOKUP(C3352, '기본   '!$A:$B, 2, FALSE)</f>
        <v xml:space="preserve"> </v>
      </c>
      <c r="E3352" s="1" t="s">
        <v>16</v>
      </c>
      <c r="F3352" s="2" t="str">
        <f>VLOOKUP(E3352, '기본   '!$A:$B, 2, FALSE)</f>
        <v xml:space="preserve"> </v>
      </c>
      <c r="G3352" s="1" t="s">
        <v>16</v>
      </c>
      <c r="H3352" s="2" t="str">
        <f>VLOOKUP(G3352, '기본   '!$A:$B, 2, FALSE)</f>
        <v xml:space="preserve"> </v>
      </c>
      <c r="I3352" s="1" t="s">
        <v>16</v>
      </c>
      <c r="J3352" s="2" t="str">
        <f>VLOOKUP(I3352, '기본   '!$A:$B, 2, FALSE)</f>
        <v xml:space="preserve"> </v>
      </c>
      <c r="K3352" s="1" t="s">
        <v>16</v>
      </c>
      <c r="L3352" s="2" t="str">
        <f>VLOOKUP(K3352, '기본   '!$A:$B, 2, FALSE)</f>
        <v xml:space="preserve"> </v>
      </c>
      <c r="M3352" s="1" t="s">
        <v>16</v>
      </c>
    </row>
    <row r="3353" spans="1:13">
      <c r="A3353" s="8" t="s">
        <v>16</v>
      </c>
      <c r="B3353" s="17" t="str">
        <f>VLOOKUP(A3353, '기본   '!$A:$B, 2, FALSE)</f>
        <v xml:space="preserve"> </v>
      </c>
      <c r="C3353" s="1" t="s">
        <v>16</v>
      </c>
      <c r="D3353" s="2" t="str">
        <f>VLOOKUP(C3353, '기본   '!$A:$B, 2, FALSE)</f>
        <v xml:space="preserve"> </v>
      </c>
      <c r="E3353" s="1" t="s">
        <v>16</v>
      </c>
      <c r="F3353" s="2" t="str">
        <f>VLOOKUP(E3353, '기본   '!$A:$B, 2, FALSE)</f>
        <v xml:space="preserve"> </v>
      </c>
      <c r="G3353" s="1" t="s">
        <v>16</v>
      </c>
      <c r="H3353" s="2" t="str">
        <f>VLOOKUP(G3353, '기본   '!$A:$B, 2, FALSE)</f>
        <v xml:space="preserve"> </v>
      </c>
      <c r="I3353" s="1" t="s">
        <v>16</v>
      </c>
      <c r="J3353" s="2" t="str">
        <f>VLOOKUP(I3353, '기본   '!$A:$B, 2, FALSE)</f>
        <v xml:space="preserve"> </v>
      </c>
      <c r="K3353" s="1" t="s">
        <v>16</v>
      </c>
      <c r="L3353" s="2" t="str">
        <f>VLOOKUP(K3353, '기본   '!$A:$B, 2, FALSE)</f>
        <v xml:space="preserve"> </v>
      </c>
      <c r="M3353" s="1" t="s">
        <v>16</v>
      </c>
    </row>
    <row r="3354" spans="1:13">
      <c r="A3354" s="8" t="s">
        <v>16</v>
      </c>
      <c r="B3354" s="17" t="str">
        <f>VLOOKUP(A3354, '기본   '!$A:$B, 2, FALSE)</f>
        <v xml:space="preserve"> </v>
      </c>
      <c r="C3354" s="1" t="s">
        <v>16</v>
      </c>
      <c r="D3354" s="2" t="str">
        <f>VLOOKUP(C3354, '기본   '!$A:$B, 2, FALSE)</f>
        <v xml:space="preserve"> </v>
      </c>
      <c r="E3354" s="1" t="s">
        <v>16</v>
      </c>
      <c r="F3354" s="2" t="str">
        <f>VLOOKUP(E3354, '기본   '!$A:$B, 2, FALSE)</f>
        <v xml:space="preserve"> </v>
      </c>
      <c r="G3354" s="1" t="s">
        <v>16</v>
      </c>
      <c r="H3354" s="2" t="str">
        <f>VLOOKUP(G3354, '기본   '!$A:$B, 2, FALSE)</f>
        <v xml:space="preserve"> </v>
      </c>
      <c r="I3354" s="1" t="s">
        <v>16</v>
      </c>
      <c r="J3354" s="2" t="str">
        <f>VLOOKUP(I3354, '기본   '!$A:$B, 2, FALSE)</f>
        <v xml:space="preserve"> </v>
      </c>
      <c r="K3354" s="1" t="s">
        <v>16</v>
      </c>
      <c r="L3354" s="2" t="str">
        <f>VLOOKUP(K3354, '기본   '!$A:$B, 2, FALSE)</f>
        <v xml:space="preserve"> </v>
      </c>
      <c r="M3354" s="1" t="s">
        <v>16</v>
      </c>
    </row>
    <row r="3355" spans="1:13">
      <c r="A3355" s="8" t="s">
        <v>16</v>
      </c>
      <c r="B3355" s="17" t="str">
        <f>VLOOKUP(A3355, '기본   '!$A:$B, 2, FALSE)</f>
        <v xml:space="preserve"> </v>
      </c>
      <c r="C3355" s="1" t="s">
        <v>16</v>
      </c>
      <c r="D3355" s="2" t="str">
        <f>VLOOKUP(C3355, '기본   '!$A:$B, 2, FALSE)</f>
        <v xml:space="preserve"> </v>
      </c>
      <c r="E3355" s="1" t="s">
        <v>16</v>
      </c>
      <c r="F3355" s="2" t="str">
        <f>VLOOKUP(E3355, '기본   '!$A:$B, 2, FALSE)</f>
        <v xml:space="preserve"> </v>
      </c>
      <c r="G3355" s="1" t="s">
        <v>16</v>
      </c>
      <c r="H3355" s="2" t="str">
        <f>VLOOKUP(G3355, '기본   '!$A:$B, 2, FALSE)</f>
        <v xml:space="preserve"> </v>
      </c>
      <c r="I3355" s="1" t="s">
        <v>16</v>
      </c>
      <c r="J3355" s="2" t="str">
        <f>VLOOKUP(I3355, '기본   '!$A:$B, 2, FALSE)</f>
        <v xml:space="preserve"> </v>
      </c>
      <c r="K3355" s="1" t="s">
        <v>16</v>
      </c>
      <c r="L3355" s="2" t="str">
        <f>VLOOKUP(K3355, '기본   '!$A:$B, 2, FALSE)</f>
        <v xml:space="preserve"> </v>
      </c>
      <c r="M3355" s="1" t="s">
        <v>16</v>
      </c>
    </row>
    <row r="3356" spans="1:13">
      <c r="A3356" s="8" t="s">
        <v>16</v>
      </c>
      <c r="B3356" s="17" t="str">
        <f>VLOOKUP(A3356, '기본   '!$A:$B, 2, FALSE)</f>
        <v xml:space="preserve"> </v>
      </c>
      <c r="C3356" s="1" t="s">
        <v>16</v>
      </c>
      <c r="D3356" s="2" t="str">
        <f>VLOOKUP(C3356, '기본   '!$A:$B, 2, FALSE)</f>
        <v xml:space="preserve"> </v>
      </c>
      <c r="E3356" s="1" t="s">
        <v>16</v>
      </c>
      <c r="F3356" s="2" t="str">
        <f>VLOOKUP(E3356, '기본   '!$A:$B, 2, FALSE)</f>
        <v xml:space="preserve"> </v>
      </c>
      <c r="G3356" s="1" t="s">
        <v>16</v>
      </c>
      <c r="H3356" s="2" t="str">
        <f>VLOOKUP(G3356, '기본   '!$A:$B, 2, FALSE)</f>
        <v xml:space="preserve"> </v>
      </c>
      <c r="I3356" s="1" t="s">
        <v>16</v>
      </c>
      <c r="J3356" s="2" t="str">
        <f>VLOOKUP(I3356, '기본   '!$A:$B, 2, FALSE)</f>
        <v xml:space="preserve"> </v>
      </c>
      <c r="K3356" s="1" t="s">
        <v>16</v>
      </c>
      <c r="L3356" s="2" t="str">
        <f>VLOOKUP(K3356, '기본   '!$A:$B, 2, FALSE)</f>
        <v xml:space="preserve"> </v>
      </c>
      <c r="M3356" s="1" t="s">
        <v>16</v>
      </c>
    </row>
    <row r="3357" spans="1:13">
      <c r="A3357" s="8" t="s">
        <v>16</v>
      </c>
      <c r="B3357" s="17" t="str">
        <f>VLOOKUP(A3357, '기본   '!$A:$B, 2, FALSE)</f>
        <v xml:space="preserve"> </v>
      </c>
      <c r="C3357" s="1" t="s">
        <v>16</v>
      </c>
      <c r="D3357" s="2" t="str">
        <f>VLOOKUP(C3357, '기본   '!$A:$B, 2, FALSE)</f>
        <v xml:space="preserve"> </v>
      </c>
      <c r="E3357" s="1" t="s">
        <v>16</v>
      </c>
      <c r="F3357" s="2" t="str">
        <f>VLOOKUP(E3357, '기본   '!$A:$B, 2, FALSE)</f>
        <v xml:space="preserve"> </v>
      </c>
      <c r="G3357" s="1" t="s">
        <v>16</v>
      </c>
      <c r="H3357" s="2" t="str">
        <f>VLOOKUP(G3357, '기본   '!$A:$B, 2, FALSE)</f>
        <v xml:space="preserve"> </v>
      </c>
      <c r="I3357" s="1" t="s">
        <v>16</v>
      </c>
      <c r="J3357" s="2" t="str">
        <f>VLOOKUP(I3357, '기본   '!$A:$B, 2, FALSE)</f>
        <v xml:space="preserve"> </v>
      </c>
      <c r="K3357" s="1" t="s">
        <v>16</v>
      </c>
      <c r="L3357" s="2" t="str">
        <f>VLOOKUP(K3357, '기본   '!$A:$B, 2, FALSE)</f>
        <v xml:space="preserve"> </v>
      </c>
      <c r="M3357" s="1" t="s">
        <v>16</v>
      </c>
    </row>
    <row r="3358" spans="1:13">
      <c r="A3358" s="8" t="s">
        <v>16</v>
      </c>
      <c r="B3358" s="17" t="str">
        <f>VLOOKUP(A3358, '기본   '!$A:$B, 2, FALSE)</f>
        <v xml:space="preserve"> </v>
      </c>
      <c r="C3358" s="1" t="s">
        <v>16</v>
      </c>
      <c r="D3358" s="2" t="str">
        <f>VLOOKUP(C3358, '기본   '!$A:$B, 2, FALSE)</f>
        <v xml:space="preserve"> </v>
      </c>
      <c r="E3358" s="1" t="s">
        <v>16</v>
      </c>
      <c r="F3358" s="2" t="str">
        <f>VLOOKUP(E3358, '기본   '!$A:$B, 2, FALSE)</f>
        <v xml:space="preserve"> </v>
      </c>
      <c r="G3358" s="1" t="s">
        <v>16</v>
      </c>
      <c r="H3358" s="2" t="str">
        <f>VLOOKUP(G3358, '기본   '!$A:$B, 2, FALSE)</f>
        <v xml:space="preserve"> </v>
      </c>
      <c r="I3358" s="1" t="s">
        <v>16</v>
      </c>
      <c r="J3358" s="2" t="str">
        <f>VLOOKUP(I3358, '기본   '!$A:$B, 2, FALSE)</f>
        <v xml:space="preserve"> </v>
      </c>
      <c r="K3358" s="1" t="s">
        <v>16</v>
      </c>
      <c r="L3358" s="2" t="str">
        <f>VLOOKUP(K3358, '기본   '!$A:$B, 2, FALSE)</f>
        <v xml:space="preserve"> </v>
      </c>
      <c r="M3358" s="1" t="s">
        <v>16</v>
      </c>
    </row>
    <row r="3359" spans="1:13">
      <c r="A3359" s="8" t="s">
        <v>16</v>
      </c>
      <c r="B3359" s="17" t="str">
        <f>VLOOKUP(A3359, '기본   '!$A:$B, 2, FALSE)</f>
        <v xml:space="preserve"> </v>
      </c>
      <c r="C3359" s="1" t="s">
        <v>16</v>
      </c>
      <c r="D3359" s="2" t="str">
        <f>VLOOKUP(C3359, '기본   '!$A:$B, 2, FALSE)</f>
        <v xml:space="preserve"> </v>
      </c>
      <c r="E3359" s="1" t="s">
        <v>16</v>
      </c>
      <c r="F3359" s="2" t="str">
        <f>VLOOKUP(E3359, '기본   '!$A:$B, 2, FALSE)</f>
        <v xml:space="preserve"> </v>
      </c>
      <c r="G3359" s="1" t="s">
        <v>16</v>
      </c>
      <c r="H3359" s="2" t="str">
        <f>VLOOKUP(G3359, '기본   '!$A:$B, 2, FALSE)</f>
        <v xml:space="preserve"> </v>
      </c>
      <c r="I3359" s="1" t="s">
        <v>16</v>
      </c>
      <c r="J3359" s="2" t="str">
        <f>VLOOKUP(I3359, '기본   '!$A:$B, 2, FALSE)</f>
        <v xml:space="preserve"> </v>
      </c>
      <c r="K3359" s="1" t="s">
        <v>16</v>
      </c>
      <c r="L3359" s="2" t="str">
        <f>VLOOKUP(K3359, '기본   '!$A:$B, 2, FALSE)</f>
        <v xml:space="preserve"> </v>
      </c>
      <c r="M3359" s="1" t="s">
        <v>16</v>
      </c>
    </row>
    <row r="3360" spans="1:13">
      <c r="A3360" s="8" t="s">
        <v>16</v>
      </c>
      <c r="B3360" s="17" t="str">
        <f>VLOOKUP(A3360, '기본   '!$A:$B, 2, FALSE)</f>
        <v xml:space="preserve"> </v>
      </c>
      <c r="C3360" s="1" t="s">
        <v>16</v>
      </c>
      <c r="D3360" s="2" t="str">
        <f>VLOOKUP(C3360, '기본   '!$A:$B, 2, FALSE)</f>
        <v xml:space="preserve"> </v>
      </c>
      <c r="E3360" s="1" t="s">
        <v>16</v>
      </c>
      <c r="F3360" s="2" t="str">
        <f>VLOOKUP(E3360, '기본   '!$A:$B, 2, FALSE)</f>
        <v xml:space="preserve"> </v>
      </c>
      <c r="G3360" s="1" t="s">
        <v>16</v>
      </c>
      <c r="H3360" s="2" t="str">
        <f>VLOOKUP(G3360, '기본   '!$A:$B, 2, FALSE)</f>
        <v xml:space="preserve"> </v>
      </c>
      <c r="I3360" s="1" t="s">
        <v>16</v>
      </c>
      <c r="J3360" s="2" t="str">
        <f>VLOOKUP(I3360, '기본   '!$A:$B, 2, FALSE)</f>
        <v xml:space="preserve"> </v>
      </c>
      <c r="K3360" s="1" t="s">
        <v>16</v>
      </c>
      <c r="L3360" s="2" t="str">
        <f>VLOOKUP(K3360, '기본   '!$A:$B, 2, FALSE)</f>
        <v xml:space="preserve"> </v>
      </c>
      <c r="M3360" s="1" t="s">
        <v>16</v>
      </c>
    </row>
    <row r="3361" spans="1:13">
      <c r="A3361" s="8" t="s">
        <v>16</v>
      </c>
      <c r="B3361" s="17" t="str">
        <f>VLOOKUP(A3361, '기본   '!$A:$B, 2, FALSE)</f>
        <v xml:space="preserve"> </v>
      </c>
      <c r="C3361" s="1" t="s">
        <v>16</v>
      </c>
      <c r="D3361" s="2" t="str">
        <f>VLOOKUP(C3361, '기본   '!$A:$B, 2, FALSE)</f>
        <v xml:space="preserve"> </v>
      </c>
      <c r="E3361" s="1" t="s">
        <v>16</v>
      </c>
      <c r="F3361" s="2" t="str">
        <f>VLOOKUP(E3361, '기본   '!$A:$B, 2, FALSE)</f>
        <v xml:space="preserve"> </v>
      </c>
      <c r="G3361" s="1" t="s">
        <v>16</v>
      </c>
      <c r="H3361" s="2" t="str">
        <f>VLOOKUP(G3361, '기본   '!$A:$B, 2, FALSE)</f>
        <v xml:space="preserve"> </v>
      </c>
      <c r="I3361" s="1" t="s">
        <v>16</v>
      </c>
      <c r="J3361" s="2" t="str">
        <f>VLOOKUP(I3361, '기본   '!$A:$B, 2, FALSE)</f>
        <v xml:space="preserve"> </v>
      </c>
      <c r="K3361" s="1" t="s">
        <v>16</v>
      </c>
      <c r="L3361" s="2" t="str">
        <f>VLOOKUP(K3361, '기본   '!$A:$B, 2, FALSE)</f>
        <v xml:space="preserve"> </v>
      </c>
      <c r="M3361" s="1" t="s">
        <v>16</v>
      </c>
    </row>
    <row r="3362" spans="1:13">
      <c r="A3362" s="8" t="s">
        <v>16</v>
      </c>
      <c r="B3362" s="17" t="str">
        <f>VLOOKUP(A3362, '기본   '!$A:$B, 2, FALSE)</f>
        <v xml:space="preserve"> </v>
      </c>
      <c r="C3362" s="1" t="s">
        <v>16</v>
      </c>
      <c r="D3362" s="2" t="str">
        <f>VLOOKUP(C3362, '기본   '!$A:$B, 2, FALSE)</f>
        <v xml:space="preserve"> </v>
      </c>
      <c r="E3362" s="1" t="s">
        <v>16</v>
      </c>
      <c r="F3362" s="2" t="str">
        <f>VLOOKUP(E3362, '기본   '!$A:$B, 2, FALSE)</f>
        <v xml:space="preserve"> </v>
      </c>
      <c r="G3362" s="1" t="s">
        <v>16</v>
      </c>
      <c r="H3362" s="2" t="str">
        <f>VLOOKUP(G3362, '기본   '!$A:$B, 2, FALSE)</f>
        <v xml:space="preserve"> </v>
      </c>
      <c r="I3362" s="1" t="s">
        <v>16</v>
      </c>
      <c r="J3362" s="2" t="str">
        <f>VLOOKUP(I3362, '기본   '!$A:$B, 2, FALSE)</f>
        <v xml:space="preserve"> </v>
      </c>
      <c r="K3362" s="1" t="s">
        <v>16</v>
      </c>
      <c r="L3362" s="2" t="str">
        <f>VLOOKUP(K3362, '기본   '!$A:$B, 2, FALSE)</f>
        <v xml:space="preserve"> </v>
      </c>
      <c r="M3362" s="1" t="s">
        <v>16</v>
      </c>
    </row>
    <row r="3363" spans="1:13">
      <c r="A3363" s="8" t="s">
        <v>16</v>
      </c>
      <c r="B3363" s="17" t="str">
        <f>VLOOKUP(A3363, '기본   '!$A:$B, 2, FALSE)</f>
        <v xml:space="preserve"> </v>
      </c>
      <c r="C3363" s="1" t="s">
        <v>16</v>
      </c>
      <c r="D3363" s="2" t="str">
        <f>VLOOKUP(C3363, '기본   '!$A:$B, 2, FALSE)</f>
        <v xml:space="preserve"> </v>
      </c>
      <c r="E3363" s="1" t="s">
        <v>16</v>
      </c>
      <c r="F3363" s="2" t="str">
        <f>VLOOKUP(E3363, '기본   '!$A:$B, 2, FALSE)</f>
        <v xml:space="preserve"> </v>
      </c>
      <c r="G3363" s="1" t="s">
        <v>16</v>
      </c>
      <c r="H3363" s="2" t="str">
        <f>VLOOKUP(G3363, '기본   '!$A:$B, 2, FALSE)</f>
        <v xml:space="preserve"> </v>
      </c>
      <c r="I3363" s="1" t="s">
        <v>16</v>
      </c>
      <c r="J3363" s="2" t="str">
        <f>VLOOKUP(I3363, '기본   '!$A:$B, 2, FALSE)</f>
        <v xml:space="preserve"> </v>
      </c>
      <c r="K3363" s="1" t="s">
        <v>16</v>
      </c>
      <c r="L3363" s="2" t="str">
        <f>VLOOKUP(K3363, '기본   '!$A:$B, 2, FALSE)</f>
        <v xml:space="preserve"> </v>
      </c>
      <c r="M3363" s="1" t="s">
        <v>16</v>
      </c>
    </row>
    <row r="3364" spans="1:13">
      <c r="A3364" s="8" t="s">
        <v>16</v>
      </c>
      <c r="B3364" s="17" t="str">
        <f>VLOOKUP(A3364, '기본   '!$A:$B, 2, FALSE)</f>
        <v xml:space="preserve"> </v>
      </c>
      <c r="C3364" s="1" t="s">
        <v>16</v>
      </c>
      <c r="D3364" s="2" t="str">
        <f>VLOOKUP(C3364, '기본   '!$A:$B, 2, FALSE)</f>
        <v xml:space="preserve"> </v>
      </c>
      <c r="E3364" s="1" t="s">
        <v>16</v>
      </c>
      <c r="F3364" s="2" t="str">
        <f>VLOOKUP(E3364, '기본   '!$A:$B, 2, FALSE)</f>
        <v xml:space="preserve"> </v>
      </c>
      <c r="G3364" s="1" t="s">
        <v>16</v>
      </c>
      <c r="H3364" s="2" t="str">
        <f>VLOOKUP(G3364, '기본   '!$A:$B, 2, FALSE)</f>
        <v xml:space="preserve"> </v>
      </c>
      <c r="I3364" s="1" t="s">
        <v>16</v>
      </c>
      <c r="J3364" s="2" t="str">
        <f>VLOOKUP(I3364, '기본   '!$A:$B, 2, FALSE)</f>
        <v xml:space="preserve"> </v>
      </c>
      <c r="K3364" s="1" t="s">
        <v>16</v>
      </c>
      <c r="L3364" s="2" t="str">
        <f>VLOOKUP(K3364, '기본   '!$A:$B, 2, FALSE)</f>
        <v xml:space="preserve"> </v>
      </c>
      <c r="M3364" s="1" t="s">
        <v>16</v>
      </c>
    </row>
    <row r="3365" spans="1:13">
      <c r="A3365" s="8" t="s">
        <v>16</v>
      </c>
      <c r="B3365" s="17" t="str">
        <f>VLOOKUP(A3365, '기본   '!$A:$B, 2, FALSE)</f>
        <v xml:space="preserve"> </v>
      </c>
      <c r="C3365" s="1" t="s">
        <v>16</v>
      </c>
      <c r="D3365" s="2" t="str">
        <f>VLOOKUP(C3365, '기본   '!$A:$B, 2, FALSE)</f>
        <v xml:space="preserve"> </v>
      </c>
      <c r="E3365" s="1" t="s">
        <v>16</v>
      </c>
      <c r="F3365" s="2" t="str">
        <f>VLOOKUP(E3365, '기본   '!$A:$B, 2, FALSE)</f>
        <v xml:space="preserve"> </v>
      </c>
      <c r="G3365" s="1" t="s">
        <v>16</v>
      </c>
      <c r="H3365" s="2" t="str">
        <f>VLOOKUP(G3365, '기본   '!$A:$B, 2, FALSE)</f>
        <v xml:space="preserve"> </v>
      </c>
      <c r="I3365" s="1" t="s">
        <v>16</v>
      </c>
      <c r="J3365" s="2" t="str">
        <f>VLOOKUP(I3365, '기본   '!$A:$B, 2, FALSE)</f>
        <v xml:space="preserve"> </v>
      </c>
      <c r="K3365" s="1" t="s">
        <v>16</v>
      </c>
      <c r="L3365" s="2" t="str">
        <f>VLOOKUP(K3365, '기본   '!$A:$B, 2, FALSE)</f>
        <v xml:space="preserve"> </v>
      </c>
      <c r="M3365" s="1" t="s">
        <v>16</v>
      </c>
    </row>
    <row r="3366" spans="1:13">
      <c r="A3366" s="8" t="s">
        <v>16</v>
      </c>
      <c r="B3366" s="17" t="str">
        <f>VLOOKUP(A3366, '기본   '!$A:$B, 2, FALSE)</f>
        <v xml:space="preserve"> </v>
      </c>
      <c r="C3366" s="1" t="s">
        <v>16</v>
      </c>
      <c r="D3366" s="2" t="str">
        <f>VLOOKUP(C3366, '기본   '!$A:$B, 2, FALSE)</f>
        <v xml:space="preserve"> </v>
      </c>
      <c r="E3366" s="1" t="s">
        <v>16</v>
      </c>
      <c r="F3366" s="2" t="str">
        <f>VLOOKUP(E3366, '기본   '!$A:$B, 2, FALSE)</f>
        <v xml:space="preserve"> </v>
      </c>
      <c r="G3366" s="1" t="s">
        <v>16</v>
      </c>
      <c r="H3366" s="2" t="str">
        <f>VLOOKUP(G3366, '기본   '!$A:$B, 2, FALSE)</f>
        <v xml:space="preserve"> </v>
      </c>
      <c r="I3366" s="1" t="s">
        <v>16</v>
      </c>
      <c r="J3366" s="2" t="str">
        <f>VLOOKUP(I3366, '기본   '!$A:$B, 2, FALSE)</f>
        <v xml:space="preserve"> </v>
      </c>
      <c r="K3366" s="1" t="s">
        <v>16</v>
      </c>
      <c r="L3366" s="2" t="str">
        <f>VLOOKUP(K3366, '기본   '!$A:$B, 2, FALSE)</f>
        <v xml:space="preserve"> </v>
      </c>
      <c r="M3366" s="1" t="s">
        <v>16</v>
      </c>
    </row>
    <row r="3367" spans="1:13">
      <c r="A3367" s="8" t="s">
        <v>16</v>
      </c>
      <c r="B3367" s="17" t="str">
        <f>VLOOKUP(A3367, '기본   '!$A:$B, 2, FALSE)</f>
        <v xml:space="preserve"> </v>
      </c>
      <c r="C3367" s="1" t="s">
        <v>16</v>
      </c>
      <c r="D3367" s="2" t="str">
        <f>VLOOKUP(C3367, '기본   '!$A:$B, 2, FALSE)</f>
        <v xml:space="preserve"> </v>
      </c>
      <c r="E3367" s="1" t="s">
        <v>16</v>
      </c>
      <c r="F3367" s="2" t="str">
        <f>VLOOKUP(E3367, '기본   '!$A:$B, 2, FALSE)</f>
        <v xml:space="preserve"> </v>
      </c>
      <c r="G3367" s="1" t="s">
        <v>16</v>
      </c>
      <c r="H3367" s="2" t="str">
        <f>VLOOKUP(G3367, '기본   '!$A:$B, 2, FALSE)</f>
        <v xml:space="preserve"> </v>
      </c>
      <c r="I3367" s="1" t="s">
        <v>16</v>
      </c>
      <c r="J3367" s="2" t="str">
        <f>VLOOKUP(I3367, '기본   '!$A:$B, 2, FALSE)</f>
        <v xml:space="preserve"> </v>
      </c>
      <c r="K3367" s="1" t="s">
        <v>16</v>
      </c>
      <c r="L3367" s="2" t="str">
        <f>VLOOKUP(K3367, '기본   '!$A:$B, 2, FALSE)</f>
        <v xml:space="preserve"> </v>
      </c>
      <c r="M3367" s="1" t="s">
        <v>16</v>
      </c>
    </row>
    <row r="3368" spans="1:13">
      <c r="A3368" s="8" t="s">
        <v>16</v>
      </c>
      <c r="B3368" s="17" t="str">
        <f>VLOOKUP(A3368, '기본   '!$A:$B, 2, FALSE)</f>
        <v xml:space="preserve"> </v>
      </c>
      <c r="C3368" s="1" t="s">
        <v>16</v>
      </c>
      <c r="D3368" s="2" t="str">
        <f>VLOOKUP(C3368, '기본   '!$A:$B, 2, FALSE)</f>
        <v xml:space="preserve"> </v>
      </c>
      <c r="E3368" s="1" t="s">
        <v>16</v>
      </c>
      <c r="F3368" s="2" t="str">
        <f>VLOOKUP(E3368, '기본   '!$A:$B, 2, FALSE)</f>
        <v xml:space="preserve"> </v>
      </c>
      <c r="G3368" s="1" t="s">
        <v>16</v>
      </c>
      <c r="H3368" s="2" t="str">
        <f>VLOOKUP(G3368, '기본   '!$A:$B, 2, FALSE)</f>
        <v xml:space="preserve"> </v>
      </c>
      <c r="I3368" s="1" t="s">
        <v>16</v>
      </c>
      <c r="J3368" s="2" t="str">
        <f>VLOOKUP(I3368, '기본   '!$A:$B, 2, FALSE)</f>
        <v xml:space="preserve"> </v>
      </c>
      <c r="K3368" s="1" t="s">
        <v>16</v>
      </c>
      <c r="L3368" s="2" t="str">
        <f>VLOOKUP(K3368, '기본   '!$A:$B, 2, FALSE)</f>
        <v xml:space="preserve"> </v>
      </c>
      <c r="M3368" s="1" t="s">
        <v>16</v>
      </c>
    </row>
    <row r="3369" spans="1:13">
      <c r="A3369" s="8" t="s">
        <v>16</v>
      </c>
      <c r="B3369" s="17" t="str">
        <f>VLOOKUP(A3369, '기본   '!$A:$B, 2, FALSE)</f>
        <v xml:space="preserve"> </v>
      </c>
      <c r="C3369" s="1" t="s">
        <v>16</v>
      </c>
      <c r="D3369" s="2" t="str">
        <f>VLOOKUP(C3369, '기본   '!$A:$B, 2, FALSE)</f>
        <v xml:space="preserve"> </v>
      </c>
      <c r="E3369" s="1" t="s">
        <v>16</v>
      </c>
      <c r="F3369" s="2" t="str">
        <f>VLOOKUP(E3369, '기본   '!$A:$B, 2, FALSE)</f>
        <v xml:space="preserve"> </v>
      </c>
      <c r="G3369" s="1" t="s">
        <v>16</v>
      </c>
      <c r="H3369" s="2" t="str">
        <f>VLOOKUP(G3369, '기본   '!$A:$B, 2, FALSE)</f>
        <v xml:space="preserve"> </v>
      </c>
      <c r="I3369" s="1" t="s">
        <v>16</v>
      </c>
      <c r="J3369" s="2" t="str">
        <f>VLOOKUP(I3369, '기본   '!$A:$B, 2, FALSE)</f>
        <v xml:space="preserve"> </v>
      </c>
      <c r="K3369" s="1" t="s">
        <v>16</v>
      </c>
      <c r="L3369" s="2" t="str">
        <f>VLOOKUP(K3369, '기본   '!$A:$B, 2, FALSE)</f>
        <v xml:space="preserve"> </v>
      </c>
      <c r="M3369" s="1" t="s">
        <v>16</v>
      </c>
    </row>
    <row r="3370" spans="1:13">
      <c r="A3370" s="8" t="s">
        <v>16</v>
      </c>
      <c r="B3370" s="17" t="str">
        <f>VLOOKUP(A3370, '기본   '!$A:$B, 2, FALSE)</f>
        <v xml:space="preserve"> </v>
      </c>
      <c r="C3370" s="1" t="s">
        <v>16</v>
      </c>
      <c r="D3370" s="2" t="str">
        <f>VLOOKUP(C3370, '기본   '!$A:$B, 2, FALSE)</f>
        <v xml:space="preserve"> </v>
      </c>
      <c r="E3370" s="1" t="s">
        <v>16</v>
      </c>
      <c r="F3370" s="2" t="str">
        <f>VLOOKUP(E3370, '기본   '!$A:$B, 2, FALSE)</f>
        <v xml:space="preserve"> </v>
      </c>
      <c r="G3370" s="1" t="s">
        <v>16</v>
      </c>
      <c r="H3370" s="2" t="str">
        <f>VLOOKUP(G3370, '기본   '!$A:$B, 2, FALSE)</f>
        <v xml:space="preserve"> </v>
      </c>
      <c r="I3370" s="1" t="s">
        <v>16</v>
      </c>
      <c r="J3370" s="2" t="str">
        <f>VLOOKUP(I3370, '기본   '!$A:$B, 2, FALSE)</f>
        <v xml:space="preserve"> </v>
      </c>
      <c r="K3370" s="1" t="s">
        <v>16</v>
      </c>
      <c r="L3370" s="2" t="str">
        <f>VLOOKUP(K3370, '기본   '!$A:$B, 2, FALSE)</f>
        <v xml:space="preserve"> </v>
      </c>
      <c r="M3370" s="1" t="s">
        <v>16</v>
      </c>
    </row>
    <row r="3371" spans="1:13">
      <c r="A3371" s="8" t="s">
        <v>16</v>
      </c>
      <c r="B3371" s="17" t="str">
        <f>VLOOKUP(A3371, '기본   '!$A:$B, 2, FALSE)</f>
        <v xml:space="preserve"> </v>
      </c>
      <c r="C3371" s="1" t="s">
        <v>16</v>
      </c>
      <c r="D3371" s="2" t="str">
        <f>VLOOKUP(C3371, '기본   '!$A:$B, 2, FALSE)</f>
        <v xml:space="preserve"> </v>
      </c>
      <c r="E3371" s="1" t="s">
        <v>16</v>
      </c>
      <c r="F3371" s="2" t="str">
        <f>VLOOKUP(E3371, '기본   '!$A:$B, 2, FALSE)</f>
        <v xml:space="preserve"> </v>
      </c>
      <c r="G3371" s="1" t="s">
        <v>16</v>
      </c>
      <c r="H3371" s="2" t="str">
        <f>VLOOKUP(G3371, '기본   '!$A:$B, 2, FALSE)</f>
        <v xml:space="preserve"> </v>
      </c>
      <c r="I3371" s="1" t="s">
        <v>16</v>
      </c>
      <c r="J3371" s="2" t="str">
        <f>VLOOKUP(I3371, '기본   '!$A:$B, 2, FALSE)</f>
        <v xml:space="preserve"> </v>
      </c>
      <c r="K3371" s="1" t="s">
        <v>16</v>
      </c>
      <c r="L3371" s="2" t="str">
        <f>VLOOKUP(K3371, '기본   '!$A:$B, 2, FALSE)</f>
        <v xml:space="preserve"> </v>
      </c>
      <c r="M3371" s="1" t="s">
        <v>16</v>
      </c>
    </row>
    <row r="3372" spans="1:13">
      <c r="A3372" s="8" t="s">
        <v>16</v>
      </c>
      <c r="B3372" s="17" t="str">
        <f>VLOOKUP(A3372, '기본   '!$A:$B, 2, FALSE)</f>
        <v xml:space="preserve"> </v>
      </c>
      <c r="C3372" s="1" t="s">
        <v>16</v>
      </c>
      <c r="D3372" s="2" t="str">
        <f>VLOOKUP(C3372, '기본   '!$A:$B, 2, FALSE)</f>
        <v xml:space="preserve"> </v>
      </c>
      <c r="E3372" s="1" t="s">
        <v>16</v>
      </c>
      <c r="F3372" s="2" t="str">
        <f>VLOOKUP(E3372, '기본   '!$A:$B, 2, FALSE)</f>
        <v xml:space="preserve"> </v>
      </c>
      <c r="G3372" s="1" t="s">
        <v>16</v>
      </c>
      <c r="H3372" s="2" t="str">
        <f>VLOOKUP(G3372, '기본   '!$A:$B, 2, FALSE)</f>
        <v xml:space="preserve"> </v>
      </c>
      <c r="I3372" s="1" t="s">
        <v>16</v>
      </c>
      <c r="J3372" s="2" t="str">
        <f>VLOOKUP(I3372, '기본   '!$A:$B, 2, FALSE)</f>
        <v xml:space="preserve"> </v>
      </c>
      <c r="K3372" s="1" t="s">
        <v>16</v>
      </c>
      <c r="L3372" s="2" t="str">
        <f>VLOOKUP(K3372, '기본   '!$A:$B, 2, FALSE)</f>
        <v xml:space="preserve"> </v>
      </c>
      <c r="M3372" s="1" t="s">
        <v>16</v>
      </c>
    </row>
    <row r="3373" spans="1:13">
      <c r="A3373" s="8" t="s">
        <v>16</v>
      </c>
      <c r="B3373" s="17" t="str">
        <f>VLOOKUP(A3373, '기본   '!$A:$B, 2, FALSE)</f>
        <v xml:space="preserve"> </v>
      </c>
      <c r="C3373" s="1" t="s">
        <v>16</v>
      </c>
      <c r="D3373" s="2" t="str">
        <f>VLOOKUP(C3373, '기본   '!$A:$B, 2, FALSE)</f>
        <v xml:space="preserve"> </v>
      </c>
      <c r="E3373" s="1" t="s">
        <v>16</v>
      </c>
      <c r="F3373" s="2" t="str">
        <f>VLOOKUP(E3373, '기본   '!$A:$B, 2, FALSE)</f>
        <v xml:space="preserve"> </v>
      </c>
      <c r="G3373" s="1" t="s">
        <v>16</v>
      </c>
      <c r="H3373" s="2" t="str">
        <f>VLOOKUP(G3373, '기본   '!$A:$B, 2, FALSE)</f>
        <v xml:space="preserve"> </v>
      </c>
      <c r="I3373" s="1" t="s">
        <v>16</v>
      </c>
      <c r="J3373" s="2" t="str">
        <f>VLOOKUP(I3373, '기본   '!$A:$B, 2, FALSE)</f>
        <v xml:space="preserve"> </v>
      </c>
      <c r="K3373" s="1" t="s">
        <v>16</v>
      </c>
      <c r="L3373" s="2" t="str">
        <f>VLOOKUP(K3373, '기본   '!$A:$B, 2, FALSE)</f>
        <v xml:space="preserve"> </v>
      </c>
      <c r="M3373" s="1" t="s">
        <v>16</v>
      </c>
    </row>
    <row r="3374" spans="1:13">
      <c r="A3374" s="8" t="s">
        <v>16</v>
      </c>
      <c r="B3374" s="17" t="str">
        <f>VLOOKUP(A3374, '기본   '!$A:$B, 2, FALSE)</f>
        <v xml:space="preserve"> </v>
      </c>
      <c r="C3374" s="1" t="s">
        <v>16</v>
      </c>
      <c r="D3374" s="2" t="str">
        <f>VLOOKUP(C3374, '기본   '!$A:$B, 2, FALSE)</f>
        <v xml:space="preserve"> </v>
      </c>
      <c r="E3374" s="1" t="s">
        <v>16</v>
      </c>
      <c r="F3374" s="2" t="str">
        <f>VLOOKUP(E3374, '기본   '!$A:$B, 2, FALSE)</f>
        <v xml:space="preserve"> </v>
      </c>
      <c r="G3374" s="1" t="s">
        <v>16</v>
      </c>
      <c r="H3374" s="2" t="str">
        <f>VLOOKUP(G3374, '기본   '!$A:$B, 2, FALSE)</f>
        <v xml:space="preserve"> </v>
      </c>
      <c r="I3374" s="1" t="s">
        <v>16</v>
      </c>
      <c r="J3374" s="2" t="str">
        <f>VLOOKUP(I3374, '기본   '!$A:$B, 2, FALSE)</f>
        <v xml:space="preserve"> </v>
      </c>
      <c r="K3374" s="1" t="s">
        <v>16</v>
      </c>
      <c r="L3374" s="2" t="str">
        <f>VLOOKUP(K3374, '기본   '!$A:$B, 2, FALSE)</f>
        <v xml:space="preserve"> </v>
      </c>
      <c r="M3374" s="1" t="s">
        <v>16</v>
      </c>
    </row>
    <row r="3375" spans="1:13">
      <c r="A3375" s="8" t="s">
        <v>16</v>
      </c>
      <c r="B3375" s="17" t="str">
        <f>VLOOKUP(A3375, '기본   '!$A:$B, 2, FALSE)</f>
        <v xml:space="preserve"> </v>
      </c>
      <c r="C3375" s="1" t="s">
        <v>16</v>
      </c>
      <c r="D3375" s="2" t="str">
        <f>VLOOKUP(C3375, '기본   '!$A:$B, 2, FALSE)</f>
        <v xml:space="preserve"> </v>
      </c>
      <c r="E3375" s="1" t="s">
        <v>16</v>
      </c>
      <c r="F3375" s="2" t="str">
        <f>VLOOKUP(E3375, '기본   '!$A:$B, 2, FALSE)</f>
        <v xml:space="preserve"> </v>
      </c>
      <c r="G3375" s="1" t="s">
        <v>16</v>
      </c>
      <c r="H3375" s="2" t="str">
        <f>VLOOKUP(G3375, '기본   '!$A:$B, 2, FALSE)</f>
        <v xml:space="preserve"> </v>
      </c>
      <c r="I3375" s="1" t="s">
        <v>16</v>
      </c>
      <c r="J3375" s="2" t="str">
        <f>VLOOKUP(I3375, '기본   '!$A:$B, 2, FALSE)</f>
        <v xml:space="preserve"> </v>
      </c>
      <c r="K3375" s="1" t="s">
        <v>16</v>
      </c>
      <c r="L3375" s="2" t="str">
        <f>VLOOKUP(K3375, '기본   '!$A:$B, 2, FALSE)</f>
        <v xml:space="preserve"> </v>
      </c>
      <c r="M3375" s="1" t="s">
        <v>16</v>
      </c>
    </row>
    <row r="3376" spans="1:13">
      <c r="A3376" s="8" t="s">
        <v>16</v>
      </c>
      <c r="B3376" s="17" t="str">
        <f>VLOOKUP(A3376, '기본   '!$A:$B, 2, FALSE)</f>
        <v xml:space="preserve"> </v>
      </c>
      <c r="C3376" s="1" t="s">
        <v>16</v>
      </c>
      <c r="D3376" s="2" t="str">
        <f>VLOOKUP(C3376, '기본   '!$A:$B, 2, FALSE)</f>
        <v xml:space="preserve"> </v>
      </c>
      <c r="E3376" s="1" t="s">
        <v>16</v>
      </c>
      <c r="F3376" s="2" t="str">
        <f>VLOOKUP(E3376, '기본   '!$A:$B, 2, FALSE)</f>
        <v xml:space="preserve"> </v>
      </c>
      <c r="G3376" s="1" t="s">
        <v>16</v>
      </c>
      <c r="H3376" s="2" t="str">
        <f>VLOOKUP(G3376, '기본   '!$A:$B, 2, FALSE)</f>
        <v xml:space="preserve"> </v>
      </c>
      <c r="I3376" s="1" t="s">
        <v>16</v>
      </c>
      <c r="J3376" s="2" t="str">
        <f>VLOOKUP(I3376, '기본   '!$A:$B, 2, FALSE)</f>
        <v xml:space="preserve"> </v>
      </c>
      <c r="K3376" s="1" t="s">
        <v>16</v>
      </c>
      <c r="L3376" s="2" t="str">
        <f>VLOOKUP(K3376, '기본   '!$A:$B, 2, FALSE)</f>
        <v xml:space="preserve"> </v>
      </c>
      <c r="M3376" s="1" t="s">
        <v>16</v>
      </c>
    </row>
    <row r="3377" spans="1:13">
      <c r="A3377" s="8" t="s">
        <v>16</v>
      </c>
      <c r="B3377" s="17" t="str">
        <f>VLOOKUP(A3377, '기본   '!$A:$B, 2, FALSE)</f>
        <v xml:space="preserve"> </v>
      </c>
      <c r="C3377" s="1" t="s">
        <v>16</v>
      </c>
      <c r="D3377" s="2" t="str">
        <f>VLOOKUP(C3377, '기본   '!$A:$B, 2, FALSE)</f>
        <v xml:space="preserve"> </v>
      </c>
      <c r="E3377" s="1" t="s">
        <v>16</v>
      </c>
      <c r="F3377" s="2" t="str">
        <f>VLOOKUP(E3377, '기본   '!$A:$B, 2, FALSE)</f>
        <v xml:space="preserve"> </v>
      </c>
      <c r="G3377" s="1" t="s">
        <v>16</v>
      </c>
      <c r="H3377" s="2" t="str">
        <f>VLOOKUP(G3377, '기본   '!$A:$B, 2, FALSE)</f>
        <v xml:space="preserve"> </v>
      </c>
      <c r="I3377" s="1" t="s">
        <v>16</v>
      </c>
      <c r="J3377" s="2" t="str">
        <f>VLOOKUP(I3377, '기본   '!$A:$B, 2, FALSE)</f>
        <v xml:space="preserve"> </v>
      </c>
      <c r="K3377" s="1" t="s">
        <v>16</v>
      </c>
      <c r="L3377" s="2" t="str">
        <f>VLOOKUP(K3377, '기본   '!$A:$B, 2, FALSE)</f>
        <v xml:space="preserve"> </v>
      </c>
      <c r="M3377" s="1" t="s">
        <v>16</v>
      </c>
    </row>
    <row r="3378" spans="1:13">
      <c r="A3378" s="8" t="s">
        <v>16</v>
      </c>
      <c r="B3378" s="17" t="str">
        <f>VLOOKUP(A3378, '기본   '!$A:$B, 2, FALSE)</f>
        <v xml:space="preserve"> </v>
      </c>
      <c r="C3378" s="1" t="s">
        <v>16</v>
      </c>
      <c r="D3378" s="2" t="str">
        <f>VLOOKUP(C3378, '기본   '!$A:$B, 2, FALSE)</f>
        <v xml:space="preserve"> </v>
      </c>
      <c r="E3378" s="1" t="s">
        <v>16</v>
      </c>
      <c r="F3378" s="2" t="str">
        <f>VLOOKUP(E3378, '기본   '!$A:$B, 2, FALSE)</f>
        <v xml:space="preserve"> </v>
      </c>
      <c r="G3378" s="1" t="s">
        <v>16</v>
      </c>
      <c r="H3378" s="2" t="str">
        <f>VLOOKUP(G3378, '기본   '!$A:$B, 2, FALSE)</f>
        <v xml:space="preserve"> </v>
      </c>
      <c r="I3378" s="1" t="s">
        <v>16</v>
      </c>
      <c r="J3378" s="2" t="str">
        <f>VLOOKUP(I3378, '기본   '!$A:$B, 2, FALSE)</f>
        <v xml:space="preserve"> </v>
      </c>
      <c r="K3378" s="1" t="s">
        <v>16</v>
      </c>
      <c r="L3378" s="2" t="str">
        <f>VLOOKUP(K3378, '기본   '!$A:$B, 2, FALSE)</f>
        <v xml:space="preserve"> </v>
      </c>
      <c r="M3378" s="1" t="s">
        <v>16</v>
      </c>
    </row>
    <row r="3379" spans="1:13">
      <c r="A3379" s="8" t="s">
        <v>16</v>
      </c>
      <c r="B3379" s="17" t="str">
        <f>VLOOKUP(A3379, '기본   '!$A:$B, 2, FALSE)</f>
        <v xml:space="preserve"> </v>
      </c>
      <c r="C3379" s="1" t="s">
        <v>16</v>
      </c>
      <c r="D3379" s="2" t="str">
        <f>VLOOKUP(C3379, '기본   '!$A:$B, 2, FALSE)</f>
        <v xml:space="preserve"> </v>
      </c>
      <c r="E3379" s="1" t="s">
        <v>16</v>
      </c>
      <c r="F3379" s="2" t="str">
        <f>VLOOKUP(E3379, '기본   '!$A:$B, 2, FALSE)</f>
        <v xml:space="preserve"> </v>
      </c>
      <c r="G3379" s="1" t="s">
        <v>16</v>
      </c>
      <c r="H3379" s="2" t="str">
        <f>VLOOKUP(G3379, '기본   '!$A:$B, 2, FALSE)</f>
        <v xml:space="preserve"> </v>
      </c>
      <c r="I3379" s="1" t="s">
        <v>16</v>
      </c>
      <c r="J3379" s="2" t="str">
        <f>VLOOKUP(I3379, '기본   '!$A:$B, 2, FALSE)</f>
        <v xml:space="preserve"> </v>
      </c>
      <c r="K3379" s="1" t="s">
        <v>16</v>
      </c>
      <c r="L3379" s="2" t="str">
        <f>VLOOKUP(K3379, '기본   '!$A:$B, 2, FALSE)</f>
        <v xml:space="preserve"> </v>
      </c>
      <c r="M3379" s="1" t="s">
        <v>16</v>
      </c>
    </row>
    <row r="3380" spans="1:13">
      <c r="A3380" s="8" t="s">
        <v>16</v>
      </c>
      <c r="B3380" s="17" t="str">
        <f>VLOOKUP(A3380, '기본   '!$A:$B, 2, FALSE)</f>
        <v xml:space="preserve"> </v>
      </c>
      <c r="C3380" s="1" t="s">
        <v>16</v>
      </c>
      <c r="D3380" s="2" t="str">
        <f>VLOOKUP(C3380, '기본   '!$A:$B, 2, FALSE)</f>
        <v xml:space="preserve"> </v>
      </c>
      <c r="E3380" s="1" t="s">
        <v>16</v>
      </c>
      <c r="F3380" s="2" t="str">
        <f>VLOOKUP(E3380, '기본   '!$A:$B, 2, FALSE)</f>
        <v xml:space="preserve"> </v>
      </c>
      <c r="G3380" s="1" t="s">
        <v>16</v>
      </c>
      <c r="H3380" s="2" t="str">
        <f>VLOOKUP(G3380, '기본   '!$A:$B, 2, FALSE)</f>
        <v xml:space="preserve"> </v>
      </c>
      <c r="I3380" s="1" t="s">
        <v>16</v>
      </c>
      <c r="J3380" s="2" t="str">
        <f>VLOOKUP(I3380, '기본   '!$A:$B, 2, FALSE)</f>
        <v xml:space="preserve"> </v>
      </c>
      <c r="K3380" s="1" t="s">
        <v>16</v>
      </c>
      <c r="L3380" s="2" t="str">
        <f>VLOOKUP(K3380, '기본   '!$A:$B, 2, FALSE)</f>
        <v xml:space="preserve"> </v>
      </c>
      <c r="M3380" s="1" t="s">
        <v>16</v>
      </c>
    </row>
    <row r="3381" spans="1:13">
      <c r="A3381" s="8" t="s">
        <v>16</v>
      </c>
      <c r="B3381" s="17" t="str">
        <f>VLOOKUP(A3381, '기본   '!$A:$B, 2, FALSE)</f>
        <v xml:space="preserve"> </v>
      </c>
      <c r="C3381" s="1" t="s">
        <v>16</v>
      </c>
      <c r="D3381" s="2" t="str">
        <f>VLOOKUP(C3381, '기본   '!$A:$B, 2, FALSE)</f>
        <v xml:space="preserve"> </v>
      </c>
      <c r="E3381" s="1" t="s">
        <v>16</v>
      </c>
      <c r="F3381" s="2" t="str">
        <f>VLOOKUP(E3381, '기본   '!$A:$B, 2, FALSE)</f>
        <v xml:space="preserve"> </v>
      </c>
      <c r="G3381" s="1" t="s">
        <v>16</v>
      </c>
      <c r="H3381" s="2" t="str">
        <f>VLOOKUP(G3381, '기본   '!$A:$B, 2, FALSE)</f>
        <v xml:space="preserve"> </v>
      </c>
      <c r="I3381" s="1" t="s">
        <v>16</v>
      </c>
      <c r="J3381" s="2" t="str">
        <f>VLOOKUP(I3381, '기본   '!$A:$B, 2, FALSE)</f>
        <v xml:space="preserve"> </v>
      </c>
      <c r="K3381" s="1" t="s">
        <v>16</v>
      </c>
      <c r="L3381" s="2" t="str">
        <f>VLOOKUP(K3381, '기본   '!$A:$B, 2, FALSE)</f>
        <v xml:space="preserve"> </v>
      </c>
      <c r="M3381" s="1" t="s">
        <v>16</v>
      </c>
    </row>
    <row r="3382" spans="1:13">
      <c r="A3382" s="8" t="s">
        <v>16</v>
      </c>
      <c r="B3382" s="17" t="str">
        <f>VLOOKUP(A3382, '기본   '!$A:$B, 2, FALSE)</f>
        <v xml:space="preserve"> </v>
      </c>
      <c r="C3382" s="1" t="s">
        <v>16</v>
      </c>
      <c r="D3382" s="2" t="str">
        <f>VLOOKUP(C3382, '기본   '!$A:$B, 2, FALSE)</f>
        <v xml:space="preserve"> </v>
      </c>
      <c r="E3382" s="1" t="s">
        <v>16</v>
      </c>
      <c r="F3382" s="2" t="str">
        <f>VLOOKUP(E3382, '기본   '!$A:$B, 2, FALSE)</f>
        <v xml:space="preserve"> </v>
      </c>
      <c r="G3382" s="1" t="s">
        <v>16</v>
      </c>
      <c r="H3382" s="2" t="str">
        <f>VLOOKUP(G3382, '기본   '!$A:$B, 2, FALSE)</f>
        <v xml:space="preserve"> </v>
      </c>
      <c r="I3382" s="1" t="s">
        <v>16</v>
      </c>
      <c r="J3382" s="2" t="str">
        <f>VLOOKUP(I3382, '기본   '!$A:$B, 2, FALSE)</f>
        <v xml:space="preserve"> </v>
      </c>
      <c r="K3382" s="1" t="s">
        <v>16</v>
      </c>
      <c r="L3382" s="2" t="str">
        <f>VLOOKUP(K3382, '기본   '!$A:$B, 2, FALSE)</f>
        <v xml:space="preserve"> </v>
      </c>
      <c r="M3382" s="1" t="s">
        <v>16</v>
      </c>
    </row>
    <row r="3383" spans="1:13">
      <c r="A3383" s="8" t="s">
        <v>16</v>
      </c>
      <c r="B3383" s="17" t="str">
        <f>VLOOKUP(A3383, '기본   '!$A:$B, 2, FALSE)</f>
        <v xml:space="preserve"> </v>
      </c>
      <c r="C3383" s="1" t="s">
        <v>16</v>
      </c>
      <c r="D3383" s="2" t="str">
        <f>VLOOKUP(C3383, '기본   '!$A:$B, 2, FALSE)</f>
        <v xml:space="preserve"> </v>
      </c>
      <c r="E3383" s="1" t="s">
        <v>16</v>
      </c>
      <c r="F3383" s="2" t="str">
        <f>VLOOKUP(E3383, '기본   '!$A:$B, 2, FALSE)</f>
        <v xml:space="preserve"> </v>
      </c>
      <c r="G3383" s="1" t="s">
        <v>16</v>
      </c>
      <c r="H3383" s="2" t="str">
        <f>VLOOKUP(G3383, '기본   '!$A:$B, 2, FALSE)</f>
        <v xml:space="preserve"> </v>
      </c>
      <c r="I3383" s="1" t="s">
        <v>16</v>
      </c>
      <c r="J3383" s="2" t="str">
        <f>VLOOKUP(I3383, '기본   '!$A:$B, 2, FALSE)</f>
        <v xml:space="preserve"> </v>
      </c>
      <c r="K3383" s="1" t="s">
        <v>16</v>
      </c>
      <c r="L3383" s="2" t="str">
        <f>VLOOKUP(K3383, '기본   '!$A:$B, 2, FALSE)</f>
        <v xml:space="preserve"> </v>
      </c>
      <c r="M3383" s="1" t="s">
        <v>16</v>
      </c>
    </row>
    <row r="3384" spans="1:13">
      <c r="A3384" s="8" t="s">
        <v>16</v>
      </c>
      <c r="B3384" s="17" t="str">
        <f>VLOOKUP(A3384, '기본   '!$A:$B, 2, FALSE)</f>
        <v xml:space="preserve"> </v>
      </c>
      <c r="C3384" s="1" t="s">
        <v>16</v>
      </c>
      <c r="D3384" s="2" t="str">
        <f>VLOOKUP(C3384, '기본   '!$A:$B, 2, FALSE)</f>
        <v xml:space="preserve"> </v>
      </c>
      <c r="E3384" s="1" t="s">
        <v>16</v>
      </c>
      <c r="F3384" s="2" t="str">
        <f>VLOOKUP(E3384, '기본   '!$A:$B, 2, FALSE)</f>
        <v xml:space="preserve"> </v>
      </c>
      <c r="G3384" s="1" t="s">
        <v>16</v>
      </c>
      <c r="H3384" s="2" t="str">
        <f>VLOOKUP(G3384, '기본   '!$A:$B, 2, FALSE)</f>
        <v xml:space="preserve"> </v>
      </c>
      <c r="I3384" s="1" t="s">
        <v>16</v>
      </c>
      <c r="J3384" s="2" t="str">
        <f>VLOOKUP(I3384, '기본   '!$A:$B, 2, FALSE)</f>
        <v xml:space="preserve"> </v>
      </c>
      <c r="K3384" s="1" t="s">
        <v>16</v>
      </c>
      <c r="L3384" s="2" t="str">
        <f>VLOOKUP(K3384, '기본   '!$A:$B, 2, FALSE)</f>
        <v xml:space="preserve"> </v>
      </c>
      <c r="M3384" s="1" t="s">
        <v>16</v>
      </c>
    </row>
    <row r="3385" spans="1:13">
      <c r="A3385" s="8" t="s">
        <v>16</v>
      </c>
      <c r="B3385" s="17" t="str">
        <f>VLOOKUP(A3385, '기본   '!$A:$B, 2, FALSE)</f>
        <v xml:space="preserve"> </v>
      </c>
      <c r="C3385" s="1" t="s">
        <v>16</v>
      </c>
      <c r="D3385" s="2" t="str">
        <f>VLOOKUP(C3385, '기본   '!$A:$B, 2, FALSE)</f>
        <v xml:space="preserve"> </v>
      </c>
      <c r="E3385" s="1" t="s">
        <v>16</v>
      </c>
      <c r="F3385" s="2" t="str">
        <f>VLOOKUP(E3385, '기본   '!$A:$B, 2, FALSE)</f>
        <v xml:space="preserve"> </v>
      </c>
      <c r="G3385" s="1" t="s">
        <v>16</v>
      </c>
      <c r="H3385" s="2" t="str">
        <f>VLOOKUP(G3385, '기본   '!$A:$B, 2, FALSE)</f>
        <v xml:space="preserve"> </v>
      </c>
      <c r="I3385" s="1" t="s">
        <v>16</v>
      </c>
      <c r="J3385" s="2" t="str">
        <f>VLOOKUP(I3385, '기본   '!$A:$B, 2, FALSE)</f>
        <v xml:space="preserve"> </v>
      </c>
      <c r="K3385" s="1" t="s">
        <v>16</v>
      </c>
      <c r="L3385" s="2" t="str">
        <f>VLOOKUP(K3385, '기본   '!$A:$B, 2, FALSE)</f>
        <v xml:space="preserve"> </v>
      </c>
      <c r="M3385" s="1" t="s">
        <v>16</v>
      </c>
    </row>
    <row r="3386" spans="1:13">
      <c r="A3386" s="8" t="s">
        <v>16</v>
      </c>
      <c r="B3386" s="17" t="str">
        <f>VLOOKUP(A3386, '기본   '!$A:$B, 2, FALSE)</f>
        <v xml:space="preserve"> </v>
      </c>
      <c r="C3386" s="1" t="s">
        <v>16</v>
      </c>
      <c r="D3386" s="2" t="str">
        <f>VLOOKUP(C3386, '기본   '!$A:$B, 2, FALSE)</f>
        <v xml:space="preserve"> </v>
      </c>
      <c r="E3386" s="1" t="s">
        <v>16</v>
      </c>
      <c r="F3386" s="2" t="str">
        <f>VLOOKUP(E3386, '기본   '!$A:$B, 2, FALSE)</f>
        <v xml:space="preserve"> </v>
      </c>
      <c r="G3386" s="1" t="s">
        <v>16</v>
      </c>
      <c r="H3386" s="2" t="str">
        <f>VLOOKUP(G3386, '기본   '!$A:$B, 2, FALSE)</f>
        <v xml:space="preserve"> </v>
      </c>
      <c r="I3386" s="1" t="s">
        <v>16</v>
      </c>
      <c r="J3386" s="2" t="str">
        <f>VLOOKUP(I3386, '기본   '!$A:$B, 2, FALSE)</f>
        <v xml:space="preserve"> </v>
      </c>
      <c r="K3386" s="1" t="s">
        <v>16</v>
      </c>
      <c r="L3386" s="2" t="str">
        <f>VLOOKUP(K3386, '기본   '!$A:$B, 2, FALSE)</f>
        <v xml:space="preserve"> </v>
      </c>
      <c r="M3386" s="1" t="s">
        <v>16</v>
      </c>
    </row>
    <row r="3387" spans="1:13">
      <c r="A3387" s="8" t="s">
        <v>16</v>
      </c>
      <c r="B3387" s="17" t="str">
        <f>VLOOKUP(A3387, '기본   '!$A:$B, 2, FALSE)</f>
        <v xml:space="preserve"> </v>
      </c>
      <c r="C3387" s="1" t="s">
        <v>16</v>
      </c>
      <c r="D3387" s="2" t="str">
        <f>VLOOKUP(C3387, '기본   '!$A:$B, 2, FALSE)</f>
        <v xml:space="preserve"> </v>
      </c>
      <c r="E3387" s="1" t="s">
        <v>16</v>
      </c>
      <c r="F3387" s="2" t="str">
        <f>VLOOKUP(E3387, '기본   '!$A:$B, 2, FALSE)</f>
        <v xml:space="preserve"> </v>
      </c>
      <c r="G3387" s="1" t="s">
        <v>16</v>
      </c>
      <c r="H3387" s="2" t="str">
        <f>VLOOKUP(G3387, '기본   '!$A:$B, 2, FALSE)</f>
        <v xml:space="preserve"> </v>
      </c>
      <c r="I3387" s="1" t="s">
        <v>16</v>
      </c>
      <c r="J3387" s="2" t="str">
        <f>VLOOKUP(I3387, '기본   '!$A:$B, 2, FALSE)</f>
        <v xml:space="preserve"> </v>
      </c>
      <c r="K3387" s="1" t="s">
        <v>16</v>
      </c>
      <c r="L3387" s="2" t="str">
        <f>VLOOKUP(K3387, '기본   '!$A:$B, 2, FALSE)</f>
        <v xml:space="preserve"> </v>
      </c>
      <c r="M3387" s="1" t="s">
        <v>16</v>
      </c>
    </row>
    <row r="3388" spans="1:13">
      <c r="A3388" s="8" t="s">
        <v>16</v>
      </c>
      <c r="B3388" s="17" t="str">
        <f>VLOOKUP(A3388, '기본   '!$A:$B, 2, FALSE)</f>
        <v xml:space="preserve"> </v>
      </c>
      <c r="C3388" s="1" t="s">
        <v>16</v>
      </c>
      <c r="D3388" s="2" t="str">
        <f>VLOOKUP(C3388, '기본   '!$A:$B, 2, FALSE)</f>
        <v xml:space="preserve"> </v>
      </c>
      <c r="E3388" s="1" t="s">
        <v>16</v>
      </c>
      <c r="F3388" s="2" t="str">
        <f>VLOOKUP(E3388, '기본   '!$A:$B, 2, FALSE)</f>
        <v xml:space="preserve"> </v>
      </c>
      <c r="G3388" s="1" t="s">
        <v>16</v>
      </c>
      <c r="H3388" s="2" t="str">
        <f>VLOOKUP(G3388, '기본   '!$A:$B, 2, FALSE)</f>
        <v xml:space="preserve"> </v>
      </c>
      <c r="I3388" s="1" t="s">
        <v>16</v>
      </c>
      <c r="J3388" s="2" t="str">
        <f>VLOOKUP(I3388, '기본   '!$A:$B, 2, FALSE)</f>
        <v xml:space="preserve"> </v>
      </c>
      <c r="K3388" s="1" t="s">
        <v>16</v>
      </c>
      <c r="L3388" s="2" t="str">
        <f>VLOOKUP(K3388, '기본   '!$A:$B, 2, FALSE)</f>
        <v xml:space="preserve"> </v>
      </c>
      <c r="M3388" s="1" t="s">
        <v>16</v>
      </c>
    </row>
    <row r="3389" spans="1:13">
      <c r="A3389" s="8" t="s">
        <v>16</v>
      </c>
      <c r="B3389" s="17" t="str">
        <f>VLOOKUP(A3389, '기본   '!$A:$B, 2, FALSE)</f>
        <v xml:space="preserve"> </v>
      </c>
      <c r="C3389" s="1" t="s">
        <v>16</v>
      </c>
      <c r="D3389" s="2" t="str">
        <f>VLOOKUP(C3389, '기본   '!$A:$B, 2, FALSE)</f>
        <v xml:space="preserve"> </v>
      </c>
      <c r="E3389" s="1" t="s">
        <v>16</v>
      </c>
      <c r="F3389" s="2" t="str">
        <f>VLOOKUP(E3389, '기본   '!$A:$B, 2, FALSE)</f>
        <v xml:space="preserve"> </v>
      </c>
      <c r="G3389" s="1" t="s">
        <v>16</v>
      </c>
      <c r="H3389" s="2" t="str">
        <f>VLOOKUP(G3389, '기본   '!$A:$B, 2, FALSE)</f>
        <v xml:space="preserve"> </v>
      </c>
      <c r="I3389" s="1" t="s">
        <v>16</v>
      </c>
      <c r="J3389" s="2" t="str">
        <f>VLOOKUP(I3389, '기본   '!$A:$B, 2, FALSE)</f>
        <v xml:space="preserve"> </v>
      </c>
      <c r="K3389" s="1" t="s">
        <v>16</v>
      </c>
      <c r="L3389" s="2" t="str">
        <f>VLOOKUP(K3389, '기본   '!$A:$B, 2, FALSE)</f>
        <v xml:space="preserve"> </v>
      </c>
      <c r="M3389" s="1" t="s">
        <v>16</v>
      </c>
    </row>
    <row r="3390" spans="1:13">
      <c r="A3390" s="8" t="s">
        <v>16</v>
      </c>
      <c r="B3390" s="17" t="str">
        <f>VLOOKUP(A3390, '기본   '!$A:$B, 2, FALSE)</f>
        <v xml:space="preserve"> </v>
      </c>
      <c r="C3390" s="1" t="s">
        <v>16</v>
      </c>
      <c r="D3390" s="2" t="str">
        <f>VLOOKUP(C3390, '기본   '!$A:$B, 2, FALSE)</f>
        <v xml:space="preserve"> </v>
      </c>
      <c r="E3390" s="1" t="s">
        <v>16</v>
      </c>
      <c r="F3390" s="2" t="str">
        <f>VLOOKUP(E3390, '기본   '!$A:$B, 2, FALSE)</f>
        <v xml:space="preserve"> </v>
      </c>
      <c r="G3390" s="1" t="s">
        <v>16</v>
      </c>
      <c r="H3390" s="2" t="str">
        <f>VLOOKUP(G3390, '기본   '!$A:$B, 2, FALSE)</f>
        <v xml:space="preserve"> </v>
      </c>
      <c r="I3390" s="1" t="s">
        <v>16</v>
      </c>
      <c r="J3390" s="2" t="str">
        <f>VLOOKUP(I3390, '기본   '!$A:$B, 2, FALSE)</f>
        <v xml:space="preserve"> </v>
      </c>
      <c r="K3390" s="1" t="s">
        <v>16</v>
      </c>
      <c r="L3390" s="2" t="str">
        <f>VLOOKUP(K3390, '기본   '!$A:$B, 2, FALSE)</f>
        <v xml:space="preserve"> </v>
      </c>
      <c r="M3390" s="1" t="s">
        <v>16</v>
      </c>
    </row>
    <row r="3391" spans="1:13">
      <c r="A3391" s="8" t="s">
        <v>16</v>
      </c>
      <c r="B3391" s="17" t="str">
        <f>VLOOKUP(A3391, '기본   '!$A:$B, 2, FALSE)</f>
        <v xml:space="preserve"> </v>
      </c>
      <c r="C3391" s="1" t="s">
        <v>16</v>
      </c>
      <c r="D3391" s="2" t="str">
        <f>VLOOKUP(C3391, '기본   '!$A:$B, 2, FALSE)</f>
        <v xml:space="preserve"> </v>
      </c>
      <c r="E3391" s="1" t="s">
        <v>16</v>
      </c>
      <c r="F3391" s="2" t="str">
        <f>VLOOKUP(E3391, '기본   '!$A:$B, 2, FALSE)</f>
        <v xml:space="preserve"> </v>
      </c>
      <c r="G3391" s="1" t="s">
        <v>16</v>
      </c>
      <c r="H3391" s="2" t="str">
        <f>VLOOKUP(G3391, '기본   '!$A:$B, 2, FALSE)</f>
        <v xml:space="preserve"> </v>
      </c>
      <c r="I3391" s="1" t="s">
        <v>16</v>
      </c>
      <c r="J3391" s="2" t="str">
        <f>VLOOKUP(I3391, '기본   '!$A:$B, 2, FALSE)</f>
        <v xml:space="preserve"> </v>
      </c>
      <c r="K3391" s="1" t="s">
        <v>16</v>
      </c>
      <c r="L3391" s="2" t="str">
        <f>VLOOKUP(K3391, '기본   '!$A:$B, 2, FALSE)</f>
        <v xml:space="preserve"> </v>
      </c>
      <c r="M3391" s="1" t="s">
        <v>16</v>
      </c>
    </row>
    <row r="3392" spans="1:13">
      <c r="A3392" s="8" t="s">
        <v>16</v>
      </c>
      <c r="B3392" s="17" t="str">
        <f>VLOOKUP(A3392, '기본   '!$A:$B, 2, FALSE)</f>
        <v xml:space="preserve"> </v>
      </c>
      <c r="C3392" s="1" t="s">
        <v>16</v>
      </c>
      <c r="D3392" s="2" t="str">
        <f>VLOOKUP(C3392, '기본   '!$A:$B, 2, FALSE)</f>
        <v xml:space="preserve"> </v>
      </c>
      <c r="E3392" s="1" t="s">
        <v>16</v>
      </c>
      <c r="F3392" s="2" t="str">
        <f>VLOOKUP(E3392, '기본   '!$A:$B, 2, FALSE)</f>
        <v xml:space="preserve"> </v>
      </c>
      <c r="G3392" s="1" t="s">
        <v>16</v>
      </c>
      <c r="H3392" s="2" t="str">
        <f>VLOOKUP(G3392, '기본   '!$A:$B, 2, FALSE)</f>
        <v xml:space="preserve"> </v>
      </c>
      <c r="I3392" s="1" t="s">
        <v>16</v>
      </c>
      <c r="J3392" s="2" t="str">
        <f>VLOOKUP(I3392, '기본   '!$A:$B, 2, FALSE)</f>
        <v xml:space="preserve"> </v>
      </c>
      <c r="K3392" s="1" t="s">
        <v>16</v>
      </c>
      <c r="L3392" s="2" t="str">
        <f>VLOOKUP(K3392, '기본   '!$A:$B, 2, FALSE)</f>
        <v xml:space="preserve"> </v>
      </c>
      <c r="M3392" s="1" t="s">
        <v>16</v>
      </c>
    </row>
    <row r="3393" spans="1:13">
      <c r="A3393" s="8" t="s">
        <v>16</v>
      </c>
      <c r="B3393" s="17" t="str">
        <f>VLOOKUP(A3393, '기본   '!$A:$B, 2, FALSE)</f>
        <v xml:space="preserve"> </v>
      </c>
      <c r="C3393" s="1" t="s">
        <v>16</v>
      </c>
      <c r="D3393" s="2" t="str">
        <f>VLOOKUP(C3393, '기본   '!$A:$B, 2, FALSE)</f>
        <v xml:space="preserve"> </v>
      </c>
      <c r="E3393" s="1" t="s">
        <v>16</v>
      </c>
      <c r="F3393" s="2" t="str">
        <f>VLOOKUP(E3393, '기본   '!$A:$B, 2, FALSE)</f>
        <v xml:space="preserve"> </v>
      </c>
      <c r="G3393" s="1" t="s">
        <v>16</v>
      </c>
      <c r="H3393" s="2" t="str">
        <f>VLOOKUP(G3393, '기본   '!$A:$B, 2, FALSE)</f>
        <v xml:space="preserve"> </v>
      </c>
      <c r="I3393" s="1" t="s">
        <v>16</v>
      </c>
      <c r="J3393" s="2" t="str">
        <f>VLOOKUP(I3393, '기본   '!$A:$B, 2, FALSE)</f>
        <v xml:space="preserve"> </v>
      </c>
      <c r="K3393" s="1" t="s">
        <v>16</v>
      </c>
      <c r="L3393" s="2" t="str">
        <f>VLOOKUP(K3393, '기본   '!$A:$B, 2, FALSE)</f>
        <v xml:space="preserve"> </v>
      </c>
      <c r="M3393" s="1" t="s">
        <v>16</v>
      </c>
    </row>
    <row r="3394" spans="1:13">
      <c r="A3394" s="8" t="s">
        <v>16</v>
      </c>
      <c r="B3394" s="17" t="str">
        <f>VLOOKUP(A3394, '기본   '!$A:$B, 2, FALSE)</f>
        <v xml:space="preserve"> </v>
      </c>
      <c r="C3394" s="1" t="s">
        <v>16</v>
      </c>
      <c r="D3394" s="2" t="str">
        <f>VLOOKUP(C3394, '기본   '!$A:$B, 2, FALSE)</f>
        <v xml:space="preserve"> </v>
      </c>
      <c r="E3394" s="1" t="s">
        <v>16</v>
      </c>
      <c r="F3394" s="2" t="str">
        <f>VLOOKUP(E3394, '기본   '!$A:$B, 2, FALSE)</f>
        <v xml:space="preserve"> </v>
      </c>
      <c r="G3394" s="1" t="s">
        <v>16</v>
      </c>
      <c r="H3394" s="2" t="str">
        <f>VLOOKUP(G3394, '기본   '!$A:$B, 2, FALSE)</f>
        <v xml:space="preserve"> </v>
      </c>
      <c r="I3394" s="1" t="s">
        <v>16</v>
      </c>
      <c r="J3394" s="2" t="str">
        <f>VLOOKUP(I3394, '기본   '!$A:$B, 2, FALSE)</f>
        <v xml:space="preserve"> </v>
      </c>
      <c r="K3394" s="1" t="s">
        <v>16</v>
      </c>
      <c r="L3394" s="2" t="str">
        <f>VLOOKUP(K3394, '기본   '!$A:$B, 2, FALSE)</f>
        <v xml:space="preserve"> </v>
      </c>
      <c r="M3394" s="1" t="s">
        <v>16</v>
      </c>
    </row>
    <row r="3395" spans="1:13">
      <c r="A3395" s="8" t="s">
        <v>16</v>
      </c>
      <c r="B3395" s="17" t="str">
        <f>VLOOKUP(A3395, '기본   '!$A:$B, 2, FALSE)</f>
        <v xml:space="preserve"> </v>
      </c>
      <c r="C3395" s="1" t="s">
        <v>16</v>
      </c>
      <c r="D3395" s="2" t="str">
        <f>VLOOKUP(C3395, '기본   '!$A:$B, 2, FALSE)</f>
        <v xml:space="preserve"> </v>
      </c>
      <c r="E3395" s="1" t="s">
        <v>16</v>
      </c>
      <c r="F3395" s="2" t="str">
        <f>VLOOKUP(E3395, '기본   '!$A:$B, 2, FALSE)</f>
        <v xml:space="preserve"> </v>
      </c>
      <c r="G3395" s="1" t="s">
        <v>16</v>
      </c>
      <c r="H3395" s="2" t="str">
        <f>VLOOKUP(G3395, '기본   '!$A:$B, 2, FALSE)</f>
        <v xml:space="preserve"> </v>
      </c>
      <c r="I3395" s="1" t="s">
        <v>16</v>
      </c>
      <c r="J3395" s="2" t="str">
        <f>VLOOKUP(I3395, '기본   '!$A:$B, 2, FALSE)</f>
        <v xml:space="preserve"> </v>
      </c>
      <c r="K3395" s="1" t="s">
        <v>16</v>
      </c>
      <c r="L3395" s="2" t="str">
        <f>VLOOKUP(K3395, '기본   '!$A:$B, 2, FALSE)</f>
        <v xml:space="preserve"> </v>
      </c>
      <c r="M3395" s="1" t="s">
        <v>16</v>
      </c>
    </row>
    <row r="3396" spans="1:13">
      <c r="A3396" s="8" t="s">
        <v>16</v>
      </c>
      <c r="B3396" s="17" t="str">
        <f>VLOOKUP(A3396, '기본   '!$A:$B, 2, FALSE)</f>
        <v xml:space="preserve"> </v>
      </c>
      <c r="C3396" s="1" t="s">
        <v>16</v>
      </c>
      <c r="D3396" s="2" t="str">
        <f>VLOOKUP(C3396, '기본   '!$A:$B, 2, FALSE)</f>
        <v xml:space="preserve"> </v>
      </c>
      <c r="E3396" s="1" t="s">
        <v>16</v>
      </c>
      <c r="F3396" s="2" t="str">
        <f>VLOOKUP(E3396, '기본   '!$A:$B, 2, FALSE)</f>
        <v xml:space="preserve"> </v>
      </c>
      <c r="G3396" s="1" t="s">
        <v>16</v>
      </c>
      <c r="H3396" s="2" t="str">
        <f>VLOOKUP(G3396, '기본   '!$A:$B, 2, FALSE)</f>
        <v xml:space="preserve"> </v>
      </c>
      <c r="I3396" s="1" t="s">
        <v>16</v>
      </c>
      <c r="J3396" s="2" t="str">
        <f>VLOOKUP(I3396, '기본   '!$A:$B, 2, FALSE)</f>
        <v xml:space="preserve"> </v>
      </c>
      <c r="K3396" s="1" t="s">
        <v>16</v>
      </c>
      <c r="L3396" s="2" t="str">
        <f>VLOOKUP(K3396, '기본   '!$A:$B, 2, FALSE)</f>
        <v xml:space="preserve"> </v>
      </c>
      <c r="M3396" s="1" t="s">
        <v>16</v>
      </c>
    </row>
    <row r="3397" spans="1:13">
      <c r="A3397" s="8" t="s">
        <v>16</v>
      </c>
      <c r="B3397" s="17" t="str">
        <f>VLOOKUP(A3397, '기본   '!$A:$B, 2, FALSE)</f>
        <v xml:space="preserve"> </v>
      </c>
      <c r="C3397" s="1" t="s">
        <v>16</v>
      </c>
      <c r="D3397" s="2" t="str">
        <f>VLOOKUP(C3397, '기본   '!$A:$B, 2, FALSE)</f>
        <v xml:space="preserve"> </v>
      </c>
      <c r="E3397" s="1" t="s">
        <v>16</v>
      </c>
      <c r="F3397" s="2" t="str">
        <f>VLOOKUP(E3397, '기본   '!$A:$B, 2, FALSE)</f>
        <v xml:space="preserve"> </v>
      </c>
      <c r="G3397" s="1" t="s">
        <v>16</v>
      </c>
      <c r="H3397" s="2" t="str">
        <f>VLOOKUP(G3397, '기본   '!$A:$B, 2, FALSE)</f>
        <v xml:space="preserve"> </v>
      </c>
      <c r="I3397" s="1" t="s">
        <v>16</v>
      </c>
      <c r="J3397" s="2" t="str">
        <f>VLOOKUP(I3397, '기본   '!$A:$B, 2, FALSE)</f>
        <v xml:space="preserve"> </v>
      </c>
      <c r="K3397" s="1" t="s">
        <v>16</v>
      </c>
      <c r="L3397" s="2" t="str">
        <f>VLOOKUP(K3397, '기본   '!$A:$B, 2, FALSE)</f>
        <v xml:space="preserve"> </v>
      </c>
      <c r="M3397" s="1" t="s">
        <v>16</v>
      </c>
    </row>
    <row r="3398" spans="1:13">
      <c r="A3398" s="8" t="s">
        <v>16</v>
      </c>
      <c r="B3398" s="17" t="str">
        <f>VLOOKUP(A3398, '기본   '!$A:$B, 2, FALSE)</f>
        <v xml:space="preserve"> </v>
      </c>
      <c r="C3398" s="1" t="s">
        <v>16</v>
      </c>
      <c r="D3398" s="2" t="str">
        <f>VLOOKUP(C3398, '기본   '!$A:$B, 2, FALSE)</f>
        <v xml:space="preserve"> </v>
      </c>
      <c r="E3398" s="1" t="s">
        <v>16</v>
      </c>
      <c r="F3398" s="2" t="str">
        <f>VLOOKUP(E3398, '기본   '!$A:$B, 2, FALSE)</f>
        <v xml:space="preserve"> </v>
      </c>
      <c r="G3398" s="1" t="s">
        <v>16</v>
      </c>
      <c r="H3398" s="2" t="str">
        <f>VLOOKUP(G3398, '기본   '!$A:$B, 2, FALSE)</f>
        <v xml:space="preserve"> </v>
      </c>
      <c r="I3398" s="1" t="s">
        <v>16</v>
      </c>
      <c r="J3398" s="2" t="str">
        <f>VLOOKUP(I3398, '기본   '!$A:$B, 2, FALSE)</f>
        <v xml:space="preserve"> </v>
      </c>
      <c r="K3398" s="1" t="s">
        <v>16</v>
      </c>
      <c r="L3398" s="2" t="str">
        <f>VLOOKUP(K3398, '기본   '!$A:$B, 2, FALSE)</f>
        <v xml:space="preserve"> </v>
      </c>
      <c r="M3398" s="1" t="s">
        <v>16</v>
      </c>
    </row>
    <row r="3399" spans="1:13">
      <c r="A3399" s="8" t="s">
        <v>16</v>
      </c>
      <c r="B3399" s="17" t="str">
        <f>VLOOKUP(A3399, '기본   '!$A:$B, 2, FALSE)</f>
        <v xml:space="preserve"> </v>
      </c>
      <c r="C3399" s="1" t="s">
        <v>16</v>
      </c>
      <c r="D3399" s="2" t="str">
        <f>VLOOKUP(C3399, '기본   '!$A:$B, 2, FALSE)</f>
        <v xml:space="preserve"> </v>
      </c>
      <c r="E3399" s="1" t="s">
        <v>16</v>
      </c>
      <c r="F3399" s="2" t="str">
        <f>VLOOKUP(E3399, '기본   '!$A:$B, 2, FALSE)</f>
        <v xml:space="preserve"> </v>
      </c>
      <c r="G3399" s="1" t="s">
        <v>16</v>
      </c>
      <c r="H3399" s="2" t="str">
        <f>VLOOKUP(G3399, '기본   '!$A:$B, 2, FALSE)</f>
        <v xml:space="preserve"> </v>
      </c>
      <c r="I3399" s="1" t="s">
        <v>16</v>
      </c>
      <c r="J3399" s="2" t="str">
        <f>VLOOKUP(I3399, '기본   '!$A:$B, 2, FALSE)</f>
        <v xml:space="preserve"> </v>
      </c>
      <c r="K3399" s="1" t="s">
        <v>16</v>
      </c>
      <c r="L3399" s="2" t="str">
        <f>VLOOKUP(K3399, '기본   '!$A:$B, 2, FALSE)</f>
        <v xml:space="preserve"> </v>
      </c>
      <c r="M3399" s="1" t="s">
        <v>16</v>
      </c>
    </row>
    <row r="3400" spans="1:13">
      <c r="A3400" s="8" t="s">
        <v>16</v>
      </c>
      <c r="B3400" s="17" t="str">
        <f>VLOOKUP(A3400, '기본   '!$A:$B, 2, FALSE)</f>
        <v xml:space="preserve"> </v>
      </c>
      <c r="C3400" s="1" t="s">
        <v>16</v>
      </c>
      <c r="D3400" s="2" t="str">
        <f>VLOOKUP(C3400, '기본   '!$A:$B, 2, FALSE)</f>
        <v xml:space="preserve"> </v>
      </c>
      <c r="E3400" s="1" t="s">
        <v>16</v>
      </c>
      <c r="F3400" s="2" t="str">
        <f>VLOOKUP(E3400, '기본   '!$A:$B, 2, FALSE)</f>
        <v xml:space="preserve"> </v>
      </c>
      <c r="G3400" s="1" t="s">
        <v>16</v>
      </c>
      <c r="H3400" s="2" t="str">
        <f>VLOOKUP(G3400, '기본   '!$A:$B, 2, FALSE)</f>
        <v xml:space="preserve"> </v>
      </c>
      <c r="I3400" s="1" t="s">
        <v>16</v>
      </c>
      <c r="J3400" s="2" t="str">
        <f>VLOOKUP(I3400, '기본   '!$A:$B, 2, FALSE)</f>
        <v xml:space="preserve"> </v>
      </c>
      <c r="K3400" s="1" t="s">
        <v>16</v>
      </c>
      <c r="L3400" s="2" t="str">
        <f>VLOOKUP(K3400, '기본   '!$A:$B, 2, FALSE)</f>
        <v xml:space="preserve"> </v>
      </c>
      <c r="M3400" s="1" t="s">
        <v>16</v>
      </c>
    </row>
    <row r="3401" spans="1:13">
      <c r="A3401" s="8" t="s">
        <v>16</v>
      </c>
      <c r="B3401" s="17" t="str">
        <f>VLOOKUP(A3401, '기본   '!$A:$B, 2, FALSE)</f>
        <v xml:space="preserve"> </v>
      </c>
      <c r="C3401" s="1" t="s">
        <v>16</v>
      </c>
      <c r="D3401" s="2" t="str">
        <f>VLOOKUP(C3401, '기본   '!$A:$B, 2, FALSE)</f>
        <v xml:space="preserve"> </v>
      </c>
      <c r="E3401" s="1" t="s">
        <v>16</v>
      </c>
      <c r="F3401" s="2" t="str">
        <f>VLOOKUP(E3401, '기본   '!$A:$B, 2, FALSE)</f>
        <v xml:space="preserve"> </v>
      </c>
      <c r="G3401" s="1" t="s">
        <v>16</v>
      </c>
      <c r="H3401" s="2" t="str">
        <f>VLOOKUP(G3401, '기본   '!$A:$B, 2, FALSE)</f>
        <v xml:space="preserve"> </v>
      </c>
      <c r="I3401" s="1" t="s">
        <v>16</v>
      </c>
      <c r="J3401" s="2" t="str">
        <f>VLOOKUP(I3401, '기본   '!$A:$B, 2, FALSE)</f>
        <v xml:space="preserve"> </v>
      </c>
      <c r="K3401" s="1" t="s">
        <v>16</v>
      </c>
      <c r="L3401" s="2" t="str">
        <f>VLOOKUP(K3401, '기본   '!$A:$B, 2, FALSE)</f>
        <v xml:space="preserve"> </v>
      </c>
      <c r="M3401" s="1" t="s">
        <v>16</v>
      </c>
    </row>
    <row r="3402" spans="1:13">
      <c r="A3402" s="8" t="s">
        <v>16</v>
      </c>
      <c r="B3402" s="17" t="str">
        <f>VLOOKUP(A3402, '기본   '!$A:$B, 2, FALSE)</f>
        <v xml:space="preserve"> </v>
      </c>
      <c r="C3402" s="1" t="s">
        <v>16</v>
      </c>
      <c r="D3402" s="2" t="str">
        <f>VLOOKUP(C3402, '기본   '!$A:$B, 2, FALSE)</f>
        <v xml:space="preserve"> </v>
      </c>
      <c r="E3402" s="1" t="s">
        <v>16</v>
      </c>
      <c r="F3402" s="2" t="str">
        <f>VLOOKUP(E3402, '기본   '!$A:$B, 2, FALSE)</f>
        <v xml:space="preserve"> </v>
      </c>
      <c r="G3402" s="1" t="s">
        <v>16</v>
      </c>
      <c r="H3402" s="2" t="str">
        <f>VLOOKUP(G3402, '기본   '!$A:$B, 2, FALSE)</f>
        <v xml:space="preserve"> </v>
      </c>
      <c r="I3402" s="1" t="s">
        <v>16</v>
      </c>
      <c r="J3402" s="2" t="str">
        <f>VLOOKUP(I3402, '기본   '!$A:$B, 2, FALSE)</f>
        <v xml:space="preserve"> </v>
      </c>
      <c r="K3402" s="1" t="s">
        <v>16</v>
      </c>
      <c r="L3402" s="2" t="str">
        <f>VLOOKUP(K3402, '기본   '!$A:$B, 2, FALSE)</f>
        <v xml:space="preserve"> </v>
      </c>
      <c r="M3402" s="1" t="s">
        <v>16</v>
      </c>
    </row>
    <row r="3403" spans="1:13">
      <c r="A3403" s="8" t="s">
        <v>16</v>
      </c>
      <c r="B3403" s="17" t="str">
        <f>VLOOKUP(A3403, '기본   '!$A:$B, 2, FALSE)</f>
        <v xml:space="preserve"> </v>
      </c>
      <c r="C3403" s="1" t="s">
        <v>16</v>
      </c>
      <c r="D3403" s="2" t="str">
        <f>VLOOKUP(C3403, '기본   '!$A:$B, 2, FALSE)</f>
        <v xml:space="preserve"> </v>
      </c>
      <c r="E3403" s="1" t="s">
        <v>16</v>
      </c>
      <c r="F3403" s="2" t="str">
        <f>VLOOKUP(E3403, '기본   '!$A:$B, 2, FALSE)</f>
        <v xml:space="preserve"> </v>
      </c>
      <c r="G3403" s="1" t="s">
        <v>16</v>
      </c>
      <c r="H3403" s="2" t="str">
        <f>VLOOKUP(G3403, '기본   '!$A:$B, 2, FALSE)</f>
        <v xml:space="preserve"> </v>
      </c>
      <c r="I3403" s="1" t="s">
        <v>16</v>
      </c>
      <c r="J3403" s="2" t="str">
        <f>VLOOKUP(I3403, '기본   '!$A:$B, 2, FALSE)</f>
        <v xml:space="preserve"> </v>
      </c>
      <c r="K3403" s="1" t="s">
        <v>16</v>
      </c>
      <c r="L3403" s="2" t="str">
        <f>VLOOKUP(K3403, '기본   '!$A:$B, 2, FALSE)</f>
        <v xml:space="preserve"> </v>
      </c>
      <c r="M3403" s="1" t="s">
        <v>16</v>
      </c>
    </row>
    <row r="3404" spans="1:13">
      <c r="A3404" s="8" t="s">
        <v>16</v>
      </c>
      <c r="B3404" s="17" t="str">
        <f>VLOOKUP(A3404, '기본   '!$A:$B, 2, FALSE)</f>
        <v xml:space="preserve"> </v>
      </c>
      <c r="C3404" s="1" t="s">
        <v>16</v>
      </c>
      <c r="D3404" s="2" t="str">
        <f>VLOOKUP(C3404, '기본   '!$A:$B, 2, FALSE)</f>
        <v xml:space="preserve"> </v>
      </c>
      <c r="E3404" s="1" t="s">
        <v>16</v>
      </c>
      <c r="F3404" s="2" t="str">
        <f>VLOOKUP(E3404, '기본   '!$A:$B, 2, FALSE)</f>
        <v xml:space="preserve"> </v>
      </c>
      <c r="G3404" s="1" t="s">
        <v>16</v>
      </c>
      <c r="H3404" s="2" t="str">
        <f>VLOOKUP(G3404, '기본   '!$A:$B, 2, FALSE)</f>
        <v xml:space="preserve"> </v>
      </c>
      <c r="I3404" s="1" t="s">
        <v>16</v>
      </c>
      <c r="J3404" s="2" t="str">
        <f>VLOOKUP(I3404, '기본   '!$A:$B, 2, FALSE)</f>
        <v xml:space="preserve"> </v>
      </c>
      <c r="K3404" s="1" t="s">
        <v>16</v>
      </c>
      <c r="L3404" s="2" t="str">
        <f>VLOOKUP(K3404, '기본   '!$A:$B, 2, FALSE)</f>
        <v xml:space="preserve"> </v>
      </c>
      <c r="M3404" s="1" t="s">
        <v>16</v>
      </c>
    </row>
    <row r="3405" spans="1:13">
      <c r="A3405" s="8" t="s">
        <v>16</v>
      </c>
      <c r="B3405" s="17" t="str">
        <f>VLOOKUP(A3405, '기본   '!$A:$B, 2, FALSE)</f>
        <v xml:space="preserve"> </v>
      </c>
      <c r="C3405" s="1" t="s">
        <v>16</v>
      </c>
      <c r="D3405" s="2" t="str">
        <f>VLOOKUP(C3405, '기본   '!$A:$B, 2, FALSE)</f>
        <v xml:space="preserve"> </v>
      </c>
      <c r="E3405" s="1" t="s">
        <v>16</v>
      </c>
      <c r="F3405" s="2" t="str">
        <f>VLOOKUP(E3405, '기본   '!$A:$B, 2, FALSE)</f>
        <v xml:space="preserve"> </v>
      </c>
      <c r="G3405" s="1" t="s">
        <v>16</v>
      </c>
      <c r="H3405" s="2" t="str">
        <f>VLOOKUP(G3405, '기본   '!$A:$B, 2, FALSE)</f>
        <v xml:space="preserve"> </v>
      </c>
      <c r="I3405" s="1" t="s">
        <v>16</v>
      </c>
      <c r="J3405" s="2" t="str">
        <f>VLOOKUP(I3405, '기본   '!$A:$B, 2, FALSE)</f>
        <v xml:space="preserve"> </v>
      </c>
      <c r="K3405" s="1" t="s">
        <v>16</v>
      </c>
      <c r="L3405" s="2" t="str">
        <f>VLOOKUP(K3405, '기본   '!$A:$B, 2, FALSE)</f>
        <v xml:space="preserve"> </v>
      </c>
      <c r="M3405" s="1" t="s">
        <v>16</v>
      </c>
    </row>
    <row r="3406" spans="1:13">
      <c r="A3406" s="8" t="s">
        <v>16</v>
      </c>
      <c r="B3406" s="17" t="str">
        <f>VLOOKUP(A3406, '기본   '!$A:$B, 2, FALSE)</f>
        <v xml:space="preserve"> </v>
      </c>
      <c r="C3406" s="1" t="s">
        <v>16</v>
      </c>
      <c r="D3406" s="2" t="str">
        <f>VLOOKUP(C3406, '기본   '!$A:$B, 2, FALSE)</f>
        <v xml:space="preserve"> </v>
      </c>
      <c r="E3406" s="1" t="s">
        <v>16</v>
      </c>
      <c r="F3406" s="2" t="str">
        <f>VLOOKUP(E3406, '기본   '!$A:$B, 2, FALSE)</f>
        <v xml:space="preserve"> </v>
      </c>
      <c r="G3406" s="1" t="s">
        <v>16</v>
      </c>
      <c r="H3406" s="2" t="str">
        <f>VLOOKUP(G3406, '기본   '!$A:$B, 2, FALSE)</f>
        <v xml:space="preserve"> </v>
      </c>
      <c r="I3406" s="1" t="s">
        <v>16</v>
      </c>
      <c r="J3406" s="2" t="str">
        <f>VLOOKUP(I3406, '기본   '!$A:$B, 2, FALSE)</f>
        <v xml:space="preserve"> </v>
      </c>
      <c r="K3406" s="1" t="s">
        <v>16</v>
      </c>
      <c r="L3406" s="2" t="str">
        <f>VLOOKUP(K3406, '기본   '!$A:$B, 2, FALSE)</f>
        <v xml:space="preserve"> </v>
      </c>
      <c r="M3406" s="1" t="s">
        <v>16</v>
      </c>
    </row>
    <row r="3407" spans="1:13">
      <c r="A3407" s="8" t="s">
        <v>16</v>
      </c>
      <c r="B3407" s="17" t="str">
        <f>VLOOKUP(A3407, '기본   '!$A:$B, 2, FALSE)</f>
        <v xml:space="preserve"> </v>
      </c>
      <c r="C3407" s="1" t="s">
        <v>16</v>
      </c>
      <c r="D3407" s="2" t="str">
        <f>VLOOKUP(C3407, '기본   '!$A:$B, 2, FALSE)</f>
        <v xml:space="preserve"> </v>
      </c>
      <c r="E3407" s="1" t="s">
        <v>16</v>
      </c>
      <c r="F3407" s="2" t="str">
        <f>VLOOKUP(E3407, '기본   '!$A:$B, 2, FALSE)</f>
        <v xml:space="preserve"> </v>
      </c>
      <c r="G3407" s="1" t="s">
        <v>16</v>
      </c>
      <c r="H3407" s="2" t="str">
        <f>VLOOKUP(G3407, '기본   '!$A:$B, 2, FALSE)</f>
        <v xml:space="preserve"> </v>
      </c>
      <c r="I3407" s="1" t="s">
        <v>16</v>
      </c>
      <c r="J3407" s="2" t="str">
        <f>VLOOKUP(I3407, '기본   '!$A:$B, 2, FALSE)</f>
        <v xml:space="preserve"> </v>
      </c>
      <c r="K3407" s="1" t="s">
        <v>16</v>
      </c>
      <c r="L3407" s="2" t="str">
        <f>VLOOKUP(K3407, '기본   '!$A:$B, 2, FALSE)</f>
        <v xml:space="preserve"> </v>
      </c>
      <c r="M3407" s="1" t="s">
        <v>16</v>
      </c>
    </row>
    <row r="3408" spans="1:13">
      <c r="A3408" s="8" t="s">
        <v>16</v>
      </c>
      <c r="B3408" s="17" t="str">
        <f>VLOOKUP(A3408, '기본   '!$A:$B, 2, FALSE)</f>
        <v xml:space="preserve"> </v>
      </c>
      <c r="C3408" s="1" t="s">
        <v>16</v>
      </c>
      <c r="D3408" s="2" t="str">
        <f>VLOOKUP(C3408, '기본   '!$A:$B, 2, FALSE)</f>
        <v xml:space="preserve"> </v>
      </c>
      <c r="E3408" s="1" t="s">
        <v>16</v>
      </c>
      <c r="F3408" s="2" t="str">
        <f>VLOOKUP(E3408, '기본   '!$A:$B, 2, FALSE)</f>
        <v xml:space="preserve"> </v>
      </c>
      <c r="G3408" s="1" t="s">
        <v>16</v>
      </c>
      <c r="H3408" s="2" t="str">
        <f>VLOOKUP(G3408, '기본   '!$A:$B, 2, FALSE)</f>
        <v xml:space="preserve"> </v>
      </c>
      <c r="I3408" s="1" t="s">
        <v>16</v>
      </c>
      <c r="J3408" s="2" t="str">
        <f>VLOOKUP(I3408, '기본   '!$A:$B, 2, FALSE)</f>
        <v xml:space="preserve"> </v>
      </c>
      <c r="K3408" s="1" t="s">
        <v>16</v>
      </c>
      <c r="L3408" s="2" t="str">
        <f>VLOOKUP(K3408, '기본   '!$A:$B, 2, FALSE)</f>
        <v xml:space="preserve"> </v>
      </c>
      <c r="M3408" s="1" t="s">
        <v>16</v>
      </c>
    </row>
    <row r="3409" spans="1:13">
      <c r="A3409" s="8" t="s">
        <v>16</v>
      </c>
      <c r="B3409" s="17" t="str">
        <f>VLOOKUP(A3409, '기본   '!$A:$B, 2, FALSE)</f>
        <v xml:space="preserve"> </v>
      </c>
      <c r="C3409" s="1" t="s">
        <v>16</v>
      </c>
      <c r="D3409" s="2" t="str">
        <f>VLOOKUP(C3409, '기본   '!$A:$B, 2, FALSE)</f>
        <v xml:space="preserve"> </v>
      </c>
      <c r="E3409" s="1" t="s">
        <v>16</v>
      </c>
      <c r="F3409" s="2" t="str">
        <f>VLOOKUP(E3409, '기본   '!$A:$B, 2, FALSE)</f>
        <v xml:space="preserve"> </v>
      </c>
      <c r="G3409" s="1" t="s">
        <v>16</v>
      </c>
      <c r="H3409" s="2" t="str">
        <f>VLOOKUP(G3409, '기본   '!$A:$B, 2, FALSE)</f>
        <v xml:space="preserve"> </v>
      </c>
      <c r="I3409" s="1" t="s">
        <v>16</v>
      </c>
      <c r="J3409" s="2" t="str">
        <f>VLOOKUP(I3409, '기본   '!$A:$B, 2, FALSE)</f>
        <v xml:space="preserve"> </v>
      </c>
      <c r="K3409" s="1" t="s">
        <v>16</v>
      </c>
      <c r="L3409" s="2" t="str">
        <f>VLOOKUP(K3409, '기본   '!$A:$B, 2, FALSE)</f>
        <v xml:space="preserve"> </v>
      </c>
      <c r="M3409" s="1" t="s">
        <v>16</v>
      </c>
    </row>
    <row r="3410" spans="1:13">
      <c r="A3410" s="8" t="s">
        <v>16</v>
      </c>
      <c r="B3410" s="17" t="str">
        <f>VLOOKUP(A3410, '기본   '!$A:$B, 2, FALSE)</f>
        <v xml:space="preserve"> </v>
      </c>
      <c r="C3410" s="1" t="s">
        <v>16</v>
      </c>
      <c r="D3410" s="2" t="str">
        <f>VLOOKUP(C3410, '기본   '!$A:$B, 2, FALSE)</f>
        <v xml:space="preserve"> </v>
      </c>
      <c r="E3410" s="1" t="s">
        <v>16</v>
      </c>
      <c r="F3410" s="2" t="str">
        <f>VLOOKUP(E3410, '기본   '!$A:$B, 2, FALSE)</f>
        <v xml:space="preserve"> </v>
      </c>
      <c r="G3410" s="1" t="s">
        <v>16</v>
      </c>
      <c r="H3410" s="2" t="str">
        <f>VLOOKUP(G3410, '기본   '!$A:$B, 2, FALSE)</f>
        <v xml:space="preserve"> </v>
      </c>
      <c r="I3410" s="1" t="s">
        <v>16</v>
      </c>
      <c r="J3410" s="2" t="str">
        <f>VLOOKUP(I3410, '기본   '!$A:$B, 2, FALSE)</f>
        <v xml:space="preserve"> </v>
      </c>
      <c r="K3410" s="1" t="s">
        <v>16</v>
      </c>
      <c r="L3410" s="2" t="str">
        <f>VLOOKUP(K3410, '기본   '!$A:$B, 2, FALSE)</f>
        <v xml:space="preserve"> </v>
      </c>
      <c r="M3410" s="1" t="s">
        <v>16</v>
      </c>
    </row>
    <row r="3411" spans="1:13">
      <c r="A3411" s="8" t="s">
        <v>16</v>
      </c>
      <c r="B3411" s="17" t="str">
        <f>VLOOKUP(A3411, '기본   '!$A:$B, 2, FALSE)</f>
        <v xml:space="preserve"> </v>
      </c>
      <c r="C3411" s="1" t="s">
        <v>16</v>
      </c>
      <c r="D3411" s="2" t="str">
        <f>VLOOKUP(C3411, '기본   '!$A:$B, 2, FALSE)</f>
        <v xml:space="preserve"> </v>
      </c>
      <c r="E3411" s="1" t="s">
        <v>16</v>
      </c>
      <c r="F3411" s="2" t="str">
        <f>VLOOKUP(E3411, '기본   '!$A:$B, 2, FALSE)</f>
        <v xml:space="preserve"> </v>
      </c>
      <c r="G3411" s="1" t="s">
        <v>16</v>
      </c>
      <c r="H3411" s="2" t="str">
        <f>VLOOKUP(G3411, '기본   '!$A:$B, 2, FALSE)</f>
        <v xml:space="preserve"> </v>
      </c>
      <c r="I3411" s="1" t="s">
        <v>16</v>
      </c>
      <c r="J3411" s="2" t="str">
        <f>VLOOKUP(I3411, '기본   '!$A:$B, 2, FALSE)</f>
        <v xml:space="preserve"> </v>
      </c>
      <c r="K3411" s="1" t="s">
        <v>16</v>
      </c>
      <c r="L3411" s="2" t="str">
        <f>VLOOKUP(K3411, '기본   '!$A:$B, 2, FALSE)</f>
        <v xml:space="preserve"> </v>
      </c>
      <c r="M3411" s="1" t="s">
        <v>16</v>
      </c>
    </row>
    <row r="3412" spans="1:13">
      <c r="A3412" s="8" t="s">
        <v>16</v>
      </c>
      <c r="B3412" s="17" t="str">
        <f>VLOOKUP(A3412, '기본   '!$A:$B, 2, FALSE)</f>
        <v xml:space="preserve"> </v>
      </c>
      <c r="C3412" s="1" t="s">
        <v>16</v>
      </c>
      <c r="D3412" s="2" t="str">
        <f>VLOOKUP(C3412, '기본   '!$A:$B, 2, FALSE)</f>
        <v xml:space="preserve"> </v>
      </c>
      <c r="E3412" s="1" t="s">
        <v>16</v>
      </c>
      <c r="F3412" s="2" t="str">
        <f>VLOOKUP(E3412, '기본   '!$A:$B, 2, FALSE)</f>
        <v xml:space="preserve"> </v>
      </c>
      <c r="G3412" s="1" t="s">
        <v>16</v>
      </c>
      <c r="H3412" s="2" t="str">
        <f>VLOOKUP(G3412, '기본   '!$A:$B, 2, FALSE)</f>
        <v xml:space="preserve"> </v>
      </c>
      <c r="I3412" s="1" t="s">
        <v>16</v>
      </c>
      <c r="J3412" s="2" t="str">
        <f>VLOOKUP(I3412, '기본   '!$A:$B, 2, FALSE)</f>
        <v xml:space="preserve"> </v>
      </c>
      <c r="K3412" s="1" t="s">
        <v>16</v>
      </c>
      <c r="L3412" s="2" t="str">
        <f>VLOOKUP(K3412, '기본   '!$A:$B, 2, FALSE)</f>
        <v xml:space="preserve"> </v>
      </c>
      <c r="M3412" s="1" t="s">
        <v>16</v>
      </c>
    </row>
    <row r="3413" spans="1:13">
      <c r="A3413" s="8" t="s">
        <v>16</v>
      </c>
      <c r="B3413" s="17" t="str">
        <f>VLOOKUP(A3413, '기본   '!$A:$B, 2, FALSE)</f>
        <v xml:space="preserve"> </v>
      </c>
      <c r="C3413" s="1" t="s">
        <v>16</v>
      </c>
      <c r="D3413" s="2" t="str">
        <f>VLOOKUP(C3413, '기본   '!$A:$B, 2, FALSE)</f>
        <v xml:space="preserve"> </v>
      </c>
      <c r="E3413" s="1" t="s">
        <v>16</v>
      </c>
      <c r="F3413" s="2" t="str">
        <f>VLOOKUP(E3413, '기본   '!$A:$B, 2, FALSE)</f>
        <v xml:space="preserve"> </v>
      </c>
      <c r="G3413" s="1" t="s">
        <v>16</v>
      </c>
      <c r="H3413" s="2" t="str">
        <f>VLOOKUP(G3413, '기본   '!$A:$B, 2, FALSE)</f>
        <v xml:space="preserve"> </v>
      </c>
      <c r="I3413" s="1" t="s">
        <v>16</v>
      </c>
      <c r="J3413" s="2" t="str">
        <f>VLOOKUP(I3413, '기본   '!$A:$B, 2, FALSE)</f>
        <v xml:space="preserve"> </v>
      </c>
      <c r="K3413" s="1" t="s">
        <v>16</v>
      </c>
      <c r="L3413" s="2" t="str">
        <f>VLOOKUP(K3413, '기본   '!$A:$B, 2, FALSE)</f>
        <v xml:space="preserve"> </v>
      </c>
      <c r="M3413" s="1" t="s">
        <v>16</v>
      </c>
    </row>
    <row r="3414" spans="1:13">
      <c r="A3414" s="8" t="s">
        <v>16</v>
      </c>
      <c r="B3414" s="17" t="str">
        <f>VLOOKUP(A3414, '기본   '!$A:$B, 2, FALSE)</f>
        <v xml:space="preserve"> </v>
      </c>
      <c r="C3414" s="1" t="s">
        <v>16</v>
      </c>
      <c r="D3414" s="2" t="str">
        <f>VLOOKUP(C3414, '기본   '!$A:$B, 2, FALSE)</f>
        <v xml:space="preserve"> </v>
      </c>
      <c r="E3414" s="1" t="s">
        <v>16</v>
      </c>
      <c r="F3414" s="2" t="str">
        <f>VLOOKUP(E3414, '기본   '!$A:$B, 2, FALSE)</f>
        <v xml:space="preserve"> </v>
      </c>
      <c r="G3414" s="1" t="s">
        <v>16</v>
      </c>
      <c r="H3414" s="2" t="str">
        <f>VLOOKUP(G3414, '기본   '!$A:$B, 2, FALSE)</f>
        <v xml:space="preserve"> </v>
      </c>
      <c r="I3414" s="1" t="s">
        <v>16</v>
      </c>
      <c r="J3414" s="2" t="str">
        <f>VLOOKUP(I3414, '기본   '!$A:$B, 2, FALSE)</f>
        <v xml:space="preserve"> </v>
      </c>
      <c r="K3414" s="1" t="s">
        <v>16</v>
      </c>
      <c r="L3414" s="2" t="str">
        <f>VLOOKUP(K3414, '기본   '!$A:$B, 2, FALSE)</f>
        <v xml:space="preserve"> </v>
      </c>
      <c r="M3414" s="1" t="s">
        <v>16</v>
      </c>
    </row>
    <row r="3415" spans="1:13">
      <c r="A3415" s="8" t="s">
        <v>16</v>
      </c>
      <c r="B3415" s="17" t="str">
        <f>VLOOKUP(A3415, '기본   '!$A:$B, 2, FALSE)</f>
        <v xml:space="preserve"> </v>
      </c>
      <c r="C3415" s="1" t="s">
        <v>16</v>
      </c>
      <c r="D3415" s="2" t="str">
        <f>VLOOKUP(C3415, '기본   '!$A:$B, 2, FALSE)</f>
        <v xml:space="preserve"> </v>
      </c>
      <c r="E3415" s="1" t="s">
        <v>16</v>
      </c>
      <c r="F3415" s="2" t="str">
        <f>VLOOKUP(E3415, '기본   '!$A:$B, 2, FALSE)</f>
        <v xml:space="preserve"> </v>
      </c>
      <c r="G3415" s="1" t="s">
        <v>16</v>
      </c>
      <c r="H3415" s="2" t="str">
        <f>VLOOKUP(G3415, '기본   '!$A:$B, 2, FALSE)</f>
        <v xml:space="preserve"> </v>
      </c>
      <c r="I3415" s="1" t="s">
        <v>16</v>
      </c>
      <c r="J3415" s="2" t="str">
        <f>VLOOKUP(I3415, '기본   '!$A:$B, 2, FALSE)</f>
        <v xml:space="preserve"> </v>
      </c>
      <c r="K3415" s="1" t="s">
        <v>16</v>
      </c>
      <c r="L3415" s="2" t="str">
        <f>VLOOKUP(K3415, '기본   '!$A:$B, 2, FALSE)</f>
        <v xml:space="preserve"> </v>
      </c>
      <c r="M3415" s="1" t="s">
        <v>16</v>
      </c>
    </row>
    <row r="3416" spans="1:13">
      <c r="A3416" s="8" t="s">
        <v>16</v>
      </c>
      <c r="B3416" s="17" t="str">
        <f>VLOOKUP(A3416, '기본   '!$A:$B, 2, FALSE)</f>
        <v xml:space="preserve"> </v>
      </c>
      <c r="C3416" s="1" t="s">
        <v>16</v>
      </c>
      <c r="D3416" s="2" t="str">
        <f>VLOOKUP(C3416, '기본   '!$A:$B, 2, FALSE)</f>
        <v xml:space="preserve"> </v>
      </c>
      <c r="E3416" s="1" t="s">
        <v>16</v>
      </c>
      <c r="F3416" s="2" t="str">
        <f>VLOOKUP(E3416, '기본   '!$A:$B, 2, FALSE)</f>
        <v xml:space="preserve"> </v>
      </c>
      <c r="G3416" s="1" t="s">
        <v>16</v>
      </c>
      <c r="H3416" s="2" t="str">
        <f>VLOOKUP(G3416, '기본   '!$A:$B, 2, FALSE)</f>
        <v xml:space="preserve"> </v>
      </c>
      <c r="I3416" s="1" t="s">
        <v>16</v>
      </c>
      <c r="J3416" s="2" t="str">
        <f>VLOOKUP(I3416, '기본   '!$A:$B, 2, FALSE)</f>
        <v xml:space="preserve"> </v>
      </c>
      <c r="K3416" s="1" t="s">
        <v>16</v>
      </c>
      <c r="L3416" s="2" t="str">
        <f>VLOOKUP(K3416, '기본   '!$A:$B, 2, FALSE)</f>
        <v xml:space="preserve"> </v>
      </c>
      <c r="M3416" s="1" t="s">
        <v>16</v>
      </c>
    </row>
    <row r="3417" spans="1:13">
      <c r="A3417" s="8" t="s">
        <v>16</v>
      </c>
      <c r="B3417" s="17" t="str">
        <f>VLOOKUP(A3417, '기본   '!$A:$B, 2, FALSE)</f>
        <v xml:space="preserve"> </v>
      </c>
      <c r="C3417" s="1" t="s">
        <v>16</v>
      </c>
      <c r="D3417" s="2" t="str">
        <f>VLOOKUP(C3417, '기본   '!$A:$B, 2, FALSE)</f>
        <v xml:space="preserve"> </v>
      </c>
      <c r="E3417" s="1" t="s">
        <v>16</v>
      </c>
      <c r="F3417" s="2" t="str">
        <f>VLOOKUP(E3417, '기본   '!$A:$B, 2, FALSE)</f>
        <v xml:space="preserve"> </v>
      </c>
      <c r="G3417" s="1" t="s">
        <v>16</v>
      </c>
      <c r="H3417" s="2" t="str">
        <f>VLOOKUP(G3417, '기본   '!$A:$B, 2, FALSE)</f>
        <v xml:space="preserve"> </v>
      </c>
      <c r="I3417" s="1" t="s">
        <v>16</v>
      </c>
      <c r="J3417" s="2" t="str">
        <f>VLOOKUP(I3417, '기본   '!$A:$B, 2, FALSE)</f>
        <v xml:space="preserve"> </v>
      </c>
      <c r="K3417" s="1" t="s">
        <v>16</v>
      </c>
      <c r="L3417" s="2" t="str">
        <f>VLOOKUP(K3417, '기본   '!$A:$B, 2, FALSE)</f>
        <v xml:space="preserve"> </v>
      </c>
      <c r="M3417" s="1" t="s">
        <v>16</v>
      </c>
    </row>
    <row r="3418" spans="1:13">
      <c r="A3418" s="8" t="s">
        <v>16</v>
      </c>
      <c r="B3418" s="17" t="str">
        <f>VLOOKUP(A3418, '기본   '!$A:$B, 2, FALSE)</f>
        <v xml:space="preserve"> </v>
      </c>
      <c r="C3418" s="1" t="s">
        <v>16</v>
      </c>
      <c r="D3418" s="2" t="str">
        <f>VLOOKUP(C3418, '기본   '!$A:$B, 2, FALSE)</f>
        <v xml:space="preserve"> </v>
      </c>
      <c r="E3418" s="1" t="s">
        <v>16</v>
      </c>
      <c r="F3418" s="2" t="str">
        <f>VLOOKUP(E3418, '기본   '!$A:$B, 2, FALSE)</f>
        <v xml:space="preserve"> </v>
      </c>
      <c r="G3418" s="1" t="s">
        <v>16</v>
      </c>
      <c r="H3418" s="2" t="str">
        <f>VLOOKUP(G3418, '기본   '!$A:$B, 2, FALSE)</f>
        <v xml:space="preserve"> </v>
      </c>
      <c r="I3418" s="1" t="s">
        <v>16</v>
      </c>
      <c r="J3418" s="2" t="str">
        <f>VLOOKUP(I3418, '기본   '!$A:$B, 2, FALSE)</f>
        <v xml:space="preserve"> </v>
      </c>
      <c r="K3418" s="1" t="s">
        <v>16</v>
      </c>
      <c r="L3418" s="2" t="str">
        <f>VLOOKUP(K3418, '기본   '!$A:$B, 2, FALSE)</f>
        <v xml:space="preserve"> </v>
      </c>
      <c r="M3418" s="1" t="s">
        <v>16</v>
      </c>
    </row>
    <row r="3419" spans="1:13">
      <c r="A3419" s="8" t="s">
        <v>16</v>
      </c>
      <c r="B3419" s="17" t="str">
        <f>VLOOKUP(A3419, '기본   '!$A:$B, 2, FALSE)</f>
        <v xml:space="preserve"> </v>
      </c>
      <c r="C3419" s="1" t="s">
        <v>16</v>
      </c>
      <c r="D3419" s="2" t="str">
        <f>VLOOKUP(C3419, '기본   '!$A:$B, 2, FALSE)</f>
        <v xml:space="preserve"> </v>
      </c>
      <c r="E3419" s="1" t="s">
        <v>16</v>
      </c>
      <c r="F3419" s="2" t="str">
        <f>VLOOKUP(E3419, '기본   '!$A:$B, 2, FALSE)</f>
        <v xml:space="preserve"> </v>
      </c>
      <c r="G3419" s="1" t="s">
        <v>16</v>
      </c>
      <c r="H3419" s="2" t="str">
        <f>VLOOKUP(G3419, '기본   '!$A:$B, 2, FALSE)</f>
        <v xml:space="preserve"> </v>
      </c>
      <c r="I3419" s="1" t="s">
        <v>16</v>
      </c>
      <c r="J3419" s="2" t="str">
        <f>VLOOKUP(I3419, '기본   '!$A:$B, 2, FALSE)</f>
        <v xml:space="preserve"> </v>
      </c>
      <c r="K3419" s="1" t="s">
        <v>16</v>
      </c>
      <c r="L3419" s="2" t="str">
        <f>VLOOKUP(K3419, '기본   '!$A:$B, 2, FALSE)</f>
        <v xml:space="preserve"> </v>
      </c>
      <c r="M3419" s="1" t="s">
        <v>16</v>
      </c>
    </row>
    <row r="3420" spans="1:13">
      <c r="A3420" s="8" t="s">
        <v>16</v>
      </c>
      <c r="B3420" s="17" t="str">
        <f>VLOOKUP(A3420, '기본   '!$A:$B, 2, FALSE)</f>
        <v xml:space="preserve"> </v>
      </c>
      <c r="C3420" s="1" t="s">
        <v>16</v>
      </c>
      <c r="D3420" s="2" t="str">
        <f>VLOOKUP(C3420, '기본   '!$A:$B, 2, FALSE)</f>
        <v xml:space="preserve"> </v>
      </c>
      <c r="E3420" s="1" t="s">
        <v>16</v>
      </c>
      <c r="F3420" s="2" t="str">
        <f>VLOOKUP(E3420, '기본   '!$A:$B, 2, FALSE)</f>
        <v xml:space="preserve"> </v>
      </c>
      <c r="G3420" s="1" t="s">
        <v>16</v>
      </c>
      <c r="H3420" s="2" t="str">
        <f>VLOOKUP(G3420, '기본   '!$A:$B, 2, FALSE)</f>
        <v xml:space="preserve"> </v>
      </c>
      <c r="I3420" s="1" t="s">
        <v>16</v>
      </c>
      <c r="J3420" s="2" t="str">
        <f>VLOOKUP(I3420, '기본   '!$A:$B, 2, FALSE)</f>
        <v xml:space="preserve"> </v>
      </c>
      <c r="K3420" s="1" t="s">
        <v>16</v>
      </c>
      <c r="L3420" s="2" t="str">
        <f>VLOOKUP(K3420, '기본   '!$A:$B, 2, FALSE)</f>
        <v xml:space="preserve"> </v>
      </c>
      <c r="M3420" s="1" t="s">
        <v>16</v>
      </c>
    </row>
    <row r="3421" spans="1:13">
      <c r="A3421" s="8" t="s">
        <v>16</v>
      </c>
      <c r="B3421" s="17" t="str">
        <f>VLOOKUP(A3421, '기본   '!$A:$B, 2, FALSE)</f>
        <v xml:space="preserve"> </v>
      </c>
      <c r="C3421" s="1" t="s">
        <v>16</v>
      </c>
      <c r="D3421" s="2" t="str">
        <f>VLOOKUP(C3421, '기본   '!$A:$B, 2, FALSE)</f>
        <v xml:space="preserve"> </v>
      </c>
      <c r="E3421" s="1" t="s">
        <v>16</v>
      </c>
      <c r="F3421" s="2" t="str">
        <f>VLOOKUP(E3421, '기본   '!$A:$B, 2, FALSE)</f>
        <v xml:space="preserve"> </v>
      </c>
      <c r="G3421" s="1" t="s">
        <v>16</v>
      </c>
      <c r="H3421" s="2" t="str">
        <f>VLOOKUP(G3421, '기본   '!$A:$B, 2, FALSE)</f>
        <v xml:space="preserve"> </v>
      </c>
      <c r="I3421" s="1" t="s">
        <v>16</v>
      </c>
      <c r="J3421" s="2" t="str">
        <f>VLOOKUP(I3421, '기본   '!$A:$B, 2, FALSE)</f>
        <v xml:space="preserve"> </v>
      </c>
      <c r="K3421" s="1" t="s">
        <v>16</v>
      </c>
      <c r="L3421" s="2" t="str">
        <f>VLOOKUP(K3421, '기본   '!$A:$B, 2, FALSE)</f>
        <v xml:space="preserve"> </v>
      </c>
      <c r="M3421" s="1" t="s">
        <v>16</v>
      </c>
    </row>
    <row r="3422" spans="1:13">
      <c r="A3422" s="8" t="s">
        <v>16</v>
      </c>
      <c r="B3422" s="17" t="str">
        <f>VLOOKUP(A3422, '기본   '!$A:$B, 2, FALSE)</f>
        <v xml:space="preserve"> </v>
      </c>
      <c r="C3422" s="1" t="s">
        <v>16</v>
      </c>
      <c r="D3422" s="2" t="str">
        <f>VLOOKUP(C3422, '기본   '!$A:$B, 2, FALSE)</f>
        <v xml:space="preserve"> </v>
      </c>
      <c r="E3422" s="1" t="s">
        <v>16</v>
      </c>
      <c r="F3422" s="2" t="str">
        <f>VLOOKUP(E3422, '기본   '!$A:$B, 2, FALSE)</f>
        <v xml:space="preserve"> </v>
      </c>
      <c r="G3422" s="1" t="s">
        <v>16</v>
      </c>
      <c r="H3422" s="2" t="str">
        <f>VLOOKUP(G3422, '기본   '!$A:$B, 2, FALSE)</f>
        <v xml:space="preserve"> </v>
      </c>
      <c r="I3422" s="1" t="s">
        <v>16</v>
      </c>
      <c r="J3422" s="2" t="str">
        <f>VLOOKUP(I3422, '기본   '!$A:$B, 2, FALSE)</f>
        <v xml:space="preserve"> </v>
      </c>
      <c r="K3422" s="1" t="s">
        <v>16</v>
      </c>
      <c r="L3422" s="2" t="str">
        <f>VLOOKUP(K3422, '기본   '!$A:$B, 2, FALSE)</f>
        <v xml:space="preserve"> </v>
      </c>
      <c r="M3422" s="1" t="s">
        <v>16</v>
      </c>
    </row>
    <row r="3423" spans="1:13">
      <c r="A3423" s="8" t="s">
        <v>16</v>
      </c>
      <c r="B3423" s="17" t="str">
        <f>VLOOKUP(A3423, '기본   '!$A:$B, 2, FALSE)</f>
        <v xml:space="preserve"> </v>
      </c>
      <c r="C3423" s="1" t="s">
        <v>16</v>
      </c>
      <c r="D3423" s="2" t="str">
        <f>VLOOKUP(C3423, '기본   '!$A:$B, 2, FALSE)</f>
        <v xml:space="preserve"> </v>
      </c>
      <c r="E3423" s="1" t="s">
        <v>16</v>
      </c>
      <c r="F3423" s="2" t="str">
        <f>VLOOKUP(E3423, '기본   '!$A:$B, 2, FALSE)</f>
        <v xml:space="preserve"> </v>
      </c>
      <c r="G3423" s="1" t="s">
        <v>16</v>
      </c>
      <c r="H3423" s="2" t="str">
        <f>VLOOKUP(G3423, '기본   '!$A:$B, 2, FALSE)</f>
        <v xml:space="preserve"> </v>
      </c>
      <c r="I3423" s="1" t="s">
        <v>16</v>
      </c>
      <c r="J3423" s="2" t="str">
        <f>VLOOKUP(I3423, '기본   '!$A:$B, 2, FALSE)</f>
        <v xml:space="preserve"> </v>
      </c>
      <c r="K3423" s="1" t="s">
        <v>16</v>
      </c>
      <c r="L3423" s="2" t="str">
        <f>VLOOKUP(K3423, '기본   '!$A:$B, 2, FALSE)</f>
        <v xml:space="preserve"> </v>
      </c>
      <c r="M3423" s="1" t="s">
        <v>16</v>
      </c>
    </row>
    <row r="3424" spans="1:13">
      <c r="A3424" s="8" t="s">
        <v>16</v>
      </c>
      <c r="B3424" s="17" t="str">
        <f>VLOOKUP(A3424, '기본   '!$A:$B, 2, FALSE)</f>
        <v xml:space="preserve"> </v>
      </c>
      <c r="C3424" s="1" t="s">
        <v>16</v>
      </c>
      <c r="D3424" s="2" t="str">
        <f>VLOOKUP(C3424, '기본   '!$A:$B, 2, FALSE)</f>
        <v xml:space="preserve"> </v>
      </c>
      <c r="E3424" s="1" t="s">
        <v>16</v>
      </c>
      <c r="F3424" s="2" t="str">
        <f>VLOOKUP(E3424, '기본   '!$A:$B, 2, FALSE)</f>
        <v xml:space="preserve"> </v>
      </c>
      <c r="G3424" s="1" t="s">
        <v>16</v>
      </c>
      <c r="H3424" s="2" t="str">
        <f>VLOOKUP(G3424, '기본   '!$A:$B, 2, FALSE)</f>
        <v xml:space="preserve"> </v>
      </c>
      <c r="I3424" s="1" t="s">
        <v>16</v>
      </c>
      <c r="J3424" s="2" t="str">
        <f>VLOOKUP(I3424, '기본   '!$A:$B, 2, FALSE)</f>
        <v xml:space="preserve"> </v>
      </c>
      <c r="K3424" s="1" t="s">
        <v>16</v>
      </c>
      <c r="L3424" s="2" t="str">
        <f>VLOOKUP(K3424, '기본   '!$A:$B, 2, FALSE)</f>
        <v xml:space="preserve"> </v>
      </c>
      <c r="M3424" s="1" t="s">
        <v>16</v>
      </c>
    </row>
    <row r="3425" spans="1:13">
      <c r="A3425" s="8" t="s">
        <v>16</v>
      </c>
      <c r="B3425" s="17" t="str">
        <f>VLOOKUP(A3425, '기본   '!$A:$B, 2, FALSE)</f>
        <v xml:space="preserve"> </v>
      </c>
      <c r="C3425" s="1" t="s">
        <v>16</v>
      </c>
      <c r="D3425" s="2" t="str">
        <f>VLOOKUP(C3425, '기본   '!$A:$B, 2, FALSE)</f>
        <v xml:space="preserve"> </v>
      </c>
      <c r="E3425" s="1" t="s">
        <v>16</v>
      </c>
      <c r="F3425" s="2" t="str">
        <f>VLOOKUP(E3425, '기본   '!$A:$B, 2, FALSE)</f>
        <v xml:space="preserve"> </v>
      </c>
      <c r="G3425" s="1" t="s">
        <v>16</v>
      </c>
      <c r="H3425" s="2" t="str">
        <f>VLOOKUP(G3425, '기본   '!$A:$B, 2, FALSE)</f>
        <v xml:space="preserve"> </v>
      </c>
      <c r="I3425" s="1" t="s">
        <v>16</v>
      </c>
      <c r="J3425" s="2" t="str">
        <f>VLOOKUP(I3425, '기본   '!$A:$B, 2, FALSE)</f>
        <v xml:space="preserve"> </v>
      </c>
      <c r="K3425" s="1" t="s">
        <v>16</v>
      </c>
      <c r="L3425" s="2" t="str">
        <f>VLOOKUP(K3425, '기본   '!$A:$B, 2, FALSE)</f>
        <v xml:space="preserve"> </v>
      </c>
      <c r="M3425" s="1" t="s">
        <v>16</v>
      </c>
    </row>
    <row r="3426" spans="1:13">
      <c r="A3426" s="8" t="s">
        <v>16</v>
      </c>
      <c r="B3426" s="17" t="str">
        <f>VLOOKUP(A3426, '기본   '!$A:$B, 2, FALSE)</f>
        <v xml:space="preserve"> </v>
      </c>
      <c r="C3426" s="1" t="s">
        <v>16</v>
      </c>
      <c r="D3426" s="2" t="str">
        <f>VLOOKUP(C3426, '기본   '!$A:$B, 2, FALSE)</f>
        <v xml:space="preserve"> </v>
      </c>
      <c r="E3426" s="1" t="s">
        <v>16</v>
      </c>
      <c r="F3426" s="2" t="str">
        <f>VLOOKUP(E3426, '기본   '!$A:$B, 2, FALSE)</f>
        <v xml:space="preserve"> </v>
      </c>
      <c r="G3426" s="1" t="s">
        <v>16</v>
      </c>
      <c r="H3426" s="2" t="str">
        <f>VLOOKUP(G3426, '기본   '!$A:$B, 2, FALSE)</f>
        <v xml:space="preserve"> </v>
      </c>
      <c r="I3426" s="1" t="s">
        <v>16</v>
      </c>
      <c r="J3426" s="2" t="str">
        <f>VLOOKUP(I3426, '기본   '!$A:$B, 2, FALSE)</f>
        <v xml:space="preserve"> </v>
      </c>
      <c r="K3426" s="1" t="s">
        <v>16</v>
      </c>
      <c r="L3426" s="2" t="str">
        <f>VLOOKUP(K3426, '기본   '!$A:$B, 2, FALSE)</f>
        <v xml:space="preserve"> </v>
      </c>
      <c r="M3426" s="1" t="s">
        <v>16</v>
      </c>
    </row>
    <row r="3427" spans="1:13">
      <c r="A3427" s="8" t="s">
        <v>16</v>
      </c>
      <c r="B3427" s="17" t="str">
        <f>VLOOKUP(A3427, '기본   '!$A:$B, 2, FALSE)</f>
        <v xml:space="preserve"> </v>
      </c>
      <c r="C3427" s="1" t="s">
        <v>16</v>
      </c>
      <c r="D3427" s="2" t="str">
        <f>VLOOKUP(C3427, '기본   '!$A:$B, 2, FALSE)</f>
        <v xml:space="preserve"> </v>
      </c>
      <c r="E3427" s="1" t="s">
        <v>16</v>
      </c>
      <c r="F3427" s="2" t="str">
        <f>VLOOKUP(E3427, '기본   '!$A:$B, 2, FALSE)</f>
        <v xml:space="preserve"> </v>
      </c>
      <c r="G3427" s="1" t="s">
        <v>16</v>
      </c>
      <c r="H3427" s="2" t="str">
        <f>VLOOKUP(G3427, '기본   '!$A:$B, 2, FALSE)</f>
        <v xml:space="preserve"> </v>
      </c>
      <c r="I3427" s="1" t="s">
        <v>16</v>
      </c>
      <c r="J3427" s="2" t="str">
        <f>VLOOKUP(I3427, '기본   '!$A:$B, 2, FALSE)</f>
        <v xml:space="preserve"> </v>
      </c>
      <c r="K3427" s="1" t="s">
        <v>16</v>
      </c>
      <c r="L3427" s="2" t="str">
        <f>VLOOKUP(K3427, '기본   '!$A:$B, 2, FALSE)</f>
        <v xml:space="preserve"> </v>
      </c>
      <c r="M3427" s="1" t="s">
        <v>16</v>
      </c>
    </row>
    <row r="3428" spans="1:13">
      <c r="A3428" s="8" t="s">
        <v>16</v>
      </c>
      <c r="B3428" s="17" t="str">
        <f>VLOOKUP(A3428, '기본   '!$A:$B, 2, FALSE)</f>
        <v xml:space="preserve"> </v>
      </c>
      <c r="C3428" s="1" t="s">
        <v>16</v>
      </c>
      <c r="D3428" s="2" t="str">
        <f>VLOOKUP(C3428, '기본   '!$A:$B, 2, FALSE)</f>
        <v xml:space="preserve"> </v>
      </c>
      <c r="E3428" s="1" t="s">
        <v>16</v>
      </c>
      <c r="F3428" s="2" t="str">
        <f>VLOOKUP(E3428, '기본   '!$A:$B, 2, FALSE)</f>
        <v xml:space="preserve"> </v>
      </c>
      <c r="G3428" s="1" t="s">
        <v>16</v>
      </c>
      <c r="H3428" s="2" t="str">
        <f>VLOOKUP(G3428, '기본   '!$A:$B, 2, FALSE)</f>
        <v xml:space="preserve"> </v>
      </c>
      <c r="I3428" s="1" t="s">
        <v>16</v>
      </c>
      <c r="J3428" s="2" t="str">
        <f>VLOOKUP(I3428, '기본   '!$A:$B, 2, FALSE)</f>
        <v xml:space="preserve"> </v>
      </c>
      <c r="K3428" s="1" t="s">
        <v>16</v>
      </c>
      <c r="L3428" s="2" t="str">
        <f>VLOOKUP(K3428, '기본   '!$A:$B, 2, FALSE)</f>
        <v xml:space="preserve"> </v>
      </c>
      <c r="M3428" s="1" t="s">
        <v>16</v>
      </c>
    </row>
    <row r="3429" spans="1:13">
      <c r="A3429" s="8" t="s">
        <v>16</v>
      </c>
      <c r="B3429" s="17" t="str">
        <f>VLOOKUP(A3429, '기본   '!$A:$B, 2, FALSE)</f>
        <v xml:space="preserve"> </v>
      </c>
      <c r="C3429" s="1" t="s">
        <v>16</v>
      </c>
      <c r="D3429" s="2" t="str">
        <f>VLOOKUP(C3429, '기본   '!$A:$B, 2, FALSE)</f>
        <v xml:space="preserve"> </v>
      </c>
      <c r="E3429" s="1" t="s">
        <v>16</v>
      </c>
      <c r="F3429" s="2" t="str">
        <f>VLOOKUP(E3429, '기본   '!$A:$B, 2, FALSE)</f>
        <v xml:space="preserve"> </v>
      </c>
      <c r="G3429" s="1" t="s">
        <v>16</v>
      </c>
      <c r="H3429" s="2" t="str">
        <f>VLOOKUP(G3429, '기본   '!$A:$B, 2, FALSE)</f>
        <v xml:space="preserve"> </v>
      </c>
      <c r="I3429" s="1" t="s">
        <v>16</v>
      </c>
      <c r="J3429" s="2" t="str">
        <f>VLOOKUP(I3429, '기본   '!$A:$B, 2, FALSE)</f>
        <v xml:space="preserve"> </v>
      </c>
      <c r="K3429" s="1" t="s">
        <v>16</v>
      </c>
      <c r="L3429" s="2" t="str">
        <f>VLOOKUP(K3429, '기본   '!$A:$B, 2, FALSE)</f>
        <v xml:space="preserve"> </v>
      </c>
      <c r="M3429" s="1" t="s">
        <v>16</v>
      </c>
    </row>
    <row r="3430" spans="1:13">
      <c r="A3430" s="8" t="s">
        <v>16</v>
      </c>
      <c r="B3430" s="17" t="str">
        <f>VLOOKUP(A3430, '기본   '!$A:$B, 2, FALSE)</f>
        <v xml:space="preserve"> </v>
      </c>
      <c r="C3430" s="1" t="s">
        <v>16</v>
      </c>
      <c r="D3430" s="2" t="str">
        <f>VLOOKUP(C3430, '기본   '!$A:$B, 2, FALSE)</f>
        <v xml:space="preserve"> </v>
      </c>
      <c r="E3430" s="1" t="s">
        <v>16</v>
      </c>
      <c r="F3430" s="2" t="str">
        <f>VLOOKUP(E3430, '기본   '!$A:$B, 2, FALSE)</f>
        <v xml:space="preserve"> </v>
      </c>
      <c r="G3430" s="1" t="s">
        <v>16</v>
      </c>
      <c r="H3430" s="2" t="str">
        <f>VLOOKUP(G3430, '기본   '!$A:$B, 2, FALSE)</f>
        <v xml:space="preserve"> </v>
      </c>
      <c r="I3430" s="1" t="s">
        <v>16</v>
      </c>
      <c r="J3430" s="2" t="str">
        <f>VLOOKUP(I3430, '기본   '!$A:$B, 2, FALSE)</f>
        <v xml:space="preserve"> </v>
      </c>
      <c r="K3430" s="1" t="s">
        <v>16</v>
      </c>
      <c r="L3430" s="2" t="str">
        <f>VLOOKUP(K3430, '기본   '!$A:$B, 2, FALSE)</f>
        <v xml:space="preserve"> </v>
      </c>
      <c r="M3430" s="1" t="s">
        <v>16</v>
      </c>
    </row>
    <row r="3431" spans="1:13">
      <c r="A3431" s="8" t="s">
        <v>16</v>
      </c>
      <c r="B3431" s="17" t="str">
        <f>VLOOKUP(A3431, '기본   '!$A:$B, 2, FALSE)</f>
        <v xml:space="preserve"> </v>
      </c>
      <c r="C3431" s="1" t="s">
        <v>16</v>
      </c>
      <c r="D3431" s="2" t="str">
        <f>VLOOKUP(C3431, '기본   '!$A:$B, 2, FALSE)</f>
        <v xml:space="preserve"> </v>
      </c>
      <c r="E3431" s="1" t="s">
        <v>16</v>
      </c>
      <c r="F3431" s="2" t="str">
        <f>VLOOKUP(E3431, '기본   '!$A:$B, 2, FALSE)</f>
        <v xml:space="preserve"> </v>
      </c>
      <c r="G3431" s="1" t="s">
        <v>16</v>
      </c>
      <c r="H3431" s="2" t="str">
        <f>VLOOKUP(G3431, '기본   '!$A:$B, 2, FALSE)</f>
        <v xml:space="preserve"> </v>
      </c>
      <c r="I3431" s="1" t="s">
        <v>16</v>
      </c>
      <c r="J3431" s="2" t="str">
        <f>VLOOKUP(I3431, '기본   '!$A:$B, 2, FALSE)</f>
        <v xml:space="preserve"> </v>
      </c>
      <c r="K3431" s="1" t="s">
        <v>16</v>
      </c>
      <c r="L3431" s="2" t="str">
        <f>VLOOKUP(K3431, '기본   '!$A:$B, 2, FALSE)</f>
        <v xml:space="preserve"> </v>
      </c>
      <c r="M3431" s="1" t="s">
        <v>16</v>
      </c>
    </row>
    <row r="3432" spans="1:13">
      <c r="A3432" s="8" t="s">
        <v>16</v>
      </c>
      <c r="B3432" s="17" t="str">
        <f>VLOOKUP(A3432, '기본   '!$A:$B, 2, FALSE)</f>
        <v xml:space="preserve"> </v>
      </c>
      <c r="C3432" s="1" t="s">
        <v>16</v>
      </c>
      <c r="D3432" s="2" t="str">
        <f>VLOOKUP(C3432, '기본   '!$A:$B, 2, FALSE)</f>
        <v xml:space="preserve"> </v>
      </c>
      <c r="E3432" s="1" t="s">
        <v>16</v>
      </c>
      <c r="F3432" s="2" t="str">
        <f>VLOOKUP(E3432, '기본   '!$A:$B, 2, FALSE)</f>
        <v xml:space="preserve"> </v>
      </c>
      <c r="G3432" s="1" t="s">
        <v>16</v>
      </c>
      <c r="H3432" s="2" t="str">
        <f>VLOOKUP(G3432, '기본   '!$A:$B, 2, FALSE)</f>
        <v xml:space="preserve"> </v>
      </c>
      <c r="I3432" s="1" t="s">
        <v>16</v>
      </c>
      <c r="J3432" s="2" t="str">
        <f>VLOOKUP(I3432, '기본   '!$A:$B, 2, FALSE)</f>
        <v xml:space="preserve"> </v>
      </c>
      <c r="K3432" s="1" t="s">
        <v>16</v>
      </c>
      <c r="L3432" s="2" t="str">
        <f>VLOOKUP(K3432, '기본   '!$A:$B, 2, FALSE)</f>
        <v xml:space="preserve"> </v>
      </c>
      <c r="M3432" s="1" t="s">
        <v>16</v>
      </c>
    </row>
    <row r="3433" spans="1:13">
      <c r="A3433" s="8" t="s">
        <v>16</v>
      </c>
      <c r="B3433" s="17" t="str">
        <f>VLOOKUP(A3433, '기본   '!$A:$B, 2, FALSE)</f>
        <v xml:space="preserve"> </v>
      </c>
      <c r="C3433" s="1" t="s">
        <v>16</v>
      </c>
      <c r="D3433" s="2" t="str">
        <f>VLOOKUP(C3433, '기본   '!$A:$B, 2, FALSE)</f>
        <v xml:space="preserve"> </v>
      </c>
      <c r="E3433" s="1" t="s">
        <v>16</v>
      </c>
      <c r="F3433" s="2" t="str">
        <f>VLOOKUP(E3433, '기본   '!$A:$B, 2, FALSE)</f>
        <v xml:space="preserve"> </v>
      </c>
      <c r="G3433" s="1" t="s">
        <v>16</v>
      </c>
      <c r="H3433" s="2" t="str">
        <f>VLOOKUP(G3433, '기본   '!$A:$B, 2, FALSE)</f>
        <v xml:space="preserve"> </v>
      </c>
      <c r="I3433" s="1" t="s">
        <v>16</v>
      </c>
      <c r="J3433" s="2" t="str">
        <f>VLOOKUP(I3433, '기본   '!$A:$B, 2, FALSE)</f>
        <v xml:space="preserve"> </v>
      </c>
      <c r="K3433" s="1" t="s">
        <v>16</v>
      </c>
      <c r="L3433" s="2" t="str">
        <f>VLOOKUP(K3433, '기본   '!$A:$B, 2, FALSE)</f>
        <v xml:space="preserve"> </v>
      </c>
      <c r="M3433" s="1" t="s">
        <v>16</v>
      </c>
    </row>
    <row r="3434" spans="1:13">
      <c r="A3434" s="8" t="s">
        <v>16</v>
      </c>
      <c r="B3434" s="17" t="str">
        <f>VLOOKUP(A3434, '기본   '!$A:$B, 2, FALSE)</f>
        <v xml:space="preserve"> </v>
      </c>
      <c r="C3434" s="1" t="s">
        <v>16</v>
      </c>
      <c r="D3434" s="2" t="str">
        <f>VLOOKUP(C3434, '기본   '!$A:$B, 2, FALSE)</f>
        <v xml:space="preserve"> </v>
      </c>
      <c r="E3434" s="1" t="s">
        <v>16</v>
      </c>
      <c r="F3434" s="2" t="str">
        <f>VLOOKUP(E3434, '기본   '!$A:$B, 2, FALSE)</f>
        <v xml:space="preserve"> </v>
      </c>
      <c r="G3434" s="1" t="s">
        <v>16</v>
      </c>
      <c r="H3434" s="2" t="str">
        <f>VLOOKUP(G3434, '기본   '!$A:$B, 2, FALSE)</f>
        <v xml:space="preserve"> </v>
      </c>
      <c r="I3434" s="1" t="s">
        <v>16</v>
      </c>
      <c r="J3434" s="2" t="str">
        <f>VLOOKUP(I3434, '기본   '!$A:$B, 2, FALSE)</f>
        <v xml:space="preserve"> </v>
      </c>
      <c r="K3434" s="1" t="s">
        <v>16</v>
      </c>
      <c r="L3434" s="2" t="str">
        <f>VLOOKUP(K3434, '기본   '!$A:$B, 2, FALSE)</f>
        <v xml:space="preserve"> </v>
      </c>
      <c r="M3434" s="1" t="s">
        <v>16</v>
      </c>
    </row>
    <row r="3435" spans="1:13">
      <c r="A3435" s="8" t="s">
        <v>16</v>
      </c>
      <c r="B3435" s="17" t="str">
        <f>VLOOKUP(A3435, '기본   '!$A:$B, 2, FALSE)</f>
        <v xml:space="preserve"> </v>
      </c>
      <c r="C3435" s="1" t="s">
        <v>16</v>
      </c>
      <c r="D3435" s="2" t="str">
        <f>VLOOKUP(C3435, '기본   '!$A:$B, 2, FALSE)</f>
        <v xml:space="preserve"> </v>
      </c>
      <c r="E3435" s="1" t="s">
        <v>16</v>
      </c>
      <c r="F3435" s="2" t="str">
        <f>VLOOKUP(E3435, '기본   '!$A:$B, 2, FALSE)</f>
        <v xml:space="preserve"> </v>
      </c>
      <c r="G3435" s="1" t="s">
        <v>16</v>
      </c>
      <c r="H3435" s="2" t="str">
        <f>VLOOKUP(G3435, '기본   '!$A:$B, 2, FALSE)</f>
        <v xml:space="preserve"> </v>
      </c>
      <c r="I3435" s="1" t="s">
        <v>16</v>
      </c>
      <c r="J3435" s="2" t="str">
        <f>VLOOKUP(I3435, '기본   '!$A:$B, 2, FALSE)</f>
        <v xml:space="preserve"> </v>
      </c>
      <c r="K3435" s="1" t="s">
        <v>16</v>
      </c>
      <c r="L3435" s="2" t="str">
        <f>VLOOKUP(K3435, '기본   '!$A:$B, 2, FALSE)</f>
        <v xml:space="preserve"> </v>
      </c>
      <c r="M3435" s="1" t="s">
        <v>16</v>
      </c>
    </row>
    <row r="3436" spans="1:13">
      <c r="A3436" s="8" t="s">
        <v>16</v>
      </c>
      <c r="B3436" s="17" t="str">
        <f>VLOOKUP(A3436, '기본   '!$A:$B, 2, FALSE)</f>
        <v xml:space="preserve"> </v>
      </c>
      <c r="C3436" s="1" t="s">
        <v>16</v>
      </c>
      <c r="D3436" s="2" t="str">
        <f>VLOOKUP(C3436, '기본   '!$A:$B, 2, FALSE)</f>
        <v xml:space="preserve"> </v>
      </c>
      <c r="E3436" s="1" t="s">
        <v>16</v>
      </c>
      <c r="F3436" s="2" t="str">
        <f>VLOOKUP(E3436, '기본   '!$A:$B, 2, FALSE)</f>
        <v xml:space="preserve"> </v>
      </c>
      <c r="G3436" s="1" t="s">
        <v>16</v>
      </c>
      <c r="H3436" s="2" t="str">
        <f>VLOOKUP(G3436, '기본   '!$A:$B, 2, FALSE)</f>
        <v xml:space="preserve"> </v>
      </c>
      <c r="I3436" s="1" t="s">
        <v>16</v>
      </c>
      <c r="J3436" s="2" t="str">
        <f>VLOOKUP(I3436, '기본   '!$A:$B, 2, FALSE)</f>
        <v xml:space="preserve"> </v>
      </c>
      <c r="K3436" s="1" t="s">
        <v>16</v>
      </c>
      <c r="L3436" s="2" t="str">
        <f>VLOOKUP(K3436, '기본   '!$A:$B, 2, FALSE)</f>
        <v xml:space="preserve"> </v>
      </c>
      <c r="M3436" s="1" t="s">
        <v>16</v>
      </c>
    </row>
    <row r="3437" spans="1:13">
      <c r="A3437" s="8" t="s">
        <v>16</v>
      </c>
      <c r="B3437" s="17" t="str">
        <f>VLOOKUP(A3437, '기본   '!$A:$B, 2, FALSE)</f>
        <v xml:space="preserve"> </v>
      </c>
      <c r="C3437" s="1" t="s">
        <v>16</v>
      </c>
      <c r="D3437" s="2" t="str">
        <f>VLOOKUP(C3437, '기본   '!$A:$B, 2, FALSE)</f>
        <v xml:space="preserve"> </v>
      </c>
      <c r="E3437" s="1" t="s">
        <v>16</v>
      </c>
      <c r="F3437" s="2" t="str">
        <f>VLOOKUP(E3437, '기본   '!$A:$B, 2, FALSE)</f>
        <v xml:space="preserve"> </v>
      </c>
      <c r="G3437" s="1" t="s">
        <v>16</v>
      </c>
      <c r="H3437" s="2" t="str">
        <f>VLOOKUP(G3437, '기본   '!$A:$B, 2, FALSE)</f>
        <v xml:space="preserve"> </v>
      </c>
      <c r="I3437" s="1" t="s">
        <v>16</v>
      </c>
      <c r="J3437" s="2" t="str">
        <f>VLOOKUP(I3437, '기본   '!$A:$B, 2, FALSE)</f>
        <v xml:space="preserve"> </v>
      </c>
      <c r="K3437" s="1" t="s">
        <v>16</v>
      </c>
      <c r="L3437" s="2" t="str">
        <f>VLOOKUP(K3437, '기본   '!$A:$B, 2, FALSE)</f>
        <v xml:space="preserve"> </v>
      </c>
      <c r="M3437" s="1" t="s">
        <v>16</v>
      </c>
    </row>
    <row r="3438" spans="1:13">
      <c r="A3438" s="8" t="s">
        <v>16</v>
      </c>
      <c r="B3438" s="17" t="str">
        <f>VLOOKUP(A3438, '기본   '!$A:$B, 2, FALSE)</f>
        <v xml:space="preserve"> </v>
      </c>
      <c r="C3438" s="1" t="s">
        <v>16</v>
      </c>
      <c r="D3438" s="2" t="str">
        <f>VLOOKUP(C3438, '기본   '!$A:$B, 2, FALSE)</f>
        <v xml:space="preserve"> </v>
      </c>
      <c r="E3438" s="1" t="s">
        <v>16</v>
      </c>
      <c r="F3438" s="2" t="str">
        <f>VLOOKUP(E3438, '기본   '!$A:$B, 2, FALSE)</f>
        <v xml:space="preserve"> </v>
      </c>
      <c r="G3438" s="1" t="s">
        <v>16</v>
      </c>
      <c r="H3438" s="2" t="str">
        <f>VLOOKUP(G3438, '기본   '!$A:$B, 2, FALSE)</f>
        <v xml:space="preserve"> </v>
      </c>
      <c r="I3438" s="1" t="s">
        <v>16</v>
      </c>
      <c r="J3438" s="2" t="str">
        <f>VLOOKUP(I3438, '기본   '!$A:$B, 2, FALSE)</f>
        <v xml:space="preserve"> </v>
      </c>
      <c r="K3438" s="1" t="s">
        <v>16</v>
      </c>
      <c r="L3438" s="2" t="str">
        <f>VLOOKUP(K3438, '기본   '!$A:$B, 2, FALSE)</f>
        <v xml:space="preserve"> </v>
      </c>
      <c r="M3438" s="1" t="s">
        <v>16</v>
      </c>
    </row>
    <row r="3439" spans="1:13">
      <c r="A3439" s="8" t="s">
        <v>16</v>
      </c>
      <c r="B3439" s="17" t="str">
        <f>VLOOKUP(A3439, '기본   '!$A:$B, 2, FALSE)</f>
        <v xml:space="preserve"> </v>
      </c>
      <c r="C3439" s="1" t="s">
        <v>16</v>
      </c>
      <c r="D3439" s="2" t="str">
        <f>VLOOKUP(C3439, '기본   '!$A:$B, 2, FALSE)</f>
        <v xml:space="preserve"> </v>
      </c>
      <c r="E3439" s="1" t="s">
        <v>16</v>
      </c>
      <c r="F3439" s="2" t="str">
        <f>VLOOKUP(E3439, '기본   '!$A:$B, 2, FALSE)</f>
        <v xml:space="preserve"> </v>
      </c>
      <c r="G3439" s="1" t="s">
        <v>16</v>
      </c>
      <c r="H3439" s="2" t="str">
        <f>VLOOKUP(G3439, '기본   '!$A:$B, 2, FALSE)</f>
        <v xml:space="preserve"> </v>
      </c>
      <c r="I3439" s="1" t="s">
        <v>16</v>
      </c>
      <c r="J3439" s="2" t="str">
        <f>VLOOKUP(I3439, '기본   '!$A:$B, 2, FALSE)</f>
        <v xml:space="preserve"> </v>
      </c>
      <c r="K3439" s="1" t="s">
        <v>16</v>
      </c>
      <c r="L3439" s="2" t="str">
        <f>VLOOKUP(K3439, '기본   '!$A:$B, 2, FALSE)</f>
        <v xml:space="preserve"> </v>
      </c>
      <c r="M3439" s="1" t="s">
        <v>16</v>
      </c>
    </row>
    <row r="3440" spans="1:13">
      <c r="A3440" s="8" t="s">
        <v>16</v>
      </c>
      <c r="B3440" s="17" t="str">
        <f>VLOOKUP(A3440, '기본   '!$A:$B, 2, FALSE)</f>
        <v xml:space="preserve"> </v>
      </c>
      <c r="C3440" s="1" t="s">
        <v>16</v>
      </c>
      <c r="D3440" s="2" t="str">
        <f>VLOOKUP(C3440, '기본   '!$A:$B, 2, FALSE)</f>
        <v xml:space="preserve"> </v>
      </c>
      <c r="E3440" s="1" t="s">
        <v>16</v>
      </c>
      <c r="F3440" s="2" t="str">
        <f>VLOOKUP(E3440, '기본   '!$A:$B, 2, FALSE)</f>
        <v xml:space="preserve"> </v>
      </c>
      <c r="G3440" s="1" t="s">
        <v>16</v>
      </c>
      <c r="H3440" s="2" t="str">
        <f>VLOOKUP(G3440, '기본   '!$A:$B, 2, FALSE)</f>
        <v xml:space="preserve"> </v>
      </c>
      <c r="I3440" s="1" t="s">
        <v>16</v>
      </c>
      <c r="J3440" s="2" t="str">
        <f>VLOOKUP(I3440, '기본   '!$A:$B, 2, FALSE)</f>
        <v xml:space="preserve"> </v>
      </c>
      <c r="K3440" s="1" t="s">
        <v>16</v>
      </c>
      <c r="L3440" s="2" t="str">
        <f>VLOOKUP(K3440, '기본   '!$A:$B, 2, FALSE)</f>
        <v xml:space="preserve"> </v>
      </c>
      <c r="M3440" s="1" t="s">
        <v>16</v>
      </c>
    </row>
    <row r="3441" spans="1:13">
      <c r="A3441" s="8" t="s">
        <v>16</v>
      </c>
      <c r="B3441" s="17" t="str">
        <f>VLOOKUP(A3441, '기본   '!$A:$B, 2, FALSE)</f>
        <v xml:space="preserve"> </v>
      </c>
      <c r="C3441" s="1" t="s">
        <v>16</v>
      </c>
      <c r="D3441" s="2" t="str">
        <f>VLOOKUP(C3441, '기본   '!$A:$B, 2, FALSE)</f>
        <v xml:space="preserve"> </v>
      </c>
      <c r="E3441" s="1" t="s">
        <v>16</v>
      </c>
      <c r="F3441" s="2" t="str">
        <f>VLOOKUP(E3441, '기본   '!$A:$B, 2, FALSE)</f>
        <v xml:space="preserve"> </v>
      </c>
      <c r="G3441" s="1" t="s">
        <v>16</v>
      </c>
      <c r="H3441" s="2" t="str">
        <f>VLOOKUP(G3441, '기본   '!$A:$B, 2, FALSE)</f>
        <v xml:space="preserve"> </v>
      </c>
      <c r="I3441" s="1" t="s">
        <v>16</v>
      </c>
      <c r="J3441" s="2" t="str">
        <f>VLOOKUP(I3441, '기본   '!$A:$B, 2, FALSE)</f>
        <v xml:space="preserve"> </v>
      </c>
      <c r="K3441" s="1" t="s">
        <v>16</v>
      </c>
      <c r="L3441" s="2" t="str">
        <f>VLOOKUP(K3441, '기본   '!$A:$B, 2, FALSE)</f>
        <v xml:space="preserve"> </v>
      </c>
      <c r="M3441" s="1" t="s">
        <v>16</v>
      </c>
    </row>
    <row r="3442" spans="1:13">
      <c r="A3442" s="8" t="s">
        <v>16</v>
      </c>
      <c r="B3442" s="17" t="str">
        <f>VLOOKUP(A3442, '기본   '!$A:$B, 2, FALSE)</f>
        <v xml:space="preserve"> </v>
      </c>
      <c r="C3442" s="1" t="s">
        <v>16</v>
      </c>
      <c r="D3442" s="2" t="str">
        <f>VLOOKUP(C3442, '기본   '!$A:$B, 2, FALSE)</f>
        <v xml:space="preserve"> </v>
      </c>
      <c r="E3442" s="1" t="s">
        <v>16</v>
      </c>
      <c r="F3442" s="2" t="str">
        <f>VLOOKUP(E3442, '기본   '!$A:$B, 2, FALSE)</f>
        <v xml:space="preserve"> </v>
      </c>
      <c r="G3442" s="1" t="s">
        <v>16</v>
      </c>
      <c r="H3442" s="2" t="str">
        <f>VLOOKUP(G3442, '기본   '!$A:$B, 2, FALSE)</f>
        <v xml:space="preserve"> </v>
      </c>
      <c r="I3442" s="1" t="s">
        <v>16</v>
      </c>
      <c r="J3442" s="2" t="str">
        <f>VLOOKUP(I3442, '기본   '!$A:$B, 2, FALSE)</f>
        <v xml:space="preserve"> </v>
      </c>
      <c r="K3442" s="1" t="s">
        <v>16</v>
      </c>
      <c r="L3442" s="2" t="str">
        <f>VLOOKUP(K3442, '기본   '!$A:$B, 2, FALSE)</f>
        <v xml:space="preserve"> </v>
      </c>
      <c r="M3442" s="1" t="s">
        <v>16</v>
      </c>
    </row>
    <row r="3443" spans="1:13">
      <c r="A3443" s="8" t="s">
        <v>16</v>
      </c>
      <c r="B3443" s="17" t="str">
        <f>VLOOKUP(A3443, '기본   '!$A:$B, 2, FALSE)</f>
        <v xml:space="preserve"> </v>
      </c>
      <c r="C3443" s="1" t="s">
        <v>16</v>
      </c>
      <c r="D3443" s="2" t="str">
        <f>VLOOKUP(C3443, '기본   '!$A:$B, 2, FALSE)</f>
        <v xml:space="preserve"> </v>
      </c>
      <c r="E3443" s="1" t="s">
        <v>16</v>
      </c>
      <c r="F3443" s="2" t="str">
        <f>VLOOKUP(E3443, '기본   '!$A:$B, 2, FALSE)</f>
        <v xml:space="preserve"> </v>
      </c>
      <c r="G3443" s="1" t="s">
        <v>16</v>
      </c>
      <c r="H3443" s="2" t="str">
        <f>VLOOKUP(G3443, '기본   '!$A:$B, 2, FALSE)</f>
        <v xml:space="preserve"> </v>
      </c>
      <c r="I3443" s="1" t="s">
        <v>16</v>
      </c>
      <c r="J3443" s="2" t="str">
        <f>VLOOKUP(I3443, '기본   '!$A:$B, 2, FALSE)</f>
        <v xml:space="preserve"> </v>
      </c>
      <c r="K3443" s="1" t="s">
        <v>16</v>
      </c>
      <c r="L3443" s="2" t="str">
        <f>VLOOKUP(K3443, '기본   '!$A:$B, 2, FALSE)</f>
        <v xml:space="preserve"> </v>
      </c>
      <c r="M3443" s="1" t="s">
        <v>16</v>
      </c>
    </row>
    <row r="3444" spans="1:13">
      <c r="A3444" s="8" t="s">
        <v>16</v>
      </c>
      <c r="B3444" s="17" t="str">
        <f>VLOOKUP(A3444, '기본   '!$A:$B, 2, FALSE)</f>
        <v xml:space="preserve"> </v>
      </c>
      <c r="C3444" s="1" t="s">
        <v>16</v>
      </c>
      <c r="D3444" s="2" t="str">
        <f>VLOOKUP(C3444, '기본   '!$A:$B, 2, FALSE)</f>
        <v xml:space="preserve"> </v>
      </c>
      <c r="E3444" s="1" t="s">
        <v>16</v>
      </c>
      <c r="F3444" s="2" t="str">
        <f>VLOOKUP(E3444, '기본   '!$A:$B, 2, FALSE)</f>
        <v xml:space="preserve"> </v>
      </c>
      <c r="G3444" s="1" t="s">
        <v>16</v>
      </c>
      <c r="H3444" s="2" t="str">
        <f>VLOOKUP(G3444, '기본   '!$A:$B, 2, FALSE)</f>
        <v xml:space="preserve"> </v>
      </c>
      <c r="I3444" s="1" t="s">
        <v>16</v>
      </c>
      <c r="J3444" s="2" t="str">
        <f>VLOOKUP(I3444, '기본   '!$A:$B, 2, FALSE)</f>
        <v xml:space="preserve"> </v>
      </c>
      <c r="K3444" s="1" t="s">
        <v>16</v>
      </c>
      <c r="L3444" s="2" t="str">
        <f>VLOOKUP(K3444, '기본   '!$A:$B, 2, FALSE)</f>
        <v xml:space="preserve"> </v>
      </c>
      <c r="M3444" s="1" t="s">
        <v>16</v>
      </c>
    </row>
    <row r="3445" spans="1:13">
      <c r="A3445" s="8" t="s">
        <v>16</v>
      </c>
      <c r="B3445" s="17" t="str">
        <f>VLOOKUP(A3445, '기본   '!$A:$B, 2, FALSE)</f>
        <v xml:space="preserve"> </v>
      </c>
      <c r="C3445" s="1" t="s">
        <v>16</v>
      </c>
      <c r="D3445" s="2" t="str">
        <f>VLOOKUP(C3445, '기본   '!$A:$B, 2, FALSE)</f>
        <v xml:space="preserve"> </v>
      </c>
      <c r="E3445" s="1" t="s">
        <v>16</v>
      </c>
      <c r="F3445" s="2" t="str">
        <f>VLOOKUP(E3445, '기본   '!$A:$B, 2, FALSE)</f>
        <v xml:space="preserve"> </v>
      </c>
      <c r="G3445" s="1" t="s">
        <v>16</v>
      </c>
      <c r="H3445" s="2" t="str">
        <f>VLOOKUP(G3445, '기본   '!$A:$B, 2, FALSE)</f>
        <v xml:space="preserve"> </v>
      </c>
      <c r="I3445" s="1" t="s">
        <v>16</v>
      </c>
      <c r="J3445" s="2" t="str">
        <f>VLOOKUP(I3445, '기본   '!$A:$B, 2, FALSE)</f>
        <v xml:space="preserve"> </v>
      </c>
      <c r="K3445" s="1" t="s">
        <v>16</v>
      </c>
      <c r="L3445" s="2" t="str">
        <f>VLOOKUP(K3445, '기본   '!$A:$B, 2, FALSE)</f>
        <v xml:space="preserve"> </v>
      </c>
      <c r="M3445" s="1" t="s">
        <v>16</v>
      </c>
    </row>
    <row r="3446" spans="1:13">
      <c r="A3446" s="8" t="s">
        <v>16</v>
      </c>
      <c r="B3446" s="17" t="str">
        <f>VLOOKUP(A3446, '기본   '!$A:$B, 2, FALSE)</f>
        <v xml:space="preserve"> </v>
      </c>
      <c r="C3446" s="1" t="s">
        <v>16</v>
      </c>
      <c r="D3446" s="2" t="str">
        <f>VLOOKUP(C3446, '기본   '!$A:$B, 2, FALSE)</f>
        <v xml:space="preserve"> </v>
      </c>
      <c r="E3446" s="1" t="s">
        <v>16</v>
      </c>
      <c r="F3446" s="2" t="str">
        <f>VLOOKUP(E3446, '기본   '!$A:$B, 2, FALSE)</f>
        <v xml:space="preserve"> </v>
      </c>
      <c r="G3446" s="1" t="s">
        <v>16</v>
      </c>
      <c r="H3446" s="2" t="str">
        <f>VLOOKUP(G3446, '기본   '!$A:$B, 2, FALSE)</f>
        <v xml:space="preserve"> </v>
      </c>
      <c r="I3446" s="1" t="s">
        <v>16</v>
      </c>
      <c r="J3446" s="2" t="str">
        <f>VLOOKUP(I3446, '기본   '!$A:$B, 2, FALSE)</f>
        <v xml:space="preserve"> </v>
      </c>
      <c r="K3446" s="1" t="s">
        <v>16</v>
      </c>
      <c r="L3446" s="2" t="str">
        <f>VLOOKUP(K3446, '기본   '!$A:$B, 2, FALSE)</f>
        <v xml:space="preserve"> </v>
      </c>
      <c r="M3446" s="1" t="s">
        <v>16</v>
      </c>
    </row>
    <row r="3447" spans="1:13">
      <c r="A3447" s="8" t="s">
        <v>16</v>
      </c>
      <c r="B3447" s="17" t="str">
        <f>VLOOKUP(A3447, '기본   '!$A:$B, 2, FALSE)</f>
        <v xml:space="preserve"> </v>
      </c>
      <c r="C3447" s="1" t="s">
        <v>16</v>
      </c>
      <c r="D3447" s="2" t="str">
        <f>VLOOKUP(C3447, '기본   '!$A:$B, 2, FALSE)</f>
        <v xml:space="preserve"> </v>
      </c>
      <c r="E3447" s="1" t="s">
        <v>16</v>
      </c>
      <c r="F3447" s="2" t="str">
        <f>VLOOKUP(E3447, '기본   '!$A:$B, 2, FALSE)</f>
        <v xml:space="preserve"> </v>
      </c>
      <c r="G3447" s="1" t="s">
        <v>16</v>
      </c>
      <c r="H3447" s="2" t="str">
        <f>VLOOKUP(G3447, '기본   '!$A:$B, 2, FALSE)</f>
        <v xml:space="preserve"> </v>
      </c>
      <c r="I3447" s="1" t="s">
        <v>16</v>
      </c>
      <c r="J3447" s="2" t="str">
        <f>VLOOKUP(I3447, '기본   '!$A:$B, 2, FALSE)</f>
        <v xml:space="preserve"> </v>
      </c>
      <c r="K3447" s="1" t="s">
        <v>16</v>
      </c>
      <c r="L3447" s="2" t="str">
        <f>VLOOKUP(K3447, '기본   '!$A:$B, 2, FALSE)</f>
        <v xml:space="preserve"> </v>
      </c>
      <c r="M3447" s="1" t="s">
        <v>16</v>
      </c>
    </row>
    <row r="3448" spans="1:13">
      <c r="A3448" s="8" t="s">
        <v>16</v>
      </c>
      <c r="B3448" s="17" t="str">
        <f>VLOOKUP(A3448, '기본   '!$A:$B, 2, FALSE)</f>
        <v xml:space="preserve"> </v>
      </c>
      <c r="C3448" s="1" t="s">
        <v>16</v>
      </c>
      <c r="D3448" s="2" t="str">
        <f>VLOOKUP(C3448, '기본   '!$A:$B, 2, FALSE)</f>
        <v xml:space="preserve"> </v>
      </c>
      <c r="E3448" s="1" t="s">
        <v>16</v>
      </c>
      <c r="F3448" s="2" t="str">
        <f>VLOOKUP(E3448, '기본   '!$A:$B, 2, FALSE)</f>
        <v xml:space="preserve"> </v>
      </c>
      <c r="G3448" s="1" t="s">
        <v>16</v>
      </c>
      <c r="H3448" s="2" t="str">
        <f>VLOOKUP(G3448, '기본   '!$A:$B, 2, FALSE)</f>
        <v xml:space="preserve"> </v>
      </c>
      <c r="I3448" s="1" t="s">
        <v>16</v>
      </c>
      <c r="J3448" s="2" t="str">
        <f>VLOOKUP(I3448, '기본   '!$A:$B, 2, FALSE)</f>
        <v xml:space="preserve"> </v>
      </c>
      <c r="K3448" s="1" t="s">
        <v>16</v>
      </c>
      <c r="L3448" s="2" t="str">
        <f>VLOOKUP(K3448, '기본   '!$A:$B, 2, FALSE)</f>
        <v xml:space="preserve"> </v>
      </c>
      <c r="M3448" s="1" t="s">
        <v>16</v>
      </c>
    </row>
    <row r="3449" spans="1:13">
      <c r="A3449" s="8" t="s">
        <v>16</v>
      </c>
      <c r="B3449" s="17" t="str">
        <f>VLOOKUP(A3449, '기본   '!$A:$B, 2, FALSE)</f>
        <v xml:space="preserve"> </v>
      </c>
      <c r="C3449" s="1" t="s">
        <v>16</v>
      </c>
      <c r="D3449" s="2" t="str">
        <f>VLOOKUP(C3449, '기본   '!$A:$B, 2, FALSE)</f>
        <v xml:space="preserve"> </v>
      </c>
      <c r="E3449" s="1" t="s">
        <v>16</v>
      </c>
      <c r="F3449" s="2" t="str">
        <f>VLOOKUP(E3449, '기본   '!$A:$B, 2, FALSE)</f>
        <v xml:space="preserve"> </v>
      </c>
      <c r="G3449" s="1" t="s">
        <v>16</v>
      </c>
      <c r="H3449" s="2" t="str">
        <f>VLOOKUP(G3449, '기본   '!$A:$B, 2, FALSE)</f>
        <v xml:space="preserve"> </v>
      </c>
      <c r="I3449" s="1" t="s">
        <v>16</v>
      </c>
      <c r="J3449" s="2" t="str">
        <f>VLOOKUP(I3449, '기본   '!$A:$B, 2, FALSE)</f>
        <v xml:space="preserve"> </v>
      </c>
      <c r="K3449" s="1" t="s">
        <v>16</v>
      </c>
      <c r="L3449" s="2" t="str">
        <f>VLOOKUP(K3449, '기본   '!$A:$B, 2, FALSE)</f>
        <v xml:space="preserve"> </v>
      </c>
      <c r="M3449" s="1" t="s">
        <v>16</v>
      </c>
    </row>
    <row r="3450" spans="1:13">
      <c r="A3450" s="8" t="s">
        <v>16</v>
      </c>
      <c r="B3450" s="17" t="str">
        <f>VLOOKUP(A3450, '기본   '!$A:$B, 2, FALSE)</f>
        <v xml:space="preserve"> </v>
      </c>
      <c r="C3450" s="1" t="s">
        <v>16</v>
      </c>
      <c r="D3450" s="2" t="str">
        <f>VLOOKUP(C3450, '기본   '!$A:$B, 2, FALSE)</f>
        <v xml:space="preserve"> </v>
      </c>
      <c r="E3450" s="1" t="s">
        <v>16</v>
      </c>
      <c r="F3450" s="2" t="str">
        <f>VLOOKUP(E3450, '기본   '!$A:$B, 2, FALSE)</f>
        <v xml:space="preserve"> </v>
      </c>
      <c r="G3450" s="1" t="s">
        <v>16</v>
      </c>
      <c r="H3450" s="2" t="str">
        <f>VLOOKUP(G3450, '기본   '!$A:$B, 2, FALSE)</f>
        <v xml:space="preserve"> </v>
      </c>
      <c r="I3450" s="1" t="s">
        <v>16</v>
      </c>
      <c r="J3450" s="2" t="str">
        <f>VLOOKUP(I3450, '기본   '!$A:$B, 2, FALSE)</f>
        <v xml:space="preserve"> </v>
      </c>
      <c r="K3450" s="1" t="s">
        <v>16</v>
      </c>
      <c r="L3450" s="2" t="str">
        <f>VLOOKUP(K3450, '기본   '!$A:$B, 2, FALSE)</f>
        <v xml:space="preserve"> </v>
      </c>
      <c r="M3450" s="1" t="s">
        <v>16</v>
      </c>
    </row>
    <row r="3451" spans="1:13">
      <c r="A3451" s="8" t="s">
        <v>16</v>
      </c>
      <c r="B3451" s="17" t="str">
        <f>VLOOKUP(A3451, '기본   '!$A:$B, 2, FALSE)</f>
        <v xml:space="preserve"> </v>
      </c>
      <c r="C3451" s="1" t="s">
        <v>16</v>
      </c>
      <c r="D3451" s="2" t="str">
        <f>VLOOKUP(C3451, '기본   '!$A:$B, 2, FALSE)</f>
        <v xml:space="preserve"> </v>
      </c>
      <c r="E3451" s="1" t="s">
        <v>16</v>
      </c>
      <c r="F3451" s="2" t="str">
        <f>VLOOKUP(E3451, '기본   '!$A:$B, 2, FALSE)</f>
        <v xml:space="preserve"> </v>
      </c>
      <c r="G3451" s="1" t="s">
        <v>16</v>
      </c>
      <c r="H3451" s="2" t="str">
        <f>VLOOKUP(G3451, '기본   '!$A:$B, 2, FALSE)</f>
        <v xml:space="preserve"> </v>
      </c>
      <c r="I3451" s="1" t="s">
        <v>16</v>
      </c>
      <c r="J3451" s="2" t="str">
        <f>VLOOKUP(I3451, '기본   '!$A:$B, 2, FALSE)</f>
        <v xml:space="preserve"> </v>
      </c>
      <c r="K3451" s="1" t="s">
        <v>16</v>
      </c>
      <c r="L3451" s="2" t="str">
        <f>VLOOKUP(K3451, '기본   '!$A:$B, 2, FALSE)</f>
        <v xml:space="preserve"> </v>
      </c>
      <c r="M3451" s="1" t="s">
        <v>16</v>
      </c>
    </row>
    <row r="3452" spans="1:13">
      <c r="A3452" s="8" t="s">
        <v>16</v>
      </c>
      <c r="B3452" s="17" t="str">
        <f>VLOOKUP(A3452, '기본   '!$A:$B, 2, FALSE)</f>
        <v xml:space="preserve"> </v>
      </c>
      <c r="C3452" s="1" t="s">
        <v>16</v>
      </c>
      <c r="D3452" s="2" t="str">
        <f>VLOOKUP(C3452, '기본   '!$A:$B, 2, FALSE)</f>
        <v xml:space="preserve"> </v>
      </c>
      <c r="E3452" s="1" t="s">
        <v>16</v>
      </c>
      <c r="F3452" s="2" t="str">
        <f>VLOOKUP(E3452, '기본   '!$A:$B, 2, FALSE)</f>
        <v xml:space="preserve"> </v>
      </c>
      <c r="G3452" s="1" t="s">
        <v>16</v>
      </c>
      <c r="H3452" s="2" t="str">
        <f>VLOOKUP(G3452, '기본   '!$A:$B, 2, FALSE)</f>
        <v xml:space="preserve"> </v>
      </c>
      <c r="I3452" s="1" t="s">
        <v>16</v>
      </c>
      <c r="J3452" s="2" t="str">
        <f>VLOOKUP(I3452, '기본   '!$A:$B, 2, FALSE)</f>
        <v xml:space="preserve"> </v>
      </c>
      <c r="K3452" s="1" t="s">
        <v>16</v>
      </c>
      <c r="L3452" s="2" t="str">
        <f>VLOOKUP(K3452, '기본   '!$A:$B, 2, FALSE)</f>
        <v xml:space="preserve"> </v>
      </c>
      <c r="M3452" s="1" t="s">
        <v>16</v>
      </c>
    </row>
    <row r="3453" spans="1:13">
      <c r="A3453" s="8" t="s">
        <v>16</v>
      </c>
      <c r="B3453" s="17" t="str">
        <f>VLOOKUP(A3453, '기본   '!$A:$B, 2, FALSE)</f>
        <v xml:space="preserve"> </v>
      </c>
      <c r="C3453" s="1" t="s">
        <v>16</v>
      </c>
      <c r="D3453" s="2" t="str">
        <f>VLOOKUP(C3453, '기본   '!$A:$B, 2, FALSE)</f>
        <v xml:space="preserve"> </v>
      </c>
      <c r="E3453" s="1" t="s">
        <v>16</v>
      </c>
      <c r="F3453" s="2" t="str">
        <f>VLOOKUP(E3453, '기본   '!$A:$B, 2, FALSE)</f>
        <v xml:space="preserve"> </v>
      </c>
      <c r="G3453" s="1" t="s">
        <v>16</v>
      </c>
      <c r="H3453" s="2" t="str">
        <f>VLOOKUP(G3453, '기본   '!$A:$B, 2, FALSE)</f>
        <v xml:space="preserve"> </v>
      </c>
      <c r="I3453" s="1" t="s">
        <v>16</v>
      </c>
      <c r="J3453" s="2" t="str">
        <f>VLOOKUP(I3453, '기본   '!$A:$B, 2, FALSE)</f>
        <v xml:space="preserve"> </v>
      </c>
      <c r="K3453" s="1" t="s">
        <v>16</v>
      </c>
      <c r="L3453" s="2" t="str">
        <f>VLOOKUP(K3453, '기본   '!$A:$B, 2, FALSE)</f>
        <v xml:space="preserve"> </v>
      </c>
      <c r="M3453" s="1" t="s">
        <v>16</v>
      </c>
    </row>
    <row r="3454" spans="1:13">
      <c r="A3454" s="8" t="s">
        <v>16</v>
      </c>
      <c r="B3454" s="17" t="str">
        <f>VLOOKUP(A3454, '기본   '!$A:$B, 2, FALSE)</f>
        <v xml:space="preserve"> </v>
      </c>
      <c r="C3454" s="1" t="s">
        <v>16</v>
      </c>
      <c r="D3454" s="2" t="str">
        <f>VLOOKUP(C3454, '기본   '!$A:$B, 2, FALSE)</f>
        <v xml:space="preserve"> </v>
      </c>
      <c r="E3454" s="1" t="s">
        <v>16</v>
      </c>
      <c r="F3454" s="2" t="str">
        <f>VLOOKUP(E3454, '기본   '!$A:$B, 2, FALSE)</f>
        <v xml:space="preserve"> </v>
      </c>
      <c r="G3454" s="1" t="s">
        <v>16</v>
      </c>
      <c r="H3454" s="2" t="str">
        <f>VLOOKUP(G3454, '기본   '!$A:$B, 2, FALSE)</f>
        <v xml:space="preserve"> </v>
      </c>
      <c r="I3454" s="1" t="s">
        <v>16</v>
      </c>
      <c r="J3454" s="2" t="str">
        <f>VLOOKUP(I3454, '기본   '!$A:$B, 2, FALSE)</f>
        <v xml:space="preserve"> </v>
      </c>
      <c r="K3454" s="1" t="s">
        <v>16</v>
      </c>
      <c r="L3454" s="2" t="str">
        <f>VLOOKUP(K3454, '기본   '!$A:$B, 2, FALSE)</f>
        <v xml:space="preserve"> </v>
      </c>
      <c r="M3454" s="1" t="s">
        <v>16</v>
      </c>
    </row>
    <row r="3455" spans="1:13">
      <c r="A3455" s="8" t="s">
        <v>16</v>
      </c>
      <c r="B3455" s="17" t="str">
        <f>VLOOKUP(A3455, '기본   '!$A:$B, 2, FALSE)</f>
        <v xml:space="preserve"> </v>
      </c>
      <c r="C3455" s="1" t="s">
        <v>16</v>
      </c>
      <c r="D3455" s="2" t="str">
        <f>VLOOKUP(C3455, '기본   '!$A:$B, 2, FALSE)</f>
        <v xml:space="preserve"> </v>
      </c>
      <c r="E3455" s="1" t="s">
        <v>16</v>
      </c>
      <c r="F3455" s="2" t="str">
        <f>VLOOKUP(E3455, '기본   '!$A:$B, 2, FALSE)</f>
        <v xml:space="preserve"> </v>
      </c>
      <c r="G3455" s="1" t="s">
        <v>16</v>
      </c>
      <c r="H3455" s="2" t="str">
        <f>VLOOKUP(G3455, '기본   '!$A:$B, 2, FALSE)</f>
        <v xml:space="preserve"> </v>
      </c>
      <c r="I3455" s="1" t="s">
        <v>16</v>
      </c>
      <c r="J3455" s="2" t="str">
        <f>VLOOKUP(I3455, '기본   '!$A:$B, 2, FALSE)</f>
        <v xml:space="preserve"> </v>
      </c>
      <c r="K3455" s="1" t="s">
        <v>16</v>
      </c>
      <c r="L3455" s="2" t="str">
        <f>VLOOKUP(K3455, '기본   '!$A:$B, 2, FALSE)</f>
        <v xml:space="preserve"> </v>
      </c>
      <c r="M3455" s="1" t="s">
        <v>16</v>
      </c>
    </row>
    <row r="3456" spans="1:13">
      <c r="A3456" s="8" t="s">
        <v>16</v>
      </c>
      <c r="B3456" s="17" t="str">
        <f>VLOOKUP(A3456, '기본   '!$A:$B, 2, FALSE)</f>
        <v xml:space="preserve"> </v>
      </c>
      <c r="C3456" s="1" t="s">
        <v>16</v>
      </c>
      <c r="D3456" s="2" t="str">
        <f>VLOOKUP(C3456, '기본   '!$A:$B, 2, FALSE)</f>
        <v xml:space="preserve"> </v>
      </c>
      <c r="E3456" s="1" t="s">
        <v>16</v>
      </c>
      <c r="F3456" s="2" t="str">
        <f>VLOOKUP(E3456, '기본   '!$A:$B, 2, FALSE)</f>
        <v xml:space="preserve"> </v>
      </c>
      <c r="G3456" s="1" t="s">
        <v>16</v>
      </c>
      <c r="H3456" s="2" t="str">
        <f>VLOOKUP(G3456, '기본   '!$A:$B, 2, FALSE)</f>
        <v xml:space="preserve"> </v>
      </c>
      <c r="I3456" s="1" t="s">
        <v>16</v>
      </c>
      <c r="J3456" s="2" t="str">
        <f>VLOOKUP(I3456, '기본   '!$A:$B, 2, FALSE)</f>
        <v xml:space="preserve"> </v>
      </c>
      <c r="K3456" s="1" t="s">
        <v>16</v>
      </c>
      <c r="L3456" s="2" t="str">
        <f>VLOOKUP(K3456, '기본   '!$A:$B, 2, FALSE)</f>
        <v xml:space="preserve"> </v>
      </c>
      <c r="M3456" s="1" t="s">
        <v>16</v>
      </c>
    </row>
    <row r="3457" spans="1:13">
      <c r="A3457" s="8" t="s">
        <v>16</v>
      </c>
      <c r="B3457" s="17" t="str">
        <f>VLOOKUP(A3457, '기본   '!$A:$B, 2, FALSE)</f>
        <v xml:space="preserve"> </v>
      </c>
      <c r="C3457" s="1" t="s">
        <v>16</v>
      </c>
      <c r="D3457" s="2" t="str">
        <f>VLOOKUP(C3457, '기본   '!$A:$B, 2, FALSE)</f>
        <v xml:space="preserve"> </v>
      </c>
      <c r="E3457" s="1" t="s">
        <v>16</v>
      </c>
      <c r="F3457" s="2" t="str">
        <f>VLOOKUP(E3457, '기본   '!$A:$B, 2, FALSE)</f>
        <v xml:space="preserve"> </v>
      </c>
      <c r="G3457" s="1" t="s">
        <v>16</v>
      </c>
      <c r="H3457" s="2" t="str">
        <f>VLOOKUP(G3457, '기본   '!$A:$B, 2, FALSE)</f>
        <v xml:space="preserve"> </v>
      </c>
      <c r="I3457" s="1" t="s">
        <v>16</v>
      </c>
      <c r="J3457" s="2" t="str">
        <f>VLOOKUP(I3457, '기본   '!$A:$B, 2, FALSE)</f>
        <v xml:space="preserve"> </v>
      </c>
      <c r="K3457" s="1" t="s">
        <v>16</v>
      </c>
      <c r="L3457" s="2" t="str">
        <f>VLOOKUP(K3457, '기본   '!$A:$B, 2, FALSE)</f>
        <v xml:space="preserve"> </v>
      </c>
      <c r="M3457" s="1" t="s">
        <v>16</v>
      </c>
    </row>
    <row r="3458" spans="1:13">
      <c r="A3458" s="8" t="s">
        <v>16</v>
      </c>
      <c r="B3458" s="17" t="str">
        <f>VLOOKUP(A3458, '기본   '!$A:$B, 2, FALSE)</f>
        <v xml:space="preserve"> </v>
      </c>
      <c r="C3458" s="1" t="s">
        <v>16</v>
      </c>
      <c r="D3458" s="2" t="str">
        <f>VLOOKUP(C3458, '기본   '!$A:$B, 2, FALSE)</f>
        <v xml:space="preserve"> </v>
      </c>
      <c r="E3458" s="1" t="s">
        <v>16</v>
      </c>
      <c r="F3458" s="2" t="str">
        <f>VLOOKUP(E3458, '기본   '!$A:$B, 2, FALSE)</f>
        <v xml:space="preserve"> </v>
      </c>
      <c r="G3458" s="1" t="s">
        <v>16</v>
      </c>
      <c r="H3458" s="2" t="str">
        <f>VLOOKUP(G3458, '기본   '!$A:$B, 2, FALSE)</f>
        <v xml:space="preserve"> </v>
      </c>
      <c r="I3458" s="1" t="s">
        <v>16</v>
      </c>
      <c r="J3458" s="2" t="str">
        <f>VLOOKUP(I3458, '기본   '!$A:$B, 2, FALSE)</f>
        <v xml:space="preserve"> </v>
      </c>
      <c r="K3458" s="1" t="s">
        <v>16</v>
      </c>
      <c r="L3458" s="2" t="str">
        <f>VLOOKUP(K3458, '기본   '!$A:$B, 2, FALSE)</f>
        <v xml:space="preserve"> </v>
      </c>
      <c r="M3458" s="1" t="s">
        <v>16</v>
      </c>
    </row>
    <row r="3459" spans="1:13">
      <c r="A3459" s="8" t="s">
        <v>16</v>
      </c>
      <c r="B3459" s="17" t="str">
        <f>VLOOKUP(A3459, '기본   '!$A:$B, 2, FALSE)</f>
        <v xml:space="preserve"> </v>
      </c>
      <c r="C3459" s="1" t="s">
        <v>16</v>
      </c>
      <c r="D3459" s="2" t="str">
        <f>VLOOKUP(C3459, '기본   '!$A:$B, 2, FALSE)</f>
        <v xml:space="preserve"> </v>
      </c>
      <c r="E3459" s="1" t="s">
        <v>16</v>
      </c>
      <c r="F3459" s="2" t="str">
        <f>VLOOKUP(E3459, '기본   '!$A:$B, 2, FALSE)</f>
        <v xml:space="preserve"> </v>
      </c>
      <c r="G3459" s="1" t="s">
        <v>16</v>
      </c>
      <c r="H3459" s="2" t="str">
        <f>VLOOKUP(G3459, '기본   '!$A:$B, 2, FALSE)</f>
        <v xml:space="preserve"> </v>
      </c>
      <c r="I3459" s="1" t="s">
        <v>16</v>
      </c>
      <c r="J3459" s="2" t="str">
        <f>VLOOKUP(I3459, '기본   '!$A:$B, 2, FALSE)</f>
        <v xml:space="preserve"> </v>
      </c>
      <c r="K3459" s="1" t="s">
        <v>16</v>
      </c>
      <c r="L3459" s="2" t="str">
        <f>VLOOKUP(K3459, '기본   '!$A:$B, 2, FALSE)</f>
        <v xml:space="preserve"> </v>
      </c>
      <c r="M3459" s="1" t="s">
        <v>16</v>
      </c>
    </row>
    <row r="3460" spans="1:13">
      <c r="A3460" s="8" t="s">
        <v>16</v>
      </c>
      <c r="B3460" s="17" t="str">
        <f>VLOOKUP(A3460, '기본   '!$A:$B, 2, FALSE)</f>
        <v xml:space="preserve"> </v>
      </c>
      <c r="C3460" s="1" t="s">
        <v>16</v>
      </c>
      <c r="D3460" s="2" t="str">
        <f>VLOOKUP(C3460, '기본   '!$A:$B, 2, FALSE)</f>
        <v xml:space="preserve"> </v>
      </c>
      <c r="E3460" s="1" t="s">
        <v>16</v>
      </c>
      <c r="F3460" s="2" t="str">
        <f>VLOOKUP(E3460, '기본   '!$A:$B, 2, FALSE)</f>
        <v xml:space="preserve"> </v>
      </c>
      <c r="G3460" s="1" t="s">
        <v>16</v>
      </c>
      <c r="H3460" s="2" t="str">
        <f>VLOOKUP(G3460, '기본   '!$A:$B, 2, FALSE)</f>
        <v xml:space="preserve"> </v>
      </c>
      <c r="I3460" s="1" t="s">
        <v>16</v>
      </c>
      <c r="J3460" s="2" t="str">
        <f>VLOOKUP(I3460, '기본   '!$A:$B, 2, FALSE)</f>
        <v xml:space="preserve"> </v>
      </c>
      <c r="K3460" s="1" t="s">
        <v>16</v>
      </c>
      <c r="L3460" s="2" t="str">
        <f>VLOOKUP(K3460, '기본   '!$A:$B, 2, FALSE)</f>
        <v xml:space="preserve"> </v>
      </c>
      <c r="M3460" s="1" t="s">
        <v>16</v>
      </c>
    </row>
    <row r="3461" spans="1:13">
      <c r="A3461" s="8" t="s">
        <v>16</v>
      </c>
      <c r="B3461" s="17" t="str">
        <f>VLOOKUP(A3461, '기본   '!$A:$B, 2, FALSE)</f>
        <v xml:space="preserve"> </v>
      </c>
      <c r="C3461" s="1" t="s">
        <v>16</v>
      </c>
      <c r="D3461" s="2" t="str">
        <f>VLOOKUP(C3461, '기본   '!$A:$B, 2, FALSE)</f>
        <v xml:space="preserve"> </v>
      </c>
      <c r="E3461" s="1" t="s">
        <v>16</v>
      </c>
      <c r="F3461" s="2" t="str">
        <f>VLOOKUP(E3461, '기본   '!$A:$B, 2, FALSE)</f>
        <v xml:space="preserve"> </v>
      </c>
      <c r="G3461" s="1" t="s">
        <v>16</v>
      </c>
      <c r="H3461" s="2" t="str">
        <f>VLOOKUP(G3461, '기본   '!$A:$B, 2, FALSE)</f>
        <v xml:space="preserve"> </v>
      </c>
      <c r="I3461" s="1" t="s">
        <v>16</v>
      </c>
      <c r="J3461" s="2" t="str">
        <f>VLOOKUP(I3461, '기본   '!$A:$B, 2, FALSE)</f>
        <v xml:space="preserve"> </v>
      </c>
      <c r="K3461" s="1" t="s">
        <v>16</v>
      </c>
      <c r="L3461" s="2" t="str">
        <f>VLOOKUP(K3461, '기본   '!$A:$B, 2, FALSE)</f>
        <v xml:space="preserve"> </v>
      </c>
      <c r="M3461" s="1" t="s">
        <v>16</v>
      </c>
    </row>
    <row r="3462" spans="1:13">
      <c r="A3462" s="8" t="s">
        <v>16</v>
      </c>
      <c r="B3462" s="17" t="str">
        <f>VLOOKUP(A3462, '기본   '!$A:$B, 2, FALSE)</f>
        <v xml:space="preserve"> </v>
      </c>
      <c r="C3462" s="1" t="s">
        <v>16</v>
      </c>
      <c r="D3462" s="2" t="str">
        <f>VLOOKUP(C3462, '기본   '!$A:$B, 2, FALSE)</f>
        <v xml:space="preserve"> </v>
      </c>
      <c r="E3462" s="1" t="s">
        <v>16</v>
      </c>
      <c r="F3462" s="2" t="str">
        <f>VLOOKUP(E3462, '기본   '!$A:$B, 2, FALSE)</f>
        <v xml:space="preserve"> </v>
      </c>
      <c r="G3462" s="1" t="s">
        <v>16</v>
      </c>
      <c r="H3462" s="2" t="str">
        <f>VLOOKUP(G3462, '기본   '!$A:$B, 2, FALSE)</f>
        <v xml:space="preserve"> </v>
      </c>
      <c r="I3462" s="1" t="s">
        <v>16</v>
      </c>
      <c r="J3462" s="2" t="str">
        <f>VLOOKUP(I3462, '기본   '!$A:$B, 2, FALSE)</f>
        <v xml:space="preserve"> </v>
      </c>
      <c r="K3462" s="1" t="s">
        <v>16</v>
      </c>
      <c r="L3462" s="2" t="str">
        <f>VLOOKUP(K3462, '기본   '!$A:$B, 2, FALSE)</f>
        <v xml:space="preserve"> </v>
      </c>
      <c r="M3462" s="1" t="s">
        <v>16</v>
      </c>
    </row>
    <row r="3463" spans="1:13">
      <c r="A3463" s="8" t="s">
        <v>16</v>
      </c>
      <c r="B3463" s="17" t="str">
        <f>VLOOKUP(A3463, '기본   '!$A:$B, 2, FALSE)</f>
        <v xml:space="preserve"> </v>
      </c>
      <c r="C3463" s="1" t="s">
        <v>16</v>
      </c>
      <c r="D3463" s="2" t="str">
        <f>VLOOKUP(C3463, '기본   '!$A:$B, 2, FALSE)</f>
        <v xml:space="preserve"> </v>
      </c>
      <c r="E3463" s="1" t="s">
        <v>16</v>
      </c>
      <c r="F3463" s="2" t="str">
        <f>VLOOKUP(E3463, '기본   '!$A:$B, 2, FALSE)</f>
        <v xml:space="preserve"> </v>
      </c>
      <c r="G3463" s="1" t="s">
        <v>16</v>
      </c>
      <c r="H3463" s="2" t="str">
        <f>VLOOKUP(G3463, '기본   '!$A:$B, 2, FALSE)</f>
        <v xml:space="preserve"> </v>
      </c>
      <c r="I3463" s="1" t="s">
        <v>16</v>
      </c>
      <c r="J3463" s="2" t="str">
        <f>VLOOKUP(I3463, '기본   '!$A:$B, 2, FALSE)</f>
        <v xml:space="preserve"> </v>
      </c>
      <c r="K3463" s="1" t="s">
        <v>16</v>
      </c>
      <c r="L3463" s="2" t="str">
        <f>VLOOKUP(K3463, '기본   '!$A:$B, 2, FALSE)</f>
        <v xml:space="preserve"> </v>
      </c>
      <c r="M3463" s="1" t="s">
        <v>16</v>
      </c>
    </row>
    <row r="3464" spans="1:13">
      <c r="A3464" s="8" t="s">
        <v>16</v>
      </c>
      <c r="B3464" s="17" t="str">
        <f>VLOOKUP(A3464, '기본   '!$A:$B, 2, FALSE)</f>
        <v xml:space="preserve"> </v>
      </c>
      <c r="C3464" s="1" t="s">
        <v>16</v>
      </c>
      <c r="D3464" s="2" t="str">
        <f>VLOOKUP(C3464, '기본   '!$A:$B, 2, FALSE)</f>
        <v xml:space="preserve"> </v>
      </c>
      <c r="E3464" s="1" t="s">
        <v>16</v>
      </c>
      <c r="F3464" s="2" t="str">
        <f>VLOOKUP(E3464, '기본   '!$A:$B, 2, FALSE)</f>
        <v xml:space="preserve"> </v>
      </c>
      <c r="G3464" s="1" t="s">
        <v>16</v>
      </c>
      <c r="H3464" s="2" t="str">
        <f>VLOOKUP(G3464, '기본   '!$A:$B, 2, FALSE)</f>
        <v xml:space="preserve"> </v>
      </c>
      <c r="I3464" s="1" t="s">
        <v>16</v>
      </c>
      <c r="J3464" s="2" t="str">
        <f>VLOOKUP(I3464, '기본   '!$A:$B, 2, FALSE)</f>
        <v xml:space="preserve"> </v>
      </c>
      <c r="K3464" s="1" t="s">
        <v>16</v>
      </c>
      <c r="L3464" s="2" t="str">
        <f>VLOOKUP(K3464, '기본   '!$A:$B, 2, FALSE)</f>
        <v xml:space="preserve"> </v>
      </c>
      <c r="M3464" s="1" t="s">
        <v>16</v>
      </c>
    </row>
    <row r="3465" spans="1:13">
      <c r="A3465" s="8" t="s">
        <v>16</v>
      </c>
      <c r="B3465" s="17" t="str">
        <f>VLOOKUP(A3465, '기본   '!$A:$B, 2, FALSE)</f>
        <v xml:space="preserve"> </v>
      </c>
      <c r="C3465" s="1" t="s">
        <v>16</v>
      </c>
      <c r="D3465" s="2" t="str">
        <f>VLOOKUP(C3465, '기본   '!$A:$B, 2, FALSE)</f>
        <v xml:space="preserve"> </v>
      </c>
      <c r="E3465" s="1" t="s">
        <v>16</v>
      </c>
      <c r="F3465" s="2" t="str">
        <f>VLOOKUP(E3465, '기본   '!$A:$B, 2, FALSE)</f>
        <v xml:space="preserve"> </v>
      </c>
      <c r="G3465" s="1" t="s">
        <v>16</v>
      </c>
      <c r="H3465" s="2" t="str">
        <f>VLOOKUP(G3465, '기본   '!$A:$B, 2, FALSE)</f>
        <v xml:space="preserve"> </v>
      </c>
      <c r="I3465" s="1" t="s">
        <v>16</v>
      </c>
      <c r="J3465" s="2" t="str">
        <f>VLOOKUP(I3465, '기본   '!$A:$B, 2, FALSE)</f>
        <v xml:space="preserve"> </v>
      </c>
      <c r="K3465" s="1" t="s">
        <v>16</v>
      </c>
      <c r="L3465" s="2" t="str">
        <f>VLOOKUP(K3465, '기본   '!$A:$B, 2, FALSE)</f>
        <v xml:space="preserve"> </v>
      </c>
      <c r="M3465" s="1" t="s">
        <v>16</v>
      </c>
    </row>
    <row r="3466" spans="1:13">
      <c r="A3466" s="8" t="s">
        <v>16</v>
      </c>
      <c r="B3466" s="17" t="str">
        <f>VLOOKUP(A3466, '기본   '!$A:$B, 2, FALSE)</f>
        <v xml:space="preserve"> </v>
      </c>
      <c r="C3466" s="1" t="s">
        <v>16</v>
      </c>
      <c r="D3466" s="2" t="str">
        <f>VLOOKUP(C3466, '기본   '!$A:$B, 2, FALSE)</f>
        <v xml:space="preserve"> </v>
      </c>
      <c r="E3466" s="1" t="s">
        <v>16</v>
      </c>
      <c r="F3466" s="2" t="str">
        <f>VLOOKUP(E3466, '기본   '!$A:$B, 2, FALSE)</f>
        <v xml:space="preserve"> </v>
      </c>
      <c r="G3466" s="1" t="s">
        <v>16</v>
      </c>
      <c r="H3466" s="2" t="str">
        <f>VLOOKUP(G3466, '기본   '!$A:$B, 2, FALSE)</f>
        <v xml:space="preserve"> </v>
      </c>
      <c r="I3466" s="1" t="s">
        <v>16</v>
      </c>
      <c r="J3466" s="2" t="str">
        <f>VLOOKUP(I3466, '기본   '!$A:$B, 2, FALSE)</f>
        <v xml:space="preserve"> </v>
      </c>
      <c r="K3466" s="1" t="s">
        <v>16</v>
      </c>
      <c r="L3466" s="2" t="str">
        <f>VLOOKUP(K3466, '기본   '!$A:$B, 2, FALSE)</f>
        <v xml:space="preserve"> </v>
      </c>
      <c r="M3466" s="1" t="s">
        <v>16</v>
      </c>
    </row>
    <row r="3467" spans="1:13">
      <c r="A3467" s="8" t="s">
        <v>16</v>
      </c>
      <c r="B3467" s="17" t="str">
        <f>VLOOKUP(A3467, '기본   '!$A:$B, 2, FALSE)</f>
        <v xml:space="preserve"> </v>
      </c>
      <c r="C3467" s="1" t="s">
        <v>16</v>
      </c>
      <c r="D3467" s="2" t="str">
        <f>VLOOKUP(C3467, '기본   '!$A:$B, 2, FALSE)</f>
        <v xml:space="preserve"> </v>
      </c>
      <c r="E3467" s="1" t="s">
        <v>16</v>
      </c>
      <c r="F3467" s="2" t="str">
        <f>VLOOKUP(E3467, '기본   '!$A:$B, 2, FALSE)</f>
        <v xml:space="preserve"> </v>
      </c>
      <c r="G3467" s="1" t="s">
        <v>16</v>
      </c>
      <c r="H3467" s="2" t="str">
        <f>VLOOKUP(G3467, '기본   '!$A:$B, 2, FALSE)</f>
        <v xml:space="preserve"> </v>
      </c>
      <c r="I3467" s="1" t="s">
        <v>16</v>
      </c>
      <c r="J3467" s="2" t="str">
        <f>VLOOKUP(I3467, '기본   '!$A:$B, 2, FALSE)</f>
        <v xml:space="preserve"> </v>
      </c>
      <c r="K3467" s="1" t="s">
        <v>16</v>
      </c>
      <c r="L3467" s="2" t="str">
        <f>VLOOKUP(K3467, '기본   '!$A:$B, 2, FALSE)</f>
        <v xml:space="preserve"> </v>
      </c>
      <c r="M3467" s="1" t="s">
        <v>16</v>
      </c>
    </row>
    <row r="3468" spans="1:13">
      <c r="A3468" s="8" t="s">
        <v>16</v>
      </c>
      <c r="B3468" s="17" t="str">
        <f>VLOOKUP(A3468, '기본   '!$A:$B, 2, FALSE)</f>
        <v xml:space="preserve"> </v>
      </c>
      <c r="C3468" s="1" t="s">
        <v>16</v>
      </c>
      <c r="D3468" s="2" t="str">
        <f>VLOOKUP(C3468, '기본   '!$A:$B, 2, FALSE)</f>
        <v xml:space="preserve"> </v>
      </c>
      <c r="E3468" s="1" t="s">
        <v>16</v>
      </c>
      <c r="F3468" s="2" t="str">
        <f>VLOOKUP(E3468, '기본   '!$A:$B, 2, FALSE)</f>
        <v xml:space="preserve"> </v>
      </c>
      <c r="G3468" s="1" t="s">
        <v>16</v>
      </c>
      <c r="H3468" s="2" t="str">
        <f>VLOOKUP(G3468, '기본   '!$A:$B, 2, FALSE)</f>
        <v xml:space="preserve"> </v>
      </c>
      <c r="I3468" s="1" t="s">
        <v>16</v>
      </c>
      <c r="J3468" s="2" t="str">
        <f>VLOOKUP(I3468, '기본   '!$A:$B, 2, FALSE)</f>
        <v xml:space="preserve"> </v>
      </c>
      <c r="K3468" s="1" t="s">
        <v>16</v>
      </c>
      <c r="L3468" s="2" t="str">
        <f>VLOOKUP(K3468, '기본   '!$A:$B, 2, FALSE)</f>
        <v xml:space="preserve"> </v>
      </c>
      <c r="M3468" s="1" t="s">
        <v>16</v>
      </c>
    </row>
    <row r="3469" spans="1:13">
      <c r="A3469" s="8" t="s">
        <v>16</v>
      </c>
      <c r="B3469" s="17" t="str">
        <f>VLOOKUP(A3469, '기본   '!$A:$B, 2, FALSE)</f>
        <v xml:space="preserve"> </v>
      </c>
      <c r="C3469" s="1" t="s">
        <v>16</v>
      </c>
      <c r="D3469" s="2" t="str">
        <f>VLOOKUP(C3469, '기본   '!$A:$B, 2, FALSE)</f>
        <v xml:space="preserve"> </v>
      </c>
      <c r="E3469" s="1" t="s">
        <v>16</v>
      </c>
      <c r="F3469" s="2" t="str">
        <f>VLOOKUP(E3469, '기본   '!$A:$B, 2, FALSE)</f>
        <v xml:space="preserve"> </v>
      </c>
      <c r="G3469" s="1" t="s">
        <v>16</v>
      </c>
      <c r="H3469" s="2" t="str">
        <f>VLOOKUP(G3469, '기본   '!$A:$B, 2, FALSE)</f>
        <v xml:space="preserve"> </v>
      </c>
      <c r="I3469" s="1" t="s">
        <v>16</v>
      </c>
      <c r="J3469" s="2" t="str">
        <f>VLOOKUP(I3469, '기본   '!$A:$B, 2, FALSE)</f>
        <v xml:space="preserve"> </v>
      </c>
      <c r="K3469" s="1" t="s">
        <v>16</v>
      </c>
      <c r="L3469" s="2" t="str">
        <f>VLOOKUP(K3469, '기본   '!$A:$B, 2, FALSE)</f>
        <v xml:space="preserve"> </v>
      </c>
      <c r="M3469" s="1" t="s">
        <v>16</v>
      </c>
    </row>
    <row r="3470" spans="1:13">
      <c r="A3470" s="8" t="s">
        <v>16</v>
      </c>
      <c r="B3470" s="17" t="str">
        <f>VLOOKUP(A3470, '기본   '!$A:$B, 2, FALSE)</f>
        <v xml:space="preserve"> </v>
      </c>
      <c r="C3470" s="1" t="s">
        <v>16</v>
      </c>
      <c r="D3470" s="2" t="str">
        <f>VLOOKUP(C3470, '기본   '!$A:$B, 2, FALSE)</f>
        <v xml:space="preserve"> </v>
      </c>
      <c r="E3470" s="1" t="s">
        <v>16</v>
      </c>
      <c r="F3470" s="2" t="str">
        <f>VLOOKUP(E3470, '기본   '!$A:$B, 2, FALSE)</f>
        <v xml:space="preserve"> </v>
      </c>
      <c r="G3470" s="1" t="s">
        <v>16</v>
      </c>
      <c r="H3470" s="2" t="str">
        <f>VLOOKUP(G3470, '기본   '!$A:$B, 2, FALSE)</f>
        <v xml:space="preserve"> </v>
      </c>
      <c r="I3470" s="1" t="s">
        <v>16</v>
      </c>
      <c r="J3470" s="2" t="str">
        <f>VLOOKUP(I3470, '기본   '!$A:$B, 2, FALSE)</f>
        <v xml:space="preserve"> </v>
      </c>
      <c r="K3470" s="1" t="s">
        <v>16</v>
      </c>
      <c r="L3470" s="2" t="str">
        <f>VLOOKUP(K3470, '기본   '!$A:$B, 2, FALSE)</f>
        <v xml:space="preserve"> </v>
      </c>
      <c r="M3470" s="1" t="s">
        <v>16</v>
      </c>
    </row>
    <row r="3471" spans="1:13">
      <c r="A3471" s="8" t="s">
        <v>16</v>
      </c>
      <c r="B3471" s="17" t="str">
        <f>VLOOKUP(A3471, '기본   '!$A:$B, 2, FALSE)</f>
        <v xml:space="preserve"> </v>
      </c>
      <c r="C3471" s="1" t="s">
        <v>16</v>
      </c>
      <c r="D3471" s="2" t="str">
        <f>VLOOKUP(C3471, '기본   '!$A:$B, 2, FALSE)</f>
        <v xml:space="preserve"> </v>
      </c>
      <c r="E3471" s="1" t="s">
        <v>16</v>
      </c>
      <c r="F3471" s="2" t="str">
        <f>VLOOKUP(E3471, '기본   '!$A:$B, 2, FALSE)</f>
        <v xml:space="preserve"> </v>
      </c>
      <c r="G3471" s="1" t="s">
        <v>16</v>
      </c>
      <c r="H3471" s="2" t="str">
        <f>VLOOKUP(G3471, '기본   '!$A:$B, 2, FALSE)</f>
        <v xml:space="preserve"> </v>
      </c>
      <c r="I3471" s="1" t="s">
        <v>16</v>
      </c>
      <c r="J3471" s="2" t="str">
        <f>VLOOKUP(I3471, '기본   '!$A:$B, 2, FALSE)</f>
        <v xml:space="preserve"> </v>
      </c>
      <c r="K3471" s="1" t="s">
        <v>16</v>
      </c>
      <c r="L3471" s="2" t="str">
        <f>VLOOKUP(K3471, '기본   '!$A:$B, 2, FALSE)</f>
        <v xml:space="preserve"> </v>
      </c>
      <c r="M3471" s="1" t="s">
        <v>16</v>
      </c>
    </row>
    <row r="3472" spans="1:13">
      <c r="A3472" s="8" t="s">
        <v>16</v>
      </c>
      <c r="B3472" s="17" t="str">
        <f>VLOOKUP(A3472, '기본   '!$A:$B, 2, FALSE)</f>
        <v xml:space="preserve"> </v>
      </c>
      <c r="C3472" s="1" t="s">
        <v>16</v>
      </c>
      <c r="D3472" s="2" t="str">
        <f>VLOOKUP(C3472, '기본   '!$A:$B, 2, FALSE)</f>
        <v xml:space="preserve"> </v>
      </c>
      <c r="E3472" s="1" t="s">
        <v>16</v>
      </c>
      <c r="F3472" s="2" t="str">
        <f>VLOOKUP(E3472, '기본   '!$A:$B, 2, FALSE)</f>
        <v xml:space="preserve"> </v>
      </c>
      <c r="G3472" s="1" t="s">
        <v>16</v>
      </c>
      <c r="H3472" s="2" t="str">
        <f>VLOOKUP(G3472, '기본   '!$A:$B, 2, FALSE)</f>
        <v xml:space="preserve"> </v>
      </c>
      <c r="I3472" s="1" t="s">
        <v>16</v>
      </c>
      <c r="J3472" s="2" t="str">
        <f>VLOOKUP(I3472, '기본   '!$A:$B, 2, FALSE)</f>
        <v xml:space="preserve"> </v>
      </c>
      <c r="K3472" s="1" t="s">
        <v>16</v>
      </c>
      <c r="L3472" s="2" t="str">
        <f>VLOOKUP(K3472, '기본   '!$A:$B, 2, FALSE)</f>
        <v xml:space="preserve"> </v>
      </c>
      <c r="M3472" s="1" t="s">
        <v>16</v>
      </c>
    </row>
    <row r="3473" spans="1:13">
      <c r="A3473" s="8" t="s">
        <v>16</v>
      </c>
      <c r="B3473" s="17" t="str">
        <f>VLOOKUP(A3473, '기본   '!$A:$B, 2, FALSE)</f>
        <v xml:space="preserve"> </v>
      </c>
      <c r="C3473" s="1" t="s">
        <v>16</v>
      </c>
      <c r="D3473" s="2" t="str">
        <f>VLOOKUP(C3473, '기본   '!$A:$B, 2, FALSE)</f>
        <v xml:space="preserve"> </v>
      </c>
      <c r="E3473" s="1" t="s">
        <v>16</v>
      </c>
      <c r="F3473" s="2" t="str">
        <f>VLOOKUP(E3473, '기본   '!$A:$B, 2, FALSE)</f>
        <v xml:space="preserve"> </v>
      </c>
      <c r="G3473" s="1" t="s">
        <v>16</v>
      </c>
      <c r="H3473" s="2" t="str">
        <f>VLOOKUP(G3473, '기본   '!$A:$B, 2, FALSE)</f>
        <v xml:space="preserve"> </v>
      </c>
      <c r="I3473" s="1" t="s">
        <v>16</v>
      </c>
      <c r="J3473" s="2" t="str">
        <f>VLOOKUP(I3473, '기본   '!$A:$B, 2, FALSE)</f>
        <v xml:space="preserve"> </v>
      </c>
      <c r="K3473" s="1" t="s">
        <v>16</v>
      </c>
      <c r="L3473" s="2" t="str">
        <f>VLOOKUP(K3473, '기본   '!$A:$B, 2, FALSE)</f>
        <v xml:space="preserve"> </v>
      </c>
      <c r="M3473" s="1" t="s">
        <v>16</v>
      </c>
    </row>
    <row r="3474" spans="1:13">
      <c r="A3474" s="8" t="s">
        <v>16</v>
      </c>
      <c r="B3474" s="17" t="str">
        <f>VLOOKUP(A3474, '기본   '!$A:$B, 2, FALSE)</f>
        <v xml:space="preserve"> </v>
      </c>
      <c r="C3474" s="1" t="s">
        <v>16</v>
      </c>
      <c r="D3474" s="2" t="str">
        <f>VLOOKUP(C3474, '기본   '!$A:$B, 2, FALSE)</f>
        <v xml:space="preserve"> </v>
      </c>
      <c r="E3474" s="1" t="s">
        <v>16</v>
      </c>
      <c r="F3474" s="2" t="str">
        <f>VLOOKUP(E3474, '기본   '!$A:$B, 2, FALSE)</f>
        <v xml:space="preserve"> </v>
      </c>
      <c r="G3474" s="1" t="s">
        <v>16</v>
      </c>
      <c r="H3474" s="2" t="str">
        <f>VLOOKUP(G3474, '기본   '!$A:$B, 2, FALSE)</f>
        <v xml:space="preserve"> </v>
      </c>
      <c r="I3474" s="1" t="s">
        <v>16</v>
      </c>
      <c r="J3474" s="2" t="str">
        <f>VLOOKUP(I3474, '기본   '!$A:$B, 2, FALSE)</f>
        <v xml:space="preserve"> </v>
      </c>
      <c r="K3474" s="1" t="s">
        <v>16</v>
      </c>
      <c r="L3474" s="2" t="str">
        <f>VLOOKUP(K3474, '기본   '!$A:$B, 2, FALSE)</f>
        <v xml:space="preserve"> </v>
      </c>
      <c r="M3474" s="1" t="s">
        <v>16</v>
      </c>
    </row>
    <row r="3475" spans="1:13">
      <c r="A3475" s="8" t="s">
        <v>16</v>
      </c>
      <c r="B3475" s="17" t="str">
        <f>VLOOKUP(A3475, '기본   '!$A:$B, 2, FALSE)</f>
        <v xml:space="preserve"> </v>
      </c>
      <c r="C3475" s="1" t="s">
        <v>16</v>
      </c>
      <c r="D3475" s="2" t="str">
        <f>VLOOKUP(C3475, '기본   '!$A:$B, 2, FALSE)</f>
        <v xml:space="preserve"> </v>
      </c>
      <c r="E3475" s="1" t="s">
        <v>16</v>
      </c>
      <c r="F3475" s="2" t="str">
        <f>VLOOKUP(E3475, '기본   '!$A:$B, 2, FALSE)</f>
        <v xml:space="preserve"> </v>
      </c>
      <c r="G3475" s="1" t="s">
        <v>16</v>
      </c>
      <c r="H3475" s="2" t="str">
        <f>VLOOKUP(G3475, '기본   '!$A:$B, 2, FALSE)</f>
        <v xml:space="preserve"> </v>
      </c>
      <c r="I3475" s="1" t="s">
        <v>16</v>
      </c>
      <c r="J3475" s="2" t="str">
        <f>VLOOKUP(I3475, '기본   '!$A:$B, 2, FALSE)</f>
        <v xml:space="preserve"> </v>
      </c>
      <c r="K3475" s="1" t="s">
        <v>16</v>
      </c>
      <c r="L3475" s="2" t="str">
        <f>VLOOKUP(K3475, '기본   '!$A:$B, 2, FALSE)</f>
        <v xml:space="preserve"> </v>
      </c>
      <c r="M3475" s="1" t="s">
        <v>16</v>
      </c>
    </row>
    <row r="3476" spans="1:13">
      <c r="A3476" s="8" t="s">
        <v>16</v>
      </c>
      <c r="B3476" s="17" t="str">
        <f>VLOOKUP(A3476, '기본   '!$A:$B, 2, FALSE)</f>
        <v xml:space="preserve"> </v>
      </c>
      <c r="C3476" s="1" t="s">
        <v>16</v>
      </c>
      <c r="D3476" s="2" t="str">
        <f>VLOOKUP(C3476, '기본   '!$A:$B, 2, FALSE)</f>
        <v xml:space="preserve"> </v>
      </c>
      <c r="E3476" s="1" t="s">
        <v>16</v>
      </c>
      <c r="F3476" s="2" t="str">
        <f>VLOOKUP(E3476, '기본   '!$A:$B, 2, FALSE)</f>
        <v xml:space="preserve"> </v>
      </c>
      <c r="G3476" s="1" t="s">
        <v>16</v>
      </c>
      <c r="H3476" s="2" t="str">
        <f>VLOOKUP(G3476, '기본   '!$A:$B, 2, FALSE)</f>
        <v xml:space="preserve"> </v>
      </c>
      <c r="I3476" s="1" t="s">
        <v>16</v>
      </c>
      <c r="J3476" s="2" t="str">
        <f>VLOOKUP(I3476, '기본   '!$A:$B, 2, FALSE)</f>
        <v xml:space="preserve"> </v>
      </c>
      <c r="K3476" s="1" t="s">
        <v>16</v>
      </c>
      <c r="L3476" s="2" t="str">
        <f>VLOOKUP(K3476, '기본   '!$A:$B, 2, FALSE)</f>
        <v xml:space="preserve"> </v>
      </c>
      <c r="M3476" s="1" t="s">
        <v>16</v>
      </c>
    </row>
    <row r="3477" spans="1:13">
      <c r="A3477" s="8" t="s">
        <v>16</v>
      </c>
      <c r="B3477" s="17" t="str">
        <f>VLOOKUP(A3477, '기본   '!$A:$B, 2, FALSE)</f>
        <v xml:space="preserve"> </v>
      </c>
      <c r="C3477" s="1" t="s">
        <v>16</v>
      </c>
      <c r="D3477" s="2" t="str">
        <f>VLOOKUP(C3477, '기본   '!$A:$B, 2, FALSE)</f>
        <v xml:space="preserve"> </v>
      </c>
      <c r="E3477" s="1" t="s">
        <v>16</v>
      </c>
      <c r="F3477" s="2" t="str">
        <f>VLOOKUP(E3477, '기본   '!$A:$B, 2, FALSE)</f>
        <v xml:space="preserve"> </v>
      </c>
      <c r="G3477" s="1" t="s">
        <v>16</v>
      </c>
      <c r="H3477" s="2" t="str">
        <f>VLOOKUP(G3477, '기본   '!$A:$B, 2, FALSE)</f>
        <v xml:space="preserve"> </v>
      </c>
      <c r="I3477" s="1" t="s">
        <v>16</v>
      </c>
      <c r="J3477" s="2" t="str">
        <f>VLOOKUP(I3477, '기본   '!$A:$B, 2, FALSE)</f>
        <v xml:space="preserve"> </v>
      </c>
      <c r="K3477" s="1" t="s">
        <v>16</v>
      </c>
      <c r="L3477" s="2" t="str">
        <f>VLOOKUP(K3477, '기본   '!$A:$B, 2, FALSE)</f>
        <v xml:space="preserve"> </v>
      </c>
      <c r="M3477" s="1" t="s">
        <v>16</v>
      </c>
    </row>
    <row r="3478" spans="1:13">
      <c r="A3478" s="8" t="s">
        <v>16</v>
      </c>
      <c r="B3478" s="17" t="str">
        <f>VLOOKUP(A3478, '기본   '!$A:$B, 2, FALSE)</f>
        <v xml:space="preserve"> </v>
      </c>
      <c r="C3478" s="1" t="s">
        <v>16</v>
      </c>
      <c r="D3478" s="2" t="str">
        <f>VLOOKUP(C3478, '기본   '!$A:$B, 2, FALSE)</f>
        <v xml:space="preserve"> </v>
      </c>
      <c r="E3478" s="1" t="s">
        <v>16</v>
      </c>
      <c r="F3478" s="2" t="str">
        <f>VLOOKUP(E3478, '기본   '!$A:$B, 2, FALSE)</f>
        <v xml:space="preserve"> </v>
      </c>
      <c r="G3478" s="1" t="s">
        <v>16</v>
      </c>
      <c r="H3478" s="2" t="str">
        <f>VLOOKUP(G3478, '기본   '!$A:$B, 2, FALSE)</f>
        <v xml:space="preserve"> </v>
      </c>
      <c r="I3478" s="1" t="s">
        <v>16</v>
      </c>
      <c r="J3478" s="2" t="str">
        <f>VLOOKUP(I3478, '기본   '!$A:$B, 2, FALSE)</f>
        <v xml:space="preserve"> </v>
      </c>
      <c r="K3478" s="1" t="s">
        <v>16</v>
      </c>
      <c r="L3478" s="2" t="str">
        <f>VLOOKUP(K3478, '기본   '!$A:$B, 2, FALSE)</f>
        <v xml:space="preserve"> </v>
      </c>
      <c r="M3478" s="1" t="s">
        <v>16</v>
      </c>
    </row>
    <row r="3479" spans="1:13">
      <c r="A3479" s="8" t="s">
        <v>16</v>
      </c>
      <c r="B3479" s="17" t="str">
        <f>VLOOKUP(A3479, '기본   '!$A:$B, 2, FALSE)</f>
        <v xml:space="preserve"> </v>
      </c>
      <c r="C3479" s="1" t="s">
        <v>16</v>
      </c>
      <c r="D3479" s="2" t="str">
        <f>VLOOKUP(C3479, '기본   '!$A:$B, 2, FALSE)</f>
        <v xml:space="preserve"> </v>
      </c>
      <c r="E3479" s="1" t="s">
        <v>16</v>
      </c>
      <c r="F3479" s="2" t="str">
        <f>VLOOKUP(E3479, '기본   '!$A:$B, 2, FALSE)</f>
        <v xml:space="preserve"> </v>
      </c>
      <c r="G3479" s="1" t="s">
        <v>16</v>
      </c>
      <c r="H3479" s="2" t="str">
        <f>VLOOKUP(G3479, '기본   '!$A:$B, 2, FALSE)</f>
        <v xml:space="preserve"> </v>
      </c>
      <c r="I3479" s="1" t="s">
        <v>16</v>
      </c>
      <c r="J3479" s="2" t="str">
        <f>VLOOKUP(I3479, '기본   '!$A:$B, 2, FALSE)</f>
        <v xml:space="preserve"> </v>
      </c>
      <c r="K3479" s="1" t="s">
        <v>16</v>
      </c>
      <c r="L3479" s="2" t="str">
        <f>VLOOKUP(K3479, '기본   '!$A:$B, 2, FALSE)</f>
        <v xml:space="preserve"> </v>
      </c>
      <c r="M3479" s="1" t="s">
        <v>16</v>
      </c>
    </row>
    <row r="3480" spans="1:13">
      <c r="A3480" s="8" t="s">
        <v>16</v>
      </c>
      <c r="B3480" s="17" t="str">
        <f>VLOOKUP(A3480, '기본   '!$A:$B, 2, FALSE)</f>
        <v xml:space="preserve"> </v>
      </c>
      <c r="C3480" s="1" t="s">
        <v>16</v>
      </c>
      <c r="D3480" s="2" t="str">
        <f>VLOOKUP(C3480, '기본   '!$A:$B, 2, FALSE)</f>
        <v xml:space="preserve"> </v>
      </c>
      <c r="E3480" s="1" t="s">
        <v>16</v>
      </c>
      <c r="F3480" s="2" t="str">
        <f>VLOOKUP(E3480, '기본   '!$A:$B, 2, FALSE)</f>
        <v xml:space="preserve"> </v>
      </c>
      <c r="G3480" s="1" t="s">
        <v>16</v>
      </c>
      <c r="H3480" s="2" t="str">
        <f>VLOOKUP(G3480, '기본   '!$A:$B, 2, FALSE)</f>
        <v xml:space="preserve"> </v>
      </c>
      <c r="I3480" s="1" t="s">
        <v>16</v>
      </c>
      <c r="J3480" s="2" t="str">
        <f>VLOOKUP(I3480, '기본   '!$A:$B, 2, FALSE)</f>
        <v xml:space="preserve"> </v>
      </c>
      <c r="K3480" s="1" t="s">
        <v>16</v>
      </c>
      <c r="L3480" s="2" t="str">
        <f>VLOOKUP(K3480, '기본   '!$A:$B, 2, FALSE)</f>
        <v xml:space="preserve"> </v>
      </c>
      <c r="M3480" s="1" t="s">
        <v>16</v>
      </c>
    </row>
    <row r="3481" spans="1:13">
      <c r="A3481" s="8" t="s">
        <v>16</v>
      </c>
      <c r="B3481" s="17" t="str">
        <f>VLOOKUP(A3481, '기본   '!$A:$B, 2, FALSE)</f>
        <v xml:space="preserve"> </v>
      </c>
      <c r="C3481" s="1" t="s">
        <v>16</v>
      </c>
      <c r="D3481" s="2" t="str">
        <f>VLOOKUP(C3481, '기본   '!$A:$B, 2, FALSE)</f>
        <v xml:space="preserve"> </v>
      </c>
      <c r="E3481" s="1" t="s">
        <v>16</v>
      </c>
      <c r="F3481" s="2" t="str">
        <f>VLOOKUP(E3481, '기본   '!$A:$B, 2, FALSE)</f>
        <v xml:space="preserve"> </v>
      </c>
      <c r="G3481" s="1" t="s">
        <v>16</v>
      </c>
      <c r="H3481" s="2" t="str">
        <f>VLOOKUP(G3481, '기본   '!$A:$B, 2, FALSE)</f>
        <v xml:space="preserve"> </v>
      </c>
      <c r="I3481" s="1" t="s">
        <v>16</v>
      </c>
      <c r="J3481" s="2" t="str">
        <f>VLOOKUP(I3481, '기본   '!$A:$B, 2, FALSE)</f>
        <v xml:space="preserve"> </v>
      </c>
      <c r="K3481" s="1" t="s">
        <v>16</v>
      </c>
      <c r="L3481" s="2" t="str">
        <f>VLOOKUP(K3481, '기본   '!$A:$B, 2, FALSE)</f>
        <v xml:space="preserve"> </v>
      </c>
      <c r="M3481" s="1" t="s">
        <v>16</v>
      </c>
    </row>
    <row r="3482" spans="1:13">
      <c r="A3482" s="8" t="s">
        <v>16</v>
      </c>
      <c r="B3482" s="17" t="str">
        <f>VLOOKUP(A3482, '기본   '!$A:$B, 2, FALSE)</f>
        <v xml:space="preserve"> </v>
      </c>
      <c r="C3482" s="1" t="s">
        <v>16</v>
      </c>
      <c r="D3482" s="2" t="str">
        <f>VLOOKUP(C3482, '기본   '!$A:$B, 2, FALSE)</f>
        <v xml:space="preserve"> </v>
      </c>
      <c r="E3482" s="1" t="s">
        <v>16</v>
      </c>
      <c r="F3482" s="2" t="str">
        <f>VLOOKUP(E3482, '기본   '!$A:$B, 2, FALSE)</f>
        <v xml:space="preserve"> </v>
      </c>
      <c r="G3482" s="1" t="s">
        <v>16</v>
      </c>
      <c r="H3482" s="2" t="str">
        <f>VLOOKUP(G3482, '기본   '!$A:$B, 2, FALSE)</f>
        <v xml:space="preserve"> </v>
      </c>
      <c r="I3482" s="1" t="s">
        <v>16</v>
      </c>
      <c r="J3482" s="2" t="str">
        <f>VLOOKUP(I3482, '기본   '!$A:$B, 2, FALSE)</f>
        <v xml:space="preserve"> </v>
      </c>
      <c r="K3482" s="1" t="s">
        <v>16</v>
      </c>
      <c r="L3482" s="2" t="str">
        <f>VLOOKUP(K3482, '기본   '!$A:$B, 2, FALSE)</f>
        <v xml:space="preserve"> </v>
      </c>
      <c r="M3482" s="1" t="s">
        <v>16</v>
      </c>
    </row>
    <row r="3483" spans="1:13">
      <c r="A3483" s="8" t="s">
        <v>16</v>
      </c>
      <c r="B3483" s="17" t="str">
        <f>VLOOKUP(A3483, '기본   '!$A:$B, 2, FALSE)</f>
        <v xml:space="preserve"> </v>
      </c>
      <c r="C3483" s="1" t="s">
        <v>16</v>
      </c>
      <c r="D3483" s="2" t="str">
        <f>VLOOKUP(C3483, '기본   '!$A:$B, 2, FALSE)</f>
        <v xml:space="preserve"> </v>
      </c>
      <c r="E3483" s="1" t="s">
        <v>16</v>
      </c>
      <c r="F3483" s="2" t="str">
        <f>VLOOKUP(E3483, '기본   '!$A:$B, 2, FALSE)</f>
        <v xml:space="preserve"> </v>
      </c>
      <c r="G3483" s="1" t="s">
        <v>16</v>
      </c>
      <c r="H3483" s="2" t="str">
        <f>VLOOKUP(G3483, '기본   '!$A:$B, 2, FALSE)</f>
        <v xml:space="preserve"> </v>
      </c>
      <c r="I3483" s="1" t="s">
        <v>16</v>
      </c>
      <c r="J3483" s="2" t="str">
        <f>VLOOKUP(I3483, '기본   '!$A:$B, 2, FALSE)</f>
        <v xml:space="preserve"> </v>
      </c>
      <c r="K3483" s="1" t="s">
        <v>16</v>
      </c>
      <c r="L3483" s="2" t="str">
        <f>VLOOKUP(K3483, '기본   '!$A:$B, 2, FALSE)</f>
        <v xml:space="preserve"> </v>
      </c>
      <c r="M3483" s="1" t="s">
        <v>16</v>
      </c>
    </row>
    <row r="3484" spans="1:13">
      <c r="A3484" s="8" t="s">
        <v>16</v>
      </c>
      <c r="B3484" s="17" t="str">
        <f>VLOOKUP(A3484, '기본   '!$A:$B, 2, FALSE)</f>
        <v xml:space="preserve"> </v>
      </c>
      <c r="C3484" s="1" t="s">
        <v>16</v>
      </c>
      <c r="D3484" s="2" t="str">
        <f>VLOOKUP(C3484, '기본   '!$A:$B, 2, FALSE)</f>
        <v xml:space="preserve"> </v>
      </c>
      <c r="E3484" s="1" t="s">
        <v>16</v>
      </c>
      <c r="F3484" s="2" t="str">
        <f>VLOOKUP(E3484, '기본   '!$A:$B, 2, FALSE)</f>
        <v xml:space="preserve"> </v>
      </c>
      <c r="G3484" s="1" t="s">
        <v>16</v>
      </c>
      <c r="H3484" s="2" t="str">
        <f>VLOOKUP(G3484, '기본   '!$A:$B, 2, FALSE)</f>
        <v xml:space="preserve"> </v>
      </c>
      <c r="I3484" s="1" t="s">
        <v>16</v>
      </c>
      <c r="J3484" s="2" t="str">
        <f>VLOOKUP(I3484, '기본   '!$A:$B, 2, FALSE)</f>
        <v xml:space="preserve"> </v>
      </c>
      <c r="K3484" s="1" t="s">
        <v>16</v>
      </c>
      <c r="L3484" s="2" t="str">
        <f>VLOOKUP(K3484, '기본   '!$A:$B, 2, FALSE)</f>
        <v xml:space="preserve"> </v>
      </c>
      <c r="M3484" s="1" t="s">
        <v>16</v>
      </c>
    </row>
    <row r="3485" spans="1:13">
      <c r="A3485" s="8" t="s">
        <v>16</v>
      </c>
      <c r="B3485" s="17" t="str">
        <f>VLOOKUP(A3485, '기본   '!$A:$B, 2, FALSE)</f>
        <v xml:space="preserve"> </v>
      </c>
      <c r="C3485" s="1" t="s">
        <v>16</v>
      </c>
      <c r="D3485" s="2" t="str">
        <f>VLOOKUP(C3485, '기본   '!$A:$B, 2, FALSE)</f>
        <v xml:space="preserve"> </v>
      </c>
      <c r="E3485" s="1" t="s">
        <v>16</v>
      </c>
      <c r="F3485" s="2" t="str">
        <f>VLOOKUP(E3485, '기본   '!$A:$B, 2, FALSE)</f>
        <v xml:space="preserve"> </v>
      </c>
      <c r="G3485" s="1" t="s">
        <v>16</v>
      </c>
      <c r="H3485" s="2" t="str">
        <f>VLOOKUP(G3485, '기본   '!$A:$B, 2, FALSE)</f>
        <v xml:space="preserve"> </v>
      </c>
      <c r="I3485" s="1" t="s">
        <v>16</v>
      </c>
      <c r="J3485" s="2" t="str">
        <f>VLOOKUP(I3485, '기본   '!$A:$B, 2, FALSE)</f>
        <v xml:space="preserve"> </v>
      </c>
      <c r="K3485" s="1" t="s">
        <v>16</v>
      </c>
      <c r="L3485" s="2" t="str">
        <f>VLOOKUP(K3485, '기본   '!$A:$B, 2, FALSE)</f>
        <v xml:space="preserve"> </v>
      </c>
      <c r="M3485" s="1" t="s">
        <v>16</v>
      </c>
    </row>
    <row r="3486" spans="1:13">
      <c r="A3486" s="8" t="s">
        <v>16</v>
      </c>
      <c r="B3486" s="17" t="str">
        <f>VLOOKUP(A3486, '기본   '!$A:$B, 2, FALSE)</f>
        <v xml:space="preserve"> </v>
      </c>
      <c r="C3486" s="1" t="s">
        <v>16</v>
      </c>
      <c r="D3486" s="2" t="str">
        <f>VLOOKUP(C3486, '기본   '!$A:$B, 2, FALSE)</f>
        <v xml:space="preserve"> </v>
      </c>
      <c r="E3486" s="1" t="s">
        <v>16</v>
      </c>
      <c r="F3486" s="2" t="str">
        <f>VLOOKUP(E3486, '기본   '!$A:$B, 2, FALSE)</f>
        <v xml:space="preserve"> </v>
      </c>
      <c r="G3486" s="1" t="s">
        <v>16</v>
      </c>
      <c r="H3486" s="2" t="str">
        <f>VLOOKUP(G3486, '기본   '!$A:$B, 2, FALSE)</f>
        <v xml:space="preserve"> </v>
      </c>
      <c r="I3486" s="1" t="s">
        <v>16</v>
      </c>
      <c r="J3486" s="2" t="str">
        <f>VLOOKUP(I3486, '기본   '!$A:$B, 2, FALSE)</f>
        <v xml:space="preserve"> </v>
      </c>
      <c r="K3486" s="1" t="s">
        <v>16</v>
      </c>
      <c r="L3486" s="2" t="str">
        <f>VLOOKUP(K3486, '기본   '!$A:$B, 2, FALSE)</f>
        <v xml:space="preserve"> </v>
      </c>
      <c r="M3486" s="1" t="s">
        <v>16</v>
      </c>
    </row>
    <row r="3487" spans="1:13">
      <c r="A3487" s="8" t="s">
        <v>16</v>
      </c>
      <c r="B3487" s="17" t="str">
        <f>VLOOKUP(A3487, '기본   '!$A:$B, 2, FALSE)</f>
        <v xml:space="preserve"> </v>
      </c>
      <c r="C3487" s="1" t="s">
        <v>16</v>
      </c>
      <c r="D3487" s="2" t="str">
        <f>VLOOKUP(C3487, '기본   '!$A:$B, 2, FALSE)</f>
        <v xml:space="preserve"> </v>
      </c>
      <c r="E3487" s="1" t="s">
        <v>16</v>
      </c>
      <c r="F3487" s="2" t="str">
        <f>VLOOKUP(E3487, '기본   '!$A:$B, 2, FALSE)</f>
        <v xml:space="preserve"> </v>
      </c>
      <c r="G3487" s="1" t="s">
        <v>16</v>
      </c>
      <c r="H3487" s="2" t="str">
        <f>VLOOKUP(G3487, '기본   '!$A:$B, 2, FALSE)</f>
        <v xml:space="preserve"> </v>
      </c>
      <c r="I3487" s="1" t="s">
        <v>16</v>
      </c>
      <c r="J3487" s="2" t="str">
        <f>VLOOKUP(I3487, '기본   '!$A:$B, 2, FALSE)</f>
        <v xml:space="preserve"> </v>
      </c>
      <c r="K3487" s="1" t="s">
        <v>16</v>
      </c>
      <c r="L3487" s="2" t="str">
        <f>VLOOKUP(K3487, '기본   '!$A:$B, 2, FALSE)</f>
        <v xml:space="preserve"> </v>
      </c>
      <c r="M3487" s="1" t="s">
        <v>16</v>
      </c>
    </row>
    <row r="3488" spans="1:13">
      <c r="A3488" s="8" t="s">
        <v>16</v>
      </c>
      <c r="B3488" s="17" t="str">
        <f>VLOOKUP(A3488, '기본   '!$A:$B, 2, FALSE)</f>
        <v xml:space="preserve"> </v>
      </c>
      <c r="C3488" s="1" t="s">
        <v>16</v>
      </c>
      <c r="D3488" s="2" t="str">
        <f>VLOOKUP(C3488, '기본   '!$A:$B, 2, FALSE)</f>
        <v xml:space="preserve"> </v>
      </c>
      <c r="E3488" s="1" t="s">
        <v>16</v>
      </c>
      <c r="F3488" s="2" t="str">
        <f>VLOOKUP(E3488, '기본   '!$A:$B, 2, FALSE)</f>
        <v xml:space="preserve"> </v>
      </c>
      <c r="G3488" s="1" t="s">
        <v>16</v>
      </c>
      <c r="H3488" s="2" t="str">
        <f>VLOOKUP(G3488, '기본   '!$A:$B, 2, FALSE)</f>
        <v xml:space="preserve"> </v>
      </c>
      <c r="I3488" s="1" t="s">
        <v>16</v>
      </c>
      <c r="J3488" s="2" t="str">
        <f>VLOOKUP(I3488, '기본   '!$A:$B, 2, FALSE)</f>
        <v xml:space="preserve"> </v>
      </c>
      <c r="K3488" s="1" t="s">
        <v>16</v>
      </c>
      <c r="L3488" s="2" t="str">
        <f>VLOOKUP(K3488, '기본   '!$A:$B, 2, FALSE)</f>
        <v xml:space="preserve"> </v>
      </c>
      <c r="M3488" s="1" t="s">
        <v>16</v>
      </c>
    </row>
    <row r="3489" spans="1:13">
      <c r="A3489" s="8" t="s">
        <v>16</v>
      </c>
      <c r="B3489" s="17" t="str">
        <f>VLOOKUP(A3489, '기본   '!$A:$B, 2, FALSE)</f>
        <v xml:space="preserve"> </v>
      </c>
      <c r="C3489" s="1" t="s">
        <v>16</v>
      </c>
      <c r="D3489" s="2" t="str">
        <f>VLOOKUP(C3489, '기본   '!$A:$B, 2, FALSE)</f>
        <v xml:space="preserve"> </v>
      </c>
      <c r="E3489" s="1" t="s">
        <v>16</v>
      </c>
      <c r="F3489" s="2" t="str">
        <f>VLOOKUP(E3489, '기본   '!$A:$B, 2, FALSE)</f>
        <v xml:space="preserve"> </v>
      </c>
      <c r="G3489" s="1" t="s">
        <v>16</v>
      </c>
      <c r="H3489" s="2" t="str">
        <f>VLOOKUP(G3489, '기본   '!$A:$B, 2, FALSE)</f>
        <v xml:space="preserve"> </v>
      </c>
      <c r="I3489" s="1" t="s">
        <v>16</v>
      </c>
      <c r="J3489" s="2" t="str">
        <f>VLOOKUP(I3489, '기본   '!$A:$B, 2, FALSE)</f>
        <v xml:space="preserve"> </v>
      </c>
      <c r="K3489" s="1" t="s">
        <v>16</v>
      </c>
      <c r="L3489" s="2" t="str">
        <f>VLOOKUP(K3489, '기본   '!$A:$B, 2, FALSE)</f>
        <v xml:space="preserve"> </v>
      </c>
      <c r="M3489" s="1" t="s">
        <v>16</v>
      </c>
    </row>
    <row r="3490" spans="1:13">
      <c r="A3490" s="8" t="s">
        <v>16</v>
      </c>
      <c r="B3490" s="17" t="str">
        <f>VLOOKUP(A3490, '기본   '!$A:$B, 2, FALSE)</f>
        <v xml:space="preserve"> </v>
      </c>
      <c r="C3490" s="1" t="s">
        <v>16</v>
      </c>
      <c r="D3490" s="2" t="str">
        <f>VLOOKUP(C3490, '기본   '!$A:$B, 2, FALSE)</f>
        <v xml:space="preserve"> </v>
      </c>
      <c r="E3490" s="1" t="s">
        <v>16</v>
      </c>
      <c r="F3490" s="2" t="str">
        <f>VLOOKUP(E3490, '기본   '!$A:$B, 2, FALSE)</f>
        <v xml:space="preserve"> </v>
      </c>
      <c r="G3490" s="1" t="s">
        <v>16</v>
      </c>
      <c r="H3490" s="2" t="str">
        <f>VLOOKUP(G3490, '기본   '!$A:$B, 2, FALSE)</f>
        <v xml:space="preserve"> </v>
      </c>
      <c r="I3490" s="1" t="s">
        <v>16</v>
      </c>
      <c r="J3490" s="2" t="str">
        <f>VLOOKUP(I3490, '기본   '!$A:$B, 2, FALSE)</f>
        <v xml:space="preserve"> </v>
      </c>
      <c r="K3490" s="1" t="s">
        <v>16</v>
      </c>
      <c r="L3490" s="2" t="str">
        <f>VLOOKUP(K3490, '기본   '!$A:$B, 2, FALSE)</f>
        <v xml:space="preserve"> </v>
      </c>
      <c r="M3490" s="1" t="s">
        <v>16</v>
      </c>
    </row>
    <row r="3491" spans="1:13">
      <c r="A3491" s="8" t="s">
        <v>16</v>
      </c>
      <c r="B3491" s="17" t="str">
        <f>VLOOKUP(A3491, '기본   '!$A:$B, 2, FALSE)</f>
        <v xml:space="preserve"> </v>
      </c>
      <c r="C3491" s="1" t="s">
        <v>16</v>
      </c>
      <c r="D3491" s="2" t="str">
        <f>VLOOKUP(C3491, '기본   '!$A:$B, 2, FALSE)</f>
        <v xml:space="preserve"> </v>
      </c>
      <c r="E3491" s="1" t="s">
        <v>16</v>
      </c>
      <c r="F3491" s="2" t="str">
        <f>VLOOKUP(E3491, '기본   '!$A:$B, 2, FALSE)</f>
        <v xml:space="preserve"> </v>
      </c>
      <c r="G3491" s="1" t="s">
        <v>16</v>
      </c>
      <c r="H3491" s="2" t="str">
        <f>VLOOKUP(G3491, '기본   '!$A:$B, 2, FALSE)</f>
        <v xml:space="preserve"> </v>
      </c>
      <c r="I3491" s="1" t="s">
        <v>16</v>
      </c>
      <c r="J3491" s="2" t="str">
        <f>VLOOKUP(I3491, '기본   '!$A:$B, 2, FALSE)</f>
        <v xml:space="preserve"> </v>
      </c>
      <c r="K3491" s="1" t="s">
        <v>16</v>
      </c>
      <c r="L3491" s="2" t="str">
        <f>VLOOKUP(K3491, '기본   '!$A:$B, 2, FALSE)</f>
        <v xml:space="preserve"> </v>
      </c>
      <c r="M3491" s="1" t="s">
        <v>16</v>
      </c>
    </row>
    <row r="3492" spans="1:13">
      <c r="A3492" s="8" t="s">
        <v>16</v>
      </c>
      <c r="B3492" s="17" t="str">
        <f>VLOOKUP(A3492, '기본   '!$A:$B, 2, FALSE)</f>
        <v xml:space="preserve"> </v>
      </c>
      <c r="C3492" s="1" t="s">
        <v>16</v>
      </c>
      <c r="D3492" s="2" t="str">
        <f>VLOOKUP(C3492, '기본   '!$A:$B, 2, FALSE)</f>
        <v xml:space="preserve"> </v>
      </c>
      <c r="E3492" s="1" t="s">
        <v>16</v>
      </c>
      <c r="F3492" s="2" t="str">
        <f>VLOOKUP(E3492, '기본   '!$A:$B, 2, FALSE)</f>
        <v xml:space="preserve"> </v>
      </c>
      <c r="G3492" s="1" t="s">
        <v>16</v>
      </c>
      <c r="H3492" s="2" t="str">
        <f>VLOOKUP(G3492, '기본   '!$A:$B, 2, FALSE)</f>
        <v xml:space="preserve"> </v>
      </c>
      <c r="I3492" s="1" t="s">
        <v>16</v>
      </c>
      <c r="J3492" s="2" t="str">
        <f>VLOOKUP(I3492, '기본   '!$A:$B, 2, FALSE)</f>
        <v xml:space="preserve"> </v>
      </c>
      <c r="K3492" s="1" t="s">
        <v>16</v>
      </c>
      <c r="L3492" s="2" t="str">
        <f>VLOOKUP(K3492, '기본   '!$A:$B, 2, FALSE)</f>
        <v xml:space="preserve"> </v>
      </c>
      <c r="M3492" s="1" t="s">
        <v>16</v>
      </c>
    </row>
    <row r="3493" spans="1:13">
      <c r="A3493" s="8" t="s">
        <v>16</v>
      </c>
      <c r="B3493" s="17" t="str">
        <f>VLOOKUP(A3493, '기본   '!$A:$B, 2, FALSE)</f>
        <v xml:space="preserve"> </v>
      </c>
      <c r="C3493" s="1" t="s">
        <v>16</v>
      </c>
      <c r="D3493" s="2" t="str">
        <f>VLOOKUP(C3493, '기본   '!$A:$B, 2, FALSE)</f>
        <v xml:space="preserve"> </v>
      </c>
      <c r="E3493" s="1" t="s">
        <v>16</v>
      </c>
      <c r="F3493" s="2" t="str">
        <f>VLOOKUP(E3493, '기본   '!$A:$B, 2, FALSE)</f>
        <v xml:space="preserve"> </v>
      </c>
      <c r="G3493" s="1" t="s">
        <v>16</v>
      </c>
      <c r="H3493" s="2" t="str">
        <f>VLOOKUP(G3493, '기본   '!$A:$B, 2, FALSE)</f>
        <v xml:space="preserve"> </v>
      </c>
      <c r="I3493" s="1" t="s">
        <v>16</v>
      </c>
      <c r="J3493" s="2" t="str">
        <f>VLOOKUP(I3493, '기본   '!$A:$B, 2, FALSE)</f>
        <v xml:space="preserve"> </v>
      </c>
      <c r="K3493" s="1" t="s">
        <v>16</v>
      </c>
      <c r="L3493" s="2" t="str">
        <f>VLOOKUP(K3493, '기본   '!$A:$B, 2, FALSE)</f>
        <v xml:space="preserve"> </v>
      </c>
      <c r="M3493" s="1" t="s">
        <v>16</v>
      </c>
    </row>
    <row r="3494" spans="1:13">
      <c r="A3494" s="8" t="s">
        <v>16</v>
      </c>
      <c r="B3494" s="17" t="str">
        <f>VLOOKUP(A3494, '기본   '!$A:$B, 2, FALSE)</f>
        <v xml:space="preserve"> </v>
      </c>
      <c r="C3494" s="1" t="s">
        <v>16</v>
      </c>
      <c r="D3494" s="2" t="str">
        <f>VLOOKUP(C3494, '기본   '!$A:$B, 2, FALSE)</f>
        <v xml:space="preserve"> </v>
      </c>
      <c r="E3494" s="1" t="s">
        <v>16</v>
      </c>
      <c r="F3494" s="2" t="str">
        <f>VLOOKUP(E3494, '기본   '!$A:$B, 2, FALSE)</f>
        <v xml:space="preserve"> </v>
      </c>
      <c r="G3494" s="1" t="s">
        <v>16</v>
      </c>
      <c r="H3494" s="2" t="str">
        <f>VLOOKUP(G3494, '기본   '!$A:$B, 2, FALSE)</f>
        <v xml:space="preserve"> </v>
      </c>
      <c r="I3494" s="1" t="s">
        <v>16</v>
      </c>
      <c r="J3494" s="2" t="str">
        <f>VLOOKUP(I3494, '기본   '!$A:$B, 2, FALSE)</f>
        <v xml:space="preserve"> </v>
      </c>
      <c r="K3494" s="1" t="s">
        <v>16</v>
      </c>
      <c r="L3494" s="2" t="str">
        <f>VLOOKUP(K3494, '기본   '!$A:$B, 2, FALSE)</f>
        <v xml:space="preserve"> </v>
      </c>
      <c r="M3494" s="1" t="s">
        <v>16</v>
      </c>
    </row>
    <row r="3495" spans="1:13">
      <c r="A3495" s="8" t="s">
        <v>16</v>
      </c>
      <c r="B3495" s="17" t="str">
        <f>VLOOKUP(A3495, '기본   '!$A:$B, 2, FALSE)</f>
        <v xml:space="preserve"> </v>
      </c>
      <c r="C3495" s="1" t="s">
        <v>16</v>
      </c>
      <c r="D3495" s="2" t="str">
        <f>VLOOKUP(C3495, '기본   '!$A:$B, 2, FALSE)</f>
        <v xml:space="preserve"> </v>
      </c>
      <c r="E3495" s="1" t="s">
        <v>16</v>
      </c>
      <c r="F3495" s="2" t="str">
        <f>VLOOKUP(E3495, '기본   '!$A:$B, 2, FALSE)</f>
        <v xml:space="preserve"> </v>
      </c>
      <c r="G3495" s="1" t="s">
        <v>16</v>
      </c>
      <c r="H3495" s="2" t="str">
        <f>VLOOKUP(G3495, '기본   '!$A:$B, 2, FALSE)</f>
        <v xml:space="preserve"> </v>
      </c>
      <c r="I3495" s="1" t="s">
        <v>16</v>
      </c>
      <c r="J3495" s="2" t="str">
        <f>VLOOKUP(I3495, '기본   '!$A:$B, 2, FALSE)</f>
        <v xml:space="preserve"> </v>
      </c>
      <c r="K3495" s="1" t="s">
        <v>16</v>
      </c>
      <c r="L3495" s="2" t="str">
        <f>VLOOKUP(K3495, '기본   '!$A:$B, 2, FALSE)</f>
        <v xml:space="preserve"> </v>
      </c>
      <c r="M3495" s="1" t="s">
        <v>16</v>
      </c>
    </row>
    <row r="3496" spans="1:13">
      <c r="A3496" s="8" t="s">
        <v>16</v>
      </c>
      <c r="B3496" s="17" t="str">
        <f>VLOOKUP(A3496, '기본   '!$A:$B, 2, FALSE)</f>
        <v xml:space="preserve"> </v>
      </c>
      <c r="C3496" s="1" t="s">
        <v>16</v>
      </c>
      <c r="D3496" s="2" t="str">
        <f>VLOOKUP(C3496, '기본   '!$A:$B, 2, FALSE)</f>
        <v xml:space="preserve"> </v>
      </c>
      <c r="E3496" s="1" t="s">
        <v>16</v>
      </c>
      <c r="F3496" s="2" t="str">
        <f>VLOOKUP(E3496, '기본   '!$A:$B, 2, FALSE)</f>
        <v xml:space="preserve"> </v>
      </c>
      <c r="G3496" s="1" t="s">
        <v>16</v>
      </c>
      <c r="H3496" s="2" t="str">
        <f>VLOOKUP(G3496, '기본   '!$A:$B, 2, FALSE)</f>
        <v xml:space="preserve"> </v>
      </c>
      <c r="I3496" s="1" t="s">
        <v>16</v>
      </c>
      <c r="J3496" s="2" t="str">
        <f>VLOOKUP(I3496, '기본   '!$A:$B, 2, FALSE)</f>
        <v xml:space="preserve"> </v>
      </c>
      <c r="K3496" s="1" t="s">
        <v>16</v>
      </c>
      <c r="L3496" s="2" t="str">
        <f>VLOOKUP(K3496, '기본   '!$A:$B, 2, FALSE)</f>
        <v xml:space="preserve"> </v>
      </c>
      <c r="M3496" s="1" t="s">
        <v>16</v>
      </c>
    </row>
    <row r="3497" spans="1:13">
      <c r="A3497" s="8" t="s">
        <v>16</v>
      </c>
      <c r="B3497" s="17" t="str">
        <f>VLOOKUP(A3497, '기본   '!$A:$B, 2, FALSE)</f>
        <v xml:space="preserve"> </v>
      </c>
      <c r="C3497" s="1" t="s">
        <v>16</v>
      </c>
      <c r="D3497" s="2" t="str">
        <f>VLOOKUP(C3497, '기본   '!$A:$B, 2, FALSE)</f>
        <v xml:space="preserve"> </v>
      </c>
      <c r="E3497" s="1" t="s">
        <v>16</v>
      </c>
      <c r="F3497" s="2" t="str">
        <f>VLOOKUP(E3497, '기본   '!$A:$B, 2, FALSE)</f>
        <v xml:space="preserve"> </v>
      </c>
      <c r="G3497" s="1" t="s">
        <v>16</v>
      </c>
      <c r="H3497" s="2" t="str">
        <f>VLOOKUP(G3497, '기본   '!$A:$B, 2, FALSE)</f>
        <v xml:space="preserve"> </v>
      </c>
      <c r="I3497" s="1" t="s">
        <v>16</v>
      </c>
      <c r="J3497" s="2" t="str">
        <f>VLOOKUP(I3497, '기본   '!$A:$B, 2, FALSE)</f>
        <v xml:space="preserve"> </v>
      </c>
      <c r="K3497" s="1" t="s">
        <v>16</v>
      </c>
      <c r="L3497" s="2" t="str">
        <f>VLOOKUP(K3497, '기본   '!$A:$B, 2, FALSE)</f>
        <v xml:space="preserve"> </v>
      </c>
      <c r="M3497" s="1" t="s">
        <v>16</v>
      </c>
    </row>
    <row r="3498" spans="1:13">
      <c r="A3498" s="8" t="s">
        <v>16</v>
      </c>
      <c r="B3498" s="17" t="str">
        <f>VLOOKUP(A3498, '기본   '!$A:$B, 2, FALSE)</f>
        <v xml:space="preserve"> </v>
      </c>
      <c r="C3498" s="1" t="s">
        <v>16</v>
      </c>
      <c r="D3498" s="2" t="str">
        <f>VLOOKUP(C3498, '기본   '!$A:$B, 2, FALSE)</f>
        <v xml:space="preserve"> </v>
      </c>
      <c r="E3498" s="1" t="s">
        <v>16</v>
      </c>
      <c r="F3498" s="2" t="str">
        <f>VLOOKUP(E3498, '기본   '!$A:$B, 2, FALSE)</f>
        <v xml:space="preserve"> </v>
      </c>
      <c r="G3498" s="1" t="s">
        <v>16</v>
      </c>
      <c r="H3498" s="2" t="str">
        <f>VLOOKUP(G3498, '기본   '!$A:$B, 2, FALSE)</f>
        <v xml:space="preserve"> </v>
      </c>
      <c r="I3498" s="1" t="s">
        <v>16</v>
      </c>
      <c r="J3498" s="2" t="str">
        <f>VLOOKUP(I3498, '기본   '!$A:$B, 2, FALSE)</f>
        <v xml:space="preserve"> </v>
      </c>
      <c r="K3498" s="1" t="s">
        <v>16</v>
      </c>
      <c r="L3498" s="2" t="str">
        <f>VLOOKUP(K3498, '기본   '!$A:$B, 2, FALSE)</f>
        <v xml:space="preserve"> </v>
      </c>
      <c r="M3498" s="1" t="s">
        <v>16</v>
      </c>
    </row>
    <row r="3499" spans="1:13">
      <c r="A3499" s="8" t="s">
        <v>16</v>
      </c>
      <c r="B3499" s="17" t="str">
        <f>VLOOKUP(A3499, '기본   '!$A:$B, 2, FALSE)</f>
        <v xml:space="preserve"> </v>
      </c>
      <c r="C3499" s="1" t="s">
        <v>16</v>
      </c>
      <c r="D3499" s="2" t="str">
        <f>VLOOKUP(C3499, '기본   '!$A:$B, 2, FALSE)</f>
        <v xml:space="preserve"> </v>
      </c>
      <c r="E3499" s="1" t="s">
        <v>16</v>
      </c>
      <c r="F3499" s="2" t="str">
        <f>VLOOKUP(E3499, '기본   '!$A:$B, 2, FALSE)</f>
        <v xml:space="preserve"> </v>
      </c>
      <c r="G3499" s="1" t="s">
        <v>16</v>
      </c>
      <c r="H3499" s="2" t="str">
        <f>VLOOKUP(G3499, '기본   '!$A:$B, 2, FALSE)</f>
        <v xml:space="preserve"> </v>
      </c>
      <c r="I3499" s="1" t="s">
        <v>16</v>
      </c>
      <c r="J3499" s="2" t="str">
        <f>VLOOKUP(I3499, '기본   '!$A:$B, 2, FALSE)</f>
        <v xml:space="preserve"> </v>
      </c>
      <c r="K3499" s="1" t="s">
        <v>16</v>
      </c>
      <c r="L3499" s="2" t="str">
        <f>VLOOKUP(K3499, '기본   '!$A:$B, 2, FALSE)</f>
        <v xml:space="preserve"> </v>
      </c>
      <c r="M3499" s="1" t="s">
        <v>16</v>
      </c>
    </row>
    <row r="3500" spans="1:13">
      <c r="A3500" s="8" t="s">
        <v>16</v>
      </c>
      <c r="B3500" s="17" t="str">
        <f>VLOOKUP(A3500, '기본   '!$A:$B, 2, FALSE)</f>
        <v xml:space="preserve"> </v>
      </c>
      <c r="C3500" s="1" t="s">
        <v>16</v>
      </c>
      <c r="D3500" s="2" t="str">
        <f>VLOOKUP(C3500, '기본   '!$A:$B, 2, FALSE)</f>
        <v xml:space="preserve"> </v>
      </c>
      <c r="E3500" s="1" t="s">
        <v>16</v>
      </c>
      <c r="F3500" s="2" t="str">
        <f>VLOOKUP(E3500, '기본   '!$A:$B, 2, FALSE)</f>
        <v xml:space="preserve"> </v>
      </c>
      <c r="G3500" s="1" t="s">
        <v>16</v>
      </c>
      <c r="H3500" s="2" t="str">
        <f>VLOOKUP(G3500, '기본   '!$A:$B, 2, FALSE)</f>
        <v xml:space="preserve"> </v>
      </c>
      <c r="I3500" s="1" t="s">
        <v>16</v>
      </c>
      <c r="J3500" s="2" t="str">
        <f>VLOOKUP(I3500, '기본   '!$A:$B, 2, FALSE)</f>
        <v xml:space="preserve"> </v>
      </c>
      <c r="K3500" s="1" t="s">
        <v>16</v>
      </c>
      <c r="L3500" s="2" t="str">
        <f>VLOOKUP(K3500, '기본   '!$A:$B, 2, FALSE)</f>
        <v xml:space="preserve"> </v>
      </c>
      <c r="M3500" s="1" t="s">
        <v>16</v>
      </c>
    </row>
    <row r="3501" spans="1:13">
      <c r="A3501" s="8" t="s">
        <v>16</v>
      </c>
      <c r="B3501" s="17" t="str">
        <f>VLOOKUP(A3501, '기본   '!$A:$B, 2, FALSE)</f>
        <v xml:space="preserve"> </v>
      </c>
      <c r="C3501" s="1" t="s">
        <v>16</v>
      </c>
      <c r="D3501" s="2" t="str">
        <f>VLOOKUP(C3501, '기본   '!$A:$B, 2, FALSE)</f>
        <v xml:space="preserve"> </v>
      </c>
      <c r="E3501" s="1" t="s">
        <v>16</v>
      </c>
      <c r="F3501" s="2" t="str">
        <f>VLOOKUP(E3501, '기본   '!$A:$B, 2, FALSE)</f>
        <v xml:space="preserve"> </v>
      </c>
      <c r="G3501" s="1" t="s">
        <v>16</v>
      </c>
      <c r="H3501" s="2" t="str">
        <f>VLOOKUP(G3501, '기본   '!$A:$B, 2, FALSE)</f>
        <v xml:space="preserve"> </v>
      </c>
      <c r="I3501" s="1" t="s">
        <v>16</v>
      </c>
      <c r="J3501" s="2" t="str">
        <f>VLOOKUP(I3501, '기본   '!$A:$B, 2, FALSE)</f>
        <v xml:space="preserve"> </v>
      </c>
      <c r="K3501" s="1" t="s">
        <v>16</v>
      </c>
      <c r="L3501" s="2" t="str">
        <f>VLOOKUP(K3501, '기본   '!$A:$B, 2, FALSE)</f>
        <v xml:space="preserve"> </v>
      </c>
      <c r="M3501" s="1" t="s">
        <v>16</v>
      </c>
    </row>
    <row r="3502" spans="1:13">
      <c r="A3502" s="8" t="s">
        <v>16</v>
      </c>
      <c r="B3502" s="17" t="str">
        <f>VLOOKUP(A3502, '기본   '!$A:$B, 2, FALSE)</f>
        <v xml:space="preserve"> </v>
      </c>
      <c r="C3502" s="1" t="s">
        <v>16</v>
      </c>
      <c r="D3502" s="2" t="str">
        <f>VLOOKUP(C3502, '기본   '!$A:$B, 2, FALSE)</f>
        <v xml:space="preserve"> </v>
      </c>
      <c r="E3502" s="1" t="s">
        <v>16</v>
      </c>
      <c r="F3502" s="2" t="str">
        <f>VLOOKUP(E3502, '기본   '!$A:$B, 2, FALSE)</f>
        <v xml:space="preserve"> </v>
      </c>
      <c r="G3502" s="1" t="s">
        <v>16</v>
      </c>
      <c r="H3502" s="2" t="str">
        <f>VLOOKUP(G3502, '기본   '!$A:$B, 2, FALSE)</f>
        <v xml:space="preserve"> </v>
      </c>
      <c r="I3502" s="1" t="s">
        <v>16</v>
      </c>
      <c r="J3502" s="2" t="str">
        <f>VLOOKUP(I3502, '기본   '!$A:$B, 2, FALSE)</f>
        <v xml:space="preserve"> </v>
      </c>
      <c r="K3502" s="1" t="s">
        <v>16</v>
      </c>
      <c r="L3502" s="2" t="str">
        <f>VLOOKUP(K3502, '기본   '!$A:$B, 2, FALSE)</f>
        <v xml:space="preserve"> </v>
      </c>
      <c r="M3502" s="1" t="s">
        <v>16</v>
      </c>
    </row>
    <row r="3503" spans="1:13">
      <c r="A3503" s="8" t="s">
        <v>16</v>
      </c>
      <c r="B3503" s="17" t="str">
        <f>VLOOKUP(A3503, '기본   '!$A:$B, 2, FALSE)</f>
        <v xml:space="preserve"> </v>
      </c>
      <c r="C3503" s="1" t="s">
        <v>16</v>
      </c>
      <c r="D3503" s="2" t="str">
        <f>VLOOKUP(C3503, '기본   '!$A:$B, 2, FALSE)</f>
        <v xml:space="preserve"> </v>
      </c>
      <c r="E3503" s="1" t="s">
        <v>16</v>
      </c>
      <c r="F3503" s="2" t="str">
        <f>VLOOKUP(E3503, '기본   '!$A:$B, 2, FALSE)</f>
        <v xml:space="preserve"> </v>
      </c>
      <c r="G3503" s="1" t="s">
        <v>16</v>
      </c>
      <c r="H3503" s="2" t="str">
        <f>VLOOKUP(G3503, '기본   '!$A:$B, 2, FALSE)</f>
        <v xml:space="preserve"> </v>
      </c>
      <c r="I3503" s="1" t="s">
        <v>16</v>
      </c>
      <c r="J3503" s="2" t="str">
        <f>VLOOKUP(I3503, '기본   '!$A:$B, 2, FALSE)</f>
        <v xml:space="preserve"> </v>
      </c>
      <c r="K3503" s="1" t="s">
        <v>16</v>
      </c>
      <c r="L3503" s="2" t="str">
        <f>VLOOKUP(K3503, '기본   '!$A:$B, 2, FALSE)</f>
        <v xml:space="preserve"> </v>
      </c>
      <c r="M3503" s="1" t="s">
        <v>16</v>
      </c>
    </row>
    <row r="3504" spans="1:13">
      <c r="A3504" s="8" t="s">
        <v>16</v>
      </c>
      <c r="B3504" s="17" t="str">
        <f>VLOOKUP(A3504, '기본   '!$A:$B, 2, FALSE)</f>
        <v xml:space="preserve"> </v>
      </c>
      <c r="C3504" s="1" t="s">
        <v>16</v>
      </c>
      <c r="D3504" s="2" t="str">
        <f>VLOOKUP(C3504, '기본   '!$A:$B, 2, FALSE)</f>
        <v xml:space="preserve"> </v>
      </c>
      <c r="E3504" s="1" t="s">
        <v>16</v>
      </c>
      <c r="F3504" s="2" t="str">
        <f>VLOOKUP(E3504, '기본   '!$A:$B, 2, FALSE)</f>
        <v xml:space="preserve"> </v>
      </c>
      <c r="G3504" s="1" t="s">
        <v>16</v>
      </c>
      <c r="H3504" s="2" t="str">
        <f>VLOOKUP(G3504, '기본   '!$A:$B, 2, FALSE)</f>
        <v xml:space="preserve"> </v>
      </c>
      <c r="I3504" s="1" t="s">
        <v>16</v>
      </c>
      <c r="J3504" s="2" t="str">
        <f>VLOOKUP(I3504, '기본   '!$A:$B, 2, FALSE)</f>
        <v xml:space="preserve"> </v>
      </c>
      <c r="K3504" s="1" t="s">
        <v>16</v>
      </c>
      <c r="L3504" s="2" t="str">
        <f>VLOOKUP(K3504, '기본   '!$A:$B, 2, FALSE)</f>
        <v xml:space="preserve"> </v>
      </c>
      <c r="M3504" s="1" t="s">
        <v>16</v>
      </c>
    </row>
    <row r="3505" spans="1:13">
      <c r="A3505" s="8" t="s">
        <v>16</v>
      </c>
      <c r="B3505" s="17" t="str">
        <f>VLOOKUP(A3505, '기본   '!$A:$B, 2, FALSE)</f>
        <v xml:space="preserve"> </v>
      </c>
      <c r="C3505" s="1" t="s">
        <v>16</v>
      </c>
      <c r="D3505" s="2" t="str">
        <f>VLOOKUP(C3505, '기본   '!$A:$B, 2, FALSE)</f>
        <v xml:space="preserve"> </v>
      </c>
      <c r="E3505" s="1" t="s">
        <v>16</v>
      </c>
      <c r="F3505" s="2" t="str">
        <f>VLOOKUP(E3505, '기본   '!$A:$B, 2, FALSE)</f>
        <v xml:space="preserve"> </v>
      </c>
      <c r="G3505" s="1" t="s">
        <v>16</v>
      </c>
      <c r="H3505" s="2" t="str">
        <f>VLOOKUP(G3505, '기본   '!$A:$B, 2, FALSE)</f>
        <v xml:space="preserve"> </v>
      </c>
      <c r="I3505" s="1" t="s">
        <v>16</v>
      </c>
      <c r="J3505" s="2" t="str">
        <f>VLOOKUP(I3505, '기본   '!$A:$B, 2, FALSE)</f>
        <v xml:space="preserve"> </v>
      </c>
      <c r="K3505" s="1" t="s">
        <v>16</v>
      </c>
      <c r="L3505" s="2" t="str">
        <f>VLOOKUP(K3505, '기본   '!$A:$B, 2, FALSE)</f>
        <v xml:space="preserve"> </v>
      </c>
      <c r="M3505" s="1" t="s">
        <v>16</v>
      </c>
    </row>
    <row r="3506" spans="1:13">
      <c r="A3506" s="8" t="s">
        <v>16</v>
      </c>
      <c r="B3506" s="17" t="str">
        <f>VLOOKUP(A3506, '기본   '!$A:$B, 2, FALSE)</f>
        <v xml:space="preserve"> </v>
      </c>
      <c r="C3506" s="1" t="s">
        <v>16</v>
      </c>
      <c r="D3506" s="2" t="str">
        <f>VLOOKUP(C3506, '기본   '!$A:$B, 2, FALSE)</f>
        <v xml:space="preserve"> </v>
      </c>
      <c r="E3506" s="1" t="s">
        <v>16</v>
      </c>
      <c r="F3506" s="2" t="str">
        <f>VLOOKUP(E3506, '기본   '!$A:$B, 2, FALSE)</f>
        <v xml:space="preserve"> </v>
      </c>
      <c r="G3506" s="1" t="s">
        <v>16</v>
      </c>
      <c r="H3506" s="2" t="str">
        <f>VLOOKUP(G3506, '기본   '!$A:$B, 2, FALSE)</f>
        <v xml:space="preserve"> </v>
      </c>
      <c r="I3506" s="1" t="s">
        <v>16</v>
      </c>
      <c r="J3506" s="2" t="str">
        <f>VLOOKUP(I3506, '기본   '!$A:$B, 2, FALSE)</f>
        <v xml:space="preserve"> </v>
      </c>
      <c r="K3506" s="1" t="s">
        <v>16</v>
      </c>
      <c r="L3506" s="2" t="str">
        <f>VLOOKUP(K3506, '기본   '!$A:$B, 2, FALSE)</f>
        <v xml:space="preserve"> </v>
      </c>
      <c r="M3506" s="1" t="s">
        <v>16</v>
      </c>
    </row>
    <row r="3507" spans="1:13">
      <c r="A3507" s="8" t="s">
        <v>16</v>
      </c>
      <c r="B3507" s="17" t="str">
        <f>VLOOKUP(A3507, '기본   '!$A:$B, 2, FALSE)</f>
        <v xml:space="preserve"> </v>
      </c>
      <c r="C3507" s="1" t="s">
        <v>16</v>
      </c>
      <c r="D3507" s="2" t="str">
        <f>VLOOKUP(C3507, '기본   '!$A:$B, 2, FALSE)</f>
        <v xml:space="preserve"> </v>
      </c>
      <c r="E3507" s="1" t="s">
        <v>16</v>
      </c>
      <c r="F3507" s="2" t="str">
        <f>VLOOKUP(E3507, '기본   '!$A:$B, 2, FALSE)</f>
        <v xml:space="preserve"> </v>
      </c>
      <c r="G3507" s="1" t="s">
        <v>16</v>
      </c>
      <c r="H3507" s="2" t="str">
        <f>VLOOKUP(G3507, '기본   '!$A:$B, 2, FALSE)</f>
        <v xml:space="preserve"> </v>
      </c>
      <c r="I3507" s="1" t="s">
        <v>16</v>
      </c>
      <c r="J3507" s="2" t="str">
        <f>VLOOKUP(I3507, '기본   '!$A:$B, 2, FALSE)</f>
        <v xml:space="preserve"> </v>
      </c>
      <c r="K3507" s="1" t="s">
        <v>16</v>
      </c>
      <c r="L3507" s="2" t="str">
        <f>VLOOKUP(K3507, '기본   '!$A:$B, 2, FALSE)</f>
        <v xml:space="preserve"> </v>
      </c>
      <c r="M3507" s="1" t="s">
        <v>16</v>
      </c>
    </row>
    <row r="3508" spans="1:13">
      <c r="A3508" s="8" t="s">
        <v>16</v>
      </c>
      <c r="B3508" s="17" t="str">
        <f>VLOOKUP(A3508, '기본   '!$A:$B, 2, FALSE)</f>
        <v xml:space="preserve"> </v>
      </c>
      <c r="C3508" s="1" t="s">
        <v>16</v>
      </c>
      <c r="D3508" s="2" t="str">
        <f>VLOOKUP(C3508, '기본   '!$A:$B, 2, FALSE)</f>
        <v xml:space="preserve"> </v>
      </c>
      <c r="E3508" s="1" t="s">
        <v>16</v>
      </c>
      <c r="F3508" s="2" t="str">
        <f>VLOOKUP(E3508, '기본   '!$A:$B, 2, FALSE)</f>
        <v xml:space="preserve"> </v>
      </c>
      <c r="G3508" s="1" t="s">
        <v>16</v>
      </c>
      <c r="H3508" s="2" t="str">
        <f>VLOOKUP(G3508, '기본   '!$A:$B, 2, FALSE)</f>
        <v xml:space="preserve"> </v>
      </c>
      <c r="I3508" s="1" t="s">
        <v>16</v>
      </c>
      <c r="J3508" s="2" t="str">
        <f>VLOOKUP(I3508, '기본   '!$A:$B, 2, FALSE)</f>
        <v xml:space="preserve"> </v>
      </c>
      <c r="K3508" s="1" t="s">
        <v>16</v>
      </c>
      <c r="L3508" s="2" t="str">
        <f>VLOOKUP(K3508, '기본   '!$A:$B, 2, FALSE)</f>
        <v xml:space="preserve"> </v>
      </c>
      <c r="M3508" s="1" t="s">
        <v>16</v>
      </c>
    </row>
    <row r="3509" spans="1:13">
      <c r="A3509" s="8" t="s">
        <v>16</v>
      </c>
      <c r="B3509" s="17" t="str">
        <f>VLOOKUP(A3509, '기본   '!$A:$B, 2, FALSE)</f>
        <v xml:space="preserve"> </v>
      </c>
      <c r="C3509" s="1" t="s">
        <v>16</v>
      </c>
      <c r="D3509" s="2" t="str">
        <f>VLOOKUP(C3509, '기본   '!$A:$B, 2, FALSE)</f>
        <v xml:space="preserve"> </v>
      </c>
      <c r="E3509" s="1" t="s">
        <v>16</v>
      </c>
      <c r="F3509" s="2" t="str">
        <f>VLOOKUP(E3509, '기본   '!$A:$B, 2, FALSE)</f>
        <v xml:space="preserve"> </v>
      </c>
      <c r="G3509" s="1" t="s">
        <v>16</v>
      </c>
      <c r="H3509" s="2" t="str">
        <f>VLOOKUP(G3509, '기본   '!$A:$B, 2, FALSE)</f>
        <v xml:space="preserve"> </v>
      </c>
      <c r="I3509" s="1" t="s">
        <v>16</v>
      </c>
      <c r="J3509" s="2" t="str">
        <f>VLOOKUP(I3509, '기본   '!$A:$B, 2, FALSE)</f>
        <v xml:space="preserve"> </v>
      </c>
      <c r="K3509" s="1" t="s">
        <v>16</v>
      </c>
      <c r="L3509" s="2" t="str">
        <f>VLOOKUP(K3509, '기본   '!$A:$B, 2, FALSE)</f>
        <v xml:space="preserve"> </v>
      </c>
      <c r="M3509" s="1" t="s">
        <v>16</v>
      </c>
    </row>
    <row r="3510" spans="1:13">
      <c r="A3510" s="8" t="s">
        <v>16</v>
      </c>
      <c r="B3510" s="17" t="str">
        <f>VLOOKUP(A3510, '기본   '!$A:$B, 2, FALSE)</f>
        <v xml:space="preserve"> </v>
      </c>
      <c r="C3510" s="1" t="s">
        <v>16</v>
      </c>
      <c r="D3510" s="2" t="str">
        <f>VLOOKUP(C3510, '기본   '!$A:$B, 2, FALSE)</f>
        <v xml:space="preserve"> </v>
      </c>
      <c r="E3510" s="1" t="s">
        <v>16</v>
      </c>
      <c r="F3510" s="2" t="str">
        <f>VLOOKUP(E3510, '기본   '!$A:$B, 2, FALSE)</f>
        <v xml:space="preserve"> </v>
      </c>
      <c r="G3510" s="1" t="s">
        <v>16</v>
      </c>
      <c r="H3510" s="2" t="str">
        <f>VLOOKUP(G3510, '기본   '!$A:$B, 2, FALSE)</f>
        <v xml:space="preserve"> </v>
      </c>
      <c r="I3510" s="1" t="s">
        <v>16</v>
      </c>
      <c r="J3510" s="2" t="str">
        <f>VLOOKUP(I3510, '기본   '!$A:$B, 2, FALSE)</f>
        <v xml:space="preserve"> </v>
      </c>
      <c r="K3510" s="1" t="s">
        <v>16</v>
      </c>
      <c r="L3510" s="2" t="str">
        <f>VLOOKUP(K3510, '기본   '!$A:$B, 2, FALSE)</f>
        <v xml:space="preserve"> </v>
      </c>
      <c r="M3510" s="1" t="s">
        <v>16</v>
      </c>
    </row>
    <row r="3511" spans="1:13">
      <c r="A3511" s="8" t="s">
        <v>16</v>
      </c>
      <c r="B3511" s="17" t="str">
        <f>VLOOKUP(A3511, '기본   '!$A:$B, 2, FALSE)</f>
        <v xml:space="preserve"> </v>
      </c>
      <c r="C3511" s="1" t="s">
        <v>16</v>
      </c>
      <c r="D3511" s="2" t="str">
        <f>VLOOKUP(C3511, '기본   '!$A:$B, 2, FALSE)</f>
        <v xml:space="preserve"> </v>
      </c>
      <c r="E3511" s="1" t="s">
        <v>16</v>
      </c>
      <c r="F3511" s="2" t="str">
        <f>VLOOKUP(E3511, '기본   '!$A:$B, 2, FALSE)</f>
        <v xml:space="preserve"> </v>
      </c>
      <c r="G3511" s="1" t="s">
        <v>16</v>
      </c>
      <c r="H3511" s="2" t="str">
        <f>VLOOKUP(G3511, '기본   '!$A:$B, 2, FALSE)</f>
        <v xml:space="preserve"> </v>
      </c>
      <c r="I3511" s="1" t="s">
        <v>16</v>
      </c>
      <c r="J3511" s="2" t="str">
        <f>VLOOKUP(I3511, '기본   '!$A:$B, 2, FALSE)</f>
        <v xml:space="preserve"> </v>
      </c>
      <c r="K3511" s="1" t="s">
        <v>16</v>
      </c>
      <c r="L3511" s="2" t="str">
        <f>VLOOKUP(K3511, '기본   '!$A:$B, 2, FALSE)</f>
        <v xml:space="preserve"> </v>
      </c>
      <c r="M3511" s="1" t="s">
        <v>16</v>
      </c>
    </row>
    <row r="3512" spans="1:13">
      <c r="A3512" s="8" t="s">
        <v>16</v>
      </c>
      <c r="B3512" s="17" t="str">
        <f>VLOOKUP(A3512, '기본   '!$A:$B, 2, FALSE)</f>
        <v xml:space="preserve"> </v>
      </c>
      <c r="C3512" s="1" t="s">
        <v>16</v>
      </c>
      <c r="D3512" s="2" t="str">
        <f>VLOOKUP(C3512, '기본   '!$A:$B, 2, FALSE)</f>
        <v xml:space="preserve"> </v>
      </c>
      <c r="E3512" s="1" t="s">
        <v>16</v>
      </c>
      <c r="F3512" s="2" t="str">
        <f>VLOOKUP(E3512, '기본   '!$A:$B, 2, FALSE)</f>
        <v xml:space="preserve"> </v>
      </c>
      <c r="G3512" s="1" t="s">
        <v>16</v>
      </c>
      <c r="H3512" s="2" t="str">
        <f>VLOOKUP(G3512, '기본   '!$A:$B, 2, FALSE)</f>
        <v xml:space="preserve"> </v>
      </c>
      <c r="I3512" s="1" t="s">
        <v>16</v>
      </c>
      <c r="J3512" s="2" t="str">
        <f>VLOOKUP(I3512, '기본   '!$A:$B, 2, FALSE)</f>
        <v xml:space="preserve"> </v>
      </c>
      <c r="K3512" s="1" t="s">
        <v>16</v>
      </c>
      <c r="L3512" s="2" t="str">
        <f>VLOOKUP(K3512, '기본   '!$A:$B, 2, FALSE)</f>
        <v xml:space="preserve"> </v>
      </c>
      <c r="M3512" s="1" t="s">
        <v>16</v>
      </c>
    </row>
    <row r="3513" spans="1:13">
      <c r="A3513" s="8" t="s">
        <v>16</v>
      </c>
      <c r="B3513" s="17" t="str">
        <f>VLOOKUP(A3513, '기본   '!$A:$B, 2, FALSE)</f>
        <v xml:space="preserve"> </v>
      </c>
      <c r="C3513" s="1" t="s">
        <v>16</v>
      </c>
      <c r="D3513" s="2" t="str">
        <f>VLOOKUP(C3513, '기본   '!$A:$B, 2, FALSE)</f>
        <v xml:space="preserve"> </v>
      </c>
      <c r="E3513" s="1" t="s">
        <v>16</v>
      </c>
      <c r="F3513" s="2" t="str">
        <f>VLOOKUP(E3513, '기본   '!$A:$B, 2, FALSE)</f>
        <v xml:space="preserve"> </v>
      </c>
      <c r="G3513" s="1" t="s">
        <v>16</v>
      </c>
      <c r="H3513" s="2" t="str">
        <f>VLOOKUP(G3513, '기본   '!$A:$B, 2, FALSE)</f>
        <v xml:space="preserve"> </v>
      </c>
      <c r="I3513" s="1" t="s">
        <v>16</v>
      </c>
      <c r="J3513" s="2" t="str">
        <f>VLOOKUP(I3513, '기본   '!$A:$B, 2, FALSE)</f>
        <v xml:space="preserve"> </v>
      </c>
      <c r="K3513" s="1" t="s">
        <v>16</v>
      </c>
      <c r="L3513" s="2" t="str">
        <f>VLOOKUP(K3513, '기본   '!$A:$B, 2, FALSE)</f>
        <v xml:space="preserve"> </v>
      </c>
      <c r="M3513" s="1" t="s">
        <v>16</v>
      </c>
    </row>
    <row r="3514" spans="1:13">
      <c r="A3514" s="8" t="s">
        <v>16</v>
      </c>
      <c r="B3514" s="17" t="str">
        <f>VLOOKUP(A3514, '기본   '!$A:$B, 2, FALSE)</f>
        <v xml:space="preserve"> </v>
      </c>
      <c r="C3514" s="1" t="s">
        <v>16</v>
      </c>
      <c r="D3514" s="2" t="str">
        <f>VLOOKUP(C3514, '기본   '!$A:$B, 2, FALSE)</f>
        <v xml:space="preserve"> </v>
      </c>
      <c r="E3514" s="1" t="s">
        <v>16</v>
      </c>
      <c r="F3514" s="2" t="str">
        <f>VLOOKUP(E3514, '기본   '!$A:$B, 2, FALSE)</f>
        <v xml:space="preserve"> </v>
      </c>
      <c r="G3514" s="1" t="s">
        <v>16</v>
      </c>
      <c r="H3514" s="2" t="str">
        <f>VLOOKUP(G3514, '기본   '!$A:$B, 2, FALSE)</f>
        <v xml:space="preserve"> </v>
      </c>
      <c r="I3514" s="1" t="s">
        <v>16</v>
      </c>
      <c r="J3514" s="2" t="str">
        <f>VLOOKUP(I3514, '기본   '!$A:$B, 2, FALSE)</f>
        <v xml:space="preserve"> </v>
      </c>
      <c r="K3514" s="1" t="s">
        <v>16</v>
      </c>
      <c r="L3514" s="2" t="str">
        <f>VLOOKUP(K3514, '기본   '!$A:$B, 2, FALSE)</f>
        <v xml:space="preserve"> </v>
      </c>
      <c r="M3514" s="1" t="s">
        <v>16</v>
      </c>
    </row>
    <row r="3515" spans="1:13">
      <c r="A3515" s="8" t="s">
        <v>16</v>
      </c>
      <c r="B3515" s="17" t="str">
        <f>VLOOKUP(A3515, '기본   '!$A:$B, 2, FALSE)</f>
        <v xml:space="preserve"> </v>
      </c>
      <c r="C3515" s="1" t="s">
        <v>16</v>
      </c>
      <c r="D3515" s="2" t="str">
        <f>VLOOKUP(C3515, '기본   '!$A:$B, 2, FALSE)</f>
        <v xml:space="preserve"> </v>
      </c>
      <c r="E3515" s="1" t="s">
        <v>16</v>
      </c>
      <c r="F3515" s="2" t="str">
        <f>VLOOKUP(E3515, '기본   '!$A:$B, 2, FALSE)</f>
        <v xml:space="preserve"> </v>
      </c>
      <c r="G3515" s="1" t="s">
        <v>16</v>
      </c>
      <c r="H3515" s="2" t="str">
        <f>VLOOKUP(G3515, '기본   '!$A:$B, 2, FALSE)</f>
        <v xml:space="preserve"> </v>
      </c>
      <c r="I3515" s="1" t="s">
        <v>16</v>
      </c>
      <c r="J3515" s="2" t="str">
        <f>VLOOKUP(I3515, '기본   '!$A:$B, 2, FALSE)</f>
        <v xml:space="preserve"> </v>
      </c>
      <c r="K3515" s="1" t="s">
        <v>16</v>
      </c>
      <c r="L3515" s="2" t="str">
        <f>VLOOKUP(K3515, '기본   '!$A:$B, 2, FALSE)</f>
        <v xml:space="preserve"> </v>
      </c>
      <c r="M3515" s="1" t="s">
        <v>16</v>
      </c>
    </row>
    <row r="3516" spans="1:13">
      <c r="A3516" s="8" t="s">
        <v>16</v>
      </c>
      <c r="B3516" s="17" t="str">
        <f>VLOOKUP(A3516, '기본   '!$A:$B, 2, FALSE)</f>
        <v xml:space="preserve"> </v>
      </c>
      <c r="C3516" s="1" t="s">
        <v>16</v>
      </c>
      <c r="D3516" s="2" t="str">
        <f>VLOOKUP(C3516, '기본   '!$A:$B, 2, FALSE)</f>
        <v xml:space="preserve"> </v>
      </c>
      <c r="E3516" s="1" t="s">
        <v>16</v>
      </c>
      <c r="F3516" s="2" t="str">
        <f>VLOOKUP(E3516, '기본   '!$A:$B, 2, FALSE)</f>
        <v xml:space="preserve"> </v>
      </c>
      <c r="G3516" s="1" t="s">
        <v>16</v>
      </c>
      <c r="H3516" s="2" t="str">
        <f>VLOOKUP(G3516, '기본   '!$A:$B, 2, FALSE)</f>
        <v xml:space="preserve"> </v>
      </c>
      <c r="I3516" s="1" t="s">
        <v>16</v>
      </c>
      <c r="J3516" s="2" t="str">
        <f>VLOOKUP(I3516, '기본   '!$A:$B, 2, FALSE)</f>
        <v xml:space="preserve"> </v>
      </c>
      <c r="K3516" s="1" t="s">
        <v>16</v>
      </c>
      <c r="L3516" s="2" t="str">
        <f>VLOOKUP(K3516, '기본   '!$A:$B, 2, FALSE)</f>
        <v xml:space="preserve"> </v>
      </c>
      <c r="M3516" s="1" t="s">
        <v>16</v>
      </c>
    </row>
    <row r="3517" spans="1:13">
      <c r="A3517" s="8" t="s">
        <v>16</v>
      </c>
      <c r="B3517" s="17" t="str">
        <f>VLOOKUP(A3517, '기본   '!$A:$B, 2, FALSE)</f>
        <v xml:space="preserve"> </v>
      </c>
      <c r="C3517" s="1" t="s">
        <v>16</v>
      </c>
      <c r="D3517" s="2" t="str">
        <f>VLOOKUP(C3517, '기본   '!$A:$B, 2, FALSE)</f>
        <v xml:space="preserve"> </v>
      </c>
      <c r="E3517" s="1" t="s">
        <v>16</v>
      </c>
      <c r="F3517" s="2" t="str">
        <f>VLOOKUP(E3517, '기본   '!$A:$B, 2, FALSE)</f>
        <v xml:space="preserve"> </v>
      </c>
      <c r="G3517" s="1" t="s">
        <v>16</v>
      </c>
      <c r="H3517" s="2" t="str">
        <f>VLOOKUP(G3517, '기본   '!$A:$B, 2, FALSE)</f>
        <v xml:space="preserve"> </v>
      </c>
      <c r="I3517" s="1" t="s">
        <v>16</v>
      </c>
      <c r="J3517" s="2" t="str">
        <f>VLOOKUP(I3517, '기본   '!$A:$B, 2, FALSE)</f>
        <v xml:space="preserve"> </v>
      </c>
      <c r="K3517" s="1" t="s">
        <v>16</v>
      </c>
      <c r="L3517" s="2" t="str">
        <f>VLOOKUP(K3517, '기본   '!$A:$B, 2, FALSE)</f>
        <v xml:space="preserve"> </v>
      </c>
      <c r="M3517" s="1" t="s">
        <v>16</v>
      </c>
    </row>
    <row r="3518" spans="1:13">
      <c r="A3518" s="8" t="s">
        <v>16</v>
      </c>
      <c r="B3518" s="17" t="str">
        <f>VLOOKUP(A3518, '기본   '!$A:$B, 2, FALSE)</f>
        <v xml:space="preserve"> </v>
      </c>
      <c r="C3518" s="1" t="s">
        <v>16</v>
      </c>
      <c r="D3518" s="2" t="str">
        <f>VLOOKUP(C3518, '기본   '!$A:$B, 2, FALSE)</f>
        <v xml:space="preserve"> </v>
      </c>
      <c r="E3518" s="1" t="s">
        <v>16</v>
      </c>
      <c r="F3518" s="2" t="str">
        <f>VLOOKUP(E3518, '기본   '!$A:$B, 2, FALSE)</f>
        <v xml:space="preserve"> </v>
      </c>
      <c r="G3518" s="1" t="s">
        <v>16</v>
      </c>
      <c r="H3518" s="2" t="str">
        <f>VLOOKUP(G3518, '기본   '!$A:$B, 2, FALSE)</f>
        <v xml:space="preserve"> </v>
      </c>
      <c r="I3518" s="1" t="s">
        <v>16</v>
      </c>
      <c r="J3518" s="2" t="str">
        <f>VLOOKUP(I3518, '기본   '!$A:$B, 2, FALSE)</f>
        <v xml:space="preserve"> </v>
      </c>
      <c r="K3518" s="1" t="s">
        <v>16</v>
      </c>
      <c r="L3518" s="2" t="str">
        <f>VLOOKUP(K3518, '기본   '!$A:$B, 2, FALSE)</f>
        <v xml:space="preserve"> </v>
      </c>
      <c r="M3518" s="1" t="s">
        <v>16</v>
      </c>
    </row>
    <row r="3519" spans="1:13">
      <c r="A3519" s="8" t="s">
        <v>16</v>
      </c>
      <c r="B3519" s="17" t="str">
        <f>VLOOKUP(A3519, '기본   '!$A:$B, 2, FALSE)</f>
        <v xml:space="preserve"> </v>
      </c>
      <c r="C3519" s="1" t="s">
        <v>16</v>
      </c>
      <c r="D3519" s="2" t="str">
        <f>VLOOKUP(C3519, '기본   '!$A:$B, 2, FALSE)</f>
        <v xml:space="preserve"> </v>
      </c>
      <c r="E3519" s="1" t="s">
        <v>16</v>
      </c>
      <c r="F3519" s="2" t="str">
        <f>VLOOKUP(E3519, '기본   '!$A:$B, 2, FALSE)</f>
        <v xml:space="preserve"> </v>
      </c>
      <c r="G3519" s="1" t="s">
        <v>16</v>
      </c>
      <c r="H3519" s="2" t="str">
        <f>VLOOKUP(G3519, '기본   '!$A:$B, 2, FALSE)</f>
        <v xml:space="preserve"> </v>
      </c>
      <c r="I3519" s="1" t="s">
        <v>16</v>
      </c>
      <c r="J3519" s="2" t="str">
        <f>VLOOKUP(I3519, '기본   '!$A:$B, 2, FALSE)</f>
        <v xml:space="preserve"> </v>
      </c>
      <c r="K3519" s="1" t="s">
        <v>16</v>
      </c>
      <c r="L3519" s="2" t="str">
        <f>VLOOKUP(K3519, '기본   '!$A:$B, 2, FALSE)</f>
        <v xml:space="preserve"> </v>
      </c>
      <c r="M3519" s="1" t="s">
        <v>16</v>
      </c>
    </row>
    <row r="3520" spans="1:13">
      <c r="A3520" s="8" t="s">
        <v>16</v>
      </c>
      <c r="B3520" s="17" t="str">
        <f>VLOOKUP(A3520, '기본   '!$A:$B, 2, FALSE)</f>
        <v xml:space="preserve"> </v>
      </c>
      <c r="C3520" s="1" t="s">
        <v>16</v>
      </c>
      <c r="D3520" s="2" t="str">
        <f>VLOOKUP(C3520, '기본   '!$A:$B, 2, FALSE)</f>
        <v xml:space="preserve"> </v>
      </c>
      <c r="E3520" s="1" t="s">
        <v>16</v>
      </c>
      <c r="F3520" s="2" t="str">
        <f>VLOOKUP(E3520, '기본   '!$A:$B, 2, FALSE)</f>
        <v xml:space="preserve"> </v>
      </c>
      <c r="G3520" s="1" t="s">
        <v>16</v>
      </c>
      <c r="H3520" s="2" t="str">
        <f>VLOOKUP(G3520, '기본   '!$A:$B, 2, FALSE)</f>
        <v xml:space="preserve"> </v>
      </c>
      <c r="I3520" s="1" t="s">
        <v>16</v>
      </c>
      <c r="J3520" s="2" t="str">
        <f>VLOOKUP(I3520, '기본   '!$A:$B, 2, FALSE)</f>
        <v xml:space="preserve"> </v>
      </c>
      <c r="K3520" s="1" t="s">
        <v>16</v>
      </c>
      <c r="L3520" s="2" t="str">
        <f>VLOOKUP(K3520, '기본   '!$A:$B, 2, FALSE)</f>
        <v xml:space="preserve"> </v>
      </c>
      <c r="M3520" s="1" t="s">
        <v>16</v>
      </c>
    </row>
    <row r="3521" spans="1:13">
      <c r="A3521" s="8" t="s">
        <v>16</v>
      </c>
      <c r="B3521" s="17" t="str">
        <f>VLOOKUP(A3521, '기본   '!$A:$B, 2, FALSE)</f>
        <v xml:space="preserve"> </v>
      </c>
      <c r="C3521" s="1" t="s">
        <v>16</v>
      </c>
      <c r="D3521" s="2" t="str">
        <f>VLOOKUP(C3521, '기본   '!$A:$B, 2, FALSE)</f>
        <v xml:space="preserve"> </v>
      </c>
      <c r="E3521" s="1" t="s">
        <v>16</v>
      </c>
      <c r="F3521" s="2" t="str">
        <f>VLOOKUP(E3521, '기본   '!$A:$B, 2, FALSE)</f>
        <v xml:space="preserve"> </v>
      </c>
      <c r="G3521" s="1" t="s">
        <v>16</v>
      </c>
      <c r="H3521" s="2" t="str">
        <f>VLOOKUP(G3521, '기본   '!$A:$B, 2, FALSE)</f>
        <v xml:space="preserve"> </v>
      </c>
      <c r="I3521" s="1" t="s">
        <v>16</v>
      </c>
      <c r="J3521" s="2" t="str">
        <f>VLOOKUP(I3521, '기본   '!$A:$B, 2, FALSE)</f>
        <v xml:space="preserve"> </v>
      </c>
      <c r="K3521" s="1" t="s">
        <v>16</v>
      </c>
      <c r="L3521" s="2" t="str">
        <f>VLOOKUP(K3521, '기본   '!$A:$B, 2, FALSE)</f>
        <v xml:space="preserve"> </v>
      </c>
      <c r="M3521" s="1" t="s">
        <v>16</v>
      </c>
    </row>
    <row r="3522" spans="1:13">
      <c r="A3522" s="8" t="s">
        <v>16</v>
      </c>
      <c r="B3522" s="17" t="str">
        <f>VLOOKUP(A3522, '기본   '!$A:$B, 2, FALSE)</f>
        <v xml:space="preserve"> </v>
      </c>
      <c r="C3522" s="1" t="s">
        <v>16</v>
      </c>
      <c r="D3522" s="2" t="str">
        <f>VLOOKUP(C3522, '기본   '!$A:$B, 2, FALSE)</f>
        <v xml:space="preserve"> </v>
      </c>
      <c r="E3522" s="1" t="s">
        <v>16</v>
      </c>
      <c r="F3522" s="2" t="str">
        <f>VLOOKUP(E3522, '기본   '!$A:$B, 2, FALSE)</f>
        <v xml:space="preserve"> </v>
      </c>
      <c r="G3522" s="1" t="s">
        <v>16</v>
      </c>
      <c r="H3522" s="2" t="str">
        <f>VLOOKUP(G3522, '기본   '!$A:$B, 2, FALSE)</f>
        <v xml:space="preserve"> </v>
      </c>
      <c r="I3522" s="1" t="s">
        <v>16</v>
      </c>
      <c r="J3522" s="2" t="str">
        <f>VLOOKUP(I3522, '기본   '!$A:$B, 2, FALSE)</f>
        <v xml:space="preserve"> </v>
      </c>
      <c r="K3522" s="1" t="s">
        <v>16</v>
      </c>
      <c r="L3522" s="2" t="str">
        <f>VLOOKUP(K3522, '기본   '!$A:$B, 2, FALSE)</f>
        <v xml:space="preserve"> </v>
      </c>
      <c r="M3522" s="1" t="s">
        <v>16</v>
      </c>
    </row>
    <row r="3523" spans="1:13">
      <c r="A3523" s="8" t="s">
        <v>16</v>
      </c>
      <c r="B3523" s="17" t="str">
        <f>VLOOKUP(A3523, '기본   '!$A:$B, 2, FALSE)</f>
        <v xml:space="preserve"> </v>
      </c>
      <c r="C3523" s="1" t="s">
        <v>16</v>
      </c>
      <c r="D3523" s="2" t="str">
        <f>VLOOKUP(C3523, '기본   '!$A:$B, 2, FALSE)</f>
        <v xml:space="preserve"> </v>
      </c>
      <c r="E3523" s="1" t="s">
        <v>16</v>
      </c>
      <c r="F3523" s="2" t="str">
        <f>VLOOKUP(E3523, '기본   '!$A:$B, 2, FALSE)</f>
        <v xml:space="preserve"> </v>
      </c>
      <c r="G3523" s="1" t="s">
        <v>16</v>
      </c>
      <c r="H3523" s="2" t="str">
        <f>VLOOKUP(G3523, '기본   '!$A:$B, 2, FALSE)</f>
        <v xml:space="preserve"> </v>
      </c>
      <c r="I3523" s="1" t="s">
        <v>16</v>
      </c>
      <c r="J3523" s="2" t="str">
        <f>VLOOKUP(I3523, '기본   '!$A:$B, 2, FALSE)</f>
        <v xml:space="preserve"> </v>
      </c>
      <c r="K3523" s="1" t="s">
        <v>16</v>
      </c>
      <c r="L3523" s="2" t="str">
        <f>VLOOKUP(K3523, '기본   '!$A:$B, 2, FALSE)</f>
        <v xml:space="preserve"> </v>
      </c>
      <c r="M3523" s="1" t="s">
        <v>16</v>
      </c>
    </row>
    <row r="3524" spans="1:13">
      <c r="A3524" s="8" t="s">
        <v>16</v>
      </c>
      <c r="B3524" s="17" t="str">
        <f>VLOOKUP(A3524, '기본   '!$A:$B, 2, FALSE)</f>
        <v xml:space="preserve"> </v>
      </c>
      <c r="C3524" s="1" t="s">
        <v>16</v>
      </c>
      <c r="D3524" s="2" t="str">
        <f>VLOOKUP(C3524, '기본   '!$A:$B, 2, FALSE)</f>
        <v xml:space="preserve"> </v>
      </c>
      <c r="E3524" s="1" t="s">
        <v>16</v>
      </c>
      <c r="F3524" s="2" t="str">
        <f>VLOOKUP(E3524, '기본   '!$A:$B, 2, FALSE)</f>
        <v xml:space="preserve"> </v>
      </c>
      <c r="G3524" s="1" t="s">
        <v>16</v>
      </c>
      <c r="H3524" s="2" t="str">
        <f>VLOOKUP(G3524, '기본   '!$A:$B, 2, FALSE)</f>
        <v xml:space="preserve"> </v>
      </c>
      <c r="I3524" s="1" t="s">
        <v>16</v>
      </c>
      <c r="J3524" s="2" t="str">
        <f>VLOOKUP(I3524, '기본   '!$A:$B, 2, FALSE)</f>
        <v xml:space="preserve"> </v>
      </c>
      <c r="K3524" s="1" t="s">
        <v>16</v>
      </c>
      <c r="L3524" s="2" t="str">
        <f>VLOOKUP(K3524, '기본   '!$A:$B, 2, FALSE)</f>
        <v xml:space="preserve"> </v>
      </c>
      <c r="M3524" s="1" t="s">
        <v>16</v>
      </c>
    </row>
    <row r="3525" spans="1:13">
      <c r="A3525" s="8" t="s">
        <v>16</v>
      </c>
      <c r="B3525" s="17" t="str">
        <f>VLOOKUP(A3525, '기본   '!$A:$B, 2, FALSE)</f>
        <v xml:space="preserve"> </v>
      </c>
      <c r="C3525" s="1" t="s">
        <v>16</v>
      </c>
      <c r="D3525" s="2" t="str">
        <f>VLOOKUP(C3525, '기본   '!$A:$B, 2, FALSE)</f>
        <v xml:space="preserve"> </v>
      </c>
      <c r="E3525" s="1" t="s">
        <v>16</v>
      </c>
      <c r="F3525" s="2" t="str">
        <f>VLOOKUP(E3525, '기본   '!$A:$B, 2, FALSE)</f>
        <v xml:space="preserve"> </v>
      </c>
      <c r="G3525" s="1" t="s">
        <v>16</v>
      </c>
      <c r="H3525" s="2" t="str">
        <f>VLOOKUP(G3525, '기본   '!$A:$B, 2, FALSE)</f>
        <v xml:space="preserve"> </v>
      </c>
      <c r="I3525" s="1" t="s">
        <v>16</v>
      </c>
      <c r="J3525" s="2" t="str">
        <f>VLOOKUP(I3525, '기본   '!$A:$B, 2, FALSE)</f>
        <v xml:space="preserve"> </v>
      </c>
      <c r="K3525" s="1" t="s">
        <v>16</v>
      </c>
      <c r="L3525" s="2" t="str">
        <f>VLOOKUP(K3525, '기본   '!$A:$B, 2, FALSE)</f>
        <v xml:space="preserve"> </v>
      </c>
      <c r="M3525" s="1" t="s">
        <v>16</v>
      </c>
    </row>
    <row r="3526" spans="1:13">
      <c r="A3526" s="8" t="s">
        <v>16</v>
      </c>
      <c r="B3526" s="17" t="str">
        <f>VLOOKUP(A3526, '기본   '!$A:$B, 2, FALSE)</f>
        <v xml:space="preserve"> </v>
      </c>
      <c r="C3526" s="1" t="s">
        <v>16</v>
      </c>
      <c r="D3526" s="2" t="str">
        <f>VLOOKUP(C3526, '기본   '!$A:$B, 2, FALSE)</f>
        <v xml:space="preserve"> </v>
      </c>
      <c r="E3526" s="1" t="s">
        <v>16</v>
      </c>
      <c r="F3526" s="2" t="str">
        <f>VLOOKUP(E3526, '기본   '!$A:$B, 2, FALSE)</f>
        <v xml:space="preserve"> </v>
      </c>
      <c r="G3526" s="1" t="s">
        <v>16</v>
      </c>
      <c r="H3526" s="2" t="str">
        <f>VLOOKUP(G3526, '기본   '!$A:$B, 2, FALSE)</f>
        <v xml:space="preserve"> </v>
      </c>
      <c r="I3526" s="1" t="s">
        <v>16</v>
      </c>
      <c r="J3526" s="2" t="str">
        <f>VLOOKUP(I3526, '기본   '!$A:$B, 2, FALSE)</f>
        <v xml:space="preserve"> </v>
      </c>
      <c r="K3526" s="1" t="s">
        <v>16</v>
      </c>
      <c r="L3526" s="2" t="str">
        <f>VLOOKUP(K3526, '기본   '!$A:$B, 2, FALSE)</f>
        <v xml:space="preserve"> </v>
      </c>
      <c r="M3526" s="1" t="s">
        <v>16</v>
      </c>
    </row>
    <row r="3527" spans="1:13">
      <c r="A3527" s="8" t="s">
        <v>16</v>
      </c>
      <c r="B3527" s="17" t="str">
        <f>VLOOKUP(A3527, '기본   '!$A:$B, 2, FALSE)</f>
        <v xml:space="preserve"> </v>
      </c>
      <c r="C3527" s="1" t="s">
        <v>16</v>
      </c>
      <c r="D3527" s="2" t="str">
        <f>VLOOKUP(C3527, '기본   '!$A:$B, 2, FALSE)</f>
        <v xml:space="preserve"> </v>
      </c>
      <c r="E3527" s="1" t="s">
        <v>16</v>
      </c>
      <c r="F3527" s="2" t="str">
        <f>VLOOKUP(E3527, '기본   '!$A:$B, 2, FALSE)</f>
        <v xml:space="preserve"> </v>
      </c>
      <c r="G3527" s="1" t="s">
        <v>16</v>
      </c>
      <c r="H3527" s="2" t="str">
        <f>VLOOKUP(G3527, '기본   '!$A:$B, 2, FALSE)</f>
        <v xml:space="preserve"> </v>
      </c>
      <c r="I3527" s="1" t="s">
        <v>16</v>
      </c>
      <c r="J3527" s="2" t="str">
        <f>VLOOKUP(I3527, '기본   '!$A:$B, 2, FALSE)</f>
        <v xml:space="preserve"> </v>
      </c>
      <c r="K3527" s="1" t="s">
        <v>16</v>
      </c>
      <c r="L3527" s="2" t="str">
        <f>VLOOKUP(K3527, '기본   '!$A:$B, 2, FALSE)</f>
        <v xml:space="preserve"> </v>
      </c>
      <c r="M3527" s="1" t="s">
        <v>16</v>
      </c>
    </row>
    <row r="3528" spans="1:13">
      <c r="A3528" s="8" t="s">
        <v>16</v>
      </c>
      <c r="B3528" s="17" t="str">
        <f>VLOOKUP(A3528, '기본   '!$A:$B, 2, FALSE)</f>
        <v xml:space="preserve"> </v>
      </c>
      <c r="C3528" s="1" t="s">
        <v>16</v>
      </c>
      <c r="D3528" s="2" t="str">
        <f>VLOOKUP(C3528, '기본   '!$A:$B, 2, FALSE)</f>
        <v xml:space="preserve"> </v>
      </c>
      <c r="E3528" s="1" t="s">
        <v>16</v>
      </c>
      <c r="F3528" s="2" t="str">
        <f>VLOOKUP(E3528, '기본   '!$A:$B, 2, FALSE)</f>
        <v xml:space="preserve"> </v>
      </c>
      <c r="G3528" s="1" t="s">
        <v>16</v>
      </c>
      <c r="H3528" s="2" t="str">
        <f>VLOOKUP(G3528, '기본   '!$A:$B, 2, FALSE)</f>
        <v xml:space="preserve"> </v>
      </c>
      <c r="I3528" s="1" t="s">
        <v>16</v>
      </c>
      <c r="J3528" s="2" t="str">
        <f>VLOOKUP(I3528, '기본   '!$A:$B, 2, FALSE)</f>
        <v xml:space="preserve"> </v>
      </c>
      <c r="K3528" s="1" t="s">
        <v>16</v>
      </c>
      <c r="L3528" s="2" t="str">
        <f>VLOOKUP(K3528, '기본   '!$A:$B, 2, FALSE)</f>
        <v xml:space="preserve"> </v>
      </c>
      <c r="M3528" s="1" t="s">
        <v>16</v>
      </c>
    </row>
    <row r="3529" spans="1:13">
      <c r="A3529" s="8" t="s">
        <v>16</v>
      </c>
      <c r="B3529" s="17" t="str">
        <f>VLOOKUP(A3529, '기본   '!$A:$B, 2, FALSE)</f>
        <v xml:space="preserve"> </v>
      </c>
      <c r="C3529" s="1" t="s">
        <v>16</v>
      </c>
      <c r="D3529" s="2" t="str">
        <f>VLOOKUP(C3529, '기본   '!$A:$B, 2, FALSE)</f>
        <v xml:space="preserve"> </v>
      </c>
      <c r="E3529" s="1" t="s">
        <v>16</v>
      </c>
      <c r="F3529" s="2" t="str">
        <f>VLOOKUP(E3529, '기본   '!$A:$B, 2, FALSE)</f>
        <v xml:space="preserve"> </v>
      </c>
      <c r="G3529" s="1" t="s">
        <v>16</v>
      </c>
      <c r="H3529" s="2" t="str">
        <f>VLOOKUP(G3529, '기본   '!$A:$B, 2, FALSE)</f>
        <v xml:space="preserve"> </v>
      </c>
      <c r="I3529" s="1" t="s">
        <v>16</v>
      </c>
      <c r="J3529" s="2" t="str">
        <f>VLOOKUP(I3529, '기본   '!$A:$B, 2, FALSE)</f>
        <v xml:space="preserve"> </v>
      </c>
      <c r="K3529" s="1" t="s">
        <v>16</v>
      </c>
      <c r="L3529" s="2" t="str">
        <f>VLOOKUP(K3529, '기본   '!$A:$B, 2, FALSE)</f>
        <v xml:space="preserve"> </v>
      </c>
      <c r="M3529" s="1" t="s">
        <v>16</v>
      </c>
    </row>
    <row r="3530" spans="1:13">
      <c r="A3530" s="8" t="s">
        <v>16</v>
      </c>
      <c r="B3530" s="17" t="str">
        <f>VLOOKUP(A3530, '기본   '!$A:$B, 2, FALSE)</f>
        <v xml:space="preserve"> </v>
      </c>
      <c r="C3530" s="1" t="s">
        <v>16</v>
      </c>
      <c r="D3530" s="2" t="str">
        <f>VLOOKUP(C3530, '기본   '!$A:$B, 2, FALSE)</f>
        <v xml:space="preserve"> </v>
      </c>
      <c r="E3530" s="1" t="s">
        <v>16</v>
      </c>
      <c r="F3530" s="2" t="str">
        <f>VLOOKUP(E3530, '기본   '!$A:$B, 2, FALSE)</f>
        <v xml:space="preserve"> </v>
      </c>
      <c r="G3530" s="1" t="s">
        <v>16</v>
      </c>
      <c r="H3530" s="2" t="str">
        <f>VLOOKUP(G3530, '기본   '!$A:$B, 2, FALSE)</f>
        <v xml:space="preserve"> </v>
      </c>
      <c r="I3530" s="1" t="s">
        <v>16</v>
      </c>
      <c r="J3530" s="2" t="str">
        <f>VLOOKUP(I3530, '기본   '!$A:$B, 2, FALSE)</f>
        <v xml:space="preserve"> </v>
      </c>
      <c r="K3530" s="1" t="s">
        <v>16</v>
      </c>
      <c r="L3530" s="2" t="str">
        <f>VLOOKUP(K3530, '기본   '!$A:$B, 2, FALSE)</f>
        <v xml:space="preserve"> </v>
      </c>
      <c r="M3530" s="1" t="s">
        <v>16</v>
      </c>
    </row>
    <row r="3531" spans="1:13">
      <c r="A3531" s="8" t="s">
        <v>16</v>
      </c>
      <c r="B3531" s="17" t="str">
        <f>VLOOKUP(A3531, '기본   '!$A:$B, 2, FALSE)</f>
        <v xml:space="preserve"> </v>
      </c>
      <c r="C3531" s="1" t="s">
        <v>16</v>
      </c>
      <c r="D3531" s="2" t="str">
        <f>VLOOKUP(C3531, '기본   '!$A:$B, 2, FALSE)</f>
        <v xml:space="preserve"> </v>
      </c>
      <c r="E3531" s="1" t="s">
        <v>16</v>
      </c>
      <c r="F3531" s="2" t="str">
        <f>VLOOKUP(E3531, '기본   '!$A:$B, 2, FALSE)</f>
        <v xml:space="preserve"> </v>
      </c>
      <c r="G3531" s="1" t="s">
        <v>16</v>
      </c>
      <c r="H3531" s="2" t="str">
        <f>VLOOKUP(G3531, '기본   '!$A:$B, 2, FALSE)</f>
        <v xml:space="preserve"> </v>
      </c>
      <c r="I3531" s="1" t="s">
        <v>16</v>
      </c>
      <c r="J3531" s="2" t="str">
        <f>VLOOKUP(I3531, '기본   '!$A:$B, 2, FALSE)</f>
        <v xml:space="preserve"> </v>
      </c>
      <c r="K3531" s="1" t="s">
        <v>16</v>
      </c>
      <c r="L3531" s="2" t="str">
        <f>VLOOKUP(K3531, '기본   '!$A:$B, 2, FALSE)</f>
        <v xml:space="preserve"> </v>
      </c>
      <c r="M3531" s="1" t="s">
        <v>16</v>
      </c>
    </row>
    <row r="3532" spans="1:13">
      <c r="A3532" s="8" t="s">
        <v>16</v>
      </c>
      <c r="B3532" s="17" t="str">
        <f>VLOOKUP(A3532, '기본   '!$A:$B, 2, FALSE)</f>
        <v xml:space="preserve"> </v>
      </c>
      <c r="C3532" s="1" t="s">
        <v>16</v>
      </c>
      <c r="D3532" s="2" t="str">
        <f>VLOOKUP(C3532, '기본   '!$A:$B, 2, FALSE)</f>
        <v xml:space="preserve"> </v>
      </c>
      <c r="E3532" s="1" t="s">
        <v>16</v>
      </c>
      <c r="F3532" s="2" t="str">
        <f>VLOOKUP(E3532, '기본   '!$A:$B, 2, FALSE)</f>
        <v xml:space="preserve"> </v>
      </c>
      <c r="G3532" s="1" t="s">
        <v>16</v>
      </c>
      <c r="H3532" s="2" t="str">
        <f>VLOOKUP(G3532, '기본   '!$A:$B, 2, FALSE)</f>
        <v xml:space="preserve"> </v>
      </c>
      <c r="I3532" s="1" t="s">
        <v>16</v>
      </c>
      <c r="J3532" s="2" t="str">
        <f>VLOOKUP(I3532, '기본   '!$A:$B, 2, FALSE)</f>
        <v xml:space="preserve"> </v>
      </c>
      <c r="K3532" s="1" t="s">
        <v>16</v>
      </c>
      <c r="L3532" s="2" t="str">
        <f>VLOOKUP(K3532, '기본   '!$A:$B, 2, FALSE)</f>
        <v xml:space="preserve"> </v>
      </c>
      <c r="M3532" s="1" t="s">
        <v>16</v>
      </c>
    </row>
    <row r="3533" spans="1:13">
      <c r="A3533" s="8" t="s">
        <v>16</v>
      </c>
      <c r="B3533" s="17" t="str">
        <f>VLOOKUP(A3533, '기본   '!$A:$B, 2, FALSE)</f>
        <v xml:space="preserve"> </v>
      </c>
      <c r="C3533" s="1" t="s">
        <v>16</v>
      </c>
      <c r="D3533" s="2" t="str">
        <f>VLOOKUP(C3533, '기본   '!$A:$B, 2, FALSE)</f>
        <v xml:space="preserve"> </v>
      </c>
      <c r="E3533" s="1" t="s">
        <v>16</v>
      </c>
      <c r="F3533" s="2" t="str">
        <f>VLOOKUP(E3533, '기본   '!$A:$B, 2, FALSE)</f>
        <v xml:space="preserve"> </v>
      </c>
      <c r="G3533" s="1" t="s">
        <v>16</v>
      </c>
      <c r="H3533" s="2" t="str">
        <f>VLOOKUP(G3533, '기본   '!$A:$B, 2, FALSE)</f>
        <v xml:space="preserve"> </v>
      </c>
      <c r="I3533" s="1" t="s">
        <v>16</v>
      </c>
      <c r="J3533" s="2" t="str">
        <f>VLOOKUP(I3533, '기본   '!$A:$B, 2, FALSE)</f>
        <v xml:space="preserve"> </v>
      </c>
      <c r="K3533" s="1" t="s">
        <v>16</v>
      </c>
      <c r="L3533" s="2" t="str">
        <f>VLOOKUP(K3533, '기본   '!$A:$B, 2, FALSE)</f>
        <v xml:space="preserve"> </v>
      </c>
      <c r="M3533" s="1" t="s">
        <v>16</v>
      </c>
    </row>
    <row r="3534" spans="1:13">
      <c r="A3534" s="8" t="s">
        <v>16</v>
      </c>
      <c r="B3534" s="17" t="str">
        <f>VLOOKUP(A3534, '기본   '!$A:$B, 2, FALSE)</f>
        <v xml:space="preserve"> </v>
      </c>
      <c r="C3534" s="1" t="s">
        <v>16</v>
      </c>
      <c r="D3534" s="2" t="str">
        <f>VLOOKUP(C3534, '기본   '!$A:$B, 2, FALSE)</f>
        <v xml:space="preserve"> </v>
      </c>
      <c r="E3534" s="1" t="s">
        <v>16</v>
      </c>
      <c r="F3534" s="2" t="str">
        <f>VLOOKUP(E3534, '기본   '!$A:$B, 2, FALSE)</f>
        <v xml:space="preserve"> </v>
      </c>
      <c r="G3534" s="1" t="s">
        <v>16</v>
      </c>
      <c r="H3534" s="2" t="str">
        <f>VLOOKUP(G3534, '기본   '!$A:$B, 2, FALSE)</f>
        <v xml:space="preserve"> </v>
      </c>
      <c r="I3534" s="1" t="s">
        <v>16</v>
      </c>
      <c r="J3534" s="2" t="str">
        <f>VLOOKUP(I3534, '기본   '!$A:$B, 2, FALSE)</f>
        <v xml:space="preserve"> </v>
      </c>
      <c r="K3534" s="1" t="s">
        <v>16</v>
      </c>
      <c r="L3534" s="2" t="str">
        <f>VLOOKUP(K3534, '기본   '!$A:$B, 2, FALSE)</f>
        <v xml:space="preserve"> </v>
      </c>
      <c r="M3534" s="1" t="s">
        <v>16</v>
      </c>
    </row>
    <row r="3535" spans="1:13">
      <c r="A3535" s="8" t="s">
        <v>16</v>
      </c>
      <c r="B3535" s="17" t="str">
        <f>VLOOKUP(A3535, '기본   '!$A:$B, 2, FALSE)</f>
        <v xml:space="preserve"> </v>
      </c>
      <c r="C3535" s="1" t="s">
        <v>16</v>
      </c>
      <c r="D3535" s="2" t="str">
        <f>VLOOKUP(C3535, '기본   '!$A:$B, 2, FALSE)</f>
        <v xml:space="preserve"> </v>
      </c>
      <c r="E3535" s="1" t="s">
        <v>16</v>
      </c>
      <c r="F3535" s="2" t="str">
        <f>VLOOKUP(E3535, '기본   '!$A:$B, 2, FALSE)</f>
        <v xml:space="preserve"> </v>
      </c>
      <c r="G3535" s="1" t="s">
        <v>16</v>
      </c>
      <c r="H3535" s="2" t="str">
        <f>VLOOKUP(G3535, '기본   '!$A:$B, 2, FALSE)</f>
        <v xml:space="preserve"> </v>
      </c>
      <c r="I3535" s="1" t="s">
        <v>16</v>
      </c>
      <c r="J3535" s="2" t="str">
        <f>VLOOKUP(I3535, '기본   '!$A:$B, 2, FALSE)</f>
        <v xml:space="preserve"> </v>
      </c>
      <c r="K3535" s="1" t="s">
        <v>16</v>
      </c>
      <c r="L3535" s="2" t="str">
        <f>VLOOKUP(K3535, '기본   '!$A:$B, 2, FALSE)</f>
        <v xml:space="preserve"> </v>
      </c>
      <c r="M3535" s="1" t="s">
        <v>16</v>
      </c>
    </row>
    <row r="3536" spans="1:13">
      <c r="A3536" s="8" t="s">
        <v>16</v>
      </c>
      <c r="B3536" s="17" t="str">
        <f>VLOOKUP(A3536, '기본   '!$A:$B, 2, FALSE)</f>
        <v xml:space="preserve"> </v>
      </c>
      <c r="C3536" s="1" t="s">
        <v>16</v>
      </c>
      <c r="D3536" s="2" t="str">
        <f>VLOOKUP(C3536, '기본   '!$A:$B, 2, FALSE)</f>
        <v xml:space="preserve"> </v>
      </c>
      <c r="E3536" s="1" t="s">
        <v>16</v>
      </c>
      <c r="F3536" s="2" t="str">
        <f>VLOOKUP(E3536, '기본   '!$A:$B, 2, FALSE)</f>
        <v xml:space="preserve"> </v>
      </c>
      <c r="G3536" s="1" t="s">
        <v>16</v>
      </c>
      <c r="H3536" s="2" t="str">
        <f>VLOOKUP(G3536, '기본   '!$A:$B, 2, FALSE)</f>
        <v xml:space="preserve"> </v>
      </c>
      <c r="I3536" s="1" t="s">
        <v>16</v>
      </c>
      <c r="J3536" s="2" t="str">
        <f>VLOOKUP(I3536, '기본   '!$A:$B, 2, FALSE)</f>
        <v xml:space="preserve"> </v>
      </c>
      <c r="K3536" s="1" t="s">
        <v>16</v>
      </c>
      <c r="L3536" s="2" t="str">
        <f>VLOOKUP(K3536, '기본   '!$A:$B, 2, FALSE)</f>
        <v xml:space="preserve"> </v>
      </c>
      <c r="M3536" s="1" t="s">
        <v>16</v>
      </c>
    </row>
    <row r="3537" spans="1:13">
      <c r="A3537" s="8" t="s">
        <v>16</v>
      </c>
      <c r="B3537" s="17" t="str">
        <f>VLOOKUP(A3537, '기본   '!$A:$B, 2, FALSE)</f>
        <v xml:space="preserve"> </v>
      </c>
      <c r="C3537" s="1" t="s">
        <v>16</v>
      </c>
      <c r="D3537" s="2" t="str">
        <f>VLOOKUP(C3537, '기본   '!$A:$B, 2, FALSE)</f>
        <v xml:space="preserve"> </v>
      </c>
      <c r="E3537" s="1" t="s">
        <v>16</v>
      </c>
      <c r="F3537" s="2" t="str">
        <f>VLOOKUP(E3537, '기본   '!$A:$B, 2, FALSE)</f>
        <v xml:space="preserve"> </v>
      </c>
      <c r="G3537" s="1" t="s">
        <v>16</v>
      </c>
      <c r="H3537" s="2" t="str">
        <f>VLOOKUP(G3537, '기본   '!$A:$B, 2, FALSE)</f>
        <v xml:space="preserve"> </v>
      </c>
      <c r="I3537" s="1" t="s">
        <v>16</v>
      </c>
      <c r="J3537" s="2" t="str">
        <f>VLOOKUP(I3537, '기본   '!$A:$B, 2, FALSE)</f>
        <v xml:space="preserve"> </v>
      </c>
      <c r="K3537" s="1" t="s">
        <v>16</v>
      </c>
      <c r="L3537" s="2" t="str">
        <f>VLOOKUP(K3537, '기본   '!$A:$B, 2, FALSE)</f>
        <v xml:space="preserve"> </v>
      </c>
      <c r="M3537" s="1" t="s">
        <v>16</v>
      </c>
    </row>
    <row r="3538" spans="1:13">
      <c r="A3538" s="8" t="s">
        <v>16</v>
      </c>
      <c r="B3538" s="17" t="str">
        <f>VLOOKUP(A3538, '기본   '!$A:$B, 2, FALSE)</f>
        <v xml:space="preserve"> </v>
      </c>
      <c r="C3538" s="1" t="s">
        <v>16</v>
      </c>
      <c r="D3538" s="2" t="str">
        <f>VLOOKUP(C3538, '기본   '!$A:$B, 2, FALSE)</f>
        <v xml:space="preserve"> </v>
      </c>
      <c r="E3538" s="1" t="s">
        <v>16</v>
      </c>
      <c r="F3538" s="2" t="str">
        <f>VLOOKUP(E3538, '기본   '!$A:$B, 2, FALSE)</f>
        <v xml:space="preserve"> </v>
      </c>
      <c r="G3538" s="1" t="s">
        <v>16</v>
      </c>
      <c r="H3538" s="2" t="str">
        <f>VLOOKUP(G3538, '기본   '!$A:$B, 2, FALSE)</f>
        <v xml:space="preserve"> </v>
      </c>
      <c r="I3538" s="1" t="s">
        <v>16</v>
      </c>
      <c r="J3538" s="2" t="str">
        <f>VLOOKUP(I3538, '기본   '!$A:$B, 2, FALSE)</f>
        <v xml:space="preserve"> </v>
      </c>
      <c r="K3538" s="1" t="s">
        <v>16</v>
      </c>
      <c r="L3538" s="2" t="str">
        <f>VLOOKUP(K3538, '기본   '!$A:$B, 2, FALSE)</f>
        <v xml:space="preserve"> </v>
      </c>
      <c r="M3538" s="1" t="s">
        <v>16</v>
      </c>
    </row>
    <row r="3539" spans="1:13">
      <c r="A3539" s="8" t="s">
        <v>16</v>
      </c>
      <c r="B3539" s="17" t="str">
        <f>VLOOKUP(A3539, '기본   '!$A:$B, 2, FALSE)</f>
        <v xml:space="preserve"> </v>
      </c>
      <c r="C3539" s="1" t="s">
        <v>16</v>
      </c>
      <c r="D3539" s="2" t="str">
        <f>VLOOKUP(C3539, '기본   '!$A:$B, 2, FALSE)</f>
        <v xml:space="preserve"> </v>
      </c>
      <c r="E3539" s="1" t="s">
        <v>16</v>
      </c>
      <c r="F3539" s="2" t="str">
        <f>VLOOKUP(E3539, '기본   '!$A:$B, 2, FALSE)</f>
        <v xml:space="preserve"> </v>
      </c>
      <c r="G3539" s="1" t="s">
        <v>16</v>
      </c>
      <c r="H3539" s="2" t="str">
        <f>VLOOKUP(G3539, '기본   '!$A:$B, 2, FALSE)</f>
        <v xml:space="preserve"> </v>
      </c>
      <c r="I3539" s="1" t="s">
        <v>16</v>
      </c>
      <c r="J3539" s="2" t="str">
        <f>VLOOKUP(I3539, '기본   '!$A:$B, 2, FALSE)</f>
        <v xml:space="preserve"> </v>
      </c>
      <c r="K3539" s="1" t="s">
        <v>16</v>
      </c>
      <c r="L3539" s="2" t="str">
        <f>VLOOKUP(K3539, '기본   '!$A:$B, 2, FALSE)</f>
        <v xml:space="preserve"> </v>
      </c>
      <c r="M3539" s="1" t="s">
        <v>16</v>
      </c>
    </row>
    <row r="3540" spans="1:13">
      <c r="A3540" s="8" t="s">
        <v>16</v>
      </c>
      <c r="B3540" s="17" t="str">
        <f>VLOOKUP(A3540, '기본   '!$A:$B, 2, FALSE)</f>
        <v xml:space="preserve"> </v>
      </c>
      <c r="C3540" s="1" t="s">
        <v>16</v>
      </c>
      <c r="D3540" s="2" t="str">
        <f>VLOOKUP(C3540, '기본   '!$A:$B, 2, FALSE)</f>
        <v xml:space="preserve"> </v>
      </c>
      <c r="E3540" s="1" t="s">
        <v>16</v>
      </c>
      <c r="F3540" s="2" t="str">
        <f>VLOOKUP(E3540, '기본   '!$A:$B, 2, FALSE)</f>
        <v xml:space="preserve"> </v>
      </c>
      <c r="G3540" s="1" t="s">
        <v>16</v>
      </c>
      <c r="H3540" s="2" t="str">
        <f>VLOOKUP(G3540, '기본   '!$A:$B, 2, FALSE)</f>
        <v xml:space="preserve"> </v>
      </c>
      <c r="I3540" s="1" t="s">
        <v>16</v>
      </c>
      <c r="J3540" s="2" t="str">
        <f>VLOOKUP(I3540, '기본   '!$A:$B, 2, FALSE)</f>
        <v xml:space="preserve"> </v>
      </c>
      <c r="K3540" s="1" t="s">
        <v>16</v>
      </c>
      <c r="L3540" s="2" t="str">
        <f>VLOOKUP(K3540, '기본   '!$A:$B, 2, FALSE)</f>
        <v xml:space="preserve"> </v>
      </c>
      <c r="M3540" s="1" t="s">
        <v>16</v>
      </c>
    </row>
    <row r="3541" spans="1:13">
      <c r="A3541" s="8" t="s">
        <v>16</v>
      </c>
      <c r="B3541" s="17" t="str">
        <f>VLOOKUP(A3541, '기본   '!$A:$B, 2, FALSE)</f>
        <v xml:space="preserve"> </v>
      </c>
      <c r="C3541" s="1" t="s">
        <v>16</v>
      </c>
      <c r="D3541" s="2" t="str">
        <f>VLOOKUP(C3541, '기본   '!$A:$B, 2, FALSE)</f>
        <v xml:space="preserve"> </v>
      </c>
      <c r="E3541" s="1" t="s">
        <v>16</v>
      </c>
      <c r="F3541" s="2" t="str">
        <f>VLOOKUP(E3541, '기본   '!$A:$B, 2, FALSE)</f>
        <v xml:space="preserve"> </v>
      </c>
      <c r="G3541" s="1" t="s">
        <v>16</v>
      </c>
      <c r="H3541" s="2" t="str">
        <f>VLOOKUP(G3541, '기본   '!$A:$B, 2, FALSE)</f>
        <v xml:space="preserve"> </v>
      </c>
      <c r="I3541" s="1" t="s">
        <v>16</v>
      </c>
      <c r="J3541" s="2" t="str">
        <f>VLOOKUP(I3541, '기본   '!$A:$B, 2, FALSE)</f>
        <v xml:space="preserve"> </v>
      </c>
      <c r="K3541" s="1" t="s">
        <v>16</v>
      </c>
      <c r="L3541" s="2" t="str">
        <f>VLOOKUP(K3541, '기본   '!$A:$B, 2, FALSE)</f>
        <v xml:space="preserve"> </v>
      </c>
      <c r="M3541" s="1" t="s">
        <v>16</v>
      </c>
    </row>
    <row r="3542" spans="1:13">
      <c r="A3542" s="8" t="s">
        <v>16</v>
      </c>
      <c r="B3542" s="17" t="str">
        <f>VLOOKUP(A3542, '기본   '!$A:$B, 2, FALSE)</f>
        <v xml:space="preserve"> </v>
      </c>
      <c r="C3542" s="1" t="s">
        <v>16</v>
      </c>
      <c r="D3542" s="2" t="str">
        <f>VLOOKUP(C3542, '기본   '!$A:$B, 2, FALSE)</f>
        <v xml:space="preserve"> </v>
      </c>
      <c r="E3542" s="1" t="s">
        <v>16</v>
      </c>
      <c r="F3542" s="2" t="str">
        <f>VLOOKUP(E3542, '기본   '!$A:$B, 2, FALSE)</f>
        <v xml:space="preserve"> </v>
      </c>
      <c r="G3542" s="1" t="s">
        <v>16</v>
      </c>
      <c r="H3542" s="2" t="str">
        <f>VLOOKUP(G3542, '기본   '!$A:$B, 2, FALSE)</f>
        <v xml:space="preserve"> </v>
      </c>
      <c r="I3542" s="1" t="s">
        <v>16</v>
      </c>
      <c r="J3542" s="2" t="str">
        <f>VLOOKUP(I3542, '기본   '!$A:$B, 2, FALSE)</f>
        <v xml:space="preserve"> </v>
      </c>
      <c r="K3542" s="1" t="s">
        <v>16</v>
      </c>
      <c r="L3542" s="2" t="str">
        <f>VLOOKUP(K3542, '기본   '!$A:$B, 2, FALSE)</f>
        <v xml:space="preserve"> </v>
      </c>
      <c r="M3542" s="1" t="s">
        <v>16</v>
      </c>
    </row>
    <row r="3543" spans="1:13">
      <c r="A3543" s="8" t="s">
        <v>16</v>
      </c>
      <c r="B3543" s="17" t="str">
        <f>VLOOKUP(A3543, '기본   '!$A:$B, 2, FALSE)</f>
        <v xml:space="preserve"> </v>
      </c>
      <c r="C3543" s="1" t="s">
        <v>16</v>
      </c>
      <c r="D3543" s="2" t="str">
        <f>VLOOKUP(C3543, '기본   '!$A:$B, 2, FALSE)</f>
        <v xml:space="preserve"> </v>
      </c>
      <c r="E3543" s="1" t="s">
        <v>16</v>
      </c>
      <c r="F3543" s="2" t="str">
        <f>VLOOKUP(E3543, '기본   '!$A:$B, 2, FALSE)</f>
        <v xml:space="preserve"> </v>
      </c>
      <c r="G3543" s="1" t="s">
        <v>16</v>
      </c>
      <c r="H3543" s="2" t="str">
        <f>VLOOKUP(G3543, '기본   '!$A:$B, 2, FALSE)</f>
        <v xml:space="preserve"> </v>
      </c>
      <c r="I3543" s="1" t="s">
        <v>16</v>
      </c>
      <c r="J3543" s="2" t="str">
        <f>VLOOKUP(I3543, '기본   '!$A:$B, 2, FALSE)</f>
        <v xml:space="preserve"> </v>
      </c>
      <c r="K3543" s="1" t="s">
        <v>16</v>
      </c>
      <c r="L3543" s="2" t="str">
        <f>VLOOKUP(K3543, '기본   '!$A:$B, 2, FALSE)</f>
        <v xml:space="preserve"> </v>
      </c>
      <c r="M3543" s="1" t="s">
        <v>16</v>
      </c>
    </row>
    <row r="3544" spans="1:13">
      <c r="A3544" s="8" t="s">
        <v>16</v>
      </c>
      <c r="B3544" s="17" t="str">
        <f>VLOOKUP(A3544, '기본   '!$A:$B, 2, FALSE)</f>
        <v xml:space="preserve"> </v>
      </c>
      <c r="C3544" s="1" t="s">
        <v>16</v>
      </c>
      <c r="D3544" s="2" t="str">
        <f>VLOOKUP(C3544, '기본   '!$A:$B, 2, FALSE)</f>
        <v xml:space="preserve"> </v>
      </c>
      <c r="E3544" s="1" t="s">
        <v>16</v>
      </c>
      <c r="F3544" s="2" t="str">
        <f>VLOOKUP(E3544, '기본   '!$A:$B, 2, FALSE)</f>
        <v xml:space="preserve"> </v>
      </c>
      <c r="G3544" s="1" t="s">
        <v>16</v>
      </c>
      <c r="H3544" s="2" t="str">
        <f>VLOOKUP(G3544, '기본   '!$A:$B, 2, FALSE)</f>
        <v xml:space="preserve"> </v>
      </c>
      <c r="I3544" s="1" t="s">
        <v>16</v>
      </c>
      <c r="J3544" s="2" t="str">
        <f>VLOOKUP(I3544, '기본   '!$A:$B, 2, FALSE)</f>
        <v xml:space="preserve"> </v>
      </c>
      <c r="K3544" s="1" t="s">
        <v>16</v>
      </c>
      <c r="L3544" s="2" t="str">
        <f>VLOOKUP(K3544, '기본   '!$A:$B, 2, FALSE)</f>
        <v xml:space="preserve"> </v>
      </c>
      <c r="M3544" s="1" t="s">
        <v>16</v>
      </c>
    </row>
    <row r="3545" spans="1:13">
      <c r="A3545" s="8" t="s">
        <v>16</v>
      </c>
      <c r="B3545" s="17" t="str">
        <f>VLOOKUP(A3545, '기본   '!$A:$B, 2, FALSE)</f>
        <v xml:space="preserve"> </v>
      </c>
      <c r="C3545" s="1" t="s">
        <v>16</v>
      </c>
      <c r="D3545" s="2" t="str">
        <f>VLOOKUP(C3545, '기본   '!$A:$B, 2, FALSE)</f>
        <v xml:space="preserve"> </v>
      </c>
      <c r="E3545" s="1" t="s">
        <v>16</v>
      </c>
      <c r="F3545" s="2" t="str">
        <f>VLOOKUP(E3545, '기본   '!$A:$B, 2, FALSE)</f>
        <v xml:space="preserve"> </v>
      </c>
      <c r="G3545" s="1" t="s">
        <v>16</v>
      </c>
      <c r="H3545" s="2" t="str">
        <f>VLOOKUP(G3545, '기본   '!$A:$B, 2, FALSE)</f>
        <v xml:space="preserve"> </v>
      </c>
      <c r="I3545" s="1" t="s">
        <v>16</v>
      </c>
      <c r="J3545" s="2" t="str">
        <f>VLOOKUP(I3545, '기본   '!$A:$B, 2, FALSE)</f>
        <v xml:space="preserve"> </v>
      </c>
      <c r="K3545" s="1" t="s">
        <v>16</v>
      </c>
      <c r="L3545" s="2" t="str">
        <f>VLOOKUP(K3545, '기본   '!$A:$B, 2, FALSE)</f>
        <v xml:space="preserve"> </v>
      </c>
      <c r="M3545" s="1" t="s">
        <v>16</v>
      </c>
    </row>
    <row r="3546" spans="1:13">
      <c r="A3546" s="8" t="s">
        <v>16</v>
      </c>
      <c r="B3546" s="17" t="str">
        <f>VLOOKUP(A3546, '기본   '!$A:$B, 2, FALSE)</f>
        <v xml:space="preserve"> </v>
      </c>
      <c r="C3546" s="1" t="s">
        <v>16</v>
      </c>
      <c r="D3546" s="2" t="str">
        <f>VLOOKUP(C3546, '기본   '!$A:$B, 2, FALSE)</f>
        <v xml:space="preserve"> </v>
      </c>
      <c r="E3546" s="1" t="s">
        <v>16</v>
      </c>
      <c r="F3546" s="2" t="str">
        <f>VLOOKUP(E3546, '기본   '!$A:$B, 2, FALSE)</f>
        <v xml:space="preserve"> </v>
      </c>
      <c r="G3546" s="1" t="s">
        <v>16</v>
      </c>
      <c r="H3546" s="2" t="str">
        <f>VLOOKUP(G3546, '기본   '!$A:$B, 2, FALSE)</f>
        <v xml:space="preserve"> </v>
      </c>
      <c r="I3546" s="1" t="s">
        <v>16</v>
      </c>
      <c r="J3546" s="2" t="str">
        <f>VLOOKUP(I3546, '기본   '!$A:$B, 2, FALSE)</f>
        <v xml:space="preserve"> </v>
      </c>
      <c r="K3546" s="1" t="s">
        <v>16</v>
      </c>
      <c r="L3546" s="2" t="str">
        <f>VLOOKUP(K3546, '기본   '!$A:$B, 2, FALSE)</f>
        <v xml:space="preserve"> </v>
      </c>
      <c r="M3546" s="1" t="s">
        <v>16</v>
      </c>
    </row>
    <row r="3547" spans="1:13">
      <c r="A3547" s="8" t="s">
        <v>16</v>
      </c>
      <c r="B3547" s="17" t="str">
        <f>VLOOKUP(A3547, '기본   '!$A:$B, 2, FALSE)</f>
        <v xml:space="preserve"> </v>
      </c>
      <c r="C3547" s="1" t="s">
        <v>16</v>
      </c>
      <c r="D3547" s="2" t="str">
        <f>VLOOKUP(C3547, '기본   '!$A:$B, 2, FALSE)</f>
        <v xml:space="preserve"> </v>
      </c>
      <c r="E3547" s="1" t="s">
        <v>16</v>
      </c>
      <c r="F3547" s="2" t="str">
        <f>VLOOKUP(E3547, '기본   '!$A:$B, 2, FALSE)</f>
        <v xml:space="preserve"> </v>
      </c>
      <c r="G3547" s="1" t="s">
        <v>16</v>
      </c>
      <c r="H3547" s="2" t="str">
        <f>VLOOKUP(G3547, '기본   '!$A:$B, 2, FALSE)</f>
        <v xml:space="preserve"> </v>
      </c>
      <c r="I3547" s="1" t="s">
        <v>16</v>
      </c>
      <c r="J3547" s="2" t="str">
        <f>VLOOKUP(I3547, '기본   '!$A:$B, 2, FALSE)</f>
        <v xml:space="preserve"> </v>
      </c>
      <c r="K3547" s="1" t="s">
        <v>16</v>
      </c>
      <c r="L3547" s="2" t="str">
        <f>VLOOKUP(K3547, '기본   '!$A:$B, 2, FALSE)</f>
        <v xml:space="preserve"> </v>
      </c>
      <c r="M3547" s="1" t="s">
        <v>16</v>
      </c>
    </row>
    <row r="3548" spans="1:13">
      <c r="A3548" s="8" t="s">
        <v>16</v>
      </c>
      <c r="B3548" s="17" t="str">
        <f>VLOOKUP(A3548, '기본   '!$A:$B, 2, FALSE)</f>
        <v xml:space="preserve"> </v>
      </c>
      <c r="C3548" s="1" t="s">
        <v>16</v>
      </c>
      <c r="D3548" s="2" t="str">
        <f>VLOOKUP(C3548, '기본   '!$A:$B, 2, FALSE)</f>
        <v xml:space="preserve"> </v>
      </c>
      <c r="E3548" s="1" t="s">
        <v>16</v>
      </c>
      <c r="F3548" s="2" t="str">
        <f>VLOOKUP(E3548, '기본   '!$A:$B, 2, FALSE)</f>
        <v xml:space="preserve"> </v>
      </c>
      <c r="G3548" s="1" t="s">
        <v>16</v>
      </c>
      <c r="H3548" s="2" t="str">
        <f>VLOOKUP(G3548, '기본   '!$A:$B, 2, FALSE)</f>
        <v xml:space="preserve"> </v>
      </c>
      <c r="I3548" s="1" t="s">
        <v>16</v>
      </c>
      <c r="J3548" s="2" t="str">
        <f>VLOOKUP(I3548, '기본   '!$A:$B, 2, FALSE)</f>
        <v xml:space="preserve"> </v>
      </c>
      <c r="K3548" s="1" t="s">
        <v>16</v>
      </c>
      <c r="L3548" s="2" t="str">
        <f>VLOOKUP(K3548, '기본   '!$A:$B, 2, FALSE)</f>
        <v xml:space="preserve"> </v>
      </c>
      <c r="M3548" s="1" t="s">
        <v>16</v>
      </c>
    </row>
    <row r="3549" spans="1:13">
      <c r="A3549" s="8" t="s">
        <v>16</v>
      </c>
      <c r="B3549" s="17" t="str">
        <f>VLOOKUP(A3549, '기본   '!$A:$B, 2, FALSE)</f>
        <v xml:space="preserve"> </v>
      </c>
      <c r="C3549" s="1" t="s">
        <v>16</v>
      </c>
      <c r="D3549" s="2" t="str">
        <f>VLOOKUP(C3549, '기본   '!$A:$B, 2, FALSE)</f>
        <v xml:space="preserve"> </v>
      </c>
      <c r="E3549" s="1" t="s">
        <v>16</v>
      </c>
      <c r="F3549" s="2" t="str">
        <f>VLOOKUP(E3549, '기본   '!$A:$B, 2, FALSE)</f>
        <v xml:space="preserve"> </v>
      </c>
      <c r="G3549" s="1" t="s">
        <v>16</v>
      </c>
      <c r="H3549" s="2" t="str">
        <f>VLOOKUP(G3549, '기본   '!$A:$B, 2, FALSE)</f>
        <v xml:space="preserve"> </v>
      </c>
      <c r="I3549" s="1" t="s">
        <v>16</v>
      </c>
      <c r="J3549" s="2" t="str">
        <f>VLOOKUP(I3549, '기본   '!$A:$B, 2, FALSE)</f>
        <v xml:space="preserve"> </v>
      </c>
      <c r="K3549" s="1" t="s">
        <v>16</v>
      </c>
      <c r="L3549" s="2" t="str">
        <f>VLOOKUP(K3549, '기본   '!$A:$B, 2, FALSE)</f>
        <v xml:space="preserve"> </v>
      </c>
      <c r="M3549" s="1" t="s">
        <v>16</v>
      </c>
    </row>
    <row r="3550" spans="1:13">
      <c r="A3550" s="8" t="s">
        <v>16</v>
      </c>
      <c r="B3550" s="17" t="str">
        <f>VLOOKUP(A3550, '기본   '!$A:$B, 2, FALSE)</f>
        <v xml:space="preserve"> </v>
      </c>
      <c r="C3550" s="1" t="s">
        <v>16</v>
      </c>
      <c r="D3550" s="2" t="str">
        <f>VLOOKUP(C3550, '기본   '!$A:$B, 2, FALSE)</f>
        <v xml:space="preserve"> </v>
      </c>
      <c r="E3550" s="1" t="s">
        <v>16</v>
      </c>
      <c r="F3550" s="2" t="str">
        <f>VLOOKUP(E3550, '기본   '!$A:$B, 2, FALSE)</f>
        <v xml:space="preserve"> </v>
      </c>
      <c r="G3550" s="1" t="s">
        <v>16</v>
      </c>
      <c r="H3550" s="2" t="str">
        <f>VLOOKUP(G3550, '기본   '!$A:$B, 2, FALSE)</f>
        <v xml:space="preserve"> </v>
      </c>
      <c r="I3550" s="1" t="s">
        <v>16</v>
      </c>
      <c r="J3550" s="2" t="str">
        <f>VLOOKUP(I3550, '기본   '!$A:$B, 2, FALSE)</f>
        <v xml:space="preserve"> </v>
      </c>
      <c r="K3550" s="1" t="s">
        <v>16</v>
      </c>
      <c r="L3550" s="2" t="str">
        <f>VLOOKUP(K3550, '기본   '!$A:$B, 2, FALSE)</f>
        <v xml:space="preserve"> </v>
      </c>
      <c r="M3550" s="1" t="s">
        <v>16</v>
      </c>
    </row>
    <row r="3551" spans="1:13">
      <c r="A3551" s="8" t="s">
        <v>16</v>
      </c>
      <c r="B3551" s="17" t="str">
        <f>VLOOKUP(A3551, '기본   '!$A:$B, 2, FALSE)</f>
        <v xml:space="preserve"> </v>
      </c>
      <c r="C3551" s="1" t="s">
        <v>16</v>
      </c>
      <c r="D3551" s="2" t="str">
        <f>VLOOKUP(C3551, '기본   '!$A:$B, 2, FALSE)</f>
        <v xml:space="preserve"> </v>
      </c>
      <c r="E3551" s="1" t="s">
        <v>16</v>
      </c>
      <c r="F3551" s="2" t="str">
        <f>VLOOKUP(E3551, '기본   '!$A:$B, 2, FALSE)</f>
        <v xml:space="preserve"> </v>
      </c>
      <c r="G3551" s="1" t="s">
        <v>16</v>
      </c>
      <c r="H3551" s="2" t="str">
        <f>VLOOKUP(G3551, '기본   '!$A:$B, 2, FALSE)</f>
        <v xml:space="preserve"> </v>
      </c>
      <c r="I3551" s="1" t="s">
        <v>16</v>
      </c>
      <c r="J3551" s="2" t="str">
        <f>VLOOKUP(I3551, '기본   '!$A:$B, 2, FALSE)</f>
        <v xml:space="preserve"> </v>
      </c>
      <c r="K3551" s="1" t="s">
        <v>16</v>
      </c>
      <c r="L3551" s="2" t="str">
        <f>VLOOKUP(K3551, '기본   '!$A:$B, 2, FALSE)</f>
        <v xml:space="preserve"> </v>
      </c>
      <c r="M3551" s="1" t="s">
        <v>16</v>
      </c>
    </row>
    <row r="3552" spans="1:13">
      <c r="A3552" s="8" t="s">
        <v>16</v>
      </c>
      <c r="B3552" s="17" t="str">
        <f>VLOOKUP(A3552, '기본   '!$A:$B, 2, FALSE)</f>
        <v xml:space="preserve"> </v>
      </c>
      <c r="C3552" s="1" t="s">
        <v>16</v>
      </c>
      <c r="D3552" s="2" t="str">
        <f>VLOOKUP(C3552, '기본   '!$A:$B, 2, FALSE)</f>
        <v xml:space="preserve"> </v>
      </c>
      <c r="E3552" s="1" t="s">
        <v>16</v>
      </c>
      <c r="F3552" s="2" t="str">
        <f>VLOOKUP(E3552, '기본   '!$A:$B, 2, FALSE)</f>
        <v xml:space="preserve"> </v>
      </c>
      <c r="G3552" s="1" t="s">
        <v>16</v>
      </c>
      <c r="H3552" s="2" t="str">
        <f>VLOOKUP(G3552, '기본   '!$A:$B, 2, FALSE)</f>
        <v xml:space="preserve"> </v>
      </c>
      <c r="I3552" s="1" t="s">
        <v>16</v>
      </c>
      <c r="J3552" s="2" t="str">
        <f>VLOOKUP(I3552, '기본   '!$A:$B, 2, FALSE)</f>
        <v xml:space="preserve"> </v>
      </c>
      <c r="K3552" s="1" t="s">
        <v>16</v>
      </c>
      <c r="L3552" s="2" t="str">
        <f>VLOOKUP(K3552, '기본   '!$A:$B, 2, FALSE)</f>
        <v xml:space="preserve"> </v>
      </c>
      <c r="M3552" s="1" t="s">
        <v>16</v>
      </c>
    </row>
    <row r="3553" spans="1:13">
      <c r="A3553" s="8" t="s">
        <v>16</v>
      </c>
      <c r="B3553" s="17" t="str">
        <f>VLOOKUP(A3553, '기본   '!$A:$B, 2, FALSE)</f>
        <v xml:space="preserve"> </v>
      </c>
      <c r="C3553" s="1" t="s">
        <v>16</v>
      </c>
      <c r="D3553" s="2" t="str">
        <f>VLOOKUP(C3553, '기본   '!$A:$B, 2, FALSE)</f>
        <v xml:space="preserve"> </v>
      </c>
      <c r="E3553" s="1" t="s">
        <v>16</v>
      </c>
      <c r="F3553" s="2" t="str">
        <f>VLOOKUP(E3553, '기본   '!$A:$B, 2, FALSE)</f>
        <v xml:space="preserve"> </v>
      </c>
      <c r="G3553" s="1" t="s">
        <v>16</v>
      </c>
      <c r="H3553" s="2" t="str">
        <f>VLOOKUP(G3553, '기본   '!$A:$B, 2, FALSE)</f>
        <v xml:space="preserve"> </v>
      </c>
      <c r="I3553" s="1" t="s">
        <v>16</v>
      </c>
      <c r="J3553" s="2" t="str">
        <f>VLOOKUP(I3553, '기본   '!$A:$B, 2, FALSE)</f>
        <v xml:space="preserve"> </v>
      </c>
      <c r="K3553" s="1" t="s">
        <v>16</v>
      </c>
      <c r="L3553" s="2" t="str">
        <f>VLOOKUP(K3553, '기본   '!$A:$B, 2, FALSE)</f>
        <v xml:space="preserve"> </v>
      </c>
      <c r="M3553" s="1" t="s">
        <v>16</v>
      </c>
    </row>
    <row r="3554" spans="1:13">
      <c r="A3554" s="8" t="s">
        <v>16</v>
      </c>
      <c r="B3554" s="17" t="str">
        <f>VLOOKUP(A3554, '기본   '!$A:$B, 2, FALSE)</f>
        <v xml:space="preserve"> </v>
      </c>
      <c r="C3554" s="1" t="s">
        <v>16</v>
      </c>
      <c r="D3554" s="2" t="str">
        <f>VLOOKUP(C3554, '기본   '!$A:$B, 2, FALSE)</f>
        <v xml:space="preserve"> </v>
      </c>
      <c r="E3554" s="1" t="s">
        <v>16</v>
      </c>
      <c r="F3554" s="2" t="str">
        <f>VLOOKUP(E3554, '기본   '!$A:$B, 2, FALSE)</f>
        <v xml:space="preserve"> </v>
      </c>
      <c r="G3554" s="1" t="s">
        <v>16</v>
      </c>
      <c r="H3554" s="2" t="str">
        <f>VLOOKUP(G3554, '기본   '!$A:$B, 2, FALSE)</f>
        <v xml:space="preserve"> </v>
      </c>
      <c r="I3554" s="1" t="s">
        <v>16</v>
      </c>
      <c r="J3554" s="2" t="str">
        <f>VLOOKUP(I3554, '기본   '!$A:$B, 2, FALSE)</f>
        <v xml:space="preserve"> </v>
      </c>
      <c r="K3554" s="1" t="s">
        <v>16</v>
      </c>
      <c r="L3554" s="2" t="str">
        <f>VLOOKUP(K3554, '기본   '!$A:$B, 2, FALSE)</f>
        <v xml:space="preserve"> </v>
      </c>
      <c r="M3554" s="1" t="s">
        <v>16</v>
      </c>
    </row>
    <row r="3555" spans="1:13">
      <c r="A3555" s="8" t="s">
        <v>16</v>
      </c>
      <c r="B3555" s="17" t="str">
        <f>VLOOKUP(A3555, '기본   '!$A:$B, 2, FALSE)</f>
        <v xml:space="preserve"> </v>
      </c>
      <c r="C3555" s="1" t="s">
        <v>16</v>
      </c>
      <c r="D3555" s="2" t="str">
        <f>VLOOKUP(C3555, '기본   '!$A:$B, 2, FALSE)</f>
        <v xml:space="preserve"> </v>
      </c>
      <c r="E3555" s="1" t="s">
        <v>16</v>
      </c>
      <c r="F3555" s="2" t="str">
        <f>VLOOKUP(E3555, '기본   '!$A:$B, 2, FALSE)</f>
        <v xml:space="preserve"> </v>
      </c>
      <c r="G3555" s="1" t="s">
        <v>16</v>
      </c>
      <c r="H3555" s="2" t="str">
        <f>VLOOKUP(G3555, '기본   '!$A:$B, 2, FALSE)</f>
        <v xml:space="preserve"> </v>
      </c>
      <c r="I3555" s="1" t="s">
        <v>16</v>
      </c>
      <c r="J3555" s="2" t="str">
        <f>VLOOKUP(I3555, '기본   '!$A:$B, 2, FALSE)</f>
        <v xml:space="preserve"> </v>
      </c>
      <c r="K3555" s="1" t="s">
        <v>16</v>
      </c>
      <c r="L3555" s="2" t="str">
        <f>VLOOKUP(K3555, '기본   '!$A:$B, 2, FALSE)</f>
        <v xml:space="preserve"> </v>
      </c>
      <c r="M3555" s="1" t="s">
        <v>16</v>
      </c>
    </row>
    <row r="3556" spans="1:13">
      <c r="A3556" s="8" t="s">
        <v>16</v>
      </c>
      <c r="B3556" s="17" t="str">
        <f>VLOOKUP(A3556, '기본   '!$A:$B, 2, FALSE)</f>
        <v xml:space="preserve"> </v>
      </c>
      <c r="C3556" s="1" t="s">
        <v>16</v>
      </c>
      <c r="D3556" s="2" t="str">
        <f>VLOOKUP(C3556, '기본   '!$A:$B, 2, FALSE)</f>
        <v xml:space="preserve"> </v>
      </c>
      <c r="E3556" s="1" t="s">
        <v>16</v>
      </c>
      <c r="F3556" s="2" t="str">
        <f>VLOOKUP(E3556, '기본   '!$A:$B, 2, FALSE)</f>
        <v xml:space="preserve"> </v>
      </c>
      <c r="G3556" s="1" t="s">
        <v>16</v>
      </c>
      <c r="H3556" s="2" t="str">
        <f>VLOOKUP(G3556, '기본   '!$A:$B, 2, FALSE)</f>
        <v xml:space="preserve"> </v>
      </c>
      <c r="I3556" s="1" t="s">
        <v>16</v>
      </c>
      <c r="J3556" s="2" t="str">
        <f>VLOOKUP(I3556, '기본   '!$A:$B, 2, FALSE)</f>
        <v xml:space="preserve"> </v>
      </c>
      <c r="K3556" s="1" t="s">
        <v>16</v>
      </c>
      <c r="L3556" s="2" t="str">
        <f>VLOOKUP(K3556, '기본   '!$A:$B, 2, FALSE)</f>
        <v xml:space="preserve"> </v>
      </c>
      <c r="M3556" s="1" t="s">
        <v>16</v>
      </c>
    </row>
    <row r="3557" spans="1:13">
      <c r="A3557" s="8" t="s">
        <v>16</v>
      </c>
      <c r="B3557" s="17" t="str">
        <f>VLOOKUP(A3557, '기본   '!$A:$B, 2, FALSE)</f>
        <v xml:space="preserve"> </v>
      </c>
      <c r="C3557" s="1" t="s">
        <v>16</v>
      </c>
      <c r="D3557" s="2" t="str">
        <f>VLOOKUP(C3557, '기본   '!$A:$B, 2, FALSE)</f>
        <v xml:space="preserve"> </v>
      </c>
      <c r="E3557" s="1" t="s">
        <v>16</v>
      </c>
      <c r="F3557" s="2" t="str">
        <f>VLOOKUP(E3557, '기본   '!$A:$B, 2, FALSE)</f>
        <v xml:space="preserve"> </v>
      </c>
      <c r="G3557" s="1" t="s">
        <v>16</v>
      </c>
      <c r="H3557" s="2" t="str">
        <f>VLOOKUP(G3557, '기본   '!$A:$B, 2, FALSE)</f>
        <v xml:space="preserve"> </v>
      </c>
      <c r="I3557" s="1" t="s">
        <v>16</v>
      </c>
      <c r="J3557" s="2" t="str">
        <f>VLOOKUP(I3557, '기본   '!$A:$B, 2, FALSE)</f>
        <v xml:space="preserve"> </v>
      </c>
      <c r="K3557" s="1" t="s">
        <v>16</v>
      </c>
      <c r="L3557" s="2" t="str">
        <f>VLOOKUP(K3557, '기본   '!$A:$B, 2, FALSE)</f>
        <v xml:space="preserve"> </v>
      </c>
      <c r="M3557" s="1" t="s">
        <v>16</v>
      </c>
    </row>
    <row r="3558" spans="1:13">
      <c r="A3558" s="8" t="s">
        <v>16</v>
      </c>
      <c r="B3558" s="17" t="str">
        <f>VLOOKUP(A3558, '기본   '!$A:$B, 2, FALSE)</f>
        <v xml:space="preserve"> </v>
      </c>
      <c r="C3558" s="1" t="s">
        <v>16</v>
      </c>
      <c r="D3558" s="2" t="str">
        <f>VLOOKUP(C3558, '기본   '!$A:$B, 2, FALSE)</f>
        <v xml:space="preserve"> </v>
      </c>
      <c r="E3558" s="1" t="s">
        <v>16</v>
      </c>
      <c r="F3558" s="2" t="str">
        <f>VLOOKUP(E3558, '기본   '!$A:$B, 2, FALSE)</f>
        <v xml:space="preserve"> </v>
      </c>
      <c r="G3558" s="1" t="s">
        <v>16</v>
      </c>
      <c r="H3558" s="2" t="str">
        <f>VLOOKUP(G3558, '기본   '!$A:$B, 2, FALSE)</f>
        <v xml:space="preserve"> </v>
      </c>
      <c r="I3558" s="1" t="s">
        <v>16</v>
      </c>
      <c r="J3558" s="2" t="str">
        <f>VLOOKUP(I3558, '기본   '!$A:$B, 2, FALSE)</f>
        <v xml:space="preserve"> </v>
      </c>
      <c r="K3558" s="1" t="s">
        <v>16</v>
      </c>
      <c r="L3558" s="2" t="str">
        <f>VLOOKUP(K3558, '기본   '!$A:$B, 2, FALSE)</f>
        <v xml:space="preserve"> </v>
      </c>
      <c r="M3558" s="1" t="s">
        <v>16</v>
      </c>
    </row>
    <row r="3559" spans="1:13">
      <c r="A3559" s="8" t="s">
        <v>16</v>
      </c>
      <c r="B3559" s="17" t="str">
        <f>VLOOKUP(A3559, '기본   '!$A:$B, 2, FALSE)</f>
        <v xml:space="preserve"> </v>
      </c>
      <c r="C3559" s="1" t="s">
        <v>16</v>
      </c>
      <c r="D3559" s="2" t="str">
        <f>VLOOKUP(C3559, '기본   '!$A:$B, 2, FALSE)</f>
        <v xml:space="preserve"> </v>
      </c>
      <c r="E3559" s="1" t="s">
        <v>16</v>
      </c>
      <c r="F3559" s="2" t="str">
        <f>VLOOKUP(E3559, '기본   '!$A:$B, 2, FALSE)</f>
        <v xml:space="preserve"> </v>
      </c>
      <c r="G3559" s="1" t="s">
        <v>16</v>
      </c>
      <c r="H3559" s="2" t="str">
        <f>VLOOKUP(G3559, '기본   '!$A:$B, 2, FALSE)</f>
        <v xml:space="preserve"> </v>
      </c>
      <c r="I3559" s="1" t="s">
        <v>16</v>
      </c>
      <c r="J3559" s="2" t="str">
        <f>VLOOKUP(I3559, '기본   '!$A:$B, 2, FALSE)</f>
        <v xml:space="preserve"> </v>
      </c>
      <c r="K3559" s="1" t="s">
        <v>16</v>
      </c>
      <c r="L3559" s="2" t="str">
        <f>VLOOKUP(K3559, '기본   '!$A:$B, 2, FALSE)</f>
        <v xml:space="preserve"> </v>
      </c>
      <c r="M3559" s="1" t="s">
        <v>16</v>
      </c>
    </row>
    <row r="3560" spans="1:13">
      <c r="A3560" s="8" t="s">
        <v>16</v>
      </c>
      <c r="B3560" s="17" t="str">
        <f>VLOOKUP(A3560, '기본   '!$A:$B, 2, FALSE)</f>
        <v xml:space="preserve"> </v>
      </c>
      <c r="C3560" s="1" t="s">
        <v>16</v>
      </c>
      <c r="D3560" s="2" t="str">
        <f>VLOOKUP(C3560, '기본   '!$A:$B, 2, FALSE)</f>
        <v xml:space="preserve"> </v>
      </c>
      <c r="E3560" s="1" t="s">
        <v>16</v>
      </c>
      <c r="F3560" s="2" t="str">
        <f>VLOOKUP(E3560, '기본   '!$A:$B, 2, FALSE)</f>
        <v xml:space="preserve"> </v>
      </c>
      <c r="G3560" s="1" t="s">
        <v>16</v>
      </c>
      <c r="H3560" s="2" t="str">
        <f>VLOOKUP(G3560, '기본   '!$A:$B, 2, FALSE)</f>
        <v xml:space="preserve"> </v>
      </c>
      <c r="I3560" s="1" t="s">
        <v>16</v>
      </c>
      <c r="J3560" s="2" t="str">
        <f>VLOOKUP(I3560, '기본   '!$A:$B, 2, FALSE)</f>
        <v xml:space="preserve"> </v>
      </c>
      <c r="K3560" s="1" t="s">
        <v>16</v>
      </c>
      <c r="L3560" s="2" t="str">
        <f>VLOOKUP(K3560, '기본   '!$A:$B, 2, FALSE)</f>
        <v xml:space="preserve"> </v>
      </c>
      <c r="M3560" s="1" t="s">
        <v>16</v>
      </c>
    </row>
    <row r="3561" spans="1:13">
      <c r="A3561" s="8" t="s">
        <v>16</v>
      </c>
      <c r="B3561" s="17" t="str">
        <f>VLOOKUP(A3561, '기본   '!$A:$B, 2, FALSE)</f>
        <v xml:space="preserve"> </v>
      </c>
      <c r="C3561" s="1" t="s">
        <v>16</v>
      </c>
      <c r="D3561" s="2" t="str">
        <f>VLOOKUP(C3561, '기본   '!$A:$B, 2, FALSE)</f>
        <v xml:space="preserve"> </v>
      </c>
      <c r="E3561" s="1" t="s">
        <v>16</v>
      </c>
      <c r="F3561" s="2" t="str">
        <f>VLOOKUP(E3561, '기본   '!$A:$B, 2, FALSE)</f>
        <v xml:space="preserve"> </v>
      </c>
      <c r="G3561" s="1" t="s">
        <v>16</v>
      </c>
      <c r="H3561" s="2" t="str">
        <f>VLOOKUP(G3561, '기본   '!$A:$B, 2, FALSE)</f>
        <v xml:space="preserve"> </v>
      </c>
      <c r="I3561" s="1" t="s">
        <v>16</v>
      </c>
      <c r="J3561" s="2" t="str">
        <f>VLOOKUP(I3561, '기본   '!$A:$B, 2, FALSE)</f>
        <v xml:space="preserve"> </v>
      </c>
      <c r="K3561" s="1" t="s">
        <v>16</v>
      </c>
      <c r="L3561" s="2" t="str">
        <f>VLOOKUP(K3561, '기본   '!$A:$B, 2, FALSE)</f>
        <v xml:space="preserve"> </v>
      </c>
      <c r="M3561" s="1" t="s">
        <v>16</v>
      </c>
    </row>
    <row r="3562" spans="1:13">
      <c r="A3562" s="8" t="s">
        <v>16</v>
      </c>
      <c r="B3562" s="17" t="str">
        <f>VLOOKUP(A3562, '기본   '!$A:$B, 2, FALSE)</f>
        <v xml:space="preserve"> </v>
      </c>
      <c r="C3562" s="1" t="s">
        <v>16</v>
      </c>
      <c r="D3562" s="2" t="str">
        <f>VLOOKUP(C3562, '기본   '!$A:$B, 2, FALSE)</f>
        <v xml:space="preserve"> </v>
      </c>
      <c r="E3562" s="1" t="s">
        <v>16</v>
      </c>
      <c r="F3562" s="2" t="str">
        <f>VLOOKUP(E3562, '기본   '!$A:$B, 2, FALSE)</f>
        <v xml:space="preserve"> </v>
      </c>
      <c r="G3562" s="1" t="s">
        <v>16</v>
      </c>
      <c r="H3562" s="2" t="str">
        <f>VLOOKUP(G3562, '기본   '!$A:$B, 2, FALSE)</f>
        <v xml:space="preserve"> </v>
      </c>
      <c r="I3562" s="1" t="s">
        <v>16</v>
      </c>
      <c r="J3562" s="2" t="str">
        <f>VLOOKUP(I3562, '기본   '!$A:$B, 2, FALSE)</f>
        <v xml:space="preserve"> </v>
      </c>
      <c r="K3562" s="1" t="s">
        <v>16</v>
      </c>
      <c r="L3562" s="2" t="str">
        <f>VLOOKUP(K3562, '기본   '!$A:$B, 2, FALSE)</f>
        <v xml:space="preserve"> </v>
      </c>
      <c r="M3562" s="1" t="s">
        <v>16</v>
      </c>
    </row>
    <row r="3563" spans="1:13">
      <c r="A3563" s="8" t="s">
        <v>16</v>
      </c>
      <c r="B3563" s="17" t="str">
        <f>VLOOKUP(A3563, '기본   '!$A:$B, 2, FALSE)</f>
        <v xml:space="preserve"> </v>
      </c>
      <c r="C3563" s="1" t="s">
        <v>16</v>
      </c>
      <c r="D3563" s="2" t="str">
        <f>VLOOKUP(C3563, '기본   '!$A:$B, 2, FALSE)</f>
        <v xml:space="preserve"> </v>
      </c>
      <c r="E3563" s="1" t="s">
        <v>16</v>
      </c>
      <c r="F3563" s="2" t="str">
        <f>VLOOKUP(E3563, '기본   '!$A:$B, 2, FALSE)</f>
        <v xml:space="preserve"> </v>
      </c>
      <c r="G3563" s="1" t="s">
        <v>16</v>
      </c>
      <c r="H3563" s="2" t="str">
        <f>VLOOKUP(G3563, '기본   '!$A:$B, 2, FALSE)</f>
        <v xml:space="preserve"> </v>
      </c>
      <c r="I3563" s="1" t="s">
        <v>16</v>
      </c>
      <c r="J3563" s="2" t="str">
        <f>VLOOKUP(I3563, '기본   '!$A:$B, 2, FALSE)</f>
        <v xml:space="preserve"> </v>
      </c>
      <c r="K3563" s="1" t="s">
        <v>16</v>
      </c>
      <c r="L3563" s="2" t="str">
        <f>VLOOKUP(K3563, '기본   '!$A:$B, 2, FALSE)</f>
        <v xml:space="preserve"> </v>
      </c>
      <c r="M3563" s="1" t="s">
        <v>16</v>
      </c>
    </row>
    <row r="3564" spans="1:13">
      <c r="A3564" s="8" t="s">
        <v>16</v>
      </c>
      <c r="B3564" s="17" t="str">
        <f>VLOOKUP(A3564, '기본   '!$A:$B, 2, FALSE)</f>
        <v xml:space="preserve"> </v>
      </c>
      <c r="C3564" s="1" t="s">
        <v>16</v>
      </c>
      <c r="D3564" s="2" t="str">
        <f>VLOOKUP(C3564, '기본   '!$A:$B, 2, FALSE)</f>
        <v xml:space="preserve"> </v>
      </c>
      <c r="E3564" s="1" t="s">
        <v>16</v>
      </c>
      <c r="F3564" s="2" t="str">
        <f>VLOOKUP(E3564, '기본   '!$A:$B, 2, FALSE)</f>
        <v xml:space="preserve"> </v>
      </c>
      <c r="G3564" s="1" t="s">
        <v>16</v>
      </c>
      <c r="H3564" s="2" t="str">
        <f>VLOOKUP(G3564, '기본   '!$A:$B, 2, FALSE)</f>
        <v xml:space="preserve"> </v>
      </c>
      <c r="I3564" s="1" t="s">
        <v>16</v>
      </c>
      <c r="J3564" s="2" t="str">
        <f>VLOOKUP(I3564, '기본   '!$A:$B, 2, FALSE)</f>
        <v xml:space="preserve"> </v>
      </c>
      <c r="K3564" s="1" t="s">
        <v>16</v>
      </c>
      <c r="L3564" s="2" t="str">
        <f>VLOOKUP(K3564, '기본   '!$A:$B, 2, FALSE)</f>
        <v xml:space="preserve"> </v>
      </c>
      <c r="M3564" s="1" t="s">
        <v>16</v>
      </c>
    </row>
    <row r="3565" spans="1:13">
      <c r="A3565" s="8" t="s">
        <v>16</v>
      </c>
      <c r="B3565" s="17" t="str">
        <f>VLOOKUP(A3565, '기본   '!$A:$B, 2, FALSE)</f>
        <v xml:space="preserve"> </v>
      </c>
      <c r="C3565" s="1" t="s">
        <v>16</v>
      </c>
      <c r="D3565" s="2" t="str">
        <f>VLOOKUP(C3565, '기본   '!$A:$B, 2, FALSE)</f>
        <v xml:space="preserve"> </v>
      </c>
      <c r="E3565" s="1" t="s">
        <v>16</v>
      </c>
      <c r="F3565" s="2" t="str">
        <f>VLOOKUP(E3565, '기본   '!$A:$B, 2, FALSE)</f>
        <v xml:space="preserve"> </v>
      </c>
      <c r="G3565" s="1" t="s">
        <v>16</v>
      </c>
      <c r="H3565" s="2" t="str">
        <f>VLOOKUP(G3565, '기본   '!$A:$B, 2, FALSE)</f>
        <v xml:space="preserve"> </v>
      </c>
      <c r="I3565" s="1" t="s">
        <v>16</v>
      </c>
      <c r="J3565" s="2" t="str">
        <f>VLOOKUP(I3565, '기본   '!$A:$B, 2, FALSE)</f>
        <v xml:space="preserve"> </v>
      </c>
      <c r="K3565" s="1" t="s">
        <v>16</v>
      </c>
      <c r="L3565" s="2" t="str">
        <f>VLOOKUP(K3565, '기본   '!$A:$B, 2, FALSE)</f>
        <v xml:space="preserve"> </v>
      </c>
      <c r="M3565" s="1" t="s">
        <v>16</v>
      </c>
    </row>
    <row r="3566" spans="1:13">
      <c r="A3566" s="8" t="s">
        <v>16</v>
      </c>
      <c r="B3566" s="17" t="str">
        <f>VLOOKUP(A3566, '기본   '!$A:$B, 2, FALSE)</f>
        <v xml:space="preserve"> </v>
      </c>
      <c r="C3566" s="1" t="s">
        <v>16</v>
      </c>
      <c r="D3566" s="2" t="str">
        <f>VLOOKUP(C3566, '기본   '!$A:$B, 2, FALSE)</f>
        <v xml:space="preserve"> </v>
      </c>
      <c r="E3566" s="1" t="s">
        <v>16</v>
      </c>
      <c r="F3566" s="2" t="str">
        <f>VLOOKUP(E3566, '기본   '!$A:$B, 2, FALSE)</f>
        <v xml:space="preserve"> </v>
      </c>
      <c r="G3566" s="1" t="s">
        <v>16</v>
      </c>
      <c r="H3566" s="2" t="str">
        <f>VLOOKUP(G3566, '기본   '!$A:$B, 2, FALSE)</f>
        <v xml:space="preserve"> </v>
      </c>
      <c r="I3566" s="1" t="s">
        <v>16</v>
      </c>
      <c r="J3566" s="2" t="str">
        <f>VLOOKUP(I3566, '기본   '!$A:$B, 2, FALSE)</f>
        <v xml:space="preserve"> </v>
      </c>
      <c r="K3566" s="1" t="s">
        <v>16</v>
      </c>
      <c r="L3566" s="2" t="str">
        <f>VLOOKUP(K3566, '기본   '!$A:$B, 2, FALSE)</f>
        <v xml:space="preserve"> </v>
      </c>
      <c r="M3566" s="1" t="s">
        <v>16</v>
      </c>
    </row>
    <row r="3567" spans="1:13">
      <c r="A3567" s="8" t="s">
        <v>16</v>
      </c>
      <c r="B3567" s="17" t="str">
        <f>VLOOKUP(A3567, '기본   '!$A:$B, 2, FALSE)</f>
        <v xml:space="preserve"> </v>
      </c>
      <c r="C3567" s="1" t="s">
        <v>16</v>
      </c>
      <c r="D3567" s="2" t="str">
        <f>VLOOKUP(C3567, '기본   '!$A:$B, 2, FALSE)</f>
        <v xml:space="preserve"> </v>
      </c>
      <c r="E3567" s="1" t="s">
        <v>16</v>
      </c>
      <c r="F3567" s="2" t="str">
        <f>VLOOKUP(E3567, '기본   '!$A:$B, 2, FALSE)</f>
        <v xml:space="preserve"> </v>
      </c>
      <c r="G3567" s="1" t="s">
        <v>16</v>
      </c>
      <c r="H3567" s="2" t="str">
        <f>VLOOKUP(G3567, '기본   '!$A:$B, 2, FALSE)</f>
        <v xml:space="preserve"> </v>
      </c>
      <c r="I3567" s="1" t="s">
        <v>16</v>
      </c>
      <c r="J3567" s="2" t="str">
        <f>VLOOKUP(I3567, '기본   '!$A:$B, 2, FALSE)</f>
        <v xml:space="preserve"> </v>
      </c>
      <c r="K3567" s="1" t="s">
        <v>16</v>
      </c>
      <c r="L3567" s="2" t="str">
        <f>VLOOKUP(K3567, '기본   '!$A:$B, 2, FALSE)</f>
        <v xml:space="preserve"> </v>
      </c>
      <c r="M3567" s="1" t="s">
        <v>16</v>
      </c>
    </row>
    <row r="3568" spans="1:13">
      <c r="A3568" s="8" t="s">
        <v>16</v>
      </c>
      <c r="B3568" s="17" t="str">
        <f>VLOOKUP(A3568, '기본   '!$A:$B, 2, FALSE)</f>
        <v xml:space="preserve"> </v>
      </c>
      <c r="C3568" s="1" t="s">
        <v>16</v>
      </c>
      <c r="D3568" s="2" t="str">
        <f>VLOOKUP(C3568, '기본   '!$A:$B, 2, FALSE)</f>
        <v xml:space="preserve"> </v>
      </c>
      <c r="E3568" s="1" t="s">
        <v>16</v>
      </c>
      <c r="F3568" s="2" t="str">
        <f>VLOOKUP(E3568, '기본   '!$A:$B, 2, FALSE)</f>
        <v xml:space="preserve"> </v>
      </c>
      <c r="G3568" s="1" t="s">
        <v>16</v>
      </c>
      <c r="H3568" s="2" t="str">
        <f>VLOOKUP(G3568, '기본   '!$A:$B, 2, FALSE)</f>
        <v xml:space="preserve"> </v>
      </c>
      <c r="I3568" s="1" t="s">
        <v>16</v>
      </c>
      <c r="J3568" s="2" t="str">
        <f>VLOOKUP(I3568, '기본   '!$A:$B, 2, FALSE)</f>
        <v xml:space="preserve"> </v>
      </c>
      <c r="K3568" s="1" t="s">
        <v>16</v>
      </c>
      <c r="L3568" s="2" t="str">
        <f>VLOOKUP(K3568, '기본   '!$A:$B, 2, FALSE)</f>
        <v xml:space="preserve"> </v>
      </c>
      <c r="M3568" s="1" t="s">
        <v>16</v>
      </c>
    </row>
    <row r="3569" spans="1:13">
      <c r="A3569" s="8" t="s">
        <v>16</v>
      </c>
      <c r="B3569" s="17" t="str">
        <f>VLOOKUP(A3569, '기본   '!$A:$B, 2, FALSE)</f>
        <v xml:space="preserve"> </v>
      </c>
      <c r="C3569" s="1" t="s">
        <v>16</v>
      </c>
      <c r="D3569" s="2" t="str">
        <f>VLOOKUP(C3569, '기본   '!$A:$B, 2, FALSE)</f>
        <v xml:space="preserve"> </v>
      </c>
      <c r="E3569" s="1" t="s">
        <v>16</v>
      </c>
      <c r="F3569" s="2" t="str">
        <f>VLOOKUP(E3569, '기본   '!$A:$B, 2, FALSE)</f>
        <v xml:space="preserve"> </v>
      </c>
      <c r="G3569" s="1" t="s">
        <v>16</v>
      </c>
      <c r="H3569" s="2" t="str">
        <f>VLOOKUP(G3569, '기본   '!$A:$B, 2, FALSE)</f>
        <v xml:space="preserve"> </v>
      </c>
      <c r="I3569" s="1" t="s">
        <v>16</v>
      </c>
      <c r="J3569" s="2" t="str">
        <f>VLOOKUP(I3569, '기본   '!$A:$B, 2, FALSE)</f>
        <v xml:space="preserve"> </v>
      </c>
      <c r="K3569" s="1" t="s">
        <v>16</v>
      </c>
      <c r="L3569" s="2" t="str">
        <f>VLOOKUP(K3569, '기본   '!$A:$B, 2, FALSE)</f>
        <v xml:space="preserve"> </v>
      </c>
      <c r="M3569" s="1" t="s">
        <v>16</v>
      </c>
    </row>
    <row r="3570" spans="1:13">
      <c r="A3570" s="8" t="s">
        <v>16</v>
      </c>
      <c r="B3570" s="17" t="str">
        <f>VLOOKUP(A3570, '기본   '!$A:$B, 2, FALSE)</f>
        <v xml:space="preserve"> </v>
      </c>
      <c r="C3570" s="1" t="s">
        <v>16</v>
      </c>
      <c r="D3570" s="2" t="str">
        <f>VLOOKUP(C3570, '기본   '!$A:$B, 2, FALSE)</f>
        <v xml:space="preserve"> </v>
      </c>
      <c r="E3570" s="1" t="s">
        <v>16</v>
      </c>
      <c r="F3570" s="2" t="str">
        <f>VLOOKUP(E3570, '기본   '!$A:$B, 2, FALSE)</f>
        <v xml:space="preserve"> </v>
      </c>
      <c r="G3570" s="1" t="s">
        <v>16</v>
      </c>
      <c r="H3570" s="2" t="str">
        <f>VLOOKUP(G3570, '기본   '!$A:$B, 2, FALSE)</f>
        <v xml:space="preserve"> </v>
      </c>
      <c r="I3570" s="1" t="s">
        <v>16</v>
      </c>
      <c r="J3570" s="2" t="str">
        <f>VLOOKUP(I3570, '기본   '!$A:$B, 2, FALSE)</f>
        <v xml:space="preserve"> </v>
      </c>
      <c r="K3570" s="1" t="s">
        <v>16</v>
      </c>
      <c r="L3570" s="2" t="str">
        <f>VLOOKUP(K3570, '기본   '!$A:$B, 2, FALSE)</f>
        <v xml:space="preserve"> </v>
      </c>
      <c r="M3570" s="1" t="s">
        <v>16</v>
      </c>
    </row>
    <row r="3571" spans="1:13">
      <c r="A3571" s="8" t="s">
        <v>16</v>
      </c>
      <c r="B3571" s="17" t="str">
        <f>VLOOKUP(A3571, '기본   '!$A:$B, 2, FALSE)</f>
        <v xml:space="preserve"> </v>
      </c>
      <c r="C3571" s="1" t="s">
        <v>16</v>
      </c>
      <c r="D3571" s="2" t="str">
        <f>VLOOKUP(C3571, '기본   '!$A:$B, 2, FALSE)</f>
        <v xml:space="preserve"> </v>
      </c>
      <c r="E3571" s="1" t="s">
        <v>16</v>
      </c>
      <c r="F3571" s="2" t="str">
        <f>VLOOKUP(E3571, '기본   '!$A:$B, 2, FALSE)</f>
        <v xml:space="preserve"> </v>
      </c>
      <c r="G3571" s="1" t="s">
        <v>16</v>
      </c>
      <c r="H3571" s="2" t="str">
        <f>VLOOKUP(G3571, '기본   '!$A:$B, 2, FALSE)</f>
        <v xml:space="preserve"> </v>
      </c>
      <c r="I3571" s="1" t="s">
        <v>16</v>
      </c>
      <c r="J3571" s="2" t="str">
        <f>VLOOKUP(I3571, '기본   '!$A:$B, 2, FALSE)</f>
        <v xml:space="preserve"> </v>
      </c>
      <c r="K3571" s="1" t="s">
        <v>16</v>
      </c>
      <c r="L3571" s="2" t="str">
        <f>VLOOKUP(K3571, '기본   '!$A:$B, 2, FALSE)</f>
        <v xml:space="preserve"> </v>
      </c>
      <c r="M3571" s="1" t="s">
        <v>16</v>
      </c>
    </row>
    <row r="3572" spans="1:13">
      <c r="A3572" s="8" t="s">
        <v>16</v>
      </c>
      <c r="B3572" s="17" t="str">
        <f>VLOOKUP(A3572, '기본   '!$A:$B, 2, FALSE)</f>
        <v xml:space="preserve"> </v>
      </c>
      <c r="C3572" s="1" t="s">
        <v>16</v>
      </c>
      <c r="D3572" s="2" t="str">
        <f>VLOOKUP(C3572, '기본   '!$A:$B, 2, FALSE)</f>
        <v xml:space="preserve"> </v>
      </c>
      <c r="E3572" s="1" t="s">
        <v>16</v>
      </c>
      <c r="F3572" s="2" t="str">
        <f>VLOOKUP(E3572, '기본   '!$A:$B, 2, FALSE)</f>
        <v xml:space="preserve"> </v>
      </c>
      <c r="G3572" s="1" t="s">
        <v>16</v>
      </c>
      <c r="H3572" s="2" t="str">
        <f>VLOOKUP(G3572, '기본   '!$A:$B, 2, FALSE)</f>
        <v xml:space="preserve"> </v>
      </c>
      <c r="I3572" s="1" t="s">
        <v>16</v>
      </c>
      <c r="J3572" s="2" t="str">
        <f>VLOOKUP(I3572, '기본   '!$A:$B, 2, FALSE)</f>
        <v xml:space="preserve"> </v>
      </c>
      <c r="K3572" s="1" t="s">
        <v>16</v>
      </c>
      <c r="L3572" s="2" t="str">
        <f>VLOOKUP(K3572, '기본   '!$A:$B, 2, FALSE)</f>
        <v xml:space="preserve"> </v>
      </c>
      <c r="M3572" s="1" t="s">
        <v>16</v>
      </c>
    </row>
    <row r="3573" spans="1:13">
      <c r="A3573" s="8" t="s">
        <v>16</v>
      </c>
      <c r="B3573" s="17" t="str">
        <f>VLOOKUP(A3573, '기본   '!$A:$B, 2, FALSE)</f>
        <v xml:space="preserve"> </v>
      </c>
      <c r="C3573" s="1" t="s">
        <v>16</v>
      </c>
      <c r="D3573" s="2" t="str">
        <f>VLOOKUP(C3573, '기본   '!$A:$B, 2, FALSE)</f>
        <v xml:space="preserve"> </v>
      </c>
      <c r="E3573" s="1" t="s">
        <v>16</v>
      </c>
      <c r="F3573" s="2" t="str">
        <f>VLOOKUP(E3573, '기본   '!$A:$B, 2, FALSE)</f>
        <v xml:space="preserve"> </v>
      </c>
      <c r="G3573" s="1" t="s">
        <v>16</v>
      </c>
      <c r="H3573" s="2" t="str">
        <f>VLOOKUP(G3573, '기본   '!$A:$B, 2, FALSE)</f>
        <v xml:space="preserve"> </v>
      </c>
      <c r="I3573" s="1" t="s">
        <v>16</v>
      </c>
      <c r="J3573" s="2" t="str">
        <f>VLOOKUP(I3573, '기본   '!$A:$B, 2, FALSE)</f>
        <v xml:space="preserve"> </v>
      </c>
      <c r="K3573" s="1" t="s">
        <v>16</v>
      </c>
      <c r="L3573" s="2" t="str">
        <f>VLOOKUP(K3573, '기본   '!$A:$B, 2, FALSE)</f>
        <v xml:space="preserve"> </v>
      </c>
      <c r="M3573" s="1" t="s">
        <v>16</v>
      </c>
    </row>
    <row r="3574" spans="1:13">
      <c r="A3574" s="8" t="s">
        <v>16</v>
      </c>
      <c r="B3574" s="17" t="str">
        <f>VLOOKUP(A3574, '기본   '!$A:$B, 2, FALSE)</f>
        <v xml:space="preserve"> </v>
      </c>
      <c r="C3574" s="1" t="s">
        <v>16</v>
      </c>
      <c r="D3574" s="2" t="str">
        <f>VLOOKUP(C3574, '기본   '!$A:$B, 2, FALSE)</f>
        <v xml:space="preserve"> </v>
      </c>
      <c r="E3574" s="1" t="s">
        <v>16</v>
      </c>
      <c r="F3574" s="2" t="str">
        <f>VLOOKUP(E3574, '기본   '!$A:$B, 2, FALSE)</f>
        <v xml:space="preserve"> </v>
      </c>
      <c r="G3574" s="1" t="s">
        <v>16</v>
      </c>
      <c r="H3574" s="2" t="str">
        <f>VLOOKUP(G3574, '기본   '!$A:$B, 2, FALSE)</f>
        <v xml:space="preserve"> </v>
      </c>
      <c r="I3574" s="1" t="s">
        <v>16</v>
      </c>
      <c r="J3574" s="2" t="str">
        <f>VLOOKUP(I3574, '기본   '!$A:$B, 2, FALSE)</f>
        <v xml:space="preserve"> </v>
      </c>
      <c r="K3574" s="1" t="s">
        <v>16</v>
      </c>
      <c r="L3574" s="2" t="str">
        <f>VLOOKUP(K3574, '기본   '!$A:$B, 2, FALSE)</f>
        <v xml:space="preserve"> </v>
      </c>
      <c r="M3574" s="1" t="s">
        <v>16</v>
      </c>
    </row>
    <row r="3575" spans="1:13">
      <c r="A3575" s="8" t="s">
        <v>16</v>
      </c>
      <c r="B3575" s="17" t="str">
        <f>VLOOKUP(A3575, '기본   '!$A:$B, 2, FALSE)</f>
        <v xml:space="preserve"> </v>
      </c>
      <c r="C3575" s="1" t="s">
        <v>16</v>
      </c>
      <c r="D3575" s="2" t="str">
        <f>VLOOKUP(C3575, '기본   '!$A:$B, 2, FALSE)</f>
        <v xml:space="preserve"> </v>
      </c>
      <c r="E3575" s="1" t="s">
        <v>16</v>
      </c>
      <c r="F3575" s="2" t="str">
        <f>VLOOKUP(E3575, '기본   '!$A:$B, 2, FALSE)</f>
        <v xml:space="preserve"> </v>
      </c>
      <c r="G3575" s="1" t="s">
        <v>16</v>
      </c>
      <c r="H3575" s="2" t="str">
        <f>VLOOKUP(G3575, '기본   '!$A:$B, 2, FALSE)</f>
        <v xml:space="preserve"> </v>
      </c>
      <c r="I3575" s="1" t="s">
        <v>16</v>
      </c>
      <c r="J3575" s="2" t="str">
        <f>VLOOKUP(I3575, '기본   '!$A:$B, 2, FALSE)</f>
        <v xml:space="preserve"> </v>
      </c>
      <c r="K3575" s="1" t="s">
        <v>16</v>
      </c>
      <c r="L3575" s="2" t="str">
        <f>VLOOKUP(K3575, '기본   '!$A:$B, 2, FALSE)</f>
        <v xml:space="preserve"> </v>
      </c>
      <c r="M3575" s="1" t="s">
        <v>16</v>
      </c>
    </row>
    <row r="3576" spans="1:13">
      <c r="A3576" s="8" t="s">
        <v>16</v>
      </c>
      <c r="B3576" s="17" t="str">
        <f>VLOOKUP(A3576, '기본   '!$A:$B, 2, FALSE)</f>
        <v xml:space="preserve"> </v>
      </c>
      <c r="C3576" s="1" t="s">
        <v>16</v>
      </c>
      <c r="D3576" s="2" t="str">
        <f>VLOOKUP(C3576, '기본   '!$A:$B, 2, FALSE)</f>
        <v xml:space="preserve"> </v>
      </c>
      <c r="E3576" s="1" t="s">
        <v>16</v>
      </c>
      <c r="F3576" s="2" t="str">
        <f>VLOOKUP(E3576, '기본   '!$A:$B, 2, FALSE)</f>
        <v xml:space="preserve"> </v>
      </c>
      <c r="G3576" s="1" t="s">
        <v>16</v>
      </c>
      <c r="H3576" s="2" t="str">
        <f>VLOOKUP(G3576, '기본   '!$A:$B, 2, FALSE)</f>
        <v xml:space="preserve"> </v>
      </c>
      <c r="I3576" s="1" t="s">
        <v>16</v>
      </c>
      <c r="J3576" s="2" t="str">
        <f>VLOOKUP(I3576, '기본   '!$A:$B, 2, FALSE)</f>
        <v xml:space="preserve"> </v>
      </c>
      <c r="K3576" s="1" t="s">
        <v>16</v>
      </c>
      <c r="L3576" s="2" t="str">
        <f>VLOOKUP(K3576, '기본   '!$A:$B, 2, FALSE)</f>
        <v xml:space="preserve"> </v>
      </c>
      <c r="M3576" s="1" t="s">
        <v>16</v>
      </c>
    </row>
    <row r="3577" spans="1:13">
      <c r="A3577" s="8" t="s">
        <v>16</v>
      </c>
      <c r="B3577" s="17" t="str">
        <f>VLOOKUP(A3577, '기본   '!$A:$B, 2, FALSE)</f>
        <v xml:space="preserve"> </v>
      </c>
      <c r="C3577" s="1" t="s">
        <v>16</v>
      </c>
      <c r="D3577" s="2" t="str">
        <f>VLOOKUP(C3577, '기본   '!$A:$B, 2, FALSE)</f>
        <v xml:space="preserve"> </v>
      </c>
      <c r="E3577" s="1" t="s">
        <v>16</v>
      </c>
      <c r="F3577" s="2" t="str">
        <f>VLOOKUP(E3577, '기본   '!$A:$B, 2, FALSE)</f>
        <v xml:space="preserve"> </v>
      </c>
      <c r="G3577" s="1" t="s">
        <v>16</v>
      </c>
      <c r="H3577" s="2" t="str">
        <f>VLOOKUP(G3577, '기본   '!$A:$B, 2, FALSE)</f>
        <v xml:space="preserve"> </v>
      </c>
      <c r="I3577" s="1" t="s">
        <v>16</v>
      </c>
      <c r="J3577" s="2" t="str">
        <f>VLOOKUP(I3577, '기본   '!$A:$B, 2, FALSE)</f>
        <v xml:space="preserve"> </v>
      </c>
      <c r="K3577" s="1" t="s">
        <v>16</v>
      </c>
      <c r="L3577" s="2" t="str">
        <f>VLOOKUP(K3577, '기본   '!$A:$B, 2, FALSE)</f>
        <v xml:space="preserve"> </v>
      </c>
      <c r="M3577" s="1" t="s">
        <v>16</v>
      </c>
    </row>
    <row r="3578" spans="1:13">
      <c r="A3578" s="8" t="s">
        <v>16</v>
      </c>
      <c r="B3578" s="17" t="str">
        <f>VLOOKUP(A3578, '기본   '!$A:$B, 2, FALSE)</f>
        <v xml:space="preserve"> </v>
      </c>
      <c r="C3578" s="1" t="s">
        <v>16</v>
      </c>
      <c r="D3578" s="2" t="str">
        <f>VLOOKUP(C3578, '기본   '!$A:$B, 2, FALSE)</f>
        <v xml:space="preserve"> </v>
      </c>
      <c r="E3578" s="1" t="s">
        <v>16</v>
      </c>
      <c r="F3578" s="2" t="str">
        <f>VLOOKUP(E3578, '기본   '!$A:$B, 2, FALSE)</f>
        <v xml:space="preserve"> </v>
      </c>
      <c r="G3578" s="1" t="s">
        <v>16</v>
      </c>
      <c r="H3578" s="2" t="str">
        <f>VLOOKUP(G3578, '기본   '!$A:$B, 2, FALSE)</f>
        <v xml:space="preserve"> </v>
      </c>
      <c r="I3578" s="1" t="s">
        <v>16</v>
      </c>
      <c r="J3578" s="2" t="str">
        <f>VLOOKUP(I3578, '기본   '!$A:$B, 2, FALSE)</f>
        <v xml:space="preserve"> </v>
      </c>
      <c r="K3578" s="1" t="s">
        <v>16</v>
      </c>
      <c r="L3578" s="2" t="str">
        <f>VLOOKUP(K3578, '기본   '!$A:$B, 2, FALSE)</f>
        <v xml:space="preserve"> </v>
      </c>
      <c r="M3578" s="1" t="s">
        <v>16</v>
      </c>
    </row>
    <row r="3579" spans="1:13">
      <c r="A3579" s="8" t="s">
        <v>16</v>
      </c>
      <c r="B3579" s="17" t="str">
        <f>VLOOKUP(A3579, '기본   '!$A:$B, 2, FALSE)</f>
        <v xml:space="preserve"> </v>
      </c>
      <c r="C3579" s="1" t="s">
        <v>16</v>
      </c>
      <c r="D3579" s="2" t="str">
        <f>VLOOKUP(C3579, '기본   '!$A:$B, 2, FALSE)</f>
        <v xml:space="preserve"> </v>
      </c>
      <c r="E3579" s="1" t="s">
        <v>16</v>
      </c>
      <c r="F3579" s="2" t="str">
        <f>VLOOKUP(E3579, '기본   '!$A:$B, 2, FALSE)</f>
        <v xml:space="preserve"> </v>
      </c>
      <c r="G3579" s="1" t="s">
        <v>16</v>
      </c>
      <c r="H3579" s="2" t="str">
        <f>VLOOKUP(G3579, '기본   '!$A:$B, 2, FALSE)</f>
        <v xml:space="preserve"> </v>
      </c>
      <c r="I3579" s="1" t="s">
        <v>16</v>
      </c>
      <c r="J3579" s="2" t="str">
        <f>VLOOKUP(I3579, '기본   '!$A:$B, 2, FALSE)</f>
        <v xml:space="preserve"> </v>
      </c>
      <c r="K3579" s="1" t="s">
        <v>16</v>
      </c>
      <c r="L3579" s="2" t="str">
        <f>VLOOKUP(K3579, '기본   '!$A:$B, 2, FALSE)</f>
        <v xml:space="preserve"> </v>
      </c>
      <c r="M3579" s="1" t="s">
        <v>16</v>
      </c>
    </row>
    <row r="3580" spans="1:13">
      <c r="A3580" s="8" t="s">
        <v>16</v>
      </c>
      <c r="B3580" s="17" t="str">
        <f>VLOOKUP(A3580, '기본   '!$A:$B, 2, FALSE)</f>
        <v xml:space="preserve"> </v>
      </c>
      <c r="C3580" s="1" t="s">
        <v>16</v>
      </c>
      <c r="D3580" s="2" t="str">
        <f>VLOOKUP(C3580, '기본   '!$A:$B, 2, FALSE)</f>
        <v xml:space="preserve"> </v>
      </c>
      <c r="E3580" s="1" t="s">
        <v>16</v>
      </c>
      <c r="F3580" s="2" t="str">
        <f>VLOOKUP(E3580, '기본   '!$A:$B, 2, FALSE)</f>
        <v xml:space="preserve"> </v>
      </c>
      <c r="G3580" s="1" t="s">
        <v>16</v>
      </c>
      <c r="H3580" s="2" t="str">
        <f>VLOOKUP(G3580, '기본   '!$A:$B, 2, FALSE)</f>
        <v xml:space="preserve"> </v>
      </c>
      <c r="I3580" s="1" t="s">
        <v>16</v>
      </c>
      <c r="J3580" s="2" t="str">
        <f>VLOOKUP(I3580, '기본   '!$A:$B, 2, FALSE)</f>
        <v xml:space="preserve"> </v>
      </c>
      <c r="K3580" s="1" t="s">
        <v>16</v>
      </c>
      <c r="L3580" s="2" t="str">
        <f>VLOOKUP(K3580, '기본   '!$A:$B, 2, FALSE)</f>
        <v xml:space="preserve"> </v>
      </c>
      <c r="M3580" s="1" t="s">
        <v>16</v>
      </c>
    </row>
    <row r="3581" spans="1:13">
      <c r="A3581" s="8" t="s">
        <v>16</v>
      </c>
      <c r="B3581" s="17" t="str">
        <f>VLOOKUP(A3581, '기본   '!$A:$B, 2, FALSE)</f>
        <v xml:space="preserve"> </v>
      </c>
      <c r="C3581" s="1" t="s">
        <v>16</v>
      </c>
      <c r="D3581" s="2" t="str">
        <f>VLOOKUP(C3581, '기본   '!$A:$B, 2, FALSE)</f>
        <v xml:space="preserve"> </v>
      </c>
      <c r="E3581" s="1" t="s">
        <v>16</v>
      </c>
      <c r="F3581" s="2" t="str">
        <f>VLOOKUP(E3581, '기본   '!$A:$B, 2, FALSE)</f>
        <v xml:space="preserve"> </v>
      </c>
      <c r="G3581" s="1" t="s">
        <v>16</v>
      </c>
      <c r="H3581" s="2" t="str">
        <f>VLOOKUP(G3581, '기본   '!$A:$B, 2, FALSE)</f>
        <v xml:space="preserve"> </v>
      </c>
      <c r="I3581" s="1" t="s">
        <v>16</v>
      </c>
      <c r="J3581" s="2" t="str">
        <f>VLOOKUP(I3581, '기본   '!$A:$B, 2, FALSE)</f>
        <v xml:space="preserve"> </v>
      </c>
      <c r="K3581" s="1" t="s">
        <v>16</v>
      </c>
      <c r="L3581" s="2" t="str">
        <f>VLOOKUP(K3581, '기본   '!$A:$B, 2, FALSE)</f>
        <v xml:space="preserve"> </v>
      </c>
      <c r="M3581" s="1" t="s">
        <v>16</v>
      </c>
    </row>
    <row r="3582" spans="1:13">
      <c r="A3582" s="8" t="s">
        <v>16</v>
      </c>
      <c r="B3582" s="17" t="str">
        <f>VLOOKUP(A3582, '기본   '!$A:$B, 2, FALSE)</f>
        <v xml:space="preserve"> </v>
      </c>
      <c r="C3582" s="1" t="s">
        <v>16</v>
      </c>
      <c r="D3582" s="2" t="str">
        <f>VLOOKUP(C3582, '기본   '!$A:$B, 2, FALSE)</f>
        <v xml:space="preserve"> </v>
      </c>
      <c r="E3582" s="1" t="s">
        <v>16</v>
      </c>
      <c r="F3582" s="2" t="str">
        <f>VLOOKUP(E3582, '기본   '!$A:$B, 2, FALSE)</f>
        <v xml:space="preserve"> </v>
      </c>
      <c r="G3582" s="1" t="s">
        <v>16</v>
      </c>
      <c r="H3582" s="2" t="str">
        <f>VLOOKUP(G3582, '기본   '!$A:$B, 2, FALSE)</f>
        <v xml:space="preserve"> </v>
      </c>
      <c r="I3582" s="1" t="s">
        <v>16</v>
      </c>
      <c r="J3582" s="2" t="str">
        <f>VLOOKUP(I3582, '기본   '!$A:$B, 2, FALSE)</f>
        <v xml:space="preserve"> </v>
      </c>
      <c r="K3582" s="1" t="s">
        <v>16</v>
      </c>
      <c r="L3582" s="2" t="str">
        <f>VLOOKUP(K3582, '기본   '!$A:$B, 2, FALSE)</f>
        <v xml:space="preserve"> </v>
      </c>
      <c r="M3582" s="1" t="s">
        <v>16</v>
      </c>
    </row>
    <row r="3583" spans="1:13">
      <c r="A3583" s="8" t="s">
        <v>16</v>
      </c>
      <c r="B3583" s="17" t="str">
        <f>VLOOKUP(A3583, '기본   '!$A:$B, 2, FALSE)</f>
        <v xml:space="preserve"> </v>
      </c>
      <c r="C3583" s="1" t="s">
        <v>16</v>
      </c>
      <c r="D3583" s="2" t="str">
        <f>VLOOKUP(C3583, '기본   '!$A:$B, 2, FALSE)</f>
        <v xml:space="preserve"> </v>
      </c>
      <c r="E3583" s="1" t="s">
        <v>16</v>
      </c>
      <c r="F3583" s="2" t="str">
        <f>VLOOKUP(E3583, '기본   '!$A:$B, 2, FALSE)</f>
        <v xml:space="preserve"> </v>
      </c>
      <c r="G3583" s="1" t="s">
        <v>16</v>
      </c>
      <c r="H3583" s="2" t="str">
        <f>VLOOKUP(G3583, '기본   '!$A:$B, 2, FALSE)</f>
        <v xml:space="preserve"> </v>
      </c>
      <c r="I3583" s="1" t="s">
        <v>16</v>
      </c>
      <c r="J3583" s="2" t="str">
        <f>VLOOKUP(I3583, '기본   '!$A:$B, 2, FALSE)</f>
        <v xml:space="preserve"> </v>
      </c>
      <c r="K3583" s="1" t="s">
        <v>16</v>
      </c>
      <c r="L3583" s="2" t="str">
        <f>VLOOKUP(K3583, '기본   '!$A:$B, 2, FALSE)</f>
        <v xml:space="preserve"> </v>
      </c>
      <c r="M3583" s="1" t="s">
        <v>16</v>
      </c>
    </row>
    <row r="3584" spans="1:13">
      <c r="A3584" s="8" t="s">
        <v>16</v>
      </c>
      <c r="B3584" s="17" t="str">
        <f>VLOOKUP(A3584, '기본   '!$A:$B, 2, FALSE)</f>
        <v xml:space="preserve"> </v>
      </c>
      <c r="C3584" s="1" t="s">
        <v>16</v>
      </c>
      <c r="D3584" s="2" t="str">
        <f>VLOOKUP(C3584, '기본   '!$A:$B, 2, FALSE)</f>
        <v xml:space="preserve"> </v>
      </c>
      <c r="E3584" s="1" t="s">
        <v>16</v>
      </c>
      <c r="F3584" s="2" t="str">
        <f>VLOOKUP(E3584, '기본   '!$A:$B, 2, FALSE)</f>
        <v xml:space="preserve"> </v>
      </c>
      <c r="G3584" s="1" t="s">
        <v>16</v>
      </c>
      <c r="H3584" s="2" t="str">
        <f>VLOOKUP(G3584, '기본   '!$A:$B, 2, FALSE)</f>
        <v xml:space="preserve"> </v>
      </c>
      <c r="I3584" s="1" t="s">
        <v>16</v>
      </c>
      <c r="J3584" s="2" t="str">
        <f>VLOOKUP(I3584, '기본   '!$A:$B, 2, FALSE)</f>
        <v xml:space="preserve"> </v>
      </c>
      <c r="K3584" s="1" t="s">
        <v>16</v>
      </c>
      <c r="L3584" s="2" t="str">
        <f>VLOOKUP(K3584, '기본   '!$A:$B, 2, FALSE)</f>
        <v xml:space="preserve"> </v>
      </c>
      <c r="M3584" s="1" t="s">
        <v>16</v>
      </c>
    </row>
    <row r="3585" spans="1:13">
      <c r="A3585" s="8" t="s">
        <v>16</v>
      </c>
      <c r="B3585" s="17" t="str">
        <f>VLOOKUP(A3585, '기본   '!$A:$B, 2, FALSE)</f>
        <v xml:space="preserve"> </v>
      </c>
      <c r="C3585" s="1" t="s">
        <v>16</v>
      </c>
      <c r="D3585" s="2" t="str">
        <f>VLOOKUP(C3585, '기본   '!$A:$B, 2, FALSE)</f>
        <v xml:space="preserve"> </v>
      </c>
      <c r="E3585" s="1" t="s">
        <v>16</v>
      </c>
      <c r="F3585" s="2" t="str">
        <f>VLOOKUP(E3585, '기본   '!$A:$B, 2, FALSE)</f>
        <v xml:space="preserve"> </v>
      </c>
      <c r="G3585" s="1" t="s">
        <v>16</v>
      </c>
      <c r="H3585" s="2" t="str">
        <f>VLOOKUP(G3585, '기본   '!$A:$B, 2, FALSE)</f>
        <v xml:space="preserve"> </v>
      </c>
      <c r="I3585" s="1" t="s">
        <v>16</v>
      </c>
      <c r="J3585" s="2" t="str">
        <f>VLOOKUP(I3585, '기본   '!$A:$B, 2, FALSE)</f>
        <v xml:space="preserve"> </v>
      </c>
      <c r="K3585" s="1" t="s">
        <v>16</v>
      </c>
      <c r="L3585" s="2" t="str">
        <f>VLOOKUP(K3585, '기본   '!$A:$B, 2, FALSE)</f>
        <v xml:space="preserve"> </v>
      </c>
      <c r="M3585" s="1" t="s">
        <v>16</v>
      </c>
    </row>
    <row r="3586" spans="1:13">
      <c r="A3586" s="8" t="s">
        <v>16</v>
      </c>
      <c r="B3586" s="17" t="str">
        <f>VLOOKUP(A3586, '기본   '!$A:$B, 2, FALSE)</f>
        <v xml:space="preserve"> </v>
      </c>
      <c r="C3586" s="1" t="s">
        <v>16</v>
      </c>
      <c r="D3586" s="2" t="str">
        <f>VLOOKUP(C3586, '기본   '!$A:$B, 2, FALSE)</f>
        <v xml:space="preserve"> </v>
      </c>
      <c r="E3586" s="1" t="s">
        <v>16</v>
      </c>
      <c r="F3586" s="2" t="str">
        <f>VLOOKUP(E3586, '기본   '!$A:$B, 2, FALSE)</f>
        <v xml:space="preserve"> </v>
      </c>
      <c r="G3586" s="1" t="s">
        <v>16</v>
      </c>
      <c r="H3586" s="2" t="str">
        <f>VLOOKUP(G3586, '기본   '!$A:$B, 2, FALSE)</f>
        <v xml:space="preserve"> </v>
      </c>
      <c r="I3586" s="1" t="s">
        <v>16</v>
      </c>
      <c r="J3586" s="2" t="str">
        <f>VLOOKUP(I3586, '기본   '!$A:$B, 2, FALSE)</f>
        <v xml:space="preserve"> </v>
      </c>
      <c r="K3586" s="1" t="s">
        <v>16</v>
      </c>
      <c r="L3586" s="2" t="str">
        <f>VLOOKUP(K3586, '기본   '!$A:$B, 2, FALSE)</f>
        <v xml:space="preserve"> </v>
      </c>
      <c r="M3586" s="1" t="s">
        <v>16</v>
      </c>
    </row>
    <row r="3587" spans="1:13">
      <c r="A3587" s="8" t="s">
        <v>16</v>
      </c>
      <c r="B3587" s="17" t="str">
        <f>VLOOKUP(A3587, '기본   '!$A:$B, 2, FALSE)</f>
        <v xml:space="preserve"> </v>
      </c>
      <c r="C3587" s="1" t="s">
        <v>16</v>
      </c>
      <c r="D3587" s="2" t="str">
        <f>VLOOKUP(C3587, '기본   '!$A:$B, 2, FALSE)</f>
        <v xml:space="preserve"> </v>
      </c>
      <c r="E3587" s="1" t="s">
        <v>16</v>
      </c>
      <c r="F3587" s="2" t="str">
        <f>VLOOKUP(E3587, '기본   '!$A:$B, 2, FALSE)</f>
        <v xml:space="preserve"> </v>
      </c>
      <c r="G3587" s="1" t="s">
        <v>16</v>
      </c>
      <c r="H3587" s="2" t="str">
        <f>VLOOKUP(G3587, '기본   '!$A:$B, 2, FALSE)</f>
        <v xml:space="preserve"> </v>
      </c>
      <c r="I3587" s="1" t="s">
        <v>16</v>
      </c>
      <c r="J3587" s="2" t="str">
        <f>VLOOKUP(I3587, '기본   '!$A:$B, 2, FALSE)</f>
        <v xml:space="preserve"> </v>
      </c>
      <c r="K3587" s="1" t="s">
        <v>16</v>
      </c>
      <c r="L3587" s="2" t="str">
        <f>VLOOKUP(K3587, '기본   '!$A:$B, 2, FALSE)</f>
        <v xml:space="preserve"> </v>
      </c>
      <c r="M3587" s="1" t="s">
        <v>16</v>
      </c>
    </row>
    <row r="3588" spans="1:13">
      <c r="A3588" s="8" t="s">
        <v>16</v>
      </c>
      <c r="B3588" s="17" t="str">
        <f>VLOOKUP(A3588, '기본   '!$A:$B, 2, FALSE)</f>
        <v xml:space="preserve"> </v>
      </c>
      <c r="C3588" s="1" t="s">
        <v>16</v>
      </c>
      <c r="D3588" s="2" t="str">
        <f>VLOOKUP(C3588, '기본   '!$A:$B, 2, FALSE)</f>
        <v xml:space="preserve"> </v>
      </c>
      <c r="E3588" s="1" t="s">
        <v>16</v>
      </c>
      <c r="F3588" s="2" t="str">
        <f>VLOOKUP(E3588, '기본   '!$A:$B, 2, FALSE)</f>
        <v xml:space="preserve"> </v>
      </c>
      <c r="G3588" s="1" t="s">
        <v>16</v>
      </c>
      <c r="H3588" s="2" t="str">
        <f>VLOOKUP(G3588, '기본   '!$A:$B, 2, FALSE)</f>
        <v xml:space="preserve"> </v>
      </c>
      <c r="I3588" s="1" t="s">
        <v>16</v>
      </c>
      <c r="J3588" s="2" t="str">
        <f>VLOOKUP(I3588, '기본   '!$A:$B, 2, FALSE)</f>
        <v xml:space="preserve"> </v>
      </c>
      <c r="K3588" s="1" t="s">
        <v>16</v>
      </c>
      <c r="L3588" s="2" t="str">
        <f>VLOOKUP(K3588, '기본   '!$A:$B, 2, FALSE)</f>
        <v xml:space="preserve"> </v>
      </c>
      <c r="M3588" s="1" t="s">
        <v>16</v>
      </c>
    </row>
    <row r="3589" spans="1:13">
      <c r="A3589" s="8" t="s">
        <v>16</v>
      </c>
      <c r="B3589" s="17" t="str">
        <f>VLOOKUP(A3589, '기본   '!$A:$B, 2, FALSE)</f>
        <v xml:space="preserve"> </v>
      </c>
      <c r="C3589" s="1" t="s">
        <v>16</v>
      </c>
      <c r="D3589" s="2" t="str">
        <f>VLOOKUP(C3589, '기본   '!$A:$B, 2, FALSE)</f>
        <v xml:space="preserve"> </v>
      </c>
      <c r="E3589" s="1" t="s">
        <v>16</v>
      </c>
      <c r="F3589" s="2" t="str">
        <f>VLOOKUP(E3589, '기본   '!$A:$B, 2, FALSE)</f>
        <v xml:space="preserve"> </v>
      </c>
      <c r="G3589" s="1" t="s">
        <v>16</v>
      </c>
      <c r="H3589" s="2" t="str">
        <f>VLOOKUP(G3589, '기본   '!$A:$B, 2, FALSE)</f>
        <v xml:space="preserve"> </v>
      </c>
      <c r="I3589" s="1" t="s">
        <v>16</v>
      </c>
      <c r="J3589" s="2" t="str">
        <f>VLOOKUP(I3589, '기본   '!$A:$B, 2, FALSE)</f>
        <v xml:space="preserve"> </v>
      </c>
      <c r="K3589" s="1" t="s">
        <v>16</v>
      </c>
      <c r="L3589" s="2" t="str">
        <f>VLOOKUP(K3589, '기본   '!$A:$B, 2, FALSE)</f>
        <v xml:space="preserve"> </v>
      </c>
      <c r="M3589" s="1" t="s">
        <v>16</v>
      </c>
    </row>
    <row r="3590" spans="1:13">
      <c r="A3590" s="8" t="s">
        <v>16</v>
      </c>
      <c r="B3590" s="17" t="str">
        <f>VLOOKUP(A3590, '기본   '!$A:$B, 2, FALSE)</f>
        <v xml:space="preserve"> </v>
      </c>
      <c r="C3590" s="1" t="s">
        <v>16</v>
      </c>
      <c r="D3590" s="2" t="str">
        <f>VLOOKUP(C3590, '기본   '!$A:$B, 2, FALSE)</f>
        <v xml:space="preserve"> </v>
      </c>
      <c r="E3590" s="1" t="s">
        <v>16</v>
      </c>
      <c r="F3590" s="2" t="str">
        <f>VLOOKUP(E3590, '기본   '!$A:$B, 2, FALSE)</f>
        <v xml:space="preserve"> </v>
      </c>
      <c r="G3590" s="1" t="s">
        <v>16</v>
      </c>
      <c r="H3590" s="2" t="str">
        <f>VLOOKUP(G3590, '기본   '!$A:$B, 2, FALSE)</f>
        <v xml:space="preserve"> </v>
      </c>
      <c r="I3590" s="1" t="s">
        <v>16</v>
      </c>
      <c r="J3590" s="2" t="str">
        <f>VLOOKUP(I3590, '기본   '!$A:$B, 2, FALSE)</f>
        <v xml:space="preserve"> </v>
      </c>
      <c r="K3590" s="1" t="s">
        <v>16</v>
      </c>
      <c r="L3590" s="2" t="str">
        <f>VLOOKUP(K3590, '기본   '!$A:$B, 2, FALSE)</f>
        <v xml:space="preserve"> </v>
      </c>
      <c r="M3590" s="1" t="s">
        <v>16</v>
      </c>
    </row>
    <row r="3591" spans="1:13">
      <c r="A3591" s="8" t="s">
        <v>16</v>
      </c>
      <c r="B3591" s="17" t="str">
        <f>VLOOKUP(A3591, '기본   '!$A:$B, 2, FALSE)</f>
        <v xml:space="preserve"> </v>
      </c>
      <c r="C3591" s="1" t="s">
        <v>16</v>
      </c>
      <c r="D3591" s="2" t="str">
        <f>VLOOKUP(C3591, '기본   '!$A:$B, 2, FALSE)</f>
        <v xml:space="preserve"> </v>
      </c>
      <c r="E3591" s="1" t="s">
        <v>16</v>
      </c>
      <c r="F3591" s="2" t="str">
        <f>VLOOKUP(E3591, '기본   '!$A:$B, 2, FALSE)</f>
        <v xml:space="preserve"> </v>
      </c>
      <c r="G3591" s="1" t="s">
        <v>16</v>
      </c>
      <c r="H3591" s="2" t="str">
        <f>VLOOKUP(G3591, '기본   '!$A:$B, 2, FALSE)</f>
        <v xml:space="preserve"> </v>
      </c>
      <c r="I3591" s="1" t="s">
        <v>16</v>
      </c>
      <c r="J3591" s="2" t="str">
        <f>VLOOKUP(I3591, '기본   '!$A:$B, 2, FALSE)</f>
        <v xml:space="preserve"> </v>
      </c>
      <c r="K3591" s="1" t="s">
        <v>16</v>
      </c>
      <c r="L3591" s="2" t="str">
        <f>VLOOKUP(K3591, '기본   '!$A:$B, 2, FALSE)</f>
        <v xml:space="preserve"> </v>
      </c>
      <c r="M3591" s="1" t="s">
        <v>16</v>
      </c>
    </row>
    <row r="3592" spans="1:13">
      <c r="A3592" s="8" t="s">
        <v>16</v>
      </c>
      <c r="B3592" s="17" t="str">
        <f>VLOOKUP(A3592, '기본   '!$A:$B, 2, FALSE)</f>
        <v xml:space="preserve"> </v>
      </c>
      <c r="C3592" s="1" t="s">
        <v>16</v>
      </c>
      <c r="D3592" s="2" t="str">
        <f>VLOOKUP(C3592, '기본   '!$A:$B, 2, FALSE)</f>
        <v xml:space="preserve"> </v>
      </c>
      <c r="E3592" s="1" t="s">
        <v>16</v>
      </c>
      <c r="F3592" s="2" t="str">
        <f>VLOOKUP(E3592, '기본   '!$A:$B, 2, FALSE)</f>
        <v xml:space="preserve"> </v>
      </c>
      <c r="G3592" s="1" t="s">
        <v>16</v>
      </c>
      <c r="H3592" s="2" t="str">
        <f>VLOOKUP(G3592, '기본   '!$A:$B, 2, FALSE)</f>
        <v xml:space="preserve"> </v>
      </c>
      <c r="I3592" s="1" t="s">
        <v>16</v>
      </c>
      <c r="J3592" s="2" t="str">
        <f>VLOOKUP(I3592, '기본   '!$A:$B, 2, FALSE)</f>
        <v xml:space="preserve"> </v>
      </c>
      <c r="K3592" s="1" t="s">
        <v>16</v>
      </c>
      <c r="L3592" s="2" t="str">
        <f>VLOOKUP(K3592, '기본   '!$A:$B, 2, FALSE)</f>
        <v xml:space="preserve"> </v>
      </c>
      <c r="M3592" s="1" t="s">
        <v>16</v>
      </c>
    </row>
    <row r="3593" spans="1:13">
      <c r="A3593" s="8" t="s">
        <v>16</v>
      </c>
      <c r="B3593" s="17" t="str">
        <f>VLOOKUP(A3593, '기본   '!$A:$B, 2, FALSE)</f>
        <v xml:space="preserve"> </v>
      </c>
      <c r="C3593" s="1" t="s">
        <v>16</v>
      </c>
      <c r="D3593" s="2" t="str">
        <f>VLOOKUP(C3593, '기본   '!$A:$B, 2, FALSE)</f>
        <v xml:space="preserve"> </v>
      </c>
      <c r="E3593" s="1" t="s">
        <v>16</v>
      </c>
      <c r="F3593" s="2" t="str">
        <f>VLOOKUP(E3593, '기본   '!$A:$B, 2, FALSE)</f>
        <v xml:space="preserve"> </v>
      </c>
      <c r="G3593" s="1" t="s">
        <v>16</v>
      </c>
      <c r="H3593" s="2" t="str">
        <f>VLOOKUP(G3593, '기본   '!$A:$B, 2, FALSE)</f>
        <v xml:space="preserve"> </v>
      </c>
      <c r="I3593" s="1" t="s">
        <v>16</v>
      </c>
      <c r="J3593" s="2" t="str">
        <f>VLOOKUP(I3593, '기본   '!$A:$B, 2, FALSE)</f>
        <v xml:space="preserve"> </v>
      </c>
      <c r="K3593" s="1" t="s">
        <v>16</v>
      </c>
      <c r="L3593" s="2" t="str">
        <f>VLOOKUP(K3593, '기본   '!$A:$B, 2, FALSE)</f>
        <v xml:space="preserve"> </v>
      </c>
      <c r="M3593" s="1" t="s">
        <v>16</v>
      </c>
    </row>
    <row r="3594" spans="1:13">
      <c r="A3594" s="8" t="s">
        <v>16</v>
      </c>
      <c r="B3594" s="17" t="str">
        <f>VLOOKUP(A3594, '기본   '!$A:$B, 2, FALSE)</f>
        <v xml:space="preserve"> </v>
      </c>
      <c r="C3594" s="1" t="s">
        <v>16</v>
      </c>
      <c r="D3594" s="2" t="str">
        <f>VLOOKUP(C3594, '기본   '!$A:$B, 2, FALSE)</f>
        <v xml:space="preserve"> </v>
      </c>
      <c r="E3594" s="1" t="s">
        <v>16</v>
      </c>
      <c r="F3594" s="2" t="str">
        <f>VLOOKUP(E3594, '기본   '!$A:$B, 2, FALSE)</f>
        <v xml:space="preserve"> </v>
      </c>
      <c r="G3594" s="1" t="s">
        <v>16</v>
      </c>
      <c r="H3594" s="2" t="str">
        <f>VLOOKUP(G3594, '기본   '!$A:$B, 2, FALSE)</f>
        <v xml:space="preserve"> </v>
      </c>
      <c r="I3594" s="1" t="s">
        <v>16</v>
      </c>
      <c r="J3594" s="2" t="str">
        <f>VLOOKUP(I3594, '기본   '!$A:$B, 2, FALSE)</f>
        <v xml:space="preserve"> </v>
      </c>
      <c r="K3594" s="1" t="s">
        <v>16</v>
      </c>
      <c r="L3594" s="2" t="str">
        <f>VLOOKUP(K3594, '기본   '!$A:$B, 2, FALSE)</f>
        <v xml:space="preserve"> </v>
      </c>
      <c r="M3594" s="1" t="s">
        <v>16</v>
      </c>
    </row>
    <row r="3595" spans="1:13">
      <c r="A3595" s="8" t="s">
        <v>16</v>
      </c>
      <c r="B3595" s="17" t="str">
        <f>VLOOKUP(A3595, '기본   '!$A:$B, 2, FALSE)</f>
        <v xml:space="preserve"> </v>
      </c>
      <c r="C3595" s="1" t="s">
        <v>16</v>
      </c>
      <c r="D3595" s="2" t="str">
        <f>VLOOKUP(C3595, '기본   '!$A:$B, 2, FALSE)</f>
        <v xml:space="preserve"> </v>
      </c>
      <c r="E3595" s="1" t="s">
        <v>16</v>
      </c>
      <c r="F3595" s="2" t="str">
        <f>VLOOKUP(E3595, '기본   '!$A:$B, 2, FALSE)</f>
        <v xml:space="preserve"> </v>
      </c>
      <c r="G3595" s="1" t="s">
        <v>16</v>
      </c>
      <c r="H3595" s="2" t="str">
        <f>VLOOKUP(G3595, '기본   '!$A:$B, 2, FALSE)</f>
        <v xml:space="preserve"> </v>
      </c>
      <c r="I3595" s="1" t="s">
        <v>16</v>
      </c>
      <c r="J3595" s="2" t="str">
        <f>VLOOKUP(I3595, '기본   '!$A:$B, 2, FALSE)</f>
        <v xml:space="preserve"> </v>
      </c>
      <c r="K3595" s="1" t="s">
        <v>16</v>
      </c>
      <c r="L3595" s="2" t="str">
        <f>VLOOKUP(K3595, '기본   '!$A:$B, 2, FALSE)</f>
        <v xml:space="preserve"> </v>
      </c>
      <c r="M3595" s="1" t="s">
        <v>16</v>
      </c>
    </row>
    <row r="3596" spans="1:13">
      <c r="A3596" s="8" t="s">
        <v>16</v>
      </c>
      <c r="B3596" s="17" t="str">
        <f>VLOOKUP(A3596, '기본   '!$A:$B, 2, FALSE)</f>
        <v xml:space="preserve"> </v>
      </c>
      <c r="C3596" s="1" t="s">
        <v>16</v>
      </c>
      <c r="D3596" s="2" t="str">
        <f>VLOOKUP(C3596, '기본   '!$A:$B, 2, FALSE)</f>
        <v xml:space="preserve"> </v>
      </c>
      <c r="E3596" s="1" t="s">
        <v>16</v>
      </c>
      <c r="F3596" s="2" t="str">
        <f>VLOOKUP(E3596, '기본   '!$A:$B, 2, FALSE)</f>
        <v xml:space="preserve"> </v>
      </c>
      <c r="G3596" s="1" t="s">
        <v>16</v>
      </c>
      <c r="H3596" s="2" t="str">
        <f>VLOOKUP(G3596, '기본   '!$A:$B, 2, FALSE)</f>
        <v xml:space="preserve"> </v>
      </c>
      <c r="I3596" s="1" t="s">
        <v>16</v>
      </c>
      <c r="J3596" s="2" t="str">
        <f>VLOOKUP(I3596, '기본   '!$A:$B, 2, FALSE)</f>
        <v xml:space="preserve"> </v>
      </c>
      <c r="K3596" s="1" t="s">
        <v>16</v>
      </c>
      <c r="L3596" s="2" t="str">
        <f>VLOOKUP(K3596, '기본   '!$A:$B, 2, FALSE)</f>
        <v xml:space="preserve"> </v>
      </c>
      <c r="M3596" s="1" t="s">
        <v>16</v>
      </c>
    </row>
    <row r="3597" spans="1:13">
      <c r="A3597" s="8" t="s">
        <v>16</v>
      </c>
      <c r="B3597" s="17" t="str">
        <f>VLOOKUP(A3597, '기본   '!$A:$B, 2, FALSE)</f>
        <v xml:space="preserve"> </v>
      </c>
      <c r="C3597" s="1" t="s">
        <v>16</v>
      </c>
      <c r="D3597" s="2" t="str">
        <f>VLOOKUP(C3597, '기본   '!$A:$B, 2, FALSE)</f>
        <v xml:space="preserve"> </v>
      </c>
      <c r="E3597" s="1" t="s">
        <v>16</v>
      </c>
      <c r="F3597" s="2" t="str">
        <f>VLOOKUP(E3597, '기본   '!$A:$B, 2, FALSE)</f>
        <v xml:space="preserve"> </v>
      </c>
      <c r="G3597" s="1" t="s">
        <v>16</v>
      </c>
      <c r="H3597" s="2" t="str">
        <f>VLOOKUP(G3597, '기본   '!$A:$B, 2, FALSE)</f>
        <v xml:space="preserve"> </v>
      </c>
      <c r="I3597" s="1" t="s">
        <v>16</v>
      </c>
      <c r="J3597" s="2" t="str">
        <f>VLOOKUP(I3597, '기본   '!$A:$B, 2, FALSE)</f>
        <v xml:space="preserve"> </v>
      </c>
      <c r="K3597" s="1" t="s">
        <v>16</v>
      </c>
      <c r="L3597" s="2" t="str">
        <f>VLOOKUP(K3597, '기본   '!$A:$B, 2, FALSE)</f>
        <v xml:space="preserve"> </v>
      </c>
      <c r="M3597" s="1" t="s">
        <v>16</v>
      </c>
    </row>
    <row r="3598" spans="1:13">
      <c r="A3598" s="8" t="s">
        <v>16</v>
      </c>
      <c r="B3598" s="17" t="str">
        <f>VLOOKUP(A3598, '기본   '!$A:$B, 2, FALSE)</f>
        <v xml:space="preserve"> </v>
      </c>
      <c r="C3598" s="1" t="s">
        <v>16</v>
      </c>
      <c r="D3598" s="2" t="str">
        <f>VLOOKUP(C3598, '기본   '!$A:$B, 2, FALSE)</f>
        <v xml:space="preserve"> </v>
      </c>
      <c r="E3598" s="1" t="s">
        <v>16</v>
      </c>
      <c r="F3598" s="2" t="str">
        <f>VLOOKUP(E3598, '기본   '!$A:$B, 2, FALSE)</f>
        <v xml:space="preserve"> </v>
      </c>
      <c r="G3598" s="1" t="s">
        <v>16</v>
      </c>
      <c r="H3598" s="2" t="str">
        <f>VLOOKUP(G3598, '기본   '!$A:$B, 2, FALSE)</f>
        <v xml:space="preserve"> </v>
      </c>
      <c r="I3598" s="1" t="s">
        <v>16</v>
      </c>
      <c r="J3598" s="2" t="str">
        <f>VLOOKUP(I3598, '기본   '!$A:$B, 2, FALSE)</f>
        <v xml:space="preserve"> </v>
      </c>
      <c r="K3598" s="1" t="s">
        <v>16</v>
      </c>
      <c r="L3598" s="2" t="str">
        <f>VLOOKUP(K3598, '기본   '!$A:$B, 2, FALSE)</f>
        <v xml:space="preserve"> </v>
      </c>
      <c r="M3598" s="1" t="s">
        <v>16</v>
      </c>
    </row>
    <row r="3599" spans="1:13">
      <c r="A3599" s="8" t="s">
        <v>16</v>
      </c>
      <c r="B3599" s="17" t="str">
        <f>VLOOKUP(A3599, '기본   '!$A:$B, 2, FALSE)</f>
        <v xml:space="preserve"> </v>
      </c>
      <c r="C3599" s="1" t="s">
        <v>16</v>
      </c>
      <c r="D3599" s="2" t="str">
        <f>VLOOKUP(C3599, '기본   '!$A:$B, 2, FALSE)</f>
        <v xml:space="preserve"> </v>
      </c>
      <c r="E3599" s="1" t="s">
        <v>16</v>
      </c>
      <c r="F3599" s="2" t="str">
        <f>VLOOKUP(E3599, '기본   '!$A:$B, 2, FALSE)</f>
        <v xml:space="preserve"> </v>
      </c>
      <c r="G3599" s="1" t="s">
        <v>16</v>
      </c>
      <c r="H3599" s="2" t="str">
        <f>VLOOKUP(G3599, '기본   '!$A:$B, 2, FALSE)</f>
        <v xml:space="preserve"> </v>
      </c>
      <c r="I3599" s="1" t="s">
        <v>16</v>
      </c>
      <c r="J3599" s="2" t="str">
        <f>VLOOKUP(I3599, '기본   '!$A:$B, 2, FALSE)</f>
        <v xml:space="preserve"> </v>
      </c>
      <c r="K3599" s="1" t="s">
        <v>16</v>
      </c>
      <c r="L3599" s="2" t="str">
        <f>VLOOKUP(K3599, '기본   '!$A:$B, 2, FALSE)</f>
        <v xml:space="preserve"> </v>
      </c>
      <c r="M3599" s="1" t="s">
        <v>16</v>
      </c>
    </row>
    <row r="3600" spans="1:13">
      <c r="A3600" s="8" t="s">
        <v>16</v>
      </c>
      <c r="B3600" s="17" t="str">
        <f>VLOOKUP(A3600, '기본   '!$A:$B, 2, FALSE)</f>
        <v xml:space="preserve"> </v>
      </c>
      <c r="C3600" s="1" t="s">
        <v>16</v>
      </c>
      <c r="D3600" s="2" t="str">
        <f>VLOOKUP(C3600, '기본   '!$A:$B, 2, FALSE)</f>
        <v xml:space="preserve"> </v>
      </c>
      <c r="E3600" s="1" t="s">
        <v>16</v>
      </c>
      <c r="F3600" s="2" t="str">
        <f>VLOOKUP(E3600, '기본   '!$A:$B, 2, FALSE)</f>
        <v xml:space="preserve"> </v>
      </c>
      <c r="G3600" s="1" t="s">
        <v>16</v>
      </c>
      <c r="H3600" s="2" t="str">
        <f>VLOOKUP(G3600, '기본   '!$A:$B, 2, FALSE)</f>
        <v xml:space="preserve"> </v>
      </c>
      <c r="I3600" s="1" t="s">
        <v>16</v>
      </c>
      <c r="J3600" s="2" t="str">
        <f>VLOOKUP(I3600, '기본   '!$A:$B, 2, FALSE)</f>
        <v xml:space="preserve"> </v>
      </c>
      <c r="K3600" s="1" t="s">
        <v>16</v>
      </c>
      <c r="L3600" s="2" t="str">
        <f>VLOOKUP(K3600, '기본   '!$A:$B, 2, FALSE)</f>
        <v xml:space="preserve"> </v>
      </c>
      <c r="M3600" s="1" t="s">
        <v>16</v>
      </c>
    </row>
    <row r="3601" spans="1:13">
      <c r="A3601" s="8" t="s">
        <v>16</v>
      </c>
      <c r="B3601" s="17" t="str">
        <f>VLOOKUP(A3601, '기본   '!$A:$B, 2, FALSE)</f>
        <v xml:space="preserve"> </v>
      </c>
      <c r="C3601" s="1" t="s">
        <v>16</v>
      </c>
      <c r="D3601" s="2" t="str">
        <f>VLOOKUP(C3601, '기본   '!$A:$B, 2, FALSE)</f>
        <v xml:space="preserve"> </v>
      </c>
      <c r="E3601" s="1" t="s">
        <v>16</v>
      </c>
      <c r="F3601" s="2" t="str">
        <f>VLOOKUP(E3601, '기본   '!$A:$B, 2, FALSE)</f>
        <v xml:space="preserve"> </v>
      </c>
      <c r="G3601" s="1" t="s">
        <v>16</v>
      </c>
      <c r="H3601" s="2" t="str">
        <f>VLOOKUP(G3601, '기본   '!$A:$B, 2, FALSE)</f>
        <v xml:space="preserve"> </v>
      </c>
      <c r="I3601" s="1" t="s">
        <v>16</v>
      </c>
      <c r="J3601" s="2" t="str">
        <f>VLOOKUP(I3601, '기본   '!$A:$B, 2, FALSE)</f>
        <v xml:space="preserve"> </v>
      </c>
      <c r="K3601" s="1" t="s">
        <v>16</v>
      </c>
      <c r="L3601" s="2" t="str">
        <f>VLOOKUP(K3601, '기본   '!$A:$B, 2, FALSE)</f>
        <v xml:space="preserve"> </v>
      </c>
      <c r="M3601" s="1" t="s">
        <v>16</v>
      </c>
    </row>
    <row r="3602" spans="1:13">
      <c r="A3602" s="8" t="s">
        <v>16</v>
      </c>
      <c r="B3602" s="17" t="str">
        <f>VLOOKUP(A3602, '기본   '!$A:$B, 2, FALSE)</f>
        <v xml:space="preserve"> </v>
      </c>
      <c r="C3602" s="1" t="s">
        <v>16</v>
      </c>
      <c r="D3602" s="2" t="str">
        <f>VLOOKUP(C3602, '기본   '!$A:$B, 2, FALSE)</f>
        <v xml:space="preserve"> </v>
      </c>
      <c r="E3602" s="1" t="s">
        <v>16</v>
      </c>
      <c r="F3602" s="2" t="str">
        <f>VLOOKUP(E3602, '기본   '!$A:$B, 2, FALSE)</f>
        <v xml:space="preserve"> </v>
      </c>
      <c r="G3602" s="1" t="s">
        <v>16</v>
      </c>
      <c r="H3602" s="2" t="str">
        <f>VLOOKUP(G3602, '기본   '!$A:$B, 2, FALSE)</f>
        <v xml:space="preserve"> </v>
      </c>
      <c r="I3602" s="1" t="s">
        <v>16</v>
      </c>
      <c r="J3602" s="2" t="str">
        <f>VLOOKUP(I3602, '기본   '!$A:$B, 2, FALSE)</f>
        <v xml:space="preserve"> </v>
      </c>
      <c r="K3602" s="1" t="s">
        <v>16</v>
      </c>
      <c r="L3602" s="2" t="str">
        <f>VLOOKUP(K3602, '기본   '!$A:$B, 2, FALSE)</f>
        <v xml:space="preserve"> </v>
      </c>
      <c r="M3602" s="1" t="s">
        <v>16</v>
      </c>
    </row>
    <row r="3603" spans="1:13">
      <c r="A3603" s="8" t="s">
        <v>16</v>
      </c>
      <c r="B3603" s="17" t="str">
        <f>VLOOKUP(A3603, '기본   '!$A:$B, 2, FALSE)</f>
        <v xml:space="preserve"> </v>
      </c>
      <c r="C3603" s="1" t="s">
        <v>16</v>
      </c>
      <c r="D3603" s="2" t="str">
        <f>VLOOKUP(C3603, '기본   '!$A:$B, 2, FALSE)</f>
        <v xml:space="preserve"> </v>
      </c>
      <c r="E3603" s="1" t="s">
        <v>16</v>
      </c>
      <c r="F3603" s="2" t="str">
        <f>VLOOKUP(E3603, '기본   '!$A:$B, 2, FALSE)</f>
        <v xml:space="preserve"> </v>
      </c>
      <c r="G3603" s="1" t="s">
        <v>16</v>
      </c>
      <c r="H3603" s="2" t="str">
        <f>VLOOKUP(G3603, '기본   '!$A:$B, 2, FALSE)</f>
        <v xml:space="preserve"> </v>
      </c>
      <c r="I3603" s="1" t="s">
        <v>16</v>
      </c>
      <c r="J3603" s="2" t="str">
        <f>VLOOKUP(I3603, '기본   '!$A:$B, 2, FALSE)</f>
        <v xml:space="preserve"> </v>
      </c>
      <c r="K3603" s="1" t="s">
        <v>16</v>
      </c>
      <c r="L3603" s="2" t="str">
        <f>VLOOKUP(K3603, '기본   '!$A:$B, 2, FALSE)</f>
        <v xml:space="preserve"> </v>
      </c>
      <c r="M3603" s="1" t="s">
        <v>16</v>
      </c>
    </row>
    <row r="3604" spans="1:13">
      <c r="A3604" s="8" t="s">
        <v>16</v>
      </c>
      <c r="B3604" s="17" t="str">
        <f>VLOOKUP(A3604, '기본   '!$A:$B, 2, FALSE)</f>
        <v xml:space="preserve"> </v>
      </c>
      <c r="C3604" s="1" t="s">
        <v>16</v>
      </c>
      <c r="D3604" s="2" t="str">
        <f>VLOOKUP(C3604, '기본   '!$A:$B, 2, FALSE)</f>
        <v xml:space="preserve"> </v>
      </c>
      <c r="E3604" s="1" t="s">
        <v>16</v>
      </c>
      <c r="F3604" s="2" t="str">
        <f>VLOOKUP(E3604, '기본   '!$A:$B, 2, FALSE)</f>
        <v xml:space="preserve"> </v>
      </c>
      <c r="G3604" s="1" t="s">
        <v>16</v>
      </c>
      <c r="H3604" s="2" t="str">
        <f>VLOOKUP(G3604, '기본   '!$A:$B, 2, FALSE)</f>
        <v xml:space="preserve"> </v>
      </c>
      <c r="I3604" s="1" t="s">
        <v>16</v>
      </c>
      <c r="J3604" s="2" t="str">
        <f>VLOOKUP(I3604, '기본   '!$A:$B, 2, FALSE)</f>
        <v xml:space="preserve"> </v>
      </c>
      <c r="K3604" s="1" t="s">
        <v>16</v>
      </c>
      <c r="L3604" s="2" t="str">
        <f>VLOOKUP(K3604, '기본   '!$A:$B, 2, FALSE)</f>
        <v xml:space="preserve"> </v>
      </c>
      <c r="M3604" s="1" t="s">
        <v>16</v>
      </c>
    </row>
    <row r="3605" spans="1:13">
      <c r="A3605" s="8" t="s">
        <v>16</v>
      </c>
      <c r="B3605" s="17" t="str">
        <f>VLOOKUP(A3605, '기본   '!$A:$B, 2, FALSE)</f>
        <v xml:space="preserve"> </v>
      </c>
      <c r="C3605" s="1" t="s">
        <v>16</v>
      </c>
      <c r="D3605" s="2" t="str">
        <f>VLOOKUP(C3605, '기본   '!$A:$B, 2, FALSE)</f>
        <v xml:space="preserve"> </v>
      </c>
      <c r="E3605" s="1" t="s">
        <v>16</v>
      </c>
      <c r="F3605" s="2" t="str">
        <f>VLOOKUP(E3605, '기본   '!$A:$B, 2, FALSE)</f>
        <v xml:space="preserve"> </v>
      </c>
      <c r="G3605" s="1" t="s">
        <v>16</v>
      </c>
      <c r="H3605" s="2" t="str">
        <f>VLOOKUP(G3605, '기본   '!$A:$B, 2, FALSE)</f>
        <v xml:space="preserve"> </v>
      </c>
      <c r="I3605" s="1" t="s">
        <v>16</v>
      </c>
      <c r="J3605" s="2" t="str">
        <f>VLOOKUP(I3605, '기본   '!$A:$B, 2, FALSE)</f>
        <v xml:space="preserve"> </v>
      </c>
      <c r="K3605" s="1" t="s">
        <v>16</v>
      </c>
      <c r="L3605" s="2" t="str">
        <f>VLOOKUP(K3605, '기본   '!$A:$B, 2, FALSE)</f>
        <v xml:space="preserve"> </v>
      </c>
      <c r="M3605" s="1" t="s">
        <v>16</v>
      </c>
    </row>
    <row r="3606" spans="1:13">
      <c r="A3606" s="8" t="s">
        <v>16</v>
      </c>
      <c r="B3606" s="17" t="str">
        <f>VLOOKUP(A3606, '기본   '!$A:$B, 2, FALSE)</f>
        <v xml:space="preserve"> </v>
      </c>
      <c r="C3606" s="1" t="s">
        <v>16</v>
      </c>
      <c r="D3606" s="2" t="str">
        <f>VLOOKUP(C3606, '기본   '!$A:$B, 2, FALSE)</f>
        <v xml:space="preserve"> </v>
      </c>
      <c r="E3606" s="1" t="s">
        <v>16</v>
      </c>
      <c r="F3606" s="2" t="str">
        <f>VLOOKUP(E3606, '기본   '!$A:$B, 2, FALSE)</f>
        <v xml:space="preserve"> </v>
      </c>
      <c r="G3606" s="1" t="s">
        <v>16</v>
      </c>
      <c r="H3606" s="2" t="str">
        <f>VLOOKUP(G3606, '기본   '!$A:$B, 2, FALSE)</f>
        <v xml:space="preserve"> </v>
      </c>
      <c r="I3606" s="1" t="s">
        <v>16</v>
      </c>
      <c r="J3606" s="2" t="str">
        <f>VLOOKUP(I3606, '기본   '!$A:$B, 2, FALSE)</f>
        <v xml:space="preserve"> </v>
      </c>
      <c r="K3606" s="1" t="s">
        <v>16</v>
      </c>
      <c r="L3606" s="2" t="str">
        <f>VLOOKUP(K3606, '기본   '!$A:$B, 2, FALSE)</f>
        <v xml:space="preserve"> </v>
      </c>
      <c r="M3606" s="1" t="s">
        <v>16</v>
      </c>
    </row>
    <row r="3607" spans="1:13">
      <c r="A3607" s="8" t="s">
        <v>16</v>
      </c>
      <c r="B3607" s="17" t="str">
        <f>VLOOKUP(A3607, '기본   '!$A:$B, 2, FALSE)</f>
        <v xml:space="preserve"> </v>
      </c>
      <c r="C3607" s="1" t="s">
        <v>16</v>
      </c>
      <c r="D3607" s="2" t="str">
        <f>VLOOKUP(C3607, '기본   '!$A:$B, 2, FALSE)</f>
        <v xml:space="preserve"> </v>
      </c>
      <c r="E3607" s="1" t="s">
        <v>16</v>
      </c>
      <c r="F3607" s="2" t="str">
        <f>VLOOKUP(E3607, '기본   '!$A:$B, 2, FALSE)</f>
        <v xml:space="preserve"> </v>
      </c>
      <c r="G3607" s="1" t="s">
        <v>16</v>
      </c>
      <c r="H3607" s="2" t="str">
        <f>VLOOKUP(G3607, '기본   '!$A:$B, 2, FALSE)</f>
        <v xml:space="preserve"> </v>
      </c>
      <c r="I3607" s="1" t="s">
        <v>16</v>
      </c>
      <c r="J3607" s="2" t="str">
        <f>VLOOKUP(I3607, '기본   '!$A:$B, 2, FALSE)</f>
        <v xml:space="preserve"> </v>
      </c>
      <c r="K3607" s="1" t="s">
        <v>16</v>
      </c>
      <c r="L3607" s="2" t="str">
        <f>VLOOKUP(K3607, '기본   '!$A:$B, 2, FALSE)</f>
        <v xml:space="preserve"> </v>
      </c>
      <c r="M3607" s="1" t="s">
        <v>16</v>
      </c>
    </row>
    <row r="3608" spans="1:13">
      <c r="A3608" s="8" t="s">
        <v>16</v>
      </c>
      <c r="B3608" s="17" t="str">
        <f>VLOOKUP(A3608, '기본   '!$A:$B, 2, FALSE)</f>
        <v xml:space="preserve"> </v>
      </c>
      <c r="C3608" s="1" t="s">
        <v>16</v>
      </c>
      <c r="D3608" s="2" t="str">
        <f>VLOOKUP(C3608, '기본   '!$A:$B, 2, FALSE)</f>
        <v xml:space="preserve"> </v>
      </c>
      <c r="E3608" s="1" t="s">
        <v>16</v>
      </c>
      <c r="F3608" s="2" t="str">
        <f>VLOOKUP(E3608, '기본   '!$A:$B, 2, FALSE)</f>
        <v xml:space="preserve"> </v>
      </c>
      <c r="G3608" s="1" t="s">
        <v>16</v>
      </c>
      <c r="H3608" s="2" t="str">
        <f>VLOOKUP(G3608, '기본   '!$A:$B, 2, FALSE)</f>
        <v xml:space="preserve"> </v>
      </c>
      <c r="I3608" s="1" t="s">
        <v>16</v>
      </c>
      <c r="J3608" s="2" t="str">
        <f>VLOOKUP(I3608, '기본   '!$A:$B, 2, FALSE)</f>
        <v xml:space="preserve"> </v>
      </c>
      <c r="K3608" s="1" t="s">
        <v>16</v>
      </c>
      <c r="L3608" s="2" t="str">
        <f>VLOOKUP(K3608, '기본   '!$A:$B, 2, FALSE)</f>
        <v xml:space="preserve"> </v>
      </c>
      <c r="M3608" s="1" t="s">
        <v>16</v>
      </c>
    </row>
    <row r="3609" spans="1:13">
      <c r="A3609" s="8" t="s">
        <v>16</v>
      </c>
      <c r="B3609" s="17" t="str">
        <f>VLOOKUP(A3609, '기본   '!$A:$B, 2, FALSE)</f>
        <v xml:space="preserve"> </v>
      </c>
      <c r="C3609" s="1" t="s">
        <v>16</v>
      </c>
      <c r="D3609" s="2" t="str">
        <f>VLOOKUP(C3609, '기본   '!$A:$B, 2, FALSE)</f>
        <v xml:space="preserve"> </v>
      </c>
      <c r="E3609" s="1" t="s">
        <v>16</v>
      </c>
      <c r="F3609" s="2" t="str">
        <f>VLOOKUP(E3609, '기본   '!$A:$B, 2, FALSE)</f>
        <v xml:space="preserve"> </v>
      </c>
      <c r="G3609" s="1" t="s">
        <v>16</v>
      </c>
      <c r="H3609" s="2" t="str">
        <f>VLOOKUP(G3609, '기본   '!$A:$B, 2, FALSE)</f>
        <v xml:space="preserve"> </v>
      </c>
      <c r="I3609" s="1" t="s">
        <v>16</v>
      </c>
      <c r="J3609" s="2" t="str">
        <f>VLOOKUP(I3609, '기본   '!$A:$B, 2, FALSE)</f>
        <v xml:space="preserve"> </v>
      </c>
      <c r="K3609" s="1" t="s">
        <v>16</v>
      </c>
      <c r="L3609" s="2" t="str">
        <f>VLOOKUP(K3609, '기본   '!$A:$B, 2, FALSE)</f>
        <v xml:space="preserve"> </v>
      </c>
      <c r="M3609" s="1" t="s">
        <v>16</v>
      </c>
    </row>
    <row r="3610" spans="1:13">
      <c r="A3610" s="8" t="s">
        <v>16</v>
      </c>
      <c r="B3610" s="17" t="str">
        <f>VLOOKUP(A3610, '기본   '!$A:$B, 2, FALSE)</f>
        <v xml:space="preserve"> </v>
      </c>
      <c r="C3610" s="1" t="s">
        <v>16</v>
      </c>
      <c r="D3610" s="2" t="str">
        <f>VLOOKUP(C3610, '기본   '!$A:$B, 2, FALSE)</f>
        <v xml:space="preserve"> </v>
      </c>
      <c r="E3610" s="1" t="s">
        <v>16</v>
      </c>
      <c r="F3610" s="2" t="str">
        <f>VLOOKUP(E3610, '기본   '!$A:$B, 2, FALSE)</f>
        <v xml:space="preserve"> </v>
      </c>
      <c r="G3610" s="1" t="s">
        <v>16</v>
      </c>
      <c r="H3610" s="2" t="str">
        <f>VLOOKUP(G3610, '기본   '!$A:$B, 2, FALSE)</f>
        <v xml:space="preserve"> </v>
      </c>
      <c r="I3610" s="1" t="s">
        <v>16</v>
      </c>
      <c r="J3610" s="2" t="str">
        <f>VLOOKUP(I3610, '기본   '!$A:$B, 2, FALSE)</f>
        <v xml:space="preserve"> </v>
      </c>
      <c r="K3610" s="1" t="s">
        <v>16</v>
      </c>
      <c r="L3610" s="2" t="str">
        <f>VLOOKUP(K3610, '기본   '!$A:$B, 2, FALSE)</f>
        <v xml:space="preserve"> </v>
      </c>
      <c r="M3610" s="1" t="s">
        <v>16</v>
      </c>
    </row>
    <row r="3611" spans="1:13">
      <c r="A3611" s="8" t="s">
        <v>16</v>
      </c>
      <c r="B3611" s="17" t="str">
        <f>VLOOKUP(A3611, '기본   '!$A:$B, 2, FALSE)</f>
        <v xml:space="preserve"> </v>
      </c>
      <c r="C3611" s="1" t="s">
        <v>16</v>
      </c>
      <c r="D3611" s="2" t="str">
        <f>VLOOKUP(C3611, '기본   '!$A:$B, 2, FALSE)</f>
        <v xml:space="preserve"> </v>
      </c>
      <c r="E3611" s="1" t="s">
        <v>16</v>
      </c>
      <c r="F3611" s="2" t="str">
        <f>VLOOKUP(E3611, '기본   '!$A:$B, 2, FALSE)</f>
        <v xml:space="preserve"> </v>
      </c>
      <c r="G3611" s="1" t="s">
        <v>16</v>
      </c>
      <c r="H3611" s="2" t="str">
        <f>VLOOKUP(G3611, '기본   '!$A:$B, 2, FALSE)</f>
        <v xml:space="preserve"> </v>
      </c>
      <c r="I3611" s="1" t="s">
        <v>16</v>
      </c>
      <c r="J3611" s="2" t="str">
        <f>VLOOKUP(I3611, '기본   '!$A:$B, 2, FALSE)</f>
        <v xml:space="preserve"> </v>
      </c>
      <c r="K3611" s="1" t="s">
        <v>16</v>
      </c>
      <c r="L3611" s="2" t="str">
        <f>VLOOKUP(K3611, '기본   '!$A:$B, 2, FALSE)</f>
        <v xml:space="preserve"> </v>
      </c>
      <c r="M3611" s="1" t="s">
        <v>16</v>
      </c>
    </row>
    <row r="3612" spans="1:13">
      <c r="A3612" s="8" t="s">
        <v>16</v>
      </c>
      <c r="B3612" s="17" t="str">
        <f>VLOOKUP(A3612, '기본   '!$A:$B, 2, FALSE)</f>
        <v xml:space="preserve"> </v>
      </c>
      <c r="C3612" s="1" t="s">
        <v>16</v>
      </c>
      <c r="D3612" s="2" t="str">
        <f>VLOOKUP(C3612, '기본   '!$A:$B, 2, FALSE)</f>
        <v xml:space="preserve"> </v>
      </c>
      <c r="E3612" s="1" t="s">
        <v>16</v>
      </c>
      <c r="F3612" s="2" t="str">
        <f>VLOOKUP(E3612, '기본   '!$A:$B, 2, FALSE)</f>
        <v xml:space="preserve"> </v>
      </c>
      <c r="G3612" s="1" t="s">
        <v>16</v>
      </c>
      <c r="H3612" s="2" t="str">
        <f>VLOOKUP(G3612, '기본   '!$A:$B, 2, FALSE)</f>
        <v xml:space="preserve"> </v>
      </c>
      <c r="I3612" s="1" t="s">
        <v>16</v>
      </c>
      <c r="J3612" s="2" t="str">
        <f>VLOOKUP(I3612, '기본   '!$A:$B, 2, FALSE)</f>
        <v xml:space="preserve"> </v>
      </c>
      <c r="K3612" s="1" t="s">
        <v>16</v>
      </c>
      <c r="L3612" s="2" t="str">
        <f>VLOOKUP(K3612, '기본   '!$A:$B, 2, FALSE)</f>
        <v xml:space="preserve"> </v>
      </c>
      <c r="M3612" s="1" t="s">
        <v>16</v>
      </c>
    </row>
    <row r="3613" spans="1:13">
      <c r="A3613" s="8" t="s">
        <v>16</v>
      </c>
      <c r="B3613" s="17" t="str">
        <f>VLOOKUP(A3613, '기본   '!$A:$B, 2, FALSE)</f>
        <v xml:space="preserve"> </v>
      </c>
      <c r="C3613" s="1" t="s">
        <v>16</v>
      </c>
      <c r="D3613" s="2" t="str">
        <f>VLOOKUP(C3613, '기본   '!$A:$B, 2, FALSE)</f>
        <v xml:space="preserve"> </v>
      </c>
      <c r="E3613" s="1" t="s">
        <v>16</v>
      </c>
      <c r="F3613" s="2" t="str">
        <f>VLOOKUP(E3613, '기본   '!$A:$B, 2, FALSE)</f>
        <v xml:space="preserve"> </v>
      </c>
      <c r="G3613" s="1" t="s">
        <v>16</v>
      </c>
      <c r="H3613" s="2" t="str">
        <f>VLOOKUP(G3613, '기본   '!$A:$B, 2, FALSE)</f>
        <v xml:space="preserve"> </v>
      </c>
      <c r="I3613" s="1" t="s">
        <v>16</v>
      </c>
      <c r="J3613" s="2" t="str">
        <f>VLOOKUP(I3613, '기본   '!$A:$B, 2, FALSE)</f>
        <v xml:space="preserve"> </v>
      </c>
      <c r="K3613" s="1" t="s">
        <v>16</v>
      </c>
      <c r="L3613" s="2" t="str">
        <f>VLOOKUP(K3613, '기본   '!$A:$B, 2, FALSE)</f>
        <v xml:space="preserve"> </v>
      </c>
      <c r="M3613" s="1" t="s">
        <v>16</v>
      </c>
    </row>
    <row r="3614" spans="1:13">
      <c r="A3614" s="8" t="s">
        <v>16</v>
      </c>
      <c r="B3614" s="17" t="str">
        <f>VLOOKUP(A3614, '기본   '!$A:$B, 2, FALSE)</f>
        <v xml:space="preserve"> </v>
      </c>
      <c r="C3614" s="1" t="s">
        <v>16</v>
      </c>
      <c r="D3614" s="2" t="str">
        <f>VLOOKUP(C3614, '기본   '!$A:$B, 2, FALSE)</f>
        <v xml:space="preserve"> </v>
      </c>
      <c r="E3614" s="1" t="s">
        <v>16</v>
      </c>
      <c r="F3614" s="2" t="str">
        <f>VLOOKUP(E3614, '기본   '!$A:$B, 2, FALSE)</f>
        <v xml:space="preserve"> </v>
      </c>
      <c r="G3614" s="1" t="s">
        <v>16</v>
      </c>
      <c r="H3614" s="2" t="str">
        <f>VLOOKUP(G3614, '기본   '!$A:$B, 2, FALSE)</f>
        <v xml:space="preserve"> </v>
      </c>
      <c r="I3614" s="1" t="s">
        <v>16</v>
      </c>
      <c r="J3614" s="2" t="str">
        <f>VLOOKUP(I3614, '기본   '!$A:$B, 2, FALSE)</f>
        <v xml:space="preserve"> </v>
      </c>
      <c r="K3614" s="1" t="s">
        <v>16</v>
      </c>
      <c r="L3614" s="2" t="str">
        <f>VLOOKUP(K3614, '기본   '!$A:$B, 2, FALSE)</f>
        <v xml:space="preserve"> </v>
      </c>
      <c r="M3614" s="1" t="s">
        <v>16</v>
      </c>
    </row>
    <row r="3615" spans="1:13">
      <c r="A3615" s="8" t="s">
        <v>16</v>
      </c>
      <c r="B3615" s="17" t="str">
        <f>VLOOKUP(A3615, '기본   '!$A:$B, 2, FALSE)</f>
        <v xml:space="preserve"> </v>
      </c>
      <c r="C3615" s="1" t="s">
        <v>16</v>
      </c>
      <c r="D3615" s="2" t="str">
        <f>VLOOKUP(C3615, '기본   '!$A:$B, 2, FALSE)</f>
        <v xml:space="preserve"> </v>
      </c>
      <c r="E3615" s="1" t="s">
        <v>16</v>
      </c>
      <c r="F3615" s="2" t="str">
        <f>VLOOKUP(E3615, '기본   '!$A:$B, 2, FALSE)</f>
        <v xml:space="preserve"> </v>
      </c>
      <c r="G3615" s="1" t="s">
        <v>16</v>
      </c>
      <c r="H3615" s="2" t="str">
        <f>VLOOKUP(G3615, '기본   '!$A:$B, 2, FALSE)</f>
        <v xml:space="preserve"> </v>
      </c>
      <c r="I3615" s="1" t="s">
        <v>16</v>
      </c>
      <c r="J3615" s="2" t="str">
        <f>VLOOKUP(I3615, '기본   '!$A:$B, 2, FALSE)</f>
        <v xml:space="preserve"> </v>
      </c>
      <c r="K3615" s="1" t="s">
        <v>16</v>
      </c>
      <c r="L3615" s="2" t="str">
        <f>VLOOKUP(K3615, '기본   '!$A:$B, 2, FALSE)</f>
        <v xml:space="preserve"> </v>
      </c>
      <c r="M3615" s="1" t="s">
        <v>16</v>
      </c>
    </row>
    <row r="3616" spans="1:13">
      <c r="A3616" s="8" t="s">
        <v>16</v>
      </c>
      <c r="B3616" s="17" t="str">
        <f>VLOOKUP(A3616, '기본   '!$A:$B, 2, FALSE)</f>
        <v xml:space="preserve"> </v>
      </c>
      <c r="C3616" s="1" t="s">
        <v>16</v>
      </c>
      <c r="D3616" s="2" t="str">
        <f>VLOOKUP(C3616, '기본   '!$A:$B, 2, FALSE)</f>
        <v xml:space="preserve"> </v>
      </c>
      <c r="E3616" s="1" t="s">
        <v>16</v>
      </c>
      <c r="F3616" s="2" t="str">
        <f>VLOOKUP(E3616, '기본   '!$A:$B, 2, FALSE)</f>
        <v xml:space="preserve"> </v>
      </c>
      <c r="G3616" s="1" t="s">
        <v>16</v>
      </c>
      <c r="H3616" s="2" t="str">
        <f>VLOOKUP(G3616, '기본   '!$A:$B, 2, FALSE)</f>
        <v xml:space="preserve"> </v>
      </c>
      <c r="I3616" s="1" t="s">
        <v>16</v>
      </c>
      <c r="J3616" s="2" t="str">
        <f>VLOOKUP(I3616, '기본   '!$A:$B, 2, FALSE)</f>
        <v xml:space="preserve"> </v>
      </c>
      <c r="K3616" s="1" t="s">
        <v>16</v>
      </c>
      <c r="L3616" s="2" t="str">
        <f>VLOOKUP(K3616, '기본   '!$A:$B, 2, FALSE)</f>
        <v xml:space="preserve"> </v>
      </c>
      <c r="M3616" s="1" t="s">
        <v>16</v>
      </c>
    </row>
    <row r="3617" spans="1:13">
      <c r="A3617" s="8" t="s">
        <v>16</v>
      </c>
      <c r="B3617" s="17" t="str">
        <f>VLOOKUP(A3617, '기본   '!$A:$B, 2, FALSE)</f>
        <v xml:space="preserve"> </v>
      </c>
      <c r="C3617" s="1" t="s">
        <v>16</v>
      </c>
      <c r="D3617" s="2" t="str">
        <f>VLOOKUP(C3617, '기본   '!$A:$B, 2, FALSE)</f>
        <v xml:space="preserve"> </v>
      </c>
      <c r="E3617" s="1" t="s">
        <v>16</v>
      </c>
      <c r="F3617" s="2" t="str">
        <f>VLOOKUP(E3617, '기본   '!$A:$B, 2, FALSE)</f>
        <v xml:space="preserve"> </v>
      </c>
      <c r="G3617" s="1" t="s">
        <v>16</v>
      </c>
      <c r="H3617" s="2" t="str">
        <f>VLOOKUP(G3617, '기본   '!$A:$B, 2, FALSE)</f>
        <v xml:space="preserve"> </v>
      </c>
      <c r="I3617" s="1" t="s">
        <v>16</v>
      </c>
      <c r="J3617" s="2" t="str">
        <f>VLOOKUP(I3617, '기본   '!$A:$B, 2, FALSE)</f>
        <v xml:space="preserve"> </v>
      </c>
      <c r="K3617" s="1" t="s">
        <v>16</v>
      </c>
      <c r="L3617" s="2" t="str">
        <f>VLOOKUP(K3617, '기본   '!$A:$B, 2, FALSE)</f>
        <v xml:space="preserve"> </v>
      </c>
      <c r="M3617" s="1" t="s">
        <v>16</v>
      </c>
    </row>
    <row r="3618" spans="1:13">
      <c r="A3618" s="8" t="s">
        <v>16</v>
      </c>
      <c r="B3618" s="17" t="str">
        <f>VLOOKUP(A3618, '기본   '!$A:$B, 2, FALSE)</f>
        <v xml:space="preserve"> </v>
      </c>
      <c r="C3618" s="1" t="s">
        <v>16</v>
      </c>
      <c r="D3618" s="2" t="str">
        <f>VLOOKUP(C3618, '기본   '!$A:$B, 2, FALSE)</f>
        <v xml:space="preserve"> </v>
      </c>
      <c r="E3618" s="1" t="s">
        <v>16</v>
      </c>
      <c r="F3618" s="2" t="str">
        <f>VLOOKUP(E3618, '기본   '!$A:$B, 2, FALSE)</f>
        <v xml:space="preserve"> </v>
      </c>
      <c r="G3618" s="1" t="s">
        <v>16</v>
      </c>
      <c r="H3618" s="2" t="str">
        <f>VLOOKUP(G3618, '기본   '!$A:$B, 2, FALSE)</f>
        <v xml:space="preserve"> </v>
      </c>
      <c r="I3618" s="1" t="s">
        <v>16</v>
      </c>
      <c r="J3618" s="2" t="str">
        <f>VLOOKUP(I3618, '기본   '!$A:$B, 2, FALSE)</f>
        <v xml:space="preserve"> </v>
      </c>
      <c r="K3618" s="1" t="s">
        <v>16</v>
      </c>
      <c r="L3618" s="2" t="str">
        <f>VLOOKUP(K3618, '기본   '!$A:$B, 2, FALSE)</f>
        <v xml:space="preserve"> </v>
      </c>
      <c r="M3618" s="1" t="s">
        <v>16</v>
      </c>
    </row>
    <row r="3619" spans="1:13">
      <c r="A3619" s="8" t="s">
        <v>16</v>
      </c>
      <c r="B3619" s="17" t="str">
        <f>VLOOKUP(A3619, '기본   '!$A:$B, 2, FALSE)</f>
        <v xml:space="preserve"> </v>
      </c>
      <c r="C3619" s="1" t="s">
        <v>16</v>
      </c>
      <c r="D3619" s="2" t="str">
        <f>VLOOKUP(C3619, '기본   '!$A:$B, 2, FALSE)</f>
        <v xml:space="preserve"> </v>
      </c>
      <c r="E3619" s="1" t="s">
        <v>16</v>
      </c>
      <c r="F3619" s="2" t="str">
        <f>VLOOKUP(E3619, '기본   '!$A:$B, 2, FALSE)</f>
        <v xml:space="preserve"> </v>
      </c>
      <c r="G3619" s="1" t="s">
        <v>16</v>
      </c>
      <c r="H3619" s="2" t="str">
        <f>VLOOKUP(G3619, '기본   '!$A:$B, 2, FALSE)</f>
        <v xml:space="preserve"> </v>
      </c>
      <c r="I3619" s="1" t="s">
        <v>16</v>
      </c>
      <c r="J3619" s="2" t="str">
        <f>VLOOKUP(I3619, '기본   '!$A:$B, 2, FALSE)</f>
        <v xml:space="preserve"> </v>
      </c>
      <c r="K3619" s="1" t="s">
        <v>16</v>
      </c>
      <c r="L3619" s="2" t="str">
        <f>VLOOKUP(K3619, '기본   '!$A:$B, 2, FALSE)</f>
        <v xml:space="preserve"> </v>
      </c>
      <c r="M3619" s="1" t="s">
        <v>16</v>
      </c>
    </row>
    <row r="3620" spans="1:13">
      <c r="A3620" s="8" t="s">
        <v>16</v>
      </c>
      <c r="B3620" s="17" t="str">
        <f>VLOOKUP(A3620, '기본   '!$A:$B, 2, FALSE)</f>
        <v xml:space="preserve"> </v>
      </c>
      <c r="C3620" s="1" t="s">
        <v>16</v>
      </c>
      <c r="D3620" s="2" t="str">
        <f>VLOOKUP(C3620, '기본   '!$A:$B, 2, FALSE)</f>
        <v xml:space="preserve"> </v>
      </c>
      <c r="E3620" s="1" t="s">
        <v>16</v>
      </c>
      <c r="F3620" s="2" t="str">
        <f>VLOOKUP(E3620, '기본   '!$A:$B, 2, FALSE)</f>
        <v xml:space="preserve"> </v>
      </c>
      <c r="G3620" s="1" t="s">
        <v>16</v>
      </c>
      <c r="H3620" s="2" t="str">
        <f>VLOOKUP(G3620, '기본   '!$A:$B, 2, FALSE)</f>
        <v xml:space="preserve"> </v>
      </c>
      <c r="I3620" s="1" t="s">
        <v>16</v>
      </c>
      <c r="J3620" s="2" t="str">
        <f>VLOOKUP(I3620, '기본   '!$A:$B, 2, FALSE)</f>
        <v xml:space="preserve"> </v>
      </c>
      <c r="K3620" s="1" t="s">
        <v>16</v>
      </c>
      <c r="L3620" s="2" t="str">
        <f>VLOOKUP(K3620, '기본   '!$A:$B, 2, FALSE)</f>
        <v xml:space="preserve"> </v>
      </c>
      <c r="M3620" s="1" t="s">
        <v>16</v>
      </c>
    </row>
    <row r="3621" spans="1:13">
      <c r="A3621" s="8" t="s">
        <v>16</v>
      </c>
      <c r="B3621" s="17" t="str">
        <f>VLOOKUP(A3621, '기본   '!$A:$B, 2, FALSE)</f>
        <v xml:space="preserve"> </v>
      </c>
      <c r="C3621" s="1" t="s">
        <v>16</v>
      </c>
      <c r="D3621" s="2" t="str">
        <f>VLOOKUP(C3621, '기본   '!$A:$B, 2, FALSE)</f>
        <v xml:space="preserve"> </v>
      </c>
      <c r="E3621" s="1" t="s">
        <v>16</v>
      </c>
      <c r="F3621" s="2" t="str">
        <f>VLOOKUP(E3621, '기본   '!$A:$B, 2, FALSE)</f>
        <v xml:space="preserve"> </v>
      </c>
      <c r="G3621" s="1" t="s">
        <v>16</v>
      </c>
      <c r="H3621" s="2" t="str">
        <f>VLOOKUP(G3621, '기본   '!$A:$B, 2, FALSE)</f>
        <v xml:space="preserve"> </v>
      </c>
      <c r="I3621" s="1" t="s">
        <v>16</v>
      </c>
      <c r="J3621" s="2" t="str">
        <f>VLOOKUP(I3621, '기본   '!$A:$B, 2, FALSE)</f>
        <v xml:space="preserve"> </v>
      </c>
      <c r="K3621" s="1" t="s">
        <v>16</v>
      </c>
      <c r="L3621" s="2" t="str">
        <f>VLOOKUP(K3621, '기본   '!$A:$B, 2, FALSE)</f>
        <v xml:space="preserve"> </v>
      </c>
      <c r="M3621" s="1" t="s">
        <v>16</v>
      </c>
    </row>
    <row r="3622" spans="1:13">
      <c r="A3622" s="8" t="s">
        <v>16</v>
      </c>
      <c r="B3622" s="17" t="str">
        <f>VLOOKUP(A3622, '기본   '!$A:$B, 2, FALSE)</f>
        <v xml:space="preserve"> </v>
      </c>
      <c r="C3622" s="1" t="s">
        <v>16</v>
      </c>
      <c r="D3622" s="2" t="str">
        <f>VLOOKUP(C3622, '기본   '!$A:$B, 2, FALSE)</f>
        <v xml:space="preserve"> </v>
      </c>
      <c r="E3622" s="1" t="s">
        <v>16</v>
      </c>
      <c r="F3622" s="2" t="str">
        <f>VLOOKUP(E3622, '기본   '!$A:$B, 2, FALSE)</f>
        <v xml:space="preserve"> </v>
      </c>
      <c r="G3622" s="1" t="s">
        <v>16</v>
      </c>
      <c r="H3622" s="2" t="str">
        <f>VLOOKUP(G3622, '기본   '!$A:$B, 2, FALSE)</f>
        <v xml:space="preserve"> </v>
      </c>
      <c r="I3622" s="1" t="s">
        <v>16</v>
      </c>
      <c r="J3622" s="2" t="str">
        <f>VLOOKUP(I3622, '기본   '!$A:$B, 2, FALSE)</f>
        <v xml:space="preserve"> </v>
      </c>
      <c r="K3622" s="1" t="s">
        <v>16</v>
      </c>
      <c r="L3622" s="2" t="str">
        <f>VLOOKUP(K3622, '기본   '!$A:$B, 2, FALSE)</f>
        <v xml:space="preserve"> </v>
      </c>
      <c r="M3622" s="1" t="s">
        <v>16</v>
      </c>
    </row>
    <row r="3623" spans="1:13">
      <c r="A3623" s="8" t="s">
        <v>16</v>
      </c>
      <c r="B3623" s="17" t="str">
        <f>VLOOKUP(A3623, '기본   '!$A:$B, 2, FALSE)</f>
        <v xml:space="preserve"> </v>
      </c>
      <c r="C3623" s="1" t="s">
        <v>16</v>
      </c>
      <c r="D3623" s="2" t="str">
        <f>VLOOKUP(C3623, '기본   '!$A:$B, 2, FALSE)</f>
        <v xml:space="preserve"> </v>
      </c>
      <c r="E3623" s="1" t="s">
        <v>16</v>
      </c>
      <c r="F3623" s="2" t="str">
        <f>VLOOKUP(E3623, '기본   '!$A:$B, 2, FALSE)</f>
        <v xml:space="preserve"> </v>
      </c>
      <c r="G3623" s="1" t="s">
        <v>16</v>
      </c>
      <c r="H3623" s="2" t="str">
        <f>VLOOKUP(G3623, '기본   '!$A:$B, 2, FALSE)</f>
        <v xml:space="preserve"> </v>
      </c>
      <c r="I3623" s="1" t="s">
        <v>16</v>
      </c>
      <c r="J3623" s="2" t="str">
        <f>VLOOKUP(I3623, '기본   '!$A:$B, 2, FALSE)</f>
        <v xml:space="preserve"> </v>
      </c>
      <c r="K3623" s="1" t="s">
        <v>16</v>
      </c>
      <c r="L3623" s="2" t="str">
        <f>VLOOKUP(K3623, '기본   '!$A:$B, 2, FALSE)</f>
        <v xml:space="preserve"> </v>
      </c>
      <c r="M3623" s="1" t="s">
        <v>16</v>
      </c>
    </row>
    <row r="3624" spans="1:13">
      <c r="A3624" s="8" t="s">
        <v>16</v>
      </c>
      <c r="B3624" s="17" t="str">
        <f>VLOOKUP(A3624, '기본   '!$A:$B, 2, FALSE)</f>
        <v xml:space="preserve"> </v>
      </c>
      <c r="C3624" s="1" t="s">
        <v>16</v>
      </c>
      <c r="D3624" s="2" t="str">
        <f>VLOOKUP(C3624, '기본   '!$A:$B, 2, FALSE)</f>
        <v xml:space="preserve"> </v>
      </c>
      <c r="E3624" s="1" t="s">
        <v>16</v>
      </c>
      <c r="F3624" s="2" t="str">
        <f>VLOOKUP(E3624, '기본   '!$A:$B, 2, FALSE)</f>
        <v xml:space="preserve"> </v>
      </c>
      <c r="G3624" s="1" t="s">
        <v>16</v>
      </c>
      <c r="H3624" s="2" t="str">
        <f>VLOOKUP(G3624, '기본   '!$A:$B, 2, FALSE)</f>
        <v xml:space="preserve"> </v>
      </c>
      <c r="I3624" s="1" t="s">
        <v>16</v>
      </c>
      <c r="J3624" s="2" t="str">
        <f>VLOOKUP(I3624, '기본   '!$A:$B, 2, FALSE)</f>
        <v xml:space="preserve"> </v>
      </c>
      <c r="K3624" s="1" t="s">
        <v>16</v>
      </c>
      <c r="L3624" s="2" t="str">
        <f>VLOOKUP(K3624, '기본   '!$A:$B, 2, FALSE)</f>
        <v xml:space="preserve"> </v>
      </c>
      <c r="M3624" s="1" t="s">
        <v>16</v>
      </c>
    </row>
    <row r="3625" spans="1:13">
      <c r="A3625" s="8" t="s">
        <v>16</v>
      </c>
      <c r="B3625" s="17" t="str">
        <f>VLOOKUP(A3625, '기본   '!$A:$B, 2, FALSE)</f>
        <v xml:space="preserve"> </v>
      </c>
      <c r="C3625" s="1" t="s">
        <v>16</v>
      </c>
      <c r="D3625" s="2" t="str">
        <f>VLOOKUP(C3625, '기본   '!$A:$B, 2, FALSE)</f>
        <v xml:space="preserve"> </v>
      </c>
      <c r="E3625" s="1" t="s">
        <v>16</v>
      </c>
      <c r="F3625" s="2" t="str">
        <f>VLOOKUP(E3625, '기본   '!$A:$B, 2, FALSE)</f>
        <v xml:space="preserve"> </v>
      </c>
      <c r="G3625" s="1" t="s">
        <v>16</v>
      </c>
      <c r="H3625" s="2" t="str">
        <f>VLOOKUP(G3625, '기본   '!$A:$B, 2, FALSE)</f>
        <v xml:space="preserve"> </v>
      </c>
      <c r="I3625" s="1" t="s">
        <v>16</v>
      </c>
      <c r="J3625" s="2" t="str">
        <f>VLOOKUP(I3625, '기본   '!$A:$B, 2, FALSE)</f>
        <v xml:space="preserve"> </v>
      </c>
      <c r="K3625" s="1" t="s">
        <v>16</v>
      </c>
      <c r="L3625" s="2" t="str">
        <f>VLOOKUP(K3625, '기본   '!$A:$B, 2, FALSE)</f>
        <v xml:space="preserve"> </v>
      </c>
      <c r="M3625" s="1" t="s">
        <v>16</v>
      </c>
    </row>
    <row r="3626" spans="1:13">
      <c r="A3626" s="8" t="s">
        <v>16</v>
      </c>
      <c r="B3626" s="17" t="str">
        <f>VLOOKUP(A3626, '기본   '!$A:$B, 2, FALSE)</f>
        <v xml:space="preserve"> </v>
      </c>
      <c r="C3626" s="1" t="s">
        <v>16</v>
      </c>
      <c r="D3626" s="2" t="str">
        <f>VLOOKUP(C3626, '기본   '!$A:$B, 2, FALSE)</f>
        <v xml:space="preserve"> </v>
      </c>
      <c r="E3626" s="1" t="s">
        <v>16</v>
      </c>
      <c r="F3626" s="2" t="str">
        <f>VLOOKUP(E3626, '기본   '!$A:$B, 2, FALSE)</f>
        <v xml:space="preserve"> </v>
      </c>
      <c r="G3626" s="1" t="s">
        <v>16</v>
      </c>
      <c r="H3626" s="2" t="str">
        <f>VLOOKUP(G3626, '기본   '!$A:$B, 2, FALSE)</f>
        <v xml:space="preserve"> </v>
      </c>
      <c r="I3626" s="1" t="s">
        <v>16</v>
      </c>
      <c r="J3626" s="2" t="str">
        <f>VLOOKUP(I3626, '기본   '!$A:$B, 2, FALSE)</f>
        <v xml:space="preserve"> </v>
      </c>
      <c r="K3626" s="1" t="s">
        <v>16</v>
      </c>
      <c r="L3626" s="2" t="str">
        <f>VLOOKUP(K3626, '기본   '!$A:$B, 2, FALSE)</f>
        <v xml:space="preserve"> </v>
      </c>
      <c r="M3626" s="1" t="s">
        <v>16</v>
      </c>
    </row>
    <row r="3627" spans="1:13">
      <c r="A3627" s="8" t="s">
        <v>16</v>
      </c>
      <c r="B3627" s="17" t="str">
        <f>VLOOKUP(A3627, '기본   '!$A:$B, 2, FALSE)</f>
        <v xml:space="preserve"> </v>
      </c>
      <c r="C3627" s="1" t="s">
        <v>16</v>
      </c>
      <c r="D3627" s="2" t="str">
        <f>VLOOKUP(C3627, '기본   '!$A:$B, 2, FALSE)</f>
        <v xml:space="preserve"> </v>
      </c>
      <c r="E3627" s="1" t="s">
        <v>16</v>
      </c>
      <c r="F3627" s="2" t="str">
        <f>VLOOKUP(E3627, '기본   '!$A:$B, 2, FALSE)</f>
        <v xml:space="preserve"> </v>
      </c>
      <c r="G3627" s="1" t="s">
        <v>16</v>
      </c>
      <c r="H3627" s="2" t="str">
        <f>VLOOKUP(G3627, '기본   '!$A:$B, 2, FALSE)</f>
        <v xml:space="preserve"> </v>
      </c>
      <c r="I3627" s="1" t="s">
        <v>16</v>
      </c>
      <c r="J3627" s="2" t="str">
        <f>VLOOKUP(I3627, '기본   '!$A:$B, 2, FALSE)</f>
        <v xml:space="preserve"> </v>
      </c>
      <c r="K3627" s="1" t="s">
        <v>16</v>
      </c>
      <c r="L3627" s="2" t="str">
        <f>VLOOKUP(K3627, '기본   '!$A:$B, 2, FALSE)</f>
        <v xml:space="preserve"> </v>
      </c>
      <c r="M3627" s="1" t="s">
        <v>16</v>
      </c>
    </row>
    <row r="3628" spans="1:13">
      <c r="A3628" s="8" t="s">
        <v>16</v>
      </c>
      <c r="B3628" s="17" t="str">
        <f>VLOOKUP(A3628, '기본   '!$A:$B, 2, FALSE)</f>
        <v xml:space="preserve"> </v>
      </c>
      <c r="C3628" s="1" t="s">
        <v>16</v>
      </c>
      <c r="D3628" s="2" t="str">
        <f>VLOOKUP(C3628, '기본   '!$A:$B, 2, FALSE)</f>
        <v xml:space="preserve"> </v>
      </c>
      <c r="E3628" s="1" t="s">
        <v>16</v>
      </c>
      <c r="F3628" s="2" t="str">
        <f>VLOOKUP(E3628, '기본   '!$A:$B, 2, FALSE)</f>
        <v xml:space="preserve"> </v>
      </c>
      <c r="G3628" s="1" t="s">
        <v>16</v>
      </c>
      <c r="H3628" s="2" t="str">
        <f>VLOOKUP(G3628, '기본   '!$A:$B, 2, FALSE)</f>
        <v xml:space="preserve"> </v>
      </c>
      <c r="I3628" s="1" t="s">
        <v>16</v>
      </c>
      <c r="J3628" s="2" t="str">
        <f>VLOOKUP(I3628, '기본   '!$A:$B, 2, FALSE)</f>
        <v xml:space="preserve"> </v>
      </c>
      <c r="K3628" s="1" t="s">
        <v>16</v>
      </c>
      <c r="L3628" s="2" t="str">
        <f>VLOOKUP(K3628, '기본   '!$A:$B, 2, FALSE)</f>
        <v xml:space="preserve"> </v>
      </c>
      <c r="M3628" s="1" t="s">
        <v>16</v>
      </c>
    </row>
    <row r="3629" spans="1:13">
      <c r="A3629" s="8" t="s">
        <v>16</v>
      </c>
      <c r="B3629" s="17" t="str">
        <f>VLOOKUP(A3629, '기본   '!$A:$B, 2, FALSE)</f>
        <v xml:space="preserve"> </v>
      </c>
      <c r="C3629" s="1" t="s">
        <v>16</v>
      </c>
      <c r="D3629" s="2" t="str">
        <f>VLOOKUP(C3629, '기본   '!$A:$B, 2, FALSE)</f>
        <v xml:space="preserve"> </v>
      </c>
      <c r="E3629" s="1" t="s">
        <v>16</v>
      </c>
      <c r="F3629" s="2" t="str">
        <f>VLOOKUP(E3629, '기본   '!$A:$B, 2, FALSE)</f>
        <v xml:space="preserve"> </v>
      </c>
      <c r="G3629" s="1" t="s">
        <v>16</v>
      </c>
      <c r="H3629" s="2" t="str">
        <f>VLOOKUP(G3629, '기본   '!$A:$B, 2, FALSE)</f>
        <v xml:space="preserve"> </v>
      </c>
      <c r="I3629" s="1" t="s">
        <v>16</v>
      </c>
      <c r="J3629" s="2" t="str">
        <f>VLOOKUP(I3629, '기본   '!$A:$B, 2, FALSE)</f>
        <v xml:space="preserve"> </v>
      </c>
      <c r="K3629" s="1" t="s">
        <v>16</v>
      </c>
      <c r="L3629" s="2" t="str">
        <f>VLOOKUP(K3629, '기본   '!$A:$B, 2, FALSE)</f>
        <v xml:space="preserve"> </v>
      </c>
      <c r="M3629" s="1" t="s">
        <v>16</v>
      </c>
    </row>
    <row r="3630" spans="1:13">
      <c r="A3630" s="8" t="s">
        <v>16</v>
      </c>
      <c r="B3630" s="17" t="str">
        <f>VLOOKUP(A3630, '기본   '!$A:$B, 2, FALSE)</f>
        <v xml:space="preserve"> </v>
      </c>
      <c r="C3630" s="1" t="s">
        <v>16</v>
      </c>
      <c r="D3630" s="2" t="str">
        <f>VLOOKUP(C3630, '기본   '!$A:$B, 2, FALSE)</f>
        <v xml:space="preserve"> </v>
      </c>
      <c r="E3630" s="1" t="s">
        <v>16</v>
      </c>
      <c r="F3630" s="2" t="str">
        <f>VLOOKUP(E3630, '기본   '!$A:$B, 2, FALSE)</f>
        <v xml:space="preserve"> </v>
      </c>
      <c r="G3630" s="1" t="s">
        <v>16</v>
      </c>
      <c r="H3630" s="2" t="str">
        <f>VLOOKUP(G3630, '기본   '!$A:$B, 2, FALSE)</f>
        <v xml:space="preserve"> </v>
      </c>
      <c r="I3630" s="1" t="s">
        <v>16</v>
      </c>
      <c r="J3630" s="2" t="str">
        <f>VLOOKUP(I3630, '기본   '!$A:$B, 2, FALSE)</f>
        <v xml:space="preserve"> </v>
      </c>
      <c r="K3630" s="1" t="s">
        <v>16</v>
      </c>
      <c r="L3630" s="2" t="str">
        <f>VLOOKUP(K3630, '기본   '!$A:$B, 2, FALSE)</f>
        <v xml:space="preserve"> </v>
      </c>
      <c r="M3630" s="1" t="s">
        <v>16</v>
      </c>
    </row>
    <row r="3631" spans="1:13">
      <c r="A3631" s="8" t="s">
        <v>16</v>
      </c>
      <c r="B3631" s="17" t="str">
        <f>VLOOKUP(A3631, '기본   '!$A:$B, 2, FALSE)</f>
        <v xml:space="preserve"> </v>
      </c>
      <c r="C3631" s="1" t="s">
        <v>16</v>
      </c>
      <c r="D3631" s="2" t="str">
        <f>VLOOKUP(C3631, '기본   '!$A:$B, 2, FALSE)</f>
        <v xml:space="preserve"> </v>
      </c>
      <c r="E3631" s="1" t="s">
        <v>16</v>
      </c>
      <c r="F3631" s="2" t="str">
        <f>VLOOKUP(E3631, '기본   '!$A:$B, 2, FALSE)</f>
        <v xml:space="preserve"> </v>
      </c>
      <c r="G3631" s="1" t="s">
        <v>16</v>
      </c>
      <c r="H3631" s="2" t="str">
        <f>VLOOKUP(G3631, '기본   '!$A:$B, 2, FALSE)</f>
        <v xml:space="preserve"> </v>
      </c>
      <c r="I3631" s="1" t="s">
        <v>16</v>
      </c>
      <c r="J3631" s="2" t="str">
        <f>VLOOKUP(I3631, '기본   '!$A:$B, 2, FALSE)</f>
        <v xml:space="preserve"> </v>
      </c>
      <c r="K3631" s="1" t="s">
        <v>16</v>
      </c>
      <c r="L3631" s="2" t="str">
        <f>VLOOKUP(K3631, '기본   '!$A:$B, 2, FALSE)</f>
        <v xml:space="preserve"> </v>
      </c>
      <c r="M3631" s="1" t="s">
        <v>16</v>
      </c>
    </row>
    <row r="3632" spans="1:13">
      <c r="A3632" s="8" t="s">
        <v>16</v>
      </c>
      <c r="B3632" s="17" t="str">
        <f>VLOOKUP(A3632, '기본   '!$A:$B, 2, FALSE)</f>
        <v xml:space="preserve"> </v>
      </c>
      <c r="C3632" s="1" t="s">
        <v>16</v>
      </c>
      <c r="D3632" s="2" t="str">
        <f>VLOOKUP(C3632, '기본   '!$A:$B, 2, FALSE)</f>
        <v xml:space="preserve"> </v>
      </c>
      <c r="E3632" s="1" t="s">
        <v>16</v>
      </c>
      <c r="F3632" s="2" t="str">
        <f>VLOOKUP(E3632, '기본   '!$A:$B, 2, FALSE)</f>
        <v xml:space="preserve"> </v>
      </c>
      <c r="G3632" s="1" t="s">
        <v>16</v>
      </c>
      <c r="H3632" s="2" t="str">
        <f>VLOOKUP(G3632, '기본   '!$A:$B, 2, FALSE)</f>
        <v xml:space="preserve"> </v>
      </c>
      <c r="I3632" s="1" t="s">
        <v>16</v>
      </c>
      <c r="J3632" s="2" t="str">
        <f>VLOOKUP(I3632, '기본   '!$A:$B, 2, FALSE)</f>
        <v xml:space="preserve"> </v>
      </c>
      <c r="K3632" s="1" t="s">
        <v>16</v>
      </c>
      <c r="L3632" s="2" t="str">
        <f>VLOOKUP(K3632, '기본   '!$A:$B, 2, FALSE)</f>
        <v xml:space="preserve"> </v>
      </c>
      <c r="M3632" s="1" t="s">
        <v>16</v>
      </c>
    </row>
    <row r="3633" spans="1:13">
      <c r="A3633" s="8" t="s">
        <v>16</v>
      </c>
      <c r="B3633" s="17" t="str">
        <f>VLOOKUP(A3633, '기본   '!$A:$B, 2, FALSE)</f>
        <v xml:space="preserve"> </v>
      </c>
      <c r="C3633" s="1" t="s">
        <v>16</v>
      </c>
      <c r="D3633" s="2" t="str">
        <f>VLOOKUP(C3633, '기본   '!$A:$B, 2, FALSE)</f>
        <v xml:space="preserve"> </v>
      </c>
      <c r="E3633" s="1" t="s">
        <v>16</v>
      </c>
      <c r="F3633" s="2" t="str">
        <f>VLOOKUP(E3633, '기본   '!$A:$B, 2, FALSE)</f>
        <v xml:space="preserve"> </v>
      </c>
      <c r="G3633" s="1" t="s">
        <v>16</v>
      </c>
      <c r="H3633" s="2" t="str">
        <f>VLOOKUP(G3633, '기본   '!$A:$B, 2, FALSE)</f>
        <v xml:space="preserve"> </v>
      </c>
      <c r="I3633" s="1" t="s">
        <v>16</v>
      </c>
      <c r="J3633" s="2" t="str">
        <f>VLOOKUP(I3633, '기본   '!$A:$B, 2, FALSE)</f>
        <v xml:space="preserve"> </v>
      </c>
      <c r="K3633" s="1" t="s">
        <v>16</v>
      </c>
      <c r="L3633" s="2" t="str">
        <f>VLOOKUP(K3633, '기본   '!$A:$B, 2, FALSE)</f>
        <v xml:space="preserve"> </v>
      </c>
      <c r="M3633" s="1" t="s">
        <v>16</v>
      </c>
    </row>
    <row r="3634" spans="1:13">
      <c r="A3634" s="8" t="s">
        <v>16</v>
      </c>
      <c r="B3634" s="17" t="str">
        <f>VLOOKUP(A3634, '기본   '!$A:$B, 2, FALSE)</f>
        <v xml:space="preserve"> </v>
      </c>
      <c r="C3634" s="1" t="s">
        <v>16</v>
      </c>
      <c r="D3634" s="2" t="str">
        <f>VLOOKUP(C3634, '기본   '!$A:$B, 2, FALSE)</f>
        <v xml:space="preserve"> </v>
      </c>
      <c r="E3634" s="1" t="s">
        <v>16</v>
      </c>
      <c r="F3634" s="2" t="str">
        <f>VLOOKUP(E3634, '기본   '!$A:$B, 2, FALSE)</f>
        <v xml:space="preserve"> </v>
      </c>
      <c r="G3634" s="1" t="s">
        <v>16</v>
      </c>
      <c r="H3634" s="2" t="str">
        <f>VLOOKUP(G3634, '기본   '!$A:$B, 2, FALSE)</f>
        <v xml:space="preserve"> </v>
      </c>
      <c r="I3634" s="1" t="s">
        <v>16</v>
      </c>
      <c r="J3634" s="2" t="str">
        <f>VLOOKUP(I3634, '기본   '!$A:$B, 2, FALSE)</f>
        <v xml:space="preserve"> </v>
      </c>
      <c r="K3634" s="1" t="s">
        <v>16</v>
      </c>
      <c r="L3634" s="2" t="str">
        <f>VLOOKUP(K3634, '기본   '!$A:$B, 2, FALSE)</f>
        <v xml:space="preserve"> </v>
      </c>
      <c r="M3634" s="1" t="s">
        <v>16</v>
      </c>
    </row>
    <row r="3635" spans="1:13">
      <c r="A3635" s="8" t="s">
        <v>16</v>
      </c>
      <c r="B3635" s="17" t="str">
        <f>VLOOKUP(A3635, '기본   '!$A:$B, 2, FALSE)</f>
        <v xml:space="preserve"> </v>
      </c>
      <c r="C3635" s="1" t="s">
        <v>16</v>
      </c>
      <c r="D3635" s="2" t="str">
        <f>VLOOKUP(C3635, '기본   '!$A:$B, 2, FALSE)</f>
        <v xml:space="preserve"> </v>
      </c>
      <c r="E3635" s="1" t="s">
        <v>16</v>
      </c>
      <c r="F3635" s="2" t="str">
        <f>VLOOKUP(E3635, '기본   '!$A:$B, 2, FALSE)</f>
        <v xml:space="preserve"> </v>
      </c>
      <c r="G3635" s="1" t="s">
        <v>16</v>
      </c>
      <c r="H3635" s="2" t="str">
        <f>VLOOKUP(G3635, '기본   '!$A:$B, 2, FALSE)</f>
        <v xml:space="preserve"> </v>
      </c>
      <c r="I3635" s="1" t="s">
        <v>16</v>
      </c>
      <c r="J3635" s="2" t="str">
        <f>VLOOKUP(I3635, '기본   '!$A:$B, 2, FALSE)</f>
        <v xml:space="preserve"> </v>
      </c>
      <c r="K3635" s="1" t="s">
        <v>16</v>
      </c>
      <c r="L3635" s="2" t="str">
        <f>VLOOKUP(K3635, '기본   '!$A:$B, 2, FALSE)</f>
        <v xml:space="preserve"> </v>
      </c>
      <c r="M3635" s="1" t="s">
        <v>16</v>
      </c>
    </row>
    <row r="3636" spans="1:13">
      <c r="A3636" s="8" t="s">
        <v>16</v>
      </c>
      <c r="B3636" s="17" t="str">
        <f>VLOOKUP(A3636, '기본   '!$A:$B, 2, FALSE)</f>
        <v xml:space="preserve"> </v>
      </c>
      <c r="C3636" s="1" t="s">
        <v>16</v>
      </c>
      <c r="D3636" s="2" t="str">
        <f>VLOOKUP(C3636, '기본   '!$A:$B, 2, FALSE)</f>
        <v xml:space="preserve"> </v>
      </c>
      <c r="E3636" s="1" t="s">
        <v>16</v>
      </c>
      <c r="F3636" s="2" t="str">
        <f>VLOOKUP(E3636, '기본   '!$A:$B, 2, FALSE)</f>
        <v xml:space="preserve"> </v>
      </c>
      <c r="G3636" s="1" t="s">
        <v>16</v>
      </c>
      <c r="H3636" s="2" t="str">
        <f>VLOOKUP(G3636, '기본   '!$A:$B, 2, FALSE)</f>
        <v xml:space="preserve"> </v>
      </c>
      <c r="I3636" s="1" t="s">
        <v>16</v>
      </c>
      <c r="J3636" s="2" t="str">
        <f>VLOOKUP(I3636, '기본   '!$A:$B, 2, FALSE)</f>
        <v xml:space="preserve"> </v>
      </c>
      <c r="K3636" s="1" t="s">
        <v>16</v>
      </c>
      <c r="L3636" s="2" t="str">
        <f>VLOOKUP(K3636, '기본   '!$A:$B, 2, FALSE)</f>
        <v xml:space="preserve"> </v>
      </c>
      <c r="M3636" s="1" t="s">
        <v>16</v>
      </c>
    </row>
    <row r="3637" spans="1:13">
      <c r="A3637" s="8" t="s">
        <v>16</v>
      </c>
      <c r="B3637" s="17" t="str">
        <f>VLOOKUP(A3637, '기본   '!$A:$B, 2, FALSE)</f>
        <v xml:space="preserve"> </v>
      </c>
      <c r="C3637" s="1" t="s">
        <v>16</v>
      </c>
      <c r="D3637" s="2" t="str">
        <f>VLOOKUP(C3637, '기본   '!$A:$B, 2, FALSE)</f>
        <v xml:space="preserve"> </v>
      </c>
      <c r="E3637" s="1" t="s">
        <v>16</v>
      </c>
      <c r="F3637" s="2" t="str">
        <f>VLOOKUP(E3637, '기본   '!$A:$B, 2, FALSE)</f>
        <v xml:space="preserve"> </v>
      </c>
      <c r="G3637" s="1" t="s">
        <v>16</v>
      </c>
      <c r="H3637" s="2" t="str">
        <f>VLOOKUP(G3637, '기본   '!$A:$B, 2, FALSE)</f>
        <v xml:space="preserve"> </v>
      </c>
      <c r="I3637" s="1" t="s">
        <v>16</v>
      </c>
      <c r="J3637" s="2" t="str">
        <f>VLOOKUP(I3637, '기본   '!$A:$B, 2, FALSE)</f>
        <v xml:space="preserve"> </v>
      </c>
      <c r="K3637" s="1" t="s">
        <v>16</v>
      </c>
      <c r="L3637" s="2" t="str">
        <f>VLOOKUP(K3637, '기본   '!$A:$B, 2, FALSE)</f>
        <v xml:space="preserve"> </v>
      </c>
      <c r="M3637" s="1" t="s">
        <v>16</v>
      </c>
    </row>
    <row r="3638" spans="1:13">
      <c r="A3638" s="8" t="s">
        <v>16</v>
      </c>
      <c r="B3638" s="17" t="str">
        <f>VLOOKUP(A3638, '기본   '!$A:$B, 2, FALSE)</f>
        <v xml:space="preserve"> </v>
      </c>
      <c r="C3638" s="1" t="s">
        <v>16</v>
      </c>
      <c r="D3638" s="2" t="str">
        <f>VLOOKUP(C3638, '기본   '!$A:$B, 2, FALSE)</f>
        <v xml:space="preserve"> </v>
      </c>
      <c r="E3638" s="1" t="s">
        <v>16</v>
      </c>
      <c r="F3638" s="2" t="str">
        <f>VLOOKUP(E3638, '기본   '!$A:$B, 2, FALSE)</f>
        <v xml:space="preserve"> </v>
      </c>
      <c r="G3638" s="1" t="s">
        <v>16</v>
      </c>
      <c r="H3638" s="2" t="str">
        <f>VLOOKUP(G3638, '기본   '!$A:$B, 2, FALSE)</f>
        <v xml:space="preserve"> </v>
      </c>
      <c r="I3638" s="1" t="s">
        <v>16</v>
      </c>
      <c r="J3638" s="2" t="str">
        <f>VLOOKUP(I3638, '기본   '!$A:$B, 2, FALSE)</f>
        <v xml:space="preserve"> </v>
      </c>
      <c r="K3638" s="1" t="s">
        <v>16</v>
      </c>
      <c r="L3638" s="2" t="str">
        <f>VLOOKUP(K3638, '기본   '!$A:$B, 2, FALSE)</f>
        <v xml:space="preserve"> </v>
      </c>
      <c r="M3638" s="1" t="s">
        <v>16</v>
      </c>
    </row>
    <row r="3639" spans="1:13">
      <c r="A3639" s="8" t="s">
        <v>16</v>
      </c>
      <c r="B3639" s="17" t="str">
        <f>VLOOKUP(A3639, '기본   '!$A:$B, 2, FALSE)</f>
        <v xml:space="preserve"> </v>
      </c>
      <c r="C3639" s="1" t="s">
        <v>16</v>
      </c>
      <c r="D3639" s="2" t="str">
        <f>VLOOKUP(C3639, '기본   '!$A:$B, 2, FALSE)</f>
        <v xml:space="preserve"> </v>
      </c>
      <c r="E3639" s="1" t="s">
        <v>16</v>
      </c>
      <c r="F3639" s="2" t="str">
        <f>VLOOKUP(E3639, '기본   '!$A:$B, 2, FALSE)</f>
        <v xml:space="preserve"> </v>
      </c>
      <c r="G3639" s="1" t="s">
        <v>16</v>
      </c>
      <c r="H3639" s="2" t="str">
        <f>VLOOKUP(G3639, '기본   '!$A:$B, 2, FALSE)</f>
        <v xml:space="preserve"> </v>
      </c>
      <c r="I3639" s="1" t="s">
        <v>16</v>
      </c>
      <c r="J3639" s="2" t="str">
        <f>VLOOKUP(I3639, '기본   '!$A:$B, 2, FALSE)</f>
        <v xml:space="preserve"> </v>
      </c>
      <c r="K3639" s="1" t="s">
        <v>16</v>
      </c>
      <c r="L3639" s="2" t="str">
        <f>VLOOKUP(K3639, '기본   '!$A:$B, 2, FALSE)</f>
        <v xml:space="preserve"> </v>
      </c>
      <c r="M3639" s="1" t="s">
        <v>16</v>
      </c>
    </row>
    <row r="3640" spans="1:13">
      <c r="A3640" s="8" t="s">
        <v>16</v>
      </c>
      <c r="B3640" s="17" t="str">
        <f>VLOOKUP(A3640, '기본   '!$A:$B, 2, FALSE)</f>
        <v xml:space="preserve"> </v>
      </c>
      <c r="C3640" s="1" t="s">
        <v>16</v>
      </c>
      <c r="D3640" s="2" t="str">
        <f>VLOOKUP(C3640, '기본   '!$A:$B, 2, FALSE)</f>
        <v xml:space="preserve"> </v>
      </c>
      <c r="E3640" s="1" t="s">
        <v>16</v>
      </c>
      <c r="F3640" s="2" t="str">
        <f>VLOOKUP(E3640, '기본   '!$A:$B, 2, FALSE)</f>
        <v xml:space="preserve"> </v>
      </c>
      <c r="G3640" s="1" t="s">
        <v>16</v>
      </c>
      <c r="H3640" s="2" t="str">
        <f>VLOOKUP(G3640, '기본   '!$A:$B, 2, FALSE)</f>
        <v xml:space="preserve"> </v>
      </c>
      <c r="I3640" s="1" t="s">
        <v>16</v>
      </c>
      <c r="J3640" s="2" t="str">
        <f>VLOOKUP(I3640, '기본   '!$A:$B, 2, FALSE)</f>
        <v xml:space="preserve"> </v>
      </c>
      <c r="K3640" s="1" t="s">
        <v>16</v>
      </c>
      <c r="L3640" s="2" t="str">
        <f>VLOOKUP(K3640, '기본   '!$A:$B, 2, FALSE)</f>
        <v xml:space="preserve"> </v>
      </c>
      <c r="M3640" s="1" t="s">
        <v>16</v>
      </c>
    </row>
    <row r="3641" spans="1:13">
      <c r="A3641" s="8" t="s">
        <v>16</v>
      </c>
      <c r="B3641" s="17" t="str">
        <f>VLOOKUP(A3641, '기본   '!$A:$B, 2, FALSE)</f>
        <v xml:space="preserve"> </v>
      </c>
      <c r="C3641" s="1" t="s">
        <v>16</v>
      </c>
      <c r="D3641" s="2" t="str">
        <f>VLOOKUP(C3641, '기본   '!$A:$B, 2, FALSE)</f>
        <v xml:space="preserve"> </v>
      </c>
      <c r="E3641" s="1" t="s">
        <v>16</v>
      </c>
      <c r="F3641" s="2" t="str">
        <f>VLOOKUP(E3641, '기본   '!$A:$B, 2, FALSE)</f>
        <v xml:space="preserve"> </v>
      </c>
      <c r="G3641" s="1" t="s">
        <v>16</v>
      </c>
      <c r="H3641" s="2" t="str">
        <f>VLOOKUP(G3641, '기본   '!$A:$B, 2, FALSE)</f>
        <v xml:space="preserve"> </v>
      </c>
      <c r="I3641" s="1" t="s">
        <v>16</v>
      </c>
      <c r="J3641" s="2" t="str">
        <f>VLOOKUP(I3641, '기본   '!$A:$B, 2, FALSE)</f>
        <v xml:space="preserve"> </v>
      </c>
      <c r="K3641" s="1" t="s">
        <v>16</v>
      </c>
      <c r="L3641" s="2" t="str">
        <f>VLOOKUP(K3641, '기본   '!$A:$B, 2, FALSE)</f>
        <v xml:space="preserve"> </v>
      </c>
      <c r="M3641" s="1" t="s">
        <v>16</v>
      </c>
    </row>
    <row r="3642" spans="1:13">
      <c r="A3642" s="8" t="s">
        <v>16</v>
      </c>
      <c r="B3642" s="17" t="str">
        <f>VLOOKUP(A3642, '기본   '!$A:$B, 2, FALSE)</f>
        <v xml:space="preserve"> </v>
      </c>
      <c r="C3642" s="1" t="s">
        <v>16</v>
      </c>
      <c r="D3642" s="2" t="str">
        <f>VLOOKUP(C3642, '기본   '!$A:$B, 2, FALSE)</f>
        <v xml:space="preserve"> </v>
      </c>
      <c r="E3642" s="1" t="s">
        <v>16</v>
      </c>
      <c r="F3642" s="2" t="str">
        <f>VLOOKUP(E3642, '기본   '!$A:$B, 2, FALSE)</f>
        <v xml:space="preserve"> </v>
      </c>
      <c r="G3642" s="1" t="s">
        <v>16</v>
      </c>
      <c r="H3642" s="2" t="str">
        <f>VLOOKUP(G3642, '기본   '!$A:$B, 2, FALSE)</f>
        <v xml:space="preserve"> </v>
      </c>
      <c r="I3642" s="1" t="s">
        <v>16</v>
      </c>
      <c r="J3642" s="2" t="str">
        <f>VLOOKUP(I3642, '기본   '!$A:$B, 2, FALSE)</f>
        <v xml:space="preserve"> </v>
      </c>
      <c r="K3642" s="1" t="s">
        <v>16</v>
      </c>
      <c r="L3642" s="2" t="str">
        <f>VLOOKUP(K3642, '기본   '!$A:$B, 2, FALSE)</f>
        <v xml:space="preserve"> </v>
      </c>
      <c r="M3642" s="1" t="s">
        <v>16</v>
      </c>
    </row>
    <row r="3643" spans="1:13">
      <c r="A3643" s="8" t="s">
        <v>16</v>
      </c>
      <c r="B3643" s="17" t="str">
        <f>VLOOKUP(A3643, '기본   '!$A:$B, 2, FALSE)</f>
        <v xml:space="preserve"> </v>
      </c>
      <c r="C3643" s="1" t="s">
        <v>16</v>
      </c>
      <c r="D3643" s="2" t="str">
        <f>VLOOKUP(C3643, '기본   '!$A:$B, 2, FALSE)</f>
        <v xml:space="preserve"> </v>
      </c>
      <c r="E3643" s="1" t="s">
        <v>16</v>
      </c>
      <c r="F3643" s="2" t="str">
        <f>VLOOKUP(E3643, '기본   '!$A:$B, 2, FALSE)</f>
        <v xml:space="preserve"> </v>
      </c>
      <c r="G3643" s="1" t="s">
        <v>16</v>
      </c>
      <c r="H3643" s="2" t="str">
        <f>VLOOKUP(G3643, '기본   '!$A:$B, 2, FALSE)</f>
        <v xml:space="preserve"> </v>
      </c>
      <c r="I3643" s="1" t="s">
        <v>16</v>
      </c>
      <c r="J3643" s="2" t="str">
        <f>VLOOKUP(I3643, '기본   '!$A:$B, 2, FALSE)</f>
        <v xml:space="preserve"> </v>
      </c>
      <c r="K3643" s="1" t="s">
        <v>16</v>
      </c>
      <c r="L3643" s="2" t="str">
        <f>VLOOKUP(K3643, '기본   '!$A:$B, 2, FALSE)</f>
        <v xml:space="preserve"> </v>
      </c>
      <c r="M3643" s="1" t="s">
        <v>16</v>
      </c>
    </row>
    <row r="3644" spans="1:13">
      <c r="A3644" s="8" t="s">
        <v>16</v>
      </c>
      <c r="B3644" s="17" t="str">
        <f>VLOOKUP(A3644, '기본   '!$A:$B, 2, FALSE)</f>
        <v xml:space="preserve"> </v>
      </c>
      <c r="C3644" s="1" t="s">
        <v>16</v>
      </c>
      <c r="D3644" s="2" t="str">
        <f>VLOOKUP(C3644, '기본   '!$A:$B, 2, FALSE)</f>
        <v xml:space="preserve"> </v>
      </c>
      <c r="E3644" s="1" t="s">
        <v>16</v>
      </c>
      <c r="F3644" s="2" t="str">
        <f>VLOOKUP(E3644, '기본   '!$A:$B, 2, FALSE)</f>
        <v xml:space="preserve"> </v>
      </c>
      <c r="G3644" s="1" t="s">
        <v>16</v>
      </c>
      <c r="H3644" s="2" t="str">
        <f>VLOOKUP(G3644, '기본   '!$A:$B, 2, FALSE)</f>
        <v xml:space="preserve"> </v>
      </c>
      <c r="I3644" s="1" t="s">
        <v>16</v>
      </c>
      <c r="J3644" s="2" t="str">
        <f>VLOOKUP(I3644, '기본   '!$A:$B, 2, FALSE)</f>
        <v xml:space="preserve"> </v>
      </c>
      <c r="K3644" s="1" t="s">
        <v>16</v>
      </c>
      <c r="L3644" s="2" t="str">
        <f>VLOOKUP(K3644, '기본   '!$A:$B, 2, FALSE)</f>
        <v xml:space="preserve"> </v>
      </c>
      <c r="M3644" s="1" t="s">
        <v>16</v>
      </c>
    </row>
    <row r="3645" spans="1:13">
      <c r="A3645" s="8" t="s">
        <v>16</v>
      </c>
      <c r="B3645" s="17" t="str">
        <f>VLOOKUP(A3645, '기본   '!$A:$B, 2, FALSE)</f>
        <v xml:space="preserve"> </v>
      </c>
      <c r="C3645" s="1" t="s">
        <v>16</v>
      </c>
      <c r="D3645" s="2" t="str">
        <f>VLOOKUP(C3645, '기본   '!$A:$B, 2, FALSE)</f>
        <v xml:space="preserve"> </v>
      </c>
      <c r="E3645" s="1" t="s">
        <v>16</v>
      </c>
      <c r="F3645" s="2" t="str">
        <f>VLOOKUP(E3645, '기본   '!$A:$B, 2, FALSE)</f>
        <v xml:space="preserve"> </v>
      </c>
      <c r="G3645" s="1" t="s">
        <v>16</v>
      </c>
      <c r="H3645" s="2" t="str">
        <f>VLOOKUP(G3645, '기본   '!$A:$B, 2, FALSE)</f>
        <v xml:space="preserve"> </v>
      </c>
      <c r="I3645" s="1" t="s">
        <v>16</v>
      </c>
      <c r="J3645" s="2" t="str">
        <f>VLOOKUP(I3645, '기본   '!$A:$B, 2, FALSE)</f>
        <v xml:space="preserve"> </v>
      </c>
      <c r="K3645" s="1" t="s">
        <v>16</v>
      </c>
      <c r="L3645" s="2" t="str">
        <f>VLOOKUP(K3645, '기본   '!$A:$B, 2, FALSE)</f>
        <v xml:space="preserve"> </v>
      </c>
      <c r="M3645" s="1" t="s">
        <v>16</v>
      </c>
    </row>
    <row r="3646" spans="1:13">
      <c r="A3646" s="8" t="s">
        <v>16</v>
      </c>
      <c r="B3646" s="17" t="str">
        <f>VLOOKUP(A3646, '기본   '!$A:$B, 2, FALSE)</f>
        <v xml:space="preserve"> </v>
      </c>
      <c r="C3646" s="1" t="s">
        <v>16</v>
      </c>
      <c r="D3646" s="2" t="str">
        <f>VLOOKUP(C3646, '기본   '!$A:$B, 2, FALSE)</f>
        <v xml:space="preserve"> </v>
      </c>
      <c r="E3646" s="1" t="s">
        <v>16</v>
      </c>
      <c r="F3646" s="2" t="str">
        <f>VLOOKUP(E3646, '기본   '!$A:$B, 2, FALSE)</f>
        <v xml:space="preserve"> </v>
      </c>
      <c r="G3646" s="1" t="s">
        <v>16</v>
      </c>
      <c r="H3646" s="2" t="str">
        <f>VLOOKUP(G3646, '기본   '!$A:$B, 2, FALSE)</f>
        <v xml:space="preserve"> </v>
      </c>
      <c r="I3646" s="1" t="s">
        <v>16</v>
      </c>
      <c r="J3646" s="2" t="str">
        <f>VLOOKUP(I3646, '기본   '!$A:$B, 2, FALSE)</f>
        <v xml:space="preserve"> </v>
      </c>
      <c r="K3646" s="1" t="s">
        <v>16</v>
      </c>
      <c r="L3646" s="2" t="str">
        <f>VLOOKUP(K3646, '기본   '!$A:$B, 2, FALSE)</f>
        <v xml:space="preserve"> </v>
      </c>
      <c r="M3646" s="1" t="s">
        <v>16</v>
      </c>
    </row>
    <row r="3647" spans="1:13">
      <c r="A3647" s="8" t="s">
        <v>16</v>
      </c>
      <c r="B3647" s="17" t="str">
        <f>VLOOKUP(A3647, '기본   '!$A:$B, 2, FALSE)</f>
        <v xml:space="preserve"> </v>
      </c>
      <c r="C3647" s="1" t="s">
        <v>16</v>
      </c>
      <c r="D3647" s="2" t="str">
        <f>VLOOKUP(C3647, '기본   '!$A:$B, 2, FALSE)</f>
        <v xml:space="preserve"> </v>
      </c>
      <c r="E3647" s="1" t="s">
        <v>16</v>
      </c>
      <c r="F3647" s="2" t="str">
        <f>VLOOKUP(E3647, '기본   '!$A:$B, 2, FALSE)</f>
        <v xml:space="preserve"> </v>
      </c>
      <c r="G3647" s="1" t="s">
        <v>16</v>
      </c>
      <c r="H3647" s="2" t="str">
        <f>VLOOKUP(G3647, '기본   '!$A:$B, 2, FALSE)</f>
        <v xml:space="preserve"> </v>
      </c>
      <c r="I3647" s="1" t="s">
        <v>16</v>
      </c>
      <c r="J3647" s="2" t="str">
        <f>VLOOKUP(I3647, '기본   '!$A:$B, 2, FALSE)</f>
        <v xml:space="preserve"> </v>
      </c>
      <c r="K3647" s="1" t="s">
        <v>16</v>
      </c>
      <c r="L3647" s="2" t="str">
        <f>VLOOKUP(K3647, '기본   '!$A:$B, 2, FALSE)</f>
        <v xml:space="preserve"> </v>
      </c>
      <c r="M3647" s="1" t="s">
        <v>16</v>
      </c>
    </row>
    <row r="3648" spans="1:13">
      <c r="A3648" s="8" t="s">
        <v>16</v>
      </c>
      <c r="B3648" s="17" t="str">
        <f>VLOOKUP(A3648, '기본   '!$A:$B, 2, FALSE)</f>
        <v xml:space="preserve"> </v>
      </c>
      <c r="C3648" s="1" t="s">
        <v>16</v>
      </c>
      <c r="D3648" s="2" t="str">
        <f>VLOOKUP(C3648, '기본   '!$A:$B, 2, FALSE)</f>
        <v xml:space="preserve"> </v>
      </c>
      <c r="E3648" s="1" t="s">
        <v>16</v>
      </c>
      <c r="F3648" s="2" t="str">
        <f>VLOOKUP(E3648, '기본   '!$A:$B, 2, FALSE)</f>
        <v xml:space="preserve"> </v>
      </c>
      <c r="G3648" s="1" t="s">
        <v>16</v>
      </c>
      <c r="H3648" s="2" t="str">
        <f>VLOOKUP(G3648, '기본   '!$A:$B, 2, FALSE)</f>
        <v xml:space="preserve"> </v>
      </c>
      <c r="I3648" s="1" t="s">
        <v>16</v>
      </c>
      <c r="J3648" s="2" t="str">
        <f>VLOOKUP(I3648, '기본   '!$A:$B, 2, FALSE)</f>
        <v xml:space="preserve"> </v>
      </c>
      <c r="K3648" s="1" t="s">
        <v>16</v>
      </c>
      <c r="L3648" s="2" t="str">
        <f>VLOOKUP(K3648, '기본   '!$A:$B, 2, FALSE)</f>
        <v xml:space="preserve"> </v>
      </c>
      <c r="M3648" s="1" t="s">
        <v>16</v>
      </c>
    </row>
    <row r="3649" spans="1:13">
      <c r="A3649" s="8" t="s">
        <v>16</v>
      </c>
      <c r="B3649" s="17" t="str">
        <f>VLOOKUP(A3649, '기본   '!$A:$B, 2, FALSE)</f>
        <v xml:space="preserve"> </v>
      </c>
      <c r="C3649" s="1" t="s">
        <v>16</v>
      </c>
      <c r="D3649" s="2" t="str">
        <f>VLOOKUP(C3649, '기본   '!$A:$B, 2, FALSE)</f>
        <v xml:space="preserve"> </v>
      </c>
      <c r="E3649" s="1" t="s">
        <v>16</v>
      </c>
      <c r="F3649" s="2" t="str">
        <f>VLOOKUP(E3649, '기본   '!$A:$B, 2, FALSE)</f>
        <v xml:space="preserve"> </v>
      </c>
      <c r="G3649" s="1" t="s">
        <v>16</v>
      </c>
      <c r="H3649" s="2" t="str">
        <f>VLOOKUP(G3649, '기본   '!$A:$B, 2, FALSE)</f>
        <v xml:space="preserve"> </v>
      </c>
      <c r="I3649" s="1" t="s">
        <v>16</v>
      </c>
      <c r="J3649" s="2" t="str">
        <f>VLOOKUP(I3649, '기본   '!$A:$B, 2, FALSE)</f>
        <v xml:space="preserve"> </v>
      </c>
      <c r="K3649" s="1" t="s">
        <v>16</v>
      </c>
      <c r="L3649" s="2" t="str">
        <f>VLOOKUP(K3649, '기본   '!$A:$B, 2, FALSE)</f>
        <v xml:space="preserve"> </v>
      </c>
      <c r="M3649" s="1" t="s">
        <v>16</v>
      </c>
    </row>
    <row r="3650" spans="1:13">
      <c r="A3650" s="8" t="s">
        <v>16</v>
      </c>
      <c r="B3650" s="17" t="str">
        <f>VLOOKUP(A3650, '기본   '!$A:$B, 2, FALSE)</f>
        <v xml:space="preserve"> </v>
      </c>
      <c r="C3650" s="1" t="s">
        <v>16</v>
      </c>
      <c r="D3650" s="2" t="str">
        <f>VLOOKUP(C3650, '기본   '!$A:$B, 2, FALSE)</f>
        <v xml:space="preserve"> </v>
      </c>
      <c r="E3650" s="1" t="s">
        <v>16</v>
      </c>
      <c r="F3650" s="2" t="str">
        <f>VLOOKUP(E3650, '기본   '!$A:$B, 2, FALSE)</f>
        <v xml:space="preserve"> </v>
      </c>
      <c r="G3650" s="1" t="s">
        <v>16</v>
      </c>
      <c r="H3650" s="2" t="str">
        <f>VLOOKUP(G3650, '기본   '!$A:$B, 2, FALSE)</f>
        <v xml:space="preserve"> </v>
      </c>
      <c r="I3650" s="1" t="s">
        <v>16</v>
      </c>
      <c r="J3650" s="2" t="str">
        <f>VLOOKUP(I3650, '기본   '!$A:$B, 2, FALSE)</f>
        <v xml:space="preserve"> </v>
      </c>
      <c r="K3650" s="1" t="s">
        <v>16</v>
      </c>
      <c r="L3650" s="2" t="str">
        <f>VLOOKUP(K3650, '기본   '!$A:$B, 2, FALSE)</f>
        <v xml:space="preserve"> </v>
      </c>
      <c r="M3650" s="1" t="s">
        <v>16</v>
      </c>
    </row>
    <row r="3651" spans="1:13">
      <c r="A3651" s="8" t="s">
        <v>16</v>
      </c>
      <c r="B3651" s="17" t="str">
        <f>VLOOKUP(A3651, '기본   '!$A:$B, 2, FALSE)</f>
        <v xml:space="preserve"> </v>
      </c>
      <c r="C3651" s="1" t="s">
        <v>16</v>
      </c>
      <c r="D3651" s="2" t="str">
        <f>VLOOKUP(C3651, '기본   '!$A:$B, 2, FALSE)</f>
        <v xml:space="preserve"> </v>
      </c>
      <c r="E3651" s="1" t="s">
        <v>16</v>
      </c>
      <c r="F3651" s="2" t="str">
        <f>VLOOKUP(E3651, '기본   '!$A:$B, 2, FALSE)</f>
        <v xml:space="preserve"> </v>
      </c>
      <c r="G3651" s="1" t="s">
        <v>16</v>
      </c>
      <c r="H3651" s="2" t="str">
        <f>VLOOKUP(G3651, '기본   '!$A:$B, 2, FALSE)</f>
        <v xml:space="preserve"> </v>
      </c>
      <c r="I3651" s="1" t="s">
        <v>16</v>
      </c>
      <c r="J3651" s="2" t="str">
        <f>VLOOKUP(I3651, '기본   '!$A:$B, 2, FALSE)</f>
        <v xml:space="preserve"> </v>
      </c>
      <c r="K3651" s="1" t="s">
        <v>16</v>
      </c>
      <c r="L3651" s="2" t="str">
        <f>VLOOKUP(K3651, '기본   '!$A:$B, 2, FALSE)</f>
        <v xml:space="preserve"> </v>
      </c>
      <c r="M3651" s="1" t="s">
        <v>16</v>
      </c>
    </row>
    <row r="3652" spans="1:13">
      <c r="A3652" s="8" t="s">
        <v>16</v>
      </c>
      <c r="B3652" s="17" t="str">
        <f>VLOOKUP(A3652, '기본   '!$A:$B, 2, FALSE)</f>
        <v xml:space="preserve"> </v>
      </c>
      <c r="C3652" s="1" t="s">
        <v>16</v>
      </c>
      <c r="D3652" s="2" t="str">
        <f>VLOOKUP(C3652, '기본   '!$A:$B, 2, FALSE)</f>
        <v xml:space="preserve"> </v>
      </c>
      <c r="E3652" s="1" t="s">
        <v>16</v>
      </c>
      <c r="F3652" s="2" t="str">
        <f>VLOOKUP(E3652, '기본   '!$A:$B, 2, FALSE)</f>
        <v xml:space="preserve"> </v>
      </c>
      <c r="G3652" s="1" t="s">
        <v>16</v>
      </c>
      <c r="H3652" s="2" t="str">
        <f>VLOOKUP(G3652, '기본   '!$A:$B, 2, FALSE)</f>
        <v xml:space="preserve"> </v>
      </c>
      <c r="I3652" s="1" t="s">
        <v>16</v>
      </c>
      <c r="J3652" s="2" t="str">
        <f>VLOOKUP(I3652, '기본   '!$A:$B, 2, FALSE)</f>
        <v xml:space="preserve"> </v>
      </c>
      <c r="K3652" s="1" t="s">
        <v>16</v>
      </c>
      <c r="L3652" s="2" t="str">
        <f>VLOOKUP(K3652, '기본   '!$A:$B, 2, FALSE)</f>
        <v xml:space="preserve"> </v>
      </c>
      <c r="M3652" s="1" t="s">
        <v>16</v>
      </c>
    </row>
    <row r="3653" spans="1:13">
      <c r="A3653" s="8" t="s">
        <v>16</v>
      </c>
      <c r="B3653" s="17" t="str">
        <f>VLOOKUP(A3653, '기본   '!$A:$B, 2, FALSE)</f>
        <v xml:space="preserve"> </v>
      </c>
      <c r="C3653" s="1" t="s">
        <v>16</v>
      </c>
      <c r="D3653" s="2" t="str">
        <f>VLOOKUP(C3653, '기본   '!$A:$B, 2, FALSE)</f>
        <v xml:space="preserve"> </v>
      </c>
      <c r="E3653" s="1" t="s">
        <v>16</v>
      </c>
      <c r="F3653" s="2" t="str">
        <f>VLOOKUP(E3653, '기본   '!$A:$B, 2, FALSE)</f>
        <v xml:space="preserve"> </v>
      </c>
      <c r="G3653" s="1" t="s">
        <v>16</v>
      </c>
      <c r="H3653" s="2" t="str">
        <f>VLOOKUP(G3653, '기본   '!$A:$B, 2, FALSE)</f>
        <v xml:space="preserve"> </v>
      </c>
      <c r="I3653" s="1" t="s">
        <v>16</v>
      </c>
      <c r="J3653" s="2" t="str">
        <f>VLOOKUP(I3653, '기본   '!$A:$B, 2, FALSE)</f>
        <v xml:space="preserve"> </v>
      </c>
      <c r="K3653" s="1" t="s">
        <v>16</v>
      </c>
      <c r="L3653" s="2" t="str">
        <f>VLOOKUP(K3653, '기본   '!$A:$B, 2, FALSE)</f>
        <v xml:space="preserve"> </v>
      </c>
      <c r="M3653" s="1" t="s">
        <v>16</v>
      </c>
    </row>
    <row r="3654" spans="1:13">
      <c r="A3654" s="8" t="s">
        <v>16</v>
      </c>
      <c r="B3654" s="17" t="str">
        <f>VLOOKUP(A3654, '기본   '!$A:$B, 2, FALSE)</f>
        <v xml:space="preserve"> </v>
      </c>
      <c r="C3654" s="1" t="s">
        <v>16</v>
      </c>
      <c r="D3654" s="2" t="str">
        <f>VLOOKUP(C3654, '기본   '!$A:$B, 2, FALSE)</f>
        <v xml:space="preserve"> </v>
      </c>
      <c r="E3654" s="1" t="s">
        <v>16</v>
      </c>
      <c r="F3654" s="2" t="str">
        <f>VLOOKUP(E3654, '기본   '!$A:$B, 2, FALSE)</f>
        <v xml:space="preserve"> </v>
      </c>
      <c r="G3654" s="1" t="s">
        <v>16</v>
      </c>
      <c r="H3654" s="2" t="str">
        <f>VLOOKUP(G3654, '기본   '!$A:$B, 2, FALSE)</f>
        <v xml:space="preserve"> </v>
      </c>
      <c r="I3654" s="1" t="s">
        <v>16</v>
      </c>
      <c r="J3654" s="2" t="str">
        <f>VLOOKUP(I3654, '기본   '!$A:$B, 2, FALSE)</f>
        <v xml:space="preserve"> </v>
      </c>
      <c r="K3654" s="1" t="s">
        <v>16</v>
      </c>
      <c r="L3654" s="2" t="str">
        <f>VLOOKUP(K3654, '기본   '!$A:$B, 2, FALSE)</f>
        <v xml:space="preserve"> </v>
      </c>
      <c r="M3654" s="1" t="s">
        <v>16</v>
      </c>
    </row>
    <row r="3655" spans="1:13">
      <c r="A3655" s="8" t="s">
        <v>16</v>
      </c>
      <c r="B3655" s="17" t="str">
        <f>VLOOKUP(A3655, '기본   '!$A:$B, 2, FALSE)</f>
        <v xml:space="preserve"> </v>
      </c>
      <c r="C3655" s="1" t="s">
        <v>16</v>
      </c>
      <c r="D3655" s="2" t="str">
        <f>VLOOKUP(C3655, '기본   '!$A:$B, 2, FALSE)</f>
        <v xml:space="preserve"> </v>
      </c>
      <c r="E3655" s="1" t="s">
        <v>16</v>
      </c>
      <c r="F3655" s="2" t="str">
        <f>VLOOKUP(E3655, '기본   '!$A:$B, 2, FALSE)</f>
        <v xml:space="preserve"> </v>
      </c>
      <c r="G3655" s="1" t="s">
        <v>16</v>
      </c>
      <c r="H3655" s="2" t="str">
        <f>VLOOKUP(G3655, '기본   '!$A:$B, 2, FALSE)</f>
        <v xml:space="preserve"> </v>
      </c>
      <c r="I3655" s="1" t="s">
        <v>16</v>
      </c>
      <c r="J3655" s="2" t="str">
        <f>VLOOKUP(I3655, '기본   '!$A:$B, 2, FALSE)</f>
        <v xml:space="preserve"> </v>
      </c>
      <c r="K3655" s="1" t="s">
        <v>16</v>
      </c>
      <c r="L3655" s="2" t="str">
        <f>VLOOKUP(K3655, '기본   '!$A:$B, 2, FALSE)</f>
        <v xml:space="preserve"> </v>
      </c>
      <c r="M3655" s="1" t="s">
        <v>16</v>
      </c>
    </row>
    <row r="3656" spans="1:13">
      <c r="A3656" s="8" t="s">
        <v>16</v>
      </c>
      <c r="B3656" s="17" t="str">
        <f>VLOOKUP(A3656, '기본   '!$A:$B, 2, FALSE)</f>
        <v xml:space="preserve"> </v>
      </c>
      <c r="C3656" s="1" t="s">
        <v>16</v>
      </c>
      <c r="D3656" s="2" t="str">
        <f>VLOOKUP(C3656, '기본   '!$A:$B, 2, FALSE)</f>
        <v xml:space="preserve"> </v>
      </c>
      <c r="E3656" s="1" t="s">
        <v>16</v>
      </c>
      <c r="F3656" s="2" t="str">
        <f>VLOOKUP(E3656, '기본   '!$A:$B, 2, FALSE)</f>
        <v xml:space="preserve"> </v>
      </c>
      <c r="G3656" s="1" t="s">
        <v>16</v>
      </c>
      <c r="H3656" s="2" t="str">
        <f>VLOOKUP(G3656, '기본   '!$A:$B, 2, FALSE)</f>
        <v xml:space="preserve"> </v>
      </c>
      <c r="I3656" s="1" t="s">
        <v>16</v>
      </c>
      <c r="J3656" s="2" t="str">
        <f>VLOOKUP(I3656, '기본   '!$A:$B, 2, FALSE)</f>
        <v xml:space="preserve"> </v>
      </c>
      <c r="K3656" s="1" t="s">
        <v>16</v>
      </c>
      <c r="L3656" s="2" t="str">
        <f>VLOOKUP(K3656, '기본   '!$A:$B, 2, FALSE)</f>
        <v xml:space="preserve"> </v>
      </c>
      <c r="M3656" s="1" t="s">
        <v>16</v>
      </c>
    </row>
    <row r="3657" spans="1:13">
      <c r="A3657" s="8" t="s">
        <v>16</v>
      </c>
      <c r="B3657" s="17" t="str">
        <f>VLOOKUP(A3657, '기본   '!$A:$B, 2, FALSE)</f>
        <v xml:space="preserve"> </v>
      </c>
      <c r="C3657" s="1" t="s">
        <v>16</v>
      </c>
      <c r="D3657" s="2" t="str">
        <f>VLOOKUP(C3657, '기본   '!$A:$B, 2, FALSE)</f>
        <v xml:space="preserve"> </v>
      </c>
      <c r="E3657" s="1" t="s">
        <v>16</v>
      </c>
      <c r="F3657" s="2" t="str">
        <f>VLOOKUP(E3657, '기본   '!$A:$B, 2, FALSE)</f>
        <v xml:space="preserve"> </v>
      </c>
      <c r="G3657" s="1" t="s">
        <v>16</v>
      </c>
      <c r="H3657" s="2" t="str">
        <f>VLOOKUP(G3657, '기본   '!$A:$B, 2, FALSE)</f>
        <v xml:space="preserve"> </v>
      </c>
      <c r="I3657" s="1" t="s">
        <v>16</v>
      </c>
      <c r="J3657" s="2" t="str">
        <f>VLOOKUP(I3657, '기본   '!$A:$B, 2, FALSE)</f>
        <v xml:space="preserve"> </v>
      </c>
      <c r="K3657" s="1" t="s">
        <v>16</v>
      </c>
      <c r="L3657" s="2" t="str">
        <f>VLOOKUP(K3657, '기본   '!$A:$B, 2, FALSE)</f>
        <v xml:space="preserve"> </v>
      </c>
      <c r="M3657" s="1" t="s">
        <v>16</v>
      </c>
    </row>
    <row r="3658" spans="1:13">
      <c r="A3658" s="8" t="s">
        <v>16</v>
      </c>
      <c r="B3658" s="17" t="str">
        <f>VLOOKUP(A3658, '기본   '!$A:$B, 2, FALSE)</f>
        <v xml:space="preserve"> </v>
      </c>
      <c r="C3658" s="1" t="s">
        <v>16</v>
      </c>
      <c r="D3658" s="2" t="str">
        <f>VLOOKUP(C3658, '기본   '!$A:$B, 2, FALSE)</f>
        <v xml:space="preserve"> </v>
      </c>
      <c r="E3658" s="1" t="s">
        <v>16</v>
      </c>
      <c r="F3658" s="2" t="str">
        <f>VLOOKUP(E3658, '기본   '!$A:$B, 2, FALSE)</f>
        <v xml:space="preserve"> </v>
      </c>
      <c r="G3658" s="1" t="s">
        <v>16</v>
      </c>
      <c r="H3658" s="2" t="str">
        <f>VLOOKUP(G3658, '기본   '!$A:$B, 2, FALSE)</f>
        <v xml:space="preserve"> </v>
      </c>
      <c r="I3658" s="1" t="s">
        <v>16</v>
      </c>
      <c r="J3658" s="2" t="str">
        <f>VLOOKUP(I3658, '기본   '!$A:$B, 2, FALSE)</f>
        <v xml:space="preserve"> </v>
      </c>
      <c r="K3658" s="1" t="s">
        <v>16</v>
      </c>
      <c r="L3658" s="2" t="str">
        <f>VLOOKUP(K3658, '기본   '!$A:$B, 2, FALSE)</f>
        <v xml:space="preserve"> </v>
      </c>
      <c r="M3658" s="1" t="s">
        <v>16</v>
      </c>
    </row>
    <row r="3659" spans="1:13">
      <c r="A3659" s="8" t="s">
        <v>16</v>
      </c>
      <c r="B3659" s="17" t="str">
        <f>VLOOKUP(A3659, '기본   '!$A:$B, 2, FALSE)</f>
        <v xml:space="preserve"> </v>
      </c>
      <c r="C3659" s="1" t="s">
        <v>16</v>
      </c>
      <c r="D3659" s="2" t="str">
        <f>VLOOKUP(C3659, '기본   '!$A:$B, 2, FALSE)</f>
        <v xml:space="preserve"> </v>
      </c>
      <c r="E3659" s="1" t="s">
        <v>16</v>
      </c>
      <c r="F3659" s="2" t="str">
        <f>VLOOKUP(E3659, '기본   '!$A:$B, 2, FALSE)</f>
        <v xml:space="preserve"> </v>
      </c>
      <c r="G3659" s="1" t="s">
        <v>16</v>
      </c>
      <c r="H3659" s="2" t="str">
        <f>VLOOKUP(G3659, '기본   '!$A:$B, 2, FALSE)</f>
        <v xml:space="preserve"> </v>
      </c>
      <c r="I3659" s="1" t="s">
        <v>16</v>
      </c>
      <c r="J3659" s="2" t="str">
        <f>VLOOKUP(I3659, '기본   '!$A:$B, 2, FALSE)</f>
        <v xml:space="preserve"> </v>
      </c>
      <c r="K3659" s="1" t="s">
        <v>16</v>
      </c>
      <c r="L3659" s="2" t="str">
        <f>VLOOKUP(K3659, '기본   '!$A:$B, 2, FALSE)</f>
        <v xml:space="preserve"> </v>
      </c>
      <c r="M3659" s="1" t="s">
        <v>16</v>
      </c>
    </row>
    <row r="3660" spans="1:13">
      <c r="A3660" s="8" t="s">
        <v>16</v>
      </c>
      <c r="B3660" s="17" t="str">
        <f>VLOOKUP(A3660, '기본   '!$A:$B, 2, FALSE)</f>
        <v xml:space="preserve"> </v>
      </c>
      <c r="C3660" s="1" t="s">
        <v>16</v>
      </c>
      <c r="D3660" s="2" t="str">
        <f>VLOOKUP(C3660, '기본   '!$A:$B, 2, FALSE)</f>
        <v xml:space="preserve"> </v>
      </c>
      <c r="E3660" s="1" t="s">
        <v>16</v>
      </c>
      <c r="F3660" s="2" t="str">
        <f>VLOOKUP(E3660, '기본   '!$A:$B, 2, FALSE)</f>
        <v xml:space="preserve"> </v>
      </c>
      <c r="G3660" s="1" t="s">
        <v>16</v>
      </c>
      <c r="H3660" s="2" t="str">
        <f>VLOOKUP(G3660, '기본   '!$A:$B, 2, FALSE)</f>
        <v xml:space="preserve"> </v>
      </c>
      <c r="I3660" s="1" t="s">
        <v>16</v>
      </c>
      <c r="J3660" s="2" t="str">
        <f>VLOOKUP(I3660, '기본   '!$A:$B, 2, FALSE)</f>
        <v xml:space="preserve"> </v>
      </c>
      <c r="K3660" s="1" t="s">
        <v>16</v>
      </c>
      <c r="L3660" s="2" t="str">
        <f>VLOOKUP(K3660, '기본   '!$A:$B, 2, FALSE)</f>
        <v xml:space="preserve"> </v>
      </c>
      <c r="M3660" s="1" t="s">
        <v>16</v>
      </c>
    </row>
    <row r="3661" spans="1:13">
      <c r="A3661" s="8" t="s">
        <v>16</v>
      </c>
      <c r="B3661" s="17" t="str">
        <f>VLOOKUP(A3661, '기본   '!$A:$B, 2, FALSE)</f>
        <v xml:space="preserve"> </v>
      </c>
      <c r="C3661" s="1" t="s">
        <v>16</v>
      </c>
      <c r="D3661" s="2" t="str">
        <f>VLOOKUP(C3661, '기본   '!$A:$B, 2, FALSE)</f>
        <v xml:space="preserve"> </v>
      </c>
      <c r="E3661" s="1" t="s">
        <v>16</v>
      </c>
      <c r="F3661" s="2" t="str">
        <f>VLOOKUP(E3661, '기본   '!$A:$B, 2, FALSE)</f>
        <v xml:space="preserve"> </v>
      </c>
      <c r="G3661" s="1" t="s">
        <v>16</v>
      </c>
      <c r="H3661" s="2" t="str">
        <f>VLOOKUP(G3661, '기본   '!$A:$B, 2, FALSE)</f>
        <v xml:space="preserve"> </v>
      </c>
      <c r="I3661" s="1" t="s">
        <v>16</v>
      </c>
      <c r="J3661" s="2" t="str">
        <f>VLOOKUP(I3661, '기본   '!$A:$B, 2, FALSE)</f>
        <v xml:space="preserve"> </v>
      </c>
      <c r="K3661" s="1" t="s">
        <v>16</v>
      </c>
      <c r="L3661" s="2" t="str">
        <f>VLOOKUP(K3661, '기본   '!$A:$B, 2, FALSE)</f>
        <v xml:space="preserve"> </v>
      </c>
      <c r="M3661" s="1" t="s">
        <v>16</v>
      </c>
    </row>
    <row r="3662" spans="1:13">
      <c r="A3662" s="8" t="s">
        <v>16</v>
      </c>
      <c r="B3662" s="17" t="str">
        <f>VLOOKUP(A3662, '기본   '!$A:$B, 2, FALSE)</f>
        <v xml:space="preserve"> </v>
      </c>
      <c r="C3662" s="1" t="s">
        <v>16</v>
      </c>
      <c r="D3662" s="2" t="str">
        <f>VLOOKUP(C3662, '기본   '!$A:$B, 2, FALSE)</f>
        <v xml:space="preserve"> </v>
      </c>
      <c r="E3662" s="1" t="s">
        <v>16</v>
      </c>
      <c r="F3662" s="2" t="str">
        <f>VLOOKUP(E3662, '기본   '!$A:$B, 2, FALSE)</f>
        <v xml:space="preserve"> </v>
      </c>
      <c r="G3662" s="1" t="s">
        <v>16</v>
      </c>
      <c r="H3662" s="2" t="str">
        <f>VLOOKUP(G3662, '기본   '!$A:$B, 2, FALSE)</f>
        <v xml:space="preserve"> </v>
      </c>
      <c r="I3662" s="1" t="s">
        <v>16</v>
      </c>
      <c r="J3662" s="2" t="str">
        <f>VLOOKUP(I3662, '기본   '!$A:$B, 2, FALSE)</f>
        <v xml:space="preserve"> </v>
      </c>
      <c r="K3662" s="1" t="s">
        <v>16</v>
      </c>
      <c r="L3662" s="2" t="str">
        <f>VLOOKUP(K3662, '기본   '!$A:$B, 2, FALSE)</f>
        <v xml:space="preserve"> </v>
      </c>
      <c r="M3662" s="1" t="s">
        <v>16</v>
      </c>
    </row>
    <row r="3663" spans="1:13">
      <c r="A3663" s="8" t="s">
        <v>16</v>
      </c>
      <c r="B3663" s="17" t="str">
        <f>VLOOKUP(A3663, '기본   '!$A:$B, 2, FALSE)</f>
        <v xml:space="preserve"> </v>
      </c>
      <c r="C3663" s="1" t="s">
        <v>16</v>
      </c>
      <c r="D3663" s="2" t="str">
        <f>VLOOKUP(C3663, '기본   '!$A:$B, 2, FALSE)</f>
        <v xml:space="preserve"> </v>
      </c>
      <c r="E3663" s="1" t="s">
        <v>16</v>
      </c>
      <c r="F3663" s="2" t="str">
        <f>VLOOKUP(E3663, '기본   '!$A:$B, 2, FALSE)</f>
        <v xml:space="preserve"> </v>
      </c>
      <c r="G3663" s="1" t="s">
        <v>16</v>
      </c>
      <c r="H3663" s="2" t="str">
        <f>VLOOKUP(G3663, '기본   '!$A:$B, 2, FALSE)</f>
        <v xml:space="preserve"> </v>
      </c>
      <c r="I3663" s="1" t="s">
        <v>16</v>
      </c>
      <c r="J3663" s="2" t="str">
        <f>VLOOKUP(I3663, '기본   '!$A:$B, 2, FALSE)</f>
        <v xml:space="preserve"> </v>
      </c>
      <c r="K3663" s="1" t="s">
        <v>16</v>
      </c>
      <c r="L3663" s="2" t="str">
        <f>VLOOKUP(K3663, '기본   '!$A:$B, 2, FALSE)</f>
        <v xml:space="preserve"> </v>
      </c>
      <c r="M3663" s="1" t="s">
        <v>16</v>
      </c>
    </row>
    <row r="3664" spans="1:13">
      <c r="A3664" s="8" t="s">
        <v>16</v>
      </c>
      <c r="B3664" s="17" t="str">
        <f>VLOOKUP(A3664, '기본   '!$A:$B, 2, FALSE)</f>
        <v xml:space="preserve"> </v>
      </c>
      <c r="C3664" s="1" t="s">
        <v>16</v>
      </c>
      <c r="D3664" s="2" t="str">
        <f>VLOOKUP(C3664, '기본   '!$A:$B, 2, FALSE)</f>
        <v xml:space="preserve"> </v>
      </c>
      <c r="E3664" s="1" t="s">
        <v>16</v>
      </c>
      <c r="F3664" s="2" t="str">
        <f>VLOOKUP(E3664, '기본   '!$A:$B, 2, FALSE)</f>
        <v xml:space="preserve"> </v>
      </c>
      <c r="G3664" s="1" t="s">
        <v>16</v>
      </c>
      <c r="H3664" s="2" t="str">
        <f>VLOOKUP(G3664, '기본   '!$A:$B, 2, FALSE)</f>
        <v xml:space="preserve"> </v>
      </c>
      <c r="I3664" s="1" t="s">
        <v>16</v>
      </c>
      <c r="J3664" s="2" t="str">
        <f>VLOOKUP(I3664, '기본   '!$A:$B, 2, FALSE)</f>
        <v xml:space="preserve"> </v>
      </c>
      <c r="K3664" s="1" t="s">
        <v>16</v>
      </c>
      <c r="L3664" s="2" t="str">
        <f>VLOOKUP(K3664, '기본   '!$A:$B, 2, FALSE)</f>
        <v xml:space="preserve"> </v>
      </c>
      <c r="M3664" s="1" t="s">
        <v>16</v>
      </c>
    </row>
    <row r="3665" spans="1:13">
      <c r="A3665" s="8" t="s">
        <v>16</v>
      </c>
      <c r="B3665" s="17" t="str">
        <f>VLOOKUP(A3665, '기본   '!$A:$B, 2, FALSE)</f>
        <v xml:space="preserve"> </v>
      </c>
      <c r="C3665" s="1" t="s">
        <v>16</v>
      </c>
      <c r="D3665" s="2" t="str">
        <f>VLOOKUP(C3665, '기본   '!$A:$B, 2, FALSE)</f>
        <v xml:space="preserve"> </v>
      </c>
      <c r="E3665" s="1" t="s">
        <v>16</v>
      </c>
      <c r="F3665" s="2" t="str">
        <f>VLOOKUP(E3665, '기본   '!$A:$B, 2, FALSE)</f>
        <v xml:space="preserve"> </v>
      </c>
      <c r="G3665" s="1" t="s">
        <v>16</v>
      </c>
      <c r="H3665" s="2" t="str">
        <f>VLOOKUP(G3665, '기본   '!$A:$B, 2, FALSE)</f>
        <v xml:space="preserve"> </v>
      </c>
      <c r="I3665" s="1" t="s">
        <v>16</v>
      </c>
      <c r="J3665" s="2" t="str">
        <f>VLOOKUP(I3665, '기본   '!$A:$B, 2, FALSE)</f>
        <v xml:space="preserve"> </v>
      </c>
      <c r="K3665" s="1" t="s">
        <v>16</v>
      </c>
      <c r="L3665" s="2" t="str">
        <f>VLOOKUP(K3665, '기본   '!$A:$B, 2, FALSE)</f>
        <v xml:space="preserve"> </v>
      </c>
      <c r="M3665" s="1" t="s">
        <v>16</v>
      </c>
    </row>
    <row r="3666" spans="1:13">
      <c r="A3666" s="8" t="s">
        <v>16</v>
      </c>
      <c r="B3666" s="17" t="str">
        <f>VLOOKUP(A3666, '기본   '!$A:$B, 2, FALSE)</f>
        <v xml:space="preserve"> </v>
      </c>
      <c r="C3666" s="1" t="s">
        <v>16</v>
      </c>
      <c r="D3666" s="2" t="str">
        <f>VLOOKUP(C3666, '기본   '!$A:$B, 2, FALSE)</f>
        <v xml:space="preserve"> </v>
      </c>
      <c r="E3666" s="1" t="s">
        <v>16</v>
      </c>
      <c r="F3666" s="2" t="str">
        <f>VLOOKUP(E3666, '기본   '!$A:$B, 2, FALSE)</f>
        <v xml:space="preserve"> </v>
      </c>
      <c r="G3666" s="1" t="s">
        <v>16</v>
      </c>
      <c r="H3666" s="2" t="str">
        <f>VLOOKUP(G3666, '기본   '!$A:$B, 2, FALSE)</f>
        <v xml:space="preserve"> </v>
      </c>
      <c r="I3666" s="1" t="s">
        <v>16</v>
      </c>
      <c r="J3666" s="2" t="str">
        <f>VLOOKUP(I3666, '기본   '!$A:$B, 2, FALSE)</f>
        <v xml:space="preserve"> </v>
      </c>
      <c r="K3666" s="1" t="s">
        <v>16</v>
      </c>
      <c r="L3666" s="2" t="str">
        <f>VLOOKUP(K3666, '기본   '!$A:$B, 2, FALSE)</f>
        <v xml:space="preserve"> </v>
      </c>
      <c r="M3666" s="1" t="s">
        <v>16</v>
      </c>
    </row>
    <row r="3667" spans="1:13">
      <c r="A3667" s="8" t="s">
        <v>16</v>
      </c>
      <c r="B3667" s="17" t="str">
        <f>VLOOKUP(A3667, '기본   '!$A:$B, 2, FALSE)</f>
        <v xml:space="preserve"> </v>
      </c>
      <c r="C3667" s="1" t="s">
        <v>16</v>
      </c>
      <c r="D3667" s="2" t="str">
        <f>VLOOKUP(C3667, '기본   '!$A:$B, 2, FALSE)</f>
        <v xml:space="preserve"> </v>
      </c>
      <c r="E3667" s="1" t="s">
        <v>16</v>
      </c>
      <c r="F3667" s="2" t="str">
        <f>VLOOKUP(E3667, '기본   '!$A:$B, 2, FALSE)</f>
        <v xml:space="preserve"> </v>
      </c>
      <c r="G3667" s="1" t="s">
        <v>16</v>
      </c>
      <c r="H3667" s="2" t="str">
        <f>VLOOKUP(G3667, '기본   '!$A:$B, 2, FALSE)</f>
        <v xml:space="preserve"> </v>
      </c>
      <c r="I3667" s="1" t="s">
        <v>16</v>
      </c>
      <c r="J3667" s="2" t="str">
        <f>VLOOKUP(I3667, '기본   '!$A:$B, 2, FALSE)</f>
        <v xml:space="preserve"> </v>
      </c>
      <c r="K3667" s="1" t="s">
        <v>16</v>
      </c>
      <c r="L3667" s="2" t="str">
        <f>VLOOKUP(K3667, '기본   '!$A:$B, 2, FALSE)</f>
        <v xml:space="preserve"> </v>
      </c>
      <c r="M3667" s="1" t="s">
        <v>16</v>
      </c>
    </row>
    <row r="3668" spans="1:13">
      <c r="A3668" s="8" t="s">
        <v>16</v>
      </c>
      <c r="B3668" s="17" t="str">
        <f>VLOOKUP(A3668, '기본   '!$A:$B, 2, FALSE)</f>
        <v xml:space="preserve"> </v>
      </c>
      <c r="C3668" s="1" t="s">
        <v>16</v>
      </c>
      <c r="D3668" s="2" t="str">
        <f>VLOOKUP(C3668, '기본   '!$A:$B, 2, FALSE)</f>
        <v xml:space="preserve"> </v>
      </c>
      <c r="E3668" s="1" t="s">
        <v>16</v>
      </c>
      <c r="F3668" s="2" t="str">
        <f>VLOOKUP(E3668, '기본   '!$A:$B, 2, FALSE)</f>
        <v xml:space="preserve"> </v>
      </c>
      <c r="G3668" s="1" t="s">
        <v>16</v>
      </c>
      <c r="H3668" s="2" t="str">
        <f>VLOOKUP(G3668, '기본   '!$A:$B, 2, FALSE)</f>
        <v xml:space="preserve"> </v>
      </c>
      <c r="I3668" s="1" t="s">
        <v>16</v>
      </c>
      <c r="J3668" s="2" t="str">
        <f>VLOOKUP(I3668, '기본   '!$A:$B, 2, FALSE)</f>
        <v xml:space="preserve"> </v>
      </c>
      <c r="K3668" s="1" t="s">
        <v>16</v>
      </c>
      <c r="L3668" s="2" t="str">
        <f>VLOOKUP(K3668, '기본   '!$A:$B, 2, FALSE)</f>
        <v xml:space="preserve"> </v>
      </c>
      <c r="M3668" s="1" t="s">
        <v>16</v>
      </c>
    </row>
    <row r="3669" spans="1:13">
      <c r="A3669" s="8" t="s">
        <v>16</v>
      </c>
      <c r="B3669" s="17" t="str">
        <f>VLOOKUP(A3669, '기본   '!$A:$B, 2, FALSE)</f>
        <v xml:space="preserve"> </v>
      </c>
      <c r="C3669" s="1" t="s">
        <v>16</v>
      </c>
      <c r="D3669" s="2" t="str">
        <f>VLOOKUP(C3669, '기본   '!$A:$B, 2, FALSE)</f>
        <v xml:space="preserve"> </v>
      </c>
      <c r="E3669" s="1" t="s">
        <v>16</v>
      </c>
      <c r="F3669" s="2" t="str">
        <f>VLOOKUP(E3669, '기본   '!$A:$B, 2, FALSE)</f>
        <v xml:space="preserve"> </v>
      </c>
      <c r="G3669" s="1" t="s">
        <v>16</v>
      </c>
      <c r="H3669" s="2" t="str">
        <f>VLOOKUP(G3669, '기본   '!$A:$B, 2, FALSE)</f>
        <v xml:space="preserve"> </v>
      </c>
      <c r="I3669" s="1" t="s">
        <v>16</v>
      </c>
      <c r="J3669" s="2" t="str">
        <f>VLOOKUP(I3669, '기본   '!$A:$B, 2, FALSE)</f>
        <v xml:space="preserve"> </v>
      </c>
      <c r="K3669" s="1" t="s">
        <v>16</v>
      </c>
      <c r="L3669" s="2" t="str">
        <f>VLOOKUP(K3669, '기본   '!$A:$B, 2, FALSE)</f>
        <v xml:space="preserve"> </v>
      </c>
      <c r="M3669" s="1" t="s">
        <v>16</v>
      </c>
    </row>
    <row r="3670" spans="1:13">
      <c r="A3670" s="8" t="s">
        <v>16</v>
      </c>
      <c r="B3670" s="17" t="str">
        <f>VLOOKUP(A3670, '기본   '!$A:$B, 2, FALSE)</f>
        <v xml:space="preserve"> </v>
      </c>
      <c r="C3670" s="1" t="s">
        <v>16</v>
      </c>
      <c r="D3670" s="2" t="str">
        <f>VLOOKUP(C3670, '기본   '!$A:$B, 2, FALSE)</f>
        <v xml:space="preserve"> </v>
      </c>
      <c r="E3670" s="1" t="s">
        <v>16</v>
      </c>
      <c r="F3670" s="2" t="str">
        <f>VLOOKUP(E3670, '기본   '!$A:$B, 2, FALSE)</f>
        <v xml:space="preserve"> </v>
      </c>
      <c r="G3670" s="1" t="s">
        <v>16</v>
      </c>
      <c r="H3670" s="2" t="str">
        <f>VLOOKUP(G3670, '기본   '!$A:$B, 2, FALSE)</f>
        <v xml:space="preserve"> </v>
      </c>
      <c r="I3670" s="1" t="s">
        <v>16</v>
      </c>
      <c r="J3670" s="2" t="str">
        <f>VLOOKUP(I3670, '기본   '!$A:$B, 2, FALSE)</f>
        <v xml:space="preserve"> </v>
      </c>
      <c r="K3670" s="1" t="s">
        <v>16</v>
      </c>
      <c r="L3670" s="2" t="str">
        <f>VLOOKUP(K3670, '기본   '!$A:$B, 2, FALSE)</f>
        <v xml:space="preserve"> </v>
      </c>
      <c r="M3670" s="1" t="s">
        <v>16</v>
      </c>
    </row>
    <row r="3671" spans="1:13">
      <c r="A3671" s="8" t="s">
        <v>16</v>
      </c>
      <c r="B3671" s="17" t="str">
        <f>VLOOKUP(A3671, '기본   '!$A:$B, 2, FALSE)</f>
        <v xml:space="preserve"> </v>
      </c>
      <c r="C3671" s="1" t="s">
        <v>16</v>
      </c>
      <c r="D3671" s="2" t="str">
        <f>VLOOKUP(C3671, '기본   '!$A:$B, 2, FALSE)</f>
        <v xml:space="preserve"> </v>
      </c>
      <c r="E3671" s="1" t="s">
        <v>16</v>
      </c>
      <c r="F3671" s="2" t="str">
        <f>VLOOKUP(E3671, '기본   '!$A:$B, 2, FALSE)</f>
        <v xml:space="preserve"> </v>
      </c>
      <c r="G3671" s="1" t="s">
        <v>16</v>
      </c>
      <c r="H3671" s="2" t="str">
        <f>VLOOKUP(G3671, '기본   '!$A:$B, 2, FALSE)</f>
        <v xml:space="preserve"> </v>
      </c>
      <c r="I3671" s="1" t="s">
        <v>16</v>
      </c>
      <c r="J3671" s="2" t="str">
        <f>VLOOKUP(I3671, '기본   '!$A:$B, 2, FALSE)</f>
        <v xml:space="preserve"> </v>
      </c>
      <c r="K3671" s="1" t="s">
        <v>16</v>
      </c>
      <c r="L3671" s="2" t="str">
        <f>VLOOKUP(K3671, '기본   '!$A:$B, 2, FALSE)</f>
        <v xml:space="preserve"> </v>
      </c>
      <c r="M3671" s="1" t="s">
        <v>16</v>
      </c>
    </row>
    <row r="3672" spans="1:13">
      <c r="A3672" s="8" t="s">
        <v>16</v>
      </c>
      <c r="B3672" s="17" t="str">
        <f>VLOOKUP(A3672, '기본   '!$A:$B, 2, FALSE)</f>
        <v xml:space="preserve"> </v>
      </c>
      <c r="C3672" s="1" t="s">
        <v>16</v>
      </c>
      <c r="D3672" s="2" t="str">
        <f>VLOOKUP(C3672, '기본   '!$A:$B, 2, FALSE)</f>
        <v xml:space="preserve"> </v>
      </c>
      <c r="E3672" s="1" t="s">
        <v>16</v>
      </c>
      <c r="F3672" s="2" t="str">
        <f>VLOOKUP(E3672, '기본   '!$A:$B, 2, FALSE)</f>
        <v xml:space="preserve"> </v>
      </c>
      <c r="G3672" s="1" t="s">
        <v>16</v>
      </c>
      <c r="H3672" s="2" t="str">
        <f>VLOOKUP(G3672, '기본   '!$A:$B, 2, FALSE)</f>
        <v xml:space="preserve"> </v>
      </c>
      <c r="I3672" s="1" t="s">
        <v>16</v>
      </c>
      <c r="J3672" s="2" t="str">
        <f>VLOOKUP(I3672, '기본   '!$A:$B, 2, FALSE)</f>
        <v xml:space="preserve"> </v>
      </c>
      <c r="K3672" s="1" t="s">
        <v>16</v>
      </c>
      <c r="L3672" s="2" t="str">
        <f>VLOOKUP(K3672, '기본   '!$A:$B, 2, FALSE)</f>
        <v xml:space="preserve"> </v>
      </c>
      <c r="M3672" s="1" t="s">
        <v>16</v>
      </c>
    </row>
    <row r="3673" spans="1:13">
      <c r="A3673" s="8" t="s">
        <v>16</v>
      </c>
      <c r="B3673" s="17" t="str">
        <f>VLOOKUP(A3673, '기본   '!$A:$B, 2, FALSE)</f>
        <v xml:space="preserve"> </v>
      </c>
      <c r="C3673" s="1" t="s">
        <v>16</v>
      </c>
      <c r="D3673" s="2" t="str">
        <f>VLOOKUP(C3673, '기본   '!$A:$B, 2, FALSE)</f>
        <v xml:space="preserve"> </v>
      </c>
      <c r="E3673" s="1" t="s">
        <v>16</v>
      </c>
      <c r="F3673" s="2" t="str">
        <f>VLOOKUP(E3673, '기본   '!$A:$B, 2, FALSE)</f>
        <v xml:space="preserve"> </v>
      </c>
      <c r="G3673" s="1" t="s">
        <v>16</v>
      </c>
      <c r="H3673" s="2" t="str">
        <f>VLOOKUP(G3673, '기본   '!$A:$B, 2, FALSE)</f>
        <v xml:space="preserve"> </v>
      </c>
      <c r="I3673" s="1" t="s">
        <v>16</v>
      </c>
      <c r="J3673" s="2" t="str">
        <f>VLOOKUP(I3673, '기본   '!$A:$B, 2, FALSE)</f>
        <v xml:space="preserve"> </v>
      </c>
      <c r="K3673" s="1" t="s">
        <v>16</v>
      </c>
      <c r="L3673" s="2" t="str">
        <f>VLOOKUP(K3673, '기본   '!$A:$B, 2, FALSE)</f>
        <v xml:space="preserve"> </v>
      </c>
      <c r="M3673" s="1" t="s">
        <v>16</v>
      </c>
    </row>
    <row r="3674" spans="1:13">
      <c r="A3674" s="8" t="s">
        <v>16</v>
      </c>
      <c r="B3674" s="17" t="str">
        <f>VLOOKUP(A3674, '기본   '!$A:$B, 2, FALSE)</f>
        <v xml:space="preserve"> </v>
      </c>
      <c r="C3674" s="1" t="s">
        <v>16</v>
      </c>
      <c r="D3674" s="2" t="str">
        <f>VLOOKUP(C3674, '기본   '!$A:$B, 2, FALSE)</f>
        <v xml:space="preserve"> </v>
      </c>
      <c r="E3674" s="1" t="s">
        <v>16</v>
      </c>
      <c r="F3674" s="2" t="str">
        <f>VLOOKUP(E3674, '기본   '!$A:$B, 2, FALSE)</f>
        <v xml:space="preserve"> </v>
      </c>
      <c r="G3674" s="1" t="s">
        <v>16</v>
      </c>
      <c r="H3674" s="2" t="str">
        <f>VLOOKUP(G3674, '기본   '!$A:$B, 2, FALSE)</f>
        <v xml:space="preserve"> </v>
      </c>
      <c r="I3674" s="1" t="s">
        <v>16</v>
      </c>
      <c r="J3674" s="2" t="str">
        <f>VLOOKUP(I3674, '기본   '!$A:$B, 2, FALSE)</f>
        <v xml:space="preserve"> </v>
      </c>
      <c r="K3674" s="1" t="s">
        <v>16</v>
      </c>
      <c r="L3674" s="2" t="str">
        <f>VLOOKUP(K3674, '기본   '!$A:$B, 2, FALSE)</f>
        <v xml:space="preserve"> </v>
      </c>
      <c r="M3674" s="1" t="s">
        <v>16</v>
      </c>
    </row>
    <row r="3675" spans="1:13">
      <c r="A3675" s="8" t="s">
        <v>16</v>
      </c>
      <c r="B3675" s="17" t="str">
        <f>VLOOKUP(A3675, '기본   '!$A:$B, 2, FALSE)</f>
        <v xml:space="preserve"> </v>
      </c>
      <c r="C3675" s="1" t="s">
        <v>16</v>
      </c>
      <c r="D3675" s="2" t="str">
        <f>VLOOKUP(C3675, '기본   '!$A:$B, 2, FALSE)</f>
        <v xml:space="preserve"> </v>
      </c>
      <c r="E3675" s="1" t="s">
        <v>16</v>
      </c>
      <c r="F3675" s="2" t="str">
        <f>VLOOKUP(E3675, '기본   '!$A:$B, 2, FALSE)</f>
        <v xml:space="preserve"> </v>
      </c>
      <c r="G3675" s="1" t="s">
        <v>16</v>
      </c>
      <c r="H3675" s="2" t="str">
        <f>VLOOKUP(G3675, '기본   '!$A:$B, 2, FALSE)</f>
        <v xml:space="preserve"> </v>
      </c>
      <c r="I3675" s="1" t="s">
        <v>16</v>
      </c>
      <c r="J3675" s="2" t="str">
        <f>VLOOKUP(I3675, '기본   '!$A:$B, 2, FALSE)</f>
        <v xml:space="preserve"> </v>
      </c>
      <c r="K3675" s="1" t="s">
        <v>16</v>
      </c>
      <c r="L3675" s="2" t="str">
        <f>VLOOKUP(K3675, '기본   '!$A:$B, 2, FALSE)</f>
        <v xml:space="preserve"> </v>
      </c>
      <c r="M3675" s="1" t="s">
        <v>16</v>
      </c>
    </row>
    <row r="3676" spans="1:13">
      <c r="A3676" s="8" t="s">
        <v>16</v>
      </c>
      <c r="B3676" s="17" t="str">
        <f>VLOOKUP(A3676, '기본   '!$A:$B, 2, FALSE)</f>
        <v xml:space="preserve"> </v>
      </c>
      <c r="C3676" s="1" t="s">
        <v>16</v>
      </c>
      <c r="D3676" s="2" t="str">
        <f>VLOOKUP(C3676, '기본   '!$A:$B, 2, FALSE)</f>
        <v xml:space="preserve"> </v>
      </c>
      <c r="E3676" s="1" t="s">
        <v>16</v>
      </c>
      <c r="F3676" s="2" t="str">
        <f>VLOOKUP(E3676, '기본   '!$A:$B, 2, FALSE)</f>
        <v xml:space="preserve"> </v>
      </c>
      <c r="G3676" s="1" t="s">
        <v>16</v>
      </c>
      <c r="H3676" s="2" t="str">
        <f>VLOOKUP(G3676, '기본   '!$A:$B, 2, FALSE)</f>
        <v xml:space="preserve"> </v>
      </c>
      <c r="I3676" s="1" t="s">
        <v>16</v>
      </c>
      <c r="J3676" s="2" t="str">
        <f>VLOOKUP(I3676, '기본   '!$A:$B, 2, FALSE)</f>
        <v xml:space="preserve"> </v>
      </c>
      <c r="K3676" s="1" t="s">
        <v>16</v>
      </c>
      <c r="L3676" s="2" t="str">
        <f>VLOOKUP(K3676, '기본   '!$A:$B, 2, FALSE)</f>
        <v xml:space="preserve"> </v>
      </c>
      <c r="M3676" s="1" t="s">
        <v>16</v>
      </c>
    </row>
    <row r="3677" spans="1:13">
      <c r="A3677" s="8" t="s">
        <v>16</v>
      </c>
      <c r="B3677" s="17" t="str">
        <f>VLOOKUP(A3677, '기본   '!$A:$B, 2, FALSE)</f>
        <v xml:space="preserve"> </v>
      </c>
      <c r="C3677" s="1" t="s">
        <v>16</v>
      </c>
      <c r="D3677" s="2" t="str">
        <f>VLOOKUP(C3677, '기본   '!$A:$B, 2, FALSE)</f>
        <v xml:space="preserve"> </v>
      </c>
      <c r="E3677" s="1" t="s">
        <v>16</v>
      </c>
      <c r="F3677" s="2" t="str">
        <f>VLOOKUP(E3677, '기본   '!$A:$B, 2, FALSE)</f>
        <v xml:space="preserve"> </v>
      </c>
      <c r="G3677" s="1" t="s">
        <v>16</v>
      </c>
      <c r="H3677" s="2" t="str">
        <f>VLOOKUP(G3677, '기본   '!$A:$B, 2, FALSE)</f>
        <v xml:space="preserve"> </v>
      </c>
      <c r="I3677" s="1" t="s">
        <v>16</v>
      </c>
      <c r="J3677" s="2" t="str">
        <f>VLOOKUP(I3677, '기본   '!$A:$B, 2, FALSE)</f>
        <v xml:space="preserve"> </v>
      </c>
      <c r="K3677" s="1" t="s">
        <v>16</v>
      </c>
      <c r="L3677" s="2" t="str">
        <f>VLOOKUP(K3677, '기본   '!$A:$B, 2, FALSE)</f>
        <v xml:space="preserve"> </v>
      </c>
      <c r="M3677" s="1" t="s">
        <v>16</v>
      </c>
    </row>
    <row r="3678" spans="1:13">
      <c r="A3678" s="8" t="s">
        <v>16</v>
      </c>
      <c r="B3678" s="17" t="str">
        <f>VLOOKUP(A3678, '기본   '!$A:$B, 2, FALSE)</f>
        <v xml:space="preserve"> </v>
      </c>
      <c r="C3678" s="1" t="s">
        <v>16</v>
      </c>
      <c r="D3678" s="2" t="str">
        <f>VLOOKUP(C3678, '기본   '!$A:$B, 2, FALSE)</f>
        <v xml:space="preserve"> </v>
      </c>
      <c r="E3678" s="1" t="s">
        <v>16</v>
      </c>
      <c r="F3678" s="2" t="str">
        <f>VLOOKUP(E3678, '기본   '!$A:$B, 2, FALSE)</f>
        <v xml:space="preserve"> </v>
      </c>
      <c r="G3678" s="1" t="s">
        <v>16</v>
      </c>
      <c r="H3678" s="2" t="str">
        <f>VLOOKUP(G3678, '기본   '!$A:$B, 2, FALSE)</f>
        <v xml:space="preserve"> </v>
      </c>
      <c r="I3678" s="1" t="s">
        <v>16</v>
      </c>
      <c r="J3678" s="2" t="str">
        <f>VLOOKUP(I3678, '기본   '!$A:$B, 2, FALSE)</f>
        <v xml:space="preserve"> </v>
      </c>
      <c r="K3678" s="1" t="s">
        <v>16</v>
      </c>
      <c r="L3678" s="2" t="str">
        <f>VLOOKUP(K3678, '기본   '!$A:$B, 2, FALSE)</f>
        <v xml:space="preserve"> </v>
      </c>
      <c r="M3678" s="1" t="s">
        <v>16</v>
      </c>
    </row>
    <row r="3679" spans="1:13">
      <c r="A3679" s="8" t="s">
        <v>16</v>
      </c>
      <c r="B3679" s="17" t="str">
        <f>VLOOKUP(A3679, '기본   '!$A:$B, 2, FALSE)</f>
        <v xml:space="preserve"> </v>
      </c>
      <c r="C3679" s="1" t="s">
        <v>16</v>
      </c>
      <c r="D3679" s="2" t="str">
        <f>VLOOKUP(C3679, '기본   '!$A:$B, 2, FALSE)</f>
        <v xml:space="preserve"> </v>
      </c>
      <c r="E3679" s="1" t="s">
        <v>16</v>
      </c>
      <c r="F3679" s="2" t="str">
        <f>VLOOKUP(E3679, '기본   '!$A:$B, 2, FALSE)</f>
        <v xml:space="preserve"> </v>
      </c>
      <c r="G3679" s="1" t="s">
        <v>16</v>
      </c>
      <c r="H3679" s="2" t="str">
        <f>VLOOKUP(G3679, '기본   '!$A:$B, 2, FALSE)</f>
        <v xml:space="preserve"> </v>
      </c>
      <c r="I3679" s="1" t="s">
        <v>16</v>
      </c>
      <c r="J3679" s="2" t="str">
        <f>VLOOKUP(I3679, '기본   '!$A:$B, 2, FALSE)</f>
        <v xml:space="preserve"> </v>
      </c>
      <c r="K3679" s="1" t="s">
        <v>16</v>
      </c>
      <c r="L3679" s="2" t="str">
        <f>VLOOKUP(K3679, '기본   '!$A:$B, 2, FALSE)</f>
        <v xml:space="preserve"> </v>
      </c>
      <c r="M3679" s="1" t="s">
        <v>16</v>
      </c>
    </row>
    <row r="3680" spans="1:13">
      <c r="A3680" s="8" t="s">
        <v>16</v>
      </c>
      <c r="B3680" s="17" t="str">
        <f>VLOOKUP(A3680, '기본   '!$A:$B, 2, FALSE)</f>
        <v xml:space="preserve"> </v>
      </c>
      <c r="C3680" s="1" t="s">
        <v>16</v>
      </c>
      <c r="D3680" s="2" t="str">
        <f>VLOOKUP(C3680, '기본   '!$A:$B, 2, FALSE)</f>
        <v xml:space="preserve"> </v>
      </c>
      <c r="E3680" s="1" t="s">
        <v>16</v>
      </c>
      <c r="F3680" s="2" t="str">
        <f>VLOOKUP(E3680, '기본   '!$A:$B, 2, FALSE)</f>
        <v xml:space="preserve"> </v>
      </c>
      <c r="G3680" s="1" t="s">
        <v>16</v>
      </c>
      <c r="H3680" s="2" t="str">
        <f>VLOOKUP(G3680, '기본   '!$A:$B, 2, FALSE)</f>
        <v xml:space="preserve"> </v>
      </c>
      <c r="I3680" s="1" t="s">
        <v>16</v>
      </c>
      <c r="J3680" s="2" t="str">
        <f>VLOOKUP(I3680, '기본   '!$A:$B, 2, FALSE)</f>
        <v xml:space="preserve"> </v>
      </c>
      <c r="K3680" s="1" t="s">
        <v>16</v>
      </c>
      <c r="L3680" s="2" t="str">
        <f>VLOOKUP(K3680, '기본   '!$A:$B, 2, FALSE)</f>
        <v xml:space="preserve"> </v>
      </c>
      <c r="M3680" s="1" t="s">
        <v>16</v>
      </c>
    </row>
    <row r="3681" spans="1:13">
      <c r="A3681" s="8" t="s">
        <v>16</v>
      </c>
      <c r="B3681" s="17" t="str">
        <f>VLOOKUP(A3681, '기본   '!$A:$B, 2, FALSE)</f>
        <v xml:space="preserve"> </v>
      </c>
      <c r="C3681" s="1" t="s">
        <v>16</v>
      </c>
      <c r="D3681" s="2" t="str">
        <f>VLOOKUP(C3681, '기본   '!$A:$B, 2, FALSE)</f>
        <v xml:space="preserve"> </v>
      </c>
      <c r="E3681" s="1" t="s">
        <v>16</v>
      </c>
      <c r="F3681" s="2" t="str">
        <f>VLOOKUP(E3681, '기본   '!$A:$B, 2, FALSE)</f>
        <v xml:space="preserve"> </v>
      </c>
      <c r="G3681" s="1" t="s">
        <v>16</v>
      </c>
      <c r="H3681" s="2" t="str">
        <f>VLOOKUP(G3681, '기본   '!$A:$B, 2, FALSE)</f>
        <v xml:space="preserve"> </v>
      </c>
      <c r="I3681" s="1" t="s">
        <v>16</v>
      </c>
      <c r="J3681" s="2" t="str">
        <f>VLOOKUP(I3681, '기본   '!$A:$B, 2, FALSE)</f>
        <v xml:space="preserve"> </v>
      </c>
      <c r="K3681" s="1" t="s">
        <v>16</v>
      </c>
      <c r="L3681" s="2" t="str">
        <f>VLOOKUP(K3681, '기본   '!$A:$B, 2, FALSE)</f>
        <v xml:space="preserve"> </v>
      </c>
      <c r="M3681" s="1" t="s">
        <v>16</v>
      </c>
    </row>
    <row r="3682" spans="1:13">
      <c r="A3682" s="8" t="s">
        <v>16</v>
      </c>
      <c r="B3682" s="17" t="str">
        <f>VLOOKUP(A3682, '기본   '!$A:$B, 2, FALSE)</f>
        <v xml:space="preserve"> </v>
      </c>
      <c r="C3682" s="1" t="s">
        <v>16</v>
      </c>
      <c r="D3682" s="2" t="str">
        <f>VLOOKUP(C3682, '기본   '!$A:$B, 2, FALSE)</f>
        <v xml:space="preserve"> </v>
      </c>
      <c r="E3682" s="1" t="s">
        <v>16</v>
      </c>
      <c r="F3682" s="2" t="str">
        <f>VLOOKUP(E3682, '기본   '!$A:$B, 2, FALSE)</f>
        <v xml:space="preserve"> </v>
      </c>
      <c r="G3682" s="1" t="s">
        <v>16</v>
      </c>
      <c r="H3682" s="2" t="str">
        <f>VLOOKUP(G3682, '기본   '!$A:$B, 2, FALSE)</f>
        <v xml:space="preserve"> </v>
      </c>
      <c r="I3682" s="1" t="s">
        <v>16</v>
      </c>
      <c r="J3682" s="2" t="str">
        <f>VLOOKUP(I3682, '기본   '!$A:$B, 2, FALSE)</f>
        <v xml:space="preserve"> </v>
      </c>
      <c r="K3682" s="1" t="s">
        <v>16</v>
      </c>
      <c r="L3682" s="2" t="str">
        <f>VLOOKUP(K3682, '기본   '!$A:$B, 2, FALSE)</f>
        <v xml:space="preserve"> </v>
      </c>
      <c r="M3682" s="1" t="s">
        <v>16</v>
      </c>
    </row>
    <row r="3683" spans="1:13">
      <c r="A3683" s="8" t="s">
        <v>16</v>
      </c>
      <c r="B3683" s="17" t="str">
        <f>VLOOKUP(A3683, '기본   '!$A:$B, 2, FALSE)</f>
        <v xml:space="preserve"> </v>
      </c>
      <c r="C3683" s="1" t="s">
        <v>16</v>
      </c>
      <c r="D3683" s="2" t="str">
        <f>VLOOKUP(C3683, '기본   '!$A:$B, 2, FALSE)</f>
        <v xml:space="preserve"> </v>
      </c>
      <c r="E3683" s="1" t="s">
        <v>16</v>
      </c>
      <c r="F3683" s="2" t="str">
        <f>VLOOKUP(E3683, '기본   '!$A:$B, 2, FALSE)</f>
        <v xml:space="preserve"> </v>
      </c>
      <c r="G3683" s="1" t="s">
        <v>16</v>
      </c>
      <c r="H3683" s="2" t="str">
        <f>VLOOKUP(G3683, '기본   '!$A:$B, 2, FALSE)</f>
        <v xml:space="preserve"> </v>
      </c>
      <c r="I3683" s="1" t="s">
        <v>16</v>
      </c>
      <c r="J3683" s="2" t="str">
        <f>VLOOKUP(I3683, '기본   '!$A:$B, 2, FALSE)</f>
        <v xml:space="preserve"> </v>
      </c>
      <c r="K3683" s="1" t="s">
        <v>16</v>
      </c>
      <c r="L3683" s="2" t="str">
        <f>VLOOKUP(K3683, '기본   '!$A:$B, 2, FALSE)</f>
        <v xml:space="preserve"> </v>
      </c>
      <c r="M3683" s="1" t="s">
        <v>16</v>
      </c>
    </row>
    <row r="3684" spans="1:13">
      <c r="A3684" s="8" t="s">
        <v>16</v>
      </c>
      <c r="B3684" s="17" t="str">
        <f>VLOOKUP(A3684, '기본   '!$A:$B, 2, FALSE)</f>
        <v xml:space="preserve"> </v>
      </c>
      <c r="C3684" s="1" t="s">
        <v>16</v>
      </c>
      <c r="D3684" s="2" t="str">
        <f>VLOOKUP(C3684, '기본   '!$A:$B, 2, FALSE)</f>
        <v xml:space="preserve"> </v>
      </c>
      <c r="E3684" s="1" t="s">
        <v>16</v>
      </c>
      <c r="F3684" s="2" t="str">
        <f>VLOOKUP(E3684, '기본   '!$A:$B, 2, FALSE)</f>
        <v xml:space="preserve"> </v>
      </c>
      <c r="G3684" s="1" t="s">
        <v>16</v>
      </c>
      <c r="H3684" s="2" t="str">
        <f>VLOOKUP(G3684, '기본   '!$A:$B, 2, FALSE)</f>
        <v xml:space="preserve"> </v>
      </c>
      <c r="I3684" s="1" t="s">
        <v>16</v>
      </c>
      <c r="J3684" s="2" t="str">
        <f>VLOOKUP(I3684, '기본   '!$A:$B, 2, FALSE)</f>
        <v xml:space="preserve"> </v>
      </c>
      <c r="K3684" s="1" t="s">
        <v>16</v>
      </c>
      <c r="L3684" s="2" t="str">
        <f>VLOOKUP(K3684, '기본   '!$A:$B, 2, FALSE)</f>
        <v xml:space="preserve"> </v>
      </c>
      <c r="M3684" s="1" t="s">
        <v>16</v>
      </c>
    </row>
    <row r="3685" spans="1:13">
      <c r="A3685" s="8" t="s">
        <v>16</v>
      </c>
      <c r="B3685" s="17" t="str">
        <f>VLOOKUP(A3685, '기본   '!$A:$B, 2, FALSE)</f>
        <v xml:space="preserve"> </v>
      </c>
      <c r="C3685" s="1" t="s">
        <v>16</v>
      </c>
      <c r="D3685" s="2" t="str">
        <f>VLOOKUP(C3685, '기본   '!$A:$B, 2, FALSE)</f>
        <v xml:space="preserve"> </v>
      </c>
      <c r="E3685" s="1" t="s">
        <v>16</v>
      </c>
      <c r="F3685" s="2" t="str">
        <f>VLOOKUP(E3685, '기본   '!$A:$B, 2, FALSE)</f>
        <v xml:space="preserve"> </v>
      </c>
      <c r="G3685" s="1" t="s">
        <v>16</v>
      </c>
      <c r="H3685" s="2" t="str">
        <f>VLOOKUP(G3685, '기본   '!$A:$B, 2, FALSE)</f>
        <v xml:space="preserve"> </v>
      </c>
      <c r="I3685" s="1" t="s">
        <v>16</v>
      </c>
      <c r="J3685" s="2" t="str">
        <f>VLOOKUP(I3685, '기본   '!$A:$B, 2, FALSE)</f>
        <v xml:space="preserve"> </v>
      </c>
      <c r="K3685" s="1" t="s">
        <v>16</v>
      </c>
      <c r="L3685" s="2" t="str">
        <f>VLOOKUP(K3685, '기본   '!$A:$B, 2, FALSE)</f>
        <v xml:space="preserve"> </v>
      </c>
      <c r="M3685" s="1" t="s">
        <v>16</v>
      </c>
    </row>
    <row r="3686" spans="1:13">
      <c r="A3686" s="8" t="s">
        <v>16</v>
      </c>
      <c r="B3686" s="17" t="str">
        <f>VLOOKUP(A3686, '기본   '!$A:$B, 2, FALSE)</f>
        <v xml:space="preserve"> </v>
      </c>
      <c r="C3686" s="1" t="s">
        <v>16</v>
      </c>
      <c r="D3686" s="2" t="str">
        <f>VLOOKUP(C3686, '기본   '!$A:$B, 2, FALSE)</f>
        <v xml:space="preserve"> </v>
      </c>
      <c r="E3686" s="1" t="s">
        <v>16</v>
      </c>
      <c r="F3686" s="2" t="str">
        <f>VLOOKUP(E3686, '기본   '!$A:$B, 2, FALSE)</f>
        <v xml:space="preserve"> </v>
      </c>
      <c r="G3686" s="1" t="s">
        <v>16</v>
      </c>
      <c r="H3686" s="2" t="str">
        <f>VLOOKUP(G3686, '기본   '!$A:$B, 2, FALSE)</f>
        <v xml:space="preserve"> </v>
      </c>
      <c r="I3686" s="1" t="s">
        <v>16</v>
      </c>
      <c r="J3686" s="2" t="str">
        <f>VLOOKUP(I3686, '기본   '!$A:$B, 2, FALSE)</f>
        <v xml:space="preserve"> </v>
      </c>
      <c r="K3686" s="1" t="s">
        <v>16</v>
      </c>
      <c r="L3686" s="2" t="str">
        <f>VLOOKUP(K3686, '기본   '!$A:$B, 2, FALSE)</f>
        <v xml:space="preserve"> </v>
      </c>
      <c r="M3686" s="1" t="s">
        <v>16</v>
      </c>
    </row>
    <row r="3687" spans="1:13">
      <c r="A3687" s="8" t="s">
        <v>16</v>
      </c>
      <c r="B3687" s="17" t="str">
        <f>VLOOKUP(A3687, '기본   '!$A:$B, 2, FALSE)</f>
        <v xml:space="preserve"> </v>
      </c>
      <c r="C3687" s="1" t="s">
        <v>16</v>
      </c>
      <c r="D3687" s="2" t="str">
        <f>VLOOKUP(C3687, '기본   '!$A:$B, 2, FALSE)</f>
        <v xml:space="preserve"> </v>
      </c>
      <c r="E3687" s="1" t="s">
        <v>16</v>
      </c>
      <c r="F3687" s="2" t="str">
        <f>VLOOKUP(E3687, '기본   '!$A:$B, 2, FALSE)</f>
        <v xml:space="preserve"> </v>
      </c>
      <c r="G3687" s="1" t="s">
        <v>16</v>
      </c>
      <c r="H3687" s="2" t="str">
        <f>VLOOKUP(G3687, '기본   '!$A:$B, 2, FALSE)</f>
        <v xml:space="preserve"> </v>
      </c>
      <c r="I3687" s="1" t="s">
        <v>16</v>
      </c>
      <c r="J3687" s="2" t="str">
        <f>VLOOKUP(I3687, '기본   '!$A:$B, 2, FALSE)</f>
        <v xml:space="preserve"> </v>
      </c>
      <c r="K3687" s="1" t="s">
        <v>16</v>
      </c>
      <c r="L3687" s="2" t="str">
        <f>VLOOKUP(K3687, '기본   '!$A:$B, 2, FALSE)</f>
        <v xml:space="preserve"> </v>
      </c>
      <c r="M3687" s="1" t="s">
        <v>16</v>
      </c>
    </row>
    <row r="3688" spans="1:13">
      <c r="A3688" s="8" t="s">
        <v>16</v>
      </c>
      <c r="B3688" s="17" t="str">
        <f>VLOOKUP(A3688, '기본   '!$A:$B, 2, FALSE)</f>
        <v xml:space="preserve"> </v>
      </c>
      <c r="C3688" s="1" t="s">
        <v>16</v>
      </c>
      <c r="D3688" s="2" t="str">
        <f>VLOOKUP(C3688, '기본   '!$A:$B, 2, FALSE)</f>
        <v xml:space="preserve"> </v>
      </c>
      <c r="E3688" s="1" t="s">
        <v>16</v>
      </c>
      <c r="F3688" s="2" t="str">
        <f>VLOOKUP(E3688, '기본   '!$A:$B, 2, FALSE)</f>
        <v xml:space="preserve"> </v>
      </c>
      <c r="G3688" s="1" t="s">
        <v>16</v>
      </c>
      <c r="H3688" s="2" t="str">
        <f>VLOOKUP(G3688, '기본   '!$A:$B, 2, FALSE)</f>
        <v xml:space="preserve"> </v>
      </c>
      <c r="I3688" s="1" t="s">
        <v>16</v>
      </c>
      <c r="J3688" s="2" t="str">
        <f>VLOOKUP(I3688, '기본   '!$A:$B, 2, FALSE)</f>
        <v xml:space="preserve"> </v>
      </c>
      <c r="K3688" s="1" t="s">
        <v>16</v>
      </c>
      <c r="L3688" s="2" t="str">
        <f>VLOOKUP(K3688, '기본   '!$A:$B, 2, FALSE)</f>
        <v xml:space="preserve"> </v>
      </c>
      <c r="M3688" s="1" t="s">
        <v>16</v>
      </c>
    </row>
    <row r="3689" spans="1:13">
      <c r="A3689" s="8" t="s">
        <v>16</v>
      </c>
      <c r="B3689" s="17" t="str">
        <f>VLOOKUP(A3689, '기본   '!$A:$B, 2, FALSE)</f>
        <v xml:space="preserve"> </v>
      </c>
      <c r="C3689" s="1" t="s">
        <v>16</v>
      </c>
      <c r="D3689" s="2" t="str">
        <f>VLOOKUP(C3689, '기본   '!$A:$B, 2, FALSE)</f>
        <v xml:space="preserve"> </v>
      </c>
      <c r="E3689" s="1" t="s">
        <v>16</v>
      </c>
      <c r="F3689" s="2" t="str">
        <f>VLOOKUP(E3689, '기본   '!$A:$B, 2, FALSE)</f>
        <v xml:space="preserve"> </v>
      </c>
      <c r="G3689" s="1" t="s">
        <v>16</v>
      </c>
      <c r="H3689" s="2" t="str">
        <f>VLOOKUP(G3689, '기본   '!$A:$B, 2, FALSE)</f>
        <v xml:space="preserve"> </v>
      </c>
      <c r="I3689" s="1" t="s">
        <v>16</v>
      </c>
      <c r="J3689" s="2" t="str">
        <f>VLOOKUP(I3689, '기본   '!$A:$B, 2, FALSE)</f>
        <v xml:space="preserve"> </v>
      </c>
      <c r="K3689" s="1" t="s">
        <v>16</v>
      </c>
      <c r="L3689" s="2" t="str">
        <f>VLOOKUP(K3689, '기본   '!$A:$B, 2, FALSE)</f>
        <v xml:space="preserve"> </v>
      </c>
      <c r="M3689" s="1" t="s">
        <v>16</v>
      </c>
    </row>
    <row r="3690" spans="1:13">
      <c r="A3690" s="8" t="s">
        <v>16</v>
      </c>
      <c r="B3690" s="17" t="str">
        <f>VLOOKUP(A3690, '기본   '!$A:$B, 2, FALSE)</f>
        <v xml:space="preserve"> </v>
      </c>
      <c r="C3690" s="1" t="s">
        <v>16</v>
      </c>
      <c r="D3690" s="2" t="str">
        <f>VLOOKUP(C3690, '기본   '!$A:$B, 2, FALSE)</f>
        <v xml:space="preserve"> </v>
      </c>
      <c r="E3690" s="1" t="s">
        <v>16</v>
      </c>
      <c r="F3690" s="2" t="str">
        <f>VLOOKUP(E3690, '기본   '!$A:$B, 2, FALSE)</f>
        <v xml:space="preserve"> </v>
      </c>
      <c r="G3690" s="1" t="s">
        <v>16</v>
      </c>
      <c r="H3690" s="2" t="str">
        <f>VLOOKUP(G3690, '기본   '!$A:$B, 2, FALSE)</f>
        <v xml:space="preserve"> </v>
      </c>
      <c r="I3690" s="1" t="s">
        <v>16</v>
      </c>
      <c r="J3690" s="2" t="str">
        <f>VLOOKUP(I3690, '기본   '!$A:$B, 2, FALSE)</f>
        <v xml:space="preserve"> </v>
      </c>
      <c r="K3690" s="1" t="s">
        <v>16</v>
      </c>
      <c r="L3690" s="2" t="str">
        <f>VLOOKUP(K3690, '기본   '!$A:$B, 2, FALSE)</f>
        <v xml:space="preserve"> </v>
      </c>
      <c r="M3690" s="1" t="s">
        <v>16</v>
      </c>
    </row>
    <row r="3691" spans="1:13">
      <c r="A3691" s="8" t="s">
        <v>16</v>
      </c>
      <c r="B3691" s="17" t="str">
        <f>VLOOKUP(A3691, '기본   '!$A:$B, 2, FALSE)</f>
        <v xml:space="preserve"> </v>
      </c>
      <c r="C3691" s="1" t="s">
        <v>16</v>
      </c>
      <c r="D3691" s="2" t="str">
        <f>VLOOKUP(C3691, '기본   '!$A:$B, 2, FALSE)</f>
        <v xml:space="preserve"> </v>
      </c>
      <c r="E3691" s="1" t="s">
        <v>16</v>
      </c>
      <c r="F3691" s="2" t="str">
        <f>VLOOKUP(E3691, '기본   '!$A:$B, 2, FALSE)</f>
        <v xml:space="preserve"> </v>
      </c>
      <c r="G3691" s="1" t="s">
        <v>16</v>
      </c>
      <c r="H3691" s="2" t="str">
        <f>VLOOKUP(G3691, '기본   '!$A:$B, 2, FALSE)</f>
        <v xml:space="preserve"> </v>
      </c>
      <c r="I3691" s="1" t="s">
        <v>16</v>
      </c>
      <c r="J3691" s="2" t="str">
        <f>VLOOKUP(I3691, '기본   '!$A:$B, 2, FALSE)</f>
        <v xml:space="preserve"> </v>
      </c>
      <c r="K3691" s="1" t="s">
        <v>16</v>
      </c>
      <c r="L3691" s="2" t="str">
        <f>VLOOKUP(K3691, '기본   '!$A:$B, 2, FALSE)</f>
        <v xml:space="preserve"> </v>
      </c>
      <c r="M3691" s="1" t="s">
        <v>16</v>
      </c>
    </row>
    <row r="3692" spans="1:13">
      <c r="A3692" s="8" t="s">
        <v>16</v>
      </c>
      <c r="B3692" s="17" t="str">
        <f>VLOOKUP(A3692, '기본   '!$A:$B, 2, FALSE)</f>
        <v xml:space="preserve"> </v>
      </c>
      <c r="C3692" s="1" t="s">
        <v>16</v>
      </c>
      <c r="D3692" s="2" t="str">
        <f>VLOOKUP(C3692, '기본   '!$A:$B, 2, FALSE)</f>
        <v xml:space="preserve"> </v>
      </c>
      <c r="E3692" s="1" t="s">
        <v>16</v>
      </c>
      <c r="F3692" s="2" t="str">
        <f>VLOOKUP(E3692, '기본   '!$A:$B, 2, FALSE)</f>
        <v xml:space="preserve"> </v>
      </c>
      <c r="G3692" s="1" t="s">
        <v>16</v>
      </c>
      <c r="H3692" s="2" t="str">
        <f>VLOOKUP(G3692, '기본   '!$A:$B, 2, FALSE)</f>
        <v xml:space="preserve"> </v>
      </c>
      <c r="I3692" s="1" t="s">
        <v>16</v>
      </c>
      <c r="J3692" s="2" t="str">
        <f>VLOOKUP(I3692, '기본   '!$A:$B, 2, FALSE)</f>
        <v xml:space="preserve"> </v>
      </c>
      <c r="K3692" s="1" t="s">
        <v>16</v>
      </c>
      <c r="L3692" s="2" t="str">
        <f>VLOOKUP(K3692, '기본   '!$A:$B, 2, FALSE)</f>
        <v xml:space="preserve"> </v>
      </c>
      <c r="M3692" s="1" t="s">
        <v>16</v>
      </c>
    </row>
    <row r="3693" spans="1:13">
      <c r="A3693" s="8" t="s">
        <v>16</v>
      </c>
      <c r="B3693" s="17" t="str">
        <f>VLOOKUP(A3693, '기본   '!$A:$B, 2, FALSE)</f>
        <v xml:space="preserve"> </v>
      </c>
      <c r="C3693" s="1" t="s">
        <v>16</v>
      </c>
      <c r="D3693" s="2" t="str">
        <f>VLOOKUP(C3693, '기본   '!$A:$B, 2, FALSE)</f>
        <v xml:space="preserve"> </v>
      </c>
      <c r="E3693" s="1" t="s">
        <v>16</v>
      </c>
      <c r="F3693" s="2" t="str">
        <f>VLOOKUP(E3693, '기본   '!$A:$B, 2, FALSE)</f>
        <v xml:space="preserve"> </v>
      </c>
      <c r="G3693" s="1" t="s">
        <v>16</v>
      </c>
      <c r="H3693" s="2" t="str">
        <f>VLOOKUP(G3693, '기본   '!$A:$B, 2, FALSE)</f>
        <v xml:space="preserve"> </v>
      </c>
      <c r="I3693" s="1" t="s">
        <v>16</v>
      </c>
      <c r="J3693" s="2" t="str">
        <f>VLOOKUP(I3693, '기본   '!$A:$B, 2, FALSE)</f>
        <v xml:space="preserve"> </v>
      </c>
      <c r="K3693" s="1" t="s">
        <v>16</v>
      </c>
      <c r="L3693" s="2" t="str">
        <f>VLOOKUP(K3693, '기본   '!$A:$B, 2, FALSE)</f>
        <v xml:space="preserve"> </v>
      </c>
      <c r="M3693" s="1" t="s">
        <v>16</v>
      </c>
    </row>
    <row r="3694" spans="1:13">
      <c r="A3694" s="8" t="s">
        <v>16</v>
      </c>
      <c r="B3694" s="17" t="str">
        <f>VLOOKUP(A3694, '기본   '!$A:$B, 2, FALSE)</f>
        <v xml:space="preserve"> </v>
      </c>
      <c r="C3694" s="1" t="s">
        <v>16</v>
      </c>
      <c r="D3694" s="2" t="str">
        <f>VLOOKUP(C3694, '기본   '!$A:$B, 2, FALSE)</f>
        <v xml:space="preserve"> </v>
      </c>
      <c r="E3694" s="1" t="s">
        <v>16</v>
      </c>
      <c r="F3694" s="2" t="str">
        <f>VLOOKUP(E3694, '기본   '!$A:$B, 2, FALSE)</f>
        <v xml:space="preserve"> </v>
      </c>
      <c r="G3694" s="1" t="s">
        <v>16</v>
      </c>
      <c r="H3694" s="2" t="str">
        <f>VLOOKUP(G3694, '기본   '!$A:$B, 2, FALSE)</f>
        <v xml:space="preserve"> </v>
      </c>
      <c r="I3694" s="1" t="s">
        <v>16</v>
      </c>
      <c r="J3694" s="2" t="str">
        <f>VLOOKUP(I3694, '기본   '!$A:$B, 2, FALSE)</f>
        <v xml:space="preserve"> </v>
      </c>
      <c r="K3694" s="1" t="s">
        <v>16</v>
      </c>
      <c r="L3694" s="2" t="str">
        <f>VLOOKUP(K3694, '기본   '!$A:$B, 2, FALSE)</f>
        <v xml:space="preserve"> </v>
      </c>
      <c r="M3694" s="1" t="s">
        <v>16</v>
      </c>
    </row>
    <row r="3695" spans="1:13">
      <c r="A3695" s="8" t="s">
        <v>16</v>
      </c>
      <c r="B3695" s="17" t="str">
        <f>VLOOKUP(A3695, '기본   '!$A:$B, 2, FALSE)</f>
        <v xml:space="preserve"> </v>
      </c>
      <c r="C3695" s="1" t="s">
        <v>16</v>
      </c>
      <c r="D3695" s="2" t="str">
        <f>VLOOKUP(C3695, '기본   '!$A:$B, 2, FALSE)</f>
        <v xml:space="preserve"> </v>
      </c>
      <c r="E3695" s="1" t="s">
        <v>16</v>
      </c>
      <c r="F3695" s="2" t="str">
        <f>VLOOKUP(E3695, '기본   '!$A:$B, 2, FALSE)</f>
        <v xml:space="preserve"> </v>
      </c>
      <c r="G3695" s="1" t="s">
        <v>16</v>
      </c>
      <c r="H3695" s="2" t="str">
        <f>VLOOKUP(G3695, '기본   '!$A:$B, 2, FALSE)</f>
        <v xml:space="preserve"> </v>
      </c>
      <c r="I3695" s="1" t="s">
        <v>16</v>
      </c>
      <c r="J3695" s="2" t="str">
        <f>VLOOKUP(I3695, '기본   '!$A:$B, 2, FALSE)</f>
        <v xml:space="preserve"> </v>
      </c>
      <c r="K3695" s="1" t="s">
        <v>16</v>
      </c>
      <c r="L3695" s="2" t="str">
        <f>VLOOKUP(K3695, '기본   '!$A:$B, 2, FALSE)</f>
        <v xml:space="preserve"> </v>
      </c>
      <c r="M3695" s="1" t="s">
        <v>16</v>
      </c>
    </row>
    <row r="3696" spans="1:13">
      <c r="A3696" s="8" t="s">
        <v>16</v>
      </c>
      <c r="B3696" s="17" t="str">
        <f>VLOOKUP(A3696, '기본   '!$A:$B, 2, FALSE)</f>
        <v xml:space="preserve"> </v>
      </c>
      <c r="C3696" s="1" t="s">
        <v>16</v>
      </c>
      <c r="D3696" s="2" t="str">
        <f>VLOOKUP(C3696, '기본   '!$A:$B, 2, FALSE)</f>
        <v xml:space="preserve"> </v>
      </c>
      <c r="E3696" s="1" t="s">
        <v>16</v>
      </c>
      <c r="F3696" s="2" t="str">
        <f>VLOOKUP(E3696, '기본   '!$A:$B, 2, FALSE)</f>
        <v xml:space="preserve"> </v>
      </c>
      <c r="G3696" s="1" t="s">
        <v>16</v>
      </c>
      <c r="H3696" s="2" t="str">
        <f>VLOOKUP(G3696, '기본   '!$A:$B, 2, FALSE)</f>
        <v xml:space="preserve"> </v>
      </c>
      <c r="I3696" s="1" t="s">
        <v>16</v>
      </c>
      <c r="J3696" s="2" t="str">
        <f>VLOOKUP(I3696, '기본   '!$A:$B, 2, FALSE)</f>
        <v xml:space="preserve"> </v>
      </c>
      <c r="K3696" s="1" t="s">
        <v>16</v>
      </c>
      <c r="L3696" s="2" t="str">
        <f>VLOOKUP(K3696, '기본   '!$A:$B, 2, FALSE)</f>
        <v xml:space="preserve"> </v>
      </c>
      <c r="M3696" s="1" t="s">
        <v>16</v>
      </c>
    </row>
    <row r="3697" spans="1:13">
      <c r="A3697" s="8" t="s">
        <v>16</v>
      </c>
      <c r="B3697" s="17" t="str">
        <f>VLOOKUP(A3697, '기본   '!$A:$B, 2, FALSE)</f>
        <v xml:space="preserve"> </v>
      </c>
      <c r="C3697" s="1" t="s">
        <v>16</v>
      </c>
      <c r="D3697" s="2" t="str">
        <f>VLOOKUP(C3697, '기본   '!$A:$B, 2, FALSE)</f>
        <v xml:space="preserve"> </v>
      </c>
      <c r="E3697" s="1" t="s">
        <v>16</v>
      </c>
      <c r="F3697" s="2" t="str">
        <f>VLOOKUP(E3697, '기본   '!$A:$B, 2, FALSE)</f>
        <v xml:space="preserve"> </v>
      </c>
      <c r="G3697" s="1" t="s">
        <v>16</v>
      </c>
      <c r="H3697" s="2" t="str">
        <f>VLOOKUP(G3697, '기본   '!$A:$B, 2, FALSE)</f>
        <v xml:space="preserve"> </v>
      </c>
      <c r="I3697" s="1" t="s">
        <v>16</v>
      </c>
      <c r="J3697" s="2" t="str">
        <f>VLOOKUP(I3697, '기본   '!$A:$B, 2, FALSE)</f>
        <v xml:space="preserve"> </v>
      </c>
      <c r="K3697" s="1" t="s">
        <v>16</v>
      </c>
      <c r="L3697" s="2" t="str">
        <f>VLOOKUP(K3697, '기본   '!$A:$B, 2, FALSE)</f>
        <v xml:space="preserve"> </v>
      </c>
      <c r="M3697" s="1" t="s">
        <v>16</v>
      </c>
    </row>
    <row r="3698" spans="1:13">
      <c r="A3698" s="8" t="s">
        <v>16</v>
      </c>
      <c r="B3698" s="17" t="str">
        <f>VLOOKUP(A3698, '기본   '!$A:$B, 2, FALSE)</f>
        <v xml:space="preserve"> </v>
      </c>
      <c r="C3698" s="1" t="s">
        <v>16</v>
      </c>
      <c r="D3698" s="2" t="str">
        <f>VLOOKUP(C3698, '기본   '!$A:$B, 2, FALSE)</f>
        <v xml:space="preserve"> </v>
      </c>
      <c r="E3698" s="1" t="s">
        <v>16</v>
      </c>
      <c r="F3698" s="2" t="str">
        <f>VLOOKUP(E3698, '기본   '!$A:$B, 2, FALSE)</f>
        <v xml:space="preserve"> </v>
      </c>
      <c r="G3698" s="1" t="s">
        <v>16</v>
      </c>
      <c r="H3698" s="2" t="str">
        <f>VLOOKUP(G3698, '기본   '!$A:$B, 2, FALSE)</f>
        <v xml:space="preserve"> </v>
      </c>
      <c r="I3698" s="1" t="s">
        <v>16</v>
      </c>
      <c r="J3698" s="2" t="str">
        <f>VLOOKUP(I3698, '기본   '!$A:$B, 2, FALSE)</f>
        <v xml:space="preserve"> </v>
      </c>
      <c r="K3698" s="1" t="s">
        <v>16</v>
      </c>
      <c r="L3698" s="2" t="str">
        <f>VLOOKUP(K3698, '기본   '!$A:$B, 2, FALSE)</f>
        <v xml:space="preserve"> </v>
      </c>
      <c r="M3698" s="1" t="s">
        <v>16</v>
      </c>
    </row>
    <row r="3699" spans="1:13">
      <c r="A3699" s="8" t="s">
        <v>16</v>
      </c>
      <c r="B3699" s="17" t="str">
        <f>VLOOKUP(A3699, '기본   '!$A:$B, 2, FALSE)</f>
        <v xml:space="preserve"> </v>
      </c>
      <c r="C3699" s="1" t="s">
        <v>16</v>
      </c>
      <c r="D3699" s="2" t="str">
        <f>VLOOKUP(C3699, '기본   '!$A:$B, 2, FALSE)</f>
        <v xml:space="preserve"> </v>
      </c>
      <c r="E3699" s="1" t="s">
        <v>16</v>
      </c>
      <c r="F3699" s="2" t="str">
        <f>VLOOKUP(E3699, '기본   '!$A:$B, 2, FALSE)</f>
        <v xml:space="preserve"> </v>
      </c>
      <c r="G3699" s="1" t="s">
        <v>16</v>
      </c>
      <c r="H3699" s="2" t="str">
        <f>VLOOKUP(G3699, '기본   '!$A:$B, 2, FALSE)</f>
        <v xml:space="preserve"> </v>
      </c>
      <c r="I3699" s="1" t="s">
        <v>16</v>
      </c>
      <c r="J3699" s="2" t="str">
        <f>VLOOKUP(I3699, '기본   '!$A:$B, 2, FALSE)</f>
        <v xml:space="preserve"> </v>
      </c>
      <c r="K3699" s="1" t="s">
        <v>16</v>
      </c>
      <c r="L3699" s="2" t="str">
        <f>VLOOKUP(K3699, '기본   '!$A:$B, 2, FALSE)</f>
        <v xml:space="preserve"> </v>
      </c>
      <c r="M3699" s="1" t="s">
        <v>16</v>
      </c>
    </row>
    <row r="3700" spans="1:13">
      <c r="A3700" s="8" t="s">
        <v>16</v>
      </c>
      <c r="B3700" s="17" t="str">
        <f>VLOOKUP(A3700, '기본   '!$A:$B, 2, FALSE)</f>
        <v xml:space="preserve"> </v>
      </c>
      <c r="C3700" s="1" t="s">
        <v>16</v>
      </c>
      <c r="D3700" s="2" t="str">
        <f>VLOOKUP(C3700, '기본   '!$A:$B, 2, FALSE)</f>
        <v xml:space="preserve"> </v>
      </c>
      <c r="E3700" s="1" t="s">
        <v>16</v>
      </c>
      <c r="F3700" s="2" t="str">
        <f>VLOOKUP(E3700, '기본   '!$A:$B, 2, FALSE)</f>
        <v xml:space="preserve"> </v>
      </c>
      <c r="G3700" s="1" t="s">
        <v>16</v>
      </c>
      <c r="H3700" s="2" t="str">
        <f>VLOOKUP(G3700, '기본   '!$A:$B, 2, FALSE)</f>
        <v xml:space="preserve"> </v>
      </c>
      <c r="I3700" s="1" t="s">
        <v>16</v>
      </c>
      <c r="J3700" s="2" t="str">
        <f>VLOOKUP(I3700, '기본   '!$A:$B, 2, FALSE)</f>
        <v xml:space="preserve"> </v>
      </c>
      <c r="K3700" s="1" t="s">
        <v>16</v>
      </c>
      <c r="L3700" s="2" t="str">
        <f>VLOOKUP(K3700, '기본   '!$A:$B, 2, FALSE)</f>
        <v xml:space="preserve"> </v>
      </c>
      <c r="M3700" s="1" t="s">
        <v>16</v>
      </c>
    </row>
    <row r="3701" spans="1:13">
      <c r="A3701" s="8" t="s">
        <v>16</v>
      </c>
      <c r="B3701" s="17" t="str">
        <f>VLOOKUP(A3701, '기본   '!$A:$B, 2, FALSE)</f>
        <v xml:space="preserve"> </v>
      </c>
      <c r="C3701" s="1" t="s">
        <v>16</v>
      </c>
      <c r="D3701" s="2" t="str">
        <f>VLOOKUP(C3701, '기본   '!$A:$B, 2, FALSE)</f>
        <v xml:space="preserve"> </v>
      </c>
      <c r="E3701" s="1" t="s">
        <v>16</v>
      </c>
      <c r="F3701" s="2" t="str">
        <f>VLOOKUP(E3701, '기본   '!$A:$B, 2, FALSE)</f>
        <v xml:space="preserve"> </v>
      </c>
      <c r="G3701" s="1" t="s">
        <v>16</v>
      </c>
      <c r="H3701" s="2" t="str">
        <f>VLOOKUP(G3701, '기본   '!$A:$B, 2, FALSE)</f>
        <v xml:space="preserve"> </v>
      </c>
      <c r="I3701" s="1" t="s">
        <v>16</v>
      </c>
      <c r="J3701" s="2" t="str">
        <f>VLOOKUP(I3701, '기본   '!$A:$B, 2, FALSE)</f>
        <v xml:space="preserve"> </v>
      </c>
      <c r="K3701" s="1" t="s">
        <v>16</v>
      </c>
      <c r="L3701" s="2" t="str">
        <f>VLOOKUP(K3701, '기본   '!$A:$B, 2, FALSE)</f>
        <v xml:space="preserve"> </v>
      </c>
      <c r="M3701" s="1" t="s">
        <v>16</v>
      </c>
    </row>
    <row r="3702" spans="1:13">
      <c r="A3702" s="8" t="s">
        <v>16</v>
      </c>
      <c r="B3702" s="17" t="str">
        <f>VLOOKUP(A3702, '기본   '!$A:$B, 2, FALSE)</f>
        <v xml:space="preserve"> </v>
      </c>
      <c r="C3702" s="1" t="s">
        <v>16</v>
      </c>
      <c r="D3702" s="2" t="str">
        <f>VLOOKUP(C3702, '기본   '!$A:$B, 2, FALSE)</f>
        <v xml:space="preserve"> </v>
      </c>
      <c r="E3702" s="1" t="s">
        <v>16</v>
      </c>
      <c r="F3702" s="2" t="str">
        <f>VLOOKUP(E3702, '기본   '!$A:$B, 2, FALSE)</f>
        <v xml:space="preserve"> </v>
      </c>
      <c r="G3702" s="1" t="s">
        <v>16</v>
      </c>
      <c r="H3702" s="2" t="str">
        <f>VLOOKUP(G3702, '기본   '!$A:$B, 2, FALSE)</f>
        <v xml:space="preserve"> </v>
      </c>
      <c r="I3702" s="1" t="s">
        <v>16</v>
      </c>
      <c r="J3702" s="2" t="str">
        <f>VLOOKUP(I3702, '기본   '!$A:$B, 2, FALSE)</f>
        <v xml:space="preserve"> </v>
      </c>
      <c r="K3702" s="1" t="s">
        <v>16</v>
      </c>
      <c r="L3702" s="2" t="str">
        <f>VLOOKUP(K3702, '기본   '!$A:$B, 2, FALSE)</f>
        <v xml:space="preserve"> </v>
      </c>
      <c r="M3702" s="1" t="s">
        <v>16</v>
      </c>
    </row>
    <row r="3703" spans="1:13">
      <c r="A3703" s="8" t="s">
        <v>16</v>
      </c>
      <c r="B3703" s="17" t="str">
        <f>VLOOKUP(A3703, '기본   '!$A:$B, 2, FALSE)</f>
        <v xml:space="preserve"> </v>
      </c>
      <c r="C3703" s="1" t="s">
        <v>16</v>
      </c>
      <c r="D3703" s="2" t="str">
        <f>VLOOKUP(C3703, '기본   '!$A:$B, 2, FALSE)</f>
        <v xml:space="preserve"> </v>
      </c>
      <c r="E3703" s="1" t="s">
        <v>16</v>
      </c>
      <c r="F3703" s="2" t="str">
        <f>VLOOKUP(E3703, '기본   '!$A:$B, 2, FALSE)</f>
        <v xml:space="preserve"> </v>
      </c>
      <c r="G3703" s="1" t="s">
        <v>16</v>
      </c>
      <c r="H3703" s="2" t="str">
        <f>VLOOKUP(G3703, '기본   '!$A:$B, 2, FALSE)</f>
        <v xml:space="preserve"> </v>
      </c>
      <c r="I3703" s="1" t="s">
        <v>16</v>
      </c>
      <c r="J3703" s="2" t="str">
        <f>VLOOKUP(I3703, '기본   '!$A:$B, 2, FALSE)</f>
        <v xml:space="preserve"> </v>
      </c>
      <c r="K3703" s="1" t="s">
        <v>16</v>
      </c>
      <c r="L3703" s="2" t="str">
        <f>VLOOKUP(K3703, '기본   '!$A:$B, 2, FALSE)</f>
        <v xml:space="preserve"> </v>
      </c>
      <c r="M3703" s="1" t="s">
        <v>16</v>
      </c>
    </row>
    <row r="3704" spans="1:13">
      <c r="A3704" s="8" t="s">
        <v>16</v>
      </c>
      <c r="B3704" s="17" t="str">
        <f>VLOOKUP(A3704, '기본   '!$A:$B, 2, FALSE)</f>
        <v xml:space="preserve"> </v>
      </c>
      <c r="C3704" s="1" t="s">
        <v>16</v>
      </c>
      <c r="D3704" s="2" t="str">
        <f>VLOOKUP(C3704, '기본   '!$A:$B, 2, FALSE)</f>
        <v xml:space="preserve"> </v>
      </c>
      <c r="E3704" s="1" t="s">
        <v>16</v>
      </c>
      <c r="F3704" s="2" t="str">
        <f>VLOOKUP(E3704, '기본   '!$A:$B, 2, FALSE)</f>
        <v xml:space="preserve"> </v>
      </c>
      <c r="G3704" s="1" t="s">
        <v>16</v>
      </c>
      <c r="H3704" s="2" t="str">
        <f>VLOOKUP(G3704, '기본   '!$A:$B, 2, FALSE)</f>
        <v xml:space="preserve"> </v>
      </c>
      <c r="I3704" s="1" t="s">
        <v>16</v>
      </c>
      <c r="J3704" s="2" t="str">
        <f>VLOOKUP(I3704, '기본   '!$A:$B, 2, FALSE)</f>
        <v xml:space="preserve"> </v>
      </c>
      <c r="K3704" s="1" t="s">
        <v>16</v>
      </c>
      <c r="L3704" s="2" t="str">
        <f>VLOOKUP(K3704, '기본   '!$A:$B, 2, FALSE)</f>
        <v xml:space="preserve"> </v>
      </c>
      <c r="M3704" s="1" t="s">
        <v>16</v>
      </c>
    </row>
    <row r="3705" spans="1:13">
      <c r="A3705" s="8" t="s">
        <v>16</v>
      </c>
      <c r="B3705" s="17" t="str">
        <f>VLOOKUP(A3705, '기본   '!$A:$B, 2, FALSE)</f>
        <v xml:space="preserve"> </v>
      </c>
      <c r="C3705" s="1" t="s">
        <v>16</v>
      </c>
      <c r="D3705" s="2" t="str">
        <f>VLOOKUP(C3705, '기본   '!$A:$B, 2, FALSE)</f>
        <v xml:space="preserve"> </v>
      </c>
      <c r="E3705" s="1" t="s">
        <v>16</v>
      </c>
      <c r="F3705" s="2" t="str">
        <f>VLOOKUP(E3705, '기본   '!$A:$B, 2, FALSE)</f>
        <v xml:space="preserve"> </v>
      </c>
      <c r="G3705" s="1" t="s">
        <v>16</v>
      </c>
      <c r="H3705" s="2" t="str">
        <f>VLOOKUP(G3705, '기본   '!$A:$B, 2, FALSE)</f>
        <v xml:space="preserve"> </v>
      </c>
      <c r="I3705" s="1" t="s">
        <v>16</v>
      </c>
      <c r="J3705" s="2" t="str">
        <f>VLOOKUP(I3705, '기본   '!$A:$B, 2, FALSE)</f>
        <v xml:space="preserve"> </v>
      </c>
      <c r="K3705" s="1" t="s">
        <v>16</v>
      </c>
      <c r="L3705" s="2" t="str">
        <f>VLOOKUP(K3705, '기본   '!$A:$B, 2, FALSE)</f>
        <v xml:space="preserve"> </v>
      </c>
      <c r="M3705" s="1" t="s">
        <v>16</v>
      </c>
    </row>
    <row r="3706" spans="1:13">
      <c r="A3706" s="8" t="s">
        <v>16</v>
      </c>
      <c r="B3706" s="17" t="str">
        <f>VLOOKUP(A3706, '기본   '!$A:$B, 2, FALSE)</f>
        <v xml:space="preserve"> </v>
      </c>
      <c r="C3706" s="1" t="s">
        <v>16</v>
      </c>
      <c r="D3706" s="2" t="str">
        <f>VLOOKUP(C3706, '기본   '!$A:$B, 2, FALSE)</f>
        <v xml:space="preserve"> </v>
      </c>
      <c r="E3706" s="1" t="s">
        <v>16</v>
      </c>
      <c r="F3706" s="2" t="str">
        <f>VLOOKUP(E3706, '기본   '!$A:$B, 2, FALSE)</f>
        <v xml:space="preserve"> </v>
      </c>
      <c r="G3706" s="1" t="s">
        <v>16</v>
      </c>
      <c r="H3706" s="2" t="str">
        <f>VLOOKUP(G3706, '기본   '!$A:$B, 2, FALSE)</f>
        <v xml:space="preserve"> </v>
      </c>
      <c r="I3706" s="1" t="s">
        <v>16</v>
      </c>
      <c r="J3706" s="2" t="str">
        <f>VLOOKUP(I3706, '기본   '!$A:$B, 2, FALSE)</f>
        <v xml:space="preserve"> </v>
      </c>
      <c r="K3706" s="1" t="s">
        <v>16</v>
      </c>
      <c r="L3706" s="2" t="str">
        <f>VLOOKUP(K3706, '기본   '!$A:$B, 2, FALSE)</f>
        <v xml:space="preserve"> </v>
      </c>
      <c r="M3706" s="1" t="s">
        <v>16</v>
      </c>
    </row>
    <row r="3707" spans="1:13">
      <c r="A3707" s="8" t="s">
        <v>16</v>
      </c>
      <c r="B3707" s="17" t="str">
        <f>VLOOKUP(A3707, '기본   '!$A:$B, 2, FALSE)</f>
        <v xml:space="preserve"> </v>
      </c>
      <c r="C3707" s="1" t="s">
        <v>16</v>
      </c>
      <c r="D3707" s="2" t="str">
        <f>VLOOKUP(C3707, '기본   '!$A:$B, 2, FALSE)</f>
        <v xml:space="preserve"> </v>
      </c>
      <c r="E3707" s="1" t="s">
        <v>16</v>
      </c>
      <c r="F3707" s="2" t="str">
        <f>VLOOKUP(E3707, '기본   '!$A:$B, 2, FALSE)</f>
        <v xml:space="preserve"> </v>
      </c>
      <c r="G3707" s="1" t="s">
        <v>16</v>
      </c>
      <c r="H3707" s="2" t="str">
        <f>VLOOKUP(G3707, '기본   '!$A:$B, 2, FALSE)</f>
        <v xml:space="preserve"> </v>
      </c>
      <c r="I3707" s="1" t="s">
        <v>16</v>
      </c>
      <c r="J3707" s="2" t="str">
        <f>VLOOKUP(I3707, '기본   '!$A:$B, 2, FALSE)</f>
        <v xml:space="preserve"> </v>
      </c>
      <c r="K3707" s="1" t="s">
        <v>16</v>
      </c>
      <c r="L3707" s="2" t="str">
        <f>VLOOKUP(K3707, '기본   '!$A:$B, 2, FALSE)</f>
        <v xml:space="preserve"> </v>
      </c>
      <c r="M3707" s="1" t="s">
        <v>16</v>
      </c>
    </row>
    <row r="3708" spans="1:13">
      <c r="A3708" s="8" t="s">
        <v>16</v>
      </c>
      <c r="B3708" s="17" t="str">
        <f>VLOOKUP(A3708, '기본   '!$A:$B, 2, FALSE)</f>
        <v xml:space="preserve"> </v>
      </c>
      <c r="C3708" s="1" t="s">
        <v>16</v>
      </c>
      <c r="D3708" s="2" t="str">
        <f>VLOOKUP(C3708, '기본   '!$A:$B, 2, FALSE)</f>
        <v xml:space="preserve"> </v>
      </c>
      <c r="E3708" s="1" t="s">
        <v>16</v>
      </c>
      <c r="F3708" s="2" t="str">
        <f>VLOOKUP(E3708, '기본   '!$A:$B, 2, FALSE)</f>
        <v xml:space="preserve"> </v>
      </c>
      <c r="G3708" s="1" t="s">
        <v>16</v>
      </c>
      <c r="H3708" s="2" t="str">
        <f>VLOOKUP(G3708, '기본   '!$A:$B, 2, FALSE)</f>
        <v xml:space="preserve"> </v>
      </c>
      <c r="I3708" s="1" t="s">
        <v>16</v>
      </c>
      <c r="J3708" s="2" t="str">
        <f>VLOOKUP(I3708, '기본   '!$A:$B, 2, FALSE)</f>
        <v xml:space="preserve"> </v>
      </c>
      <c r="K3708" s="1" t="s">
        <v>16</v>
      </c>
      <c r="L3708" s="2" t="str">
        <f>VLOOKUP(K3708, '기본   '!$A:$B, 2, FALSE)</f>
        <v xml:space="preserve"> </v>
      </c>
      <c r="M3708" s="1" t="s">
        <v>16</v>
      </c>
    </row>
    <row r="3709" spans="1:13">
      <c r="A3709" s="8" t="s">
        <v>16</v>
      </c>
      <c r="B3709" s="17" t="str">
        <f>VLOOKUP(A3709, '기본   '!$A:$B, 2, FALSE)</f>
        <v xml:space="preserve"> </v>
      </c>
      <c r="C3709" s="1" t="s">
        <v>16</v>
      </c>
      <c r="D3709" s="2" t="str">
        <f>VLOOKUP(C3709, '기본   '!$A:$B, 2, FALSE)</f>
        <v xml:space="preserve"> </v>
      </c>
      <c r="E3709" s="1" t="s">
        <v>16</v>
      </c>
      <c r="F3709" s="2" t="str">
        <f>VLOOKUP(E3709, '기본   '!$A:$B, 2, FALSE)</f>
        <v xml:space="preserve"> </v>
      </c>
      <c r="G3709" s="1" t="s">
        <v>16</v>
      </c>
      <c r="H3709" s="2" t="str">
        <f>VLOOKUP(G3709, '기본   '!$A:$B, 2, FALSE)</f>
        <v xml:space="preserve"> </v>
      </c>
      <c r="I3709" s="1" t="s">
        <v>16</v>
      </c>
      <c r="J3709" s="2" t="str">
        <f>VLOOKUP(I3709, '기본   '!$A:$B, 2, FALSE)</f>
        <v xml:space="preserve"> </v>
      </c>
      <c r="K3709" s="1" t="s">
        <v>16</v>
      </c>
      <c r="L3709" s="2" t="str">
        <f>VLOOKUP(K3709, '기본   '!$A:$B, 2, FALSE)</f>
        <v xml:space="preserve"> </v>
      </c>
      <c r="M3709" s="1" t="s">
        <v>16</v>
      </c>
    </row>
    <row r="3710" spans="1:13">
      <c r="A3710" s="8" t="s">
        <v>16</v>
      </c>
      <c r="B3710" s="17" t="str">
        <f>VLOOKUP(A3710, '기본   '!$A:$B, 2, FALSE)</f>
        <v xml:space="preserve"> </v>
      </c>
      <c r="C3710" s="1" t="s">
        <v>16</v>
      </c>
      <c r="D3710" s="2" t="str">
        <f>VLOOKUP(C3710, '기본   '!$A:$B, 2, FALSE)</f>
        <v xml:space="preserve"> </v>
      </c>
      <c r="E3710" s="1" t="s">
        <v>16</v>
      </c>
      <c r="F3710" s="2" t="str">
        <f>VLOOKUP(E3710, '기본   '!$A:$B, 2, FALSE)</f>
        <v xml:space="preserve"> </v>
      </c>
      <c r="G3710" s="1" t="s">
        <v>16</v>
      </c>
      <c r="H3710" s="2" t="str">
        <f>VLOOKUP(G3710, '기본   '!$A:$B, 2, FALSE)</f>
        <v xml:space="preserve"> </v>
      </c>
      <c r="I3710" s="1" t="s">
        <v>16</v>
      </c>
      <c r="J3710" s="2" t="str">
        <f>VLOOKUP(I3710, '기본   '!$A:$B, 2, FALSE)</f>
        <v xml:space="preserve"> </v>
      </c>
      <c r="K3710" s="1" t="s">
        <v>16</v>
      </c>
      <c r="L3710" s="2" t="str">
        <f>VLOOKUP(K3710, '기본   '!$A:$B, 2, FALSE)</f>
        <v xml:space="preserve"> </v>
      </c>
      <c r="M3710" s="1" t="s">
        <v>16</v>
      </c>
    </row>
    <row r="3711" spans="1:13">
      <c r="A3711" s="8" t="s">
        <v>16</v>
      </c>
      <c r="B3711" s="17" t="str">
        <f>VLOOKUP(A3711, '기본   '!$A:$B, 2, FALSE)</f>
        <v xml:space="preserve"> </v>
      </c>
      <c r="C3711" s="1" t="s">
        <v>16</v>
      </c>
      <c r="D3711" s="2" t="str">
        <f>VLOOKUP(C3711, '기본   '!$A:$B, 2, FALSE)</f>
        <v xml:space="preserve"> </v>
      </c>
      <c r="E3711" s="1" t="s">
        <v>16</v>
      </c>
      <c r="F3711" s="2" t="str">
        <f>VLOOKUP(E3711, '기본   '!$A:$B, 2, FALSE)</f>
        <v xml:space="preserve"> </v>
      </c>
      <c r="G3711" s="1" t="s">
        <v>16</v>
      </c>
      <c r="H3711" s="2" t="str">
        <f>VLOOKUP(G3711, '기본   '!$A:$B, 2, FALSE)</f>
        <v xml:space="preserve"> </v>
      </c>
      <c r="I3711" s="1" t="s">
        <v>16</v>
      </c>
      <c r="J3711" s="2" t="str">
        <f>VLOOKUP(I3711, '기본   '!$A:$B, 2, FALSE)</f>
        <v xml:space="preserve"> </v>
      </c>
      <c r="K3711" s="1" t="s">
        <v>16</v>
      </c>
      <c r="L3711" s="2" t="str">
        <f>VLOOKUP(K3711, '기본   '!$A:$B, 2, FALSE)</f>
        <v xml:space="preserve"> </v>
      </c>
      <c r="M3711" s="1" t="s">
        <v>16</v>
      </c>
    </row>
    <row r="3712" spans="1:13">
      <c r="A3712" s="8" t="s">
        <v>16</v>
      </c>
      <c r="B3712" s="17" t="str">
        <f>VLOOKUP(A3712, '기본   '!$A:$B, 2, FALSE)</f>
        <v xml:space="preserve"> </v>
      </c>
      <c r="C3712" s="1" t="s">
        <v>16</v>
      </c>
      <c r="D3712" s="2" t="str">
        <f>VLOOKUP(C3712, '기본   '!$A:$B, 2, FALSE)</f>
        <v xml:space="preserve"> </v>
      </c>
      <c r="E3712" s="1" t="s">
        <v>16</v>
      </c>
      <c r="F3712" s="2" t="str">
        <f>VLOOKUP(E3712, '기본   '!$A:$B, 2, FALSE)</f>
        <v xml:space="preserve"> </v>
      </c>
      <c r="G3712" s="1" t="s">
        <v>16</v>
      </c>
      <c r="H3712" s="2" t="str">
        <f>VLOOKUP(G3712, '기본   '!$A:$B, 2, FALSE)</f>
        <v xml:space="preserve"> </v>
      </c>
      <c r="I3712" s="1" t="s">
        <v>16</v>
      </c>
      <c r="J3712" s="2" t="str">
        <f>VLOOKUP(I3712, '기본   '!$A:$B, 2, FALSE)</f>
        <v xml:space="preserve"> </v>
      </c>
      <c r="K3712" s="1" t="s">
        <v>16</v>
      </c>
      <c r="L3712" s="2" t="str">
        <f>VLOOKUP(K3712, '기본   '!$A:$B, 2, FALSE)</f>
        <v xml:space="preserve"> </v>
      </c>
      <c r="M3712" s="1" t="s">
        <v>16</v>
      </c>
    </row>
    <row r="3713" spans="1:13">
      <c r="A3713" s="8" t="s">
        <v>16</v>
      </c>
      <c r="B3713" s="17" t="str">
        <f>VLOOKUP(A3713, '기본   '!$A:$B, 2, FALSE)</f>
        <v xml:space="preserve"> </v>
      </c>
      <c r="C3713" s="1" t="s">
        <v>16</v>
      </c>
      <c r="D3713" s="2" t="str">
        <f>VLOOKUP(C3713, '기본   '!$A:$B, 2, FALSE)</f>
        <v xml:space="preserve"> </v>
      </c>
      <c r="E3713" s="1" t="s">
        <v>16</v>
      </c>
      <c r="F3713" s="2" t="str">
        <f>VLOOKUP(E3713, '기본   '!$A:$B, 2, FALSE)</f>
        <v xml:space="preserve"> </v>
      </c>
      <c r="G3713" s="1" t="s">
        <v>16</v>
      </c>
      <c r="H3713" s="2" t="str">
        <f>VLOOKUP(G3713, '기본   '!$A:$B, 2, FALSE)</f>
        <v xml:space="preserve"> </v>
      </c>
      <c r="I3713" s="1" t="s">
        <v>16</v>
      </c>
      <c r="J3713" s="2" t="str">
        <f>VLOOKUP(I3713, '기본   '!$A:$B, 2, FALSE)</f>
        <v xml:space="preserve"> </v>
      </c>
      <c r="K3713" s="1" t="s">
        <v>16</v>
      </c>
      <c r="L3713" s="2" t="str">
        <f>VLOOKUP(K3713, '기본   '!$A:$B, 2, FALSE)</f>
        <v xml:space="preserve"> </v>
      </c>
      <c r="M3713" s="1" t="s">
        <v>16</v>
      </c>
    </row>
    <row r="3714" spans="1:13">
      <c r="A3714" s="8" t="s">
        <v>16</v>
      </c>
      <c r="B3714" s="17" t="str">
        <f>VLOOKUP(A3714, '기본   '!$A:$B, 2, FALSE)</f>
        <v xml:space="preserve"> </v>
      </c>
      <c r="C3714" s="1" t="s">
        <v>16</v>
      </c>
      <c r="D3714" s="2" t="str">
        <f>VLOOKUP(C3714, '기본   '!$A:$B, 2, FALSE)</f>
        <v xml:space="preserve"> </v>
      </c>
      <c r="E3714" s="1" t="s">
        <v>16</v>
      </c>
      <c r="F3714" s="2" t="str">
        <f>VLOOKUP(E3714, '기본   '!$A:$B, 2, FALSE)</f>
        <v xml:space="preserve"> </v>
      </c>
      <c r="G3714" s="1" t="s">
        <v>16</v>
      </c>
      <c r="H3714" s="2" t="str">
        <f>VLOOKUP(G3714, '기본   '!$A:$B, 2, FALSE)</f>
        <v xml:space="preserve"> </v>
      </c>
      <c r="I3714" s="1" t="s">
        <v>16</v>
      </c>
      <c r="J3714" s="2" t="str">
        <f>VLOOKUP(I3714, '기본   '!$A:$B, 2, FALSE)</f>
        <v xml:space="preserve"> </v>
      </c>
      <c r="K3714" s="1" t="s">
        <v>16</v>
      </c>
      <c r="L3714" s="2" t="str">
        <f>VLOOKUP(K3714, '기본   '!$A:$B, 2, FALSE)</f>
        <v xml:space="preserve"> </v>
      </c>
      <c r="M3714" s="1" t="s">
        <v>16</v>
      </c>
    </row>
    <row r="3715" spans="1:13">
      <c r="A3715" s="8" t="s">
        <v>16</v>
      </c>
      <c r="B3715" s="17" t="str">
        <f>VLOOKUP(A3715, '기본   '!$A:$B, 2, FALSE)</f>
        <v xml:space="preserve"> </v>
      </c>
      <c r="C3715" s="1" t="s">
        <v>16</v>
      </c>
      <c r="D3715" s="2" t="str">
        <f>VLOOKUP(C3715, '기본   '!$A:$B, 2, FALSE)</f>
        <v xml:space="preserve"> </v>
      </c>
      <c r="E3715" s="1" t="s">
        <v>16</v>
      </c>
      <c r="F3715" s="2" t="str">
        <f>VLOOKUP(E3715, '기본   '!$A:$B, 2, FALSE)</f>
        <v xml:space="preserve"> </v>
      </c>
      <c r="G3715" s="1" t="s">
        <v>16</v>
      </c>
      <c r="H3715" s="2" t="str">
        <f>VLOOKUP(G3715, '기본   '!$A:$B, 2, FALSE)</f>
        <v xml:space="preserve"> </v>
      </c>
      <c r="I3715" s="1" t="s">
        <v>16</v>
      </c>
      <c r="J3715" s="2" t="str">
        <f>VLOOKUP(I3715, '기본   '!$A:$B, 2, FALSE)</f>
        <v xml:space="preserve"> </v>
      </c>
      <c r="K3715" s="1" t="s">
        <v>16</v>
      </c>
      <c r="L3715" s="2" t="str">
        <f>VLOOKUP(K3715, '기본   '!$A:$B, 2, FALSE)</f>
        <v xml:space="preserve"> </v>
      </c>
      <c r="M3715" s="1" t="s">
        <v>16</v>
      </c>
    </row>
    <row r="3716" spans="1:13">
      <c r="A3716" s="8" t="s">
        <v>16</v>
      </c>
      <c r="B3716" s="17" t="str">
        <f>VLOOKUP(A3716, '기본   '!$A:$B, 2, FALSE)</f>
        <v xml:space="preserve"> </v>
      </c>
      <c r="C3716" s="1" t="s">
        <v>16</v>
      </c>
      <c r="D3716" s="2" t="str">
        <f>VLOOKUP(C3716, '기본   '!$A:$B, 2, FALSE)</f>
        <v xml:space="preserve"> </v>
      </c>
      <c r="E3716" s="1" t="s">
        <v>16</v>
      </c>
      <c r="F3716" s="2" t="str">
        <f>VLOOKUP(E3716, '기본   '!$A:$B, 2, FALSE)</f>
        <v xml:space="preserve"> </v>
      </c>
      <c r="G3716" s="1" t="s">
        <v>16</v>
      </c>
      <c r="H3716" s="2" t="str">
        <f>VLOOKUP(G3716, '기본   '!$A:$B, 2, FALSE)</f>
        <v xml:space="preserve"> </v>
      </c>
      <c r="I3716" s="1" t="s">
        <v>16</v>
      </c>
      <c r="J3716" s="2" t="str">
        <f>VLOOKUP(I3716, '기본   '!$A:$B, 2, FALSE)</f>
        <v xml:space="preserve"> </v>
      </c>
      <c r="K3716" s="1" t="s">
        <v>16</v>
      </c>
      <c r="L3716" s="2" t="str">
        <f>VLOOKUP(K3716, '기본   '!$A:$B, 2, FALSE)</f>
        <v xml:space="preserve"> </v>
      </c>
      <c r="M3716" s="1" t="s">
        <v>16</v>
      </c>
    </row>
    <row r="3717" spans="1:13">
      <c r="A3717" s="8" t="s">
        <v>16</v>
      </c>
      <c r="B3717" s="17" t="str">
        <f>VLOOKUP(A3717, '기본   '!$A:$B, 2, FALSE)</f>
        <v xml:space="preserve"> </v>
      </c>
      <c r="C3717" s="1" t="s">
        <v>16</v>
      </c>
      <c r="D3717" s="2" t="str">
        <f>VLOOKUP(C3717, '기본   '!$A:$B, 2, FALSE)</f>
        <v xml:space="preserve"> </v>
      </c>
      <c r="E3717" s="1" t="s">
        <v>16</v>
      </c>
      <c r="F3717" s="2" t="str">
        <f>VLOOKUP(E3717, '기본   '!$A:$B, 2, FALSE)</f>
        <v xml:space="preserve"> </v>
      </c>
      <c r="G3717" s="1" t="s">
        <v>16</v>
      </c>
      <c r="H3717" s="2" t="str">
        <f>VLOOKUP(G3717, '기본   '!$A:$B, 2, FALSE)</f>
        <v xml:space="preserve"> </v>
      </c>
      <c r="I3717" s="1" t="s">
        <v>16</v>
      </c>
      <c r="J3717" s="2" t="str">
        <f>VLOOKUP(I3717, '기본   '!$A:$B, 2, FALSE)</f>
        <v xml:space="preserve"> </v>
      </c>
      <c r="K3717" s="1" t="s">
        <v>16</v>
      </c>
      <c r="L3717" s="2" t="str">
        <f>VLOOKUP(K3717, '기본   '!$A:$B, 2, FALSE)</f>
        <v xml:space="preserve"> </v>
      </c>
      <c r="M3717" s="1" t="s">
        <v>16</v>
      </c>
    </row>
    <row r="3718" spans="1:13">
      <c r="A3718" s="8" t="s">
        <v>16</v>
      </c>
      <c r="B3718" s="17" t="str">
        <f>VLOOKUP(A3718, '기본   '!$A:$B, 2, FALSE)</f>
        <v xml:space="preserve"> </v>
      </c>
      <c r="C3718" s="1" t="s">
        <v>16</v>
      </c>
      <c r="D3718" s="2" t="str">
        <f>VLOOKUP(C3718, '기본   '!$A:$B, 2, FALSE)</f>
        <v xml:space="preserve"> </v>
      </c>
      <c r="E3718" s="1" t="s">
        <v>16</v>
      </c>
      <c r="F3718" s="2" t="str">
        <f>VLOOKUP(E3718, '기본   '!$A:$B, 2, FALSE)</f>
        <v xml:space="preserve"> </v>
      </c>
      <c r="G3718" s="1" t="s">
        <v>16</v>
      </c>
      <c r="H3718" s="2" t="str">
        <f>VLOOKUP(G3718, '기본   '!$A:$B, 2, FALSE)</f>
        <v xml:space="preserve"> </v>
      </c>
      <c r="I3718" s="1" t="s">
        <v>16</v>
      </c>
      <c r="J3718" s="2" t="str">
        <f>VLOOKUP(I3718, '기본   '!$A:$B, 2, FALSE)</f>
        <v xml:space="preserve"> </v>
      </c>
      <c r="K3718" s="1" t="s">
        <v>16</v>
      </c>
      <c r="L3718" s="2" t="str">
        <f>VLOOKUP(K3718, '기본   '!$A:$B, 2, FALSE)</f>
        <v xml:space="preserve"> </v>
      </c>
      <c r="M3718" s="1" t="s">
        <v>16</v>
      </c>
    </row>
    <row r="3719" spans="1:13">
      <c r="A3719" s="8" t="s">
        <v>16</v>
      </c>
      <c r="B3719" s="17" t="str">
        <f>VLOOKUP(A3719, '기본   '!$A:$B, 2, FALSE)</f>
        <v xml:space="preserve"> </v>
      </c>
      <c r="C3719" s="1" t="s">
        <v>16</v>
      </c>
      <c r="D3719" s="2" t="str">
        <f>VLOOKUP(C3719, '기본   '!$A:$B, 2, FALSE)</f>
        <v xml:space="preserve"> </v>
      </c>
      <c r="E3719" s="1" t="s">
        <v>16</v>
      </c>
      <c r="F3719" s="2" t="str">
        <f>VLOOKUP(E3719, '기본   '!$A:$B, 2, FALSE)</f>
        <v xml:space="preserve"> </v>
      </c>
      <c r="G3719" s="1" t="s">
        <v>16</v>
      </c>
      <c r="H3719" s="2" t="str">
        <f>VLOOKUP(G3719, '기본   '!$A:$B, 2, FALSE)</f>
        <v xml:space="preserve"> </v>
      </c>
      <c r="I3719" s="1" t="s">
        <v>16</v>
      </c>
      <c r="J3719" s="2" t="str">
        <f>VLOOKUP(I3719, '기본   '!$A:$B, 2, FALSE)</f>
        <v xml:space="preserve"> </v>
      </c>
      <c r="K3719" s="1" t="s">
        <v>16</v>
      </c>
      <c r="L3719" s="2" t="str">
        <f>VLOOKUP(K3719, '기본   '!$A:$B, 2, FALSE)</f>
        <v xml:space="preserve"> </v>
      </c>
      <c r="M3719" s="1" t="s">
        <v>16</v>
      </c>
    </row>
    <row r="3720" spans="1:13">
      <c r="A3720" s="8" t="s">
        <v>16</v>
      </c>
      <c r="B3720" s="17" t="str">
        <f>VLOOKUP(A3720, '기본   '!$A:$B, 2, FALSE)</f>
        <v xml:space="preserve"> </v>
      </c>
      <c r="C3720" s="1" t="s">
        <v>16</v>
      </c>
      <c r="D3720" s="2" t="str">
        <f>VLOOKUP(C3720, '기본   '!$A:$B, 2, FALSE)</f>
        <v xml:space="preserve"> </v>
      </c>
      <c r="E3720" s="1" t="s">
        <v>16</v>
      </c>
      <c r="F3720" s="2" t="str">
        <f>VLOOKUP(E3720, '기본   '!$A:$B, 2, FALSE)</f>
        <v xml:space="preserve"> </v>
      </c>
      <c r="G3720" s="1" t="s">
        <v>16</v>
      </c>
      <c r="H3720" s="2" t="str">
        <f>VLOOKUP(G3720, '기본   '!$A:$B, 2, FALSE)</f>
        <v xml:space="preserve"> </v>
      </c>
      <c r="I3720" s="1" t="s">
        <v>16</v>
      </c>
      <c r="J3720" s="2" t="str">
        <f>VLOOKUP(I3720, '기본   '!$A:$B, 2, FALSE)</f>
        <v xml:space="preserve"> </v>
      </c>
      <c r="K3720" s="1" t="s">
        <v>16</v>
      </c>
      <c r="L3720" s="2" t="str">
        <f>VLOOKUP(K3720, '기본   '!$A:$B, 2, FALSE)</f>
        <v xml:space="preserve"> </v>
      </c>
      <c r="M3720" s="1" t="s">
        <v>16</v>
      </c>
    </row>
    <row r="3721" spans="1:13">
      <c r="A3721" s="8" t="s">
        <v>16</v>
      </c>
      <c r="B3721" s="17" t="str">
        <f>VLOOKUP(A3721, '기본   '!$A:$B, 2, FALSE)</f>
        <v xml:space="preserve"> </v>
      </c>
      <c r="C3721" s="1" t="s">
        <v>16</v>
      </c>
      <c r="D3721" s="2" t="str">
        <f>VLOOKUP(C3721, '기본   '!$A:$B, 2, FALSE)</f>
        <v xml:space="preserve"> </v>
      </c>
      <c r="E3721" s="1" t="s">
        <v>16</v>
      </c>
      <c r="F3721" s="2" t="str">
        <f>VLOOKUP(E3721, '기본   '!$A:$B, 2, FALSE)</f>
        <v xml:space="preserve"> </v>
      </c>
      <c r="G3721" s="1" t="s">
        <v>16</v>
      </c>
      <c r="H3721" s="2" t="str">
        <f>VLOOKUP(G3721, '기본   '!$A:$B, 2, FALSE)</f>
        <v xml:space="preserve"> </v>
      </c>
      <c r="I3721" s="1" t="s">
        <v>16</v>
      </c>
      <c r="J3721" s="2" t="str">
        <f>VLOOKUP(I3721, '기본   '!$A:$B, 2, FALSE)</f>
        <v xml:space="preserve"> </v>
      </c>
      <c r="K3721" s="1" t="s">
        <v>16</v>
      </c>
      <c r="L3721" s="2" t="str">
        <f>VLOOKUP(K3721, '기본   '!$A:$B, 2, FALSE)</f>
        <v xml:space="preserve"> </v>
      </c>
      <c r="M3721" s="1" t="s">
        <v>16</v>
      </c>
    </row>
    <row r="3722" spans="1:13">
      <c r="A3722" s="8" t="s">
        <v>16</v>
      </c>
      <c r="B3722" s="17" t="str">
        <f>VLOOKUP(A3722, '기본   '!$A:$B, 2, FALSE)</f>
        <v xml:space="preserve"> </v>
      </c>
      <c r="C3722" s="1" t="s">
        <v>16</v>
      </c>
      <c r="D3722" s="2" t="str">
        <f>VLOOKUP(C3722, '기본   '!$A:$B, 2, FALSE)</f>
        <v xml:space="preserve"> </v>
      </c>
      <c r="E3722" s="1" t="s">
        <v>16</v>
      </c>
      <c r="F3722" s="2" t="str">
        <f>VLOOKUP(E3722, '기본   '!$A:$B, 2, FALSE)</f>
        <v xml:space="preserve"> </v>
      </c>
      <c r="G3722" s="1" t="s">
        <v>16</v>
      </c>
      <c r="H3722" s="2" t="str">
        <f>VLOOKUP(G3722, '기본   '!$A:$B, 2, FALSE)</f>
        <v xml:space="preserve"> </v>
      </c>
      <c r="I3722" s="1" t="s">
        <v>16</v>
      </c>
      <c r="J3722" s="2" t="str">
        <f>VLOOKUP(I3722, '기본   '!$A:$B, 2, FALSE)</f>
        <v xml:space="preserve"> </v>
      </c>
      <c r="K3722" s="1" t="s">
        <v>16</v>
      </c>
      <c r="L3722" s="2" t="str">
        <f>VLOOKUP(K3722, '기본   '!$A:$B, 2, FALSE)</f>
        <v xml:space="preserve"> </v>
      </c>
      <c r="M3722" s="1" t="s">
        <v>16</v>
      </c>
    </row>
    <row r="3723" spans="1:13">
      <c r="A3723" s="8" t="s">
        <v>16</v>
      </c>
      <c r="B3723" s="17" t="str">
        <f>VLOOKUP(A3723, '기본   '!$A:$B, 2, FALSE)</f>
        <v xml:space="preserve"> </v>
      </c>
      <c r="C3723" s="1" t="s">
        <v>16</v>
      </c>
      <c r="D3723" s="2" t="str">
        <f>VLOOKUP(C3723, '기본   '!$A:$B, 2, FALSE)</f>
        <v xml:space="preserve"> </v>
      </c>
      <c r="E3723" s="1" t="s">
        <v>16</v>
      </c>
      <c r="F3723" s="2" t="str">
        <f>VLOOKUP(E3723, '기본   '!$A:$B, 2, FALSE)</f>
        <v xml:space="preserve"> </v>
      </c>
      <c r="G3723" s="1" t="s">
        <v>16</v>
      </c>
      <c r="H3723" s="2" t="str">
        <f>VLOOKUP(G3723, '기본   '!$A:$B, 2, FALSE)</f>
        <v xml:space="preserve"> </v>
      </c>
      <c r="I3723" s="1" t="s">
        <v>16</v>
      </c>
      <c r="J3723" s="2" t="str">
        <f>VLOOKUP(I3723, '기본   '!$A:$B, 2, FALSE)</f>
        <v xml:space="preserve"> </v>
      </c>
      <c r="K3723" s="1" t="s">
        <v>16</v>
      </c>
      <c r="L3723" s="2" t="str">
        <f>VLOOKUP(K3723, '기본   '!$A:$B, 2, FALSE)</f>
        <v xml:space="preserve"> </v>
      </c>
      <c r="M3723" s="1" t="s">
        <v>16</v>
      </c>
    </row>
    <row r="3724" spans="1:13">
      <c r="A3724" s="8" t="s">
        <v>16</v>
      </c>
      <c r="B3724" s="17" t="str">
        <f>VLOOKUP(A3724, '기본   '!$A:$B, 2, FALSE)</f>
        <v xml:space="preserve"> </v>
      </c>
      <c r="C3724" s="1" t="s">
        <v>16</v>
      </c>
      <c r="D3724" s="2" t="str">
        <f>VLOOKUP(C3724, '기본   '!$A:$B, 2, FALSE)</f>
        <v xml:space="preserve"> </v>
      </c>
      <c r="E3724" s="1" t="s">
        <v>16</v>
      </c>
      <c r="F3724" s="2" t="str">
        <f>VLOOKUP(E3724, '기본   '!$A:$B, 2, FALSE)</f>
        <v xml:space="preserve"> </v>
      </c>
      <c r="G3724" s="1" t="s">
        <v>16</v>
      </c>
      <c r="H3724" s="2" t="str">
        <f>VLOOKUP(G3724, '기본   '!$A:$B, 2, FALSE)</f>
        <v xml:space="preserve"> </v>
      </c>
      <c r="I3724" s="1" t="s">
        <v>16</v>
      </c>
      <c r="J3724" s="2" t="str">
        <f>VLOOKUP(I3724, '기본   '!$A:$B, 2, FALSE)</f>
        <v xml:space="preserve"> </v>
      </c>
      <c r="K3724" s="1" t="s">
        <v>16</v>
      </c>
      <c r="L3724" s="2" t="str">
        <f>VLOOKUP(K3724, '기본   '!$A:$B, 2, FALSE)</f>
        <v xml:space="preserve"> </v>
      </c>
      <c r="M3724" s="1" t="s">
        <v>16</v>
      </c>
    </row>
    <row r="3725" spans="1:13">
      <c r="A3725" s="8" t="s">
        <v>16</v>
      </c>
      <c r="B3725" s="17" t="str">
        <f>VLOOKUP(A3725, '기본   '!$A:$B, 2, FALSE)</f>
        <v xml:space="preserve"> </v>
      </c>
      <c r="C3725" s="1" t="s">
        <v>16</v>
      </c>
      <c r="D3725" s="2" t="str">
        <f>VLOOKUP(C3725, '기본   '!$A:$B, 2, FALSE)</f>
        <v xml:space="preserve"> </v>
      </c>
      <c r="E3725" s="1" t="s">
        <v>16</v>
      </c>
      <c r="F3725" s="2" t="str">
        <f>VLOOKUP(E3725, '기본   '!$A:$B, 2, FALSE)</f>
        <v xml:space="preserve"> </v>
      </c>
      <c r="G3725" s="1" t="s">
        <v>16</v>
      </c>
      <c r="H3725" s="2" t="str">
        <f>VLOOKUP(G3725, '기본   '!$A:$B, 2, FALSE)</f>
        <v xml:space="preserve"> </v>
      </c>
      <c r="I3725" s="1" t="s">
        <v>16</v>
      </c>
      <c r="J3725" s="2" t="str">
        <f>VLOOKUP(I3725, '기본   '!$A:$B, 2, FALSE)</f>
        <v xml:space="preserve"> </v>
      </c>
      <c r="K3725" s="1" t="s">
        <v>16</v>
      </c>
      <c r="L3725" s="2" t="str">
        <f>VLOOKUP(K3725, '기본   '!$A:$B, 2, FALSE)</f>
        <v xml:space="preserve"> </v>
      </c>
      <c r="M3725" s="1" t="s">
        <v>16</v>
      </c>
    </row>
    <row r="3726" spans="1:13">
      <c r="A3726" s="8" t="s">
        <v>16</v>
      </c>
      <c r="B3726" s="17" t="str">
        <f>VLOOKUP(A3726, '기본   '!$A:$B, 2, FALSE)</f>
        <v xml:space="preserve"> </v>
      </c>
      <c r="C3726" s="1" t="s">
        <v>16</v>
      </c>
      <c r="D3726" s="2" t="str">
        <f>VLOOKUP(C3726, '기본   '!$A:$B, 2, FALSE)</f>
        <v xml:space="preserve"> </v>
      </c>
      <c r="E3726" s="1" t="s">
        <v>16</v>
      </c>
      <c r="F3726" s="2" t="str">
        <f>VLOOKUP(E3726, '기본   '!$A:$B, 2, FALSE)</f>
        <v xml:space="preserve"> </v>
      </c>
      <c r="G3726" s="1" t="s">
        <v>16</v>
      </c>
      <c r="H3726" s="2" t="str">
        <f>VLOOKUP(G3726, '기본   '!$A:$B, 2, FALSE)</f>
        <v xml:space="preserve"> </v>
      </c>
      <c r="I3726" s="1" t="s">
        <v>16</v>
      </c>
      <c r="J3726" s="2" t="str">
        <f>VLOOKUP(I3726, '기본   '!$A:$B, 2, FALSE)</f>
        <v xml:space="preserve"> </v>
      </c>
      <c r="K3726" s="1" t="s">
        <v>16</v>
      </c>
      <c r="L3726" s="2" t="str">
        <f>VLOOKUP(K3726, '기본   '!$A:$B, 2, FALSE)</f>
        <v xml:space="preserve"> </v>
      </c>
      <c r="M3726" s="1" t="s">
        <v>16</v>
      </c>
    </row>
    <row r="3727" spans="1:13">
      <c r="A3727" s="8" t="s">
        <v>16</v>
      </c>
      <c r="B3727" s="17" t="str">
        <f>VLOOKUP(A3727, '기본   '!$A:$B, 2, FALSE)</f>
        <v xml:space="preserve"> </v>
      </c>
      <c r="C3727" s="1" t="s">
        <v>16</v>
      </c>
      <c r="D3727" s="2" t="str">
        <f>VLOOKUP(C3727, '기본   '!$A:$B, 2, FALSE)</f>
        <v xml:space="preserve"> </v>
      </c>
      <c r="E3727" s="1" t="s">
        <v>16</v>
      </c>
      <c r="F3727" s="2" t="str">
        <f>VLOOKUP(E3727, '기본   '!$A:$B, 2, FALSE)</f>
        <v xml:space="preserve"> </v>
      </c>
      <c r="G3727" s="1" t="s">
        <v>16</v>
      </c>
      <c r="H3727" s="2" t="str">
        <f>VLOOKUP(G3727, '기본   '!$A:$B, 2, FALSE)</f>
        <v xml:space="preserve"> </v>
      </c>
      <c r="I3727" s="1" t="s">
        <v>16</v>
      </c>
      <c r="J3727" s="2" t="str">
        <f>VLOOKUP(I3727, '기본   '!$A:$B, 2, FALSE)</f>
        <v xml:space="preserve"> </v>
      </c>
      <c r="K3727" s="1" t="s">
        <v>16</v>
      </c>
      <c r="L3727" s="2" t="str">
        <f>VLOOKUP(K3727, '기본   '!$A:$B, 2, FALSE)</f>
        <v xml:space="preserve"> </v>
      </c>
      <c r="M3727" s="1" t="s">
        <v>16</v>
      </c>
    </row>
    <row r="3728" spans="1:13">
      <c r="A3728" s="8" t="s">
        <v>16</v>
      </c>
      <c r="B3728" s="17" t="str">
        <f>VLOOKUP(A3728, '기본   '!$A:$B, 2, FALSE)</f>
        <v xml:space="preserve"> </v>
      </c>
      <c r="C3728" s="1" t="s">
        <v>16</v>
      </c>
      <c r="D3728" s="2" t="str">
        <f>VLOOKUP(C3728, '기본   '!$A:$B, 2, FALSE)</f>
        <v xml:space="preserve"> </v>
      </c>
      <c r="E3728" s="1" t="s">
        <v>16</v>
      </c>
      <c r="F3728" s="2" t="str">
        <f>VLOOKUP(E3728, '기본   '!$A:$B, 2, FALSE)</f>
        <v xml:space="preserve"> </v>
      </c>
      <c r="G3728" s="1" t="s">
        <v>16</v>
      </c>
      <c r="H3728" s="2" t="str">
        <f>VLOOKUP(G3728, '기본   '!$A:$B, 2, FALSE)</f>
        <v xml:space="preserve"> </v>
      </c>
      <c r="I3728" s="1" t="s">
        <v>16</v>
      </c>
      <c r="J3728" s="2" t="str">
        <f>VLOOKUP(I3728, '기본   '!$A:$B, 2, FALSE)</f>
        <v xml:space="preserve"> </v>
      </c>
      <c r="K3728" s="1" t="s">
        <v>16</v>
      </c>
      <c r="L3728" s="2" t="str">
        <f>VLOOKUP(K3728, '기본   '!$A:$B, 2, FALSE)</f>
        <v xml:space="preserve"> </v>
      </c>
      <c r="M3728" s="1" t="s">
        <v>16</v>
      </c>
    </row>
    <row r="3729" spans="1:13">
      <c r="A3729" s="8" t="s">
        <v>16</v>
      </c>
      <c r="B3729" s="17" t="str">
        <f>VLOOKUP(A3729, '기본   '!$A:$B, 2, FALSE)</f>
        <v xml:space="preserve"> </v>
      </c>
      <c r="C3729" s="1" t="s">
        <v>16</v>
      </c>
      <c r="D3729" s="2" t="str">
        <f>VLOOKUP(C3729, '기본   '!$A:$B, 2, FALSE)</f>
        <v xml:space="preserve"> </v>
      </c>
      <c r="E3729" s="1" t="s">
        <v>16</v>
      </c>
      <c r="F3729" s="2" t="str">
        <f>VLOOKUP(E3729, '기본   '!$A:$B, 2, FALSE)</f>
        <v xml:space="preserve"> </v>
      </c>
      <c r="G3729" s="1" t="s">
        <v>16</v>
      </c>
      <c r="H3729" s="2" t="str">
        <f>VLOOKUP(G3729, '기본   '!$A:$B, 2, FALSE)</f>
        <v xml:space="preserve"> </v>
      </c>
      <c r="I3729" s="1" t="s">
        <v>16</v>
      </c>
      <c r="J3729" s="2" t="str">
        <f>VLOOKUP(I3729, '기본   '!$A:$B, 2, FALSE)</f>
        <v xml:space="preserve"> </v>
      </c>
      <c r="K3729" s="1" t="s">
        <v>16</v>
      </c>
      <c r="L3729" s="2" t="str">
        <f>VLOOKUP(K3729, '기본   '!$A:$B, 2, FALSE)</f>
        <v xml:space="preserve"> </v>
      </c>
      <c r="M3729" s="1" t="s">
        <v>16</v>
      </c>
    </row>
    <row r="3730" spans="1:13">
      <c r="A3730" s="8" t="s">
        <v>16</v>
      </c>
      <c r="B3730" s="17" t="str">
        <f>VLOOKUP(A3730, '기본   '!$A:$B, 2, FALSE)</f>
        <v xml:space="preserve"> </v>
      </c>
      <c r="C3730" s="1" t="s">
        <v>16</v>
      </c>
      <c r="D3730" s="2" t="str">
        <f>VLOOKUP(C3730, '기본   '!$A:$B, 2, FALSE)</f>
        <v xml:space="preserve"> </v>
      </c>
      <c r="E3730" s="1" t="s">
        <v>16</v>
      </c>
      <c r="F3730" s="2" t="str">
        <f>VLOOKUP(E3730, '기본   '!$A:$B, 2, FALSE)</f>
        <v xml:space="preserve"> </v>
      </c>
      <c r="G3730" s="1" t="s">
        <v>16</v>
      </c>
      <c r="H3730" s="2" t="str">
        <f>VLOOKUP(G3730, '기본   '!$A:$B, 2, FALSE)</f>
        <v xml:space="preserve"> </v>
      </c>
      <c r="I3730" s="1" t="s">
        <v>16</v>
      </c>
      <c r="J3730" s="2" t="str">
        <f>VLOOKUP(I3730, '기본   '!$A:$B, 2, FALSE)</f>
        <v xml:space="preserve"> </v>
      </c>
      <c r="K3730" s="1" t="s">
        <v>16</v>
      </c>
      <c r="L3730" s="2" t="str">
        <f>VLOOKUP(K3730, '기본   '!$A:$B, 2, FALSE)</f>
        <v xml:space="preserve"> </v>
      </c>
      <c r="M3730" s="1" t="s">
        <v>16</v>
      </c>
    </row>
    <row r="3731" spans="1:13">
      <c r="A3731" s="8" t="s">
        <v>16</v>
      </c>
      <c r="B3731" s="17" t="str">
        <f>VLOOKUP(A3731, '기본   '!$A:$B, 2, FALSE)</f>
        <v xml:space="preserve"> </v>
      </c>
      <c r="C3731" s="1" t="s">
        <v>16</v>
      </c>
      <c r="D3731" s="2" t="str">
        <f>VLOOKUP(C3731, '기본   '!$A:$B, 2, FALSE)</f>
        <v xml:space="preserve"> </v>
      </c>
      <c r="E3731" s="1" t="s">
        <v>16</v>
      </c>
      <c r="F3731" s="2" t="str">
        <f>VLOOKUP(E3731, '기본   '!$A:$B, 2, FALSE)</f>
        <v xml:space="preserve"> </v>
      </c>
      <c r="G3731" s="1" t="s">
        <v>16</v>
      </c>
      <c r="H3731" s="2" t="str">
        <f>VLOOKUP(G3731, '기본   '!$A:$B, 2, FALSE)</f>
        <v xml:space="preserve"> </v>
      </c>
      <c r="I3731" s="1" t="s">
        <v>16</v>
      </c>
      <c r="J3731" s="2" t="str">
        <f>VLOOKUP(I3731, '기본   '!$A:$B, 2, FALSE)</f>
        <v xml:space="preserve"> </v>
      </c>
      <c r="K3731" s="1" t="s">
        <v>16</v>
      </c>
      <c r="L3731" s="2" t="str">
        <f>VLOOKUP(K3731, '기본   '!$A:$B, 2, FALSE)</f>
        <v xml:space="preserve"> </v>
      </c>
      <c r="M3731" s="1" t="s">
        <v>16</v>
      </c>
    </row>
    <row r="3732" spans="1:13">
      <c r="A3732" s="8" t="s">
        <v>16</v>
      </c>
      <c r="B3732" s="17" t="str">
        <f>VLOOKUP(A3732, '기본   '!$A:$B, 2, FALSE)</f>
        <v xml:space="preserve"> </v>
      </c>
      <c r="C3732" s="1" t="s">
        <v>16</v>
      </c>
      <c r="D3732" s="2" t="str">
        <f>VLOOKUP(C3732, '기본   '!$A:$B, 2, FALSE)</f>
        <v xml:space="preserve"> </v>
      </c>
      <c r="E3732" s="1" t="s">
        <v>16</v>
      </c>
      <c r="F3732" s="2" t="str">
        <f>VLOOKUP(E3732, '기본   '!$A:$B, 2, FALSE)</f>
        <v xml:space="preserve"> </v>
      </c>
      <c r="G3732" s="1" t="s">
        <v>16</v>
      </c>
      <c r="H3732" s="2" t="str">
        <f>VLOOKUP(G3732, '기본   '!$A:$B, 2, FALSE)</f>
        <v xml:space="preserve"> </v>
      </c>
      <c r="I3732" s="1" t="s">
        <v>16</v>
      </c>
      <c r="J3732" s="2" t="str">
        <f>VLOOKUP(I3732, '기본   '!$A:$B, 2, FALSE)</f>
        <v xml:space="preserve"> </v>
      </c>
      <c r="K3732" s="1" t="s">
        <v>16</v>
      </c>
      <c r="L3732" s="2" t="str">
        <f>VLOOKUP(K3732, '기본   '!$A:$B, 2, FALSE)</f>
        <v xml:space="preserve"> </v>
      </c>
      <c r="M3732" s="1" t="s">
        <v>16</v>
      </c>
    </row>
    <row r="3733" spans="1:13">
      <c r="A3733" s="8" t="s">
        <v>16</v>
      </c>
      <c r="B3733" s="17" t="str">
        <f>VLOOKUP(A3733, '기본   '!$A:$B, 2, FALSE)</f>
        <v xml:space="preserve"> </v>
      </c>
      <c r="C3733" s="1" t="s">
        <v>16</v>
      </c>
      <c r="D3733" s="2" t="str">
        <f>VLOOKUP(C3733, '기본   '!$A:$B, 2, FALSE)</f>
        <v xml:space="preserve"> </v>
      </c>
      <c r="E3733" s="1" t="s">
        <v>16</v>
      </c>
      <c r="F3733" s="2" t="str">
        <f>VLOOKUP(E3733, '기본   '!$A:$B, 2, FALSE)</f>
        <v xml:space="preserve"> </v>
      </c>
      <c r="G3733" s="1" t="s">
        <v>16</v>
      </c>
      <c r="H3733" s="2" t="str">
        <f>VLOOKUP(G3733, '기본   '!$A:$B, 2, FALSE)</f>
        <v xml:space="preserve"> </v>
      </c>
      <c r="I3733" s="1" t="s">
        <v>16</v>
      </c>
      <c r="J3733" s="2" t="str">
        <f>VLOOKUP(I3733, '기본   '!$A:$B, 2, FALSE)</f>
        <v xml:space="preserve"> </v>
      </c>
      <c r="K3733" s="1" t="s">
        <v>16</v>
      </c>
      <c r="L3733" s="2" t="str">
        <f>VLOOKUP(K3733, '기본   '!$A:$B, 2, FALSE)</f>
        <v xml:space="preserve"> </v>
      </c>
      <c r="M3733" s="1" t="s">
        <v>16</v>
      </c>
    </row>
    <row r="3734" spans="1:13">
      <c r="A3734" s="8" t="s">
        <v>16</v>
      </c>
      <c r="B3734" s="17" t="str">
        <f>VLOOKUP(A3734, '기본   '!$A:$B, 2, FALSE)</f>
        <v xml:space="preserve"> </v>
      </c>
      <c r="C3734" s="1" t="s">
        <v>16</v>
      </c>
      <c r="D3734" s="2" t="str">
        <f>VLOOKUP(C3734, '기본   '!$A:$B, 2, FALSE)</f>
        <v xml:space="preserve"> </v>
      </c>
      <c r="E3734" s="1" t="s">
        <v>16</v>
      </c>
      <c r="F3734" s="2" t="str">
        <f>VLOOKUP(E3734, '기본   '!$A:$B, 2, FALSE)</f>
        <v xml:space="preserve"> </v>
      </c>
      <c r="G3734" s="1" t="s">
        <v>16</v>
      </c>
      <c r="H3734" s="2" t="str">
        <f>VLOOKUP(G3734, '기본   '!$A:$B, 2, FALSE)</f>
        <v xml:space="preserve"> </v>
      </c>
      <c r="I3734" s="1" t="s">
        <v>16</v>
      </c>
      <c r="J3734" s="2" t="str">
        <f>VLOOKUP(I3734, '기본   '!$A:$B, 2, FALSE)</f>
        <v xml:space="preserve"> </v>
      </c>
      <c r="K3734" s="1" t="s">
        <v>16</v>
      </c>
      <c r="L3734" s="2" t="str">
        <f>VLOOKUP(K3734, '기본   '!$A:$B, 2, FALSE)</f>
        <v xml:space="preserve"> </v>
      </c>
      <c r="M3734" s="1" t="s">
        <v>16</v>
      </c>
    </row>
    <row r="3735" spans="1:13">
      <c r="A3735" s="8" t="s">
        <v>16</v>
      </c>
      <c r="B3735" s="17" t="str">
        <f>VLOOKUP(A3735, '기본   '!$A:$B, 2, FALSE)</f>
        <v xml:space="preserve"> </v>
      </c>
      <c r="C3735" s="1" t="s">
        <v>16</v>
      </c>
      <c r="D3735" s="2" t="str">
        <f>VLOOKUP(C3735, '기본   '!$A:$B, 2, FALSE)</f>
        <v xml:space="preserve"> </v>
      </c>
      <c r="E3735" s="1" t="s">
        <v>16</v>
      </c>
      <c r="F3735" s="2" t="str">
        <f>VLOOKUP(E3735, '기본   '!$A:$B, 2, FALSE)</f>
        <v xml:space="preserve"> </v>
      </c>
      <c r="G3735" s="1" t="s">
        <v>16</v>
      </c>
      <c r="H3735" s="2" t="str">
        <f>VLOOKUP(G3735, '기본   '!$A:$B, 2, FALSE)</f>
        <v xml:space="preserve"> </v>
      </c>
      <c r="I3735" s="1" t="s">
        <v>16</v>
      </c>
      <c r="J3735" s="2" t="str">
        <f>VLOOKUP(I3735, '기본   '!$A:$B, 2, FALSE)</f>
        <v xml:space="preserve"> </v>
      </c>
      <c r="K3735" s="1" t="s">
        <v>16</v>
      </c>
      <c r="L3735" s="2" t="str">
        <f>VLOOKUP(K3735, '기본   '!$A:$B, 2, FALSE)</f>
        <v xml:space="preserve"> </v>
      </c>
      <c r="M3735" s="1" t="s">
        <v>16</v>
      </c>
    </row>
    <row r="3736" spans="1:13">
      <c r="A3736" s="8" t="s">
        <v>16</v>
      </c>
      <c r="B3736" s="17" t="str">
        <f>VLOOKUP(A3736, '기본   '!$A:$B, 2, FALSE)</f>
        <v xml:space="preserve"> </v>
      </c>
      <c r="C3736" s="1" t="s">
        <v>16</v>
      </c>
      <c r="D3736" s="2" t="str">
        <f>VLOOKUP(C3736, '기본   '!$A:$B, 2, FALSE)</f>
        <v xml:space="preserve"> </v>
      </c>
      <c r="E3736" s="1" t="s">
        <v>16</v>
      </c>
      <c r="F3736" s="2" t="str">
        <f>VLOOKUP(E3736, '기본   '!$A:$B, 2, FALSE)</f>
        <v xml:space="preserve"> </v>
      </c>
      <c r="G3736" s="1" t="s">
        <v>16</v>
      </c>
      <c r="H3736" s="2" t="str">
        <f>VLOOKUP(G3736, '기본   '!$A:$B, 2, FALSE)</f>
        <v xml:space="preserve"> </v>
      </c>
      <c r="I3736" s="1" t="s">
        <v>16</v>
      </c>
      <c r="J3736" s="2" t="str">
        <f>VLOOKUP(I3736, '기본   '!$A:$B, 2, FALSE)</f>
        <v xml:space="preserve"> </v>
      </c>
      <c r="K3736" s="1" t="s">
        <v>16</v>
      </c>
      <c r="L3736" s="2" t="str">
        <f>VLOOKUP(K3736, '기본   '!$A:$B, 2, FALSE)</f>
        <v xml:space="preserve"> </v>
      </c>
      <c r="M3736" s="1" t="s">
        <v>16</v>
      </c>
    </row>
    <row r="3737" spans="1:13">
      <c r="A3737" s="8" t="s">
        <v>16</v>
      </c>
      <c r="B3737" s="17" t="str">
        <f>VLOOKUP(A3737, '기본   '!$A:$B, 2, FALSE)</f>
        <v xml:space="preserve"> </v>
      </c>
      <c r="C3737" s="1" t="s">
        <v>16</v>
      </c>
      <c r="D3737" s="2" t="str">
        <f>VLOOKUP(C3737, '기본   '!$A:$B, 2, FALSE)</f>
        <v xml:space="preserve"> </v>
      </c>
      <c r="E3737" s="1" t="s">
        <v>16</v>
      </c>
      <c r="F3737" s="2" t="str">
        <f>VLOOKUP(E3737, '기본   '!$A:$B, 2, FALSE)</f>
        <v xml:space="preserve"> </v>
      </c>
      <c r="G3737" s="1" t="s">
        <v>16</v>
      </c>
      <c r="H3737" s="2" t="str">
        <f>VLOOKUP(G3737, '기본   '!$A:$B, 2, FALSE)</f>
        <v xml:space="preserve"> </v>
      </c>
      <c r="I3737" s="1" t="s">
        <v>16</v>
      </c>
      <c r="J3737" s="2" t="str">
        <f>VLOOKUP(I3737, '기본   '!$A:$B, 2, FALSE)</f>
        <v xml:space="preserve"> </v>
      </c>
      <c r="K3737" s="1" t="s">
        <v>16</v>
      </c>
      <c r="L3737" s="2" t="str">
        <f>VLOOKUP(K3737, '기본   '!$A:$B, 2, FALSE)</f>
        <v xml:space="preserve"> </v>
      </c>
      <c r="M3737" s="1" t="s">
        <v>16</v>
      </c>
    </row>
    <row r="3738" spans="1:13">
      <c r="A3738" s="8" t="s">
        <v>16</v>
      </c>
      <c r="B3738" s="17" t="str">
        <f>VLOOKUP(A3738, '기본   '!$A:$B, 2, FALSE)</f>
        <v xml:space="preserve"> </v>
      </c>
      <c r="C3738" s="1" t="s">
        <v>16</v>
      </c>
      <c r="D3738" s="2" t="str">
        <f>VLOOKUP(C3738, '기본   '!$A:$B, 2, FALSE)</f>
        <v xml:space="preserve"> </v>
      </c>
      <c r="E3738" s="1" t="s">
        <v>16</v>
      </c>
      <c r="F3738" s="2" t="str">
        <f>VLOOKUP(E3738, '기본   '!$A:$B, 2, FALSE)</f>
        <v xml:space="preserve"> </v>
      </c>
      <c r="G3738" s="1" t="s">
        <v>16</v>
      </c>
      <c r="H3738" s="2" t="str">
        <f>VLOOKUP(G3738, '기본   '!$A:$B, 2, FALSE)</f>
        <v xml:space="preserve"> </v>
      </c>
      <c r="I3738" s="1" t="s">
        <v>16</v>
      </c>
      <c r="J3738" s="2" t="str">
        <f>VLOOKUP(I3738, '기본   '!$A:$B, 2, FALSE)</f>
        <v xml:space="preserve"> </v>
      </c>
      <c r="K3738" s="1" t="s">
        <v>16</v>
      </c>
      <c r="L3738" s="2" t="str">
        <f>VLOOKUP(K3738, '기본   '!$A:$B, 2, FALSE)</f>
        <v xml:space="preserve"> </v>
      </c>
      <c r="M3738" s="1" t="s">
        <v>16</v>
      </c>
    </row>
    <row r="3739" spans="1:13">
      <c r="A3739" s="8" t="s">
        <v>16</v>
      </c>
      <c r="B3739" s="17" t="str">
        <f>VLOOKUP(A3739, '기본   '!$A:$B, 2, FALSE)</f>
        <v xml:space="preserve"> </v>
      </c>
      <c r="C3739" s="1" t="s">
        <v>16</v>
      </c>
      <c r="D3739" s="2" t="str">
        <f>VLOOKUP(C3739, '기본   '!$A:$B, 2, FALSE)</f>
        <v xml:space="preserve"> </v>
      </c>
      <c r="E3739" s="1" t="s">
        <v>16</v>
      </c>
      <c r="F3739" s="2" t="str">
        <f>VLOOKUP(E3739, '기본   '!$A:$B, 2, FALSE)</f>
        <v xml:space="preserve"> </v>
      </c>
      <c r="G3739" s="1" t="s">
        <v>16</v>
      </c>
      <c r="H3739" s="2" t="str">
        <f>VLOOKUP(G3739, '기본   '!$A:$B, 2, FALSE)</f>
        <v xml:space="preserve"> </v>
      </c>
      <c r="I3739" s="1" t="s">
        <v>16</v>
      </c>
      <c r="J3739" s="2" t="str">
        <f>VLOOKUP(I3739, '기본   '!$A:$B, 2, FALSE)</f>
        <v xml:space="preserve"> </v>
      </c>
      <c r="K3739" s="1" t="s">
        <v>16</v>
      </c>
      <c r="L3739" s="2" t="str">
        <f>VLOOKUP(K3739, '기본   '!$A:$B, 2, FALSE)</f>
        <v xml:space="preserve"> </v>
      </c>
      <c r="M3739" s="1" t="s">
        <v>16</v>
      </c>
    </row>
    <row r="3740" spans="1:13">
      <c r="A3740" s="8" t="s">
        <v>16</v>
      </c>
      <c r="B3740" s="17" t="str">
        <f>VLOOKUP(A3740, '기본   '!$A:$B, 2, FALSE)</f>
        <v xml:space="preserve"> </v>
      </c>
      <c r="C3740" s="1" t="s">
        <v>16</v>
      </c>
      <c r="D3740" s="2" t="str">
        <f>VLOOKUP(C3740, '기본   '!$A:$B, 2, FALSE)</f>
        <v xml:space="preserve"> </v>
      </c>
      <c r="E3740" s="1" t="s">
        <v>16</v>
      </c>
      <c r="F3740" s="2" t="str">
        <f>VLOOKUP(E3740, '기본   '!$A:$B, 2, FALSE)</f>
        <v xml:space="preserve"> </v>
      </c>
      <c r="G3740" s="1" t="s">
        <v>16</v>
      </c>
      <c r="H3740" s="2" t="str">
        <f>VLOOKUP(G3740, '기본   '!$A:$B, 2, FALSE)</f>
        <v xml:space="preserve"> </v>
      </c>
      <c r="I3740" s="1" t="s">
        <v>16</v>
      </c>
      <c r="J3740" s="2" t="str">
        <f>VLOOKUP(I3740, '기본   '!$A:$B, 2, FALSE)</f>
        <v xml:space="preserve"> </v>
      </c>
      <c r="K3740" s="1" t="s">
        <v>16</v>
      </c>
      <c r="L3740" s="2" t="str">
        <f>VLOOKUP(K3740, '기본   '!$A:$B, 2, FALSE)</f>
        <v xml:space="preserve"> </v>
      </c>
      <c r="M3740" s="1" t="s">
        <v>16</v>
      </c>
    </row>
    <row r="3741" spans="1:13">
      <c r="A3741" s="8" t="s">
        <v>16</v>
      </c>
      <c r="B3741" s="17" t="str">
        <f>VLOOKUP(A3741, '기본   '!$A:$B, 2, FALSE)</f>
        <v xml:space="preserve"> </v>
      </c>
      <c r="C3741" s="1" t="s">
        <v>16</v>
      </c>
      <c r="D3741" s="2" t="str">
        <f>VLOOKUP(C3741, '기본   '!$A:$B, 2, FALSE)</f>
        <v xml:space="preserve"> </v>
      </c>
      <c r="E3741" s="1" t="s">
        <v>16</v>
      </c>
      <c r="F3741" s="2" t="str">
        <f>VLOOKUP(E3741, '기본   '!$A:$B, 2, FALSE)</f>
        <v xml:space="preserve"> </v>
      </c>
      <c r="G3741" s="1" t="s">
        <v>16</v>
      </c>
      <c r="H3741" s="2" t="str">
        <f>VLOOKUP(G3741, '기본   '!$A:$B, 2, FALSE)</f>
        <v xml:space="preserve"> </v>
      </c>
      <c r="I3741" s="1" t="s">
        <v>16</v>
      </c>
      <c r="J3741" s="2" t="str">
        <f>VLOOKUP(I3741, '기본   '!$A:$B, 2, FALSE)</f>
        <v xml:space="preserve"> </v>
      </c>
      <c r="K3741" s="1" t="s">
        <v>16</v>
      </c>
      <c r="L3741" s="2" t="str">
        <f>VLOOKUP(K3741, '기본   '!$A:$B, 2, FALSE)</f>
        <v xml:space="preserve"> </v>
      </c>
      <c r="M3741" s="1" t="s">
        <v>16</v>
      </c>
    </row>
    <row r="3742" spans="1:13">
      <c r="A3742" s="8" t="s">
        <v>16</v>
      </c>
      <c r="B3742" s="17" t="str">
        <f>VLOOKUP(A3742, '기본   '!$A:$B, 2, FALSE)</f>
        <v xml:space="preserve"> </v>
      </c>
      <c r="C3742" s="1" t="s">
        <v>16</v>
      </c>
      <c r="D3742" s="2" t="str">
        <f>VLOOKUP(C3742, '기본   '!$A:$B, 2, FALSE)</f>
        <v xml:space="preserve"> </v>
      </c>
      <c r="E3742" s="1" t="s">
        <v>16</v>
      </c>
      <c r="F3742" s="2" t="str">
        <f>VLOOKUP(E3742, '기본   '!$A:$B, 2, FALSE)</f>
        <v xml:space="preserve"> </v>
      </c>
      <c r="G3742" s="1" t="s">
        <v>16</v>
      </c>
      <c r="H3742" s="2" t="str">
        <f>VLOOKUP(G3742, '기본   '!$A:$B, 2, FALSE)</f>
        <v xml:space="preserve"> </v>
      </c>
      <c r="I3742" s="1" t="s">
        <v>16</v>
      </c>
      <c r="J3742" s="2" t="str">
        <f>VLOOKUP(I3742, '기본   '!$A:$B, 2, FALSE)</f>
        <v xml:space="preserve"> </v>
      </c>
      <c r="K3742" s="1" t="s">
        <v>16</v>
      </c>
      <c r="L3742" s="2" t="str">
        <f>VLOOKUP(K3742, '기본   '!$A:$B, 2, FALSE)</f>
        <v xml:space="preserve"> </v>
      </c>
      <c r="M3742" s="1" t="s">
        <v>16</v>
      </c>
    </row>
    <row r="3743" spans="1:13">
      <c r="A3743" s="8" t="s">
        <v>16</v>
      </c>
      <c r="B3743" s="17" t="str">
        <f>VLOOKUP(A3743, '기본   '!$A:$B, 2, FALSE)</f>
        <v xml:space="preserve"> </v>
      </c>
      <c r="C3743" s="1" t="s">
        <v>16</v>
      </c>
      <c r="D3743" s="2" t="str">
        <f>VLOOKUP(C3743, '기본   '!$A:$B, 2, FALSE)</f>
        <v xml:space="preserve"> </v>
      </c>
      <c r="E3743" s="1" t="s">
        <v>16</v>
      </c>
      <c r="F3743" s="2" t="str">
        <f>VLOOKUP(E3743, '기본   '!$A:$B, 2, FALSE)</f>
        <v xml:space="preserve"> </v>
      </c>
      <c r="G3743" s="1" t="s">
        <v>16</v>
      </c>
      <c r="H3743" s="2" t="str">
        <f>VLOOKUP(G3743, '기본   '!$A:$B, 2, FALSE)</f>
        <v xml:space="preserve"> </v>
      </c>
      <c r="I3743" s="1" t="s">
        <v>16</v>
      </c>
      <c r="J3743" s="2" t="str">
        <f>VLOOKUP(I3743, '기본   '!$A:$B, 2, FALSE)</f>
        <v xml:space="preserve"> </v>
      </c>
      <c r="K3743" s="1" t="s">
        <v>16</v>
      </c>
      <c r="L3743" s="2" t="str">
        <f>VLOOKUP(K3743, '기본   '!$A:$B, 2, FALSE)</f>
        <v xml:space="preserve"> </v>
      </c>
      <c r="M3743" s="1" t="s">
        <v>16</v>
      </c>
    </row>
    <row r="3744" spans="1:13">
      <c r="A3744" s="8" t="s">
        <v>16</v>
      </c>
      <c r="B3744" s="17" t="str">
        <f>VLOOKUP(A3744, '기본   '!$A:$B, 2, FALSE)</f>
        <v xml:space="preserve"> </v>
      </c>
      <c r="C3744" s="1" t="s">
        <v>16</v>
      </c>
      <c r="D3744" s="2" t="str">
        <f>VLOOKUP(C3744, '기본   '!$A:$B, 2, FALSE)</f>
        <v xml:space="preserve"> </v>
      </c>
      <c r="E3744" s="1" t="s">
        <v>16</v>
      </c>
      <c r="F3744" s="2" t="str">
        <f>VLOOKUP(E3744, '기본   '!$A:$B, 2, FALSE)</f>
        <v xml:space="preserve"> </v>
      </c>
      <c r="G3744" s="1" t="s">
        <v>16</v>
      </c>
      <c r="H3744" s="2" t="str">
        <f>VLOOKUP(G3744, '기본   '!$A:$B, 2, FALSE)</f>
        <v xml:space="preserve"> </v>
      </c>
      <c r="I3744" s="1" t="s">
        <v>16</v>
      </c>
      <c r="J3744" s="2" t="str">
        <f>VLOOKUP(I3744, '기본   '!$A:$B, 2, FALSE)</f>
        <v xml:space="preserve"> </v>
      </c>
      <c r="K3744" s="1" t="s">
        <v>16</v>
      </c>
      <c r="L3744" s="2" t="str">
        <f>VLOOKUP(K3744, '기본   '!$A:$B, 2, FALSE)</f>
        <v xml:space="preserve"> </v>
      </c>
      <c r="M3744" s="1" t="s">
        <v>16</v>
      </c>
    </row>
    <row r="3745" spans="1:13">
      <c r="A3745" s="8" t="s">
        <v>16</v>
      </c>
      <c r="B3745" s="17" t="str">
        <f>VLOOKUP(A3745, '기본   '!$A:$B, 2, FALSE)</f>
        <v xml:space="preserve"> </v>
      </c>
      <c r="C3745" s="1" t="s">
        <v>16</v>
      </c>
      <c r="D3745" s="2" t="str">
        <f>VLOOKUP(C3745, '기본   '!$A:$B, 2, FALSE)</f>
        <v xml:space="preserve"> </v>
      </c>
      <c r="E3745" s="1" t="s">
        <v>16</v>
      </c>
      <c r="F3745" s="2" t="str">
        <f>VLOOKUP(E3745, '기본   '!$A:$B, 2, FALSE)</f>
        <v xml:space="preserve"> </v>
      </c>
      <c r="G3745" s="1" t="s">
        <v>16</v>
      </c>
      <c r="H3745" s="2" t="str">
        <f>VLOOKUP(G3745, '기본   '!$A:$B, 2, FALSE)</f>
        <v xml:space="preserve"> </v>
      </c>
      <c r="I3745" s="1" t="s">
        <v>16</v>
      </c>
      <c r="J3745" s="2" t="str">
        <f>VLOOKUP(I3745, '기본   '!$A:$B, 2, FALSE)</f>
        <v xml:space="preserve"> </v>
      </c>
      <c r="K3745" s="1" t="s">
        <v>16</v>
      </c>
      <c r="L3745" s="2" t="str">
        <f>VLOOKUP(K3745, '기본   '!$A:$B, 2, FALSE)</f>
        <v xml:space="preserve"> </v>
      </c>
      <c r="M3745" s="1" t="s">
        <v>16</v>
      </c>
    </row>
    <row r="3746" spans="1:13">
      <c r="A3746" s="8" t="s">
        <v>16</v>
      </c>
      <c r="B3746" s="17" t="str">
        <f>VLOOKUP(A3746, '기본   '!$A:$B, 2, FALSE)</f>
        <v xml:space="preserve"> </v>
      </c>
      <c r="C3746" s="1" t="s">
        <v>16</v>
      </c>
      <c r="D3746" s="2" t="str">
        <f>VLOOKUP(C3746, '기본   '!$A:$B, 2, FALSE)</f>
        <v xml:space="preserve"> </v>
      </c>
      <c r="E3746" s="1" t="s">
        <v>16</v>
      </c>
      <c r="F3746" s="2" t="str">
        <f>VLOOKUP(E3746, '기본   '!$A:$B, 2, FALSE)</f>
        <v xml:space="preserve"> </v>
      </c>
      <c r="G3746" s="1" t="s">
        <v>16</v>
      </c>
      <c r="H3746" s="2" t="str">
        <f>VLOOKUP(G3746, '기본   '!$A:$B, 2, FALSE)</f>
        <v xml:space="preserve"> </v>
      </c>
      <c r="I3746" s="1" t="s">
        <v>16</v>
      </c>
      <c r="J3746" s="2" t="str">
        <f>VLOOKUP(I3746, '기본   '!$A:$B, 2, FALSE)</f>
        <v xml:space="preserve"> </v>
      </c>
      <c r="K3746" s="1" t="s">
        <v>16</v>
      </c>
      <c r="L3746" s="2" t="str">
        <f>VLOOKUP(K3746, '기본   '!$A:$B, 2, FALSE)</f>
        <v xml:space="preserve"> </v>
      </c>
      <c r="M3746" s="1" t="s">
        <v>16</v>
      </c>
    </row>
    <row r="3747" spans="1:13">
      <c r="A3747" s="8" t="s">
        <v>16</v>
      </c>
      <c r="B3747" s="17" t="str">
        <f>VLOOKUP(A3747, '기본   '!$A:$B, 2, FALSE)</f>
        <v xml:space="preserve"> </v>
      </c>
      <c r="C3747" s="1" t="s">
        <v>16</v>
      </c>
      <c r="D3747" s="2" t="str">
        <f>VLOOKUP(C3747, '기본   '!$A:$B, 2, FALSE)</f>
        <v xml:space="preserve"> </v>
      </c>
      <c r="E3747" s="1" t="s">
        <v>16</v>
      </c>
      <c r="F3747" s="2" t="str">
        <f>VLOOKUP(E3747, '기본   '!$A:$B, 2, FALSE)</f>
        <v xml:space="preserve"> </v>
      </c>
      <c r="G3747" s="1" t="s">
        <v>16</v>
      </c>
      <c r="H3747" s="2" t="str">
        <f>VLOOKUP(G3747, '기본   '!$A:$B, 2, FALSE)</f>
        <v xml:space="preserve"> </v>
      </c>
      <c r="I3747" s="1" t="s">
        <v>16</v>
      </c>
      <c r="J3747" s="2" t="str">
        <f>VLOOKUP(I3747, '기본   '!$A:$B, 2, FALSE)</f>
        <v xml:space="preserve"> </v>
      </c>
      <c r="K3747" s="1" t="s">
        <v>16</v>
      </c>
      <c r="L3747" s="2" t="str">
        <f>VLOOKUP(K3747, '기본   '!$A:$B, 2, FALSE)</f>
        <v xml:space="preserve"> </v>
      </c>
      <c r="M3747" s="1" t="s">
        <v>16</v>
      </c>
    </row>
    <row r="3748" spans="1:13">
      <c r="A3748" s="8" t="s">
        <v>16</v>
      </c>
      <c r="B3748" s="17" t="str">
        <f>VLOOKUP(A3748, '기본   '!$A:$B, 2, FALSE)</f>
        <v xml:space="preserve"> </v>
      </c>
      <c r="C3748" s="1" t="s">
        <v>16</v>
      </c>
      <c r="D3748" s="2" t="str">
        <f>VLOOKUP(C3748, '기본   '!$A:$B, 2, FALSE)</f>
        <v xml:space="preserve"> </v>
      </c>
      <c r="E3748" s="1" t="s">
        <v>16</v>
      </c>
      <c r="F3748" s="2" t="str">
        <f>VLOOKUP(E3748, '기본   '!$A:$B, 2, FALSE)</f>
        <v xml:space="preserve"> </v>
      </c>
      <c r="G3748" s="1" t="s">
        <v>16</v>
      </c>
      <c r="H3748" s="2" t="str">
        <f>VLOOKUP(G3748, '기본   '!$A:$B, 2, FALSE)</f>
        <v xml:space="preserve"> </v>
      </c>
      <c r="I3748" s="1" t="s">
        <v>16</v>
      </c>
      <c r="J3748" s="2" t="str">
        <f>VLOOKUP(I3748, '기본   '!$A:$B, 2, FALSE)</f>
        <v xml:space="preserve"> </v>
      </c>
      <c r="K3748" s="1" t="s">
        <v>16</v>
      </c>
      <c r="L3748" s="2" t="str">
        <f>VLOOKUP(K3748, '기본   '!$A:$B, 2, FALSE)</f>
        <v xml:space="preserve"> </v>
      </c>
      <c r="M3748" s="1" t="s">
        <v>16</v>
      </c>
    </row>
    <row r="3749" spans="1:13">
      <c r="A3749" s="8" t="s">
        <v>16</v>
      </c>
      <c r="B3749" s="17" t="str">
        <f>VLOOKUP(A3749, '기본   '!$A:$B, 2, FALSE)</f>
        <v xml:space="preserve"> </v>
      </c>
      <c r="C3749" s="1" t="s">
        <v>16</v>
      </c>
      <c r="D3749" s="2" t="str">
        <f>VLOOKUP(C3749, '기본   '!$A:$B, 2, FALSE)</f>
        <v xml:space="preserve"> </v>
      </c>
      <c r="E3749" s="1" t="s">
        <v>16</v>
      </c>
      <c r="F3749" s="2" t="str">
        <f>VLOOKUP(E3749, '기본   '!$A:$B, 2, FALSE)</f>
        <v xml:space="preserve"> </v>
      </c>
      <c r="G3749" s="1" t="s">
        <v>16</v>
      </c>
      <c r="H3749" s="2" t="str">
        <f>VLOOKUP(G3749, '기본   '!$A:$B, 2, FALSE)</f>
        <v xml:space="preserve"> </v>
      </c>
      <c r="I3749" s="1" t="s">
        <v>16</v>
      </c>
      <c r="J3749" s="2" t="str">
        <f>VLOOKUP(I3749, '기본   '!$A:$B, 2, FALSE)</f>
        <v xml:space="preserve"> </v>
      </c>
      <c r="K3749" s="1" t="s">
        <v>16</v>
      </c>
      <c r="L3749" s="2" t="str">
        <f>VLOOKUP(K3749, '기본   '!$A:$B, 2, FALSE)</f>
        <v xml:space="preserve"> </v>
      </c>
      <c r="M3749" s="1" t="s">
        <v>16</v>
      </c>
    </row>
    <row r="3750" spans="1:13">
      <c r="A3750" s="8" t="s">
        <v>16</v>
      </c>
      <c r="B3750" s="17" t="str">
        <f>VLOOKUP(A3750, '기본   '!$A:$B, 2, FALSE)</f>
        <v xml:space="preserve"> </v>
      </c>
      <c r="C3750" s="1" t="s">
        <v>16</v>
      </c>
      <c r="D3750" s="2" t="str">
        <f>VLOOKUP(C3750, '기본   '!$A:$B, 2, FALSE)</f>
        <v xml:space="preserve"> </v>
      </c>
      <c r="E3750" s="1" t="s">
        <v>16</v>
      </c>
      <c r="F3750" s="2" t="str">
        <f>VLOOKUP(E3750, '기본   '!$A:$B, 2, FALSE)</f>
        <v xml:space="preserve"> </v>
      </c>
      <c r="G3750" s="1" t="s">
        <v>16</v>
      </c>
      <c r="H3750" s="2" t="str">
        <f>VLOOKUP(G3750, '기본   '!$A:$B, 2, FALSE)</f>
        <v xml:space="preserve"> </v>
      </c>
      <c r="I3750" s="1" t="s">
        <v>16</v>
      </c>
      <c r="J3750" s="2" t="str">
        <f>VLOOKUP(I3750, '기본   '!$A:$B, 2, FALSE)</f>
        <v xml:space="preserve"> </v>
      </c>
      <c r="K3750" s="1" t="s">
        <v>16</v>
      </c>
      <c r="L3750" s="2" t="str">
        <f>VLOOKUP(K3750, '기본   '!$A:$B, 2, FALSE)</f>
        <v xml:space="preserve"> </v>
      </c>
      <c r="M3750" s="1" t="s">
        <v>16</v>
      </c>
    </row>
    <row r="3751" spans="1:13">
      <c r="A3751" s="8" t="s">
        <v>16</v>
      </c>
      <c r="B3751" s="17" t="str">
        <f>VLOOKUP(A3751, '기본   '!$A:$B, 2, FALSE)</f>
        <v xml:space="preserve"> </v>
      </c>
      <c r="C3751" s="1" t="s">
        <v>16</v>
      </c>
      <c r="D3751" s="2" t="str">
        <f>VLOOKUP(C3751, '기본   '!$A:$B, 2, FALSE)</f>
        <v xml:space="preserve"> </v>
      </c>
      <c r="E3751" s="1" t="s">
        <v>16</v>
      </c>
      <c r="F3751" s="2" t="str">
        <f>VLOOKUP(E3751, '기본   '!$A:$B, 2, FALSE)</f>
        <v xml:space="preserve"> </v>
      </c>
      <c r="G3751" s="1" t="s">
        <v>16</v>
      </c>
      <c r="H3751" s="2" t="str">
        <f>VLOOKUP(G3751, '기본   '!$A:$B, 2, FALSE)</f>
        <v xml:space="preserve"> </v>
      </c>
      <c r="I3751" s="1" t="s">
        <v>16</v>
      </c>
      <c r="J3751" s="2" t="str">
        <f>VLOOKUP(I3751, '기본   '!$A:$B, 2, FALSE)</f>
        <v xml:space="preserve"> </v>
      </c>
      <c r="K3751" s="1" t="s">
        <v>16</v>
      </c>
      <c r="L3751" s="2" t="str">
        <f>VLOOKUP(K3751, '기본   '!$A:$B, 2, FALSE)</f>
        <v xml:space="preserve"> </v>
      </c>
      <c r="M3751" s="1" t="s">
        <v>16</v>
      </c>
    </row>
    <row r="3752" spans="1:13">
      <c r="A3752" s="8" t="s">
        <v>16</v>
      </c>
      <c r="B3752" s="17" t="str">
        <f>VLOOKUP(A3752, '기본   '!$A:$B, 2, FALSE)</f>
        <v xml:space="preserve"> </v>
      </c>
      <c r="C3752" s="1" t="s">
        <v>16</v>
      </c>
      <c r="D3752" s="2" t="str">
        <f>VLOOKUP(C3752, '기본   '!$A:$B, 2, FALSE)</f>
        <v xml:space="preserve"> </v>
      </c>
      <c r="E3752" s="1" t="s">
        <v>16</v>
      </c>
      <c r="F3752" s="2" t="str">
        <f>VLOOKUP(E3752, '기본   '!$A:$B, 2, FALSE)</f>
        <v xml:space="preserve"> </v>
      </c>
      <c r="G3752" s="1" t="s">
        <v>16</v>
      </c>
      <c r="H3752" s="2" t="str">
        <f>VLOOKUP(G3752, '기본   '!$A:$B, 2, FALSE)</f>
        <v xml:space="preserve"> </v>
      </c>
      <c r="I3752" s="1" t="s">
        <v>16</v>
      </c>
      <c r="J3752" s="2" t="str">
        <f>VLOOKUP(I3752, '기본   '!$A:$B, 2, FALSE)</f>
        <v xml:space="preserve"> </v>
      </c>
      <c r="K3752" s="1" t="s">
        <v>16</v>
      </c>
      <c r="L3752" s="2" t="str">
        <f>VLOOKUP(K3752, '기본   '!$A:$B, 2, FALSE)</f>
        <v xml:space="preserve"> </v>
      </c>
      <c r="M3752" s="1" t="s">
        <v>16</v>
      </c>
    </row>
    <row r="3753" spans="1:13">
      <c r="A3753" s="8" t="s">
        <v>16</v>
      </c>
      <c r="B3753" s="17" t="str">
        <f>VLOOKUP(A3753, '기본   '!$A:$B, 2, FALSE)</f>
        <v xml:space="preserve"> </v>
      </c>
      <c r="C3753" s="1" t="s">
        <v>16</v>
      </c>
      <c r="D3753" s="2" t="str">
        <f>VLOOKUP(C3753, '기본   '!$A:$B, 2, FALSE)</f>
        <v xml:space="preserve"> </v>
      </c>
      <c r="E3753" s="1" t="s">
        <v>16</v>
      </c>
      <c r="F3753" s="2" t="str">
        <f>VLOOKUP(E3753, '기본   '!$A:$B, 2, FALSE)</f>
        <v xml:space="preserve"> </v>
      </c>
      <c r="G3753" s="1" t="s">
        <v>16</v>
      </c>
      <c r="H3753" s="2" t="str">
        <f>VLOOKUP(G3753, '기본   '!$A:$B, 2, FALSE)</f>
        <v xml:space="preserve"> </v>
      </c>
      <c r="I3753" s="1" t="s">
        <v>16</v>
      </c>
      <c r="J3753" s="2" t="str">
        <f>VLOOKUP(I3753, '기본   '!$A:$B, 2, FALSE)</f>
        <v xml:space="preserve"> </v>
      </c>
      <c r="K3753" s="1" t="s">
        <v>16</v>
      </c>
      <c r="L3753" s="2" t="str">
        <f>VLOOKUP(K3753, '기본   '!$A:$B, 2, FALSE)</f>
        <v xml:space="preserve"> </v>
      </c>
      <c r="M3753" s="1" t="s">
        <v>16</v>
      </c>
    </row>
    <row r="3754" spans="1:13">
      <c r="A3754" s="8" t="s">
        <v>16</v>
      </c>
      <c r="B3754" s="17" t="str">
        <f>VLOOKUP(A3754, '기본   '!$A:$B, 2, FALSE)</f>
        <v xml:space="preserve"> </v>
      </c>
      <c r="C3754" s="1" t="s">
        <v>16</v>
      </c>
      <c r="D3754" s="2" t="str">
        <f>VLOOKUP(C3754, '기본   '!$A:$B, 2, FALSE)</f>
        <v xml:space="preserve"> </v>
      </c>
      <c r="E3754" s="1" t="s">
        <v>16</v>
      </c>
      <c r="F3754" s="2" t="str">
        <f>VLOOKUP(E3754, '기본   '!$A:$B, 2, FALSE)</f>
        <v xml:space="preserve"> </v>
      </c>
      <c r="G3754" s="1" t="s">
        <v>16</v>
      </c>
      <c r="H3754" s="2" t="str">
        <f>VLOOKUP(G3754, '기본   '!$A:$B, 2, FALSE)</f>
        <v xml:space="preserve"> </v>
      </c>
      <c r="I3754" s="1" t="s">
        <v>16</v>
      </c>
      <c r="J3754" s="2" t="str">
        <f>VLOOKUP(I3754, '기본   '!$A:$B, 2, FALSE)</f>
        <v xml:space="preserve"> </v>
      </c>
      <c r="K3754" s="1" t="s">
        <v>16</v>
      </c>
      <c r="L3754" s="2" t="str">
        <f>VLOOKUP(K3754, '기본   '!$A:$B, 2, FALSE)</f>
        <v xml:space="preserve"> </v>
      </c>
      <c r="M3754" s="1" t="s">
        <v>16</v>
      </c>
    </row>
    <row r="3755" spans="1:13">
      <c r="A3755" s="8" t="s">
        <v>16</v>
      </c>
      <c r="B3755" s="17" t="str">
        <f>VLOOKUP(A3755, '기본   '!$A:$B, 2, FALSE)</f>
        <v xml:space="preserve"> </v>
      </c>
      <c r="C3755" s="1" t="s">
        <v>16</v>
      </c>
      <c r="D3755" s="2" t="str">
        <f>VLOOKUP(C3755, '기본   '!$A:$B, 2, FALSE)</f>
        <v xml:space="preserve"> </v>
      </c>
      <c r="E3755" s="1" t="s">
        <v>16</v>
      </c>
      <c r="F3755" s="2" t="str">
        <f>VLOOKUP(E3755, '기본   '!$A:$B, 2, FALSE)</f>
        <v xml:space="preserve"> </v>
      </c>
      <c r="G3755" s="1" t="s">
        <v>16</v>
      </c>
      <c r="H3755" s="2" t="str">
        <f>VLOOKUP(G3755, '기본   '!$A:$B, 2, FALSE)</f>
        <v xml:space="preserve"> </v>
      </c>
      <c r="I3755" s="1" t="s">
        <v>16</v>
      </c>
      <c r="J3755" s="2" t="str">
        <f>VLOOKUP(I3755, '기본   '!$A:$B, 2, FALSE)</f>
        <v xml:space="preserve"> </v>
      </c>
      <c r="K3755" s="1" t="s">
        <v>16</v>
      </c>
      <c r="L3755" s="2" t="str">
        <f>VLOOKUP(K3755, '기본   '!$A:$B, 2, FALSE)</f>
        <v xml:space="preserve"> </v>
      </c>
      <c r="M3755" s="1" t="s">
        <v>16</v>
      </c>
    </row>
    <row r="3756" spans="1:13">
      <c r="A3756" s="8" t="s">
        <v>16</v>
      </c>
      <c r="B3756" s="17" t="str">
        <f>VLOOKUP(A3756, '기본   '!$A:$B, 2, FALSE)</f>
        <v xml:space="preserve"> </v>
      </c>
      <c r="C3756" s="1" t="s">
        <v>16</v>
      </c>
      <c r="D3756" s="2" t="str">
        <f>VLOOKUP(C3756, '기본   '!$A:$B, 2, FALSE)</f>
        <v xml:space="preserve"> </v>
      </c>
      <c r="E3756" s="1" t="s">
        <v>16</v>
      </c>
      <c r="F3756" s="2" t="str">
        <f>VLOOKUP(E3756, '기본   '!$A:$B, 2, FALSE)</f>
        <v xml:space="preserve"> </v>
      </c>
      <c r="G3756" s="1" t="s">
        <v>16</v>
      </c>
      <c r="H3756" s="2" t="str">
        <f>VLOOKUP(G3756, '기본   '!$A:$B, 2, FALSE)</f>
        <v xml:space="preserve"> </v>
      </c>
      <c r="I3756" s="1" t="s">
        <v>16</v>
      </c>
      <c r="J3756" s="2" t="str">
        <f>VLOOKUP(I3756, '기본   '!$A:$B, 2, FALSE)</f>
        <v xml:space="preserve"> </v>
      </c>
      <c r="K3756" s="1" t="s">
        <v>16</v>
      </c>
      <c r="L3756" s="2" t="str">
        <f>VLOOKUP(K3756, '기본   '!$A:$B, 2, FALSE)</f>
        <v xml:space="preserve"> </v>
      </c>
      <c r="M3756" s="1" t="s">
        <v>16</v>
      </c>
    </row>
    <row r="3757" spans="1:13">
      <c r="A3757" s="8" t="s">
        <v>16</v>
      </c>
      <c r="B3757" s="17" t="str">
        <f>VLOOKUP(A3757, '기본   '!$A:$B, 2, FALSE)</f>
        <v xml:space="preserve"> </v>
      </c>
      <c r="C3757" s="1" t="s">
        <v>16</v>
      </c>
      <c r="D3757" s="2" t="str">
        <f>VLOOKUP(C3757, '기본   '!$A:$B, 2, FALSE)</f>
        <v xml:space="preserve"> </v>
      </c>
      <c r="E3757" s="1" t="s">
        <v>16</v>
      </c>
      <c r="F3757" s="2" t="str">
        <f>VLOOKUP(E3757, '기본   '!$A:$B, 2, FALSE)</f>
        <v xml:space="preserve"> </v>
      </c>
      <c r="G3757" s="1" t="s">
        <v>16</v>
      </c>
      <c r="H3757" s="2" t="str">
        <f>VLOOKUP(G3757, '기본   '!$A:$B, 2, FALSE)</f>
        <v xml:space="preserve"> </v>
      </c>
      <c r="I3757" s="1" t="s">
        <v>16</v>
      </c>
      <c r="J3757" s="2" t="str">
        <f>VLOOKUP(I3757, '기본   '!$A:$B, 2, FALSE)</f>
        <v xml:space="preserve"> </v>
      </c>
      <c r="K3757" s="1" t="s">
        <v>16</v>
      </c>
      <c r="L3757" s="2" t="str">
        <f>VLOOKUP(K3757, '기본   '!$A:$B, 2, FALSE)</f>
        <v xml:space="preserve"> </v>
      </c>
      <c r="M3757" s="1" t="s">
        <v>16</v>
      </c>
    </row>
    <row r="3758" spans="1:13">
      <c r="A3758" s="8" t="s">
        <v>16</v>
      </c>
      <c r="B3758" s="17" t="str">
        <f>VLOOKUP(A3758, '기본   '!$A:$B, 2, FALSE)</f>
        <v xml:space="preserve"> </v>
      </c>
      <c r="C3758" s="1" t="s">
        <v>16</v>
      </c>
      <c r="D3758" s="2" t="str">
        <f>VLOOKUP(C3758, '기본   '!$A:$B, 2, FALSE)</f>
        <v xml:space="preserve"> </v>
      </c>
      <c r="E3758" s="1" t="s">
        <v>16</v>
      </c>
      <c r="F3758" s="2" t="str">
        <f>VLOOKUP(E3758, '기본   '!$A:$B, 2, FALSE)</f>
        <v xml:space="preserve"> </v>
      </c>
      <c r="G3758" s="1" t="s">
        <v>16</v>
      </c>
      <c r="H3758" s="2" t="str">
        <f>VLOOKUP(G3758, '기본   '!$A:$B, 2, FALSE)</f>
        <v xml:space="preserve"> </v>
      </c>
      <c r="I3758" s="1" t="s">
        <v>16</v>
      </c>
      <c r="J3758" s="2" t="str">
        <f>VLOOKUP(I3758, '기본   '!$A:$B, 2, FALSE)</f>
        <v xml:space="preserve"> </v>
      </c>
      <c r="K3758" s="1" t="s">
        <v>16</v>
      </c>
      <c r="L3758" s="2" t="str">
        <f>VLOOKUP(K3758, '기본   '!$A:$B, 2, FALSE)</f>
        <v xml:space="preserve"> </v>
      </c>
      <c r="M3758" s="1" t="s">
        <v>16</v>
      </c>
    </row>
    <row r="3759" spans="1:13">
      <c r="A3759" s="8" t="s">
        <v>16</v>
      </c>
      <c r="B3759" s="17" t="str">
        <f>VLOOKUP(A3759, '기본   '!$A:$B, 2, FALSE)</f>
        <v xml:space="preserve"> </v>
      </c>
      <c r="C3759" s="1" t="s">
        <v>16</v>
      </c>
      <c r="D3759" s="2" t="str">
        <f>VLOOKUP(C3759, '기본   '!$A:$B, 2, FALSE)</f>
        <v xml:space="preserve"> </v>
      </c>
      <c r="E3759" s="1" t="s">
        <v>16</v>
      </c>
      <c r="F3759" s="2" t="str">
        <f>VLOOKUP(E3759, '기본   '!$A:$B, 2, FALSE)</f>
        <v xml:space="preserve"> </v>
      </c>
      <c r="G3759" s="1" t="s">
        <v>16</v>
      </c>
      <c r="H3759" s="2" t="str">
        <f>VLOOKUP(G3759, '기본   '!$A:$B, 2, FALSE)</f>
        <v xml:space="preserve"> </v>
      </c>
      <c r="I3759" s="1" t="s">
        <v>16</v>
      </c>
      <c r="J3759" s="2" t="str">
        <f>VLOOKUP(I3759, '기본   '!$A:$B, 2, FALSE)</f>
        <v xml:space="preserve"> </v>
      </c>
      <c r="K3759" s="1" t="s">
        <v>16</v>
      </c>
      <c r="L3759" s="2" t="str">
        <f>VLOOKUP(K3759, '기본   '!$A:$B, 2, FALSE)</f>
        <v xml:space="preserve"> </v>
      </c>
      <c r="M3759" s="1" t="s">
        <v>16</v>
      </c>
    </row>
    <row r="3760" spans="1:13">
      <c r="A3760" s="8" t="s">
        <v>16</v>
      </c>
      <c r="B3760" s="17" t="str">
        <f>VLOOKUP(A3760, '기본   '!$A:$B, 2, FALSE)</f>
        <v xml:space="preserve"> </v>
      </c>
      <c r="C3760" s="1" t="s">
        <v>16</v>
      </c>
      <c r="D3760" s="2" t="str">
        <f>VLOOKUP(C3760, '기본   '!$A:$B, 2, FALSE)</f>
        <v xml:space="preserve"> </v>
      </c>
      <c r="E3760" s="1" t="s">
        <v>16</v>
      </c>
      <c r="F3760" s="2" t="str">
        <f>VLOOKUP(E3760, '기본   '!$A:$B, 2, FALSE)</f>
        <v xml:space="preserve"> </v>
      </c>
      <c r="G3760" s="1" t="s">
        <v>16</v>
      </c>
      <c r="H3760" s="2" t="str">
        <f>VLOOKUP(G3760, '기본   '!$A:$B, 2, FALSE)</f>
        <v xml:space="preserve"> </v>
      </c>
      <c r="I3760" s="1" t="s">
        <v>16</v>
      </c>
      <c r="J3760" s="2" t="str">
        <f>VLOOKUP(I3760, '기본   '!$A:$B, 2, FALSE)</f>
        <v xml:space="preserve"> </v>
      </c>
      <c r="K3760" s="1" t="s">
        <v>16</v>
      </c>
      <c r="L3760" s="2" t="str">
        <f>VLOOKUP(K3760, '기본   '!$A:$B, 2, FALSE)</f>
        <v xml:space="preserve"> </v>
      </c>
      <c r="M3760" s="1" t="s">
        <v>16</v>
      </c>
    </row>
    <row r="3761" spans="1:13">
      <c r="A3761" s="8" t="s">
        <v>16</v>
      </c>
      <c r="B3761" s="17" t="str">
        <f>VLOOKUP(A3761, '기본   '!$A:$B, 2, FALSE)</f>
        <v xml:space="preserve"> </v>
      </c>
      <c r="C3761" s="1" t="s">
        <v>16</v>
      </c>
      <c r="D3761" s="2" t="str">
        <f>VLOOKUP(C3761, '기본   '!$A:$B, 2, FALSE)</f>
        <v xml:space="preserve"> </v>
      </c>
      <c r="E3761" s="1" t="s">
        <v>16</v>
      </c>
      <c r="F3761" s="2" t="str">
        <f>VLOOKUP(E3761, '기본   '!$A:$B, 2, FALSE)</f>
        <v xml:space="preserve"> </v>
      </c>
      <c r="G3761" s="1" t="s">
        <v>16</v>
      </c>
      <c r="H3761" s="2" t="str">
        <f>VLOOKUP(G3761, '기본   '!$A:$B, 2, FALSE)</f>
        <v xml:space="preserve"> </v>
      </c>
      <c r="I3761" s="1" t="s">
        <v>16</v>
      </c>
      <c r="J3761" s="2" t="str">
        <f>VLOOKUP(I3761, '기본   '!$A:$B, 2, FALSE)</f>
        <v xml:space="preserve"> </v>
      </c>
      <c r="K3761" s="1" t="s">
        <v>16</v>
      </c>
      <c r="L3761" s="2" t="str">
        <f>VLOOKUP(K3761, '기본   '!$A:$B, 2, FALSE)</f>
        <v xml:space="preserve"> </v>
      </c>
      <c r="M3761" s="1" t="s">
        <v>16</v>
      </c>
    </row>
    <row r="3762" spans="1:13">
      <c r="A3762" s="8" t="s">
        <v>16</v>
      </c>
      <c r="B3762" s="17" t="str">
        <f>VLOOKUP(A3762, '기본   '!$A:$B, 2, FALSE)</f>
        <v xml:space="preserve"> </v>
      </c>
      <c r="C3762" s="1" t="s">
        <v>16</v>
      </c>
      <c r="D3762" s="2" t="str">
        <f>VLOOKUP(C3762, '기본   '!$A:$B, 2, FALSE)</f>
        <v xml:space="preserve"> </v>
      </c>
      <c r="E3762" s="1" t="s">
        <v>16</v>
      </c>
      <c r="F3762" s="2" t="str">
        <f>VLOOKUP(E3762, '기본   '!$A:$B, 2, FALSE)</f>
        <v xml:space="preserve"> </v>
      </c>
      <c r="G3762" s="1" t="s">
        <v>16</v>
      </c>
      <c r="H3762" s="2" t="str">
        <f>VLOOKUP(G3762, '기본   '!$A:$B, 2, FALSE)</f>
        <v xml:space="preserve"> </v>
      </c>
      <c r="I3762" s="1" t="s">
        <v>16</v>
      </c>
      <c r="J3762" s="2" t="str">
        <f>VLOOKUP(I3762, '기본   '!$A:$B, 2, FALSE)</f>
        <v xml:space="preserve"> </v>
      </c>
      <c r="K3762" s="1" t="s">
        <v>16</v>
      </c>
      <c r="L3762" s="2" t="str">
        <f>VLOOKUP(K3762, '기본   '!$A:$B, 2, FALSE)</f>
        <v xml:space="preserve"> </v>
      </c>
      <c r="M3762" s="1" t="s">
        <v>16</v>
      </c>
    </row>
    <row r="3763" spans="1:13">
      <c r="A3763" s="8" t="s">
        <v>16</v>
      </c>
      <c r="B3763" s="17" t="str">
        <f>VLOOKUP(A3763, '기본   '!$A:$B, 2, FALSE)</f>
        <v xml:space="preserve"> </v>
      </c>
      <c r="C3763" s="1" t="s">
        <v>16</v>
      </c>
      <c r="D3763" s="2" t="str">
        <f>VLOOKUP(C3763, '기본   '!$A:$B, 2, FALSE)</f>
        <v xml:space="preserve"> </v>
      </c>
      <c r="E3763" s="1" t="s">
        <v>16</v>
      </c>
      <c r="F3763" s="2" t="str">
        <f>VLOOKUP(E3763, '기본   '!$A:$B, 2, FALSE)</f>
        <v xml:space="preserve"> </v>
      </c>
      <c r="G3763" s="1" t="s">
        <v>16</v>
      </c>
      <c r="H3763" s="2" t="str">
        <f>VLOOKUP(G3763, '기본   '!$A:$B, 2, FALSE)</f>
        <v xml:space="preserve"> </v>
      </c>
      <c r="I3763" s="1" t="s">
        <v>16</v>
      </c>
      <c r="J3763" s="2" t="str">
        <f>VLOOKUP(I3763, '기본   '!$A:$B, 2, FALSE)</f>
        <v xml:space="preserve"> </v>
      </c>
      <c r="K3763" s="1" t="s">
        <v>16</v>
      </c>
      <c r="L3763" s="2" t="str">
        <f>VLOOKUP(K3763, '기본   '!$A:$B, 2, FALSE)</f>
        <v xml:space="preserve"> </v>
      </c>
      <c r="M3763" s="1" t="s">
        <v>16</v>
      </c>
    </row>
    <row r="3764" spans="1:13">
      <c r="A3764" s="8" t="s">
        <v>16</v>
      </c>
      <c r="B3764" s="17" t="str">
        <f>VLOOKUP(A3764, '기본   '!$A:$B, 2, FALSE)</f>
        <v xml:space="preserve"> </v>
      </c>
      <c r="C3764" s="1" t="s">
        <v>16</v>
      </c>
      <c r="D3764" s="2" t="str">
        <f>VLOOKUP(C3764, '기본   '!$A:$B, 2, FALSE)</f>
        <v xml:space="preserve"> </v>
      </c>
      <c r="E3764" s="1" t="s">
        <v>16</v>
      </c>
      <c r="F3764" s="2" t="str">
        <f>VLOOKUP(E3764, '기본   '!$A:$B, 2, FALSE)</f>
        <v xml:space="preserve"> </v>
      </c>
      <c r="G3764" s="1" t="s">
        <v>16</v>
      </c>
      <c r="H3764" s="2" t="str">
        <f>VLOOKUP(G3764, '기본   '!$A:$B, 2, FALSE)</f>
        <v xml:space="preserve"> </v>
      </c>
      <c r="I3764" s="1" t="s">
        <v>16</v>
      </c>
      <c r="J3764" s="2" t="str">
        <f>VLOOKUP(I3764, '기본   '!$A:$B, 2, FALSE)</f>
        <v xml:space="preserve"> </v>
      </c>
      <c r="K3764" s="1" t="s">
        <v>16</v>
      </c>
      <c r="L3764" s="2" t="str">
        <f>VLOOKUP(K3764, '기본   '!$A:$B, 2, FALSE)</f>
        <v xml:space="preserve"> </v>
      </c>
      <c r="M3764" s="1" t="s">
        <v>16</v>
      </c>
    </row>
    <row r="3765" spans="1:13">
      <c r="A3765" s="8" t="s">
        <v>16</v>
      </c>
      <c r="B3765" s="17" t="str">
        <f>VLOOKUP(A3765, '기본   '!$A:$B, 2, FALSE)</f>
        <v xml:space="preserve"> </v>
      </c>
      <c r="C3765" s="1" t="s">
        <v>16</v>
      </c>
      <c r="D3765" s="2" t="str">
        <f>VLOOKUP(C3765, '기본   '!$A:$B, 2, FALSE)</f>
        <v xml:space="preserve"> </v>
      </c>
      <c r="E3765" s="1" t="s">
        <v>16</v>
      </c>
      <c r="F3765" s="2" t="str">
        <f>VLOOKUP(E3765, '기본   '!$A:$B, 2, FALSE)</f>
        <v xml:space="preserve"> </v>
      </c>
      <c r="G3765" s="1" t="s">
        <v>16</v>
      </c>
      <c r="H3765" s="2" t="str">
        <f>VLOOKUP(G3765, '기본   '!$A:$B, 2, FALSE)</f>
        <v xml:space="preserve"> </v>
      </c>
      <c r="I3765" s="1" t="s">
        <v>16</v>
      </c>
      <c r="J3765" s="2" t="str">
        <f>VLOOKUP(I3765, '기본   '!$A:$B, 2, FALSE)</f>
        <v xml:space="preserve"> </v>
      </c>
      <c r="K3765" s="1" t="s">
        <v>16</v>
      </c>
      <c r="L3765" s="2" t="str">
        <f>VLOOKUP(K3765, '기본   '!$A:$B, 2, FALSE)</f>
        <v xml:space="preserve"> </v>
      </c>
      <c r="M3765" s="1" t="s">
        <v>16</v>
      </c>
    </row>
    <row r="3766" spans="1:13">
      <c r="A3766" s="8" t="s">
        <v>16</v>
      </c>
      <c r="B3766" s="17" t="str">
        <f>VLOOKUP(A3766, '기본   '!$A:$B, 2, FALSE)</f>
        <v xml:space="preserve"> </v>
      </c>
      <c r="C3766" s="1" t="s">
        <v>16</v>
      </c>
      <c r="D3766" s="2" t="str">
        <f>VLOOKUP(C3766, '기본   '!$A:$B, 2, FALSE)</f>
        <v xml:space="preserve"> </v>
      </c>
      <c r="E3766" s="1" t="s">
        <v>16</v>
      </c>
      <c r="F3766" s="2" t="str">
        <f>VLOOKUP(E3766, '기본   '!$A:$B, 2, FALSE)</f>
        <v xml:space="preserve"> </v>
      </c>
      <c r="G3766" s="1" t="s">
        <v>16</v>
      </c>
      <c r="H3766" s="2" t="str">
        <f>VLOOKUP(G3766, '기본   '!$A:$B, 2, FALSE)</f>
        <v xml:space="preserve"> </v>
      </c>
      <c r="I3766" s="1" t="s">
        <v>16</v>
      </c>
      <c r="J3766" s="2" t="str">
        <f>VLOOKUP(I3766, '기본   '!$A:$B, 2, FALSE)</f>
        <v xml:space="preserve"> </v>
      </c>
      <c r="K3766" s="1" t="s">
        <v>16</v>
      </c>
      <c r="L3766" s="2" t="str">
        <f>VLOOKUP(K3766, '기본   '!$A:$B, 2, FALSE)</f>
        <v xml:space="preserve"> </v>
      </c>
      <c r="M3766" s="1" t="s">
        <v>16</v>
      </c>
    </row>
    <row r="3767" spans="1:13">
      <c r="A3767" s="8" t="s">
        <v>16</v>
      </c>
      <c r="B3767" s="17" t="str">
        <f>VLOOKUP(A3767, '기본   '!$A:$B, 2, FALSE)</f>
        <v xml:space="preserve"> </v>
      </c>
      <c r="C3767" s="1" t="s">
        <v>16</v>
      </c>
      <c r="D3767" s="2" t="str">
        <f>VLOOKUP(C3767, '기본   '!$A:$B, 2, FALSE)</f>
        <v xml:space="preserve"> </v>
      </c>
      <c r="E3767" s="1" t="s">
        <v>16</v>
      </c>
      <c r="F3767" s="2" t="str">
        <f>VLOOKUP(E3767, '기본   '!$A:$B, 2, FALSE)</f>
        <v xml:space="preserve"> </v>
      </c>
      <c r="G3767" s="1" t="s">
        <v>16</v>
      </c>
      <c r="H3767" s="2" t="str">
        <f>VLOOKUP(G3767, '기본   '!$A:$B, 2, FALSE)</f>
        <v xml:space="preserve"> </v>
      </c>
      <c r="I3767" s="1" t="s">
        <v>16</v>
      </c>
      <c r="J3767" s="2" t="str">
        <f>VLOOKUP(I3767, '기본   '!$A:$B, 2, FALSE)</f>
        <v xml:space="preserve"> </v>
      </c>
      <c r="K3767" s="1" t="s">
        <v>16</v>
      </c>
      <c r="L3767" s="2" t="str">
        <f>VLOOKUP(K3767, '기본   '!$A:$B, 2, FALSE)</f>
        <v xml:space="preserve"> </v>
      </c>
      <c r="M3767" s="1" t="s">
        <v>16</v>
      </c>
    </row>
    <row r="3768" spans="1:13">
      <c r="A3768" s="8" t="s">
        <v>16</v>
      </c>
      <c r="B3768" s="17" t="str">
        <f>VLOOKUP(A3768, '기본   '!$A:$B, 2, FALSE)</f>
        <v xml:space="preserve"> </v>
      </c>
      <c r="C3768" s="1" t="s">
        <v>16</v>
      </c>
      <c r="D3768" s="2" t="str">
        <f>VLOOKUP(C3768, '기본   '!$A:$B, 2, FALSE)</f>
        <v xml:space="preserve"> </v>
      </c>
      <c r="E3768" s="1" t="s">
        <v>16</v>
      </c>
      <c r="F3768" s="2" t="str">
        <f>VLOOKUP(E3768, '기본   '!$A:$B, 2, FALSE)</f>
        <v xml:space="preserve"> </v>
      </c>
      <c r="G3768" s="1" t="s">
        <v>16</v>
      </c>
      <c r="H3768" s="2" t="str">
        <f>VLOOKUP(G3768, '기본   '!$A:$B, 2, FALSE)</f>
        <v xml:space="preserve"> </v>
      </c>
      <c r="I3768" s="1" t="s">
        <v>16</v>
      </c>
      <c r="J3768" s="2" t="str">
        <f>VLOOKUP(I3768, '기본   '!$A:$B, 2, FALSE)</f>
        <v xml:space="preserve"> </v>
      </c>
      <c r="K3768" s="1" t="s">
        <v>16</v>
      </c>
      <c r="L3768" s="2" t="str">
        <f>VLOOKUP(K3768, '기본   '!$A:$B, 2, FALSE)</f>
        <v xml:space="preserve"> </v>
      </c>
      <c r="M3768" s="1" t="s">
        <v>16</v>
      </c>
    </row>
    <row r="3769" spans="1:13">
      <c r="A3769" s="8" t="s">
        <v>16</v>
      </c>
      <c r="B3769" s="17" t="str">
        <f>VLOOKUP(A3769, '기본   '!$A:$B, 2, FALSE)</f>
        <v xml:space="preserve"> </v>
      </c>
      <c r="C3769" s="1" t="s">
        <v>16</v>
      </c>
      <c r="D3769" s="2" t="str">
        <f>VLOOKUP(C3769, '기본   '!$A:$B, 2, FALSE)</f>
        <v xml:space="preserve"> </v>
      </c>
      <c r="E3769" s="1" t="s">
        <v>16</v>
      </c>
      <c r="F3769" s="2" t="str">
        <f>VLOOKUP(E3769, '기본   '!$A:$B, 2, FALSE)</f>
        <v xml:space="preserve"> </v>
      </c>
      <c r="G3769" s="1" t="s">
        <v>16</v>
      </c>
      <c r="H3769" s="2" t="str">
        <f>VLOOKUP(G3769, '기본   '!$A:$B, 2, FALSE)</f>
        <v xml:space="preserve"> </v>
      </c>
      <c r="I3769" s="1" t="s">
        <v>16</v>
      </c>
      <c r="J3769" s="2" t="str">
        <f>VLOOKUP(I3769, '기본   '!$A:$B, 2, FALSE)</f>
        <v xml:space="preserve"> </v>
      </c>
      <c r="K3769" s="1" t="s">
        <v>16</v>
      </c>
      <c r="L3769" s="2" t="str">
        <f>VLOOKUP(K3769, '기본   '!$A:$B, 2, FALSE)</f>
        <v xml:space="preserve"> </v>
      </c>
      <c r="M3769" s="1" t="s">
        <v>16</v>
      </c>
    </row>
    <row r="3770" spans="1:13">
      <c r="A3770" s="8" t="s">
        <v>16</v>
      </c>
      <c r="B3770" s="17" t="str">
        <f>VLOOKUP(A3770, '기본   '!$A:$B, 2, FALSE)</f>
        <v xml:space="preserve"> </v>
      </c>
      <c r="C3770" s="1" t="s">
        <v>16</v>
      </c>
      <c r="D3770" s="2" t="str">
        <f>VLOOKUP(C3770, '기본   '!$A:$B, 2, FALSE)</f>
        <v xml:space="preserve"> </v>
      </c>
      <c r="E3770" s="1" t="s">
        <v>16</v>
      </c>
      <c r="F3770" s="2" t="str">
        <f>VLOOKUP(E3770, '기본   '!$A:$B, 2, FALSE)</f>
        <v xml:space="preserve"> </v>
      </c>
      <c r="G3770" s="1" t="s">
        <v>16</v>
      </c>
      <c r="H3770" s="2" t="str">
        <f>VLOOKUP(G3770, '기본   '!$A:$B, 2, FALSE)</f>
        <v xml:space="preserve"> </v>
      </c>
      <c r="I3770" s="1" t="s">
        <v>16</v>
      </c>
      <c r="J3770" s="2" t="str">
        <f>VLOOKUP(I3770, '기본   '!$A:$B, 2, FALSE)</f>
        <v xml:space="preserve"> </v>
      </c>
      <c r="K3770" s="1" t="s">
        <v>16</v>
      </c>
      <c r="L3770" s="2" t="str">
        <f>VLOOKUP(K3770, '기본   '!$A:$B, 2, FALSE)</f>
        <v xml:space="preserve"> </v>
      </c>
      <c r="M3770" s="1" t="s">
        <v>16</v>
      </c>
    </row>
    <row r="3771" spans="1:13">
      <c r="A3771" s="8" t="s">
        <v>16</v>
      </c>
      <c r="B3771" s="17" t="str">
        <f>VLOOKUP(A3771, '기본   '!$A:$B, 2, FALSE)</f>
        <v xml:space="preserve"> </v>
      </c>
      <c r="C3771" s="1" t="s">
        <v>16</v>
      </c>
      <c r="D3771" s="2" t="str">
        <f>VLOOKUP(C3771, '기본   '!$A:$B, 2, FALSE)</f>
        <v xml:space="preserve"> </v>
      </c>
      <c r="E3771" s="1" t="s">
        <v>16</v>
      </c>
      <c r="F3771" s="2" t="str">
        <f>VLOOKUP(E3771, '기본   '!$A:$B, 2, FALSE)</f>
        <v xml:space="preserve"> </v>
      </c>
      <c r="G3771" s="1" t="s">
        <v>16</v>
      </c>
      <c r="H3771" s="2" t="str">
        <f>VLOOKUP(G3771, '기본   '!$A:$B, 2, FALSE)</f>
        <v xml:space="preserve"> </v>
      </c>
      <c r="I3771" s="1" t="s">
        <v>16</v>
      </c>
      <c r="J3771" s="2" t="str">
        <f>VLOOKUP(I3771, '기본   '!$A:$B, 2, FALSE)</f>
        <v xml:space="preserve"> </v>
      </c>
      <c r="K3771" s="1" t="s">
        <v>16</v>
      </c>
      <c r="L3771" s="2" t="str">
        <f>VLOOKUP(K3771, '기본   '!$A:$B, 2, FALSE)</f>
        <v xml:space="preserve"> </v>
      </c>
      <c r="M3771" s="1" t="s">
        <v>16</v>
      </c>
    </row>
    <row r="3772" spans="1:13">
      <c r="A3772" s="8" t="s">
        <v>16</v>
      </c>
      <c r="B3772" s="17" t="str">
        <f>VLOOKUP(A3772, '기본   '!$A:$B, 2, FALSE)</f>
        <v xml:space="preserve"> </v>
      </c>
      <c r="C3772" s="1" t="s">
        <v>16</v>
      </c>
      <c r="D3772" s="2" t="str">
        <f>VLOOKUP(C3772, '기본   '!$A:$B, 2, FALSE)</f>
        <v xml:space="preserve"> </v>
      </c>
      <c r="E3772" s="1" t="s">
        <v>16</v>
      </c>
      <c r="F3772" s="2" t="str">
        <f>VLOOKUP(E3772, '기본   '!$A:$B, 2, FALSE)</f>
        <v xml:space="preserve"> </v>
      </c>
      <c r="G3772" s="1" t="s">
        <v>16</v>
      </c>
      <c r="H3772" s="2" t="str">
        <f>VLOOKUP(G3772, '기본   '!$A:$B, 2, FALSE)</f>
        <v xml:space="preserve"> </v>
      </c>
      <c r="I3772" s="1" t="s">
        <v>16</v>
      </c>
      <c r="J3772" s="2" t="str">
        <f>VLOOKUP(I3772, '기본   '!$A:$B, 2, FALSE)</f>
        <v xml:space="preserve"> </v>
      </c>
      <c r="K3772" s="1" t="s">
        <v>16</v>
      </c>
      <c r="L3772" s="2" t="str">
        <f>VLOOKUP(K3772, '기본   '!$A:$B, 2, FALSE)</f>
        <v xml:space="preserve"> </v>
      </c>
      <c r="M3772" s="1" t="s">
        <v>16</v>
      </c>
    </row>
    <row r="3773" spans="1:13">
      <c r="A3773" s="8" t="s">
        <v>16</v>
      </c>
      <c r="B3773" s="17" t="str">
        <f>VLOOKUP(A3773, '기본   '!$A:$B, 2, FALSE)</f>
        <v xml:space="preserve"> </v>
      </c>
      <c r="C3773" s="1" t="s">
        <v>16</v>
      </c>
      <c r="D3773" s="2" t="str">
        <f>VLOOKUP(C3773, '기본   '!$A:$B, 2, FALSE)</f>
        <v xml:space="preserve"> </v>
      </c>
      <c r="E3773" s="1" t="s">
        <v>16</v>
      </c>
      <c r="F3773" s="2" t="str">
        <f>VLOOKUP(E3773, '기본   '!$A:$B, 2, FALSE)</f>
        <v xml:space="preserve"> </v>
      </c>
      <c r="G3773" s="1" t="s">
        <v>16</v>
      </c>
      <c r="H3773" s="2" t="str">
        <f>VLOOKUP(G3773, '기본   '!$A:$B, 2, FALSE)</f>
        <v xml:space="preserve"> </v>
      </c>
      <c r="I3773" s="1" t="s">
        <v>16</v>
      </c>
      <c r="J3773" s="2" t="str">
        <f>VLOOKUP(I3773, '기본   '!$A:$B, 2, FALSE)</f>
        <v xml:space="preserve"> </v>
      </c>
      <c r="K3773" s="1" t="s">
        <v>16</v>
      </c>
      <c r="L3773" s="2" t="str">
        <f>VLOOKUP(K3773, '기본   '!$A:$B, 2, FALSE)</f>
        <v xml:space="preserve"> </v>
      </c>
      <c r="M3773" s="1" t="s">
        <v>16</v>
      </c>
    </row>
    <row r="3774" spans="1:13">
      <c r="A3774" s="8" t="s">
        <v>16</v>
      </c>
      <c r="B3774" s="17" t="str">
        <f>VLOOKUP(A3774, '기본   '!$A:$B, 2, FALSE)</f>
        <v xml:space="preserve"> </v>
      </c>
      <c r="C3774" s="1" t="s">
        <v>16</v>
      </c>
      <c r="D3774" s="2" t="str">
        <f>VLOOKUP(C3774, '기본   '!$A:$B, 2, FALSE)</f>
        <v xml:space="preserve"> </v>
      </c>
      <c r="E3774" s="1" t="s">
        <v>16</v>
      </c>
      <c r="F3774" s="2" t="str">
        <f>VLOOKUP(E3774, '기본   '!$A:$B, 2, FALSE)</f>
        <v xml:space="preserve"> </v>
      </c>
      <c r="G3774" s="1" t="s">
        <v>16</v>
      </c>
      <c r="H3774" s="2" t="str">
        <f>VLOOKUP(G3774, '기본   '!$A:$B, 2, FALSE)</f>
        <v xml:space="preserve"> </v>
      </c>
      <c r="I3774" s="1" t="s">
        <v>16</v>
      </c>
      <c r="J3774" s="2" t="str">
        <f>VLOOKUP(I3774, '기본   '!$A:$B, 2, FALSE)</f>
        <v xml:space="preserve"> </v>
      </c>
      <c r="K3774" s="1" t="s">
        <v>16</v>
      </c>
      <c r="L3774" s="2" t="str">
        <f>VLOOKUP(K3774, '기본   '!$A:$B, 2, FALSE)</f>
        <v xml:space="preserve"> </v>
      </c>
      <c r="M3774" s="1" t="s">
        <v>16</v>
      </c>
    </row>
    <row r="3775" spans="1:13">
      <c r="A3775" s="8" t="s">
        <v>16</v>
      </c>
      <c r="B3775" s="17" t="str">
        <f>VLOOKUP(A3775, '기본   '!$A:$B, 2, FALSE)</f>
        <v xml:space="preserve"> </v>
      </c>
      <c r="C3775" s="1" t="s">
        <v>16</v>
      </c>
      <c r="D3775" s="2" t="str">
        <f>VLOOKUP(C3775, '기본   '!$A:$B, 2, FALSE)</f>
        <v xml:space="preserve"> </v>
      </c>
      <c r="E3775" s="1" t="s">
        <v>16</v>
      </c>
      <c r="F3775" s="2" t="str">
        <f>VLOOKUP(E3775, '기본   '!$A:$B, 2, FALSE)</f>
        <v xml:space="preserve"> </v>
      </c>
      <c r="G3775" s="1" t="s">
        <v>16</v>
      </c>
      <c r="H3775" s="2" t="str">
        <f>VLOOKUP(G3775, '기본   '!$A:$B, 2, FALSE)</f>
        <v xml:space="preserve"> </v>
      </c>
      <c r="I3775" s="1" t="s">
        <v>16</v>
      </c>
      <c r="J3775" s="2" t="str">
        <f>VLOOKUP(I3775, '기본   '!$A:$B, 2, FALSE)</f>
        <v xml:space="preserve"> </v>
      </c>
      <c r="K3775" s="1" t="s">
        <v>16</v>
      </c>
      <c r="L3775" s="2" t="str">
        <f>VLOOKUP(K3775, '기본   '!$A:$B, 2, FALSE)</f>
        <v xml:space="preserve"> </v>
      </c>
      <c r="M3775" s="1" t="s">
        <v>16</v>
      </c>
    </row>
    <row r="3776" spans="1:13">
      <c r="A3776" s="8" t="s">
        <v>16</v>
      </c>
      <c r="B3776" s="17" t="str">
        <f>VLOOKUP(A3776, '기본   '!$A:$B, 2, FALSE)</f>
        <v xml:space="preserve"> </v>
      </c>
      <c r="C3776" s="1" t="s">
        <v>16</v>
      </c>
      <c r="D3776" s="2" t="str">
        <f>VLOOKUP(C3776, '기본   '!$A:$B, 2, FALSE)</f>
        <v xml:space="preserve"> </v>
      </c>
      <c r="E3776" s="1" t="s">
        <v>16</v>
      </c>
      <c r="F3776" s="2" t="str">
        <f>VLOOKUP(E3776, '기본   '!$A:$B, 2, FALSE)</f>
        <v xml:space="preserve"> </v>
      </c>
      <c r="G3776" s="1" t="s">
        <v>16</v>
      </c>
      <c r="H3776" s="2" t="str">
        <f>VLOOKUP(G3776, '기본   '!$A:$B, 2, FALSE)</f>
        <v xml:space="preserve"> </v>
      </c>
      <c r="I3776" s="1" t="s">
        <v>16</v>
      </c>
      <c r="J3776" s="2" t="str">
        <f>VLOOKUP(I3776, '기본   '!$A:$B, 2, FALSE)</f>
        <v xml:space="preserve"> </v>
      </c>
      <c r="K3776" s="1" t="s">
        <v>16</v>
      </c>
      <c r="L3776" s="2" t="str">
        <f>VLOOKUP(K3776, '기본   '!$A:$B, 2, FALSE)</f>
        <v xml:space="preserve"> </v>
      </c>
      <c r="M3776" s="1" t="s">
        <v>16</v>
      </c>
    </row>
    <row r="3777" spans="1:13">
      <c r="A3777" s="8" t="s">
        <v>16</v>
      </c>
      <c r="B3777" s="17" t="str">
        <f>VLOOKUP(A3777, '기본   '!$A:$B, 2, FALSE)</f>
        <v xml:space="preserve"> </v>
      </c>
      <c r="C3777" s="1" t="s">
        <v>16</v>
      </c>
      <c r="D3777" s="2" t="str">
        <f>VLOOKUP(C3777, '기본   '!$A:$B, 2, FALSE)</f>
        <v xml:space="preserve"> </v>
      </c>
      <c r="E3777" s="1" t="s">
        <v>16</v>
      </c>
      <c r="F3777" s="2" t="str">
        <f>VLOOKUP(E3777, '기본   '!$A:$B, 2, FALSE)</f>
        <v xml:space="preserve"> </v>
      </c>
      <c r="G3777" s="1" t="s">
        <v>16</v>
      </c>
      <c r="H3777" s="2" t="str">
        <f>VLOOKUP(G3777, '기본   '!$A:$B, 2, FALSE)</f>
        <v xml:space="preserve"> </v>
      </c>
      <c r="I3777" s="1" t="s">
        <v>16</v>
      </c>
      <c r="J3777" s="2" t="str">
        <f>VLOOKUP(I3777, '기본   '!$A:$B, 2, FALSE)</f>
        <v xml:space="preserve"> </v>
      </c>
      <c r="K3777" s="1" t="s">
        <v>16</v>
      </c>
      <c r="L3777" s="2" t="str">
        <f>VLOOKUP(K3777, '기본   '!$A:$B, 2, FALSE)</f>
        <v xml:space="preserve"> </v>
      </c>
      <c r="M3777" s="1" t="s">
        <v>16</v>
      </c>
    </row>
    <row r="3778" spans="1:13">
      <c r="A3778" s="8" t="s">
        <v>16</v>
      </c>
      <c r="B3778" s="17" t="str">
        <f>VLOOKUP(A3778, '기본   '!$A:$B, 2, FALSE)</f>
        <v xml:space="preserve"> </v>
      </c>
      <c r="C3778" s="1" t="s">
        <v>16</v>
      </c>
      <c r="D3778" s="2" t="str">
        <f>VLOOKUP(C3778, '기본   '!$A:$B, 2, FALSE)</f>
        <v xml:space="preserve"> </v>
      </c>
      <c r="E3778" s="1" t="s">
        <v>16</v>
      </c>
      <c r="F3778" s="2" t="str">
        <f>VLOOKUP(E3778, '기본   '!$A:$B, 2, FALSE)</f>
        <v xml:space="preserve"> </v>
      </c>
      <c r="G3778" s="1" t="s">
        <v>16</v>
      </c>
      <c r="H3778" s="2" t="str">
        <f>VLOOKUP(G3778, '기본   '!$A:$B, 2, FALSE)</f>
        <v xml:space="preserve"> </v>
      </c>
      <c r="I3778" s="1" t="s">
        <v>16</v>
      </c>
      <c r="J3778" s="2" t="str">
        <f>VLOOKUP(I3778, '기본   '!$A:$B, 2, FALSE)</f>
        <v xml:space="preserve"> </v>
      </c>
      <c r="K3778" s="1" t="s">
        <v>16</v>
      </c>
      <c r="L3778" s="2" t="str">
        <f>VLOOKUP(K3778, '기본   '!$A:$B, 2, FALSE)</f>
        <v xml:space="preserve"> </v>
      </c>
      <c r="M3778" s="1" t="s">
        <v>16</v>
      </c>
    </row>
    <row r="3779" spans="1:13">
      <c r="A3779" s="8" t="s">
        <v>16</v>
      </c>
      <c r="B3779" s="17" t="str">
        <f>VLOOKUP(A3779, '기본   '!$A:$B, 2, FALSE)</f>
        <v xml:space="preserve"> </v>
      </c>
      <c r="C3779" s="1" t="s">
        <v>16</v>
      </c>
      <c r="D3779" s="2" t="str">
        <f>VLOOKUP(C3779, '기본   '!$A:$B, 2, FALSE)</f>
        <v xml:space="preserve"> </v>
      </c>
      <c r="E3779" s="1" t="s">
        <v>16</v>
      </c>
      <c r="F3779" s="2" t="str">
        <f>VLOOKUP(E3779, '기본   '!$A:$B, 2, FALSE)</f>
        <v xml:space="preserve"> </v>
      </c>
      <c r="G3779" s="1" t="s">
        <v>16</v>
      </c>
      <c r="H3779" s="2" t="str">
        <f>VLOOKUP(G3779, '기본   '!$A:$B, 2, FALSE)</f>
        <v xml:space="preserve"> </v>
      </c>
      <c r="I3779" s="1" t="s">
        <v>16</v>
      </c>
      <c r="J3779" s="2" t="str">
        <f>VLOOKUP(I3779, '기본   '!$A:$B, 2, FALSE)</f>
        <v xml:space="preserve"> </v>
      </c>
      <c r="K3779" s="1" t="s">
        <v>16</v>
      </c>
      <c r="L3779" s="2" t="str">
        <f>VLOOKUP(K3779, '기본   '!$A:$B, 2, FALSE)</f>
        <v xml:space="preserve"> </v>
      </c>
      <c r="M3779" s="1" t="s">
        <v>16</v>
      </c>
    </row>
    <row r="3780" spans="1:13">
      <c r="A3780" s="8" t="s">
        <v>16</v>
      </c>
      <c r="B3780" s="17" t="str">
        <f>VLOOKUP(A3780, '기본   '!$A:$B, 2, FALSE)</f>
        <v xml:space="preserve"> </v>
      </c>
      <c r="C3780" s="1" t="s">
        <v>16</v>
      </c>
      <c r="D3780" s="2" t="str">
        <f>VLOOKUP(C3780, '기본   '!$A:$B, 2, FALSE)</f>
        <v xml:space="preserve"> </v>
      </c>
      <c r="E3780" s="1" t="s">
        <v>16</v>
      </c>
      <c r="F3780" s="2" t="str">
        <f>VLOOKUP(E3780, '기본   '!$A:$B, 2, FALSE)</f>
        <v xml:space="preserve"> </v>
      </c>
      <c r="G3780" s="1" t="s">
        <v>16</v>
      </c>
      <c r="H3780" s="2" t="str">
        <f>VLOOKUP(G3780, '기본   '!$A:$B, 2, FALSE)</f>
        <v xml:space="preserve"> </v>
      </c>
      <c r="I3780" s="1" t="s">
        <v>16</v>
      </c>
      <c r="J3780" s="2" t="str">
        <f>VLOOKUP(I3780, '기본   '!$A:$B, 2, FALSE)</f>
        <v xml:space="preserve"> </v>
      </c>
      <c r="K3780" s="1" t="s">
        <v>16</v>
      </c>
      <c r="L3780" s="2" t="str">
        <f>VLOOKUP(K3780, '기본   '!$A:$B, 2, FALSE)</f>
        <v xml:space="preserve"> </v>
      </c>
      <c r="M3780" s="1" t="s">
        <v>16</v>
      </c>
    </row>
    <row r="3781" spans="1:13">
      <c r="A3781" s="8" t="s">
        <v>16</v>
      </c>
      <c r="B3781" s="17" t="str">
        <f>VLOOKUP(A3781, '기본   '!$A:$B, 2, FALSE)</f>
        <v xml:space="preserve"> </v>
      </c>
      <c r="C3781" s="1" t="s">
        <v>16</v>
      </c>
      <c r="D3781" s="2" t="str">
        <f>VLOOKUP(C3781, '기본   '!$A:$B, 2, FALSE)</f>
        <v xml:space="preserve"> </v>
      </c>
      <c r="E3781" s="1" t="s">
        <v>16</v>
      </c>
      <c r="F3781" s="2" t="str">
        <f>VLOOKUP(E3781, '기본   '!$A:$B, 2, FALSE)</f>
        <v xml:space="preserve"> </v>
      </c>
      <c r="G3781" s="1" t="s">
        <v>16</v>
      </c>
      <c r="H3781" s="2" t="str">
        <f>VLOOKUP(G3781, '기본   '!$A:$B, 2, FALSE)</f>
        <v xml:space="preserve"> </v>
      </c>
      <c r="I3781" s="1" t="s">
        <v>16</v>
      </c>
      <c r="J3781" s="2" t="str">
        <f>VLOOKUP(I3781, '기본   '!$A:$B, 2, FALSE)</f>
        <v xml:space="preserve"> </v>
      </c>
      <c r="K3781" s="1" t="s">
        <v>16</v>
      </c>
      <c r="L3781" s="2" t="str">
        <f>VLOOKUP(K3781, '기본   '!$A:$B, 2, FALSE)</f>
        <v xml:space="preserve"> </v>
      </c>
      <c r="M3781" s="1" t="s">
        <v>16</v>
      </c>
    </row>
    <row r="3782" spans="1:13">
      <c r="A3782" s="8" t="s">
        <v>16</v>
      </c>
      <c r="B3782" s="17" t="str">
        <f>VLOOKUP(A3782, '기본   '!$A:$B, 2, FALSE)</f>
        <v xml:space="preserve"> </v>
      </c>
      <c r="C3782" s="1" t="s">
        <v>16</v>
      </c>
      <c r="D3782" s="2" t="str">
        <f>VLOOKUP(C3782, '기본   '!$A:$B, 2, FALSE)</f>
        <v xml:space="preserve"> </v>
      </c>
      <c r="E3782" s="1" t="s">
        <v>16</v>
      </c>
      <c r="F3782" s="2" t="str">
        <f>VLOOKUP(E3782, '기본   '!$A:$B, 2, FALSE)</f>
        <v xml:space="preserve"> </v>
      </c>
      <c r="G3782" s="1" t="s">
        <v>16</v>
      </c>
      <c r="H3782" s="2" t="str">
        <f>VLOOKUP(G3782, '기본   '!$A:$B, 2, FALSE)</f>
        <v xml:space="preserve"> </v>
      </c>
      <c r="I3782" s="1" t="s">
        <v>16</v>
      </c>
      <c r="J3782" s="2" t="str">
        <f>VLOOKUP(I3782, '기본   '!$A:$B, 2, FALSE)</f>
        <v xml:space="preserve"> </v>
      </c>
      <c r="K3782" s="1" t="s">
        <v>16</v>
      </c>
      <c r="L3782" s="2" t="str">
        <f>VLOOKUP(K3782, '기본   '!$A:$B, 2, FALSE)</f>
        <v xml:space="preserve"> </v>
      </c>
      <c r="M3782" s="1" t="s">
        <v>16</v>
      </c>
    </row>
    <row r="3783" spans="1:13">
      <c r="A3783" s="8" t="s">
        <v>16</v>
      </c>
      <c r="B3783" s="17" t="str">
        <f>VLOOKUP(A3783, '기본   '!$A:$B, 2, FALSE)</f>
        <v xml:space="preserve"> </v>
      </c>
      <c r="C3783" s="1" t="s">
        <v>16</v>
      </c>
      <c r="D3783" s="2" t="str">
        <f>VLOOKUP(C3783, '기본   '!$A:$B, 2, FALSE)</f>
        <v xml:space="preserve"> </v>
      </c>
      <c r="E3783" s="1" t="s">
        <v>16</v>
      </c>
      <c r="F3783" s="2" t="str">
        <f>VLOOKUP(E3783, '기본   '!$A:$B, 2, FALSE)</f>
        <v xml:space="preserve"> </v>
      </c>
      <c r="G3783" s="1" t="s">
        <v>16</v>
      </c>
      <c r="H3783" s="2" t="str">
        <f>VLOOKUP(G3783, '기본   '!$A:$B, 2, FALSE)</f>
        <v xml:space="preserve"> </v>
      </c>
      <c r="I3783" s="1" t="s">
        <v>16</v>
      </c>
      <c r="J3783" s="2" t="str">
        <f>VLOOKUP(I3783, '기본   '!$A:$B, 2, FALSE)</f>
        <v xml:space="preserve"> </v>
      </c>
      <c r="K3783" s="1" t="s">
        <v>16</v>
      </c>
      <c r="L3783" s="2" t="str">
        <f>VLOOKUP(K3783, '기본   '!$A:$B, 2, FALSE)</f>
        <v xml:space="preserve"> </v>
      </c>
      <c r="M3783" s="1" t="s">
        <v>16</v>
      </c>
    </row>
    <row r="3784" spans="1:13">
      <c r="A3784" s="8" t="s">
        <v>16</v>
      </c>
      <c r="B3784" s="17" t="str">
        <f>VLOOKUP(A3784, '기본   '!$A:$B, 2, FALSE)</f>
        <v xml:space="preserve"> </v>
      </c>
      <c r="C3784" s="1" t="s">
        <v>16</v>
      </c>
      <c r="D3784" s="2" t="str">
        <f>VLOOKUP(C3784, '기본   '!$A:$B, 2, FALSE)</f>
        <v xml:space="preserve"> </v>
      </c>
      <c r="E3784" s="1" t="s">
        <v>16</v>
      </c>
      <c r="F3784" s="2" t="str">
        <f>VLOOKUP(E3784, '기본   '!$A:$B, 2, FALSE)</f>
        <v xml:space="preserve"> </v>
      </c>
      <c r="G3784" s="1" t="s">
        <v>16</v>
      </c>
      <c r="H3784" s="2" t="str">
        <f>VLOOKUP(G3784, '기본   '!$A:$B, 2, FALSE)</f>
        <v xml:space="preserve"> </v>
      </c>
      <c r="I3784" s="1" t="s">
        <v>16</v>
      </c>
      <c r="J3784" s="2" t="str">
        <f>VLOOKUP(I3784, '기본   '!$A:$B, 2, FALSE)</f>
        <v xml:space="preserve"> </v>
      </c>
      <c r="K3784" s="1" t="s">
        <v>16</v>
      </c>
      <c r="L3784" s="2" t="str">
        <f>VLOOKUP(K3784, '기본   '!$A:$B, 2, FALSE)</f>
        <v xml:space="preserve"> </v>
      </c>
      <c r="M3784" s="1" t="s">
        <v>16</v>
      </c>
    </row>
    <row r="3785" spans="1:13">
      <c r="A3785" s="8" t="s">
        <v>16</v>
      </c>
      <c r="B3785" s="17" t="str">
        <f>VLOOKUP(A3785, '기본   '!$A:$B, 2, FALSE)</f>
        <v xml:space="preserve"> </v>
      </c>
      <c r="C3785" s="1" t="s">
        <v>16</v>
      </c>
      <c r="D3785" s="2" t="str">
        <f>VLOOKUP(C3785, '기본   '!$A:$B, 2, FALSE)</f>
        <v xml:space="preserve"> </v>
      </c>
      <c r="E3785" s="1" t="s">
        <v>16</v>
      </c>
      <c r="F3785" s="2" t="str">
        <f>VLOOKUP(E3785, '기본   '!$A:$B, 2, FALSE)</f>
        <v xml:space="preserve"> </v>
      </c>
      <c r="G3785" s="1" t="s">
        <v>16</v>
      </c>
      <c r="H3785" s="2" t="str">
        <f>VLOOKUP(G3785, '기본   '!$A:$B, 2, FALSE)</f>
        <v xml:space="preserve"> </v>
      </c>
      <c r="I3785" s="1" t="s">
        <v>16</v>
      </c>
      <c r="J3785" s="2" t="str">
        <f>VLOOKUP(I3785, '기본   '!$A:$B, 2, FALSE)</f>
        <v xml:space="preserve"> </v>
      </c>
      <c r="K3785" s="1" t="s">
        <v>16</v>
      </c>
      <c r="L3785" s="2" t="str">
        <f>VLOOKUP(K3785, '기본   '!$A:$B, 2, FALSE)</f>
        <v xml:space="preserve"> </v>
      </c>
      <c r="M3785" s="1" t="s">
        <v>16</v>
      </c>
    </row>
    <row r="3786" spans="1:13">
      <c r="A3786" s="8" t="s">
        <v>16</v>
      </c>
      <c r="B3786" s="17" t="str">
        <f>VLOOKUP(A3786, '기본   '!$A:$B, 2, FALSE)</f>
        <v xml:space="preserve"> </v>
      </c>
      <c r="C3786" s="1" t="s">
        <v>16</v>
      </c>
      <c r="D3786" s="2" t="str">
        <f>VLOOKUP(C3786, '기본   '!$A:$B, 2, FALSE)</f>
        <v xml:space="preserve"> </v>
      </c>
      <c r="E3786" s="1" t="s">
        <v>16</v>
      </c>
      <c r="F3786" s="2" t="str">
        <f>VLOOKUP(E3786, '기본   '!$A:$B, 2, FALSE)</f>
        <v xml:space="preserve"> </v>
      </c>
      <c r="G3786" s="1" t="s">
        <v>16</v>
      </c>
      <c r="H3786" s="2" t="str">
        <f>VLOOKUP(G3786, '기본   '!$A:$B, 2, FALSE)</f>
        <v xml:space="preserve"> </v>
      </c>
      <c r="I3786" s="1" t="s">
        <v>16</v>
      </c>
      <c r="J3786" s="2" t="str">
        <f>VLOOKUP(I3786, '기본   '!$A:$B, 2, FALSE)</f>
        <v xml:space="preserve"> </v>
      </c>
      <c r="K3786" s="1" t="s">
        <v>16</v>
      </c>
      <c r="L3786" s="2" t="str">
        <f>VLOOKUP(K3786, '기본   '!$A:$B, 2, FALSE)</f>
        <v xml:space="preserve"> </v>
      </c>
      <c r="M3786" s="1" t="s">
        <v>16</v>
      </c>
    </row>
    <row r="3787" spans="1:13">
      <c r="A3787" s="8" t="s">
        <v>16</v>
      </c>
      <c r="B3787" s="17" t="str">
        <f>VLOOKUP(A3787, '기본   '!$A:$B, 2, FALSE)</f>
        <v xml:space="preserve"> </v>
      </c>
      <c r="C3787" s="1" t="s">
        <v>16</v>
      </c>
      <c r="D3787" s="2" t="str">
        <f>VLOOKUP(C3787, '기본   '!$A:$B, 2, FALSE)</f>
        <v xml:space="preserve"> </v>
      </c>
      <c r="E3787" s="1" t="s">
        <v>16</v>
      </c>
      <c r="F3787" s="2" t="str">
        <f>VLOOKUP(E3787, '기본   '!$A:$B, 2, FALSE)</f>
        <v xml:space="preserve"> </v>
      </c>
      <c r="G3787" s="1" t="s">
        <v>16</v>
      </c>
      <c r="H3787" s="2" t="str">
        <f>VLOOKUP(G3787, '기본   '!$A:$B, 2, FALSE)</f>
        <v xml:space="preserve"> </v>
      </c>
      <c r="I3787" s="1" t="s">
        <v>16</v>
      </c>
      <c r="J3787" s="2" t="str">
        <f>VLOOKUP(I3787, '기본   '!$A:$B, 2, FALSE)</f>
        <v xml:space="preserve"> </v>
      </c>
      <c r="K3787" s="1" t="s">
        <v>16</v>
      </c>
      <c r="L3787" s="2" t="str">
        <f>VLOOKUP(K3787, '기본   '!$A:$B, 2, FALSE)</f>
        <v xml:space="preserve"> </v>
      </c>
      <c r="M3787" s="1" t="s">
        <v>16</v>
      </c>
    </row>
    <row r="3788" spans="1:13">
      <c r="A3788" s="8" t="s">
        <v>16</v>
      </c>
      <c r="B3788" s="17" t="str">
        <f>VLOOKUP(A3788, '기본   '!$A:$B, 2, FALSE)</f>
        <v xml:space="preserve"> </v>
      </c>
      <c r="C3788" s="1" t="s">
        <v>16</v>
      </c>
      <c r="D3788" s="2" t="str">
        <f>VLOOKUP(C3788, '기본   '!$A:$B, 2, FALSE)</f>
        <v xml:space="preserve"> </v>
      </c>
      <c r="E3788" s="1" t="s">
        <v>16</v>
      </c>
      <c r="F3788" s="2" t="str">
        <f>VLOOKUP(E3788, '기본   '!$A:$B, 2, FALSE)</f>
        <v xml:space="preserve"> </v>
      </c>
      <c r="G3788" s="1" t="s">
        <v>16</v>
      </c>
      <c r="H3788" s="2" t="str">
        <f>VLOOKUP(G3788, '기본   '!$A:$B, 2, FALSE)</f>
        <v xml:space="preserve"> </v>
      </c>
      <c r="I3788" s="1" t="s">
        <v>16</v>
      </c>
      <c r="J3788" s="2" t="str">
        <f>VLOOKUP(I3788, '기본   '!$A:$B, 2, FALSE)</f>
        <v xml:space="preserve"> </v>
      </c>
      <c r="K3788" s="1" t="s">
        <v>16</v>
      </c>
      <c r="L3788" s="2" t="str">
        <f>VLOOKUP(K3788, '기본   '!$A:$B, 2, FALSE)</f>
        <v xml:space="preserve"> </v>
      </c>
      <c r="M3788" s="1" t="s">
        <v>16</v>
      </c>
    </row>
    <row r="3789" spans="1:13">
      <c r="A3789" s="8" t="s">
        <v>16</v>
      </c>
      <c r="B3789" s="17" t="str">
        <f>VLOOKUP(A3789, '기본   '!$A:$B, 2, FALSE)</f>
        <v xml:space="preserve"> </v>
      </c>
      <c r="C3789" s="1" t="s">
        <v>16</v>
      </c>
      <c r="D3789" s="2" t="str">
        <f>VLOOKUP(C3789, '기본   '!$A:$B, 2, FALSE)</f>
        <v xml:space="preserve"> </v>
      </c>
      <c r="E3789" s="1" t="s">
        <v>16</v>
      </c>
      <c r="F3789" s="2" t="str">
        <f>VLOOKUP(E3789, '기본   '!$A:$B, 2, FALSE)</f>
        <v xml:space="preserve"> </v>
      </c>
      <c r="G3789" s="1" t="s">
        <v>16</v>
      </c>
      <c r="H3789" s="2" t="str">
        <f>VLOOKUP(G3789, '기본   '!$A:$B, 2, FALSE)</f>
        <v xml:space="preserve"> </v>
      </c>
      <c r="I3789" s="1" t="s">
        <v>16</v>
      </c>
      <c r="J3789" s="2" t="str">
        <f>VLOOKUP(I3789, '기본   '!$A:$B, 2, FALSE)</f>
        <v xml:space="preserve"> </v>
      </c>
      <c r="K3789" s="1" t="s">
        <v>16</v>
      </c>
      <c r="L3789" s="2" t="str">
        <f>VLOOKUP(K3789, '기본   '!$A:$B, 2, FALSE)</f>
        <v xml:space="preserve"> </v>
      </c>
      <c r="M3789" s="1" t="s">
        <v>16</v>
      </c>
    </row>
    <row r="3790" spans="1:13">
      <c r="A3790" s="8" t="s">
        <v>16</v>
      </c>
      <c r="B3790" s="17" t="str">
        <f>VLOOKUP(A3790, '기본   '!$A:$B, 2, FALSE)</f>
        <v xml:space="preserve"> </v>
      </c>
      <c r="C3790" s="1" t="s">
        <v>16</v>
      </c>
      <c r="D3790" s="2" t="str">
        <f>VLOOKUP(C3790, '기본   '!$A:$B, 2, FALSE)</f>
        <v xml:space="preserve"> </v>
      </c>
      <c r="E3790" s="1" t="s">
        <v>16</v>
      </c>
      <c r="F3790" s="2" t="str">
        <f>VLOOKUP(E3790, '기본   '!$A:$B, 2, FALSE)</f>
        <v xml:space="preserve"> </v>
      </c>
      <c r="G3790" s="1" t="s">
        <v>16</v>
      </c>
      <c r="H3790" s="2" t="str">
        <f>VLOOKUP(G3790, '기본   '!$A:$B, 2, FALSE)</f>
        <v xml:space="preserve"> </v>
      </c>
      <c r="I3790" s="1" t="s">
        <v>16</v>
      </c>
      <c r="J3790" s="2" t="str">
        <f>VLOOKUP(I3790, '기본   '!$A:$B, 2, FALSE)</f>
        <v xml:space="preserve"> </v>
      </c>
      <c r="K3790" s="1" t="s">
        <v>16</v>
      </c>
      <c r="L3790" s="2" t="str">
        <f>VLOOKUP(K3790, '기본   '!$A:$B, 2, FALSE)</f>
        <v xml:space="preserve"> </v>
      </c>
      <c r="M3790" s="1" t="s">
        <v>16</v>
      </c>
    </row>
    <row r="3791" spans="1:13">
      <c r="A3791" s="8" t="s">
        <v>16</v>
      </c>
      <c r="B3791" s="17" t="str">
        <f>VLOOKUP(A3791, '기본   '!$A:$B, 2, FALSE)</f>
        <v xml:space="preserve"> </v>
      </c>
      <c r="C3791" s="1" t="s">
        <v>16</v>
      </c>
      <c r="D3791" s="2" t="str">
        <f>VLOOKUP(C3791, '기본   '!$A:$B, 2, FALSE)</f>
        <v xml:space="preserve"> </v>
      </c>
      <c r="E3791" s="1" t="s">
        <v>16</v>
      </c>
      <c r="F3791" s="2" t="str">
        <f>VLOOKUP(E3791, '기본   '!$A:$B, 2, FALSE)</f>
        <v xml:space="preserve"> </v>
      </c>
      <c r="G3791" s="1" t="s">
        <v>16</v>
      </c>
      <c r="H3791" s="2" t="str">
        <f>VLOOKUP(G3791, '기본   '!$A:$B, 2, FALSE)</f>
        <v xml:space="preserve"> </v>
      </c>
      <c r="I3791" s="1" t="s">
        <v>16</v>
      </c>
      <c r="J3791" s="2" t="str">
        <f>VLOOKUP(I3791, '기본   '!$A:$B, 2, FALSE)</f>
        <v xml:space="preserve"> </v>
      </c>
      <c r="K3791" s="1" t="s">
        <v>16</v>
      </c>
      <c r="L3791" s="2" t="str">
        <f>VLOOKUP(K3791, '기본   '!$A:$B, 2, FALSE)</f>
        <v xml:space="preserve"> </v>
      </c>
      <c r="M3791" s="1" t="s">
        <v>16</v>
      </c>
    </row>
    <row r="3792" spans="1:13">
      <c r="A3792" s="8" t="s">
        <v>16</v>
      </c>
      <c r="B3792" s="17" t="str">
        <f>VLOOKUP(A3792, '기본   '!$A:$B, 2, FALSE)</f>
        <v xml:space="preserve"> </v>
      </c>
      <c r="C3792" s="1" t="s">
        <v>16</v>
      </c>
      <c r="D3792" s="2" t="str">
        <f>VLOOKUP(C3792, '기본   '!$A:$B, 2, FALSE)</f>
        <v xml:space="preserve"> </v>
      </c>
      <c r="E3792" s="1" t="s">
        <v>16</v>
      </c>
      <c r="F3792" s="2" t="str">
        <f>VLOOKUP(E3792, '기본   '!$A:$B, 2, FALSE)</f>
        <v xml:space="preserve"> </v>
      </c>
      <c r="G3792" s="1" t="s">
        <v>16</v>
      </c>
      <c r="H3792" s="2" t="str">
        <f>VLOOKUP(G3792, '기본   '!$A:$B, 2, FALSE)</f>
        <v xml:space="preserve"> </v>
      </c>
      <c r="I3792" s="1" t="s">
        <v>16</v>
      </c>
      <c r="J3792" s="2" t="str">
        <f>VLOOKUP(I3792, '기본   '!$A:$B, 2, FALSE)</f>
        <v xml:space="preserve"> </v>
      </c>
      <c r="K3792" s="1" t="s">
        <v>16</v>
      </c>
      <c r="L3792" s="2" t="str">
        <f>VLOOKUP(K3792, '기본   '!$A:$B, 2, FALSE)</f>
        <v xml:space="preserve"> </v>
      </c>
      <c r="M3792" s="1" t="s">
        <v>16</v>
      </c>
    </row>
    <row r="3793" spans="1:13">
      <c r="A3793" s="8" t="s">
        <v>16</v>
      </c>
      <c r="B3793" s="17" t="str">
        <f>VLOOKUP(A3793, '기본   '!$A:$B, 2, FALSE)</f>
        <v xml:space="preserve"> </v>
      </c>
      <c r="C3793" s="1" t="s">
        <v>16</v>
      </c>
      <c r="D3793" s="2" t="str">
        <f>VLOOKUP(C3793, '기본   '!$A:$B, 2, FALSE)</f>
        <v xml:space="preserve"> </v>
      </c>
      <c r="E3793" s="1" t="s">
        <v>16</v>
      </c>
      <c r="F3793" s="2" t="str">
        <f>VLOOKUP(E3793, '기본   '!$A:$B, 2, FALSE)</f>
        <v xml:space="preserve"> </v>
      </c>
      <c r="G3793" s="1" t="s">
        <v>16</v>
      </c>
      <c r="H3793" s="2" t="str">
        <f>VLOOKUP(G3793, '기본   '!$A:$B, 2, FALSE)</f>
        <v xml:space="preserve"> </v>
      </c>
      <c r="I3793" s="1" t="s">
        <v>16</v>
      </c>
      <c r="J3793" s="2" t="str">
        <f>VLOOKUP(I3793, '기본   '!$A:$B, 2, FALSE)</f>
        <v xml:space="preserve"> </v>
      </c>
      <c r="K3793" s="1" t="s">
        <v>16</v>
      </c>
      <c r="L3793" s="2" t="str">
        <f>VLOOKUP(K3793, '기본   '!$A:$B, 2, FALSE)</f>
        <v xml:space="preserve"> </v>
      </c>
      <c r="M3793" s="1" t="s">
        <v>16</v>
      </c>
    </row>
    <row r="3794" spans="1:13">
      <c r="A3794" s="8" t="s">
        <v>16</v>
      </c>
      <c r="B3794" s="17" t="str">
        <f>VLOOKUP(A3794, '기본   '!$A:$B, 2, FALSE)</f>
        <v xml:space="preserve"> </v>
      </c>
      <c r="C3794" s="1" t="s">
        <v>16</v>
      </c>
      <c r="D3794" s="2" t="str">
        <f>VLOOKUP(C3794, '기본   '!$A:$B, 2, FALSE)</f>
        <v xml:space="preserve"> </v>
      </c>
      <c r="E3794" s="1" t="s">
        <v>16</v>
      </c>
      <c r="F3794" s="2" t="str">
        <f>VLOOKUP(E3794, '기본   '!$A:$B, 2, FALSE)</f>
        <v xml:space="preserve"> </v>
      </c>
      <c r="G3794" s="1" t="s">
        <v>16</v>
      </c>
      <c r="H3794" s="2" t="str">
        <f>VLOOKUP(G3794, '기본   '!$A:$B, 2, FALSE)</f>
        <v xml:space="preserve"> </v>
      </c>
      <c r="I3794" s="1" t="s">
        <v>16</v>
      </c>
      <c r="J3794" s="2" t="str">
        <f>VLOOKUP(I3794, '기본   '!$A:$B, 2, FALSE)</f>
        <v xml:space="preserve"> </v>
      </c>
      <c r="K3794" s="1" t="s">
        <v>16</v>
      </c>
      <c r="L3794" s="2" t="str">
        <f>VLOOKUP(K3794, '기본   '!$A:$B, 2, FALSE)</f>
        <v xml:space="preserve"> </v>
      </c>
      <c r="M3794" s="1" t="s">
        <v>16</v>
      </c>
    </row>
    <row r="3795" spans="1:13">
      <c r="A3795" s="8" t="s">
        <v>16</v>
      </c>
      <c r="B3795" s="17" t="str">
        <f>VLOOKUP(A3795, '기본   '!$A:$B, 2, FALSE)</f>
        <v xml:space="preserve"> </v>
      </c>
      <c r="C3795" s="1" t="s">
        <v>16</v>
      </c>
      <c r="D3795" s="2" t="str">
        <f>VLOOKUP(C3795, '기본   '!$A:$B, 2, FALSE)</f>
        <v xml:space="preserve"> </v>
      </c>
      <c r="E3795" s="1" t="s">
        <v>16</v>
      </c>
      <c r="F3795" s="2" t="str">
        <f>VLOOKUP(E3795, '기본   '!$A:$B, 2, FALSE)</f>
        <v xml:space="preserve"> </v>
      </c>
      <c r="G3795" s="1" t="s">
        <v>16</v>
      </c>
      <c r="H3795" s="2" t="str">
        <f>VLOOKUP(G3795, '기본   '!$A:$B, 2, FALSE)</f>
        <v xml:space="preserve"> </v>
      </c>
      <c r="I3795" s="1" t="s">
        <v>16</v>
      </c>
      <c r="J3795" s="2" t="str">
        <f>VLOOKUP(I3795, '기본   '!$A:$B, 2, FALSE)</f>
        <v xml:space="preserve"> </v>
      </c>
      <c r="K3795" s="1" t="s">
        <v>16</v>
      </c>
      <c r="L3795" s="2" t="str">
        <f>VLOOKUP(K3795, '기본   '!$A:$B, 2, FALSE)</f>
        <v xml:space="preserve"> </v>
      </c>
      <c r="M3795" s="1" t="s">
        <v>16</v>
      </c>
    </row>
    <row r="3796" spans="1:13">
      <c r="A3796" s="8" t="s">
        <v>16</v>
      </c>
      <c r="B3796" s="17" t="str">
        <f>VLOOKUP(A3796, '기본   '!$A:$B, 2, FALSE)</f>
        <v xml:space="preserve"> </v>
      </c>
      <c r="C3796" s="1" t="s">
        <v>16</v>
      </c>
      <c r="D3796" s="2" t="str">
        <f>VLOOKUP(C3796, '기본   '!$A:$B, 2, FALSE)</f>
        <v xml:space="preserve"> </v>
      </c>
      <c r="E3796" s="1" t="s">
        <v>16</v>
      </c>
      <c r="F3796" s="2" t="str">
        <f>VLOOKUP(E3796, '기본   '!$A:$B, 2, FALSE)</f>
        <v xml:space="preserve"> </v>
      </c>
      <c r="G3796" s="1" t="s">
        <v>16</v>
      </c>
      <c r="H3796" s="2" t="str">
        <f>VLOOKUP(G3796, '기본   '!$A:$B, 2, FALSE)</f>
        <v xml:space="preserve"> </v>
      </c>
      <c r="I3796" s="1" t="s">
        <v>16</v>
      </c>
      <c r="J3796" s="2" t="str">
        <f>VLOOKUP(I3796, '기본   '!$A:$B, 2, FALSE)</f>
        <v xml:space="preserve"> </v>
      </c>
      <c r="K3796" s="1" t="s">
        <v>16</v>
      </c>
      <c r="L3796" s="2" t="str">
        <f>VLOOKUP(K3796, '기본   '!$A:$B, 2, FALSE)</f>
        <v xml:space="preserve"> </v>
      </c>
      <c r="M3796" s="1" t="s">
        <v>16</v>
      </c>
    </row>
    <row r="3797" spans="1:13">
      <c r="A3797" s="8" t="s">
        <v>16</v>
      </c>
      <c r="B3797" s="17" t="str">
        <f>VLOOKUP(A3797, '기본   '!$A:$B, 2, FALSE)</f>
        <v xml:space="preserve"> </v>
      </c>
      <c r="C3797" s="1" t="s">
        <v>16</v>
      </c>
      <c r="D3797" s="2" t="str">
        <f>VLOOKUP(C3797, '기본   '!$A:$B, 2, FALSE)</f>
        <v xml:space="preserve"> </v>
      </c>
      <c r="E3797" s="1" t="s">
        <v>16</v>
      </c>
      <c r="F3797" s="2" t="str">
        <f>VLOOKUP(E3797, '기본   '!$A:$B, 2, FALSE)</f>
        <v xml:space="preserve"> </v>
      </c>
      <c r="G3797" s="1" t="s">
        <v>16</v>
      </c>
      <c r="H3797" s="2" t="str">
        <f>VLOOKUP(G3797, '기본   '!$A:$B, 2, FALSE)</f>
        <v xml:space="preserve"> </v>
      </c>
      <c r="I3797" s="1" t="s">
        <v>16</v>
      </c>
      <c r="J3797" s="2" t="str">
        <f>VLOOKUP(I3797, '기본   '!$A:$B, 2, FALSE)</f>
        <v xml:space="preserve"> </v>
      </c>
      <c r="K3797" s="1" t="s">
        <v>16</v>
      </c>
      <c r="L3797" s="2" t="str">
        <f>VLOOKUP(K3797, '기본   '!$A:$B, 2, FALSE)</f>
        <v xml:space="preserve"> </v>
      </c>
      <c r="M3797" s="1" t="s">
        <v>16</v>
      </c>
    </row>
    <row r="3798" spans="1:13">
      <c r="A3798" s="8" t="s">
        <v>16</v>
      </c>
      <c r="B3798" s="17" t="str">
        <f>VLOOKUP(A3798, '기본   '!$A:$B, 2, FALSE)</f>
        <v xml:space="preserve"> </v>
      </c>
      <c r="C3798" s="1" t="s">
        <v>16</v>
      </c>
      <c r="D3798" s="2" t="str">
        <f>VLOOKUP(C3798, '기본   '!$A:$B, 2, FALSE)</f>
        <v xml:space="preserve"> </v>
      </c>
      <c r="E3798" s="1" t="s">
        <v>16</v>
      </c>
      <c r="F3798" s="2" t="str">
        <f>VLOOKUP(E3798, '기본   '!$A:$B, 2, FALSE)</f>
        <v xml:space="preserve"> </v>
      </c>
      <c r="G3798" s="1" t="s">
        <v>16</v>
      </c>
      <c r="H3798" s="2" t="str">
        <f>VLOOKUP(G3798, '기본   '!$A:$B, 2, FALSE)</f>
        <v xml:space="preserve"> </v>
      </c>
      <c r="I3798" s="1" t="s">
        <v>16</v>
      </c>
      <c r="J3798" s="2" t="str">
        <f>VLOOKUP(I3798, '기본   '!$A:$B, 2, FALSE)</f>
        <v xml:space="preserve"> </v>
      </c>
      <c r="K3798" s="1" t="s">
        <v>16</v>
      </c>
      <c r="L3798" s="2" t="str">
        <f>VLOOKUP(K3798, '기본   '!$A:$B, 2, FALSE)</f>
        <v xml:space="preserve"> </v>
      </c>
      <c r="M3798" s="1" t="s">
        <v>16</v>
      </c>
    </row>
    <row r="3799" spans="1:13">
      <c r="A3799" s="8" t="s">
        <v>16</v>
      </c>
      <c r="B3799" s="17" t="str">
        <f>VLOOKUP(A3799, '기본   '!$A:$B, 2, FALSE)</f>
        <v xml:space="preserve"> </v>
      </c>
      <c r="C3799" s="1" t="s">
        <v>16</v>
      </c>
      <c r="D3799" s="2" t="str">
        <f>VLOOKUP(C3799, '기본   '!$A:$B, 2, FALSE)</f>
        <v xml:space="preserve"> </v>
      </c>
      <c r="E3799" s="1" t="s">
        <v>16</v>
      </c>
      <c r="F3799" s="2" t="str">
        <f>VLOOKUP(E3799, '기본   '!$A:$B, 2, FALSE)</f>
        <v xml:space="preserve"> </v>
      </c>
      <c r="G3799" s="1" t="s">
        <v>16</v>
      </c>
      <c r="H3799" s="2" t="str">
        <f>VLOOKUP(G3799, '기본   '!$A:$B, 2, FALSE)</f>
        <v xml:space="preserve"> </v>
      </c>
      <c r="I3799" s="1" t="s">
        <v>16</v>
      </c>
      <c r="J3799" s="2" t="str">
        <f>VLOOKUP(I3799, '기본   '!$A:$B, 2, FALSE)</f>
        <v xml:space="preserve"> </v>
      </c>
      <c r="K3799" s="1" t="s">
        <v>16</v>
      </c>
      <c r="L3799" s="2" t="str">
        <f>VLOOKUP(K3799, '기본   '!$A:$B, 2, FALSE)</f>
        <v xml:space="preserve"> </v>
      </c>
      <c r="M3799" s="1" t="s">
        <v>16</v>
      </c>
    </row>
    <row r="3800" spans="1:13">
      <c r="A3800" s="8" t="s">
        <v>16</v>
      </c>
      <c r="B3800" s="17" t="str">
        <f>VLOOKUP(A3800, '기본   '!$A:$B, 2, FALSE)</f>
        <v xml:space="preserve"> </v>
      </c>
      <c r="C3800" s="1" t="s">
        <v>16</v>
      </c>
      <c r="D3800" s="2" t="str">
        <f>VLOOKUP(C3800, '기본   '!$A:$B, 2, FALSE)</f>
        <v xml:space="preserve"> </v>
      </c>
      <c r="E3800" s="1" t="s">
        <v>16</v>
      </c>
      <c r="F3800" s="2" t="str">
        <f>VLOOKUP(E3800, '기본   '!$A:$B, 2, FALSE)</f>
        <v xml:space="preserve"> </v>
      </c>
      <c r="G3800" s="1" t="s">
        <v>16</v>
      </c>
      <c r="H3800" s="2" t="str">
        <f>VLOOKUP(G3800, '기본   '!$A:$B, 2, FALSE)</f>
        <v xml:space="preserve"> </v>
      </c>
      <c r="I3800" s="1" t="s">
        <v>16</v>
      </c>
      <c r="J3800" s="2" t="str">
        <f>VLOOKUP(I3800, '기본   '!$A:$B, 2, FALSE)</f>
        <v xml:space="preserve"> </v>
      </c>
      <c r="K3800" s="1" t="s">
        <v>16</v>
      </c>
      <c r="L3800" s="2" t="str">
        <f>VLOOKUP(K3800, '기본   '!$A:$B, 2, FALSE)</f>
        <v xml:space="preserve"> </v>
      </c>
      <c r="M3800" s="1" t="s">
        <v>16</v>
      </c>
    </row>
    <row r="3801" spans="1:13">
      <c r="A3801" s="8" t="s">
        <v>16</v>
      </c>
      <c r="B3801" s="17" t="str">
        <f>VLOOKUP(A3801, '기본   '!$A:$B, 2, FALSE)</f>
        <v xml:space="preserve"> </v>
      </c>
      <c r="C3801" s="1" t="s">
        <v>16</v>
      </c>
      <c r="D3801" s="2" t="str">
        <f>VLOOKUP(C3801, '기본   '!$A:$B, 2, FALSE)</f>
        <v xml:space="preserve"> </v>
      </c>
      <c r="E3801" s="1" t="s">
        <v>16</v>
      </c>
      <c r="F3801" s="2" t="str">
        <f>VLOOKUP(E3801, '기본   '!$A:$B, 2, FALSE)</f>
        <v xml:space="preserve"> </v>
      </c>
      <c r="G3801" s="1" t="s">
        <v>16</v>
      </c>
      <c r="H3801" s="2" t="str">
        <f>VLOOKUP(G3801, '기본   '!$A:$B, 2, FALSE)</f>
        <v xml:space="preserve"> </v>
      </c>
      <c r="I3801" s="1" t="s">
        <v>16</v>
      </c>
      <c r="J3801" s="2" t="str">
        <f>VLOOKUP(I3801, '기본   '!$A:$B, 2, FALSE)</f>
        <v xml:space="preserve"> </v>
      </c>
      <c r="K3801" s="1" t="s">
        <v>16</v>
      </c>
      <c r="L3801" s="2" t="str">
        <f>VLOOKUP(K3801, '기본   '!$A:$B, 2, FALSE)</f>
        <v xml:space="preserve"> </v>
      </c>
      <c r="M3801" s="1" t="s">
        <v>16</v>
      </c>
    </row>
    <row r="3802" spans="1:13">
      <c r="A3802" s="8" t="s">
        <v>16</v>
      </c>
      <c r="B3802" s="17" t="str">
        <f>VLOOKUP(A3802, '기본   '!$A:$B, 2, FALSE)</f>
        <v xml:space="preserve"> </v>
      </c>
      <c r="C3802" s="1" t="s">
        <v>16</v>
      </c>
      <c r="D3802" s="2" t="str">
        <f>VLOOKUP(C3802, '기본   '!$A:$B, 2, FALSE)</f>
        <v xml:space="preserve"> </v>
      </c>
      <c r="E3802" s="1" t="s">
        <v>16</v>
      </c>
      <c r="F3802" s="2" t="str">
        <f>VLOOKUP(E3802, '기본   '!$A:$B, 2, FALSE)</f>
        <v xml:space="preserve"> </v>
      </c>
      <c r="G3802" s="1" t="s">
        <v>16</v>
      </c>
      <c r="H3802" s="2" t="str">
        <f>VLOOKUP(G3802, '기본   '!$A:$B, 2, FALSE)</f>
        <v xml:space="preserve"> </v>
      </c>
      <c r="I3802" s="1" t="s">
        <v>16</v>
      </c>
      <c r="J3802" s="2" t="str">
        <f>VLOOKUP(I3802, '기본   '!$A:$B, 2, FALSE)</f>
        <v xml:space="preserve"> </v>
      </c>
      <c r="K3802" s="1" t="s">
        <v>16</v>
      </c>
      <c r="L3802" s="2" t="str">
        <f>VLOOKUP(K3802, '기본   '!$A:$B, 2, FALSE)</f>
        <v xml:space="preserve"> </v>
      </c>
      <c r="M3802" s="1" t="s">
        <v>16</v>
      </c>
    </row>
    <row r="3803" spans="1:13">
      <c r="A3803" s="8" t="s">
        <v>16</v>
      </c>
      <c r="B3803" s="17" t="str">
        <f>VLOOKUP(A3803, '기본   '!$A:$B, 2, FALSE)</f>
        <v xml:space="preserve"> </v>
      </c>
      <c r="C3803" s="1" t="s">
        <v>16</v>
      </c>
      <c r="D3803" s="2" t="str">
        <f>VLOOKUP(C3803, '기본   '!$A:$B, 2, FALSE)</f>
        <v xml:space="preserve"> </v>
      </c>
      <c r="E3803" s="1" t="s">
        <v>16</v>
      </c>
      <c r="F3803" s="2" t="str">
        <f>VLOOKUP(E3803, '기본   '!$A:$B, 2, FALSE)</f>
        <v xml:space="preserve"> </v>
      </c>
      <c r="G3803" s="1" t="s">
        <v>16</v>
      </c>
      <c r="H3803" s="2" t="str">
        <f>VLOOKUP(G3803, '기본   '!$A:$B, 2, FALSE)</f>
        <v xml:space="preserve"> </v>
      </c>
      <c r="I3803" s="1" t="s">
        <v>16</v>
      </c>
      <c r="J3803" s="2" t="str">
        <f>VLOOKUP(I3803, '기본   '!$A:$B, 2, FALSE)</f>
        <v xml:space="preserve"> </v>
      </c>
      <c r="K3803" s="1" t="s">
        <v>16</v>
      </c>
      <c r="L3803" s="2" t="str">
        <f>VLOOKUP(K3803, '기본   '!$A:$B, 2, FALSE)</f>
        <v xml:space="preserve"> </v>
      </c>
      <c r="M3803" s="1" t="s">
        <v>16</v>
      </c>
    </row>
    <row r="3804" spans="1:13">
      <c r="A3804" s="8" t="s">
        <v>16</v>
      </c>
      <c r="B3804" s="17" t="str">
        <f>VLOOKUP(A3804, '기본   '!$A:$B, 2, FALSE)</f>
        <v xml:space="preserve"> </v>
      </c>
      <c r="C3804" s="1" t="s">
        <v>16</v>
      </c>
      <c r="D3804" s="2" t="str">
        <f>VLOOKUP(C3804, '기본   '!$A:$B, 2, FALSE)</f>
        <v xml:space="preserve"> </v>
      </c>
      <c r="E3804" s="1" t="s">
        <v>16</v>
      </c>
      <c r="F3804" s="2" t="str">
        <f>VLOOKUP(E3804, '기본   '!$A:$B, 2, FALSE)</f>
        <v xml:space="preserve"> </v>
      </c>
      <c r="G3804" s="1" t="s">
        <v>16</v>
      </c>
      <c r="H3804" s="2" t="str">
        <f>VLOOKUP(G3804, '기본   '!$A:$B, 2, FALSE)</f>
        <v xml:space="preserve"> </v>
      </c>
      <c r="I3804" s="1" t="s">
        <v>16</v>
      </c>
      <c r="J3804" s="2" t="str">
        <f>VLOOKUP(I3804, '기본   '!$A:$B, 2, FALSE)</f>
        <v xml:space="preserve"> </v>
      </c>
      <c r="K3804" s="1" t="s">
        <v>16</v>
      </c>
      <c r="L3804" s="2" t="str">
        <f>VLOOKUP(K3804, '기본   '!$A:$B, 2, FALSE)</f>
        <v xml:space="preserve"> </v>
      </c>
      <c r="M3804" s="1" t="s">
        <v>16</v>
      </c>
    </row>
    <row r="3805" spans="1:13">
      <c r="A3805" s="8" t="s">
        <v>16</v>
      </c>
      <c r="B3805" s="17" t="str">
        <f>VLOOKUP(A3805, '기본   '!$A:$B, 2, FALSE)</f>
        <v xml:space="preserve"> </v>
      </c>
      <c r="C3805" s="1" t="s">
        <v>16</v>
      </c>
      <c r="D3805" s="2" t="str">
        <f>VLOOKUP(C3805, '기본   '!$A:$B, 2, FALSE)</f>
        <v xml:space="preserve"> </v>
      </c>
      <c r="E3805" s="1" t="s">
        <v>16</v>
      </c>
      <c r="F3805" s="2" t="str">
        <f>VLOOKUP(E3805, '기본   '!$A:$B, 2, FALSE)</f>
        <v xml:space="preserve"> </v>
      </c>
      <c r="G3805" s="1" t="s">
        <v>16</v>
      </c>
      <c r="H3805" s="2" t="str">
        <f>VLOOKUP(G3805, '기본   '!$A:$B, 2, FALSE)</f>
        <v xml:space="preserve"> </v>
      </c>
      <c r="I3805" s="1" t="s">
        <v>16</v>
      </c>
      <c r="J3805" s="2" t="str">
        <f>VLOOKUP(I3805, '기본   '!$A:$B, 2, FALSE)</f>
        <v xml:space="preserve"> </v>
      </c>
      <c r="K3805" s="1" t="s">
        <v>16</v>
      </c>
      <c r="L3805" s="2" t="str">
        <f>VLOOKUP(K3805, '기본   '!$A:$B, 2, FALSE)</f>
        <v xml:space="preserve"> </v>
      </c>
      <c r="M3805" s="1" t="s">
        <v>16</v>
      </c>
    </row>
    <row r="3806" spans="1:13">
      <c r="A3806" s="8" t="s">
        <v>16</v>
      </c>
      <c r="B3806" s="17" t="str">
        <f>VLOOKUP(A3806, '기본   '!$A:$B, 2, FALSE)</f>
        <v xml:space="preserve"> </v>
      </c>
      <c r="C3806" s="1" t="s">
        <v>16</v>
      </c>
      <c r="D3806" s="2" t="str">
        <f>VLOOKUP(C3806, '기본   '!$A:$B, 2, FALSE)</f>
        <v xml:space="preserve"> </v>
      </c>
      <c r="E3806" s="1" t="s">
        <v>16</v>
      </c>
      <c r="F3806" s="2" t="str">
        <f>VLOOKUP(E3806, '기본   '!$A:$B, 2, FALSE)</f>
        <v xml:space="preserve"> </v>
      </c>
      <c r="G3806" s="1" t="s">
        <v>16</v>
      </c>
      <c r="H3806" s="2" t="str">
        <f>VLOOKUP(G3806, '기본   '!$A:$B, 2, FALSE)</f>
        <v xml:space="preserve"> </v>
      </c>
      <c r="I3806" s="1" t="s">
        <v>16</v>
      </c>
      <c r="J3806" s="2" t="str">
        <f>VLOOKUP(I3806, '기본   '!$A:$B, 2, FALSE)</f>
        <v xml:space="preserve"> </v>
      </c>
      <c r="K3806" s="1" t="s">
        <v>16</v>
      </c>
      <c r="L3806" s="2" t="str">
        <f>VLOOKUP(K3806, '기본   '!$A:$B, 2, FALSE)</f>
        <v xml:space="preserve"> </v>
      </c>
      <c r="M3806" s="1" t="s">
        <v>16</v>
      </c>
    </row>
    <row r="3807" spans="1:13">
      <c r="A3807" s="8" t="s">
        <v>16</v>
      </c>
      <c r="B3807" s="17" t="str">
        <f>VLOOKUP(A3807, '기본   '!$A:$B, 2, FALSE)</f>
        <v xml:space="preserve"> </v>
      </c>
      <c r="C3807" s="1" t="s">
        <v>16</v>
      </c>
      <c r="D3807" s="2" t="str">
        <f>VLOOKUP(C3807, '기본   '!$A:$B, 2, FALSE)</f>
        <v xml:space="preserve"> </v>
      </c>
      <c r="E3807" s="1" t="s">
        <v>16</v>
      </c>
      <c r="F3807" s="2" t="str">
        <f>VLOOKUP(E3807, '기본   '!$A:$B, 2, FALSE)</f>
        <v xml:space="preserve"> </v>
      </c>
      <c r="G3807" s="1" t="s">
        <v>16</v>
      </c>
      <c r="H3807" s="2" t="str">
        <f>VLOOKUP(G3807, '기본   '!$A:$B, 2, FALSE)</f>
        <v xml:space="preserve"> </v>
      </c>
      <c r="I3807" s="1" t="s">
        <v>16</v>
      </c>
      <c r="J3807" s="2" t="str">
        <f>VLOOKUP(I3807, '기본   '!$A:$B, 2, FALSE)</f>
        <v xml:space="preserve"> </v>
      </c>
      <c r="K3807" s="1" t="s">
        <v>16</v>
      </c>
      <c r="L3807" s="2" t="str">
        <f>VLOOKUP(K3807, '기본   '!$A:$B, 2, FALSE)</f>
        <v xml:space="preserve"> </v>
      </c>
      <c r="M3807" s="1" t="s">
        <v>16</v>
      </c>
    </row>
    <row r="3808" spans="1:13">
      <c r="A3808" s="8" t="s">
        <v>16</v>
      </c>
      <c r="B3808" s="17" t="str">
        <f>VLOOKUP(A3808, '기본   '!$A:$B, 2, FALSE)</f>
        <v xml:space="preserve"> </v>
      </c>
      <c r="C3808" s="1" t="s">
        <v>16</v>
      </c>
      <c r="D3808" s="2" t="str">
        <f>VLOOKUP(C3808, '기본   '!$A:$B, 2, FALSE)</f>
        <v xml:space="preserve"> </v>
      </c>
      <c r="E3808" s="1" t="s">
        <v>16</v>
      </c>
      <c r="F3808" s="2" t="str">
        <f>VLOOKUP(E3808, '기본   '!$A:$B, 2, FALSE)</f>
        <v xml:space="preserve"> </v>
      </c>
      <c r="G3808" s="1" t="s">
        <v>16</v>
      </c>
      <c r="H3808" s="2" t="str">
        <f>VLOOKUP(G3808, '기본   '!$A:$B, 2, FALSE)</f>
        <v xml:space="preserve"> </v>
      </c>
      <c r="I3808" s="1" t="s">
        <v>16</v>
      </c>
      <c r="J3808" s="2" t="str">
        <f>VLOOKUP(I3808, '기본   '!$A:$B, 2, FALSE)</f>
        <v xml:space="preserve"> </v>
      </c>
      <c r="K3808" s="1" t="s">
        <v>16</v>
      </c>
      <c r="L3808" s="2" t="str">
        <f>VLOOKUP(K3808, '기본   '!$A:$B, 2, FALSE)</f>
        <v xml:space="preserve"> </v>
      </c>
      <c r="M3808" s="1" t="s">
        <v>16</v>
      </c>
    </row>
    <row r="3809" spans="1:13">
      <c r="A3809" s="8" t="s">
        <v>16</v>
      </c>
      <c r="B3809" s="17" t="str">
        <f>VLOOKUP(A3809, '기본   '!$A:$B, 2, FALSE)</f>
        <v xml:space="preserve"> </v>
      </c>
      <c r="C3809" s="1" t="s">
        <v>16</v>
      </c>
      <c r="D3809" s="2" t="str">
        <f>VLOOKUP(C3809, '기본   '!$A:$B, 2, FALSE)</f>
        <v xml:space="preserve"> </v>
      </c>
      <c r="E3809" s="1" t="s">
        <v>16</v>
      </c>
      <c r="F3809" s="2" t="str">
        <f>VLOOKUP(E3809, '기본   '!$A:$B, 2, FALSE)</f>
        <v xml:space="preserve"> </v>
      </c>
      <c r="G3809" s="1" t="s">
        <v>16</v>
      </c>
      <c r="H3809" s="2" t="str">
        <f>VLOOKUP(G3809, '기본   '!$A:$B, 2, FALSE)</f>
        <v xml:space="preserve"> </v>
      </c>
      <c r="I3809" s="1" t="s">
        <v>16</v>
      </c>
      <c r="J3809" s="2" t="str">
        <f>VLOOKUP(I3809, '기본   '!$A:$B, 2, FALSE)</f>
        <v xml:space="preserve"> </v>
      </c>
      <c r="K3809" s="1" t="s">
        <v>16</v>
      </c>
      <c r="L3809" s="2" t="str">
        <f>VLOOKUP(K3809, '기본   '!$A:$B, 2, FALSE)</f>
        <v xml:space="preserve"> </v>
      </c>
      <c r="M3809" s="1" t="s">
        <v>16</v>
      </c>
    </row>
    <row r="3810" spans="1:13">
      <c r="A3810" s="8" t="s">
        <v>16</v>
      </c>
      <c r="B3810" s="17" t="str">
        <f>VLOOKUP(A3810, '기본   '!$A:$B, 2, FALSE)</f>
        <v xml:space="preserve"> </v>
      </c>
      <c r="C3810" s="1" t="s">
        <v>16</v>
      </c>
      <c r="D3810" s="2" t="str">
        <f>VLOOKUP(C3810, '기본   '!$A:$B, 2, FALSE)</f>
        <v xml:space="preserve"> </v>
      </c>
      <c r="E3810" s="1" t="s">
        <v>16</v>
      </c>
      <c r="F3810" s="2" t="str">
        <f>VLOOKUP(E3810, '기본   '!$A:$B, 2, FALSE)</f>
        <v xml:space="preserve"> </v>
      </c>
      <c r="G3810" s="1" t="s">
        <v>16</v>
      </c>
      <c r="H3810" s="2" t="str">
        <f>VLOOKUP(G3810, '기본   '!$A:$B, 2, FALSE)</f>
        <v xml:space="preserve"> </v>
      </c>
      <c r="I3810" s="1" t="s">
        <v>16</v>
      </c>
      <c r="J3810" s="2" t="str">
        <f>VLOOKUP(I3810, '기본   '!$A:$B, 2, FALSE)</f>
        <v xml:space="preserve"> </v>
      </c>
      <c r="K3810" s="1" t="s">
        <v>16</v>
      </c>
      <c r="L3810" s="2" t="str">
        <f>VLOOKUP(K3810, '기본   '!$A:$B, 2, FALSE)</f>
        <v xml:space="preserve"> </v>
      </c>
      <c r="M3810" s="1" t="s">
        <v>16</v>
      </c>
    </row>
    <row r="3811" spans="1:13">
      <c r="A3811" s="8" t="s">
        <v>16</v>
      </c>
      <c r="B3811" s="17" t="str">
        <f>VLOOKUP(A3811, '기본   '!$A:$B, 2, FALSE)</f>
        <v xml:space="preserve"> </v>
      </c>
      <c r="C3811" s="1" t="s">
        <v>16</v>
      </c>
      <c r="D3811" s="2" t="str">
        <f>VLOOKUP(C3811, '기본   '!$A:$B, 2, FALSE)</f>
        <v xml:space="preserve"> </v>
      </c>
      <c r="E3811" s="1" t="s">
        <v>16</v>
      </c>
      <c r="F3811" s="2" t="str">
        <f>VLOOKUP(E3811, '기본   '!$A:$B, 2, FALSE)</f>
        <v xml:space="preserve"> </v>
      </c>
      <c r="G3811" s="1" t="s">
        <v>16</v>
      </c>
      <c r="H3811" s="2" t="str">
        <f>VLOOKUP(G3811, '기본   '!$A:$B, 2, FALSE)</f>
        <v xml:space="preserve"> </v>
      </c>
      <c r="I3811" s="1" t="s">
        <v>16</v>
      </c>
      <c r="J3811" s="2" t="str">
        <f>VLOOKUP(I3811, '기본   '!$A:$B, 2, FALSE)</f>
        <v xml:space="preserve"> </v>
      </c>
      <c r="K3811" s="1" t="s">
        <v>16</v>
      </c>
      <c r="L3811" s="2" t="str">
        <f>VLOOKUP(K3811, '기본   '!$A:$B, 2, FALSE)</f>
        <v xml:space="preserve"> </v>
      </c>
      <c r="M3811" s="1" t="s">
        <v>16</v>
      </c>
    </row>
    <row r="3812" spans="1:13">
      <c r="A3812" s="8" t="s">
        <v>16</v>
      </c>
      <c r="B3812" s="17" t="str">
        <f>VLOOKUP(A3812, '기본   '!$A:$B, 2, FALSE)</f>
        <v xml:space="preserve"> </v>
      </c>
      <c r="C3812" s="1" t="s">
        <v>16</v>
      </c>
      <c r="D3812" s="2" t="str">
        <f>VLOOKUP(C3812, '기본   '!$A:$B, 2, FALSE)</f>
        <v xml:space="preserve"> </v>
      </c>
      <c r="E3812" s="1" t="s">
        <v>16</v>
      </c>
      <c r="F3812" s="2" t="str">
        <f>VLOOKUP(E3812, '기본   '!$A:$B, 2, FALSE)</f>
        <v xml:space="preserve"> </v>
      </c>
      <c r="G3812" s="1" t="s">
        <v>16</v>
      </c>
      <c r="H3812" s="2" t="str">
        <f>VLOOKUP(G3812, '기본   '!$A:$B, 2, FALSE)</f>
        <v xml:space="preserve"> </v>
      </c>
      <c r="I3812" s="1" t="s">
        <v>16</v>
      </c>
      <c r="J3812" s="2" t="str">
        <f>VLOOKUP(I3812, '기본   '!$A:$B, 2, FALSE)</f>
        <v xml:space="preserve"> </v>
      </c>
      <c r="K3812" s="1" t="s">
        <v>16</v>
      </c>
      <c r="L3812" s="2" t="str">
        <f>VLOOKUP(K3812, '기본   '!$A:$B, 2, FALSE)</f>
        <v xml:space="preserve"> </v>
      </c>
      <c r="M3812" s="1" t="s">
        <v>16</v>
      </c>
    </row>
    <row r="3813" spans="1:13">
      <c r="A3813" s="8" t="s">
        <v>16</v>
      </c>
      <c r="B3813" s="17" t="str">
        <f>VLOOKUP(A3813, '기본   '!$A:$B, 2, FALSE)</f>
        <v xml:space="preserve"> </v>
      </c>
      <c r="C3813" s="1" t="s">
        <v>16</v>
      </c>
      <c r="D3813" s="2" t="str">
        <f>VLOOKUP(C3813, '기본   '!$A:$B, 2, FALSE)</f>
        <v xml:space="preserve"> </v>
      </c>
      <c r="E3813" s="1" t="s">
        <v>16</v>
      </c>
      <c r="F3813" s="2" t="str">
        <f>VLOOKUP(E3813, '기본   '!$A:$B, 2, FALSE)</f>
        <v xml:space="preserve"> </v>
      </c>
      <c r="G3813" s="1" t="s">
        <v>16</v>
      </c>
      <c r="H3813" s="2" t="str">
        <f>VLOOKUP(G3813, '기본   '!$A:$B, 2, FALSE)</f>
        <v xml:space="preserve"> </v>
      </c>
      <c r="I3813" s="1" t="s">
        <v>16</v>
      </c>
      <c r="J3813" s="2" t="str">
        <f>VLOOKUP(I3813, '기본   '!$A:$B, 2, FALSE)</f>
        <v xml:space="preserve"> </v>
      </c>
      <c r="K3813" s="1" t="s">
        <v>16</v>
      </c>
      <c r="L3813" s="2" t="str">
        <f>VLOOKUP(K3813, '기본   '!$A:$B, 2, FALSE)</f>
        <v xml:space="preserve"> </v>
      </c>
      <c r="M3813" s="1" t="s">
        <v>16</v>
      </c>
    </row>
    <row r="3814" spans="1:13">
      <c r="A3814" s="8" t="s">
        <v>16</v>
      </c>
      <c r="B3814" s="17" t="str">
        <f>VLOOKUP(A3814, '기본   '!$A:$B, 2, FALSE)</f>
        <v xml:space="preserve"> </v>
      </c>
      <c r="C3814" s="1" t="s">
        <v>16</v>
      </c>
      <c r="D3814" s="2" t="str">
        <f>VLOOKUP(C3814, '기본   '!$A:$B, 2, FALSE)</f>
        <v xml:space="preserve"> </v>
      </c>
      <c r="E3814" s="1" t="s">
        <v>16</v>
      </c>
      <c r="F3814" s="2" t="str">
        <f>VLOOKUP(E3814, '기본   '!$A:$B, 2, FALSE)</f>
        <v xml:space="preserve"> </v>
      </c>
      <c r="G3814" s="1" t="s">
        <v>16</v>
      </c>
      <c r="H3814" s="2" t="str">
        <f>VLOOKUP(G3814, '기본   '!$A:$B, 2, FALSE)</f>
        <v xml:space="preserve"> </v>
      </c>
      <c r="I3814" s="1" t="s">
        <v>16</v>
      </c>
      <c r="J3814" s="2" t="str">
        <f>VLOOKUP(I3814, '기본   '!$A:$B, 2, FALSE)</f>
        <v xml:space="preserve"> </v>
      </c>
      <c r="K3814" s="1" t="s">
        <v>16</v>
      </c>
      <c r="L3814" s="2" t="str">
        <f>VLOOKUP(K3814, '기본   '!$A:$B, 2, FALSE)</f>
        <v xml:space="preserve"> </v>
      </c>
      <c r="M3814" s="1" t="s">
        <v>16</v>
      </c>
    </row>
    <row r="3815" spans="1:13">
      <c r="A3815" s="8" t="s">
        <v>16</v>
      </c>
      <c r="B3815" s="17" t="str">
        <f>VLOOKUP(A3815, '기본   '!$A:$B, 2, FALSE)</f>
        <v xml:space="preserve"> </v>
      </c>
      <c r="C3815" s="1" t="s">
        <v>16</v>
      </c>
      <c r="D3815" s="2" t="str">
        <f>VLOOKUP(C3815, '기본   '!$A:$B, 2, FALSE)</f>
        <v xml:space="preserve"> </v>
      </c>
      <c r="E3815" s="1" t="s">
        <v>16</v>
      </c>
      <c r="F3815" s="2" t="str">
        <f>VLOOKUP(E3815, '기본   '!$A:$B, 2, FALSE)</f>
        <v xml:space="preserve"> </v>
      </c>
      <c r="G3815" s="1" t="s">
        <v>16</v>
      </c>
      <c r="H3815" s="2" t="str">
        <f>VLOOKUP(G3815, '기본   '!$A:$B, 2, FALSE)</f>
        <v xml:space="preserve"> </v>
      </c>
      <c r="I3815" s="1" t="s">
        <v>16</v>
      </c>
      <c r="J3815" s="2" t="str">
        <f>VLOOKUP(I3815, '기본   '!$A:$B, 2, FALSE)</f>
        <v xml:space="preserve"> </v>
      </c>
      <c r="K3815" s="1" t="s">
        <v>16</v>
      </c>
      <c r="L3815" s="2" t="str">
        <f>VLOOKUP(K3815, '기본   '!$A:$B, 2, FALSE)</f>
        <v xml:space="preserve"> </v>
      </c>
      <c r="M3815" s="1" t="s">
        <v>16</v>
      </c>
    </row>
    <row r="3816" spans="1:13">
      <c r="A3816" s="8" t="s">
        <v>16</v>
      </c>
      <c r="B3816" s="17" t="str">
        <f>VLOOKUP(A3816, '기본   '!$A:$B, 2, FALSE)</f>
        <v xml:space="preserve"> </v>
      </c>
      <c r="C3816" s="1" t="s">
        <v>16</v>
      </c>
      <c r="D3816" s="2" t="str">
        <f>VLOOKUP(C3816, '기본   '!$A:$B, 2, FALSE)</f>
        <v xml:space="preserve"> </v>
      </c>
      <c r="E3816" s="1" t="s">
        <v>16</v>
      </c>
      <c r="F3816" s="2" t="str">
        <f>VLOOKUP(E3816, '기본   '!$A:$B, 2, FALSE)</f>
        <v xml:space="preserve"> </v>
      </c>
      <c r="G3816" s="1" t="s">
        <v>16</v>
      </c>
      <c r="H3816" s="2" t="str">
        <f>VLOOKUP(G3816, '기본   '!$A:$B, 2, FALSE)</f>
        <v xml:space="preserve"> </v>
      </c>
      <c r="I3816" s="1" t="s">
        <v>16</v>
      </c>
      <c r="J3816" s="2" t="str">
        <f>VLOOKUP(I3816, '기본   '!$A:$B, 2, FALSE)</f>
        <v xml:space="preserve"> </v>
      </c>
      <c r="K3816" s="1" t="s">
        <v>16</v>
      </c>
      <c r="L3816" s="2" t="str">
        <f>VLOOKUP(K3816, '기본   '!$A:$B, 2, FALSE)</f>
        <v xml:space="preserve"> </v>
      </c>
      <c r="M3816" s="1" t="s">
        <v>16</v>
      </c>
    </row>
    <row r="3817" spans="1:13">
      <c r="A3817" s="8" t="s">
        <v>16</v>
      </c>
      <c r="B3817" s="17" t="str">
        <f>VLOOKUP(A3817, '기본   '!$A:$B, 2, FALSE)</f>
        <v xml:space="preserve"> </v>
      </c>
      <c r="C3817" s="1" t="s">
        <v>16</v>
      </c>
      <c r="D3817" s="2" t="str">
        <f>VLOOKUP(C3817, '기본   '!$A:$B, 2, FALSE)</f>
        <v xml:space="preserve"> </v>
      </c>
      <c r="E3817" s="1" t="s">
        <v>16</v>
      </c>
      <c r="F3817" s="2" t="str">
        <f>VLOOKUP(E3817, '기본   '!$A:$B, 2, FALSE)</f>
        <v xml:space="preserve"> </v>
      </c>
      <c r="G3817" s="1" t="s">
        <v>16</v>
      </c>
      <c r="H3817" s="2" t="str">
        <f>VLOOKUP(G3817, '기본   '!$A:$B, 2, FALSE)</f>
        <v xml:space="preserve"> </v>
      </c>
      <c r="I3817" s="1" t="s">
        <v>16</v>
      </c>
      <c r="J3817" s="2" t="str">
        <f>VLOOKUP(I3817, '기본   '!$A:$B, 2, FALSE)</f>
        <v xml:space="preserve"> </v>
      </c>
      <c r="K3817" s="1" t="s">
        <v>16</v>
      </c>
      <c r="L3817" s="2" t="str">
        <f>VLOOKUP(K3817, '기본   '!$A:$B, 2, FALSE)</f>
        <v xml:space="preserve"> </v>
      </c>
      <c r="M3817" s="1" t="s">
        <v>16</v>
      </c>
    </row>
    <row r="3818" spans="1:13">
      <c r="A3818" s="8" t="s">
        <v>16</v>
      </c>
      <c r="B3818" s="17" t="str">
        <f>VLOOKUP(A3818, '기본   '!$A:$B, 2, FALSE)</f>
        <v xml:space="preserve"> </v>
      </c>
      <c r="C3818" s="1" t="s">
        <v>16</v>
      </c>
      <c r="D3818" s="2" t="str">
        <f>VLOOKUP(C3818, '기본   '!$A:$B, 2, FALSE)</f>
        <v xml:space="preserve"> </v>
      </c>
      <c r="E3818" s="1" t="s">
        <v>16</v>
      </c>
      <c r="F3818" s="2" t="str">
        <f>VLOOKUP(E3818, '기본   '!$A:$B, 2, FALSE)</f>
        <v xml:space="preserve"> </v>
      </c>
      <c r="G3818" s="1" t="s">
        <v>16</v>
      </c>
      <c r="H3818" s="2" t="str">
        <f>VLOOKUP(G3818, '기본   '!$A:$B, 2, FALSE)</f>
        <v xml:space="preserve"> </v>
      </c>
      <c r="I3818" s="1" t="s">
        <v>16</v>
      </c>
      <c r="J3818" s="2" t="str">
        <f>VLOOKUP(I3818, '기본   '!$A:$B, 2, FALSE)</f>
        <v xml:space="preserve"> </v>
      </c>
      <c r="K3818" s="1" t="s">
        <v>16</v>
      </c>
      <c r="L3818" s="2" t="str">
        <f>VLOOKUP(K3818, '기본   '!$A:$B, 2, FALSE)</f>
        <v xml:space="preserve"> </v>
      </c>
      <c r="M3818" s="1" t="s">
        <v>16</v>
      </c>
    </row>
    <row r="3819" spans="1:13">
      <c r="A3819" s="8" t="s">
        <v>16</v>
      </c>
      <c r="B3819" s="17" t="str">
        <f>VLOOKUP(A3819, '기본   '!$A:$B, 2, FALSE)</f>
        <v xml:space="preserve"> </v>
      </c>
      <c r="C3819" s="1" t="s">
        <v>16</v>
      </c>
      <c r="D3819" s="2" t="str">
        <f>VLOOKUP(C3819, '기본   '!$A:$B, 2, FALSE)</f>
        <v xml:space="preserve"> </v>
      </c>
      <c r="E3819" s="1" t="s">
        <v>16</v>
      </c>
      <c r="F3819" s="2" t="str">
        <f>VLOOKUP(E3819, '기본   '!$A:$B, 2, FALSE)</f>
        <v xml:space="preserve"> </v>
      </c>
      <c r="G3819" s="1" t="s">
        <v>16</v>
      </c>
      <c r="H3819" s="2" t="str">
        <f>VLOOKUP(G3819, '기본   '!$A:$B, 2, FALSE)</f>
        <v xml:space="preserve"> </v>
      </c>
      <c r="I3819" s="1" t="s">
        <v>16</v>
      </c>
      <c r="J3819" s="2" t="str">
        <f>VLOOKUP(I3819, '기본   '!$A:$B, 2, FALSE)</f>
        <v xml:space="preserve"> </v>
      </c>
      <c r="K3819" s="1" t="s">
        <v>16</v>
      </c>
      <c r="L3819" s="2" t="str">
        <f>VLOOKUP(K3819, '기본   '!$A:$B, 2, FALSE)</f>
        <v xml:space="preserve"> </v>
      </c>
      <c r="M3819" s="1" t="s">
        <v>16</v>
      </c>
    </row>
    <row r="3820" spans="1:13">
      <c r="A3820" s="8" t="s">
        <v>16</v>
      </c>
      <c r="B3820" s="17" t="str">
        <f>VLOOKUP(A3820, '기본   '!$A:$B, 2, FALSE)</f>
        <v xml:space="preserve"> </v>
      </c>
      <c r="C3820" s="1" t="s">
        <v>16</v>
      </c>
      <c r="D3820" s="2" t="str">
        <f>VLOOKUP(C3820, '기본   '!$A:$B, 2, FALSE)</f>
        <v xml:space="preserve"> </v>
      </c>
      <c r="E3820" s="1" t="s">
        <v>16</v>
      </c>
      <c r="F3820" s="2" t="str">
        <f>VLOOKUP(E3820, '기본   '!$A:$B, 2, FALSE)</f>
        <v xml:space="preserve"> </v>
      </c>
      <c r="G3820" s="1" t="s">
        <v>16</v>
      </c>
      <c r="H3820" s="2" t="str">
        <f>VLOOKUP(G3820, '기본   '!$A:$B, 2, FALSE)</f>
        <v xml:space="preserve"> </v>
      </c>
      <c r="I3820" s="1" t="s">
        <v>16</v>
      </c>
      <c r="J3820" s="2" t="str">
        <f>VLOOKUP(I3820, '기본   '!$A:$B, 2, FALSE)</f>
        <v xml:space="preserve"> </v>
      </c>
      <c r="K3820" s="1" t="s">
        <v>16</v>
      </c>
      <c r="L3820" s="2" t="str">
        <f>VLOOKUP(K3820, '기본   '!$A:$B, 2, FALSE)</f>
        <v xml:space="preserve"> </v>
      </c>
      <c r="M3820" s="1" t="s">
        <v>16</v>
      </c>
    </row>
    <row r="3821" spans="1:13">
      <c r="A3821" s="8" t="s">
        <v>16</v>
      </c>
      <c r="B3821" s="17" t="str">
        <f>VLOOKUP(A3821, '기본   '!$A:$B, 2, FALSE)</f>
        <v xml:space="preserve"> </v>
      </c>
      <c r="C3821" s="1" t="s">
        <v>16</v>
      </c>
      <c r="D3821" s="2" t="str">
        <f>VLOOKUP(C3821, '기본   '!$A:$B, 2, FALSE)</f>
        <v xml:space="preserve"> </v>
      </c>
      <c r="E3821" s="1" t="s">
        <v>16</v>
      </c>
      <c r="F3821" s="2" t="str">
        <f>VLOOKUP(E3821, '기본   '!$A:$B, 2, FALSE)</f>
        <v xml:space="preserve"> </v>
      </c>
      <c r="G3821" s="1" t="s">
        <v>16</v>
      </c>
      <c r="H3821" s="2" t="str">
        <f>VLOOKUP(G3821, '기본   '!$A:$B, 2, FALSE)</f>
        <v xml:space="preserve"> </v>
      </c>
      <c r="I3821" s="1" t="s">
        <v>16</v>
      </c>
      <c r="J3821" s="2" t="str">
        <f>VLOOKUP(I3821, '기본   '!$A:$B, 2, FALSE)</f>
        <v xml:space="preserve"> </v>
      </c>
      <c r="K3821" s="1" t="s">
        <v>16</v>
      </c>
      <c r="L3821" s="2" t="str">
        <f>VLOOKUP(K3821, '기본   '!$A:$B, 2, FALSE)</f>
        <v xml:space="preserve"> </v>
      </c>
      <c r="M3821" s="1" t="s">
        <v>16</v>
      </c>
    </row>
    <row r="3822" spans="1:13">
      <c r="A3822" s="8" t="s">
        <v>16</v>
      </c>
      <c r="B3822" s="17" t="str">
        <f>VLOOKUP(A3822, '기본   '!$A:$B, 2, FALSE)</f>
        <v xml:space="preserve"> </v>
      </c>
      <c r="C3822" s="1" t="s">
        <v>16</v>
      </c>
      <c r="D3822" s="2" t="str">
        <f>VLOOKUP(C3822, '기본   '!$A:$B, 2, FALSE)</f>
        <v xml:space="preserve"> </v>
      </c>
      <c r="E3822" s="1" t="s">
        <v>16</v>
      </c>
      <c r="F3822" s="2" t="str">
        <f>VLOOKUP(E3822, '기본   '!$A:$B, 2, FALSE)</f>
        <v xml:space="preserve"> </v>
      </c>
      <c r="G3822" s="1" t="s">
        <v>16</v>
      </c>
      <c r="H3822" s="2" t="str">
        <f>VLOOKUP(G3822, '기본   '!$A:$B, 2, FALSE)</f>
        <v xml:space="preserve"> </v>
      </c>
      <c r="I3822" s="1" t="s">
        <v>16</v>
      </c>
      <c r="J3822" s="2" t="str">
        <f>VLOOKUP(I3822, '기본   '!$A:$B, 2, FALSE)</f>
        <v xml:space="preserve"> </v>
      </c>
      <c r="K3822" s="1" t="s">
        <v>16</v>
      </c>
      <c r="L3822" s="2" t="str">
        <f>VLOOKUP(K3822, '기본   '!$A:$B, 2, FALSE)</f>
        <v xml:space="preserve"> </v>
      </c>
      <c r="M3822" s="1" t="s">
        <v>16</v>
      </c>
    </row>
    <row r="3823" spans="1:13">
      <c r="A3823" s="8" t="s">
        <v>16</v>
      </c>
      <c r="B3823" s="17" t="str">
        <f>VLOOKUP(A3823, '기본   '!$A:$B, 2, FALSE)</f>
        <v xml:space="preserve"> </v>
      </c>
      <c r="C3823" s="1" t="s">
        <v>16</v>
      </c>
      <c r="D3823" s="2" t="str">
        <f>VLOOKUP(C3823, '기본   '!$A:$B, 2, FALSE)</f>
        <v xml:space="preserve"> </v>
      </c>
      <c r="E3823" s="1" t="s">
        <v>16</v>
      </c>
      <c r="F3823" s="2" t="str">
        <f>VLOOKUP(E3823, '기본   '!$A:$B, 2, FALSE)</f>
        <v xml:space="preserve"> </v>
      </c>
      <c r="G3823" s="1" t="s">
        <v>16</v>
      </c>
      <c r="H3823" s="2" t="str">
        <f>VLOOKUP(G3823, '기본   '!$A:$B, 2, FALSE)</f>
        <v xml:space="preserve"> </v>
      </c>
      <c r="I3823" s="1" t="s">
        <v>16</v>
      </c>
      <c r="J3823" s="2" t="str">
        <f>VLOOKUP(I3823, '기본   '!$A:$B, 2, FALSE)</f>
        <v xml:space="preserve"> </v>
      </c>
      <c r="K3823" s="1" t="s">
        <v>16</v>
      </c>
      <c r="L3823" s="2" t="str">
        <f>VLOOKUP(K3823, '기본   '!$A:$B, 2, FALSE)</f>
        <v xml:space="preserve"> </v>
      </c>
      <c r="M3823" s="1" t="s">
        <v>16</v>
      </c>
    </row>
    <row r="3824" spans="1:13">
      <c r="A3824" s="8" t="s">
        <v>16</v>
      </c>
      <c r="B3824" s="17" t="str">
        <f>VLOOKUP(A3824, '기본   '!$A:$B, 2, FALSE)</f>
        <v xml:space="preserve"> </v>
      </c>
      <c r="C3824" s="1" t="s">
        <v>16</v>
      </c>
      <c r="D3824" s="2" t="str">
        <f>VLOOKUP(C3824, '기본   '!$A:$B, 2, FALSE)</f>
        <v xml:space="preserve"> </v>
      </c>
      <c r="E3824" s="1" t="s">
        <v>16</v>
      </c>
      <c r="F3824" s="2" t="str">
        <f>VLOOKUP(E3824, '기본   '!$A:$B, 2, FALSE)</f>
        <v xml:space="preserve"> </v>
      </c>
      <c r="G3824" s="1" t="s">
        <v>16</v>
      </c>
      <c r="H3824" s="2" t="str">
        <f>VLOOKUP(G3824, '기본   '!$A:$B, 2, FALSE)</f>
        <v xml:space="preserve"> </v>
      </c>
      <c r="I3824" s="1" t="s">
        <v>16</v>
      </c>
      <c r="J3824" s="2" t="str">
        <f>VLOOKUP(I3824, '기본   '!$A:$B, 2, FALSE)</f>
        <v xml:space="preserve"> </v>
      </c>
      <c r="K3824" s="1" t="s">
        <v>16</v>
      </c>
      <c r="L3824" s="2" t="str">
        <f>VLOOKUP(K3824, '기본   '!$A:$B, 2, FALSE)</f>
        <v xml:space="preserve"> </v>
      </c>
      <c r="M3824" s="1" t="s">
        <v>16</v>
      </c>
    </row>
    <row r="3825" spans="1:13">
      <c r="A3825" s="8" t="s">
        <v>16</v>
      </c>
      <c r="B3825" s="17" t="str">
        <f>VLOOKUP(A3825, '기본   '!$A:$B, 2, FALSE)</f>
        <v xml:space="preserve"> </v>
      </c>
      <c r="C3825" s="1" t="s">
        <v>16</v>
      </c>
      <c r="D3825" s="2" t="str">
        <f>VLOOKUP(C3825, '기본   '!$A:$B, 2, FALSE)</f>
        <v xml:space="preserve"> </v>
      </c>
      <c r="E3825" s="1" t="s">
        <v>16</v>
      </c>
      <c r="F3825" s="2" t="str">
        <f>VLOOKUP(E3825, '기본   '!$A:$B, 2, FALSE)</f>
        <v xml:space="preserve"> </v>
      </c>
      <c r="G3825" s="1" t="s">
        <v>16</v>
      </c>
      <c r="H3825" s="2" t="str">
        <f>VLOOKUP(G3825, '기본   '!$A:$B, 2, FALSE)</f>
        <v xml:space="preserve"> </v>
      </c>
      <c r="I3825" s="1" t="s">
        <v>16</v>
      </c>
      <c r="J3825" s="2" t="str">
        <f>VLOOKUP(I3825, '기본   '!$A:$B, 2, FALSE)</f>
        <v xml:space="preserve"> </v>
      </c>
      <c r="K3825" s="1" t="s">
        <v>16</v>
      </c>
      <c r="L3825" s="2" t="str">
        <f>VLOOKUP(K3825, '기본   '!$A:$B, 2, FALSE)</f>
        <v xml:space="preserve"> </v>
      </c>
      <c r="M3825" s="1" t="s">
        <v>16</v>
      </c>
    </row>
    <row r="3826" spans="1:13">
      <c r="A3826" s="8" t="s">
        <v>16</v>
      </c>
      <c r="B3826" s="17" t="str">
        <f>VLOOKUP(A3826, '기본   '!$A:$B, 2, FALSE)</f>
        <v xml:space="preserve"> </v>
      </c>
      <c r="C3826" s="1" t="s">
        <v>16</v>
      </c>
      <c r="D3826" s="2" t="str">
        <f>VLOOKUP(C3826, '기본   '!$A:$B, 2, FALSE)</f>
        <v xml:space="preserve"> </v>
      </c>
      <c r="E3826" s="1" t="s">
        <v>16</v>
      </c>
      <c r="F3826" s="2" t="str">
        <f>VLOOKUP(E3826, '기본   '!$A:$B, 2, FALSE)</f>
        <v xml:space="preserve"> </v>
      </c>
      <c r="G3826" s="1" t="s">
        <v>16</v>
      </c>
      <c r="H3826" s="2" t="str">
        <f>VLOOKUP(G3826, '기본   '!$A:$B, 2, FALSE)</f>
        <v xml:space="preserve"> </v>
      </c>
      <c r="I3826" s="1" t="s">
        <v>16</v>
      </c>
      <c r="J3826" s="2" t="str">
        <f>VLOOKUP(I3826, '기본   '!$A:$B, 2, FALSE)</f>
        <v xml:space="preserve"> </v>
      </c>
      <c r="K3826" s="1" t="s">
        <v>16</v>
      </c>
      <c r="L3826" s="2" t="str">
        <f>VLOOKUP(K3826, '기본   '!$A:$B, 2, FALSE)</f>
        <v xml:space="preserve"> </v>
      </c>
      <c r="M3826" s="1" t="s">
        <v>16</v>
      </c>
    </row>
    <row r="3827" spans="1:13">
      <c r="A3827" s="8" t="s">
        <v>16</v>
      </c>
      <c r="B3827" s="17" t="str">
        <f>VLOOKUP(A3827, '기본   '!$A:$B, 2, FALSE)</f>
        <v xml:space="preserve"> </v>
      </c>
      <c r="C3827" s="1" t="s">
        <v>16</v>
      </c>
      <c r="D3827" s="2" t="str">
        <f>VLOOKUP(C3827, '기본   '!$A:$B, 2, FALSE)</f>
        <v xml:space="preserve"> </v>
      </c>
      <c r="E3827" s="1" t="s">
        <v>16</v>
      </c>
      <c r="F3827" s="2" t="str">
        <f>VLOOKUP(E3827, '기본   '!$A:$B, 2, FALSE)</f>
        <v xml:space="preserve"> </v>
      </c>
      <c r="G3827" s="1" t="s">
        <v>16</v>
      </c>
      <c r="H3827" s="2" t="str">
        <f>VLOOKUP(G3827, '기본   '!$A:$B, 2, FALSE)</f>
        <v xml:space="preserve"> </v>
      </c>
      <c r="I3827" s="1" t="s">
        <v>16</v>
      </c>
      <c r="J3827" s="2" t="str">
        <f>VLOOKUP(I3827, '기본   '!$A:$B, 2, FALSE)</f>
        <v xml:space="preserve"> </v>
      </c>
      <c r="K3827" s="1" t="s">
        <v>16</v>
      </c>
      <c r="L3827" s="2" t="str">
        <f>VLOOKUP(K3827, '기본   '!$A:$B, 2, FALSE)</f>
        <v xml:space="preserve"> </v>
      </c>
      <c r="M3827" s="1" t="s">
        <v>16</v>
      </c>
    </row>
    <row r="3828" spans="1:13">
      <c r="A3828" s="8" t="s">
        <v>16</v>
      </c>
      <c r="B3828" s="17" t="str">
        <f>VLOOKUP(A3828, '기본   '!$A:$B, 2, FALSE)</f>
        <v xml:space="preserve"> </v>
      </c>
      <c r="C3828" s="1" t="s">
        <v>16</v>
      </c>
      <c r="D3828" s="2" t="str">
        <f>VLOOKUP(C3828, '기본   '!$A:$B, 2, FALSE)</f>
        <v xml:space="preserve"> </v>
      </c>
      <c r="E3828" s="1" t="s">
        <v>16</v>
      </c>
      <c r="F3828" s="2" t="str">
        <f>VLOOKUP(E3828, '기본   '!$A:$B, 2, FALSE)</f>
        <v xml:space="preserve"> </v>
      </c>
      <c r="G3828" s="1" t="s">
        <v>16</v>
      </c>
      <c r="H3828" s="2" t="str">
        <f>VLOOKUP(G3828, '기본   '!$A:$B, 2, FALSE)</f>
        <v xml:space="preserve"> </v>
      </c>
      <c r="I3828" s="1" t="s">
        <v>16</v>
      </c>
      <c r="J3828" s="2" t="str">
        <f>VLOOKUP(I3828, '기본   '!$A:$B, 2, FALSE)</f>
        <v xml:space="preserve"> </v>
      </c>
      <c r="K3828" s="1" t="s">
        <v>16</v>
      </c>
      <c r="L3828" s="2" t="str">
        <f>VLOOKUP(K3828, '기본   '!$A:$B, 2, FALSE)</f>
        <v xml:space="preserve"> </v>
      </c>
      <c r="M3828" s="1" t="s">
        <v>16</v>
      </c>
    </row>
    <row r="3829" spans="1:13">
      <c r="A3829" s="8" t="s">
        <v>16</v>
      </c>
      <c r="B3829" s="17" t="str">
        <f>VLOOKUP(A3829, '기본   '!$A:$B, 2, FALSE)</f>
        <v xml:space="preserve"> </v>
      </c>
      <c r="C3829" s="1" t="s">
        <v>16</v>
      </c>
      <c r="D3829" s="2" t="str">
        <f>VLOOKUP(C3829, '기본   '!$A:$B, 2, FALSE)</f>
        <v xml:space="preserve"> </v>
      </c>
      <c r="E3829" s="1" t="s">
        <v>16</v>
      </c>
      <c r="F3829" s="2" t="str">
        <f>VLOOKUP(E3829, '기본   '!$A:$B, 2, FALSE)</f>
        <v xml:space="preserve"> </v>
      </c>
      <c r="G3829" s="1" t="s">
        <v>16</v>
      </c>
      <c r="H3829" s="2" t="str">
        <f>VLOOKUP(G3829, '기본   '!$A:$B, 2, FALSE)</f>
        <v xml:space="preserve"> </v>
      </c>
      <c r="I3829" s="1" t="s">
        <v>16</v>
      </c>
      <c r="J3829" s="2" t="str">
        <f>VLOOKUP(I3829, '기본   '!$A:$B, 2, FALSE)</f>
        <v xml:space="preserve"> </v>
      </c>
      <c r="K3829" s="1" t="s">
        <v>16</v>
      </c>
      <c r="L3829" s="2" t="str">
        <f>VLOOKUP(K3829, '기본   '!$A:$B, 2, FALSE)</f>
        <v xml:space="preserve"> </v>
      </c>
      <c r="M3829" s="1" t="s">
        <v>16</v>
      </c>
    </row>
    <row r="3830" spans="1:13">
      <c r="A3830" s="8" t="s">
        <v>16</v>
      </c>
      <c r="B3830" s="17" t="str">
        <f>VLOOKUP(A3830, '기본   '!$A:$B, 2, FALSE)</f>
        <v xml:space="preserve"> </v>
      </c>
      <c r="C3830" s="1" t="s">
        <v>16</v>
      </c>
      <c r="D3830" s="2" t="str">
        <f>VLOOKUP(C3830, '기본   '!$A:$B, 2, FALSE)</f>
        <v xml:space="preserve"> </v>
      </c>
      <c r="E3830" s="1" t="s">
        <v>16</v>
      </c>
      <c r="F3830" s="2" t="str">
        <f>VLOOKUP(E3830, '기본   '!$A:$B, 2, FALSE)</f>
        <v xml:space="preserve"> </v>
      </c>
      <c r="G3830" s="1" t="s">
        <v>16</v>
      </c>
      <c r="H3830" s="2" t="str">
        <f>VLOOKUP(G3830, '기본   '!$A:$B, 2, FALSE)</f>
        <v xml:space="preserve"> </v>
      </c>
      <c r="I3830" s="1" t="s">
        <v>16</v>
      </c>
      <c r="J3830" s="2" t="str">
        <f>VLOOKUP(I3830, '기본   '!$A:$B, 2, FALSE)</f>
        <v xml:space="preserve"> </v>
      </c>
      <c r="K3830" s="1" t="s">
        <v>16</v>
      </c>
      <c r="L3830" s="2" t="str">
        <f>VLOOKUP(K3830, '기본   '!$A:$B, 2, FALSE)</f>
        <v xml:space="preserve"> </v>
      </c>
      <c r="M3830" s="1" t="s">
        <v>16</v>
      </c>
    </row>
    <row r="3831" spans="1:13">
      <c r="A3831" s="8" t="s">
        <v>16</v>
      </c>
      <c r="B3831" s="17" t="str">
        <f>VLOOKUP(A3831, '기본   '!$A:$B, 2, FALSE)</f>
        <v xml:space="preserve"> </v>
      </c>
      <c r="C3831" s="1" t="s">
        <v>16</v>
      </c>
      <c r="D3831" s="2" t="str">
        <f>VLOOKUP(C3831, '기본   '!$A:$B, 2, FALSE)</f>
        <v xml:space="preserve"> </v>
      </c>
      <c r="E3831" s="1" t="s">
        <v>16</v>
      </c>
      <c r="F3831" s="2" t="str">
        <f>VLOOKUP(E3831, '기본   '!$A:$B, 2, FALSE)</f>
        <v xml:space="preserve"> </v>
      </c>
      <c r="G3831" s="1" t="s">
        <v>16</v>
      </c>
      <c r="H3831" s="2" t="str">
        <f>VLOOKUP(G3831, '기본   '!$A:$B, 2, FALSE)</f>
        <v xml:space="preserve"> </v>
      </c>
      <c r="I3831" s="1" t="s">
        <v>16</v>
      </c>
      <c r="J3831" s="2" t="str">
        <f>VLOOKUP(I3831, '기본   '!$A:$B, 2, FALSE)</f>
        <v xml:space="preserve"> </v>
      </c>
      <c r="K3831" s="1" t="s">
        <v>16</v>
      </c>
      <c r="L3831" s="2" t="str">
        <f>VLOOKUP(K3831, '기본   '!$A:$B, 2, FALSE)</f>
        <v xml:space="preserve"> </v>
      </c>
      <c r="M3831" s="1" t="s">
        <v>16</v>
      </c>
    </row>
    <row r="3832" spans="1:13">
      <c r="A3832" s="8" t="s">
        <v>16</v>
      </c>
      <c r="B3832" s="17" t="str">
        <f>VLOOKUP(A3832, '기본   '!$A:$B, 2, FALSE)</f>
        <v xml:space="preserve"> </v>
      </c>
      <c r="C3832" s="1" t="s">
        <v>16</v>
      </c>
      <c r="D3832" s="2" t="str">
        <f>VLOOKUP(C3832, '기본   '!$A:$B, 2, FALSE)</f>
        <v xml:space="preserve"> </v>
      </c>
      <c r="E3832" s="1" t="s">
        <v>16</v>
      </c>
      <c r="F3832" s="2" t="str">
        <f>VLOOKUP(E3832, '기본   '!$A:$B, 2, FALSE)</f>
        <v xml:space="preserve"> </v>
      </c>
      <c r="G3832" s="1" t="s">
        <v>16</v>
      </c>
      <c r="H3832" s="2" t="str">
        <f>VLOOKUP(G3832, '기본   '!$A:$B, 2, FALSE)</f>
        <v xml:space="preserve"> </v>
      </c>
      <c r="I3832" s="1" t="s">
        <v>16</v>
      </c>
      <c r="J3832" s="2" t="str">
        <f>VLOOKUP(I3832, '기본   '!$A:$B, 2, FALSE)</f>
        <v xml:space="preserve"> </v>
      </c>
      <c r="K3832" s="1" t="s">
        <v>16</v>
      </c>
      <c r="L3832" s="2" t="str">
        <f>VLOOKUP(K3832, '기본   '!$A:$B, 2, FALSE)</f>
        <v xml:space="preserve"> </v>
      </c>
      <c r="M3832" s="1" t="s">
        <v>16</v>
      </c>
    </row>
    <row r="3833" spans="1:13">
      <c r="A3833" s="8" t="s">
        <v>16</v>
      </c>
      <c r="B3833" s="17" t="str">
        <f>VLOOKUP(A3833, '기본   '!$A:$B, 2, FALSE)</f>
        <v xml:space="preserve"> </v>
      </c>
      <c r="C3833" s="1" t="s">
        <v>16</v>
      </c>
      <c r="D3833" s="2" t="str">
        <f>VLOOKUP(C3833, '기본   '!$A:$B, 2, FALSE)</f>
        <v xml:space="preserve"> </v>
      </c>
      <c r="E3833" s="1" t="s">
        <v>16</v>
      </c>
      <c r="F3833" s="2" t="str">
        <f>VLOOKUP(E3833, '기본   '!$A:$B, 2, FALSE)</f>
        <v xml:space="preserve"> </v>
      </c>
      <c r="G3833" s="1" t="s">
        <v>16</v>
      </c>
      <c r="H3833" s="2" t="str">
        <f>VLOOKUP(G3833, '기본   '!$A:$B, 2, FALSE)</f>
        <v xml:space="preserve"> </v>
      </c>
      <c r="I3833" s="1" t="s">
        <v>16</v>
      </c>
      <c r="J3833" s="2" t="str">
        <f>VLOOKUP(I3833, '기본   '!$A:$B, 2, FALSE)</f>
        <v xml:space="preserve"> </v>
      </c>
      <c r="K3833" s="1" t="s">
        <v>16</v>
      </c>
      <c r="L3833" s="2" t="str">
        <f>VLOOKUP(K3833, '기본   '!$A:$B, 2, FALSE)</f>
        <v xml:space="preserve"> </v>
      </c>
      <c r="M3833" s="1" t="s">
        <v>16</v>
      </c>
    </row>
    <row r="3834" spans="1:13">
      <c r="A3834" s="8" t="s">
        <v>16</v>
      </c>
      <c r="B3834" s="17" t="str">
        <f>VLOOKUP(A3834, '기본   '!$A:$B, 2, FALSE)</f>
        <v xml:space="preserve"> </v>
      </c>
      <c r="C3834" s="1" t="s">
        <v>16</v>
      </c>
      <c r="D3834" s="2" t="str">
        <f>VLOOKUP(C3834, '기본   '!$A:$B, 2, FALSE)</f>
        <v xml:space="preserve"> </v>
      </c>
      <c r="E3834" s="1" t="s">
        <v>16</v>
      </c>
      <c r="F3834" s="2" t="str">
        <f>VLOOKUP(E3834, '기본   '!$A:$B, 2, FALSE)</f>
        <v xml:space="preserve"> </v>
      </c>
      <c r="G3834" s="1" t="s">
        <v>16</v>
      </c>
      <c r="H3834" s="2" t="str">
        <f>VLOOKUP(G3834, '기본   '!$A:$B, 2, FALSE)</f>
        <v xml:space="preserve"> </v>
      </c>
      <c r="I3834" s="1" t="s">
        <v>16</v>
      </c>
      <c r="J3834" s="2" t="str">
        <f>VLOOKUP(I3834, '기본   '!$A:$B, 2, FALSE)</f>
        <v xml:space="preserve"> </v>
      </c>
      <c r="K3834" s="1" t="s">
        <v>16</v>
      </c>
      <c r="L3834" s="2" t="str">
        <f>VLOOKUP(K3834, '기본   '!$A:$B, 2, FALSE)</f>
        <v xml:space="preserve"> </v>
      </c>
      <c r="M3834" s="1" t="s">
        <v>16</v>
      </c>
    </row>
    <row r="3835" spans="1:13">
      <c r="A3835" s="8" t="s">
        <v>16</v>
      </c>
      <c r="B3835" s="17" t="str">
        <f>VLOOKUP(A3835, '기본   '!$A:$B, 2, FALSE)</f>
        <v xml:space="preserve"> </v>
      </c>
      <c r="C3835" s="1" t="s">
        <v>16</v>
      </c>
      <c r="D3835" s="2" t="str">
        <f>VLOOKUP(C3835, '기본   '!$A:$B, 2, FALSE)</f>
        <v xml:space="preserve"> </v>
      </c>
      <c r="E3835" s="1" t="s">
        <v>16</v>
      </c>
      <c r="F3835" s="2" t="str">
        <f>VLOOKUP(E3835, '기본   '!$A:$B, 2, FALSE)</f>
        <v xml:space="preserve"> </v>
      </c>
      <c r="G3835" s="1" t="s">
        <v>16</v>
      </c>
      <c r="H3835" s="2" t="str">
        <f>VLOOKUP(G3835, '기본   '!$A:$B, 2, FALSE)</f>
        <v xml:space="preserve"> </v>
      </c>
      <c r="I3835" s="1" t="s">
        <v>16</v>
      </c>
      <c r="J3835" s="2" t="str">
        <f>VLOOKUP(I3835, '기본   '!$A:$B, 2, FALSE)</f>
        <v xml:space="preserve"> </v>
      </c>
      <c r="K3835" s="1" t="s">
        <v>16</v>
      </c>
      <c r="L3835" s="2" t="str">
        <f>VLOOKUP(K3835, '기본   '!$A:$B, 2, FALSE)</f>
        <v xml:space="preserve"> </v>
      </c>
      <c r="M3835" s="1" t="s">
        <v>16</v>
      </c>
    </row>
    <row r="3836" spans="1:13">
      <c r="A3836" s="8" t="s">
        <v>16</v>
      </c>
      <c r="B3836" s="17" t="str">
        <f>VLOOKUP(A3836, '기본   '!$A:$B, 2, FALSE)</f>
        <v xml:space="preserve"> </v>
      </c>
      <c r="C3836" s="1" t="s">
        <v>16</v>
      </c>
      <c r="D3836" s="2" t="str">
        <f>VLOOKUP(C3836, '기본   '!$A:$B, 2, FALSE)</f>
        <v xml:space="preserve"> </v>
      </c>
      <c r="E3836" s="1" t="s">
        <v>16</v>
      </c>
      <c r="F3836" s="2" t="str">
        <f>VLOOKUP(E3836, '기본   '!$A:$B, 2, FALSE)</f>
        <v xml:space="preserve"> </v>
      </c>
      <c r="G3836" s="1" t="s">
        <v>16</v>
      </c>
      <c r="H3836" s="2" t="str">
        <f>VLOOKUP(G3836, '기본   '!$A:$B, 2, FALSE)</f>
        <v xml:space="preserve"> </v>
      </c>
      <c r="I3836" s="1" t="s">
        <v>16</v>
      </c>
      <c r="J3836" s="2" t="str">
        <f>VLOOKUP(I3836, '기본   '!$A:$B, 2, FALSE)</f>
        <v xml:space="preserve"> </v>
      </c>
      <c r="K3836" s="1" t="s">
        <v>16</v>
      </c>
      <c r="L3836" s="2" t="str">
        <f>VLOOKUP(K3836, '기본   '!$A:$B, 2, FALSE)</f>
        <v xml:space="preserve"> </v>
      </c>
      <c r="M3836" s="1" t="s">
        <v>16</v>
      </c>
    </row>
    <row r="3837" spans="1:13">
      <c r="A3837" s="8" t="s">
        <v>16</v>
      </c>
      <c r="B3837" s="17" t="str">
        <f>VLOOKUP(A3837, '기본   '!$A:$B, 2, FALSE)</f>
        <v xml:space="preserve"> </v>
      </c>
      <c r="C3837" s="1" t="s">
        <v>16</v>
      </c>
      <c r="D3837" s="2" t="str">
        <f>VLOOKUP(C3837, '기본   '!$A:$B, 2, FALSE)</f>
        <v xml:space="preserve"> </v>
      </c>
      <c r="E3837" s="1" t="s">
        <v>16</v>
      </c>
      <c r="F3837" s="2" t="str">
        <f>VLOOKUP(E3837, '기본   '!$A:$B, 2, FALSE)</f>
        <v xml:space="preserve"> </v>
      </c>
      <c r="G3837" s="1" t="s">
        <v>16</v>
      </c>
      <c r="H3837" s="2" t="str">
        <f>VLOOKUP(G3837, '기본   '!$A:$B, 2, FALSE)</f>
        <v xml:space="preserve"> </v>
      </c>
      <c r="I3837" s="1" t="s">
        <v>16</v>
      </c>
      <c r="J3837" s="2" t="str">
        <f>VLOOKUP(I3837, '기본   '!$A:$B, 2, FALSE)</f>
        <v xml:space="preserve"> </v>
      </c>
      <c r="K3837" s="1" t="s">
        <v>16</v>
      </c>
      <c r="L3837" s="2" t="str">
        <f>VLOOKUP(K3837, '기본   '!$A:$B, 2, FALSE)</f>
        <v xml:space="preserve"> </v>
      </c>
      <c r="M3837" s="1" t="s">
        <v>16</v>
      </c>
    </row>
    <row r="3838" spans="1:13">
      <c r="A3838" s="8" t="s">
        <v>16</v>
      </c>
      <c r="B3838" s="17" t="str">
        <f>VLOOKUP(A3838, '기본   '!$A:$B, 2, FALSE)</f>
        <v xml:space="preserve"> </v>
      </c>
      <c r="C3838" s="1" t="s">
        <v>16</v>
      </c>
      <c r="D3838" s="2" t="str">
        <f>VLOOKUP(C3838, '기본   '!$A:$B, 2, FALSE)</f>
        <v xml:space="preserve"> </v>
      </c>
      <c r="E3838" s="1" t="s">
        <v>16</v>
      </c>
      <c r="F3838" s="2" t="str">
        <f>VLOOKUP(E3838, '기본   '!$A:$B, 2, FALSE)</f>
        <v xml:space="preserve"> </v>
      </c>
      <c r="G3838" s="1" t="s">
        <v>16</v>
      </c>
      <c r="H3838" s="2" t="str">
        <f>VLOOKUP(G3838, '기본   '!$A:$B, 2, FALSE)</f>
        <v xml:space="preserve"> </v>
      </c>
      <c r="I3838" s="1" t="s">
        <v>16</v>
      </c>
      <c r="J3838" s="2" t="str">
        <f>VLOOKUP(I3838, '기본   '!$A:$B, 2, FALSE)</f>
        <v xml:space="preserve"> </v>
      </c>
      <c r="K3838" s="1" t="s">
        <v>16</v>
      </c>
      <c r="L3838" s="2" t="str">
        <f>VLOOKUP(K3838, '기본   '!$A:$B, 2, FALSE)</f>
        <v xml:space="preserve"> </v>
      </c>
      <c r="M3838" s="1" t="s">
        <v>16</v>
      </c>
    </row>
    <row r="3839" spans="1:13">
      <c r="A3839" s="8" t="s">
        <v>16</v>
      </c>
      <c r="B3839" s="17" t="str">
        <f>VLOOKUP(A3839, '기본   '!$A:$B, 2, FALSE)</f>
        <v xml:space="preserve"> </v>
      </c>
      <c r="C3839" s="1" t="s">
        <v>16</v>
      </c>
      <c r="D3839" s="2" t="str">
        <f>VLOOKUP(C3839, '기본   '!$A:$B, 2, FALSE)</f>
        <v xml:space="preserve"> </v>
      </c>
      <c r="E3839" s="1" t="s">
        <v>16</v>
      </c>
      <c r="F3839" s="2" t="str">
        <f>VLOOKUP(E3839, '기본   '!$A:$B, 2, FALSE)</f>
        <v xml:space="preserve"> </v>
      </c>
      <c r="G3839" s="1" t="s">
        <v>16</v>
      </c>
      <c r="H3839" s="2" t="str">
        <f>VLOOKUP(G3839, '기본   '!$A:$B, 2, FALSE)</f>
        <v xml:space="preserve"> </v>
      </c>
      <c r="I3839" s="1" t="s">
        <v>16</v>
      </c>
      <c r="J3839" s="2" t="str">
        <f>VLOOKUP(I3839, '기본   '!$A:$B, 2, FALSE)</f>
        <v xml:space="preserve"> </v>
      </c>
      <c r="K3839" s="1" t="s">
        <v>16</v>
      </c>
      <c r="L3839" s="2" t="str">
        <f>VLOOKUP(K3839, '기본   '!$A:$B, 2, FALSE)</f>
        <v xml:space="preserve"> </v>
      </c>
      <c r="M3839" s="1" t="s">
        <v>16</v>
      </c>
    </row>
    <row r="3840" spans="1:13">
      <c r="A3840" s="8" t="s">
        <v>16</v>
      </c>
      <c r="B3840" s="17" t="str">
        <f>VLOOKUP(A3840, '기본   '!$A:$B, 2, FALSE)</f>
        <v xml:space="preserve"> </v>
      </c>
      <c r="C3840" s="1" t="s">
        <v>16</v>
      </c>
      <c r="D3840" s="2" t="str">
        <f>VLOOKUP(C3840, '기본   '!$A:$B, 2, FALSE)</f>
        <v xml:space="preserve"> </v>
      </c>
      <c r="E3840" s="1" t="s">
        <v>16</v>
      </c>
      <c r="F3840" s="2" t="str">
        <f>VLOOKUP(E3840, '기본   '!$A:$B, 2, FALSE)</f>
        <v xml:space="preserve"> </v>
      </c>
      <c r="G3840" s="1" t="s">
        <v>16</v>
      </c>
      <c r="H3840" s="2" t="str">
        <f>VLOOKUP(G3840, '기본   '!$A:$B, 2, FALSE)</f>
        <v xml:space="preserve"> </v>
      </c>
      <c r="I3840" s="1" t="s">
        <v>16</v>
      </c>
      <c r="J3840" s="2" t="str">
        <f>VLOOKUP(I3840, '기본   '!$A:$B, 2, FALSE)</f>
        <v xml:space="preserve"> </v>
      </c>
      <c r="K3840" s="1" t="s">
        <v>16</v>
      </c>
      <c r="L3840" s="2" t="str">
        <f>VLOOKUP(K3840, '기본   '!$A:$B, 2, FALSE)</f>
        <v xml:space="preserve"> </v>
      </c>
      <c r="M3840" s="1" t="s">
        <v>16</v>
      </c>
    </row>
    <row r="3841" spans="1:13">
      <c r="A3841" s="8" t="s">
        <v>16</v>
      </c>
      <c r="B3841" s="17" t="str">
        <f>VLOOKUP(A3841, '기본   '!$A:$B, 2, FALSE)</f>
        <v xml:space="preserve"> </v>
      </c>
      <c r="C3841" s="1" t="s">
        <v>16</v>
      </c>
      <c r="D3841" s="2" t="str">
        <f>VLOOKUP(C3841, '기본   '!$A:$B, 2, FALSE)</f>
        <v xml:space="preserve"> </v>
      </c>
      <c r="E3841" s="1" t="s">
        <v>16</v>
      </c>
      <c r="F3841" s="2" t="str">
        <f>VLOOKUP(E3841, '기본   '!$A:$B, 2, FALSE)</f>
        <v xml:space="preserve"> </v>
      </c>
      <c r="G3841" s="1" t="s">
        <v>16</v>
      </c>
      <c r="H3841" s="2" t="str">
        <f>VLOOKUP(G3841, '기본   '!$A:$B, 2, FALSE)</f>
        <v xml:space="preserve"> </v>
      </c>
      <c r="I3841" s="1" t="s">
        <v>16</v>
      </c>
      <c r="J3841" s="2" t="str">
        <f>VLOOKUP(I3841, '기본   '!$A:$B, 2, FALSE)</f>
        <v xml:space="preserve"> </v>
      </c>
      <c r="K3841" s="1" t="s">
        <v>16</v>
      </c>
      <c r="L3841" s="2" t="str">
        <f>VLOOKUP(K3841, '기본   '!$A:$B, 2, FALSE)</f>
        <v xml:space="preserve"> </v>
      </c>
      <c r="M3841" s="1" t="s">
        <v>16</v>
      </c>
    </row>
    <row r="3842" spans="1:13">
      <c r="A3842" s="8" t="s">
        <v>16</v>
      </c>
      <c r="B3842" s="17" t="str">
        <f>VLOOKUP(A3842, '기본   '!$A:$B, 2, FALSE)</f>
        <v xml:space="preserve"> </v>
      </c>
      <c r="C3842" s="1" t="s">
        <v>16</v>
      </c>
      <c r="D3842" s="2" t="str">
        <f>VLOOKUP(C3842, '기본   '!$A:$B, 2, FALSE)</f>
        <v xml:space="preserve"> </v>
      </c>
      <c r="E3842" s="1" t="s">
        <v>16</v>
      </c>
      <c r="F3842" s="2" t="str">
        <f>VLOOKUP(E3842, '기본   '!$A:$B, 2, FALSE)</f>
        <v xml:space="preserve"> </v>
      </c>
      <c r="G3842" s="1" t="s">
        <v>16</v>
      </c>
      <c r="H3842" s="2" t="str">
        <f>VLOOKUP(G3842, '기본   '!$A:$B, 2, FALSE)</f>
        <v xml:space="preserve"> </v>
      </c>
      <c r="I3842" s="1" t="s">
        <v>16</v>
      </c>
      <c r="J3842" s="2" t="str">
        <f>VLOOKUP(I3842, '기본   '!$A:$B, 2, FALSE)</f>
        <v xml:space="preserve"> </v>
      </c>
      <c r="K3842" s="1" t="s">
        <v>16</v>
      </c>
      <c r="L3842" s="2" t="str">
        <f>VLOOKUP(K3842, '기본   '!$A:$B, 2, FALSE)</f>
        <v xml:space="preserve"> </v>
      </c>
      <c r="M3842" s="1" t="s">
        <v>16</v>
      </c>
    </row>
    <row r="3843" spans="1:13">
      <c r="A3843" s="8" t="s">
        <v>16</v>
      </c>
      <c r="B3843" s="17" t="str">
        <f>VLOOKUP(A3843, '기본   '!$A:$B, 2, FALSE)</f>
        <v xml:space="preserve"> </v>
      </c>
      <c r="C3843" s="1" t="s">
        <v>16</v>
      </c>
      <c r="D3843" s="2" t="str">
        <f>VLOOKUP(C3843, '기본   '!$A:$B, 2, FALSE)</f>
        <v xml:space="preserve"> </v>
      </c>
      <c r="E3843" s="1" t="s">
        <v>16</v>
      </c>
      <c r="F3843" s="2" t="str">
        <f>VLOOKUP(E3843, '기본   '!$A:$B, 2, FALSE)</f>
        <v xml:space="preserve"> </v>
      </c>
      <c r="G3843" s="1" t="s">
        <v>16</v>
      </c>
      <c r="H3843" s="2" t="str">
        <f>VLOOKUP(G3843, '기본   '!$A:$B, 2, FALSE)</f>
        <v xml:space="preserve"> </v>
      </c>
      <c r="I3843" s="1" t="s">
        <v>16</v>
      </c>
      <c r="J3843" s="2" t="str">
        <f>VLOOKUP(I3843, '기본   '!$A:$B, 2, FALSE)</f>
        <v xml:space="preserve"> </v>
      </c>
      <c r="K3843" s="1" t="s">
        <v>16</v>
      </c>
      <c r="L3843" s="2" t="str">
        <f>VLOOKUP(K3843, '기본   '!$A:$B, 2, FALSE)</f>
        <v xml:space="preserve"> </v>
      </c>
      <c r="M3843" s="1" t="s">
        <v>16</v>
      </c>
    </row>
    <row r="3844" spans="1:13">
      <c r="A3844" s="8" t="s">
        <v>16</v>
      </c>
      <c r="B3844" s="17" t="str">
        <f>VLOOKUP(A3844, '기본   '!$A:$B, 2, FALSE)</f>
        <v xml:space="preserve"> </v>
      </c>
      <c r="C3844" s="1" t="s">
        <v>16</v>
      </c>
      <c r="D3844" s="2" t="str">
        <f>VLOOKUP(C3844, '기본   '!$A:$B, 2, FALSE)</f>
        <v xml:space="preserve"> </v>
      </c>
      <c r="E3844" s="1" t="s">
        <v>16</v>
      </c>
      <c r="F3844" s="2" t="str">
        <f>VLOOKUP(E3844, '기본   '!$A:$B, 2, FALSE)</f>
        <v xml:space="preserve"> </v>
      </c>
      <c r="G3844" s="1" t="s">
        <v>16</v>
      </c>
      <c r="H3844" s="2" t="str">
        <f>VLOOKUP(G3844, '기본   '!$A:$B, 2, FALSE)</f>
        <v xml:space="preserve"> </v>
      </c>
      <c r="I3844" s="1" t="s">
        <v>16</v>
      </c>
      <c r="J3844" s="2" t="str">
        <f>VLOOKUP(I3844, '기본   '!$A:$B, 2, FALSE)</f>
        <v xml:space="preserve"> </v>
      </c>
      <c r="K3844" s="1" t="s">
        <v>16</v>
      </c>
      <c r="L3844" s="2" t="str">
        <f>VLOOKUP(K3844, '기본   '!$A:$B, 2, FALSE)</f>
        <v xml:space="preserve"> </v>
      </c>
      <c r="M3844" s="1" t="s">
        <v>16</v>
      </c>
    </row>
    <row r="3845" spans="1:13">
      <c r="A3845" s="8" t="s">
        <v>16</v>
      </c>
      <c r="B3845" s="17" t="str">
        <f>VLOOKUP(A3845, '기본   '!$A:$B, 2, FALSE)</f>
        <v xml:space="preserve"> </v>
      </c>
      <c r="C3845" s="1" t="s">
        <v>16</v>
      </c>
      <c r="D3845" s="2" t="str">
        <f>VLOOKUP(C3845, '기본   '!$A:$B, 2, FALSE)</f>
        <v xml:space="preserve"> </v>
      </c>
      <c r="E3845" s="1" t="s">
        <v>16</v>
      </c>
      <c r="F3845" s="2" t="str">
        <f>VLOOKUP(E3845, '기본   '!$A:$B, 2, FALSE)</f>
        <v xml:space="preserve"> </v>
      </c>
      <c r="G3845" s="1" t="s">
        <v>16</v>
      </c>
      <c r="H3845" s="2" t="str">
        <f>VLOOKUP(G3845, '기본   '!$A:$B, 2, FALSE)</f>
        <v xml:space="preserve"> </v>
      </c>
      <c r="I3845" s="1" t="s">
        <v>16</v>
      </c>
      <c r="J3845" s="2" t="str">
        <f>VLOOKUP(I3845, '기본   '!$A:$B, 2, FALSE)</f>
        <v xml:space="preserve"> </v>
      </c>
      <c r="K3845" s="1" t="s">
        <v>16</v>
      </c>
      <c r="L3845" s="2" t="str">
        <f>VLOOKUP(K3845, '기본   '!$A:$B, 2, FALSE)</f>
        <v xml:space="preserve"> </v>
      </c>
      <c r="M3845" s="1" t="s">
        <v>16</v>
      </c>
    </row>
    <row r="3846" spans="1:13">
      <c r="A3846" s="8" t="s">
        <v>16</v>
      </c>
      <c r="B3846" s="17" t="str">
        <f>VLOOKUP(A3846, '기본   '!$A:$B, 2, FALSE)</f>
        <v xml:space="preserve"> </v>
      </c>
      <c r="C3846" s="1" t="s">
        <v>16</v>
      </c>
      <c r="D3846" s="2" t="str">
        <f>VLOOKUP(C3846, '기본   '!$A:$B, 2, FALSE)</f>
        <v xml:space="preserve"> </v>
      </c>
      <c r="E3846" s="1" t="s">
        <v>16</v>
      </c>
      <c r="F3846" s="2" t="str">
        <f>VLOOKUP(E3846, '기본   '!$A:$B, 2, FALSE)</f>
        <v xml:space="preserve"> </v>
      </c>
      <c r="G3846" s="1" t="s">
        <v>16</v>
      </c>
      <c r="H3846" s="2" t="str">
        <f>VLOOKUP(G3846, '기본   '!$A:$B, 2, FALSE)</f>
        <v xml:space="preserve"> </v>
      </c>
      <c r="I3846" s="1" t="s">
        <v>16</v>
      </c>
      <c r="J3846" s="2" t="str">
        <f>VLOOKUP(I3846, '기본   '!$A:$B, 2, FALSE)</f>
        <v xml:space="preserve"> </v>
      </c>
      <c r="K3846" s="1" t="s">
        <v>16</v>
      </c>
      <c r="L3846" s="2" t="str">
        <f>VLOOKUP(K3846, '기본   '!$A:$B, 2, FALSE)</f>
        <v xml:space="preserve"> </v>
      </c>
      <c r="M3846" s="1" t="s">
        <v>16</v>
      </c>
    </row>
    <row r="3847" spans="1:13">
      <c r="A3847" s="8" t="s">
        <v>16</v>
      </c>
      <c r="B3847" s="17" t="str">
        <f>VLOOKUP(A3847, '기본   '!$A:$B, 2, FALSE)</f>
        <v xml:space="preserve"> </v>
      </c>
      <c r="C3847" s="1" t="s">
        <v>16</v>
      </c>
      <c r="D3847" s="2" t="str">
        <f>VLOOKUP(C3847, '기본   '!$A:$B, 2, FALSE)</f>
        <v xml:space="preserve"> </v>
      </c>
      <c r="E3847" s="1" t="s">
        <v>16</v>
      </c>
      <c r="F3847" s="2" t="str">
        <f>VLOOKUP(E3847, '기본   '!$A:$B, 2, FALSE)</f>
        <v xml:space="preserve"> </v>
      </c>
      <c r="G3847" s="1" t="s">
        <v>16</v>
      </c>
      <c r="H3847" s="2" t="str">
        <f>VLOOKUP(G3847, '기본   '!$A:$B, 2, FALSE)</f>
        <v xml:space="preserve"> </v>
      </c>
      <c r="I3847" s="1" t="s">
        <v>16</v>
      </c>
      <c r="J3847" s="2" t="str">
        <f>VLOOKUP(I3847, '기본   '!$A:$B, 2, FALSE)</f>
        <v xml:space="preserve"> </v>
      </c>
      <c r="K3847" s="1" t="s">
        <v>16</v>
      </c>
      <c r="L3847" s="2" t="str">
        <f>VLOOKUP(K3847, '기본   '!$A:$B, 2, FALSE)</f>
        <v xml:space="preserve"> </v>
      </c>
      <c r="M3847" s="1" t="s">
        <v>16</v>
      </c>
    </row>
    <row r="3848" spans="1:13">
      <c r="A3848" s="8" t="s">
        <v>16</v>
      </c>
      <c r="B3848" s="17" t="str">
        <f>VLOOKUP(A3848, '기본   '!$A:$B, 2, FALSE)</f>
        <v xml:space="preserve"> </v>
      </c>
      <c r="C3848" s="1" t="s">
        <v>16</v>
      </c>
      <c r="D3848" s="2" t="str">
        <f>VLOOKUP(C3848, '기본   '!$A:$B, 2, FALSE)</f>
        <v xml:space="preserve"> </v>
      </c>
      <c r="E3848" s="1" t="s">
        <v>16</v>
      </c>
      <c r="F3848" s="2" t="str">
        <f>VLOOKUP(E3848, '기본   '!$A:$B, 2, FALSE)</f>
        <v xml:space="preserve"> </v>
      </c>
      <c r="G3848" s="1" t="s">
        <v>16</v>
      </c>
      <c r="H3848" s="2" t="str">
        <f>VLOOKUP(G3848, '기본   '!$A:$B, 2, FALSE)</f>
        <v xml:space="preserve"> </v>
      </c>
      <c r="I3848" s="1" t="s">
        <v>16</v>
      </c>
      <c r="J3848" s="2" t="str">
        <f>VLOOKUP(I3848, '기본   '!$A:$B, 2, FALSE)</f>
        <v xml:space="preserve"> </v>
      </c>
      <c r="K3848" s="1" t="s">
        <v>16</v>
      </c>
      <c r="L3848" s="2" t="str">
        <f>VLOOKUP(K3848, '기본   '!$A:$B, 2, FALSE)</f>
        <v xml:space="preserve"> </v>
      </c>
      <c r="M3848" s="1" t="s">
        <v>16</v>
      </c>
    </row>
    <row r="3849" spans="1:13">
      <c r="A3849" s="8" t="s">
        <v>16</v>
      </c>
      <c r="B3849" s="17" t="str">
        <f>VLOOKUP(A3849, '기본   '!$A:$B, 2, FALSE)</f>
        <v xml:space="preserve"> </v>
      </c>
      <c r="C3849" s="1" t="s">
        <v>16</v>
      </c>
      <c r="D3849" s="2" t="str">
        <f>VLOOKUP(C3849, '기본   '!$A:$B, 2, FALSE)</f>
        <v xml:space="preserve"> </v>
      </c>
      <c r="E3849" s="1" t="s">
        <v>16</v>
      </c>
      <c r="F3849" s="2" t="str">
        <f>VLOOKUP(E3849, '기본   '!$A:$B, 2, FALSE)</f>
        <v xml:space="preserve"> </v>
      </c>
      <c r="G3849" s="1" t="s">
        <v>16</v>
      </c>
      <c r="H3849" s="2" t="str">
        <f>VLOOKUP(G3849, '기본   '!$A:$B, 2, FALSE)</f>
        <v xml:space="preserve"> </v>
      </c>
      <c r="I3849" s="1" t="s">
        <v>16</v>
      </c>
      <c r="J3849" s="2" t="str">
        <f>VLOOKUP(I3849, '기본   '!$A:$B, 2, FALSE)</f>
        <v xml:space="preserve"> </v>
      </c>
      <c r="K3849" s="1" t="s">
        <v>16</v>
      </c>
      <c r="L3849" s="2" t="str">
        <f>VLOOKUP(K3849, '기본   '!$A:$B, 2, FALSE)</f>
        <v xml:space="preserve"> </v>
      </c>
      <c r="M3849" s="1" t="s">
        <v>16</v>
      </c>
    </row>
    <row r="3850" spans="1:13">
      <c r="A3850" s="8" t="s">
        <v>16</v>
      </c>
      <c r="B3850" s="17" t="str">
        <f>VLOOKUP(A3850, '기본   '!$A:$B, 2, FALSE)</f>
        <v xml:space="preserve"> </v>
      </c>
      <c r="C3850" s="1" t="s">
        <v>16</v>
      </c>
      <c r="D3850" s="2" t="str">
        <f>VLOOKUP(C3850, '기본   '!$A:$B, 2, FALSE)</f>
        <v xml:space="preserve"> </v>
      </c>
      <c r="E3850" s="1" t="s">
        <v>16</v>
      </c>
      <c r="F3850" s="2" t="str">
        <f>VLOOKUP(E3850, '기본   '!$A:$B, 2, FALSE)</f>
        <v xml:space="preserve"> </v>
      </c>
      <c r="G3850" s="1" t="s">
        <v>16</v>
      </c>
      <c r="H3850" s="2" t="str">
        <f>VLOOKUP(G3850, '기본   '!$A:$B, 2, FALSE)</f>
        <v xml:space="preserve"> </v>
      </c>
      <c r="I3850" s="1" t="s">
        <v>16</v>
      </c>
      <c r="J3850" s="2" t="str">
        <f>VLOOKUP(I3850, '기본   '!$A:$B, 2, FALSE)</f>
        <v xml:space="preserve"> </v>
      </c>
      <c r="K3850" s="1" t="s">
        <v>16</v>
      </c>
      <c r="L3850" s="2" t="str">
        <f>VLOOKUP(K3850, '기본   '!$A:$B, 2, FALSE)</f>
        <v xml:space="preserve"> </v>
      </c>
      <c r="M3850" s="1" t="s">
        <v>16</v>
      </c>
    </row>
    <row r="3851" spans="1:13">
      <c r="A3851" s="8" t="s">
        <v>16</v>
      </c>
      <c r="B3851" s="17" t="str">
        <f>VLOOKUP(A3851, '기본   '!$A:$B, 2, FALSE)</f>
        <v xml:space="preserve"> </v>
      </c>
      <c r="C3851" s="1" t="s">
        <v>16</v>
      </c>
      <c r="D3851" s="2" t="str">
        <f>VLOOKUP(C3851, '기본   '!$A:$B, 2, FALSE)</f>
        <v xml:space="preserve"> </v>
      </c>
      <c r="E3851" s="1" t="s">
        <v>16</v>
      </c>
      <c r="F3851" s="2" t="str">
        <f>VLOOKUP(E3851, '기본   '!$A:$B, 2, FALSE)</f>
        <v xml:space="preserve"> </v>
      </c>
      <c r="G3851" s="1" t="s">
        <v>16</v>
      </c>
      <c r="H3851" s="2" t="str">
        <f>VLOOKUP(G3851, '기본   '!$A:$B, 2, FALSE)</f>
        <v xml:space="preserve"> </v>
      </c>
      <c r="I3851" s="1" t="s">
        <v>16</v>
      </c>
      <c r="J3851" s="2" t="str">
        <f>VLOOKUP(I3851, '기본   '!$A:$B, 2, FALSE)</f>
        <v xml:space="preserve"> </v>
      </c>
      <c r="K3851" s="1" t="s">
        <v>16</v>
      </c>
      <c r="L3851" s="2" t="str">
        <f>VLOOKUP(K3851, '기본   '!$A:$B, 2, FALSE)</f>
        <v xml:space="preserve"> </v>
      </c>
      <c r="M3851" s="1" t="s">
        <v>16</v>
      </c>
    </row>
    <row r="3852" spans="1:13">
      <c r="A3852" s="8" t="s">
        <v>16</v>
      </c>
      <c r="B3852" s="17" t="str">
        <f>VLOOKUP(A3852, '기본   '!$A:$B, 2, FALSE)</f>
        <v xml:space="preserve"> </v>
      </c>
      <c r="C3852" s="1" t="s">
        <v>16</v>
      </c>
      <c r="D3852" s="2" t="str">
        <f>VLOOKUP(C3852, '기본   '!$A:$B, 2, FALSE)</f>
        <v xml:space="preserve"> </v>
      </c>
      <c r="E3852" s="1" t="s">
        <v>16</v>
      </c>
      <c r="F3852" s="2" t="str">
        <f>VLOOKUP(E3852, '기본   '!$A:$B, 2, FALSE)</f>
        <v xml:space="preserve"> </v>
      </c>
      <c r="G3852" s="1" t="s">
        <v>16</v>
      </c>
      <c r="H3852" s="2" t="str">
        <f>VLOOKUP(G3852, '기본   '!$A:$B, 2, FALSE)</f>
        <v xml:space="preserve"> </v>
      </c>
      <c r="I3852" s="1" t="s">
        <v>16</v>
      </c>
      <c r="J3852" s="2" t="str">
        <f>VLOOKUP(I3852, '기본   '!$A:$B, 2, FALSE)</f>
        <v xml:space="preserve"> </v>
      </c>
      <c r="K3852" s="1" t="s">
        <v>16</v>
      </c>
      <c r="L3852" s="2" t="str">
        <f>VLOOKUP(K3852, '기본   '!$A:$B, 2, FALSE)</f>
        <v xml:space="preserve"> </v>
      </c>
      <c r="M3852" s="1" t="s">
        <v>16</v>
      </c>
    </row>
    <row r="3853" spans="1:13">
      <c r="A3853" s="8" t="s">
        <v>16</v>
      </c>
      <c r="B3853" s="17" t="str">
        <f>VLOOKUP(A3853, '기본   '!$A:$B, 2, FALSE)</f>
        <v xml:space="preserve"> </v>
      </c>
      <c r="C3853" s="1" t="s">
        <v>16</v>
      </c>
      <c r="D3853" s="2" t="str">
        <f>VLOOKUP(C3853, '기본   '!$A:$B, 2, FALSE)</f>
        <v xml:space="preserve"> </v>
      </c>
      <c r="E3853" s="1" t="s">
        <v>16</v>
      </c>
      <c r="F3853" s="2" t="str">
        <f>VLOOKUP(E3853, '기본   '!$A:$B, 2, FALSE)</f>
        <v xml:space="preserve"> </v>
      </c>
      <c r="G3853" s="1" t="s">
        <v>16</v>
      </c>
      <c r="H3853" s="2" t="str">
        <f>VLOOKUP(G3853, '기본   '!$A:$B, 2, FALSE)</f>
        <v xml:space="preserve"> </v>
      </c>
      <c r="I3853" s="1" t="s">
        <v>16</v>
      </c>
      <c r="J3853" s="2" t="str">
        <f>VLOOKUP(I3853, '기본   '!$A:$B, 2, FALSE)</f>
        <v xml:space="preserve"> </v>
      </c>
      <c r="K3853" s="1" t="s">
        <v>16</v>
      </c>
      <c r="L3853" s="2" t="str">
        <f>VLOOKUP(K3853, '기본   '!$A:$B, 2, FALSE)</f>
        <v xml:space="preserve"> </v>
      </c>
      <c r="M3853" s="1" t="s">
        <v>16</v>
      </c>
    </row>
    <row r="3854" spans="1:13">
      <c r="A3854" s="8" t="s">
        <v>16</v>
      </c>
      <c r="B3854" s="17" t="str">
        <f>VLOOKUP(A3854, '기본   '!$A:$B, 2, FALSE)</f>
        <v xml:space="preserve"> </v>
      </c>
      <c r="C3854" s="1" t="s">
        <v>16</v>
      </c>
      <c r="D3854" s="2" t="str">
        <f>VLOOKUP(C3854, '기본   '!$A:$B, 2, FALSE)</f>
        <v xml:space="preserve"> </v>
      </c>
      <c r="E3854" s="1" t="s">
        <v>16</v>
      </c>
      <c r="F3854" s="2" t="str">
        <f>VLOOKUP(E3854, '기본   '!$A:$B, 2, FALSE)</f>
        <v xml:space="preserve"> </v>
      </c>
      <c r="G3854" s="1" t="s">
        <v>16</v>
      </c>
      <c r="H3854" s="2" t="str">
        <f>VLOOKUP(G3854, '기본   '!$A:$B, 2, FALSE)</f>
        <v xml:space="preserve"> </v>
      </c>
      <c r="I3854" s="1" t="s">
        <v>16</v>
      </c>
      <c r="J3854" s="2" t="str">
        <f>VLOOKUP(I3854, '기본   '!$A:$B, 2, FALSE)</f>
        <v xml:space="preserve"> </v>
      </c>
      <c r="K3854" s="1" t="s">
        <v>16</v>
      </c>
      <c r="L3854" s="2" t="str">
        <f>VLOOKUP(K3854, '기본   '!$A:$B, 2, FALSE)</f>
        <v xml:space="preserve"> </v>
      </c>
      <c r="M3854" s="1" t="s">
        <v>16</v>
      </c>
    </row>
    <row r="3855" spans="1:13">
      <c r="A3855" s="8" t="s">
        <v>16</v>
      </c>
      <c r="B3855" s="17" t="str">
        <f>VLOOKUP(A3855, '기본   '!$A:$B, 2, FALSE)</f>
        <v xml:space="preserve"> </v>
      </c>
      <c r="C3855" s="1" t="s">
        <v>16</v>
      </c>
      <c r="D3855" s="2" t="str">
        <f>VLOOKUP(C3855, '기본   '!$A:$B, 2, FALSE)</f>
        <v xml:space="preserve"> </v>
      </c>
      <c r="E3855" s="1" t="s">
        <v>16</v>
      </c>
      <c r="F3855" s="2" t="str">
        <f>VLOOKUP(E3855, '기본   '!$A:$B, 2, FALSE)</f>
        <v xml:space="preserve"> </v>
      </c>
      <c r="G3855" s="1" t="s">
        <v>16</v>
      </c>
      <c r="H3855" s="2" t="str">
        <f>VLOOKUP(G3855, '기본   '!$A:$B, 2, FALSE)</f>
        <v xml:space="preserve"> </v>
      </c>
      <c r="I3855" s="1" t="s">
        <v>16</v>
      </c>
      <c r="J3855" s="2" t="str">
        <f>VLOOKUP(I3855, '기본   '!$A:$B, 2, FALSE)</f>
        <v xml:space="preserve"> </v>
      </c>
      <c r="K3855" s="1" t="s">
        <v>16</v>
      </c>
      <c r="L3855" s="2" t="str">
        <f>VLOOKUP(K3855, '기본   '!$A:$B, 2, FALSE)</f>
        <v xml:space="preserve"> </v>
      </c>
      <c r="M3855" s="1" t="s">
        <v>16</v>
      </c>
    </row>
    <row r="3856" spans="1:13">
      <c r="A3856" s="8" t="s">
        <v>16</v>
      </c>
      <c r="B3856" s="17" t="str">
        <f>VLOOKUP(A3856, '기본   '!$A:$B, 2, FALSE)</f>
        <v xml:space="preserve"> </v>
      </c>
      <c r="C3856" s="1" t="s">
        <v>16</v>
      </c>
      <c r="D3856" s="2" t="str">
        <f>VLOOKUP(C3856, '기본   '!$A:$B, 2, FALSE)</f>
        <v xml:space="preserve"> </v>
      </c>
      <c r="E3856" s="1" t="s">
        <v>16</v>
      </c>
      <c r="F3856" s="2" t="str">
        <f>VLOOKUP(E3856, '기본   '!$A:$B, 2, FALSE)</f>
        <v xml:space="preserve"> </v>
      </c>
      <c r="G3856" s="1" t="s">
        <v>16</v>
      </c>
      <c r="H3856" s="2" t="str">
        <f>VLOOKUP(G3856, '기본   '!$A:$B, 2, FALSE)</f>
        <v xml:space="preserve"> </v>
      </c>
      <c r="I3856" s="1" t="s">
        <v>16</v>
      </c>
      <c r="J3856" s="2" t="str">
        <f>VLOOKUP(I3856, '기본   '!$A:$B, 2, FALSE)</f>
        <v xml:space="preserve"> </v>
      </c>
      <c r="K3856" s="1" t="s">
        <v>16</v>
      </c>
      <c r="L3856" s="2" t="str">
        <f>VLOOKUP(K3856, '기본   '!$A:$B, 2, FALSE)</f>
        <v xml:space="preserve"> </v>
      </c>
      <c r="M3856" s="1" t="s">
        <v>16</v>
      </c>
    </row>
    <row r="3857" spans="1:13">
      <c r="A3857" s="8" t="s">
        <v>16</v>
      </c>
      <c r="B3857" s="17" t="str">
        <f>VLOOKUP(A3857, '기본   '!$A:$B, 2, FALSE)</f>
        <v xml:space="preserve"> </v>
      </c>
      <c r="C3857" s="1" t="s">
        <v>16</v>
      </c>
      <c r="D3857" s="2" t="str">
        <f>VLOOKUP(C3857, '기본   '!$A:$B, 2, FALSE)</f>
        <v xml:space="preserve"> </v>
      </c>
      <c r="E3857" s="1" t="s">
        <v>16</v>
      </c>
      <c r="F3857" s="2" t="str">
        <f>VLOOKUP(E3857, '기본   '!$A:$B, 2, FALSE)</f>
        <v xml:space="preserve"> </v>
      </c>
      <c r="G3857" s="1" t="s">
        <v>16</v>
      </c>
      <c r="H3857" s="2" t="str">
        <f>VLOOKUP(G3857, '기본   '!$A:$B, 2, FALSE)</f>
        <v xml:space="preserve"> </v>
      </c>
      <c r="I3857" s="1" t="s">
        <v>16</v>
      </c>
      <c r="J3857" s="2" t="str">
        <f>VLOOKUP(I3857, '기본   '!$A:$B, 2, FALSE)</f>
        <v xml:space="preserve"> </v>
      </c>
      <c r="K3857" s="1" t="s">
        <v>16</v>
      </c>
      <c r="L3857" s="2" t="str">
        <f>VLOOKUP(K3857, '기본   '!$A:$B, 2, FALSE)</f>
        <v xml:space="preserve"> </v>
      </c>
      <c r="M3857" s="1" t="s">
        <v>16</v>
      </c>
    </row>
    <row r="3858" spans="1:13">
      <c r="A3858" s="8" t="s">
        <v>16</v>
      </c>
      <c r="B3858" s="17" t="str">
        <f>VLOOKUP(A3858, '기본   '!$A:$B, 2, FALSE)</f>
        <v xml:space="preserve"> </v>
      </c>
      <c r="C3858" s="1" t="s">
        <v>16</v>
      </c>
      <c r="D3858" s="2" t="str">
        <f>VLOOKUP(C3858, '기본   '!$A:$B, 2, FALSE)</f>
        <v xml:space="preserve"> </v>
      </c>
      <c r="E3858" s="1" t="s">
        <v>16</v>
      </c>
      <c r="F3858" s="2" t="str">
        <f>VLOOKUP(E3858, '기본   '!$A:$B, 2, FALSE)</f>
        <v xml:space="preserve"> </v>
      </c>
      <c r="G3858" s="1" t="s">
        <v>16</v>
      </c>
      <c r="H3858" s="2" t="str">
        <f>VLOOKUP(G3858, '기본   '!$A:$B, 2, FALSE)</f>
        <v xml:space="preserve"> </v>
      </c>
      <c r="I3858" s="1" t="s">
        <v>16</v>
      </c>
      <c r="J3858" s="2" t="str">
        <f>VLOOKUP(I3858, '기본   '!$A:$B, 2, FALSE)</f>
        <v xml:space="preserve"> </v>
      </c>
      <c r="K3858" s="1" t="s">
        <v>16</v>
      </c>
      <c r="L3858" s="2" t="str">
        <f>VLOOKUP(K3858, '기본   '!$A:$B, 2, FALSE)</f>
        <v xml:space="preserve"> </v>
      </c>
      <c r="M3858" s="1" t="s">
        <v>16</v>
      </c>
    </row>
    <row r="3859" spans="1:13">
      <c r="A3859" s="8" t="s">
        <v>16</v>
      </c>
      <c r="B3859" s="17" t="str">
        <f>VLOOKUP(A3859, '기본   '!$A:$B, 2, FALSE)</f>
        <v xml:space="preserve"> </v>
      </c>
      <c r="C3859" s="1" t="s">
        <v>16</v>
      </c>
      <c r="D3859" s="2" t="str">
        <f>VLOOKUP(C3859, '기본   '!$A:$B, 2, FALSE)</f>
        <v xml:space="preserve"> </v>
      </c>
      <c r="E3859" s="1" t="s">
        <v>16</v>
      </c>
      <c r="F3859" s="2" t="str">
        <f>VLOOKUP(E3859, '기본   '!$A:$B, 2, FALSE)</f>
        <v xml:space="preserve"> </v>
      </c>
      <c r="G3859" s="1" t="s">
        <v>16</v>
      </c>
      <c r="H3859" s="2" t="str">
        <f>VLOOKUP(G3859, '기본   '!$A:$B, 2, FALSE)</f>
        <v xml:space="preserve"> </v>
      </c>
      <c r="I3859" s="1" t="s">
        <v>16</v>
      </c>
      <c r="J3859" s="2" t="str">
        <f>VLOOKUP(I3859, '기본   '!$A:$B, 2, FALSE)</f>
        <v xml:space="preserve"> </v>
      </c>
      <c r="K3859" s="1" t="s">
        <v>16</v>
      </c>
      <c r="L3859" s="2" t="str">
        <f>VLOOKUP(K3859, '기본   '!$A:$B, 2, FALSE)</f>
        <v xml:space="preserve"> </v>
      </c>
      <c r="M3859" s="1" t="s">
        <v>16</v>
      </c>
    </row>
    <row r="3860" spans="1:13">
      <c r="A3860" s="8" t="s">
        <v>16</v>
      </c>
      <c r="B3860" s="17" t="str">
        <f>VLOOKUP(A3860, '기본   '!$A:$B, 2, FALSE)</f>
        <v xml:space="preserve"> </v>
      </c>
      <c r="C3860" s="1" t="s">
        <v>16</v>
      </c>
      <c r="D3860" s="2" t="str">
        <f>VLOOKUP(C3860, '기본   '!$A:$B, 2, FALSE)</f>
        <v xml:space="preserve"> </v>
      </c>
      <c r="E3860" s="1" t="s">
        <v>16</v>
      </c>
      <c r="F3860" s="2" t="str">
        <f>VLOOKUP(E3860, '기본   '!$A:$B, 2, FALSE)</f>
        <v xml:space="preserve"> </v>
      </c>
      <c r="G3860" s="1" t="s">
        <v>16</v>
      </c>
      <c r="H3860" s="2" t="str">
        <f>VLOOKUP(G3860, '기본   '!$A:$B, 2, FALSE)</f>
        <v xml:space="preserve"> </v>
      </c>
      <c r="I3860" s="1" t="s">
        <v>16</v>
      </c>
      <c r="J3860" s="2" t="str">
        <f>VLOOKUP(I3860, '기본   '!$A:$B, 2, FALSE)</f>
        <v xml:space="preserve"> </v>
      </c>
      <c r="K3860" s="1" t="s">
        <v>16</v>
      </c>
      <c r="L3860" s="2" t="str">
        <f>VLOOKUP(K3860, '기본   '!$A:$B, 2, FALSE)</f>
        <v xml:space="preserve"> </v>
      </c>
      <c r="M3860" s="1" t="s">
        <v>16</v>
      </c>
    </row>
    <row r="3861" spans="1:13">
      <c r="A3861" s="8" t="s">
        <v>16</v>
      </c>
      <c r="B3861" s="17" t="str">
        <f>VLOOKUP(A3861, '기본   '!$A:$B, 2, FALSE)</f>
        <v xml:space="preserve"> </v>
      </c>
      <c r="C3861" s="1" t="s">
        <v>16</v>
      </c>
      <c r="D3861" s="2" t="str">
        <f>VLOOKUP(C3861, '기본   '!$A:$B, 2, FALSE)</f>
        <v xml:space="preserve"> </v>
      </c>
      <c r="E3861" s="1" t="s">
        <v>16</v>
      </c>
      <c r="F3861" s="2" t="str">
        <f>VLOOKUP(E3861, '기본   '!$A:$B, 2, FALSE)</f>
        <v xml:space="preserve"> </v>
      </c>
      <c r="G3861" s="1" t="s">
        <v>16</v>
      </c>
      <c r="H3861" s="2" t="str">
        <f>VLOOKUP(G3861, '기본   '!$A:$B, 2, FALSE)</f>
        <v xml:space="preserve"> </v>
      </c>
      <c r="I3861" s="1" t="s">
        <v>16</v>
      </c>
      <c r="J3861" s="2" t="str">
        <f>VLOOKUP(I3861, '기본   '!$A:$B, 2, FALSE)</f>
        <v xml:space="preserve"> </v>
      </c>
      <c r="K3861" s="1" t="s">
        <v>16</v>
      </c>
      <c r="L3861" s="2" t="str">
        <f>VLOOKUP(K3861, '기본   '!$A:$B, 2, FALSE)</f>
        <v xml:space="preserve"> </v>
      </c>
      <c r="M3861" s="1" t="s">
        <v>16</v>
      </c>
    </row>
    <row r="3862" spans="1:13">
      <c r="A3862" s="8" t="s">
        <v>16</v>
      </c>
      <c r="B3862" s="17" t="str">
        <f>VLOOKUP(A3862, '기본   '!$A:$B, 2, FALSE)</f>
        <v xml:space="preserve"> </v>
      </c>
      <c r="C3862" s="1" t="s">
        <v>16</v>
      </c>
      <c r="D3862" s="2" t="str">
        <f>VLOOKUP(C3862, '기본   '!$A:$B, 2, FALSE)</f>
        <v xml:space="preserve"> </v>
      </c>
      <c r="E3862" s="1" t="s">
        <v>16</v>
      </c>
      <c r="F3862" s="2" t="str">
        <f>VLOOKUP(E3862, '기본   '!$A:$B, 2, FALSE)</f>
        <v xml:space="preserve"> </v>
      </c>
      <c r="G3862" s="1" t="s">
        <v>16</v>
      </c>
      <c r="H3862" s="2" t="str">
        <f>VLOOKUP(G3862, '기본   '!$A:$B, 2, FALSE)</f>
        <v xml:space="preserve"> </v>
      </c>
      <c r="I3862" s="1" t="s">
        <v>16</v>
      </c>
      <c r="J3862" s="2" t="str">
        <f>VLOOKUP(I3862, '기본   '!$A:$B, 2, FALSE)</f>
        <v xml:space="preserve"> </v>
      </c>
      <c r="K3862" s="1" t="s">
        <v>16</v>
      </c>
      <c r="L3862" s="2" t="str">
        <f>VLOOKUP(K3862, '기본   '!$A:$B, 2, FALSE)</f>
        <v xml:space="preserve"> </v>
      </c>
      <c r="M3862" s="1" t="s">
        <v>16</v>
      </c>
    </row>
    <row r="3863" spans="1:13">
      <c r="A3863" s="8" t="s">
        <v>16</v>
      </c>
      <c r="B3863" s="17" t="str">
        <f>VLOOKUP(A3863, '기본   '!$A:$B, 2, FALSE)</f>
        <v xml:space="preserve"> </v>
      </c>
      <c r="C3863" s="1" t="s">
        <v>16</v>
      </c>
      <c r="D3863" s="2" t="str">
        <f>VLOOKUP(C3863, '기본   '!$A:$B, 2, FALSE)</f>
        <v xml:space="preserve"> </v>
      </c>
      <c r="E3863" s="1" t="s">
        <v>16</v>
      </c>
      <c r="F3863" s="2" t="str">
        <f>VLOOKUP(E3863, '기본   '!$A:$B, 2, FALSE)</f>
        <v xml:space="preserve"> </v>
      </c>
      <c r="G3863" s="1" t="s">
        <v>16</v>
      </c>
      <c r="H3863" s="2" t="str">
        <f>VLOOKUP(G3863, '기본   '!$A:$B, 2, FALSE)</f>
        <v xml:space="preserve"> </v>
      </c>
      <c r="I3863" s="1" t="s">
        <v>16</v>
      </c>
      <c r="J3863" s="2" t="str">
        <f>VLOOKUP(I3863, '기본   '!$A:$B, 2, FALSE)</f>
        <v xml:space="preserve"> </v>
      </c>
      <c r="K3863" s="1" t="s">
        <v>16</v>
      </c>
      <c r="L3863" s="2" t="str">
        <f>VLOOKUP(K3863, '기본   '!$A:$B, 2, FALSE)</f>
        <v xml:space="preserve"> </v>
      </c>
      <c r="M3863" s="1" t="s">
        <v>16</v>
      </c>
    </row>
    <row r="3864" spans="1:13">
      <c r="A3864" s="8" t="s">
        <v>16</v>
      </c>
      <c r="B3864" s="17" t="str">
        <f>VLOOKUP(A3864, '기본   '!$A:$B, 2, FALSE)</f>
        <v xml:space="preserve"> </v>
      </c>
      <c r="C3864" s="1" t="s">
        <v>16</v>
      </c>
      <c r="D3864" s="2" t="str">
        <f>VLOOKUP(C3864, '기본   '!$A:$B, 2, FALSE)</f>
        <v xml:space="preserve"> </v>
      </c>
      <c r="E3864" s="1" t="s">
        <v>16</v>
      </c>
      <c r="F3864" s="2" t="str">
        <f>VLOOKUP(E3864, '기본   '!$A:$B, 2, FALSE)</f>
        <v xml:space="preserve"> </v>
      </c>
      <c r="G3864" s="1" t="s">
        <v>16</v>
      </c>
      <c r="H3864" s="2" t="str">
        <f>VLOOKUP(G3864, '기본   '!$A:$B, 2, FALSE)</f>
        <v xml:space="preserve"> </v>
      </c>
      <c r="I3864" s="1" t="s">
        <v>16</v>
      </c>
      <c r="J3864" s="2" t="str">
        <f>VLOOKUP(I3864, '기본   '!$A:$B, 2, FALSE)</f>
        <v xml:space="preserve"> </v>
      </c>
      <c r="K3864" s="1" t="s">
        <v>16</v>
      </c>
      <c r="L3864" s="2" t="str">
        <f>VLOOKUP(K3864, '기본   '!$A:$B, 2, FALSE)</f>
        <v xml:space="preserve"> </v>
      </c>
      <c r="M3864" s="1" t="s">
        <v>16</v>
      </c>
    </row>
    <row r="3865" spans="1:13">
      <c r="A3865" s="8" t="s">
        <v>16</v>
      </c>
      <c r="B3865" s="17" t="str">
        <f>VLOOKUP(A3865, '기본   '!$A:$B, 2, FALSE)</f>
        <v xml:space="preserve"> </v>
      </c>
      <c r="C3865" s="1" t="s">
        <v>16</v>
      </c>
      <c r="D3865" s="2" t="str">
        <f>VLOOKUP(C3865, '기본   '!$A:$B, 2, FALSE)</f>
        <v xml:space="preserve"> </v>
      </c>
      <c r="E3865" s="1" t="s">
        <v>16</v>
      </c>
      <c r="F3865" s="2" t="str">
        <f>VLOOKUP(E3865, '기본   '!$A:$B, 2, FALSE)</f>
        <v xml:space="preserve"> </v>
      </c>
      <c r="G3865" s="1" t="s">
        <v>16</v>
      </c>
      <c r="H3865" s="2" t="str">
        <f>VLOOKUP(G3865, '기본   '!$A:$B, 2, FALSE)</f>
        <v xml:space="preserve"> </v>
      </c>
      <c r="I3865" s="1" t="s">
        <v>16</v>
      </c>
      <c r="J3865" s="2" t="str">
        <f>VLOOKUP(I3865, '기본   '!$A:$B, 2, FALSE)</f>
        <v xml:space="preserve"> </v>
      </c>
      <c r="K3865" s="1" t="s">
        <v>16</v>
      </c>
      <c r="L3865" s="2" t="str">
        <f>VLOOKUP(K3865, '기본   '!$A:$B, 2, FALSE)</f>
        <v xml:space="preserve"> </v>
      </c>
      <c r="M3865" s="1" t="s">
        <v>16</v>
      </c>
    </row>
    <row r="3866" spans="1:13">
      <c r="A3866" s="8" t="s">
        <v>16</v>
      </c>
      <c r="B3866" s="17" t="str">
        <f>VLOOKUP(A3866, '기본   '!$A:$B, 2, FALSE)</f>
        <v xml:space="preserve"> </v>
      </c>
      <c r="C3866" s="1" t="s">
        <v>16</v>
      </c>
      <c r="D3866" s="2" t="str">
        <f>VLOOKUP(C3866, '기본   '!$A:$B, 2, FALSE)</f>
        <v xml:space="preserve"> </v>
      </c>
      <c r="E3866" s="1" t="s">
        <v>16</v>
      </c>
      <c r="F3866" s="2" t="str">
        <f>VLOOKUP(E3866, '기본   '!$A:$B, 2, FALSE)</f>
        <v xml:space="preserve"> </v>
      </c>
      <c r="G3866" s="1" t="s">
        <v>16</v>
      </c>
      <c r="H3866" s="2" t="str">
        <f>VLOOKUP(G3866, '기본   '!$A:$B, 2, FALSE)</f>
        <v xml:space="preserve"> </v>
      </c>
      <c r="I3866" s="1" t="s">
        <v>16</v>
      </c>
      <c r="J3866" s="2" t="str">
        <f>VLOOKUP(I3866, '기본   '!$A:$B, 2, FALSE)</f>
        <v xml:space="preserve"> </v>
      </c>
      <c r="K3866" s="1" t="s">
        <v>16</v>
      </c>
      <c r="L3866" s="2" t="str">
        <f>VLOOKUP(K3866, '기본   '!$A:$B, 2, FALSE)</f>
        <v xml:space="preserve"> </v>
      </c>
      <c r="M3866" s="1" t="s">
        <v>16</v>
      </c>
    </row>
    <row r="3867" spans="1:13">
      <c r="A3867" s="8" t="s">
        <v>16</v>
      </c>
      <c r="B3867" s="17" t="str">
        <f>VLOOKUP(A3867, '기본   '!$A:$B, 2, FALSE)</f>
        <v xml:space="preserve"> </v>
      </c>
      <c r="C3867" s="1" t="s">
        <v>16</v>
      </c>
      <c r="D3867" s="2" t="str">
        <f>VLOOKUP(C3867, '기본   '!$A:$B, 2, FALSE)</f>
        <v xml:space="preserve"> </v>
      </c>
      <c r="E3867" s="1" t="s">
        <v>16</v>
      </c>
      <c r="F3867" s="2" t="str">
        <f>VLOOKUP(E3867, '기본   '!$A:$B, 2, FALSE)</f>
        <v xml:space="preserve"> </v>
      </c>
      <c r="G3867" s="1" t="s">
        <v>16</v>
      </c>
      <c r="H3867" s="2" t="str">
        <f>VLOOKUP(G3867, '기본   '!$A:$B, 2, FALSE)</f>
        <v xml:space="preserve"> </v>
      </c>
      <c r="I3867" s="1" t="s">
        <v>16</v>
      </c>
      <c r="J3867" s="2" t="str">
        <f>VLOOKUP(I3867, '기본   '!$A:$B, 2, FALSE)</f>
        <v xml:space="preserve"> </v>
      </c>
      <c r="K3867" s="1" t="s">
        <v>16</v>
      </c>
      <c r="L3867" s="2" t="str">
        <f>VLOOKUP(K3867, '기본   '!$A:$B, 2, FALSE)</f>
        <v xml:space="preserve"> </v>
      </c>
      <c r="M3867" s="1" t="s">
        <v>16</v>
      </c>
    </row>
    <row r="3868" spans="1:13">
      <c r="A3868" s="8" t="s">
        <v>16</v>
      </c>
      <c r="B3868" s="17" t="str">
        <f>VLOOKUP(A3868, '기본   '!$A:$B, 2, FALSE)</f>
        <v xml:space="preserve"> </v>
      </c>
      <c r="C3868" s="1" t="s">
        <v>16</v>
      </c>
      <c r="D3868" s="2" t="str">
        <f>VLOOKUP(C3868, '기본   '!$A:$B, 2, FALSE)</f>
        <v xml:space="preserve"> </v>
      </c>
      <c r="E3868" s="1" t="s">
        <v>16</v>
      </c>
      <c r="F3868" s="2" t="str">
        <f>VLOOKUP(E3868, '기본   '!$A:$B, 2, FALSE)</f>
        <v xml:space="preserve"> </v>
      </c>
      <c r="G3868" s="1" t="s">
        <v>16</v>
      </c>
      <c r="H3868" s="2" t="str">
        <f>VLOOKUP(G3868, '기본   '!$A:$B, 2, FALSE)</f>
        <v xml:space="preserve"> </v>
      </c>
      <c r="I3868" s="1" t="s">
        <v>16</v>
      </c>
      <c r="J3868" s="2" t="str">
        <f>VLOOKUP(I3868, '기본   '!$A:$B, 2, FALSE)</f>
        <v xml:space="preserve"> </v>
      </c>
      <c r="K3868" s="1" t="s">
        <v>16</v>
      </c>
      <c r="L3868" s="2" t="str">
        <f>VLOOKUP(K3868, '기본   '!$A:$B, 2, FALSE)</f>
        <v xml:space="preserve"> </v>
      </c>
      <c r="M3868" s="1" t="s">
        <v>16</v>
      </c>
    </row>
    <row r="3869" spans="1:13">
      <c r="A3869" s="8" t="s">
        <v>16</v>
      </c>
      <c r="B3869" s="17" t="str">
        <f>VLOOKUP(A3869, '기본   '!$A:$B, 2, FALSE)</f>
        <v xml:space="preserve"> </v>
      </c>
      <c r="C3869" s="1" t="s">
        <v>16</v>
      </c>
      <c r="D3869" s="2" t="str">
        <f>VLOOKUP(C3869, '기본   '!$A:$B, 2, FALSE)</f>
        <v xml:space="preserve"> </v>
      </c>
      <c r="E3869" s="1" t="s">
        <v>16</v>
      </c>
      <c r="F3869" s="2" t="str">
        <f>VLOOKUP(E3869, '기본   '!$A:$B, 2, FALSE)</f>
        <v xml:space="preserve"> </v>
      </c>
      <c r="G3869" s="1" t="s">
        <v>16</v>
      </c>
      <c r="H3869" s="2" t="str">
        <f>VLOOKUP(G3869, '기본   '!$A:$B, 2, FALSE)</f>
        <v xml:space="preserve"> </v>
      </c>
      <c r="I3869" s="1" t="s">
        <v>16</v>
      </c>
      <c r="J3869" s="2" t="str">
        <f>VLOOKUP(I3869, '기본   '!$A:$B, 2, FALSE)</f>
        <v xml:space="preserve"> </v>
      </c>
      <c r="K3869" s="1" t="s">
        <v>16</v>
      </c>
      <c r="L3869" s="2" t="str">
        <f>VLOOKUP(K3869, '기본   '!$A:$B, 2, FALSE)</f>
        <v xml:space="preserve"> </v>
      </c>
      <c r="M3869" s="1" t="s">
        <v>16</v>
      </c>
    </row>
    <row r="3870" spans="1:13">
      <c r="A3870" s="8" t="s">
        <v>16</v>
      </c>
      <c r="B3870" s="17" t="str">
        <f>VLOOKUP(A3870, '기본   '!$A:$B, 2, FALSE)</f>
        <v xml:space="preserve"> </v>
      </c>
      <c r="C3870" s="1" t="s">
        <v>16</v>
      </c>
      <c r="D3870" s="2" t="str">
        <f>VLOOKUP(C3870, '기본   '!$A:$B, 2, FALSE)</f>
        <v xml:space="preserve"> </v>
      </c>
      <c r="E3870" s="1" t="s">
        <v>16</v>
      </c>
      <c r="F3870" s="2" t="str">
        <f>VLOOKUP(E3870, '기본   '!$A:$B, 2, FALSE)</f>
        <v xml:space="preserve"> </v>
      </c>
      <c r="G3870" s="1" t="s">
        <v>16</v>
      </c>
      <c r="H3870" s="2" t="str">
        <f>VLOOKUP(G3870, '기본   '!$A:$B, 2, FALSE)</f>
        <v xml:space="preserve"> </v>
      </c>
      <c r="I3870" s="1" t="s">
        <v>16</v>
      </c>
      <c r="J3870" s="2" t="str">
        <f>VLOOKUP(I3870, '기본   '!$A:$B, 2, FALSE)</f>
        <v xml:space="preserve"> </v>
      </c>
      <c r="K3870" s="1" t="s">
        <v>16</v>
      </c>
      <c r="L3870" s="2" t="str">
        <f>VLOOKUP(K3870, '기본   '!$A:$B, 2, FALSE)</f>
        <v xml:space="preserve"> </v>
      </c>
      <c r="M3870" s="1" t="s">
        <v>16</v>
      </c>
    </row>
    <row r="3871" spans="1:13">
      <c r="A3871" s="8" t="s">
        <v>16</v>
      </c>
      <c r="B3871" s="17" t="str">
        <f>VLOOKUP(A3871, '기본   '!$A:$B, 2, FALSE)</f>
        <v xml:space="preserve"> </v>
      </c>
      <c r="C3871" s="1" t="s">
        <v>16</v>
      </c>
      <c r="D3871" s="2" t="str">
        <f>VLOOKUP(C3871, '기본   '!$A:$B, 2, FALSE)</f>
        <v xml:space="preserve"> </v>
      </c>
      <c r="E3871" s="1" t="s">
        <v>16</v>
      </c>
      <c r="F3871" s="2" t="str">
        <f>VLOOKUP(E3871, '기본   '!$A:$B, 2, FALSE)</f>
        <v xml:space="preserve"> </v>
      </c>
      <c r="G3871" s="1" t="s">
        <v>16</v>
      </c>
      <c r="H3871" s="2" t="str">
        <f>VLOOKUP(G3871, '기본   '!$A:$B, 2, FALSE)</f>
        <v xml:space="preserve"> </v>
      </c>
      <c r="I3871" s="1" t="s">
        <v>16</v>
      </c>
      <c r="J3871" s="2" t="str">
        <f>VLOOKUP(I3871, '기본   '!$A:$B, 2, FALSE)</f>
        <v xml:space="preserve"> </v>
      </c>
      <c r="K3871" s="1" t="s">
        <v>16</v>
      </c>
      <c r="L3871" s="2" t="str">
        <f>VLOOKUP(K3871, '기본   '!$A:$B, 2, FALSE)</f>
        <v xml:space="preserve"> </v>
      </c>
      <c r="M3871" s="1" t="s">
        <v>16</v>
      </c>
    </row>
    <row r="3872" spans="1:13">
      <c r="A3872" s="8" t="s">
        <v>16</v>
      </c>
      <c r="B3872" s="17" t="str">
        <f>VLOOKUP(A3872, '기본   '!$A:$B, 2, FALSE)</f>
        <v xml:space="preserve"> </v>
      </c>
      <c r="C3872" s="1" t="s">
        <v>16</v>
      </c>
      <c r="D3872" s="2" t="str">
        <f>VLOOKUP(C3872, '기본   '!$A:$B, 2, FALSE)</f>
        <v xml:space="preserve"> </v>
      </c>
      <c r="E3872" s="1" t="s">
        <v>16</v>
      </c>
      <c r="F3872" s="2" t="str">
        <f>VLOOKUP(E3872, '기본   '!$A:$B, 2, FALSE)</f>
        <v xml:space="preserve"> </v>
      </c>
      <c r="G3872" s="1" t="s">
        <v>16</v>
      </c>
      <c r="H3872" s="2" t="str">
        <f>VLOOKUP(G3872, '기본   '!$A:$B, 2, FALSE)</f>
        <v xml:space="preserve"> </v>
      </c>
      <c r="I3872" s="1" t="s">
        <v>16</v>
      </c>
      <c r="J3872" s="2" t="str">
        <f>VLOOKUP(I3872, '기본   '!$A:$B, 2, FALSE)</f>
        <v xml:space="preserve"> </v>
      </c>
      <c r="K3872" s="1" t="s">
        <v>16</v>
      </c>
      <c r="L3872" s="2" t="str">
        <f>VLOOKUP(K3872, '기본   '!$A:$B, 2, FALSE)</f>
        <v xml:space="preserve"> </v>
      </c>
      <c r="M3872" s="1" t="s">
        <v>16</v>
      </c>
    </row>
    <row r="3873" spans="1:13">
      <c r="A3873" s="8" t="s">
        <v>16</v>
      </c>
      <c r="B3873" s="17" t="str">
        <f>VLOOKUP(A3873, '기본   '!$A:$B, 2, FALSE)</f>
        <v xml:space="preserve"> </v>
      </c>
      <c r="C3873" s="1" t="s">
        <v>16</v>
      </c>
      <c r="D3873" s="2" t="str">
        <f>VLOOKUP(C3873, '기본   '!$A:$B, 2, FALSE)</f>
        <v xml:space="preserve"> </v>
      </c>
      <c r="E3873" s="1" t="s">
        <v>16</v>
      </c>
      <c r="F3873" s="2" t="str">
        <f>VLOOKUP(E3873, '기본   '!$A:$B, 2, FALSE)</f>
        <v xml:space="preserve"> </v>
      </c>
      <c r="G3873" s="1" t="s">
        <v>16</v>
      </c>
      <c r="H3873" s="2" t="str">
        <f>VLOOKUP(G3873, '기본   '!$A:$B, 2, FALSE)</f>
        <v xml:space="preserve"> </v>
      </c>
      <c r="I3873" s="1" t="s">
        <v>16</v>
      </c>
      <c r="J3873" s="2" t="str">
        <f>VLOOKUP(I3873, '기본   '!$A:$B, 2, FALSE)</f>
        <v xml:space="preserve"> </v>
      </c>
      <c r="K3873" s="1" t="s">
        <v>16</v>
      </c>
      <c r="L3873" s="2" t="str">
        <f>VLOOKUP(K3873, '기본   '!$A:$B, 2, FALSE)</f>
        <v xml:space="preserve"> </v>
      </c>
      <c r="M3873" s="1" t="s">
        <v>16</v>
      </c>
    </row>
    <row r="3874" spans="1:13">
      <c r="A3874" s="8" t="s">
        <v>16</v>
      </c>
      <c r="B3874" s="17" t="str">
        <f>VLOOKUP(A3874, '기본   '!$A:$B, 2, FALSE)</f>
        <v xml:space="preserve"> </v>
      </c>
      <c r="C3874" s="1" t="s">
        <v>16</v>
      </c>
      <c r="D3874" s="2" t="str">
        <f>VLOOKUP(C3874, '기본   '!$A:$B, 2, FALSE)</f>
        <v xml:space="preserve"> </v>
      </c>
      <c r="E3874" s="1" t="s">
        <v>16</v>
      </c>
      <c r="F3874" s="2" t="str">
        <f>VLOOKUP(E3874, '기본   '!$A:$B, 2, FALSE)</f>
        <v xml:space="preserve"> </v>
      </c>
      <c r="G3874" s="1" t="s">
        <v>16</v>
      </c>
      <c r="H3874" s="2" t="str">
        <f>VLOOKUP(G3874, '기본   '!$A:$B, 2, FALSE)</f>
        <v xml:space="preserve"> </v>
      </c>
      <c r="I3874" s="1" t="s">
        <v>16</v>
      </c>
      <c r="J3874" s="2" t="str">
        <f>VLOOKUP(I3874, '기본   '!$A:$B, 2, FALSE)</f>
        <v xml:space="preserve"> </v>
      </c>
      <c r="K3874" s="1" t="s">
        <v>16</v>
      </c>
      <c r="L3874" s="2" t="str">
        <f>VLOOKUP(K3874, '기본   '!$A:$B, 2, FALSE)</f>
        <v xml:space="preserve"> </v>
      </c>
      <c r="M3874" s="1" t="s">
        <v>16</v>
      </c>
    </row>
    <row r="3875" spans="1:13">
      <c r="A3875" s="8" t="s">
        <v>16</v>
      </c>
      <c r="B3875" s="17" t="str">
        <f>VLOOKUP(A3875, '기본   '!$A:$B, 2, FALSE)</f>
        <v xml:space="preserve"> </v>
      </c>
      <c r="C3875" s="1" t="s">
        <v>16</v>
      </c>
      <c r="D3875" s="2" t="str">
        <f>VLOOKUP(C3875, '기본   '!$A:$B, 2, FALSE)</f>
        <v xml:space="preserve"> </v>
      </c>
      <c r="E3875" s="1" t="s">
        <v>16</v>
      </c>
      <c r="F3875" s="2" t="str">
        <f>VLOOKUP(E3875, '기본   '!$A:$B, 2, FALSE)</f>
        <v xml:space="preserve"> </v>
      </c>
      <c r="G3875" s="1" t="s">
        <v>16</v>
      </c>
      <c r="H3875" s="2" t="str">
        <f>VLOOKUP(G3875, '기본   '!$A:$B, 2, FALSE)</f>
        <v xml:space="preserve"> </v>
      </c>
      <c r="I3875" s="1" t="s">
        <v>16</v>
      </c>
      <c r="J3875" s="2" t="str">
        <f>VLOOKUP(I3875, '기본   '!$A:$B, 2, FALSE)</f>
        <v xml:space="preserve"> </v>
      </c>
      <c r="K3875" s="1" t="s">
        <v>16</v>
      </c>
      <c r="L3875" s="2" t="str">
        <f>VLOOKUP(K3875, '기본   '!$A:$B, 2, FALSE)</f>
        <v xml:space="preserve"> </v>
      </c>
      <c r="M3875" s="1" t="s">
        <v>16</v>
      </c>
    </row>
    <row r="3876" spans="1:13">
      <c r="A3876" s="8" t="s">
        <v>16</v>
      </c>
      <c r="B3876" s="17" t="str">
        <f>VLOOKUP(A3876, '기본   '!$A:$B, 2, FALSE)</f>
        <v xml:space="preserve"> </v>
      </c>
      <c r="C3876" s="1" t="s">
        <v>16</v>
      </c>
      <c r="D3876" s="2" t="str">
        <f>VLOOKUP(C3876, '기본   '!$A:$B, 2, FALSE)</f>
        <v xml:space="preserve"> </v>
      </c>
      <c r="E3876" s="1" t="s">
        <v>16</v>
      </c>
      <c r="F3876" s="2" t="str">
        <f>VLOOKUP(E3876, '기본   '!$A:$B, 2, FALSE)</f>
        <v xml:space="preserve"> </v>
      </c>
      <c r="G3876" s="1" t="s">
        <v>16</v>
      </c>
      <c r="H3876" s="2" t="str">
        <f>VLOOKUP(G3876, '기본   '!$A:$B, 2, FALSE)</f>
        <v xml:space="preserve"> </v>
      </c>
      <c r="I3876" s="1" t="s">
        <v>16</v>
      </c>
      <c r="J3876" s="2" t="str">
        <f>VLOOKUP(I3876, '기본   '!$A:$B, 2, FALSE)</f>
        <v xml:space="preserve"> </v>
      </c>
      <c r="K3876" s="1" t="s">
        <v>16</v>
      </c>
      <c r="L3876" s="2" t="str">
        <f>VLOOKUP(K3876, '기본   '!$A:$B, 2, FALSE)</f>
        <v xml:space="preserve"> </v>
      </c>
      <c r="M3876" s="1" t="s">
        <v>16</v>
      </c>
    </row>
    <row r="3877" spans="1:13">
      <c r="A3877" s="8" t="s">
        <v>16</v>
      </c>
      <c r="B3877" s="17" t="str">
        <f>VLOOKUP(A3877, '기본   '!$A:$B, 2, FALSE)</f>
        <v xml:space="preserve"> </v>
      </c>
      <c r="C3877" s="1" t="s">
        <v>16</v>
      </c>
      <c r="D3877" s="2" t="str">
        <f>VLOOKUP(C3877, '기본   '!$A:$B, 2, FALSE)</f>
        <v xml:space="preserve"> </v>
      </c>
      <c r="E3877" s="1" t="s">
        <v>16</v>
      </c>
      <c r="F3877" s="2" t="str">
        <f>VLOOKUP(E3877, '기본   '!$A:$B, 2, FALSE)</f>
        <v xml:space="preserve"> </v>
      </c>
      <c r="G3877" s="1" t="s">
        <v>16</v>
      </c>
      <c r="H3877" s="2" t="str">
        <f>VLOOKUP(G3877, '기본   '!$A:$B, 2, FALSE)</f>
        <v xml:space="preserve"> </v>
      </c>
      <c r="I3877" s="1" t="s">
        <v>16</v>
      </c>
      <c r="J3877" s="2" t="str">
        <f>VLOOKUP(I3877, '기본   '!$A:$B, 2, FALSE)</f>
        <v xml:space="preserve"> </v>
      </c>
      <c r="K3877" s="1" t="s">
        <v>16</v>
      </c>
      <c r="L3877" s="2" t="str">
        <f>VLOOKUP(K3877, '기본   '!$A:$B, 2, FALSE)</f>
        <v xml:space="preserve"> </v>
      </c>
      <c r="M3877" s="1" t="s">
        <v>16</v>
      </c>
    </row>
    <row r="3878" spans="1:13">
      <c r="A3878" s="8" t="s">
        <v>16</v>
      </c>
      <c r="B3878" s="17" t="str">
        <f>VLOOKUP(A3878, '기본   '!$A:$B, 2, FALSE)</f>
        <v xml:space="preserve"> </v>
      </c>
      <c r="C3878" s="1" t="s">
        <v>16</v>
      </c>
      <c r="D3878" s="2" t="str">
        <f>VLOOKUP(C3878, '기본   '!$A:$B, 2, FALSE)</f>
        <v xml:space="preserve"> </v>
      </c>
      <c r="E3878" s="1" t="s">
        <v>16</v>
      </c>
      <c r="F3878" s="2" t="str">
        <f>VLOOKUP(E3878, '기본   '!$A:$B, 2, FALSE)</f>
        <v xml:space="preserve"> </v>
      </c>
      <c r="G3878" s="1" t="s">
        <v>16</v>
      </c>
      <c r="H3878" s="2" t="str">
        <f>VLOOKUP(G3878, '기본   '!$A:$B, 2, FALSE)</f>
        <v xml:space="preserve"> </v>
      </c>
      <c r="I3878" s="1" t="s">
        <v>16</v>
      </c>
      <c r="J3878" s="2" t="str">
        <f>VLOOKUP(I3878, '기본   '!$A:$B, 2, FALSE)</f>
        <v xml:space="preserve"> </v>
      </c>
      <c r="K3878" s="1" t="s">
        <v>16</v>
      </c>
      <c r="L3878" s="2" t="str">
        <f>VLOOKUP(K3878, '기본   '!$A:$B, 2, FALSE)</f>
        <v xml:space="preserve"> </v>
      </c>
      <c r="M3878" s="1" t="s">
        <v>16</v>
      </c>
    </row>
    <row r="3879" spans="1:13">
      <c r="A3879" s="8" t="s">
        <v>16</v>
      </c>
      <c r="B3879" s="17" t="str">
        <f>VLOOKUP(A3879, '기본   '!$A:$B, 2, FALSE)</f>
        <v xml:space="preserve"> </v>
      </c>
      <c r="C3879" s="1" t="s">
        <v>16</v>
      </c>
      <c r="D3879" s="2" t="str">
        <f>VLOOKUP(C3879, '기본   '!$A:$B, 2, FALSE)</f>
        <v xml:space="preserve"> </v>
      </c>
      <c r="E3879" s="1" t="s">
        <v>16</v>
      </c>
      <c r="F3879" s="2" t="str">
        <f>VLOOKUP(E3879, '기본   '!$A:$B, 2, FALSE)</f>
        <v xml:space="preserve"> </v>
      </c>
      <c r="G3879" s="1" t="s">
        <v>16</v>
      </c>
      <c r="H3879" s="2" t="str">
        <f>VLOOKUP(G3879, '기본   '!$A:$B, 2, FALSE)</f>
        <v xml:space="preserve"> </v>
      </c>
      <c r="I3879" s="1" t="s">
        <v>16</v>
      </c>
      <c r="J3879" s="2" t="str">
        <f>VLOOKUP(I3879, '기본   '!$A:$B, 2, FALSE)</f>
        <v xml:space="preserve"> </v>
      </c>
      <c r="K3879" s="1" t="s">
        <v>16</v>
      </c>
      <c r="L3879" s="2" t="str">
        <f>VLOOKUP(K3879, '기본   '!$A:$B, 2, FALSE)</f>
        <v xml:space="preserve"> </v>
      </c>
      <c r="M3879" s="1" t="s">
        <v>16</v>
      </c>
    </row>
    <row r="3880" spans="1:13">
      <c r="A3880" s="8" t="s">
        <v>16</v>
      </c>
      <c r="B3880" s="17" t="str">
        <f>VLOOKUP(A3880, '기본   '!$A:$B, 2, FALSE)</f>
        <v xml:space="preserve"> </v>
      </c>
      <c r="C3880" s="1" t="s">
        <v>16</v>
      </c>
      <c r="D3880" s="2" t="str">
        <f>VLOOKUP(C3880, '기본   '!$A:$B, 2, FALSE)</f>
        <v xml:space="preserve"> </v>
      </c>
      <c r="E3880" s="1" t="s">
        <v>16</v>
      </c>
      <c r="F3880" s="2" t="str">
        <f>VLOOKUP(E3880, '기본   '!$A:$B, 2, FALSE)</f>
        <v xml:space="preserve"> </v>
      </c>
      <c r="G3880" s="1" t="s">
        <v>16</v>
      </c>
      <c r="H3880" s="2" t="str">
        <f>VLOOKUP(G3880, '기본   '!$A:$B, 2, FALSE)</f>
        <v xml:space="preserve"> </v>
      </c>
      <c r="I3880" s="1" t="s">
        <v>16</v>
      </c>
      <c r="J3880" s="2" t="str">
        <f>VLOOKUP(I3880, '기본   '!$A:$B, 2, FALSE)</f>
        <v xml:space="preserve"> </v>
      </c>
      <c r="K3880" s="1" t="s">
        <v>16</v>
      </c>
      <c r="L3880" s="2" t="str">
        <f>VLOOKUP(K3880, '기본   '!$A:$B, 2, FALSE)</f>
        <v xml:space="preserve"> </v>
      </c>
      <c r="M3880" s="1" t="s">
        <v>16</v>
      </c>
    </row>
    <row r="3881" spans="1:13">
      <c r="A3881" s="8" t="s">
        <v>16</v>
      </c>
      <c r="B3881" s="17" t="str">
        <f>VLOOKUP(A3881, '기본   '!$A:$B, 2, FALSE)</f>
        <v xml:space="preserve"> </v>
      </c>
      <c r="C3881" s="1" t="s">
        <v>16</v>
      </c>
      <c r="D3881" s="2" t="str">
        <f>VLOOKUP(C3881, '기본   '!$A:$B, 2, FALSE)</f>
        <v xml:space="preserve"> </v>
      </c>
      <c r="E3881" s="1" t="s">
        <v>16</v>
      </c>
      <c r="F3881" s="2" t="str">
        <f>VLOOKUP(E3881, '기본   '!$A:$B, 2, FALSE)</f>
        <v xml:space="preserve"> </v>
      </c>
      <c r="G3881" s="1" t="s">
        <v>16</v>
      </c>
      <c r="H3881" s="2" t="str">
        <f>VLOOKUP(G3881, '기본   '!$A:$B, 2, FALSE)</f>
        <v xml:space="preserve"> </v>
      </c>
      <c r="I3881" s="1" t="s">
        <v>16</v>
      </c>
      <c r="J3881" s="2" t="str">
        <f>VLOOKUP(I3881, '기본   '!$A:$B, 2, FALSE)</f>
        <v xml:space="preserve"> </v>
      </c>
      <c r="K3881" s="1" t="s">
        <v>16</v>
      </c>
      <c r="L3881" s="2" t="str">
        <f>VLOOKUP(K3881, '기본   '!$A:$B, 2, FALSE)</f>
        <v xml:space="preserve"> </v>
      </c>
      <c r="M3881" s="1" t="s">
        <v>16</v>
      </c>
    </row>
    <row r="3882" spans="1:13">
      <c r="A3882" s="8" t="s">
        <v>16</v>
      </c>
      <c r="B3882" s="17" t="str">
        <f>VLOOKUP(A3882, '기본   '!$A:$B, 2, FALSE)</f>
        <v xml:space="preserve"> </v>
      </c>
      <c r="C3882" s="1" t="s">
        <v>16</v>
      </c>
      <c r="D3882" s="2" t="str">
        <f>VLOOKUP(C3882, '기본   '!$A:$B, 2, FALSE)</f>
        <v xml:space="preserve"> </v>
      </c>
      <c r="E3882" s="1" t="s">
        <v>16</v>
      </c>
      <c r="F3882" s="2" t="str">
        <f>VLOOKUP(E3882, '기본   '!$A:$B, 2, FALSE)</f>
        <v xml:space="preserve"> </v>
      </c>
      <c r="G3882" s="1" t="s">
        <v>16</v>
      </c>
      <c r="H3882" s="2" t="str">
        <f>VLOOKUP(G3882, '기본   '!$A:$B, 2, FALSE)</f>
        <v xml:space="preserve"> </v>
      </c>
      <c r="I3882" s="1" t="s">
        <v>16</v>
      </c>
      <c r="J3882" s="2" t="str">
        <f>VLOOKUP(I3882, '기본   '!$A:$B, 2, FALSE)</f>
        <v xml:space="preserve"> </v>
      </c>
      <c r="K3882" s="1" t="s">
        <v>16</v>
      </c>
      <c r="L3882" s="2" t="str">
        <f>VLOOKUP(K3882, '기본   '!$A:$B, 2, FALSE)</f>
        <v xml:space="preserve"> </v>
      </c>
      <c r="M3882" s="1" t="s">
        <v>16</v>
      </c>
    </row>
    <row r="3883" spans="1:13">
      <c r="A3883" s="8" t="s">
        <v>16</v>
      </c>
      <c r="B3883" s="17" t="str">
        <f>VLOOKUP(A3883, '기본   '!$A:$B, 2, FALSE)</f>
        <v xml:space="preserve"> </v>
      </c>
      <c r="C3883" s="1" t="s">
        <v>16</v>
      </c>
      <c r="D3883" s="2" t="str">
        <f>VLOOKUP(C3883, '기본   '!$A:$B, 2, FALSE)</f>
        <v xml:space="preserve"> </v>
      </c>
      <c r="E3883" s="1" t="s">
        <v>16</v>
      </c>
      <c r="F3883" s="2" t="str">
        <f>VLOOKUP(E3883, '기본   '!$A:$B, 2, FALSE)</f>
        <v xml:space="preserve"> </v>
      </c>
      <c r="G3883" s="1" t="s">
        <v>16</v>
      </c>
      <c r="H3883" s="2" t="str">
        <f>VLOOKUP(G3883, '기본   '!$A:$B, 2, FALSE)</f>
        <v xml:space="preserve"> </v>
      </c>
      <c r="I3883" s="1" t="s">
        <v>16</v>
      </c>
      <c r="J3883" s="2" t="str">
        <f>VLOOKUP(I3883, '기본   '!$A:$B, 2, FALSE)</f>
        <v xml:space="preserve"> </v>
      </c>
      <c r="K3883" s="1" t="s">
        <v>16</v>
      </c>
      <c r="L3883" s="2" t="str">
        <f>VLOOKUP(K3883, '기본   '!$A:$B, 2, FALSE)</f>
        <v xml:space="preserve"> </v>
      </c>
      <c r="M3883" s="1" t="s">
        <v>16</v>
      </c>
    </row>
    <row r="3884" spans="1:13">
      <c r="A3884" s="8" t="s">
        <v>16</v>
      </c>
      <c r="B3884" s="17" t="str">
        <f>VLOOKUP(A3884, '기본   '!$A:$B, 2, FALSE)</f>
        <v xml:space="preserve"> </v>
      </c>
      <c r="C3884" s="1" t="s">
        <v>16</v>
      </c>
      <c r="D3884" s="2" t="str">
        <f>VLOOKUP(C3884, '기본   '!$A:$B, 2, FALSE)</f>
        <v xml:space="preserve"> </v>
      </c>
      <c r="E3884" s="1" t="s">
        <v>16</v>
      </c>
      <c r="F3884" s="2" t="str">
        <f>VLOOKUP(E3884, '기본   '!$A:$B, 2, FALSE)</f>
        <v xml:space="preserve"> </v>
      </c>
      <c r="G3884" s="1" t="s">
        <v>16</v>
      </c>
      <c r="H3884" s="2" t="str">
        <f>VLOOKUP(G3884, '기본   '!$A:$B, 2, FALSE)</f>
        <v xml:space="preserve"> </v>
      </c>
      <c r="I3884" s="1" t="s">
        <v>16</v>
      </c>
      <c r="J3884" s="2" t="str">
        <f>VLOOKUP(I3884, '기본   '!$A:$B, 2, FALSE)</f>
        <v xml:space="preserve"> </v>
      </c>
      <c r="K3884" s="1" t="s">
        <v>16</v>
      </c>
      <c r="L3884" s="2" t="str">
        <f>VLOOKUP(K3884, '기본   '!$A:$B, 2, FALSE)</f>
        <v xml:space="preserve"> </v>
      </c>
      <c r="M3884" s="1" t="s">
        <v>16</v>
      </c>
    </row>
    <row r="3885" spans="1:13">
      <c r="A3885" s="8" t="s">
        <v>16</v>
      </c>
      <c r="B3885" s="17" t="str">
        <f>VLOOKUP(A3885, '기본   '!$A:$B, 2, FALSE)</f>
        <v xml:space="preserve"> </v>
      </c>
      <c r="C3885" s="1" t="s">
        <v>16</v>
      </c>
      <c r="D3885" s="2" t="str">
        <f>VLOOKUP(C3885, '기본   '!$A:$B, 2, FALSE)</f>
        <v xml:space="preserve"> </v>
      </c>
      <c r="E3885" s="1" t="s">
        <v>16</v>
      </c>
      <c r="F3885" s="2" t="str">
        <f>VLOOKUP(E3885, '기본   '!$A:$B, 2, FALSE)</f>
        <v xml:space="preserve"> </v>
      </c>
      <c r="G3885" s="1" t="s">
        <v>16</v>
      </c>
      <c r="H3885" s="2" t="str">
        <f>VLOOKUP(G3885, '기본   '!$A:$B, 2, FALSE)</f>
        <v xml:space="preserve"> </v>
      </c>
      <c r="I3885" s="1" t="s">
        <v>16</v>
      </c>
      <c r="J3885" s="2" t="str">
        <f>VLOOKUP(I3885, '기본   '!$A:$B, 2, FALSE)</f>
        <v xml:space="preserve"> </v>
      </c>
      <c r="K3885" s="1" t="s">
        <v>16</v>
      </c>
      <c r="L3885" s="2" t="str">
        <f>VLOOKUP(K3885, '기본   '!$A:$B, 2, FALSE)</f>
        <v xml:space="preserve"> </v>
      </c>
      <c r="M3885" s="1" t="s">
        <v>16</v>
      </c>
    </row>
    <row r="3886" spans="1:13">
      <c r="A3886" s="8" t="s">
        <v>16</v>
      </c>
      <c r="B3886" s="17" t="str">
        <f>VLOOKUP(A3886, '기본   '!$A:$B, 2, FALSE)</f>
        <v xml:space="preserve"> </v>
      </c>
      <c r="C3886" s="1" t="s">
        <v>16</v>
      </c>
      <c r="D3886" s="2" t="str">
        <f>VLOOKUP(C3886, '기본   '!$A:$B, 2, FALSE)</f>
        <v xml:space="preserve"> </v>
      </c>
      <c r="E3886" s="1" t="s">
        <v>16</v>
      </c>
      <c r="F3886" s="2" t="str">
        <f>VLOOKUP(E3886, '기본   '!$A:$B, 2, FALSE)</f>
        <v xml:space="preserve"> </v>
      </c>
      <c r="G3886" s="1" t="s">
        <v>16</v>
      </c>
      <c r="H3886" s="2" t="str">
        <f>VLOOKUP(G3886, '기본   '!$A:$B, 2, FALSE)</f>
        <v xml:space="preserve"> </v>
      </c>
      <c r="I3886" s="1" t="s">
        <v>16</v>
      </c>
      <c r="J3886" s="2" t="str">
        <f>VLOOKUP(I3886, '기본   '!$A:$B, 2, FALSE)</f>
        <v xml:space="preserve"> </v>
      </c>
      <c r="K3886" s="1" t="s">
        <v>16</v>
      </c>
      <c r="L3886" s="2" t="str">
        <f>VLOOKUP(K3886, '기본   '!$A:$B, 2, FALSE)</f>
        <v xml:space="preserve"> </v>
      </c>
      <c r="M3886" s="1" t="s">
        <v>16</v>
      </c>
    </row>
    <row r="3887" spans="1:13">
      <c r="A3887" s="8" t="s">
        <v>16</v>
      </c>
      <c r="B3887" s="17" t="str">
        <f>VLOOKUP(A3887, '기본   '!$A:$B, 2, FALSE)</f>
        <v xml:space="preserve"> </v>
      </c>
      <c r="C3887" s="1" t="s">
        <v>16</v>
      </c>
      <c r="D3887" s="2" t="str">
        <f>VLOOKUP(C3887, '기본   '!$A:$B, 2, FALSE)</f>
        <v xml:space="preserve"> </v>
      </c>
      <c r="E3887" s="1" t="s">
        <v>16</v>
      </c>
      <c r="F3887" s="2" t="str">
        <f>VLOOKUP(E3887, '기본   '!$A:$B, 2, FALSE)</f>
        <v xml:space="preserve"> </v>
      </c>
      <c r="G3887" s="1" t="s">
        <v>16</v>
      </c>
      <c r="H3887" s="2" t="str">
        <f>VLOOKUP(G3887, '기본   '!$A:$B, 2, FALSE)</f>
        <v xml:space="preserve"> </v>
      </c>
      <c r="I3887" s="1" t="s">
        <v>16</v>
      </c>
      <c r="J3887" s="2" t="str">
        <f>VLOOKUP(I3887, '기본   '!$A:$B, 2, FALSE)</f>
        <v xml:space="preserve"> </v>
      </c>
      <c r="K3887" s="1" t="s">
        <v>16</v>
      </c>
      <c r="L3887" s="2" t="str">
        <f>VLOOKUP(K3887, '기본   '!$A:$B, 2, FALSE)</f>
        <v xml:space="preserve"> </v>
      </c>
      <c r="M3887" s="1" t="s">
        <v>16</v>
      </c>
    </row>
    <row r="3888" spans="1:13">
      <c r="A3888" s="8" t="s">
        <v>16</v>
      </c>
      <c r="B3888" s="17" t="str">
        <f>VLOOKUP(A3888, '기본   '!$A:$B, 2, FALSE)</f>
        <v xml:space="preserve"> </v>
      </c>
      <c r="C3888" s="1" t="s">
        <v>16</v>
      </c>
      <c r="D3888" s="2" t="str">
        <f>VLOOKUP(C3888, '기본   '!$A:$B, 2, FALSE)</f>
        <v xml:space="preserve"> </v>
      </c>
      <c r="E3888" s="1" t="s">
        <v>16</v>
      </c>
      <c r="F3888" s="2" t="str">
        <f>VLOOKUP(E3888, '기본   '!$A:$B, 2, FALSE)</f>
        <v xml:space="preserve"> </v>
      </c>
      <c r="G3888" s="1" t="s">
        <v>16</v>
      </c>
      <c r="H3888" s="2" t="str">
        <f>VLOOKUP(G3888, '기본   '!$A:$B, 2, FALSE)</f>
        <v xml:space="preserve"> </v>
      </c>
      <c r="I3888" s="1" t="s">
        <v>16</v>
      </c>
      <c r="J3888" s="2" t="str">
        <f>VLOOKUP(I3888, '기본   '!$A:$B, 2, FALSE)</f>
        <v xml:space="preserve"> </v>
      </c>
      <c r="K3888" s="1" t="s">
        <v>16</v>
      </c>
      <c r="L3888" s="2" t="str">
        <f>VLOOKUP(K3888, '기본   '!$A:$B, 2, FALSE)</f>
        <v xml:space="preserve"> </v>
      </c>
      <c r="M3888" s="1" t="s">
        <v>16</v>
      </c>
    </row>
    <row r="3889" spans="1:13">
      <c r="A3889" s="8" t="s">
        <v>16</v>
      </c>
      <c r="B3889" s="17" t="str">
        <f>VLOOKUP(A3889, '기본   '!$A:$B, 2, FALSE)</f>
        <v xml:space="preserve"> </v>
      </c>
      <c r="C3889" s="1" t="s">
        <v>16</v>
      </c>
      <c r="D3889" s="2" t="str">
        <f>VLOOKUP(C3889, '기본   '!$A:$B, 2, FALSE)</f>
        <v xml:space="preserve"> </v>
      </c>
      <c r="E3889" s="1" t="s">
        <v>16</v>
      </c>
      <c r="F3889" s="2" t="str">
        <f>VLOOKUP(E3889, '기본   '!$A:$B, 2, FALSE)</f>
        <v xml:space="preserve"> </v>
      </c>
      <c r="G3889" s="1" t="s">
        <v>16</v>
      </c>
      <c r="H3889" s="2" t="str">
        <f>VLOOKUP(G3889, '기본   '!$A:$B, 2, FALSE)</f>
        <v xml:space="preserve"> </v>
      </c>
      <c r="I3889" s="1" t="s">
        <v>16</v>
      </c>
      <c r="J3889" s="2" t="str">
        <f>VLOOKUP(I3889, '기본   '!$A:$B, 2, FALSE)</f>
        <v xml:space="preserve"> </v>
      </c>
      <c r="K3889" s="1" t="s">
        <v>16</v>
      </c>
      <c r="L3889" s="2" t="str">
        <f>VLOOKUP(K3889, '기본   '!$A:$B, 2, FALSE)</f>
        <v xml:space="preserve"> </v>
      </c>
      <c r="M3889" s="1" t="s">
        <v>16</v>
      </c>
    </row>
    <row r="3890" spans="1:13">
      <c r="A3890" s="8" t="s">
        <v>16</v>
      </c>
      <c r="B3890" s="17" t="str">
        <f>VLOOKUP(A3890, '기본   '!$A:$B, 2, FALSE)</f>
        <v xml:space="preserve"> </v>
      </c>
      <c r="C3890" s="1" t="s">
        <v>16</v>
      </c>
      <c r="D3890" s="2" t="str">
        <f>VLOOKUP(C3890, '기본   '!$A:$B, 2, FALSE)</f>
        <v xml:space="preserve"> </v>
      </c>
      <c r="E3890" s="1" t="s">
        <v>16</v>
      </c>
      <c r="F3890" s="2" t="str">
        <f>VLOOKUP(E3890, '기본   '!$A:$B, 2, FALSE)</f>
        <v xml:space="preserve"> </v>
      </c>
      <c r="G3890" s="1" t="s">
        <v>16</v>
      </c>
      <c r="H3890" s="2" t="str">
        <f>VLOOKUP(G3890, '기본   '!$A:$B, 2, FALSE)</f>
        <v xml:space="preserve"> </v>
      </c>
      <c r="I3890" s="1" t="s">
        <v>16</v>
      </c>
      <c r="J3890" s="2" t="str">
        <f>VLOOKUP(I3890, '기본   '!$A:$B, 2, FALSE)</f>
        <v xml:space="preserve"> </v>
      </c>
      <c r="K3890" s="1" t="s">
        <v>16</v>
      </c>
      <c r="L3890" s="2" t="str">
        <f>VLOOKUP(K3890, '기본   '!$A:$B, 2, FALSE)</f>
        <v xml:space="preserve"> </v>
      </c>
      <c r="M3890" s="1" t="s">
        <v>16</v>
      </c>
    </row>
    <row r="3891" spans="1:13">
      <c r="A3891" s="8" t="s">
        <v>16</v>
      </c>
      <c r="B3891" s="17" t="str">
        <f>VLOOKUP(A3891, '기본   '!$A:$B, 2, FALSE)</f>
        <v xml:space="preserve"> </v>
      </c>
      <c r="C3891" s="1" t="s">
        <v>16</v>
      </c>
      <c r="D3891" s="2" t="str">
        <f>VLOOKUP(C3891, '기본   '!$A:$B, 2, FALSE)</f>
        <v xml:space="preserve"> </v>
      </c>
      <c r="E3891" s="1" t="s">
        <v>16</v>
      </c>
      <c r="F3891" s="2" t="str">
        <f>VLOOKUP(E3891, '기본   '!$A:$B, 2, FALSE)</f>
        <v xml:space="preserve"> </v>
      </c>
      <c r="G3891" s="1" t="s">
        <v>16</v>
      </c>
      <c r="H3891" s="2" t="str">
        <f>VLOOKUP(G3891, '기본   '!$A:$B, 2, FALSE)</f>
        <v xml:space="preserve"> </v>
      </c>
      <c r="I3891" s="1" t="s">
        <v>16</v>
      </c>
      <c r="J3891" s="2" t="str">
        <f>VLOOKUP(I3891, '기본   '!$A:$B, 2, FALSE)</f>
        <v xml:space="preserve"> </v>
      </c>
      <c r="K3891" s="1" t="s">
        <v>16</v>
      </c>
      <c r="L3891" s="2" t="str">
        <f>VLOOKUP(K3891, '기본   '!$A:$B, 2, FALSE)</f>
        <v xml:space="preserve"> </v>
      </c>
      <c r="M3891" s="1" t="s">
        <v>16</v>
      </c>
    </row>
    <row r="3892" spans="1:13">
      <c r="A3892" s="8" t="s">
        <v>16</v>
      </c>
      <c r="B3892" s="17" t="str">
        <f>VLOOKUP(A3892, '기본   '!$A:$B, 2, FALSE)</f>
        <v xml:space="preserve"> </v>
      </c>
      <c r="C3892" s="1" t="s">
        <v>16</v>
      </c>
      <c r="D3892" s="2" t="str">
        <f>VLOOKUP(C3892, '기본   '!$A:$B, 2, FALSE)</f>
        <v xml:space="preserve"> </v>
      </c>
      <c r="E3892" s="1" t="s">
        <v>16</v>
      </c>
      <c r="F3892" s="2" t="str">
        <f>VLOOKUP(E3892, '기본   '!$A:$B, 2, FALSE)</f>
        <v xml:space="preserve"> </v>
      </c>
      <c r="G3892" s="1" t="s">
        <v>16</v>
      </c>
      <c r="H3892" s="2" t="str">
        <f>VLOOKUP(G3892, '기본   '!$A:$B, 2, FALSE)</f>
        <v xml:space="preserve"> </v>
      </c>
      <c r="I3892" s="1" t="s">
        <v>16</v>
      </c>
      <c r="J3892" s="2" t="str">
        <f>VLOOKUP(I3892, '기본   '!$A:$B, 2, FALSE)</f>
        <v xml:space="preserve"> </v>
      </c>
      <c r="K3892" s="1" t="s">
        <v>16</v>
      </c>
      <c r="L3892" s="2" t="str">
        <f>VLOOKUP(K3892, '기본   '!$A:$B, 2, FALSE)</f>
        <v xml:space="preserve"> </v>
      </c>
      <c r="M3892" s="1" t="s">
        <v>16</v>
      </c>
    </row>
    <row r="3893" spans="1:13">
      <c r="A3893" s="8" t="s">
        <v>16</v>
      </c>
      <c r="B3893" s="17" t="str">
        <f>VLOOKUP(A3893, '기본   '!$A:$B, 2, FALSE)</f>
        <v xml:space="preserve"> </v>
      </c>
      <c r="C3893" s="1" t="s">
        <v>16</v>
      </c>
      <c r="D3893" s="2" t="str">
        <f>VLOOKUP(C3893, '기본   '!$A:$B, 2, FALSE)</f>
        <v xml:space="preserve"> </v>
      </c>
      <c r="E3893" s="1" t="s">
        <v>16</v>
      </c>
      <c r="F3893" s="2" t="str">
        <f>VLOOKUP(E3893, '기본   '!$A:$B, 2, FALSE)</f>
        <v xml:space="preserve"> </v>
      </c>
      <c r="G3893" s="1" t="s">
        <v>16</v>
      </c>
      <c r="H3893" s="2" t="str">
        <f>VLOOKUP(G3893, '기본   '!$A:$B, 2, FALSE)</f>
        <v xml:space="preserve"> </v>
      </c>
      <c r="I3893" s="1" t="s">
        <v>16</v>
      </c>
      <c r="J3893" s="2" t="str">
        <f>VLOOKUP(I3893, '기본   '!$A:$B, 2, FALSE)</f>
        <v xml:space="preserve"> </v>
      </c>
      <c r="K3893" s="1" t="s">
        <v>16</v>
      </c>
      <c r="L3893" s="2" t="str">
        <f>VLOOKUP(K3893, '기본   '!$A:$B, 2, FALSE)</f>
        <v xml:space="preserve"> </v>
      </c>
      <c r="M3893" s="1" t="s">
        <v>16</v>
      </c>
    </row>
    <row r="3894" spans="1:13">
      <c r="A3894" s="8" t="s">
        <v>16</v>
      </c>
      <c r="B3894" s="17" t="str">
        <f>VLOOKUP(A3894, '기본   '!$A:$B, 2, FALSE)</f>
        <v xml:space="preserve"> </v>
      </c>
      <c r="C3894" s="1" t="s">
        <v>16</v>
      </c>
      <c r="D3894" s="2" t="str">
        <f>VLOOKUP(C3894, '기본   '!$A:$B, 2, FALSE)</f>
        <v xml:space="preserve"> </v>
      </c>
      <c r="E3894" s="1" t="s">
        <v>16</v>
      </c>
      <c r="F3894" s="2" t="str">
        <f>VLOOKUP(E3894, '기본   '!$A:$B, 2, FALSE)</f>
        <v xml:space="preserve"> </v>
      </c>
      <c r="G3894" s="1" t="s">
        <v>16</v>
      </c>
      <c r="H3894" s="2" t="str">
        <f>VLOOKUP(G3894, '기본   '!$A:$B, 2, FALSE)</f>
        <v xml:space="preserve"> </v>
      </c>
      <c r="I3894" s="1" t="s">
        <v>16</v>
      </c>
      <c r="J3894" s="2" t="str">
        <f>VLOOKUP(I3894, '기본   '!$A:$B, 2, FALSE)</f>
        <v xml:space="preserve"> </v>
      </c>
      <c r="K3894" s="1" t="s">
        <v>16</v>
      </c>
      <c r="L3894" s="2" t="str">
        <f>VLOOKUP(K3894, '기본   '!$A:$B, 2, FALSE)</f>
        <v xml:space="preserve"> </v>
      </c>
      <c r="M3894" s="1" t="s">
        <v>16</v>
      </c>
    </row>
    <row r="3895" spans="1:13">
      <c r="A3895" s="8" t="s">
        <v>16</v>
      </c>
      <c r="B3895" s="17" t="str">
        <f>VLOOKUP(A3895, '기본   '!$A:$B, 2, FALSE)</f>
        <v xml:space="preserve"> </v>
      </c>
      <c r="C3895" s="1" t="s">
        <v>16</v>
      </c>
      <c r="D3895" s="2" t="str">
        <f>VLOOKUP(C3895, '기본   '!$A:$B, 2, FALSE)</f>
        <v xml:space="preserve"> </v>
      </c>
      <c r="E3895" s="1" t="s">
        <v>16</v>
      </c>
      <c r="F3895" s="2" t="str">
        <f>VLOOKUP(E3895, '기본   '!$A:$B, 2, FALSE)</f>
        <v xml:space="preserve"> </v>
      </c>
      <c r="G3895" s="1" t="s">
        <v>16</v>
      </c>
      <c r="H3895" s="2" t="str">
        <f>VLOOKUP(G3895, '기본   '!$A:$B, 2, FALSE)</f>
        <v xml:space="preserve"> </v>
      </c>
      <c r="I3895" s="1" t="s">
        <v>16</v>
      </c>
      <c r="J3895" s="2" t="str">
        <f>VLOOKUP(I3895, '기본   '!$A:$B, 2, FALSE)</f>
        <v xml:space="preserve"> </v>
      </c>
      <c r="K3895" s="1" t="s">
        <v>16</v>
      </c>
      <c r="L3895" s="2" t="str">
        <f>VLOOKUP(K3895, '기본   '!$A:$B, 2, FALSE)</f>
        <v xml:space="preserve"> </v>
      </c>
      <c r="M3895" s="1" t="s">
        <v>16</v>
      </c>
    </row>
    <row r="3896" spans="1:13">
      <c r="A3896" s="8" t="s">
        <v>16</v>
      </c>
      <c r="B3896" s="17" t="str">
        <f>VLOOKUP(A3896, '기본   '!$A:$B, 2, FALSE)</f>
        <v xml:space="preserve"> </v>
      </c>
      <c r="C3896" s="1" t="s">
        <v>16</v>
      </c>
      <c r="D3896" s="2" t="str">
        <f>VLOOKUP(C3896, '기본   '!$A:$B, 2, FALSE)</f>
        <v xml:space="preserve"> </v>
      </c>
      <c r="E3896" s="1" t="s">
        <v>16</v>
      </c>
      <c r="F3896" s="2" t="str">
        <f>VLOOKUP(E3896, '기본   '!$A:$B, 2, FALSE)</f>
        <v xml:space="preserve"> </v>
      </c>
      <c r="G3896" s="1" t="s">
        <v>16</v>
      </c>
      <c r="H3896" s="2" t="str">
        <f>VLOOKUP(G3896, '기본   '!$A:$B, 2, FALSE)</f>
        <v xml:space="preserve"> </v>
      </c>
      <c r="I3896" s="1" t="s">
        <v>16</v>
      </c>
      <c r="J3896" s="2" t="str">
        <f>VLOOKUP(I3896, '기본   '!$A:$B, 2, FALSE)</f>
        <v xml:space="preserve"> </v>
      </c>
      <c r="K3896" s="1" t="s">
        <v>16</v>
      </c>
      <c r="L3896" s="2" t="str">
        <f>VLOOKUP(K3896, '기본   '!$A:$B, 2, FALSE)</f>
        <v xml:space="preserve"> </v>
      </c>
      <c r="M3896" s="1" t="s">
        <v>16</v>
      </c>
    </row>
    <row r="3897" spans="1:13">
      <c r="A3897" s="8" t="s">
        <v>16</v>
      </c>
      <c r="B3897" s="17" t="str">
        <f>VLOOKUP(A3897, '기본   '!$A:$B, 2, FALSE)</f>
        <v xml:space="preserve"> </v>
      </c>
      <c r="C3897" s="1" t="s">
        <v>16</v>
      </c>
      <c r="D3897" s="2" t="str">
        <f>VLOOKUP(C3897, '기본   '!$A:$B, 2, FALSE)</f>
        <v xml:space="preserve"> </v>
      </c>
      <c r="E3897" s="1" t="s">
        <v>16</v>
      </c>
      <c r="F3897" s="2" t="str">
        <f>VLOOKUP(E3897, '기본   '!$A:$B, 2, FALSE)</f>
        <v xml:space="preserve"> </v>
      </c>
      <c r="G3897" s="1" t="s">
        <v>16</v>
      </c>
      <c r="H3897" s="2" t="str">
        <f>VLOOKUP(G3897, '기본   '!$A:$B, 2, FALSE)</f>
        <v xml:space="preserve"> </v>
      </c>
      <c r="I3897" s="1" t="s">
        <v>16</v>
      </c>
      <c r="J3897" s="2" t="str">
        <f>VLOOKUP(I3897, '기본   '!$A:$B, 2, FALSE)</f>
        <v xml:space="preserve"> </v>
      </c>
      <c r="K3897" s="1" t="s">
        <v>16</v>
      </c>
      <c r="L3897" s="2" t="str">
        <f>VLOOKUP(K3897, '기본   '!$A:$B, 2, FALSE)</f>
        <v xml:space="preserve"> </v>
      </c>
      <c r="M3897" s="1" t="s">
        <v>16</v>
      </c>
    </row>
    <row r="3898" spans="1:13">
      <c r="A3898" s="8" t="s">
        <v>16</v>
      </c>
      <c r="B3898" s="17" t="str">
        <f>VLOOKUP(A3898, '기본   '!$A:$B, 2, FALSE)</f>
        <v xml:space="preserve"> </v>
      </c>
      <c r="C3898" s="1" t="s">
        <v>16</v>
      </c>
      <c r="D3898" s="2" t="str">
        <f>VLOOKUP(C3898, '기본   '!$A:$B, 2, FALSE)</f>
        <v xml:space="preserve"> </v>
      </c>
      <c r="E3898" s="1" t="s">
        <v>16</v>
      </c>
      <c r="F3898" s="2" t="str">
        <f>VLOOKUP(E3898, '기본   '!$A:$B, 2, FALSE)</f>
        <v xml:space="preserve"> </v>
      </c>
      <c r="G3898" s="1" t="s">
        <v>16</v>
      </c>
      <c r="H3898" s="2" t="str">
        <f>VLOOKUP(G3898, '기본   '!$A:$B, 2, FALSE)</f>
        <v xml:space="preserve"> </v>
      </c>
      <c r="I3898" s="1" t="s">
        <v>16</v>
      </c>
      <c r="J3898" s="2" t="str">
        <f>VLOOKUP(I3898, '기본   '!$A:$B, 2, FALSE)</f>
        <v xml:space="preserve"> </v>
      </c>
      <c r="K3898" s="1" t="s">
        <v>16</v>
      </c>
      <c r="L3898" s="2" t="str">
        <f>VLOOKUP(K3898, '기본   '!$A:$B, 2, FALSE)</f>
        <v xml:space="preserve"> </v>
      </c>
      <c r="M3898" s="1" t="s">
        <v>16</v>
      </c>
    </row>
    <row r="3899" spans="1:13">
      <c r="A3899" s="8" t="s">
        <v>16</v>
      </c>
      <c r="B3899" s="17" t="str">
        <f>VLOOKUP(A3899, '기본   '!$A:$B, 2, FALSE)</f>
        <v xml:space="preserve"> </v>
      </c>
      <c r="C3899" s="1" t="s">
        <v>16</v>
      </c>
      <c r="D3899" s="2" t="str">
        <f>VLOOKUP(C3899, '기본   '!$A:$B, 2, FALSE)</f>
        <v xml:space="preserve"> </v>
      </c>
      <c r="E3899" s="1" t="s">
        <v>16</v>
      </c>
      <c r="F3899" s="2" t="str">
        <f>VLOOKUP(E3899, '기본   '!$A:$B, 2, FALSE)</f>
        <v xml:space="preserve"> </v>
      </c>
      <c r="G3899" s="1" t="s">
        <v>16</v>
      </c>
      <c r="H3899" s="2" t="str">
        <f>VLOOKUP(G3899, '기본   '!$A:$B, 2, FALSE)</f>
        <v xml:space="preserve"> </v>
      </c>
      <c r="I3899" s="1" t="s">
        <v>16</v>
      </c>
      <c r="J3899" s="2" t="str">
        <f>VLOOKUP(I3899, '기본   '!$A:$B, 2, FALSE)</f>
        <v xml:space="preserve"> </v>
      </c>
      <c r="K3899" s="1" t="s">
        <v>16</v>
      </c>
      <c r="L3899" s="2" t="str">
        <f>VLOOKUP(K3899, '기본   '!$A:$B, 2, FALSE)</f>
        <v xml:space="preserve"> </v>
      </c>
      <c r="M3899" s="1" t="s">
        <v>16</v>
      </c>
    </row>
    <row r="3900" spans="1:13">
      <c r="A3900" s="8" t="s">
        <v>16</v>
      </c>
      <c r="B3900" s="17" t="str">
        <f>VLOOKUP(A3900, '기본   '!$A:$B, 2, FALSE)</f>
        <v xml:space="preserve"> </v>
      </c>
      <c r="C3900" s="1" t="s">
        <v>16</v>
      </c>
      <c r="D3900" s="2" t="str">
        <f>VLOOKUP(C3900, '기본   '!$A:$B, 2, FALSE)</f>
        <v xml:space="preserve"> </v>
      </c>
      <c r="E3900" s="1" t="s">
        <v>16</v>
      </c>
      <c r="F3900" s="2" t="str">
        <f>VLOOKUP(E3900, '기본   '!$A:$B, 2, FALSE)</f>
        <v xml:space="preserve"> </v>
      </c>
      <c r="G3900" s="1" t="s">
        <v>16</v>
      </c>
      <c r="H3900" s="2" t="str">
        <f>VLOOKUP(G3900, '기본   '!$A:$B, 2, FALSE)</f>
        <v xml:space="preserve"> </v>
      </c>
      <c r="I3900" s="1" t="s">
        <v>16</v>
      </c>
      <c r="J3900" s="2" t="str">
        <f>VLOOKUP(I3900, '기본   '!$A:$B, 2, FALSE)</f>
        <v xml:space="preserve"> </v>
      </c>
      <c r="K3900" s="1" t="s">
        <v>16</v>
      </c>
      <c r="L3900" s="2" t="str">
        <f>VLOOKUP(K3900, '기본   '!$A:$B, 2, FALSE)</f>
        <v xml:space="preserve"> </v>
      </c>
      <c r="M3900" s="1" t="s">
        <v>16</v>
      </c>
    </row>
    <row r="3901" spans="1:13">
      <c r="A3901" s="8" t="s">
        <v>16</v>
      </c>
      <c r="B3901" s="17" t="str">
        <f>VLOOKUP(A3901, '기본   '!$A:$B, 2, FALSE)</f>
        <v xml:space="preserve"> </v>
      </c>
      <c r="C3901" s="1" t="s">
        <v>16</v>
      </c>
      <c r="D3901" s="2" t="str">
        <f>VLOOKUP(C3901, '기본   '!$A:$B, 2, FALSE)</f>
        <v xml:space="preserve"> </v>
      </c>
      <c r="E3901" s="1" t="s">
        <v>16</v>
      </c>
      <c r="F3901" s="2" t="str">
        <f>VLOOKUP(E3901, '기본   '!$A:$B, 2, FALSE)</f>
        <v xml:space="preserve"> </v>
      </c>
      <c r="G3901" s="1" t="s">
        <v>16</v>
      </c>
      <c r="H3901" s="2" t="str">
        <f>VLOOKUP(G3901, '기본   '!$A:$B, 2, FALSE)</f>
        <v xml:space="preserve"> </v>
      </c>
      <c r="I3901" s="1" t="s">
        <v>16</v>
      </c>
      <c r="J3901" s="2" t="str">
        <f>VLOOKUP(I3901, '기본   '!$A:$B, 2, FALSE)</f>
        <v xml:space="preserve"> </v>
      </c>
      <c r="K3901" s="1" t="s">
        <v>16</v>
      </c>
      <c r="L3901" s="2" t="str">
        <f>VLOOKUP(K3901, '기본   '!$A:$B, 2, FALSE)</f>
        <v xml:space="preserve"> </v>
      </c>
      <c r="M3901" s="1" t="s">
        <v>16</v>
      </c>
    </row>
    <row r="3902" spans="1:13">
      <c r="A3902" s="8" t="s">
        <v>16</v>
      </c>
      <c r="B3902" s="17" t="str">
        <f>VLOOKUP(A3902, '기본   '!$A:$B, 2, FALSE)</f>
        <v xml:space="preserve"> </v>
      </c>
      <c r="C3902" s="1" t="s">
        <v>16</v>
      </c>
      <c r="D3902" s="2" t="str">
        <f>VLOOKUP(C3902, '기본   '!$A:$B, 2, FALSE)</f>
        <v xml:space="preserve"> </v>
      </c>
      <c r="E3902" s="1" t="s">
        <v>16</v>
      </c>
      <c r="F3902" s="2" t="str">
        <f>VLOOKUP(E3902, '기본   '!$A:$B, 2, FALSE)</f>
        <v xml:space="preserve"> </v>
      </c>
      <c r="G3902" s="1" t="s">
        <v>16</v>
      </c>
      <c r="H3902" s="2" t="str">
        <f>VLOOKUP(G3902, '기본   '!$A:$B, 2, FALSE)</f>
        <v xml:space="preserve"> </v>
      </c>
      <c r="I3902" s="1" t="s">
        <v>16</v>
      </c>
      <c r="J3902" s="2" t="str">
        <f>VLOOKUP(I3902, '기본   '!$A:$B, 2, FALSE)</f>
        <v xml:space="preserve"> </v>
      </c>
      <c r="K3902" s="1" t="s">
        <v>16</v>
      </c>
      <c r="L3902" s="2" t="str">
        <f>VLOOKUP(K3902, '기본   '!$A:$B, 2, FALSE)</f>
        <v xml:space="preserve"> </v>
      </c>
      <c r="M3902" s="1" t="s">
        <v>16</v>
      </c>
    </row>
    <row r="3903" spans="1:13">
      <c r="A3903" s="8" t="s">
        <v>16</v>
      </c>
      <c r="B3903" s="17" t="str">
        <f>VLOOKUP(A3903, '기본   '!$A:$B, 2, FALSE)</f>
        <v xml:space="preserve"> </v>
      </c>
      <c r="C3903" s="1" t="s">
        <v>16</v>
      </c>
      <c r="D3903" s="2" t="str">
        <f>VLOOKUP(C3903, '기본   '!$A:$B, 2, FALSE)</f>
        <v xml:space="preserve"> </v>
      </c>
      <c r="E3903" s="1" t="s">
        <v>16</v>
      </c>
      <c r="F3903" s="2" t="str">
        <f>VLOOKUP(E3903, '기본   '!$A:$B, 2, FALSE)</f>
        <v xml:space="preserve"> </v>
      </c>
      <c r="G3903" s="1" t="s">
        <v>16</v>
      </c>
      <c r="H3903" s="2" t="str">
        <f>VLOOKUP(G3903, '기본   '!$A:$B, 2, FALSE)</f>
        <v xml:space="preserve"> </v>
      </c>
      <c r="I3903" s="1" t="s">
        <v>16</v>
      </c>
      <c r="J3903" s="2" t="str">
        <f>VLOOKUP(I3903, '기본   '!$A:$B, 2, FALSE)</f>
        <v xml:space="preserve"> </v>
      </c>
      <c r="K3903" s="1" t="s">
        <v>16</v>
      </c>
      <c r="L3903" s="2" t="str">
        <f>VLOOKUP(K3903, '기본   '!$A:$B, 2, FALSE)</f>
        <v xml:space="preserve"> </v>
      </c>
      <c r="M3903" s="1" t="s">
        <v>16</v>
      </c>
    </row>
    <row r="3904" spans="1:13">
      <c r="A3904" s="8" t="s">
        <v>16</v>
      </c>
      <c r="B3904" s="17" t="str">
        <f>VLOOKUP(A3904, '기본   '!$A:$B, 2, FALSE)</f>
        <v xml:space="preserve"> </v>
      </c>
      <c r="C3904" s="1" t="s">
        <v>16</v>
      </c>
      <c r="D3904" s="2" t="str">
        <f>VLOOKUP(C3904, '기본   '!$A:$B, 2, FALSE)</f>
        <v xml:space="preserve"> </v>
      </c>
      <c r="E3904" s="1" t="s">
        <v>16</v>
      </c>
      <c r="F3904" s="2" t="str">
        <f>VLOOKUP(E3904, '기본   '!$A:$B, 2, FALSE)</f>
        <v xml:space="preserve"> </v>
      </c>
      <c r="G3904" s="1" t="s">
        <v>16</v>
      </c>
      <c r="H3904" s="2" t="str">
        <f>VLOOKUP(G3904, '기본   '!$A:$B, 2, FALSE)</f>
        <v xml:space="preserve"> </v>
      </c>
      <c r="I3904" s="1" t="s">
        <v>16</v>
      </c>
      <c r="J3904" s="2" t="str">
        <f>VLOOKUP(I3904, '기본   '!$A:$B, 2, FALSE)</f>
        <v xml:space="preserve"> </v>
      </c>
      <c r="K3904" s="1" t="s">
        <v>16</v>
      </c>
      <c r="L3904" s="2" t="str">
        <f>VLOOKUP(K3904, '기본   '!$A:$B, 2, FALSE)</f>
        <v xml:space="preserve"> </v>
      </c>
      <c r="M3904" s="1" t="s">
        <v>16</v>
      </c>
    </row>
    <row r="3905" spans="1:13">
      <c r="A3905" s="8" t="s">
        <v>16</v>
      </c>
      <c r="B3905" s="17" t="str">
        <f>VLOOKUP(A3905, '기본   '!$A:$B, 2, FALSE)</f>
        <v xml:space="preserve"> </v>
      </c>
      <c r="C3905" s="1" t="s">
        <v>16</v>
      </c>
      <c r="D3905" s="2" t="str">
        <f>VLOOKUP(C3905, '기본   '!$A:$B, 2, FALSE)</f>
        <v xml:space="preserve"> </v>
      </c>
      <c r="E3905" s="1" t="s">
        <v>16</v>
      </c>
      <c r="F3905" s="2" t="str">
        <f>VLOOKUP(E3905, '기본   '!$A:$B, 2, FALSE)</f>
        <v xml:space="preserve"> </v>
      </c>
      <c r="G3905" s="1" t="s">
        <v>16</v>
      </c>
      <c r="H3905" s="2" t="str">
        <f>VLOOKUP(G3905, '기본   '!$A:$B, 2, FALSE)</f>
        <v xml:space="preserve"> </v>
      </c>
      <c r="I3905" s="1" t="s">
        <v>16</v>
      </c>
      <c r="J3905" s="2" t="str">
        <f>VLOOKUP(I3905, '기본   '!$A:$B, 2, FALSE)</f>
        <v xml:space="preserve"> </v>
      </c>
      <c r="K3905" s="1" t="s">
        <v>16</v>
      </c>
      <c r="L3905" s="2" t="str">
        <f>VLOOKUP(K3905, '기본   '!$A:$B, 2, FALSE)</f>
        <v xml:space="preserve"> </v>
      </c>
      <c r="M3905" s="1" t="s">
        <v>16</v>
      </c>
    </row>
    <row r="3906" spans="1:13">
      <c r="A3906" s="8" t="s">
        <v>16</v>
      </c>
      <c r="B3906" s="17" t="str">
        <f>VLOOKUP(A3906, '기본   '!$A:$B, 2, FALSE)</f>
        <v xml:space="preserve"> </v>
      </c>
      <c r="C3906" s="1" t="s">
        <v>16</v>
      </c>
      <c r="D3906" s="2" t="str">
        <f>VLOOKUP(C3906, '기본   '!$A:$B, 2, FALSE)</f>
        <v xml:space="preserve"> </v>
      </c>
      <c r="E3906" s="1" t="s">
        <v>16</v>
      </c>
      <c r="F3906" s="2" t="str">
        <f>VLOOKUP(E3906, '기본   '!$A:$B, 2, FALSE)</f>
        <v xml:space="preserve"> </v>
      </c>
      <c r="G3906" s="1" t="s">
        <v>16</v>
      </c>
      <c r="H3906" s="2" t="str">
        <f>VLOOKUP(G3906, '기본   '!$A:$B, 2, FALSE)</f>
        <v xml:space="preserve"> </v>
      </c>
      <c r="I3906" s="1" t="s">
        <v>16</v>
      </c>
      <c r="J3906" s="2" t="str">
        <f>VLOOKUP(I3906, '기본   '!$A:$B, 2, FALSE)</f>
        <v xml:space="preserve"> </v>
      </c>
      <c r="K3906" s="1" t="s">
        <v>16</v>
      </c>
      <c r="L3906" s="2" t="str">
        <f>VLOOKUP(K3906, '기본   '!$A:$B, 2, FALSE)</f>
        <v xml:space="preserve"> </v>
      </c>
      <c r="M3906" s="1" t="s">
        <v>16</v>
      </c>
    </row>
    <row r="3907" spans="1:13">
      <c r="A3907" s="8" t="s">
        <v>16</v>
      </c>
      <c r="B3907" s="17" t="str">
        <f>VLOOKUP(A3907, '기본   '!$A:$B, 2, FALSE)</f>
        <v xml:space="preserve"> </v>
      </c>
      <c r="C3907" s="1" t="s">
        <v>16</v>
      </c>
      <c r="D3907" s="2" t="str">
        <f>VLOOKUP(C3907, '기본   '!$A:$B, 2, FALSE)</f>
        <v xml:space="preserve"> </v>
      </c>
      <c r="E3907" s="1" t="s">
        <v>16</v>
      </c>
      <c r="F3907" s="2" t="str">
        <f>VLOOKUP(E3907, '기본   '!$A:$B, 2, FALSE)</f>
        <v xml:space="preserve"> </v>
      </c>
      <c r="G3907" s="1" t="s">
        <v>16</v>
      </c>
      <c r="H3907" s="2" t="str">
        <f>VLOOKUP(G3907, '기본   '!$A:$B, 2, FALSE)</f>
        <v xml:space="preserve"> </v>
      </c>
      <c r="I3907" s="1" t="s">
        <v>16</v>
      </c>
      <c r="J3907" s="2" t="str">
        <f>VLOOKUP(I3907, '기본   '!$A:$B, 2, FALSE)</f>
        <v xml:space="preserve"> </v>
      </c>
      <c r="K3907" s="1" t="s">
        <v>16</v>
      </c>
      <c r="L3907" s="2" t="str">
        <f>VLOOKUP(K3907, '기본   '!$A:$B, 2, FALSE)</f>
        <v xml:space="preserve"> </v>
      </c>
      <c r="M3907" s="1" t="s">
        <v>16</v>
      </c>
    </row>
    <row r="3908" spans="1:13">
      <c r="A3908" s="8" t="s">
        <v>16</v>
      </c>
      <c r="B3908" s="17" t="str">
        <f>VLOOKUP(A3908, '기본   '!$A:$B, 2, FALSE)</f>
        <v xml:space="preserve"> </v>
      </c>
      <c r="C3908" s="1" t="s">
        <v>16</v>
      </c>
      <c r="D3908" s="2" t="str">
        <f>VLOOKUP(C3908, '기본   '!$A:$B, 2, FALSE)</f>
        <v xml:space="preserve"> </v>
      </c>
      <c r="E3908" s="1" t="s">
        <v>16</v>
      </c>
      <c r="F3908" s="2" t="str">
        <f>VLOOKUP(E3908, '기본   '!$A:$B, 2, FALSE)</f>
        <v xml:space="preserve"> </v>
      </c>
      <c r="G3908" s="1" t="s">
        <v>16</v>
      </c>
      <c r="H3908" s="2" t="str">
        <f>VLOOKUP(G3908, '기본   '!$A:$B, 2, FALSE)</f>
        <v xml:space="preserve"> </v>
      </c>
      <c r="I3908" s="1" t="s">
        <v>16</v>
      </c>
      <c r="J3908" s="2" t="str">
        <f>VLOOKUP(I3908, '기본   '!$A:$B, 2, FALSE)</f>
        <v xml:space="preserve"> </v>
      </c>
      <c r="K3908" s="1" t="s">
        <v>16</v>
      </c>
      <c r="L3908" s="2" t="str">
        <f>VLOOKUP(K3908, '기본   '!$A:$B, 2, FALSE)</f>
        <v xml:space="preserve"> </v>
      </c>
      <c r="M3908" s="1" t="s">
        <v>16</v>
      </c>
    </row>
    <row r="3909" spans="1:13">
      <c r="A3909" s="8" t="s">
        <v>16</v>
      </c>
      <c r="B3909" s="17" t="str">
        <f>VLOOKUP(A3909, '기본   '!$A:$B, 2, FALSE)</f>
        <v xml:space="preserve"> </v>
      </c>
      <c r="C3909" s="1" t="s">
        <v>16</v>
      </c>
      <c r="D3909" s="2" t="str">
        <f>VLOOKUP(C3909, '기본   '!$A:$B, 2, FALSE)</f>
        <v xml:space="preserve"> </v>
      </c>
      <c r="E3909" s="1" t="s">
        <v>16</v>
      </c>
      <c r="F3909" s="2" t="str">
        <f>VLOOKUP(E3909, '기본   '!$A:$B, 2, FALSE)</f>
        <v xml:space="preserve"> </v>
      </c>
      <c r="G3909" s="1" t="s">
        <v>16</v>
      </c>
      <c r="H3909" s="2" t="str">
        <f>VLOOKUP(G3909, '기본   '!$A:$B, 2, FALSE)</f>
        <v xml:space="preserve"> </v>
      </c>
      <c r="I3909" s="1" t="s">
        <v>16</v>
      </c>
      <c r="J3909" s="2" t="str">
        <f>VLOOKUP(I3909, '기본   '!$A:$B, 2, FALSE)</f>
        <v xml:space="preserve"> </v>
      </c>
      <c r="K3909" s="1" t="s">
        <v>16</v>
      </c>
      <c r="L3909" s="2" t="str">
        <f>VLOOKUP(K3909, '기본   '!$A:$B, 2, FALSE)</f>
        <v xml:space="preserve"> </v>
      </c>
      <c r="M3909" s="1" t="s">
        <v>16</v>
      </c>
    </row>
    <row r="3910" spans="1:13">
      <c r="A3910" s="8" t="s">
        <v>16</v>
      </c>
      <c r="B3910" s="17" t="str">
        <f>VLOOKUP(A3910, '기본   '!$A:$B, 2, FALSE)</f>
        <v xml:space="preserve"> </v>
      </c>
      <c r="C3910" s="1" t="s">
        <v>16</v>
      </c>
      <c r="D3910" s="2" t="str">
        <f>VLOOKUP(C3910, '기본   '!$A:$B, 2, FALSE)</f>
        <v xml:space="preserve"> </v>
      </c>
      <c r="E3910" s="1" t="s">
        <v>16</v>
      </c>
      <c r="F3910" s="2" t="str">
        <f>VLOOKUP(E3910, '기본   '!$A:$B, 2, FALSE)</f>
        <v xml:space="preserve"> </v>
      </c>
      <c r="G3910" s="1" t="s">
        <v>16</v>
      </c>
      <c r="H3910" s="2" t="str">
        <f>VLOOKUP(G3910, '기본   '!$A:$B, 2, FALSE)</f>
        <v xml:space="preserve"> </v>
      </c>
      <c r="I3910" s="1" t="s">
        <v>16</v>
      </c>
      <c r="J3910" s="2" t="str">
        <f>VLOOKUP(I3910, '기본   '!$A:$B, 2, FALSE)</f>
        <v xml:space="preserve"> </v>
      </c>
      <c r="K3910" s="1" t="s">
        <v>16</v>
      </c>
      <c r="L3910" s="2" t="str">
        <f>VLOOKUP(K3910, '기본   '!$A:$B, 2, FALSE)</f>
        <v xml:space="preserve"> </v>
      </c>
      <c r="M3910" s="1" t="s">
        <v>16</v>
      </c>
    </row>
    <row r="3911" spans="1:13">
      <c r="A3911" s="8" t="s">
        <v>16</v>
      </c>
      <c r="B3911" s="17" t="str">
        <f>VLOOKUP(A3911, '기본   '!$A:$B, 2, FALSE)</f>
        <v xml:space="preserve"> </v>
      </c>
      <c r="C3911" s="1" t="s">
        <v>16</v>
      </c>
      <c r="D3911" s="2" t="str">
        <f>VLOOKUP(C3911, '기본   '!$A:$B, 2, FALSE)</f>
        <v xml:space="preserve"> </v>
      </c>
      <c r="E3911" s="1" t="s">
        <v>16</v>
      </c>
      <c r="F3911" s="2" t="str">
        <f>VLOOKUP(E3911, '기본   '!$A:$B, 2, FALSE)</f>
        <v xml:space="preserve"> </v>
      </c>
      <c r="G3911" s="1" t="s">
        <v>16</v>
      </c>
      <c r="H3911" s="2" t="str">
        <f>VLOOKUP(G3911, '기본   '!$A:$B, 2, FALSE)</f>
        <v xml:space="preserve"> </v>
      </c>
      <c r="I3911" s="1" t="s">
        <v>16</v>
      </c>
      <c r="J3911" s="2" t="str">
        <f>VLOOKUP(I3911, '기본   '!$A:$B, 2, FALSE)</f>
        <v xml:space="preserve"> </v>
      </c>
      <c r="K3911" s="1" t="s">
        <v>16</v>
      </c>
      <c r="L3911" s="2" t="str">
        <f>VLOOKUP(K3911, '기본   '!$A:$B, 2, FALSE)</f>
        <v xml:space="preserve"> </v>
      </c>
      <c r="M3911" s="1" t="s">
        <v>16</v>
      </c>
    </row>
    <row r="3912" spans="1:13">
      <c r="A3912" s="8" t="s">
        <v>16</v>
      </c>
      <c r="B3912" s="17" t="str">
        <f>VLOOKUP(A3912, '기본   '!$A:$B, 2, FALSE)</f>
        <v xml:space="preserve"> </v>
      </c>
      <c r="C3912" s="1" t="s">
        <v>16</v>
      </c>
      <c r="D3912" s="2" t="str">
        <f>VLOOKUP(C3912, '기본   '!$A:$B, 2, FALSE)</f>
        <v xml:space="preserve"> </v>
      </c>
      <c r="E3912" s="1" t="s">
        <v>16</v>
      </c>
      <c r="F3912" s="2" t="str">
        <f>VLOOKUP(E3912, '기본   '!$A:$B, 2, FALSE)</f>
        <v xml:space="preserve"> </v>
      </c>
      <c r="G3912" s="1" t="s">
        <v>16</v>
      </c>
      <c r="H3912" s="2" t="str">
        <f>VLOOKUP(G3912, '기본   '!$A:$B, 2, FALSE)</f>
        <v xml:space="preserve"> </v>
      </c>
      <c r="I3912" s="1" t="s">
        <v>16</v>
      </c>
      <c r="J3912" s="2" t="str">
        <f>VLOOKUP(I3912, '기본   '!$A:$B, 2, FALSE)</f>
        <v xml:space="preserve"> </v>
      </c>
      <c r="K3912" s="1" t="s">
        <v>16</v>
      </c>
      <c r="L3912" s="2" t="str">
        <f>VLOOKUP(K3912, '기본   '!$A:$B, 2, FALSE)</f>
        <v xml:space="preserve"> </v>
      </c>
      <c r="M3912" s="1" t="s">
        <v>16</v>
      </c>
    </row>
    <row r="3913" spans="1:13">
      <c r="A3913" s="8" t="s">
        <v>16</v>
      </c>
      <c r="B3913" s="17" t="str">
        <f>VLOOKUP(A3913, '기본   '!$A:$B, 2, FALSE)</f>
        <v xml:space="preserve"> </v>
      </c>
      <c r="C3913" s="1" t="s">
        <v>16</v>
      </c>
      <c r="D3913" s="2" t="str">
        <f>VLOOKUP(C3913, '기본   '!$A:$B, 2, FALSE)</f>
        <v xml:space="preserve"> </v>
      </c>
      <c r="E3913" s="1" t="s">
        <v>16</v>
      </c>
      <c r="F3913" s="2" t="str">
        <f>VLOOKUP(E3913, '기본   '!$A:$B, 2, FALSE)</f>
        <v xml:space="preserve"> </v>
      </c>
      <c r="G3913" s="1" t="s">
        <v>16</v>
      </c>
      <c r="H3913" s="2" t="str">
        <f>VLOOKUP(G3913, '기본   '!$A:$B, 2, FALSE)</f>
        <v xml:space="preserve"> </v>
      </c>
      <c r="I3913" s="1" t="s">
        <v>16</v>
      </c>
      <c r="J3913" s="2" t="str">
        <f>VLOOKUP(I3913, '기본   '!$A:$B, 2, FALSE)</f>
        <v xml:space="preserve"> </v>
      </c>
      <c r="K3913" s="1" t="s">
        <v>16</v>
      </c>
      <c r="L3913" s="2" t="str">
        <f>VLOOKUP(K3913, '기본   '!$A:$B, 2, FALSE)</f>
        <v xml:space="preserve"> </v>
      </c>
      <c r="M3913" s="1" t="s">
        <v>16</v>
      </c>
    </row>
    <row r="3914" spans="1:13">
      <c r="A3914" s="8" t="s">
        <v>16</v>
      </c>
      <c r="B3914" s="17" t="str">
        <f>VLOOKUP(A3914, '기본   '!$A:$B, 2, FALSE)</f>
        <v xml:space="preserve"> </v>
      </c>
      <c r="C3914" s="1" t="s">
        <v>16</v>
      </c>
      <c r="D3914" s="2" t="str">
        <f>VLOOKUP(C3914, '기본   '!$A:$B, 2, FALSE)</f>
        <v xml:space="preserve"> </v>
      </c>
      <c r="E3914" s="1" t="s">
        <v>16</v>
      </c>
      <c r="F3914" s="2" t="str">
        <f>VLOOKUP(E3914, '기본   '!$A:$B, 2, FALSE)</f>
        <v xml:space="preserve"> </v>
      </c>
      <c r="G3914" s="1" t="s">
        <v>16</v>
      </c>
      <c r="H3914" s="2" t="str">
        <f>VLOOKUP(G3914, '기본   '!$A:$B, 2, FALSE)</f>
        <v xml:space="preserve"> </v>
      </c>
      <c r="I3914" s="1" t="s">
        <v>16</v>
      </c>
      <c r="J3914" s="2" t="str">
        <f>VLOOKUP(I3914, '기본   '!$A:$B, 2, FALSE)</f>
        <v xml:space="preserve"> </v>
      </c>
      <c r="K3914" s="1" t="s">
        <v>16</v>
      </c>
      <c r="L3914" s="2" t="str">
        <f>VLOOKUP(K3914, '기본   '!$A:$B, 2, FALSE)</f>
        <v xml:space="preserve"> </v>
      </c>
      <c r="M3914" s="1" t="s">
        <v>16</v>
      </c>
    </row>
    <row r="3915" spans="1:13">
      <c r="A3915" s="8" t="s">
        <v>16</v>
      </c>
      <c r="B3915" s="17" t="str">
        <f>VLOOKUP(A3915, '기본   '!$A:$B, 2, FALSE)</f>
        <v xml:space="preserve"> </v>
      </c>
      <c r="C3915" s="1" t="s">
        <v>16</v>
      </c>
      <c r="D3915" s="2" t="str">
        <f>VLOOKUP(C3915, '기본   '!$A:$B, 2, FALSE)</f>
        <v xml:space="preserve"> </v>
      </c>
      <c r="E3915" s="1" t="s">
        <v>16</v>
      </c>
      <c r="F3915" s="2" t="str">
        <f>VLOOKUP(E3915, '기본   '!$A:$B, 2, FALSE)</f>
        <v xml:space="preserve"> </v>
      </c>
      <c r="G3915" s="1" t="s">
        <v>16</v>
      </c>
      <c r="H3915" s="2" t="str">
        <f>VLOOKUP(G3915, '기본   '!$A:$B, 2, FALSE)</f>
        <v xml:space="preserve"> </v>
      </c>
      <c r="I3915" s="1" t="s">
        <v>16</v>
      </c>
      <c r="J3915" s="2" t="str">
        <f>VLOOKUP(I3915, '기본   '!$A:$B, 2, FALSE)</f>
        <v xml:space="preserve"> </v>
      </c>
      <c r="K3915" s="1" t="s">
        <v>16</v>
      </c>
      <c r="L3915" s="2" t="str">
        <f>VLOOKUP(K3915, '기본   '!$A:$B, 2, FALSE)</f>
        <v xml:space="preserve"> </v>
      </c>
      <c r="M3915" s="1" t="s">
        <v>16</v>
      </c>
    </row>
    <row r="3916" spans="1:13">
      <c r="A3916" s="8" t="s">
        <v>16</v>
      </c>
      <c r="B3916" s="17" t="str">
        <f>VLOOKUP(A3916, '기본   '!$A:$B, 2, FALSE)</f>
        <v xml:space="preserve"> </v>
      </c>
      <c r="C3916" s="1" t="s">
        <v>16</v>
      </c>
      <c r="D3916" s="2" t="str">
        <f>VLOOKUP(C3916, '기본   '!$A:$B, 2, FALSE)</f>
        <v xml:space="preserve"> </v>
      </c>
      <c r="E3916" s="1" t="s">
        <v>16</v>
      </c>
      <c r="F3916" s="2" t="str">
        <f>VLOOKUP(E3916, '기본   '!$A:$B, 2, FALSE)</f>
        <v xml:space="preserve"> </v>
      </c>
      <c r="G3916" s="1" t="s">
        <v>16</v>
      </c>
      <c r="H3916" s="2" t="str">
        <f>VLOOKUP(G3916, '기본   '!$A:$B, 2, FALSE)</f>
        <v xml:space="preserve"> </v>
      </c>
      <c r="I3916" s="1" t="s">
        <v>16</v>
      </c>
      <c r="J3916" s="2" t="str">
        <f>VLOOKUP(I3916, '기본   '!$A:$B, 2, FALSE)</f>
        <v xml:space="preserve"> </v>
      </c>
      <c r="K3916" s="1" t="s">
        <v>16</v>
      </c>
      <c r="L3916" s="2" t="str">
        <f>VLOOKUP(K3916, '기본   '!$A:$B, 2, FALSE)</f>
        <v xml:space="preserve"> </v>
      </c>
      <c r="M3916" s="1" t="s">
        <v>16</v>
      </c>
    </row>
    <row r="3917" spans="1:13">
      <c r="A3917" s="8" t="s">
        <v>16</v>
      </c>
      <c r="B3917" s="17" t="str">
        <f>VLOOKUP(A3917, '기본   '!$A:$B, 2, FALSE)</f>
        <v xml:space="preserve"> </v>
      </c>
      <c r="C3917" s="1" t="s">
        <v>16</v>
      </c>
      <c r="D3917" s="2" t="str">
        <f>VLOOKUP(C3917, '기본   '!$A:$B, 2, FALSE)</f>
        <v xml:space="preserve"> </v>
      </c>
      <c r="E3917" s="1" t="s">
        <v>16</v>
      </c>
      <c r="F3917" s="2" t="str">
        <f>VLOOKUP(E3917, '기본   '!$A:$B, 2, FALSE)</f>
        <v xml:space="preserve"> </v>
      </c>
      <c r="G3917" s="1" t="s">
        <v>16</v>
      </c>
      <c r="H3917" s="2" t="str">
        <f>VLOOKUP(G3917, '기본   '!$A:$B, 2, FALSE)</f>
        <v xml:space="preserve"> </v>
      </c>
      <c r="I3917" s="1" t="s">
        <v>16</v>
      </c>
      <c r="J3917" s="2" t="str">
        <f>VLOOKUP(I3917, '기본   '!$A:$B, 2, FALSE)</f>
        <v xml:space="preserve"> </v>
      </c>
      <c r="K3917" s="1" t="s">
        <v>16</v>
      </c>
      <c r="L3917" s="2" t="str">
        <f>VLOOKUP(K3917, '기본   '!$A:$B, 2, FALSE)</f>
        <v xml:space="preserve"> </v>
      </c>
      <c r="M3917" s="1" t="s">
        <v>16</v>
      </c>
    </row>
    <row r="3918" spans="1:13">
      <c r="A3918" s="8" t="s">
        <v>16</v>
      </c>
      <c r="B3918" s="17" t="str">
        <f>VLOOKUP(A3918, '기본   '!$A:$B, 2, FALSE)</f>
        <v xml:space="preserve"> </v>
      </c>
      <c r="C3918" s="1" t="s">
        <v>16</v>
      </c>
      <c r="D3918" s="2" t="str">
        <f>VLOOKUP(C3918, '기본   '!$A:$B, 2, FALSE)</f>
        <v xml:space="preserve"> </v>
      </c>
      <c r="E3918" s="1" t="s">
        <v>16</v>
      </c>
      <c r="F3918" s="2" t="str">
        <f>VLOOKUP(E3918, '기본   '!$A:$B, 2, FALSE)</f>
        <v xml:space="preserve"> </v>
      </c>
      <c r="G3918" s="1" t="s">
        <v>16</v>
      </c>
      <c r="H3918" s="2" t="str">
        <f>VLOOKUP(G3918, '기본   '!$A:$B, 2, FALSE)</f>
        <v xml:space="preserve"> </v>
      </c>
      <c r="I3918" s="1" t="s">
        <v>16</v>
      </c>
      <c r="J3918" s="2" t="str">
        <f>VLOOKUP(I3918, '기본   '!$A:$B, 2, FALSE)</f>
        <v xml:space="preserve"> </v>
      </c>
      <c r="K3918" s="1" t="s">
        <v>16</v>
      </c>
      <c r="L3918" s="2" t="str">
        <f>VLOOKUP(K3918, '기본   '!$A:$B, 2, FALSE)</f>
        <v xml:space="preserve"> </v>
      </c>
      <c r="M3918" s="1" t="s">
        <v>16</v>
      </c>
    </row>
    <row r="3919" spans="1:13">
      <c r="A3919" s="8" t="s">
        <v>16</v>
      </c>
      <c r="B3919" s="17" t="str">
        <f>VLOOKUP(A3919, '기본   '!$A:$B, 2, FALSE)</f>
        <v xml:space="preserve"> </v>
      </c>
      <c r="C3919" s="1" t="s">
        <v>16</v>
      </c>
      <c r="D3919" s="2" t="str">
        <f>VLOOKUP(C3919, '기본   '!$A:$B, 2, FALSE)</f>
        <v xml:space="preserve"> </v>
      </c>
      <c r="E3919" s="1" t="s">
        <v>16</v>
      </c>
      <c r="F3919" s="2" t="str">
        <f>VLOOKUP(E3919, '기본   '!$A:$B, 2, FALSE)</f>
        <v xml:space="preserve"> </v>
      </c>
      <c r="G3919" s="1" t="s">
        <v>16</v>
      </c>
      <c r="H3919" s="2" t="str">
        <f>VLOOKUP(G3919, '기본   '!$A:$B, 2, FALSE)</f>
        <v xml:space="preserve"> </v>
      </c>
      <c r="I3919" s="1" t="s">
        <v>16</v>
      </c>
      <c r="J3919" s="2" t="str">
        <f>VLOOKUP(I3919, '기본   '!$A:$B, 2, FALSE)</f>
        <v xml:space="preserve"> </v>
      </c>
      <c r="K3919" s="1" t="s">
        <v>16</v>
      </c>
      <c r="L3919" s="2" t="str">
        <f>VLOOKUP(K3919, '기본   '!$A:$B, 2, FALSE)</f>
        <v xml:space="preserve"> </v>
      </c>
      <c r="M3919" s="1" t="s">
        <v>16</v>
      </c>
    </row>
    <row r="3920" spans="1:13">
      <c r="A3920" s="8" t="s">
        <v>16</v>
      </c>
      <c r="B3920" s="17" t="str">
        <f>VLOOKUP(A3920, '기본   '!$A:$B, 2, FALSE)</f>
        <v xml:space="preserve"> </v>
      </c>
      <c r="C3920" s="1" t="s">
        <v>16</v>
      </c>
      <c r="D3920" s="2" t="str">
        <f>VLOOKUP(C3920, '기본   '!$A:$B, 2, FALSE)</f>
        <v xml:space="preserve"> </v>
      </c>
      <c r="E3920" s="1" t="s">
        <v>16</v>
      </c>
      <c r="F3920" s="2" t="str">
        <f>VLOOKUP(E3920, '기본   '!$A:$B, 2, FALSE)</f>
        <v xml:space="preserve"> </v>
      </c>
      <c r="G3920" s="1" t="s">
        <v>16</v>
      </c>
      <c r="H3920" s="2" t="str">
        <f>VLOOKUP(G3920, '기본   '!$A:$B, 2, FALSE)</f>
        <v xml:space="preserve"> </v>
      </c>
      <c r="I3920" s="1" t="s">
        <v>16</v>
      </c>
      <c r="J3920" s="2" t="str">
        <f>VLOOKUP(I3920, '기본   '!$A:$B, 2, FALSE)</f>
        <v xml:space="preserve"> </v>
      </c>
      <c r="K3920" s="1" t="s">
        <v>16</v>
      </c>
      <c r="L3920" s="2" t="str">
        <f>VLOOKUP(K3920, '기본   '!$A:$B, 2, FALSE)</f>
        <v xml:space="preserve"> </v>
      </c>
      <c r="M3920" s="1" t="s">
        <v>16</v>
      </c>
    </row>
    <row r="3921" spans="1:13">
      <c r="A3921" s="8" t="s">
        <v>16</v>
      </c>
      <c r="B3921" s="17" t="str">
        <f>VLOOKUP(A3921, '기본   '!$A:$B, 2, FALSE)</f>
        <v xml:space="preserve"> </v>
      </c>
      <c r="C3921" s="1" t="s">
        <v>16</v>
      </c>
      <c r="D3921" s="2" t="str">
        <f>VLOOKUP(C3921, '기본   '!$A:$B, 2, FALSE)</f>
        <v xml:space="preserve"> </v>
      </c>
      <c r="E3921" s="1" t="s">
        <v>16</v>
      </c>
      <c r="F3921" s="2" t="str">
        <f>VLOOKUP(E3921, '기본   '!$A:$B, 2, FALSE)</f>
        <v xml:space="preserve"> </v>
      </c>
      <c r="G3921" s="1" t="s">
        <v>16</v>
      </c>
      <c r="H3921" s="2" t="str">
        <f>VLOOKUP(G3921, '기본   '!$A:$B, 2, FALSE)</f>
        <v xml:space="preserve"> </v>
      </c>
      <c r="I3921" s="1" t="s">
        <v>16</v>
      </c>
      <c r="J3921" s="2" t="str">
        <f>VLOOKUP(I3921, '기본   '!$A:$B, 2, FALSE)</f>
        <v xml:space="preserve"> </v>
      </c>
      <c r="K3921" s="1" t="s">
        <v>16</v>
      </c>
      <c r="L3921" s="2" t="str">
        <f>VLOOKUP(K3921, '기본   '!$A:$B, 2, FALSE)</f>
        <v xml:space="preserve"> </v>
      </c>
      <c r="M3921" s="1" t="s">
        <v>16</v>
      </c>
    </row>
    <row r="3922" spans="1:13">
      <c r="A3922" s="8" t="s">
        <v>16</v>
      </c>
      <c r="B3922" s="17" t="str">
        <f>VLOOKUP(A3922, '기본   '!$A:$B, 2, FALSE)</f>
        <v xml:space="preserve"> </v>
      </c>
      <c r="C3922" s="1" t="s">
        <v>16</v>
      </c>
      <c r="D3922" s="2" t="str">
        <f>VLOOKUP(C3922, '기본   '!$A:$B, 2, FALSE)</f>
        <v xml:space="preserve"> </v>
      </c>
      <c r="E3922" s="1" t="s">
        <v>16</v>
      </c>
      <c r="F3922" s="2" t="str">
        <f>VLOOKUP(E3922, '기본   '!$A:$B, 2, FALSE)</f>
        <v xml:space="preserve"> </v>
      </c>
      <c r="G3922" s="1" t="s">
        <v>16</v>
      </c>
      <c r="H3922" s="2" t="str">
        <f>VLOOKUP(G3922, '기본   '!$A:$B, 2, FALSE)</f>
        <v xml:space="preserve"> </v>
      </c>
      <c r="I3922" s="1" t="s">
        <v>16</v>
      </c>
      <c r="J3922" s="2" t="str">
        <f>VLOOKUP(I3922, '기본   '!$A:$B, 2, FALSE)</f>
        <v xml:space="preserve"> </v>
      </c>
      <c r="K3922" s="1" t="s">
        <v>16</v>
      </c>
      <c r="L3922" s="2" t="str">
        <f>VLOOKUP(K3922, '기본   '!$A:$B, 2, FALSE)</f>
        <v xml:space="preserve"> </v>
      </c>
      <c r="M3922" s="1" t="s">
        <v>16</v>
      </c>
    </row>
    <row r="3923" spans="1:13">
      <c r="A3923" s="8" t="s">
        <v>16</v>
      </c>
      <c r="B3923" s="17" t="str">
        <f>VLOOKUP(A3923, '기본   '!$A:$B, 2, FALSE)</f>
        <v xml:space="preserve"> </v>
      </c>
      <c r="C3923" s="1" t="s">
        <v>16</v>
      </c>
      <c r="D3923" s="2" t="str">
        <f>VLOOKUP(C3923, '기본   '!$A:$B, 2, FALSE)</f>
        <v xml:space="preserve"> </v>
      </c>
      <c r="E3923" s="1" t="s">
        <v>16</v>
      </c>
      <c r="F3923" s="2" t="str">
        <f>VLOOKUP(E3923, '기본   '!$A:$B, 2, FALSE)</f>
        <v xml:space="preserve"> </v>
      </c>
      <c r="G3923" s="1" t="s">
        <v>16</v>
      </c>
      <c r="H3923" s="2" t="str">
        <f>VLOOKUP(G3923, '기본   '!$A:$B, 2, FALSE)</f>
        <v xml:space="preserve"> </v>
      </c>
      <c r="I3923" s="1" t="s">
        <v>16</v>
      </c>
      <c r="J3923" s="2" t="str">
        <f>VLOOKUP(I3923, '기본   '!$A:$B, 2, FALSE)</f>
        <v xml:space="preserve"> </v>
      </c>
      <c r="K3923" s="1" t="s">
        <v>16</v>
      </c>
      <c r="L3923" s="2" t="str">
        <f>VLOOKUP(K3923, '기본   '!$A:$B, 2, FALSE)</f>
        <v xml:space="preserve"> </v>
      </c>
      <c r="M3923" s="1" t="s">
        <v>16</v>
      </c>
    </row>
    <row r="3924" spans="1:13">
      <c r="A3924" s="8" t="s">
        <v>16</v>
      </c>
      <c r="B3924" s="17" t="str">
        <f>VLOOKUP(A3924, '기본   '!$A:$B, 2, FALSE)</f>
        <v xml:space="preserve"> </v>
      </c>
      <c r="C3924" s="1" t="s">
        <v>16</v>
      </c>
      <c r="D3924" s="2" t="str">
        <f>VLOOKUP(C3924, '기본   '!$A:$B, 2, FALSE)</f>
        <v xml:space="preserve"> </v>
      </c>
      <c r="E3924" s="1" t="s">
        <v>16</v>
      </c>
      <c r="F3924" s="2" t="str">
        <f>VLOOKUP(E3924, '기본   '!$A:$B, 2, FALSE)</f>
        <v xml:space="preserve"> </v>
      </c>
      <c r="G3924" s="1" t="s">
        <v>16</v>
      </c>
      <c r="H3924" s="2" t="str">
        <f>VLOOKUP(G3924, '기본   '!$A:$B, 2, FALSE)</f>
        <v xml:space="preserve"> </v>
      </c>
      <c r="I3924" s="1" t="s">
        <v>16</v>
      </c>
      <c r="J3924" s="2" t="str">
        <f>VLOOKUP(I3924, '기본   '!$A:$B, 2, FALSE)</f>
        <v xml:space="preserve"> </v>
      </c>
      <c r="K3924" s="1" t="s">
        <v>16</v>
      </c>
      <c r="L3924" s="2" t="str">
        <f>VLOOKUP(K3924, '기본   '!$A:$B, 2, FALSE)</f>
        <v xml:space="preserve"> </v>
      </c>
      <c r="M3924" s="1" t="s">
        <v>16</v>
      </c>
    </row>
    <row r="3925" spans="1:13">
      <c r="A3925" s="8" t="s">
        <v>16</v>
      </c>
      <c r="B3925" s="17" t="str">
        <f>VLOOKUP(A3925, '기본   '!$A:$B, 2, FALSE)</f>
        <v xml:space="preserve"> </v>
      </c>
      <c r="C3925" s="1" t="s">
        <v>16</v>
      </c>
      <c r="D3925" s="2" t="str">
        <f>VLOOKUP(C3925, '기본   '!$A:$B, 2, FALSE)</f>
        <v xml:space="preserve"> </v>
      </c>
      <c r="E3925" s="1" t="s">
        <v>16</v>
      </c>
      <c r="F3925" s="2" t="str">
        <f>VLOOKUP(E3925, '기본   '!$A:$B, 2, FALSE)</f>
        <v xml:space="preserve"> </v>
      </c>
      <c r="G3925" s="1" t="s">
        <v>16</v>
      </c>
      <c r="H3925" s="2" t="str">
        <f>VLOOKUP(G3925, '기본   '!$A:$B, 2, FALSE)</f>
        <v xml:space="preserve"> </v>
      </c>
      <c r="I3925" s="1" t="s">
        <v>16</v>
      </c>
      <c r="J3925" s="2" t="str">
        <f>VLOOKUP(I3925, '기본   '!$A:$B, 2, FALSE)</f>
        <v xml:space="preserve"> </v>
      </c>
      <c r="K3925" s="1" t="s">
        <v>16</v>
      </c>
      <c r="L3925" s="2" t="str">
        <f>VLOOKUP(K3925, '기본   '!$A:$B, 2, FALSE)</f>
        <v xml:space="preserve"> </v>
      </c>
      <c r="M3925" s="1" t="s">
        <v>16</v>
      </c>
    </row>
    <row r="3926" spans="1:13">
      <c r="A3926" s="8" t="s">
        <v>16</v>
      </c>
      <c r="B3926" s="17" t="str">
        <f>VLOOKUP(A3926, '기본   '!$A:$B, 2, FALSE)</f>
        <v xml:space="preserve"> </v>
      </c>
      <c r="C3926" s="1" t="s">
        <v>16</v>
      </c>
      <c r="D3926" s="2" t="str">
        <f>VLOOKUP(C3926, '기본   '!$A:$B, 2, FALSE)</f>
        <v xml:space="preserve"> </v>
      </c>
      <c r="E3926" s="1" t="s">
        <v>16</v>
      </c>
      <c r="F3926" s="2" t="str">
        <f>VLOOKUP(E3926, '기본   '!$A:$B, 2, FALSE)</f>
        <v xml:space="preserve"> </v>
      </c>
      <c r="G3926" s="1" t="s">
        <v>16</v>
      </c>
      <c r="H3926" s="2" t="str">
        <f>VLOOKUP(G3926, '기본   '!$A:$B, 2, FALSE)</f>
        <v xml:space="preserve"> </v>
      </c>
      <c r="I3926" s="1" t="s">
        <v>16</v>
      </c>
      <c r="J3926" s="2" t="str">
        <f>VLOOKUP(I3926, '기본   '!$A:$B, 2, FALSE)</f>
        <v xml:space="preserve"> </v>
      </c>
      <c r="K3926" s="1" t="s">
        <v>16</v>
      </c>
      <c r="L3926" s="2" t="str">
        <f>VLOOKUP(K3926, '기본   '!$A:$B, 2, FALSE)</f>
        <v xml:space="preserve"> </v>
      </c>
      <c r="M3926" s="1" t="s">
        <v>16</v>
      </c>
    </row>
    <row r="3927" spans="1:13">
      <c r="A3927" s="8" t="s">
        <v>16</v>
      </c>
      <c r="B3927" s="17" t="str">
        <f>VLOOKUP(A3927, '기본   '!$A:$B, 2, FALSE)</f>
        <v xml:space="preserve"> </v>
      </c>
      <c r="C3927" s="1" t="s">
        <v>16</v>
      </c>
      <c r="D3927" s="2" t="str">
        <f>VLOOKUP(C3927, '기본   '!$A:$B, 2, FALSE)</f>
        <v xml:space="preserve"> </v>
      </c>
      <c r="E3927" s="1" t="s">
        <v>16</v>
      </c>
      <c r="F3927" s="2" t="str">
        <f>VLOOKUP(E3927, '기본   '!$A:$B, 2, FALSE)</f>
        <v xml:space="preserve"> </v>
      </c>
      <c r="G3927" s="1" t="s">
        <v>16</v>
      </c>
      <c r="H3927" s="2" t="str">
        <f>VLOOKUP(G3927, '기본   '!$A:$B, 2, FALSE)</f>
        <v xml:space="preserve"> </v>
      </c>
      <c r="I3927" s="1" t="s">
        <v>16</v>
      </c>
      <c r="J3927" s="2" t="str">
        <f>VLOOKUP(I3927, '기본   '!$A:$B, 2, FALSE)</f>
        <v xml:space="preserve"> </v>
      </c>
      <c r="K3927" s="1" t="s">
        <v>16</v>
      </c>
      <c r="L3927" s="2" t="str">
        <f>VLOOKUP(K3927, '기본   '!$A:$B, 2, FALSE)</f>
        <v xml:space="preserve"> </v>
      </c>
      <c r="M3927" s="1" t="s">
        <v>16</v>
      </c>
    </row>
    <row r="3928" spans="1:13">
      <c r="A3928" s="8" t="s">
        <v>16</v>
      </c>
      <c r="B3928" s="17" t="str">
        <f>VLOOKUP(A3928, '기본   '!$A:$B, 2, FALSE)</f>
        <v xml:space="preserve"> </v>
      </c>
      <c r="C3928" s="1" t="s">
        <v>16</v>
      </c>
      <c r="D3928" s="2" t="str">
        <f>VLOOKUP(C3928, '기본   '!$A:$B, 2, FALSE)</f>
        <v xml:space="preserve"> </v>
      </c>
      <c r="E3928" s="1" t="s">
        <v>16</v>
      </c>
      <c r="F3928" s="2" t="str">
        <f>VLOOKUP(E3928, '기본   '!$A:$B, 2, FALSE)</f>
        <v xml:space="preserve"> </v>
      </c>
      <c r="G3928" s="1" t="s">
        <v>16</v>
      </c>
      <c r="H3928" s="2" t="str">
        <f>VLOOKUP(G3928, '기본   '!$A:$B, 2, FALSE)</f>
        <v xml:space="preserve"> </v>
      </c>
      <c r="I3928" s="1" t="s">
        <v>16</v>
      </c>
      <c r="J3928" s="2" t="str">
        <f>VLOOKUP(I3928, '기본   '!$A:$B, 2, FALSE)</f>
        <v xml:space="preserve"> </v>
      </c>
      <c r="K3928" s="1" t="s">
        <v>16</v>
      </c>
      <c r="L3928" s="2" t="str">
        <f>VLOOKUP(K3928, '기본   '!$A:$B, 2, FALSE)</f>
        <v xml:space="preserve"> </v>
      </c>
      <c r="M3928" s="1" t="s">
        <v>16</v>
      </c>
    </row>
    <row r="3929" spans="1:13">
      <c r="A3929" s="8" t="s">
        <v>16</v>
      </c>
      <c r="B3929" s="17" t="str">
        <f>VLOOKUP(A3929, '기본   '!$A:$B, 2, FALSE)</f>
        <v xml:space="preserve"> </v>
      </c>
      <c r="C3929" s="1" t="s">
        <v>16</v>
      </c>
      <c r="D3929" s="2" t="str">
        <f>VLOOKUP(C3929, '기본   '!$A:$B, 2, FALSE)</f>
        <v xml:space="preserve"> </v>
      </c>
      <c r="E3929" s="1" t="s">
        <v>16</v>
      </c>
      <c r="F3929" s="2" t="str">
        <f>VLOOKUP(E3929, '기본   '!$A:$B, 2, FALSE)</f>
        <v xml:space="preserve"> </v>
      </c>
      <c r="G3929" s="1" t="s">
        <v>16</v>
      </c>
      <c r="H3929" s="2" t="str">
        <f>VLOOKUP(G3929, '기본   '!$A:$B, 2, FALSE)</f>
        <v xml:space="preserve"> </v>
      </c>
      <c r="I3929" s="1" t="s">
        <v>16</v>
      </c>
      <c r="J3929" s="2" t="str">
        <f>VLOOKUP(I3929, '기본   '!$A:$B, 2, FALSE)</f>
        <v xml:space="preserve"> </v>
      </c>
      <c r="K3929" s="1" t="s">
        <v>16</v>
      </c>
      <c r="L3929" s="2" t="str">
        <f>VLOOKUP(K3929, '기본   '!$A:$B, 2, FALSE)</f>
        <v xml:space="preserve"> </v>
      </c>
      <c r="M3929" s="1" t="s">
        <v>16</v>
      </c>
    </row>
    <row r="3930" spans="1:13">
      <c r="A3930" s="8" t="s">
        <v>16</v>
      </c>
      <c r="B3930" s="17" t="str">
        <f>VLOOKUP(A3930, '기본   '!$A:$B, 2, FALSE)</f>
        <v xml:space="preserve"> </v>
      </c>
      <c r="C3930" s="1" t="s">
        <v>16</v>
      </c>
      <c r="D3930" s="2" t="str">
        <f>VLOOKUP(C3930, '기본   '!$A:$B, 2, FALSE)</f>
        <v xml:space="preserve"> </v>
      </c>
      <c r="E3930" s="1" t="s">
        <v>16</v>
      </c>
      <c r="F3930" s="2" t="str">
        <f>VLOOKUP(E3930, '기본   '!$A:$B, 2, FALSE)</f>
        <v xml:space="preserve"> </v>
      </c>
      <c r="G3930" s="1" t="s">
        <v>16</v>
      </c>
      <c r="H3930" s="2" t="str">
        <f>VLOOKUP(G3930, '기본   '!$A:$B, 2, FALSE)</f>
        <v xml:space="preserve"> </v>
      </c>
      <c r="I3930" s="1" t="s">
        <v>16</v>
      </c>
      <c r="J3930" s="2" t="str">
        <f>VLOOKUP(I3930, '기본   '!$A:$B, 2, FALSE)</f>
        <v xml:space="preserve"> </v>
      </c>
      <c r="K3930" s="1" t="s">
        <v>16</v>
      </c>
      <c r="L3930" s="2" t="str">
        <f>VLOOKUP(K3930, '기본   '!$A:$B, 2, FALSE)</f>
        <v xml:space="preserve"> </v>
      </c>
      <c r="M3930" s="1" t="s">
        <v>16</v>
      </c>
    </row>
    <row r="3931" spans="1:13">
      <c r="A3931" s="8" t="s">
        <v>16</v>
      </c>
      <c r="B3931" s="17" t="str">
        <f>VLOOKUP(A3931, '기본   '!$A:$B, 2, FALSE)</f>
        <v xml:space="preserve"> </v>
      </c>
      <c r="C3931" s="1" t="s">
        <v>16</v>
      </c>
      <c r="D3931" s="2" t="str">
        <f>VLOOKUP(C3931, '기본   '!$A:$B, 2, FALSE)</f>
        <v xml:space="preserve"> </v>
      </c>
      <c r="E3931" s="1" t="s">
        <v>16</v>
      </c>
      <c r="F3931" s="2" t="str">
        <f>VLOOKUP(E3931, '기본   '!$A:$B, 2, FALSE)</f>
        <v xml:space="preserve"> </v>
      </c>
      <c r="G3931" s="1" t="s">
        <v>16</v>
      </c>
      <c r="H3931" s="2" t="str">
        <f>VLOOKUP(G3931, '기본   '!$A:$B, 2, FALSE)</f>
        <v xml:space="preserve"> </v>
      </c>
      <c r="I3931" s="1" t="s">
        <v>16</v>
      </c>
      <c r="J3931" s="2" t="str">
        <f>VLOOKUP(I3931, '기본   '!$A:$B, 2, FALSE)</f>
        <v xml:space="preserve"> </v>
      </c>
      <c r="K3931" s="1" t="s">
        <v>16</v>
      </c>
      <c r="L3931" s="2" t="str">
        <f>VLOOKUP(K3931, '기본   '!$A:$B, 2, FALSE)</f>
        <v xml:space="preserve"> </v>
      </c>
      <c r="M3931" s="1" t="s">
        <v>16</v>
      </c>
    </row>
    <row r="3932" spans="1:13">
      <c r="A3932" s="8" t="s">
        <v>16</v>
      </c>
      <c r="B3932" s="17" t="str">
        <f>VLOOKUP(A3932, '기본   '!$A:$B, 2, FALSE)</f>
        <v xml:space="preserve"> </v>
      </c>
      <c r="C3932" s="1" t="s">
        <v>16</v>
      </c>
      <c r="D3932" s="2" t="str">
        <f>VLOOKUP(C3932, '기본   '!$A:$B, 2, FALSE)</f>
        <v xml:space="preserve"> </v>
      </c>
      <c r="E3932" s="1" t="s">
        <v>16</v>
      </c>
      <c r="F3932" s="2" t="str">
        <f>VLOOKUP(E3932, '기본   '!$A:$B, 2, FALSE)</f>
        <v xml:space="preserve"> </v>
      </c>
      <c r="G3932" s="1" t="s">
        <v>16</v>
      </c>
      <c r="H3932" s="2" t="str">
        <f>VLOOKUP(G3932, '기본   '!$A:$B, 2, FALSE)</f>
        <v xml:space="preserve"> </v>
      </c>
      <c r="I3932" s="1" t="s">
        <v>16</v>
      </c>
      <c r="J3932" s="2" t="str">
        <f>VLOOKUP(I3932, '기본   '!$A:$B, 2, FALSE)</f>
        <v xml:space="preserve"> </v>
      </c>
      <c r="K3932" s="1" t="s">
        <v>16</v>
      </c>
      <c r="L3932" s="2" t="str">
        <f>VLOOKUP(K3932, '기본   '!$A:$B, 2, FALSE)</f>
        <v xml:space="preserve"> </v>
      </c>
      <c r="M3932" s="1" t="s">
        <v>16</v>
      </c>
    </row>
    <row r="3933" spans="1:13">
      <c r="A3933" s="8" t="s">
        <v>16</v>
      </c>
      <c r="B3933" s="17" t="str">
        <f>VLOOKUP(A3933, '기본   '!$A:$B, 2, FALSE)</f>
        <v xml:space="preserve"> </v>
      </c>
      <c r="C3933" s="1" t="s">
        <v>16</v>
      </c>
      <c r="D3933" s="2" t="str">
        <f>VLOOKUP(C3933, '기본   '!$A:$B, 2, FALSE)</f>
        <v xml:space="preserve"> </v>
      </c>
      <c r="E3933" s="1" t="s">
        <v>16</v>
      </c>
      <c r="F3933" s="2" t="str">
        <f>VLOOKUP(E3933, '기본   '!$A:$B, 2, FALSE)</f>
        <v xml:space="preserve"> </v>
      </c>
      <c r="G3933" s="1" t="s">
        <v>16</v>
      </c>
      <c r="H3933" s="2" t="str">
        <f>VLOOKUP(G3933, '기본   '!$A:$B, 2, FALSE)</f>
        <v xml:space="preserve"> </v>
      </c>
      <c r="I3933" s="1" t="s">
        <v>16</v>
      </c>
      <c r="J3933" s="2" t="str">
        <f>VLOOKUP(I3933, '기본   '!$A:$B, 2, FALSE)</f>
        <v xml:space="preserve"> </v>
      </c>
      <c r="K3933" s="1" t="s">
        <v>16</v>
      </c>
      <c r="L3933" s="2" t="str">
        <f>VLOOKUP(K3933, '기본   '!$A:$B, 2, FALSE)</f>
        <v xml:space="preserve"> </v>
      </c>
      <c r="M3933" s="1" t="s">
        <v>16</v>
      </c>
    </row>
    <row r="3934" spans="1:13">
      <c r="A3934" s="8" t="s">
        <v>16</v>
      </c>
      <c r="B3934" s="17" t="str">
        <f>VLOOKUP(A3934, '기본   '!$A:$B, 2, FALSE)</f>
        <v xml:space="preserve"> </v>
      </c>
      <c r="C3934" s="1" t="s">
        <v>16</v>
      </c>
      <c r="D3934" s="2" t="str">
        <f>VLOOKUP(C3934, '기본   '!$A:$B, 2, FALSE)</f>
        <v xml:space="preserve"> </v>
      </c>
      <c r="E3934" s="1" t="s">
        <v>16</v>
      </c>
      <c r="F3934" s="2" t="str">
        <f>VLOOKUP(E3934, '기본   '!$A:$B, 2, FALSE)</f>
        <v xml:space="preserve"> </v>
      </c>
      <c r="G3934" s="1" t="s">
        <v>16</v>
      </c>
      <c r="H3934" s="2" t="str">
        <f>VLOOKUP(G3934, '기본   '!$A:$B, 2, FALSE)</f>
        <v xml:space="preserve"> </v>
      </c>
      <c r="I3934" s="1" t="s">
        <v>16</v>
      </c>
      <c r="J3934" s="2" t="str">
        <f>VLOOKUP(I3934, '기본   '!$A:$B, 2, FALSE)</f>
        <v xml:space="preserve"> </v>
      </c>
      <c r="K3934" s="1" t="s">
        <v>16</v>
      </c>
      <c r="L3934" s="2" t="str">
        <f>VLOOKUP(K3934, '기본   '!$A:$B, 2, FALSE)</f>
        <v xml:space="preserve"> </v>
      </c>
      <c r="M3934" s="1" t="s">
        <v>16</v>
      </c>
    </row>
    <row r="3935" spans="1:13">
      <c r="A3935" s="8" t="s">
        <v>16</v>
      </c>
      <c r="B3935" s="17" t="str">
        <f>VLOOKUP(A3935, '기본   '!$A:$B, 2, FALSE)</f>
        <v xml:space="preserve"> </v>
      </c>
      <c r="C3935" s="1" t="s">
        <v>16</v>
      </c>
      <c r="D3935" s="2" t="str">
        <f>VLOOKUP(C3935, '기본   '!$A:$B, 2, FALSE)</f>
        <v xml:space="preserve"> </v>
      </c>
      <c r="E3935" s="1" t="s">
        <v>16</v>
      </c>
      <c r="F3935" s="2" t="str">
        <f>VLOOKUP(E3935, '기본   '!$A:$B, 2, FALSE)</f>
        <v xml:space="preserve"> </v>
      </c>
      <c r="G3935" s="1" t="s">
        <v>16</v>
      </c>
      <c r="H3935" s="2" t="str">
        <f>VLOOKUP(G3935, '기본   '!$A:$B, 2, FALSE)</f>
        <v xml:space="preserve"> </v>
      </c>
      <c r="I3935" s="1" t="s">
        <v>16</v>
      </c>
      <c r="J3935" s="2" t="str">
        <f>VLOOKUP(I3935, '기본   '!$A:$B, 2, FALSE)</f>
        <v xml:space="preserve"> </v>
      </c>
      <c r="K3935" s="1" t="s">
        <v>16</v>
      </c>
      <c r="L3935" s="2" t="str">
        <f>VLOOKUP(K3935, '기본   '!$A:$B, 2, FALSE)</f>
        <v xml:space="preserve"> </v>
      </c>
      <c r="M3935" s="1" t="s">
        <v>16</v>
      </c>
    </row>
    <row r="3936" spans="1:13">
      <c r="A3936" s="8" t="s">
        <v>16</v>
      </c>
      <c r="B3936" s="17" t="str">
        <f>VLOOKUP(A3936, '기본   '!$A:$B, 2, FALSE)</f>
        <v xml:space="preserve"> </v>
      </c>
      <c r="C3936" s="1" t="s">
        <v>16</v>
      </c>
      <c r="D3936" s="2" t="str">
        <f>VLOOKUP(C3936, '기본   '!$A:$B, 2, FALSE)</f>
        <v xml:space="preserve"> </v>
      </c>
      <c r="E3936" s="1" t="s">
        <v>16</v>
      </c>
      <c r="F3936" s="2" t="str">
        <f>VLOOKUP(E3936, '기본   '!$A:$B, 2, FALSE)</f>
        <v xml:space="preserve"> </v>
      </c>
      <c r="G3936" s="1" t="s">
        <v>16</v>
      </c>
      <c r="H3936" s="2" t="str">
        <f>VLOOKUP(G3936, '기본   '!$A:$B, 2, FALSE)</f>
        <v xml:space="preserve"> </v>
      </c>
      <c r="I3936" s="1" t="s">
        <v>16</v>
      </c>
      <c r="J3936" s="2" t="str">
        <f>VLOOKUP(I3936, '기본   '!$A:$B, 2, FALSE)</f>
        <v xml:space="preserve"> </v>
      </c>
      <c r="K3936" s="1" t="s">
        <v>16</v>
      </c>
      <c r="L3936" s="2" t="str">
        <f>VLOOKUP(K3936, '기본   '!$A:$B, 2, FALSE)</f>
        <v xml:space="preserve"> </v>
      </c>
      <c r="M3936" s="1" t="s">
        <v>16</v>
      </c>
    </row>
    <row r="3937" spans="1:13">
      <c r="A3937" s="8" t="s">
        <v>16</v>
      </c>
      <c r="B3937" s="17" t="str">
        <f>VLOOKUP(A3937, '기본   '!$A:$B, 2, FALSE)</f>
        <v xml:space="preserve"> </v>
      </c>
      <c r="C3937" s="1" t="s">
        <v>16</v>
      </c>
      <c r="D3937" s="2" t="str">
        <f>VLOOKUP(C3937, '기본   '!$A:$B, 2, FALSE)</f>
        <v xml:space="preserve"> </v>
      </c>
      <c r="E3937" s="1" t="s">
        <v>16</v>
      </c>
      <c r="F3937" s="2" t="str">
        <f>VLOOKUP(E3937, '기본   '!$A:$B, 2, FALSE)</f>
        <v xml:space="preserve"> </v>
      </c>
      <c r="G3937" s="1" t="s">
        <v>16</v>
      </c>
      <c r="H3937" s="2" t="str">
        <f>VLOOKUP(G3937, '기본   '!$A:$B, 2, FALSE)</f>
        <v xml:space="preserve"> </v>
      </c>
      <c r="I3937" s="1" t="s">
        <v>16</v>
      </c>
      <c r="J3937" s="2" t="str">
        <f>VLOOKUP(I3937, '기본   '!$A:$B, 2, FALSE)</f>
        <v xml:space="preserve"> </v>
      </c>
      <c r="K3937" s="1" t="s">
        <v>16</v>
      </c>
      <c r="L3937" s="2" t="str">
        <f>VLOOKUP(K3937, '기본   '!$A:$B, 2, FALSE)</f>
        <v xml:space="preserve"> </v>
      </c>
      <c r="M3937" s="1" t="s">
        <v>16</v>
      </c>
    </row>
    <row r="3938" spans="1:13">
      <c r="A3938" s="8" t="s">
        <v>16</v>
      </c>
      <c r="B3938" s="17" t="str">
        <f>VLOOKUP(A3938, '기본   '!$A:$B, 2, FALSE)</f>
        <v xml:space="preserve"> </v>
      </c>
      <c r="C3938" s="1" t="s">
        <v>16</v>
      </c>
      <c r="D3938" s="2" t="str">
        <f>VLOOKUP(C3938, '기본   '!$A:$B, 2, FALSE)</f>
        <v xml:space="preserve"> </v>
      </c>
      <c r="E3938" s="1" t="s">
        <v>16</v>
      </c>
      <c r="F3938" s="2" t="str">
        <f>VLOOKUP(E3938, '기본   '!$A:$B, 2, FALSE)</f>
        <v xml:space="preserve"> </v>
      </c>
      <c r="G3938" s="1" t="s">
        <v>16</v>
      </c>
      <c r="H3938" s="2" t="str">
        <f>VLOOKUP(G3938, '기본   '!$A:$B, 2, FALSE)</f>
        <v xml:space="preserve"> </v>
      </c>
      <c r="I3938" s="1" t="s">
        <v>16</v>
      </c>
      <c r="J3938" s="2" t="str">
        <f>VLOOKUP(I3938, '기본   '!$A:$B, 2, FALSE)</f>
        <v xml:space="preserve"> </v>
      </c>
      <c r="K3938" s="1" t="s">
        <v>16</v>
      </c>
      <c r="L3938" s="2" t="str">
        <f>VLOOKUP(K3938, '기본   '!$A:$B, 2, FALSE)</f>
        <v xml:space="preserve"> </v>
      </c>
      <c r="M3938" s="1" t="s">
        <v>16</v>
      </c>
    </row>
    <row r="3939" spans="1:13">
      <c r="A3939" s="8" t="s">
        <v>16</v>
      </c>
      <c r="B3939" s="17" t="str">
        <f>VLOOKUP(A3939, '기본   '!$A:$B, 2, FALSE)</f>
        <v xml:space="preserve"> </v>
      </c>
      <c r="C3939" s="1" t="s">
        <v>16</v>
      </c>
      <c r="D3939" s="2" t="str">
        <f>VLOOKUP(C3939, '기본   '!$A:$B, 2, FALSE)</f>
        <v xml:space="preserve"> </v>
      </c>
      <c r="E3939" s="1" t="s">
        <v>16</v>
      </c>
      <c r="F3939" s="2" t="str">
        <f>VLOOKUP(E3939, '기본   '!$A:$B, 2, FALSE)</f>
        <v xml:space="preserve"> </v>
      </c>
      <c r="G3939" s="1" t="s">
        <v>16</v>
      </c>
      <c r="H3939" s="2" t="str">
        <f>VLOOKUP(G3939, '기본   '!$A:$B, 2, FALSE)</f>
        <v xml:space="preserve"> </v>
      </c>
      <c r="I3939" s="1" t="s">
        <v>16</v>
      </c>
      <c r="J3939" s="2" t="str">
        <f>VLOOKUP(I3939, '기본   '!$A:$B, 2, FALSE)</f>
        <v xml:space="preserve"> </v>
      </c>
      <c r="K3939" s="1" t="s">
        <v>16</v>
      </c>
      <c r="L3939" s="2" t="str">
        <f>VLOOKUP(K3939, '기본   '!$A:$B, 2, FALSE)</f>
        <v xml:space="preserve"> </v>
      </c>
      <c r="M3939" s="1" t="s">
        <v>16</v>
      </c>
    </row>
    <row r="3940" spans="1:13">
      <c r="A3940" s="8" t="s">
        <v>16</v>
      </c>
      <c r="B3940" s="17" t="str">
        <f>VLOOKUP(A3940, '기본   '!$A:$B, 2, FALSE)</f>
        <v xml:space="preserve"> </v>
      </c>
      <c r="C3940" s="1" t="s">
        <v>16</v>
      </c>
      <c r="D3940" s="2" t="str">
        <f>VLOOKUP(C3940, '기본   '!$A:$B, 2, FALSE)</f>
        <v xml:space="preserve"> </v>
      </c>
      <c r="E3940" s="1" t="s">
        <v>16</v>
      </c>
      <c r="F3940" s="2" t="str">
        <f>VLOOKUP(E3940, '기본   '!$A:$B, 2, FALSE)</f>
        <v xml:space="preserve"> </v>
      </c>
      <c r="G3940" s="1" t="s">
        <v>16</v>
      </c>
      <c r="H3940" s="2" t="str">
        <f>VLOOKUP(G3940, '기본   '!$A:$B, 2, FALSE)</f>
        <v xml:space="preserve"> </v>
      </c>
      <c r="I3940" s="1" t="s">
        <v>16</v>
      </c>
      <c r="J3940" s="2" t="str">
        <f>VLOOKUP(I3940, '기본   '!$A:$B, 2, FALSE)</f>
        <v xml:space="preserve"> </v>
      </c>
      <c r="K3940" s="1" t="s">
        <v>16</v>
      </c>
      <c r="L3940" s="2" t="str">
        <f>VLOOKUP(K3940, '기본   '!$A:$B, 2, FALSE)</f>
        <v xml:space="preserve"> </v>
      </c>
      <c r="M3940" s="1" t="s">
        <v>16</v>
      </c>
    </row>
    <row r="3941" spans="1:13">
      <c r="A3941" s="8" t="s">
        <v>16</v>
      </c>
      <c r="B3941" s="17" t="str">
        <f>VLOOKUP(A3941, '기본   '!$A:$B, 2, FALSE)</f>
        <v xml:space="preserve"> </v>
      </c>
      <c r="C3941" s="1" t="s">
        <v>16</v>
      </c>
      <c r="D3941" s="2" t="str">
        <f>VLOOKUP(C3941, '기본   '!$A:$B, 2, FALSE)</f>
        <v xml:space="preserve"> </v>
      </c>
      <c r="E3941" s="1" t="s">
        <v>16</v>
      </c>
      <c r="F3941" s="2" t="str">
        <f>VLOOKUP(E3941, '기본   '!$A:$B, 2, FALSE)</f>
        <v xml:space="preserve"> </v>
      </c>
      <c r="G3941" s="1" t="s">
        <v>16</v>
      </c>
      <c r="H3941" s="2" t="str">
        <f>VLOOKUP(G3941, '기본   '!$A:$B, 2, FALSE)</f>
        <v xml:space="preserve"> </v>
      </c>
      <c r="I3941" s="1" t="s">
        <v>16</v>
      </c>
      <c r="J3941" s="2" t="str">
        <f>VLOOKUP(I3941, '기본   '!$A:$B, 2, FALSE)</f>
        <v xml:space="preserve"> </v>
      </c>
      <c r="K3941" s="1" t="s">
        <v>16</v>
      </c>
      <c r="L3941" s="2" t="str">
        <f>VLOOKUP(K3941, '기본   '!$A:$B, 2, FALSE)</f>
        <v xml:space="preserve"> </v>
      </c>
      <c r="M3941" s="1" t="s">
        <v>16</v>
      </c>
    </row>
    <row r="3942" spans="1:13">
      <c r="A3942" s="8" t="s">
        <v>16</v>
      </c>
      <c r="B3942" s="17" t="str">
        <f>VLOOKUP(A3942, '기본   '!$A:$B, 2, FALSE)</f>
        <v xml:space="preserve"> </v>
      </c>
      <c r="C3942" s="1" t="s">
        <v>16</v>
      </c>
      <c r="D3942" s="2" t="str">
        <f>VLOOKUP(C3942, '기본   '!$A:$B, 2, FALSE)</f>
        <v xml:space="preserve"> </v>
      </c>
      <c r="E3942" s="1" t="s">
        <v>16</v>
      </c>
      <c r="F3942" s="2" t="str">
        <f>VLOOKUP(E3942, '기본   '!$A:$B, 2, FALSE)</f>
        <v xml:space="preserve"> </v>
      </c>
      <c r="G3942" s="1" t="s">
        <v>16</v>
      </c>
      <c r="H3942" s="2" t="str">
        <f>VLOOKUP(G3942, '기본   '!$A:$B, 2, FALSE)</f>
        <v xml:space="preserve"> </v>
      </c>
      <c r="I3942" s="1" t="s">
        <v>16</v>
      </c>
      <c r="J3942" s="2" t="str">
        <f>VLOOKUP(I3942, '기본   '!$A:$B, 2, FALSE)</f>
        <v xml:space="preserve"> </v>
      </c>
      <c r="K3942" s="1" t="s">
        <v>16</v>
      </c>
      <c r="L3942" s="2" t="str">
        <f>VLOOKUP(K3942, '기본   '!$A:$B, 2, FALSE)</f>
        <v xml:space="preserve"> </v>
      </c>
      <c r="M3942" s="1" t="s">
        <v>16</v>
      </c>
    </row>
    <row r="3943" spans="1:13">
      <c r="A3943" s="8" t="s">
        <v>16</v>
      </c>
      <c r="B3943" s="17" t="str">
        <f>VLOOKUP(A3943, '기본   '!$A:$B, 2, FALSE)</f>
        <v xml:space="preserve"> </v>
      </c>
      <c r="C3943" s="1" t="s">
        <v>16</v>
      </c>
      <c r="D3943" s="2" t="str">
        <f>VLOOKUP(C3943, '기본   '!$A:$B, 2, FALSE)</f>
        <v xml:space="preserve"> </v>
      </c>
      <c r="E3943" s="1" t="s">
        <v>16</v>
      </c>
      <c r="F3943" s="2" t="str">
        <f>VLOOKUP(E3943, '기본   '!$A:$B, 2, FALSE)</f>
        <v xml:space="preserve"> </v>
      </c>
      <c r="G3943" s="1" t="s">
        <v>16</v>
      </c>
      <c r="H3943" s="2" t="str">
        <f>VLOOKUP(G3943, '기본   '!$A:$B, 2, FALSE)</f>
        <v xml:space="preserve"> </v>
      </c>
      <c r="I3943" s="1" t="s">
        <v>16</v>
      </c>
      <c r="J3943" s="2" t="str">
        <f>VLOOKUP(I3943, '기본   '!$A:$B, 2, FALSE)</f>
        <v xml:space="preserve"> </v>
      </c>
      <c r="K3943" s="1" t="s">
        <v>16</v>
      </c>
      <c r="L3943" s="2" t="str">
        <f>VLOOKUP(K3943, '기본   '!$A:$B, 2, FALSE)</f>
        <v xml:space="preserve"> </v>
      </c>
      <c r="M3943" s="1" t="s">
        <v>16</v>
      </c>
    </row>
    <row r="3944" spans="1:13">
      <c r="A3944" s="8" t="s">
        <v>16</v>
      </c>
      <c r="B3944" s="17" t="str">
        <f>VLOOKUP(A3944, '기본   '!$A:$B, 2, FALSE)</f>
        <v xml:space="preserve"> </v>
      </c>
      <c r="C3944" s="1" t="s">
        <v>16</v>
      </c>
      <c r="D3944" s="2" t="str">
        <f>VLOOKUP(C3944, '기본   '!$A:$B, 2, FALSE)</f>
        <v xml:space="preserve"> </v>
      </c>
      <c r="E3944" s="1" t="s">
        <v>16</v>
      </c>
      <c r="F3944" s="2" t="str">
        <f>VLOOKUP(E3944, '기본   '!$A:$B, 2, FALSE)</f>
        <v xml:space="preserve"> </v>
      </c>
      <c r="G3944" s="1" t="s">
        <v>16</v>
      </c>
      <c r="H3944" s="2" t="str">
        <f>VLOOKUP(G3944, '기본   '!$A:$B, 2, FALSE)</f>
        <v xml:space="preserve"> </v>
      </c>
      <c r="I3944" s="1" t="s">
        <v>16</v>
      </c>
      <c r="J3944" s="2" t="str">
        <f>VLOOKUP(I3944, '기본   '!$A:$B, 2, FALSE)</f>
        <v xml:space="preserve"> </v>
      </c>
      <c r="K3944" s="1" t="s">
        <v>16</v>
      </c>
      <c r="L3944" s="2" t="str">
        <f>VLOOKUP(K3944, '기본   '!$A:$B, 2, FALSE)</f>
        <v xml:space="preserve"> </v>
      </c>
      <c r="M3944" s="1" t="s">
        <v>16</v>
      </c>
    </row>
    <row r="3945" spans="1:13">
      <c r="A3945" s="8" t="s">
        <v>16</v>
      </c>
      <c r="B3945" s="17" t="str">
        <f>VLOOKUP(A3945, '기본   '!$A:$B, 2, FALSE)</f>
        <v xml:space="preserve"> </v>
      </c>
      <c r="C3945" s="1" t="s">
        <v>16</v>
      </c>
      <c r="D3945" s="2" t="str">
        <f>VLOOKUP(C3945, '기본   '!$A:$B, 2, FALSE)</f>
        <v xml:space="preserve"> </v>
      </c>
      <c r="E3945" s="1" t="s">
        <v>16</v>
      </c>
      <c r="F3945" s="2" t="str">
        <f>VLOOKUP(E3945, '기본   '!$A:$B, 2, FALSE)</f>
        <v xml:space="preserve"> </v>
      </c>
      <c r="G3945" s="1" t="s">
        <v>16</v>
      </c>
      <c r="H3945" s="2" t="str">
        <f>VLOOKUP(G3945, '기본   '!$A:$B, 2, FALSE)</f>
        <v xml:space="preserve"> </v>
      </c>
      <c r="I3945" s="1" t="s">
        <v>16</v>
      </c>
      <c r="J3945" s="2" t="str">
        <f>VLOOKUP(I3945, '기본   '!$A:$B, 2, FALSE)</f>
        <v xml:space="preserve"> </v>
      </c>
      <c r="K3945" s="1" t="s">
        <v>16</v>
      </c>
      <c r="L3945" s="2" t="str">
        <f>VLOOKUP(K3945, '기본   '!$A:$B, 2, FALSE)</f>
        <v xml:space="preserve"> </v>
      </c>
      <c r="M3945" s="1" t="s">
        <v>16</v>
      </c>
    </row>
    <row r="3946" spans="1:13">
      <c r="A3946" s="8" t="s">
        <v>16</v>
      </c>
      <c r="B3946" s="17" t="str">
        <f>VLOOKUP(A3946, '기본   '!$A:$B, 2, FALSE)</f>
        <v xml:space="preserve"> </v>
      </c>
      <c r="C3946" s="1" t="s">
        <v>16</v>
      </c>
      <c r="D3946" s="2" t="str">
        <f>VLOOKUP(C3946, '기본   '!$A:$B, 2, FALSE)</f>
        <v xml:space="preserve"> </v>
      </c>
      <c r="E3946" s="1" t="s">
        <v>16</v>
      </c>
      <c r="F3946" s="2" t="str">
        <f>VLOOKUP(E3946, '기본   '!$A:$B, 2, FALSE)</f>
        <v xml:space="preserve"> </v>
      </c>
      <c r="G3946" s="1" t="s">
        <v>16</v>
      </c>
      <c r="H3946" s="2" t="str">
        <f>VLOOKUP(G3946, '기본   '!$A:$B, 2, FALSE)</f>
        <v xml:space="preserve"> </v>
      </c>
      <c r="I3946" s="1" t="s">
        <v>16</v>
      </c>
      <c r="J3946" s="2" t="str">
        <f>VLOOKUP(I3946, '기본   '!$A:$B, 2, FALSE)</f>
        <v xml:space="preserve"> </v>
      </c>
      <c r="K3946" s="1" t="s">
        <v>16</v>
      </c>
      <c r="L3946" s="2" t="str">
        <f>VLOOKUP(K3946, '기본   '!$A:$B, 2, FALSE)</f>
        <v xml:space="preserve"> </v>
      </c>
      <c r="M3946" s="1" t="s">
        <v>16</v>
      </c>
    </row>
    <row r="3947" spans="1:13">
      <c r="A3947" s="8" t="s">
        <v>16</v>
      </c>
      <c r="B3947" s="17" t="str">
        <f>VLOOKUP(A3947, '기본   '!$A:$B, 2, FALSE)</f>
        <v xml:space="preserve"> </v>
      </c>
      <c r="C3947" s="1" t="s">
        <v>16</v>
      </c>
      <c r="D3947" s="2" t="str">
        <f>VLOOKUP(C3947, '기본   '!$A:$B, 2, FALSE)</f>
        <v xml:space="preserve"> </v>
      </c>
      <c r="E3947" s="1" t="s">
        <v>16</v>
      </c>
      <c r="F3947" s="2" t="str">
        <f>VLOOKUP(E3947, '기본   '!$A:$B, 2, FALSE)</f>
        <v xml:space="preserve"> </v>
      </c>
      <c r="G3947" s="1" t="s">
        <v>16</v>
      </c>
      <c r="H3947" s="2" t="str">
        <f>VLOOKUP(G3947, '기본   '!$A:$B, 2, FALSE)</f>
        <v xml:space="preserve"> </v>
      </c>
      <c r="I3947" s="1" t="s">
        <v>16</v>
      </c>
      <c r="J3947" s="2" t="str">
        <f>VLOOKUP(I3947, '기본   '!$A:$B, 2, FALSE)</f>
        <v xml:space="preserve"> </v>
      </c>
      <c r="K3947" s="1" t="s">
        <v>16</v>
      </c>
      <c r="L3947" s="2" t="str">
        <f>VLOOKUP(K3947, '기본   '!$A:$B, 2, FALSE)</f>
        <v xml:space="preserve"> </v>
      </c>
      <c r="M3947" s="1" t="s">
        <v>16</v>
      </c>
    </row>
    <row r="3948" spans="1:13">
      <c r="A3948" s="8" t="s">
        <v>16</v>
      </c>
      <c r="B3948" s="17" t="str">
        <f>VLOOKUP(A3948, '기본   '!$A:$B, 2, FALSE)</f>
        <v xml:space="preserve"> </v>
      </c>
      <c r="C3948" s="1" t="s">
        <v>16</v>
      </c>
      <c r="D3948" s="2" t="str">
        <f>VLOOKUP(C3948, '기본   '!$A:$B, 2, FALSE)</f>
        <v xml:space="preserve"> </v>
      </c>
      <c r="E3948" s="1" t="s">
        <v>16</v>
      </c>
      <c r="F3948" s="2" t="str">
        <f>VLOOKUP(E3948, '기본   '!$A:$B, 2, FALSE)</f>
        <v xml:space="preserve"> </v>
      </c>
      <c r="G3948" s="1" t="s">
        <v>16</v>
      </c>
      <c r="H3948" s="2" t="str">
        <f>VLOOKUP(G3948, '기본   '!$A:$B, 2, FALSE)</f>
        <v xml:space="preserve"> </v>
      </c>
      <c r="I3948" s="1" t="s">
        <v>16</v>
      </c>
      <c r="J3948" s="2" t="str">
        <f>VLOOKUP(I3948, '기본   '!$A:$B, 2, FALSE)</f>
        <v xml:space="preserve"> </v>
      </c>
      <c r="K3948" s="1" t="s">
        <v>16</v>
      </c>
      <c r="L3948" s="2" t="str">
        <f>VLOOKUP(K3948, '기본   '!$A:$B, 2, FALSE)</f>
        <v xml:space="preserve"> </v>
      </c>
      <c r="M3948" s="1" t="s">
        <v>16</v>
      </c>
    </row>
    <row r="3949" spans="1:13">
      <c r="A3949" s="8" t="s">
        <v>16</v>
      </c>
      <c r="B3949" s="17" t="str">
        <f>VLOOKUP(A3949, '기본   '!$A:$B, 2, FALSE)</f>
        <v xml:space="preserve"> </v>
      </c>
      <c r="C3949" s="1" t="s">
        <v>16</v>
      </c>
      <c r="D3949" s="2" t="str">
        <f>VLOOKUP(C3949, '기본   '!$A:$B, 2, FALSE)</f>
        <v xml:space="preserve"> </v>
      </c>
      <c r="E3949" s="1" t="s">
        <v>16</v>
      </c>
      <c r="F3949" s="2" t="str">
        <f>VLOOKUP(E3949, '기본   '!$A:$B, 2, FALSE)</f>
        <v xml:space="preserve"> </v>
      </c>
      <c r="G3949" s="1" t="s">
        <v>16</v>
      </c>
      <c r="H3949" s="2" t="str">
        <f>VLOOKUP(G3949, '기본   '!$A:$B, 2, FALSE)</f>
        <v xml:space="preserve"> </v>
      </c>
      <c r="I3949" s="1" t="s">
        <v>16</v>
      </c>
      <c r="J3949" s="2" t="str">
        <f>VLOOKUP(I3949, '기본   '!$A:$B, 2, FALSE)</f>
        <v xml:space="preserve"> </v>
      </c>
      <c r="K3949" s="1" t="s">
        <v>16</v>
      </c>
      <c r="L3949" s="2" t="str">
        <f>VLOOKUP(K3949, '기본   '!$A:$B, 2, FALSE)</f>
        <v xml:space="preserve"> </v>
      </c>
      <c r="M3949" s="1" t="s">
        <v>16</v>
      </c>
    </row>
    <row r="3950" spans="1:13">
      <c r="A3950" s="8" t="s">
        <v>16</v>
      </c>
      <c r="B3950" s="17" t="str">
        <f>VLOOKUP(A3950, '기본   '!$A:$B, 2, FALSE)</f>
        <v xml:space="preserve"> </v>
      </c>
      <c r="C3950" s="1" t="s">
        <v>16</v>
      </c>
      <c r="D3950" s="2" t="str">
        <f>VLOOKUP(C3950, '기본   '!$A:$B, 2, FALSE)</f>
        <v xml:space="preserve"> </v>
      </c>
      <c r="E3950" s="1" t="s">
        <v>16</v>
      </c>
      <c r="F3950" s="2" t="str">
        <f>VLOOKUP(E3950, '기본   '!$A:$B, 2, FALSE)</f>
        <v xml:space="preserve"> </v>
      </c>
      <c r="G3950" s="1" t="s">
        <v>16</v>
      </c>
      <c r="H3950" s="2" t="str">
        <f>VLOOKUP(G3950, '기본   '!$A:$B, 2, FALSE)</f>
        <v xml:space="preserve"> </v>
      </c>
      <c r="I3950" s="1" t="s">
        <v>16</v>
      </c>
      <c r="J3950" s="2" t="str">
        <f>VLOOKUP(I3950, '기본   '!$A:$B, 2, FALSE)</f>
        <v xml:space="preserve"> </v>
      </c>
      <c r="K3950" s="1" t="s">
        <v>16</v>
      </c>
      <c r="L3950" s="2" t="str">
        <f>VLOOKUP(K3950, '기본   '!$A:$B, 2, FALSE)</f>
        <v xml:space="preserve"> </v>
      </c>
      <c r="M3950" s="1" t="s">
        <v>16</v>
      </c>
    </row>
    <row r="3951" spans="1:13">
      <c r="A3951" s="8" t="s">
        <v>16</v>
      </c>
      <c r="B3951" s="17" t="str">
        <f>VLOOKUP(A3951, '기본   '!$A:$B, 2, FALSE)</f>
        <v xml:space="preserve"> </v>
      </c>
      <c r="C3951" s="1" t="s">
        <v>16</v>
      </c>
      <c r="D3951" s="2" t="str">
        <f>VLOOKUP(C3951, '기본   '!$A:$B, 2, FALSE)</f>
        <v xml:space="preserve"> </v>
      </c>
      <c r="E3951" s="1" t="s">
        <v>16</v>
      </c>
      <c r="F3951" s="2" t="str">
        <f>VLOOKUP(E3951, '기본   '!$A:$B, 2, FALSE)</f>
        <v xml:space="preserve"> </v>
      </c>
      <c r="G3951" s="1" t="s">
        <v>16</v>
      </c>
      <c r="H3951" s="2" t="str">
        <f>VLOOKUP(G3951, '기본   '!$A:$B, 2, FALSE)</f>
        <v xml:space="preserve"> </v>
      </c>
      <c r="I3951" s="1" t="s">
        <v>16</v>
      </c>
      <c r="J3951" s="2" t="str">
        <f>VLOOKUP(I3951, '기본   '!$A:$B, 2, FALSE)</f>
        <v xml:space="preserve"> </v>
      </c>
      <c r="K3951" s="1" t="s">
        <v>16</v>
      </c>
      <c r="L3951" s="2" t="str">
        <f>VLOOKUP(K3951, '기본   '!$A:$B, 2, FALSE)</f>
        <v xml:space="preserve"> </v>
      </c>
      <c r="M3951" s="1" t="s">
        <v>16</v>
      </c>
    </row>
    <row r="3952" spans="1:13">
      <c r="A3952" s="8" t="s">
        <v>16</v>
      </c>
      <c r="B3952" s="17" t="str">
        <f>VLOOKUP(A3952, '기본   '!$A:$B, 2, FALSE)</f>
        <v xml:space="preserve"> </v>
      </c>
      <c r="C3952" s="1" t="s">
        <v>16</v>
      </c>
      <c r="D3952" s="2" t="str">
        <f>VLOOKUP(C3952, '기본   '!$A:$B, 2, FALSE)</f>
        <v xml:space="preserve"> </v>
      </c>
      <c r="E3952" s="1" t="s">
        <v>16</v>
      </c>
      <c r="F3952" s="2" t="str">
        <f>VLOOKUP(E3952, '기본   '!$A:$B, 2, FALSE)</f>
        <v xml:space="preserve"> </v>
      </c>
      <c r="G3952" s="1" t="s">
        <v>16</v>
      </c>
      <c r="H3952" s="2" t="str">
        <f>VLOOKUP(G3952, '기본   '!$A:$B, 2, FALSE)</f>
        <v xml:space="preserve"> </v>
      </c>
      <c r="I3952" s="1" t="s">
        <v>16</v>
      </c>
      <c r="J3952" s="2" t="str">
        <f>VLOOKUP(I3952, '기본   '!$A:$B, 2, FALSE)</f>
        <v xml:space="preserve"> </v>
      </c>
      <c r="K3952" s="1" t="s">
        <v>16</v>
      </c>
      <c r="L3952" s="2" t="str">
        <f>VLOOKUP(K3952, '기본   '!$A:$B, 2, FALSE)</f>
        <v xml:space="preserve"> </v>
      </c>
      <c r="M3952" s="1" t="s">
        <v>16</v>
      </c>
    </row>
    <row r="3953" spans="1:13">
      <c r="A3953" s="8" t="s">
        <v>16</v>
      </c>
      <c r="B3953" s="17" t="str">
        <f>VLOOKUP(A3953, '기본   '!$A:$B, 2, FALSE)</f>
        <v xml:space="preserve"> </v>
      </c>
      <c r="C3953" s="1" t="s">
        <v>16</v>
      </c>
      <c r="D3953" s="2" t="str">
        <f>VLOOKUP(C3953, '기본   '!$A:$B, 2, FALSE)</f>
        <v xml:space="preserve"> </v>
      </c>
      <c r="E3953" s="1" t="s">
        <v>16</v>
      </c>
      <c r="F3953" s="2" t="str">
        <f>VLOOKUP(E3953, '기본   '!$A:$B, 2, FALSE)</f>
        <v xml:space="preserve"> </v>
      </c>
      <c r="G3953" s="1" t="s">
        <v>16</v>
      </c>
      <c r="H3953" s="2" t="str">
        <f>VLOOKUP(G3953, '기본   '!$A:$B, 2, FALSE)</f>
        <v xml:space="preserve"> </v>
      </c>
      <c r="I3953" s="1" t="s">
        <v>16</v>
      </c>
      <c r="J3953" s="2" t="str">
        <f>VLOOKUP(I3953, '기본   '!$A:$B, 2, FALSE)</f>
        <v xml:space="preserve"> </v>
      </c>
      <c r="K3953" s="1" t="s">
        <v>16</v>
      </c>
      <c r="L3953" s="2" t="str">
        <f>VLOOKUP(K3953, '기본   '!$A:$B, 2, FALSE)</f>
        <v xml:space="preserve"> </v>
      </c>
      <c r="M3953" s="1" t="s">
        <v>16</v>
      </c>
    </row>
    <row r="3954" spans="1:13">
      <c r="A3954" s="8" t="s">
        <v>16</v>
      </c>
      <c r="B3954" s="17" t="str">
        <f>VLOOKUP(A3954, '기본   '!$A:$B, 2, FALSE)</f>
        <v xml:space="preserve"> </v>
      </c>
      <c r="C3954" s="1" t="s">
        <v>16</v>
      </c>
      <c r="D3954" s="2" t="str">
        <f>VLOOKUP(C3954, '기본   '!$A:$B, 2, FALSE)</f>
        <v xml:space="preserve"> </v>
      </c>
      <c r="E3954" s="1" t="s">
        <v>16</v>
      </c>
      <c r="F3954" s="2" t="str">
        <f>VLOOKUP(E3954, '기본   '!$A:$B, 2, FALSE)</f>
        <v xml:space="preserve"> </v>
      </c>
      <c r="G3954" s="1" t="s">
        <v>16</v>
      </c>
      <c r="H3954" s="2" t="str">
        <f>VLOOKUP(G3954, '기본   '!$A:$B, 2, FALSE)</f>
        <v xml:space="preserve"> </v>
      </c>
      <c r="I3954" s="1" t="s">
        <v>16</v>
      </c>
      <c r="J3954" s="2" t="str">
        <f>VLOOKUP(I3954, '기본   '!$A:$B, 2, FALSE)</f>
        <v xml:space="preserve"> </v>
      </c>
      <c r="K3954" s="1" t="s">
        <v>16</v>
      </c>
      <c r="L3954" s="2" t="str">
        <f>VLOOKUP(K3954, '기본   '!$A:$B, 2, FALSE)</f>
        <v xml:space="preserve"> </v>
      </c>
      <c r="M3954" s="1" t="s">
        <v>16</v>
      </c>
    </row>
    <row r="3955" spans="1:13">
      <c r="A3955" s="8" t="s">
        <v>16</v>
      </c>
      <c r="B3955" s="17" t="str">
        <f>VLOOKUP(A3955, '기본   '!$A:$B, 2, FALSE)</f>
        <v xml:space="preserve"> </v>
      </c>
      <c r="C3955" s="1" t="s">
        <v>16</v>
      </c>
      <c r="D3955" s="2" t="str">
        <f>VLOOKUP(C3955, '기본   '!$A:$B, 2, FALSE)</f>
        <v xml:space="preserve"> </v>
      </c>
      <c r="E3955" s="1" t="s">
        <v>16</v>
      </c>
      <c r="F3955" s="2" t="str">
        <f>VLOOKUP(E3955, '기본   '!$A:$B, 2, FALSE)</f>
        <v xml:space="preserve"> </v>
      </c>
      <c r="G3955" s="1" t="s">
        <v>16</v>
      </c>
      <c r="H3955" s="2" t="str">
        <f>VLOOKUP(G3955, '기본   '!$A:$B, 2, FALSE)</f>
        <v xml:space="preserve"> </v>
      </c>
      <c r="I3955" s="1" t="s">
        <v>16</v>
      </c>
      <c r="J3955" s="2" t="str">
        <f>VLOOKUP(I3955, '기본   '!$A:$B, 2, FALSE)</f>
        <v xml:space="preserve"> </v>
      </c>
      <c r="K3955" s="1" t="s">
        <v>16</v>
      </c>
      <c r="L3955" s="2" t="str">
        <f>VLOOKUP(K3955, '기본   '!$A:$B, 2, FALSE)</f>
        <v xml:space="preserve"> </v>
      </c>
      <c r="M3955" s="1" t="s">
        <v>16</v>
      </c>
    </row>
    <row r="3956" spans="1:13">
      <c r="A3956" s="8" t="s">
        <v>16</v>
      </c>
      <c r="B3956" s="17" t="str">
        <f>VLOOKUP(A3956, '기본   '!$A:$B, 2, FALSE)</f>
        <v xml:space="preserve"> </v>
      </c>
      <c r="C3956" s="1" t="s">
        <v>16</v>
      </c>
      <c r="D3956" s="2" t="str">
        <f>VLOOKUP(C3956, '기본   '!$A:$B, 2, FALSE)</f>
        <v xml:space="preserve"> </v>
      </c>
      <c r="E3956" s="1" t="s">
        <v>16</v>
      </c>
      <c r="F3956" s="2" t="str">
        <f>VLOOKUP(E3956, '기본   '!$A:$B, 2, FALSE)</f>
        <v xml:space="preserve"> </v>
      </c>
      <c r="G3956" s="1" t="s">
        <v>16</v>
      </c>
      <c r="H3956" s="2" t="str">
        <f>VLOOKUP(G3956, '기본   '!$A:$B, 2, FALSE)</f>
        <v xml:space="preserve"> </v>
      </c>
      <c r="I3956" s="1" t="s">
        <v>16</v>
      </c>
      <c r="J3956" s="2" t="str">
        <f>VLOOKUP(I3956, '기본   '!$A:$B, 2, FALSE)</f>
        <v xml:space="preserve"> </v>
      </c>
      <c r="K3956" s="1" t="s">
        <v>16</v>
      </c>
      <c r="L3956" s="2" t="str">
        <f>VLOOKUP(K3956, '기본   '!$A:$B, 2, FALSE)</f>
        <v xml:space="preserve"> </v>
      </c>
      <c r="M3956" s="1" t="s">
        <v>16</v>
      </c>
    </row>
    <row r="3957" spans="1:13">
      <c r="A3957" s="8" t="s">
        <v>16</v>
      </c>
      <c r="B3957" s="17" t="str">
        <f>VLOOKUP(A3957, '기본   '!$A:$B, 2, FALSE)</f>
        <v xml:space="preserve"> </v>
      </c>
      <c r="C3957" s="1" t="s">
        <v>16</v>
      </c>
      <c r="D3957" s="2" t="str">
        <f>VLOOKUP(C3957, '기본   '!$A:$B, 2, FALSE)</f>
        <v xml:space="preserve"> </v>
      </c>
      <c r="E3957" s="1" t="s">
        <v>16</v>
      </c>
      <c r="F3957" s="2" t="str">
        <f>VLOOKUP(E3957, '기본   '!$A:$B, 2, FALSE)</f>
        <v xml:space="preserve"> </v>
      </c>
      <c r="G3957" s="1" t="s">
        <v>16</v>
      </c>
      <c r="H3957" s="2" t="str">
        <f>VLOOKUP(G3957, '기본   '!$A:$B, 2, FALSE)</f>
        <v xml:space="preserve"> </v>
      </c>
      <c r="I3957" s="1" t="s">
        <v>16</v>
      </c>
      <c r="J3957" s="2" t="str">
        <f>VLOOKUP(I3957, '기본   '!$A:$B, 2, FALSE)</f>
        <v xml:space="preserve"> </v>
      </c>
      <c r="K3957" s="1" t="s">
        <v>16</v>
      </c>
      <c r="L3957" s="2" t="str">
        <f>VLOOKUP(K3957, '기본   '!$A:$B, 2, FALSE)</f>
        <v xml:space="preserve"> </v>
      </c>
      <c r="M3957" s="1" t="s">
        <v>16</v>
      </c>
    </row>
    <row r="3958" spans="1:13">
      <c r="A3958" s="8" t="s">
        <v>16</v>
      </c>
      <c r="B3958" s="17" t="str">
        <f>VLOOKUP(A3958, '기본   '!$A:$B, 2, FALSE)</f>
        <v xml:space="preserve"> </v>
      </c>
      <c r="C3958" s="1" t="s">
        <v>16</v>
      </c>
      <c r="D3958" s="2" t="str">
        <f>VLOOKUP(C3958, '기본   '!$A:$B, 2, FALSE)</f>
        <v xml:space="preserve"> </v>
      </c>
      <c r="E3958" s="1" t="s">
        <v>16</v>
      </c>
      <c r="F3958" s="2" t="str">
        <f>VLOOKUP(E3958, '기본   '!$A:$B, 2, FALSE)</f>
        <v xml:space="preserve"> </v>
      </c>
      <c r="G3958" s="1" t="s">
        <v>16</v>
      </c>
      <c r="H3958" s="2" t="str">
        <f>VLOOKUP(G3958, '기본   '!$A:$B, 2, FALSE)</f>
        <v xml:space="preserve"> </v>
      </c>
      <c r="I3958" s="1" t="s">
        <v>16</v>
      </c>
      <c r="J3958" s="2" t="str">
        <f>VLOOKUP(I3958, '기본   '!$A:$B, 2, FALSE)</f>
        <v xml:space="preserve"> </v>
      </c>
      <c r="K3958" s="1" t="s">
        <v>16</v>
      </c>
      <c r="L3958" s="2" t="str">
        <f>VLOOKUP(K3958, '기본   '!$A:$B, 2, FALSE)</f>
        <v xml:space="preserve"> </v>
      </c>
      <c r="M3958" s="1" t="s">
        <v>16</v>
      </c>
    </row>
    <row r="3959" spans="1:13">
      <c r="A3959" s="8" t="s">
        <v>16</v>
      </c>
      <c r="B3959" s="17" t="str">
        <f>VLOOKUP(A3959, '기본   '!$A:$B, 2, FALSE)</f>
        <v xml:space="preserve"> </v>
      </c>
      <c r="C3959" s="1" t="s">
        <v>16</v>
      </c>
      <c r="D3959" s="2" t="str">
        <f>VLOOKUP(C3959, '기본   '!$A:$B, 2, FALSE)</f>
        <v xml:space="preserve"> </v>
      </c>
      <c r="E3959" s="1" t="s">
        <v>16</v>
      </c>
      <c r="F3959" s="2" t="str">
        <f>VLOOKUP(E3959, '기본   '!$A:$B, 2, FALSE)</f>
        <v xml:space="preserve"> </v>
      </c>
      <c r="G3959" s="1" t="s">
        <v>16</v>
      </c>
      <c r="H3959" s="2" t="str">
        <f>VLOOKUP(G3959, '기본   '!$A:$B, 2, FALSE)</f>
        <v xml:space="preserve"> </v>
      </c>
      <c r="I3959" s="1" t="s">
        <v>16</v>
      </c>
      <c r="J3959" s="2" t="str">
        <f>VLOOKUP(I3959, '기본   '!$A:$B, 2, FALSE)</f>
        <v xml:space="preserve"> </v>
      </c>
      <c r="K3959" s="1" t="s">
        <v>16</v>
      </c>
      <c r="L3959" s="2" t="str">
        <f>VLOOKUP(K3959, '기본   '!$A:$B, 2, FALSE)</f>
        <v xml:space="preserve"> </v>
      </c>
      <c r="M3959" s="1" t="s">
        <v>16</v>
      </c>
    </row>
    <row r="3960" spans="1:13">
      <c r="A3960" s="8" t="s">
        <v>16</v>
      </c>
      <c r="B3960" s="17" t="str">
        <f>VLOOKUP(A3960, '기본   '!$A:$B, 2, FALSE)</f>
        <v xml:space="preserve"> </v>
      </c>
      <c r="C3960" s="1" t="s">
        <v>16</v>
      </c>
      <c r="D3960" s="2" t="str">
        <f>VLOOKUP(C3960, '기본   '!$A:$B, 2, FALSE)</f>
        <v xml:space="preserve"> </v>
      </c>
      <c r="E3960" s="1" t="s">
        <v>16</v>
      </c>
      <c r="F3960" s="2" t="str">
        <f>VLOOKUP(E3960, '기본   '!$A:$B, 2, FALSE)</f>
        <v xml:space="preserve"> </v>
      </c>
      <c r="G3960" s="1" t="s">
        <v>16</v>
      </c>
      <c r="H3960" s="2" t="str">
        <f>VLOOKUP(G3960, '기본   '!$A:$B, 2, FALSE)</f>
        <v xml:space="preserve"> </v>
      </c>
      <c r="I3960" s="1" t="s">
        <v>16</v>
      </c>
      <c r="J3960" s="2" t="str">
        <f>VLOOKUP(I3960, '기본   '!$A:$B, 2, FALSE)</f>
        <v xml:space="preserve"> </v>
      </c>
      <c r="K3960" s="1" t="s">
        <v>16</v>
      </c>
      <c r="L3960" s="2" t="str">
        <f>VLOOKUP(K3960, '기본   '!$A:$B, 2, FALSE)</f>
        <v xml:space="preserve"> </v>
      </c>
      <c r="M3960" s="1" t="s">
        <v>16</v>
      </c>
    </row>
    <row r="3961" spans="1:13">
      <c r="A3961" s="8" t="s">
        <v>16</v>
      </c>
      <c r="B3961" s="17" t="str">
        <f>VLOOKUP(A3961, '기본   '!$A:$B, 2, FALSE)</f>
        <v xml:space="preserve"> </v>
      </c>
      <c r="C3961" s="1" t="s">
        <v>16</v>
      </c>
      <c r="D3961" s="2" t="str">
        <f>VLOOKUP(C3961, '기본   '!$A:$B, 2, FALSE)</f>
        <v xml:space="preserve"> </v>
      </c>
      <c r="E3961" s="1" t="s">
        <v>16</v>
      </c>
      <c r="F3961" s="2" t="str">
        <f>VLOOKUP(E3961, '기본   '!$A:$B, 2, FALSE)</f>
        <v xml:space="preserve"> </v>
      </c>
      <c r="G3961" s="1" t="s">
        <v>16</v>
      </c>
      <c r="H3961" s="2" t="str">
        <f>VLOOKUP(G3961, '기본   '!$A:$B, 2, FALSE)</f>
        <v xml:space="preserve"> </v>
      </c>
      <c r="I3961" s="1" t="s">
        <v>16</v>
      </c>
      <c r="J3961" s="2" t="str">
        <f>VLOOKUP(I3961, '기본   '!$A:$B, 2, FALSE)</f>
        <v xml:space="preserve"> </v>
      </c>
      <c r="K3961" s="1" t="s">
        <v>16</v>
      </c>
      <c r="L3961" s="2" t="str">
        <f>VLOOKUP(K3961, '기본   '!$A:$B, 2, FALSE)</f>
        <v xml:space="preserve"> </v>
      </c>
      <c r="M3961" s="1" t="s">
        <v>16</v>
      </c>
    </row>
    <row r="3962" spans="1:13">
      <c r="A3962" s="8" t="s">
        <v>16</v>
      </c>
      <c r="B3962" s="17" t="str">
        <f>VLOOKUP(A3962, '기본   '!$A:$B, 2, FALSE)</f>
        <v xml:space="preserve"> </v>
      </c>
      <c r="C3962" s="1" t="s">
        <v>16</v>
      </c>
      <c r="D3962" s="2" t="str">
        <f>VLOOKUP(C3962, '기본   '!$A:$B, 2, FALSE)</f>
        <v xml:space="preserve"> </v>
      </c>
      <c r="E3962" s="1" t="s">
        <v>16</v>
      </c>
      <c r="F3962" s="2" t="str">
        <f>VLOOKUP(E3962, '기본   '!$A:$B, 2, FALSE)</f>
        <v xml:space="preserve"> </v>
      </c>
      <c r="G3962" s="1" t="s">
        <v>16</v>
      </c>
      <c r="H3962" s="2" t="str">
        <f>VLOOKUP(G3962, '기본   '!$A:$B, 2, FALSE)</f>
        <v xml:space="preserve"> </v>
      </c>
      <c r="I3962" s="1" t="s">
        <v>16</v>
      </c>
      <c r="J3962" s="2" t="str">
        <f>VLOOKUP(I3962, '기본   '!$A:$B, 2, FALSE)</f>
        <v xml:space="preserve"> </v>
      </c>
      <c r="K3962" s="1" t="s">
        <v>16</v>
      </c>
      <c r="L3962" s="2" t="str">
        <f>VLOOKUP(K3962, '기본   '!$A:$B, 2, FALSE)</f>
        <v xml:space="preserve"> </v>
      </c>
      <c r="M3962" s="1" t="s">
        <v>16</v>
      </c>
    </row>
    <row r="3963" spans="1:13">
      <c r="A3963" s="8" t="s">
        <v>16</v>
      </c>
      <c r="B3963" s="17" t="str">
        <f>VLOOKUP(A3963, '기본   '!$A:$B, 2, FALSE)</f>
        <v xml:space="preserve"> </v>
      </c>
      <c r="C3963" s="1" t="s">
        <v>16</v>
      </c>
      <c r="D3963" s="2" t="str">
        <f>VLOOKUP(C3963, '기본   '!$A:$B, 2, FALSE)</f>
        <v xml:space="preserve"> </v>
      </c>
      <c r="E3963" s="1" t="s">
        <v>16</v>
      </c>
      <c r="F3963" s="2" t="str">
        <f>VLOOKUP(E3963, '기본   '!$A:$B, 2, FALSE)</f>
        <v xml:space="preserve"> </v>
      </c>
      <c r="G3963" s="1" t="s">
        <v>16</v>
      </c>
      <c r="H3963" s="2" t="str">
        <f>VLOOKUP(G3963, '기본   '!$A:$B, 2, FALSE)</f>
        <v xml:space="preserve"> </v>
      </c>
      <c r="I3963" s="1" t="s">
        <v>16</v>
      </c>
      <c r="J3963" s="2" t="str">
        <f>VLOOKUP(I3963, '기본   '!$A:$B, 2, FALSE)</f>
        <v xml:space="preserve"> </v>
      </c>
      <c r="K3963" s="1" t="s">
        <v>16</v>
      </c>
      <c r="L3963" s="2" t="str">
        <f>VLOOKUP(K3963, '기본   '!$A:$B, 2, FALSE)</f>
        <v xml:space="preserve"> </v>
      </c>
      <c r="M3963" s="1" t="s">
        <v>16</v>
      </c>
    </row>
    <row r="3964" spans="1:13">
      <c r="A3964" s="8" t="s">
        <v>16</v>
      </c>
      <c r="B3964" s="17" t="str">
        <f>VLOOKUP(A3964, '기본   '!$A:$B, 2, FALSE)</f>
        <v xml:space="preserve"> </v>
      </c>
      <c r="C3964" s="1" t="s">
        <v>16</v>
      </c>
      <c r="D3964" s="2" t="str">
        <f>VLOOKUP(C3964, '기본   '!$A:$B, 2, FALSE)</f>
        <v xml:space="preserve"> </v>
      </c>
      <c r="E3964" s="1" t="s">
        <v>16</v>
      </c>
      <c r="F3964" s="2" t="str">
        <f>VLOOKUP(E3964, '기본   '!$A:$B, 2, FALSE)</f>
        <v xml:space="preserve"> </v>
      </c>
      <c r="G3964" s="1" t="s">
        <v>16</v>
      </c>
      <c r="H3964" s="2" t="str">
        <f>VLOOKUP(G3964, '기본   '!$A:$B, 2, FALSE)</f>
        <v xml:space="preserve"> </v>
      </c>
      <c r="I3964" s="1" t="s">
        <v>16</v>
      </c>
      <c r="J3964" s="2" t="str">
        <f>VLOOKUP(I3964, '기본   '!$A:$B, 2, FALSE)</f>
        <v xml:space="preserve"> </v>
      </c>
      <c r="K3964" s="1" t="s">
        <v>16</v>
      </c>
      <c r="L3964" s="2" t="str">
        <f>VLOOKUP(K3964, '기본   '!$A:$B, 2, FALSE)</f>
        <v xml:space="preserve"> </v>
      </c>
      <c r="M3964" s="1" t="s">
        <v>16</v>
      </c>
    </row>
    <row r="3965" spans="1:13">
      <c r="A3965" s="8" t="s">
        <v>16</v>
      </c>
      <c r="B3965" s="17" t="str">
        <f>VLOOKUP(A3965, '기본   '!$A:$B, 2, FALSE)</f>
        <v xml:space="preserve"> </v>
      </c>
      <c r="C3965" s="1" t="s">
        <v>16</v>
      </c>
      <c r="D3965" s="2" t="str">
        <f>VLOOKUP(C3965, '기본   '!$A:$B, 2, FALSE)</f>
        <v xml:space="preserve"> </v>
      </c>
      <c r="E3965" s="1" t="s">
        <v>16</v>
      </c>
      <c r="F3965" s="2" t="str">
        <f>VLOOKUP(E3965, '기본   '!$A:$B, 2, FALSE)</f>
        <v xml:space="preserve"> </v>
      </c>
      <c r="G3965" s="1" t="s">
        <v>16</v>
      </c>
      <c r="H3965" s="2" t="str">
        <f>VLOOKUP(G3965, '기본   '!$A:$B, 2, FALSE)</f>
        <v xml:space="preserve"> </v>
      </c>
      <c r="I3965" s="1" t="s">
        <v>16</v>
      </c>
      <c r="J3965" s="2" t="str">
        <f>VLOOKUP(I3965, '기본   '!$A:$B, 2, FALSE)</f>
        <v xml:space="preserve"> </v>
      </c>
      <c r="K3965" s="1" t="s">
        <v>16</v>
      </c>
      <c r="L3965" s="2" t="str">
        <f>VLOOKUP(K3965, '기본   '!$A:$B, 2, FALSE)</f>
        <v xml:space="preserve"> </v>
      </c>
      <c r="M3965" s="1" t="s">
        <v>16</v>
      </c>
    </row>
    <row r="3966" spans="1:13">
      <c r="A3966" s="8" t="s">
        <v>16</v>
      </c>
      <c r="B3966" s="17" t="str">
        <f>VLOOKUP(A3966, '기본   '!$A:$B, 2, FALSE)</f>
        <v xml:space="preserve"> </v>
      </c>
      <c r="C3966" s="1" t="s">
        <v>16</v>
      </c>
      <c r="D3966" s="2" t="str">
        <f>VLOOKUP(C3966, '기본   '!$A:$B, 2, FALSE)</f>
        <v xml:space="preserve"> </v>
      </c>
      <c r="E3966" s="1" t="s">
        <v>16</v>
      </c>
      <c r="F3966" s="2" t="str">
        <f>VLOOKUP(E3966, '기본   '!$A:$B, 2, FALSE)</f>
        <v xml:space="preserve"> </v>
      </c>
      <c r="G3966" s="1" t="s">
        <v>16</v>
      </c>
      <c r="H3966" s="2" t="str">
        <f>VLOOKUP(G3966, '기본   '!$A:$B, 2, FALSE)</f>
        <v xml:space="preserve"> </v>
      </c>
      <c r="I3966" s="1" t="s">
        <v>16</v>
      </c>
      <c r="J3966" s="2" t="str">
        <f>VLOOKUP(I3966, '기본   '!$A:$B, 2, FALSE)</f>
        <v xml:space="preserve"> </v>
      </c>
      <c r="K3966" s="1" t="s">
        <v>16</v>
      </c>
      <c r="L3966" s="2" t="str">
        <f>VLOOKUP(K3966, '기본   '!$A:$B, 2, FALSE)</f>
        <v xml:space="preserve"> </v>
      </c>
      <c r="M3966" s="1" t="s">
        <v>16</v>
      </c>
    </row>
    <row r="3967" spans="1:13">
      <c r="A3967" s="8" t="s">
        <v>16</v>
      </c>
      <c r="B3967" s="17" t="str">
        <f>VLOOKUP(A3967, '기본   '!$A:$B, 2, FALSE)</f>
        <v xml:space="preserve"> </v>
      </c>
      <c r="C3967" s="1" t="s">
        <v>16</v>
      </c>
      <c r="D3967" s="2" t="str">
        <f>VLOOKUP(C3967, '기본   '!$A:$B, 2, FALSE)</f>
        <v xml:space="preserve"> </v>
      </c>
      <c r="E3967" s="1" t="s">
        <v>16</v>
      </c>
      <c r="F3967" s="2" t="str">
        <f>VLOOKUP(E3967, '기본   '!$A:$B, 2, FALSE)</f>
        <v xml:space="preserve"> </v>
      </c>
      <c r="G3967" s="1" t="s">
        <v>16</v>
      </c>
      <c r="H3967" s="2" t="str">
        <f>VLOOKUP(G3967, '기본   '!$A:$B, 2, FALSE)</f>
        <v xml:space="preserve"> </v>
      </c>
      <c r="I3967" s="1" t="s">
        <v>16</v>
      </c>
      <c r="J3967" s="2" t="str">
        <f>VLOOKUP(I3967, '기본   '!$A:$B, 2, FALSE)</f>
        <v xml:space="preserve"> </v>
      </c>
      <c r="K3967" s="1" t="s">
        <v>16</v>
      </c>
      <c r="L3967" s="2" t="str">
        <f>VLOOKUP(K3967, '기본   '!$A:$B, 2, FALSE)</f>
        <v xml:space="preserve"> </v>
      </c>
      <c r="M3967" s="1" t="s">
        <v>16</v>
      </c>
    </row>
    <row r="3968" spans="1:13">
      <c r="A3968" s="8" t="s">
        <v>16</v>
      </c>
      <c r="B3968" s="17" t="str">
        <f>VLOOKUP(A3968, '기본   '!$A:$B, 2, FALSE)</f>
        <v xml:space="preserve"> </v>
      </c>
      <c r="C3968" s="1" t="s">
        <v>16</v>
      </c>
      <c r="D3968" s="2" t="str">
        <f>VLOOKUP(C3968, '기본   '!$A:$B, 2, FALSE)</f>
        <v xml:space="preserve"> </v>
      </c>
      <c r="E3968" s="1" t="s">
        <v>16</v>
      </c>
      <c r="F3968" s="2" t="str">
        <f>VLOOKUP(E3968, '기본   '!$A:$B, 2, FALSE)</f>
        <v xml:space="preserve"> </v>
      </c>
      <c r="G3968" s="1" t="s">
        <v>16</v>
      </c>
      <c r="H3968" s="2" t="str">
        <f>VLOOKUP(G3968, '기본   '!$A:$B, 2, FALSE)</f>
        <v xml:space="preserve"> </v>
      </c>
      <c r="I3968" s="1" t="s">
        <v>16</v>
      </c>
      <c r="J3968" s="2" t="str">
        <f>VLOOKUP(I3968, '기본   '!$A:$B, 2, FALSE)</f>
        <v xml:space="preserve"> </v>
      </c>
      <c r="K3968" s="1" t="s">
        <v>16</v>
      </c>
      <c r="L3968" s="2" t="str">
        <f>VLOOKUP(K3968, '기본   '!$A:$B, 2, FALSE)</f>
        <v xml:space="preserve"> </v>
      </c>
      <c r="M3968" s="1" t="s">
        <v>16</v>
      </c>
    </row>
    <row r="3969" spans="1:13">
      <c r="A3969" s="8" t="s">
        <v>16</v>
      </c>
      <c r="B3969" s="17" t="str">
        <f>VLOOKUP(A3969, '기본   '!$A:$B, 2, FALSE)</f>
        <v xml:space="preserve"> </v>
      </c>
      <c r="C3969" s="1" t="s">
        <v>16</v>
      </c>
      <c r="D3969" s="2" t="str">
        <f>VLOOKUP(C3969, '기본   '!$A:$B, 2, FALSE)</f>
        <v xml:space="preserve"> </v>
      </c>
      <c r="E3969" s="1" t="s">
        <v>16</v>
      </c>
      <c r="F3969" s="2" t="str">
        <f>VLOOKUP(E3969, '기본   '!$A:$B, 2, FALSE)</f>
        <v xml:space="preserve"> </v>
      </c>
      <c r="G3969" s="1" t="s">
        <v>16</v>
      </c>
      <c r="H3969" s="2" t="str">
        <f>VLOOKUP(G3969, '기본   '!$A:$B, 2, FALSE)</f>
        <v xml:space="preserve"> </v>
      </c>
      <c r="I3969" s="1" t="s">
        <v>16</v>
      </c>
      <c r="J3969" s="2" t="str">
        <f>VLOOKUP(I3969, '기본   '!$A:$B, 2, FALSE)</f>
        <v xml:space="preserve"> </v>
      </c>
      <c r="K3969" s="1" t="s">
        <v>16</v>
      </c>
      <c r="L3969" s="2" t="str">
        <f>VLOOKUP(K3969, '기본   '!$A:$B, 2, FALSE)</f>
        <v xml:space="preserve"> </v>
      </c>
      <c r="M3969" s="1" t="s">
        <v>16</v>
      </c>
    </row>
    <row r="3970" spans="1:13">
      <c r="A3970" s="8" t="s">
        <v>16</v>
      </c>
      <c r="B3970" s="17" t="str">
        <f>VLOOKUP(A3970, '기본   '!$A:$B, 2, FALSE)</f>
        <v xml:space="preserve"> </v>
      </c>
      <c r="C3970" s="1" t="s">
        <v>16</v>
      </c>
      <c r="D3970" s="2" t="str">
        <f>VLOOKUP(C3970, '기본   '!$A:$B, 2, FALSE)</f>
        <v xml:space="preserve"> </v>
      </c>
      <c r="E3970" s="1" t="s">
        <v>16</v>
      </c>
      <c r="F3970" s="2" t="str">
        <f>VLOOKUP(E3970, '기본   '!$A:$B, 2, FALSE)</f>
        <v xml:space="preserve"> </v>
      </c>
      <c r="G3970" s="1" t="s">
        <v>16</v>
      </c>
      <c r="H3970" s="2" t="str">
        <f>VLOOKUP(G3970, '기본   '!$A:$B, 2, FALSE)</f>
        <v xml:space="preserve"> </v>
      </c>
      <c r="I3970" s="1" t="s">
        <v>16</v>
      </c>
      <c r="J3970" s="2" t="str">
        <f>VLOOKUP(I3970, '기본   '!$A:$B, 2, FALSE)</f>
        <v xml:space="preserve"> </v>
      </c>
      <c r="K3970" s="1" t="s">
        <v>16</v>
      </c>
      <c r="L3970" s="2" t="str">
        <f>VLOOKUP(K3970, '기본   '!$A:$B, 2, FALSE)</f>
        <v xml:space="preserve"> </v>
      </c>
      <c r="M3970" s="1" t="s">
        <v>16</v>
      </c>
    </row>
    <row r="3971" spans="1:13">
      <c r="A3971" s="8" t="s">
        <v>16</v>
      </c>
      <c r="B3971" s="17" t="str">
        <f>VLOOKUP(A3971, '기본   '!$A:$B, 2, FALSE)</f>
        <v xml:space="preserve"> </v>
      </c>
      <c r="C3971" s="1" t="s">
        <v>16</v>
      </c>
      <c r="D3971" s="2" t="str">
        <f>VLOOKUP(C3971, '기본   '!$A:$B, 2, FALSE)</f>
        <v xml:space="preserve"> </v>
      </c>
      <c r="E3971" s="1" t="s">
        <v>16</v>
      </c>
      <c r="F3971" s="2" t="str">
        <f>VLOOKUP(E3971, '기본   '!$A:$B, 2, FALSE)</f>
        <v xml:space="preserve"> </v>
      </c>
      <c r="G3971" s="1" t="s">
        <v>16</v>
      </c>
      <c r="H3971" s="2" t="str">
        <f>VLOOKUP(G3971, '기본   '!$A:$B, 2, FALSE)</f>
        <v xml:space="preserve"> </v>
      </c>
      <c r="I3971" s="1" t="s">
        <v>16</v>
      </c>
      <c r="J3971" s="2" t="str">
        <f>VLOOKUP(I3971, '기본   '!$A:$B, 2, FALSE)</f>
        <v xml:space="preserve"> </v>
      </c>
      <c r="K3971" s="1" t="s">
        <v>16</v>
      </c>
      <c r="L3971" s="2" t="str">
        <f>VLOOKUP(K3971, '기본   '!$A:$B, 2, FALSE)</f>
        <v xml:space="preserve"> </v>
      </c>
      <c r="M3971" s="1" t="s">
        <v>16</v>
      </c>
    </row>
    <row r="3972" spans="1:13">
      <c r="A3972" s="8" t="s">
        <v>16</v>
      </c>
      <c r="B3972" s="17" t="str">
        <f>VLOOKUP(A3972, '기본   '!$A:$B, 2, FALSE)</f>
        <v xml:space="preserve"> </v>
      </c>
      <c r="C3972" s="1" t="s">
        <v>16</v>
      </c>
      <c r="D3972" s="2" t="str">
        <f>VLOOKUP(C3972, '기본   '!$A:$B, 2, FALSE)</f>
        <v xml:space="preserve"> </v>
      </c>
      <c r="E3972" s="1" t="s">
        <v>16</v>
      </c>
      <c r="F3972" s="2" t="str">
        <f>VLOOKUP(E3972, '기본   '!$A:$B, 2, FALSE)</f>
        <v xml:space="preserve"> </v>
      </c>
      <c r="G3972" s="1" t="s">
        <v>16</v>
      </c>
      <c r="H3972" s="2" t="str">
        <f>VLOOKUP(G3972, '기본   '!$A:$B, 2, FALSE)</f>
        <v xml:space="preserve"> </v>
      </c>
      <c r="I3972" s="1" t="s">
        <v>16</v>
      </c>
      <c r="J3972" s="2" t="str">
        <f>VLOOKUP(I3972, '기본   '!$A:$B, 2, FALSE)</f>
        <v xml:space="preserve"> </v>
      </c>
      <c r="K3972" s="1" t="s">
        <v>16</v>
      </c>
      <c r="L3972" s="2" t="str">
        <f>VLOOKUP(K3972, '기본   '!$A:$B, 2, FALSE)</f>
        <v xml:space="preserve"> </v>
      </c>
      <c r="M3972" s="1" t="s">
        <v>16</v>
      </c>
    </row>
    <row r="3973" spans="1:13">
      <c r="A3973" s="8" t="s">
        <v>16</v>
      </c>
      <c r="B3973" s="17" t="str">
        <f>VLOOKUP(A3973, '기본   '!$A:$B, 2, FALSE)</f>
        <v xml:space="preserve"> </v>
      </c>
      <c r="C3973" s="1" t="s">
        <v>16</v>
      </c>
      <c r="D3973" s="2" t="str">
        <f>VLOOKUP(C3973, '기본   '!$A:$B, 2, FALSE)</f>
        <v xml:space="preserve"> </v>
      </c>
      <c r="E3973" s="1" t="s">
        <v>16</v>
      </c>
      <c r="F3973" s="2" t="str">
        <f>VLOOKUP(E3973, '기본   '!$A:$B, 2, FALSE)</f>
        <v xml:space="preserve"> </v>
      </c>
      <c r="G3973" s="1" t="s">
        <v>16</v>
      </c>
      <c r="H3973" s="2" t="str">
        <f>VLOOKUP(G3973, '기본   '!$A:$B, 2, FALSE)</f>
        <v xml:space="preserve"> </v>
      </c>
      <c r="I3973" s="1" t="s">
        <v>16</v>
      </c>
      <c r="J3973" s="2" t="str">
        <f>VLOOKUP(I3973, '기본   '!$A:$B, 2, FALSE)</f>
        <v xml:space="preserve"> </v>
      </c>
      <c r="K3973" s="1" t="s">
        <v>16</v>
      </c>
      <c r="L3973" s="2" t="str">
        <f>VLOOKUP(K3973, '기본   '!$A:$B, 2, FALSE)</f>
        <v xml:space="preserve"> </v>
      </c>
      <c r="M3973" s="1" t="s">
        <v>16</v>
      </c>
    </row>
    <row r="3974" spans="1:13">
      <c r="A3974" s="8" t="s">
        <v>16</v>
      </c>
      <c r="B3974" s="17" t="str">
        <f>VLOOKUP(A3974, '기본   '!$A:$B, 2, FALSE)</f>
        <v xml:space="preserve"> </v>
      </c>
      <c r="C3974" s="1" t="s">
        <v>16</v>
      </c>
      <c r="D3974" s="2" t="str">
        <f>VLOOKUP(C3974, '기본   '!$A:$B, 2, FALSE)</f>
        <v xml:space="preserve"> </v>
      </c>
      <c r="E3974" s="1" t="s">
        <v>16</v>
      </c>
      <c r="F3974" s="2" t="str">
        <f>VLOOKUP(E3974, '기본   '!$A:$B, 2, FALSE)</f>
        <v xml:space="preserve"> </v>
      </c>
      <c r="G3974" s="1" t="s">
        <v>16</v>
      </c>
      <c r="H3974" s="2" t="str">
        <f>VLOOKUP(G3974, '기본   '!$A:$B, 2, FALSE)</f>
        <v xml:space="preserve"> </v>
      </c>
      <c r="I3974" s="1" t="s">
        <v>16</v>
      </c>
      <c r="J3974" s="2" t="str">
        <f>VLOOKUP(I3974, '기본   '!$A:$B, 2, FALSE)</f>
        <v xml:space="preserve"> </v>
      </c>
      <c r="K3974" s="1" t="s">
        <v>16</v>
      </c>
      <c r="L3974" s="2" t="str">
        <f>VLOOKUP(K3974, '기본   '!$A:$B, 2, FALSE)</f>
        <v xml:space="preserve"> </v>
      </c>
      <c r="M3974" s="1" t="s">
        <v>16</v>
      </c>
    </row>
    <row r="3975" spans="1:13">
      <c r="A3975" s="8" t="s">
        <v>16</v>
      </c>
      <c r="B3975" s="17" t="str">
        <f>VLOOKUP(A3975, '기본   '!$A:$B, 2, FALSE)</f>
        <v xml:space="preserve"> </v>
      </c>
      <c r="C3975" s="1" t="s">
        <v>16</v>
      </c>
      <c r="D3975" s="2" t="str">
        <f>VLOOKUP(C3975, '기본   '!$A:$B, 2, FALSE)</f>
        <v xml:space="preserve"> </v>
      </c>
      <c r="E3975" s="1" t="s">
        <v>16</v>
      </c>
      <c r="F3975" s="2" t="str">
        <f>VLOOKUP(E3975, '기본   '!$A:$B, 2, FALSE)</f>
        <v xml:space="preserve"> </v>
      </c>
      <c r="G3975" s="1" t="s">
        <v>16</v>
      </c>
      <c r="H3975" s="2" t="str">
        <f>VLOOKUP(G3975, '기본   '!$A:$B, 2, FALSE)</f>
        <v xml:space="preserve"> </v>
      </c>
      <c r="I3975" s="1" t="s">
        <v>16</v>
      </c>
      <c r="J3975" s="2" t="str">
        <f>VLOOKUP(I3975, '기본   '!$A:$B, 2, FALSE)</f>
        <v xml:space="preserve"> </v>
      </c>
      <c r="K3975" s="1" t="s">
        <v>16</v>
      </c>
      <c r="L3975" s="2" t="str">
        <f>VLOOKUP(K3975, '기본   '!$A:$B, 2, FALSE)</f>
        <v xml:space="preserve"> </v>
      </c>
      <c r="M3975" s="1" t="s">
        <v>16</v>
      </c>
    </row>
    <row r="3976" spans="1:13">
      <c r="A3976" s="8" t="s">
        <v>16</v>
      </c>
      <c r="B3976" s="17" t="str">
        <f>VLOOKUP(A3976, '기본   '!$A:$B, 2, FALSE)</f>
        <v xml:space="preserve"> </v>
      </c>
      <c r="C3976" s="1" t="s">
        <v>16</v>
      </c>
      <c r="D3976" s="2" t="str">
        <f>VLOOKUP(C3976, '기본   '!$A:$B, 2, FALSE)</f>
        <v xml:space="preserve"> </v>
      </c>
      <c r="E3976" s="1" t="s">
        <v>16</v>
      </c>
      <c r="F3976" s="2" t="str">
        <f>VLOOKUP(E3976, '기본   '!$A:$B, 2, FALSE)</f>
        <v xml:space="preserve"> </v>
      </c>
      <c r="G3976" s="1" t="s">
        <v>16</v>
      </c>
      <c r="H3976" s="2" t="str">
        <f>VLOOKUP(G3976, '기본   '!$A:$B, 2, FALSE)</f>
        <v xml:space="preserve"> </v>
      </c>
      <c r="I3976" s="1" t="s">
        <v>16</v>
      </c>
      <c r="J3976" s="2" t="str">
        <f>VLOOKUP(I3976, '기본   '!$A:$B, 2, FALSE)</f>
        <v xml:space="preserve"> </v>
      </c>
      <c r="K3976" s="1" t="s">
        <v>16</v>
      </c>
      <c r="L3976" s="2" t="str">
        <f>VLOOKUP(K3976, '기본   '!$A:$B, 2, FALSE)</f>
        <v xml:space="preserve"> </v>
      </c>
      <c r="M3976" s="1" t="s">
        <v>16</v>
      </c>
    </row>
    <row r="3977" spans="1:13">
      <c r="A3977" s="8" t="s">
        <v>16</v>
      </c>
      <c r="B3977" s="17" t="str">
        <f>VLOOKUP(A3977, '기본   '!$A:$B, 2, FALSE)</f>
        <v xml:space="preserve"> </v>
      </c>
      <c r="C3977" s="1" t="s">
        <v>16</v>
      </c>
      <c r="D3977" s="2" t="str">
        <f>VLOOKUP(C3977, '기본   '!$A:$B, 2, FALSE)</f>
        <v xml:space="preserve"> </v>
      </c>
      <c r="E3977" s="1" t="s">
        <v>16</v>
      </c>
      <c r="F3977" s="2" t="str">
        <f>VLOOKUP(E3977, '기본   '!$A:$B, 2, FALSE)</f>
        <v xml:space="preserve"> </v>
      </c>
      <c r="G3977" s="1" t="s">
        <v>16</v>
      </c>
      <c r="H3977" s="2" t="str">
        <f>VLOOKUP(G3977, '기본   '!$A:$B, 2, FALSE)</f>
        <v xml:space="preserve"> </v>
      </c>
      <c r="I3977" s="1" t="s">
        <v>16</v>
      </c>
      <c r="J3977" s="2" t="str">
        <f>VLOOKUP(I3977, '기본   '!$A:$B, 2, FALSE)</f>
        <v xml:space="preserve"> </v>
      </c>
      <c r="K3977" s="1" t="s">
        <v>16</v>
      </c>
      <c r="L3977" s="2" t="str">
        <f>VLOOKUP(K3977, '기본   '!$A:$B, 2, FALSE)</f>
        <v xml:space="preserve"> </v>
      </c>
      <c r="M3977" s="1" t="s">
        <v>16</v>
      </c>
    </row>
    <row r="3978" spans="1:13">
      <c r="A3978" s="8" t="s">
        <v>16</v>
      </c>
      <c r="B3978" s="17" t="str">
        <f>VLOOKUP(A3978, '기본   '!$A:$B, 2, FALSE)</f>
        <v xml:space="preserve"> </v>
      </c>
      <c r="C3978" s="1" t="s">
        <v>16</v>
      </c>
      <c r="D3978" s="2" t="str">
        <f>VLOOKUP(C3978, '기본   '!$A:$B, 2, FALSE)</f>
        <v xml:space="preserve"> </v>
      </c>
      <c r="E3978" s="1" t="s">
        <v>16</v>
      </c>
      <c r="F3978" s="2" t="str">
        <f>VLOOKUP(E3978, '기본   '!$A:$B, 2, FALSE)</f>
        <v xml:space="preserve"> </v>
      </c>
      <c r="G3978" s="1" t="s">
        <v>16</v>
      </c>
      <c r="H3978" s="2" t="str">
        <f>VLOOKUP(G3978, '기본   '!$A:$B, 2, FALSE)</f>
        <v xml:space="preserve"> </v>
      </c>
      <c r="I3978" s="1" t="s">
        <v>16</v>
      </c>
      <c r="J3978" s="2" t="str">
        <f>VLOOKUP(I3978, '기본   '!$A:$B, 2, FALSE)</f>
        <v xml:space="preserve"> </v>
      </c>
      <c r="K3978" s="1" t="s">
        <v>16</v>
      </c>
      <c r="L3978" s="2" t="str">
        <f>VLOOKUP(K3978, '기본   '!$A:$B, 2, FALSE)</f>
        <v xml:space="preserve"> </v>
      </c>
      <c r="M3978" s="1" t="s">
        <v>16</v>
      </c>
    </row>
    <row r="3979" spans="1:13">
      <c r="A3979" s="8" t="s">
        <v>16</v>
      </c>
      <c r="B3979" s="17" t="str">
        <f>VLOOKUP(A3979, '기본   '!$A:$B, 2, FALSE)</f>
        <v xml:space="preserve"> </v>
      </c>
      <c r="C3979" s="1" t="s">
        <v>16</v>
      </c>
      <c r="D3979" s="2" t="str">
        <f>VLOOKUP(C3979, '기본   '!$A:$B, 2, FALSE)</f>
        <v xml:space="preserve"> </v>
      </c>
      <c r="E3979" s="1" t="s">
        <v>16</v>
      </c>
      <c r="F3979" s="2" t="str">
        <f>VLOOKUP(E3979, '기본   '!$A:$B, 2, FALSE)</f>
        <v xml:space="preserve"> </v>
      </c>
      <c r="G3979" s="1" t="s">
        <v>16</v>
      </c>
      <c r="H3979" s="2" t="str">
        <f>VLOOKUP(G3979, '기본   '!$A:$B, 2, FALSE)</f>
        <v xml:space="preserve"> </v>
      </c>
      <c r="I3979" s="1" t="s">
        <v>16</v>
      </c>
      <c r="J3979" s="2" t="str">
        <f>VLOOKUP(I3979, '기본   '!$A:$B, 2, FALSE)</f>
        <v xml:space="preserve"> </v>
      </c>
      <c r="K3979" s="1" t="s">
        <v>16</v>
      </c>
      <c r="L3979" s="2" t="str">
        <f>VLOOKUP(K3979, '기본   '!$A:$B, 2, FALSE)</f>
        <v xml:space="preserve"> </v>
      </c>
      <c r="M3979" s="1" t="s">
        <v>16</v>
      </c>
    </row>
    <row r="3980" spans="1:13">
      <c r="A3980" s="8" t="s">
        <v>16</v>
      </c>
      <c r="B3980" s="17" t="str">
        <f>VLOOKUP(A3980, '기본   '!$A:$B, 2, FALSE)</f>
        <v xml:space="preserve"> </v>
      </c>
      <c r="C3980" s="1" t="s">
        <v>16</v>
      </c>
      <c r="D3980" s="2" t="str">
        <f>VLOOKUP(C3980, '기본   '!$A:$B, 2, FALSE)</f>
        <v xml:space="preserve"> </v>
      </c>
      <c r="E3980" s="1" t="s">
        <v>16</v>
      </c>
      <c r="F3980" s="2" t="str">
        <f>VLOOKUP(E3980, '기본   '!$A:$B, 2, FALSE)</f>
        <v xml:space="preserve"> </v>
      </c>
      <c r="G3980" s="1" t="s">
        <v>16</v>
      </c>
      <c r="H3980" s="2" t="str">
        <f>VLOOKUP(G3980, '기본   '!$A:$B, 2, FALSE)</f>
        <v xml:space="preserve"> </v>
      </c>
      <c r="I3980" s="1" t="s">
        <v>16</v>
      </c>
      <c r="J3980" s="2" t="str">
        <f>VLOOKUP(I3980, '기본   '!$A:$B, 2, FALSE)</f>
        <v xml:space="preserve"> </v>
      </c>
      <c r="K3980" s="1" t="s">
        <v>16</v>
      </c>
      <c r="L3980" s="2" t="str">
        <f>VLOOKUP(K3980, '기본   '!$A:$B, 2, FALSE)</f>
        <v xml:space="preserve"> </v>
      </c>
      <c r="M3980" s="1" t="s">
        <v>16</v>
      </c>
    </row>
    <row r="3981" spans="1:13">
      <c r="A3981" s="8" t="s">
        <v>16</v>
      </c>
      <c r="B3981" s="17" t="str">
        <f>VLOOKUP(A3981, '기본   '!$A:$B, 2, FALSE)</f>
        <v xml:space="preserve"> </v>
      </c>
      <c r="C3981" s="1" t="s">
        <v>16</v>
      </c>
      <c r="D3981" s="2" t="str">
        <f>VLOOKUP(C3981, '기본   '!$A:$B, 2, FALSE)</f>
        <v xml:space="preserve"> </v>
      </c>
      <c r="E3981" s="1" t="s">
        <v>16</v>
      </c>
      <c r="F3981" s="2" t="str">
        <f>VLOOKUP(E3981, '기본   '!$A:$B, 2, FALSE)</f>
        <v xml:space="preserve"> </v>
      </c>
      <c r="G3981" s="1" t="s">
        <v>16</v>
      </c>
      <c r="H3981" s="2" t="str">
        <f>VLOOKUP(G3981, '기본   '!$A:$B, 2, FALSE)</f>
        <v xml:space="preserve"> </v>
      </c>
      <c r="I3981" s="1" t="s">
        <v>16</v>
      </c>
      <c r="J3981" s="2" t="str">
        <f>VLOOKUP(I3981, '기본   '!$A:$B, 2, FALSE)</f>
        <v xml:space="preserve"> </v>
      </c>
      <c r="K3981" s="1" t="s">
        <v>16</v>
      </c>
      <c r="L3981" s="2" t="str">
        <f>VLOOKUP(K3981, '기본   '!$A:$B, 2, FALSE)</f>
        <v xml:space="preserve"> </v>
      </c>
      <c r="M3981" s="1" t="s">
        <v>16</v>
      </c>
    </row>
    <row r="3982" spans="1:13">
      <c r="A3982" s="8" t="s">
        <v>16</v>
      </c>
      <c r="B3982" s="17" t="str">
        <f>VLOOKUP(A3982, '기본   '!$A:$B, 2, FALSE)</f>
        <v xml:space="preserve"> </v>
      </c>
      <c r="C3982" s="1" t="s">
        <v>16</v>
      </c>
      <c r="D3982" s="2" t="str">
        <f>VLOOKUP(C3982, '기본   '!$A:$B, 2, FALSE)</f>
        <v xml:space="preserve"> </v>
      </c>
      <c r="E3982" s="1" t="s">
        <v>16</v>
      </c>
      <c r="F3982" s="2" t="str">
        <f>VLOOKUP(E3982, '기본   '!$A:$B, 2, FALSE)</f>
        <v xml:space="preserve"> </v>
      </c>
      <c r="G3982" s="1" t="s">
        <v>16</v>
      </c>
      <c r="H3982" s="2" t="str">
        <f>VLOOKUP(G3982, '기본   '!$A:$B, 2, FALSE)</f>
        <v xml:space="preserve"> </v>
      </c>
      <c r="I3982" s="1" t="s">
        <v>16</v>
      </c>
      <c r="J3982" s="2" t="str">
        <f>VLOOKUP(I3982, '기본   '!$A:$B, 2, FALSE)</f>
        <v xml:space="preserve"> </v>
      </c>
      <c r="K3982" s="1" t="s">
        <v>16</v>
      </c>
      <c r="L3982" s="2" t="str">
        <f>VLOOKUP(K3982, '기본   '!$A:$B, 2, FALSE)</f>
        <v xml:space="preserve"> </v>
      </c>
      <c r="M3982" s="1" t="s">
        <v>16</v>
      </c>
    </row>
    <row r="3983" spans="1:13">
      <c r="A3983" s="8" t="s">
        <v>16</v>
      </c>
      <c r="B3983" s="17" t="str">
        <f>VLOOKUP(A3983, '기본   '!$A:$B, 2, FALSE)</f>
        <v xml:space="preserve"> </v>
      </c>
      <c r="C3983" s="1" t="s">
        <v>16</v>
      </c>
      <c r="D3983" s="2" t="str">
        <f>VLOOKUP(C3983, '기본   '!$A:$B, 2, FALSE)</f>
        <v xml:space="preserve"> </v>
      </c>
      <c r="E3983" s="1" t="s">
        <v>16</v>
      </c>
      <c r="F3983" s="2" t="str">
        <f>VLOOKUP(E3983, '기본   '!$A:$B, 2, FALSE)</f>
        <v xml:space="preserve"> </v>
      </c>
      <c r="G3983" s="1" t="s">
        <v>16</v>
      </c>
      <c r="H3983" s="2" t="str">
        <f>VLOOKUP(G3983, '기본   '!$A:$B, 2, FALSE)</f>
        <v xml:space="preserve"> </v>
      </c>
      <c r="I3983" s="1" t="s">
        <v>16</v>
      </c>
      <c r="J3983" s="2" t="str">
        <f>VLOOKUP(I3983, '기본   '!$A:$B, 2, FALSE)</f>
        <v xml:space="preserve"> </v>
      </c>
      <c r="K3983" s="1" t="s">
        <v>16</v>
      </c>
      <c r="L3983" s="2" t="str">
        <f>VLOOKUP(K3983, '기본   '!$A:$B, 2, FALSE)</f>
        <v xml:space="preserve"> </v>
      </c>
      <c r="M3983" s="1" t="s">
        <v>16</v>
      </c>
    </row>
    <row r="3984" spans="1:13">
      <c r="A3984" s="8" t="s">
        <v>16</v>
      </c>
      <c r="B3984" s="17" t="str">
        <f>VLOOKUP(A3984, '기본   '!$A:$B, 2, FALSE)</f>
        <v xml:space="preserve"> </v>
      </c>
      <c r="C3984" s="1" t="s">
        <v>16</v>
      </c>
      <c r="D3984" s="2" t="str">
        <f>VLOOKUP(C3984, '기본   '!$A:$B, 2, FALSE)</f>
        <v xml:space="preserve"> </v>
      </c>
      <c r="E3984" s="1" t="s">
        <v>16</v>
      </c>
      <c r="F3984" s="2" t="str">
        <f>VLOOKUP(E3984, '기본   '!$A:$B, 2, FALSE)</f>
        <v xml:space="preserve"> </v>
      </c>
      <c r="G3984" s="1" t="s">
        <v>16</v>
      </c>
      <c r="H3984" s="2" t="str">
        <f>VLOOKUP(G3984, '기본   '!$A:$B, 2, FALSE)</f>
        <v xml:space="preserve"> </v>
      </c>
      <c r="I3984" s="1" t="s">
        <v>16</v>
      </c>
      <c r="J3984" s="2" t="str">
        <f>VLOOKUP(I3984, '기본   '!$A:$B, 2, FALSE)</f>
        <v xml:space="preserve"> </v>
      </c>
      <c r="K3984" s="1" t="s">
        <v>16</v>
      </c>
      <c r="L3984" s="2" t="str">
        <f>VLOOKUP(K3984, '기본   '!$A:$B, 2, FALSE)</f>
        <v xml:space="preserve"> </v>
      </c>
      <c r="M3984" s="1" t="s">
        <v>16</v>
      </c>
    </row>
    <row r="3985" spans="1:13">
      <c r="A3985" s="8" t="s">
        <v>16</v>
      </c>
      <c r="B3985" s="17" t="str">
        <f>VLOOKUP(A3985, '기본   '!$A:$B, 2, FALSE)</f>
        <v xml:space="preserve"> </v>
      </c>
      <c r="C3985" s="1" t="s">
        <v>16</v>
      </c>
      <c r="D3985" s="2" t="str">
        <f>VLOOKUP(C3985, '기본   '!$A:$B, 2, FALSE)</f>
        <v xml:space="preserve"> </v>
      </c>
      <c r="E3985" s="1" t="s">
        <v>16</v>
      </c>
      <c r="F3985" s="2" t="str">
        <f>VLOOKUP(E3985, '기본   '!$A:$B, 2, FALSE)</f>
        <v xml:space="preserve"> </v>
      </c>
      <c r="G3985" s="1" t="s">
        <v>16</v>
      </c>
      <c r="H3985" s="2" t="str">
        <f>VLOOKUP(G3985, '기본   '!$A:$B, 2, FALSE)</f>
        <v xml:space="preserve"> </v>
      </c>
      <c r="I3985" s="1" t="s">
        <v>16</v>
      </c>
      <c r="J3985" s="2" t="str">
        <f>VLOOKUP(I3985, '기본   '!$A:$B, 2, FALSE)</f>
        <v xml:space="preserve"> </v>
      </c>
      <c r="K3985" s="1" t="s">
        <v>16</v>
      </c>
      <c r="L3985" s="2" t="str">
        <f>VLOOKUP(K3985, '기본   '!$A:$B, 2, FALSE)</f>
        <v xml:space="preserve"> </v>
      </c>
      <c r="M3985" s="1" t="s">
        <v>16</v>
      </c>
    </row>
    <row r="3986" spans="1:13">
      <c r="A3986" s="8" t="s">
        <v>16</v>
      </c>
      <c r="B3986" s="17" t="str">
        <f>VLOOKUP(A3986, '기본   '!$A:$B, 2, FALSE)</f>
        <v xml:space="preserve"> </v>
      </c>
      <c r="C3986" s="1" t="s">
        <v>16</v>
      </c>
      <c r="D3986" s="2" t="str">
        <f>VLOOKUP(C3986, '기본   '!$A:$B, 2, FALSE)</f>
        <v xml:space="preserve"> </v>
      </c>
      <c r="E3986" s="1" t="s">
        <v>16</v>
      </c>
      <c r="F3986" s="2" t="str">
        <f>VLOOKUP(E3986, '기본   '!$A:$B, 2, FALSE)</f>
        <v xml:space="preserve"> </v>
      </c>
      <c r="G3986" s="1" t="s">
        <v>16</v>
      </c>
      <c r="H3986" s="2" t="str">
        <f>VLOOKUP(G3986, '기본   '!$A:$B, 2, FALSE)</f>
        <v xml:space="preserve"> </v>
      </c>
      <c r="I3986" s="1" t="s">
        <v>16</v>
      </c>
      <c r="J3986" s="2" t="str">
        <f>VLOOKUP(I3986, '기본   '!$A:$B, 2, FALSE)</f>
        <v xml:space="preserve"> </v>
      </c>
      <c r="K3986" s="1" t="s">
        <v>16</v>
      </c>
      <c r="L3986" s="2" t="str">
        <f>VLOOKUP(K3986, '기본   '!$A:$B, 2, FALSE)</f>
        <v xml:space="preserve"> </v>
      </c>
      <c r="M3986" s="1" t="s">
        <v>16</v>
      </c>
    </row>
    <row r="3987" spans="1:13">
      <c r="A3987" s="8" t="s">
        <v>16</v>
      </c>
      <c r="B3987" s="17" t="str">
        <f>VLOOKUP(A3987, '기본   '!$A:$B, 2, FALSE)</f>
        <v xml:space="preserve"> </v>
      </c>
      <c r="C3987" s="1" t="s">
        <v>16</v>
      </c>
      <c r="D3987" s="2" t="str">
        <f>VLOOKUP(C3987, '기본   '!$A:$B, 2, FALSE)</f>
        <v xml:space="preserve"> </v>
      </c>
      <c r="E3987" s="1" t="s">
        <v>16</v>
      </c>
      <c r="F3987" s="2" t="str">
        <f>VLOOKUP(E3987, '기본   '!$A:$B, 2, FALSE)</f>
        <v xml:space="preserve"> </v>
      </c>
      <c r="G3987" s="1" t="s">
        <v>16</v>
      </c>
      <c r="H3987" s="2" t="str">
        <f>VLOOKUP(G3987, '기본   '!$A:$B, 2, FALSE)</f>
        <v xml:space="preserve"> </v>
      </c>
      <c r="I3987" s="1" t="s">
        <v>16</v>
      </c>
      <c r="J3987" s="2" t="str">
        <f>VLOOKUP(I3987, '기본   '!$A:$B, 2, FALSE)</f>
        <v xml:space="preserve"> </v>
      </c>
      <c r="K3987" s="1" t="s">
        <v>16</v>
      </c>
      <c r="L3987" s="2" t="str">
        <f>VLOOKUP(K3987, '기본   '!$A:$B, 2, FALSE)</f>
        <v xml:space="preserve"> </v>
      </c>
      <c r="M3987" s="1" t="s">
        <v>16</v>
      </c>
    </row>
    <row r="3988" spans="1:13">
      <c r="A3988" s="8" t="s">
        <v>16</v>
      </c>
      <c r="B3988" s="17" t="str">
        <f>VLOOKUP(A3988, '기본   '!$A:$B, 2, FALSE)</f>
        <v xml:space="preserve"> </v>
      </c>
      <c r="C3988" s="1" t="s">
        <v>16</v>
      </c>
      <c r="D3988" s="2" t="str">
        <f>VLOOKUP(C3988, '기본   '!$A:$B, 2, FALSE)</f>
        <v xml:space="preserve"> </v>
      </c>
      <c r="E3988" s="1" t="s">
        <v>16</v>
      </c>
      <c r="F3988" s="2" t="str">
        <f>VLOOKUP(E3988, '기본   '!$A:$B, 2, FALSE)</f>
        <v xml:space="preserve"> </v>
      </c>
      <c r="G3988" s="1" t="s">
        <v>16</v>
      </c>
      <c r="H3988" s="2" t="str">
        <f>VLOOKUP(G3988, '기본   '!$A:$B, 2, FALSE)</f>
        <v xml:space="preserve"> </v>
      </c>
      <c r="I3988" s="1" t="s">
        <v>16</v>
      </c>
      <c r="J3988" s="2" t="str">
        <f>VLOOKUP(I3988, '기본   '!$A:$B, 2, FALSE)</f>
        <v xml:space="preserve"> </v>
      </c>
      <c r="K3988" s="1" t="s">
        <v>16</v>
      </c>
      <c r="L3988" s="2" t="str">
        <f>VLOOKUP(K3988, '기본   '!$A:$B, 2, FALSE)</f>
        <v xml:space="preserve"> </v>
      </c>
      <c r="M3988" s="1" t="s">
        <v>16</v>
      </c>
    </row>
    <row r="3989" spans="1:13">
      <c r="A3989" s="8" t="s">
        <v>16</v>
      </c>
      <c r="B3989" s="17" t="str">
        <f>VLOOKUP(A3989, '기본   '!$A:$B, 2, FALSE)</f>
        <v xml:space="preserve"> </v>
      </c>
      <c r="C3989" s="1" t="s">
        <v>16</v>
      </c>
      <c r="D3989" s="2" t="str">
        <f>VLOOKUP(C3989, '기본   '!$A:$B, 2, FALSE)</f>
        <v xml:space="preserve"> </v>
      </c>
      <c r="E3989" s="1" t="s">
        <v>16</v>
      </c>
      <c r="F3989" s="2" t="str">
        <f>VLOOKUP(E3989, '기본   '!$A:$B, 2, FALSE)</f>
        <v xml:space="preserve"> </v>
      </c>
      <c r="G3989" s="1" t="s">
        <v>16</v>
      </c>
      <c r="H3989" s="2" t="str">
        <f>VLOOKUP(G3989, '기본   '!$A:$B, 2, FALSE)</f>
        <v xml:space="preserve"> </v>
      </c>
      <c r="I3989" s="1" t="s">
        <v>16</v>
      </c>
      <c r="J3989" s="2" t="str">
        <f>VLOOKUP(I3989, '기본   '!$A:$B, 2, FALSE)</f>
        <v xml:space="preserve"> </v>
      </c>
      <c r="K3989" s="1" t="s">
        <v>16</v>
      </c>
      <c r="L3989" s="2" t="str">
        <f>VLOOKUP(K3989, '기본   '!$A:$B, 2, FALSE)</f>
        <v xml:space="preserve"> </v>
      </c>
      <c r="M3989" s="1" t="s">
        <v>16</v>
      </c>
    </row>
    <row r="3990" spans="1:13">
      <c r="A3990" s="8" t="s">
        <v>16</v>
      </c>
      <c r="B3990" s="17" t="str">
        <f>VLOOKUP(A3990, '기본   '!$A:$B, 2, FALSE)</f>
        <v xml:space="preserve"> </v>
      </c>
      <c r="C3990" s="1" t="s">
        <v>16</v>
      </c>
      <c r="D3990" s="2" t="str">
        <f>VLOOKUP(C3990, '기본   '!$A:$B, 2, FALSE)</f>
        <v xml:space="preserve"> </v>
      </c>
      <c r="E3990" s="1" t="s">
        <v>16</v>
      </c>
      <c r="F3990" s="2" t="str">
        <f>VLOOKUP(E3990, '기본   '!$A:$B, 2, FALSE)</f>
        <v xml:space="preserve"> </v>
      </c>
      <c r="G3990" s="1" t="s">
        <v>16</v>
      </c>
      <c r="H3990" s="2" t="str">
        <f>VLOOKUP(G3990, '기본   '!$A:$B, 2, FALSE)</f>
        <v xml:space="preserve"> </v>
      </c>
      <c r="I3990" s="1" t="s">
        <v>16</v>
      </c>
      <c r="J3990" s="2" t="str">
        <f>VLOOKUP(I3990, '기본   '!$A:$B, 2, FALSE)</f>
        <v xml:space="preserve"> </v>
      </c>
      <c r="K3990" s="1" t="s">
        <v>16</v>
      </c>
      <c r="L3990" s="2" t="str">
        <f>VLOOKUP(K3990, '기본   '!$A:$B, 2, FALSE)</f>
        <v xml:space="preserve"> </v>
      </c>
      <c r="M3990" s="1" t="s">
        <v>16</v>
      </c>
    </row>
    <row r="3991" spans="1:13">
      <c r="A3991" s="8" t="s">
        <v>16</v>
      </c>
      <c r="B3991" s="17" t="str">
        <f>VLOOKUP(A3991, '기본   '!$A:$B, 2, FALSE)</f>
        <v xml:space="preserve"> </v>
      </c>
      <c r="C3991" s="1" t="s">
        <v>16</v>
      </c>
      <c r="D3991" s="2" t="str">
        <f>VLOOKUP(C3991, '기본   '!$A:$B, 2, FALSE)</f>
        <v xml:space="preserve"> </v>
      </c>
      <c r="E3991" s="1" t="s">
        <v>16</v>
      </c>
      <c r="F3991" s="2" t="str">
        <f>VLOOKUP(E3991, '기본   '!$A:$B, 2, FALSE)</f>
        <v xml:space="preserve"> </v>
      </c>
      <c r="G3991" s="1" t="s">
        <v>16</v>
      </c>
      <c r="H3991" s="2" t="str">
        <f>VLOOKUP(G3991, '기본   '!$A:$B, 2, FALSE)</f>
        <v xml:space="preserve"> </v>
      </c>
      <c r="I3991" s="1" t="s">
        <v>16</v>
      </c>
      <c r="J3991" s="2" t="str">
        <f>VLOOKUP(I3991, '기본   '!$A:$B, 2, FALSE)</f>
        <v xml:space="preserve"> </v>
      </c>
      <c r="K3991" s="1" t="s">
        <v>16</v>
      </c>
      <c r="L3991" s="2" t="str">
        <f>VLOOKUP(K3991, '기본   '!$A:$B, 2, FALSE)</f>
        <v xml:space="preserve"> </v>
      </c>
      <c r="M3991" s="1" t="s">
        <v>16</v>
      </c>
    </row>
    <row r="3992" spans="1:13">
      <c r="A3992" s="8" t="s">
        <v>16</v>
      </c>
      <c r="B3992" s="17" t="str">
        <f>VLOOKUP(A3992, '기본   '!$A:$B, 2, FALSE)</f>
        <v xml:space="preserve"> </v>
      </c>
      <c r="C3992" s="1" t="s">
        <v>16</v>
      </c>
      <c r="D3992" s="2" t="str">
        <f>VLOOKUP(C3992, '기본   '!$A:$B, 2, FALSE)</f>
        <v xml:space="preserve"> </v>
      </c>
      <c r="E3992" s="1" t="s">
        <v>16</v>
      </c>
      <c r="F3992" s="2" t="str">
        <f>VLOOKUP(E3992, '기본   '!$A:$B, 2, FALSE)</f>
        <v xml:space="preserve"> </v>
      </c>
      <c r="G3992" s="1" t="s">
        <v>16</v>
      </c>
      <c r="H3992" s="2" t="str">
        <f>VLOOKUP(G3992, '기본   '!$A:$B, 2, FALSE)</f>
        <v xml:space="preserve"> </v>
      </c>
      <c r="I3992" s="1" t="s">
        <v>16</v>
      </c>
      <c r="J3992" s="2" t="str">
        <f>VLOOKUP(I3992, '기본   '!$A:$B, 2, FALSE)</f>
        <v xml:space="preserve"> </v>
      </c>
      <c r="K3992" s="1" t="s">
        <v>16</v>
      </c>
      <c r="L3992" s="2" t="str">
        <f>VLOOKUP(K3992, '기본   '!$A:$B, 2, FALSE)</f>
        <v xml:space="preserve"> </v>
      </c>
      <c r="M3992" s="1" t="s">
        <v>16</v>
      </c>
    </row>
    <row r="3993" spans="1:13">
      <c r="A3993" s="8" t="s">
        <v>16</v>
      </c>
      <c r="B3993" s="17" t="str">
        <f>VLOOKUP(A3993, '기본   '!$A:$B, 2, FALSE)</f>
        <v xml:space="preserve"> </v>
      </c>
      <c r="C3993" s="1" t="s">
        <v>16</v>
      </c>
      <c r="D3993" s="2" t="str">
        <f>VLOOKUP(C3993, '기본   '!$A:$B, 2, FALSE)</f>
        <v xml:space="preserve"> </v>
      </c>
      <c r="E3993" s="1" t="s">
        <v>16</v>
      </c>
      <c r="F3993" s="2" t="str">
        <f>VLOOKUP(E3993, '기본   '!$A:$B, 2, FALSE)</f>
        <v xml:space="preserve"> </v>
      </c>
      <c r="G3993" s="1" t="s">
        <v>16</v>
      </c>
      <c r="H3993" s="2" t="str">
        <f>VLOOKUP(G3993, '기본   '!$A:$B, 2, FALSE)</f>
        <v xml:space="preserve"> </v>
      </c>
      <c r="I3993" s="1" t="s">
        <v>16</v>
      </c>
      <c r="J3993" s="2" t="str">
        <f>VLOOKUP(I3993, '기본   '!$A:$B, 2, FALSE)</f>
        <v xml:space="preserve"> </v>
      </c>
      <c r="K3993" s="1" t="s">
        <v>16</v>
      </c>
      <c r="L3993" s="2" t="str">
        <f>VLOOKUP(K3993, '기본   '!$A:$B, 2, FALSE)</f>
        <v xml:space="preserve"> </v>
      </c>
      <c r="M3993" s="1" t="s">
        <v>16</v>
      </c>
    </row>
    <row r="3994" spans="1:13">
      <c r="A3994" s="8" t="s">
        <v>16</v>
      </c>
      <c r="B3994" s="17" t="str">
        <f>VLOOKUP(A3994, '기본   '!$A:$B, 2, FALSE)</f>
        <v xml:space="preserve"> </v>
      </c>
      <c r="C3994" s="1" t="s">
        <v>16</v>
      </c>
      <c r="D3994" s="2" t="str">
        <f>VLOOKUP(C3994, '기본   '!$A:$B, 2, FALSE)</f>
        <v xml:space="preserve"> </v>
      </c>
      <c r="E3994" s="1" t="s">
        <v>16</v>
      </c>
      <c r="F3994" s="2" t="str">
        <f>VLOOKUP(E3994, '기본   '!$A:$B, 2, FALSE)</f>
        <v xml:space="preserve"> </v>
      </c>
      <c r="G3994" s="1" t="s">
        <v>16</v>
      </c>
      <c r="H3994" s="2" t="str">
        <f>VLOOKUP(G3994, '기본   '!$A:$B, 2, FALSE)</f>
        <v xml:space="preserve"> </v>
      </c>
      <c r="I3994" s="1" t="s">
        <v>16</v>
      </c>
      <c r="J3994" s="2" t="str">
        <f>VLOOKUP(I3994, '기본   '!$A:$B, 2, FALSE)</f>
        <v xml:space="preserve"> </v>
      </c>
      <c r="K3994" s="1" t="s">
        <v>16</v>
      </c>
      <c r="L3994" s="2" t="str">
        <f>VLOOKUP(K3994, '기본   '!$A:$B, 2, FALSE)</f>
        <v xml:space="preserve"> </v>
      </c>
      <c r="M3994" s="1" t="s">
        <v>16</v>
      </c>
    </row>
    <row r="3995" spans="1:13">
      <c r="A3995" s="8" t="s">
        <v>16</v>
      </c>
      <c r="B3995" s="17" t="str">
        <f>VLOOKUP(A3995, '기본   '!$A:$B, 2, FALSE)</f>
        <v xml:space="preserve"> </v>
      </c>
      <c r="C3995" s="1" t="s">
        <v>16</v>
      </c>
      <c r="D3995" s="2" t="str">
        <f>VLOOKUP(C3995, '기본   '!$A:$B, 2, FALSE)</f>
        <v xml:space="preserve"> </v>
      </c>
      <c r="E3995" s="1" t="s">
        <v>16</v>
      </c>
      <c r="F3995" s="2" t="str">
        <f>VLOOKUP(E3995, '기본   '!$A:$B, 2, FALSE)</f>
        <v xml:space="preserve"> </v>
      </c>
      <c r="G3995" s="1" t="s">
        <v>16</v>
      </c>
      <c r="H3995" s="2" t="str">
        <f>VLOOKUP(G3995, '기본   '!$A:$B, 2, FALSE)</f>
        <v xml:space="preserve"> </v>
      </c>
      <c r="I3995" s="1" t="s">
        <v>16</v>
      </c>
      <c r="J3995" s="2" t="str">
        <f>VLOOKUP(I3995, '기본   '!$A:$B, 2, FALSE)</f>
        <v xml:space="preserve"> </v>
      </c>
      <c r="K3995" s="1" t="s">
        <v>16</v>
      </c>
      <c r="L3995" s="2" t="str">
        <f>VLOOKUP(K3995, '기본   '!$A:$B, 2, FALSE)</f>
        <v xml:space="preserve"> </v>
      </c>
      <c r="M3995" s="1" t="s">
        <v>16</v>
      </c>
    </row>
    <row r="3996" spans="1:13">
      <c r="A3996" s="8" t="s">
        <v>16</v>
      </c>
      <c r="B3996" s="17" t="str">
        <f>VLOOKUP(A3996, '기본   '!$A:$B, 2, FALSE)</f>
        <v xml:space="preserve"> </v>
      </c>
      <c r="C3996" s="1" t="s">
        <v>16</v>
      </c>
      <c r="D3996" s="2" t="str">
        <f>VLOOKUP(C3996, '기본   '!$A:$B, 2, FALSE)</f>
        <v xml:space="preserve"> </v>
      </c>
      <c r="E3996" s="1" t="s">
        <v>16</v>
      </c>
      <c r="F3996" s="2" t="str">
        <f>VLOOKUP(E3996, '기본   '!$A:$B, 2, FALSE)</f>
        <v xml:space="preserve"> </v>
      </c>
      <c r="G3996" s="1" t="s">
        <v>16</v>
      </c>
      <c r="H3996" s="2" t="str">
        <f>VLOOKUP(G3996, '기본   '!$A:$B, 2, FALSE)</f>
        <v xml:space="preserve"> </v>
      </c>
      <c r="I3996" s="1" t="s">
        <v>16</v>
      </c>
      <c r="J3996" s="2" t="str">
        <f>VLOOKUP(I3996, '기본   '!$A:$B, 2, FALSE)</f>
        <v xml:space="preserve"> </v>
      </c>
      <c r="K3996" s="1" t="s">
        <v>16</v>
      </c>
      <c r="L3996" s="2" t="str">
        <f>VLOOKUP(K3996, '기본   '!$A:$B, 2, FALSE)</f>
        <v xml:space="preserve"> </v>
      </c>
      <c r="M3996" s="1" t="s">
        <v>16</v>
      </c>
    </row>
    <row r="3997" spans="1:13">
      <c r="A3997" s="8" t="s">
        <v>16</v>
      </c>
      <c r="B3997" s="17" t="str">
        <f>VLOOKUP(A3997, '기본   '!$A:$B, 2, FALSE)</f>
        <v xml:space="preserve"> </v>
      </c>
      <c r="C3997" s="1" t="s">
        <v>16</v>
      </c>
      <c r="D3997" s="2" t="str">
        <f>VLOOKUP(C3997, '기본   '!$A:$B, 2, FALSE)</f>
        <v xml:space="preserve"> </v>
      </c>
      <c r="E3997" s="1" t="s">
        <v>16</v>
      </c>
      <c r="F3997" s="2" t="str">
        <f>VLOOKUP(E3997, '기본   '!$A:$B, 2, FALSE)</f>
        <v xml:space="preserve"> </v>
      </c>
      <c r="G3997" s="1" t="s">
        <v>16</v>
      </c>
      <c r="H3997" s="2" t="str">
        <f>VLOOKUP(G3997, '기본   '!$A:$B, 2, FALSE)</f>
        <v xml:space="preserve"> </v>
      </c>
      <c r="I3997" s="1" t="s">
        <v>16</v>
      </c>
      <c r="J3997" s="2" t="str">
        <f>VLOOKUP(I3997, '기본   '!$A:$B, 2, FALSE)</f>
        <v xml:space="preserve"> </v>
      </c>
      <c r="K3997" s="1" t="s">
        <v>16</v>
      </c>
      <c r="L3997" s="2" t="str">
        <f>VLOOKUP(K3997, '기본   '!$A:$B, 2, FALSE)</f>
        <v xml:space="preserve"> </v>
      </c>
      <c r="M3997" s="1" t="s">
        <v>16</v>
      </c>
    </row>
    <row r="3998" spans="1:13">
      <c r="A3998" s="8" t="s">
        <v>16</v>
      </c>
      <c r="B3998" s="17" t="str">
        <f>VLOOKUP(A3998, '기본   '!$A:$B, 2, FALSE)</f>
        <v xml:space="preserve"> </v>
      </c>
      <c r="C3998" s="1" t="s">
        <v>16</v>
      </c>
      <c r="D3998" s="2" t="str">
        <f>VLOOKUP(C3998, '기본   '!$A:$B, 2, FALSE)</f>
        <v xml:space="preserve"> </v>
      </c>
      <c r="E3998" s="1" t="s">
        <v>16</v>
      </c>
      <c r="F3998" s="2" t="str">
        <f>VLOOKUP(E3998, '기본   '!$A:$B, 2, FALSE)</f>
        <v xml:space="preserve"> </v>
      </c>
      <c r="G3998" s="1" t="s">
        <v>16</v>
      </c>
      <c r="H3998" s="2" t="str">
        <f>VLOOKUP(G3998, '기본   '!$A:$B, 2, FALSE)</f>
        <v xml:space="preserve"> </v>
      </c>
      <c r="I3998" s="1" t="s">
        <v>16</v>
      </c>
      <c r="J3998" s="2" t="str">
        <f>VLOOKUP(I3998, '기본   '!$A:$B, 2, FALSE)</f>
        <v xml:space="preserve"> </v>
      </c>
      <c r="K3998" s="1" t="s">
        <v>16</v>
      </c>
      <c r="L3998" s="2" t="str">
        <f>VLOOKUP(K3998, '기본   '!$A:$B, 2, FALSE)</f>
        <v xml:space="preserve"> </v>
      </c>
      <c r="M3998" s="1" t="s">
        <v>16</v>
      </c>
    </row>
    <row r="3999" spans="1:13">
      <c r="A3999" s="8" t="s">
        <v>16</v>
      </c>
      <c r="B3999" s="17" t="str">
        <f>VLOOKUP(A3999, '기본   '!$A:$B, 2, FALSE)</f>
        <v xml:space="preserve"> </v>
      </c>
      <c r="C3999" s="1" t="s">
        <v>16</v>
      </c>
      <c r="D3999" s="2" t="str">
        <f>VLOOKUP(C3999, '기본   '!$A:$B, 2, FALSE)</f>
        <v xml:space="preserve"> </v>
      </c>
      <c r="E3999" s="1" t="s">
        <v>16</v>
      </c>
      <c r="F3999" s="2" t="str">
        <f>VLOOKUP(E3999, '기본   '!$A:$B, 2, FALSE)</f>
        <v xml:space="preserve"> </v>
      </c>
      <c r="G3999" s="1" t="s">
        <v>16</v>
      </c>
      <c r="H3999" s="2" t="str">
        <f>VLOOKUP(G3999, '기본   '!$A:$B, 2, FALSE)</f>
        <v xml:space="preserve"> </v>
      </c>
      <c r="I3999" s="1" t="s">
        <v>16</v>
      </c>
      <c r="J3999" s="2" t="str">
        <f>VLOOKUP(I3999, '기본   '!$A:$B, 2, FALSE)</f>
        <v xml:space="preserve"> </v>
      </c>
      <c r="K3999" s="1" t="s">
        <v>16</v>
      </c>
      <c r="L3999" s="2" t="str">
        <f>VLOOKUP(K3999, '기본   '!$A:$B, 2, FALSE)</f>
        <v xml:space="preserve"> </v>
      </c>
      <c r="M3999" s="1" t="s">
        <v>16</v>
      </c>
    </row>
    <row r="4000" spans="1:13">
      <c r="A4000" s="8" t="s">
        <v>16</v>
      </c>
      <c r="B4000" s="17" t="str">
        <f>VLOOKUP(A4000, '기본   '!$A:$B, 2, FALSE)</f>
        <v xml:space="preserve"> </v>
      </c>
      <c r="C4000" s="1" t="s">
        <v>16</v>
      </c>
      <c r="D4000" s="2" t="str">
        <f>VLOOKUP(C4000, '기본   '!$A:$B, 2, FALSE)</f>
        <v xml:space="preserve"> </v>
      </c>
      <c r="E4000" s="1" t="s">
        <v>16</v>
      </c>
      <c r="F4000" s="2" t="str">
        <f>VLOOKUP(E4000, '기본   '!$A:$B, 2, FALSE)</f>
        <v xml:space="preserve"> </v>
      </c>
      <c r="G4000" s="1" t="s">
        <v>16</v>
      </c>
      <c r="H4000" s="2" t="str">
        <f>VLOOKUP(G4000, '기본   '!$A:$B, 2, FALSE)</f>
        <v xml:space="preserve"> </v>
      </c>
      <c r="I4000" s="1" t="s">
        <v>16</v>
      </c>
      <c r="J4000" s="2" t="str">
        <f>VLOOKUP(I4000, '기본   '!$A:$B, 2, FALSE)</f>
        <v xml:space="preserve"> </v>
      </c>
      <c r="K4000" s="1" t="s">
        <v>16</v>
      </c>
      <c r="L4000" s="2" t="str">
        <f>VLOOKUP(K4000, '기본   '!$A:$B, 2, FALSE)</f>
        <v xml:space="preserve"> </v>
      </c>
      <c r="M4000" s="1" t="s">
        <v>16</v>
      </c>
    </row>
    <row r="4001" spans="1:13">
      <c r="A4001" s="8" t="s">
        <v>16</v>
      </c>
      <c r="B4001" s="17" t="str">
        <f>VLOOKUP(A4001, '기본   '!$A:$B, 2, FALSE)</f>
        <v xml:space="preserve"> </v>
      </c>
      <c r="C4001" s="1" t="s">
        <v>16</v>
      </c>
      <c r="D4001" s="2" t="str">
        <f>VLOOKUP(C4001, '기본   '!$A:$B, 2, FALSE)</f>
        <v xml:space="preserve"> </v>
      </c>
      <c r="E4001" s="1" t="s">
        <v>16</v>
      </c>
      <c r="F4001" s="2" t="str">
        <f>VLOOKUP(E4001, '기본   '!$A:$B, 2, FALSE)</f>
        <v xml:space="preserve"> </v>
      </c>
      <c r="G4001" s="1" t="s">
        <v>16</v>
      </c>
      <c r="H4001" s="2" t="str">
        <f>VLOOKUP(G4001, '기본   '!$A:$B, 2, FALSE)</f>
        <v xml:space="preserve"> </v>
      </c>
      <c r="I4001" s="1" t="s">
        <v>16</v>
      </c>
      <c r="J4001" s="2" t="str">
        <f>VLOOKUP(I4001, '기본   '!$A:$B, 2, FALSE)</f>
        <v xml:space="preserve"> </v>
      </c>
      <c r="K4001" s="1" t="s">
        <v>16</v>
      </c>
      <c r="L4001" s="2" t="str">
        <f>VLOOKUP(K4001, '기본   '!$A:$B, 2, FALSE)</f>
        <v xml:space="preserve"> </v>
      </c>
      <c r="M4001" s="1" t="s">
        <v>16</v>
      </c>
    </row>
    <row r="4002" spans="1:13">
      <c r="A4002" s="8" t="s">
        <v>16</v>
      </c>
      <c r="B4002" s="17" t="str">
        <f>VLOOKUP(A4002, '기본   '!$A:$B, 2, FALSE)</f>
        <v xml:space="preserve"> </v>
      </c>
      <c r="C4002" s="1" t="s">
        <v>16</v>
      </c>
      <c r="D4002" s="2" t="str">
        <f>VLOOKUP(C4002, '기본   '!$A:$B, 2, FALSE)</f>
        <v xml:space="preserve"> </v>
      </c>
      <c r="E4002" s="1" t="s">
        <v>16</v>
      </c>
      <c r="F4002" s="2" t="str">
        <f>VLOOKUP(E4002, '기본   '!$A:$B, 2, FALSE)</f>
        <v xml:space="preserve"> </v>
      </c>
      <c r="G4002" s="1" t="s">
        <v>16</v>
      </c>
      <c r="H4002" s="2" t="str">
        <f>VLOOKUP(G4002, '기본   '!$A:$B, 2, FALSE)</f>
        <v xml:space="preserve"> </v>
      </c>
      <c r="I4002" s="1" t="s">
        <v>16</v>
      </c>
      <c r="J4002" s="2" t="str">
        <f>VLOOKUP(I4002, '기본   '!$A:$B, 2, FALSE)</f>
        <v xml:space="preserve"> </v>
      </c>
      <c r="K4002" s="1" t="s">
        <v>16</v>
      </c>
      <c r="L4002" s="2" t="str">
        <f>VLOOKUP(K4002, '기본   '!$A:$B, 2, FALSE)</f>
        <v xml:space="preserve"> </v>
      </c>
      <c r="M4002" s="1" t="s">
        <v>16</v>
      </c>
    </row>
    <row r="4003" spans="1:13">
      <c r="A4003" s="8" t="s">
        <v>16</v>
      </c>
      <c r="B4003" s="17" t="str">
        <f>VLOOKUP(A4003, '기본   '!$A:$B, 2, FALSE)</f>
        <v xml:space="preserve"> </v>
      </c>
      <c r="C4003" s="1" t="s">
        <v>16</v>
      </c>
      <c r="D4003" s="2" t="str">
        <f>VLOOKUP(C4003, '기본   '!$A:$B, 2, FALSE)</f>
        <v xml:space="preserve"> </v>
      </c>
      <c r="E4003" s="1" t="s">
        <v>16</v>
      </c>
      <c r="F4003" s="2" t="str">
        <f>VLOOKUP(E4003, '기본   '!$A:$B, 2, FALSE)</f>
        <v xml:space="preserve"> </v>
      </c>
      <c r="G4003" s="1" t="s">
        <v>16</v>
      </c>
      <c r="H4003" s="2" t="str">
        <f>VLOOKUP(G4003, '기본   '!$A:$B, 2, FALSE)</f>
        <v xml:space="preserve"> </v>
      </c>
      <c r="I4003" s="1" t="s">
        <v>16</v>
      </c>
      <c r="J4003" s="2" t="str">
        <f>VLOOKUP(I4003, '기본   '!$A:$B, 2, FALSE)</f>
        <v xml:space="preserve"> </v>
      </c>
      <c r="K4003" s="1" t="s">
        <v>16</v>
      </c>
      <c r="L4003" s="2" t="str">
        <f>VLOOKUP(K4003, '기본   '!$A:$B, 2, FALSE)</f>
        <v xml:space="preserve"> </v>
      </c>
      <c r="M4003" s="1" t="s">
        <v>16</v>
      </c>
    </row>
    <row r="4004" spans="1:13">
      <c r="A4004" s="8" t="s">
        <v>16</v>
      </c>
      <c r="B4004" s="17" t="str">
        <f>VLOOKUP(A4004, '기본   '!$A:$B, 2, FALSE)</f>
        <v xml:space="preserve"> </v>
      </c>
      <c r="C4004" s="1" t="s">
        <v>16</v>
      </c>
      <c r="D4004" s="2" t="str">
        <f>VLOOKUP(C4004, '기본   '!$A:$B, 2, FALSE)</f>
        <v xml:space="preserve"> </v>
      </c>
      <c r="E4004" s="1" t="s">
        <v>16</v>
      </c>
      <c r="F4004" s="2" t="str">
        <f>VLOOKUP(E4004, '기본   '!$A:$B, 2, FALSE)</f>
        <v xml:space="preserve"> </v>
      </c>
      <c r="G4004" s="1" t="s">
        <v>16</v>
      </c>
      <c r="H4004" s="2" t="str">
        <f>VLOOKUP(G4004, '기본   '!$A:$B, 2, FALSE)</f>
        <v xml:space="preserve"> </v>
      </c>
      <c r="I4004" s="1" t="s">
        <v>16</v>
      </c>
      <c r="J4004" s="2" t="str">
        <f>VLOOKUP(I4004, '기본   '!$A:$B, 2, FALSE)</f>
        <v xml:space="preserve"> </v>
      </c>
      <c r="K4004" s="1" t="s">
        <v>16</v>
      </c>
      <c r="L4004" s="2" t="str">
        <f>VLOOKUP(K4004, '기본   '!$A:$B, 2, FALSE)</f>
        <v xml:space="preserve"> </v>
      </c>
      <c r="M4004" s="1" t="s">
        <v>16</v>
      </c>
    </row>
    <row r="4005" spans="1:13">
      <c r="A4005" s="8" t="s">
        <v>16</v>
      </c>
      <c r="B4005" s="17" t="str">
        <f>VLOOKUP(A4005, '기본   '!$A:$B, 2, FALSE)</f>
        <v xml:space="preserve"> </v>
      </c>
      <c r="C4005" s="1" t="s">
        <v>16</v>
      </c>
      <c r="D4005" s="2" t="str">
        <f>VLOOKUP(C4005, '기본   '!$A:$B, 2, FALSE)</f>
        <v xml:space="preserve"> </v>
      </c>
      <c r="E4005" s="1" t="s">
        <v>16</v>
      </c>
      <c r="F4005" s="2" t="str">
        <f>VLOOKUP(E4005, '기본   '!$A:$B, 2, FALSE)</f>
        <v xml:space="preserve"> </v>
      </c>
      <c r="G4005" s="1" t="s">
        <v>16</v>
      </c>
      <c r="H4005" s="2" t="str">
        <f>VLOOKUP(G4005, '기본   '!$A:$B, 2, FALSE)</f>
        <v xml:space="preserve"> </v>
      </c>
      <c r="I4005" s="1" t="s">
        <v>16</v>
      </c>
      <c r="J4005" s="2" t="str">
        <f>VLOOKUP(I4005, '기본   '!$A:$B, 2, FALSE)</f>
        <v xml:space="preserve"> </v>
      </c>
      <c r="K4005" s="1" t="s">
        <v>16</v>
      </c>
      <c r="L4005" s="2" t="str">
        <f>VLOOKUP(K4005, '기본   '!$A:$B, 2, FALSE)</f>
        <v xml:space="preserve"> </v>
      </c>
      <c r="M4005" s="1" t="s">
        <v>16</v>
      </c>
    </row>
    <row r="4006" spans="1:13">
      <c r="A4006" s="8" t="s">
        <v>16</v>
      </c>
      <c r="B4006" s="17" t="str">
        <f>VLOOKUP(A4006, '기본   '!$A:$B, 2, FALSE)</f>
        <v xml:space="preserve"> </v>
      </c>
      <c r="C4006" s="1" t="s">
        <v>16</v>
      </c>
      <c r="D4006" s="2" t="str">
        <f>VLOOKUP(C4006, '기본   '!$A:$B, 2, FALSE)</f>
        <v xml:space="preserve"> </v>
      </c>
      <c r="E4006" s="1" t="s">
        <v>16</v>
      </c>
      <c r="F4006" s="2" t="str">
        <f>VLOOKUP(E4006, '기본   '!$A:$B, 2, FALSE)</f>
        <v xml:space="preserve"> </v>
      </c>
      <c r="G4006" s="1" t="s">
        <v>16</v>
      </c>
      <c r="H4006" s="2" t="str">
        <f>VLOOKUP(G4006, '기본   '!$A:$B, 2, FALSE)</f>
        <v xml:space="preserve"> </v>
      </c>
      <c r="I4006" s="1" t="s">
        <v>16</v>
      </c>
      <c r="J4006" s="2" t="str">
        <f>VLOOKUP(I4006, '기본   '!$A:$B, 2, FALSE)</f>
        <v xml:space="preserve"> </v>
      </c>
      <c r="K4006" s="1" t="s">
        <v>16</v>
      </c>
      <c r="L4006" s="2" t="str">
        <f>VLOOKUP(K4006, '기본   '!$A:$B, 2, FALSE)</f>
        <v xml:space="preserve"> </v>
      </c>
      <c r="M4006" s="1" t="s">
        <v>16</v>
      </c>
    </row>
    <row r="4007" spans="1:13">
      <c r="A4007" s="8" t="s">
        <v>16</v>
      </c>
      <c r="B4007" s="17" t="str">
        <f>VLOOKUP(A4007, '기본   '!$A:$B, 2, FALSE)</f>
        <v xml:space="preserve"> </v>
      </c>
      <c r="C4007" s="1" t="s">
        <v>16</v>
      </c>
      <c r="D4007" s="2" t="str">
        <f>VLOOKUP(C4007, '기본   '!$A:$B, 2, FALSE)</f>
        <v xml:space="preserve"> </v>
      </c>
      <c r="E4007" s="1" t="s">
        <v>16</v>
      </c>
      <c r="F4007" s="2" t="str">
        <f>VLOOKUP(E4007, '기본   '!$A:$B, 2, FALSE)</f>
        <v xml:space="preserve"> </v>
      </c>
      <c r="G4007" s="1" t="s">
        <v>16</v>
      </c>
      <c r="H4007" s="2" t="str">
        <f>VLOOKUP(G4007, '기본   '!$A:$B, 2, FALSE)</f>
        <v xml:space="preserve"> </v>
      </c>
      <c r="I4007" s="1" t="s">
        <v>16</v>
      </c>
      <c r="J4007" s="2" t="str">
        <f>VLOOKUP(I4007, '기본   '!$A:$B, 2, FALSE)</f>
        <v xml:space="preserve"> </v>
      </c>
      <c r="K4007" s="1" t="s">
        <v>16</v>
      </c>
      <c r="L4007" s="2" t="str">
        <f>VLOOKUP(K4007, '기본   '!$A:$B, 2, FALSE)</f>
        <v xml:space="preserve"> </v>
      </c>
      <c r="M4007" s="1" t="s">
        <v>16</v>
      </c>
    </row>
    <row r="4008" spans="1:13">
      <c r="A4008" s="8" t="s">
        <v>16</v>
      </c>
      <c r="B4008" s="17" t="str">
        <f>VLOOKUP(A4008, '기본   '!$A:$B, 2, FALSE)</f>
        <v xml:space="preserve"> </v>
      </c>
      <c r="C4008" s="1" t="s">
        <v>16</v>
      </c>
      <c r="D4008" s="2" t="str">
        <f>VLOOKUP(C4008, '기본   '!$A:$B, 2, FALSE)</f>
        <v xml:space="preserve"> </v>
      </c>
      <c r="E4008" s="1" t="s">
        <v>16</v>
      </c>
      <c r="F4008" s="2" t="str">
        <f>VLOOKUP(E4008, '기본   '!$A:$B, 2, FALSE)</f>
        <v xml:space="preserve"> </v>
      </c>
      <c r="G4008" s="1" t="s">
        <v>16</v>
      </c>
      <c r="H4008" s="2" t="str">
        <f>VLOOKUP(G4008, '기본   '!$A:$B, 2, FALSE)</f>
        <v xml:space="preserve"> </v>
      </c>
      <c r="I4008" s="1" t="s">
        <v>16</v>
      </c>
      <c r="J4008" s="2" t="str">
        <f>VLOOKUP(I4008, '기본   '!$A:$B, 2, FALSE)</f>
        <v xml:space="preserve"> </v>
      </c>
      <c r="K4008" s="1" t="s">
        <v>16</v>
      </c>
      <c r="L4008" s="2" t="str">
        <f>VLOOKUP(K4008, '기본   '!$A:$B, 2, FALSE)</f>
        <v xml:space="preserve"> </v>
      </c>
      <c r="M4008" s="1" t="s">
        <v>16</v>
      </c>
    </row>
    <row r="4009" spans="1:13">
      <c r="A4009" s="8" t="s">
        <v>16</v>
      </c>
      <c r="B4009" s="17" t="str">
        <f>VLOOKUP(A4009, '기본   '!$A:$B, 2, FALSE)</f>
        <v xml:space="preserve"> </v>
      </c>
      <c r="C4009" s="1" t="s">
        <v>16</v>
      </c>
      <c r="D4009" s="2" t="str">
        <f>VLOOKUP(C4009, '기본   '!$A:$B, 2, FALSE)</f>
        <v xml:space="preserve"> </v>
      </c>
      <c r="E4009" s="1" t="s">
        <v>16</v>
      </c>
      <c r="F4009" s="2" t="str">
        <f>VLOOKUP(E4009, '기본   '!$A:$B, 2, FALSE)</f>
        <v xml:space="preserve"> </v>
      </c>
      <c r="G4009" s="1" t="s">
        <v>16</v>
      </c>
      <c r="H4009" s="2" t="str">
        <f>VLOOKUP(G4009, '기본   '!$A:$B, 2, FALSE)</f>
        <v xml:space="preserve"> </v>
      </c>
      <c r="I4009" s="1" t="s">
        <v>16</v>
      </c>
      <c r="J4009" s="2" t="str">
        <f>VLOOKUP(I4009, '기본   '!$A:$B, 2, FALSE)</f>
        <v xml:space="preserve"> </v>
      </c>
      <c r="K4009" s="1" t="s">
        <v>16</v>
      </c>
      <c r="L4009" s="2" t="str">
        <f>VLOOKUP(K4009, '기본   '!$A:$B, 2, FALSE)</f>
        <v xml:space="preserve"> </v>
      </c>
      <c r="M4009" s="1" t="s">
        <v>16</v>
      </c>
    </row>
    <row r="4010" spans="1:13">
      <c r="A4010" s="8" t="s">
        <v>16</v>
      </c>
      <c r="B4010" s="17" t="str">
        <f>VLOOKUP(A4010, '기본   '!$A:$B, 2, FALSE)</f>
        <v xml:space="preserve"> </v>
      </c>
      <c r="C4010" s="1" t="s">
        <v>16</v>
      </c>
      <c r="D4010" s="2" t="str">
        <f>VLOOKUP(C4010, '기본   '!$A:$B, 2, FALSE)</f>
        <v xml:space="preserve"> </v>
      </c>
      <c r="E4010" s="1" t="s">
        <v>16</v>
      </c>
      <c r="F4010" s="2" t="str">
        <f>VLOOKUP(E4010, '기본   '!$A:$B, 2, FALSE)</f>
        <v xml:space="preserve"> </v>
      </c>
      <c r="G4010" s="1" t="s">
        <v>16</v>
      </c>
      <c r="H4010" s="2" t="str">
        <f>VLOOKUP(G4010, '기본   '!$A:$B, 2, FALSE)</f>
        <v xml:space="preserve"> </v>
      </c>
      <c r="I4010" s="1" t="s">
        <v>16</v>
      </c>
      <c r="J4010" s="2" t="str">
        <f>VLOOKUP(I4010, '기본   '!$A:$B, 2, FALSE)</f>
        <v xml:space="preserve"> </v>
      </c>
      <c r="K4010" s="1" t="s">
        <v>16</v>
      </c>
      <c r="L4010" s="2" t="str">
        <f>VLOOKUP(K4010, '기본   '!$A:$B, 2, FALSE)</f>
        <v xml:space="preserve"> </v>
      </c>
      <c r="M4010" s="1" t="s">
        <v>16</v>
      </c>
    </row>
    <row r="4011" spans="1:13">
      <c r="A4011" s="8" t="s">
        <v>16</v>
      </c>
      <c r="B4011" s="17" t="str">
        <f>VLOOKUP(A4011, '기본   '!$A:$B, 2, FALSE)</f>
        <v xml:space="preserve"> </v>
      </c>
      <c r="C4011" s="1" t="s">
        <v>16</v>
      </c>
      <c r="D4011" s="2" t="str">
        <f>VLOOKUP(C4011, '기본   '!$A:$B, 2, FALSE)</f>
        <v xml:space="preserve"> </v>
      </c>
      <c r="E4011" s="1" t="s">
        <v>16</v>
      </c>
      <c r="F4011" s="2" t="str">
        <f>VLOOKUP(E4011, '기본   '!$A:$B, 2, FALSE)</f>
        <v xml:space="preserve"> </v>
      </c>
      <c r="G4011" s="1" t="s">
        <v>16</v>
      </c>
      <c r="H4011" s="2" t="str">
        <f>VLOOKUP(G4011, '기본   '!$A:$B, 2, FALSE)</f>
        <v xml:space="preserve"> </v>
      </c>
      <c r="I4011" s="1" t="s">
        <v>16</v>
      </c>
      <c r="J4011" s="2" t="str">
        <f>VLOOKUP(I4011, '기본   '!$A:$B, 2, FALSE)</f>
        <v xml:space="preserve"> </v>
      </c>
      <c r="K4011" s="1" t="s">
        <v>16</v>
      </c>
      <c r="L4011" s="2" t="str">
        <f>VLOOKUP(K4011, '기본   '!$A:$B, 2, FALSE)</f>
        <v xml:space="preserve"> </v>
      </c>
      <c r="M4011" s="1" t="s">
        <v>16</v>
      </c>
    </row>
    <row r="4012" spans="1:13">
      <c r="A4012" s="8" t="s">
        <v>16</v>
      </c>
      <c r="B4012" s="17" t="str">
        <f>VLOOKUP(A4012, '기본   '!$A:$B, 2, FALSE)</f>
        <v xml:space="preserve"> </v>
      </c>
      <c r="C4012" s="1" t="s">
        <v>16</v>
      </c>
      <c r="D4012" s="2" t="str">
        <f>VLOOKUP(C4012, '기본   '!$A:$B, 2, FALSE)</f>
        <v xml:space="preserve"> </v>
      </c>
      <c r="E4012" s="1" t="s">
        <v>16</v>
      </c>
      <c r="F4012" s="2" t="str">
        <f>VLOOKUP(E4012, '기본   '!$A:$B, 2, FALSE)</f>
        <v xml:space="preserve"> </v>
      </c>
      <c r="G4012" s="1" t="s">
        <v>16</v>
      </c>
      <c r="H4012" s="2" t="str">
        <f>VLOOKUP(G4012, '기본   '!$A:$B, 2, FALSE)</f>
        <v xml:space="preserve"> </v>
      </c>
      <c r="I4012" s="1" t="s">
        <v>16</v>
      </c>
      <c r="J4012" s="2" t="str">
        <f>VLOOKUP(I4012, '기본   '!$A:$B, 2, FALSE)</f>
        <v xml:space="preserve"> </v>
      </c>
      <c r="K4012" s="1" t="s">
        <v>16</v>
      </c>
      <c r="L4012" s="2" t="str">
        <f>VLOOKUP(K4012, '기본   '!$A:$B, 2, FALSE)</f>
        <v xml:space="preserve"> </v>
      </c>
      <c r="M4012" s="1" t="s">
        <v>16</v>
      </c>
    </row>
    <row r="4013" spans="1:13">
      <c r="A4013" s="8" t="s">
        <v>16</v>
      </c>
      <c r="B4013" s="17" t="str">
        <f>VLOOKUP(A4013, '기본   '!$A:$B, 2, FALSE)</f>
        <v xml:space="preserve"> </v>
      </c>
      <c r="C4013" s="1" t="s">
        <v>16</v>
      </c>
      <c r="D4013" s="2" t="str">
        <f>VLOOKUP(C4013, '기본   '!$A:$B, 2, FALSE)</f>
        <v xml:space="preserve"> </v>
      </c>
      <c r="E4013" s="1" t="s">
        <v>16</v>
      </c>
      <c r="F4013" s="2" t="str">
        <f>VLOOKUP(E4013, '기본   '!$A:$B, 2, FALSE)</f>
        <v xml:space="preserve"> </v>
      </c>
      <c r="G4013" s="1" t="s">
        <v>16</v>
      </c>
      <c r="H4013" s="2" t="str">
        <f>VLOOKUP(G4013, '기본   '!$A:$B, 2, FALSE)</f>
        <v xml:space="preserve"> </v>
      </c>
      <c r="I4013" s="1" t="s">
        <v>16</v>
      </c>
      <c r="J4013" s="2" t="str">
        <f>VLOOKUP(I4013, '기본   '!$A:$B, 2, FALSE)</f>
        <v xml:space="preserve"> </v>
      </c>
      <c r="K4013" s="1" t="s">
        <v>16</v>
      </c>
      <c r="L4013" s="2" t="str">
        <f>VLOOKUP(K4013, '기본   '!$A:$B, 2, FALSE)</f>
        <v xml:space="preserve"> </v>
      </c>
      <c r="M4013" s="1" t="s">
        <v>16</v>
      </c>
    </row>
    <row r="4014" spans="1:13">
      <c r="A4014" s="8" t="s">
        <v>16</v>
      </c>
      <c r="B4014" s="17" t="str">
        <f>VLOOKUP(A4014, '기본   '!$A:$B, 2, FALSE)</f>
        <v xml:space="preserve"> </v>
      </c>
      <c r="C4014" s="1" t="s">
        <v>16</v>
      </c>
      <c r="D4014" s="2" t="str">
        <f>VLOOKUP(C4014, '기본   '!$A:$B, 2, FALSE)</f>
        <v xml:space="preserve"> </v>
      </c>
      <c r="E4014" s="1" t="s">
        <v>16</v>
      </c>
      <c r="F4014" s="2" t="str">
        <f>VLOOKUP(E4014, '기본   '!$A:$B, 2, FALSE)</f>
        <v xml:space="preserve"> </v>
      </c>
      <c r="G4014" s="1" t="s">
        <v>16</v>
      </c>
      <c r="H4014" s="2" t="str">
        <f>VLOOKUP(G4014, '기본   '!$A:$B, 2, FALSE)</f>
        <v xml:space="preserve"> </v>
      </c>
      <c r="I4014" s="1" t="s">
        <v>16</v>
      </c>
      <c r="J4014" s="2" t="str">
        <f>VLOOKUP(I4014, '기본   '!$A:$B, 2, FALSE)</f>
        <v xml:space="preserve"> </v>
      </c>
      <c r="K4014" s="1" t="s">
        <v>16</v>
      </c>
      <c r="L4014" s="2" t="str">
        <f>VLOOKUP(K4014, '기본   '!$A:$B, 2, FALSE)</f>
        <v xml:space="preserve"> </v>
      </c>
      <c r="M4014" s="1" t="s">
        <v>16</v>
      </c>
    </row>
    <row r="4015" spans="1:13">
      <c r="A4015" s="8" t="s">
        <v>16</v>
      </c>
      <c r="B4015" s="17" t="str">
        <f>VLOOKUP(A4015, '기본   '!$A:$B, 2, FALSE)</f>
        <v xml:space="preserve"> </v>
      </c>
      <c r="C4015" s="1" t="s">
        <v>16</v>
      </c>
      <c r="D4015" s="2" t="str">
        <f>VLOOKUP(C4015, '기본   '!$A:$B, 2, FALSE)</f>
        <v xml:space="preserve"> </v>
      </c>
      <c r="E4015" s="1" t="s">
        <v>16</v>
      </c>
      <c r="F4015" s="2" t="str">
        <f>VLOOKUP(E4015, '기본   '!$A:$B, 2, FALSE)</f>
        <v xml:space="preserve"> </v>
      </c>
      <c r="G4015" s="1" t="s">
        <v>16</v>
      </c>
      <c r="H4015" s="2" t="str">
        <f>VLOOKUP(G4015, '기본   '!$A:$B, 2, FALSE)</f>
        <v xml:space="preserve"> </v>
      </c>
      <c r="I4015" s="1" t="s">
        <v>16</v>
      </c>
      <c r="J4015" s="2" t="str">
        <f>VLOOKUP(I4015, '기본   '!$A:$B, 2, FALSE)</f>
        <v xml:space="preserve"> </v>
      </c>
      <c r="K4015" s="1" t="s">
        <v>16</v>
      </c>
      <c r="L4015" s="2" t="str">
        <f>VLOOKUP(K4015, '기본   '!$A:$B, 2, FALSE)</f>
        <v xml:space="preserve"> </v>
      </c>
      <c r="M4015" s="1" t="s">
        <v>16</v>
      </c>
    </row>
    <row r="4016" spans="1:13">
      <c r="A4016" s="8" t="s">
        <v>16</v>
      </c>
      <c r="B4016" s="17" t="str">
        <f>VLOOKUP(A4016, '기본   '!$A:$B, 2, FALSE)</f>
        <v xml:space="preserve"> </v>
      </c>
      <c r="C4016" s="1" t="s">
        <v>16</v>
      </c>
      <c r="D4016" s="2" t="str">
        <f>VLOOKUP(C4016, '기본   '!$A:$B, 2, FALSE)</f>
        <v xml:space="preserve"> </v>
      </c>
      <c r="E4016" s="1" t="s">
        <v>16</v>
      </c>
      <c r="F4016" s="2" t="str">
        <f>VLOOKUP(E4016, '기본   '!$A:$B, 2, FALSE)</f>
        <v xml:space="preserve"> </v>
      </c>
      <c r="G4016" s="1" t="s">
        <v>16</v>
      </c>
      <c r="H4016" s="2" t="str">
        <f>VLOOKUP(G4016, '기본   '!$A:$B, 2, FALSE)</f>
        <v xml:space="preserve"> </v>
      </c>
      <c r="I4016" s="1" t="s">
        <v>16</v>
      </c>
      <c r="J4016" s="2" t="str">
        <f>VLOOKUP(I4016, '기본   '!$A:$B, 2, FALSE)</f>
        <v xml:space="preserve"> </v>
      </c>
      <c r="K4016" s="1" t="s">
        <v>16</v>
      </c>
      <c r="L4016" s="2" t="str">
        <f>VLOOKUP(K4016, '기본   '!$A:$B, 2, FALSE)</f>
        <v xml:space="preserve"> </v>
      </c>
      <c r="M4016" s="1" t="s">
        <v>16</v>
      </c>
    </row>
    <row r="4017" spans="1:13">
      <c r="A4017" s="8" t="s">
        <v>16</v>
      </c>
      <c r="B4017" s="17" t="str">
        <f>VLOOKUP(A4017, '기본   '!$A:$B, 2, FALSE)</f>
        <v xml:space="preserve"> </v>
      </c>
      <c r="C4017" s="1" t="s">
        <v>16</v>
      </c>
      <c r="D4017" s="2" t="str">
        <f>VLOOKUP(C4017, '기본   '!$A:$B, 2, FALSE)</f>
        <v xml:space="preserve"> </v>
      </c>
      <c r="E4017" s="1" t="s">
        <v>16</v>
      </c>
      <c r="F4017" s="2" t="str">
        <f>VLOOKUP(E4017, '기본   '!$A:$B, 2, FALSE)</f>
        <v xml:space="preserve"> </v>
      </c>
      <c r="G4017" s="1" t="s">
        <v>16</v>
      </c>
      <c r="H4017" s="2" t="str">
        <f>VLOOKUP(G4017, '기본   '!$A:$B, 2, FALSE)</f>
        <v xml:space="preserve"> </v>
      </c>
      <c r="I4017" s="1" t="s">
        <v>16</v>
      </c>
      <c r="J4017" s="2" t="str">
        <f>VLOOKUP(I4017, '기본   '!$A:$B, 2, FALSE)</f>
        <v xml:space="preserve"> </v>
      </c>
      <c r="K4017" s="1" t="s">
        <v>16</v>
      </c>
      <c r="L4017" s="2" t="str">
        <f>VLOOKUP(K4017, '기본   '!$A:$B, 2, FALSE)</f>
        <v xml:space="preserve"> </v>
      </c>
      <c r="M4017" s="1" t="s">
        <v>16</v>
      </c>
    </row>
    <row r="4018" spans="1:13">
      <c r="A4018" s="8" t="s">
        <v>16</v>
      </c>
      <c r="B4018" s="17" t="str">
        <f>VLOOKUP(A4018, '기본   '!$A:$B, 2, FALSE)</f>
        <v xml:space="preserve"> </v>
      </c>
      <c r="C4018" s="1" t="s">
        <v>16</v>
      </c>
      <c r="D4018" s="2" t="str">
        <f>VLOOKUP(C4018, '기본   '!$A:$B, 2, FALSE)</f>
        <v xml:space="preserve"> </v>
      </c>
      <c r="E4018" s="1" t="s">
        <v>16</v>
      </c>
      <c r="F4018" s="2" t="str">
        <f>VLOOKUP(E4018, '기본   '!$A:$B, 2, FALSE)</f>
        <v xml:space="preserve"> </v>
      </c>
      <c r="G4018" s="1" t="s">
        <v>16</v>
      </c>
      <c r="H4018" s="2" t="str">
        <f>VLOOKUP(G4018, '기본   '!$A:$B, 2, FALSE)</f>
        <v xml:space="preserve"> </v>
      </c>
      <c r="I4018" s="1" t="s">
        <v>16</v>
      </c>
      <c r="J4018" s="2" t="str">
        <f>VLOOKUP(I4018, '기본   '!$A:$B, 2, FALSE)</f>
        <v xml:space="preserve"> </v>
      </c>
      <c r="K4018" s="1" t="s">
        <v>16</v>
      </c>
      <c r="L4018" s="2" t="str">
        <f>VLOOKUP(K4018, '기본   '!$A:$B, 2, FALSE)</f>
        <v xml:space="preserve"> </v>
      </c>
      <c r="M4018" s="1" t="s">
        <v>16</v>
      </c>
    </row>
    <row r="4019" spans="1:13">
      <c r="A4019" s="8" t="s">
        <v>16</v>
      </c>
      <c r="B4019" s="17" t="str">
        <f>VLOOKUP(A4019, '기본   '!$A:$B, 2, FALSE)</f>
        <v xml:space="preserve"> </v>
      </c>
      <c r="C4019" s="1" t="s">
        <v>16</v>
      </c>
      <c r="D4019" s="2" t="str">
        <f>VLOOKUP(C4019, '기본   '!$A:$B, 2, FALSE)</f>
        <v xml:space="preserve"> </v>
      </c>
      <c r="E4019" s="1" t="s">
        <v>16</v>
      </c>
      <c r="F4019" s="2" t="str">
        <f>VLOOKUP(E4019, '기본   '!$A:$B, 2, FALSE)</f>
        <v xml:space="preserve"> </v>
      </c>
      <c r="G4019" s="1" t="s">
        <v>16</v>
      </c>
      <c r="H4019" s="2" t="str">
        <f>VLOOKUP(G4019, '기본   '!$A:$B, 2, FALSE)</f>
        <v xml:space="preserve"> </v>
      </c>
      <c r="I4019" s="1" t="s">
        <v>16</v>
      </c>
      <c r="J4019" s="2" t="str">
        <f>VLOOKUP(I4019, '기본   '!$A:$B, 2, FALSE)</f>
        <v xml:space="preserve"> </v>
      </c>
      <c r="K4019" s="1" t="s">
        <v>16</v>
      </c>
      <c r="L4019" s="2" t="str">
        <f>VLOOKUP(K4019, '기본   '!$A:$B, 2, FALSE)</f>
        <v xml:space="preserve"> </v>
      </c>
      <c r="M4019" s="1" t="s">
        <v>16</v>
      </c>
    </row>
    <row r="4020" spans="1:13">
      <c r="A4020" s="8" t="s">
        <v>16</v>
      </c>
      <c r="B4020" s="17" t="str">
        <f>VLOOKUP(A4020, '기본   '!$A:$B, 2, FALSE)</f>
        <v xml:space="preserve"> </v>
      </c>
      <c r="C4020" s="1" t="s">
        <v>16</v>
      </c>
      <c r="D4020" s="2" t="str">
        <f>VLOOKUP(C4020, '기본   '!$A:$B, 2, FALSE)</f>
        <v xml:space="preserve"> </v>
      </c>
      <c r="E4020" s="1" t="s">
        <v>16</v>
      </c>
      <c r="F4020" s="2" t="str">
        <f>VLOOKUP(E4020, '기본   '!$A:$B, 2, FALSE)</f>
        <v xml:space="preserve"> </v>
      </c>
      <c r="G4020" s="1" t="s">
        <v>16</v>
      </c>
      <c r="H4020" s="2" t="str">
        <f>VLOOKUP(G4020, '기본   '!$A:$B, 2, FALSE)</f>
        <v xml:space="preserve"> </v>
      </c>
      <c r="I4020" s="1" t="s">
        <v>16</v>
      </c>
      <c r="J4020" s="2" t="str">
        <f>VLOOKUP(I4020, '기본   '!$A:$B, 2, FALSE)</f>
        <v xml:space="preserve"> </v>
      </c>
      <c r="K4020" s="1" t="s">
        <v>16</v>
      </c>
      <c r="L4020" s="2" t="str">
        <f>VLOOKUP(K4020, '기본   '!$A:$B, 2, FALSE)</f>
        <v xml:space="preserve"> </v>
      </c>
      <c r="M4020" s="1" t="s">
        <v>16</v>
      </c>
    </row>
    <row r="4021" spans="1:13">
      <c r="A4021" s="8" t="s">
        <v>16</v>
      </c>
      <c r="B4021" s="17" t="str">
        <f>VLOOKUP(A4021, '기본   '!$A:$B, 2, FALSE)</f>
        <v xml:space="preserve"> </v>
      </c>
      <c r="C4021" s="1" t="s">
        <v>16</v>
      </c>
      <c r="D4021" s="2" t="str">
        <f>VLOOKUP(C4021, '기본   '!$A:$B, 2, FALSE)</f>
        <v xml:space="preserve"> </v>
      </c>
      <c r="E4021" s="1" t="s">
        <v>16</v>
      </c>
      <c r="F4021" s="2" t="str">
        <f>VLOOKUP(E4021, '기본   '!$A:$B, 2, FALSE)</f>
        <v xml:space="preserve"> </v>
      </c>
      <c r="G4021" s="1" t="s">
        <v>16</v>
      </c>
      <c r="H4021" s="2" t="str">
        <f>VLOOKUP(G4021, '기본   '!$A:$B, 2, FALSE)</f>
        <v xml:space="preserve"> </v>
      </c>
      <c r="I4021" s="1" t="s">
        <v>16</v>
      </c>
      <c r="J4021" s="2" t="str">
        <f>VLOOKUP(I4021, '기본   '!$A:$B, 2, FALSE)</f>
        <v xml:space="preserve"> </v>
      </c>
      <c r="K4021" s="1" t="s">
        <v>16</v>
      </c>
      <c r="L4021" s="2" t="str">
        <f>VLOOKUP(K4021, '기본   '!$A:$B, 2, FALSE)</f>
        <v xml:space="preserve"> </v>
      </c>
      <c r="M4021" s="1" t="s">
        <v>16</v>
      </c>
    </row>
    <row r="4022" spans="1:13">
      <c r="A4022" s="8" t="s">
        <v>16</v>
      </c>
      <c r="B4022" s="17" t="str">
        <f>VLOOKUP(A4022, '기본   '!$A:$B, 2, FALSE)</f>
        <v xml:space="preserve"> </v>
      </c>
      <c r="C4022" s="1" t="s">
        <v>16</v>
      </c>
      <c r="D4022" s="2" t="str">
        <f>VLOOKUP(C4022, '기본   '!$A:$B, 2, FALSE)</f>
        <v xml:space="preserve"> </v>
      </c>
      <c r="E4022" s="1" t="s">
        <v>16</v>
      </c>
      <c r="F4022" s="2" t="str">
        <f>VLOOKUP(E4022, '기본   '!$A:$B, 2, FALSE)</f>
        <v xml:space="preserve"> </v>
      </c>
      <c r="G4022" s="1" t="s">
        <v>16</v>
      </c>
      <c r="H4022" s="2" t="str">
        <f>VLOOKUP(G4022, '기본   '!$A:$B, 2, FALSE)</f>
        <v xml:space="preserve"> </v>
      </c>
      <c r="I4022" s="1" t="s">
        <v>16</v>
      </c>
      <c r="J4022" s="2" t="str">
        <f>VLOOKUP(I4022, '기본   '!$A:$B, 2, FALSE)</f>
        <v xml:space="preserve"> </v>
      </c>
      <c r="K4022" s="1" t="s">
        <v>16</v>
      </c>
      <c r="L4022" s="2" t="str">
        <f>VLOOKUP(K4022, '기본   '!$A:$B, 2, FALSE)</f>
        <v xml:space="preserve"> </v>
      </c>
      <c r="M4022" s="1" t="s">
        <v>16</v>
      </c>
    </row>
    <row r="4023" spans="1:13">
      <c r="A4023" s="8" t="s">
        <v>16</v>
      </c>
      <c r="B4023" s="17" t="str">
        <f>VLOOKUP(A4023, '기본   '!$A:$B, 2, FALSE)</f>
        <v xml:space="preserve"> </v>
      </c>
      <c r="C4023" s="1" t="s">
        <v>16</v>
      </c>
      <c r="D4023" s="2" t="str">
        <f>VLOOKUP(C4023, '기본   '!$A:$B, 2, FALSE)</f>
        <v xml:space="preserve"> </v>
      </c>
      <c r="E4023" s="1" t="s">
        <v>16</v>
      </c>
      <c r="F4023" s="2" t="str">
        <f>VLOOKUP(E4023, '기본   '!$A:$B, 2, FALSE)</f>
        <v xml:space="preserve"> </v>
      </c>
      <c r="G4023" s="1" t="s">
        <v>16</v>
      </c>
      <c r="H4023" s="2" t="str">
        <f>VLOOKUP(G4023, '기본   '!$A:$B, 2, FALSE)</f>
        <v xml:space="preserve"> </v>
      </c>
      <c r="I4023" s="1" t="s">
        <v>16</v>
      </c>
      <c r="J4023" s="2" t="str">
        <f>VLOOKUP(I4023, '기본   '!$A:$B, 2, FALSE)</f>
        <v xml:space="preserve"> </v>
      </c>
      <c r="K4023" s="1" t="s">
        <v>16</v>
      </c>
      <c r="L4023" s="2" t="str">
        <f>VLOOKUP(K4023, '기본   '!$A:$B, 2, FALSE)</f>
        <v xml:space="preserve"> </v>
      </c>
      <c r="M4023" s="1" t="s">
        <v>16</v>
      </c>
    </row>
    <row r="4024" spans="1:13">
      <c r="A4024" s="8" t="s">
        <v>16</v>
      </c>
      <c r="B4024" s="17" t="str">
        <f>VLOOKUP(A4024, '기본   '!$A:$B, 2, FALSE)</f>
        <v xml:space="preserve"> </v>
      </c>
      <c r="C4024" s="1" t="s">
        <v>16</v>
      </c>
      <c r="D4024" s="2" t="str">
        <f>VLOOKUP(C4024, '기본   '!$A:$B, 2, FALSE)</f>
        <v xml:space="preserve"> </v>
      </c>
      <c r="E4024" s="1" t="s">
        <v>16</v>
      </c>
      <c r="F4024" s="2" t="str">
        <f>VLOOKUP(E4024, '기본   '!$A:$B, 2, FALSE)</f>
        <v xml:space="preserve"> </v>
      </c>
      <c r="G4024" s="1" t="s">
        <v>16</v>
      </c>
      <c r="H4024" s="2" t="str">
        <f>VLOOKUP(G4024, '기본   '!$A:$B, 2, FALSE)</f>
        <v xml:space="preserve"> </v>
      </c>
      <c r="I4024" s="1" t="s">
        <v>16</v>
      </c>
      <c r="J4024" s="2" t="str">
        <f>VLOOKUP(I4024, '기본   '!$A:$B, 2, FALSE)</f>
        <v xml:space="preserve"> </v>
      </c>
      <c r="K4024" s="1" t="s">
        <v>16</v>
      </c>
      <c r="L4024" s="2" t="str">
        <f>VLOOKUP(K4024, '기본   '!$A:$B, 2, FALSE)</f>
        <v xml:space="preserve"> </v>
      </c>
      <c r="M4024" s="1" t="s">
        <v>16</v>
      </c>
    </row>
    <row r="4025" spans="1:13">
      <c r="A4025" s="8" t="s">
        <v>16</v>
      </c>
      <c r="B4025" s="17" t="str">
        <f>VLOOKUP(A4025, '기본   '!$A:$B, 2, FALSE)</f>
        <v xml:space="preserve"> </v>
      </c>
      <c r="C4025" s="1" t="s">
        <v>16</v>
      </c>
      <c r="D4025" s="2" t="str">
        <f>VLOOKUP(C4025, '기본   '!$A:$B, 2, FALSE)</f>
        <v xml:space="preserve"> </v>
      </c>
      <c r="E4025" s="1" t="s">
        <v>16</v>
      </c>
      <c r="F4025" s="2" t="str">
        <f>VLOOKUP(E4025, '기본   '!$A:$B, 2, FALSE)</f>
        <v xml:space="preserve"> </v>
      </c>
      <c r="G4025" s="1" t="s">
        <v>16</v>
      </c>
      <c r="H4025" s="2" t="str">
        <f>VLOOKUP(G4025, '기본   '!$A:$B, 2, FALSE)</f>
        <v xml:space="preserve"> </v>
      </c>
      <c r="I4025" s="1" t="s">
        <v>16</v>
      </c>
      <c r="J4025" s="2" t="str">
        <f>VLOOKUP(I4025, '기본   '!$A:$B, 2, FALSE)</f>
        <v xml:space="preserve"> </v>
      </c>
      <c r="K4025" s="1" t="s">
        <v>16</v>
      </c>
      <c r="L4025" s="2" t="str">
        <f>VLOOKUP(K4025, '기본   '!$A:$B, 2, FALSE)</f>
        <v xml:space="preserve"> </v>
      </c>
      <c r="M4025" s="1" t="s">
        <v>16</v>
      </c>
    </row>
    <row r="4026" spans="1:13">
      <c r="A4026" s="8" t="s">
        <v>16</v>
      </c>
      <c r="B4026" s="17" t="str">
        <f>VLOOKUP(A4026, '기본   '!$A:$B, 2, FALSE)</f>
        <v xml:space="preserve"> </v>
      </c>
      <c r="C4026" s="1" t="s">
        <v>16</v>
      </c>
      <c r="D4026" s="2" t="str">
        <f>VLOOKUP(C4026, '기본   '!$A:$B, 2, FALSE)</f>
        <v xml:space="preserve"> </v>
      </c>
      <c r="E4026" s="1" t="s">
        <v>16</v>
      </c>
      <c r="F4026" s="2" t="str">
        <f>VLOOKUP(E4026, '기본   '!$A:$B, 2, FALSE)</f>
        <v xml:space="preserve"> </v>
      </c>
      <c r="G4026" s="1" t="s">
        <v>16</v>
      </c>
      <c r="H4026" s="2" t="str">
        <f>VLOOKUP(G4026, '기본   '!$A:$B, 2, FALSE)</f>
        <v xml:space="preserve"> </v>
      </c>
      <c r="I4026" s="1" t="s">
        <v>16</v>
      </c>
      <c r="J4026" s="2" t="str">
        <f>VLOOKUP(I4026, '기본   '!$A:$B, 2, FALSE)</f>
        <v xml:space="preserve"> </v>
      </c>
      <c r="K4026" s="1" t="s">
        <v>16</v>
      </c>
      <c r="L4026" s="2" t="str">
        <f>VLOOKUP(K4026, '기본   '!$A:$B, 2, FALSE)</f>
        <v xml:space="preserve"> </v>
      </c>
      <c r="M4026" s="1" t="s">
        <v>16</v>
      </c>
    </row>
    <row r="4027" spans="1:13">
      <c r="A4027" s="8" t="s">
        <v>16</v>
      </c>
      <c r="B4027" s="17" t="str">
        <f>VLOOKUP(A4027, '기본   '!$A:$B, 2, FALSE)</f>
        <v xml:space="preserve"> </v>
      </c>
      <c r="C4027" s="1" t="s">
        <v>16</v>
      </c>
      <c r="D4027" s="2" t="str">
        <f>VLOOKUP(C4027, '기본   '!$A:$B, 2, FALSE)</f>
        <v xml:space="preserve"> </v>
      </c>
      <c r="E4027" s="1" t="s">
        <v>16</v>
      </c>
      <c r="F4027" s="2" t="str">
        <f>VLOOKUP(E4027, '기본   '!$A:$B, 2, FALSE)</f>
        <v xml:space="preserve"> </v>
      </c>
      <c r="G4027" s="1" t="s">
        <v>16</v>
      </c>
      <c r="H4027" s="2" t="str">
        <f>VLOOKUP(G4027, '기본   '!$A:$B, 2, FALSE)</f>
        <v xml:space="preserve"> </v>
      </c>
      <c r="I4027" s="1" t="s">
        <v>16</v>
      </c>
      <c r="J4027" s="2" t="str">
        <f>VLOOKUP(I4027, '기본   '!$A:$B, 2, FALSE)</f>
        <v xml:space="preserve"> </v>
      </c>
      <c r="K4027" s="1" t="s">
        <v>16</v>
      </c>
      <c r="L4027" s="2" t="str">
        <f>VLOOKUP(K4027, '기본   '!$A:$B, 2, FALSE)</f>
        <v xml:space="preserve"> </v>
      </c>
      <c r="M4027" s="1" t="s">
        <v>16</v>
      </c>
    </row>
    <row r="4028" spans="1:13">
      <c r="A4028" s="8" t="s">
        <v>16</v>
      </c>
      <c r="B4028" s="17" t="str">
        <f>VLOOKUP(A4028, '기본   '!$A:$B, 2, FALSE)</f>
        <v xml:space="preserve"> </v>
      </c>
      <c r="C4028" s="1" t="s">
        <v>16</v>
      </c>
      <c r="D4028" s="2" t="str">
        <f>VLOOKUP(C4028, '기본   '!$A:$B, 2, FALSE)</f>
        <v xml:space="preserve"> </v>
      </c>
      <c r="E4028" s="1" t="s">
        <v>16</v>
      </c>
      <c r="F4028" s="2" t="str">
        <f>VLOOKUP(E4028, '기본   '!$A:$B, 2, FALSE)</f>
        <v xml:space="preserve"> </v>
      </c>
      <c r="G4028" s="1" t="s">
        <v>16</v>
      </c>
      <c r="H4028" s="2" t="str">
        <f>VLOOKUP(G4028, '기본   '!$A:$B, 2, FALSE)</f>
        <v xml:space="preserve"> </v>
      </c>
      <c r="I4028" s="1" t="s">
        <v>16</v>
      </c>
      <c r="J4028" s="2" t="str">
        <f>VLOOKUP(I4028, '기본   '!$A:$B, 2, FALSE)</f>
        <v xml:space="preserve"> </v>
      </c>
      <c r="K4028" s="1" t="s">
        <v>16</v>
      </c>
      <c r="L4028" s="2" t="str">
        <f>VLOOKUP(K4028, '기본   '!$A:$B, 2, FALSE)</f>
        <v xml:space="preserve"> </v>
      </c>
      <c r="M4028" s="1" t="s">
        <v>16</v>
      </c>
    </row>
    <row r="4029" spans="1:13">
      <c r="A4029" s="8" t="s">
        <v>16</v>
      </c>
      <c r="B4029" s="17" t="str">
        <f>VLOOKUP(A4029, '기본   '!$A:$B, 2, FALSE)</f>
        <v xml:space="preserve"> </v>
      </c>
      <c r="C4029" s="1" t="s">
        <v>16</v>
      </c>
      <c r="D4029" s="2" t="str">
        <f>VLOOKUP(C4029, '기본   '!$A:$B, 2, FALSE)</f>
        <v xml:space="preserve"> </v>
      </c>
      <c r="E4029" s="1" t="s">
        <v>16</v>
      </c>
      <c r="F4029" s="2" t="str">
        <f>VLOOKUP(E4029, '기본   '!$A:$B, 2, FALSE)</f>
        <v xml:space="preserve"> </v>
      </c>
      <c r="G4029" s="1" t="s">
        <v>16</v>
      </c>
      <c r="H4029" s="2" t="str">
        <f>VLOOKUP(G4029, '기본   '!$A:$B, 2, FALSE)</f>
        <v xml:space="preserve"> </v>
      </c>
      <c r="I4029" s="1" t="s">
        <v>16</v>
      </c>
      <c r="J4029" s="2" t="str">
        <f>VLOOKUP(I4029, '기본   '!$A:$B, 2, FALSE)</f>
        <v xml:space="preserve"> </v>
      </c>
      <c r="K4029" s="1" t="s">
        <v>16</v>
      </c>
      <c r="L4029" s="2" t="str">
        <f>VLOOKUP(K4029, '기본   '!$A:$B, 2, FALSE)</f>
        <v xml:space="preserve"> </v>
      </c>
      <c r="M4029" s="1" t="s">
        <v>16</v>
      </c>
    </row>
    <row r="4030" spans="1:13">
      <c r="A4030" s="8" t="s">
        <v>16</v>
      </c>
      <c r="B4030" s="17" t="str">
        <f>VLOOKUP(A4030, '기본   '!$A:$B, 2, FALSE)</f>
        <v xml:space="preserve"> </v>
      </c>
      <c r="C4030" s="1" t="s">
        <v>16</v>
      </c>
      <c r="D4030" s="2" t="str">
        <f>VLOOKUP(C4030, '기본   '!$A:$B, 2, FALSE)</f>
        <v xml:space="preserve"> </v>
      </c>
      <c r="E4030" s="1" t="s">
        <v>16</v>
      </c>
      <c r="F4030" s="2" t="str">
        <f>VLOOKUP(E4030, '기본   '!$A:$B, 2, FALSE)</f>
        <v xml:space="preserve"> </v>
      </c>
      <c r="G4030" s="1" t="s">
        <v>16</v>
      </c>
      <c r="H4030" s="2" t="str">
        <f>VLOOKUP(G4030, '기본   '!$A:$B, 2, FALSE)</f>
        <v xml:space="preserve"> </v>
      </c>
      <c r="I4030" s="1" t="s">
        <v>16</v>
      </c>
      <c r="J4030" s="2" t="str">
        <f>VLOOKUP(I4030, '기본   '!$A:$B, 2, FALSE)</f>
        <v xml:space="preserve"> </v>
      </c>
      <c r="K4030" s="1" t="s">
        <v>16</v>
      </c>
      <c r="L4030" s="2" t="str">
        <f>VLOOKUP(K4030, '기본   '!$A:$B, 2, FALSE)</f>
        <v xml:space="preserve"> </v>
      </c>
      <c r="M4030" s="1" t="s">
        <v>16</v>
      </c>
    </row>
    <row r="4031" spans="1:13">
      <c r="A4031" s="8" t="s">
        <v>16</v>
      </c>
      <c r="B4031" s="17" t="str">
        <f>VLOOKUP(A4031, '기본   '!$A:$B, 2, FALSE)</f>
        <v xml:space="preserve"> </v>
      </c>
      <c r="C4031" s="1" t="s">
        <v>16</v>
      </c>
      <c r="D4031" s="2" t="str">
        <f>VLOOKUP(C4031, '기본   '!$A:$B, 2, FALSE)</f>
        <v xml:space="preserve"> </v>
      </c>
      <c r="E4031" s="1" t="s">
        <v>16</v>
      </c>
      <c r="F4031" s="2" t="str">
        <f>VLOOKUP(E4031, '기본   '!$A:$B, 2, FALSE)</f>
        <v xml:space="preserve"> </v>
      </c>
      <c r="G4031" s="1" t="s">
        <v>16</v>
      </c>
      <c r="H4031" s="2" t="str">
        <f>VLOOKUP(G4031, '기본   '!$A:$B, 2, FALSE)</f>
        <v xml:space="preserve"> </v>
      </c>
      <c r="I4031" s="1" t="s">
        <v>16</v>
      </c>
      <c r="J4031" s="2" t="str">
        <f>VLOOKUP(I4031, '기본   '!$A:$B, 2, FALSE)</f>
        <v xml:space="preserve"> </v>
      </c>
      <c r="K4031" s="1" t="s">
        <v>16</v>
      </c>
      <c r="L4031" s="2" t="str">
        <f>VLOOKUP(K4031, '기본   '!$A:$B, 2, FALSE)</f>
        <v xml:space="preserve"> </v>
      </c>
      <c r="M4031" s="1" t="s">
        <v>16</v>
      </c>
    </row>
    <row r="4032" spans="1:13">
      <c r="A4032" s="8" t="s">
        <v>16</v>
      </c>
      <c r="B4032" s="17" t="str">
        <f>VLOOKUP(A4032, '기본   '!$A:$B, 2, FALSE)</f>
        <v xml:space="preserve"> </v>
      </c>
      <c r="C4032" s="1" t="s">
        <v>16</v>
      </c>
      <c r="D4032" s="2" t="str">
        <f>VLOOKUP(C4032, '기본   '!$A:$B, 2, FALSE)</f>
        <v xml:space="preserve"> </v>
      </c>
      <c r="E4032" s="1" t="s">
        <v>16</v>
      </c>
      <c r="F4032" s="2" t="str">
        <f>VLOOKUP(E4032, '기본   '!$A:$B, 2, FALSE)</f>
        <v xml:space="preserve"> </v>
      </c>
      <c r="G4032" s="1" t="s">
        <v>16</v>
      </c>
      <c r="H4032" s="2" t="str">
        <f>VLOOKUP(G4032, '기본   '!$A:$B, 2, FALSE)</f>
        <v xml:space="preserve"> </v>
      </c>
      <c r="I4032" s="1" t="s">
        <v>16</v>
      </c>
      <c r="J4032" s="2" t="str">
        <f>VLOOKUP(I4032, '기본   '!$A:$B, 2, FALSE)</f>
        <v xml:space="preserve"> </v>
      </c>
      <c r="K4032" s="1" t="s">
        <v>16</v>
      </c>
      <c r="L4032" s="2" t="str">
        <f>VLOOKUP(K4032, '기본   '!$A:$B, 2, FALSE)</f>
        <v xml:space="preserve"> </v>
      </c>
      <c r="M4032" s="1" t="s">
        <v>16</v>
      </c>
    </row>
    <row r="4033" spans="1:13">
      <c r="A4033" s="8" t="s">
        <v>16</v>
      </c>
      <c r="B4033" s="17" t="str">
        <f>VLOOKUP(A4033, '기본   '!$A:$B, 2, FALSE)</f>
        <v xml:space="preserve"> </v>
      </c>
      <c r="C4033" s="1" t="s">
        <v>16</v>
      </c>
      <c r="D4033" s="2" t="str">
        <f>VLOOKUP(C4033, '기본   '!$A:$B, 2, FALSE)</f>
        <v xml:space="preserve"> </v>
      </c>
      <c r="E4033" s="1" t="s">
        <v>16</v>
      </c>
      <c r="F4033" s="2" t="str">
        <f>VLOOKUP(E4033, '기본   '!$A:$B, 2, FALSE)</f>
        <v xml:space="preserve"> </v>
      </c>
      <c r="G4033" s="1" t="s">
        <v>16</v>
      </c>
      <c r="H4033" s="2" t="str">
        <f>VLOOKUP(G4033, '기본   '!$A:$B, 2, FALSE)</f>
        <v xml:space="preserve"> </v>
      </c>
      <c r="I4033" s="1" t="s">
        <v>16</v>
      </c>
      <c r="J4033" s="2" t="str">
        <f>VLOOKUP(I4033, '기본   '!$A:$B, 2, FALSE)</f>
        <v xml:space="preserve"> </v>
      </c>
      <c r="K4033" s="1" t="s">
        <v>16</v>
      </c>
      <c r="L4033" s="2" t="str">
        <f>VLOOKUP(K4033, '기본   '!$A:$B, 2, FALSE)</f>
        <v xml:space="preserve"> </v>
      </c>
      <c r="M4033" s="1" t="s">
        <v>16</v>
      </c>
    </row>
    <row r="4034" spans="1:13">
      <c r="A4034" s="8" t="s">
        <v>16</v>
      </c>
      <c r="B4034" s="17" t="str">
        <f>VLOOKUP(A4034, '기본   '!$A:$B, 2, FALSE)</f>
        <v xml:space="preserve"> </v>
      </c>
      <c r="C4034" s="1" t="s">
        <v>16</v>
      </c>
      <c r="D4034" s="2" t="str">
        <f>VLOOKUP(C4034, '기본   '!$A:$B, 2, FALSE)</f>
        <v xml:space="preserve"> </v>
      </c>
      <c r="E4034" s="1" t="s">
        <v>16</v>
      </c>
      <c r="F4034" s="2" t="str">
        <f>VLOOKUP(E4034, '기본   '!$A:$B, 2, FALSE)</f>
        <v xml:space="preserve"> </v>
      </c>
      <c r="G4034" s="1" t="s">
        <v>16</v>
      </c>
      <c r="H4034" s="2" t="str">
        <f>VLOOKUP(G4034, '기본   '!$A:$B, 2, FALSE)</f>
        <v xml:space="preserve"> </v>
      </c>
      <c r="I4034" s="1" t="s">
        <v>16</v>
      </c>
      <c r="J4034" s="2" t="str">
        <f>VLOOKUP(I4034, '기본   '!$A:$B, 2, FALSE)</f>
        <v xml:space="preserve"> </v>
      </c>
      <c r="K4034" s="1" t="s">
        <v>16</v>
      </c>
      <c r="L4034" s="2" t="str">
        <f>VLOOKUP(K4034, '기본   '!$A:$B, 2, FALSE)</f>
        <v xml:space="preserve"> </v>
      </c>
      <c r="M4034" s="1" t="s">
        <v>16</v>
      </c>
    </row>
    <row r="4035" spans="1:13">
      <c r="A4035" s="8" t="s">
        <v>16</v>
      </c>
      <c r="B4035" s="17" t="str">
        <f>VLOOKUP(A4035, '기본   '!$A:$B, 2, FALSE)</f>
        <v xml:space="preserve"> </v>
      </c>
      <c r="C4035" s="1" t="s">
        <v>16</v>
      </c>
      <c r="D4035" s="2" t="str">
        <f>VLOOKUP(C4035, '기본   '!$A:$B, 2, FALSE)</f>
        <v xml:space="preserve"> </v>
      </c>
      <c r="E4035" s="1" t="s">
        <v>16</v>
      </c>
      <c r="F4035" s="2" t="str">
        <f>VLOOKUP(E4035, '기본   '!$A:$B, 2, FALSE)</f>
        <v xml:space="preserve"> </v>
      </c>
      <c r="G4035" s="1" t="s">
        <v>16</v>
      </c>
      <c r="H4035" s="2" t="str">
        <f>VLOOKUP(G4035, '기본   '!$A:$B, 2, FALSE)</f>
        <v xml:space="preserve"> </v>
      </c>
      <c r="I4035" s="1" t="s">
        <v>16</v>
      </c>
      <c r="J4035" s="2" t="str">
        <f>VLOOKUP(I4035, '기본   '!$A:$B, 2, FALSE)</f>
        <v xml:space="preserve"> </v>
      </c>
      <c r="K4035" s="1" t="s">
        <v>16</v>
      </c>
      <c r="L4035" s="2" t="str">
        <f>VLOOKUP(K4035, '기본   '!$A:$B, 2, FALSE)</f>
        <v xml:space="preserve"> </v>
      </c>
      <c r="M4035" s="1" t="s">
        <v>16</v>
      </c>
    </row>
    <row r="4036" spans="1:13">
      <c r="A4036" s="8" t="s">
        <v>16</v>
      </c>
      <c r="B4036" s="17" t="str">
        <f>VLOOKUP(A4036, '기본   '!$A:$B, 2, FALSE)</f>
        <v xml:space="preserve"> </v>
      </c>
      <c r="C4036" s="1" t="s">
        <v>16</v>
      </c>
      <c r="D4036" s="2" t="str">
        <f>VLOOKUP(C4036, '기본   '!$A:$B, 2, FALSE)</f>
        <v xml:space="preserve"> </v>
      </c>
      <c r="E4036" s="1" t="s">
        <v>16</v>
      </c>
      <c r="F4036" s="2" t="str">
        <f>VLOOKUP(E4036, '기본   '!$A:$B, 2, FALSE)</f>
        <v xml:space="preserve"> </v>
      </c>
      <c r="G4036" s="1" t="s">
        <v>16</v>
      </c>
      <c r="H4036" s="2" t="str">
        <f>VLOOKUP(G4036, '기본   '!$A:$B, 2, FALSE)</f>
        <v xml:space="preserve"> </v>
      </c>
      <c r="I4036" s="1" t="s">
        <v>16</v>
      </c>
      <c r="J4036" s="2" t="str">
        <f>VLOOKUP(I4036, '기본   '!$A:$B, 2, FALSE)</f>
        <v xml:space="preserve"> </v>
      </c>
      <c r="K4036" s="1" t="s">
        <v>16</v>
      </c>
      <c r="L4036" s="2" t="str">
        <f>VLOOKUP(K4036, '기본   '!$A:$B, 2, FALSE)</f>
        <v xml:space="preserve"> </v>
      </c>
      <c r="M4036" s="1" t="s">
        <v>16</v>
      </c>
    </row>
    <row r="4037" spans="1:13">
      <c r="A4037" s="8" t="s">
        <v>16</v>
      </c>
      <c r="B4037" s="17" t="str">
        <f>VLOOKUP(A4037, '기본   '!$A:$B, 2, FALSE)</f>
        <v xml:space="preserve"> </v>
      </c>
      <c r="C4037" s="1" t="s">
        <v>16</v>
      </c>
      <c r="D4037" s="2" t="str">
        <f>VLOOKUP(C4037, '기본   '!$A:$B, 2, FALSE)</f>
        <v xml:space="preserve"> </v>
      </c>
      <c r="E4037" s="1" t="s">
        <v>16</v>
      </c>
      <c r="F4037" s="2" t="str">
        <f>VLOOKUP(E4037, '기본   '!$A:$B, 2, FALSE)</f>
        <v xml:space="preserve"> </v>
      </c>
      <c r="G4037" s="1" t="s">
        <v>16</v>
      </c>
      <c r="H4037" s="2" t="str">
        <f>VLOOKUP(G4037, '기본   '!$A:$B, 2, FALSE)</f>
        <v xml:space="preserve"> </v>
      </c>
      <c r="I4037" s="1" t="s">
        <v>16</v>
      </c>
      <c r="J4037" s="2" t="str">
        <f>VLOOKUP(I4037, '기본   '!$A:$B, 2, FALSE)</f>
        <v xml:space="preserve"> </v>
      </c>
      <c r="K4037" s="1" t="s">
        <v>16</v>
      </c>
      <c r="L4037" s="2" t="str">
        <f>VLOOKUP(K4037, '기본   '!$A:$B, 2, FALSE)</f>
        <v xml:space="preserve"> </v>
      </c>
      <c r="M4037" s="1" t="s">
        <v>16</v>
      </c>
    </row>
    <row r="4038" spans="1:13">
      <c r="A4038" s="8" t="s">
        <v>16</v>
      </c>
      <c r="B4038" s="17" t="str">
        <f>VLOOKUP(A4038, '기본   '!$A:$B, 2, FALSE)</f>
        <v xml:space="preserve"> </v>
      </c>
      <c r="C4038" s="1" t="s">
        <v>16</v>
      </c>
      <c r="D4038" s="2" t="str">
        <f>VLOOKUP(C4038, '기본   '!$A:$B, 2, FALSE)</f>
        <v xml:space="preserve"> </v>
      </c>
      <c r="E4038" s="1" t="s">
        <v>16</v>
      </c>
      <c r="F4038" s="2" t="str">
        <f>VLOOKUP(E4038, '기본   '!$A:$B, 2, FALSE)</f>
        <v xml:space="preserve"> </v>
      </c>
      <c r="G4038" s="1" t="s">
        <v>16</v>
      </c>
      <c r="H4038" s="2" t="str">
        <f>VLOOKUP(G4038, '기본   '!$A:$B, 2, FALSE)</f>
        <v xml:space="preserve"> </v>
      </c>
      <c r="I4038" s="1" t="s">
        <v>16</v>
      </c>
      <c r="J4038" s="2" t="str">
        <f>VLOOKUP(I4038, '기본   '!$A:$B, 2, FALSE)</f>
        <v xml:space="preserve"> </v>
      </c>
      <c r="K4038" s="1" t="s">
        <v>16</v>
      </c>
      <c r="L4038" s="2" t="str">
        <f>VLOOKUP(K4038, '기본   '!$A:$B, 2, FALSE)</f>
        <v xml:space="preserve"> </v>
      </c>
      <c r="M4038" s="1" t="s">
        <v>16</v>
      </c>
    </row>
    <row r="4039" spans="1:13">
      <c r="A4039" s="8" t="s">
        <v>16</v>
      </c>
      <c r="B4039" s="17" t="str">
        <f>VLOOKUP(A4039, '기본   '!$A:$B, 2, FALSE)</f>
        <v xml:space="preserve"> </v>
      </c>
      <c r="C4039" s="1" t="s">
        <v>16</v>
      </c>
      <c r="D4039" s="2" t="str">
        <f>VLOOKUP(C4039, '기본   '!$A:$B, 2, FALSE)</f>
        <v xml:space="preserve"> </v>
      </c>
      <c r="E4039" s="1" t="s">
        <v>16</v>
      </c>
      <c r="F4039" s="2" t="str">
        <f>VLOOKUP(E4039, '기본   '!$A:$B, 2, FALSE)</f>
        <v xml:space="preserve"> </v>
      </c>
      <c r="G4039" s="1" t="s">
        <v>16</v>
      </c>
      <c r="H4039" s="2" t="str">
        <f>VLOOKUP(G4039, '기본   '!$A:$B, 2, FALSE)</f>
        <v xml:space="preserve"> </v>
      </c>
      <c r="I4039" s="1" t="s">
        <v>16</v>
      </c>
      <c r="J4039" s="2" t="str">
        <f>VLOOKUP(I4039, '기본   '!$A:$B, 2, FALSE)</f>
        <v xml:space="preserve"> </v>
      </c>
      <c r="K4039" s="1" t="s">
        <v>16</v>
      </c>
      <c r="L4039" s="2" t="str">
        <f>VLOOKUP(K4039, '기본   '!$A:$B, 2, FALSE)</f>
        <v xml:space="preserve"> </v>
      </c>
      <c r="M4039" s="1" t="s">
        <v>16</v>
      </c>
    </row>
    <row r="4040" spans="1:13">
      <c r="A4040" s="8" t="s">
        <v>16</v>
      </c>
      <c r="B4040" s="17" t="str">
        <f>VLOOKUP(A4040, '기본   '!$A:$B, 2, FALSE)</f>
        <v xml:space="preserve"> </v>
      </c>
      <c r="C4040" s="1" t="s">
        <v>16</v>
      </c>
      <c r="D4040" s="2" t="str">
        <f>VLOOKUP(C4040, '기본   '!$A:$B, 2, FALSE)</f>
        <v xml:space="preserve"> </v>
      </c>
      <c r="E4040" s="1" t="s">
        <v>16</v>
      </c>
      <c r="F4040" s="2" t="str">
        <f>VLOOKUP(E4040, '기본   '!$A:$B, 2, FALSE)</f>
        <v xml:space="preserve"> </v>
      </c>
      <c r="G4040" s="1" t="s">
        <v>16</v>
      </c>
      <c r="H4040" s="2" t="str">
        <f>VLOOKUP(G4040, '기본   '!$A:$B, 2, FALSE)</f>
        <v xml:space="preserve"> </v>
      </c>
      <c r="I4040" s="1" t="s">
        <v>16</v>
      </c>
      <c r="J4040" s="2" t="str">
        <f>VLOOKUP(I4040, '기본   '!$A:$B, 2, FALSE)</f>
        <v xml:space="preserve"> </v>
      </c>
      <c r="K4040" s="1" t="s">
        <v>16</v>
      </c>
      <c r="L4040" s="2" t="str">
        <f>VLOOKUP(K4040, '기본   '!$A:$B, 2, FALSE)</f>
        <v xml:space="preserve"> </v>
      </c>
      <c r="M4040" s="1" t="s">
        <v>16</v>
      </c>
    </row>
    <row r="4041" spans="1:13">
      <c r="A4041" s="8" t="s">
        <v>16</v>
      </c>
      <c r="B4041" s="17" t="str">
        <f>VLOOKUP(A4041, '기본   '!$A:$B, 2, FALSE)</f>
        <v xml:space="preserve"> </v>
      </c>
      <c r="C4041" s="1" t="s">
        <v>16</v>
      </c>
      <c r="D4041" s="2" t="str">
        <f>VLOOKUP(C4041, '기본   '!$A:$B, 2, FALSE)</f>
        <v xml:space="preserve"> </v>
      </c>
      <c r="E4041" s="1" t="s">
        <v>16</v>
      </c>
      <c r="F4041" s="2" t="str">
        <f>VLOOKUP(E4041, '기본   '!$A:$B, 2, FALSE)</f>
        <v xml:space="preserve"> </v>
      </c>
      <c r="G4041" s="1" t="s">
        <v>16</v>
      </c>
      <c r="H4041" s="2" t="str">
        <f>VLOOKUP(G4041, '기본   '!$A:$B, 2, FALSE)</f>
        <v xml:space="preserve"> </v>
      </c>
      <c r="I4041" s="1" t="s">
        <v>16</v>
      </c>
      <c r="J4041" s="2" t="str">
        <f>VLOOKUP(I4041, '기본   '!$A:$B, 2, FALSE)</f>
        <v xml:space="preserve"> </v>
      </c>
      <c r="K4041" s="1" t="s">
        <v>16</v>
      </c>
      <c r="L4041" s="2" t="str">
        <f>VLOOKUP(K4041, '기본   '!$A:$B, 2, FALSE)</f>
        <v xml:space="preserve"> </v>
      </c>
      <c r="M4041" s="1" t="s">
        <v>16</v>
      </c>
    </row>
    <row r="4042" spans="1:13">
      <c r="A4042" s="8" t="s">
        <v>16</v>
      </c>
      <c r="B4042" s="17" t="str">
        <f>VLOOKUP(A4042, '기본   '!$A:$B, 2, FALSE)</f>
        <v xml:space="preserve"> </v>
      </c>
      <c r="C4042" s="1" t="s">
        <v>16</v>
      </c>
      <c r="D4042" s="2" t="str">
        <f>VLOOKUP(C4042, '기본   '!$A:$B, 2, FALSE)</f>
        <v xml:space="preserve"> </v>
      </c>
      <c r="E4042" s="1" t="s">
        <v>16</v>
      </c>
      <c r="F4042" s="2" t="str">
        <f>VLOOKUP(E4042, '기본   '!$A:$B, 2, FALSE)</f>
        <v xml:space="preserve"> </v>
      </c>
      <c r="G4042" s="1" t="s">
        <v>16</v>
      </c>
      <c r="H4042" s="2" t="str">
        <f>VLOOKUP(G4042, '기본   '!$A:$B, 2, FALSE)</f>
        <v xml:space="preserve"> </v>
      </c>
      <c r="I4042" s="1" t="s">
        <v>16</v>
      </c>
      <c r="J4042" s="2" t="str">
        <f>VLOOKUP(I4042, '기본   '!$A:$B, 2, FALSE)</f>
        <v xml:space="preserve"> </v>
      </c>
      <c r="K4042" s="1" t="s">
        <v>16</v>
      </c>
      <c r="L4042" s="2" t="str">
        <f>VLOOKUP(K4042, '기본   '!$A:$B, 2, FALSE)</f>
        <v xml:space="preserve"> </v>
      </c>
      <c r="M4042" s="1" t="s">
        <v>16</v>
      </c>
    </row>
    <row r="4043" spans="1:13">
      <c r="A4043" s="8" t="s">
        <v>16</v>
      </c>
      <c r="B4043" s="17" t="str">
        <f>VLOOKUP(A4043, '기본   '!$A:$B, 2, FALSE)</f>
        <v xml:space="preserve"> </v>
      </c>
      <c r="C4043" s="1" t="s">
        <v>16</v>
      </c>
      <c r="D4043" s="2" t="str">
        <f>VLOOKUP(C4043, '기본   '!$A:$B, 2, FALSE)</f>
        <v xml:space="preserve"> </v>
      </c>
      <c r="E4043" s="1" t="s">
        <v>16</v>
      </c>
      <c r="F4043" s="2" t="str">
        <f>VLOOKUP(E4043, '기본   '!$A:$B, 2, FALSE)</f>
        <v xml:space="preserve"> </v>
      </c>
      <c r="G4043" s="1" t="s">
        <v>16</v>
      </c>
      <c r="H4043" s="2" t="str">
        <f>VLOOKUP(G4043, '기본   '!$A:$B, 2, FALSE)</f>
        <v xml:space="preserve"> </v>
      </c>
      <c r="I4043" s="1" t="s">
        <v>16</v>
      </c>
      <c r="J4043" s="2" t="str">
        <f>VLOOKUP(I4043, '기본   '!$A:$B, 2, FALSE)</f>
        <v xml:space="preserve"> </v>
      </c>
      <c r="K4043" s="1" t="s">
        <v>16</v>
      </c>
      <c r="L4043" s="2" t="str">
        <f>VLOOKUP(K4043, '기본   '!$A:$B, 2, FALSE)</f>
        <v xml:space="preserve"> </v>
      </c>
      <c r="M4043" s="1" t="s">
        <v>16</v>
      </c>
    </row>
    <row r="4044" spans="1:13">
      <c r="A4044" s="8" t="s">
        <v>16</v>
      </c>
      <c r="B4044" s="17" t="str">
        <f>VLOOKUP(A4044, '기본   '!$A:$B, 2, FALSE)</f>
        <v xml:space="preserve"> </v>
      </c>
      <c r="C4044" s="1" t="s">
        <v>16</v>
      </c>
      <c r="D4044" s="2" t="str">
        <f>VLOOKUP(C4044, '기본   '!$A:$B, 2, FALSE)</f>
        <v xml:space="preserve"> </v>
      </c>
      <c r="E4044" s="1" t="s">
        <v>16</v>
      </c>
      <c r="F4044" s="2" t="str">
        <f>VLOOKUP(E4044, '기본   '!$A:$B, 2, FALSE)</f>
        <v xml:space="preserve"> </v>
      </c>
      <c r="G4044" s="1" t="s">
        <v>16</v>
      </c>
      <c r="H4044" s="2" t="str">
        <f>VLOOKUP(G4044, '기본   '!$A:$B, 2, FALSE)</f>
        <v xml:space="preserve"> </v>
      </c>
      <c r="I4044" s="1" t="s">
        <v>16</v>
      </c>
      <c r="J4044" s="2" t="str">
        <f>VLOOKUP(I4044, '기본   '!$A:$B, 2, FALSE)</f>
        <v xml:space="preserve"> </v>
      </c>
      <c r="K4044" s="1" t="s">
        <v>16</v>
      </c>
      <c r="L4044" s="2" t="str">
        <f>VLOOKUP(K4044, '기본   '!$A:$B, 2, FALSE)</f>
        <v xml:space="preserve"> </v>
      </c>
      <c r="M4044" s="1" t="s">
        <v>16</v>
      </c>
    </row>
    <row r="4045" spans="1:13">
      <c r="A4045" s="8" t="s">
        <v>16</v>
      </c>
      <c r="B4045" s="17" t="str">
        <f>VLOOKUP(A4045, '기본   '!$A:$B, 2, FALSE)</f>
        <v xml:space="preserve"> </v>
      </c>
      <c r="C4045" s="1" t="s">
        <v>16</v>
      </c>
      <c r="D4045" s="2" t="str">
        <f>VLOOKUP(C4045, '기본   '!$A:$B, 2, FALSE)</f>
        <v xml:space="preserve"> </v>
      </c>
      <c r="E4045" s="1" t="s">
        <v>16</v>
      </c>
      <c r="F4045" s="2" t="str">
        <f>VLOOKUP(E4045, '기본   '!$A:$B, 2, FALSE)</f>
        <v xml:space="preserve"> </v>
      </c>
      <c r="G4045" s="1" t="s">
        <v>16</v>
      </c>
      <c r="H4045" s="2" t="str">
        <f>VLOOKUP(G4045, '기본   '!$A:$B, 2, FALSE)</f>
        <v xml:space="preserve"> </v>
      </c>
      <c r="I4045" s="1" t="s">
        <v>16</v>
      </c>
      <c r="J4045" s="2" t="str">
        <f>VLOOKUP(I4045, '기본   '!$A:$B, 2, FALSE)</f>
        <v xml:space="preserve"> </v>
      </c>
      <c r="K4045" s="1" t="s">
        <v>16</v>
      </c>
      <c r="L4045" s="2" t="str">
        <f>VLOOKUP(K4045, '기본   '!$A:$B, 2, FALSE)</f>
        <v xml:space="preserve"> </v>
      </c>
      <c r="M4045" s="1" t="s">
        <v>16</v>
      </c>
    </row>
    <row r="4046" spans="1:13">
      <c r="A4046" s="8" t="s">
        <v>16</v>
      </c>
      <c r="B4046" s="17" t="str">
        <f>VLOOKUP(A4046, '기본   '!$A:$B, 2, FALSE)</f>
        <v xml:space="preserve"> </v>
      </c>
      <c r="C4046" s="1" t="s">
        <v>16</v>
      </c>
      <c r="D4046" s="2" t="str">
        <f>VLOOKUP(C4046, '기본   '!$A:$B, 2, FALSE)</f>
        <v xml:space="preserve"> </v>
      </c>
      <c r="E4046" s="1" t="s">
        <v>16</v>
      </c>
      <c r="F4046" s="2" t="str">
        <f>VLOOKUP(E4046, '기본   '!$A:$B, 2, FALSE)</f>
        <v xml:space="preserve"> </v>
      </c>
      <c r="G4046" s="1" t="s">
        <v>16</v>
      </c>
      <c r="H4046" s="2" t="str">
        <f>VLOOKUP(G4046, '기본   '!$A:$B, 2, FALSE)</f>
        <v xml:space="preserve"> </v>
      </c>
      <c r="I4046" s="1" t="s">
        <v>16</v>
      </c>
      <c r="J4046" s="2" t="str">
        <f>VLOOKUP(I4046, '기본   '!$A:$B, 2, FALSE)</f>
        <v xml:space="preserve"> </v>
      </c>
      <c r="K4046" s="1" t="s">
        <v>16</v>
      </c>
      <c r="L4046" s="2" t="str">
        <f>VLOOKUP(K4046, '기본   '!$A:$B, 2, FALSE)</f>
        <v xml:space="preserve"> </v>
      </c>
      <c r="M4046" s="1" t="s">
        <v>16</v>
      </c>
    </row>
    <row r="4047" spans="1:13">
      <c r="A4047" s="8" t="s">
        <v>16</v>
      </c>
      <c r="B4047" s="17" t="str">
        <f>VLOOKUP(A4047, '기본   '!$A:$B, 2, FALSE)</f>
        <v xml:space="preserve"> </v>
      </c>
      <c r="C4047" s="1" t="s">
        <v>16</v>
      </c>
      <c r="D4047" s="2" t="str">
        <f>VLOOKUP(C4047, '기본   '!$A:$B, 2, FALSE)</f>
        <v xml:space="preserve"> </v>
      </c>
      <c r="E4047" s="1" t="s">
        <v>16</v>
      </c>
      <c r="F4047" s="2" t="str">
        <f>VLOOKUP(E4047, '기본   '!$A:$B, 2, FALSE)</f>
        <v xml:space="preserve"> </v>
      </c>
      <c r="G4047" s="1" t="s">
        <v>16</v>
      </c>
      <c r="H4047" s="2" t="str">
        <f>VLOOKUP(G4047, '기본   '!$A:$B, 2, FALSE)</f>
        <v xml:space="preserve"> </v>
      </c>
      <c r="I4047" s="1" t="s">
        <v>16</v>
      </c>
      <c r="J4047" s="2" t="str">
        <f>VLOOKUP(I4047, '기본   '!$A:$B, 2, FALSE)</f>
        <v xml:space="preserve"> </v>
      </c>
      <c r="K4047" s="1" t="s">
        <v>16</v>
      </c>
      <c r="L4047" s="2" t="str">
        <f>VLOOKUP(K4047, '기본   '!$A:$B, 2, FALSE)</f>
        <v xml:space="preserve"> </v>
      </c>
      <c r="M4047" s="1" t="s">
        <v>16</v>
      </c>
    </row>
    <row r="4048" spans="1:13">
      <c r="A4048" s="8" t="s">
        <v>16</v>
      </c>
      <c r="B4048" s="17" t="str">
        <f>VLOOKUP(A4048, '기본   '!$A:$B, 2, FALSE)</f>
        <v xml:space="preserve"> </v>
      </c>
      <c r="C4048" s="1" t="s">
        <v>16</v>
      </c>
      <c r="D4048" s="2" t="str">
        <f>VLOOKUP(C4048, '기본   '!$A:$B, 2, FALSE)</f>
        <v xml:space="preserve"> </v>
      </c>
      <c r="E4048" s="1" t="s">
        <v>16</v>
      </c>
      <c r="F4048" s="2" t="str">
        <f>VLOOKUP(E4048, '기본   '!$A:$B, 2, FALSE)</f>
        <v xml:space="preserve"> </v>
      </c>
      <c r="G4048" s="1" t="s">
        <v>16</v>
      </c>
      <c r="H4048" s="2" t="str">
        <f>VLOOKUP(G4048, '기본   '!$A:$B, 2, FALSE)</f>
        <v xml:space="preserve"> </v>
      </c>
      <c r="I4048" s="1" t="s">
        <v>16</v>
      </c>
      <c r="J4048" s="2" t="str">
        <f>VLOOKUP(I4048, '기본   '!$A:$B, 2, FALSE)</f>
        <v xml:space="preserve"> </v>
      </c>
      <c r="K4048" s="1" t="s">
        <v>16</v>
      </c>
      <c r="L4048" s="2" t="str">
        <f>VLOOKUP(K4048, '기본   '!$A:$B, 2, FALSE)</f>
        <v xml:space="preserve"> </v>
      </c>
      <c r="M4048" s="1" t="s">
        <v>16</v>
      </c>
    </row>
    <row r="4049" spans="1:13">
      <c r="A4049" s="8" t="s">
        <v>16</v>
      </c>
      <c r="B4049" s="17" t="str">
        <f>VLOOKUP(A4049, '기본   '!$A:$B, 2, FALSE)</f>
        <v xml:space="preserve"> </v>
      </c>
      <c r="C4049" s="1" t="s">
        <v>16</v>
      </c>
      <c r="D4049" s="2" t="str">
        <f>VLOOKUP(C4049, '기본   '!$A:$B, 2, FALSE)</f>
        <v xml:space="preserve"> </v>
      </c>
      <c r="E4049" s="1" t="s">
        <v>16</v>
      </c>
      <c r="F4049" s="2" t="str">
        <f>VLOOKUP(E4049, '기본   '!$A:$B, 2, FALSE)</f>
        <v xml:space="preserve"> </v>
      </c>
      <c r="G4049" s="1" t="s">
        <v>16</v>
      </c>
      <c r="H4049" s="2" t="str">
        <f>VLOOKUP(G4049, '기본   '!$A:$B, 2, FALSE)</f>
        <v xml:space="preserve"> </v>
      </c>
      <c r="I4049" s="1" t="s">
        <v>16</v>
      </c>
      <c r="J4049" s="2" t="str">
        <f>VLOOKUP(I4049, '기본   '!$A:$B, 2, FALSE)</f>
        <v xml:space="preserve"> </v>
      </c>
      <c r="K4049" s="1" t="s">
        <v>16</v>
      </c>
      <c r="L4049" s="2" t="str">
        <f>VLOOKUP(K4049, '기본   '!$A:$B, 2, FALSE)</f>
        <v xml:space="preserve"> </v>
      </c>
      <c r="M4049" s="1" t="s">
        <v>16</v>
      </c>
    </row>
    <row r="4050" spans="1:13">
      <c r="A4050" s="8" t="s">
        <v>16</v>
      </c>
      <c r="B4050" s="17" t="str">
        <f>VLOOKUP(A4050, '기본   '!$A:$B, 2, FALSE)</f>
        <v xml:space="preserve"> </v>
      </c>
      <c r="C4050" s="1" t="s">
        <v>16</v>
      </c>
      <c r="D4050" s="2" t="str">
        <f>VLOOKUP(C4050, '기본   '!$A:$B, 2, FALSE)</f>
        <v xml:space="preserve"> </v>
      </c>
      <c r="E4050" s="1" t="s">
        <v>16</v>
      </c>
      <c r="F4050" s="2" t="str">
        <f>VLOOKUP(E4050, '기본   '!$A:$B, 2, FALSE)</f>
        <v xml:space="preserve"> </v>
      </c>
      <c r="G4050" s="1" t="s">
        <v>16</v>
      </c>
      <c r="H4050" s="2" t="str">
        <f>VLOOKUP(G4050, '기본   '!$A:$B, 2, FALSE)</f>
        <v xml:space="preserve"> </v>
      </c>
      <c r="I4050" s="1" t="s">
        <v>16</v>
      </c>
      <c r="J4050" s="2" t="str">
        <f>VLOOKUP(I4050, '기본   '!$A:$B, 2, FALSE)</f>
        <v xml:space="preserve"> </v>
      </c>
      <c r="K4050" s="1" t="s">
        <v>16</v>
      </c>
      <c r="L4050" s="2" t="str">
        <f>VLOOKUP(K4050, '기본   '!$A:$B, 2, FALSE)</f>
        <v xml:space="preserve"> </v>
      </c>
      <c r="M4050" s="1" t="s">
        <v>16</v>
      </c>
    </row>
    <row r="4051" spans="1:13">
      <c r="A4051" s="8" t="s">
        <v>16</v>
      </c>
      <c r="B4051" s="17" t="str">
        <f>VLOOKUP(A4051, '기본   '!$A:$B, 2, FALSE)</f>
        <v xml:space="preserve"> </v>
      </c>
      <c r="C4051" s="1" t="s">
        <v>16</v>
      </c>
      <c r="D4051" s="2" t="str">
        <f>VLOOKUP(C4051, '기본   '!$A:$B, 2, FALSE)</f>
        <v xml:space="preserve"> </v>
      </c>
      <c r="E4051" s="1" t="s">
        <v>16</v>
      </c>
      <c r="F4051" s="2" t="str">
        <f>VLOOKUP(E4051, '기본   '!$A:$B, 2, FALSE)</f>
        <v xml:space="preserve"> </v>
      </c>
      <c r="G4051" s="1" t="s">
        <v>16</v>
      </c>
      <c r="H4051" s="2" t="str">
        <f>VLOOKUP(G4051, '기본   '!$A:$B, 2, FALSE)</f>
        <v xml:space="preserve"> </v>
      </c>
      <c r="I4051" s="1" t="s">
        <v>16</v>
      </c>
      <c r="J4051" s="2" t="str">
        <f>VLOOKUP(I4051, '기본   '!$A:$B, 2, FALSE)</f>
        <v xml:space="preserve"> </v>
      </c>
      <c r="K4051" s="1" t="s">
        <v>16</v>
      </c>
      <c r="L4051" s="2" t="str">
        <f>VLOOKUP(K4051, '기본   '!$A:$B, 2, FALSE)</f>
        <v xml:space="preserve"> </v>
      </c>
      <c r="M4051" s="1" t="s">
        <v>16</v>
      </c>
    </row>
    <row r="4052" spans="1:13">
      <c r="A4052" s="8" t="s">
        <v>16</v>
      </c>
      <c r="B4052" s="17" t="str">
        <f>VLOOKUP(A4052, '기본   '!$A:$B, 2, FALSE)</f>
        <v xml:space="preserve"> </v>
      </c>
      <c r="C4052" s="1" t="s">
        <v>16</v>
      </c>
      <c r="D4052" s="2" t="str">
        <f>VLOOKUP(C4052, '기본   '!$A:$B, 2, FALSE)</f>
        <v xml:space="preserve"> </v>
      </c>
      <c r="E4052" s="1" t="s">
        <v>16</v>
      </c>
      <c r="F4052" s="2" t="str">
        <f>VLOOKUP(E4052, '기본   '!$A:$B, 2, FALSE)</f>
        <v xml:space="preserve"> </v>
      </c>
      <c r="G4052" s="1" t="s">
        <v>16</v>
      </c>
      <c r="H4052" s="2" t="str">
        <f>VLOOKUP(G4052, '기본   '!$A:$B, 2, FALSE)</f>
        <v xml:space="preserve"> </v>
      </c>
      <c r="I4052" s="1" t="s">
        <v>16</v>
      </c>
      <c r="J4052" s="2" t="str">
        <f>VLOOKUP(I4052, '기본   '!$A:$B, 2, FALSE)</f>
        <v xml:space="preserve"> </v>
      </c>
      <c r="K4052" s="1" t="s">
        <v>16</v>
      </c>
      <c r="L4052" s="2" t="str">
        <f>VLOOKUP(K4052, '기본   '!$A:$B, 2, FALSE)</f>
        <v xml:space="preserve"> </v>
      </c>
      <c r="M4052" s="1" t="s">
        <v>16</v>
      </c>
    </row>
    <row r="4053" spans="1:13">
      <c r="A4053" s="8" t="s">
        <v>16</v>
      </c>
      <c r="B4053" s="17" t="str">
        <f>VLOOKUP(A4053, '기본   '!$A:$B, 2, FALSE)</f>
        <v xml:space="preserve"> </v>
      </c>
      <c r="C4053" s="1" t="s">
        <v>16</v>
      </c>
      <c r="D4053" s="2" t="str">
        <f>VLOOKUP(C4053, '기본   '!$A:$B, 2, FALSE)</f>
        <v xml:space="preserve"> </v>
      </c>
      <c r="E4053" s="1" t="s">
        <v>16</v>
      </c>
      <c r="F4053" s="2" t="str">
        <f>VLOOKUP(E4053, '기본   '!$A:$B, 2, FALSE)</f>
        <v xml:space="preserve"> </v>
      </c>
      <c r="G4053" s="1" t="s">
        <v>16</v>
      </c>
      <c r="H4053" s="2" t="str">
        <f>VLOOKUP(G4053, '기본   '!$A:$B, 2, FALSE)</f>
        <v xml:space="preserve"> </v>
      </c>
      <c r="I4053" s="1" t="s">
        <v>16</v>
      </c>
      <c r="J4053" s="2" t="str">
        <f>VLOOKUP(I4053, '기본   '!$A:$B, 2, FALSE)</f>
        <v xml:space="preserve"> </v>
      </c>
      <c r="K4053" s="1" t="s">
        <v>16</v>
      </c>
      <c r="L4053" s="2" t="str">
        <f>VLOOKUP(K4053, '기본   '!$A:$B, 2, FALSE)</f>
        <v xml:space="preserve"> </v>
      </c>
      <c r="M4053" s="1" t="s">
        <v>16</v>
      </c>
    </row>
    <row r="4054" spans="1:13">
      <c r="A4054" s="8" t="s">
        <v>16</v>
      </c>
      <c r="B4054" s="17" t="str">
        <f>VLOOKUP(A4054, '기본   '!$A:$B, 2, FALSE)</f>
        <v xml:space="preserve"> </v>
      </c>
      <c r="C4054" s="1" t="s">
        <v>16</v>
      </c>
      <c r="D4054" s="2" t="str">
        <f>VLOOKUP(C4054, '기본   '!$A:$B, 2, FALSE)</f>
        <v xml:space="preserve"> </v>
      </c>
      <c r="E4054" s="1" t="s">
        <v>16</v>
      </c>
      <c r="F4054" s="2" t="str">
        <f>VLOOKUP(E4054, '기본   '!$A:$B, 2, FALSE)</f>
        <v xml:space="preserve"> </v>
      </c>
      <c r="G4054" s="1" t="s">
        <v>16</v>
      </c>
      <c r="H4054" s="2" t="str">
        <f>VLOOKUP(G4054, '기본   '!$A:$B, 2, FALSE)</f>
        <v xml:space="preserve"> </v>
      </c>
      <c r="I4054" s="1" t="s">
        <v>16</v>
      </c>
      <c r="J4054" s="2" t="str">
        <f>VLOOKUP(I4054, '기본   '!$A:$B, 2, FALSE)</f>
        <v xml:space="preserve"> </v>
      </c>
      <c r="K4054" s="1" t="s">
        <v>16</v>
      </c>
      <c r="L4054" s="2" t="str">
        <f>VLOOKUP(K4054, '기본   '!$A:$B, 2, FALSE)</f>
        <v xml:space="preserve"> </v>
      </c>
      <c r="M4054" s="1" t="s">
        <v>16</v>
      </c>
    </row>
    <row r="4055" spans="1:13">
      <c r="A4055" s="8" t="s">
        <v>16</v>
      </c>
      <c r="B4055" s="17" t="str">
        <f>VLOOKUP(A4055, '기본   '!$A:$B, 2, FALSE)</f>
        <v xml:space="preserve"> </v>
      </c>
      <c r="C4055" s="1" t="s">
        <v>16</v>
      </c>
      <c r="D4055" s="2" t="str">
        <f>VLOOKUP(C4055, '기본   '!$A:$B, 2, FALSE)</f>
        <v xml:space="preserve"> </v>
      </c>
      <c r="E4055" s="1" t="s">
        <v>16</v>
      </c>
      <c r="F4055" s="2" t="str">
        <f>VLOOKUP(E4055, '기본   '!$A:$B, 2, FALSE)</f>
        <v xml:space="preserve"> </v>
      </c>
      <c r="G4055" s="1" t="s">
        <v>16</v>
      </c>
      <c r="H4055" s="2" t="str">
        <f>VLOOKUP(G4055, '기본   '!$A:$B, 2, FALSE)</f>
        <v xml:space="preserve"> </v>
      </c>
      <c r="I4055" s="1" t="s">
        <v>16</v>
      </c>
      <c r="J4055" s="2" t="str">
        <f>VLOOKUP(I4055, '기본   '!$A:$B, 2, FALSE)</f>
        <v xml:space="preserve"> </v>
      </c>
      <c r="K4055" s="1" t="s">
        <v>16</v>
      </c>
      <c r="L4055" s="2" t="str">
        <f>VLOOKUP(K4055, '기본   '!$A:$B, 2, FALSE)</f>
        <v xml:space="preserve"> </v>
      </c>
      <c r="M4055" s="1" t="s">
        <v>16</v>
      </c>
    </row>
    <row r="4056" spans="1:13">
      <c r="A4056" s="8" t="s">
        <v>16</v>
      </c>
      <c r="B4056" s="17" t="str">
        <f>VLOOKUP(A4056, '기본   '!$A:$B, 2, FALSE)</f>
        <v xml:space="preserve"> </v>
      </c>
      <c r="C4056" s="1" t="s">
        <v>16</v>
      </c>
      <c r="D4056" s="2" t="str">
        <f>VLOOKUP(C4056, '기본   '!$A:$B, 2, FALSE)</f>
        <v xml:space="preserve"> </v>
      </c>
      <c r="E4056" s="1" t="s">
        <v>16</v>
      </c>
      <c r="F4056" s="2" t="str">
        <f>VLOOKUP(E4056, '기본   '!$A:$B, 2, FALSE)</f>
        <v xml:space="preserve"> </v>
      </c>
      <c r="G4056" s="1" t="s">
        <v>16</v>
      </c>
      <c r="H4056" s="2" t="str">
        <f>VLOOKUP(G4056, '기본   '!$A:$B, 2, FALSE)</f>
        <v xml:space="preserve"> </v>
      </c>
      <c r="I4056" s="1" t="s">
        <v>16</v>
      </c>
      <c r="J4056" s="2" t="str">
        <f>VLOOKUP(I4056, '기본   '!$A:$B, 2, FALSE)</f>
        <v xml:space="preserve"> </v>
      </c>
      <c r="K4056" s="1" t="s">
        <v>16</v>
      </c>
      <c r="L4056" s="2" t="str">
        <f>VLOOKUP(K4056, '기본   '!$A:$B, 2, FALSE)</f>
        <v xml:space="preserve"> </v>
      </c>
      <c r="M4056" s="1" t="s">
        <v>16</v>
      </c>
    </row>
    <row r="4057" spans="1:13">
      <c r="A4057" s="8" t="s">
        <v>16</v>
      </c>
      <c r="B4057" s="17" t="str">
        <f>VLOOKUP(A4057, '기본   '!$A:$B, 2, FALSE)</f>
        <v xml:space="preserve"> </v>
      </c>
      <c r="C4057" s="1" t="s">
        <v>16</v>
      </c>
      <c r="D4057" s="2" t="str">
        <f>VLOOKUP(C4057, '기본   '!$A:$B, 2, FALSE)</f>
        <v xml:space="preserve"> </v>
      </c>
      <c r="E4057" s="1" t="s">
        <v>16</v>
      </c>
      <c r="F4057" s="2" t="str">
        <f>VLOOKUP(E4057, '기본   '!$A:$B, 2, FALSE)</f>
        <v xml:space="preserve"> </v>
      </c>
      <c r="G4057" s="1" t="s">
        <v>16</v>
      </c>
      <c r="H4057" s="2" t="str">
        <f>VLOOKUP(G4057, '기본   '!$A:$B, 2, FALSE)</f>
        <v xml:space="preserve"> </v>
      </c>
      <c r="I4057" s="1" t="s">
        <v>16</v>
      </c>
      <c r="J4057" s="2" t="str">
        <f>VLOOKUP(I4057, '기본   '!$A:$B, 2, FALSE)</f>
        <v xml:space="preserve"> </v>
      </c>
      <c r="K4057" s="1" t="s">
        <v>16</v>
      </c>
      <c r="L4057" s="2" t="str">
        <f>VLOOKUP(K4057, '기본   '!$A:$B, 2, FALSE)</f>
        <v xml:space="preserve"> </v>
      </c>
      <c r="M4057" s="1" t="s">
        <v>16</v>
      </c>
    </row>
    <row r="4058" spans="1:13">
      <c r="A4058" s="8" t="s">
        <v>16</v>
      </c>
      <c r="B4058" s="17" t="str">
        <f>VLOOKUP(A4058, '기본   '!$A:$B, 2, FALSE)</f>
        <v xml:space="preserve"> </v>
      </c>
      <c r="C4058" s="1" t="s">
        <v>16</v>
      </c>
      <c r="D4058" s="2" t="str">
        <f>VLOOKUP(C4058, '기본   '!$A:$B, 2, FALSE)</f>
        <v xml:space="preserve"> </v>
      </c>
      <c r="E4058" s="1" t="s">
        <v>16</v>
      </c>
      <c r="F4058" s="2" t="str">
        <f>VLOOKUP(E4058, '기본   '!$A:$B, 2, FALSE)</f>
        <v xml:space="preserve"> </v>
      </c>
      <c r="G4058" s="1" t="s">
        <v>16</v>
      </c>
      <c r="H4058" s="2" t="str">
        <f>VLOOKUP(G4058, '기본   '!$A:$B, 2, FALSE)</f>
        <v xml:space="preserve"> </v>
      </c>
      <c r="I4058" s="1" t="s">
        <v>16</v>
      </c>
      <c r="J4058" s="2" t="str">
        <f>VLOOKUP(I4058, '기본   '!$A:$B, 2, FALSE)</f>
        <v xml:space="preserve"> </v>
      </c>
      <c r="K4058" s="1" t="s">
        <v>16</v>
      </c>
      <c r="L4058" s="2" t="str">
        <f>VLOOKUP(K4058, '기본   '!$A:$B, 2, FALSE)</f>
        <v xml:space="preserve"> </v>
      </c>
      <c r="M4058" s="1" t="s">
        <v>16</v>
      </c>
    </row>
    <row r="4059" spans="1:13">
      <c r="A4059" s="8" t="s">
        <v>16</v>
      </c>
      <c r="B4059" s="17" t="str">
        <f>VLOOKUP(A4059, '기본   '!$A:$B, 2, FALSE)</f>
        <v xml:space="preserve"> </v>
      </c>
      <c r="C4059" s="1" t="s">
        <v>16</v>
      </c>
      <c r="D4059" s="2" t="str">
        <f>VLOOKUP(C4059, '기본   '!$A:$B, 2, FALSE)</f>
        <v xml:space="preserve"> </v>
      </c>
      <c r="E4059" s="1" t="s">
        <v>16</v>
      </c>
      <c r="F4059" s="2" t="str">
        <f>VLOOKUP(E4059, '기본   '!$A:$B, 2, FALSE)</f>
        <v xml:space="preserve"> </v>
      </c>
      <c r="G4059" s="1" t="s">
        <v>16</v>
      </c>
      <c r="H4059" s="2" t="str">
        <f>VLOOKUP(G4059, '기본   '!$A:$B, 2, FALSE)</f>
        <v xml:space="preserve"> </v>
      </c>
      <c r="I4059" s="1" t="s">
        <v>16</v>
      </c>
      <c r="J4059" s="2" t="str">
        <f>VLOOKUP(I4059, '기본   '!$A:$B, 2, FALSE)</f>
        <v xml:space="preserve"> </v>
      </c>
      <c r="K4059" s="1" t="s">
        <v>16</v>
      </c>
      <c r="L4059" s="2" t="str">
        <f>VLOOKUP(K4059, '기본   '!$A:$B, 2, FALSE)</f>
        <v xml:space="preserve"> </v>
      </c>
      <c r="M4059" s="1" t="s">
        <v>16</v>
      </c>
    </row>
    <row r="4060" spans="1:13">
      <c r="A4060" s="8" t="s">
        <v>16</v>
      </c>
      <c r="B4060" s="17" t="str">
        <f>VLOOKUP(A4060, '기본   '!$A:$B, 2, FALSE)</f>
        <v xml:space="preserve"> </v>
      </c>
      <c r="C4060" s="1" t="s">
        <v>16</v>
      </c>
      <c r="D4060" s="2" t="str">
        <f>VLOOKUP(C4060, '기본   '!$A:$B, 2, FALSE)</f>
        <v xml:space="preserve"> </v>
      </c>
      <c r="E4060" s="1" t="s">
        <v>16</v>
      </c>
      <c r="F4060" s="2" t="str">
        <f>VLOOKUP(E4060, '기본   '!$A:$B, 2, FALSE)</f>
        <v xml:space="preserve"> </v>
      </c>
      <c r="G4060" s="1" t="s">
        <v>16</v>
      </c>
      <c r="H4060" s="2" t="str">
        <f>VLOOKUP(G4060, '기본   '!$A:$B, 2, FALSE)</f>
        <v xml:space="preserve"> </v>
      </c>
      <c r="I4060" s="1" t="s">
        <v>16</v>
      </c>
      <c r="J4060" s="2" t="str">
        <f>VLOOKUP(I4060, '기본   '!$A:$B, 2, FALSE)</f>
        <v xml:space="preserve"> </v>
      </c>
      <c r="K4060" s="1" t="s">
        <v>16</v>
      </c>
      <c r="L4060" s="2" t="str">
        <f>VLOOKUP(K4060, '기본   '!$A:$B, 2, FALSE)</f>
        <v xml:space="preserve"> </v>
      </c>
      <c r="M4060" s="1" t="s">
        <v>16</v>
      </c>
    </row>
    <row r="4061" spans="1:13">
      <c r="A4061" s="8" t="s">
        <v>16</v>
      </c>
      <c r="B4061" s="17" t="str">
        <f>VLOOKUP(A4061, '기본   '!$A:$B, 2, FALSE)</f>
        <v xml:space="preserve"> </v>
      </c>
      <c r="C4061" s="1" t="s">
        <v>16</v>
      </c>
      <c r="D4061" s="2" t="str">
        <f>VLOOKUP(C4061, '기본   '!$A:$B, 2, FALSE)</f>
        <v xml:space="preserve"> </v>
      </c>
      <c r="E4061" s="1" t="s">
        <v>16</v>
      </c>
      <c r="F4061" s="2" t="str">
        <f>VLOOKUP(E4061, '기본   '!$A:$B, 2, FALSE)</f>
        <v xml:space="preserve"> </v>
      </c>
      <c r="G4061" s="1" t="s">
        <v>16</v>
      </c>
      <c r="H4061" s="2" t="str">
        <f>VLOOKUP(G4061, '기본   '!$A:$B, 2, FALSE)</f>
        <v xml:space="preserve"> </v>
      </c>
      <c r="I4061" s="1" t="s">
        <v>16</v>
      </c>
      <c r="J4061" s="2" t="str">
        <f>VLOOKUP(I4061, '기본   '!$A:$B, 2, FALSE)</f>
        <v xml:space="preserve"> </v>
      </c>
      <c r="K4061" s="1" t="s">
        <v>16</v>
      </c>
      <c r="L4061" s="2" t="str">
        <f>VLOOKUP(K4061, '기본   '!$A:$B, 2, FALSE)</f>
        <v xml:space="preserve"> </v>
      </c>
      <c r="M4061" s="1" t="s">
        <v>16</v>
      </c>
    </row>
    <row r="4062" spans="1:13">
      <c r="A4062" s="8" t="s">
        <v>16</v>
      </c>
      <c r="B4062" s="17" t="str">
        <f>VLOOKUP(A4062, '기본   '!$A:$B, 2, FALSE)</f>
        <v xml:space="preserve"> </v>
      </c>
      <c r="C4062" s="1" t="s">
        <v>16</v>
      </c>
      <c r="D4062" s="2" t="str">
        <f>VLOOKUP(C4062, '기본   '!$A:$B, 2, FALSE)</f>
        <v xml:space="preserve"> </v>
      </c>
      <c r="E4062" s="1" t="s">
        <v>16</v>
      </c>
      <c r="F4062" s="2" t="str">
        <f>VLOOKUP(E4062, '기본   '!$A:$B, 2, FALSE)</f>
        <v xml:space="preserve"> </v>
      </c>
      <c r="G4062" s="1" t="s">
        <v>16</v>
      </c>
      <c r="H4062" s="2" t="str">
        <f>VLOOKUP(G4062, '기본   '!$A:$B, 2, FALSE)</f>
        <v xml:space="preserve"> </v>
      </c>
      <c r="I4062" s="1" t="s">
        <v>16</v>
      </c>
      <c r="J4062" s="2" t="str">
        <f>VLOOKUP(I4062, '기본   '!$A:$B, 2, FALSE)</f>
        <v xml:space="preserve"> </v>
      </c>
      <c r="K4062" s="1" t="s">
        <v>16</v>
      </c>
      <c r="L4062" s="2" t="str">
        <f>VLOOKUP(K4062, '기본   '!$A:$B, 2, FALSE)</f>
        <v xml:space="preserve"> </v>
      </c>
      <c r="M4062" s="1" t="s">
        <v>16</v>
      </c>
    </row>
    <row r="4063" spans="1:13">
      <c r="A4063" s="8" t="s">
        <v>16</v>
      </c>
      <c r="B4063" s="17" t="str">
        <f>VLOOKUP(A4063, '기본   '!$A:$B, 2, FALSE)</f>
        <v xml:space="preserve"> </v>
      </c>
      <c r="C4063" s="1" t="s">
        <v>16</v>
      </c>
      <c r="D4063" s="2" t="str">
        <f>VLOOKUP(C4063, '기본   '!$A:$B, 2, FALSE)</f>
        <v xml:space="preserve"> </v>
      </c>
      <c r="E4063" s="1" t="s">
        <v>16</v>
      </c>
      <c r="F4063" s="2" t="str">
        <f>VLOOKUP(E4063, '기본   '!$A:$B, 2, FALSE)</f>
        <v xml:space="preserve"> </v>
      </c>
      <c r="G4063" s="1" t="s">
        <v>16</v>
      </c>
      <c r="H4063" s="2" t="str">
        <f>VLOOKUP(G4063, '기본   '!$A:$B, 2, FALSE)</f>
        <v xml:space="preserve"> </v>
      </c>
      <c r="I4063" s="1" t="s">
        <v>16</v>
      </c>
      <c r="J4063" s="2" t="str">
        <f>VLOOKUP(I4063, '기본   '!$A:$B, 2, FALSE)</f>
        <v xml:space="preserve"> </v>
      </c>
      <c r="K4063" s="1" t="s">
        <v>16</v>
      </c>
      <c r="L4063" s="2" t="str">
        <f>VLOOKUP(K4063, '기본   '!$A:$B, 2, FALSE)</f>
        <v xml:space="preserve"> </v>
      </c>
      <c r="M4063" s="1" t="s">
        <v>16</v>
      </c>
    </row>
    <row r="4064" spans="1:13">
      <c r="A4064" s="8" t="s">
        <v>16</v>
      </c>
      <c r="B4064" s="17" t="str">
        <f>VLOOKUP(A4064, '기본   '!$A:$B, 2, FALSE)</f>
        <v xml:space="preserve"> </v>
      </c>
      <c r="C4064" s="1" t="s">
        <v>16</v>
      </c>
      <c r="D4064" s="2" t="str">
        <f>VLOOKUP(C4064, '기본   '!$A:$B, 2, FALSE)</f>
        <v xml:space="preserve"> </v>
      </c>
      <c r="E4064" s="1" t="s">
        <v>16</v>
      </c>
      <c r="F4064" s="2" t="str">
        <f>VLOOKUP(E4064, '기본   '!$A:$B, 2, FALSE)</f>
        <v xml:space="preserve"> </v>
      </c>
      <c r="G4064" s="1" t="s">
        <v>16</v>
      </c>
      <c r="H4064" s="2" t="str">
        <f>VLOOKUP(G4064, '기본   '!$A:$B, 2, FALSE)</f>
        <v xml:space="preserve"> </v>
      </c>
      <c r="I4064" s="1" t="s">
        <v>16</v>
      </c>
      <c r="J4064" s="2" t="str">
        <f>VLOOKUP(I4064, '기본   '!$A:$B, 2, FALSE)</f>
        <v xml:space="preserve"> </v>
      </c>
      <c r="K4064" s="1" t="s">
        <v>16</v>
      </c>
      <c r="L4064" s="2" t="str">
        <f>VLOOKUP(K4064, '기본   '!$A:$B, 2, FALSE)</f>
        <v xml:space="preserve"> </v>
      </c>
      <c r="M4064" s="1" t="s">
        <v>16</v>
      </c>
    </row>
    <row r="4065" spans="1:13">
      <c r="A4065" s="8" t="s">
        <v>16</v>
      </c>
      <c r="B4065" s="17" t="str">
        <f>VLOOKUP(A4065, '기본   '!$A:$B, 2, FALSE)</f>
        <v xml:space="preserve"> </v>
      </c>
      <c r="C4065" s="1" t="s">
        <v>16</v>
      </c>
      <c r="D4065" s="2" t="str">
        <f>VLOOKUP(C4065, '기본   '!$A:$B, 2, FALSE)</f>
        <v xml:space="preserve"> </v>
      </c>
      <c r="E4065" s="1" t="s">
        <v>16</v>
      </c>
      <c r="F4065" s="2" t="str">
        <f>VLOOKUP(E4065, '기본   '!$A:$B, 2, FALSE)</f>
        <v xml:space="preserve"> </v>
      </c>
      <c r="G4065" s="1" t="s">
        <v>16</v>
      </c>
      <c r="H4065" s="2" t="str">
        <f>VLOOKUP(G4065, '기본   '!$A:$B, 2, FALSE)</f>
        <v xml:space="preserve"> </v>
      </c>
      <c r="I4065" s="1" t="s">
        <v>16</v>
      </c>
      <c r="J4065" s="2" t="str">
        <f>VLOOKUP(I4065, '기본   '!$A:$B, 2, FALSE)</f>
        <v xml:space="preserve"> </v>
      </c>
      <c r="K4065" s="1" t="s">
        <v>16</v>
      </c>
      <c r="L4065" s="2" t="str">
        <f>VLOOKUP(K4065, '기본   '!$A:$B, 2, FALSE)</f>
        <v xml:space="preserve"> </v>
      </c>
      <c r="M4065" s="1" t="s">
        <v>16</v>
      </c>
    </row>
    <row r="4066" spans="1:13">
      <c r="A4066" s="8" t="s">
        <v>16</v>
      </c>
      <c r="B4066" s="17" t="str">
        <f>VLOOKUP(A4066, '기본   '!$A:$B, 2, FALSE)</f>
        <v xml:space="preserve"> </v>
      </c>
      <c r="C4066" s="1" t="s">
        <v>16</v>
      </c>
      <c r="D4066" s="2" t="str">
        <f>VLOOKUP(C4066, '기본   '!$A:$B, 2, FALSE)</f>
        <v xml:space="preserve"> </v>
      </c>
      <c r="E4066" s="1" t="s">
        <v>16</v>
      </c>
      <c r="F4066" s="2" t="str">
        <f>VLOOKUP(E4066, '기본   '!$A:$B, 2, FALSE)</f>
        <v xml:space="preserve"> </v>
      </c>
      <c r="G4066" s="1" t="s">
        <v>16</v>
      </c>
      <c r="H4066" s="2" t="str">
        <f>VLOOKUP(G4066, '기본   '!$A:$B, 2, FALSE)</f>
        <v xml:space="preserve"> </v>
      </c>
      <c r="I4066" s="1" t="s">
        <v>16</v>
      </c>
      <c r="J4066" s="2" t="str">
        <f>VLOOKUP(I4066, '기본   '!$A:$B, 2, FALSE)</f>
        <v xml:space="preserve"> </v>
      </c>
      <c r="K4066" s="1" t="s">
        <v>16</v>
      </c>
      <c r="L4066" s="2" t="str">
        <f>VLOOKUP(K4066, '기본   '!$A:$B, 2, FALSE)</f>
        <v xml:space="preserve"> </v>
      </c>
      <c r="M4066" s="1" t="s">
        <v>16</v>
      </c>
    </row>
    <row r="4067" spans="1:13">
      <c r="A4067" s="8" t="s">
        <v>16</v>
      </c>
      <c r="B4067" s="17" t="str">
        <f>VLOOKUP(A4067, '기본   '!$A:$B, 2, FALSE)</f>
        <v xml:space="preserve"> </v>
      </c>
      <c r="C4067" s="1" t="s">
        <v>16</v>
      </c>
      <c r="D4067" s="2" t="str">
        <f>VLOOKUP(C4067, '기본   '!$A:$B, 2, FALSE)</f>
        <v xml:space="preserve"> </v>
      </c>
      <c r="E4067" s="1" t="s">
        <v>16</v>
      </c>
      <c r="F4067" s="2" t="str">
        <f>VLOOKUP(E4067, '기본   '!$A:$B, 2, FALSE)</f>
        <v xml:space="preserve"> </v>
      </c>
      <c r="G4067" s="1" t="s">
        <v>16</v>
      </c>
      <c r="H4067" s="2" t="str">
        <f>VLOOKUP(G4067, '기본   '!$A:$B, 2, FALSE)</f>
        <v xml:space="preserve"> </v>
      </c>
      <c r="I4067" s="1" t="s">
        <v>16</v>
      </c>
      <c r="J4067" s="2" t="str">
        <f>VLOOKUP(I4067, '기본   '!$A:$B, 2, FALSE)</f>
        <v xml:space="preserve"> </v>
      </c>
      <c r="K4067" s="1" t="s">
        <v>16</v>
      </c>
      <c r="L4067" s="2" t="str">
        <f>VLOOKUP(K4067, '기본   '!$A:$B, 2, FALSE)</f>
        <v xml:space="preserve"> </v>
      </c>
      <c r="M4067" s="1" t="s">
        <v>16</v>
      </c>
    </row>
    <row r="4068" spans="1:13">
      <c r="A4068" s="8" t="s">
        <v>16</v>
      </c>
      <c r="B4068" s="17" t="str">
        <f>VLOOKUP(A4068, '기본   '!$A:$B, 2, FALSE)</f>
        <v xml:space="preserve"> </v>
      </c>
      <c r="C4068" s="1" t="s">
        <v>16</v>
      </c>
      <c r="D4068" s="2" t="str">
        <f>VLOOKUP(C4068, '기본   '!$A:$B, 2, FALSE)</f>
        <v xml:space="preserve"> </v>
      </c>
      <c r="E4068" s="1" t="s">
        <v>16</v>
      </c>
      <c r="F4068" s="2" t="str">
        <f>VLOOKUP(E4068, '기본   '!$A:$B, 2, FALSE)</f>
        <v xml:space="preserve"> </v>
      </c>
      <c r="G4068" s="1" t="s">
        <v>16</v>
      </c>
      <c r="H4068" s="2" t="str">
        <f>VLOOKUP(G4068, '기본   '!$A:$B, 2, FALSE)</f>
        <v xml:space="preserve"> </v>
      </c>
      <c r="I4068" s="1" t="s">
        <v>16</v>
      </c>
      <c r="J4068" s="2" t="str">
        <f>VLOOKUP(I4068, '기본   '!$A:$B, 2, FALSE)</f>
        <v xml:space="preserve"> </v>
      </c>
      <c r="K4068" s="1" t="s">
        <v>16</v>
      </c>
      <c r="L4068" s="2" t="str">
        <f>VLOOKUP(K4068, '기본   '!$A:$B, 2, FALSE)</f>
        <v xml:space="preserve"> </v>
      </c>
      <c r="M4068" s="1" t="s">
        <v>16</v>
      </c>
    </row>
    <row r="4069" spans="1:13">
      <c r="A4069" s="8" t="s">
        <v>16</v>
      </c>
      <c r="B4069" s="17" t="str">
        <f>VLOOKUP(A4069, '기본   '!$A:$B, 2, FALSE)</f>
        <v xml:space="preserve"> </v>
      </c>
      <c r="C4069" s="1" t="s">
        <v>16</v>
      </c>
      <c r="D4069" s="2" t="str">
        <f>VLOOKUP(C4069, '기본   '!$A:$B, 2, FALSE)</f>
        <v xml:space="preserve"> </v>
      </c>
      <c r="E4069" s="1" t="s">
        <v>16</v>
      </c>
      <c r="F4069" s="2" t="str">
        <f>VLOOKUP(E4069, '기본   '!$A:$B, 2, FALSE)</f>
        <v xml:space="preserve"> </v>
      </c>
      <c r="G4069" s="1" t="s">
        <v>16</v>
      </c>
      <c r="H4069" s="2" t="str">
        <f>VLOOKUP(G4069, '기본   '!$A:$B, 2, FALSE)</f>
        <v xml:space="preserve"> </v>
      </c>
      <c r="I4069" s="1" t="s">
        <v>16</v>
      </c>
      <c r="J4069" s="2" t="str">
        <f>VLOOKUP(I4069, '기본   '!$A:$B, 2, FALSE)</f>
        <v xml:space="preserve"> </v>
      </c>
      <c r="K4069" s="1" t="s">
        <v>16</v>
      </c>
      <c r="L4069" s="2" t="str">
        <f>VLOOKUP(K4069, '기본   '!$A:$B, 2, FALSE)</f>
        <v xml:space="preserve"> </v>
      </c>
      <c r="M4069" s="1" t="s">
        <v>16</v>
      </c>
    </row>
    <row r="4070" spans="1:13">
      <c r="A4070" s="8" t="s">
        <v>16</v>
      </c>
      <c r="B4070" s="17" t="str">
        <f>VLOOKUP(A4070, '기본   '!$A:$B, 2, FALSE)</f>
        <v xml:space="preserve"> </v>
      </c>
      <c r="C4070" s="1" t="s">
        <v>16</v>
      </c>
      <c r="D4070" s="2" t="str">
        <f>VLOOKUP(C4070, '기본   '!$A:$B, 2, FALSE)</f>
        <v xml:space="preserve"> </v>
      </c>
      <c r="E4070" s="1" t="s">
        <v>16</v>
      </c>
      <c r="F4070" s="2" t="str">
        <f>VLOOKUP(E4070, '기본   '!$A:$B, 2, FALSE)</f>
        <v xml:space="preserve"> </v>
      </c>
      <c r="G4070" s="1" t="s">
        <v>16</v>
      </c>
      <c r="H4070" s="2" t="str">
        <f>VLOOKUP(G4070, '기본   '!$A:$B, 2, FALSE)</f>
        <v xml:space="preserve"> </v>
      </c>
      <c r="I4070" s="1" t="s">
        <v>16</v>
      </c>
      <c r="J4070" s="2" t="str">
        <f>VLOOKUP(I4070, '기본   '!$A:$B, 2, FALSE)</f>
        <v xml:space="preserve"> </v>
      </c>
      <c r="K4070" s="1" t="s">
        <v>16</v>
      </c>
      <c r="L4070" s="2" t="str">
        <f>VLOOKUP(K4070, '기본   '!$A:$B, 2, FALSE)</f>
        <v xml:space="preserve"> </v>
      </c>
      <c r="M4070" s="1" t="s">
        <v>16</v>
      </c>
    </row>
    <row r="4071" spans="1:13">
      <c r="A4071" s="8" t="s">
        <v>16</v>
      </c>
      <c r="B4071" s="17" t="str">
        <f>VLOOKUP(A4071, '기본   '!$A:$B, 2, FALSE)</f>
        <v xml:space="preserve"> </v>
      </c>
      <c r="C4071" s="1" t="s">
        <v>16</v>
      </c>
      <c r="D4071" s="2" t="str">
        <f>VLOOKUP(C4071, '기본   '!$A:$B, 2, FALSE)</f>
        <v xml:space="preserve"> </v>
      </c>
      <c r="E4071" s="1" t="s">
        <v>16</v>
      </c>
      <c r="F4071" s="2" t="str">
        <f>VLOOKUP(E4071, '기본   '!$A:$B, 2, FALSE)</f>
        <v xml:space="preserve"> </v>
      </c>
      <c r="G4071" s="1" t="s">
        <v>16</v>
      </c>
      <c r="H4071" s="2" t="str">
        <f>VLOOKUP(G4071, '기본   '!$A:$B, 2, FALSE)</f>
        <v xml:space="preserve"> </v>
      </c>
      <c r="I4071" s="1" t="s">
        <v>16</v>
      </c>
      <c r="J4071" s="2" t="str">
        <f>VLOOKUP(I4071, '기본   '!$A:$B, 2, FALSE)</f>
        <v xml:space="preserve"> </v>
      </c>
      <c r="K4071" s="1" t="s">
        <v>16</v>
      </c>
      <c r="L4071" s="2" t="str">
        <f>VLOOKUP(K4071, '기본   '!$A:$B, 2, FALSE)</f>
        <v xml:space="preserve"> </v>
      </c>
      <c r="M4071" s="1" t="s">
        <v>16</v>
      </c>
    </row>
    <row r="4072" spans="1:13">
      <c r="A4072" s="8" t="s">
        <v>16</v>
      </c>
      <c r="B4072" s="17" t="str">
        <f>VLOOKUP(A4072, '기본   '!$A:$B, 2, FALSE)</f>
        <v xml:space="preserve"> </v>
      </c>
      <c r="C4072" s="1" t="s">
        <v>16</v>
      </c>
      <c r="D4072" s="2" t="str">
        <f>VLOOKUP(C4072, '기본   '!$A:$B, 2, FALSE)</f>
        <v xml:space="preserve"> </v>
      </c>
      <c r="E4072" s="1" t="s">
        <v>16</v>
      </c>
      <c r="F4072" s="2" t="str">
        <f>VLOOKUP(E4072, '기본   '!$A:$B, 2, FALSE)</f>
        <v xml:space="preserve"> </v>
      </c>
      <c r="G4072" s="1" t="s">
        <v>16</v>
      </c>
      <c r="H4072" s="2" t="str">
        <f>VLOOKUP(G4072, '기본   '!$A:$B, 2, FALSE)</f>
        <v xml:space="preserve"> </v>
      </c>
      <c r="I4072" s="1" t="s">
        <v>16</v>
      </c>
      <c r="J4072" s="2" t="str">
        <f>VLOOKUP(I4072, '기본   '!$A:$B, 2, FALSE)</f>
        <v xml:space="preserve"> </v>
      </c>
      <c r="K4072" s="1" t="s">
        <v>16</v>
      </c>
      <c r="L4072" s="2" t="str">
        <f>VLOOKUP(K4072, '기본   '!$A:$B, 2, FALSE)</f>
        <v xml:space="preserve"> </v>
      </c>
      <c r="M4072" s="1" t="s">
        <v>16</v>
      </c>
    </row>
    <row r="4073" spans="1:13">
      <c r="A4073" s="8" t="s">
        <v>16</v>
      </c>
      <c r="B4073" s="17" t="str">
        <f>VLOOKUP(A4073, '기본   '!$A:$B, 2, FALSE)</f>
        <v xml:space="preserve"> </v>
      </c>
      <c r="C4073" s="1" t="s">
        <v>16</v>
      </c>
      <c r="D4073" s="2" t="str">
        <f>VLOOKUP(C4073, '기본   '!$A:$B, 2, FALSE)</f>
        <v xml:space="preserve"> </v>
      </c>
      <c r="E4073" s="1" t="s">
        <v>16</v>
      </c>
      <c r="F4073" s="2" t="str">
        <f>VLOOKUP(E4073, '기본   '!$A:$B, 2, FALSE)</f>
        <v xml:space="preserve"> </v>
      </c>
      <c r="G4073" s="1" t="s">
        <v>16</v>
      </c>
      <c r="H4073" s="2" t="str">
        <f>VLOOKUP(G4073, '기본   '!$A:$B, 2, FALSE)</f>
        <v xml:space="preserve"> </v>
      </c>
      <c r="I4073" s="1" t="s">
        <v>16</v>
      </c>
      <c r="J4073" s="2" t="str">
        <f>VLOOKUP(I4073, '기본   '!$A:$B, 2, FALSE)</f>
        <v xml:space="preserve"> </v>
      </c>
      <c r="K4073" s="1" t="s">
        <v>16</v>
      </c>
      <c r="L4073" s="2" t="str">
        <f>VLOOKUP(K4073, '기본   '!$A:$B, 2, FALSE)</f>
        <v xml:space="preserve"> </v>
      </c>
      <c r="M4073" s="1" t="s">
        <v>16</v>
      </c>
    </row>
    <row r="4074" spans="1:13">
      <c r="A4074" s="8" t="s">
        <v>16</v>
      </c>
      <c r="B4074" s="17" t="str">
        <f>VLOOKUP(A4074, '기본   '!$A:$B, 2, FALSE)</f>
        <v xml:space="preserve"> </v>
      </c>
      <c r="C4074" s="1" t="s">
        <v>16</v>
      </c>
      <c r="D4074" s="2" t="str">
        <f>VLOOKUP(C4074, '기본   '!$A:$B, 2, FALSE)</f>
        <v xml:space="preserve"> </v>
      </c>
      <c r="E4074" s="1" t="s">
        <v>16</v>
      </c>
      <c r="F4074" s="2" t="str">
        <f>VLOOKUP(E4074, '기본   '!$A:$B, 2, FALSE)</f>
        <v xml:space="preserve"> </v>
      </c>
      <c r="G4074" s="1" t="s">
        <v>16</v>
      </c>
      <c r="H4074" s="2" t="str">
        <f>VLOOKUP(G4074, '기본   '!$A:$B, 2, FALSE)</f>
        <v xml:space="preserve"> </v>
      </c>
      <c r="I4074" s="1" t="s">
        <v>16</v>
      </c>
      <c r="J4074" s="2" t="str">
        <f>VLOOKUP(I4074, '기본   '!$A:$B, 2, FALSE)</f>
        <v xml:space="preserve"> </v>
      </c>
      <c r="K4074" s="1" t="s">
        <v>16</v>
      </c>
      <c r="L4074" s="2" t="str">
        <f>VLOOKUP(K4074, '기본   '!$A:$B, 2, FALSE)</f>
        <v xml:space="preserve"> </v>
      </c>
      <c r="M4074" s="1" t="s">
        <v>16</v>
      </c>
    </row>
    <row r="4075" spans="1:13">
      <c r="A4075" s="8" t="s">
        <v>16</v>
      </c>
      <c r="B4075" s="17" t="str">
        <f>VLOOKUP(A4075, '기본   '!$A:$B, 2, FALSE)</f>
        <v xml:space="preserve"> </v>
      </c>
      <c r="C4075" s="1" t="s">
        <v>16</v>
      </c>
      <c r="D4075" s="2" t="str">
        <f>VLOOKUP(C4075, '기본   '!$A:$B, 2, FALSE)</f>
        <v xml:space="preserve"> </v>
      </c>
      <c r="E4075" s="1" t="s">
        <v>16</v>
      </c>
      <c r="F4075" s="2" t="str">
        <f>VLOOKUP(E4075, '기본   '!$A:$B, 2, FALSE)</f>
        <v xml:space="preserve"> </v>
      </c>
      <c r="G4075" s="1" t="s">
        <v>16</v>
      </c>
      <c r="H4075" s="2" t="str">
        <f>VLOOKUP(G4075, '기본   '!$A:$B, 2, FALSE)</f>
        <v xml:space="preserve"> </v>
      </c>
      <c r="I4075" s="1" t="s">
        <v>16</v>
      </c>
      <c r="J4075" s="2" t="str">
        <f>VLOOKUP(I4075, '기본   '!$A:$B, 2, FALSE)</f>
        <v xml:space="preserve"> </v>
      </c>
      <c r="K4075" s="1" t="s">
        <v>16</v>
      </c>
      <c r="L4075" s="2" t="str">
        <f>VLOOKUP(K4075, '기본   '!$A:$B, 2, FALSE)</f>
        <v xml:space="preserve"> </v>
      </c>
      <c r="M4075" s="1" t="s">
        <v>16</v>
      </c>
    </row>
    <row r="4076" spans="1:13">
      <c r="A4076" s="8" t="s">
        <v>16</v>
      </c>
      <c r="B4076" s="17" t="str">
        <f>VLOOKUP(A4076, '기본   '!$A:$B, 2, FALSE)</f>
        <v xml:space="preserve"> </v>
      </c>
      <c r="C4076" s="1" t="s">
        <v>16</v>
      </c>
      <c r="D4076" s="2" t="str">
        <f>VLOOKUP(C4076, '기본   '!$A:$B, 2, FALSE)</f>
        <v xml:space="preserve"> </v>
      </c>
      <c r="E4076" s="1" t="s">
        <v>16</v>
      </c>
      <c r="F4076" s="2" t="str">
        <f>VLOOKUP(E4076, '기본   '!$A:$B, 2, FALSE)</f>
        <v xml:space="preserve"> </v>
      </c>
      <c r="G4076" s="1" t="s">
        <v>16</v>
      </c>
      <c r="H4076" s="2" t="str">
        <f>VLOOKUP(G4076, '기본   '!$A:$B, 2, FALSE)</f>
        <v xml:space="preserve"> </v>
      </c>
      <c r="I4076" s="1" t="s">
        <v>16</v>
      </c>
      <c r="J4076" s="2" t="str">
        <f>VLOOKUP(I4076, '기본   '!$A:$B, 2, FALSE)</f>
        <v xml:space="preserve"> </v>
      </c>
      <c r="K4076" s="1" t="s">
        <v>16</v>
      </c>
      <c r="L4076" s="2" t="str">
        <f>VLOOKUP(K4076, '기본   '!$A:$B, 2, FALSE)</f>
        <v xml:space="preserve"> </v>
      </c>
      <c r="M4076" s="1" t="s">
        <v>16</v>
      </c>
    </row>
    <row r="4077" spans="1:13">
      <c r="A4077" s="8" t="s">
        <v>16</v>
      </c>
      <c r="B4077" s="17" t="str">
        <f>VLOOKUP(A4077, '기본   '!$A:$B, 2, FALSE)</f>
        <v xml:space="preserve"> </v>
      </c>
      <c r="C4077" s="1" t="s">
        <v>16</v>
      </c>
      <c r="D4077" s="2" t="str">
        <f>VLOOKUP(C4077, '기본   '!$A:$B, 2, FALSE)</f>
        <v xml:space="preserve"> </v>
      </c>
      <c r="E4077" s="1" t="s">
        <v>16</v>
      </c>
      <c r="F4077" s="2" t="str">
        <f>VLOOKUP(E4077, '기본   '!$A:$B, 2, FALSE)</f>
        <v xml:space="preserve"> </v>
      </c>
      <c r="G4077" s="1" t="s">
        <v>16</v>
      </c>
      <c r="H4077" s="2" t="str">
        <f>VLOOKUP(G4077, '기본   '!$A:$B, 2, FALSE)</f>
        <v xml:space="preserve"> </v>
      </c>
      <c r="I4077" s="1" t="s">
        <v>16</v>
      </c>
      <c r="J4077" s="2" t="str">
        <f>VLOOKUP(I4077, '기본   '!$A:$B, 2, FALSE)</f>
        <v xml:space="preserve"> </v>
      </c>
      <c r="K4077" s="1" t="s">
        <v>16</v>
      </c>
      <c r="L4077" s="2" t="str">
        <f>VLOOKUP(K4077, '기본   '!$A:$B, 2, FALSE)</f>
        <v xml:space="preserve"> </v>
      </c>
      <c r="M4077" s="1" t="s">
        <v>16</v>
      </c>
    </row>
    <row r="4078" spans="1:13">
      <c r="A4078" s="8" t="s">
        <v>16</v>
      </c>
      <c r="B4078" s="17" t="str">
        <f>VLOOKUP(A4078, '기본   '!$A:$B, 2, FALSE)</f>
        <v xml:space="preserve"> </v>
      </c>
      <c r="C4078" s="1" t="s">
        <v>16</v>
      </c>
      <c r="D4078" s="2" t="str">
        <f>VLOOKUP(C4078, '기본   '!$A:$B, 2, FALSE)</f>
        <v xml:space="preserve"> </v>
      </c>
      <c r="E4078" s="1" t="s">
        <v>16</v>
      </c>
      <c r="F4078" s="2" t="str">
        <f>VLOOKUP(E4078, '기본   '!$A:$B, 2, FALSE)</f>
        <v xml:space="preserve"> </v>
      </c>
      <c r="G4078" s="1" t="s">
        <v>16</v>
      </c>
      <c r="H4078" s="2" t="str">
        <f>VLOOKUP(G4078, '기본   '!$A:$B, 2, FALSE)</f>
        <v xml:space="preserve"> </v>
      </c>
      <c r="I4078" s="1" t="s">
        <v>16</v>
      </c>
      <c r="J4078" s="2" t="str">
        <f>VLOOKUP(I4078, '기본   '!$A:$B, 2, FALSE)</f>
        <v xml:space="preserve"> </v>
      </c>
      <c r="K4078" s="1" t="s">
        <v>16</v>
      </c>
      <c r="L4078" s="2" t="str">
        <f>VLOOKUP(K4078, '기본   '!$A:$B, 2, FALSE)</f>
        <v xml:space="preserve"> </v>
      </c>
      <c r="M4078" s="1" t="s">
        <v>16</v>
      </c>
    </row>
    <row r="4079" spans="1:13">
      <c r="A4079" s="8" t="s">
        <v>16</v>
      </c>
      <c r="B4079" s="17" t="str">
        <f>VLOOKUP(A4079, '기본   '!$A:$B, 2, FALSE)</f>
        <v xml:space="preserve"> </v>
      </c>
      <c r="C4079" s="1" t="s">
        <v>16</v>
      </c>
      <c r="D4079" s="2" t="str">
        <f>VLOOKUP(C4079, '기본   '!$A:$B, 2, FALSE)</f>
        <v xml:space="preserve"> </v>
      </c>
      <c r="E4079" s="1" t="s">
        <v>16</v>
      </c>
      <c r="F4079" s="2" t="str">
        <f>VLOOKUP(E4079, '기본   '!$A:$B, 2, FALSE)</f>
        <v xml:space="preserve"> </v>
      </c>
      <c r="G4079" s="1" t="s">
        <v>16</v>
      </c>
      <c r="H4079" s="2" t="str">
        <f>VLOOKUP(G4079, '기본   '!$A:$B, 2, FALSE)</f>
        <v xml:space="preserve"> </v>
      </c>
      <c r="I4079" s="1" t="s">
        <v>16</v>
      </c>
      <c r="J4079" s="2" t="str">
        <f>VLOOKUP(I4079, '기본   '!$A:$B, 2, FALSE)</f>
        <v xml:space="preserve"> </v>
      </c>
      <c r="K4079" s="1" t="s">
        <v>16</v>
      </c>
      <c r="L4079" s="2" t="str">
        <f>VLOOKUP(K4079, '기본   '!$A:$B, 2, FALSE)</f>
        <v xml:space="preserve"> </v>
      </c>
      <c r="M4079" s="1" t="s">
        <v>16</v>
      </c>
    </row>
    <row r="4080" spans="1:13">
      <c r="A4080" s="8" t="s">
        <v>16</v>
      </c>
      <c r="B4080" s="17" t="str">
        <f>VLOOKUP(A4080, '기본   '!$A:$B, 2, FALSE)</f>
        <v xml:space="preserve"> </v>
      </c>
      <c r="C4080" s="1" t="s">
        <v>16</v>
      </c>
      <c r="D4080" s="2" t="str">
        <f>VLOOKUP(C4080, '기본   '!$A:$B, 2, FALSE)</f>
        <v xml:space="preserve"> </v>
      </c>
      <c r="E4080" s="1" t="s">
        <v>16</v>
      </c>
      <c r="F4080" s="2" t="str">
        <f>VLOOKUP(E4080, '기본   '!$A:$B, 2, FALSE)</f>
        <v xml:space="preserve"> </v>
      </c>
      <c r="G4080" s="1" t="s">
        <v>16</v>
      </c>
      <c r="H4080" s="2" t="str">
        <f>VLOOKUP(G4080, '기본   '!$A:$B, 2, FALSE)</f>
        <v xml:space="preserve"> </v>
      </c>
      <c r="I4080" s="1" t="s">
        <v>16</v>
      </c>
      <c r="J4080" s="2" t="str">
        <f>VLOOKUP(I4080, '기본   '!$A:$B, 2, FALSE)</f>
        <v xml:space="preserve"> </v>
      </c>
      <c r="K4080" s="1" t="s">
        <v>16</v>
      </c>
      <c r="L4080" s="2" t="str">
        <f>VLOOKUP(K4080, '기본   '!$A:$B, 2, FALSE)</f>
        <v xml:space="preserve"> </v>
      </c>
      <c r="M4080" s="1" t="s">
        <v>16</v>
      </c>
    </row>
    <row r="4081" spans="1:13">
      <c r="A4081" s="8" t="s">
        <v>16</v>
      </c>
      <c r="B4081" s="17" t="str">
        <f>VLOOKUP(A4081, '기본   '!$A:$B, 2, FALSE)</f>
        <v xml:space="preserve"> </v>
      </c>
      <c r="C4081" s="1" t="s">
        <v>16</v>
      </c>
      <c r="D4081" s="2" t="str">
        <f>VLOOKUP(C4081, '기본   '!$A:$B, 2, FALSE)</f>
        <v xml:space="preserve"> </v>
      </c>
      <c r="E4081" s="1" t="s">
        <v>16</v>
      </c>
      <c r="F4081" s="2" t="str">
        <f>VLOOKUP(E4081, '기본   '!$A:$B, 2, FALSE)</f>
        <v xml:space="preserve"> </v>
      </c>
      <c r="G4081" s="1" t="s">
        <v>16</v>
      </c>
      <c r="H4081" s="2" t="str">
        <f>VLOOKUP(G4081, '기본   '!$A:$B, 2, FALSE)</f>
        <v xml:space="preserve"> </v>
      </c>
      <c r="I4081" s="1" t="s">
        <v>16</v>
      </c>
      <c r="J4081" s="2" t="str">
        <f>VLOOKUP(I4081, '기본   '!$A:$B, 2, FALSE)</f>
        <v xml:space="preserve"> </v>
      </c>
      <c r="K4081" s="1" t="s">
        <v>16</v>
      </c>
      <c r="L4081" s="2" t="str">
        <f>VLOOKUP(K4081, '기본   '!$A:$B, 2, FALSE)</f>
        <v xml:space="preserve"> </v>
      </c>
      <c r="M4081" s="1" t="s">
        <v>16</v>
      </c>
    </row>
    <row r="4082" spans="1:13">
      <c r="A4082" s="8" t="s">
        <v>16</v>
      </c>
      <c r="B4082" s="17" t="str">
        <f>VLOOKUP(A4082, '기본   '!$A:$B, 2, FALSE)</f>
        <v xml:space="preserve"> </v>
      </c>
      <c r="C4082" s="1" t="s">
        <v>16</v>
      </c>
      <c r="D4082" s="2" t="str">
        <f>VLOOKUP(C4082, '기본   '!$A:$B, 2, FALSE)</f>
        <v xml:space="preserve"> </v>
      </c>
      <c r="E4082" s="1" t="s">
        <v>16</v>
      </c>
      <c r="F4082" s="2" t="str">
        <f>VLOOKUP(E4082, '기본   '!$A:$B, 2, FALSE)</f>
        <v xml:space="preserve"> </v>
      </c>
      <c r="G4082" s="1" t="s">
        <v>16</v>
      </c>
      <c r="H4082" s="2" t="str">
        <f>VLOOKUP(G4082, '기본   '!$A:$B, 2, FALSE)</f>
        <v xml:space="preserve"> </v>
      </c>
      <c r="I4082" s="1" t="s">
        <v>16</v>
      </c>
      <c r="J4082" s="2" t="str">
        <f>VLOOKUP(I4082, '기본   '!$A:$B, 2, FALSE)</f>
        <v xml:space="preserve"> </v>
      </c>
      <c r="K4082" s="1" t="s">
        <v>16</v>
      </c>
      <c r="L4082" s="2" t="str">
        <f>VLOOKUP(K4082, '기본   '!$A:$B, 2, FALSE)</f>
        <v xml:space="preserve"> </v>
      </c>
      <c r="M4082" s="1" t="s">
        <v>16</v>
      </c>
    </row>
    <row r="4083" spans="1:13">
      <c r="A4083" s="8" t="s">
        <v>16</v>
      </c>
      <c r="B4083" s="17" t="str">
        <f>VLOOKUP(A4083, '기본   '!$A:$B, 2, FALSE)</f>
        <v xml:space="preserve"> </v>
      </c>
      <c r="C4083" s="1" t="s">
        <v>16</v>
      </c>
      <c r="D4083" s="2" t="str">
        <f>VLOOKUP(C4083, '기본   '!$A:$B, 2, FALSE)</f>
        <v xml:space="preserve"> </v>
      </c>
      <c r="E4083" s="1" t="s">
        <v>16</v>
      </c>
      <c r="F4083" s="2" t="str">
        <f>VLOOKUP(E4083, '기본   '!$A:$B, 2, FALSE)</f>
        <v xml:space="preserve"> </v>
      </c>
      <c r="G4083" s="1" t="s">
        <v>16</v>
      </c>
      <c r="H4083" s="2" t="str">
        <f>VLOOKUP(G4083, '기본   '!$A:$B, 2, FALSE)</f>
        <v xml:space="preserve"> </v>
      </c>
      <c r="I4083" s="1" t="s">
        <v>16</v>
      </c>
      <c r="J4083" s="2" t="str">
        <f>VLOOKUP(I4083, '기본   '!$A:$B, 2, FALSE)</f>
        <v xml:space="preserve"> </v>
      </c>
      <c r="K4083" s="1" t="s">
        <v>16</v>
      </c>
      <c r="L4083" s="2" t="str">
        <f>VLOOKUP(K4083, '기본   '!$A:$B, 2, FALSE)</f>
        <v xml:space="preserve"> </v>
      </c>
      <c r="M4083" s="1" t="s">
        <v>16</v>
      </c>
    </row>
    <row r="4084" spans="1:13">
      <c r="A4084" s="8" t="s">
        <v>16</v>
      </c>
      <c r="B4084" s="17" t="str">
        <f>VLOOKUP(A4084, '기본   '!$A:$B, 2, FALSE)</f>
        <v xml:space="preserve"> </v>
      </c>
      <c r="C4084" s="1" t="s">
        <v>16</v>
      </c>
      <c r="D4084" s="2" t="str">
        <f>VLOOKUP(C4084, '기본   '!$A:$B, 2, FALSE)</f>
        <v xml:space="preserve"> </v>
      </c>
      <c r="E4084" s="1" t="s">
        <v>16</v>
      </c>
      <c r="F4084" s="2" t="str">
        <f>VLOOKUP(E4084, '기본   '!$A:$B, 2, FALSE)</f>
        <v xml:space="preserve"> </v>
      </c>
      <c r="G4084" s="1" t="s">
        <v>16</v>
      </c>
      <c r="H4084" s="2" t="str">
        <f>VLOOKUP(G4084, '기본   '!$A:$B, 2, FALSE)</f>
        <v xml:space="preserve"> </v>
      </c>
      <c r="I4084" s="1" t="s">
        <v>16</v>
      </c>
      <c r="J4084" s="2" t="str">
        <f>VLOOKUP(I4084, '기본   '!$A:$B, 2, FALSE)</f>
        <v xml:space="preserve"> </v>
      </c>
      <c r="K4084" s="1" t="s">
        <v>16</v>
      </c>
      <c r="L4084" s="2" t="str">
        <f>VLOOKUP(K4084, '기본   '!$A:$B, 2, FALSE)</f>
        <v xml:space="preserve"> </v>
      </c>
      <c r="M4084" s="1" t="s">
        <v>16</v>
      </c>
    </row>
    <row r="4085" spans="1:13">
      <c r="A4085" s="8" t="s">
        <v>16</v>
      </c>
      <c r="B4085" s="17" t="str">
        <f>VLOOKUP(A4085, '기본   '!$A:$B, 2, FALSE)</f>
        <v xml:space="preserve"> </v>
      </c>
      <c r="C4085" s="1" t="s">
        <v>16</v>
      </c>
      <c r="D4085" s="2" t="str">
        <f>VLOOKUP(C4085, '기본   '!$A:$B, 2, FALSE)</f>
        <v xml:space="preserve"> </v>
      </c>
      <c r="E4085" s="1" t="s">
        <v>16</v>
      </c>
      <c r="F4085" s="2" t="str">
        <f>VLOOKUP(E4085, '기본   '!$A:$B, 2, FALSE)</f>
        <v xml:space="preserve"> </v>
      </c>
      <c r="G4085" s="1" t="s">
        <v>16</v>
      </c>
      <c r="H4085" s="2" t="str">
        <f>VLOOKUP(G4085, '기본   '!$A:$B, 2, FALSE)</f>
        <v xml:space="preserve"> </v>
      </c>
      <c r="I4085" s="1" t="s">
        <v>16</v>
      </c>
      <c r="J4085" s="2" t="str">
        <f>VLOOKUP(I4085, '기본   '!$A:$B, 2, FALSE)</f>
        <v xml:space="preserve"> </v>
      </c>
      <c r="K4085" s="1" t="s">
        <v>16</v>
      </c>
      <c r="L4085" s="2" t="str">
        <f>VLOOKUP(K4085, '기본   '!$A:$B, 2, FALSE)</f>
        <v xml:space="preserve"> </v>
      </c>
      <c r="M4085" s="1" t="s">
        <v>16</v>
      </c>
    </row>
    <row r="4086" spans="1:13">
      <c r="A4086" s="8" t="s">
        <v>16</v>
      </c>
      <c r="B4086" s="17" t="str">
        <f>VLOOKUP(A4086, '기본   '!$A:$B, 2, FALSE)</f>
        <v xml:space="preserve"> </v>
      </c>
      <c r="C4086" s="1" t="s">
        <v>16</v>
      </c>
      <c r="D4086" s="2" t="str">
        <f>VLOOKUP(C4086, '기본   '!$A:$B, 2, FALSE)</f>
        <v xml:space="preserve"> </v>
      </c>
      <c r="E4086" s="1" t="s">
        <v>16</v>
      </c>
      <c r="F4086" s="2" t="str">
        <f>VLOOKUP(E4086, '기본   '!$A:$B, 2, FALSE)</f>
        <v xml:space="preserve"> </v>
      </c>
      <c r="G4086" s="1" t="s">
        <v>16</v>
      </c>
      <c r="H4086" s="2" t="str">
        <f>VLOOKUP(G4086, '기본   '!$A:$B, 2, FALSE)</f>
        <v xml:space="preserve"> </v>
      </c>
      <c r="I4086" s="1" t="s">
        <v>16</v>
      </c>
      <c r="J4086" s="2" t="str">
        <f>VLOOKUP(I4086, '기본   '!$A:$B, 2, FALSE)</f>
        <v xml:space="preserve"> </v>
      </c>
      <c r="K4086" s="1" t="s">
        <v>16</v>
      </c>
      <c r="L4086" s="2" t="str">
        <f>VLOOKUP(K4086, '기본   '!$A:$B, 2, FALSE)</f>
        <v xml:space="preserve"> </v>
      </c>
      <c r="M4086" s="1" t="s">
        <v>16</v>
      </c>
    </row>
    <row r="4087" spans="1:13">
      <c r="A4087" s="8" t="s">
        <v>16</v>
      </c>
      <c r="B4087" s="17" t="str">
        <f>VLOOKUP(A4087, '기본   '!$A:$B, 2, FALSE)</f>
        <v xml:space="preserve"> </v>
      </c>
      <c r="C4087" s="1" t="s">
        <v>16</v>
      </c>
      <c r="D4087" s="2" t="str">
        <f>VLOOKUP(C4087, '기본   '!$A:$B, 2, FALSE)</f>
        <v xml:space="preserve"> </v>
      </c>
      <c r="E4087" s="1" t="s">
        <v>16</v>
      </c>
      <c r="F4087" s="2" t="str">
        <f>VLOOKUP(E4087, '기본   '!$A:$B, 2, FALSE)</f>
        <v xml:space="preserve"> </v>
      </c>
      <c r="G4087" s="1" t="s">
        <v>16</v>
      </c>
      <c r="H4087" s="2" t="str">
        <f>VLOOKUP(G4087, '기본   '!$A:$B, 2, FALSE)</f>
        <v xml:space="preserve"> </v>
      </c>
      <c r="I4087" s="1" t="s">
        <v>16</v>
      </c>
      <c r="J4087" s="2" t="str">
        <f>VLOOKUP(I4087, '기본   '!$A:$B, 2, FALSE)</f>
        <v xml:space="preserve"> </v>
      </c>
      <c r="K4087" s="1" t="s">
        <v>16</v>
      </c>
      <c r="L4087" s="2" t="str">
        <f>VLOOKUP(K4087, '기본   '!$A:$B, 2, FALSE)</f>
        <v xml:space="preserve"> </v>
      </c>
      <c r="M4087" s="1" t="s">
        <v>16</v>
      </c>
    </row>
    <row r="4088" spans="1:13">
      <c r="A4088" s="8" t="s">
        <v>16</v>
      </c>
      <c r="B4088" s="17" t="str">
        <f>VLOOKUP(A4088, '기본   '!$A:$B, 2, FALSE)</f>
        <v xml:space="preserve"> </v>
      </c>
      <c r="C4088" s="1" t="s">
        <v>16</v>
      </c>
      <c r="D4088" s="2" t="str">
        <f>VLOOKUP(C4088, '기본   '!$A:$B, 2, FALSE)</f>
        <v xml:space="preserve"> </v>
      </c>
      <c r="E4088" s="1" t="s">
        <v>16</v>
      </c>
      <c r="F4088" s="2" t="str">
        <f>VLOOKUP(E4088, '기본   '!$A:$B, 2, FALSE)</f>
        <v xml:space="preserve"> </v>
      </c>
      <c r="G4088" s="1" t="s">
        <v>16</v>
      </c>
      <c r="H4088" s="2" t="str">
        <f>VLOOKUP(G4088, '기본   '!$A:$B, 2, FALSE)</f>
        <v xml:space="preserve"> </v>
      </c>
      <c r="I4088" s="1" t="s">
        <v>16</v>
      </c>
      <c r="J4088" s="2" t="str">
        <f>VLOOKUP(I4088, '기본   '!$A:$B, 2, FALSE)</f>
        <v xml:space="preserve"> </v>
      </c>
      <c r="K4088" s="1" t="s">
        <v>16</v>
      </c>
      <c r="L4088" s="2" t="str">
        <f>VLOOKUP(K4088, '기본   '!$A:$B, 2, FALSE)</f>
        <v xml:space="preserve"> </v>
      </c>
      <c r="M4088" s="1" t="s">
        <v>16</v>
      </c>
    </row>
    <row r="4089" spans="1:13">
      <c r="A4089" s="8" t="s">
        <v>16</v>
      </c>
      <c r="B4089" s="17" t="str">
        <f>VLOOKUP(A4089, '기본   '!$A:$B, 2, FALSE)</f>
        <v xml:space="preserve"> </v>
      </c>
      <c r="C4089" s="1" t="s">
        <v>16</v>
      </c>
      <c r="D4089" s="2" t="str">
        <f>VLOOKUP(C4089, '기본   '!$A:$B, 2, FALSE)</f>
        <v xml:space="preserve"> </v>
      </c>
      <c r="E4089" s="1" t="s">
        <v>16</v>
      </c>
      <c r="F4089" s="2" t="str">
        <f>VLOOKUP(E4089, '기본   '!$A:$B, 2, FALSE)</f>
        <v xml:space="preserve"> </v>
      </c>
      <c r="G4089" s="1" t="s">
        <v>16</v>
      </c>
      <c r="H4089" s="2" t="str">
        <f>VLOOKUP(G4089, '기본   '!$A:$B, 2, FALSE)</f>
        <v xml:space="preserve"> </v>
      </c>
      <c r="I4089" s="1" t="s">
        <v>16</v>
      </c>
      <c r="J4089" s="2" t="str">
        <f>VLOOKUP(I4089, '기본   '!$A:$B, 2, FALSE)</f>
        <v xml:space="preserve"> </v>
      </c>
      <c r="K4089" s="1" t="s">
        <v>16</v>
      </c>
      <c r="L4089" s="2" t="str">
        <f>VLOOKUP(K4089, '기본   '!$A:$B, 2, FALSE)</f>
        <v xml:space="preserve"> </v>
      </c>
      <c r="M4089" s="1" t="s">
        <v>16</v>
      </c>
    </row>
    <row r="4090" spans="1:13">
      <c r="A4090" s="8" t="s">
        <v>16</v>
      </c>
      <c r="B4090" s="17" t="str">
        <f>VLOOKUP(A4090, '기본   '!$A:$B, 2, FALSE)</f>
        <v xml:space="preserve"> </v>
      </c>
      <c r="C4090" s="1" t="s">
        <v>16</v>
      </c>
      <c r="D4090" s="2" t="str">
        <f>VLOOKUP(C4090, '기본   '!$A:$B, 2, FALSE)</f>
        <v xml:space="preserve"> </v>
      </c>
      <c r="E4090" s="1" t="s">
        <v>16</v>
      </c>
      <c r="F4090" s="2" t="str">
        <f>VLOOKUP(E4090, '기본   '!$A:$B, 2, FALSE)</f>
        <v xml:space="preserve"> </v>
      </c>
      <c r="G4090" s="1" t="s">
        <v>16</v>
      </c>
      <c r="H4090" s="2" t="str">
        <f>VLOOKUP(G4090, '기본   '!$A:$B, 2, FALSE)</f>
        <v xml:space="preserve"> </v>
      </c>
      <c r="I4090" s="1" t="s">
        <v>16</v>
      </c>
      <c r="J4090" s="2" t="str">
        <f>VLOOKUP(I4090, '기본   '!$A:$B, 2, FALSE)</f>
        <v xml:space="preserve"> </v>
      </c>
      <c r="K4090" s="1" t="s">
        <v>16</v>
      </c>
      <c r="L4090" s="2" t="str">
        <f>VLOOKUP(K4090, '기본   '!$A:$B, 2, FALSE)</f>
        <v xml:space="preserve"> </v>
      </c>
      <c r="M4090" s="1" t="s">
        <v>16</v>
      </c>
    </row>
    <row r="4091" spans="1:13">
      <c r="A4091" s="8" t="s">
        <v>16</v>
      </c>
      <c r="B4091" s="17" t="str">
        <f>VLOOKUP(A4091, '기본   '!$A:$B, 2, FALSE)</f>
        <v xml:space="preserve"> </v>
      </c>
      <c r="C4091" s="1" t="s">
        <v>16</v>
      </c>
      <c r="D4091" s="2" t="str">
        <f>VLOOKUP(C4091, '기본   '!$A:$B, 2, FALSE)</f>
        <v xml:space="preserve"> </v>
      </c>
      <c r="E4091" s="1" t="s">
        <v>16</v>
      </c>
      <c r="F4091" s="2" t="str">
        <f>VLOOKUP(E4091, '기본   '!$A:$B, 2, FALSE)</f>
        <v xml:space="preserve"> </v>
      </c>
      <c r="G4091" s="1" t="s">
        <v>16</v>
      </c>
      <c r="H4091" s="2" t="str">
        <f>VLOOKUP(G4091, '기본   '!$A:$B, 2, FALSE)</f>
        <v xml:space="preserve"> </v>
      </c>
      <c r="I4091" s="1" t="s">
        <v>16</v>
      </c>
      <c r="J4091" s="2" t="str">
        <f>VLOOKUP(I4091, '기본   '!$A:$B, 2, FALSE)</f>
        <v xml:space="preserve"> </v>
      </c>
      <c r="K4091" s="1" t="s">
        <v>16</v>
      </c>
      <c r="L4091" s="2" t="str">
        <f>VLOOKUP(K4091, '기본   '!$A:$B, 2, FALSE)</f>
        <v xml:space="preserve"> </v>
      </c>
      <c r="M4091" s="1" t="s">
        <v>16</v>
      </c>
    </row>
    <row r="4092" spans="1:13">
      <c r="A4092" s="8" t="s">
        <v>16</v>
      </c>
      <c r="B4092" s="17" t="str">
        <f>VLOOKUP(A4092, '기본   '!$A:$B, 2, FALSE)</f>
        <v xml:space="preserve"> </v>
      </c>
      <c r="C4092" s="1" t="s">
        <v>16</v>
      </c>
      <c r="D4092" s="2" t="str">
        <f>VLOOKUP(C4092, '기본   '!$A:$B, 2, FALSE)</f>
        <v xml:space="preserve"> </v>
      </c>
      <c r="E4092" s="1" t="s">
        <v>16</v>
      </c>
      <c r="F4092" s="2" t="str">
        <f>VLOOKUP(E4092, '기본   '!$A:$B, 2, FALSE)</f>
        <v xml:space="preserve"> </v>
      </c>
      <c r="G4092" s="1" t="s">
        <v>16</v>
      </c>
      <c r="H4092" s="2" t="str">
        <f>VLOOKUP(G4092, '기본   '!$A:$B, 2, FALSE)</f>
        <v xml:space="preserve"> </v>
      </c>
      <c r="I4092" s="1" t="s">
        <v>16</v>
      </c>
      <c r="J4092" s="2" t="str">
        <f>VLOOKUP(I4092, '기본   '!$A:$B, 2, FALSE)</f>
        <v xml:space="preserve"> </v>
      </c>
      <c r="K4092" s="1" t="s">
        <v>16</v>
      </c>
      <c r="L4092" s="2" t="str">
        <f>VLOOKUP(K4092, '기본   '!$A:$B, 2, FALSE)</f>
        <v xml:space="preserve"> </v>
      </c>
      <c r="M4092" s="1" t="s">
        <v>16</v>
      </c>
    </row>
    <row r="4093" spans="1:13">
      <c r="A4093" s="8" t="s">
        <v>16</v>
      </c>
      <c r="B4093" s="17" t="str">
        <f>VLOOKUP(A4093, '기본   '!$A:$B, 2, FALSE)</f>
        <v xml:space="preserve"> </v>
      </c>
      <c r="C4093" s="1" t="s">
        <v>16</v>
      </c>
      <c r="D4093" s="2" t="str">
        <f>VLOOKUP(C4093, '기본   '!$A:$B, 2, FALSE)</f>
        <v xml:space="preserve"> </v>
      </c>
      <c r="E4093" s="1" t="s">
        <v>16</v>
      </c>
      <c r="F4093" s="2" t="str">
        <f>VLOOKUP(E4093, '기본   '!$A:$B, 2, FALSE)</f>
        <v xml:space="preserve"> </v>
      </c>
      <c r="G4093" s="1" t="s">
        <v>16</v>
      </c>
      <c r="H4093" s="2" t="str">
        <f>VLOOKUP(G4093, '기본   '!$A:$B, 2, FALSE)</f>
        <v xml:space="preserve"> </v>
      </c>
      <c r="I4093" s="1" t="s">
        <v>16</v>
      </c>
      <c r="J4093" s="2" t="str">
        <f>VLOOKUP(I4093, '기본   '!$A:$B, 2, FALSE)</f>
        <v xml:space="preserve"> </v>
      </c>
      <c r="K4093" s="1" t="s">
        <v>16</v>
      </c>
      <c r="L4093" s="2" t="str">
        <f>VLOOKUP(K4093, '기본   '!$A:$B, 2, FALSE)</f>
        <v xml:space="preserve"> </v>
      </c>
      <c r="M4093" s="1" t="s">
        <v>16</v>
      </c>
    </row>
    <row r="4094" spans="1:13">
      <c r="A4094" s="8" t="s">
        <v>16</v>
      </c>
      <c r="B4094" s="17" t="str">
        <f>VLOOKUP(A4094, '기본   '!$A:$B, 2, FALSE)</f>
        <v xml:space="preserve"> </v>
      </c>
      <c r="C4094" s="1" t="s">
        <v>16</v>
      </c>
      <c r="D4094" s="2" t="str">
        <f>VLOOKUP(C4094, '기본   '!$A:$B, 2, FALSE)</f>
        <v xml:space="preserve"> </v>
      </c>
      <c r="E4094" s="1" t="s">
        <v>16</v>
      </c>
      <c r="F4094" s="2" t="str">
        <f>VLOOKUP(E4094, '기본   '!$A:$B, 2, FALSE)</f>
        <v xml:space="preserve"> </v>
      </c>
      <c r="G4094" s="1" t="s">
        <v>16</v>
      </c>
      <c r="H4094" s="2" t="str">
        <f>VLOOKUP(G4094, '기본   '!$A:$B, 2, FALSE)</f>
        <v xml:space="preserve"> </v>
      </c>
      <c r="I4094" s="1" t="s">
        <v>16</v>
      </c>
      <c r="J4094" s="2" t="str">
        <f>VLOOKUP(I4094, '기본   '!$A:$B, 2, FALSE)</f>
        <v xml:space="preserve"> </v>
      </c>
      <c r="K4094" s="1" t="s">
        <v>16</v>
      </c>
      <c r="L4094" s="2" t="str">
        <f>VLOOKUP(K4094, '기본   '!$A:$B, 2, FALSE)</f>
        <v xml:space="preserve"> </v>
      </c>
      <c r="M4094" s="1" t="s">
        <v>16</v>
      </c>
    </row>
    <row r="4095" spans="1:13">
      <c r="A4095" s="8" t="s">
        <v>16</v>
      </c>
      <c r="B4095" s="17" t="str">
        <f>VLOOKUP(A4095, '기본   '!$A:$B, 2, FALSE)</f>
        <v xml:space="preserve"> </v>
      </c>
      <c r="C4095" s="1" t="s">
        <v>16</v>
      </c>
      <c r="D4095" s="2" t="str">
        <f>VLOOKUP(C4095, '기본   '!$A:$B, 2, FALSE)</f>
        <v xml:space="preserve"> </v>
      </c>
      <c r="E4095" s="1" t="s">
        <v>16</v>
      </c>
      <c r="F4095" s="2" t="str">
        <f>VLOOKUP(E4095, '기본   '!$A:$B, 2, FALSE)</f>
        <v xml:space="preserve"> </v>
      </c>
      <c r="G4095" s="1" t="s">
        <v>16</v>
      </c>
      <c r="H4095" s="2" t="str">
        <f>VLOOKUP(G4095, '기본   '!$A:$B, 2, FALSE)</f>
        <v xml:space="preserve"> </v>
      </c>
      <c r="I4095" s="1" t="s">
        <v>16</v>
      </c>
      <c r="J4095" s="2" t="str">
        <f>VLOOKUP(I4095, '기본   '!$A:$B, 2, FALSE)</f>
        <v xml:space="preserve"> </v>
      </c>
      <c r="K4095" s="1" t="s">
        <v>16</v>
      </c>
      <c r="L4095" s="2" t="str">
        <f>VLOOKUP(K4095, '기본   '!$A:$B, 2, FALSE)</f>
        <v xml:space="preserve"> </v>
      </c>
      <c r="M4095" s="1" t="s">
        <v>16</v>
      </c>
    </row>
    <row r="4096" spans="1:13">
      <c r="A4096" s="8" t="s">
        <v>16</v>
      </c>
      <c r="B4096" s="17" t="str">
        <f>VLOOKUP(A4096, '기본   '!$A:$B, 2, FALSE)</f>
        <v xml:space="preserve"> </v>
      </c>
      <c r="C4096" s="1" t="s">
        <v>16</v>
      </c>
      <c r="D4096" s="2" t="str">
        <f>VLOOKUP(C4096, '기본   '!$A:$B, 2, FALSE)</f>
        <v xml:space="preserve"> </v>
      </c>
      <c r="E4096" s="1" t="s">
        <v>16</v>
      </c>
      <c r="F4096" s="2" t="str">
        <f>VLOOKUP(E4096, '기본   '!$A:$B, 2, FALSE)</f>
        <v xml:space="preserve"> </v>
      </c>
      <c r="G4096" s="1" t="s">
        <v>16</v>
      </c>
      <c r="H4096" s="2" t="str">
        <f>VLOOKUP(G4096, '기본   '!$A:$B, 2, FALSE)</f>
        <v xml:space="preserve"> </v>
      </c>
      <c r="I4096" s="1" t="s">
        <v>16</v>
      </c>
      <c r="J4096" s="2" t="str">
        <f>VLOOKUP(I4096, '기본   '!$A:$B, 2, FALSE)</f>
        <v xml:space="preserve"> </v>
      </c>
      <c r="K4096" s="1" t="s">
        <v>16</v>
      </c>
      <c r="L4096" s="2" t="str">
        <f>VLOOKUP(K4096, '기본   '!$A:$B, 2, FALSE)</f>
        <v xml:space="preserve"> </v>
      </c>
      <c r="M4096" s="1" t="s">
        <v>16</v>
      </c>
    </row>
    <row r="4097" spans="1:13">
      <c r="A4097" s="8" t="s">
        <v>16</v>
      </c>
      <c r="B4097" s="17" t="str">
        <f>VLOOKUP(A4097, '기본   '!$A:$B, 2, FALSE)</f>
        <v xml:space="preserve"> </v>
      </c>
      <c r="C4097" s="1" t="s">
        <v>16</v>
      </c>
      <c r="D4097" s="2" t="str">
        <f>VLOOKUP(C4097, '기본   '!$A:$B, 2, FALSE)</f>
        <v xml:space="preserve"> </v>
      </c>
      <c r="E4097" s="1" t="s">
        <v>16</v>
      </c>
      <c r="F4097" s="2" t="str">
        <f>VLOOKUP(E4097, '기본   '!$A:$B, 2, FALSE)</f>
        <v xml:space="preserve"> </v>
      </c>
      <c r="G4097" s="1" t="s">
        <v>16</v>
      </c>
      <c r="H4097" s="2" t="str">
        <f>VLOOKUP(G4097, '기본   '!$A:$B, 2, FALSE)</f>
        <v xml:space="preserve"> </v>
      </c>
      <c r="I4097" s="1" t="s">
        <v>16</v>
      </c>
      <c r="J4097" s="2" t="str">
        <f>VLOOKUP(I4097, '기본   '!$A:$B, 2, FALSE)</f>
        <v xml:space="preserve"> </v>
      </c>
      <c r="K4097" s="1" t="s">
        <v>16</v>
      </c>
      <c r="L4097" s="2" t="str">
        <f>VLOOKUP(K4097, '기본   '!$A:$B, 2, FALSE)</f>
        <v xml:space="preserve"> </v>
      </c>
      <c r="M4097" s="1" t="s">
        <v>16</v>
      </c>
    </row>
    <row r="4098" spans="1:13">
      <c r="A4098" s="8" t="s">
        <v>16</v>
      </c>
      <c r="B4098" s="17" t="str">
        <f>VLOOKUP(A4098, '기본   '!$A:$B, 2, FALSE)</f>
        <v xml:space="preserve"> </v>
      </c>
      <c r="C4098" s="1" t="s">
        <v>16</v>
      </c>
      <c r="D4098" s="2" t="str">
        <f>VLOOKUP(C4098, '기본   '!$A:$B, 2, FALSE)</f>
        <v xml:space="preserve"> </v>
      </c>
      <c r="E4098" s="1" t="s">
        <v>16</v>
      </c>
      <c r="F4098" s="2" t="str">
        <f>VLOOKUP(E4098, '기본   '!$A:$B, 2, FALSE)</f>
        <v xml:space="preserve"> </v>
      </c>
      <c r="G4098" s="1" t="s">
        <v>16</v>
      </c>
      <c r="H4098" s="2" t="str">
        <f>VLOOKUP(G4098, '기본   '!$A:$B, 2, FALSE)</f>
        <v xml:space="preserve"> </v>
      </c>
      <c r="I4098" s="1" t="s">
        <v>16</v>
      </c>
      <c r="J4098" s="2" t="str">
        <f>VLOOKUP(I4098, '기본   '!$A:$B, 2, FALSE)</f>
        <v xml:space="preserve"> </v>
      </c>
      <c r="K4098" s="1" t="s">
        <v>16</v>
      </c>
      <c r="L4098" s="2" t="str">
        <f>VLOOKUP(K4098, '기본   '!$A:$B, 2, FALSE)</f>
        <v xml:space="preserve"> </v>
      </c>
      <c r="M4098" s="1" t="s">
        <v>16</v>
      </c>
    </row>
    <row r="4099" spans="1:13">
      <c r="A4099" s="8" t="s">
        <v>16</v>
      </c>
      <c r="B4099" s="17" t="str">
        <f>VLOOKUP(A4099, '기본   '!$A:$B, 2, FALSE)</f>
        <v xml:space="preserve"> </v>
      </c>
      <c r="C4099" s="1" t="s">
        <v>16</v>
      </c>
      <c r="D4099" s="2" t="str">
        <f>VLOOKUP(C4099, '기본   '!$A:$B, 2, FALSE)</f>
        <v xml:space="preserve"> </v>
      </c>
      <c r="E4099" s="1" t="s">
        <v>16</v>
      </c>
      <c r="F4099" s="2" t="str">
        <f>VLOOKUP(E4099, '기본   '!$A:$B, 2, FALSE)</f>
        <v xml:space="preserve"> </v>
      </c>
      <c r="G4099" s="1" t="s">
        <v>16</v>
      </c>
      <c r="H4099" s="2" t="str">
        <f>VLOOKUP(G4099, '기본   '!$A:$B, 2, FALSE)</f>
        <v xml:space="preserve"> </v>
      </c>
      <c r="I4099" s="1" t="s">
        <v>16</v>
      </c>
      <c r="J4099" s="2" t="str">
        <f>VLOOKUP(I4099, '기본   '!$A:$B, 2, FALSE)</f>
        <v xml:space="preserve"> </v>
      </c>
      <c r="K4099" s="1" t="s">
        <v>16</v>
      </c>
      <c r="L4099" s="2" t="str">
        <f>VLOOKUP(K4099, '기본   '!$A:$B, 2, FALSE)</f>
        <v xml:space="preserve"> </v>
      </c>
      <c r="M4099" s="1" t="s">
        <v>16</v>
      </c>
    </row>
    <row r="4100" spans="1:13">
      <c r="A4100" s="8" t="s">
        <v>16</v>
      </c>
      <c r="B4100" s="17" t="str">
        <f>VLOOKUP(A4100, '기본   '!$A:$B, 2, FALSE)</f>
        <v xml:space="preserve"> </v>
      </c>
      <c r="C4100" s="1" t="s">
        <v>16</v>
      </c>
      <c r="D4100" s="2" t="str">
        <f>VLOOKUP(C4100, '기본   '!$A:$B, 2, FALSE)</f>
        <v xml:space="preserve"> </v>
      </c>
      <c r="E4100" s="1" t="s">
        <v>16</v>
      </c>
      <c r="F4100" s="2" t="str">
        <f>VLOOKUP(E4100, '기본   '!$A:$B, 2, FALSE)</f>
        <v xml:space="preserve"> </v>
      </c>
      <c r="G4100" s="1" t="s">
        <v>16</v>
      </c>
      <c r="H4100" s="2" t="str">
        <f>VLOOKUP(G4100, '기본   '!$A:$B, 2, FALSE)</f>
        <v xml:space="preserve"> </v>
      </c>
      <c r="I4100" s="1" t="s">
        <v>16</v>
      </c>
      <c r="J4100" s="2" t="str">
        <f>VLOOKUP(I4100, '기본   '!$A:$B, 2, FALSE)</f>
        <v xml:space="preserve"> </v>
      </c>
      <c r="K4100" s="1" t="s">
        <v>16</v>
      </c>
      <c r="L4100" s="2" t="str">
        <f>VLOOKUP(K4100, '기본   '!$A:$B, 2, FALSE)</f>
        <v xml:space="preserve"> </v>
      </c>
      <c r="M4100" s="1" t="s">
        <v>16</v>
      </c>
    </row>
    <row r="4101" spans="1:13">
      <c r="A4101" s="8" t="s">
        <v>16</v>
      </c>
      <c r="B4101" s="17" t="str">
        <f>VLOOKUP(A4101, '기본   '!$A:$B, 2, FALSE)</f>
        <v xml:space="preserve"> </v>
      </c>
      <c r="C4101" s="1" t="s">
        <v>16</v>
      </c>
      <c r="D4101" s="2" t="str">
        <f>VLOOKUP(C4101, '기본   '!$A:$B, 2, FALSE)</f>
        <v xml:space="preserve"> </v>
      </c>
      <c r="E4101" s="1" t="s">
        <v>16</v>
      </c>
      <c r="F4101" s="2" t="str">
        <f>VLOOKUP(E4101, '기본   '!$A:$B, 2, FALSE)</f>
        <v xml:space="preserve"> </v>
      </c>
      <c r="G4101" s="1" t="s">
        <v>16</v>
      </c>
      <c r="H4101" s="2" t="str">
        <f>VLOOKUP(G4101, '기본   '!$A:$B, 2, FALSE)</f>
        <v xml:space="preserve"> </v>
      </c>
      <c r="I4101" s="1" t="s">
        <v>16</v>
      </c>
      <c r="J4101" s="2" t="str">
        <f>VLOOKUP(I4101, '기본   '!$A:$B, 2, FALSE)</f>
        <v xml:space="preserve"> </v>
      </c>
      <c r="K4101" s="1" t="s">
        <v>16</v>
      </c>
      <c r="L4101" s="2" t="str">
        <f>VLOOKUP(K4101, '기본   '!$A:$B, 2, FALSE)</f>
        <v xml:space="preserve"> </v>
      </c>
      <c r="M4101" s="1" t="s">
        <v>16</v>
      </c>
    </row>
    <row r="4102" spans="1:13">
      <c r="A4102" s="8" t="s">
        <v>16</v>
      </c>
      <c r="B4102" s="17" t="str">
        <f>VLOOKUP(A4102, '기본   '!$A:$B, 2, FALSE)</f>
        <v xml:space="preserve"> </v>
      </c>
      <c r="C4102" s="1" t="s">
        <v>16</v>
      </c>
      <c r="D4102" s="2" t="str">
        <f>VLOOKUP(C4102, '기본   '!$A:$B, 2, FALSE)</f>
        <v xml:space="preserve"> </v>
      </c>
      <c r="E4102" s="1" t="s">
        <v>16</v>
      </c>
      <c r="F4102" s="2" t="str">
        <f>VLOOKUP(E4102, '기본   '!$A:$B, 2, FALSE)</f>
        <v xml:space="preserve"> </v>
      </c>
      <c r="G4102" s="1" t="s">
        <v>16</v>
      </c>
      <c r="H4102" s="2" t="str">
        <f>VLOOKUP(G4102, '기본   '!$A:$B, 2, FALSE)</f>
        <v xml:space="preserve"> </v>
      </c>
      <c r="I4102" s="1" t="s">
        <v>16</v>
      </c>
      <c r="J4102" s="2" t="str">
        <f>VLOOKUP(I4102, '기본   '!$A:$B, 2, FALSE)</f>
        <v xml:space="preserve"> </v>
      </c>
      <c r="K4102" s="1" t="s">
        <v>16</v>
      </c>
      <c r="L4102" s="2" t="str">
        <f>VLOOKUP(K4102, '기본   '!$A:$B, 2, FALSE)</f>
        <v xml:space="preserve"> </v>
      </c>
      <c r="M4102" s="1" t="s">
        <v>16</v>
      </c>
    </row>
    <row r="4103" spans="1:13">
      <c r="A4103" s="8" t="s">
        <v>16</v>
      </c>
      <c r="B4103" s="17" t="str">
        <f>VLOOKUP(A4103, '기본   '!$A:$B, 2, FALSE)</f>
        <v xml:space="preserve"> </v>
      </c>
      <c r="C4103" s="1" t="s">
        <v>16</v>
      </c>
      <c r="D4103" s="2" t="str">
        <f>VLOOKUP(C4103, '기본   '!$A:$B, 2, FALSE)</f>
        <v xml:space="preserve"> </v>
      </c>
      <c r="E4103" s="1" t="s">
        <v>16</v>
      </c>
      <c r="F4103" s="2" t="str">
        <f>VLOOKUP(E4103, '기본   '!$A:$B, 2, FALSE)</f>
        <v xml:space="preserve"> </v>
      </c>
      <c r="G4103" s="1" t="s">
        <v>16</v>
      </c>
      <c r="H4103" s="2" t="str">
        <f>VLOOKUP(G4103, '기본   '!$A:$B, 2, FALSE)</f>
        <v xml:space="preserve"> </v>
      </c>
      <c r="I4103" s="1" t="s">
        <v>16</v>
      </c>
      <c r="J4103" s="2" t="str">
        <f>VLOOKUP(I4103, '기본   '!$A:$B, 2, FALSE)</f>
        <v xml:space="preserve"> </v>
      </c>
      <c r="K4103" s="1" t="s">
        <v>16</v>
      </c>
      <c r="L4103" s="2" t="str">
        <f>VLOOKUP(K4103, '기본   '!$A:$B, 2, FALSE)</f>
        <v xml:space="preserve"> </v>
      </c>
      <c r="M4103" s="1" t="s">
        <v>16</v>
      </c>
    </row>
    <row r="4104" spans="1:13">
      <c r="A4104" s="8" t="s">
        <v>16</v>
      </c>
      <c r="B4104" s="17" t="str">
        <f>VLOOKUP(A4104, '기본   '!$A:$B, 2, FALSE)</f>
        <v xml:space="preserve"> </v>
      </c>
      <c r="C4104" s="1" t="s">
        <v>16</v>
      </c>
      <c r="D4104" s="2" t="str">
        <f>VLOOKUP(C4104, '기본   '!$A:$B, 2, FALSE)</f>
        <v xml:space="preserve"> </v>
      </c>
      <c r="E4104" s="1" t="s">
        <v>16</v>
      </c>
      <c r="F4104" s="2" t="str">
        <f>VLOOKUP(E4104, '기본   '!$A:$B, 2, FALSE)</f>
        <v xml:space="preserve"> </v>
      </c>
      <c r="G4104" s="1" t="s">
        <v>16</v>
      </c>
      <c r="H4104" s="2" t="str">
        <f>VLOOKUP(G4104, '기본   '!$A:$B, 2, FALSE)</f>
        <v xml:space="preserve"> </v>
      </c>
      <c r="I4104" s="1" t="s">
        <v>16</v>
      </c>
      <c r="J4104" s="2" t="str">
        <f>VLOOKUP(I4104, '기본   '!$A:$B, 2, FALSE)</f>
        <v xml:space="preserve"> </v>
      </c>
      <c r="K4104" s="1" t="s">
        <v>16</v>
      </c>
      <c r="L4104" s="2" t="str">
        <f>VLOOKUP(K4104, '기본   '!$A:$B, 2, FALSE)</f>
        <v xml:space="preserve"> </v>
      </c>
      <c r="M4104" s="1" t="s">
        <v>16</v>
      </c>
    </row>
    <row r="4105" spans="1:13">
      <c r="A4105" s="8" t="s">
        <v>16</v>
      </c>
      <c r="B4105" s="17" t="str">
        <f>VLOOKUP(A4105, '기본   '!$A:$B, 2, FALSE)</f>
        <v xml:space="preserve"> </v>
      </c>
      <c r="C4105" s="1" t="s">
        <v>16</v>
      </c>
      <c r="D4105" s="2" t="str">
        <f>VLOOKUP(C4105, '기본   '!$A:$B, 2, FALSE)</f>
        <v xml:space="preserve"> </v>
      </c>
      <c r="E4105" s="1" t="s">
        <v>16</v>
      </c>
      <c r="F4105" s="2" t="str">
        <f>VLOOKUP(E4105, '기본   '!$A:$B, 2, FALSE)</f>
        <v xml:space="preserve"> </v>
      </c>
      <c r="G4105" s="1" t="s">
        <v>16</v>
      </c>
      <c r="H4105" s="2" t="str">
        <f>VLOOKUP(G4105, '기본   '!$A:$B, 2, FALSE)</f>
        <v xml:space="preserve"> </v>
      </c>
      <c r="I4105" s="1" t="s">
        <v>16</v>
      </c>
      <c r="J4105" s="2" t="str">
        <f>VLOOKUP(I4105, '기본   '!$A:$B, 2, FALSE)</f>
        <v xml:space="preserve"> </v>
      </c>
      <c r="K4105" s="1" t="s">
        <v>16</v>
      </c>
      <c r="L4105" s="2" t="str">
        <f>VLOOKUP(K4105, '기본   '!$A:$B, 2, FALSE)</f>
        <v xml:space="preserve"> </v>
      </c>
      <c r="M4105" s="1" t="s">
        <v>16</v>
      </c>
    </row>
    <row r="4106" spans="1:13">
      <c r="A4106" s="8" t="s">
        <v>16</v>
      </c>
      <c r="B4106" s="17" t="str">
        <f>VLOOKUP(A4106, '기본   '!$A:$B, 2, FALSE)</f>
        <v xml:space="preserve"> </v>
      </c>
      <c r="C4106" s="1" t="s">
        <v>16</v>
      </c>
      <c r="D4106" s="2" t="str">
        <f>VLOOKUP(C4106, '기본   '!$A:$B, 2, FALSE)</f>
        <v xml:space="preserve"> </v>
      </c>
      <c r="E4106" s="1" t="s">
        <v>16</v>
      </c>
      <c r="F4106" s="2" t="str">
        <f>VLOOKUP(E4106, '기본   '!$A:$B, 2, FALSE)</f>
        <v xml:space="preserve"> </v>
      </c>
      <c r="G4106" s="1" t="s">
        <v>16</v>
      </c>
      <c r="H4106" s="2" t="str">
        <f>VLOOKUP(G4106, '기본   '!$A:$B, 2, FALSE)</f>
        <v xml:space="preserve"> </v>
      </c>
      <c r="I4106" s="1" t="s">
        <v>16</v>
      </c>
      <c r="J4106" s="2" t="str">
        <f>VLOOKUP(I4106, '기본   '!$A:$B, 2, FALSE)</f>
        <v xml:space="preserve"> </v>
      </c>
      <c r="K4106" s="1" t="s">
        <v>16</v>
      </c>
      <c r="L4106" s="2" t="str">
        <f>VLOOKUP(K4106, '기본   '!$A:$B, 2, FALSE)</f>
        <v xml:space="preserve"> </v>
      </c>
      <c r="M4106" s="1" t="s">
        <v>16</v>
      </c>
    </row>
    <row r="4107" spans="1:13">
      <c r="A4107" s="8" t="s">
        <v>16</v>
      </c>
      <c r="B4107" s="17" t="str">
        <f>VLOOKUP(A4107, '기본   '!$A:$B, 2, FALSE)</f>
        <v xml:space="preserve"> </v>
      </c>
      <c r="C4107" s="1" t="s">
        <v>16</v>
      </c>
      <c r="D4107" s="2" t="str">
        <f>VLOOKUP(C4107, '기본   '!$A:$B, 2, FALSE)</f>
        <v xml:space="preserve"> </v>
      </c>
      <c r="E4107" s="1" t="s">
        <v>16</v>
      </c>
      <c r="F4107" s="2" t="str">
        <f>VLOOKUP(E4107, '기본   '!$A:$B, 2, FALSE)</f>
        <v xml:space="preserve"> </v>
      </c>
      <c r="G4107" s="1" t="s">
        <v>16</v>
      </c>
      <c r="H4107" s="2" t="str">
        <f>VLOOKUP(G4107, '기본   '!$A:$B, 2, FALSE)</f>
        <v xml:space="preserve"> </v>
      </c>
      <c r="I4107" s="1" t="s">
        <v>16</v>
      </c>
      <c r="J4107" s="2" t="str">
        <f>VLOOKUP(I4107, '기본   '!$A:$B, 2, FALSE)</f>
        <v xml:space="preserve"> </v>
      </c>
      <c r="K4107" s="1" t="s">
        <v>16</v>
      </c>
      <c r="L4107" s="2" t="str">
        <f>VLOOKUP(K4107, '기본   '!$A:$B, 2, FALSE)</f>
        <v xml:space="preserve"> </v>
      </c>
      <c r="M4107" s="1" t="s">
        <v>16</v>
      </c>
    </row>
    <row r="4108" spans="1:13">
      <c r="A4108" s="8" t="s">
        <v>16</v>
      </c>
      <c r="B4108" s="17" t="str">
        <f>VLOOKUP(A4108, '기본   '!$A:$B, 2, FALSE)</f>
        <v xml:space="preserve"> </v>
      </c>
      <c r="C4108" s="1" t="s">
        <v>16</v>
      </c>
      <c r="D4108" s="2" t="str">
        <f>VLOOKUP(C4108, '기본   '!$A:$B, 2, FALSE)</f>
        <v xml:space="preserve"> </v>
      </c>
      <c r="E4108" s="1" t="s">
        <v>16</v>
      </c>
      <c r="F4108" s="2" t="str">
        <f>VLOOKUP(E4108, '기본   '!$A:$B, 2, FALSE)</f>
        <v xml:space="preserve"> </v>
      </c>
      <c r="G4108" s="1" t="s">
        <v>16</v>
      </c>
      <c r="H4108" s="2" t="str">
        <f>VLOOKUP(G4108, '기본   '!$A:$B, 2, FALSE)</f>
        <v xml:space="preserve"> </v>
      </c>
      <c r="I4108" s="1" t="s">
        <v>16</v>
      </c>
      <c r="J4108" s="2" t="str">
        <f>VLOOKUP(I4108, '기본   '!$A:$B, 2, FALSE)</f>
        <v xml:space="preserve"> </v>
      </c>
      <c r="K4108" s="1" t="s">
        <v>16</v>
      </c>
      <c r="L4108" s="2" t="str">
        <f>VLOOKUP(K4108, '기본   '!$A:$B, 2, FALSE)</f>
        <v xml:space="preserve"> </v>
      </c>
      <c r="M4108" s="1" t="s">
        <v>16</v>
      </c>
    </row>
    <row r="4109" spans="1:13">
      <c r="A4109" s="8" t="s">
        <v>16</v>
      </c>
      <c r="B4109" s="17" t="str">
        <f>VLOOKUP(A4109, '기본   '!$A:$B, 2, FALSE)</f>
        <v xml:space="preserve"> </v>
      </c>
      <c r="C4109" s="1" t="s">
        <v>16</v>
      </c>
      <c r="D4109" s="2" t="str">
        <f>VLOOKUP(C4109, '기본   '!$A:$B, 2, FALSE)</f>
        <v xml:space="preserve"> </v>
      </c>
      <c r="E4109" s="1" t="s">
        <v>16</v>
      </c>
      <c r="F4109" s="2" t="str">
        <f>VLOOKUP(E4109, '기본   '!$A:$B, 2, FALSE)</f>
        <v xml:space="preserve"> </v>
      </c>
      <c r="G4109" s="1" t="s">
        <v>16</v>
      </c>
      <c r="H4109" s="2" t="str">
        <f>VLOOKUP(G4109, '기본   '!$A:$B, 2, FALSE)</f>
        <v xml:space="preserve"> </v>
      </c>
      <c r="I4109" s="1" t="s">
        <v>16</v>
      </c>
      <c r="J4109" s="2" t="str">
        <f>VLOOKUP(I4109, '기본   '!$A:$B, 2, FALSE)</f>
        <v xml:space="preserve"> </v>
      </c>
      <c r="K4109" s="1" t="s">
        <v>16</v>
      </c>
      <c r="L4109" s="2" t="str">
        <f>VLOOKUP(K4109, '기본   '!$A:$B, 2, FALSE)</f>
        <v xml:space="preserve"> </v>
      </c>
      <c r="M4109" s="1" t="s">
        <v>16</v>
      </c>
    </row>
    <row r="4110" spans="1:13">
      <c r="A4110" s="8" t="s">
        <v>16</v>
      </c>
      <c r="B4110" s="17" t="str">
        <f>VLOOKUP(A4110, '기본   '!$A:$B, 2, FALSE)</f>
        <v xml:space="preserve"> </v>
      </c>
      <c r="C4110" s="1" t="s">
        <v>16</v>
      </c>
      <c r="D4110" s="2" t="str">
        <f>VLOOKUP(C4110, '기본   '!$A:$B, 2, FALSE)</f>
        <v xml:space="preserve"> </v>
      </c>
      <c r="E4110" s="1" t="s">
        <v>16</v>
      </c>
      <c r="F4110" s="2" t="str">
        <f>VLOOKUP(E4110, '기본   '!$A:$B, 2, FALSE)</f>
        <v xml:space="preserve"> </v>
      </c>
      <c r="G4110" s="1" t="s">
        <v>16</v>
      </c>
      <c r="H4110" s="2" t="str">
        <f>VLOOKUP(G4110, '기본   '!$A:$B, 2, FALSE)</f>
        <v xml:space="preserve"> </v>
      </c>
      <c r="I4110" s="1" t="s">
        <v>16</v>
      </c>
      <c r="J4110" s="2" t="str">
        <f>VLOOKUP(I4110, '기본   '!$A:$B, 2, FALSE)</f>
        <v xml:space="preserve"> </v>
      </c>
      <c r="K4110" s="1" t="s">
        <v>16</v>
      </c>
      <c r="L4110" s="2" t="str">
        <f>VLOOKUP(K4110, '기본   '!$A:$B, 2, FALSE)</f>
        <v xml:space="preserve"> </v>
      </c>
      <c r="M4110" s="1" t="s">
        <v>16</v>
      </c>
    </row>
    <row r="4111" spans="1:13">
      <c r="A4111" s="8" t="s">
        <v>16</v>
      </c>
      <c r="B4111" s="17" t="str">
        <f>VLOOKUP(A4111, '기본   '!$A:$B, 2, FALSE)</f>
        <v xml:space="preserve"> </v>
      </c>
      <c r="C4111" s="1" t="s">
        <v>16</v>
      </c>
      <c r="D4111" s="2" t="str">
        <f>VLOOKUP(C4111, '기본   '!$A:$B, 2, FALSE)</f>
        <v xml:space="preserve"> </v>
      </c>
      <c r="E4111" s="1" t="s">
        <v>16</v>
      </c>
      <c r="F4111" s="2" t="str">
        <f>VLOOKUP(E4111, '기본   '!$A:$B, 2, FALSE)</f>
        <v xml:space="preserve"> </v>
      </c>
      <c r="G4111" s="1" t="s">
        <v>16</v>
      </c>
      <c r="H4111" s="2" t="str">
        <f>VLOOKUP(G4111, '기본   '!$A:$B, 2, FALSE)</f>
        <v xml:space="preserve"> </v>
      </c>
      <c r="I4111" s="1" t="s">
        <v>16</v>
      </c>
      <c r="J4111" s="2" t="str">
        <f>VLOOKUP(I4111, '기본   '!$A:$B, 2, FALSE)</f>
        <v xml:space="preserve"> </v>
      </c>
      <c r="K4111" s="1" t="s">
        <v>16</v>
      </c>
      <c r="L4111" s="2" t="str">
        <f>VLOOKUP(K4111, '기본   '!$A:$B, 2, FALSE)</f>
        <v xml:space="preserve"> </v>
      </c>
      <c r="M4111" s="1" t="s">
        <v>16</v>
      </c>
    </row>
    <row r="4112" spans="1:13">
      <c r="A4112" s="8" t="s">
        <v>16</v>
      </c>
      <c r="B4112" s="17" t="str">
        <f>VLOOKUP(A4112, '기본   '!$A:$B, 2, FALSE)</f>
        <v xml:space="preserve"> </v>
      </c>
      <c r="C4112" s="1" t="s">
        <v>16</v>
      </c>
      <c r="D4112" s="2" t="str">
        <f>VLOOKUP(C4112, '기본   '!$A:$B, 2, FALSE)</f>
        <v xml:space="preserve"> </v>
      </c>
      <c r="E4112" s="1" t="s">
        <v>16</v>
      </c>
      <c r="F4112" s="2" t="str">
        <f>VLOOKUP(E4112, '기본   '!$A:$B, 2, FALSE)</f>
        <v xml:space="preserve"> </v>
      </c>
      <c r="G4112" s="1" t="s">
        <v>16</v>
      </c>
      <c r="H4112" s="2" t="str">
        <f>VLOOKUP(G4112, '기본   '!$A:$B, 2, FALSE)</f>
        <v xml:space="preserve"> </v>
      </c>
      <c r="I4112" s="1" t="s">
        <v>16</v>
      </c>
      <c r="J4112" s="2" t="str">
        <f>VLOOKUP(I4112, '기본   '!$A:$B, 2, FALSE)</f>
        <v xml:space="preserve"> </v>
      </c>
      <c r="K4112" s="1" t="s">
        <v>16</v>
      </c>
      <c r="L4112" s="2" t="str">
        <f>VLOOKUP(K4112, '기본   '!$A:$B, 2, FALSE)</f>
        <v xml:space="preserve"> </v>
      </c>
      <c r="M4112" s="1" t="s">
        <v>16</v>
      </c>
    </row>
    <row r="4113" spans="1:13">
      <c r="A4113" s="8" t="s">
        <v>16</v>
      </c>
      <c r="B4113" s="17" t="str">
        <f>VLOOKUP(A4113, '기본   '!$A:$B, 2, FALSE)</f>
        <v xml:space="preserve"> </v>
      </c>
      <c r="C4113" s="1" t="s">
        <v>16</v>
      </c>
      <c r="D4113" s="2" t="str">
        <f>VLOOKUP(C4113, '기본   '!$A:$B, 2, FALSE)</f>
        <v xml:space="preserve"> </v>
      </c>
      <c r="E4113" s="1" t="s">
        <v>16</v>
      </c>
      <c r="F4113" s="2" t="str">
        <f>VLOOKUP(E4113, '기본   '!$A:$B, 2, FALSE)</f>
        <v xml:space="preserve"> </v>
      </c>
      <c r="G4113" s="1" t="s">
        <v>16</v>
      </c>
      <c r="H4113" s="2" t="str">
        <f>VLOOKUP(G4113, '기본   '!$A:$B, 2, FALSE)</f>
        <v xml:space="preserve"> </v>
      </c>
      <c r="I4113" s="1" t="s">
        <v>16</v>
      </c>
      <c r="J4113" s="2" t="str">
        <f>VLOOKUP(I4113, '기본   '!$A:$B, 2, FALSE)</f>
        <v xml:space="preserve"> </v>
      </c>
      <c r="K4113" s="1" t="s">
        <v>16</v>
      </c>
      <c r="L4113" s="2" t="str">
        <f>VLOOKUP(K4113, '기본   '!$A:$B, 2, FALSE)</f>
        <v xml:space="preserve"> </v>
      </c>
      <c r="M4113" s="1" t="s">
        <v>16</v>
      </c>
    </row>
    <row r="4114" spans="1:13">
      <c r="A4114" s="8" t="s">
        <v>16</v>
      </c>
      <c r="B4114" s="17" t="str">
        <f>VLOOKUP(A4114, '기본   '!$A:$B, 2, FALSE)</f>
        <v xml:space="preserve"> </v>
      </c>
      <c r="C4114" s="1" t="s">
        <v>16</v>
      </c>
      <c r="D4114" s="2" t="str">
        <f>VLOOKUP(C4114, '기본   '!$A:$B, 2, FALSE)</f>
        <v xml:space="preserve"> </v>
      </c>
      <c r="E4114" s="1" t="s">
        <v>16</v>
      </c>
      <c r="F4114" s="2" t="str">
        <f>VLOOKUP(E4114, '기본   '!$A:$B, 2, FALSE)</f>
        <v xml:space="preserve"> </v>
      </c>
      <c r="G4114" s="1" t="s">
        <v>16</v>
      </c>
      <c r="H4114" s="2" t="str">
        <f>VLOOKUP(G4114, '기본   '!$A:$B, 2, FALSE)</f>
        <v xml:space="preserve"> </v>
      </c>
      <c r="I4114" s="1" t="s">
        <v>16</v>
      </c>
      <c r="J4114" s="2" t="str">
        <f>VLOOKUP(I4114, '기본   '!$A:$B, 2, FALSE)</f>
        <v xml:space="preserve"> </v>
      </c>
      <c r="K4114" s="1" t="s">
        <v>16</v>
      </c>
      <c r="L4114" s="2" t="str">
        <f>VLOOKUP(K4114, '기본   '!$A:$B, 2, FALSE)</f>
        <v xml:space="preserve"> </v>
      </c>
      <c r="M4114" s="1" t="s">
        <v>16</v>
      </c>
    </row>
    <row r="4115" spans="1:13">
      <c r="A4115" s="8" t="s">
        <v>16</v>
      </c>
      <c r="B4115" s="17" t="str">
        <f>VLOOKUP(A4115, '기본   '!$A:$B, 2, FALSE)</f>
        <v xml:space="preserve"> </v>
      </c>
      <c r="C4115" s="1" t="s">
        <v>16</v>
      </c>
      <c r="D4115" s="2" t="str">
        <f>VLOOKUP(C4115, '기본   '!$A:$B, 2, FALSE)</f>
        <v xml:space="preserve"> </v>
      </c>
      <c r="E4115" s="1" t="s">
        <v>16</v>
      </c>
      <c r="F4115" s="2" t="str">
        <f>VLOOKUP(E4115, '기본   '!$A:$B, 2, FALSE)</f>
        <v xml:space="preserve"> </v>
      </c>
      <c r="G4115" s="1" t="s">
        <v>16</v>
      </c>
      <c r="H4115" s="2" t="str">
        <f>VLOOKUP(G4115, '기본   '!$A:$B, 2, FALSE)</f>
        <v xml:space="preserve"> </v>
      </c>
      <c r="I4115" s="1" t="s">
        <v>16</v>
      </c>
      <c r="J4115" s="2" t="str">
        <f>VLOOKUP(I4115, '기본   '!$A:$B, 2, FALSE)</f>
        <v xml:space="preserve"> </v>
      </c>
      <c r="K4115" s="1" t="s">
        <v>16</v>
      </c>
      <c r="L4115" s="2" t="str">
        <f>VLOOKUP(K4115, '기본   '!$A:$B, 2, FALSE)</f>
        <v xml:space="preserve"> </v>
      </c>
      <c r="M4115" s="1" t="s">
        <v>16</v>
      </c>
    </row>
    <row r="4116" spans="1:13">
      <c r="A4116" s="8" t="s">
        <v>16</v>
      </c>
      <c r="B4116" s="17" t="str">
        <f>VLOOKUP(A4116, '기본   '!$A:$B, 2, FALSE)</f>
        <v xml:space="preserve"> </v>
      </c>
      <c r="C4116" s="1" t="s">
        <v>16</v>
      </c>
      <c r="D4116" s="2" t="str">
        <f>VLOOKUP(C4116, '기본   '!$A:$B, 2, FALSE)</f>
        <v xml:space="preserve"> </v>
      </c>
      <c r="E4116" s="1" t="s">
        <v>16</v>
      </c>
      <c r="F4116" s="2" t="str">
        <f>VLOOKUP(E4116, '기본   '!$A:$B, 2, FALSE)</f>
        <v xml:space="preserve"> </v>
      </c>
      <c r="G4116" s="1" t="s">
        <v>16</v>
      </c>
      <c r="H4116" s="2" t="str">
        <f>VLOOKUP(G4116, '기본   '!$A:$B, 2, FALSE)</f>
        <v xml:space="preserve"> </v>
      </c>
      <c r="I4116" s="1" t="s">
        <v>16</v>
      </c>
      <c r="J4116" s="2" t="str">
        <f>VLOOKUP(I4116, '기본   '!$A:$B, 2, FALSE)</f>
        <v xml:space="preserve"> </v>
      </c>
      <c r="K4116" s="1" t="s">
        <v>16</v>
      </c>
      <c r="L4116" s="2" t="str">
        <f>VLOOKUP(K4116, '기본   '!$A:$B, 2, FALSE)</f>
        <v xml:space="preserve"> </v>
      </c>
      <c r="M4116" s="1" t="s">
        <v>16</v>
      </c>
    </row>
    <row r="4117" spans="1:13">
      <c r="A4117" s="8" t="s">
        <v>16</v>
      </c>
      <c r="B4117" s="17" t="str">
        <f>VLOOKUP(A4117, '기본   '!$A:$B, 2, FALSE)</f>
        <v xml:space="preserve"> </v>
      </c>
      <c r="C4117" s="1" t="s">
        <v>16</v>
      </c>
      <c r="D4117" s="2" t="str">
        <f>VLOOKUP(C4117, '기본   '!$A:$B, 2, FALSE)</f>
        <v xml:space="preserve"> </v>
      </c>
      <c r="E4117" s="1" t="s">
        <v>16</v>
      </c>
      <c r="F4117" s="2" t="str">
        <f>VLOOKUP(E4117, '기본   '!$A:$B, 2, FALSE)</f>
        <v xml:space="preserve"> </v>
      </c>
      <c r="G4117" s="1" t="s">
        <v>16</v>
      </c>
      <c r="H4117" s="2" t="str">
        <f>VLOOKUP(G4117, '기본   '!$A:$B, 2, FALSE)</f>
        <v xml:space="preserve"> </v>
      </c>
      <c r="I4117" s="1" t="s">
        <v>16</v>
      </c>
      <c r="J4117" s="2" t="str">
        <f>VLOOKUP(I4117, '기본   '!$A:$B, 2, FALSE)</f>
        <v xml:space="preserve"> </v>
      </c>
      <c r="K4117" s="1" t="s">
        <v>16</v>
      </c>
      <c r="L4117" s="2" t="str">
        <f>VLOOKUP(K4117, '기본   '!$A:$B, 2, FALSE)</f>
        <v xml:space="preserve"> </v>
      </c>
      <c r="M4117" s="1" t="s">
        <v>16</v>
      </c>
    </row>
    <row r="4118" spans="1:13">
      <c r="A4118" s="8" t="s">
        <v>16</v>
      </c>
      <c r="B4118" s="17" t="str">
        <f>VLOOKUP(A4118, '기본   '!$A:$B, 2, FALSE)</f>
        <v xml:space="preserve"> </v>
      </c>
      <c r="C4118" s="1" t="s">
        <v>16</v>
      </c>
      <c r="D4118" s="2" t="str">
        <f>VLOOKUP(C4118, '기본   '!$A:$B, 2, FALSE)</f>
        <v xml:space="preserve"> </v>
      </c>
      <c r="E4118" s="1" t="s">
        <v>16</v>
      </c>
      <c r="F4118" s="2" t="str">
        <f>VLOOKUP(E4118, '기본   '!$A:$B, 2, FALSE)</f>
        <v xml:space="preserve"> </v>
      </c>
      <c r="G4118" s="1" t="s">
        <v>16</v>
      </c>
      <c r="H4118" s="2" t="str">
        <f>VLOOKUP(G4118, '기본   '!$A:$B, 2, FALSE)</f>
        <v xml:space="preserve"> </v>
      </c>
      <c r="I4118" s="1" t="s">
        <v>16</v>
      </c>
      <c r="J4118" s="2" t="str">
        <f>VLOOKUP(I4118, '기본   '!$A:$B, 2, FALSE)</f>
        <v xml:space="preserve"> </v>
      </c>
      <c r="K4118" s="1" t="s">
        <v>16</v>
      </c>
      <c r="L4118" s="2" t="str">
        <f>VLOOKUP(K4118, '기본   '!$A:$B, 2, FALSE)</f>
        <v xml:space="preserve"> </v>
      </c>
      <c r="M4118" s="1" t="s">
        <v>16</v>
      </c>
    </row>
    <row r="4119" spans="1:13">
      <c r="A4119" s="8" t="s">
        <v>16</v>
      </c>
      <c r="B4119" s="17" t="str">
        <f>VLOOKUP(A4119, '기본   '!$A:$B, 2, FALSE)</f>
        <v xml:space="preserve"> </v>
      </c>
      <c r="C4119" s="1" t="s">
        <v>16</v>
      </c>
      <c r="D4119" s="2" t="str">
        <f>VLOOKUP(C4119, '기본   '!$A:$B, 2, FALSE)</f>
        <v xml:space="preserve"> </v>
      </c>
      <c r="E4119" s="1" t="s">
        <v>16</v>
      </c>
      <c r="F4119" s="2" t="str">
        <f>VLOOKUP(E4119, '기본   '!$A:$B, 2, FALSE)</f>
        <v xml:space="preserve"> </v>
      </c>
      <c r="G4119" s="1" t="s">
        <v>16</v>
      </c>
      <c r="H4119" s="2" t="str">
        <f>VLOOKUP(G4119, '기본   '!$A:$B, 2, FALSE)</f>
        <v xml:space="preserve"> </v>
      </c>
      <c r="I4119" s="1" t="s">
        <v>16</v>
      </c>
      <c r="J4119" s="2" t="str">
        <f>VLOOKUP(I4119, '기본   '!$A:$B, 2, FALSE)</f>
        <v xml:space="preserve"> </v>
      </c>
      <c r="K4119" s="1" t="s">
        <v>16</v>
      </c>
      <c r="L4119" s="2" t="str">
        <f>VLOOKUP(K4119, '기본   '!$A:$B, 2, FALSE)</f>
        <v xml:space="preserve"> </v>
      </c>
      <c r="M4119" s="1" t="s">
        <v>16</v>
      </c>
    </row>
    <row r="4120" spans="1:13">
      <c r="A4120" s="8" t="s">
        <v>16</v>
      </c>
      <c r="B4120" s="17" t="str">
        <f>VLOOKUP(A4120, '기본   '!$A:$B, 2, FALSE)</f>
        <v xml:space="preserve"> </v>
      </c>
      <c r="C4120" s="1" t="s">
        <v>16</v>
      </c>
      <c r="D4120" s="2" t="str">
        <f>VLOOKUP(C4120, '기본   '!$A:$B, 2, FALSE)</f>
        <v xml:space="preserve"> </v>
      </c>
      <c r="E4120" s="1" t="s">
        <v>16</v>
      </c>
      <c r="F4120" s="2" t="str">
        <f>VLOOKUP(E4120, '기본   '!$A:$B, 2, FALSE)</f>
        <v xml:space="preserve"> </v>
      </c>
      <c r="G4120" s="1" t="s">
        <v>16</v>
      </c>
      <c r="H4120" s="2" t="str">
        <f>VLOOKUP(G4120, '기본   '!$A:$B, 2, FALSE)</f>
        <v xml:space="preserve"> </v>
      </c>
      <c r="I4120" s="1" t="s">
        <v>16</v>
      </c>
      <c r="J4120" s="2" t="str">
        <f>VLOOKUP(I4120, '기본   '!$A:$B, 2, FALSE)</f>
        <v xml:space="preserve"> </v>
      </c>
      <c r="K4120" s="1" t="s">
        <v>16</v>
      </c>
      <c r="L4120" s="2" t="str">
        <f>VLOOKUP(K4120, '기본   '!$A:$B, 2, FALSE)</f>
        <v xml:space="preserve"> </v>
      </c>
      <c r="M4120" s="1" t="s">
        <v>16</v>
      </c>
    </row>
    <row r="4121" spans="1:13">
      <c r="A4121" s="8" t="s">
        <v>16</v>
      </c>
      <c r="B4121" s="17" t="str">
        <f>VLOOKUP(A4121, '기본   '!$A:$B, 2, FALSE)</f>
        <v xml:space="preserve"> </v>
      </c>
      <c r="C4121" s="1" t="s">
        <v>16</v>
      </c>
      <c r="D4121" s="2" t="str">
        <f>VLOOKUP(C4121, '기본   '!$A:$B, 2, FALSE)</f>
        <v xml:space="preserve"> </v>
      </c>
      <c r="E4121" s="1" t="s">
        <v>16</v>
      </c>
      <c r="F4121" s="2" t="str">
        <f>VLOOKUP(E4121, '기본   '!$A:$B, 2, FALSE)</f>
        <v xml:space="preserve"> </v>
      </c>
      <c r="G4121" s="1" t="s">
        <v>16</v>
      </c>
      <c r="H4121" s="2" t="str">
        <f>VLOOKUP(G4121, '기본   '!$A:$B, 2, FALSE)</f>
        <v xml:space="preserve"> </v>
      </c>
      <c r="I4121" s="1" t="s">
        <v>16</v>
      </c>
      <c r="J4121" s="2" t="str">
        <f>VLOOKUP(I4121, '기본   '!$A:$B, 2, FALSE)</f>
        <v xml:space="preserve"> </v>
      </c>
      <c r="K4121" s="1" t="s">
        <v>16</v>
      </c>
      <c r="L4121" s="2" t="str">
        <f>VLOOKUP(K4121, '기본   '!$A:$B, 2, FALSE)</f>
        <v xml:space="preserve"> </v>
      </c>
      <c r="M4121" s="1" t="s">
        <v>16</v>
      </c>
    </row>
    <row r="4122" spans="1:13">
      <c r="A4122" s="8" t="s">
        <v>16</v>
      </c>
      <c r="B4122" s="17" t="str">
        <f>VLOOKUP(A4122, '기본   '!$A:$B, 2, FALSE)</f>
        <v xml:space="preserve"> </v>
      </c>
      <c r="C4122" s="1" t="s">
        <v>16</v>
      </c>
      <c r="D4122" s="2" t="str">
        <f>VLOOKUP(C4122, '기본   '!$A:$B, 2, FALSE)</f>
        <v xml:space="preserve"> </v>
      </c>
      <c r="E4122" s="1" t="s">
        <v>16</v>
      </c>
      <c r="F4122" s="2" t="str">
        <f>VLOOKUP(E4122, '기본   '!$A:$B, 2, FALSE)</f>
        <v xml:space="preserve"> </v>
      </c>
      <c r="G4122" s="1" t="s">
        <v>16</v>
      </c>
      <c r="H4122" s="2" t="str">
        <f>VLOOKUP(G4122, '기본   '!$A:$B, 2, FALSE)</f>
        <v xml:space="preserve"> </v>
      </c>
      <c r="I4122" s="1" t="s">
        <v>16</v>
      </c>
      <c r="J4122" s="2" t="str">
        <f>VLOOKUP(I4122, '기본   '!$A:$B, 2, FALSE)</f>
        <v xml:space="preserve"> </v>
      </c>
      <c r="K4122" s="1" t="s">
        <v>16</v>
      </c>
      <c r="L4122" s="2" t="str">
        <f>VLOOKUP(K4122, '기본   '!$A:$B, 2, FALSE)</f>
        <v xml:space="preserve"> </v>
      </c>
      <c r="M4122" s="1" t="s">
        <v>16</v>
      </c>
    </row>
    <row r="4123" spans="1:13">
      <c r="A4123" s="8" t="s">
        <v>16</v>
      </c>
      <c r="B4123" s="17" t="str">
        <f>VLOOKUP(A4123, '기본   '!$A:$B, 2, FALSE)</f>
        <v xml:space="preserve"> </v>
      </c>
      <c r="C4123" s="1" t="s">
        <v>16</v>
      </c>
      <c r="D4123" s="2" t="str">
        <f>VLOOKUP(C4123, '기본   '!$A:$B, 2, FALSE)</f>
        <v xml:space="preserve"> </v>
      </c>
      <c r="E4123" s="1" t="s">
        <v>16</v>
      </c>
      <c r="F4123" s="2" t="str">
        <f>VLOOKUP(E4123, '기본   '!$A:$B, 2, FALSE)</f>
        <v xml:space="preserve"> </v>
      </c>
      <c r="G4123" s="1" t="s">
        <v>16</v>
      </c>
      <c r="H4123" s="2" t="str">
        <f>VLOOKUP(G4123, '기본   '!$A:$B, 2, FALSE)</f>
        <v xml:space="preserve"> </v>
      </c>
      <c r="I4123" s="1" t="s">
        <v>16</v>
      </c>
      <c r="J4123" s="2" t="str">
        <f>VLOOKUP(I4123, '기본   '!$A:$B, 2, FALSE)</f>
        <v xml:space="preserve"> </v>
      </c>
      <c r="K4123" s="1" t="s">
        <v>16</v>
      </c>
      <c r="L4123" s="2" t="str">
        <f>VLOOKUP(K4123, '기본   '!$A:$B, 2, FALSE)</f>
        <v xml:space="preserve"> </v>
      </c>
      <c r="M4123" s="1" t="s">
        <v>16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3:A2002"/>
  <sheetViews>
    <sheetView topLeftCell="A1978" workbookViewId="0">
      <selection activeCell="A1996" sqref="A1996"/>
    </sheetView>
  </sheetViews>
  <sheetFormatPr defaultRowHeight="17.399999999999999"/>
  <cols>
    <col min="1" max="1" width="155.69921875" customWidth="1"/>
  </cols>
  <sheetData>
    <row r="3" spans="1:1">
      <c r="A3" t="str">
        <f>CONCATENATE("'", 'DB    '!A3, "', ", "'", 'DB    '!B3, "', ","'", 'DB    '!C3, "', ","'", 'DB    '!D3, "', ","'", 'DB    '!E3, "', ","'", 'DB    '!F3, "', ","'", 'DB    '!G3, "', ","'", 'DB    '!H3, "', ","'", 'DB    '!I3, "', ","'", 'DB    '!J3, "', ","'", 'DB    '!K3, "', ","'", 'DB    '!L3, "', ","'", 'DB    '!M3, "', ", "'", 'DB    '!N3, "', ",)</f>
        <v xml:space="preserve">'한일', '一', '.', ' ', '.', ' ', '.', ' ', '.', ' ', '.', ' ', '나무 작대기 하나', '2665', </v>
      </c>
    </row>
    <row r="4" spans="1:1">
      <c r="A4" t="str">
        <f>CONCATENATE("'", 'DB    '!A4, "', ", "'", 'DB    '!B4, "', ","'", 'DB    '!C4, "', ","'", 'DB    '!D4, "', ","'", 'DB    '!E4, "', ","'", 'DB    '!F4, "', ","'", 'DB    '!G4, "', ","'", 'DB    '!H4, "', ","'", 'DB    '!I4, "', ","'", 'DB    '!J4, "', ","'", 'DB    '!K4, "', ","'", 'DB    '!L4, "', ","'", 'DB    '!M4, "', ", "'", 'DB    '!N4, "', ",)</f>
        <v xml:space="preserve">'두이', '二', '한일', '一', '한일', '一', '.', ' ', '.', ' ', '.', ' ', '나무 작대기 둘', '', </v>
      </c>
    </row>
    <row r="5" spans="1:1">
      <c r="A5" t="str">
        <f>CONCATENATE("'", 'DB    '!A5, "', ", "'", 'DB    '!B5, "', ","'", 'DB    '!C5, "', ","'", 'DB    '!D5, "', ","'", 'DB    '!E5, "', ","'", 'DB    '!F5, "', ","'", 'DB    '!G5, "', ","'", 'DB    '!H5, "', ","'", 'DB    '!I5, "', ","'", 'DB    '!J5, "', ","'", 'DB    '!K5, "', ","'", 'DB    '!L5, "', ","'", 'DB    '!M5, "', ", "'", 'DB    '!N5, "', ",)</f>
        <v xml:space="preserve">'석삼', '三', '한일', '一', '한일', '一', '한일', '一', '.', ' ', '.', ' ', '나무 작대기 셋', '', </v>
      </c>
    </row>
    <row r="6" spans="1:1">
      <c r="A6" t="str">
        <f>CONCATENATE("'", 'DB    '!A6, "', ", "'", 'DB    '!B6, "', ","'", 'DB    '!C6, "', ","'", 'DB    '!D6, "', ","'", 'DB    '!E6, "', ","'", 'DB    '!F6, "', ","'", 'DB    '!G6, "', ","'", 'DB    '!H6, "', ","'", 'DB    '!I6, "', ","'", 'DB    '!J6, "', ","'", 'DB    '!K6, "', ","'", 'DB    '!L6, "', ","'", 'DB    '!M6, "', ", "'", 'DB    '!N6, "', ",)</f>
        <v xml:space="preserve">'넉사', '四', '나라국', '囗', '어진사람인', '儿', '.', ' ', '.', ' ', '.', ' ', '나라지키는 성벽도 네면, 밥상 다리도 넷', '', </v>
      </c>
    </row>
    <row r="7" spans="1:1">
      <c r="A7" t="str">
        <f>CONCATENATE("'", 'DB    '!A7, "', ", "'", 'DB    '!B7, "', ","'", 'DB    '!C7, "', ","'", 'DB    '!D7, "', ","'", 'DB    '!E7, "', ","'", 'DB    '!F7, "', ","'", 'DB    '!G7, "', ","'", 'DB    '!H7, "', ","'", 'DB    '!I7, "', ","'", 'DB    '!J7, "', ","'", 'DB    '!K7, "', ","'", 'DB    '!L7, "', ","'", 'DB    '!M7, "', ", "'", 'DB    '!N7, "', ",)</f>
        <v xml:space="preserve">'다섯오', '五', '석삼', '三', '두이', '二', '.', ' ', '.', ' ', '.', ' ', '가로 작대기 셋과 세로 작대기 둘 합쳐서 다섯', '', </v>
      </c>
    </row>
    <row r="8" spans="1:1">
      <c r="A8" t="str">
        <f>CONCATENATE("'", 'DB    '!A8, "', ", "'", 'DB    '!B8, "', ","'", 'DB    '!C8, "', ","'", 'DB    '!D8, "', ","'", 'DB    '!E8, "', ","'", 'DB    '!F8, "', ","'", 'DB    '!G8, "', ","'", 'DB    '!H8, "', ","'", 'DB    '!I8, "', ","'", 'DB    '!J8, "', ","'", 'DB    '!K8, "', ","'", 'DB    '!L8, "', ","'", 'DB    '!M8, "', ", "'", 'DB    '!N8, "', ",)</f>
        <v xml:space="preserve">'여섯육', '六', '돼지머리두', '亠', '여덟팔', '八', '.', ' ', '.', ' ', '.', ' ', '다섯 다음의 머리수는 여섯이다. 여섯 다음 수들이 팔벌린듯 활짝 펼쳐진다.', '', </v>
      </c>
    </row>
    <row r="9" spans="1:1">
      <c r="A9" t="str">
        <f>CONCATENATE("'", 'DB    '!A9, "', ", "'", 'DB    '!B9, "', ","'", 'DB    '!C9, "', ","'", 'DB    '!D9, "', ","'", 'DB    '!E9, "', ","'", 'DB    '!F9, "', ","'", 'DB    '!G9, "', ","'", 'DB    '!H9, "', ","'", 'DB    '!I9, "', ","'", 'DB    '!J9, "', ","'", 'DB    '!K9, "', ","'", 'DB    '!L9, "', ","'", 'DB    '!M9, "', ", "'", 'DB    '!N9, "', ",)</f>
        <v xml:space="preserve">'일곱칠', '七', '.', ' ', '.', ' ', '.', ' ', '.', ' ', '.', ' ', '칼로 무언가 내리치면 칠하는 소리가 들린다.', '', </v>
      </c>
    </row>
    <row r="10" spans="1:1">
      <c r="A10" t="str">
        <f>CONCATENATE("'", 'DB    '!A10, "', ", "'", 'DB    '!B10, "', ","'", 'DB    '!C10, "', ","'", 'DB    '!D10, "', ","'", 'DB    '!E10, "', ","'", 'DB    '!F10, "', ","'", 'DB    '!G10, "', ","'", 'DB    '!H10, "', ","'", 'DB    '!I10, "', ","'", 'DB    '!J10, "', ","'", 'DB    '!K10, "', ","'", 'DB    '!L10, "', ","'", 'DB    '!M10, "', ", "'", 'DB    '!N10, "', ",)</f>
        <v xml:space="preserve">'여덟팔', '八', '.', ' ', '.', ' ', '.', ' ', '.', ' ', '.', ' ', '사람이 양팔을 벌린 모양', '', </v>
      </c>
    </row>
    <row r="11" spans="1:1">
      <c r="A11" t="str">
        <f>CONCATENATE("'", 'DB    '!A11, "', ", "'", 'DB    '!B11, "', ","'", 'DB    '!C11, "', ","'", 'DB    '!D11, "', ","'", 'DB    '!E11, "', ","'", 'DB    '!F11, "', ","'", 'DB    '!G11, "', ","'", 'DB    '!H11, "', ","'", 'DB    '!I11, "', ","'", 'DB    '!J11, "', ","'", 'DB    '!K11, "', ","'", 'DB    '!L11, "', ","'", 'DB    '!M11, "', ", "'", 'DB    '!N11, "', ",)</f>
        <v xml:space="preserve">'아홉구', '九', '.', ' ', '.', ' ', '.', ' ', '.', ' ', '.', ' ', '무언가 필요한 것을 구하여 들고 있는 구부러진 팔', '', </v>
      </c>
    </row>
    <row r="12" spans="1:1">
      <c r="A12" t="str">
        <f>CONCATENATE("'", 'DB    '!A12, "', ", "'", 'DB    '!B12, "', ","'", 'DB    '!C12, "', ","'", 'DB    '!D12, "', ","'", 'DB    '!E12, "', ","'", 'DB    '!F12, "', ","'", 'DB    '!G12, "', ","'", 'DB    '!H12, "', ","'", 'DB    '!I12, "', ","'", 'DB    '!J12, "', ","'", 'DB    '!K12, "', ","'", 'DB    '!L12, "', ","'", 'DB    '!M12, "', ", "'", 'DB    '!N12, "', ",)</f>
        <v xml:space="preserve">'열십', '十', '한일', '一', '한일', '一', '.', ' ', '.', ' ', '.', ' ', '나무 작대기 두개를 교차해서 십을 표현', '', </v>
      </c>
    </row>
    <row r="13" spans="1:1">
      <c r="A13" t="str">
        <f>CONCATENATE("'", 'DB    '!A13, "', ", "'", 'DB    '!B13, "', ","'", 'DB    '!C13, "', ","'", 'DB    '!D13, "', ","'", 'DB    '!E13, "', ","'", 'DB    '!F13, "', ","'", 'DB    '!G13, "', ","'", 'DB    '!H13, "', ","'", 'DB    '!I13, "', ","'", 'DB    '!J13, "', ","'", 'DB    '!K13, "', ","'", 'DB    '!L13, "', ","'", 'DB    '!M13, "', ", "'", 'DB    '!N13, "', ",)</f>
        <v xml:space="preserve">'일백백', '百', '한일', '一', '흰백', '白', '.', ' ', '.', ' ', '.', ' ', '나뭇가지에 달린 하얀 말벌집에 말벌이 100마리가 있다', '', </v>
      </c>
    </row>
    <row r="14" spans="1:1">
      <c r="A14" t="str">
        <f>CONCATENATE("'", 'DB    '!A14, "', ", "'", 'DB    '!B14, "', ","'", 'DB    '!C14, "', ","'", 'DB    '!D14, "', ","'", 'DB    '!E14, "', ","'", 'DB    '!F14, "', ","'", 'DB    '!G14, "', ","'", 'DB    '!H14, "', ","'", 'DB    '!I14, "', ","'", 'DB    '!J14, "', ","'", 'DB    '!K14, "', ","'", 'DB    '!L14, "', ","'", 'DB    '!M14, "', ", "'", 'DB    '!N14, "', ",)</f>
        <v xml:space="preserve">'일천천', '千', '삐침별', '丿', '열십', '十', '.', ' ', '.', ' ', '.', ' ', '밭이랑이 밭보다 높이 솟은 모양. 농촌 마을의 밭이랑은 수 천 개다', '', </v>
      </c>
    </row>
    <row r="15" spans="1:1">
      <c r="A15" t="str">
        <f>CONCATENATE("'", 'DB    '!A15, "', ", "'", 'DB    '!B15, "', ","'", 'DB    '!C15, "', ","'", 'DB    '!D15, "', ","'", 'DB    '!E15, "', ","'", 'DB    '!F15, "', ","'", 'DB    '!G15, "', ","'", 'DB    '!H15, "', ","'", 'DB    '!I15, "', ","'", 'DB    '!J15, "', ","'", 'DB    '!K15, "', ","'", 'DB    '!L15, "', ","'", 'DB    '!M15, "', ", "'", 'DB    '!N15, "', ",)</f>
        <v xml:space="preserve">'일만만', '萬', '풀초두', '艹', '밭전', '田', '뚫을곤', '丨', '멀경', '冂', '사사로울사', '厶', '전갈의 집게발 몸통 쏘는 꼬리. 전갈은 곳곳에 있다. 수 만마리가 있다.', '', </v>
      </c>
    </row>
    <row r="16" spans="1:1">
      <c r="A16" t="str">
        <f>CONCATENATE("'", 'DB    '!A16, "', ", "'", 'DB    '!B16, "', ","'", 'DB    '!C16, "', ","'", 'DB    '!D16, "', ","'", 'DB    '!E16, "', ","'", 'DB    '!F16, "', ","'", 'DB    '!G16, "', ","'", 'DB    '!H16, "', ","'", 'DB    '!I16, "', ","'", 'DB    '!J16, "', ","'", 'DB    '!K16, "', ","'", 'DB    '!L16, "', ","'", 'DB    '!M16, "', ", "'", 'DB    '!N16, "', ",)</f>
        <v xml:space="preserve">'일억억', '億', '사람인변', '亻', '뜻의', '意', '.', ' ', '.', ' ', '.', ' ', '한 사람의 머리 입 가슴에 품은 뜻은 억만 가지다.', '', </v>
      </c>
    </row>
    <row r="17" spans="1:1">
      <c r="A17" t="str">
        <f>CONCATENATE("'", 'DB    '!A17, "', ", "'", 'DB    '!B17, "', ","'", 'DB    '!C17, "', ","'", 'DB    '!D17, "', ","'", 'DB    '!E17, "', ","'", 'DB    '!F17, "', ","'", 'DB    '!G17, "', ","'", 'DB    '!H17, "', ","'", 'DB    '!I17, "', ","'", 'DB    '!J17, "', ","'", 'DB    '!K17, "', ","'", 'DB    '!L17, "', ","'", 'DB    '!M17, "', ", "'", 'DB    '!N17, "', ",)</f>
        <v xml:space="preserve">'조짐조', '兆', '.', ' ', '.', ' ', '.', ' ', '.', ' ', '.', ' ', '소뼈점을 쳐서 조짐을 보는 모양. 경우의 수가 1조 개를 넘어간다.', '', </v>
      </c>
    </row>
    <row r="18" spans="1:1">
      <c r="A18" t="str">
        <f>CONCATENATE("'", 'DB    '!A18, "', ", "'", 'DB    '!B18, "', ","'", 'DB    '!C18, "', ","'", 'DB    '!D18, "', ","'", 'DB    '!E18, "', ","'", 'DB    '!F18, "', ","'", 'DB    '!G18, "', ","'", 'DB    '!H18, "', ","'", 'DB    '!I18, "', ","'", 'DB    '!J18, "', ","'", 'DB    '!K18, "', ","'", 'DB    '!L18, "', ","'", 'DB    '!M18, "', ", "'", 'DB    '!N18, "', ",)</f>
        <v xml:space="preserve">'셀수', '數', '꿰뚫을관', '毌', '가운데중', '中', '여자여', '女', '칠복', '攵', '.', ' ', '소중한 것들의 가운데를 꿰어서 여자가 막대기로 치면서 수를 세는 모습', '', </v>
      </c>
    </row>
    <row r="19" spans="1:1">
      <c r="A19" t="str">
        <f>CONCATENATE("'", 'DB    '!A19, "', ", "'", 'DB    '!B19, "', ","'", 'DB    '!C19, "', ","'", 'DB    '!D19, "', ","'", 'DB    '!E19, "', ","'", 'DB    '!F19, "', ","'", 'DB    '!G19, "', ","'", 'DB    '!H19, "', ","'", 'DB    '!I19, "', ","'", 'DB    '!J19, "', ","'", 'DB    '!K19, "', ","'", 'DB    '!L19, "', ","'", 'DB    '!M19, "', ", "'", 'DB    '!N19, "', ",)</f>
        <v xml:space="preserve">'더할가', '加', '힘력', '力', '입구', '口', '.', ' ', '.', ' ', '.', ' ', '쟁기로 밭을 갈고 있는데 농부가 입으로 소리를 쳐서 소의 힘을 더한다.', '', </v>
      </c>
    </row>
    <row r="20" spans="1:1">
      <c r="A20" t="str">
        <f>CONCATENATE("'", 'DB    '!A20, "', ", "'", 'DB    '!B20, "', ","'", 'DB    '!C20, "', ","'", 'DB    '!D20, "', ","'", 'DB    '!E20, "', ","'", 'DB    '!F20, "', ","'", 'DB    '!G20, "', ","'", 'DB    '!H20, "', ","'", 'DB    '!I20, "', ","'", 'DB    '!J20, "', ","'", 'DB    '!K20, "', ","'", 'DB    '!L20, "', ","'", 'DB    '!M20, "', ", "'", 'DB    '!N20, "', ",)</f>
        <v xml:space="preserve">'뜻의', '意', '설립', '立', '가로왈', '曰', '마음심', '心', '.', ' ', '.', ' ', '사람의 머리 입 가슴에는 그 사람의 뜻, 의지가 있다. 나타난다', '', </v>
      </c>
    </row>
    <row r="21" spans="1:1">
      <c r="A21" t="str">
        <f>CONCATENATE("'", 'DB    '!A21, "', ", "'", 'DB    '!B21, "', ","'", 'DB    '!C21, "', ","'", 'DB    '!D21, "', ","'", 'DB    '!E21, "', ","'", 'DB    '!F21, "', ","'", 'DB    '!G21, "', ","'", 'DB    '!H21, "', ","'", 'DB    '!I21, "', ","'", 'DB    '!J21, "', ","'", 'DB    '!K21, "', ","'", 'DB    '!L21, "', ","'", 'DB    '!M21, "', ", "'", 'DB    '!N21, "', ",)</f>
        <v xml:space="preserve">'덜감', '減', '물수변', '氵', '다함', '咸', '.', ' ', '.', ' ', '.', ' ', '물이 감소하면 성을 함락시킬 때 사람들이 함께 함성을 지르듯 소리지른다', '', </v>
      </c>
    </row>
    <row r="22" spans="1:1">
      <c r="A22" t="str">
        <f>CONCATENATE("'", 'DB    '!A22, "', ", "'", 'DB    '!B22, "', ","'", 'DB    '!C22, "', ","'", 'DB    '!D22, "', ","'", 'DB    '!E22, "', ","'", 'DB    '!F22, "', ","'", 'DB    '!G22, "', ","'", 'DB    '!H22, "', ","'", 'DB    '!I22, "', ","'", 'DB    '!J22, "', ","'", 'DB    '!K22, "', ","'", 'DB    '!L22, "', ","'", 'DB    '!M22, "', ", "'", 'DB    '!N22, "', ",)</f>
        <v xml:space="preserve">'다함', '咸', '천간무', '戊', '한일', '一', '입구', '口', '.', ' ', '.', ' ', '날이 많이 달린 창을 들고 성을 함락시킬 때 사람들이 일제히 함성을 지른다', '', </v>
      </c>
    </row>
    <row r="23" spans="1:1">
      <c r="A23" t="str">
        <f>CONCATENATE("'", 'DB    '!A23, "', ", "'", 'DB    '!B23, "', ","'", 'DB    '!C23, "', ","'", 'DB    '!D23, "', ","'", 'DB    '!E23, "', ","'", 'DB    '!F23, "', ","'", 'DB    '!G23, "', ","'", 'DB    '!H23, "', ","'", 'DB    '!I23, "', ","'", 'DB    '!J23, "', ","'", 'DB    '!K23, "', ","'", 'DB    '!L23, "', ","'", 'DB    '!M23, "', ", "'", 'DB    '!N23, "', ",)</f>
        <v xml:space="preserve">'거듭증', '曾', '여덟팔', '八', '그물망', '罒', '날일', '日', '.', ' ', '.', ' ', '아래 솥위에 시루와 덮개가 거듭 있는 모양', '', </v>
      </c>
    </row>
    <row r="24" spans="1:1">
      <c r="A24" t="str">
        <f>CONCATENATE("'", 'DB    '!A24, "', ", "'", 'DB    '!B24, "', ","'", 'DB    '!C24, "', ","'", 'DB    '!D24, "', ","'", 'DB    '!E24, "', ","'", 'DB    '!F24, "', ","'", 'DB    '!G24, "', ","'", 'DB    '!H24, "', ","'", 'DB    '!I24, "', ","'", 'DB    '!J24, "', ","'", 'DB    '!K24, "', ","'", 'DB    '!L24, "', ","'", 'DB    '!M24, "', ", "'", 'DB    '!N24, "', ",)</f>
        <v xml:space="preserve">'더할증', '增', '흙토', '土', '거듭증', '曾', '.', ' ', '.', ' ', '.', ' ', '흙을 거듭 거듭 더해서 북을 준다는 뜻', '', </v>
      </c>
    </row>
    <row r="25" spans="1:1">
      <c r="A25" t="str">
        <f>CONCATENATE("'", 'DB    '!A25, "', ", "'", 'DB    '!B25, "', ","'", 'DB    '!C25, "', ","'", 'DB    '!D25, "', ","'", 'DB    '!E25, "', ","'", 'DB    '!F25, "', ","'", 'DB    '!G25, "', ","'", 'DB    '!H25, "', ","'", 'DB    '!I25, "', ","'", 'DB    '!J25, "', ","'", 'DB    '!K25, "', ","'", 'DB    '!L25, "', ","'", 'DB    '!M25, "', ", "'", 'DB    '!N25, "', ",)</f>
        <v xml:space="preserve">'덜제', '除', '언덕부방', '阝', '나여', '余', '.', ' ', '.', ' ', '.', ' ', '언덕이 삼합집 옆에 있어서 집에 올라가는 수고를 덜었다', '', </v>
      </c>
    </row>
    <row r="26" spans="1:1">
      <c r="A26" t="str">
        <f>CONCATENATE("'", 'DB    '!A26, "', ", "'", 'DB    '!B26, "', ","'", 'DB    '!C26, "', ","'", 'DB    '!D26, "', ","'", 'DB    '!E26, "', ","'", 'DB    '!F26, "', ","'", 'DB    '!G26, "', ","'", 'DB    '!H26, "', ","'", 'DB    '!I26, "', ","'", 'DB    '!J26, "', ","'", 'DB    '!K26, "', ","'", 'DB    '!L26, "', ","'", 'DB    '!M26, "', ", "'", 'DB    '!N26, "', ",)</f>
        <v xml:space="preserve">'나여', '余', '삼합집', '亼', '나무목', '木', '.', ' ', '.', ' ', '.', ' ', '나무 위 삼합집에 나 혼자있는 모습', '', </v>
      </c>
    </row>
    <row r="27" spans="1:1">
      <c r="A27" t="str">
        <f>CONCATENATE("'", 'DB    '!A27, "', ", "'", 'DB    '!B27, "', ","'", 'DB    '!C27, "', ","'", 'DB    '!D27, "', ","'", 'DB    '!E27, "', ","'", 'DB    '!F27, "', ","'", 'DB    '!G27, "', ","'", 'DB    '!H27, "', ","'", 'DB    '!I27, "', ","'", 'DB    '!J27, "', ","'", 'DB    '!K27, "', ","'", 'DB    '!L27, "', ","'", 'DB    '!M27, "', ", "'", 'DB    '!N27, "', ",)</f>
        <v xml:space="preserve">'나눌분', '分', '여덟팔', '八', '칼도', '刀', '.', ' ', '.', ' ', '.', ' ', '팔에 나눌 물건과 칼을 들고 둘로 나누는 모습. 분리.', '', </v>
      </c>
    </row>
    <row r="28" spans="1:1">
      <c r="A28" t="str">
        <f>CONCATENATE("'", 'DB    '!A28, "', ", "'", 'DB    '!B28, "', ","'", 'DB    '!C28, "', ","'", 'DB    '!D28, "', ","'", 'DB    '!E28, "', ","'", 'DB    '!F28, "', ","'", 'DB    '!G28, "', ","'", 'DB    '!H28, "', ","'", 'DB    '!I28, "', ","'", 'DB    '!J28, "', ","'", 'DB    '!K28, "', ","'", 'DB    '!L28, "', ","'", 'DB    '!M28, "', ", "'", 'DB    '!N28, "', ",)</f>
        <v xml:space="preserve">'남을여', '餘', '밥식', '食', '나여', '余', '.', ' ', '.', ' ', '.', ' ', '밥을 나무위 삼합집에서 혼자 먹으니 밥이 남았다. 여분.', '', </v>
      </c>
    </row>
    <row r="29" spans="1:1">
      <c r="A29" t="str">
        <f>CONCATENATE("'", 'DB    '!A29, "', ", "'", 'DB    '!B29, "', ","'", 'DB    '!C29, "', ","'", 'DB    '!D29, "', ","'", 'DB    '!E29, "', ","'", 'DB    '!F29, "', ","'", 'DB    '!G29, "', ","'", 'DB    '!H29, "', ","'", 'DB    '!I29, "', ","'", 'DB    '!J29, "', ","'", 'DB    '!K29, "', ","'", 'DB    '!L29, "', ","'", 'DB    '!M29, "', ", "'", 'DB    '!N29, "', ",)</f>
        <v xml:space="preserve">'밥식', '食', '사람인', '人', '좋을양', '良', '.', ' ', '.', ' ', '.', ' ', '덮개를 덮은 집채만한 석발기로 돌을 골라낸 좋은 쌀로 밥을 지어 먹는다는 뜻', '', </v>
      </c>
    </row>
    <row r="30" spans="1:1">
      <c r="A30" t="str">
        <f>CONCATENATE("'", 'DB    '!A30, "', ", "'", 'DB    '!B30, "', ","'", 'DB    '!C30, "', ","'", 'DB    '!D30, "', ","'", 'DB    '!E30, "', ","'", 'DB    '!F30, "', ","'", 'DB    '!G30, "', ","'", 'DB    '!H30, "', ","'", 'DB    '!I30, "', ","'", 'DB    '!J30, "', ","'", 'DB    '!K30, "', ","'", 'DB    '!L30, "', ","'", 'DB    '!M30, "', ", "'", 'DB    '!N30, "', ",)</f>
        <v xml:space="preserve">'셈할산', '算', '대죽', '竹', '눈목', '目', '받들공', '廾', '.', ' ', '.', ' ', '대나무 산가지를 눈으로 보고 손으로 받들어 옮기며 셈을 한는 모습. 계산', '', </v>
      </c>
    </row>
    <row r="31" spans="1:1">
      <c r="A31" t="str">
        <f>CONCATENATE("'", 'DB    '!A31, "', ", "'", 'DB    '!B31, "', ","'", 'DB    '!C31, "', ","'", 'DB    '!D31, "', ","'", 'DB    '!E31, "', ","'", 'DB    '!F31, "', ","'", 'DB    '!G31, "', ","'", 'DB    '!H31, "', ","'", 'DB    '!I31, "', ","'", 'DB    '!J31, "', ","'", 'DB    '!K31, "', ","'", 'DB    '!L31, "', ","'", 'DB    '!M31, "', ", "'", 'DB    '!N31, "', ",)</f>
        <v xml:space="preserve">'낱개', '個', '사람인변', '亻', '굳을고', '固', '.', ' ', '.', ' ', '.', ' ', '사람이 네모난 곳에 들어가 오래되어 굳어진 물건 1개를 가져간다.', '', </v>
      </c>
    </row>
    <row r="32" spans="1:1">
      <c r="A32" t="str">
        <f>CONCATENATE("'", 'DB    '!A32, "', ", "'", 'DB    '!B32, "', ","'", 'DB    '!C32, "', ","'", 'DB    '!D32, "', ","'", 'DB    '!E32, "', ","'", 'DB    '!F32, "', ","'", 'DB    '!G32, "', ","'", 'DB    '!H32, "', ","'", 'DB    '!I32, "', ","'", 'DB    '!J32, "', ","'", 'DB    '!K32, "', ","'", 'DB    '!L32, "', ","'", 'DB    '!M32, "', ", "'", 'DB    '!N32, "', ",)</f>
        <v xml:space="preserve">'굳을고', '固', '나라국', '囗', '옛고', '古', '.', ' ', '.', ' ', '.', ' ', '물건이 네모난 곳에 들어가 오래되면 굳어진다. 고정', '', </v>
      </c>
    </row>
    <row r="33" spans="1:1">
      <c r="A33" t="str">
        <f>CONCATENATE("'", 'DB    '!A33, "', ", "'", 'DB    '!B33, "', ","'", 'DB    '!C33, "', ","'", 'DB    '!D33, "', ","'", 'DB    '!E33, "', ","'", 'DB    '!F33, "', ","'", 'DB    '!G33, "', ","'", 'DB    '!H33, "', ","'", 'DB    '!I33, "', ","'", 'DB    '!J33, "', ","'", 'DB    '!K33, "', ","'", 'DB    '!L33, "', ","'", 'DB    '!M33, "', ", "'", 'DB    '!N33, "', ",)</f>
        <v xml:space="preserve">'옛고', '古', '열십', '十', '입구', '口', '.', ' ', '.', ' ', '.', ' ', '십대에 걸쳐 입으로 전해 내려온 옛날 이야기. 옛날 이야기는 옛 것이다', '', </v>
      </c>
    </row>
    <row r="34" spans="1:1">
      <c r="A34" t="str">
        <f>CONCATENATE("'", 'DB    '!A34, "', ", "'", 'DB    '!B34, "', ","'", 'DB    '!C34, "', ","'", 'DB    '!D34, "', ","'", 'DB    '!E34, "', ","'", 'DB    '!F34, "', ","'", 'DB    '!G34, "', ","'", 'DB    '!H34, "', ","'", 'DB    '!I34, "', ","'", 'DB    '!J34, "', ","'", 'DB    '!K34, "', ","'", 'DB    '!L34, "', ","'", 'DB    '!M34, "', ", "'", 'DB    '!N34, "', ",)</f>
        <v xml:space="preserve">'두량', '兩', '한일', '一', '멀경', '冂', '뚫을곤', '丨', '들입', '入', '들입', '入', '하나의 수레를 두 마리 소가 들어가 양측에서 끄는 모양', '', </v>
      </c>
    </row>
    <row r="35" spans="1:1">
      <c r="A35" t="str">
        <f>CONCATENATE("'", 'DB    '!A35, "', ", "'", 'DB    '!B35, "', ","'", 'DB    '!C35, "', ","'", 'DB    '!D35, "', ","'", 'DB    '!E35, "', ","'", 'DB    '!F35, "', ","'", 'DB    '!G35, "', ","'", 'DB    '!H35, "', ","'", 'DB    '!I35, "', ","'", 'DB    '!J35, "', ","'", 'DB    '!K35, "', ","'", 'DB    '!L35, "', ","'", 'DB    '!M35, "', ", "'", 'DB    '!N35, "', ",)</f>
        <v xml:space="preserve">'몇기', '幾', '작을요', '幺', '작을요', '幺', '창과', '戈', '사람인', '人', '.', ' ', '창같이 긴 베틀에 앉은 사람이 걸린 실들의 가닥수가 몇 개 인지 세는 모양', '', </v>
      </c>
    </row>
    <row r="36" spans="1:1">
      <c r="A36" t="str">
        <f>CONCATENATE("'", 'DB    '!A36, "', ", "'", 'DB    '!B36, "', ","'", 'DB    '!C36, "', ","'", 'DB    '!D36, "', ","'", 'DB    '!E36, "', ","'", 'DB    '!F36, "', ","'", 'DB    '!G36, "', ","'", 'DB    '!H36, "', ","'", 'DB    '!I36, "', ","'", 'DB    '!J36, "', ","'", 'DB    '!K36, "', ","'", 'DB    '!L36, "', ","'", 'DB    '!M36, "', ", "'", 'DB    '!N36, "', ",)</f>
        <v xml:space="preserve">'셀계', '計', '말씀언', '言', '열십', '十', '.', ' ', '.', ' ', '.', ' ', '말로 수를 말하면서 열십자 산가지로 표시하는 모습. 수를 세는 모습', '', </v>
      </c>
    </row>
    <row r="37" spans="1:1">
      <c r="A37" t="str">
        <f>CONCATENATE("'", 'DB    '!A37, "', ", "'", 'DB    '!B37, "', ","'", 'DB    '!C37, "', ","'", 'DB    '!D37, "', ","'", 'DB    '!E37, "', ","'", 'DB    '!F37, "', ","'", 'DB    '!G37, "', ","'", 'DB    '!H37, "', ","'", 'DB    '!I37, "', ","'", 'DB    '!J37, "', ","'", 'DB    '!K37, "', ","'", 'DB    '!L37, "', ","'", 'DB    '!M37, "', ", "'", 'DB    '!N37, "', ",)</f>
        <v xml:space="preserve">'반반', '半', '소우', '牛', '삐침별', '丿', '.', ' ', '.', ' ', '.', ' ', '뿔달린 소를 반으로 갈랐더니 뿔이 양쪽으로 보이는 소의 해체 모습', '', </v>
      </c>
    </row>
    <row r="38" spans="1:1">
      <c r="A38" t="str">
        <f>CONCATENATE("'", 'DB    '!A38, "', ", "'", 'DB    '!B38, "', ","'", 'DB    '!C38, "', ","'", 'DB    '!D38, "', ","'", 'DB    '!E38, "', ","'", 'DB    '!F38, "', ","'", 'DB    '!G38, "', ","'", 'DB    '!H38, "', ","'", 'DB    '!I38, "', ","'", 'DB    '!J38, "', ","'", 'DB    '!K38, "', ","'", 'DB    '!L38, "', ","'", 'DB    '!M38, "', ", "'", 'DB    '!N38, "', ",)</f>
        <v xml:space="preserve">'많을다', '多', '달월', '月', '달월', '月', '.', ' ', '.', ' ', '.', ' ', '고기가 많아서 고기 위에 고기를 얹어 놓은 모습', '', </v>
      </c>
    </row>
    <row r="39" spans="1:1">
      <c r="A39" t="str">
        <f>CONCATENATE("'", 'DB    '!A39, "', ", "'", 'DB    '!B39, "', ","'", 'DB    '!C39, "', ","'", 'DB    '!D39, "', ","'", 'DB    '!E39, "', ","'", 'DB    '!F39, "', ","'", 'DB    '!G39, "', ","'", 'DB    '!H39, "', ","'", 'DB    '!I39, "', ","'", 'DB    '!J39, "', ","'", 'DB    '!K39, "', ","'", 'DB    '!L39, "', ","'", 'DB    '!M39, "', ", "'", 'DB    '!N39, "', ",)</f>
        <v xml:space="preserve">'적을소', '少', '작을소', '小', '삐침별', '丿', '.', ' ', '.', ' ', '.', ' ', '양이 적은 것을 표현하기 위해 사이즈가 작은 작을소에서 파생시켜 사용함', '', </v>
      </c>
    </row>
    <row r="40" spans="1:1">
      <c r="A40" t="str">
        <f>CONCATENATE("'", 'DB    '!A40, "', ", "'", 'DB    '!B40, "', ","'", 'DB    '!C40, "', ","'", 'DB    '!D40, "', ","'", 'DB    '!E40, "', ","'", 'DB    '!F40, "', ","'", 'DB    '!G40, "', ","'", 'DB    '!H40, "', ","'", 'DB    '!I40, "', ","'", 'DB    '!J40, "', ","'", 'DB    '!K40, "', ","'", 'DB    '!L40, "', ","'", 'DB    '!M40, "', ", "'", 'DB    '!N40, "', ",)</f>
        <v xml:space="preserve">'부를호', '號', '입구', '口', '공교로울교', '丂', '범호', '虎', '.', ' ', '.', ' ', '누군가의 이름을 부를 때 입을 공교롭게 구부리고 호랑이 울음처럼 크게 부름. 호명.', '', </v>
      </c>
    </row>
    <row r="41" spans="1:1">
      <c r="A41" t="str">
        <f>CONCATENATE("'", 'DB    '!A41, "', ", "'", 'DB    '!B41, "', ","'", 'DB    '!C41, "', ","'", 'DB    '!D41, "', ","'", 'DB    '!E41, "', ","'", 'DB    '!F41, "', ","'", 'DB    '!G41, "', ","'", 'DB    '!H41, "', ","'", 'DB    '!I41, "', ","'", 'DB    '!J41, "', ","'", 'DB    '!K41, "', ","'", 'DB    '!L41, "', ","'", 'DB    '!M41, "', ", "'", 'DB    '!N41, "', ",)</f>
        <v xml:space="preserve">'버금차', '次', '두이', '二', '하품흠', '欠', '.', ' ', '.', ' ', '.', ' ', '이인자, 버금이 되면 할 일이 없어 하품을 한다.', '', </v>
      </c>
    </row>
    <row r="42" spans="1:1">
      <c r="A42" t="str">
        <f>CONCATENATE("'", 'DB    '!A42, "', ", "'", 'DB    '!B42, "', ","'", 'DB    '!C42, "', ","'", 'DB    '!D42, "', ","'", 'DB    '!E42, "', ","'", 'DB    '!F42, "', ","'", 'DB    '!G42, "', ","'", 'DB    '!H42, "', ","'", 'DB    '!I42, "', ","'", 'DB    '!J42, "', ","'", 'DB    '!K42, "', ","'", 'DB    '!L42, "', ","'", 'DB    '!M42, "', ", "'", 'DB    '!N42, "', ",)</f>
        <v xml:space="preserve">'차례번', '番', '분별할변', '釆', '밭전', '田', '.', ' ', '.', ' ', '.', ' ', '밭에난 쌀알 같은 새 발자국을 분별하면 발자국이 차례대로 교번한 것이 보인다.', '', </v>
      </c>
    </row>
    <row r="43" spans="1:1">
      <c r="A43" t="str">
        <f>CONCATENATE("'", 'DB    '!A43, "', ", "'", 'DB    '!B43, "', ","'", 'DB    '!C43, "', ","'", 'DB    '!D43, "', ","'", 'DB    '!E43, "', ","'", 'DB    '!F43, "', ","'", 'DB    '!G43, "', ","'", 'DB    '!H43, "', ","'", 'DB    '!I43, "', ","'", 'DB    '!J43, "', ","'", 'DB    '!K43, "', ","'", 'DB    '!L43, "', ","'", 'DB    '!M43, "', ", "'", 'DB    '!N43, "', ",)</f>
        <v xml:space="preserve">'분별할변', '釆', '삐침별', '丿', '쌀미', '米', '.', ' ', '.', ' ', '.', ' ', '밭에난 쌀알 같은 새 발자국을 분별하는 모습', '', </v>
      </c>
    </row>
    <row r="44" spans="1:1">
      <c r="A44" t="str">
        <f>CONCATENATE("'", 'DB    '!A44, "', ", "'", 'DB    '!B44, "', ","'", 'DB    '!C44, "', ","'", 'DB    '!D44, "', ","'", 'DB    '!E44, "', ","'", 'DB    '!F44, "', ","'", 'DB    '!G44, "', ","'", 'DB    '!H44, "', ","'", 'DB    '!I44, "', ","'", 'DB    '!J44, "', ","'", 'DB    '!K44, "', ","'", 'DB    '!L44, "', ","'", 'DB    '!M44, "', ", "'", 'DB    '!N44, "', ",)</f>
        <v xml:space="preserve">'차례서', '序', '집엄', '广', '줄여', '予', '.', ' ', '.', ' ', '.', ' ', '집에서 무언가 줄때는 베틀의 여가 실을 순서대로 주듯 차례대로 준다. 장유유서.', '', </v>
      </c>
    </row>
    <row r="45" spans="1:1">
      <c r="A45" t="str">
        <f>CONCATENATE("'", 'DB    '!A45, "', ", "'", 'DB    '!B45, "', ","'", 'DB    '!C45, "', ","'", 'DB    '!D45, "', ","'", 'DB    '!E45, "', ","'", 'DB    '!F45, "', ","'", 'DB    '!G45, "', ","'", 'DB    '!H45, "', ","'", 'DB    '!I45, "', ","'", 'DB    '!J45, "', ","'", 'DB    '!K45, "', ","'", 'DB    '!L45, "', ","'", 'DB    '!M45, "', ", "'", 'DB    '!N45, "', ",)</f>
        <v xml:space="preserve">'차례제', '第', '대죽', '竹', '아우제', '弟', '.', ' ', '.', ' ', '.', ' ', '아우들이 가지고 노는 대나무 말도 차례대로 타야 한다. 제 1 장', '', </v>
      </c>
    </row>
    <row r="46" spans="1:1">
      <c r="A46" t="str">
        <f>CONCATENATE("'", 'DB    '!A46, "', ", "'", 'DB    '!B46, "', ","'", 'DB    '!C46, "', ","'", 'DB    '!D46, "', ","'", 'DB    '!E46, "', ","'", 'DB    '!F46, "', ","'", 'DB    '!G46, "', ","'", 'DB    '!H46, "', ","'", 'DB    '!I46, "', ","'", 'DB    '!J46, "', ","'", 'DB    '!K46, "', ","'", 'DB    '!L46, "', ","'", 'DB    '!M46, "', ", "'", 'DB    '!N46, "', ",)</f>
        <v xml:space="preserve">'갑옷갑', '甲', '.', ' ', '.', ' ', '.', ' ', '.', ' ', '.', ' ', '갑옷을 벗어서 갑옷 걸이에 걸어 놓은 모양', '', </v>
      </c>
    </row>
    <row r="47" spans="1:1">
      <c r="A47" t="str">
        <f>CONCATENATE("'", 'DB    '!A47, "', ", "'", 'DB    '!B47, "', ","'", 'DB    '!C47, "', ","'", 'DB    '!D47, "', ","'", 'DB    '!E47, "', ","'", 'DB    '!F47, "', ","'", 'DB    '!G47, "', ","'", 'DB    '!H47, "', ","'", 'DB    '!I47, "', ","'", 'DB    '!J47, "', ","'", 'DB    '!K47, "', ","'", 'DB    '!L47, "', ","'", 'DB    '!M47, "', ", "'", 'DB    '!N47, "', ",)</f>
        <v xml:space="preserve">'새을', '乙', '.', ' ', '.', ' ', '.', ' ', '.', ' ', '.', ' ', '새의 머리 목 몸통 모양', '', </v>
      </c>
    </row>
    <row r="48" spans="1:1">
      <c r="A48" t="str">
        <f>CONCATENATE("'", 'DB    '!A48, "', ", "'", 'DB    '!B48, "', ","'", 'DB    '!C48, "', ","'", 'DB    '!D48, "', ","'", 'DB    '!E48, "', ","'", 'DB    '!F48, "', ","'", 'DB    '!G48, "', ","'", 'DB    '!H48, "', ","'", 'DB    '!I48, "', ","'", 'DB    '!J48, "', ","'", 'DB    '!K48, "', ","'", 'DB    '!L48, "', ","'", 'DB    '!M48, "', ", "'", 'DB    '!N48, "', ",)</f>
        <v xml:space="preserve">'남녘병', '丙', '.', ' ', '.', ' ', '.', ' ', '.', ' ', '.', ' ', '남쪽 지방에서 많이 잡히던 큰 물고기의 꼬리 지느르미 모양', '', </v>
      </c>
    </row>
    <row r="49" spans="1:1">
      <c r="A49" t="str">
        <f>CONCATENATE("'", 'DB    '!A49, "', ", "'", 'DB    '!B49, "', ","'", 'DB    '!C49, "', ","'", 'DB    '!D49, "', ","'", 'DB    '!E49, "', ","'", 'DB    '!F49, "', ","'", 'DB    '!G49, "', ","'", 'DB    '!H49, "', ","'", 'DB    '!I49, "', ","'", 'DB    '!J49, "', ","'", 'DB    '!K49, "', ","'", 'DB    '!L49, "', ","'", 'DB    '!M49, "', ", "'", 'DB    '!N49, "', ",)</f>
        <v xml:space="preserve">'고무래정', '丁', '.', ' ', '.', ' ', '.', ' ', '.', ' ', '.', ' ', '곡식을 말릴 때 곡식을 넓게 펴는 고무래 모양', '', </v>
      </c>
    </row>
    <row r="50" spans="1:1">
      <c r="A50" t="str">
        <f>CONCATENATE("'", 'DB    '!A50, "', ", "'", 'DB    '!B50, "', ","'", 'DB    '!C50, "', ","'", 'DB    '!D50, "', ","'", 'DB    '!E50, "', ","'", 'DB    '!F50, "', ","'", 'DB    '!G50, "', ","'", 'DB    '!H50, "', ","'", 'DB    '!I50, "', ","'", 'DB    '!J50, "', ","'", 'DB    '!K50, "', ","'", 'DB    '!L50, "', ","'", 'DB    '!M50, "', ", "'", 'DB    '!N50, "', ",)</f>
        <v xml:space="preserve">'천간무', '戊', '삐침별', '丿', '창과', '戈', '.', ' ', '.', ' ', '.', ' ', '성을 공격할 때 창을 들고 공격하는 모습', '', </v>
      </c>
    </row>
    <row r="51" spans="1:1">
      <c r="A51" t="str">
        <f>CONCATENATE("'", 'DB    '!A51, "', ", "'", 'DB    '!B51, "', ","'", 'DB    '!C51, "', ","'", 'DB    '!D51, "', ","'", 'DB    '!E51, "', ","'", 'DB    '!F51, "', ","'", 'DB    '!G51, "', ","'", 'DB    '!H51, "', ","'", 'DB    '!I51, "', ","'", 'DB    '!J51, "', ","'", 'DB    '!K51, "', ","'", 'DB    '!L51, "', ","'", 'DB    '!M51, "', ", "'", 'DB    '!N51, "', ",)</f>
        <v xml:space="preserve">'몸기', '己', '.', ' ', '.', ' ', '.', ' ', '.', ' ', '.', ' ', '몸을 써서 무언가 하느라 몸을 구부린 모양', '', </v>
      </c>
    </row>
    <row r="52" spans="1:1">
      <c r="A52" t="str">
        <f>CONCATENATE("'", 'DB    '!A52, "', ", "'", 'DB    '!B52, "', ","'", 'DB    '!C52, "', ","'", 'DB    '!D52, "', ","'", 'DB    '!E52, "', ","'", 'DB    '!F52, "', ","'", 'DB    '!G52, "', ","'", 'DB    '!H52, "', ","'", 'DB    '!I52, "', ","'", 'DB    '!J52, "', ","'", 'DB    '!K52, "', ","'", 'DB    '!L52, "', ","'", 'DB    '!M52, "', ", "'", 'DB    '!N52, "', ",)</f>
        <v xml:space="preserve">'천간경', '庚', '집엄', '广', '다스릴윤', '尹', '뚫을곤', '丨', '.', ' ', '.', ' ', '큰 집을 짓고 곡식을 통과시키며 손처럼 훓어내는 탈곡기 모양. 천간경으로 활용.', '', </v>
      </c>
    </row>
    <row r="53" spans="1:1">
      <c r="A53" t="str">
        <f>CONCATENATE("'", 'DB    '!A53, "', ", "'", 'DB    '!B53, "', ","'", 'DB    '!C53, "', ","'", 'DB    '!D53, "', ","'", 'DB    '!E53, "', ","'", 'DB    '!F53, "', ","'", 'DB    '!G53, "', ","'", 'DB    '!H53, "', ","'", 'DB    '!I53, "', ","'", 'DB    '!J53, "', ","'", 'DB    '!K53, "', ","'", 'DB    '!L53, "', ","'", 'DB    '!M53, "', ", "'", 'DB    '!N53, "', ",)</f>
        <v xml:space="preserve">'매울신', '辛', '.', ' ', '.', ' ', '.', ' ', '.', ' ', '.', ' ', '.포로나 죄인의 얼굴에 문신을 하기 위해 사용하는 문신도구. 문신을 하니 얼굴이 아프다. 맵다', '', </v>
      </c>
    </row>
    <row r="54" spans="1:1">
      <c r="A54" t="str">
        <f>CONCATENATE("'", 'DB    '!A54, "', ", "'", 'DB    '!B54, "', ","'", 'DB    '!C54, "', ","'", 'DB    '!D54, "', ","'", 'DB    '!E54, "', ","'", 'DB    '!F54, "', ","'", 'DB    '!G54, "', ","'", 'DB    '!H54, "', ","'", 'DB    '!I54, "', ","'", 'DB    '!J54, "', ","'", 'DB    '!K54, "', ","'", 'DB    '!L54, "', ","'", 'DB    '!M54, "', ", "'", 'DB    '!N54, "', ",)</f>
        <v xml:space="preserve">'북방임', '壬', '.', ' ', '.', ' ', '.', ' ', '.', ' ', '.', ' ', '실을 감는 실패 모양. 천간을 보는 임무를 맡은 사람 북방임으로 차용.', '', </v>
      </c>
    </row>
    <row r="55" spans="1:1">
      <c r="A55" t="str">
        <f>CONCATENATE("'", 'DB    '!A55, "', ", "'", 'DB    '!B55, "', ","'", 'DB    '!C55, "', ","'", 'DB    '!D55, "', ","'", 'DB    '!E55, "', ","'", 'DB    '!F55, "', ","'", 'DB    '!G55, "', ","'", 'DB    '!H55, "', ","'", 'DB    '!I55, "', ","'", 'DB    '!J55, "', ","'", 'DB    '!K55, "', ","'", 'DB    '!L55, "', ","'", 'DB    '!M55, "', ", "'", 'DB    '!N55, "', ",)</f>
        <v xml:space="preserve">'북방계', '癸', '등질발', '癶', '화살시', '矢', '.', ' ', '.', ' ', '.', ' ', '발걸음과 화살로 거리를 재는 모습. 방위를 보는 사람 북방계로 차용.', '', </v>
      </c>
    </row>
    <row r="56" spans="1:1">
      <c r="A56" t="str">
        <f>CONCATENATE("'", 'DB    '!A56, "', ", "'", 'DB    '!B56, "', ","'", 'DB    '!C56, "', ","'", 'DB    '!D56, "', ","'", 'DB    '!E56, "', ","'", 'DB    '!F56, "', ","'", 'DB    '!G56, "', ","'", 'DB    '!H56, "', ","'", 'DB    '!I56, "', ","'", 'DB    '!J56, "', ","'", 'DB    '!K56, "', ","'", 'DB    '!L56, "', ","'", 'DB    '!M56, "', ", "'", 'DB    '!N56, "', ",)</f>
        <v xml:space="preserve">'아들자', '子', '마칠료', '了', '한일', '一', '.', ' ', '.', ' ', '.', ' ', '산도를 거쳐나와 태어난 아이가 팔벌리고 안아달라고 하는 모습', '', </v>
      </c>
    </row>
    <row r="57" spans="1:1">
      <c r="A57" t="str">
        <f>CONCATENATE("'", 'DB    '!A57, "', ", "'", 'DB    '!B57, "', ","'", 'DB    '!C57, "', ","'", 'DB    '!D57, "', ","'", 'DB    '!E57, "', ","'", 'DB    '!F57, "', ","'", 'DB    '!G57, "', ","'", 'DB    '!H57, "', ","'", 'DB    '!I57, "', ","'", 'DB    '!J57, "', ","'", 'DB    '!K57, "', ","'", 'DB    '!L57, "', ","'", 'DB    '!M57, "', ", "'", 'DB    '!N57, "', ",)</f>
        <v xml:space="preserve">'소축', '丑', '.', ' ', '.', ' ', '.', ' ', '.', ' ', '.', ' ', '짐승의 발톱 모양. 소축으로 차용', '', </v>
      </c>
    </row>
    <row r="58" spans="1:1">
      <c r="A58" t="str">
        <f>CONCATENATE("'", 'DB    '!A58, "', ", "'", 'DB    '!B58, "', ","'", 'DB    '!C58, "', ","'", 'DB    '!D58, "', ","'", 'DB    '!E58, "', ","'", 'DB    '!F58, "', ","'", 'DB    '!G58, "', ","'", 'DB    '!H58, "', ","'", 'DB    '!I58, "', ","'", 'DB    '!J58, "', ","'", 'DB    '!K58, "', ","'", 'DB    '!L58, "', ","'", 'DB    '!M58, "', ", "'", 'DB    '!N58, "', ",)</f>
        <v xml:space="preserve">'범인', '寅', '집면', '宀', '한일', '一', '밭전', '田', '뚫을곤', '丨', '여덟팔', '八', '범의 머리 모양.', '', </v>
      </c>
    </row>
    <row r="59" spans="1:1">
      <c r="A59" t="str">
        <f>CONCATENATE("'", 'DB    '!A59, "', ", "'", 'DB    '!B59, "', ","'", 'DB    '!C59, "', ","'", 'DB    '!D59, "', ","'", 'DB    '!E59, "', ","'", 'DB    '!F59, "', ","'", 'DB    '!G59, "', ","'", 'DB    '!H59, "', ","'", 'DB    '!I59, "', ","'", 'DB    '!J59, "', ","'", 'DB    '!K59, "', ","'", 'DB    '!L59, "', ","'", 'DB    '!M59, "', ", "'", 'DB    '!N59, "', ",)</f>
        <v xml:space="preserve">'토끼묘', '卯', '.', ' ', '.', ' ', '.', ' ', '.', ' ', '.', ' ', '토끼의 쫑긋한 두 귀 모양.', '', </v>
      </c>
    </row>
    <row r="60" spans="1:1">
      <c r="A60" t="str">
        <f>CONCATENATE("'", 'DB    '!A60, "', ", "'", 'DB    '!B60, "', ","'", 'DB    '!C60, "', ","'", 'DB    '!D60, "', ","'", 'DB    '!E60, "', ","'", 'DB    '!F60, "', ","'", 'DB    '!G60, "', ","'", 'DB    '!H60, "', ","'", 'DB    '!I60, "', ","'", 'DB    '!J60, "', ","'", 'DB    '!K60, "', ","'", 'DB    '!L60, "', ","'", 'DB    '!M60, "', ", "'", 'DB    '!N60, "', ",)</f>
        <v xml:space="preserve">'별진', '辰', '.', ' ', '.', ' ', '.', ' ', '.', ' ', '.', ' ', '조개가 껍질 밖으로 발을 내민 모양. 새벽시간에 조개가 움직인다. 농기구 모양. 농사하는 시간', '', </v>
      </c>
    </row>
    <row r="61" spans="1:1">
      <c r="A61" t="str">
        <f>CONCATENATE("'", 'DB    '!A61, "', ", "'", 'DB    '!B61, "', ","'", 'DB    '!C61, "', ","'", 'DB    '!D61, "', ","'", 'DB    '!E61, "', ","'", 'DB    '!F61, "', ","'", 'DB    '!G61, "', ","'", 'DB    '!H61, "', ","'", 'DB    '!I61, "', ","'", 'DB    '!J61, "', ","'", 'DB    '!K61, "', ","'", 'DB    '!L61, "', ","'", 'DB    '!M61, "', ", "'", 'DB    '!N61, "', ",)</f>
        <v xml:space="preserve">'뱀사', '巳', '.', ' ', '.', ' ', '.', ' ', '.', ' ', '.', ' ', '상체를 부풀려 위협하는 코브라 뱀 모양', '', </v>
      </c>
    </row>
    <row r="62" spans="1:1">
      <c r="A62" t="str">
        <f>CONCATENATE("'", 'DB    '!A62, "', ", "'", 'DB    '!B62, "', ","'", 'DB    '!C62, "', ","'", 'DB    '!D62, "', ","'", 'DB    '!E62, "', ","'", 'DB    '!F62, "', ","'", 'DB    '!G62, "', ","'", 'DB    '!H62, "', ","'", 'DB    '!I62, "', ","'", 'DB    '!J62, "', ","'", 'DB    '!K62, "', ","'", 'DB    '!L62, "', ","'", 'DB    '!M62, "', ", "'", 'DB    '!N62, "', ",)</f>
        <v xml:space="preserve">'낮오', '午', '.', ' ', '.', ' ', '.', ' ', '.', ' ', '.', ' ', '절구에 꽃힌 절구공이와 그림자 모양. 절구공이 그림자가 정오에 가장 짧다', '', </v>
      </c>
    </row>
    <row r="63" spans="1:1">
      <c r="A63" t="str">
        <f>CONCATENATE("'", 'DB    '!A63, "', ", "'", 'DB    '!B63, "', ","'", 'DB    '!C63, "', ","'", 'DB    '!D63, "', ","'", 'DB    '!E63, "', ","'", 'DB    '!F63, "', ","'", 'DB    '!G63, "', ","'", 'DB    '!H63, "', ","'", 'DB    '!I63, "', ","'", 'DB    '!J63, "', ","'", 'DB    '!K63, "', ","'", 'DB    '!L63, "', ","'", 'DB    '!M63, "', ", "'", 'DB    '!N63, "', ",)</f>
        <v xml:space="preserve">'아닐미', '未', '한일', '一', '나무목', '木', '.', ' ', '.', ' ', '.', ' ', '아직 덜 자라 벌목하지 않을 나무에 한일자 표시하여 베는 나무가 아니라는 뜻', '', </v>
      </c>
    </row>
    <row r="64" spans="1:1">
      <c r="A64" t="str">
        <f>CONCATENATE("'", 'DB    '!A64, "', ", "'", 'DB    '!B64, "', ","'", 'DB    '!C64, "', ","'", 'DB    '!D64, "', ","'", 'DB    '!E64, "', ","'", 'DB    '!F64, "', ","'", 'DB    '!G64, "', ","'", 'DB    '!H64, "', ","'", 'DB    '!I64, "', ","'", 'DB    '!J64, "', ","'", 'DB    '!K64, "', ","'", 'DB    '!L64, "', ","'", 'DB    '!M64, "', ", "'", 'DB    '!N64, "', ",)</f>
        <v xml:space="preserve">'펼신', '申', '뚫을곤', '丨', '밭전', '田', '.', ' ', '.', ' ', '.', ' ', '번개가 밭에 떨어진 후 펼쳐지는 모습. 번개가 거듭해서 친다는 뜻에서 거듭신이고도 함', '', </v>
      </c>
    </row>
    <row r="65" spans="1:1">
      <c r="A65" t="str">
        <f>CONCATENATE("'", 'DB    '!A65, "', ", "'", 'DB    '!B65, "', ","'", 'DB    '!C65, "', ","'", 'DB    '!D65, "', ","'", 'DB    '!E65, "', ","'", 'DB    '!F65, "', ","'", 'DB    '!G65, "', ","'", 'DB    '!H65, "', ","'", 'DB    '!I65, "', ","'", 'DB    '!J65, "', ","'", 'DB    '!K65, "', ","'", 'DB    '!L65, "', ","'", 'DB    '!M65, "', ", "'", 'DB    '!N65, "', ",)</f>
        <v xml:space="preserve">'닭유', '酉', '.', ' ', '.', ' ', '.', ' ', '.', ' ', '.', ' ', '위에 마개가 있는 기름병, 술병 모양. 닭유로 차용됨', '', </v>
      </c>
    </row>
    <row r="66" spans="1:1">
      <c r="A66" t="str">
        <f>CONCATENATE("'", 'DB    '!A66, "', ", "'", 'DB    '!B66, "', ","'", 'DB    '!C66, "', ","'", 'DB    '!D66, "', ","'", 'DB    '!E66, "', ","'", 'DB    '!F66, "', ","'", 'DB    '!G66, "', ","'", 'DB    '!H66, "', ","'", 'DB    '!I66, "', ","'", 'DB    '!J66, "', ","'", 'DB    '!K66, "', ","'", 'DB    '!L66, "', ","'", 'DB    '!M66, "', ", "'", 'DB    '!N66, "', ",)</f>
        <v xml:space="preserve">'개술', '戌', '천간무', '戊', '한일', '一', '.', ' ', '.', ' ', '.', ' ', '성을 공격할 때 사용하는 창에 날이 하나 더 달린 창. 개술로 차용', '', </v>
      </c>
    </row>
    <row r="67" spans="1:1">
      <c r="A67" t="str">
        <f>CONCATENATE("'", 'DB    '!A67, "', ", "'", 'DB    '!B67, "', ","'", 'DB    '!C67, "', ","'", 'DB    '!D67, "', ","'", 'DB    '!E67, "', ","'", 'DB    '!F67, "', ","'", 'DB    '!G67, "', ","'", 'DB    '!H67, "', ","'", 'DB    '!I67, "', ","'", 'DB    '!J67, "', ","'", 'DB    '!K67, "', ","'", 'DB    '!L67, "', ","'", 'DB    '!M67, "', ", "'", 'DB    '!N67, "', ",)</f>
        <v xml:space="preserve">'돼지해', '亥', '.', ' ', '.', ' ', '.', ' ', '.', ' ', '.', ' ', '다리를 자르고 머리와 몸통만 있는 돼지 모양', '', </v>
      </c>
    </row>
    <row r="68" spans="1:1">
      <c r="A68" t="str">
        <f>CONCATENATE("'", 'DB    '!A68, "', ", "'", 'DB    '!B68, "', ","'", 'DB    '!C68, "', ","'", 'DB    '!D68, "', ","'", 'DB    '!E68, "', ","'", 'DB    '!F68, "', ","'", 'DB    '!G68, "', ","'", 'DB    '!H68, "', ","'", 'DB    '!I68, "', ","'", 'DB    '!J68, "', ","'", 'DB    '!K68, "', ","'", 'DB    '!L68, "', ","'", 'DB    '!M68, "', ", "'", 'DB    '!N68, "', ",)</f>
        <v xml:space="preserve">'봄춘', '春', '예쁠봉', '丰', '삐침별', '丿', '날일', '日', '.', ' ', '.', ' ', '봄이 되어 예쁜 풀들이 돋아나고 그 사이로 해가 빛나는 모습', '', </v>
      </c>
    </row>
    <row r="69" spans="1:1">
      <c r="A69" t="str">
        <f>CONCATENATE("'", 'DB    '!A69, "', ", "'", 'DB    '!B69, "', ","'", 'DB    '!C69, "', ","'", 'DB    '!D69, "', ","'", 'DB    '!E69, "', ","'", 'DB    '!F69, "', ","'", 'DB    '!G69, "', ","'", 'DB    '!H69, "', ","'", 'DB    '!I69, "', ","'", 'DB    '!J69, "', ","'", 'DB    '!K69, "', ","'", 'DB    '!L69, "', ","'", 'DB    '!M69, "', ", "'", 'DB    '!N69, "', ",)</f>
        <v xml:space="preserve">'여름하', '夏', '머리혈', '頁', '뒤져올치', '夂', '.', ' ', '.', ' ', '.', ' ', '여름이 되면 머리가 햇빛에 노출되어 일사병이 걸리고 걸음이 느려지는 모습', '', </v>
      </c>
    </row>
    <row r="70" spans="1:1">
      <c r="A70" t="str">
        <f>CONCATENATE("'", 'DB    '!A70, "', ", "'", 'DB    '!B70, "', ","'", 'DB    '!C70, "', ","'", 'DB    '!D70, "', ","'", 'DB    '!E70, "', ","'", 'DB    '!F70, "', ","'", 'DB    '!G70, "', ","'", 'DB    '!H70, "', ","'", 'DB    '!I70, "', ","'", 'DB    '!J70, "', ","'", 'DB    '!K70, "', ","'", 'DB    '!L70, "', ","'", 'DB    '!M70, "', ", "'", 'DB    '!N70, "', ",)</f>
        <v xml:space="preserve">'머리혈', '頁', '한일', '一', '스스로자', '自', '여덟팔', '八', '.', ' ', '.', ' ', '머리, 코, 팔로 표현한 사람의 상체 모습. 사람의 상체에 머리가 있다.', '', </v>
      </c>
    </row>
    <row r="71" spans="1:1">
      <c r="A71" t="str">
        <f>CONCATENATE("'", 'DB    '!A71, "', ", "'", 'DB    '!B71, "', ","'", 'DB    '!C71, "', ","'", 'DB    '!D71, "', ","'", 'DB    '!E71, "', ","'", 'DB    '!F71, "', ","'", 'DB    '!G71, "', ","'", 'DB    '!H71, "', ","'", 'DB    '!I71, "', ","'", 'DB    '!J71, "', ","'", 'DB    '!K71, "', ","'", 'DB    '!L71, "', ","'", 'DB    '!M71, "', ", "'", 'DB    '!N71, "', ",)</f>
        <v xml:space="preserve">'가을추', '秋', '벼화', '禾', '불화', '火', '.', ' ', '.', ' ', '.', ' ', '가을이 되어 벼에 메뚜기가 불일듯 붙어 있는 모습', '', </v>
      </c>
    </row>
    <row r="72" spans="1:1">
      <c r="A72" t="str">
        <f>CONCATENATE("'", 'DB    '!A72, "', ", "'", 'DB    '!B72, "', ","'", 'DB    '!C72, "', ","'", 'DB    '!D72, "', ","'", 'DB    '!E72, "', ","'", 'DB    '!F72, "', ","'", 'DB    '!G72, "', ","'", 'DB    '!H72, "', ","'", 'DB    '!I72, "', ","'", 'DB    '!J72, "', ","'", 'DB    '!K72, "', ","'", 'DB    '!L72, "', ","'", 'DB    '!M72, "', ", "'", 'DB    '!N72, "', ",)</f>
        <v xml:space="preserve">'겨울동', '冬', '뒤져올치', '夂', '이수변', '冫', '.', ' ', '.', ' ', '.', ' ', '겨울이 되면 언 땅이 미끄러워 걷는 걸음이 느려지는 모습', '', </v>
      </c>
    </row>
    <row r="73" spans="1:1">
      <c r="A73" t="str">
        <f>CONCATENATE("'", 'DB    '!A73, "', ", "'", 'DB    '!B73, "', ","'", 'DB    '!C73, "', ","'", 'DB    '!D73, "', ","'", 'DB    '!E73, "', ","'", 'DB    '!F73, "', ","'", 'DB    '!G73, "', ","'", 'DB    '!H73, "', ","'", 'DB    '!I73, "', ","'", 'DB    '!J73, "', ","'", 'DB    '!K73, "', ","'", 'DB    '!L73, "', ","'", 'DB    '!M73, "', ", "'", 'DB    '!N73, "', ",)</f>
        <v xml:space="preserve">'계절계', '季', '벼화', '禾', '아들자', '子', '.', ' ', '.', ' ', '.', ' ', '벼를 잘라서 아들어 걷어들이는 가을이 계절 중의 계절이다', '', </v>
      </c>
    </row>
    <row r="74" spans="1:1">
      <c r="A74" t="str">
        <f>CONCATENATE("'", 'DB    '!A74, "', ", "'", 'DB    '!B74, "', ","'", 'DB    '!C74, "', ","'", 'DB    '!D74, "', ","'", 'DB    '!E74, "', ","'", 'DB    '!F74, "', ","'", 'DB    '!G74, "', ","'", 'DB    '!H74, "', ","'", 'DB    '!I74, "', ","'", 'DB    '!J74, "', ","'", 'DB    '!K74, "', ","'", 'DB    '!L74, "', ","'", 'DB    '!M74, "', ", "'", 'DB    '!N74, "', ",)</f>
        <v xml:space="preserve">'이미기', '旣', '흰백', '白', '비수비', '匕', '목멜기', '旡', '.', ' ', '.', ' ', '흰 밥을 숟갈로 이미 많이 먹어서 목이 메이는 모습', '', </v>
      </c>
    </row>
    <row r="75" spans="1:1">
      <c r="A75" t="str">
        <f>CONCATENATE("'", 'DB    '!A75, "', ", "'", 'DB    '!B75, "', ","'", 'DB    '!C75, "', ","'", 'DB    '!D75, "', ","'", 'DB    '!E75, "', ","'", 'DB    '!F75, "', ","'", 'DB    '!G75, "', ","'", 'DB    '!H75, "', ","'", 'DB    '!I75, "', ","'", 'DB    '!J75, "', ","'", 'DB    '!K75, "', ","'", 'DB    '!L75, "', ","'", 'DB    '!M75, "', ", "'", 'DB    '!N75, "', ",)</f>
        <v xml:space="preserve">'이미이', '已', '.', ' ', '.', ' ', '.', ' ', '.', ' ', '.', ' ', '머리에 숨구멍 뚫린 아기는 엄마 뱃속에서 이미 다 자랐다.', '', </v>
      </c>
    </row>
    <row r="76" spans="1:1">
      <c r="A76" t="str">
        <f>CONCATENATE("'", 'DB    '!A76, "', ", "'", 'DB    '!B76, "', ","'", 'DB    '!C76, "', ","'", 'DB    '!D76, "', ","'", 'DB    '!E76, "', ","'", 'DB    '!F76, "', ","'", 'DB    '!G76, "', ","'", 'DB    '!H76, "', ","'", 'DB    '!I76, "', ","'", 'DB    '!J76, "', ","'", 'DB    '!K76, "', ","'", 'DB    '!L76, "', ","'", 'DB    '!M76, "', ", "'", 'DB    '!N76, "', ",)</f>
        <v xml:space="preserve">'어제작', '昨', '날일', '日', '잠깐사', '乍', '.', ' ', '.', ' ', '.', ' ', '날이 바느질되듯 지어지면 그 날은 어제가 된다.', '', </v>
      </c>
    </row>
    <row r="77" spans="1:1">
      <c r="A77" t="str">
        <f>CONCATENATE("'", 'DB    '!A77, "', ", "'", 'DB    '!B77, "', ","'", 'DB    '!C77, "', ","'", 'DB    '!D77, "', ","'", 'DB    '!E77, "', ","'", 'DB    '!F77, "', ","'", 'DB    '!G77, "', ","'", 'DB    '!H77, "', ","'", 'DB    '!I77, "', ","'", 'DB    '!J77, "', ","'", 'DB    '!K77, "', ","'", 'DB    '!L77, "', ","'", 'DB    '!M77, "', ", "'", 'DB    '!N77, "', ",)</f>
        <v xml:space="preserve">'옛구', '舊', '풀초두', '艹', '새추', '隹', '절구구', '臼', '.', ' ', '.', ' ', '눈썹이 긴 새 부엉이가 절구모양 둥지에 오래 앉아있는 모습. 오래되면 옛날이 됨.', '', </v>
      </c>
    </row>
    <row r="78" spans="1:1">
      <c r="A78" t="str">
        <f>CONCATENATE("'", 'DB    '!A78, "', ", "'", 'DB    '!B78, "', ","'", 'DB    '!C78, "', ","'", 'DB    '!D78, "', ","'", 'DB    '!E78, "', ","'", 'DB    '!F78, "', ","'", 'DB    '!G78, "', ","'", 'DB    '!H78, "', ","'", 'DB    '!I78, "', ","'", 'DB    '!J78, "', ","'", 'DB    '!K78, "', ","'", 'DB    '!L78, "', ","'", 'DB    '!M78, "', ", "'", 'DB    '!N78, "', ",)</f>
        <v xml:space="preserve">'옛석', '昔', '풀초두', '艹', '한일', '一', '날일', '日', '.', ' ', '.', ' ', '풀 아래로 해가 내려간 옛날 옛적 홍수 이야기', '', </v>
      </c>
    </row>
    <row r="79" spans="1:1">
      <c r="A79" t="str">
        <f>CONCATENATE("'", 'DB    '!A79, "', ", "'", 'DB    '!B79, "', ","'", 'DB    '!C79, "', ","'", 'DB    '!D79, "', ","'", 'DB    '!E79, "', ","'", 'DB    '!F79, "', ","'", 'DB    '!G79, "', ","'", 'DB    '!H79, "', ","'", 'DB    '!I79, "', ","'", 'DB    '!J79, "', ","'", 'DB    '!K79, "', ","'", 'DB    '!L79, "', ","'", 'DB    '!M79, "', ", "'", 'DB    '!N79, "', ",)</f>
        <v xml:space="preserve">'지낼력', '歷', '기슭엄', '厂', '벼화', '禾', '벼화', '禾', '그칠지', '止', '.', ' ', '굴바위에 벼를 그려놓고 언제 재배를 그치고 수확할지 결정하는 모습. 이력', '', </v>
      </c>
    </row>
    <row r="80" spans="1:1">
      <c r="A80" t="str">
        <f>CONCATENATE("'", 'DB    '!A80, "', ", "'", 'DB    '!B80, "', ","'", 'DB    '!C80, "', ","'", 'DB    '!D80, "', ","'", 'DB    '!E80, "', ","'", 'DB    '!F80, "', ","'", 'DB    '!G80, "', ","'", 'DB    '!H80, "', ","'", 'DB    '!I80, "', ","'", 'DB    '!J80, "', ","'", 'DB    '!K80, "', ","'", 'DB    '!L80, "', ","'", 'DB    '!M80, "', ", "'", 'DB    '!N80, "', ",)</f>
        <v xml:space="preserve">'날일', '日', '.', ' ', '.', ' ', '.', ' ', '.', ' ', '.', ' ', '가운데 흑점이 있는 태양. 해가 뜨고 지면 하루가 된다. 1일이 된다.', '', </v>
      </c>
    </row>
    <row r="81" spans="1:1">
      <c r="A81" t="str">
        <f>CONCATENATE("'", 'DB    '!A81, "', ", "'", 'DB    '!B81, "', ","'", 'DB    '!C81, "', ","'", 'DB    '!D81, "', ","'", 'DB    '!E81, "', ","'", 'DB    '!F81, "', ","'", 'DB    '!G81, "', ","'", 'DB    '!H81, "', ","'", 'DB    '!I81, "', ","'", 'DB    '!J81, "', ","'", 'DB    '!K81, "', ","'", 'DB    '!L81, "', ","'", 'DB    '!M81, "', ", "'", 'DB    '!N81, "', ",)</f>
        <v xml:space="preserve">'아침조', '朝', '해빛날간', '倝', '달월', '月', '.', ' ', '.', ' ', '.', ' ', '동쪽 나무에 해가 걸리고 달도 떠있는 아침. 조식.', '', </v>
      </c>
    </row>
    <row r="82" spans="1:1">
      <c r="A82" t="str">
        <f>CONCATENATE("'", 'DB    '!A82, "', ", "'", 'DB    '!B82, "', ","'", 'DB    '!C82, "', ","'", 'DB    '!D82, "', ","'", 'DB    '!E82, "', ","'", 'DB    '!F82, "', ","'", 'DB    '!G82, "', ","'", 'DB    '!H82, "', ","'", 'DB    '!I82, "', ","'", 'DB    '!J82, "', ","'", 'DB    '!K82, "', ","'", 'DB    '!L82, "', ","'", 'DB    '!M82, "', ", "'", 'DB    '!N82, "', ",)</f>
        <v xml:space="preserve">'이를조', '早', '날일', '日', '열십', '十', '.', ' ', '.', ' ', '.', ' ', '해가 나무에 걸려 있는 이른 아침. 이른 시간. 조기양산', '', </v>
      </c>
    </row>
    <row r="83" spans="1:1">
      <c r="A83" t="str">
        <f>CONCATENATE("'", 'DB    '!A83, "', ", "'", 'DB    '!B83, "', ","'", 'DB    '!C83, "', ","'", 'DB    '!D83, "', ","'", 'DB    '!E83, "', ","'", 'DB    '!F83, "', ","'", 'DB    '!G83, "', ","'", 'DB    '!H83, "', ","'", 'DB    '!I83, "', ","'", 'DB    '!J83, "', ","'", 'DB    '!K83, "', ","'", 'DB    '!L83, "', ","'", 'DB    '!M83, "', ", "'", 'DB    '!N83, "', ",)</f>
        <v xml:space="preserve">'낮주', '晝', '붓율', '聿', '날일', '日', '한일', '一', '.', ' ', '.', ' ', '붓으로 글을 쓰는 시간은 해가 환해진 낮이다. ', '', </v>
      </c>
    </row>
    <row r="84" spans="1:1">
      <c r="A84" t="str">
        <f>CONCATENATE("'", 'DB    '!A84, "', ", "'", 'DB    '!B84, "', ","'", 'DB    '!C84, "', ","'", 'DB    '!D84, "', ","'", 'DB    '!E84, "', ","'", 'DB    '!F84, "', ","'", 'DB    '!G84, "', ","'", 'DB    '!H84, "', ","'", 'DB    '!I84, "', ","'", 'DB    '!J84, "', ","'", 'DB    '!K84, "', ","'", 'DB    '!L84, "', ","'", 'DB    '!M84, "', ", "'", 'DB    '!N84, "', ",)</f>
        <v xml:space="preserve">'붓율', '聿', '왼손좌', '屮', '뚫을곤', '丨', '두이', '二', '.', ' ', '.', ' ', '손에 붓을 들고 글을 쓰는 모양', '', </v>
      </c>
    </row>
    <row r="85" spans="1:1">
      <c r="A85" t="str">
        <f>CONCATENATE("'", 'DB    '!A85, "', ", "'", 'DB    '!B85, "', ","'", 'DB    '!C85, "', ","'", 'DB    '!D85, "', ","'", 'DB    '!E85, "', ","'", 'DB    '!F85, "', ","'", 'DB    '!G85, "', ","'", 'DB    '!H85, "', ","'", 'DB    '!I85, "', ","'", 'DB    '!J85, "', ","'", 'DB    '!K85, "', ","'", 'DB    '!L85, "', ","'", 'DB    '!M85, "', ", "'", 'DB    '!N85, "', ",)</f>
        <v xml:space="preserve">'저물모', '暮', '없을막', '莫', '날일', '日', '.', ' ', '.', ' ', '.', ' ', '해가 풀아래로 내려간 시간에는 해가 없어 보이지 않다. 저문시간이다.', '', </v>
      </c>
    </row>
    <row r="86" spans="1:1">
      <c r="A86" t="str">
        <f>CONCATENATE("'", 'DB    '!A86, "', ", "'", 'DB    '!B86, "', ","'", 'DB    '!C86, "', ","'", 'DB    '!D86, "', ","'", 'DB    '!E86, "', ","'", 'DB    '!F86, "', ","'", 'DB    '!G86, "', ","'", 'DB    '!H86, "', ","'", 'DB    '!I86, "', ","'", 'DB    '!J86, "', ","'", 'DB    '!K86, "', ","'", 'DB    '!L86, "', ","'", 'DB    '!M86, "', ", "'", 'DB    '!N86, "', ",)</f>
        <v xml:space="preserve">'없을막', '莫', '풀초두', '艹', '날일', '日', '큰대', '大', '.', ' ', '.', ' ', '해가 풀아래로 내려가서 보이지 않은다. 해가 없다.', '', </v>
      </c>
    </row>
    <row r="87" spans="1:1">
      <c r="A87" t="str">
        <f>CONCATENATE("'", 'DB    '!A87, "', ", "'", 'DB    '!B87, "', ","'", 'DB    '!C87, "', ","'", 'DB    '!D87, "', ","'", 'DB    '!E87, "', ","'", 'DB    '!F87, "', ","'", 'DB    '!G87, "', ","'", 'DB    '!H87, "', ","'", 'DB    '!I87, "', ","'", 'DB    '!J87, "', ","'", 'DB    '!K87, "', ","'", 'DB    '!L87, "', ","'", 'DB    '!M87, "', ", "'", 'DB    '!N87, "', ",)</f>
        <v xml:space="preserve">'저녁석', '夕', '.', ' ', '.', ' ', '.', ' ', '.', ' ', '.', ' ', '저녁이 되어 초생달이 뜨고 구름이 지나는 모습', '', </v>
      </c>
    </row>
    <row r="88" spans="1:1">
      <c r="A88" t="str">
        <f>CONCATENATE("'", 'DB    '!A88, "', ", "'", 'DB    '!B88, "', ","'", 'DB    '!C88, "', ","'", 'DB    '!D88, "', ","'", 'DB    '!E88, "', ","'", 'DB    '!F88, "', ","'", 'DB    '!G88, "', ","'", 'DB    '!H88, "', ","'", 'DB    '!I88, "', ","'", 'DB    '!J88, "', ","'", 'DB    '!K88, "', ","'", 'DB    '!L88, "', ","'", 'DB    '!M88, "', ", "'", 'DB    '!N88, "', ",)</f>
        <v xml:space="preserve">'밤야', '夜', '돼지머리두', '亠', '사람인변', '亻', '저녁석', '夕', '삐침별', '丿', '.', ' ', '머리를 들고 서 있는 사람의 겨드랑이 사이로 초생달빛이 비치는 때는 저녁이다. 야간', '', </v>
      </c>
    </row>
    <row r="89" spans="1:1">
      <c r="A89" t="str">
        <f>CONCATENATE("'", 'DB    '!A89, "', ", "'", 'DB    '!B89, "', ","'", 'DB    '!C89, "', ","'", 'DB    '!D89, "', ","'", 'DB    '!E89, "', ","'", 'DB    '!F89, "', ","'", 'DB    '!G89, "', ","'", 'DB    '!H89, "', ","'", 'DB    '!I89, "', ","'", 'DB    '!J89, "', ","'", 'DB    '!K89, "', ","'", 'DB    '!L89, "', ","'", 'DB    '!M89, "', ", "'", 'DB    '!N89, "', ",)</f>
        <v xml:space="preserve">'때시', '時', '날일', '日', '관청사', '寺', '.', ' ', '.', ' ', '.', ' ', '해가 비쳐서 관청 앞에 놓인 해시계에 시간이 표시됨. 관청에서 때를 따라 시보를 알림.', '', </v>
      </c>
    </row>
    <row r="90" spans="1:1">
      <c r="A90" t="str">
        <f>CONCATENATE("'", 'DB    '!A90, "', ", "'", 'DB    '!B90, "', ","'", 'DB    '!C90, "', ","'", 'DB    '!D90, "', ","'", 'DB    '!E90, "', ","'", 'DB    '!F90, "', ","'", 'DB    '!G90, "', ","'", 'DB    '!H90, "', ","'", 'DB    '!I90, "', ","'", 'DB    '!J90, "', ","'", 'DB    '!K90, "', ","'", 'DB    '!L90, "', ","'", 'DB    '!M90, "', ", "'", 'DB    '!N90, "', ",)</f>
        <v xml:space="preserve">'관청사', '寺', '흙토', '土', '마디촌', '寸', '.', ' ', '.', ' ', '.', ' ', '흙 토지에 대한 일을 손에 잡고 업무를 보는 관청', '', </v>
      </c>
    </row>
    <row r="91" spans="1:1">
      <c r="A91" t="str">
        <f>CONCATENATE("'", 'DB    '!A91, "', ", "'", 'DB    '!B91, "', ","'", 'DB    '!C91, "', ","'", 'DB    '!D91, "', ","'", 'DB    '!E91, "', ","'", 'DB    '!F91, "', ","'", 'DB    '!G91, "', ","'", 'DB    '!H91, "', ","'", 'DB    '!I91, "', ","'", 'DB    '!J91, "', ","'", 'DB    '!K91, "', ","'", 'DB    '!L91, "', ","'", 'DB    '!M91, "', ", "'", 'DB    '!N91, "', ",)</f>
        <v xml:space="preserve">'이제금', '今', '머금을함', '含', '.', ' ', '.', ' ', '.', ' ', '.', ' ', '입에 무언가 머금은 것을 먹어 버리고 이제 지금 무엇을 먹을까 찾는 모양', '', </v>
      </c>
    </row>
    <row r="92" spans="1:1">
      <c r="A92" t="str">
        <f>CONCATENATE("'", 'DB    '!A92, "', ", "'", 'DB    '!B92, "', ","'", 'DB    '!C92, "', ","'", 'DB    '!D92, "', ","'", 'DB    '!E92, "', ","'", 'DB    '!F92, "', ","'", 'DB    '!G92, "', ","'", 'DB    '!H92, "', ","'", 'DB    '!I92, "', ","'", 'DB    '!J92, "', ","'", 'DB    '!K92, "', ","'", 'DB    '!L92, "', ","'", 'DB    '!M92, "', ", "'", 'DB    '!N92, "', ",)</f>
        <v xml:space="preserve">'머금을함', '含', '이제금', '今', '입구', '口', '.', ' ', '.', ' ', '.', ' ', '입에 무언가 머금고 있는 모습', '', </v>
      </c>
    </row>
    <row r="93" spans="1:1">
      <c r="A93" t="str">
        <f>CONCATENATE("'", 'DB    '!A93, "', ", "'", 'DB    '!B93, "', ","'", 'DB    '!C93, "', ","'", 'DB    '!D93, "', ","'", 'DB    '!E93, "', ","'", 'DB    '!F93, "', ","'", 'DB    '!G93, "', ","'", 'DB    '!H93, "', ","'", 'DB    '!I93, "', ","'", 'DB    '!J93, "', ","'", 'DB    '!K93, "', ","'", 'DB    '!L93, "', ","'", 'DB    '!M93, "', ", "'", 'DB    '!N93, "', ",)</f>
        <v xml:space="preserve">'곧즉', '卽', '흰백', '白', '비수비', '匕', '병부절', '卩', '.', ' ', '.', ' ', '흰밥을 숫갈로 먹고 즉시 또먹으려고 몸을 구부리는 모양', '', </v>
      </c>
    </row>
    <row r="94" spans="1:1">
      <c r="A94" t="str">
        <f>CONCATENATE("'", 'DB    '!A94, "', ", "'", 'DB    '!B94, "', ","'", 'DB    '!C94, "', ","'", 'DB    '!D94, "', ","'", 'DB    '!E94, "', ","'", 'DB    '!F94, "', ","'", 'DB    '!G94, "', ","'", 'DB    '!H94, "', ","'", 'DB    '!I94, "', ","'", 'DB    '!J94, "', ","'", 'DB    '!K94, "', ","'", 'DB    '!L94, "', ","'", 'DB    '!M94, "', ", "'", 'DB    '!N94, "', ",)</f>
        <v xml:space="preserve">'기다릴대', '待', '걸을척', '彳', '관청사', '寺', '.', ' ', '.', ' ', '.', ' ', '걸어가서 관청에서 업무 처리해 주기를 기다리는 모습. 대기하는 모습.', '', </v>
      </c>
    </row>
    <row r="95" spans="1:1">
      <c r="A95" t="str">
        <f>CONCATENATE("'", 'DB    '!A95, "', ", "'", 'DB    '!B95, "', ","'", 'DB    '!C95, "', ","'", 'DB    '!D95, "', ","'", 'DB    '!E95, "', ","'", 'DB    '!F95, "', ","'", 'DB    '!G95, "', ","'", 'DB    '!H95, "', ","'", 'DB    '!I95, "', ","'", 'DB    '!J95, "', ","'", 'DB    '!K95, "', ","'", 'DB    '!L95, "', ","'", 'DB    '!M95, "', ", "'", 'DB    '!N95, "', ",)</f>
        <v xml:space="preserve">'기약기', '期', '그기', '其', '달월', '月', '.', ' ', '.', ' ', '.', ' ', '키질을 하듯 달도 차고 기우는 것을 주기적으로 반복한다. 기약. 기간', '', </v>
      </c>
    </row>
    <row r="96" spans="1:1">
      <c r="A96" t="str">
        <f>CONCATENATE("'", 'DB    '!A96, "', ", "'", 'DB    '!B96, "', ","'", 'DB    '!C96, "', ","'", 'DB    '!D96, "', ","'", 'DB    '!E96, "', ","'", 'DB    '!F96, "', ","'", 'DB    '!G96, "', ","'", 'DB    '!H96, "', ","'", 'DB    '!I96, "', ","'", 'DB    '!J96, "', ","'", 'DB    '!K96, "', ","'", 'DB    '!L96, "', ","'", 'DB    '!M96, "', ", "'", 'DB    '!N96, "', ",)</f>
        <v xml:space="preserve">'길영', '永', '물수', '水', '점주', '丶', '.', ' ', '.', ' ', '.', ' ', '물에 얼음땡하여 물이 얼면 영원히 간다. 영구.', '', </v>
      </c>
    </row>
    <row r="97" spans="1:1">
      <c r="A97" t="str">
        <f>CONCATENATE("'", 'DB    '!A97, "', ", "'", 'DB    '!B97, "', ","'", 'DB    '!C97, "', ","'", 'DB    '!D97, "', ","'", 'DB    '!E97, "', ","'", 'DB    '!F97, "', ","'", 'DB    '!G97, "', ","'", 'DB    '!H97, "', ","'", 'DB    '!I97, "', ","'", 'DB    '!J97, "', ","'", 'DB    '!K97, "', ","'", 'DB    '!L97, "', ","'", 'DB    '!M97, "', ", "'", 'DB    '!N97, "', ",)</f>
        <v xml:space="preserve">'오랠구', '久', '.', ' ', '.', ' ', '.', ' ', '.', ' ', '.', ' ', '아픈 사람이 엎드려 누워서 허리에 뜸을 뜨는 모양. 뜸은 오래 뜬다. 지구력', '', </v>
      </c>
    </row>
    <row r="98" spans="1:1">
      <c r="A98" t="str">
        <f>CONCATENATE("'", 'DB    '!A98, "', ", "'", 'DB    '!B98, "', ","'", 'DB    '!C98, "', ","'", 'DB    '!D98, "', ","'", 'DB    '!E98, "', ","'", 'DB    '!F98, "', ","'", 'DB    '!G98, "', ","'", 'DB    '!H98, "', ","'", 'DB    '!I98, "', ","'", 'DB    '!J98, "', ","'", 'DB    '!K98, "', ","'", 'DB    '!L98, "', ","'", 'DB    '!M98, "', ", "'", 'DB    '!N98, "', ",)</f>
        <v xml:space="preserve">'급할급', '急', '칼도', '刀', '왼손좌', '屮', '마음심', '心', '.', ' ', '.', ' ', '칼을 손에 든 자객의 마음은 급해진다.', '', </v>
      </c>
    </row>
    <row r="99" spans="1:1">
      <c r="A99" t="str">
        <f>CONCATENATE("'", 'DB    '!A99, "', ", "'", 'DB    '!B99, "', ","'", 'DB    '!C99, "', ","'", 'DB    '!D99, "', ","'", 'DB    '!E99, "', ","'", 'DB    '!F99, "', ","'", 'DB    '!G99, "', ","'", 'DB    '!H99, "', ","'", 'DB    '!I99, "', ","'", 'DB    '!J99, "', ","'", 'DB    '!K99, "', ","'", 'DB    '!L99, "', ","'", 'DB    '!M99, "', ", "'", 'DB    '!N99, "', ",)</f>
        <v xml:space="preserve">'늦을만', '晩', '날일', '日', '면할면', '免', '.', ' ', '.', ' ', '.', ' ', '해가 떠 있을 때 시작된 칼날 같은 아이를 출산하는 산모가 출산이 늦어져 저녁이 되었다.', '', </v>
      </c>
    </row>
    <row r="100" spans="1:1">
      <c r="A100" t="str">
        <f>CONCATENATE("'", 'DB    '!A100, "', ", "'", 'DB    '!B100, "', ","'", 'DB    '!C100, "', ","'", 'DB    '!D100, "', ","'", 'DB    '!E100, "', ","'", 'DB    '!F100, "', ","'", 'DB    '!G100, "', ","'", 'DB    '!H100, "', ","'", 'DB    '!I100, "', ","'", 'DB    '!J100, "', ","'", 'DB    '!K100, "', ","'", 'DB    '!L100, "', ","'", 'DB    '!M100, "', ", "'", 'DB    '!N100, "', ",)</f>
        <v xml:space="preserve">'면할면', '免', '칼도', '刀', '꼬리파', '巴', '삐침별', '丿', '.', ' ', '.', ' ', '칼날 같은 아이를 양 볼기짝 사이로 낳으며 양수가 흐르는 모습. 아이를 낳아 산모가 고통을 면했다', '', </v>
      </c>
    </row>
    <row r="101" spans="1:1">
      <c r="A101" t="str">
        <f>CONCATENATE("'", 'DB    '!A101, "', ", "'", 'DB    '!B101, "', ","'", 'DB    '!C101, "', ","'", 'DB    '!D101, "', ","'", 'DB    '!E101, "', ","'", 'DB    '!F101, "', ","'", 'DB    '!G101, "', ","'", 'DB    '!H101, "', ","'", 'DB    '!I101, "', ","'", 'DB    '!J101, "', ","'", 'DB    '!K101, "', ","'", 'DB    '!L101, "', ","'", 'DB    '!M101, "', ", "'", 'DB    '!N101, "', ",)</f>
        <v xml:space="preserve">'바쁠망', '忙', '마음심변', '忄', '망할망', '亡', '.', ' ', '.', ' ', '.', ' ', '바쁘면 마음이 전쟁나서 망한 사람처럼 안절 부절 해진다.', '', </v>
      </c>
    </row>
    <row r="102" spans="1:1">
      <c r="A102" t="str">
        <f>CONCATENATE("'", 'DB    '!A102, "', ", "'", 'DB    '!B102, "', ","'", 'DB    '!C102, "', ","'", 'DB    '!D102, "', ","'", 'DB    '!E102, "', ","'", 'DB    '!F102, "', ","'", 'DB    '!G102, "', ","'", 'DB    '!H102, "', ","'", 'DB    '!I102, "', ","'", 'DB    '!J102, "', ","'", 'DB    '!K102, "', ","'", 'DB    '!L102, "', ","'", 'DB    '!M102, "', ", "'", 'DB    '!N102, "', ",)</f>
        <v xml:space="preserve">'달월', '月', '.', ' ', '.', ' ', '.', ' ', '.', ' ', '.', ' ', '초승달이 떠 있고 가운데로 구름이 지나는 모양', '', </v>
      </c>
    </row>
    <row r="103" spans="1:1">
      <c r="A103" t="str">
        <f>CONCATENATE("'", 'DB    '!A103, "', ", "'", 'DB    '!B103, "', ","'", 'DB    '!C103, "', ","'", 'DB    '!D103, "', ","'", 'DB    '!E103, "', ","'", 'DB    '!F103, "', ","'", 'DB    '!G103, "', ","'", 'DB    '!H103, "', ","'", 'DB    '!I103, "', ","'", 'DB    '!J103, "', ","'", 'DB    '!K103, "', ","'", 'DB    '!L103, "', ","'", 'DB    '!M103, "', ", "'", 'DB    '!N103, "', ",)</f>
        <v xml:space="preserve">'처음초', '初', '옷의변', '衤', '칼도', '刀', '.', ' ', '.', ' ', '.', ' ', '옷을 만들기 위해서는 칼로 옷감을 자르는 것이 처음이다. 시초이다. 초기', '', </v>
      </c>
    </row>
    <row r="104" spans="1:1">
      <c r="A104" t="str">
        <f>CONCATENATE("'", 'DB    '!A104, "', ", "'", 'DB    '!B104, "', ","'", 'DB    '!C104, "', ","'", 'DB    '!D104, "', ","'", 'DB    '!E104, "', ","'", 'DB    '!F104, "', ","'", 'DB    '!G104, "', ","'", 'DB    '!H104, "', ","'", 'DB    '!I104, "', ","'", 'DB    '!J104, "', ","'", 'DB    '!K104, "', ","'", 'DB    '!L104, "', ","'", 'DB    '!M104, "', ", "'", 'DB    '!N104, "', ",)</f>
        <v xml:space="preserve">'항상상', '常', '향할향', '向', '여덟팔', '八', '수건건', '巾', '.', ' ', '.', ' ', '큰 기와집 아래 살림을 하는 여자들이 항상 허리에 앞치마로 수건을 두르고 있는 모습.', '', </v>
      </c>
    </row>
    <row r="105" spans="1:1">
      <c r="A105" t="str">
        <f>CONCATENATE("'", 'DB    '!A105, "', ", "'", 'DB    '!B105, "', ","'", 'DB    '!C105, "', ","'", 'DB    '!D105, "', ","'", 'DB    '!E105, "', ","'", 'DB    '!F105, "', ","'", 'DB    '!G105, "', ","'", 'DB    '!H105, "', ","'", 'DB    '!I105, "', ","'", 'DB    '!J105, "', ","'", 'DB    '!K105, "', ","'", 'DB    '!L105, "', ","'", 'DB    '!M105, "', ", "'", 'DB    '!N105, "', ",)</f>
        <v xml:space="preserve">'항상항', '恒', '마음심변', '忄', '한일', '一', '아침단', '旦', '.', ' ', '.', ' ', '항상 아침이 되면 마음속에 하나의 생각이 든다', '', </v>
      </c>
    </row>
    <row r="106" spans="1:1">
      <c r="A106" t="str">
        <f>CONCATENATE("'", 'DB    '!A106, "', ", "'", 'DB    '!B106, "', ","'", 'DB    '!C106, "', ","'", 'DB    '!D106, "', ","'", 'DB    '!E106, "', ","'", 'DB    '!F106, "', ","'", 'DB    '!G106, "', ","'", 'DB    '!H106, "', ","'", 'DB    '!I106, "', ","'", 'DB    '!J106, "', ","'", 'DB    '!K106, "', ","'", 'DB    '!L106, "', ","'", 'DB    '!M106, "', ", "'", 'DB    '!N106, "', ",)</f>
        <v xml:space="preserve">'아침단', '旦', '날일', '日', '한일', '一', '.', ' ', '.', ' ', '.', ' ', '지평선 위로 해가 뜨는 모습', '', </v>
      </c>
    </row>
    <row r="107" spans="1:1">
      <c r="A107" t="str">
        <f>CONCATENATE("'", 'DB    '!A107, "', ", "'", 'DB    '!B107, "', ","'", 'DB    '!C107, "', ","'", 'DB    '!D107, "', ","'", 'DB    '!E107, "', ","'", 'DB    '!F107, "', ","'", 'DB    '!G107, "', ","'", 'DB    '!H107, "', ","'", 'DB    '!I107, "', ","'", 'DB    '!J107, "', ","'", 'DB    '!K107, "', ","'", 'DB    '!L107, "', ","'", 'DB    '!M107, "', ", "'", 'DB    '!N107, "', ",)</f>
        <v xml:space="preserve">'해년', '年', '대세', '世', '.', ' ', '.', ' ', '.', ' ', '.', ' ', '해가 가는 것을 나무에 천을 묶어 표시한 모습이 대세. 해년은 대세를 90도 회전한 모습', '', </v>
      </c>
    </row>
    <row r="108" spans="1:1">
      <c r="A108" t="str">
        <f>CONCATENATE("'", 'DB    '!A108, "', ", "'", 'DB    '!B108, "', ","'", 'DB    '!C108, "', ","'", 'DB    '!D108, "', ","'", 'DB    '!E108, "', ","'", 'DB    '!F108, "', ","'", 'DB    '!G108, "', ","'", 'DB    '!H108, "', ","'", 'DB    '!I108, "', ","'", 'DB    '!J108, "', ","'", 'DB    '!K108, "', ","'", 'DB    '!L108, "', ","'", 'DB    '!M108, "', ", "'", 'DB    '!N108, "', ",)</f>
        <v xml:space="preserve">'해세', '歲', '걸을보', '步', '천간무', '戊', '.', ' ', '.', ' ', '.', ' ', '걸음을 걸어가서 먼 곳에 있는 성을 창으로 공격하느라 원정을 가니 또 한해가 갔다. 세월이 갔다.', '', </v>
      </c>
    </row>
    <row r="109" spans="1:1">
      <c r="A109" t="str">
        <f>CONCATENATE("'", 'DB    '!A109, "', ", "'", 'DB    '!B109, "', ","'", 'DB    '!C109, "', ","'", 'DB    '!D109, "', ","'", 'DB    '!E109, "', ","'", 'DB    '!F109, "', ","'", 'DB    '!G109, "', ","'", 'DB    '!H109, "', ","'", 'DB    '!I109, "', ","'", 'DB    '!J109, "', ","'", 'DB    '!K109, "', ","'", 'DB    '!L109, "', ","'", 'DB    '!M109, "', ", "'", 'DB    '!N109, "', ",)</f>
        <v xml:space="preserve">'걸을보', '步', '그칠지', '止', '작을소', '小', '.', ' ', '.', ' ', '.', ' ', '걷는 것은 작은 걸음을 계속 반복하는 것이다.', '', </v>
      </c>
    </row>
    <row r="110" spans="1:1">
      <c r="A110" t="str">
        <f>CONCATENATE("'", 'DB    '!A110, "', ", "'", 'DB    '!B110, "', ","'", 'DB    '!C110, "', ","'", 'DB    '!D110, "', ","'", 'DB    '!E110, "', ","'", 'DB    '!F110, "', ","'", 'DB    '!G110, "', ","'", 'DB    '!H110, "', ","'", 'DB    '!I110, "', ","'", 'DB    '!J110, "', ","'", 'DB    '!K110, "', ","'", 'DB    '!L110, "', ","'", 'DB    '!M110, "', ", "'", 'DB    '!N110, "', ",)</f>
        <v xml:space="preserve">'대세', '世', '.', ' ', '.', ' ', '.', ' ', '.', ' ', '.', ' ', '해가 가는 것을 나무에 천을 묶어 표시한 모습. 세월.', '', </v>
      </c>
    </row>
    <row r="111" spans="1:1">
      <c r="A111" t="str">
        <f>CONCATENATE("'", 'DB    '!A111, "', ", "'", 'DB    '!B111, "', ","'", 'DB    '!C111, "', ","'", 'DB    '!D111, "', ","'", 'DB    '!E111, "', ","'", 'DB    '!F111, "', ","'", 'DB    '!G111, "', ","'", 'DB    '!H111, "', ","'", 'DB    '!I111, "', ","'", 'DB    '!J111, "', ","'", 'DB    '!K111, "', ","'", 'DB    '!L111, "', ","'", 'DB    '!M111, "', ", "'", 'DB    '!N111, "', ",)</f>
        <v xml:space="preserve">'별성', '星', '날일', '日', '날생', '生', '.', ' ', '.', ' ', '.', ' ', '해가 풀처럼 새로 돋은 것이 별이다. 성조기', '', </v>
      </c>
    </row>
    <row r="112" spans="1:1">
      <c r="A112" t="str">
        <f>CONCATENATE("'", 'DB    '!A112, "', ", "'", 'DB    '!B112, "', ","'", 'DB    '!C112, "', ","'", 'DB    '!D112, "', ","'", 'DB    '!E112, "', ","'", 'DB    '!F112, "', ","'", 'DB    '!G112, "', ","'", 'DB    '!H112, "', ","'", 'DB    '!I112, "', ","'", 'DB    '!J112, "', ","'", 'DB    '!K112, "', ","'", 'DB    '!L112, "', ","'", 'DB    '!M112, "', ", "'", 'DB    '!N112, "', ",)</f>
        <v xml:space="preserve">'하늘건', '乾', '해빛날간', '倝', '새을', '乙', '.', ' ', '.', ' ', '.', ' ', '아침해가 나무에 걸린 것을 사람이 보고 있는데 하늘 위로 새가 날아 오르는 모습.', '', </v>
      </c>
    </row>
    <row r="113" spans="1:1">
      <c r="A113" t="str">
        <f>CONCATENATE("'", 'DB    '!A113, "', ", "'", 'DB    '!B113, "', ","'", 'DB    '!C113, "', ","'", 'DB    '!D113, "', ","'", 'DB    '!E113, "', ","'", 'DB    '!F113, "', ","'", 'DB    '!G113, "', ","'", 'DB    '!H113, "', ","'", 'DB    '!I113, "', ","'", 'DB    '!J113, "', ","'", 'DB    '!K113, "', ","'", 'DB    '!L113, "', ","'", 'DB    '!M113, "', ", "'", 'DB    '!N113, "', ",)</f>
        <v xml:space="preserve">'하늘천', '天', '한일', '一', '큰대', '大', '.', ' ', '.', ' ', '.', ' ', '끝없이 펼쳐진 하늘을 대자로 누워서 쳐다보는 모습', '', </v>
      </c>
    </row>
    <row r="114" spans="1:1">
      <c r="A114" t="str">
        <f>CONCATENATE("'", 'DB    '!A114, "', ", "'", 'DB    '!B114, "', ","'", 'DB    '!C114, "', ","'", 'DB    '!D114, "', ","'", 'DB    '!E114, "', ","'", 'DB    '!F114, "', ","'", 'DB    '!G114, "', ","'", 'DB    '!H114, "', ","'", 'DB    '!I114, "', ","'", 'DB    '!J114, "', ","'", 'DB    '!K114, "', ","'", 'DB    '!L114, "', ","'", 'DB    '!M114, "', ", "'", 'DB    '!N114, "', ",)</f>
        <v xml:space="preserve">'뫼산', '山', '.', ' ', '.', ' ', '.', ' ', '.', ' ', '.', ' ', '봉우리가 세 개인 높은 산', '', </v>
      </c>
    </row>
    <row r="115" spans="1:1">
      <c r="A115" t="str">
        <f>CONCATENATE("'", 'DB    '!A115, "', ", "'", 'DB    '!B115, "', ","'", 'DB    '!C115, "', ","'", 'DB    '!D115, "', ","'", 'DB    '!E115, "', ","'", 'DB    '!F115, "', ","'", 'DB    '!G115, "', ","'", 'DB    '!H115, "', ","'", 'DB    '!I115, "', ","'", 'DB    '!J115, "', ","'", 'DB    '!K115, "', ","'", 'DB    '!L115, "', ","'", 'DB    '!M115, "', ", "'", 'DB    '!N115, "', ",)</f>
        <v xml:space="preserve">'흙토', '土', '.', ' ', '.', ' ', '.', ' ', '.', ' ', '.', ' ', '흙더미를 옆에서 본 모양', '', </v>
      </c>
    </row>
    <row r="116" spans="1:1">
      <c r="A116" t="str">
        <f>CONCATENATE("'", 'DB    '!A116, "', ", "'", 'DB    '!B116, "', ","'", 'DB    '!C116, "', ","'", 'DB    '!D116, "', ","'", 'DB    '!E116, "', ","'", 'DB    '!F116, "', ","'", 'DB    '!G116, "', ","'", 'DB    '!H116, "', ","'", 'DB    '!I116, "', ","'", 'DB    '!J116, "', ","'", 'DB    '!K116, "', ","'", 'DB    '!L116, "', ","'", 'DB    '!M116, "', ", "'", 'DB    '!N116, "', ",)</f>
        <v xml:space="preserve">'언덕원', '原', '기슭엄', '厂', '샘천', '泉', '.', ' ', '.', ' ', '.', ' ', '기슭 굴바위 아래 샘의 근원이 있는 언덕, 근원원으로도 쓰임', '', </v>
      </c>
    </row>
    <row r="117" spans="1:1">
      <c r="A117" t="str">
        <f>CONCATENATE("'", 'DB    '!A117, "', ", "'", 'DB    '!B117, "', ","'", 'DB    '!C117, "', ","'", 'DB    '!D117, "', ","'", 'DB    '!E117, "', ","'", 'DB    '!F117, "', ","'", 'DB    '!G117, "', ","'", 'DB    '!H117, "', ","'", 'DB    '!I117, "', ","'", 'DB    '!J117, "', ","'", 'DB    '!K117, "', ","'", 'DB    '!L117, "', ","'", 'DB    '!M117, "', ", "'", 'DB    '!N117, "', ",)</f>
        <v xml:space="preserve">'샘천', '泉', '흰백', '白', '물수', '水', '.', ' ', '.', ' ', '.', ' ', '새하얀 물이 샘솟는 샘.', '', </v>
      </c>
    </row>
    <row r="118" spans="1:1">
      <c r="A118" t="str">
        <f>CONCATENATE("'", 'DB    '!A118, "', ", "'", 'DB    '!B118, "', ","'", 'DB    '!C118, "', ","'", 'DB    '!D118, "', ","'", 'DB    '!E118, "', ","'", 'DB    '!F118, "', ","'", 'DB    '!G118, "', ","'", 'DB    '!H118, "', ","'", 'DB    '!I118, "', ","'", 'DB    '!J118, "', ","'", 'DB    '!K118, "', ","'", 'DB    '!L118, "', ","'", 'DB    '!M118, "', ", "'", 'DB    '!N118, "', ",)</f>
        <v xml:space="preserve">'땅지', '地', '흙토', '土', '어조사야', '也', '.', ' ', '.', ' ', '.', ' ', '흙이 있고 그 흙이 주전자처럼 물을 머금고 있는 땅. 지구', '', </v>
      </c>
    </row>
    <row r="119" spans="1:1">
      <c r="A119" t="str">
        <f>CONCATENATE("'", 'DB    '!A119, "', ", "'", 'DB    '!B119, "', ","'", 'DB    '!C119, "', ","'", 'DB    '!D119, "', ","'", 'DB    '!E119, "', ","'", 'DB    '!F119, "', ","'", 'DB    '!G119, "', ","'", 'DB    '!H119, "', ","'", 'DB    '!I119, "', ","'", 'DB    '!J119, "', ","'", 'DB    '!K119, "', ","'", 'DB    '!L119, "', ","'", 'DB    '!M119, "', ", "'", 'DB    '!N119, "', ",)</f>
        <v xml:space="preserve">'돌석', '石', '기슭엄', '厂', '입구', '口', '.', ' ', '.', ' ', '.', ' ', '기슭 언덕에 박혀있는 돌 모습', '', </v>
      </c>
    </row>
    <row r="120" spans="1:1">
      <c r="A120" t="str">
        <f>CONCATENATE("'", 'DB    '!A120, "', ", "'", 'DB    '!B120, "', ","'", 'DB    '!C120, "', ","'", 'DB    '!D120, "', ","'", 'DB    '!E120, "', ","'", 'DB    '!F120, "', ","'", 'DB    '!G120, "', ","'", 'DB    '!H120, "', ","'", 'DB    '!I120, "', ","'", 'DB    '!J120, "', ","'", 'DB    '!K120, "', ","'", 'DB    '!L120, "', ","'", 'DB    '!M120, "', ", "'", 'DB    '!N120, "', ",)</f>
        <v xml:space="preserve">'뭍륙', '陸', '언덕부방', '阝', '흙토', '土', '여덟팔', '八', '흙토', '土', '.', ' ', '바다에서 보면 언덕처럼 흙위에 흙이 쌓여 있는 육지 모습', '', </v>
      </c>
    </row>
    <row r="121" spans="1:1">
      <c r="A121" t="str">
        <f>CONCATENATE("'", 'DB    '!A121, "', ", "'", 'DB    '!B121, "', ","'", 'DB    '!C121, "', ","'", 'DB    '!D121, "', ","'", 'DB    '!E121, "', ","'", 'DB    '!F121, "', ","'", 'DB    '!G121, "', ","'", 'DB    '!H121, "', ","'", 'DB    '!I121, "', ","'", 'DB    '!J121, "', ","'", 'DB    '!K121, "', ","'", 'DB    '!L121, "', ","'", 'DB    '!M121, "', ", "'", 'DB    '!N121, "', ",)</f>
        <v xml:space="preserve">'바위암', '巖', '뫼산', '山', '입구', '口', '입구', '口', '기슭엄', '厂', '감히감', '敢', '산 중턱에 돌이 돌출한 모양. 돌은 절벽을 이루고 호랑이 귀를 잡고 쳐서 싸워야 할만큼 위험한 모습', '', </v>
      </c>
    </row>
    <row r="122" spans="1:1">
      <c r="A122" t="str">
        <f>CONCATENATE("'", 'DB    '!A122, "', ", "'", 'DB    '!B122, "', ","'", 'DB    '!C122, "', ","'", 'DB    '!D122, "', ","'", 'DB    '!E122, "', ","'", 'DB    '!F122, "', ","'", 'DB    '!G122, "', ","'", 'DB    '!H122, "', ","'", 'DB    '!I122, "', ","'", 'DB    '!J122, "', ","'", 'DB    '!K122, "', ","'", 'DB    '!L122, "', ","'", 'DB    '!M122, "', ", "'", 'DB    '!N122, "', ",)</f>
        <v xml:space="preserve">'감히감', '敢', '장인공', '工', '귀이', '耳', '칠복', '攵', '.', ' ', '.', ' ', '장인의 흙손 같은 호랑이 발톱을 피하고 귀를 잡고 몽둥이로 때리는 과감한 모습', '', </v>
      </c>
    </row>
    <row r="123" spans="1:1">
      <c r="A123" t="str">
        <f>CONCATENATE("'", 'DB    '!A123, "', ", "'", 'DB    '!B123, "', ","'", 'DB    '!C123, "', ","'", 'DB    '!D123, "', ","'", 'DB    '!E123, "', ","'", 'DB    '!F123, "', ","'", 'DB    '!G123, "', ","'", 'DB    '!H123, "', ","'", 'DB    '!I123, "', ","'", 'DB    '!J123, "', ","'", 'DB    '!K123, "', ","'", 'DB    '!L123, "', ","'", 'DB    '!M123, "', ", "'", 'DB    '!N123, "', ",)</f>
        <v xml:space="preserve">'섬도', '島', '새조', '鳥', '뫼산', '山', '.', ' ', '.', ' ', '.', ' ', '새가 날아서 갈수 있는 산이 있는 섬', '', </v>
      </c>
    </row>
    <row r="124" spans="1:1">
      <c r="A124" t="str">
        <f>CONCATENATE("'", 'DB    '!A124, "', ", "'", 'DB    '!B124, "', ","'", 'DB    '!C124, "', ","'", 'DB    '!D124, "', ","'", 'DB    '!E124, "', ","'", 'DB    '!F124, "', ","'", 'DB    '!G124, "', ","'", 'DB    '!H124, "', ","'", 'DB    '!I124, "', ","'", 'DB    '!J124, "', ","'", 'DB    '!K124, "', ","'", 'DB    '!L124, "', ","'", 'DB    '!M124, "', ", "'", 'DB    '!N124, "', ",)</f>
        <v xml:space="preserve">'땅곤', '坤', '흙토', '土', '펼신', '申', '.', ' ', '.', ' ', '.', ' ', '흙이 많고 번개가 펼쳐지는 땅 곤', '', </v>
      </c>
    </row>
    <row r="125" spans="1:1">
      <c r="A125" t="str">
        <f>CONCATENATE("'", 'DB    '!A125, "', ", "'", 'DB    '!B125, "', ","'", 'DB    '!C125, "', ","'", 'DB    '!D125, "', ","'", 'DB    '!E125, "', ","'", 'DB    '!F125, "', ","'", 'DB    '!G125, "', ","'", 'DB    '!H125, "', ","'", 'DB    '!I125, "', ","'", 'DB    '!J125, "', ","'", 'DB    '!K125, "', ","'", 'DB    '!L125, "', ","'", 'DB    '!M125, "', ", "'", 'DB    '!N125, "', ",)</f>
        <v xml:space="preserve">'골곡', '谷', '여덟팔', '八', '사람인', '人', '입구', '口', '.', ' ', '.', ' ', '벌어진 틈 사이로 물이 흘러 나오는 구멍이 있는 골짜기. 계곡', '', </v>
      </c>
    </row>
    <row r="126" spans="1:1">
      <c r="A126" t="str">
        <f>CONCATENATE("'", 'DB    '!A126, "', ", "'", 'DB    '!B126, "', ","'", 'DB    '!C126, "', ","'", 'DB    '!D126, "', ","'", 'DB    '!E126, "', ","'", 'DB    '!F126, "', ","'", 'DB    '!G126, "', ","'", 'DB    '!H126, "', ","'", 'DB    '!I126, "', ","'", 'DB    '!J126, "', ","'", 'DB    '!K126, "', ","'", 'DB    '!L126, "', ","'", 'DB    '!M126, "', ", "'", 'DB    '!N126, "', ",)</f>
        <v xml:space="preserve">'물수', '水', '.', ' ', '.', ' ', '.', ' ', '.', ' ', '.', ' ', '지천들에서 흐르는 물이 본류로 모이는 모습', '', </v>
      </c>
    </row>
    <row r="127" spans="1:1">
      <c r="A127" t="str">
        <f>CONCATENATE("'", 'DB    '!A127, "', ", "'", 'DB    '!B127, "', ","'", 'DB    '!C127, "', ","'", 'DB    '!D127, "', ","'", 'DB    '!E127, "', ","'", 'DB    '!F127, "', ","'", 'DB    '!G127, "', ","'", 'DB    '!H127, "', ","'", 'DB    '!I127, "', ","'", 'DB    '!J127, "', ","'", 'DB    '!K127, "', ","'", 'DB    '!L127, "', ","'", 'DB    '!M127, "', ", "'", 'DB    '!N127, "', ",)</f>
        <v xml:space="preserve">'흐를류', '流', '물수변', '氵', '기를육', '育', '내천', '川', '.', ' ', '.', ' ', '산도를 빠져나오는 아이 주변으로 흐르는 양수. 양수가 흐르는 모습.', '', </v>
      </c>
    </row>
    <row r="128" spans="1:1">
      <c r="A128" t="str">
        <f>CONCATENATE("'", 'DB    '!A128, "', ", "'", 'DB    '!B128, "', ","'", 'DB    '!C128, "', ","'", 'DB    '!D128, "', ","'", 'DB    '!E128, "', ","'", 'DB    '!F128, "', ","'", 'DB    '!G128, "', ","'", 'DB    '!H128, "', ","'", 'DB    '!I128, "', ","'", 'DB    '!J128, "', ","'", 'DB    '!K128, "', ","'", 'DB    '!L128, "', ","'", 'DB    '!M128, "', ", "'", 'DB    '!N128, "', ",)</f>
        <v xml:space="preserve">'강강', '江', '물수변', '氵', '장인공', '工', '.', ' ', '.', ' ', '.', ' ', '많은 물이 흐르게 하려고 토목 공사를 한 강', '', </v>
      </c>
    </row>
    <row r="129" spans="1:1">
      <c r="A129" t="str">
        <f>CONCATENATE("'", 'DB    '!A129, "', ", "'", 'DB    '!B129, "', ","'", 'DB    '!C129, "', ","'", 'DB    '!D129, "', ","'", 'DB    '!E129, "', ","'", 'DB    '!F129, "', ","'", 'DB    '!G129, "', ","'", 'DB    '!H129, "', ","'", 'DB    '!I129, "', ","'", 'DB    '!J129, "', ","'", 'DB    '!K129, "', ","'", 'DB    '!L129, "', ","'", 'DB    '!M129, "', ", "'", 'DB    '!N129, "', ",)</f>
        <v xml:space="preserve">'내천', '川', '.', ' ', '.', ' ', '.', ' ', '.', ' ', '.', ' ', '시냇물이 흘러가는 모습', '', </v>
      </c>
    </row>
    <row r="130" spans="1:1">
      <c r="A130" t="str">
        <f>CONCATENATE("'", 'DB    '!A130, "', ", "'", 'DB    '!B130, "', ","'", 'DB    '!C130, "', ","'", 'DB    '!D130, "', ","'", 'DB    '!E130, "', ","'", 'DB    '!F130, "', ","'", 'DB    '!G130, "', ","'", 'DB    '!H130, "', ","'", 'DB    '!I130, "', ","'", 'DB    '!J130, "', ","'", 'DB    '!K130, "', ","'", 'DB    '!L130, "', ","'", 'DB    '!M130, "', ", "'", 'DB    '!N130, "', ",)</f>
        <v xml:space="preserve">'시내계', '溪', '물수변', '氵', '손톱조두', '爫', '작을요', '幺', '큰대', '大', '.', ' ', '물이 흐르는 시내에서 손에 염색한 실타래를 든 큰 사람이 물에 헹구는 모습. 계곡', '', </v>
      </c>
    </row>
    <row r="131" spans="1:1">
      <c r="A131" t="str">
        <f>CONCATENATE("'", 'DB    '!A131, "', ", "'", 'DB    '!B131, "', ","'", 'DB    '!C131, "', ","'", 'DB    '!D131, "', ","'", 'DB    '!E131, "', ","'", 'DB    '!F131, "', ","'", 'DB    '!G131, "', ","'", 'DB    '!H131, "', ","'", 'DB    '!I131, "', ","'", 'DB    '!J131, "', ","'", 'DB    '!K131, "', ","'", 'DB    '!L131, "', ","'", 'DB    '!M131, "', ", "'", 'DB    '!N131, "', ",)</f>
        <v xml:space="preserve">'호수호', '湖', '물수변', '氵', '턱밑살호', '胡', '.', ' ', '.', ' ', '.', ' ', '턱밑살 처럼 두툼한 둑을 쌓고 물을 가둔 호수', '', </v>
      </c>
    </row>
    <row r="132" spans="1:1">
      <c r="A132" t="str">
        <f>CONCATENATE("'", 'DB    '!A132, "', ", "'", 'DB    '!B132, "', ","'", 'DB    '!C132, "', ","'", 'DB    '!D132, "', ","'", 'DB    '!E132, "', ","'", 'DB    '!F132, "', ","'", 'DB    '!G132, "', ","'", 'DB    '!H132, "', ","'", 'DB    '!I132, "', ","'", 'DB    '!J132, "', ","'", 'DB    '!K132, "', ","'", 'DB    '!L132, "', ","'", 'DB    '!M132, "', ", "'", 'DB    '!N132, "', ",)</f>
        <v xml:space="preserve">'턱밑살호', '胡', '오래될고', '古', '달월', '月', '.', ' ', '.', ' ', '.', ' ', '오랜 시간에 걸쳐서 찌는 살 턱밑살', '', </v>
      </c>
    </row>
    <row r="133" spans="1:1">
      <c r="A133" t="str">
        <f>CONCATENATE("'", 'DB    '!A133, "', ", "'", 'DB    '!B133, "', ","'", 'DB    '!C133, "', ","'", 'DB    '!D133, "', ","'", 'DB    '!E133, "', ","'", 'DB    '!F133, "', ","'", 'DB    '!G133, "', ","'", 'DB    '!H133, "', ","'", 'DB    '!I133, "', ","'", 'DB    '!J133, "', ","'", 'DB    '!K133, "', ","'", 'DB    '!L133, "', ","'", 'DB    '!M133, "', ", "'", 'DB    '!N133, "', ",)</f>
        <v xml:space="preserve">'물하', '河', '물수변', '氵', '옳을가', '可', '.', ' ', '.', ' ', '.', ' ', '물이 잘 흐르도록 하천을 고무래로 토목공사하는 사람들에게 말로 감독하는 모습.', '', </v>
      </c>
    </row>
    <row r="134" spans="1:1">
      <c r="A134" t="str">
        <f>CONCATENATE("'", 'DB    '!A134, "', ", "'", 'DB    '!B134, "', ","'", 'DB    '!C134, "', ","'", 'DB    '!D134, "', ","'", 'DB    '!E134, "', ","'", 'DB    '!F134, "', ","'", 'DB    '!G134, "', ","'", 'DB    '!H134, "', ","'", 'DB    '!I134, "', ","'", 'DB    '!J134, "', ","'", 'DB    '!K134, "', ","'", 'DB    '!L134, "', ","'", 'DB    '!M134, "', ", "'", 'DB    '!N134, "', ",)</f>
        <v xml:space="preserve">'옳을가', '可', '고무래정', '丁', '입구', '口', '.', ' ', '.', ' ', '.', ' ', '고무래로 토목공사를 하고 있는데 입으로 말하여 감독하는 모습', '', </v>
      </c>
    </row>
    <row r="135" spans="1:1">
      <c r="A135" t="str">
        <f>CONCATENATE("'", 'DB    '!A135, "', ", "'", 'DB    '!B135, "', ","'", 'DB    '!C135, "', ","'", 'DB    '!D135, "', ","'", 'DB    '!E135, "', ","'", 'DB    '!F135, "', ","'", 'DB    '!G135, "', ","'", 'DB    '!H135, "', ","'", 'DB    '!I135, "', ","'", 'DB    '!J135, "', ","'", 'DB    '!K135, "', ","'", 'DB    '!L135, "', ","'", 'DB    '!M135, "', ", "'", 'DB    '!N135, "', ",)</f>
        <v xml:space="preserve">'바다해', '海', '물수변', '氵', '매양매', '每', '.', ' ', '.', ' ', '.', ' ', '물인데 사람이 어미의 젖을 매번 먹듯 먹을 것을 건져올리는 바다. 해변', '', </v>
      </c>
    </row>
    <row r="136" spans="1:1">
      <c r="A136" t="str">
        <f>CONCATENATE("'", 'DB    '!A136, "', ", "'", 'DB    '!B136, "', ","'", 'DB    '!C136, "', ","'", 'DB    '!D136, "', ","'", 'DB    '!E136, "', ","'", 'DB    '!F136, "', ","'", 'DB    '!G136, "', ","'", 'DB    '!H136, "', ","'", 'DB    '!I136, "', ","'", 'DB    '!J136, "', ","'", 'DB    '!K136, "', ","'", 'DB    '!L136, "', ","'", 'DB    '!M136, "', ", "'", 'DB    '!N136, "', ",)</f>
        <v xml:space="preserve">'매양매', '每', '사람인', '人', '어미모', '母', '.', ' ', '.', ' ', '.', ' ', '사람인 아기가 어미의 젖을 매 번 먹는 모습', '', </v>
      </c>
    </row>
    <row r="137" spans="1:1">
      <c r="A137" t="str">
        <f>CONCATENATE("'", 'DB    '!A137, "', ", "'", 'DB    '!B137, "', ","'", 'DB    '!C137, "', ","'", 'DB    '!D137, "', ","'", 'DB    '!E137, "', ","'", 'DB    '!F137, "', ","'", 'DB    '!G137, "', ","'", 'DB    '!H137, "', ","'", 'DB    '!I137, "', ","'", 'DB    '!J137, "', ","'", 'DB    '!K137, "', ","'", 'DB    '!L137, "', ","'", 'DB    '!M137, "', ", "'", 'DB    '!N137, "', ",)</f>
        <v xml:space="preserve">'큰바다양', '洋', '물수변', '氵', '양양', '羊', '.', ' ', '.', ' ', '.', ' ', '물결이 양처럼 순한 큰 바다. 태평양. 대서양. 인도양.', '', </v>
      </c>
    </row>
    <row r="138" spans="1:1">
      <c r="A138" t="str">
        <f>CONCATENATE("'", 'DB    '!A138, "', ", "'", 'DB    '!B138, "', ","'", 'DB    '!C138, "', ","'", 'DB    '!D138, "', ","'", 'DB    '!E138, "', ","'", 'DB    '!F138, "', ","'", 'DB    '!G138, "', ","'", 'DB    '!H138, "', ","'", 'DB    '!I138, "', ","'", 'DB    '!J138, "', ","'", 'DB    '!K138, "', ","'", 'DB    '!L138, "', ","'", 'DB    '!M138, "', ", "'", 'DB    '!N138, "', ",)</f>
        <v xml:space="preserve">'물결랑', '浪', '물수변', '氵', '좋을양', '良', '.', ' ', '.', ' ', '.', ' ', '물을 석발기로 쌀을 고르듯 좋게 만드는 것이 파랑이다. ', '', </v>
      </c>
    </row>
    <row r="139" spans="1:1">
      <c r="A139" t="str">
        <f>CONCATENATE("'", 'DB    '!A139, "', ", "'", 'DB    '!B139, "', ","'", 'DB    '!C139, "', ","'", 'DB    '!D139, "', ","'", 'DB    '!E139, "', ","'", 'DB    '!F139, "', ","'", 'DB    '!G139, "', ","'", 'DB    '!H139, "', ","'", 'DB    '!I139, "', ","'", 'DB    '!J139, "', ","'", 'DB    '!K139, "', ","'", 'DB    '!L139, "', ","'", 'DB    '!M139, "', ", "'", 'DB    '!N139, "', ",)</f>
        <v xml:space="preserve">'물결파', '波', '물수변', '氵', '가죽피', '皮', '.', ' ', '.', ' ', '.', ' ', '물의 가죽에서 파도가 일어난다. 파도', '', </v>
      </c>
    </row>
    <row r="140" spans="1:1">
      <c r="A140" t="str">
        <f>CONCATENATE("'", 'DB    '!A140, "', ", "'", 'DB    '!B140, "', ","'", 'DB    '!C140, "', ","'", 'DB    '!D140, "', ","'", 'DB    '!E140, "', ","'", 'DB    '!F140, "', ","'", 'DB    '!G140, "', ","'", 'DB    '!H140, "', ","'", 'DB    '!I140, "', ","'", 'DB    '!J140, "', ","'", 'DB    '!K140, "', ","'", 'DB    '!L140, "', ","'", 'DB    '!M140, "', ", "'", 'DB    '!N140, "', ",)</f>
        <v xml:space="preserve">'날생', '生', '.', ' ', '.', ' ', '.', ' ', '.', ' ', '.', ' ', '땅에 새싹이 돋아 나는 모습. 새싹이 태어났다. 탄생.', '', </v>
      </c>
    </row>
    <row r="141" spans="1:1">
      <c r="A141" t="str">
        <f>CONCATENATE("'", 'DB    '!A141, "', ", "'", 'DB    '!B141, "', ","'", 'DB    '!C141, "', ","'", 'DB    '!D141, "', ","'", 'DB    '!E141, "', ","'", 'DB    '!F141, "', ","'", 'DB    '!G141, "', ","'", 'DB    '!H141, "', ","'", 'DB    '!I141, "', ","'", 'DB    '!J141, "', ","'", 'DB    '!K141, "', ","'", 'DB    '!L141, "', ","'", 'DB    '!M141, "', ", "'", 'DB    '!N141, "', ",)</f>
        <v xml:space="preserve">'풀초', '草', '풀초두', '艹', '날일', '日', '열십', '十', '.', ' ', '.', ' ', '풀이 돋은 사이로 비치는 햇빛이 비쳐 풀잎이 빛나는 모습. 초목', '', </v>
      </c>
    </row>
    <row r="142" spans="1:1">
      <c r="A142" t="str">
        <f>CONCATENATE("'", 'DB    '!A142, "', ", "'", 'DB    '!B142, "', ","'", 'DB    '!C142, "', ","'", 'DB    '!D142, "', ","'", 'DB    '!E142, "', ","'", 'DB    '!F142, "', ","'", 'DB    '!G142, "', ","'", 'DB    '!H142, "', ","'", 'DB    '!I142, "', ","'", 'DB    '!J142, "', ","'", 'DB    '!K142, "', ","'", 'DB    '!L142, "', ","'", 'DB    '!M142, "', ", "'", 'DB    '!N142, "', ",)</f>
        <v xml:space="preserve">'꽃화', '花', '풀초두', '艹', '될화', '化', '.', ' ', '.', ' ', '.', ' ', '풀인데 사람이 숟갈로 밥을 먹어 밥이 살로 변하듯 풀이 변하여 꽃이 된다. 화초.', '', </v>
      </c>
    </row>
    <row r="143" spans="1:1">
      <c r="A143" t="str">
        <f>CONCATENATE("'", 'DB    '!A143, "', ", "'", 'DB    '!B143, "', ","'", 'DB    '!C143, "', ","'", 'DB    '!D143, "', ","'", 'DB    '!E143, "', ","'", 'DB    '!F143, "', ","'", 'DB    '!G143, "', ","'", 'DB    '!H143, "', ","'", 'DB    '!I143, "', ","'", 'DB    '!J143, "', ","'", 'DB    '!K143, "', ","'", 'DB    '!L143, "', ","'", 'DB    '!M143, "', ", "'", 'DB    '!N143, "', ",)</f>
        <v xml:space="preserve">'될화', '化', '사람인변', '亻', '비수비', '匕', '.', ' ', '.', ' ', '.', ' ', '사람이 숟갈로 밥을 먹으면 밥이 살이된다. 변화. 화학', '', </v>
      </c>
    </row>
    <row r="144" spans="1:1">
      <c r="A144" t="str">
        <f>CONCATENATE("'", 'DB    '!A144, "', ", "'", 'DB    '!B144, "', ","'", 'DB    '!C144, "', ","'", 'DB    '!D144, "', ","'", 'DB    '!E144, "', ","'", 'DB    '!F144, "', ","'", 'DB    '!G144, "', ","'", 'DB    '!H144, "', ","'", 'DB    '!I144, "', ","'", 'DB    '!J144, "', ","'", 'DB    '!K144, "', ","'", 'DB    '!L144, "', ","'", 'DB    '!M144, "', ", "'", 'DB    '!N144, "', ",)</f>
        <v xml:space="preserve">'꽃부리영', '英', '풀초두', '艹', '가운데앙', '央', '.', ' ', '.', ' ', '.', ' ', '풀 가운데 사람이 목에 칼을 찬 것 같은 꽃봉우리가 열린 모양', '', </v>
      </c>
    </row>
    <row r="145" spans="1:1">
      <c r="A145" t="str">
        <f>CONCATENATE("'", 'DB    '!A145, "', ", "'", 'DB    '!B145, "', ","'", 'DB    '!C145, "', ","'", 'DB    '!D145, "', ","'", 'DB    '!E145, "', ","'", 'DB    '!F145, "', ","'", 'DB    '!G145, "', ","'", 'DB    '!H145, "', ","'", 'DB    '!I145, "', ","'", 'DB    '!J145, "', ","'", 'DB    '!K145, "', ","'", 'DB    '!L145, "', ","'", 'DB    '!M145, "', ", "'", 'DB    '!N145, "', ",)</f>
        <v xml:space="preserve">'가운데앙', '央', '사람인', '人', '가운데중', '中', '.', ' ', '.', ' ', '.', ' ', '사람인 죄인의 목 가운데에 칼을 채운 모습', '', </v>
      </c>
    </row>
    <row r="146" spans="1:1">
      <c r="A146" t="str">
        <f>CONCATENATE("'", 'DB    '!A146, "', ", "'", 'DB    '!B146, "', ","'", 'DB    '!C146, "', ","'", 'DB    '!D146, "', ","'", 'DB    '!E146, "', ","'", 'DB    '!F146, "', ","'", 'DB    '!G146, "', ","'", 'DB    '!H146, "', ","'", 'DB    '!I146, "', ","'", 'DB    '!J146, "', ","'", 'DB    '!K146, "', ","'", 'DB    '!L146, "', ","'", 'DB    '!M146, "', ", "'", 'DB    '!N146, "', ",)</f>
        <v xml:space="preserve">'나물채', '菜', '풀초두', '艹', '캘채', '采', '.', ' ', '.', ' ', '.', ' ', '잎이 무성한 나물을 손에 잡게 캐는 모습', '', </v>
      </c>
    </row>
    <row r="147" spans="1:1">
      <c r="A147" t="str">
        <f>CONCATENATE("'", 'DB    '!A147, "', ", "'", 'DB    '!B147, "', ","'", 'DB    '!C147, "', ","'", 'DB    '!D147, "', ","'", 'DB    '!E147, "', ","'", 'DB    '!F147, "', ","'", 'DB    '!G147, "', ","'", 'DB    '!H147, "', ","'", 'DB    '!I147, "', ","'", 'DB    '!J147, "', ","'", 'DB    '!K147, "', ","'", 'DB    '!L147, "', ","'", 'DB    '!M147, "', ", "'", 'DB    '!N147, "', ",)</f>
        <v xml:space="preserve">'캘채', '采', '손톱조두', '爫', '나무목', '木', '.', ' ', '.', ' ', '.', ' ', '손으로 나무와 같은 나물을 캐는 모습', '', </v>
      </c>
    </row>
    <row r="148" spans="1:1">
      <c r="A148" t="str">
        <f>CONCATENATE("'", 'DB    '!A148, "', ", "'", 'DB    '!B148, "', ","'", 'DB    '!C148, "', ","'", 'DB    '!D148, "', ","'", 'DB    '!E148, "', ","'", 'DB    '!F148, "', ","'", 'DB    '!G148, "', ","'", 'DB    '!H148, "', ","'", 'DB    '!I148, "', ","'", 'DB    '!J148, "', ","'", 'DB    '!K148, "', ","'", 'DB    '!L148, "', ","'", 'DB    '!M148, "', ", "'", 'DB    '!N148, "', ",)</f>
        <v xml:space="preserve">'나무목', '木', '.', ' ', '.', ' ', '.', ' ', '.', ' ', '.', ' ', '나무의 줄기 가지 뿌리 모양', '', </v>
      </c>
    </row>
    <row r="149" spans="1:1">
      <c r="A149" t="str">
        <f>CONCATENATE("'", 'DB    '!A149, "', ", "'", 'DB    '!B149, "', ","'", 'DB    '!C149, "', ","'", 'DB    '!D149, "', ","'", 'DB    '!E149, "', ","'", 'DB    '!F149, "', ","'", 'DB    '!G149, "', ","'", 'DB    '!H149, "', ","'", 'DB    '!I149, "', ","'", 'DB    '!J149, "', ","'", 'DB    '!K149, "', ","'", 'DB    '!L149, "', ","'", 'DB    '!M149, "', ", "'", 'DB    '!N149, "', ",)</f>
        <v xml:space="preserve">'나무수', '樹', '나무목', '木', '악기이름주', '壴', '마디촌', '寸', '.', ' ', '.', ' ', '나무인데 아주 커서 속이비어서 손으로 두드리면 북소리가 나는 큰 나무. 수목', '', </v>
      </c>
    </row>
    <row r="150" spans="1:1">
      <c r="A150" t="str">
        <f>CONCATENATE("'", 'DB    '!A150, "', ", "'", 'DB    '!B150, "', ","'", 'DB    '!C150, "', ","'", 'DB    '!D150, "', ","'", 'DB    '!E150, "', ","'", 'DB    '!F150, "', ","'", 'DB    '!G150, "', ","'", 'DB    '!H150, "', ","'", 'DB    '!I150, "', ","'", 'DB    '!J150, "', ","'", 'DB    '!K150, "', ","'", 'DB    '!L150, "', ","'", 'DB    '!M150, "', ", "'", 'DB    '!N150, "', ",)</f>
        <v xml:space="preserve">'악기이름주', '壴', '선비사', '士', '콩두', '豆', '.', ' ', '.', ' ', '.', ' ', '사람이 북을 두드리는 모습', '', </v>
      </c>
    </row>
    <row r="151" spans="1:1">
      <c r="A151" t="str">
        <f>CONCATENATE("'", 'DB    '!A151, "', ", "'", 'DB    '!B151, "', ","'", 'DB    '!C151, "', ","'", 'DB    '!D151, "', ","'", 'DB    '!E151, "', ","'", 'DB    '!F151, "', ","'", 'DB    '!G151, "', ","'", 'DB    '!H151, "', ","'", 'DB    '!I151, "', ","'", 'DB    '!J151, "', ","'", 'DB    '!K151, "', ","'", 'DB    '!L151, "', ","'", 'DB    '!M151, "', ", "'", 'DB    '!N151, "', ",)</f>
        <v xml:space="preserve">'소나무송', '松', '나무목', '木', '공평할공', '公', '.', ' ', '.', ' ', '.', ' ', '나무인데 건축 자재이기 때문에 국가에서 관리하며 공평하게 나누어 주는 소나무', '', </v>
      </c>
    </row>
    <row r="152" spans="1:1">
      <c r="A152" t="str">
        <f>CONCATENATE("'", 'DB    '!A152, "', ", "'", 'DB    '!B152, "', ","'", 'DB    '!C152, "', ","'", 'DB    '!D152, "', ","'", 'DB    '!E152, "', ","'", 'DB    '!F152, "', ","'", 'DB    '!G152, "', ","'", 'DB    '!H152, "', ","'", 'DB    '!I152, "', ","'", 'DB    '!J152, "', ","'", 'DB    '!K152, "', ","'", 'DB    '!L152, "', ","'", 'DB    '!M152, "', ", "'", 'DB    '!N152, "', ",)</f>
        <v xml:space="preserve">'공평할공', '公', '여덟팔', '八', '사사로울사', '厶', '.', ' ', '.', ' ', '.', ' ', '두 팔로 개인이 한 팔뚝으로 사사로이 가지려는 것을 막아서 공평하게 만드는 모습', '', </v>
      </c>
    </row>
    <row r="153" spans="1:1">
      <c r="A153" t="str">
        <f>CONCATENATE("'", 'DB    '!A153, "', ", "'", 'DB    '!B153, "', ","'", 'DB    '!C153, "', ","'", 'DB    '!D153, "', ","'", 'DB    '!E153, "', ","'", 'DB    '!F153, "', ","'", 'DB    '!G153, "', ","'", 'DB    '!H153, "', ","'", 'DB    '!I153, "', ","'", 'DB    '!J153, "', ","'", 'DB    '!K153, "', ","'", 'DB    '!L153, "', ","'", 'DB    '!M153, "', ", "'", 'DB    '!N153, "', ",)</f>
        <v xml:space="preserve">'자두나무리', '李', '나무목', '木', '아들자', '子', '.', ' ', '.', ' ', '.', ' ', '나무에 달린 자두를 아들이 따서 먹는 모양', '', </v>
      </c>
    </row>
    <row r="154" spans="1:1">
      <c r="A154" t="str">
        <f>CONCATENATE("'", 'DB    '!A154, "', ", "'", 'DB    '!B154, "', ","'", 'DB    '!C154, "', ","'", 'DB    '!D154, "', ","'", 'DB    '!E154, "', ","'", 'DB    '!F154, "', ","'", 'DB    '!G154, "', ","'", 'DB    '!H154, "', ","'", 'DB    '!I154, "', ","'", 'DB    '!J154, "', ","'", 'DB    '!K154, "', ","'", 'DB    '!L154, "', ","'", 'DB    '!M154, "', ", "'", 'DB    '!N154, "', ",)</f>
        <v xml:space="preserve">'대죽', '竹', '.', ' ', '.', ' ', '.', ' ', '.', ' ', '.', ' ', '잎이 뾰족하고 줄기가 길며 군집을 이루며 크는 대나무 모양', '', </v>
      </c>
    </row>
    <row r="155" spans="1:1">
      <c r="A155" t="str">
        <f>CONCATENATE("'", 'DB    '!A155, "', ", "'", 'DB    '!B155, "', ","'", 'DB    '!C155, "', ","'", 'DB    '!D155, "', ","'", 'DB    '!E155, "', ","'", 'DB    '!F155, "', ","'", 'DB    '!G155, "', ","'", 'DB    '!H155, "', ","'", 'DB    '!I155, "', ","'", 'DB    '!J155, "', ","'", 'DB    '!K155, "', ","'", 'DB    '!L155, "', ","'", 'DB    '!M155, "', ", "'", 'DB    '!N155, "', ",)</f>
        <v xml:space="preserve">'마디절', '節', '대죽', '竹', '흰백', '白', '비수비', '匕', '병부절', '卩', '.', ' ', '대나무의 마디는 흰밥을 숟갈로 떠먹을 때 꺽이는 목마디와 유사하다. 절지동물', '', </v>
      </c>
    </row>
    <row r="156" spans="1:1">
      <c r="A156" t="str">
        <f>CONCATENATE("'", 'DB    '!A156, "', ", "'", 'DB    '!B156, "', ","'", 'DB    '!C156, "', ","'", 'DB    '!D156, "', ","'", 'DB    '!E156, "', ","'", 'DB    '!F156, "', ","'", 'DB    '!G156, "', ","'", 'DB    '!H156, "', ","'", 'DB    '!I156, "', ","'", 'DB    '!J156, "', ","'", 'DB    '!K156, "', ","'", 'DB    '!L156, "', ","'", 'DB    '!M156, "', ", "'", 'DB    '!N156, "', ",)</f>
        <v xml:space="preserve">'가지지', '枝', '나무목', '木', '지탱할지', '支', '.', ' ', '.', ' ', '.', ' ', '나무에서 잎들을 지탱하고 있는 것은 가지이다.', '', </v>
      </c>
    </row>
    <row r="157" spans="1:1">
      <c r="A157" t="str">
        <f>CONCATENATE("'", 'DB    '!A157, "', ", "'", 'DB    '!B157, "', ","'", 'DB    '!C157, "', ","'", 'DB    '!D157, "', ","'", 'DB    '!E157, "', ","'", 'DB    '!F157, "', ","'", 'DB    '!G157, "', ","'", 'DB    '!H157, "', ","'", 'DB    '!I157, "', ","'", 'DB    '!J157, "', ","'", 'DB    '!K157, "', ","'", 'DB    '!L157, "', ","'", 'DB    '!M157, "', ", "'", 'DB    '!N157, "', ",)</f>
        <v xml:space="preserve">'지탱할지', '支', '열십', '十', '또우', '又', '.', ' ', '.', ' ', '.', ' ', '열십자 나뭇가지를 오른 손이 들고 지탱하고 있는 모습', '', </v>
      </c>
    </row>
    <row r="158" spans="1:1">
      <c r="A158" t="str">
        <f>CONCATENATE("'", 'DB    '!A158, "', ", "'", 'DB    '!B158, "', ","'", 'DB    '!C158, "', ","'", 'DB    '!D158, "', ","'", 'DB    '!E158, "', ","'", 'DB    '!F158, "', ","'", 'DB    '!G158, "', ","'", 'DB    '!H158, "', ","'", 'DB    '!I158, "', ","'", 'DB    '!J158, "', ","'", 'DB    '!K158, "', ","'", 'DB    '!L158, "', ","'", 'DB    '!M158, "', ", "'", 'DB    '!N158, "', ",)</f>
        <v xml:space="preserve">'버들류', '柳', '나무목', '木', '토끼묘', '卯', '.', ' ', '.', ' ', '.', ' ', '나무인데 잎이 토끼 귀처럼 길고 뾰족한 버드나무', '', </v>
      </c>
    </row>
    <row r="159" spans="1:1">
      <c r="A159" t="str">
        <f>CONCATENATE("'", 'DB    '!A159, "', ", "'", 'DB    '!B159, "', ","'", 'DB    '!C159, "', ","'", 'DB    '!D159, "', ","'", 'DB    '!E159, "', ","'", 'DB    '!F159, "', ","'", 'DB    '!G159, "', ","'", 'DB    '!H159, "', ","'", 'DB    '!I159, "', ","'", 'DB    '!J159, "', ","'", 'DB    '!K159, "', ","'", 'DB    '!L159, "', ","'", 'DB    '!M159, "', ", "'", 'DB    '!N159, "', ",)</f>
        <v xml:space="preserve">'보리맥', '麥', '올래', '來', '뒤져올치', '夂', '.', ' ', '.', ' ', '.', ' ', '봄이 오면 자라는 보리의 뿌리가 발이 있는 것처럼 튼튼하게 뻗은 모양', '', </v>
      </c>
    </row>
    <row r="160" spans="1:1">
      <c r="A160" t="str">
        <f>CONCATENATE("'", 'DB    '!A160, "', ", "'", 'DB    '!B160, "', ","'", 'DB    '!C160, "', ","'", 'DB    '!D160, "', ","'", 'DB    '!E160, "', ","'", 'DB    '!F160, "', ","'", 'DB    '!G160, "', ","'", 'DB    '!H160, "', ","'", 'DB    '!I160, "', ","'", 'DB    '!J160, "', ","'", 'DB    '!K160, "', ","'", 'DB    '!L160, "', ","'", 'DB    '!M160, "', ", "'", 'DB    '!N160, "', ",)</f>
        <v xml:space="preserve">'뿌리근', '根', '나무목', '木', '괘이름간', '艮', '.', ' ', '.', ' ', '.', ' ', '나무에서 눈같은 존재가 뿌리이다. 갈근', '', </v>
      </c>
    </row>
    <row r="161" spans="1:1">
      <c r="A161" t="str">
        <f>CONCATENATE("'", 'DB    '!A161, "', ", "'", 'DB    '!B161, "', ","'", 'DB    '!C161, "', ","'", 'DB    '!D161, "', ","'", 'DB    '!E161, "', ","'", 'DB    '!F161, "', ","'", 'DB    '!G161, "', ","'", 'DB    '!H161, "', ","'", 'DB    '!I161, "', ","'", 'DB    '!J161, "', ","'", 'DB    '!K161, "', ","'", 'DB    '!L161, "', ","'", 'DB    '!M161, "', ", "'", 'DB    '!N161, "', ",)</f>
        <v xml:space="preserve">'바람풍', '風', '무릇범', '凡', '벌레훼', '虫', '.', ' ', '.', ' ', '.', ' ', '바람이 불면 돛이 팽팽해지고 벌레가 날린다. 풍전등화', '', </v>
      </c>
    </row>
    <row r="162" spans="1:1">
      <c r="A162" t="str">
        <f>CONCATENATE("'", 'DB    '!A162, "', ", "'", 'DB    '!B162, "', ","'", 'DB    '!C162, "', ","'", 'DB    '!D162, "', ","'", 'DB    '!E162, "', ","'", 'DB    '!F162, "', ","'", 'DB    '!G162, "', ","'", 'DB    '!H162, "', ","'", 'DB    '!I162, "', ","'", 'DB    '!J162, "', ","'", 'DB    '!K162, "', ","'", 'DB    '!L162, "', ","'", 'DB    '!M162, "', ", "'", 'DB    '!N162, "', ",)</f>
        <v xml:space="preserve">'무릇범', '凡', '안석궤', '几', '점주', '丶', '.', ' ', '.', ' ', '.', ' ', '바람이 불때 범선의 돛들은 무릇 한 방향을 향한다', '', </v>
      </c>
    </row>
    <row r="163" spans="1:1">
      <c r="A163" t="str">
        <f>CONCATENATE("'", 'DB    '!A163, "', ", "'", 'DB    '!B163, "', ","'", 'DB    '!C163, "', ","'", 'DB    '!D163, "', ","'", 'DB    '!E163, "', ","'", 'DB    '!F163, "', ","'", 'DB    '!G163, "', ","'", 'DB    '!H163, "', ","'", 'DB    '!I163, "', ","'", 'DB    '!J163, "', ","'", 'DB    '!K163, "', ","'", 'DB    '!L163, "', ","'", 'DB    '!M163, "', ", "'", 'DB    '!N163, "', ",)</f>
        <v xml:space="preserve">'구름운', '雲', '비우', '雨', '이를운', '云', '.', ' ', '.', ' ', '.', ' ', '비를 가지고 다니며 이곳 저곳 옮겨다니며 이르는 구름. 성층운.', '', </v>
      </c>
    </row>
    <row r="164" spans="1:1">
      <c r="A164" t="str">
        <f>CONCATENATE("'", 'DB    '!A164, "', ", "'", 'DB    '!B164, "', ","'", 'DB    '!C164, "', ","'", 'DB    '!D164, "', ","'", 'DB    '!E164, "', ","'", 'DB    '!F164, "', ","'", 'DB    '!G164, "', ","'", 'DB    '!H164, "', ","'", 'DB    '!I164, "', ","'", 'DB    '!J164, "', ","'", 'DB    '!K164, "', ","'", 'DB    '!L164, "', ","'", 'DB    '!M164, "', ", "'", 'DB    '!N164, "', ",)</f>
        <v xml:space="preserve">'비우', '雨', '.', ' ', '.', ' ', '.', ' ', '.', ' ', '.', ' ', '비가올 때 기와를 따라 처마 밑으로 점점이 떨어지는 물방울 모양', '', </v>
      </c>
    </row>
    <row r="165" spans="1:1">
      <c r="A165" t="str">
        <f>CONCATENATE("'", 'DB    '!A165, "', ", "'", 'DB    '!B165, "', ","'", 'DB    '!C165, "', ","'", 'DB    '!D165, "', ","'", 'DB    '!E165, "', ","'", 'DB    '!F165, "', ","'", 'DB    '!G165, "', ","'", 'DB    '!H165, "', ","'", 'DB    '!I165, "', ","'", 'DB    '!J165, "', ","'", 'DB    '!K165, "', ","'", 'DB    '!L165, "', ","'", 'DB    '!M165, "', ", "'", 'DB    '!N165, "', ",)</f>
        <v xml:space="preserve">'번개전', '電', '비우', '雨', '펼신', '申', '.', ' ', '.', ' ', '.', ' ', '비가올 때 번개가 밭에 치고 주변으로 펼쳐지는 모습', '', </v>
      </c>
    </row>
    <row r="166" spans="1:1">
      <c r="A166" t="str">
        <f>CONCATENATE("'", 'DB    '!A166, "', ", "'", 'DB    '!B166, "', ","'", 'DB    '!C166, "', ","'", 'DB    '!D166, "', ","'", 'DB    '!E166, "', ","'", 'DB    '!F166, "', ","'", 'DB    '!G166, "', ","'", 'DB    '!H166, "', ","'", 'DB    '!I166, "', ","'", 'DB    '!J166, "', ","'", 'DB    '!K166, "', ","'", 'DB    '!L166, "', ","'", 'DB    '!M166, "', ", "'", 'DB    '!N166, "', ",)</f>
        <v xml:space="preserve">'눈설', '雪', '비우', '雨', '왼손좌', '屮', '.', ' ', '.', ' ', '.', ' ', '비 같이 내리는데 내린 후 사람들이 손에 비를 들고 쓸어야 하는 눈', '', </v>
      </c>
    </row>
    <row r="167" spans="1:1">
      <c r="A167" t="str">
        <f>CONCATENATE("'", 'DB    '!A167, "', ", "'", 'DB    '!B167, "', ","'", 'DB    '!C167, "', ","'", 'DB    '!D167, "', ","'", 'DB    '!E167, "', ","'", 'DB    '!F167, "', ","'", 'DB    '!G167, "', ","'", 'DB    '!H167, "', ","'", 'DB    '!I167, "', ","'", 'DB    '!J167, "', ","'", 'DB    '!K167, "', ","'", 'DB    '!L167, "', ","'", 'DB    '!M167, "', ", "'", 'DB    '!N167, "', ",)</f>
        <v xml:space="preserve">'갤청', '晴', '날일', '日', '푸를청', '靑', '.', ' ', '.', ' ', '.', ' ', '해가 나면 비오던 하늘이 더 파랗게 보인다', '', </v>
      </c>
    </row>
    <row r="168" spans="1:1">
      <c r="A168" t="str">
        <f>CONCATENATE("'", 'DB    '!A168, "', ", "'", 'DB    '!B168, "', ","'", 'DB    '!C168, "', ","'", 'DB    '!D168, "', ","'", 'DB    '!E168, "', ","'", 'DB    '!F168, "', ","'", 'DB    '!G168, "', ","'", 'DB    '!H168, "', ","'", 'DB    '!I168, "', ","'", 'DB    '!J168, "', ","'", 'DB    '!K168, "', ","'", 'DB    '!L168, "', ","'", 'DB    '!M168, "', ", "'", 'DB    '!N168, "', ",)</f>
        <v xml:space="preserve">'푸를청', '靑', '예쁠봉', '丰', '멀경', '冂', '뚫을곤', '丨', '한일', '一', '.', ' ', '풀을 다져서 착즙기에서 짜서 푸른색 염료를 추출한다. 청색.', '', </v>
      </c>
    </row>
    <row r="169" spans="1:1">
      <c r="A169" t="str">
        <f>CONCATENATE("'", 'DB    '!A169, "', ", "'", 'DB    '!B169, "', ","'", 'DB    '!C169, "', ","'", 'DB    '!D169, "', ","'", 'DB    '!E169, "', ","'", 'DB    '!F169, "', ","'", 'DB    '!G169, "', ","'", 'DB    '!H169, "', ","'", 'DB    '!I169, "', ","'", 'DB    '!J169, "', ","'", 'DB    '!K169, "', ","'", 'DB    '!L169, "', ","'", 'DB    '!M169, "', ", "'", 'DB    '!N169, "', ",)</f>
        <v xml:space="preserve">'서늘할량', '凉', '이수변', '冫', '서울경', '京', '.', ' ', '.', ' ', '.', ' ', '얼음이 얼면 높은 집이 많고 그 집에 작은 사람들이 들락거리는 서울이 서늘해진다', '', </v>
      </c>
    </row>
    <row r="170" spans="1:1">
      <c r="A170" t="str">
        <f>CONCATENATE("'", 'DB    '!A170, "', ", "'", 'DB    '!B170, "', ","'", 'DB    '!C170, "', ","'", 'DB    '!D170, "', ","'", 'DB    '!E170, "', ","'", 'DB    '!F170, "', ","'", 'DB    '!G170, "', ","'", 'DB    '!H170, "', ","'", 'DB    '!I170, "', ","'", 'DB    '!J170, "', ","'", 'DB    '!K170, "', ","'", 'DB    '!L170, "', ","'", 'DB    '!M170, "', ", "'", 'DB    '!N170, "', ",)</f>
        <v xml:space="preserve">'서울경', '京', '높을고', '高', '작을소', '小', '.', ' ', '.', ' ', '.', ' ', '높은 집이 많고 그 집에 작은 사람들이 들락거리는 서울', '', </v>
      </c>
    </row>
    <row r="171" spans="1:1">
      <c r="A171" t="str">
        <f>CONCATENATE("'", 'DB    '!A171, "', ", "'", 'DB    '!B171, "', ","'", 'DB    '!C171, "', ","'", 'DB    '!D171, "', ","'", 'DB    '!E171, "', ","'", 'DB    '!F171, "', ","'", 'DB    '!G171, "', ","'", 'DB    '!H171, "', ","'", 'DB    '!I171, "', ","'", 'DB    '!J171, "', ","'", 'DB    '!K171, "', ","'", 'DB    '!L171, "', ","'", 'DB    '!M171, "', ", "'", 'DB    '!N171, "', ",)</f>
        <v xml:space="preserve">'서리상', '霜', '비우', '雨', '서로상', '相', '.', ' ', '.', ' ', '.', ' ', '비처럼 내린 후 나무에 하얗게 언 서리를 눈으로 보는 모양', '', </v>
      </c>
    </row>
    <row r="172" spans="1:1">
      <c r="A172" t="str">
        <f>CONCATENATE("'", 'DB    '!A172, "', ", "'", 'DB    '!B172, "', ","'", 'DB    '!C172, "', ","'", 'DB    '!D172, "', ","'", 'DB    '!E172, "', ","'", 'DB    '!F172, "', ","'", 'DB    '!G172, "', ","'", 'DB    '!H172, "', ","'", 'DB    '!I172, "', ","'", 'DB    '!J172, "', ","'", 'DB    '!K172, "', ","'", 'DB    '!L172, "', ","'", 'DB    '!M172, "', ", "'", 'DB    '!N172, "', ",)</f>
        <v xml:space="preserve">'서로상', '相', '나무목', '木', '눈목', '目', '.', ' ', '.', ' ', '.', ' ', '나무를 자세히 보기 위해 가까이 가는 모습. 더 자세히 보려면 상대와의 거리를 좁혀야 한다.', '', </v>
      </c>
    </row>
    <row r="173" spans="1:1">
      <c r="A173" t="str">
        <f>CONCATENATE("'", 'DB    '!A173, "', ", "'", 'DB    '!B173, "', ","'", 'DB    '!C173, "', ","'", 'DB    '!D173, "', ","'", 'DB    '!E173, "', ","'", 'DB    '!F173, "', ","'", 'DB    '!G173, "', ","'", 'DB    '!H173, "', ","'", 'DB    '!I173, "', ","'", 'DB    '!J173, "', ","'", 'DB    '!K173, "', ","'", 'DB    '!L173, "', ","'", 'DB    '!M173, "', ", "'", 'DB    '!N173, "', ",)</f>
        <v xml:space="preserve">'얼음빙', '氷', '물수', '水', '점주', '丶', '.', ' ', '.', ' ', '.', ' ', '물이 얼음땡하여 얼면 얼음이 된다.', '', </v>
      </c>
    </row>
    <row r="174" spans="1:1">
      <c r="A174" t="str">
        <f>CONCATENATE("'", 'DB    '!A174, "', ", "'", 'DB    '!B174, "', ","'", 'DB    '!C174, "', ","'", 'DB    '!D174, "', ","'", 'DB    '!E174, "', ","'", 'DB    '!F174, "', ","'", 'DB    '!G174, "', ","'", 'DB    '!H174, "', ","'", 'DB    '!I174, "', ","'", 'DB    '!J174, "', ","'", 'DB    '!K174, "', ","'", 'DB    '!L174, "', ","'", 'DB    '!M174, "', ", "'", 'DB    '!N174, "', ",)</f>
        <v xml:space="preserve">'이슬로', '露', '비우', '雨', '길로', '路', '.', ' ', '.', ' ', '.', ' ', '비처럼 내려서 길가에 맺히는 이슬. 결로.', '', </v>
      </c>
    </row>
    <row r="175" spans="1:1">
      <c r="A175" t="str">
        <f>CONCATENATE("'", 'DB    '!A175, "', ", "'", 'DB    '!B175, "', ","'", 'DB    '!C175, "', ","'", 'DB    '!D175, "', ","'", 'DB    '!E175, "', ","'", 'DB    '!F175, "', ","'", 'DB    '!G175, "', ","'", 'DB    '!H175, "', ","'", 'DB    '!I175, "', ","'", 'DB    '!J175, "', ","'", 'DB    '!K175, "', ","'", 'DB    '!L175, "', ","'", 'DB    '!M175, "', ", "'", 'DB    '!N175, "', ",)</f>
        <v xml:space="preserve">'길로', '路', '발족', '足', '각각각', '各', '.', ' ', '.', ' ', '.', ' ', '발로 걷고 지쳐서 다리를 끌면서 걷고 중간에 음식을 먹기도 하는 길. 노숙', '', </v>
      </c>
    </row>
    <row r="176" spans="1:1">
      <c r="A176" t="str">
        <f>CONCATENATE("'", 'DB    '!A176, "', ", "'", 'DB    '!B176, "', ","'", 'DB    '!C176, "', ","'", 'DB    '!D176, "', ","'", 'DB    '!E176, "', ","'", 'DB    '!F176, "', ","'", 'DB    '!G176, "', ","'", 'DB    '!H176, "', ","'", 'DB    '!I176, "', ","'", 'DB    '!J176, "', ","'", 'DB    '!K176, "', ","'", 'DB    '!L176, "', ","'", 'DB    '!M176, "', ", "'", 'DB    '!N176, "', ",)</f>
        <v xml:space="preserve">'빛광', '光', '불화', '火', '한일', '一', '어진사람인', '儿', '.', ' ', '.', ' ', '사람발처럼 생긴 등잔위에 불을 켜서 빛을 밝히는 모습. 광선.', '', </v>
      </c>
    </row>
    <row r="177" spans="1:1">
      <c r="A177" t="str">
        <f>CONCATENATE("'", 'DB    '!A177, "', ", "'", 'DB    '!B177, "', ","'", 'DB    '!C177, "', ","'", 'DB    '!D177, "', ","'", 'DB    '!E177, "', ","'", 'DB    '!F177, "', ","'", 'DB    '!G177, "', ","'", 'DB    '!H177, "', ","'", 'DB    '!I177, "', ","'", 'DB    '!J177, "', ","'", 'DB    '!K177, "', ","'", 'DB    '!L177, "', ","'", 'DB    '!M177, "', ", "'", 'DB    '!N177, "', ",)</f>
        <v xml:space="preserve">'밝을명', '明', '날일', '日', '달월', '月', '.', ' ', '.', ' ', '.', ' ', '달이 떠 있는데 해가 떠올르며 날이 밝아진다. 광명.', '', </v>
      </c>
    </row>
    <row r="178" spans="1:1">
      <c r="A178" t="str">
        <f>CONCATENATE("'", 'DB    '!A178, "', ", "'", 'DB    '!B178, "', ","'", 'DB    '!C178, "', ","'", 'DB    '!D178, "', ","'", 'DB    '!E178, "', ","'", 'DB    '!F178, "', ","'", 'DB    '!G178, "', ","'", 'DB    '!H178, "', ","'", 'DB    '!I178, "', ","'", 'DB    '!J178, "', ","'", 'DB    '!K178, "', ","'", 'DB    '!L178, "', ","'", 'DB    '!M178, "', ", "'", 'DB    '!N178, "', ",)</f>
        <v xml:space="preserve">'볕경', '景', '날일', '日', '서울경', '京', '.', ' ', '.', ' ', '.', ' ', '해가 서울 높은 집 위에 돋아서 서울의 집에 볕이 드는 모양.', '', </v>
      </c>
    </row>
    <row r="179" spans="1:1">
      <c r="A179" t="str">
        <f>CONCATENATE("'", 'DB    '!A179, "', ", "'", 'DB    '!B179, "', ","'", 'DB    '!C179, "', ","'", 'DB    '!D179, "', ","'", 'DB    '!E179, "', ","'", 'DB    '!F179, "', ","'", 'DB    '!G179, "', ","'", 'DB    '!H179, "', ","'", 'DB    '!I179, "', ","'", 'DB    '!J179, "', ","'", 'DB    '!K179, "', ","'", 'DB    '!L179, "', ","'", 'DB    '!M179, "', ", "'", 'DB    '!N179, "', ",)</f>
        <v xml:space="preserve">'볕양', '陽', '언덕부방', '阝', '쉬울이', '易', '.', ' ', '.', ' ', '.', ' ', '언덕 마을에 해가 비치면 볕이 들어 양지가 된다', '', </v>
      </c>
    </row>
    <row r="180" spans="1:1">
      <c r="A180" t="str">
        <f>CONCATENATE("'", 'DB    '!A180, "', ", "'", 'DB    '!B180, "', ","'", 'DB    '!C180, "', ","'", 'DB    '!D180, "', ","'", 'DB    '!E180, "', ","'", 'DB    '!F180, "', ","'", 'DB    '!G180, "', ","'", 'DB    '!H180, "', ","'", 'DB    '!I180, "', ","'", 'DB    '!J180, "', ","'", 'DB    '!K180, "', ","'", 'DB    '!L180, "', ","'", 'DB    '!M180, "', ", "'", 'DB    '!N180, "', ",)</f>
        <v xml:space="preserve">'쉬울이', '易', '날일', '日', '말물', '勿', '.', ' ', '.', ' ', '.', ' ', '해가 비치기도하고 안비치기도 하는데 쉽게 변하는 모습.', '', </v>
      </c>
    </row>
    <row r="181" spans="1:1">
      <c r="A181" t="str">
        <f>CONCATENATE("'", 'DB    '!A181, "', ", "'", 'DB    '!B181, "', ","'", 'DB    '!C181, "', ","'", 'DB    '!D181, "', ","'", 'DB    '!E181, "', ","'", 'DB    '!F181, "', ","'", 'DB    '!G181, "', ","'", 'DB    '!H181, "', ","'", 'DB    '!I181, "', ","'", 'DB    '!J181, "', ","'", 'DB    '!K181, "', ","'", 'DB    '!L181, "', ","'", 'DB    '!M181, "', ", "'", 'DB    '!N181, "', ",)</f>
        <v xml:space="preserve">'등불등', '燈', '불화', '火', '오를등', '登', '.', ' ', '.', ' ', '.', ' ', '불을 키고 제사 그릇에 담긴 고기를 비추는 등불', '', </v>
      </c>
    </row>
    <row r="182" spans="1:1">
      <c r="A182" t="str">
        <f>CONCATENATE("'", 'DB    '!A182, "', ", "'", 'DB    '!B182, "', ","'", 'DB    '!C182, "', ","'", 'DB    '!D182, "', ","'", 'DB    '!E182, "', ","'", 'DB    '!F182, "', ","'", 'DB    '!G182, "', ","'", 'DB    '!H182, "', ","'", 'DB    '!I182, "', ","'", 'DB    '!J182, "', ","'", 'DB    '!K182, "', ","'", 'DB    '!L182, "', ","'", 'DB    '!M182, "', ", "'", 'DB    '!N182, "', ",)</f>
        <v xml:space="preserve">'오를등', '登', '등질발', '癶', '콩두', '豆', '.', ' ', '.', ' ', '.', ' ', '고기를 제사 그릇에 올리는 모습. 등산.', '', </v>
      </c>
    </row>
    <row r="183" spans="1:1">
      <c r="A183" t="str">
        <f>CONCATENATE("'", 'DB    '!A183, "', ", "'", 'DB    '!B183, "', ","'", 'DB    '!C183, "', ","'", 'DB    '!D183, "', ","'", 'DB    '!E183, "', ","'", 'DB    '!F183, "', ","'", 'DB    '!G183, "', ","'", 'DB    '!H183, "', ","'", 'DB    '!I183, "', ","'", 'DB    '!J183, "', ","'", 'DB    '!K183, "', ","'", 'DB    '!L183, "', ","'", 'DB    '!M183, "', ", "'", 'DB    '!N183, "', ",)</f>
        <v xml:space="preserve">'영화영', '榮', '등불형', '熒', '나무목', '木', '.', ' ', '.', ' ', '.', ' ', '등불같은 꽃들이 나무위에 피어난 모양. 영화로움', '', </v>
      </c>
    </row>
    <row r="184" spans="1:1">
      <c r="A184" t="str">
        <f>CONCATENATE("'", 'DB    '!A184, "', ", "'", 'DB    '!B184, "', ","'", 'DB    '!C184, "', ","'", 'DB    '!D184, "', ","'", 'DB    '!E184, "', ","'", 'DB    '!F184, "', ","'", 'DB    '!G184, "', ","'", 'DB    '!H184, "', ","'", 'DB    '!I184, "', ","'", 'DB    '!J184, "', ","'", 'DB    '!K184, "', ","'", 'DB    '!L184, "', ","'", 'DB    '!M184, "', ", "'", 'DB    '!N184, "', ",)</f>
        <v xml:space="preserve">'등불형', '熒', '불화', '火', '불화', '火', '덮을멱', '冖', '불화', '火', '.', ' ', '등불을 켰는데 여기 저기 불이 반사되어 보이는 모양. 형광등', '', </v>
      </c>
    </row>
    <row r="185" spans="1:1">
      <c r="A185" t="str">
        <f>CONCATENATE("'", 'DB    '!A185, "', ", "'", 'DB    '!B185, "', ","'", 'DB    '!C185, "', ","'", 'DB    '!D185, "', ","'", 'DB    '!E185, "', ","'", 'DB    '!F185, "', ","'", 'DB    '!G185, "', ","'", 'DB    '!H185, "', ","'", 'DB    '!I185, "', ","'", 'DB    '!J185, "', ","'", 'DB    '!K185, "', ","'", 'DB    '!L185, "', ","'", 'DB    '!M185, "', ", "'", 'DB    '!N185, "', ",)</f>
        <v xml:space="preserve">'빛날화', '華', '풀초두', '艹', '드리울수', '垂', '.', ' ', '.', ' ', '.', ' ', '풀이 발처럼 드리워져 그 사이로 꽃이 빛나는 모양', '', </v>
      </c>
    </row>
    <row r="186" spans="1:1">
      <c r="A186" t="str">
        <f>CONCATENATE("'", 'DB    '!A186, "', ", "'", 'DB    '!B186, "', ","'", 'DB    '!C186, "', ","'", 'DB    '!D186, "', ","'", 'DB    '!E186, "', ","'", 'DB    '!F186, "', ","'", 'DB    '!G186, "', ","'", 'DB    '!H186, "', ","'", 'DB    '!I186, "', ","'", 'DB    '!J186, "', ","'", 'DB    '!K186, "', ","'", 'DB    '!L186, "', ","'", 'DB    '!M186, "', ", "'", 'DB    '!N186, "', ",)</f>
        <v xml:space="preserve">'드리울수', '垂', '삐침별', '丿', '뚫을곤', '丨', '한일', '一', '풀초두', '艹', '두이', '二', '풀이 발처럼 드리워진 모양', '', </v>
      </c>
    </row>
    <row r="187" spans="1:1">
      <c r="A187" t="str">
        <f>CONCATENATE("'", 'DB    '!A187, "', ", "'", 'DB    '!B187, "', ","'", 'DB    '!C187, "', ","'", 'DB    '!D187, "', ","'", 'DB    '!E187, "', ","'", 'DB    '!F187, "', ","'", 'DB    '!G187, "', ","'", 'DB    '!H187, "', ","'", 'DB    '!I187, "', ","'", 'DB    '!J187, "', ","'", 'DB    '!K187, "', ","'", 'DB    '!L187, "', ","'", 'DB    '!M187, "', ", "'", 'DB    '!N187, "', ",)</f>
        <v xml:space="preserve">'빛색', '色', '칼도', '刀', '꼬리파', '巴', '.', ' ', '.', ' ', '.', ' ', '칼날같은 남성 생식기가 여성 엉덩이 사이로 들어가 성교하면 피부색이 변한다는 뜻', '', </v>
      </c>
    </row>
    <row r="188" spans="1:1">
      <c r="A188" t="str">
        <f>CONCATENATE("'", 'DB    '!A188, "', ", "'", 'DB    '!B188, "', ","'", 'DB    '!C188, "', ","'", 'DB    '!D188, "', ","'", 'DB    '!E188, "', ","'", 'DB    '!F188, "', ","'", 'DB    '!G188, "', ","'", 'DB    '!H188, "', ","'", 'DB    '!I188, "', ","'", 'DB    '!J188, "', ","'", 'DB    '!K188, "', ","'", 'DB    '!L188, "', ","'", 'DB    '!M188, "', ", "'", 'DB    '!N188, "', ",)</f>
        <v xml:space="preserve">'어두울암', '暗', '날일', '日', '소리음', '音', '.', ' ', '.', ' ', '.', ' ', '해가져서 어두워지면 소리로 의사소통하게 된다', '', </v>
      </c>
    </row>
    <row r="189" spans="1:1">
      <c r="A189" t="str">
        <f>CONCATENATE("'", 'DB    '!A189, "', ", "'", 'DB    '!B189, "', ","'", 'DB    '!C189, "', ","'", 'DB    '!D189, "', ","'", 'DB    '!E189, "', ","'", 'DB    '!F189, "', ","'", 'DB    '!G189, "', ","'", 'DB    '!H189, "', ","'", 'DB    '!I189, "', ","'", 'DB    '!J189, "', ","'", 'DB    '!K189, "', ","'", 'DB    '!L189, "', ","'", 'DB    '!M189, "', ", "'", 'DB    '!N189, "', ",)</f>
        <v xml:space="preserve">'소리음', '音', '설립', '立', '가로왈', '曰', '.', ' ', '.', ' ', '.', ' ', '선사람이 입으로 소리를 내는 모습. 음향', '', </v>
      </c>
    </row>
    <row r="190" spans="1:1">
      <c r="A190" t="str">
        <f>CONCATENATE("'", 'DB    '!A190, "', ", "'", 'DB    '!B190, "', ","'", 'DB    '!C190, "', ","'", 'DB    '!D190, "', ","'", 'DB    '!E190, "', ","'", 'DB    '!F190, "', ","'", 'DB    '!G190, "', ","'", 'DB    '!H190, "', ","'", 'DB    '!I190, "', ","'", 'DB    '!J190, "', ","'", 'DB    '!K190, "', ","'", 'DB    '!L190, "', ","'", 'DB    '!M190, "', ", "'", 'DB    '!N190, "', ",)</f>
        <v xml:space="preserve">'그늘음', '陰', '언덕부방', '阝', '이제금', '今', '이를운', '云', '.', ' ', '.', ' ', '언덕마을에 지금 구름이 몰려와서 그늘이 졌다. 음지가 되었다', '', </v>
      </c>
    </row>
    <row r="191" spans="1:1">
      <c r="A191" t="str">
        <f>CONCATENATE("'", 'DB    '!A191, "', ", "'", 'DB    '!B191, "', ","'", 'DB    '!C191, "', ","'", 'DB    '!D191, "', ","'", 'DB    '!E191, "', ","'", 'DB    '!F191, "', ","'", 'DB    '!G191, "', ","'", 'DB    '!H191, "', ","'", 'DB    '!I191, "', ","'", 'DB    '!J191, "', ","'", 'DB    '!K191, "', ","'", 'DB    '!L191, "', ","'", 'DB    '!M191, "', ", "'", 'DB    '!N191, "', ",)</f>
        <v xml:space="preserve">'빠를속', '速', '갈착', '辶', '묶을속', '束', '.', ' ', '.', ' ', '.', ' ', '걸어갈 때 빨리 걸어가려면 가져가는 것을 단단히 묶어야 한다. 결속', '', </v>
      </c>
    </row>
    <row r="192" spans="1:1">
      <c r="A192" t="str">
        <f>CONCATENATE("'", 'DB    '!A192, "', ", "'", 'DB    '!B192, "', ","'", 'DB    '!C192, "', ","'", 'DB    '!D192, "', ","'", 'DB    '!E192, "', ","'", 'DB    '!F192, "', ","'", 'DB    '!G192, "', ","'", 'DB    '!H192, "', ","'", 'DB    '!I192, "', ","'", 'DB    '!J192, "', ","'", 'DB    '!K192, "', ","'", 'DB    '!L192, "', ","'", 'DB    '!M192, "', ", "'", 'DB    '!N192, "', ",)</f>
        <v xml:space="preserve">'더울서', '暑', '날일', '日', '사람자', '者', '.', ' ', '.', ' ', '.', ' ', '해가 떠서 더워지면 사람들이 사탕수수를 입에 물고 다니는 여름.', '', </v>
      </c>
    </row>
    <row r="193" spans="1:1">
      <c r="A193" t="str">
        <f>CONCATENATE("'", 'DB    '!A193, "', ", "'", 'DB    '!B193, "', ","'", 'DB    '!C193, "', ","'", 'DB    '!D193, "', ","'", 'DB    '!E193, "', ","'", 'DB    '!F193, "', ","'", 'DB    '!G193, "', ","'", 'DB    '!H193, "', ","'", 'DB    '!I193, "', ","'", 'DB    '!J193, "', ","'", 'DB    '!K193, "', ","'", 'DB    '!L193, "', ","'", 'DB    '!M193, "', ", "'", 'DB    '!N193, "', ",)</f>
        <v xml:space="preserve">'사람자', '者', '늙을로', '老', '가로왈', '曰', '점주', '丶', '.', ' ', '.', ' ', '사탕수수 대를 입고 물고 즙을 뚝뚝흘리며 먹는 사람 모습', '', </v>
      </c>
    </row>
    <row r="194" spans="1:1">
      <c r="A194" t="str">
        <f>CONCATENATE("'", 'DB    '!A194, "', ", "'", 'DB    '!B194, "', ","'", 'DB    '!C194, "', ","'", 'DB    '!D194, "', ","'", 'DB    '!E194, "', ","'", 'DB    '!F194, "', ","'", 'DB    '!G194, "', ","'", 'DB    '!H194, "', ","'", 'DB    '!I194, "', ","'", 'DB    '!J194, "', ","'", 'DB    '!K194, "', ","'", 'DB    '!L194, "', ","'", 'DB    '!M194, "', ", "'", 'DB    '!N194, "', ",)</f>
        <v xml:space="preserve">'더울열', '熱', '뭍륙', '陸', '둥글환', '丸', '불화발', '灬', '.', ' ', '.', ' ', '흙위에 흙을 얹어 가마를 만들고 등을 구부려 숯불에 입김을 부니 불이일어 더워진다. 열이난다.', '', </v>
      </c>
    </row>
    <row r="195" spans="1:1">
      <c r="A195" t="str">
        <f>CONCATENATE("'", 'DB    '!A195, "', ", "'", 'DB    '!B195, "', ","'", 'DB    '!C195, "', ","'", 'DB    '!D195, "', ","'", 'DB    '!E195, "', ","'", 'DB    '!F195, "', ","'", 'DB    '!G195, "', ","'", 'DB    '!H195, "', ","'", 'DB    '!I195, "', ","'", 'DB    '!J195, "', ","'", 'DB    '!K195, "', ","'", 'DB    '!L195, "', ","'", 'DB    '!M195, "', ", "'", 'DB    '!N195, "', ",)</f>
        <v xml:space="preserve">'둥글환', '丸', '아홉구', '九', '점주', '丶', '.', ' ', '.', ' ', '.', ' ', '구부린 팔을 하나 더 구부려 양팔을 땅에 대고 몸을 구부린 모양', '', </v>
      </c>
    </row>
    <row r="196" spans="1:1">
      <c r="A196" t="str">
        <f>CONCATENATE("'", 'DB    '!A196, "', ", "'", 'DB    '!B196, "', ","'", 'DB    '!C196, "', ","'", 'DB    '!D196, "', ","'", 'DB    '!E196, "', ","'", 'DB    '!F196, "', ","'", 'DB    '!G196, "', ","'", 'DB    '!H196, "', ","'", 'DB    '!I196, "', ","'", 'DB    '!J196, "', ","'", 'DB    '!K196, "', ","'", 'DB    '!L196, "', ","'", 'DB    '!M196, "', ", "'", 'DB    '!N196, "', ",)</f>
        <v xml:space="preserve">'따뜻할난', '暖', '날일', '日', '손톱조두', '爫', '방패간', '干', '또우', '又', '.', ' ', '해가 돋아서 두 손을 방패처럼 벌리고 빛을 쫴니 손이 따뜻해진다. 난방', '', </v>
      </c>
    </row>
    <row r="197" spans="1:1">
      <c r="A197" t="str">
        <f>CONCATENATE("'", 'DB    '!A197, "', ", "'", 'DB    '!B197, "', ","'", 'DB    '!C197, "', ","'", 'DB    '!D197, "', ","'", 'DB    '!E197, "', ","'", 'DB    '!F197, "', ","'", 'DB    '!G197, "', ","'", 'DB    '!H197, "', ","'", 'DB    '!I197, "', ","'", 'DB    '!J197, "', ","'", 'DB    '!K197, "', ","'", 'DB    '!L197, "', ","'", 'DB    '!M197, "', ", "'", 'DB    '!N197, "', ",)</f>
        <v xml:space="preserve">'따뜻할온', '溫', '물수변', '氵', '나라국', '囗', '사람인', '人', '그릇명', '皿', '.', ' ', '물을 욕조에 받은 후 데워지면 사람이 들어가서 온수로 목욕하는 모습. 온수', '', </v>
      </c>
    </row>
    <row r="198" spans="1:1">
      <c r="A198" t="str">
        <f>CONCATENATE("'", 'DB    '!A198, "', ", "'", 'DB    '!B198, "', ","'", 'DB    '!C198, "', ","'", 'DB    '!D198, "', ","'", 'DB    '!E198, "', ","'", 'DB    '!F198, "', ","'", 'DB    '!G198, "', ","'", 'DB    '!H198, "', ","'", 'DB    '!I198, "', ","'", 'DB    '!J198, "', ","'", 'DB    '!K198, "', ","'", 'DB    '!L198, "', ","'", 'DB    '!M198, "', ", "'", 'DB    '!N198, "', ",)</f>
        <v xml:space="preserve">'찰랭', '冷', '이수변', '冫', '명령할령', '令', '.', ' ', '.', ' ', '.', ' ', '얼음과 관청인 삼합집에서 사람을 죽이고 살리는 명령은 모두가 차가운 것이다. 냉장고.', '', </v>
      </c>
    </row>
    <row r="199" spans="1:1">
      <c r="A199" t="str">
        <f>CONCATENATE("'", 'DB    '!A199, "', ", "'", 'DB    '!B199, "', ","'", 'DB    '!C199, "', ","'", 'DB    '!D199, "', ","'", 'DB    '!E199, "', ","'", 'DB    '!F199, "', ","'", 'DB    '!G199, "', ","'", 'DB    '!H199, "', ","'", 'DB    '!I199, "', ","'", 'DB    '!J199, "', ","'", 'DB    '!K199, "', ","'", 'DB    '!L199, "', ","'", 'DB    '!M199, "', ", "'", 'DB    '!N199, "', ",)</f>
        <v xml:space="preserve">'명령할령', '令', '삼합집', '亼', '병부절', '卩', '.', ' ', '.', ' ', '.', ' ', '관청인 삼합집에서 사람을 죽이고 살리는 명령을 내리는 모습', '', </v>
      </c>
    </row>
    <row r="200" spans="1:1">
      <c r="A200" t="str">
        <f>CONCATENATE("'", 'DB    '!A200, "', ", "'", 'DB    '!B200, "', ","'", 'DB    '!C200, "', ","'", 'DB    '!D200, "', ","'", 'DB    '!E200, "', ","'", 'DB    '!F200, "', ","'", 'DB    '!G200, "', ","'", 'DB    '!H200, "', ","'", 'DB    '!I200, "', ","'", 'DB    '!J200, "', ","'", 'DB    '!K200, "', ","'", 'DB    '!L200, "', ","'", 'DB    '!M200, "', ", "'", 'DB    '!N200, "', ",)</f>
        <v xml:space="preserve">'찰한', '寒', '집면', '宀', '함께공', '共', '이수변', '冫', '.', ' ', '.', ' ', '집안에 소매를 넣고 움추린 사람 밑에 얼음이 얼어 있는 것은 집이 차기때문이다. 혹한', '', </v>
      </c>
    </row>
    <row r="201" spans="1:1">
      <c r="A201" t="str">
        <f>CONCATENATE("'", 'DB    '!A201, "', ", "'", 'DB    '!B201, "', ","'", 'DB    '!C201, "', ","'", 'DB    '!D201, "', ","'", 'DB    '!E201, "', ","'", 'DB    '!F201, "', ","'", 'DB    '!G201, "', ","'", 'DB    '!H201, "', ","'", 'DB    '!I201, "', ","'", 'DB    '!J201, "', ","'", 'DB    '!K201, "', ","'", 'DB    '!L201, "', ","'", 'DB    '!M201, "', ", "'", 'DB    '!N201, "', ",)</f>
        <v xml:space="preserve">'줄선', '線', '실멱', '糸', '샘천', '泉', '.', ' ', '.', ' ', '.', ' ', '실이 샘솟듯 끝없이 나오면 실이 선이 된다. 선형', '', </v>
      </c>
    </row>
    <row r="202" spans="1:1">
      <c r="A202" t="str">
        <f>CONCATENATE("'", 'DB    '!A202, "', ", "'", 'DB    '!B202, "', ","'", 'DB    '!C202, "', ","'", 'DB    '!D202, "', ","'", 'DB    '!E202, "', ","'", 'DB    '!F202, "', ","'", 'DB    '!G202, "', ","'", 'DB    '!H202, "', ","'", 'DB    '!I202, "', ","'", 'DB    '!J202, "', ","'", 'DB    '!K202, "', ","'", 'DB    '!L202, "', ","'", 'DB    '!M202, "', ", "'", 'DB    '!N202, "', ",)</f>
        <v xml:space="preserve">'곧을직', '直', '열십', '十', '눈목', '目', '숨을은', '乚', '.', ' ', '.', ' ', '열번 눈으로 숨은 것을 보아야 사물을 곧게 볼 수 있다. 직선.', '', </v>
      </c>
    </row>
    <row r="203" spans="1:1">
      <c r="A203" t="str">
        <f>CONCATENATE("'", 'DB    '!A203, "', ", "'", 'DB    '!B203, "', ","'", 'DB    '!C203, "', ","'", 'DB    '!D203, "', ","'", 'DB    '!E203, "', ","'", 'DB    '!F203, "', ","'", 'DB    '!G203, "', ","'", 'DB    '!H203, "', ","'", 'DB    '!I203, "', ","'", 'DB    '!J203, "', ","'", 'DB    '!K203, "', ","'", 'DB    '!L203, "', ","'", 'DB    '!M203, "', ", "'", 'DB    '!N203, "', ",)</f>
        <v xml:space="preserve">'굽을곡', '曲', '.', ' ', '.', ' ', '.', ' ', '.', ' ', '.', ' ', '대나무를 구부려서 만든 대나무 바구니 모양. 곡선', '', </v>
      </c>
    </row>
    <row r="204" spans="1:1">
      <c r="A204" t="str">
        <f>CONCATENATE("'", 'DB    '!A204, "', ", "'", 'DB    '!B204, "', ","'", 'DB    '!C204, "', ","'", 'DB    '!D204, "', ","'", 'DB    '!E204, "', ","'", 'DB    '!F204, "', ","'", 'DB    '!G204, "', ","'", 'DB    '!H204, "', ","'", 'DB    '!I204, "', ","'", 'DB    '!J204, "', ","'", 'DB    '!K204, "', ","'", 'DB    '!L204, "', ","'", 'DB    '!M204, "', ", "'", 'DB    '!N204, "', ",)</f>
        <v xml:space="preserve">'둥글원', '圓', '나라국', '囗', '인원원', '員', '.', ' ', '.', ' ', '.', ' ', '집뜰에 돈으로 산 인원들을 부르면 둥글게 서게 된다. 원형.', '', </v>
      </c>
    </row>
    <row r="205" spans="1:1">
      <c r="A205" t="str">
        <f>CONCATENATE("'", 'DB    '!A205, "', ", "'", 'DB    '!B205, "', ","'", 'DB    '!C205, "', ","'", 'DB    '!D205, "', ","'", 'DB    '!E205, "', ","'", 'DB    '!F205, "', ","'", 'DB    '!G205, "', ","'", 'DB    '!H205, "', ","'", 'DB    '!I205, "', ","'", 'DB    '!J205, "', ","'", 'DB    '!K205, "', ","'", 'DB    '!L205, "', ","'", 'DB    '!M205, "', ", "'", 'DB    '!N205, "', ",)</f>
        <v xml:space="preserve">'인원원', '員', '입구', '口', '조개패', '貝', '.', ' ', '.', ' ', '.', ' ', '돈으로 산 인원들의 이름을 부르면 인원들이 대답하는 모습', '', </v>
      </c>
    </row>
    <row r="206" spans="1:1">
      <c r="A206" t="str">
        <f>CONCATENATE("'", 'DB    '!A206, "', ", "'", 'DB    '!B206, "', ","'", 'DB    '!C206, "', ","'", 'DB    '!D206, "', ","'", 'DB    '!E206, "', ","'", 'DB    '!F206, "', ","'", 'DB    '!G206, "', ","'", 'DB    '!H206, "', ","'", 'DB    '!I206, "', ","'", 'DB    '!J206, "', ","'", 'DB    '!K206, "', ","'", 'DB    '!L206, "', ","'", 'DB    '!M206, "', ", "'", 'DB    '!N206, "', ",)</f>
        <v xml:space="preserve">'모방', '方', '.', ' ', '.', ' ', '.', ' ', '.', ' ', '.', ' ', '쟁기질하는 쟁기날은 네모난 모양이다', '', </v>
      </c>
    </row>
    <row r="207" spans="1:1">
      <c r="A207" t="str">
        <f>CONCATENATE("'", 'DB    '!A207, "', ", "'", 'DB    '!B207, "', ","'", 'DB    '!C207, "', ","'", 'DB    '!D207, "', ","'", 'DB    '!E207, "', ","'", 'DB    '!F207, "', ","'", 'DB    '!G207, "', ","'", 'DB    '!H207, "', ","'", 'DB    '!I207, "', ","'", 'DB    '!J207, "', ","'", 'DB    '!K207, "', ","'", 'DB    '!L207, "', ","'", 'DB    '!M207, "', ", "'", 'DB    '!N207, "', ",)</f>
        <v xml:space="preserve">'모양형', '形', '방패간', '干', '방패간', '干', '터럭삼', '彡', '.', ' ', '.', ' ', '성 앞의 방책이 어둠에서 보이지 않다가 해가 비쳐서 그 형상이 보이는 모습', '', </v>
      </c>
    </row>
    <row r="208" spans="1:1">
      <c r="A208" t="str">
        <f>CONCATENATE("'", 'DB    '!A208, "', ", "'", 'DB    '!B208, "', ","'", 'DB    '!C208, "', ","'", 'DB    '!D208, "', ","'", 'DB    '!E208, "', ","'", 'DB    '!F208, "', ","'", 'DB    '!G208, "', ","'", 'DB    '!H208, "', ","'", 'DB    '!I208, "', ","'", 'DB    '!J208, "', ","'", 'DB    '!K208, "', ","'", 'DB    '!L208, "', ","'", 'DB    '!M208, "', ", "'", 'DB    '!N208, "', ",)</f>
        <v xml:space="preserve">'가까울근', '近', '갈착', '辶', '도끼근', '斤', '.', ' ', '.', ' ', '.', ' ', '걸어가는데 도끼를 들고 갈 수 있는 것은 가까운 거리이다. 근교. 근거리', '', </v>
      </c>
    </row>
    <row r="209" spans="1:1">
      <c r="A209" t="str">
        <f>CONCATENATE("'", 'DB    '!A209, "', ", "'", 'DB    '!B209, "', ","'", 'DB    '!C209, "', ","'", 'DB    '!D209, "', ","'", 'DB    '!E209, "', ","'", 'DB    '!F209, "', ","'", 'DB    '!G209, "', ","'", 'DB    '!H209, "', ","'", 'DB    '!I209, "', ","'", 'DB    '!J209, "', ","'", 'DB    '!K209, "', ","'", 'DB    '!L209, "', ","'", 'DB    '!M209, "', ", "'", 'DB    '!N209, "', ",)</f>
        <v xml:space="preserve">'멀원', '遠', '갈착', '辶', '옷의', '衣', '입구', '口', '.', ' ', '.', ' ', '걸어가는 사람이 멀리 걸어서 더워서 옷을 풀어헤치고 숨을 헐떡거리는 모습. 원거리', '', </v>
      </c>
    </row>
    <row r="210" spans="1:1">
      <c r="A210" t="str">
        <f>CONCATENATE("'", 'DB    '!A210, "', ", "'", 'DB    '!B210, "', ","'", 'DB    '!C210, "', ","'", 'DB    '!D210, "', ","'", 'DB    '!E210, "', ","'", 'DB    '!F210, "', ","'", 'DB    '!G210, "', ","'", 'DB    '!H210, "', ","'", 'DB    '!I210, "', ","'", 'DB    '!J210, "', ","'", 'DB    '!K210, "', ","'", 'DB    '!L210, "', ","'", 'DB    '!M210, "', ", "'", 'DB    '!N210, "', ",)</f>
        <v xml:space="preserve">'사이간', '間', '문문', '門', '날일', '日', '.', ' ', '.', ' ', '.', ' ', '문 사이로 햇빛이 새어 들어오는 모양. 간격', '', </v>
      </c>
    </row>
    <row r="211" spans="1:1">
      <c r="A211" t="str">
        <f>CONCATENATE("'", 'DB    '!A211, "', ", "'", 'DB    '!B211, "', ","'", 'DB    '!C211, "', ","'", 'DB    '!D211, "', ","'", 'DB    '!E211, "', ","'", 'DB    '!F211, "', ","'", 'DB    '!G211, "', ","'", 'DB    '!H211, "', ","'", 'DB    '!I211, "', ","'", 'DB    '!J211, "', ","'", 'DB    '!K211, "', ","'", 'DB    '!L211, "', ","'", 'DB    '!M211, "', ", "'", 'DB    '!N211, "', ",)</f>
        <v xml:space="preserve">'긴장', '長', '.', ' ', '.', ' ', '.', ' ', '.', ' ', '.', ' ', '긴 머리를 휘날리며 걸어가는 모습. 장경간', '', </v>
      </c>
    </row>
    <row r="212" spans="1:1">
      <c r="A212" t="str">
        <f>CONCATENATE("'", 'DB    '!A212, "', ", "'", 'DB    '!B212, "', ","'", 'DB    '!C212, "', ","'", 'DB    '!D212, "', ","'", 'DB    '!E212, "', ","'", 'DB    '!F212, "', ","'", 'DB    '!G212, "', ","'", 'DB    '!H212, "', ","'", 'DB    '!I212, "', ","'", 'DB    '!J212, "', ","'", 'DB    '!K212, "', ","'", 'DB    '!L212, "', ","'", 'DB    '!M212, "', ", "'", 'DB    '!N212, "', ",)</f>
        <v xml:space="preserve">'짧을단', '短', '화살시', '矢', '콩두', '豆', '.', ' ', '.', ' ', '.', ' ', '화살과 콩이 짧은 것의 대표. 단거리', '', </v>
      </c>
    </row>
    <row r="213" spans="1:1">
      <c r="A213" t="str">
        <f>CONCATENATE("'", 'DB    '!A213, "', ", "'", 'DB    '!B213, "', ","'", 'DB    '!C213, "', ","'", 'DB    '!D213, "', ","'", 'DB    '!E213, "', ","'", 'DB    '!F213, "', ","'", 'DB    '!G213, "', ","'", 'DB    '!H213, "', ","'", 'DB    '!I213, "', ","'", 'DB    '!J213, "', ","'", 'DB    '!K213, "', ","'", 'DB    '!L213, "', ","'", 'DB    '!M213, "', ", "'", 'DB    '!N213, "', ",)</f>
        <v xml:space="preserve">'넓을광', '廣', '집엄', '广', '누를황', '黃', '.', ' ', '.', ' ', '.', ' ', '집인데 누런 황금옷을 입는 황제의 집은 넓다. 광활하다.', '', </v>
      </c>
    </row>
    <row r="214" spans="1:1">
      <c r="A214" t="str">
        <f>CONCATENATE("'", 'DB    '!A214, "', ", "'", 'DB    '!B214, "', ","'", 'DB    '!C214, "', ","'", 'DB    '!D214, "', ","'", 'DB    '!E214, "', ","'", 'DB    '!F214, "', ","'", 'DB    '!G214, "', ","'", 'DB    '!H214, "', ","'", 'DB    '!I214, "', ","'", 'DB    '!J214, "', ","'", 'DB    '!K214, "', ","'", 'DB    '!L214, "', ","'", 'DB    '!M214, "', ", "'", 'DB    '!N214, "', ",)</f>
        <v xml:space="preserve">'누를황', '黃', '스물입', '廿', '한일', '一', '뚫을곤', '丨', '밭전', '田', '여덟팔', '八', '누런 황금옷을 입은 황제의 모습', '', </v>
      </c>
    </row>
    <row r="215" spans="1:1">
      <c r="A215" t="str">
        <f>CONCATENATE("'", 'DB    '!A215, "', ", "'", 'DB    '!B215, "', ","'", 'DB    '!C215, "', ","'", 'DB    '!D215, "', ","'", 'DB    '!E215, "', ","'", 'DB    '!F215, "', ","'", 'DB    '!G215, "', ","'", 'DB    '!H215, "', ","'", 'DB    '!I215, "', ","'", 'DB    '!J215, "', ","'", 'DB    '!K215, "', ","'", 'DB    '!L215, "', ","'", 'DB    '!M215, "', ", "'", 'DB    '!N215, "', ",)</f>
        <v xml:space="preserve">'높을고', '高', '돼지머리두', '亠', '입구', '口', '멀경', '冂', '입구', '口', '.', ' ', '기와 위에 또 기와가 있는 높은집', '', </v>
      </c>
    </row>
    <row r="216" spans="1:1">
      <c r="A216" t="str">
        <f>CONCATENATE("'", 'DB    '!A216, "', ", "'", 'DB    '!B216, "', ","'", 'DB    '!C216, "', ","'", 'DB    '!D216, "', ","'", 'DB    '!E216, "', ","'", 'DB    '!F216, "', ","'", 'DB    '!G216, "', ","'", 'DB    '!H216, "', ","'", 'DB    '!I216, "', ","'", 'DB    '!J216, "', ","'", 'DB    '!K216, "', ","'", 'DB    '!L216, "', ","'", 'DB    '!M216, "', ", "'", 'DB    '!N216, "', ",)</f>
        <v xml:space="preserve">'낮을저', '低', '사람인변', '亻', '성씨씨', '氏', '한일', '一', '.', ' ', '.', ' ', '사람이 나무 뿌리 아래를 파려고 자세를 낮춘 모습. 저자세', '', </v>
      </c>
    </row>
    <row r="217" spans="1:1">
      <c r="A217" t="str">
        <f>CONCATENATE("'", 'DB    '!A217, "', ", "'", 'DB    '!B217, "', ","'", 'DB    '!C217, "', ","'", 'DB    '!D217, "', ","'", 'DB    '!E217, "', ","'", 'DB    '!F217, "', ","'", 'DB    '!G217, "', ","'", 'DB    '!H217, "', ","'", 'DB    '!I217, "', ","'", 'DB    '!J217, "', ","'", 'DB    '!K217, "', ","'", 'DB    '!L217, "', ","'", 'DB    '!M217, "', ", "'", 'DB    '!N217, "', ",)</f>
        <v xml:space="preserve">'가늘세', '細', '실멱', '糸', '밭전', '田', '.', ' ', '.', ' ', '.', ' ', '실은 가늘어서 베틀의 구멍을 통과해서 들어간다', '', </v>
      </c>
    </row>
    <row r="218" spans="1:1">
      <c r="A218" t="str">
        <f>CONCATENATE("'", 'DB    '!A218, "', ", "'", 'DB    '!B218, "', ","'", 'DB    '!C218, "', ","'", 'DB    '!D218, "', ","'", 'DB    '!E218, "', ","'", 'DB    '!F218, "', ","'", 'DB    '!G218, "', ","'", 'DB    '!H218, "', ","'", 'DB    '!I218, "', ","'", 'DB    '!J218, "', ","'", 'DB    '!K218, "', ","'", 'DB    '!L218, "', ","'", 'DB    '!M218, "', ", "'", 'DB    '!N218, "', ",)</f>
        <v xml:space="preserve">'두터울후', '厚', '기슭엄', '厂', '가로왈', '曰', '아들자', '子', '.', ' ', '.', ' ', '기슭에 가는 아들에게 말하여 기슭 굴바위에 가서 두터운 돌을 캐오라고 말하는 모습', '', </v>
      </c>
    </row>
    <row r="219" spans="1:1">
      <c r="A219" t="str">
        <f>CONCATENATE("'", 'DB    '!A219, "', ", "'", 'DB    '!B219, "', ","'", 'DB    '!C219, "', ","'", 'DB    '!D219, "', ","'", 'DB    '!E219, "', ","'", 'DB    '!F219, "', ","'", 'DB    '!G219, "', ","'", 'DB    '!H219, "', ","'", 'DB    '!I219, "', ","'", 'DB    '!J219, "', ","'", 'DB    '!K219, "', ","'", 'DB    '!L219, "', ","'", 'DB    '!M219, "', ", "'", 'DB    '!N219, "', ",)</f>
        <v xml:space="preserve">'빌공', '空', '구멍혈', '穴', '장인공', '工', '.', ' ', '.', ' ', '.', ' ', '혈거인들이 드나들며 살던 동굴집을 만들기 위해 장인의 도구로 파내서 공간을 비우는 모습. 공허.', '', </v>
      </c>
    </row>
    <row r="220" spans="1:1">
      <c r="A220" t="str">
        <f>CONCATENATE("'", 'DB    '!A220, "', ", "'", 'DB    '!B220, "', ","'", 'DB    '!C220, "', ","'", 'DB    '!D220, "', ","'", 'DB    '!E220, "', ","'", 'DB    '!F220, "', ","'", 'DB    '!G220, "', ","'", 'DB    '!H220, "', ","'", 'DB    '!I220, "', ","'", 'DB    '!J220, "', ","'", 'DB    '!K220, "', ","'", 'DB    '!L220, "', ","'", 'DB    '!M220, "', ", "'", 'DB    '!N220, "', ",)</f>
        <v xml:space="preserve">'구멍혈', '穴', '집면', '宀', '여덟팔', '八', '.', ' ', '.', ' ', '.', ' ', '혈거인들이 드나들며 살던 동굴집은 구멍모양이다. 혈거인', '', </v>
      </c>
    </row>
    <row r="221" spans="1:1">
      <c r="A221" t="str">
        <f>CONCATENATE("'", 'DB    '!A221, "', ", "'", 'DB    '!B221, "', ","'", 'DB    '!C221, "', ","'", 'DB    '!D221, "', ","'", 'DB    '!E221, "', ","'", 'DB    '!F221, "', ","'", 'DB    '!G221, "', ","'", 'DB    '!H221, "', ","'", 'DB    '!I221, "', ","'", 'DB    '!J221, "', ","'", 'DB    '!K221, "', ","'", 'DB    '!L221, "', ","'", 'DB    '!M221, "', ", "'", 'DB    '!N221, "', ",)</f>
        <v xml:space="preserve">'빌허', '虛', '범호', '虎', '쌍상투관', '丱', '한일', '一', '.', ' ', '.', ' ', '호랑이 나타나면 동물들이 풀숲에 숨어 숲이 공허해진다', '', </v>
      </c>
    </row>
    <row r="222" spans="1:1">
      <c r="A222" t="str">
        <f>CONCATENATE("'", 'DB    '!A222, "', ", "'", 'DB    '!B222, "', ","'", 'DB    '!C222, "', ","'", 'DB    '!D222, "', ","'", 'DB    '!E222, "', ","'", 'DB    '!F222, "', ","'", 'DB    '!G222, "', ","'", 'DB    '!H222, "', ","'", 'DB    '!I222, "', ","'", 'DB    '!J222, "', ","'", 'DB    '!K222, "', ","'", 'DB    '!L222, "', ","'", 'DB    '!M222, "', ", "'", 'DB    '!N222, "', ",)</f>
        <v xml:space="preserve">'찰만', '滿', '물수변', '氵', '스물입', '廿', '두량', '兩', '.', ' ', '.', ' ', '물을 운반하는 두 마리 소가 끄는 수레 위 물동이에 물을 가득채워 찰랑거리는 모습. 만차', '', </v>
      </c>
    </row>
    <row r="223" spans="1:1">
      <c r="A223" t="str">
        <f>CONCATENATE("'", 'DB    '!A223, "', ", "'", 'DB    '!B223, "', ","'", 'DB    '!C223, "', ","'", 'DB    '!D223, "', ","'", 'DB    '!E223, "', ","'", 'DB    '!F223, "', ","'", 'DB    '!G223, "', ","'", 'DB    '!H223, "', ","'", 'DB    '!I223, "', ","'", 'DB    '!J223, "', ","'", 'DB    '!K223, "', ","'", 'DB    '!L223, "', ","'", 'DB    '!M223, "', ", "'", 'DB    '!N223, "', ",)</f>
        <v xml:space="preserve">'깊을심', '深', '물수변', '氵', '구멍혈', '穴', '나무목', '木', '.', ' ', '.', ' ', '물이 깊어지면 동굴에 나무 횟불을 들고 들어 가야 할 만큼 어둡다. 심도', '', </v>
      </c>
    </row>
    <row r="224" spans="1:1">
      <c r="A224" t="str">
        <f>CONCATENATE("'", 'DB    '!A224, "', ", "'", 'DB    '!B224, "', ","'", 'DB    '!C224, "', ","'", 'DB    '!D224, "', ","'", 'DB    '!E224, "', ","'", 'DB    '!F224, "', ","'", 'DB    '!G224, "', ","'", 'DB    '!H224, "', ","'", 'DB    '!I224, "', ","'", 'DB    '!J224, "', ","'", 'DB    '!K224, "', ","'", 'DB    '!L224, "', ","'", 'DB    '!M224, "', ", "'", 'DB    '!N224, "', ",)</f>
        <v xml:space="preserve">'얕을천', '淺', '물수변', '氵', '창과', '戈', '창과', '戈', '.', ' ', '.', ' ', '물에서 창과 창이 부딛히는 소리가 나는 것은 물이 얕기 때문이다. 천박', '', </v>
      </c>
    </row>
    <row r="225" spans="1:1">
      <c r="A225" t="str">
        <f>CONCATENATE("'", 'DB    '!A225, "', ", "'", 'DB    '!B225, "', ","'", 'DB    '!C225, "', ","'", 'DB    '!D225, "', ","'", 'DB    '!E225, "', ","'", 'DB    '!F225, "', ","'", 'DB    '!G225, "', ","'", 'DB    '!H225, "', ","'", 'DB    '!I225, "', ","'", 'DB    '!J225, "', ","'", 'DB    '!K225, "', ","'", 'DB    '!L225, "', ","'", 'DB    '!M225, "', ", "'", 'DB    '!N225, "', ",)</f>
        <v xml:space="preserve">'막을한', '限', '언덕부방', '阝', '괘이름간', '艮', '.', ' ', '.', ' ', '.', ' ', '언덕에 눈의 시선이 가로막히는 모습. 한계', '', </v>
      </c>
    </row>
    <row r="226" spans="1:1">
      <c r="A226" t="str">
        <f>CONCATENATE("'", 'DB    '!A226, "', ", "'", 'DB    '!B226, "', ","'", 'DB    '!C226, "', ","'", 'DB    '!D226, "', ","'", 'DB    '!E226, "', ","'", 'DB    '!F226, "', ","'", 'DB    '!G226, "', ","'", 'DB    '!H226, "', ","'", 'DB    '!I226, "', ","'", 'DB    '!J226, "', ","'", 'DB    '!K226, "', ","'", 'DB    '!L226, "', ","'", 'DB    '!M226, "', ", "'", 'DB    '!N226, "', ",)</f>
        <v xml:space="preserve">'위상', '上', '.', ' ', '.', ' ', '.', ' ', '.', ' ', '.', ' ', '위에 있는 무엇인가를 가리킴', '', </v>
      </c>
    </row>
    <row r="227" spans="1:1">
      <c r="A227" t="str">
        <f>CONCATENATE("'", 'DB    '!A227, "', ", "'", 'DB    '!B227, "', ","'", 'DB    '!C227, "', ","'", 'DB    '!D227, "', ","'", 'DB    '!E227, "', ","'", 'DB    '!F227, "', ","'", 'DB    '!G227, "', ","'", 'DB    '!H227, "', ","'", 'DB    '!I227, "', ","'", 'DB    '!J227, "', ","'", 'DB    '!K227, "', ","'", 'DB    '!L227, "', ","'", 'DB    '!M227, "', ", "'", 'DB    '!N227, "', ",)</f>
        <v xml:space="preserve">'가운데중', '中', '.', ' ', '.', ' ', '.', ' ', '.', ' ', '.', ' ', '무언가의 한가운데를 꼬챙이로 꿴 모양', '', </v>
      </c>
    </row>
    <row r="228" spans="1:1">
      <c r="A228" t="str">
        <f>CONCATENATE("'", 'DB    '!A228, "', ", "'", 'DB    '!B228, "', ","'", 'DB    '!C228, "', ","'", 'DB    '!D228, "', ","'", 'DB    '!E228, "', ","'", 'DB    '!F228, "', ","'", 'DB    '!G228, "', ","'", 'DB    '!H228, "', ","'", 'DB    '!I228, "', ","'", 'DB    '!J228, "', ","'", 'DB    '!K228, "', ","'", 'DB    '!L228, "', ","'", 'DB    '!M228, "', ", "'", 'DB    '!N228, "', ",)</f>
        <v xml:space="preserve">'아래하', '下', '.', ' ', '.', ' ', '.', ' ', '.', ' ', '.', ' ', '무언가 아래 있는 것을 가리킴', '', </v>
      </c>
    </row>
    <row r="229" spans="1:1">
      <c r="A229" t="str">
        <f>CONCATENATE("'", 'DB    '!A229, "', ", "'", 'DB    '!B229, "', ","'", 'DB    '!C229, "', ","'", 'DB    '!D229, "', ","'", 'DB    '!E229, "', ","'", 'DB    '!F229, "', ","'", 'DB    '!G229, "', ","'", 'DB    '!H229, "', ","'", 'DB    '!I229, "', ","'", 'DB    '!J229, "', ","'", 'DB    '!K229, "', ","'", 'DB    '!L229, "', ","'", 'DB    '!M229, "', ", "'", 'DB    '!N229, "', ",)</f>
        <v xml:space="preserve">'안내', '內', '멀경', '冂', '들입', '入', '.', ' ', '.', ' ', '.', ' ', '사람이 머리를 숙이고 안으로 들어오면 안은 실내이다. 내측', '', </v>
      </c>
    </row>
    <row r="230" spans="1:1">
      <c r="A230" t="str">
        <f>CONCATENATE("'", 'DB    '!A230, "', ", "'", 'DB    '!B230, "', ","'", 'DB    '!C230, "', ","'", 'DB    '!D230, "', ","'", 'DB    '!E230, "', ","'", 'DB    '!F230, "', ","'", 'DB    '!G230, "', ","'", 'DB    '!H230, "', ","'", 'DB    '!I230, "', ","'", 'DB    '!J230, "', ","'", 'DB    '!K230, "', ","'", 'DB    '!L230, "', ","'", 'DB    '!M230, "', ", "'", 'DB    '!N230, "', ",)</f>
        <v xml:space="preserve">'바깥외', '外', '저녁석', '夕', '점복', '卜', '.', ' ', '.', ' ', '.', ' ', '저녁에 점을 치는 것은 예외적인 경우이다. 아침에 쳐야한다. 외측', '', </v>
      </c>
    </row>
    <row r="231" spans="1:1">
      <c r="A231" t="str">
        <f>CONCATENATE("'", 'DB    '!A231, "', ", "'", 'DB    '!B231, "', ","'", 'DB    '!C231, "', ","'", 'DB    '!D231, "', ","'", 'DB    '!E231, "', ","'", 'DB    '!F231, "', ","'", 'DB    '!G231, "', ","'", 'DB    '!H231, "', ","'", 'DB    '!I231, "', ","'", 'DB    '!J231, "', ","'", 'DB    '!K231, "', ","'", 'DB    '!L231, "', ","'", 'DB    '!M231, "', ", "'", 'DB    '!N231, "', ",)</f>
        <v xml:space="preserve">'앞전', '前', '여덟팔', '八', '한일', '一', '달월', '月', '칼도방', '刂', '.', ' ', '팔에 삿대를 들고 찔러서 앞으로 가는 삿대배의 앞쪽에서 칼 가르는 모양이 보이는 모습. 전면', '', </v>
      </c>
    </row>
    <row r="232" spans="1:1">
      <c r="A232" t="str">
        <f>CONCATENATE("'", 'DB    '!A232, "', ", "'", 'DB    '!B232, "', ","'", 'DB    '!C232, "', ","'", 'DB    '!D232, "', ","'", 'DB    '!E232, "', ","'", 'DB    '!F232, "', ","'", 'DB    '!G232, "', ","'", 'DB    '!H232, "', ","'", 'DB    '!I232, "', ","'", 'DB    '!J232, "', ","'", 'DB    '!K232, "', ","'", 'DB    '!L232, "', ","'", 'DB    '!M232, "', ", "'", 'DB    '!N232, "', ",)</f>
        <v xml:space="preserve">'뒤후', '後', '걸을척', '彳', '작을요', '幺', '뒤져올치', '夂', '.', ' ', '.', ' ', '걷다보면 실타래처럼 행렬이 늘어나고 뒤에 뒤쳐지는 사람이 생긴다. 후면', '', </v>
      </c>
    </row>
    <row r="233" spans="1:1">
      <c r="A233" t="str">
        <f>CONCATENATE("'", 'DB    '!A233, "', ", "'", 'DB    '!B233, "', ","'", 'DB    '!C233, "', ","'", 'DB    '!D233, "', ","'", 'DB    '!E233, "', ","'", 'DB    '!F233, "', ","'", 'DB    '!G233, "', ","'", 'DB    '!H233, "', ","'", 'DB    '!I233, "', ","'", 'DB    '!J233, "', ","'", 'DB    '!K233, "', ","'", 'DB    '!L233, "', ","'", 'DB    '!M233, "', ", "'", 'DB    '!N233, "', ",)</f>
        <v xml:space="preserve">'겉표', '表', '예쁠봉', '丰', '옷의', '衣', '.', ' ', '.', ' ', '.', ' ', '털이 돛은 옷을 표라고 하고 겉에 입는다. 표지', '', </v>
      </c>
    </row>
    <row r="234" spans="1:1">
      <c r="A234" t="str">
        <f>CONCATENATE("'", 'DB    '!A234, "', ", "'", 'DB    '!B234, "', ","'", 'DB    '!C234, "', ","'", 'DB    '!D234, "', ","'", 'DB    '!E234, "', ","'", 'DB    '!F234, "', ","'", 'DB    '!G234, "', ","'", 'DB    '!H234, "', ","'", 'DB    '!I234, "', ","'", 'DB    '!J234, "', ","'", 'DB    '!K234, "', ","'", 'DB    '!L234, "', ","'", 'DB    '!M234, "', ", "'", 'DB    '!N234, "', ",)</f>
        <v xml:space="preserve">'곳처', '處', '범호', '虎', '뒤져올치', '夂', '.', ' ', '.', ' ', '.', ' ', '호랑이가 지친 다리를 늘어뜨리고 쉬는 곳이 처소이다', '', </v>
      </c>
    </row>
    <row r="235" spans="1:1">
      <c r="A235" t="str">
        <f>CONCATENATE("'", 'DB    '!A235, "', ", "'", 'DB    '!B235, "', ","'", 'DB    '!C235, "', ","'", 'DB    '!D235, "', ","'", 'DB    '!E235, "', ","'", 'DB    '!F235, "', ","'", 'DB    '!G235, "', ","'", 'DB    '!H235, "', ","'", 'DB    '!I235, "', ","'", 'DB    '!J235, "', ","'", 'DB    '!K235, "', ","'", 'DB    '!L235, "', ","'", 'DB    '!M235, "', ", "'", 'DB    '!N235, "', ",)</f>
        <v xml:space="preserve">'범호', '虎', '위상', '上', '기슭엄', '厂', '일곱칠', '七', '어진사람인', '儿', '.', ' ', '호랑이 발톱, 집채만한 몸, 칠자와 같은 얼룩, 긴꼬리 모양', '', </v>
      </c>
    </row>
    <row r="236" spans="1:1">
      <c r="A236" t="str">
        <f>CONCATENATE("'", 'DB    '!A236, "', ", "'", 'DB    '!B236, "', ","'", 'DB    '!C236, "', ","'", 'DB    '!D236, "', ","'", 'DB    '!E236, "', ","'", 'DB    '!F236, "', ","'", 'DB    '!G236, "', ","'", 'DB    '!H236, "', ","'", 'DB    '!I236, "', ","'", 'DB    '!J236, "', ","'", 'DB    '!K236, "', ","'", 'DB    '!L236, "', ","'", 'DB    '!M236, "', ", "'", 'DB    '!N236, "', ",)</f>
        <v xml:space="preserve">'근본본', '本', '나무목', '木', '한일', '一', '.', ' ', '.', ' ', '.', ' ', '나무의 근본은 뿌리이다', '', </v>
      </c>
    </row>
    <row r="237" spans="1:1">
      <c r="A237" t="str">
        <f>CONCATENATE("'", 'DB    '!A237, "', ", "'", 'DB    '!B237, "', ","'", 'DB    '!C237, "', ","'", 'DB    '!D237, "', ","'", 'DB    '!E237, "', ","'", 'DB    '!F237, "', ","'", 'DB    '!G237, "', ","'", 'DB    '!H237, "', ","'", 'DB    '!I237, "', ","'", 'DB    '!J237, "', ","'", 'DB    '!K237, "', ","'", 'DB    '!L237, "', ","'", 'DB    '!M237, "', ", "'", 'DB    '!N237, "', ",)</f>
        <v xml:space="preserve">'끝단', '端', '설립', '立', '뫼산', '山', '말이을이', '而', '.', ' ', '.', ' ', '서 있는 사람이 산에서 칙넝쿨이 늘어진 절벽 끝에 선 모양. 첨단', '', </v>
      </c>
    </row>
    <row r="238" spans="1:1">
      <c r="A238" t="str">
        <f>CONCATENATE("'", 'DB    '!A238, "', ", "'", 'DB    '!B238, "', ","'", 'DB    '!C238, "', ","'", 'DB    '!D238, "', ","'", 'DB    '!E238, "', ","'", 'DB    '!F238, "', ","'", 'DB    '!G238, "', ","'", 'DB    '!H238, "', ","'", 'DB    '!I238, "', ","'", 'DB    '!J238, "', ","'", 'DB    '!K238, "', ","'", 'DB    '!L238, "', ","'", 'DB    '!M238, "', ", "'", 'DB    '!N238, "', ",)</f>
        <v xml:space="preserve">'끝말', '末', '나무목', '木', '한일', '一', '.', ' ', '.', ' ', '.', ' ', '끝에 표시를 한 나무 모양. 말단. ', '', </v>
      </c>
    </row>
    <row r="239" spans="1:1">
      <c r="A239" t="str">
        <f>CONCATENATE("'", 'DB    '!A239, "', ", "'", 'DB    '!B239, "', ","'", 'DB    '!C239, "', ","'", 'DB    '!D239, "', ","'", 'DB    '!E239, "', ","'", 'DB    '!F239, "', ","'", 'DB    '!G239, "', ","'", 'DB    '!H239, "', ","'", 'DB    '!I239, "', ","'", 'DB    '!J239, "', ","'", 'DB    '!K239, "', ","'", 'DB    '!L239, "', ","'", 'DB    '!M239, "', ", "'", 'DB    '!N239, "', ",)</f>
        <v xml:space="preserve">'바소', '所', '지게문호', '戶', '도끼근', '斤', '.', ' ', '.', ' ', '.', ' ', '지게문 외짝문을 열고 들어가 도끼를 두는 곳이 장소이다', '', </v>
      </c>
    </row>
    <row r="240" spans="1:1">
      <c r="A240" t="str">
        <f>CONCATENATE("'", 'DB    '!A240, "', ", "'", 'DB    '!B240, "', ","'", 'DB    '!C240, "', ","'", 'DB    '!D240, "', ","'", 'DB    '!E240, "', ","'", 'DB    '!F240, "', ","'", 'DB    '!G240, "', ","'", 'DB    '!H240, "', ","'", 'DB    '!I240, "', ","'", 'DB    '!J240, "', ","'", 'DB    '!K240, "', ","'", 'DB    '!L240, "', ","'", 'DB    '!M240, "', ", "'", 'DB    '!N240, "', ",)</f>
        <v xml:space="preserve">'자리위', '位', '사람인변', '亻', '설립', '立', '.', ' ', '.', ' ', '.', ' ', '사람이 서있는 자리, 위치', '', </v>
      </c>
    </row>
    <row r="241" spans="1:1">
      <c r="A241" t="str">
        <f>CONCATENATE("'", 'DB    '!A241, "', ", "'", 'DB    '!B241, "', ","'", 'DB    '!C241, "', ","'", 'DB    '!D241, "', ","'", 'DB    '!E241, "', ","'", 'DB    '!F241, "', ","'", 'DB    '!G241, "', ","'", 'DB    '!H241, "', ","'", 'DB    '!I241, "', ","'", 'DB    '!J241, "', ","'", 'DB    '!K241, "', ","'", 'DB    '!L241, "', ","'", 'DB    '!M241, "', ", "'", 'DB    '!N241, "', ",)</f>
        <v xml:space="preserve">'큰대', '大', '.', ' ', '.', ' ', '.', ' ', '.', ' ', '.', ' ', '양팔 양다리 벌린 사람 모습', '', </v>
      </c>
    </row>
    <row r="242" spans="1:1">
      <c r="A242" t="str">
        <f>CONCATENATE("'", 'DB    '!A242, "', ", "'", 'DB    '!B242, "', ","'", 'DB    '!C242, "', ","'", 'DB    '!D242, "', ","'", 'DB    '!E242, "', ","'", 'DB    '!F242, "', ","'", 'DB    '!G242, "', ","'", 'DB    '!H242, "', ","'", 'DB    '!I242, "', ","'", 'DB    '!J242, "', ","'", 'DB    '!K242, "', ","'", 'DB    '!L242, "', ","'", 'DB    '!M242, "', ", "'", 'DB    '!N242, "', ",)</f>
        <v xml:space="preserve">'작을소', '小', '.', ' ', '.', ' ', '.', ' ', '.', ' ', '.', ' ', '위에서 무언가 떨어질 때 작은 부스러기도 떨어지는 모양. 소형', '', </v>
      </c>
    </row>
    <row r="243" spans="1:1">
      <c r="A243" t="str">
        <f>CONCATENATE("'", 'DB    '!A243, "', ", "'", 'DB    '!B243, "', ","'", 'DB    '!C243, "', ","'", 'DB    '!D243, "', ","'", 'DB    '!E243, "', ","'", 'DB    '!F243, "', ","'", 'DB    '!G243, "', ","'", 'DB    '!H243, "', ","'", 'DB    '!I243, "', ","'", 'DB    '!J243, "', ","'", 'DB    '!K243, "', ","'", 'DB    '!L243, "', ","'", 'DB    '!M243, "', ", "'", 'DB    '!N243, "', ",)</f>
        <v xml:space="preserve">'클거', '巨', '.', ' ', '.', ' ', '.', ' ', '.', ' ', '.', ' ', '목수가 쓰는 큰 자 모양. 거대', '', </v>
      </c>
    </row>
    <row r="244" spans="1:1">
      <c r="A244" t="str">
        <f>CONCATENATE("'", 'DB    '!A244, "', ", "'", 'DB    '!B244, "', ","'", 'DB    '!C244, "', ","'", 'DB    '!D244, "', ","'", 'DB    '!E244, "', ","'", 'DB    '!F244, "', ","'", 'DB    '!G244, "', ","'", 'DB    '!H244, "', ","'", 'DB    '!I244, "', ","'", 'DB    '!J244, "', ","'", 'DB    '!K244, "', ","'", 'DB    '!L244, "', ","'", 'DB    '!M244, "', ", "'", 'DB    '!N244, "', ",)</f>
        <v xml:space="preserve">'클위', '偉', '사람인변', '亻', '가죽위', '韋', '.', ' ', '.', ' ', '.', ' ', '사람이 가죽옷을 입어서 몸이 커 보이는 모습', '', </v>
      </c>
    </row>
    <row r="245" spans="1:1">
      <c r="A245" t="str">
        <f>CONCATENATE("'", 'DB    '!A245, "', ", "'", 'DB    '!B245, "', ","'", 'DB    '!C245, "', ","'", 'DB    '!D245, "', ","'", 'DB    '!E245, "', ","'", 'DB    '!F245, "', ","'", 'DB    '!G245, "', ","'", 'DB    '!H245, "', ","'", 'DB    '!I245, "', ","'", 'DB    '!J245, "', ","'", 'DB    '!K245, "', ","'", 'DB    '!L245, "', ","'", 'DB    '!M245, "', ", "'", 'DB    '!N245, "', ",)</f>
        <v xml:space="preserve">'클태', '太', '큰대', '大', '점주', '丶', '.', ' ', '.', ' ', '.', ' ', '큰대자에 점을 찍어 특히 더 크다고 표현함', '', </v>
      </c>
    </row>
    <row r="246" spans="1:1">
      <c r="A246" t="str">
        <f>CONCATENATE("'", 'DB    '!A246, "', ", "'", 'DB    '!B246, "', ","'", 'DB    '!C246, "', ","'", 'DB    '!D246, "', ","'", 'DB    '!E246, "', ","'", 'DB    '!F246, "', ","'", 'DB    '!G246, "', ","'", 'DB    '!H246, "', ","'", 'DB    '!I246, "', ","'", 'DB    '!J246, "', ","'", 'DB    '!K246, "', ","'", 'DB    '!L246, "', ","'", 'DB    '!M246, "', ", "'", 'DB    '!N246, "', ",)</f>
        <v xml:space="preserve">'클태2', '泰', '손수', '手', '삐침별', '丿', '물수', '水', '.', ' ', '.', ' ', '손을 물에 담그면 손이 더 커보임', '', </v>
      </c>
    </row>
    <row r="247" spans="1:1">
      <c r="A247" t="str">
        <f>CONCATENATE("'", 'DB    '!A247, "', ", "'", 'DB    '!B247, "', ","'", 'DB    '!C247, "', ","'", 'DB    '!D247, "', ","'", 'DB    '!E247, "', ","'", 'DB    '!F247, "', ","'", 'DB    '!G247, "', ","'", 'DB    '!H247, "', ","'", 'DB    '!I247, "', ","'", 'DB    '!J247, "', ","'", 'DB    '!K247, "', ","'", 'DB    '!L247, "', ","'", 'DB    '!M247, "', ", "'", 'DB    '!N247, "', ",)</f>
        <v xml:space="preserve">'동녘동', '東', '나무목', '木', '날일', '日', '.', ' ', '.', ' ', '.', ' ', '나무에 해가 걸린 동쪽 하늘 모습. ', '', </v>
      </c>
    </row>
    <row r="248" spans="1:1">
      <c r="A248" t="str">
        <f>CONCATENATE("'", 'DB    '!A248, "', ", "'", 'DB    '!B248, "', ","'", 'DB    '!C248, "', ","'", 'DB    '!D248, "', ","'", 'DB    '!E248, "', ","'", 'DB    '!F248, "', ","'", 'DB    '!G248, "', ","'", 'DB    '!H248, "', ","'", 'DB    '!I248, "', ","'", 'DB    '!J248, "', ","'", 'DB    '!K248, "', ","'", 'DB    '!L248, "', ","'", 'DB    '!M248, "', ", "'", 'DB    '!N248, "', ",)</f>
        <v xml:space="preserve">'서녘서', '西', '한일', '一', '어진사람인', '儿', '나라국', '囗', '.', ' ', '.', ' ', '해가 지면 서쪽 새 둥지에 새가 내려 앉는 모습', '', </v>
      </c>
    </row>
    <row r="249" spans="1:1">
      <c r="A249" t="str">
        <f>CONCATENATE("'", 'DB    '!A249, "', ", "'", 'DB    '!B249, "', ","'", 'DB    '!C249, "', ","'", 'DB    '!D249, "', ","'", 'DB    '!E249, "', ","'", 'DB    '!F249, "', ","'", 'DB    '!G249, "', ","'", 'DB    '!H249, "', ","'", 'DB    '!I249, "', ","'", 'DB    '!J249, "', ","'", 'DB    '!K249, "', ","'", 'DB    '!L249, "', ","'", 'DB    '!M249, "', ", "'", 'DB    '!N249, "', ",)</f>
        <v xml:space="preserve">'남녘남', '南', '열십', '十', '멀경', '冂', '양양', '羊', '.', ' ', '.', ' ', '북쪽에 가시가 있고 나머지 방향에 울이 있고 남쪽으로 양이 드나드는 입구가 뚫린 모습', '', </v>
      </c>
    </row>
    <row r="250" spans="1:1">
      <c r="A250" t="str">
        <f>CONCATENATE("'", 'DB    '!A250, "', ", "'", 'DB    '!B250, "', ","'", 'DB    '!C250, "', ","'", 'DB    '!D250, "', ","'", 'DB    '!E250, "', ","'", 'DB    '!F250, "', ","'", 'DB    '!G250, "', ","'", 'DB    '!H250, "', ","'", 'DB    '!I250, "', ","'", 'DB    '!J250, "', ","'", 'DB    '!K250, "', ","'", 'DB    '!L250, "', ","'", 'DB    '!M250, "', ", "'", 'DB    '!N250, "', ",)</f>
        <v xml:space="preserve">'북녘북', '北', '.', ' ', '.', ' ', '.', ' ', '.', ' ', '.', ' ', '찬 바람이 불어오는 북쪽을 향해 등을 대고 앉은 사람들 모양', '', </v>
      </c>
    </row>
    <row r="251" spans="1:1">
      <c r="A251" t="str">
        <f>CONCATENATE("'", 'DB    '!A251, "', ", "'", 'DB    '!B251, "', ","'", 'DB    '!C251, "', ","'", 'DB    '!D251, "', ","'", 'DB    '!E251, "', ","'", 'DB    '!F251, "', ","'", 'DB    '!G251, "', ","'", 'DB    '!H251, "', ","'", 'DB    '!I251, "', ","'", 'DB    '!J251, "', ","'", 'DB    '!K251, "', ","'", 'DB    '!L251, "', ","'", 'DB    '!M251, "', ", "'", 'DB    '!N251, "', ",)</f>
        <v xml:space="preserve">'왼좌', '左', '기슭엄', '厂', '장인공', '工', '.', ' ', '.', ' ', '.', ' ', '미장 장인의 흙손 왼쪽에 미장 장인이 있다', '', </v>
      </c>
    </row>
    <row r="252" spans="1:1">
      <c r="A252" t="str">
        <f>CONCATENATE("'", 'DB    '!A252, "', ", "'", 'DB    '!B252, "', ","'", 'DB    '!C252, "', ","'", 'DB    '!D252, "', ","'", 'DB    '!E252, "', ","'", 'DB    '!F252, "', ","'", 'DB    '!G252, "', ","'", 'DB    '!H252, "', ","'", 'DB    '!I252, "', ","'", 'DB    '!J252, "', ","'", 'DB    '!K252, "', ","'", 'DB    '!L252, "', ","'", 'DB    '!M252, "', ", "'", 'DB    '!N252, "', ",)</f>
        <v xml:space="preserve">'오른우', '右', '기슭엄', '厂', '입구', '口', '.', ' ', '.', ' ', '.', ' ', '미장 장인의 오른쪽에서 잔소리하는 입이 있다', '', </v>
      </c>
    </row>
    <row r="253" spans="1:1">
      <c r="A253" t="str">
        <f>CONCATENATE("'", 'DB    '!A253, "', ", "'", 'DB    '!B253, "', ","'", 'DB    '!C253, "', ","'", 'DB    '!D253, "', ","'", 'DB    '!E253, "', ","'", 'DB    '!F253, "', ","'", 'DB    '!G253, "', ","'", 'DB    '!H253, "', ","'", 'DB    '!I253, "', ","'", 'DB    '!J253, "', ","'", 'DB    '!K253, "', ","'", 'DB    '!L253, "', ","'", 'DB    '!M253, "', ", "'", 'DB    '!N253, "', ",)</f>
        <v xml:space="preserve">'거스를역2', '逆', '갈착', '辶', '거스를역', '屰', '.', ' ', '.', ' ', '.', ' ', '길을 걸어가는데 어떤 사람이 반대 방향 역방향으로 걸어오는 모습. 역행', '', </v>
      </c>
    </row>
    <row r="254" spans="1:1">
      <c r="A254" t="str">
        <f>CONCATENATE("'", 'DB    '!A254, "', ", "'", 'DB    '!B254, "', ","'", 'DB    '!C254, "', ","'", 'DB    '!D254, "', ","'", 'DB    '!E254, "', ","'", 'DB    '!F254, "', ","'", 'DB    '!G254, "', ","'", 'DB    '!H254, "', ","'", 'DB    '!I254, "', ","'", 'DB    '!J254, "', ","'", 'DB    '!K254, "', ","'", 'DB    '!L254, "', ","'", 'DB    '!M254, "', ", "'", 'DB    '!N254, "', ",)</f>
        <v xml:space="preserve">'향할향', '向', '.', ' ', '.', ' ', '.', ' ', '.', ' ', '.', ' ', '기와집 창문이 집이 향하고 있는 방향으로 뚫려 있는 모양', '', </v>
      </c>
    </row>
    <row r="255" spans="1:1">
      <c r="A255" t="str">
        <f>CONCATENATE("'", 'DB    '!A255, "', ", "'", 'DB    '!B255, "', ","'", 'DB    '!C255, "', ","'", 'DB    '!D255, "', ","'", 'DB    '!E255, "', ","'", 'DB    '!F255, "', ","'", 'DB    '!G255, "', ","'", 'DB    '!H255, "', ","'", 'DB    '!I255, "', ","'", 'DB    '!J255, "', ","'", 'DB    '!K255, "', ","'", 'DB    '!L255, "', ","'", 'DB    '!M255, "', ", "'", 'DB    '!N255, "', ",)</f>
        <v xml:space="preserve">'바탕질', '質', '도끼근', '斤', '도끼근', '斤', '조개패', '貝', '.', ' ', '.', ' ', '도끼날 같은 저울추로 물질의 고유한 값 질량은 측정하여 돈의 값어치를 매기는 모양', '', </v>
      </c>
    </row>
    <row r="256" spans="1:1">
      <c r="A256" t="str">
        <f>CONCATENATE("'", 'DB    '!A256, "', ", "'", 'DB    '!B256, "', ","'", 'DB    '!C256, "', ","'", 'DB    '!D256, "', ","'", 'DB    '!E256, "', ","'", 'DB    '!F256, "', ","'", 'DB    '!G256, "', ","'", 'DB    '!H256, "', ","'", 'DB    '!I256, "', ","'", 'DB    '!J256, "', ","'", 'DB    '!K256, "', ","'", 'DB    '!L256, "', ","'", 'DB    '!M256, "', ", "'", 'DB    '!N256, "', ",)</f>
        <v xml:space="preserve">'무거울중', '重', '삐침별', '丿', '뚫을곤', '丨', '한일', '一', '가로왈', '曰', '두이', '二', '등짐장수의 가로 세로 단단히 묶인 짐 모양. 등짐 장수의 짐이 무겁다. 중량', '', </v>
      </c>
    </row>
    <row r="257" spans="1:1">
      <c r="A257" t="str">
        <f>CONCATENATE("'", 'DB    '!A257, "', ", "'", 'DB    '!B257, "', ","'", 'DB    '!C257, "', ","'", 'DB    '!D257, "', ","'", 'DB    '!E257, "', ","'", 'DB    '!F257, "', ","'", 'DB    '!G257, "', ","'", 'DB    '!H257, "', ","'", 'DB    '!I257, "', ","'", 'DB    '!J257, "', ","'", 'DB    '!K257, "', ","'", 'DB    '!L257, "', ","'", 'DB    '!M257, "', ", "'", 'DB    '!N257, "', ",)</f>
        <v xml:space="preserve">'가벼울경', '輕', '수레차', '車', '물줄기경', '坙', '.', ' ', '.', ' ', '.', ' ', '수레가 베틀의 실과 같이 빠르게 지나 가는 것은 수레가 가볍기 때문. 경차', '', </v>
      </c>
    </row>
    <row r="258" spans="1:1">
      <c r="A258" t="str">
        <f>CONCATENATE("'", 'DB    '!A258, "', ", "'", 'DB    '!B258, "', ","'", 'DB    '!C258, "', ","'", 'DB    '!D258, "', ","'", 'DB    '!E258, "', ","'", 'DB    '!F258, "', ","'", 'DB    '!G258, "', ","'", 'DB    '!H258, "', ","'", 'DB    '!I258, "', ","'", 'DB    '!J258, "', ","'", 'DB    '!K258, "', ","'", 'DB    '!L258, "', ","'", 'DB    '!M258, "', ", "'", 'DB    '!N258, "', ",)</f>
        <v xml:space="preserve">'물줄기경', '坙', '한일', '一', '내천2', '巛', '장인공', '工', '.', ' ', '.', ' ', '베틀에 걸린 씨실 방향. 물이 흐르는 방향. 세로방향. 경도', '', </v>
      </c>
    </row>
    <row r="259" spans="1:1">
      <c r="A259" t="str">
        <f>CONCATENATE("'", 'DB    '!A259, "', ", "'", 'DB    '!B259, "', ","'", 'DB    '!C259, "', ","'", 'DB    '!D259, "', ","'", 'DB    '!E259, "', ","'", 'DB    '!F259, "', ","'", 'DB    '!G259, "', ","'", 'DB    '!H259, "', ","'", 'DB    '!I259, "', ","'", 'DB    '!J259, "', ","'", 'DB    '!K259, "', ","'", 'DB    '!L259, "', ","'", 'DB    '!M259, "', ", "'", 'DB    '!N259, "', ",)</f>
        <v xml:space="preserve">'멜하', '何', '사람인변', '亻', '옳을가', '可', '.', ' ', '.', ' ', '.', ' ', '사람이 쟁기질을 하며 소에게 소리치며 더 힘을 내게하여 부하를 높이는 모습', '', </v>
      </c>
    </row>
    <row r="260" spans="1:1">
      <c r="A260" t="str">
        <f>CONCATENATE("'", 'DB    '!A260, "', ", "'", 'DB    '!B260, "', ","'", 'DB    '!C260, "', ","'", 'DB    '!D260, "', ","'", 'DB    '!E260, "', ","'", 'DB    '!F260, "', ","'", 'DB    '!G260, "', ","'", 'DB    '!H260, "', ","'", 'DB    '!I260, "', ","'", 'DB    '!J260, "', ","'", 'DB    '!K260, "', ","'", 'DB    '!L260, "', ","'", 'DB    '!M260, "', ", "'", 'DB    '!N260, "', ",)</f>
        <v xml:space="preserve">'강할강', '强', '활궁', '弓', '입구', '口', '벌레훼', '虫', '.', ' ', '.', ' ', '활로 잡아야 할 만큼 입이 크고 벌레 모양 도마뱀은 강하다', '', </v>
      </c>
    </row>
    <row r="261" spans="1:1">
      <c r="A261" t="str">
        <f>CONCATENATE("'", 'DB    '!A261, "', ", "'", 'DB    '!B261, "', ","'", 'DB    '!C261, "', ","'", 'DB    '!D261, "', ","'", 'DB    '!E261, "', ","'", 'DB    '!F261, "', ","'", 'DB    '!G261, "', ","'", 'DB    '!H261, "', ","'", 'DB    '!I261, "', ","'", 'DB    '!J261, "', ","'", 'DB    '!K261, "', ","'", 'DB    '!L261, "', ","'", 'DB    '!M261, "', ", "'", 'DB    '!N261, "', ",)</f>
        <v xml:space="preserve">'개견', '犬', '.', ' ', '.', ' ', '.', ' ', '.', ' ', '.', ' ', '큰 개가 혀를 내밀고 헥헥대며 뛰어 다니는 모습', '', </v>
      </c>
    </row>
    <row r="262" spans="1:1">
      <c r="A262" t="str">
        <f>CONCATENATE("'", 'DB    '!A262, "', ", "'", 'DB    '!B262, "', ","'", 'DB    '!C262, "', ","'", 'DB    '!D262, "', ","'", 'DB    '!E262, "', ","'", 'DB    '!F262, "', ","'", 'DB    '!G262, "', ","'", 'DB    '!H262, "', ","'", 'DB    '!I262, "', ","'", 'DB    '!J262, "', ","'", 'DB    '!K262, "', ","'", 'DB    '!L262, "', ","'", 'DB    '!M262, "', ", "'", 'DB    '!N262, "', ",)</f>
        <v xml:space="preserve">'고기육', '肉', '멀경', '冂', '사람인', '人', '사람인', '人', '.', ' ', '.', ' ', '고기덩이와 그 속에 있는 힘줄 모양. 육식', '', </v>
      </c>
    </row>
    <row r="263" spans="1:1">
      <c r="A263" t="str">
        <f>CONCATENATE("'", 'DB    '!A263, "', ", "'", 'DB    '!B263, "', ","'", 'DB    '!C263, "', ","'", 'DB    '!D263, "', ","'", 'DB    '!E263, "', ","'", 'DB    '!F263, "', ","'", 'DB    '!G263, "', ","'", 'DB    '!H263, "', ","'", 'DB    '!I263, "', ","'", 'DB    '!J263, "', ","'", 'DB    '!K263, "', ","'", 'DB    '!L263, "', ","'", 'DB    '!M263, "', ", "'", 'DB    '!N263, "', ",)</f>
        <v xml:space="preserve">'닭계', '鷄', '손톱조두', '爫', '작을요', '幺', '큰대', '大', '새조', '鳥', '.', ' ', '손같은 벼슬이 있고 실같은 몸통 튼튼한 다리를 가진 새 모양 닭', '', </v>
      </c>
    </row>
    <row r="264" spans="1:1">
      <c r="A264" t="str">
        <f>CONCATENATE("'", 'DB    '!A264, "', ", "'", 'DB    '!B264, "', ","'", 'DB    '!C264, "', ","'", 'DB    '!D264, "', ","'", 'DB    '!E264, "', ","'", 'DB    '!F264, "', ","'", 'DB    '!G264, "', ","'", 'DB    '!H264, "', ","'", 'DB    '!I264, "', ","'", 'DB    '!J264, "', ","'", 'DB    '!K264, "', ","'", 'DB    '!L264, "', ","'", 'DB    '!M264, "', ", "'", 'DB    '!N264, "', ",)</f>
        <v xml:space="preserve">'말마', '馬', '.', ' ', '.', ' ', '.', ' ', '.', ' ', '.', ' ', '갈기가 있고 튼튼한 몸과 다리가 있는 말', '', </v>
      </c>
    </row>
    <row r="265" spans="1:1">
      <c r="A265" t="str">
        <f>CONCATENATE("'", 'DB    '!A265, "', ", "'", 'DB    '!B265, "', ","'", 'DB    '!C265, "', ","'", 'DB    '!D265, "', ","'", 'DB    '!E265, "', ","'", 'DB    '!F265, "', ","'", 'DB    '!G265, "', ","'", 'DB    '!H265, "', ","'", 'DB    '!I265, "', ","'", 'DB    '!J265, "', ","'", 'DB    '!K265, "', ","'", 'DB    '!L265, "', ","'", 'DB    '!M265, "', ", "'", 'DB    '!N265, "', ",)</f>
        <v xml:space="preserve">'소우', '牛', '.', ' ', '.', ' ', '.', ' ', '.', ' ', '.', ' ', '뿔이 있고 튼튼한 몸을 가진 소 (90도 회전시키면 보임)', '', </v>
      </c>
    </row>
    <row r="266" spans="1:1">
      <c r="A266" t="str">
        <f>CONCATENATE("'", 'DB    '!A266, "', ", "'", 'DB    '!B266, "', ","'", 'DB    '!C266, "', ","'", 'DB    '!D266, "', ","'", 'DB    '!E266, "', ","'", 'DB    '!F266, "', ","'", 'DB    '!G266, "', ","'", 'DB    '!H266, "', ","'", 'DB    '!I266, "', ","'", 'DB    '!J266, "', ","'", 'DB    '!K266, "', ","'", 'DB    '!L266, "', ","'", 'DB    '!M266, "', ", "'", 'DB    '!N266, "', ",)</f>
        <v xml:space="preserve">'물고기어', '魚', '칼도', '刀', '밭전', '田', '불화발', '灬', '.', ' ', '.', ' ', '물고기 입, 비늘이 있는 몸통, 지느르미가 있는 물고기', '', </v>
      </c>
    </row>
    <row r="267" spans="1:1">
      <c r="A267" t="str">
        <f>CONCATENATE("'", 'DB    '!A267, "', ", "'", 'DB    '!B267, "', ","'", 'DB    '!C267, "', ","'", 'DB    '!D267, "', ","'", 'DB    '!E267, "', ","'", 'DB    '!F267, "', ","'", 'DB    '!G267, "', ","'", 'DB    '!H267, "', ","'", 'DB    '!I267, "', ","'", 'DB    '!J267, "', ","'", 'DB    '!K267, "', ","'", 'DB    '!L267, "', ","'", 'DB    '!M267, "', ", "'", 'DB    '!N267, "', ",)</f>
        <v xml:space="preserve">'고기잡을어', '漁', '물수변', '氵', '물고기어', '魚', '.', ' ', '.', ' ', '.', ' ', '물을 튀기는 물고기를 잡는 어로', '', </v>
      </c>
    </row>
    <row r="268" spans="1:1">
      <c r="A268" t="str">
        <f>CONCATENATE("'", 'DB    '!A268, "', ", "'", 'DB    '!B268, "', ","'", 'DB    '!C268, "', ","'", 'DB    '!D268, "', ","'", 'DB    '!E268, "', ","'", 'DB    '!F268, "', ","'", 'DB    '!G268, "', ","'", 'DB    '!H268, "', ","'", 'DB    '!I268, "', ","'", 'DB    '!J268, "', ","'", 'DB    '!K268, "', ","'", 'DB    '!L268, "', ","'", 'DB    '!M268, "', ", "'", 'DB    '!N268, "', ",)</f>
        <v xml:space="preserve">'까마귀오', '烏', '새조', '鳥', '.', ' ', '.', ' ', '.', ' ', '.', ' ', '새중에 까마귀는 눈이 까맣게 보여서 없는 것처럼 보인다', '', </v>
      </c>
    </row>
    <row r="269" spans="1:1">
      <c r="A269" t="str">
        <f>CONCATENATE("'", 'DB    '!A269, "', ", "'", 'DB    '!B269, "', ","'", 'DB    '!C269, "', ","'", 'DB    '!D269, "', ","'", 'DB    '!E269, "', ","'", 'DB    '!F269, "', ","'", 'DB    '!G269, "', ","'", 'DB    '!H269, "', ","'", 'DB    '!I269, "', ","'", 'DB    '!J269, "', ","'", 'DB    '!K269, "', ","'", 'DB    '!L269, "', ","'", 'DB    '!M269, "', ", "'", 'DB    '!N269, "', ",)</f>
        <v xml:space="preserve">'새조', '鳥', '.', ' ', '.', ' ', '.', ' ', '.', ' ', '.', ' ', '벼슬, 머리, 날개, 다리를 가진 새', '', </v>
      </c>
    </row>
    <row r="270" spans="1:1">
      <c r="A270" t="str">
        <f>CONCATENATE("'", 'DB    '!A270, "', ", "'", 'DB    '!B270, "', ","'", 'DB    '!C270, "', ","'", 'DB    '!D270, "', ","'", 'DB    '!E270, "', ","'", 'DB    '!F270, "', ","'", 'DB    '!G270, "', ","'", 'DB    '!H270, "', ","'", 'DB    '!I270, "', ","'", 'DB    '!J270, "', ","'", 'DB    '!K270, "', ","'", 'DB    '!L270, "', ","'", 'DB    '!M270, "', ", "'", 'DB    '!N270, "', ",)</f>
        <v xml:space="preserve">'수컷웅', '雄', '팔뚝굉', '厷', '새추', '隹', '.', ' ', '.', ' ', '.', ' ', '남성의 상징인 팔뚝과 새를 결합하여 수컷 새를 표현함', '', </v>
      </c>
    </row>
    <row r="271" spans="1:1">
      <c r="A271" t="str">
        <f>CONCATENATE("'", 'DB    '!A271, "', ", "'", 'DB    '!B271, "', ","'", 'DB    '!C271, "', ","'", 'DB    '!D271, "', ","'", 'DB    '!E271, "', ","'", 'DB    '!F271, "', ","'", 'DB    '!G271, "', ","'", 'DB    '!H271, "', ","'", 'DB    '!I271, "', ","'", 'DB    '!J271, "', ","'", 'DB    '!K271, "', ","'", 'DB    '!L271, "', ","'", 'DB    '!M271, "', ", "'", 'DB    '!N271, "', ",)</f>
        <v xml:space="preserve">'팔뚝굉', '厷', '기슭엄', '厂', '사사로울사', '厶', '.', ' ', '.', ' ', '.', ' ', '언덕 굴바위 처럼 튼튼한 어깨 아래 구부러진 팔뚝 모양', '', </v>
      </c>
    </row>
    <row r="272" spans="1:1">
      <c r="A272" t="str">
        <f>CONCATENATE("'", 'DB    '!A272, "', ", "'", 'DB    '!B272, "', ","'", 'DB    '!C272, "', ","'", 'DB    '!D272, "', ","'", 'DB    '!E272, "', ","'", 'DB    '!F272, "', ","'", 'DB    '!G272, "', ","'", 'DB    '!H272, "', ","'", 'DB    '!I272, "', ","'", 'DB    '!J272, "', ","'", 'DB    '!K272, "', ","'", 'DB    '!L272, "', ","'", 'DB    '!M272, "', ", "'", 'DB    '!N272, "', ",)</f>
        <v xml:space="preserve">'알란', '卵', '토끼묘', '卯', '점주', '丶', '점주', '丶', '.', ' ', '.', ' ', '난막과 핵이 있는 알 모양. 쌍란', '', </v>
      </c>
    </row>
    <row r="273" spans="1:1">
      <c r="A273" t="str">
        <f>CONCATENATE("'", 'DB    '!A273, "', ", "'", 'DB    '!B273, "', ","'", 'DB    '!C273, "', ","'", 'DB    '!D273, "', ","'", 'DB    '!E273, "', ","'", 'DB    '!F273, "', ","'", 'DB    '!G273, "', ","'", 'DB    '!H273, "', ","'", 'DB    '!I273, "', ","'", 'DB    '!J273, "', ","'", 'DB    '!K273, "', ","'", 'DB    '!L273, "', ","'", 'DB    '!M273, "', ", "'", 'DB    '!N273, "', ",)</f>
        <v xml:space="preserve">'양양', '羊', '.', ' ', '.', ' ', '.', ' ', '.', ' ', '.', ' ', '양의 머리 모양', '', </v>
      </c>
    </row>
    <row r="274" spans="1:1">
      <c r="A274" t="str">
        <f>CONCATENATE("'", 'DB    '!A274, "', ", "'", 'DB    '!B274, "', ","'", 'DB    '!C274, "', ","'", 'DB    '!D274, "', ","'", 'DB    '!E274, "', ","'", 'DB    '!F274, "', ","'", 'DB    '!G274, "', ","'", 'DB    '!H274, "', ","'", 'DB    '!I274, "', ","'", 'DB    '!J274, "', ","'", 'DB    '!K274, "', ","'", 'DB    '!L274, "', ","'", 'DB    '!M274, "', ", "'", 'DB    '!N274, "', ",)</f>
        <v xml:space="preserve">'벌레충', '蟲', '벌레훼', '虫', '벌레훼', '虫', '벌레훼', '虫', '.', ' ', '.', ' ', '벌레가 세마리가 모여 모든 벌레를 대표함. 곤충', '', </v>
      </c>
    </row>
    <row r="275" spans="1:1">
      <c r="A275" t="str">
        <f>CONCATENATE("'", 'DB    '!A275, "', ", "'", 'DB    '!B275, "', ","'", 'DB    '!C275, "', ","'", 'DB    '!D275, "', ","'", 'DB    '!E275, "', ","'", 'DB    '!F275, "', ","'", 'DB    '!G275, "', ","'", 'DB    '!H275, "', ","'", 'DB    '!I275, "', ","'", 'DB    '!J275, "', ","'", 'DB    '!K275, "', ","'", 'DB    '!L275, "', ","'", 'DB    '!M275, "', ", "'", 'DB    '!N275, "', ",)</f>
        <v xml:space="preserve">'꼬리미', '尾', '주검시', '尸', '털모', '毛', '.', ' ', '.', ' ', '.', ' ', '몸에서 길게 나와서 털이 나있는 꼬리', '', </v>
      </c>
    </row>
    <row r="276" spans="1:1">
      <c r="A276" t="str">
        <f>CONCATENATE("'", 'DB    '!A276, "', ", "'", 'DB    '!B276, "', ","'", 'DB    '!C276, "', ","'", 'DB    '!D276, "', ","'", 'DB    '!E276, "', ","'", 'DB    '!F276, "', ","'", 'DB    '!G276, "', ","'", 'DB    '!H276, "', ","'", 'DB    '!I276, "', ","'", 'DB    '!J276, "', ","'", 'DB    '!K276, "', ","'", 'DB    '!L276, "', ","'", 'DB    '!M276, "', ", "'", 'DB    '!N276, "', ",)</f>
        <v xml:space="preserve">'뿔각', '角', '칼도', '刀', '멀경', '冂', '열십', '十', '한일', '一', '.', ' ', '뾰족하고 옆에 주름이 있는 뿔. 우각호', '', </v>
      </c>
    </row>
    <row r="277" spans="1:1">
      <c r="A277" t="str">
        <f>CONCATENATE("'", 'DB    '!A277, "', ", "'", 'DB    '!B277, "', ","'", 'DB    '!C277, "', ","'", 'DB    '!D277, "', ","'", 'DB    '!E277, "', ","'", 'DB    '!F277, "', ","'", 'DB    '!G277, "', ","'", 'DB    '!H277, "', ","'", 'DB    '!I277, "', ","'", 'DB    '!J277, "', ","'", 'DB    '!K277, "', ","'", 'DB    '!L277, "', ","'", 'DB    '!M277, "', ", "'", 'DB    '!N277, "', ",)</f>
        <v xml:space="preserve">'힘쓸면', '勉', '면할면', '免', '힘력', '力', '.', ' ', '.', ' ', '.', ' ', '산모가 산도에 걸린 칼날같은 아이를 밀어 내느라 힘쓰는 모습. 면학', '', </v>
      </c>
    </row>
    <row r="278" spans="1:1">
      <c r="A278" t="str">
        <f>CONCATENATE("'", 'DB    '!A278, "', ", "'", 'DB    '!B278, "', ","'", 'DB    '!C278, "', ","'", 'DB    '!D278, "', ","'", 'DB    '!E278, "', ","'", 'DB    '!F278, "', ","'", 'DB    '!G278, "', ","'", 'DB    '!H278, "', ","'", 'DB    '!I278, "', ","'", 'DB    '!J278, "', ","'", 'DB    '!K278, "', ","'", 'DB    '!L278, "', ","'", 'DB    '!M278, "', ", "'", 'DB    '!N278, "', ",)</f>
        <v xml:space="preserve">'낳을산', '産', '설립', '立', '삐침별', '丿', '날생', '生', '.', ' ', '.', ' ', '다리 밑으로 새싹 같은 아이를 낳는 산모 모습. 출산', '', </v>
      </c>
    </row>
    <row r="279" spans="1:1">
      <c r="A279" t="str">
        <f>CONCATENATE("'", 'DB    '!A279, "', ", "'", 'DB    '!B279, "', ","'", 'DB    '!C279, "', ","'", 'DB    '!D279, "', ","'", 'DB    '!E279, "', ","'", 'DB    '!F279, "', ","'", 'DB    '!G279, "', ","'", 'DB    '!H279, "', ","'", 'DB    '!I279, "', ","'", 'DB    '!J279, "', ","'", 'DB    '!K279, "', ","'", 'DB    '!L279, "', ","'", 'DB    '!M279, "', ", "'", 'DB    '!N279, "', ",)</f>
        <v xml:space="preserve">'기를양', '養', '양양', '羊', '먹을식', '食', '.', ' ', '.', ' ', '.', ' ', '양에게 석발기에서 나온 좋은  것을 먹여 키운다는 뜻. 양육, 양어', '', </v>
      </c>
    </row>
    <row r="280" spans="1:1">
      <c r="A280" t="str">
        <f>CONCATENATE("'", 'DB    '!A280, "', ", "'", 'DB    '!B280, "', ","'", 'DB    '!C280, "', ","'", 'DB    '!D280, "', ","'", 'DB    '!E280, "', ","'", 'DB    '!F280, "', ","'", 'DB    '!G280, "', ","'", 'DB    '!H280, "', ","'", 'DB    '!I280, "', ","'", 'DB    '!J280, "', ","'", 'DB    '!K280, "', ","'", 'DB    '!L280, "', ","'", 'DB    '!M280, "', ", "'", 'DB    '!N280, "', ",)</f>
        <v xml:space="preserve">'먹을식', '食', '사람인', '人', '좋을양', '良', '.', ' ', '.', ' ', '.', ' ', '지붕이 크고 집체만한 석발기로 쌀을 골라 밥을 해서 먹는다는 뜻. 식사', '', </v>
      </c>
    </row>
    <row r="281" spans="1:1">
      <c r="A281" t="str">
        <f>CONCATENATE("'", 'DB    '!A281, "', ", "'", 'DB    '!B281, "', ","'", 'DB    '!C281, "', ","'", 'DB    '!D281, "', ","'", 'DB    '!E281, "', ","'", 'DB    '!F281, "', ","'", 'DB    '!G281, "', ","'", 'DB    '!H281, "', ","'", 'DB    '!I281, "', ","'", 'DB    '!J281, "', ","'", 'DB    '!K281, "', ","'", 'DB    '!L281, "', ","'", 'DB    '!M281, "', ", "'", 'DB    '!N281, "', ",)</f>
        <v xml:space="preserve">'기를육', '育', '돼지머리두', '亠', '사사로울사', '厶', '달월', '月', '.', ' ', '.', ' ', '산도에서 빠져나온 아이를 본격적으로 살 찌운다.  양육', '', </v>
      </c>
    </row>
    <row r="282" spans="1:1">
      <c r="A282" t="str">
        <f>CONCATENATE("'", 'DB    '!A282, "', ", "'", 'DB    '!B282, "', ","'", 'DB    '!C282, "', ","'", 'DB    '!D282, "', ","'", 'DB    '!E282, "', ","'", 'DB    '!F282, "', ","'", 'DB    '!G282, "', ","'", 'DB    '!H282, "', ","'", 'DB    '!I282, "', ","'", 'DB    '!J282, "', ","'", 'DB    '!K282, "', ","'", 'DB    '!L282, "', ","'", 'DB    '!M282, "', ", "'", 'DB    '!N282, "', ",)</f>
        <v xml:space="preserve">'살활', '活', '물수변', '氵', '혀설', '舌', '.', ' ', '.', ' ', '.', ' ', '물이 뱀의 혀에 닿으면 뱀이 산다는 뜻. 활성화', '', </v>
      </c>
    </row>
    <row r="283" spans="1:1">
      <c r="A283" t="str">
        <f>CONCATENATE("'", 'DB    '!A283, "', ", "'", 'DB    '!B283, "', ","'", 'DB    '!C283, "', ","'", 'DB    '!D283, "', ","'", 'DB    '!E283, "', ","'", 'DB    '!F283, "', ","'", 'DB    '!G283, "', ","'", 'DB    '!H283, "', ","'", 'DB    '!I283, "', ","'", 'DB    '!J283, "', ","'", 'DB    '!K283, "', ","'", 'DB    '!L283, "', ","'", 'DB    '!M283, "', ", "'", 'DB    '!N283, "', ",)</f>
        <v xml:space="preserve">'혀설', '舌', '삐침별', '丿', '열십', '十', '입구', '口', '.', ' ', '.', ' ', '끝이 갈라진 뱀의 혀 모양.', '', </v>
      </c>
    </row>
    <row r="284" spans="1:1">
      <c r="A284" t="str">
        <f>CONCATENATE("'", 'DB    '!A284, "', ", "'", 'DB    '!B284, "', ","'", 'DB    '!C284, "', ","'", 'DB    '!D284, "', ","'", 'DB    '!E284, "', ","'", 'DB    '!F284, "', ","'", 'DB    '!G284, "', ","'", 'DB    '!H284, "', ","'", 'DB    '!I284, "', ","'", 'DB    '!J284, "', ","'", 'DB    '!K284, "', ","'", 'DB    '!L284, "', ","'", 'DB    '!M284, "', ", "'", 'DB    '!N284, "', ",)</f>
        <v xml:space="preserve">'어릴유', '幼', '작을요', '幺', '힘력', '力', '.', ' ', '.', ' ', '.', ' ', '작은 힘을 가진 어린이. 유아. 유치.', '', </v>
      </c>
    </row>
    <row r="285" spans="1:1">
      <c r="A285" t="str">
        <f>CONCATENATE("'", 'DB    '!A285, "', ", "'", 'DB    '!B285, "', ","'", 'DB    '!C285, "', ","'", 'DB    '!D285, "', ","'", 'DB    '!E285, "', ","'", 'DB    '!F285, "', ","'", 'DB    '!G285, "', ","'", 'DB    '!H285, "', ","'", 'DB    '!I285, "', ","'", 'DB    '!J285, "', ","'", 'DB    '!K285, "', ","'", 'DB    '!L285, "', ","'", 'DB    '!M285, "', ", "'", 'DB    '!N285, "', ",)</f>
        <v xml:space="preserve">'늙을로', '老', '사람자', '者', '비수비', '匕', '.', ' ', '.', ' ', '.', ' ', '사람이 나이들어 당뇨병이 들어 사탕수수를 빨고 비수같은 지팡이를 짚은 노인 모습', '', </v>
      </c>
    </row>
    <row r="286" spans="1:1">
      <c r="A286" t="str">
        <f>CONCATENATE("'", 'DB    '!A286, "', ", "'", 'DB    '!B286, "', ","'", 'DB    '!C286, "', ","'", 'DB    '!D286, "', ","'", 'DB    '!E286, "', ","'", 'DB    '!F286, "', ","'", 'DB    '!G286, "', ","'", 'DB    '!H286, "', ","'", 'DB    '!I286, "', ","'", 'DB    '!J286, "', ","'", 'DB    '!K286, "', ","'", 'DB    '!L286, "', ","'", 'DB    '!M286, "', ", "'", 'DB    '!N286, "', ",)</f>
        <v xml:space="preserve">'효도효', '孝', '늙을로', '老', '아들자', '子', '.', ' ', '.', ' ', '.', ' ', '당뇨병이 있는 늙은 아버지가 사탕수수 밭에서 사탕수수를 빨고 있는데 아들이 모시러 온 모습', '', </v>
      </c>
    </row>
    <row r="287" spans="1:1">
      <c r="A287" t="str">
        <f>CONCATENATE("'", 'DB    '!A287, "', ", "'", 'DB    '!B287, "', ","'", 'DB    '!C287, "', ","'", 'DB    '!D287, "', ","'", 'DB    '!E287, "', ","'", 'DB    '!F287, "', ","'", 'DB    '!G287, "', ","'", 'DB    '!H287, "', ","'", 'DB    '!I287, "', ","'", 'DB    '!J287, "', ","'", 'DB    '!K287, "', ","'", 'DB    '!L287, "', ","'", 'DB    '!M287, "', ", "'", 'DB    '!N287, "', ",)</f>
        <v xml:space="preserve">'병병', '病', '병들역', '疒', '남녘병', '丙', '.', ' ', '.', ' ', '.', ' ', '병들어 기대어 있는데 남쪽지방에서 많이 나는 물고기를 먹고 걸리는 질병. 외상없이 아픈 것을 병이라고 함', '', </v>
      </c>
    </row>
    <row r="288" spans="1:1">
      <c r="A288" t="str">
        <f>CONCATENATE("'", 'DB    '!A288, "', ", "'", 'DB    '!B288, "', ","'", 'DB    '!C288, "', ","'", 'DB    '!D288, "', ","'", 'DB    '!E288, "', ","'", 'DB    '!F288, "', ","'", 'DB    '!G288, "', ","'", 'DB    '!H288, "', ","'", 'DB    '!I288, "', ","'", 'DB    '!J288, "', ","'", 'DB    '!K288, "', ","'", 'DB    '!L288, "', ","'", 'DB    '!M288, "', ", "'", 'DB    '!N288, "', ",)</f>
        <v xml:space="preserve">'상할상', '傷', '사람인변', '亻', '사람인', '人', '쉬울이', '易', '.', ' ', '.', ' ', '사람이 해가 비치는 아래에서 일해서 해에 피부가 상하는 모습', '', </v>
      </c>
    </row>
    <row r="289" spans="1:1">
      <c r="A289" t="str">
        <f>CONCATENATE("'", 'DB    '!A289, "', ", "'", 'DB    '!B289, "', ","'", 'DB    '!C289, "', ","'", 'DB    '!D289, "', ","'", 'DB    '!E289, "', ","'", 'DB    '!F289, "', ","'", 'DB    '!G289, "', ","'", 'DB    '!H289, "', ","'", 'DB    '!I289, "', ","'", 'DB    '!J289, "', ","'", 'DB    '!K289, "', ","'", 'DB    '!L289, "', ","'", 'DB    '!M289, "', ", "'", 'DB    '!N289, "', ",)</f>
        <v xml:space="preserve">'약약', '藥', '풀초두', '艹', '즐거울락', '樂', '.', ' ', '.', ' ', '.', ' ', '풀로된 약을 먹고 병이 나아서 악기를 들고 즐긴다는 뜻. 제약', '', </v>
      </c>
    </row>
    <row r="290" spans="1:1">
      <c r="A290" t="str">
        <f>CONCATENATE("'", 'DB    '!A290, "', ", "'", 'DB    '!B290, "', ","'", 'DB    '!C290, "', ","'", 'DB    '!D290, "', ","'", 'DB    '!E290, "', ","'", 'DB    '!F290, "', ","'", 'DB    '!G290, "', ","'", 'DB    '!H290, "', ","'", 'DB    '!I290, "', ","'", 'DB    '!J290, "', ","'", 'DB    '!K290, "', ","'", 'DB    '!L290, "', ","'", 'DB    '!M290, "', ", "'", 'DB    '!N290, "', ",)</f>
        <v xml:space="preserve">'즐거울락', '樂', '흰백', '白', '작을요', '幺', '작을요', '幺', '나무목', '木', '.', ' ', '흰색 나무에 실을 묶어서 악기를 만들고 음악을 즐긴다는 뜻', '', </v>
      </c>
    </row>
    <row r="291" spans="1:1">
      <c r="A291" t="str">
        <f>CONCATENATE("'", 'DB    '!A291, "', ", "'", 'DB    '!B291, "', ","'", 'DB    '!C291, "', ","'", 'DB    '!D291, "', ","'", 'DB    '!E291, "', ","'", 'DB    '!F291, "', ","'", 'DB    '!G291, "', ","'", 'DB    '!H291, "', ","'", 'DB    '!I291, "', ","'", 'DB    '!J291, "', ","'", 'DB    '!K291, "', ","'", 'DB    '!L291, "', ","'", 'DB    '!M291, "', ", "'", 'DB    '!N291, "', ",)</f>
        <v xml:space="preserve">'의원의', '醫', '감출혜', '匸', '화살시', '矢', '창수', '殳', '닭유', '酉', '.', ' ', '화살 맞은 상처를 감싸고 창맞은 자리에 기름을 바르는 의원. 의사', '', </v>
      </c>
    </row>
    <row r="292" spans="1:1">
      <c r="A292" t="str">
        <f>CONCATENATE("'", 'DB    '!A292, "', ", "'", 'DB    '!B292, "', ","'", 'DB    '!C292, "', ","'", 'DB    '!D292, "', ","'", 'DB    '!E292, "', ","'", 'DB    '!F292, "', ","'", 'DB    '!G292, "', ","'", 'DB    '!H292, "', ","'", 'DB    '!I292, "', ","'", 'DB    '!J292, "', ","'", 'DB    '!K292, "', ","'", 'DB    '!L292, "', ","'", 'DB    '!M292, "', ", "'", 'DB    '!N292, "', ",)</f>
        <v xml:space="preserve">'목숨명', '命', '명령할령', '令', '입구', '口', '.', ' ', '.', ' ', '.', ' ', '삼합집에 구부린 사람의 목숨을 살리라 죽이라 입으로 명령하는 모습', '', </v>
      </c>
    </row>
    <row r="293" spans="1:1">
      <c r="A293" t="str">
        <f>CONCATENATE("'", 'DB    '!A293, "', ", "'", 'DB    '!B293, "', ","'", 'DB    '!C293, "', ","'", 'DB    '!D293, "', ","'", 'DB    '!E293, "', ","'", 'DB    '!F293, "', ","'", 'DB    '!G293, "', ","'", 'DB    '!H293, "', ","'", 'DB    '!I293, "', ","'", 'DB    '!J293, "', ","'", 'DB    '!K293, "', ","'", 'DB    '!L293, "', ","'", 'DB    '!M293, "', ", "'", 'DB    '!N293, "', ",)</f>
        <v xml:space="preserve">'목숨수', '壽', '선비사', '士', '한일', '一', '장인공', '工', '한일', '一', '입구', '口', '목숨은 410-197 (士, 一, 工, 一, 口, 寸), 나이 많아 경험많은 참견쟁이 노인', '', </v>
      </c>
    </row>
    <row r="294" spans="1:1">
      <c r="A294" t="str">
        <f>CONCATENATE("'", 'DB    '!A294, "', ", "'", 'DB    '!B294, "', ","'", 'DB    '!C294, "', ","'", 'DB    '!D294, "', ","'", 'DB    '!E294, "', ","'", 'DB    '!F294, "', ","'", 'DB    '!G294, "', ","'", 'DB    '!H294, "', ","'", 'DB    '!I294, "', ","'", 'DB    '!J294, "', ","'", 'DB    '!K294, "', ","'", 'DB    '!L294, "', ","'", 'DB    '!M294, "', ", "'", 'DB    '!N294, "', ",)</f>
        <v xml:space="preserve">'잃을상', '喪', '옷의', '衣', '입구', '口', '입구', '口', '.', ' ', '.', ' ', '상복을 입고 누군가를 잃은 상실감에 입으로 곡을 하는 모습. 상실', '', </v>
      </c>
    </row>
    <row r="295" spans="1:1">
      <c r="A295" t="str">
        <f>CONCATENATE("'", 'DB    '!A295, "', ", "'", 'DB    '!B295, "', ","'", 'DB    '!C295, "', ","'", 'DB    '!D295, "', ","'", 'DB    '!E295, "', ","'", 'DB    '!F295, "', ","'", 'DB    '!G295, "', ","'", 'DB    '!H295, "', ","'", 'DB    '!I295, "', ","'", 'DB    '!J295, "', ","'", 'DB    '!K295, "', ","'", 'DB    '!L295, "', ","'", 'DB    '!M295, "', ", "'", 'DB    '!N295, "', ",)</f>
        <v xml:space="preserve">'죽을사', '死', '죽은뼈알', '歹', '비수비', '匕', '.', ' ', '.', ' ', '.', ' ', '죽은뼈를 드러낼 만큼 비수에 심하게 맞아 죽은 사람 모습. 사망', '', </v>
      </c>
    </row>
    <row r="296" spans="1:1">
      <c r="A296" t="str">
        <f>CONCATENATE("'", 'DB    '!A296, "', ", "'", 'DB    '!B296, "', ","'", 'DB    '!C296, "', ","'", 'DB    '!D296, "', ","'", 'DB    '!E296, "', ","'", 'DB    '!F296, "', ","'", 'DB    '!G296, "', ","'", 'DB    '!H296, "', ","'", 'DB    '!I296, "', ","'", 'DB    '!J296, "', ","'", 'DB    '!K296, "', ","'", 'DB    '!L296, "', ","'", 'DB    '!M296, "', ", "'", 'DB    '!N296, "', ",)</f>
        <v xml:space="preserve">'죽일살', '殺', '삐침별', '丿', '삐침별', '丿', '점주', '丶', '나무목', '木', '창수', '殳', '나무에 묶은 가축의 목에 엑스표시한 후 창으로 쳐서 죽이는 모습. 도살', '', </v>
      </c>
    </row>
    <row r="297" spans="1:1">
      <c r="A297" t="str">
        <f>CONCATENATE("'", 'DB    '!A297, "', ", "'", 'DB    '!B297, "', ","'", 'DB    '!C297, "', ","'", 'DB    '!D297, "', ","'", 'DB    '!E297, "', ","'", 'DB    '!F297, "', ","'", 'DB    '!G297, "', ","'", 'DB    '!H297, "', ","'", 'DB    '!I297, "', ","'", 'DB    '!J297, "', ","'", 'DB    '!K297, "', ","'", 'DB    '!L297, "', ","'", 'DB    '!M297, "', ", "'", 'DB    '!N297, "', ",)</f>
        <v xml:space="preserve">'남길유', '遺', '갈착', '辶', '귀할귀', '貴', '.', ' ', '.', ' ', '.', ' ', '죽어서 저승으로 간 사람이 귀한 것을 남기고 갔다는 뜻. 유산', '', </v>
      </c>
    </row>
    <row r="298" spans="1:1">
      <c r="A298" t="str">
        <f>CONCATENATE("'", 'DB    '!A298, "', ", "'", 'DB    '!B298, "', ","'", 'DB    '!C298, "', ","'", 'DB    '!D298, "', ","'", 'DB    '!E298, "', ","'", 'DB    '!F298, "', ","'", 'DB    '!G298, "', ","'", 'DB    '!H298, "', ","'", 'DB    '!I298, "', ","'", 'DB    '!J298, "', ","'", 'DB    '!K298, "', ","'", 'DB    '!L298, "', ","'", 'DB    '!M298, "', ", "'", 'DB    '!N298, "', ",)</f>
        <v xml:space="preserve">'귀할귀', '貴', '가운데중', '中', '한일', '一', '조개패', '貝', '.', ' ', '.', ' ', '가운데를 꿰어서 돈이 될 만한 귀한 것들 보관하는 모습. 귀인', '', </v>
      </c>
    </row>
    <row r="299" spans="1:1">
      <c r="A299" t="str">
        <f>CONCATENATE("'", 'DB    '!A299, "', ", "'", 'DB    '!B299, "', ","'", 'DB    '!C299, "', ","'", 'DB    '!D299, "', ","'", 'DB    '!E299, "', ","'", 'DB    '!F299, "', ","'", 'DB    '!G299, "', ","'", 'DB    '!H299, "', ","'", 'DB    '!I299, "', ","'", 'DB    '!J299, "', ","'", 'DB    '!K299, "', ","'", 'DB    '!L299, "', ","'", 'DB    '!M299, "', ", "'", 'DB    '!N299, "', ",)</f>
        <v xml:space="preserve">'사람인', '人', '.', ' ', '.', ' ', '.', ' ', '.', ' ', '.', ' ', '두 다리 벌려 서 있는 사람 모습. 인간', '', </v>
      </c>
    </row>
    <row r="300" spans="1:1">
      <c r="A300" t="str">
        <f>CONCATENATE("'", 'DB    '!A300, "', ", "'", 'DB    '!B300, "', ","'", 'DB    '!C300, "', ","'", 'DB    '!D300, "', ","'", 'DB    '!E300, "', ","'", 'DB    '!F300, "', ","'", 'DB    '!G300, "', ","'", 'DB    '!H300, "', ","'", 'DB    '!I300, "', ","'", 'DB    '!J300, "', ","'", 'DB    '!K300, "', ","'", 'DB    '!L300, "', ","'", 'DB    '!M300, "', ", "'", 'DB    '!N300, "', ",)</f>
        <v xml:space="preserve">'설립', '立', '.', ' ', '.', ' ', '.', ' ', '.', ' ', '.', ' ', '두 다리를 벌리고 땅위에 서있는 사람 모습. 설립', '', </v>
      </c>
    </row>
    <row r="301" spans="1:1">
      <c r="A301" t="str">
        <f>CONCATENATE("'", 'DB    '!A301, "', ", "'", 'DB    '!B301, "', ","'", 'DB    '!C301, "', ","'", 'DB    '!D301, "', ","'", 'DB    '!E301, "', ","'", 'DB    '!F301, "', ","'", 'DB    '!G301, "', ","'", 'DB    '!H301, "', ","'", 'DB    '!I301, "', ","'", 'DB    '!J301, "', ","'", 'DB    '!K301, "', ","'", 'DB    '!L301, "', ","'", 'DB    '!M301, "', ", "'", 'DB    '!N301, "', ",)</f>
        <v xml:space="preserve">'나아', '我', '손수변', '扌', '창과', '戈', '.', ' ', '.', ' ', '.', ' ', '손에 창을 들고 있는 나의 자랑스런 모습. 자아', '', </v>
      </c>
    </row>
    <row r="302" spans="1:1">
      <c r="A302" t="str">
        <f>CONCATENATE("'", 'DB    '!A302, "', ", "'", 'DB    '!B302, "', ","'", 'DB    '!C302, "', ","'", 'DB    '!D302, "', ","'", 'DB    '!E302, "', ","'", 'DB    '!F302, "', ","'", 'DB    '!G302, "', ","'", 'DB    '!H302, "', ","'", 'DB    '!I302, "', ","'", 'DB    '!J302, "', ","'", 'DB    '!K302, "', ","'", 'DB    '!L302, "', ","'", 'DB    '!M302, "', ", "'", 'DB    '!N302, "', ",)</f>
        <v xml:space="preserve">'스스로자', '自', '.', ' ', '.', ' ', '.', ' ', '.', ' ', '.', ' ', '코를 가리켜 자신이라고 말하는 모습. 자아', '', </v>
      </c>
    </row>
    <row r="303" spans="1:1">
      <c r="A303" t="str">
        <f>CONCATENATE("'", 'DB    '!A303, "', ", "'", 'DB    '!B303, "', ","'", 'DB    '!C303, "', ","'", 'DB    '!D303, "', ","'", 'DB    '!E303, "', ","'", 'DB    '!F303, "', ","'", 'DB    '!G303, "', ","'", 'DB    '!H303, "', ","'", 'DB    '!I303, "', ","'", 'DB    '!J303, "', ","'", 'DB    '!K303, "', ","'", 'DB    '!L303, "', ","'", 'DB    '!M303, "', ", "'", 'DB    '!N303, "', ",)</f>
        <v xml:space="preserve">'나오', '吾', '다섯오', '五', '입구', '口', '.', ' ', '.', ' ', '.', ' ', '손가락 다섯을 활짝펴서 자기 가슴에 대고 나라고 말하는 모습', '', </v>
      </c>
    </row>
    <row r="304" spans="1:1">
      <c r="A304" t="str">
        <f>CONCATENATE("'", 'DB    '!A304, "', ", "'", 'DB    '!B304, "', ","'", 'DB    '!C304, "', ","'", 'DB    '!D304, "', ","'", 'DB    '!E304, "', ","'", 'DB    '!F304, "', ","'", 'DB    '!G304, "', ","'", 'DB    '!H304, "', ","'", 'DB    '!I304, "', ","'", 'DB    '!J304, "', ","'", 'DB    '!K304, "', ","'", 'DB    '!L304, "', ","'", 'DB    '!M304, "', ", "'", 'DB    '!N304, "', ",)</f>
        <v xml:space="preserve">'너여', '汝', '물수변', '氵', '여자여', '女', '.', ' ', '.', ' ', '.', ' ', '물에서 목욕하는 여자여 너는 누구냐?', '', </v>
      </c>
    </row>
    <row r="305" spans="1:1">
      <c r="A305" t="str">
        <f>CONCATENATE("'", 'DB    '!A305, "', ", "'", 'DB    '!B305, "', ","'", 'DB    '!C305, "', ","'", 'DB    '!D305, "', ","'", 'DB    '!E305, "', ","'", 'DB    '!F305, "', ","'", 'DB    '!G305, "', ","'", 'DB    '!H305, "', ","'", 'DB    '!I305, "', ","'", 'DB    '!J305, "', ","'", 'DB    '!K305, "', ","'", 'DB    '!L305, "', ","'", 'DB    '!M305, "', ", "'", 'DB    '!N305, "', ",)</f>
        <v xml:space="preserve">'남자남', '男', '밭전', '田', '힘력', '力', '.', ' ', '.', ' ', '.', ' ', '밭에서 쟁기질하며 힘을 쓰는 남자', '', </v>
      </c>
    </row>
    <row r="306" spans="1:1">
      <c r="A306" t="str">
        <f>CONCATENATE("'", 'DB    '!A306, "', ", "'", 'DB    '!B306, "', ","'", 'DB    '!C306, "', ","'", 'DB    '!D306, "', ","'", 'DB    '!E306, "', ","'", 'DB    '!F306, "', ","'", 'DB    '!G306, "', ","'", 'DB    '!H306, "', ","'", 'DB    '!I306, "', ","'", 'DB    '!J306, "', ","'", 'DB    '!K306, "', ","'", 'DB    '!L306, "', ","'", 'DB    '!M306, "', ", "'", 'DB    '!N306, "', ",)</f>
        <v xml:space="preserve">'사내부', '夫', '한일', '一', '큰대', '大', '.', ' ', '.', ' ', '.', ' ', '머리에 비녀지른 사내 모습. 부부', '', </v>
      </c>
    </row>
    <row r="307" spans="1:1">
      <c r="A307" t="str">
        <f>CONCATENATE("'", 'DB    '!A307, "', ", "'", 'DB    '!B307, "', ","'", 'DB    '!C307, "', ","'", 'DB    '!D307, "', ","'", 'DB    '!E307, "', ","'", 'DB    '!F307, "', ","'", 'DB    '!G307, "', ","'", 'DB    '!H307, "', ","'", 'DB    '!I307, "', ","'", 'DB    '!J307, "', ","'", 'DB    '!K307, "', ","'", 'DB    '!L307, "', ","'", 'DB    '!M307, "', ", "'", 'DB    '!N307, "', ",)</f>
        <v xml:space="preserve">'여자여', '女', '.', ' ', '.', ' ', '.', ' ', '.', ' ', '.', ' ', '잘록한 목, 풍만한 가슴 잘록한 허리 긴 각선미로 표현된 여자', '', </v>
      </c>
    </row>
    <row r="308" spans="1:1">
      <c r="A308" t="str">
        <f>CONCATENATE("'", 'DB    '!A308, "', ", "'", 'DB    '!B308, "', ","'", 'DB    '!C308, "', ","'", 'DB    '!D308, "', ","'", 'DB    '!E308, "', ","'", 'DB    '!F308, "', ","'", 'DB    '!G308, "', ","'", 'DB    '!H308, "', ","'", 'DB    '!I308, "', ","'", 'DB    '!J308, "', ","'", 'DB    '!K308, "', ","'", 'DB    '!L308, "', ","'", 'DB    '!M308, "', ", "'", 'DB    '!N308, "', ",)</f>
        <v xml:space="preserve">'혼인혼', '婚', '여자여', '女', '저물혼', '昏', '.', ' ', '.', ' ', '.', ' ', '여자집으로 날이 저물고 가서 혼례식을 하던 풍습. 혼인', '', </v>
      </c>
    </row>
    <row r="309" spans="1:1">
      <c r="A309" t="str">
        <f>CONCATENATE("'", 'DB    '!A309, "', ", "'", 'DB    '!B309, "', ","'", 'DB    '!C309, "', ","'", 'DB    '!D309, "', ","'", 'DB    '!E309, "', ","'", 'DB    '!F309, "', ","'", 'DB    '!G309, "', ","'", 'DB    '!H309, "', ","'", 'DB    '!I309, "', ","'", 'DB    '!J309, "', ","'", 'DB    '!K309, "', ","'", 'DB    '!L309, "', ","'", 'DB    '!M309, "', ", "'", 'DB    '!N309, "', ",)</f>
        <v xml:space="preserve">'저물혼', '昏', '성씨씨', '氏', '날일', '日', '.', ' ', '.', ' ', '.', ' ', '나무 뿌리 밑으로 해가 들어갔다. 날이 저물었다. 황혼', '', </v>
      </c>
    </row>
    <row r="310" spans="1:1">
      <c r="A310" t="str">
        <f>CONCATENATE("'", 'DB    '!A310, "', ", "'", 'DB    '!B310, "', ","'", 'DB    '!C310, "', ","'", 'DB    '!D310, "', ","'", 'DB    '!E310, "', ","'", 'DB    '!F310, "', ","'", 'DB    '!G310, "', ","'", 'DB    '!H310, "', ","'", 'DB    '!I310, "', ","'", 'DB    '!J310, "', ","'", 'DB    '!K310, "', ","'", 'DB    '!L310, "', ","'", 'DB    '!M310, "', ", "'", 'DB    '!N310, "', ",)</f>
        <v xml:space="preserve">'부인부', '婦', '여자여', '女', '비추', '帚', '.', ' ', '.', ' ', '.', ' ', '여자인데 빗자루를 들고 청소하는 여자가 부인이다', '', </v>
      </c>
    </row>
    <row r="311" spans="1:1">
      <c r="A311" t="str">
        <f>CONCATENATE("'", 'DB    '!A311, "', ", "'", 'DB    '!B311, "', ","'", 'DB    '!C311, "', ","'", 'DB    '!D311, "', ","'", 'DB    '!E311, "', ","'", 'DB    '!F311, "', ","'", 'DB    '!G311, "', ","'", 'DB    '!H311, "', ","'", 'DB    '!I311, "', ","'", 'DB    '!J311, "', ","'", 'DB    '!K311, "', ","'", 'DB    '!L311, "', ","'", 'DB    '!M311, "', ", "'", 'DB    '!N311, "', ",)</f>
        <v xml:space="preserve">'비추', '帚', '왼손좌', '屮', '덮을멱', '冖', '수건건', '巾', '.', ' ', '.', ' ', '손에 수건을 찢어서 만든 마포, 빗자루를 들고 있는 모양', '', </v>
      </c>
    </row>
    <row r="312" spans="1:1">
      <c r="A312" t="str">
        <f>CONCATENATE("'", 'DB    '!A312, "', ", "'", 'DB    '!B312, "', ","'", 'DB    '!C312, "', ","'", 'DB    '!D312, "', ","'", 'DB    '!E312, "', ","'", 'DB    '!F312, "', ","'", 'DB    '!G312, "', ","'", 'DB    '!H312, "', ","'", 'DB    '!I312, "', ","'", 'DB    '!J312, "', ","'", 'DB    '!K312, "', ","'", 'DB    '!L312, "', ","'", 'DB    '!M312, "', ", "'", 'DB    '!N312, "', ",)</f>
        <v xml:space="preserve">'사내랑', '郞', '좋을양', '良', '언덕부방', '阝', '.', ' ', '.', ' ', '.', ' ', '석발기 옆에서 언덕처럼 쌓인 곡식을 석발하는 사내. 낭군. 신랑', '', </v>
      </c>
    </row>
    <row r="313" spans="1:1">
      <c r="A313" t="str">
        <f>CONCATENATE("'", 'DB    '!A313, "', ", "'", 'DB    '!B313, "', ","'", 'DB    '!C313, "', ","'", 'DB    '!D313, "', ","'", 'DB    '!E313, "', ","'", 'DB    '!F313, "', ","'", 'DB    '!G313, "', ","'", 'DB    '!H313, "', ","'", 'DB    '!I313, "', ","'", 'DB    '!J313, "', ","'", 'DB    '!K313, "', ","'", 'DB    '!L313, "', ","'", 'DB    '!M313, "', ", "'", 'DB    '!N313, "', ",)</f>
        <v xml:space="preserve">'아내처', '妻', '한일', '一', '왼손좌', '屮', '뚫을곤', '丨', '여자여', '女', '.', ' ', '손으로 이웃부족의 여자를 잡아와 아내로 삼는 약탈혼 풍습', '', </v>
      </c>
    </row>
    <row r="314" spans="1:1">
      <c r="A314" t="str">
        <f>CONCATENATE("'", 'DB    '!A314, "', ", "'", 'DB    '!B314, "', ","'", 'DB    '!C314, "', ","'", 'DB    '!D314, "', ","'", 'DB    '!E314, "', ","'", 'DB    '!F314, "', ","'", 'DB    '!G314, "', ","'", 'DB    '!H314, "', ","'", 'DB    '!I314, "', ","'", 'DB    '!J314, "', ","'", 'DB    '!K314, "', ","'", 'DB    '!L314, "', ","'", 'DB    '!M314, "', ", "'", 'DB    '!N314, "', ",)</f>
        <v xml:space="preserve">'아비부', '父', '.', ' ', '.', ' ', '.', ' ', '.', ' ', '.', ' ', '어깨에 도끼 혹은 곡갱이를 짊어지고 가족을 위해 일하러 가는 아비의 모습', '', </v>
      </c>
    </row>
    <row r="315" spans="1:1">
      <c r="A315" t="str">
        <f>CONCATENATE("'", 'DB    '!A315, "', ", "'", 'DB    '!B315, "', ","'", 'DB    '!C315, "', ","'", 'DB    '!D315, "', ","'", 'DB    '!E315, "', ","'", 'DB    '!F315, "', ","'", 'DB    '!G315, "', ","'", 'DB    '!H315, "', ","'", 'DB    '!I315, "', ","'", 'DB    '!J315, "', ","'", 'DB    '!K315, "', ","'", 'DB    '!L315, "', ","'", 'DB    '!M315, "', ", "'", 'DB    '!N315, "', ",)</f>
        <v xml:space="preserve">'아이동', '童', '설립', '立', '마을리', '里', '.', ' ', '.', ' ', '.', ' ', '서서 밭에 흙이 많은 농촌 마을 동네에서 시끄럽게 노는 어린 아이. 아동', '', </v>
      </c>
    </row>
    <row r="316" spans="1:1">
      <c r="A316" t="str">
        <f>CONCATENATE("'", 'DB    '!A316, "', ", "'", 'DB    '!B316, "', ","'", 'DB    '!C316, "', ","'", 'DB    '!D316, "', ","'", 'DB    '!E316, "', ","'", 'DB    '!F316, "', ","'", 'DB    '!G316, "', ","'", 'DB    '!H316, "', ","'", 'DB    '!I316, "', ","'", 'DB    '!J316, "', ","'", 'DB    '!K316, "', ","'", 'DB    '!L316, "', ","'", 'DB    '!M316, "', ", "'", 'DB    '!N316, "', ",)</f>
        <v xml:space="preserve">'마을리', '里', '밭전', '田', '흙토', '土', '.', ' ', '.', ' ', '.', ' ', '밭에 흙이 많은 농촌 마을 동네', '', </v>
      </c>
    </row>
    <row r="317" spans="1:1">
      <c r="A317" t="str">
        <f>CONCATENATE("'", 'DB    '!A317, "', ", "'", 'DB    '!B317, "', ","'", 'DB    '!C317, "', ","'", 'DB    '!D317, "', ","'", 'DB    '!E317, "', ","'", 'DB    '!F317, "', ","'", 'DB    '!G317, "', ","'", 'DB    '!H317, "', ","'", 'DB    '!I317, "', ","'", 'DB    '!J317, "', ","'", 'DB    '!K317, "', ","'", 'DB    '!L317, "', ","'", 'DB    '!M317, "', ", "'", 'DB    '!N317, "', ",)</f>
        <v xml:space="preserve">'어미모', '母', '.', ' ', '.', ' ', '.', ' ', '.', ' ', '.', ' ', '아이를 기르는 어미의 젖가슴 (90도 회전하면 보임)', '', </v>
      </c>
    </row>
    <row r="318" spans="1:1">
      <c r="A318" t="str">
        <f>CONCATENATE("'", 'DB    '!A318, "', ", "'", 'DB    '!B318, "', ","'", 'DB    '!C318, "', ","'", 'DB    '!D318, "', ","'", 'DB    '!E318, "', ","'", 'DB    '!F318, "', ","'", 'DB    '!G318, "', ","'", 'DB    '!H318, "', ","'", 'DB    '!I318, "', ","'", 'DB    '!J318, "', ","'", 'DB    '!K318, "', ","'", 'DB    '!L318, "', ","'", 'DB    '!M318, "', ", "'", 'DB    '!N318, "', ",)</f>
        <v xml:space="preserve">'아이아', '兒', '절구구', '臼', '어진사람인', '儿', '.', ' ', '.', ' ', '.', ' ', '머리 숨구멍이 아직 덜 닫힌 아이 모양', '', </v>
      </c>
    </row>
    <row r="319" spans="1:1">
      <c r="A319" t="str">
        <f>CONCATENATE("'", 'DB    '!A319, "', ", "'", 'DB    '!B319, "', ","'", 'DB    '!C319, "', ","'", 'DB    '!D319, "', ","'", 'DB    '!E319, "', ","'", 'DB    '!F319, "', ","'", 'DB    '!G319, "', ","'", 'DB    '!H319, "', ","'", 'DB    '!I319, "', ","'", 'DB    '!J319, "', ","'", 'DB    '!K319, "', ","'", 'DB    '!L319, "', ","'", 'DB    '!M319, "', ", "'", 'DB    '!N319, "', ",)</f>
        <v xml:space="preserve">'할아버지조', '祖', '보일시', '示', '또차', '且', '.', ' ', '.', ' ', '.', ' ', '제사 그릇에 음식을 차리고 신위를 앞에 놓고 할아버지를 기념하는 모습. 조상', '', </v>
      </c>
    </row>
    <row r="320" spans="1:1">
      <c r="A320" t="str">
        <f>CONCATENATE("'", 'DB    '!A320, "', ", "'", 'DB    '!B320, "', ","'", 'DB    '!C320, "', ","'", 'DB    '!D320, "', ","'", 'DB    '!E320, "', ","'", 'DB    '!F320, "', ","'", 'DB    '!G320, "', ","'", 'DB    '!H320, "', ","'", 'DB    '!I320, "', ","'", 'DB    '!J320, "', ","'", 'DB    '!K320, "', ","'", 'DB    '!L320, "', ","'", 'DB    '!M320, "', ", "'", 'DB    '!N320, "', ",)</f>
        <v xml:space="preserve">'아저씨숙', '叔', '콩숙', '尗', '또우', '又', '.', ' ', '.', ' ', '.', ' ', '콩같은 핏방울을 오른손에 나눠 가진 아저씨. 숙부', '', </v>
      </c>
    </row>
    <row r="321" spans="1:1">
      <c r="A321" t="str">
        <f>CONCATENATE("'", 'DB    '!A321, "', ", "'", 'DB    '!B321, "', ","'", 'DB    '!C321, "', ","'", 'DB    '!D321, "', ","'", 'DB    '!E321, "', ","'", 'DB    '!F321, "', ","'", 'DB    '!G321, "', ","'", 'DB    '!H321, "', ","'", 'DB    '!I321, "', ","'", 'DB    '!J321, "', ","'", 'DB    '!K321, "', ","'", 'DB    '!L321, "', ","'", 'DB    '!M321, "', ", "'", 'DB    '!N321, "', ",)</f>
        <v xml:space="preserve">'콩숙', '尗', '위상', '上', '작을소', '小', '.', ' ', '.', ' ', '.', ' ', '위에 콩꼬투리 아래 뿌리가 있는 콩', '', </v>
      </c>
    </row>
    <row r="322" spans="1:1">
      <c r="A322" t="str">
        <f>CONCATENATE("'", 'DB    '!A322, "', ", "'", 'DB    '!B322, "', ","'", 'DB    '!C322, "', ","'", 'DB    '!D322, "', ","'", 'DB    '!E322, "', ","'", 'DB    '!F322, "', ","'", 'DB    '!G322, "', ","'", 'DB    '!H322, "', ","'", 'DB    '!I322, "', ","'", 'DB    '!J322, "', ","'", 'DB    '!K322, "', ","'", 'DB    '!L322, "', ","'", 'DB    '!M322, "', ", "'", 'DB    '!N322, "', ",)</f>
        <v xml:space="preserve">'아우제', '弟', '여덟팔', '八', '활궁', '弓', '뚫을곤', '丨', '삐침별', '丿', '.', ' ', '팔로 대나무 활을 갖고 노는 어린 동생', '', </v>
      </c>
    </row>
    <row r="323" spans="1:1">
      <c r="A323" t="str">
        <f>CONCATENATE("'", 'DB    '!A323, "', ", "'", 'DB    '!B323, "', ","'", 'DB    '!C323, "', ","'", 'DB    '!D323, "', ","'", 'DB    '!E323, "', ","'", 'DB    '!F323, "', ","'", 'DB    '!G323, "', ","'", 'DB    '!H323, "', ","'", 'DB    '!I323, "', ","'", 'DB    '!J323, "', ","'", 'DB    '!K323, "', ","'", 'DB    '!L323, "', ","'", 'DB    '!M323, "', ", "'", 'DB    '!N323, "', ",)</f>
        <v xml:space="preserve">'손자손', '孫', '아들자', '子', '이을계', '系', '.', ' ', '.', ' ', '.', ' ', '실타래 처럼 자손이 이어져 손자와 연결되어 있다', '', </v>
      </c>
    </row>
    <row r="324" spans="1:1">
      <c r="A324" t="str">
        <f>CONCATENATE("'", 'DB    '!A324, "', ", "'", 'DB    '!B324, "', ","'", 'DB    '!C324, "', ","'", 'DB    '!D324, "', ","'", 'DB    '!E324, "', ","'", 'DB    '!F324, "', ","'", 'DB    '!G324, "', ","'", 'DB    '!H324, "', ","'", 'DB    '!I324, "', ","'", 'DB    '!J324, "', ","'", 'DB    '!K324, "', ","'", 'DB    '!L324, "', ","'", 'DB    '!M324, "', ", "'", 'DB    '!N324, "', ",)</f>
        <v xml:space="preserve">'이을계', '系', '삐침별', '丿', '실멱', '糸', '.', ' ', '.', ' ', '.', ' ', '실타래의 끝 실마리와 다음 실타래 실마리가 이어서 실이 이어진다. 계속된다. 계주', '', </v>
      </c>
    </row>
    <row r="325" spans="1:1">
      <c r="A325" t="str">
        <f>CONCATENATE("'", 'DB    '!A325, "', ", "'", 'DB    '!B325, "', ","'", 'DB    '!C325, "', ","'", 'DB    '!D325, "', ","'", 'DB    '!E325, "', ","'", 'DB    '!F325, "', ","'", 'DB    '!G325, "', ","'", 'DB    '!H325, "', ","'", 'DB    '!I325, "', ","'", 'DB    '!J325, "', ","'", 'DB    '!K325, "', ","'", 'DB    '!L325, "', ","'", 'DB    '!M325, "', ", "'", 'DB    '!N325, "', ",)</f>
        <v xml:space="preserve">'손위누이자', '姉', '여자여', '女', '저자시', '市', '.', ' ', '.', ' ', '.', ' ', '여자인데 시장에 가서 장을 볼 수 있는 누나', '', </v>
      </c>
    </row>
    <row r="326" spans="1:1">
      <c r="A326" t="str">
        <f>CONCATENATE("'", 'DB    '!A326, "', ", "'", 'DB    '!B326, "', ","'", 'DB    '!C326, "', ","'", 'DB    '!D326, "', ","'", 'DB    '!E326, "', ","'", 'DB    '!F326, "', ","'", 'DB    '!G326, "', ","'", 'DB    '!H326, "', ","'", 'DB    '!I326, "', ","'", 'DB    '!J326, "', ","'", 'DB    '!K326, "', ","'", 'DB    '!L326, "', ","'", 'DB    '!M326, "', ", "'", 'DB    '!N326, "', ",)</f>
        <v xml:space="preserve">'저자시', '市', '한일', '一', '수건건', '巾', '.', ' ', '.', ' ', '.', ' ', '장대에 가게 이름을 적은 수건을 걸어 놓은 시장 모습.', '', </v>
      </c>
    </row>
    <row r="327" spans="1:1">
      <c r="A327" t="str">
        <f>CONCATENATE("'", 'DB    '!A327, "', ", "'", 'DB    '!B327, "', ","'", 'DB    '!C327, "', ","'", 'DB    '!D327, "', ","'", 'DB    '!E327, "', ","'", 'DB    '!F327, "', ","'", 'DB    '!G327, "', ","'", 'DB    '!H327, "', ","'", 'DB    '!I327, "', ","'", 'DB    '!J327, "', ","'", 'DB    '!K327, "', ","'", 'DB    '!L327, "', ","'", 'DB    '!M327, "', ", "'", 'DB    '!N327, "', ",)</f>
        <v xml:space="preserve">'맏형', '兄', '입구', '口', '어진사람인', '儿', '.', ' ', '.', ' ', '.', ' ', '입으로 제사 축문을 읽는 형의 입과 다리 모양', '', </v>
      </c>
    </row>
    <row r="328" spans="1:1">
      <c r="A328" t="str">
        <f>CONCATENATE("'", 'DB    '!A328, "', ", "'", 'DB    '!B328, "', ","'", 'DB    '!C328, "', ","'", 'DB    '!D328, "', ","'", 'DB    '!E328, "', ","'", 'DB    '!F328, "', ","'", 'DB    '!G328, "', ","'", 'DB    '!H328, "', ","'", 'DB    '!I328, "', ","'", 'DB    '!J328, "', ","'", 'DB    '!K328, "', ","'", 'DB    '!L328, "', ","'", 'DB    '!M328, "', ", "'", 'DB    '!N328, "', ",)</f>
        <v xml:space="preserve">'누이매', '妹', '여자여', '女', '아닐미', '未', '.', ' ', '.', ' ', '.', ' ', '여자인데 아직 어려서 시장에 나갈 수 없는 누이 동생', '', </v>
      </c>
    </row>
    <row r="329" spans="1:1">
      <c r="A329" t="str">
        <f>CONCATENATE("'", 'DB    '!A329, "', ", "'", 'DB    '!B329, "', ","'", 'DB    '!C329, "', ","'", 'DB    '!D329, "', ","'", 'DB    '!E329, "', ","'", 'DB    '!F329, "', ","'", 'DB    '!G329, "', ","'", 'DB    '!H329, "', ","'", 'DB    '!I329, "', ","'", 'DB    '!J329, "', ","'", 'DB    '!K329, "', ","'", 'DB    '!L329, "', ","'", 'DB    '!M329, "', ", "'", 'DB    '!N329, "', ",)</f>
        <v xml:space="preserve">'나그네려', '旅', '모방', '方', '사람인', '人', '물갈래파', '派', '.', ' ', '.', ' ', '네모난 깃발을 들고 사람들이 물길을 따라 여행하는 모습. 여행자. 나그네.', '', </v>
      </c>
    </row>
    <row r="330" spans="1:1">
      <c r="A330" t="str">
        <f>CONCATENATE("'", 'DB    '!A330, "', ", "'", 'DB    '!B330, "', ","'", 'DB    '!C330, "', ","'", 'DB    '!D330, "', ","'", 'DB    '!E330, "', ","'", 'DB    '!F330, "', ","'", 'DB    '!G330, "', ","'", 'DB    '!H330, "', ","'", 'DB    '!I330, "', ","'", 'DB    '!J330, "', ","'", 'DB    '!K330, "', ","'", 'DB    '!L330, "', ","'", 'DB    '!M330, "', ", "'", 'DB    '!N330, "', ",)</f>
        <v xml:space="preserve">'물갈래파', '派', '물수변', '氵', '기슭엄', '厂', '물수', '水', '.', ' ', '.', ' ', '물줄기가 여기저기서 들어오는 모양', '', </v>
      </c>
    </row>
    <row r="331" spans="1:1">
      <c r="A331" t="str">
        <f>CONCATENATE("'", 'DB    '!A331, "', ", "'", 'DB    '!B331, "', ","'", 'DB    '!C331, "', ","'", 'DB    '!D331, "', ","'", 'DB    '!E331, "', ","'", 'DB    '!F331, "', ","'", 'DB    '!G331, "', ","'", 'DB    '!H331, "', ","'", 'DB    '!I331, "', ","'", 'DB    '!J331, "', ","'", 'DB    '!K331, "', ","'", 'DB    '!L331, "', ","'", 'DB    '!M331, "', ", "'", 'DB    '!N331, "', ",)</f>
        <v xml:space="preserve">'무리도', '徒', '걸을척', '彳', '흙토', '土', '발족', '足', '.', ' ', '.', ' ', '걸어가서 땅을 차지하기 위해 발로 맞춰 걸어가는 무리', '', </v>
      </c>
    </row>
    <row r="332" spans="1:1">
      <c r="A332" t="str">
        <f>CONCATENATE("'", 'DB    '!A332, "', ", "'", 'DB    '!B332, "', ","'", 'DB    '!C332, "', ","'", 'DB    '!D332, "', ","'", 'DB    '!E332, "', ","'", 'DB    '!F332, "', ","'", 'DB    '!G332, "', ","'", 'DB    '!H332, "', ","'", 'DB    '!I332, "', ","'", 'DB    '!J332, "', ","'", 'DB    '!K332, "', ","'", 'DB    '!L332, "', ","'", 'DB    '!M332, "', ", "'", 'DB    '!N332, "', ",)</f>
        <v xml:space="preserve">'무리중', '衆', '피혈', '血', '무리중2', '㐺', '.', ' ', '.', ' ', '.', ' ', '피를 나눠 마신 듯 뜻을 같이하여 몰려다니는 무리. 대중.', '', </v>
      </c>
    </row>
    <row r="333" spans="1:1">
      <c r="A333" t="str">
        <f>CONCATENATE("'", 'DB    '!A333, "', ", "'", 'DB    '!B333, "', ","'", 'DB    '!C333, "', ","'", 'DB    '!D333, "', ","'", 'DB    '!E333, "', ","'", 'DB    '!F333, "', ","'", 'DB    '!G333, "', ","'", 'DB    '!H333, "', ","'", 'DB    '!I333, "', ","'", 'DB    '!J333, "', ","'", 'DB    '!K333, "', ","'", 'DB    '!L333, "', ","'", 'DB    '!M333, "', ", "'", 'DB    '!N333, "', ",)</f>
        <v xml:space="preserve">'피혈', '血', '삐침별', '丿', '그릇명', '皿', '.', ' ', '.', ' ', '.', ' ', '피그릇에 피가 떨어지는 모양', '', </v>
      </c>
    </row>
    <row r="334" spans="1:1">
      <c r="A334" t="str">
        <f>CONCATENATE("'", 'DB    '!A334, "', ", "'", 'DB    '!B334, "', ","'", 'DB    '!C334, "', ","'", 'DB    '!D334, "', ","'", 'DB    '!E334, "', ","'", 'DB    '!F334, "', ","'", 'DB    '!G334, "', ","'", 'DB    '!H334, "', ","'", 'DB    '!I334, "', ","'", 'DB    '!J334, "', ","'", 'DB    '!K334, "', ","'", 'DB    '!L334, "', ","'", 'DB    '!M334, "', ", "'", 'DB    '!N334, "', ",)</f>
        <v xml:space="preserve">'무리중2', '㐺', '사람인변', '亻', '사람인변', '亻', '사람인', '人', '.', ' ', '.', ' ', '사람에 3사람 이상이면 무리가 된다. 대중', '', </v>
      </c>
    </row>
    <row r="335" spans="1:1">
      <c r="A335" t="str">
        <f>CONCATENATE("'", 'DB    '!A335, "', ", "'", 'DB    '!B335, "', ","'", 'DB    '!C335, "', ","'", 'DB    '!D335, "', ","'", 'DB    '!E335, "', ","'", 'DB    '!F335, "', ","'", 'DB    '!G335, "', ","'", 'DB    '!H335, "', ","'", 'DB    '!I335, "', ","'", 'DB    '!J335, "', ","'", 'DB    '!K335, "', ","'", 'DB    '!L335, "', ","'", 'DB    '!M335, "', ", "'", 'DB    '!N335, "', ",)</f>
        <v xml:space="preserve">'무사무', '武', '한일', '一', '창과', '戈', '그칠지', '止', '.', ' ', '.', ' ', '하나의 긴 창을 들고 튼튼한 다리로 서서 국경을 방어하고 있는 무사 모습', '', </v>
      </c>
    </row>
    <row r="336" spans="1:1">
      <c r="A336" t="str">
        <f>CONCATENATE("'", 'DB    '!A336, "', ", "'", 'DB    '!B336, "', ","'", 'DB    '!C336, "', ","'", 'DB    '!D336, "', ","'", 'DB    '!E336, "', ","'", 'DB    '!F336, "', ","'", 'DB    '!G336, "', ","'", 'DB    '!H336, "', ","'", 'DB    '!I336, "', ","'", 'DB    '!J336, "', ","'", 'DB    '!K336, "', ","'", 'DB    '!L336, "', ","'", 'DB    '!M336, "', ", "'", 'DB    '!N336, "', ",)</f>
        <v xml:space="preserve">'백성민', '民', '주검시', '尸', '성씨씨', '氏', '.', ' ', '.', ' ', '.', ' ', '큰덩치를 하고 까막눈이라 눈을 껌뻑거리는 눈과 각종 성씨로 구성된 사람들. 백성들. 시민', '', </v>
      </c>
    </row>
    <row r="337" spans="1:1">
      <c r="A337" t="str">
        <f>CONCATENATE("'", 'DB    '!A337, "', ", "'", 'DB    '!B337, "', ","'", 'DB    '!C337, "', ","'", 'DB    '!D337, "', ","'", 'DB    '!E337, "', ","'", 'DB    '!F337, "', ","'", 'DB    '!G337, "', ","'", 'DB    '!H337, "', ","'", 'DB    '!I337, "', ","'", 'DB    '!J337, "', ","'", 'DB    '!K337, "', ","'", 'DB    '!L337, "', ","'", 'DB    '!M337, "', ", "'", 'DB    '!N337, "', ",)</f>
        <v xml:space="preserve">'벗붕', '朋', '달월', '月', '달월', '月', '.', ' ', '.', ' ', '.', ' ', '빨개벗고 같이 누워놀던 불알친구들. 벗들', '', </v>
      </c>
    </row>
    <row r="338" spans="1:1">
      <c r="A338" t="str">
        <f>CONCATENATE("'", 'DB    '!A338, "', ", "'", 'DB    '!B338, "', ","'", 'DB    '!C338, "', ","'", 'DB    '!D338, "', ","'", 'DB    '!E338, "', ","'", 'DB    '!F338, "', ","'", 'DB    '!G338, "', ","'", 'DB    '!H338, "', ","'", 'DB    '!I338, "', ","'", 'DB    '!J338, "', ","'", 'DB    '!K338, "', ","'", 'DB    '!L338, "', ","'", 'DB    '!M338, "', ", "'", 'DB    '!N338, "', ",)</f>
        <v xml:space="preserve">'벗우', '友', '또우', '又', '또우', '又', '.', ' ', '.', ' ', '.', ' ', '벗의 손이 벗의 손을 잡은 모양. 우정', '', </v>
      </c>
    </row>
    <row r="339" spans="1:1">
      <c r="A339" t="str">
        <f>CONCATENATE("'", 'DB    '!A339, "', ", "'", 'DB    '!B339, "', ","'", 'DB    '!C339, "', ","'", 'DB    '!D339, "', ","'", 'DB    '!E339, "', ","'", 'DB    '!F339, "', ","'", 'DB    '!G339, "', ","'", 'DB    '!H339, "', ","'", 'DB    '!I339, "', ","'", 'DB    '!J339, "', ","'", 'DB    '!K339, "', ","'", 'DB    '!L339, "', ","'", 'DB    '!M339, "', ", "'", 'DB    '!N339, "', ",)</f>
        <v xml:space="preserve">'선비사', '士', '.', ' ', '.', ' ', '.', ' ', '.', ' ', '.', ' ', '갑옷을 입어 상체가 커보이는 선비 모습', '', </v>
      </c>
    </row>
    <row r="340" spans="1:1">
      <c r="A340" t="str">
        <f>CONCATENATE("'", 'DB    '!A340, "', ", "'", 'DB    '!B340, "', ","'", 'DB    '!C340, "', ","'", 'DB    '!D340, "', ","'", 'DB    '!E340, "', ","'", 'DB    '!F340, "', ","'", 'DB    '!G340, "', ","'", 'DB    '!H340, "', ","'", 'DB    '!I340, "', ","'", 'DB    '!J340, "', ","'", 'DB    '!K340, "', ","'", 'DB    '!L340, "', ","'", 'DB    '!M340, "', ", "'", 'DB    '!N340, "', ",)</f>
        <v xml:space="preserve">'손객', '客', '집면', '宀', '각각각', '各', '.', ' ', '.', ' ', '.', ' ', '집에 손님들이 도착할 때 도착하는 시간이 각자 달라 각각 식사하는 모습', '', </v>
      </c>
    </row>
    <row r="341" spans="1:1">
      <c r="A341" t="str">
        <f>CONCATENATE("'", 'DB    '!A341, "', ", "'", 'DB    '!B341, "', ","'", 'DB    '!C341, "', ","'", 'DB    '!D341, "', ","'", 'DB    '!E341, "', ","'", 'DB    '!F341, "', ","'", 'DB    '!G341, "', ","'", 'DB    '!H341, "', ","'", 'DB    '!I341, "', ","'", 'DB    '!J341, "', ","'", 'DB    '!K341, "', ","'", 'DB    '!L341, "', ","'", 'DB    '!M341, "', ", "'", 'DB    '!N341, "', ",)</f>
        <v xml:space="preserve">'각각각', '各', '뒤져올치', '夂', '입구', '口', '.', ' ', '.', ' ', '.', ' ', '지친 다리로 와서 도착시간이 달라 각각 식사하는 모습', '', </v>
      </c>
    </row>
    <row r="342" spans="1:1">
      <c r="A342" t="str">
        <f>CONCATENATE("'", 'DB    '!A342, "', ", "'", 'DB    '!B342, "', ","'", 'DB    '!C342, "', ","'", 'DB    '!D342, "', ","'", 'DB    '!E342, "', ","'", 'DB    '!F342, "', ","'", 'DB    '!G342, "', ","'", 'DB    '!H342, "', ","'", 'DB    '!I342, "', ","'", 'DB    '!J342, "', ","'", 'DB    '!K342, "', ","'", 'DB    '!L342, "', ","'", 'DB    '!M342, "', ", "'", 'DB    '!N342, "', ",)</f>
        <v xml:space="preserve">'신하신', '臣', '.', ' ', '.', ' ', '.', ' ', '.', ' ', '.', ' ', '임금을 쳐다보는 신하의 큰 눈알 모양', '', </v>
      </c>
    </row>
    <row r="343" spans="1:1">
      <c r="A343" t="str">
        <f>CONCATENATE("'", 'DB    '!A343, "', ", "'", 'DB    '!B343, "', ","'", 'DB    '!C343, "', ","'", 'DB    '!D343, "', ","'", 'DB    '!E343, "', ","'", 'DB    '!F343, "', ","'", 'DB    '!G343, "', ","'", 'DB    '!H343, "', ","'", 'DB    '!I343, "', ","'", 'DB    '!J343, "', ","'", 'DB    '!K343, "', ","'", 'DB    '!L343, "', ","'", 'DB    '!M343, "', ", "'", 'DB    '!N343, "', ",)</f>
        <v xml:space="preserve">'역사사', '史', '.', ' ', '.', ' ', '.', ' ', '.', ' ', '.', ' ', '앉아서 붓으로 역사를 기록중인 사관의 모습', '', </v>
      </c>
    </row>
    <row r="344" spans="1:1">
      <c r="A344" t="str">
        <f>CONCATENATE("'", 'DB    '!A344, "', ", "'", 'DB    '!B344, "', ","'", 'DB    '!C344, "', ","'", 'DB    '!D344, "', ","'", 'DB    '!E344, "', ","'", 'DB    '!F344, "', ","'", 'DB    '!G344, "', ","'", 'DB    '!H344, "', ","'", 'DB    '!I344, "', ","'", 'DB    '!J344, "', ","'", 'DB    '!K344, "', ","'", 'DB    '!L344, "', ","'", 'DB    '!M344, "', ", "'", 'DB    '!N344, "', ",)</f>
        <v xml:space="preserve">'누구수', '誰', '말씀언', '言', '새추', '隹', '.', ' ', '.', ' ', '.', ' ', '말로 새에게 누구의 새요? 누구세요? 하고 물어 보는 모습', '', </v>
      </c>
    </row>
    <row r="345" spans="1:1">
      <c r="A345" t="str">
        <f>CONCATENATE("'", 'DB    '!A345, "', ", "'", 'DB    '!B345, "', ","'", 'DB    '!C345, "', ","'", 'DB    '!D345, "', ","'", 'DB    '!E345, "', ","'", 'DB    '!F345, "', ","'", 'DB    '!G345, "', ","'", 'DB    '!H345, "', ","'", 'DB    '!I345, "', ","'", 'DB    '!J345, "', ","'", 'DB    '!K345, "', ","'", 'DB    '!L345, "', ","'", 'DB    '!M345, "', ", "'", 'DB    '!N345, "', ",)</f>
        <v xml:space="preserve">'성씨박', '朴', '나무목', '木', '점복', '卜', '.', ' ', '.', ' ', '.', ' ', '나무인데 열매가 뾰족 튀어 나온 후박나무. 박씨 성씨로 차용', '', </v>
      </c>
    </row>
    <row r="346" spans="1:1">
      <c r="A346" t="str">
        <f>CONCATENATE("'", 'DB    '!A346, "', ", "'", 'DB    '!B346, "', ","'", 'DB    '!C346, "', ","'", 'DB    '!D346, "', ","'", 'DB    '!E346, "', ","'", 'DB    '!F346, "', ","'", 'DB    '!G346, "', ","'", 'DB    '!H346, "', ","'", 'DB    '!I346, "', ","'", 'DB    '!J346, "', ","'", 'DB    '!K346, "', ","'", 'DB    '!L346, "', ","'", 'DB    '!M346, "', ", "'", 'DB    '!N346, "', ",)</f>
        <v xml:space="preserve">'성씨성', '姓', '여자여', '女', '날생', '生', '.', ' ', '.', ' ', '.', ' ', '여자에게서 태어나서 여자쪽 성을 따르는 모계 혈족 사회의 성. 남녀합쳐서 성씨', '', </v>
      </c>
    </row>
    <row r="347" spans="1:1">
      <c r="A347" t="str">
        <f>CONCATENATE("'", 'DB    '!A347, "', ", "'", 'DB    '!B347, "', ","'", 'DB    '!C347, "', ","'", 'DB    '!D347, "', ","'", 'DB    '!E347, "', ","'", 'DB    '!F347, "', ","'", 'DB    '!G347, "', ","'", 'DB    '!H347, "', ","'", 'DB    '!I347, "', ","'", 'DB    '!J347, "', ","'", 'DB    '!K347, "', ","'", 'DB    '!L347, "', ","'", 'DB    '!M347, "', ", "'", 'DB    '!N347, "', ",)</f>
        <v xml:space="preserve">'성씨씨', '氏', '.', ' ', '.', ' ', '.', ' ', '.', ' ', '.', ' ', '나무 뿌리 모양. 부계 혈족 사회의 성씨', '', </v>
      </c>
    </row>
    <row r="348" spans="1:1">
      <c r="A348" t="str">
        <f>CONCATENATE("'", 'DB    '!A348, "', ", "'", 'DB    '!B348, "', ","'", 'DB    '!C348, "', ","'", 'DB    '!D348, "', ","'", 'DB    '!E348, "', ","'", 'DB    '!F348, "', ","'", 'DB    '!G348, "', ","'", 'DB    '!H348, "', ","'", 'DB    '!I348, "', ","'", 'DB    '!J348, "', ","'", 'DB    '!K348, "', ","'", 'DB    '!L348, "', ","'", 'DB    '!M348, "', ", "'", 'DB    '!N348, "', ",)</f>
        <v xml:space="preserve">'성인성', '聖', '귀이', '耳', '입구', '口', '북방임', '壬', '.', ' ', '.', ' ', '귀로 자세히 듣고 현명한 말을 하고 천문을 연구하는 성인', '', </v>
      </c>
    </row>
    <row r="349" spans="1:1">
      <c r="A349" t="str">
        <f>CONCATENATE("'", 'DB    '!A349, "', ", "'", 'DB    '!B349, "', ","'", 'DB    '!C349, "', ","'", 'DB    '!D349, "', ","'", 'DB    '!E349, "', ","'", 'DB    '!F349, "', ","'", 'DB    '!G349, "', ","'", 'DB    '!H349, "', ","'", 'DB    '!I349, "', ","'", 'DB    '!J349, "', ","'", 'DB    '!K349, "', ","'", 'DB    '!L349, "', ","'", 'DB    '!M349, "', ", "'", 'DB    '!N349, "', ",)</f>
        <v xml:space="preserve">'어질인', '仁', '사람인변', '亻', '두이', '二', '.', ' ', '.', ' ', '.', ' ', '사람이 2명이면 서로에게 인자하게 대해야 한다', '', </v>
      </c>
    </row>
    <row r="350" spans="1:1">
      <c r="A350" t="str">
        <f>CONCATENATE("'", 'DB    '!A350, "', ", "'", 'DB    '!B350, "', ","'", 'DB    '!C350, "', ","'", 'DB    '!D350, "', ","'", 'DB    '!E350, "', ","'", 'DB    '!F350, "', ","'", 'DB    '!G350, "', ","'", 'DB    '!H350, "', ","'", 'DB    '!I350, "', ","'", 'DB    '!J350, "', ","'", 'DB    '!K350, "', ","'", 'DB    '!L350, "', ","'", 'DB    '!M350, "', ", "'", 'DB    '!N350, "', ",)</f>
        <v xml:space="preserve">'어질현', '賢', '신하신', '臣', '또우', '又', '조개패', '貝', '.', ' ', '.', ' ', '어진 신하가 눈을 크게 뜨고 손에 돈을 쥐고 나누어 주는 모습. 현명', '', </v>
      </c>
    </row>
    <row r="351" spans="1:1">
      <c r="A351" t="str">
        <f>CONCATENATE("'", 'DB    '!A351, "', ", "'", 'DB    '!B351, "', ","'", 'DB    '!C351, "', ","'", 'DB    '!D351, "', ","'", 'DB    '!E351, "', ","'", 'DB    '!F351, "', ","'", 'DB    '!G351, "', ","'", 'DB    '!H351, "', ","'", 'DB    '!I351, "', ","'", 'DB    '!J351, "', ","'", 'DB    '!K351, "', ","'", 'DB    '!L351, "', ","'", 'DB    '!M351, "', ", "'", 'DB    '!N351, "', ",)</f>
        <v xml:space="preserve">'인륜륜', '倫', '사람인변', '亻', '삼합집', '亼', '책책', '冊', '.', ' ', '.', ' ', '사람 사이에는 삼합집에 있는 둥글게 말린 죽간책처럼 둥글게 살아야 한다', '', </v>
      </c>
    </row>
    <row r="352" spans="1:1">
      <c r="A352" t="str">
        <f>CONCATENATE("'", 'DB    '!A352, "', ", "'", 'DB    '!B352, "', ","'", 'DB    '!C352, "', ","'", 'DB    '!D352, "', ","'", 'DB    '!E352, "', ","'", 'DB    '!F352, "', ","'", 'DB    '!G352, "', ","'", 'DB    '!H352, "', ","'", 'DB    '!I352, "', ","'", 'DB    '!J352, "', ","'", 'DB    '!K352, "', ","'", 'DB    '!L352, "', ","'", 'DB    '!M352, "', ", "'", 'DB    '!N352, "', ",)</f>
        <v xml:space="preserve">'몸신', '身', '스스로자', '自', '재주재', '才', '.', ' ', '.', ' ', '.', ' ', '자신의 몸을 재주껏 가꾼 모습. 신체', '', </v>
      </c>
    </row>
    <row r="353" spans="1:1">
      <c r="A353" t="str">
        <f>CONCATENATE("'", 'DB    '!A353, "', ", "'", 'DB    '!B353, "', ","'", 'DB    '!C353, "', ","'", 'DB    '!D353, "', ","'", 'DB    '!E353, "', ","'", 'DB    '!F353, "', ","'", 'DB    '!G353, "', ","'", 'DB    '!H353, "', ","'", 'DB    '!I353, "', ","'", 'DB    '!J353, "', ","'", 'DB    '!K353, "', ","'", 'DB    '!L353, "', ","'", 'DB    '!M353, "', ", "'", 'DB    '!N353, "', ",)</f>
        <v xml:space="preserve">'몸체', '體', '뼈골', '骨', '굽을곡', '曲', '콩두', '豆', '.', ' ', '.', ' ', '뼈에 제사 그릇에 얹혀진 풍성한 콩처럼 살이 붙은 몸. 신체', '', </v>
      </c>
    </row>
    <row r="354" spans="1:1">
      <c r="A354" t="str">
        <f>CONCATENATE("'", 'DB    '!A354, "', ", "'", 'DB    '!B354, "', ","'", 'DB    '!C354, "', ","'", 'DB    '!D354, "', ","'", 'DB    '!E354, "', ","'", 'DB    '!F354, "', ","'", 'DB    '!G354, "', ","'", 'DB    '!H354, "', ","'", 'DB    '!I354, "', ","'", 'DB    '!J354, "', ","'", 'DB    '!K354, "', ","'", 'DB    '!L354, "', ","'", 'DB    '!M354, "', ", "'", 'DB    '!N354, "', ",)</f>
        <v xml:space="preserve">'머리수', '首', '여덟팔', '八', '한일', '一', '스스로자', '自', '.', ' ', '.', ' ', '머리털과 코로 표현한 머리 모양', '', </v>
      </c>
    </row>
    <row r="355" spans="1:1">
      <c r="A355" t="str">
        <f>CONCATENATE("'", 'DB    '!A355, "', ", "'", 'DB    '!B355, "', ","'", 'DB    '!C355, "', ","'", 'DB    '!D355, "', ","'", 'DB    '!E355, "', ","'", 'DB    '!F355, "', ","'", 'DB    '!G355, "', ","'", 'DB    '!H355, "', ","'", 'DB    '!I355, "', ","'", 'DB    '!J355, "', ","'", 'DB    '!K355, "', ","'", 'DB    '!L355, "', ","'", 'DB    '!M355, "', ", "'", 'DB    '!N355, "', ",)</f>
        <v xml:space="preserve">'정수리정', '頂', '고무래정', '丁', '머리혈', '頁', '.', ' ', '.', ' ', '.', ' ', '고무래로 머리를 편듯 평평한 정수리', '', </v>
      </c>
    </row>
    <row r="356" spans="1:1">
      <c r="A356" t="str">
        <f>CONCATENATE("'", 'DB    '!A356, "', ", "'", 'DB    '!B356, "', ","'", 'DB    '!C356, "', ","'", 'DB    '!D356, "', ","'", 'DB    '!E356, "', ","'", 'DB    '!F356, "', ","'", 'DB    '!G356, "', ","'", 'DB    '!H356, "', ","'", 'DB    '!I356, "', ","'", 'DB    '!J356, "', ","'", 'DB    '!K356, "', ","'", 'DB    '!L356, "', ","'", 'DB    '!M356, "', ", "'", 'DB    '!N356, "', ",)</f>
        <v xml:space="preserve">'머리두', '頭', '콩두', '豆', '머리혈', '頁', '.', ' ', '.', ' ', '.', ' ', '제사 그릇에 콩을 담고 머리를 숙여 제사를 지내는 모습. 두상', '', </v>
      </c>
    </row>
    <row r="357" spans="1:1">
      <c r="A357" t="str">
        <f>CONCATENATE("'", 'DB    '!A357, "', ", "'", 'DB    '!B357, "', ","'", 'DB    '!C357, "', ","'", 'DB    '!D357, "', ","'", 'DB    '!E357, "', ","'", 'DB    '!F357, "', ","'", 'DB    '!G357, "', ","'", 'DB    '!H357, "', ","'", 'DB    '!I357, "', ","'", 'DB    '!J357, "', ","'", 'DB    '!K357, "', ","'", 'DB    '!L357, "', ","'", 'DB    '!M357, "', ", "'", 'DB    '!N357, "', ",)</f>
        <v xml:space="preserve">'얼굴안', '顔', '글월문', '文', '기슭엄', '厂', '터럭삼', '彡', '머리혈', '頁', '.', ' ', '죄인의 문신을 한듯 표정이 그려지는 얼굴. 수염이 있고 머리에 붙은 얼굴. 안색', '', </v>
      </c>
    </row>
    <row r="358" spans="1:1">
      <c r="A358" t="str">
        <f>CONCATENATE("'", 'DB    '!A358, "', ", "'", 'DB    '!B358, "', ","'", 'DB    '!C358, "', ","'", 'DB    '!D358, "', ","'", 'DB    '!E358, "', ","'", 'DB    '!F358, "', ","'", 'DB    '!G358, "', ","'", 'DB    '!H358, "', ","'", 'DB    '!I358, "', ","'", 'DB    '!J358, "', ","'", 'DB    '!K358, "', ","'", 'DB    '!L358, "', ","'", 'DB    '!M358, "', ", "'", 'DB    '!N358, "', ",)</f>
        <v xml:space="preserve">'얼굴용', '容', '집면', '宀', '골곡', '谷', '.', ' ', '.', ' ', '.', ' ', '위에 상투가 있고 광대뼈와 입이 있는 얼굴. 용모', '', </v>
      </c>
    </row>
    <row r="359" spans="1:1">
      <c r="A359" t="str">
        <f>CONCATENATE("'", 'DB    '!A359, "', ", "'", 'DB    '!B359, "', ","'", 'DB    '!C359, "', ","'", 'DB    '!D359, "', ","'", 'DB    '!E359, "', ","'", 'DB    '!F359, "', ","'", 'DB    '!G359, "', ","'", 'DB    '!H359, "', ","'", 'DB    '!I359, "', ","'", 'DB    '!J359, "', ","'", 'DB    '!K359, "', ","'", 'DB    '!L359, "', ","'", 'DB    '!M359, "', ", "'", 'DB    '!N359, "', ",)</f>
        <v xml:space="preserve">'낯면', '面', '한일', '一', '나라국', '囗', '스스로자', '自', '.', ' ', '.', ' ', '머리, 얼굴윤곽, 코가 강조된 얼굴 모습. 면상', '', </v>
      </c>
    </row>
    <row r="360" spans="1:1">
      <c r="A360" t="str">
        <f>CONCATENATE("'", 'DB    '!A360, "', ", "'", 'DB    '!B360, "', ","'", 'DB    '!C360, "', ","'", 'DB    '!D360, "', ","'", 'DB    '!E360, "', ","'", 'DB    '!F360, "', ","'", 'DB    '!G360, "', ","'", 'DB    '!H360, "', ","'", 'DB    '!I360, "', ","'", 'DB    '!J360, "', ","'", 'DB    '!K360, "', ","'", 'DB    '!L360, "', ","'", 'DB    '!M360, "', ", "'", 'DB    '!N360, "', ",)</f>
        <v xml:space="preserve">'눈목', '目', '.', ' ', '.', ' ', '.', ' ', '.', ' ', '.', ' ', '눈과 눈알이 90도 회전한 모양', '', </v>
      </c>
    </row>
    <row r="361" spans="1:1">
      <c r="A361" t="str">
        <f>CONCATENATE("'", 'DB    '!A361, "', ", "'", 'DB    '!B361, "', ","'", 'DB    '!C361, "', ","'", 'DB    '!D361, "', ","'", 'DB    '!E361, "', ","'", 'DB    '!F361, "', ","'", 'DB    '!G361, "', ","'", 'DB    '!H361, "', ","'", 'DB    '!I361, "', ","'", 'DB    '!J361, "', ","'", 'DB    '!K361, "', ","'", 'DB    '!L361, "', ","'", 'DB    '!M361, "', ", "'", 'DB    '!N361, "', ",)</f>
        <v xml:space="preserve">'눈안', '眼', '눈목', '目', '괘이름간', '艮', '.', ' ', '.', ' ', '.', ' ', '뜬눈과 내리깐 눈 모두 모아서 눈이라고 함. 안과', '', </v>
      </c>
    </row>
    <row r="362" spans="1:1">
      <c r="A362" t="str">
        <f>CONCATENATE("'", 'DB    '!A362, "', ", "'", 'DB    '!B362, "', ","'", 'DB    '!C362, "', ","'", 'DB    '!D362, "', ","'", 'DB    '!E362, "', ","'", 'DB    '!F362, "', ","'", 'DB    '!G362, "', ","'", 'DB    '!H362, "', ","'", 'DB    '!I362, "', ","'", 'DB    '!J362, "', ","'", 'DB    '!K362, "', ","'", 'DB    '!L362, "', ","'", 'DB    '!M362, "', ", "'", 'DB    '!N362, "', ",)</f>
        <v xml:space="preserve">'코비', '鼻', '스스로자', '自', '밭전', '田', '받들공', '廾', '.', ' ', '.', ' ', '코와 콧구멍 수염이난 인중으로 코를 강조함. 이빈후과', '', </v>
      </c>
    </row>
    <row r="363" spans="1:1">
      <c r="A363" t="str">
        <f>CONCATENATE("'", 'DB    '!A363, "', ", "'", 'DB    '!B363, "', ","'", 'DB    '!C363, "', ","'", 'DB    '!D363, "', ","'", 'DB    '!E363, "', ","'", 'DB    '!F363, "', ","'", 'DB    '!G363, "', ","'", 'DB    '!H363, "', ","'", 'DB    '!I363, "', ","'", 'DB    '!J363, "', ","'", 'DB    '!K363, "', ","'", 'DB    '!L363, "', ","'", 'DB    '!M363, "', ", "'", 'DB    '!N363, "', ",)</f>
        <v xml:space="preserve">'귀이', '耳', '.', ' ', '.', ' ', '.', ' ', '.', ' ', '.', ' ', '귓바퀴와 귓구멍으로 강조된 귀', '', </v>
      </c>
    </row>
    <row r="364" spans="1:1">
      <c r="A364" t="e">
        <f>CONCATENATE("'", 'DB    '!A364, "', ", "'", 'DB    '!B364, "', ","'", 'DB    '!C364, "', ","'", 'DB    '!D364, "', ","'", 'DB    '!E364, "', ","'", 'DB    '!F364, "', ","'", 'DB    '!G364, "', ","'", 'DB    '!H364, "', ","'", 'DB    '!I364, "', ","'", 'DB    '!J364, "', ","'", 'DB    '!K364, "', ","'", 'DB    '!L364, "', ","'", 'DB    '!M364, "', ", "'", 'DB    '!N364, "', ",)</f>
        <v>#N/A</v>
      </c>
    </row>
    <row r="365" spans="1:1">
      <c r="A365" t="str">
        <f>CONCATENATE("'", 'DB    '!A365, "', ", "'", 'DB    '!B365, "', ","'", 'DB    '!C365, "', ","'", 'DB    '!D365, "', ","'", 'DB    '!E365, "', ","'", 'DB    '!F365, "', ","'", 'DB    '!G365, "', ","'", 'DB    '!H365, "', ","'", 'DB    '!I365, "', ","'", 'DB    '!J365, "', ","'", 'DB    '!K365, "', ","'", 'DB    '!L365, "', ","'", 'DB    '!M365, "', ", "'", 'DB    '!N365, "', ",)</f>
        <v xml:space="preserve">'입구', '口', '.', ' ', '.', ' ', '.', ' ', '.', ' ', '.', ' ', '입을 벌린 모양', '', </v>
      </c>
    </row>
    <row r="366" spans="1:1">
      <c r="A366" t="str">
        <f>CONCATENATE("'", 'DB    '!A366, "', ", "'", 'DB    '!B366, "', ","'", 'DB    '!C366, "', ","'", 'DB    '!D366, "', ","'", 'DB    '!E366, "', ","'", 'DB    '!F366, "', ","'", 'DB    '!G366, "', ","'", 'DB    '!H366, "', ","'", 'DB    '!I366, "', ","'", 'DB    '!J366, "', ","'", 'DB    '!K366, "', ","'", 'DB    '!L366, "', ","'", 'DB    '!M366, "', ", "'", 'DB    '!N366, "', ",)</f>
        <v xml:space="preserve">'또역', '亦', '.', ' ', '.', ' ', '.', ' ', '.', ' ', '.', ' ', '사람의 왼쪽 겨드랑이가 있고 또 오른쪽 겨드랑이도 있다', '', </v>
      </c>
    </row>
    <row r="367" spans="1:1">
      <c r="A367" t="str">
        <f>CONCATENATE("'", 'DB    '!A367, "', ", "'", 'DB    '!B367, "', ","'", 'DB    '!C367, "', ","'", 'DB    '!D367, "', ","'", 'DB    '!E367, "', ","'", 'DB    '!F367, "', ","'", 'DB    '!G367, "', ","'", 'DB    '!H367, "', ","'", 'DB    '!I367, "', ","'", 'DB    '!J367, "', ","'", 'DB    '!K367, "', ","'", 'DB    '!L367, "', ","'", 'DB    '!M367, "', ", "'", 'DB    '!N367, "', ",)</f>
        <v xml:space="preserve">'가슴흉', '胸', '달월', '月', '쌀포', '勹', '흉할흉', '凶', '.', ' ', '.', ' ', '살로 싸여 있고 그 안에 흉한 장기들이 가득한 가슴. 흉부외과', '', </v>
      </c>
    </row>
    <row r="368" spans="1:1">
      <c r="A368" t="str">
        <f>CONCATENATE("'", 'DB    '!A368, "', ", "'", 'DB    '!B368, "', ","'", 'DB    '!C368, "', ","'", 'DB    '!D368, "', ","'", 'DB    '!E368, "', ","'", 'DB    '!F368, "', ","'", 'DB    '!G368, "', ","'", 'DB    '!H368, "', ","'", 'DB    '!I368, "', ","'", 'DB    '!J368, "', ","'", 'DB    '!K368, "', ","'", 'DB    '!L368, "', ","'", 'DB    '!M368, "', ", "'", 'DB    '!N368, "', ",)</f>
        <v xml:space="preserve">'마음심', '心', '.', ' ', '.', ' ', '.', ' ', '.', ' ', '.', ' ', '심방과 심실로 구성된 심장모양', '', </v>
      </c>
    </row>
    <row r="369" spans="1:1">
      <c r="A369" t="str">
        <f>CONCATENATE("'", 'DB    '!A369, "', ", "'", 'DB    '!B369, "', ","'", 'DB    '!C369, "', ","'", 'DB    '!D369, "', ","'", 'DB    '!E369, "', ","'", 'DB    '!F369, "', ","'", 'DB    '!G369, "', ","'", 'DB    '!H369, "', ","'", 'DB    '!I369, "', ","'", 'DB    '!J369, "', ","'", 'DB    '!K369, "', ","'", 'DB    '!L369, "', ","'", 'DB    '!M369, "', ", "'", 'DB    '!N369, "', ",)</f>
        <v xml:space="preserve">'또우', '又', '.', ' ', '.', ' ', '.', ' ', '.', ' ', '.', ' ', '사용하고 또 사용하는 오른손', '', </v>
      </c>
    </row>
    <row r="370" spans="1:1">
      <c r="A370" t="str">
        <f>CONCATENATE("'", 'DB    '!A370, "', ", "'", 'DB    '!B370, "', ","'", 'DB    '!C370, "', ","'", 'DB    '!D370, "', ","'", 'DB    '!E370, "', ","'", 'DB    '!F370, "', ","'", 'DB    '!G370, "', ","'", 'DB    '!H370, "', ","'", 'DB    '!I370, "', ","'", 'DB    '!J370, "', ","'", 'DB    '!K370, "', ","'", 'DB    '!L370, "', ","'", 'DB    '!M370, "', ", "'", 'DB    '!N370, "', ",)</f>
        <v xml:space="preserve">'마디촌', '寸', '.', ' ', '.', ' ', '.', ' ', '.', ' ', '.', ' ', '손목 마디에서 맥박이 뛰고 있는 모양', '', </v>
      </c>
    </row>
    <row r="371" spans="1:1">
      <c r="A371" t="str">
        <f>CONCATENATE("'", 'DB    '!A371, "', ", "'", 'DB    '!B371, "', ","'", 'DB    '!C371, "', ","'", 'DB    '!D371, "', ","'", 'DB    '!E371, "', ","'", 'DB    '!F371, "', ","'", 'DB    '!G371, "', ","'", 'DB    '!H371, "', ","'", 'DB    '!I371, "', ","'", 'DB    '!J371, "', ","'", 'DB    '!K371, "', ","'", 'DB    '!L371, "', ","'", 'DB    '!M371, "', ", "'", 'DB    '!N371, "', ",)</f>
        <v xml:space="preserve">'손수', '手', '.', ' ', '.', ' ', '.', ' ', '.', ' ', '.', ' ', '손과 손바닥의 주름 모양', '', </v>
      </c>
    </row>
    <row r="372" spans="1:1">
      <c r="A372" t="str">
        <f>CONCATENATE("'", 'DB    '!A372, "', ", "'", 'DB    '!B372, "', ","'", 'DB    '!C372, "', ","'", 'DB    '!D372, "', ","'", 'DB    '!E372, "', ","'", 'DB    '!F372, "', ","'", 'DB    '!G372, "', ","'", 'DB    '!H372, "', ","'", 'DB    '!I372, "', ","'", 'DB    '!J372, "', ","'", 'DB    '!K372, "', ","'", 'DB    '!L372, "', ","'", 'DB    '!M372, "', ", "'", 'DB    '!N372, "', ",)</f>
        <v xml:space="preserve">'손가락지', '指', '손수변', '扌', '비수비', '匕', '가로왈', '曰', '.', ' ', '.', ' ', '손에서 비수처럼 구부려 무언가를 찍어서 입에 넣는 손가락. 지장', '', </v>
      </c>
    </row>
    <row r="373" spans="1:1">
      <c r="A373" t="str">
        <f>CONCATENATE("'", 'DB    '!A373, "', ", "'", 'DB    '!B373, "', ","'", 'DB    '!C373, "', ","'", 'DB    '!D373, "', ","'", 'DB    '!E373, "', ","'", 'DB    '!F373, "', ","'", 'DB    '!G373, "', ","'", 'DB    '!H373, "', ","'", 'DB    '!I373, "', ","'", 'DB    '!J373, "', ","'", 'DB    '!K373, "', ","'", 'DB    '!L373, "', ","'", 'DB    '!M373, "', ", "'", 'DB    '!N373, "', ",)</f>
        <v xml:space="preserve">'그칠지', '止', '.', ' ', '.', ' ', '.', ' ', '.', ' ', '.', ' ', '내리막에서 미끌리지 않으려고 한쪽 발을 내민 모양. 정지', '', </v>
      </c>
    </row>
    <row r="374" spans="1:1">
      <c r="A374" t="str">
        <f>CONCATENATE("'", 'DB    '!A374, "', ", "'", 'DB    '!B374, "', ","'", 'DB    '!C374, "', ","'", 'DB    '!D374, "', ","'", 'DB    '!E374, "', ","'", 'DB    '!F374, "', ","'", 'DB    '!G374, "', ","'", 'DB    '!H374, "', ","'", 'DB    '!I374, "', ","'", 'DB    '!J374, "', ","'", 'DB    '!K374, "', ","'", 'DB    '!L374, "', ","'", 'DB    '!M374, "', ", "'", 'DB    '!N374, "', ",)</f>
        <v xml:space="preserve">'다리각', '脚', '달월', '月', '갈거', '去', '병부절', '卩', '.', ' ', '.', ' ', '신체 중 걸어가는 모양이며 꿇어 앉을 때 구부릴 수 있는 다리, 각선미', '', </v>
      </c>
    </row>
    <row r="375" spans="1:1">
      <c r="A375" t="str">
        <f>CONCATENATE("'", 'DB    '!A375, "', ", "'", 'DB    '!B375, "', ","'", 'DB    '!C375, "', ","'", 'DB    '!D375, "', ","'", 'DB    '!E375, "', ","'", 'DB    '!F375, "', ","'", 'DB    '!G375, "', ","'", 'DB    '!H375, "', ","'", 'DB    '!I375, "', ","'", 'DB    '!J375, "', ","'", 'DB    '!K375, "', ","'", 'DB    '!L375, "', ","'", 'DB    '!M375, "', ", "'", 'DB    '!N375, "', ",)</f>
        <v xml:space="preserve">'발족', '足', '입구', '口', '그칠지', '止', '.', ' ', '.', ' ', '.', ' ', '발뒤꿈치와 발바닥의 주름으로 표현된 발. 돈족', '', </v>
      </c>
    </row>
    <row r="376" spans="1:1">
      <c r="A376" t="str">
        <f>CONCATENATE("'", 'DB    '!A376, "', ", "'", 'DB    '!B376, "', ","'", 'DB    '!C376, "', ","'", 'DB    '!D376, "', ","'", 'DB    '!E376, "', ","'", 'DB    '!F376, "', ","'", 'DB    '!G376, "', ","'", 'DB    '!H376, "', ","'", 'DB    '!I376, "', ","'", 'DB    '!J376, "', ","'", 'DB    '!K376, "', ","'", 'DB    '!L376, "', ","'", 'DB    '!M376, "', ", "'", 'DB    '!N376, "', ",)</f>
        <v xml:space="preserve">'뼈골', '骨', '.', ' ', '.', ' ', '.', ' ', '.', ' ', '.', ' ', '뼈가 드러나고 살쩜이 붙어 있는 모양. 골수', '', </v>
      </c>
    </row>
    <row r="377" spans="1:1">
      <c r="A377" t="str">
        <f>CONCATENATE("'", 'DB    '!A377, "', ", "'", 'DB    '!B377, "', ","'", 'DB    '!C377, "', ","'", 'DB    '!D377, "', ","'", 'DB    '!E377, "', ","'", 'DB    '!F377, "', ","'", 'DB    '!G377, "', ","'", 'DB    '!H377, "', ","'", 'DB    '!I377, "', ","'", 'DB    '!J377, "', ","'", 'DB    '!K377, "', ","'", 'DB    '!L377, "', ","'", 'DB    '!M377, "', ", "'", 'DB    '!N377, "', ",)</f>
        <v xml:space="preserve">'터럭모', '毛', '.', ' ', '.', ' ', '.', ' ', '.', ' ', '.', ' ', '꼬리에 털이 돋아있는 모양', '', </v>
      </c>
    </row>
    <row r="378" spans="1:1">
      <c r="A378" t="str">
        <f>CONCATENATE("'", 'DB    '!A378, "', ", "'", 'DB    '!B378, "', ","'", 'DB    '!C378, "', ","'", 'DB    '!D378, "', ","'", 'DB    '!E378, "', ","'", 'DB    '!F378, "', ","'", 'DB    '!G378, "', ","'", 'DB    '!H378, "', ","'", 'DB    '!I378, "', ","'", 'DB    '!J378, "', ","'", 'DB    '!K378, "', ","'", 'DB    '!L378, "', ","'", 'DB    '!M378, "', ", "'", 'DB    '!N378, "', ",)</f>
        <v xml:space="preserve">'볼간', '看', '손수', '手', '눈목', '目', '.', ' ', '.', ' ', '.', ' ', '멀리 보려고 눈위에 손을 얹고 보는 모습. 간과', '', </v>
      </c>
    </row>
    <row r="379" spans="1:1">
      <c r="A379" t="str">
        <f>CONCATENATE("'", 'DB    '!A379, "', ", "'", 'DB    '!B379, "', ","'", 'DB    '!C379, "', ","'", 'DB    '!D379, "', ","'", 'DB    '!E379, "', ","'", 'DB    '!F379, "', ","'", 'DB    '!G379, "', ","'", 'DB    '!H379, "', ","'", 'DB    '!I379, "', ","'", 'DB    '!J379, "', ","'", 'DB    '!K379, "', ","'", 'DB    '!L379, "', ","'", 'DB    '!M379, "', ", "'", 'DB    '!N379, "', ",)</f>
        <v xml:space="preserve">'볼견', '見', '눈목', '目', '어진사람인', '儿', '.', ' ', '.', ' ', '.', ' ', '눈으로 보며 다리로 걸어다니는 모습. 견문록', '', </v>
      </c>
    </row>
    <row r="380" spans="1:1">
      <c r="A380" t="str">
        <f>CONCATENATE("'", 'DB    '!A380, "', ", "'", 'DB    '!B380, "', ","'", 'DB    '!C380, "', ","'", 'DB    '!D380, "', ","'", 'DB    '!E380, "', ","'", 'DB    '!F380, "', ","'", 'DB    '!G380, "', ","'", 'DB    '!H380, "', ","'", 'DB    '!I380, "', ","'", 'DB    '!J380, "', ","'", 'DB    '!K380, "', ","'", 'DB    '!L380, "', ","'", 'DB    '!M380, "', ", "'", 'DB    '!N380, "', ",)</f>
        <v xml:space="preserve">'볼관', '觀', '황새관', '雚', '볼견', '見', '.', ' ', '.', ' ', '.', ' ', '황새처럼 눈을 크게뜨고 고개를 두리번 거리며 멀리 보는 모습. 관점', '', </v>
      </c>
    </row>
    <row r="381" spans="1:1">
      <c r="A381" t="str">
        <f>CONCATENATE("'", 'DB    '!A381, "', ", "'", 'DB    '!B381, "', ","'", 'DB    '!C381, "', ","'", 'DB    '!D381, "', ","'", 'DB    '!E381, "', ","'", 'DB    '!F381, "', ","'", 'DB    '!G381, "', ","'", 'DB    '!H381, "', ","'", 'DB    '!I381, "', ","'", 'DB    '!J381, "', ","'", 'DB    '!K381, "', ","'", 'DB    '!L381, "', ","'", 'DB    '!M381, "', ", "'", 'DB    '!N381, "', ",)</f>
        <v xml:space="preserve">'황새관', '雚', '풀초두', '艹', '입구', '口', '입구', '口', '새추', '隹', '.', ' ', '눈썹이 길고 눈이 부리부리하여 주위를 살피는 황새', '', </v>
      </c>
    </row>
    <row r="382" spans="1:1">
      <c r="A382" t="str">
        <f>CONCATENATE("'", 'DB    '!A382, "', ", "'", 'DB    '!B382, "', ","'", 'DB    '!C382, "', ","'", 'DB    '!D382, "', ","'", 'DB    '!E382, "', ","'", 'DB    '!F382, "', ","'", 'DB    '!G382, "', ","'", 'DB    '!H382, "', ","'", 'DB    '!I382, "', ","'", 'DB    '!J382, "', ","'", 'DB    '!K382, "', ","'", 'DB    '!L382, "', ","'", 'DB    '!M382, "', ", "'", 'DB    '!N382, "', ",)</f>
        <v xml:space="preserve">'볼시', '視', '보일시', '示', '볼견', '見', '.', ' ', '.', ' ', '.', ' ', '제사 그릇에 제사 음식을 담고 자세히 보아 문제 없는지 점검하고 다른 사람들에게 보여준다. 전시', '', </v>
      </c>
    </row>
    <row r="383" spans="1:1">
      <c r="A383" t="str">
        <f>CONCATENATE("'", 'DB    '!A383, "', ", "'", 'DB    '!B383, "', ","'", 'DB    '!C383, "', ","'", 'DB    '!D383, "', ","'", 'DB    '!E383, "', ","'", 'DB    '!F383, "', ","'", 'DB    '!G383, "', ","'", 'DB    '!H383, "', ","'", 'DB    '!I383, "', ","'", 'DB    '!J383, "', ","'", 'DB    '!K383, "', ","'", 'DB    '!L383, "', ","'", 'DB    '!M383, "', ", "'", 'DB    '!N383, "', ",)</f>
        <v xml:space="preserve">'고요할정', '靜', '푸를청', '靑', '다툴쟁', '爭', '.', ' ', '.', ' ', '.', ' ', '물이 푸른 색으로 변한 것은 손과 손으 다툼이 그치고 정적이 흐르기 때문이다. ', '', </v>
      </c>
    </row>
    <row r="384" spans="1:1">
      <c r="A384" t="str">
        <f>CONCATENATE("'", 'DB    '!A384, "', ", "'", 'DB    '!B384, "', ","'", 'DB    '!C384, "', ","'", 'DB    '!D384, "', ","'", 'DB    '!E384, "', ","'", 'DB    '!F384, "', ","'", 'DB    '!G384, "', ","'", 'DB    '!H384, "', ","'", 'DB    '!I384, "', ","'", 'DB    '!J384, "', ","'", 'DB    '!K384, "', ","'", 'DB    '!L384, "', ","'", 'DB    '!M384, "', ", "'", 'DB    '!N384, "', ",)</f>
        <v xml:space="preserve">'다툴쟁', '爭', '손톱조두', '爫', '왼손좌', '屮', '뚫을곤', '丨', '.', ' ', '.', ' ', '손과 손이 마주 잡고 싸우는 모습', '', </v>
      </c>
    </row>
    <row r="385" spans="1:1">
      <c r="A385" t="str">
        <f>CONCATENATE("'", 'DB    '!A385, "', ", "'", 'DB    '!B385, "', ","'", 'DB    '!C385, "', ","'", 'DB    '!D385, "', ","'", 'DB    '!E385, "', ","'", 'DB    '!F385, "', ","'", 'DB    '!G385, "', ","'", 'DB    '!H385, "', ","'", 'DB    '!I385, "', ","'", 'DB    '!J385, "', ","'", 'DB    '!K385, "', ","'", 'DB    '!L385, "', ","'", 'DB    '!M385, "', ", "'", 'DB    '!N385, "', ",)</f>
        <v xml:space="preserve">'소리성2', '聲', '소리성', '声', '창수', '殳', '귀이', '耳', '.', ' ', '.', ' ', '선비가 석경을 창으로 쳐서 소리를 내고 귀로 소리를 들어 석경 소리를 조율하는 모습', '', </v>
      </c>
    </row>
    <row r="386" spans="1:1">
      <c r="A386" t="str">
        <f>CONCATENATE("'", 'DB    '!A386, "', ", "'", 'DB    '!B386, "', ","'", 'DB    '!C386, "', ","'", 'DB    '!D386, "', ","'", 'DB    '!E386, "', ","'", 'DB    '!F386, "', ","'", 'DB    '!G386, "', ","'", 'DB    '!H386, "', ","'", 'DB    '!I386, "', ","'", 'DB    '!J386, "', ","'", 'DB    '!K386, "', ","'", 'DB    '!L386, "', ","'", 'DB    '!M386, "', ", "'", 'DB    '!N386, "', ",)</f>
        <v xml:space="preserve">'소리성', '声', '선비사', '士', '주검시', '尸', '뚫을곤', '丨', '.', ' ', '.', ' ', '선비가 석경을 치면서 소리를 들으며 조율하는 모습', '', </v>
      </c>
    </row>
    <row r="387" spans="1:1">
      <c r="A387" t="str">
        <f>CONCATENATE("'", 'DB    '!A387, "', ", "'", 'DB    '!B387, "', ","'", 'DB    '!C387, "', ","'", 'DB    '!D387, "', ","'", 'DB    '!E387, "', ","'", 'DB    '!F387, "', ","'", 'DB    '!G387, "', ","'", 'DB    '!H387, "', ","'", 'DB    '!I387, "', ","'", 'DB    '!J387, "', ","'", 'DB    '!K387, "', ","'", 'DB    '!L387, "', ","'", 'DB    '!M387, "', ", "'", 'DB    '!N387, "', ",)</f>
        <v xml:space="preserve">'향기향', '香', '벼화', '禾', '가로왈', '曰', '.', ' ', '.', ' ', '.', ' ', '벼 이삭을 잘라서 입으로 먹으면 입안에서 쌀 향기가 난다', '', </v>
      </c>
    </row>
    <row r="388" spans="1:1">
      <c r="A388" t="str">
        <f>CONCATENATE("'", 'DB    '!A388, "', ", "'", 'DB    '!B388, "', ","'", 'DB    '!C388, "', ","'", 'DB    '!D388, "', ","'", 'DB    '!E388, "', ","'", 'DB    '!F388, "', ","'", 'DB    '!G388, "', ","'", 'DB    '!H388, "', ","'", 'DB    '!I388, "', ","'", 'DB    '!J388, "', ","'", 'DB    '!K388, "', ","'", 'DB    '!L388, "', ","'", 'DB    '!M388, "', ", "'", 'DB    '!N388, "', ",)</f>
        <v xml:space="preserve">'달감', '甘', '.', ' ', '.', ' ', '.', ' ', '.', ' ', '.', ' ', '단 것을 맛보려고 내민 혀의 모양. 혀설(舌)은 뱀의 혀 모습.', '', </v>
      </c>
    </row>
    <row r="389" spans="1:1">
      <c r="A389" t="str">
        <f>CONCATENATE("'", 'DB    '!A389, "', ", "'", 'DB    '!B389, "', ","'", 'DB    '!C389, "', ","'", 'DB    '!D389, "', ","'", 'DB    '!E389, "', ","'", 'DB    '!F389, "', ","'", 'DB    '!G389, "', ","'", 'DB    '!H389, "', ","'", 'DB    '!I389, "', ","'", 'DB    '!J389, "', ","'", 'DB    '!K389, "', ","'", 'DB    '!L389, "', ","'", 'DB    '!M389, "', ", "'", 'DB    '!N389, "', ",)</f>
        <v xml:space="preserve">'맛미', '味', '입구', '口', '아닐미', '未', '.', ' ', '.', ' ', '.', ' ', '입으로 나무 끝에 있는 열매가 익었는지 맛을 보는 모습. 미식가', '', </v>
      </c>
    </row>
    <row r="390" spans="1:1">
      <c r="A390" t="str">
        <f>CONCATENATE("'", 'DB    '!A390, "', ", "'", 'DB    '!B390, "', ","'", 'DB    '!C390, "', ","'", 'DB    '!D390, "', ","'", 'DB    '!E390, "', ","'", 'DB    '!F390, "', ","'", 'DB    '!G390, "', ","'", 'DB    '!H390, "', ","'", 'DB    '!I390, "', ","'", 'DB    '!J390, "', ","'", 'DB    '!K390, "', ","'", 'DB    '!L390, "', ","'", 'DB    '!M390, "', ", "'", 'DB    '!N390, "', ",)</f>
        <v xml:space="preserve">'매울열', '烈', '죽은뼈알', '歹', '칼도방', '刂', '불화발', '灬', '.', ' ', '.', ' ', '뼈를 칼로 벌리는 것처럼 고통스럽고 숯불처럼 뜨거워 지는 맛 매운맛 ', '', </v>
      </c>
    </row>
    <row r="391" spans="1:1">
      <c r="A391" t="str">
        <f>CONCATENATE("'", 'DB    '!A391, "', ", "'", 'DB    '!B391, "', ","'", 'DB    '!C391, "', ","'", 'DB    '!D391, "', ","'", 'DB    '!E391, "', ","'", 'DB    '!F391, "', ","'", 'DB    '!G391, "', ","'", 'DB    '!H391, "', ","'", 'DB    '!I391, "', ","'", 'DB    '!J391, "', ","'", 'DB    '!K391, "', ","'", 'DB    '!L391, "', ","'", 'DB    '!M391, "', ", "'", 'DB    '!N391, "', ",)</f>
        <v xml:space="preserve">'쓸고', '苦', '풀초두', '艹', '오랠고', '古', '.', ' ', '.', ' ', '.', ' ', '풀이 오래되면 쓴 맛이 난다', '', </v>
      </c>
    </row>
    <row r="392" spans="1:1">
      <c r="A392" t="str">
        <f>CONCATENATE("'", 'DB    '!A392, "', ", "'", 'DB    '!B392, "', ","'", 'DB    '!C392, "', ","'", 'DB    '!D392, "', ","'", 'DB    '!E392, "', ","'", 'DB    '!F392, "', ","'", 'DB    '!G392, "', ","'", 'DB    '!H392, "', ","'", 'DB    '!I392, "', ","'", 'DB    '!J392, "', ","'", 'DB    '!K392, "', ","'", 'DB    '!L392, "', ","'", 'DB    '!M392, "', ", "'", 'DB    '!N392, "', ",)</f>
        <v xml:space="preserve">'오랠고', '古', '열십', '十', '입구', '口', '.', ' ', '.', ' ', '.', ' ', '십대에 걸쳐 내려온 오래된 이야기. 고전.', '', </v>
      </c>
    </row>
    <row r="393" spans="1:1">
      <c r="A393" t="str">
        <f>CONCATENATE("'", 'DB    '!A393, "', ", "'", 'DB    '!B393, "', ","'", 'DB    '!C393, "', ","'", 'DB    '!D393, "', ","'", 'DB    '!E393, "', ","'", 'DB    '!F393, "', ","'", 'DB    '!G393, "', ","'", 'DB    '!H393, "', ","'", 'DB    '!I393, "', ","'", 'DB    '!J393, "', ","'", 'DB    '!K393, "', ","'", 'DB    '!L393, "', ","'", 'DB    '!M393, "', ", "'", 'DB    '!N393, "', ",)</f>
        <v xml:space="preserve">'기쁠열2', '悅', '마음심변', '忄', '기쁠열', '兌', '.', ' ', '.', ' ', '.', ' ', '마음심변을 추가하여 형의 기뻐하는 마음을 표현함', '', </v>
      </c>
    </row>
    <row r="394" spans="1:1">
      <c r="A394" t="str">
        <f>CONCATENATE("'", 'DB    '!A394, "', ", "'", 'DB    '!B394, "', ","'", 'DB    '!C394, "', ","'", 'DB    '!D394, "', ","'", 'DB    '!E394, "', ","'", 'DB    '!F394, "', ","'", 'DB    '!G394, "', ","'", 'DB    '!H394, "', ","'", 'DB    '!I394, "', ","'", 'DB    '!J394, "', ","'", 'DB    '!K394, "', ","'", 'DB    '!L394, "', ","'", 'DB    '!M394, "', ", "'", 'DB    '!N394, "', ",)</f>
        <v xml:space="preserve">'기쁠열', '兌', '여덟팔', '八', '맏형', '兄', '.', ' ', '.', ' ', '.', ' ', '얼굴에 근심이 많은 형이 오랜 만에 환하게 웃으며 기뻐하는 모습', '', </v>
      </c>
    </row>
    <row r="395" spans="1:1">
      <c r="A395" t="str">
        <f>CONCATENATE("'", 'DB    '!A395, "', ", "'", 'DB    '!B395, "', ","'", 'DB    '!C395, "', ","'", 'DB    '!D395, "', ","'", 'DB    '!E395, "', ","'", 'DB    '!F395, "', ","'", 'DB    '!G395, "', ","'", 'DB    '!H395, "', ","'", 'DB    '!I395, "', ","'", 'DB    '!J395, "', ","'", 'DB    '!K395, "', ","'", 'DB    '!L395, "', ","'", 'DB    '!M395, "', ", "'", 'DB    '!N395, "', ",)</f>
        <v xml:space="preserve">'기쁠환', '歡', '황새관', '雚', '하품흠', '欠', '.', ' ', '.', ' ', '.', ' ', '황새가 하품하듯 크게 캭캭거리며 기뻐하는 모습. 환영', '', </v>
      </c>
    </row>
    <row r="396" spans="1:1">
      <c r="A396" t="str">
        <f>CONCATENATE("'", 'DB    '!A396, "', ", "'", 'DB    '!B396, "', ","'", 'DB    '!C396, "', ","'", 'DB    '!D396, "', ","'", 'DB    '!E396, "', ","'", 'DB    '!F396, "', ","'", 'DB    '!G396, "', ","'", 'DB    '!H396, "', ","'", 'DB    '!I396, "', ","'", 'DB    '!J396, "', ","'", 'DB    '!K396, "', ","'", 'DB    '!L396, "', ","'", 'DB    '!M396, "', ", "'", 'DB    '!N396, "', ",)</f>
        <v xml:space="preserve">'기쁠희', '喜', '북주', '壴', '입구', '口', '.', ' ', '.', ' ', '.', ' ', '선비가 북을 두드리며 입으로 노래 부르며 기뻐하는 모습. 희소식', '', </v>
      </c>
    </row>
    <row r="397" spans="1:1">
      <c r="A397" t="str">
        <f>CONCATENATE("'", 'DB    '!A397, "', ", "'", 'DB    '!B397, "', ","'", 'DB    '!C397, "', ","'", 'DB    '!D397, "', ","'", 'DB    '!E397, "', ","'", 'DB    '!F397, "', ","'", 'DB    '!G397, "', ","'", 'DB    '!H397, "', ","'", 'DB    '!I397, "', ","'", 'DB    '!J397, "', ","'", 'DB    '!K397, "', ","'", 'DB    '!L397, "', ","'", 'DB    '!M397, "', ", "'", 'DB    '!N397, "', ",)</f>
        <v xml:space="preserve">'북주', '壴', '선비사', '士', '콩두', '豆', '.', ' ', '.', ' ', '.', ' ', '선비가 제사 그릇처럼 생긴 북을 두드리는 모습', '', </v>
      </c>
    </row>
    <row r="398" spans="1:1">
      <c r="A398" t="str">
        <f>CONCATENATE("'", 'DB    '!A398, "', ", "'", 'DB    '!B398, "', ","'", 'DB    '!C398, "', ","'", 'DB    '!D398, "', ","'", 'DB    '!E398, "', ","'", 'DB    '!F398, "', ","'", 'DB    '!G398, "', ","'", 'DB    '!H398, "', ","'", 'DB    '!I398, "', ","'", 'DB    '!J398, "', ","'", 'DB    '!K398, "', ","'", 'DB    '!L398, "', ","'", 'DB    '!M398, "', ", "'", 'DB    '!N398, "', ",)</f>
        <v xml:space="preserve">'웃을소', '笑', '대죽', '竹', '어릴요', '夭', '.', ' ', '.', ' ', '.', ' ', '대나무 입처럼 눈을 얇게 뜨고 아이와 같이 고개를 까딱거리며 웃는 모습. 미소', '', </v>
      </c>
    </row>
    <row r="399" spans="1:1">
      <c r="A399" t="str">
        <f>CONCATENATE("'", 'DB    '!A399, "', ", "'", 'DB    '!B399, "', ","'", 'DB    '!C399, "', ","'", 'DB    '!D399, "', ","'", 'DB    '!E399, "', ","'", 'DB    '!F399, "', ","'", 'DB    '!G399, "', ","'", 'DB    '!H399, "', ","'", 'DB    '!I399, "', ","'", 'DB    '!J399, "', ","'", 'DB    '!K399, "', ","'", 'DB    '!L399, "', ","'", 'DB    '!M399, "', ", "'", 'DB    '!N399, "', ",)</f>
        <v xml:space="preserve">'어릴요', '夭', '삐침별', '丿', '큰대', '大', '.', ' ', '.', ' ', '.', ' ', '고개를 까딱거리고 큰대자로 팔다리를 벌리며 즐거워하는 어린 아이 모습', '', </v>
      </c>
    </row>
    <row r="400" spans="1:1">
      <c r="A400" t="str">
        <f>CONCATENATE("'", 'DB    '!A400, "', ", "'", 'DB    '!B400, "', ","'", 'DB    '!C400, "', ","'", 'DB    '!D400, "', ","'", 'DB    '!E400, "', ","'", 'DB    '!F400, "', ","'", 'DB    '!G400, "', ","'", 'DB    '!H400, "', ","'", 'DB    '!I400, "', ","'", 'DB    '!J400, "', ","'", 'DB    '!K400, "', ","'", 'DB    '!L400, "', ","'", 'DB    '!M400, "', ", "'", 'DB    '!N400, "', ",)</f>
        <v xml:space="preserve">'성낼노', '怒', '노비노', '奴', '마음심', '心', '.', ' ', '.', ' ', '.', ' ', '여자가 잡혀와서 노비 생활을 하니 그 마음에 항상 노함이 있다. 격노', '', </v>
      </c>
    </row>
    <row r="401" spans="1:1">
      <c r="A401" t="str">
        <f>CONCATENATE("'", 'DB    '!A401, "', ", "'", 'DB    '!B401, "', ","'", 'DB    '!C401, "', ","'", 'DB    '!D401, "', ","'", 'DB    '!E401, "', ","'", 'DB    '!F401, "', ","'", 'DB    '!G401, "', ","'", 'DB    '!H401, "', ","'", 'DB    '!I401, "', ","'", 'DB    '!J401, "', ","'", 'DB    '!K401, "', ","'", 'DB    '!L401, "', ","'", 'DB    '!M401, "', ", "'", 'DB    '!N401, "', ",)</f>
        <v xml:space="preserve">'노비노', '奴', '여자여', '女', '또우', '又', '.', ' ', '.', ' ', '.', ' ', '여자를 손으로 잡아와서 노비로 삼는 풍습', '', </v>
      </c>
    </row>
    <row r="402" spans="1:1">
      <c r="A402" t="str">
        <f>CONCATENATE("'", 'DB    '!A402, "', ", "'", 'DB    '!B402, "', ","'", 'DB    '!C402, "', ","'", 'DB    '!D402, "', ","'", 'DB    '!E402, "', ","'", 'DB    '!F402, "', ","'", 'DB    '!G402, "', ","'", 'DB    '!H402, "', ","'", 'DB    '!I402, "', ","'", 'DB    '!J402, "', ","'", 'DB    '!K402, "', ","'", 'DB    '!L402, "', ","'", 'DB    '!M402, "', ", "'", 'DB    '!N402, "', ",)</f>
        <v xml:space="preserve">'슬플비', '悲', '아닐비', '非', '마음심', '心', '.', ' ', '.', ' ', '.', ' ', '새가 두 날개를 펴서 날아가 버려 새가 없어져서 마음이 슬프다. 비애', '', </v>
      </c>
    </row>
    <row r="403" spans="1:1">
      <c r="A403" t="str">
        <f>CONCATENATE("'", 'DB    '!A403, "', ", "'", 'DB    '!B403, "', ","'", 'DB    '!C403, "', ","'", 'DB    '!D403, "', ","'", 'DB    '!E403, "', ","'", 'DB    '!F403, "', ","'", 'DB    '!G403, "', ","'", 'DB    '!H403, "', ","'", 'DB    '!I403, "', ","'", 'DB    '!J403, "', ","'", 'DB    '!K403, "', ","'", 'DB    '!L403, "', ","'", 'DB    '!M403, "', ", "'", 'DB    '!N403, "', ",)</f>
        <v xml:space="preserve">'슬플애', '哀', '옷의', '衣', '입구', '口', '.', ' ', '.', ' ', '.', ' ', '상복을 입고 상실감에 입으로 곡을 하는 모습. 애도', '', </v>
      </c>
    </row>
    <row r="404" spans="1:1">
      <c r="A404" t="str">
        <f>CONCATENATE("'", 'DB    '!A404, "', ", "'", 'DB    '!B404, "', ","'", 'DB    '!C404, "', ","'", 'DB    '!D404, "', ","'", 'DB    '!E404, "', ","'", 'DB    '!F404, "', ","'", 'DB    '!G404, "', ","'", 'DB    '!H404, "', ","'", 'DB    '!I404, "', ","'", 'DB    '!J404, "', ","'", 'DB    '!K404, "', ","'", 'DB    '!L404, "', ","'", 'DB    '!M404, "', ", "'", 'DB    '!N404, "', ",)</f>
        <v xml:space="preserve">'울읍', '泣', '물수변', '氵', '설립', '立', '.', ' ', '.', ' ', '.', ' ', '물이 서있는 사람이 눈에서 흐르는 모습. 우는 모습. 읍참마속', '', </v>
      </c>
    </row>
    <row r="405" spans="1:1">
      <c r="A405" t="str">
        <f>CONCATENATE("'", 'DB    '!A405, "', ", "'", 'DB    '!B405, "', ","'", 'DB    '!C405, "', ","'", 'DB    '!D405, "', ","'", 'DB    '!E405, "', ","'", 'DB    '!F405, "', ","'", 'DB    '!G405, "', ","'", 'DB    '!H405, "', ","'", 'DB    '!I405, "', ","'", 'DB    '!J405, "', ","'", 'DB    '!K405, "', ","'", 'DB    '!L405, "', ","'", 'DB    '!M405, "', ", "'", 'DB    '!N405, "', ",)</f>
        <v xml:space="preserve">'노래가', '歌', '옳을가', '可', '옳을가', '可', '하품흠', '欠', '.', ' ', '.', ' ', '옳치 옳치 하며 추임새를 넣는데 하품을 하듯 입을 크게 벌리고 노래하는 사람 모습. 가요.', '', </v>
      </c>
    </row>
    <row r="406" spans="1:1">
      <c r="A406" t="str">
        <f>CONCATENATE("'", 'DB    '!A406, "', ", "'", 'DB    '!B406, "', ","'", 'DB    '!C406, "', ","'", 'DB    '!D406, "', ","'", 'DB    '!E406, "', ","'", 'DB    '!F406, "', ","'", 'DB    '!G406, "', ","'", 'DB    '!H406, "', ","'", 'DB    '!I406, "', ","'", 'DB    '!J406, "', ","'", 'DB    '!K406, "', ","'", 'DB    '!L406, "', ","'", 'DB    '!M406, "', ", "'", 'DB    '!N406, "', ",)</f>
        <v xml:space="preserve">'놀유', '遊', '갈착', '辶', '모방', '方', '사람인', '人', '아들자', '子', '.', ' ', '길을 걷는 사람이 네모난 깃발을 아랫사람에게 들게하고 아들을 데리고 다니며 노는 모습. 유람', '', </v>
      </c>
    </row>
    <row r="407" spans="1:1">
      <c r="A407" t="str">
        <f>CONCATENATE("'", 'DB    '!A407, "', ", "'", 'DB    '!B407, "', ","'", 'DB    '!C407, "', ","'", 'DB    '!D407, "', ","'", 'DB    '!E407, "', ","'", 'DB    '!F407, "', ","'", 'DB    '!G407, "', ","'", 'DB    '!H407, "', ","'", 'DB    '!I407, "', ","'", 'DB    '!J407, "', ","'", 'DB    '!K407, "', ","'", 'DB    '!L407, "', ","'", 'DB    '!M407, "', ", "'", 'DB    '!N407, "', ",)</f>
        <v xml:space="preserve">'부를창', '唱', '입구', '口', '창성할창', '昌', '.', ' ', '.', ' ', '.', ' ', '입으로 해의 창성함을 노래 부르는 모습. 합창', '', </v>
      </c>
    </row>
    <row r="408" spans="1:1">
      <c r="A408" t="str">
        <f>CONCATENATE("'", 'DB    '!A408, "', ", "'", 'DB    '!B408, "', ","'", 'DB    '!C408, "', ","'", 'DB    '!D408, "', ","'", 'DB    '!E408, "', ","'", 'DB    '!F408, "', ","'", 'DB    '!G408, "', ","'", 'DB    '!H408, "', ","'", 'DB    '!I408, "', ","'", 'DB    '!J408, "', ","'", 'DB    '!K408, "', ","'", 'DB    '!L408, "', ","'", 'DB    '!M408, "', ", "'", 'DB    '!N408, "', ",)</f>
        <v xml:space="preserve">'창성할창', '昌', '날일', '日', '가로왈', '曰', '.', ' ', '.', ' ', '.', ' ', '해의 창성함을 입으로 말하는 모습. 번창', '', </v>
      </c>
    </row>
    <row r="409" spans="1:1">
      <c r="A409" t="str">
        <f>CONCATENATE("'", 'DB    '!A409, "', ", "'", 'DB    '!B409, "', ","'", 'DB    '!C409, "', ","'", 'DB    '!D409, "', ","'", 'DB    '!E409, "', ","'", 'DB    '!F409, "', ","'", 'DB    '!G409, "', ","'", 'DB    '!H409, "', ","'", 'DB    '!I409, "', ","'", 'DB    '!J409, "', ","'", 'DB    '!K409, "', ","'", 'DB    '!L409, "', ","'", 'DB    '!M409, "', ", "'", 'DB    '!N409, "', ",)</f>
        <v xml:space="preserve">'즐길락', '樂', '흰백', '白', '나무목', '木', '작을요', '幺', '작을요', '幺', '.', ' ', '하얀 나무판에 실을 걸어 악기를 만들고 음악을 즐기는 모양. 오락', '', </v>
      </c>
    </row>
    <row r="410" spans="1:1">
      <c r="A410" t="str">
        <f>CONCATENATE("'", 'DB    '!A410, "', ", "'", 'DB    '!B410, "', ","'", 'DB    '!C410, "', ","'", 'DB    '!D410, "', ","'", 'DB    '!E410, "', ","'", 'DB    '!F410, "', ","'", 'DB    '!G410, "', ","'", 'DB    '!H410, "', ","'", 'DB    '!I410, "', ","'", 'DB    '!J410, "', ","'", 'DB    '!K410, "', ","'", 'DB    '!L410, "', ","'", 'DB    '!M410, "', ", "'", 'DB    '!N410, "', ",)</f>
        <v xml:space="preserve">'춤출무', '舞', '없을무', '無', '어그러질천', '舛', '.', ' ', '.', ' ', '.', ' ', '무동이 일어나 다리를 어그러 뜨리며 춤을 추는 모습. 무희', '', </v>
      </c>
    </row>
    <row r="411" spans="1:1">
      <c r="A411" t="str">
        <f>CONCATENATE("'", 'DB    '!A411, "', ", "'", 'DB    '!B411, "', ","'", 'DB    '!C411, "', ","'", 'DB    '!D411, "', ","'", 'DB    '!E411, "', ","'", 'DB    '!F411, "', ","'", 'DB    '!G411, "', ","'", 'DB    '!H411, "', ","'", 'DB    '!I411, "', ","'", 'DB    '!J411, "', ","'", 'DB    '!K411, "', ","'", 'DB    '!L411, "', ","'", 'DB    '!M411, "', ", "'", 'DB    '!N411, "', ",)</f>
        <v xml:space="preserve">'놀랄경', '驚', '공경할경', '敬', '말마', '馬', '.', ' ', '.', ' ', '.', ' ', '개를 몽둥이로 때려서 공경하게 하는 방식으로 말을 때리려 하면 말이 놀란다. 경악', '', </v>
      </c>
    </row>
    <row r="412" spans="1:1">
      <c r="A412" t="str">
        <f>CONCATENATE("'", 'DB    '!A412, "', ", "'", 'DB    '!B412, "', ","'", 'DB    '!C412, "', ","'", 'DB    '!D412, "', ","'", 'DB    '!E412, "', ","'", 'DB    '!F412, "', ","'", 'DB    '!G412, "', ","'", 'DB    '!H412, "', ","'", 'DB    '!I412, "', ","'", 'DB    '!J412, "', ","'", 'DB    '!K412, "', ","'", 'DB    '!L412, "', ","'", 'DB    '!M412, "', ", "'", 'DB    '!N412, "', ",)</f>
        <v xml:space="preserve">'공경할경', '敬', '풀초두', '艹', '글귀구', '句', '칠복', '攵', '.', ' ', '.', ' ', '귀가 쫑긋하고 목에 올가미를 한 큰 개를 몽둥이로 때려서 두려워하게 한다. 공경하게 한다.', '', </v>
      </c>
    </row>
    <row r="413" spans="1:1">
      <c r="A413" t="str">
        <f>CONCATENATE("'", 'DB    '!A413, "', ", "'", 'DB    '!B413, "', ","'", 'DB    '!C413, "', ","'", 'DB    '!D413, "', ","'", 'DB    '!E413, "', ","'", 'DB    '!F413, "', ","'", 'DB    '!G413, "', ","'", 'DB    '!H413, "', ","'", 'DB    '!I413, "', ","'", 'DB    '!J413, "', ","'", 'DB    '!K413, "', ","'", 'DB    '!L413, "', ","'", 'DB    '!M413, "', ", "'", 'DB    '!N413, "', ",)</f>
        <v xml:space="preserve">'느낄감', '感', '다함', '咸', '마음심', '心', '.', ' ', '.', ' ', '.', ' ', '성을 창으로 공격할 때 일제히 함성을 지르면 마음으로 공동체 의식을 느낀다. 감각', '', </v>
      </c>
    </row>
    <row r="414" spans="1:1">
      <c r="A414" t="str">
        <f>CONCATENATE("'", 'DB    '!A414, "', ", "'", 'DB    '!B414, "', ","'", 'DB    '!C414, "', ","'", 'DB    '!D414, "', ","'", 'DB    '!E414, "', ","'", 'DB    '!F414, "', ","'", 'DB    '!G414, "', ","'", 'DB    '!H414, "', ","'", 'DB    '!I414, "', ","'", 'DB    '!J414, "', ","'", 'DB    '!K414, "', ","'", 'DB    '!L414, "', ","'", 'DB    '!M414, "', ", "'", 'DB    '!N414, "', ",)</f>
        <v xml:space="preserve">'뜻정', '情', '마음심변', '忄', '푸를청', '靑', '.', ' ', '.', ' ', '.', ' ', '마음속에 품은 푸른 마음이 누군가를 향한 나의 마음의 뜻이다. 정을 나눠요 초코파이', '', </v>
      </c>
    </row>
    <row r="415" spans="1:1">
      <c r="A415" t="str">
        <f>CONCATENATE("'", 'DB    '!A415, "', ", "'", 'DB    '!B415, "', ","'", 'DB    '!C415, "', ","'", 'DB    '!D415, "', ","'", 'DB    '!E415, "', ","'", 'DB    '!F415, "', ","'", 'DB    '!G415, "', ","'", 'DB    '!H415, "', ","'", 'DB    '!I415, "', ","'", 'DB    '!J415, "', ","'", 'DB    '!K415, "', ","'", 'DB    '!L415, "', ","'", 'DB    '!M415, "', ", "'", 'DB    '!N415, "', ",)</f>
        <v xml:space="preserve">'사랑애', '愛', '손톱조두', '爫', '덮을멱', '冖', '마음심', '心', '뒤져올치', '夂', '.', ' ', '누군가의 손에 붙들린 같고 심장이 뛰며 걸음이 느려지는 것은 사랑에 빠졌기 때문이다. 애정', '', </v>
      </c>
    </row>
    <row r="416" spans="1:1">
      <c r="A416" t="str">
        <f>CONCATENATE("'", 'DB    '!A416, "', ", "'", 'DB    '!B416, "', ","'", 'DB    '!C416, "', ","'", 'DB    '!D416, "', ","'", 'DB    '!E416, "', ","'", 'DB    '!F416, "', ","'", 'DB    '!G416, "', ","'", 'DB    '!H416, "', ","'", 'DB    '!I416, "', ","'", 'DB    '!J416, "', ","'", 'DB    '!K416, "', ","'", 'DB    '!L416, "', ","'", 'DB    '!M416, "', ", "'", 'DB    '!N416, "', ",)</f>
        <v xml:space="preserve">'사랑자', '慈', '검을현', '玄', '검을현', '玄', '마음심', '心', '.', ' ', '.', ' ', '밧줄과 밧줄로 누군가에게 묶인 느낌이 사랑이다', '', </v>
      </c>
    </row>
    <row r="417" spans="1:1">
      <c r="A417" t="str">
        <f>CONCATENATE("'", 'DB    '!A417, "', ", "'", 'DB    '!B417, "', ","'", 'DB    '!C417, "', ","'", 'DB    '!D417, "', ","'", 'DB    '!E417, "', ","'", 'DB    '!F417, "', ","'", 'DB    '!G417, "', ","'", 'DB    '!H417, "', ","'", 'DB    '!I417, "', ","'", 'DB    '!J417, "', ","'", 'DB    '!K417, "', ","'", 'DB    '!L417, "', ","'", 'DB    '!M417, "', ", "'", 'DB    '!N417, "', ",)</f>
        <v xml:space="preserve">'검을현', '玄', '돼지머리두', '亠', '작을요', '幺', '.', ' ', '.', ' ', '.', ' ', '돼지기름을 실로 만든 밧줄에 뿌려 검게 만든 모습. ', '', </v>
      </c>
    </row>
    <row r="418" spans="1:1">
      <c r="A418" t="str">
        <f>CONCATENATE("'", 'DB    '!A418, "', ", "'", 'DB    '!B418, "', ","'", 'DB    '!C418, "', ","'", 'DB    '!D418, "', ","'", 'DB    '!E418, "', ","'", 'DB    '!F418, "', ","'", 'DB    '!G418, "', ","'", 'DB    '!H418, "', ","'", 'DB    '!I418, "', ","'", 'DB    '!J418, "', ","'", 'DB    '!K418, "', ","'", 'DB    '!L418, "', ","'", 'DB    '!M418, "', ", "'", 'DB    '!N418, "', ",)</f>
        <v xml:space="preserve">'근심수', '愁', '가을추', '秋', '마음심', '心', '.', ' ', '.', ' ', '.', ' ', '벼에 불같이 붙은 메뚜기가 생기는 가을이 되면 마음에 근심이 가득해진다. 수심', '', </v>
      </c>
    </row>
    <row r="419" spans="1:1">
      <c r="A419" t="str">
        <f>CONCATENATE("'", 'DB    '!A419, "', ", "'", 'DB    '!B419, "', ","'", 'DB    '!C419, "', ","'", 'DB    '!D419, "', ","'", 'DB    '!E419, "', ","'", 'DB    '!F419, "', ","'", 'DB    '!G419, "', ","'", 'DB    '!H419, "', ","'", 'DB    '!I419, "', ","'", 'DB    '!J419, "', ","'", 'DB    '!K419, "', ","'", 'DB    '!L419, "', ","'", 'DB    '!M419, "', ", "'", 'DB    '!N419, "', ",)</f>
        <v xml:space="preserve">'근심우', '憂', '머리혈', '頁', '마음심', '心', '뒤져올치', '夂', '.', ' ', '.', ' ', '머리에 근심이 가득하면 마음이 심란하고 걸음이 느려짐. 우려', '', </v>
      </c>
    </row>
    <row r="420" spans="1:1">
      <c r="A420" t="str">
        <f>CONCATENATE("'", 'DB    '!A420, "', ", "'", 'DB    '!B420, "', ","'", 'DB    '!C420, "', ","'", 'DB    '!D420, "', ","'", 'DB    '!E420, "', ","'", 'DB    '!F420, "', ","'", 'DB    '!G420, "', ","'", 'DB    '!H420, "', ","'", 'DB    '!I420, "', ","'", 'DB    '!J420, "', ","'", 'DB    '!K420, "', ","'", 'DB    '!L420, "', ","'", 'DB    '!M420, "', ", "'", 'DB    '!N420, "', ",)</f>
        <v xml:space="preserve">'근심환', '患', '꿸관', '串', '마음심', '心', '.', ' ', '.', ' ', '.', ' ', '무언가 꿰어지는 것 같은 고통이 마음에 생기는 것은 근심때문이다. 우환', '', </v>
      </c>
    </row>
    <row r="421" spans="1:1">
      <c r="A421" t="str">
        <f>CONCATENATE("'", 'DB    '!A421, "', ", "'", 'DB    '!B421, "', ","'", 'DB    '!C421, "', ","'", 'DB    '!D421, "', ","'", 'DB    '!E421, "', ","'", 'DB    '!F421, "', ","'", 'DB    '!G421, "', ","'", 'DB    '!H421, "', ","'", 'DB    '!I421, "', ","'", 'DB    '!J421, "', ","'", 'DB    '!K421, "', ","'", 'DB    '!L421, "', ","'", 'DB    '!M421, "', ", "'", 'DB    '!N421, "', ",)</f>
        <v xml:space="preserve">'어려울난', '難', '진흙근', '菫', '새추', '隹', '.', ' ', '.', ' ', '.', ' ', '진흙에 빠진 새가 빠져 나오기 어려운 모습. 난산', '', </v>
      </c>
    </row>
    <row r="422" spans="1:1">
      <c r="A422" t="str">
        <f>CONCATENATE("'", 'DB    '!A422, "', ", "'", 'DB    '!B422, "', ","'", 'DB    '!C422, "', ","'", 'DB    '!D422, "', ","'", 'DB    '!E422, "', ","'", 'DB    '!F422, "', ","'", 'DB    '!G422, "', ","'", 'DB    '!H422, "', ","'", 'DB    '!I422, "', ","'", 'DB    '!J422, "', ","'", 'DB    '!K422, "', ","'", 'DB    '!L422, "', ","'", 'DB    '!M422, "', ", "'", 'DB    '!N422, "', ",)</f>
        <v xml:space="preserve">'진흙근', '菫', '풀초두', '艹', '한일', '一', '가운데중', '中', '흙토', '土', '흙토', '土', '풀아래 연꽃이 피어 있고 뿌리가 진흙에 박혀있는 모습', '', </v>
      </c>
    </row>
    <row r="423" spans="1:1">
      <c r="A423" t="str">
        <f>CONCATENATE("'", 'DB    '!A423, "', ", "'", 'DB    '!B423, "', ","'", 'DB    '!C423, "', ","'", 'DB    '!D423, "', ","'", 'DB    '!E423, "', ","'", 'DB    '!F423, "', ","'", 'DB    '!G423, "', ","'", 'DB    '!H423, "', ","'", 'DB    '!I423, "', ","'", 'DB    '!J423, "', ","'", 'DB    '!K423, "', ","'", 'DB    '!L423, "', ","'", 'DB    '!M423, "', ", "'", 'DB    '!N423, "', ",)</f>
        <v xml:space="preserve">'원망할원', '怨', '저녁석', '夕', '병부절2', '㔾', '마음심', '心', '.', ' ', '.', ' ', '저녁이 되어 몸을 구부리고 누워서 마음에 누군가를 원망하는 마음이 가득해지는 모습', '', </v>
      </c>
    </row>
    <row r="424" spans="1:1">
      <c r="A424" t="str">
        <f>CONCATENATE("'", 'DB    '!A424, "', ", "'", 'DB    '!B424, "', ","'", 'DB    '!C424, "', ","'", 'DB    '!D424, "', ","'", 'DB    '!E424, "', ","'", 'DB    '!F424, "', ","'", 'DB    '!G424, "', ","'", 'DB    '!H424, "', ","'", 'DB    '!I424, "', ","'", 'DB    '!J424, "', ","'", 'DB    '!K424, "', ","'", 'DB    '!L424, "', ","'", 'DB    '!M424, "', ", "'", 'DB    '!N424, "', ",)</f>
        <v xml:space="preserve">'잊을망', '忘', '망할망', '亡', '마음심', '心', '.', ' ', '.', ' ', '.', ' ', '부러진 칼처럼 망가진 마음속 생각들. 잊혀졌다. 잊었다. 망각', '', </v>
      </c>
    </row>
    <row r="425" spans="1:1">
      <c r="A425" t="str">
        <f>CONCATENATE("'", 'DB    '!A425, "', ", "'", 'DB    '!B425, "', ","'", 'DB    '!C425, "', ","'", 'DB    '!D425, "', ","'", 'DB    '!E425, "', ","'", 'DB    '!F425, "', ","'", 'DB    '!G425, "', ","'", 'DB    '!H425, "', ","'", 'DB    '!I425, "', ","'", 'DB    '!J425, "', ","'", 'DB    '!K425, "', ","'", 'DB    '!L425, "', ","'", 'DB    '!M425, "', ", "'", 'DB    '!N425, "', ",)</f>
        <v xml:space="preserve">'한할한', '恨', '마음심변', '忄', '막을한', '限', '.', ' ', '.', ' ', '.', ' ', '마음이 눈이 언덕에 막힌 것처럼 한으로 막혀 벗어나지 못하는 모양. 한탄', '', </v>
      </c>
    </row>
    <row r="426" spans="1:1">
      <c r="A426" t="str">
        <f>CONCATENATE("'", 'DB    '!A426, "', ", "'", 'DB    '!B426, "', ","'", 'DB    '!C426, "', ","'", 'DB    '!D426, "', ","'", 'DB    '!E426, "', ","'", 'DB    '!F426, "', ","'", 'DB    '!G426, "', ","'", 'DB    '!H426, "', ","'", 'DB    '!I426, "', ","'", 'DB    '!J426, "', ","'", 'DB    '!K426, "', ","'", 'DB    '!L426, "', ","'", 'DB    '!M426, "', ", "'", 'DB    '!N426, "', ",)</f>
        <v xml:space="preserve">'복복', '福', '보일시', '示', '불룩할복', '畐', '.', ' ', '.', ' ', '.', ' ', '제사그릇에 그득한 음식과 불룩한 항아리에 가득한 장이 복이다. 복권', '', </v>
      </c>
    </row>
    <row r="427" spans="1:1">
      <c r="A427" t="str">
        <f>CONCATENATE("'", 'DB    '!A427, "', ", "'", 'DB    '!B427, "', ","'", 'DB    '!C427, "', ","'", 'DB    '!D427, "', ","'", 'DB    '!E427, "', ","'", 'DB    '!F427, "', ","'", 'DB    '!G427, "', ","'", 'DB    '!H427, "', ","'", 'DB    '!I427, "', ","'", 'DB    '!J427, "', ","'", 'DB    '!K427, "', ","'", 'DB    '!L427, "', ","'", 'DB    '!M427, "', ", "'", 'DB    '!N427, "', ",)</f>
        <v xml:space="preserve">'불룩할복', '畐', '한일', '一', '입구', '口', '밭전', '田', '.', ' ', '.', ' ', '뚜껑이 있고 가운데가 불룩한 항아리 모양', '', </v>
      </c>
    </row>
    <row r="428" spans="1:1">
      <c r="A428" t="str">
        <f>CONCATENATE("'", 'DB    '!A428, "', ", "'", 'DB    '!B428, "', ","'", 'DB    '!C428, "', ","'", 'DB    '!D428, "', ","'", 'DB    '!E428, "', ","'", 'DB    '!F428, "', ","'", 'DB    '!G428, "', ","'", 'DB    '!H428, "', ","'", 'DB    '!I428, "', ","'", 'DB    '!J428, "', ","'", 'DB    '!K428, "', ","'", 'DB    '!L428, "', ","'", 'DB    '!M428, "', ", "'", 'DB    '!N428, "', ",)</f>
        <v xml:space="preserve">'성품성', '性', '마음심변', '忄', '날생', '生', '.', ' ', '.', ' ', '.', ' ', '마음속에는 태어나면서 갖게된 성격, 성품이 있다. 성격', '', </v>
      </c>
    </row>
    <row r="429" spans="1:1">
      <c r="A429" t="str">
        <f>CONCATENATE("'", 'DB    '!A429, "', ", "'", 'DB    '!B429, "', ","'", 'DB    '!C429, "', ","'", 'DB    '!D429, "', ","'", 'DB    '!E429, "', ","'", 'DB    '!F429, "', ","'", 'DB    '!G429, "', ","'", 'DB    '!H429, "', ","'", 'DB    '!I429, "', ","'", 'DB    '!J429, "', ","'", 'DB    '!K429, "', ","'", 'DB    '!L429, "', ","'", 'DB    '!M429, "', ", "'", 'DB    '!N429, "', ",)</f>
        <v xml:space="preserve">'원할원', '願', '근원원', '原', '머리혈', '頁', '.', ' ', '.', ' ', '.', ' ', '기슭에 샘의 근원이 있듯 머리 속에 자기가 원하는 것의 근원이 들어 있다. 소원', '', </v>
      </c>
    </row>
    <row r="430" spans="1:1">
      <c r="A430" t="str">
        <f>CONCATENATE("'", 'DB    '!A430, "', ", "'", 'DB    '!B430, "', ","'", 'DB    '!C430, "', ","'", 'DB    '!D430, "', ","'", 'DB    '!E430, "', ","'", 'DB    '!F430, "', ","'", 'DB    '!G430, "', ","'", 'DB    '!H430, "', ","'", 'DB    '!I430, "', ","'", 'DB    '!J430, "', ","'", 'DB    '!K430, "', ","'", 'DB    '!L430, "', ","'", 'DB    '!M430, "', ", "'", 'DB    '!N430, "', ",)</f>
        <v xml:space="preserve">'근원원', '原', '기슭엄', '厂', '흰백', '白', '작을소', '小', '.', ' ', '.', ' ', '기슭 굴바위에서 솟아오르는 흰 작은 물이 큰 강의 근원이다', '', </v>
      </c>
    </row>
    <row r="431" spans="1:1">
      <c r="A431" t="str">
        <f>CONCATENATE("'", 'DB    '!A431, "', ", "'", 'DB    '!B431, "', ","'", 'DB    '!C431, "', ","'", 'DB    '!D431, "', ","'", 'DB    '!E431, "', ","'", 'DB    '!F431, "', ","'", 'DB    '!G431, "', ","'", 'DB    '!H431, "', ","'", 'DB    '!I431, "', ","'", 'DB    '!J431, "', ","'", 'DB    '!K431, "', ","'", 'DB    '!L431, "', ","'", 'DB    '!M431, "', ", "'", 'DB    '!N431, "', ",)</f>
        <v xml:space="preserve">'날랠용', '勇', '솟을용', '甬', '힘력', '力', '.', ' ', '.', ' ', '.', ' ', '나무통처럼 양쪽이 솟은 길을 갈 때 힘을 주어 더 빨리 가는 모습. 날랜 모습. 용기', '', </v>
      </c>
    </row>
    <row r="432" spans="1:1">
      <c r="A432" t="str">
        <f>CONCATENATE("'", 'DB    '!A432, "', ", "'", 'DB    '!B432, "', ","'", 'DB    '!C432, "', ","'", 'DB    '!D432, "', ","'", 'DB    '!E432, "', ","'", 'DB    '!F432, "', ","'", 'DB    '!G432, "', ","'", 'DB    '!H432, "', ","'", 'DB    '!I432, "', ","'", 'DB    '!J432, "', ","'", 'DB    '!K432, "', ","'", 'DB    '!L432, "', ","'", 'DB    '!M432, "', ", "'", 'DB    '!N432, "', ",)</f>
        <v xml:space="preserve">'뜻지', '志', '선비사', '士', '마음심', '心', '.', ' ', '.', ' ', '.', ' ', '선비의 마음에는 무언가 이루고자 하는 뜻을 품고 있다. 의지', '', </v>
      </c>
    </row>
    <row r="433" spans="1:1">
      <c r="A433" t="str">
        <f>CONCATENATE("'", 'DB    '!A433, "', ", "'", 'DB    '!B433, "', ","'", 'DB    '!C433, "', ","'", 'DB    '!D433, "', ","'", 'DB    '!E433, "', ","'", 'DB    '!F433, "', ","'", 'DB    '!G433, "', ","'", 'DB    '!H433, "', ","'", 'DB    '!I433, "', ","'", 'DB    '!J433, "', ","'", 'DB    '!K433, "', ","'", 'DB    '!L433, "', ","'", 'DB    '!M433, "', ", "'", 'DB    '!N433, "', ",)</f>
        <v xml:space="preserve">'믿을신', '信', '사람인변', '亻', '말씀언', '言', '.', ' ', '.', ' ', '.', ' ', '사람의 말은 믿음직해야 한다. 신뢰', '', </v>
      </c>
    </row>
    <row r="434" spans="1:1">
      <c r="A434" t="str">
        <f>CONCATENATE("'", 'DB    '!A434, "', ", "'", 'DB    '!B434, "', ","'", 'DB    '!C434, "', ","'", 'DB    '!D434, "', ","'", 'DB    '!E434, "', ","'", 'DB    '!F434, "', ","'", 'DB    '!G434, "', ","'", 'DB    '!H434, "', ","'", 'DB    '!I434, "', ","'", 'DB    '!J434, "', ","'", 'DB    '!K434, "', ","'", 'DB    '!L434, "', ","'", 'DB    '!M434, "', ", "'", 'DB    '!N434, "', ",)</f>
        <v xml:space="preserve">'씩씩할장', '壯', '조각장', '爿', '선비사', '士', '.', ' ', '.', ' ', '.', ' ', '나무를 반 갈라서 만든 평상에 갑옷을 입어 상채가 커보이는 선비가 앉은 씩씩한 모습. 장엄', '', </v>
      </c>
    </row>
    <row r="435" spans="1:1">
      <c r="A435" t="str">
        <f>CONCATENATE("'", 'DB    '!A435, "', ", "'", 'DB    '!B435, "', ","'", 'DB    '!C435, "', ","'", 'DB    '!D435, "', ","'", 'DB    '!E435, "', ","'", 'DB    '!F435, "', ","'", 'DB    '!G435, "', ","'", 'DB    '!H435, "', ","'", 'DB    '!I435, "', ","'", 'DB    '!J435, "', ","'", 'DB    '!K435, "', ","'", 'DB    '!L435, "', ","'", 'DB    '!M435, "', ", "'", 'DB    '!N435, "', ",)</f>
        <v xml:space="preserve">'의지할의', '依', '사람인변', '亻', '옷의', '衣', '.', ' ', '.', ' ', '.', ' ', '사람이 옷에 의지하듯 누군가에게 의지한다. 의지', '', </v>
      </c>
    </row>
    <row r="436" spans="1:1">
      <c r="A436" t="str">
        <f>CONCATENATE("'", 'DB    '!A436, "', ", "'", 'DB    '!B436, "', ","'", 'DB    '!C436, "', ","'", 'DB    '!D436, "', ","'", 'DB    '!E436, "', ","'", 'DB    '!F436, "', ","'", 'DB    '!G436, "', ","'", 'DB    '!H436, "', ","'", 'DB    '!I436, "', ","'", 'DB    '!J436, "', ","'", 'DB    '!K436, "', ","'", 'DB    '!L436, "', ","'", 'DB    '!M436, "', ", "'", 'DB    '!N436, "', ",)</f>
        <v xml:space="preserve">'아낄석', '惜', '마음심변', '忄', '옛석', '昔', '.', ' ', '.', ' ', '.', ' ', '마음에 지나간 것을 아까워한다. 애석', '', </v>
      </c>
    </row>
    <row r="437" spans="1:1">
      <c r="A437" t="str">
        <f>CONCATENATE("'", 'DB    '!A437, "', ", "'", 'DB    '!B437, "', ","'", 'DB    '!C437, "', ","'", 'DB    '!D437, "', ","'", 'DB    '!E437, "', ","'", 'DB    '!F437, "', ","'", 'DB    '!G437, "', ","'", 'DB    '!H437, "', ","'", 'DB    '!I437, "', ","'", 'DB    '!J437, "', ","'", 'DB    '!K437, "', ","'", 'DB    '!L437, "', ","'", 'DB    '!M437, "', ", "'", 'DB    '!N437, "', ",)</f>
        <v xml:space="preserve">'은혜은', '恩', '인할인', '因', '마음심', '心', '.', ' ', '.', ' ', '.', ' ', '침대에 대자로 누운 남자가 잡혀온 여자종인 자신을 아내로 삼아 잘 대해주는 은혜를 고마워하는 마음. 은혜', '', </v>
      </c>
    </row>
    <row r="438" spans="1:1">
      <c r="A438" t="str">
        <f>CONCATENATE("'", 'DB    '!A438, "', ", "'", 'DB    '!B438, "', ","'", 'DB    '!C438, "', ","'", 'DB    '!D438, "', ","'", 'DB    '!E438, "', ","'", 'DB    '!F438, "', ","'", 'DB    '!G438, "', ","'", 'DB    '!H438, "', ","'", 'DB    '!I438, "', ","'", 'DB    '!J438, "', ","'", 'DB    '!K438, "', ","'", 'DB    '!L438, "', ","'", 'DB    '!M438, "', ", "'", 'DB    '!N438, "', ",)</f>
        <v xml:space="preserve">'인할인', '因', '나라국', '囗', '큰대', '大', '.', ' ', '.', ' ', '.', ' ', '침대위에서 큰대로 자고 있는 저 남자로 인해 여자인 내가 임신했다.', '', </v>
      </c>
    </row>
    <row r="439" spans="1:1">
      <c r="A439" t="str">
        <f>CONCATENATE("'", 'DB    '!A439, "', ", "'", 'DB    '!B439, "', ","'", 'DB    '!C439, "', ","'", 'DB    '!D439, "', ","'", 'DB    '!E439, "', ","'", 'DB    '!F439, "', ","'", 'DB    '!G439, "', ","'", 'DB    '!H439, "', ","'", 'DB    '!I439, "', ","'", 'DB    '!J439, "', ","'", 'DB    '!K439, "', ","'", 'DB    '!L439, "', ","'", 'DB    '!M439, "', ", "'", 'DB    '!N439, "', ",)</f>
        <v xml:space="preserve">'은혜혜', '惠', '오로지전', '專', '마음심', '心', '.', ' ', '.', ' ', '.', ' ', '물레를 돌려 실을 만들고 실로 베를 짜서 가족의 옷을 만드는 마음은 은혜로운 어머니의 마음이다.', '', </v>
      </c>
    </row>
    <row r="440" spans="1:1">
      <c r="A440" t="str">
        <f>CONCATENATE("'", 'DB    '!A440, "', ", "'", 'DB    '!B440, "', ","'", 'DB    '!C440, "', ","'", 'DB    '!D440, "', ","'", 'DB    '!E440, "', ","'", 'DB    '!F440, "', ","'", 'DB    '!G440, "', ","'", 'DB    '!H440, "', ","'", 'DB    '!I440, "', ","'", 'DB    '!J440, "', ","'", 'DB    '!K440, "', ","'", 'DB    '!L440, "', ","'", 'DB    '!M440, "', ", "'", 'DB    '!N440, "', ",)</f>
        <v xml:space="preserve">'오로지전', '專', '.', ' ', '.', ' ', '.', ' ', '.', ' ', '.', ' ', '물레로 손으로 돌릴 때 오로지 한 방향으로만 돌린다', '', </v>
      </c>
    </row>
    <row r="441" spans="1:1">
      <c r="A441" t="str">
        <f>CONCATENATE("'", 'DB    '!A441, "', ", "'", 'DB    '!B441, "', ","'", 'DB    '!C441, "', ","'", 'DB    '!D441, "', ","'", 'DB    '!E441, "', ","'", 'DB    '!F441, "', ","'", 'DB    '!G441, "', ","'", 'DB    '!H441, "', ","'", 'DB    '!I441, "', ","'", 'DB    '!J441, "', ","'", 'DB    '!K441, "', ","'", 'DB    '!L441, "', ","'", 'DB    '!M441, "', ", "'", 'DB    '!N441, "', ",)</f>
        <v xml:space="preserve">'충성충', '忠', '가운데중', '中', '마음심', '心', '.', ' ', '.', ' ', '.', ' ', '한 가운데 마음에 누군가를 두는 것이 충성이다. ', '', </v>
      </c>
    </row>
    <row r="442" spans="1:1">
      <c r="A442" t="str">
        <f>CONCATENATE("'", 'DB    '!A442, "', ", "'", 'DB    '!B442, "', ","'", 'DB    '!C442, "', ","'", 'DB    '!D442, "', ","'", 'DB    '!E442, "', ","'", 'DB    '!F442, "', ","'", 'DB    '!G442, "', ","'", 'DB    '!H442, "', ","'", 'DB    '!I442, "', ","'", 'DB    '!J442, "', ","'", 'DB    '!K442, "', ","'", 'DB    '!L442, "', ","'", 'DB    '!M442, "', ", "'", 'DB    '!N442, "', ",)</f>
        <v xml:space="preserve">'친할친', '親', '매울신', '辛', '사람인', '人', '볼견', '見', '.', ' ', '.', ' ', '얼굴에 죄인 문신을 한 사람을 눈으로 자주 보면 그 사람과 친해진다. 친구', '', </v>
      </c>
    </row>
    <row r="443" spans="1:1">
      <c r="A443" t="str">
        <f>CONCATENATE("'", 'DB    '!A443, "', ", "'", 'DB    '!B443, "', ","'", 'DB    '!C443, "', ","'", 'DB    '!D443, "', ","'", 'DB    '!E443, "', ","'", 'DB    '!F443, "', ","'", 'DB    '!G443, "', ","'", 'DB    '!H443, "', ","'", 'DB    '!I443, "', ","'", 'DB    '!J443, "', ","'", 'DB    '!K443, "', ","'", 'DB    '!L443, "', ","'", 'DB    '!M443, "', ", "'", 'DB    '!N443, "', ",)</f>
        <v xml:space="preserve">'정성성', '誠', '말씀언', '言', '이룰성', '成', '.', ' ', '.', ' ', '.', ' ', '말로 성을 얻기 위해 말을 정성스럽게 하여 항복을 권유하는 모습', '', </v>
      </c>
    </row>
    <row r="444" spans="1:1">
      <c r="A444" t="str">
        <f>CONCATENATE("'", 'DB    '!A444, "', ", "'", 'DB    '!B444, "', ","'", 'DB    '!C444, "', ","'", 'DB    '!D444, "', ","'", 'DB    '!E444, "', ","'", 'DB    '!F444, "', ","'", 'DB    '!G444, "', ","'", 'DB    '!H444, "', ","'", 'DB    '!I444, "', ","'", 'DB    '!J444, "', ","'", 'DB    '!K444, "', ","'", 'DB    '!L444, "', ","'", 'DB    '!M444, "', ", "'", 'DB    '!N444, "', ",)</f>
        <v xml:space="preserve">'하고자할욕', '欲', '골곡', '谷', '하품흠', '欠', '.', ' ', '.', ' ', '.', ' ', '물이 흘러 나오는 계곡 골짜기의 물을 하품하듯 크게 움키는 욕망 가득한 모습. 욕구', '', </v>
      </c>
    </row>
    <row r="445" spans="1:1">
      <c r="A445" t="str">
        <f>CONCATENATE("'", 'DB    '!A445, "', ", "'", 'DB    '!B445, "', ","'", 'DB    '!C445, "', ","'", 'DB    '!D445, "', ","'", 'DB    '!E445, "', ","'", 'DB    '!F445, "', ","'", 'DB    '!G445, "', ","'", 'DB    '!H445, "', ","'", 'DB    '!I445, "', ","'", 'DB    '!J445, "', ","'", 'DB    '!K445, "', ","'", 'DB    '!L445, "', ","'", 'DB    '!M445, "', ", "'", 'DB    '!N445, "', ",)</f>
        <v xml:space="preserve">'실사', '絲', '실멱', '糸', '실멱', '糸', '.', ' ', '.', ' ', '.', ' ', '실타래와 실타래를 연결하여 실이 계속 연결되는 모양', '', </v>
      </c>
    </row>
    <row r="446" spans="1:1">
      <c r="A446" t="str">
        <f>CONCATENATE("'", 'DB    '!A446, "', ", "'", 'DB    '!B446, "', ","'", 'DB    '!C446, "', ","'", 'DB    '!D446, "', ","'", 'DB    '!E446, "', ","'", 'DB    '!F446, "', ","'", 'DB    '!G446, "', ","'", 'DB    '!H446, "', ","'", 'DB    '!I446, "', ","'", 'DB    '!J446, "', ","'", 'DB    '!K446, "', ","'", 'DB    '!L446, "', ","'", 'DB    '!M446, "', ", "'", 'DB    '!N446, "', ",)</f>
        <v xml:space="preserve">'베포', '布', '열십', '十', '수건건', '巾', '.', ' ', '.', ' ', '.', ' ', '장대에 염색한 수건을 걸어 놓은 모습. 그 염색한 수건을 포라고 한다. 안동포', '', </v>
      </c>
    </row>
    <row r="447" spans="1:1">
      <c r="A447" t="str">
        <f>CONCATENATE("'", 'DB    '!A447, "', ", "'", 'DB    '!B447, "', ","'", 'DB    '!C447, "', ","'", 'DB    '!D447, "', ","'", 'DB    '!E447, "', ","'", 'DB    '!F447, "', ","'", 'DB    '!G447, "', ","'", 'DB    '!H447, "', ","'", 'DB    '!I447, "', ","'", 'DB    '!J447, "', ","'", 'DB    '!K447, "', ","'", 'DB    '!L447, "', ","'", 'DB    '!M447, "', ", "'", 'DB    '!N447, "', ",)</f>
        <v xml:space="preserve">'바늘침', '針', '쇠금', '金', '열십', '十', '.', ' ', '.', ' ', '.', ' ', '쇠로 꼬챙이를 만들고 만들어 실을 낄 수 있게 만든 바늘. 수지침', '', </v>
      </c>
    </row>
    <row r="448" spans="1:1">
      <c r="A448" t="str">
        <f>CONCATENATE("'", 'DB    '!A448, "', ", "'", 'DB    '!B448, "', ","'", 'DB    '!C448, "', ","'", 'DB    '!D448, "', ","'", 'DB    '!E448, "', ","'", 'DB    '!F448, "', ","'", 'DB    '!G448, "', ","'", 'DB    '!H448, "', ","'", 'DB    '!I448, "', ","'", 'DB    '!J448, "', ","'", 'DB    '!K448, "', ","'", 'DB    '!L448, "', ","'", 'DB    '!M448, "', ", "'", 'DB    '!N448, "', ",)</f>
        <v xml:space="preserve">'마칠종', '終', '실멱', '糸', '겨울동', '冬', '.', ' ', '.', ' ', '.', ' ', '실타래의 실 마리 끝을 겨울처럼 얼린다. 끝을 맺는다. 종결', '', </v>
      </c>
    </row>
    <row r="449" spans="1:1">
      <c r="A449" t="str">
        <f>CONCATENATE("'", 'DB    '!A449, "', ", "'", 'DB    '!B449, "', ","'", 'DB    '!C449, "', ","'", 'DB    '!D449, "', ","'", 'DB    '!E449, "', ","'", 'DB    '!F449, "', ","'", 'DB    '!G449, "', ","'", 'DB    '!H449, "', ","'", 'DB    '!I449, "', ","'", 'DB    '!J449, "', ","'", 'DB    '!K449, "', ","'", 'DB    '!L449, "', ","'", 'DB    '!M449, "', ", "'", 'DB    '!N449, "', ",)</f>
        <v xml:space="preserve">'옷의', '衣', '.', ' ', '.', ' ', '.', ' ', '.', ' ', '.', ' ', '사람이 상의를 입은 모양', '', </v>
      </c>
    </row>
    <row r="450" spans="1:1">
      <c r="A450" t="str">
        <f>CONCATENATE("'", 'DB    '!A450, "', ", "'", 'DB    '!B450, "', ","'", 'DB    '!C450, "', ","'", 'DB    '!D450, "', ","'", 'DB    '!E450, "', ","'", 'DB    '!F450, "', ","'", 'DB    '!G450, "', ","'", 'DB    '!H450, "', ","'", 'DB    '!I450, "', ","'", 'DB    '!J450, "', ","'", 'DB    '!K450, "', ","'", 'DB    '!L450, "', ","'", 'DB    '!M450, "', ", "'", 'DB    '!N450, "', ",)</f>
        <v xml:space="preserve">'옷복', '服', '달월', '月', '병부절', '卩', '또우', '又', '.', ' ', '.', ' ', '살이 드러난 맨 몸을 구부리고 손으로 옷을 잡고 입는 모양. 의복', '', </v>
      </c>
    </row>
    <row r="451" spans="1:1">
      <c r="A451" t="str">
        <f>CONCATENATE("'", 'DB    '!A451, "', ", "'", 'DB    '!B451, "', ","'", 'DB    '!C451, "', ","'", 'DB    '!D451, "', ","'", 'DB    '!E451, "', ","'", 'DB    '!F451, "', ","'", 'DB    '!G451, "', ","'", 'DB    '!H451, "', ","'", 'DB    '!I451, "', ","'", 'DB    '!J451, "', ","'", 'DB    '!K451, "', ","'", 'DB    '!L451, "', ","'", 'DB    '!M451, "', ", "'", 'DB    '!N451, "', ",)</f>
        <v xml:space="preserve">'가죽피', '皮', '기슭엄', '厂', '뚫을곤', '丨', '또우', '又', '.', ' ', '.', ' ', '죽은 짐승을 나무에 매달고 손으로 가죽을 벗기는 모양. 피혁', '', </v>
      </c>
    </row>
    <row r="452" spans="1:1">
      <c r="A452" t="str">
        <f>CONCATENATE("'", 'DB    '!A452, "', ", "'", 'DB    '!B452, "', ","'", 'DB    '!C452, "', ","'", 'DB    '!D452, "', ","'", 'DB    '!E452, "', ","'", 'DB    '!F452, "', ","'", 'DB    '!G452, "', ","'", 'DB    '!H452, "', ","'", 'DB    '!I452, "', ","'", 'DB    '!J452, "', ","'", 'DB    '!K452, "', ","'", 'DB    '!L452, "', ","'", 'DB    '!M452, "', ", "'", 'DB    '!N452, "', ",)</f>
        <v xml:space="preserve">'가죽혁', '革', '스물입', '廿', '가운데중', '中', '열십', '十', '.', ' ', '.', ' ', '짐승의 가죽을 벗겨서 펼쳐 놓은 모양. 피혁', '', </v>
      </c>
    </row>
    <row r="453" spans="1:1">
      <c r="A453" t="str">
        <f>CONCATENATE("'", 'DB    '!A453, "', ", "'", 'DB    '!B453, "', ","'", 'DB    '!C453, "', ","'", 'DB    '!D453, "', ","'", 'DB    '!E453, "', ","'", 'DB    '!F453, "', ","'", 'DB    '!G453, "', ","'", 'DB    '!H453, "', ","'", 'DB    '!I453, "', ","'", 'DB    '!J453, "', ","'", 'DB    '!K453, "', ","'", 'DB    '!L453, "', ","'", 'DB    '!M453, "', ", "'", 'DB    '!N453, "', ",)</f>
        <v xml:space="preserve">'마실음', '飮', '먹을식', '食', '하품흠', '欠', '.', ' ', '.', ' ', '.', ' ', '밥을 먹고 하품하듯 입을 크게 벌리고 물을 마시는 모양. 음료', '', </v>
      </c>
    </row>
    <row r="454" spans="1:1">
      <c r="A454" t="str">
        <f>CONCATENATE("'", 'DB    '!A454, "', ", "'", 'DB    '!B454, "', ","'", 'DB    '!C454, "', ","'", 'DB    '!D454, "', ","'", 'DB    '!E454, "', ","'", 'DB    '!F454, "', ","'", 'DB    '!G454, "', ","'", 'DB    '!H454, "', ","'", 'DB    '!I454, "', ","'", 'DB    '!J454, "', ","'", 'DB    '!K454, "', ","'", 'DB    '!L454, "', ","'", 'DB    '!M454, "', ", "'", 'DB    '!N454, "', ",)</f>
        <v xml:space="preserve">'목마를갈', '渴', '물수변', '氵', '가로왈', '曰', '쌀포', '勹', '사람인', '人', '숨을은', '乚', '물을 달라고 말하는 어딘가 갖힌 사람의 모습. ', '', </v>
      </c>
    </row>
    <row r="455" spans="1:1">
      <c r="A455" t="str">
        <f>CONCATENATE("'", 'DB    '!A455, "', ", "'", 'DB    '!B455, "', ","'", 'DB    '!C455, "', ","'", 'DB    '!D455, "', ","'", 'DB    '!E455, "', ","'", 'DB    '!F455, "', ","'", 'DB    '!G455, "', ","'", 'DB    '!H455, "', ","'", 'DB    '!I455, "', ","'", 'DB    '!J455, "', ","'", 'DB    '!K455, "', ","'", 'DB    '!L455, "', ","'", 'DB    '!M455, "', ", "'", 'DB    '!N455, "', ",)</f>
        <v xml:space="preserve">'기름유', '油', '물수변', '氵', '말미암을유', '由', '.', ' ', '.', ' ', '.', ' ', '물같은 기름을 등잔에 붓는 모양. 등잔에 있는 물은 기름이다.', '', </v>
      </c>
    </row>
    <row r="456" spans="1:1">
      <c r="A456" t="str">
        <f>CONCATENATE("'", 'DB    '!A456, "', ", "'", 'DB    '!B456, "', ","'", 'DB    '!C456, "', ","'", 'DB    '!D456, "', ","'", 'DB    '!E456, "', ","'", 'DB    '!F456, "', ","'", 'DB    '!G456, "', ","'", 'DB    '!H456, "', ","'", 'DB    '!I456, "', ","'", 'DB    '!J456, "', ","'", 'DB    '!K456, "', ","'", 'DB    '!L456, "', ","'", 'DB    '!M456, "', ", "'", 'DB    '!N456, "', ",)</f>
        <v xml:space="preserve">'어질량', '良', '.', ' ', '.', ' ', '.', ' ', '.', ' ', '.', ' ', '석발기 모양. 석발기를 통과한 쌀의 상태가 좋아진다. 양호', '', </v>
      </c>
    </row>
    <row r="457" spans="1:1">
      <c r="A457" t="str">
        <f>CONCATENATE("'", 'DB    '!A457, "', ", "'", 'DB    '!B457, "', ","'", 'DB    '!C457, "', ","'", 'DB    '!D457, "', ","'", 'DB    '!E457, "', ","'", 'DB    '!F457, "', ","'", 'DB    '!G457, "', ","'", 'DB    '!H457, "', ","'", 'DB    '!I457, "', ","'", 'DB    '!J457, "', ","'", 'DB    '!K457, "', ","'", 'DB    '!L457, "', ","'", 'DB    '!M457, "', ", "'", 'DB    '!N457, "', ",)</f>
        <v xml:space="preserve">'기운기2', '氣', '기운기', '气', '쌀미', '米', '.', ' ', '.', ' ', '.', ' ', '김이 올라오는 냄비에 쌀을 넣고 밥을 하는 모습. 김은 기운이 세다. ', '', </v>
      </c>
    </row>
    <row r="458" spans="1:1">
      <c r="A458" t="str">
        <f>CONCATENATE("'", 'DB    '!A458, "', ", "'", 'DB    '!B458, "', ","'", 'DB    '!C458, "', ","'", 'DB    '!D458, "', ","'", 'DB    '!E458, "', ","'", 'DB    '!F458, "', ","'", 'DB    '!G458, "', ","'", 'DB    '!H458, "', ","'", 'DB    '!I458, "', ","'", 'DB    '!J458, "', ","'", 'DB    '!K458, "', ","'", 'DB    '!L458, "', ","'", 'DB    '!M458, "', ", "'", 'DB    '!N458, "', ",)</f>
        <v xml:space="preserve">'밥반', '飯', '먹을식', '食', '되돌릴반', '反', '.', ' ', '.', ' ', '.', ' ', '석발기로 돌을 골라낸 쌀로 밥을 지어 먹으면 시간이 흐르면 또 배고품이 되돌아온다. 조반', '', </v>
      </c>
    </row>
    <row r="459" spans="1:1">
      <c r="A459" t="str">
        <f>CONCATENATE("'", 'DB    '!A459, "', ", "'", 'DB    '!B459, "', ","'", 'DB    '!C459, "', ","'", 'DB    '!D459, "', ","'", 'DB    '!E459, "', ","'", 'DB    '!F459, "', ","'", 'DB    '!G459, "', ","'", 'DB    '!H459, "', ","'", 'DB    '!I459, "', ","'", 'DB    '!J459, "', ","'", 'DB    '!K459, "', ","'", 'DB    '!L459, "', ","'", 'DB    '!M459, "', ", "'", 'DB    '!N459, "', ",)</f>
        <v xml:space="preserve">'되돌릴반', '反', '기슭엄', '厂', '또우', '又', '.', ' ', '.', ' ', '.', ' ', '기슭에 가서 손으로 무언가 필요한 것을 주워서 되돌아 온다. 반환', '', </v>
      </c>
    </row>
    <row r="460" spans="1:1">
      <c r="A460" t="str">
        <f>CONCATENATE("'", 'DB    '!A460, "', ", "'", 'DB    '!B460, "', ","'", 'DB    '!C460, "', ","'", 'DB    '!D460, "', ","'", 'DB    '!E460, "', ","'", 'DB    '!F460, "', ","'", 'DB    '!G460, "', ","'", 'DB    '!H460, "', ","'", 'DB    '!I460, "', ","'", 'DB    '!J460, "', ","'", 'DB    '!K460, "', ","'", 'DB    '!L460, "', ","'", 'DB    '!M460, "', ", "'", 'DB    '!N460, "', ",)</f>
        <v xml:space="preserve">'또차', '且', '.', ' ', '.', ' ', '.', ' ', '.', ' ', '.', ' ', '찬합 위에 찬합이 또 있는 모양', '', </v>
      </c>
    </row>
    <row r="461" spans="1:1">
      <c r="A461" t="str">
        <f>CONCATENATE("'", 'DB    '!A461, "', ", "'", 'DB    '!B461, "', ","'", 'DB    '!C461, "', ","'", 'DB    '!D461, "', ","'", 'DB    '!E461, "', ","'", 'DB    '!F461, "', ","'", 'DB    '!G461, "', ","'", 'DB    '!H461, "', ","'", 'DB    '!I461, "', ","'", 'DB    '!J461, "', ","'", 'DB    '!K461, "', ","'", 'DB    '!L461, "', ","'", 'DB    '!M461, "', ", "'", 'DB    '!N461, "', ",)</f>
        <v xml:space="preserve">'술주', '酒', '물수변', '氵', '닭유', '酉', '.', ' ', '.', ' ', '.', ' ', '물을 항아리에 부어서 술을 만드는 모습. 청주. 소주', '', </v>
      </c>
    </row>
    <row r="462" spans="1:1">
      <c r="A462" t="str">
        <f>CONCATENATE("'", 'DB    '!A462, "', ", "'", 'DB    '!B462, "', ","'", 'DB    '!C462, "', ","'", 'DB    '!D462, "', ","'", 'DB    '!E462, "', ","'", 'DB    '!F462, "', ","'", 'DB    '!G462, "', ","'", 'DB    '!H462, "', ","'", 'DB    '!I462, "', ","'", 'DB    '!J462, "', ","'", 'DB    '!K462, "', ","'", 'DB    '!L462, "', ","'", 'DB    '!M462, "', ", "'", 'DB    '!N462, "', ",)</f>
        <v xml:space="preserve">'잔배', '杯', '나무목', '木', '아닐불', '不', '.', ' ', '.', ' ', '.', ' ', '나무를 깍아서 안을 파내고 손잡이 모양으로 만든 술잔. 건배', '', </v>
      </c>
    </row>
    <row r="463" spans="1:1">
      <c r="A463" t="str">
        <f>CONCATENATE("'", 'DB    '!A463, "', ", "'", 'DB    '!B463, "', ","'", 'DB    '!C463, "', ","'", 'DB    '!D463, "', ","'", 'DB    '!E463, "', ","'", 'DB    '!F463, "', ","'", 'DB    '!G463, "', ","'", 'DB    '!H463, "', ","'", 'DB    '!I463, "', ","'", 'DB    '!J463, "', ","'", 'DB    '!K463, "', ","'", 'DB    '!L463, "', ","'", 'DB    '!M463, "', ", "'", 'DB    '!N463, "', ",)</f>
        <v xml:space="preserve">'터기', '基', '그기', '其', '흙토', '土', '.', ' ', '.', ' ', '.', ' ', '키질 하듯 반복적으로 흙을 다져서 집을 짓는 기초로 사용하는 모습. ', '', </v>
      </c>
    </row>
    <row r="464" spans="1:1">
      <c r="A464" t="str">
        <f>CONCATENATE("'", 'DB    '!A464, "', ", "'", 'DB    '!B464, "', ","'", 'DB    '!C464, "', ","'", 'DB    '!D464, "', ","'", 'DB    '!E464, "', ","'", 'DB    '!F464, "', ","'", 'DB    '!G464, "', ","'", 'DB    '!H464, "', ","'", 'DB    '!I464, "', ","'", 'DB    '!J464, "', ","'", 'DB    '!K464, "', ","'", 'DB    '!L464, "', ","'", 'DB    '!M464, "', ", "'", 'DB    '!N464, "', ",)</f>
        <v xml:space="preserve">'집택', '宅', '집면', '宀', '부탁할탁', '乇', '.', ' ', '.', ' ', '.', ' ', '집은 집인데 누군가에게 관리를 부탁해야 하는 큰 집. 저택', '', </v>
      </c>
    </row>
    <row r="465" spans="1:1">
      <c r="A465" t="str">
        <f>CONCATENATE("'", 'DB    '!A465, "', ", "'", 'DB    '!B465, "', ","'", 'DB    '!C465, "', ","'", 'DB    '!D465, "', ","'", 'DB    '!E465, "', ","'", 'DB    '!F465, "', ","'", 'DB    '!G465, "', ","'", 'DB    '!H465, "', ","'", 'DB    '!I465, "', ","'", 'DB    '!J465, "', ","'", 'DB    '!K465, "', ","'", 'DB    '!L465, "', ","'", 'DB    '!M465, "', ", "'", 'DB    '!N465, "', ",)</f>
        <v xml:space="preserve">'집우', '宇', '집면', '宀', '어조사우', '于', '.', ' ', '.', ' ', '.', ' ', '집지붕 아래 나무 서까래와 기둥이 멋있는 큰 집. 우주', '', </v>
      </c>
    </row>
    <row r="466" spans="1:1">
      <c r="A466" t="str">
        <f>CONCATENATE("'", 'DB    '!A466, "', ", "'", 'DB    '!B466, "', ","'", 'DB    '!C466, "', ","'", 'DB    '!D466, "', ","'", 'DB    '!E466, "', ","'", 'DB    '!F466, "', ","'", 'DB    '!G466, "', ","'", 'DB    '!H466, "', ","'", 'DB    '!I466, "', ","'", 'DB    '!J466, "', ","'", 'DB    '!K466, "', ","'", 'DB    '!L466, "', ","'", 'DB    '!M466, "', ", "'", 'DB    '!N466, "', ",)</f>
        <v xml:space="preserve">'집주', '宙', '집면', '宀', '말미암을유', '由', '.', ' ', '.', ' ', '.', ' ', '집지붕 아래 등불이 켜진 모습. 따뜻한 집. 주택', '', </v>
      </c>
    </row>
    <row r="467" spans="1:1">
      <c r="A467" t="str">
        <f>CONCATENATE("'", 'DB    '!A467, "', ", "'", 'DB    '!B467, "', ","'", 'DB    '!C467, "', ","'", 'DB    '!D467, "', ","'", 'DB    '!E467, "', ","'", 'DB    '!F467, "', ","'", 'DB    '!G467, "', ","'", 'DB    '!H467, "', ","'", 'DB    '!I467, "', ","'", 'DB    '!J467, "', ","'", 'DB    '!K467, "', ","'", 'DB    '!L467, "', ","'", 'DB    '!M467, "', ", "'", 'DB    '!N467, "', ",)</f>
        <v xml:space="preserve">'집옥', '屋', '주검시', '尸', '이를지', '至', '.', ' ', '.', ' ', '.', ' ', '큰 기와 지붕이 있고 화살이 땅에 꽃히듯 지친 사람들이 들어와 쓰러져서 자는 편안한 집. 옥내. 옥외', '', </v>
      </c>
    </row>
    <row r="468" spans="1:1">
      <c r="A468" t="str">
        <f>CONCATENATE("'", 'DB    '!A468, "', ", "'", 'DB    '!B468, "', ","'", 'DB    '!C468, "', ","'", 'DB    '!D468, "', ","'", 'DB    '!E468, "', ","'", 'DB    '!F468, "', ","'", 'DB    '!G468, "', ","'", 'DB    '!H468, "', ","'", 'DB    '!I468, "', ","'", 'DB    '!J468, "', ","'", 'DB    '!K468, "', ","'", 'DB    '!L468, "', ","'", 'DB    '!M468, "', ", "'", 'DB    '!N468, "', ",)</f>
        <v xml:space="preserve">'이를지', '至', '화살시', '矢', '흙토', '土', '.', ' ', '.', ' ', '.', ' ', '화살이 땅에 이르러 박혀서 날은 안보이고 깃만 보이는 모양. ', '', </v>
      </c>
    </row>
    <row r="469" spans="1:1">
      <c r="A469" t="str">
        <f>CONCATENATE("'", 'DB    '!A469, "', ", "'", 'DB    '!B469, "', ","'", 'DB    '!C469, "', ","'", 'DB    '!D469, "', ","'", 'DB    '!E469, "', ","'", 'DB    '!F469, "', ","'", 'DB    '!G469, "', ","'", 'DB    '!H469, "', ","'", 'DB    '!I469, "', ","'", 'DB    '!J469, "', ","'", 'DB    '!K469, "', ","'", 'DB    '!L469, "', ","'", 'DB    '!M469, "', ", "'", 'DB    '!N469, "', ",)</f>
        <v xml:space="preserve">'집사', '舍', '삼합집', '亼', '열십', '十', '입구', '口', '.', ' ', '.', ' ', '삼합집인데 십대에 걸쳐 여러 사람들이 계속 바뀌면서 사는 집. 사택', '', </v>
      </c>
    </row>
    <row r="470" spans="1:1">
      <c r="A470" t="str">
        <f>CONCATENATE("'", 'DB    '!A470, "', ", "'", 'DB    '!B470, "', ","'", 'DB    '!C470, "', ","'", 'DB    '!D470, "', ","'", 'DB    '!E470, "', ","'", 'DB    '!F470, "', ","'", 'DB    '!G470, "', ","'", 'DB    '!H470, "', ","'", 'DB    '!I470, "', ","'", 'DB    '!J470, "', ","'", 'DB    '!K470, "', ","'", 'DB    '!L470, "', ","'", 'DB    '!M470, "', ", "'", 'DB    '!N470, "', ",)</f>
        <v xml:space="preserve">'집당', '堂', '향할향', '向', '여덟팔', '八', '흙토', '土', '.', ' ', '.', ' ', '큰 기와 집을 흙을 잘 다진 후에 지은 모습. ', '', </v>
      </c>
    </row>
    <row r="471" spans="1:1">
      <c r="A471" t="str">
        <f>CONCATENATE("'", 'DB    '!A471, "', ", "'", 'DB    '!B471, "', ","'", 'DB    '!C471, "', ","'", 'DB    '!D471, "', ","'", 'DB    '!E471, "', ","'", 'DB    '!F471, "', ","'", 'DB    '!G471, "', ","'", 'DB    '!H471, "', ","'", 'DB    '!I471, "', ","'", 'DB    '!J471, "', ","'", 'DB    '!K471, "', ","'", 'DB    '!L471, "', ","'", 'DB    '!M471, "', ", "'", 'DB    '!N471, "', ",)</f>
        <v xml:space="preserve">'집가', '家', '집면', '宀', '돼지시', '豕', '.', ' ', '.', ' ', '.', ' ', '집 아래 돼지를 키워 뱀을 막은 고대의 집. 가옥', '', </v>
      </c>
    </row>
    <row r="472" spans="1:1">
      <c r="A472" t="str">
        <f>CONCATENATE("'", 'DB    '!A472, "', ", "'", 'DB    '!B472, "', ","'", 'DB    '!C472, "', ","'", 'DB    '!D472, "', ","'", 'DB    '!E472, "', ","'", 'DB    '!F472, "', ","'", 'DB    '!G472, "', ","'", 'DB    '!H472, "', ","'", 'DB    '!I472, "', ","'", 'DB    '!J472, "', ","'", 'DB    '!K472, "', ","'", 'DB    '!L472, "', ","'", 'DB    '!M472, "', ", "'", 'DB    '!N472, "', ",)</f>
        <v xml:space="preserve">'기와와', '瓦', '.', ' ', '.', ' ', '.', ' ', '.', ' ', '.', ' ', '암키와와 수키와를 합쳐놓은 기와 모양', '', </v>
      </c>
    </row>
    <row r="473" spans="1:1">
      <c r="A473" t="str">
        <f>CONCATENATE("'", 'DB    '!A473, "', ", "'", 'DB    '!B473, "', ","'", 'DB    '!C473, "', ","'", 'DB    '!D473, "', ","'", 'DB    '!E473, "', ","'", 'DB    '!F473, "', ","'", 'DB    '!G473, "', ","'", 'DB    '!H473, "', ","'", 'DB    '!I473, "', ","'", 'DB    '!J473, "', ","'", 'DB    '!K473, "', ","'", 'DB    '!L473, "', ","'", 'DB    '!M473, "', ", "'", 'DB    '!N473, "', ",)</f>
        <v xml:space="preserve">'창문창', '窓', '구멍혈', '穴', '사사로울사', '厶', '마음심', '心', '.', ' ', '.', ' ', '구멍을 내서 팔로 창문을 열수도 있고 창에 창살도 있는 창문 모양.', '', </v>
      </c>
    </row>
    <row r="474" spans="1:1">
      <c r="A474" t="str">
        <f>CONCATENATE("'", 'DB    '!A474, "', ", "'", 'DB    '!B474, "', ","'", 'DB    '!C474, "', ","'", 'DB    '!D474, "', ","'", 'DB    '!E474, "', ","'", 'DB    '!F474, "', ","'", 'DB    '!G474, "', ","'", 'DB    '!H474, "', ","'", 'DB    '!I474, "', ","'", 'DB    '!J474, "', ","'", 'DB    '!K474, "', ","'", 'DB    '!L474, "', ","'", 'DB    '!M474, "', ", "'", 'DB    '!N474, "', ",)</f>
        <v xml:space="preserve">'문문', '門', '.', ' ', '.', ' ', '.', ' ', '.', ' ', '.', ' ', '2개의 문짝을 가진 문', '', </v>
      </c>
    </row>
    <row r="475" spans="1:1">
      <c r="A475" t="str">
        <f>CONCATENATE("'", 'DB    '!A475, "', ", "'", 'DB    '!B475, "', ","'", 'DB    '!C475, "', ","'", 'DB    '!D475, "', ","'", 'DB    '!E475, "', ","'", 'DB    '!F475, "', ","'", 'DB    '!G475, "', ","'", 'DB    '!H475, "', ","'", 'DB    '!I475, "', ","'", 'DB    '!J475, "', ","'", 'DB    '!K475, "', ","'", 'DB    '!L475, "', ","'", 'DB    '!M475, "', ", "'", 'DB    '!N475, "', ",)</f>
        <v xml:space="preserve">'지게문호', '戶', '.', ' ', '.', ' ', '.', ' ', '.', ' ', '.', ' ', '1개의 문짝을 가진 외짝 문. 지게처럼 생겼다고 지게문이라고도 함', '', </v>
      </c>
    </row>
    <row r="476" spans="1:1">
      <c r="A476" t="str">
        <f>CONCATENATE("'", 'DB    '!A476, "', ", "'", 'DB    '!B476, "', ","'", 'DB    '!C476, "', ","'", 'DB    '!D476, "', ","'", 'DB    '!E476, "', ","'", 'DB    '!F476, "', ","'", 'DB    '!G476, "', ","'", 'DB    '!H476, "', ","'", 'DB    '!I476, "', ","'", 'DB    '!J476, "', ","'", 'DB    '!K476, "', ","'", 'DB    '!L476, "', ","'", 'DB    '!M476, "', ", "'", 'DB    '!N476, "', ",)</f>
        <v xml:space="preserve">'방방', '房', '지게문호', '戶', '모방', '方', '.', ' ', '.', ' ', '.', ' ', '지게문을 열고 들어가면 사방이 네면이 막힌 방', '', </v>
      </c>
    </row>
    <row r="477" spans="1:1">
      <c r="A477" t="str">
        <f>CONCATENATE("'", 'DB    '!A477, "', ", "'", 'DB    '!B477, "', ","'", 'DB    '!C477, "', ","'", 'DB    '!D477, "', ","'", 'DB    '!E477, "', ","'", 'DB    '!F477, "', ","'", 'DB    '!G477, "', ","'", 'DB    '!H477, "', ","'", 'DB    '!I477, "', ","'", 'DB    '!J477, "', ","'", 'DB    '!K477, "', ","'", 'DB    '!L477, "', ","'", 'DB    '!M477, "', ", "'", 'DB    '!N477, "', ",)</f>
        <v xml:space="preserve">'방실', '室', '집면', '宀', '이를지', '至', '.', ' ', '.', ' ', '.', ' ', '집에서 화살이 땅에 박히듯 사람이 목적을 갖고 들어 가서 머무는 실. 회의실', '', </v>
      </c>
    </row>
    <row r="478" spans="1:1">
      <c r="A478" t="str">
        <f>CONCATENATE("'", 'DB    '!A478, "', ", "'", 'DB    '!B478, "', ","'", 'DB    '!C478, "', ","'", 'DB    '!D478, "', ","'", 'DB    '!E478, "', ","'", 'DB    '!F478, "', ","'", 'DB    '!G478, "', ","'", 'DB    '!H478, "', ","'", 'DB    '!I478, "', ","'", 'DB    '!J478, "', ","'", 'DB    '!K478, "', ","'", 'DB    '!L478, "', ","'", 'DB    '!M478, "', ", "'", 'DB    '!N478, "', ",)</f>
        <v xml:space="preserve">'빗장관', '關', '문문', '門', '작을요', '幺', '작을요', '幺', '쌍상투관', '丱', '.', ' ', '문을 닫은 후 실타래와 실타래를 역듯 상투 2개 모양 빗장을 지른 모양. ', '', </v>
      </c>
    </row>
    <row r="479" spans="1:1">
      <c r="A479" t="str">
        <f>CONCATENATE("'", 'DB    '!A479, "', ", "'", 'DB    '!B479, "', ","'", 'DB    '!C479, "', ","'", 'DB    '!D479, "', ","'", 'DB    '!E479, "', ","'", 'DB    '!F479, "', ","'", 'DB    '!G479, "', ","'", 'DB    '!H479, "', ","'", 'DB    '!I479, "', ","'", 'DB    '!J479, "', ","'", 'DB    '!K479, "', ","'", 'DB    '!L479, "', ","'", 'DB    '!M479, "', ", "'", 'DB    '!N479, "', ",)</f>
        <v xml:space="preserve">'닫을폐', '閉', '문문', '門', '재주재', '才', '.', ' ', '.', ' ', '.', ' ', '문을 닫은 후 빗장을 질러 놓은 모양. 문을 닫았다. 폐쇄했다. 폐업', '', </v>
      </c>
    </row>
    <row r="480" spans="1:1">
      <c r="A480" t="str">
        <f>CONCATENATE("'", 'DB    '!A480, "', ", "'", 'DB    '!B480, "', ","'", 'DB    '!C480, "', ","'", 'DB    '!D480, "', ","'", 'DB    '!E480, "', ","'", 'DB    '!F480, "', ","'", 'DB    '!G480, "', ","'", 'DB    '!H480, "', ","'", 'DB    '!I480, "', ","'", 'DB    '!J480, "', ","'", 'DB    '!K480, "', ","'", 'DB    '!L480, "', ","'", 'DB    '!M480, "', ", "'", 'DB    '!N480, "', ",)</f>
        <v xml:space="preserve">'동산원', '園', '나라국', '囗', '흙토', '土', '옷의', '衣', '입구', '口', '.', ' ', '사방이 벽으로 둘러 막혀 있고 흙이 있고 헐렁한 옷을 입고 숨을 쉬며 쉬는 정원.', '', </v>
      </c>
    </row>
    <row r="481" spans="1:1">
      <c r="A481" t="str">
        <f>CONCATENATE("'", 'DB    '!A481, "', ", "'", 'DB    '!B481, "', ","'", 'DB    '!C481, "', ","'", 'DB    '!D481, "', ","'", 'DB    '!E481, "', ","'", 'DB    '!F481, "', ","'", 'DB    '!G481, "', ","'", 'DB    '!H481, "', ","'", 'DB    '!I481, "', ","'", 'DB    '!J481, "', ","'", 'DB    '!K481, "', ","'", 'DB    '!L481, "', ","'", 'DB    '!M481, "', ", "'", 'DB    '!N481, "', ",)</f>
        <v xml:space="preserve">'뜰정', '庭', '집엄', '广', '북방임', '壬', '길게걸을인', '廴', '.', ' ', '.', ' ', '집에 임금이 있어 북쪽을 향해 천천히 걸어가서 알현하는 임금의 뜰. 조정', '', </v>
      </c>
    </row>
    <row r="482" spans="1:1">
      <c r="A482" t="str">
        <f>CONCATENATE("'", 'DB    '!A482, "', ", "'", 'DB    '!B482, "', ","'", 'DB    '!C482, "', ","'", 'DB    '!D482, "', ","'", 'DB    '!E482, "', ","'", 'DB    '!F482, "', ","'", 'DB    '!G482, "', ","'", 'DB    '!H482, "', ","'", 'DB    '!I482, "', ","'", 'DB    '!J482, "', ","'", 'DB    '!K482, "', ","'", 'DB    '!L482, "', ","'", 'DB    '!M482, "', ", "'", 'DB    '!N482, "', ",)</f>
        <v xml:space="preserve">'마당장', '場', '흙토', '土', '쉬울이', '易', '.', ' ', '.', ' ', '.', ' ', '흙을 잘펴서 햇볕이 잘 들게 만든 마당', '', </v>
      </c>
    </row>
    <row r="483" spans="1:1">
      <c r="A483" t="str">
        <f>CONCATENATE("'", 'DB    '!A483, "', ", "'", 'DB    '!B483, "', ","'", 'DB    '!C483, "', ","'", 'DB    '!D483, "', ","'", 'DB    '!E483, "', ","'", 'DB    '!F483, "', ","'", 'DB    '!G483, "', ","'", 'DB    '!H483, "', ","'", 'DB    '!I483, "', ","'", 'DB    '!J483, "', ","'", 'DB    '!K483, "', ","'", 'DB    '!L483, "', ","'", 'DB    '!M483, "', ", "'", 'DB    '!N483, "', ",)</f>
        <v xml:space="preserve">'살거', '居', '주검시', '尸', '오랠고', '古', '.', ' ', '.', ' ', '.', ' ', '두터운 지붕 아래 십대에 걸쳐 살아가는 사람 모습. 거주 ', '', </v>
      </c>
    </row>
    <row r="484" spans="1:1">
      <c r="A484" t="str">
        <f>CONCATENATE("'", 'DB    '!A484, "', ", "'", 'DB    '!B484, "', ","'", 'DB    '!C484, "', ","'", 'DB    '!D484, "', ","'", 'DB    '!E484, "', ","'", 'DB    '!F484, "', ","'", 'DB    '!G484, "', ","'", 'DB    '!H484, "', ","'", 'DB    '!I484, "', ","'", 'DB    '!J484, "', ","'", 'DB    '!K484, "', ","'", 'DB    '!L484, "', ","'", 'DB    '!M484, "', ", "'", 'DB    '!N484, "', ",)</f>
        <v xml:space="preserve">'살주', '住', '사람인변', '亻', '주인주', '主', '.', ' ', '.', ' ', '.', ' ', '사람이 등잔에 불을 켜고 그 집에서 산다. 거주한다.', '', </v>
      </c>
    </row>
    <row r="485" spans="1:1">
      <c r="A485" t="str">
        <f>CONCATENATE("'", 'DB    '!A485, "', ", "'", 'DB    '!B485, "', ","'", 'DB    '!C485, "', ","'", 'DB    '!D485, "', ","'", 'DB    '!E485, "', ","'", 'DB    '!F485, "', ","'", 'DB    '!G485, "', ","'", 'DB    '!H485, "', ","'", 'DB    '!I485, "', ","'", 'DB    '!J485, "', ","'", 'DB    '!K485, "', ","'", 'DB    '!L485, "', ","'", 'DB    '!M485, "', ", "'", 'DB    '!N485, "', ",)</f>
        <v xml:space="preserve">'자리석', '席', '집엄', '广', '스물입', '廿', '수건건', '巾', '.', ' ', '.', ' ', '집 대청 마루에 돌처럼 생긴 수건을 놓아 자리를 만든 모양. 좌석', '', </v>
      </c>
    </row>
    <row r="486" spans="1:1">
      <c r="A486" t="str">
        <f>CONCATENATE("'", 'DB    '!A486, "', ", "'", 'DB    '!B486, "', ","'", 'DB    '!C486, "', ","'", 'DB    '!D486, "', ","'", 'DB    '!E486, "', ","'", 'DB    '!F486, "', ","'", 'DB    '!G486, "', ","'", 'DB    '!H486, "', ","'", 'DB    '!I486, "', ","'", 'DB    '!J486, "', ","'", 'DB    '!K486, "', ","'", 'DB    '!L486, "', ","'", 'DB    '!M486, "', ", "'", 'DB    '!N486, "', ",)</f>
        <v xml:space="preserve">'잘면', '眠', '눈목', '目', '백성민', '民', '.', ' ', '.', ' ', '.', ' ', '눈을 까막눈 백성처럼 껌벅이다 잠을 자는 모양 . 수면', '', </v>
      </c>
    </row>
    <row r="487" spans="1:1">
      <c r="A487" t="str">
        <f>CONCATENATE("'", 'DB    '!A487, "', ", "'", 'DB    '!B487, "', ","'", 'DB    '!C487, "', ","'", 'DB    '!D487, "', ","'", 'DB    '!E487, "', ","'", 'DB    '!F487, "', ","'", 'DB    '!G487, "', ","'", 'DB    '!H487, "', ","'", 'DB    '!I487, "', ","'", 'DB    '!J487, "', ","'", 'DB    '!K487, "', ","'", 'DB    '!L487, "', ","'", 'DB    '!M487, "', ", "'", 'DB    '!N487, "', ",)</f>
        <v xml:space="preserve">'잘숙', '宿', '집면', '宀', '사람인변', '亻', '일백백', '百', '.', ' ', '.', ' ', '집 안에서 사람이 하얀 말벌집처럼 여러 명이 함께 모여 잠을 자는 모양. 숙면', '', </v>
      </c>
    </row>
    <row r="488" spans="1:1">
      <c r="A488" t="str">
        <f>CONCATENATE("'", 'DB    '!A488, "', ", "'", 'DB    '!B488, "', ","'", 'DB    '!C488, "', ","'", 'DB    '!D488, "', ","'", 'DB    '!E488, "', ","'", 'DB    '!F488, "', ","'", 'DB    '!G488, "', ","'", 'DB    '!H488, "', ","'", 'DB    '!I488, "', ","'", 'DB    '!J488, "', ","'", 'DB    '!K488, "', ","'", 'DB    '!L488, "', ","'", 'DB    '!M488, "', ", "'", 'DB    '!N488, "', ",)</f>
        <v xml:space="preserve">'학교교', '校', '나무목', '木', '사귈교', '交', '.', ' ', '.', ' ', '.', ' ', '나무로 만들어 다리를 꼬듯 친구를 사귀는 학교.', '', </v>
      </c>
    </row>
    <row r="489" spans="1:1">
      <c r="A489" t="str">
        <f>CONCATENATE("'", 'DB    '!A489, "', ", "'", 'DB    '!B489, "', ","'", 'DB    '!C489, "', ","'", 'DB    '!D489, "', ","'", 'DB    '!E489, "', ","'", 'DB    '!F489, "', ","'", 'DB    '!G489, "', ","'", 'DB    '!H489, "', ","'", 'DB    '!I489, "', ","'", 'DB    '!J489, "', ","'", 'DB    '!K489, "', ","'", 'DB    '!L489, "', ","'", 'DB    '!M489, "', ", "'", 'DB    '!N489, "', ",)</f>
        <v xml:space="preserve">'사귈교', '交', '.', ' ', '.', ' ', '.', ' ', '.', ' ', '.', ' ', '두 다리를 꼬는 모양. 다리가 서로 사귀듯 다른 사람과도 사귄다는 뜻', '', </v>
      </c>
    </row>
    <row r="490" spans="1:1">
      <c r="A490" t="str">
        <f>CONCATENATE("'", 'DB    '!A490, "', ", "'", 'DB    '!B490, "', ","'", 'DB    '!C490, "', ","'", 'DB    '!D490, "', ","'", 'DB    '!E490, "', ","'", 'DB    '!F490, "', ","'", 'DB    '!G490, "', ","'", 'DB    '!H490, "', ","'", 'DB    '!I490, "', ","'", 'DB    '!J490, "', ","'", 'DB    '!K490, "', ","'", 'DB    '!L490, "', ","'", 'DB    '!M490, "', ", "'", 'DB    '!N490, "', ",)</f>
        <v xml:space="preserve">'가르칠교', '敎', '점괘효', '爻', '아들자', '子', '칠복', '攵', '.', ' ', '.', ' ', '산가지를 아들 앞에 놓고 땅을 막대기로 치면서 수를 가르치는 모습. 교사', '', </v>
      </c>
    </row>
    <row r="491" spans="1:1">
      <c r="A491" t="str">
        <f>CONCATENATE("'", 'DB    '!A491, "', ", "'", 'DB    '!B491, "', ","'", 'DB    '!C491, "', ","'", 'DB    '!D491, "', ","'", 'DB    '!E491, "', ","'", 'DB    '!F491, "', ","'", 'DB    '!G491, "', ","'", 'DB    '!H491, "', ","'", 'DB    '!I491, "', ","'", 'DB    '!J491, "', ","'", 'DB    '!K491, "', ","'", 'DB    '!L491, "', ","'", 'DB    '!M491, "', ", "'", 'DB    '!N491, "', ",)</f>
        <v xml:space="preserve">'가르칠훈', '訓', '말씀언', '言', '내천', '川', '.', ' ', '.', ' ', '.', ' ', '말을 물흐르듯 유창하게 하면서 아이들을 가르치는 훈장 모습. 훈련', '', </v>
      </c>
    </row>
    <row r="492" spans="1:1">
      <c r="A492" t="str">
        <f>CONCATENATE("'", 'DB    '!A492, "', ", "'", 'DB    '!B492, "', ","'", 'DB    '!C492, "', ","'", 'DB    '!D492, "', ","'", 'DB    '!E492, "', ","'", 'DB    '!F492, "', ","'", 'DB    '!G492, "', ","'", 'DB    '!H492, "', ","'", 'DB    '!I492, "', ","'", 'DB    '!J492, "', ","'", 'DB    '!K492, "', ","'", 'DB    '!L492, "', ","'", 'DB    '!M492, "', ", "'", 'DB    '!N492, "', ",)</f>
        <v xml:space="preserve">'강론할강', '講', '말씀언', '言', '얽을구', '構', '.', ' ', '.', ' ', '.', ' ', '말을 우물정자 나무 겹치고 겹치듯 잘 구성하여 강의하는 모습. 강의', '', </v>
      </c>
    </row>
    <row r="493" spans="1:1">
      <c r="A493" t="str">
        <f>CONCATENATE("'", 'DB    '!A493, "', ", "'", 'DB    '!B493, "', ","'", 'DB    '!C493, "', ","'", 'DB    '!D493, "', ","'", 'DB    '!E493, "', ","'", 'DB    '!F493, "', ","'", 'DB    '!G493, "', ","'", 'DB    '!H493, "', ","'", 'DB    '!I493, "', ","'", 'DB    '!J493, "', ","'", 'DB    '!K493, "', ","'", 'DB    '!L493, "', ","'", 'DB    '!M493, "', ", "'", 'DB    '!N493, "', ",)</f>
        <v xml:space="preserve">'얽을구', '構', '나무목', '木', '우물정', '井', '다시재', '再', '.', ' ', '.', ' ', '나무를 우물정자 처럼 겹치고 또 다시 겹치서 잘 구성하는 모습. 구성', '', </v>
      </c>
    </row>
    <row r="494" spans="1:1">
      <c r="A494" t="str">
        <f>CONCATENATE("'", 'DB    '!A494, "', ", "'", 'DB    '!B494, "', ","'", 'DB    '!C494, "', ","'", 'DB    '!D494, "', ","'", 'DB    '!E494, "', ","'", 'DB    '!F494, "', ","'", 'DB    '!G494, "', ","'", 'DB    '!H494, "', ","'", 'DB    '!I494, "', ","'", 'DB    '!J494, "', ","'", 'DB    '!K494, "', ","'", 'DB    '!L494, "', ","'", 'DB    '!M494, "', ", "'", 'DB    '!N494, "', ",)</f>
        <v xml:space="preserve">'배울학', '學', '점괘효', '爻', '점괘효', '爻', '절구구', '臼', '덮을멱', '冖', '아들자', '子', '산가지를 손에 잡고 아들에게 수를 가르치면 아들은 수를 셈하는 법을 배운다. 학습', '', </v>
      </c>
    </row>
    <row r="495" spans="1:1">
      <c r="A495" t="str">
        <f>CONCATENATE("'", 'DB    '!A495, "', ", "'", 'DB    '!B495, "', ","'", 'DB    '!C495, "', ","'", 'DB    '!D495, "', ","'", 'DB    '!E495, "', ","'", 'DB    '!F495, "', ","'", 'DB    '!G495, "', ","'", 'DB    '!H495, "', ","'", 'DB    '!I495, "', ","'", 'DB    '!J495, "', ","'", 'DB    '!K495, "', ","'", 'DB    '!L495, "', ","'", 'DB    '!M495, "', ", "'", 'DB    '!N495, "', ",)</f>
        <v xml:space="preserve">'본받을효', '效', '사귈교', '交', '칠복', '攵', '.', ' ', '.', ' ', '.', ' ', '좋은 사람과 사귀어 본받으라고 몽둥이로 아이를 치는 모양', '', </v>
      </c>
    </row>
    <row r="496" spans="1:1">
      <c r="A496" t="str">
        <f>CONCATENATE("'", 'DB    '!A496, "', ", "'", 'DB    '!B496, "', ","'", 'DB    '!C496, "', ","'", 'DB    '!D496, "', ","'", 'DB    '!E496, "', ","'", 'DB    '!F496, "', ","'", 'DB    '!G496, "', ","'", 'DB    '!H496, "', ","'", 'DB    '!I496, "', ","'", 'DB    '!J496, "', ","'", 'DB    '!K496, "', ","'", 'DB    '!L496, "', ","'", 'DB    '!M496, "', ", "'", 'DB    '!N496, "', ",)</f>
        <v xml:space="preserve">'본보기례', '例', '사람인변', '亻', '벌릴열', '列', '.', ' ', '.', ' ', '.', ' ', '사람이 뼈를 칼로 발라내는 정형의 사례를 보여 주는 모습. 사례', '', </v>
      </c>
    </row>
    <row r="497" spans="1:1">
      <c r="A497" t="str">
        <f>CONCATENATE("'", 'DB    '!A497, "', ", "'", 'DB    '!B497, "', ","'", 'DB    '!C497, "', ","'", 'DB    '!D497, "', ","'", 'DB    '!E497, "', ","'", 'DB    '!F497, "', ","'", 'DB    '!G497, "', ","'", 'DB    '!H497, "', ","'", 'DB    '!I497, "', ","'", 'DB    '!J497, "', ","'", 'DB    '!K497, "', ","'", 'DB    '!L497, "', ","'", 'DB    '!M497, "', ", "'", 'DB    '!N497, "', ",)</f>
        <v xml:space="preserve">'벌릴열', '列', '죽은뼈알', '歹', '칼도방', '刂', '.', ' ', '.', ' ', '.', ' ', '뼈를 칼로 잘라 벌리는 모양. 분열', '', </v>
      </c>
    </row>
    <row r="498" spans="1:1">
      <c r="A498" t="str">
        <f>CONCATENATE("'", 'DB    '!A498, "', ", "'", 'DB    '!B498, "', ","'", 'DB    '!C498, "', ","'", 'DB    '!D498, "', ","'", 'DB    '!E498, "', ","'", 'DB    '!F498, "', ","'", 'DB    '!G498, "', ","'", 'DB    '!H498, "', ","'", 'DB    '!I498, "', ","'", 'DB    '!J498, "', ","'", 'DB    '!K498, "', ","'", 'DB    '!L498, "', ","'", 'DB    '!M498, "', ", "'", 'DB    '!N498, "', ",)</f>
        <v xml:space="preserve">'시험시', '試', '말씀언', '言', '법식식', '式', '.', ' ', '.', ' ', '.', ' ', '말로 사냥꾼의 주살이 장인의 법식대로 잘 설치되었는지 지적하며 시험하는 모양. 시험', '', </v>
      </c>
    </row>
    <row r="499" spans="1:1">
      <c r="A499" t="str">
        <f>CONCATENATE("'", 'DB    '!A499, "', ", "'", 'DB    '!B499, "', ","'", 'DB    '!C499, "', ","'", 'DB    '!D499, "', ","'", 'DB    '!E499, "', ","'", 'DB    '!F499, "', ","'", 'DB    '!G499, "', ","'", 'DB    '!H499, "', ","'", 'DB    '!I499, "', ","'", 'DB    '!J499, "', ","'", 'DB    '!K499, "', ","'", 'DB    '!L499, "', ","'", 'DB    '!M499, "', ", "'", 'DB    '!N499, "', ",)</f>
        <v xml:space="preserve">'법식식', '式', '주살익', '弋', '장인공', '工', '.', ' ', '.', ' ', '.', ' ', '사냥꾼의 올무를 설치할 때 장인의 법식에 따라 설치해야 한다. 방식', '', </v>
      </c>
    </row>
    <row r="500" spans="1:1">
      <c r="A500" t="str">
        <f>CONCATENATE("'", 'DB    '!A500, "', ", "'", 'DB    '!B500, "', ","'", 'DB    '!C500, "', ","'", 'DB    '!D500, "', ","'", 'DB    '!E500, "', ","'", 'DB    '!F500, "', ","'", 'DB    '!G500, "', ","'", 'DB    '!H500, "', ","'", 'DB    '!I500, "', ","'", 'DB    '!J500, "', ","'", 'DB    '!K500, "', ","'", 'DB    '!L500, "', ","'", 'DB    '!M500, "', ", "'", 'DB    '!N500, "', ",)</f>
        <v xml:space="preserve">'연구할구', '究', '구멍혈', '穴', '아홉구', '九', '.', ' ', '.', ' ', '.', ' ', '구멍을 팔로 파듯 무언가 열심히 파는 모양. 지식을 판다. 연구한다. 연구', '', </v>
      </c>
    </row>
    <row r="501" spans="1:1">
      <c r="A501" t="str">
        <f>CONCATENATE("'", 'DB    '!A501, "', ", "'", 'DB    '!B501, "', ","'", 'DB    '!C501, "', ","'", 'DB    '!D501, "', ","'", 'DB    '!E501, "', ","'", 'DB    '!F501, "', ","'", 'DB    '!G501, "', ","'", 'DB    '!H501, "', ","'", 'DB    '!I501, "', ","'", 'DB    '!J501, "', ","'", 'DB    '!K501, "', ","'", 'DB    '!L501, "', ","'", 'DB    '!M501, "', ", "'", 'DB    '!N501, "', ",)</f>
        <v xml:space="preserve">'익힐련', '練', '실멱', '糸', '가릴간', '柬', '.', ' ', '.', ' ', '.', ' ', '실을 누에고치에서 가려 내려면 많은 연습, 훈련을 통해 기술을 익혀야 한다. 연습', '', </v>
      </c>
    </row>
    <row r="502" spans="1:1">
      <c r="A502" t="str">
        <f>CONCATENATE("'", 'DB    '!A502, "', ", "'", 'DB    '!B502, "', ","'", 'DB    '!C502, "', ","'", 'DB    '!D502, "', ","'", 'DB    '!E502, "', ","'", 'DB    '!F502, "', ","'", 'DB    '!G502, "', ","'", 'DB    '!H502, "', ","'", 'DB    '!I502, "', ","'", 'DB    '!J502, "', ","'", 'DB    '!K502, "', ","'", 'DB    '!L502, "', ","'", 'DB    '!M502, "', ", "'", 'DB    '!N502, "', ",)</f>
        <v xml:space="preserve">'가릴간', '柬', '묶을속', '束', '여덟팔', '八', '.', ' ', '.', ' ', '.', ' ', '누에고치에서 실을 가리는 모습', '', </v>
      </c>
    </row>
    <row r="503" spans="1:1">
      <c r="A503" t="str">
        <f>CONCATENATE("'", 'DB    '!A503, "', ", "'", 'DB    '!B503, "', ","'", 'DB    '!C503, "', ","'", 'DB    '!D503, "', ","'", 'DB    '!E503, "', ","'", 'DB    '!F503, "', ","'", 'DB    '!G503, "', ","'", 'DB    '!H503, "', ","'", 'DB    '!I503, "', ","'", 'DB    '!J503, "', ","'", 'DB    '!K503, "', ","'", 'DB    '!L503, "', ","'", 'DB    '!M503, "', ", "'", 'DB    '!N503, "', ",)</f>
        <v xml:space="preserve">'익힐습', '習', '깃우', '羽', '흰백', '白', '.', ' ', '.', ' ', '.', ' ', '깃이 달린 날개를 퍼득이며 흰 태양 위로 날며 나는 연습을 하는 새 모양. 연습', '', </v>
      </c>
    </row>
    <row r="504" spans="1:1">
      <c r="A504" t="str">
        <f>CONCATENATE("'", 'DB    '!A504, "', ", "'", 'DB    '!B504, "', ","'", 'DB    '!C504, "', ","'", 'DB    '!D504, "', ","'", 'DB    '!E504, "', ","'", 'DB    '!F504, "', ","'", 'DB    '!G504, "', ","'", 'DB    '!H504, "', ","'", 'DB    '!I504, "', ","'", 'DB    '!J504, "', ","'", 'DB    '!K504, "', ","'", 'DB    '!L504, "', ","'", 'DB    '!M504, "', ", "'", 'DB    '!N504, "', ",)</f>
        <v xml:space="preserve">'읽을독', '讀', '말씀언', '言', '팔매', '賣', '.', ' ', '.', ' ', '.', ' ', '말로 선비가 그물처럼 잡아와서 돈을 받고 팔면서 물건 값을 말하는 모습. 읽는 모습. 독서. ', '', </v>
      </c>
    </row>
    <row r="505" spans="1:1">
      <c r="A505" t="str">
        <f>CONCATENATE("'", 'DB    '!A505, "', ", "'", 'DB    '!B505, "', ","'", 'DB    '!C505, "', ","'", 'DB    '!D505, "', ","'", 'DB    '!E505, "', ","'", 'DB    '!F505, "', ","'", 'DB    '!G505, "', ","'", 'DB    '!H505, "', ","'", 'DB    '!I505, "', ","'", 'DB    '!J505, "', ","'", 'DB    '!K505, "', ","'", 'DB    '!L505, "', ","'", 'DB    '!M505, "', ", "'", 'DB    '!N505, "', ",)</f>
        <v xml:space="preserve">'팔매', '賣', '선비사', '士', '살매', '買', '.', ' ', '.', ' ', '.', ' ', '선비가 그물로 물건을 잡아와서 돈을 받고 파는 모습. 매매', '', </v>
      </c>
    </row>
    <row r="506" spans="1:1">
      <c r="A506" t="str">
        <f>CONCATENATE("'", 'DB    '!A506, "', ", "'", 'DB    '!B506, "', ","'", 'DB    '!C506, "', ","'", 'DB    '!D506, "', ","'", 'DB    '!E506, "', ","'", 'DB    '!F506, "', ","'", 'DB    '!G506, "', ","'", 'DB    '!H506, "', ","'", 'DB    '!I506, "', ","'", 'DB    '!J506, "', ","'", 'DB    '!K506, "', ","'", 'DB    '!L506, "', ","'", 'DB    '!M506, "', ", "'", 'DB    '!N506, "', ",)</f>
        <v xml:space="preserve">'과목과', '科', '벼화', '禾', '말두', '斗', '.', ' ', '.', ' ', '.', ' ', '벼를 말로 계량하여 무슨 세금 무슨 세금 과목을 정하는 모양. 과목', '', </v>
      </c>
    </row>
    <row r="507" spans="1:1">
      <c r="A507" t="str">
        <f>CONCATENATE("'", 'DB    '!A507, "', ", "'", 'DB    '!B507, "', ","'", 'DB    '!C507, "', ","'", 'DB    '!D507, "', ","'", 'DB    '!E507, "', ","'", 'DB    '!F507, "', ","'", 'DB    '!G507, "', ","'", 'DB    '!H507, "', ","'", 'DB    '!I507, "', ","'", 'DB    '!J507, "', ","'", 'DB    '!K507, "', ","'", 'DB    '!L507, "', ","'", 'DB    '!M507, "', ", "'", 'DB    '!N507, "', ",)</f>
        <v xml:space="preserve">'과정과', '課', '말씀언', '言', '실과과', '果', '.', ' ', '.', ' ', '.', ' ', '말로 과실을 맺는 것은 말로 한 과정 한 과정을 익힌 결과이다.', '', </v>
      </c>
    </row>
    <row r="508" spans="1:1">
      <c r="A508" t="str">
        <f>CONCATENATE("'", 'DB    '!A508, "', ", "'", 'DB    '!B508, "', ","'", 'DB    '!C508, "', ","'", 'DB    '!D508, "', ","'", 'DB    '!E508, "', ","'", 'DB    '!F508, "', ","'", 'DB    '!G508, "', ","'", 'DB    '!H508, "', ","'", 'DB    '!I508, "', ","'", 'DB    '!J508, "', ","'", 'DB    '!K508, "', ","'", 'DB    '!L508, "', ","'", 'DB    '!M508, "', ", "'", 'DB    '!N508, "', ",)</f>
        <v xml:space="preserve">'실과과', '果', '밭전', '田', '나무목', '木', '.', ' ', '.', ' ', '.', ' ', '격자무늬의 열매가 나무에 달린 모양', '', </v>
      </c>
    </row>
    <row r="509" spans="1:1">
      <c r="A509" t="str">
        <f>CONCATENATE("'", 'DB    '!A509, "', ", "'", 'DB    '!B509, "', ","'", 'DB    '!C509, "', ","'", 'DB    '!D509, "', ","'", 'DB    '!E509, "', ","'", 'DB    '!F509, "', ","'", 'DB    '!G509, "', ","'", 'DB    '!H509, "', ","'", 'DB    '!I509, "', ","'", 'DB    '!J509, "', ","'", 'DB    '!K509, "', ","'", 'DB    '!L509, "', ","'", 'DB    '!M509, "', ", "'", 'DB    '!N509, "', ",)</f>
        <v xml:space="preserve">'깨달을오', '悟', '마음심변', '忄', '나오', '吾', '.', ' ', '.', ' ', '.', ' ', '마음속으로 손가락 다섯을 펴서 나라고 말하는 자아를 생각하면 내가 누군지 깨닫는다. 각오', '', </v>
      </c>
    </row>
    <row r="510" spans="1:1">
      <c r="A510" t="str">
        <f>CONCATENATE("'", 'DB    '!A510, "', ", "'", 'DB    '!B510, "', ","'", 'DB    '!C510, "', ","'", 'DB    '!D510, "', ","'", 'DB    '!E510, "', ","'", 'DB    '!F510, "', ","'", 'DB    '!G510, "', ","'", 'DB    '!H510, "', ","'", 'DB    '!I510, "', ","'", 'DB    '!J510, "', ","'", 'DB    '!K510, "', ","'", 'DB    '!L510, "', ","'", 'DB    '!M510, "', ", "'", 'DB    '!N510, "', ",)</f>
        <v xml:space="preserve">'알식', '識', '말씀언', '言', '소리음', '音', '창과', '戈', '.', ' ', '.', ' ', '말을 하면 그 소리가 창날처럼 내게 날아와 내가 듣고 그 뜻을 인식하게 된다. 지식', '', </v>
      </c>
    </row>
    <row r="511" spans="1:1">
      <c r="A511" t="str">
        <f>CONCATENATE("'", 'DB    '!A511, "', ", "'", 'DB    '!B511, "', ","'", 'DB    '!C511, "', ","'", 'DB    '!D511, "', ","'", 'DB    '!E511, "', ","'", 'DB    '!F511, "', ","'", 'DB    '!G511, "', ","'", 'DB    '!H511, "', ","'", 'DB    '!I511, "', ","'", 'DB    '!J511, "', ","'", 'DB    '!K511, "', ","'", 'DB    '!L511, "', ","'", 'DB    '!M511, "', ", "'", 'DB    '!N511, "', ",)</f>
        <v xml:space="preserve">'알인', '認', '말씀언', '言', '칼날인', '刄', '마음심', '心', '.', ' ', '.', ' ', '말을 하면 그 소리가 칼날처럼 내게 날아와 내가 그 뜻을 인식하게 된다. 인식', '', </v>
      </c>
    </row>
    <row r="512" spans="1:1">
      <c r="A512" t="str">
        <f>CONCATENATE("'", 'DB    '!A512, "', ", "'", 'DB    '!B512, "', ","'", 'DB    '!C512, "', ","'", 'DB    '!D512, "', ","'", 'DB    '!E512, "', ","'", 'DB    '!F512, "', ","'", 'DB    '!G512, "', ","'", 'DB    '!H512, "', ","'", 'DB    '!I512, "', ","'", 'DB    '!J512, "', ","'", 'DB    '!K512, "', ","'", 'DB    '!L512, "', ","'", 'DB    '!M512, "', ", "'", 'DB    '!N512, "', ",)</f>
        <v xml:space="preserve">'알지', '知', '화살시', '矢', '입구', '口', '.', ' ', '.', ' ', '.', ' ', '화살이 날아간 곳을 입으로 말해서 그 위치를 알게한다. 지식', '', </v>
      </c>
    </row>
    <row r="513" spans="1:1">
      <c r="A513" t="str">
        <f>CONCATENATE("'", 'DB    '!A513, "', ", "'", 'DB    '!B513, "', ","'", 'DB    '!C513, "', ","'", 'DB    '!D513, "', ","'", 'DB    '!E513, "', ","'", 'DB    '!F513, "', ","'", 'DB    '!G513, "', ","'", 'DB    '!H513, "', ","'", 'DB    '!I513, "', ","'", 'DB    '!J513, "', ","'", 'DB    '!K513, "', ","'", 'DB    '!L513, "', ","'", 'DB    '!M513, "', ", "'", 'DB    '!N513, "', ",)</f>
        <v xml:space="preserve">'먹묵', '墨', '검을흑', '黑', '흙토', '土', '.', ' ', '.', ' ', '.', ' ', '굴뚝의 숫검뎅이와 흙을 섞어서 만든 먹. 묵향', '', </v>
      </c>
    </row>
    <row r="514" spans="1:1">
      <c r="A514" t="str">
        <f>CONCATENATE("'", 'DB    '!A514, "', ", "'", 'DB    '!B514, "', ","'", 'DB    '!C514, "', ","'", 'DB    '!D514, "', ","'", 'DB    '!E514, "', ","'", 'DB    '!F514, "', ","'", 'DB    '!G514, "', ","'", 'DB    '!H514, "', ","'", 'DB    '!I514, "', ","'", 'DB    '!J514, "', ","'", 'DB    '!K514, "', ","'", 'DB    '!L514, "', ","'", 'DB    '!M514, "', ", "'", 'DB    '!N514, "', ",)</f>
        <v xml:space="preserve">'검을흑', '黑', '.', ' ', '.', ' ', '.', ' ', '.', ' ', '.', ' ', '불을 지피는 아궁이 위의 굴뚝에 숯검댕이 검게 그을린 모습. 숯검댕은 검은색', '', </v>
      </c>
    </row>
    <row r="515" spans="1:1">
      <c r="A515" t="str">
        <f>CONCATENATE("'", 'DB    '!A515, "', ", "'", 'DB    '!B515, "', ","'", 'DB    '!C515, "', ","'", 'DB    '!D515, "', ","'", 'DB    '!E515, "', ","'", 'DB    '!F515, "', ","'", 'DB    '!G515, "', ","'", 'DB    '!H515, "', ","'", 'DB    '!I515, "', ","'", 'DB    '!J515, "', ","'", 'DB    '!K515, "', ","'", 'DB    '!L515, "', ","'", 'DB    '!M515, "', ", "'", 'DB    '!N515, "', ",)</f>
        <v xml:space="preserve">'붓필', '筆', '대죽', '竹', '붓율', '聿', '.', ' ', '.', ' ', '.', ' ', '대나무로 만들어 손으로 잡고 글을 쓰는 붓을 필이라고 함. 필기구', '', </v>
      </c>
    </row>
    <row r="516" spans="1:1">
      <c r="A516" t="str">
        <f>CONCATENATE("'", 'DB    '!A516, "', ", "'", 'DB    '!B516, "', ","'", 'DB    '!C516, "', ","'", 'DB    '!D516, "', ","'", 'DB    '!E516, "', ","'", 'DB    '!F516, "', ","'", 'DB    '!G516, "', ","'", 'DB    '!H516, "', ","'", 'DB    '!I516, "', ","'", 'DB    '!J516, "', ","'", 'DB    '!K516, "', ","'", 'DB    '!L516, "', ","'", 'DB    '!M516, "', ", "'", 'DB    '!N516, "', ",)</f>
        <v xml:space="preserve">'종이지', '紙', '실멱', '糸', '성씨씨', '氏', '.', ' ', '.', ' ', '.', ' ', '실인 펄프가 씨가되어 만들어지는 종이. 지물포', '', </v>
      </c>
    </row>
    <row r="517" spans="1:1">
      <c r="A517" t="str">
        <f>CONCATENATE("'", 'DB    '!A517, "', ", "'", 'DB    '!B517, "', ","'", 'DB    '!C517, "', ","'", 'DB    '!D517, "', ","'", 'DB    '!E517, "', ","'", 'DB    '!F517, "', ","'", 'DB    '!G517, "', ","'", 'DB    '!H517, "', ","'", 'DB    '!I517, "', ","'", 'DB    '!J517, "', ","'", 'DB    '!K517, "', ","'", 'DB    '!L517, "', ","'", 'DB    '!M517, "', ", "'", 'DB    '!N517, "', ",)</f>
        <v xml:space="preserve">'책권', '卷', '여덟팔', '八', '사내부', '夫', '병부절2', '㔾', '.', ' ', '.', ' ', '사내가 두 팔로 대나무 죽간을 둘둘말아서 1권으로 만드는 모양', '', </v>
      </c>
    </row>
    <row r="518" spans="1:1">
      <c r="A518" t="str">
        <f>CONCATENATE("'", 'DB    '!A518, "', ", "'", 'DB    '!B518, "', ","'", 'DB    '!C518, "', ","'", 'DB    '!D518, "', ","'", 'DB    '!E518, "', ","'", 'DB    '!F518, "', ","'", 'DB    '!G518, "', ","'", 'DB    '!H518, "', ","'", 'DB    '!I518, "', ","'", 'DB    '!J518, "', ","'", 'DB    '!K518, "', ","'", 'DB    '!L518, "', ","'", 'DB    '!M518, "', ", "'", 'DB    '!N518, "', ",)</f>
        <v xml:space="preserve">'책상안', '案', '편안할안', '安', '나무목', '木', '.', ' ', '.', ' ', '.', ' ', '집에 여자가 있어서 편안한 것처럼 나무로 만들어 편안하게 책을 볼 수 있게 만든 책상. 수정안', '', </v>
      </c>
    </row>
    <row r="519" spans="1:1">
      <c r="A519" t="str">
        <f>CONCATENATE("'", 'DB    '!A519, "', ", "'", 'DB    '!B519, "', ","'", 'DB    '!C519, "', ","'", 'DB    '!D519, "', ","'", 'DB    '!E519, "', ","'", 'DB    '!F519, "', ","'", 'DB    '!G519, "', ","'", 'DB    '!H519, "', ","'", 'DB    '!I519, "', ","'", 'DB    '!J519, "', ","'", 'DB    '!K519, "', ","'", 'DB    '!L519, "', ","'", 'DB    '!M519, "', ", "'", 'DB    '!N519, "', ",)</f>
        <v xml:space="preserve">'편안할안', '安', '집면', '宀', '여자여', '女', '.', ' ', '.', ' ', '.', ' ', '집에 여자가 있으니 편안하다', '', </v>
      </c>
    </row>
    <row r="520" spans="1:1">
      <c r="A520" t="str">
        <f>CONCATENATE("'", 'DB    '!A520, "', ", "'", 'DB    '!B520, "', ","'", 'DB    '!C520, "', ","'", 'DB    '!D520, "', ","'", 'DB    '!E520, "', ","'", 'DB    '!F520, "', ","'", 'DB    '!G520, "', ","'", 'DB    '!H520, "', ","'", 'DB    '!I520, "', ","'", 'DB    '!J520, "', ","'", 'DB    '!K520, "', ","'", 'DB    '!L520, "', ","'", 'DB    '!M520, "', ", "'", 'DB    '!N520, "', ",)</f>
        <v xml:space="preserve">'책책', '冊', '.', ' ', '.', ' ', '.', ' ', '.', ' ', '.', ' ', '대나무 조각을 연결해서 만든 대나무 죽간책', '', </v>
      </c>
    </row>
    <row r="521" spans="1:1">
      <c r="A521" t="str">
        <f>CONCATENATE("'", 'DB    '!A521, "', ", "'", 'DB    '!B521, "', ","'", 'DB    '!C521, "', ","'", 'DB    '!D521, "', ","'", 'DB    '!E521, "', ","'", 'DB    '!F521, "', ","'", 'DB    '!G521, "', ","'", 'DB    '!H521, "', ","'", 'DB    '!I521, "', ","'", 'DB    '!J521, "', ","'", 'DB    '!K521, "', ","'", 'DB    '!L521, "', ","'", 'DB    '!M521, "', ", "'", 'DB    '!N521, "', ",)</f>
        <v xml:space="preserve">'책편', '篇', '대죽', '竹', '지게문호', '戶', '책책', '冊', '.', ' ', '.', ' ', '대나무로 만들고 한쪽을 지게문처럼 치우치게 엮어서 만든 죽간책을 편이라고 함. ', '', </v>
      </c>
    </row>
    <row r="522" spans="1:1">
      <c r="A522" t="str">
        <f>CONCATENATE("'", 'DB    '!A522, "', ", "'", 'DB    '!B522, "', ","'", 'DB    '!C522, "', ","'", 'DB    '!D522, "', ","'", 'DB    '!E522, "', ","'", 'DB    '!F522, "', ","'", 'DB    '!G522, "', ","'", 'DB    '!H522, "', ","'", 'DB    '!I522, "', ","'", 'DB    '!J522, "', ","'", 'DB    '!K522, "', ","'", 'DB    '!L522, "', ","'", 'DB    '!M522, "', ", "'", 'DB    '!N522, "', ",)</f>
        <v xml:space="preserve">'제목제', '題', '옳을시', '是', '머리혈', '頁', '.', ' ', '.', ' ', '.', ' ', '무엇 무엇이라고 내용을 말해주는 제목이 머리에 붙은 모양. 제목', '', </v>
      </c>
    </row>
    <row r="523" spans="1:1">
      <c r="A523" t="str">
        <f>CONCATENATE("'", 'DB    '!A523, "', ", "'", 'DB    '!B523, "', ","'", 'DB    '!C523, "', ","'", 'DB    '!D523, "', ","'", 'DB    '!E523, "', ","'", 'DB    '!F523, "', ","'", 'DB    '!G523, "', ","'", 'DB    '!H523, "', ","'", 'DB    '!I523, "', ","'", 'DB    '!J523, "', ","'", 'DB    '!K523, "', ","'", 'DB    '!L523, "', ","'", 'DB    '!M523, "', ", "'", 'DB    '!N523, "', ",)</f>
        <v xml:space="preserve">'옳을시', '是', '가로왈', '曰', '바를정', '正', '.', ' ', '.', ' ', '.', ' ', '입으로 옳다라고 말하는 모습', '', </v>
      </c>
    </row>
    <row r="524" spans="1:1">
      <c r="A524" t="str">
        <f>CONCATENATE("'", 'DB    '!A524, "', ", "'", 'DB    '!B524, "', ","'", 'DB    '!C524, "', ","'", 'DB    '!D524, "', ","'", 'DB    '!E524, "', ","'", 'DB    '!F524, "', ","'", 'DB    '!G524, "', ","'", 'DB    '!H524, "', ","'", 'DB    '!I524, "', ","'", 'DB    '!J524, "', ","'", 'DB    '!K524, "', ","'", 'DB    '!L524, "', ","'", 'DB    '!M524, "', ", "'", 'DB    '!N524, "', ",)</f>
        <v xml:space="preserve">'글귀구', '句', '쌀포', '勹', '입구', '口', '.', ' ', '.', ' ', '.', ' ', '입으로 나온 말을 붙잡아 싸는 것이 글이다. 구절이다. ', '', </v>
      </c>
    </row>
    <row r="525" spans="1:1">
      <c r="A525" t="str">
        <f>CONCATENATE("'", 'DB    '!A525, "', ", "'", 'DB    '!B525, "', ","'", 'DB    '!C525, "', ","'", 'DB    '!D525, "', ","'", 'DB    '!E525, "', ","'", 'DB    '!F525, "', ","'", 'DB    '!G525, "', ","'", 'DB    '!H525, "', ","'", 'DB    '!I525, "', ","'", 'DB    '!J525, "', ","'", 'DB    '!K525, "', ","'", 'DB    '!L525, "', ","'", 'DB    '!M525, "', ", "'", 'DB    '!N525, "', ",)</f>
        <v xml:space="preserve">'글서', '書', '붓율', '聿', '가로왈', '曰', '.', ' ', '.', ' ', '.', ' ', '붓으로 글을 쓰고 입으로 읽으며 검토하는 모습. 서예', '', </v>
      </c>
    </row>
    <row r="526" spans="1:1">
      <c r="A526" t="str">
        <f>CONCATENATE("'", 'DB    '!A526, "', ", "'", 'DB    '!B526, "', ","'", 'DB    '!C526, "', ","'", 'DB    '!D526, "', ","'", 'DB    '!E526, "', ","'", 'DB    '!F526, "', ","'", 'DB    '!G526, "', ","'", 'DB    '!H526, "', ","'", 'DB    '!I526, "', ","'", 'DB    '!J526, "', ","'", 'DB    '!K526, "', ","'", 'DB    '!L526, "', ","'", 'DB    '!M526, "', ", "'", 'DB    '!N526, "', ",)</f>
        <v xml:space="preserve">'글시', '詩', '말씀언', '言', '관청사', '寺', '.', ' ', '.', ' ', '.', ' ', '말인데 관청에서 하는 말처럼 짦은 말. 시', '', </v>
      </c>
    </row>
    <row r="527" spans="1:1">
      <c r="A527" t="str">
        <f>CONCATENATE("'", 'DB    '!A527, "', ", "'", 'DB    '!B527, "', ","'", 'DB    '!C527, "', ","'", 'DB    '!D527, "', ","'", 'DB    '!E527, "', ","'", 'DB    '!F527, "', ","'", 'DB    '!G527, "', ","'", 'DB    '!H527, "', ","'", 'DB    '!I527, "', ","'", 'DB    '!J527, "', ","'", 'DB    '!K527, "', ","'", 'DB    '!L527, "', ","'", 'DB    '!M527, "', ", "'", 'DB    '!N527, "', ",)</f>
        <v xml:space="preserve">'글월문', '文', '.', ' ', '.', ' ', '.', ' ', '.', ' ', '.', ' ', '죄인의 얼굴에 문신하는 도구. 문신은 죄명. 문자이다', '', </v>
      </c>
    </row>
    <row r="528" spans="1:1">
      <c r="A528" t="str">
        <f>CONCATENATE("'", 'DB    '!A528, "', ", "'", 'DB    '!B528, "', ","'", 'DB    '!C528, "', ","'", 'DB    '!D528, "', ","'", 'DB    '!E528, "', ","'", 'DB    '!F528, "', ","'", 'DB    '!G528, "', ","'", 'DB    '!H528, "', ","'", 'DB    '!I528, "', ","'", 'DB    '!J528, "', ","'", 'DB    '!K528, "', ","'", 'DB    '!L528, "', ","'", 'DB    '!M528, "', ", "'", 'DB    '!N528, "', ",)</f>
        <v xml:space="preserve">'글월장', '章', '매울신', '辛', '가로왈', '曰', '.', ' ', '.', ' ', '.', ' ', '죄인의 얼굴에 문신하는 도구로 문신한 문자를 입으로 읽으면 문장이된다. 문장', '', </v>
      </c>
    </row>
    <row r="529" spans="1:1">
      <c r="A529" t="str">
        <f>CONCATENATE("'", 'DB    '!A529, "', ", "'", 'DB    '!B529, "', ","'", 'DB    '!C529, "', ","'", 'DB    '!D529, "', ","'", 'DB    '!E529, "', ","'", 'DB    '!F529, "', ","'", 'DB    '!G529, "', ","'", 'DB    '!H529, "', ","'", 'DB    '!I529, "', ","'", 'DB    '!J529, "', ","'", 'DB    '!K529, "', ","'", 'DB    '!L529, "', ","'", 'DB    '!M529, "', ", "'", 'DB    '!N529, "', ",)</f>
        <v xml:space="preserve">'글자자', '字', '집면', '宀', '아들자', '子', '.', ' ', '.', ' ', '.', ' ', '집에서 아들에게 글자를 가르치는 모습', '', </v>
      </c>
    </row>
    <row r="530" spans="1:1">
      <c r="A530" t="str">
        <f>CONCATENATE("'", 'DB    '!A530, "', ", "'", 'DB    '!B530, "', ","'", 'DB    '!C530, "', ","'", 'DB    '!D530, "', ","'", 'DB    '!E530, "', ","'", 'DB    '!F530, "', ","'", 'DB    '!G530, "', ","'", 'DB    '!H530, "', ","'", 'DB    '!I530, "', ","'", 'DB    '!J530, "', ","'", 'DB    '!K530, "', ","'", 'DB    '!L530, "', ","'", 'DB    '!M530, "', ", "'", 'DB    '!N530, "', ",)</f>
        <v xml:space="preserve">'기록기', '記', '말씀언', '言', '몸기', '己', '.', ' ', '.', ' ', '.', ' ', '입으로 말하고 그 말을 몸을 구부려 기록하는 모습', '', </v>
      </c>
    </row>
    <row r="531" spans="1:1">
      <c r="A531" t="str">
        <f>CONCATENATE("'", 'DB    '!A531, "', ", "'", 'DB    '!B531, "', ","'", 'DB    '!C531, "', ","'", 'DB    '!D531, "', ","'", 'DB    '!E531, "', ","'", 'DB    '!F531, "', ","'", 'DB    '!G531, "', ","'", 'DB    '!H531, "', ","'", 'DB    '!I531, "', ","'", 'DB    '!J531, "', ","'", 'DB    '!K531, "', ","'", 'DB    '!L531, "', ","'", 'DB    '!M531, "', ", "'", 'DB    '!N531, "', ",)</f>
        <v xml:space="preserve">'어조사야', '也', '.', ' ', '.', ' ', '.', ' ', '.', ' ', '.', ' ', '물을 담는 주전자 모양. 글을 맺을 때 사용. ', '', </v>
      </c>
    </row>
    <row r="532" spans="1:1">
      <c r="A532" t="str">
        <f>CONCATENATE("'", 'DB    '!A532, "', ", "'", 'DB    '!B532, "', ","'", 'DB    '!C532, "', ","'", 'DB    '!D532, "', ","'", 'DB    '!E532, "', ","'", 'DB    '!F532, "', ","'", 'DB    '!G532, "', ","'", 'DB    '!H532, "', ","'", 'DB    '!I532, "', ","'", 'DB    '!J532, "', ","'", 'DB    '!K532, "', ","'", 'DB    '!L532, "', ","'", 'DB    '!M532, "', ", "'", 'DB    '!N532, "', ",)</f>
        <v xml:space="preserve">'어조사어', '於', '모방', '方', '사람인', '人', '이수변', '冫', '.', ' ', '.', ' ', '네모난 기를 날리며 사람들이 동토의 땅에 원정가는 모습. ~에로 사용', '', </v>
      </c>
    </row>
    <row r="533" spans="1:1">
      <c r="A533" t="str">
        <f>CONCATENATE("'", 'DB    '!A533, "', ", "'", 'DB    '!B533, "', ","'", 'DB    '!C533, "', ","'", 'DB    '!D533, "', ","'", 'DB    '!E533, "', ","'", 'DB    '!F533, "', ","'", 'DB    '!G533, "', ","'", 'DB    '!H533, "', ","'", 'DB    '!I533, "', ","'", 'DB    '!J533, "', ","'", 'DB    '!K533, "', ","'", 'DB    '!L533, "', ","'", 'DB    '!M533, "', ", "'", 'DB    '!N533, "', ",)</f>
        <v xml:space="preserve">'어조사우', '于', '.', ' ', '.', ' ', '.', ' ', '.', ' ', '.', ' ', '성 앞의 방책 모양. ~에서 부터', '', </v>
      </c>
    </row>
    <row r="534" spans="1:1">
      <c r="A534" t="str">
        <f>CONCATENATE("'", 'DB    '!A534, "', ", "'", 'DB    '!B534, "', ","'", 'DB    '!C534, "', ","'", 'DB    '!D534, "', ","'", 'DB    '!E534, "', ","'", 'DB    '!F534, "', ","'", 'DB    '!G534, "', ","'", 'DB    '!H534, "', ","'", 'DB    '!I534, "', ","'", 'DB    '!J534, "', ","'", 'DB    '!K534, "', ","'", 'DB    '!L534, "', ","'", 'DB    '!M534, "', ", "'", 'DB    '!N534, "', ",)</f>
        <v xml:space="preserve">'어조사의', '矣', '사사로울사', '厶', '화살시', '矢', '.', ' ', '.', ' ', '.', ' ', '팔뚝으로 화살을 잡은 모양. ~도다, ~여라', '', </v>
      </c>
    </row>
    <row r="535" spans="1:1">
      <c r="A535" t="str">
        <f>CONCATENATE("'", 'DB    '!A535, "', ", "'", 'DB    '!B535, "', ","'", 'DB    '!C535, "', ","'", 'DB    '!D535, "', ","'", 'DB    '!E535, "', ","'", 'DB    '!F535, "', ","'", 'DB    '!G535, "', ","'", 'DB    '!H535, "', ","'", 'DB    '!I535, "', ","'", 'DB    '!J535, "', ","'", 'DB    '!K535, "', ","'", 'DB    '!L535, "', ","'", 'DB    '!M535, "', ", "'", 'DB    '!N535, "', ",)</f>
        <v xml:space="preserve">'어조사재', '哉', '흙토', '土', '입구', '口', '창과', '戈', '.', ' ', '.', ' ', '흙을 창으로 파내서 구덩이를 만든 모습. 오호 통재라', '', </v>
      </c>
    </row>
    <row r="536" spans="1:1">
      <c r="A536" t="str">
        <f>CONCATENATE("'", 'DB    '!A536, "', ", "'", 'DB    '!B536, "', ","'", 'DB    '!C536, "', ","'", 'DB    '!D536, "', ","'", 'DB    '!E536, "', ","'", 'DB    '!F536, "', ","'", 'DB    '!G536, "', ","'", 'DB    '!H536, "', ","'", 'DB    '!I536, "', ","'", 'DB    '!J536, "', ","'", 'DB    '!K536, "', ","'", 'DB    '!L536, "', ","'", 'DB    '!M536, "', ", "'", 'DB    '!N536, "', ",)</f>
        <v xml:space="preserve">'어조사호', '乎', '.', ' ', '.', ' ', '.', ' ', '.', ' ', '.', ' ', '도끼로 내리치면 호 소리도 나고 무언가 튀어 오르는 모습. ~도다', '', </v>
      </c>
    </row>
    <row r="537" spans="1:1">
      <c r="A537" t="str">
        <f>CONCATENATE("'", 'DB    '!A537, "', ", "'", 'DB    '!B537, "', ","'", 'DB    '!C537, "', ","'", 'DB    '!D537, "', ","'", 'DB    '!E537, "', ","'", 'DB    '!F537, "', ","'", 'DB    '!G537, "', ","'", 'DB    '!H537, "', ","'", 'DB    '!I537, "', ","'", 'DB    '!J537, "', ","'", 'DB    '!K537, "', ","'", 'DB    '!L537, "', ","'", 'DB    '!M537, "', ", "'", 'DB    '!N537, "', ",)</f>
        <v xml:space="preserve">'그기', '其', '.', ' ', '.', ' ', '.', ' ', '.', ' ', '.', ' ', '곡식을 까부르는 키. 그것이라는 대명사', '', </v>
      </c>
    </row>
    <row r="538" spans="1:1">
      <c r="A538" t="str">
        <f>CONCATENATE("'", 'DB    '!A538, "', ", "'", 'DB    '!B538, "', ","'", 'DB    '!C538, "', ","'", 'DB    '!D538, "', ","'", 'DB    '!E538, "', ","'", 'DB    '!F538, "', ","'", 'DB    '!G538, "', ","'", 'DB    '!H538, "', ","'", 'DB    '!I538, "', ","'", 'DB    '!J538, "', ","'", 'DB    '!K538, "', ","'", 'DB    '!L538, "', ","'", 'DB    '!M538, "', ", "'", 'DB    '!N538, "', ",)</f>
        <v xml:space="preserve">'이차', '此', '그칠지', '止', '비수비', '匕', '.', ' ', '.', ' ', '.', ' ', '사람이 걸을음 멈추고 비수로 땅을 내리치며 이곳, 이것을 가리킴. 이런 전차로', '', </v>
      </c>
    </row>
    <row r="539" spans="1:1">
      <c r="A539" t="str">
        <f>CONCATENATE("'", 'DB    '!A539, "', ", "'", 'DB    '!B539, "', ","'", 'DB    '!C539, "', ","'", 'DB    '!D539, "', ","'", 'DB    '!E539, "', ","'", 'DB    '!F539, "', ","'", 'DB    '!G539, "', ","'", 'DB    '!H539, "', ","'", 'DB    '!I539, "', ","'", 'DB    '!J539, "', ","'", 'DB    '!K539, "', ","'", 'DB    '!L539, "', ","'", 'DB    '!M539, "', ", "'", 'DB    '!N539, "', ",)</f>
        <v xml:space="preserve">'저피', '彼', '걸을척', '彳', '가죽피', '皮', '.', ' ', '.', ' ', '.', ' ', '걸어가서 가죽을 얻는 모습. 가죽을 얻기 위해 저곳으로 걸어가야 한다.', '', </v>
      </c>
    </row>
    <row r="540" spans="1:1">
      <c r="A540" t="str">
        <f>CONCATENATE("'", 'DB    '!A540, "', ", "'", 'DB    '!B540, "', ","'", 'DB    '!C540, "', ","'", 'DB    '!D540, "', ","'", 'DB    '!E540, "', ","'", 'DB    '!F540, "', ","'", 'DB    '!G540, "', ","'", 'DB    '!H540, "', ","'", 'DB    '!I540, "', ","'", 'DB    '!J540, "', ","'", 'DB    '!K540, "', ","'", 'DB    '!L540, "', ","'", 'DB    '!M540, "', ", "'", 'DB    '!N540, "', ",)</f>
        <v xml:space="preserve">'밭전', '田', '.', ' ', '.', ' ', '.', ' ', '.', ' ', '.', ' ', '밭의 경계가 나뉘어진 밭. 전답', '', </v>
      </c>
    </row>
    <row r="541" spans="1:1">
      <c r="A541" t="str">
        <f>CONCATENATE("'", 'DB    '!A541, "', ", "'", 'DB    '!B541, "', ","'", 'DB    '!C541, "', ","'", 'DB    '!D541, "', ","'", 'DB    '!E541, "', ","'", 'DB    '!F541, "', ","'", 'DB    '!G541, "', ","'", 'DB    '!H541, "', ","'", 'DB    '!I541, "', ","'", 'DB    '!J541, "', ","'", 'DB    '!K541, "', ","'", 'DB    '!L541, "', ","'", 'DB    '!M541, "', ", "'", 'DB    '!N541, "', ",)</f>
        <v xml:space="preserve">'밭갈경', '耕', '쟁기뢰', '耒', '우물정', '井', '.', ' ', '.', ' ', '.', ' ', '쟁기로 우물정자 처럼 반듯하게 밭을 가는 모양. 경작', '', </v>
      </c>
    </row>
    <row r="542" spans="1:1">
      <c r="A542" t="str">
        <f>CONCATENATE("'", 'DB    '!A542, "', ", "'", 'DB    '!B542, "', ","'", 'DB    '!C542, "', ","'", 'DB    '!D542, "', ","'", 'DB    '!E542, "', ","'", 'DB    '!F542, "', ","'", 'DB    '!G542, "', ","'", 'DB    '!H542, "', ","'", 'DB    '!I542, "', ","'", 'DB    '!J542, "', ","'", 'DB    '!K542, "', ","'", 'DB    '!L542, "', ","'", 'DB    '!M542, "', ", "'", 'DB    '!N542, "', ",)</f>
        <v xml:space="preserve">'힘력', '力', '.', ' ', '.', ' ', '.', ' ', '.', ' ', '.', ' ', '쟁기 모양. 밭의 흙을 뒤집는 힘센 쟁기는 힘을 상징함. 중력', '', </v>
      </c>
    </row>
    <row r="543" spans="1:1">
      <c r="A543" t="str">
        <f>CONCATENATE("'", 'DB    '!A543, "', ", "'", 'DB    '!B543, "', ","'", 'DB    '!C543, "', ","'", 'DB    '!D543, "', ","'", 'DB    '!E543, "', ","'", 'DB    '!F543, "', ","'", 'DB    '!G543, "', ","'", 'DB    '!H543, "', ","'", 'DB    '!I543, "', ","'", 'DB    '!J543, "', ","'", 'DB    '!K543, "', ","'", 'DB    '!L543, "', ","'", 'DB    '!M543, "', ", "'", 'DB    '!N543, "', ",)</f>
        <v xml:space="preserve">'씨종', '種', '벼화', '禾', '무거울중', '重', '.', ' ', '.', ' ', '.', ' ', '벼에서 무거운 것이 씨이다. 종자이다. ', '', </v>
      </c>
    </row>
    <row r="544" spans="1:1">
      <c r="A544" t="str">
        <f>CONCATENATE("'", 'DB    '!A544, "', ", "'", 'DB    '!B544, "', ","'", 'DB    '!C544, "', ","'", 'DB    '!D544, "', ","'", 'DB    '!E544, "', ","'", 'DB    '!F544, "', ","'", 'DB    '!G544, "', ","'", 'DB    '!H544, "', ","'", 'DB    '!I544, "', ","'", 'DB    '!J544, "', ","'", 'DB    '!K544, "', ","'", 'DB    '!L544, "', ","'", 'DB    '!M544, "', ", "'", 'DB    '!N544, "', ",)</f>
        <v xml:space="preserve">'심을식', '植', '나무목', '木', '곧을직', '直', '.', ' ', '.', ' ', '.', ' ', '나무를 심을 때는 곧게하고 심어야 한다. 이식', '', </v>
      </c>
    </row>
    <row r="545" spans="1:1">
      <c r="A545" t="str">
        <f>CONCATENATE("'", 'DB    '!A545, "', ", "'", 'DB    '!B545, "', ","'", 'DB    '!C545, "', ","'", 'DB    '!D545, "', ","'", 'DB    '!E545, "', ","'", 'DB    '!F545, "', ","'", 'DB    '!G545, "', ","'", 'DB    '!H545, "', ","'", 'DB    '!I545, "', ","'", 'DB    '!J545, "', ","'", 'DB    '!K545, "', ","'", 'DB    '!L545, "', ","'", 'DB    '!M545, "', ", "'", 'DB    '!N545, "', ",)</f>
        <v xml:space="preserve">'심을재', '栽', '흙토', '土', '창과', '戈', '나무목', '木', '.', ' ', '.', ' ', '흙을 창으로 파내고 거기에 나무를 심는 모양. 재배', '', </v>
      </c>
    </row>
    <row r="546" spans="1:1">
      <c r="A546" t="str">
        <f>CONCATENATE("'", 'DB    '!A546, "', ", "'", 'DB    '!B546, "', ","'", 'DB    '!C546, "', ","'", 'DB    '!D546, "', ","'", 'DB    '!E546, "', ","'", 'DB    '!F546, "', ","'", 'DB    '!G546, "', ","'", 'DB    '!H546, "', ","'", 'DB    '!I546, "', ","'", 'DB    '!J546, "', ","'", 'DB    '!K546, "', ","'", 'DB    '!L546, "', ","'", 'DB    '!M546, "', ", "'", 'DB    '!N546, "', ",)</f>
        <v xml:space="preserve">'농사농', '農', '굽을곡', '曲', '별진', '辰', '.', ' ', '.', ' ', '.', ' ', '풍성한 곡식을 얻기 위해 조개 껍질 농기구로 땅을 일구는 농사', '', </v>
      </c>
    </row>
    <row r="547" spans="1:1">
      <c r="A547" t="str">
        <f>CONCATENATE("'", 'DB    '!A547, "', ", "'", 'DB    '!B547, "', ","'", 'DB    '!C547, "', ","'", 'DB    '!D547, "', ","'", 'DB    '!E547, "', ","'", 'DB    '!F547, "', ","'", 'DB    '!G547, "', ","'", 'DB    '!H547, "', ","'", 'DB    '!I547, "', ","'", 'DB    '!J547, "', ","'", 'DB    '!K547, "', ","'", 'DB    '!L547, "', ","'", 'DB    '!M547, "', ", "'", 'DB    '!N547, "', ",)</f>
        <v xml:space="preserve">'물댈주', '注', '물수변', '氵', '주인주', '主', '.', ' ', '.', ' ', '.', ' ', '물을 격자무늬 논에 대는 모습. 주유', '', </v>
      </c>
    </row>
    <row r="548" spans="1:1">
      <c r="A548" t="str">
        <f>CONCATENATE("'", 'DB    '!A548, "', ", "'", 'DB    '!B548, "', ","'", 'DB    '!C548, "', ","'", 'DB    '!D548, "', ","'", 'DB    '!E548, "', ","'", 'DB    '!F548, "', ","'", 'DB    '!G548, "', ","'", 'DB    '!H548, "', ","'", 'DB    '!I548, "', ","'", 'DB    '!J548, "', ","'", 'DB    '!K548, "', ","'", 'DB    '!L548, "', ","'", 'DB    '!M548, "', ", "'", 'DB    '!N548, "', ",)</f>
        <v xml:space="preserve">'풍년풍', '豊', '굽을곡', '曲', '콩두', '豆', '.', ' ', '.', ' ', '.', ' ', '풍성한 농산물을 제사그릇에 담아 조상에게 바치는 것은 풍년이 들어서다', '', </v>
      </c>
    </row>
    <row r="549" spans="1:1">
      <c r="A549" t="str">
        <f>CONCATENATE("'", 'DB    '!A549, "', ", "'", 'DB    '!B549, "', ","'", 'DB    '!C549, "', ","'", 'DB    '!D549, "', ","'", 'DB    '!E549, "', ","'", 'DB    '!F549, "', ","'", 'DB    '!G549, "', ","'", 'DB    '!H549, "', ","'", 'DB    '!I549, "', ","'", 'DB    '!J549, "', ","'", 'DB    '!K549, "', ","'", 'DB    '!L549, "', ","'", 'DB    '!M549, "', ", "'", 'DB    '!N549, "', ",)</f>
        <v xml:space="preserve">'캘채2', '採', '손수변', '扌', '캘채', '采', '.', ' ', '.', ' ', '.', ' ', '손과 손으로 나무 같은 나물을 캐는 모습. 채굴', '', </v>
      </c>
    </row>
    <row r="550" spans="1:1">
      <c r="A550" t="str">
        <f>CONCATENATE("'", 'DB    '!A550, "', ", "'", 'DB    '!B550, "', ","'", 'DB    '!C550, "', ","'", 'DB    '!D550, "', ","'", 'DB    '!E550, "', ","'", 'DB    '!F550, "', ","'", 'DB    '!G550, "', ","'", 'DB    '!H550, "', ","'", 'DB    '!I550, "', ","'", 'DB    '!J550, "', ","'", 'DB    '!K550, "', ","'", 'DB    '!L550, "', ","'", 'DB    '!M550, "', ", "'", 'DB    '!N550, "', ",)</f>
        <v xml:space="preserve">'거둘수', '收', '얽힐구', '丩', '칠복', '攵', '.', ' ', '.', ' ', '.', ' ', '손으로 얽은 이삭을 낫으로 쳐서 베어 추수하는 모습. 추수', '', </v>
      </c>
    </row>
    <row r="551" spans="1:1">
      <c r="A551" t="str">
        <f>CONCATENATE("'", 'DB    '!A551, "', ", "'", 'DB    '!B551, "', ","'", 'DB    '!C551, "', ","'", 'DB    '!D551, "', ","'", 'DB    '!E551, "', ","'", 'DB    '!F551, "', ","'", 'DB    '!G551, "', ","'", 'DB    '!H551, "', ","'", 'DB    '!I551, "', ","'", 'DB    '!J551, "', ","'", 'DB    '!K551, "', ","'", 'DB    '!L551, "', ","'", 'DB    '!M551, "', ", "'", 'DB    '!N551, "', ",)</f>
        <v xml:space="preserve">'곡식곡', '穀', '선비사', '士', '덮을멱', '冖', '한일', '一', '벼화', '禾', '창수', '殳', '선비가 덮인 벼를 몽둥이로 쳐서 곡물 알을 떠는 모습. 알곡', '', </v>
      </c>
    </row>
    <row r="552" spans="1:1">
      <c r="A552" t="str">
        <f>CONCATENATE("'", 'DB    '!A552, "', ", "'", 'DB    '!B552, "', ","'", 'DB    '!C552, "', ","'", 'DB    '!D552, "', ","'", 'DB    '!E552, "', ","'", 'DB    '!F552, "', ","'", 'DB    '!G552, "', ","'", 'DB    '!H552, "', ","'", 'DB    '!I552, "', ","'", 'DB    '!J552, "', ","'", 'DB    '!K552, "', ","'", 'DB    '!L552, "', ","'", 'DB    '!M552, "', ", "'", 'DB    '!N552, "', ",)</f>
        <v xml:space="preserve">'쌀미', '米', '.', ' ', '.', ' ', '.', ' ', '.', ' ', '.', ' ', '탈곡한 쌀알이 튀는 모양', '', </v>
      </c>
    </row>
    <row r="553" spans="1:1">
      <c r="A553" t="str">
        <f>CONCATENATE("'", 'DB    '!A553, "', ", "'", 'DB    '!B553, "', ","'", 'DB    '!C553, "', ","'", 'DB    '!D553, "', ","'", 'DB    '!E553, "', ","'", 'DB    '!F553, "', ","'", 'DB    '!G553, "', ","'", 'DB    '!H553, "', ","'", 'DB    '!I553, "', ","'", 'DB    '!J553, "', ","'", 'DB    '!K553, "', ","'", 'DB    '!L553, "', ","'", 'DB    '!M553, "', ", "'", 'DB    '!N553, "', ",)</f>
        <v xml:space="preserve">'열매실', '實', '집면', '宀', '꿰뚫을관', '毌', '조개패', '貝', '.', ' ', '.', ' ', '집안에 열매 실과들을 꿰어서 돈이 될만하게 보이게 걸어놓은 모양', '', </v>
      </c>
    </row>
    <row r="554" spans="1:1">
      <c r="A554" t="str">
        <f>CONCATENATE("'", 'DB    '!A554, "', ", "'", 'DB    '!B554, "', ","'", 'DB    '!C554, "', ","'", 'DB    '!D554, "', ","'", 'DB    '!E554, "', ","'", 'DB    '!F554, "', ","'", 'DB    '!G554, "', ","'", 'DB    '!H554, "', ","'", 'DB    '!I554, "', ","'", 'DB    '!J554, "', ","'", 'DB    '!K554, "', ","'", 'DB    '!L554, "', ","'", 'DB    '!M554, "', ", "'", 'DB    '!N554, "', ",)</f>
        <v xml:space="preserve">'콩두', '豆', '.', ' ', '.', ' ', '.', ' ', '.', ' ', '.', ' ', '높이를 높인 제사 그릇모양. 그 안에 콩을 담아 바쳤음', '', </v>
      </c>
    </row>
    <row r="555" spans="1:1">
      <c r="A555" t="str">
        <f>CONCATENATE("'", 'DB    '!A555, "', ", "'", 'DB    '!B555, "', ","'", 'DB    '!C555, "', ","'", 'DB    '!D555, "', ","'", 'DB    '!E555, "', ","'", 'DB    '!F555, "', ","'", 'DB    '!G555, "', ","'", 'DB    '!H555, "', ","'", 'DB    '!I555, "', ","'", 'DB    '!J555, "', ","'", 'DB    '!K555, "', ","'", 'DB    '!L555, "', ","'", 'DB    '!M555, "', ", "'", 'DB    '!N555, "', ",)</f>
        <v xml:space="preserve">'재목재', '材', '나무목', '木', '재주재', '才', '.', ' ', '.', ' ', '.', ' ', '나무를 재주껏 키우면 재목이 된다', '', </v>
      </c>
    </row>
    <row r="556" spans="1:1">
      <c r="A556" t="str">
        <f>CONCATENATE("'", 'DB    '!A556, "', ", "'", 'DB    '!B556, "', ","'", 'DB    '!C556, "', ","'", 'DB    '!D556, "', ","'", 'DB    '!E556, "', ","'", 'DB    '!F556, "', ","'", 'DB    '!G556, "', ","'", 'DB    '!H556, "', ","'", 'DB    '!I556, "', ","'", 'DB    '!J556, "', ","'", 'DB    '!K556, "', ","'", 'DB    '!L556, "', ","'", 'DB    '!M556, "', ", "'", 'DB    '!N556, "', ",)</f>
        <v xml:space="preserve">'공로공', '功', '장인공', '工', '힘력', '力', '.', ' ', '.', ' ', '.', ' ', '장인이 힘을 다해 일해서 공로를 이룬다. 성공했다', '', </v>
      </c>
    </row>
    <row r="557" spans="1:1">
      <c r="A557" t="str">
        <f>CONCATENATE("'", 'DB    '!A557, "', ", "'", 'DB    '!B557, "', ","'", 'DB    '!C557, "', ","'", 'DB    '!D557, "', ","'", 'DB    '!E557, "', ","'", 'DB    '!F557, "', ","'", 'DB    '!G557, "', ","'", 'DB    '!H557, "', ","'", 'DB    '!I557, "', ","'", 'DB    '!J557, "', ","'", 'DB    '!K557, "', ","'", 'DB    '!L557, "', ","'", 'DB    '!M557, "', ", "'", 'DB    '!N557, "', ",)</f>
        <v xml:space="preserve">'부지런할근', '勤', '진흙근', '菫', '힘력', '力', '.', ' ', '.', ' ', '.', ' ', '진흙에 빠지지 않으려고 힘을 다해 부지런히 움직이는 모양. 근로', '', </v>
      </c>
    </row>
    <row r="558" spans="1:1">
      <c r="A558" t="str">
        <f>CONCATENATE("'", 'DB    '!A558, "', ", "'", 'DB    '!B558, "', ","'", 'DB    '!C558, "', ","'", 'DB    '!D558, "', ","'", 'DB    '!E558, "', ","'", 'DB    '!F558, "', ","'", 'DB    '!G558, "', ","'", 'DB    '!H558, "', ","'", 'DB    '!I558, "', ","'", 'DB    '!J558, "', ","'", 'DB    '!K558, "', ","'", 'DB    '!L558, "', ","'", 'DB    '!M558, "', ", "'", 'DB    '!N558, "', ",)</f>
        <v xml:space="preserve">'업업2', '業', '업업', '业', '양양', '羊', '나무목', '木', '.', ' ', '.', ' ', '끝에 실을 묶고 양모양을 나무에 새긴 악기모양. 악공은 전문직업을 가진 사람이다. 직업', '', </v>
      </c>
    </row>
    <row r="559" spans="1:1">
      <c r="A559" t="str">
        <f>CONCATENATE("'", 'DB    '!A559, "', ", "'", 'DB    '!B559, "', ","'", 'DB    '!C559, "', ","'", 'DB    '!D559, "', ","'", 'DB    '!E559, "', ","'", 'DB    '!F559, "', ","'", 'DB    '!G559, "', ","'", 'DB    '!H559, "', ","'", 'DB    '!I559, "', ","'", 'DB    '!J559, "', ","'", 'DB    '!K559, "', ","'", 'DB    '!L559, "', ","'", 'DB    '!M559, "', ", "'", 'DB    '!N559, "', ",)</f>
        <v xml:space="preserve">'일사', '事', '관리리', '吏', '붓율', '聿', '.', ' ', '.', ' ', '.', ' ', '관리가 붓을 잡고 역사를 기록하는 것은 일이다. 사업', '', </v>
      </c>
    </row>
    <row r="560" spans="1:1">
      <c r="A560" t="str">
        <f>CONCATENATE("'", 'DB    '!A560, "', ", "'", 'DB    '!B560, "', ","'", 'DB    '!C560, "', ","'", 'DB    '!D560, "', ","'", 'DB    '!E560, "', ","'", 'DB    '!F560, "', ","'", 'DB    '!G560, "', ","'", 'DB    '!H560, "', ","'", 'DB    '!I560, "', ","'", 'DB    '!J560, "', ","'", 'DB    '!K560, "', ","'", 'DB    '!L560, "', ","'", 'DB    '!M560, "', ", "'", 'DB    '!N560, "', ",)</f>
        <v xml:space="preserve">'일할로', '勞', '불화', '火', '불화', '火', '덮을멱', '冖', '힘력', '力', '.', ' ', '등불을 켜놓고 야간작업하는 모습. 노동하는 모습. 근로', '', </v>
      </c>
    </row>
    <row r="561" spans="1:1">
      <c r="A561" t="str">
        <f>CONCATENATE("'", 'DB    '!A561, "', ", "'", 'DB    '!B561, "', ","'", 'DB    '!C561, "', ","'", 'DB    '!D561, "', ","'", 'DB    '!E561, "', ","'", 'DB    '!F561, "', ","'", 'DB    '!G561, "', ","'", 'DB    '!H561, "', ","'", 'DB    '!I561, "', ","'", 'DB    '!J561, "', ","'", 'DB    '!K561, "', ","'", 'DB    '!L561, "', ","'", 'DB    '!M561, "', ", "'", 'DB    '!N561, "', ",)</f>
        <v xml:space="preserve">'힘쓸무', '務', '창모', '矛', '칠복', '攵', '힘력', '力', '.', ' ', '.', ' ', '창과 몽둥이를 사용하여 폭동을 진압하느라 힘쓰는 모습. 무력', '', </v>
      </c>
    </row>
    <row r="562" spans="1:1">
      <c r="A562" t="str">
        <f>CONCATENATE("'", 'DB    '!A562, "', ", "'", 'DB    '!B562, "', ","'", 'DB    '!C562, "', ","'", 'DB    '!D562, "', ","'", 'DB    '!E562, "', ","'", 'DB    '!F562, "', ","'", 'DB    '!G562, "', ","'", 'DB    '!H562, "', ","'", 'DB    '!I562, "', ","'", 'DB    '!J562, "', ","'", 'DB    '!K562, "', ","'", 'DB    '!L562, "', ","'", 'DB    '!M562, "', ", "'", 'DB    '!N562, "', ",)</f>
        <v xml:space="preserve">'갈연', '硏', '돌석', '石', '평평할견', '幵', '.', ' ', '.', ' ', '.', ' ', '돌로 무언가 평평하게 만들기 위해 가는 모습. 연구', '', </v>
      </c>
    </row>
    <row r="563" spans="1:1">
      <c r="A563" t="str">
        <f>CONCATENATE("'", 'DB    '!A563, "', ", "'", 'DB    '!B563, "', ","'", 'DB    '!C563, "', ","'", 'DB    '!D563, "', ","'", 'DB    '!E563, "', ","'", 'DB    '!F563, "', ","'", 'DB    '!G563, "', ","'", 'DB    '!H563, "', ","'", 'DB    '!I563, "', ","'", 'DB    '!J563, "', ","'", 'DB    '!K563, "', ","'", 'DB    '!L563, "', ","'", 'DB    '!M563, "', ", "'", 'DB    '!N563, "', ",)</f>
        <v xml:space="preserve">'고를균2', '均', '흙토', '土', '고를균', '勻', '.', ' ', '.', ' ', '.', ' ', '흙을 평미래로 밀어 고르게 한다는 뜻. 평균', '', </v>
      </c>
    </row>
    <row r="564" spans="1:1">
      <c r="A564" t="str">
        <f>CONCATENATE("'", 'DB    '!A564, "', ", "'", 'DB    '!B564, "', ","'", 'DB    '!C564, "', ","'", 'DB    '!D564, "', ","'", 'DB    '!E564, "', ","'", 'DB    '!F564, "', ","'", 'DB    '!G564, "', ","'", 'DB    '!H564, "', ","'", 'DB    '!I564, "', ","'", 'DB    '!J564, "', ","'", 'DB    '!K564, "', ","'", 'DB    '!L564, "', ","'", 'DB    '!M564, "', ", "'", 'DB    '!N564, "', ",)</f>
        <v xml:space="preserve">'고를조', '調', '말씀언', '言', '두루주', '周', '.', ' ', '.', ' ', '.', ' ', '말로 흙을 두루 두루 펼치듯 말이 모나지 않도록 고르는 모습.', '', </v>
      </c>
    </row>
    <row r="565" spans="1:1">
      <c r="A565" t="str">
        <f>CONCATENATE("'", 'DB    '!A565, "', ", "'", 'DB    '!B565, "', ","'", 'DB    '!C565, "', ","'", 'DB    '!D565, "', ","'", 'DB    '!E565, "', ","'", 'DB    '!F565, "', ","'", 'DB    '!G565, "', ","'", 'DB    '!H565, "', ","'", 'DB    '!I565, "', ","'", 'DB    '!J565, "', ","'", 'DB    '!K565, "', ","'", 'DB    '!L565, "', ","'", 'DB    '!M565, "', ", "'", 'DB    '!N565, "', ",)</f>
        <v xml:space="preserve">'두루주', '周', '멀경', '冂', '흙토', '土', '입구', '口', '.', ' ', '.', ' ', '밭의 주변 곳곳으로 한 쪽 귀퉁이에 쌓인 흙을 펼친다. 두루 펼친다.', '', </v>
      </c>
    </row>
    <row r="566" spans="1:1">
      <c r="A566" t="str">
        <f>CONCATENATE("'", 'DB    '!A566, "', ", "'", 'DB    '!B566, "', ","'", 'DB    '!C566, "', ","'", 'DB    '!D566, "', ","'", 'DB    '!E566, "', ","'", 'DB    '!F566, "', ","'", 'DB    '!G566, "', ","'", 'DB    '!H566, "', ","'", 'DB    '!I566, "', ","'", 'DB    '!J566, "', ","'", 'DB    '!K566, "', ","'", 'DB    '!L566, "', ","'", 'DB    '!M566, "', ", "'", 'DB    '!N566, "', ",)</f>
        <v xml:space="preserve">'깨뜨릴파', '破', '돌석', '石', '가죽피', '皮', '.', ' ', '.', ' ', '.', ' ', '돌의 껍질을 깨서 돌을 깨뜨린다. 파괴', '', </v>
      </c>
    </row>
    <row r="567" spans="1:1">
      <c r="A567" t="str">
        <f>CONCATENATE("'", 'DB    '!A567, "', ", "'", 'DB    '!B567, "', ","'", 'DB    '!C567, "', ","'", 'DB    '!D567, "', ","'", 'DB    '!E567, "', ","'", 'DB    '!F567, "', ","'", 'DB    '!G567, "', ","'", 'DB    '!H567, "', ","'", 'DB    '!I567, "', ","'", 'DB    '!J567, "', ","'", 'DB    '!K567, "', ","'", 'DB    '!L567, "', ","'", 'DB    '!M567, "', ", "'", 'DB    '!N567, "', ",)</f>
        <v xml:space="preserve">'교사', '敎師', '가르칠교', '敎', '스승사', '師', '.', ' ', '.', ' ', '.', ' ', '아이에게 수를 가르치고 인생을 어떻게 살아가야하는 지 방향을 가르치는 사람', '', </v>
      </c>
    </row>
    <row r="568" spans="1:1">
      <c r="A568" t="str">
        <f>CONCATENATE("'", 'DB    '!A568, "', ", "'", 'DB    '!B568, "', ","'", 'DB    '!C568, "', ","'", 'DB    '!D568, "', ","'", 'DB    '!E568, "', ","'", 'DB    '!F568, "', ","'", 'DB    '!G568, "', ","'", 'DB    '!H568, "', ","'", 'DB    '!I568, "', ","'", 'DB    '!J568, "', ","'", 'DB    '!K568, "', ","'", 'DB    '!L568, "', ","'", 'DB    '!M568, "', ", "'", 'DB    '!N568, "', ",)</f>
        <v xml:space="preserve">'스승사', '師', '언덕부', '阜', '한일', '一', '수건건', '巾', '.', ' ', '.', ' ', '언덕에서 군사들에게 수건 하나로 지휘하는 군의 스승 군사', '', </v>
      </c>
    </row>
    <row r="569" spans="1:1">
      <c r="A569" t="str">
        <f>CONCATENATE("'", 'DB    '!A569, "', ", "'", 'DB    '!B569, "', ","'", 'DB    '!C569, "', ","'", 'DB    '!D569, "', ","'", 'DB    '!E569, "', ","'", 'DB    '!F569, "', ","'", 'DB    '!G569, "', ","'", 'DB    '!H569, "', ","'", 'DB    '!I569, "', ","'", 'DB    '!J569, "', ","'", 'DB    '!K569, "', ","'", 'DB    '!L569, "', ","'", 'DB    '!M569, "', ", "'", 'DB    '!N569, "', ",)</f>
        <v xml:space="preserve">'끊을절', '絶', '실멱', '糸', '빛색', '色', '.', ' ', '.', ' ', '.', ' ', '실이 칼날의 좁은 사이로 통과할 때 실을 끊는 모습. 절단', '', </v>
      </c>
    </row>
    <row r="570" spans="1:1">
      <c r="A570" t="str">
        <f>CONCATENATE("'", 'DB    '!A570, "', ", "'", 'DB    '!B570, "', ","'", 'DB    '!C570, "', ","'", 'DB    '!D570, "', ","'", 'DB    '!E570, "', ","'", 'DB    '!F570, "', ","'", 'DB    '!G570, "', ","'", 'DB    '!H570, "', ","'", 'DB    '!I570, "', ","'", 'DB    '!J570, "', ","'", 'DB    '!K570, "', ","'", 'DB    '!L570, "', ","'", 'DB    '!M570, "', ", "'", 'DB    '!N570, "', ",)</f>
        <v xml:space="preserve">'끌인', '引', '활궁', '弓', '뚫을곤', '丨', '.', ' ', '.', ' ', '.', ' ', '활의 시위를 끌어당기는 모습. 견인', '', </v>
      </c>
    </row>
    <row r="571" spans="1:1">
      <c r="A571" t="str">
        <f>CONCATENATE("'", 'DB    '!A571, "', ", "'", 'DB    '!B571, "', ","'", 'DB    '!C571, "', ","'", 'DB    '!D571, "', ","'", 'DB    '!E571, "', ","'", 'DB    '!F571, "', ","'", 'DB    '!G571, "', ","'", 'DB    '!H571, "', ","'", 'DB    '!I571, "', ","'", 'DB    '!J571, "', ","'", 'DB    '!K571, "', ","'", 'DB    '!L571, "', ","'", 'DB    '!M571, "', ", "'", 'DB    '!N571, "', ",)</f>
        <v xml:space="preserve">'다리교', '橋', '나무목', '木', '높을고', '高', '여덟팔', '八', '.', ' ', '.', ' ', '나무로 만들어 높은 곳에 설치하고 난간을 만든 다리. 교각', '', </v>
      </c>
    </row>
    <row r="572" spans="1:1">
      <c r="A572" t="str">
        <f>CONCATENATE("'", 'DB    '!A572, "', ", "'", 'DB    '!B572, "', ","'", 'DB    '!C572, "', ","'", 'DB    '!D572, "', ","'", 'DB    '!E572, "', ","'", 'DB    '!F572, "', ","'", 'DB    '!G572, "', ","'", 'DB    '!H572, "', ","'", 'DB    '!I572, "', ","'", 'DB    '!J572, "', ","'", 'DB    '!K572, "', ","'", 'DB    '!L572, "', ","'", 'DB    '!M572, "', ", "'", 'DB    '!N572, "', ",)</f>
        <v xml:space="preserve">'배선', '船', '배주', '舟', '여덟팔', '八', '입구', '口', '.', ' ', '.', ' ', '배는 밴데 여덟명이 탄 큰 배가 선이다. 노아의 방주는 여덟명이 탐. 전선', '', </v>
      </c>
    </row>
    <row r="573" spans="1:1">
      <c r="A573" t="str">
        <f>CONCATENATE("'", 'DB    '!A573, "', ", "'", 'DB    '!B573, "', ","'", 'DB    '!C573, "', ","'", 'DB    '!D573, "', ","'", 'DB    '!E573, "', ","'", 'DB    '!F573, "', ","'", 'DB    '!G573, "', ","'", 'DB    '!H573, "', ","'", 'DB    '!I573, "', ","'", 'DB    '!J573, "', ","'", 'DB    '!K573, "', ","'", 'DB    '!L573, "', ","'", 'DB    '!M573, "', ", "'", 'DB    '!N573, "', ",)</f>
        <v xml:space="preserve">'본디소', '素', '예쁠봉', '丰', '실멱', '糸', '.', ' ', '.', ' ', '.', ' ', '예쁜 풀, 펄프가 실의 원소이다. ', '', </v>
      </c>
    </row>
    <row r="574" spans="1:1">
      <c r="A574" t="str">
        <f>CONCATENATE("'", 'DB    '!A574, "', ", "'", 'DB    '!B574, "', ","'", 'DB    '!C574, "', ","'", 'DB    '!D574, "', ","'", 'DB    '!E574, "', ","'", 'DB    '!F574, "', ","'", 'DB    '!G574, "', ","'", 'DB    '!H574, "', ","'", 'DB    '!I574, "', ","'", 'DB    '!J574, "', ","'", 'DB    '!K574, "', ","'", 'DB    '!L574, "', ","'", 'DB    '!M574, "', ", "'", 'DB    '!N574, "', ",)</f>
        <v xml:space="preserve">'불꽃염', '炎', '불화', '火', '불화', '火', '.', ' ', '.', ' ', '.', ' ', '불위로 불꽃이 날아가는 모습', '', </v>
      </c>
    </row>
    <row r="575" spans="1:1">
      <c r="A575" t="str">
        <f>CONCATENATE("'", 'DB    '!A575, "', ", "'", 'DB    '!B575, "', ","'", 'DB    '!C575, "', ","'", 'DB    '!D575, "', ","'", 'DB    '!E575, "', ","'", 'DB    '!F575, "', ","'", 'DB    '!G575, "', ","'", 'DB    '!H575, "', ","'", 'DB    '!I575, "', ","'", 'DB    '!J575, "', ","'", 'DB    '!K575, "', ","'", 'DB    '!L575, "', ","'", 'DB    '!M575, "', ", "'", 'DB    '!N575, "', ",)</f>
        <v xml:space="preserve">'불화', '火', '.', ' ', '.', ' ', '.', ' ', '.', ' ', '.', ' ', '모닥불 모습', '', </v>
      </c>
    </row>
    <row r="576" spans="1:1">
      <c r="A576" t="str">
        <f>CONCATENATE("'", 'DB    '!A576, "', ", "'", 'DB    '!B576, "', ","'", 'DB    '!C576, "', ","'", 'DB    '!D576, "', ","'", 'DB    '!E576, "', ","'", 'DB    '!F576, "', ","'", 'DB    '!G576, "', ","'", 'DB    '!H576, "', ","'", 'DB    '!I576, "', ","'", 'DB    '!J576, "', ","'", 'DB    '!K576, "', ","'", 'DB    '!L576, "', ","'", 'DB    '!M576, "', ", "'", 'DB    '!N576, "', ",)</f>
        <v xml:space="preserve">'세울건', '建', '붓율', '聿', '길게걸을인', '廴', '.', ' ', '.', ' ', '.', ' ', '붓으로 설계도를 그리고 걸음으로 거리를 재서 건축하는 모습', '', </v>
      </c>
    </row>
    <row r="577" spans="1:1">
      <c r="A577" t="str">
        <f>CONCATENATE("'", 'DB    '!A577, "', ", "'", 'DB    '!B577, "', ","'", 'DB    '!C577, "', ","'", 'DB    '!D577, "', ","'", 'DB    '!E577, "', ","'", 'DB    '!F577, "', ","'", 'DB    '!G577, "', ","'", 'DB    '!H577, "', ","'", 'DB    '!I577, "', ","'", 'DB    '!J577, "', ","'", 'DB    '!K577, "', ","'", 'DB    '!L577, "', ","'", 'DB    '!M577, "', ", "'", 'DB    '!N577, "', ",)</f>
        <v xml:space="preserve">'쇠금', '金', '.', ' ', '.', ' ', '.', ' ', '.', ' ', '.', ' ', '거푸집에서 나온 주물 덩어리 모양', '', </v>
      </c>
    </row>
    <row r="578" spans="1:1">
      <c r="A578" t="str">
        <f>CONCATENATE("'", 'DB    '!A578, "', ", "'", 'DB    '!B578, "', ","'", 'DB    '!C578, "', ","'", 'DB    '!D578, "', ","'", 'DB    '!E578, "', ","'", 'DB    '!F578, "', ","'", 'DB    '!G578, "', ","'", 'DB    '!H578, "', ","'", 'DB    '!I578, "', ","'", 'DB    '!J578, "', ","'", 'DB    '!K578, "', ","'", 'DB    '!L578, "', ","'", 'DB    '!M578, "', ", "'", 'DB    '!N578, "', ",)</f>
        <v xml:space="preserve">'구슬옥', '玉', '.', ' ', '.', ' ', '.', ' ', '.', ' ', '.', ' ', '왕이 쓰는 구슬 왕관의 구슬이 달랑 거리는 모습', '', </v>
      </c>
    </row>
    <row r="579" spans="1:1">
      <c r="A579" t="str">
        <f>CONCATENATE("'", 'DB    '!A579, "', ", "'", 'DB    '!B579, "', ","'", 'DB    '!C579, "', ","'", 'DB    '!D579, "', ","'", 'DB    '!E579, "', ","'", 'DB    '!F579, "', ","'", 'DB    '!G579, "', ","'", 'DB    '!H579, "', ","'", 'DB    '!I579, "', ","'", 'DB    '!J579, "', ","'", 'DB    '!K579, "', ","'", 'DB    '!L579, "', ","'", 'DB    '!M579, "', ", "'", 'DB    '!N579, "', ",)</f>
        <v xml:space="preserve">'은은', '銀', '쇠금', '金', '괘이름간', '艮', '.', ' ', '.', ' ', '.', ' ', '금속인데 눈으로 비친 얼굴을 보여주는 거울을 만드는 금속 은', '', </v>
      </c>
    </row>
    <row r="580" spans="1:1">
      <c r="A580" t="str">
        <f>CONCATENATE("'", 'DB    '!A580, "', ", "'", 'DB    '!B580, "', ","'", 'DB    '!C580, "', ","'", 'DB    '!D580, "', ","'", 'DB    '!E580, "', ","'", 'DB    '!F580, "', ","'", 'DB    '!G580, "', ","'", 'DB    '!H580, "', ","'", 'DB    '!I580, "', ","'", 'DB    '!J580, "', ","'", 'DB    '!K580, "', ","'", 'DB    '!L580, "', ","'", 'DB    '!M580, "', ", "'", 'DB    '!N580, "', ",)</f>
        <v xml:space="preserve">'쇠북종', '鐘', '쇠금', '金', '아이동', '童', '.', ' ', '.', ' ', '.', ' ', '쇠로 만들어 아이와 같이 맑은 소리가 나는 종', '', </v>
      </c>
    </row>
    <row r="581" spans="1:1">
      <c r="A581" t="str">
        <f>CONCATENATE("'", 'DB    '!A581, "', ", "'", 'DB    '!B581, "', ","'", 'DB    '!C581, "', ","'", 'DB    '!D581, "', ","'", 'DB    '!E581, "', ","'", 'DB    '!F581, "', ","'", 'DB    '!G581, "', ","'", 'DB    '!H581, "', ","'", 'DB    '!I581, "', ","'", 'DB    '!J581, "', ","'", 'DB    '!K581, "', ","'", 'DB    '!L581, "', ","'", 'DB    '!M581, "', ", "'", 'DB    '!N581, "', ",)</f>
        <v xml:space="preserve">'쇠철', '鐵', '쇠금', '金', '마를재', '裁', '입구', '口', '북방임', '壬', '.', ' ', '쇠를 옷감 자르듯 잘라서 철판도 만들고 철구조물도 만들 수 있는 철', '', </v>
      </c>
    </row>
    <row r="582" spans="1:1">
      <c r="A582" t="str">
        <f>CONCATENATE("'", 'DB    '!A582, "', ", "'", 'DB    '!B582, "', ","'", 'DB    '!C582, "', ","'", 'DB    '!D582, "', ","'", 'DB    '!E582, "', ","'", 'DB    '!F582, "', ","'", 'DB    '!G582, "', ","'", 'DB    '!H582, "', ","'", 'DB    '!I582, "', ","'", 'DB    '!J582, "', ","'", 'DB    '!K582, "', ","'", 'DB    '!L582, "', ","'", 'DB    '!M582, "', ", "'", 'DB    '!N582, "', ",)</f>
        <v xml:space="preserve">'연기연', '煙', '불화', '火', '서녘서', '西', '흙토', '土', '.', ' ', '.', ' ', '불을 지피면 서쪽 흙 굴뚝에서 연기가 피어오름. 연기', '', </v>
      </c>
    </row>
    <row r="583" spans="1:1">
      <c r="A583" t="str">
        <f>CONCATENATE("'", 'DB    '!A583, "', ", "'", 'DB    '!B583, "', ","'", 'DB    '!C583, "', ","'", 'DB    '!D583, "', ","'", 'DB    '!E583, "', ","'", 'DB    '!F583, "', ","'", 'DB    '!G583, "', ","'", 'DB    '!H583, "', ","'", 'DB    '!I583, "', ","'", 'DB    '!J583, "', ","'", 'DB    '!K583, "', ","'", 'DB    '!L583, "', ","'", 'DB    '!M583, "', ", "'", 'DB    '!N583, "', ",)</f>
        <v xml:space="preserve">'우물정', '井', '.', ' ', '.', ' ', '.', ' ', '.', ' ', '.', ' ', '우물 입구를 나무로 격자 무늬처럼 만든 모습', '', </v>
      </c>
    </row>
    <row r="584" spans="1:1">
      <c r="A584" t="str">
        <f>CONCATENATE("'", 'DB    '!A584, "', ", "'", 'DB    '!B584, "', ","'", 'DB    '!C584, "', ","'", 'DB    '!D584, "', ","'", 'DB    '!E584, "', ","'", 'DB    '!F584, "', ","'", 'DB    '!G584, "', ","'", 'DB    '!H584, "', ","'", 'DB    '!I584, "', ","'", 'DB    '!J584, "', ","'", 'DB    '!K584, "', ","'", 'DB    '!L584, "', ","'", 'DB    '!M584, "', ", "'", 'DB    '!N584, "', ",)</f>
        <v xml:space="preserve">'장인공', '工', '.', ' ', '.', ' ', '.', ' ', '.', ' ', '.', ' ', '미장 장인의 흙손 모양', '', </v>
      </c>
    </row>
    <row r="585" spans="1:1">
      <c r="A585" t="str">
        <f>CONCATENATE("'", 'DB    '!A585, "', ", "'", 'DB    '!B585, "', ","'", 'DB    '!C585, "', ","'", 'DB    '!D585, "', ","'", 'DB    '!E585, "', ","'", 'DB    '!F585, "', ","'", 'DB    '!G585, "', ","'", 'DB    '!H585, "', ","'", 'DB    '!I585, "', ","'", 'DB    '!J585, "', ","'", 'DB    '!K585, "', ","'", 'DB    '!L585, "', ","'", 'DB    '!M585, "', ", "'", 'DB    '!N585, "', ",)</f>
        <v xml:space="preserve">'재주기', '技', '손수변', '扌', '지탱할지', '支', '.', ' ', '.', ' ', '.', ' ', '손에 나무 작대기를 들고 재주를 부리는 모양. 기술', '', </v>
      </c>
    </row>
    <row r="586" spans="1:1">
      <c r="A586" t="str">
        <f>CONCATENATE("'", 'DB    '!A586, "', ", "'", 'DB    '!B586, "', ","'", 'DB    '!C586, "', ","'", 'DB    '!D586, "', ","'", 'DB    '!E586, "', ","'", 'DB    '!F586, "', ","'", 'DB    '!G586, "', ","'", 'DB    '!H586, "', ","'", 'DB    '!I586, "', ","'", 'DB    '!J586, "', ","'", 'DB    '!K586, "', ","'", 'DB    '!L586, "', ","'", 'DB    '!M586, "', ", "'", 'DB    '!N586, "', ",)</f>
        <v xml:space="preserve">'재주예', '藝', '풀초두', '艹', '뭍륙', '陸', '둥글환', '丸', '이를운', '云', '.', ' ', '풀같은 모종을 들고 구부려서 땅에 심고 흙을 더하며 여기 저기 다며 원예하는 모습. 원예는 재주이다.', '', </v>
      </c>
    </row>
    <row r="587" spans="1:1">
      <c r="A587" t="str">
        <f>CONCATENATE("'", 'DB    '!A587, "', ", "'", 'DB    '!B587, "', ","'", 'DB    '!C587, "', ","'", 'DB    '!D587, "', ","'", 'DB    '!E587, "', ","'", 'DB    '!F587, "', ","'", 'DB    '!G587, "', ","'", 'DB    '!H587, "', ","'", 'DB    '!I587, "', ","'", 'DB    '!J587, "', ","'", 'DB    '!K587, "', ","'", 'DB    '!L587, "', ","'", 'DB    '!M587, "', ", "'", 'DB    '!N587, "', ",)</f>
        <v xml:space="preserve">'재주재', '才', '.', ' ', '.', ' ', '.', ' ', '.', ' ', '.', ' ', '모종을 키우는 것이 재주이다', '', </v>
      </c>
    </row>
    <row r="588" spans="1:1">
      <c r="A588" t="str">
        <f>CONCATENATE("'", 'DB    '!A588, "', ", "'", 'DB    '!B588, "', ","'", 'DB    '!C588, "', ","'", 'DB    '!D588, "', ","'", 'DB    '!E588, "', ","'", 'DB    '!F588, "', ","'", 'DB    '!G588, "', ","'", 'DB    '!H588, "', ","'", 'DB    '!I588, "', ","'", 'DB    '!J588, "', ","'", 'DB    '!K588, "', ","'", 'DB    '!L588, "', ","'", 'DB    '!M588, "', ", "'", 'DB    '!N588, "', ",)</f>
        <v xml:space="preserve">'조각편', '片', '.', ' ', '.', ' ', '.', ' ', '.', ' ', '.', ' ', '나무를 켜서 판자를 만든 모습', '', </v>
      </c>
    </row>
    <row r="589" spans="1:1">
      <c r="A589" t="str">
        <f>CONCATENATE("'", 'DB    '!A589, "', ", "'", 'DB    '!B589, "', ","'", 'DB    '!C589, "', ","'", 'DB    '!D589, "', ","'", 'DB    '!E589, "', ","'", 'DB    '!F589, "', ","'", 'DB    '!G589, "', ","'", 'DB    '!H589, "', ","'", 'DB    '!I589, "', ","'", 'DB    '!J589, "', ","'", 'DB    '!K589, "', ","'", 'DB    '!L589, "', ","'", 'DB    '!M589, "', ", "'", 'DB    '!N589, "', ",)</f>
        <v xml:space="preserve">'지날경', '經', '실멱', '糸', '한일', '一', '내천2', '巛', '장인공', '工', '.', ' ', '실타래의 실을 배틀에 걸어 실이 잉아를 지나는 모양. 경험. 경로. 경제', '', </v>
      </c>
    </row>
    <row r="590" spans="1:1">
      <c r="A590" t="str">
        <f>CONCATENATE("'", 'DB    '!A590, "', ", "'", 'DB    '!B590, "', ","'", 'DB    '!C590, "', ","'", 'DB    '!D590, "', ","'", 'DB    '!E590, "', ","'", 'DB    '!F590, "', ","'", 'DB    '!G590, "', ","'", 'DB    '!H590, "', ","'", 'DB    '!I590, "', ","'", 'DB    '!J590, "', ","'", 'DB    '!K590, "', ","'", 'DB    '!L590, "', ","'", 'DB    '!M590, "', ", "'", 'DB    '!N590, "', ",)</f>
        <v xml:space="preserve">'지을작', '作', '사람인변', '亻', '잠깐사', '乍', '.', ' ', '.', ' ', '.', ' ', '사람이 바느질을 하여 옷을 짓는 모양. 제작', '', </v>
      </c>
    </row>
    <row r="591" spans="1:1">
      <c r="A591" t="str">
        <f>CONCATENATE("'", 'DB    '!A591, "', ", "'", 'DB    '!B591, "', ","'", 'DB    '!C591, "', ","'", 'DB    '!D591, "', ","'", 'DB    '!E591, "', ","'", 'DB    '!F591, "', ","'", 'DB    '!G591, "', ","'", 'DB    '!H591, "', ","'", 'DB    '!I591, "', ","'", 'DB    '!J591, "', ","'", 'DB    '!K591, "', ","'", 'DB    '!L591, "', ","'", 'DB    '!M591, "', ", "'", 'DB    '!N591, "', ",)</f>
        <v xml:space="preserve">'지을제', '製', '소우', '牛', '수건건', '巾', '칼도방', '刂', '옷의', '衣', '.', ' ', '소의 가죽을 수건처럼 칼로 잘라서 가죽옷을 짓는 모양', '', </v>
      </c>
    </row>
    <row r="592" spans="1:1">
      <c r="A592" t="str">
        <f>CONCATENATE("'", 'DB    '!A592, "', ", "'", 'DB    '!B592, "', ","'", 'DB    '!C592, "', ","'", 'DB    '!D592, "', ","'", 'DB    '!E592, "', ","'", 'DB    '!F592, "', ","'", 'DB    '!G592, "', ","'", 'DB    '!H592, "', ","'", 'DB    '!I592, "', ","'", 'DB    '!J592, "', ","'", 'DB    '!K592, "', ","'", 'DB    '!L592, "', ","'", 'DB    '!M592, "', ", "'", 'DB    '!N592, "', ",)</f>
        <v xml:space="preserve">'지을조', '造', '소우', '牛', '입구', '口', '걸을착', '辶', '.', ' ', '.', ' ', '소를 도살하여 신에게 바치고 입으로 축문을 읽고 걸어가서 소중한 물건을 만든다는 뜻', '', </v>
      </c>
    </row>
    <row r="593" spans="1:1">
      <c r="A593" t="str">
        <f>CONCATENATE("'", 'DB    '!A593, "', ", "'", 'DB    '!B593, "', ","'", 'DB    '!C593, "', ","'", 'DB    '!D593, "', ","'", 'DB    '!E593, "', ","'", 'DB    '!F593, "', ","'", 'DB    '!G593, "', ","'", 'DB    '!H593, "', ","'", 'DB    '!I593, "', ","'", 'DB    '!J593, "', ","'", 'DB    '!K593, "', ","'", 'DB    '!L593, "', ","'", 'DB    '!M593, "', ", "'", 'DB    '!N593, "', ",)</f>
        <v xml:space="preserve">'말두', '斗', '.', ' ', '.', ' ', '.', ' ', '.', ' ', '.', ' ', '곡식을 말로 계량하는 모습', '', </v>
      </c>
    </row>
    <row r="594" spans="1:1">
      <c r="A594" t="str">
        <f>CONCATENATE("'", 'DB    '!A594, "', ", "'", 'DB    '!B594, "', ","'", 'DB    '!C594, "', ","'", 'DB    '!D594, "', ","'", 'DB    '!E594, "', ","'", 'DB    '!F594, "', ","'", 'DB    '!G594, "', ","'", 'DB    '!H594, "', ","'", 'DB    '!I594, "', ","'", 'DB    '!J594, "', ","'", 'DB    '!K594, "', ","'", 'DB    '!L594, "', ","'", 'DB    '!M594, "', ", "'", 'DB    '!N594, "', ",)</f>
        <v xml:space="preserve">'자척', '尺', '주검시', '尸', '삐침별', '丿', '.', ' ', '.', ' ', '.', ' ', '몸을 구부리고 발에 발을 더해서 발로 길이를 재는 모습. 발이 자이다. 척도', '', </v>
      </c>
    </row>
    <row r="595" spans="1:1">
      <c r="A595" t="str">
        <f>CONCATENATE("'", 'DB    '!A595, "', ", "'", 'DB    '!B595, "', ","'", 'DB    '!C595, "', ","'", 'DB    '!D595, "', ","'", 'DB    '!E595, "', ","'", 'DB    '!F595, "', ","'", 'DB    '!G595, "', ","'", 'DB    '!H595, "', ","'", 'DB    '!I595, "', ","'", 'DB    '!J595, "', ","'", 'DB    '!K595, "', ","'", 'DB    '!L595, "', ","'", 'DB    '!M595, "', ", "'", 'DB    '!N595, "', ",)</f>
        <v xml:space="preserve">'짝필', '匹', '감출혜', '匸', '어진사람인', '儿', '.', ' ', '.', ' ', '.', ' ', '다리를 감싸는 앞 옷감과 뒤 옷감이 한 짝, 한 필을 이룬다', '', </v>
      </c>
    </row>
    <row r="596" spans="1:1">
      <c r="A596" t="str">
        <f>CONCATENATE("'", 'DB    '!A596, "', ", "'", 'DB    '!B596, "', ","'", 'DB    '!C596, "', ","'", 'DB    '!D596, "', ","'", 'DB    '!E596, "', ","'", 'DB    '!F596, "', ","'", 'DB    '!G596, "', ","'", 'DB    '!H596, "', ","'", 'DB    '!I596, "', ","'", 'DB    '!J596, "', ","'", 'DB    '!K596, "', ","'", 'DB    '!L596, "', ","'", 'DB    '!M596, "', ", "'", 'DB    '!N596, "', ",)</f>
        <v xml:space="preserve">'헤아릴량', '量', '가로왈', '曰', '한일', '一', '마을리', '里', '.', ' ', '.', ' ', '깔대기로 곡식을 자루에 담아서 곡식을 헤아리는 모습. 계량', '', </v>
      </c>
    </row>
    <row r="597" spans="1:1">
      <c r="A597" t="str">
        <f>CONCATENATE("'", 'DB    '!A597, "', ", "'", 'DB    '!B597, "', ","'", 'DB    '!C597, "', ","'", 'DB    '!D597, "', ","'", 'DB    '!E597, "', ","'", 'DB    '!F597, "', ","'", 'DB    '!G597, "', ","'", 'DB    '!H597, "', ","'", 'DB    '!I597, "', ","'", 'DB    '!J597, "', ","'", 'DB    '!K597, "', ","'", 'DB    '!L597, "', ","'", 'DB    '!M597, "', ", "'", 'DB    '!N597, "', ",)</f>
        <v xml:space="preserve">'헤아릴료', '料', '쌀미', '米', '말두', '斗', '.', ' ', '.', ' ', '.', ' ', '쌀을 되로 되어 계량하는 모습. 요금', '', </v>
      </c>
    </row>
    <row r="598" spans="1:1">
      <c r="A598" t="str">
        <f>CONCATENATE("'", 'DB    '!A598, "', ", "'", 'DB    '!B598, "', ","'", 'DB    '!C598, "', ","'", 'DB    '!D598, "', ","'", 'DB    '!E598, "', ","'", 'DB    '!F598, "', ","'", 'DB    '!G598, "', ","'", 'DB    '!H598, "', ","'", 'DB    '!I598, "', ","'", 'DB    '!J598, "', ","'", 'DB    '!K598, "', ","'", 'DB    '!L598, "', ","'", 'DB    '!M598, "', ", "'", 'DB    '!N598, "', ",)</f>
        <v xml:space="preserve">'그림도', '圖', '나라국', '囗', '입구', '口', '돼지머리두', '亠', '돌회', '回', '.', ' ', '네모난 프레임 안에 네모난 모양 1개, 돼지머리두, 네모 2개를 그린 지도 그림', '', </v>
      </c>
    </row>
    <row r="599" spans="1:1">
      <c r="A599" t="str">
        <f>CONCATENATE("'", 'DB    '!A599, "', ", "'", 'DB    '!B599, "', ","'", 'DB    '!C599, "', ","'", 'DB    '!D599, "', ","'", 'DB    '!E599, "', ","'", 'DB    '!F599, "', ","'", 'DB    '!G599, "', ","'", 'DB    '!H599, "', ","'", 'DB    '!I599, "', ","'", 'DB    '!J599, "', ","'", 'DB    '!K599, "', ","'", 'DB    '!L599, "', ","'", 'DB    '!M599, "', ", "'", 'DB    '!N599, "', ",)</f>
        <v xml:space="preserve">'그림화', '畵', '붓율', '聿', '밭전', '田', '입벌릴감', '凵', '.', ' ', '.', ' ', '붓으로 프레임 안에 격자 무늬를 그리는 모양. 화가', '', </v>
      </c>
    </row>
    <row r="600" spans="1:1">
      <c r="A600" t="str">
        <f>CONCATENATE("'", 'DB    '!A600, "', ", "'", 'DB    '!B600, "', ","'", 'DB    '!C600, "', ","'", 'DB    '!D600, "', ","'", 'DB    '!E600, "', ","'", 'DB    '!F600, "', ","'", 'DB    '!G600, "', ","'", 'DB    '!H600, "', ","'", 'DB    '!I600, "', ","'", 'DB    '!J600, "', ","'", 'DB    '!K600, "', ","'", 'DB    '!L600, "', ","'", 'DB    '!M600, "', ", "'", 'DB    '!N600, "', ",)</f>
        <v xml:space="preserve">'물건품', '品', '입구', '口', '입구', '口', '입구', '口', '.', ' ', '.', ' ', '상품을 쌓아 올려놓은 모습', '', </v>
      </c>
    </row>
    <row r="601" spans="1:1">
      <c r="A601" t="str">
        <f>CONCATENATE("'", 'DB    '!A601, "', ", "'", 'DB    '!B601, "', ","'", 'DB    '!C601, "', ","'", 'DB    '!D601, "', ","'", 'DB    '!E601, "', ","'", 'DB    '!F601, "', ","'", 'DB    '!G601, "', ","'", 'DB    '!H601, "', ","'", 'DB    '!I601, "', ","'", 'DB    '!J601, "', ","'", 'DB    '!K601, "', ","'", 'DB    '!L601, "', ","'", 'DB    '!M601, "', ", "'", 'DB    '!N601, "', ",)</f>
        <v xml:space="preserve">'만물물', '物', '소우', '牛', '말물', '勿', '.', ' ', '.', ' ', '.', ' ', '소를 칼로 내리쳐서 물건인 고기로 만드는 모습', '', </v>
      </c>
    </row>
    <row r="602" spans="1:1">
      <c r="A602" t="str">
        <f>CONCATENATE("'", 'DB    '!A602, "', ", "'", 'DB    '!B602, "', ","'", 'DB    '!C602, "', ","'", 'DB    '!D602, "', ","'", 'DB    '!E602, "', ","'", 'DB    '!F602, "', ","'", 'DB    '!G602, "', ","'", 'DB    '!H602, "', ","'", 'DB    '!I602, "', ","'", 'DB    '!J602, "', ","'", 'DB    '!K602, "', ","'", 'DB    '!L602, "', ","'", 'DB    '!M602, "', ", "'", 'DB    '!N602, "', ",)</f>
        <v xml:space="preserve">'재물화', '貨', '될화', '化', '조개패', '貝', '.', ' ', '.', ' ', '.', ' ', '변화시키면 돈이 될수 있는 물건을 재화라고 한다', '', </v>
      </c>
    </row>
    <row r="603" spans="1:1">
      <c r="A603" t="str">
        <f>CONCATENATE("'", 'DB    '!A603, "', ", "'", 'DB    '!B603, "', ","'", 'DB    '!C603, "', ","'", 'DB    '!D603, "', ","'", 'DB    '!E603, "', ","'", 'DB    '!F603, "', ","'", 'DB    '!G603, "', ","'", 'DB    '!H603, "', ","'", 'DB    '!I603, "', ","'", 'DB    '!J603, "', ","'", 'DB    '!K603, "', ","'", 'DB    '!L603, "', ","'", 'DB    '!M603, "', ", "'", 'DB    '!N603, "', ",)</f>
        <v xml:space="preserve">'세금세', '稅', '벼화', '禾', '여덟팔', '八', '맏형', '兄', '.', ' ', '.', ' ', '벼로 세금을 내고 낸 다음 남은 것이 많아서 형의 얼굴에 기쁨이 넘친다. 세금', '', </v>
      </c>
    </row>
    <row r="604" spans="1:1">
      <c r="A604" t="str">
        <f>CONCATENATE("'", 'DB    '!A604, "', ", "'", 'DB    '!B604, "', ","'", 'DB    '!C604, "', ","'", 'DB    '!D604, "', ","'", 'DB    '!E604, "', ","'", 'DB    '!F604, "', ","'", 'DB    '!G604, "', ","'", 'DB    '!H604, "', ","'", 'DB    '!I604, "', ","'", 'DB    '!J604, "', ","'", 'DB    '!K604, "', ","'", 'DB    '!L604, "', ","'", 'DB    '!M604, "', ", "'", 'DB    '!N604, "', ",)</f>
        <v xml:space="preserve">'값가', '價', '사람인변', '亻', '덮을아', '覀', '조개패', '貝', '.', ' ', '.', ' ', '사람이 물건을 덮어 놓고 위에 가격표를 붙여 놓은 모양', '', </v>
      </c>
    </row>
    <row r="605" spans="1:1">
      <c r="A605" t="str">
        <f>CONCATENATE("'", 'DB    '!A605, "', ", "'", 'DB    '!B605, "', ","'", 'DB    '!C605, "', ","'", 'DB    '!D605, "', ","'", 'DB    '!E605, "', ","'", 'DB    '!F605, "', ","'", 'DB    '!G605, "', ","'", 'DB    '!H605, "', ","'", 'DB    '!I605, "', ","'", 'DB    '!J605, "', ","'", 'DB    '!K605, "', ","'", 'DB    '!L605, "', ","'", 'DB    '!M605, "', ", "'", 'DB    '!N605, "', ",)</f>
        <v xml:space="preserve">'조개패', '貝', '.', ' ', '.', ' ', '.', ' ', '.', ' ', '.', ' ', '조개의 주름진 껍질과 내민 발. 조개를 돈으로 사용한 고대 중국', '', </v>
      </c>
    </row>
    <row r="606" spans="1:1">
      <c r="A606" t="str">
        <f>CONCATENATE("'", 'DB    '!A606, "', ", "'", 'DB    '!B606, "', ","'", 'DB    '!C606, "', ","'", 'DB    '!D606, "', ","'", 'DB    '!E606, "', ","'", 'DB    '!F606, "', ","'", 'DB    '!G606, "', ","'", 'DB    '!H606, "', ","'", 'DB    '!I606, "', ","'", 'DB    '!J606, "', ","'", 'DB    '!K606, "', ","'", 'DB    '!L606, "', ","'", 'DB    '!M606, "', ", "'", 'DB    '!N606, "', ",)</f>
        <v xml:space="preserve">'돈전', '錢', '쇠금', '金', '창과', '戈', '창과', '戈', '.', ' ', '.', ' ', '쇠로 만들어 창이 부딛히는 소리가 나는 동전 모양', '', </v>
      </c>
    </row>
    <row r="607" spans="1:1">
      <c r="A607" t="str">
        <f>CONCATENATE("'", 'DB    '!A607, "', ", "'", 'DB    '!B607, "', ","'", 'DB    '!C607, "', ","'", 'DB    '!D607, "', ","'", 'DB    '!E607, "', ","'", 'DB    '!F607, "', ","'", 'DB    '!G607, "', ","'", 'DB    '!H607, "', ","'", 'DB    '!I607, "', ","'", 'DB    '!J607, "', ","'", 'DB    '!K607, "', ","'", 'DB    '!L607, "', ","'", 'DB    '!M607, "', ", "'", 'DB    '!N607, "', ",)</f>
        <v xml:space="preserve">'살매', '買', '그물망', '罒', '조개패', '貝', '.', ' ', '.', ' ', '.', ' ', '상인이 그물로 잡아온 물건을 돈을 주고 물건을 산다는 뜻', '', </v>
      </c>
    </row>
    <row r="608" spans="1:1">
      <c r="A608" t="str">
        <f>CONCATENATE("'", 'DB    '!A608, "', ", "'", 'DB    '!B608, "', ","'", 'DB    '!C608, "', ","'", 'DB    '!D608, "', ","'", 'DB    '!E608, "', ","'", 'DB    '!F608, "', ","'", 'DB    '!G608, "', ","'", 'DB    '!H608, "', ","'", 'DB    '!I608, "', ","'", 'DB    '!J608, "', ","'", 'DB    '!K608, "', ","'", 'DB    '!L608, "', ","'", 'DB    '!M608, "', ", "'", 'DB    '!N608, "', ",)</f>
        <v xml:space="preserve">'장사상', '商', '돼지머리두', '亠', '여덟팔', '八', '멀경', '冂', '어진사람인', '儿', '입구', '口', '상품대 위에 큰 도자기를 올려 놓고 장사하는 상점 모습', '', </v>
      </c>
    </row>
    <row r="609" spans="1:1">
      <c r="A609" t="str">
        <f>CONCATENATE("'", 'DB    '!A609, "', ", "'", 'DB    '!B609, "', ","'", 'DB    '!C609, "', ","'", 'DB    '!D609, "', ","'", 'DB    '!E609, "', ","'", 'DB    '!F609, "', ","'", 'DB    '!G609, "', ","'", 'DB    '!H609, "', ","'", 'DB    '!I609, "', ","'", 'DB    '!J609, "', ","'", 'DB    '!K609, "', ","'", 'DB    '!L609, "', ","'", 'DB    '!M609, "', ", "'", 'DB    '!N609, "', ",)</f>
        <v xml:space="preserve">'이로울리', '利', '벼화', '禾', '칼도방', '刂', '.', ' ', '.', ' ', '.', ' ', '벼를 칼로 잘라서 이로운 것을 얻는 모습. ', '', </v>
      </c>
    </row>
    <row r="610" spans="1:1">
      <c r="A610" t="str">
        <f>CONCATENATE("'", 'DB    '!A610, "', ", "'", 'DB    '!B610, "', ","'", 'DB    '!C610, "', ","'", 'DB    '!D610, "', ","'", 'DB    '!E610, "', ","'", 'DB    '!F610, "', ","'", 'DB    '!G610, "', ","'", 'DB    '!H610, "', ","'", 'DB    '!I610, "', ","'", 'DB    '!J610, "', ","'", 'DB    '!K610, "', ","'", 'DB    '!L610, "', ","'", 'DB    '!M610, "', ", "'", 'DB    '!N610, "', ",)</f>
        <v xml:space="preserve">'더할익', '益', '여덟팔', '八', '한일', '一', '여덟팔', '八', '그릇명', '皿', '.', ' ', '그릇위에 올리고 더 올리는 모습. 이익', '', </v>
      </c>
    </row>
    <row r="611" spans="1:1">
      <c r="A611" t="str">
        <f>CONCATENATE("'", 'DB    '!A611, "', ", "'", 'DB    '!B611, "', ","'", 'DB    '!C611, "', ","'", 'DB    '!D611, "', ","'", 'DB    '!E611, "', ","'", 'DB    '!F611, "', ","'", 'DB    '!G611, "', ","'", 'DB    '!H611, "', ","'", 'DB    '!I611, "', ","'", 'DB    '!J611, "', ","'", 'DB    '!K611, "', ","'", 'DB    '!L611, "', ","'", 'DB    '!M611, "', ", "'", 'DB    '!N611, "', ",)</f>
        <v xml:space="preserve">'결혼', '結婚', '맺을결', '結', '혼인혼', '婚', '.', ' ', '.', ' ', '.', ' ', '여자 집에 저물어서 가서 결혼하고 부부 관계를 맺는다는 뜻', '', </v>
      </c>
    </row>
    <row r="612" spans="1:1">
      <c r="A612" t="str">
        <f>CONCATENATE("'", 'DB    '!A612, "', ", "'", 'DB    '!B612, "', ","'", 'DB    '!C612, "', ","'", 'DB    '!D612, "', ","'", 'DB    '!E612, "', ","'", 'DB    '!F612, "', ","'", 'DB    '!G612, "', ","'", 'DB    '!H612, "', ","'", 'DB    '!I612, "', ","'", 'DB    '!J612, "', ","'", 'DB    '!K612, "', ","'", 'DB    '!L612, "', ","'", 'DB    '!M612, "', ", "'", 'DB    '!N612, "', ",)</f>
        <v xml:space="preserve">'맺을결', '結', '실멱', '糸', '선비사', '士', '입구', '口', '.', ' ', '.', ' ', '실의 끝을 선비가 입에 물고 끝을 뭉쳐서 맺는 모양. 결론', '', </v>
      </c>
    </row>
    <row r="613" spans="1:1">
      <c r="A613" t="str">
        <f>CONCATENATE("'", 'DB    '!A613, "', ", "'", 'DB    '!B613, "', ","'", 'DB    '!C613, "', ","'", 'DB    '!D613, "', ","'", 'DB    '!E613, "', ","'", 'DB    '!F613, "', ","'", 'DB    '!G613, "', ","'", 'DB    '!H613, "', ","'", 'DB    '!I613, "', ","'", 'DB    '!J613, "', ","'", 'DB    '!K613, "', ","'", 'DB    '!L613, "', ","'", 'DB    '!M613, "', ", "'", 'DB    '!N613, "', ",)</f>
        <v xml:space="preserve">'가게점', '店', '집엄', '广', '차지할점', '占', '.', ' ', '.', ' ', '.', ' ', '집인데 장사가 잘되는 위치를 점을 쳐서 위치를 정하고 네모난 대지를 정해서 세우는 집. 상점. ', '', </v>
      </c>
    </row>
    <row r="614" spans="1:1">
      <c r="A614" t="str">
        <f>CONCATENATE("'", 'DB    '!A614, "', ", "'", 'DB    '!B614, "', ","'", 'DB    '!C614, "', ","'", 'DB    '!D614, "', ","'", 'DB    '!E614, "', ","'", 'DB    '!F614, "', ","'", 'DB    '!G614, "', ","'", 'DB    '!H614, "', ","'", 'DB    '!I614, "', ","'", 'DB    '!J614, "', ","'", 'DB    '!K614, "', ","'", 'DB    '!L614, "', ","'", 'DB    '!M614, "', ", "'", 'DB    '!N614, "', ",)</f>
        <v xml:space="preserve">'차지할점', '占', '점복', '卜', '입구', '口', '.', ' ', '.', ' ', '.', ' ', '점을 쳐서 대지의 위치를 정하고 네모난 대지를 차지한다는 뜻', '', </v>
      </c>
    </row>
    <row r="615" spans="1:1">
      <c r="A615" t="str">
        <f>CONCATENATE("'", 'DB    '!A615, "', ", "'", 'DB    '!B615, "', ","'", 'DB    '!C615, "', ","'", 'DB    '!D615, "', ","'", 'DB    '!E615, "', ","'", 'DB    '!F615, "', ","'", 'DB    '!G615, "', ","'", 'DB    '!H615, "', ","'", 'DB    '!I615, "', ","'", 'DB    '!J615, "', ","'", 'DB    '!K615, "', ","'", 'DB    '!L615, "', ","'", 'DB    '!M615, "', ", "'", 'DB    '!N615, "', ",)</f>
        <v xml:space="preserve">'가난할빈', '貧', '나눌분', '分', '조개패', '貝', '.', ' ', '.', ' ', '.', ' ', '두 팔로 잡고 칼로 돈을 나누면 가난해진다', '', </v>
      </c>
    </row>
    <row r="616" spans="1:1">
      <c r="A616" t="str">
        <f>CONCATENATE("'", 'DB    '!A616, "', ", "'", 'DB    '!B616, "', ","'", 'DB    '!C616, "', ","'", 'DB    '!D616, "', ","'", 'DB    '!E616, "', ","'", 'DB    '!F616, "', ","'", 'DB    '!G616, "', ","'", 'DB    '!H616, "', ","'", 'DB    '!I616, "', ","'", 'DB    '!J616, "', ","'", 'DB    '!K616, "', ","'", 'DB    '!L616, "', ","'", 'DB    '!M616, "', ", "'", 'DB    '!N616, "', ",)</f>
        <v xml:space="preserve">'부자부', '富', '집면', '宀', '불룩할복', '畐', '.', ' ', '.', ' ', '.', ' ', '집안에 불룩한 항아리가 있는 부잣집', '', </v>
      </c>
    </row>
    <row r="617" spans="1:1">
      <c r="A617" t="str">
        <f>CONCATENATE("'", 'DB    '!A617, "', ", "'", 'DB    '!B617, "', ","'", 'DB    '!C617, "', ","'", 'DB    '!D617, "', ","'", 'DB    '!E617, "', ","'", 'DB    '!F617, "', ","'", 'DB    '!G617, "', ","'", 'DB    '!H617, "', ","'", 'DB    '!I617, "', ","'", 'DB    '!J617, "', ","'", 'DB    '!K617, "', ","'", 'DB    '!L617, "', ","'", 'DB    '!M617, "', ", "'", 'DB    '!N617, "', ",)</f>
        <v xml:space="preserve">'꾸짖을책', '責', '예쁠봉', '丰', '조개패', '貝', '.', ' ', '.', ' ', '.', ' ', '가시 같은 이자가 돈에서 돋아서 이자를 갚으라고 꾸짖는다. ', '', </v>
      </c>
    </row>
    <row r="618" spans="1:1">
      <c r="A618" t="str">
        <f>CONCATENATE("'", 'DB    '!A618, "', ", "'", 'DB    '!B618, "', ","'", 'DB    '!C618, "', ","'", 'DB    '!D618, "', ","'", 'DB    '!E618, "', ","'", 'DB    '!F618, "', ","'", 'DB    '!G618, "', ","'", 'DB    '!H618, "', ","'", 'DB    '!I618, "', ","'", 'DB    '!J618, "', ","'", 'DB    '!K618, "', ","'", 'DB    '!L618, "', ","'", 'DB    '!M618, "', ", "'", 'DB    '!N618, "', ",)</f>
        <v xml:space="preserve">'사사로울사2', '私', '벼화', '禾', '사사로울사', '厶', '.', ' ', '.', ' ', '.', ' ', '벼를 개인 용도, 사사롭게 팔로 움키는 모습. ', '', </v>
      </c>
    </row>
    <row r="619" spans="1:1">
      <c r="A619" t="str">
        <f>CONCATENATE("'", 'DB    '!A619, "', ", "'", 'DB    '!B619, "', ","'", 'DB    '!C619, "', ","'", 'DB    '!D619, "', ","'", 'DB    '!E619, "', ","'", 'DB    '!F619, "', ","'", 'DB    '!G619, "', ","'", 'DB    '!H619, "', ","'", 'DB    '!I619, "', ","'", 'DB    '!J619, "', ","'", 'DB    '!K619, "', ","'", 'DB    '!L619, "', ","'", 'DB    '!M619, "', ", "'", 'DB    '!N619, "', ",)</f>
        <v xml:space="preserve">'고을군', '郡', '임금군', '君', '언덕부방', '阝', '.', ' ', '.', ' ', '.', ' ', '임금이 다스리는 언덕마을을 군이라고 함', '', </v>
      </c>
    </row>
    <row r="620" spans="1:1">
      <c r="A620" t="str">
        <f>CONCATENATE("'", 'DB    '!A620, "', ", "'", 'DB    '!B620, "', ","'", 'DB    '!C620, "', ","'", 'DB    '!D620, "', ","'", 'DB    '!E620, "', ","'", 'DB    '!F620, "', ","'", 'DB    '!G620, "', ","'", 'DB    '!H620, "', ","'", 'DB    '!I620, "', ","'", 'DB    '!J620, "', ","'", 'DB    '!K620, "', ","'", 'DB    '!L620, "', ","'", 'DB    '!M620, "', ", "'", 'DB    '!N620, "', ",)</f>
        <v xml:space="preserve">'임금군', '君', '다스릴윤', '尹', '입구', '口', '.', ' ', '.', ' ', '.', ' ', '손에 지휘봉을 들고 지휘하고 입으로 다스리는 임금', '', </v>
      </c>
    </row>
    <row r="621" spans="1:1">
      <c r="A621" t="str">
        <f>CONCATENATE("'", 'DB    '!A621, "', ", "'", 'DB    '!B621, "', ","'", 'DB    '!C621, "', ","'", 'DB    '!D621, "', ","'", 'DB    '!E621, "', ","'", 'DB    '!F621, "', ","'", 'DB    '!G621, "', ","'", 'DB    '!H621, "', ","'", 'DB    '!I621, "', ","'", 'DB    '!J621, "', ","'", 'DB    '!K621, "', ","'", 'DB    '!L621, "', ","'", 'DB    '!M621, "', ", "'", 'DB    '!N621, "', ",)</f>
        <v xml:space="preserve">'고을읍', '邑', '입구', '口', '꼬리파', '巴', '.', ' ', '.', ' ', '.', ' ', '말로 꼬리가 달린 여우 같이 영악한 사람들을 다스리는 읍. ', '', </v>
      </c>
    </row>
    <row r="622" spans="1:1">
      <c r="A622" t="str">
        <f>CONCATENATE("'", 'DB    '!A622, "', ", "'", 'DB    '!B622, "', ","'", 'DB    '!C622, "', ","'", 'DB    '!D622, "', ","'", 'DB    '!E622, "', ","'", 'DB    '!F622, "', ","'", 'DB    '!G622, "', ","'", 'DB    '!H622, "', ","'", 'DB    '!I622, "', ","'", 'DB    '!J622, "', ","'", 'DB    '!K622, "', ","'", 'DB    '!L622, "', ","'", 'DB    '!M622, "', ", "'", 'DB    '!N622, "', ",)</f>
        <v xml:space="preserve">'골동', '洞', '물수변', '氵', '같을동', '同', '.', ' ', '.', ' ', '.', ' ', '물이 흐르는데 그 물을 같이 마시는 동네 사람들', '', </v>
      </c>
    </row>
    <row r="623" spans="1:1">
      <c r="A623" t="str">
        <f>CONCATENATE("'", 'DB    '!A623, "', ", "'", 'DB    '!B623, "', ","'", 'DB    '!C623, "', ","'", 'DB    '!D623, "', ","'", 'DB    '!E623, "', ","'", 'DB    '!F623, "', ","'", 'DB    '!G623, "', ","'", 'DB    '!H623, "', ","'", 'DB    '!I623, "', ","'", 'DB    '!J623, "', ","'", 'DB    '!K623, "', ","'", 'DB    '!L623, "', ","'", 'DB    '!M623, "', ", "'", 'DB    '!N623, "', ",)</f>
        <v xml:space="preserve">'같을동', '同', '무릇범', '凡', '입구', '口', '.', ' ', '.', ' ', '.', ' ', '돛이 같은 방향을 향하듯 많은 사람들이 다 같은 말을 하는 모습', '', </v>
      </c>
    </row>
    <row r="624" spans="1:1">
      <c r="A624" t="str">
        <f>CONCATENATE("'", 'DB    '!A624, "', ", "'", 'DB    '!B624, "', ","'", 'DB    '!C624, "', ","'", 'DB    '!D624, "', ","'", 'DB    '!E624, "', ","'", 'DB    '!F624, "', ","'", 'DB    '!G624, "', ","'", 'DB    '!H624, "', ","'", 'DB    '!I624, "', ","'", 'DB    '!J624, "', ","'", 'DB    '!K624, "', ","'", 'DB    '!L624, "', ","'", 'DB    '!M624, "', ", "'", 'DB    '!N624, "', ",)</f>
        <v xml:space="preserve">'도읍도', '都', '사람자', '者', '언덕부방', '阝', '.', ' ', '.', ' ', '.', ' ', '사탕수수를 입으로 빨아 먹는 사람들이 사는 언덕마을을 도라고 한다.', '', </v>
      </c>
    </row>
    <row r="625" spans="1:1">
      <c r="A625" t="str">
        <f>CONCATENATE("'", 'DB    '!A625, "', ", "'", 'DB    '!B625, "', ","'", 'DB    '!C625, "', ","'", 'DB    '!D625, "', ","'", 'DB    '!E625, "', ","'", 'DB    '!F625, "', ","'", 'DB    '!G625, "', ","'", 'DB    '!H625, "', ","'", 'DB    '!I625, "', ","'", 'DB    '!J625, "', ","'", 'DB    '!K625, "', ","'", 'DB    '!L625, "', ","'", 'DB    '!M625, "', ", "'", 'DB    '!N625, "', ",)</f>
        <v xml:space="preserve">'떼부', '部', '설립', '立', '입구', '口', '언덕부방', '阝', '.', ' ', '.', ' ', '서있는 사람이 입으로 언덕마을 사람들을 불러내어 떼를 짓는 모습. 부대', '', </v>
      </c>
    </row>
    <row r="626" spans="1:1">
      <c r="A626" t="str">
        <f>CONCATENATE("'", 'DB    '!A626, "', ", "'", 'DB    '!B626, "', ","'", 'DB    '!C626, "', ","'", 'DB    '!D626, "', ","'", 'DB    '!E626, "', ","'", 'DB    '!F626, "', ","'", 'DB    '!G626, "', ","'", 'DB    '!H626, "', ","'", 'DB    '!I626, "', ","'", 'DB    '!J626, "', ","'", 'DB    '!K626, "', ","'", 'DB    '!L626, "', ","'", 'DB    '!M626, "', ", "'", 'DB    '!N626, "', ",)</f>
        <v xml:space="preserve">'마을촌', '村', '나무목', '木', '마디촌', '寸', '.', ' ', '.', ' ', '.', ' ', '나무를 손으로 심고 돌보는 산촌 마을', '', </v>
      </c>
    </row>
    <row r="627" spans="1:1">
      <c r="A627" t="str">
        <f>CONCATENATE("'", 'DB    '!A627, "', ", "'", 'DB    '!B627, "', ","'", 'DB    '!C627, "', ","'", 'DB    '!D627, "', ","'", 'DB    '!E627, "', ","'", 'DB    '!F627, "', ","'", 'DB    '!G627, "', ","'", 'DB    '!H627, "', ","'", 'DB    '!I627, "', ","'", 'DB    '!J627, "', ","'", 'DB    '!K627, "', ","'", 'DB    '!L627, "', ","'", 'DB    '!M627, "', ", "'", 'DB    '!N627, "', ",)</f>
        <v xml:space="preserve">'나라국2', '國', '나라국', '囗', '창과', '戈', '입구', '口', '한일', '一', '.', ' ', '네 성벽을 창으로 지키고 입으로 군가를 부르며 지키는 군인 모습. 그 군인이 지키는 것은 국가. ', '', </v>
      </c>
    </row>
    <row r="628" spans="1:1">
      <c r="A628" t="str">
        <f>CONCATENATE("'", 'DB    '!A628, "', ", "'", 'DB    '!B628, "', ","'", 'DB    '!C628, "', ","'", 'DB    '!D628, "', ","'", 'DB    '!E628, "', ","'", 'DB    '!F628, "', ","'", 'DB    '!G628, "', ","'", 'DB    '!H628, "', ","'", 'DB    '!I628, "', ","'", 'DB    '!J628, "', ","'", 'DB    '!K628, "', ","'", 'DB    '!L628, "', ","'", 'DB    '!M628, "', ", "'", 'DB    '!N628, "', ",)</f>
        <v xml:space="preserve">'거리가', '街', '다닐행', '行', '홀규', '圭', '.', ' ', '.', ' ', '.', ' ', '직각의 도시 사거리를 제후가 다스리는 모습. 가로등', '', </v>
      </c>
    </row>
    <row r="629" spans="1:1">
      <c r="A629" t="str">
        <f>CONCATENATE("'", 'DB    '!A629, "', ", "'", 'DB    '!B629, "', ","'", 'DB    '!C629, "', ","'", 'DB    '!D629, "', ","'", 'DB    '!E629, "', ","'", 'DB    '!F629, "', ","'", 'DB    '!G629, "', ","'", 'DB    '!H629, "', ","'", 'DB    '!I629, "', ","'", 'DB    '!J629, "', ","'", 'DB    '!K629, "', ","'", 'DB    '!L629, "', ","'", 'DB    '!M629, "', ", "'", 'DB    '!N629, "', ",)</f>
        <v xml:space="preserve">'다닐행', '行', '자촉거릴촉', '亍', '한일', '一', '고무래정', '丁', '.', ' ', '.', ' ', '직각의 도시 사거리를 걸어다닌 모습. 통행', '', </v>
      </c>
    </row>
    <row r="630" spans="1:1">
      <c r="A630" t="str">
        <f>CONCATENATE("'", 'DB    '!A630, "', ", "'", 'DB    '!B630, "', ","'", 'DB    '!C630, "', ","'", 'DB    '!D630, "', ","'", 'DB    '!E630, "', ","'", 'DB    '!F630, "', ","'", 'DB    '!G630, "', ","'", 'DB    '!H630, "', ","'", 'DB    '!I630, "', ","'", 'DB    '!J630, "', ","'", 'DB    '!K630, "', ","'", 'DB    '!L630, "', ","'", 'DB    '!M630, "', ", "'", 'DB    '!N630, "', ",)</f>
        <v xml:space="preserve">'홀규', '圭', '흙토', '土', '흙토', '土', '.', ' ', '.', ' ', '.', ' ', '흙과 흙으로 된 땅을 제후에게 나누어 주고 상징으로 준 홀의 모습', '', </v>
      </c>
    </row>
    <row r="631" spans="1:1">
      <c r="A631" t="str">
        <f>CONCATENATE("'", 'DB    '!A631, "', ", "'", 'DB    '!B631, "', ","'", 'DB    '!C631, "', ","'", 'DB    '!D631, "', ","'", 'DB    '!E631, "', ","'", 'DB    '!F631, "', ","'", 'DB    '!G631, "', ","'", 'DB    '!H631, "', ","'", 'DB    '!I631, "', ","'", 'DB    '!J631, "', ","'", 'DB    '!K631, "', ","'", 'DB    '!L631, "', ","'", 'DB    '!M631, "', ", "'", 'DB    '!N631, "', ",)</f>
        <v xml:space="preserve">'바를정', '正', '.', ' ', '.', ' ', '.', ' ', '.', ' ', '.', ' ', '도시의 사거리가 반듯 반듯한 모습', '', </v>
      </c>
    </row>
    <row r="632" spans="1:1">
      <c r="A632" t="str">
        <f>CONCATENATE("'", 'DB    '!A632, "', ", "'", 'DB    '!B632, "', ","'", 'DB    '!C632, "', ","'", 'DB    '!D632, "', ","'", 'DB    '!E632, "', ","'", 'DB    '!F632, "', ","'", 'DB    '!G632, "', ","'", 'DB    '!H632, "', ","'", 'DB    '!I632, "', ","'", 'DB    '!J632, "', ","'", 'DB    '!K632, "', ","'", 'DB    '!L632, "', ","'", 'DB    '!M632, "', ", "'", 'DB    '!N632, "', ",)</f>
        <v xml:space="preserve">'길도', '道', '갈착', '辶', '머리수', '首', '.', ' ', '.', ' ', '.', ' ', '걸어갈 때 복잡해서 머리로 잘 생각해서 걸어야 하는 복잡한 길. 도로', '', </v>
      </c>
    </row>
    <row r="633" spans="1:1">
      <c r="A633" t="str">
        <f>CONCATENATE("'", 'DB    '!A633, "', ", "'", 'DB    '!B633, "', ","'", 'DB    '!C633, "', ","'", 'DB    '!D633, "', ","'", 'DB    '!E633, "', ","'", 'DB    '!F633, "', ","'", 'DB    '!G633, "', ","'", 'DB    '!H633, "', ","'", 'DB    '!I633, "', ","'", 'DB    '!J633, "', ","'", 'DB    '!K633, "', ","'", 'DB    '!L633, "', ","'", 'DB    '!M633, "', ", "'", 'DB    '!N633, "', ",)</f>
        <v xml:space="preserve">'성성', '城', '흙토', '土', '이룰성', '成', '.', ' ', '.', ' ', '.', ' ', '흙으로 쌓아서 적이 창을 들고 쳐들어 오는 것을 막는 성벽', '', </v>
      </c>
    </row>
    <row r="634" spans="1:1">
      <c r="A634" t="str">
        <f>CONCATENATE("'", 'DB    '!A634, "', ", "'", 'DB    '!B634, "', ","'", 'DB    '!C634, "', ","'", 'DB    '!D634, "', ","'", 'DB    '!E634, "', ","'", 'DB    '!F634, "', ","'", 'DB    '!G634, "', ","'", 'DB    '!H634, "', ","'", 'DB    '!I634, "', ","'", 'DB    '!J634, "', ","'", 'DB    '!K634, "', ","'", 'DB    '!L634, "', ","'", 'DB    '!M634, "', ", "'", 'DB    '!N634, "', ",)</f>
        <v xml:space="preserve">'이룰성', '成', '삐침별', '丿', '창과', '戈', '고무래정', '丁', '.', ' ', '.', ' ', '성벽 위에서 창과 고무래로 막고 있는 성을 함락시켰다. 성벽을 넘어 승리를 이루었다', '', </v>
      </c>
    </row>
    <row r="635" spans="1:1">
      <c r="A635" t="str">
        <f>CONCATENATE("'", 'DB    '!A635, "', ", "'", 'DB    '!B635, "', ","'", 'DB    '!C635, "', ","'", 'DB    '!D635, "', ","'", 'DB    '!E635, "', ","'", 'DB    '!F635, "', ","'", 'DB    '!G635, "', ","'", 'DB    '!H635, "', ","'", 'DB    '!I635, "', ","'", 'DB    '!J635, "', ","'", 'DB    '!K635, "', ","'", 'DB    '!L635, "', ","'", 'DB    '!M635, "', ", "'", 'DB    '!N635, "', ",)</f>
        <v xml:space="preserve">'다스릴리', '理', '임금왕', '王', '마을리', '里', '.', ' ', '.', ' ', '.', ' ', '구슬 왕관을 쓴 왕이 마을을 다스리는 모습', '', </v>
      </c>
    </row>
    <row r="636" spans="1:1">
      <c r="A636" t="str">
        <f>CONCATENATE("'", 'DB    '!A636, "', ", "'", 'DB    '!B636, "', ","'", 'DB    '!C636, "', ","'", 'DB    '!D636, "', ","'", 'DB    '!E636, "', ","'", 'DB    '!F636, "', ","'", 'DB    '!G636, "', ","'", 'DB    '!H636, "', ","'", 'DB    '!I636, "', ","'", 'DB    '!J636, "', ","'", 'DB    '!K636, "', ","'", 'DB    '!L636, "', ","'", 'DB    '!M636, "', ", "'", 'DB    '!N636, "', ",)</f>
        <v xml:space="preserve">'임금왕', '王', '.', ' ', '.', ' ', '.', ' ', '.', ' ', '.', ' ', '왕이 쓰는 구슬 왕관으로 왕을 표현', '', </v>
      </c>
    </row>
    <row r="637" spans="1:1">
      <c r="A637" t="str">
        <f>CONCATENATE("'", 'DB    '!A637, "', ", "'", 'DB    '!B637, "', ","'", 'DB    '!C637, "', ","'", 'DB    '!D637, "', ","'", 'DB    '!E637, "', ","'", 'DB    '!F637, "', ","'", 'DB    '!G637, "', ","'", 'DB    '!H637, "', ","'", 'DB    '!I637, "', ","'", 'DB    '!J637, "', ","'", 'DB    '!K637, "', ","'", 'DB    '!L637, "', ","'", 'DB    '!M637, "', ", "'", 'DB    '!N637, "', ",)</f>
        <v xml:space="preserve">'다스릴치', '治', '물수변', '氵', '사사로울사', '厶', '입구', '口', '.', ' ', '.', ' ', '물 흐름을 조절하려고 팔로 지휘하고 입으로 말하여 토목공사를 하는 모습. 다스린다. 치수', '', </v>
      </c>
    </row>
    <row r="638" spans="1:1">
      <c r="A638" t="str">
        <f>CONCATENATE("'", 'DB    '!A638, "', ", "'", 'DB    '!B638, "', ","'", 'DB    '!C638, "', ","'", 'DB    '!D638, "', ","'", 'DB    '!E638, "', ","'", 'DB    '!F638, "', ","'", 'DB    '!G638, "', ","'", 'DB    '!H638, "', ","'", 'DB    '!I638, "', ","'", 'DB    '!J638, "', ","'", 'DB    '!K638, "', ","'", 'DB    '!L638, "', ","'", 'DB    '!M638, "', ", "'", 'DB    '!N638, "', ",)</f>
        <v xml:space="preserve">'들야', '野', '마을리', '里', '줄여', '予', '.', ' ', '.', ' ', '.', ' ', '마을에 필요한 것을 공급하기 위해 사람이 베틀의 여처럼 왔다 갔다 해야 하는 들', '', </v>
      </c>
    </row>
    <row r="639" spans="1:1">
      <c r="A639" t="str">
        <f>CONCATENATE("'", 'DB    '!A639, "', ", "'", 'DB    '!B639, "', ","'", 'DB    '!C639, "', ","'", 'DB    '!D639, "', ","'", 'DB    '!E639, "', ","'", 'DB    '!F639, "', ","'", 'DB    '!G639, "', ","'", 'DB    '!H639, "', ","'", 'DB    '!I639, "', ","'", 'DB    '!J639, "', ","'", 'DB    '!K639, "', ","'", 'DB    '!L639, "', ","'", 'DB    '!M639, "', ", "'", 'DB    '!N639, "', ",)</f>
        <v xml:space="preserve">'야합', '野合', '들야', '野', '합할합', '合', '.', ' ', '.', ' ', '.', ' ', '들에서 만나 밥사발과 밥뚜껑처럼 합한다. 불륜을 저지른다. 옳지 않은 일을 구상한다', '', </v>
      </c>
    </row>
    <row r="640" spans="1:1">
      <c r="A640" t="str">
        <f>CONCATENATE("'", 'DB    '!A640, "', ", "'", 'DB    '!B640, "', ","'", 'DB    '!C640, "', ","'", 'DB    '!D640, "', ","'", 'DB    '!E640, "', ","'", 'DB    '!F640, "', ","'", 'DB    '!G640, "', ","'", 'DB    '!H640, "', ","'", 'DB    '!I640, "', ","'", 'DB    '!J640, "', ","'", 'DB    '!K640, "', ","'", 'DB    '!L640, "', ","'", 'DB    '!M640, "', ", "'", 'DB    '!N640, "', ",)</f>
        <v xml:space="preserve">'합할합', '合', '삼합집', '亼', '입구', '口', '.', ' ', '.', ' ', '.', ' ', '밥사발과 밥뚜껑처럼 합한 모습', '', </v>
      </c>
    </row>
    <row r="641" spans="1:1">
      <c r="A641" t="str">
        <f>CONCATENATE("'", 'DB    '!A641, "', ", "'", 'DB    '!B641, "', ","'", 'DB    '!C641, "', ","'", 'DB    '!D641, "', ","'", 'DB    '!E641, "', ","'", 'DB    '!F641, "', ","'", 'DB    '!G641, "', ","'", 'DB    '!H641, "', ","'", 'DB    '!I641, "', ","'", 'DB    '!J641, "', ","'", 'DB    '!K641, "', ","'", 'DB    '!L641, "', ","'", 'DB    '!M641, "', ", "'", 'DB    '!N641, "', ",)</f>
        <v xml:space="preserve">'시골향2', '鄕', '시골향', '乡', '흰백', '白', '비수비', '匕', '언덕부방', '阝', '.', ' ', '시골 사람들이 등을 구부리고 앉아 훠궈를 숟갈로 건져먹는 언덕마을은 시골이다. 향수', '', </v>
      </c>
    </row>
    <row r="642" spans="1:1">
      <c r="A642" t="str">
        <f>CONCATENATE("'", 'DB    '!A642, "', ", "'", 'DB    '!B642, "', ","'", 'DB    '!C642, "', ","'", 'DB    '!D642, "', ","'", 'DB    '!E642, "', ","'", 'DB    '!F642, "', ","'", 'DB    '!G642, "', ","'", 'DB    '!H642, "', ","'", 'DB    '!I642, "', ","'", 'DB    '!J642, "', ","'", 'DB    '!K642, "', ","'", 'DB    '!L642, "', ","'", 'DB    '!M642, "', ", "'", 'DB    '!N642, "', ",)</f>
        <v xml:space="preserve">'이름명', '名', '저녁석', '夕', '입구', '口', '.', ' ', '.', ' ', '.', ' ', '저녁이 되어 사람이 잘 보이지 않아 입으로 사람 이름을 부를는 모양', '', </v>
      </c>
    </row>
    <row r="643" spans="1:1">
      <c r="A643" t="str">
        <f>CONCATENATE("'", 'DB    '!A643, "', ", "'", 'DB    '!B643, "', ","'", 'DB    '!C643, "', ","'", 'DB    '!D643, "', ","'", 'DB    '!E643, "', ","'", 'DB    '!F643, "', ","'", 'DB    '!G643, "', ","'", 'DB    '!H643, "', ","'", 'DB    '!I643, "', ","'", 'DB    '!J643, "', ","'", 'DB    '!K643, "', ","'", 'DB    '!L643, "', ","'", 'DB    '!M643, "', ", "'", 'DB    '!N643, "', ",)</f>
        <v xml:space="preserve">'풍속속', '俗', '사람인변', '亻', '골곡', '谷', '.', ' ', '.', ' ', '.', ' ', '사람이 사는 골짜기 마다 비밀하고 감추어진 풍속이 있다', '', </v>
      </c>
    </row>
    <row r="644" spans="1:1">
      <c r="A644" t="str">
        <f>CONCATENATE("'", 'DB    '!A644, "', ", "'", 'DB    '!B644, "', ","'", 'DB    '!C644, "', ","'", 'DB    '!D644, "', ","'", 'DB    '!E644, "', ","'", 'DB    '!F644, "', ","'", 'DB    '!G644, "', ","'", 'DB    '!H644, "', ","'", 'DB    '!I644, "', ","'", 'DB    '!J644, "', ","'", 'DB    '!K644, "', ","'", 'DB    '!L644, "', ","'", 'DB    '!M644, "', ", "'", 'DB    '!N644, "', ",)</f>
        <v xml:space="preserve">'거느릴령', '領', '명령령', '令', '머리혈', '頁', '.', ' ', '.', ' ', '.', ' ', '삼합집에 구부린 사람의 목숨을 살리라 죽이라 명령하는 사람의 머리 모양. 그 멀는 우두머리', '', </v>
      </c>
    </row>
    <row r="645" spans="1:1">
      <c r="A645" t="str">
        <f>CONCATENATE("'", 'DB    '!A645, "', ", "'", 'DB    '!B645, "', ","'", 'DB    '!C645, "', ","'", 'DB    '!D645, "', ","'", 'DB    '!E645, "', ","'", 'DB    '!F645, "', ","'", 'DB    '!G645, "', ","'", 'DB    '!H645, "', ","'", 'DB    '!I645, "', ","'", 'DB    '!J645, "', ","'", 'DB    '!K645, "', ","'", 'DB    '!L645, "', ","'", 'DB    '!M645, "', ", "'", 'DB    '!N645, "', ",)</f>
        <v xml:space="preserve">'명령령', '令', '삼합집', '亼', '병부절', '卩', '.', ' ', '.', ' ', '.', ' ', '삼합집에 구부린 사람의 목숨을 살리라 죽이라 명령하는 모습', '', </v>
      </c>
    </row>
    <row r="646" spans="1:1">
      <c r="A646" t="str">
        <f>CONCATENATE("'", 'DB    '!A646, "', ", "'", 'DB    '!B646, "', ","'", 'DB    '!C646, "', ","'", 'DB    '!D646, "', ","'", 'DB    '!E646, "', ","'", 'DB    '!F646, "', ","'", 'DB    '!G646, "', ","'", 'DB    '!H646, "', ","'", 'DB    '!I646, "', ","'", 'DB    '!J646, "', ","'", 'DB    '!K646, "', ","'", 'DB    '!L646, "', ","'", 'DB    '!M646, "', ", "'", 'DB    '!N646, "', ",)</f>
        <v xml:space="preserve">'거느릴통', '統', '실멱', '糸', '채울충', '充', '.', ' ', '.', ' ', '.', ' ', '실이 산도에서 양수가 흐르듯 흘러가게 거느린는 모습. 통솔', '', </v>
      </c>
    </row>
    <row r="647" spans="1:1">
      <c r="A647" t="str">
        <f>CONCATENATE("'", 'DB    '!A647, "', ", "'", 'DB    '!B647, "', ","'", 'DB    '!C647, "', ","'", 'DB    '!D647, "', ","'", 'DB    '!E647, "', ","'", 'DB    '!F647, "', ","'", 'DB    '!G647, "', ","'", 'DB    '!H647, "', ","'", 'DB    '!I647, "', ","'", 'DB    '!J647, "', ","'", 'DB    '!K647, "', ","'", 'DB    '!L647, "', ","'", 'DB    '!M647, "', ", "'", 'DB    '!N647, "', ",)</f>
        <v xml:space="preserve">'채울충', '充', '기를육', '育', '어진사람인', '儿', '.', ' ', '.', ' ', '.', ' ', '산도를 통과한 아기의 머리가 산도를 가득 채우고 옆으로 양수가 흐르는 모습. 충분', '', </v>
      </c>
    </row>
    <row r="648" spans="1:1">
      <c r="A648" t="str">
        <f>CONCATENATE("'", 'DB    '!A648, "', ", "'", 'DB    '!B648, "', ","'", 'DB    '!C648, "', ","'", 'DB    '!D648, "', ","'", 'DB    '!E648, "', ","'", 'DB    '!F648, "', ","'", 'DB    '!G648, "', ","'", 'DB    '!H648, "', ","'", 'DB    '!I648, "', ","'", 'DB    '!J648, "', ","'", 'DB    '!K648, "', ","'", 'DB    '!L648, "', ","'", 'DB    '!M648, "', ", "'", 'DB    '!N648, "', ",)</f>
        <v xml:space="preserve">'공경경', '敬', '개구', '狗', '칠복', '攵', '.', ' ', '.', ' ', '.', ' ', '귀가 쫑긋하고 입이 큰 개를 몽둥이로 쳐서 공경하게 만드는 모습', '', </v>
      </c>
    </row>
    <row r="649" spans="1:1">
      <c r="A649" t="str">
        <f>CONCATENATE("'", 'DB    '!A649, "', ", "'", 'DB    '!B649, "', ","'", 'DB    '!C649, "', ","'", 'DB    '!D649, "', ","'", 'DB    '!E649, "', ","'", 'DB    '!F649, "', ","'", 'DB    '!G649, "', ","'", 'DB    '!H649, "', ","'", 'DB    '!I649, "', ","'", 'DB    '!J649, "', ","'", 'DB    '!K649, "', ","'", 'DB    '!L649, "', ","'", 'DB    '!M649, "', ", "'", 'DB    '!N649, "', ",)</f>
        <v xml:space="preserve">'개구', '狗', '개견변', '犭', '글귀구', '句', '.', ' ', '.', ' ', '.', ' ', '개는 갠데 큰 개여서 올가미로 목을 잡아야 하는 큰 개 구', '', </v>
      </c>
    </row>
    <row r="650" spans="1:1">
      <c r="A650" t="str">
        <f>CONCATENATE("'", 'DB    '!A650, "', ", "'", 'DB    '!B650, "', ","'", 'DB    '!C650, "', ","'", 'DB    '!D650, "', ","'", 'DB    '!E650, "', ","'", 'DB    '!F650, "', ","'", 'DB    '!G650, "', ","'", 'DB    '!H650, "', ","'", 'DB    '!I650, "', ","'", 'DB    '!J650, "', ","'", 'DB    '!K650, "', ","'", 'DB    '!L650, "', ","'", 'DB    '!M650, "', ", "'", 'DB    '!N650, "', ",)</f>
        <v xml:space="preserve">'권세권', '權', '나무목', '木', '황새관', '雚', '.', ' ', '.', ' ', '.', ' ', '나무에 앉은 황새가 큰 소리를 치는 모습. 권력자의 모습과 같다. ', '', </v>
      </c>
    </row>
    <row r="651" spans="1:1">
      <c r="A651" t="str">
        <f>CONCATENATE("'", 'DB    '!A651, "', ", "'", 'DB    '!B651, "', ","'", 'DB    '!C651, "', ","'", 'DB    '!D651, "', ","'", 'DB    '!E651, "', ","'", 'DB    '!F651, "', ","'", 'DB    '!G651, "', ","'", 'DB    '!H651, "', ","'", 'DB    '!I651, "', ","'", 'DB    '!J651, "', ","'", 'DB    '!K651, "', ","'", 'DB    '!L651, "', ","'", 'DB    '!M651, "', ", "'", 'DB    '!N651, "', ",)</f>
        <v xml:space="preserve">'무리등', '等', '대죽', '竹', '관청사', '寺', '.', ' ', '.', ' ', '.', ' ', '대나무로 만든 죽간 문서를 관청에서는 등급에 따라 무리를 지어 둔다. ', '', </v>
      </c>
    </row>
    <row r="652" spans="1:1">
      <c r="A652" t="str">
        <f>CONCATENATE("'", 'DB    '!A652, "', ", "'", 'DB    '!B652, "', ","'", 'DB    '!C652, "', ","'", 'DB    '!D652, "', ","'", 'DB    '!E652, "', ","'", 'DB    '!F652, "', ","'", 'DB    '!G652, "', ","'", 'DB    '!H652, "', ","'", 'DB    '!I652, "', ","'", 'DB    '!J652, "', ","'", 'DB    '!K652, "', ","'", 'DB    '!L652, "', ","'", 'DB    '!M652, "', ", "'", 'DB    '!N652, "', ",)</f>
        <v xml:space="preserve">'벼슬관', '官', '집면', '宀', '언덕부', '阜', '.', ' ', '.', ' ', '.', ' ', '집인 관청에 앉아 허리를 언덕처럼 곧게 세운 벼슬아치의 모습 관리의 모습', '', </v>
      </c>
    </row>
    <row r="653" spans="1:1">
      <c r="A653" t="str">
        <f>CONCATENATE("'", 'DB    '!A653, "', ", "'", 'DB    '!B653, "', ","'", 'DB    '!C653, "', ","'", 'DB    '!D653, "', ","'", 'DB    '!E653, "', ","'", 'DB    '!F653, "', ","'", 'DB    '!G653, "', ","'", 'DB    '!H653, "', ","'", 'DB    '!I653, "', ","'", 'DB    '!J653, "', ","'", 'DB    '!K653, "', ","'", 'DB    '!L653, "', ","'", 'DB    '!M653, "', ", "'", 'DB    '!N653, "', ",)</f>
        <v xml:space="preserve">'벼슬사', '仕', '사람인변', '亻', '선비사', '士', '.', ' ', '.', ' ', '.', ' ', '사람인 선비는 무사라는 벼슬을 하고 있다. 자격증의 사. 변호사, 검사, 판사', '', </v>
      </c>
    </row>
    <row r="654" spans="1:1">
      <c r="A654" t="str">
        <f>CONCATENATE("'", 'DB    '!A654, "', ", "'", 'DB    '!B654, "', ","'", 'DB    '!C654, "', ","'", 'DB    '!D654, "', ","'", 'DB    '!E654, "', ","'", 'DB    '!F654, "', ","'", 'DB    '!G654, "', ","'", 'DB    '!H654, "', ","'", 'DB    '!I654, "', ","'", 'DB    '!J654, "', ","'", 'DB    '!K654, "', ","'", 'DB    '!L654, "', ","'", 'DB    '!M654, "', ", "'", 'DB    '!N654, "', ",)</f>
        <v xml:space="preserve">'위엄위', '威', '삐침별', '丿', '창과', '戈', '한일', '一', '여자여', '女', '.', ' ', '성을 창으로 공격하여 탈취한 뒤 여자들을 잡아다 위엄을 부리는 모습', '', </v>
      </c>
    </row>
    <row r="655" spans="1:1">
      <c r="A655" t="str">
        <f>CONCATENATE("'", 'DB    '!A655, "', ", "'", 'DB    '!B655, "', ","'", 'DB    '!C655, "', ","'", 'DB    '!D655, "', ","'", 'DB    '!E655, "', ","'", 'DB    '!F655, "', ","'", 'DB    '!G655, "', ","'", 'DB    '!H655, "', ","'", 'DB    '!I655, "', ","'", 'DB    '!J655, "', ","'", 'DB    '!K655, "', ","'", 'DB    '!L655, "', ","'", 'DB    '!M655, "', ", "'", 'DB    '!N655, "', ",)</f>
        <v xml:space="preserve">'으뜸원', '元', '한일', '一', '우뚝할올', '兀', '.', ' ', '.', ' ', '.', ' ', '지휘봉을 우뚝 솟은 사람이 잡은 모양. 그 사람이 으뜸이다. ', '', </v>
      </c>
    </row>
    <row r="656" spans="1:1">
      <c r="A656" t="str">
        <f>CONCATENATE("'", 'DB    '!A656, "', ", "'", 'DB    '!B656, "', ","'", 'DB    '!C656, "', ","'", 'DB    '!D656, "', ","'", 'DB    '!E656, "', ","'", 'DB    '!F656, "', ","'", 'DB    '!G656, "', ","'", 'DB    '!H656, "', ","'", 'DB    '!I656, "', ","'", 'DB    '!J656, "', ","'", 'DB    '!K656, "', ","'", 'DB    '!L656, "', ","'", 'DB    '!M656, "', ", "'", 'DB    '!N656, "', ",)</f>
        <v xml:space="preserve">'우뚝할올', '兀', '한일', '一', '어진사람인', '儿', '.', ' ', '.', ' ', '.', ' ', '다리로 선 사람이 다른 사람보다 키가 커서 우뚝한 모습', '', </v>
      </c>
    </row>
    <row r="657" spans="1:1">
      <c r="A657" t="str">
        <f>CONCATENATE("'", 'DB    '!A657, "', ", "'", 'DB    '!B657, "', ","'", 'DB    '!C657, "', ","'", 'DB    '!D657, "', ","'", 'DB    '!E657, "', ","'", 'DB    '!F657, "', ","'", 'DB    '!G657, "', ","'", 'DB    '!H657, "', ","'", 'DB    '!I657, "', ","'", 'DB    '!J657, "', ","'", 'DB    '!K657, "', ","'", 'DB    '!L657, "', ","'", 'DB    '!M657, "', ", "'", 'DB    '!N657, "', ",)</f>
        <v xml:space="preserve">'임금제', '帝', '설립', '立', '덮을멱', '冖', '수건건', '巾', '.', ' ', '.', ' ', '선 사람이 황금 수건으로 몸을 덮은 모양. 황제', '', </v>
      </c>
    </row>
    <row r="658" spans="1:1">
      <c r="A658" t="str">
        <f>CONCATENATE("'", 'DB    '!A658, "', ", "'", 'DB    '!B658, "', ","'", 'DB    '!C658, "', ","'", 'DB    '!D658, "', ","'", 'DB    '!E658, "', ","'", 'DB    '!F658, "', ","'", 'DB    '!G658, "', ","'", 'DB    '!H658, "', ","'", 'DB    '!I658, "', ","'", 'DB    '!J658, "', ","'", 'DB    '!K658, "', ","'", 'DB    '!L658, "', ","'", 'DB    '!M658, "', ", "'", 'DB    '!N658, "', ",)</f>
        <v xml:space="preserve">'임금황', '皇', '흰백', '白', '임금왕', '王', '.', ' ', '.', ' ', '.', ' ', '촛불을 켜서 구슬 왕관을 쓴 왕에게 비추어서 더 빛나게 한 모습. 황제', '', </v>
      </c>
    </row>
    <row r="659" spans="1:1">
      <c r="A659" t="str">
        <f>CONCATENATE("'", 'DB    '!A659, "', ", "'", 'DB    '!B659, "', ","'", 'DB    '!C659, "', ","'", 'DB    '!D659, "', ","'", 'DB    '!E659, "', ","'", 'DB    '!F659, "', ","'", 'DB    '!G659, "', ","'", 'DB    '!H659, "', ","'", 'DB    '!I659, "', ","'", 'DB    '!J659, "', ","'", 'DB    '!K659, "', ","'", 'DB    '!L659, "', ","'", 'DB    '!M659, "', ", "'", 'DB    '!N659, "', ",)</f>
        <v xml:space="preserve">'정사정', '政', '바를정', '正', '칠복', '攵', '.', ' ', '.', ' ', '.', ' ', '올바르게 만드려고 몽둥이를 들고 치고 박고 싸우는 것이 정치이다', '', </v>
      </c>
    </row>
    <row r="660" spans="1:1">
      <c r="A660" t="str">
        <f>CONCATENATE("'", 'DB    '!A660, "', ", "'", 'DB    '!B660, "', ","'", 'DB    '!C660, "', ","'", 'DB    '!D660, "', ","'", 'DB    '!E660, "', ","'", 'DB    '!F660, "', ","'", 'DB    '!G660, "', ","'", 'DB    '!H660, "', ","'", 'DB    '!I660, "', ","'", 'DB    '!J660, "', ","'", 'DB    '!K660, "', ","'", 'DB    '!L660, "', ","'", 'DB    '!M660, "', ", "'", 'DB    '!N660, "', ",)</f>
        <v xml:space="preserve">'주인주', '主', '.', ' ', '.', ' ', '.', ' ', '.', ' ', '.', ' ', '등잔에 불이 켜진 모양. 등잔에 불을 켜는 사람이 주인다', '', </v>
      </c>
    </row>
    <row r="661" spans="1:1">
      <c r="A661" t="str">
        <f>CONCATENATE("'", 'DB    '!A661, "', ", "'", 'DB    '!B661, "', ","'", 'DB    '!C661, "', ","'", 'DB    '!D661, "', ","'", 'DB    '!E661, "', ","'", 'DB    '!F661, "', ","'", 'DB    '!G661, "', ","'", 'DB    '!H661, "', ","'", 'DB    '!I661, "', ","'", 'DB    '!J661, "', ","'", 'DB    '!K661, "', ","'", 'DB    '!L661, "', ","'", 'DB    '!M661, "', ", "'", 'DB    '!N661, "', ",)</f>
        <v xml:space="preserve">'지경계', '界', '밭전', '田', '끼일개', '介', '.', ' ', '.', ' ', '.', ' ', '두 밭 사이에 끼어 있어 밭의 경계를 나누는 모습. 경계', '', </v>
      </c>
    </row>
    <row r="662" spans="1:1">
      <c r="A662" t="str">
        <f>CONCATENATE("'", 'DB    '!A662, "', ", "'", 'DB    '!B662, "', ","'", 'DB    '!C662, "', ","'", 'DB    '!D662, "', ","'", 'DB    '!E662, "', ","'", 'DB    '!F662, "', ","'", 'DB    '!G662, "', ","'", 'DB    '!H662, "', ","'", 'DB    '!I662, "', ","'", 'DB    '!J662, "', ","'", 'DB    '!K662, "', ","'", 'DB    '!L662, "', ","'", 'DB    '!M662, "', ", "'", 'DB    '!N662, "', ",)</f>
        <v xml:space="preserve">'끼일개', '介', '사람인', '人', '두이', '二', '.', ' ', '.', ' ', '.', ' ', '사람이 사람 사이에 ㄲ어서 중개한다는 뜻', '', </v>
      </c>
    </row>
    <row r="663" spans="1:1">
      <c r="A663" t="str">
        <f>CONCATENATE("'", 'DB    '!A663, "', ", "'", 'DB    '!B663, "', ","'", 'DB    '!C663, "', ","'", 'DB    '!D663, "', ","'", 'DB    '!E663, "', ","'", 'DB    '!F663, "', ","'", 'DB    '!G663, "', ","'", 'DB    '!H663, "', ","'", 'DB    '!I663, "', ","'", 'DB    '!J663, "', ","'", 'DB    '!K663, "', ","'", 'DB    '!L663, "', ","'", 'DB    '!M663, "', ", "'", 'DB    '!N663, "', ",)</f>
        <v xml:space="preserve">'한국한', '韓', '해빛날간', '倝', '클위', '偉', '.', ' ', '.', ' ', '.', ' ', '동쪽에서 해가 돋아 비치고 크고 위대한 나라 한국', '', </v>
      </c>
    </row>
    <row r="664" spans="1:1">
      <c r="A664" t="str">
        <f>CONCATENATE("'", 'DB    '!A664, "', ", "'", 'DB    '!B664, "', ","'", 'DB    '!C664, "', ","'", 'DB    '!D664, "', ","'", 'DB    '!E664, "', ","'", 'DB    '!F664, "', ","'", 'DB    '!G664, "', ","'", 'DB    '!H664, "', ","'", 'DB    '!I664, "', ","'", 'DB    '!J664, "', ","'", 'DB    '!K664, "', ","'", 'DB    '!L664, "', ","'", 'DB    '!M664, "', ", "'", 'DB    '!N664, "', ",)</f>
        <v xml:space="preserve">'한수한', '漢', '물수변', '氵', '진흙근', '菫', '.', ' ', '.', ' ', '.', ' ', '물과 진흙이 풍부한 한나라', '', </v>
      </c>
    </row>
    <row r="665" spans="1:1">
      <c r="A665" t="str">
        <f>CONCATENATE("'", 'DB    '!A665, "', ", "'", 'DB    '!B665, "', ","'", 'DB    '!C665, "', ","'", 'DB    '!D665, "', ","'", 'DB    '!E665, "', ","'", 'DB    '!F665, "', ","'", 'DB    '!G665, "', ","'", 'DB    '!H665, "', ","'", 'DB    '!I665, "', ","'", 'DB    '!J665, "', ","'", 'DB    '!K665, "', ","'", 'DB    '!L665, "', ","'", 'DB    '!M665, "', ", "'", 'DB    '!N665, "', ",)</f>
        <v xml:space="preserve">'가릴선', '選', '갈착', '辶', '병부절2', '㔾', '병부절2', '㔾', '함께공', '共', '.', ' ', '걸어가서 구부려 있는 두 범인 중 두 손으로 한 사람을 선택하는 모습. 선거', '', </v>
      </c>
    </row>
    <row r="666" spans="1:1">
      <c r="A666" t="str">
        <f>CONCATENATE("'", 'DB    '!A666, "', ", "'", 'DB    '!B666, "', ","'", 'DB    '!C666, "', ","'", 'DB    '!D666, "', ","'", 'DB    '!E666, "', ","'", 'DB    '!F666, "', ","'", 'DB    '!G666, "', ","'", 'DB    '!H666, "', ","'", 'DB    '!I666, "', ","'", 'DB    '!J666, "', ","'", 'DB    '!K666, "', ","'", 'DB    '!L666, "', ","'", 'DB    '!M666, "', ", "'", 'DB    '!N666, "', ",)</f>
        <v xml:space="preserve">'결단할결', '決', '물수변', '氵', '터놓을쾌', '夬', '.', ' ', '.', ' ', '.', ' ', '물이 홍수가 나서 피해를 줄이려고 제방 어느 곳을 터 놓을지 결단해야 한다', '', </v>
      </c>
    </row>
    <row r="667" spans="1:1">
      <c r="A667" t="str">
        <f>CONCATENATE("'", 'DB    '!A667, "', ", "'", 'DB    '!B667, "', ","'", 'DB    '!C667, "', ","'", 'DB    '!D667, "', ","'", 'DB    '!E667, "', ","'", 'DB    '!F667, "', ","'", 'DB    '!G667, "', ","'", 'DB    '!H667, "', ","'", 'DB    '!I667, "', ","'", 'DB    '!J667, "', ","'", 'DB    '!K667, "', ","'", 'DB    '!L667, "', ","'", 'DB    '!M667, "', ", "'", 'DB    '!N667, "', ",)</f>
        <v xml:space="preserve">'대신할대', '代', '사람인변', '亻', '주살익', '弋', '.', ' ', '.', ' ', '.', ' ', '사람이 주살로 묶여서 다음 세대 사람으로 대체 된다. 세대', '', </v>
      </c>
    </row>
    <row r="668" spans="1:1">
      <c r="A668" t="str">
        <f>CONCATENATE("'", 'DB    '!A668, "', ", "'", 'DB    '!B668, "', ","'", 'DB    '!C668, "', ","'", 'DB    '!D668, "', ","'", 'DB    '!E668, "', ","'", 'DB    '!F668, "', ","'", 'DB    '!G668, "', ","'", 'DB    '!H668, "', ","'", 'DB    '!I668, "', ","'", 'DB    '!J668, "', ","'", 'DB    '!K668, "', ","'", 'DB    '!L668, "', ","'", 'DB    '!M668, "', ", "'", 'DB    '!N668, "', ",)</f>
        <v xml:space="preserve">'들을문', '聞', '문문', '門', '귀이', '耳', '.', ' ', '.', ' ', '.', ' ', '전문가의 집을 찾아가서 그 문을 열고 귀로 그의 말을 듣는다. 의견을 묻는다', '', </v>
      </c>
    </row>
    <row r="669" spans="1:1">
      <c r="A669" t="str">
        <f>CONCATENATE("'", 'DB    '!A669, "', ", "'", 'DB    '!B669, "', ","'", 'DB    '!C669, "', ","'", 'DB    '!D669, "', ","'", 'DB    '!E669, "', ","'", 'DB    '!F669, "', ","'", 'DB    '!G669, "', ","'", 'DB    '!H669, "', ","'", 'DB    '!I669, "', ","'", 'DB    '!J669, "', ","'", 'DB    '!K669, "', ","'", 'DB    '!L669, "', ","'", 'DB    '!M669, "', ", "'", 'DB    '!N669, "', ",)</f>
        <v xml:space="preserve">'들을청', '聽', '귀이', '耳', '구슬옥', '玉', '열십', '十', '눈목', '目', '마음심', '心', '귀로 구슬의 소리를 들으면 눈으로 열번 자세히 본 것처럼 마음 속으로 음을 알게된다. 청력', '', </v>
      </c>
    </row>
    <row r="670" spans="1:1">
      <c r="A670" t="str">
        <f>CONCATENATE("'", 'DB    '!A670, "', ", "'", 'DB    '!B670, "', ","'", 'DB    '!C670, "', ","'", 'DB    '!D670, "', ","'", 'DB    '!E670, "', ","'", 'DB    '!F670, "', ","'", 'DB    '!G670, "', ","'", 'DB    '!H670, "', ","'", 'DB    '!I670, "', ","'", 'DB    '!J670, "', ","'", 'DB    '!K670, "', ","'", 'DB    '!L670, "', ","'", 'DB    '!M670, "', ", "'", 'DB    '!N670, "', ",)</f>
        <v xml:space="preserve">'생각념', '念', '지금금', '今', '마음심', '心', '.', ' ', '.', ' ', '.', ' ', '지금 마음에 있는 것이 생각이다. 상념', '', </v>
      </c>
    </row>
    <row r="671" spans="1:1">
      <c r="A671" t="str">
        <f>CONCATENATE("'", 'DB    '!A671, "', ", "'", 'DB    '!B671, "', ","'", 'DB    '!C671, "', ","'", 'DB    '!D671, "', ","'", 'DB    '!E671, "', ","'", 'DB    '!F671, "', ","'", 'DB    '!G671, "', ","'", 'DB    '!H671, "', ","'", 'DB    '!I671, "', ","'", 'DB    '!J671, "', ","'", 'DB    '!K671, "', ","'", 'DB    '!L671, "', ","'", 'DB    '!M671, "', ", "'", 'DB    '!N671, "', ",)</f>
        <v xml:space="preserve">'상념', '常念', '항상상', '常', '생각념', '念', '.', ' ', '.', ' ', '.', ' ', '항상 드는 마음속의 생각. 자잘한 생각들', '', </v>
      </c>
    </row>
    <row r="672" spans="1:1">
      <c r="A672" t="str">
        <f>CONCATENATE("'", 'DB    '!A672, "', ", "'", 'DB    '!B672, "', ","'", 'DB    '!C672, "', ","'", 'DB    '!D672, "', ","'", 'DB    '!E672, "', ","'", 'DB    '!F672, "', ","'", 'DB    '!G672, "', ","'", 'DB    '!H672, "', ","'", 'DB    '!I672, "', ","'", 'DB    '!J672, "', ","'", 'DB    '!K672, "', ","'", 'DB    '!L672, "', ","'", 'DB    '!M672, "', ", "'", 'DB    '!N672, "', ",)</f>
        <v xml:space="preserve">'생각사', '思', '밭전', '田', '마음심', '心', '.', ' ', '.', ' ', '.', ' ', '격자무늬처럼 복잡한 뇌와 마음에 많은 생각이 있음. 사유', '', </v>
      </c>
    </row>
    <row r="673" spans="1:1">
      <c r="A673" t="str">
        <f>CONCATENATE("'", 'DB    '!A673, "', ", "'", 'DB    '!B673, "', ","'", 'DB    '!C673, "', ","'", 'DB    '!D673, "', ","'", 'DB    '!E673, "', ","'", 'DB    '!F673, "', ","'", 'DB    '!G673, "', ","'", 'DB    '!H673, "', ","'", 'DB    '!I673, "', ","'", 'DB    '!J673, "', ","'", 'DB    '!K673, "', ","'", 'DB    '!L673, "', ","'", 'DB    '!M673, "', ", "'", 'DB    '!N673, "', ",)</f>
        <v xml:space="preserve">'생각상', '想', '서로상', '相', '마음심', '心', '.', ' ', '.', ' ', '.', ' ', '나무를 눈으로 보며 마음에 상상하여 나무의 형상을 생각함', '', </v>
      </c>
    </row>
    <row r="674" spans="1:1">
      <c r="A674" t="str">
        <f>CONCATENATE("'", 'DB    '!A674, "', ", "'", 'DB    '!B674, "', ","'", 'DB    '!C674, "', ","'", 'DB    '!D674, "', ","'", 'DB    '!E674, "', ","'", 'DB    '!F674, "', ","'", 'DB    '!G674, "', ","'", 'DB    '!H674, "', ","'", 'DB    '!I674, "', ","'", 'DB    '!J674, "', ","'", 'DB    '!K674, "', ","'", 'DB    '!L674, "', ","'", 'DB    '!M674, "', ", "'", 'DB    '!N674, "', ",)</f>
        <v xml:space="preserve">'생각억', '憶', '마음심변', '忄', '뜻의', '意', '.', ' ', '.', ' ', '.', ' ', '마음속에 머리 입 마음에 품었던 생각이 기억난다. 기억', '', </v>
      </c>
    </row>
    <row r="675" spans="1:1">
      <c r="A675" t="str">
        <f>CONCATENATE("'", 'DB    '!A675, "', ", "'", 'DB    '!B675, "', ","'", 'DB    '!C675, "', ","'", 'DB    '!D675, "', ","'", 'DB    '!E675, "', ","'", 'DB    '!F675, "', ","'", 'DB    '!G675, "', ","'", 'DB    '!H675, "', ","'", 'DB    '!I675, "', ","'", 'DB    '!J675, "', ","'", 'DB    '!K675, "', ","'", 'DB    '!L675, "', ","'", 'DB    '!M675, "', ", "'", 'DB    '!N675, "', ",)</f>
        <v xml:space="preserve">'생각할고', '考', '늙을로', '老', '공교로울교', '丂', '.', ' ', '.', ' ', '.', ' ', '사탕수수 지팡이를 짚은 노인이 일을 잘하기 위해 생각을 공교롭게 하는 하는 모습. 사고', '', </v>
      </c>
    </row>
    <row r="676" spans="1:1">
      <c r="A676" t="str">
        <f>CONCATENATE("'", 'DB    '!A676, "', ", "'", 'DB    '!B676, "', ","'", 'DB    '!C676, "', ","'", 'DB    '!D676, "', ","'", 'DB    '!E676, "', ","'", 'DB    '!F676, "', ","'", 'DB    '!G676, "', ","'", 'DB    '!H676, "', ","'", 'DB    '!I676, "', ","'", 'DB    '!J676, "', ","'", 'DB    '!K676, "', ","'", 'DB    '!L676, "', ","'", 'DB    '!M676, "', ", "'", 'DB    '!N676, "', ",)</f>
        <v xml:space="preserve">'가로왈', '曰', '.', ' ', '.', ' ', '.', ' ', '.', ' ', '.', ' ', '입을 벌려 말하는 모습', '', </v>
      </c>
    </row>
    <row r="677" spans="1:1">
      <c r="A677" t="str">
        <f>CONCATENATE("'", 'DB    '!A677, "', ", "'", 'DB    '!B677, "', ","'", 'DB    '!C677, "', ","'", 'DB    '!D677, "', ","'", 'DB    '!E677, "', ","'", 'DB    '!F677, "', ","'", 'DB    '!G677, "', ","'", 'DB    '!H677, "', ","'", 'DB    '!I677, "', ","'", 'DB    '!J677, "', ","'", 'DB    '!K677, "', ","'", 'DB    '!L677, "', ","'", 'DB    '!M677, "', ", "'", 'DB    '!N677, "', ",)</f>
        <v xml:space="preserve">'대답답', '答', '대죽', '竹', '합할합', '合', '.', ' ', '.', ' ', '.', ' ', '대나무 죽간에 답장을 써서 봉투와 합해서 보내는 모습', '', </v>
      </c>
    </row>
    <row r="678" spans="1:1">
      <c r="A678" t="str">
        <f>CONCATENATE("'", 'DB    '!A678, "', ", "'", 'DB    '!B678, "', ","'", 'DB    '!C678, "', ","'", 'DB    '!D678, "', ","'", 'DB    '!E678, "', ","'", 'DB    '!F678, "', ","'", 'DB    '!G678, "', ","'", 'DB    '!H678, "', ","'", 'DB    '!I678, "', ","'", 'DB    '!J678, "', ","'", 'DB    '!K678, "', ","'", 'DB    '!L678, "', ","'", 'DB    '!M678, "', ", "'", 'DB    '!N678, "', ",)</f>
        <v xml:space="preserve">'대할대', '對', '업업2', '業', '마디촌', '寸', '.', ' ', '.', ' ', '.', ' ', '악공이 손에 악기를 들고 마주 대하는 모습. 상대', '', </v>
      </c>
    </row>
    <row r="679" spans="1:1">
      <c r="A679" t="str">
        <f>CONCATENATE("'", 'DB    '!A679, "', ", "'", 'DB    '!B679, "', ","'", 'DB    '!C679, "', ","'", 'DB    '!D679, "', ","'", 'DB    '!E679, "', ","'", 'DB    '!F679, "', ","'", 'DB    '!G679, "', ","'", 'DB    '!H679, "', ","'", 'DB    '!I679, "', ","'", 'DB    '!J679, "', ","'", 'DB    '!K679, "', ","'", 'DB    '!L679, "', ","'", 'DB    '!M679, "', ", "'", 'DB    '!N679, "', ",)</f>
        <v xml:space="preserve">'옳을의', '義', '양양', '羊', '나아', '我', '.', ' ', '.', ' ', '.', ' ', '양을 잡아 제사를 드린 후 손에 창을 들고 옳은 일을 하러간다는 뜻', '', </v>
      </c>
    </row>
    <row r="680" spans="1:1">
      <c r="A680" t="str">
        <f>CONCATENATE("'", 'DB    '!A680, "', ", "'", 'DB    '!B680, "', ","'", 'DB    '!C680, "', ","'", 'DB    '!D680, "', ","'", 'DB    '!E680, "', ","'", 'DB    '!F680, "', ","'", 'DB    '!G680, "', ","'", 'DB    '!H680, "', ","'", 'DB    '!I680, "', ","'", 'DB    '!J680, "', ","'", 'DB    '!K680, "', ","'", 'DB    '!L680, "', ","'", 'DB    '!M680, "', ", "'", 'DB    '!N680, "', ",)</f>
        <v xml:space="preserve">'읊을음', '吟', '입구', '口', '지금금', '今', '.', ' ', '.', ' ', '.', ' ', '입을 열고 목구멍으로 무언가 말하여 읊조리는 모습', '', </v>
      </c>
    </row>
    <row r="681" spans="1:1">
      <c r="A681" t="str">
        <f>CONCATENATE("'", 'DB    '!A681, "', ", "'", 'DB    '!B681, "', ","'", 'DB    '!C681, "', ","'", 'DB    '!D681, "', ","'", 'DB    '!E681, "', ","'", 'DB    '!F681, "', ","'", 'DB    '!G681, "', ","'", 'DB    '!H681, "', ","'", 'DB    '!I681, "', ","'", 'DB    '!J681, "', ","'", 'DB    '!K681, "', ","'", 'DB    '!L681, "', ","'", 'DB    '!M681, "', ", "'", 'DB    '!N681, "', ",)</f>
        <v xml:space="preserve">'응할응', '應', '집엄', '广', '새추', '隹', '마음심', '心', '.', ' ', '.', ' ', '집모양 투구쓴 새 매가 마의 마음에 응해서 사냥을 하는 모습', '', </v>
      </c>
    </row>
    <row r="682" spans="1:1">
      <c r="A682" t="str">
        <f>CONCATENATE("'", 'DB    '!A682, "', ", "'", 'DB    '!B682, "', ","'", 'DB    '!C682, "', ","'", 'DB    '!D682, "', ","'", 'DB    '!E682, "', ","'", 'DB    '!F682, "', ","'", 'DB    '!G682, "', ","'", 'DB    '!H682, "', ","'", 'DB    '!I682, "', ","'", 'DB    '!J682, "', ","'", 'DB    '!K682, "', ","'", 'DB    '!L682, "', ","'", 'DB    '!M682, "', ", "'", 'DB    '!N682, "', ",)</f>
        <v xml:space="preserve">'이시', '是', '가로왈', '曰', '바를정', '正', '.', ' ', '.', ' ', '.', ' ', '입으로 옳다라고 말함', '', </v>
      </c>
    </row>
    <row r="683" spans="1:1">
      <c r="A683" t="str">
        <f>CONCATENATE("'", 'DB    '!A683, "', ", "'", 'DB    '!B683, "', ","'", 'DB    '!C683, "', ","'", 'DB    '!D683, "', ","'", 'DB    '!E683, "', ","'", 'DB    '!F683, "', ","'", 'DB    '!G683, "', ","'", 'DB    '!H683, "', ","'", 'DB    '!I683, "', ","'", 'DB    '!J683, "', ","'", 'DB    '!K683, "', ","'", 'DB    '!L683, "', ","'", 'DB    '!M683, "', ", "'", 'DB    '!N683, "', ",)</f>
        <v xml:space="preserve">'허락허', '許', '말씀언', '言', '낮오', '午', '.', ' ', '.', ' ', '.', ' ', '말로 절구 공이로 치듯 긍정의 허락하는 말을 하는 모습', '', </v>
      </c>
    </row>
    <row r="684" spans="1:1">
      <c r="A684" t="str">
        <f>CONCATENATE("'", 'DB    '!A684, "', ", "'", 'DB    '!B684, "', ","'", 'DB    '!C684, "', ","'", 'DB    '!D684, "', ","'", 'DB    '!E684, "', ","'", 'DB    '!F684, "', ","'", 'DB    '!G684, "', ","'", 'DB    '!H684, "', ","'", 'DB    '!I684, "', ","'", 'DB    '!J684, "', ","'", 'DB    '!K684, "', ","'", 'DB    '!L684, "', ","'", 'DB    '!M684, "', ", "'", 'DB    '!N684, "', ",)</f>
        <v xml:space="preserve">'말씀담', '談', '말씀언', '言', '불꽃염', '炎', '.', ' ', '.', ' ', '.', ' ', '말할 때 불을 피워 놓고 서로 친밀하게 말하는 모습. 담화', '', </v>
      </c>
    </row>
    <row r="685" spans="1:1">
      <c r="A685" t="str">
        <f>CONCATENATE("'", 'DB    '!A685, "', ", "'", 'DB    '!B685, "', ","'", 'DB    '!C685, "', ","'", 'DB    '!D685, "', ","'", 'DB    '!E685, "', ","'", 'DB    '!F685, "', ","'", 'DB    '!G685, "', ","'", 'DB    '!H685, "', ","'", 'DB    '!I685, "', ","'", 'DB    '!J685, "', ","'", 'DB    '!K685, "', ","'", 'DB    '!L685, "', ","'", 'DB    '!M685, "', ", "'", 'DB    '!N685, "', ",)</f>
        <v xml:space="preserve">'말씀설', '說', '말씀언', '言', '기쁠열', '兌', '.', ' ', '.', ' ', '.', ' ', '말하는 형이 기쁜 얼굴을 하고 무언가 설명하는 모습. 설교하는 모습', '', </v>
      </c>
    </row>
    <row r="686" spans="1:1">
      <c r="A686" t="str">
        <f>CONCATENATE("'", 'DB    '!A686, "', ", "'", 'DB    '!B686, "', ","'", 'DB    '!C686, "', ","'", 'DB    '!D686, "', ","'", 'DB    '!E686, "', ","'", 'DB    '!F686, "', ","'", 'DB    '!G686, "', ","'", 'DB    '!H686, "', ","'", 'DB    '!I686, "', ","'", 'DB    '!J686, "', ","'", 'DB    '!K686, "', ","'", 'DB    '!L686, "', ","'", 'DB    '!M686, "', ", "'", 'DB    '!N686, "', ",)</f>
        <v xml:space="preserve">'말씀어', '語', '말씀언', '言', '나오', '吾', '.', ' ', '.', ' ', '.', ' ', '말은 말인데 내가 알아듣는 정체성을 가진 말. 언어', '', </v>
      </c>
    </row>
    <row r="687" spans="1:1">
      <c r="A687" t="str">
        <f>CONCATENATE("'", 'DB    '!A687, "', ", "'", 'DB    '!B687, "', ","'", 'DB    '!C687, "', ","'", 'DB    '!D687, "', ","'", 'DB    '!E687, "', ","'", 'DB    '!F687, "', ","'", 'DB    '!G687, "', ","'", 'DB    '!H687, "', ","'", 'DB    '!I687, "', ","'", 'DB    '!J687, "', ","'", 'DB    '!K687, "', ","'", 'DB    '!L687, "', ","'", 'DB    '!M687, "', ", "'", 'DB    '!N687, "', ",)</f>
        <v xml:space="preserve">'말씀언', '言', '.', ' ', '.', ' ', '.', ' ', '.', ' ', '.', ' ', '말하때 움직이는 코와 입모양', '', </v>
      </c>
    </row>
    <row r="688" spans="1:1">
      <c r="A688" t="str">
        <f>CONCATENATE("'", 'DB    '!A688, "', ", "'", 'DB    '!B688, "', ","'", 'DB    '!C688, "', ","'", 'DB    '!D688, "', ","'", 'DB    '!E688, "', ","'", 'DB    '!F688, "', ","'", 'DB    '!G688, "', ","'", 'DB    '!H688, "', ","'", 'DB    '!I688, "', ","'", 'DB    '!J688, "', ","'", 'DB    '!K688, "', ","'", 'DB    '!L688, "', ","'", 'DB    '!M688, "', ", "'", 'DB    '!N688, "', ",)</f>
        <v xml:space="preserve">'말씀화', '話', '말씀언', '言', '혀설', '舌', '.', ' ', '.', ' ', '.', ' ', '말을 할 때 혀를 움직이며 활발하게 말하는 모양. 대화', '', </v>
      </c>
    </row>
    <row r="689" spans="1:1">
      <c r="A689" t="str">
        <f>CONCATENATE("'", 'DB    '!A689, "', ", "'", 'DB    '!B689, "', ","'", 'DB    '!C689, "', ","'", 'DB    '!D689, "', ","'", 'DB    '!E689, "', ","'", 'DB    '!F689, "', ","'", 'DB    '!G689, "', ","'", 'DB    '!H689, "', ","'", 'DB    '!I689, "', ","'", 'DB    '!J689, "', ","'", 'DB    '!K689, "', ","'", 'DB    '!L689, "', ","'", 'DB    '!M689, "', ", "'", 'DB    '!N689, "', ",)</f>
        <v xml:space="preserve">'의논론', '論', '말씀언', '言', '둥글륜', '侖', '.', ' ', '.', ' ', '.', ' ', '말을 할 때 의견 충돌이 있을 때 일을 둥글게하기 위해 의논하는 모습', '', </v>
      </c>
    </row>
    <row r="690" spans="1:1">
      <c r="A690" t="str">
        <f>CONCATENATE("'", 'DB    '!A690, "', ", "'", 'DB    '!B690, "', ","'", 'DB    '!C690, "', ","'", 'DB    '!D690, "', ","'", 'DB    '!E690, "', ","'", 'DB    '!F690, "', ","'", 'DB    '!G690, "', ","'", 'DB    '!H690, "', ","'", 'DB    '!I690, "', ","'", 'DB    '!J690, "', ","'", 'DB    '!K690, "', ","'", 'DB    '!L690, "', ","'", 'DB    '!M690, "', ", "'", 'DB    '!N690, "', ",)</f>
        <v xml:space="preserve">'둥글륜', '侖', '삼합집', '亼', '책책', '冊', '.', ' ', '.', ' ', '.', ' ', '삼합집에 있는 죽간이 둥글다. ', '', </v>
      </c>
    </row>
    <row r="691" spans="1:1">
      <c r="A691" t="str">
        <f>CONCATENATE("'", 'DB    '!A691, "', ", "'", 'DB    '!B691, "', ","'", 'DB    '!C691, "', ","'", 'DB    '!D691, "', ","'", 'DB    '!E691, "', ","'", 'DB    '!F691, "', ","'", 'DB    '!G691, "', ","'", 'DB    '!H691, "', ","'", 'DB    '!I691, "', ","'", 'DB    '!J691, "', ","'", 'DB    '!K691, "', ","'", 'DB    '!L691, "', ","'", 'DB    '!M691, "', ", "'", 'DB    '!N691, "', ",)</f>
        <v xml:space="preserve">'의논할의', '議', '말씀언', '言', '옳을의', '義', '.', ' ', '.', ' ', '.', ' ', '말을 할 때 옳은 것을 추구하기 위해 의논하는 모습. 토의', '', </v>
      </c>
    </row>
    <row r="692" spans="1:1">
      <c r="A692" t="str">
        <f>CONCATENATE("'", 'DB    '!A692, "', ", "'", 'DB    '!B692, "', ","'", 'DB    '!C692, "', ","'", 'DB    '!D692, "', ","'", 'DB    '!E692, "', ","'", 'DB    '!F692, "', ","'", 'DB    '!G692, "', ","'", 'DB    '!H692, "', ","'", 'DB    '!I692, "', ","'", 'DB    '!J692, "', ","'", 'DB    '!K692, "', ","'", 'DB    '!L692, "', ","'", 'DB    '!M692, "', ", "'", 'DB    '!N692, "', ",)</f>
        <v xml:space="preserve">'말이을이', '而', '.', ' ', '.', ' ', '.', ' ', '.', ' ', '.', ' ', '말을 이어갈 때 수염이 같이 움직이는 모습', '', </v>
      </c>
    </row>
    <row r="693" spans="1:1">
      <c r="A693" t="str">
        <f>CONCATENATE("'", 'DB    '!A693, "', ", "'", 'DB    '!B693, "', ","'", 'DB    '!C693, "', ","'", 'DB    '!D693, "', ","'", 'DB    '!E693, "', ","'", 'DB    '!F693, "', ","'", 'DB    '!G693, "', ","'", 'DB    '!H693, "', ","'", 'DB    '!I693, "', ","'", 'DB    '!J693, "', ","'", 'DB    '!K693, "', ","'", 'DB    '!L693, "', ","'", 'DB    '!M693, "', ", "'", 'DB    '!N693, "', ",)</f>
        <v xml:space="preserve">'물을문', '問', '문문', '門', '입구', '口', '.', ' ', '.', ' ', '.', ' ', '전문가의 집 문을 열고 들어가서 궁금한 것을 묻는 모습. 문의', '', </v>
      </c>
    </row>
    <row r="694" spans="1:1">
      <c r="A694" t="str">
        <f>CONCATENATE("'", 'DB    '!A694, "', ", "'", 'DB    '!B694, "', ","'", 'DB    '!C694, "', ","'", 'DB    '!D694, "', ","'", 'DB    '!E694, "', ","'", 'DB    '!F694, "', ","'", 'DB    '!G694, "', ","'", 'DB    '!H694, "', ","'", 'DB    '!I694, "', ","'", 'DB    '!J694, "', ","'", 'DB    '!K694, "', ","'", 'DB    '!L694, "', ","'", 'DB    '!M694, "', ", "'", 'DB    '!N694, "', ",)</f>
        <v xml:space="preserve">'베풀설', '設', '말씀언', '言', '창수', '殳', '.', ' ', '.', ' ', '.', ' ', '말로 창으로 성을 점령한 후 탈취한 노략물을 이렇게 저렇게 나누라고 말하는 모습. 설교', '', </v>
      </c>
    </row>
    <row r="695" spans="1:1">
      <c r="A695" t="str">
        <f>CONCATENATE("'", 'DB    '!A695, "', ", "'", 'DB    '!B695, "', ","'", 'DB    '!C695, "', ","'", 'DB    '!D695, "', ","'", 'DB    '!E695, "', ","'", 'DB    '!F695, "', ","'", 'DB    '!G695, "', ","'", 'DB    '!H695, "', ","'", 'DB    '!I695, "', ","'", 'DB    '!J695, "', ","'", 'DB    '!K695, "', ","'", 'DB    '!L695, "', ","'", 'DB    '!M695, "', ", "'", 'DB    '!N695, "', ",)</f>
        <v xml:space="preserve">'베풀시', '施', '모방', '方', '사람인', '人', '어조사야', '也', '.', ' ', '.', ' ', '네모난 기를 사람이 잡고 날리며 원정간 사람들이 성을 점령한 후 주전자로 물을 나누어 주는 모습. 시혜', '', </v>
      </c>
    </row>
    <row r="696" spans="1:1">
      <c r="A696" t="str">
        <f>CONCATENATE("'", 'DB    '!A696, "', ", "'", 'DB    '!B696, "', ","'", 'DB    '!C696, "', ","'", 'DB    '!D696, "', ","'", 'DB    '!E696, "', ","'", 'DB    '!F696, "', ","'", 'DB    '!G696, "', ","'", 'DB    '!H696, "', ","'", 'DB    '!I696, "', ","'", 'DB    '!J696, "', ","'", 'DB    '!K696, "', ","'", 'DB    '!L696, "', ","'", 'DB    '!M696, "', ", "'", 'DB    '!N696, "', ",)</f>
        <v xml:space="preserve">'부를초', '招', '손수변', '扌', '칼도', '刀', '입구', '口', '.', ' ', '.', ' ', '손을 흔들어 입이 칼날 같은 숟가락을 부르듯 누군가를 부르는 모습. 초대', '', </v>
      </c>
    </row>
    <row r="697" spans="1:1">
      <c r="A697" t="str">
        <f>CONCATENATE("'", 'DB    '!A697, "', ", "'", 'DB    '!B697, "', ","'", 'DB    '!C697, "', ","'", 'DB    '!D697, "', ","'", 'DB    '!E697, "', ","'", 'DB    '!F697, "', ","'", 'DB    '!G697, "', ","'", 'DB    '!H697, "', ","'", 'DB    '!I697, "', ","'", 'DB    '!J697, "', ","'", 'DB    '!K697, "', ","'", 'DB    '!L697, "', ","'", 'DB    '!M697, "', ", "'", 'DB    '!N697, "', ",)</f>
        <v xml:space="preserve">'부를호2', '呼', '입구', '口', '어조사호', '乎', '.', ' ', '.', ' ', '.', ' ', '입으로 도끼로 무언가 내려치는 소리를 내어 부르는 모습. 호명. 호출', '', </v>
      </c>
    </row>
    <row r="698" spans="1:1">
      <c r="A698" t="str">
        <f>CONCATENATE("'", 'DB    '!A698, "', ", "'", 'DB    '!B698, "', ","'", 'DB    '!C698, "', ","'", 'DB    '!D698, "', ","'", 'DB    '!E698, "', ","'", 'DB    '!F698, "', ","'", 'DB    '!G698, "', ","'", 'DB    '!H698, "', ","'", 'DB    '!I698, "', ","'", 'DB    '!J698, "', ","'", 'DB    '!K698, "', ","'", 'DB    '!L698, "', ","'", 'DB    '!M698, "', ", "'", 'DB    '!N698, "', ",)</f>
        <v xml:space="preserve">'권할권', '勸', '황새관', '雚', '힘력', '力', '.', ' ', '.', ' ', '.', ' ', '황새처럼 소리를 치고 힘주어 권하는 모습', '', </v>
      </c>
    </row>
    <row r="699" spans="1:1">
      <c r="A699" t="str">
        <f>CONCATENATE("'", 'DB    '!A699, "', ", "'", 'DB    '!B699, "', ","'", 'DB    '!C699, "', ","'", 'DB    '!D699, "', ","'", 'DB    '!E699, "', ","'", 'DB    '!F699, "', ","'", 'DB    '!G699, "', ","'", 'DB    '!H699, "', ","'", 'DB    '!I699, "', ","'", 'DB    '!J699, "', ","'", 'DB    '!K699, "', ","'", 'DB    '!L699, "', ","'", 'DB    '!M699, "', ", "'", 'DB    '!N699, "', ",)</f>
        <v xml:space="preserve">'도장인', '印', '왼손좌', '屮', '병부절', '卩', '.', ' ', '.', ' ', '.', ' ', '손에 병부처럼 구부러진 도장을 잡고 날인하는 모습', '', </v>
      </c>
    </row>
    <row r="700" spans="1:1">
      <c r="A700" t="str">
        <f>CONCATENATE("'", 'DB    '!A700, "', ", "'", 'DB    '!B700, "', ","'", 'DB    '!C700, "', ","'", 'DB    '!D700, "', ","'", 'DB    '!E700, "', ","'", 'DB    '!F700, "', ","'", 'DB    '!G700, "', ","'", 'DB    '!H700, "', ","'", 'DB    '!I700, "', ","'", 'DB    '!J700, "', ","'", 'DB    '!K700, "', ","'", 'DB    '!L700, "', ","'", 'DB    '!M700, "', ", "'", 'DB    '!N700, "', ",)</f>
        <v xml:space="preserve">'약속약', '約', '실멱', '糸', '쌀포', '勹', '점주', '丶', '.', ' ', '.', ' ', '실끝을 돌돌말이 끝을 맺는 모양. 계약을 맺는다는 뜻', '', </v>
      </c>
    </row>
    <row r="701" spans="1:1">
      <c r="A701" t="str">
        <f>CONCATENATE("'", 'DB    '!A701, "', ", "'", 'DB    '!B701, "', ","'", 'DB    '!C701, "', ","'", 'DB    '!D701, "', ","'", 'DB    '!E701, "', ","'", 'DB    '!F701, "', ","'", 'DB    '!G701, "', ","'", 'DB    '!H701, "', ","'", 'DB    '!I701, "', ","'", 'DB    '!J701, "', ","'", 'DB    '!K701, "', ","'", 'DB    '!L701, "', ","'", 'DB    '!M701, "', ", "'", 'DB    '!N701, "', ",)</f>
        <v xml:space="preserve">'말물', '勿', '.', ' ', '.', ' ', '.', ' ', '.', ' ', '.', ' ', '비치는 햇빛이 막혀 안비게 되는 모습. 내리치는 칼날을 막는 모습', '', </v>
      </c>
    </row>
    <row r="702" spans="1:1">
      <c r="A702" t="str">
        <f>CONCATENATE("'", 'DB    '!A702, "', ", "'", 'DB    '!B702, "', ","'", 'DB    '!C702, "', ","'", 'DB    '!D702, "', ","'", 'DB    '!E702, "', ","'", 'DB    '!F702, "', ","'", 'DB    '!G702, "', ","'", 'DB    '!H702, "', ","'", 'DB    '!I702, "', ","'", 'DB    '!J702, "', ","'", 'DB    '!K702, "', ","'", 'DB    '!L702, "', ","'", 'DB    '!M702, "', ", "'", 'DB    '!N702, "', ",)</f>
        <v xml:space="preserve">'사례할사', '謝', '말씀언', '言', '몸신', '身', '마디촌', '寸', '.', ' ', '.', ' ', '말과 몸과 손으로 표현하는 감사. 사례', '', </v>
      </c>
    </row>
    <row r="703" spans="1:1">
      <c r="A703" t="str">
        <f>CONCATENATE("'", 'DB    '!A703, "', ", "'", 'DB    '!B703, "', ","'", 'DB    '!C703, "', ","'", 'DB    '!D703, "', ","'", 'DB    '!E703, "', ","'", 'DB    '!F703, "', ","'", 'DB    '!G703, "', ","'", 'DB    '!H703, "', ","'", 'DB    '!I703, "', ","'", 'DB    '!J703, "', ","'", 'DB    '!K703, "', ","'", 'DB    '!L703, "', ","'", 'DB    '!M703, "', ", "'", 'DB    '!N703, "', ",)</f>
        <v xml:space="preserve">'사양할양', '讓', '말씀언', '言', '도울양', '襄', '.', ' ', '.', ' ', '.', ' ', '말로 상복을 입고 곡을 하는 사람이 돕겠다는 사람들에게 사양을 표하는 모습', '', </v>
      </c>
    </row>
    <row r="704" spans="1:1">
      <c r="A704" t="str">
        <f>CONCATENATE("'", 'DB    '!A704, "', ", "'", 'DB    '!B704, "', ","'", 'DB    '!C704, "', ","'", 'DB    '!D704, "', ","'", 'DB    '!E704, "', ","'", 'DB    '!F704, "', ","'", 'DB    '!G704, "', ","'", 'DB    '!H704, "', ","'", 'DB    '!I704, "', ","'", 'DB    '!J704, "', ","'", 'DB    '!K704, "', ","'", 'DB    '!L704, "', ","'", 'DB    '!M704, "', ", "'", 'DB    '!N704, "', ",)</f>
        <v xml:space="preserve">'도울양', '襄', '옷의', '衣', '입구', '口', '입구', '口', '함께공', '共', '.', ' ', '상복을 입고 곡을 하는 사람에게 가서 손으로 돕는 모습', '', </v>
      </c>
    </row>
    <row r="705" spans="1:1">
      <c r="A705" t="str">
        <f>CONCATENATE("'", 'DB    '!A705, "', ", "'", 'DB    '!B705, "', ","'", 'DB    '!C705, "', ","'", 'DB    '!D705, "', ","'", 'DB    '!E705, "', ","'", 'DB    '!F705, "', ","'", 'DB    '!G705, "', ","'", 'DB    '!H705, "', ","'", 'DB    '!I705, "', ","'", 'DB    '!J705, "', ","'", 'DB    '!K705, "', ","'", 'DB    '!L705, "', ","'", 'DB    '!M705, "', ", "'", 'DB    '!N705, "', ",)</f>
        <v xml:space="preserve">'상줄상', '賞', '향할향', '向', '여덟팔', '八', '조개패', '貝', '.', ' ', '.', ' ', '큰 기와집에서 일하는 하인들에게 돈을 상으로 나누어 주는 모습', '', </v>
      </c>
    </row>
    <row r="706" spans="1:1">
      <c r="A706" t="str">
        <f>CONCATENATE("'", 'DB    '!A706, "', ", "'", 'DB    '!B706, "', ","'", 'DB    '!C706, "', ","'", 'DB    '!D706, "', ","'", 'DB    '!E706, "', ","'", 'DB    '!F706, "', ","'", 'DB    '!G706, "', ","'", 'DB    '!H706, "', ","'", 'DB    '!I706, "', ","'", 'DB    '!J706, "', ","'", 'DB    '!K706, "', ","'", 'DB    '!L706, "', ","'", 'DB    '!M706, "', ", "'", 'DB    '!N706, "', ",)</f>
        <v xml:space="preserve">'경사경', '慶', '사슴록', '鹿', '한일', '一', '마음심', '心', '뒤져올치', '夂', '.', ' ', '사슴가죽을 가지고 축하하는 마음으로 천천히 걸어가서 축하하는 것은 친척집에 경사가 나서이다. ', '', </v>
      </c>
    </row>
    <row r="707" spans="1:1">
      <c r="A707" t="str">
        <f>CONCATENATE("'", 'DB    '!A707, "', ", "'", 'DB    '!B707, "', ","'", 'DB    '!C707, "', ","'", 'DB    '!D707, "', ","'", 'DB    '!E707, "', ","'", 'DB    '!F707, "', ","'", 'DB    '!G707, "', ","'", 'DB    '!H707, "', ","'", 'DB    '!I707, "', ","'", 'DB    '!J707, "', ","'", 'DB    '!K707, "', ","'", 'DB    '!L707, "', ","'", 'DB    '!M707, "', ", "'", 'DB    '!N707, "', ",)</f>
        <v xml:space="preserve">'청할청', '請', '말씀언', '言', '푸를청', '靑', '.', ' ', '.', ' ', '.', ' ', '말로 푸른 청사진에 대해 말하고 듣는 사람에게 함께 일하자고 청하는 말을 하는 모습', '', </v>
      </c>
    </row>
    <row r="708" spans="1:1">
      <c r="A708" t="str">
        <f>CONCATENATE("'", 'DB    '!A708, "', ", "'", 'DB    '!B708, "', ","'", 'DB    '!C708, "', ","'", 'DB    '!D708, "', ","'", 'DB    '!E708, "', ","'", 'DB    '!F708, "', ","'", 'DB    '!G708, "', ","'", 'DB    '!H708, "', ","'", 'DB    '!I708, "', ","'", 'DB    '!J708, "', ","'", 'DB    '!K708, "', ","'", 'DB    '!L708, "', ","'", 'DB    '!M708, "', ", "'", 'DB    '!N708, "', ",)</f>
        <v xml:space="preserve">'하례하', '賀', '더할가', '加', '조개패', '貝', '.', ' ', '.', ' ', '.', ' ', '힘을 더하라고 입으로 이야기 하듯 돈을 가지고 기쁨을 더하라고 축하해주는 모습', '', </v>
      </c>
    </row>
    <row r="709" spans="1:1">
      <c r="A709" t="str">
        <f>CONCATENATE("'", 'DB    '!A709, "', ", "'", 'DB    '!B709, "', ","'", 'DB    '!C709, "', ","'", 'DB    '!D709, "', ","'", 'DB    '!E709, "', ","'", 'DB    '!F709, "', ","'", 'DB    '!G709, "', ","'", 'DB    '!H709, "', ","'", 'DB    '!I709, "', ","'", 'DB    '!J709, "', ","'", 'DB    '!K709, "', ","'", 'DB    '!L709, "', ","'", 'DB    '!M709, "', ", "'", 'DB    '!N709, "', ",)</f>
        <v xml:space="preserve">'참여할참', '參', '사사로울사', '厶', '사사로울사', '厶', '사사로울사', '厶', '사람인', '人', '터럭삼', '彡', '오리온 별자리에서 빛이 비치는 모양. 별구경에 참여한다', '', </v>
      </c>
    </row>
    <row r="710" spans="1:1">
      <c r="A710" t="str">
        <f>CONCATENATE("'", 'DB    '!A710, "', ", "'", 'DB    '!B710, "', ","'", 'DB    '!C710, "', ","'", 'DB    '!D710, "', ","'", 'DB    '!E710, "', ","'", 'DB    '!F710, "', ","'", 'DB    '!G710, "', ","'", 'DB    '!H710, "', ","'", 'DB    '!I710, "', ","'", 'DB    '!J710, "', ","'", 'DB    '!K710, "', ","'", 'DB    '!L710, "', ","'", 'DB    '!M710, "', ", "'", 'DB    '!N710, "', ",)</f>
        <v xml:space="preserve">'화합할화', '和', '벼화', '禾', '입구', '口', '.', ' ', '.', ' ', '.', ' ', '벼 이삭에서 쌀을 구해서 입으로 먹으면 사이가 나쁜 사람도 화합한다. 화해한다.', '', </v>
      </c>
    </row>
    <row r="711" spans="1:1">
      <c r="A711" t="str">
        <f>CONCATENATE("'", 'DB    '!A711, "', ", "'", 'DB    '!B711, "', ","'", 'DB    '!C711, "', ","'", 'DB    '!D711, "', ","'", 'DB    '!E711, "', ","'", 'DB    '!F711, "', ","'", 'DB    '!G711, "', ","'", 'DB    '!H711, "', ","'", 'DB    '!I711, "', ","'", 'DB    '!J711, "', ","'", 'DB    '!K711, "', ","'", 'DB    '!L711, "', ","'", 'DB    '!M711, "', ", "'", 'DB    '!N711, "', ",)</f>
        <v xml:space="preserve">'협력할협', '協', '열십', '十', '힘력', '力', '힘력', '力', '힘력', '力', '.', ' ', '열십자 장대에 기치를 걸고 힘을 세개 모으고 서로 힘을 합치는 모습. 협력하는 모습', '', </v>
      </c>
    </row>
    <row r="712" spans="1:1">
      <c r="A712" t="str">
        <f>CONCATENATE("'", 'DB    '!A712, "', ", "'", 'DB    '!B712, "', ","'", 'DB    '!C712, "', ","'", 'DB    '!D712, "', ","'", 'DB    '!E712, "', ","'", 'DB    '!F712, "', ","'", 'DB    '!G712, "', ","'", 'DB    '!H712, "', ","'", 'DB    '!I712, "', ","'", 'DB    '!J712, "', ","'", 'DB    '!K712, "', ","'", 'DB    '!L712, "', ","'", 'DB    '!M712, "', ", "'", 'DB    '!N712, "', ",)</f>
        <v xml:space="preserve">'더불여2', '與', '더불여', '与', '절구구', '臼', '여덟팔', '八', '.', ' ', '.', ' ', '상아를 손에 잡고 더불어 나누는 모습. 여당', '', </v>
      </c>
    </row>
    <row r="713" spans="1:1">
      <c r="A713" t="str">
        <f>CONCATENATE("'", 'DB    '!A713, "', ", "'", 'DB    '!B713, "', ","'", 'DB    '!C713, "', ","'", 'DB    '!D713, "', ","'", 'DB    '!E713, "', ","'", 'DB    '!F713, "', ","'", 'DB    '!G713, "', ","'", 'DB    '!H713, "', ","'", 'DB    '!I713, "', ","'", 'DB    '!J713, "', ","'", 'DB    '!K713, "', ","'", 'DB    '!L713, "', ","'", 'DB    '!M713, "', ", "'", 'DB    '!N713, "', ",)</f>
        <v xml:space="preserve">'그럴연', '然', '달월', '月', '개견', '犬', '불화발', '灬', '.', ' ', '.', ' ', '고기를 얻으려고 개를 숯불에 그을리는 모습. 개를 그을리는 것은 당연하다', '', </v>
      </c>
    </row>
    <row r="714" spans="1:1">
      <c r="A714" t="str">
        <f>CONCATENATE("'", 'DB    '!A714, "', ", "'", 'DB    '!B714, "', ","'", 'DB    '!C714, "', ","'", 'DB    '!D714, "', ","'", 'DB    '!E714, "', ","'", 'DB    '!F714, "', ","'", 'DB    '!G714, "', ","'", 'DB    '!H714, "', ","'", 'DB    '!I714, "', ","'", 'DB    '!J714, "', ","'", 'DB    '!K714, "', ","'", 'DB    '!L714, "', ","'", 'DB    '!M714, "', ", "'", 'DB    '!N714, "', ",)</f>
        <v xml:space="preserve">'그르칠오', '誤', '말씀언', '言', '춤출오', '吳', '.', ' ', '.', ' ', '.', ' ', '말을 할 때 춤을 추면 말 실수를 한다. 그르친다. 오류', '', </v>
      </c>
    </row>
    <row r="715" spans="1:1">
      <c r="A715" t="str">
        <f>CONCATENATE("'", 'DB    '!A715, "', ", "'", 'DB    '!B715, "', ","'", 'DB    '!C715, "', ","'", 'DB    '!D715, "', ","'", 'DB    '!E715, "', ","'", 'DB    '!F715, "', ","'", 'DB    '!G715, "', ","'", 'DB    '!H715, "', ","'", 'DB    '!I715, "', ","'", 'DB    '!J715, "', ","'", 'DB    '!K715, "', ","'", 'DB    '!L715, "', ","'", 'DB    '!M715, "', ", "'", 'DB    '!N715, "', ",)</f>
        <v xml:space="preserve">'말미암을유', '由', '.', ' ', '.', ' ', '.', ' ', '.', ' ', '.', ' ', '등잔불의 빛으로 말미암아 방이 밝아진다. ', '', </v>
      </c>
    </row>
    <row r="716" spans="1:1">
      <c r="A716" t="str">
        <f>CONCATENATE("'", 'DB    '!A716, "', ", "'", 'DB    '!B716, "', ","'", 'DB    '!C716, "', ","'", 'DB    '!D716, "', ","'", 'DB    '!E716, "', ","'", 'DB    '!F716, "', ","'", 'DB    '!G716, "', ","'", 'DB    '!H716, "', ","'", 'DB    '!I716, "', ","'", 'DB    '!J716, "', ","'", 'DB    '!K716, "', ","'", 'DB    '!L716, "', ","'", 'DB    '!M716, "', ", "'", 'DB    '!N716, "', ",)</f>
        <v xml:space="preserve">'미칠급', '及', '병부절', '卩', '또우', '又', '.', ' ', '.', ' ', '.', ' ', '앞에 가는 사람을 오른손을 잡는 모습. 뒷 사람이 앞사람에 미쳤다.', '', </v>
      </c>
    </row>
    <row r="717" spans="1:1">
      <c r="A717" t="str">
        <f>CONCATENATE("'", 'DB    '!A717, "', ", "'", 'DB    '!B717, "', ","'", 'DB    '!C717, "', ","'", 'DB    '!D717, "', ","'", 'DB    '!E717, "', ","'", 'DB    '!F717, "', ","'", 'DB    '!G717, "', ","'", 'DB    '!H717, "', ","'", 'DB    '!I717, "', ","'", 'DB    '!J717, "', ","'", 'DB    '!K717, "', ","'", 'DB    '!L717, "', ","'", 'DB    '!M717, "', ", "'", 'DB    '!N717, "', ",)</f>
        <v xml:space="preserve">'공급', '供給', '이바지할공', '供', '줄급', '給', '.', ' ', '.', ' ', '.', ' ', '사람들이 함께 손으로 실을 합하여 실이 끊어지지 않도록 실을 준다. 무언가 공급한다.', '', </v>
      </c>
    </row>
    <row r="718" spans="1:1">
      <c r="A718" t="str">
        <f>CONCATENATE("'", 'DB    '!A718, "', ", "'", 'DB    '!B718, "', ","'", 'DB    '!C718, "', ","'", 'DB    '!D718, "', ","'", 'DB    '!E718, "', ","'", 'DB    '!F718, "', ","'", 'DB    '!G718, "', ","'", 'DB    '!H718, "', ","'", 'DB    '!I718, "', ","'", 'DB    '!J718, "', ","'", 'DB    '!K718, "', ","'", 'DB    '!L718, "', ","'", 'DB    '!M718, "', ", "'", 'DB    '!N718, "', ",)</f>
        <v xml:space="preserve">'이바지할공', '供', '사람인변', '亻', '함께공', '共', '.', ' ', '.', ' ', '.', ' ', '사람들이 함께 손을 보태서 이바지한다. 공헌한다.', '', </v>
      </c>
    </row>
    <row r="719" spans="1:1">
      <c r="A719" t="str">
        <f>CONCATENATE("'", 'DB    '!A719, "', ", "'", 'DB    '!B719, "', ","'", 'DB    '!C719, "', ","'", 'DB    '!D719, "', ","'", 'DB    '!E719, "', ","'", 'DB    '!F719, "', ","'", 'DB    '!G719, "', ","'", 'DB    '!H719, "', ","'", 'DB    '!I719, "', ","'", 'DB    '!J719, "', ","'", 'DB    '!K719, "', ","'", 'DB    '!L719, "', ","'", 'DB    '!M719, "', ", "'", 'DB    '!N719, "', ",)</f>
        <v xml:space="preserve">'줄급', '給', '실멱', '糸', '합할합', '合', '.', ' ', '.', ' ', '.', ' ', '실타래 끝을 다음 실타래와 합하여 실을 준다. 공급한다. ', '', </v>
      </c>
    </row>
    <row r="720" spans="1:1">
      <c r="A720" t="str">
        <f>CONCATENATE("'", 'DB    '!A720, "', ", "'", 'DB    '!B720, "', ","'", 'DB    '!C720, "', ","'", 'DB    '!D720, "', ","'", 'DB    '!E720, "', ","'", 'DB    '!F720, "', ","'", 'DB    '!G720, "', ","'", 'DB    '!H720, "', ","'", 'DB    '!I720, "', ","'", 'DB    '!J720, "', ","'", 'DB    '!K720, "', ","'", 'DB    '!L720, "', ","'", 'DB    '!M720, "', ", "'", 'DB    '!N720, "', ",)</f>
        <v xml:space="preserve">'연고고', '故', '옛고', '古', '칠복', '攵', '.', ' ', '.', ' ', '.', ' ', '십대에 걸쳐 내려온 싸움 이야기는 현재 현상의 원인을 알려준다. 연고', '', </v>
      </c>
    </row>
    <row r="721" spans="1:1">
      <c r="A721" t="str">
        <f>CONCATENATE("'", 'DB    '!A721, "', ", "'", 'DB    '!B721, "', ","'", 'DB    '!C721, "', ","'", 'DB    '!D721, "', ","'", 'DB    '!E721, "', ","'", 'DB    '!F721, "', ","'", 'DB    '!G721, "', ","'", 'DB    '!H721, "', ","'", 'DB    '!I721, "', ","'", 'DB    '!J721, "', ","'", 'DB    '!K721, "', ","'", 'DB    '!L721, "', ","'", 'DB    '!M721, "', ", "'", 'DB    '!N721, "', ",)</f>
        <v xml:space="preserve">'이을승', '承', '아들자', '子', '손수', '手', '물수', '水', '.', ' ', '.', ' ', '아들을 손에 잡고 물에 씻은 후 수건을 가진 사람에게 주어 물기를 닦게 한다. 기꺼이 준다. 승인한다. 허락한다', '', </v>
      </c>
    </row>
    <row r="722" spans="1:1">
      <c r="A722" t="str">
        <f>CONCATENATE("'", 'DB    '!A722, "', ", "'", 'DB    '!B722, "', ","'", 'DB    '!C722, "', ","'", 'DB    '!D722, "', ","'", 'DB    '!E722, "', ","'", 'DB    '!F722, "', ","'", 'DB    '!G722, "', ","'", 'DB    '!H722, "', ","'", 'DB    '!I722, "', ","'", 'DB    '!J722, "', ","'", 'DB    '!K722, "', ","'", 'DB    '!L722, "', ","'", 'DB    '!M722, "', ", "'", 'DB    '!N722, "', ",)</f>
        <v xml:space="preserve">'다행행', '幸', '.', ' ', '.', ' ', '.', ' ', '.', ' ', '.', ' ', '죄인의 잡아 손에 수갑을 채운 모양. 죄인을 붙잡아서 다행이다', '', </v>
      </c>
    </row>
    <row r="723" spans="1:1">
      <c r="A723" t="str">
        <f>CONCATENATE("'", 'DB    '!A723, "', ", "'", 'DB    '!B723, "', ","'", 'DB    '!C723, "', ","'", 'DB    '!D723, "', ","'", 'DB    '!E723, "', ","'", 'DB    '!F723, "', ","'", 'DB    '!G723, "', ","'", 'DB    '!H723, "', ","'", 'DB    '!I723, "', ","'", 'DB    '!J723, "', ","'", 'DB    '!K723, "', ","'", 'DB    '!L723, "', ","'", 'DB    '!M723, "', ", "'", 'DB    '!N723, "', ",)</f>
        <v xml:space="preserve">'거짓가', '假', '사람인변', '亻', '주검시', '尸', '두이', '二', '창수', '殳', '.', ' ', '사람이 두터운 언덕에 가서 창으로 쳐서 광물을 얻는 모습. 광물로 세상에 없는 것 가짜이다. 가상', '', </v>
      </c>
    </row>
    <row r="724" spans="1:1">
      <c r="A724" t="str">
        <f>CONCATENATE("'", 'DB    '!A724, "', ", "'", 'DB    '!B724, "', ","'", 'DB    '!C724, "', ","'", 'DB    '!D724, "', ","'", 'DB    '!E724, "', ","'", 'DB    '!F724, "', ","'", 'DB    '!G724, "', ","'", 'DB    '!H724, "', ","'", 'DB    '!I724, "', ","'", 'DB    '!J724, "', ","'", 'DB    '!K724, "', ","'", 'DB    '!L724, "', ","'", 'DB    '!M724, "', ", "'", 'DB    '!N724, "', ",)</f>
        <v xml:space="preserve">'법도도', '度', '집엄', '广', '스물입', '廿', '또우', '又', '.', ' ', '.', ' ', '집을 향해 돌을 손에 잡고 던져서 거리를 가늠한다. 계량한다. 도량형', '', </v>
      </c>
    </row>
    <row r="725" spans="1:1">
      <c r="A725" t="str">
        <f>CONCATENATE("'", 'DB    '!A725, "', ", "'", 'DB    '!B725, "', ","'", 'DB    '!C725, "', ","'", 'DB    '!D725, "', ","'", 'DB    '!E725, "', ","'", 'DB    '!F725, "', ","'", 'DB    '!G725, "', ","'", 'DB    '!H725, "', ","'", 'DB    '!I725, "', ","'", 'DB    '!J725, "', ","'", 'DB    '!K725, "', ","'", 'DB    '!L725, "', ","'", 'DB    '!M725, "', ", "'", 'DB    '!N725, "', ",)</f>
        <v xml:space="preserve">'법법', '法', '물수변', '氵', '갈거', '去', '.', ' ', '.', ' ', '.', ' ', '물흐르듯 사람이 걸어가야하는 법이다. 법은 물흐르듯 해야 한다. 법칙. 법규', '', </v>
      </c>
    </row>
    <row r="726" spans="1:1">
      <c r="A726" t="str">
        <f>CONCATENATE("'", 'DB    '!A726, "', ", "'", 'DB    '!B726, "', ","'", 'DB    '!C726, "', ","'", 'DB    '!D726, "', ","'", 'DB    '!E726, "', ","'", 'DB    '!F726, "', ","'", 'DB    '!G726, "', ","'", 'DB    '!H726, "', ","'", 'DB    '!I726, "', ","'", 'DB    '!J726, "', ","'", 'DB    '!K726, "', ","'", 'DB    '!L726, "', ","'", 'DB    '!M726, "', ", "'", 'DB    '!N726, "', ",)</f>
        <v xml:space="preserve">'법전', '典', '책책', '冊', '함께공', '共', '.', ' ', '.', ' ', '.', ' ', '법을 대나무 죽간책에 써서 말아 놓았다가 손으로 펴서 보는 법전', '', </v>
      </c>
    </row>
    <row r="727" spans="1:1">
      <c r="A727" t="str">
        <f>CONCATENATE("'", 'DB    '!A727, "', ", "'", 'DB    '!B727, "', ","'", 'DB    '!C727, "', ","'", 'DB    '!D727, "', ","'", 'DB    '!E727, "', ","'", 'DB    '!F727, "', ","'", 'DB    '!G727, "', ","'", 'DB    '!H727, "', ","'", 'DB    '!I727, "', ","'", 'DB    '!J727, "', ","'", 'DB    '!K727, "', ","'", 'DB    '!L727, "', ","'", 'DB    '!M727, "', ", "'", 'DB    '!N727, "', ",)</f>
        <v xml:space="preserve">'법칙률', '律', '걸을척', '彳', '붓율', '聿', '.', ' ', '.', ' ', '.', ' ', '걸어야 하는 마땅한 길에 대해 붓을 적은 율법', '', </v>
      </c>
    </row>
    <row r="728" spans="1:1">
      <c r="A728" t="str">
        <f>CONCATENATE("'", 'DB    '!A728, "', ", "'", 'DB    '!B728, "', ","'", 'DB    '!C728, "', ","'", 'DB    '!D728, "', ","'", 'DB    '!E728, "', ","'", 'DB    '!F728, "', ","'", 'DB    '!G728, "', ","'", 'DB    '!H728, "', ","'", 'DB    '!I728, "', ","'", 'DB    '!J728, "', ","'", 'DB    '!K728, "', ","'", 'DB    '!L728, "', ","'", 'DB    '!M728, "', ", "'", 'DB    '!N728, "', ",)</f>
        <v xml:space="preserve">'법칙칙', '則', '조개패', '貝', '칼도방', '刂', '.', ' ', '.', ' ', '.', ' ', '조개 껍질의 주름처럼 나무판에 칼로 새겨서 사람들에게 규칙을 알리는 모습', '', </v>
      </c>
    </row>
    <row r="729" spans="1:1">
      <c r="A729" t="str">
        <f>CONCATENATE("'", 'DB    '!A729, "', ", "'", 'DB    '!B729, "', ","'", 'DB    '!C729, "', ","'", 'DB    '!D729, "', ","'", 'DB    '!E729, "', ","'", 'DB    '!F729, "', ","'", 'DB    '!G729, "', ","'", 'DB    '!H729, "', ","'", 'DB    '!I729, "', ","'", 'DB    '!J729, "', ","'", 'DB    '!K729, "', ","'", 'DB    '!L729, "', ","'", 'DB    '!M729, "', ", "'", 'DB    '!N729, "', ",)</f>
        <v xml:space="preserve">'증거증', '證', '말씀언', '言', '등질발', '癶', '콩두', '豆', '.', ' ', '.', ' ', '말로 제사 그릇에 고기를 올리고 축문을 읽는 모습. 사건에 대해 증언하는 모양', '', </v>
      </c>
    </row>
    <row r="730" spans="1:1">
      <c r="A730" t="str">
        <f>CONCATENATE("'", 'DB    '!A730, "', ", "'", 'DB    '!B730, "', ","'", 'DB    '!C730, "', ","'", 'DB    '!D730, "', ","'", 'DB    '!E730, "', ","'", 'DB    '!F730, "', ","'", 'DB    '!G730, "', ","'", 'DB    '!H730, "', ","'", 'DB    '!I730, "', ","'", 'DB    '!J730, "', ","'", 'DB    '!K730, "', ","'", 'DB    '!L730, "', ","'", 'DB    '!M730, "', ", "'", 'DB    '!N730, "', ",)</f>
        <v xml:space="preserve">'판단할판', '判', '반반', '半', '칼도방', '刂', '.', ' ', '.', ' ', '.', ' ', '왼쪽 오른쪽 치우치지 않도록 소를 정확하게 반으로 가르는 판결', '', </v>
      </c>
    </row>
    <row r="731" spans="1:1">
      <c r="A731" t="str">
        <f>CONCATENATE("'", 'DB    '!A731, "', ", "'", 'DB    '!B731, "', ","'", 'DB    '!C731, "', ","'", 'DB    '!D731, "', ","'", 'DB    '!E731, "', ","'", 'DB    '!F731, "', ","'", 'DB    '!G731, "', ","'", 'DB    '!H731, "', ","'", 'DB    '!I731, "', ","'", 'DB    '!J731, "', ","'", 'DB    '!K731, "', ","'", 'DB    '!L731, "', ","'", 'DB    '!M731, "', ", "'", 'DB    '!N731, "', ",)</f>
        <v xml:space="preserve">'해할해', '害', '집면', '宀', '예쁠봉', '丰', '입구', '口', '.', ' ', '.', ' ', '집에 가시나무를 들고가서 집안 사람들을 때려 입에서 비명소리가 나도록 함', '', </v>
      </c>
    </row>
    <row r="732" spans="1:1">
      <c r="A732" t="str">
        <f>CONCATENATE("'", 'DB    '!A732, "', ", "'", 'DB    '!B732, "', ","'", 'DB    '!C732, "', ","'", 'DB    '!D732, "', ","'", 'DB    '!E732, "', ","'", 'DB    '!F732, "', ","'", 'DB    '!G732, "', ","'", 'DB    '!H732, "', ","'", 'DB    '!I732, "', ","'", 'DB    '!J732, "', ","'", 'DB    '!K732, "', ","'", 'DB    '!L732, "', ","'", 'DB    '!M732, "', ", "'", 'DB    '!N732, "', ",)</f>
        <v xml:space="preserve">'허물죄', '罪', '그물망', '罒', '아닐비', '非', '.', ' ', '.', ' ', '.', ' ', '그물로 죄인들을 붙잡아다 2열로 묶어서 앉혀놓은 모습. 죄인', '', </v>
      </c>
    </row>
    <row r="733" spans="1:1">
      <c r="A733" t="str">
        <f>CONCATENATE("'", 'DB    '!A733, "', ", "'", 'DB    '!B733, "', ","'", 'DB    '!C733, "', ","'", 'DB    '!D733, "', ","'", 'DB    '!E733, "', ","'", 'DB    '!F733, "', ","'", 'DB    '!G733, "', ","'", 'DB    '!H733, "', ","'", 'DB    '!I733, "', ","'", 'DB    '!J733, "', ","'", 'DB    '!K733, "', ","'", 'DB    '!L733, "', ","'", 'DB    '!M733, "', ", "'", 'DB    '!N733, "', ",)</f>
        <v xml:space="preserve">'형벌형', '刑', '평평할견', '幵', '칼도방', '刂', '.', ' ', '.', ' ', '.', ' ', '죄인을 방책같은 형틀에 묶고 칼로 참수하여 형을 집행하는 모습', '', </v>
      </c>
    </row>
    <row r="734" spans="1:1">
      <c r="A734" t="str">
        <f>CONCATENATE("'", 'DB    '!A734, "', ", "'", 'DB    '!B734, "', ","'", 'DB    '!C734, "', ","'", 'DB    '!D734, "', ","'", 'DB    '!E734, "', ","'", 'DB    '!F734, "', ","'", 'DB    '!G734, "', ","'", 'DB    '!H734, "', ","'", 'DB    '!I734, "', ","'", 'DB    '!J734, "', ","'", 'DB    '!K734, "', ","'", 'DB    '!L734, "', ","'", 'DB    '!M734, "', ", "'", 'DB    '!N734, "', ",)</f>
        <v xml:space="preserve">'정할정', '定', '집면', '宀', '바를정', '正', '.', ' ', '.', ' ', '.', ' ', '집을 바른 곳에 정해서 지어야 한다. 결정', '', </v>
      </c>
    </row>
    <row r="735" spans="1:1">
      <c r="A735" t="str">
        <f>CONCATENATE("'", 'DB    '!A735, "', ", "'", 'DB    '!B735, "', ","'", 'DB    '!C735, "', ","'", 'DB    '!D735, "', ","'", 'DB    '!E735, "', ","'", 'DB    '!F735, "', ","'", 'DB    '!G735, "', ","'", 'DB    '!H735, "', ","'", 'DB    '!I735, "', ","'", 'DB    '!J735, "', ","'", 'DB    '!K735, "', ","'", 'DB    '!L735, "', ","'", 'DB    '!M735, "', ", "'", 'DB    '!N735, "', ",)</f>
        <v xml:space="preserve">'놓을방', '放', '모방', '方', '칠복', '攵', '.', ' ', '.', ' ', '.', ' ', '사방에서 잡힌 경범죄인을 몽둥이로 몇 대 때리고 사방 아무대로나 가라고 놓아줌', '', </v>
      </c>
    </row>
    <row r="736" spans="1:1">
      <c r="A736" t="str">
        <f>CONCATENATE("'", 'DB    '!A736, "', ", "'", 'DB    '!B736, "', ","'", 'DB    '!C736, "', ","'", 'DB    '!D736, "', ","'", 'DB    '!E736, "', ","'", 'DB    '!F736, "', ","'", 'DB    '!G736, "', ","'", 'DB    '!H736, "', ","'", 'DB    '!I736, "', ","'", 'DB    '!J736, "', ","'", 'DB    '!K736, "', ","'", 'DB    '!L736, "', ","'", 'DB    '!M736, "', ", "'", 'DB    '!N736, "', ",)</f>
        <v xml:space="preserve">'갚을보', '報', '다행행', '幸', '병부절', '卩', '또우', '又', '.', ' ', '.', ' ', '죄인을 붙잡아 수갑을 채우고 재판한 후 구부려 앉게하고 손을 대어 원한을 갚게함. 보상', '', </v>
      </c>
    </row>
    <row r="737" spans="1:1">
      <c r="A737" t="str">
        <f>CONCATENATE("'", 'DB    '!A737, "', ", "'", 'DB    '!B737, "', ","'", 'DB    '!C737, "', ","'", 'DB    '!D737, "', ","'", 'DB    '!E737, "', ","'", 'DB    '!F737, "', ","'", 'DB    '!G737, "', ","'", 'DB    '!H737, "', ","'", 'DB    '!I737, "', ","'", 'DB    '!J737, "', ","'", 'DB    '!K737, "', ","'", 'DB    '!L737, "', ","'", 'DB    '!M737, "', ", "'", 'DB    '!N737, "', ",)</f>
        <v xml:space="preserve">'보일시', '示', '.', ' ', '.', ' ', '.', ' ', '.', ' ', '.', ' ', '다리를 높이 제사 그릇 모양. 제사그릇에 제물을 담아 조상에게 보인다. 전시', '', </v>
      </c>
    </row>
    <row r="738" spans="1:1">
      <c r="A738" t="str">
        <f>CONCATENATE("'", 'DB    '!A738, "', ", "'", 'DB    '!B738, "', ","'", 'DB    '!C738, "', ","'", 'DB    '!D738, "', ","'", 'DB    '!E738, "', ","'", 'DB    '!F738, "', ","'", 'DB    '!G738, "', ","'", 'DB    '!H738, "', ","'", 'DB    '!I738, "', ","'", 'DB    '!J738, "', ","'", 'DB    '!K738, "', ","'", 'DB    '!L738, "', ","'", 'DB    '!M738, "', ", "'", 'DB    '!N738, "', ",)</f>
        <v xml:space="preserve">'고할고', '告', '소우', '牛', '입구', '口', '.', ' ', '.', ' ', '.', ' ', '소를 잡아 제물을 마련한 후 입으로 축문을 읽어 조상에게 고한다', '', </v>
      </c>
    </row>
    <row r="739" spans="1:1">
      <c r="A739" t="str">
        <f>CONCATENATE("'", 'DB    '!A739, "', ", "'", 'DB    '!B739, "', ","'", 'DB    '!C739, "', ","'", 'DB    '!D739, "', ","'", 'DB    '!E739, "', ","'", 'DB    '!F739, "', ","'", 'DB    '!G739, "', ","'", 'DB    '!H739, "', ","'", 'DB    '!I739, "', ","'", 'DB    '!J739, "', ","'", 'DB    '!K739, "', ","'", 'DB    '!L739, "', ","'", 'DB    '!M739, "', ", "'", 'DB    '!N739, "', ",)</f>
        <v xml:space="preserve">'높을숭', '崇', '뫼산', '山', '마루종', '宗', '.', ' ', '.', ' ', '.', ' ', '높은 산마루에 집을 짓고 제사를 지내는 모습. 제사를 지내는 것은 높이는 행위이다. 숭배', '', </v>
      </c>
    </row>
    <row r="740" spans="1:1">
      <c r="A740" t="str">
        <f>CONCATENATE("'", 'DB    '!A740, "', ", "'", 'DB    '!B740, "', ","'", 'DB    '!C740, "', ","'", 'DB    '!D740, "', ","'", 'DB    '!E740, "', ","'", 'DB    '!F740, "', ","'", 'DB    '!G740, "', ","'", 'DB    '!H740, "', ","'", 'DB    '!I740, "', ","'", 'DB    '!J740, "', ","'", 'DB    '!K740, "', ","'", 'DB    '!L740, "', ","'", 'DB    '!M740, "', ", "'", 'DB    '!N740, "', ",)</f>
        <v xml:space="preserve">'마루종', '宗', '집면', '宀', '보일시', '示', '.', ' ', '.', ' ', '.', ' ', '집을 짓고 제사를 지내는 곳은 산 마루이다. 종교', '', </v>
      </c>
    </row>
    <row r="741" spans="1:1">
      <c r="A741" t="str">
        <f>CONCATENATE("'", 'DB    '!A741, "', ", "'", 'DB    '!B741, "', ","'", 'DB    '!C741, "', ","'", 'DB    '!D741, "', ","'", 'DB    '!E741, "', ","'", 'DB    '!F741, "', ","'", 'DB    '!G741, "', ","'", 'DB    '!H741, "', ","'", 'DB    '!I741, "', ","'", 'DB    '!J741, "', ","'", 'DB    '!K741, "', ","'", 'DB    '!L741, "', ","'", 'DB    '!M741, "', ", "'", 'DB    '!N741, "', ",)</f>
        <v xml:space="preserve">'빌축', '祝', '보일시', '示', '맏형', '兄', '.', ' ', '.', ' ', '.', ' ', '제사 음식을 제사그릇에 차리고 형이 축문을 읽어 복을 비는 모습. 축복', '', </v>
      </c>
    </row>
    <row r="742" spans="1:1">
      <c r="A742" t="str">
        <f>CONCATENATE("'", 'DB    '!A742, "', ", "'", 'DB    '!B742, "', ","'", 'DB    '!C742, "', ","'", 'DB    '!D742, "', ","'", 'DB    '!E742, "', ","'", 'DB    '!F742, "', ","'", 'DB    '!G742, "', ","'", 'DB    '!H742, "', ","'", 'DB    '!I742, "', ","'", 'DB    '!J742, "', ","'", 'DB    '!K742, "', ","'", 'DB    '!L742, "', ","'", 'DB    '!M742, "', ", "'", 'DB    '!N742, "', ",)</f>
        <v xml:space="preserve">'제사제', '祭', '달월', '月', '달월', '月', '보일시', '示', '.', ' ', '.', ' ', '고기를 제사그릇에 수북이 담고 제사 드리는 모습', '', </v>
      </c>
    </row>
    <row r="743" spans="1:1">
      <c r="A743" t="str">
        <f>CONCATENATE("'", 'DB    '!A743, "', ", "'", 'DB    '!B743, "', ","'", 'DB    '!C743, "', ","'", 'DB    '!D743, "', ","'", 'DB    '!E743, "', ","'", 'DB    '!F743, "', ","'", 'DB    '!G743, "', ","'", 'DB    '!H743, "', ","'", 'DB    '!I743, "', ","'", 'DB    '!J743, "', ","'", 'DB    '!K743, "', ","'", 'DB    '!L743, "', ","'", 'DB    '!M743, "', ", "'", 'DB    '!N743, "', ",)</f>
        <v xml:space="preserve">'예도례', '禮', '보일시', '示', '굽을곡', '曲', '콩두', '豆', '.', ' ', '.', ' ', '제사 그릇과 제사 그릇에 풍성한 수확물을 올리고 조상에게 보여 예를 표하는 모습. 예의', '', </v>
      </c>
    </row>
    <row r="744" spans="1:1">
      <c r="A744" t="str">
        <f>CONCATENATE("'", 'DB    '!A744, "', ", "'", 'DB    '!B744, "', ","'", 'DB    '!C744, "', ","'", 'DB    '!D744, "', ","'", 'DB    '!E744, "', ","'", 'DB    '!F744, "', ","'", 'DB    '!G744, "', ","'", 'DB    '!H744, "', ","'", 'DB    '!I744, "', ","'", 'DB    '!J744, "', ","'", 'DB    '!K744, "', ","'", 'DB    '!L744, "', ","'", 'DB    '!M744, "', ", "'", 'DB    '!N744, "', ",)</f>
        <v xml:space="preserve">'신선선', '仙', '사람인변', '亻', '뫼산', '山', '.', ' ', '.', ' ', '.', ' ', '사람이 산에 살면 신선이 된다', '', </v>
      </c>
    </row>
    <row r="745" spans="1:1">
      <c r="A745" t="str">
        <f>CONCATENATE("'", 'DB    '!A745, "', ", "'", 'DB    '!B745, "', ","'", 'DB    '!C745, "', ","'", 'DB    '!D745, "', ","'", 'DB    '!E745, "', ","'", 'DB    '!F745, "', ","'", 'DB    '!G745, "', ","'", 'DB    '!H745, "', ","'", 'DB    '!I745, "', ","'", 'DB    '!J745, "', ","'", 'DB    '!K745, "', ","'", 'DB    '!L745, "', ","'", 'DB    '!M745, "', ", "'", 'DB    '!N745, "', ",)</f>
        <v xml:space="preserve">'부처불', '佛', '사람인변', '亻', '아닐불2', '弗', '.', ' ', '.', ' ', '.', ' ', '사람인데 활로 살생을 하지 말라고 가르치는 사람 부처. 불교', '', </v>
      </c>
    </row>
    <row r="746" spans="1:1">
      <c r="A746" t="str">
        <f>CONCATENATE("'", 'DB    '!A746, "', ", "'", 'DB    '!B746, "', ","'", 'DB    '!C746, "', ","'", 'DB    '!D746, "', ","'", 'DB    '!E746, "', ","'", 'DB    '!F746, "', ","'", 'DB    '!G746, "', ","'", 'DB    '!H746, "', ","'", 'DB    '!I746, "', ","'", 'DB    '!J746, "', ","'", 'DB    '!K746, "', ","'", 'DB    '!L746, "', ","'", 'DB    '!M746, "', ", "'", 'DB    '!N746, "', ",)</f>
        <v xml:space="preserve">'귀신신', '神', '보일시', '示', '펼신', '申', '.', ' ', '.', ' ', '.', ' ', '제사 그릇위로 번개가 펼쳐지면 귀신이 찾아 온 것이다라고 믿음. 신앙', '', </v>
      </c>
    </row>
    <row r="747" spans="1:1">
      <c r="A747" t="str">
        <f>CONCATENATE("'", 'DB    '!A747, "', ", "'", 'DB    '!B747, "', ","'", 'DB    '!C747, "', ","'", 'DB    '!D747, "', ","'", 'DB    '!E747, "', ","'", 'DB    '!F747, "', ","'", 'DB    '!G747, "', ","'", 'DB    '!H747, "', ","'", 'DB    '!I747, "', ","'", 'DB    '!J747, "', ","'", 'DB    '!K747, "', ","'", 'DB    '!L747, "', ","'", 'DB    '!M747, "', ", "'", 'DB    '!N747, "', ",)</f>
        <v xml:space="preserve">'바랄망', '望', '망할망', '亡', '달월', '月', '북방임', '壬', '.', ' ', '.', ' ', '망한 달이 다시 차오르기를 희망하며 북쪽을 쳐다보는 모습', '', </v>
      </c>
    </row>
    <row r="748" spans="1:1">
      <c r="A748" t="str">
        <f>CONCATENATE("'", 'DB    '!A748, "', ", "'", 'DB    '!B748, "', ","'", 'DB    '!C748, "', ","'", 'DB    '!D748, "', ","'", 'DB    '!E748, "', ","'", 'DB    '!F748, "', ","'", 'DB    '!G748, "', ","'", 'DB    '!H748, "', ","'", 'DB    '!I748, "', ","'", 'DB    '!J748, "', ","'", 'DB    '!K748, "', ","'", 'DB    '!L748, "', ","'", 'DB    '!M748, "', ", "'", 'DB    '!N748, "', ",)</f>
        <v xml:space="preserve">'바랄희', '希', '점괘효', '爻', '수건건', '巾', '.', ' ', '.', ' ', '.', ' ', '좋은 점괘를 수건에 수 놓아 좋은 일을 희망하는 모습. 희망', '', </v>
      </c>
    </row>
    <row r="749" spans="1:1">
      <c r="A749" t="str">
        <f>CONCATENATE("'", 'DB    '!A749, "', ", "'", 'DB    '!B749, "', ","'", 'DB    '!C749, "', ","'", 'DB    '!D749, "', ","'", 'DB    '!E749, "', ","'", 'DB    '!F749, "', ","'", 'DB    '!G749, "', ","'", 'DB    '!H749, "', ","'", 'DB    '!I749, "', ","'", 'DB    '!J749, "', ","'", 'DB    '!K749, "', ","'", 'DB    '!L749, "', ","'", 'DB    '!M749, "', ", "'", 'DB    '!N749, "', ",)</f>
        <v xml:space="preserve">'창성창', '昌', '날일', '日', '가로왈', '曰', '.', ' ', '.', ' ', '.', ' ', '해의 창성함을 입으로 말하는 모습', '', </v>
      </c>
    </row>
    <row r="750" spans="1:1">
      <c r="A750" t="str">
        <f>CONCATENATE("'", 'DB    '!A750, "', ", "'", 'DB    '!B750, "', ","'", 'DB    '!C750, "', ","'", 'DB    '!D750, "', ","'", 'DB    '!E750, "', ","'", 'DB    '!F750, "', ","'", 'DB    '!G750, "', ","'", 'DB    '!H750, "', ","'", 'DB    '!I750, "', ","'", 'DB    '!J750, "', ","'", 'DB    '!K750, "', ","'", 'DB    '!L750, "', ","'", 'DB    '!M750, "', ", "'", 'DB    '!N750, "', ",)</f>
        <v xml:space="preserve">'칼도', '刀', '.', ' ', '.', ' ', '.', ' ', '.', ' ', '.', ' ', '부엌칼 모양. 과도', '', </v>
      </c>
    </row>
    <row r="751" spans="1:1">
      <c r="A751" t="str">
        <f>CONCATENATE("'", 'DB    '!A751, "', ", "'", 'DB    '!B751, "', ","'", 'DB    '!C751, "', ","'", 'DB    '!D751, "', ","'", 'DB    '!E751, "', ","'", 'DB    '!F751, "', ","'", 'DB    '!G751, "', ","'", 'DB    '!H751, "', ","'", 'DB    '!I751, "', ","'", 'DB    '!J751, "', ","'", 'DB    '!K751, "', ","'", 'DB    '!L751, "', ","'", 'DB    '!M751, "', ", "'", 'DB    '!N751, "', ",)</f>
        <v xml:space="preserve">'활궁', '弓', '.', ' ', '.', ' ', '.', ' ', '.', ' ', '.', ' ', '활의 시위가 끌어 당겨진 모양', '', </v>
      </c>
    </row>
    <row r="752" spans="1:1">
      <c r="A752" t="str">
        <f>CONCATENATE("'", 'DB    '!A752, "', ", "'", 'DB    '!B752, "', ","'", 'DB    '!C752, "', ","'", 'DB    '!D752, "', ","'", 'DB    '!E752, "', ","'", 'DB    '!F752, "', ","'", 'DB    '!G752, "', ","'", 'DB    '!H752, "', ","'", 'DB    '!I752, "', ","'", 'DB    '!J752, "', ","'", 'DB    '!K752, "', ","'", 'DB    '!L752, "', ","'", 'DB    '!M752, "', ", "'", 'DB    '!N752, "', ",)</f>
        <v xml:space="preserve">'홑단', '單', '입구', '口', '입구', '口', '밭전', '田', '열십', '十', '.', ' ', '추가 2개 있어 그물처럼 짐승을 잡아 하나로 만들어 버리는 홑. 단일화', '', </v>
      </c>
    </row>
    <row r="753" spans="1:1">
      <c r="A753" t="str">
        <f>CONCATENATE("'", 'DB    '!A753, "', ", "'", 'DB    '!B753, "', ","'", 'DB    '!C753, "', ","'", 'DB    '!D753, "', ","'", 'DB    '!E753, "', ","'", 'DB    '!F753, "', ","'", 'DB    '!G753, "', ","'", 'DB    '!H753, "', ","'", 'DB    '!I753, "', ","'", 'DB    '!J753, "', ","'", 'DB    '!K753, "', ","'", 'DB    '!L753, "', ","'", 'DB    '!M753, "', ", "'", 'DB    '!N753, "', ",)</f>
        <v xml:space="preserve">'쏠사', '射', '몸신', '身', '마디촌', '寸', '.', ' ', '.', ' ', '.', ' ', '몸에 활을 붙이고 손으로 시위를 끌어당겨서 활살을 쏘는 모양. 발사', '', </v>
      </c>
    </row>
    <row r="754" spans="1:1">
      <c r="A754" t="str">
        <f>CONCATENATE("'", 'DB    '!A754, "', ", "'", 'DB    '!B754, "', ","'", 'DB    '!C754, "', ","'", 'DB    '!D754, "', ","'", 'DB    '!E754, "', ","'", 'DB    '!F754, "', ","'", 'DB    '!G754, "', ","'", 'DB    '!H754, "', ","'", 'DB    '!I754, "', ","'", 'DB    '!J754, "', ","'", 'DB    '!K754, "', ","'", 'DB    '!L754, "', ","'", 'DB    '!M754, "', ", "'", 'DB    '!N754, "', ",)</f>
        <v xml:space="preserve">'쏠발', '發', '등질발', '癶', '활궁', '弓', '창수', '殳', '.', ' ', '.', ' ', '두 발로 버티고 활시위를 당겨 창날같은 화살을 발사하는 모양', '', </v>
      </c>
    </row>
    <row r="755" spans="1:1">
      <c r="A755" t="str">
        <f>CONCATENATE("'", 'DB    '!A755, "', ", "'", 'DB    '!B755, "', ","'", 'DB    '!C755, "', ","'", 'DB    '!D755, "', ","'", 'DB    '!E755, "', ","'", 'DB    '!F755, "', ","'", 'DB    '!G755, "', ","'", 'DB    '!H755, "', ","'", 'DB    '!I755, "', ","'", 'DB    '!J755, "', ","'", 'DB    '!K755, "', ","'", 'DB    '!L755, "', ","'", 'DB    '!M755, "', ", "'", 'DB    '!N755, "', ",)</f>
        <v xml:space="preserve">'과녁적', '的', '흰백', '白', '구기작', '勺', '.', ' ', '.', ' ', '.', ' ', '흰바탕에 동그라미를 그리고 점을 찍은 과녁. 적중', '', </v>
      </c>
    </row>
    <row r="756" spans="1:1">
      <c r="A756" t="str">
        <f>CONCATENATE("'", 'DB    '!A756, "', ", "'", 'DB    '!B756, "', ","'", 'DB    '!C756, "', ","'", 'DB    '!D756, "', ","'", 'DB    '!E756, "', ","'", 'DB    '!F756, "', ","'", 'DB    '!G756, "', ","'", 'DB    '!H756, "', ","'", 'DB    '!I756, "', ","'", 'DB    '!J756, "', ","'", 'DB    '!K756, "', ","'", 'DB    '!L756, "', ","'", 'DB    '!M756, "', ", "'", 'DB    '!N756, "', ",)</f>
        <v xml:space="preserve">'수레차', '車', '.', ' ', '.', ' ', '.', ' ', '.', ' ', '.', ' ', '가운데 승용공간 좌우에 바퀴가 있는 수레. 자동차', '', </v>
      </c>
    </row>
    <row r="757" spans="1:1">
      <c r="A757" t="str">
        <f>CONCATENATE("'", 'DB    '!A757, "', ", "'", 'DB    '!B757, "', ","'", 'DB    '!C757, "', ","'", 'DB    '!D757, "', ","'", 'DB    '!E757, "', ","'", 'DB    '!F757, "', ","'", 'DB    '!G757, "', ","'", 'DB    '!H757, "', ","'", 'DB    '!I757, "', ","'", 'DB    '!J757, "', ","'", 'DB    '!K757, "', ","'", 'DB    '!L757, "', ","'", 'DB    '!M757, "', ", "'", 'DB    '!N757, "', ",)</f>
        <v xml:space="preserve">'방패간', '干', '.', ' ', '.', ' ', '.', ' ', '.', ' ', '.', ' ', '성 앞에 놓아 방패 역할을 하는 방책 모양', '', </v>
      </c>
    </row>
    <row r="758" spans="1:1">
      <c r="A758" t="str">
        <f>CONCATENATE("'", 'DB    '!A758, "', ", "'", 'DB    '!B758, "', ","'", 'DB    '!C758, "', ","'", 'DB    '!D758, "', ","'", 'DB    '!E758, "', ","'", 'DB    '!F758, "', ","'", 'DB    '!G758, "', ","'", 'DB    '!H758, "', ","'", 'DB    '!I758, "', ","'", 'DB    '!J758, "', ","'", 'DB    '!K758, "', ","'", 'DB    '!L758, "', ","'", 'DB    '!M758, "', ", "'", 'DB    '!N758, "', ",)</f>
        <v xml:space="preserve">'겨레족', '族', '모방', '方', '사람인', '人', '화살시', '矢', '.', ' ', '.', ' ', '네모난 깃발을 사람이 잡고 날리며 화살을 들고 원정 전쟁을 나가는 같은 민족 사람들', '', </v>
      </c>
    </row>
    <row r="759" spans="1:1">
      <c r="A759" t="str">
        <f>CONCATENATE("'", 'DB    '!A759, "', ", "'", 'DB    '!B759, "', ","'", 'DB    '!C759, "', ","'", 'DB    '!D759, "', ","'", 'DB    '!E759, "', ","'", 'DB    '!F759, "', ","'", 'DB    '!G759, "', ","'", 'DB    '!H759, "', ","'", 'DB    '!I759, "', ","'", 'DB    '!J759, "', ","'", 'DB    '!K759, "', ","'", 'DB    '!L759, "', ","'", 'DB    '!M759, "', ", "'", 'DB    '!N759, "', ",)</f>
        <v xml:space="preserve">'군사군', '軍', '덮을멱', '冖', '수레차', '車', '.', ' ', '.', ' ', '.', ' ', '덮개를 덮은 수레 주변으로 군사들이 따르는 모양. 군대', '', </v>
      </c>
    </row>
    <row r="760" spans="1:1">
      <c r="A760" t="str">
        <f>CONCATENATE("'", 'DB    '!A760, "', ", "'", 'DB    '!B760, "', ","'", 'DB    '!C760, "', ","'", 'DB    '!D760, "', ","'", 'DB    '!E760, "', ","'", 'DB    '!F760, "', ","'", 'DB    '!G760, "', ","'", 'DB    '!H760, "', ","'", 'DB    '!I760, "', ","'", 'DB    '!J760, "', ","'", 'DB    '!K760, "', ","'", 'DB    '!L760, "', ","'", 'DB    '!M760, "', ", "'", 'DB    '!N760, "', ",)</f>
        <v xml:space="preserve">'군사병', '兵', '도끼근', '斤', '한일', '一', '여덟팔', '八', '.', ' ', '.', ' ', '도끼날 같은 무기를 손에 들고 다니며 장군을 보필하는 병사들', '', </v>
      </c>
    </row>
    <row r="761" spans="1:1">
      <c r="A761" t="str">
        <f>CONCATENATE("'", 'DB    '!A761, "', ", "'", 'DB    '!B761, "', ","'", 'DB    '!C761, "', ","'", 'DB    '!D761, "', ","'", 'DB    '!E761, "', ","'", 'DB    '!F761, "', ","'", 'DB    '!G761, "', ","'", 'DB    '!H761, "', ","'", 'DB    '!I761, "', ","'", 'DB    '!J761, "', ","'", 'DB    '!K761, "', ","'", 'DB    '!L761, "', ","'", 'DB    '!M761, "', ", "'", 'DB    '!N761, "', ",)</f>
        <v xml:space="preserve">'군사졸', '卒', '돼지머리두', '亠', '사람인', '人', '사람인', '人', '열십', '十', '.', ' ', '돼지머리 같은 투구를 머리에 쓰고 열명씩 떼지어 다니는 군사들 졸개들', '', </v>
      </c>
    </row>
    <row r="762" spans="1:1">
      <c r="A762" t="str">
        <f>CONCATENATE("'", 'DB    '!A762, "', ", "'", 'DB    '!B762, "', ","'", 'DB    '!C762, "', ","'", 'DB    '!D762, "', ","'", 'DB    '!E762, "', ","'", 'DB    '!F762, "', ","'", 'DB    '!G762, "', ","'", 'DB    '!H762, "', ","'", 'DB    '!I762, "', ","'", 'DB    '!J762, "', ","'", 'DB    '!K762, "', ","'", 'DB    '!L762, "', ","'", 'DB    '!M762, "', ", "'", 'DB    '!N762, "', ",)</f>
        <v xml:space="preserve">'장수장', '將', '조각장', '爿', '달월', '月', '마디촌', '寸', '.', ' ', '.', ' ', '나무로 만든 평상에 앉아 손에 고기를 통째로 손에 들고 먹고 있는 장군의 모습', '', </v>
      </c>
    </row>
    <row r="763" spans="1:1">
      <c r="A763" t="str">
        <f>CONCATENATE("'", 'DB    '!A763, "', ", "'", 'DB    '!B763, "', ","'", 'DB    '!C763, "', ","'", 'DB    '!D763, "', ","'", 'DB    '!E763, "', ","'", 'DB    '!F763, "', ","'", 'DB    '!G763, "', ","'", 'DB    '!H763, "', ","'", 'DB    '!I763, "', ","'", 'DB    '!J763, "', ","'", 'DB    '!K763, "', ","'", 'DB    '!L763, "', ","'", 'DB    '!M763, "', ", "'", 'DB    '!N763, "', ",)</f>
        <v xml:space="preserve">'대적할적', '敵', '밑동적', '啇', '칠복', '攵', '.', ' ', '.', ' ', '.', ' ', '화초의 밑동을 몽둥이로 치는 모양. 화초 같이 튼튼해 보이는 적을 대적한다', '', </v>
      </c>
    </row>
    <row r="764" spans="1:1">
      <c r="A764" t="str">
        <f>CONCATENATE("'", 'DB    '!A764, "', ", "'", 'DB    '!B764, "', ","'", 'DB    '!C764, "', ","'", 'DB    '!D764, "', ","'", 'DB    '!E764, "', ","'", 'DB    '!F764, "', ","'", 'DB    '!G764, "', ","'", 'DB    '!H764, "', ","'", 'DB    '!I764, "', ","'", 'DB    '!J764, "', ","'", 'DB    '!K764, "', ","'", 'DB    '!L764, "', ","'", 'DB    '!M764, "', ", "'", 'DB    '!N764, "', ",)</f>
        <v xml:space="preserve">'밑동적', '啇', '돼지머리두', '亠', '여덟팔', '八', '멀경', '冂', '열십', '十', '입구', '口', '위에 화초가 있고 아래에 화초 밑동이 있는 모습', '', </v>
      </c>
    </row>
    <row r="765" spans="1:1">
      <c r="A765" t="str">
        <f>CONCATENATE("'", 'DB    '!A765, "', ", "'", 'DB    '!B765, "', ","'", 'DB    '!C765, "', ","'", 'DB    '!D765, "', ","'", 'DB    '!E765, "', ","'", 'DB    '!F765, "', ","'", 'DB    '!G765, "', ","'", 'DB    '!H765, "', ","'", 'DB    '!I765, "', ","'", 'DB    '!J765, "', ","'", 'DB    '!K765, "', ","'", 'DB    '!L765, "', ","'", 'DB    '!M765, "', ", "'", 'DB    '!N765, "', ",)</f>
        <v xml:space="preserve">'막을방', '防', '언덕부방', '阝', '모방', '方', '.', ' ', '.', ' ', '.', ' ', '언덕 네 면에 성을 쌓아서 적을 막는 모양. 방어', '', </v>
      </c>
    </row>
    <row r="766" spans="1:1">
      <c r="A766" t="str">
        <f>CONCATENATE("'", 'DB    '!A766, "', ", "'", 'DB    '!B766, "', ","'", 'DB    '!C766, "', ","'", 'DB    '!D766, "', ","'", 'DB    '!E766, "', ","'", 'DB    '!F766, "', ","'", 'DB    '!G766, "', ","'", 'DB    '!H766, "', ","'", 'DB    '!I766, "', ","'", 'DB    '!J766, "', ","'", 'DB    '!K766, "', ","'", 'DB    '!L766, "', ","'", 'DB    '!M766, "', ", "'", 'DB    '!N766, "', ",)</f>
        <v xml:space="preserve">'싸울전', '戰', '홑단', '單', '창과', '戈', '.', ' ', '.', ' ', '.', ' ', '홑과 창으로 싸우는 전쟁', '', </v>
      </c>
    </row>
    <row r="767" spans="1:1">
      <c r="A767" t="str">
        <f>CONCATENATE("'", 'DB    '!A767, "', ", "'", 'DB    '!B767, "', ","'", 'DB    '!C767, "', ","'", 'DB    '!D767, "', ","'", 'DB    '!E767, "', ","'", 'DB    '!F767, "', ","'", 'DB    '!G767, "', ","'", 'DB    '!H767, "', ","'", 'DB    '!I767, "', ","'", 'DB    '!J767, "', ","'", 'DB    '!K767, "', ","'", 'DB    '!L767, "', ","'", 'DB    '!M767, "', ", "'", 'DB    '!N767, "', ",)</f>
        <v xml:space="preserve">'칠벌', '伐', '사람인변', '亻', '창과', '戈', '.', ' ', '.', ' ', '.', ' ', '사람을 창으로 쳐서 죽이는 모습. 토벌하는 모습', '', </v>
      </c>
    </row>
    <row r="768" spans="1:1">
      <c r="A768" t="str">
        <f>CONCATENATE("'", 'DB    '!A768, "', ", "'", 'DB    '!B768, "', ","'", 'DB    '!C768, "', ","'", 'DB    '!D768, "', ","'", 'DB    '!E768, "', ","'", 'DB    '!F768, "', ","'", 'DB    '!G768, "', ","'", 'DB    '!H768, "', ","'", 'DB    '!I768, "', ","'", 'DB    '!J768, "', ","'", 'DB    '!K768, "', ","'", 'DB    '!L768, "', ","'", 'DB    '!M768, "', ", "'", 'DB    '!N768, "', ",)</f>
        <v xml:space="preserve">'칠타', '打', '손수변', '扌', '고무래정', '丁', '.', ' ', '.', ' ', '.', ' ', '손에 고무래를 들고 누군가를 타격하는 모습', '', </v>
      </c>
    </row>
    <row r="769" spans="1:1">
      <c r="A769" t="str">
        <f>CONCATENATE("'", 'DB    '!A769, "', ", "'", 'DB    '!B769, "', ","'", 'DB    '!C769, "', ","'", 'DB    '!D769, "', ","'", 'DB    '!E769, "', ","'", 'DB    '!F769, "', ","'", 'DB    '!G769, "', ","'", 'DB    '!H769, "', ","'", 'DB    '!I769, "', ","'", 'DB    '!J769, "', ","'", 'DB    '!K769, "', ","'", 'DB    '!L769, "', ","'", 'DB    '!M769, "', ", "'", 'DB    '!N769, "', ",)</f>
        <v xml:space="preserve">'패할패', '敗', '조개패', '貝', '칠복', '攵', '.', ' ', '.', ' ', '.', ' ', '돈을 몽둥이로 치면 적이 패한다.', '', </v>
      </c>
    </row>
    <row r="770" spans="1:1">
      <c r="A770" t="str">
        <f>CONCATENATE("'", 'DB    '!A770, "', ", "'", 'DB    '!B770, "', ","'", 'DB    '!C770, "', ","'", 'DB    '!D770, "', ","'", 'DB    '!E770, "', ","'", 'DB    '!F770, "', ","'", 'DB    '!G770, "', ","'", 'DB    '!H770, "', ","'", 'DB    '!I770, "', ","'", 'DB    '!J770, "', ","'", 'DB    '!K770, "', ","'", 'DB    '!L770, "', ","'", 'DB    '!M770, "', ", "'", 'DB    '!N770, "', ",)</f>
        <v xml:space="preserve">'갖출비', '備', '사람인변', '亻', '풀초두', '艹', '기슭엄', '厂', '쓸용', '用', '.', ' ', '사람이 풀로 덮은 나무통에 화살을 준비해서 전쟁을 준비하는 모습.', '', </v>
      </c>
    </row>
    <row r="771" spans="1:1">
      <c r="A771" t="str">
        <f>CONCATENATE("'", 'DB    '!A771, "', ", "'", 'DB    '!B771, "', ","'", 'DB    '!C771, "', ","'", 'DB    '!D771, "', ","'", 'DB    '!E771, "', ","'", 'DB    '!F771, "', ","'", 'DB    '!G771, "', ","'", 'DB    '!H771, "', ","'", 'DB    '!I771, "', ","'", 'DB    '!J771, "', ","'", 'DB    '!K771, "', ","'", 'DB    '!L771, "', ","'", 'DB    '!M771, "', ", "'", 'DB    '!N771, "', ",)</f>
        <v xml:space="preserve">'쓸용', '用', '.', ' ', '.', ' ', '.', ' ', '.', ' ', '.', ' ', '나무조각을 연결하여 만든 나무통. 나무통을 사용하고 또 사용한다', '', </v>
      </c>
    </row>
    <row r="772" spans="1:1">
      <c r="A772" t="str">
        <f>CONCATENATE("'", 'DB    '!A772, "', ", "'", 'DB    '!B772, "', ","'", 'DB    '!C772, "', ","'", 'DB    '!D772, "', ","'", 'DB    '!E772, "', ","'", 'DB    '!F772, "', ","'", 'DB    '!G772, "', ","'", 'DB    '!H772, "', ","'", 'DB    '!I772, "', ","'", 'DB    '!J772, "', ","'", 'DB    '!K772, "', ","'", 'DB    '!L772, "', ","'", 'DB    '!M772, "', ", "'", 'DB    '!N772, "', ",)</f>
        <v xml:space="preserve">'가질지', '持', '손수변', '扌', '관청사', '寺', '.', ' ', '.', ' ', '.', ' ', '손에 업무를 가지고 관청에서 근무하는 관리들 모습. 지참.', '', </v>
      </c>
    </row>
    <row r="773" spans="1:1">
      <c r="A773" t="str">
        <f>CONCATENATE("'", 'DB    '!A773, "', ", "'", 'DB    '!B773, "', ","'", 'DB    '!C773, "', ","'", 'DB    '!D773, "', ","'", 'DB    '!E773, "', ","'", 'DB    '!F773, "', ","'", 'DB    '!G773, "', ","'", 'DB    '!H773, "', ","'", 'DB    '!I773, "', ","'", 'DB    '!J773, "', ","'", 'DB    '!K773, "', ","'", 'DB    '!L773, "', ","'", 'DB    '!M773, "', ", "'", 'DB    '!N773, "', ",)</f>
        <v xml:space="preserve">'가질취', '取', '귀이', '耳', '또우', '又', '.', ' ', '.', ' ', '.', ' ', '적의 귀를 잘라 손에 쥔 모양. 취득', '', </v>
      </c>
    </row>
    <row r="774" spans="1:1">
      <c r="A774" t="str">
        <f>CONCATENATE("'", 'DB    '!A774, "', ", "'", 'DB    '!B774, "', ","'", 'DB    '!C774, "', ","'", 'DB    '!D774, "', ","'", 'DB    '!E774, "', ","'", 'DB    '!F774, "', ","'", 'DB    '!G774, "', ","'", 'DB    '!H774, "', ","'", 'DB    '!I774, "', ","'", 'DB    '!J774, "', ","'", 'DB    '!K774, "', ","'", 'DB    '!L774, "', ","'", 'DB    '!M774, "', ", "'", 'DB    '!N774, "', ",)</f>
        <v xml:space="preserve">'고칠개', '改', '몸기', '己', '칠복', '攵', '.', ' ', '.', ' ', '.', ' ', '구부러진 몸을 몽둥이로 쳐서 자세를 고치는 모양. 개정', '', </v>
      </c>
    </row>
    <row r="775" spans="1:1">
      <c r="A775" t="str">
        <f>CONCATENATE("'", 'DB    '!A775, "', ", "'", 'DB    '!B775, "', ","'", 'DB    '!C775, "', ","'", 'DB    '!D775, "', ","'", 'DB    '!E775, "', ","'", 'DB    '!F775, "', ","'", 'DB    '!G775, "', ","'", 'DB    '!H775, "', ","'", 'DB    '!I775, "', ","'", 'DB    '!J775, "', ","'", 'DB    '!K775, "', ","'", 'DB    '!L775, "', ","'", 'DB    '!M775, "', ", "'", 'DB    '!N775, "', ",)</f>
        <v xml:space="preserve">'나타날저', '著', '풀초두', '艹', '사람자', '者', '.', ' ', '.', ' ', '.', ' ', '풀잎이 이들거리는 사탕수수 밭에서 사람이 나타나는 모양. 현저', '', </v>
      </c>
    </row>
    <row r="776" spans="1:1">
      <c r="A776" t="str">
        <f>CONCATENATE("'", 'DB    '!A776, "', ", "'", 'DB    '!B776, "', ","'", 'DB    '!C776, "', ","'", 'DB    '!D776, "', ","'", 'DB    '!E776, "', ","'", 'DB    '!F776, "', ","'", 'DB    '!G776, "', ","'", 'DB    '!H776, "', ","'", 'DB    '!I776, "', ","'", 'DB    '!J776, "', ","'", 'DB    '!K776, "', ","'", 'DB    '!L776, "', ","'", 'DB    '!M776, "', ", "'", 'DB    '!N776, "', ",)</f>
        <v xml:space="preserve">'나타날현', '現', '구슬옥', '玉', '볼견', '見', '.', ' ', '.', ' ', '.', ' ', '옥구슬을 눈으로 보면 옥구슬에 빛이 비쳐서 푸른 빛이 나타나는 모습. 현상', '', </v>
      </c>
    </row>
    <row r="777" spans="1:1">
      <c r="A777" t="str">
        <f>CONCATENATE("'", 'DB    '!A777, "', ", "'", 'DB    '!B777, "', ","'", 'DB    '!C777, "', ","'", 'DB    '!D777, "', ","'", 'DB    '!E777, "', ","'", 'DB    '!F777, "', ","'", 'DB    '!G777, "', ","'", 'DB    '!H777, "', ","'", 'DB    '!I777, "', ","'", 'DB    '!J777, "', ","'", 'DB    '!K777, "', ","'", 'DB    '!L777, "', ","'", 'DB    '!M777, "', ", "'", 'DB    '!N777, "', ",)</f>
        <v xml:space="preserve">'날비2', '飛', '날비', '飞', '되승', '升', '날비', '飞', '.', ' ', '.', ' ', '날개를 펴서 되의 수평을 깍는 평미래가 되위로 빠르게 지나듯 빠르게 나는 새의 모습', '', </v>
      </c>
    </row>
    <row r="778" spans="1:1">
      <c r="A778" t="str">
        <f>CONCATENATE("'", 'DB    '!A778, "', ", "'", 'DB    '!B778, "', ","'", 'DB    '!C778, "', ","'", 'DB    '!D778, "', ","'", 'DB    '!E778, "', ","'", 'DB    '!F778, "', ","'", 'DB    '!G778, "', ","'", 'DB    '!H778, "', ","'", 'DB    '!I778, "', ","'", 'DB    '!J778, "', ","'", 'DB    '!K778, "', ","'", 'DB    '!L778, "', ","'", 'DB    '!M778, "', ", "'", 'DB    '!N778, "', ",)</f>
        <v xml:space="preserve">'되승', '升', '삐침별', '丿', '받들공', '廾', '.', ' ', '.', ' ', '.', ' ', '되의 수평을 깍는 평미래를 손으로 받든 모양', '', </v>
      </c>
    </row>
    <row r="779" spans="1:1">
      <c r="A779" t="str">
        <f>CONCATENATE("'", 'DB    '!A779, "', ", "'", 'DB    '!B779, "', ","'", 'DB    '!C779, "', ","'", 'DB    '!D779, "', ","'", 'DB    '!E779, "', ","'", 'DB    '!F779, "', ","'", 'DB    '!G779, "', ","'", 'DB    '!H779, "', ","'", 'DB    '!I779, "', ","'", 'DB    '!J779, "', ","'", 'DB    '!K779, "', ","'", 'DB    '!L779, "', ","'", 'DB    '!M779, "', ", "'", 'DB    '!N779, "', ",)</f>
        <v xml:space="preserve">'날출', '出', '왼손좌', '屮', '입벌릴감', '凵', '.', ' ', '.', ' ', '.', ' ', '발이 한 발짝 한 발짝 문밖으로 나가는 모습', '', </v>
      </c>
    </row>
    <row r="780" spans="1:1">
      <c r="A780" t="str">
        <f>CONCATENATE("'", 'DB    '!A780, "', ", "'", 'DB    '!B780, "', ","'", 'DB    '!C780, "', ","'", 'DB    '!D780, "', ","'", 'DB    '!E780, "', ","'", 'DB    '!F780, "', ","'", 'DB    '!G780, "', ","'", 'DB    '!H780, "', ","'", 'DB    '!I780, "', ","'", 'DB    '!J780, "', ","'", 'DB    '!K780, "', ","'", 'DB    '!L780, "', ","'", 'DB    '!M780, "', ", "'", 'DB    '!N780, "', ",)</f>
        <v xml:space="preserve">'내릴강', '降', '언덕부방', '阝', '뒤져올치', '夂', '뒤져올치', '夂', '.', ' ', '.', ' ', '언덕에서 내려가는 두 발의 모습. 하강', '', </v>
      </c>
    </row>
    <row r="781" spans="1:1">
      <c r="A781" t="str">
        <f>CONCATENATE("'", 'DB    '!A781, "', ", "'", 'DB    '!B781, "', ","'", 'DB    '!C781, "', ","'", 'DB    '!D781, "', ","'", 'DB    '!E781, "', ","'", 'DB    '!F781, "', ","'", 'DB    '!G781, "', ","'", 'DB    '!H781, "', ","'", 'DB    '!I781, "', ","'", 'DB    '!J781, "', ","'", 'DB    '!K781, "', ","'", 'DB    '!L781, "', ","'", 'DB    '!M781, "', ", "'", 'DB    '!N781, "', ",)</f>
        <v xml:space="preserve">'누울와', '臥', '신하신', '臣', '사람인', '人', '.', ' ', '.', ' ', '.', ' ', '신하의 눈이 인간인 임금이 누운 자리를 살피는 모습. 와상. ', '', </v>
      </c>
    </row>
    <row r="782" spans="1:1">
      <c r="A782" t="str">
        <f>CONCATENATE("'", 'DB    '!A782, "', ", "'", 'DB    '!B782, "', ","'", 'DB    '!C782, "', ","'", 'DB    '!D782, "', ","'", 'DB    '!E782, "', ","'", 'DB    '!F782, "', ","'", 'DB    '!G782, "', ","'", 'DB    '!H782, "', ","'", 'DB    '!I782, "', ","'", 'DB    '!J782, "', ","'", 'DB    '!K782, "', ","'", 'DB    '!L782, "', ","'", 'DB    '!M782, "', ", "'", 'DB    '!N782, "', ",)</f>
        <v xml:space="preserve">'다시갱', '更', '역사사', '史', '두이', '二', '.', ' ', '.', ' ', '.', ' ', '역사를 기록하는 사관이 사초를 두번 세번 고치는 모양. 갱신', '', </v>
      </c>
    </row>
    <row r="783" spans="1:1">
      <c r="A783" t="str">
        <f>CONCATENATE("'", 'DB    '!A783, "', ", "'", 'DB    '!B783, "', ","'", 'DB    '!C783, "', ","'", 'DB    '!D783, "', ","'", 'DB    '!E783, "', ","'", 'DB    '!F783, "', ","'", 'DB    '!G783, "', ","'", 'DB    '!H783, "', ","'", 'DB    '!I783, "', ","'", 'DB    '!J783, "', ","'", 'DB    '!K783, "', ","'", 'DB    '!L783, "', ","'", 'DB    '!M783, "', ", "'", 'DB    '!N783, "', ",)</f>
        <v xml:space="preserve">'다시재', '再', '.', ' ', '.', ' ', '.', ' ', '.', ' ', '.', ' ', '숨가뿐 물고기가 수면으로 나오고 다시 나오는 모양. 재차', '', </v>
      </c>
    </row>
    <row r="784" spans="1:1">
      <c r="A784" t="str">
        <f>CONCATENATE("'", 'DB    '!A784, "', ", "'", 'DB    '!B784, "', ","'", 'DB    '!C784, "', ","'", 'DB    '!D784, "', ","'", 'DB    '!E784, "', ","'", 'DB    '!F784, "', ","'", 'DB    '!G784, "', ","'", 'DB    '!H784, "', ","'", 'DB    '!I784, "', ","'", 'DB    '!J784, "', ","'", 'DB    '!K784, "', ","'", 'DB    '!L784, "', ","'", 'DB    '!M784, "', ", "'", 'DB    '!N784, "', ",)</f>
        <v xml:space="preserve">'다툴경', '競', '매울신', '辛', '맏형', '兄', '매울신', '辛', '맏형', '兄', '.', ' ', '얼굴에 문신하고 몸이 형같이 건장한 노예 2명이 씨름을 하면 경쟁하는 모양. 경쟁', '', </v>
      </c>
    </row>
    <row r="785" spans="1:1">
      <c r="A785" t="str">
        <f>CONCATENATE("'", 'DB    '!A785, "', ", "'", 'DB    '!B785, "', ","'", 'DB    '!C785, "', ","'", 'DB    '!D785, "', ","'", 'DB    '!E785, "', ","'", 'DB    '!F785, "', ","'", 'DB    '!G785, "', ","'", 'DB    '!H785, "', ","'", 'DB    '!I785, "', ","'", 'DB    '!J785, "', ","'", 'DB    '!K785, "', ","'", 'DB    '!L785, "', ","'", 'DB    '!M785, "', ", "'", 'DB    '!N785, "', ",)</f>
        <v xml:space="preserve">'다할진', '盡', '붓율', '聿', '불화발', '灬', '그릇명', '皿', '.', ' ', '.', ' ', '붓으로 먹물을 찍어서 사용하여 그릇에 있는 먹물이 다했다. 말랐다. 소진', '', </v>
      </c>
    </row>
    <row r="786" spans="1:1">
      <c r="A786" t="str">
        <f>CONCATENATE("'", 'DB    '!A786, "', ", "'", 'DB    '!B786, "', ","'", 'DB    '!C786, "', ","'", 'DB    '!D786, "', ","'", 'DB    '!E786, "', ","'", 'DB    '!F786, "', ","'", 'DB    '!G786, "', ","'", 'DB    '!H786, "', ","'", 'DB    '!I786, "', ","'", 'DB    '!J786, "', ","'", 'DB    '!K786, "', ","'", 'DB    '!L786, "', ","'", 'DB    '!M786, "', ", "'", 'DB    '!N786, "', ",)</f>
        <v xml:space="preserve">'닦을수', '修', '사람인변', '亻', '뚫을곤', '丨', '칠복', '攵', '터럭삼', '彡', '.', ' ', '사람이 자신을 가지런하게 하게 하는 과정에서 몽둥이로 수염을 치는 모습. 닦는 모습. 수련', '', </v>
      </c>
    </row>
    <row r="787" spans="1:1">
      <c r="A787" t="str">
        <f>CONCATENATE("'", 'DB    '!A787, "', ", "'", 'DB    '!B787, "', ","'", 'DB    '!C787, "', ","'", 'DB    '!D787, "', ","'", 'DB    '!E787, "', ","'", 'DB    '!F787, "', ","'", 'DB    '!G787, "', ","'", 'DB    '!H787, "', ","'", 'DB    '!I787, "', ","'", 'DB    '!J787, "', ","'", 'DB    '!K787, "', ","'", 'DB    '!L787, "', ","'", 'DB    '!M787, "', ", "'", 'DB    '!N787, "', ",)</f>
        <v xml:space="preserve">'달릴주', '走', '선비사', '士', '발족', '足', '.', ' ', '.', ' ', '.', ' ', '선비가 발바닥을 보이며 달리는 모습. 도주', '', </v>
      </c>
    </row>
    <row r="788" spans="1:1">
      <c r="A788" t="str">
        <f>CONCATENATE("'", 'DB    '!A788, "', ", "'", 'DB    '!B788, "', ","'", 'DB    '!C788, "', ","'", 'DB    '!D788, "', ","'", 'DB    '!E788, "', ","'", 'DB    '!F788, "', ","'", 'DB    '!G788, "', ","'", 'DB    '!H788, "', ","'", 'DB    '!I788, "', ","'", 'DB    '!J788, "', ","'", 'DB    '!K788, "', ","'", 'DB    '!L788, "', ","'", 'DB    '!M788, "', ", "'", 'DB    '!N788, "', ",)</f>
        <v xml:space="preserve">'더듬을탐', '探', '손수변', '扌', '구멍혈', '穴', '나무목', '木', '.', ' ', '.', ' ', '손으로 동굴을 더듬으며 탐험하기 위해 나무 횟불을 키는 모습. 탐험', '', </v>
      </c>
    </row>
    <row r="789" spans="1:1">
      <c r="A789" t="str">
        <f>CONCATENATE("'", 'DB    '!A789, "', ", "'", 'DB    '!B789, "', ","'", 'DB    '!C789, "', ","'", 'DB    '!D789, "', ","'", 'DB    '!E789, "', ","'", 'DB    '!F789, "', ","'", 'DB    '!G789, "', ","'", 'DB    '!H789, "', ","'", 'DB    '!I789, "', ","'", 'DB    '!J789, "', ","'", 'DB    '!K789, "', ","'", 'DB    '!L789, "', ","'", 'DB    '!M789, "', ", "'", 'DB    '!N789, "', ",)</f>
        <v xml:space="preserve">'던질투', '投', '손수변', '扌', '창수', '殳', '.', ' ', '.', ' ', '.', ' ', '손에 창을 들고 던지는 모습. 투척', '', </v>
      </c>
    </row>
    <row r="790" spans="1:1">
      <c r="A790" t="str">
        <f>CONCATENATE("'", 'DB    '!A790, "', ", "'", 'DB    '!B790, "', ","'", 'DB    '!C790, "', ","'", 'DB    '!D790, "', ","'", 'DB    '!E790, "', ","'", 'DB    '!F790, "', ","'", 'DB    '!G790, "', ","'", 'DB    '!H790, "', ","'", 'DB    '!I790, "', ","'", 'DB    '!J790, "', ","'", 'DB    '!K790, "', ","'", 'DB    '!L790, "', ","'", 'DB    '!M790, "', ", "'", 'DB    '!N790, "', ",)</f>
        <v xml:space="preserve">'도울부', '扶', '손수변', '扌', '사내부', '夫', '.', ' ', '.', ' ', '.', ' ', '손으로 사내 옆에서 도와주는 모습. 부조', '', </v>
      </c>
    </row>
    <row r="791" spans="1:1">
      <c r="A791" t="str">
        <f>CONCATENATE("'", 'DB    '!A791, "', ", "'", 'DB    '!B791, "', ","'", 'DB    '!C791, "', ","'", 'DB    '!D791, "', ","'", 'DB    '!E791, "', ","'", 'DB    '!F791, "', ","'", 'DB    '!G791, "', ","'", 'DB    '!H791, "', ","'", 'DB    '!I791, "', ","'", 'DB    '!J791, "', ","'", 'DB    '!K791, "', ","'", 'DB    '!L791, "', ","'", 'DB    '!M791, "', ", "'", 'DB    '!N791, "', ",)</f>
        <v xml:space="preserve">'도울조', '助', '또차', '且', '힘력', '力', '.', ' ', '.', ' ', '.', ' ', '찬합에 찬합을 또 더하듯 힘을 더하여 돕는 모습. 조력', '', </v>
      </c>
    </row>
    <row r="792" spans="1:1">
      <c r="A792" t="str">
        <f>CONCATENATE("'", 'DB    '!A792, "', ", "'", 'DB    '!B792, "', ","'", 'DB    '!C792, "', ","'", 'DB    '!D792, "', ","'", 'DB    '!E792, "', ","'", 'DB    '!F792, "', ","'", 'DB    '!G792, "', ","'", 'DB    '!H792, "', ","'", 'DB    '!I792, "', ","'", 'DB    '!J792, "', ","'", 'DB    '!K792, "', ","'", 'DB    '!L792, "', ","'", 'DB    '!M792, "', ", "'", 'DB    '!N792, "', ",)</f>
        <v xml:space="preserve">'돌이킬반', '反', '기슭엄', '厂', '또우', '又', '.', ' ', '.', ' ', '.', ' ', '기슭에 가서 손에 무언가 잡고 되돌아 오는 모습. 반대 방향, 반환, 반기', '', </v>
      </c>
    </row>
    <row r="793" spans="1:1">
      <c r="A793" t="str">
        <f>CONCATENATE("'", 'DB    '!A793, "', ", "'", 'DB    '!B793, "', ","'", 'DB    '!C793, "', ","'", 'DB    '!D793, "', ","'", 'DB    '!E793, "', ","'", 'DB    '!F793, "', ","'", 'DB    '!G793, "', ","'", 'DB    '!H793, "', ","'", 'DB    '!I793, "', ","'", 'DB    '!J793, "', ","'", 'DB    '!K793, "', ","'", 'DB    '!L793, "', ","'", 'DB    '!M793, "', ", "'", 'DB    '!N793, "', ",)</f>
        <v xml:space="preserve">'들거', '擧', '더불여2', '與', '손수', '手', '.', ' ', '.', ' ', '.', ' ', '상아를 손에 같이 들고 있는 더불여에 손수를 추가하여 손에 무언가 들고 있음으로 활용. 거중기', '', </v>
      </c>
    </row>
    <row r="794" spans="1:1">
      <c r="A794" t="str">
        <f>CONCATENATE("'", 'DB    '!A794, "', ", "'", 'DB    '!B794, "', ","'", 'DB    '!C794, "', ","'", 'DB    '!D794, "', ","'", 'DB    '!E794, "', ","'", 'DB    '!F794, "', ","'", 'DB    '!G794, "', ","'", 'DB    '!H794, "', ","'", 'DB    '!I794, "', ","'", 'DB    '!J794, "', ","'", 'DB    '!K794, "', ","'", 'DB    '!L794, "', ","'", 'DB    '!M794, "', ", "'", 'DB    '!N794, "', ",)</f>
        <v xml:space="preserve">'따를추', '追', '갈착', '辶', '언덕부', '阜', '.', ' ', '.', ' ', '.', ' ', '어떤 사람이 걸어가는데 언덕 같이 많은 사람이 따르는 모양. 추종', '', </v>
      </c>
    </row>
    <row r="795" spans="1:1">
      <c r="A795" t="str">
        <f>CONCATENATE("'", 'DB    '!A795, "', ", "'", 'DB    '!B795, "', ","'", 'DB    '!C795, "', ","'", 'DB    '!D795, "', ","'", 'DB    '!E795, "', ","'", 'DB    '!F795, "', ","'", 'DB    '!G795, "', ","'", 'DB    '!H795, "', ","'", 'DB    '!I795, "', ","'", 'DB    '!J795, "', ","'", 'DB    '!K795, "', ","'", 'DB    '!L795, "', ","'", 'DB    '!M795, "', ", "'", 'DB    '!N795, "', ",)</f>
        <v xml:space="preserve">'떨어질락', '落', '풀초두', '艹', '물수변', '氵', '각각각', '各', '.', ' ', '.', ' ', '풀위로 물방울이 각각 떨어지는 모양. 낙하', '', </v>
      </c>
    </row>
    <row r="796" spans="1:1">
      <c r="A796" t="str">
        <f>CONCATENATE("'", 'DB    '!A796, "', ", "'", 'DB    '!B796, "', ","'", 'DB    '!C796, "', ","'", 'DB    '!D796, "', ","'", 'DB    '!E796, "', ","'", 'DB    '!F796, "', ","'", 'DB    '!G796, "', ","'", 'DB    '!H796, "', ","'", 'DB    '!I796, "', ","'", 'DB    '!J796, "', ","'", 'DB    '!K796, "', ","'", 'DB    '!L796, "', ","'", 'DB    '!M796, "', ", "'", 'DB    '!N796, "', ",)</f>
        <v xml:space="preserve">'맞을영', '迎', '갈착', '辶', '비수비', '匕', '병부절', '卩', '.', ' ', '.', ' ', '걸어나가서 나아가서 비수를 세우고 몸을 구부려 손님을 환영하는 모습', '', </v>
      </c>
    </row>
    <row r="797" spans="1:1">
      <c r="A797" t="str">
        <f>CONCATENATE("'", 'DB    '!A797, "', ", "'", 'DB    '!B797, "', ","'", 'DB    '!C797, "', ","'", 'DB    '!D797, "', ","'", 'DB    '!E797, "', ","'", 'DB    '!F797, "', ","'", 'DB    '!G797, "', ","'", 'DB    '!H797, "', ","'", 'DB    '!I797, "', ","'", 'DB    '!J797, "', ","'", 'DB    '!K797, "', ","'", 'DB    '!L797, "', ","'", 'DB    '!M797, "', ", "'", 'DB    '!N797, "', ",)</f>
        <v xml:space="preserve">'몸씻을욕', '浴', '물수변', '氵', '골곡', '谷', '.', ' ', '.', ' ', '.', ' ', '물을 튀기며 골짜기 깊숙한 계속에서 몸을 씻는 모습. 목욕', '', </v>
      </c>
    </row>
    <row r="798" spans="1:1">
      <c r="A798" t="str">
        <f>CONCATENATE("'", 'DB    '!A798, "', ", "'", 'DB    '!B798, "', ","'", 'DB    '!C798, "', ","'", 'DB    '!D798, "', ","'", 'DB    '!E798, "', ","'", 'DB    '!F798, "', ","'", 'DB    '!G798, "', ","'", 'DB    '!H798, "', ","'", 'DB    '!I798, "', ","'", 'DB    '!J798, "', ","'", 'DB    '!K798, "', ","'", 'DB    '!L798, "', ","'", 'DB    '!M798, "', ", "'", 'DB    '!N798, "', ",)</f>
        <v xml:space="preserve">'밀추', '推', '손수변', '扌', '새추', '隹', '.', ' ', '.', ' ', '.', ' ', '손에 새를 손에 잡고 앞으로 밀어 날리는 모습. 추진력', '', </v>
      </c>
    </row>
    <row r="799" spans="1:1">
      <c r="A799" t="str">
        <f>CONCATENATE("'", 'DB    '!A799, "', ", "'", 'DB    '!B799, "', ","'", 'DB    '!C799, "', ","'", 'DB    '!D799, "', ","'", 'DB    '!E799, "', ","'", 'DB    '!F799, "', ","'", 'DB    '!G799, "', ","'", 'DB    '!H799, "', ","'", 'DB    '!I799, "', ","'", 'DB    '!J799, "', ","'", 'DB    '!K799, "', ","'", 'DB    '!L799, "', ","'", 'DB    '!M799, "', ", "'", 'DB    '!N799, "', ",)</f>
        <v xml:space="preserve">'바꿀역', '易', '날일', '日', '말물', '勿', '.', ' ', '.', ' ', '.', ' ', '햇빛이 비쳤다 안비쳤다 쉽게 바뀐다.', '', </v>
      </c>
    </row>
    <row r="800" spans="1:1">
      <c r="A800" t="str">
        <f>CONCATENATE("'", 'DB    '!A800, "', ", "'", 'DB    '!B800, "', ","'", 'DB    '!C800, "', ","'", 'DB    '!D800, "', ","'", 'DB    '!E800, "', ","'", 'DB    '!F800, "', ","'", 'DB    '!G800, "', ","'", 'DB    '!H800, "', ","'", 'DB    '!I800, "', ","'", 'DB    '!J800, "', ","'", 'DB    '!K800, "', ","'", 'DB    '!L800, "', ","'", 'DB    '!M800, "', ", "'", 'DB    '!N800, "', ",)</f>
        <v xml:space="preserve">'받들봉', '奉', '손수', '手', '손수', '手', '예쁠봉', '丰', '.', ' ', '.', ' ', '손과 손을 합쳐서 귀한 약초를 캐서 받드는 모양. 봉독. 봉헌', '', </v>
      </c>
    </row>
    <row r="801" spans="1:1">
      <c r="A801" t="str">
        <f>CONCATENATE("'", 'DB    '!A801, "', ", "'", 'DB    '!B801, "', ","'", 'DB    '!C801, "', ","'", 'DB    '!D801, "', ","'", 'DB    '!E801, "', ","'", 'DB    '!F801, "', ","'", 'DB    '!G801, "', ","'", 'DB    '!H801, "', ","'", 'DB    '!I801, "', ","'", 'DB    '!J801, "', ","'", 'DB    '!K801, "', ","'", 'DB    '!L801, "', ","'", 'DB    '!M801, "', ", "'", 'DB    '!N801, "', ",)</f>
        <v xml:space="preserve">'받을수', '受', '손톱조두', '爫', '덮을멱', '冖', '또우', '又', '.', ' ', '.', ' ', '한손에 덮은 무언가를 주고 받는 사람 오른손이 받는 모양', '', </v>
      </c>
    </row>
    <row r="802" spans="1:1">
      <c r="A802" t="str">
        <f>CONCATENATE("'", 'DB    '!A802, "', ", "'", 'DB    '!B802, "', ","'", 'DB    '!C802, "', ","'", 'DB    '!D802, "', ","'", 'DB    '!E802, "', ","'", 'DB    '!F802, "', ","'", 'DB    '!G802, "', ","'", 'DB    '!H802, "', ","'", 'DB    '!I802, "', ","'", 'DB    '!J802, "', ","'", 'DB    '!K802, "', ","'", 'DB    '!L802, "', ","'", 'DB    '!M802, "', ", "'", 'DB    '!N802, "', ",)</f>
        <v xml:space="preserve">'벌릴렬', '列', '죽은뼈알', '歹', '칼도방', '刂', '.', ' ', '.', ' ', '.', ' ', '칼로 뼈를 찔러 벌리는 모양', '', </v>
      </c>
    </row>
    <row r="803" spans="1:1">
      <c r="A803" t="str">
        <f>CONCATENATE("'", 'DB    '!A803, "', ", "'", 'DB    '!B803, "', ","'", 'DB    '!C803, "', ","'", 'DB    '!D803, "', ","'", 'DB    '!E803, "', ","'", 'DB    '!F803, "', ","'", 'DB    '!G803, "', ","'", 'DB    '!H803, "', ","'", 'DB    '!I803, "', ","'", 'DB    '!J803, "', ","'", 'DB    '!K803, "', ","'", 'DB    '!L803, "', ","'", 'DB    '!M803, "', ", "'", 'DB    '!N803, "', ",)</f>
        <v xml:space="preserve">'벗을탈', '脫', '달월', '月', '기쁠열', '兌', '.', ' ', '.', ' ', '.', ' ', '얼굴 색이 기쁜 것은 형이 걱정을 벗었기 때문이다. 탈피', '', </v>
      </c>
    </row>
    <row r="804" spans="1:1">
      <c r="A804" t="str">
        <f>CONCATENATE("'", 'DB    '!A804, "', ", "'", 'DB    '!B804, "', ","'", 'DB    '!C804, "', ","'", 'DB    '!D804, "', ","'", 'DB    '!E804, "', ","'", 'DB    '!F804, "', ","'", 'DB    '!G804, "', ","'", 'DB    '!H804, "', ","'", 'DB    '!I804, "', ","'", 'DB    '!J804, "', ","'", 'DB    '!K804, "', ","'", 'DB    '!L804, "', ","'", 'DB    '!M804, "', ", "'", 'DB    '!N804, "', ",)</f>
        <v xml:space="preserve">'변할변', '變', '실사', '絲', '말씀언', '言', '칠복', '攵', '.', ' ', '.', ' ', '실들에 어떤 색을 염색하라고 말하고 염색하여 몽둥이로 쳐서 빨면 색을 변하는 모습', '', </v>
      </c>
    </row>
    <row r="805" spans="1:1">
      <c r="A805" t="str">
        <f>CONCATENATE("'", 'DB    '!A805, "', ", "'", 'DB    '!B805, "', ","'", 'DB    '!C805, "', ","'", 'DB    '!D805, "', ","'", 'DB    '!E805, "', ","'", 'DB    '!F805, "', ","'", 'DB    '!G805, "', ","'", 'DB    '!H805, "', ","'", 'DB    '!I805, "', ","'", 'DB    '!J805, "', ","'", 'DB    '!K805, "', ","'", 'DB    '!L805, "', ","'", 'DB    '!M805, "', ", "'", 'DB    '!N805, "', ",)</f>
        <v xml:space="preserve">'보낼송', '送', '갈착', '辶', '여덟팔', '八', '한일', '一', '큰대', '大', '.', ' ', '걸어가는 사람을 팔로 안아주고 환한 얼굴로 보내는 모습. 송별', '', </v>
      </c>
    </row>
    <row r="806" spans="1:1">
      <c r="A806" t="str">
        <f>CONCATENATE("'", 'DB    '!A806, "', ", "'", 'DB    '!B806, "', ","'", 'DB    '!C806, "', ","'", 'DB    '!D806, "', ","'", 'DB    '!E806, "', ","'", 'DB    '!F806, "', ","'", 'DB    '!G806, "', ","'", 'DB    '!H806, "', ","'", 'DB    '!I806, "', ","'", 'DB    '!J806, "', ","'", 'DB    '!K806, "', ","'", 'DB    '!L806, "', ","'", 'DB    '!M806, "', ", "'", 'DB    '!N806, "', ",)</f>
        <v xml:space="preserve">'보전할보', '保', '사람인변', '亻', '입구', '口', '나무목', '木', '.', ' ', '.', ' ', '사람이 열매 있는 나무를 아끼며 보전하는 모습', '', </v>
      </c>
    </row>
    <row r="807" spans="1:1">
      <c r="A807" t="str">
        <f>CONCATENATE("'", 'DB    '!A807, "', ", "'", 'DB    '!B807, "', ","'", 'DB    '!C807, "', ","'", 'DB    '!D807, "', ","'", 'DB    '!E807, "', ","'", 'DB    '!F807, "', ","'", 'DB    '!G807, "', ","'", 'DB    '!H807, "', ","'", 'DB    '!I807, "', ","'", 'DB    '!J807, "', ","'", 'DB    '!K807, "', ","'", 'DB    '!L807, "', ","'", 'DB    '!M807, "', ", "'", 'DB    '!N807, "', ",)</f>
        <v xml:space="preserve">'불취', '吹', '입구', '口', '하품흠', '欠', '.', ' ', '.', ' ', '.', ' ', '입으로 하품하듯 무언가 부는 모습. 취타대', '', </v>
      </c>
    </row>
    <row r="808" spans="1:1">
      <c r="A808" t="str">
        <f>CONCATENATE("'", 'DB    '!A808, "', ", "'", 'DB    '!B808, "', ","'", 'DB    '!C808, "', ","'", 'DB    '!D808, "', ","'", 'DB    '!E808, "', ","'", 'DB    '!F808, "', ","'", 'DB    '!G808, "', ","'", 'DB    '!H808, "', ","'", 'DB    '!I808, "', ","'", 'DB    '!J808, "', ","'", 'DB    '!K808, "', ","'", 'DB    '!L808, "', ","'", 'DB    '!M808, "', ", "'", 'DB    '!N808, "', ",)</f>
        <v xml:space="preserve">'빌릴차', '借', '사람인변', '亻', '옛석', '昔', '.', ' ', '.', ' ', '.', ' ', '사람이 집에 먹을 것이 없어 햇볓에 말려 오래된 고기 육포를 빌린다는 뜻. 차용', '', </v>
      </c>
    </row>
    <row r="809" spans="1:1">
      <c r="A809" t="str">
        <f>CONCATENATE("'", 'DB    '!A809, "', ", "'", 'DB    '!B809, "', ","'", 'DB    '!C809, "', ","'", 'DB    '!D809, "', ","'", 'DB    '!E809, "', ","'", 'DB    '!F809, "', ","'", 'DB    '!G809, "', ","'", 'DB    '!H809, "', ","'", 'DB    '!I809, "', ","'", 'DB    '!J809, "', ","'", 'DB    '!K809, "', ","'", 'DB    '!L809, "', ","'", 'DB    '!M809, "', ", "'", 'DB    '!N809, "', ",)</f>
        <v xml:space="preserve">'살필성', '省', '적을소', '少', '눈목', '目', '.', ' ', '.', ' ', '.', ' ', '크기가 적은 것을 눈으로 자세히 살피는 모습. 성찰', '', </v>
      </c>
    </row>
    <row r="810" spans="1:1">
      <c r="A810" t="str">
        <f>CONCATENATE("'", 'DB    '!A810, "', ", "'", 'DB    '!B810, "', ","'", 'DB    '!C810, "', ","'", 'DB    '!D810, "', ","'", 'DB    '!E810, "', ","'", 'DB    '!F810, "', ","'", 'DB    '!G810, "', ","'", 'DB    '!H810, "', ","'", 'DB    '!I810, "', ","'", 'DB    '!J810, "', ","'", 'DB    '!K810, "', ","'", 'DB    '!L810, "', ","'", 'DB    '!M810, "', ", "'", 'DB    '!N810, "', ",)</f>
        <v xml:space="preserve">'살필찰', '察', '집면', '宀', '달월', '月', '달월', '月', '보일시', '示', '.', ' ', '산마루 사당 집에서 고기가 얹혀진 제사 그릇 상태를 살핀다. 관찰한다', '', </v>
      </c>
    </row>
    <row r="811" spans="1:1">
      <c r="A811" t="str">
        <f>CONCATENATE("'", 'DB    '!A811, "', ", "'", 'DB    '!B811, "', ","'", 'DB    '!C811, "', ","'", 'DB    '!D811, "', ","'", 'DB    '!E811, "', ","'", 'DB    '!F811, "', ","'", 'DB    '!G811, "', ","'", 'DB    '!H811, "', ","'", 'DB    '!I811, "', ","'", 'DB    '!J811, "', ","'", 'DB    '!K811, "', ","'", 'DB    '!L811, "', ","'", 'DB    '!M811, "', ", "'", 'DB    '!N811, "', ",)</f>
        <v xml:space="preserve">'쉴휴', '休', '사람인변', '亻', '나무목', '木', '.', ' ', '.', ' ', '.', ' ', '사람이 나무에 기대서 쉬는 모양. 휴식', '', </v>
      </c>
    </row>
    <row r="812" spans="1:1">
      <c r="A812" t="str">
        <f>CONCATENATE("'", 'DB    '!A812, "', ", "'", 'DB    '!B812, "', ","'", 'DB    '!C812, "', ","'", 'DB    '!D812, "', ","'", 'DB    '!E812, "', ","'", 'DB    '!F812, "', ","'", 'DB    '!G812, "', ","'", 'DB    '!H812, "', ","'", 'DB    '!I812, "', ","'", 'DB    '!J812, "', ","'", 'DB    '!K812, "', ","'", 'DB    '!L812, "', ","'", 'DB    '!M812, "', ", "'", 'DB    '!N812, "', ",)</f>
        <v xml:space="preserve">'쌓을저', '貯', '조개패', '貝', '집면', '宀', '고무래정', '丁', '.', ' ', '.', ' ', '돈될만한 것들을 집안에 쌓으려고 땅을 고무래로 고르는 모습. 저장', '', </v>
      </c>
    </row>
    <row r="813" spans="1:1">
      <c r="A813" t="str">
        <f>CONCATENATE("'", 'DB    '!A813, "', ", "'", 'DB    '!B813, "', ","'", 'DB    '!C813, "', ","'", 'DB    '!D813, "', ","'", 'DB    '!E813, "', ","'", 'DB    '!F813, "', ","'", 'DB    '!G813, "', ","'", 'DB    '!H813, "', ","'", 'DB    '!I813, "', ","'", 'DB    '!J813, "', ","'", 'DB    '!K813, "', ","'", 'DB    '!L813, "', ","'", 'DB    '!M813, "', ", "'", 'DB    '!N813, "', ",)</f>
        <v xml:space="preserve">'써이', '以', '비수비', '匕', '사람인', '人', '.', ' ', '.', ' ', '.', ' ', '숫가락을 도구로 사용하는 사람 모습. ~을 사용하여, ~으로 라는 뜻으로 사용', '', </v>
      </c>
    </row>
    <row r="814" spans="1:1">
      <c r="A814" t="str">
        <f>CONCATENATE("'", 'DB    '!A814, "', ", "'", 'DB    '!B814, "', ","'", 'DB    '!C814, "', ","'", 'DB    '!D814, "', ","'", 'DB    '!E814, "', ","'", 'DB    '!F814, "', ","'", 'DB    '!G814, "', ","'", 'DB    '!H814, "', ","'", 'DB    '!I814, "', ","'", 'DB    '!J814, "', ","'", 'DB    '!K814, "', ","'", 'DB    '!L814, "', ","'", 'DB    '!M814, "', ", "'", 'DB    '!N814, "', ",)</f>
        <v xml:space="preserve">'씻을세', '洗', '물수변', '氵', '먼저선', '先', '.', ' ', '.', ' ', '.', ' ', '물에 달려간 사람이 물을 튀기며 세수하는 모습. 세수', '', </v>
      </c>
    </row>
    <row r="815" spans="1:1">
      <c r="A815" t="str">
        <f>CONCATENATE("'", 'DB    '!A815, "', ", "'", 'DB    '!B815, "', ","'", 'DB    '!C815, "', ","'", 'DB    '!D815, "', ","'", 'DB    '!E815, "', ","'", 'DB    '!F815, "', ","'", 'DB    '!G815, "', ","'", 'DB    '!H815, "', ","'", 'DB    '!I815, "', ","'", 'DB    '!J815, "', ","'", 'DB    '!K815, "', ","'", 'DB    '!L815, "', ","'", 'DB    '!M815, "', ", "'", 'DB    '!N815, "', ",)</f>
        <v xml:space="preserve">'안을포', '抱', '손수변', '扌', '쌀포', '勹', '병부절2', '㔾', '.', ' ', '.', ' ', '손으로 포대기에 쌓이 아기를 안은 모양. 포옹', '', </v>
      </c>
    </row>
    <row r="816" spans="1:1">
      <c r="A816" t="str">
        <f>CONCATENATE("'", 'DB    '!A816, "', ", "'", 'DB    '!B816, "', ","'", 'DB    '!C816, "', ","'", 'DB    '!D816, "', ","'", 'DB    '!E816, "', ","'", 'DB    '!F816, "', ","'", 'DB    '!G816, "', ","'", 'DB    '!H816, "', ","'", 'DB    '!I816, "', ","'", 'DB    '!J816, "', ","'", 'DB    '!K816, "', ","'", 'DB    '!L816, "', ","'", 'DB    '!M816, "', ", "'", 'DB    '!N816, "', ",)</f>
        <v xml:space="preserve">'앉을좌', '坐', '사람인', '人', '사람인', '人', '흙토', '土', '.', ' ', '.', ' ', '사람과 사람이 흙위에 앉아 있는 모양. 좌석', '', </v>
      </c>
    </row>
    <row r="817" spans="1:1">
      <c r="A817" t="str">
        <f>CONCATENATE("'", 'DB    '!A817, "', ", "'", 'DB    '!B817, "', ","'", 'DB    '!C817, "', ","'", 'DB    '!D817, "', ","'", 'DB    '!E817, "', ","'", 'DB    '!F817, "', ","'", 'DB    '!G817, "', ","'", 'DB    '!H817, "', ","'", 'DB    '!I817, "', ","'", 'DB    '!J817, "', ","'", 'DB    '!K817, "', ","'", 'DB    '!L817, "', ","'", 'DB    '!M817, "', ", "'", 'DB    '!N817, "', ",)</f>
        <v xml:space="preserve">'얻을득', '得', '걸을척', '彳', '아침단', '旦', '마디촌', '寸', '.', ' ', '.', ' ', '걸어가서 아침에 무언가를 얻어서 손에 들고 오는 모양. 이득', '', </v>
      </c>
    </row>
    <row r="818" spans="1:1">
      <c r="A818" t="str">
        <f>CONCATENATE("'", 'DB    '!A818, "', ", "'", 'DB    '!B818, "', ","'", 'DB    '!C818, "', ","'", 'DB    '!D818, "', ","'", 'DB    '!E818, "', ","'", 'DB    '!F818, "', ","'", 'DB    '!G818, "', ","'", 'DB    '!H818, "', ","'", 'DB    '!I818, "', ","'", 'DB    '!J818, "', ","'", 'DB    '!K818, "', ","'", 'DB    '!L818, "', ","'", 'DB    '!M818, "', ", "'", 'DB    '!N818, "', ",)</f>
        <v xml:space="preserve">'엎드릴복', '伏', '사람인변', '亻', '개견', '犬', '.', ' ', '.', ' ', '.', ' ', '사람 앞에 개가 엎드린 모습. 복지부동', '', </v>
      </c>
    </row>
    <row r="819" spans="1:1">
      <c r="A819" t="str">
        <f>CONCATENATE("'", 'DB    '!A819, "', ", "'", 'DB    '!B819, "', ","'", 'DB    '!C819, "', ","'", 'DB    '!D819, "', ","'", 'DB    '!E819, "', ","'", 'DB    '!F819, "', ","'", 'DB    '!G819, "', ","'", 'DB    '!H819, "', ","'", 'DB    '!I819, "', ","'", 'DB    '!J819, "', ","'", 'DB    '!K819, "', ","'", 'DB    '!L819, "', ","'", 'DB    '!M819, "', ", "'", 'DB    '!N819, "', ",)</f>
        <v xml:space="preserve">'열개', '開', '문문', '門', '평평할견', '幵', '.', ' ', '.', ' ', '.', ' ', '문에 빗장을 풀어 문을 여는 모습. 개화', '', </v>
      </c>
    </row>
    <row r="820" spans="1:1">
      <c r="A820" t="str">
        <f>CONCATENATE("'", 'DB    '!A820, "', ", "'", 'DB    '!B820, "', ","'", 'DB    '!C820, "', ","'", 'DB    '!D820, "', ","'", 'DB    '!E820, "', ","'", 'DB    '!F820, "', ","'", 'DB    '!G820, "', ","'", 'DB    '!H820, "', ","'", 'DB    '!I820, "', ","'", 'DB    '!J820, "', ","'", 'DB    '!K820, "', ","'", 'DB    '!L820, "', ","'", 'DB    '!M820, "', ", "'", 'DB    '!N820, "', ",)</f>
        <v xml:space="preserve">'올릴양', '揚', '손수변', '扌', '쉬울이', '易', '.', ' ', '.', ' ', '.', ' ', '손에 햇빛을 더 쬐기 위해 손을 올리는 모습. 양중', '', </v>
      </c>
    </row>
    <row r="821" spans="1:1">
      <c r="A821" t="str">
        <f>CONCATENATE("'", 'DB    '!A821, "', ", "'", 'DB    '!B821, "', ","'", 'DB    '!C821, "', ","'", 'DB    '!D821, "', ","'", 'DB    '!E821, "', ","'", 'DB    '!F821, "', ","'", 'DB    '!G821, "', ","'", 'DB    '!H821, "', ","'", 'DB    '!I821, "', ","'", 'DB    '!J821, "', ","'", 'DB    '!K821, "', ","'", 'DB    '!L821, "', ","'", 'DB    '!M821, "', ", "'", 'DB    '!N821, "', ",)</f>
        <v xml:space="preserve">'옮길이', '移', '벼화', '禾', '많을다', '多', '.', ' ', '.', ' ', '.', ' ', '별를 사람들의 등에 지고 옮기는 모습. 이사', '', </v>
      </c>
    </row>
    <row r="822" spans="1:1">
      <c r="A822" t="str">
        <f>CONCATENATE("'", 'DB    '!A822, "', ", "'", 'DB    '!B822, "', ","'", 'DB    '!C822, "', ","'", 'DB    '!D822, "', ","'", 'DB    '!E822, "', ","'", 'DB    '!F822, "', ","'", 'DB    '!G822, "', ","'", 'DB    '!H822, "', ","'", 'DB    '!I822, "', ","'", 'DB    '!J822, "', ","'", 'DB    '!K822, "', ","'", 'DB    '!L822, "', ","'", 'DB    '!M822, "', ", "'", 'DB    '!N822, "', ",)</f>
        <v xml:space="preserve">'우러를앙', '仰', '사람인변', '亻', '비수비', '匕', '병부절', '卩', '.', ' ', '.', ' ', '서 있는 사람 앞에 비수를 세우고 몸을 구부리고 우러러 보는 모양. 앙망', '', </v>
      </c>
    </row>
    <row r="823" spans="1:1">
      <c r="A823" t="str">
        <f>CONCATENATE("'", 'DB    '!A823, "', ", "'", 'DB    '!B823, "', ","'", 'DB    '!C823, "', ","'", 'DB    '!D823, "', ","'", 'DB    '!E823, "', ","'", 'DB    '!F823, "', ","'", 'DB    '!G823, "', ","'", 'DB    '!H823, "', ","'", 'DB    '!I823, "', ","'", 'DB    '!J823, "', ","'", 'DB    '!K823, "', ","'", 'DB    '!L823, "', ","'", 'DB    '!M823, "', ", "'", 'DB    '!N823, "', ",)</f>
        <v xml:space="preserve">'운전운', '運', '갈착', '辶', '군사군', '軍', '.', ' ', '.', ' ', '.', ' ', '덮개를 덮은 수레가 앞으로 가도록 운전하는 모습. 운행', '', </v>
      </c>
    </row>
    <row r="824" spans="1:1">
      <c r="A824" t="str">
        <f>CONCATENATE("'", 'DB    '!A824, "', ", "'", 'DB    '!B824, "', ","'", 'DB    '!C824, "', ","'", 'DB    '!D824, "', ","'", 'DB    '!E824, "', ","'", 'DB    '!F824, "', ","'", 'DB    '!G824, "', ","'", 'DB    '!H824, "', ","'", 'DB    '!I824, "', ","'", 'DB    '!J824, "', ","'", 'DB    '!K824, "', ","'", 'DB    '!L824, "', ","'", 'DB    '!M824, "', ", "'", 'DB    '!N824, "', ",)</f>
        <v xml:space="preserve">'울명', '鳴', '입구', '口', '새조', '鳥', '.', ' ', '.', ' ', '.', ' ', '입을 벌리고 우는새 모습', '', </v>
      </c>
    </row>
    <row r="825" spans="1:1">
      <c r="A825" t="str">
        <f>CONCATENATE("'", 'DB    '!A825, "', ", "'", 'DB    '!B825, "', ","'", 'DB    '!C825, "', ","'", 'DB    '!D825, "', ","'", 'DB    '!E825, "', ","'", 'DB    '!F825, "', ","'", 'DB    '!G825, "', ","'", 'DB    '!H825, "', ","'", 'DB    '!I825, "', ","'", 'DB    '!J825, "', ","'", 'DB    '!K825, "', ","'", 'DB    '!L825, "', ","'", 'DB    '!M825, "', ", "'", 'DB    '!N825, "', ",)</f>
        <v xml:space="preserve">'움직일동', '動', '무거울중', '重', '힘력', '力', '.', ' ', '.', ' ', '.', ' ', '무거운 것에 힘을 쓰면 무거운 것이 움직인다. 동작', '', </v>
      </c>
    </row>
    <row r="826" spans="1:1">
      <c r="A826" t="str">
        <f>CONCATENATE("'", 'DB    '!A826, "', ", "'", 'DB    '!B826, "', ","'", 'DB    '!C826, "', ","'", 'DB    '!D826, "', ","'", 'DB    '!E826, "', ","'", 'DB    '!F826, "', ","'", 'DB    '!G826, "', ","'", 'DB    '!H826, "', ","'", 'DB    '!I826, "', ","'", 'DB    '!J826, "', ","'", 'DB    '!K826, "', ","'", 'DB    '!L826, "', ","'", 'DB    '!M826, "', ", "'", 'DB    '!N826, "', ",)</f>
        <v xml:space="preserve">'이를치', '致', '이를지', '至', '칠복', '攵', '.', ' ', '.', ' ', '.', ' ', '화살을 쏘고 몽둥이를 휘두르며 이르고자하는 상태로 이끌어 가는 정치', '', </v>
      </c>
    </row>
    <row r="827" spans="1:1">
      <c r="A827" t="str">
        <f>CONCATENATE("'", 'DB    '!A827, "', ", "'", 'DB    '!B827, "', ","'", 'DB    '!C827, "', ","'", 'DB    '!D827, "', ","'", 'DB    '!E827, "', ","'", 'DB    '!F827, "', ","'", 'DB    '!G827, "', ","'", 'DB    '!H827, "', ","'", 'DB    '!I827, "', ","'", 'DB    '!J827, "', ","'", 'DB    '!K827, "', ","'", 'DB    '!L827, "', ","'", 'DB    '!M827, "', ", "'", 'DB    '!N827, "', ",)</f>
        <v xml:space="preserve">'이을련', '連', '갈착', '辶', '수레차', '車', '.', ' ', '.', ' ', '.', ' ', '걸어가다 보면 수레가 가면서 바퀴자국을 이어 놓은 모양. 연락', '', </v>
      </c>
    </row>
    <row r="828" spans="1:1">
      <c r="A828" t="str">
        <f>CONCATENATE("'", 'DB    '!A828, "', ", "'", 'DB    '!B828, "', ","'", 'DB    '!C828, "', ","'", 'DB    '!D828, "', ","'", 'DB    '!E828, "', ","'", 'DB    '!F828, "', ","'", 'DB    '!G828, "', ","'", 'DB    '!H828, "', ","'", 'DB    '!I828, "', ","'", 'DB    '!J828, "', ","'", 'DB    '!K828, "', ","'", 'DB    '!L828, "', ","'", 'DB    '!M828, "', ", "'", 'DB    '!N828, "', ",)</f>
        <v xml:space="preserve">'이을속', '續', '실멱', '糸', '팔매', '賣', '.', ' ', '.', ' ', '.', ' ', '실 같이 물건을 사고 파는 일이 이어진다. 계속. 지속', '', </v>
      </c>
    </row>
    <row r="829" spans="1:1">
      <c r="A829" t="str">
        <f>CONCATENATE("'", 'DB    '!A829, "', ", "'", 'DB    '!B829, "', ","'", 'DB    '!C829, "', ","'", 'DB    '!D829, "', ","'", 'DB    '!E829, "', ","'", 'DB    '!F829, "', ","'", 'DB    '!G829, "', ","'", 'DB    '!H829, "', ","'", 'DB    '!I829, "', ","'", 'DB    '!J829, "', ","'", 'DB    '!K829, "', ","'", 'DB    '!L829, "', ","'", 'DB    '!M829, "', ", "'", 'DB    '!N829, "', ",)</f>
        <v xml:space="preserve">'이을접', '接', '손수변', '扌', '매울신', '辛', '여자여', '女', '.', ' ', '.', ' ', '손으로 얼굴에 문신한 여자를 데려와 아이를 낳게 하여 대를 잇게함. 접속. 접촉', '', </v>
      </c>
    </row>
    <row r="830" spans="1:1">
      <c r="A830" t="str">
        <f>CONCATENATE("'", 'DB    '!A830, "', ", "'", 'DB    '!B830, "', ","'", 'DB    '!C830, "', ","'", 'DB    '!D830, "', ","'", 'DB    '!E830, "', ","'", 'DB    '!F830, "', ","'", 'DB    '!G830, "', ","'", 'DB    '!H830, "', ","'", 'DB    '!I830, "', ","'", 'DB    '!J830, "', ","'", 'DB    '!K830, "', ","'", 'DB    '!L830, "', ","'", 'DB    '!M830, "', ", "'", 'DB    '!N830, "', ",)</f>
        <v xml:space="preserve">'일어날기', '起', '달릴주', '走', '몸기', '己', '.', ' ', '.', ' ', '.', ' ', '달리기 위해 몸을 일으키는 모습. 기상', '', </v>
      </c>
    </row>
    <row r="831" spans="1:1">
      <c r="A831" t="str">
        <f>CONCATENATE("'", 'DB    '!A831, "', ", "'", 'DB    '!B831, "', ","'", 'DB    '!C831, "', ","'", 'DB    '!D831, "', ","'", 'DB    '!E831, "', ","'", 'DB    '!F831, "', ","'", 'DB    '!G831, "', ","'", 'DB    '!H831, "', ","'", 'DB    '!I831, "', ","'", 'DB    '!J831, "', ","'", 'DB    '!K831, "', ","'", 'DB    '!L831, "', ","'", 'DB    '!M831, "', ", "'", 'DB    '!N831, "', ",)</f>
        <v xml:space="preserve">'일흥', '興', '더불여2', '與', '같을동', '同', '.', ' ', '.', ' ', '.', ' ', '상아를 손에 들듯 상여를 다같이 들어 올리는 모습. 들어올리면 상여는 일어난다. 부흥', '', </v>
      </c>
    </row>
    <row r="832" spans="1:1">
      <c r="A832" t="str">
        <f>CONCATENATE("'", 'DB    '!A832, "', ", "'", 'DB    '!B832, "', ","'", 'DB    '!C832, "', ","'", 'DB    '!D832, "', ","'", 'DB    '!E832, "', ","'", 'DB    '!F832, "', ","'", 'DB    '!G832, "', ","'", 'DB    '!H832, "', ","'", 'DB    '!I832, "', ","'", 'DB    '!J832, "', ","'", 'DB    '!K832, "', ","'", 'DB    '!L832, "', ","'", 'DB    '!M832, "', ", "'", 'DB    '!N832, "', ",)</f>
        <v xml:space="preserve">'잃을실', '失', '사내부', '夫', '삐침별', '丿', '.', ' ', '.', ' ', '.', ' ', '사내의 머리에서 비녀가 빠져나온 모양. 사내가 비녀를 잃었다. 분실', '', </v>
      </c>
    </row>
    <row r="833" spans="1:1">
      <c r="A833" t="str">
        <f>CONCATENATE("'", 'DB    '!A833, "', ", "'", 'DB    '!B833, "', ","'", 'DB    '!C833, "', ","'", 'DB    '!D833, "', ","'", 'DB    '!E833, "', ","'", 'DB    '!F833, "', ","'", 'DB    '!G833, "', ","'", 'DB    '!H833, "', ","'", 'DB    '!I833, "', ","'", 'DB    '!J833, "', ","'", 'DB    '!K833, "', ","'", 'DB    '!L833, "', ","'", 'DB    '!M833, "', ", "'", 'DB    '!N833, "', ",)</f>
        <v xml:space="preserve">'잡을집', '執', '다행행', '幸', '둥글환', '丸', '.', ' ', '.', ' ', '.', ' ', '수갑을 채운 죄인을 데려오기 위해 등을 구부리고 잡는 모습. 집착', '', </v>
      </c>
    </row>
    <row r="834" spans="1:1">
      <c r="A834" t="str">
        <f>CONCATENATE("'", 'DB    '!A834, "', ", "'", 'DB    '!B834, "', ","'", 'DB    '!C834, "', ","'", 'DB    '!D834, "', ","'", 'DB    '!E834, "', ","'", 'DB    '!F834, "', ","'", 'DB    '!G834, "', ","'", 'DB    '!H834, "', ","'", 'DB    '!I834, "', ","'", 'DB    '!J834, "', ","'", 'DB    '!K834, "', ","'", 'DB    '!L834, "', ","'", 'DB    '!M834, "', ", "'", 'DB    '!N834, "', ",)</f>
        <v xml:space="preserve">'전할전', '傳', '사람인변', '亻', '오로지전', '專', '.', ' ', '.', ' ', '.', ' ', '사람이 오로지 한 방향으로 도는 물레를 돌려 실을 만들고 베짜는 사람에게 전한다. 전달', '', </v>
      </c>
    </row>
    <row r="835" spans="1:1">
      <c r="A835" t="str">
        <f>CONCATENATE("'", 'DB    '!A835, "', ", "'", 'DB    '!B835, "', ","'", 'DB    '!C835, "', ","'", 'DB    '!D835, "', ","'", 'DB    '!E835, "', ","'", 'DB    '!F835, "', ","'", 'DB    '!G835, "', ","'", 'DB    '!H835, "', ","'", 'DB    '!I835, "', ","'", 'DB    '!J835, "', ","'", 'DB    '!K835, "', ","'", 'DB    '!L835, "', ","'", 'DB    '!M835, "', ", "'", 'DB    '!N835, "', ",)</f>
        <v xml:space="preserve">'절배', '拜', '손수', '手', '손수', '手', '.', ' ', '.', ' ', '.', ' ', '손과 손을 모아서 절을 하는 모습', '', </v>
      </c>
    </row>
    <row r="836" spans="1:1">
      <c r="A836" t="e">
        <f>CONCATENATE("'", 'DB    '!A836, "', ", "'", 'DB    '!B836, "', ","'", 'DB    '!C836, "', ","'", 'DB    '!D836, "', ","'", 'DB    '!E836, "', ","'", 'DB    '!F836, "', ","'", 'DB    '!G836, "', ","'", 'DB    '!H836, "', ","'", 'DB    '!I836, "', ","'", 'DB    '!J836, "', ","'", 'DB    '!K836, "', ","'", 'DB    '!L836, "', ","'", 'DB    '!M836, "', ", "'", 'DB    '!N836, "', ",)</f>
        <v>#N/A</v>
      </c>
    </row>
    <row r="837" spans="1:1">
      <c r="A837" t="str">
        <f>CONCATENATE("'", 'DB    '!A837, "', ", "'", 'DB    '!B837, "', ","'", 'DB    '!C837, "', ","'", 'DB    '!D837, "', ","'", 'DB    '!E837, "', ","'", 'DB    '!F837, "', ","'", 'DB    '!G837, "', ","'", 'DB    '!H837, "', ","'", 'DB    '!I837, "', ","'", 'DB    '!J837, "', ","'", 'DB    '!K837, "', ","'", 'DB    '!L837, "', ","'", 'DB    '!M837, "', ", "'", 'DB    '!N837, "', ",)</f>
        <v xml:space="preserve">'주울습', '拾', '손수변', '扌', '합할합', '合', '.', ' ', '.', ' ', '.', ' ', '손으로 흩어진 것들을 주워서 합치는 모양. 시신수습', '', </v>
      </c>
    </row>
    <row r="838" spans="1:1">
      <c r="A838" t="str">
        <f>CONCATENATE("'", 'DB    '!A838, "', ", "'", 'DB    '!B838, "', ","'", 'DB    '!C838, "', ","'", 'DB    '!D838, "', ","'", 'DB    '!E838, "', ","'", 'DB    '!F838, "', ","'", 'DB    '!G838, "', ","'", 'DB    '!H838, "', ","'", 'DB    '!I838, "', ","'", 'DB    '!J838, "', ","'", 'DB    '!K838, "', ","'", 'DB    '!L838, "', ","'", 'DB    '!M838, "', ", "'", 'DB    '!N838, "', ",)</f>
        <v xml:space="preserve">'줄수', '授', '손수변', '扌', '받을수', '受', '.', ' ', '.', ' ', '.', ' ', '손으로 주어 다른 사람의 손이 받게 하는 모습. 수여', '', </v>
      </c>
    </row>
    <row r="839" spans="1:1">
      <c r="A839" t="str">
        <f>CONCATENATE("'", 'DB    '!A839, "', ", "'", 'DB    '!B839, "', ","'", 'DB    '!C839, "', ","'", 'DB    '!D839, "', ","'", 'DB    '!E839, "', ","'", 'DB    '!F839, "', ","'", 'DB    '!G839, "', ","'", 'DB    '!H839, "', ","'", 'DB    '!I839, "', ","'", 'DB    '!J839, "', ","'", 'DB    '!K839, "', ","'", 'DB    '!L839, "', ","'", 'DB    '!M839, "', ", "'", 'DB    '!N839, "', ",)</f>
        <v xml:space="preserve">'지킬수', '守', '집면', '宀', '마디촌', '寸', '.', ' ', '.', ' ', '.', ' ', '집 앞에서 손에 무기를 들고 집 지키는 모양. 수위', '', </v>
      </c>
    </row>
    <row r="840" spans="1:1">
      <c r="A840" t="str">
        <f>CONCATENATE("'", 'DB    '!A840, "', ", "'", 'DB    '!B840, "', ","'", 'DB    '!C840, "', ","'", 'DB    '!D840, "', ","'", 'DB    '!E840, "', ","'", 'DB    '!F840, "', ","'", 'DB    '!G840, "', ","'", 'DB    '!H840, "', ","'", 'DB    '!I840, "', ","'", 'DB    '!J840, "', ","'", 'DB    '!K840, "', ","'", 'DB    '!L840, "', ","'", 'DB    '!M840, "', ", "'", 'DB    '!N840, "', ",)</f>
        <v xml:space="preserve">'참을인', '忍', '칼날인', '刄', '마음심', '心', '.', ' ', '.', ' ', '.', ' ', '칼날 같은 고통이 들어와 참아내는 마음 모양. 인내', '', </v>
      </c>
    </row>
    <row r="841" spans="1:1">
      <c r="A841" t="str">
        <f>CONCATENATE("'", 'DB    '!A841, "', ", "'", 'DB    '!B841, "', ","'", 'DB    '!C841, "', ","'", 'DB    '!D841, "', ","'", 'DB    '!E841, "', ","'", 'DB    '!F841, "', ","'", 'DB    '!G841, "', ","'", 'DB    '!H841, "', ","'", 'DB    '!I841, "', ","'", 'DB    '!J841, "', ","'", 'DB    '!K841, "', ","'", 'DB    '!L841, "', ","'", 'DB    '!M841, "', ", "'", 'DB    '!N841, "', ",)</f>
        <v xml:space="preserve">'찾을방', '訪', '말씀언', '言', '모방', '方', '.', ' ', '.', ' ', '.', ' ', '말을 하며 사방으로 무언가 찾아 다니는 모양. 탐방, 심방', '', </v>
      </c>
    </row>
    <row r="842" spans="1:1">
      <c r="A842" t="str">
        <f>CONCATENATE("'", 'DB    '!A842, "', ", "'", 'DB    '!B842, "', ","'", 'DB    '!C842, "', ","'", 'DB    '!D842, "', ","'", 'DB    '!E842, "', ","'", 'DB    '!F842, "', ","'", 'DB    '!G842, "', ","'", 'DB    '!H842, "', ","'", 'DB    '!I842, "', ","'", 'DB    '!J842, "', ","'", 'DB    '!K842, "', ","'", 'DB    '!L842, "', ","'", 'DB    '!M842, "', ", "'", 'DB    '!N842, "', ",)</f>
        <v xml:space="preserve">'탈승', '乘', '벼화', '禾', '북녘북', '北', '.', ' ', '.', ' ', '.', ' ', '볏집단을 깔고 그 위에 등을 대고 앉은 모양. 시승식, 승차', '', </v>
      </c>
    </row>
    <row r="843" spans="1:1">
      <c r="A843" t="str">
        <f>CONCATENATE("'", 'DB    '!A843, "', ", "'", 'DB    '!B843, "', ","'", 'DB    '!C843, "', ","'", 'DB    '!D843, "', ","'", 'DB    '!E843, "', ","'", 'DB    '!F843, "', ","'", 'DB    '!G843, "', ","'", 'DB    '!H843, "', ","'", 'DB    '!I843, "', ","'", 'DB    '!J843, "', ","'", 'DB    '!K843, "', ","'", 'DB    '!L843, "', ","'", 'DB    '!M843, "', ", "'", 'DB    '!N843, "', ",)</f>
        <v xml:space="preserve">'펼전', '展', '주검시', '尸', '옷의', '衣', '옷의', '衣', '.', ' ', '.', ' ', '옷을 입기 위해 몸뚱이 좌우로 옷을 편모양. 전시회', '', </v>
      </c>
    </row>
    <row r="844" spans="1:1">
      <c r="A844" t="str">
        <f>CONCATENATE("'", 'DB    '!A844, "', ", "'", 'DB    '!B844, "', ","'", 'DB    '!C844, "', ","'", 'DB    '!D844, "', ","'", 'DB    '!E844, "', ","'", 'DB    '!F844, "', ","'", 'DB    '!G844, "', ","'", 'DB    '!H844, "', ","'", 'DB    '!I844, "', ","'", 'DB    '!J844, "', ","'", 'DB    '!K844, "', ","'", 'DB    '!L844, "', ","'", 'DB    '!M844, "', ", "'", 'DB    '!N844, "', ",)</f>
        <v xml:space="preserve">'풀해', '解', '뿔각', '角', '칼도', '刀', '소우', '牛', '.', ' ', '.', ' ', '소뿔을 칼을 들고 소에게서 해체하는 모습. 해석', '', </v>
      </c>
    </row>
    <row r="845" spans="1:1">
      <c r="A845" t="str">
        <f>CONCATENATE("'", 'DB    '!A845, "', ", "'", 'DB    '!B845, "', ","'", 'DB    '!C845, "', ","'", 'DB    '!D845, "', ","'", 'DB    '!E845, "', ","'", 'DB    '!F845, "', ","'", 'DB    '!G845, "', ","'", 'DB    '!H845, "', ","'", 'DB    '!I845, "', ","'", 'DB    '!J845, "', ","'", 'DB    '!K845, "', ","'", 'DB    '!L845, "', ","'", 'DB    '!M845, "', ", "'", 'DB    '!N845, "', ",)</f>
        <v xml:space="preserve">'사라질소', '逍', '갈착', '辶', '작을소', '小', '달월', '月', '.', ' ', '.', ' ', '걸으면 살이 작아지고 없어진다. 소멸', '', </v>
      </c>
    </row>
    <row r="846" spans="1:1">
      <c r="A846" t="str">
        <f>CONCATENATE("'", 'DB    '!A846, "', ", "'", 'DB    '!B846, "', ","'", 'DB    '!C846, "', ","'", 'DB    '!D846, "', ","'", 'DB    '!E846, "', ","'", 'DB    '!F846, "', ","'", 'DB    '!G846, "', ","'", 'DB    '!H846, "', ","'", 'DB    '!I846, "', ","'", 'DB    '!J846, "', ","'", 'DB    '!K846, "', ","'", 'DB    '!L846, "', ","'", 'DB    '!M846, "', ", "'", 'DB    '!N846, "', ",)</f>
        <v xml:space="preserve">'하여금사', '使', '사람인변', '亻', '관리리', '吏', '.', ' ', '.', ' ', '.', ' ', '사람이 관리 옆에 서서 관리의 심부름을 한다. 관리가 선 사람에게 심부름을 시킨다. 사역', '', </v>
      </c>
    </row>
    <row r="847" spans="1:1">
      <c r="A847" t="str">
        <f>CONCATENATE("'", 'DB    '!A847, "', ", "'", 'DB    '!B847, "', ","'", 'DB    '!C847, "', ","'", 'DB    '!D847, "', ","'", 'DB    '!E847, "', ","'", 'DB    '!F847, "', ","'", 'DB    '!G847, "', ","'", 'DB    '!H847, "', ","'", 'DB    '!I847, "', ","'", 'DB    '!J847, "', ","'", 'DB    '!K847, "', ","'", 'DB    '!L847, "', ","'", 'DB    '!M847, "', ", "'", 'DB    '!N847, "', ",)</f>
        <v xml:space="preserve">'할위', '爲', '손톱조두', '爫', '코끼리상', '象', '.', ' ', '.', ' ', '.', ' ', '손으로 코끼리에게 지시하여 행위를 하게함', '', </v>
      </c>
    </row>
    <row r="848" spans="1:1">
      <c r="A848" t="str">
        <f>CONCATENATE("'", 'DB    '!A848, "', ", "'", 'DB    '!B848, "', ","'", 'DB    '!C848, "', ","'", 'DB    '!D848, "', ","'", 'DB    '!E848, "', ","'", 'DB    '!F848, "', ","'", 'DB    '!G848, "', ","'", 'DB    '!H848, "', ","'", 'DB    '!I848, "', ","'", 'DB    '!J848, "', ","'", 'DB    '!K848, "', ","'", 'DB    '!L848, "', ","'", 'DB    '!M848, "', ", "'", 'DB    '!N848, "', ",)</f>
        <v xml:space="preserve">'갈거', '去', '.', ' ', '.', ' ', '.', ' ', '.', ' ', '.', ' ', '다리로 걸으며 가는 모습', '', </v>
      </c>
    </row>
    <row r="849" spans="1:1">
      <c r="A849" t="str">
        <f>CONCATENATE("'", 'DB    '!A849, "', ", "'", 'DB    '!B849, "', ","'", 'DB    '!C849, "', ","'", 'DB    '!D849, "', ","'", 'DB    '!E849, "', ","'", 'DB    '!F849, "', ","'", 'DB    '!G849, "', ","'", 'DB    '!H849, "', ","'", 'DB    '!I849, "', ","'", 'DB    '!J849, "', ","'", 'DB    '!K849, "', ","'", 'DB    '!L849, "', ","'", 'DB    '!M849, "', ", "'", 'DB    '!N849, "', ",)</f>
        <v xml:space="preserve">'갈왕', '往', '걸을척', '彳', '주인주', '主', '.', ' ', '.', ' ', '.', ' ', '걸어갈 때 촛대를 들고 걸어가는 모습. 어두운 미지의 세계로 나아가는 모습. 왕래', '', </v>
      </c>
    </row>
    <row r="850" spans="1:1">
      <c r="A850" t="str">
        <f>CONCATENATE("'", 'DB    '!A850, "', ", "'", 'DB    '!B850, "', ","'", 'DB    '!C850, "', ","'", 'DB    '!D850, "', ","'", 'DB    '!E850, "', ","'", 'DB    '!F850, "', ","'", 'DB    '!G850, "', ","'", 'DB    '!H850, "', ","'", 'DB    '!I850, "', ","'", 'DB    '!J850, "', ","'", 'DB    '!K850, "', ","'", 'DB    '!L850, "', ","'", 'DB    '!M850, "', ", "'", 'DB    '!N850, "', ",)</f>
        <v xml:space="preserve">'갈지', '之', '.', ' ', '.', ' ', '.', ' ', '.', ' ', '.', ' ', '발걸음을 걷는 발바닥 주름 모양', '', </v>
      </c>
    </row>
    <row r="851" spans="1:1">
      <c r="A851" t="str">
        <f>CONCATENATE("'", 'DB    '!A851, "', ", "'", 'DB    '!B851, "', ","'", 'DB    '!C851, "', ","'", 'DB    '!D851, "', ","'", 'DB    '!E851, "', ","'", 'DB    '!F851, "', ","'", 'DB    '!G851, "', ","'", 'DB    '!H851, "', ","'", 'DB    '!I851, "', ","'", 'DB    '!J851, "', ","'", 'DB    '!K851, "', ","'", 'DB    '!L851, "', ","'", 'DB    '!M851, "', ", "'", 'DB    '!N851, "', ",)</f>
        <v xml:space="preserve">'걸음보', '步', '그칠지', '止', '그칠지', '止', '.', ' ', '.', ' ', '.', ' ', '한 발 한 발 걸음을 걷는 모습. 보폭', '', </v>
      </c>
    </row>
    <row r="852" spans="1:1">
      <c r="A852" t="str">
        <f>CONCATENATE("'", 'DB    '!A852, "', ", "'", 'DB    '!B852, "', ","'", 'DB    '!C852, "', ","'", 'DB    '!D852, "', ","'", 'DB    '!E852, "', ","'", 'DB    '!F852, "', ","'", 'DB    '!G852, "', ","'", 'DB    '!H852, "', ","'", 'DB    '!I852, "', ","'", 'DB    '!J852, "', ","'", 'DB    '!K852, "', ","'", 'DB    '!L852, "', ","'", 'DB    '!M852, "', ", "'", 'DB    '!N852, "', ",)</f>
        <v xml:space="preserve">'나아갈진', '進', '갈착', '辶', '새추', '隹', '.', ' ', '.', ' ', '.', ' ', '걸어가는 새는 앞으로만 나아간다. 추진', '', </v>
      </c>
    </row>
    <row r="853" spans="1:1">
      <c r="A853" t="str">
        <f>CONCATENATE("'", 'DB    '!A853, "', ", "'", 'DB    '!B853, "', ","'", 'DB    '!C853, "', ","'", 'DB    '!D853, "', ","'", 'DB    '!E853, "', ","'", 'DB    '!F853, "', ","'", 'DB    '!G853, "', ","'", 'DB    '!H853, "', ","'", 'DB    '!I853, "', ","'", 'DB    '!J853, "', ","'", 'DB    '!K853, "', ","'", 'DB    '!L853, "', ","'", 'DB    '!M853, "', ", "'", 'DB    '!N853, "', ",)</f>
        <v xml:space="preserve">'나아갈취', '就', '서울경', '京', '더욱우', '尤', '.', ' ', '.', ' ', '.', ' ', '서울을 차지하기 위해 몸에 더욱 힘을 주는 모습. 취업, 취직', '', </v>
      </c>
    </row>
    <row r="854" spans="1:1">
      <c r="A854" t="str">
        <f>CONCATENATE("'", 'DB    '!A854, "', ", "'", 'DB    '!B854, "', ","'", 'DB    '!C854, "', ","'", 'DB    '!D854, "', ","'", 'DB    '!E854, "', ","'", 'DB    '!F854, "', ","'", 'DB    '!G854, "', ","'", 'DB    '!H854, "', ","'", 'DB    '!I854, "', ","'", 'DB    '!J854, "', ","'", 'DB    '!K854, "', ","'", 'DB    '!L854, "', ","'", 'DB    '!M854, "', ", "'", 'DB    '!N854, "', ",)</f>
        <v xml:space="preserve">'닿을착', '着', '양양', '羊', '삐침별', '丿', '눈목', '目', '.', ' ', '.', ' ', '양가죽 모자를 눈 주위까지 닿게 쓴 모습. 착용, 부착', '', </v>
      </c>
    </row>
    <row r="855" spans="1:1">
      <c r="A855" t="str">
        <f>CONCATENATE("'", 'DB    '!A855, "', ", "'", 'DB    '!B855, "', ","'", 'DB    '!C855, "', ","'", 'DB    '!D855, "', ","'", 'DB    '!E855, "', ","'", 'DB    '!F855, "', ","'", 'DB    '!G855, "', ","'", 'DB    '!H855, "', ","'", 'DB    '!I855, "', ","'", 'DB    '!J855, "', ","'", 'DB    '!K855, "', ","'", 'DB    '!L855, "', ","'", 'DB    '!M855, "', ", "'", 'DB    '!N855, "', ",)</f>
        <v xml:space="preserve">'돌아갈귀', '歸', '언덕부', '阜', '그칠지', '止', '비추', '帚', '.', ' ', '.', ' ', '언덕에 멈춰 서서 손에 비를 들고 집을 쳐다본 후 돌아가는 모습. 귀가', '', </v>
      </c>
    </row>
    <row r="856" spans="1:1">
      <c r="A856" t="str">
        <f>CONCATENATE("'", 'DB    '!A856, "', ", "'", 'DB    '!B856, "', ","'", 'DB    '!C856, "', ","'", 'DB    '!D856, "', ","'", 'DB    '!E856, "', ","'", 'DB    '!F856, "', ","'", 'DB    '!G856, "', ","'", 'DB    '!H856, "', ","'", 'DB    '!I856, "', ","'", 'DB    '!J856, "', ","'", 'DB    '!K856, "', ","'", 'DB    '!L856, "', ","'", 'DB    '!M856, "', ", "'", 'DB    '!N856, "', ",)</f>
        <v xml:space="preserve">'돌아올복', '復', '걸을척', '彳', '사람인', '人', '날일', '日', '뒤져올치', '夂', '.', ' ', '걸어서 나갔던 사람이 햇빛이 비치는 낮동안 일하고 지친 다리로 집으로 돌아오는 모습. 회복', '', </v>
      </c>
    </row>
    <row r="857" spans="1:1">
      <c r="A857" t="str">
        <f>CONCATENATE("'", 'DB    '!A857, "', ", "'", 'DB    '!B857, "', ","'", 'DB    '!C857, "', ","'", 'DB    '!D857, "', ","'", 'DB    '!E857, "', ","'", 'DB    '!F857, "', ","'", 'DB    '!G857, "', ","'", 'DB    '!H857, "', ","'", 'DB    '!I857, "', ","'", 'DB    '!J857, "', ","'", 'DB    '!K857, "', ","'", 'DB    '!L857, "', ","'", 'DB    '!M857, "', ", "'", 'DB    '!N857, "', ",)</f>
        <v xml:space="preserve">'돌회', '回', '.', ' ', '.', ' ', '.', ' ', '.', ' ', '.', ' ', '네모난 주변을 도는 모습. 회전', '', </v>
      </c>
    </row>
    <row r="858" spans="1:1">
      <c r="A858" t="str">
        <f>CONCATENATE("'", 'DB    '!A858, "', ", "'", 'DB    '!B858, "', ","'", 'DB    '!C858, "', ","'", 'DB    '!D858, "', ","'", 'DB    '!E858, "', ","'", 'DB    '!F858, "', ","'", 'DB    '!G858, "', ","'", 'DB    '!H858, "', ","'", 'DB    '!I858, "', ","'", 'DB    '!J858, "', ","'", 'DB    '!K858, "', ","'", 'DB    '!L858, "', ","'", 'DB    '!M858, "', ", "'", 'DB    '!N858, "', ",)</f>
        <v xml:space="preserve">'들입', '入', '.', ' ', '.', ' ', '.', ' ', '.', ' ', '.', ' ', '고개를 숙이고 방안으로 들어오는 사람 모습', '', </v>
      </c>
    </row>
    <row r="859" spans="1:1">
      <c r="A859" t="str">
        <f>CONCATENATE("'", 'DB    '!A859, "', ", "'", 'DB    '!B859, "', ","'", 'DB    '!C859, "', ","'", 'DB    '!D859, "', ","'", 'DB    '!E859, "', ","'", 'DB    '!F859, "', ","'", 'DB    '!G859, "', ","'", 'DB    '!H859, "', ","'", 'DB    '!I859, "', ","'", 'DB    '!J859, "', ","'", 'DB    '!K859, "', ","'", 'DB    '!L859, "', ","'", 'DB    '!M859, "', ", "'", 'DB    '!N859, "', ",)</f>
        <v xml:space="preserve">'머무를류', '留', '비수비', '匕', '칼도', '刀', '밭전', '田', '.', ' ', '.', ' ', '비수 같고 칼날 같은 새의 발자국이 밭에 머무른 모양. 체류', '', </v>
      </c>
    </row>
    <row r="860" spans="1:1">
      <c r="A860" t="str">
        <f>CONCATENATE("'", 'DB    '!A860, "', ", "'", 'DB    '!B860, "', ","'", 'DB    '!C860, "', ","'", 'DB    '!D860, "', ","'", 'DB    '!E860, "', ","'", 'DB    '!F860, "', ","'", 'DB    '!G860, "', ","'", 'DB    '!H860, "', ","'", 'DB    '!I860, "', ","'", 'DB    '!J860, "', ","'", 'DB    '!K860, "', ","'", 'DB    '!L860, "', ","'", 'DB    '!M860, "', ", "'", 'DB    '!N860, "', ",)</f>
        <v xml:space="preserve">'머무를정', '停', '사람인변', '亻', '정자정', '亭', '.', ' ', '.', ' ', '.', ' ', '사람이 정자에 머물러 있는 모양. 정지', '', </v>
      </c>
    </row>
    <row r="861" spans="1:1">
      <c r="A861" t="str">
        <f>CONCATENATE("'", 'DB    '!A861, "', ", "'", 'DB    '!B861, "', ","'", 'DB    '!C861, "', ","'", 'DB    '!D861, "', ","'", 'DB    '!E861, "', ","'", 'DB    '!F861, "', ","'", 'DB    '!G861, "', ","'", 'DB    '!H861, "', ","'", 'DB    '!I861, "', ","'", 'DB    '!J861, "', ","'", 'DB    '!K861, "', ","'", 'DB    '!L861, "', ","'", 'DB    '!M861, "', ", "'", 'DB    '!N861, "', ",)</f>
        <v xml:space="preserve">'정자정', '亭', '높을고', '高', '고무래정', '丁', '.', ' ', '.', ' ', '.', ' ', '높은 집을 짓고 정자 오를 수 있도록 고무래 모양 계단을 만든 모양', '', </v>
      </c>
    </row>
    <row r="862" spans="1:1">
      <c r="A862" t="str">
        <f>CONCATENATE("'", 'DB    '!A862, "', ", "'", 'DB    '!B862, "', ","'", 'DB    '!C862, "', ","'", 'DB    '!D862, "', ","'", 'DB    '!E862, "', ","'", 'DB    '!F862, "', ","'", 'DB    '!G862, "', ","'", 'DB    '!H862, "', ","'", 'DB    '!I862, "', ","'", 'DB    '!J862, "', ","'", 'DB    '!K862, "', ","'", 'DB    '!L862, "', ","'", 'DB    '!M862, "', ", "'", 'DB    '!N862, "', ",)</f>
        <v xml:space="preserve">'물러갈퇴', '退', '갈착', '辶', '괘이름간', '艮', '.', ' ', '.', ' ', '.', ' ', '걸어가는데 눈을 내리깔고 퇴각하는 모양. 퇴각', '', </v>
      </c>
    </row>
    <row r="863" spans="1:1">
      <c r="A863" t="str">
        <f>CONCATENATE("'", 'DB    '!A863, "', ", "'", 'DB    '!B863, "', ","'", 'DB    '!C863, "', ","'", 'DB    '!D863, "', ","'", 'DB    '!E863, "', ","'", 'DB    '!F863, "', ","'", 'DB    '!G863, "', ","'", 'DB    '!H863, "', ","'", 'DB    '!I863, "', ","'", 'DB    '!J863, "', ","'", 'DB    '!K863, "', ","'", 'DB    '!L863, "', ","'", 'DB    '!M863, "', ", "'", 'DB    '!N863, "', ",)</f>
        <v xml:space="preserve">'올래', '來', '.', ' ', '.', ' ', '.', ' ', '.', ' ', '.', ' ', '봄이 오면 뿌리가 튼실한 보리의 모습', '', </v>
      </c>
    </row>
    <row r="864" spans="1:1">
      <c r="A864" t="str">
        <f>CONCATENATE("'", 'DB    '!A864, "', ", "'", 'DB    '!B864, "', ","'", 'DB    '!C864, "', ","'", 'DB    '!D864, "', ","'", 'DB    '!E864, "', ","'", 'DB    '!F864, "', ","'", 'DB    '!G864, "', ","'", 'DB    '!H864, "', ","'", 'DB    '!I864, "', ","'", 'DB    '!J864, "', ","'", 'DB    '!K864, "', ","'", 'DB    '!L864, "', ","'", 'DB    '!M864, "', ", "'", 'DB    '!N864, "', ",)</f>
        <v xml:space="preserve">'이를도', '到', '이를지', '至', '칼도방', '刂', '.', ' ', '.', ' ', '.', ' ', '화살과 칼로 적의 성을 탈취하려고 성에 이르렀다. 도착', '', </v>
      </c>
    </row>
    <row r="865" spans="1:1">
      <c r="A865" t="str">
        <f>CONCATENATE("'", 'DB    '!A865, "', ", "'", 'DB    '!B865, "', ","'", 'DB    '!C865, "', ","'", 'DB    '!D865, "', ","'", 'DB    '!E865, "', ","'", 'DB    '!F865, "', ","'", 'DB    '!G865, "', ","'", 'DB    '!H865, "', ","'", 'DB    '!I865, "', ","'", 'DB    '!J865, "', ","'", 'DB    '!K865, "', ","'", 'DB    '!L865, "', ","'", 'DB    '!M865, "', ", "'", 'DB    '!N865, "', ",)</f>
        <v xml:space="preserve">'이를운', '云', '.', ' ', '.', ' ', '.', ' ', '.', ' ', '.', ' ', '구름이 여기 저기 이르러 비를 뿌리는 모습', '', </v>
      </c>
    </row>
    <row r="866" spans="1:1">
      <c r="A866" t="str">
        <f>CONCATENATE("'", 'DB    '!A866, "', ", "'", 'DB    '!B866, "', ","'", 'DB    '!C866, "', ","'", 'DB    '!D866, "', ","'", 'DB    '!E866, "', ","'", 'DB    '!F866, "', ","'", 'DB    '!G866, "', ","'", 'DB    '!H866, "', ","'", 'DB    '!I866, "', ","'", 'DB    '!J866, "', ","'", 'DB    '!K866, "', ","'", 'DB    '!L866, "', ","'", 'DB    '!M866, "', ", "'", 'DB    '!N866, "', ",)</f>
        <v xml:space="preserve">'붉을단', '丹', '.', ' ', '.', ' ', '.', ' ', '.', ' ', '.', ' ', '붉은 주사를 캐던 광산 입구. 단청', '', </v>
      </c>
    </row>
    <row r="867" spans="1:1">
      <c r="A867" t="str">
        <f>CONCATENATE("'", 'DB    '!A867, "', ", "'", 'DB    '!B867, "', ","'", 'DB    '!C867, "', ","'", 'DB    '!D867, "', ","'", 'DB    '!E867, "', ","'", 'DB    '!F867, "', ","'", 'DB    '!G867, "', ","'", 'DB    '!H867, "', ","'", 'DB    '!I867, "', ","'", 'DB    '!J867, "', ","'", 'DB    '!K867, "', ","'", 'DB    '!L867, "', ","'", 'DB    '!M867, "', ", "'", 'DB    '!N867, "', ",)</f>
        <v xml:space="preserve">'붉을적', '赤', '또역', '亦', '한일', '一', '.', ' ', '.', ' ', '.', ' ', '겨드랑이가 보이는 몸에 한 줄기 빛에 비치면 몸이 붉게 빛난다. 적신', '', </v>
      </c>
    </row>
    <row r="868" spans="1:1">
      <c r="A868" t="str">
        <f>CONCATENATE("'", 'DB    '!A868, "', ", "'", 'DB    '!B868, "', ","'", 'DB    '!C868, "', ","'", 'DB    '!D868, "', ","'", 'DB    '!E868, "', ","'", 'DB    '!F868, "', ","'", 'DB    '!G868, "', ","'", 'DB    '!H868, "', ","'", 'DB    '!I868, "', ","'", 'DB    '!J868, "', ","'", 'DB    '!K868, "', ","'", 'DB    '!L868, "', ","'", 'DB    '!M868, "', ", "'", 'DB    '!N868, "', ",)</f>
        <v xml:space="preserve">'붉을주', '朱', '삐침별', '丿', '아닐미', '未', '.', ' ', '.', ' ', '.', ' ', '붉은 열매가 맺힌 주목', '', </v>
      </c>
    </row>
    <row r="869" spans="1:1">
      <c r="A869" t="str">
        <f>CONCATENATE("'", 'DB    '!A869, "', ", "'", 'DB    '!B869, "', ","'", 'DB    '!C869, "', ","'", 'DB    '!D869, "', ","'", 'DB    '!E869, "', ","'", 'DB    '!F869, "', ","'", 'DB    '!G869, "', ","'", 'DB    '!H869, "', ","'", 'DB    '!I869, "', ","'", 'DB    '!J869, "', ","'", 'DB    '!K869, "', ","'", 'DB    '!L869, "', ","'", 'DB    '!M869, "', ", "'", 'DB    '!N869, "', ",)</f>
        <v xml:space="preserve">'붉을홍', '紅', '실멱', '糸', '장인공', '工', '.', ' ', '.', ' ', '.', ' ', '실타래를 홍색으로 염색하는 장인의 모습', '', </v>
      </c>
    </row>
    <row r="870" spans="1:1">
      <c r="A870" t="str">
        <f>CONCATENATE("'", 'DB    '!A870, "', ", "'", 'DB    '!B870, "', ","'", 'DB    '!C870, "', ","'", 'DB    '!D870, "', ","'", 'DB    '!E870, "', ","'", 'DB    '!F870, "', ","'", 'DB    '!G870, "', ","'", 'DB    '!H870, "', ","'", 'DB    '!I870, "', ","'", 'DB    '!J870, "', ","'", 'DB    '!K870, "', ","'", 'DB    '!L870, "', ","'", 'DB    '!M870, "', ", "'", 'DB    '!N870, "', ",)</f>
        <v xml:space="preserve">'푸를록', '綠', '실멱', '糸', '돼지머리계', '彑', '물수', '水', '.', ' ', '.', ' ', '실에 식물에서 녹색 물감을 짜서 얻은 염료로 염색하는 모습. 녹색', '', </v>
      </c>
    </row>
    <row r="871" spans="1:1">
      <c r="A871" t="str">
        <f>CONCATENATE("'", 'DB    '!A871, "', ", "'", 'DB    '!B871, "', ","'", 'DB    '!C871, "', ","'", 'DB    '!D871, "', ","'", 'DB    '!E871, "', ","'", 'DB    '!F871, "', ","'", 'DB    '!G871, "', ","'", 'DB    '!H871, "', ","'", 'DB    '!I871, "', ","'", 'DB    '!J871, "', ","'", 'DB    '!K871, "', ","'", 'DB    '!L871, "', ","'", 'DB    '!M871, "', ", "'", 'DB    '!N871, "', ",)</f>
        <v xml:space="preserve">'흰백', '白', '.', ' ', '.', ' ', '.', ' ', '.', ' ', '.', ' ', '흰 비단을 감아놓은 모습. 등잔불이 희게 빛나는 모습', '', </v>
      </c>
    </row>
    <row r="872" spans="1:1">
      <c r="A872" t="str">
        <f>CONCATENATE("'", 'DB    '!A872, "', ", "'", 'DB    '!B872, "', ","'", 'DB    '!C872, "', ","'", 'DB    '!D872, "', ","'", 'DB    '!E872, "', ","'", 'DB    '!F872, "', ","'", 'DB    '!G872, "', ","'", 'DB    '!H872, "', ","'", 'DB    '!I872, "', ","'", 'DB    '!J872, "', ","'", 'DB    '!K872, "', ","'", 'DB    '!L872, "', ","'", 'DB    '!M872, "', ", "'", 'DB    '!N872, "', ",)</f>
        <v xml:space="preserve">'길할길', '吉', '선비사', '士', '입구', '口', '.', ' ', '.', ' ', '.', ' ', '선비가 입으로 원정이 길하기를 비는 모습', '', </v>
      </c>
    </row>
    <row r="873" spans="1:1">
      <c r="A873" t="str">
        <f>CONCATENATE("'", 'DB    '!A873, "', ", "'", 'DB    '!B873, "', ","'", 'DB    '!C873, "', ","'", 'DB    '!D873, "', ","'", 'DB    '!E873, "', ","'", 'DB    '!F873, "', ","'", 'DB    '!G873, "', ","'", 'DB    '!H873, "', ","'", 'DB    '!I873, "', ","'", 'DB    '!J873, "', ","'", 'DB    '!K873, "', ","'", 'DB    '!L873, "', ","'", 'DB    '!M873, "', ", "'", 'DB    '!N873, "', ",)</f>
        <v xml:space="preserve">'악할악', '惡', '버금아', '亞', '마음심', '心', '.', ' ', '.', ' ', '.', ' ', '집안에 사거리가 있는 큰 집을 가진 2인자의 마음에는 항상 1인자를 몰아내고 1인자가 되려는 악한 마음이 있다', '', </v>
      </c>
    </row>
    <row r="874" spans="1:1">
      <c r="A874" t="str">
        <f>CONCATENATE("'", 'DB    '!A874, "', ", "'", 'DB    '!B874, "', ","'", 'DB    '!C874, "', ","'", 'DB    '!D874, "', ","'", 'DB    '!E874, "', ","'", 'DB    '!F874, "', ","'", 'DB    '!G874, "', ","'", 'DB    '!H874, "', ","'", 'DB    '!I874, "', ","'", 'DB    '!J874, "', ","'", 'DB    '!K874, "', ","'", 'DB    '!L874, "', ","'", 'DB    '!M874, "', ", "'", 'DB    '!N874, "', ",)</f>
        <v xml:space="preserve">'착할선', '善', '양양', '羊', '여덟팔', '八', '한일', '一', '입구', '口', '.', ' ', '양을 팔로 안고 입으로 양이 착하다고 말하는 모습. 선행', '', </v>
      </c>
    </row>
    <row r="875" spans="1:1">
      <c r="A875" t="str">
        <f>CONCATENATE("'", 'DB    '!A875, "', ", "'", 'DB    '!B875, "', ","'", 'DB    '!C875, "', ","'", 'DB    '!D875, "', ","'", 'DB    '!E875, "', ","'", 'DB    '!F875, "', ","'", 'DB    '!G875, "', ","'", 'DB    '!H875, "', ","'", 'DB    '!I875, "', ","'", 'DB    '!J875, "', ","'", 'DB    '!K875, "', ","'", 'DB    '!L875, "', ","'", 'DB    '!M875, "', ", "'", 'DB    '!N875, "', ",)</f>
        <v xml:space="preserve">'큰덕', '德', '걸을척', '彳', '곧을직', '直', '마음심', '心', '.', ' ', '.', ' ', '걸어가서 열번 눈으로 보고 숨은 것을 보고 정직한 마음으로 일을 행한다. 덕을 행한다', '', </v>
      </c>
    </row>
    <row r="876" spans="1:1">
      <c r="A876" t="str">
        <f>CONCATENATE("'", 'DB    '!A876, "', ", "'", 'DB    '!B876, "', ","'", 'DB    '!C876, "', ","'", 'DB    '!D876, "', ","'", 'DB    '!E876, "', ","'", 'DB    '!F876, "', ","'", 'DB    '!G876, "', ","'", 'DB    '!H876, "', ","'", 'DB    '!I876, "', ","'", 'DB    '!J876, "', ","'", 'DB    '!K876, "', ","'", 'DB    '!L876, "', ","'", 'DB    '!M876, "', ", "'", 'DB    '!N876, "', ",)</f>
        <v xml:space="preserve">'구원할구', '救', '구할구', '求', '칠복', '攵', '.', ' ', '.', ' ', '.', ' ', '털옷 입은 사람이 구덩이에 빠져 긴 몽둥이를 뻗어서 구하는 모습. 구원', '', </v>
      </c>
    </row>
    <row r="877" spans="1:1">
      <c r="A877" t="str">
        <f>CONCATENATE("'", 'DB    '!A877, "', ", "'", 'DB    '!B877, "', ","'", 'DB    '!C877, "', ","'", 'DB    '!D877, "', ","'", 'DB    '!E877, "', ","'", 'DB    '!F877, "', ","'", 'DB    '!G877, "', ","'", 'DB    '!H877, "', ","'", 'DB    '!I877, "', ","'", 'DB    '!J877, "', ","'", 'DB    '!K877, "', ","'", 'DB    '!L877, "', ","'", 'DB    '!M877, "', ", "'", 'DB    '!N877, "', ",)</f>
        <v xml:space="preserve">'구할구', '求', '.', ' ', '.', ' ', '.', ' ', '.', ' ', '.', ' ', '털옷 모양. 털옷이 사람들을 추위로 부터 구했다', '', </v>
      </c>
    </row>
    <row r="878" spans="1:1">
      <c r="A878" t="str">
        <f>CONCATENATE("'", 'DB    '!A878, "', ", "'", 'DB    '!B878, "', ","'", 'DB    '!C878, "', ","'", 'DB    '!D878, "', ","'", 'DB    '!E878, "', ","'", 'DB    '!F878, "', ","'", 'DB    '!G878, "', ","'", 'DB    '!H878, "', ","'", 'DB    '!I878, "', ","'", 'DB    '!J878, "', ","'", 'DB    '!K878, "', ","'", 'DB    '!L878, "', ","'", 'DB    '!M878, "', ", "'", 'DB    '!N878, "', ",)</f>
        <v xml:space="preserve">'금할금', '禁', '수풀림', '林', '보일시', '示', '.', ' ', '.', ' ', '.', ' ', '숲인데 제사 지내는 숲이라 사람들의 출입을 금한다. 금지', '', </v>
      </c>
    </row>
    <row r="879" spans="1:1">
      <c r="A879" t="str">
        <f>CONCATENATE("'", 'DB    '!A879, "', ", "'", 'DB    '!B879, "', ","'", 'DB    '!C879, "', ","'", 'DB    '!D879, "', ","'", 'DB    '!E879, "', ","'", 'DB    '!F879, "', ","'", 'DB    '!G879, "', ","'", 'DB    '!H879, "', ","'", 'DB    '!I879, "', ","'", 'DB    '!J879, "', ","'", 'DB    '!K879, "', ","'", 'DB    '!L879, "', ","'", 'DB    '!M879, "', ", "'", 'DB    '!N879, "', ",)</f>
        <v xml:space="preserve">'엄할엄', '嚴', '입구', '口', '입구', '口', '기슭엄', '厂', '감히감', '敢', '.', ' ', '바위가 있는 절벽에 호랑이 꼬리를 잡고 몽둥이로 치는 사람이 엄한 모습을 하고 있다 위엄', '', </v>
      </c>
    </row>
    <row r="880" spans="1:1">
      <c r="A880" t="str">
        <f>CONCATENATE("'", 'DB    '!A880, "', ", "'", 'DB    '!B880, "', ","'", 'DB    '!C880, "', ","'", 'DB    '!D880, "', ","'", 'DB    '!E880, "', ","'", 'DB    '!F880, "', ","'", 'DB    '!G880, "', ","'", 'DB    '!H880, "', ","'", 'DB    '!I880, "', ","'", 'DB    '!J880, "', ","'", 'DB    '!K880, "', ","'", 'DB    '!L880, "', ","'", 'DB    '!M880, "', ", "'", 'DB    '!N880, "', ",)</f>
        <v xml:space="preserve">'위태할위', '危', '칼도', '刀', '기슭엄', '厂', '병부절2', '㔾', '.', ' ', '.', ' ', '칼을 맞고 절벽 아래로 떨어진 사람은 위태로운 상태이다. 위험', '', </v>
      </c>
    </row>
    <row r="881" spans="1:1">
      <c r="A881" t="str">
        <f>CONCATENATE("'", 'DB    '!A881, "', ", "'", 'DB    '!B881, "', ","'", 'DB    '!C881, "', ","'", 'DB    '!D881, "', ","'", 'DB    '!E881, "', ","'", 'DB    '!F881, "', ","'", 'DB    '!G881, "', ","'", 'DB    '!H881, "', ","'", 'DB    '!I881, "', ","'", 'DB    '!J881, "', ","'", 'DB    '!K881, "', ","'", 'DB    '!L881, "', ","'", 'DB    '!M881, "', ", "'", 'DB    '!N881, "', ",)</f>
        <v xml:space="preserve">'편안안', '安', '집면', '宀', '여자여', '女', '.', ' ', '.', ' ', '.', ' ', '집안에 여자가 있으니 편안하다', '', </v>
      </c>
    </row>
    <row r="882" spans="1:1">
      <c r="A882" t="str">
        <f>CONCATENATE("'", 'DB    '!A882, "', ", "'", 'DB    '!B882, "', ","'", 'DB    '!C882, "', ","'", 'DB    '!D882, "', ","'", 'DB    '!E882, "', ","'", 'DB    '!F882, "', ","'", 'DB    '!G882, "', ","'", 'DB    '!H882, "', ","'", 'DB    '!I882, "', ","'", 'DB    '!J882, "', ","'", 'DB    '!K882, "', ","'", 'DB    '!L882, "', ","'", 'DB    '!M882, "', ", "'", 'DB    '!N882, "', ",)</f>
        <v xml:space="preserve">'가장최', '最', '가로왈', '曰', '가질취', '取', '.', ' ', '.', ' ', '.', ' ', '입으로 적의 귀를 손에 들고 서로 내 귀가 가장 크다고 자랑하는 모습', '', </v>
      </c>
    </row>
    <row r="883" spans="1:1">
      <c r="A883" t="str">
        <f>CONCATENATE("'", 'DB    '!A883, "', ", "'", 'DB    '!B883, "', ","'", 'DB    '!C883, "', ","'", 'DB    '!D883, "', ","'", 'DB    '!E883, "', ","'", 'DB    '!F883, "', ","'", 'DB    '!G883, "', ","'", 'DB    '!H883, "', ","'", 'DB    '!I883, "', ","'", 'DB    '!J883, "', ","'", 'DB    '!K883, "', ","'", 'DB    '!L883, "', ","'", 'DB    '!M883, "', ", "'", 'DB    '!N883, "', ",)</f>
        <v xml:space="preserve">'곧을정', '貞', '점복', '卜', '조개패', '貝', '.', ' ', '.', ' ', '.', ' ', '점을 칠 때 조개 그림이 그려진 솥에 고기를 삶아 제사를 지낸 후 점을 보면 점괘가 곧게 나온다', '', </v>
      </c>
    </row>
    <row r="884" spans="1:1">
      <c r="A884" t="str">
        <f>CONCATENATE("'", 'DB    '!A884, "', ", "'", 'DB    '!B884, "', ","'", 'DB    '!C884, "', ","'", 'DB    '!D884, "', ","'", 'DB    '!E884, "', ","'", 'DB    '!F884, "', ","'", 'DB    '!G884, "', ","'", 'DB    '!H884, "', ","'", 'DB    '!I884, "', ","'", 'DB    '!J884, "', ","'", 'DB    '!K884, "', ","'", 'DB    '!L884, "', ","'", 'DB    '!M884, "', ", "'", 'DB    '!N884, "', ",)</f>
        <v xml:space="preserve">'굳을견', '堅', '신하신', '臣', '또우', '又', '흙토', '土', '.', ' ', '.', ' ', '신하의 현명한 눈으로 보고 손에 지휘봉을 들고 지휘하니 토목공사가 견고해진다. 견고', '', </v>
      </c>
    </row>
    <row r="885" spans="1:1">
      <c r="A885" t="str">
        <f>CONCATENATE("'", 'DB    '!A885, "', ", "'", 'DB    '!B885, "', ","'", 'DB    '!C885, "', ","'", 'DB    '!D885, "', ","'", 'DB    '!E885, "', ","'", 'DB    '!F885, "', ","'", 'DB    '!G885, "', ","'", 'DB    '!H885, "', ","'", 'DB    '!I885, "', ","'", 'DB    '!J885, "', ","'", 'DB    '!K885, "', ","'", 'DB    '!L885, "', ","'", 'DB    '!M885, "', ", "'", 'DB    '!N885, "', ",)</f>
        <v xml:space="preserve">'극진할극', '極', '나무목', '木', '공교할교', '丂', '한일', '一', '입구', '口', '또우', '又', '나무앞에 손을 공교하게 모으고 말을 극진하게 하는 무당 모습', '', </v>
      </c>
    </row>
    <row r="886" spans="1:1">
      <c r="A886" t="str">
        <f>CONCATENATE("'", 'DB    '!A886, "', ", "'", 'DB    '!B886, "', ","'", 'DB    '!C886, "', ","'", 'DB    '!D886, "', ","'", 'DB    '!E886, "', ","'", 'DB    '!F886, "', ","'", 'DB    '!G886, "', ","'", 'DB    '!H886, "', ","'", 'DB    '!I886, "', ","'", 'DB    '!J886, "', ","'", 'DB    '!K886, "', ","'", 'DB    '!L886, "', ","'", 'DB    '!M886, "', ", "'", 'DB    '!N886, "', ",)</f>
        <v xml:space="preserve">'능할능', '能', '사사로울사', '厶', '달월', '月', '비수비', '匕', '비수비', '匕', '.', ' ', '곰의 머리 몸통 다리모습. 곰이 재주가 많다. 능하다', '', </v>
      </c>
    </row>
    <row r="887" spans="1:1">
      <c r="A887" t="str">
        <f>CONCATENATE("'", 'DB    '!A887, "', ", "'", 'DB    '!B887, "', ","'", 'DB    '!C887, "', ","'", 'DB    '!D887, "', ","'", 'DB    '!E887, "', ","'", 'DB    '!F887, "', ","'", 'DB    '!G887, "', ","'", 'DB    '!H887, "', ","'", 'DB    '!I887, "', ","'", 'DB    '!J887, "', ","'", 'DB    '!K887, "', ","'", 'DB    '!L887, "', ","'", 'DB    '!M887, "', ", "'", 'DB    '!N887, "', ",)</f>
        <v xml:space="preserve">'더욱우', '尤', '.', ' ', '.', ' ', '.', ' ', '.', ' ', '.', ' ', '사람이 다리에 힘을 주어 더욱 힘을 내는 모양', '', </v>
      </c>
    </row>
    <row r="888" spans="1:1">
      <c r="A888" t="str">
        <f>CONCATENATE("'", 'DB    '!A888, "', ", "'", 'DB    '!B888, "', ","'", 'DB    '!C888, "', ","'", 'DB    '!D888, "', ","'", 'DB    '!E888, "', ","'", 'DB    '!F888, "', ","'", 'DB    '!G888, "', ","'", 'DB    '!H888, "', ","'", 'DB    '!I888, "', ","'", 'DB    '!J888, "', ","'", 'DB    '!K888, "', ","'", 'DB    '!L888, "', ","'", 'DB    '!M888, "', ", "'", 'DB    '!N888, "', ",)</f>
        <v xml:space="preserve">'빼어날수', '秀', '벼화', '禾', '이에내', '乃', '.', ' ', '.', ' ', '.', ' ', '벼가 임산부의 불룩한 배처럼 불룩하여 빼어난 모습. 수려', '', </v>
      </c>
    </row>
    <row r="889" spans="1:1">
      <c r="A889" t="str">
        <f>CONCATENATE("'", 'DB    '!A889, "', ", "'", 'DB    '!B889, "', ","'", 'DB    '!C889, "', ","'", 'DB    '!D889, "', ","'", 'DB    '!E889, "', ","'", 'DB    '!F889, "', ","'", 'DB    '!G889, "', ","'", 'DB    '!H889, "', ","'", 'DB    '!I889, "', ","'", 'DB    '!J889, "', ","'", 'DB    '!K889, "', ","'", 'DB    '!L889, "', ","'", 'DB    '!M889, "', ", "'", 'DB    '!N889, "', ",)</f>
        <v xml:space="preserve">'빽빽할밀', '密', '집면', '宀', '반드시필', '必', '뫼산', '山', '.', ' ', '.', ' ', '집처림 생긴 벌통이 산속에 설치되어 있어 벌이 많아져서 벌집이 밀집되어 있는 모양', '', </v>
      </c>
    </row>
    <row r="890" spans="1:1">
      <c r="A890" t="str">
        <f>CONCATENATE("'", 'DB    '!A890, "', ", "'", 'DB    '!B890, "', ","'", 'DB    '!C890, "', ","'", 'DB    '!D890, "', ","'", 'DB    '!E890, "', ","'", 'DB    '!F890, "', ","'", 'DB    '!G890, "', ","'", 'DB    '!H890, "', ","'", 'DB    '!I890, "', ","'", 'DB    '!J890, "', ","'", 'DB    '!K890, "', ","'", 'DB    '!L890, "', ","'", 'DB    '!M890, "', ", "'", 'DB    '!N890, "', ",)</f>
        <v xml:space="preserve">'다개', '皆', '비수비', '匕', '비수비', '匕', '흰백', '白', '.', ' ', '.', ' ', '숟갈과 숟갈로 흰 쌀밥을 퍼먹는 사람 모두가 한 냄비에 모인 모양. 개근', '', </v>
      </c>
    </row>
    <row r="891" spans="1:1">
      <c r="A891" t="str">
        <f>CONCATENATE("'", 'DB    '!A891, "', ", "'", 'DB    '!B891, "', ","'", 'DB    '!C891, "', ","'", 'DB    '!D891, "', ","'", 'DB    '!E891, "', ","'", 'DB    '!F891, "', ","'", 'DB    '!G891, "', ","'", 'DB    '!H891, "', ","'", 'DB    '!I891, "', ","'", 'DB    '!J891, "', ","'", 'DB    '!K891, "', ","'", 'DB    '!L891, "', ","'", 'DB    '!M891, "', ", "'", 'DB    '!N891, "', ",)</f>
        <v xml:space="preserve">'깨끗할결', '㓶', '예쁠봉', '丰', '칼도', '刀', '큰대', '大', '칼도방', '刂', '.', ' ', '튀어나온 실밥을 칼로 잘라 깨끗하게 자르는 사람이 또 칼을 들어 더 청결하게 만드는 모습. 청결', '', </v>
      </c>
    </row>
    <row r="892" spans="1:1">
      <c r="A892" t="str">
        <f>CONCATENATE("'", 'DB    '!A892, "', ", "'", 'DB    '!B892, "', ","'", 'DB    '!C892, "', ","'", 'DB    '!D892, "', ","'", 'DB    '!E892, "', ","'", 'DB    '!F892, "', ","'", 'DB    '!G892, "', ","'", 'DB    '!H892, "', ","'", 'DB    '!I892, "', ","'", 'DB    '!J892, "', ","'", 'DB    '!K892, "', ","'", 'DB    '!L892, "', ","'", 'DB    '!M892, "', ", "'", 'DB    '!N892, "', ",)</f>
        <v xml:space="preserve">'깨끗할정', '淨', '물수변', '氵', '다툴쟁', '爭', '.', ' ', '.', ' ', '.', ' ', '물을 튀기며 손과 손으로 다투듯 청소하면 정결해진다.', '', </v>
      </c>
    </row>
    <row r="893" spans="1:1">
      <c r="A893" t="str">
        <f>CONCATENATE("'", 'DB    '!A893, "', ", "'", 'DB    '!B893, "', ","'", 'DB    '!C893, "', ","'", 'DB    '!D893, "', ","'", 'DB    '!E893, "', ","'", 'DB    '!F893, "', ","'", 'DB    '!G893, "', ","'", 'DB    '!H893, "', ","'", 'DB    '!I893, "', ","'", 'DB    '!J893, "', ","'", 'DB    '!K893, "', ","'", 'DB    '!L893, "', ","'", 'DB    '!M893, "', ", "'", 'DB    '!N893, "', ",)</f>
        <v xml:space="preserve">'맑을숙', '淑', '물수변', '氵', '콩숙', '尗', '또우', '又', '.', ' ', '.', ' ', '물속에 빠진 콩을 손으로 잡을 만큼 물이 맑다', '', </v>
      </c>
    </row>
    <row r="894" spans="1:1">
      <c r="A894" t="str">
        <f>CONCATENATE("'", 'DB    '!A894, "', ", "'", 'DB    '!B894, "', ","'", 'DB    '!C894, "', ","'", 'DB    '!D894, "', ","'", 'DB    '!E894, "', ","'", 'DB    '!F894, "', ","'", 'DB    '!G894, "', ","'", 'DB    '!H894, "', ","'", 'DB    '!I894, "', ","'", 'DB    '!J894, "', ","'", 'DB    '!K894, "', ","'", 'DB    '!L894, "', ","'", 'DB    '!M894, "', ", "'", 'DB    '!N894, "', ",)</f>
        <v xml:space="preserve">'맑을청', '淸', '물수변', '氵', '푸를청', '靑', '.', ' ', '.', ' ', '.', ' ', '물이 맑으면 물이 푸른색으로 보인다. 청주', '', </v>
      </c>
    </row>
    <row r="895" spans="1:1">
      <c r="A895" t="str">
        <f>CONCATENATE("'", 'DB    '!A895, "', ", "'", 'DB    '!B895, "', ","'", 'DB    '!C895, "', ","'", 'DB    '!D895, "', ","'", 'DB    '!E895, "', ","'", 'DB    '!F895, "', ","'", 'DB    '!G895, "', ","'", 'DB    '!H895, "', ","'", 'DB    '!I895, "', ","'", 'DB    '!J895, "', ","'", 'DB    '!K895, "', ","'", 'DB    '!L895, "', ","'", 'DB    '!M895, "', ", "'", 'DB    '!N895, "', ",)</f>
        <v xml:space="preserve">'섞일혼', '混', '물수변', '氵', '날일', '日', '비수비', '匕', '비수비', '匕', '.', ' ', '물에 해가 돋아 물이 보이는데 숟가락 같은 사람들이 들어가 수영하이 진흙과 섞여서 흙탕물이 섞임. 혼합', '', </v>
      </c>
    </row>
    <row r="896" spans="1:1">
      <c r="A896" t="str">
        <f>CONCATENATE("'", 'DB    '!A896, "', ", "'", 'DB    '!B896, "', ","'", 'DB    '!C896, "', ","'", 'DB    '!D896, "', ","'", 'DB    '!E896, "', ","'", 'DB    '!F896, "', ","'", 'DB    '!G896, "', ","'", 'DB    '!H896, "', ","'", 'DB    '!I896, "', ","'", 'DB    '!J896, "', ","'", 'DB    '!K896, "', ","'", 'DB    '!L896, "', ","'", 'DB    '!M896, "', ", "'", 'DB    '!N896, "', ",)</f>
        <v xml:space="preserve">'순수할순', '純', '실멱', '糸', '한일', '一', '왼손좌', '屮', '.', ' ', '.', ' ', '실을 만들기 위해 손으로 누에고치를 잡고 한가닥 한가닥 뽑아서 순수한 실을 뽑는 모양. 순수', '', </v>
      </c>
    </row>
    <row r="897" spans="1:1">
      <c r="A897" t="str">
        <f>CONCATENATE("'", 'DB    '!A897, "', ", "'", 'DB    '!B897, "', ","'", 'DB    '!C897, "', ","'", 'DB    '!D897, "', ","'", 'DB    '!E897, "', ","'", 'DB    '!F897, "', ","'", 'DB    '!G897, "', ","'", 'DB    '!H897, "', ","'", 'DB    '!I897, "', ","'", 'DB    '!J897, "', ","'", 'DB    '!K897, "', ","'", 'DB    '!L897, "', ","'", 'DB    '!M897, "', ", "'", 'DB    '!N897, "', ",)</f>
        <v xml:space="preserve">'정할정2', '精', '쌀미', '米', '푸를청', '靑', '.', ' ', '.', ' ', '.', ' ', '쌀을 도정하면 깨끗한 쌀에서 푸른 빛이 난다', '', </v>
      </c>
    </row>
    <row r="898" spans="1:1">
      <c r="A898" t="str">
        <f>CONCATENATE("'", 'DB    '!A898, "', ", "'", 'DB    '!B898, "', ","'", 'DB    '!C898, "', ","'", 'DB    '!D898, "', ","'", 'DB    '!E898, "', ","'", 'DB    '!F898, "', ","'", 'DB    '!G898, "', ","'", 'DB    '!H898, "', ","'", 'DB    '!I898, "', ","'", 'DB    '!J898, "', ","'", 'DB    '!K898, "', ","'", 'DB    '!L898, "', ","'", 'DB    '!M898, "', ", "'", 'DB    '!N898, "', ",)</f>
        <v xml:space="preserve">'고울선', '鮮', '물고기어', '魚', '양양', '羊', '.', ' ', '.', ' ', '.', ' ', '물고기와 양고기 빛깔이 곱다. 신선하다', '', </v>
      </c>
    </row>
    <row r="899" spans="1:1">
      <c r="A899" t="str">
        <f>CONCATENATE("'", 'DB    '!A899, "', ", "'", 'DB    '!B899, "', ","'", 'DB    '!C899, "', ","'", 'DB    '!D899, "', ","'", 'DB    '!E899, "', ","'", 'DB    '!F899, "', ","'", 'DB    '!G899, "', ","'", 'DB    '!H899, "', ","'", 'DB    '!I899, "', ","'", 'DB    '!J899, "', ","'", 'DB    '!K899, "', ","'", 'DB    '!L899, "', ","'", 'DB    '!M899, "', ", "'", 'DB    '!N899, "', ",)</f>
        <v xml:space="preserve">'곤할곤', '困', '나라국', '囗', '나무목', '木', '.', ' ', '.', ' ', '.', ' ', '나무를 사방이 갖힌 곳에 가두면 피곤하여 져서 죽는다.', '', </v>
      </c>
    </row>
    <row r="900" spans="1:1">
      <c r="A900" t="str">
        <f>CONCATENATE("'", 'DB    '!A900, "', ", "'", 'DB    '!B900, "', ","'", 'DB    '!C900, "', ","'", 'DB    '!D900, "', ","'", 'DB    '!E900, "', ","'", 'DB    '!F900, "', ","'", 'DB    '!G900, "', ","'", 'DB    '!H900, "', ","'", 'DB    '!I900, "', ","'", 'DB    '!J900, "', ","'", 'DB    '!K900, "', ","'", 'DB    '!L900, "', ","'", 'DB    '!M900, "', ", "'", 'DB    '!N900, "', ",)</f>
        <v xml:space="preserve">'뜰부', '浮', '물수변', '氵', '아들자', '子', '손톱조두', '爫', '.', ' ', '.', ' ', '물속에 손에 잡은 아들을 넣으면 아들이 물에 뜨는 부력이 생긴다. 부유', '', </v>
      </c>
    </row>
    <row r="901" spans="1:1">
      <c r="A901" t="str">
        <f>CONCATENATE("'", 'DB    '!A901, "', ", "'", 'DB    '!B901, "', ","'", 'DB    '!C901, "', ","'", 'DB    '!D901, "', ","'", 'DB    '!E901, "', ","'", 'DB    '!F901, "', ","'", 'DB    '!G901, "', ","'", 'DB    '!H901, "', ","'", 'DB    '!I901, "', ","'", 'DB    '!J901, "', ","'", 'DB    '!K901, "', ","'", 'DB    '!L901, "', ","'", 'DB    '!M901, "', ", "'", 'DB    '!N901, "', ",)</f>
        <v xml:space="preserve">'망할망', '亡', '.', ' ', '.', ' ', '.', ' ', '.', ' ', '.', ' ', '부러진 칼 모양. 칼이 부러져서 망했다.', '', </v>
      </c>
    </row>
    <row r="902" spans="1:1">
      <c r="A902" t="str">
        <f>CONCATENATE("'", 'DB    '!A902, "', ", "'", 'DB    '!B902, "', ","'", 'DB    '!C902, "', ","'", 'DB    '!D902, "', ","'", 'DB    '!E902, "', ","'", 'DB    '!F902, "', ","'", 'DB    '!G902, "', ","'", 'DB    '!H902, "', ","'", 'DB    '!I902, "', ","'", 'DB    '!J902, "', ","'", 'DB    '!K902, "', ","'", 'DB    '!L902, "', ","'", 'DB    '!M902, "', ", "'", 'DB    '!N902, "', ",)</f>
        <v xml:space="preserve">'맞을적', '適', '갈착', '辶', '밑동적', '啇', '.', ' ', '.', ' ', '.', ' ', '길을 걸어가서 밑동이 튼튼한 적당한 약초를 만난다. 적당', '', </v>
      </c>
    </row>
    <row r="903" spans="1:1">
      <c r="A903" t="str">
        <f>CONCATENATE("'", 'DB    '!A903, "', ", "'", 'DB    '!B903, "', ","'", 'DB    '!C903, "', ","'", 'DB    '!D903, "', ","'", 'DB    '!E903, "', ","'", 'DB    '!F903, "', ","'", 'DB    '!G903, "', ","'", 'DB    '!H903, "', ","'", 'DB    '!I903, "', ","'", 'DB    '!J903, "', ","'", 'DB    '!K903, "', ","'", 'DB    '!L903, "', ","'", 'DB    '!M903, "', ", "'", 'DB    '!N903, "', ",)</f>
        <v xml:space="preserve">'묘할묘', '妙', '여자여', '女', '적을소', '少', '.', ' ', '.', ' ', '.', ' ', '여자가 살이 적어서 날씬하고 이쁜 모양. 신묘막측', '', </v>
      </c>
    </row>
    <row r="904" spans="1:1">
      <c r="A904" t="str">
        <f>CONCATENATE("'", 'DB    '!A904, "', ", "'", 'DB    '!B904, "', ","'", 'DB    '!C904, "', ","'", 'DB    '!D904, "', ","'", 'DB    '!E904, "', ","'", 'DB    '!F904, "', ","'", 'DB    '!G904, "', ","'", 'DB    '!H904, "', ","'", 'DB    '!I904, "', ","'", 'DB    '!J904, "', ","'", 'DB    '!K904, "', ","'", 'DB    '!L904, "', ","'", 'DB    '!M904, "', ", "'", 'DB    '!N904, "', ",)</f>
        <v xml:space="preserve">'무성할무', '茂', '풀초두', '艹', '천간무', '戊', '.', ' ', '.', ' ', '.', ' ', '풀이 무성하여 창날로 쳐야할 만큼 억새졌다. 무성해졌다.', '', </v>
      </c>
    </row>
    <row r="905" spans="1:1">
      <c r="A905" t="str">
        <f>CONCATENATE("'", 'DB    '!A905, "', ", "'", 'DB    '!B905, "', ","'", 'DB    '!C905, "', ","'", 'DB    '!D905, "', ","'", 'DB    '!E905, "', ","'", 'DB    '!F905, "', ","'", 'DB    '!G905, "', ","'", 'DB    '!H905, "', ","'", 'DB    '!I905, "', ","'", 'DB    '!J905, "', ","'", 'DB    '!K905, "', ","'", 'DB    '!L905, "', ","'", 'DB    '!M905, "', ", "'", 'DB    '!N905, "', ",)</f>
        <v xml:space="preserve">'부드러울유', '柔', '창모', '矛', '나무목', '木', '.', ' ', '.', ' ', '.', ' ', '장자루로 쓸 나무는 부드러워야 한다. 유연', '', </v>
      </c>
    </row>
    <row r="906" spans="1:1">
      <c r="A906" t="str">
        <f>CONCATENATE("'", 'DB    '!A906, "', ", "'", 'DB    '!B906, "', ","'", 'DB    '!C906, "', ","'", 'DB    '!D906, "', ","'", 'DB    '!E906, "', ","'", 'DB    '!F906, "', ","'", 'DB    '!G906, "', ","'", 'DB    '!H906, "', ","'", 'DB    '!I906, "', ","'", 'DB    '!J906, "', ","'", 'DB    '!K906, "', ","'", 'DB    '!L906, "', ","'", 'DB    '!M906, "', ", "'", 'DB    '!N906, "', ",)</f>
        <v xml:space="preserve">'사나울폭', '暴', '날일', '日', '함께공', '共', '쌀미', '米', '.', ' ', '.', ' ', '해가 사납게 내리쬐면 손으로 쌀을 펴서 말리는 모습. 폭염', '', </v>
      </c>
    </row>
    <row r="907" spans="1:1">
      <c r="A907" t="str">
        <f>CONCATENATE("'", 'DB    '!A907, "', ", "'", 'DB    '!B907, "', ","'", 'DB    '!C907, "', ","'", 'DB    '!D907, "', ","'", 'DB    '!E907, "', ","'", 'DB    '!F907, "', ","'", 'DB    '!G907, "', ","'", 'DB    '!H907, "', ","'", 'DB    '!I907, "', ","'", 'DB    '!J907, "', ","'", 'DB    '!K907, "', ","'", 'DB    '!L907, "', ","'", 'DB    '!M907, "', ", "'", 'DB    '!N907, "', ",)</f>
        <v xml:space="preserve">'새신', '新', '설립', '立', '나무목', '木', '도끼근', '斤', '.', ' ', '.', ' ', '열매 맺는 나무에서 새 열매를 얻기 위해 나무의 가지를 도끼로 자르는 모습. 신규', '', </v>
      </c>
    </row>
    <row r="908" spans="1:1">
      <c r="A908" t="str">
        <f>CONCATENATE("'", 'DB    '!A908, "', ", "'", 'DB    '!B908, "', ","'", 'DB    '!C908, "', ","'", 'DB    '!D908, "', ","'", 'DB    '!E908, "', ","'", 'DB    '!F908, "', ","'", 'DB    '!G908, "', ","'", 'DB    '!H908, "', ","'", 'DB    '!I908, "', ","'", 'DB    '!J908, "', ","'", 'DB    '!K908, "', ","'", 'DB    '!L908, "', ","'", 'DB    '!M908, "', ", "'", 'DB    '!N908, "', ",)</f>
        <v xml:space="preserve">'성할성', '盛', '이룰성', '成', '그릇명', '皿', '.', ' ', '.', ' ', '.', ' ', '성처럼 많은 물건을 그릇 위에 쌓아 놓은 모습. 풍성', '', </v>
      </c>
    </row>
    <row r="909" spans="1:1">
      <c r="A909" t="str">
        <f>CONCATENATE("'", 'DB    '!A909, "', ", "'", 'DB    '!B909, "', ","'", 'DB    '!C909, "', ","'", 'DB    '!D909, "', ","'", 'DB    '!E909, "', ","'", 'DB    '!F909, "', ","'", 'DB    '!G909, "', ","'", 'DB    '!H909, "', ","'", 'DB    '!I909, "', ","'", 'DB    '!J909, "', ","'", 'DB    '!K909, "', ","'", 'DB    '!L909, "', ","'", 'DB    '!M909, "', ", "'", 'DB    '!N909, "', ",)</f>
        <v xml:space="preserve">'순할순', '順', '내천', '川', '머리혈', '頁', '.', ' ', '.', ' ', '.', ' ', '물 흐르듯 일을 처리하는 사람의 머리는 순하다', '', </v>
      </c>
    </row>
    <row r="910" spans="1:1">
      <c r="A910" t="str">
        <f>CONCATENATE("'", 'DB    '!A910, "', ", "'", 'DB    '!B910, "', ","'", 'DB    '!C910, "', ","'", 'DB    '!D910, "', ","'", 'DB    '!E910, "', ","'", 'DB    '!F910, "', ","'", 'DB    '!G910, "', ","'", 'DB    '!H910, "', ","'", 'DB    '!I910, "', ","'", 'DB    '!J910, "', ","'", 'DB    '!K910, "', ","'", 'DB    '!L910, "', ","'", 'DB    '!M910, "', ", "'", 'DB    '!N910, "', ",)</f>
        <v xml:space="preserve">'심할심', '甚', '달감', '甘', '감출혜', '匸', '비수비', '匕', '.', ' ', '.', ' ', '단것을 맛보는 혀를 내말고 숟가락 가득 밥을 담아 먹으니 탐욕이 심하다', '', </v>
      </c>
    </row>
    <row r="911" spans="1:1">
      <c r="A911" t="str">
        <f>CONCATENATE("'", 'DB    '!A911, "', ", "'", 'DB    '!B911, "', ","'", 'DB    '!C911, "', ","'", 'DB    '!D911, "', ","'", 'DB    '!E911, "', ","'", 'DB    '!F911, "', ","'", 'DB    '!G911, "', ","'", 'DB    '!H911, "', ","'", 'DB    '!I911, "', ","'", 'DB    '!J911, "', ","'", 'DB    '!K911, "', ","'", 'DB    '!L911, "', ","'", 'DB    '!M911, "', ", "'", 'DB    '!N911, "', ",)</f>
        <v xml:space="preserve">'아름다울가', '佳', '사람인변', '亻', '홀규', '圭', '.', ' ', '.', ' ', '.', ' ', '홀을 든 사람이 아름답다', '', </v>
      </c>
    </row>
    <row r="912" spans="1:1">
      <c r="A912" t="str">
        <f>CONCATENATE("'", 'DB    '!A912, "', ", "'", 'DB    '!B912, "', ","'", 'DB    '!C912, "', ","'", 'DB    '!D912, "', ","'", 'DB    '!E912, "', ","'", 'DB    '!F912, "', ","'", 'DB    '!G912, "', ","'", 'DB    '!H912, "', ","'", 'DB    '!I912, "', ","'", 'DB    '!J912, "', ","'", 'DB    '!K912, "', ","'", 'DB    '!L912, "', ","'", 'DB    '!M912, "', ", "'", 'DB    '!N912, "', ",)</f>
        <v xml:space="preserve">'아름다울미', '美', '양양', '羊', '큰대', '大', '.', ' ', '.', ' ', '.', ' ', '양이 커서 아름답다', '', </v>
      </c>
    </row>
    <row r="913" spans="1:1">
      <c r="A913" t="str">
        <f>CONCATENATE("'", 'DB    '!A913, "', ", "'", 'DB    '!B913, "', ","'", 'DB    '!C913, "', ","'", 'DB    '!D913, "', ","'", 'DB    '!E913, "', ","'", 'DB    '!F913, "', ","'", 'DB    '!G913, "', ","'", 'DB    '!H913, "', ","'", 'DB    '!I913, "', ","'", 'DB    '!J913, "', ","'", 'DB    '!K913, "', ","'", 'DB    '!L913, "', ","'", 'DB    '!M913, "', ", "'", 'DB    '!N913, "', ",)</f>
        <v xml:space="preserve">'약할약', '弱', '활궁', '弓', '터럭삼', '彡', '활궁', '弓', '터럭삼', '彡', '.', ' ', '활시위에서 터럭이 튀어 나오면 활이 약해진다', '', </v>
      </c>
    </row>
    <row r="914" spans="1:1">
      <c r="A914" t="str">
        <f>CONCATENATE("'", 'DB    '!A914, "', ", "'", 'DB    '!B914, "', ","'", 'DB    '!C914, "', ","'", 'DB    '!D914, "', ","'", 'DB    '!E914, "', ","'", 'DB    '!F914, "', ","'", 'DB    '!G914, "', ","'", 'DB    '!H914, "', ","'", 'DB    '!I914, "', ","'", 'DB    '!J914, "', ","'", 'DB    '!K914, "', ","'", 'DB    '!L914, "', ","'", 'DB    '!M914, "', ", "'", 'DB    '!N914, "', ",)</f>
        <v xml:space="preserve">'없을무', '無', '.', ' ', '.', ' ', '.', ' ', '.', ' ', '.', ' ', '춤을 추면 무동의 발이 없어진다. 보이지 않는다', '', </v>
      </c>
    </row>
    <row r="915" spans="1:1">
      <c r="A915" t="str">
        <f>CONCATENATE("'", 'DB    '!A915, "', ", "'", 'DB    '!B915, "', ","'", 'DB    '!C915, "', ","'", 'DB    '!D915, "', ","'", 'DB    '!E915, "', ","'", 'DB    '!F915, "', ","'", 'DB    '!G915, "', ","'", 'DB    '!H915, "', ","'", 'DB    '!I915, "', ","'", 'DB    '!J915, "', ","'", 'DB    '!K915, "', ","'", 'DB    '!L915, "', ","'", 'DB    '!M915, "', ", "'", 'DB    '!N915, "', ",)</f>
        <v xml:space="preserve">'완전할완', '完', '집면', '宀', '으뜸원', '元', '.', ' ', '.', ' ', '.', ' ', '집에 으뜸인 사람이 있으니 집이 완전해진다. ', '', </v>
      </c>
    </row>
    <row r="916" spans="1:1">
      <c r="A916" t="str">
        <f>CONCATENATE("'", 'DB    '!A916, "', ", "'", 'DB    '!B916, "', ","'", 'DB    '!C916, "', ","'", 'DB    '!D916, "', ","'", 'DB    '!E916, "', ","'", 'DB    '!F916, "', ","'", 'DB    '!G916, "', ","'", 'DB    '!H916, "', ","'", 'DB    '!I916, "', ","'", 'DB    '!J916, "', ","'", 'DB    '!K916, "', ","'", 'DB    '!L916, "', ","'", 'DB    '!M916, "', ", "'", 'DB    '!N916, "', ",)</f>
        <v xml:space="preserve">'이길승', '勝', '달월', '月', '사내부', '夫', '여덟팔', '八', '힘력', '力', '.', ' ', '초생달 같은 배위에서 사내가 팔로 삿대를 찔러 배를 이겨 앞으로 나가게 한다. 승리', '', </v>
      </c>
    </row>
    <row r="917" spans="1:1">
      <c r="A917" t="str">
        <f>CONCATENATE("'", 'DB    '!A917, "', ", "'", 'DB    '!B917, "', ","'", 'DB    '!C917, "', ","'", 'DB    '!D917, "', ","'", 'DB    '!E917, "', ","'", 'DB    '!F917, "', ","'", 'DB    '!G917, "', ","'", 'DB    '!H917, "', ","'", 'DB    '!I917, "', ","'", 'DB    '!J917, "', ","'", 'DB    '!K917, "', ","'", 'DB    '!L917, "', ","'", 'DB    '!M917, "', ", "'", 'DB    '!N917, "', ",)</f>
        <v xml:space="preserve">'있을유', '有', '기슭엄', '厂', '달월', '月', '.', ' ', '.', ' ', '.', ' ', '사람의 한 쪽 팔에 고기를 들고 있는 모습', '', </v>
      </c>
    </row>
    <row r="918" spans="1:1">
      <c r="A918" t="str">
        <f>CONCATENATE("'", 'DB    '!A918, "', ", "'", 'DB    '!B918, "', ","'", 'DB    '!C918, "', ","'", 'DB    '!D918, "', ","'", 'DB    '!E918, "', ","'", 'DB    '!F918, "', ","'", 'DB    '!G918, "', ","'", 'DB    '!H918, "', ","'", 'DB    '!I918, "', ","'", 'DB    '!J918, "', ","'", 'DB    '!K918, "', ","'", 'DB    '!L918, "', ","'", 'DB    '!M918, "', ", "'", 'DB    '!N918, "', ",)</f>
        <v xml:space="preserve">'있을재', '在', '재주재', '才', '흙토', '土', '.', ' ', '.', ' ', '.', ' ', '모종이 흙에 있다', '', </v>
      </c>
    </row>
    <row r="919" spans="1:1">
      <c r="A919" t="str">
        <f>CONCATENATE("'", 'DB    '!A919, "', ", "'", 'DB    '!B919, "', ","'", 'DB    '!C919, "', ","'", 'DB    '!D919, "', ","'", 'DB    '!E919, "', ","'", 'DB    '!F919, "', ","'", 'DB    '!G919, "', ","'", 'DB    '!H919, "', ","'", 'DB    '!I919, "', ","'", 'DB    '!J919, "', ","'", 'DB    '!K919, "', ","'", 'DB    '!L919, "', ","'", 'DB    '!M919, "', ", "'", 'DB    '!N919, "', ",)</f>
        <v xml:space="preserve">'있을존', '存', '재주재', '才', '아들자', '子', '.', ' ', '.', ' ', '.', ' ', '모종과 같은 아들을 손으로 정성스럽게 돌보는 모습. 존재', '', </v>
      </c>
    </row>
    <row r="920" spans="1:1">
      <c r="A920" t="str">
        <f>CONCATENATE("'", 'DB    '!A920, "', ", "'", 'DB    '!B920, "', ","'", 'DB    '!C920, "', ","'", 'DB    '!D920, "', ","'", 'DB    '!E920, "', ","'", 'DB    '!F920, "', ","'", 'DB    '!G920, "', ","'", 'DB    '!H920, "', ","'", 'DB    '!I920, "', ","'", 'DB    '!J920, "', ","'", 'DB    '!K920, "', ","'", 'DB    '!L920, "', ","'", 'DB    '!M920, "', ", "'", 'DB    '!N920, "', ",)</f>
        <v xml:space="preserve">'좋을호', '好', '여자여', '女', '아들자', '子', '.', ' ', '.', ' ', '.', ' ', '여자가 아들을 안고 좋아하는 모습', '', </v>
      </c>
    </row>
    <row r="921" spans="1:1">
      <c r="A921" t="str">
        <f>CONCATENATE("'", 'DB    '!A921, "', ", "'", 'DB    '!B921, "', ","'", 'DB    '!C921, "', ","'", 'DB    '!D921, "', ","'", 'DB    '!E921, "', ","'", 'DB    '!F921, "', ","'", 'DB    '!G921, "', ","'", 'DB    '!H921, "', ","'", 'DB    '!I921, "', ","'", 'DB    '!J921, "', ","'", 'DB    '!K921, "', ","'", 'DB    '!L921, "', ","'", 'DB    '!M921, "', ", "'", 'DB    '!N921, "', ",)</f>
        <v xml:space="preserve">'지날과', '過', '갈착', '辶', '뼈바를과', '冎', '입구', '口', '.', ' ', '.', ' ', '걸어가는 것이 너무 심해서 입주변에 뼈가 드러난 모양. 과잉', '', </v>
      </c>
    </row>
    <row r="922" spans="1:1">
      <c r="A922" t="str">
        <f>CONCATENATE("'", 'DB    '!A922, "', ", "'", 'DB    '!B922, "', ","'", 'DB    '!C922, "', ","'", 'DB    '!D922, "', ","'", 'DB    '!E922, "', ","'", 'DB    '!F922, "', ","'", 'DB    '!G922, "', ","'", 'DB    '!H922, "', ","'", 'DB    '!I922, "', ","'", 'DB    '!J922, "', ","'", 'DB    '!K922, "', ","'", 'DB    '!L922, "', ","'", 'DB    '!M922, "', ", "'", 'DB    '!N922, "', ",)</f>
        <v xml:space="preserve">'불멸', '不滅', '아닐불', '不', '멸할멸', '滅', '.', ' ', '.', ' ', '.', ' ', '수공과 화공에도 무너지지 않는 성', '', </v>
      </c>
    </row>
    <row r="923" spans="1:1">
      <c r="A923" t="str">
        <f>CONCATENATE("'", 'DB    '!A923, "', ", "'", 'DB    '!B923, "', ","'", 'DB    '!C923, "', ","'", 'DB    '!D923, "', ","'", 'DB    '!E923, "', ","'", 'DB    '!F923, "', ","'", 'DB    '!G923, "', ","'", 'DB    '!H923, "', ","'", 'DB    '!I923, "', ","'", 'DB    '!J923, "', ","'", 'DB    '!K923, "', ","'", 'DB    '!L923, "', ","'", 'DB    '!M923, "', ", "'", 'DB    '!N923, "', ",)</f>
        <v xml:space="preserve">'멸할멸', '滅', '물수변', '氵', '이룰성', '成', '불화', '火', '.', ' ', '.', ' ', '물과 불로 공격하여 창으로 지키는 성을 멸하는 모습. 멸망', '', </v>
      </c>
    </row>
    <row r="924" spans="1:1">
      <c r="A924" t="str">
        <f>CONCATENATE("'", 'DB    '!A924, "', ", "'", 'DB    '!B924, "', ","'", 'DB    '!C924, "', ","'", 'DB    '!D924, "', ","'", 'DB    '!E924, "', ","'", 'DB    '!F924, "', ","'", 'DB    '!G924, "', ","'", 'DB    '!H924, "', ","'", 'DB    '!I924, "', ","'", 'DB    '!J924, "', ","'", 'DB    '!K924, "', ","'", 'DB    '!L924, "', ","'", 'DB    '!M924, "', ", "'", 'DB    '!N924, "', ",)</f>
        <v xml:space="preserve">'참진', '眞', '비수비', '匕', '눈목', '目', '숨을은', '乚', '여덟팔', '八', '.', ' ', '숟갈로 맛을보면 눈으로 숨은것을 보듯 참맛을 알고 두 팔로 손뼉을 친다. 진리', '', </v>
      </c>
    </row>
    <row r="925" spans="1:1">
      <c r="A925" t="str">
        <f>CONCATENATE("'", 'DB    '!A925, "', ", "'", 'DB    '!B925, "', ","'", 'DB    '!C925, "', ","'", 'DB    '!D925, "', ","'", 'DB    '!E925, "', ","'", 'DB    '!F925, "', ","'", 'DB    '!G925, "', ","'", 'DB    '!H925, "', ","'", 'DB    '!I925, "', ","'", 'DB    '!J925, "', ","'", 'DB    '!K925, "', ","'", 'DB    '!L925, "', ","'", 'DB    '!M925, "', ", "'", 'DB    '!N925, "', ",)</f>
        <v xml:space="preserve">'쾌할쾌', '快', '마음심변', '忄', '터놓을쾌', '夬', '.', ' ', '.', ' ', '.', ' ', '마음이 죄인의 목의 칼을 한쪽을 터놓은듯 마음이 상쾌해진다', '', </v>
      </c>
    </row>
    <row r="926" spans="1:1">
      <c r="A926" t="str">
        <f>CONCATENATE("'", 'DB    '!A926, "', ", "'", 'DB    '!B926, "', ","'", 'DB    '!C926, "', ","'", 'DB    '!D926, "', ","'", 'DB    '!E926, "', ","'", 'DB    '!F926, "', ","'", 'DB    '!G926, "', ","'", 'DB    '!H926, "', ","'", 'DB    '!I926, "', ","'", 'DB    '!J926, "', ","'", 'DB    '!K926, "', ","'", 'DB    '!L926, "', ","'", 'DB    '!M926, "', ", "'", 'DB    '!N926, "', ",)</f>
        <v xml:space="preserve">'통달할달', '達', '갈착', '辶', '다행행', '幸', '한일', '一', '.', ' ', '.', ' ', '가는 사람이 손에 수갑을 찬 것처럼 말의 고삐를 쥐고 말을 달리게 하는 모습. 통달한 마차 운전. 달인', '', </v>
      </c>
    </row>
    <row r="927" spans="1:1">
      <c r="A927" t="str">
        <f>CONCATENATE("'", 'DB    '!A927, "', ", "'", 'DB    '!B927, "', ","'", 'DB    '!C927, "', ","'", 'DB    '!D927, "', ","'", 'DB    '!E927, "', ","'", 'DB    '!F927, "', ","'", 'DB    '!G927, "', ","'", 'DB    '!H927, "', ","'", 'DB    '!I927, "', ","'", 'DB    '!J927, "', ","'", 'DB    '!K927, "', ","'", 'DB    '!L927, "', ","'", 'DB    '!M927, "', ", "'", 'DB    '!N927, "', ",)</f>
        <v xml:space="preserve">'통할통', '通', '갈착', '辶', '솟을용', '甬', '.', ' ', '.', ' ', '.', ' ', '걸어가는데 양쪽에 담이 솟은 용을 지나가면 용의 끝이 목적지와 통해 있다', '', </v>
      </c>
    </row>
    <row r="928" spans="1:1">
      <c r="A928" t="str">
        <f>CONCATENATE("'", 'DB    '!A928, "', ", "'", 'DB    '!B928, "', ","'", 'DB    '!C928, "', ","'", 'DB    '!D928, "', ","'", 'DB    '!E928, "', ","'", 'DB    '!F928, "', ","'", 'DB    '!G928, "', ","'", 'DB    '!H928, "', ","'", 'DB    '!I928, "', ","'", 'DB    '!J928, "', ","'", 'DB    '!K928, "', ","'", 'DB    '!L928, "', ","'", 'DB    '!M928, "', ", "'", 'DB    '!N928, "', ",)</f>
        <v xml:space="preserve">'특별할특', '特', '소우', '牛', '관청사', '寺', '.', ' ', '.', ' ', '.', ' ', '소는 소인데 관청에 납품하는 소는 특별하다. 특급이다', '', </v>
      </c>
    </row>
    <row r="929" spans="1:1">
      <c r="A929" t="str">
        <f>CONCATENATE("'", 'DB    '!A929, "', ", "'", 'DB    '!B929, "', ","'", 'DB    '!C929, "', ","'", 'DB    '!D929, "', ","'", 'DB    '!E929, "', ","'", 'DB    '!F929, "', ","'", 'DB    '!G929, "', ","'", 'DB    '!H929, "', ","'", 'DB    '!I929, "', ","'", 'DB    '!J929, "', ","'", 'DB    '!K929, "', ","'", 'DB    '!L929, "', ","'", 'DB    '!M929, "', ", "'", 'DB    '!N929, "', ",)</f>
        <v xml:space="preserve">'편할편', '便', '사람인변', '亻', '다시갱', '更', '.', ' ', '.', ' ', '.', ' ', '사람이 똥을 누고 몸을 고치니 몸이 원래대로 돌아와 편해졌다. 편의점', '', </v>
      </c>
    </row>
    <row r="930" spans="1:1">
      <c r="A930" t="str">
        <f>CONCATENATE("'", 'DB    '!A930, "', ", "'", 'DB    '!B930, "', ","'", 'DB    '!C930, "', ","'", 'DB    '!D930, "', ","'", 'DB    '!E930, "', ","'", 'DB    '!F930, "', ","'", 'DB    '!G930, "', ","'", 'DB    '!H930, "', ","'", 'DB    '!I930, "', ","'", 'DB    '!J930, "', ","'", 'DB    '!K930, "', ","'", 'DB    '!L930, "', ","'", 'DB    '!M930, "', ", "'", 'DB    '!N930, "', ",)</f>
        <v xml:space="preserve">'평평할평', '平', '.', ' ', '.', ' ', '.', ' ', '.', ' ', '.', ' ', '개구리 밥이 수면에 평평하게 떠 있는 모습. 수평', '', </v>
      </c>
    </row>
    <row r="931" spans="1:1">
      <c r="A931" t="str">
        <f>CONCATENATE("'", 'DB    '!A931, "', ", "'", 'DB    '!B931, "', ","'", 'DB    '!C931, "', ","'", 'DB    '!D931, "', ","'", 'DB    '!E931, "', ","'", 'DB    '!F931, "', ","'", 'DB    '!G931, "', ","'", 'DB    '!H931, "', ","'", 'DB    '!I931, "', ","'", 'DB    '!J931, "', ","'", 'DB    '!K931, "', ","'", 'DB    '!L931, "', ","'", 'DB    '!M931, "', ", "'", 'DB    '!N931, "', ",)</f>
        <v xml:space="preserve">'한가할한', '閑', '문문', '門', '나무목', '木', '.', ' ', '.', ' ', '.', ' ', '전문가의 집 문이 나무로 막혀서 찾아오는 이가 없어 한가해졌다', '', </v>
      </c>
    </row>
    <row r="932" spans="1:1">
      <c r="A932" t="str">
        <f>CONCATENATE("'", 'DB    '!A932, "', ", "'", 'DB    '!B932, "', ","'", 'DB    '!C932, "', ","'", 'DB    '!D932, "', ","'", 'DB    '!E932, "', ","'", 'DB    '!F932, "', ","'", 'DB    '!G932, "', ","'", 'DB    '!H932, "', ","'", 'DB    '!I932, "', ","'", 'DB    '!J932, "', ","'", 'DB    '!K932, "', ","'", 'DB    '!L932, "', ","'", 'DB    '!M932, "', ", "'", 'DB    '!N932, "', ",)</f>
        <v xml:space="preserve">'형세세', '勢', '뭍륙', '陸', '둥글환', '丸', '힘력', '力', '.', ' ', '.', ' ', '흙으로 아궁이를 만들고 구부려 불을 붙이면 불의 세력이 힘있게 보이는 모습. 세력', '', </v>
      </c>
    </row>
    <row r="933" spans="1:1">
      <c r="A933" t="str">
        <f>CONCATENATE("'", 'DB    '!A933, "', ", "'", 'DB    '!B933, "', ","'", 'DB    '!C933, "', ","'", 'DB    '!D933, "', ","'", 'DB    '!E933, "', ","'", 'DB    '!F933, "', ","'", 'DB    '!G933, "', ","'", 'DB    '!H933, "', ","'", 'DB    '!I933, "', ","'", 'DB    '!J933, "', ","'", 'DB    '!K933, "', ","'", 'DB    '!L933, "', ","'", 'DB    '!M933, "', ", "'", 'DB    '!N933, "', ",)</f>
        <v xml:space="preserve">'흉할흉', '凶', '.', ' ', '.', ' ', '.', ' ', '.', ' ', '.', ' ', '아파서 얼굴이 일그러진 흉한 모습', '', </v>
      </c>
    </row>
    <row r="934" spans="1:1">
      <c r="A934" t="str">
        <f>CONCATENATE("'", 'DB    '!A934, "', ", "'", 'DB    '!B934, "', ","'", 'DB    '!C934, "', ","'", 'DB    '!D934, "', ","'", 'DB    '!E934, "', ","'", 'DB    '!F934, "', ","'", 'DB    '!G934, "', ","'", 'DB    '!H934, "', ","'", 'DB    '!I934, "', ","'", 'DB    '!J934, "', ","'", 'DB    '!K934, "', ","'", 'DB    '!L934, "', ","'", 'DB    '!M934, "', ", "'", 'DB    '!N934, "', ",)</f>
        <v xml:space="preserve">'만날봉', '逢', '갈착', '辶', '뒤져올치', '夂', '예쁠봉', '丰', '.', ' ', '.', ' ', '한사람이 걸어가고 다른 사람이 천천히 걸어오면 예쁜 약초 밭에서 서로 만난다. 상봉', '', </v>
      </c>
    </row>
    <row r="935" spans="1:1">
      <c r="A935" t="str">
        <f>CONCATENATE("'", 'DB    '!A935, "', ", "'", 'DB    '!B935, "', ","'", 'DB    '!C935, "', ","'", 'DB    '!D935, "', ","'", 'DB    '!E935, "', ","'", 'DB    '!F935, "', ","'", 'DB    '!G935, "', ","'", 'DB    '!H935, "', ","'", 'DB    '!I935, "', ","'", 'DB    '!J935, "', ","'", 'DB    '!K935, "', ","'", 'DB    '!L935, "', ","'", 'DB    '!M935, "', ", "'", 'DB    '!N935, "', ",)</f>
        <v xml:space="preserve">'만날우', '遇', '갈착', '辶', '짝우', '偶', '.', ' ', '.', ' ', '.', ' ', '길을 걸어가서 짝을 만난다. 조우', '', </v>
      </c>
    </row>
    <row r="936" spans="1:1">
      <c r="A936" t="str">
        <f>CONCATENATE("'", 'DB    '!A936, "', ", "'", 'DB    '!B936, "', ","'", 'DB    '!C936, "', ","'", 'DB    '!D936, "', ","'", 'DB    '!E936, "', ","'", 'DB    '!F936, "', ","'", 'DB    '!G936, "', ","'", 'DB    '!H936, "', ","'", 'DB    '!I936, "', ","'", 'DB    '!J936, "', ","'", 'DB    '!K936, "', ","'", 'DB    '!L936, "', ","'", 'DB    '!M936, "', ", "'", 'DB    '!N936, "', ",)</f>
        <v xml:space="preserve">'모두제', '諸', '말씀언', '言', '사람자', '者', '.', ' ', '.', ' ', '.', ' ', '말로 사탕수수 밭에 들어가 잇는 사람들을 모두 나오라고 부르는 모습. 제군들', '', </v>
      </c>
    </row>
    <row r="937" spans="1:1">
      <c r="A937" t="str">
        <f>CONCATENATE("'", 'DB    '!A937, "', ", "'", 'DB    '!B937, "', ","'", 'DB    '!C937, "', ","'", 'DB    '!D937, "', ","'", 'DB    '!E937, "', ","'", 'DB    '!F937, "', ","'", 'DB    '!G937, "', ","'", 'DB    '!H937, "', ","'", 'DB    '!I937, "', ","'", 'DB    '!J937, "', ","'", 'DB    '!K937, "', ","'", 'DB    '!L937, "', ","'", 'DB    '!M937, "', ", "'", 'DB    '!N937, "', ",)</f>
        <v xml:space="preserve">'모을집', '集', '새추', '隹', '나무목', '木', '.', ' ', '.', ' ', '.', ' ', '새가 나무에 모인다. 나무가 새를 모은다. 모집', '', </v>
      </c>
    </row>
    <row r="938" spans="1:1">
      <c r="A938" t="str">
        <f>CONCATENATE("'", 'DB    '!A938, "', ", "'", 'DB    '!B938, "', ","'", 'DB    '!C938, "', ","'", 'DB    '!D938, "', ","'", 'DB    '!E938, "', ","'", 'DB    '!F938, "', ","'", 'DB    '!G938, "', ","'", 'DB    '!H938, "', ","'", 'DB    '!I938, "', ","'", 'DB    '!J938, "', ","'", 'DB    '!K938, "', ","'", 'DB    '!L938, "', ","'", 'DB    '!M938, "', ", "'", 'DB    '!N938, "', ",)</f>
        <v xml:space="preserve">'모일회', '會', '삼합집', '亼', '거듭증', '曾', '.', ' ', '.', ' ', '.', ' ', '삼합집에 시루 위에 무언가 더 하는 것처럼 거듭거듭 모이는 모양. 회의', '', </v>
      </c>
    </row>
    <row r="939" spans="1:1">
      <c r="A939" t="str">
        <f>CONCATENATE("'", 'DB    '!A939, "', ", "'", 'DB    '!B939, "', ","'", 'DB    '!C939, "', ","'", 'DB    '!D939, "', ","'", 'DB    '!E939, "', ","'", 'DB    '!F939, "', ","'", 'DB    '!G939, "', ","'", 'DB    '!H939, "', ","'", 'DB    '!I939, "', ","'", 'DB    '!J939, "', ","'", 'DB    '!K939, "', ","'", 'DB    '!L939, "', ","'", 'DB    '!M939, "', ", "'", 'DB    '!N939, "', ",)</f>
        <v xml:space="preserve">'온전전', '全', '들입', '入', '구슬옥', '玉', '.', ' ', '.', ' ', '.', ' ', '궁궐이 들이는 구슬은 온전한 구슬만이다. ', '', </v>
      </c>
    </row>
    <row r="940" spans="1:1">
      <c r="A940" t="str">
        <f>CONCATENATE("'", 'DB    '!A940, "', ", "'", 'DB    '!B940, "', ","'", 'DB    '!C940, "', ","'", 'DB    '!D940, "', ","'", 'DB    '!E940, "', ","'", 'DB    '!F940, "', ","'", 'DB    '!G940, "', ","'", 'DB    '!H940, "', ","'", 'DB    '!I940, "', ","'", 'DB    '!J940, "', ","'", 'DB    '!K940, "', ","'", 'DB    '!L940, "', ","'", 'DB    '!M940, "', ", "'", 'DB    '!N940, "', ",)</f>
        <v xml:space="preserve">'한가지동', '同', '무릇범', '凡', '입구', '口', '.', ' ', '.', ' ', '.', ' ', '범선의 돛이 한 방향으로 향한 것처럼 사람들의 입이 같은 말을 하는 모습', '', </v>
      </c>
    </row>
    <row r="941" spans="1:1">
      <c r="A941" t="str">
        <f>CONCATENATE("'", 'DB    '!A941, "', ", "'", 'DB    '!B941, "', ","'", 'DB    '!C941, "', ","'", 'DB    '!D941, "', ","'", 'DB    '!E941, "', ","'", 'DB    '!F941, "', ","'", 'DB    '!G941, "', ","'", 'DB    '!H941, "', ","'", 'DB    '!I941, "', ","'", 'DB    '!J941, "', ","'", 'DB    '!K941, "', ","'", 'DB    '!L941, "', ","'", 'DB    '!M941, "', ", "'", 'DB    '!N941, "', ",)</f>
        <v xml:space="preserve">'함께공', '共', '.', ' ', '.', ' ', '.', ' ', '.', ' ', '.', ' ', '사람들의 손이 함께 무언가를 떠받히는 모습', '', </v>
      </c>
    </row>
    <row r="942" spans="1:1">
      <c r="A942" t="str">
        <f>CONCATENATE("'", 'DB    '!A942, "', ", "'", 'DB    '!B942, "', ","'", 'DB    '!C942, "', ","'", 'DB    '!D942, "', ","'", 'DB    '!E942, "', ","'", 'DB    '!F942, "', ","'", 'DB    '!G942, "', ","'", 'DB    '!H942, "', ","'", 'DB    '!I942, "', ","'", 'DB    '!J942, "', ","'", 'DB    '!K942, "', ","'", 'DB    '!L942, "', ","'", 'DB    '!M942, "', ", "'", 'DB    '!N942, "', ",)</f>
        <v xml:space="preserve">'홀로독', '獨', '개견변', '犭', '벌레촉', '蜀', '.', ' ', '.', ' ', '.', ' ', '개가 벌레, 기생충에 감염되면 무리에서 떨어져서 홀로지낸다. 독거', '', </v>
      </c>
    </row>
    <row r="943" spans="1:1">
      <c r="A943" t="str">
        <f>CONCATENATE("'", 'DB    '!A943, "', ", "'", 'DB    '!B943, "', ","'", 'DB    '!C943, "', ","'", 'DB    '!D943, "', ","'", 'DB    '!E943, "', ","'", 'DB    '!F943, "', ","'", 'DB    '!G943, "', ","'", 'DB    '!H943, "', ","'", 'DB    '!I943, "', ","'", 'DB    '!J943, "', ","'", 'DB    '!K943, "', ","'", 'DB    '!L943, "', ","'", 'DB    '!M943, "', ", "'", 'DB    '!N943, "', ",)</f>
        <v xml:space="preserve">'흩을산', '散', '포석', '腊', '칠복', '攵', '.', ' ', '.', ' ', '.', ' ', '오래 먹을 수 있는 육포를 몽둥이로 치면 육포가 흩어진다. 비산먼지', '', </v>
      </c>
    </row>
    <row r="944" spans="1:1">
      <c r="A944" t="str">
        <f>CONCATENATE("'", 'DB    '!A944, "', ", "'", 'DB    '!B944, "', ","'", 'DB    '!C944, "', ","'", 'DB    '!D944, "', ","'", 'DB    '!E944, "', ","'", 'DB    '!F944, "', ","'", 'DB    '!G944, "', ","'", 'DB    '!H944, "', ","'", 'DB    '!I944, "', ","'", 'DB    '!J944, "', ","'", 'DB    '!K944, "', ","'", 'DB    '!L944, "', ","'", 'DB    '!M944, "', ", "'", 'DB    '!N944, "', ",)</f>
        <v xml:space="preserve">'다만단', '但', '사람인변', '亻', '아침단', '旦', '.', ' ', '.', ' ', '.', ' ', '사람의 머리속에 아침에는 단지 하나의 생각이 든다', '', </v>
      </c>
    </row>
    <row r="945" spans="1:1">
      <c r="A945" t="str">
        <f>CONCATENATE("'", 'DB    '!A945, "', ", "'", 'DB    '!B945, "', ","'", 'DB    '!C945, "', ","'", 'DB    '!D945, "', ","'", 'DB    '!E945, "', ","'", 'DB    '!F945, "', ","'", 'DB    '!G945, "', ","'", 'DB    '!H945, "', ","'", 'DB    '!I945, "', ","'", 'DB    '!J945, "', ","'", 'DB    '!K945, "', ","'", 'DB    '!L945, "', ","'", 'DB    '!M945, "', ", "'", 'DB    '!N945, "', ",)</f>
        <v xml:space="preserve">'다만지', '只', '입구', '口', '여덟팔', '八', '.', ' ', '.', ' ', '.', ' ', '단지 한마리이 새만 두 팔로 잡을 수 있다.', '', </v>
      </c>
    </row>
    <row r="946" spans="1:1">
      <c r="A946" t="str">
        <f>CONCATENATE("'", 'DB    '!A946, "', ", "'", 'DB    '!B946, "', ","'", 'DB    '!C946, "', ","'", 'DB    '!D946, "', ","'", 'DB    '!E946, "', ","'", 'DB    '!F946, "', ","'", 'DB    '!G946, "', ","'", 'DB    '!H946, "', ","'", 'DB    '!I946, "', ","'", 'DB    '!J946, "', ","'", 'DB    '!K946, "', ","'", 'DB    '!L946, "', ","'", 'DB    '!M946, "', ", "'", 'DB    '!N946, "', ",)</f>
        <v xml:space="preserve">'마땅당', '當', '향할향', '向', '여덟팔', '八', '밭전', '田', '.', ' ', '.', ' ', '기와집이 밭에 딱드러 맞게 지어진 모양. 당연', '', </v>
      </c>
    </row>
    <row r="947" spans="1:1">
      <c r="A947" t="str">
        <f>CONCATENATE("'", 'DB    '!A947, "', ", "'", 'DB    '!B947, "', ","'", 'DB    '!C947, "', ","'", 'DB    '!D947, "', ","'", 'DB    '!E947, "', ","'", 'DB    '!F947, "', ","'", 'DB    '!G947, "', ","'", 'DB    '!H947, "', ","'", 'DB    '!I947, "', ","'", 'DB    '!J947, "', ","'", 'DB    '!K947, "', ","'", 'DB    '!L947, "', ","'", 'DB    '!M947, "', ", "'", 'DB    '!N947, "', ",)</f>
        <v xml:space="preserve">'먼저선', '先', '.', ' ', '.', ' ', '.', ' ', '.', ' ', '.', ' ', '먼저 가려고 발을 내민 사람 모양. 선두', '', </v>
      </c>
    </row>
    <row r="948" spans="1:1">
      <c r="A948" t="str">
        <f>CONCATENATE("'", 'DB    '!A948, "', ", "'", 'DB    '!B948, "', ","'", 'DB    '!C948, "', ","'", 'DB    '!D948, "', ","'", 'DB    '!E948, "', ","'", 'DB    '!F948, "', ","'", 'DB    '!G948, "', ","'", 'DB    '!H948, "', ","'", 'DB    '!I948, "', ","'", 'DB    '!J948, "', ","'", 'DB    '!K948, "', ","'", 'DB    '!L948, "', ","'", 'DB    '!M948, "', ", "'", 'DB    '!N948, "', ",)</f>
        <v xml:space="preserve">'모름지기수', '須', '터럭삼', '彡', '머리혈', '頁', '.', ' ', '.', ' ', '.', ' ', '털이 얼굴에 나야 모름지기 남자다. ', '', </v>
      </c>
    </row>
    <row r="949" spans="1:1">
      <c r="A949" t="str">
        <f>CONCATENATE("'", 'DB    '!A949, "', ", "'", 'DB    '!B949, "', ","'", 'DB    '!C949, "', ","'", 'DB    '!D949, "', ","'", 'DB    '!E949, "', ","'", 'DB    '!F949, "', ","'", 'DB    '!G949, "', ","'", 'DB    '!H949, "', ","'", 'DB    '!I949, "', ","'", 'DB    '!J949, "', ","'", 'DB    '!K949, "', ","'", 'DB    '!L949, "', ","'", 'DB    '!M949, "', ", "'", 'DB    '!N949, "', ",)</f>
        <v xml:space="preserve">'반드시필', '必', '마음심변', '忄', '삐침별', '丿', '.', ' ', '.', ' ', '.', ' ', '마음속에 반드시 이루어 할 것에 표시를 한 모습. 필수', '', </v>
      </c>
    </row>
    <row r="950" spans="1:1">
      <c r="A950" t="str">
        <f>CONCATENATE("'", 'DB    '!A950, "', ", "'", 'DB    '!B950, "', ","'", 'DB    '!C950, "', ","'", 'DB    '!D950, "', ","'", 'DB    '!E950, "', ","'", 'DB    '!F950, "', ","'", 'DB    '!G950, "', ","'", 'DB    '!H950, "', ","'", 'DB    '!I950, "', ","'", 'DB    '!J950, "', ","'", 'DB    '!K950, "', ","'", 'DB    '!L950, "', ","'", 'DB    '!M950, "', ", "'", 'DB    '!N950, "', ",)</f>
        <v xml:space="preserve">'비로소시', '始', '여자여', '女', '사사로울사', '厶', '입구', '口', '.', ' ', '.', ' ', '여자가 품에 아기를 안고 이유식을 아기 입에 먹이니 비로소 사람이 되었다', '', </v>
      </c>
    </row>
    <row r="951" spans="1:1">
      <c r="A951" t="str">
        <f>CONCATENATE("'", 'DB    '!A951, "', ", "'", 'DB    '!B951, "', ","'", 'DB    '!C951, "', ","'", 'DB    '!D951, "', ","'", 'DB    '!E951, "', ","'", 'DB    '!F951, "', ","'", 'DB    '!G951, "', ","'", 'DB    '!H951, "', ","'", 'DB    '!I951, "', ","'", 'DB    '!J951, "', ","'", 'DB    '!K951, "', ","'", 'DB    '!L951, "', ","'", 'DB    '!M951, "', ", "'", 'DB    '!N951, "', ",)</f>
        <v xml:space="preserve">'비록수', '雖', '도마뱀수', '虽', '새추', '隹', '.', ' ', '.', ' ', '.', ' ', '비록 하찮은 도마뱀 한마리 새 한마리도 소중하다', '', </v>
      </c>
    </row>
    <row r="952" spans="1:1">
      <c r="A952" t="str">
        <f>CONCATENATE("'", 'DB    '!A952, "', ", "'", 'DB    '!B952, "', ","'", 'DB    '!C952, "', ","'", 'DB    '!D952, "', ","'", 'DB    '!E952, "', ","'", 'DB    '!F952, "', ","'", 'DB    '!G952, "', ","'", 'DB    '!H952, "', ","'", 'DB    '!I952, "', ","'", 'DB    '!J952, "', ","'", 'DB    '!K952, "', ","'", 'DB    '!L952, "', ","'", 'DB    '!M952, "', ", "'", 'DB    '!N952, "', ",)</f>
        <v xml:space="preserve">'아닐부', '否', '아닐불', '不', '입구', '口', '.', ' ', '.', ' ', '.', ' ', '아직 싹이 돋지 않았다고 입으로 말하는 모습', '', </v>
      </c>
    </row>
    <row r="953" spans="1:1">
      <c r="A953" t="str">
        <f>CONCATENATE("'", 'DB    '!A953, "', ", "'", 'DB    '!B953, "', ","'", 'DB    '!C953, "', ","'", 'DB    '!D953, "', ","'", 'DB    '!E953, "', ","'", 'DB    '!F953, "', ","'", 'DB    '!G953, "', ","'", 'DB    '!H953, "', ","'", 'DB    '!I953, "', ","'", 'DB    '!J953, "', ","'", 'DB    '!K953, "', ","'", 'DB    '!L953, "', ","'", 'DB    '!M953, "', ", "'", 'DB    '!N953, "', ",)</f>
        <v xml:space="preserve">'아닐불', '不', '.', ' ', '.', ' ', '.', ' ', '.', ' ', '.', ' ', '지면에 아직 싹이 돋지 않은 모양', '', </v>
      </c>
    </row>
    <row r="954" spans="1:1">
      <c r="A954" t="str">
        <f>CONCATENATE("'", 'DB    '!A954, "', ", "'", 'DB    '!B954, "', ","'", 'DB    '!C954, "', ","'", 'DB    '!D954, "', ","'", 'DB    '!E954, "', ","'", 'DB    '!F954, "', ","'", 'DB    '!G954, "', ","'", 'DB    '!H954, "', ","'", 'DB    '!I954, "', ","'", 'DB    '!J954, "', ","'", 'DB    '!K954, "', ","'", 'DB    '!L954, "', ","'", 'DB    '!M954, "', ", "'", 'DB    '!N954, "', ",)</f>
        <v xml:space="preserve">'아닐비', '非', '.', ' ', '.', ' ', '.', ' ', '.', ' ', '.', ' ', '새가 두 날개를 펴서 날아가고 없다', '', </v>
      </c>
    </row>
    <row r="955" spans="1:1">
      <c r="A955" t="str">
        <f>CONCATENATE("'", 'DB    '!A955, "', ", "'", 'DB    '!B955, "', ","'", 'DB    '!C955, "', ","'", 'DB    '!D955, "', ","'", 'DB    '!E955, "', ","'", 'DB    '!F955, "', ","'", 'DB    '!G955, "', ","'", 'DB    '!H955, "', ","'", 'DB    '!I955, "', ","'", 'DB    '!J955, "', ","'", 'DB    '!K955, "', ","'", 'DB    '!L955, "', ","'", 'DB    '!M955, "', ", "'", 'DB    '!N955, "', ",)</f>
        <v xml:space="preserve">'오직유', '唯', '입구', '口', '새추', '隹', '.', ' ', '.', ' ', '.', ' ', '입으로 오직 새에 대해서만 말한다', '', </v>
      </c>
    </row>
    <row r="956" spans="1:1">
      <c r="A956" t="str">
        <f>CONCATENATE("'", 'DB    '!A956, "', ", "'", 'DB    '!B956, "', ","'", 'DB    '!C956, "', ","'", 'DB    '!D956, "', ","'", 'DB    '!E956, "', ","'", 'DB    '!F956, "', ","'", 'DB    '!G956, "', ","'", 'DB    '!H956, "', ","'", 'DB    '!I956, "', ","'", 'DB    '!J956, "', ","'", 'DB    '!K956, "', ","'", 'DB    '!L956, "', ","'", 'DB    '!M956, "', ", "'", 'DB    '!N956, "', ",)</f>
        <v xml:space="preserve">'오히려상', '尙', '향할향', '向', '여덟팔', '八', '.', ' ', '.', ' ', '.', ' ', '기와집 위 지붕에 오히려 무언가 더 있는 모양', '', </v>
      </c>
    </row>
    <row r="957" spans="1:1">
      <c r="A957" t="str">
        <f>CONCATENATE("'", 'DB    '!A957, "', ", "'", 'DB    '!B957, "', ","'", 'DB    '!C957, "', ","'", 'DB    '!D957, "', ","'", 'DB    '!E957, "', ","'", 'DB    '!F957, "', ","'", 'DB    '!G957, "', ","'", 'DB    '!H957, "', ","'", 'DB    '!I957, "', ","'", 'DB    '!J957, "', ","'", 'DB    '!K957, "', ","'", 'DB    '!L957, "', ","'", 'DB    '!M957, "', ", "'", 'DB    '!N957, "', ",)</f>
        <v xml:space="preserve">'오히려유', '猶', '개견변', '犭', '여덟팔', '八', '닭유', '酉', '.', ' ', '.', ' ', '개를 닮은 원숭이가 열매를 먹지 않고 오히려 팔을 뻗어 항아리 술을 마신다', '', </v>
      </c>
    </row>
    <row r="958" spans="1:1">
      <c r="A958" t="str">
        <f>CONCATENATE("'", 'DB    '!A958, "', ", "'", 'DB    '!B958, "', ","'", 'DB    '!C958, "', ","'", 'DB    '!D958, "', ","'", 'DB    '!E958, "', ","'", 'DB    '!F958, "', ","'", 'DB    '!G958, "', ","'", 'DB    '!H958, "', ","'", 'DB    '!I958, "', ","'", 'DB    '!J958, "', ","'", 'DB    '!K958, "', ","'", 'DB    '!L958, "', ","'", 'DB    '!M958, "', ", "'", 'DB    '!N958, "', ",)</f>
        <v xml:space="preserve">'이에내', '乃', '.', ' ', '.', ' ', '.', ' ', '.', ' ', '.', ' ', '불룩한 임산부의 배 모양. 곧 출산이다. 인내천', '', </v>
      </c>
    </row>
    <row r="959" spans="1:1">
      <c r="A959" t="str">
        <f>CONCATENATE("'", 'DB    '!A959, "', ", "'", 'DB    '!B959, "', ","'", 'DB    '!C959, "', ","'", 'DB    '!D959, "', ","'", 'DB    '!E959, "', ","'", 'DB    '!F959, "', ","'", 'DB    '!G959, "', ","'", 'DB    '!H959, "', ","'", 'DB    '!I959, "', ","'", 'DB    '!J959, "', ","'", 'DB    '!K959, "', ","'", 'DB    '!L959, "', ","'", 'DB    '!M959, "', ", "'", 'DB    '!N959, "', ",)</f>
        <v xml:space="preserve">'중요할요', '要', '덮을아', '覀', '여자여', '女', '.', ' ', '.', ' ', '.', ' ', '덮어야 하는 여자의 것은 중요한 부위이다. 중요.', '', </v>
      </c>
    </row>
    <row r="960" spans="1:1">
      <c r="A960" t="str">
        <f>CONCATENATE("'", 'DB    '!A960, "', ", "'", 'DB    '!B960, "', ","'", 'DB    '!C960, "', ","'", 'DB    '!D960, "', ","'", 'DB    '!E960, "', ","'", 'DB    '!F960, "', ","'", 'DB    '!G960, "', ","'", 'DB    '!H960, "', ","'", 'DB    '!I960, "', ","'", 'DB    '!J960, "', ","'", 'DB    '!K960, "', ","'", 'DB    '!L960, "', ","'", 'DB    '!M960, "', ", "'", 'DB    '!N960, "', ",)</f>
        <v xml:space="preserve">'혹시혹', '或', '창과', '戈', '입구', '口', '한일', '一', '.', ' ', '.', ' ', '혹시 적이 쳐들어올까봐 창을 들고 성을 지키는 모습', '', </v>
      </c>
    </row>
    <row r="961" spans="1:1">
      <c r="A961" t="str">
        <f>CONCATENATE("'", 'DB    '!A961, "', ", "'", 'DB    '!B961, "', ","'", 'DB    '!C961, "', ","'", 'DB    '!D961, "', ","'", 'DB    '!E961, "', ","'", 'DB    '!F961, "', ","'", 'DB    '!G961, "', ","'", 'DB    '!H961, "', ","'", 'DB    '!I961, "', ","'", 'DB    '!J961, "', ","'", 'DB    '!K961, "', ","'", 'DB    '!L961, "', ","'", 'DB    '!M961, "', ", "'", 'DB    '!N961, "', ",)</f>
        <v xml:space="preserve">'같을약', '若', '풀초두', '艹', '오른우', '右', '.', ' ', '.', ' ', '.', ' ', '마음 먹은 것과 같은 풀, 약초를 캐서 오른손에 든 모양, 만약', '', </v>
      </c>
    </row>
    <row r="962" spans="1:1">
      <c r="A962" t="str">
        <f>CONCATENATE("'", 'DB    '!A962, "', ", "'", 'DB    '!B962, "', ","'", 'DB    '!C962, "', ","'", 'DB    '!D962, "', ","'", 'DB    '!E962, "', ","'", 'DB    '!F962, "', ","'", 'DB    '!G962, "', ","'", 'DB    '!H962, "', ","'", 'DB    '!I962, "', ","'", 'DB    '!J962, "', ","'", 'DB    '!K962, "', ","'", 'DB    '!L962, "', ","'", 'DB    '!M962, "', ", "'", 'DB    '!N962, "', ",)</f>
        <v xml:space="preserve">'같을여', '如', '여자여', '女', '입구', '口', '.', ' ', '.', ' ', '.', ' ', '여자들이 입으로 자기 생각과 맞다고 맞장구를 친다', '', </v>
      </c>
    </row>
    <row r="963" spans="1:1">
      <c r="A963" t="str">
        <f>CONCATENATE("'", 'DB    '!A963, "', ", "'", 'DB    '!B963, "', ","'", 'DB    '!C963, "', ","'", 'DB    '!D963, "', ","'", 'DB    '!E963, "', ","'", 'DB    '!F963, "', ","'", 'DB    '!G963, "', ","'", 'DB    '!H963, "', ","'", 'DB    '!I963, "', ","'", 'DB    '!J963, "', ","'", 'DB    '!K963, "', ","'", 'DB    '!L963, "', ","'", 'DB    '!M963, "', ", "'", 'DB    '!N963, "', ",)</f>
        <v xml:space="preserve">'견줄비', '比', '비수비', '匕', '비수비', '匕', '.', ' ', '.', ' ', '.', ' ', '숟가락과 숟가락을 비교한다', '', </v>
      </c>
    </row>
    <row r="964" spans="1:1">
      <c r="A964" t="str">
        <f>CONCATENATE("'", 'DB    '!A964, "', ", "'", 'DB    '!B964, "', ","'", 'DB    '!C964, "', ","'", 'DB    '!D964, "', ","'", 'DB    '!E964, "', ","'", 'DB    '!F964, "', ","'", 'DB    '!G964, "', ","'", 'DB    '!H964, "', ","'", 'DB    '!I964, "', ","'", 'DB    '!J964, "', ","'", 'DB    '!K964, "', ","'", 'DB    '!L964, "', ","'", 'DB    '!M964, "', ", "'", 'DB    '!N964, "', ",)</f>
        <v xml:space="preserve">'다를별', '別', '입구', '口', '칼도', '刀', '칼도방', '刂', '.', ' ', '.', ' ', '네모난 고기를 다룰 때 상칼을 다루는 별난 모습. 별종', '', </v>
      </c>
    </row>
    <row r="965" spans="1:1">
      <c r="A965" t="str">
        <f>CONCATENATE("'", 'DB    '!A965, "', ", "'", 'DB    '!B965, "', ","'", 'DB    '!C965, "', ","'", 'DB    '!D965, "', ","'", 'DB    '!E965, "', ","'", 'DB    '!F965, "', ","'", 'DB    '!G965, "', ","'", 'DB    '!H965, "', ","'", 'DB    '!I965, "', ","'", 'DB    '!J965, "', ","'", 'DB    '!K965, "', ","'", 'DB    '!L965, "', ","'", 'DB    '!M965, "', ", "'", 'DB    '!N965, "', ",)</f>
        <v xml:space="preserve">'다를이', '異', '밭전', '田', '함께공', '共', '.', ' ', '.', ' ', '.', ' ', '귀신탈을 손에 받쳐서 쓴 무당이 특이한 모습. 이종', '', </v>
      </c>
    </row>
    <row r="966" spans="1:1">
      <c r="A966" t="str">
        <f>CONCATENATE("'", 'DB    '!A966, "', ", "'", 'DB    '!B966, "', ","'", 'DB    '!C966, "', ","'", 'DB    '!D966, "', ","'", 'DB    '!E966, "', ","'", 'DB    '!F966, "', ","'", 'DB    '!G966, "', ","'", 'DB    '!H966, "', ","'", 'DB    '!I966, "', ","'", 'DB    '!J966, "', ","'", 'DB    '!K966, "', ","'", 'DB    '!L966, "', ","'", 'DB    '!M966, "', ", "'", 'DB    '!N966, "', ",)</f>
        <v xml:space="preserve">'다를타', '他', '사람인변', '亻', '어조사야', '也', '.', ' ', '.', ' ', '.', ' ', '사람이 주전자를 들고 다른 사람들에게 물을 나눠주는 모양', '', </v>
      </c>
    </row>
    <row r="967" spans="1:1">
      <c r="A967" t="str">
        <f>CONCATENATE("'", 'DB    '!A967, "', ", "'", 'DB    '!B967, "', ","'", 'DB    '!C967, "', ","'", 'DB    '!D967, "', ","'", 'DB    '!E967, "', ","'", 'DB    '!F967, "', ","'", 'DB    '!G967, "', ","'", 'DB    '!H967, "', ","'", 'DB    '!I967, "', ","'", 'DB    '!J967, "', ","'", 'DB    '!K967, "', ","'", 'DB    '!L967, "', ","'", 'DB    '!M967, "', ", "'", 'DB    '!N967, "', ",)</f>
        <v xml:space="preserve">'초하루삭', '朔', '거스를역', '屰', '달월', '月', '.', ' ', '.', ' ', '.', ' ', '보름을 거스른 달이 다시 초하루에 초생달이 된다. 초하루를 삭이라한다', '', </v>
      </c>
    </row>
    <row r="968" spans="1:1">
      <c r="A968" t="str">
        <f>CONCATENATE("'", 'DB    '!A968, "', ", "'", 'DB    '!B968, "', ","'", 'DB    '!C968, "', ","'", 'DB    '!D968, "', ","'", 'DB    '!E968, "', ","'", 'DB    '!F968, "', ","'", 'DB    '!G968, "', ","'", 'DB    '!H968, "', ","'", 'DB    '!I968, "', ","'", 'DB    '!J968, "', ","'", 'DB    '!K968, "', ","'", 'DB    '!L968, "', ","'", 'DB    '!M968, "', ", "'", 'DB    '!N968, "', ",)</f>
        <v xml:space="preserve">'새벽신', '晨', '날일', '日', '별진', '辰', '.', ' ', '.', ' ', '.', ' ', '해가 돋아 오르는 새벽에 조개가 발을 내밀고 있는 모습', '', </v>
      </c>
    </row>
    <row r="969" spans="1:1">
      <c r="A969" t="str">
        <f>CONCATENATE("'", 'DB    '!A969, "', ", "'", 'DB    '!B969, "', ","'", 'DB    '!C969, "', ","'", 'DB    '!D969, "', ","'", 'DB    '!E969, "', ","'", 'DB    '!F969, "', ","'", 'DB    '!G969, "', ","'", 'DB    '!H969, "', ","'", 'DB    '!I969, "', ","'", 'DB    '!J969, "', ","'", 'DB    '!K969, "', ","'", 'DB    '!L969, "', ","'", 'DB    '!M969, "', ", "'", 'DB    '!N969, "', ",)</f>
        <v xml:space="preserve">'미리예', '豫', '줄여', '予', '코끼리상', '象', '.', ' ', '.', ' ', '.', ' ', '베틀의 여처럼 왔다 갔다하고 코끼리는 정해진 길을 가기 때문에 예측이 가능하다. 예측', '', </v>
      </c>
    </row>
    <row r="970" spans="1:1">
      <c r="A970" t="str">
        <f>CONCATENATE("'", 'DB    '!A970, "', ", "'", 'DB    '!B970, "', ","'", 'DB    '!C970, "', ","'", 'DB    '!D970, "', ","'", 'DB    '!E970, "', ","'", 'DB    '!F970, "', ","'", 'DB    '!G970, "', ","'", 'DB    '!H970, "', ","'", 'DB    '!I970, "', ","'", 'DB    '!J970, "', ","'", 'DB    '!K970, "', ","'", 'DB    '!L970, "', ","'", 'DB    '!M970, "', ", "'", 'DB    '!N970, "', ",)</f>
        <v xml:space="preserve">'윤달윤', '閏', '문문', '門', '임금왕', '王', '.', ' ', '.', ' ', '.', ' ', '윤달에 임금이 문 안에만 있는 풍습. 윤달, 윤년, 윤초', '', </v>
      </c>
    </row>
    <row r="971" spans="1:1">
      <c r="A971" t="str">
        <f>CONCATENATE("'", 'DB    '!A971, "', ", "'", 'DB    '!B971, "', ","'", 'DB    '!C971, "', ","'", 'DB    '!D971, "', ","'", 'DB    '!E971, "', ","'", 'DB    '!F971, "', ","'", 'DB    '!G971, "', ","'", 'DB    '!H971, "', ","'", 'DB    '!I971, "', ","'", 'DB    '!J971, "', ","'", 'DB    '!K971, "', ","'", 'DB    '!L971, "', ","'", 'DB    '!M971, "', ", "'", 'DB    '!N971, "', ",)</f>
        <v xml:space="preserve">'새벽효', '曉', '날일', '日', '흙토', '土', '흙토', '土', '흙토', '土', '우뚝할올', '兀', '새벽에 해가 돋는데 흙더미 사이로 사람이 걸어가는 모습', '', </v>
      </c>
    </row>
    <row r="972" spans="1:1">
      <c r="A972" t="str">
        <f>CONCATENATE("'", 'DB    '!A972, "', ", "'", 'DB    '!B972, "', ","'", 'DB    '!C972, "', ","'", 'DB    '!D972, "', ","'", 'DB    '!E972, "', ","'", 'DB    '!F972, "', ","'", 'DB    '!G972, "', ","'", 'DB    '!H972, "', ","'", 'DB    '!I972, "', ","'", 'DB    '!J972, "', ","'", 'DB    '!K972, "', ","'", 'DB    '!L972, "', ","'", 'DB    '!M972, "', ", "'", 'DB    '!N972, "', ",)</f>
        <v xml:space="preserve">'겨를가', '暇', '날일', '日', '층계단', '段', '.', ' ', '.', ' ', '.', ' ', '해가 떠있을 때 창으로 쳐내서 계단을 만드는 것처럼 시간의 일부를 쳐내서 휴가를 낸다는 뜻', '', </v>
      </c>
    </row>
    <row r="973" spans="1:1">
      <c r="A973" t="str">
        <f>CONCATENATE("'", 'DB    '!A973, "', ", "'", 'DB    '!B973, "', ","'", 'DB    '!C973, "', ","'", 'DB    '!D973, "', ","'", 'DB    '!E973, "', ","'", 'DB    '!F973, "', ","'", 'DB    '!G973, "', ","'", 'DB    '!H973, "', ","'", 'DB    '!I973, "', ","'", 'DB    '!J973, "', ","'", 'DB    '!K973, "', ","'", 'DB    '!L973, "', ","'", 'DB    '!M973, "', ", "'", 'DB    '!N973, "', ",)</f>
        <v xml:space="preserve">'열흘순', '旬', '쌀포', '勹', '날일', '日', '.', ' ', '.', ' ', '.', ' ', '10개씩 산 날을 순이라고 함', '', </v>
      </c>
    </row>
    <row r="974" spans="1:1">
      <c r="A974" t="str">
        <f>CONCATENATE("'", 'DB    '!A974, "', ", "'", 'DB    '!B974, "', ","'", 'DB    '!C974, "', ","'", 'DB    '!D974, "', ","'", 'DB    '!E974, "', ","'", 'DB    '!F974, "', ","'", 'DB    '!G974, "', ","'", 'DB    '!H974, "', ","'", 'DB    '!I974, "', ","'", 'DB    '!J974, "', ","'", 'DB    '!K974, "', ","'", 'DB    '!L974, "', ","'", 'DB    '!M974, "', ", "'", 'DB    '!N974, "', ",)</f>
        <v xml:space="preserve">'눈깜작일순', '瞬', '눈목', '目', '손톱조두', '爫', '덮을멱', '冖', '어그러질천', '舛', '.', ' ', '눈위에 덮여 있는 눈썹과 눈꺼풀이 이그러졌다 펴지는 눈깜작임. 순간', '', </v>
      </c>
    </row>
    <row r="975" spans="1:1">
      <c r="A975" t="str">
        <f>CONCATENATE("'", 'DB    '!A975, "', ", "'", 'DB    '!B975, "', ","'", 'DB    '!C975, "', ","'", 'DB    '!D975, "', ","'", 'DB    '!E975, "', ","'", 'DB    '!F975, "', ","'", 'DB    '!G975, "', ","'", 'DB    '!H975, "', ","'", 'DB    '!I975, "', ","'", 'DB    '!J975, "', ","'", 'DB    '!K975, "', ","'", 'DB    '!L975, "', ","'", 'DB    '!M975, "', ", "'", 'DB    '!N975, "', ",)</f>
        <v xml:space="preserve">'잠깐잠', '暫', '수레차', '車', '도끼근', '斤', '날일', '日', '.', ' ', '.', ' ', '수레를 타고 도끼로 목을 베는 시간은 잠깐이다', '', </v>
      </c>
    </row>
    <row r="976" spans="1:1">
      <c r="A976" t="str">
        <f>CONCATENATE("'", 'DB    '!A976, "', ", "'", 'DB    '!B976, "', ","'", 'DB    '!C976, "', ","'", 'DB    '!D976, "', ","'", 'DB    '!E976, "', ","'", 'DB    '!F976, "', ","'", 'DB    '!G976, "', ","'", 'DB    '!H976, "', ","'", 'DB    '!I976, "', ","'", 'DB    '!J976, "', ","'", 'DB    '!K976, "', ","'", 'DB    '!L976, "', ","'", 'DB    '!M976, "', ", "'", 'DB    '!N976, "', ",)</f>
        <v xml:space="preserve">'초초', '秒', '벼화', '禾', '적을소', '少', '.', ' ', '.', ' ', '.', ' ', '벼에서 나온 적은 까끄라기, 까끄라기가 초를 나타냄', '', </v>
      </c>
    </row>
    <row r="977" spans="1:1">
      <c r="A977" t="str">
        <f>CONCATENATE("'", 'DB    '!A977, "', ", "'", 'DB    '!B977, "', ","'", 'DB    '!C977, "', ","'", 'DB    '!D977, "', ","'", 'DB    '!E977, "', ","'", 'DB    '!F977, "', ","'", 'DB    '!G977, "', ","'", 'DB    '!H977, "', ","'", 'DB    '!I977, "', ","'", 'DB    '!J977, "', ","'", 'DB    '!K977, "', ","'", 'DB    '!L977, "', ","'", 'DB    '!M977, "', ", "'", 'DB    '!N977, "', ",)</f>
        <v xml:space="preserve">'자주빈', '頻', '걸음보', '步', '머리혈', '頁', '.', ' ', '.', ' ', '.', ' ', '걸음과 머리 고개 까딱임의 빈도가 높다', '', </v>
      </c>
    </row>
    <row r="978" spans="1:1">
      <c r="A978" t="str">
        <f>CONCATENATE("'", 'DB    '!A978, "', ", "'", 'DB    '!B978, "', ","'", 'DB    '!C978, "', ","'", 'DB    '!D978, "', ","'", 'DB    '!E978, "', ","'", 'DB    '!F978, "', ","'", 'DB    '!G978, "', ","'", 'DB    '!H978, "', ","'", 'DB    '!I978, "', ","'", 'DB    '!J978, "', ","'", 'DB    '!K978, "', ","'", 'DB    '!L978, "', ","'", 'DB    '!M978, "', ", "'", 'DB    '!N978, "', ",)</f>
        <v xml:space="preserve">'점점점', '漸', '물수변', '氵', '벨참', '斬', '.', ' ', '.', ' ', '.', ' ', '물을 차에 타고 도끼로 베면 물이 다시 점점 처음으로 되돌아 온다', '', </v>
      </c>
    </row>
    <row r="979" spans="1:1">
      <c r="A979" t="str">
        <f>CONCATENATE("'", 'DB    '!A979, "', ", "'", 'DB    '!B979, "', ","'", 'DB    '!C979, "', ","'", 'DB    '!D979, "', ","'", 'DB    '!E979, "', ","'", 'DB    '!F979, "', ","'", 'DB    '!G979, "', ","'", 'DB    '!H979, "', ","'", 'DB    '!I979, "', ","'", 'DB    '!J979, "', ","'", 'DB    '!K979, "', ","'", 'DB    '!L979, "', ","'", 'DB    '!M979, "', ", "'", 'DB    '!N979, "', ",)</f>
        <v xml:space="preserve">'벨참', '斬', '수레차', '車', '도끼근', '斤', '.', ' ', '.', ' ', '.', ' ', '수레를 타고 도끼로 목을 베는 모습', '', </v>
      </c>
    </row>
    <row r="980" spans="1:1">
      <c r="A980" t="str">
        <f>CONCATENATE("'", 'DB    '!A980, "', ", "'", 'DB    '!B980, "', ","'", 'DB    '!C980, "', ","'", 'DB    '!D980, "', ","'", 'DB    '!E980, "', ","'", 'DB    '!F980, "', ","'", 'DB    '!G980, "', ","'", 'DB    '!H980, "', ","'", 'DB    '!I980, "', ","'", 'DB    '!J980, "', ","'", 'DB    '!K980, "', ","'", 'DB    '!L980, "', ","'", 'DB    '!M980, "', ", "'", 'DB    '!N980, "', ",)</f>
        <v xml:space="preserve">'더딜지', '遲', '갈착', '辶', '무소서', '犀', '.', ' ', '.', ' ', '.', ' ', '걸어가는 무소는 걸음이 느리다. 더디다. 지연된다. ', '', </v>
      </c>
    </row>
    <row r="981" spans="1:1">
      <c r="A981" t="str">
        <f>CONCATENATE("'", 'DB    '!A981, "', ", "'", 'DB    '!B981, "', ","'", 'DB    '!C981, "', ","'", 'DB    '!D981, "', ","'", 'DB    '!E981, "', ","'", 'DB    '!F981, "', ","'", 'DB    '!G981, "', ","'", 'DB    '!H981, "', ","'", 'DB    '!I981, "', ","'", 'DB    '!J981, "', ","'", 'DB    '!K981, "', ","'", 'DB    '!L981, "', ","'", 'DB    '!M981, "', ", "'", 'DB    '!N981, "', ",)</f>
        <v xml:space="preserve">'무소서', '犀', '꼬리미', '尾', '소우', '牛', '.', ' ', '.', ' ', '.', ' ', '소의 꼬리에 털이 가득한 소 무소', '', </v>
      </c>
    </row>
    <row r="982" spans="1:1">
      <c r="A982" t="str">
        <f>CONCATENATE("'", 'DB    '!A982, "', ", "'", 'DB    '!B982, "', ","'", 'DB    '!C982, "', ","'", 'DB    '!D982, "', ","'", 'DB    '!E982, "', ","'", 'DB    '!F982, "', ","'", 'DB    '!G982, "', ","'", 'DB    '!H982, "', ","'", 'DB    '!I982, "', ","'", 'DB    '!J982, "', ","'", 'DB    '!K982, "', ","'", 'DB    '!L982, "', ","'", 'DB    '!M982, "', ", "'", 'DB    '!N982, "', ",)</f>
        <v xml:space="preserve">'책력력', '曆', '지낼력', '歷', '날일', '日', '.', ' ', '.', ' ', '.', ' ', '굴바위에 벼를 돌본 이력을 그리듯 날짜를 기록한 책력. 달력', '', </v>
      </c>
    </row>
    <row r="983" spans="1:1">
      <c r="A983" t="str">
        <f>CONCATENATE("'", 'DB    '!A983, "', ", "'", 'DB    '!B983, "', ","'", 'DB    '!C983, "', ","'", 'DB    '!D983, "', ","'", 'DB    '!E983, "', ","'", 'DB    '!F983, "', ","'", 'DB    '!G983, "', ","'", 'DB    '!H983, "', ","'", 'DB    '!I983, "', ","'", 'DB    '!J983, "', ","'", 'DB    '!K983, "', ","'", 'DB    '!L983, "', ","'", 'DB    '!M983, "', ", "'", 'DB    '!N983, "', ",)</f>
        <v xml:space="preserve">'쌍쌍', '雙', '새추', '隹', '새추', '隹', '또우', '又', '.', ' ', '.', ' ', '새 두 마리 한 쌍을 한 손에 붙잡고 있는 모양', '', </v>
      </c>
    </row>
    <row r="984" spans="1:1">
      <c r="A984" t="str">
        <f>CONCATENATE("'", 'DB    '!A984, "', ", "'", 'DB    '!B984, "', ","'", 'DB    '!C984, "', ","'", 'DB    '!D984, "', ","'", 'DB    '!E984, "', ","'", 'DB    '!F984, "', ","'", 'DB    '!G984, "', ","'", 'DB    '!H984, "', ","'", 'DB    '!I984, "', ","'", 'DB    '!J984, "', ","'", 'DB    '!K984, "', ","'", 'DB    '!L984, "', ","'", 'DB    '!M984, "', ", "'", 'DB    '!N984, "', ",)</f>
        <v xml:space="preserve">'그루주', '株', '나무목', '木', '붉을주', '朱', '.', ' ', '.', ' ', '.', ' ', '나무에 붉은 색칠을 해서 나무 그루 수를 세는 모양', '', </v>
      </c>
    </row>
    <row r="985" spans="1:1">
      <c r="A985" t="str">
        <f>CONCATENATE("'", 'DB    '!A985, "', ", "'", 'DB    '!B985, "', ","'", 'DB    '!C985, "', ","'", 'DB    '!D985, "', ","'", 'DB    '!E985, "', ","'", 'DB    '!F985, "', ","'", 'DB    '!G985, "', ","'", 'DB    '!H985, "', ","'", 'DB    '!I985, "', ","'", 'DB    '!J985, "', ","'", 'DB    '!K985, "', ","'", 'DB    '!L985, "', ","'", 'DB    '!M985, "', ", "'", 'DB    '!N985, "', ",)</f>
        <v xml:space="preserve">'적을과', '寡', '집면', '宀', '머리혈', '頁', '나눌분', '分', '.', ' ', '.', ' ', '집안 머리들이 칼에 맞아 죽어서 살아 남은 사람이 적다. 과부', '', </v>
      </c>
    </row>
    <row r="986" spans="1:1">
      <c r="A986" t="str">
        <f>CONCATENATE("'", 'DB    '!A986, "', ", "'", 'DB    '!B986, "', ","'", 'DB    '!C986, "', ","'", 'DB    '!D986, "', ","'", 'DB    '!E986, "', ","'", 'DB    '!F986, "', ","'", 'DB    '!G986, "', ","'", 'DB    '!H986, "', ","'", 'DB    '!I986, "', ","'", 'DB    '!J986, "', ","'", 'DB    '!K986, "', ","'", 'DB    '!L986, "', ","'", 'DB    '!M986, "', ", "'", 'DB    '!N986, "', ",)</f>
        <v xml:space="preserve">'비율률', '率', '돼지머리두', '亠', '작을요', '幺', '구할구', '求', '열십', '十', '.', ' ', '밧줄을 만들 때 밧줄 재료의 비율을 정하는 모습. 비율', '', </v>
      </c>
    </row>
    <row r="987" spans="1:1">
      <c r="A987" t="str">
        <f>CONCATENATE("'", 'DB    '!A987, "', ", "'", 'DB    '!B987, "', ","'", 'DB    '!C987, "', ","'", 'DB    '!D987, "', ","'", 'DB    '!E987, "', ","'", 'DB    '!F987, "', ","'", 'DB    '!G987, "', ","'", 'DB    '!H987, "', ","'", 'DB    '!I987, "', ","'", 'DB    '!J987, "', ","'", 'DB    '!K987, "', ","'", 'DB    '!L987, "', ","'", 'DB    '!M987, "', ", "'", 'DB    '!N987, "', ",)</f>
        <v xml:space="preserve">'나눌반', '班', '구슬옥', '玉', '칼도', '刀', '구슬옥', '玉', '.', ' ', '.', ' ', '옥을 칼로 둘로 잘라 나누는 모양. ', '', </v>
      </c>
    </row>
    <row r="988" spans="1:1">
      <c r="A988" t="str">
        <f>CONCATENATE("'", 'DB    '!A988, "', ", "'", 'DB    '!B988, "', ","'", 'DB    '!C988, "', ","'", 'DB    '!D988, "', ","'", 'DB    '!E988, "', ","'", 'DB    '!F988, "', ","'", 'DB    '!G988, "', ","'", 'DB    '!H988, "', ","'", 'DB    '!I988, "', ","'", 'DB    '!J988, "', ","'", 'DB    '!K988, "', ","'", 'DB    '!L988, "', ","'", 'DB    '!M988, "', ", "'", 'DB    '!N988, "', ",)</f>
        <v xml:space="preserve">'갑절배', '倍', '사람인변', '亻', '침부', '咅', '.', ' ', '.', ' ', '.', ' ', '사람에게 침을 뱉으면 곱절로 되돌려 받는다. 배가', '', </v>
      </c>
    </row>
    <row r="989" spans="1:1">
      <c r="A989" t="str">
        <f>CONCATENATE("'", 'DB    '!A989, "', ", "'", 'DB    '!B989, "', ","'", 'DB    '!C989, "', ","'", 'DB    '!D989, "', ","'", 'DB    '!E989, "', ","'", 'DB    '!F989, "', ","'", 'DB    '!G989, "', ","'", 'DB    '!H989, "', ","'", 'DB    '!I989, "', ","'", 'DB    '!J989, "', ","'", 'DB    '!K989, "', ","'", 'DB    '!L989, "', ","'", 'DB    '!M989, "', ", "'", 'DB    '!N989, "', ",)</f>
        <v xml:space="preserve">'북돋울배', '培', '흙토', '土', '갑절배', '倍', '.', ' ', '.', ' ', '.', ' ', '흙을 갑절로 북돋운다. 재배, 배양', '', </v>
      </c>
    </row>
    <row r="990" spans="1:1">
      <c r="A990" t="str">
        <f>CONCATENATE("'", 'DB    '!A990, "', ", "'", 'DB    '!B990, "', ","'", 'DB    '!C990, "', ","'", 'DB    '!D990, "', ","'", 'DB    '!E990, "', ","'", 'DB    '!F990, "', ","'", 'DB    '!G990, "', ","'", 'DB    '!H990, "', ","'", 'DB    '!I990, "', ","'", 'DB    '!J990, "', ","'", 'DB    '!K990, "', ","'", 'DB    '!L990, "', ","'", 'DB    '!M990, "', ", "'", 'DB    '!N990, "', ",)</f>
        <v xml:space="preserve">'어긋날차', '差', '양양', '羊', '왼좌', '左', '.', ' ', '.', ' ', '.', ' ', '양 중에서 약간 질이 떨어지는 양을 왼쪽손에 잡은 모습. 차이가 나는 양', '', </v>
      </c>
    </row>
    <row r="991" spans="1:1">
      <c r="A991" t="str">
        <f>CONCATENATE("'", 'DB    '!A991, "', ", "'", 'DB    '!B991, "', ","'", 'DB    '!C991, "', ","'", 'DB    '!D991, "', ","'", 'DB    '!E991, "', ","'", 'DB    '!F991, "', ","'", 'DB    '!G991, "', ","'", 'DB    '!H991, "', ","'", 'DB    '!I991, "', ","'", 'DB    '!J991, "', ","'", 'DB    '!K991, "', ","'", 'DB    '!L991, "', ","'", 'DB    '!M991, "', ", "'", 'DB    '!N991, "', ",)</f>
        <v xml:space="preserve">'버금부', '副', '불룩할복', '畐', '칼도방', '刂', '.', ' ', '.', ' ', '.', ' ', '가장 불룩한 것에 칼을 대어 나누어졌다. 버금이 되었다. 부총리, 부회장', '', </v>
      </c>
    </row>
    <row r="992" spans="1:1">
      <c r="A992" t="str">
        <f>CONCATENATE("'", 'DB    '!A992, "', ", "'", 'DB    '!B992, "', ","'", 'DB    '!C992, "', ","'", 'DB    '!D992, "', ","'", 'DB    '!E992, "', ","'", 'DB    '!F992, "', ","'", 'DB    '!G992, "', ","'", 'DB    '!H992, "', ","'", 'DB    '!I992, "', ","'", 'DB    '!J992, "', ","'", 'DB    '!K992, "', ","'", 'DB    '!L992, "', ","'", 'DB    '!M992, "', ", "'", 'DB    '!N992, "', ",)</f>
        <v xml:space="preserve">'차례서2', '叙', '삼합집', '亼', '나무목', '木', '또우', '又', '.', ' ', '.', ' ', '삼합집을 나무위 짓는데 손대는 순서가 있다', '', </v>
      </c>
    </row>
    <row r="993" spans="1:1">
      <c r="A993" t="str">
        <f>CONCATENATE("'", 'DB    '!A993, "', ", "'", 'DB    '!B993, "', ","'", 'DB    '!C993, "', ","'", 'DB    '!D993, "', ","'", 'DB    '!E993, "', ","'", 'DB    '!F993, "', ","'", 'DB    '!G993, "', ","'", 'DB    '!H993, "', ","'", 'DB    '!I993, "', ","'", 'DB    '!J993, "', ","'", 'DB    '!K993, "', ","'", 'DB    '!L993, "', ","'", 'DB    '!M993, "', ", "'", 'DB    '!N993, "', ",)</f>
        <v xml:space="preserve">'버금아', '亞', '.', ' ', '.', ' ', '.', ' ', '.', ' ', '.', ' ', '집안에 사거리가 있는 집. 궁궐의 버금. 아류', '', </v>
      </c>
    </row>
    <row r="994" spans="1:1">
      <c r="A994" t="str">
        <f>CONCATENATE("'", 'DB    '!A994, "', ", "'", 'DB    '!B994, "', ","'", 'DB    '!C994, "', ","'", 'DB    '!D994, "', ","'", 'DB    '!E994, "', ","'", 'DB    '!F994, "', ","'", 'DB    '!G994, "', ","'", 'DB    '!H994, "', ","'", 'DB    '!I994, "', ","'", 'DB    '!J994, "', ","'", 'DB    '!K994, "', ","'", 'DB    '!L994, "', ","'", 'DB    '!M994, "', ", "'", 'DB    '!N994, "', ",)</f>
        <v xml:space="preserve">'버금중', '仲', '사람인변', '亻', '가운데중', '中', '.', ' ', '.', ' ', '.', ' ', '사람인데 중간에 있는 사람. 중부', '', </v>
      </c>
    </row>
    <row r="995" spans="1:1">
      <c r="A995" t="str">
        <f>CONCATENATE("'", 'DB    '!A995, "', ", "'", 'DB    '!B995, "', ","'", 'DB    '!C995, "', ","'", 'DB    '!D995, "', ","'", 'DB    '!E995, "', ","'", 'DB    '!F995, "', ","'", 'DB    '!G995, "', ","'", 'DB    '!H995, "', ","'", 'DB    '!I995, "', ","'", 'DB    '!J995, "', ","'", 'DB    '!K995, "', ","'", 'DB    '!L995, "', ","'", 'DB    '!M995, "', ", "'", 'DB    '!N995, "', ",)</f>
        <v xml:space="preserve">'차례질', '秩', '벼화', '禾', '잃을실', '失', '.', ' ', '.', ' ', '.', ' ', '벼와 잘라내서 볏단을 세운 것이 질서가 있어 보인다', '', </v>
      </c>
    </row>
    <row r="996" spans="1:1">
      <c r="A996" t="str">
        <f>CONCATENATE("'", 'DB    '!A996, "', ", "'", 'DB    '!B996, "', ","'", 'DB    '!C996, "', ","'", 'DB    '!D996, "', ","'", 'DB    '!E996, "', ","'", 'DB    '!F996, "', ","'", 'DB    '!G996, "', ","'", 'DB    '!H996, "', ","'", 'DB    '!I996, "', ","'", 'DB    '!J996, "', ","'", 'DB    '!K996, "', ","'", 'DB    '!L996, "', ","'", 'DB    '!M996, "', ", "'", 'DB    '!N996, "', ",)</f>
        <v xml:space="preserve">'층층', '層', '주검시', '尸', '거듭증', '曾', '.', ' ', '.', ' ', '.', ' ', '집지붕이 한 층 위에 거듭 거듭 또 있는 모양. 층을 이룬 모양', '', </v>
      </c>
    </row>
    <row r="997" spans="1:1">
      <c r="A997" t="str">
        <f>CONCATENATE("'", 'DB    '!A997, "', ", "'", 'DB    '!B997, "', ","'", 'DB    '!C997, "', ","'", 'DB    '!D997, "', ","'", 'DB    '!E997, "', ","'", 'DB    '!F997, "', ","'", 'DB    '!G997, "', ","'", 'DB    '!H997, "', ","'", 'DB    '!I997, "', ","'", 'DB    '!J997, "', ","'", 'DB    '!K997, "', ","'", 'DB    '!L997, "', ","'", 'DB    '!M997, "', ", "'", 'DB    '!N997, "', ",)</f>
        <v xml:space="preserve">'속리', '裏', '옷의', '衣', '마을리', '里', '.', ' ', '.', ' ', '.', ' ', '옷안에 갈비뼈와 복근이 있는 모양', '', </v>
      </c>
    </row>
    <row r="998" spans="1:1">
      <c r="A998" t="str">
        <f>CONCATENATE("'", 'DB    '!A998, "', ", "'", 'DB    '!B998, "', ","'", 'DB    '!C998, "', ","'", 'DB    '!D998, "', ","'", 'DB    '!E998, "', ","'", 'DB    '!F998, "', ","'", 'DB    '!G998, "', ","'", 'DB    '!H998, "', ","'", 'DB    '!I998, "', ","'", 'DB    '!J998, "', ","'", 'DB    '!K998, "', ","'", 'DB    '!L998, "', ","'", 'DB    '!M998, "', ", "'", 'DB    '!N998, "', ",)</f>
        <v xml:space="preserve">'곁방', '傍', '사람인변', '亻', '설립', '立', '덮을멱', '冖', '모방', '方', '.', ' ', '사람이 서서 쟁기를 잡고 있는 사람 옆에 서 있는 모습. 방관', '', </v>
      </c>
    </row>
    <row r="999" spans="1:1">
      <c r="A999" t="str">
        <f>CONCATENATE("'", 'DB    '!A999, "', ", "'", 'DB    '!B999, "', ","'", 'DB    '!C999, "', ","'", 'DB    '!D999, "', ","'", 'DB    '!E999, "', ","'", 'DB    '!F999, "', ","'", 'DB    '!G999, "', ","'", 'DB    '!H999, "', ","'", 'DB    '!I999, "', ","'", 'DB    '!J999, "', ","'", 'DB    '!K999, "', ","'", 'DB    '!L999, "', ","'", 'DB    '!M999, "', ", "'", 'DB    '!N999, "', ",)</f>
        <v xml:space="preserve">'방관', '傍觀', '곁방', '傍', '볼관', '觀', '.', ' ', '.', ' ', '.', ' ', '직접 관여하지 않고 곁에서 본다', '', </v>
      </c>
    </row>
    <row r="1000" spans="1:1">
      <c r="A1000" t="str">
        <f>CONCATENATE("'", 'DB    '!A1000, "', ", "'", 'DB    '!B1000, "', ","'", 'DB    '!C1000, "', ","'", 'DB    '!D1000, "', ","'", 'DB    '!E1000, "', ","'", 'DB    '!F1000, "', ","'", 'DB    '!G1000, "', ","'", 'DB    '!H1000, "', ","'", 'DB    '!I1000, "', ","'", 'DB    '!J1000, "', ","'", 'DB    '!K1000, "', ","'", 'DB    '!L1000, "', ","'", 'DB    '!M1000, "', ", "'", 'DB    '!N1000, "', ",)</f>
        <v xml:space="preserve">'가변', '邊', '갈착', '辶', '스스로자', '自', '구멍혈', '穴', '모방', '方', '.', ' ', '걸어으면서 힘들어 가장자리 변으로 가서 코로 숨을 쉬며 쟁기질의 고단함을 쉬는 모양.', '', </v>
      </c>
    </row>
    <row r="1001" spans="1:1">
      <c r="A1001" t="str">
        <f>CONCATENATE("'", 'DB    '!A1001, "', ", "'", 'DB    '!B1001, "', ","'", 'DB    '!C1001, "', ","'", 'DB    '!D1001, "', ","'", 'DB    '!E1001, "', ","'", 'DB    '!F1001, "', ","'", 'DB    '!G1001, "', ","'", 'DB    '!H1001, "', ","'", 'DB    '!I1001, "', ","'", 'DB    '!J1001, "', ","'", 'DB    '!K1001, "', ","'", 'DB    '!L1001, "', ","'", 'DB    '!M1001, "', ", "'", 'DB    '!N1001, "', ",)</f>
        <v xml:space="preserve">'주변', '周邊', '두루주', '周', '가변', '邊', '.', ' ', '.', ' ', '.', ' ', '어떤 부지의 가장자리 주위의 풍경', '', </v>
      </c>
    </row>
    <row r="1002" spans="1:1">
      <c r="A1002" t="str">
        <f>CONCATENATE("'", 'DB    '!A1002, "', ", "'", 'DB    '!B1002, "', ","'", 'DB    '!C1002, "', ","'", 'DB    '!D1002, "', ","'", 'DB    '!E1002, "', ","'", 'DB    '!F1002, "', ","'", 'DB    '!G1002, "', ","'", 'DB    '!H1002, "', ","'", 'DB    '!I1002, "', ","'", 'DB    '!J1002, "', ","'", 'DB    '!K1002, "', ","'", 'DB    '!L1002, "', ","'", 'DB    '!M1002, "', ", "'", 'DB    '!N1002, "', ",)</f>
        <v xml:space="preserve">'밑저', '底', '집엄', '广', '성씨씨', '氏', '한일', '一', '.', ' ', '.', ' ', '집 아래 나무 뿌리 밑에 무언가 있는 모양. 해저', '', </v>
      </c>
    </row>
    <row r="1003" spans="1:1">
      <c r="A1003" t="str">
        <f>CONCATENATE("'", 'DB    '!A1003, "', ", "'", 'DB    '!B1003, "', ","'", 'DB    '!C1003, "', ","'", 'DB    '!D1003, "', ","'", 'DB    '!E1003, "', ","'", 'DB    '!F1003, "', ","'", 'DB    '!G1003, "', ","'", 'DB    '!H1003, "', ","'", 'DB    '!I1003, "', ","'", 'DB    '!J1003, "', ","'", 'DB    '!K1003, "', ","'", 'DB    '!L1003, "', ","'", 'DB    '!M1003, "', ", "'", 'DB    '!N1003, "', ",)</f>
        <v xml:space="preserve">'곁측', '側', '사람인변', '亻', '법칙칙', '則', '.', ' ', '.', ' ', '.', ' ', '사람이 칼로 법칙을 새기는 사람 곁에 서있는 모양. 이사람은 측근이다', '', </v>
      </c>
    </row>
    <row r="1004" spans="1:1">
      <c r="A1004" t="str">
        <f>CONCATENATE("'", 'DB    '!A1004, "', ", "'", 'DB    '!B1004, "', ","'", 'DB    '!C1004, "', ","'", 'DB    '!D1004, "', ","'", 'DB    '!E1004, "', ","'", 'DB    '!F1004, "', ","'", 'DB    '!G1004, "', ","'", 'DB    '!H1004, "', ","'", 'DB    '!I1004, "', ","'", 'DB    '!J1004, "', ","'", 'DB    '!K1004, "', ","'", 'DB    '!L1004, "', ","'", 'DB    '!M1004, "', ", "'", 'DB    '!N1004, "', ",)</f>
        <v xml:space="preserve">'뜰표', '漂', '물수변', '氵', '표표', '票', '.', ' ', '.', ' ', '.', ' ', '물에 무언가 덮고 대신 보여주는 표를 띄우면 뜬다. 표류', '', </v>
      </c>
    </row>
    <row r="1005" spans="1:1">
      <c r="A1005" t="str">
        <f>CONCATENATE("'", 'DB    '!A1005, "', ", "'", 'DB    '!B1005, "', ","'", 'DB    '!C1005, "', ","'", 'DB    '!D1005, "', ","'", 'DB    '!E1005, "', ","'", 'DB    '!F1005, "', ","'", 'DB    '!G1005, "', ","'", 'DB    '!H1005, "', ","'", 'DB    '!I1005, "', ","'", 'DB    '!J1005, "', ","'", 'DB    '!K1005, "', ","'", 'DB    '!L1005, "', ","'", 'DB    '!M1005, "', ", "'", 'DB    '!N1005, "', ",)</f>
        <v xml:space="preserve">'표표', '票', '덮을아', '覀', '보일시', '示', '.', ' ', '.', ' ', '.', ' ', '무언가 덮여있는데 대신 보여주는 표', '', </v>
      </c>
    </row>
    <row r="1006" spans="1:1">
      <c r="A1006" t="str">
        <f>CONCATENATE("'", 'DB    '!A1006, "', ", "'", 'DB    '!B1006, "', ","'", 'DB    '!C1006, "', ","'", 'DB    '!D1006, "', ","'", 'DB    '!E1006, "', ","'", 'DB    '!F1006, "', ","'", 'DB    '!G1006, "', ","'", 'DB    '!H1006, "', ","'", 'DB    '!I1006, "', ","'", 'DB    '!J1006, "', ","'", 'DB    '!K1006, "', ","'", 'DB    '!L1006, "', ","'", 'DB    '!M1006, "', ", "'", 'DB    '!N1006, "', ",)</f>
        <v xml:space="preserve">'무리류', '類', '쌀미', '米', '개견', '犬', '머리혈', '頁', '.', ' ', '.', ' ', '쌀이나 개 등을 보고 머리로 생각하여 무리를 지음. 종류', '', </v>
      </c>
    </row>
    <row r="1007" spans="1:1">
      <c r="A1007" t="str">
        <f>CONCATENATE("'", 'DB    '!A1007, "', ", "'", 'DB    '!B1007, "', ","'", 'DB    '!C1007, "', ","'", 'DB    '!D1007, "', ","'", 'DB    '!E1007, "', ","'", 'DB    '!F1007, "', ","'", 'DB    '!G1007, "', ","'", 'DB    '!H1007, "', ","'", 'DB    '!I1007, "', ","'", 'DB    '!J1007, "', ","'", 'DB    '!K1007, "', ","'", 'DB    '!L1007, "', ","'", 'DB    '!M1007, "', ", "'", 'DB    '!N1007, "', ",)</f>
        <v xml:space="preserve">'아우를병', '竝', '설립', '立', '설립', '立', '.', ' ', '.', ' ', '.', ' ', '사람과 사람이 나란히 가는 모양. 병행', '', </v>
      </c>
    </row>
    <row r="1008" spans="1:1">
      <c r="A1008" t="str">
        <f>CONCATENATE("'", 'DB    '!A1008, "', ", "'", 'DB    '!B1008, "', ","'", 'DB    '!C1008, "', ","'", 'DB    '!D1008, "', ","'", 'DB    '!E1008, "', ","'", 'DB    '!F1008, "', ","'", 'DB    '!G1008, "', ","'", 'DB    '!H1008, "', ","'", 'DB    '!I1008, "', ","'", 'DB    '!J1008, "', ","'", 'DB    '!K1008, "', ","'", 'DB    '!L1008, "', ","'", 'DB    '!M1008, "', ", "'", 'DB    '!N1008, "', ",)</f>
        <v xml:space="preserve">'겹칠복', '複', '옷의변', '衤', '돌아올복', '復', '.', ' ', '.', ' ', '.', ' ', '옷을 입고 나갔던 사람이 해아래서 일하다 되돌아와 옷을 하나 더 겹쳐 입는모습. 반복', '', </v>
      </c>
    </row>
    <row r="1009" spans="1:1">
      <c r="A1009" t="str">
        <f>CONCATENATE("'", 'DB    '!A1009, "', ", "'", 'DB    '!B1009, "', ","'", 'DB    '!C1009, "', ","'", 'DB    '!D1009, "', ","'", 'DB    '!E1009, "', ","'", 'DB    '!F1009, "', ","'", 'DB    '!G1009, "', ","'", 'DB    '!H1009, "', ","'", 'DB    '!I1009, "', ","'", 'DB    '!J1009, "', ","'", 'DB    '!K1009, "', ","'", 'DB    '!L1009, "', ","'", 'DB    '!M1009, "', ", "'", 'DB    '!N1009, "', ",)</f>
        <v xml:space="preserve">'모두총', '總', '실멱', '糸', '총명할총', '悤', '.', ' ', '.', ' ', '.', ' ', '실이 몇가닥인지 셀수 있는 총명한 머리와 마음이 있는 사람이 모든 일을 관장한다. 총리', '', </v>
      </c>
    </row>
    <row r="1010" spans="1:1">
      <c r="A1010" t="str">
        <f>CONCATENATE("'", 'DB    '!A1010, "', ", "'", 'DB    '!B1010, "', ","'", 'DB    '!C1010, "', ","'", 'DB    '!D1010, "', ","'", 'DB    '!E1010, "', ","'", 'DB    '!F1010, "', ","'", 'DB    '!G1010, "', ","'", 'DB    '!H1010, "', ","'", 'DB    '!I1010, "', ","'", 'DB    '!J1010, "', ","'", 'DB    '!K1010, "', ","'", 'DB    '!L1010, "', ","'", 'DB    '!M1010, "', ", "'", 'DB    '!N1010, "', ",)</f>
        <v xml:space="preserve">'총명할총', '悤', '창창', '囱', '마음심', '心', '.', ' ', '.', ' ', '.', ' ', '창이 마음에 나서 무언가 정확하게 보는 총명함', '', </v>
      </c>
    </row>
    <row r="1011" spans="1:1">
      <c r="A1011" t="str">
        <f>CONCATENATE("'", 'DB    '!A1011, "', ", "'", 'DB    '!B1011, "', ","'", 'DB    '!C1011, "', ","'", 'DB    '!D1011, "', ","'", 'DB    '!E1011, "', ","'", 'DB    '!F1011, "', ","'", 'DB    '!G1011, "', ","'", 'DB    '!H1011, "', ","'", 'DB    '!I1011, "', ","'", 'DB    '!J1011, "', ","'", 'DB    '!K1011, "', ","'", 'DB    '!L1011, "', ","'", 'DB    '!M1011, "', ", "'", 'DB    '!N1011, "', ",)</f>
        <v xml:space="preserve">'입을피', '被', '옷의변', '衤', '가죽피', '皮', '.', ' ', '.', ' ', '.', ' ', '옷을 가죽으로 지어 입은 모양. 짐승의 가죽을 입었다. 받았다. 피해자', '', </v>
      </c>
    </row>
    <row r="1012" spans="1:1">
      <c r="A1012" t="str">
        <f>CONCATENATE("'", 'DB    '!A1012, "', ", "'", 'DB    '!B1012, "', ","'", 'DB    '!C1012, "', ","'", 'DB    '!D1012, "', ","'", 'DB    '!E1012, "', ","'", 'DB    '!F1012, "', ","'", 'DB    '!G1012, "', ","'", 'DB    '!H1012, "', ","'", 'DB    '!I1012, "', ","'", 'DB    '!J1012, "', ","'", 'DB    '!K1012, "', ","'", 'DB    '!L1012, "', ","'", 'DB    '!M1012, "', ", "'", 'DB    '!N1012, "', ",)</f>
        <v xml:space="preserve">'항목항', '項', '장인공', '工', '머리혈', '頁', '.', ' ', '.', ' ', '.', ' ', '공사에 필요한 항목들을 머리로 끄덕이며 생각하는 모습. 항목', '', </v>
      </c>
    </row>
    <row r="1013" spans="1:1">
      <c r="A1013" t="str">
        <f>CONCATENATE("'", 'DB    '!A1013, "', ", "'", 'DB    '!B1013, "', ","'", 'DB    '!C1013, "', ","'", 'DB    '!D1013, "', ","'", 'DB    '!E1013, "', ","'", 'DB    '!F1013, "', ","'", 'DB    '!G1013, "', ","'", 'DB    '!H1013, "', ","'", 'DB    '!I1013, "', ","'", 'DB    '!J1013, "', ","'", 'DB    '!K1013, "', ","'", 'DB    '!L1013, "', ","'", 'DB    '!M1013, "', ", "'", 'DB    '!N1013, "', ",)</f>
        <v xml:space="preserve">'해당할해', '該', '말씀언', '言', '돼지해', '亥', '.', ' ', '.', ' ', '.', ' ', '말로 돼지 부위에 어떤 것들이 해당되는지 나열하는 모습. 해당', '', </v>
      </c>
    </row>
    <row r="1014" spans="1:1">
      <c r="A1014" t="str">
        <f>CONCATENATE("'", 'DB    '!A1014, "', ", "'", 'DB    '!B1014, "', ","'", 'DB    '!C1014, "', ","'", 'DB    '!D1014, "', ","'", 'DB    '!E1014, "', ","'", 'DB    '!F1014, "', ","'", 'DB    '!G1014, "', ","'", 'DB    '!H1014, "', ","'", 'DB    '!I1014, "', ","'", 'DB    '!J1014, "', ","'", 'DB    '!K1014, "', ","'", 'DB    '!L1014, "', ","'", 'DB    '!M1014, "', ", "'", 'DB    '!N1014, "', ",)</f>
        <v xml:space="preserve">'서로호', '互', '.', ' ', '.', ' ', '.', ' ', '.', ' ', '.', ' ', '실패가 위아래로 두 개가 붙어 있는 모양. 상호', '', </v>
      </c>
    </row>
    <row r="1015" spans="1:1">
      <c r="A1015" t="str">
        <f>CONCATENATE("'", 'DB    '!A1015, "', ", "'", 'DB    '!B1015, "', ","'", 'DB    '!C1015, "', ","'", 'DB    '!D1015, "', ","'", 'DB    '!E1015, "', ","'", 'DB    '!F1015, "', ","'", 'DB    '!G1015, "', ","'", 'DB    '!H1015, "', ","'", 'DB    '!I1015, "', ","'", 'DB    '!J1015, "', ","'", 'DB    '!K1015, "', ","'", 'DB    '!L1015, "', ","'", 'DB    '!M1015, "', ", "'", 'DB    '!N1015, "', ",)</f>
        <v xml:space="preserve">'씨줄위', '緯', '실멱', '糸', '가죽위', '韋', '.', ' ', '.', ' ', '.', ' ', '실인데 가죽이 사람의 몸을 두르듯 베틀의 세로 날실을 둘러싸는 씨실. 위도', '', </v>
      </c>
    </row>
    <row r="1016" spans="1:1">
      <c r="A1016" t="e">
        <f>CONCATENATE("'", 'DB    '!A1016, "', ", "'", 'DB    '!B1016, "', ","'", 'DB    '!C1016, "', ","'", 'DB    '!D1016, "', ","'", 'DB    '!E1016, "', ","'", 'DB    '!F1016, "', ","'", 'DB    '!G1016, "', ","'", 'DB    '!H1016, "', ","'", 'DB    '!I1016, "', ","'", 'DB    '!J1016, "', ","'", 'DB    '!K1016, "', ","'", 'DB    '!L1016, "', ","'", 'DB    '!M1016, "', ", "'", 'DB    '!N1016, "', ",)</f>
        <v>#N/A</v>
      </c>
    </row>
    <row r="1017" spans="1:1">
      <c r="A1017" t="str">
        <f>CONCATENATE("'", 'DB    '!A1017, "', ", "'", 'DB    '!B1017, "', ","'", 'DB    '!C1017, "', ","'", 'DB    '!D1017, "', ","'", 'DB    '!E1017, "', ","'", 'DB    '!F1017, "', ","'", 'DB    '!G1017, "', ","'", 'DB    '!H1017, "', ","'", 'DB    '!I1017, "', ","'", 'DB    '!J1017, "', ","'", 'DB    '!K1017, "', ","'", 'DB    '!L1017, "', ","'", 'DB    '!M1017, "', ", "'", 'DB    '!N1017, "', ",)</f>
        <v xml:space="preserve">'가로횡', '橫', '나무목', '木', '누를황', '黃', '.', ' ', '.', ' ', '.', ' ', '나무를 가로로 잘랐을 때 누런 색이 보이는 방향. 일열 횡대', '', </v>
      </c>
    </row>
    <row r="1018" spans="1:1">
      <c r="A1018" t="str">
        <f>CONCATENATE("'", 'DB    '!A1018, "', ", "'", 'DB    '!B1018, "', ","'", 'DB    '!C1018, "', ","'", 'DB    '!D1018, "', ","'", 'DB    '!E1018, "', ","'", 'DB    '!F1018, "', ","'", 'DB    '!G1018, "', ","'", 'DB    '!H1018, "', ","'", 'DB    '!I1018, "', ","'", 'DB    '!J1018, "', ","'", 'DB    '!K1018, "', ","'", 'DB    '!L1018, "', ","'", 'DB    '!M1018, "', ", "'", 'DB    '!N1018, "', ",)</f>
        <v xml:space="preserve">'기울경', '傾', '사람인변', '亻', '비수비', '匕', '머리혈', '頁', '.', ' ', '.', ' ', '사람이 비수인 숟갈로 밥을 먹을 때 고개가 기울이는 모습. 경사', '', </v>
      </c>
    </row>
    <row r="1019" spans="1:1">
      <c r="A1019" t="str">
        <f>CONCATENATE("'", 'DB    '!A1019, "', ", "'", 'DB    '!B1019, "', ","'", 'DB    '!C1019, "', ","'", 'DB    '!D1019, "', ","'", 'DB    '!E1019, "', ","'", 'DB    '!F1019, "', ","'", 'DB    '!G1019, "', ","'", 'DB    '!H1019, "', ","'", 'DB    '!I1019, "', ","'", 'DB    '!J1019, "', ","'", 'DB    '!K1019, "', ","'", 'DB    '!L1019, "', ","'", 'DB    '!M1019, "', ", "'", 'DB    '!N1019, "', ",)</f>
        <v xml:space="preserve">'기울경2', '頃', '비수비', '匕', '머리혈', '頁', '.', ' ', '.', ' ', '.', ' ', '사람이 숟갈로 밥을 먹을 때 고개가 기울어지는 모습. 사람인자 빠진자', '', </v>
      </c>
    </row>
    <row r="1020" spans="1:1">
      <c r="A1020" t="str">
        <f>CONCATENATE("'", 'DB    '!A1020, "', ", "'", 'DB    '!B1020, "', ","'", 'DB    '!C1020, "', ","'", 'DB    '!D1020, "', ","'", 'DB    '!E1020, "', ","'", 'DB    '!F1020, "', ","'", 'DB    '!G1020, "', ","'", 'DB    '!H1020, "', ","'", 'DB    '!I1020, "', ","'", 'DB    '!J1020, "', ","'", 'DB    '!K1020, "', ","'", 'DB    '!L1020, "', ","'", 'DB    '!M1020, "', ", "'", 'DB    '!N1020, "', ",)</f>
        <v xml:space="preserve">'둥글단', '團', '나라국', '囗', '오로지전', '專', '.', ' ', '.', ' ', '.', ' ', '네모난 모양의 반죽을 물레처럼 손에 넣고 돌리면 둥글게된다. 경단.', '', </v>
      </c>
    </row>
    <row r="1021" spans="1:1">
      <c r="A1021" t="str">
        <f>CONCATENATE("'", 'DB    '!A1021, "', ", "'", 'DB    '!B1021, "', ","'", 'DB    '!C1021, "', ","'", 'DB    '!D1021, "', ","'", 'DB    '!E1021, "', ","'", 'DB    '!F1021, "', ","'", 'DB    '!G1021, "', ","'", 'DB    '!H1021, "', ","'", 'DB    '!I1021, "', ","'", 'DB    '!J1021, "', ","'", 'DB    '!K1021, "', ","'", 'DB    '!L1021, "', ","'", 'DB    '!M1021, "', ", "'", 'DB    '!N1021, "', ",)</f>
        <v xml:space="preserve">'넓을보', '普', '설립', '立', '설립', '立', '날일', '日', '.', ' ', '.', ' ', '서있는 두 사람에게 똑 같이 비칠 만큼 해는 넓다. 보편적이다.', '', </v>
      </c>
    </row>
    <row r="1022" spans="1:1">
      <c r="A1022" t="str">
        <f>CONCATENATE("'", 'DB    '!A1022, "', ", "'", 'DB    '!B1022, "', ","'", 'DB    '!C1022, "', ","'", 'DB    '!D1022, "', ","'", 'DB    '!E1022, "', ","'", 'DB    '!F1022, "', ","'", 'DB    '!G1022, "', ","'", 'DB    '!H1022, "', ","'", 'DB    '!I1022, "', ","'", 'DB    '!J1022, "', ","'", 'DB    '!K1022, "', ","'", 'DB    '!L1022, "', ","'", 'DB    '!M1022, "', ", "'", 'DB    '!N1022, "', ",)</f>
        <v xml:space="preserve">'같을사', '似', '사람인변', '亻', '써이', '以', '.', ' ', '.', ' ', '.', ' ', '사람이 숟가락을 사용하는 다른 모습과 같이 똑 같이 한다. 복사', '', </v>
      </c>
    </row>
    <row r="1023" spans="1:1">
      <c r="A1023" t="str">
        <f>CONCATENATE("'", 'DB    '!A1023, "', ", "'", 'DB    '!B1023, "', ","'", 'DB    '!C1023, "', ","'", 'DB    '!D1023, "', ","'", 'DB    '!E1023, "', ","'", 'DB    '!F1023, "', ","'", 'DB    '!G1023, "', ","'", 'DB    '!H1023, "', ","'", 'DB    '!I1023, "', ","'", 'DB    '!J1023, "', ","'", 'DB    '!K1023, "', ","'", 'DB    '!L1023, "', ","'", 'DB    '!M1023, "', ", "'", 'DB    '!N1023, "', ",)</f>
        <v xml:space="preserve">'경사사', '斜', '나여', '余', '말두', '斗', '.', ' ', '.', ' ', '.', ' ', '삼합집이 나무위에 있고 나혼자 있어 말로 곡식을 계량한 다음 다시 기울여 쏟아 붓는다. 경사', '', </v>
      </c>
    </row>
    <row r="1024" spans="1:1">
      <c r="A1024" t="str">
        <f>CONCATENATE("'", 'DB    '!A1024, "', ", "'", 'DB    '!B1024, "', ","'", 'DB    '!C1024, "', ","'", 'DB    '!D1024, "', ","'", 'DB    '!E1024, "', ","'", 'DB    '!F1024, "', ","'", 'DB    '!G1024, "', ","'", 'DB    '!H1024, "', ","'", 'DB    '!I1024, "', ","'", 'DB    '!J1024, "', ","'", 'DB    '!K1024, "', ","'", 'DB    '!L1024, "', ","'", 'DB    '!M1024, "', ", "'", 'DB    '!N1024, "', ",)</f>
        <v xml:space="preserve">'형상상', '狀', '조각장', '爿', '개견', '犬', '.', ' ', '.', ' ', '.', ' ', '나무평상의 다리는 개다리 형상이다. 형상', '', </v>
      </c>
    </row>
    <row r="1025" spans="1:1">
      <c r="A1025" t="str">
        <f>CONCATENATE("'", 'DB    '!A1025, "', ", "'", 'DB    '!B1025, "', ","'", 'DB    '!C1025, "', ","'", 'DB    '!D1025, "', ","'", 'DB    '!E1025, "', ","'", 'DB    '!F1025, "', ","'", 'DB    '!G1025, "', ","'", 'DB    '!H1025, "', ","'", 'DB    '!I1025, "', ","'", 'DB    '!J1025, "', ","'", 'DB    '!K1025, "', ","'", 'DB    '!L1025, "', ","'", 'DB    '!M1025, "', ", "'", 'DB    '!N1025, "', ",)</f>
        <v xml:space="preserve">'형상', '形狀', '모양형', '形', '형상상', '狀', '.', ' ', '.', ' ', '.', ' ', '해가 비치면 방책의 형상이 드러나고 평상의 다리가 개다리 형상이다', '', </v>
      </c>
    </row>
    <row r="1026" spans="1:1">
      <c r="A1026" t="str">
        <f>CONCATENATE("'", 'DB    '!A1026, "', ", "'", 'DB    '!B1026, "', ","'", 'DB    '!C1026, "', ","'", 'DB    '!D1026, "', ","'", 'DB    '!E1026, "', ","'", 'DB    '!F1026, "', ","'", 'DB    '!G1026, "', ","'", 'DB    '!H1026, "', ","'", 'DB    '!I1026, "', ","'", 'DB    '!J1026, "', ","'", 'DB    '!K1026, "', ","'", 'DB    '!L1026, "', ","'", 'DB    '!M1026, "', ", "'", 'DB    '!N1026, "', ",)</f>
        <v xml:space="preserve">'모양양', '樣', '나무목', '木', '양양', '羊', '물수', '水', '.', ' ', '.', ' ', '나무가 있는 물가에 물 마시러 나온 양들이 늘어선 모양이 시냇물 모양을 하고 있다', '', </v>
      </c>
    </row>
    <row r="1027" spans="1:1">
      <c r="A1027" t="str">
        <f>CONCATENATE("'", 'DB    '!A1027, "', ", "'", 'DB    '!B1027, "', ","'", 'DB    '!C1027, "', ","'", 'DB    '!D1027, "', ","'", 'DB    '!E1027, "', ","'", 'DB    '!F1027, "', ","'", 'DB    '!G1027, "', ","'", 'DB    '!H1027, "', ","'", 'DB    '!I1027, "', ","'", 'DB    '!J1027, "', ","'", 'DB    '!K1027, "', ","'", 'DB    '!L1027, "', ","'", 'DB    '!M1027, "', ", "'", 'DB    '!N1027, "', ",)</f>
        <v xml:space="preserve">'날카로울예', '銳', '쇠금', '金', '기쁠열', '兌', '.', ' ', '.', ' ', '.', ' ', '쇠를 날카롭게 만들면 기뻐하는 형의 얼굴에서 빛이 나듯 빛이난다. 예리', '', </v>
      </c>
    </row>
    <row r="1028" spans="1:1">
      <c r="A1028" t="str">
        <f>CONCATENATE("'", 'DB    '!A1028, "', ", "'", 'DB    '!B1028, "', ","'", 'DB    '!C1028, "', ","'", 'DB    '!D1028, "', ","'", 'DB    '!E1028, "', ","'", 'DB    '!F1028, "', ","'", 'DB    '!G1028, "', ","'", 'DB    '!H1028, "', ","'", 'DB    '!I1028, "', ","'", 'DB    '!J1028, "', ","'", 'DB    '!K1028, "', ","'", 'DB    '!L1028, "', ","'", 'DB    '!M1028, "', ", "'", 'DB    '!N1028, "', ",)</f>
        <v xml:space="preserve">'모양자', '姿', '버금차', '次', '여자여', '女', '.', ' ', '.', ' ', '.', ' ', '버금인 이인자가 할일 없어 하품을 하며 여자의 자태를 눈으로 탐하는 모습. 자태', '', </v>
      </c>
    </row>
    <row r="1029" spans="1:1">
      <c r="A1029" t="str">
        <f>CONCATENATE("'", 'DB    '!A1029, "', ", "'", 'DB    '!B1029, "', ","'", 'DB    '!C1029, "', ","'", 'DB    '!D1029, "', ","'", 'DB    '!E1029, "', ","'", 'DB    '!F1029, "', ","'", 'DB    '!G1029, "', ","'", 'DB    '!H1029, "', ","'", 'DB    '!I1029, "', ","'", 'DB    '!J1029, "', ","'", 'DB    '!K1029, "', ","'", 'DB    '!L1029, "', ","'", 'DB    '!M1029, "', ", "'", 'DB    '!N1029, "', ",)</f>
        <v xml:space="preserve">'높을탁', '卓', '점복', '卜', '이를조', '早', '.', ' ', '.', ' ', '.', ' ', '점을 해가 나무에 걸리는 이른 아침에 치면 점괘가 탁월하다', '', </v>
      </c>
    </row>
    <row r="1030" spans="1:1">
      <c r="A1030" t="str">
        <f>CONCATENATE("'", 'DB    '!A1030, "', ", "'", 'DB    '!B1030, "', ","'", 'DB    '!C1030, "', ","'", 'DB    '!D1030, "', ","'", 'DB    '!E1030, "', ","'", 'DB    '!F1030, "', ","'", 'DB    '!G1030, "', ","'", 'DB    '!H1030, "', ","'", 'DB    '!I1030, "', ","'", 'DB    '!J1030, "', ","'", 'DB    '!K1030, "', ","'", 'DB    '!L1030, "', ","'", 'DB    '!M1030, "', ", "'", 'DB    '!N1030, "', ",)</f>
        <v xml:space="preserve">'꿰뚫을투', '透', '갈착', '辶', '빼어날수', '秀', '.', ' ', '.', ' ', '.', ' ', '걸어서 불룩한 벼사이를 꿰뚫고 가는 모습. 투명. 투시', '', </v>
      </c>
    </row>
    <row r="1031" spans="1:1">
      <c r="A1031" t="str">
        <f>CONCATENATE("'", 'DB    '!A1031, "', ", "'", 'DB    '!B1031, "', ","'", 'DB    '!C1031, "', ","'", 'DB    '!D1031, "', ","'", 'DB    '!E1031, "', ","'", 'DB    '!F1031, "', ","'", 'DB    '!G1031, "', ","'", 'DB    '!H1031, "', ","'", 'DB    '!I1031, "', ","'", 'DB    '!J1031, "', ","'", 'DB    '!K1031, "', ","'", 'DB    '!L1031, "', ","'", 'DB    '!M1031, "', ", "'", 'DB    '!N1031, "', ",)</f>
        <v xml:space="preserve">'갈래파', '派', '물수변', '氵', '맥맥', '脈', '.', ' ', '.', ' ', '.', ' ', '물 갈래가 고기에 있는 힘줄처럼 갈래 갈래 나뉘어 있는 모양. 파벌', '', </v>
      </c>
    </row>
    <row r="1032" spans="1:1">
      <c r="A1032" t="str">
        <f>CONCATENATE("'", 'DB    '!A1032, "', ", "'", 'DB    '!B1032, "', ","'", 'DB    '!C1032, "', ","'", 'DB    '!D1032, "', ","'", 'DB    '!E1032, "', ","'", 'DB    '!F1032, "', ","'", 'DB    '!G1032, "', ","'", 'DB    '!H1032, "', ","'", 'DB    '!I1032, "', ","'", 'DB    '!J1032, "', ","'", 'DB    '!K1032, "', ","'", 'DB    '!L1032, "', ","'", 'DB    '!M1032, "', ", "'", 'DB    '!N1032, "', ",)</f>
        <v xml:space="preserve">'일그러질파', '頗', '가죽피', '皮', '머리혈', '頁', '.', ' ', '.', ' ', '.', ' ', '가죽 피부가 머리에 있는 얼굴에서 일그러지는 모습. 편파적', '', </v>
      </c>
    </row>
    <row r="1033" spans="1:1">
      <c r="A1033" t="str">
        <f>CONCATENATE("'", 'DB    '!A1033, "', ", "'", 'DB    '!B1033, "', ","'", 'DB    '!C1033, "', ","'", 'DB    '!D1033, "', ","'", 'DB    '!E1033, "', ","'", 'DB    '!F1033, "', ","'", 'DB    '!G1033, "', ","'", 'DB    '!H1033, "', ","'", 'DB    '!I1033, "', ","'", 'DB    '!J1033, "', ","'", 'DB    '!K1033, "', ","'", 'DB    '!L1033, "', ","'", 'DB    '!M1033, "', ", "'", 'DB    '!N1033, "', ",)</f>
        <v xml:space="preserve">'치우칠편', '偏', '사람인변', '亻', '지게문호', '戶', '책책', '冊', '.', ' ', '.', ' ', '사람이 지게문처럼 책의 한쪽만 치우치게 제본한 모양. 편협', '', </v>
      </c>
    </row>
    <row r="1034" spans="1:1">
      <c r="A1034" t="str">
        <f>CONCATENATE("'", 'DB    '!A1034, "', ", "'", 'DB    '!B1034, "', ","'", 'DB    '!C1034, "', ","'", 'DB    '!D1034, "', ","'", 'DB    '!E1034, "', ","'", 'DB    '!F1034, "', ","'", 'DB    '!G1034, "', ","'", 'DB    '!H1034, "', ","'", 'DB    '!I1034, "', ","'", 'DB    '!J1034, "', ","'", 'DB    '!K1034, "', ","'", 'DB    '!L1034, "', ","'", 'DB    '!M1034, "', ", "'", 'DB    '!N1034, "', ",)</f>
        <v xml:space="preserve">'두루편', '遍', '갈착', '辶', '지게문호', '戶', '책책', '冊', '.', ' ', '.', ' ', '걸어다니며 한쪽에 제본된 책을 널리 가르치는 모습. 편만', '', </v>
      </c>
    </row>
    <row r="1035" spans="1:1">
      <c r="A1035" t="str">
        <f>CONCATENATE("'", 'DB    '!A1035, "', ", "'", 'DB    '!B1035, "', ","'", 'DB    '!C1035, "', ","'", 'DB    '!D1035, "', ","'", 'DB    '!E1035, "', ","'", 'DB    '!F1035, "', ","'", 'DB    '!G1035, "', ","'", 'DB    '!H1035, "', ","'", 'DB    '!I1035, "', ","'", 'DB    '!J1035, "', ","'", 'DB    '!K1035, "', ","'", 'DB    '!L1035, "', ","'", 'DB    '!M1035, "', ", "'", 'DB    '!N1035, "', ",)</f>
        <v xml:space="preserve">'폭폭', '幅', '수건건', '巾', '불룩할복', '畐', '.', ' ', '.', ' ', '.', ' ', '수건으로 불룩한 항아리 같은 몸을 두르면 둘레, 폭을 잴 수 있다', '', </v>
      </c>
    </row>
    <row r="1036" spans="1:1">
      <c r="A1036" t="str">
        <f>CONCATENATE("'", 'DB    '!A1036, "', ", "'", 'DB    '!B1036, "', ","'", 'DB    '!C1036, "', ","'", 'DB    '!D1036, "', ","'", 'DB    '!E1036, "', ","'", 'DB    '!F1036, "', ","'", 'DB    '!G1036, "', ","'", 'DB    '!H1036, "', ","'", 'DB    '!I1036, "', ","'", 'DB    '!J1036, "', ","'", 'DB    '!K1036, "', ","'", 'DB    '!L1036, "', ","'", 'DB    '!M1036, "', ", "'", 'DB    '!N1036, "', ",)</f>
        <v xml:space="preserve">'줄현', '絃', '실멱', '糸', '검을현', '玄', '.', ' ', '.', ' ', '.', ' ', '실을 꼬아서 밧줄처럼 만들어 현악기의 줄로 사용함. 현악기', '', </v>
      </c>
    </row>
    <row r="1037" spans="1:1">
      <c r="A1037" t="str">
        <f>CONCATENATE("'", 'DB    '!A1037, "', ", "'", 'DB    '!B1037, "', ","'", 'DB    '!C1037, "', ","'", 'DB    '!D1037, "', ","'", 'DB    '!E1037, "', ","'", 'DB    '!F1037, "', ","'", 'DB    '!G1037, "', ","'", 'DB    '!H1037, "', ","'", 'DB    '!I1037, "', ","'", 'DB    '!J1037, "', ","'", 'DB    '!K1037, "', ","'", 'DB    '!L1037, "', ","'", 'DB    '!M1037, "', ", "'", 'DB    '!N1037, "', ",)</f>
        <v xml:space="preserve">'넓을호', '浩', '물수변', '氵', '소우', '牛', '입구', '口', '.', ' ', '.', ' ', '물가에 가서 소를 잡아 바치고 입으로 축문을 읽으니 호연지기가 길러진다', '', </v>
      </c>
    </row>
    <row r="1038" spans="1:1">
      <c r="A1038" t="str">
        <f>CONCATENATE("'", 'DB    '!A1038, "', ", "'", 'DB    '!B1038, "', ","'", 'DB    '!C1038, "', ","'", 'DB    '!D1038, "', ","'", 'DB    '!E1038, "', ","'", 'DB    '!F1038, "', ","'", 'DB    '!G1038, "', ","'", 'DB    '!H1038, "', ","'", 'DB    '!I1038, "', ","'", 'DB    '!J1038, "', ","'", 'DB    '!K1038, "', ","'", 'DB    '!L1038, "', ","'", 'DB    '!M1038, "', ", "'", 'DB    '!N1038, "', ",)</f>
        <v xml:space="preserve">'클홍', '弘', '활궁', '弓', '사사로울사', '厶', '.', ' ', '.', ' ', '.', ' ', '활을 팔로 당기면 활이 넓어진다. 홍익인간', '', </v>
      </c>
    </row>
    <row r="1039" spans="1:1">
      <c r="A1039" t="str">
        <f>CONCATENATE("'", 'DB    '!A1039, "', ", "'", 'DB    '!B1039, "', ","'", 'DB    '!C1039, "', ","'", 'DB    '!D1039, "', ","'", 'DB    '!E1039, "', ","'", 'DB    '!F1039, "', ","'", 'DB    '!G1039, "', ","'", 'DB    '!H1039, "', ","'", 'DB    '!I1039, "', ","'", 'DB    '!J1039, "', ","'", 'DB    '!K1039, "', ","'", 'DB    '!L1039, "', ","'", 'DB    '!M1039, "', ", "'", 'DB    '!N1039, "', ",)</f>
        <v xml:space="preserve">'넓을홍', '洪', '물수변', '氵', '함께공', '共', '.', ' ', '.', ' ', '.', ' ', '물에 손을 담그면 손이 넓게 보인다. 홍어', '', </v>
      </c>
    </row>
    <row r="1040" spans="1:1">
      <c r="A1040" t="str">
        <f>CONCATENATE("'", 'DB    '!A1040, "', ", "'", 'DB    '!B1040, "', ","'", 'DB    '!C1040, "', ","'", 'DB    '!D1040, "', ","'", 'DB    '!E1040, "', ","'", 'DB    '!F1040, "', ","'", 'DB    '!G1040, "', ","'", 'DB    '!H1040, "', ","'", 'DB    '!I1040, "', ","'", 'DB    '!J1040, "', ","'", 'DB    '!K1040, "', ","'", 'DB    '!L1040, "', ","'", 'DB    '!M1040, "', ", "'", 'DB    '!N1040, "', ",)</f>
        <v xml:space="preserve">'고리환', '環', '구슬옥', '玉', '그물망', '罒', '입구', '口', '옷의', '衣', '.', ' ', '옥으로 만들어 그물처럼 옷을 여미도록 둥근 고리를 만든 모양. 고리는 둥글다. 환경', '', </v>
      </c>
    </row>
    <row r="1041" spans="1:1">
      <c r="A1041" t="str">
        <f>CONCATENATE("'", 'DB    '!A1041, "', ", "'", 'DB    '!B1041, "', ","'", 'DB    '!C1041, "', ","'", 'DB    '!D1041, "', ","'", 'DB    '!E1041, "', ","'", 'DB    '!F1041, "', ","'", 'DB    '!G1041, "', ","'", 'DB    '!H1041, "', ","'", 'DB    '!I1041, "', ","'", 'DB    '!J1041, "', ","'", 'DB    '!K1041, "', ","'", 'DB    '!L1041, "', ","'", 'DB    '!M1041, "', ", "'", 'DB    '!N1041, "', ",)</f>
        <v xml:space="preserve">'자세할상', '詳', '말씀언', '言', '양양', '羊', '.', ' ', '.', ' ', '.', ' ', '말로 양의 모습에 대해 상세히 말하는 모습', '', </v>
      </c>
    </row>
    <row r="1042" spans="1:1">
      <c r="A1042" t="str">
        <f>CONCATENATE("'", 'DB    '!A1042, "', ", "'", 'DB    '!B1042, "', ","'", 'DB    '!C1042, "', ","'", 'DB    '!D1042, "', ","'", 'DB    '!E1042, "', ","'", 'DB    '!F1042, "', ","'", 'DB    '!G1042, "', ","'", 'DB    '!H1042, "', ","'", 'DB    '!I1042, "', ","'", 'DB    '!J1042, "', ","'", 'DB    '!K1042, "', ","'", 'DB    '!L1042, "', ","'", 'DB    '!M1042, "', ", "'", 'DB    '!N1042, "', ",)</f>
        <v xml:space="preserve">'성길소', '疎', '한일', '一', '그칠지', '止', '묶을속', '束', '.', ' ', '.', ' ', '발로 묶여 있는 것을 차면 성기어 진다. 소원한 관계', '', </v>
      </c>
    </row>
    <row r="1043" spans="1:1">
      <c r="A1043" t="str">
        <f>CONCATENATE("'", 'DB    '!A1043, "', ", "'", 'DB    '!B1043, "', ","'", 'DB    '!C1043, "', ","'", 'DB    '!D1043, "', ","'", 'DB    '!E1043, "', ","'", 'DB    '!F1043, "', ","'", 'DB    '!G1043, "', ","'", 'DB    '!H1043, "', ","'", 'DB    '!I1043, "', ","'", 'DB    '!J1043, "', ","'", 'DB    '!K1043, "', ","'", 'DB    '!L1043, "', ","'", 'DB    '!M1043, "', ", "'", 'DB    '!N1043, "', ",)</f>
        <v xml:space="preserve">'한도정', '程', '벼화', '禾', '입구', '口', '북방임', '壬', '.', ' ', '.', ' ', '벼와 추를 저울의 양쪽에 매달고 무게를 재는 저울 모습. 정도, 일정, 과정', '', </v>
      </c>
    </row>
    <row r="1044" spans="1:1">
      <c r="A1044" t="str">
        <f>CONCATENATE("'", 'DB    '!A1044, "', ", "'", 'DB    '!B1044, "', ","'", 'DB    '!C1044, "', ","'", 'DB    '!D1044, "', ","'", 'DB    '!E1044, "', ","'", 'DB    '!F1044, "', ","'", 'DB    '!G1044, "', ","'", 'DB    '!H1044, "', ","'", 'DB    '!I1044, "', ","'", 'DB    '!J1044, "', ","'", 'DB    '!K1044, "', ","'", 'DB    '!L1044, "', ","'", 'DB    '!M1044, "', ", "'", 'DB    '!N1044, "', ",)</f>
        <v xml:space="preserve">'부호부', '符', '대죽', '竹', '줄부', '付', '.', ' ', '.', ' ', '.', ' ', '대나무로 만들어 손에 쥐고 주는 부호, 증표. 면죄부', '', </v>
      </c>
    </row>
    <row r="1045" spans="1:1">
      <c r="A1045" t="str">
        <f>CONCATENATE("'", 'DB    '!A1045, "', ", "'", 'DB    '!B1045, "', ","'", 'DB    '!C1045, "', ","'", 'DB    '!D1045, "', ","'", 'DB    '!E1045, "', ","'", 'DB    '!F1045, "', ","'", 'DB    '!G1045, "', ","'", 'DB    '!H1045, "', ","'", 'DB    '!I1045, "', ","'", 'DB    '!J1045, "', ","'", 'DB    '!K1045, "', ","'", 'DB    '!L1045, "', ","'", 'DB    '!M1045, "', ", "'", 'DB    '!N1045, "', ",)</f>
        <v xml:space="preserve">'줄부', '付', '사람인변', '亻', '마디촌', '寸', '.', ' ', '.', ' ', '.', ' ', '사람이 손에 무언가 잡고 주는 모양. 기부', '', </v>
      </c>
    </row>
    <row r="1046" spans="1:1">
      <c r="A1046" t="str">
        <f>CONCATENATE("'", 'DB    '!A1046, "', ", "'", 'DB    '!B1046, "', ","'", 'DB    '!C1046, "', ","'", 'DB    '!D1046, "', ","'", 'DB    '!E1046, "', ","'", 'DB    '!F1046, "', ","'", 'DB    '!G1046, "', ","'", 'DB    '!H1046, "', ","'", 'DB    '!I1046, "', ","'", 'DB    '!J1046, "', ","'", 'DB    '!K1046, "', ","'", 'DB    '!L1046, "', ","'", 'DB    '!M1046, "', ", "'", 'DB    '!N1046, "', ",)</f>
        <v xml:space="preserve">'표할표', '標', '나무목', '木', '표표', '票', '.', ' ', '.', ' ', '.', ' ', '나무로 만들어 덮어 놓고 보여주는 표. 표시', '', </v>
      </c>
    </row>
    <row r="1047" spans="1:1">
      <c r="A1047" t="str">
        <f>CONCATENATE("'", 'DB    '!A1047, "', ", "'", 'DB    '!B1047, "', ","'", 'DB    '!C1047, "', ","'", 'DB    '!D1047, "', ","'", 'DB    '!E1047, "', ","'", 'DB    '!F1047, "', ","'", 'DB    '!G1047, "', ","'", 'DB    '!H1047, "', ","'", 'DB    '!I1047, "', ","'", 'DB    '!J1047, "', ","'", 'DB    '!K1047, "', ","'", 'DB    '!L1047, "', ","'", 'DB    '!M1047, "', ", "'", 'DB    '!N1047, "', ",)</f>
        <v xml:space="preserve">'불터질폭', '爆', '불화', '火', '사나울폭', '暴', '.', ' ', '.', ' ', '.', ' ', '불이 나서 햇빛이 사나운 날 손으로 쌀을 말리는 날처럼 뜨거워지는 모양. 폭발하는 모양. 폭탄', '', </v>
      </c>
    </row>
    <row r="1048" spans="1:1">
      <c r="A1048" t="str">
        <f>CONCATENATE("'", 'DB    '!A1048, "', ", "'", 'DB    '!B1048, "', ","'", 'DB    '!C1048, "', ","'", 'DB    '!D1048, "', ","'", 'DB    '!E1048, "', ","'", 'DB    '!F1048, "', ","'", 'DB    '!G1048, "', ","'", 'DB    '!H1048, "', ","'", 'DB    '!I1048, "', ","'", 'DB    '!J1048, "', ","'", 'DB    '!K1048, "', ","'", 'DB    '!L1048, "', ","'", 'DB    '!M1048, "', ", "'", 'DB    '!N1048, "', ",)</f>
        <v xml:space="preserve">'마실흡', '吸', '입구', '口', '미칠급', '及', '.', ' ', '.', ' ', '.', ' ', '입으로 폐 깊숙한 곳에 숨을 미치게 하려면 흡입해야 한다. 흡입', '', </v>
      </c>
    </row>
    <row r="1049" spans="1:1">
      <c r="A1049" t="str">
        <f>CONCATENATE("'", 'DB    '!A1049, "', ", "'", 'DB    '!B1049, "', ","'", 'DB    '!C1049, "', ","'", 'DB    '!D1049, "', ","'", 'DB    '!E1049, "', ","'", 'DB    '!F1049, "', ","'", 'DB    '!G1049, "', ","'", 'DB    '!H1049, "', ","'", 'DB    '!I1049, "', ","'", 'DB    '!J1049, "', ","'", 'DB    '!K1049, "', ","'", 'DB    '!L1049, "', ","'", 'DB    '!M1049, "', ", "'", 'DB    '!N1049, "', ",)</f>
        <v xml:space="preserve">'물건건', '件', '사람인변', '亻', '소우', '牛', '.', ' ', '.', ' ', '.', ' ', '사람이 소를 잡아서 소를 물건처럼 들고 있는 사람 모습. 한건 두건', '', </v>
      </c>
    </row>
    <row r="1050" spans="1:1">
      <c r="A1050" t="str">
        <f>CONCATENATE("'", 'DB    '!A1050, "', ", "'", 'DB    '!B1050, "', ","'", 'DB    '!C1050, "', ","'", 'DB    '!D1050, "', ","'", 'DB    '!E1050, "', ","'", 'DB    '!F1050, "', ","'", 'DB    '!G1050, "', ","'", 'DB    '!H1050, "', ","'", 'DB    '!I1050, "', ","'", 'DB    '!J1050, "', ","'", 'DB    '!K1050, "', ","'", 'DB    '!L1050, "', ","'", 'DB    '!M1050, "', ", "'", 'DB    '!N1050, "', ",)</f>
        <v xml:space="preserve">'보배보', '寶', '집면', '宀', '구슬옥', '玉', '장군부', '缶', '조개패', '貝', '.', ' ', '집안에 옥, 장군같은 도자기, 돈 등이 보배이다. 보석', '', </v>
      </c>
    </row>
    <row r="1051" spans="1:1">
      <c r="A1051" t="str">
        <f>CONCATENATE("'", 'DB    '!A1051, "', ", "'", 'DB    '!B1051, "', ","'", 'DB    '!C1051, "', ","'", 'DB    '!D1051, "', ","'", 'DB    '!E1051, "', ","'", 'DB    '!F1051, "', ","'", 'DB    '!G1051, "', ","'", 'DB    '!H1051, "', ","'", 'DB    '!I1051, "', ","'", 'DB    '!J1051, "', ","'", 'DB    '!K1051, "', ","'", 'DB    '!L1051, "', ","'", 'DB    '!M1051, "', ", "'", 'DB    '!N1051, "', ",)</f>
        <v xml:space="preserve">'재물자', '資', '버금차', '次', '조개패', '貝', '.', ' ', '.', ' ', '.', ' ', '돈의 버금이 재물이다. 자산', '', </v>
      </c>
    </row>
    <row r="1052" spans="1:1">
      <c r="A1052" t="str">
        <f>CONCATENATE("'", 'DB    '!A1052, "', ", "'", 'DB    '!B1052, "', ","'", 'DB    '!C1052, "', ","'", 'DB    '!D1052, "', ","'", 'DB    '!E1052, "', ","'", 'DB    '!F1052, "', ","'", 'DB    '!G1052, "', ","'", 'DB    '!H1052, "', ","'", 'DB    '!I1052, "', ","'", 'DB    '!J1052, "', ","'", 'DB    '!K1052, "', ","'", 'DB    '!L1052, "', ","'", 'DB    '!M1052, "', ", "'", 'DB    '!N1052, "', ",)</f>
        <v xml:space="preserve">'보배진', '珍', '구슬옥', '玉', '사람인', '人', '터럭삼', '彡', '.', ' ', '.', ' ', '구슬을 든 사람이 구슬을 들고 햇빛에 비쳐보는 모습. 진주', '', </v>
      </c>
    </row>
    <row r="1053" spans="1:1">
      <c r="A1053" t="str">
        <f>CONCATENATE("'", 'DB    '!A1053, "', ", "'", 'DB    '!B1053, "', ","'", 'DB    '!C1053, "', ","'", 'DB    '!D1053, "', ","'", 'DB    '!E1053, "', ","'", 'DB    '!F1053, "', ","'", 'DB    '!G1053, "', ","'", 'DB    '!H1053, "', ","'", 'DB    '!I1053, "', ","'", 'DB    '!J1053, "', ","'", 'DB    '!K1053, "', ","'", 'DB    '!L1053, "', ","'", 'DB    '!M1053, "', ", "'", 'DB    '!N1053, "', ",)</f>
        <v xml:space="preserve">'화폐폐', '幣', '작을소', '小', '멀경', '冂', '작을소', '小', '칠복', '攵', '수건건', '巾', '새로 지은 비단 수건을 몽둥이로 쳐서 깨끗하게 만드는 모양. 비단이 화폐로 사용됨', '', </v>
      </c>
    </row>
    <row r="1054" spans="1:1">
      <c r="A1054" t="str">
        <f>CONCATENATE("'", 'DB    '!A1054, "', ", "'", 'DB    '!B1054, "', ","'", 'DB    '!C1054, "', ","'", 'DB    '!D1054, "', ","'", 'DB    '!E1054, "', ","'", 'DB    '!F1054, "', ","'", 'DB    '!G1054, "', ","'", 'DB    '!H1054, "', ","'", 'DB    '!I1054, "', ","'", 'DB    '!J1054, "', ","'", 'DB    '!K1054, "', ","'", 'DB    '!L1054, "', ","'", 'DB    '!M1054, "', ", "'", 'DB    '!N1054, "', ",)</f>
        <v xml:space="preserve">'부칠기', '寄', '집면', '宀', '기이할기', '奇', '.', ' ', '.', ' ', '.', ' ', '집안에 사람이 고무래를 타고 노래부르니 기이하다. 기이한 것, 필요 없는 것을 기부, 기증한다', '', </v>
      </c>
    </row>
    <row r="1055" spans="1:1">
      <c r="A1055" t="str">
        <f>CONCATENATE("'", 'DB    '!A1055, "', ", "'", 'DB    '!B1055, "', ","'", 'DB    '!C1055, "', ","'", 'DB    '!D1055, "', ","'", 'DB    '!E1055, "', ","'", 'DB    '!F1055, "', ","'", 'DB    '!G1055, "', ","'", 'DB    '!H1055, "', ","'", 'DB    '!I1055, "', ","'", 'DB    '!J1055, "', ","'", 'DB    '!K1055, "', ","'", 'DB    '!L1055, "', ","'", 'DB    '!M1055, "', ", "'", 'DB    '!N1055, "', ",)</f>
        <v xml:space="preserve">'기이할기', '奇', '큰대', '大', '고무래정', '丁', '입구', '口', '.', ' ', '.', ' ', '큰 사람이 고무래를 타고 노래를 부르니 기이하다', '', </v>
      </c>
    </row>
    <row r="1056" spans="1:1">
      <c r="A1056" t="str">
        <f>CONCATENATE("'", 'DB    '!A1056, "', ", "'", 'DB    '!B1056, "', ","'", 'DB    '!C1056, "', ","'", 'DB    '!D1056, "', ","'", 'DB    '!E1056, "', ","'", 'DB    '!F1056, "', ","'", 'DB    '!G1056, "', ","'", 'DB    '!H1056, "', ","'", 'DB    '!I1056, "', ","'", 'DB    '!J1056, "', ","'", 'DB    '!K1056, "', ","'", 'DB    '!L1056, "', ","'", 'DB    '!M1056, "', ", "'", 'DB    '!N1056, "', ",)</f>
        <v xml:space="preserve">'무역할무', '貿', '비수비', '匕', '칼도', '刀', '조개패', '貝', '.', ' ', '.', ' ', '비수와 칼을 들고 돈을 주고 물건을 무역하던 국경 무역 모습', '', </v>
      </c>
    </row>
    <row r="1057" spans="1:1">
      <c r="A1057" t="str">
        <f>CONCATENATE("'", 'DB    '!A1057, "', ", "'", 'DB    '!B1057, "', ","'", 'DB    '!C1057, "', ","'", 'DB    '!D1057, "', ","'", 'DB    '!E1057, "', ","'", 'DB    '!F1057, "', ","'", 'DB    '!G1057, "', ","'", 'DB    '!H1057, "', ","'", 'DB    '!I1057, "', ","'", 'DB    '!J1057, "', ","'", 'DB    '!K1057, "', ","'", 'DB    '!L1057, "', ","'", 'DB    '!M1057, "', ", "'", 'DB    '!N1057, "', ",)</f>
        <v xml:space="preserve">'값치', '値', '사람인변', '亻', '곧을직', '直', '.', ' ', '.', ' ', '.', ' ', '사람이 눈으로 열번보고 숨은 가치를 보고 값을 매긴다. ', '', </v>
      </c>
    </row>
    <row r="1058" spans="1:1">
      <c r="A1058" t="str">
        <f>CONCATENATE("'", 'DB    '!A1058, "', ", "'", 'DB    '!B1058, "', ","'", 'DB    '!C1058, "', ","'", 'DB    '!D1058, "', ","'", 'DB    '!E1058, "', ","'", 'DB    '!F1058, "', ","'", 'DB    '!G1058, "', ","'", 'DB    '!H1058, "', ","'", 'DB    '!I1058, "', ","'", 'DB    '!J1058, "', ","'", 'DB    '!K1058, "', ","'", 'DB    '!L1058, "', ","'", 'DB    '!M1058, "', ", "'", 'DB    '!N1058, "', ",)</f>
        <v xml:space="preserve">'팔판', '販', '조개패', '貝', '되돌릴반', '反', '.', ' ', '.', ' ', '.', ' ', '돈을 되돌려 받기 위해 물건을 판매한다는 뜻', '', </v>
      </c>
    </row>
    <row r="1059" spans="1:1">
      <c r="A1059" t="str">
        <f>CONCATENATE("'", 'DB    '!A1059, "', ", "'", 'DB    '!B1059, "', ","'", 'DB    '!C1059, "', ","'", 'DB    '!D1059, "', ","'", 'DB    '!E1059, "', ","'", 'DB    '!F1059, "', ","'", 'DB    '!G1059, "', ","'", 'DB    '!H1059, "', ","'", 'DB    '!I1059, "', ","'", 'DB    '!J1059, "', ","'", 'DB    '!K1059, "', ","'", 'DB    '!L1059, "', ","'", 'DB    '!M1059, "', ", "'", 'DB    '!N1059, "', ",)</f>
        <v xml:space="preserve">'저울형', '衡', '다닐행', '行', '뿔각', '角', '큰대', '大', '.', ' ', '.', ' ', '큰 사람이 뿔모양 저울대를 잡고 양쪽에 사람들이 걸어다니며 물건과 저울 추를 올려 저울질하는 모양', '', </v>
      </c>
    </row>
    <row r="1060" spans="1:1">
      <c r="A1060" t="str">
        <f>CONCATENATE("'", 'DB    '!A1060, "', ", "'", 'DB    '!B1060, "', ","'", 'DB    '!C1060, "', ","'", 'DB    '!D1060, "', ","'", 'DB    '!E1060, "', ","'", 'DB    '!F1060, "', ","'", 'DB    '!G1060, "', ","'", 'DB    '!H1060, "', ","'", 'DB    '!I1060, "', ","'", 'DB    '!J1060, "', ","'", 'DB    '!K1060, "', ","'", 'DB    '!L1060, "', ","'", 'DB    '!M1060, "', ", "'", 'DB    '!N1060, "', ",)</f>
        <v xml:space="preserve">'빌릴대', '貸', '대신할대', '代', '조개패', '貝', '.', ' ', '.', ' ', '.', ' ', '채무를 대신할 담보물을 주고 돈을 빌린다 대출한다는 뜻. 대출', '', </v>
      </c>
    </row>
    <row r="1061" spans="1:1">
      <c r="A1061" t="str">
        <f>CONCATENATE("'", 'DB    '!A1061, "', ", "'", 'DB    '!B1061, "', ","'", 'DB    '!C1061, "', ","'", 'DB    '!D1061, "', ","'", 'DB    '!E1061, "', ","'", 'DB    '!F1061, "', ","'", 'DB    '!G1061, "', ","'", 'DB    '!H1061, "', ","'", 'DB    '!I1061, "', ","'", 'DB    '!J1061, "', ","'", 'DB    '!K1061, "', ","'", 'DB    '!L1061, "', ","'", 'DB    '!M1061, "', ", "'", 'DB    '!N1061, "', ",)</f>
        <v xml:space="preserve">'떨칠불', '拂', '손수변', '扌', '아닐불2', '弗', '.', ' ', '.', ' ', '.', ' ', '손으로 활을 사용 못하도록 떨친다. 빚을 떨진다. 갚는다. 지불, 일시불, 체불', '', </v>
      </c>
    </row>
    <row r="1062" spans="1:1">
      <c r="A1062" t="str">
        <f>CONCATENATE("'", 'DB    '!A1062, "', ", "'", 'DB    '!B1062, "', ","'", 'DB    '!C1062, "', ","'", 'DB    '!D1062, "', ","'", 'DB    '!E1062, "', ","'", 'DB    '!F1062, "', ","'", 'DB    '!G1062, "', ","'", 'DB    '!H1062, "', ","'", 'DB    '!I1062, "', ","'", 'DB    '!J1062, "', ","'", 'DB    '!K1062, "', ","'", 'DB    '!L1062, "', ","'", 'DB    '!M1062, "', ", "'", 'DB    '!N1062, "', ",)</f>
        <v xml:space="preserve">'갚을상', '償', '사람인변', '亻', '상줄상', '賞', '.', ' ', '.', ' ', '.', ' ', '사람이 상으로 받은 돈으로 빚을 갚는다. 배상, 상환', '', </v>
      </c>
    </row>
    <row r="1063" spans="1:1">
      <c r="A1063" t="str">
        <f>CONCATENATE("'", 'DB    '!A1063, "', ", "'", 'DB    '!B1063, "', ","'", 'DB    '!C1063, "', ","'", 'DB    '!D1063, "', ","'", 'DB    '!E1063, "', ","'", 'DB    '!F1063, "', ","'", 'DB    '!G1063, "', ","'", 'DB    '!H1063, "', ","'", 'DB    '!I1063, "', ","'", 'DB    '!J1063, "', ","'", 'DB    '!K1063, "', ","'", 'DB    '!L1063, "', ","'", 'DB    '!M1063, "', ", "'", 'DB    '!N1063, "', ",)</f>
        <v xml:space="preserve">'빚채', '債', '사람인변', '亻', '예쁠봉', '丰', '조개패', '貝', '.', ' ', '.', ' ', '사람이 돈을 빌리면 돈에서 가시와 같은 이자가 돋는다. 채무가 생긴다', '', </v>
      </c>
    </row>
    <row r="1064" spans="1:1">
      <c r="A1064" t="str">
        <f>CONCATENATE("'", 'DB    '!A1064, "', ", "'", 'DB    '!B1064, "', ","'", 'DB    '!C1064, "', ","'", 'DB    '!D1064, "', ","'", 'DB    '!E1064, "', ","'", 'DB    '!F1064, "', ","'", 'DB    '!G1064, "', ","'", 'DB    '!H1064, "', ","'", 'DB    '!I1064, "', ","'", 'DB    '!J1064, "', ","'", 'DB    '!K1064, "', ","'", 'DB    '!L1064, "', ","'", 'DB    '!M1064, "', ", "'", 'DB    '!N1064, "', ",)</f>
        <v xml:space="preserve">'재촉할최', '催', '사람인변', '亻', '뫼산', '山', '새추', '隹', '.', ' ', '.', ' ', '사람이 산의 새를 재촉하여 날려보내는 모습. 빚 갚기를 독촉함', '', </v>
      </c>
    </row>
    <row r="1065" spans="1:1">
      <c r="A1065" t="str">
        <f>CONCATENATE("'", 'DB    '!A1065, "', ", "'", 'DB    '!B1065, "', ","'", 'DB    '!C1065, "', ","'", 'DB    '!D1065, "', ","'", 'DB    '!E1065, "', ","'", 'DB    '!F1065, "', ","'", 'DB    '!G1065, "', ","'", 'DB    '!H1065, "', ","'", 'DB    '!I1065, "', ","'", 'DB    '!J1065, "', ","'", 'DB    '!K1065, "', ","'", 'DB    '!L1065, "', ","'", 'DB    '!M1065, "', ", "'", 'DB    '!N1065, "', ",)</f>
        <v xml:space="preserve">'봉급록', '祿', '보일시', '示', '새길록', '彔', '.', ' ', '.', ' ', '.', ' ', '제사를 드리며 풀을 짜서 염색물이 떨어지듯 봉급이 떨어지는 것을 감사하는 모습. 녹봉', '', </v>
      </c>
    </row>
    <row r="1066" spans="1:1">
      <c r="A1066" t="str">
        <f>CONCATENATE("'", 'DB    '!A1066, "', ", "'", 'DB    '!B1066, "', ","'", 'DB    '!C1066, "', ","'", 'DB    '!D1066, "', ","'", 'DB    '!E1066, "', ","'", 'DB    '!F1066, "', ","'", 'DB    '!G1066, "', ","'", 'DB    '!H1066, "', ","'", 'DB    '!I1066, "', ","'", 'DB    '!J1066, "', ","'", 'DB    '!K1066, "', ","'", 'DB    '!L1066, "', ","'", 'DB    '!M1066, "', ", "'", 'DB    '!N1066, "', ",)</f>
        <v xml:space="preserve">'품삯임', '賃', '맡길임', '任', '조개패', '貝', '.', ' ', '.', ' ', '.', ' ', '사람이 천간을 보는 일을 맡아서 하고 돈을 임금으로 받는다는 뜻', '', </v>
      </c>
    </row>
    <row r="1067" spans="1:1">
      <c r="A1067" t="str">
        <f>CONCATENATE("'", 'DB    '!A1067, "', ", "'", 'DB    '!B1067, "', ","'", 'DB    '!C1067, "', ","'", 'DB    '!D1067, "', ","'", 'DB    '!E1067, "', ","'", 'DB    '!F1067, "', ","'", 'DB    '!G1067, "', ","'", 'DB    '!H1067, "', ","'", 'DB    '!I1067, "', ","'", 'DB    '!J1067, "', ","'", 'DB    '!K1067, "', ","'", 'DB    '!L1067, "', ","'", 'DB    '!M1067, "', ", "'", 'DB    '!N1067, "', ",)</f>
        <v xml:space="preserve">'맡길임', '任', '사람인변', '亻', '북방임', '壬', '.', ' ', '.', ' ', '.', ' ', '사람이 천간을 보는 임무를 누군가에게 맡긴다는 뜻', '', </v>
      </c>
    </row>
    <row r="1068" spans="1:1">
      <c r="A1068" t="str">
        <f>CONCATENATE("'", 'DB    '!A1068, "', ", "'", 'DB    '!B1068, "', ","'", 'DB    '!C1068, "', ","'", 'DB    '!D1068, "', ","'", 'DB    '!E1068, "', ","'", 'DB    '!F1068, "', ","'", 'DB    '!G1068, "', ","'", 'DB    '!H1068, "', ","'", 'DB    '!I1068, "', ","'", 'DB    '!J1068, "', ","'", 'DB    '!K1068, "', ","'", 'DB    '!L1068, "', ","'", 'DB    '!M1068, "', ", "'", 'DB    '!N1068, "', ",)</f>
        <v xml:space="preserve">'검소할검', '儉', '사람인변', '亻', '삼합집', '亼', '입구', '口', '입구', '口', '따를종', '从', '사람이 삼합집에 식구, 부양가족이 많아서 검소하게 산다는 뜻. 검소', '', </v>
      </c>
    </row>
    <row r="1069" spans="1:1">
      <c r="A1069" t="str">
        <f>CONCATENATE("'", 'DB    '!A1069, "', ", "'", 'DB    '!B1069, "', ","'", 'DB    '!C1069, "', ","'", 'DB    '!D1069, "', ","'", 'DB    '!E1069, "', ","'", 'DB    '!F1069, "', ","'", 'DB    '!G1069, "', ","'", 'DB    '!H1069, "', ","'", 'DB    '!I1069, "', ","'", 'DB    '!J1069, "', ","'", 'DB    '!K1069, "', ","'", 'DB    '!L1069, "', ","'", 'DB    '!M1069, "', ", "'", 'DB    '!N1069, "', ",)</f>
        <v xml:space="preserve">'쓸비', '費', '아닐불2', '弗', '조개패', '貝', '.', ' ', '.', ' ', '.', ' ', '활에 화살을 걸어 쏴버리듯 돈을 걸어 쏴버린다. 소비한다. ', '', </v>
      </c>
    </row>
    <row r="1070" spans="1:1">
      <c r="A1070" t="str">
        <f>CONCATENATE("'", 'DB    '!A1070, "', ", "'", 'DB    '!B1070, "', ","'", 'DB    '!C1070, "', ","'", 'DB    '!D1070, "', ","'", 'DB    '!E1070, "', ","'", 'DB    '!F1070, "', ","'", 'DB    '!G1070, "', ","'", 'DB    '!H1070, "', ","'", 'DB    '!I1070, "', ","'", 'DB    '!J1070, "', ","'", 'DB    '!K1070, "', ","'", 'DB    '!L1070, "', ","'", 'DB    '!M1070, "', ", "'", 'DB    '!N1070, "', ",)</f>
        <v xml:space="preserve">'쌓을적', '積', '벼화', '禾', '조개패', '貝', '예쁠봉', '丰', '.', ' ', '.', ' ', '벼와 돈을 쌓으면 풀같은 이자가 돋아서 자산이 늘어난다. 누적', '', </v>
      </c>
    </row>
    <row r="1071" spans="1:1">
      <c r="A1071" t="str">
        <f>CONCATENATE("'", 'DB    '!A1071, "', ", "'", 'DB    '!B1071, "', ","'", 'DB    '!C1071, "', ","'", 'DB    '!D1071, "', ","'", 'DB    '!E1071, "', ","'", 'DB    '!F1071, "', ","'", 'DB    '!G1071, "', ","'", 'DB    '!H1071, "', ","'", 'DB    '!I1071, "', ","'", 'DB    '!J1071, "', ","'", 'DB    '!K1071, "', ","'", 'DB    '!L1071, "', ","'", 'DB    '!M1071, "', ", "'", 'DB    '!N1071, "', ",)</f>
        <v xml:space="preserve">'쌓을축', '築', '대죽', '竹', '장인공', '工', '무릇범', '凡', '나무목', '木', '.', ' ', '대나무와 나무로 비계를 만들고 미장 장인이 벽을 돛처럼 미장하는 모습. 건축', '', </v>
      </c>
    </row>
    <row r="1072" spans="1:1">
      <c r="A1072" t="str">
        <f>CONCATENATE("'", 'DB    '!A1072, "', ", "'", 'DB    '!B1072, "', ","'", 'DB    '!C1072, "', ","'", 'DB    '!D1072, "', ","'", 'DB    '!E1072, "', ","'", 'DB    '!F1072, "', ","'", 'DB    '!G1072, "', ","'", 'DB    '!H1072, "', ","'", 'DB    '!I1072, "', ","'", 'DB    '!J1072, "', ","'", 'DB    '!K1072, "', ","'", 'DB    '!L1072, "', ","'", 'DB    '!M1072, "', ", "'", 'DB    '!N1072, "', ",)</f>
        <v xml:space="preserve">'모을축', '蓄', '풀초두', '艹', '가축축', '畜', '.', ' ', '.', ' ', '.', ' ', '풀을 가축이 먹도록 모아서 축적하는 모습. 저축', '', </v>
      </c>
    </row>
    <row r="1073" spans="1:1">
      <c r="A1073" t="str">
        <f>CONCATENATE("'", 'DB    '!A1073, "', ", "'", 'DB    '!B1073, "', ","'", 'DB    '!C1073, "', ","'", 'DB    '!D1073, "', ","'", 'DB    '!E1073, "', ","'", 'DB    '!F1073, "', ","'", 'DB    '!G1073, "', ","'", 'DB    '!H1073, "', ","'", 'DB    '!I1073, "', ","'", 'DB    '!J1073, "', ","'", 'DB    '!K1073, "', ","'", 'DB    '!L1073, "', ","'", 'DB    '!M1073, "', ", "'", 'DB    '!N1073, "', ",)</f>
        <v xml:space="preserve">'가축축', '畜', '검을현', '玄', '밭전', '田', '.', ' ', '.', ' ', '.', ' ', '힘이 세서 밧줄로 묶어놔야 하고 위가 여러 개 있는 소의 위 소가 가축이다', '', </v>
      </c>
    </row>
    <row r="1074" spans="1:1">
      <c r="A1074" t="str">
        <f>CONCATENATE("'", 'DB    '!A1074, "', ", "'", 'DB    '!B1074, "', ","'", 'DB    '!C1074, "', ","'", 'DB    '!D1074, "', ","'", 'DB    '!E1074, "', ","'", 'DB    '!F1074, "', ","'", 'DB    '!G1074, "', ","'", 'DB    '!H1074, "', ","'", 'DB    '!I1074, "', ","'", 'DB    '!J1074, "', ","'", 'DB    '!K1074, "', ","'", 'DB    '!L1074, "', ","'", 'DB    '!M1074, "', ", "'", 'DB    '!N1074, "', ",)</f>
        <v xml:space="preserve">'궁할궁', '窮', '구멍혈', '穴', '몸신', '身', '활궁', '弓', '.', ' ', '.', ' ', '구멍 같은 동굴을 발견하고 사냥갔다 날이 저물어 동굴에 들어가 몸을 누이고 활을 껴안고 자는 궁한 모습. 궁극', '', </v>
      </c>
    </row>
    <row r="1075" spans="1:1">
      <c r="A1075" t="str">
        <f>CONCATENATE("'", 'DB    '!A1075, "', ", "'", 'DB    '!B1075, "', ","'", 'DB    '!C1075, "', ","'", 'DB    '!D1075, "', ","'", 'DB    '!E1075, "', ","'", 'DB    '!F1075, "', ","'", 'DB    '!G1075, "', ","'", 'DB    '!H1075, "', ","'", 'DB    '!I1075, "', ","'", 'DB    '!J1075, "', ","'", 'DB    '!K1075, "', ","'", 'DB    '!L1075, "', ","'", 'DB    '!M1075, "', ", "'", 'DB    '!N1075, "', ",)</f>
        <v xml:space="preserve">'천할천', '賤', '조개패', '貝', '창과', '戈', '창과', '戈', '.', ' ', '.', ' ', '누군가의 돈을 차으로 치고 치면 그 사람은 가난해진다. 천해진다', '', </v>
      </c>
    </row>
    <row r="1076" spans="1:1">
      <c r="A1076" t="str">
        <f>CONCATENATE("'", 'DB    '!A1076, "', ", "'", 'DB    '!B1076, "', ","'", 'DB    '!C1076, "', ","'", 'DB    '!D1076, "', ","'", 'DB    '!E1076, "', ","'", 'DB    '!F1076, "', ","'", 'DB    '!G1076, "', ","'", 'DB    '!H1076, "', ","'", 'DB    '!I1076, "', ","'", 'DB    '!J1076, "', ","'", 'DB    '!K1076, "', ","'", 'DB    '!L1076, "', ","'", 'DB    '!M1076, "', ", "'", 'DB    '!N1076, "', ",)</f>
        <v xml:space="preserve">'드릴납', '納', '실멱', '糸', '안내', '內', '.', ' ', '.', ' ', '.', ' ', '실타래 중 좋은 것을 관청에 들인다. 납부한다', '', </v>
      </c>
    </row>
    <row r="1077" spans="1:1">
      <c r="A1077" t="str">
        <f>CONCATENATE("'", 'DB    '!A1077, "', ", "'", 'DB    '!B1077, "', ","'", 'DB    '!C1077, "', ","'", 'DB    '!D1077, "', ","'", 'DB    '!E1077, "', ","'", 'DB    '!F1077, "', ","'", 'DB    '!G1077, "', ","'", 'DB    '!H1077, "', ","'", 'DB    '!I1077, "', ","'", 'DB    '!J1077, "', ","'", 'DB    '!K1077, "', ","'", 'DB    '!L1077, "', ","'", 'DB    '!M1077, "', ", "'", 'DB    '!N1077, "', ",)</f>
        <v xml:space="preserve">'부세부', '賦', '조개패', '貝', '굳셀무', '武', '.', ' ', '.', ' ', '.', ' ', '돈을 창을 든 사람들이 가서 돈을 걷어가는 모습. 세금부과', '', </v>
      </c>
    </row>
    <row r="1078" spans="1:1">
      <c r="A1078" t="str">
        <f>CONCATENATE("'", 'DB    '!A1078, "', ", "'", 'DB    '!B1078, "', ","'", 'DB    '!C1078, "', ","'", 'DB    '!D1078, "', ","'", 'DB    '!E1078, "', ","'", 'DB    '!F1078, "', ","'", 'DB    '!G1078, "', ","'", 'DB    '!H1078, "', ","'", 'DB    '!I1078, "', ","'", 'DB    '!J1078, "', ","'", 'DB    '!K1078, "', ","'", 'DB    '!L1078, "', ","'", 'DB    '!M1078, "', ", "'", 'DB    '!N1078, "', ",)</f>
        <v xml:space="preserve">'굳셀무', '武', '한일', '一', '창과', '戈', '그칠지', '止', '.', ' ', '.', ' ', '창을 들고 다리로 굳세게 선 무사의 모습', '', </v>
      </c>
    </row>
    <row r="1079" spans="1:1">
      <c r="A1079" t="str">
        <f>CONCATENATE("'", 'DB    '!A1079, "', ", "'", 'DB    '!B1079, "', ","'", 'DB    '!C1079, "', ","'", 'DB    '!D1079, "', ","'", 'DB    '!E1079, "', ","'", 'DB    '!F1079, "', ","'", 'DB    '!G1079, "', ","'", 'DB    '!H1079, "', ","'", 'DB    '!I1079, "', ","'", 'DB    '!J1079, "', ","'", 'DB    '!K1079, "', ","'", 'DB    '!L1079, "', ","'", 'DB    '!M1079, "', ", "'", 'DB    '!N1079, "', ",)</f>
        <v xml:space="preserve">'조세조', '租', '벼화', '禾', '또차', '且', '.', ' ', '.', ' ', '.', ' ', '벼에서 조세 분량을 나누어서 찬합에 넣고 또 넣어서 여러 항목의 조세를 바치는 모양', '', </v>
      </c>
    </row>
    <row r="1080" spans="1:1">
      <c r="A1080" t="str">
        <f>CONCATENATE("'", 'DB    '!A1080, "', ", "'", 'DB    '!B1080, "', ","'", 'DB    '!C1080, "', ","'", 'DB    '!D1080, "', ","'", 'DB    '!E1080, "', ","'", 'DB    '!F1080, "', ","'", 'DB    '!G1080, "', ","'", 'DB    '!H1080, "', ","'", 'DB    '!I1080, "', ","'", 'DB    '!J1080, "', ","'", 'DB    '!K1080, "', ","'", 'DB    '!L1080, "', ","'", 'DB    '!M1080, "', ", "'", 'DB    '!N1080, "', ",)</f>
        <v xml:space="preserve">'청렴할렴', '廉', '집엄', '广', '겸할겸', '兼', '.', ' ', '.', ' ', '.', ' ', '집인 관청에서 한 사람이 두 업무를 겸하여 수행하면서 월급은 1명분 받는 청렴한 관리 모습', '', </v>
      </c>
    </row>
    <row r="1081" spans="1:1">
      <c r="A1081" t="str">
        <f>CONCATENATE("'", 'DB    '!A1081, "', ", "'", 'DB    '!B1081, "', ","'", 'DB    '!C1081, "', ","'", 'DB    '!D1081, "', ","'", 'DB    '!E1081, "', ","'", 'DB    '!F1081, "', ","'", 'DB    '!G1081, "', ","'", 'DB    '!H1081, "', ","'", 'DB    '!I1081, "', ","'", 'DB    '!J1081, "', ","'", 'DB    '!K1081, "', ","'", 'DB    '!L1081, "', ","'", 'DB    '!M1081, "', ", "'", 'DB    '!N1081, "', ",)</f>
        <v xml:space="preserve">'겸할겸', '兼', '벼화', '禾', '벼화', '禾', '왼손좌', '屮', '.', ' ', '.', ' ', '한 손에 벼 두포기를 겸하여 잡은 모양. 겸임', '', </v>
      </c>
    </row>
    <row r="1082" spans="1:1">
      <c r="A1082" t="str">
        <f>CONCATENATE("'", 'DB    '!A1082, "', ", "'", 'DB    '!B1082, "', ","'", 'DB    '!C1082, "', ","'", 'DB    '!D1082, "', ","'", 'DB    '!E1082, "', ","'", 'DB    '!F1082, "', ","'", 'DB    '!G1082, "', ","'", 'DB    '!H1082, "', ","'", 'DB    '!I1082, "', ","'", 'DB    '!J1082, "', ","'", 'DB    '!K1082, "', ","'", 'DB    '!L1082, "', ","'", 'DB    '!M1082, "', ", "'", 'DB    '!N1082, "', ",)</f>
        <v xml:space="preserve">'빼앗을탈', '奪', '큰대', '大', '새추', '隹', '마디촌', '寸', '.', ' ', '.', ' ', '큰 사람이 가지고 있는 새를 손으로 빼앗는 모양. 수탈', '', </v>
      </c>
    </row>
    <row r="1083" spans="1:1">
      <c r="A1083" t="str">
        <f>CONCATENATE("'", 'DB    '!A1083, "', ", "'", 'DB    '!B1083, "', ","'", 'DB    '!C1083, "', ","'", 'DB    '!D1083, "', ","'", 'DB    '!E1083, "', ","'", 'DB    '!F1083, "', ","'", 'DB    '!G1083, "', ","'", 'DB    '!H1083, "', ","'", 'DB    '!I1083, "', ","'", 'DB    '!J1083, "', ","'", 'DB    '!K1083, "', ","'", 'DB    '!L1083, "', ","'", 'DB    '!M1083, "', ", "'", 'DB    '!N1083, "', ",)</f>
        <v xml:space="preserve">'의뢰할뢰', '賴', '묶을속', '束', '칼도', '刀', '조개패', '貝', '.', ' ', '.', ' ', '묶인 것을 칼로 끊어 풀어달라고 돈을 주어 의뢰하는 모습', '', </v>
      </c>
    </row>
    <row r="1084" spans="1:1">
      <c r="A1084" t="str">
        <f>CONCATENATE("'", 'DB    '!A1084, "', ", "'", 'DB    '!B1084, "', ","'", 'DB    '!C1084, "', ","'", 'DB    '!D1084, "', ","'", 'DB    '!E1084, "', ","'", 'DB    '!F1084, "', ","'", 'DB    '!G1084, "', ","'", 'DB    '!H1084, "', ","'", 'DB    '!I1084, "', ","'", 'DB    '!J1084, "', ","'", 'DB    '!K1084, "', ","'", 'DB    '!L1084, "', ","'", 'DB    '!M1084, "', ", "'", 'DB    '!N1084, "', ",)</f>
        <v xml:space="preserve">'덜손', '損', '손수변', '扌', '인원원', '員', '.', ' ', '.', ' ', '.', ' ', '손으로 돈주고 산 인원 중 불필요한 인원을 덜어낸다. 손실', '', </v>
      </c>
    </row>
    <row r="1085" spans="1:1">
      <c r="A1085" t="str">
        <f>CONCATENATE("'", 'DB    '!A1085, "', ", "'", 'DB    '!B1085, "', ","'", 'DB    '!C1085, "', ","'", 'DB    '!D1085, "', ","'", 'DB    '!E1085, "', ","'", 'DB    '!F1085, "', ","'", 'DB    '!G1085, "', ","'", 'DB    '!H1085, "', ","'", 'DB    '!I1085, "', ","'", 'DB    '!J1085, "', ","'", 'DB    '!K1085, "', ","'", 'DB    '!L1085, "', ","'", 'DB    '!M1085, "', ", "'", 'DB    '!N1085, "', ",)</f>
        <v xml:space="preserve">'경영영', '營', '등불형', '熒', '언덕부', '阜', '.', ' ', '.', ' ', '.', ' ', '등불을 켜놓고 언덕 같이 허리를 꼿꼿이 세우고 야간 업무를 하며 경영하는 관리 모습', '', </v>
      </c>
    </row>
    <row r="1086" spans="1:1">
      <c r="A1086" t="str">
        <f>CONCATENATE("'", 'DB    '!A1086, "', ", "'", 'DB    '!B1086, "', ","'", 'DB    '!C1086, "', ","'", 'DB    '!D1086, "', ","'", 'DB    '!E1086, "', ","'", 'DB    '!F1086, "', ","'", 'DB    '!G1086, "', ","'", 'DB    '!H1086, "', ","'", 'DB    '!I1086, "', ","'", 'DB    '!J1086, "', ","'", 'DB    '!K1086, "', ","'", 'DB    '!L1086, "', ","'", 'DB    '!M1086, "', ", "'", 'DB    '!N1086, "', ",)</f>
        <v xml:space="preserve">'맡길위', '委', '벼화', '禾', '여자여', '女', '.', ' ', '.', ' ', '.', ' ', '벼를 여자에게 위탁한다', '', </v>
      </c>
    </row>
    <row r="1087" spans="1:1">
      <c r="A1087" t="str">
        <f>CONCATENATE("'", 'DB    '!A1087, "', ", "'", 'DB    '!B1087, "', ","'", 'DB    '!C1087, "', ","'", 'DB    '!D1087, "', ","'", 'DB    '!E1087, "', ","'", 'DB    '!F1087, "', ","'", 'DB    '!G1087, "', ","'", 'DB    '!H1087, "', ","'", 'DB    '!I1087, "', ","'", 'DB    '!J1087, "', ","'", 'DB    '!K1087, "', ","'", 'DB    '!L1087, "', ","'", 'DB    '!M1087, "', ", "'", 'DB    '!N1087, "', ",)</f>
        <v xml:space="preserve">'시어미고', '姑', '여자여', '女', '오랠고', '古', '.', ' ', '.', ' ', '.', ' ', '여자가 오래되면 시어머니가 된다. 고부간', '', </v>
      </c>
    </row>
    <row r="1088" spans="1:1">
      <c r="A1088" t="str">
        <f>CONCATENATE("'", 'DB    '!A1088, "', ", "'", 'DB    '!B1088, "', ","'", 'DB    '!C1088, "', ","'", 'DB    '!D1088, "', ","'", 'DB    '!E1088, "', ","'", 'DB    '!F1088, "', ","'", 'DB    '!G1088, "', ","'", 'DB    '!H1088, "', ","'", 'DB    '!I1088, "', ","'", 'DB    '!J1088, "', ","'", 'DB    '!K1088, "', ","'", 'DB    '!L1088, "', ","'", 'DB    '!M1088, "', ", "'", 'DB    '!N1088, "', ",)</f>
        <v xml:space="preserve">'늙은이옹', '翁', '공평할공', '公', '깃우', '羽', '.', ' ', '.', ' ', '.', ' ', '양팔로 사사롭지 않게 공평하게 판결하는 털 많은 늙은이 옹', '', </v>
      </c>
    </row>
    <row r="1089" spans="1:1">
      <c r="A1089" t="str">
        <f>CONCATENATE("'", 'DB    '!A1089, "', ", "'", 'DB    '!B1089, "', ","'", 'DB    '!C1089, "', ","'", 'DB    '!D1089, "', ","'", 'DB    '!E1089, "', ","'", 'DB    '!F1089, "', ","'", 'DB    '!G1089, "', ","'", 'DB    '!H1089, "', ","'", 'DB    '!I1089, "', ","'", 'DB    '!J1089, "', ","'", 'DB    '!K1089, "', ","'", 'DB    '!L1089, "', ","'", 'DB    '!M1089, "', ", "'", 'DB    '!N1089, "', ",)</f>
        <v xml:space="preserve">'어른장', '丈', '.', ' ', '.', ' ', '.', ' ', '.', ' ', '.', ' ', '지팡이를 짚고 허리가 굽은 어른 모습. 장유유서', '', </v>
      </c>
    </row>
    <row r="1090" spans="1:1">
      <c r="A1090" t="str">
        <f>CONCATENATE("'", 'DB    '!A1090, "', ", "'", 'DB    '!B1090, "', ","'", 'DB    '!C1090, "', ","'", 'DB    '!D1090, "', ","'", 'DB    '!E1090, "', ","'", 'DB    '!F1090, "', ","'", 'DB    '!G1090, "', ","'", 'DB    '!H1090, "', ","'", 'DB    '!I1090, "', ","'", 'DB    '!J1090, "', ","'", 'DB    '!K1090, "', ","'", 'DB    '!L1090, "', ","'", 'DB    '!M1090, "', ", "'", 'DB    '!N1090, "', ",)</f>
        <v xml:space="preserve">'여자낭', '娘', '여자여', '女', '좋을양', '良', '.', ' ', '.', ' ', '.', ' ', '여자인데 석발기로 고르듯 고르고 고른 좋은 여자 낭자', '', </v>
      </c>
    </row>
    <row r="1091" spans="1:1">
      <c r="A1091" t="str">
        <f>CONCATENATE("'", 'DB    '!A1091, "', ", "'", 'DB    '!B1091, "', ","'", 'DB    '!C1091, "', ","'", 'DB    '!D1091, "', ","'", 'DB    '!E1091, "', ","'", 'DB    '!F1091, "', ","'", 'DB    '!G1091, "', ","'", 'DB    '!H1091, "', ","'", 'DB    '!I1091, "', ","'", 'DB    '!J1091, "', ","'", 'DB    '!K1091, "', ","'", 'DB    '!L1091, "', ","'", 'DB    '!M1091, "', ", "'", 'DB    '!N1091, "', ",)</f>
        <v xml:space="preserve">'중매매', '媒', '여자여', '女', '아무모', '某', '.', ' ', '.', ' ', '.', ' ', '여자에게 잘 모르는 아무개를 붙여주는 중매', '', </v>
      </c>
    </row>
    <row r="1092" spans="1:1">
      <c r="A1092" t="str">
        <f>CONCATENATE("'", 'DB    '!A1092, "', ", "'", 'DB    '!B1092, "', ","'", 'DB    '!C1092, "', ","'", 'DB    '!D1092, "', ","'", 'DB    '!E1092, "', ","'", 'DB    '!F1092, "', ","'", 'DB    '!G1092, "', ","'", 'DB    '!H1092, "', ","'", 'DB    '!I1092, "', ","'", 'DB    '!J1092, "', ","'", 'DB    '!K1092, "', ","'", 'DB    '!L1092, "', ","'", 'DB    '!M1092, "', ", "'", 'DB    '!N1092, "', ",)</f>
        <v xml:space="preserve">'아무모', '某', '달감', '甘', '나무목', '木', '.', ' ', '.', ' ', '.', ' ', '나무에 달린 달달한 열매는 모두 같아서 아무거나 따도 똑같다. 김모씨', '', </v>
      </c>
    </row>
    <row r="1093" spans="1:1">
      <c r="A1093" t="str">
        <f>CONCATENATE("'", 'DB    '!A1093, "', ", "'", 'DB    '!B1093, "', ","'", 'DB    '!C1093, "', ","'", 'DB    '!D1093, "', ","'", 'DB    '!E1093, "', ","'", 'DB    '!F1093, "', ","'", 'DB    '!G1093, "', ","'", 'DB    '!H1093, "', ","'", 'DB    '!I1093, "', ","'", 'DB    '!J1093, "', ","'", 'DB    '!K1093, "', ","'", 'DB    '!L1093, "', ","'", 'DB    '!M1093, "', ", "'", 'DB    '!N1093, "', ",)</f>
        <v xml:space="preserve">'짝반', '伴', '사람인변', '亻', '반반', '半', '.', ' ', '.', ' ', '.', ' ', '사람의 반쪽도 반이다. 반려자', '', </v>
      </c>
    </row>
    <row r="1094" spans="1:1">
      <c r="A1094" t="str">
        <f>CONCATENATE("'", 'DB    '!A1094, "', ", "'", 'DB    '!B1094, "', ","'", 'DB    '!C1094, "', ","'", 'DB    '!D1094, "', ","'", 'DB    '!E1094, "', ","'", 'DB    '!F1094, "', ","'", 'DB    '!G1094, "', ","'", 'DB    '!H1094, "', ","'", 'DB    '!I1094, "', ","'", 'DB    '!J1094, "', ","'", 'DB    '!K1094, "', ","'", 'DB    '!L1094, "', ","'", 'DB    '!M1094, "', ", "'", 'DB    '!N1094, "', ",)</f>
        <v xml:space="preserve">'짝배', '配', '닭유', '酉', '몸기', '己', '.', ' ', '.', ' ', '.', ' ', '술병을 들고 몸을 기울여 술을 따라주는 배우자', '', </v>
      </c>
    </row>
    <row r="1095" spans="1:1">
      <c r="A1095" t="str">
        <f>CONCATENATE("'", 'DB    '!A1095, "', ", "'", 'DB    '!B1095, "', ","'", 'DB    '!C1095, "', ","'", 'DB    '!D1095, "', ","'", 'DB    '!E1095, "', ","'", 'DB    '!F1095, "', ","'", 'DB    '!G1095, "', ","'", 'DB    '!H1095, "', ","'", 'DB    '!I1095, "', ","'", 'DB    '!J1095, "', ","'", 'DB    '!K1095, "', ","'", 'DB    '!L1095, "', ","'", 'DB    '!M1095, "', ", "'", 'DB    '!N1095, "', ",)</f>
        <v xml:space="preserve">'짝우', '偶', '사람인변', '亻', '원숭이우', '禺', '.', ' ', '.', ' ', '.', ' ', '사람이 자기 배우자 옆에 가면 원숭이 처럼 웃기게 군다', '', </v>
      </c>
    </row>
    <row r="1096" spans="1:1">
      <c r="A1096" t="str">
        <f>CONCATENATE("'", 'DB    '!A1096, "', ", "'", 'DB    '!B1096, "', ","'", 'DB    '!C1096, "', ","'", 'DB    '!D1096, "', ","'", 'DB    '!E1096, "', ","'", 'DB    '!F1096, "', ","'", 'DB    '!G1096, "', ","'", 'DB    '!H1096, "', ","'", 'DB    '!I1096, "', ","'", 'DB    '!J1096, "', ","'", 'DB    '!K1096, "', ","'", 'DB    '!L1096, "', ","'", 'DB    '!M1096, "', ", "'", 'DB    '!N1096, "', ",)</f>
        <v xml:space="preserve">'혼인인', '姻', '여자여', '女', '인할인', '因', '.', ' ', '.', ' ', '.', ' ', '여자는 여자인데 침대에 대자로 누운 남자 옆에 누운 여자는 그 남자와 혼인한 여자다', '', </v>
      </c>
    </row>
    <row r="1097" spans="1:1">
      <c r="A1097" t="str">
        <f>CONCATENATE("'", 'DB    '!A1097, "', ", "'", 'DB    '!B1097, "', ","'", 'DB    '!C1097, "', ","'", 'DB    '!D1097, "', ","'", 'DB    '!E1097, "', ","'", 'DB    '!F1097, "', ","'", 'DB    '!G1097, "', ","'", 'DB    '!H1097, "', ","'", 'DB    '!I1097, "', ","'", 'DB    '!J1097, "', ","'", 'DB    '!K1097, "', ","'", 'DB    '!L1097, "', ","'", 'DB    '!M1097, "', ", "'", 'DB    '!N1097, "', ",)</f>
        <v xml:space="preserve">'첩첩', '妾', '매울신', '辛', '여자여', '女', '.', ' ', '.', ' ', '.', ' ', '죄인으로 잡혀온 얼굴 문신을 한 여자를 데려다 첩을 삼는 고대 풍습', '', </v>
      </c>
    </row>
    <row r="1098" spans="1:1">
      <c r="A1098" t="str">
        <f>CONCATENATE("'", 'DB    '!A1098, "', ", "'", 'DB    '!B1098, "', ","'", 'DB    '!C1098, "', ","'", 'DB    '!D1098, "', ","'", 'DB    '!E1098, "', ","'", 'DB    '!F1098, "', ","'", 'DB    '!G1098, "', ","'", 'DB    '!H1098, "', ","'", 'DB    '!I1098, "', ","'", 'DB    '!J1098, "', ","'", 'DB    '!K1098, "', ","'", 'DB    '!L1098, "', ","'", 'DB    '!M1098, "', ", "'", 'DB    '!N1098, "', ",)</f>
        <v xml:space="preserve">'맏맹', '孟', '아들자', '子', '그릇명', '皿', '.', ' ', '.', ' ', '.', ' ', '맏아들을 삶아 그릇에 바치는 고대 샤마니즘 풍습', '', </v>
      </c>
    </row>
    <row r="1099" spans="1:1">
      <c r="A1099" t="str">
        <f>CONCATENATE("'", 'DB    '!A1099, "', ", "'", 'DB    '!B1099, "', ","'", 'DB    '!C1099, "', ","'", 'DB    '!D1099, "', ","'", 'DB    '!E1099, "', ","'", 'DB    '!F1099, "', ","'", 'DB    '!G1099, "', ","'", 'DB    '!H1099, "', ","'", 'DB    '!I1099, "', ","'", 'DB    '!J1099, "', ","'", 'DB    '!K1099, "', ","'", 'DB    '!L1099, "', ","'", 'DB    '!M1099, "', ", "'", 'DB    '!N1099, "', ",)</f>
        <v xml:space="preserve">'조카질', '姪', '여자여', '女', '이를지', '至', '.', ' ', '.', ' ', '.', ' ', '여자 옆에 꽂힌 화살. 먼데 있는 여자 형제의 여자가 낳은 놓은 아이 조카', '', </v>
      </c>
    </row>
    <row r="1100" spans="1:1">
      <c r="A1100" t="str">
        <f>CONCATENATE("'", 'DB    '!A1100, "', ", "'", 'DB    '!B1100, "', ","'", 'DB    '!C1100, "', ","'", 'DB    '!D1100, "', ","'", 'DB    '!E1100, "', ","'", 'DB    '!F1100, "', ","'", 'DB    '!G1100, "', ","'", 'DB    '!H1100, "', ","'", 'DB    '!I1100, "', ","'", 'DB    '!J1100, "', ","'", 'DB    '!K1100, "', ","'", 'DB    '!L1100, "', ","'", 'DB    '!M1100, "', ", "'", 'DB    '!N1100, "', ",)</f>
        <v xml:space="preserve">'맏백', '伯', '사람인변', '亻', '흰백', '白', '.', ' ', '.', ' ', '.', ' ', '사람이 서서 흰 촛불을 켜고 제사를 주관하는 맏아들. 백부', '', </v>
      </c>
    </row>
    <row r="1101" spans="1:1">
      <c r="A1101" t="str">
        <f>CONCATENATE("'", 'DB    '!A1101, "', ", "'", 'DB    '!B1101, "', ","'", 'DB    '!C1101, "', ","'", 'DB    '!D1101, "', ","'", 'DB    '!E1101, "', ","'", 'DB    '!F1101, "', ","'", 'DB    '!G1101, "', ","'", 'DB    '!H1101, "', ","'", 'DB    '!I1101, "', ","'", 'DB    '!J1101, "', ","'", 'DB    '!K1101, "', ","'", 'DB    '!L1101, "', ","'", 'DB    '!M1101, "', ", "'", 'DB    '!N1101, "', ",)</f>
        <v xml:space="preserve">'손빈', '賓', '집면', '宀', '걸음보', '步', '조개패', '貝', '.', ' ', '.', ' ', '집에 걸어와서 돈을 주는 손님. 귀빈', '', </v>
      </c>
    </row>
    <row r="1102" spans="1:1">
      <c r="A1102" t="str">
        <f>CONCATENATE("'", 'DB    '!A1102, "', ", "'", 'DB    '!B1102, "', ","'", 'DB    '!C1102, "', ","'", 'DB    '!D1102, "', ","'", 'DB    '!E1102, "', ","'", 'DB    '!F1102, "', ","'", 'DB    '!G1102, "', ","'", 'DB    '!H1102, "', ","'", 'DB    '!I1102, "', ","'", 'DB    '!J1102, "', ","'", 'DB    '!K1102, "', ","'", 'DB    '!L1102, "', ","'", 'DB    '!M1102, "', ", "'", 'DB    '!N1102, "', ",)</f>
        <v xml:space="preserve">'몰구', '驅', '말마', '馬', '구역구', '區', '.', ' ', '.', ' ', '.', ' ', '말이 물건을 구역을 나누어 실은 수레를 끌고 가도록 모는 모습. ', '', </v>
      </c>
    </row>
    <row r="1103" spans="1:1">
      <c r="A1103" t="str">
        <f>CONCATENATE("'", 'DB    '!A1103, "', ", "'", 'DB    '!B1103, "', ","'", 'DB    '!C1103, "', ","'", 'DB    '!D1103, "', ","'", 'DB    '!E1103, "', ","'", 'DB    '!F1103, "', ","'", 'DB    '!G1103, "', ","'", 'DB    '!H1103, "', ","'", 'DB    '!I1103, "', ","'", 'DB    '!J1103, "', ","'", 'DB    '!K1103, "', ","'", 'DB    '!L1103, "', ","'", 'DB    '!M1103, "', ", "'", 'DB    '!N1103, "', ",)</f>
        <v xml:space="preserve">'구역구', '區', '감출혜', '匸', '물건품', '品', '.', ' ', '.', ' ', '.', ' ', '물건을 수레에 실을 때 구역을 나누어 싣는 모양', '', </v>
      </c>
    </row>
    <row r="1104" spans="1:1">
      <c r="A1104" t="str">
        <f>CONCATENATE("'", 'DB    '!A1104, "', ", "'", 'DB    '!B1104, "', ","'", 'DB    '!C1104, "', ","'", 'DB    '!D1104, "', ","'", 'DB    '!E1104, "', ","'", 'DB    '!F1104, "', ","'", 'DB    '!G1104, "', ","'", 'DB    '!H1104, "', ","'", 'DB    '!I1104, "', ","'", 'DB    '!J1104, "', ","'", 'DB    '!K1104, "', ","'", 'DB    '!L1104, "', ","'", 'DB    '!M1104, "', ", "'", 'DB    '!N1104, "', ",)</f>
        <v xml:space="preserve">'길궤', '軌', '수레차', '車', '아홉구', '九', '.', ' ', '.', ' ', '.', ' ', '수레가 지나면 팔로 판듯 바퀴 자국 궤도가 생기는 모양. 궤도', '', </v>
      </c>
    </row>
    <row r="1105" spans="1:1">
      <c r="A1105" t="str">
        <f>CONCATENATE("'", 'DB    '!A1105, "', ", "'", 'DB    '!B1105, "', ","'", 'DB    '!C1105, "', ","'", 'DB    '!D1105, "', ","'", 'DB    '!E1105, "', ","'", 'DB    '!F1105, "', ","'", 'DB    '!G1105, "', ","'", 'DB    '!H1105, "', ","'", 'DB    '!I1105, "', ","'", 'DB    '!J1105, "', ","'", 'DB    '!K1105, "', ","'", 'DB    '!L1105, "', ","'", 'DB    '!M1105, "', ", "'", 'DB    '!N1105, "', ",)</f>
        <v xml:space="preserve">'수레여', '輿', '더불여2', '與', '수레차', '車', '.', ' ', '.', ' ', '.', ' ', '사람들이 손으로 들고 차처럼 앞으로 나가는 상여', '', </v>
      </c>
    </row>
    <row r="1106" spans="1:1">
      <c r="A1106" t="str">
        <f>CONCATENATE("'", 'DB    '!A1106, "', ", "'", 'DB    '!B1106, "', ","'", 'DB    '!C1106, "', ","'", 'DB    '!D1106, "', ","'", 'DB    '!E1106, "', ","'", 'DB    '!F1106, "', ","'", 'DB    '!G1106, "', ","'", 'DB    '!H1106, "', ","'", 'DB    '!I1106, "', ","'", 'DB    '!J1106, "', ","'", 'DB    '!K1106, "', ","'", 'DB    '!L1106, "', ","'", 'DB    '!M1106, "', ", "'", 'DB    '!N1106, "', ",)</f>
        <v xml:space="preserve">'역역', '驛', '말마', '馬', '엿볼역', '睪', '.', ' ', '.', ' ', '.', ' ', '말이 쉬고 죄인을 잡아서 손에 수갑을 채운 후 눈으로 엿보는 곳 역. ', '', </v>
      </c>
    </row>
    <row r="1107" spans="1:1">
      <c r="A1107" t="str">
        <f>CONCATENATE("'", 'DB    '!A1107, "', ", "'", 'DB    '!B1107, "', ","'", 'DB    '!C1107, "', ","'", 'DB    '!D1107, "', ","'", 'DB    '!E1107, "', ","'", 'DB    '!F1107, "', ","'", 'DB    '!G1107, "', ","'", 'DB    '!H1107, "', ","'", 'DB    '!I1107, "', ","'", 'DB    '!J1107, "', ","'", 'DB    '!K1107, "', ","'", 'DB    '!L1107, "', ","'", 'DB    '!M1107, "', ", "'", 'DB    '!N1107, "', ",)</f>
        <v xml:space="preserve">'엿볼역', '睪', '눈목', '目', '다행행', '幸', '.', ' ', '.', ' ', '.', ' ', '죄인을 잡아서 손에 수갑을 채운 후 눈으로 엿보며 지키는 모습', '', </v>
      </c>
    </row>
    <row r="1108" spans="1:1">
      <c r="A1108" t="str">
        <f>CONCATENATE("'", 'DB    '!A1108, "', ", "'", 'DB    '!B1108, "', ","'", 'DB    '!C1108, "', ","'", 'DB    '!D1108, "', ","'", 'DB    '!E1108, "', ","'", 'DB    '!F1108, "', ","'", 'DB    '!G1108, "', ","'", 'DB    '!H1108, "', ","'", 'DB    '!I1108, "', ","'", 'DB    '!J1108, "', ","'", 'DB    '!K1108, "', ","'", 'DB    '!L1108, "', ","'", 'DB    '!M1108, "', ", "'", 'DB    '!N1108, "', ",)</f>
        <v xml:space="preserve">'실을재', '載', '옷의', '衣', '창과', '戈', '수레차', '車', '.', ' ', '.', ' ', '수레에 전투복인 옷과 창을 실은 모양. 적재한 모양', '', </v>
      </c>
    </row>
    <row r="1109" spans="1:1">
      <c r="A1109" t="str">
        <f>CONCATENATE("'", 'DB    '!A1109, "', ", "'", 'DB    '!B1109, "', ","'", 'DB    '!C1109, "', ","'", 'DB    '!D1109, "', ","'", 'DB    '!E1109, "', ","'", 'DB    '!F1109, "', ","'", 'DB    '!G1109, "', ","'", 'DB    '!H1109, "', ","'", 'DB    '!I1109, "', ","'", 'DB    '!J1109, "', ","'", 'DB    '!K1109, "', ","'", 'DB    '!L1109, "', ","'", 'DB    '!M1109, "', ", "'", 'DB    '!N1109, "', ",)</f>
        <v xml:space="preserve">'충돌충', '衝', '다닐행', '行', '무거울중', '重', '.', ' ', '.', ' ', '.', ' ', '도시의 사거리에서 무거운 것을 실은 수레들이 서로 충돌하는 모습', '', </v>
      </c>
    </row>
    <row r="1110" spans="1:1">
      <c r="A1110" t="str">
        <f>CONCATENATE("'", 'DB    '!A1110, "', ", "'", 'DB    '!B1110, "', ","'", 'DB    '!C1110, "', ","'", 'DB    '!D1110, "', ","'", 'DB    '!E1110, "', ","'", 'DB    '!F1110, "', ","'", 'DB    '!G1110, "', ","'", 'DB    '!H1110, "', ","'", 'DB    '!I1110, "', ","'", 'DB    '!J1110, "', ","'", 'DB    '!K1110, "', ","'", 'DB    '!L1110, "', ","'", 'DB    '!M1110, "', ", "'", 'DB    '!N1110, "', ",)</f>
        <v xml:space="preserve">'배주', '舟', '.', ' ', '.', ' ', '.', ' ', '.', ' ', '.', ' ', '삿대로 찔러서 앞으로 나가는 조각배 주', '', </v>
      </c>
    </row>
    <row r="1111" spans="1:1">
      <c r="A1111" t="str">
        <f>CONCATENATE("'", 'DB    '!A1111, "', ", "'", 'DB    '!B1111, "', ","'", 'DB    '!C1111, "', ","'", 'DB    '!D1111, "', ","'", 'DB    '!E1111, "', ","'", 'DB    '!F1111, "', ","'", 'DB    '!G1111, "', ","'", 'DB    '!H1111, "', ","'", 'DB    '!I1111, "', ","'", 'DB    '!J1111, "', ","'", 'DB    '!K1111, "', ","'", 'DB    '!L1111, "', ","'", 'DB    '!M1111, "', ", "'", 'DB    '!N1111, "', ",)</f>
        <v xml:space="preserve">'배항', '航', '배주', '舟', '목항', '亢', '.', ' ', '.', ' ', '.', ' ', '배의 발목을 매어 놓는 곳 항구', '', </v>
      </c>
    </row>
    <row r="1112" spans="1:1">
      <c r="A1112" t="str">
        <f>CONCATENATE("'", 'DB    '!A1112, "', ", "'", 'DB    '!B1112, "', ","'", 'DB    '!C1112, "', ","'", 'DB    '!D1112, "', ","'", 'DB    '!E1112, "', ","'", 'DB    '!F1112, "', ","'", 'DB    '!G1112, "', ","'", 'DB    '!H1112, "', ","'", 'DB    '!I1112, "', ","'", 'DB    '!J1112, "', ","'", 'DB    '!K1112, "', ","'", 'DB    '!L1112, "', ","'", 'DB    '!M1112, "', ", "'", 'DB    '!N1112, "', ",)</f>
        <v xml:space="preserve">'우편우', '郵', '드리울수', '垂', '언덕부방', '阝', '.', ' ', '.', ' ', '.', ' ', '버드나무가 드리워진 언덕 마을에 역이 만들어 지고 역을 통해 우편이 전달된다는 뜻', '', </v>
      </c>
    </row>
    <row r="1113" spans="1:1">
      <c r="A1113" t="str">
        <f>CONCATENATE("'", 'DB    '!A1113, "', ", "'", 'DB    '!B1113, "', ","'", 'DB    '!C1113, "', ","'", 'DB    '!D1113, "', ","'", 'DB    '!E1113, "', ","'", 'DB    '!F1113, "', ","'", 'DB    '!G1113, "', ","'", 'DB    '!H1113, "', ","'", 'DB    '!I1113, "', ","'", 'DB    '!J1113, "', ","'", 'DB    '!K1113, "', ","'", 'DB    '!L1113, "', ","'", 'DB    '!M1113, "', ", "'", 'DB    '!N1113, "', ",)</f>
        <v xml:space="preserve">'번갈아들체', '遞', '갈착', '辶', '기슭엄', '厂', '범호', '虎', '.', ' ', '.', ' ', '걸어가서 범이 사는 기슭에라도 닿아 편지를 전달하는 모습. 우체국', '', </v>
      </c>
    </row>
    <row r="1114" spans="1:1">
      <c r="A1114" t="str">
        <f>CONCATENATE("'", 'DB    '!A1114, "', ", "'", 'DB    '!B1114, "', ","'", 'DB    '!C1114, "', ","'", 'DB    '!D1114, "', ","'", 'DB    '!E1114, "', ","'", 'DB    '!F1114, "', ","'", 'DB    '!G1114, "', ","'", 'DB    '!H1114, "', ","'", 'DB    '!I1114, "', ","'", 'DB    '!J1114, "', ","'", 'DB    '!K1114, "', ","'", 'DB    '!L1114, "', ","'", 'DB    '!M1114, "', ", "'", 'DB    '!N1114, "', ",)</f>
        <v xml:space="preserve">'편지간', '简', '대죽', '竹', '사이간', '間', '.', ' ', '.', ' ', '.', ' ', '대나무를 연결하여 죽간을 만들고 그 사이에 빛이 보이는 편지', '', </v>
      </c>
    </row>
    <row r="1115" spans="1:1">
      <c r="A1115" t="str">
        <f>CONCATENATE("'", 'DB    '!A1115, "', ", "'", 'DB    '!B1115, "', ","'", 'DB    '!C1115, "', ","'", 'DB    '!D1115, "', ","'", 'DB    '!E1115, "', ","'", 'DB    '!F1115, "', ","'", 'DB    '!G1115, "', ","'", 'DB    '!H1115, "', ","'", 'DB    '!I1115, "', ","'", 'DB    '!J1115, "', ","'", 'DB    '!K1115, "', ","'", 'DB    '!L1115, "', ","'", 'DB    '!M1115, "', ", "'", 'DB    '!N1115, "', ",)</f>
        <v xml:space="preserve">'벼리강', '綱', '실멱', '糸', '산등성이강', '岡', '.', ' ', '.', ' ', '.', ' ', '실이 산등성이 에서 나온 강철 처럼 강한 밧줄 벼리', '', </v>
      </c>
    </row>
    <row r="1116" spans="1:1">
      <c r="A1116" t="str">
        <f>CONCATENATE("'", 'DB    '!A1116, "', ", "'", 'DB    '!B1116, "', ","'", 'DB    '!C1116, "', ","'", 'DB    '!D1116, "', ","'", 'DB    '!E1116, "', ","'", 'DB    '!F1116, "', ","'", 'DB    '!G1116, "', ","'", 'DB    '!H1116, "', ","'", 'DB    '!I1116, "', ","'", 'DB    '!J1116, "', ","'", 'DB    '!K1116, "', ","'", 'DB    '!L1116, "', ","'", 'DB    '!M1116, "', ", "'", 'DB    '!N1116, "', ",)</f>
        <v xml:space="preserve">'강철강', '鋼', '쇠금', '金', '산등성이강', '岡', '.', ' ', '.', ' ', '.', ' ', '금속이 산등성이 에서 나와서 강하다. 강철', '', </v>
      </c>
    </row>
    <row r="1117" spans="1:1">
      <c r="A1117" t="str">
        <f>CONCATENATE("'", 'DB    '!A1117, "', ", "'", 'DB    '!B1117, "', ","'", 'DB    '!C1117, "', ","'", 'DB    '!D1117, "', ","'", 'DB    '!E1117, "', ","'", 'DB    '!F1117, "', ","'", 'DB    '!G1117, "', ","'", 'DB    '!H1117, "', ","'", 'DB    '!I1117, "', ","'", 'DB    '!J1117, "', ","'", 'DB    '!K1117, "', ","'", 'DB    '!L1117, "', ","'", 'DB    '!M1117, "', ", "'", 'DB    '!N1117, "', ",)</f>
        <v xml:space="preserve">'쇳돌광', '鑛', '쇠금', '金', '넓을광', '廣', '.', ' ', '.', ' ', '.', ' ', '광석은 한 곳에 뭉쳐있지 않고 여러군데 광활하게 흩어져 있다는 뜻. 광석', '', </v>
      </c>
    </row>
    <row r="1118" spans="1:1">
      <c r="A1118" t="str">
        <f>CONCATENATE("'", 'DB    '!A1118, "', ", "'", 'DB    '!B1118, "', ","'", 'DB    '!C1118, "', ","'", 'DB    '!D1118, "', ","'", 'DB    '!E1118, "', ","'", 'DB    '!F1118, "', ","'", 'DB    '!G1118, "', ","'", 'DB    '!H1118, "', ","'", 'DB    '!I1118, "', ","'", 'DB    '!J1118, "', ","'", 'DB    '!K1118, "', ","'", 'DB    '!L1118, "', ","'", 'DB    '!M1118, "', ", "'", 'DB    '!N1118, "', ",)</f>
        <v xml:space="preserve">'벼리기', '紀', '실멱', '糸', '몸기', '己', '.', ' ', '.', ' ', '.', ' ', '실을 꼬아서 벼리를 만들었더니 몸처럼 구부러진 모양이 되었다. 기강', '', </v>
      </c>
    </row>
    <row r="1119" spans="1:1">
      <c r="A1119" t="str">
        <f>CONCATENATE("'", 'DB    '!A1119, "', ", "'", 'DB    '!B1119, "', ","'", 'DB    '!C1119, "', ","'", 'DB    '!D1119, "', ","'", 'DB    '!E1119, "', ","'", 'DB    '!F1119, "', ","'", 'DB    '!G1119, "', ","'", 'DB    '!H1119, "', ","'", 'DB    '!I1119, "', ","'", 'DB    '!J1119, "', ","'", 'DB    '!K1119, "', ","'", 'DB    '!L1119, "', ","'", 'DB    '!M1119, "', ", "'", 'DB    '!N1119, "', ",)</f>
        <v xml:space="preserve">'진흙니', '泥', '물수변', '氵', '주검시', '尸', '비수비', '匕', '.', ' ', '.', ' ', '물을 넣고 구부러진 몸과 비수 같은 발로 밟아서 진흙을 만드는 모습', '', </v>
      </c>
    </row>
    <row r="1120" spans="1:1">
      <c r="A1120" t="str">
        <f>CONCATENATE("'", 'DB    '!A1120, "', ", "'", 'DB    '!B1120, "', ","'", 'DB    '!C1120, "', ","'", 'DB    '!D1120, "', ","'", 'DB    '!E1120, "', ","'", 'DB    '!F1120, "', ","'", 'DB    '!G1120, "', ","'", 'DB    '!H1120, "', ","'", 'DB    '!I1120, "', ","'", 'DB    '!J1120, "', ","'", 'DB    '!K1120, "', ","'", 'DB    '!L1120, "', ","'", 'DB    '!M1120, "', ", "'", 'DB    '!N1120, "', ",)</f>
        <v xml:space="preserve">'구리동', '銅', '쇠금', '金', '같을동', '同', '.', ' ', '.', ' ', '.', ' ', '쇠로 범선의 돛처럼 넓게 펼 수 있는 금속. 구리', '', </v>
      </c>
    </row>
    <row r="1121" spans="1:1">
      <c r="A1121" t="str">
        <f>CONCATENATE("'", 'DB    '!A1121, "', ", "'", 'DB    '!B1121, "', ","'", 'DB    '!C1121, "', ","'", 'DB    '!D1121, "', ","'", 'DB    '!E1121, "', ","'", 'DB    '!F1121, "', ","'", 'DB    '!G1121, "', ","'", 'DB    '!H1121, "', ","'", 'DB    '!I1121, "', ","'", 'DB    '!J1121, "', ","'", 'DB    '!K1121, "', ","'", 'DB    '!L1121, "', ","'", 'DB    '!M1121, "', ", "'", 'DB    '!N1121, "', ",)</f>
        <v xml:space="preserve">'자물쇠쇄', '鎖', '쇠금', '金', '작을소', '小', '조개패', '貝', '.', ' ', '.', ' ', '금속으로 작게 만들어 돈을 지키는 자물쇠. 봉쇄, 폐쇄', '', </v>
      </c>
    </row>
    <row r="1122" spans="1:1">
      <c r="A1122" t="str">
        <f>CONCATENATE("'", 'DB    '!A1122, "', ", "'", 'DB    '!B1122, "', ","'", 'DB    '!C1122, "', ","'", 'DB    '!D1122, "', ","'", 'DB    '!E1122, "', ","'", 'DB    '!F1122, "', ","'", 'DB    '!G1122, "', ","'", 'DB    '!H1122, "', ","'", 'DB    '!I1122, "', ","'", 'DB    '!J1122, "', ","'", 'DB    '!K1122, "', ","'", 'DB    '!L1122, "', ","'", 'DB    '!M1122, "', ", "'", 'DB    '!N1122, "', ",)</f>
        <v xml:space="preserve">'납연', '鉛', '쇠금', '金', '늪연', '㕣', '.', ' ', '.', ' ', '.', ' ', '금속인데 사람이 빠지면 팔벌리는 늪처럼 끈적 끈적한 금속, 납', '', </v>
      </c>
    </row>
    <row r="1123" spans="1:1">
      <c r="A1123" t="str">
        <f>CONCATENATE("'", 'DB    '!A1123, "', ", "'", 'DB    '!B1123, "', ","'", 'DB    '!C1123, "', ","'", 'DB    '!D1123, "', ","'", 'DB    '!E1123, "', ","'", 'DB    '!F1123, "', ","'", 'DB    '!G1123, "', ","'", 'DB    '!H1123, "', ","'", 'DB    '!I1123, "', ","'", 'DB    '!J1123, "', ","'", 'DB    '!K1123, "', ","'", 'DB    '!L1123, "', ","'", 'DB    '!M1123, "', ", "'", 'DB    '!N1123, "', ",)</f>
        <v xml:space="preserve">'늪연', '㕣', '여덟팔', '八', '입구', '口', '.', ' ', '.', ' ', '.', ' ', '입처럼 벌린 늪에 빠져서 팔을 벌리고 허우적 대는 모습', '', </v>
      </c>
    </row>
    <row r="1124" spans="1:1">
      <c r="A1124" t="str">
        <f>CONCATENATE("'", 'DB    '!A1124, "', ", "'", 'DB    '!B1124, "', ","'", 'DB    '!C1124, "', ","'", 'DB    '!D1124, "', ","'", 'DB    '!E1124, "', ","'", 'DB    '!F1124, "', ","'", 'DB    '!G1124, "', ","'", 'DB    '!H1124, "', ","'", 'DB    '!I1124, "', ","'", 'DB    '!J1124, "', ","'", 'DB    '!K1124, "', ","'", 'DB    '!L1124, "', ","'", 'DB    '!M1124, "', ", "'", 'DB    '!N1124, "', ",)</f>
        <v xml:space="preserve">'벼리유', '維', '실멱', '糸', '새추', '隹', '.', ' ', '.', ' ', '.', ' ', '실을 꼬아서 새를 잡는 밧줄을 만든 모양. 섬유. 유신', '', </v>
      </c>
    </row>
    <row r="1125" spans="1:1">
      <c r="A1125" t="str">
        <f>CONCATENATE("'", 'DB    '!A1125, "', ", "'", 'DB    '!B1125, "', ","'", 'DB    '!C1125, "', ","'", 'DB    '!D1125, "', ","'", 'DB    '!E1125, "', ","'", 'DB    '!F1125, "', ","'", 'DB    '!G1125, "', ","'", 'DB    '!H1125, "', ","'", 'DB    '!I1125, "', ","'", 'DB    '!J1125, "', ","'", 'DB    '!K1125, "', ","'", 'DB    '!L1125, "', ","'", 'DB    '!M1125, "', ", "'", 'DB    '!N1125, "', ",)</f>
        <v xml:space="preserve">'숯탄', '炭', '뫼산', '山', '기슭엄', '厂', '불화', '火', '.', ' ', '.', ' ', '산속에서 굴바위 같은 가마를 짓고 불을 질러 숯을 만드는 모양. 연탄', '', </v>
      </c>
    </row>
    <row r="1126" spans="1:1">
      <c r="A1126" t="str">
        <f>CONCATENATE("'", 'DB    '!A1126, "', ", "'", 'DB    '!B1126, "', ","'", 'DB    '!C1126, "', ","'", 'DB    '!D1126, "', ","'", 'DB    '!E1126, "', ","'", 'DB    '!F1126, "', ","'", 'DB    '!G1126, "', ","'", 'DB    '!H1126, "', ","'", 'DB    '!I1126, "', ","'", 'DB    '!J1126, "', ","'", 'DB    '!K1126, "', ","'", 'DB    '!L1126, "', ","'", 'DB    '!M1126, "', ", "'", 'DB    '!N1126, "', ",)</f>
        <v xml:space="preserve">'널판', '板', '나무목', '木', '되돌릴반', '反', '.', ' ', '.', ' ', '.', ' ', '나무인데 되돌려도 같은 모양인 널, 판자', '', </v>
      </c>
    </row>
    <row r="1127" spans="1:1">
      <c r="A1127" t="str">
        <f>CONCATENATE("'", 'DB    '!A1127, "', ", "'", 'DB    '!B1127, "', ","'", 'DB    '!C1127, "', ","'", 'DB    '!D1127, "', ","'", 'DB    '!E1127, "', ","'", 'DB    '!F1127, "', ","'", 'DB    '!G1127, "', ","'", 'DB    '!H1127, "', ","'", 'DB    '!I1127, "', ","'", 'DB    '!J1127, "', ","'", 'DB    '!K1127, "', ","'", 'DB    '!L1127, "', ","'", 'DB    '!M1127, "', ", "'", 'DB    '!N1127, "', ",)</f>
        <v xml:space="preserve">'판목판', '版', '조각편', '片', '되돌릴반', '反', '.', ' ', '.', ' ', '.', ' ', '나무를 켜서 만들어 되돌려도 같은 모양인 판목, 출판', '', </v>
      </c>
    </row>
    <row r="1128" spans="1:1">
      <c r="A1128" t="str">
        <f>CONCATENATE("'", 'DB    '!A1128, "', ", "'", 'DB    '!B1128, "', ","'", 'DB    '!C1128, "', ","'", 'DB    '!D1128, "', ","'", 'DB    '!E1128, "', ","'", 'DB    '!F1128, "', ","'", 'DB    '!G1128, "', ","'", 'DB    '!H1128, "', ","'", 'DB    '!I1128, "', ","'", 'DB    '!J1128, "', ","'", 'DB    '!K1128, "', ","'", 'DB    '!L1128, "', ","'", 'DB    '!M1128, "', ", "'", 'DB    '!N1128, "', ",)</f>
        <v xml:space="preserve">'새길각', '刻', '돼지해', '亥', '칼도방', '刂', '.', ' ', '.', ' ', '.', ' ', '잡아 먹은 큰 돼지 모양을 칼로 새기는 모양. 조각', '', </v>
      </c>
    </row>
    <row r="1129" spans="1:1">
      <c r="A1129" t="str">
        <f>CONCATENATE("'", 'DB    '!A1129, "', ", "'", 'DB    '!B1129, "', ","'", 'DB    '!C1129, "', ","'", 'DB    '!D1129, "', ","'", 'DB    '!E1129, "', ","'", 'DB    '!F1129, "', ","'", 'DB    '!G1129, "', ","'", 'DB    '!H1129, "', ","'", 'DB    '!I1129, "', ","'", 'DB    '!J1129, "', ","'", 'DB    '!K1129, "', ","'", 'DB    '!L1129, "', ","'", 'DB    '!M1129, "', ", "'", 'DB    '!N1129, "', ",)</f>
        <v xml:space="preserve">'끌견', '牽', '검을현', '玄', '덮을멱', '冖', '소우', '牛', '.', ' ', '.', ' ', '밧줄을 소의 코뚜레에 연결하여 끄는 모양. 견인', '', </v>
      </c>
    </row>
    <row r="1130" spans="1:1">
      <c r="A1130" t="str">
        <f>CONCATENATE("'", 'DB    '!A1130, "', ", "'", 'DB    '!B1130, "', ","'", 'DB    '!C1130, "', ","'", 'DB    '!D1130, "', ","'", 'DB    '!E1130, "', ","'", 'DB    '!F1130, "', ","'", 'DB    '!G1130, "', ","'", 'DB    '!H1130, "', ","'", 'DB    '!I1130, "', ","'", 'DB    '!J1130, "', ","'", 'DB    '!K1130, "', ","'", 'DB    '!L1130, "', ","'", 'DB    '!M1130, "', ", "'", 'DB    '!N1130, "', ",)</f>
        <v xml:space="preserve">'맬계', '繫', '수레차', '車', '창모', '矛', '창수', '殳', '실멱', '糸', '.', ' ', '수레에 창과 창을 실인 밧줄로 묶은 모양. 계류', '', </v>
      </c>
    </row>
    <row r="1131" spans="1:1">
      <c r="A1131" t="str">
        <f>CONCATENATE("'", 'DB    '!A1131, "', ", "'", 'DB    '!B1131, "', ","'", 'DB    '!C1131, "', ","'", 'DB    '!D1131, "', ","'", 'DB    '!E1131, "', ","'", 'DB    '!F1131, "', ","'", 'DB    '!G1131, "', ","'", 'DB    '!H1131, "', ","'", 'DB    '!I1131, "', ","'", 'DB    '!J1131, "', ","'", 'DB    '!K1131, "', ","'", 'DB    '!L1131, "', ","'", 'DB    '!M1131, "', ", "'", 'DB    '!N1131, "', ",)</f>
        <v xml:space="preserve">'이을계2', '繼', '실멱', '糸', '숨을은', '乚', '작을요', '幺', '한일', '一', '작을요', '幺', '실이 이어지게 앞실타래와 뒷실타래를 연결하는 모습. 계주', '', </v>
      </c>
    </row>
    <row r="1132" spans="1:1">
      <c r="A1132" t="str">
        <f>CONCATENATE("'", 'DB    '!A1132, "', ", "'", 'DB    '!B1132, "', ","'", 'DB    '!C1132, "', ","'", 'DB    '!D1132, "', ","'", 'DB    '!E1132, "', ","'", 'DB    '!F1132, "', ","'", 'DB    '!G1132, "', ","'", 'DB    '!H1132, "', ","'", 'DB    '!I1132, "', ","'", 'DB    '!J1132, "', ","'", 'DB    '!K1132, "', ","'", 'DB    '!L1132, "', ","'", 'DB    '!M1132, "', ", "'", 'DB    '!N1132, "', ",)</f>
        <v xml:space="preserve">'꿸관2', '貫', '꿰뚫을관', '毌', '조개패', '貝', '.', ' ', '.', ' ', '.', ' ', '중간을 꿰어진 돈 모양. 관철', '', </v>
      </c>
    </row>
    <row r="1133" spans="1:1">
      <c r="A1133" t="str">
        <f>CONCATENATE("'", 'DB    '!A1133, "', ", "'", 'DB    '!B1133, "', ","'", 'DB    '!C1133, "', ","'", 'DB    '!D1133, "', ","'", 'DB    '!E1133, "', ","'", 'DB    '!F1133, "', ","'", 'DB    '!G1133, "', ","'", 'DB    '!H1133, "', ","'", 'DB    '!I1133, "', ","'", 'DB    '!J1133, "', ","'", 'DB    '!K1133, "', ","'", 'DB    '!L1133, "', ","'", 'DB    '!M1133, "', ", "'", 'DB    '!N1133, "', ",)</f>
        <v xml:space="preserve">'걸괘', '掛', '손수변', '扌', '홀규', '圭', '점복', '卜', '.', ' ', '.', ' ', '손으로 홀을 벽에 튀어 나온 홈에 거는 모양. 괘도', '', </v>
      </c>
    </row>
    <row r="1134" spans="1:1">
      <c r="A1134" t="str">
        <f>CONCATENATE("'", 'DB    '!A1134, "', ", "'", 'DB    '!B1134, "', ","'", 'DB    '!C1134, "', ","'", 'DB    '!D1134, "', ","'", 'DB    '!E1134, "', ","'", 'DB    '!F1134, "', ","'", 'DB    '!G1134, "', ","'", 'DB    '!H1134, "', ","'", 'DB    '!I1134, "', ","'", 'DB    '!J1134, "', ","'", 'DB    '!K1134, "', ","'", 'DB    '!L1134, "', ","'", 'DB    '!M1134, "', ", "'", 'DB    '!N1134, "', ",)</f>
        <v xml:space="preserve">'버릴기', '棄', '기를육', '育', '스물입', '廿', '나무목', '木', '.', ' ', '.', ' ', '열린 열매를 더 크게 기르려고 나뭇잎을 버리는 모양. 폐기', '', </v>
      </c>
    </row>
    <row r="1135" spans="1:1">
      <c r="A1135" t="str">
        <f>CONCATENATE("'", 'DB    '!A1135, "', ", "'", 'DB    '!B1135, "', ","'", 'DB    '!C1135, "', ","'", 'DB    '!D1135, "', ","'", 'DB    '!E1135, "', ","'", 'DB    '!F1135, "', ","'", 'DB    '!G1135, "', ","'", 'DB    '!H1135, "', ","'", 'DB    '!I1135, "', ","'", 'DB    '!J1135, "', ","'", 'DB    '!K1135, "', ","'", 'DB    '!L1135, "', ","'", 'DB    '!M1135, "', ", "'", 'DB    '!N1135, "', ",)</f>
        <v xml:space="preserve">'힘쓸노', '努', '종노', '奴', '힘력', '力', '.', ' ', '.', ' ', '.', ' ', '여자인데 손에 잡혀 온 여자 종이 힘을 쓰는 모양. 노동', '', </v>
      </c>
    </row>
    <row r="1136" spans="1:1">
      <c r="A1136" t="str">
        <f>CONCATENATE("'", 'DB    '!A1136, "', ", "'", 'DB    '!B1136, "', ","'", 'DB    '!C1136, "', ","'", 'DB    '!D1136, "', ","'", 'DB    '!E1136, "', ","'", 'DB    '!F1136, "', ","'", 'DB    '!G1136, "', ","'", 'DB    '!H1136, "', ","'", 'DB    '!I1136, "', ","'", 'DB    '!J1136, "', ","'", 'DB    '!K1136, "', ","'", 'DB    '!L1136, "', ","'", 'DB    '!M1136, "', ", "'", 'DB    '!N1136, "', ",)</f>
        <v xml:space="preserve">'종노', '奴', '여자여', '女', '또우', '又', '.', ' ', '.', ' ', '.', ' ', '여자인데 손으로 잡혀온 여자가 종이다. 노예', '', </v>
      </c>
    </row>
    <row r="1137" spans="1:1">
      <c r="A1137" t="str">
        <f>CONCATENATE("'", 'DB    '!A1137, "', ", "'", 'DB    '!B1137, "', ","'", 'DB    '!C1137, "', ","'", 'DB    '!D1137, "', ","'", 'DB    '!E1137, "', ","'", 'DB    '!F1137, "', ","'", 'DB    '!G1137, "', ","'", 'DB    '!H1137, "', ","'", 'DB    '!I1137, "', ","'", 'DB    '!J1137, "', ","'", 'DB    '!K1137, "', ","'", 'DB    '!L1137, "', ","'", 'DB    '!M1137, "', ", "'", 'DB    '!N1137, "', ",)</f>
        <v xml:space="preserve">'끊을단', '斷', '이을계2', '繼', '도끼근', '斤', '.', ' ', '.', ' ', '.', ' ', '실끼리 이어진 실타래를 도끼로 쳐서 끊는 모습. 단절', '', </v>
      </c>
    </row>
    <row r="1138" spans="1:1">
      <c r="A1138" t="str">
        <f>CONCATENATE("'", 'DB    '!A1138, "', ", "'", 'DB    '!B1138, "', ","'", 'DB    '!C1138, "', ","'", 'DB    '!D1138, "', ","'", 'DB    '!E1138, "', ","'", 'DB    '!F1138, "', ","'", 'DB    '!G1138, "', ","'", 'DB    '!H1138, "', ","'", 'DB    '!I1138, "', ","'", 'DB    '!J1138, "', ","'", 'DB    '!K1138, "', ","'", 'DB    '!L1138, "', ","'", 'DB    '!M1138, "', ", "'", 'DB    '!N1138, "', ",)</f>
        <v xml:space="preserve">'칠할도', '塗', '물수변', '氵', '삼합집', '亼', '나무목', '木', '흙토', '土', '.', ' ', '물을 뿌린 흙을 나무위 삼합집에 개어서 칠하는 모습. 도색', '', </v>
      </c>
    </row>
    <row r="1139" spans="1:1">
      <c r="A1139" t="str">
        <f>CONCATENATE("'", 'DB    '!A1139, "', ", "'", 'DB    '!B1139, "', ","'", 'DB    '!C1139, "', ","'", 'DB    '!D1139, "', ","'", 'DB    '!E1139, "', ","'", 'DB    '!F1139, "', ","'", 'DB    '!G1139, "', ","'", 'DB    '!H1139, "', ","'", 'DB    '!I1139, "', ","'", 'DB    '!J1139, "', ","'", 'DB    '!K1139, "', ","'", 'DB    '!L1139, "', ","'", 'DB    '!M1139, "', ", "'", 'DB    '!N1139, "', ",)</f>
        <v xml:space="preserve">'단련할련', '鍊', '쇠금', '金', '가릴간', '柬', '.', ' ', '.', ' ', '.', ' ', '금속을 누에고치에서 실을 뽑는 기술을 훈련하듯 단련하는 모습', '', </v>
      </c>
    </row>
    <row r="1140" spans="1:1">
      <c r="A1140" t="str">
        <f>CONCATENATE("'", 'DB    '!A1140, "', ", "'", 'DB    '!B1140, "', ","'", 'DB    '!C1140, "', ","'", 'DB    '!D1140, "', ","'", 'DB    '!E1140, "', ","'", 'DB    '!F1140, "', ","'", 'DB    '!G1140, "', ","'", 'DB    '!H1140, "', ","'", 'DB    '!I1140, "', ","'", 'DB    '!J1140, "', ","'", 'DB    '!K1140, "', ","'", 'DB    '!L1140, "', ","'", 'DB    '!M1140, "', ", "'", 'DB    '!N1140, "', ",)</f>
        <v xml:space="preserve">'갈마', '磨', '집엄', '广', '나무목', '木', '나무목', '木', '돌석', '石', '.', ' ', '앞트인 집에서 나무 같은 삼단을 돌로 문질러 갈아내는 모습. 연마', '', </v>
      </c>
    </row>
    <row r="1141" spans="1:1">
      <c r="A1141" t="str">
        <f>CONCATENATE("'", 'DB    '!A1141, "', ", "'", 'DB    '!B1141, "', ","'", 'DB    '!C1141, "', ","'", 'DB    '!D1141, "', ","'", 'DB    '!E1141, "', ","'", 'DB    '!F1141, "', ","'", 'DB    '!G1141, "', ","'", 'DB    '!H1141, "', ","'", 'DB    '!I1141, "', ","'", 'DB    '!J1141, "', ","'", 'DB    '!K1141, "', ","'", 'DB    '!L1141, "', ","'", 'DB    '!M1141, "', ", "'", 'DB    '!N1141, "', ",)</f>
        <v xml:space="preserve">'본뜰모', '模', '나무목', '木', '없을막', '莫', '.', ' ', '.', ' ', '.', ' ', '나무로 만들어 해가 풀에 가려 없는 것처럼 없는 공간, 음각의 거푸집을 만들고 진흙을 채워 본뜨는 모양. 모방', '', </v>
      </c>
    </row>
    <row r="1142" spans="1:1">
      <c r="A1142" t="str">
        <f>CONCATENATE("'", 'DB    '!A1142, "', ", "'", 'DB    '!B1142, "', ","'", 'DB    '!C1142, "', ","'", 'DB    '!D1142, "', ","'", 'DB    '!E1142, "', ","'", 'DB    '!F1142, "', ","'", 'DB    '!G1142, "', ","'", 'DB    '!H1142, "', ","'", 'DB    '!I1142, "', ","'", 'DB    '!J1142, "', ","'", 'DB    '!K1142, "', ","'", 'DB    '!L1142, "', ","'", 'DB    '!M1142, "', ", "'", 'DB    '!N1142, "', ",)</f>
        <v xml:space="preserve">'깍을삭', '削', '작을소', '小', '달월', '月', '칼도방', '刂', '.', ' ', '.', ' ', '조금씩 깍아서 배를 만드느라 칼을 대는 모습. 연삭', '', </v>
      </c>
    </row>
    <row r="1143" spans="1:1">
      <c r="A1143" t="str">
        <f>CONCATENATE("'", 'DB    '!A1143, "', ", "'", 'DB    '!B1143, "', ","'", 'DB    '!C1143, "', ","'", 'DB    '!D1143, "', ","'", 'DB    '!E1143, "', ","'", 'DB    '!F1143, "', ","'", 'DB    '!G1143, "', ","'", 'DB    '!H1143, "', ","'", 'DB    '!I1143, "', ","'", 'DB    '!J1143, "', ","'", 'DB    '!K1143, "', ","'", 'DB    '!L1143, "', ","'", 'DB    '!M1143, "', ", "'", 'DB    '!N1143, "', ",)</f>
        <v xml:space="preserve">'불사를소', '燒', '불화', '火', '흙토', '土', '흙토', '土', '흙토', '土', '으뜸원', '元', '불을 질러서 받힘위에 흙으로 지은 가마 안의 나무를 태우는 모습. 연소, 소각', '', </v>
      </c>
    </row>
    <row r="1144" spans="1:1">
      <c r="A1144" t="str">
        <f>CONCATENATE("'", 'DB    '!A1144, "', ", "'", 'DB    '!B1144, "', ","'", 'DB    '!C1144, "', ","'", 'DB    '!D1144, "', ","'", 'DB    '!E1144, "', ","'", 'DB    '!F1144, "', ","'", 'DB    '!G1144, "', ","'", 'DB    '!H1144, "', ","'", 'DB    '!I1144, "', ","'", 'DB    '!J1144, "', ","'", 'DB    '!K1144, "', ","'", 'DB    '!L1144, "', ","'", 'DB    '!M1144, "', ", "'", 'DB    '!N1144, "', ",)</f>
        <v xml:space="preserve">'묶을속', '束', '.', ' ', '.', ' ', '.', ' ', '.', ' ', '.', ' ', '나뭇단을 밧줄로 묶어 놓은 모양. 결속', '', </v>
      </c>
    </row>
    <row r="1145" spans="1:1">
      <c r="A1145" t="str">
        <f>CONCATENATE("'", 'DB    '!A1145, "', ", "'", 'DB    '!B1145, "', ","'", 'DB    '!C1145, "', ","'", 'DB    '!D1145, "', ","'", 'DB    '!E1145, "', ","'", 'DB    '!F1145, "', ","'", 'DB    '!G1145, "', ","'", 'DB    '!H1145, "', ","'", 'DB    '!I1145, "', ","'", 'DB    '!J1145, "', ","'", 'DB    '!K1145, "', ","'", 'DB    '!L1145, "', ","'", 'DB    '!M1145, "', ", "'", 'DB    '!N1145, "', ",)</f>
        <v xml:space="preserve">'재주술', '術', '다닐행', '行', '차조출', '朮', '.', ' ', '.', ' ', '.', ' ', '도시 사거리 처럼 만든 차조 밭을 돌보는 기술', '', </v>
      </c>
    </row>
    <row r="1146" spans="1:1">
      <c r="A1146" t="str">
        <f>CONCATENATE("'", 'DB    '!A1146, "', ", "'", 'DB    '!B1146, "', ","'", 'DB    '!C1146, "', ","'", 'DB    '!D1146, "', ","'", 'DB    '!E1146, "', ","'", 'DB    '!F1146, "', ","'", 'DB    '!G1146, "', ","'", 'DB    '!H1146, "', ","'", 'DB    '!I1146, "', ","'", 'DB    '!J1146, "', ","'", 'DB    '!K1146, "', ","'", 'DB    '!L1146, "', ","'", 'DB    '!M1146, "', ", "'", 'DB    '!N1146, "', ",)</f>
        <v xml:space="preserve">'젖을습', '濕', '물수변', '氵', '나타날현2', '㬎', '.', ' ', '.', ' ', '.', ' ', '물에 종이나 천이 젖어서 실사이에서 빛이 보이는 모양. 습기', '', </v>
      </c>
    </row>
    <row r="1147" spans="1:1">
      <c r="A1147" t="str">
        <f>CONCATENATE("'", 'DB    '!A1147, "', ", "'", 'DB    '!B1147, "', ","'", 'DB    '!C1147, "', ","'", 'DB    '!D1147, "', ","'", 'DB    '!E1147, "', ","'", 'DB    '!F1147, "', ","'", 'DB    '!G1147, "', ","'", 'DB    '!H1147, "', ","'", 'DB    '!I1147, "', ","'", 'DB    '!J1147, "', ","'", 'DB    '!K1147, "', ","'", 'DB    '!L1147, "', ","'", 'DB    '!M1147, "', ", "'", 'DB    '!N1147, "', ",)</f>
        <v xml:space="preserve">'나타날현2', '㬎', '날일', '日', '실멱', '糸', '실멱', '糸', '.', ' ', '.', ' ', '햇볓이 옷감의 실 사이로 나타나는 모습', '', </v>
      </c>
    </row>
    <row r="1148" spans="1:1">
      <c r="A1148" t="str">
        <f>CONCATENATE("'", 'DB    '!A1148, "', ", "'", 'DB    '!B1148, "', ","'", 'DB    '!C1148, "', ","'", 'DB    '!D1148, "', ","'", 'DB    '!E1148, "', ","'", 'DB    '!F1148, "', ","'", 'DB    '!G1148, "', ","'", 'DB    '!H1148, "', ","'", 'DB    '!I1148, "', ","'", 'DB    '!J1148, "', ","'", 'DB    '!K1148, "', ","'", 'DB    '!L1148, "', ","'", 'DB    '!M1148, "', ", "'", 'DB    '!N1148, "', ",)</f>
        <v xml:space="preserve">'누를압', '壓', '기슭엄', '厂', '가로왈', '曰', '달월', '月', '개견', '犬', '흙토', '土', '산기슭에 산사태가 나서 흙, 사람몸, 신음소리, 개가 뒤엉켜 있는 모습. 흙이 압력으로 누른다. 압력', '', </v>
      </c>
    </row>
    <row r="1149" spans="1:1">
      <c r="A1149" t="str">
        <f>CONCATENATE("'", 'DB    '!A1149, "', ", "'", 'DB    '!B1149, "', ","'", 'DB    '!C1149, "', ","'", 'DB    '!D1149, "', ","'", 'DB    '!E1149, "', ","'", 'DB    '!F1149, "', ","'", 'DB    '!G1149, "', ","'", 'DB    '!H1149, "', ","'", 'DB    '!I1149, "', ","'", 'DB    '!J1149, "', ","'", 'DB    '!K1149, "', ","'", 'DB    '!L1149, "', ","'", 'DB    '!M1149, "', ", "'", 'DB    '!N1149, "', ",)</f>
        <v xml:space="preserve">'누를압2', '押', '손수변', '扌', '갑옷갑', '甲', '.', ' ', '.', ' ', '.', ' ', '손으로 갑옷의 끈을 조이니 꽉죄는 갑옷이 몸을 누른다. 압박', '', </v>
      </c>
    </row>
    <row r="1150" spans="1:1">
      <c r="A1150" t="str">
        <f>CONCATENATE("'", 'DB    '!A1150, "', ", "'", 'DB    '!B1150, "', ","'", 'DB    '!C1150, "', ","'", 'DB    '!D1150, "', ","'", 'DB    '!E1150, "', ","'", 'DB    '!F1150, "', ","'", 'DB    '!G1150, "', ","'", 'DB    '!H1150, "', ","'", 'DB    '!I1150, "', ","'", 'DB    '!J1150, "', ","'", 'DB    '!K1150, "', ","'", 'DB    '!L1150, "', ","'", 'DB    '!M1150, "', ", "'", 'DB    '!N1150, "', ",)</f>
        <v xml:space="preserve">'불사를연', '燃', '불화', '火', '달월', '月', '개견', '犬', '불화발', '灬', '.', ' ', '불을 지피고 숯불을 만들어 개고기를 익히는 모양. 연소', '', </v>
      </c>
    </row>
    <row r="1151" spans="1:1">
      <c r="A1151" t="str">
        <f>CONCATENATE("'", 'DB    '!A1151, "', ", "'", 'DB    '!B1151, "', ","'", 'DB    '!C1151, "', ","'", 'DB    '!D1151, "', ","'", 'DB    '!E1151, "', ","'", 'DB    '!F1151, "', ","'", 'DB    '!G1151, "', ","'", 'DB    '!H1151, "', ","'", 'DB    '!I1151, "', ","'", 'DB    '!J1151, "', ","'", 'DB    '!K1151, "', ","'", 'DB    '!L1151, "', ","'", 'DB    '!M1151, "', ", "'", 'DB    '!N1151, "', ",)</f>
        <v xml:space="preserve">'자를절', '切', '일곱칠', '七', '칼도', '刀', '.', ' ', '.', ' ', '.', ' ', '칼로 칼로 내리쳐 무언가 자르는 모양. 절단', '', </v>
      </c>
    </row>
    <row r="1152" spans="1:1">
      <c r="A1152" t="str">
        <f>CONCATENATE("'", 'DB    '!A1152, "', ", "'", 'DB    '!B1152, "', ","'", 'DB    '!C1152, "', ","'", 'DB    '!D1152, "', ","'", 'DB    '!E1152, "', ","'", 'DB    '!F1152, "', ","'", 'DB    '!G1152, "', ","'", 'DB    '!H1152, "', ","'", 'DB    '!I1152, "', ","'", 'DB    '!J1152, "', ","'", 'DB    '!K1152, "', ","'", 'DB    '!L1152, "', ","'", 'DB    '!M1152, "', ", "'", 'DB    '!N1152, "', ",)</f>
        <v xml:space="preserve">'꺽을절', '折', '손수변', '扌', '도끼근', '斤', '.', ' ', '.', ' ', '.', ' ', '손에 도끼를 들고 나무를 꺽는 모양. 골절', '', </v>
      </c>
    </row>
    <row r="1153" spans="1:1">
      <c r="A1153" t="str">
        <f>CONCATENATE("'", 'DB    '!A1153, "', ", "'", 'DB    '!B1153, "', ","'", 'DB    '!C1153, "', ","'", 'DB    '!D1153, "', ","'", 'DB    '!E1153, "', ","'", 'DB    '!F1153, "', ","'", 'DB    '!G1153, "', ","'", 'DB    '!H1153, "', ","'", 'DB    '!I1153, "', ","'", 'DB    '!J1153, "', ","'", 'DB    '!K1153, "', ","'", 'DB    '!L1153, "', ","'", 'DB    '!M1153, "', ", "'", 'DB    '!N1153, "', ",)</f>
        <v xml:space="preserve">'쇠부어만들주', '鑄', '쇠금', '金', '목숨수', '壽', '.', ' ', '.', ' ', '.', ' ', '쇠를 녹여서 쇠에게 새로운 목숨을 준다. 주물', '', </v>
      </c>
    </row>
    <row r="1154" spans="1:1">
      <c r="A1154" t="str">
        <f>CONCATENATE("'", 'DB    '!A1154, "', ", "'", 'DB    '!B1154, "', ","'", 'DB    '!C1154, "', ","'", 'DB    '!D1154, "', ","'", 'DB    '!E1154, "', ","'", 'DB    '!F1154, "', ","'", 'DB    '!G1154, "', ","'", 'DB    '!H1154, "', ","'", 'DB    '!I1154, "', ","'", 'DB    '!J1154, "', ","'", 'DB    '!K1154, "', ","'", 'DB    '!L1154, "', ","'", 'DB    '!M1154, "', ", "'", 'DB    '!N1154, "', ",)</f>
        <v xml:space="preserve">'옻칠', '漆', '물수변', '氵', '나무목', '木', '여덟팔', '八', '물수', '水', '.', ' ', '물을 옻나무에서 옻액을 받은 진액에 타서 옻칠을 하는 모습. 칠기', '', </v>
      </c>
    </row>
    <row r="1155" spans="1:1">
      <c r="A1155" t="str">
        <f>CONCATENATE("'", 'DB    '!A1155, "', ", "'", 'DB    '!B1155, "', ","'", 'DB    '!C1155, "', ","'", 'DB    '!D1155, "', ","'", 'DB    '!E1155, "', ","'", 'DB    '!F1155, "', ","'", 'DB    '!G1155, "', ","'", 'DB    '!H1155, "', ","'", 'DB    '!I1155, "', ","'", 'DB    '!J1155, "', ","'", 'DB    '!K1155, "', ","'", 'DB    '!L1155, "', ","'", 'DB    '!M1155, "', ", "'", 'DB    '!N1155, "', ",)</f>
        <v xml:space="preserve">'헐훼', '毁', '절구구', '臼', '장인공', '工', '창수', '殳', '.', ' ', '.', ' ', '돌절구를 장인이 공들여 만들었는 창으로 때려서 훼손 시키는 모양', '', </v>
      </c>
    </row>
    <row r="1156" spans="1:1">
      <c r="A1156" t="str">
        <f>CONCATENATE("'", 'DB    '!A1156, "', ", "'", 'DB    '!B1156, "', ","'", 'DB    '!C1156, "', ","'", 'DB    '!D1156, "', ","'", 'DB    '!E1156, "', ","'", 'DB    '!F1156, "', ","'", 'DB    '!G1156, "', ","'", 'DB    '!H1156, "', ","'", 'DB    '!I1156, "', ","'", 'DB    '!J1156, "', ","'", 'DB    '!K1156, "', ","'", 'DB    '!L1156, "', ","'", 'DB    '!M1156, "', ", "'", 'DB    '!N1156, "', ",)</f>
        <v xml:space="preserve">'칼검', '劍', '다첨', '僉', '칼도방', '刂', '.', ' ', '.', ' ', '.', ' ', '삼합집 사람들이 모여서 밥을 먹는데 칼을 들고온 자객. 검객', '', </v>
      </c>
    </row>
    <row r="1157" spans="1:1">
      <c r="A1157" t="str">
        <f>CONCATENATE("'", 'DB    '!A1157, "', ", "'", 'DB    '!B1157, "', ","'", 'DB    '!C1157, "', ","'", 'DB    '!D1157, "', ","'", 'DB    '!E1157, "', ","'", 'DB    '!F1157, "', ","'", 'DB    '!G1157, "', ","'", 'DB    '!H1157, "', ","'", 'DB    '!I1157, "', ","'", 'DB    '!J1157, "', ","'", 'DB    '!K1157, "', ","'", 'DB    '!L1157, "', ","'", 'DB    '!M1157, "', ", "'", 'DB    '!N1157, "', ",)</f>
        <v xml:space="preserve">'다첨', '僉', '삼합집', '亼', '입구', '口', '입구', '口', '사람인', '人', '사람인', '人', '삼합집 사람들이 옹기종기 모여서 다같이 밥을 먹는 모양', '', </v>
      </c>
    </row>
    <row r="1158" spans="1:1">
      <c r="A1158" t="str">
        <f>CONCATENATE("'", 'DB    '!A1158, "', ", "'", 'DB    '!B1158, "', ","'", 'DB    '!C1158, "', ","'", 'DB    '!D1158, "', ","'", 'DB    '!E1158, "', ","'", 'DB    '!F1158, "', ","'", 'DB    '!G1158, "', ","'", 'DB    '!H1158, "', ","'", 'DB    '!I1158, "', ","'", 'DB    '!J1158, "', ","'", 'DB    '!K1158, "', ","'", 'DB    '!L1158, "', ","'", 'DB    '!M1158, "', ", "'", 'DB    '!N1158, "', ",)</f>
        <v xml:space="preserve">'기계계', '械', '나무목', '木', '경계할계', '戒', '.', ' ', '.', ' ', '.', ' ', '나무로 만들어 창자루 같은 부분이 있고 손으로 작동시키는 베틀. 베틀은 기계이다', '', </v>
      </c>
    </row>
    <row r="1159" spans="1:1">
      <c r="A1159" t="str">
        <f>CONCATENATE("'", 'DB    '!A1159, "', ", "'", 'DB    '!B1159, "', ","'", 'DB    '!C1159, "', ","'", 'DB    '!D1159, "', ","'", 'DB    '!E1159, "', ","'", 'DB    '!F1159, "', ","'", 'DB    '!G1159, "', ","'", 'DB    '!H1159, "', ","'", 'DB    '!I1159, "', ","'", 'DB    '!J1159, "', ","'", 'DB    '!K1159, "', ","'", 'DB    '!L1159, "', ","'", 'DB    '!M1159, "', ", "'", 'DB    '!N1159, "', ",)</f>
        <v xml:space="preserve">'경계할계', '戒', '창과', '戈', '받들공', '廾', '.', ' ', '.', ' ', '.', ' ', '손에 창을 들고 경계를 서는 모습', '', </v>
      </c>
    </row>
    <row r="1160" spans="1:1">
      <c r="A1160" t="str">
        <f>CONCATENATE("'", 'DB    '!A1160, "', ", "'", 'DB    '!B1160, "', ","'", 'DB    '!C1160, "', ","'", 'DB    '!D1160, "', ","'", 'DB    '!E1160, "', ","'", 'DB    '!F1160, "', ","'", 'DB    '!G1160, "', ","'", 'DB    '!H1160, "', ","'", 'DB    '!I1160, "', ","'", 'DB    '!J1160, "', ","'", 'DB    '!K1160, "', ","'", 'DB    '!L1160, "', ","'", 'DB    '!M1160, "', ", "'", 'DB    '!N1160, "', ",)</f>
        <v xml:space="preserve">'갖출구', '具', '또차', '且', '여덟팔', '八', '.', ' ', '.', ' ', '.', ' ', '양팔로 찬합에 밥과 반찬을 준비하는 모습. 구비, 도구, 기구', '', </v>
      </c>
    </row>
    <row r="1161" spans="1:1">
      <c r="A1161" t="str">
        <f>CONCATENATE("'", 'DB    '!A1161, "', ", "'", 'DB    '!B1161, "', ","'", 'DB    '!C1161, "', ","'", 'DB    '!D1161, "', ","'", 'DB    '!E1161, "', ","'", 'DB    '!F1161, "', ","'", 'DB    '!G1161, "', ","'", 'DB    '!H1161, "', ","'", 'DB    '!I1161, "', ","'", 'DB    '!J1161, "', ","'", 'DB    '!K1161, "', ","'", 'DB    '!L1161, "', ","'", 'DB    '!M1161, "', ", "'", 'DB    '!N1161, "', ",)</f>
        <v xml:space="preserve">'도끼근', '斤', '.', ' ', '.', ' ', '.', ' ', '.', ' ', '.', ' ', '나무를 패는 도끼 날, 적을 공격하는 도끼 날, 무게를 재는 저울 추', '', </v>
      </c>
    </row>
    <row r="1162" spans="1:1">
      <c r="A1162" t="str">
        <f>CONCATENATE("'", 'DB    '!A1162, "', ", "'", 'DB    '!B1162, "', ","'", 'DB    '!C1162, "', ","'", 'DB    '!D1162, "', ","'", 'DB    '!E1162, "', ","'", 'DB    '!F1162, "', ","'", 'DB    '!G1162, "', ","'", 'DB    '!H1162, "', ","'", 'DB    '!I1162, "', ","'", 'DB    '!J1162, "', ","'", 'DB    '!K1162, "', ","'", 'DB    '!L1162, "', ","'", 'DB    '!M1162, "', ", "'", 'DB    '!N1162, "', ",)</f>
        <v xml:space="preserve">'틀기', '機', '나무목', '木', '몇기', '幾', '.', ' ', '.', ' ', '.', ' ', '나무로 베틀을 만들어 만들어 실을 걸고 실의 가닥수를 세는 모양. 기계', '', </v>
      </c>
    </row>
    <row r="1163" spans="1:1">
      <c r="A1163" t="str">
        <f>CONCATENATE("'", 'DB    '!A1163, "', ", "'", 'DB    '!B1163, "', ","'", 'DB    '!C1163, "', ","'", 'DB    '!D1163, "', ","'", 'DB    '!E1163, "', ","'", 'DB    '!F1163, "', ","'", 'DB    '!G1163, "', ","'", 'DB    '!H1163, "', ","'", 'DB    '!I1163, "', ","'", 'DB    '!J1163, "', ","'", 'DB    '!K1163, "', ","'", 'DB    '!L1163, "', ","'", 'DB    '!M1163, "', ", "'", 'DB    '!N1163, "', ",)</f>
        <v xml:space="preserve">'떨어질거', '距', '입구', '口', '그칠지', '止', '클거', '巨', '.', ' ', '.', ' ', '발과 다리를 벌려서 목수의 자처럼 거리를 재는 모습. 거리', '', </v>
      </c>
    </row>
    <row r="1164" spans="1:1">
      <c r="A1164" t="str">
        <f>CONCATENATE("'", 'DB    '!A1164, "', ", "'", 'DB    '!B1164, "', ","'", 'DB    '!C1164, "', ","'", 'DB    '!D1164, "', ","'", 'DB    '!E1164, "', ","'", 'DB    '!F1164, "', ","'", 'DB    '!G1164, "', ","'", 'DB    '!H1164, "', ","'", 'DB    '!I1164, "', ","'", 'DB    '!J1164, "', ","'", 'DB    '!K1164, "', ","'", 'DB    '!L1164, "', ","'", 'DB    '!M1164, "', ", "'", 'DB    '!N1164, "', ",)</f>
        <v xml:space="preserve">'사이뜰격', '隔', '언덕부방', '阝', '솥격', '鬲', '.', ' ', '.', ' ', '.', ' ', '언덕 옆에 아궁이는 화재 때문에 사이를 띄워야 한다. 격리시켜야 한다', '', </v>
      </c>
    </row>
    <row r="1165" spans="1:1">
      <c r="A1165" t="str">
        <f>CONCATENATE("'", 'DB    '!A1165, "', ", "'", 'DB    '!B1165, "', ","'", 'DB    '!C1165, "', ","'", 'DB    '!D1165, "', ","'", 'DB    '!E1165, "', ","'", 'DB    '!F1165, "', ","'", 'DB    '!G1165, "', ","'", 'DB    '!H1165, "', ","'", 'DB    '!I1165, "', ","'", 'DB    '!J1165, "', ","'", 'DB    '!K1165, "', ","'", 'DB    '!L1165, "', ","'", 'DB    '!M1165, "', ", "'", 'DB    '!N1165, "', ",)</f>
        <v xml:space="preserve">'솥격', '鬲', '한일', '一', '입구', '口', '멀경', '冂', '어진사람인', '儿', '고무래정', '丁', '아궁이에 불을 지피고 위에 솥을 얹은 모양', '', </v>
      </c>
    </row>
    <row r="1166" spans="1:1">
      <c r="A1166" t="str">
        <f>CONCATENATE("'", 'DB    '!A1166, "', ", "'", 'DB    '!B1166, "', ","'", 'DB    '!C1166, "', ","'", 'DB    '!D1166, "', ","'", 'DB    '!E1166, "', ","'", 'DB    '!F1166, "', ","'", 'DB    '!G1166, "', ","'", 'DB    '!H1166, "', ","'", 'DB    '!I1166, "', ","'", 'DB    '!J1166, "', ","'", 'DB    '!K1166, "', ","'", 'DB    '!L1166, "', ","'", 'DB    '!M1166, "', ", "'", 'DB    '!N1166, "', ",)</f>
        <v xml:space="preserve">'굳셀강', '剛', '산등성이강', '岡', '칼도방', '刂', '.', ' ', '.', ' ', '.', ' ', '산등성이에서 캔 철로 만든 칼은 굳세다. 강철', '', </v>
      </c>
    </row>
    <row r="1167" spans="1:1">
      <c r="A1167" t="str">
        <f>CONCATENATE("'", 'DB    '!A1167, "', ", "'", 'DB    '!B1167, "', ","'", 'DB    '!C1167, "', ","'", 'DB    '!D1167, "', ","'", 'DB    '!E1167, "', ","'", 'DB    '!F1167, "', ","'", 'DB    '!G1167, "', ","'", 'DB    '!H1167, "', ","'", 'DB    '!I1167, "', ","'", 'DB    '!J1167, "', ","'", 'DB    '!K1167, "', ","'", 'DB    '!L1167, "', ","'", 'DB    '!M1167, "', ", "'", 'DB    '!N1167, "', ",)</f>
        <v xml:space="preserve">'굳셀건', '健', '사람인변', '亻', '세울건', '建', '.', ' ', '.', ' ', '.', ' ', '붓으로 도면을 그리고 걸어가서 세운 집처럼 사람 몸이 굳센모양. 건강', '', </v>
      </c>
    </row>
    <row r="1168" spans="1:1">
      <c r="A1168" t="str">
        <f>CONCATENATE("'", 'DB    '!A1168, "', ", "'", 'DB    '!B1168, "', ","'", 'DB    '!C1168, "', ","'", 'DB    '!D1168, "', ","'", 'DB    '!E1168, "', ","'", 'DB    '!F1168, "', ","'", 'DB    '!G1168, "', ","'", 'DB    '!H1168, "', ","'", 'DB    '!I1168, "', ","'", 'DB    '!J1168, "', ","'", 'DB    '!K1168, "', ","'", 'DB    '!L1168, "', ","'", 'DB    '!M1168, "', ", "'", 'DB    '!N1168, "', ",)</f>
        <v xml:space="preserve">'이지러질결', '缺', '장군부', '缶', '터놓을쾌', '夬', '.', ' ', '.', ' ', '.', ' ', '장군의 한쪽 죄인의 목의 칼을 터 놓은 것같은 이지러진 모양이다. 결핍', '', </v>
      </c>
    </row>
    <row r="1169" spans="1:1">
      <c r="A1169" t="str">
        <f>CONCATENATE("'", 'DB    '!A1169, "', ", "'", 'DB    '!B1169, "', ","'", 'DB    '!C1169, "', ","'", 'DB    '!D1169, "', ","'", 'DB    '!E1169, "', ","'", 'DB    '!F1169, "', ","'", 'DB    '!G1169, "', ","'", 'DB    '!H1169, "', ","'", 'DB    '!I1169, "', ","'", 'DB    '!J1169, "', ","'", 'DB    '!K1169, "', ","'", 'DB    '!L1169, "', ","'", 'DB    '!M1169, "', ", "'", 'DB    '!N1169, "', ",)</f>
        <v xml:space="preserve">'굳을경', '硬', '돌석', '石', '다시갱', '更', '.', ' ', '.', ' ', '.', ' ', '돌을 다시 쌓고 다시 쌓으니 축대가 단단하게 굳어진다', '', </v>
      </c>
    </row>
    <row r="1170" spans="1:1">
      <c r="A1170" t="str">
        <f>CONCATENATE("'", 'DB    '!A1170, "', ", "'", 'DB    '!B1170, "', ","'", 'DB    '!C1170, "', ","'", 'DB    '!D1170, "', ","'", 'DB    '!E1170, "', ","'", 'DB    '!F1170, "', ","'", 'DB    '!G1170, "', ","'", 'DB    '!H1170, "', ","'", 'DB    '!I1170, "', ","'", 'DB    '!J1170, "', ","'", 'DB    '!K1170, "', ","'", 'DB    '!L1170, "', ","'", 'DB    '!M1170, "', ", "'", 'DB    '!N1170, "', ",)</f>
        <v xml:space="preserve">'공교로울교2', '巧', '.', ' ', '.', ' ', '.', ' ', '.', ' ', '.', ' ', '장인의 흙손과 짐을 쌓는 사람의 갈고리는 공교롭다', '', </v>
      </c>
    </row>
    <row r="1171" spans="1:1">
      <c r="A1171" t="str">
        <f>CONCATENATE("'", 'DB    '!A1171, "', ", "'", 'DB    '!B1171, "', ","'", 'DB    '!C1171, "', ","'", 'DB    '!D1171, "', ","'", 'DB    '!E1171, "', ","'", 'DB    '!F1171, "', ","'", 'DB    '!G1171, "', ","'", 'DB    '!H1171, "', ","'", 'DB    '!I1171, "', ","'", 'DB    '!J1171, "', ","'", 'DB    '!K1171, "', ","'", 'DB    '!L1171, "', ","'", 'DB    '!M1171, "', ", "'", 'DB    '!N1171, "', ",)</f>
        <v xml:space="preserve">'바로잡을교', '矯', '화살시', '矢', '다리교', '橋', '.', ' ', '.', ' ', '.', ' ', '화살을 다리 같은 교정기에 올리고 바로 잡는 모습. 교정', '', </v>
      </c>
    </row>
    <row r="1172" spans="1:1">
      <c r="A1172" t="str">
        <f>CONCATENATE("'", 'DB    '!A1172, "', ", "'", 'DB    '!B1172, "', ","'", 'DB    '!C1172, "', ","'", 'DB    '!D1172, "', ","'", 'DB    '!E1172, "', ","'", 'DB    '!F1172, "', ","'", 'DB    '!G1172, "', ","'", 'DB    '!H1172, "', ","'", 'DB    '!I1172, "', ","'", 'DB    '!J1172, "', ","'", 'DB    '!K1172, "', ","'", 'DB    '!L1172, "', ","'", 'DB    '!M1172, "', ", "'", 'DB    '!N1172, "', ",)</f>
        <v xml:space="preserve">'비교할교', '較', '수레차', '車', '사귈교', '交', '.', ' ', '.', ' ', '.', ' ', '수레 두 대를 사귀듯 옆에 붙여놓고 비교하는 모습', '', </v>
      </c>
    </row>
    <row r="1173" spans="1:1">
      <c r="A1173" t="str">
        <f>CONCATENATE("'", 'DB    '!A1173, "', ", "'", 'DB    '!B1173, "', ","'", 'DB    '!C1173, "', ","'", 'DB    '!D1173, "', ","'", 'DB    '!E1173, "', ","'", 'DB    '!F1173, "', ","'", 'DB    '!G1173, "', ","'", 'DB    '!H1173, "', ","'", 'DB    '!I1173, "', ","'", 'DB    '!J1173, "', ","'", 'DB    '!K1173, "', ","'", 'DB    '!L1173, "', ","'", 'DB    '!M1173, "', ", "'", 'DB    '!N1173, "', ",)</f>
        <v xml:space="preserve">'등급급', '級', '실멱', '糸', '미칠급', '及', '.', ' ', '.', ' ', '.', ' ', '실타래 하나가 끝나면 다음 실타래가 미쳐서 차례로 공급된다. 차례, 등급', '', </v>
      </c>
    </row>
    <row r="1174" spans="1:1">
      <c r="A1174" t="str">
        <f>CONCATENATE("'", 'DB    '!A1174, "', ", "'", 'DB    '!B1174, "', ","'", 'DB    '!C1174, "', ","'", 'DB    '!D1174, "', ","'", 'DB    '!E1174, "', ","'", 'DB    '!F1174, "', ","'", 'DB    '!G1174, "', ","'", 'DB    '!H1174, "', ","'", 'DB    '!I1174, "', ","'", 'DB    '!J1174, "', ","'", 'DB    '!K1174, "', ","'", 'DB    '!L1174, "', ","'", 'DB    '!M1174, "', ", "'", 'DB    '!N1174, "', ",)</f>
        <v xml:space="preserve">'헤아릴량2', '諒', '말씀언', '言', '서울경', '京', '.', ' ', '.', ' ', '.', ' ', '말로 서울의 높은 집이 얼마나 큰지 말하며 헤아리는 모습. 양해', '', </v>
      </c>
    </row>
    <row r="1175" spans="1:1">
      <c r="A1175" t="str">
        <f>CONCATENATE("'", 'DB    '!A1175, "', ", "'", 'DB    '!B1175, "', ","'", 'DB    '!C1175, "', ","'", 'DB    '!D1175, "', ","'", 'DB    '!E1175, "', ","'", 'DB    '!F1175, "', ","'", 'DB    '!G1175, "', ","'", 'DB    '!H1175, "', ","'", 'DB    '!I1175, "', ","'", 'DB    '!J1175, "', ","'", 'DB    '!K1175, "', ","'", 'DB    '!L1175, "', ","'", 'DB    '!M1175, "', ", "'", 'DB    '!N1175, "', ",)</f>
        <v xml:space="preserve">'샐루', '漏', '물수변', '氵', '주검시', '尸', '비우', '雨', '.', ' ', '.', ' ', '물이 지붕에서 부터 새서 방안에 비가 내리는 모양. 누수', '', </v>
      </c>
    </row>
    <row r="1176" spans="1:1">
      <c r="A1176" t="str">
        <f>CONCATENATE("'", 'DB    '!A1176, "', ", "'", 'DB    '!B1176, "', ","'", 'DB    '!C1176, "', ","'", 'DB    '!D1176, "', ","'", 'DB    '!E1176, "', ","'", 'DB    '!F1176, "', ","'", 'DB    '!G1176, "', ","'", 'DB    '!H1176, "', ","'", 'DB    '!I1176, "', ","'", 'DB    '!J1176, "', ","'", 'DB    '!K1176, "', ","'", 'DB    '!L1176, "', ","'", 'DB    '!M1176, "', ", "'", 'DB    '!N1176, "', ",)</f>
        <v xml:space="preserve">'줄일축', '縮', '실멱', '糸', '잘숙', '宿', '.', ' ', '.', ' ', '.', ' ', '실을 잠재우면 실의 부피가 줄어든다. 수축', '', </v>
      </c>
    </row>
    <row r="1177" spans="1:1">
      <c r="A1177" t="str">
        <f>CONCATENATE("'", 'DB    '!A1177, "', ", "'", 'DB    '!B1177, "', ","'", 'DB    '!C1177, "', ","'", 'DB    '!D1177, "', ","'", 'DB    '!E1177, "', ","'", 'DB    '!F1177, "', ","'", 'DB    '!G1177, "', ","'", 'DB    '!H1177, "', ","'", 'DB    '!I1177, "', ","'", 'DB    '!J1177, "', ","'", 'DB    '!K1177, "', ","'", 'DB    '!L1177, "', ","'", 'DB    '!M1177, "', ", "'", 'DB    '!N1177, "', ",)</f>
        <v xml:space="preserve">'일컬을칭', '稱', '벼화', '禾', '들칭', '爯', '.', ' ', '.', ' ', '.', ' ', '벼의 무게를 달기 위해 손에 물고기 모양 저울을 들고 무게를 잰 후 무게를 말한다. 일컫는다.', '', </v>
      </c>
    </row>
    <row r="1178" spans="1:1">
      <c r="A1178" t="str">
        <f>CONCATENATE("'", 'DB    '!A1178, "', ", "'", 'DB    '!B1178, "', ","'", 'DB    '!C1178, "', ","'", 'DB    '!D1178, "', ","'", 'DB    '!E1178, "', ","'", 'DB    '!F1178, "', ","'", 'DB    '!G1178, "', ","'", 'DB    '!H1178, "', ","'", 'DB    '!I1178, "', ","'", 'DB    '!J1178, "', ","'", 'DB    '!K1178, "', ","'", 'DB    '!L1178, "', ","'", 'DB    '!M1178, "', ", "'", 'DB    '!N1178, "', ",)</f>
        <v xml:space="preserve">'들칭', '爯', '손톱조두', '爫', '다시재', '再', '.', ' ', '.', ' ', '.', ' ', '손에 물고기를 들고 있는 모양', '', </v>
      </c>
    </row>
    <row r="1179" spans="1:1">
      <c r="A1179" t="str">
        <f>CONCATENATE("'", 'DB    '!A1179, "', ", "'", 'DB    '!B1179, "', ","'", 'DB    '!C1179, "', ","'", 'DB    '!D1179, "', ","'", 'DB    '!E1179, "', ","'", 'DB    '!F1179, "', ","'", 'DB    '!G1179, "', ","'", 'DB    '!H1179, "', ","'", 'DB    '!I1179, "', ","'", 'DB    '!J1179, "', ","'", 'DB    '!K1179, "', ","'", 'DB    '!L1179, "', ","'", 'DB    '!M1179, "', ", "'", 'DB    '!N1179, "', ",)</f>
        <v xml:space="preserve">'지름길경', '徑', '걸을척', '彳', '물줄기경', '坙', '.', ' ', '.', ' ', '.', ' ', '길을 걸을 때 베틀의 씨실이 걸린 것처럼 직선으로 가는 지름길. 첩경', '', </v>
      </c>
    </row>
    <row r="1180" spans="1:1">
      <c r="A1180" t="str">
        <f>CONCATENATE("'", 'DB    '!A1180, "', ", "'", 'DB    '!B1180, "', ","'", 'DB    '!C1180, "', ","'", 'DB    '!D1180, "', ","'", 'DB    '!E1180, "', ","'", 'DB    '!F1180, "', ","'", 'DB    '!G1180, "', ","'", 'DB    '!H1180, "', ","'", 'DB    '!I1180, "', ","'", 'DB    '!J1180, "', ","'", 'DB    '!K1180, "', ","'", 'DB    '!L1180, "', ","'", 'DB    '!M1180, "', ", "'", 'DB    '!N1180, "', ",)</f>
        <v xml:space="preserve">'구멍공', '孔', '아들자', '子', '숨을은', '乚', '.', ' ', '.', ' ', '.', ' ', '아들이 엄마의 젖에 매달려 젖을 먹는 모습. 젖은 젖구멍에서 나온다. 타공', '', </v>
      </c>
    </row>
    <row r="1181" spans="1:1">
      <c r="A1181" t="str">
        <f>CONCATENATE("'", 'DB    '!A1181, "', ", "'", 'DB    '!B1181, "', ","'", 'DB    '!C1181, "', ","'", 'DB    '!D1181, "', ","'", 'DB    '!E1181, "', ","'", 'DB    '!F1181, "', ","'", 'DB    '!G1181, "', ","'", 'DB    '!H1181, "', ","'", 'DB    '!I1181, "', ","'", 'DB    '!J1181, "', ","'", 'DB    '!K1181, "', ","'", 'DB    '!L1181, "', ","'", 'DB    '!M1181, "', ", "'", 'DB    '!N1181, "', ",)</f>
        <v xml:space="preserve">'대롱관', '管', '대죽', '竹', '벼슬관', '官', '.', ' ', '.', ' ', '.', ' ', '대나무로 만들어 허리가 꼿꼿한 벼슬아치 같은 대롱. 관. 관악기', '', </v>
      </c>
    </row>
    <row r="1182" spans="1:1">
      <c r="A1182" t="str">
        <f>CONCATENATE("'", 'DB    '!A1182, "', ", "'", 'DB    '!B1182, "', ","'", 'DB    '!C1182, "', ","'", 'DB    '!D1182, "', ","'", 'DB    '!E1182, "', ","'", 'DB    '!F1182, "', ","'", 'DB    '!G1182, "', ","'", 'DB    '!H1182, "', ","'", 'DB    '!I1182, "', ","'", 'DB    '!J1182, "', ","'", 'DB    '!K1182, "', ","'", 'DB    '!L1182, "', ","'", 'DB    '!M1182, "', ", "'", 'DB    '!N1182, "', ",)</f>
        <v xml:space="preserve">'덩어리괴', '塊', '흙토', '土', '귀신귀', '鬼', '.', ' ', '.', ' ', '.', ' ', '흙이 뭉쳐져서 덩어리가 귀신탈처럼 보이는 모양. 강괴', '', </v>
      </c>
    </row>
    <row r="1183" spans="1:1">
      <c r="A1183" t="str">
        <f>CONCATENATE("'", 'DB    '!A1183, "', ", "'", 'DB    '!B1183, "', ","'", 'DB    '!C1183, "', ","'", 'DB    '!D1183, "', ","'", 'DB    '!E1183, "', ","'", 'DB    '!F1183, "', ","'", 'DB    '!G1183, "', ","'", 'DB    '!H1183, "', ","'", 'DB    '!I1183, "', ","'", 'DB    '!J1183, "', ","'", 'DB    '!K1183, "', ","'", 'DB    '!L1183, "', ","'", 'DB    '!M1183, "', ", "'", 'DB    '!N1183, "', ",)</f>
        <v xml:space="preserve">'공구', '球', '구슬옥', '玉', '구할구', '求', '.', ' ', '.', ' ', '.', ' ', '옥구슬을 둥글게 깍아서 털옷에 달아 놓은 모양. 구형', '', </v>
      </c>
    </row>
    <row r="1184" spans="1:1">
      <c r="A1184" t="str">
        <f>CONCATENATE("'", 'DB    '!A1184, "', ", "'", 'DB    '!B1184, "', ","'", 'DB    '!C1184, "', ","'", 'DB    '!D1184, "', ","'", 'DB    '!E1184, "', ","'", 'DB    '!F1184, "', ","'", 'DB    '!G1184, "', ","'", 'DB    '!H1184, "', ","'", 'DB    '!I1184, "', ","'", 'DB    '!J1184, "', ","'", 'DB    '!K1184, "', ","'", 'DB    '!L1184, "', ","'", 'DB    '!M1184, "', ", "'", 'DB    '!N1184, "', ",)</f>
        <v xml:space="preserve">'팽팽할긴', '緊', '신하신', '臣', '또우', '又', '실멱', '糸', '.', ' ', '.', ' ', '신하의 눈으로 보면서 손으로 실을 잡아 당기면 실이 팽팽해진다. 긴장된다.', '', </v>
      </c>
    </row>
    <row r="1185" spans="1:1">
      <c r="A1185" t="str">
        <f>CONCATENATE("'", 'DB    '!A1185, "', ", "'", 'DB    '!B1185, "', ","'", 'DB    '!C1185, "', ","'", 'DB    '!D1185, "', ","'", 'DB    '!E1185, "', ","'", 'DB    '!F1185, "', ","'", 'DB    '!G1185, "', ","'", 'DB    '!H1185, "', ","'", 'DB    '!I1185, "', ","'", 'DB    '!J1185, "', ","'", 'DB    '!K1185, "', ","'", 'DB    '!L1185, "', ","'", 'DB    '!M1185, "', ", "'", 'DB    '!N1185, "', ",)</f>
        <v xml:space="preserve">'둔할둔', '鈍', '쇠금', '金', '진칠둔', '屯', '.', ' ', '.', ' ', '.', ' ', '금속에서 진친 곳에 돋은 풀처럼 풀이 돋아 녹이슬면 둔하여 진다. 예리하지 않다', '', </v>
      </c>
    </row>
    <row r="1186" spans="1:1">
      <c r="A1186" t="str">
        <f>CONCATENATE("'", 'DB    '!A1186, "', ", "'", 'DB    '!B1186, "', ","'", 'DB    '!C1186, "', ","'", 'DB    '!D1186, "', ","'", 'DB    '!E1186, "', ","'", 'DB    '!F1186, "', ","'", 'DB    '!G1186, "', ","'", 'DB    '!H1186, "', ","'", 'DB    '!I1186, "', ","'", 'DB    '!J1186, "', ","'", 'DB    '!K1186, "', ","'", 'DB    '!L1186, "', ","'", 'DB    '!M1186, "', ", "'", 'DB    '!N1186, "', ",)</f>
        <v xml:space="preserve">'진칠둔', '屯', '한일', '一', '왼손좌', '屮', '.', ' ', '.', ' ', '.', ' ', '진을 쳐서 주둔한 곳에 손같은 풀이 돋은 모양', '', </v>
      </c>
    </row>
    <row r="1187" spans="1:1">
      <c r="A1187" t="str">
        <f>CONCATENATE("'", 'DB    '!A1187, "', ", "'", 'DB    '!B1187, "', ","'", 'DB    '!C1187, "', ","'", 'DB    '!D1187, "', ","'", 'DB    '!E1187, "', ","'", 'DB    '!F1187, "', ","'", 'DB    '!G1187, "', ","'", 'DB    '!H1187, "', ","'", 'DB    '!I1187, "', ","'", 'DB    '!J1187, "', ","'", 'DB    '!K1187, "', ","'", 'DB    '!L1187, "', ","'", 'DB    '!M1187, "', ", "'", 'DB    '!N1187, "', ",)</f>
        <v xml:space="preserve">'들보량', '梁', '물수변', '氵', '칼날인', '刄', '나무목', '木', '.', ' ', '.', ' ', '물가에 칼날같은 나무 다리를 만든 모양. 다리는 들보이다. 교량', '', </v>
      </c>
    </row>
    <row r="1188" spans="1:1">
      <c r="A1188" t="str">
        <f>CONCATENATE("'", 'DB    '!A1188, "', ", "'", 'DB    '!B1188, "', ","'", 'DB    '!C1188, "', ","'", 'DB    '!D1188, "', ","'", 'DB    '!E1188, "', ","'", 'DB    '!F1188, "', ","'", 'DB    '!G1188, "', ","'", 'DB    '!H1188, "', ","'", 'DB    '!I1188, "', ","'", 'DB    '!J1188, "', ","'", 'DB    '!K1188, "', ","'", 'DB    '!L1188, "', ","'", 'DB    '!M1188, "', ", "'", 'DB    '!N1188, "', ",)</f>
        <v xml:space="preserve">'바퀴륜', '輪', '수레차', '車', '둥글륜', '侖', '.', ' ', '.', ' ', '.', ' ', '차에 달려있고 삼합집의 둥글게 감긴 죽간책 모양의 바퀴. 차륜', '', </v>
      </c>
    </row>
    <row r="1189" spans="1:1">
      <c r="A1189" t="str">
        <f>CONCATENATE("'", 'DB    '!A1189, "', ", "'", 'DB    '!B1189, "', ","'", 'DB    '!C1189, "', ","'", 'DB    '!D1189, "', ","'", 'DB    '!E1189, "', ","'", 'DB    '!F1189, "', ","'", 'DB    '!G1189, "', ","'", 'DB    '!H1189, "', ","'", 'DB    '!I1189, "', ","'", 'DB    '!J1189, "', ","'", 'DB    '!K1189, "', ","'", 'DB    '!L1189, "', ","'", 'DB    '!M1189, "', ", "'", 'DB    '!N1189, "', ",)</f>
        <v xml:space="preserve">'모양모', '貌', '벌레치', '豸', '흰백', '白', '어진사람인', '儿', '.', ' ', '.', ' ', '벌레를 보고 그 모양을 말하는 사람의 모습', '', </v>
      </c>
    </row>
    <row r="1190" spans="1:1">
      <c r="A1190" t="str">
        <f>CONCATENATE("'", 'DB    '!A1190, "', ", "'", 'DB    '!B1190, "', ","'", 'DB    '!C1190, "', ","'", 'DB    '!D1190, "', ","'", 'DB    '!E1190, "', ","'", 'DB    '!F1190, "', ","'", 'DB    '!G1190, "', ","'", 'DB    '!H1190, "', ","'", 'DB    '!I1190, "', ","'", 'DB    '!J1190, "', ","'", 'DB    '!K1190, "', ","'", 'DB    '!L1190, "', ","'", 'DB    '!M1190, "', ", "'", 'DB    '!N1190, "', ",)</f>
        <v xml:space="preserve">'가루분', '粉', '쌀미', '米', '나눌분', '分', '.', ' ', '.', ' ', '.', ' ', '쌀을 계속 반으로 가르면 결국 가루가 된다. 분말', '', </v>
      </c>
    </row>
    <row r="1191" spans="1:1">
      <c r="A1191" t="str">
        <f>CONCATENATE("'", 'DB    '!A1191, "', ", "'", 'DB    '!B1191, "', ","'", 'DB    '!C1191, "', ","'", 'DB    '!D1191, "', ","'", 'DB    '!E1191, "', ","'", 'DB    '!F1191, "', ","'", 'DB    '!G1191, "', ","'", 'DB    '!H1191, "', ","'", 'DB    '!I1191, "', ","'", 'DB    '!J1191, "', ","'", 'DB    '!K1191, "', ","'", 'DB    '!L1191, "', ","'", 'DB    '!M1191, "', ", "'", 'DB    '!N1191, "', ",)</f>
        <v xml:space="preserve">'둑제', '堤', '흙토', '土', '가로왈', '曰', '바를정', '正', '.', ' ', '.', ' ', '흙으로 토목공사를 하는데 감독하는 사람의 말에 따라 정확하게 쌓아야 하는 제방', '', </v>
      </c>
    </row>
    <row r="1192" spans="1:1">
      <c r="A1192" t="str">
        <f>CONCATENATE("'", 'DB    '!A1192, "', ", "'", 'DB    '!B1192, "', ","'", 'DB    '!C1192, "', ","'", 'DB    '!D1192, "', ","'", 'DB    '!E1192, "', ","'", 'DB    '!F1192, "', ","'", 'DB    '!G1192, "', ","'", 'DB    '!H1192, "', ","'", 'DB    '!I1192, "', ","'", 'DB    '!J1192, "', ","'", 'DB    '!K1192, "', ","'", 'DB    '!L1192, "', ","'", 'DB    '!M1192, "', ", "'", 'DB    '!N1192, "', ",)</f>
        <v xml:space="preserve">'기둥주', '柱', '나무목', '木', '주인주', '主', '.', ' ', '.', ' ', '.', ' ', '나무인데 주인이 되는 나무, 기중. 전신주, 지주', '', </v>
      </c>
    </row>
    <row r="1193" spans="1:1">
      <c r="A1193" t="str">
        <f>CONCATENATE("'", 'DB    '!A1193, "', ", "'", 'DB    '!B1193, "', ","'", 'DB    '!C1193, "', ","'", 'DB    '!D1193, "', ","'", 'DB    '!E1193, "', ","'", 'DB    '!F1193, "', ","'", 'DB    '!G1193, "', ","'", 'DB    '!H1193, "', ","'", 'DB    '!I1193, "', ","'", 'DB    '!J1193, "', ","'", 'DB    '!K1193, "', ","'", 'DB    '!L1193, "', ","'", 'DB    '!M1193, "', ", "'", 'DB    '!N1193, "', ",)</f>
        <v xml:space="preserve">'구슬주', '珠', '구슬옥', '玉', '붉을주', '朱', '.', ' ', '.', ' ', '.', ' ', '구슬인데 주목의 열매처럼 붉은 옥구슬', '', </v>
      </c>
    </row>
    <row r="1194" spans="1:1">
      <c r="A1194" t="str">
        <f>CONCATENATE("'", 'DB    '!A1194, "', ", "'", 'DB    '!B1194, "', ","'", 'DB    '!C1194, "', ","'", 'DB    '!D1194, "', ","'", 'DB    '!E1194, "', ","'", 'DB    '!F1194, "', ","'", 'DB    '!G1194, "', ","'", 'DB    '!H1194, "', ","'", 'DB    '!I1194, "', ","'", 'DB    '!J1194, "', ","'", 'DB    '!K1194, "', ","'", 'DB    '!L1194, "', ","'", 'DB    '!M1194, "', ", "'", 'DB    '!N1194, "', ",)</f>
        <v xml:space="preserve">'총총', '銃', '쇠금', '金', '채울충', '充', '.', ' ', '.', ' ', '.', ' ', '쇠로 만들어 산도를 채운 아이머리 같은 총탄을 채운 후 쏘는 총', '', </v>
      </c>
    </row>
    <row r="1195" spans="1:1">
      <c r="A1195" t="str">
        <f>CONCATENATE("'", 'DB    '!A1195, "', ", "'", 'DB    '!B1195, "', ","'", 'DB    '!C1195, "', ","'", 'DB    '!D1195, "', ","'", 'DB    '!E1195, "', ","'", 'DB    '!F1195, "', ","'", 'DB    '!G1195, "', ","'", 'DB    '!H1195, "', ","'", 'DB    '!I1195, "', ","'", 'DB    '!J1195, "', ","'", 'DB    '!K1195, "', ","'", 'DB    '!L1195, "', ","'", 'DB    '!M1195, "', ", "'", 'DB    '!N1195, "', ",)</f>
        <v xml:space="preserve">'얼동', '凍', '이수변', '冫', '동녘동', '東', '.', ' ', '.', ' ', '.', ' ', '얼음이 동쪽 나무에 해가 비치는데도 얼었다. 동결', '', </v>
      </c>
    </row>
    <row r="1196" spans="1:1">
      <c r="A1196" t="str">
        <f>CONCATENATE("'", 'DB    '!A1196, "', ", "'", 'DB    '!B1196, "', ","'", 'DB    '!C1196, "', ","'", 'DB    '!D1196, "', ","'", 'DB    '!E1196, "', ","'", 'DB    '!F1196, "', ","'", 'DB    '!G1196, "', ","'", 'DB    '!H1196, "', ","'", 'DB    '!I1196, "', ","'", 'DB    '!J1196, "', ","'", 'DB    '!K1196, "', ","'", 'DB    '!L1196, "', ","'", 'DB    '!M1196, "', ", "'", 'DB    '!N1196, "', ",)</f>
        <v xml:space="preserve">'떨어질령', '零', '비우', '雨', '명령령', '令', '.', ' ', '.', ' ', '.', ' ', '비가오고 온도가 삼합집에 구부린 사람의 사형이 언도되는 차가운 분위기 처럼 영하로 떨어짐', '', </v>
      </c>
    </row>
    <row r="1197" spans="1:1">
      <c r="A1197" t="str">
        <f>CONCATENATE("'", 'DB    '!A1197, "', ", "'", 'DB    '!B1197, "', ","'", 'DB    '!C1197, "', ","'", 'DB    '!D1197, "', ","'", 'DB    '!E1197, "', ","'", 'DB    '!F1197, "', ","'", 'DB    '!G1197, "', ","'", 'DB    '!H1197, "', ","'", 'DB    '!I1197, "', ","'", 'DB    '!J1197, "', ","'", 'DB    '!K1197, "', ","'", 'DB    '!L1197, "', ","'", 'DB    '!M1197, "', ", "'", 'DB    '!N1197, "', ",)</f>
        <v xml:space="preserve">'우뢰뢰', '雷', '비우', '雨', '밭전', '田', '.', ' ', '.', ' ', '.', ' ', '비가 오고 밭에 우뢰가 떨어지는 모양', '', </v>
      </c>
    </row>
    <row r="1198" spans="1:1">
      <c r="A1198" t="str">
        <f>CONCATENATE("'", 'DB    '!A1198, "', ", "'", 'DB    '!B1198, "', ","'", 'DB    '!C1198, "', ","'", 'DB    '!D1198, "', ","'", 'DB    '!E1198, "', ","'", 'DB    '!F1198, "', ","'", 'DB    '!G1198, "', ","'", 'DB    '!H1198, "', ","'", 'DB    '!I1198, "', ","'", 'DB    '!J1198, "', ","'", 'DB    '!K1198, "', ","'", 'DB    '!L1198, "', ","'", 'DB    '!M1198, "', ", "'", 'DB    '!N1198, "', ",)</f>
        <v xml:space="preserve">'안개무', '霧', '비우', '雨', '창모', '矛', '뒤져올치', '夂', '힘력', '力', '.', ' ', '비가와서 안개가 끼면 창을 들고 다리를 헛디디며 움직이기 힘이든다. 해무', '', </v>
      </c>
    </row>
    <row r="1199" spans="1:1">
      <c r="A1199" t="str">
        <f>CONCATENATE("'", 'DB    '!A1199, "', ", "'", 'DB    '!B1199, "', ","'", 'DB    '!C1199, "', ","'", 'DB    '!D1199, "', ","'", 'DB    '!E1199, "', ","'", 'DB    '!F1199, "', ","'", 'DB    '!G1199, "', ","'", 'DB    '!H1199, "', ","'", 'DB    '!I1199, "', ","'", 'DB    '!J1199, "', ","'", 'DB    '!K1199, "', ","'", 'DB    '!L1199, "', ","'", 'DB    '!M1199, "', ", "'", 'DB    '!N1199, "', ",)</f>
        <v xml:space="preserve">'벼락진', '震', '비우', '雨', '별진', '辰', '.', ' ', '.', ' ', '.', ' ', '비가오고 산사태가 나서 농기구로 땅을 파는 듯한 소리 벼락소리가 난다. 지진', '', </v>
      </c>
    </row>
    <row r="1200" spans="1:1">
      <c r="A1200" t="str">
        <f>CONCATENATE("'", 'DB    '!A1200, "', ", "'", 'DB    '!B1200, "', ","'", 'DB    '!C1200, "', ","'", 'DB    '!D1200, "', ","'", 'DB    '!E1200, "', ","'", 'DB    '!F1200, "', ","'", 'DB    '!G1200, "', ","'", 'DB    '!H1200, "', ","'", 'DB    '!I1200, "', ","'", 'DB    '!J1200, "', ","'", 'DB    '!K1200, "', ","'", 'DB    '!L1200, "', ","'", 'DB    '!M1200, "', ", "'", 'DB    '!N1200, "', ",)</f>
        <v xml:space="preserve">'가물한', '旱', '날일', '日', '방패간', '干', '.', ' ', '.', ' ', '.', ' ', '해가 빛나고 나무는 이파리가 없이 방책같이 줄기만 보이는 가뭄의 모습', '', </v>
      </c>
    </row>
    <row r="1201" spans="1:1">
      <c r="A1201" t="str">
        <f>CONCATENATE("'", 'DB    '!A1201, "', ", "'", 'DB    '!B1201, "', ","'", 'DB    '!C1201, "', ","'", 'DB    '!D1201, "', ","'", 'DB    '!E1201, "', ","'", 'DB    '!F1201, "', ","'", 'DB    '!G1201, "', ","'", 'DB    '!H1201, "', ","'", 'DB    '!I1201, "', ","'", 'DB    '!J1201, "', ","'", 'DB    '!K1201, "', ","'", 'DB    '!L1201, "', ","'", 'DB    '!M1201, "', ", "'", 'DB    '!N1201, "', ",)</f>
        <v xml:space="preserve">'기후후', '候', '사람인변', '亻', '뚫을곤', '丨', '기슭엄', '厂', '화살시', '矢', '.', ' ', '기슭에서 화살을 든 제후가 매일 신경을 쓰는 날씨, 기후', '', </v>
      </c>
    </row>
    <row r="1202" spans="1:1">
      <c r="A1202" t="str">
        <f>CONCATENATE("'", 'DB    '!A1202, "', ", "'", 'DB    '!B1202, "', ","'", 'DB    '!C1202, "', ","'", 'DB    '!D1202, "', ","'", 'DB    '!E1202, "', ","'", 'DB    '!F1202, "', ","'", 'DB    '!G1202, "', ","'", 'DB    '!H1202, "', ","'", 'DB    '!I1202, "', ","'", 'DB    '!J1202, "', ","'", 'DB    '!K1202, "', ","'", 'DB    '!L1202, "', ","'", 'DB    '!M1202, "', ", "'", 'DB    '!N1202, "', ",)</f>
        <v xml:space="preserve">'볏집고', '稿', '벼화', '禾', '높을고', '高', '.', ' ', '.', ' ', '.', ' ', '벼를 거둔 후 볏집을 높은 집처럼 쌓아 놓은 모양', '', </v>
      </c>
    </row>
    <row r="1203" spans="1:1">
      <c r="A1203" t="str">
        <f>CONCATENATE("'", 'DB    '!A1203, "', ", "'", 'DB    '!B1203, "', ","'", 'DB    '!C1203, "', ","'", 'DB    '!D1203, "', ","'", 'DB    '!E1203, "', ","'", 'DB    '!F1203, "', ","'", 'DB    '!G1203, "', ","'", 'DB    '!H1203, "', ","'", 'DB    '!I1203, "', ","'", 'DB    '!J1203, "', ","'", 'DB    '!K1203, "', ","'", 'DB    '!L1203, "', ","'", 'DB    '!M1203, "', ", "'", 'DB    '!N1203, "', ",)</f>
        <v xml:space="preserve">'논답', '畓', '물수', '水', '밭전', '田', '.', ' ', '.', ' ', '.', ' ', '물을 채우면 밭이 논이 된다. 문전옥답', '', </v>
      </c>
    </row>
    <row r="1204" spans="1:1">
      <c r="A1204" t="str">
        <f>CONCATENATE("'", 'DB    '!A1204, "', ", "'", 'DB    '!B1204, "', ","'", 'DB    '!C1204, "', ","'", 'DB    '!D1204, "', ","'", 'DB    '!E1204, "', ","'", 'DB    '!F1204, "', ","'", 'DB    '!G1204, "', ","'", 'DB    '!H1204, "', ","'", 'DB    '!I1204, "', ","'", 'DB    '!J1204, "', ","'", 'DB    '!K1204, "', ","'", 'DB    '!L1204, "', ","'", 'DB    '!M1204, "', ", "'", 'DB    '!N1204, "', ",)</f>
        <v xml:space="preserve">'벼도', '稻', '벼화', '禾', '손톱조두', '爫', '절구구', '臼', '.', ' ', '.', ' ', '벼에서 손으로 이삭을 떨어서 절구에 넣고 찧어서 쌀을 얻는 모양. 도열병', '', </v>
      </c>
    </row>
    <row r="1205" spans="1:1">
      <c r="A1205" t="str">
        <f>CONCATENATE("'", 'DB    '!A1205, "', ", "'", 'DB    '!B1205, "', ","'", 'DB    '!C1205, "', ","'", 'DB    '!D1205, "', ","'", 'DB    '!E1205, "', ","'", 'DB    '!F1205, "', ","'", 'DB    '!G1205, "', ","'", 'DB    '!H1205, "', ","'", 'DB    '!I1205, "', ","'", 'DB    '!J1205, "', ","'", 'DB    '!K1205, "', ","'", 'DB    '!L1205, "', ","'", 'DB    '!M1205, "', ", "'", 'DB    '!N1205, "', ",)</f>
        <v xml:space="preserve">'기를목', '牧', '소우', '牛', '칠복', '攵', '.', ' ', '.', ' ', '.', ' ', '소를 몽둥이로 때려서 키우는 모습. 목축', '', </v>
      </c>
    </row>
    <row r="1206" spans="1:1">
      <c r="A1206" t="str">
        <f>CONCATENATE("'", 'DB    '!A1206, "', ", "'", 'DB    '!B1206, "', ","'", 'DB    '!C1206, "', ","'", 'DB    '!D1206, "', ","'", 'DB    '!E1206, "', ","'", 'DB    '!F1206, "', ","'", 'DB    '!G1206, "', ","'", 'DB    '!H1206, "', ","'", 'DB    '!I1206, "', ","'", 'DB    '!J1206, "', ","'", 'DB    '!K1206, "', ","'", 'DB    '!L1206, "', ","'", 'DB    '!M1206, "', ", "'", 'DB    '!N1206, "', ",)</f>
        <v xml:space="preserve">'싹묘', '苗', '풀초두', '艹', '밭전', '田', '.', ' ', '.', ' ', '.', ' ', '풀같은 싹들이 밭에 돋는 모양. 묘목', '', </v>
      </c>
    </row>
    <row r="1207" spans="1:1">
      <c r="A1207" t="str">
        <f>CONCATENATE("'", 'DB    '!A1207, "', ", "'", 'DB    '!B1207, "', ","'", 'DB    '!C1207, "', ","'", 'DB    '!D1207, "', ","'", 'DB    '!E1207, "', ","'", 'DB    '!F1207, "', ","'", 'DB    '!G1207, "', ","'", 'DB    '!H1207, "', ","'", 'DB    '!I1207, "', ","'", 'DB    '!J1207, "', ","'", 'DB    '!K1207, "', ","'", 'DB    '!L1207, "', ","'", 'DB    '!M1207, "', ", "'", 'DB    '!N1207, "', ",)</f>
        <v xml:space="preserve">'뿌릴파', '播', '손수변', '扌', '차례번', '番', '.', ' ', '.', ' ', '.', ' ', '손으로 씨를 뿌리면 밭에 새의 발자국이 차례로 난듯 씨앗이 보이는 모양', '', </v>
      </c>
    </row>
    <row r="1208" spans="1:1">
      <c r="A1208" t="str">
        <f>CONCATENATE("'", 'DB    '!A1208, "', ", "'", 'DB    '!B1208, "', ","'", 'DB    '!C1208, "', ","'", 'DB    '!D1208, "', ","'", 'DB    '!E1208, "', ","'", 'DB    '!F1208, "', ","'", 'DB    '!G1208, "', ","'", 'DB    '!H1208, "', ","'", 'DB    '!I1208, "', ","'", 'DB    '!J1208, "', ","'", 'DB    '!K1208, "', ","'", 'DB    '!L1208, "', ","'", 'DB    '!M1208, "', ", "'", 'DB    '!N1208, "', ",)</f>
        <v xml:space="preserve">'벼화', '禾', '.', ' ', '.', ' ', '.', ' ', '.', ' ', '.', ' ', '벼의 이삭 줄기 뿌리 모양', '', </v>
      </c>
    </row>
    <row r="1209" spans="1:1">
      <c r="A1209" t="str">
        <f>CONCATENATE("'", 'DB    '!A1209, "', ", "'", 'DB    '!B1209, "', ","'", 'DB    '!C1209, "', ","'", 'DB    '!D1209, "', ","'", 'DB    '!E1209, "', ","'", 'DB    '!F1209, "', ","'", 'DB    '!G1209, "', ","'", 'DB    '!H1209, "', ","'", 'DB    '!I1209, "', ","'", 'DB    '!J1209, "', ","'", 'DB    '!K1209, "', ","'", 'DB    '!L1209, "', ","'", 'DB    '!M1209, "', ", "'", 'DB    '!N1209, "', ",)</f>
        <v xml:space="preserve">'거둘확', '穫', '벼화', '禾', '얻을획', '獲', '.', ' ', '.', ' ', '.', ' ', '벼에서 풀숲에 새를 손으로 잡듯 벼를 잡아 수확하는 모습. 수확', '', </v>
      </c>
    </row>
    <row r="1210" spans="1:1">
      <c r="A1210" t="str">
        <f>CONCATENATE("'", 'DB    '!A1210, "', ", "'", 'DB    '!B1210, "', ","'", 'DB    '!C1210, "', ","'", 'DB    '!D1210, "', ","'", 'DB    '!E1210, "', ","'", 'DB    '!F1210, "', ","'", 'DB    '!G1210, "', ","'", 'DB    '!H1210, "', ","'", 'DB    '!I1210, "', ","'", 'DB    '!J1210, "', ","'", 'DB    '!K1210, "', ","'", 'DB    '!L1210, "', ","'", 'DB    '!M1210, "', ", "'", 'DB    '!N1210, "', ",)</f>
        <v xml:space="preserve">'얻을획', '獲', '개견변', '犭', '풀초두', '艹', '새추', '隹', '또우', '又', '.', ' ', '개 같은 산짐승을 풀숲에 있는 새를 손으로 잡듯 잡은 모양. 획득', '', </v>
      </c>
    </row>
    <row r="1211" spans="1:1">
      <c r="A1211" t="str">
        <f>CONCATENATE("'", 'DB    '!A1211, "', ", "'", 'DB    '!B1211, "', ","'", 'DB    '!C1211, "', ","'", 'DB    '!D1211, "', ","'", 'DB    '!E1211, "', ","'", 'DB    '!F1211, "', ","'", 'DB    '!G1211, "', ","'", 'DB    '!H1211, "', ","'", 'DB    '!I1211, "', ","'", 'DB    '!J1211, "', ","'", 'DB    '!K1211, "', ","'", 'DB    '!L1211, "', ","'", 'DB    '!M1211, "', ", "'", 'DB    '!N1211, "', ",)</f>
        <v xml:space="preserve">'거북구', '龜', '.', ' ', '.', ' ', '.', ' ', '.', ' ', '.', ' ', '거북이 머리 등딱지 발 꼬리 모양', '', </v>
      </c>
    </row>
    <row r="1212" spans="1:1">
      <c r="A1212" t="str">
        <f>CONCATENATE("'", 'DB    '!A1212, "', ", "'", 'DB    '!B1212, "', ","'", 'DB    '!C1212, "', ","'", 'DB    '!D1212, "', ","'", 'DB    '!E1212, "', ","'", 'DB    '!F1212, "', ","'", 'DB    '!G1212, "', ","'", 'DB    '!H1212, "', ","'", 'DB    '!I1212, "', ","'", 'DB    '!J1212, "', ","'", 'DB    '!K1212, "', ","'", 'DB    '!L1212, "', ","'", 'DB    '!M1212, "', ", "'", 'DB    '!N1212, "', ",)</f>
        <v xml:space="preserve">'새금', '禽', '이제금', '今', '흉할흉', '凶', '발자국유', '禸', '.', ' ', '.', ' ', '새가 그물에 걸려 목과 발을 버둥거리는 모양', '', </v>
      </c>
    </row>
    <row r="1213" spans="1:1">
      <c r="A1213" t="str">
        <f>CONCATENATE("'", 'DB    '!A1213, "', ", "'", 'DB    '!B1213, "', ","'", 'DB    '!C1213, "', ","'", 'DB    '!D1213, "', ","'", 'DB    '!E1213, "', ","'", 'DB    '!F1213, "', ","'", 'DB    '!G1213, "', ","'", 'DB    '!H1213, "', ","'", 'DB    '!I1213, "', ","'", 'DB    '!J1213, "', ","'", 'DB    '!K1213, "', ","'", 'DB    '!L1213, "', ","'", 'DB    '!M1213, "', ", "'", 'DB    '!N1213, "', ",)</f>
        <v xml:space="preserve">'사냥할렵', '獵', '개견변', '犭', '내천2', '巛', '흉할흉', '凶', '말마', '馬', '말마', '馬', '개를 데리고 말을 타고 시내를 뛰어 넘으며 짐승을 그물로 잡는 수렵', '', </v>
      </c>
    </row>
    <row r="1214" spans="1:1">
      <c r="A1214" t="str">
        <f>CONCATENATE("'", 'DB    '!A1214, "', ", "'", 'DB    '!B1214, "', ","'", 'DB    '!C1214, "', ","'", 'DB    '!D1214, "', ","'", 'DB    '!E1214, "', ","'", 'DB    '!F1214, "', ","'", 'DB    '!G1214, "', ","'", 'DB    '!H1214, "', ","'", 'DB    '!I1214, "', ","'", 'DB    '!J1214, "', ","'", 'DB    '!K1214, "', ","'", 'DB    '!L1214, "', ","'", 'DB    '!M1214, "', ", "'", 'DB    '!N1214, "', ",)</f>
        <v xml:space="preserve">'사슴록', '鹿', '.', ' ', '.', ' ', '.', ' ', '.', ' ', '.', ' ', '사슴의 텐트같은 가죽, 뿔, 다리 모양', '', </v>
      </c>
    </row>
    <row r="1215" spans="1:1">
      <c r="A1215" t="str">
        <f>CONCATENATE("'", 'DB    '!A1215, "', ", "'", 'DB    '!B1215, "', ","'", 'DB    '!C1215, "', ","'", 'DB    '!D1215, "', ","'", 'DB    '!E1215, "', ","'", 'DB    '!F1215, "', ","'", 'DB    '!G1215, "', ","'", 'DB    '!H1215, "', ","'", 'DB    '!I1215, "', ","'", 'DB    '!J1215, "', ","'", 'DB    '!K1215, "', ","'", 'DB    '!L1215, "', ","'", 'DB    '!M1215, "', ", "'", 'DB    '!N1215, "', ",)</f>
        <v xml:space="preserve">'용룡', '龍', '.', ' ', '.', ' ', '.', ' ', '.', ' ', '.', ' ', '용의 머리 뿔, 몸통살, 등지느르미, 꼬리 모양', '', </v>
      </c>
    </row>
    <row r="1216" spans="1:1">
      <c r="A1216" t="str">
        <f>CONCATENATE("'", 'DB    '!A1216, "', ", "'", 'DB    '!B1216, "', ","'", 'DB    '!C1216, "', ","'", 'DB    '!D1216, "', ","'", 'DB    '!E1216, "', ","'", 'DB    '!F1216, "', ","'", 'DB    '!G1216, "', ","'", 'DB    '!H1216, "', ","'", 'DB    '!I1216, "', ","'", 'DB    '!J1216, "', ","'", 'DB    '!K1216, "', ","'", 'DB    '!L1216, "', ","'", 'DB    '!M1216, "', ", "'", 'DB    '!N1216, "', ",)</f>
        <v xml:space="preserve">'벌봉', '蜂', '벌레훼', '虫', '뒤져올치', '夂', '예쁠봉', '丰', '.', ' ', '.', ' ', '벌레인데 예쁜 꽃위에 다리를 걸치고 앉아 꿀을 빠는 벌레 벌, 양봉', '', </v>
      </c>
    </row>
    <row r="1217" spans="1:1">
      <c r="A1217" t="str">
        <f>CONCATENATE("'", 'DB    '!A1217, "', ", "'", 'DB    '!B1217, "', ","'", 'DB    '!C1217, "', ","'", 'DB    '!D1217, "', ","'", 'DB    '!E1217, "', ","'", 'DB    '!F1217, "', ","'", 'DB    '!G1217, "', ","'", 'DB    '!H1217, "', ","'", 'DB    '!I1217, "', ","'", 'DB    '!J1217, "', ","'", 'DB    '!K1217, "', ","'", 'DB    '!L1217, "', ","'", 'DB    '!M1217, "', ", "'", 'DB    '!N1217, "', ",)</f>
        <v xml:space="preserve">'새봉', '鳳', '무릇범', '凡', '새조', '鳥', '.', ' ', '.', ' ', '.', ' ', '배의 돛처럼 큰 새 봉황새', '', </v>
      </c>
    </row>
    <row r="1218" spans="1:1">
      <c r="A1218" t="str">
        <f>CONCATENATE("'", 'DB    '!A1218, "', ", "'", 'DB    '!B1218, "', ","'", 'DB    '!C1218, "', ","'", 'DB    '!D1218, "', ","'", 'DB    '!E1218, "', ","'", 'DB    '!F1218, "', ","'", 'DB    '!G1218, "', ","'", 'DB    '!H1218, "', ","'", 'DB    '!I1218, "', ","'", 'DB    '!J1218, "', ","'", 'DB    '!K1218, "', ","'", 'DB    '!L1218, "', ","'", 'DB    '!M1218, "', ", "'", 'DB    '!N1218, "', ",)</f>
        <v xml:space="preserve">'뱀사2', '蛇', '벌레훼', '虫', '집면', '宀', '비수비', '匕', '.', ' ', '.', ' ', '벌레인데 집지붕처럼 상체를 키우고 비수를 지닌 벌레 코브라 뱀. 장사진', '', </v>
      </c>
    </row>
    <row r="1219" spans="1:1">
      <c r="A1219" t="str">
        <f>CONCATENATE("'", 'DB    '!A1219, "', ", "'", 'DB    '!B1219, "', ","'", 'DB    '!C1219, "', ","'", 'DB    '!D1219, "', ","'", 'DB    '!E1219, "', ","'", 'DB    '!F1219, "', ","'", 'DB    '!G1219, "', ","'", 'DB    '!H1219, "', ","'", 'DB    '!I1219, "', ","'", 'DB    '!J1219, "', ","'", 'DB    '!K1219, "', ","'", 'DB    '!L1219, "', ","'", 'DB    '!M1219, "', ", "'", 'DB    '!N1219, "', ",)</f>
        <v xml:space="preserve">'코끼리상', '象', '.', ' ', '.', ' ', '.', ' ', '.', ' ', '.', ' ', '코끼리의 코, 귀, 몸통, 꼬리 모양', '', </v>
      </c>
    </row>
    <row r="1220" spans="1:1">
      <c r="A1220" t="str">
        <f>CONCATENATE("'", 'DB    '!A1220, "', ", "'", 'DB    '!B1220, "', ","'", 'DB    '!C1220, "', ","'", 'DB    '!D1220, "', ","'", 'DB    '!E1220, "', ","'", 'DB    '!F1220, "', ","'", 'DB    '!G1220, "', ","'", 'DB    '!H1220, "', ","'", 'DB    '!I1220, "', ","'", 'DB    '!J1220, "', ","'", 'DB    '!K1220, "', ","'", 'DB    '!L1220, "', ","'", 'DB    '!M1220, "', ", "'", 'DB    '!N1220, "', ",)</f>
        <v xml:space="preserve">'짐승수', '獸', '홑단', '單', '입구', '口', '개견', '犬', '.', ' ', '.', ' ', '홑을 들고 입으로 소리치며 개로 몰아서 잡는 짐승. 인면수심', '', </v>
      </c>
    </row>
    <row r="1221" spans="1:1">
      <c r="A1221" t="str">
        <f>CONCATENATE("'", 'DB    '!A1221, "', ", "'", 'DB    '!B1221, "', ","'", 'DB    '!C1221, "', ","'", 'DB    '!D1221, "', ","'", 'DB    '!E1221, "', ","'", 'DB    '!F1221, "', ","'", 'DB    '!G1221, "', ","'", 'DB    '!H1221, "', ","'", 'DB    '!I1221, "', ","'", 'DB    '!J1221, "', ","'", 'DB    '!K1221, "', ","'", 'DB    '!L1221, "', ","'", 'DB    '!M1221, "', ", "'", 'DB    '!N1221, "', ",)</f>
        <v xml:space="preserve">'기러기안', '鴈', '기슭엄', '厂', '사람인변', '亻', '새조', '鳥', '.', ' ', '.', ' ', '기슭 굴바위집에 살때부터 사람이 집에서 키우던 새 기러기, 거위', '', </v>
      </c>
    </row>
    <row r="1222" spans="1:1">
      <c r="A1222" t="str">
        <f>CONCATENATE("'", 'DB    '!A1222, "', ", "'", 'DB    '!B1222, "', ","'", 'DB    '!C1222, "', ","'", 'DB    '!D1222, "', ","'", 'DB    '!E1222, "', ","'", 'DB    '!F1222, "', ","'", 'DB    '!G1222, "', ","'", 'DB    '!H1222, "', ","'", 'DB    '!I1222, "', ","'", 'DB    '!J1222, "', ","'", 'DB    '!K1222, "', ","'", 'DB    '!L1222, "', ","'", 'DB    '!M1222, "', ", "'", 'DB    '!N1222, "', ",)</f>
        <v xml:space="preserve">'제비연', '燕', '스물입', '廿', '북녘북', '北', '입구', '口', '불화발', '灬', '.', ' ', '부리가 뾰족하고 날개를 펴서 날고 흰배가 있고 발이 있는 새 제비', '', </v>
      </c>
    </row>
    <row r="1223" spans="1:1">
      <c r="A1223" t="str">
        <f>CONCATENATE("'", 'DB    '!A1223, "', ", "'", 'DB    '!B1223, "', ","'", 'DB    '!C1223, "', ","'", 'DB    '!D1223, "', ","'", 'DB    '!E1223, "', ","'", 'DB    '!F1223, "', ","'", 'DB    '!G1223, "', ","'", 'DB    '!H1223, "', ","'", 'DB    '!I1223, "', ","'", 'DB    '!J1223, "', ","'", 'DB    '!K1223, "', ","'", 'DB    '!L1223, "', ","'", 'DB    '!M1223, "', ", "'", 'DB    '!N1223, "', ",)</f>
        <v xml:space="preserve">'깃우', '羽', '.', ' ', '.', ' ', '.', ' ', '.', ' ', '.', ' ', '새의 날에게 달린 깃 모양', '', </v>
      </c>
    </row>
    <row r="1224" spans="1:1">
      <c r="A1224" t="str">
        <f>CONCATENATE("'", 'DB    '!A1224, "', ", "'", 'DB    '!B1224, "', ","'", 'DB    '!C1224, "', ","'", 'DB    '!D1224, "', ","'", 'DB    '!E1224, "', ","'", 'DB    '!F1224, "', ","'", 'DB    '!G1224, "', ","'", 'DB    '!H1224, "', ","'", 'DB    '!I1224, "', ","'", 'DB    '!J1224, "', ","'", 'DB    '!K1224, "', ","'", 'DB    '!L1224, "', ","'", 'DB    '!M1224, "', ", "'", 'DB    '!N1224, "', ",)</f>
        <v xml:space="preserve">'날개익', '翼', '깃우', '羽', '다를이', '異', '.', ' ', '.', ' ', '.', ' ', '새의 깃으로 날개를 만들어 붙인 귀신탈을 쓴 무담이 굿을 하는 모양', '', </v>
      </c>
    </row>
    <row r="1225" spans="1:1">
      <c r="A1225" t="str">
        <f>CONCATENATE("'", 'DB    '!A1225, "', ", "'", 'DB    '!B1225, "', ","'", 'DB    '!C1225, "', ","'", 'DB    '!D1225, "', ","'", 'DB    '!E1225, "', ","'", 'DB    '!F1225, "', ","'", 'DB    '!G1225, "', ","'", 'DB    '!H1225, "', ","'", 'DB    '!I1225, "', ","'", 'DB    '!J1225, "', ","'", 'DB    '!K1225, "', ","'", 'DB    '!L1225, "', ","'", 'DB    '!M1225, "', ", "'", 'DB    '!N1225, "', ",)</f>
        <v xml:space="preserve">'나비접', '蝶', '벌레훼', '虫', '잎엽', '葉', '.', ' ', '.', ' ', '.', ' ', '벌레인데 나무의 잎에 붙어서 쉬는 벌레 나비, 호접몽', '', </v>
      </c>
    </row>
    <row r="1226" spans="1:1">
      <c r="A1226" t="str">
        <f>CONCATENATE("'", 'DB    '!A1226, "', ", "'", 'DB    '!B1226, "', ","'", 'DB    '!C1226, "', ","'", 'DB    '!D1226, "', ","'", 'DB    '!E1226, "', ","'", 'DB    '!F1226, "', ","'", 'DB    '!G1226, "', ","'", 'DB    '!H1226, "', ","'", 'DB    '!I1226, "', ","'", 'DB    '!J1226, "', ","'", 'DB    '!K1226, "', ","'", 'DB    '!L1226, "', ","'", 'DB    '!M1226, "', ", "'", 'DB    '!N1226, "', ",)</f>
        <v xml:space="preserve">'잎엽', '葉', '풀초두', '艹', '대세', '世', '나무목', '木', '.', ' ', '.', ' ', '나무위에 넓고 가는 잎들이 덮여있는 모양. 엽록소', '', </v>
      </c>
    </row>
    <row r="1227" spans="1:1">
      <c r="A1227" t="str">
        <f>CONCATENATE("'", 'DB    '!A1227, "', ", "'", 'DB    '!B1227, "', ","'", 'DB    '!C1227, "', ","'", 'DB    '!D1227, "', ","'", 'DB    '!E1227, "', ","'", 'DB    '!F1227, "', ","'", 'DB    '!G1227, "', ","'", 'DB    '!H1227, "', ","'", 'DB    '!I1227, "', ","'", 'DB    '!J1227, "', ","'", 'DB    '!K1227, "', ","'", 'DB    '!L1227, "', ","'", 'DB    '!M1227, "', ", "'", 'DB    '!N1227, "', ",)</f>
        <v xml:space="preserve">'학학', '鶴', '덮을멱', '冖', '새추', '隹', '새조', '鳥', '.', ' ', '.', ' ', '머리가 무언가 덮여 있는 것처럼 보이는 새 학', '', </v>
      </c>
    </row>
    <row r="1228" spans="1:1">
      <c r="A1228" t="str">
        <f>CONCATENATE("'", 'DB    '!A1228, "', ", "'", 'DB    '!B1228, "', ","'", 'DB    '!C1228, "', ","'", 'DB    '!D1228, "', ","'", 'DB    '!E1228, "', ","'", 'DB    '!F1228, "', ","'", 'DB    '!G1228, "', ","'", 'DB    '!H1228, "', ","'", 'DB    '!I1228, "', ","'", 'DB    '!J1228, "', ","'", 'DB    '!K1228, "', ","'", 'DB    '!L1228, "', ","'", 'DB    '!M1228, "', ", "'", 'DB    '!N1228, "', ",)</f>
        <v xml:space="preserve">'반딧불형', '螢', '불화', '火', '불화', '火', '덮을멱', '冖', '벌레훼', '虫', '.', ' ', '등불처럼 빛나는 벌레 반딧불. 형광등', '', </v>
      </c>
    </row>
    <row r="1229" spans="1:1">
      <c r="A1229" t="str">
        <f>CONCATENATE("'", 'DB    '!A1229, "', ", "'", 'DB    '!B1229, "', ","'", 'DB    '!C1229, "', ","'", 'DB    '!D1229, "', ","'", 'DB    '!E1229, "', ","'", 'DB    '!F1229, "', ","'", 'DB    '!G1229, "', ","'", 'DB    '!H1229, "', ","'", 'DB    '!I1229, "', ","'", 'DB    '!J1229, "', ","'", 'DB    '!K1229, "', ","'", 'DB    '!L1229, "', ","'", 'DB    '!M1229, "', ", "'", 'DB    '!N1229, "', ",)</f>
        <v xml:space="preserve">'기러기홍', '鴻', '강강', '江', '새조', '鳥', '.', ' ', '.', ' ', '.', ' ', '물에 토목공사 한 강에 날아오는 새 기러기', '', </v>
      </c>
    </row>
    <row r="1230" spans="1:1">
      <c r="A1230" t="str">
        <f>CONCATENATE("'", 'DB    '!A1230, "', ", "'", 'DB    '!B1230, "', ","'", 'DB    '!C1230, "', ","'", 'DB    '!D1230, "', ","'", 'DB    '!E1230, "', ","'", 'DB    '!F1230, "', ","'", 'DB    '!G1230, "', ","'", 'DB    '!H1230, "', ","'", 'DB    '!I1230, "', ","'", 'DB    '!J1230, "', ","'", 'DB    '!K1230, "', ","'", 'DB    '!L1230, "', ","'", 'DB    '!M1230, "', ", "'", 'DB    '!N1230, "', ",)</f>
        <v xml:space="preserve">'줄기간', '幹', '해빛날간', '倝', '방패간', '干', '.', ' ', '.', ' ', '.', ' ', '나무에 해가 걸려 방패처럼 보이는 줄기', '', </v>
      </c>
    </row>
    <row r="1231" spans="1:1">
      <c r="A1231" t="str">
        <f>CONCATENATE("'", 'DB    '!A1231, "', ", "'", 'DB    '!B1231, "', ","'", 'DB    '!C1231, "', ","'", 'DB    '!D1231, "', ","'", 'DB    '!E1231, "', ","'", 'DB    '!F1231, "', ","'", 'DB    '!G1231, "', ","'", 'DB    '!H1231, "', ","'", 'DB    '!I1231, "', ","'", 'DB    '!J1231, "', ","'", 'DB    '!K1231, "', ","'", 'DB    '!L1231, "', ","'", 'DB    '!M1231, "', ", "'", 'DB    '!N1231, "', ",)</f>
        <v xml:space="preserve">'계수나무계', '桂', '나무목', '木', '홀규', '圭', '.', ' ', '.', ' ', '.', ' ', '나무인데 홀을 만드는 나무 계수나무', '', </v>
      </c>
    </row>
    <row r="1232" spans="1:1">
      <c r="A1232" t="str">
        <f>CONCATENATE("'", 'DB    '!A1232, "', ", "'", 'DB    '!B1232, "', ","'", 'DB    '!C1232, "', ","'", 'DB    '!D1232, "', ","'", 'DB    '!E1232, "', ","'", 'DB    '!F1232, "', ","'", 'DB    '!G1232, "', ","'", 'DB    '!H1232, "', ","'", 'DB    '!I1232, "', ","'", 'DB    '!J1232, "', ","'", 'DB    '!K1232, "', ","'", 'DB    '!L1232, "', ","'", 'DB    '!M1232, "', ", "'", 'DB    '!N1232, "', ",)</f>
        <v xml:space="preserve">'마를고', '枯', '나무목', '木', '오랠고', '古', '.', ' ', '.', ' ', '.', ' ', '나무가 오래되면 마르고 고목이 된다', '', </v>
      </c>
    </row>
    <row r="1233" spans="1:1">
      <c r="A1233" t="str">
        <f>CONCATENATE("'", 'DB    '!A1233, "', ", "'", 'DB    '!B1233, "', ","'", 'DB    '!C1233, "', ","'", 'DB    '!D1233, "', ","'", 'DB    '!E1233, "', ","'", 'DB    '!F1233, "', ","'", 'DB    '!G1233, "', ","'", 'DB    '!H1233, "', ","'", 'DB    '!I1233, "', ","'", 'DB    '!J1233, "', ","'", 'DB    '!K1233, "', ","'", 'DB    '!L1233, "', ","'", 'DB    '!M1233, "', ", "'", 'DB    '!N1233, "', ",)</f>
        <v xml:space="preserve">'국화국', '菊', '풀초두', '艹', '쌀포', '勹', '쌀미', '米', '.', ' ', '.', ' ', '풀잎사이에 쌀알 같은 것이 모여있는 국화', '', </v>
      </c>
    </row>
    <row r="1234" spans="1:1">
      <c r="A1234" t="str">
        <f>CONCATENATE("'", 'DB    '!A1234, "', ", "'", 'DB    '!B1234, "', ","'", 'DB    '!C1234, "', ","'", 'DB    '!D1234, "', ","'", 'DB    '!E1234, "', ","'", 'DB    '!F1234, "', ","'", 'DB    '!G1234, "', ","'", 'DB    '!H1234, "', ","'", 'DB    '!I1234, "', ","'", 'DB    '!J1234, "', ","'", 'DB    '!K1234, "', ","'", 'DB    '!L1234, "', ","'", 'DB    '!M1234, "', ", "'", 'DB    '!N1234, "', ",)</f>
        <v xml:space="preserve">'버섯균', '菌', '풀초두', '艹', '나라국', '囗', '벼화', '禾', '.', ' ', '.', ' ', '벼를 가두어 두고 있으면 벼에서 버섯이 돋는다. 균류', '', </v>
      </c>
    </row>
    <row r="1235" spans="1:1">
      <c r="A1235" t="str">
        <f>CONCATENATE("'", 'DB    '!A1235, "', ", "'", 'DB    '!B1235, "', ","'", 'DB    '!C1235, "', ","'", 'DB    '!D1235, "', ","'", 'DB    '!E1235, "', ","'", 'DB    '!F1235, "', ","'", 'DB    '!G1235, "', ","'", 'DB    '!H1235, "', ","'", 'DB    '!I1235, "', ","'", 'DB    '!J1235, "', ","'", 'DB    '!K1235, "', ","'", 'DB    '!L1235, "', ","'", 'DB    '!M1235, "', ", "'", 'DB    '!N1235, "', ",)</f>
        <v xml:space="preserve">'박달나무단', '檀', '나무목', '木', '단단', '壇', '.', ' ', '.', ' ', '.', ' ', '단 주변에 심는 박달나무', '', </v>
      </c>
    </row>
    <row r="1236" spans="1:1">
      <c r="A1236" t="str">
        <f>CONCATENATE("'", 'DB    '!A1236, "', ", "'", 'DB    '!B1236, "', ","'", 'DB    '!C1236, "', ","'", 'DB    '!D1236, "', ","'", 'DB    '!E1236, "', ","'", 'DB    '!F1236, "', ","'", 'DB    '!G1236, "', ","'", 'DB    '!H1236, "', ","'", 'DB    '!I1236, "', ","'", 'DB    '!J1236, "', ","'", 'DB    '!K1236, "', ","'", 'DB    '!L1236, "', ","'", 'DB    '!M1236, "', ", "'", 'DB    '!N1236, "', ",)</f>
        <v xml:space="preserve">'복숭아도', '桃', '나무목', '木', '조짐조', '兆', '.', ' ', '.', ' ', '.', ' ', '나무인데 조짐이 있는 나무 복숭아 나무. 도화', '', </v>
      </c>
    </row>
    <row r="1237" spans="1:1">
      <c r="A1237" t="str">
        <f>CONCATENATE("'", 'DB    '!A1237, "', ", "'", 'DB    '!B1237, "', ","'", 'DB    '!C1237, "', ","'", 'DB    '!D1237, "', ","'", 'DB    '!E1237, "', ","'", 'DB    '!F1237, "', ","'", 'DB    '!G1237, "', ","'", 'DB    '!H1237, "', ","'", 'DB    '!I1237, "', ","'", 'DB    '!J1237, "', ","'", 'DB    '!K1237, "', ","'", 'DB    '!L1237, "', ","'", 'DB    '!M1237, "', ", "'", 'DB    '!N1237, "', ",)</f>
        <v xml:space="preserve">'난초란', '蘭', '풀초두', '艹', '난간난', '欄', '.', ' ', '.', ' ', '.', ' ', '풀인데 난간에 주로 새겼던 풀 난초', '', </v>
      </c>
    </row>
    <row r="1238" spans="1:1">
      <c r="A1238" t="str">
        <f>CONCATENATE("'", 'DB    '!A1238, "', ", "'", 'DB    '!B1238, "', ","'", 'DB    '!C1238, "', ","'", 'DB    '!D1238, "', ","'", 'DB    '!E1238, "', ","'", 'DB    '!F1238, "', ","'", 'DB    '!G1238, "', ","'", 'DB    '!H1238, "', ","'", 'DB    '!I1238, "', ","'", 'DB    '!J1238, "', ","'", 'DB    '!K1238, "', ","'", 'DB    '!L1238, "', ","'", 'DB    '!M1238, "', ", "'", 'DB    '!N1238, "', ",)</f>
        <v xml:space="preserve">'난간난', '欄', '나무목', '木', '문문', '門', '가릴간', '柬', '.', ' ', '.', ' ', '나무로 만들어 문모양이고 무언가 가려서 새기는 난간', '', </v>
      </c>
    </row>
    <row r="1239" spans="1:1">
      <c r="A1239" t="str">
        <f>CONCATENATE("'", 'DB    '!A1239, "', ", "'", 'DB    '!B1239, "', ","'", 'DB    '!C1239, "', ","'", 'DB    '!D1239, "', ","'", 'DB    '!E1239, "', ","'", 'DB    '!F1239, "', ","'", 'DB    '!G1239, "', ","'", 'DB    '!H1239, "', ","'", 'DB    '!I1239, "', ","'", 'DB    '!J1239, "', ","'", 'DB    '!K1239, "', ","'", 'DB    '!L1239, "', ","'", 'DB    '!M1239, "', ", "'", 'DB    '!N1239, "', ",)</f>
        <v xml:space="preserve">'연꽃련', '蓮', '풀초두', '艹', '연할연', '連', '.', ' ', '.', ' ', '.', ' ', '풀인데 이어져서 크는 풀 연', '', </v>
      </c>
    </row>
    <row r="1240" spans="1:1">
      <c r="A1240" t="str">
        <f>CONCATENATE("'", 'DB    '!A1240, "', ", "'", 'DB    '!B1240, "', ","'", 'DB    '!C1240, "', ","'", 'DB    '!D1240, "', ","'", 'DB    '!E1240, "', ","'", 'DB    '!F1240, "', ","'", 'DB    '!G1240, "', ","'", 'DB    '!H1240, "', ","'", 'DB    '!I1240, "', ","'", 'DB    '!J1240, "', ","'", 'DB    '!K1240, "', ","'", 'DB    '!L1240, "', ","'", 'DB    '!M1240, "', ", "'", 'DB    '!N1240, "', ",)</f>
        <v xml:space="preserve">'연할연', '連', '수레차', '車', '갈착', '辶', '.', ' ', '.', ' ', '.', ' ', '가는 차 뒤로 또 차가 이어서 온다. 연속', '', </v>
      </c>
    </row>
    <row r="1241" spans="1:1">
      <c r="A1241" t="str">
        <f>CONCATENATE("'", 'DB    '!A1241, "', ", "'", 'DB    '!B1241, "', ","'", 'DB    '!C1241, "', ","'", 'DB    '!D1241, "', ","'", 'DB    '!E1241, "', ","'", 'DB    '!F1241, "', ","'", 'DB    '!G1241, "', ","'", 'DB    '!H1241, "', ","'", 'DB    '!I1241, "', ","'", 'DB    '!J1241, "', ","'", 'DB    '!K1241, "', ","'", 'DB    '!L1241, "', ","'", 'DB    '!M1241, "', ", "'", 'DB    '!N1241, "', ",)</f>
        <v xml:space="preserve">'밤률', '栗', '덮을아', '覀', '나무목', '木', '.', ' ', '.', ' ', '.', ' ', '밤송이로 덮여있는 나무, 밤나무 율곡', '', </v>
      </c>
    </row>
    <row r="1242" spans="1:1">
      <c r="A1242" t="str">
        <f>CONCATENATE("'", 'DB    '!A1242, "', ", "'", 'DB    '!B1242, "', ","'", 'DB    '!C1242, "', ","'", 'DB    '!D1242, "', ","'", 'DB    '!E1242, "', ","'", 'DB    '!F1242, "', ","'", 'DB    '!G1242, "', ","'", 'DB    '!H1242, "', ","'", 'DB    '!I1242, "', ","'", 'DB    '!J1242, "', ","'", 'DB    '!K1242, "', ","'", 'DB    '!L1242, "', ","'", 'DB    '!M1242, "', ", "'", 'DB    '!N1242, "', ",)</f>
        <v xml:space="preserve">'배리', '梨', '벼화', '禾', '칼도방', '刂', '나무목', '木', '.', ' ', '.', ' ', '벼를 벨때 쯤 나무에 열리는 배', '', </v>
      </c>
    </row>
    <row r="1243" spans="1:1">
      <c r="A1243" t="str">
        <f>CONCATENATE("'", 'DB    '!A1243, "', ", "'", 'DB    '!B1243, "', ","'", 'DB    '!C1243, "', ","'", 'DB    '!D1243, "', ","'", 'DB    '!E1243, "', ","'", 'DB    '!F1243, "', ","'", 'DB    '!G1243, "', ","'", 'DB    '!H1243, "', ","'", 'DB    '!I1243, "', ","'", 'DB    '!J1243, "', ","'", 'DB    '!K1243, "', ","'", 'DB    '!L1243, "', ","'", 'DB    '!M1243, "', ", "'", 'DB    '!N1243, "', ",)</f>
        <v xml:space="preserve">'매화매', '梅', '나무목', '木', '매양매', '每', '.', ' ', '.', ' ', '.', ' ', '나무에 매양 똑같은 열매가 열린 매화나무', '', </v>
      </c>
    </row>
    <row r="1244" spans="1:1">
      <c r="A1244" t="str">
        <f>CONCATENATE("'", 'DB    '!A1244, "', ", "'", 'DB    '!B1244, "', ","'", 'DB    '!C1244, "', ","'", 'DB    '!D1244, "', ","'", 'DB    '!E1244, "', ","'", 'DB    '!F1244, "', ","'", 'DB    '!G1244, "', ","'", 'DB    '!H1244, "', ","'", 'DB    '!I1244, "', ","'", 'DB    '!J1244, "', ","'", 'DB    '!K1244, "', ","'", 'DB    '!L1244, "', ","'", 'DB    '!M1244, "', ", "'", 'DB    '!N1244, "', ",)</f>
        <v xml:space="preserve">'뽕나무상', '桑', '또우', '又', '또우', '又', '또우', '又', '나무목', '木', '.', ' ', '손모양 잎이 있는 나무 뽕나무', '', </v>
      </c>
    </row>
    <row r="1245" spans="1:1">
      <c r="A1245" t="str">
        <f>CONCATENATE("'", 'DB    '!A1245, "', ", "'", 'DB    '!B1245, "', ","'", 'DB    '!C1245, "', ","'", 'DB    '!D1245, "', ","'", 'DB    '!E1245, "', ","'", 'DB    '!F1245, "', ","'", 'DB    '!G1245, "', ","'", 'DB    '!H1245, "', ","'", 'DB    '!I1245, "', ","'", 'DB    '!J1245, "', ","'", 'DB    '!K1245, "', ","'", 'DB    '!L1245, "', ","'", 'DB    '!M1245, "', ", "'", 'DB    '!N1245, "', ",)</f>
        <v xml:space="preserve">'나물소', '蔬', '풀초두', '艹', '구결자야', '乛', '그칠지', '止', '흐를류', '流', '.', ' ', '풀인데 발로차서 막힌 것을 뚫고 흐르게하는 풀, 나물', '', </v>
      </c>
    </row>
    <row r="1246" spans="1:1">
      <c r="A1246" t="str">
        <f>CONCATENATE("'", 'DB    '!A1246, "', ", "'", 'DB    '!B1246, "', ","'", 'DB    '!C1246, "', ","'", 'DB    '!D1246, "', ","'", 'DB    '!E1246, "', ","'", 'DB    '!F1246, "', ","'", 'DB    '!G1246, "', ","'", 'DB    '!H1246, "', ","'", 'DB    '!I1246, "', ","'", 'DB    '!J1246, "', ","'", 'DB    '!K1246, "', ","'", 'DB    '!L1246, "', ","'", 'DB    '!M1246, "', ", "'", 'DB    '!N1246, "', ",)</f>
        <v xml:space="preserve">'조속', '粟', '덮을아', '覀', '쌀미', '米', '.', ' ', '.', ' ', '.', ' ', '덮힌 쌀알 같은 이삭이 있는  조', '', </v>
      </c>
    </row>
    <row r="1247" spans="1:1">
      <c r="A1247" t="str">
        <f>CONCATENATE("'", 'DB    '!A1247, "', ", "'", 'DB    '!B1247, "', ","'", 'DB    '!C1247, "', ","'", 'DB    '!D1247, "', ","'", 'DB    '!E1247, "', ","'", 'DB    '!F1247, "', ","'", 'DB    '!G1247, "', ","'", 'DB    '!H1247, "', ","'", 'DB    '!I1247, "', ","'", 'DB    '!J1247, "', ","'", 'DB    '!K1247, "', ","'", 'DB    '!L1247, "', ","'", 'DB    '!M1247, "', ", "'", 'DB    '!N1247, "', ",)</f>
        <v xml:space="preserve">'싹아', '芽', '풀초두', '艹', '어금니아', '牙', '.', ' ', '.', ' ', '.', ' ', '풀아래 어금니 같이 튀어 나오는 싹. 맥아', '', </v>
      </c>
    </row>
    <row r="1248" spans="1:1">
      <c r="A1248" t="str">
        <f>CONCATENATE("'", 'DB    '!A1248, "', ", "'", 'DB    '!B1248, "', ","'", 'DB    '!C1248, "', ","'", 'DB    '!D1248, "', ","'", 'DB    '!E1248, "', ","'", 'DB    '!F1248, "', ","'", 'DB    '!G1248, "', ","'", 'DB    '!H1248, "', ","'", 'DB    '!I1248, "', ","'", 'DB    '!J1248, "', ","'", 'DB    '!K1248, "', ","'", 'DB    '!L1248, "', ","'", 'DB    '!M1248, "', ", "'", 'DB    '!N1248, "', ",)</f>
        <v xml:space="preserve">'버들양', '楊', '나무목', '木', '쉬울이', '易', '.', ' ', '.', ' ', '.', ' ', '나무인데 가지가 늘어져서 가지사이로 해가 비쳤다 안비쳤다 하는 버드나무', '', </v>
      </c>
    </row>
    <row r="1249" spans="1:1">
      <c r="A1249" t="str">
        <f>CONCATENATE("'", 'DB    '!A1249, "', ", "'", 'DB    '!B1249, "', ","'", 'DB    '!C1249, "', ","'", 'DB    '!D1249, "', ","'", 'DB    '!E1249, "', ","'", 'DB    '!F1249, "', ","'", 'DB    '!G1249, "', ","'", 'DB    '!H1249, "', ","'", 'DB    '!I1249, "', ","'", 'DB    '!J1249, "', ","'", 'DB    '!K1249, "', ","'", 'DB    '!L1249, "', ","'", 'DB    '!M1249, "', ", "'", 'DB    '!N1249, "', ",)</f>
        <v xml:space="preserve">'가지조', '條', '사람인변', '亻', '뚫을곤', '丨', '뒤져올치', '夂', '나무목', '木', '.', ' ', '사람이 뚫고 올라가 다리를 얹고 쉴 수있는 것은 나무 가지 때문이다. 조건, 조항', '', </v>
      </c>
    </row>
    <row r="1250" spans="1:1">
      <c r="A1250" t="str">
        <f>CONCATENATE("'", 'DB    '!A1250, "', ", "'", 'DB    '!B1250, "', ","'", 'DB    '!C1250, "', ","'", 'DB    '!D1250, "', ","'", 'DB    '!E1250, "', ","'", 'DB    '!F1250, "', ","'", 'DB    '!G1250, "', ","'", 'DB    '!H1250, "', ","'", 'DB    '!I1250, "', ","'", 'DB    '!J1250, "', ","'", 'DB    '!K1250, "', ","'", 'DB    '!L1250, "', ","'", 'DB    '!M1250, "', ", "'", 'DB    '!N1250, "', ",)</f>
        <v xml:space="preserve">'씨핵', '核', '나무목', '木', '돼지해', '亥', '.', ' ', '.', ' ', '.', ' ', '나무에 열매가 열리고 돼지고기 같은 지방이 있는 씨', '', </v>
      </c>
    </row>
    <row r="1251" spans="1:1">
      <c r="A1251" t="str">
        <f>CONCATENATE("'", 'DB    '!A1251, "', ", "'", 'DB    '!B1251, "', ","'", 'DB    '!C1251, "', ","'", 'DB    '!D1251, "', ","'", 'DB    '!E1251, "', ","'", 'DB    '!F1251, "', ","'", 'DB    '!G1251, "', ","'", 'DB    '!H1251, "', ","'", 'DB    '!I1251, "', ","'", 'DB    '!J1251, "', ","'", 'DB    '!K1251, "', ","'", 'DB    '!L1251, "', ","'", 'DB    '!M1251, "', ", "'", 'DB    '!N1251, "', ",)</f>
        <v xml:space="preserve">'법규', '規', '사내부', '夫', '볼견', '見', '.', ' ', '.', ' ', '.', ' ', '사내, 기성세대의 관점으로 보는 법. 법규', '', </v>
      </c>
    </row>
    <row r="1252" spans="1:1">
      <c r="A1252" t="str">
        <f>CONCATENATE("'", 'DB    '!A1252, "', ", "'", 'DB    '!B1252, "', ","'", 'DB    '!C1252, "', ","'", 'DB    '!D1252, "', ","'", 'DB    '!E1252, "', ","'", 'DB    '!F1252, "', ","'", 'DB    '!G1252, "', ","'", 'DB    '!H1252, "', ","'", 'DB    '!I1252, "', ","'", 'DB    '!J1252, "', ","'", 'DB    '!K1252, "', ","'", 'DB    '!L1252, "', ","'", 'DB    '!M1252, "', ", "'", 'DB    '!N1252, "', ",)</f>
        <v xml:space="preserve">'모범범', '範', '대죽', '竹', '수레차', '車', '병부절2', '㔾', '.', ' ', '.', ' ', '대나무로 만든 수레에 엎드려 고사를 지내는 모습. 좋은 사례를 따라한다. 모범, 시범', '', </v>
      </c>
    </row>
    <row r="1253" spans="1:1">
      <c r="A1253" t="str">
        <f>CONCATENATE("'", 'DB    '!A1253, "', ", "'", 'DB    '!B1253, "', ","'", 'DB    '!C1253, "', ","'", 'DB    '!D1253, "', ","'", 'DB    '!E1253, "', ","'", 'DB    '!F1253, "', ","'", 'DB    '!G1253, "', ","'", 'DB    '!H1253, "', ","'", 'DB    '!I1253, "', ","'", 'DB    '!J1253, "', ","'", 'DB    '!K1253, "', ","'", 'DB    '!L1253, "', ","'", 'DB    '!M1253, "', ", "'", 'DB    '!N1253, "', ",)</f>
        <v xml:space="preserve">'기준준', '準', '물수변', '氵', '새추', '隹', '열십', '十', '.', ' ', '.', ' ', '물위로 나무에 앉은 송골매가 수준을 지키면서 나는 모습. 기준', '', </v>
      </c>
    </row>
    <row r="1254" spans="1:1">
      <c r="A1254" t="str">
        <f>CONCATENATE("'", 'DB    '!A1254, "', ", "'", 'DB    '!B1254, "', ","'", 'DB    '!C1254, "', ","'", 'DB    '!D1254, "', ","'", 'DB    '!E1254, "', ","'", 'DB    '!F1254, "', ","'", 'DB    '!G1254, "', ","'", 'DB    '!H1254, "', ","'", 'DB    '!I1254, "', ","'", 'DB    '!J1254, "', ","'", 'DB    '!K1254, "', ","'", 'DB    '!L1254, "', ","'", 'DB    '!M1254, "', ", "'", 'DB    '!N1254, "', ",)</f>
        <v xml:space="preserve">'법헌', '憲', '집면', '宀', '예쁠봉', '丰', '눈목', '目', '마음심', '心', '.', ' ', '집같은 덮개가 있고 예쁜 가시나무 같은 차양있는 마차탄 관리의 눈과 마음으로 보는 헌법', '', </v>
      </c>
    </row>
    <row r="1255" spans="1:1">
      <c r="A1255" t="str">
        <f>CONCATENATE("'", 'DB    '!A1255, "', ", "'", 'DB    '!B1255, "', ","'", 'DB    '!C1255, "', ","'", 'DB    '!D1255, "', ","'", 'DB    '!E1255, "', ","'", 'DB    '!F1255, "', ","'", 'DB    '!G1255, "', ","'", 'DB    '!H1255, "', ","'", 'DB    '!I1255, "', ","'", 'DB    '!J1255, "', ","'", 'DB    '!K1255, "', ","'", 'DB    '!L1255, "', ","'", 'DB    '!M1255, "', ", "'", 'DB    '!N1255, "', ",)</f>
        <v xml:space="preserve">'속일기', '欺', '그기', '其', '하품흠', '欠', '.', ' ', '.', ' ', '.', ' ', '속일 때 말을 계속 반복하고 하품하듯 입을 크게 벌리고 거짓말하는 모양. 기만', '', </v>
      </c>
    </row>
    <row r="1256" spans="1:1">
      <c r="A1256" t="str">
        <f>CONCATENATE("'", 'DB    '!A1256, "', ", "'", 'DB    '!B1256, "', ","'", 'DB    '!C1256, "', ","'", 'DB    '!D1256, "', ","'", 'DB    '!E1256, "', ","'", 'DB    '!F1256, "', ","'", 'DB    '!G1256, "', ","'", 'DB    '!H1256, "', ","'", 'DB    '!I1256, "', ","'", 'DB    '!J1256, "', ","'", 'DB    '!K1256, "', ","'", 'DB    '!L1256, "', ","'", 'DB    '!M1256, "', ", "'", 'DB    '!N1256, "', ",)</f>
        <v xml:space="preserve">'도적도', '盜', '물수변', '氵', '하품흠', '欠', '그릇명', '皿', '.', ' ', '.', ' ', '물을 하품하듯 개걸스럽게 먹느라 그릇을 기울이는 도적의 모습', '', </v>
      </c>
    </row>
    <row r="1257" spans="1:1">
      <c r="A1257" t="str">
        <f>CONCATENATE("'", 'DB    '!A1257, "', ", "'", 'DB    '!B1257, "', ","'", 'DB    '!C1257, "', ","'", 'DB    '!D1257, "', ","'", 'DB    '!E1257, "', ","'", 'DB    '!F1257, "', ","'", 'DB    '!G1257, "', ","'", 'DB    '!H1257, "', ","'", 'DB    '!I1257, "', ","'", 'DB    '!J1257, "', ","'", 'DB    '!K1257, "', ","'", 'DB    '!L1257, "', ","'", 'DB    '!M1257, "', ", "'", 'DB    '!N1257, "', ",)</f>
        <v xml:space="preserve">'망령될망', '妄', '망할망', '亡', '여자여', '女', '.', ' ', '.', ' ', '.', ' ', '여자가 여성스러움을 망가뜨리고 망령된 모양', '', </v>
      </c>
    </row>
    <row r="1258" spans="1:1">
      <c r="A1258" t="str">
        <f>CONCATENATE("'", 'DB    '!A1258, "', ", "'", 'DB    '!B1258, "', ","'", 'DB    '!C1258, "', ","'", 'DB    '!D1258, "', ","'", 'DB    '!E1258, "', ","'", 'DB    '!F1258, "', ","'", 'DB    '!G1258, "', ","'", 'DB    '!H1258, "', ","'", 'DB    '!I1258, "', ","'", 'DB    '!J1258, "', ","'", 'DB    '!K1258, "', ","'", 'DB    '!L1258, "', ","'", 'DB    '!M1258, "', ", "'", 'DB    '!N1258, "', ",)</f>
        <v xml:space="preserve">'꾀할모', '謀', '말씀언', '言', '아무모', '某', '.', ' ', '.', ' ', '.', ' ', '말을 아무도 모르게 비밀스럽게하여 모의하는 모습', '', </v>
      </c>
    </row>
    <row r="1259" spans="1:1">
      <c r="A1259" t="str">
        <f>CONCATENATE("'", 'DB    '!A1259, "', ", "'", 'DB    '!B1259, "', ","'", 'DB    '!C1259, "', ","'", 'DB    '!D1259, "', ","'", 'DB    '!E1259, "', ","'", 'DB    '!F1259, "', ","'", 'DB    '!G1259, "', ","'", 'DB    '!H1259, "', ","'", 'DB    '!I1259, "', ","'", 'DB    '!J1259, "', ","'", 'DB    '!K1259, "', ","'", 'DB    '!L1259, "', ","'", 'DB    '!M1259, "', ", "'", 'DB    '!N1259, "', ",)</f>
        <v xml:space="preserve">'범할범', '犯', '개견변', '犭', '병부절2', '㔾', '.', ' ', '.', ' ', '.', ' ', '개가 사람을 범해서 사람이 개에 물려 쓰러진 모양', '', </v>
      </c>
    </row>
    <row r="1260" spans="1:1">
      <c r="A1260" t="str">
        <f>CONCATENATE("'", 'DB    '!A1260, "', ", "'", 'DB    '!B1260, "', ","'", 'DB    '!C1260, "', ","'", 'DB    '!D1260, "', ","'", 'DB    '!E1260, "', ","'", 'DB    '!F1260, "', ","'", 'DB    '!G1260, "', ","'", 'DB    '!H1260, "', ","'", 'DB    '!I1260, "', ","'", 'DB    '!J1260, "', ","'", 'DB    '!K1260, "', ","'", 'DB    '!L1260, "', ","'", 'DB    '!M1260, "', ", "'", 'DB    '!N1260, "', ",)</f>
        <v xml:space="preserve">'속일사', '詐', '말씀언', '言', '잠깐사', '乍', '.', ' ', '.', ' ', '.', ' ', '말을 바느질 하듯 지어내는 사기범의 모습. 사기', '', </v>
      </c>
    </row>
    <row r="1261" spans="1:1">
      <c r="A1261" t="str">
        <f>CONCATENATE("'", 'DB    '!A1261, "', ", "'", 'DB    '!B1261, "', ","'", 'DB    '!C1261, "', ","'", 'DB    '!D1261, "', ","'", 'DB    '!E1261, "', ","'", 'DB    '!F1261, "', ","'", 'DB    '!G1261, "', ","'", 'DB    '!H1261, "', ","'", 'DB    '!I1261, "', ","'", 'DB    '!J1261, "', ","'", 'DB    '!K1261, "', ","'", 'DB    '!L1261, "', ","'", 'DB    '!M1261, "', ", "'", 'DB    '!N1261, "', ",)</f>
        <v xml:space="preserve">'거짓위', '僞', '사람인변', '亻', '할위', '爲', '.', ' ', '.', ' ', '.', ' ', '사람이 코끼리에게 어떤 행동을 하라고 말해서 행동을 한 후 먹을 것을 주지 않는 것은 거짓', '', </v>
      </c>
    </row>
    <row r="1262" spans="1:1">
      <c r="A1262" t="str">
        <f>CONCATENATE("'", 'DB    '!A1262, "', ", "'", 'DB    '!B1262, "', ","'", 'DB    '!C1262, "', ","'", 'DB    '!D1262, "', ","'", 'DB    '!E1262, "', ","'", 'DB    '!F1262, "', ","'", 'DB    '!G1262, "', ","'", 'DB    '!H1262, "', ","'", 'DB    '!I1262, "', ","'", 'DB    '!J1262, "', ","'", 'DB    '!K1262, "', ","'", 'DB    '!L1262, "', ","'", 'DB    '!M1262, "', ", "'", 'DB    '!N1262, "', ",)</f>
        <v xml:space="preserve">'어길위', '違', '갈착', '辶', '가죽위', '韋', '.', ' ', '.', ' ', '.', ' ', '걸어서 가죽으로 만든 군막을 지나가는 것은 군율 위반이다', '', </v>
      </c>
    </row>
    <row r="1263" spans="1:1">
      <c r="A1263" t="str">
        <f>CONCATENATE("'", 'DB    '!A1263, "', ", "'", 'DB    '!B1263, "', ","'", 'DB    '!C1263, "', ","'", 'DB    '!D1263, "', ","'", 'DB    '!E1263, "', ","'", 'DB    '!F1263, "', ","'", 'DB    '!G1263, "', ","'", 'DB    '!H1263, "', ","'", 'DB    '!I1263, "', ","'", 'DB    '!J1263, "', ","'", 'DB    '!K1263, "', ","'", 'DB    '!L1263, "', ","'", 'DB    '!M1263, "', ", "'", 'DB    '!N1263, "', ",)</f>
        <v xml:space="preserve">'찌를자', '刺', '가시자', '朿', '칼도방', '刂', '.', ' ', '.', ' ', '.', ' ', '가시는 칼처럼 무언가 찌른다. 자객', '', </v>
      </c>
    </row>
    <row r="1264" spans="1:1">
      <c r="A1264" t="str">
        <f>CONCATENATE("'", 'DB    '!A1264, "', ", "'", 'DB    '!B1264, "', ","'", 'DB    '!C1264, "', ","'", 'DB    '!D1264, "', ","'", 'DB    '!E1264, "', ","'", 'DB    '!F1264, "', ","'", 'DB    '!G1264, "', ","'", 'DB    '!H1264, "', ","'", 'DB    '!I1264, "', ","'", 'DB    '!J1264, "', ","'", 'DB    '!K1264, "', ","'", 'DB    '!L1264, "', ","'", 'DB    '!M1264, "', ", "'", 'DB    '!N1264, "', ",)</f>
        <v xml:space="preserve">'도적적', '賊', '조개패', '貝', '창과', '戈', '열십', '十', '.', ' ', '.', ' ', '돈을 뺐으려고 창과 비수를 들고 들어온 도적', '', </v>
      </c>
    </row>
    <row r="1265" spans="1:1">
      <c r="A1265" t="str">
        <f>CONCATENATE("'", 'DB    '!A1265, "', ", "'", 'DB    '!B1265, "', ","'", 'DB    '!C1265, "', ","'", 'DB    '!D1265, "', ","'", 'DB    '!E1265, "', ","'", 'DB    '!F1265, "', ","'", 'DB    '!G1265, "', ","'", 'DB    '!H1265, "', ","'", 'DB    '!I1265, "', ","'", 'DB    '!J1265, "', ","'", 'DB    '!K1265, "', ","'", 'DB    '!L1265, "', ","'", 'DB    '!M1265, "', ", "'", 'DB    '!N1265, "', ",)</f>
        <v xml:space="preserve">'훔칠절', '竊', '구멍혈', '穴', '분별할변', '釆', '안내', '內', '발자국유', '禸', '.', ' ', '벽에 구멍을 내고 안으로 들어와 새발자국 짐승발자국 내고 도둑이 들어와 훔쳐간 모습. 절도', '', </v>
      </c>
    </row>
    <row r="1266" spans="1:1">
      <c r="A1266" t="str">
        <f>CONCATENATE("'", 'DB    '!A1266, "', ", "'", 'DB    '!B1266, "', ","'", 'DB    '!C1266, "', ","'", 'DB    '!D1266, "', ","'", 'DB    '!E1266, "', ","'", 'DB    '!F1266, "', ","'", 'DB    '!G1266, "', ","'", 'DB    '!H1266, "', ","'", 'DB    '!I1266, "', ","'", 'DB    '!J1266, "', ","'", 'DB    '!K1266, "', ","'", 'DB    '!L1266, "', ","'", 'DB    '!M1266, "', ", "'", 'DB    '!N1266, "', ",)</f>
        <v xml:space="preserve">'잡을구', '拘', '손수변', '扌', '글귀구', '句', '.', ' ', '.', ' ', '.', ' ', '손에 올가미를 들고 큰개의 목을 잡은 모습. 구속', '', </v>
      </c>
    </row>
    <row r="1267" spans="1:1">
      <c r="A1267" t="str">
        <f>CONCATENATE("'", 'DB    '!A1267, "', ", "'", 'DB    '!B1267, "', ","'", 'DB    '!C1267, "', ","'", 'DB    '!D1267, "', ","'", 'DB    '!E1267, "', ","'", 'DB    '!F1267, "', ","'", 'DB    '!G1267, "', ","'", 'DB    '!H1267, "', ","'", 'DB    '!I1267, "', ","'", 'DB    '!J1267, "', ","'", 'DB    '!K1267, "', ","'", 'DB    '!L1267, "', ","'", 'DB    '!M1267, "', ", "'", 'DB    '!N1267, "', ",)</f>
        <v xml:space="preserve">'분별할변2', '辨', '매울신', '辛', '칼도방', '刂', '매울신', '辛', '.', ' ', '.', ' ', '범인 두 사람 사이에 진범을 분별한 후 칼로 형벌을 주는 모습. 변별력', '', </v>
      </c>
    </row>
    <row r="1268" spans="1:1">
      <c r="A1268" t="str">
        <f>CONCATENATE("'", 'DB    '!A1268, "', ", "'", 'DB    '!B1268, "', ","'", 'DB    '!C1268, "', ","'", 'DB    '!D1268, "', ","'", 'DB    '!E1268, "', ","'", 'DB    '!F1268, "', ","'", 'DB    '!G1268, "', ","'", 'DB    '!H1268, "', ","'", 'DB    '!I1268, "', ","'", 'DB    '!J1268, "', ","'", 'DB    '!K1268, "', ","'", 'DB    '!L1268, "', ","'", 'DB    '!M1268, "', ", "'", 'DB    '!N1268, "', ",)</f>
        <v xml:space="preserve">'말씀변', '辯', '매울신', '辛', '말씀언', '言', '매울신', '辛', '.', ' ', '.', ' ', '범인 두 사람 사이에서 무죄인 사람을 변호하는 모습', '', </v>
      </c>
    </row>
    <row r="1269" spans="1:1">
      <c r="A1269" t="str">
        <f>CONCATENATE("'", 'DB    '!A1269, "', ", "'", 'DB    '!B1269, "', ","'", 'DB    '!C1269, "', ","'", 'DB    '!D1269, "', ","'", 'DB    '!E1269, "', ","'", 'DB    '!F1269, "', ","'", 'DB    '!G1269, "', ","'", 'DB    '!H1269, "', ","'", 'DB    '!I1269, "', ","'", 'DB    '!J1269, "', ","'", 'DB    '!K1269, "', ","'", 'DB    '!L1269, "', ","'", 'DB    '!M1269, "', ", "'", 'DB    '!N1269, "', ",)</f>
        <v xml:space="preserve">'조사할사', '査', '나무목', '木', '또차', '且', '.', ' ', '.', ' ', '.', ' ', '나무를 보고 또 봐서 조사하는 모양', '', </v>
      </c>
    </row>
    <row r="1270" spans="1:1">
      <c r="A1270" t="str">
        <f>CONCATENATE("'", 'DB    '!A1270, "', ", "'", 'DB    '!B1270, "', ","'", 'DB    '!C1270, "', ","'", 'DB    '!D1270, "', ","'", 'DB    '!E1270, "', ","'", 'DB    '!F1270, "', ","'", 'DB    '!G1270, "', ","'", 'DB    '!H1270, "', ","'", 'DB    '!I1270, "', ","'", 'DB    '!J1270, "', ","'", 'DB    '!K1270, "', ","'", 'DB    '!L1270, "', ","'", 'DB    '!M1270, "', ", "'", 'DB    '!N1270, "', ",)</f>
        <v xml:space="preserve">'실마리서', '緖', '실멱', '糸', '사람자', '者', '.', ' ', '.', ' ', '.', ' ', '실타래에서 실마리를 찾은 사람이 입에 사탕수수 빨듯 빨아서 바늘에 실을 꿰는 모습', '', </v>
      </c>
    </row>
    <row r="1271" spans="1:1">
      <c r="A1271" t="str">
        <f>CONCATENATE("'", 'DB    '!A1271, "', ", "'", 'DB    '!B1271, "', ","'", 'DB    '!C1271, "', ","'", 'DB    '!D1271, "', ","'", 'DB    '!E1271, "', ","'", 'DB    '!F1271, "', ","'", 'DB    '!G1271, "', ","'", 'DB    '!H1271, "', ","'", 'DB    '!I1271, "', ","'", 'DB    '!J1271, "', ","'", 'DB    '!K1271, "', ","'", 'DB    '!L1271, "', ","'", 'DB    '!M1271, "', ", "'", 'DB    '!N1271, "', ",)</f>
        <v xml:space="preserve">'호소할소', '訴', '말씀언', '言', '물리칠척', '斥', '.', ' ', '.', ' ', '.', ' ', '말로 적의 도끼날을 물리쳐달라고 호소하는 모습', '', </v>
      </c>
    </row>
    <row r="1272" spans="1:1">
      <c r="A1272" t="str">
        <f>CONCATENATE("'", 'DB    '!A1272, "', ", "'", 'DB    '!B1272, "', ","'", 'DB    '!C1272, "', ","'", 'DB    '!D1272, "', ","'", 'DB    '!E1272, "', ","'", 'DB    '!F1272, "', ","'", 'DB    '!G1272, "', ","'", 'DB    '!H1272, "', ","'", 'DB    '!I1272, "', ","'", 'DB    '!J1272, "', ","'", 'DB    '!K1272, "', ","'", 'DB    '!L1272, "', ","'", 'DB    '!M1272, "', ", "'", 'DB    '!N1272, "', ",)</f>
        <v xml:space="preserve">'송사송', '訟', '말씀언', '言', '공평할공', '公', '.', ' ', '.', ' ', '.', ' ', '말로 공평하게 판결해달라고 소송을 요청하는 모습', '', </v>
      </c>
    </row>
    <row r="1273" spans="1:1">
      <c r="A1273" t="str">
        <f>CONCATENATE("'", 'DB    '!A1273, "', ", "'", 'DB    '!B1273, "', ","'", 'DB    '!C1273, "', ","'", 'DB    '!D1273, "', ","'", 'DB    '!E1273, "', ","'", 'DB    '!F1273, "', ","'", 'DB    '!G1273, "', ","'", 'DB    '!H1273, "', ","'", 'DB    '!I1273, "', ","'", 'DB    '!J1273, "', ","'", 'DB    '!K1273, "', ","'", 'DB    '!L1273, "', ","'", 'DB    '!M1273, "', ", "'", 'DB    '!N1273, "', ",)</f>
        <v xml:space="preserve">'살필심', '審', '집면', '宀', '차례번', '番', '.', ' ', '.', ' ', '.', ' ', '집안에 새발자국이 밭에서 난듯한 발자국이 나서 살피는 모양.', '', </v>
      </c>
    </row>
    <row r="1274" spans="1:1">
      <c r="A1274" t="str">
        <f>CONCATENATE("'", 'DB    '!A1274, "', ", "'", 'DB    '!B1274, "', ","'", 'DB    '!C1274, "', ","'", 'DB    '!D1274, "', ","'", 'DB    '!E1274, "', ","'", 'DB    '!F1274, "', ","'", 'DB    '!G1274, "', ","'", 'DB    '!H1274, "', ","'", 'DB    '!I1274, "', ","'", 'DB    '!J1274, "', ","'", 'DB    '!K1274, "', ","'", 'DB    '!L1274, "', ","'", 'DB    '!M1274, "', ", "'", 'DB    '!N1274, "', ",)</f>
        <v xml:space="preserve">'찾을심', '尋', '왼손좌', '屮', '장인공', '工', '입구', '口', '마디촌', '寸', '.', ' ', '손에 장인의 도구를 들고 파헤치고 말로 묻고 손으로 찾는 모양. 심문', '', </v>
      </c>
    </row>
    <row r="1275" spans="1:1">
      <c r="A1275" t="str">
        <f>CONCATENATE("'", 'DB    '!A1275, "', ", "'", 'DB    '!B1275, "', ","'", 'DB    '!C1275, "', ","'", 'DB    '!D1275, "', ","'", 'DB    '!E1275, "', ","'", 'DB    '!F1275, "', ","'", 'DB    '!G1275, "', ","'", 'DB    '!H1275, "', ","'", 'DB    '!I1275, "', ","'", 'DB    '!J1275, "', ","'", 'DB    '!K1275, "', ","'", 'DB    '!L1275, "', ","'", 'DB    '!M1275, "', ", "'", 'DB    '!N1275, "', ",)</f>
        <v xml:space="preserve">'좇을준', '遵', '갈착', '辶', '여덟팔', '八', '닭유', '酉', '마디촌', '寸', '.', ' ', '걸어갈 때 팔과 손으로 술병을 바쳐들고 앞에가는 제주를 좇아 가는 모습. 준수', '', </v>
      </c>
    </row>
    <row r="1276" spans="1:1">
      <c r="A1276" t="str">
        <f>CONCATENATE("'", 'DB    '!A1276, "', ", "'", 'DB    '!B1276, "', ","'", 'DB    '!C1276, "', ","'", 'DB    '!D1276, "', ","'", 'DB    '!E1276, "', ","'", 'DB    '!F1276, "', ","'", 'DB    '!G1276, "', ","'", 'DB    '!H1276, "', ","'", 'DB    '!I1276, "', ","'", 'DB    '!J1276, "', ","'", 'DB    '!K1276, "', ","'", 'DB    '!L1276, "', ","'", 'DB    '!M1276, "', ", "'", 'DB    '!N1276, "', ",)</f>
        <v xml:space="preserve">'미칠체', '逮', '갈착', '辶', '왼손좌', '屮', '구할구', '求', '.', ' ', '.', ' ', '걸어가서 손으로 꼬리를 잡는 모습. 체포', '', </v>
      </c>
    </row>
    <row r="1277" spans="1:1">
      <c r="A1277" t="str">
        <f>CONCATENATE("'", 'DB    '!A1277, "', ", "'", 'DB    '!B1277, "', ","'", 'DB    '!C1277, "', ","'", 'DB    '!D1277, "', ","'", 'DB    '!E1277, "', ","'", 'DB    '!F1277, "', ","'", 'DB    '!G1277, "', ","'", 'DB    '!H1277, "', ","'", 'DB    '!I1277, "', ","'", 'DB    '!J1277, "', ","'", 'DB    '!K1277, "', ","'", 'DB    '!L1277, "', ","'", 'DB    '!M1277, "', ", "'", 'DB    '!N1277, "', ",)</f>
        <v xml:space="preserve">'잡을포', '捕', '손수변', '扌', '채마밭포', '甫', '.', ' ', '.', ' ', '.', ' ', '손으로 채마밭 같이 넓은 그물을 펴서 무언가 잡는 모습. 체포', '', </v>
      </c>
    </row>
    <row r="1278" spans="1:1">
      <c r="A1278" t="str">
        <f>CONCATENATE("'", 'DB    '!A1278, "', ", "'", 'DB    '!B1278, "', ","'", 'DB    '!C1278, "', ","'", 'DB    '!D1278, "', ","'", 'DB    '!E1278, "', ","'", 'DB    '!F1278, "', ","'", 'DB    '!G1278, "', ","'", 'DB    '!H1278, "', ","'", 'DB    '!I1278, "', ","'", 'DB    '!J1278, "', ","'", 'DB    '!K1278, "', ","'", 'DB    '!L1278, "', ","'", 'DB    '!M1278, "', ", "'", 'DB    '!N1278, "', ",)</f>
        <v xml:space="preserve">'벌줄벌', '罰', '눈목', '目', '말씀언', '言', '칼도방', '刂', '.', ' ', '.', ' ', '죄인을 눈으로 보고 말로 죄를 판결한다음 칼로 벌을 주는 모습', '', </v>
      </c>
    </row>
    <row r="1279" spans="1:1">
      <c r="A1279" t="str">
        <f>CONCATENATE("'", 'DB    '!A1279, "', ", "'", 'DB    '!B1279, "', ","'", 'DB    '!C1279, "', ","'", 'DB    '!D1279, "', ","'", 'DB    '!E1279, "', ","'", 'DB    '!F1279, "', ","'", 'DB    '!G1279, "', ","'", 'DB    '!H1279, "', ","'", 'DB    '!I1279, "', ","'", 'DB    '!J1279, "', ","'", 'DB    '!K1279, "', ","'", 'DB    '!L1279, "', ","'", 'DB    '!M1279, "', ", "'", 'DB    '!N1279, "', ",)</f>
        <v xml:space="preserve">'가둘수', '囚', '나라국', '囗', '사람인', '人', '.', ' ', '.', ' ', '.', ' ', '감옥에 사람을 가둔 모양. 수인번호', '', </v>
      </c>
    </row>
    <row r="1280" spans="1:1">
      <c r="A1280" t="str">
        <f>CONCATENATE("'", 'DB    '!A1280, "', ", "'", 'DB    '!B1280, "', ","'", 'DB    '!C1280, "', ","'", 'DB    '!D1280, "', ","'", 'DB    '!E1280, "', ","'", 'DB    '!F1280, "', ","'", 'DB    '!G1280, "', ","'", 'DB    '!H1280, "', ","'", 'DB    '!I1280, "', ","'", 'DB    '!J1280, "', ","'", 'DB    '!K1280, "', ","'", 'DB    '!L1280, "', ","'", 'DB    '!M1280, "', ", "'", 'DB    '!N1280, "', ",)</f>
        <v xml:space="preserve">'옥옥', '獄', '개견변', '犭', '말씀언', '言', '개견', '犬', '.', ' ', '.', ' ', '개와 개처럼 싸운 사람을 불러다 물어보고 죄가 있는 사람을 감옥에 가두는 모습', '', </v>
      </c>
    </row>
    <row r="1281" spans="1:1">
      <c r="A1281" t="str">
        <f>CONCATENATE("'", 'DB    '!A1281, "', ", "'", 'DB    '!B1281, "', ","'", 'DB    '!C1281, "', ","'", 'DB    '!D1281, "', ","'", 'DB    '!E1281, "', ","'", 'DB    '!F1281, "', ","'", 'DB    '!G1281, "', ","'", 'DB    '!H1281, "', ","'", 'DB    '!I1281, "', ","'", 'DB    '!J1281, "', ","'", 'DB    '!K1281, "', ","'", 'DB    '!L1281, "', ","'", 'DB    '!M1281, "', ", "'", 'DB    '!N1281, "', ",)</f>
        <v xml:space="preserve">'징계할징', '懲', '부를징', '徵', '마음심', '心', '.', ' ', '.', ' ', '.', ' ', '군인 징집에 응하지 않은 사람들의 나쁜 마음씀을 징계한다', '', </v>
      </c>
    </row>
    <row r="1282" spans="1:1">
      <c r="A1282" t="str">
        <f>CONCATENATE("'", 'DB    '!A1282, "', ", "'", 'DB    '!B1282, "', ","'", 'DB    '!C1282, "', ","'", 'DB    '!D1282, "', ","'", 'DB    '!E1282, "', ","'", 'DB    '!F1282, "', ","'", 'DB    '!G1282, "', ","'", 'DB    '!H1282, "', ","'", 'DB    '!I1282, "', ","'", 'DB    '!J1282, "', ","'", 'DB    '!K1282, "', ","'", 'DB    '!L1282, "', ","'", 'DB    '!M1282, "', ", "'", 'DB    '!N1282, "', ",)</f>
        <v xml:space="preserve">'부를징', '徵', '걸을척', '彳', '뫼산', '山', '한일', '一', '임금왕', '王', '칠복', '攵', '걸어서 산을 넘어 몽둥이들 들고 적을 공격하기 위해 왕이 군인을 징집하는 모습', '', </v>
      </c>
    </row>
    <row r="1283" spans="1:1">
      <c r="A1283" t="str">
        <f>CONCATENATE("'", 'DB    '!A1283, "', ", "'", 'DB    '!B1283, "', ","'", 'DB    '!C1283, "', ","'", 'DB    '!D1283, "', ","'", 'DB    '!E1283, "', ","'", 'DB    '!F1283, "', ","'", 'DB    '!G1283, "', ","'", 'DB    '!H1283, "', ","'", 'DB    '!I1283, "', ","'", 'DB    '!J1283, "', ","'", 'DB    '!K1283, "', ","'", 'DB    '!L1283, "', ","'", 'DB    '!M1283, "', ", "'", 'DB    '!N1283, "', ",)</f>
        <v xml:space="preserve">'매달현', '懸', '머리수', '首', '이을계', '系', '마음심', '心', '.', ' ', '.', ' ', '현이라고 하는 마을 어귀에 범인의 머리를 잘라 실로 만든 밧줄에 묶어 놓고 보여줘서 마을 사람들에게 느끼게 하는 모양. 현수교', '', </v>
      </c>
    </row>
    <row r="1284" spans="1:1">
      <c r="A1284" t="str">
        <f>CONCATENATE("'", 'DB    '!A1284, "', ", "'", 'DB    '!B1284, "', ","'", 'DB    '!C1284, "', ","'", 'DB    '!D1284, "', ","'", 'DB    '!E1284, "', ","'", 'DB    '!F1284, "', ","'", 'DB    '!G1284, "', ","'", 'DB    '!H1284, "', ","'", 'DB    '!I1284, "', ","'", 'DB    '!J1284, "', ","'", 'DB    '!K1284, "', ","'", 'DB    '!L1284, "', ","'", 'DB    '!M1284, "', ", "'", 'DB    '!N1284, "', ",)</f>
        <v xml:space="preserve">'호걸걸', '傑', '사람인변', '亻', '어그러질천', '舛', '나무목', '木', '.', ' ', '.', ' ', '나무위에 올라가 다리를 벌리고 선 사람 호걸', '', </v>
      </c>
    </row>
    <row r="1285" spans="1:1">
      <c r="A1285" t="str">
        <f>CONCATENATE("'", 'DB    '!A1285, "', ", "'", 'DB    '!B1285, "', ","'", 'DB    '!C1285, "', ","'", 'DB    '!D1285, "', ","'", 'DB    '!E1285, "', ","'", 'DB    '!F1285, "', ","'", 'DB    '!G1285, "', ","'", 'DB    '!H1285, "', ","'", 'DB    '!I1285, "', ","'", 'DB    '!J1285, "', ","'", 'DB    '!K1285, "', ","'", 'DB    '!L1285, "', ","'", 'DB    '!M1285, "', ", "'", 'DB    '!N1285, "', ",)</f>
        <v xml:space="preserve">'검사할검', '檢', '나무목', '木', '다첨', '僉', '.', ' ', '.', ' ', '.', ' ', '나무에 대해 삼합집의 사람들이 모두 모여 한마디씩 하면서 검사하는 모습', '', </v>
      </c>
    </row>
    <row r="1286" spans="1:1">
      <c r="A1286" t="str">
        <f>CONCATENATE("'", 'DB    '!A1286, "', ", "'", 'DB    '!B1286, "', ","'", 'DB    '!C1286, "', ","'", 'DB    '!D1286, "', ","'", 'DB    '!E1286, "', ","'", 'DB    '!F1286, "', ","'", 'DB    '!G1286, "', ","'", 'DB    '!H1286, "', ","'", 'DB    '!I1286, "', ","'", 'DB    '!J1286, "', ","'", 'DB    '!K1286, "', ","'", 'DB    '!L1286, "', ","'", 'DB    '!M1286, "', ", "'", 'DB    '!N1286, "', ",)</f>
        <v xml:space="preserve">'벼슬경', '卿', '토끼묘', '卯', '흰백', '白', '비수비', '匕', '.', ' ', '.', ' ', '토끼와 같은 관을 쓰고 왕대신 음식을 먹어보는 기미상궁, 기미상궁은 벼슬이다', '', </v>
      </c>
    </row>
    <row r="1287" spans="1:1">
      <c r="A1287" t="str">
        <f>CONCATENATE("'", 'DB    '!A1287, "', ", "'", 'DB    '!B1287, "', ","'", 'DB    '!C1287, "', ","'", 'DB    '!D1287, "', ","'", 'DB    '!E1287, "', ","'", 'DB    '!F1287, "', ","'", 'DB    '!G1287, "', ","'", 'DB    '!H1287, "', ","'", 'DB    '!I1287, "', ","'", 'DB    '!J1287, "', ","'", 'DB    '!K1287, "', ","'", 'DB    '!L1287, "', ","'", 'DB    '!M1287, "', ", "'", 'DB    '!N1287, "', ",)</f>
        <v xml:space="preserve">'종예', '隸', '선비사', '士', '보일시', '示', '미칠이', '隶', '.', ' ', '.', ' ', '선비가 제사에 쓸 음식을 구해오라고 종들에게 가서 손에 잡고 오라고 말하는 모습. 노예', '', </v>
      </c>
    </row>
    <row r="1288" spans="1:1">
      <c r="A1288" t="str">
        <f>CONCATENATE("'", 'DB    '!A1288, "', ", "'", 'DB    '!B1288, "', ","'", 'DB    '!C1288, "', ","'", 'DB    '!D1288, "', ","'", 'DB    '!E1288, "', ","'", 'DB    '!F1288, "', ","'", 'DB    '!G1288, "', ","'", 'DB    '!H1288, "', ","'", 'DB    '!I1288, "', ","'", 'DB    '!J1288, "', ","'", 'DB    '!K1288, "', ","'", 'DB    '!L1288, "', ","'", 'DB    '!M1288, "', ", "'", 'DB    '!N1288, "', ",)</f>
        <v xml:space="preserve">'아전리', '吏', '한일', '一', '역사사', '史', '.', ' ', '.', ' ', '.', ' ', '앉아서 관을 쓰고 사초를 쓰는 사관은 관리이다', '', </v>
      </c>
    </row>
    <row r="1289" spans="1:1">
      <c r="A1289" t="str">
        <f>CONCATENATE("'", 'DB    '!A1289, "', ", "'", 'DB    '!B1289, "', ","'", 'DB    '!C1289, "', ","'", 'DB    '!D1289, "', ","'", 'DB    '!E1289, "', ","'", 'DB    '!F1289, "', ","'", 'DB    '!G1289, "', ","'", 'DB    '!H1289, "', ","'", 'DB    '!I1289, "', ","'", 'DB    '!J1289, "', ","'", 'DB    '!K1289, "', ","'", 'DB    '!L1289, "', ","'", 'DB    '!M1289, "', ", "'", 'DB    '!N1289, "', ",)</f>
        <v xml:space="preserve">'되돌릴반2', '般', '배주', '舟', '창수', '殳', '.', ' ', '.', ' ', '.', ' ', '배에서 창같은 삿대로 찔러서 배를 돌리는 모습. 배로 물건을 운반하는 모습', '', </v>
      </c>
    </row>
    <row r="1290" spans="1:1">
      <c r="A1290" t="str">
        <f>CONCATENATE("'", 'DB    '!A1290, "', ", "'", 'DB    '!B1290, "', ","'", 'DB    '!C1290, "', ","'", 'DB    '!D1290, "', ","'", 'DB    '!E1290, "', ","'", 'DB    '!F1290, "', ","'", 'DB    '!G1290, "', ","'", 'DB    '!H1290, "', ","'", 'DB    '!I1290, "', ","'", 'DB    '!J1290, "', ","'", 'DB    '!K1290, "', ","'", 'DB    '!L1290, "', ","'", 'DB    '!M1290, "', ", "'", 'DB    '!N1290, "', ",)</f>
        <v xml:space="preserve">'낮을비', '卑', '밭전', '田', '삐침별', '丿', '열십', '十', '.', ' ', '.', ' ', '손에 큰 부채를 들고 부채질하는 낮은 신분의 사람. 비천', '', </v>
      </c>
    </row>
    <row r="1291" spans="1:1">
      <c r="A1291" t="str">
        <f>CONCATENATE("'", 'DB    '!A1291, "', ", "'", 'DB    '!B1291, "', ","'", 'DB    '!C1291, "', ","'", 'DB    '!D1291, "', ","'", 'DB    '!E1291, "', ","'", 'DB    '!F1291, "', ","'", 'DB    '!G1291, "', ","'", 'DB    '!H1291, "', ","'", 'DB    '!I1291, "', ","'", 'DB    '!J1291, "', ","'", 'DB    '!K1291, "', ","'", 'DB    '!L1291, "', ","'", 'DB    '!M1291, "', ", "'", 'DB    '!N1291, "', ",)</f>
        <v xml:space="preserve">'왕비비', '妃', '여자여', '女', '몸기', '己', '.', ' ', '.', ' ', '.', ' ', '여자인데 시녀가 몸을 구부리고 돌봐주는 여자 왕비', '', </v>
      </c>
    </row>
    <row r="1292" spans="1:1">
      <c r="A1292" t="str">
        <f>CONCATENATE("'", 'DB    '!A1292, "', ", "'", 'DB    '!B1292, "', ","'", 'DB    '!C1292, "', ","'", 'DB    '!D1292, "', ","'", 'DB    '!E1292, "', ","'", 'DB    '!F1292, "', ","'", 'DB    '!G1292, "', ","'", 'DB    '!H1292, "', ","'", 'DB    '!I1292, "', ","'", 'DB    '!J1292, "', ","'", 'DB    '!K1292, "', ","'", 'DB    '!L1292, "', ","'", 'DB    '!M1292, "', ", "'", 'DB    '!N1292, "', ",)</f>
        <v xml:space="preserve">'여자종비', '婢', '여자여', '女', '낮을비', '卑', '.', ' ', '.', ' ', '.', ' ', '여자인데 손에 부채들 들고 부채질하는 비천한 여자 노비', '', </v>
      </c>
    </row>
    <row r="1293" spans="1:1">
      <c r="A1293" t="str">
        <f>CONCATENATE("'", 'DB    '!A1293, "', ", "'", 'DB    '!B1293, "', ","'", 'DB    '!C1293, "', ","'", 'DB    '!D1293, "', ","'", 'DB    '!E1293, "', ","'", 'DB    '!F1293, "', ","'", 'DB    '!G1293, "', ","'", 'DB    '!H1293, "', ","'", 'DB    '!I1293, "', ","'", 'DB    '!J1293, "', ","'", 'DB    '!K1293, "', ","'", 'DB    '!L1293, "', ","'", 'DB    '!M1293, "', ", "'", 'DB    '!N1293, "', ",)</f>
        <v xml:space="preserve">'벼슬작', '爵', '손톱조두', '爫', '눈목', '目', '흰백', '白', '비수비', '匕', '마디촌', '寸', '손과 눈으로 왕의 음식을 점검하고 손에 숟갈을 들고 밥을 먹어보는 기미상궁은 벼슬이다. 작위', '', </v>
      </c>
    </row>
    <row r="1294" spans="1:1">
      <c r="A1294" t="str">
        <f>CONCATENATE("'", 'DB    '!A1294, "', ", "'", 'DB    '!B1294, "', ","'", 'DB    '!C1294, "', ","'", 'DB    '!D1294, "', ","'", 'DB    '!E1294, "', ","'", 'DB    '!F1294, "', ","'", 'DB    '!G1294, "', ","'", 'DB    '!H1294, "', ","'", 'DB    '!I1294, "', ","'", 'DB    '!J1294, "', ","'", 'DB    '!K1294, "', ","'", 'DB    '!L1294, "', ","'", 'DB    '!M1294, "', ", "'", 'DB    '!N1294, "', ",)</f>
        <v xml:space="preserve">'재상재', '宰', '집면', '宀', '매울신', '辛', '.', ' ', '.', ' ', '.', ' ', '집에서 죄인들의 얼굴에 문신을 하는 집은 재상의 집이다.', '', </v>
      </c>
    </row>
    <row r="1295" spans="1:1">
      <c r="A1295" t="str">
        <f>CONCATENATE("'", 'DB    '!A1295, "', ", "'", 'DB    '!B1295, "', ","'", 'DB    '!C1295, "', ","'", 'DB    '!D1295, "', ","'", 'DB    '!E1295, "', ","'", 'DB    '!F1295, "', ","'", 'DB    '!G1295, "', ","'", 'DB    '!H1295, "', ","'", 'DB    '!I1295, "', ","'", 'DB    '!J1295, "', ","'", 'DB    '!K1295, "', ","'", 'DB    '!L1295, "', ","'", 'DB    '!M1295, "', ", "'", 'DB    '!N1295, "', ",)</f>
        <v xml:space="preserve">'조정정', '廷', '늘일연', '延', '북방임', '壬', '.', ' ', '.', ' ', '.', ' ', '임금이 있는 북쪽을 향해 보폭을 크게 하여 걷는 조정의 뜰', '', </v>
      </c>
    </row>
    <row r="1296" spans="1:1">
      <c r="A1296" t="str">
        <f>CONCATENATE("'", 'DB    '!A1296, "', ", "'", 'DB    '!B1296, "', ","'", 'DB    '!C1296, "', ","'", 'DB    '!D1296, "', ","'", 'DB    '!E1296, "', ","'", 'DB    '!F1296, "', ","'", 'DB    '!G1296, "', ","'", 'DB    '!H1296, "', ","'", 'DB    '!I1296, "', ","'", 'DB    '!J1296, "', ","'", 'DB    '!K1296, "', ","'", 'DB    '!L1296, "', ","'", 'DB    '!M1296, "', ", "'", 'DB    '!N1296, "', ",)</f>
        <v xml:space="preserve">'준걸준', '俊', '사람인변', '亻', '사사로울사', '厶', '어진사람인', '儿', '뒤져올치', '夂', '.', ' ', '사람인데 팔로 지휘하고 걸음을 천천히 걷는 준걸', '', </v>
      </c>
    </row>
    <row r="1297" spans="1:1">
      <c r="A1297" t="str">
        <f>CONCATENATE("'", 'DB    '!A1297, "', ", "'", 'DB    '!B1297, "', ","'", 'DB    '!C1297, "', ","'", 'DB    '!D1297, "', ","'", 'DB    '!E1297, "', ","'", 'DB    '!F1297, "', ","'", 'DB    '!G1297, "', ","'", 'DB    '!H1297, "', ","'", 'DB    '!I1297, "', ","'", 'DB    '!J1297, "', ","'", 'DB    '!K1297, "', ","'", 'DB    '!L1297, "', ","'", 'DB    '!M1297, "', ", "'", 'DB    '!N1297, "', ",)</f>
        <v xml:space="preserve">'벼슬직', '職', '귀이', '耳', '소리음', '音', '창과', '戈', '.', ' ', '.', ' ', '귀로 소리를 듣기 위해 창으로 무언가 때리며 조율하는 악공은 벼슬이다. 직책이다', '', </v>
      </c>
    </row>
    <row r="1298" spans="1:1">
      <c r="A1298" t="str">
        <f>CONCATENATE("'", 'DB    '!A1298, "', ", "'", 'DB    '!B1298, "', ","'", 'DB    '!C1298, "', ","'", 'DB    '!D1298, "', ","'", 'DB    '!E1298, "', ","'", 'DB    '!F1298, "', ","'", 'DB    '!G1298, "', ","'", 'DB    '!H1298, "', ","'", 'DB    '!I1298, "', ","'", 'DB    '!J1298, "', ","'", 'DB    '!K1298, "', ","'", 'DB    '!L1298, "', ","'", 'DB    '!M1298, "', ", "'", 'DB    '!N1298, "', ",)</f>
        <v xml:space="preserve">'호걸호', '豪', '높을고', '高', '돼지시', '豕', '.', ' ', '.', ' ', '.', ' ', '높은 집에 살고 아래 돼지가 사는 집에 사는 호걸', '', </v>
      </c>
    </row>
    <row r="1299" spans="1:1">
      <c r="A1299" t="str">
        <f>CONCATENATE("'", 'DB    '!A1299, "', ", "'", 'DB    '!B1299, "', ","'", 'DB    '!C1299, "', ","'", 'DB    '!D1299, "', ","'", 'DB    '!E1299, "', ","'", 'DB    '!F1299, "', ","'", 'DB    '!G1299, "', ","'", 'DB    '!H1299, "', ","'", 'DB    '!I1299, "', ","'", 'DB    '!J1299, "', ","'", 'DB    '!K1299, "', ","'", 'DB    '!L1299, "', ","'", 'DB    '!M1299, "', ", "'", 'DB    '!N1299, "', ",)</f>
        <v xml:space="preserve">'제후후', '侯', '사람인변', '亻', '기슭엄', '厂', '화살시', '矢', '.', ' ', '.', ' ', '사람인데 기슭 골짜기에 화살을 들고 다니며 다스리는 사람 제후', '', </v>
      </c>
    </row>
    <row r="1300" spans="1:1">
      <c r="A1300" t="str">
        <f>CONCATENATE("'", 'DB    '!A1300, "', ", "'", 'DB    '!B1300, "', ","'", 'DB    '!C1300, "', ","'", 'DB    '!D1300, "', ","'", 'DB    '!E1300, "', ","'", 'DB    '!F1300, "', ","'", 'DB    '!G1300, "', ","'", 'DB    '!H1300, "', ","'", 'DB    '!I1300, "', ","'", 'DB    '!J1300, "', ","'", 'DB    '!K1300, "', ","'", 'DB    '!L1300, "', ","'", 'DB    '!M1300, "', ", "'", 'DB    '!N1300, "', ",)</f>
        <v xml:space="preserve">'맬계2', '係', '사람인변', '亻', '이을계', '系', '.', ' ', '.', ' ', '.', ' ', '사람이 다른 사람과 계약을 맺어 약속을 이어간다', '', </v>
      </c>
    </row>
    <row r="1301" spans="1:1">
      <c r="A1301" t="str">
        <f>CONCATENATE("'", 'DB    '!A1301, "', ", "'", 'DB    '!B1301, "', ","'", 'DB    '!C1301, "', ","'", 'DB    '!D1301, "', ","'", 'DB    '!E1301, "', ","'", 'DB    '!F1301, "', ","'", 'DB    '!G1301, "', ","'", 'DB    '!H1301, "', ","'", 'DB    '!I1301, "', ","'", 'DB    '!J1301, "', ","'", 'DB    '!K1301, "', ","'", 'DB    '!L1301, "', ","'", 'DB    '!M1301, "', ", "'", 'DB    '!N1301, "', ",)</f>
        <v xml:space="preserve">'계약계', '契', '예쁠봉', '丰', '칼도', '刀', '큰대', '大', '.', ' ', '.', ' ', '예쁘게 칼로 계약서를 새기는 큰 사람 모습. 계약', '', </v>
      </c>
    </row>
    <row r="1302" spans="1:1">
      <c r="A1302" t="str">
        <f>CONCATENATE("'", 'DB    '!A1302, "', ", "'", 'DB    '!B1302, "', ","'", 'DB    '!C1302, "', ","'", 'DB    '!D1302, "', ","'", 'DB    '!E1302, "', ","'", 'DB    '!F1302, "', ","'", 'DB    '!G1302, "', ","'", 'DB    '!H1302, "', ","'", 'DB    '!I1302, "', ","'", 'DB    '!J1302, "', ","'", 'DB    '!K1302, "', ","'", 'DB    '!L1302, "', ","'", 'DB    '!M1302, "', ", "'", 'DB    '!N1302, "', ",)</f>
        <v xml:space="preserve">'관청부', '府', '집엄', '广', '사람인변', '亻', '마디촌', '寸', '.', ' ', '.', ' ', '큰 집 관청에는 사람마다 자기 손에 업무를 맡은 부서가 있다', '', </v>
      </c>
    </row>
    <row r="1303" spans="1:1">
      <c r="A1303" t="str">
        <f>CONCATENATE("'", 'DB    '!A1303, "', ", "'", 'DB    '!B1303, "', ","'", 'DB    '!C1303, "', ","'", 'DB    '!D1303, "', ","'", 'DB    '!E1303, "', ","'", 'DB    '!F1303, "', ","'", 'DB    '!G1303, "', ","'", 'DB    '!H1303, "', ","'", 'DB    '!I1303, "', ","'", 'DB    '!J1303, "', ","'", 'DB    '!K1303, "', ","'", 'DB    '!L1303, "', ","'", 'DB    '!M1303, "', ", "'", 'DB    '!N1303, "', ",)</f>
        <v xml:space="preserve">'관청서', '署', '그물망', '罒', '사람자', '者', '.', ' ', '.', ' ', '.', ' ', '그물로 사람을 잡는 관청. 경찰서', '', </v>
      </c>
    </row>
    <row r="1304" spans="1:1">
      <c r="A1304" t="str">
        <f>CONCATENATE("'", 'DB    '!A1304, "', ", "'", 'DB    '!B1304, "', ","'", 'DB    '!C1304, "', ","'", 'DB    '!D1304, "', ","'", 'DB    '!E1304, "', ","'", 'DB    '!F1304, "', ","'", 'DB    '!G1304, "', ","'", 'DB    '!H1304, "', ","'", 'DB    '!I1304, "', ","'", 'DB    '!J1304, "', ","'", 'DB    '!K1304, "', ","'", 'DB    '!L1304, "', ","'", 'DB    '!M1304, "', ", "'", 'DB    '!N1304, "', ",)</f>
        <v xml:space="preserve">'경천애인', '敬天愛人', '공경할경', '敬', '하늘천', '天', '사랑애', '愛', '사람인', '人', '.', ' ', '하늘을 두려워할줄 알고 사람을 사랑한다', '', </v>
      </c>
    </row>
    <row r="1305" spans="1:1">
      <c r="A1305" t="str">
        <f>CONCATENATE("'", 'DB    '!A1305, "', ", "'", 'DB    '!B1305, "', ","'", 'DB    '!C1305, "', ","'", 'DB    '!D1305, "', ","'", 'DB    '!E1305, "', ","'", 'DB    '!F1305, "', ","'", 'DB    '!G1305, "', ","'", 'DB    '!H1305, "', ","'", 'DB    '!I1305, "', ","'", 'DB    '!J1305, "', ","'", 'DB    '!K1305, "', ","'", 'DB    '!L1305, "', ","'", 'DB    '!M1305, "', ", "'", 'DB    '!N1305, "', ",)</f>
        <v xml:space="preserve">'대한민국', '大韓民國', '큰대', '大', '한국한', '韓', '백성민', '民', '나라국2', '國', '.', ' ', '한국 사람들이 사는 큰 나라', '', </v>
      </c>
    </row>
    <row r="1306" spans="1:1">
      <c r="A1306" t="str">
        <f>CONCATENATE("'", 'DB    '!A1306, "', ", "'", 'DB    '!B1306, "', ","'", 'DB    '!C1306, "', ","'", 'DB    '!D1306, "', ","'", 'DB    '!E1306, "', ","'", 'DB    '!F1306, "', ","'", 'DB    '!G1306, "', ","'", 'DB    '!H1306, "', ","'", 'DB    '!I1306, "', ","'", 'DB    '!J1306, "', ","'", 'DB    '!K1306, "', ","'", 'DB    '!L1306, "', ","'", 'DB    '!M1306, "', ", "'", 'DB    '!N1306, "', ",)</f>
        <v xml:space="preserve">'관청청', '廳', '집엄', '广', '들을청', '聽', '.', ' ', '.', ' ', '.', ' ', '집인데 백성들의 민원을 듣는 집, 관청', '', </v>
      </c>
    </row>
    <row r="1307" spans="1:1">
      <c r="A1307" t="str">
        <f>CONCATENATE("'", 'DB    '!A1307, "', ", "'", 'DB    '!B1307, "', ","'", 'DB    '!C1307, "', ","'", 'DB    '!D1307, "', ","'", 'DB    '!E1307, "', ","'", 'DB    '!F1307, "', ","'", 'DB    '!G1307, "', ","'", 'DB    '!H1307, "', ","'", 'DB    '!I1307, "', ","'", 'DB    '!J1307, "', ","'", 'DB    '!K1307, "', ","'", 'DB    '!L1307, "', ","'", 'DB    '!M1307, "', ", "'", 'DB    '!N1307, "', ",)</f>
        <v xml:space="preserve">'집헌', '軒', '수레차', '車', '방패간', '干', '.', ' ', '.', ' ', '.', ' ', '수레가 세워져 있고 방책이 있는 동헌', '', </v>
      </c>
    </row>
    <row r="1308" spans="1:1">
      <c r="A1308" t="str">
        <f>CONCATENATE("'", 'DB    '!A1308, "', ", "'", 'DB    '!B1308, "', ","'", 'DB    '!C1308, "', ","'", 'DB    '!D1308, "', ","'", 'DB    '!E1308, "', ","'", 'DB    '!F1308, "', ","'", 'DB    '!G1308, "', ","'", 'DB    '!H1308, "', ","'", 'DB    '!I1308, "', ","'", 'DB    '!J1308, "', ","'", 'DB    '!K1308, "', ","'", 'DB    '!L1308, "', ","'", 'DB    '!M1308, "', ", "'", 'DB    '!N1308, "', ",)</f>
        <v xml:space="preserve">'열계', '啓', '지게문호', '戶', '칠복', '攵', '입구', '口', '.', ' ', '.', ' ', '지게문을 두드리며 입으로 이리오라고 말해서 문을 여는 모습. 계몽. 계시록', '', </v>
      </c>
    </row>
    <row r="1309" spans="1:1">
      <c r="A1309" t="str">
        <f>CONCATENATE("'", 'DB    '!A1309, "', ", "'", 'DB    '!B1309, "', ","'", 'DB    '!C1309, "', ","'", 'DB    '!D1309, "', ","'", 'DB    '!E1309, "', ","'", 'DB    '!F1309, "', ","'", 'DB    '!G1309, "', ","'", 'DB    '!H1309, "', ","'", 'DB    '!I1309, "', ","'", 'DB    '!J1309, "', ","'", 'DB    '!K1309, "', ","'", 'DB    '!L1309, "', ","'", 'DB    '!M1309, "', ", "'", 'DB    '!N1309, "', ",)</f>
        <v xml:space="preserve">'당나라당', '唐', '집엄', '广', '왼손좌', '屮', '뚫을곤', '丨', '입구', '口', '.', ' ', '집체만한 탈곡기에 쌀을 손으로 잡아 넣어서 아래로 흘려 입으로 먹는 나라 당나라', '', </v>
      </c>
    </row>
    <row r="1310" spans="1:1">
      <c r="A1310" t="str">
        <f>CONCATENATE("'", 'DB    '!A1310, "', ", "'", 'DB    '!B1310, "', ","'", 'DB    '!C1310, "', ","'", 'DB    '!D1310, "', ","'", 'DB    '!E1310, "', ","'", 'DB    '!F1310, "', ","'", 'DB    '!G1310, "', ","'", 'DB    '!H1310, "', ","'", 'DB    '!I1310, "', ","'", 'DB    '!J1310, "', ","'", 'DB    '!K1310, "', ","'", 'DB    '!L1310, "', ","'", 'DB    '!M1310, "', ", "'", 'DB    '!N1310, "', ",)</f>
        <v xml:space="preserve">'나라방', '邦', '예쁠봉', '丰', '언덕부방', '阝', '.', ' ', '.', ' ', '.', ' ', '예쁜 모종이 가득한 언덕마을 방', '', </v>
      </c>
    </row>
    <row r="1311" spans="1:1">
      <c r="A1311" t="str">
        <f>CONCATENATE("'", 'DB    '!A1311, "', ", "'", 'DB    '!B1311, "', ","'", 'DB    '!C1311, "', ","'", 'DB    '!D1311, "', ","'", 'DB    '!E1311, "', ","'", 'DB    '!F1311, "', ","'", 'DB    '!G1311, "', ","'", 'DB    '!H1311, "', ","'", 'DB    '!I1311, "', ","'", 'DB    '!J1311, "', ","'", 'DB    '!K1311, "', ","'", 'DB    '!L1311, "', ","'", 'DB    '!M1311, "', ", "'", 'DB    '!N1311, "', ",)</f>
        <v xml:space="preserve">'지경경', '境', '흙토', '土', '설립', '立', '가로왈', '曰', '어진사람인', '儿', '.', ' ', '흙으로 만들어 선 사람이 걸어오는 사람에게 여기가 국경이니 넘지 말라고 말하는 모습', '', </v>
      </c>
    </row>
    <row r="1312" spans="1:1">
      <c r="A1312" t="str">
        <f>CONCATENATE("'", 'DB    '!A1312, "', ", "'", 'DB    '!B1312, "', ","'", 'DB    '!C1312, "', ","'", 'DB    '!D1312, "', ","'", 'DB    '!E1312, "', ","'", 'DB    '!F1312, "', ","'", 'DB    '!G1312, "', ","'", 'DB    '!H1312, "', ","'", 'DB    '!I1312, "', ","'", 'DB    '!J1312, "', ","'", 'DB    '!K1312, "', ","'", 'DB    '!L1312, "', ","'", 'DB    '!M1312, "', ", "'", 'DB    '!N1312, "', ",)</f>
        <v xml:space="preserve">'변방새', '塞', '찰한', '寒', '흙토', '土', '.', ' ', '.', ' ', '.', ' ', '집안에 얼음이 얼만큼 추운 땅 변방, 새옹지마', '', </v>
      </c>
    </row>
    <row r="1313" spans="1:1">
      <c r="A1313" t="str">
        <f>CONCATENATE("'", 'DB    '!A1313, "', ", "'", 'DB    '!B1313, "', ","'", 'DB    '!C1313, "', ","'", 'DB    '!D1313, "', ","'", 'DB    '!E1313, "', ","'", 'DB    '!F1313, "', ","'", 'DB    '!G1313, "', ","'", 'DB    '!H1313, "', ","'", 'DB    '!I1313, "', ","'", 'DB    '!J1313, "', ","'", 'DB    '!K1313, "', ","'", 'DB    '!L1313, "', ","'", 'DB    '!M1313, "', ", "'", 'DB    '!N1313, "', ",)</f>
        <v xml:space="preserve">'지경역', '域', '흙토', '土', '혹시혹', '或', '.', ' ', '.', ' ', '.', ' ', '흙으로 된 땅이 있고 그 땅에 적이 올까봐 창으로 지키며 입으로 군가를 부르는 모습', '', </v>
      </c>
    </row>
    <row r="1314" spans="1:1">
      <c r="A1314" t="str">
        <f>CONCATENATE("'", 'DB    '!A1314, "', ", "'", 'DB    '!B1314, "', ","'", 'DB    '!C1314, "', ","'", 'DB    '!D1314, "', ","'", 'DB    '!E1314, "', ","'", 'DB    '!F1314, "', ","'", 'DB    '!G1314, "', ","'", 'DB    '!H1314, "', ","'", 'DB    '!I1314, "', ","'", 'DB    '!J1314, "', ","'", 'DB    '!K1314, "', ","'", 'DB    '!L1314, "', ","'", 'DB    '!M1314, "', ", "'", 'DB    '!N1314, "', ",)</f>
        <v xml:space="preserve">'무리당', '黨', '오히려상', '尙', '검을흑', '黑', '.', ' ', '.', ' ', '.', ' ', '큰 기와집에 불로 검게된 얼굴을 한 무리', '', </v>
      </c>
    </row>
    <row r="1315" spans="1:1">
      <c r="A1315" t="str">
        <f>CONCATENATE("'", 'DB    '!A1315, "', ", "'", 'DB    '!B1315, "', ","'", 'DB    '!C1315, "', ","'", 'DB    '!D1315, "', ","'", 'DB    '!E1315, "', ","'", 'DB    '!F1315, "', ","'", 'DB    '!G1315, "', ","'", 'DB    '!H1315, "', ","'", 'DB    '!I1315, "', ","'", 'DB    '!J1315, "', ","'", 'DB    '!K1315, "', ","'", 'DB    '!L1315, "', ","'", 'DB    '!M1315, "', ", "'", 'DB    '!N1315, "', ",)</f>
        <v xml:space="preserve">'무리배', '輩', '아닐비', '非', '수레차', '車', '.', ' ', '.', ' ', '.', ' ', '수레 앞 좌우로 벌려 수레를 호위하는 무리', '', </v>
      </c>
    </row>
    <row r="1316" spans="1:1">
      <c r="A1316" t="str">
        <f>CONCATENATE("'", 'DB    '!A1316, "', ", "'", 'DB    '!B1316, "', ","'", 'DB    '!C1316, "', ","'", 'DB    '!D1316, "', ","'", 'DB    '!E1316, "', ","'", 'DB    '!F1316, "', ","'", 'DB    '!G1316, "', ","'", 'DB    '!H1316, "', ","'", 'DB    '!I1316, "', ","'", 'DB    '!J1316, "', ","'", 'DB    '!K1316, "', ","'", 'DB    '!L1316, "', ","'", 'DB    '!M1316, "', ", "'", 'DB    '!N1316, "', ",)</f>
        <v xml:space="preserve">'모일사', '社', '보일시', '示', '흙토', '土', '.', ' ', '.', ' ', '.', ' ', '흙의 신 지신에게 제사를 지내기 위해 사람들이 모인 모습. 회사', '', </v>
      </c>
    </row>
    <row r="1317" spans="1:1">
      <c r="A1317" t="str">
        <f>CONCATENATE("'", 'DB    '!A1317, "', ", "'", 'DB    '!B1317, "', ","'", 'DB    '!C1317, "', ","'", 'DB    '!D1317, "', ","'", 'DB    '!E1317, "', ","'", 'DB    '!F1317, "', ","'", 'DB    '!G1317, "', ","'", 'DB    '!H1317, "', ","'", 'DB    '!I1317, "', ","'", 'DB    '!J1317, "', ","'", 'DB    '!K1317, "', ","'", 'DB    '!L1317, "', ","'", 'DB    '!M1317, "', ", "'", 'DB    '!N1317, "', ",)</f>
        <v xml:space="preserve">'무리서', '庶', '집엄', '广', '스물입', '廿', '불화발', '灬', '.', ' ', '.', ' ', '집안에서 올망졸망 돌맹이 같은 무리가 모닥불을 쬐는 모양. 서민들', '', </v>
      </c>
    </row>
    <row r="1318" spans="1:1">
      <c r="A1318" t="str">
        <f>CONCATENATE("'", 'DB    '!A1318, "', ", "'", 'DB    '!B1318, "', ","'", 'DB    '!C1318, "', ","'", 'DB    '!D1318, "', ","'", 'DB    '!E1318, "', ","'", 'DB    '!F1318, "', ","'", 'DB    '!G1318, "', ","'", 'DB    '!H1318, "', ","'", 'DB    '!I1318, "', ","'", 'DB    '!J1318, "', ","'", 'DB    '!K1318, "', ","'", 'DB    '!L1318, "', ","'", 'DB    '!M1318, "', ", "'", 'DB    '!N1318, "', ",)</f>
        <v xml:space="preserve">'무리속', '屬', '꼬리미', '尾', '벌레촉', '蜀', '.', ' ', '.', ' ', '.', ' ', '소의 꼬리로 벌레를 쫓는 모습. 벌레의 무리. 소속', '', </v>
      </c>
    </row>
    <row r="1319" spans="1:1">
      <c r="A1319" t="str">
        <f>CONCATENATE("'", 'DB    '!A1319, "', ", "'", 'DB    '!B1319, "', ","'", 'DB    '!C1319, "', ","'", 'DB    '!D1319, "', ","'", 'DB    '!E1319, "', ","'", 'DB    '!F1319, "', ","'", 'DB    '!G1319, "', ","'", 'DB    '!H1319, "', ","'", 'DB    '!I1319, "', ","'", 'DB    '!J1319, "', ","'", 'DB    '!K1319, "', ","'", 'DB    '!L1319, "', ","'", 'DB    '!M1319, "', ", "'", 'DB    '!N1319, "', ",)</f>
        <v xml:space="preserve">'벌레촉', '蜀', '눈목', '目', '쌀포', '勹', '벌레훼', '虫', '.', ' ', '.', ' ', '그물눈을 가지고 고치에 쌓이고 나중에 날개 달린 벌레가 나오는 모양', '', </v>
      </c>
    </row>
    <row r="1320" spans="1:1">
      <c r="A1320" t="str">
        <f>CONCATENATE("'", 'DB    '!A1320, "', ", "'", 'DB    '!B1320, "', ","'", 'DB    '!C1320, "', ","'", 'DB    '!D1320, "', ","'", 'DB    '!E1320, "', ","'", 'DB    '!F1320, "', ","'", 'DB    '!G1320, "', ","'", 'DB    '!H1320, "', ","'", 'DB    '!I1320, "', ","'", 'DB    '!J1320, "', ","'", 'DB    '!K1320, "', ","'", 'DB    '!L1320, "', ","'", 'DB    '!M1320, "', ", "'", 'DB    '!N1320, "', ",)</f>
        <v xml:space="preserve">'고을주', '州', '.', ' ', '.', ' ', '.', ' ', '.', ' ', '.', ' ', '강의 하구에 생긴 삼각주 마을. 주', '', </v>
      </c>
    </row>
    <row r="1321" spans="1:1">
      <c r="A1321" t="str">
        <f>CONCATENATE("'", 'DB    '!A1321, "', ", "'", 'DB    '!B1321, "', ","'", 'DB    '!C1321, "', ","'", 'DB    '!D1321, "', ","'", 'DB    '!E1321, "', ","'", 'DB    '!F1321, "', ","'", 'DB    '!G1321, "', ","'", 'DB    '!H1321, "', ","'", 'DB    '!I1321, "', ","'", 'DB    '!J1321, "', ","'", 'DB    '!K1321, "', ","'", 'DB    '!L1321, "', ","'", 'DB    '!M1321, "', ", "'", 'DB    '!N1321, "', ",)</f>
        <v xml:space="preserve">'거리항', '巷', '함께공', '共', '뱀사', '巳', '.', ' ', '.', ' ', '.', ' ', '손과 손으로 물물교환하는 뱀처럼 구부린 사람들이 다니는 거리. 항간', '', </v>
      </c>
    </row>
    <row r="1322" spans="1:1">
      <c r="A1322" t="str">
        <f>CONCATENATE("'", 'DB    '!A1322, "', ", "'", 'DB    '!B1322, "', ","'", 'DB    '!C1322, "', ","'", 'DB    '!D1322, "', ","'", 'DB    '!E1322, "', ","'", 'DB    '!F1322, "', ","'", 'DB    '!G1322, "', ","'", 'DB    '!H1322, "', ","'", 'DB    '!I1322, "', ","'", 'DB    '!J1322, "', ","'", 'DB    '!K1322, "', ","'", 'DB    '!L1322, "', ","'", 'DB    '!M1322, "', ", "'", 'DB    '!N1322, "', ",)</f>
        <v xml:space="preserve">'고을현', '縣', '머리수', '首', '이을계', '系', '.', ' ', '.', ' ', '.', ' ', '죄인의 목을 잘라 실로 만든 밧줄에 매달아 일벌백계하는 마을 현', '', </v>
      </c>
    </row>
    <row r="1323" spans="1:1">
      <c r="A1323" t="str">
        <f>CONCATENATE("'", 'DB    '!A1323, "', ", "'", 'DB    '!B1323, "', ","'", 'DB    '!C1323, "', ","'", 'DB    '!D1323, "', ","'", 'DB    '!E1323, "', ","'", 'DB    '!F1323, "', ","'", 'DB    '!G1323, "', ","'", 'DB    '!H1323, "', ","'", 'DB    '!I1323, "', ","'", 'DB    '!J1323, "', ","'", 'DB    '!K1323, "', ","'", 'DB    '!L1323, "', ","'", 'DB    '!M1323, "', ", "'", 'DB    '!N1323, "', ",)</f>
        <v xml:space="preserve">'그궐', '厥', '기슭엄', '厂', '거스를역', '屰', '하품흠', '欠', '.', ' ', '.', ' ', '기슭에서 거스러는 양에게 하품하듯 입을 크게 벌리고 소리치는 목동. 목동의 나라 돌궐', '', </v>
      </c>
    </row>
    <row r="1324" spans="1:1">
      <c r="A1324" t="str">
        <f>CONCATENATE("'", 'DB    '!A1324, "', ", "'", 'DB    '!B1324, "', ","'", 'DB    '!C1324, "', ","'", 'DB    '!D1324, "', ","'", 'DB    '!E1324, "', ","'", 'DB    '!F1324, "', ","'", 'DB    '!G1324, "', ","'", 'DB    '!H1324, "', ","'", 'DB    '!I1324, "', ","'", 'DB    '!J1324, "', ","'", 'DB    '!K1324, "', ","'", 'DB    '!L1324, "', ","'", 'DB    '!M1324, "', ", "'", 'DB    '!N1324, "', ",)</f>
        <v xml:space="preserve">'큰활이', '夷', '큰대', '大', '활궁', '弓', '.', ' ', '.', ' ', '.', ' ', '큰 활을 가지고 다니는 사람들. 동이족', '', </v>
      </c>
    </row>
    <row r="1325" spans="1:1">
      <c r="A1325" t="str">
        <f>CONCATENATE("'", 'DB    '!A1325, "', ", "'", 'DB    '!B1325, "', ","'", 'DB    '!C1325, "', ","'", 'DB    '!D1325, "', ","'", 'DB    '!E1325, "', ","'", 'DB    '!F1325, "', ","'", 'DB    '!G1325, "', ","'", 'DB    '!H1325, "', ","'", 'DB    '!I1325, "', ","'", 'DB    '!J1325, "', ","'", 'DB    '!K1325, "', ","'", 'DB    '!L1325, "', ","'", 'DB    '!M1325, "', ", "'", 'DB    '!N1325, "', ",)</f>
        <v xml:space="preserve">'겨레척', '戚', '기슭엄', '厂', '콩숙', '尗', '창과', '戈', '.', ' ', '.', ' ', '산기슭을 다니며 콩방울 같은 피를 흘리며 창으로 전쟁하는 같은 겨레 사람들. 친척', '', </v>
      </c>
    </row>
    <row r="1326" spans="1:1">
      <c r="A1326" t="str">
        <f>CONCATENATE("'", 'DB    '!A1326, "', ", "'", 'DB    '!B1326, "', ","'", 'DB    '!C1326, "', ","'", 'DB    '!D1326, "', ","'", 'DB    '!E1326, "', ","'", 'DB    '!F1326, "', ","'", 'DB    '!G1326, "', ","'", 'DB    '!H1326, "', ","'", 'DB    '!I1326, "', ","'", 'DB    '!J1326, "', ","'", 'DB    '!K1326, "', ","'", 'DB    '!L1326, "', ","'", 'DB    '!M1326, "', ", "'", 'DB    '!N1326, "', ",)</f>
        <v xml:space="preserve">'오랑캐호', '胡', '옛고', '古', '달월', '月', '.', ' ', '.', ' ', '.', ' ', '입위 부터 볼까지 턱밑살 같은 수염을 기른 오랑캐 호족', '', </v>
      </c>
    </row>
    <row r="1327" spans="1:1">
      <c r="A1327" t="str">
        <f>CONCATENATE("'", 'DB    '!A1327, "', ", "'", 'DB    '!B1327, "', ","'", 'DB    '!C1327, "', ","'", 'DB    '!D1327, "', ","'", 'DB    '!E1327, "', ","'", 'DB    '!F1327, "', ","'", 'DB    '!G1327, "', ","'", 'DB    '!H1327, "', ","'", 'DB    '!I1327, "', ","'", 'DB    '!J1327, "', ","'", 'DB    '!K1327, "', ","'", 'DB    '!L1327, "', ","'", 'DB    '!M1327, "', ", "'", 'DB    '!N1327, "', ",)</f>
        <v xml:space="preserve">'바칠공', '貢', '장인공', '工', '조개패', '貝', '.', ' ', '.', ' ', '.', ' ', '토목공사에 몸으로 떼우는 대신 돈을 바친다. ', '', </v>
      </c>
    </row>
    <row r="1328" spans="1:1">
      <c r="A1328" t="str">
        <f>CONCATENATE("'", 'DB    '!A1328, "', ", "'", 'DB    '!B1328, "', ","'", 'DB    '!C1328, "', ","'", 'DB    '!D1328, "', ","'", 'DB    '!E1328, "', ","'", 'DB    '!F1328, "', ","'", 'DB    '!G1328, "', ","'", 'DB    '!H1328, "', ","'", 'DB    '!I1328, "', ","'", 'DB    '!J1328, "', ","'", 'DB    '!K1328, "', ","'", 'DB    '!L1328, "', ","'", 'DB    '!M1328, "', ", "'", 'DB    '!N1328, "', ",)</f>
        <v xml:space="preserve">'격식격', '格', '나무목', '木', '각각각', '各', '.', ' ', '.', ' ', '.', ' ', '나무에 올라간 사람 다리를 보고 어떤 가지를 자르라고 말하는 모습. 나무가 격식을 갖춘다', '', </v>
      </c>
    </row>
    <row r="1329" spans="1:1">
      <c r="A1329" t="str">
        <f>CONCATENATE("'", 'DB    '!A1329, "', ", "'", 'DB    '!B1329, "', ","'", 'DB    '!C1329, "', ","'", 'DB    '!D1329, "', ","'", 'DB    '!E1329, "', ","'", 'DB    '!F1329, "', ","'", 'DB    '!G1329, "', ","'", 'DB    '!H1329, "', ","'", 'DB    '!I1329, "', ","'", 'DB    '!J1329, "', ","'", 'DB    '!K1329, "', ","'", 'DB    '!L1329, "', ","'", 'DB    '!M1329, "', ", "'", 'DB    '!N1329, "', ",)</f>
        <v xml:space="preserve">'보낼견', '遣', '갈착', '辶', '귀할귀', '貴', '언덕부', '阜', '.', ' ', '.', ' ', '걸어가서 귀한 것을 언덕마을에 주라고 보냄을 받는다. 파견', '', </v>
      </c>
    </row>
    <row r="1330" spans="1:1">
      <c r="A1330" t="str">
        <f>CONCATENATE("'", 'DB    '!A1330, "', ", "'", 'DB    '!B1330, "', ","'", 'DB    '!C1330, "', ","'", 'DB    '!D1330, "', ","'", 'DB    '!E1330, "', ","'", 'DB    '!F1330, "', ","'", 'DB    '!G1330, "', ","'", 'DB    '!H1330, "', ","'", 'DB    '!I1330, "', ","'", 'DB    '!J1330, "', ","'", 'DB    '!K1330, "', ","'", 'DB    '!L1330, "', ","'", 'DB    '!M1330, "', ", "'", 'DB    '!N1330, "', ",)</f>
        <v xml:space="preserve">'멜담', '擔', '손수변', '扌', '위태로울위', '危', '어진사람인', '儿', '말씀언', '言', '.', ' ', '손에 무언가 들고 절벽처럼 위태로운 길을 걷는 사람에게 메게하는 모습. 담당', '', </v>
      </c>
    </row>
    <row r="1331" spans="1:1">
      <c r="A1331" t="str">
        <f>CONCATENATE("'", 'DB    '!A1331, "', ", "'", 'DB    '!B1331, "', ","'", 'DB    '!C1331, "', ","'", 'DB    '!D1331, "', ","'", 'DB    '!E1331, "', ","'", 'DB    '!F1331, "', ","'", 'DB    '!G1331, "', ","'", 'DB    '!H1331, "', ","'", 'DB    '!I1331, "', ","'", 'DB    '!J1331, "', ","'", 'DB    '!K1331, "', ","'", 'DB    '!L1331, "', ","'", 'DB    '!M1331, "', ", "'", 'DB    '!N1331, "', ",)</f>
        <v xml:space="preserve">'동료료', '僚', '사람인변', '亻', '횟불료', '燎', '.', ' ', '.', ' ', '.', ' ', '사람인데 횟불을 켜고 나의 길을 밝혀주는 동료', '', </v>
      </c>
    </row>
    <row r="1332" spans="1:1">
      <c r="A1332" t="str">
        <f>CONCATENATE("'", 'DB    '!A1332, "', ", "'", 'DB    '!B1332, "', ","'", 'DB    '!C1332, "', ","'", 'DB    '!D1332, "', ","'", 'DB    '!E1332, "', ","'", 'DB    '!F1332, "', ","'", 'DB    '!G1332, "', ","'", 'DB    '!H1332, "', ","'", 'DB    '!I1332, "', ","'", 'DB    '!J1332, "', ","'", 'DB    '!K1332, "', ","'", 'DB    '!L1332, "', ","'", 'DB    '!M1332, "', ", "'", 'DB    '!N1332, "', ",)</f>
        <v xml:space="preserve">'횟불료', '燎', '불화', '火', '한일', '一', '불화', '火', '날일', '日', '작을소', '小', '불을 켜고 대낯같이 밝히고 작은 것을 찾는 횟불', '', </v>
      </c>
    </row>
    <row r="1333" spans="1:1">
      <c r="A1333" t="str">
        <f>CONCATENATE("'", 'DB    '!A1333, "', ", "'", 'DB    '!B1333, "', ","'", 'DB    '!C1333, "', ","'", 'DB    '!D1333, "', ","'", 'DB    '!E1333, "', ","'", 'DB    '!F1333, "', ","'", 'DB    '!G1333, "', ","'", 'DB    '!H1333, "', ","'", 'DB    '!I1333, "', ","'", 'DB    '!J1333, "', ","'", 'DB    '!K1333, "', ","'", 'DB    '!L1333, "', ","'", 'DB    '!M1333, "', ", "'", 'DB    '!N1333, "', ",)</f>
        <v xml:space="preserve">'모을모', '募', '없을막', '莫', '힘력', '力', '.', ' ', '.', ' ', '.', ' ', '없는 힘을 보충하기 위해 사람을 더 모은다. 모집한다', '', </v>
      </c>
    </row>
    <row r="1334" spans="1:1">
      <c r="A1334" t="str">
        <f>CONCATENATE("'", 'DB    '!A1334, "', ", "'", 'DB    '!B1334, "', ","'", 'DB    '!C1334, "', ","'", 'DB    '!D1334, "', ","'", 'DB    '!E1334, "', ","'", 'DB    '!F1334, "', ","'", 'DB    '!G1334, "', ","'", 'DB    '!H1334, "', ","'", 'DB    '!I1334, "', ","'", 'DB    '!J1334, "', ","'", 'DB    '!K1334, "', ","'", 'DB    '!L1334, "', ","'", 'DB    '!M1334, "', ", "'", 'DB    '!N1334, "', ",)</f>
        <v xml:space="preserve">'뺄발', '拔', '손수변', '扌', '달릴발', '犮', '.', ' ', '.', ' ', '.', ' ', '손으로 사람을 뽑아서 달리게 하는 모습. 선발', '', </v>
      </c>
    </row>
    <row r="1335" spans="1:1">
      <c r="A1335" t="str">
        <f>CONCATENATE("'", 'DB    '!A1335, "', ", "'", 'DB    '!B1335, "', ","'", 'DB    '!C1335, "', ","'", 'DB    '!D1335, "', ","'", 'DB    '!E1335, "', ","'", 'DB    '!F1335, "', ","'", 'DB    '!G1335, "', ","'", 'DB    '!H1335, "', ","'", 'DB    '!I1335, "', ","'", 'DB    '!J1335, "', ","'", 'DB    '!K1335, "', ","'", 'DB    '!L1335, "', ","'", 'DB    '!M1335, "', ", "'", 'DB    '!N1335, "', ",)</f>
        <v xml:space="preserve">'부를빙', '聘', '귀이', '耳', '말미암을유', '由', '공교할교', '丂', '.', ' ', '.', ' ', '귀에 등잔불을 들고 공교하게 귀지를 파듯 귀에 간지러운 소리를 하여 초빙한다는 뜻', '', </v>
      </c>
    </row>
    <row r="1336" spans="1:1">
      <c r="A1336" t="str">
        <f>CONCATENATE("'", 'DB    '!A1336, "', ", "'", 'DB    '!B1336, "', ","'", 'DB    '!C1336, "', ","'", 'DB    '!D1336, "', ","'", 'DB    '!E1336, "', ","'", 'DB    '!F1336, "', ","'", 'DB    '!G1336, "', ","'", 'DB    '!H1336, "', ","'", 'DB    '!I1336, "', ","'", 'DB    '!J1336, "', ","'", 'DB    '!K1336, "', ","'", 'DB    '!L1336, "', ","'", 'DB    '!M1336, "', ", "'", 'DB    '!N1336, "', ",)</f>
        <v xml:space="preserve">'맡을사', '司', '.', ' ', '.', ' ', '.', ' ', '.', ' ', '.', ' ', '제사를 맡은 사람의 팔과 이것 저것 지시하는 입 모양. 사법', '', </v>
      </c>
    </row>
    <row r="1337" spans="1:1">
      <c r="A1337" t="str">
        <f>CONCATENATE("'", 'DB    '!A1337, "', ", "'", 'DB    '!B1337, "', ","'", 'DB    '!C1337, "', ","'", 'DB    '!D1337, "', ","'", 'DB    '!E1337, "', ","'", 'DB    '!F1337, "', ","'", 'DB    '!G1337, "', ","'", 'DB    '!H1337, "', ","'", 'DB    '!I1337, "', ","'", 'DB    '!J1337, "', ","'", 'DB    '!K1337, "', ","'", 'DB    '!L1337, "', ","'", 'DB    '!M1337, "', ", "'", 'DB    '!N1337, "', ",)</f>
        <v xml:space="preserve">'당길섭', '攝', '손수변', '扌', '귀이', '耳', '귀이', '耳', '귀이', '耳', '.', ' ', '손으로 세 사람의 귀를 잡아 당기는 모습. 섭외', '', </v>
      </c>
    </row>
    <row r="1338" spans="1:1">
      <c r="A1338" t="str">
        <f>CONCATENATE("'", 'DB    '!A1338, "', ", "'", 'DB    '!B1338, "', ","'", 'DB    '!C1338, "', ","'", 'DB    '!D1338, "', ","'", 'DB    '!E1338, "', ","'", 'DB    '!F1338, "', ","'", 'DB    '!G1338, "', ","'", 'DB    '!H1338, "', ","'", 'DB    '!I1338, "', ","'", 'DB    '!J1338, "', ","'", 'DB    '!K1338, "', ","'", 'DB    '!L1338, "', ","'", 'DB    '!M1338, "', ", "'", 'DB    '!N1338, "', ",)</f>
        <v xml:space="preserve">'천거할천', '薦', '풀초두', '艹', '사슴록', '鹿', '새조', '鳥', '.', ' ', '.', ' ', '사슴의 뿔, 가죽, 새의 다리 등 좋은 것을 갖춘 사람을 천거한다', '', </v>
      </c>
    </row>
    <row r="1339" spans="1:1">
      <c r="A1339" t="str">
        <f>CONCATENATE("'", 'DB    '!A1339, "', ", "'", 'DB    '!B1339, "', ","'", 'DB    '!C1339, "', ","'", 'DB    '!D1339, "', ","'", 'DB    '!E1339, "', ","'", 'DB    '!F1339, "', ","'", 'DB    '!G1339, "', ","'", 'DB    '!H1339, "', ","'", 'DB    '!I1339, "', ","'", 'DB    '!J1339, "', ","'", 'DB    '!K1339, "', ","'", 'DB    '!L1339, "', ","'", 'DB    '!M1339, "', ", "'", 'DB    '!N1339, "', ",)</f>
        <v xml:space="preserve">'바꿀체', '替', '사내부', '夫', '사내부', '夫', '가로왈', '曰', '.', ' ', '.', ' ', '한 사내를 새로운 한 사내로 말을 하여 교체하는 모습', '', </v>
      </c>
    </row>
    <row r="1340" spans="1:1">
      <c r="A1340" t="str">
        <f>CONCATENATE("'", 'DB    '!A1340, "', ", "'", 'DB    '!B1340, "', ","'", 'DB    '!C1340, "', ","'", 'DB    '!D1340, "', ","'", 'DB    '!E1340, "', ","'", 'DB    '!F1340, "', ","'", 'DB    '!G1340, "', ","'", 'DB    '!H1340, "', ","'", 'DB    '!I1340, "', ","'", 'DB    '!J1340, "', ","'", 'DB    '!K1340, "', ","'", 'DB    '!L1340, "', ","'", 'DB    '!M1340, "', ", "'", 'DB    '!N1340, "', ",)</f>
        <v xml:space="preserve">'의탁할탁', '托', '손수변', '扌', '부탁할탁', '乇', '.', ' ', '.', ' ', '.', ' ', '다른 사람의 손에 새로 돋은 모종을 의탁한다', '', </v>
      </c>
    </row>
    <row r="1341" spans="1:1">
      <c r="A1341" t="str">
        <f>CONCATENATE("'", 'DB    '!A1341, "', ", "'", 'DB    '!B1341, "', ","'", 'DB    '!C1341, "', ","'", 'DB    '!D1341, "', ","'", 'DB    '!E1341, "', ","'", 'DB    '!F1341, "', ","'", 'DB    '!G1341, "', ","'", 'DB    '!H1341, "', ","'", 'DB    '!I1341, "', ","'", 'DB    '!J1341, "', ","'", 'DB    '!K1341, "', ","'", 'DB    '!L1341, "', ","'", 'DB    '!M1341, "', ", "'", 'DB    '!N1341, "', ",)</f>
        <v xml:space="preserve">'가릴택', '擇', '손수변', '扌', '그물망', '罒', '다행행', '幸', '.', ' ', '.', ' ', '손으로 그물에 잡혀서 수갑을 차고 있는 죄인 중 한 사람을 선택하는 모습. 간택', '', </v>
      </c>
    </row>
    <row r="1342" spans="1:1">
      <c r="A1342" t="str">
        <f>CONCATENATE("'", 'DB    '!A1342, "', ", "'", 'DB    '!B1342, "', ","'", 'DB    '!C1342, "', ","'", 'DB    '!D1342, "', ","'", 'DB    '!E1342, "', ","'", 'DB    '!F1342, "', ","'", 'DB    '!G1342, "', ","'", 'DB    '!H1342, "', ","'", 'DB    '!I1342, "', ","'", 'DB    '!J1342, "', ","'", 'DB    '!K1342, "', ","'", 'DB    '!L1342, "', ","'", 'DB    '!M1342, "', ", "'", 'DB    '!N1342, "', ",)</f>
        <v xml:space="preserve">'중승', '僧', '사람인변', '亻', '거듭증', '曾', '.', ' ', '.', ' ', '.', ' ', '사람인데 덕위에 덕을 더한 사람. 중, 승려', '', </v>
      </c>
    </row>
    <row r="1343" spans="1:1">
      <c r="A1343" t="str">
        <f>CONCATENATE("'", 'DB    '!A1343, "', ", "'", 'DB    '!B1343, "', ","'", 'DB    '!C1343, "', ","'", 'DB    '!D1343, "', ","'", 'DB    '!E1343, "', ","'", 'DB    '!F1343, "', ","'", 'DB    '!G1343, "', ","'", 'DB    '!H1343, "', ","'", 'DB    '!I1343, "', ","'", 'DB    '!J1343, "', ","'", 'DB    '!K1343, "', ","'", 'DB    '!L1343, "', ","'", 'DB    '!M1343, "', ", "'", 'DB    '!N1343, "', ",)</f>
        <v xml:space="preserve">'선비유', '儒', '사람인변', '亻', '비우', '雨', '말이을이', '而', '.', ' ', '.', ' ', '사람인데 기우제를 지내 비가오기를 빌며 축문을 읽으며 수염이 움직이는 유생. 선비', '', </v>
      </c>
    </row>
    <row r="1344" spans="1:1">
      <c r="A1344" t="str">
        <f>CONCATENATE("'", 'DB    '!A1344, "', ", "'", 'DB    '!B1344, "', ","'", 'DB    '!C1344, "', ","'", 'DB    '!D1344, "', ","'", 'DB    '!E1344, "', ","'", 'DB    '!F1344, "', ","'", 'DB    '!G1344, "', ","'", 'DB    '!H1344, "', ","'", 'DB    '!I1344, "', ","'", 'DB    '!J1344, "', ","'", 'DB    '!K1344, "', ","'", 'DB    '!L1344, "', ","'", 'DB    '!M1344, "', ", "'", 'DB    '!N1344, "', ",)</f>
        <v xml:space="preserve">'전염병역', '疫', '병들역', '疒', '창수', '殳', '.', ' ', '.', ' ', '.', ' ', '전염병이 들어 창으로 맞은 듯 아파하며 집에 기대어 있는 모양. 역병', '', </v>
      </c>
    </row>
    <row r="1345" spans="1:1">
      <c r="A1345" t="str">
        <f>CONCATENATE("'", 'DB    '!A1345, "', ", "'", 'DB    '!B1345, "', ","'", 'DB    '!C1345, "', ","'", 'DB    '!D1345, "', ","'", 'DB    '!E1345, "', ","'", 'DB    '!F1345, "', ","'", 'DB    '!G1345, "', ","'", 'DB    '!H1345, "', ","'", 'DB    '!I1345, "', ","'", 'DB    '!J1345, "', ","'", 'DB    '!K1345, "', ","'", 'DB    '!L1345, "', ","'", 'DB    '!M1345, "', ", "'", 'DB    '!N1345, "', ",)</f>
        <v xml:space="preserve">'나을유', '愈', '점점유', '兪', '마음심', '心', '.', ' ', '.', ' ', '.', ' ', '삼합집을 지은 배가 개천에 띄워져 흘러가듯 병도 나아 마음이 시원해진다', '', </v>
      </c>
    </row>
    <row r="1346" spans="1:1">
      <c r="A1346" t="str">
        <f>CONCATENATE("'", 'DB    '!A1346, "', ", "'", 'DB    '!B1346, "', ","'", 'DB    '!C1346, "', ","'", 'DB    '!D1346, "', ","'", 'DB    '!E1346, "', ","'", 'DB    '!F1346, "', ","'", 'DB    '!G1346, "', ","'", 'DB    '!H1346, "', ","'", 'DB    '!I1346, "', ","'", 'DB    '!J1346, "', ","'", 'DB    '!K1346, "', ","'", 'DB    '!L1346, "', ","'", 'DB    '!M1346, "', ", "'", 'DB    '!N1346, "', ",)</f>
        <v xml:space="preserve">'점점유', '兪', '삼합집', '亼', '달월', '月', '도랑괴', '巜', '.', ' ', '.', ' ', '삼합집을 지은 배가 개천에 띄워져 점점 흘러가는 모양', '', </v>
      </c>
    </row>
    <row r="1347" spans="1:1">
      <c r="A1347" t="str">
        <f>CONCATENATE("'", 'DB    '!A1347, "', ", "'", 'DB    '!B1347, "', ","'", 'DB    '!C1347, "', ","'", 'DB    '!D1347, "', ","'", 'DB    '!E1347, "', ","'", 'DB    '!F1347, "', ","'", 'DB    '!G1347, "', ","'", 'DB    '!H1347, "', ","'", 'DB    '!I1347, "', ","'", 'DB    '!J1347, "', ","'", 'DB    '!K1347, "', ","'", 'DB    '!L1347, "', ","'", 'DB    '!M1347, "', ", "'", 'DB    '!N1347, "', ",)</f>
        <v xml:space="preserve">'증세증', '症', '병들역', '疒', '바를정', '正', '.', ' ', '.', ' ', '.', ' ', '병들었을 때 병을 정확하게 진단하려면 증세를 보아야 한다', '', </v>
      </c>
    </row>
    <row r="1348" spans="1:1">
      <c r="A1348" t="str">
        <f>CONCATENATE("'", 'DB    '!A1348, "', ", "'", 'DB    '!B1348, "', ","'", 'DB    '!C1348, "', ","'", 'DB    '!D1348, "', ","'", 'DB    '!E1348, "', ","'", 'DB    '!F1348, "', ","'", 'DB    '!G1348, "', ","'", 'DB    '!H1348, "', ","'", 'DB    '!I1348, "', ","'", 'DB    '!J1348, "', ","'", 'DB    '!K1348, "', ","'", 'DB    '!L1348, "', ","'", 'DB    '!M1348, "', ", "'", 'DB    '!N1348, "', ",)</f>
        <v xml:space="preserve">'병질', '疾', '병들역', '疒', '화살시', '矢', '.', ' ', '.', ' ', '.', ' ', '화살을 맞는 등 외상이 있는 병을 질이라고 한다', '', </v>
      </c>
    </row>
    <row r="1349" spans="1:1">
      <c r="A1349" t="str">
        <f>CONCATENATE("'", 'DB    '!A1349, "', ", "'", 'DB    '!B1349, "', ","'", 'DB    '!C1349, "', ","'", 'DB    '!D1349, "', ","'", 'DB    '!E1349, "', ","'", 'DB    '!F1349, "', ","'", 'DB    '!G1349, "', ","'", 'DB    '!H1349, "', ","'", 'DB    '!I1349, "', ","'", 'DB    '!J1349, "', ","'", 'DB    '!K1349, "', ","'", 'DB    '!L1349, "', ","'", 'DB    '!M1349, "', ", "'", 'DB    '!N1349, "', ",)</f>
        <v xml:space="preserve">'아플통', '痛', '병들역', '疒', '통할통', '通', '.', ' ', '.', ' ', '.', ' ', '병들었을 때 무언가 내몸을 뚫고 지나가는 것 같은 고통을 느낀다.', '', </v>
      </c>
    </row>
    <row r="1350" spans="1:1">
      <c r="A1350" t="str">
        <f>CONCATENATE("'", 'DB    '!A1350, "', ", "'", 'DB    '!B1350, "', ","'", 'DB    '!C1350, "', ","'", 'DB    '!D1350, "', ","'", 'DB    '!E1350, "', ","'", 'DB    '!F1350, "', ","'", 'DB    '!G1350, "', ","'", 'DB    '!H1350, "', ","'", 'DB    '!I1350, "', ","'", 'DB    '!J1350, "', ","'", 'DB    '!K1350, "', ","'", 'DB    '!L1350, "', ","'", 'DB    '!M1350, "', ", "'", 'DB    '!N1350, "', ",)</f>
        <v xml:space="preserve">'갓관', '冠', '덮을멱', '冖', '으뜸원', '元', '마디촌', '寸', '.', ' ', '.', ' ', '으뜸인 사람이 손에 관을 잡고 머리에 쓰는 모양', '', </v>
      </c>
    </row>
    <row r="1351" spans="1:1">
      <c r="A1351" t="str">
        <f>CONCATENATE("'", 'DB    '!A1351, "', ", "'", 'DB    '!B1351, "', ","'", 'DB    '!C1351, "', ","'", 'DB    '!D1351, "', ","'", 'DB    '!E1351, "', ","'", 'DB    '!F1351, "', ","'", 'DB    '!G1351, "', ","'", 'DB    '!H1351, "', ","'", 'DB    '!I1351, "', ","'", 'DB    '!J1351, "', ","'", 'DB    '!K1351, "', ","'", 'DB    '!L1351, "', ","'", 'DB    '!M1351, "', ", "'", 'DB    '!N1351, "', ",)</f>
        <v xml:space="preserve">'비단금', '錦', '쇠금', '金', '흰백', '白', '수건건', '巾', '.', ' ', '.', ' ', '쇠처럼 빛나는 흰 비단으로 수건을 만든 모습', '', </v>
      </c>
    </row>
    <row r="1352" spans="1:1">
      <c r="A1352" t="str">
        <f>CONCATENATE("'", 'DB    '!A1352, "', ", "'", 'DB    '!B1352, "', ","'", 'DB    '!C1352, "', ","'", 'DB    '!D1352, "', ","'", 'DB    '!E1352, "', ","'", 'DB    '!F1352, "', ","'", 'DB    '!G1352, "', ","'", 'DB    '!H1352, "', ","'", 'DB    '!I1352, "', ","'", 'DB    '!J1352, "', ","'", 'DB    '!K1352, "', ","'", 'DB    '!L1352, "', ","'", 'DB    '!M1352, "', ", "'", 'DB    '!N1352, "', ",)</f>
        <v xml:space="preserve">'띠대', '帶', '스물입', '廿', '삐침별', '丿', '삐침별', '丿', '덮을멱', '冖', '수건건', '巾', '허리춤에 수건으로 옷을 단정하게 묶은 허리띠 모양', '', </v>
      </c>
    </row>
    <row r="1353" spans="1:1">
      <c r="A1353" t="str">
        <f>CONCATENATE("'", 'DB    '!A1353, "', ", "'", 'DB    '!B1353, "', ","'", 'DB    '!C1353, "', ","'", 'DB    '!D1353, "', ","'", 'DB    '!E1353, "', ","'", 'DB    '!F1353, "', ","'", 'DB    '!G1353, "', ","'", 'DB    '!H1353, "', ","'", 'DB    '!I1353, "', ","'", 'DB    '!J1353, "', ","'", 'DB    '!K1353, "', ","'", 'DB    '!L1353, "', ","'", 'DB    '!M1353, "', ", "'", 'DB    '!N1353, "', ",)</f>
        <v xml:space="preserve">'삼마', '麻', '집엄', '广', '나무목', '木', '나무목', '木', '.', ' ', '.', ' ', '앞트인 집에서 나무 같은 삼단을 문질러 삼 섬유를 뽑아 내는 모습', '', </v>
      </c>
    </row>
    <row r="1354" spans="1:1">
      <c r="A1354" t="str">
        <f>CONCATENATE("'", 'DB    '!A1354, "', ", "'", 'DB    '!B1354, "', ","'", 'DB    '!C1354, "', ","'", 'DB    '!D1354, "', ","'", 'DB    '!E1354, "', ","'", 'DB    '!F1354, "', ","'", 'DB    '!G1354, "', ","'", 'DB    '!H1354, "', ","'", 'DB    '!I1354, "', ","'", 'DB    '!J1354, "', ","'", 'DB    '!K1354, "', ","'", 'DB    '!L1354, "', ","'", 'DB    '!M1354, "', ", "'", 'DB    '!N1354, "', ",)</f>
        <v xml:space="preserve">'솜면', '綿', '실멱', '糸', '흰백', '白', '수건건', '巾', '.', ' ', '.', ' ', '목화으로 실타래를 만들고 흰 수건을 만들 수 있는 면', '', </v>
      </c>
    </row>
    <row r="1355" spans="1:1">
      <c r="A1355" t="str">
        <f>CONCATENATE("'", 'DB    '!A1355, "', ", "'", 'DB    '!B1355, "', ","'", 'DB    '!C1355, "', ","'", 'DB    '!D1355, "', ","'", 'DB    '!E1355, "', ","'", 'DB    '!F1355, "', ","'", 'DB    '!G1355, "', ","'", 'DB    '!H1355, "', ","'", 'DB    '!I1355, "', ","'", 'DB    '!J1355, "', ","'", 'DB    '!K1355, "', ","'", 'DB    '!L1355, "', ","'", 'DB    '!M1355, "', ", "'", 'DB    '!N1355, "', ",)</f>
        <v xml:space="preserve">'모자모', '冒', '덮을모', '冃', '눈목', '目', '.', ' ', '.', ' ', '.', ' ', '눈위까지 덮어쓰는 모자', '', </v>
      </c>
    </row>
    <row r="1356" spans="1:1">
      <c r="A1356" t="str">
        <f>CONCATENATE("'", 'DB    '!A1356, "', ", "'", 'DB    '!B1356, "', ","'", 'DB    '!C1356, "', ","'", 'DB    '!D1356, "', ","'", 'DB    '!E1356, "', ","'", 'DB    '!F1356, "', ","'", 'DB    '!G1356, "', ","'", 'DB    '!H1356, "', ","'", 'DB    '!I1356, "', ","'", 'DB    '!J1356, "', ","'", 'DB    '!K1356, "', ","'", 'DB    '!L1356, "', ","'", 'DB    '!M1356, "', ", "'", 'DB    '!N1356, "', ",)</f>
        <v xml:space="preserve">'치마상', '裳', '오히려상', '尙', '옷의', '衣', '.', ' ', '.', ' ', '.', ' ', '큰 기와집에 사는 여자들이 항상 입는 치마', '', </v>
      </c>
    </row>
    <row r="1357" spans="1:1">
      <c r="A1357" t="str">
        <f>CONCATENATE("'", 'DB    '!A1357, "', ", "'", 'DB    '!B1357, "', ","'", 'DB    '!C1357, "', ","'", 'DB    '!D1357, "', ","'", 'DB    '!E1357, "', ","'", 'DB    '!F1357, "', ","'", 'DB    '!G1357, "', ","'", 'DB    '!H1357, "', ","'", 'DB    '!I1357, "', ","'", 'DB    '!J1357, "', ","'", 'DB    '!K1357, "', ","'", 'DB    '!L1357, "', ","'", 'DB    '!M1357, "', ", "'", 'DB    '!N1357, "', ",)</f>
        <v xml:space="preserve">'물들일염', '染', '물수변', '氵', '아홉구', '九', '나무목', '木', '.', ' ', '.', ' ', '나무에서 염색약을 추출하고 물을 타서 팔에 옷감을 들고 염색하는 모습', '', </v>
      </c>
    </row>
    <row r="1358" spans="1:1">
      <c r="A1358" t="str">
        <f>CONCATENATE("'", 'DB    '!A1358, "', ", "'", 'DB    '!B1358, "', ","'", 'DB    '!C1358, "', ","'", 'DB    '!D1358, "', ","'", 'DB    '!E1358, "', ","'", 'DB    '!F1358, "', ","'", 'DB    '!G1358, "', ","'", 'DB    '!H1358, "', ","'", 'DB    '!I1358, "', ","'", 'DB    '!J1358, "', ","'", 'DB    '!K1358, "', ","'", 'DB    '!L1358, "', ","'", 'DB    '!M1358, "', ", "'", 'DB    '!N1358, "', ",)</f>
        <v xml:space="preserve">'마를재', '裁', '옷의', '衣', '창과', '戈', '.', ' ', '.', ' ', '.', ' ', '옷을 만들기 위해 창날 같은 칼로 마름질 하는 모습', '', </v>
      </c>
    </row>
    <row r="1359" spans="1:1">
      <c r="A1359" t="str">
        <f>CONCATENATE("'", 'DB    '!A1359, "', ", "'", 'DB    '!B1359, "', ","'", 'DB    '!C1359, "', ","'", 'DB    '!D1359, "', ","'", 'DB    '!E1359, "', ","'", 'DB    '!F1359, "', ","'", 'DB    '!G1359, "', ","'", 'DB    '!H1359, "', ","'", 'DB    '!I1359, "', ","'", 'DB    '!J1359, "', ","'", 'DB    '!K1359, "', ","'", 'DB    '!L1359, "', ","'", 'DB    '!M1359, "', ", "'", 'DB    '!N1359, "', ",)</f>
        <v xml:space="preserve">'길쌈적', '績', '실멱', '糸', '예쁠봉', '丰', '조개패', '貝', '.', ' ', '.', ' ', '예쁜 풀에서 섬유를 뽑아 실을 만들고 실타래로 길쌈을 해서 돈이되는 베를 쌓는 모습', '', </v>
      </c>
    </row>
    <row r="1360" spans="1:1">
      <c r="A1360" t="str">
        <f>CONCATENATE("'", 'DB    '!A1360, "', ", "'", 'DB    '!B1360, "', ","'", 'DB    '!C1360, "', ","'", 'DB    '!D1360, "', ","'", 'DB    '!E1360, "', ","'", 'DB    '!F1360, "', ","'", 'DB    '!G1360, "', ","'", 'DB    '!H1360, "', ","'", 'DB    '!I1360, "', ","'", 'DB    '!J1360, "', ","'", 'DB    '!K1360, "', ","'", 'DB    '!L1360, "', ","'", 'DB    '!M1360, "', ", "'", 'DB    '!N1360, "', ",)</f>
        <v xml:space="preserve">'짤조', '組', '실멱', '糸', '또차', '且', '.', ' ', '.', ' ', '.', ' ', '실을 쌓고 또 쌓아 베를 짜는 모습', '', </v>
      </c>
    </row>
    <row r="1361" spans="1:1">
      <c r="A1361" t="str">
        <f>CONCATENATE("'", 'DB    '!A1361, "', ", "'", 'DB    '!B1361, "', ","'", 'DB    '!C1361, "', ","'", 'DB    '!D1361, "', ","'", 'DB    '!E1361, "', ","'", 'DB    '!F1361, "', ","'", 'DB    '!G1361, "', ","'", 'DB    '!H1361, "', ","'", 'DB    '!I1361, "', ","'", 'DB    '!J1361, "', ","'", 'DB    '!K1361, "', ","'", 'DB    '!L1361, "', ","'", 'DB    '!M1361, "', ", "'", 'DB    '!N1361, "', ",)</f>
        <v xml:space="preserve">'짤직', '織', '실멱', '糸', '소리음', '音', '창과', '戈', '.', ' ', '.', ' ', '실을 베틀에 넣어 소리를 내며 베를 짜는 모습', '', </v>
      </c>
    </row>
    <row r="1362" spans="1:1">
      <c r="A1362" t="str">
        <f>CONCATENATE("'", 'DB    '!A1362, "', ", "'", 'DB    '!B1362, "', ","'", 'DB    '!C1362, "', ","'", 'DB    '!D1362, "', ","'", 'DB    '!E1362, "', ","'", 'DB    '!F1362, "', ","'", 'DB    '!G1362, "', ","'", 'DB    '!H1362, "', ","'", 'DB    '!I1362, "', ","'", 'DB    '!J1362, "', ","'", 'DB    '!K1362, "', ","'", 'DB    '!L1362, "', ","'", 'DB    '!M1362, "', ", "'", 'DB    '!N1362, "', ",)</f>
        <v xml:space="preserve">'편안강', '康', '당나라당', '唐', '쌀미', '米', '.', ' ', '.', ' ', '.', ' ', '큰 탈곡기를 써서 쌀을 도정하는 것은 시국이 편안해서이다. 평강', '', </v>
      </c>
    </row>
    <row r="1363" spans="1:1">
      <c r="A1363" t="str">
        <f>CONCATENATE("'", 'DB    '!A1363, "', ", "'", 'DB    '!B1363, "', ","'", 'DB    '!C1363, "', ","'", 'DB    '!D1363, "', ","'", 'DB    '!E1363, "', ","'", 'DB    '!F1363, "', ","'", 'DB    '!G1363, "', ","'", 'DB    '!H1363, "', ","'", 'DB    '!I1363, "', ","'", 'DB    '!J1363, "', ","'", 'DB    '!K1363, "', ","'", 'DB    '!L1363, "', ","'", 'DB    '!M1363, "', ", "'", 'DB    '!N1363, "', ",)</f>
        <v xml:space="preserve">'덮을개', '蓋', '풀초두', '艹', '갈거', '去', '그릇명', '皿', '.', ' ', '.', ' ', '풀로 만들어서 가게도 하고 오게도 하여 뭔가 덮는 그릇같은 덮개', '', </v>
      </c>
    </row>
    <row r="1364" spans="1:1">
      <c r="A1364" t="str">
        <f>CONCATENATE("'", 'DB    '!A1364, "', ", "'", 'DB    '!B1364, "', ","'", 'DB    '!C1364, "', ","'", 'DB    '!D1364, "', ","'", 'DB    '!E1364, "', ","'", 'DB    '!F1364, "', ","'", 'DB    '!G1364, "', ","'", 'DB    '!H1364, "', ","'", 'DB    '!I1364, "', ","'", 'DB    '!J1364, "', ","'", 'DB    '!K1364, "', ","'", 'DB    '!L1364, "', ","'", 'DB    '!M1364, "', ", "'", 'DB    '!N1364, "', ",)</f>
        <v xml:space="preserve">'빌걸', '乞', '사람인', '人', '새을', '乙', '.', ' ', '.', ' ', '.', ' ', '지나가는 사람 앞에서 새처럼 구부려 구걸하는 걸인의 모습', '', </v>
      </c>
    </row>
    <row r="1365" spans="1:1">
      <c r="A1365" t="str">
        <f>CONCATENATE("'", 'DB    '!A1365, "', ", "'", 'DB    '!B1365, "', ","'", 'DB    '!C1365, "', ","'", 'DB    '!D1365, "', ","'", 'DB    '!E1365, "', ","'", 'DB    '!F1365, "', ","'", 'DB    '!G1365, "', ","'", 'DB    '!H1365, "', ","'", 'DB    '!I1365, "', ","'", 'DB    '!J1365, "', ","'", 'DB    '!K1365, "', ","'", 'DB    '!L1365, "', ","'", 'DB    '!M1365, "', ", "'", 'DB    '!N1365, "', ",)</f>
        <v xml:space="preserve">'그릇기', '器', '입구', '口', '입구', '口', '개견', '犬', '입구', '口', '입구', '口', '개를 삶아서 나눠담는 네모난 그릇 네개. 무기', '', </v>
      </c>
    </row>
    <row r="1366" spans="1:1">
      <c r="A1366" t="str">
        <f>CONCATENATE("'", 'DB    '!A1366, "', ", "'", 'DB    '!B1366, "', ","'", 'DB    '!C1366, "', ","'", 'DB    '!D1366, "', ","'", 'DB    '!E1366, "', ","'", 'DB    '!F1366, "', ","'", 'DB    '!G1366, "', ","'", 'DB    '!H1366, "', ","'", 'DB    '!I1366, "', ","'", 'DB    '!J1366, "', ","'", 'DB    '!K1366, "', ","'", 'DB    '!L1366, "', ","'", 'DB    '!M1366, "', ", "'", 'DB    '!N1366, "', ",)</f>
        <v xml:space="preserve">'주릴기', '飢', '먹을식', '食', '안석궤', '几', '.', ' ', '.', ' ', '.', ' ', '먹고자 하나 식탁에 아무것도 없는 모습. 기아', '', </v>
      </c>
    </row>
    <row r="1367" spans="1:1">
      <c r="A1367" t="str">
        <f>CONCATENATE("'", 'DB    '!A1367, "', ", "'", 'DB    '!B1367, "', ","'", 'DB    '!C1367, "', ","'", 'DB    '!D1367, "', ","'", 'DB    '!E1367, "', ","'", 'DB    '!F1367, "', ","'", 'DB    '!G1367, "', ","'", 'DB    '!H1367, "', ","'", 'DB    '!I1367, "', ","'", 'DB    '!J1367, "', ","'", 'DB    '!K1367, "', ","'", 'DB    '!L1367, "', ","'", 'DB    '!M1367, "', ", "'", 'DB    '!N1367, "', ",)</f>
        <v xml:space="preserve">'차차', '茶', '풀초두', '艹', '사람인', '人', '나무목', '木', '.', ' ', '.', ' ', '지붕같은 차 나무 위에 새로 돋은 풀같은 찻잎을 따는 모습', '', </v>
      </c>
    </row>
    <row r="1368" spans="1:1">
      <c r="A1368" t="str">
        <f>CONCATENATE("'", 'DB    '!A1368, "', ", "'", 'DB    '!B1368, "', ","'", 'DB    '!C1368, "', ","'", 'DB    '!D1368, "', ","'", 'DB    '!E1368, "', ","'", 'DB    '!F1368, "', ","'", 'DB    '!G1368, "', ","'", 'DB    '!H1368, "', ","'", 'DB    '!I1368, "', ","'", 'DB    '!J1368, "', ","'", 'DB    '!K1368, "', ","'", 'DB    '!L1368, "', ","'", 'DB    '!M1368, "', ", "'", 'DB    '!N1368, "', ",)</f>
        <v xml:space="preserve">'엿당', '糖', '쌀미', '米', '당나라당', '唐', '.', ' ', '.', ' ', '.', ' ', '쌀이 풍부한 당나라에서 만들어 먹던 달달한 엿. 당분', '', </v>
      </c>
    </row>
    <row r="1369" spans="1:1">
      <c r="A1369" t="str">
        <f>CONCATENATE("'", 'DB    '!A1369, "', ", "'", 'DB    '!B1369, "', ","'", 'DB    '!C1369, "', ","'", 'DB    '!D1369, "', ","'", 'DB    '!E1369, "', ","'", 'DB    '!F1369, "', ","'", 'DB    '!G1369, "', ","'", 'DB    '!H1369, "', ","'", 'DB    '!I1369, "', ","'", 'DB    '!J1369, "', ","'", 'DB    '!K1369, "', ","'", 'DB    '!L1369, "', ","'", 'DB    '!M1369, "', ", "'", 'DB    '!N1369, "', ",)</f>
        <v xml:space="preserve">'질그릇도', '陶', '언덕부방', '阝', '쌀포', '勹', '장군부', '缶', '.', ' ', '.', ' ', '언덕같은 가마로 싸고 그 안에 장군 같은 도자기를 넣어 구워 도자기를 만드는 모습', '', </v>
      </c>
    </row>
    <row r="1370" spans="1:1">
      <c r="A1370" t="str">
        <f>CONCATENATE("'", 'DB    '!A1370, "', ", "'", 'DB    '!B1370, "', ","'", 'DB    '!C1370, "', ","'", 'DB    '!D1370, "', ","'", 'DB    '!E1370, "', ","'", 'DB    '!F1370, "', ","'", 'DB    '!G1370, "', ","'", 'DB    '!H1370, "', ","'", 'DB    '!I1370, "', ","'", 'DB    '!J1370, "', ","'", 'DB    '!K1370, "', ","'", 'DB    '!L1370, "', ","'", 'DB    '!M1370, "', ", "'", 'DB    '!N1370, "', ",)</f>
        <v xml:space="preserve">'독할독', '毒', '예쁠봉', '丰', '어미모', '母', '.', ' ', '.', ' ', '.', ' ', '예쁘게 돋은 풀을 산모가 먹으면 아기에게 독이 된다', '', </v>
      </c>
    </row>
    <row r="1371" spans="1:1">
      <c r="A1371" t="str">
        <f>CONCATENATE("'", 'DB    '!A1371, "', ", "'", 'DB    '!B1371, "', ","'", 'DB    '!C1371, "', ","'", 'DB    '!D1371, "', ","'", 'DB    '!E1371, "', ","'", 'DB    '!F1371, "', ","'", 'DB    '!G1371, "', ","'", 'DB    '!H1371, "', ","'", 'DB    '!I1371, "', ","'", 'DB    '!J1371, "', ","'", 'DB    '!K1371, "', ","'", 'DB    '!L1371, "', ","'", 'DB    '!M1371, "', ", "'", 'DB    '!N1371, "', ",)</f>
        <v xml:space="preserve">'돼지돈', '豚', '달월', '月', '돼지시', '豕', '.', ' ', '.', ' ', '.', ' ', '돼지를 도살하여 얻는 돼지고기를 돈이라고 함', '', </v>
      </c>
    </row>
    <row r="1372" spans="1:1">
      <c r="A1372" t="str">
        <f>CONCATENATE("'", 'DB    '!A1372, "', ", "'", 'DB    '!B1372, "', ","'", 'DB    '!C1372, "', ","'", 'DB    '!D1372, "', ","'", 'DB    '!E1372, "', ","'", 'DB    '!F1372, "', ","'", 'DB    '!G1372, "', ","'", 'DB    '!H1372, "', ","'", 'DB    '!I1372, "', ","'", 'DB    '!J1372, "', ","'", 'DB    '!K1372, "', ","'", 'DB    '!L1372, "', ","'", 'DB    '!M1372, "', ", "'", 'DB    '!N1372, "', ",)</f>
        <v xml:space="preserve">'양식량', '糧', '쌀미', '米', '헤아릴량', '量', '.', ' ', '.', ' ', '.', ' ', '쌀을 헤아려 오늘 먹을 양식으로 삼는다. 양식', '', </v>
      </c>
    </row>
    <row r="1373" spans="1:1">
      <c r="A1373" t="str">
        <f>CONCATENATE("'", 'DB    '!A1373, "', ", "'", 'DB    '!B1373, "', ","'", 'DB    '!C1373, "', ","'", 'DB    '!D1373, "', ","'", 'DB    '!E1373, "', ","'", 'DB    '!F1373, "', ","'", 'DB    '!G1373, "', ","'", 'DB    '!H1373, "', ","'", 'DB    '!I1373, "', ","'", 'DB    '!J1373, "', ","'", 'DB    '!K1373, "', ","'", 'DB    '!L1373, "', ","'", 'DB    '!M1373, "', ", "'", 'DB    '!N1373, "', ",)</f>
        <v xml:space="preserve">'꿀밀', '蜜', '빽빽할밀', '密', '벌레훼', '虫', '.', ' ', '.', ' ', '.', ' ', '집같은 지붕이 있고 빽빽한 벌집에서 벌이 만든 꿀이 가득한 모양. 밀월여행', '', </v>
      </c>
    </row>
    <row r="1374" spans="1:1">
      <c r="A1374" t="str">
        <f>CONCATENATE("'", 'DB    '!A1374, "', ", "'", 'DB    '!B1374, "', ","'", 'DB    '!C1374, "', ","'", 'DB    '!D1374, "', ","'", 'DB    '!E1374, "', ","'", 'DB    '!F1374, "', ","'", 'DB    '!G1374, "', ","'", 'DB    '!H1374, "', ","'", 'DB    '!I1374, "', ","'", 'DB    '!J1374, "', ","'", 'DB    '!K1374, "', ","'", 'DB    '!L1374, "', ","'", 'DB    '!M1374, "', ", "'", 'DB    '!N1374, "', ",)</f>
        <v xml:space="preserve">'소반반', '盤', '되돌릴반2', '般', '그릇명', '皿', '.', ' ', '.', ' ', '.', ' ', '삿대배에서 사공이 창같은 삿대를 찔러 물건을 운반하듯 그릇에 음식을 담고 움직이는 소반', '', </v>
      </c>
    </row>
    <row r="1375" spans="1:1">
      <c r="A1375" t="str">
        <f>CONCATENATE("'", 'DB    '!A1375, "', ", "'", 'DB    '!B1375, "', ","'", 'DB    '!C1375, "', ","'", 'DB    '!D1375, "', ","'", 'DB    '!E1375, "', ","'", 'DB    '!F1375, "', ","'", 'DB    '!G1375, "', ","'", 'DB    '!H1375, "', ","'", 'DB    '!I1375, "', ","'", 'DB    '!J1375, "', ","'", 'DB    '!K1375, "', ","'", 'DB    '!L1375, "', ","'", 'DB    '!M1375, "', ", "'", 'DB    '!N1375, "', ",)</f>
        <v xml:space="preserve">'맛볼상', '嘗', '오히려상', '尙', '비수비', '匕', '가로왈', '曰', '.', ' ', '.', ' ', '큰 기와집에서 숟갈로 무언가 떠서 입으로 넣어 맛을 보는 모습', '', </v>
      </c>
    </row>
    <row r="1376" spans="1:1">
      <c r="A1376" t="str">
        <f>CONCATENATE("'", 'DB    '!A1376, "', ", "'", 'DB    '!B1376, "', ","'", 'DB    '!C1376, "', ","'", 'DB    '!D1376, "', ","'", 'DB    '!E1376, "', ","'", 'DB    '!F1376, "', ","'", 'DB    '!G1376, "', ","'", 'DB    '!H1376, "', ","'", 'DB    '!I1376, "', ","'", 'DB    '!J1376, "', ","'", 'DB    '!K1376, "', ","'", 'DB    '!L1376, "', ","'", 'DB    '!M1376, "', ", "'", 'DB    '!N1376, "', ",)</f>
        <v xml:space="preserve">'상상', '床', '집엄', '广', '나무목', '木', '.', ' ', '.', ' ', '.', ' ', '나무로 집처럼 만든 밥상. 평상', '', </v>
      </c>
    </row>
    <row r="1377" spans="1:1">
      <c r="A1377" t="str">
        <f>CONCATENATE("'", 'DB    '!A1377, "', ", "'", 'DB    '!B1377, "', ","'", 'DB    '!C1377, "', ","'", 'DB    '!D1377, "', ","'", 'DB    '!E1377, "', ","'", 'DB    '!F1377, "', ","'", 'DB    '!G1377, "', ","'", 'DB    '!H1377, "', ","'", 'DB    '!I1377, "', ","'", 'DB    '!J1377, "', ","'", 'DB    '!K1377, "', ","'", 'DB    '!L1377, "', ","'", 'DB    '!M1377, "', ", "'", 'DB    '!N1377, "', ",)</f>
        <v xml:space="preserve">'주릴아', '餓', '먹을식', '食', '나아', '我', '.', ' ', '.', ' ', '.', ' ', '석발기에서 쌀을 얻지못해 주려서 손에 창을 들고 강도짓을 할 것 같은 상태. 기아', '', </v>
      </c>
    </row>
    <row r="1378" spans="1:1">
      <c r="A1378" t="str">
        <f>CONCATENATE("'", 'DB    '!A1378, "', ", "'", 'DB    '!B1378, "', ","'", 'DB    '!C1378, "', ","'", 'DB    '!D1378, "', ","'", 'DB    '!E1378, "', ","'", 'DB    '!F1378, "', ","'", 'DB    '!G1378, "', ","'", 'DB    '!H1378, "', ","'", 'DB    '!I1378, "', ","'", 'DB    '!J1378, "', ","'", 'DB    '!K1378, "', ","'", 'DB    '!L1378, "', ","'", 'DB    '!M1378, "', ", "'", 'DB    '!N1378, "', ",)</f>
        <v xml:space="preserve">'소금염', '鹽', '신하신', '臣', '사람인', '人', '소금로', '鹵', '그릇명', '皿', '.', ' ', '신하인 사람이 얼굴을 비춰보는 대야에 소금을 넣고 끓이면 소금 결정이 맺히는 모양. 염도', '', </v>
      </c>
    </row>
    <row r="1379" spans="1:1">
      <c r="A1379" t="str">
        <f>CONCATENATE("'", 'DB    '!A1379, "', ", "'", 'DB    '!B1379, "', ","'", 'DB    '!C1379, "', ","'", 'DB    '!D1379, "', ","'", 'DB    '!E1379, "', ","'", 'DB    '!F1379, "', ","'", 'DB    '!G1379, "', ","'", 'DB    '!H1379, "', ","'", 'DB    '!I1379, "', ","'", 'DB    '!J1379, "', ","'", 'DB    '!K1379, "', ","'", 'DB    '!L1379, "', ","'", 'DB    '!M1379, "', ", "'", 'DB    '!N1379, "', ",)</f>
        <v xml:space="preserve">'따를작', '酌', '닭유', '酉', '구기작', '勺', '.', ' ', '.', ' ', '.', ' ', '술 항아리에서 국자로 술을 따르는 모습', '', </v>
      </c>
    </row>
    <row r="1380" spans="1:1">
      <c r="A1380" t="str">
        <f>CONCATENATE("'", 'DB    '!A1380, "', ", "'", 'DB    '!B1380, "', ","'", 'DB    '!C1380, "', ","'", 'DB    '!D1380, "', ","'", 'DB    '!E1380, "', ","'", 'DB    '!F1380, "', ","'", 'DB    '!G1380, "', ","'", 'DB    '!H1380, "', ","'", 'DB    '!I1380, "', ","'", 'DB    '!J1380, "', ","'", 'DB    '!K1380, "', ","'", 'DB    '!L1380, "', ","'", 'DB    '!M1380, "', ", "'", 'DB    '!N1380, "', ",)</f>
        <v xml:space="preserve">'찔증', '蒸', '풀초두', '艹', '구결자야', '乛', '물수', '水', '한일', '一', '불화발', '灬', '아궁이에 불을 지피고 솥의 수증기로 무언가 찌는 모습. 풀로 위를 덮은 삼굿구이', '', </v>
      </c>
    </row>
    <row r="1381" spans="1:1">
      <c r="A1381" t="str">
        <f>CONCATENATE("'", 'DB    '!A1381, "', ", "'", 'DB    '!B1381, "', ","'", 'DB    '!C1381, "', ","'", 'DB    '!D1381, "', ","'", 'DB    '!E1381, "', ","'", 'DB    '!F1381, "', ","'", 'DB    '!G1381, "', ","'", 'DB    '!H1381, "', ","'", 'DB    '!I1381, "', ","'", 'DB    '!J1381, "', ","'", 'DB    '!K1381, "', ","'", 'DB    '!L1381, "', ","'", 'DB    '!M1381, "', ", "'", 'DB    '!N1381, "', ",)</f>
        <v xml:space="preserve">'취할취', '醉', '닭유', '酉', '군사졸', '卒', '.', ' ', '.', ' ', '.', ' ', '졸개 군사들이 술을 항아리째 마셔서 취한 모양', '', </v>
      </c>
    </row>
    <row r="1382" spans="1:1">
      <c r="A1382" t="str">
        <f>CONCATENATE("'", 'DB    '!A1382, "', ", "'", 'DB    '!B1382, "', ","'", 'DB    '!C1382, "', ","'", 'DB    '!D1382, "', ","'", 'DB    '!E1382, "', ","'", 'DB    '!F1382, "', ","'", 'DB    '!G1382, "', ","'", 'DB    '!H1382, "', ","'", 'DB    '!I1382, "', ","'", 'DB    '!J1382, "', ","'", 'DB    '!K1382, "', ","'", 'DB    '!L1382, "', ","'", 'DB    '!M1382, "', ", "'", 'DB    '!N1382, "', ",)</f>
        <v xml:space="preserve">'끓을탕', '湯', '물수변', '氵', '쉬울이', '易', '.', ' ', '.', ' ', '.', ' ', '물에 해가 비쳐서 물이 따뜻해졌다가 끓는 모양. 삼계탕', '', </v>
      </c>
    </row>
    <row r="1383" spans="1:1">
      <c r="A1383" t="str">
        <f>CONCATENATE("'", 'DB    '!A1383, "', ", "'", 'DB    '!B1383, "', ","'", 'DB    '!C1383, "', ","'", 'DB    '!D1383, "', ","'", 'DB    '!E1383, "', ","'", 'DB    '!F1383, "', ","'", 'DB    '!G1383, "', ","'", 'DB    '!H1383, "', ","'", 'DB    '!I1383, "', ","'", 'DB    '!J1383, "', ","'", 'DB    '!K1383, "', ","'", 'DB    '!L1383, "', ","'", 'DB    '!M1383, "', ", "'", 'DB    '!N1383, "', ",)</f>
        <v xml:space="preserve">'시렁가', '架', '더할가', '加', '나무목', '木', '.', ' ', '.', ' ', '.', ' ', '나무를 더해서 시렁을 만든다는 뜻', '', </v>
      </c>
    </row>
    <row r="1384" spans="1:1">
      <c r="A1384" t="str">
        <f>CONCATENATE("'", 'DB    '!A1384, "', ", "'", 'DB    '!B1384, "', ","'", 'DB    '!C1384, "', ","'", 'DB    '!D1384, "', ","'", 'DB    '!E1384, "', ","'", 'DB    '!F1384, "', ","'", 'DB    '!G1384, "', ","'", 'DB    '!H1384, "', ","'", 'DB    '!I1384, "', ","'", 'DB    '!J1384, "', ","'", 'DB    '!K1384, "', ","'", 'DB    '!L1384, "', ","'", 'DB    '!M1384, "', ", "'", 'DB    '!N1384, "', ",)</f>
        <v xml:space="preserve">'집각', '閣', '문문', '門', '각각각', '各', '.', ' ', '.', ' ', '.', ' ', '문을 열고 각자 지친 다리를 하고 와서 음식을 먹는 집', '', </v>
      </c>
    </row>
    <row r="1385" spans="1:1">
      <c r="A1385" t="str">
        <f>CONCATENATE("'", 'DB    '!A1385, "', ", "'", 'DB    '!B1385, "', ","'", 'DB    '!C1385, "', ","'", 'DB    '!D1385, "', ","'", 'DB    '!E1385, "', ","'", 'DB    '!F1385, "', ","'", 'DB    '!G1385, "', ","'", 'DB    '!H1385, "', ","'", 'DB    '!I1385, "', ","'", 'DB    '!J1385, "', ","'", 'DB    '!K1385, "', ","'", 'DB    '!L1385, "', ","'", 'DB    '!M1385, "', ", "'", 'DB    '!N1385, "', ",)</f>
        <v xml:space="preserve">'비단견', '絹', '실멱', '糸', '입구', '口', '달월', '月', '.', ' ', '.', ' ', '누에가 뽕을 먹고 토해내는 실 명주, 비단', '', </v>
      </c>
    </row>
    <row r="1386" spans="1:1">
      <c r="A1386" t="str">
        <f>CONCATENATE("'", 'DB    '!A1386, "', ", "'", 'DB    '!B1386, "', ","'", 'DB    '!C1386, "', ","'", 'DB    '!D1386, "', ","'", 'DB    '!E1386, "', ","'", 'DB    '!F1386, "', ","'", 'DB    '!G1386, "', ","'", 'DB    '!H1386, "', ","'", 'DB    '!I1386, "', ","'", 'DB    '!J1386, "', ","'", 'DB    '!K1386, "', ","'", 'DB    '!L1386, "', ","'", 'DB    '!M1386, "', ", "'", 'DB    '!N1386, "', ",)</f>
        <v xml:space="preserve">'섬돌계', '階', '언덕부방', '阝', '비수비', '匕', '비수비', '匕', '흰백', '白', '.', ' ', '언덕을 오르기 힘들어 비수로 파내어 하얗게 보이는 계단', '', </v>
      </c>
    </row>
    <row r="1387" spans="1:1">
      <c r="A1387" t="str">
        <f>CONCATENATE("'", 'DB    '!A1387, "', ", "'", 'DB    '!B1387, "', ","'", 'DB    '!C1387, "', ","'", 'DB    '!D1387, "', ","'", 'DB    '!E1387, "', ","'", 'DB    '!F1387, "', ","'", 'DB    '!G1387, "', ","'", 'DB    '!H1387, "', ","'", 'DB    '!I1387, "', ","'", 'DB    '!J1387, "', ","'", 'DB    '!K1387, "', ","'", 'DB    '!L1387, "', ","'", 'DB    '!M1387, "', ", "'", 'DB    '!N1387, "', ",)</f>
        <v xml:space="preserve">'곳집고', '庫', '집엄', '广', '수레차', '車', '.', ' ', '.', ' ', '.', ' ', '수레를 넣어 두는 곳집. 창고', '', </v>
      </c>
    </row>
    <row r="1388" spans="1:1">
      <c r="A1388" t="str">
        <f>CONCATENATE("'", 'DB    '!A1388, "', ", "'", 'DB    '!B1388, "', ","'", 'DB    '!C1388, "', ","'", 'DB    '!D1388, "', ","'", 'DB    '!E1388, "', ","'", 'DB    '!F1388, "', ","'", 'DB    '!G1388, "', ","'", 'DB    '!H1388, "', ","'", 'DB    '!I1388, "', ","'", 'DB    '!J1388, "', ","'", 'DB    '!K1388, "', ","'", 'DB    '!L1388, "', ","'", 'DB    '!M1388, "', ", "'", 'DB    '!N1388, "', ",)</f>
        <v xml:space="preserve">'집관', '館', '먹을식', '食', '벼슬관', '官', '.', ' ', '.', ' ', '.', ' ', '관리들이 여행하며 자기도 하고 먹기도 하는 집. 관사', '', </v>
      </c>
    </row>
    <row r="1389" spans="1:1">
      <c r="A1389" t="str">
        <f>CONCATENATE("'", 'DB    '!A1389, "', ", "'", 'DB    '!B1389, "', ","'", 'DB    '!C1389, "', ","'", 'DB    '!D1389, "', ","'", 'DB    '!E1389, "', ","'", 'DB    '!F1389, "', ","'", 'DB    '!G1389, "', ","'", 'DB    '!H1389, "', ","'", 'DB    '!I1389, "', ","'", 'DB    '!J1389, "', ","'", 'DB    '!K1389, "', ","'", 'DB    '!L1389, "', ","'", 'DB    '!M1389, "', ", "'", 'DB    '!N1389, "', ",)</f>
        <v xml:space="preserve">'들교', '郊', '사귈교', '交', '언덕부방', '阝', '.', ' ', '.', ' ', '.', ' ', '걷다가 힘들어 다리를 교차시키고 앉아서 쉬는 언덕이 교이다. 근교', '', </v>
      </c>
    </row>
    <row r="1390" spans="1:1">
      <c r="A1390" t="str">
        <f>CONCATENATE("'", 'DB    '!A1390, "', ", "'", 'DB    '!B1390, "', ","'", 'DB    '!C1390, "', ","'", 'DB    '!D1390, "', ","'", 'DB    '!E1390, "', ","'", 'DB    '!F1390, "', ","'", 'DB    '!G1390, "', ","'", 'DB    '!H1390, "', ","'", 'DB    '!I1390, "', ","'", 'DB    '!J1390, "', ","'", 'DB    '!K1390, "', ","'", 'DB    '!L1390, "', ","'", 'DB    '!M1390, "', ", "'", 'DB    '!N1390, "', ",)</f>
        <v xml:space="preserve">'집궁', '宮', '집면', '宀', '언덕부', '阜', '.', ' ', '.', ' ', '.', ' ', '집이 언덕처럼 큰 집 궁궐', '', </v>
      </c>
    </row>
    <row r="1391" spans="1:1">
      <c r="A1391" t="str">
        <f>CONCATENATE("'", 'DB    '!A1391, "', ", "'", 'DB    '!B1391, "', ","'", 'DB    '!C1391, "', ","'", 'DB    '!D1391, "', ","'", 'DB    '!E1391, "', ","'", 'DB    '!F1391, "', ","'", 'DB    '!G1391, "', ","'", 'DB    '!H1391, "', ","'", 'DB    '!I1391, "', ","'", 'DB    '!J1391, "', ","'", 'DB    '!K1391, "', ","'", 'DB    '!L1391, "', ","'", 'DB    '!M1391, "', ", "'", 'DB    '!N1391, "', ",)</f>
        <v xml:space="preserve">'경기기', '畿', '몇기', '幾', '밭전', '田', '.', ' ', '.', ' ', '.', ' ', '베틀에 걸린 실처럼 많은 밭이 있는 경기도. 서울에 음식물을 조달하는 경기', '', </v>
      </c>
    </row>
    <row r="1392" spans="1:1">
      <c r="A1392" t="str">
        <f>CONCATENATE("'", 'DB    '!A1392, "', ", "'", 'DB    '!B1392, "', ","'", 'DB    '!C1392, "', ","'", 'DB    '!D1392, "', ","'", 'DB    '!E1392, "', ","'", 'DB    '!F1392, "', ","'", 'DB    '!G1392, "', ","'", 'DB    '!H1392, "', ","'", 'DB    '!I1392, "', ","'", 'DB    '!J1392, "', ","'", 'DB    '!K1392, "', ","'", 'DB    '!L1392, "', ","'", 'DB    '!M1392, "', ", "'", 'DB    '!N1392, "', ",)</f>
        <v xml:space="preserve">'층계단', '段', '주검시', '尸', '두이', '二', '창수', '殳', '.', ' ', '.', ' ', '언덕배기 측면을 창으로 쳐서 계단을 만든 모양', '', </v>
      </c>
    </row>
    <row r="1393" spans="1:1">
      <c r="A1393" t="str">
        <f>CONCATENATE("'", 'DB    '!A1393, "', ", "'", 'DB    '!B1393, "', ","'", 'DB    '!C1393, "', ","'", 'DB    '!D1393, "', ","'", 'DB    '!E1393, "', ","'", 'DB    '!F1393, "', ","'", 'DB    '!G1393, "', ","'", 'DB    '!H1393, "', ","'", 'DB    '!I1393, "', ","'", 'DB    '!J1393, "', ","'", 'DB    '!K1393, "', ","'", 'DB    '!L1393, "', ","'", 'DB    '!M1393, "', ", "'", 'DB    '!N1393, "', ",)</f>
        <v xml:space="preserve">'난간란', '欄', '나무목', '木', '난초난', '蘭', '.', ' ', '.', ' ', '.', ' ', '나무로 만들어 난초 무늬를 새긴 난간', '', </v>
      </c>
    </row>
    <row r="1394" spans="1:1">
      <c r="A1394" t="str">
        <f>CONCATENATE("'", 'DB    '!A1394, "', ", "'", 'DB    '!B1394, "', ","'", 'DB    '!C1394, "', ","'", 'DB    '!D1394, "', ","'", 'DB    '!E1394, "', ","'", 'DB    '!F1394, "', ","'", 'DB    '!G1394, "', ","'", 'DB    '!H1394, "', ","'", 'DB    '!I1394, "', ","'", 'DB    '!J1394, "', ","'", 'DB    '!K1394, "', ","'", 'DB    '!L1394, "', ","'", 'DB    '!M1394, "', ", "'", 'DB    '!N1394, "', ",)</f>
        <v xml:space="preserve">'난초난', '蘭', '풀초두', '艹', '문문', '門', '가릴간', '柬', '.', ' ', '.', ' ', '풀처럼 생겨서 주로 난간에 조각되던 난초', '', </v>
      </c>
    </row>
    <row r="1395" spans="1:1">
      <c r="A1395" t="str">
        <f>CONCATENATE("'", 'DB    '!A1395, "', ", "'", 'DB    '!B1395, "', ","'", 'DB    '!C1395, "', ","'", 'DB    '!D1395, "', ","'", 'DB    '!E1395, "', ","'", 'DB    '!F1395, "', ","'", 'DB    '!G1395, "', ","'", 'DB    '!H1395, "', ","'", 'DB    '!I1395, "', ","'", 'DB    '!J1395, "', ","'", 'DB    '!K1395, "', ","'", 'DB    '!L1395, "', ","'", 'DB    '!M1395, "', ", "'", 'DB    '!N1395, "', ",)</f>
        <v xml:space="preserve">'행랑랑', '廊', '집엄', '广', '사내랑', '郞', '.', ' ', '.', ' ', '.', ' ', '사내들이 기거하던 행랑', '', </v>
      </c>
    </row>
    <row r="1396" spans="1:1">
      <c r="A1396" t="str">
        <f>CONCATENATE("'", 'DB    '!A1396, "', ", "'", 'DB    '!B1396, "', ","'", 'DB    '!C1396, "', ","'", 'DB    '!D1396, "', ","'", 'DB    '!E1396, "', ","'", 'DB    '!F1396, "', ","'", 'DB    '!G1396, "', ","'", 'DB    '!H1396, "', ","'", 'DB    '!I1396, "', ","'", 'DB    '!J1396, "', ","'", 'DB    '!K1396, "', ","'", 'DB    '!L1396, "', ","'", 'DB    '!M1396, "', ", "'", 'DB    '!N1396, "', ",)</f>
        <v xml:space="preserve">'화로로', '爐', '불화', '火', '밥그릇로', '盧', '.', ' ', '.', ' ', '.', ' ', '범이 그려져있고 체크무늬가 있는 냄비 그릇에 불을 지핀 화로', '', </v>
      </c>
    </row>
    <row r="1397" spans="1:1">
      <c r="A1397" t="str">
        <f>CONCATENATE("'", 'DB    '!A1397, "', ", "'", 'DB    '!B1397, "', ","'", 'DB    '!C1397, "', ","'", 'DB    '!D1397, "', ","'", 'DB    '!E1397, "', ","'", 'DB    '!F1397, "', ","'", 'DB    '!G1397, "', ","'", 'DB    '!H1397, "', ","'", 'DB    '!I1397, "', ","'", 'DB    '!J1397, "', ","'", 'DB    '!K1397, "', ","'", 'DB    '!L1397, "', ","'", 'DB    '!M1397, "', ", "'", 'DB    '!N1397, "', ",)</f>
        <v xml:space="preserve">'밥그릇로', '盧', '범호', '虎', '밭전', '田', '그릇명', '皿', '.', ' ', '.', ' ', '범이 그려져있고 체크무늬의 냄비 그릇', '', </v>
      </c>
    </row>
    <row r="1398" spans="1:1">
      <c r="A1398" t="str">
        <f>CONCATENATE("'", 'DB    '!A1398, "', ", "'", 'DB    '!B1398, "', ","'", 'DB    '!C1398, "', ","'", 'DB    '!D1398, "', ","'", 'DB    '!E1398, "', ","'", 'DB    '!F1398, "', ","'", 'DB    '!G1398, "', ","'", 'DB    '!H1398, "', ","'", 'DB    '!I1398, "', ","'", 'DB    '!J1398, "', ","'", 'DB    '!K1398, "', ","'", 'DB    '!L1398, "', ","'", 'DB    '!M1398, "', ", "'", 'DB    '!N1398, "', ",)</f>
        <v xml:space="preserve">'다락루', '樓', '나무목', '木', '셀수', '數', '.', ' ', '.', ' ', '.', ' ', '나무로 만들어 여자들이 귀한것을 꿰어서 넣어두던 다락', '', </v>
      </c>
    </row>
    <row r="1399" spans="1:1">
      <c r="A1399" t="str">
        <f>CONCATENATE("'", 'DB    '!A1399, "', ", "'", 'DB    '!B1399, "', ","'", 'DB    '!C1399, "', ","'", 'DB    '!D1399, "', ","'", 'DB    '!E1399, "', ","'", 'DB    '!F1399, "', ","'", 'DB    '!G1399, "', ","'", 'DB    '!H1399, "', ","'", 'DB    '!I1399, "', ","'", 'DB    '!J1399, "', ","'", 'DB    '!K1399, "', ","'", 'DB    '!L1399, "', ","'", 'DB    '!M1399, "', ", "'", 'DB    '!N1399, "', ",)</f>
        <v xml:space="preserve">'이웃린', '隣', '언덕부방', '阝', '쌀미', '米', '어그러질천', '舛', '.', ' ', '.', ' ', '언덕마을에서 쌀이 떨어져서 급한 마음에 다리를 어그러 뜨리며 가서 쌀을 빌릴수 있는 이웃', '', </v>
      </c>
    </row>
    <row r="1400" spans="1:1">
      <c r="A1400" t="str">
        <f>CONCATENATE("'", 'DB    '!A1400, "', ", "'", 'DB    '!B1400, "', ","'", 'DB    '!C1400, "', ","'", 'DB    '!D1400, "', ","'", 'DB    '!E1400, "', ","'", 'DB    '!F1400, "', ","'", 'DB    '!G1400, "', ","'", 'DB    '!H1400, "', ","'", 'DB    '!I1400, "', ","'", 'DB    '!J1400, "', ","'", 'DB    '!K1400, "', ","'", 'DB    '!L1400, "', ","'", 'DB    '!M1400, "', ", "'", 'DB    '!N1400, "', ",)</f>
        <v xml:space="preserve">'장막막', '幕', '없을막', '莫', '수건건', '巾', '.', ' ', '.', ' ', '.', ' ', '무언가 없애는 수건 막. 가리는 수건 막', '', </v>
      </c>
    </row>
    <row r="1401" spans="1:1">
      <c r="A1401" t="str">
        <f>CONCATENATE("'", 'DB    '!A1401, "', ", "'", 'DB    '!B1401, "', ","'", 'DB    '!C1401, "', ","'", 'DB    '!D1401, "', ","'", 'DB    '!E1401, "', ","'", 'DB    '!F1401, "', ","'", 'DB    '!G1401, "', ","'", 'DB    '!H1401, "', ","'", 'DB    '!I1401, "', ","'", 'DB    '!J1401, "', ","'", 'DB    '!K1401, "', ","'", 'DB    '!L1401, "', ","'", 'DB    '!M1401, "', ", "'", 'DB    '!N1401, "', ",)</f>
        <v xml:space="preserve">'벽벽', '壁', '주검시', '尸', '입구', '口', '매울신', '辛', '흙토', '土', '.', ' ', '흙으로 만들어 도망가던 얼굴문신한 죄인이 엎드려 추격자를 피하는 벽', '', </v>
      </c>
    </row>
    <row r="1402" spans="1:1">
      <c r="A1402" t="str">
        <f>CONCATENATE("'", 'DB    '!A1402, "', ", "'", 'DB    '!B1402, "', ","'", 'DB    '!C1402, "', ","'", 'DB    '!D1402, "', ","'", 'DB    '!E1402, "', ","'", 'DB    '!F1402, "', ","'", 'DB    '!G1402, "', ","'", 'DB    '!H1402, "', ","'", 'DB    '!I1402, "', ","'", 'DB    '!J1402, "', ","'", 'DB    '!K1402, "', ","'", 'DB    '!L1402, "', ","'", 'DB    '!M1402, "', ", "'", 'DB    '!N1402, "', ",)</f>
        <v xml:space="preserve">'병풍병', '屛', '주검시', '尸', '나란할병', '幷', '.', ' ', '.', ' ', '.', ' ', '언덕처럼 덮고 나란한 판들이 연결된 병풍', '', </v>
      </c>
    </row>
    <row r="1403" spans="1:1">
      <c r="A1403" t="str">
        <f>CONCATENATE("'", 'DB    '!A1403, "', ", "'", 'DB    '!B1403, "', ","'", 'DB    '!C1403, "', ","'", 'DB    '!D1403, "', ","'", 'DB    '!E1403, "', ","'", 'DB    '!F1403, "', ","'", 'DB    '!G1403, "', ","'", 'DB    '!H1403, "', ","'", 'DB    '!I1403, "', ","'", 'DB    '!J1403, "', ","'", 'DB    '!K1403, "', ","'", 'DB    '!L1403, "', ","'", 'DB    '!M1403, "', ", "'", 'DB    '!N1403, "', ",)</f>
        <v xml:space="preserve">'나란할병', '幷', '손수', '手', '손수', '手', '.', ' ', '.', ' ', '.', ' ', '두 손이 나란한 모양', '', </v>
      </c>
    </row>
    <row r="1404" spans="1:1">
      <c r="A1404" t="str">
        <f>CONCATENATE("'", 'DB    '!A1404, "', ", "'", 'DB    '!B1404, "', ","'", 'DB    '!C1404, "', ","'", 'DB    '!D1404, "', ","'", 'DB    '!E1404, "', ","'", 'DB    '!F1404, "', ","'", 'DB    '!G1404, "', ","'", 'DB    '!H1404, "', ","'", 'DB    '!I1404, "', ","'", 'DB    '!J1404, "', ","'", 'DB    '!K1404, "', ","'", 'DB    '!L1404, "', ","'", 'DB    '!M1404, "', ", "'", 'DB    '!N1404, "', ",)</f>
        <v xml:space="preserve">'쓸소', '掃', '손수변', '扌', '비추', '帚', '.', ' ', '.', ' ', '.', ' ', '손에 비를 들고 청소하는 모습', '', </v>
      </c>
    </row>
    <row r="1405" spans="1:1">
      <c r="A1405" t="str">
        <f>CONCATENATE("'", 'DB    '!A1405, "', ", "'", 'DB    '!B1405, "', ","'", 'DB    '!C1405, "', ","'", 'DB    '!D1405, "', ","'", 'DB    '!E1405, "', ","'", 'DB    '!F1405, "', ","'", 'DB    '!G1405, "', ","'", 'DB    '!H1405, "', ","'", 'DB    '!I1405, "', ","'", 'DB    '!J1405, "', ","'", 'DB    '!K1405, "', ","'", 'DB    '!L1405, "', ","'", 'DB    '!M1405, "', ", "'", 'DB    '!N1405, "', ",)</f>
        <v xml:space="preserve">'집원', '院', '언덕부방', '阝', '집면', '宀', '으뜸원', '元', '.', ' ', '.', ' ', '언덕마을에서 으뜸인 사람이 사는 큰집. 유치원', '', </v>
      </c>
    </row>
    <row r="1406" spans="1:1">
      <c r="A1406" t="str">
        <f>CONCATENATE("'", 'DB    '!A1406, "', ", "'", 'DB    '!B1406, "', ","'", 'DB    '!C1406, "', ","'", 'DB    '!D1406, "', ","'", 'DB    '!E1406, "', ","'", 'DB    '!F1406, "', ","'", 'DB    '!G1406, "', ","'", 'DB    '!H1406, "', ","'", 'DB    '!I1406, "', ","'", 'DB    '!J1406, "', ","'", 'DB    '!K1406, "', ","'", 'DB    '!L1406, "', ","'", 'DB    '!M1406, "', ", "'", 'DB    '!N1406, "', ",)</f>
        <v xml:space="preserve">'담장장', '墻', '흙토', '土', '흙토', '土', '사람인', '人', '사람인', '人', '돌회', '回', '흙으로 만들어서 사람들이 집둘레 어디에서도 들어오지 못하게 만든 담. 장벽', '', </v>
      </c>
    </row>
    <row r="1407" spans="1:1">
      <c r="A1407" t="str">
        <f>CONCATENATE("'", 'DB    '!A1407, "', ", "'", 'DB    '!B1407, "', ","'", 'DB    '!C1407, "', ","'", 'DB    '!D1407, "', ","'", 'DB    '!E1407, "', ","'", 'DB    '!F1407, "', ","'", 'DB    '!G1407, "', ","'", 'DB    '!H1407, "', ","'", 'DB    '!I1407, "', ","'", 'DB    '!J1407, "', ","'", 'DB    '!K1407, "', ","'", 'DB    '!L1407, "', ","'", 'DB    '!M1407, "', ", "'", 'DB    '!N1407, "', ",)</f>
        <v xml:space="preserve">'장막장', '帳', '수건건', '巾', '긴장', '長', '.', ' ', '.', ' ', '.', ' ', '수건을 길게 해서 장막을 만든 모양. 휘장', '', </v>
      </c>
    </row>
    <row r="1408" spans="1:1">
      <c r="A1408" t="str">
        <f>CONCATENATE("'", 'DB    '!A1408, "', ", "'", 'DB    '!B1408, "', ","'", 'DB    '!C1408, "', ","'", 'DB    '!D1408, "', ","'", 'DB    '!E1408, "', ","'", 'DB    '!F1408, "', ","'", 'DB    '!G1408, "', ","'", 'DB    '!H1408, "', ","'", 'DB    '!I1408, "', ","'", 'DB    '!J1408, "', ","'", 'DB    '!K1408, "', ","'", 'DB    '!L1408, "', ","'", 'DB    '!M1408, "', ", "'", 'DB    '!N1408, "', ",)</f>
        <v xml:space="preserve">'집전', '殿', '펼전', '展', '창수', '殳', '.', ' ', '.', ' ', '.', ' ', '임금에게 옷을 입혀주고 주위에 창든 병사들이 지키는 임금의 집. 궁전', '', </v>
      </c>
    </row>
    <row r="1409" spans="1:1">
      <c r="A1409" t="str">
        <f>CONCATENATE("'", 'DB    '!A1409, "', ", "'", 'DB    '!B1409, "', ","'", 'DB    '!C1409, "', ","'", 'DB    '!D1409, "', ","'", 'DB    '!E1409, "', ","'", 'DB    '!F1409, "', ","'", 'DB    '!G1409, "', ","'", 'DB    '!H1409, "', ","'", 'DB    '!I1409, "', ","'", 'DB    '!J1409, "', ","'", 'DB    '!K1409, "', ","'", 'DB    '!L1409, "', ","'", 'DB    '!M1409, "', ", "'", 'DB    '!N1409, "', ",)</f>
        <v xml:space="preserve">'창고창', '倉', '삼합집', '亼', '지게문호', '戶', '입구', '口', '.', ' ', '.', ' ', '삼합집을 만들고 출입구를 뚫어서 지게문을 설치한 창고', '', </v>
      </c>
    </row>
    <row r="1410" spans="1:1">
      <c r="A1410" t="str">
        <f>CONCATENATE("'", 'DB    '!A1410, "', ", "'", 'DB    '!B1410, "', ","'", 'DB    '!C1410, "', ","'", 'DB    '!D1410, "', ","'", 'DB    '!E1410, "', ","'", 'DB    '!F1410, "', ","'", 'DB    '!G1410, "', ","'", 'DB    '!H1410, "', ","'", 'DB    '!I1410, "', ","'", 'DB    '!J1410, "', ","'", 'DB    '!K1410, "', ","'", 'DB    '!L1410, "', ","'", 'DB    '!M1410, "', ", "'", 'DB    '!N1410, "', ",)</f>
        <v xml:space="preserve">'주춧돌초', '礎', '돌석', '石', '나무목', '木', '나무목', '木', '바를정', '正', '.', ' ', '돌로 만들어 나무 기둥드링 바로 설수 있게 해주는 주춧돌. 초석, 기초', '', </v>
      </c>
    </row>
    <row r="1411" spans="1:1">
      <c r="A1411" t="str">
        <f>CONCATENATE("'", 'DB    '!A1411, "', ", "'", 'DB    '!B1411, "', ","'", 'DB    '!C1411, "', ","'", 'DB    '!D1411, "', ","'", 'DB    '!E1411, "', ","'", 'DB    '!F1411, "', ","'", 'DB    '!G1411, "', ","'", 'DB    '!H1411, "', ","'", 'DB    '!I1411, "', ","'", 'DB    '!J1411, "', ","'", 'DB    '!K1411, "', ","'", 'DB    '!L1411, "', ","'", 'DB    '!M1411, "', ", "'", 'DB    '!N1411, "', ",)</f>
        <v xml:space="preserve">'베개침', '枕', '나무목', '木', '덮을멱', '冖', '사람인', '人', '.', ' ', '.', ' ', '나무로 만들어 사람이 머리에 베고 자는 목침', '', </v>
      </c>
    </row>
    <row r="1412" spans="1:1">
      <c r="A1412" t="str">
        <f>CONCATENATE("'", 'DB    '!A1412, "', ", "'", 'DB    '!B1412, "', ","'", 'DB    '!C1412, "', ","'", 'DB    '!D1412, "', ","'", 'DB    '!E1412, "', ","'", 'DB    '!F1412, "', ","'", 'DB    '!G1412, "', ","'", 'DB    '!H1412, "', ","'", 'DB    '!I1412, "', ","'", 'DB    '!J1412, "', ","'", 'DB    '!K1412, "', ","'", 'DB    '!L1412, "', ","'", 'DB    '!M1412, "', ", "'", 'DB    '!N1412, "', ",)</f>
        <v xml:space="preserve">'간간', '肝', '달월', '月', '방패간', '干', '.', ' ', '.', ' ', '.', ' ', '인체의 장기 중 방패처럼 생긴 간', '', </v>
      </c>
    </row>
    <row r="1413" spans="1:1">
      <c r="A1413" t="str">
        <f>CONCATENATE("'", 'DB    '!A1413, "', ", "'", 'DB    '!B1413, "', ","'", 'DB    '!C1413, "', ","'", 'DB    '!D1413, "', ","'", 'DB    '!E1413, "', ","'", 'DB    '!F1413, "', ","'", 'DB    '!G1413, "', ","'", 'DB    '!H1413, "', ","'", 'DB    '!I1413, "', ","'", 'DB    '!J1413, "', ","'", 'DB    '!K1413, "', ","'", 'DB    '!L1413, "', ","'", 'DB    '!M1413, "', ", "'", 'DB    '!N1413, "', ",)</f>
        <v xml:space="preserve">'어깨견', '肩', '지게문호', '戶', '달월', '月', '.', ' ', '.', ' ', '.', ' ', '인체의 부위 중 지게문을 닮은 어깨. 견장', '', </v>
      </c>
    </row>
    <row r="1414" spans="1:1">
      <c r="A1414" t="str">
        <f>CONCATENATE("'", 'DB    '!A1414, "', ", "'", 'DB    '!B1414, "', ","'", 'DB    '!C1414, "', ","'", 'DB    '!D1414, "', ","'", 'DB    '!E1414, "', ","'", 'DB    '!F1414, "', ","'", 'DB    '!G1414, "', ","'", 'DB    '!H1414, "', ","'", 'DB    '!I1414, "', ","'", 'DB    '!J1414, "', ","'", 'DB    '!K1414, "', ","'", 'DB    '!L1414, "', ","'", 'DB    '!M1414, "', ", "'", 'DB    '!N1414, "', ",)</f>
        <v xml:space="preserve">'주먹권', '拳', '문서권', '卷', '손수', '手', '.', ' ', '.', ' ', '.', ' ', '사람이 팔로 죽간을 돌돌 말들 손을 돌돌말아 주먹을 만든 모양. 권투', '', </v>
      </c>
    </row>
    <row r="1415" spans="1:1">
      <c r="A1415" t="str">
        <f>CONCATENATE("'", 'DB    '!A1415, "', ", "'", 'DB    '!B1415, "', ","'", 'DB    '!C1415, "', ","'", 'DB    '!D1415, "', ","'", 'DB    '!E1415, "', ","'", 'DB    '!F1415, "', ","'", 'DB    '!G1415, "', ","'", 'DB    '!H1415, "', ","'", 'DB    '!I1415, "', ","'", 'DB    '!J1415, "', ","'", 'DB    '!K1415, "', ","'", 'DB    '!L1415, "', ","'", 'DB    '!M1415, "', ", "'", 'DB    '!N1415, "', ",)</f>
        <v xml:space="preserve">'뇌수뇌', '腦', '달월', '月', '내천2', '巛', '흉할흉', '凶', '.', ' ', '.', ' ', '인체 부위 중 뇌수가 흐르고 흉하게 생긴 뇌', '', </v>
      </c>
    </row>
    <row r="1416" spans="1:1">
      <c r="A1416" t="str">
        <f>CONCATENATE("'", 'DB    '!A1416, "', ", "'", 'DB    '!B1416, "', ","'", 'DB    '!C1416, "', ","'", 'DB    '!D1416, "', ","'", 'DB    '!E1416, "', ","'", 'DB    '!F1416, "', ","'", 'DB    '!G1416, "', ","'", 'DB    '!H1416, "', ","'", 'DB    '!I1416, "', ","'", 'DB    '!J1416, "', ","'", 'DB    '!K1416, "', ","'", 'DB    '!L1416, "', ","'", 'DB    '!M1416, "', ", "'", 'DB    '!N1416, "', ",)</f>
        <v xml:space="preserve">'맥맥', '脈', '달월', '月', '물갈래파', '派', '.', ' ', '.', ' ', '.', ' ', '인체 부위 중 물갈래 처럼 흩어져있는 맥, 혈관', '', </v>
      </c>
    </row>
    <row r="1417" spans="1:1">
      <c r="A1417" t="str">
        <f>CONCATENATE("'", 'DB    '!A1417, "', ", "'", 'DB    '!B1417, "', ","'", 'DB    '!C1417, "', ","'", 'DB    '!D1417, "', ","'", 'DB    '!E1417, "', ","'", 'DB    '!F1417, "', ","'", 'DB    '!G1417, "', ","'", 'DB    '!H1417, "', ","'", 'DB    '!I1417, "', ","'", 'DB    '!J1417, "', ","'", 'DB    '!K1417, "', ","'", 'DB    '!L1417, "', ","'", 'DB    '!M1417, "', ", "'", 'DB    '!N1417, "', ",)</f>
        <v xml:space="preserve">'눈멀맹', '盲', '망할망', '亡', '눈목', '目', '.', ' ', '.', ' ', '.', ' ', '눈이 망하면 맹인이 된다.', '', </v>
      </c>
    </row>
    <row r="1418" spans="1:1">
      <c r="A1418" t="str">
        <f>CONCATENATE("'", 'DB    '!A1418, "', ", "'", 'DB    '!B1418, "', ","'", 'DB    '!C1418, "', ","'", 'DB    '!D1418, "', ","'", 'DB    '!E1418, "', ","'", 'DB    '!F1418, "', ","'", 'DB    '!G1418, "', ","'", 'DB    '!H1418, "', ","'", 'DB    '!I1418, "', ","'", 'DB    '!J1418, "', ","'", 'DB    '!K1418, "', ","'", 'DB    '!L1418, "', ","'", 'DB    '!M1418, "', ", "'", 'DB    '!N1418, "', ",)</f>
        <v xml:space="preserve">'눈썹미', '眉', '꼬리파', '巴', '눈목', '目', '.', ' ', '.', ' ', '.', ' ', '눈위에 꼬리처럼 달린 눈썹. 미간', '', </v>
      </c>
    </row>
    <row r="1419" spans="1:1">
      <c r="A1419" t="str">
        <f>CONCATENATE("'", 'DB    '!A1419, "', ", "'", 'DB    '!B1419, "', ","'", 'DB    '!C1419, "', ","'", 'DB    '!D1419, "', ","'", 'DB    '!E1419, "', ","'", 'DB    '!F1419, "', ","'", 'DB    '!G1419, "', ","'", 'DB    '!H1419, "', ","'", 'DB    '!I1419, "', ","'", 'DB    '!J1419, "', ","'", 'DB    '!K1419, "', ","'", 'DB    '!L1419, "', ","'", 'DB    '!M1419, "', ", "'", 'DB    '!N1419, "', ",)</f>
        <v xml:space="preserve">'터럭발', '髮', '긴장', '長', '터럭삼', '彡', '달릴발', '犮', '.', ' ', '.', ' ', '달리면 모발과 털이 길게 흩날리는 모양. 모발', '', </v>
      </c>
    </row>
    <row r="1420" spans="1:1">
      <c r="A1420" t="str">
        <f>CONCATENATE("'", 'DB    '!A1420, "', ", "'", 'DB    '!B1420, "', ","'", 'DB    '!C1420, "', ","'", 'DB    '!D1420, "', ","'", 'DB    '!E1420, "', ","'", 'DB    '!F1420, "', ","'", 'DB    '!G1420, "', ","'", 'DB    '!H1420, "', ","'", 'DB    '!I1420, "', ","'", 'DB    '!J1420, "', ","'", 'DB    '!K1420, "', ","'", 'DB    '!L1420, "', ","'", 'DB    '!M1420, "', ", "'", 'DB    '!N1420, "', ",)</f>
        <v xml:space="preserve">'등배', '背', '북녘북', '北', '달월', '月', '.', ' ', '.', ' ', '.', ' ', '사람의 신체 중 추워지면 북쪽을 향하는 등. 배면', '', </v>
      </c>
    </row>
    <row r="1421" spans="1:1">
      <c r="A1421" t="str">
        <f>CONCATENATE("'", 'DB    '!A1421, "', ", "'", 'DB    '!B1421, "', ","'", 'DB    '!C1421, "', ","'", 'DB    '!D1421, "', ","'", 'DB    '!E1421, "', ","'", 'DB    '!F1421, "', ","'", 'DB    '!G1421, "', ","'", 'DB    '!H1421, "', ","'", 'DB    '!I1421, "', ","'", 'DB    '!J1421, "', ","'", 'DB    '!K1421, "', ","'", 'DB    '!L1421, "', ","'", 'DB    '!M1421, "', ", "'", 'DB    '!N1421, "', ",)</f>
        <v xml:space="preserve">'배복', '腹', '달월', '月', '돌아올복', '復', '.', ' ', '.', ' ', '.', ' ', '신체 기관 중 배고픔이 다시 돌아오고 다시 돌아오는 배. 복부', '', </v>
      </c>
    </row>
    <row r="1422" spans="1:1">
      <c r="A1422" t="str">
        <f>CONCATENATE("'", 'DB    '!A1422, "', ", "'", 'DB    '!B1422, "', ","'", 'DB    '!C1422, "', ","'", 'DB    '!D1422, "', ","'", 'DB    '!E1422, "', ","'", 'DB    '!F1422, "', ","'", 'DB    '!G1422, "', ","'", 'DB    '!H1422, "', ","'", 'DB    '!I1422, "', ","'", 'DB    '!J1422, "', ","'", 'DB    '!K1422, "', ","'", 'DB    '!L1422, "', ","'", 'DB    '!M1422, "', ", "'", 'DB    '!N1422, "', ",)</f>
        <v xml:space="preserve">'입술순', '脣', '별진', '辰', '달월', '月', '.', ' ', '.', ' ', '.', ' ', '사람의 신체 중 조개의 내민 발과 비슷한 입술. 순경음 비읍', '', </v>
      </c>
    </row>
    <row r="1423" spans="1:1">
      <c r="A1423" t="str">
        <f>CONCATENATE("'", 'DB    '!A1423, "', ", "'", 'DB    '!B1423, "', ","'", 'DB    '!C1423, "', ","'", 'DB    '!D1423, "', ","'", 'DB    '!E1423, "', ","'", 'DB    '!F1423, "', ","'", 'DB    '!G1423, "', ","'", 'DB    '!H1423, "', ","'", 'DB    '!I1423, "', ","'", 'DB    '!J1423, "', ","'", 'DB    '!K1423, "', ","'", 'DB    '!L1423, "', ","'", 'DB    '!M1423, "', ", "'", 'DB    '!N1423, "', ",)</f>
        <v xml:space="preserve">'어금니아', '牙', '.', ' ', '.', ' ', '.', ' ', '.', ' ', '.', ' ', '짐승의 길게난 송곳니. 옛날 사람들은 이것을 어금니라고 생각함', '', </v>
      </c>
    </row>
    <row r="1424" spans="1:1">
      <c r="A1424" t="str">
        <f>CONCATENATE("'", 'DB    '!A1424, "', ", "'", 'DB    '!B1424, "', ","'", 'DB    '!C1424, "', ","'", 'DB    '!D1424, "', ","'", 'DB    '!E1424, "', ","'", 'DB    '!F1424, "', ","'", 'DB    '!G1424, "', ","'", 'DB    '!H1424, "', ","'", 'DB    '!I1424, "', ","'", 'DB    '!J1424, "', ","'", 'DB    '!K1424, "', ","'", 'DB    '!L1424, "', ","'", 'DB    '!M1424, "', ", "'", 'DB    '!N1424, "', ",)</f>
        <v xml:space="preserve">'이마액', '額', '손객', '客', '머리혈', '頁', '.', ' ', '.', ' ', '.', ' ', '손님이 오면 머리를 숙여 이마를 기울이는 모양', '', </v>
      </c>
    </row>
    <row r="1425" spans="1:1">
      <c r="A1425" t="str">
        <f>CONCATENATE("'", 'DB    '!A1425, "', ", "'", 'DB    '!B1425, "', ","'", 'DB    '!C1425, "', ","'", 'DB    '!D1425, "', ","'", 'DB    '!E1425, "', ","'", 'DB    '!F1425, "', ","'", 'DB    '!G1425, "', ","'", 'DB    '!H1425, "', ","'", 'DB    '!I1425, "', ","'", 'DB    '!J1425, "', ","'", 'DB    '!K1425, "', ","'", 'DB    '!L1425, "', ","'", 'DB    '!M1425, "', ", "'", 'DB    '!N1425, "', ",)</f>
        <v xml:space="preserve">'허리요', '腰', '달월', '月', '중요할요', '要', '.', ' ', '.', ' ', '.', ' ', '신체의 부위 중 중요해서 덮어야 하는 허리. 요통', '', </v>
      </c>
    </row>
    <row r="1426" spans="1:1">
      <c r="A1426" t="str">
        <f>CONCATENATE("'", 'DB    '!A1426, "', ", "'", 'DB    '!B1426, "', ","'", 'DB    '!C1426, "', ","'", 'DB    '!D1426, "', ","'", 'DB    '!E1426, "', ","'", 'DB    '!F1426, "', ","'", 'DB    '!G1426, "', ","'", 'DB    '!H1426, "', ","'", 'DB    '!I1426, "', ","'", 'DB    '!J1426, "', ","'", 'DB    '!K1426, "', ","'", 'DB    '!L1426, "', ","'", 'DB    '!M1426, "', ", "'", 'DB    '!N1426, "', ",)</f>
        <v xml:space="preserve">'밥통위', '胃', '밭전', '田', '달월', '月', '.', ' ', '.', ' ', '.', ' ', '소의 장기 중 여러 개로 나뉘어 있는 밥통, 위', '', </v>
      </c>
    </row>
    <row r="1427" spans="1:1">
      <c r="A1427" t="str">
        <f>CONCATENATE("'", 'DB    '!A1427, "', ", "'", 'DB    '!B1427, "', ","'", 'DB    '!C1427, "', ","'", 'DB    '!D1427, "', ","'", 'DB    '!E1427, "', ","'", 'DB    '!F1427, "', ","'", 'DB    '!G1427, "', ","'", 'DB    '!H1427, "', ","'", 'DB    '!I1427, "', ","'", 'DB    '!J1427, "', ","'", 'DB    '!K1427, "', ","'", 'DB    '!L1427, "', ","'", 'DB    '!M1427, "', ", "'", 'DB    '!N1427, "', ",)</f>
        <v xml:space="preserve">'젖유', '乳', '손톱조두', '爫', '아들자', '子', '숨을은', '乚', '.', ' ', '.', ' ', '손에 아들을 잡고 숨은 젖을 꺼내 먹이는 젖, 유방', '', </v>
      </c>
    </row>
    <row r="1428" spans="1:1">
      <c r="A1428" t="str">
        <f>CONCATENATE("'", 'DB    '!A1428, "', ", "'", 'DB    '!B1428, "', ","'", 'DB    '!C1428, "', ","'", 'DB    '!D1428, "', ","'", 'DB    '!E1428, "', ","'", 'DB    '!F1428, "', ","'", 'DB    '!G1428, "', ","'", 'DB    '!H1428, "', ","'", 'DB    '!I1428, "', ","'", 'DB    '!J1428, "', ","'", 'DB    '!K1428, "', ","'", 'DB    '!L1428, "', ","'", 'DB    '!M1428, "', ", "'", 'DB    '!N1428, "', ",)</f>
        <v xml:space="preserve">'손바닥장', '掌', '오히려상', '尙', '손수', '手', '.', ' ', '.', ' ', '.', ' ', '큰 기와집에서 손을 쓰면 손바닥이 다 닳아서 지문이 없어진다', '', </v>
      </c>
    </row>
    <row r="1429" spans="1:1">
      <c r="A1429" t="str">
        <f>CONCATENATE("'", 'DB    '!A1429, "', ", "'", 'DB    '!B1429, "', ","'", 'DB    '!C1429, "', ","'", 'DB    '!D1429, "', ","'", 'DB    '!E1429, "', ","'", 'DB    '!F1429, "', ","'", 'DB    '!G1429, "', ","'", 'DB    '!H1429, "', ","'", 'DB    '!I1429, "', ","'", 'DB    '!J1429, "', ","'", 'DB    '!K1429, "', ","'", 'DB    '!L1429, "', ","'", 'DB    '!M1429, "', ", "'", 'DB    '!N1429, "', ",)</f>
        <v xml:space="preserve">'창자장', '腸', '달월', '月', '쉬울이', '易', '.', ' ', '.', ' ', '.', ' ', '인체의 장기 중 햇빛과 같은 에너지를 공급하는 창자. 장청공', '', </v>
      </c>
    </row>
    <row r="1430" spans="1:1">
      <c r="A1430" t="str">
        <f>CONCATENATE("'", 'DB    '!A1430, "', ", "'", 'DB    '!B1430, "', ","'", 'DB    '!C1430, "', ","'", 'DB    '!D1430, "', ","'", 'DB    '!E1430, "', ","'", 'DB    '!F1430, "', ","'", 'DB    '!G1430, "', ","'", 'DB    '!H1430, "', ","'", 'DB    '!I1430, "', ","'", 'DB    '!J1430, "', ","'", 'DB    '!K1430, "', ","'", 'DB    '!L1430, "', ","'", 'DB    '!M1430, "', ", "'", 'DB    '!N1430, "', ",)</f>
        <v xml:space="preserve">'오장장', '臟', '달월', '月', '감출장', '藏', '.', ' ', '.', ' ', '.', ' ', '사람몸에 장기들은 모두 감추어져있다', '', </v>
      </c>
    </row>
    <row r="1431" spans="1:1">
      <c r="A1431" t="str">
        <f>CONCATENATE("'", 'DB    '!A1431, "', ", "'", 'DB    '!B1431, "', ","'", 'DB    '!C1431, "', ","'", 'DB    '!D1431, "', ","'", 'DB    '!E1431, "', ","'", 'DB    '!F1431, "', ","'", 'DB    '!G1431, "', ","'", 'DB    '!H1431, "', ","'", 'DB    '!I1431, "', ","'", 'DB    '!J1431, "', ","'", 'DB    '!K1431, "', ","'", 'DB    '!L1431, "', ","'", 'DB    '!M1431, "', ", "'", 'DB    '!N1431, "', ",)</f>
        <v xml:space="preserve">'감출장', '藏', '풀초두', '艹', '조각장', '爿', '창과', '戈', '신하신', '臣', '.', ' ', '배반한 신하가 창을 들고 풀숲에 판자로 위장하며 왕을 시해할 시점을 기다리는 모양', '', </v>
      </c>
    </row>
    <row r="1432" spans="1:1">
      <c r="A1432" t="str">
        <f>CONCATENATE("'", 'DB    '!A1432, "', ", "'", 'DB    '!B1432, "', ","'", 'DB    '!C1432, "', ","'", 'DB    '!D1432, "', ","'", 'DB    '!E1432, "', ","'", 'DB    '!F1432, "', ","'", 'DB    '!G1432, "', ","'", 'DB    '!H1432, "', ","'", 'DB    '!I1432, "', ","'", 'DB    '!J1432, "', ","'", 'DB    '!K1432, "', ","'", 'DB    '!L1432, "', ","'", 'DB    '!M1432, "', ", "'", 'DB    '!N1432, "', ",)</f>
        <v xml:space="preserve">'토할토', '吐', '입구', '口', '흙토', '土', '.', ' ', '.', ' ', '.', ' ', '입에서 토한 것을 흙위에 뿌리는 모양', '', </v>
      </c>
    </row>
    <row r="1433" spans="1:1">
      <c r="A1433" t="str">
        <f>CONCATENATE("'", 'DB    '!A1433, "', ", "'", 'DB    '!B1433, "', ","'", 'DB    '!C1433, "', ","'", 'DB    '!D1433, "', ","'", 'DB    '!E1433, "', ","'", 'DB    '!F1433, "', ","'", 'DB    '!G1433, "', ","'", 'DB    '!H1433, "', ","'", 'DB    '!I1433, "', ","'", 'DB    '!J1433, "', ","'", 'DB    '!K1433, "', ","'", 'DB    '!L1433, "', ","'", 'DB    '!M1433, "', ", "'", 'DB    '!N1433, "', ",)</f>
        <v xml:space="preserve">'허파폐', '肺', '달월', '月', '저자시', '市', '.', ' ', '.', ' ', '.', ' ', '신체 기관 중 저자에 걸린 수건 간판 처럼 넓은 허파, 폐', '', </v>
      </c>
    </row>
    <row r="1434" spans="1:1">
      <c r="A1434" t="str">
        <f>CONCATENATE("'", 'DB    '!A1434, "', ", "'", 'DB    '!B1434, "', ","'", 'DB    '!C1434, "', ","'", 'DB    '!D1434, "', ","'", 'DB    '!E1434, "', ","'", 'DB    '!F1434, "', ","'", 'DB    '!G1434, "', ","'", 'DB    '!H1434, "', ","'", 'DB    '!I1434, "', ","'", 'DB    '!J1434, "', ","'", 'DB    '!K1434, "', ","'", 'DB    '!L1434, "', ","'", 'DB    '!M1434, "', ", "'", 'DB    '!N1434, "', ",)</f>
        <v xml:space="preserve">'태보포', '胞', '달월', '月', '쌀포2', '包', '.', ' ', '.', ' ', '.', ' ', '신체 기관 중 아기를 싸고 있는 태보', '', </v>
      </c>
    </row>
    <row r="1435" spans="1:1">
      <c r="A1435" t="str">
        <f>CONCATENATE("'", 'DB    '!A1435, "', ", "'", 'DB    '!B1435, "', ","'", 'DB    '!C1435, "', ","'", 'DB    '!D1435, "', ","'", 'DB    '!E1435, "', ","'", 'DB    '!F1435, "', ","'", 'DB    '!G1435, "', ","'", 'DB    '!H1435, "', ","'", 'DB    '!I1435, "', ","'", 'DB    '!J1435, "', ","'", 'DB    '!K1435, "', ","'", 'DB    '!L1435, "', ","'", 'DB    '!M1435, "', ", "'", 'DB    '!N1435, "', ",)</f>
        <v xml:space="preserve">'배부를포', '飽', '먹을식', '食', '쌀포2', '包', '.', ' ', '.', ' ', '.', ' ', '먹을 것을 많이 먹어서 배가 임산부 배처럼 부른 모양. 포만감', '', </v>
      </c>
    </row>
    <row r="1436" spans="1:1">
      <c r="A1436" t="str">
        <f>CONCATENATE("'", 'DB    '!A1436, "', ", "'", 'DB    '!B1436, "', ","'", 'DB    '!C1436, "', ","'", 'DB    '!D1436, "', ","'", 'DB    '!E1436, "', ","'", 'DB    '!F1436, "', ","'", 'DB    '!G1436, "', ","'", 'DB    '!H1436, "', ","'", 'DB    '!I1436, "', ","'", 'DB    '!J1436, "', ","'", 'DB    '!K1436, "', ","'", 'DB    '!L1436, "', ","'", 'DB    '!M1436, "', ", "'", 'DB    '!N1436, "', ",)</f>
        <v xml:space="preserve">'땀한', '汗', '물수변', '氵', '방패간', '干', '.', ' ', '.', ' ', '.', ' ', '몸이 더워지는 것을 막기 위해 물 같은 땀을 흘리는 모습. 한혈마', '', </v>
      </c>
    </row>
    <row r="1437" spans="1:1">
      <c r="A1437" t="str">
        <f>CONCATENATE("'", 'DB    '!A1437, "', ", "'", 'DB    '!B1437, "', ","'", 'DB    '!C1437, "', ","'", 'DB    '!D1437, "', ","'", 'DB    '!E1437, "', ","'", 'DB    '!F1437, "', ","'", 'DB    '!G1437, "', ","'", 'DB    '!H1437, "', ","'", 'DB    '!I1437, "', ","'", 'DB    '!J1437, "', ","'", 'DB    '!K1437, "', ","'", 'DB    '!L1437, "', ","'", 'DB    '!M1437, "', ", "'", 'DB    '!N1437, "', ",)</f>
        <v xml:space="preserve">'터럭호', '毫', '높을고', '高', '털모', '毛', '.', ' ', '.', ' ', '.', ' ', '터럭들이 높이 날리는 모양', '', </v>
      </c>
    </row>
    <row r="1438" spans="1:1">
      <c r="A1438" t="str">
        <f>CONCATENATE("'", 'DB    '!A1438, "', ", "'", 'DB    '!B1438, "', ","'", 'DB    '!C1438, "', ","'", 'DB    '!D1438, "', ","'", 'DB    '!E1438, "', ","'", 'DB    '!F1438, "', ","'", 'DB    '!G1438, "', ","'", 'DB    '!H1438, "', ","'", 'DB    '!I1438, "', ","'", 'DB    '!J1438, "', ","'", 'DB    '!K1438, "', ","'", 'DB    '!L1438, "', ","'", 'DB    '!M1438, "', ", "'", 'DB    '!N1438, "', ",)</f>
        <v xml:space="preserve">'간사할간', '姦', '여자여', '女', '여자여', '女', '여자여', '女', '.', ' ', '.', ' ', '여자 셋이 모이면 간사한 일을 도모한다', '', </v>
      </c>
    </row>
    <row r="1439" spans="1:1">
      <c r="A1439" t="str">
        <f>CONCATENATE("'", 'DB    '!A1439, "', ", "'", 'DB    '!B1439, "', ","'", 'DB    '!C1439, "', ","'", 'DB    '!D1439, "', ","'", 'DB    '!E1439, "', ","'", 'DB    '!F1439, "', ","'", 'DB    '!G1439, "', ","'", 'DB    '!H1439, "', ","'", 'DB    '!I1439, "', ","'", 'DB    '!J1439, "', ","'", 'DB    '!K1439, "', ","'", 'DB    '!L1439, "', ","'", 'DB    '!M1439, "', ", "'", 'DB    '!N1439, "', ",)</f>
        <v xml:space="preserve">'간절할간', '懇', '벌레치', '豸', '괘이름간', '艮', '마음심', '心', '.', ' ', '.', ' ', '벌레를 눈으로 보고 없어졌으면 하는 간절한 마음이 든다는 뜻', '', </v>
      </c>
    </row>
    <row r="1440" spans="1:1">
      <c r="A1440" t="str">
        <f>CONCATENATE("'", 'DB    '!A1440, "', ", "'", 'DB    '!B1440, "', ","'", 'DB    '!C1440, "', ","'", 'DB    '!D1440, "', ","'", 'DB    '!E1440, "', ","'", 'DB    '!F1440, "', ","'", 'DB    '!G1440, "', ","'", 'DB    '!H1440, "', ","'", 'DB    '!I1440, "', ","'", 'DB    '!J1440, "', ","'", 'DB    '!K1440, "', ","'", 'DB    '!L1440, "', ","'", 'DB    '!M1440, "', ", "'", 'DB    '!N1440, "', ",)</f>
        <v xml:space="preserve">'분개할개', '慨', '마음심변', '忄', '이미기', '旣', '.', ' ', '.', ' ', '.', ' ', '흰밥을 숟갈로 먹어 이미 목이 막힌 것을 보고 못먹은 사람이 분개하는 모습', '', </v>
      </c>
    </row>
    <row r="1441" spans="1:1">
      <c r="A1441" t="str">
        <f>CONCATENATE("'", 'DB    '!A1441, "', ", "'", 'DB    '!B1441, "', ","'", 'DB    '!C1441, "', ","'", 'DB    '!D1441, "', ","'", 'DB    '!E1441, "', ","'", 'DB    '!F1441, "', ","'", 'DB    '!G1441, "', ","'", 'DB    '!H1441, "', ","'", 'DB    '!I1441, "', ","'", 'DB    '!J1441, "', ","'", 'DB    '!K1441, "', ","'", 'DB    '!L1441, "', ","'", 'DB    '!M1441, "', ", "'", 'DB    '!N1441, "', ",)</f>
        <v xml:space="preserve">'격할격', '激', '물수변', '氵', '흰백', '白', '모방', '方', '칠복', '攵', '.', ' ', '물가에서 흰 사각 비단을 몽둥이로 과격하게 때려서 씻는 모양', '', </v>
      </c>
    </row>
    <row r="1442" spans="1:1">
      <c r="A1442" t="str">
        <f>CONCATENATE("'", 'DB    '!A1442, "', ", "'", 'DB    '!B1442, "', ","'", 'DB    '!C1442, "', ","'", 'DB    '!D1442, "', ","'", 'DB    '!E1442, "', ","'", 'DB    '!F1442, "', ","'", 'DB    '!G1442, "', ","'", 'DB    '!H1442, "', ","'", 'DB    '!I1442, "', ","'", 'DB    '!J1442, "', ","'", 'DB    '!K1442, "', ","'", 'DB    '!L1442, "', ","'", 'DB    '!M1442, "', ", "'", 'DB    '!N1442, "', ",)</f>
        <v xml:space="preserve">'겸손할겸', '謙', '말씀언', '言', '겸할겸', '兼', '.', ' ', '.', ' ', '.', ' ', '벼 두포기를 겸하여 잡은 듯 일을 겸하여 하는 사람이 말은 한마디만하여 겸손한 모습', '', </v>
      </c>
    </row>
    <row r="1443" spans="1:1">
      <c r="A1443" t="str">
        <f>CONCATENATE("'", 'DB    '!A1443, "', ", "'", 'DB    '!B1443, "', ","'", 'DB    '!C1443, "', ","'", 'DB    '!D1443, "', ","'", 'DB    '!E1443, "', ","'", 'DB    '!F1443, "', ","'", 'DB    '!G1443, "', ","'", 'DB    '!H1443, "', ","'", 'DB    '!I1443, "', ","'", 'DB    '!J1443, "', ","'", 'DB    '!K1443, "', ","'", 'DB    '!L1443, "', ","'", 'DB    '!M1443, "', ", "'", 'DB    '!N1443, "', ",)</f>
        <v xml:space="preserve">'외로울고', '孤', '아들자', '子', '오이과', '瓜', '.', ' ', '.', ' ', '.', ' ', '아들이 오이 하나처럼 한명만 있어 외롭다. 고독', '', </v>
      </c>
    </row>
    <row r="1444" spans="1:1">
      <c r="A1444" t="str">
        <f>CONCATENATE("'", 'DB    '!A1444, "', ", "'", 'DB    '!B1444, "', ","'", 'DB    '!C1444, "', ","'", 'DB    '!D1444, "', ","'", 'DB    '!E1444, "', ","'", 'DB    '!F1444, "', ","'", 'DB    '!G1444, "', ","'", 'DB    '!H1444, "', ","'", 'DB    '!I1444, "', ","'", 'DB    '!J1444, "', ","'", 'DB    '!K1444, "', ","'", 'DB    '!L1444, "', ","'", 'DB    '!M1444, "', ", "'", 'DB    '!N1444, "', ",)</f>
        <v xml:space="preserve">'돌아볼고', '顧', '지게문호', '戶', '새추', '隹', '머리혈', '頁', '.', ' ', '.', ' ', '지게문위로 새가 나는 것을 돌아보는 머리 모습. 회고', '', </v>
      </c>
    </row>
    <row r="1445" spans="1:1">
      <c r="A1445" t="str">
        <f>CONCATENATE("'", 'DB    '!A1445, "', ", "'", 'DB    '!B1445, "', ","'", 'DB    '!C1445, "', ","'", 'DB    '!D1445, "', ","'", 'DB    '!E1445, "', ","'", 'DB    '!F1445, "', ","'", 'DB    '!G1445, "', ","'", 'DB    '!H1445, "', ","'", 'DB    '!I1445, "', ","'", 'DB    '!J1445, "', ","'", 'DB    '!K1445, "', ","'", 'DB    '!L1445, "', ","'", 'DB    '!M1445, "', ", "'", 'DB    '!N1445, "', ",)</f>
        <v xml:space="preserve">'울곡', '哭', '입구', '口', '입구', '口', '개견', '犬', '.', ' ', '.', ' ', '개가 입을 벌려 아우하고 우는 모양', '', </v>
      </c>
    </row>
    <row r="1446" spans="1:1">
      <c r="A1446" t="str">
        <f>CONCATENATE("'", 'DB    '!A1446, "', ", "'", 'DB    '!B1446, "', ","'", 'DB    '!C1446, "', ","'", 'DB    '!D1446, "', ","'", 'DB    '!E1446, "', ","'", 'DB    '!F1446, "', ","'", 'DB    '!G1446, "', ","'", 'DB    '!H1446, "', ","'", 'DB    '!I1446, "', ","'", 'DB    '!J1446, "', ","'", 'DB    '!K1446, "', ","'", 'DB    '!L1446, "', ","'", 'DB    '!M1446, "', ", "'", 'DB    '!N1446, "', ",)</f>
        <v xml:space="preserve">'두려울공', '恐', '장인공', '工', '무릇범', '凡', '마음심', '心', '.', ' ', '.', ' ', '사람이 두려우면 장인이 만든 돛같이 가슴이 팽팽하게 긴장되는 마음이 생긴다.', '', </v>
      </c>
    </row>
    <row r="1447" spans="1:1">
      <c r="A1447" t="str">
        <f>CONCATENATE("'", 'DB    '!A1447, "', ", "'", 'DB    '!B1447, "', ","'", 'DB    '!C1447, "', ","'", 'DB    '!D1447, "', ","'", 'DB    '!E1447, "', ","'", 'DB    '!F1447, "', ","'", 'DB    '!G1447, "', ","'", 'DB    '!H1447, "', ","'", 'DB    '!I1447, "', ","'", 'DB    '!J1447, "', ","'", 'DB    '!K1447, "', ","'", 'DB    '!L1447, "', ","'", 'DB    '!M1447, "', ", "'", 'DB    '!N1447, "', ",)</f>
        <v xml:space="preserve">'공손할공', '恭', '함께공', '共', '마음심발', '㣺', '.', ' ', '.', ' ', '.', ' ', '두 손으로 무언가 바치고 있는 것은 공손함이다. 공손한 마음을 가진다', '', </v>
      </c>
    </row>
    <row r="1448" spans="1:1">
      <c r="A1448" t="str">
        <f>CONCATENATE("'", 'DB    '!A1448, "', ", "'", 'DB    '!B1448, "', ","'", 'DB    '!C1448, "', ","'", 'DB    '!D1448, "', ","'", 'DB    '!E1448, "', ","'", 'DB    '!F1448, "', ","'", 'DB    '!G1448, "', ","'", 'DB    '!H1448, "', ","'", 'DB    '!I1448, "', ","'", 'DB    '!J1448, "', ","'", 'DB    '!K1448, "', ","'", 'DB    '!L1448, "', ","'", 'DB    '!M1448, "', ", "'", 'DB    '!N1448, "', ",)</f>
        <v xml:space="preserve">'너그러울관', '寬', '집면', '宀', '풀초두', '艹', '볼견', '見', '점주', '丶', '.', ' ', '집안에서 풀을 먹는 양을 보고 있으면 마음이 너그러워진다. 관대해진다', '', </v>
      </c>
    </row>
    <row r="1449" spans="1:1">
      <c r="A1449" t="str">
        <f>CONCATENATE("'", 'DB    '!A1449, "', ", "'", 'DB    '!B1449, "', ","'", 'DB    '!C1449, "', ","'", 'DB    '!D1449, "', ","'", 'DB    '!E1449, "', ","'", 'DB    '!F1449, "', ","'", 'DB    '!G1449, "', ","'", 'DB    '!H1449, "', ","'", 'DB    '!I1449, "', ","'", 'DB    '!J1449, "', ","'", 'DB    '!K1449, "', ","'", 'DB    '!L1449, "', ","'", 'DB    '!M1449, "', ", "'", 'DB    '!N1449, "', ",)</f>
        <v xml:space="preserve">'익숙할관', '慣', '마음심변', '忄', '꿰뚫을관', '毌', '조개패', '貝', '.', ' ', '.', ' ', '돈을 꿰뚫는것처럼 앞의 일과 뒤의 일이 동일하게 여기는 익숙한 모양. 관행', '', </v>
      </c>
    </row>
    <row r="1450" spans="1:1">
      <c r="A1450" t="str">
        <f>CONCATENATE("'", 'DB    '!A1450, "', ", "'", 'DB    '!B1450, "', ","'", 'DB    '!C1450, "', ","'", 'DB    '!D1450, "', ","'", 'DB    '!E1450, "', ","'", 'DB    '!F1450, "', ","'", 'DB    '!G1450, "', ","'", 'DB    '!H1450, "', ","'", 'DB    '!I1450, "', ","'", 'DB    '!J1450, "', ","'", 'DB    '!K1450, "', ","'", 'DB    '!L1450, "', ","'", 'DB    '!M1450, "', ", "'", 'DB    '!N1450, "', ",)</f>
        <v xml:space="preserve">'미칠광', '狂', '개견변', '犭', '임금왕', '王', '.', ' ', '.', ' ', '.', ' ', '개가 스스로 임금이라고 여기는 미친 마음', '', </v>
      </c>
    </row>
    <row r="1451" spans="1:1">
      <c r="A1451" t="str">
        <f>CONCATENATE("'", 'DB    '!A1451, "', ", "'", 'DB    '!B1451, "', ","'", 'DB    '!C1451, "', ","'", 'DB    '!D1451, "', ","'", 'DB    '!E1451, "', ","'", 'DB    '!F1451, "', ","'", 'DB    '!G1451, "', ","'", 'DB    '!H1451, "', ","'", 'DB    '!I1451, "', ","'", 'DB    '!J1451, "', ","'", 'DB    '!K1451, "', ","'", 'DB    '!L1451, "', ","'", 'DB    '!M1451, "', ", "'", 'DB    '!N1451, "', ",)</f>
        <v xml:space="preserve">'괴이할괴', '怪', '마음심변', '忄', '또우', '又', '흙토', '土', '.', ' ', '.', ' ', '오른손으로 흙을 잡으니 괴이한 마음이 든다', '', </v>
      </c>
    </row>
    <row r="1452" spans="1:1">
      <c r="A1452" t="str">
        <f>CONCATENATE("'", 'DB    '!A1452, "', ", "'", 'DB    '!B1452, "', ","'", 'DB    '!C1452, "', ","'", 'DB    '!D1452, "', ","'", 'DB    '!E1452, "', ","'", 'DB    '!F1452, "', ","'", 'DB    '!G1452, "', ","'", 'DB    '!H1452, "', ","'", 'DB    '!I1452, "', ","'", 'DB    '!J1452, "', ","'", 'DB    '!K1452, "', ","'", 'DB    '!L1452, "', ","'", 'DB    '!M1452, "', ", "'", 'DB    '!N1452, "', ",)</f>
        <v xml:space="preserve">'부끄러울괴', '愧', '마음심변', '忄', '귀신귀', '鬼', '.', ' ', '.', ' ', '.', ' ', '귀신탈을 쓴 무당은 마음이 부끄러워 탈을 쓴것이다. 자괴감', '', </v>
      </c>
    </row>
    <row r="1453" spans="1:1">
      <c r="A1453" t="str">
        <f>CONCATENATE("'", 'DB    '!A1453, "', ", "'", 'DB    '!B1453, "', ","'", 'DB    '!C1453, "', ","'", 'DB    '!D1453, "', ","'", 'DB    '!E1453, "', ","'", 'DB    '!F1453, "', ","'", 'DB    '!G1453, "', ","'", 'DB    '!H1453, "', ","'", 'DB    '!I1453, "', ","'", 'DB    '!J1453, "', ","'", 'DB    '!K1453, "', ","'", 'DB    '!L1453, "', ","'", 'DB    '!M1453, "', ", "'", 'DB    '!N1453, "', ",)</f>
        <v xml:space="preserve">'두려울구', '懼', '마음심변', '忄', '눈목', '目', '눈목', '目', '새추', '隹', '.', ' ', '두려운 마음을 가진 새가 눈을 똥그랗게 뜨고 있는 모양.', '', </v>
      </c>
    </row>
    <row r="1454" spans="1:1">
      <c r="A1454" t="str">
        <f>CONCATENATE("'", 'DB    '!A1454, "', ", "'", 'DB    '!B1454, "', ","'", 'DB    '!C1454, "', ","'", 'DB    '!D1454, "', ","'", 'DB    '!E1454, "', ","'", 'DB    '!F1454, "', ","'", 'DB    '!G1454, "', ","'", 'DB    '!H1454, "', ","'", 'DB    '!I1454, "', ","'", 'DB    '!J1454, "', ","'", 'DB    '!K1454, "', ","'", 'DB    '!L1454, "', ","'", 'DB    '!M1454, "', ", "'", 'DB    '!N1454, "', ",)</f>
        <v xml:space="preserve">'이길극', '克', '열십', '十', '맏형', '兄', '.', ' ', '.', ' ', '.', ' ', '십자모양 돌도끼를 들고 짐승을 이기는 형의 모습. 극복', '', </v>
      </c>
    </row>
    <row r="1455" spans="1:1">
      <c r="A1455" t="str">
        <f>CONCATENATE("'", 'DB    '!A1455, "', ", "'", 'DB    '!B1455, "', ","'", 'DB    '!C1455, "', ","'", 'DB    '!D1455, "', ","'", 'DB    '!E1455, "', ","'", 'DB    '!F1455, "', ","'", 'DB    '!G1455, "', ","'", 'DB    '!H1455, "', ","'", 'DB    '!I1455, "', ","'", 'DB    '!J1455, "', ","'", 'DB    '!K1455, "', ","'", 'DB    '!L1455, "', ","'", 'DB    '!M1455, "', ", "'", 'DB    '!N1455, "', ",)</f>
        <v xml:space="preserve">'삼갈근', '謹', '말씀언', '言', '진흙근', '菫', '.', ' ', '.', ' ', '.', ' ', '진흙에 빠지면 말수가 줄어드는 모습. 말을 삼가는 모습', '', </v>
      </c>
    </row>
    <row r="1456" spans="1:1">
      <c r="A1456" t="str">
        <f>CONCATENATE("'", 'DB    '!A1456, "', ", "'", 'DB    '!B1456, "', ","'", 'DB    '!C1456, "', ","'", 'DB    '!D1456, "', ","'", 'DB    '!E1456, "', ","'", 'DB    '!F1456, "', ","'", 'DB    '!G1456, "', ","'", 'DB    '!H1456, "', ","'", 'DB    '!I1456, "', ","'", 'DB    '!J1456, "', ","'", 'DB    '!K1456, "', ","'", 'DB    '!L1456, "', ","'", 'DB    '!M1456, "', ", "'", 'DB    '!N1456, "', ",)</f>
        <v xml:space="preserve">'수긍할긍', '肯', '그칠지', '止', '달월', '月', '.', ' ', '.', ' ', '.', ' ', '발뼈에 살이 착 달라 붙어 있다. 한 사람이 말하면 다른 사람이 수긍한다.', '', </v>
      </c>
    </row>
    <row r="1457" spans="1:1">
      <c r="A1457" t="str">
        <f>CONCATENATE("'", 'DB    '!A1457, "', ", "'", 'DB    '!B1457, "', ","'", 'DB    '!C1457, "', ","'", 'DB    '!D1457, "', ","'", 'DB    '!E1457, "', ","'", 'DB    '!F1457, "', ","'", 'DB    '!G1457, "', ","'", 'DB    '!H1457, "', ","'", 'DB    '!I1457, "', ","'", 'DB    '!J1457, "', ","'", 'DB    '!K1457, "', ","'", 'DB    '!L1457, "', ","'", 'DB    '!M1457, "', ", "'", 'DB    '!N1457, "', ",)</f>
        <v xml:space="preserve">'꺼릴기', '忌', '몸기', '己', '마음심', '心', '.', ' ', '.', ' ', '.', ' ', '무언가 하자고 하면 꺼리는 마음이 들 경우 몸을 구부리며 기피하는 모양. ', '', </v>
      </c>
    </row>
    <row r="1458" spans="1:1">
      <c r="A1458" t="str">
        <f>CONCATENATE("'", 'DB    '!A1458, "', ", "'", 'DB    '!B1458, "', ","'", 'DB    '!C1458, "', ","'", 'DB    '!D1458, "', ","'", 'DB    '!E1458, "', ","'", 'DB    '!F1458, "', ","'", 'DB    '!G1458, "', ","'", 'DB    '!H1458, "', ","'", 'DB    '!I1458, "', ","'", 'DB    '!J1458, "', ","'", 'DB    '!K1458, "', ","'", 'DB    '!L1458, "', ","'", 'DB    '!M1458, "', ", "'", 'DB    '!N1458, "', ",)</f>
        <v xml:space="preserve">'견딜내', '耐', '말이을이', '而', '마디촌', '寸', '.', ' ', '.', ' ', '.', ' ', '수염을 손으로 잡아 뽑는 아픔과 수치심을 인내하는 모양', '', </v>
      </c>
    </row>
    <row r="1459" spans="1:1">
      <c r="A1459" t="str">
        <f>CONCATENATE("'", 'DB    '!A1459, "', ", "'", 'DB    '!B1459, "', ","'", 'DB    '!C1459, "', ","'", 'DB    '!D1459, "', ","'", 'DB    '!E1459, "', ","'", 'DB    '!F1459, "', ","'", 'DB    '!G1459, "', ","'", 'DB    '!H1459, "', ","'", 'DB    '!I1459, "', ","'", 'DB    '!J1459, "', ","'", 'DB    '!K1459, "', ","'", 'DB    '!L1459, "', ","'", 'DB    '!M1459, "', ", "'", 'DB    '!N1459, "', ",)</f>
        <v xml:space="preserve">'편안녕', '寧', '집면', '宀', '마음심', '心', '그릇명', '皿', '고무래정', '丁', '.', ' ', '집안 식탁위 그릇에 음식이 가득하니 마음이 편안해진다. 안녕', '', </v>
      </c>
    </row>
    <row r="1460" spans="1:1">
      <c r="A1460" t="str">
        <f>CONCATENATE("'", 'DB    '!A1460, "', ", "'", 'DB    '!B1460, "', ","'", 'DB    '!C1460, "', ","'", 'DB    '!D1460, "', ","'", 'DB    '!E1460, "', ","'", 'DB    '!F1460, "', ","'", 'DB    '!G1460, "', ","'", 'DB    '!H1460, "', ","'", 'DB    '!I1460, "', ","'", 'DB    '!J1460, "', ","'", 'DB    '!K1460, "', ","'", 'DB    '!L1460, "', ","'", 'DB    '!M1460, "', ", "'", 'DB    '!N1460, "', ",)</f>
        <v xml:space="preserve">'번뇌할뇌', '惱', '마음심변', '忄', '뇌수뇌', '腦', '.', ' ', '.', ' ', '.', ' ', '마음에 번뇌가 쌓이면 뇌에 복잡한 생각만 든다', '', </v>
      </c>
    </row>
    <row r="1461" spans="1:1">
      <c r="A1461" t="str">
        <f>CONCATENATE("'", 'DB    '!A1461, "', ", "'", 'DB    '!B1461, "', ","'", 'DB    '!C1461, "', ","'", 'DB    '!D1461, "', ","'", 'DB    '!E1461, "', ","'", 'DB    '!F1461, "', ","'", 'DB    '!G1461, "', ","'", 'DB    '!H1461, "', ","'", 'DB    '!I1461, "', ","'", 'DB    '!J1461, "', ","'", 'DB    '!K1461, "', ","'", 'DB    '!L1461, "', ","'", 'DB    '!M1461, "', ", "'", 'DB    '!N1461, "', ",)</f>
        <v xml:space="preserve">'생각려', '慮', '범호', '虎', '생각사', '思', '.', ' ', '.', ' ', '.', ' ', '산에서 내려온 범에 대해 생각하며 염려하는 모습', '', </v>
      </c>
    </row>
    <row r="1462" spans="1:1">
      <c r="A1462" t="str">
        <f>CONCATENATE("'", 'DB    '!A1462, "', ", "'", 'DB    '!B1462, "', ","'", 'DB    '!C1462, "', ","'", 'DB    '!D1462, "', ","'", 'DB    '!E1462, "', ","'", 'DB    '!F1462, "', ","'", 'DB    '!G1462, "', ","'", 'DB    '!H1462, "', ","'", 'DB    '!I1462, "', ","'", 'DB    '!J1462, "', ","'", 'DB    '!K1462, "', ","'", 'DB    '!L1462, "', ","'", 'DB    '!M1462, "', ", "'", 'DB    '!N1462, "', ",)</f>
        <v xml:space="preserve">'불쌍할련', '憐', '마음심변', '忄', '쌀미', '米', '어그러질천', '舛', '.', ' ', '.', ' ', '어그러진 다리뼈에서 쌀알깥은 도깨비불이 비치는 것을 보고 죽은 사람을 불쌍히 여김. 가련', '', </v>
      </c>
    </row>
    <row r="1463" spans="1:1">
      <c r="A1463" t="str">
        <f>CONCATENATE("'", 'DB    '!A1463, "', ", "'", 'DB    '!B1463, "', ","'", 'DB    '!C1463, "', ","'", 'DB    '!D1463, "', ","'", 'DB    '!E1463, "', ","'", 'DB    '!F1463, "', ","'", 'DB    '!G1463, "', ","'", 'DB    '!H1463, "', ","'", 'DB    '!I1463, "', ","'", 'DB    '!J1463, "', ","'", 'DB    '!K1463, "', ","'", 'DB    '!L1463, "', ","'", 'DB    '!M1463, "', ", "'", 'DB    '!N1463, "', ",)</f>
        <v xml:space="preserve">'그리워할련', '戀', '실사', '絲', '말씀언', '言', '마음심', '心', '.', ' ', '.', ' ', '그리운 마음이 들어서 실처럼 말을 길게하는 마음. 연민', '', </v>
      </c>
    </row>
    <row r="1464" spans="1:1">
      <c r="A1464" t="str">
        <f>CONCATENATE("'", 'DB    '!A1464, "', ", "'", 'DB    '!B1464, "', ","'", 'DB    '!C1464, "', ","'", 'DB    '!D1464, "', ","'", 'DB    '!E1464, "', ","'", 'DB    '!F1464, "', ","'", 'DB    '!G1464, "', ","'", 'DB    '!H1464, "', ","'", 'DB    '!I1464, "', ","'", 'DB    '!J1464, "', ","'", 'DB    '!K1464, "', ","'", 'DB    '!L1464, "', ","'", 'DB    '!M1464, "', ", "'", 'DB    '!N1464, "', ",)</f>
        <v xml:space="preserve">'눈물루', '淚', '물수변', '氵', '지게문호', '戶', '개견', '犬', '.', ' ', '.', ' ', '지게문 안에 묶인 개가 눈물을 흘리는 모습. 최루탄', '', </v>
      </c>
    </row>
    <row r="1465" spans="1:1">
      <c r="A1465" t="str">
        <f>CONCATENATE("'", 'DB    '!A1465, "', ", "'", 'DB    '!B1465, "', ","'", 'DB    '!C1465, "', ","'", 'DB    '!D1465, "', ","'", 'DB    '!E1465, "', ","'", 'DB    '!F1465, "', ","'", 'DB    '!G1465, "', ","'", 'DB    '!H1465, "', ","'", 'DB    '!I1465, "', ","'", 'DB    '!J1465, "', ","'", 'DB    '!K1465, "', ","'", 'DB    '!L1465, "', ","'", 'DB    '!M1465, "', ", "'", 'DB    '!N1465, "', ",)</f>
        <v xml:space="preserve">'거만할만', '慢', '마음심변', '忄', '날일', '日', '눈목', '目', '또우', '又', '.', ' ', '해가 떠 있는데도 눈으로 쳐다보고 손으로 눈을 더크게 벌리는 오만한 마음', '', </v>
      </c>
    </row>
    <row r="1466" spans="1:1">
      <c r="A1466" t="str">
        <f>CONCATENATE("'", 'DB    '!A1466, "', ", "'", 'DB    '!B1466, "', ","'", 'DB    '!C1466, "', ","'", 'DB    '!D1466, "', ","'", 'DB    '!E1466, "', ","'", 'DB    '!F1466, "', ","'", 'DB    '!G1466, "', ","'", 'DB    '!H1466, "', ","'", 'DB    '!I1466, "', ","'", 'DB    '!J1466, "', ","'", 'DB    '!K1466, "', ","'", 'DB    '!L1466, "', ","'", 'DB    '!M1466, "', ", "'", 'DB    '!N1466, "', ",)</f>
        <v xml:space="preserve">'업신여길모', '侮', '사람인변', '亻', '매양매', '每', '.', ' ', '.', ' ', '.', ' ', '사람들은 어미의 젖을 먹는 사람 어린이들을 업신여긴다. 수모', '', </v>
      </c>
    </row>
    <row r="1467" spans="1:1">
      <c r="A1467" t="str">
        <f>CONCATENATE("'", 'DB    '!A1467, "', ", "'", 'DB    '!B1467, "', ","'", 'DB    '!C1467, "', ","'", 'DB    '!D1467, "', ","'", 'DB    '!E1467, "', ","'", 'DB    '!F1467, "', ","'", 'DB    '!G1467, "', ","'", 'DB    '!H1467, "', ","'", 'DB    '!I1467, "', ","'", 'DB    '!J1467, "', ","'", 'DB    '!K1467, "', ","'", 'DB    '!L1467, "', ","'", 'DB    '!M1467, "', ", "'", 'DB    '!N1467, "', ",)</f>
        <v xml:space="preserve">'사모할모', '慕', '없을막', '莫', '마음심발', '㣺', '.', ' ', '.', ' ', '.', ' ', '보고 싶은 사람이 앞에 없으니 사모하는 마음이 더 커진다. 사모', '', </v>
      </c>
    </row>
    <row r="1468" spans="1:1">
      <c r="A1468" t="str">
        <f>CONCATENATE("'", 'DB    '!A1468, "', ", "'", 'DB    '!B1468, "', ","'", 'DB    '!C1468, "', ","'", 'DB    '!D1468, "', ","'", 'DB    '!E1468, "', ","'", 'DB    '!F1468, "', ","'", 'DB    '!G1468, "', ","'", 'DB    '!H1468, "', ","'", 'DB    '!I1468, "', ","'", 'DB    '!J1468, "', ","'", 'DB    '!K1468, "', ","'", 'DB    '!L1468, "', ","'", 'DB    '!M1468, "', ", "'", 'DB    '!N1468, "', ",)</f>
        <v xml:space="preserve">'화목할목', '睦', '눈목', '目', '뭍륙', '陸', '.', ' ', '.', ' ', '.', ' ', '눈을 흙위에 흙을 더한 듯 둥글게 뜬 모양. 화목한 모양', '', </v>
      </c>
    </row>
    <row r="1469" spans="1:1">
      <c r="A1469" t="str">
        <f>CONCATENATE("'", 'DB    '!A1469, "', ", "'", 'DB    '!B1469, "', ","'", 'DB    '!C1469, "', ","'", 'DB    '!D1469, "', ","'", 'DB    '!E1469, "', ","'", 'DB    '!F1469, "', ","'", 'DB    '!G1469, "', ","'", 'DB    '!H1469, "', ","'", 'DB    '!I1469, "', ","'", 'DB    '!J1469, "', ","'", 'DB    '!K1469, "', ","'", 'DB    '!L1469, "', ","'", 'DB    '!M1469, "', ", "'", 'DB    '!N1469, "', ",)</f>
        <v xml:space="preserve">'꿈몽', '夢', '풀초두', '艹', '눈목', '目', '덮을멱', '冖', '저녁석', '夕', '.', ' ', '저녁에 눈꺼풀이 풀에 덮이면 자는 사람은 꿈을 꾼다. 몽상', '', </v>
      </c>
    </row>
    <row r="1470" spans="1:1">
      <c r="A1470" t="str">
        <f>CONCATENATE("'", 'DB    '!A1470, "', ", "'", 'DB    '!B1470, "', ","'", 'DB    '!C1470, "', ","'", 'DB    '!D1470, "', ","'", 'DB    '!E1470, "', ","'", 'DB    '!F1470, "', ","'", 'DB    '!G1470, "', ","'", 'DB    '!H1470, "', ","'", 'DB    '!I1470, "', ","'", 'DB    '!J1470, "', ","'", 'DB    '!K1470, "', ","'", 'DB    '!L1470, "', ","'", 'DB    '!M1470, "', ", "'", 'DB    '!N1470, "', ",)</f>
        <v xml:space="preserve">'미혹할미', '迷', '갈착', '辶', '쌀미', '米', '.', ' ', '.', ' ', '.', ' ', '쌀을 준다고 꼬드겨 어딘가로 데려가는 모양. 미혹하는 모양', '', </v>
      </c>
    </row>
    <row r="1471" spans="1:1">
      <c r="A1471" t="str">
        <f>CONCATENATE("'", 'DB    '!A1471, "', ", "'", 'DB    '!B1471, "', ","'", 'DB    '!C1471, "', ","'", 'DB    '!D1471, "', ","'", 'DB    '!E1471, "', ","'", 'DB    '!F1471, "', ","'", 'DB    '!G1471, "', ","'", 'DB    '!H1471, "', ","'", 'DB    '!I1471, "', ","'", 'DB    '!J1471, "', ","'", 'DB    '!K1471, "', ","'", 'DB    '!L1471, "', ","'", 'DB    '!M1471, "', ", "'", 'DB    '!N1471, "', ",)</f>
        <v xml:space="preserve">'민망할민', '憫', '마음심변', '忄', '문문', '門', '글월문', '文', '.', ' ', '.', ' ', '문에 상중이라는 글을 보고 마음이 민망해진다. 아타깝다', '', </v>
      </c>
    </row>
    <row r="1472" spans="1:1">
      <c r="A1472" t="str">
        <f>CONCATENATE("'", 'DB    '!A1472, "', ", "'", 'DB    '!B1472, "', ","'", 'DB    '!C1472, "', ","'", 'DB    '!D1472, "', ","'", 'DB    '!E1472, "', ","'", 'DB    '!F1472, "', ","'", 'DB    '!G1472, "', ","'", 'DB    '!H1472, "', ","'", 'DB    '!I1472, "', ","'", 'DB    '!J1472, "', ","'", 'DB    '!K1472, "', ","'", 'DB    '!L1472, "', ","'", 'DB    '!M1472, "', ", "'", 'DB    '!N1472, "', ",)</f>
        <v xml:space="preserve">'민첩할민', '敏', '매양매', '每', '칠복', '攵', '.', ' ', '.', ' ', '.', ' ', '매양 먹는 젖처럼 매양 똑같은 매실을 몽둥이로 치면 매실이 떨어질때 민첩하게 피해야 한다', '', </v>
      </c>
    </row>
    <row r="1473" spans="1:1">
      <c r="A1473" t="str">
        <f>CONCATENATE("'", 'DB    '!A1473, "', ", "'", 'DB    '!B1473, "', ","'", 'DB    '!C1473, "', ","'", 'DB    '!D1473, "', ","'", 'DB    '!E1473, "', ","'", 'DB    '!F1473, "', ","'", 'DB    '!G1473, "', ","'", 'DB    '!H1473, "', ","'", 'DB    '!I1473, "', ","'", 'DB    '!J1473, "', ","'", 'DB    '!K1473, "', ","'", 'DB    '!L1473, "', ","'", 'DB    '!M1473, "', ", "'", 'DB    '!N1473, "', ",)</f>
        <v xml:space="preserve">'핍박할박', '迫', '갈착', '辶', '흰백', '白', '.', ' ', '.', ' ', '.', ' ', '말로 핍박해서 사람을 다른 곳으로 가게 하는 모양. 박해', '', </v>
      </c>
    </row>
    <row r="1474" spans="1:1">
      <c r="A1474" t="str">
        <f>CONCATENATE("'", 'DB    '!A1474, "', ", "'", 'DB    '!B1474, "', ","'", 'DB    '!C1474, "', ","'", 'DB    '!D1474, "', ","'", 'DB    '!E1474, "', ","'", 'DB    '!F1474, "', ","'", 'DB    '!G1474, "', ","'", 'DB    '!H1474, "', ","'", 'DB    '!I1474, "', ","'", 'DB    '!J1474, "', ","'", 'DB    '!K1474, "', ","'", 'DB    '!L1474, "', ","'", 'DB    '!M1474, "', ", "'", 'DB    '!N1474, "', ",)</f>
        <v xml:space="preserve">'배반할반', '叛', '반반', '半', '되돌릴반', '反', '.', ' ', '.', ' ', '.', ' ', '사람의 반쪽인 소가 되돌아와 사람을 들이 받는 모습. 배반', '', </v>
      </c>
    </row>
    <row r="1475" spans="1:1">
      <c r="A1475" t="str">
        <f>CONCATENATE("'", 'DB    '!A1475, "', ", "'", 'DB    '!B1475, "', ","'", 'DB    '!C1475, "', ","'", 'DB    '!D1475, "', ","'", 'DB    '!E1475, "', ","'", 'DB    '!F1475, "', ","'", 'DB    '!G1475, "', ","'", 'DB    '!H1475, "', ","'", 'DB    '!I1475, "', ","'", 'DB    '!J1475, "', ","'", 'DB    '!K1475, "', ","'", 'DB    '!L1475, "', ","'", 'DB    '!M1475, "', ", "'", 'DB    '!N1475, "', ",)</f>
        <v xml:space="preserve">'번거로울번', '煩', '불화', '火', '머리혈', '頁', '.', ' ', '.', ' ', '.', ' ', '버거로우면 머리속에 불이 난것처럼 혼란스럽다. 번뇌', '', </v>
      </c>
    </row>
    <row r="1476" spans="1:1">
      <c r="A1476" t="str">
        <f>CONCATENATE("'", 'DB    '!A1476, "', ", "'", 'DB    '!B1476, "', ","'", 'DB    '!C1476, "', ","'", 'DB    '!D1476, "', ","'", 'DB    '!E1476, "', ","'", 'DB    '!F1476, "', ","'", 'DB    '!G1476, "', ","'", 'DB    '!H1476, "', ","'", 'DB    '!I1476, "', ","'", 'DB    '!J1476, "', ","'", 'DB    '!K1476, "', ","'", 'DB    '!L1476, "', ","'", 'DB    '!M1476, "', ", "'", 'DB    '!N1476, "', ",)</f>
        <v xml:space="preserve">'분할분', '憤', '마음심변', '忄', '풀훼', '卉', '조개패', '貝', '.', ' ', '.', ' ', '풀숲에 돈을 잃어버려 분한 마음이 든다. ', '', </v>
      </c>
    </row>
    <row r="1477" spans="1:1">
      <c r="A1477" t="str">
        <f>CONCATENATE("'", 'DB    '!A1477, "', ", "'", 'DB    '!B1477, "', ","'", 'DB    '!C1477, "', ","'", 'DB    '!D1477, "', ","'", 'DB    '!E1477, "', ","'", 'DB    '!F1477, "', ","'", 'DB    '!G1477, "', ","'", 'DB    '!H1477, "', ","'", 'DB    '!I1477, "', ","'", 'DB    '!J1477, "', ","'", 'DB    '!K1477, "', ","'", 'DB    '!L1477, "', ","'", 'DB    '!M1477, "', ", "'", 'DB    '!N1477, "', ",)</f>
        <v xml:space="preserve">'간사할사', '邪', '어금니아', '牙', '언덕부방', '阝', '.', ' ', '.', ' ', '.', ' ', '이빨을 드러내고 언덕마을을 공격하는 사악함. 사악', '', </v>
      </c>
    </row>
    <row r="1478" spans="1:1">
      <c r="A1478" t="str">
        <f>CONCATENATE("'", 'DB    '!A1478, "', ", "'", 'DB    '!B1478, "', ","'", 'DB    '!C1478, "', ","'", 'DB    '!D1478, "', ","'", 'DB    '!E1478, "', ","'", 'DB    '!F1478, "', ","'", 'DB    '!G1478, "', ","'", 'DB    '!H1478, "', ","'", 'DB    '!I1478, "', ","'", 'DB    '!J1478, "', ","'", 'DB    '!K1478, "', ","'", 'DB    '!L1478, "', ","'", 'DB    '!M1478, "', ", "'", 'DB    '!N1478, "', ",)</f>
        <v xml:space="preserve">'상서상', '祥', '보일시', '示', '양양', '羊', '.', ' ', '.', ' ', '.', ' ', '양을 잡아 제사그릇에 담아 제사를 지내니 상서로운 기운이돈다', '', </v>
      </c>
    </row>
    <row r="1479" spans="1:1">
      <c r="A1479" t="str">
        <f>CONCATENATE("'", 'DB    '!A1479, "', ", "'", 'DB    '!B1479, "', ","'", 'DB    '!C1479, "', ","'", 'DB    '!D1479, "', ","'", 'DB    '!E1479, "', ","'", 'DB    '!F1479, "', ","'", 'DB    '!G1479, "', ","'", 'DB    '!H1479, "', ","'", 'DB    '!I1479, "', ","'", 'DB    '!J1479, "', ","'", 'DB    '!K1479, "', ","'", 'DB    '!L1479, "', ","'", 'DB    '!M1479, "', ", "'", 'DB    '!N1479, "', ",)</f>
        <v xml:space="preserve">'용서서', '恕', '같을여', '如', '마음심', '心', '.', ' ', '.', ' ', '.', ' ', '죄인과 같은 마음이 들면 그 사람의 행위를 용서하게된다.', '', </v>
      </c>
    </row>
    <row r="1480" spans="1:1">
      <c r="A1480" t="str">
        <f>CONCATENATE("'", 'DB    '!A1480, "', ", "'", 'DB    '!B1480, "', ","'", 'DB    '!C1480, "', ","'", 'DB    '!D1480, "', ","'", 'DB    '!E1480, "', ","'", 'DB    '!F1480, "', ","'", 'DB    '!G1480, "', ","'", 'DB    '!H1480, "', ","'", 'DB    '!I1480, "', ","'", 'DB    '!J1480, "', ","'", 'DB    '!K1480, "', ","'", 'DB    '!L1480, "', ","'", 'DB    '!M1480, "', ", "'", 'DB    '!N1480, "', ",)</f>
        <v xml:space="preserve">'칭송할송', '頌', '공평할공', '公', '머리혈', '頁', '.', ' ', '.', ' ', '.', ' ', '공평하게 판결했던 청렴한 관리의 머리를 칭송한다.', '', </v>
      </c>
    </row>
    <row r="1481" spans="1:1">
      <c r="A1481" t="str">
        <f>CONCATENATE("'", 'DB    '!A1481, "', ", "'", 'DB    '!B1481, "', ","'", 'DB    '!C1481, "', ","'", 'DB    '!D1481, "', ","'", 'DB    '!E1481, "', ","'", 'DB    '!F1481, "', ","'", 'DB    '!G1481, "', ","'", 'DB    '!H1481, "', ","'", 'DB    '!I1481, "', ","'", 'DB    '!J1481, "', ","'", 'DB    '!K1481, "', ","'", 'DB    '!L1481, "', ","'", 'DB    '!M1481, "', ", "'", 'DB    '!N1481, "', ",)</f>
        <v xml:space="preserve">'엄숙할숙', '肅', '붓율', '聿', '못연', '淵', '.', ' ', '.', ' ', '.', ' ', '붓으로 글을 쓸 때 못에 물이 고인듯 엄숙해야 한다', '', </v>
      </c>
    </row>
    <row r="1482" spans="1:1">
      <c r="A1482" t="str">
        <f>CONCATENATE("'", 'DB    '!A1482, "', ", "'", 'DB    '!B1482, "', ","'", 'DB    '!C1482, "', ","'", 'DB    '!D1482, "', ","'", 'DB    '!E1482, "', ","'", 'DB    '!F1482, "', ","'", 'DB    '!G1482, "', ","'", 'DB    '!H1482, "', ","'", 'DB    '!I1482, "', ","'", 'DB    '!J1482, "', ","'", 'DB    '!K1482, "', ","'", 'DB    '!L1482, "', ","'", 'DB    '!M1482, "', ", "'", 'DB    '!N1482, "', ",)</f>
        <v xml:space="preserve">'엄습할습', '襲', '용룡', '龍', '옷의', '衣', '.', ' ', '.', ' ', '.', ' ', '용이 그려진 수의가 갑자기 엄습한다. 습격', '', </v>
      </c>
    </row>
    <row r="1483" spans="1:1">
      <c r="A1483" t="str">
        <f>CONCATENATE("'", 'DB    '!A1483, "', ", "'", 'DB    '!B1483, "', ","'", 'DB    '!C1483, "', ","'", 'DB    '!D1483, "', ","'", 'DB    '!E1483, "', ","'", 'DB    '!F1483, "', ","'", 'DB    '!G1483, "', ","'", 'DB    '!H1483, "', ","'", 'DB    '!I1483, "', ","'", 'DB    '!J1483, "', ","'", 'DB    '!K1483, "', ","'", 'DB    '!L1483, "', ","'", 'DB    '!M1483, "', ", "'", 'DB    '!N1483, "', ",)</f>
        <v xml:space="preserve">'삼갈신', '愼', '마음심변', '忄', '참진', '眞', '.', ' ', '.', ' ', '.', ' ', '신성한 냄비에서 끓고 있는 진한 국물을 맛보고 마음을 삼가는 모습. 근신', '', </v>
      </c>
    </row>
    <row r="1484" spans="1:1">
      <c r="A1484" t="str">
        <f>CONCATENATE("'", 'DB    '!A1484, "', ", "'", 'DB    '!B1484, "', ","'", 'DB    '!C1484, "', ","'", 'DB    '!D1484, "', ","'", 'DB    '!E1484, "', ","'", 'DB    '!F1484, "', ","'", 'DB    '!G1484, "', ","'", 'DB    '!H1484, "', ","'", 'DB    '!I1484, "', ","'", 'DB    '!J1484, "', ","'", 'DB    '!K1484, "', ","'", 'DB    '!L1484, "', ","'", 'DB    '!M1484, "', ", "'", 'DB    '!N1484, "', ",)</f>
        <v xml:space="preserve">'기릴예', '譽', '더불여2', '與', '말씀언', '言', '.', ' ', '.', ' ', '.', ' ', '상아를 주고 받으며 말로 상아의 훌륭함을 기리는 모양. 예찬', '', </v>
      </c>
    </row>
    <row r="1485" spans="1:1">
      <c r="A1485" t="str">
        <f>CONCATENATE("'", 'DB    '!A1485, "', ", "'", 'DB    '!B1485, "', ","'", 'DB    '!C1485, "', ","'", 'DB    '!D1485, "', ","'", 'DB    '!E1485, "', ","'", 'DB    '!F1485, "', ","'", 'DB    '!G1485, "', ","'", 'DB    '!H1485, "', ","'", 'DB    '!I1485, "', ","'", 'DB    '!J1485, "', ","'", 'DB    '!K1485, "', ","'", 'DB    '!L1485, "', ","'", 'DB    '!M1485, "', ", "'", 'DB    '!N1485, "', ",)</f>
        <v xml:space="preserve">'거만할오', '傲', '사람인변', '亻', '흙토', '土', '모방', '方', '칠복', '攵', '.', ' ', '사람이 손에 몽둥이를 들고 흙을 양사방으로 치는 거만한 모양. 오만', '', </v>
      </c>
    </row>
    <row r="1486" spans="1:1">
      <c r="A1486" t="str">
        <f>CONCATENATE("'", 'DB    '!A1486, "', ", "'", 'DB    '!B1486, "', ","'", 'DB    '!C1486, "', ","'", 'DB    '!D1486, "', ","'", 'DB    '!E1486, "', ","'", 'DB    '!F1486, "', ","'", 'DB    '!G1486, "', ","'", 'DB    '!H1486, "', ","'", 'DB    '!I1486, "', ","'", 'DB    '!J1486, "', ","'", 'DB    '!K1486, "', ","'", 'DB    '!L1486, "', ","'", 'DB    '!M1486, "', ", "'", 'DB    '!N1486, "', ",)</f>
        <v xml:space="preserve">'슬플오', '嗚', '입구', '口', '까마귀오', '烏', '.', ' ', '.', ' ', '.', ' ', '까마귀가 구슬피 우는 모양. 오열', '', </v>
      </c>
    </row>
    <row r="1487" spans="1:1">
      <c r="A1487" t="str">
        <f>CONCATENATE("'", 'DB    '!A1487, "', ", "'", 'DB    '!B1487, "', ","'", 'DB    '!C1487, "', ","'", 'DB    '!D1487, "', ","'", 'DB    '!E1487, "', ","'", 'DB    '!F1487, "', ","'", 'DB    '!G1487, "', ","'", 'DB    '!H1487, "', ","'", 'DB    '!I1487, "', ","'", 'DB    '!J1487, "', ","'", 'DB    '!K1487, "', ","'", 'DB    '!L1487, "', ","'", 'DB    '!M1487, "', ", "'", 'DB    '!N1487, "', ",)</f>
        <v xml:space="preserve">'즐길오', '娛', '여자여', '女', '춤출오', '吳', '.', ' ', '.', ' ', '.', ' ', '여자와 더불어 춤을 추며 오락을 즐기는 모양', '', </v>
      </c>
    </row>
    <row r="1488" spans="1:1">
      <c r="A1488" t="str">
        <f>CONCATENATE("'", 'DB    '!A1488, "', ", "'", 'DB    '!B1488, "', ","'", 'DB    '!C1488, "', ","'", 'DB    '!D1488, "', ","'", 'DB    '!E1488, "', ","'", 'DB    '!F1488, "', ","'", 'DB    '!G1488, "', ","'", 'DB    '!H1488, "', ","'", 'DB    '!I1488, "', ","'", 'DB    '!J1488, "', ","'", 'DB    '!K1488, "', ","'", 'DB    '!L1488, "', ","'", 'DB    '!M1488, "', ", "'", 'DB    '!N1488, "', ",)</f>
        <v xml:space="preserve">'두려울외', '畏', '밭전', '田', '옷의', '衣', '.', ' ', '.', ' ', '.', ' ', '얼굴에 귀신탈을 쓴 무당의 모습이 두렵다. 경외', '', </v>
      </c>
    </row>
    <row r="1489" spans="1:1">
      <c r="A1489" t="str">
        <f>CONCATENATE("'", 'DB    '!A1489, "', ", "'", 'DB    '!B1489, "', ","'", 'DB    '!C1489, "', ","'", 'DB    '!D1489, "', ","'", 'DB    '!E1489, "', ","'", 'DB    '!F1489, "', ","'", 'DB    '!G1489, "', ","'", 'DB    '!H1489, "', ","'", 'DB    '!I1489, "', ","'", 'DB    '!J1489, "', ","'", 'DB    '!K1489, "', ","'", 'DB    '!L1489, "', ","'", 'DB    '!M1489, "', ", "'", 'DB    '!N1489, "', ",)</f>
        <v xml:space="preserve">'욕심욕', '慾', '하고자할욕', '欲', '마음심', '心', '.', ' ', '.', ' ', '.', ' ', '계곡에서 물을 하품하듯 마시는 욕구 충만한 사람의 마음에는 욕심이 있다', '', </v>
      </c>
    </row>
    <row r="1490" spans="1:1">
      <c r="A1490" t="str">
        <f>CONCATENATE("'", 'DB    '!A1490, "', ", "'", 'DB    '!B1490, "', ","'", 'DB    '!C1490, "', ","'", 'DB    '!D1490, "', ","'", 'DB    '!E1490, "', ","'", 'DB    '!F1490, "', ","'", 'DB    '!G1490, "', ","'", 'DB    '!H1490, "', ","'", 'DB    '!I1490, "', ","'", 'DB    '!J1490, "', ","'", 'DB    '!K1490, "', ","'", 'DB    '!L1490, "', ","'", 'DB    '!M1490, "', ", "'", 'DB    '!N1490, "', ",)</f>
        <v xml:space="preserve">'욕될욕', '辱', '별진', '辰', '마디촌', '寸', '.', ' ', '.', ' ', '.', ' ', '관리가 비리로 쫓겨나 손에 농기구를 들고 농사짓는 욕된 모습. 치욕', '', </v>
      </c>
    </row>
    <row r="1491" spans="1:1">
      <c r="A1491" t="str">
        <f>CONCATENATE("'", 'DB    '!A1491, "', ", "'", 'DB    '!B1491, "', ","'", 'DB    '!C1491, "', ","'", 'DB    '!D1491, "', ","'", 'DB    '!E1491, "', ","'", 'DB    '!F1491, "', ","'", 'DB    '!G1491, "', ","'", 'DB    '!H1491, "', ","'", 'DB    '!I1491, "', ","'", 'DB    '!J1491, "', ","'", 'DB    '!K1491, "', ","'", 'DB    '!L1491, "', ","'", 'DB    '!M1491, "', ", "'", 'DB    '!N1491, "', ",)</f>
        <v xml:space="preserve">'뛰어날우', '優', '사람인변', '亻', '근심우', '憂', '.', ' ', '.', ' ', '.', ' ', '사람이 일을 근심하며 행하면 우수한 성과를 얻는다. 우수', '', </v>
      </c>
    </row>
    <row r="1492" spans="1:1">
      <c r="A1492" t="str">
        <f>CONCATENATE("'", 'DB    '!A1492, "', ", "'", 'DB    '!B1492, "', ","'", 'DB    '!C1492, "', ","'", 'DB    '!D1492, "', ","'", 'DB    '!E1492, "', ","'", 'DB    '!F1492, "', ","'", 'DB    '!G1492, "', ","'", 'DB    '!H1492, "', ","'", 'DB    '!I1492, "', ","'", 'DB    '!J1492, "', ","'", 'DB    '!K1492, "', ","'", 'DB    '!L1492, "', ","'", 'DB    '!M1492, "', ", "'", 'DB    '!N1492, "', ",)</f>
        <v xml:space="preserve">'어리석을우', '愚', '원숭이우', '禺', '마음심', '心', '.', ' ', '.', ' ', '.', ' ', '안좋은 일이 있는데도 원숭이 처럼 웃기게 행동하는 마음. 어리석은 마음', '', </v>
      </c>
    </row>
    <row r="1493" spans="1:1">
      <c r="A1493" t="str">
        <f>CONCATENATE("'", 'DB    '!A1493, "', ", "'", 'DB    '!B1493, "', ","'", 'DB    '!C1493, "', ","'", 'DB    '!D1493, "', ","'", 'DB    '!E1493, "', ","'", 'DB    '!F1493, "', ","'", 'DB    '!G1493, "', ","'", 'DB    '!H1493, "', ","'", 'DB    '!I1493, "', ","'", 'DB    '!J1493, "', ","'", 'DB    '!K1493, "', ","'", 'DB    '!L1493, "', ","'", 'DB    '!M1493, "', ", "'", 'DB    '!N1493, "', ",)</f>
        <v xml:space="preserve">'위로할위', '慰', '주검시', '尸', '보일시', '示', '마디촌', '寸', '마음심', '心', '.', ' ', '죽은 사람 앞에 제사상을 차린 사람의 손을 잡고 위로하는 마음', '', </v>
      </c>
    </row>
    <row r="1494" spans="1:1">
      <c r="A1494" t="str">
        <f>CONCATENATE("'", 'DB    '!A1494, "', ", "'", 'DB    '!B1494, "', ","'", 'DB    '!C1494, "', ","'", 'DB    '!D1494, "', ","'", 'DB    '!E1494, "', ","'", 'DB    '!F1494, "', ","'", 'DB    '!G1494, "', ","'", 'DB    '!H1494, "', ","'", 'DB    '!I1494, "', ","'", 'DB    '!J1494, "', ","'", 'DB    '!K1494, "', ","'", 'DB    '!L1494, "', ","'", 'DB    '!M1494, "', ", "'", 'DB    '!N1494, "', ",)</f>
        <v xml:space="preserve">'생각유', '惟', '마음심변', '忄', '새추', '隹', '.', ' ', '.', ' ', '.', ' ', '마음속으로 어떤 새를 잡을까 생각한다. 사유', '', </v>
      </c>
    </row>
    <row r="1495" spans="1:1">
      <c r="A1495" t="str">
        <f>CONCATENATE("'", 'DB    '!A1495, "', ", "'", 'DB    '!B1495, "', ","'", 'DB    '!C1495, "', ","'", 'DB    '!D1495, "', ","'", 'DB    '!E1495, "', ","'", 'DB    '!F1495, "', ","'", 'DB    '!G1495, "', ","'", 'DB    '!H1495, "', ","'", 'DB    '!I1495, "', ","'", 'DB    '!J1495, "', ","'", 'DB    '!K1495, "', ","'", 'DB    '!L1495, "', ","'", 'DB    '!M1495, "', ", "'", 'DB    '!N1495, "', ",)</f>
        <v xml:space="preserve">'꾈유', '誘', '말씀언', '言', '빼어날수', '秀', '.', ' ', '.', ' ', '.', ' ', '말을 빼어나게 하여 사람을 꾀는 모양. 유괴', '', </v>
      </c>
    </row>
    <row r="1496" spans="1:1">
      <c r="A1496" t="str">
        <f>CONCATENATE("'", 'DB    '!A1496, "', ", "'", 'DB    '!B1496, "', ","'", 'DB    '!C1496, "', ","'", 'DB    '!D1496, "', ","'", 'DB    '!E1496, "', ","'", 'DB    '!F1496, "', ","'", 'DB    '!G1496, "', ","'", 'DB    '!H1496, "', ","'", 'DB    '!I1496, "', ","'", 'DB    '!J1496, "', ","'", 'DB    '!K1496, "', ","'", 'DB    '!L1496, "', ","'", 'DB    '!M1496, "', ", "'", 'DB    '!N1496, "', ",)</f>
        <v xml:space="preserve">'의심의', '疑', '비수비', '匕', '화살시', '矢', '창모', '矛', '발족', '足', '.', ' ', '비수, 화살, 창을 보고 멈춰서서 적이 있는지 의심한다', '', </v>
      </c>
    </row>
    <row r="1497" spans="1:1">
      <c r="A1497" t="str">
        <f>CONCATENATE("'", 'DB    '!A1497, "', ", "'", 'DB    '!B1497, "', ","'", 'DB    '!C1497, "', ","'", 'DB    '!D1497, "', ","'", 'DB    '!E1497, "', ","'", 'DB    '!F1497, "', ","'", 'DB    '!G1497, "', ","'", 'DB    '!H1497, "', ","'", 'DB    '!I1497, "', ","'", 'DB    '!J1497, "', ","'", 'DB    '!K1497, "', ","'", 'DB    '!L1497, "', ","'", 'DB    '!M1497, "', ", "'", 'DB    '!N1497, "', ",)</f>
        <v xml:space="preserve">'편안할일', '逸', '갈착', '辶', '면할면', '免', '점주', '丶', '.', ' ', '.', ' ', '산모의 출산을 돕고 난 후 돌아가는 걸음은 편안하다. 안일하다', '', </v>
      </c>
    </row>
    <row r="1498" spans="1:1">
      <c r="A1498" t="str">
        <f>CONCATENATE("'", 'DB    '!A1498, "', ", "'", 'DB    '!B1498, "', ","'", 'DB    '!C1498, "', ","'", 'DB    '!D1498, "', ","'", 'DB    '!E1498, "', ","'", 'DB    '!F1498, "', ","'", 'DB    '!G1498, "', ","'", 'DB    '!H1498, "', ","'", 'DB    '!I1498, "', ","'", 'DB    '!J1498, "', ","'", 'DB    '!K1498, "', ","'", 'DB    '!L1498, "', ","'", 'DB    '!M1498, "', ", "'", 'DB    '!N1498, "', ",)</f>
        <v xml:space="preserve">'방자할자', '恣', '버금차', '次', '마음심', '心', '.', ' ', '.', ' ', '.', ' ', '2인자의 마음은 책임질것이 없어 방자해진다', '', </v>
      </c>
    </row>
    <row r="1499" spans="1:1">
      <c r="A1499" t="str">
        <f>CONCATENATE("'", 'DB    '!A1499, "', ", "'", 'DB    '!B1499, "', ","'", 'DB    '!C1499, "', ","'", 'DB    '!D1499, "', ","'", 'DB    '!E1499, "', ","'", 'DB    '!F1499, "', ","'", 'DB    '!G1499, "', ","'", 'DB    '!H1499, "', ","'", 'DB    '!I1499, "', ","'", 'DB    '!J1499, "', ","'", 'DB    '!K1499, "', ","'", 'DB    '!L1499, "', ","'", 'DB    '!M1499, "', ", "'", 'DB    '!N1499, "', ",)</f>
        <v xml:space="preserve">'일벌일장', '張', '활궁', '弓', '긴장', '長', '.', ' ', '.', ' ', '.', ' ', '활이 길면 화살이 더 멀리간다. 확장, 과장', '', </v>
      </c>
    </row>
    <row r="1500" spans="1:1">
      <c r="A1500" t="str">
        <f>CONCATENATE("'", 'DB    '!A1500, "', ", "'", 'DB    '!B1500, "', ","'", 'DB    '!C1500, "', ","'", 'DB    '!D1500, "', ","'", 'DB    '!E1500, "', ","'", 'DB    '!F1500, "', ","'", 'DB    '!G1500, "', ","'", 'DB    '!H1500, "', ","'", 'DB    '!I1500, "', ","'", 'DB    '!J1500, "', ","'", 'DB    '!K1500, "', ","'", 'DB    '!L1500, "', ","'", 'DB    '!M1500, "', ", "'", 'DB    '!N1500, "', ",)</f>
        <v xml:space="preserve">'씩씩할장2', '莊', '풀초두', '艹', '씩씩할장', '壯', '.', ' ', '.', ' ', '.', ' ', '풀이 무성한 전쟁터에서 평상에 앉은 무사 선비의 씩씩함. 장엄', '', </v>
      </c>
    </row>
    <row r="1501" spans="1:1">
      <c r="A1501" t="str">
        <f>CONCATENATE("'", 'DB    '!A1501, "', ", "'", 'DB    '!B1501, "', ","'", 'DB    '!C1501, "', ","'", 'DB    '!D1501, "', ","'", 'DB    '!E1501, "', ","'", 'DB    '!F1501, "', ","'", 'DB    '!G1501, "', ","'", 'DB    '!H1501, "', ","'", 'DB    '!I1501, "', ","'", 'DB    '!J1501, "', ","'", 'DB    '!K1501, "', ","'", 'DB    '!L1501, "', ","'", 'DB    '!M1501, "', ", "'", 'DB    '!N1501, "', ",)</f>
        <v xml:space="preserve">'미울증', '憎', '마음심변', '忄', '거듭증', '曾', '.', ' ', '.', ' ', '.', ' ', '미운 마음은 거듭거듭 솟아난다. 증오', '', </v>
      </c>
    </row>
    <row r="1502" spans="1:1">
      <c r="A1502" t="str">
        <f>CONCATENATE("'", 'DB    '!A1502, "', ", "'", 'DB    '!B1502, "', ","'", 'DB    '!C1502, "', ","'", 'DB    '!D1502, "', ","'", 'DB    '!E1502, "', ","'", 'DB    '!F1502, "', ","'", 'DB    '!G1502, "', ","'", 'DB    '!H1502, "', ","'", 'DB    '!I1502, "', ","'", 'DB    '!J1502, "', ","'", 'DB    '!K1502, "', ","'", 'DB    '!L1502, "', ","'", 'DB    '!M1502, "', ", "'", 'DB    '!N1502, "', ",)</f>
        <v xml:space="preserve">'잡을착', '捉', '손수변', '扌', '발족', '足', '.', ' ', '.', ' ', '.', ' ', '손으로 앞사람의 발을 잡는 모습. 집착', '', </v>
      </c>
    </row>
    <row r="1503" spans="1:1">
      <c r="A1503" t="str">
        <f>CONCATENATE("'", 'DB    '!A1503, "', ", "'", 'DB    '!B1503, "', ","'", 'DB    '!C1503, "', ","'", 'DB    '!D1503, "', ","'", 'DB    '!E1503, "', ","'", 'DB    '!F1503, "', ","'", 'DB    '!G1503, "', ","'", 'DB    '!H1503, "', ","'", 'DB    '!I1503, "', ","'", 'DB    '!J1503, "', ","'", 'DB    '!K1503, "', ","'", 'DB    '!L1503, "', ","'", 'DB    '!M1503, "', ", "'", 'DB    '!N1503, "', ",)</f>
        <v xml:space="preserve">'섞일착', '錯', '쇠금', '金', '옛석', '昔', '.', ' ', '.', ' ', '.', ' ', '쇠가 오래 되면 쇠가 녹과 섞인다. 착시, 착오, 착각', '', </v>
      </c>
    </row>
    <row r="1504" spans="1:1">
      <c r="A1504" t="str">
        <f>CONCATENATE("'", 'DB    '!A1504, "', ", "'", 'DB    '!B1504, "', ","'", 'DB    '!C1504, "', ","'", 'DB    '!D1504, "', ","'", 'DB    '!E1504, "', ","'", 'DB    '!F1504, "', ","'", 'DB    '!G1504, "', ","'", 'DB    '!H1504, "', ","'", 'DB    '!I1504, "', ","'", 'DB    '!J1504, "', ","'", 'DB    '!K1504, "', ","'", 'DB    '!L1504, "', ","'", 'DB    '!M1504, "', ", "'", 'DB    '!N1504, "', ",)</f>
        <v xml:space="preserve">'기릴찬', '讚', '말씀언', '言', '도울찬', '贊', '.', ' ', '.', ' ', '.', ' ', '말로 사람이 사람을 돈으로 도운 것을 칭찬한다', '', </v>
      </c>
    </row>
    <row r="1505" spans="1:1">
      <c r="A1505" t="str">
        <f>CONCATENATE("'", 'DB    '!A1505, "', ", "'", 'DB    '!B1505, "', ","'", 'DB    '!C1505, "', ","'", 'DB    '!D1505, "', ","'", 'DB    '!E1505, "', ","'", 'DB    '!F1505, "', ","'", 'DB    '!G1505, "', ","'", 'DB    '!H1505, "', ","'", 'DB    '!I1505, "', ","'", 'DB    '!J1505, "', ","'", 'DB    '!K1505, "', ","'", 'DB    '!L1505, "', ","'", 'DB    '!M1505, "', ", "'", 'DB    '!N1505, "', ",)</f>
        <v xml:space="preserve">'도울찬', '贊', '먼저선', '先', '먼저선', '先', '조개패', '貝', '.', ' ', '.', ' ', '사람이 사람을 돈으로 돕는 모습. 찬조', '', </v>
      </c>
    </row>
    <row r="1506" spans="1:1">
      <c r="A1506" t="str">
        <f>CONCATENATE("'", 'DB    '!A1506, "', ", "'", 'DB    '!B1506, "', ","'", 'DB    '!C1506, "', ","'", 'DB    '!D1506, "', ","'", 'DB    '!E1506, "', ","'", 'DB    '!F1506, "', ","'", 'DB    '!G1506, "', ","'", 'DB    '!H1506, "', ","'", 'DB    '!I1506, "', ","'", 'DB    '!J1506, "', ","'", 'DB    '!K1506, "', ","'", 'DB    '!L1506, "', ","'", 'DB    '!M1506, "', ", "'", 'DB    '!N1506, "', ",)</f>
        <v xml:space="preserve">'슬플참', '慘', '마음심변', '忄', '참여할참', '參', '.', ' ', '.', ' ', '.', ' ', '별구경에 참여하듯 어떤 사람이 사사건건 끼어들면 마음이 참담해진다', '', </v>
      </c>
    </row>
    <row r="1507" spans="1:1">
      <c r="A1507" t="str">
        <f>CONCATENATE("'", 'DB    '!A1507, "', ", "'", 'DB    '!B1507, "', ","'", 'DB    '!C1507, "', ","'", 'DB    '!D1507, "', ","'", 'DB    '!E1507, "', ","'", 'DB    '!F1507, "', ","'", 'DB    '!G1507, "', ","'", 'DB    '!H1507, "', ","'", 'DB    '!I1507, "', ","'", 'DB    '!J1507, "', ","'", 'DB    '!K1507, "', ","'", 'DB    '!L1507, "', ","'", 'DB    '!M1507, "', ", "'", 'DB    '!N1507, "', ",)</f>
        <v xml:space="preserve">'부끄러울참', '慚', '마음심변', '忄', '벨참', '斬', '.', ' ', '.', ' ', '.', ' ', '아는 사람 중에 참수형을 당하면 마음이 부끄럽다. 참담', '', </v>
      </c>
    </row>
    <row r="1508" spans="1:1">
      <c r="A1508" t="str">
        <f>CONCATENATE("'", 'DB    '!A1508, "', ", "'", 'DB    '!B1508, "', ","'", 'DB    '!C1508, "', ","'", 'DB    '!D1508, "', ","'", 'DB    '!E1508, "', ","'", 'DB    '!F1508, "', ","'", 'DB    '!G1508, "', ","'", 'DB    '!H1508, "', ","'", 'DB    '!I1508, "', ","'", 'DB    '!J1508, "', ","'", 'DB    '!K1508, "', ","'", 'DB    '!L1508, "', ","'", 'DB    '!M1508, "', ", "'", 'DB    '!N1508, "', ",)</f>
        <v xml:space="preserve">'재촉할촉', '促', '사람인변', '亻', '발족', '足', '.', ' ', '.', ' ', '.', ' ', '걸어가는 사람의 걸음이 느려서 발로 엉덩이를 걷어차며 재촉하는 모습', '', </v>
      </c>
    </row>
    <row r="1509" spans="1:1">
      <c r="A1509" t="str">
        <f>CONCATENATE("'", 'DB    '!A1509, "', ", "'", 'DB    '!B1509, "', ","'", 'DB    '!C1509, "', ","'", 'DB    '!D1509, "', ","'", 'DB    '!E1509, "', ","'", 'DB    '!F1509, "', ","'", 'DB    '!G1509, "', ","'", 'DB    '!H1509, "', ","'", 'DB    '!I1509, "', ","'", 'DB    '!J1509, "', ","'", 'DB    '!K1509, "', ","'", 'DB    '!L1509, "', ","'", 'DB    '!M1509, "', ", "'", 'DB    '!N1509, "', ",)</f>
        <v xml:space="preserve">'더러울추', '醜', '닭유', '酉', '귀신귀', '鬼', '.', ' ', '.', ' ', '.', ' ', '술을 마시고 얼굴이 귀신탈을 쓴 무당처럼 변하여 더러운 행동을 하는 모습. 추한 모습', '', </v>
      </c>
    </row>
    <row r="1510" spans="1:1">
      <c r="A1510" t="str">
        <f>CONCATENATE("'", 'DB    '!A1510, "', ", "'", 'DB    '!B1510, "', ","'", 'DB    '!C1510, "', ","'", 'DB    '!D1510, "', ","'", 'DB    '!E1510, "', ","'", 'DB    '!F1510, "', ","'", 'DB    '!G1510, "', ","'", 'DB    '!H1510, "', ","'", 'DB    '!I1510, "', ","'", 'DB    '!J1510, "', ","'", 'DB    '!K1510, "', ","'", 'DB    '!L1510, "', ","'", 'DB    '!M1510, "', ", "'", 'DB    '!N1510, "', ",)</f>
        <v xml:space="preserve">'뜻취', '趣', '달릴주', '走', '가질취', '取', '.', ' ', '.', ' ', '.', ' ', '달려가서 적의 귀를 손에 잡고 잘라 공을 인정 받으려는 뜻. 성취', '', </v>
      </c>
    </row>
    <row r="1511" spans="1:1">
      <c r="A1511" t="str">
        <f>CONCATENATE("'", 'DB    '!A1511, "', ", "'", 'DB    '!B1511, "', ","'", 'DB    '!C1511, "', ","'", 'DB    '!D1511, "', ","'", 'DB    '!E1511, "', ","'", 'DB    '!F1511, "', ","'", 'DB    '!G1511, "', ","'", 'DB    '!H1511, "', ","'", 'DB    '!I1511, "', ","'", 'DB    '!J1511, "', ","'", 'DB    '!K1511, "', ","'", 'DB    '!L1511, "', ","'", 'DB    '!M1511, "', ", "'", 'DB    '!N1511, "', ",)</f>
        <v xml:space="preserve">'부끄러울치', '恥', '귀이', '耳', '마음심', '心', '.', ' ', '.', ' ', '.', ' ', '부끄러운 마음이 들면 귀가 빨개진다. 수치', '', </v>
      </c>
    </row>
    <row r="1512" spans="1:1">
      <c r="A1512" t="str">
        <f>CONCATENATE("'", 'DB    '!A1512, "', ", "'", 'DB    '!B1512, "', ","'", 'DB    '!C1512, "', ","'", 'DB    '!D1512, "', ","'", 'DB    '!E1512, "', ","'", 'DB    '!F1512, "', ","'", 'DB    '!G1512, "', ","'", 'DB    '!H1512, "', ","'", 'DB    '!I1512, "', ","'", 'DB    '!J1512, "', ","'", 'DB    '!K1512, "', ","'", 'DB    '!L1512, "', ","'", 'DB    '!M1512, "', ", "'", 'DB    '!N1512, "', ",)</f>
        <v xml:space="preserve">'타당할타', '妥', '손톱조두', '爫', '여자여', '女', '.', ' ', '.', ' ', '.', ' ', '여자를 손으로 잡아와서 결혼하는 것을 타당하게 여김', '', </v>
      </c>
    </row>
    <row r="1513" spans="1:1">
      <c r="A1513" t="str">
        <f>CONCATENATE("'", 'DB    '!A1513, "', ", "'", 'DB    '!B1513, "', ","'", 'DB    '!C1513, "', ","'", 'DB    '!D1513, "', ","'", 'DB    '!E1513, "', ","'", 'DB    '!F1513, "', ","'", 'DB    '!G1513, "', ","'", 'DB    '!H1513, "', ","'", 'DB    '!I1513, "', ","'", 'DB    '!J1513, "', ","'", 'DB    '!K1513, "', ","'", 'DB    '!L1513, "', ","'", 'DB    '!M1513, "', ", "'", 'DB    '!N1513, "', ",)</f>
        <v xml:space="preserve">'탐할탐', '貪', '지금금', '今', '조개패', '貝', '.', ' ', '.', ' ', '.', ' ', '돈을 꿀꺽 삼키는 탐관오리. 탐욕', '', </v>
      </c>
    </row>
    <row r="1514" spans="1:1">
      <c r="A1514" t="str">
        <f>CONCATENATE("'", 'DB    '!A1514, "', ", "'", 'DB    '!B1514, "', ","'", 'DB    '!C1514, "', ","'", 'DB    '!D1514, "', ","'", 'DB    '!E1514, "', ","'", 'DB    '!F1514, "', ","'", 'DB    '!G1514, "', ","'", 'DB    '!H1514, "', ","'", 'DB    '!I1514, "', ","'", 'DB    '!J1514, "', ","'", 'DB    '!K1514, "', ","'", 'DB    '!L1514, "', ","'", 'DB    '!M1514, "', ", "'", 'DB    '!N1514, "', ",)</f>
        <v xml:space="preserve">'게으를태', '怠', '사사로울사', '厶', '입구', '口', '마음심', '心', '.', ' ', '.', ' ', '팔과 입으로만 지휘하다 보면 지휘관의 마음이 태만해진다. 게을러 진다', '', </v>
      </c>
    </row>
    <row r="1515" spans="1:1">
      <c r="A1515" t="str">
        <f>CONCATENATE("'", 'DB    '!A1515, "', ", "'", 'DB    '!B1515, "', ","'", 'DB    '!C1515, "', ","'", 'DB    '!D1515, "', ","'", 'DB    '!E1515, "', ","'", 'DB    '!F1515, "', ","'", 'DB    '!G1515, "', ","'", 'DB    '!H1515, "', ","'", 'DB    '!I1515, "', ","'", 'DB    '!J1515, "', ","'", 'DB    '!K1515, "', ","'", 'DB    '!L1515, "', ","'", 'DB    '!M1515, "', ", "'", 'DB    '!N1515, "', ",)</f>
        <v xml:space="preserve">'태도태', '態', '능할능', '能', '마음심', '心', '.', ' ', '.', ' ', '.', ' ', '곰처럼 일을 능력있게 잘하려는 마음의 태도', '', </v>
      </c>
    </row>
    <row r="1516" spans="1:1">
      <c r="A1516" t="str">
        <f>CONCATENATE("'", 'DB    '!A1516, "', ", "'", 'DB    '!B1516, "', ","'", 'DB    '!C1516, "', ","'", 'DB    '!D1516, "', ","'", 'DB    '!E1516, "', ","'", 'DB    '!F1516, "', ","'", 'DB    '!G1516, "', ","'", 'DB    '!H1516, "', ","'", 'DB    '!I1516, "', ","'", 'DB    '!J1516, "', ","'", 'DB    '!K1516, "', ","'", 'DB    '!L1516, "', ","'", 'DB    '!M1516, "', ", "'", 'DB    '!N1516, "', ",)</f>
        <v xml:space="preserve">'싫어할혐', '嫌', '여자여', '女', '겸할겸', '兼', '.', ' ', '.', ' ', '.', ' ', '여자 두명을 겸하여 잡으면 여자들이 서로 혐오한다. 싫어한다', '', </v>
      </c>
    </row>
    <row r="1517" spans="1:1">
      <c r="A1517" t="str">
        <f>CONCATENATE("'", 'DB    '!A1517, "', ", "'", 'DB    '!B1517, "', ","'", 'DB    '!C1517, "', ","'", 'DB    '!D1517, "', ","'", 'DB    '!E1517, "', ","'", 'DB    '!F1517, "', ","'", 'DB    '!G1517, "', ","'", 'DB    '!H1517, "', ","'", 'DB    '!I1517, "', ","'", 'DB    '!J1517, "', ","'", 'DB    '!K1517, "', ","'", 'DB    '!L1517, "', ","'", 'DB    '!M1517, "', ", "'", 'DB    '!N1517, "', ",)</f>
        <v xml:space="preserve">'위협할협', '脅', '힘력', '力', '힘력', '力', '힘력', '力', '달월', '月', '.', ' ', '힘으로 사람을 위협하는 모양', '', </v>
      </c>
    </row>
    <row r="1518" spans="1:1">
      <c r="A1518" t="str">
        <f>CONCATENATE("'", 'DB    '!A1518, "', ", "'", 'DB    '!B1518, "', ","'", 'DB    '!C1518, "', ","'", 'DB    '!D1518, "', ","'", 'DB    '!E1518, "', ","'", 'DB    '!F1518, "', ","'", 'DB    '!G1518, "', ","'", 'DB    '!H1518, "', ","'", 'DB    '!I1518, "', ","'", 'DB    '!J1518, "', ","'", 'DB    '!K1518, "', ","'", 'DB    '!L1518, "', ","'", 'DB    '!M1518, "', ", "'", 'DB    '!N1518, "', ",)</f>
        <v xml:space="preserve">'형통할형', '亨', '돼지머리두', '亠', '입구', '口', '마칠료', '了', '.', ' ', '.', ' ', '돼지머리를 삶아 제물을 준비하고 입으로 제문을 읽어 제사를 지내면 아이가 순산하듯 형통해짐', '', </v>
      </c>
    </row>
    <row r="1519" spans="1:1">
      <c r="A1519" t="str">
        <f>CONCATENATE("'", 'DB    '!A1519, "', ", "'", 'DB    '!B1519, "', ","'", 'DB    '!C1519, "', ","'", 'DB    '!D1519, "', ","'", 'DB    '!E1519, "', ","'", 'DB    '!F1519, "', ","'", 'DB    '!G1519, "', ","'", 'DB    '!H1519, "', ","'", 'DB    '!I1519, "', ","'", 'DB    '!J1519, "', ","'", 'DB    '!K1519, "', ","'", 'DB    '!L1519, "', ","'", 'DB    '!M1519, "', ", "'", 'DB    '!N1519, "', ",)</f>
        <v xml:space="preserve">'미혹할혹', '惑', '혹시혹', '或', '마음심', '心', '.', ' ', '.', ' ', '.', ' ', '혹시 적이 쳐들어 올까봐하는 마음을 미혹하여 사람들을 잘못된 길로 이끄는 모양', '', </v>
      </c>
    </row>
    <row r="1520" spans="1:1">
      <c r="A1520" t="str">
        <f>CONCATENATE("'", 'DB    '!A1520, "', ", "'", 'DB    '!B1520, "', ","'", 'DB    '!C1520, "', ","'", 'DB    '!D1520, "', ","'", 'DB    '!E1520, "', ","'", 'DB    '!F1520, "', ","'", 'DB    '!G1520, "', ","'", 'DB    '!H1520, "', ","'", 'DB    '!I1520, "', ","'", 'DB    '!J1520, "', ","'", 'DB    '!K1520, "', ","'", 'DB    '!L1520, "', ","'", 'DB    '!M1520, "', ", "'", 'DB    '!N1520, "', ",)</f>
        <v xml:space="preserve">'넋혼', '魂', '이를운', '云', '귀신귀', '鬼', '.', ' ', '.', ' ', '.', ' ', '무당이 귀신탈을 쓰고 다니면서 넋을 위로하는 모습. 영혼', '', </v>
      </c>
    </row>
    <row r="1521" spans="1:1">
      <c r="A1521" t="str">
        <f>CONCATENATE("'", 'DB    '!A1521, "', ", "'", 'DB    '!B1521, "', ","'", 'DB    '!C1521, "', ","'", 'DB    '!D1521, "', ","'", 'DB    '!E1521, "', ","'", 'DB    '!F1521, "', ","'", 'DB    '!G1521, "', ","'", 'DB    '!H1521, "', ","'", 'DB    '!I1521, "', ","'", 'DB    '!J1521, "', ","'", 'DB    '!K1521, "', ","'", 'DB    '!L1521, "', ","'", 'DB    '!M1521, "', ", "'", 'DB    '!N1521, "', ",)</f>
        <v xml:space="preserve">'문득홀', '忽', '말물', '勿', '마음심', '心', '.', ' ', '.', ' ', '.', ' ', '마음속에 문득 무슨 생각이 들면 하려고 했던 일을 멈춘다. 못하게된다. 홀연히', '', </v>
      </c>
    </row>
    <row r="1522" spans="1:1">
      <c r="A1522" t="str">
        <f>CONCATENATE("'", 'DB    '!A1522, "', ", "'", 'DB    '!B1522, "', ","'", 'DB    '!C1522, "', ","'", 'DB    '!D1522, "', ","'", 'DB    '!E1522, "', ","'", 'DB    '!F1522, "', ","'", 'DB    '!G1522, "', ","'", 'DB    '!H1522, "', ","'", 'DB    '!I1522, "', ","'", 'DB    '!J1522, "', ","'", 'DB    '!K1522, "', ","'", 'DB    '!L1522, "', ","'", 'DB    '!M1522, "', ", "'", 'DB    '!N1522, "', ",)</f>
        <v xml:space="preserve">'품을회', '懷', '마음심변', '忄', '옷의', '衣', '눈목', '目', '물수', '水', '.', ' ', '상복을 입은 사람의 눈에 눈물이 가득하니 마음에 많은 생각을 품게된다. 회포', '', </v>
      </c>
    </row>
    <row r="1523" spans="1:1">
      <c r="A1523" t="str">
        <f>CONCATENATE("'", 'DB    '!A1523, "', ", "'", 'DB    '!B1523, "', ","'", 'DB    '!C1523, "', ","'", 'DB    '!D1523, "', ","'", 'DB    '!E1523, "', ","'", 'DB    '!F1523, "', ","'", 'DB    '!G1523, "', ","'", 'DB    '!H1523, "', ","'", 'DB    '!I1523, "', ","'", 'DB    '!J1523, "', ","'", 'DB    '!K1523, "', ","'", 'DB    '!L1523, "', ","'", 'DB    '!M1523, "', ", "'", 'DB    '!N1523, "', ",)</f>
        <v xml:space="preserve">'대개개', '槪', '나무목', '木', '이미기', '旣', '.', ' ', '.', ' ', '.', ' ', '나무로 만들어 쌀을 되어 밥을 할 때 사용하는 평미래. 요약 대개', '', </v>
      </c>
    </row>
    <row r="1524" spans="1:1">
      <c r="A1524" t="str">
        <f>CONCATENATE("'", 'DB    '!A1524, "', ", "'", 'DB    '!B1524, "', ","'", 'DB    '!C1524, "', ","'", 'DB    '!D1524, "', ","'", 'DB    '!E1524, "', ","'", 'DB    '!F1524, "', ","'", 'DB    '!G1524, "', ","'", 'DB    '!H1524, "', ","'", 'DB    '!I1524, "', ","'", 'DB    '!J1524, "', ","'", 'DB    '!K1524, "', ","'", 'DB    '!L1524, "', ","'", 'DB    '!M1524, "', ", "'", 'DB    '!N1524, "', ",)</f>
        <v xml:space="preserve">'자랑할과', '誇', '말씀언', '言', '큰대', '大', '한일', '一', '공교할교', '丂', '.', ' ', '말을 크게하고 공교롭게 과장되게 하는 모습. 과장', '', </v>
      </c>
    </row>
    <row r="1525" spans="1:1">
      <c r="A1525" t="str">
        <f>CONCATENATE("'", 'DB    '!A1525, "', ", "'", 'DB    '!B1525, "', ","'", 'DB    '!C1525, "', ","'", 'DB    '!D1525, "', ","'", 'DB    '!E1525, "', ","'", 'DB    '!F1525, "', ","'", 'DB    '!G1525, "', ","'", 'DB    '!H1525, "', ","'", 'DB    '!I1525, "', ","'", 'DB    '!J1525, "', ","'", 'DB    '!K1525, "', ","'", 'DB    '!L1525, "', ","'", 'DB    '!M1525, "', ", "'", 'DB    '!N1525, "', ",)</f>
        <v xml:space="preserve">'부르짖을규', '叫', '입구', '口', '얽힐구', '丩', '.', ' ', '.', ' ', '.', ' ', '입으로 부르짖으면 실이 엉키듯 목소리가 갈라지고 엉키는 모습. 절규', '', </v>
      </c>
    </row>
    <row r="1526" spans="1:1">
      <c r="A1526" t="str">
        <f>CONCATENATE("'", 'DB    '!A1526, "', ", "'", 'DB    '!B1526, "', ","'", 'DB    '!C1526, "', ","'", 'DB    '!D1526, "', ","'", 'DB    '!E1526, "', ","'", 'DB    '!F1526, "', ","'", 'DB    '!G1526, "', ","'", 'DB    '!H1526, "', ","'", 'DB    '!I1526, "', ","'", 'DB    '!J1526, "', ","'", 'DB    '!K1526, "', ","'", 'DB    '!L1526, "', ","'", 'DB    '!M1526, "', ", "'", 'DB    '!N1526, "', ",)</f>
        <v xml:space="preserve">'모일규', '糾', '실멱', '糸', '얽힐구', '丩', '.', ' ', '.', ' ', '.', ' ', '실이 얽히듯 모이는 모양. 분규', '', </v>
      </c>
    </row>
    <row r="1527" spans="1:1">
      <c r="A1527" t="str">
        <f>CONCATENATE("'", 'DB    '!A1527, "', ", "'", 'DB    '!B1527, "', ","'", 'DB    '!C1527, "', ","'", 'DB    '!D1527, "', ","'", 'DB    '!E1527, "', ","'", 'DB    '!F1527, "', ","'", 'DB    '!G1527, "', ","'", 'DB    '!H1527, "', ","'", 'DB    '!I1527, "', ","'", 'DB    '!J1527, "', ","'", 'DB    '!K1527, "', ","'", 'DB    '!L1527, "', ","'", 'DB    '!M1527, "', ", "'", 'DB    '!N1527, "', ",)</f>
        <v xml:space="preserve">'꾀할기', '企', '사람인', '人', '그칠지', '止', '.', ' ', '.', ' ', '.', ' ', '사람이 걸음을 멈추고 무언가 더 잘할려고 기획하는 모습', '', </v>
      </c>
    </row>
    <row r="1528" spans="1:1">
      <c r="A1528" t="str">
        <f>CONCATENATE("'", 'DB    '!A1528, "', ", "'", 'DB    '!B1528, "', ","'", 'DB    '!C1528, "', ","'", 'DB    '!D1528, "', ","'", 'DB    '!E1528, "', ","'", 'DB    '!F1528, "', ","'", 'DB    '!G1528, "', ","'", 'DB    '!H1528, "', ","'", 'DB    '!I1528, "', ","'", 'DB    '!J1528, "', ","'", 'DB    '!K1528, "', ","'", 'DB    '!L1528, "', ","'", 'DB    '!M1528, "', ", "'", 'DB    '!N1528, "', ",)</f>
        <v xml:space="preserve">'허락락', '諾', '말씀언', '言', '같을약', '若', '.', ' ', '.', ' ', '.', ' ', '말로 상대방의 의사와 같다고 말하면서 허락하는 모습', '', </v>
      </c>
    </row>
    <row r="1529" spans="1:1">
      <c r="A1529" t="str">
        <f>CONCATENATE("'", 'DB    '!A1529, "', ", "'", 'DB    '!B1529, "', ","'", 'DB    '!C1529, "', ","'", 'DB    '!D1529, "', ","'", 'DB    '!E1529, "', ","'", 'DB    '!F1529, "', ","'", 'DB    '!G1529, "', ","'", 'DB    '!H1529, "', ","'", 'DB    '!I1529, "', ","'", 'DB    '!J1529, "', ","'", 'DB    '!K1529, "', ","'", 'DB    '!L1529, "', ","'", 'DB    '!M1529, "', ", "'", 'DB    '!N1529, "', ",)</f>
        <v xml:space="preserve">'기록할록', '錄', '쇠금', '金', '푸를록', '綠', '.', ' ', '.', ' ', '.', ' ', '쇠로 원판을 만들고 푸른 염료를 칠해서 기록한 것을 인쇄하는 모양', '', </v>
      </c>
    </row>
    <row r="1530" spans="1:1">
      <c r="A1530" t="str">
        <f>CONCATENATE("'", 'DB    '!A1530, "', ", "'", 'DB    '!B1530, "', ","'", 'DB    '!C1530, "', ","'", 'DB    '!D1530, "', ","'", 'DB    '!E1530, "', ","'", 'DB    '!F1530, "', ","'", 'DB    '!G1530, "', ","'", 'DB    '!H1530, "', ","'", 'DB    '!I1530, "', ","'", 'DB    '!J1530, "', ","'", 'DB    '!K1530, "', ","'", 'DB    '!L1530, "', ","'", 'DB    '!M1530, "', ", "'", 'DB    '!N1530, "', ",)</f>
        <v xml:space="preserve">'새길명', '銘', '쇠금', '金', '이름명', '名', '.', ' ', '.', ' ', '.', ' ', '쇠로된 금속판에 이름을 새기는 모습. 명심, 명기', '', </v>
      </c>
    </row>
    <row r="1531" spans="1:1">
      <c r="A1531" t="str">
        <f>CONCATENATE("'", 'DB    '!A1531, "', ", "'", 'DB    '!B1531, "', ","'", 'DB    '!C1531, "', ","'", 'DB    '!D1531, "', ","'", 'DB    '!E1531, "', ","'", 'DB    '!F1531, "', ","'", 'DB    '!G1531, "', ","'", 'DB    '!H1531, "', ","'", 'DB    '!I1531, "', ","'", 'DB    '!J1531, "', ","'", 'DB    '!K1531, "', ","'", 'DB    '!L1531, "', ","'", 'DB    '!M1531, "', ", "'", 'DB    '!N1531, "', ",)</f>
        <v xml:space="preserve">'비평할비', '批', '손수변', '扌', '비수비', '匕', '비수비', '匕', '.', ' ', '.', ' ', '손에 숟가락과 숟가락을 들고 어디가 문제 있는지 비평하는 모습', '', </v>
      </c>
    </row>
    <row r="1532" spans="1:1">
      <c r="A1532" t="str">
        <f>CONCATENATE("'", 'DB    '!A1532, "', ", "'", 'DB    '!B1532, "', ","'", 'DB    '!C1532, "', ","'", 'DB    '!D1532, "', ","'", 'DB    '!E1532, "', ","'", 'DB    '!F1532, "', ","'", 'DB    '!G1532, "', ","'", 'DB    '!H1532, "', ","'", 'DB    '!I1532, "', ","'", 'DB    '!J1532, "', ","'", 'DB    '!K1532, "', ","'", 'DB    '!L1532, "', ","'", 'DB    '!M1532, "', ", "'", 'DB    '!N1532, "', ",)</f>
        <v xml:space="preserve">'베낄사', '寫', '집면', '宀', '절구구', '臼', '새조', '鳥', '.', ' ', '.', ' ', '집인 청사에서 손에 붓을 들과 새발자국 같은 문서를 베끼는 모습', '', </v>
      </c>
    </row>
    <row r="1533" spans="1:1">
      <c r="A1533" t="str">
        <f>CONCATENATE("'", 'DB    '!A1533, "', ", "'", 'DB    '!B1533, "', ","'", 'DB    '!C1533, "', ","'", 'DB    '!D1533, "', ","'", 'DB    '!E1533, "', ","'", 'DB    '!F1533, "', ","'", 'DB    '!G1533, "', ","'", 'DB    '!H1533, "', ","'", 'DB    '!I1533, "', ","'", 'DB    '!J1533, "', ","'", 'DB    '!K1533, "', ","'", 'DB    '!L1533, "', ","'", 'DB    '!M1533, "', ", "'", 'DB    '!N1533, "', ",)</f>
        <v xml:space="preserve">'이사', '斯', '그기', '其', '도끼근', '斤', '.', ' ', '.', ' ', '.', ' ', '그것이었던 것을 도끼로 잘라 오면 이것이 된다', '', </v>
      </c>
    </row>
    <row r="1534" spans="1:1">
      <c r="A1534" t="str">
        <f>CONCATENATE("'", 'DB    '!A1534, "', ", "'", 'DB    '!B1534, "', ","'", 'DB    '!C1534, "', ","'", 'DB    '!D1534, "', ","'", 'DB    '!E1534, "', ","'", 'DB    '!F1534, "', ","'", 'DB    '!G1534, "', ","'", 'DB    '!H1534, "', ","'", 'DB    '!I1534, "', ","'", 'DB    '!J1534, "', ","'", 'DB    '!K1534, "', ","'", 'DB    '!L1534, "', ","'", 'DB    '!M1534, "', ", "'", 'DB    '!N1534, "', ",)</f>
        <v xml:space="preserve">'글사', '詞', '말씀언', '言', '맡을사', '司', '.', ' ', '.', ' ', '.', ' ', '제사 맡은 사람이 축문을 써놓어 읽어보는 모습. 축문은 글이다. 명사, 동사, 가사', '', </v>
      </c>
    </row>
    <row r="1535" spans="1:1">
      <c r="A1535" t="str">
        <f>CONCATENATE("'", 'DB    '!A1535, "', ", "'", 'DB    '!B1535, "', ","'", 'DB    '!C1535, "', ","'", 'DB    '!D1535, "', ","'", 'DB    '!E1535, "', ","'", 'DB    '!F1535, "', ","'", 'DB    '!G1535, "', ","'", 'DB    '!H1535, "', ","'", 'DB    '!I1535, "', ","'", 'DB    '!J1535, "', ","'", 'DB    '!K1535, "', ","'", 'DB    '!L1535, "', ","'", 'DB    '!M1535, "', ", "'", 'DB    '!N1535, "', ",)</f>
        <v xml:space="preserve">'말사', '辭', '어지러울난', '亂', '매울신', '辛', '.', ' ', '.', ' ', '.', ' ', '어지러운 범인의 범죄에 대한 판결을 말로 하는 모습. 기념사', '', </v>
      </c>
    </row>
    <row r="1536" spans="1:1">
      <c r="A1536" t="str">
        <f>CONCATENATE("'", 'DB    '!A1536, "', ", "'", 'DB    '!B1536, "', ","'", 'DB    '!C1536, "', ","'", 'DB    '!D1536, "', ","'", 'DB    '!E1536, "', ","'", 'DB    '!F1536, "', ","'", 'DB    '!G1536, "', ","'", 'DB    '!H1536, "', ","'", 'DB    '!I1536, "', ","'", 'DB    '!J1536, "', ","'", 'DB    '!K1536, "', ","'", 'DB    '!L1536, "', ","'", 'DB    '!M1536, "', ", "'", 'DB    '!N1536, "', ",)</f>
        <v xml:space="preserve">'어지러울난', '亂', '손톱조두', '爫', '창모', '矛', '멀경', '冂', '사사로울사', '厶', '뒤져올치', '夂', '손으로 창을 잡고 휘젓고 팔과 다리로 가장자리까지 휘저으니 숨은 것이 드러나고 어지럽게 됨', '', </v>
      </c>
    </row>
    <row r="1537" spans="1:1">
      <c r="A1537" t="str">
        <f>CONCATENATE("'", 'DB    '!A1537, "', ", "'", 'DB    '!B1537, "', ","'", 'DB    '!C1537, "', ","'", 'DB    '!D1537, "', ","'", 'DB    '!E1537, "', ","'", 'DB    '!F1537, "', ","'", 'DB    '!G1537, "', ","'", 'DB    '!H1537, "', ","'", 'DB    '!I1537, "', ","'", 'DB    '!J1537, "', ","'", 'DB    '!K1537, "', ","'", 'DB    '!L1537, "', ","'", 'DB    '!M1537, "', ", "'", 'DB    '!N1537, "', ",)</f>
        <v xml:space="preserve">'외울송', '誦', '말씀언', '言', '솟을용', '甬', '.', ' ', '.', ' ', '.', ' ', '말을 거침없이 하면서 외우는 모습', '', </v>
      </c>
    </row>
    <row r="1538" spans="1:1">
      <c r="A1538" t="str">
        <f>CONCATENATE("'", 'DB    '!A1538, "', ", "'", 'DB    '!B1538, "', ","'", 'DB    '!C1538, "', ","'", 'DB    '!D1538, "', ","'", 'DB    '!E1538, "', ","'", 'DB    '!F1538, "', ","'", 'DB    '!G1538, "', ","'", 'DB    '!H1538, "', ","'", 'DB    '!I1538, "', ","'", 'DB    '!J1538, "', ","'", 'DB    '!K1538, "', ","'", 'DB    '!L1538, "', ","'", 'DB    '!M1538, "', ", "'", 'DB    '!N1538, "', ",)</f>
        <v xml:space="preserve">'인쇄할쇄', '刷', '주검시', '尸', '수건건', '巾', '칼도방', '刂', '.', ' ', '.', ' ', '목판에 구부려 글을 새기고 종이를 얹고 수건으로 문질러 인쇄하는 모습', '', </v>
      </c>
    </row>
    <row r="1539" spans="1:1">
      <c r="A1539" t="str">
        <f>CONCATENATE("'", 'DB    '!A1539, "', ", "'", 'DB    '!B1539, "', ","'", 'DB    '!C1539, "', ","'", 'DB    '!D1539, "', ","'", 'DB    '!E1539, "', ","'", 'DB    '!F1539, "', ","'", 'DB    '!G1539, "', ","'", 'DB    '!H1539, "', ","'", 'DB    '!I1539, "', ","'", 'DB    '!J1539, "', ","'", 'DB    '!K1539, "', ","'", 'DB    '!L1539, "', ","'", 'DB    '!M1539, "', ", "'", 'DB    '!N1539, "', ",)</f>
        <v xml:space="preserve">'누구숙', '孰', '누릴향', '享', '둥글환', '丸', '.', ' ', '.', ' ', '.', ' ', '돼지고기를 삶아 아들에게 누리게 해주려 불을 때는 저 사람은 누구인가', '', </v>
      </c>
    </row>
    <row r="1540" spans="1:1">
      <c r="A1540" t="str">
        <f>CONCATENATE("'", 'DB    '!A1540, "', ", "'", 'DB    '!B1540, "', ","'", 'DB    '!C1540, "', ","'", 'DB    '!D1540, "', ","'", 'DB    '!E1540, "', ","'", 'DB    '!F1540, "', ","'", 'DB    '!G1540, "', ","'", 'DB    '!H1540, "', ","'", 'DB    '!I1540, "', ","'", 'DB    '!J1540, "', ","'", 'DB    '!K1540, "', ","'", 'DB    '!L1540, "', ","'", 'DB    '!M1540, "', ", "'", 'DB    '!N1540, "', ",)</f>
        <v xml:space="preserve">'누릴향', '享', '돼지머리두', '亠', '입구', '口', '아들자', '子', '.', ' ', '.', ' ', '돼지고기를 삶아 아들에게 누리게 해주는 모습', '', </v>
      </c>
    </row>
    <row r="1541" spans="1:1">
      <c r="A1541" t="str">
        <f>CONCATENATE("'", 'DB    '!A1541, "', ", "'", 'DB    '!B1541, "', ","'", 'DB    '!C1541, "', ","'", 'DB    '!D1541, "', ","'", 'DB    '!E1541, "', ","'", 'DB    '!F1541, "', ","'", 'DB    '!G1541, "', ","'", 'DB    '!H1541, "', ","'", 'DB    '!I1541, "', ","'", 'DB    '!J1541, "', ","'", 'DB    '!K1541, "', ","'", 'DB    '!L1541, "', ","'", 'DB    '!M1541, "', ", "'", 'DB    '!N1541, "', ",)</f>
        <v xml:space="preserve">'베풀술', '述', '갈착', '辶', '재주술', '術', '.', ' ', '.', ' ', '.', ' ', '여기저기 다니며 차조를 재배하는 기술을 베푸는 모양', '', </v>
      </c>
    </row>
    <row r="1542" spans="1:1">
      <c r="A1542" t="str">
        <f>CONCATENATE("'", 'DB    '!A1542, "', ", "'", 'DB    '!B1542, "', ","'", 'DB    '!C1542, "', ","'", 'DB    '!D1542, "', ","'", 'DB    '!E1542, "', ","'", 'DB    '!F1542, "', ","'", 'DB    '!G1542, "', ","'", 'DB    '!H1542, "', ","'", 'DB    '!I1542, "', ","'", 'DB    '!J1542, "', ","'", 'DB    '!K1542, "', ","'", 'DB    '!L1542, "', ","'", 'DB    '!M1542, "', ", "'", 'DB    '!N1542, "', ",)</f>
        <v xml:space="preserve">'어조사야2', '耶', '귀이', '耳', '언덕부방', '阝', '.', ' ', '.', ' ', '.', ' ', '언덕마을 사람들의 말을 귀로 듣는 사람 예수, 그런가? 하는 어조사', '', </v>
      </c>
    </row>
    <row r="1543" spans="1:1">
      <c r="A1543" t="str">
        <f>CONCATENATE("'", 'DB    '!A1543, "', ", "'", 'DB    '!B1543, "', ","'", 'DB    '!C1543, "', ","'", 'DB    '!D1543, "', ","'", 'DB    '!E1543, "', ","'", 'DB    '!F1543, "', ","'", 'DB    '!G1543, "', ","'", 'DB    '!H1543, "', ","'", 'DB    '!I1543, "', ","'", 'DB    '!J1543, "', ","'", 'DB    '!K1543, "', ","'", 'DB    '!L1543, "', ","'", 'DB    '!M1543, "', ", "'", 'DB    '!N1543, "', ",)</f>
        <v xml:space="preserve">'어찌언', '焉', '바를정', '正', '새조', '鳥', '.', ' ', '.', ' ', '.', ' ', '긴 벼슬과 긴 꼬리를 가진 새, 어찌 이렇게 이쁜가? 하는 어조사', '', </v>
      </c>
    </row>
    <row r="1544" spans="1:1">
      <c r="A1544" t="str">
        <f>CONCATENATE("'", 'DB    '!A1544, "', ", "'", 'DB    '!B1544, "', ","'", 'DB    '!C1544, "', ","'", 'DB    '!D1544, "', ","'", 'DB    '!E1544, "', ","'", 'DB    '!F1544, "', ","'", 'DB    '!G1544, "', ","'", 'DB    '!H1544, "', ","'", 'DB    '!I1544, "', ","'", 'DB    '!J1544, "', ","'", 'DB    '!K1544, "', ","'", 'DB    '!L1544, "', ","'", 'DB    '!M1544, "', ", "'", 'DB    '!N1544, "', ",)</f>
        <v xml:space="preserve">'번역역', '譯', '말씀언', '言', '눈목', '目', '다행행', '幸', '.', ' ', '.', ' ', '수갑을 채운 죄인을 눈으로 살피면서 말하는 통역', '', </v>
      </c>
    </row>
    <row r="1545" spans="1:1">
      <c r="A1545" t="str">
        <f>CONCATENATE("'", 'DB    '!A1545, "', ", "'", 'DB    '!B1545, "', ","'", 'DB    '!C1545, "', ","'", 'DB    '!D1545, "', ","'", 'DB    '!E1545, "', ","'", 'DB    '!F1545, "', ","'", 'DB    '!G1545, "', ","'", 'DB    '!H1545, "', ","'", 'DB    '!I1545, "', ","'", 'DB    '!J1545, "', ","'", 'DB    '!K1545, "', ","'", 'DB    '!L1545, "', ","'", 'DB    '!M1545, "', ", "'", 'DB    '!N1545, "', ",)</f>
        <v xml:space="preserve">'읊을영', '詠', '말씀언', '言', '길영', '永', '.', ' ', '.', ' ', '.', ' ', '말을 길게하여 읊는 모양. 영가', '', </v>
      </c>
    </row>
    <row r="1546" spans="1:1">
      <c r="A1546" t="str">
        <f>CONCATENATE("'", 'DB    '!A1546, "', ", "'", 'DB    '!B1546, "', ","'", 'DB    '!C1546, "', ","'", 'DB    '!D1546, "', ","'", 'DB    '!E1546, "', ","'", 'DB    '!F1546, "', ","'", 'DB    '!G1546, "', ","'", 'DB    '!H1546, "', ","'", 'DB    '!I1546, "', ","'", 'DB    '!J1546, "', ","'", 'DB    '!K1546, "', ","'", 'DB    '!L1546, "', ","'", 'DB    '!M1546, "', ", "'", 'DB    '!N1546, "', ",)</f>
        <v xml:space="preserve">'운운', '韻', '소리음', '音', '인원원', '員', '.', ' ', '.', ' ', '.', ' ', '소리가 돈으로 동원된 인원처럼 둥글게 모아진 운', '', </v>
      </c>
    </row>
    <row r="1547" spans="1:1">
      <c r="A1547" t="str">
        <f>CONCATENATE("'", 'DB    '!A1547, "', ", "'", 'DB    '!B1547, "', ","'", 'DB    '!C1547, "', ","'", 'DB    '!D1547, "', ","'", 'DB    '!E1547, "', ","'", 'DB    '!F1547, "', ","'", 'DB    '!G1547, "', ","'", 'DB    '!H1547, "', ","'", 'DB    '!I1547, "', ","'", 'DB    '!J1547, "', ","'", 'DB    '!K1547, "', ","'", 'DB    '!L1547, "', ","'", 'DB    '!M1547, "', ", "'", 'DB    '!N1547, "', ",)</f>
        <v xml:space="preserve">'이를위', '謂', '말씀언', '言', '밥통위', '胃', '.', ' ', '.', ' ', '.', ' ', '배속에서 나온 말로 무언가 말하는 모습. 소위', '', </v>
      </c>
    </row>
    <row r="1548" spans="1:1">
      <c r="A1548" t="str">
        <f>CONCATENATE("'", 'DB    '!A1548, "', ", "'", 'DB    '!B1548, "', ","'", 'DB    '!C1548, "', ","'", 'DB    '!D1548, "', ","'", 'DB    '!E1548, "', ","'", 'DB    '!F1548, "', ","'", 'DB    '!G1548, "', ","'", 'DB    '!H1548, "', ","'", 'DB    '!I1548, "', ","'", 'DB    '!J1548, "', ","'", 'DB    '!K1548, "', ","'", 'DB    '!L1548, "', ","'", 'DB    '!M1548, "', ", "'", 'DB    '!N1548, "', ",)</f>
        <v xml:space="preserve">'문서적', '籍', '대죽', '竹', '쟁기뢰', '耒', '옛석', '昔', '.', ' ', '.', ' ', '대나무에 쟁기로 옛날 밭갈았던 날짜를 적어 문서 서적을 만든 모습', '', </v>
      </c>
    </row>
    <row r="1549" spans="1:1">
      <c r="A1549" t="str">
        <f>CONCATENATE("'", 'DB    '!A1549, "', ", "'", 'DB    '!B1549, "', ","'", 'DB    '!C1549, "', ","'", 'DB    '!D1549, "', ","'", 'DB    '!E1549, "', ","'", 'DB    '!F1549, "', ","'", 'DB    '!G1549, "', ","'", 'DB    '!H1549, "', ","'", 'DB    '!I1549, "', ","'", 'DB    '!J1549, "', ","'", 'DB    '!K1549, "', ","'", 'DB    '!L1549, "', ","'", 'DB    '!M1549, "', ", "'", 'DB    '!N1549, "', ",)</f>
        <v xml:space="preserve">'점점', '點', '검을흑', '黑', '차지할점', '占', '.', ' ', '.', ' ', '.', ' ', '검은 색 먹물로 차지할 곳에 점을 찍는 모습', '', </v>
      </c>
    </row>
    <row r="1550" spans="1:1">
      <c r="A1550" t="str">
        <f>CONCATENATE("'", 'DB    '!A1550, "', ", "'", 'DB    '!B1550, "', ","'", 'DB    '!C1550, "', ","'", 'DB    '!D1550, "', ","'", 'DB    '!E1550, "', ","'", 'DB    '!F1550, "', ","'", 'DB    '!G1550, "', ","'", 'DB    '!H1550, "', ","'", 'DB    '!I1550, "', ","'", 'DB    '!J1550, "', ","'", 'DB    '!K1550, "', ","'", 'DB    '!L1550, "', ","'", 'DB    '!M1550, "', ", "'", 'DB    '!N1550, "', ",)</f>
        <v xml:space="preserve">'고칠정', '訂', '말씀언', '言', '고무래정', '丁', '.', ' ', '.', ' ', '.', ' ', '말을 고무래로 펴서 말을 수정하는 모습', '', </v>
      </c>
    </row>
    <row r="1551" spans="1:1">
      <c r="A1551" t="str">
        <f>CONCATENATE("'", 'DB    '!A1551, "', ", "'", 'DB    '!B1551, "', ","'", 'DB    '!C1551, "', ","'", 'DB    '!D1551, "', ","'", 'DB    '!E1551, "', ","'", 'DB    '!F1551, "', ","'", 'DB    '!G1551, "', ","'", 'DB    '!H1551, "', ","'", 'DB    '!I1551, "', ","'", 'DB    '!J1551, "', ","'", 'DB    '!K1551, "', ","'", 'DB    '!L1551, "', ","'", 'DB    '!M1551, "', ", "'", 'DB    '!N1551, "', ",)</f>
        <v xml:space="preserve">'기록할지', '誌', '말씀언', '言', '선비사', '士', '마음심', '心', '.', ' ', '.', ' ', '선비가 마음에 품은 뜻을 입으로 말하고 글로 기록한 것이 지이다. 잡지', '', </v>
      </c>
    </row>
    <row r="1552" spans="1:1">
      <c r="A1552" t="str">
        <f>CONCATENATE("'", 'DB    '!A1552, "', ", "'", 'DB    '!B1552, "', ","'", 'DB    '!C1552, "', ","'", 'DB    '!D1552, "', ","'", 'DB    '!E1552, "', ","'", 'DB    '!F1552, "', ","'", 'DB    '!G1552, "', ","'", 'DB    '!H1552, "', ","'", 'DB    '!I1552, "', ","'", 'DB    '!J1552, "', ","'", 'DB    '!K1552, "', ","'", 'DB    '!L1552, "', ","'", 'DB    '!M1552, "', ", "'", 'DB    '!N1552, "', ",)</f>
        <v xml:space="preserve">'뽑을초', '抄', '손수변', '扌', '적을소', '少', '.', ' ', '.', ' ', '.', ' ', '손으로 본문에서 작은 것들을 뽑아 초록을 만든다는 뜻', '', </v>
      </c>
    </row>
    <row r="1553" spans="1:1">
      <c r="A1553" t="str">
        <f>CONCATENATE("'", 'DB    '!A1553, "', ", "'", 'DB    '!B1553, "', ","'", 'DB    '!C1553, "', ","'", 'DB    '!D1553, "', ","'", 'DB    '!E1553, "', ","'", 'DB    '!F1553, "', ","'", 'DB    '!G1553, "', ","'", 'DB    '!H1553, "', ","'", 'DB    '!I1553, "', ","'", 'DB    '!J1553, "', ","'", 'DB    '!K1553, "', ","'", 'DB    '!L1553, "', ","'", 'DB    '!M1553, "', ", "'", 'DB    '!N1553, "', ",)</f>
        <v xml:space="preserve">'탄식할탄', '歎', '진흙근', '菫', '하품흠', '欠', '.', ' ', '.', ' ', '.', ' ', '진흙에 빠져서 하품하듯 입을 크게 벌리고 탄식하는 모습', '', </v>
      </c>
    </row>
    <row r="1554" spans="1:1">
      <c r="A1554" t="str">
        <f>CONCATENATE("'", 'DB    '!A1554, "', ", "'", 'DB    '!B1554, "', ","'", 'DB    '!C1554, "', ","'", 'DB    '!D1554, "', ","'", 'DB    '!E1554, "', ","'", 'DB    '!F1554, "', ","'", 'DB    '!G1554, "', ","'", 'DB    '!H1554, "', ","'", 'DB    '!I1554, "', ","'", 'DB    '!J1554, "', ","'", 'DB    '!K1554, "', ","'", 'DB    '!L1554, "', ","'", 'DB    '!M1554, "', ", "'", 'DB    '!N1554, "', ",)</f>
        <v xml:space="preserve">'평론할평', '評', '말씀언', '言', '평평할평', '平', '.', ' ', '.', ' ', '.', ' ', '말을 평이하게 하며 사실을 적은 평론', '', </v>
      </c>
    </row>
    <row r="1555" spans="1:1">
      <c r="A1555" t="str">
        <f>CONCATENATE("'", 'DB    '!A1555, "', ", "'", 'DB    '!B1555, "', ","'", 'DB    '!C1555, "', ","'", 'DB    '!D1555, "', ","'", 'DB    '!E1555, "', ","'", 'DB    '!F1555, "', ","'", 'DB    '!G1555, "', ","'", 'DB    '!H1555, "', ","'", 'DB    '!I1555, "', ","'", 'DB    '!J1555, "', ","'", 'DB    '!K1555, "', ","'", 'DB    '!L1555, "', ","'", 'DB    '!M1555, "', ", "'", 'DB    '!N1555, "', ",)</f>
        <v xml:space="preserve">'어찌해', '奚', '손톱조두', '爫', '작을요', '幺', '큰대', '大', '.', ' ', '.', ' ', '사람이 실타래 같은 머리채를 잡히고 어찌 내 머리를 잡느냐고 말함', '', </v>
      </c>
    </row>
    <row r="1556" spans="1:1">
      <c r="A1556" t="str">
        <f>CONCATENATE("'", 'DB    '!A1556, "', ", "'", 'DB    '!B1556, "', ","'", 'DB    '!C1556, "', ","'", 'DB    '!D1556, "', ","'", 'DB    '!E1556, "', ","'", 'DB    '!F1556, "', ","'", 'DB    '!G1556, "', ","'", 'DB    '!H1556, "', ","'", 'DB    '!I1556, "', ","'", 'DB    '!J1556, "', ","'", 'DB    '!K1556, "', ","'", 'DB    '!L1556, "', ","'", 'DB    '!M1556, "', ", "'", 'DB    '!N1556, "', ",)</f>
        <v xml:space="preserve">'어조사혜', '兮', '여덟팔', '八', '공교할교', '丂', '.', ' ', '.', ' ', '.', ' ', '공교한 솜씨에 감탄하는 모양. 감탄사', '', </v>
      </c>
    </row>
    <row r="1557" spans="1:1">
      <c r="A1557" t="str">
        <f>CONCATENATE("'", 'DB    '!A1557, "', ", "'", 'DB    '!B1557, "', ","'", 'DB    '!C1557, "', ","'", 'DB    '!D1557, "', ","'", 'DB    '!E1557, "', ","'", 'DB    '!F1557, "', ","'", 'DB    '!G1557, "', ","'", 'DB    '!H1557, "', ","'", 'DB    '!I1557, "', ","'", 'DB    '!J1557, "', ","'", 'DB    '!K1557, "', ","'", 'DB    '!L1557, "', ","'", 'DB    '!M1557, "', ", "'", 'DB    '!N1557, "', ",)</f>
        <v xml:space="preserve">'그을획', '劃', '그림화', '畵', '칼도방', '刂', '.', ' ', '.', ' ', '.', ' ', '그림을 그리듯 칼날같은 획을 긋는 모양. 한획 두획', '', </v>
      </c>
    </row>
    <row r="1558" spans="1:1">
      <c r="A1558" t="str">
        <f>CONCATENATE("'", 'DB    '!A1558, "', ", "'", 'DB    '!B1558, "', ","'", 'DB    '!C1558, "', ","'", 'DB    '!D1558, "', ","'", 'DB    '!E1558, "', ","'", 'DB    '!F1558, "', ","'", 'DB    '!G1558, "', ","'", 'DB    '!H1558, "', ","'", 'DB    '!I1558, "', ","'", 'DB    '!J1558, "', ","'", 'DB    '!K1558, "', ","'", 'DB    '!L1558, "', ","'", 'DB    '!M1558, "', ", "'", 'DB    '!N1558, "', ",)</f>
        <v xml:space="preserve">'깨달을각', '覺', '배울학', '學', '볼견', '見', '.', ' ', '.', ' ', '.', ' ', '아들에게 산가지로 수를 가르치고 아들이 수를 셈하는 모습을 보고 깨듣는다는 뜻. 각성', '', </v>
      </c>
    </row>
    <row r="1559" spans="1:1">
      <c r="A1559" t="str">
        <f>CONCATENATE("'", 'DB    '!A1559, "', ", "'", 'DB    '!B1559, "', ","'", 'DB    '!C1559, "', ","'", 'DB    '!D1559, "', ","'", 'DB    '!E1559, "', ","'", 'DB    '!F1559, "', ","'", 'DB    '!G1559, "', ","'", 'DB    '!H1559, "', ","'", 'DB    '!I1559, "', ","'", 'DB    '!J1559, "', ","'", 'DB    '!K1559, "', ","'", 'DB    '!L1559, "', ","'", 'DB    '!M1559, "', ", "'", 'DB    '!N1559, "', ",)</f>
        <v xml:space="preserve">'간행할간', '刊', '방패간', '干', '칼도방', '刂', '.', ' ', '.', ' ', '.', ' ', '방패같은 목판에 칼로 새겨서 책을 간행하는 모습', '', </v>
      </c>
    </row>
    <row r="1560" spans="1:1">
      <c r="A1560" t="str">
        <f>CONCATENATE("'", 'DB    '!A1560, "', ", "'", 'DB    '!B1560, "', ","'", 'DB    '!C1560, "', ","'", 'DB    '!D1560, "', ","'", 'DB    '!E1560, "', ","'", 'DB    '!F1560, "', ","'", 'DB    '!G1560, "', ","'", 'DB    '!H1560, "', ","'", 'DB    '!I1560, "', ","'", 'DB    '!J1560, "', ","'", 'DB    '!K1560, "', ","'", 'DB    '!L1560, "', ","'", 'DB    '!M1560, "', ", "'", 'DB    '!N1560, "', ",)</f>
        <v xml:space="preserve">'책권2', '券', '여덟팔', '八', '사내부', '夫', '칼도', '刀', '.', ' ', '.', ' ', '사내가 팔에 칼을 잡고 적당하게 잘라서 책을 만드는 모습', '', </v>
      </c>
    </row>
    <row r="1561" spans="1:1">
      <c r="A1561" t="str">
        <f>CONCATENATE("'", 'DB    '!A1561, "', ", "'", 'DB    '!B1561, "', ","'", 'DB    '!C1561, "', ","'", 'DB    '!D1561, "', ","'", 'DB    '!E1561, "', ","'", 'DB    '!F1561, "', ","'", 'DB    '!G1561, "', ","'", 'DB    '!H1561, "', ","'", 'DB    '!I1561, "', ","'", 'DB    '!J1561, "', ","'", 'DB    '!K1561, "', ","'", 'DB    '!L1561, "', ","'", 'DB    '!M1561, "', ", "'", 'DB    '!N1561, "', ",)</f>
        <v xml:space="preserve">'문서부', '簿', '대죽', '竹', '얇을박', '薄', '.', ' ', '.', ' ', '.', ' ', '대나무로 만들어 얇은 문서들. 장부, 가계부', '', </v>
      </c>
    </row>
    <row r="1562" spans="1:1">
      <c r="A1562" t="str">
        <f>CONCATENATE("'", 'DB    '!A1562, "', ", "'", 'DB    '!B1562, "', ","'", 'DB    '!C1562, "', ","'", 'DB    '!D1562, "', ","'", 'DB    '!E1562, "', ","'", 'DB    '!F1562, "', ","'", 'DB    '!G1562, "', ","'", 'DB    '!H1562, "', ","'", 'DB    '!I1562, "', ","'", 'DB    '!J1562, "', ","'", 'DB    '!K1562, "', ","'", 'DB    '!L1562, "', ","'", 'DB    '!M1562, "', ", "'", 'DB    '!N1562, "', ",)</f>
        <v xml:space="preserve">'얇을박', '薄', '풀초두', '艹', '물수변', '氵', '채마밭포', '甫', '마디촌', '寸', '.', ' ', '손에 물을 들고 채마밭이 물을 주면 물이 작물위로 얇게 퍼진다. ', '', </v>
      </c>
    </row>
    <row r="1563" spans="1:1">
      <c r="A1563" t="str">
        <f>CONCATENATE("'", 'DB    '!A1563, "', ", "'", 'DB    '!B1563, "', ","'", 'DB    '!C1563, "', ","'", 'DB    '!D1563, "', ","'", 'DB    '!E1563, "', ","'", 'DB    '!F1563, "', ","'", 'DB    '!G1563, "', ","'", 'DB    '!H1563, "', ","'", 'DB    '!I1563, "', ","'", 'DB    '!J1563, "', ","'", 'DB    '!K1563, "', ","'", 'DB    '!L1563, "', ","'", 'DB    '!M1563, "', ", "'", 'DB    '!N1563, "', ",)</f>
        <v xml:space="preserve">'지혜지', '智', '알지', '知', '가로왈', '曰', '.', ' ', '.', ' ', '.', ' ', '알고 있는 바를 말로 하는 것이 지혜이다', '', </v>
      </c>
    </row>
    <row r="1564" spans="1:1">
      <c r="A1564" t="str">
        <f>CONCATENATE("'", 'DB    '!A1564, "', ", "'", 'DB    '!B1564, "', ","'", 'DB    '!C1564, "', ","'", 'DB    '!D1564, "', ","'", 'DB    '!E1564, "', ","'", 'DB    '!F1564, "', ","'", 'DB    '!G1564, "', ","'", 'DB    '!H1564, "', ","'", 'DB    '!I1564, "', ","'", 'DB    '!J1564, "', ","'", 'DB    '!K1564, "', ","'", 'DB    '!L1564, "', ","'", 'DB    '!M1564, "', ", "'", 'DB    '!N1564, "', ",)</f>
        <v xml:space="preserve">'귀밝을총', '聰', '귀이', '耳', '창창', '囱', '마음심', '心', '.', ' ', '.', ' ', '귀로 듣고 마음의 창을 열어 듣는 총명함', '', </v>
      </c>
    </row>
    <row r="1565" spans="1:1">
      <c r="A1565" t="str">
        <f>CONCATENATE("'", 'DB    '!A1565, "', ", "'", 'DB    '!B1565, "', ","'", 'DB    '!C1565, "', ","'", 'DB    '!D1565, "', ","'", 'DB    '!E1565, "', ","'", 'DB    '!F1565, "', ","'", 'DB    '!G1565, "', ","'", 'DB    '!H1565, "', ","'", 'DB    '!I1565, "', ","'", 'DB    '!J1565, "', ","'", 'DB    '!K1565, "', ","'", 'DB    '!L1565, "', ","'", 'DB    '!M1565, "', ", "'", 'DB    '!N1565, "', ",)</f>
        <v xml:space="preserve">'엮을편', '編', '실멱', '糸', '지게문호', '戶', '책책', '冊', '.', ' ', '.', ' ', '책의 한쪽 끝을 실로 지게문처럼 엮는 모습. 편집', '', </v>
      </c>
    </row>
    <row r="1566" spans="1:1">
      <c r="A1566" t="str">
        <f>CONCATENATE("'", 'DB    '!A1566, "', ", "'", 'DB    '!B1566, "', ","'", 'DB    '!C1566, "', ","'", 'DB    '!D1566, "', ","'", 'DB    '!E1566, "', ","'", 'DB    '!F1566, "', ","'", 'DB    '!G1566, "', ","'", 'DB    '!H1566, "', ","'", 'DB    '!I1566, "', ","'", 'DB    '!J1566, "', ","'", 'DB    '!K1566, "', ","'", 'DB    '!L1566, "', ","'", 'DB    '!M1566, "', ", "'", 'DB    '!N1566, "', ",)</f>
        <v xml:space="preserve">'시험험', '驗', '말마', '馬', '다첨', '僉', '.', ' ', '.', ' ', '.', ' ', '말에 대해 삼합집 사람들이 한마디씩 하면서 말을 시험하는 모습', '', </v>
      </c>
    </row>
    <row r="1567" spans="1:1">
      <c r="A1567" t="str">
        <f>CONCATENATE("'", 'DB    '!A1567, "', ", "'", 'DB    '!B1567, "', ","'", 'DB    '!C1567, "', ","'", 'DB    '!D1567, "', ","'", 'DB    '!E1567, "', ","'", 'DB    '!F1567, "', ","'", 'DB    '!G1567, "', ","'", 'DB    '!H1567, "', ","'", 'DB    '!I1567, "', ","'", 'DB    '!J1567, "', ","'", 'DB    '!K1567, "', ","'", 'DB    '!L1567, "', ","'", 'DB    '!M1567, "', ", "'", 'DB    '!N1567, "', ",)</f>
        <v xml:space="preserve">'지혜혜', '慧', '비혜', '彗', '마음심', '心', '.', ' ', '.', ' ', '.', ' ', '어지러운 지식들을 빗자루로 쓸어 정리하는 지혜', '', </v>
      </c>
    </row>
    <row r="1568" spans="1:1">
      <c r="A1568" t="str">
        <f>CONCATENATE("'", 'DB    '!A1568, "', ", "'", 'DB    '!B1568, "', ","'", 'DB    '!C1568, "', ","'", 'DB    '!D1568, "', ","'", 'DB    '!E1568, "', ","'", 'DB    '!F1568, "', ","'", 'DB    '!G1568, "', ","'", 'DB    '!H1568, "', ","'", 'DB    '!I1568, "', ","'", 'DB    '!J1568, "', ","'", 'DB    '!K1568, "', ","'", 'DB    '!L1568, "', ","'", 'DB    '!M1568, "', ", "'", 'DB    '!N1568, "', ",)</f>
        <v xml:space="preserve">'비혜', '彗', '예쁠봉', '丰', '예쁠봉', '丰', '왼손좌', '屮', '.', ' ', '.', ' ', '손에 예쁜 풀로 빗자루를 만든 모양', '', </v>
      </c>
    </row>
    <row r="1569" spans="1:1">
      <c r="A1569" t="str">
        <f>CONCATENATE("'", 'DB    '!A1569, "', ", "'", 'DB    '!B1569, "', ","'", 'DB    '!C1569, "', ","'", 'DB    '!D1569, "', ","'", 'DB    '!E1569, "', ","'", 'DB    '!F1569, "', ","'", 'DB    '!G1569, "', ","'", 'DB    '!H1569, "', ","'", 'DB    '!I1569, "', ","'", 'DB    '!J1569, "', ","'", 'DB    '!K1569, "', ","'", 'DB    '!L1569, "', ","'", 'DB    '!M1569, "', ", "'", 'DB    '!N1569, "', ",)</f>
        <v xml:space="preserve">'거문고금', '琴', '임금왕', '王', '임금왕', '王', '지금금', '今', '.', ' ', '.', ' ', '거문고의 판과 줄이 걸린 모양. ', '', </v>
      </c>
    </row>
    <row r="1570" spans="1:1">
      <c r="A1570" t="str">
        <f>CONCATENATE("'", 'DB    '!A1570, "', ", "'", 'DB    '!B1570, "', ","'", 'DB    '!C1570, "', ","'", 'DB    '!D1570, "', ","'", 'DB    '!E1570, "', ","'", 'DB    '!F1570, "', ","'", 'DB    '!G1570, "', ","'", 'DB    '!H1570, "', ","'", 'DB    '!I1570, "', ","'", 'DB    '!J1570, "', ","'", 'DB    '!K1570, "', ","'", 'DB    '!L1570, "', ","'", 'DB    '!M1570, "', ", "'", 'DB    '!N1570, "', ",)</f>
        <v xml:space="preserve">'잔치연', '宴', '집면', '宀', '가로왈', '曰', '여자여', '女', '.', ' ', '.', ' ', '집에 여자 기생을 불러다 노래를 부르게하고 잔치를 하는 모양', '', </v>
      </c>
    </row>
    <row r="1571" spans="1:1">
      <c r="A1571" t="str">
        <f>CONCATENATE("'", 'DB    '!A1571, "', ", "'", 'DB    '!B1571, "', ","'", 'DB    '!C1571, "', ","'", 'DB    '!D1571, "', ","'", 'DB    '!E1571, "', ","'", 'DB    '!F1571, "', ","'", 'DB    '!G1571, "', ","'", 'DB    '!H1571, "', ","'", 'DB    '!I1571, "', ","'", 'DB    '!J1571, "', ","'", 'DB    '!K1571, "', ","'", 'DB    '!L1571, "', ","'", 'DB    '!M1571, "', ", "'", 'DB    '!N1571, "', ",)</f>
        <v xml:space="preserve">'노래요', '謠', '말씀언', '言', '달월', '月', '장군부', '缶', '.', ' ', '.', ' ', '장군과 같은 북에 가죽을 달고 치면서 입으로 노래를 부르는 모양. 가요', '', </v>
      </c>
    </row>
    <row r="1572" spans="1:1">
      <c r="A1572" t="str">
        <f>CONCATENATE("'", 'DB    '!A1572, "', ", "'", 'DB    '!B1572, "', ","'", 'DB    '!C1572, "', ","'", 'DB    '!D1572, "', ","'", 'DB    '!E1572, "', ","'", 'DB    '!F1572, "', ","'", 'DB    '!G1572, "', ","'", 'DB    '!H1572, "', ","'", 'DB    '!I1572, "', ","'", 'DB    '!J1572, "', ","'", 'DB    '!K1572, "', ","'", 'DB    '!L1572, "', ","'", 'DB    '!M1572, "', ", "'", 'DB    '!N1572, "', ",)</f>
        <v xml:space="preserve">'놀이희', '戱', '빌허', '虛', '창과', '戈', '.', ' ', '.', ' ', '.', ' ', '호랑이가 나타나 숲이 비고 창으로 호랑이를 잡는 유희를 즐기는 모양', '', </v>
      </c>
    </row>
    <row r="1573" spans="1:1">
      <c r="A1573" t="str">
        <f>CONCATENATE("'", 'DB    '!A1573, "', ", "'", 'DB    '!B1573, "', ","'", 'DB    '!C1573, "', ","'", 'DB    '!D1573, "', ","'", 'DB    '!E1573, "', ","'", 'DB    '!F1573, "', ","'", 'DB    '!G1573, "', ","'", 'DB    '!H1573, "', ","'", 'DB    '!I1573, "', ","'", 'DB    '!J1573, "', ","'", 'DB    '!K1573, "', ","'", 'DB    '!L1573, "', ","'", 'DB    '!M1573, "', ", "'", 'DB    '!N1573, "', ",)</f>
        <v xml:space="preserve">'무너질괴', '壞', '흙토', '土', '품을회', '懷', '.', ' ', '.', ' ', '.', ' ', '흙이 무너져서 사람이 죽어 상복을 입고 눈에 눈물을 흘리는 모습', '', </v>
      </c>
    </row>
    <row r="1574" spans="1:1">
      <c r="A1574" t="str">
        <f>CONCATENATE("'", 'DB    '!A1574, "', ", "'", 'DB    '!B1574, "', ","'", 'DB    '!C1574, "', ","'", 'DB    '!D1574, "', ","'", 'DB    '!E1574, "', ","'", 'DB    '!F1574, "', ","'", 'DB    '!G1574, "', ","'", 'DB    '!H1574, "', ","'", 'DB    '!I1574, "', ","'", 'DB    '!J1574, "', ","'", 'DB    '!K1574, "', ","'", 'DB    '!L1574, "', ","'", 'DB    '!M1574, "', ", "'", 'DB    '!N1574, "', ",)</f>
        <v xml:space="preserve">'거꾸러질도', '倒', '사람인변', '亻', '이를지', '至', '칼도방', '刂', '.', ' ', '.', ' ', '사람이 화살과 칼을 맞고 거꾸러지는 모습. 전도', '', </v>
      </c>
    </row>
    <row r="1575" spans="1:1">
      <c r="A1575" t="str">
        <f>CONCATENATE("'", 'DB    '!A1575, "', ", "'", 'DB    '!B1575, "', ","'", 'DB    '!C1575, "', ","'", 'DB    '!D1575, "', ","'", 'DB    '!E1575, "', ","'", 'DB    '!F1575, "', ","'", 'DB    '!G1575, "', ","'", 'DB    '!H1575, "', ","'", 'DB    '!I1575, "', ","'", 'DB    '!J1575, "', ","'", 'DB    '!K1575, "', ","'", 'DB    '!L1575, "', ","'", 'DB    '!M1575, "', ", "'", 'DB    '!N1575, "', ",)</f>
        <v xml:space="preserve">'무너질붕', '崩', '뫼산', '山', '달월', '月', '달월', '月', '.', ' ', '.', ' ', '산이 붕괴되어 사람들이 흙에 깔린 모양', '', </v>
      </c>
    </row>
    <row r="1576" spans="1:1">
      <c r="A1576" t="str">
        <f>CONCATENATE("'", 'DB    '!A1576, "', ", "'", 'DB    '!B1576, "', ","'", 'DB    '!C1576, "', ","'", 'DB    '!D1576, "', ","'", 'DB    '!E1576, "', ","'", 'DB    '!F1576, "', ","'", 'DB    '!G1576, "', ","'", 'DB    '!H1576, "', ","'", 'DB    '!I1576, "', ","'", 'DB    '!J1576, "', ","'", 'DB    '!K1576, "', ","'", 'DB    '!L1576, "', ","'", 'DB    '!M1576, "', ", "'", 'DB    '!N1576, "', ",)</f>
        <v xml:space="preserve">'재앙앙', '殃', '죽은뼈알', '歹', '가운데중', '中', '.', ' ', '.', ' ', '.', ' ', '뼈가 드러나고 가운데 칼을 찬 모습은 재앙이다. 재앙', '', </v>
      </c>
    </row>
    <row r="1577" spans="1:1">
      <c r="A1577" t="str">
        <f>CONCATENATE("'", 'DB    '!A1577, "', ", "'", 'DB    '!B1577, "', ","'", 'DB    '!C1577, "', ","'", 'DB    '!D1577, "', ","'", 'DB    '!E1577, "', ","'", 'DB    '!F1577, "', ","'", 'DB    '!G1577, "', ","'", 'DB    '!H1577, "', ","'", 'DB    '!I1577, "', ","'", 'DB    '!J1577, "', ","'", 'DB    '!K1577, "', ","'", 'DB    '!L1577, "', ","'", 'DB    '!M1577, "', ", "'", 'DB    '!N1577, "', ",)</f>
        <v xml:space="preserve">'재앙액', '厄', '기슭엄', '厂', '병부절2', '㔾', '.', ' ', '.', ' ', '.', ' ', '기슭에서 재앙을 만나 구부러져 있는 사람', '', </v>
      </c>
    </row>
    <row r="1578" spans="1:1">
      <c r="A1578" t="str">
        <f>CONCATENATE("'", 'DB    '!A1578, "', ", "'", 'DB    '!B1578, "', ","'", 'DB    '!C1578, "', ","'", 'DB    '!D1578, "', ","'", 'DB    '!E1578, "', ","'", 'DB    '!F1578, "', ","'", 'DB    '!G1578, "', ","'", 'DB    '!H1578, "', ","'", 'DB    '!I1578, "', ","'", 'DB    '!J1578, "', ","'", 'DB    '!K1578, "', ","'", 'DB    '!L1578, "', ","'", 'DB    '!M1578, "', ", "'", 'DB    '!N1578, "', ",)</f>
        <v xml:space="preserve">'재앙재', '災', '내천2', '巛', '불화', '火', '.', ' ', '.', ' ', '.', ' ', '물과 불이 가장 큰 재앙이다.', '', </v>
      </c>
    </row>
    <row r="1579" spans="1:1">
      <c r="A1579" t="str">
        <f>CONCATENATE("'", 'DB    '!A1579, "', ", "'", 'DB    '!B1579, "', ","'", 'DB    '!C1579, "', ","'", 'DB    '!D1579, "', ","'", 'DB    '!E1579, "', ","'", 'DB    '!F1579, "', ","'", 'DB    '!G1579, "', ","'", 'DB    '!H1579, "', ","'", 'DB    '!I1579, "', ","'", 'DB    '!J1579, "', ","'", 'DB    '!K1579, "', ","'", 'DB    '!L1579, "', ","'", 'DB    '!M1579, "', ", "'", 'DB    '!N1579, "', ",)</f>
        <v xml:space="preserve">'위태할태', '殆', '죽은뼈알', '歹', '사사로울사', '厶', '입구', '口', '.', ' ', '.', ' ', '팔로 지휘하고 입으로 말하는 사람이 대에서 떨어져서 죽은뼈가 드러나는 위태한 모습', '', </v>
      </c>
    </row>
    <row r="1580" spans="1:1">
      <c r="A1580" t="str">
        <f>CONCATENATE("'", 'DB    '!A1580, "', ", "'", 'DB    '!B1580, "', ","'", 'DB    '!C1580, "', ","'", 'DB    '!D1580, "', ","'", 'DB    '!E1580, "', ","'", 'DB    '!F1580, "', ","'", 'DB    '!G1580, "', ","'", 'DB    '!H1580, "', ","'", 'DB    '!I1580, "', ","'", 'DB    '!J1580, "', ","'", 'DB    '!K1580, "', ","'", 'DB    '!L1580, "', ","'", 'DB    '!M1580, "', ", "'", 'DB    '!N1580, "', ",)</f>
        <v xml:space="preserve">'험할험', '險', '언덕부방', '阝', '다첨', '僉', '.', ' ', '.', ' ', '.', ' ', '삼합집 사람들이 모두 언덕이 험하다고 말하는 모습. 위험', '', </v>
      </c>
    </row>
    <row r="1581" spans="1:1">
      <c r="A1581" t="str">
        <f>CONCATENATE("'", 'DB    '!A1581, "', ", "'", 'DB    '!B1581, "', ","'", 'DB    '!C1581, "', ","'", 'DB    '!D1581, "', ","'", 'DB    '!E1581, "', ","'", 'DB    '!F1581, "', ","'", 'DB    '!G1581, "', ","'", 'DB    '!H1581, "', ","'", 'DB    '!I1581, "', ","'", 'DB    '!J1581, "', ","'", 'DB    '!K1581, "', ","'", 'DB    '!L1581, "', ","'", 'DB    '!M1581, "', ", "'", 'DB    '!N1581, "', ",)</f>
        <v xml:space="preserve">'재앙화', '禍', '보일시', '示', '입비뚤어질과', '冎', '.', ' ', '.', ' ', '.', ' ', '입비뚤어 지는 재앙을 겪어 제삿상을 차리고 쾌유를 비는 모습. 참화', '', </v>
      </c>
    </row>
    <row r="1582" spans="1:1">
      <c r="A1582" t="str">
        <f>CONCATENATE("'", 'DB    '!A1582, "', ", "'", 'DB    '!B1582, "', ","'", 'DB    '!C1582, "', ","'", 'DB    '!D1582, "', ","'", 'DB    '!E1582, "', ","'", 'DB    '!F1582, "', ","'", 'DB    '!G1582, "', ","'", 'DB    '!H1582, "', ","'", 'DB    '!I1582, "', ","'", 'DB    '!J1582, "', ","'", 'DB    '!K1582, "', ","'", 'DB    '!L1582, "', ","'", 'DB    '!M1582, "', ", "'", 'DB    '!N1582, "', ",)</f>
        <v xml:space="preserve">'그림자영', '影', '날일', '日', '서울경', '京', '터럭삼', '彡', '.', ' ', '.', ' ', '해가 나서 서울의 높은 집위에 해가 비치는 모양. 해가 비치면 그림자가 나타난다. 음영', '', </v>
      </c>
    </row>
    <row r="1583" spans="1:1">
      <c r="A1583" t="str">
        <f>CONCATENATE("'", 'DB    '!A1583, "', ", "'", 'DB    '!B1583, "', ","'", 'DB    '!C1583, "', ","'", 'DB    '!D1583, "', ","'", 'DB    '!E1583, "', ","'", 'DB    '!F1583, "', ","'", 'DB    '!G1583, "', ","'", 'DB    '!H1583, "', ","'", 'DB    '!I1583, "', ","'", 'DB    '!J1583, "', ","'", 'DB    '!K1583, "', ","'", 'DB    '!L1583, "', ","'", 'DB    '!M1583, "', ", "'", 'DB    '!N1583, "', ",)</f>
        <v xml:space="preserve">'비칠영', '映', '날일', '日', '가운데앙', '央', '.', ' ', '.', ' ', '.', ' ', '해가 나서 칼을 찬 죄인에게 비치는 모양. 영화', '', </v>
      </c>
    </row>
    <row r="1584" spans="1:1">
      <c r="A1584" t="str">
        <f>CONCATENATE("'", 'DB    '!A1584, "', ", "'", 'DB    '!B1584, "', ","'", 'DB    '!C1584, "', ","'", 'DB    '!D1584, "', ","'", 'DB    '!E1584, "', ","'", 'DB    '!F1584, "', ","'", 'DB    '!G1584, "', ","'", 'DB    '!H1584, "', ","'", 'DB    '!I1584, "', ","'", 'DB    '!J1584, "', ","'", 'DB    '!K1584, "', ","'", 'DB    '!L1584, "', ","'", 'DB    '!M1584, "', ", "'", 'DB    '!N1584, "', ",)</f>
        <v xml:space="preserve">'비출조', '照', '날일', '日', '부를소', '召', '불화발', '灬', '.', ' ', '.', ' ', '해와 불을 부르면 해와 불에서 빛이 나와서 비친다', '', </v>
      </c>
    </row>
    <row r="1585" spans="1:1">
      <c r="A1585" t="str">
        <f>CONCATENATE("'", 'DB    '!A1585, "', ", "'", 'DB    '!B1585, "', ","'", 'DB    '!C1585, "', ","'", 'DB    '!D1585, "', ","'", 'DB    '!E1585, "', ","'", 'DB    '!F1585, "', ","'", 'DB    '!G1585, "', ","'", 'DB    '!H1585, "', ","'", 'DB    '!I1585, "', ","'", 'DB    '!J1585, "', ","'", 'DB    '!K1585, "', ","'", 'DB    '!L1585, "', ","'", 'DB    '!M1585, "', ", "'", 'DB    '!N1585, "', ",)</f>
        <v xml:space="preserve">'부를소', '召', '비수비', '匕', '입구', '口', '.', ' ', '.', ' ', '.', ' ', '입이 숫가락을 부른다', '', </v>
      </c>
    </row>
    <row r="1586" spans="1:1">
      <c r="A1586" t="str">
        <f>CONCATENATE("'", 'DB    '!A1586, "', ", "'", 'DB    '!B1586, "', ","'", 'DB    '!C1586, "', ","'", 'DB    '!D1586, "', ","'", 'DB    '!E1586, "', ","'", 'DB    '!F1586, "', ","'", 'DB    '!G1586, "', ","'", 'DB    '!H1586, "', ","'", 'DB    '!I1586, "', ","'", 'DB    '!J1586, "', ","'", 'DB    '!K1586, "', ","'", 'DB    '!L1586, "', ","'", 'DB    '!M1586, "', ", "'", 'DB    '!N1586, "', ",)</f>
        <v xml:space="preserve">'촛불촉', '燭', '불화', '火', '벌레촉', '蜀', '.', ' ', '.', ' ', '.', ' ', '촛불을 키면 불 주위로 벌레가 모이는 모양', '', </v>
      </c>
    </row>
    <row r="1587" spans="1:1">
      <c r="A1587" t="str">
        <f>CONCATENATE("'", 'DB    '!A1587, "', ", "'", 'DB    '!B1587, "', ","'", 'DB    '!C1587, "', ","'", 'DB    '!D1587, "', ","'", 'DB    '!E1587, "', ","'", 'DB    '!F1587, "', ","'", 'DB    '!G1587, "', ","'", 'DB    '!H1587, "', ","'", 'DB    '!I1587, "', ","'", 'DB    '!J1587, "', ","'", 'DB    '!K1587, "', ","'", 'DB    '!L1587, "', ","'", 'DB    '!M1587, "', ", "'", 'DB    '!N1587, "', ",)</f>
        <v xml:space="preserve">'빛날휘', '輝', '빛광', '光', '군사군', '軍', '.', ' ', '.', ' ', '.', ' ', '빛이 비쳐서 덮개를 덮은 전차가 빛나는 모습. 휘도', '', </v>
      </c>
    </row>
    <row r="1588" spans="1:1">
      <c r="A1588" t="str">
        <f>CONCATENATE("'", 'DB    '!A1588, "', ", "'", 'DB    '!B1588, "', ","'", 'DB    '!C1588, "', ","'", 'DB    '!D1588, "', ","'", 'DB    '!E1588, "', ","'", 'DB    '!F1588, "', ","'", 'DB    '!G1588, "', ","'", 'DB    '!H1588, "', ","'", 'DB    '!I1588, "', ","'", 'DB    '!J1588, "', ","'", 'DB    '!K1588, "', ","'", 'DB    '!L1588, "', ","'", 'DB    '!M1588, "', ", "'", 'DB    '!N1588, "', ",)</f>
        <v xml:space="preserve">'언덕구', '丘', '.', ' ', '.', ' ', '.', ' ', '.', ' ', '.', ' ', '산봉우리가 2개인 언덕. 구릉', '', </v>
      </c>
    </row>
    <row r="1589" spans="1:1">
      <c r="A1589" t="str">
        <f>CONCATENATE("'", 'DB    '!A1589, "', ", "'", 'DB    '!B1589, "', ","'", 'DB    '!C1589, "', ","'", 'DB    '!D1589, "', ","'", 'DB    '!E1589, "', ","'", 'DB    '!F1589, "', ","'", 'DB    '!G1589, "', ","'", 'DB    '!H1589, "', ","'", 'DB    '!I1589, "', ","'", 'DB    '!J1589, "', ","'", 'DB    '!K1589, "', ","'", 'DB    '!L1589, "', ","'", 'DB    '!M1589, "', ", "'", 'DB    '!N1589, "', ",)</f>
        <v xml:space="preserve">'고개령', '嶺', '뫼산', '山', '명령령', '令', '머리혈', '頁', '.', ' ', '.', ' ', '산에서 사람의 머리 고개에 해당하는 재, 고개, 령', '', </v>
      </c>
    </row>
    <row r="1590" spans="1:1">
      <c r="A1590" t="str">
        <f>CONCATENATE("'", 'DB    '!A1590, "', ", "'", 'DB    '!B1590, "', ","'", 'DB    '!C1590, "', ","'", 'DB    '!D1590, "', ","'", 'DB    '!E1590, "', ","'", 'DB    '!F1590, "', ","'", 'DB    '!G1590, "', ","'", 'DB    '!H1590, "', ","'", 'DB    '!I1590, "', ","'", 'DB    '!J1590, "', ","'", 'DB    '!K1590, "', ","'", 'DB    '!L1590, "', ","'", 'DB    '!M1590, "', ", "'", 'DB    '!N1590, "', ",)</f>
        <v xml:space="preserve">'언덕릉', '陵', '언덕부방', '阝', '뭍륙', '陸', '뒤져올치', '夂', '.', ' ', '.', ' ', '흙이 많은 언덕이 높아서 사람들이 지친 다리로 오르는 모습. 구릉', '', </v>
      </c>
    </row>
    <row r="1591" spans="1:1">
      <c r="A1591" t="str">
        <f>CONCATENATE("'", 'DB    '!A1591, "', ", "'", 'DB    '!B1591, "', ","'", 'DB    '!C1591, "', ","'", 'DB    '!D1591, "', ","'", 'DB    '!E1591, "', ","'", 'DB    '!F1591, "', ","'", 'DB    '!G1591, "', ","'", 'DB    '!H1591, "', ","'", 'DB    '!I1591, "', ","'", 'DB    '!J1591, "', ","'", 'DB    '!K1591, "', ","'", 'DB    '!L1591, "', ","'", 'DB    '!M1591, "', ", "'", 'DB    '!N1591, "', ",)</f>
        <v xml:space="preserve">'봉우리봉', '峯', '뫼산', '山', '뒤져올치', '夂', '예쁠봉', '丰', '.', ' ', '.', ' ', '높은 산에 지친 다리로 옮겨다니며 예쁜 약초를 캐는 모습', '', </v>
      </c>
    </row>
    <row r="1592" spans="1:1">
      <c r="A1592" t="str">
        <f>CONCATENATE("'", 'DB    '!A1592, "', ", "'", 'DB    '!B1592, "', ","'", 'DB    '!C1592, "', ","'", 'DB    '!D1592, "', ","'", 'DB    '!E1592, "', ","'", 'DB    '!F1592, "', ","'", 'DB    '!G1592, "', ","'", 'DB    '!H1592, "', ","'", 'DB    '!I1592, "', ","'", 'DB    '!J1592, "', ","'", 'DB    '!K1592, "', ","'", 'DB    '!L1592, "', ","'", 'DB    '!M1592, "', ", "'", 'DB    '!N1592, "', ",)</f>
        <v xml:space="preserve">'모래사', '沙', '물수변', '氵', '적을소', '少', '.', ' ', '.', ' ', '.', ' ', '물이 적으면 흙이 모래가 된다. 사막이 된다.', '', </v>
      </c>
    </row>
    <row r="1593" spans="1:1">
      <c r="A1593" t="str">
        <f>CONCATENATE("'", 'DB    '!A1593, "', ", "'", 'DB    '!B1593, "', ","'", 'DB    '!C1593, "', ","'", 'DB    '!D1593, "', ","'", 'DB    '!E1593, "', ","'", 'DB    '!F1593, "', ","'", 'DB    '!G1593, "', ","'", 'DB    '!H1593, "', ","'", 'DB    '!I1593, "', ","'", 'DB    '!J1593, "', ","'", 'DB    '!K1593, "', ","'", 'DB    '!L1593, "', ","'", 'DB    '!M1593, "', ", "'", 'DB    '!N1593, "', ",)</f>
        <v xml:space="preserve">'큰산악', '岳', '언덕구', '丘', '뫼산', '山', '.', ' ', '.', ' ', '.', ' ', '언덕도 있고 산도 있는 큰 산', '', </v>
      </c>
    </row>
    <row r="1594" spans="1:1">
      <c r="A1594" t="str">
        <f>CONCATENATE("'", 'DB    '!A1594, "', ", "'", 'DB    '!B1594, "', ","'", 'DB    '!C1594, "', ","'", 'DB    '!D1594, "', ","'", 'DB    '!E1594, "', ","'", 'DB    '!F1594, "', ","'", 'DB    '!G1594, "', ","'", 'DB    '!H1594, "', ","'", 'DB    '!I1594, "', ","'", 'DB    '!J1594, "', ","'", 'DB    '!K1594, "', ","'", 'DB    '!L1594, "', ","'", 'DB    '!M1594, "', ", "'", 'DB    '!N1594, "', ",)</f>
        <v xml:space="preserve">'언덕안', '岸', '뫼산', '山', '기슭엄', '厂', '방패간', '干', '.', ' ', '.', ' ', '산옆에 절벽이 있고 절벽이 방책 역할을 하는 절벽, 해안, 안벽', '', </v>
      </c>
    </row>
    <row r="1595" spans="1:1">
      <c r="A1595" t="str">
        <f>CONCATENATE("'", 'DB    '!A1595, "', ", "'", 'DB    '!B1595, "', ","'", 'DB    '!C1595, "', ","'", 'DB    '!D1595, "', ","'", 'DB    '!E1595, "', ","'", 'DB    '!F1595, "', ","'", 'DB    '!G1595, "', ","'", 'DB    '!H1595, "', ","'", 'DB    '!I1595, "', ","'", 'DB    '!J1595, "', ","'", 'DB    '!K1595, "', ","'", 'DB    '!L1595, "', ","'", 'DB    '!M1595, "', ", "'", 'DB    '!N1595, "', ",)</f>
        <v xml:space="preserve">'물가애', '涯', '물수변', '氵', '기슭엄', '厂', '흙토', '土', '흙토', '土', '.', ' ', '물가에 절벽이 있고 흙이 쌓여 있는 모양. 해안 단애', '', </v>
      </c>
    </row>
    <row r="1596" spans="1:1">
      <c r="A1596" t="str">
        <f>CONCATENATE("'", 'DB    '!A1596, "', ", "'", 'DB    '!B1596, "', ","'", 'DB    '!C1596, "', ","'", 'DB    '!D1596, "', ","'", 'DB    '!E1596, "', ","'", 'DB    '!F1596, "', ","'", 'DB    '!G1596, "', ","'", 'DB    '!H1596, "', ","'", 'DB    '!I1596, "', ","'", 'DB    '!J1596, "', ","'", 'DB    '!K1596, "', ","'", 'DB    '!L1596, "', ","'", 'DB    '!M1596, "', ", "'", 'DB    '!N1596, "', ",)</f>
        <v xml:space="preserve">'흙덩이양', '壤', '흙토', '土', '옷의', '衣', '옷의', '衣', '입구', '口', '입구', '口', '흙덩이가 무너져서 사람들이 죽어 상복을 입은 사람들이 곡을 하는 모습. 토양', '', </v>
      </c>
    </row>
    <row r="1597" spans="1:1">
      <c r="A1597" t="str">
        <f>CONCATENATE("'", 'DB    '!A1597, "', ", "'", 'DB    '!B1597, "', ","'", 'DB    '!C1597, "', ","'", 'DB    '!D1597, "', ","'", 'DB    '!E1597, "', ","'", 'DB    '!F1597, "', ","'", 'DB    '!G1597, "', ","'", 'DB    '!H1597, "', ","'", 'DB    '!I1597, "', ","'", 'DB    '!J1597, "', ","'", 'DB    '!K1597, "', ","'", 'DB    '!L1597, "', ","'", 'DB    '!M1597, "', ", "'", 'DB    '!N1597, "', ",)</f>
        <v xml:space="preserve">'물방울적', '滴', '물수변', '氵', '밑동적', '啇', '.', ' ', '.', ' ', '.', ' ', '밑동이 있는 화초에 물을 주어 물방울이 흩어지는 모습', '', </v>
      </c>
    </row>
    <row r="1598" spans="1:1">
      <c r="A1598" t="str">
        <f>CONCATENATE("'", 'DB    '!A1598, "', ", "'", 'DB    '!B1598, "', ","'", 'DB    '!C1598, "', ","'", 'DB    '!D1598, "', ","'", 'DB    '!E1598, "', ","'", 'DB    '!F1598, "', ","'", 'DB    '!G1598, "', ","'", 'DB    '!H1598, "', ","'", 'DB    '!I1598, "', ","'", 'DB    '!J1598, "', ","'", 'DB    '!K1598, "', ","'", 'DB    '!L1598, "', ","'", 'DB    '!M1598, "', ", "'", 'DB    '!N1598, "', ",)</f>
        <v xml:space="preserve">'밀물조', '潮', '물수변', '氵', '아침조', '朝', '.', ' ', '.', ' ', '.', ' ', '해가 나무에 걸려있고 달이 떠있을 때 밀려오는 밀물', '', </v>
      </c>
    </row>
    <row r="1599" spans="1:1">
      <c r="A1599" t="str">
        <f>CONCATENATE("'", 'DB    '!A1599, "', ", "'", 'DB    '!B1599, "', ","'", 'DB    '!C1599, "', ","'", 'DB    '!D1599, "', ","'", 'DB    '!E1599, "', ","'", 'DB    '!F1599, "', ","'", 'DB    '!G1599, "', ","'", 'DB    '!H1599, "', ","'", 'DB    '!I1599, "', ","'", 'DB    '!J1599, "', ","'", 'DB    '!K1599, "', ","'", 'DB    '!L1599, "', ","'", 'DB    '!M1599, "', ", "'", 'DB    '!N1599, "', ",)</f>
        <v xml:space="preserve">'물가주', '洲', '물수변', '氵', '고을주', '州', '.', ' ', '.', ' ', '.', ' ', '삼각주 마을은 물가에 있다', '', </v>
      </c>
    </row>
    <row r="1600" spans="1:1">
      <c r="A1600" t="str">
        <f>CONCATENATE("'", 'DB    '!A1600, "', ", "'", 'DB    '!B1600, "', ","'", 'DB    '!C1600, "', ","'", 'DB    '!D1600, "', ","'", 'DB    '!E1600, "', ","'", 'DB    '!F1600, "', ","'", 'DB    '!G1600, "', ","'", 'DB    '!H1600, "', ","'", 'DB    '!I1600, "', ","'", 'DB    '!J1600, "', ","'", 'DB    '!K1600, "', ","'", 'DB    '!L1600, "', ","'", 'DB    '!M1600, "', ", "'", 'DB    '!N1600, "', ",)</f>
        <v xml:space="preserve">'못지', '池', '물수변', '氵', '어조사야', '也', '.', ' ', '.', ' ', '.', ' ', '주전자 처럼 물을 공급해주는 못', '', </v>
      </c>
    </row>
    <row r="1601" spans="1:1">
      <c r="A1601" t="str">
        <f>CONCATENATE("'", 'DB    '!A1601, "', ", "'", 'DB    '!B1601, "', ","'", 'DB    '!C1601, "', ","'", 'DB    '!D1601, "', ","'", 'DB    '!E1601, "', ","'", 'DB    '!F1601, "', ","'", 'DB    '!G1601, "', ","'", 'DB    '!H1601, "', ","'", 'DB    '!I1601, "', ","'", 'DB    '!J1601, "', ","'", 'DB    '!K1601, "', ","'", 'DB    '!L1601, "', ","'", 'DB    '!M1601, "', ", "'", 'DB    '!N1601, "', ",)</f>
        <v xml:space="preserve">'못택', '澤', '물수변', '氵', '엿볼역', '睪', '.', ' ', '.', ' ', '.', ' ', '죄인을 호송하다 물가가 있는 택에 들러서 쉬는 모습. 윤택', '', </v>
      </c>
    </row>
    <row r="1602" spans="1:1">
      <c r="A1602" t="str">
        <f>CONCATENATE("'", 'DB    '!A1602, "', ", "'", 'DB    '!B1602, "', ","'", 'DB    '!C1602, "', ","'", 'DB    '!D1602, "', ","'", 'DB    '!E1602, "', ","'", 'DB    '!F1602, "', ","'", 'DB    '!G1602, "', ","'", 'DB    '!H1602, "', ","'", 'DB    '!I1602, "', ","'", 'DB    '!J1602, "', ","'", 'DB    '!K1602, "', ","'", 'DB    '!L1602, "', ","'", 'DB    '!M1602, "', ", "'", 'DB    '!N1602, "', ",)</f>
        <v xml:space="preserve">'물가포', '浦', '물수변', '氵', '채마밭포', '甫', '.', ' ', '.', ' ', '.', ' ', '물가에 있는 채마밭 모양. 포구', '', </v>
      </c>
    </row>
    <row r="1603" spans="1:1">
      <c r="A1603" t="str">
        <f>CONCATENATE("'", 'DB    '!A1603, "', ", "'", 'DB    '!B1603, "', ","'", 'DB    '!C1603, "', ","'", 'DB    '!D1603, "', ","'", 'DB    '!E1603, "', ","'", 'DB    '!F1603, "', ","'", 'DB    '!G1603, "', ","'", 'DB    '!H1603, "', ","'", 'DB    '!I1603, "', ","'", 'DB    '!J1603, "', ","'", 'DB    '!K1603, "', ","'", 'DB    '!L1603, "', ","'", 'DB    '!M1603, "', ", "'", 'DB    '!N1603, "', ",)</f>
        <v xml:space="preserve">'푸를벽', '碧', '구슬옥', '玉', '흰백', '白', '돌석', '石', '.', ' ', '.', ' ', '옥돌에 흰 빛을 비추면 푸른 색으로 보인다. 상전벽해', '', </v>
      </c>
    </row>
    <row r="1604" spans="1:1">
      <c r="A1604" t="str">
        <f>CONCATENATE("'", 'DB    '!A1604, "', ", "'", 'DB    '!B1604, "', ","'", 'DB    '!C1604, "', ","'", 'DB    '!D1604, "', ","'", 'DB    '!E1604, "', ","'", 'DB    '!F1604, "', ","'", 'DB    '!G1604, "', ","'", 'DB    '!H1604, "', ","'", 'DB    '!I1604, "', ","'", 'DB    '!J1604, "', ","'", 'DB    '!K1604, "', ","'", 'DB    '!L1604, "', ","'", 'DB    '!M1604, "', ", "'", 'DB    '!N1604, "', ",)</f>
        <v xml:space="preserve">'검을자', '玆', '검을현', '玄', '검을현', '玄', '.', ' ', '.', ' ', '.', ' ', '검은 밧줄을 두개 모으면 더욱 검어 진다. ', '', </v>
      </c>
    </row>
    <row r="1605" spans="1:1">
      <c r="A1605" t="str">
        <f>CONCATENATE("'", 'DB    '!A1605, "', ", "'", 'DB    '!B1605, "', ","'", 'DB    '!C1605, "', ","'", 'DB    '!D1605, "', ","'", 'DB    '!E1605, "', ","'", 'DB    '!F1605, "', ","'", 'DB    '!G1605, "', ","'", 'DB    '!H1605, "', ","'", 'DB    '!I1605, "', ","'", 'DB    '!J1605, "', ","'", 'DB    '!K1605, "', ","'", 'DB    '!L1605, "', ","'", 'DB    '!M1605, "', ", "'", 'DB    '!N1605, "', ",)</f>
        <v xml:space="preserve">'자줏빛자', '紫', '그칠지', '止', '비수비', '匕', '실멱', '糸', '.', ' ', '.', ' ', '실타래를 발로 밟고 비수로 쳐서 자줏빛으로 염색하는 모습', '', </v>
      </c>
    </row>
    <row r="1606" spans="1:1">
      <c r="A1606" t="str">
        <f>CONCATENATE("'", 'DB    '!A1606, "', ", "'", 'DB    '!B1606, "', ","'", 'DB    '!C1606, "', ","'", 'DB    '!D1606, "', ","'", 'DB    '!E1606, "', ","'", 'DB    '!F1606, "', ","'", 'DB    '!G1606, "', ","'", 'DB    '!H1606, "', ","'", 'DB    '!I1606, "', ","'", 'DB    '!J1606, "', ","'", 'DB    '!K1606, "', ","'", 'DB    '!L1606, "', ","'", 'DB    '!M1606, "', ", "'", 'DB    '!N1606, "', ",)</f>
        <v xml:space="preserve">'푸를창', '蒼', '풀초두', '艹', '창고창', '倉', '.', ' ', '.', ' ', '.', ' ', '창고를 위장하기 위해 풀로 덮으니 창고가 푸르게 보인다. 창파', '', </v>
      </c>
    </row>
    <row r="1607" spans="1:1">
      <c r="A1607" t="str">
        <f>CONCATENATE("'", 'DB    '!A1607, "', ", "'", 'DB    '!B1607, "', ","'", 'DB    '!C1607, "', ","'", 'DB    '!D1607, "', ","'", 'DB    '!E1607, "', ","'", 'DB    '!F1607, "', ","'", 'DB    '!G1607, "', ","'", 'DB    '!H1607, "', ","'", 'DB    '!I1607, "', ","'", 'DB    '!J1607, "', ","'", 'DB    '!K1607, "', ","'", 'DB    '!L1607, "', ","'", 'DB    '!M1607, "', ", "'", 'DB    '!N1607, "', ",)</f>
        <v xml:space="preserve">'채색채', '彩', '캘채', '采', '터럭삼', '彡', '.', ' ', '.', ' ', '.', ' ', '염색용 나무를 캐어서 염색한 후 빛을 비추면 색이 나온다. 채색', '', </v>
      </c>
    </row>
    <row r="1608" spans="1:1">
      <c r="A1608" t="str">
        <f>CONCATENATE("'", 'DB    '!A1608, "', ", "'", 'DB    '!B1608, "', ","'", 'DB    '!C1608, "', ","'", 'DB    '!D1608, "', ","'", 'DB    '!E1608, "', ","'", 'DB    '!F1608, "', ","'", 'DB    '!G1608, "', ","'", 'DB    '!H1608, "', ","'", 'DB    '!I1608, "', ","'", 'DB    '!J1608, "', ","'", 'DB    '!K1608, "', ","'", 'DB    '!L1608, "', ","'", 'DB    '!M1608, "', ", "'", 'DB    '!N1608, "', ",)</f>
        <v xml:space="preserve">'물리칠각', '却', '갈거', '去', '병부절', '卩', '.', ' ', '.', ' ', '.', ' ', '걸어가서 적을 무릎꿇게 한다. 퇴각', '', </v>
      </c>
    </row>
    <row r="1609" spans="1:1">
      <c r="A1609" t="str">
        <f>CONCATENATE("'", 'DB    '!A1609, "', ", "'", 'DB    '!B1609, "', ","'", 'DB    '!C1609, "', ","'", 'DB    '!D1609, "', ","'", 'DB    '!E1609, "', ","'", 'DB    '!F1609, "', ","'", 'DB    '!G1609, "', ","'", 'DB    '!H1609, "', ","'", 'DB    '!I1609, "', ","'", 'DB    '!J1609, "', ","'", 'DB    '!K1609, "', ","'", 'DB    '!L1609, "', ","'", 'DB    '!M1609, "', ", "'", 'DB    '!N1609, "', ",)</f>
        <v xml:space="preserve">'낄개', '介', '.', ' ', '.', ' ', '.', ' ', '.', ' ', '.', ' ', '사람이 갑옷을 위로 올리고 그 아래로 끼어 입는 모양. 개입', '', </v>
      </c>
    </row>
    <row r="1610" spans="1:1">
      <c r="A1610" t="str">
        <f>CONCATENATE("'", 'DB    '!A1610, "', ", "'", 'DB    '!B1610, "', ","'", 'DB    '!C1610, "', ","'", 'DB    '!D1610, "', ","'", 'DB    '!E1610, "', ","'", 'DB    '!F1610, "', ","'", 'DB    '!G1610, "', ","'", 'DB    '!H1610, "', ","'", 'DB    '!I1610, "', ","'", 'DB    '!J1610, "', ","'", 'DB    '!K1610, "', ","'", 'DB    '!L1610, "', ","'", 'DB    '!M1610, "', ", "'", 'DB    '!N1610, "', ",)</f>
        <v xml:space="preserve">'막을거', '拒', '손수변', '扌', '클거', '巨', '.', ' ', '.', ' ', '.', ' ', '손에 큰자를 들고 측정하느라 다른 사람이 들어오지 못하게 막고 있는 모양', '', </v>
      </c>
    </row>
    <row r="1611" spans="1:1">
      <c r="A1611" t="str">
        <f>CONCATENATE("'", 'DB    '!A1611, "', ", "'", 'DB    '!B1611, "', ","'", 'DB    '!C1611, "', ","'", 'DB    '!D1611, "', ","'", 'DB    '!E1611, "', ","'", 'DB    '!F1611, "', ","'", 'DB    '!G1611, "', ","'", 'DB    '!H1611, "', ","'", 'DB    '!I1611, "', ","'", 'DB    '!J1611, "', ","'", 'DB    '!K1611, "', ","'", 'DB    '!L1611, "', ","'", 'DB    '!M1611, "', ", "'", 'DB    '!N1611, "', ",)</f>
        <v xml:space="preserve">'의거할거', '據', '손수변', '扌', '범호', '虎', '돼지시', '豕', '.', ' ', '.', ' ', '손으로 범이 새겨진 제사 솥에 돼지를 삶아 제사지내고 의거하는 모양', '', </v>
      </c>
    </row>
    <row r="1612" spans="1:1">
      <c r="A1612" t="str">
        <f>CONCATENATE("'", 'DB    '!A1612, "', ", "'", 'DB    '!B1612, "', ","'", 'DB    '!C1612, "', ","'", 'DB    '!D1612, "', ","'", 'DB    '!E1612, "', ","'", 'DB    '!F1612, "', ","'", 'DB    '!G1612, "', ","'", 'DB    '!H1612, "', ","'", 'DB    '!I1612, "', ","'", 'DB    '!J1612, "', ","'", 'DB    '!K1612, "', ","'", 'DB    '!L1612, "', ","'", 'DB    '!M1612, "', ", "'", 'DB    '!N1612, "', ",)</f>
        <v xml:space="preserve">'칠격', '擊', '수레차', '車', '창수', '殳', '손수', '手', '.', ' ', '.', ' ', '차를 타고 손에 창을 들고 적을 격파하는 모습', '', </v>
      </c>
    </row>
    <row r="1613" spans="1:1">
      <c r="A1613" t="str">
        <f>CONCATENATE("'", 'DB    '!A1613, "', ", "'", 'DB    '!B1613, "', ","'", 'DB    '!C1613, "', ","'", 'DB    '!D1613, "', ","'", 'DB    '!E1613, "', ","'", 'DB    '!F1613, "', ","'", 'DB    '!G1613, "', ","'", 'DB    '!H1613, "', ","'", 'DB    '!I1613, "', ","'", 'DB    '!J1613, "', ","'", 'DB    '!K1613, "', ","'", 'DB    '!L1613, "', ","'", 'DB    '!M1613, "', ", "'", 'DB    '!N1613, "', ",)</f>
        <v xml:space="preserve">'경계할경', '警', '공경경', '敬', '말씀언', '言', '.', ' ', '.', ' ', '.', ' ', '주인의 말을 듣고 무언가 경계하는 모습', '', </v>
      </c>
    </row>
    <row r="1614" spans="1:1">
      <c r="A1614" t="str">
        <f>CONCATENATE("'", 'DB    '!A1614, "', ", "'", 'DB    '!B1614, "', ","'", 'DB    '!C1614, "', ","'", 'DB    '!D1614, "', ","'", 'DB    '!E1614, "', ","'", 'DB    '!F1614, "', ","'", 'DB    '!G1614, "', ","'", 'DB    '!H1614, "', ","'", 'DB    '!I1614, "', ","'", 'DB    '!J1614, "', ","'", 'DB    '!K1614, "', ","'", 'DB    '!L1614, "', ","'", 'DB    '!M1614, "', ", "'", 'DB    '!N1614, "', ",)</f>
        <v xml:space="preserve">'자기부인', '自己不認', '스스로자', '自', '몸기', '己', '아니부', '不', '알인', '認', '.', ' ', '남들이 인정해 주는 자신의 신분적 권위를 부인하여 낮아지는 모습', '', </v>
      </c>
    </row>
    <row r="1615" spans="1:1">
      <c r="A1615" t="str">
        <f>CONCATENATE("'", 'DB    '!A1615, "', ", "'", 'DB    '!B1615, "', ","'", 'DB    '!C1615, "', ","'", 'DB    '!D1615, "', ","'", 'DB    '!E1615, "', ","'", 'DB    '!F1615, "', ","'", 'DB    '!G1615, "', ","'", 'DB    '!H1615, "', ","'", 'DB    '!I1615, "', ","'", 'DB    '!J1615, "', ","'", 'DB    '!K1615, "', ","'", 'DB    '!L1615, "', ","'", 'DB    '!M1615, "', ", "'", 'DB    '!N1615, "', ",)</f>
        <v xml:space="preserve">'아니부', '不', '.', ' ', '.', ' ', '.', ' ', '.', ' ', '.', ' ', '땅위에 아직 풀이 돋지 않았다', '', </v>
      </c>
    </row>
    <row r="1616" spans="1:1">
      <c r="A1616" t="str">
        <f>CONCATENATE("'", 'DB    '!A1616, "', ", "'", 'DB    '!B1616, "', ","'", 'DB    '!C1616, "', ","'", 'DB    '!D1616, "', ","'", 'DB    '!E1616, "', ","'", 'DB    '!F1616, "', ","'", 'DB    '!G1616, "', ","'", 'DB    '!H1616, "', ","'", 'DB    '!I1616, "', ","'", 'DB    '!J1616, "', ","'", 'DB    '!K1616, "', ","'", 'DB    '!L1616, "', ","'", 'DB    '!M1616, "', ", "'", 'DB    '!N1616, "', ",)</f>
        <v xml:space="preserve">'칠공', '攻', '장인공', '工', '칠복', '攵', '.', ' ', '.', ' ', '.', ' ', '성을 공격하기 전 토목공사를 한 후 공격하는 모습', '', </v>
      </c>
    </row>
    <row r="1617" spans="1:1">
      <c r="A1617" t="str">
        <f>CONCATENATE("'", 'DB    '!A1617, "', ", "'", 'DB    '!B1617, "', ","'", 'DB    '!C1617, "', ","'", 'DB    '!D1617, "', ","'", 'DB    '!E1617, "', ","'", 'DB    '!F1617, "', ","'", 'DB    '!G1617, "', ","'", 'DB    '!H1617, "', ","'", 'DB    '!I1617, "', ","'", 'DB    '!J1617, "', ","'", 'DB    '!K1617, "', ","'", 'DB    '!L1617, "', ","'", 'DB    '!M1617, "', ", "'", 'DB    '!N1617, "', ",)</f>
        <v xml:space="preserve">'외성곽', '郭', '누릴향', '享', '언덕부방', '阝', '.', ' ', '.', ' ', '.', ' ', '언덕에 성을 짓고 누각을 세운 모습. 그누각에서 아들 같은 병사가 경계를 섬', '', </v>
      </c>
    </row>
    <row r="1618" spans="1:1">
      <c r="A1618" t="str">
        <f>CONCATENATE("'", 'DB    '!A1618, "', ", "'", 'DB    '!B1618, "', ","'", 'DB    '!C1618, "', ","'", 'DB    '!D1618, "', ","'", 'DB    '!E1618, "', ","'", 'DB    '!F1618, "', ","'", 'DB    '!G1618, "', ","'", 'DB    '!H1618, "', ","'", 'DB    '!I1618, "', ","'", 'DB    '!J1618, "', ","'", 'DB    '!K1618, "', ","'", 'DB    '!L1618, "', ","'", 'DB    '!M1618, "', ", "'", 'DB    '!N1618, "', ",)</f>
        <v xml:space="preserve">'판국', '局', '자척', '尺', '입구', '口', '.', ' ', '.', ' ', '.', ' ', '자로 재어 바둑판을 그리고 돌을 놓아서 바둑을 두는 모양', '', </v>
      </c>
    </row>
    <row r="1619" spans="1:1">
      <c r="A1619" t="str">
        <f>CONCATENATE("'", 'DB    '!A1619, "', ", "'", 'DB    '!B1619, "', ","'", 'DB    '!C1619, "', ","'", 'DB    '!D1619, "', ","'", 'DB    '!E1619, "', ","'", 'DB    '!F1619, "', ","'", 'DB    '!G1619, "', ","'", 'DB    '!H1619, "', ","'", 'DB    '!I1619, "', ","'", 'DB    '!J1619, "', ","'", 'DB    '!K1619, "', ","'", 'DB    '!L1619, "', ","'", 'DB    '!M1619, "', ", "'", 'DB    '!N1619, "', ",)</f>
        <v xml:space="preserve">'무리군', '群', '임금군', '君', '양양', '羊', '.', ' ', '.', ' ', '.', ' ', '임금이 양떼 같은 백성들 무리를 다스리는 모양. 군대', '', </v>
      </c>
    </row>
    <row r="1620" spans="1:1">
      <c r="A1620" t="str">
        <f>CONCATENATE("'", 'DB    '!A1620, "', ", "'", 'DB    '!B1620, "', ","'", 'DB    '!C1620, "', ","'", 'DB    '!D1620, "', ","'", 'DB    '!E1620, "', ","'", 'DB    '!F1620, "', ","'", 'DB    '!G1620, "', ","'", 'DB    '!H1620, "', ","'", 'DB    '!I1620, "', ","'", 'DB    '!J1620, "', ","'", 'DB    '!K1620, "', ","'", 'DB    '!L1620, "', ","'", 'DB    '!M1620, "', ", "'", 'DB    '!N1620, "', ",)</f>
        <v xml:space="preserve">'기기', '旗', '모방', '方', '사람인', '人', '그기', '其', '.', ' ', '.', ' ', '네모난 기를 사람이 들고 가는 모양. 키모양을 추가하여 깃발 모양을 강조', '', </v>
      </c>
    </row>
    <row r="1621" spans="1:1">
      <c r="A1621" t="str">
        <f>CONCATENATE("'", 'DB    '!A1621, "', ", "'", 'DB    '!B1621, "', ","'", 'DB    '!C1621, "', ","'", 'DB    '!D1621, "', ","'", 'DB    '!E1621, "', ","'", 'DB    '!F1621, "', ","'", 'DB    '!G1621, "', ","'", 'DB    '!H1621, "', ","'", 'DB    '!I1621, "', ","'", 'DB    '!J1621, "', ","'", 'DB    '!K1621, "', ","'", 'DB    '!L1621, "', ","'", 'DB    '!M1621, "', ", "'", 'DB    '!N1621, "', ",)</f>
        <v xml:space="preserve">'대대', '臺', '선비사', '士', '입구', '口', '덮을멱', '冖', '이를지', '至', '.', ' ', '선비가 올라가서 입으로 말하기도 하고 화살을 쏘기도 하는 대', '', </v>
      </c>
    </row>
    <row r="1622" spans="1:1">
      <c r="A1622" t="str">
        <f>CONCATENATE("'", 'DB    '!A1622, "', ", "'", 'DB    '!B1622, "', ","'", 'DB    '!C1622, "', ","'", 'DB    '!D1622, "', ","'", 'DB    '!E1622, "', ","'", 'DB    '!F1622, "', ","'", 'DB    '!G1622, "', ","'", 'DB    '!H1622, "', ","'", 'DB    '!I1622, "', ","'", 'DB    '!J1622, "', ","'", 'DB    '!K1622, "', ","'", 'DB    '!L1622, "', ","'", 'DB    '!M1622, "', ", "'", 'DB    '!N1622, "', ",)</f>
        <v xml:space="preserve">'떼대', '隊', '언덕부방', '阝', '여덟팔', '八', '돼지시', '豕', '.', ' ', '.', ' ', '언덕에 여덟 마리 돼지가 떼를 지어 다니는 모습. 군대', '', </v>
      </c>
    </row>
    <row r="1623" spans="1:1">
      <c r="A1623" t="str">
        <f>CONCATENATE("'", 'DB    '!A1623, "', ", "'", 'DB    '!B1623, "', ","'", 'DB    '!C1623, "', ","'", 'DB    '!D1623, "', ","'", 'DB    '!E1623, "', ","'", 'DB    '!F1623, "', ","'", 'DB    '!G1623, "', ","'", 'DB    '!H1623, "', ","'", 'DB    '!I1623, "', ","'", 'DB    '!J1623, "', ","'", 'DB    '!K1623, "', ","'", 'DB    '!L1623, "', ","'", 'DB    '!M1623, "', ", "'", 'DB    '!N1623, "', ",)</f>
        <v xml:space="preserve">'돋울도', '挑', '손수변', '扌', '조짐조', '兆', '.', ' ', '.', ' ', '.', ' ', '손으로 소뼈점을 치고 점괘를 보고 사기를 북돋우는 모습. 도전, 도발', '', </v>
      </c>
    </row>
    <row r="1624" spans="1:1">
      <c r="A1624" t="str">
        <f>CONCATENATE("'", 'DB    '!A1624, "', ", "'", 'DB    '!B1624, "', ","'", 'DB    '!C1624, "', ","'", 'DB    '!D1624, "', ","'", 'DB    '!E1624, "', ","'", 'DB    '!F1624, "', ","'", 'DB    '!G1624, "', ","'", 'DB    '!H1624, "', ","'", 'DB    '!I1624, "', ","'", 'DB    '!J1624, "', ","'", 'DB    '!K1624, "', ","'", 'DB    '!L1624, "', ","'", 'DB    '!M1624, "', ", "'", 'DB    '!N1624, "', ",)</f>
        <v xml:space="preserve">'노략질할략', '掠', '손수변', '扌', '서울경', '京', '.', ' ', '.', ' ', '.', ' ', '손으로 서울을 노략질하는 모습', '', </v>
      </c>
    </row>
    <row r="1625" spans="1:1">
      <c r="A1625" t="str">
        <f>CONCATENATE("'", 'DB    '!A1625, "', ", "'", 'DB    '!B1625, "', ","'", 'DB    '!C1625, "', ","'", 'DB    '!D1625, "', ","'", 'DB    '!E1625, "', ","'", 'DB    '!F1625, "', ","'", 'DB    '!G1625, "', ","'", 'DB    '!H1625, "', ","'", 'DB    '!I1625, "', ","'", 'DB    '!J1625, "', ","'", 'DB    '!K1625, "', ","'", 'DB    '!L1625, "', ","'", 'DB    '!M1625, "', ", "'", 'DB    '!N1625, "', ",)</f>
        <v xml:space="preserve">'임할림', '臨', '신하신', '臣', '사람인', '人', '물건품', '品', '.', ' ', '.', ' ', '전쟁이 임박해서 신하가 출전하는 사람들에게 술잔을 나눠주는 모습', '', </v>
      </c>
    </row>
    <row r="1626" spans="1:1">
      <c r="A1626" t="str">
        <f>CONCATENATE("'", 'DB    '!A1626, "', ", "'", 'DB    '!B1626, "', ","'", 'DB    '!C1626, "', ","'", 'DB    '!D1626, "', ","'", 'DB    '!E1626, "', ","'", 'DB    '!F1626, "', ","'", 'DB    '!G1626, "', ","'", 'DB    '!H1626, "', ","'", 'DB    '!I1626, "', ","'", 'DB    '!J1626, "', ","'", 'DB    '!K1626, "', ","'", 'DB    '!L1626, "', ","'", 'DB    '!M1626, "', ", "'", 'DB    '!N1626, "', ",)</f>
        <v xml:space="preserve">'물리칠배', '排', '손수변', '扌', '아닐비', '非', '.', ' ', '.', ' ', '.', ' ', '손으로 새를 날려 보내는 모양. 물리치는 모습. 배척', '', </v>
      </c>
    </row>
    <row r="1627" spans="1:1">
      <c r="A1627" t="str">
        <f>CONCATENATE("'", 'DB    '!A1627, "', ", "'", 'DB    '!B1627, "', ","'", 'DB    '!C1627, "', ","'", 'DB    '!D1627, "', ","'", 'DB    '!E1627, "', ","'", 'DB    '!F1627, "', ","'", 'DB    '!G1627, "', ","'", 'DB    '!H1627, "', ","'", 'DB    '!I1627, "', ","'", 'DB    '!J1627, "', ","'", 'DB    '!K1627, "', ","'", 'DB    '!L1627, "', ","'", 'DB    '!M1627, "', ", "'", 'DB    '!N1627, "', ",)</f>
        <v xml:space="preserve">'장수수', '帥', '언덕부', '阜', '수건건', '巾', '.', ' ', '.', ' ', '.', ' ', '언덕에서 수건으로 군대를 지휘하는 장수', '', </v>
      </c>
    </row>
    <row r="1628" spans="1:1">
      <c r="A1628" t="str">
        <f>CONCATENATE("'", 'DB    '!A1628, "', ", "'", 'DB    '!B1628, "', ","'", 'DB    '!C1628, "', ","'", 'DB    '!D1628, "', ","'", 'DB    '!E1628, "', ","'", 'DB    '!F1628, "', ","'", 'DB    '!G1628, "', ","'", 'DB    '!H1628, "', ","'", 'DB    '!I1628, "', ","'", 'DB    '!J1628, "', ","'", 'DB    '!K1628, "', ","'", 'DB    '!L1628, "', ","'", 'DB    '!M1628, "', ", "'", 'DB    '!N1628, "', ",)</f>
        <v xml:space="preserve">'화살시', '矢', '.', ' ', '.', ' ', '.', ' ', '.', ' ', '.', ' ', '화살의 날이 위로 가고 깃이 아래로 간 모양', '', </v>
      </c>
    </row>
    <row r="1629" spans="1:1">
      <c r="A1629" t="str">
        <f>CONCATENATE("'", 'DB    '!A1629, "', ", "'", 'DB    '!B1629, "', ","'", 'DB    '!C1629, "', ","'", 'DB    '!D1629, "', ","'", 'DB    '!E1629, "', ","'", 'DB    '!F1629, "', ","'", 'DB    '!G1629, "', ","'", 'DB    '!H1629, "', ","'", 'DB    '!I1629, "', ","'", 'DB    '!J1629, "', ","'", 'DB    '!K1629, "', ","'", 'DB    '!L1629, "', ","'", 'DB    '!M1629, "', ", "'", 'DB    '!N1629, "', ",)</f>
        <v xml:space="preserve">'지킬위', '衛', '다닐행', '行', '가죽위', '韋', '.', ' ', '.', ' ', '.', ' ', '가죽으로 된 군막을 상하좌우로 왔다갔다 하며 지키는 모양. 호위', '', </v>
      </c>
    </row>
    <row r="1630" spans="1:1">
      <c r="A1630" t="str">
        <f>CONCATENATE("'", 'DB    '!A1630, "', ", "'", 'DB    '!B1630, "', ","'", 'DB    '!C1630, "', ","'", 'DB    '!D1630, "', ","'", 'DB    '!E1630, "', ","'", 'DB    '!F1630, "', ","'", 'DB    '!G1630, "', ","'", 'DB    '!H1630, "', ","'", 'DB    '!I1630, "', ","'", 'DB    '!J1630, "', ","'", 'DB    '!K1630, "', ","'", 'DB    '!L1630, "', ","'", 'DB    '!M1630, "', ", "'", 'DB    '!N1630, "', ",)</f>
        <v xml:space="preserve">'점령할점', '占', '점복', '卜', '입구', '口', '.', ' ', '.', ' ', '.', ' ', '점을 치고 부지를 정해 점령하는 모습. 선점', '', </v>
      </c>
    </row>
    <row r="1631" spans="1:1">
      <c r="A1631" t="str">
        <f>CONCATENATE("'", 'DB    '!A1631, "', ", "'", 'DB    '!B1631, "', ","'", 'DB    '!C1631, "', ","'", 'DB    '!D1631, "', ","'", 'DB    '!E1631, "', ","'", 'DB    '!F1631, "', ","'", 'DB    '!G1631, "', ","'", 'DB    '!H1631, "', ","'", 'DB    '!I1631, "', ","'", 'DB    '!J1631, "', ","'", 'DB    '!K1631, "', ","'", 'DB    '!L1631, "', ","'", 'DB    '!M1631, "', ", "'", 'DB    '!N1631, "', ",)</f>
        <v xml:space="preserve">'칠정', '征', '걸을척', '彳', '바를정', '正', '.', ' ', '.', ' ', '.', ' ', '걸어가서 사거리를 가진 도시를 정벌하는 모습', '', </v>
      </c>
    </row>
    <row r="1632" spans="1:1">
      <c r="A1632" t="str">
        <f>CONCATENATE("'", 'DB    '!A1632, "', ", "'", 'DB    '!B1632, "', ","'", 'DB    '!C1632, "', ","'", 'DB    '!D1632, "', ","'", 'DB    '!E1632, "', ","'", 'DB    '!F1632, "', ","'", 'DB    '!G1632, "', ","'", 'DB    '!H1632, "', ","'", 'DB    '!I1632, "', ","'", 'DB    '!J1632, "', ","'", 'DB    '!K1632, "', ","'", 'DB    '!L1632, "', ","'", 'DB    '!M1632, "', ", "'", 'DB    '!N1632, "', ",)</f>
        <v xml:space="preserve">'진칠진', '陣', '언덕부방', '阝', '수레차', '車', '.', ' ', '.', ' ', '.', ' ', '언덕에 진을 치고 수레를 세운 모양', '', </v>
      </c>
    </row>
    <row r="1633" spans="1:1">
      <c r="A1633" t="str">
        <f>CONCATENATE("'", 'DB    '!A1633, "', ", "'", 'DB    '!B1633, "', ","'", 'DB    '!C1633, "', ","'", 'DB    '!D1633, "', ","'", 'DB    '!E1633, "', ","'", 'DB    '!F1633, "', ","'", 'DB    '!G1633, "', ","'", 'DB    '!H1633, "', ","'", 'DB    '!I1633, "', ","'", 'DB    '!J1633, "', ","'", 'DB    '!K1633, "', ","'", 'DB    '!L1633, "', ","'", 'DB    '!M1633, "', ", "'", 'DB    '!N1633, "', ",)</f>
        <v xml:space="preserve">'물리칠척', '斥', '도끼근', '斤', '삐침별', '丿', '.', ' ', '.', ' ', '.', ' ', '도끼를 들고 온 적을 물리치는 모습. 배척', '', </v>
      </c>
    </row>
    <row r="1634" spans="1:1">
      <c r="A1634" t="str">
        <f>CONCATENATE("'", 'DB    '!A1634, "', ", "'", 'DB    '!B1634, "', ","'", 'DB    '!C1634, "', ","'", 'DB    '!D1634, "', ","'", 'DB    '!E1634, "', ","'", 'DB    '!F1634, "', ","'", 'DB    '!G1634, "', ","'", 'DB    '!H1634, "', ","'", 'DB    '!I1634, "', ","'", 'DB    '!J1634, "', ","'", 'DB    '!K1634, "', ","'", 'DB    '!L1634, "', ","'", 'DB    '!M1634, "', ", "'", 'DB    '!N1634, "', ",)</f>
        <v xml:space="preserve">'침노할침', '侵', '사람인변', '亻', '왼손좌', '屮', '덮을멱', '冖', '또우', '又', '.', ' ', '사람이 왼손과 오른손으로 남의 밭을 침범한 소의 코뚜레를 잡고 끌어내는 모습', '', </v>
      </c>
    </row>
    <row r="1635" spans="1:1">
      <c r="A1635" t="str">
        <f>CONCATENATE("'", 'DB    '!A1635, "', ", "'", 'DB    '!B1635, "', ","'", 'DB    '!C1635, "', ","'", 'DB    '!D1635, "', ","'", 'DB    '!E1635, "', ","'", 'DB    '!F1635, "', ","'", 'DB    '!G1635, "', ","'", 'DB    '!H1635, "', ","'", 'DB    '!I1635, "', ","'", 'DB    '!J1635, "', ","'", 'DB    '!K1635, "', ","'", 'DB    '!L1635, "', ","'", 'DB    '!M1635, "', ", "'", 'DB    '!N1635, "', ",)</f>
        <v xml:space="preserve">'탄알탄', '彈', '활궁', '弓', '홑단', '單', '.', ' ', '.', ' ', '.', ' ', '활로 화살을 쏘듯, 홑을 쏘듯, 탄을 쏜다는 뜻. 총탄', '', </v>
      </c>
    </row>
    <row r="1636" spans="1:1">
      <c r="A1636" t="str">
        <f>CONCATENATE("'", 'DB    '!A1636, "', ", "'", 'DB    '!B1636, "', ","'", 'DB    '!C1636, "', ","'", 'DB    '!D1636, "', ","'", 'DB    '!E1636, "', ","'", 'DB    '!F1636, "', ","'", 'DB    '!G1636, "', ","'", 'DB    '!H1636, "', ","'", 'DB    '!I1636, "', ","'", 'DB    '!J1636, "', ","'", 'DB    '!K1636, "', ","'", 'DB    '!L1636, "', ","'", 'DB    '!M1636, "', ", "'", 'DB    '!N1636, "', ",)</f>
        <v xml:space="preserve">'칠토', '討', '말씀언', '言', '마디촌', '寸', '.', ' ', '.', ' ', '.', ' ', '말로 선전포고를 하고 손을 대어 토벌하는 모습', '', </v>
      </c>
    </row>
    <row r="1637" spans="1:1">
      <c r="A1637" t="str">
        <f>CONCATENATE("'", 'DB    '!A1637, "', ", "'", 'DB    '!B1637, "', ","'", 'DB    '!C1637, "', ","'", 'DB    '!D1637, "', ","'", 'DB    '!E1637, "', ","'", 'DB    '!F1637, "', ","'", 'DB    '!G1637, "', ","'", 'DB    '!H1637, "', ","'", 'DB    '!I1637, "', ","'", 'DB    '!J1637, "', ","'", 'DB    '!K1637, "', ","'", 'DB    '!L1637, "', ","'", 'DB    '!M1637, "', ", "'", 'DB    '!N1637, "', ",)</f>
        <v xml:space="preserve">'싸움투', '鬪', '싸울투', '鬥', '북주', '壴', '마디촌', '寸', '.', ' ', '.', ' ', '서로 발톱을 세우고 손으로 북을 치듯 소리를 내며 싸우는 모습', '', </v>
      </c>
    </row>
    <row r="1638" spans="1:1">
      <c r="A1638" t="str">
        <f>CONCATENATE("'", 'DB    '!A1638, "', ", "'", 'DB    '!B1638, "', ","'", 'DB    '!C1638, "', ","'", 'DB    '!D1638, "', ","'", 'DB    '!E1638, "', ","'", 'DB    '!F1638, "', ","'", 'DB    '!G1638, "', ","'", 'DB    '!H1638, "', ","'", 'DB    '!I1638, "', ","'", 'DB    '!J1638, "', ","'", 'DB    '!K1638, "', ","'", 'DB    '!L1638, "', ","'", 'DB    '!M1638, "', ", "'", 'DB    '!N1638, "', ",)</f>
        <v xml:space="preserve">'폐할폐', '廢', '집엄', '广', '쏠발', '發', '.', ' ', '.', ' ', '.', ' ', '집에 활로 창을 쏘아서 폐허로 만드는 모습', '', </v>
      </c>
    </row>
    <row r="1639" spans="1:1">
      <c r="A1639" t="str">
        <f>CONCATENATE("'", 'DB    '!A1639, "', ", "'", 'DB    '!B1639, "', ","'", 'DB    '!C1639, "', ","'", 'DB    '!D1639, "', ","'", 'DB    '!E1639, "', ","'", 'DB    '!F1639, "', ","'", 'DB    '!G1639, "', ","'", 'DB    '!H1639, "', ","'", 'DB    '!I1639, "', ","'", 'DB    '!J1639, "', ","'", 'DB    '!K1639, "', ","'", 'DB    '!L1639, "', ","'", 'DB    '!M1639, "', ", "'", 'DB    '!N1639, "', ",)</f>
        <v xml:space="preserve">'휘두를휘', '揮', '손수변', '扌', '군사군', '軍', '.', ' ', '.', ' ', '.', ' ', '손에 지휘봉을 흔들어 군사들, 군대를 지휘하는 모습', '', </v>
      </c>
    </row>
    <row r="1640" spans="1:1">
      <c r="A1640" t="str">
        <f>CONCATENATE("'", 'DB    '!A1640, "', ", "'", 'DB    '!B1640, "', ","'", 'DB    '!C1640, "', ","'", 'DB    '!D1640, "', ","'", 'DB    '!E1640, "', ","'", 'DB    '!F1640, "', ","'", 'DB    '!G1640, "', ","'", 'DB    '!H1640, "', ","'", 'DB    '!I1640, "', ","'", 'DB    '!J1640, "', ","'", 'DB    '!K1640, "', ","'", 'DB    '!L1640, "', ","'", 'DB    '!M1640, "', ", "'", 'DB    '!N1640, "', ",)</f>
        <v xml:space="preserve">'무덤묘', '墓', '없을막', '莫', '흙토', '土', '.', ' ', '.', ' ', '.', ' ', '시신을 흙으로 묻어 시신이 없애는 무덤. 묘소', '', </v>
      </c>
    </row>
    <row r="1641" spans="1:1">
      <c r="A1641" t="str">
        <f>CONCATENATE("'", 'DB    '!A1641, "', ", "'", 'DB    '!B1641, "', ","'", 'DB    '!C1641, "', ","'", 'DB    '!D1641, "', ","'", 'DB    '!E1641, "', ","'", 'DB    '!F1641, "', ","'", 'DB    '!G1641, "', ","'", 'DB    '!H1641, "', ","'", 'DB    '!I1641, "', ","'", 'DB    '!J1641, "', ","'", 'DB    '!K1641, "', ","'", 'DB    '!L1641, "', ","'", 'DB    '!M1641, "', ", "'", 'DB    '!N1641, "', ",)</f>
        <v xml:space="preserve">'사당묘', '廟', '집엄', '广', '아침조', '朝', '.', ' ', '.', ' ', '.', ' ', '아침에 들르는 집 사당. 묘소', '', </v>
      </c>
    </row>
    <row r="1642" spans="1:1">
      <c r="A1642" t="str">
        <f>CONCATENATE("'", 'DB    '!A1642, "', ", "'", 'DB    '!B1642, "', ","'", 'DB    '!C1642, "', ","'", 'DB    '!D1642, "', ","'", 'DB    '!E1642, "', ","'", 'DB    '!F1642, "', ","'", 'DB    '!G1642, "', ","'", 'DB    '!H1642, "', ","'", 'DB    '!I1642, "', ","'", 'DB    '!J1642, "', ","'", 'DB    '!K1642, "', ","'", 'DB    '!L1642, "', ","'", 'DB    '!M1642, "', ", "'", 'DB    '!N1642, "', ",)</f>
        <v xml:space="preserve">'무덤분', '墳', '흙토', '土', '풀훼', '卉', '조개패', '貝', '.', ' ', '.', ' ', '돈같이 값진 것을 흙으로 덮고 풀이 돋아난 무덤 모습. 봉분', '', </v>
      </c>
    </row>
    <row r="1643" spans="1:1">
      <c r="A1643" t="str">
        <f>CONCATENATE("'", 'DB    '!A1643, "', ", "'", 'DB    '!B1643, "', ","'", 'DB    '!C1643, "', ","'", 'DB    '!D1643, "', ","'", 'DB    '!E1643, "', ","'", 'DB    '!F1643, "', ","'", 'DB    '!G1643, "', ","'", 'DB    '!H1643, "', ","'", 'DB    '!I1643, "', ","'", 'DB    '!J1643, "', ","'", 'DB    '!K1643, "', ","'", 'DB    '!L1643, "', ","'", 'DB    '!M1643, "', ", "'", 'DB    '!N1643, "', ",)</f>
        <v xml:space="preserve">'죽어서갈서', '逝', '갈착', '辶', '꺽을절', '折', '.', ' ', '.', ' ', '.', ' ', '손에 도끼든 적에게 맞아서 저승으로 가는 모습. 서거', '', </v>
      </c>
    </row>
    <row r="1644" spans="1:1">
      <c r="A1644" t="str">
        <f>CONCATENATE("'", 'DB    '!A1644, "', ", "'", 'DB    '!B1644, "', ","'", 'DB    '!C1644, "', ","'", 'DB    '!D1644, "', ","'", 'DB    '!E1644, "', ","'", 'DB    '!F1644, "', ","'", 'DB    '!G1644, "', ","'", 'DB    '!H1644, "', ","'", 'DB    '!I1644, "', ","'", 'DB    '!J1644, "', ","'", 'DB    '!K1644, "', ","'", 'DB    '!L1644, "', ","'", 'DB    '!M1644, "', ", "'", 'DB    '!N1644, "', ",)</f>
        <v xml:space="preserve">'따라죽을순', '殉', '죽은뼈알', '歹', '열흘순', '旬', '.', ' ', '.', ' ', '.', ' ', '열흘 씩 묶어서 순이라고 말하듯 죽은 사람과 묶어서 다른 사람을 죽이는 순장', '', </v>
      </c>
    </row>
    <row r="1645" spans="1:1">
      <c r="A1645" t="str">
        <f>CONCATENATE("'", 'DB    '!A1645, "', ", "'", 'DB    '!B1645, "', ","'", 'DB    '!C1645, "', ","'", 'DB    '!D1645, "', ","'", 'DB    '!E1645, "', ","'", 'DB    '!F1645, "', ","'", 'DB    '!G1645, "', ","'", 'DB    '!H1645, "', ","'", 'DB    '!I1645, "', ","'", 'DB    '!J1645, "', ","'", 'DB    '!K1645, "', ","'", 'DB    '!L1645, "', ","'", 'DB    '!M1645, "', ", "'", 'DB    '!N1645, "', ",)</f>
        <v xml:space="preserve">'장사지낼장', '葬', '풀초두', '艹', '죽을사', '死', '받들공', '廾', '.', ' ', '.', ' ', '비수에 맞아 죽은뼈를 드러내며 죽은 사람을 두손으로 수습해서 묻고 풀을 심어 장사하는 모습', '', </v>
      </c>
    </row>
    <row r="1646" spans="1:1">
      <c r="A1646" t="str">
        <f>CONCATENATE("'", 'DB    '!A1646, "', ", "'", 'DB    '!B1646, "', ","'", 'DB    '!C1646, "', ","'", 'DB    '!D1646, "', ","'", 'DB    '!E1646, "', ","'", 'DB    '!F1646, "', ","'", 'DB    '!G1646, "', ","'", 'DB    '!H1646, "', ","'", 'DB    '!I1646, "', ","'", 'DB    '!J1646, "', ","'", 'DB    '!K1646, "', ","'", 'DB    '!L1646, "', ","'", 'DB    '!M1646, "', ", "'", 'DB    '!N1646, "', ",)</f>
        <v xml:space="preserve">'조상할조', '弔', '활궁', '弓', '뚫을곤', '丨', '.', ' ', '.', ' ', '.', ' ', '상이 난 집에서 장대에 활을 걸어 놓는 모습. 조의', '', </v>
      </c>
    </row>
    <row r="1647" spans="1:1">
      <c r="A1647" t="str">
        <f>CONCATENATE("'", 'DB    '!A1647, "', ", "'", 'DB    '!B1647, "', ","'", 'DB    '!C1647, "', ","'", 'DB    '!D1647, "', ","'", 'DB    '!E1647, "', ","'", 'DB    '!F1647, "', ","'", 'DB    '!G1647, "', ","'", 'DB    '!H1647, "', ","'", 'DB    '!I1647, "', ","'", 'DB    '!J1647, "', ","'", 'DB    '!K1647, "', ","'", 'DB    '!L1647, "', ","'", 'DB    '!M1647, "', ", "'", 'DB    '!N1647, "', ",)</f>
        <v xml:space="preserve">'북고', '鼓', '북주', '壴', '지탱할지', '支', '.', ' ', '.', ' ', '.', ' ', '선비가 손에 막대기를 들고 두드리는 북. 고수', '', </v>
      </c>
    </row>
    <row r="1648" spans="1:1">
      <c r="A1648" t="str">
        <f>CONCATENATE("'", 'DB    '!A1648, "', ", "'", 'DB    '!B1648, "', ","'", 'DB    '!C1648, "', ","'", 'DB    '!D1648, "', ","'", 'DB    '!E1648, "', ","'", 'DB    '!F1648, "', ","'", 'DB    '!G1648, "', ","'", 'DB    '!H1648, "', ","'", 'DB    '!I1648, "', ","'", 'DB    '!J1648, "', ","'", 'DB    '!K1648, "', ","'", 'DB    '!L1648, "', ","'", 'DB    '!M1648, "', ", "'", 'DB    '!N1648, "', ",)</f>
        <v xml:space="preserve">'귀신귀', '鬼', '.', ' ', '.', ' ', '.', ' ', '.', ' ', '.', ' ', '무당이 귀신탈을 쓴 모습', '', </v>
      </c>
    </row>
    <row r="1649" spans="1:1">
      <c r="A1649" t="str">
        <f>CONCATENATE("'", 'DB    '!A1649, "', ", "'", 'DB    '!B1649, "', ","'", 'DB    '!C1649, "', ","'", 'DB    '!D1649, "', ","'", 'DB    '!E1649, "', ","'", 'DB    '!F1649, "', ","'", 'DB    '!G1649, "', ","'", 'DB    '!H1649, "', ","'", 'DB    '!I1649, "', ","'", 'DB    '!J1649, "', ","'", 'DB    '!K1649, "', ","'", 'DB    '!L1649, "', ","'", 'DB    '!M1649, "', ", "'", 'DB    '!N1649, "', ",)</f>
        <v xml:space="preserve">'빌기', '祈', '보일시', '示', '도끼근', '斤', '.', ' ', '.', ' ', '.', ' ', '제사 그릇에 음식을 차리고 손을 도끼날 처럼 모아 기도하는 모습', '', </v>
      </c>
    </row>
    <row r="1650" spans="1:1">
      <c r="A1650" t="str">
        <f>CONCATENATE("'", 'DB    '!A1650, "', ", "'", 'DB    '!B1650, "', ","'", 'DB    '!C1650, "', ","'", 'DB    '!D1650, "', ","'", 'DB    '!E1650, "', ","'", 'DB    '!F1650, "', ","'", 'DB    '!G1650, "', ","'", 'DB    '!H1650, "', ","'", 'DB    '!I1650, "', ","'", 'DB    '!J1650, "', ","'", 'DB    '!K1650, "', ","'", 'DB    '!L1650, "', ","'", 'DB    '!M1650, "', ", "'", 'DB    '!N1650, "', ",)</f>
        <v xml:space="preserve">'제단단', '壇', '흙토', '土', '돼지머리두', '亠', '돌회', '回', '가로왈', '曰', '한일', '一', '흙으로 만들어 주위를 돌며 말로 제문을 읽는 단 모습', '', </v>
      </c>
    </row>
    <row r="1651" spans="1:1">
      <c r="A1651" t="str">
        <f>CONCATENATE("'", 'DB    '!A1651, "', ", "'", 'DB    '!B1651, "', ","'", 'DB    '!C1651, "', ","'", 'DB    '!D1651, "', ","'", 'DB    '!E1651, "', ","'", 'DB    '!F1651, "', ","'", 'DB    '!G1651, "', ","'", 'DB    '!H1651, "', ","'", 'DB    '!I1651, "', ","'", 'DB    '!J1651, "', ","'", 'DB    '!K1651, "', ","'", 'DB    '!L1651, "', ","'", 'DB    '!M1651, "', ", "'", 'DB    '!N1651, "', ",)</f>
        <v xml:space="preserve">'신령령', '靈', '비우', '雨', '입구', '口', '입구', '口', '입구', '口', '무당무', '巫', '비오기를 비는 기우제에서 입으로 궁시렁대면서 돌아다니는 무당모습. 무당이 신령하다', '', </v>
      </c>
    </row>
    <row r="1652" spans="1:1">
      <c r="A1652" t="str">
        <f>CONCATENATE("'", 'DB    '!A1652, "', ", "'", 'DB    '!B1652, "', ","'", 'DB    '!C1652, "', ","'", 'DB    '!D1652, "', ","'", 'DB    '!E1652, "', ","'", 'DB    '!F1652, "', ","'", 'DB    '!G1652, "', ","'", 'DB    '!H1652, "', ","'", 'DB    '!I1652, "', ","'", 'DB    '!J1652, "', ","'", 'DB    '!K1652, "', ","'", 'DB    '!L1652, "', ","'", 'DB    '!M1652, "', ", "'", 'DB    '!N1652, "', ",)</f>
        <v xml:space="preserve">'무당무', '巫', '장인공', '工', '사람인', '人', '사람인', '人', '.', ' ', '.', ' ', '미장 장인이 공사를 앞두고 무당을 불러서 굿을하고 공사를 하는 모습', '', </v>
      </c>
    </row>
    <row r="1653" spans="1:1">
      <c r="A1653" t="str">
        <f>CONCATENATE("'", 'DB    '!A1653, "', ", "'", 'DB    '!B1653, "', ","'", 'DB    '!C1653, "', ","'", 'DB    '!D1653, "', ","'", 'DB    '!E1653, "', ","'", 'DB    '!F1653, "', ","'", 'DB    '!G1653, "', ","'", 'DB    '!H1653, "', ","'", 'DB    '!I1653, "', ","'", 'DB    '!J1653, "', ","'", 'DB    '!K1653, "', ","'", 'DB    '!L1653, "', ","'", 'DB    '!M1653, "', ", "'", 'DB    '!N1653, "', ",)</f>
        <v xml:space="preserve">'점복', '卜', '.', ' ', '.', ' ', '.', ' ', '.', ' ', '.', ' ', '소뼈를 태워서 점을 치는 모양', '', </v>
      </c>
    </row>
    <row r="1654" spans="1:1">
      <c r="A1654" t="str">
        <f>CONCATENATE("'", 'DB    '!A1654, "', ", "'", 'DB    '!B1654, "', ","'", 'DB    '!C1654, "', ","'", 'DB    '!D1654, "', ","'", 'DB    '!E1654, "', ","'", 'DB    '!F1654, "', ","'", 'DB    '!G1654, "', ","'", 'DB    '!H1654, "', ","'", 'DB    '!I1654, "', ","'", 'DB    '!J1654, "', ","'", 'DB    '!K1654, "', ","'", 'DB    '!L1654, "', ","'", 'DB    '!M1654, "', ", "'", 'DB    '!N1654, "', ",)</f>
        <v xml:space="preserve">'제사사', '祀', '보일시', '示', '뱀사', '巳', '.', ' ', '.', ' ', '.', ' ', '제사그릇에 음식을 차리고 뱀처럼 구부려 절을 하는 모습. 제사', '', </v>
      </c>
    </row>
    <row r="1655" spans="1:1">
      <c r="A1655" t="str">
        <f>CONCATENATE("'", 'DB    '!A1655, "', ", "'", 'DB    '!B1655, "', ","'", 'DB    '!C1655, "', ","'", 'DB    '!D1655, "', ","'", 'DB    '!E1655, "', ","'", 'DB    '!F1655, "', ","'", 'DB    '!G1655, "', ","'", 'DB    '!H1655, "', ","'", 'DB    '!I1655, "', ","'", 'DB    '!J1655, "', ","'", 'DB    '!K1655, "', ","'", 'DB    '!L1655, "', ","'", 'DB    '!M1655, "', ", "'", 'DB    '!N1655, "', ",)</f>
        <v xml:space="preserve">'참선선', '禪', '보일시', '示', '홑단', '單', '.', ' ', '.', ' ', '.', ' ', '제사 그릇 앞에 음식을 차리고 홑을 세워두고 사냥이 잘되게 해달라 참선하는 모습', '', </v>
      </c>
    </row>
    <row r="1656" spans="1:1">
      <c r="A1656" t="str">
        <f>CONCATENATE("'", 'DB    '!A1656, "', ", "'", 'DB    '!B1656, "', ","'", 'DB    '!C1656, "', ","'", 'DB    '!D1656, "', ","'", 'DB    '!E1656, "', ","'", 'DB    '!F1656, "', ","'", 'DB    '!G1656, "', ","'", 'DB    '!H1656, "', ","'", 'DB    '!I1656, "', ","'", 'DB    '!J1656, "', ","'", 'DB    '!K1656, "', ","'", 'DB    '!L1656, "', ","'", 'DB    '!M1656, "', ", "'", 'DB    '!N1656, "', ",)</f>
        <v xml:space="preserve">'탑탑', '塔', '흙토', '土', '풀초두', '艹', '합할합', '合', '.', ' ', '.', ' ', '흙으로 밥그릇 밥뚜껑 합치듯 탑을 쌓은 다음 풀이 돋은 탑', '', </v>
      </c>
    </row>
    <row r="1657" spans="1:1">
      <c r="A1657" t="str">
        <f>CONCATENATE("'", 'DB    '!A1657, "', ", "'", 'DB    '!B1657, "', ","'", 'DB    '!C1657, "', ","'", 'DB    '!D1657, "', ","'", 'DB    '!E1657, "', ","'", 'DB    '!F1657, "', ","'", 'DB    '!G1657, "', ","'", 'DB    '!H1657, "', ","'", 'DB    '!I1657, "', ","'", 'DB    '!J1657, "', ","'", 'DB    '!K1657, "', ","'", 'DB    '!L1657, "', ","'", 'DB    '!M1657, "', ", "'", 'DB    '!N1657, "', ",)</f>
        <v xml:space="preserve">'드릴헌', '獻', '범호', '虎', '솥격', '鬲', '개견', '犬', '.', ' ', '.', ' ', '호랑이가 새겨진 신령한 솥에 개를 삶아 조상에게 바친다. 헌납한다', '', </v>
      </c>
    </row>
    <row r="1658" spans="1:1">
      <c r="A1658" t="str">
        <f>CONCATENATE("'", 'DB    '!A1658, "', ", "'", 'DB    '!B1658, "', ","'", 'DB    '!C1658, "', ","'", 'DB    '!D1658, "', ","'", 'DB    '!E1658, "', ","'", 'DB    '!F1658, "', ","'", 'DB    '!G1658, "', ","'", 'DB    '!H1658, "', ","'", 'DB    '!I1658, "', ","'", 'DB    '!J1658, "', ","'", 'DB    '!K1658, "', ","'", 'DB    '!L1658, "', ","'", 'DB    '!M1658, "', ", "'", 'DB    '!N1658, "', ",)</f>
        <v xml:space="preserve">'족보보', '譜', '말씀언', '言', '넓을보', '普', '.', ' ', '.', ' ', '.', ' ', '말을 넓게 물어보아서 기록하는 족보', '', </v>
      </c>
    </row>
    <row r="1659" spans="1:1">
      <c r="A1659" t="str">
        <f>CONCATENATE("'", 'DB    '!A1659, "', ", "'", 'DB    '!B1659, "', ","'", 'DB    '!C1659, "', ","'", 'DB    '!D1659, "', ","'", 'DB    '!E1659, "', ","'", 'DB    '!F1659, "', ","'", 'DB    '!G1659, "', ","'", 'DB    '!H1659, "', ","'", 'DB    '!I1659, "', ","'", 'DB    '!J1659, "', ","'", 'DB    '!K1659, "', ","'", 'DB    '!L1659, "', ","'", 'DB    '!M1659, "', ", "'", 'DB    '!N1659, "', ",)</f>
        <v xml:space="preserve">'태어날탄', '誕', '말씀언', '言', '길게늘일연', '延', '.', ' ', '.', ' ', '.', ' ', '유명한 사람의 탄생은 길게 늘여서 이야기한다. 탄신, 성탄', '', </v>
      </c>
    </row>
    <row r="1660" spans="1:1">
      <c r="A1660" t="str">
        <f>CONCATENATE("'", 'DB    '!A1660, "', ", "'", 'DB    '!B1660, "', ","'", 'DB    '!C1660, "', ","'", 'DB    '!D1660, "', ","'", 'DB    '!E1660, "', ","'", 'DB    '!F1660, "', ","'", 'DB    '!G1660, "', ","'", 'DB    '!H1660, "', ","'", 'DB    '!I1660, "', ","'", 'DB    '!J1660, "', ","'", 'DB    '!K1660, "', ","'", 'DB    '!L1660, "', ","'", 'DB    '!M1660, "', ", "'", 'DB    '!N1660, "', ",)</f>
        <v xml:space="preserve">'길게늘일연', '延', '길게걸을인', '廴', '삐침별', '丿', '그칠지', '止', '.', ' ', '.', ' ', '다리를 길게 늘려서 걷는 모양, 연성', '', </v>
      </c>
    </row>
    <row r="1661" spans="1:1">
      <c r="A1661" t="str">
        <f>CONCATENATE("'", 'DB    '!A1661, "', ", "'", 'DB    '!B1661, "', ","'", 'DB    '!C1661, "', ","'", 'DB    '!D1661, "', ","'", 'DB    '!E1661, "', ","'", 'DB    '!F1661, "', ","'", 'DB    '!G1661, "', ","'", 'DB    '!H1661, "', ","'", 'DB    '!I1661, "', ","'", 'DB    '!J1661, "', ","'", 'DB    '!K1661, "', ","'", 'DB    '!L1661, "', ","'", 'DB    '!M1661, "', ", "'", 'DB    '!N1661, "', ",)</f>
        <v xml:space="preserve">'거울감', '鑑', '쇠금', '金', '볼감', '監', '.', ' ', '.', ' ', '.', ' ', '쇠로 만들어 신하의 얼굴을 그릇에 비쳐보는 거울', '', </v>
      </c>
    </row>
    <row r="1662" spans="1:1">
      <c r="A1662" t="str">
        <f>CONCATENATE("'", 'DB    '!A1662, "', ", "'", 'DB    '!B1662, "', ","'", 'DB    '!C1662, "', ","'", 'DB    '!D1662, "', ","'", 'DB    '!E1662, "', ","'", 'DB    '!F1662, "', ","'", 'DB    '!G1662, "', ","'", 'DB    '!H1662, "', ","'", 'DB    '!I1662, "', ","'", 'DB    '!J1662, "', ","'", 'DB    '!K1662, "', ","'", 'DB    '!L1662, "', ","'", 'DB    '!M1662, "', ", "'", 'DB    '!N1662, "', ",)</f>
        <v xml:space="preserve">'볼감', '監', '신하신', '臣', '사람인', '人', '한일', '一', '그릇명', '皿', '.', ' ', '신하가 그릇에 물을 담고 자신의 얼굴을 비쳐보는 모습', '', </v>
      </c>
    </row>
    <row r="1663" spans="1:1">
      <c r="A1663" t="str">
        <f>CONCATENATE("'", 'DB    '!A1663, "', ", "'", 'DB    '!B1663, "', ","'", 'DB    '!C1663, "', ","'", 'DB    '!D1663, "', ","'", 'DB    '!E1663, "', ","'", 'DB    '!F1663, "', ","'", 'DB    '!G1663, "', ","'", 'DB    '!H1663, "', ","'", 'DB    '!I1663, "', ","'", 'DB    '!J1663, "', ","'", 'DB    '!K1663, "', ","'", 'DB    '!L1663, "', ","'", 'DB    '!M1663, "', ", "'", 'DB    '!N1663, "', ",)</f>
        <v xml:space="preserve">'거울경', '鏡', '쇠금', '金', '매울신', '辛', '가로왈', '曰', '어진사람인', '儿', '.', ' ', '쇠로 만들어 얼굴에 문신을 한 사람이 자신을 비춰보는 거울. 경대', '', </v>
      </c>
    </row>
    <row r="1664" spans="1:1">
      <c r="A1664" t="str">
        <f>CONCATENATE("'", 'DB    '!A1664, "', ", "'", 'DB    '!B1664, "', ","'", 'DB    '!C1664, "', ","'", 'DB    '!D1664, "', ","'", 'DB    '!E1664, "', ","'", 'DB    '!F1664, "', ","'", 'DB    '!G1664, "', ","'", 'DB    '!H1664, "', ","'", 'DB    '!I1664, "', ","'", 'DB    '!J1664, "', ","'", 'DB    '!K1664, "', ","'", 'DB    '!L1664, "', ","'", 'DB    '!M1664, "', ", "'", 'DB    '!N1664, "', ",)</f>
        <v xml:space="preserve">'길도2', '途', '갈착', '辶', '삼합집', '亼', '나무목', '木', '.', ' ', '.', ' ', '나무위 삼합집으로 걸어가는 길, 방도', '', </v>
      </c>
    </row>
    <row r="1665" spans="1:1">
      <c r="A1665" t="str">
        <f>CONCATENATE("'", 'DB    '!A1665, "', ", "'", 'DB    '!B1665, "', ","'", 'DB    '!C1665, "', ","'", 'DB    '!D1665, "', ","'", 'DB    '!E1665, "', ","'", 'DB    '!F1665, "', ","'", 'DB    '!G1665, "', ","'", 'DB    '!H1665, "', ","'", 'DB    '!I1665, "', ","'", 'DB    '!J1665, "', ","'", 'DB    '!K1665, "', ","'", 'DB    '!L1665, "', ","'", 'DB    '!M1665, "', ", "'", 'DB    '!N1665, "', ",)</f>
        <v xml:space="preserve">'비석비', '碑', '돌석', '石', '낮을비', '卑', '.', ' ', '.', ' ', '.', ' ', '신분이 낮을 사람들이 자신들에게 잘해준 사람의 비석을 돌로 세운 모습', '', </v>
      </c>
    </row>
    <row r="1666" spans="1:1">
      <c r="A1666" t="str">
        <f>CONCATENATE("'", 'DB    '!A1666, "', ", "'", 'DB    '!B1666, "', ","'", 'DB    '!C1666, "', ","'", 'DB    '!D1666, "', ","'", 'DB    '!E1666, "', ","'", 'DB    '!F1666, "', ","'", 'DB    '!G1666, "', ","'", 'DB    '!H1666, "', ","'", 'DB    '!I1666, "', ","'", 'DB    '!J1666, "', ","'", 'DB    '!K1666, "', ","'", 'DB    '!L1666, "', ","'", 'DB    '!M1666, "', ", "'", 'DB    '!N1666, "', ",)</f>
        <v xml:space="preserve">'인연연', '緣', '실멱', '糸', '돼지머리계', '彑', '돼지시', '豕', '.', ' ', '.', ' ', '인연은 실로 연결되어 있는 듯, 돼지머리와 돼지몸통이 연결된듯 밀접한 관계. 사연, 연고', '', </v>
      </c>
    </row>
    <row r="1667" spans="1:1">
      <c r="A1667" t="str">
        <f>CONCATENATE("'", 'DB    '!A1667, "', ", "'", 'DB    '!B1667, "', ","'", 'DB    '!C1667, "', ","'", 'DB    '!D1667, "', ","'", 'DB    '!E1667, "', ","'", 'DB    '!F1667, "', ","'", 'DB    '!G1667, "', ","'", 'DB    '!H1667, "', ","'", 'DB    '!I1667, "', ","'", 'DB    '!J1667, "', ","'", 'DB    '!K1667, "', ","'", 'DB    '!L1667, "', ","'", 'DB    '!M1667, "', ", "'", 'DB    '!N1667, "', ",)</f>
        <v xml:space="preserve">'거동의', '儀', '사람인변', '亻', '옳을의', '義', '.', ' ', '.', ' ', '.', ' ', '사람의 행동은 마땅히 옳아야 한다. 마땅히 해야 하는 행동. 부의, 조의, 의식', '', </v>
      </c>
    </row>
    <row r="1668" spans="1:1">
      <c r="A1668" t="str">
        <f>CONCATENATE("'", 'DB    '!A1668, "', ", "'", 'DB    '!B1668, "', ","'", 'DB    '!C1668, "', ","'", 'DB    '!D1668, "', ","'", 'DB    '!E1668, "', ","'", 'DB    '!F1668, "', ","'", 'DB    '!G1668, "', ","'", 'DB    '!H1668, "', ","'", 'DB    '!I1668, "', ","'", 'DB    '!J1668, "', ","'", 'DB    '!K1668, "', ","'", 'DB    '!L1668, "', ","'", 'DB    '!M1668, "', ", "'", 'DB    '!N1668, "', ",)</f>
        <v xml:space="preserve">'자취적', '跡', '입구', '口', '그칠지', '止', '또역', '亦', '.', ' ', '.', ' ', '사람은 발자국, 겨드랑이 냄새 등 자취를 남긴다. 흔적', '', </v>
      </c>
    </row>
    <row r="1669" spans="1:1">
      <c r="A1669" t="str">
        <f>CONCATENATE("'", 'DB    '!A1669, "', ", "'", 'DB    '!B1669, "', ","'", 'DB    '!C1669, "', ","'", 'DB    '!D1669, "', ","'", 'DB    '!E1669, "', ","'", 'DB    '!F1669, "', ","'", 'DB    '!G1669, "', ","'", 'DB    '!H1669, "', ","'", 'DB    '!I1669, "', ","'", 'DB    '!J1669, "', ","'", 'DB    '!K1669, "', ","'", 'DB    '!L1669, "', ","'", 'DB    '!M1669, "', ", "'", 'DB    '!N1669, "', ",)</f>
        <v xml:space="preserve">'자리좌', '座', '집엄', '广', '앉을좌', '坐', '.', ' ', '.', ' ', '.', ' ', '집안에서 사람이 앉는 곳이 좌석이다.', '', </v>
      </c>
    </row>
    <row r="1670" spans="1:1">
      <c r="A1670" t="str">
        <f>CONCATENATE("'", 'DB    '!A1670, "', ", "'", 'DB    '!B1670, "', ","'", 'DB    '!C1670, "', ","'", 'DB    '!D1670, "', ","'", 'DB    '!E1670, "', ","'", 'DB    '!F1670, "', ","'", 'DB    '!G1670, "', ","'", 'DB    '!H1670, "', ","'", 'DB    '!I1670, "', ","'", 'DB    '!J1670, "', ","'", 'DB    '!K1670, "', ","'", 'DB    '!L1670, "', ","'", 'DB    '!M1670, "', ", "'", 'DB    '!N1670, "', ",)</f>
        <v xml:space="preserve">'꾀책', '策', '대죽', '竹', '가시자', '朿', '.', ' ', '.', ' ', '.', ' ', '대나무와 가시나무로 사로잡은 포로의 입을 더 빨리 열개하려는 꾀, 책략', '', </v>
      </c>
    </row>
    <row r="1671" spans="1:1">
      <c r="A1671" t="str">
        <f>CONCATENATE("'", 'DB    '!A1671, "', ", "'", 'DB    '!B1671, "', ","'", 'DB    '!C1671, "', ","'", 'DB    '!D1671, "', ","'", 'DB    '!E1671, "', ","'", 'DB    '!F1671, "', ","'", 'DB    '!G1671, "', ","'", 'DB    '!H1671, "', ","'", 'DB    '!I1671, "', ","'", 'DB    '!J1671, "', ","'", 'DB    '!K1671, "', ","'", 'DB    '!L1671, "', ","'", 'DB    '!M1671, "', ", "'", 'DB    '!N1671, "', ",)</f>
        <v xml:space="preserve">'냄새취', '臭', '스스로자', '自', '개견', '犬', '.', ' ', '.', ' ', '.', ' ', '개가 코로 냄새를 맡는다. 체취', '', </v>
      </c>
    </row>
    <row r="1672" spans="1:1">
      <c r="A1672" t="str">
        <f>CONCATENATE("'", 'DB    '!A1672, "', ", "'", 'DB    '!B1672, "', ","'", 'DB    '!C1672, "', ","'", 'DB    '!D1672, "', ","'", 'DB    '!E1672, "', ","'", 'DB    '!F1672, "', ","'", 'DB    '!G1672, "', ","'", 'DB    '!H1672, "', ","'", 'DB    '!I1672, "', ","'", 'DB    '!J1672, "', ","'", 'DB    '!K1672, "', ","'", 'DB    '!L1672, "', ","'", 'DB    '!M1672, "', ", "'", 'DB    '!N1672, "', ",)</f>
        <v xml:space="preserve">'상황황', '況', '물수변', '氵', '맏형', '兄', '.', ' ', '.', ' ', '.', ' ', '물이 없어 맏이인 형이 기우제를 지내며 가뭄 상황을 조상에게 말하는 모습. 상황', '', </v>
      </c>
    </row>
    <row r="1673" spans="1:1">
      <c r="A1673" t="str">
        <f>CONCATENATE("'", 'DB    '!A1673, "', ", "'", 'DB    '!B1673, "', ","'", 'DB    '!C1673, "', ","'", 'DB    '!D1673, "', ","'", 'DB    '!E1673, "', ","'", 'DB    '!F1673, "', ","'", 'DB    '!G1673, "', ","'", 'DB    '!H1673, "', ","'", 'DB    '!I1673, "', ","'", 'DB    '!J1673, "', ","'", 'DB    '!K1673, "', ","'", 'DB    '!L1673, "', ","'", 'DB    '!M1673, "', ", "'", 'DB    '!N1673, "', ",)</f>
        <v xml:space="preserve">'굽힐굴', '屈', '주검시', '尸', '날출', '出', '.', ' ', '.', ' ', '.', ' ', '사람이 밖으로 나갈때 문틀에 안 부딛히려고 몸을 굽히는 모양. 굴복', '', </v>
      </c>
    </row>
    <row r="1674" spans="1:1">
      <c r="A1674" t="str">
        <f>CONCATENATE("'", 'DB    '!A1674, "', ", "'", 'DB    '!B1674, "', ","'", 'DB    '!C1674, "', ","'", 'DB    '!D1674, "', ","'", 'DB    '!E1674, "', ","'", 'DB    '!F1674, "', ","'", 'DB    '!G1674, "', ","'", 'DB    '!H1674, "', ","'", 'DB    '!I1674, "', ","'", 'DB    '!J1674, "', ","'", 'DB    '!K1674, "', ","'", 'DB    '!L1674, "', ","'", 'DB    '!M1674, "', ", "'", 'DB    '!N1674, "', ",)</f>
        <v xml:space="preserve">'말탈기', '騎', '말마', '馬', '기이할기', '奇', '.', ' ', '.', ' ', '.', ' ', '말에 안장을 얹은 다음 사람이 앉은 모양. 기수', '', </v>
      </c>
    </row>
    <row r="1675" spans="1:1">
      <c r="A1675" t="str">
        <f>CONCATENATE("'", 'DB    '!A1675, "', ", "'", 'DB    '!B1675, "', ","'", 'DB    '!C1675, "', ","'", 'DB    '!D1675, "', ","'", 'DB    '!E1675, "', ","'", 'DB    '!F1675, "', ","'", 'DB    '!G1675, "', ","'", 'DB    '!H1675, "', ","'", 'DB    '!I1675, "', ","'", 'DB    '!J1675, "', ","'", 'DB    '!K1675, "', ","'", 'DB    '!L1675, "', ","'", 'DB    '!M1675, "', ", "'", 'DB    '!N1675, "', ",)</f>
        <v xml:space="preserve">'밟을답', '踏', '입구', '口', '그칠지', '止', '물수', '水', '가로왈', '曰', '.', ' ', '발로 걸으며 물흐르는 곳곳 들러서 물어 보며 답사하는 모양', '', </v>
      </c>
    </row>
    <row r="1676" spans="1:1">
      <c r="A1676" t="str">
        <f>CONCATENATE("'", 'DB    '!A1676, "', ", "'", 'DB    '!B1676, "', ","'", 'DB    '!C1676, "', ","'", 'DB    '!D1676, "', ","'", 'DB    '!E1676, "', ","'", 'DB    '!F1676, "', ","'", 'DB    '!G1676, "', ","'", 'DB    '!H1676, "', ","'", 'DB    '!I1676, "', ","'", 'DB    '!J1676, "', ","'", 'DB    '!K1676, "', ","'", 'DB    '!L1676, "', ","'", 'DB    '!M1676, "', ", "'", 'DB    '!N1676, "', ",)</f>
        <v xml:space="preserve">'인도할도', '導', '길도', '道', '마디촌', '寸', '.', ' ', '.', ' ', '.', ' ', '길을 걸어갈때 길눈이 밝은 사람이 길눈 어두운 누군가의 손을 잡고 인도하는 모습', '', </v>
      </c>
    </row>
    <row r="1677" spans="1:1">
      <c r="A1677" t="str">
        <f>CONCATENATE("'", 'DB    '!A1677, "', ", "'", 'DB    '!B1677, "', ","'", 'DB    '!C1677, "', ","'", 'DB    '!D1677, "', ","'", 'DB    '!E1677, "', ","'", 'DB    '!F1677, "', ","'", 'DB    '!G1677, "', ","'", 'DB    '!H1677, "', ","'", 'DB    '!I1677, "', ","'", 'DB    '!J1677, "', ","'", 'DB    '!K1677, "', ","'", 'DB    '!L1677, "', ","'", 'DB    '!M1677, "', ", "'", 'DB    '!N1677, "', ",)</f>
        <v xml:space="preserve">'건널도', '渡', '물수변', '氵', '집면', '宀', '스물입', '廿', '또우', '又', '.', ' ', '물건너 집까지 가기전 돌을 손에 들고 던져서 물이 얼마나 깊은지 보고 건너는 모습. 도하', '', </v>
      </c>
    </row>
    <row r="1678" spans="1:1">
      <c r="A1678" t="str">
        <f>CONCATENATE("'", 'DB    '!A1678, "', ", "'", 'DB    '!B1678, "', ","'", 'DB    '!C1678, "', ","'", 'DB    '!D1678, "', ","'", 'DB    '!E1678, "', ","'", 'DB    '!F1678, "', ","'", 'DB    '!G1678, "', ","'", 'DB    '!H1678, "', ","'", 'DB    '!I1678, "', ","'", 'DB    '!J1678, "', ","'", 'DB    '!K1678, "', ","'", 'DB    '!L1678, "', ","'", 'DB    '!M1678, "', ", "'", 'DB    '!N1678, "', ",)</f>
        <v xml:space="preserve">'뛸도', '跳', '입구', '口', '그칠지', '止', '복숭아도', '桃', '.', ' ', '.', ' ', '복숭아 나무를 보고 좋은 조짐이어서 열매를 따려고 뛰는 모습 도약', '', </v>
      </c>
    </row>
    <row r="1679" spans="1:1">
      <c r="A1679" t="str">
        <f>CONCATENATE("'", 'DB    '!A1679, "', ", "'", 'DB    '!B1679, "', ","'", 'DB    '!C1679, "', ","'", 'DB    '!D1679, "', ","'", 'DB    '!E1679, "', ","'", 'DB    '!F1679, "', ","'", 'DB    '!G1679, "', ","'", 'DB    '!H1679, "', ","'", 'DB    '!I1679, "', ","'", 'DB    '!J1679, "', ","'", 'DB    '!K1679, "', ","'", 'DB    '!L1679, "', ","'", 'DB    '!M1679, "', ", "'", 'DB    '!N1679, "', ",)</f>
        <v xml:space="preserve">'살필독', '督', '콩숙', '尗', '또우', '又', '눈목', '目', '.', ' ', '.', ' ', '콩을 손에 잡고 눈으로 살피는 모습. 감독', '', </v>
      </c>
    </row>
    <row r="1680" spans="1:1">
      <c r="A1680" t="str">
        <f>CONCATENATE("'", 'DB    '!A1680, "', ", "'", 'DB    '!B1680, "', ","'", 'DB    '!C1680, "', ","'", 'DB    '!D1680, "', ","'", 'DB    '!E1680, "', ","'", 'DB    '!F1680, "', ","'", 'DB    '!G1680, "', ","'", 'DB    '!H1680, "', ","'", 'DB    '!I1680, "', ","'", 'DB    '!J1680, "', ","'", 'DB    '!K1680, "', ","'", 'DB    '!L1680, "', ","'", 'DB    '!M1680, "', ", "'", 'DB    '!N1680, "', ",)</f>
        <v xml:space="preserve">'오를등2', '騰', '달월', '月', '여덟팔', '八', '한일', '一', '큰대', '大', '말마', '馬', '배에 큰 사람이 팔에 삿대를 들고 올라가듯 말등에 올라 가는 모습', '', </v>
      </c>
    </row>
    <row r="1681" spans="1:1">
      <c r="A1681" t="str">
        <f>CONCATENATE("'", 'DB    '!A1681, "', ", "'", 'DB    '!B1681, "', ","'", 'DB    '!C1681, "', ","'", 'DB    '!D1681, "', ","'", 'DB    '!E1681, "', ","'", 'DB    '!F1681, "', ","'", 'DB    '!G1681, "', ","'", 'DB    '!H1681, "', ","'", 'DB    '!I1681, "', ","'", 'DB    '!J1681, "', ","'", 'DB    '!K1681, "', ","'", 'DB    '!L1681, "', ","'", 'DB    '!M1681, "', ", "'", 'DB    '!N1681, "', ",)</f>
        <v xml:space="preserve">'벌려놓을라', '羅', '그물망', '罒', '실멱', '糸', '새추', '隹', '.', ' ', '.', ' ', '실로 만든 그물을 벌려놓아 새를 잡는 모습. 나열, 망라', '', </v>
      </c>
    </row>
    <row r="1682" spans="1:1">
      <c r="A1682" t="str">
        <f>CONCATENATE("'", 'DB    '!A1682, "', ", "'", 'DB    '!B1682, "', ","'", 'DB    '!C1682, "', ","'", 'DB    '!D1682, "', ","'", 'DB    '!E1682, "', ","'", 'DB    '!F1682, "', ","'", 'DB    '!G1682, "', ","'", 'DB    '!H1682, "', ","'", 'DB    '!I1682, "', ","'", 'DB    '!J1682, "', ","'", 'DB    '!K1682, "', ","'", 'DB    '!L1682, "', ","'", 'DB    '!M1682, "', ", "'", 'DB    '!N1682, "', ",)</f>
        <v xml:space="preserve">'이을락', '絡', '실멱', '糸', '각각각', '各', '.', ' ', '.', ' ', '.', ' ', '각각 나누어진 실타래를 이어놓는 모습. 연락', '', </v>
      </c>
    </row>
    <row r="1683" spans="1:1">
      <c r="A1683" t="str">
        <f>CONCATENATE("'", 'DB    '!A1683, "', ", "'", 'DB    '!B1683, "', ","'", 'DB    '!C1683, "', ","'", 'DB    '!D1683, "', ","'", 'DB    '!E1683, "', ","'", 'DB    '!F1683, "', ","'", 'DB    '!G1683, "', ","'", 'DB    '!H1683, "', ","'", 'DB    '!I1683, "', ","'", 'DB    '!J1683, "', ","'", 'DB    '!K1683, "', ","'", 'DB    '!L1683, "', ","'", 'DB    '!M1683, "', ", "'", 'DB    '!N1683, "', ",)</f>
        <v xml:space="preserve">'볼람', '覽', '볼감', '監', '볼견', '見', '.', ' ', '.', ' ', '.', ' ', '자신을 보던 눈을 들어 주위를 보는 모습. 관람, 박람회', '', </v>
      </c>
    </row>
    <row r="1684" spans="1:1">
      <c r="A1684" t="str">
        <f>CONCATENATE("'", 'DB    '!A1684, "', ", "'", 'DB    '!B1684, "', ","'", 'DB    '!C1684, "', ","'", 'DB    '!D1684, "', ","'", 'DB    '!E1684, "', ","'", 'DB    '!F1684, "', ","'", 'DB    '!G1684, "', ","'", 'DB    '!H1684, "', ","'", 'DB    '!I1684, "', ","'", 'DB    '!J1684, "', ","'", 'DB    '!K1684, "', ","'", 'DB    '!L1684, "', ","'", 'DB    '!M1684, "', ", "'", 'DB    '!N1684, "', ",)</f>
        <v xml:space="preserve">'힘쓸려', '勵', '갈려', '厲', '힘력', '力', '.', ' ', '.', ' ', '.', ' ', '전갈이 절벽을 기어오르려고 힘을 쓰는 모습. 면려', '', </v>
      </c>
    </row>
    <row r="1685" spans="1:1">
      <c r="A1685" t="str">
        <f>CONCATENATE("'", 'DB    '!A1685, "', ", "'", 'DB    '!B1685, "', ","'", 'DB    '!C1685, "', ","'", 'DB    '!D1685, "', ","'", 'DB    '!E1685, "', ","'", 'DB    '!F1685, "', ","'", 'DB    '!G1685, "', ","'", 'DB    '!H1685, "', ","'", 'DB    '!I1685, "', ","'", 'DB    '!J1685, "', ","'", 'DB    '!K1685, "', ","'", 'DB    '!L1685, "', ","'", 'DB    '!M1685, "', ", "'", 'DB    '!N1685, "', ",)</f>
        <v xml:space="preserve">'갈려', '厲', '기슭엄', '厂', '일만만', '萬', '.', ' ', '.', ' ', '.', ' ', '전갈이 절벽을 기어올라서 가려는 모습', '', </v>
      </c>
    </row>
    <row r="1686" spans="1:1">
      <c r="A1686" t="str">
        <f>CONCATENATE("'", 'DB    '!A1686, "', ", "'", 'DB    '!B1686, "', ","'", 'DB    '!C1686, "', ","'", 'DB    '!D1686, "', ","'", 'DB    '!E1686, "', ","'", 'DB    '!F1686, "', ","'", 'DB    '!G1686, "', ","'", 'DB    '!H1686, "', ","'", 'DB    '!I1686, "', ","'", 'DB    '!J1686, "', ","'", 'DB    '!K1686, "', ","'", 'DB    '!L1686, "', ","'", 'DB    '!M1686, "', ", "'", 'DB    '!N1686, "', ",)</f>
        <v xml:space="preserve">'찢을렬', '裂', '벌릴렬', '列', '옷의', '衣', '.', ' ', '.', ' ', '.', ' ', '칼로 뼈를 발골하듯 옷을 찢는 모습. 파열', '', </v>
      </c>
    </row>
    <row r="1687" spans="1:1">
      <c r="A1687" t="str">
        <f>CONCATENATE("'", 'DB    '!A1687, "', ", "'", 'DB    '!B1687, "', ","'", 'DB    '!C1687, "', ","'", 'DB    '!D1687, "', ","'", 'DB    '!E1687, "', ","'", 'DB    '!F1687, "', ","'", 'DB    '!G1687, "', ","'", 'DB    '!H1687, "', ","'", 'DB    '!I1687, "', ","'", 'DB    '!J1687, "', ","'", 'DB    '!K1687, "', ","'", 'DB    '!L1687, "', ","'", 'DB    '!M1687, "', ", "'", 'DB    '!N1687, "', ",)</f>
        <v xml:space="preserve">'희롱할롱', '弄', '구슬옥', '玉', '받들공', '廾', '.', ' ', '.', ' ', '.', ' ', '옥구슬을 손에 올려놓고 희롱하며 노는 모습', '', </v>
      </c>
    </row>
    <row r="1688" spans="1:1">
      <c r="A1688" t="str">
        <f>CONCATENATE("'", 'DB    '!A1688, "', ", "'", 'DB    '!B1688, "', ","'", 'DB    '!C1688, "', ","'", 'DB    '!D1688, "', ","'", 'DB    '!E1688, "', ","'", 'DB    '!F1688, "', ","'", 'DB    '!G1688, "', ","'", 'DB    '!H1688, "', ","'", 'DB    '!I1688, "', ","'", 'DB    '!J1688, "', ","'", 'DB    '!K1688, "', ","'", 'DB    '!L1688, "', ","'", 'DB    '!M1688, "', ", "'", 'DB    '!N1688, "', ",)</f>
        <v xml:space="preserve">'마칠료', '了', '.', ' ', '.', ' ', '.', ' ', '.', ' ', '.', ' ', '어머니의 산도를 빠져 나온 아이 모양. 어머니는 출산을 마쳤다. 종료', '', </v>
      </c>
    </row>
    <row r="1689" spans="1:1">
      <c r="A1689" t="str">
        <f>CONCATENATE("'", 'DB    '!A1689, "', ", "'", 'DB    '!B1689, "', ","'", 'DB    '!C1689, "', ","'", 'DB    '!D1689, "', ","'", 'DB    '!E1689, "', ","'", 'DB    '!F1689, "', ","'", 'DB    '!G1689, "', ","'", 'DB    '!H1689, "', ","'", 'DB    '!I1689, "', ","'", 'DB    '!J1689, "', ","'", 'DB    '!K1689, "', ","'", 'DB    '!L1689, "', ","'", 'DB    '!M1689, "', ", "'", 'DB    '!N1689, "', ",)</f>
        <v xml:space="preserve">'포갤루', '累', '밭전', '田', '실멱', '糸', '.', ' ', '.', ' ', '.', ' ', '베틀 실구멍에 실들이 들어가 포개어져 있는 모양. ', '', </v>
      </c>
    </row>
    <row r="1690" spans="1:1">
      <c r="A1690" t="str">
        <f>CONCATENATE("'", 'DB    '!A1690, "', ", "'", 'DB    '!B1690, "', ","'", 'DB    '!C1690, "', ","'", 'DB    '!D1690, "', ","'", 'DB    '!E1690, "', ","'", 'DB    '!F1690, "', ","'", 'DB    '!G1690, "', ","'", 'DB    '!H1690, "', ","'", 'DB    '!I1690, "', ","'", 'DB    '!J1690, "', ","'", 'DB    '!K1690, "', ","'", 'DB    '!L1690, "', ","'", 'DB    '!M1690, "', ", "'", 'DB    '!N1690, "', ",)</f>
        <v xml:space="preserve">'밟을리', '履', '주검시', '尸', '돌아올복', '復', '.', ' ', '.', ' ', '.', ' ', '걸어서 일나갔던 사람이 낮에 일하고 저녁에 지친 다리로 되돌아 오는데 시신이 밟힌다. 이력', '', </v>
      </c>
    </row>
    <row r="1691" spans="1:1">
      <c r="A1691" t="str">
        <f>CONCATENATE("'", 'DB    '!A1691, "', ", "'", 'DB    '!B1691, "', ","'", 'DB    '!C1691, "', ","'", 'DB    '!D1691, "', ","'", 'DB    '!E1691, "', ","'", 'DB    '!F1691, "', ","'", 'DB    '!G1691, "', ","'", 'DB    '!H1691, "', ","'", 'DB    '!I1691, "', ","'", 'DB    '!J1691, "', ","'", 'DB    '!K1691, "', ","'", 'DB    '!L1691, "', ","'", 'DB    '!M1691, "', ", "'", 'DB    '!N1691, "', ",)</f>
        <v xml:space="preserve">'떠날리', '離', '돼지머리두', '亠', '흉할흉', '凶', '발자국유', '禸', '새추', '隹', '.', ' ', '그물에 걸렸던 새가 발버둥쳐서 털빠진 흉한 모습으로 그물에서 빠져나와 떠났다. 이별', '', </v>
      </c>
    </row>
    <row r="1692" spans="1:1">
      <c r="A1692" t="str">
        <f>CONCATENATE("'", 'DB    '!A1692, "', ", "'", 'DB    '!B1692, "', ","'", 'DB    '!C1692, "', ","'", 'DB    '!D1692, "', ","'", 'DB    '!E1692, "', ","'", 'DB    '!F1692, "', ","'", 'DB    '!G1692, "', ","'", 'DB    '!H1692, "', ","'", 'DB    '!I1692, "', ","'", 'DB    '!J1692, "', ","'", 'DB    '!K1692, "', ","'", 'DB    '!L1692, "', ","'", 'DB    '!M1692, "', ", "'", 'DB    '!N1692, "', ",)</f>
        <v xml:space="preserve">'퍼질만', '漫', '날일', '日', '눈목', '目', '또우', '又', '물수변', '氵', '.', ' ', '해가 떠있는데 손으로 눈을 키워서 쳐다보면 눈에 눈물이 퍼진다. 만연', '', </v>
      </c>
    </row>
    <row r="1693" spans="1:1">
      <c r="A1693" t="str">
        <f>CONCATENATE("'", 'DB    '!A1693, "', ", "'", 'DB    '!B1693, "', ","'", 'DB    '!C1693, "', ","'", 'DB    '!D1693, "', ","'", 'DB    '!E1693, "', ","'", 'DB    '!F1693, "', ","'", 'DB    '!G1693, "', ","'", 'DB    '!H1693, "', ","'", 'DB    '!I1693, "', ","'", 'DB    '!J1693, "', ","'", 'DB    '!K1693, "', ","'", 'DB    '!L1693, "', ","'", 'DB    '!M1693, "', ", "'", 'DB    '!N1693, "', ",)</f>
        <v xml:space="preserve">'묻을매', '埋', '흙토', '土', '마을리', '里', '.', ' ', '.', ' ', '.', ' ', '흙이 많은 밭 가운데 사람을 매장하고 또 흙을 덮는 모습. 매장', '', </v>
      </c>
    </row>
    <row r="1694" spans="1:1">
      <c r="A1694" t="str">
        <f>CONCATENATE("'", 'DB    '!A1694, "', ", "'", 'DB    '!B1694, "', ","'", 'DB    '!C1694, "', ","'", 'DB    '!D1694, "', ","'", 'DB    '!E1694, "', ","'", 'DB    '!F1694, "', ","'", 'DB    '!G1694, "', ","'", 'DB    '!H1694, "', ","'", 'DB    '!I1694, "', ","'", 'DB    '!J1694, "', ","'", 'DB    '!K1694, "', ","'", 'DB    '!L1694, "', ","'", 'DB    '!M1694, "', ", "'", 'DB    '!N1694, "', ",)</f>
        <v xml:space="preserve">'맹세맹', '盟', '밝을명', '明', '그릇명', '皿', '.', ' ', '.', ' ', '.', ' ', '밝은 곳에서 그릇에 피를 담아 마시며 서로 맹세하는 모습', '', </v>
      </c>
    </row>
    <row r="1695" spans="1:1">
      <c r="A1695" t="str">
        <f>CONCATENATE("'", 'DB    '!A1695, "', ", "'", 'DB    '!B1695, "', ","'", 'DB    '!C1695, "', ","'", 'DB    '!D1695, "', ","'", 'DB    '!E1695, "', ","'", 'DB    '!F1695, "', ","'", 'DB    '!G1695, "', ","'", 'DB    '!H1695, "', ","'", 'DB    '!I1695, "', ","'", 'DB    '!J1695, "', ","'", 'DB    '!K1695, "', ","'", 'DB    '!L1695, "', ","'", 'DB    '!M1695, "', ", "'", 'DB    '!N1695, "', ",)</f>
        <v xml:space="preserve">'빠질몰', '沒', '물수변', '氵', '창수', '殳', '.', ' ', '.', ' ', '.', ' ', '창을 물에 던지니 창이 물에 빠졌다. 몰락', '', </v>
      </c>
    </row>
    <row r="1696" spans="1:1">
      <c r="A1696" t="str">
        <f>CONCATENATE("'", 'DB    '!A1696, "', ", "'", 'DB    '!B1696, "', ","'", 'DB    '!C1696, "', ","'", 'DB    '!D1696, "', ","'", 'DB    '!E1696, "', ","'", 'DB    '!F1696, "', ","'", 'DB    '!G1696, "', ","'", 'DB    '!H1696, "', ","'", 'DB    '!I1696, "', ","'", 'DB    '!J1696, "', ","'", 'DB    '!K1696, "', ","'", 'DB    '!L1696, "', ","'", 'DB    '!M1696, "', ", "'", 'DB    '!N1696, "', ",)</f>
        <v xml:space="preserve">'칠박', '拍', '손수변', '扌', '흰백', '白', '.', ' ', '.', ' ', '.', ' ', '손으로 박수를 쳤더니 손이 말하듯 빡소리를 낸다', '', </v>
      </c>
    </row>
    <row r="1697" spans="1:1">
      <c r="A1697" t="str">
        <f>CONCATENATE("'", 'DB    '!A1697, "', ", "'", 'DB    '!B1697, "', ","'", 'DB    '!C1697, "', ","'", 'DB    '!D1697, "', ","'", 'DB    '!E1697, "', ","'", 'DB    '!F1697, "', ","'", 'DB    '!G1697, "', ","'", 'DB    '!H1697, "', ","'", 'DB    '!I1697, "', ","'", 'DB    '!J1697, "', ","'", 'DB    '!K1697, "', ","'", 'DB    '!L1697, "', ","'", 'DB    '!M1697, "', ", "'", 'DB    '!N1697, "', ",)</f>
        <v xml:space="preserve">'머무를박', '泊', '물수변', '氵', '흰백', '白', '.', ' ', '.', ' ', '.', ' ', '배에 등불을 켜고 물가에 정박시킨 모습. 정박', '', </v>
      </c>
    </row>
    <row r="1698" spans="1:1">
      <c r="A1698" t="str">
        <f>CONCATENATE("'", 'DB    '!A1698, "', ", "'", 'DB    '!B1698, "', ","'", 'DB    '!C1698, "', ","'", 'DB    '!D1698, "', ","'", 'DB    '!E1698, "', ","'", 'DB    '!F1698, "', ","'", 'DB    '!G1698, "', ","'", 'DB    '!H1698, "', ","'", 'DB    '!I1698, "', ","'", 'DB    '!J1698, "', ","'", 'DB    '!K1698, "', ","'", 'DB    '!L1698, "', ","'", 'DB    '!M1698, "', ", "'", 'DB    '!N1698, "', ",)</f>
        <v xml:space="preserve">'돌아올반', '返', '갈착', '辶', '기슭엄', '厂', '또우', '又', '.', ' ', '.', ' ', '기슭에서 흙을 뒤집어서 찾고자 하는 것을 찾고 돌아옴. 되돌림. 반환', '', </v>
      </c>
    </row>
    <row r="1699" spans="1:1">
      <c r="A1699" t="str">
        <f>CONCATENATE("'", 'DB    '!A1699, "', ", "'", 'DB    '!B1699, "', ","'", 'DB    '!C1699, "', ","'", 'DB    '!D1699, "', ","'", 'DB    '!E1699, "', ","'", 'DB    '!F1699, "', ","'", 'DB    '!G1699, "', ","'", 'DB    '!H1699, "', ","'", 'DB    '!I1699, "', ","'", 'DB    '!J1699, "', ","'", 'DB    '!K1699, "', ","'", 'DB    '!L1699, "', ","'", 'DB    '!M1699, "', ", "'", 'DB    '!N1699, "', ",)</f>
        <v xml:space="preserve">'모방할방', '倣', '사람인변', '亻', '모방', '方', '칠복', '攵', '.', ' ', '.', ' ', '사람이 사각형 거푸집에 진흙을 넣고 몽둥이로 때려서 똑같이 모방된 제품을 만드는 모양', '', </v>
      </c>
    </row>
    <row r="1700" spans="1:1">
      <c r="A1700" t="str">
        <f>CONCATENATE("'", 'DB    '!A1700, "', ", "'", 'DB    '!B1700, "', ","'", 'DB    '!C1700, "', ","'", 'DB    '!D1700, "', ","'", 'DB    '!E1700, "', ","'", 'DB    '!F1700, "', ","'", 'DB    '!G1700, "', ","'", 'DB    '!H1700, "', ","'", 'DB    '!I1700, "', ","'", 'DB    '!J1700, "', ","'", 'DB    '!K1700, "', ","'", 'DB    '!L1700, "', ","'", 'DB    '!M1700, "', ", "'", 'DB    '!N1700, "', ",)</f>
        <v xml:space="preserve">'방해할방', '妨', '여자여', '女', '모방', '方', '.', ' ', '.', ' ', '.', ' ', '여자가 쟁기 앞에서 유혹을 해서 쟁기질을 방해한다. ', '', </v>
      </c>
    </row>
    <row r="1701" spans="1:1">
      <c r="A1701" t="str">
        <f>CONCATENATE("'", 'DB    '!A1701, "', ", "'", 'DB    '!B1701, "', ","'", 'DB    '!C1701, "', ","'", 'DB    '!D1701, "', ","'", 'DB    '!E1701, "', ","'", 'DB    '!F1701, "', ","'", 'DB    '!G1701, "', ","'", 'DB    '!H1701, "', ","'", 'DB    '!I1701, "', ","'", 'DB    '!J1701, "', ","'", 'DB    '!K1701, "', ","'", 'DB    '!L1701, "', ","'", 'DB    '!M1701, "', ", "'", 'DB    '!N1701, "', ",)</f>
        <v xml:space="preserve">'꿰맬보', '補', '옷의변', '衤', '채마밭포', '甫', '.', ' ', '.', ' ', '.', ' ', '옷을 채마밭처럼 기워서 입는 모습. 보수', '', </v>
      </c>
    </row>
    <row r="1702" spans="1:1">
      <c r="A1702" t="str">
        <f>CONCATENATE("'", 'DB    '!A1702, "', ", "'", 'DB    '!B1702, "', ","'", 'DB    '!C1702, "', ","'", 'DB    '!D1702, "', ","'", 'DB    '!E1702, "', ","'", 'DB    '!F1702, "', ","'", 'DB    '!G1702, "', ","'", 'DB    '!H1702, "', ","'", 'DB    '!I1702, "', ","'", 'DB    '!J1702, "', ","'", 'DB    '!K1702, "', ","'", 'DB    '!L1702, "', ","'", 'DB    '!M1702, "', ", "'", 'DB    '!N1702, "', ",)</f>
        <v xml:space="preserve">'뒤집을복', '覆', '덮을아', '覀', '돌아올복', '復', '.', ' ', '.', ' ', '.', ' ', '덮은 것이 뒤집어져서 되돌아 온다. 뒤집힌다. 전복', '', </v>
      </c>
    </row>
    <row r="1703" spans="1:1">
      <c r="A1703" t="str">
        <f>CONCATENATE("'", 'DB    '!A1703, "', ", "'", 'DB    '!B1703, "', ","'", 'DB    '!C1703, "', ","'", 'DB    '!D1703, "', ","'", 'DB    '!E1703, "', ","'", 'DB    '!F1703, "', ","'", 'DB    '!G1703, "', ","'", 'DB    '!H1703, "', ","'", 'DB    '!I1703, "', ","'", 'DB    '!J1703, "', ","'", 'DB    '!K1703, "', ","'", 'DB    '!L1703, "', ","'", 'DB    '!M1703, "', ", "'", 'DB    '!N1703, "', ",)</f>
        <v xml:space="preserve">'봉할봉', '封', '홀규', '圭', '마디촌', '寸', '.', ' ', '.', ' ', '.', ' ', '홀을 든 권력자가 손에 봉인을 들고 봉하는 모습', '', </v>
      </c>
    </row>
    <row r="1704" spans="1:1">
      <c r="A1704" t="str">
        <f>CONCATENATE("'", 'DB    '!A1704, "', ", "'", 'DB    '!B1704, "', ","'", 'DB    '!C1704, "', ","'", 'DB    '!D1704, "', ","'", 'DB    '!E1704, "', ","'", 'DB    '!F1704, "', ","'", 'DB    '!G1704, "', ","'", 'DB    '!H1704, "', ","'", 'DB    '!I1704, "', ","'", 'DB    '!J1704, "', ","'", 'DB    '!K1704, "', ","'", 'DB    '!L1704, "', ","'", 'DB    '!M1704, "', ", "'", 'DB    '!N1704, "', ",)</f>
        <v xml:space="preserve">'썩을부', '腐', '관청부', '府', '고기육', '肉', '.', ' ', '.', ' ', '.', ' ', '큰 관청에 있는 사람이 손에 업무를 맡고 있는 데 뇌물인 고기를 받고 부패했다', '', </v>
      </c>
    </row>
    <row r="1705" spans="1:1">
      <c r="A1705" t="str">
        <f>CONCATENATE("'", 'DB    '!A1705, "', ", "'", 'DB    '!B1705, "', ","'", 'DB    '!C1705, "', ","'", 'DB    '!D1705, "', ","'", 'DB    '!E1705, "', ","'", 'DB    '!F1705, "', ","'", 'DB    '!G1705, "', ","'", 'DB    '!H1705, "', ","'", 'DB    '!I1705, "', ","'", 'DB    '!J1705, "', ","'", 'DB    '!K1705, "', ","'", 'DB    '!L1705, "', ","'", 'DB    '!M1705, "', ", "'", 'DB    '!N1705, "', ",)</f>
        <v xml:space="preserve">'질부', '負', '칼도', '刀', '조개패', '貝', '.', ' ', '.', ' ', '.', ' ', '돈을 빌리면 돈에서 칼 같은 이자가 나온다. 부채가 생긴다', '', </v>
      </c>
    </row>
    <row r="1706" spans="1:1">
      <c r="A1706" t="str">
        <f>CONCATENATE("'", 'DB    '!A1706, "', ", "'", 'DB    '!B1706, "', ","'", 'DB    '!C1706, "', ","'", 'DB    '!D1706, "', ","'", 'DB    '!E1706, "', ","'", 'DB    '!F1706, "', ","'", 'DB    '!G1706, "', ","'", 'DB    '!H1706, "', ","'", 'DB    '!I1706, "', ","'", 'DB    '!J1706, "', ","'", 'DB    '!K1706, "', ","'", 'DB    '!L1706, "', ","'", 'DB    '!M1706, "', ", "'", 'DB    '!N1706, "', ",)</f>
        <v xml:space="preserve">'다다를부', '赴', '달릴주', '走', '점복', '卜', '.', ' ', '.', ' ', '.', ' ', '점을 보고 누군가를 정해서 달려서 부임하게 한다. 전한다', '', </v>
      </c>
    </row>
    <row r="1707" spans="1:1">
      <c r="A1707" t="str">
        <f>CONCATENATE("'", 'DB    '!A1707, "', ", "'", 'DB    '!B1707, "', ","'", 'DB    '!C1707, "', ","'", 'DB    '!D1707, "', ","'", 'DB    '!E1707, "', ","'", 'DB    '!F1707, "', ","'", 'DB    '!G1707, "', ","'", 'DB    '!H1707, "', ","'", 'DB    '!I1707, "', ","'", 'DB    '!J1707, "', ","'", 'DB    '!K1707, "', ","'", 'DB    '!L1707, "', ","'", 'DB    '!M1707, "', ", "'", 'DB    '!N1707, "', ",)</f>
        <v xml:space="preserve">'붙일부', '附', '언덕부방', '阝', '줄부', '付', '.', ' ', '.', ' ', '.', ' ', '관청의 사람이 손에 토지 경작권을 언덕마을 사람에게 준다. 붙인다. 첨부', '', </v>
      </c>
    </row>
    <row r="1708" spans="1:1">
      <c r="A1708" t="str">
        <f>CONCATENATE("'", 'DB    '!A1708, "', ", "'", 'DB    '!B1708, "', ","'", 'DB    '!C1708, "', ","'", 'DB    '!D1708, "', ","'", 'DB    '!E1708, "', ","'", 'DB    '!F1708, "', ","'", 'DB    '!G1708, "', ","'", 'DB    '!H1708, "', ","'", 'DB    '!I1708, "', ","'", 'DB    '!J1708, "', ","'", 'DB    '!K1708, "', ","'", 'DB    '!L1708, "', ","'", 'DB    '!M1708, "', ", "'", 'DB    '!N1708, "', ",)</f>
        <v xml:space="preserve">'달아날분', '奔', '큰대', '大', '풀훼', '卉', '.', ' ', '.', ' ', '.', ' ', '큰 사람이 풀더미 위로 달린다. 분발', '', </v>
      </c>
    </row>
    <row r="1709" spans="1:1">
      <c r="A1709" t="str">
        <f>CONCATENATE("'", 'DB    '!A1709, "', ", "'", 'DB    '!B1709, "', ","'", 'DB    '!C1709, "', ","'", 'DB    '!D1709, "', ","'", 'DB    '!E1709, "', ","'", 'DB    '!F1709, "', ","'", 'DB    '!G1709, "', ","'", 'DB    '!H1709, "', ","'", 'DB    '!I1709, "', ","'", 'DB    '!J1709, "', ","'", 'DB    '!K1709, "', ","'", 'DB    '!L1709, "', ","'", 'DB    '!M1709, "', ", "'", 'DB    '!N1709, "', ",)</f>
        <v xml:space="preserve">'떨칠분', '奮', '큰대', '大', '새추', '隹', '밭전', '田', '.', ' ', '.', ' ', '큰 사람이 새가 밭이 들어와서 잡느라 이리 뛰고 저리 뛰며 분투하는 모습', '', </v>
      </c>
    </row>
    <row r="1710" spans="1:1">
      <c r="A1710" t="str">
        <f>CONCATENATE("'", 'DB    '!A1710, "', ", "'", 'DB    '!B1710, "', ","'", 'DB    '!C1710, "', ","'", 'DB    '!D1710, "', ","'", 'DB    '!E1710, "', ","'", 'DB    '!F1710, "', ","'", 'DB    '!G1710, "', ","'", 'DB    '!H1710, "', ","'", 'DB    '!I1710, "', ","'", 'DB    '!J1710, "', ","'", 'DB    '!K1710, "', ","'", 'DB    '!L1710, "', ","'", 'DB    '!M1710, "', ", "'", 'DB    '!N1710, "', ",)</f>
        <v xml:space="preserve">'숨길비', '秘', '벼화', '禾', '반드시필', '必', '.', ' ', '.', ' ', '.', ' ', '전쟁이 나면 벼는 반드시 숨겨야 하는 항목이다. 비밀', '', </v>
      </c>
    </row>
    <row r="1711" spans="1:1">
      <c r="A1711" t="str">
        <f>CONCATENATE("'", 'DB    '!A1711, "', ", "'", 'DB    '!B1711, "', ","'", 'DB    '!C1711, "', ","'", 'DB    '!D1711, "', ","'", 'DB    '!E1711, "', ","'", 'DB    '!F1711, "', ","'", 'DB    '!G1711, "', ","'", 'DB    '!H1711, "', ","'", 'DB    '!I1711, "', ","'", 'DB    '!J1711, "', ","'", 'DB    '!K1711, "', ","'", 'DB    '!L1711, "', ","'", 'DB    '!M1711, "', ", "'", 'DB    '!N1711, "', ",)</f>
        <v xml:space="preserve">'버릴사', '捨', '손수변', '扌', '집사', '舍', '.', ' ', '.', ' ', '.', ' ', '손으로 집에 있는 것들을 갖다 버린다. 취사선택', '', </v>
      </c>
    </row>
    <row r="1712" spans="1:1">
      <c r="A1712" t="str">
        <f>CONCATENATE("'", 'DB    '!A1712, "', ", "'", 'DB    '!B1712, "', ","'", 'DB    '!C1712, "', ","'", 'DB    '!D1712, "', ","'", 'DB    '!E1712, "', ","'", 'DB    '!F1712, "', ","'", 'DB    '!G1712, "', ","'", 'DB    '!H1712, "', ","'", 'DB    '!I1712, "', ","'", 'DB    '!J1712, "', ","'", 'DB    '!K1712, "', ","'", 'DB    '!L1712, "', ","'", 'DB    '!M1712, "', ", "'", 'DB    '!N1712, "', ",)</f>
        <v xml:space="preserve">'줄사', '賜', '조개패', '貝', '쉬울이', '易', '.', ' ', '.', ' ', '.', ' ', '돈을 햇빛처럼 준다. 선사한다', '', </v>
      </c>
    </row>
    <row r="1713" spans="1:1">
      <c r="A1713" t="str">
        <f>CONCATENATE("'", 'DB    '!A1713, "', ", "'", 'DB    '!B1713, "', ","'", 'DB    '!C1713, "', ","'", 'DB    '!D1713, "', ","'", 'DB    '!E1713, "', ","'", 'DB    '!F1713, "', ","'", 'DB    '!G1713, "', ","'", 'DB    '!H1713, "', ","'", 'DB    '!I1713, "', ","'", 'DB    '!J1713, "', ","'", 'DB    '!K1713, "', ","'", 'DB    '!L1713, "', ","'", 'DB    '!M1713, "', ", "'", 'DB    '!N1713, "', ",)</f>
        <v xml:space="preserve">'찾을색', '索', '선비사', '士', '덮을멱', '冖', '실멱', '糸', '.', ' ', '.', ' ', '선비가 코뚜레에 연결된 줄을 끊고 도망간 소를 수색하러 나가는 모양', '', </v>
      </c>
    </row>
    <row r="1714" spans="1:1">
      <c r="A1714" t="str">
        <f>CONCATENATE("'", 'DB    '!A1714, "', ", "'", 'DB    '!B1714, "', ","'", 'DB    '!C1714, "', ","'", 'DB    '!D1714, "', ","'", 'DB    '!E1714, "', ","'", 'DB    '!F1714, "', ","'", 'DB    '!G1714, "', ","'", 'DB    '!H1714, "', ","'", 'DB    '!I1714, "', ","'", 'DB    '!J1714, "', ","'", 'DB    '!K1714, "', ","'", 'DB    '!L1714, "', ","'", 'DB    '!M1714, "', ", "'", 'DB    '!N1714, "', ",)</f>
        <v xml:space="preserve">'서약할서', '誓', '꺽을절', '折', '말씀언', '言', '.', ' ', '.', ' ', '.', ' ', '말을 딱 꺽어서 단호하게 말하며 배신하지 않겠다고 충성 서약하는 모습', '', </v>
      </c>
    </row>
    <row r="1715" spans="1:1">
      <c r="A1715" t="str">
        <f>CONCATENATE("'", 'DB    '!A1715, "', ", "'", 'DB    '!B1715, "', ","'", 'DB    '!C1715, "', ","'", 'DB    '!D1715, "', ","'", 'DB    '!E1715, "', ","'", 'DB    '!F1715, "', ","'", 'DB    '!G1715, "', ","'", 'DB    '!H1715, "', ","'", 'DB    '!I1715, "', ","'", 'DB    '!J1715, "', ","'", 'DB    '!K1715, "', ","'", 'DB    '!L1715, "', ","'", 'DB    '!M1715, "', ", "'", 'DB    '!N1715, "', ",)</f>
        <v xml:space="preserve">'쪼갤석', '析', '나무목', '木', '도끼근', '斤', '.', ' ', '.', ' ', '.', ' ', '나무를 도끼로 쪼갠다. 분석한다', '', </v>
      </c>
    </row>
    <row r="1716" spans="1:1">
      <c r="A1716" t="str">
        <f>CONCATENATE("'", 'DB    '!A1716, "', ", "'", 'DB    '!B1716, "', ","'", 'DB    '!C1716, "', ","'", 'DB    '!D1716, "', ","'", 'DB    '!E1716, "', ","'", 'DB    '!F1716, "', ","'", 'DB    '!G1716, "', ","'", 'DB    '!H1716, "', ","'", 'DB    '!I1716, "', ","'", 'DB    '!J1716, "', ","'", 'DB    '!K1716, "', ","'", 'DB    '!L1716, "', ","'", 'DB    '!M1716, "', ", "'", 'DB    '!N1716, "', ",)</f>
        <v xml:space="preserve">'풀석', '釋', '분별할변', '釆', '엿볼역', '睪', '.', ' ', '.', ' ', '.', ' ', '죄인을 엿보며 죄를 분별한다. 죄인인지 아닌지 풀어낸다. 해석한다', '', </v>
      </c>
    </row>
    <row r="1717" spans="1:1">
      <c r="A1717" t="str">
        <f>CONCATENATE("'", 'DB    '!A1717, "', ", "'", 'DB    '!B1717, "', ","'", 'DB    '!C1717, "', ","'", 'DB    '!D1717, "', ","'", 'DB    '!E1717, "', ","'", 'DB    '!F1717, "', ","'", 'DB    '!G1717, "', ","'", 'DB    '!H1717, "', ","'", 'DB    '!I1717, "', ","'", 'DB    '!J1717, "', ","'", 'DB    '!K1717, "', ","'", 'DB    '!L1717, "', ","'", 'DB    '!M1717, "', ", "'", 'DB    '!N1717, "', ",)</f>
        <v xml:space="preserve">'베풀선', '宣', '집면', '宀', '한일', '一', '날일', '日', '한일', '一', '.', ' ', '아침에 집에 햇빛이 비친다. 햇빛이 베풀어진다. 선고, 선포', '', </v>
      </c>
    </row>
    <row r="1718" spans="1:1">
      <c r="A1718" t="str">
        <f>CONCATENATE("'", 'DB    '!A1718, "', ", "'", 'DB    '!B1718, "', ","'", 'DB    '!C1718, "', ","'", 'DB    '!D1718, "', ","'", 'DB    '!E1718, "', ","'", 'DB    '!F1718, "', ","'", 'DB    '!G1718, "', ","'", 'DB    '!H1718, "', ","'", 'DB    '!I1718, "', ","'", 'DB    '!J1718, "', ","'", 'DB    '!K1718, "', ","'", 'DB    '!L1718, "', ","'", 'DB    '!M1718, "', ", "'", 'DB    '!N1718, "', ",)</f>
        <v xml:space="preserve">'돌선', '旋', '모방', '方', '사람인', '人', '발족', '足', '.', ' ', '.', ' ', '사람이 네모난 지역을 발로 도는 모습. 선회', '', </v>
      </c>
    </row>
    <row r="1719" spans="1:1">
      <c r="A1719" t="str">
        <f>CONCATENATE("'", 'DB    '!A1719, "', ", "'", 'DB    '!B1719, "', ","'", 'DB    '!C1719, "', ","'", 'DB    '!D1719, "', ","'", 'DB    '!E1719, "', ","'", 'DB    '!F1719, "', ","'", 'DB    '!G1719, "', ","'", 'DB    '!H1719, "', ","'", 'DB    '!I1719, "', ","'", 'DB    '!J1719, "', ","'", 'DB    '!K1719, "', ","'", 'DB    '!L1719, "', ","'", 'DB    '!M1719, "', ", "'", 'DB    '!N1719, "', ",)</f>
        <v xml:space="preserve">'건널섭', '涉', '물수변', '氵', '걸음보', '步', '.', ' ', '.', ' ', '.', ' ', '물을 걸음으로 걷는다. 모든 것을 격는다. 섭렵', '', </v>
      </c>
    </row>
    <row r="1720" spans="1:1">
      <c r="A1720" t="str">
        <f>CONCATENATE("'", 'DB    '!A1720, "', ", "'", 'DB    '!B1720, "', ","'", 'DB    '!C1720, "', ","'", 'DB    '!D1720, "', ","'", 'DB    '!E1720, "', ","'", 'DB    '!F1720, "', ","'", 'DB    '!G1720, "', ","'", 'DB    '!H1720, "', ","'", 'DB    '!I1720, "', ","'", 'DB    '!J1720, "', ","'", 'DB    '!K1720, "', ","'", 'DB    '!L1720, "', ","'", 'DB    '!M1720, "', ", "'", 'DB    '!N1720, "', ",)</f>
        <v xml:space="preserve">'깨어날소', '蘇', '풀초두', '艹', '물고기어', '魚', '벼화', '禾', '.', ' ', '.', ' ', '사람ㅇ 몸이 좋지 않을 때 풀인데 물고기 비린내 나는 어성초와 벼를 먹고 깨어난다. 소생', '', </v>
      </c>
    </row>
    <row r="1721" spans="1:1">
      <c r="A1721" t="str">
        <f>CONCATENATE("'", 'DB    '!A1721, "', ", "'", 'DB    '!B1721, "', ","'", 'DB    '!C1721, "', ","'", 'DB    '!D1721, "', ","'", 'DB    '!E1721, "', ","'", 'DB    '!F1721, "', ","'", 'DB    '!G1721, "', ","'", 'DB    '!H1721, "', ","'", 'DB    '!I1721, "', ","'", 'DB    '!J1721, "', ","'", 'DB    '!K1721, "', ","'", 'DB    '!L1721, "', ","'", 'DB    '!M1721, "', ", "'", 'DB    '!N1721, "', ",)</f>
        <v xml:space="preserve">'쇠할쇠', '衰', '옷의', '衣', '추할추', '吜', '.', ' ', '.', ' ', '.', ' ', '옷이 추하여 지면 옷이 쇠한 것이다. 쇠퇴', '', </v>
      </c>
    </row>
    <row r="1722" spans="1:1">
      <c r="A1722" t="str">
        <f>CONCATENATE("'", 'DB    '!A1722, "', ", "'", 'DB    '!B1722, "', ","'", 'DB    '!C1722, "', ","'", 'DB    '!D1722, "', ","'", 'DB    '!E1722, "', ","'", 'DB    '!F1722, "', ","'", 'DB    '!G1722, "', ","'", 'DB    '!H1722, "', ","'", 'DB    '!I1722, "', ","'", 'DB    '!J1722, "', ","'", 'DB    '!K1722, "', ","'", 'DB    '!L1722, "', ","'", 'DB    '!M1722, "', ", "'", 'DB    '!N1722, "', ",)</f>
        <v xml:space="preserve">'찾을수', '搜', '손수변', '扌', '절구구', '臼', '뚫을곤', '丨', '또우', '又', '.', ' ', '사람이 손과 손에 막대기를 들고 철구  안쪽에 무언가 찾는 모습. 수색', '', </v>
      </c>
    </row>
    <row r="1723" spans="1:1">
      <c r="A1723" t="str">
        <f>CONCATENATE("'", 'DB    '!A1723, "', ", "'", 'DB    '!B1723, "', ","'", 'DB    '!C1723, "', ","'", 'DB    '!D1723, "', ","'", 'DB    '!E1723, "', ","'", 'DB    '!F1723, "', ","'", 'DB    '!G1723, "', ","'", 'DB    '!H1723, "', ","'", 'DB    '!I1723, "', ","'", 'DB    '!J1723, "', ","'", 'DB    '!K1723, "', ","'", 'DB    '!L1723, "', ","'", 'DB    '!M1723, "', ", "'", 'DB    '!N1723, "', ",)</f>
        <v xml:space="preserve">'잠잘수', '睡', '눈목', '目', '드리울수', '垂', '.', ' ', '.', ' ', '.', ' ', '눈에 발처럼 눈꺼풀이 드리워지면 잠이 온다. 수면', '', </v>
      </c>
    </row>
    <row r="1724" spans="1:1">
      <c r="A1724" t="str">
        <f>CONCATENATE("'", 'DB    '!A1724, "', ", "'", 'DB    '!B1724, "', ","'", 'DB    '!C1724, "', ","'", 'DB    '!D1724, "', ","'", 'DB    '!E1724, "', ","'", 'DB    '!F1724, "', ","'", 'DB    '!G1724, "', ","'", 'DB    '!H1724, "', ","'", 'DB    '!I1724, "', ","'", 'DB    '!J1724, "', ","'", 'DB    '!K1724, "', ","'", 'DB    '!L1724, "', ","'", 'DB    '!M1724, "', ", "'", 'DB    '!N1724, "', ",)</f>
        <v xml:space="preserve">'보낼수', '輸', '수레차', '車', '삼합집', '亼', '달월', '月', '도랑괴', '巜', '.', ' ', '수레나 배위에 삼합집을 짓고 물결이나 길을 따라 무언가 수송하는 모습. ', '', </v>
      </c>
    </row>
    <row r="1725" spans="1:1">
      <c r="A1725" t="str">
        <f>CONCATENATE("'", 'DB    '!A1725, "', ", "'", 'DB    '!B1725, "', ","'", 'DB    '!C1725, "', ","'", 'DB    '!D1725, "', ","'", 'DB    '!E1725, "', ","'", 'DB    '!F1725, "', ","'", 'DB    '!G1725, "', ","'", 'DB    '!H1725, "', ","'", 'DB    '!I1725, "', ","'", 'DB    '!J1725, "', ","'", 'DB    '!K1725, "', ","'", 'DB    '!L1725, "', ","'", 'DB    '!M1725, "', ", "'", 'DB    '!N1725, "', ",)</f>
        <v xml:space="preserve">'따라갈수', '遂', '갈착', '辶', '여덟팔', '八', '돼지시', '豕', '.', ' ', '.', ' ', '풀숲을 해치며 나가는 돼지를 따라 걸어가는 모습. 수행, 완수', '', </v>
      </c>
    </row>
    <row r="1726" spans="1:1">
      <c r="A1726" t="str">
        <f>CONCATENATE("'", 'DB    '!A1726, "', ", "'", 'DB    '!B1726, "', ","'", 'DB    '!C1726, "', ","'", 'DB    '!D1726, "', ","'", 'DB    '!E1726, "', ","'", 'DB    '!F1726, "', ","'", 'DB    '!G1726, "', ","'", 'DB    '!H1726, "', ","'", 'DB    '!I1726, "', ","'", 'DB    '!J1726, "', ","'", 'DB    '!K1726, "', ","'", 'DB    '!L1726, "', ","'", 'DB    '!M1726, "', ", "'", 'DB    '!N1726, "', ",)</f>
        <v xml:space="preserve">'따를수', '隨', '언덕부방', '阝', '왼좌', '左', '달월', '月', '갈착', '辶', '.', ' ', '언덕마을에서 왼손에 고기를 들고 제주를 따라 걸어가는 모습. 수반', '', </v>
      </c>
    </row>
    <row r="1727" spans="1:1">
      <c r="A1727" t="str">
        <f>CONCATENATE("'", 'DB    '!A1727, "', ", "'", 'DB    '!B1727, "', ","'", 'DB    '!C1727, "', ","'", 'DB    '!D1727, "', ","'", 'DB    '!E1727, "', ","'", 'DB    '!F1727, "', ","'", 'DB    '!G1727, "', ","'", 'DB    '!H1727, "', ","'", 'DB    '!I1727, "', ","'", 'DB    '!J1727, "', ","'", 'DB    '!K1727, "', ","'", 'DB    '!L1727, "', ","'", 'DB    '!M1727, "', ", "'", 'DB    '!N1727, "', ",)</f>
        <v xml:space="preserve">'구할수', '需', '비우', '雨', '말이을이', '而', '.', ' ', '.', ' ', '.', ' ', '기우제를 지내는 무당이 치렁치렁한 옷을 끌며 제물을 구하러 다니는 모습. 수요', '', </v>
      </c>
    </row>
    <row r="1728" spans="1:1">
      <c r="A1728" t="str">
        <f>CONCATENATE("'", 'DB    '!A1728, "', ", "'", 'DB    '!B1728, "', ","'", 'DB    '!C1728, "', ","'", 'DB    '!D1728, "', ","'", 'DB    '!E1728, "', ","'", 'DB    '!F1728, "', ","'", 'DB    '!G1728, "', ","'", 'DB    '!H1728, "', ","'", 'DB    '!I1728, "', ","'", 'DB    '!J1728, "', ","'", 'DB    '!K1728, "', ","'", 'DB    '!L1728, "', ","'", 'DB    '!M1728, "', ", "'", 'DB    '!N1728, "', ",)</f>
        <v xml:space="preserve">'익을숙', '熟', '누릴향', '享', '둥글환', '丸', '불화발', '灬', '.', ' ', '.', ' ', '돼지고기를 삶아 아들에게 먹이려고 불을 지피고 구부린 모양. 숙회', '', </v>
      </c>
    </row>
    <row r="1729" spans="1:1">
      <c r="A1729" t="str">
        <f>CONCATENATE("'", 'DB    '!A1729, "', ", "'", 'DB    '!B1729, "', ","'", 'DB    '!C1729, "', ","'", 'DB    '!D1729, "', ","'", 'DB    '!E1729, "', ","'", 'DB    '!F1729, "', ","'", 'DB    '!G1729, "', ","'", 'DB    '!H1729, "', ","'", 'DB    '!I1729, "', ","'", 'DB    '!J1729, "', ","'", 'DB    '!K1729, "', ","'", 'DB    '!L1729, "', ","'", 'DB    '!M1729, "', ", "'", 'DB    '!N1729, "', ",)</f>
        <v xml:space="preserve">'돌순', '巡', '갈착', '辶', '내천2', '巛', '.', ' ', '.', ' ', '.', ' ', '시냇물이 돌아서 나가는 모양. 순회', '', </v>
      </c>
    </row>
    <row r="1730" spans="1:1">
      <c r="A1730" t="str">
        <f>CONCATENATE("'", 'DB    '!A1730, "', ", "'", 'DB    '!B1730, "', ","'", 'DB    '!C1730, "', ","'", 'DB    '!D1730, "', ","'", 'DB    '!E1730, "', ","'", 'DB    '!F1730, "', ","'", 'DB    '!G1730, "', ","'", 'DB    '!H1730, "', ","'", 'DB    '!I1730, "', ","'", 'DB    '!J1730, "', ","'", 'DB    '!K1730, "', ","'", 'DB    '!L1730, "', ","'", 'DB    '!M1730, "', ", "'", 'DB    '!N1730, "', ",)</f>
        <v xml:space="preserve">'좇을순', '循', '걸을척', '彳', '방패순', '盾', '.', ' ', '.', ' ', '.', ' ', '앞에 가는 사람을 방패로 막으며 좇아가는 모습. 순종', '', </v>
      </c>
    </row>
    <row r="1731" spans="1:1">
      <c r="A1731" t="str">
        <f>CONCATENATE("'", 'DB    '!A1731, "', ", "'", 'DB    '!B1731, "', ","'", 'DB    '!C1731, "', ","'", 'DB    '!D1731, "', ","'", 'DB    '!E1731, "', ","'", 'DB    '!F1731, "', ","'", 'DB    '!G1731, "', ","'", 'DB    '!H1731, "', ","'", 'DB    '!I1731, "', ","'", 'DB    '!J1731, "', ","'", 'DB    '!K1731, "', ","'", 'DB    '!L1731, "', ","'", 'DB    '!M1731, "', ", "'", 'DB    '!N1731, "', ",)</f>
        <v xml:space="preserve">'방패순', '盾', '기슭엄', '厂', '열십', '十', '눈목', '目', '.', ' ', '.', ' ', '굴바위 같은 큰 판에 손잡이가 있고 눈을 가리는 방패', '', </v>
      </c>
    </row>
    <row r="1732" spans="1:1">
      <c r="A1732" t="str">
        <f>CONCATENATE("'", 'DB    '!A1732, "', ", "'", 'DB    '!B1732, "', ","'", 'DB    '!C1732, "', ","'", 'DB    '!D1732, "', ","'", 'DB    '!E1732, "', ","'", 'DB    '!F1732, "', ","'", 'DB    '!G1732, "', ","'", 'DB    '!H1732, "', ","'", 'DB    '!I1732, "', ","'", 'DB    '!J1732, "', ","'", 'DB    '!K1732, "', ","'", 'DB    '!L1732, "', ","'", 'DB    '!M1732, "', ", "'", 'DB    '!N1732, "', ",)</f>
        <v xml:space="preserve">'오를승', '昇', '날일', '日', '되승', '升', '.', ' ', '.', ' ', '.', ' ', '해가 평미래로 밀어 올리듯 하늘에 올라가는 모습. 승강기', '', </v>
      </c>
    </row>
    <row r="1733" spans="1:1">
      <c r="A1733" t="str">
        <f>CONCATENATE("'", 'DB    '!A1733, "', ", "'", 'DB    '!B1733, "', ","'", 'DB    '!C1733, "', ","'", 'DB    '!D1733, "', ","'", 'DB    '!E1733, "', ","'", 'DB    '!F1733, "', ","'", 'DB    '!G1733, "', ","'", 'DB    '!H1733, "', ","'", 'DB    '!I1733, "', ","'", 'DB    '!J1733, "', ","'", 'DB    '!K1733, "', ","'", 'DB    '!L1733, "', ","'", 'DB    '!M1733, "', ", "'", 'DB    '!N1733, "', ",)</f>
        <v xml:space="preserve">'모실시', '侍', '사람인변', '亻', '관청사', '寺', '.', ' ', '.', ' ', '.', ' ', '사람이 관청에서 높은 사람을 모신다. 시중든다', '', </v>
      </c>
    </row>
    <row r="1734" spans="1:1">
      <c r="A1734" t="str">
        <f>CONCATENATE("'", 'DB    '!A1734, "', ", "'", 'DB    '!B1734, "', ","'", 'DB    '!C1734, "', ","'", 'DB    '!D1734, "', ","'", 'DB    '!E1734, "', ","'", 'DB    '!F1734, "', ","'", 'DB    '!G1734, "', ","'", 'DB    '!H1734, "', ","'", 'DB    '!I1734, "', ","'", 'DB    '!J1734, "', ","'", 'DB    '!K1734, "', ","'", 'DB    '!L1734, "', ","'", 'DB    '!M1734, "', ", "'", 'DB    '!N1734, "', ",)</f>
        <v xml:space="preserve">'쉴식', '息', '스스로자', '自', '마음심', '心', '.', ' ', '.', ' ', '.', ' ', '뛰느라 지친 사람이 코로 숨을 쉬면서 뛰는 심장을 가라 앉히는 모습. 휴식', '', </v>
      </c>
    </row>
    <row r="1735" spans="1:1">
      <c r="A1735" t="str">
        <f>CONCATENATE("'", 'DB    '!A1735, "', ", "'", 'DB    '!B1735, "', ","'", 'DB    '!C1735, "', ","'", 'DB    '!D1735, "', ","'", 'DB    '!E1735, "', ","'", 'DB    '!F1735, "', ","'", 'DB    '!G1735, "', ","'", 'DB    '!H1735, "', ","'", 'DB    '!I1735, "', ","'", 'DB    '!J1735, "', ","'", 'DB    '!K1735, "', ","'", 'DB    '!L1735, "', ","'", 'DB    '!M1735, "', ", "'", 'DB    '!N1735, "', ",)</f>
        <v xml:space="preserve">'꾸밀식', '飾', '먹을식', '食', '사람인', '人', '수건건', '巾', '.', ' ', '.', ' ', '먹는 식탁을 사람이 수건을 장식하는 모습. 가식', '', </v>
      </c>
    </row>
    <row r="1736" spans="1:1">
      <c r="A1736" t="str">
        <f>CONCATENATE("'", 'DB    '!A1736, "', ", "'", 'DB    '!B1736, "', ","'", 'DB    '!C1736, "', ","'", 'DB    '!D1736, "', ","'", 'DB    '!E1736, "', ","'", 'DB    '!F1736, "', ","'", 'DB    '!G1736, "', ","'", 'DB    '!H1736, "', ","'", 'DB    '!I1736, "', ","'", 'DB    '!J1736, "', ","'", 'DB    '!K1736, "', ","'", 'DB    '!L1736, "', ","'", 'DB    '!M1736, "', ", "'", 'DB    '!N1736, "', ",)</f>
        <v xml:space="preserve">'펼신2', '伸', '사람인변', '亻', '펼신', '申', '.', ' ', '.', ' ', '.', ' ', '사람이 번개가 밭에 펴지듯 자신의 뜻을 편다는 뜻', '', </v>
      </c>
    </row>
    <row r="1737" spans="1:1">
      <c r="A1737" t="str">
        <f>CONCATENATE("'", 'DB    '!A1737, "', ", "'", 'DB    '!B1737, "', ","'", 'DB    '!C1737, "', ","'", 'DB    '!D1737, "', ","'", 'DB    '!E1737, "', ","'", 'DB    '!F1737, "', ","'", 'DB    '!G1737, "', ","'", 'DB    '!H1737, "', ","'", 'DB    '!I1737, "', ","'", 'DB    '!J1737, "', ","'", 'DB    '!K1737, "', ","'", 'DB    '!L1737, "', ","'", 'DB    '!M1737, "', ", "'", 'DB    '!N1737, "', ",)</f>
        <v xml:space="preserve">'뵐알', '謁', '말씀언', '言', '어찌갈', '曷', '.', ' ', '.', ' ', '.', ' ', '임금을 보고 말하는데 갖힌 사람이 목마른 것처럼 침이 마르는 모습. 알현', '', </v>
      </c>
    </row>
    <row r="1738" spans="1:1">
      <c r="A1738" t="str">
        <f>CONCATENATE("'", 'DB    '!A1738, "', ", "'", 'DB    '!B1738, "', ","'", 'DB    '!C1738, "', ","'", 'DB    '!D1738, "', ","'", 'DB    '!E1738, "', ","'", 'DB    '!F1738, "', ","'", 'DB    '!G1738, "', ","'", 'DB    '!H1738, "', ","'", 'DB    '!I1738, "', ","'", 'DB    '!J1738, "', ","'", 'DB    '!K1738, "', ","'", 'DB    '!L1738, "', ","'", 'DB    '!M1738, "', ", "'", 'DB    '!N1738, "', ",)</f>
        <v xml:space="preserve">'어찌갈', '曷', '가로왈', '曰', '쌀포', '勹', '사람인', '人', '숨을은', '乚', '.', ' ', '싸이고 숨겨진 갖힌 사람이 목말라 어찌 물을 주지 않느냐고 따지는 모습', '', </v>
      </c>
    </row>
    <row r="1739" spans="1:1">
      <c r="A1739" t="str">
        <f>CONCATENATE("'", 'DB    '!A1739, "', ", "'", 'DB    '!B1739, "', ","'", 'DB    '!C1739, "', ","'", 'DB    '!D1739, "', ","'", 'DB    '!E1739, "', ","'", 'DB    '!F1739, "', ","'", 'DB    '!G1739, "', ","'", 'DB    '!H1739, "', ","'", 'DB    '!I1739, "', ","'", 'DB    '!J1739, "', ","'", 'DB    '!K1739, "', ","'", 'DB    '!L1739, "', ","'", 'DB    '!M1739, "', ", "'", 'DB    '!N1739, "', ",)</f>
        <v xml:space="preserve">'뛸약', '躍', '입구', '口', '그칠지', '止', '깃우', '羽', '새추', '隹', '.', ' ', '새가 깃을 퍼득이며 발로 점프하는 모습. 도약', '', </v>
      </c>
    </row>
    <row r="1740" spans="1:1">
      <c r="A1740" t="str">
        <f>CONCATENATE("'", 'DB    '!A1740, "', ", "'", 'DB    '!B1740, "', ","'", 'DB    '!C1740, "', ","'", 'DB    '!D1740, "', ","'", 'DB    '!E1740, "', ","'", 'DB    '!F1740, "', ","'", 'DB    '!G1740, "', ","'", 'DB    '!H1740, "', ","'", 'DB    '!I1740, "', ","'", 'DB    '!J1740, "', ","'", 'DB    '!K1740, "', ","'", 'DB    '!L1740, "', ","'", 'DB    '!M1740, "', ", "'", 'DB    '!N1740, "', ",)</f>
        <v xml:space="preserve">'모실어', '御', '걸을척', '彳', '소우', '牛', '그칠지', '止', '병부절', '卩', '.', ' ', '소가 끄는 수레 주변에 걷는 사람, 정지한 사람 구부린 사람이 임금을 모시는 모습. 제어', '', </v>
      </c>
    </row>
    <row r="1741" spans="1:1">
      <c r="A1741" t="str">
        <f>CONCATENATE("'", 'DB    '!A1741, "', ", "'", 'DB    '!B1741, "', ","'", 'DB    '!C1741, "', ","'", 'DB    '!D1741, "', ","'", 'DB    '!E1741, "', ","'", 'DB    '!F1741, "', ","'", 'DB    '!G1741, "', ","'", 'DB    '!H1741, "', ","'", 'DB    '!I1741, "', ","'", 'DB    '!J1741, "', ","'", 'DB    '!K1741, "', ","'", 'DB    '!L1741, "', ","'", 'DB    '!M1741, "', ", "'", 'DB    '!N1741, "', ",)</f>
        <v xml:space="preserve">'누를억', '抑', '손수변', '扌', '우러를앙', '仰', '.', ' ', '.', ' ', '.', ' ', '손으로 우러러 보는 사람을 누르는 모습. 억압', '', </v>
      </c>
    </row>
    <row r="1742" spans="1:1">
      <c r="A1742" t="str">
        <f>CONCATENATE("'", 'DB    '!A1742, "', ", "'", 'DB    '!B1742, "', ","'", 'DB    '!C1742, "', ","'", 'DB    '!D1742, "', ","'", 'DB    '!E1742, "', ","'", 'DB    '!F1742, "', ","'", 'DB    '!G1742, "', ","'", 'DB    '!H1742, "', ","'", 'DB    '!I1742, "', ","'", 'DB    '!J1742, "', ","'", 'DB    '!K1742, "', ","'", 'DB    '!L1742, "', ","'", 'DB    '!M1742, "', ", "'", 'DB    '!N1742, "', ",)</f>
        <v xml:space="preserve">'줄여', '予', '.', ' ', '.', ' ', '.', ' ', '.', ' ', '.', ' ', '베들의 여가 실을 준다. 수여', '', </v>
      </c>
    </row>
    <row r="1743" spans="1:1">
      <c r="A1743" t="str">
        <f>CONCATENATE("'", 'DB    '!A1743, "', ", "'", 'DB    '!B1743, "', ","'", 'DB    '!C1743, "', ","'", 'DB    '!D1743, "', ","'", 'DB    '!E1743, "', ","'", 'DB    '!F1743, "', ","'", 'DB    '!G1743, "', ","'", 'DB    '!H1743, "', ","'", 'DB    '!I1743, "', ","'", 'DB    '!J1743, "', ","'", 'DB    '!K1743, "', ","'", 'DB    '!L1743, "', ","'", 'DB    '!M1743, "', ", "'", 'DB    '!N1743, "', ",)</f>
        <v xml:space="preserve">'부릴역', '役', '걸을척', '彳', '창수', '殳', '.', ' ', '.', ' ', '.', ' ', '걸어가서 창으로 백성들을 부리는 모습. 부역시키는 모습', '', </v>
      </c>
    </row>
    <row r="1744" spans="1:1">
      <c r="A1744" t="str">
        <f>CONCATENATE("'", 'DB    '!A1744, "', ", "'", 'DB    '!B1744, "', ","'", 'DB    '!C1744, "', ","'", 'DB    '!D1744, "', ","'", 'DB    '!E1744, "', ","'", 'DB    '!F1744, "', ","'", 'DB    '!G1744, "', ","'", 'DB    '!H1744, "', ","'", 'DB    '!I1744, "', ","'", 'DB    '!J1744, "', ","'", 'DB    '!K1744, "', ","'", 'DB    '!L1744, "', ","'", 'DB    '!M1744, "', ", "'", 'DB    '!N1744, "', ",)</f>
        <v xml:space="preserve">'늘일연', '延', '길게걸을인', '廴', '삐침별', '丿', '그칠지', '止', '.', ' ', '.', ' ', '한 쪽 발로 걸으며 다른 발을 늘려서 크게 벌리는 모습. 연성', '', </v>
      </c>
    </row>
    <row r="1745" spans="1:1">
      <c r="A1745" t="str">
        <f>CONCATENATE("'", 'DB    '!A1745, "', ", "'", 'DB    '!B1745, "', ","'", 'DB    '!C1745, "', ","'", 'DB    '!D1745, "', ","'", 'DB    '!E1745, "', ","'", 'DB    '!F1745, "', ","'", 'DB    '!G1745, "', ","'", 'DB    '!H1745, "', ","'", 'DB    '!I1745, "', ","'", 'DB    '!J1745, "', ","'", 'DB    '!K1745, "', ","'", 'DB    '!L1745, "', ","'", 'DB    '!M1745, "', ", "'", 'DB    '!N1745, "', ",)</f>
        <v xml:space="preserve">'물따라갈연', '沿', '물수변', '氵', '늪연', '㕣', '.', ' ', '.', ' ', '.', ' ', '물을 따라 가면서 늪이 형성되는 모습. 연안, 연혁', '', </v>
      </c>
    </row>
    <row r="1746" spans="1:1">
      <c r="A1746" t="str">
        <f>CONCATENATE("'", 'DB    '!A1746, "', ", "'", 'DB    '!B1746, "', ","'", 'DB    '!C1746, "', ","'", 'DB    '!D1746, "', ","'", 'DB    '!E1746, "', ","'", 'DB    '!F1746, "', ","'", 'DB    '!G1746, "', ","'", 'DB    '!H1746, "', ","'", 'DB    '!I1746, "', ","'", 'DB    '!J1746, "', ","'", 'DB    '!K1746, "', ","'", 'DB    '!L1746, "', ","'", 'DB    '!M1746, "', ", "'", 'DB    '!N1746, "', ",)</f>
        <v xml:space="preserve">'펼연', '演', '물수변', '氵', '집면', '宀', '화살시', '矢', '가운데중', '中', '.', ' ', '집 가운데서 화살을 쏘듯 물을 펼쳐서 뿌리는 모습. 연설, 연극', '', </v>
      </c>
    </row>
    <row r="1747" spans="1:1">
      <c r="A1747" t="str">
        <f>CONCATENATE("'", 'DB    '!A1747, "', ", "'", 'DB    '!B1747, "', ","'", 'DB    '!C1747, "', ","'", 'DB    '!D1747, "', ","'", 'DB    '!E1747, "', ","'", 'DB    '!F1747, "', ","'", 'DB    '!G1747, "', ","'", 'DB    '!H1747, "', ","'", 'DB    '!I1747, "', ","'", 'DB    '!J1747, "', ","'", 'DB    '!K1747, "', ","'", 'DB    '!L1747, "', ","'", 'DB    '!M1747, "', ", "'", 'DB    '!N1747, "', ",)</f>
        <v xml:space="preserve">'검열할열', '閱', '문문', '門', '기쁠열', '兌', '.', ' ', '.', ' ', '.', ' ', '문에서 기쁜 얼굴로 검열하는 모습', '', </v>
      </c>
    </row>
    <row r="1748" spans="1:1">
      <c r="A1748" t="str">
        <f>CONCATENATE("'", 'DB    '!A1748, "', ", "'", 'DB    '!B1748, "', ","'", 'DB    '!C1748, "', ","'", 'DB    '!D1748, "', ","'", 'DB    '!E1748, "', ","'", 'DB    '!F1748, "', ","'", 'DB    '!G1748, "', ","'", 'DB    '!H1748, "', ","'", 'DB    '!I1748, "', ","'", 'DB    '!J1748, "', ","'", 'DB    '!K1748, "', ","'", 'DB    '!L1748, "', ","'", 'DB    '!M1748, "', ", "'", 'DB    '!N1748, "', ",)</f>
        <v xml:space="preserve">'헤엄칠영', '泳', '물수변', '氵', '길영', '永', '.', ' ', '.', ' ', '.', ' ', '물에서 길게 머물며 수영하는 모습', '', </v>
      </c>
    </row>
    <row r="1749" spans="1:1">
      <c r="A1749" t="str">
        <f>CONCATENATE("'", 'DB    '!A1749, "', ", "'", 'DB    '!B1749, "', ","'", 'DB    '!C1749, "', ","'", 'DB    '!D1749, "', ","'", 'DB    '!E1749, "', ","'", 'DB    '!F1749, "', ","'", 'DB    '!G1749, "', ","'", 'DB    '!H1749, "', ","'", 'DB    '!I1749, "', ","'", 'DB    '!J1749, "', ","'", 'DB    '!K1749, "', ","'", 'DB    '!L1749, "', ","'", 'DB    '!M1749, "', ", "'", 'DB    '!N1749, "', ",)</f>
        <v xml:space="preserve">'안을옹', '擁', '손수변', '扌', '돼지머리두', '亠', '시골향', '乡', '새추', '隹', '.', ' ', '머리가 돼지같은 사람의 손과 몸으로 새를 안으며 잡는 모습. 포옹', '', </v>
      </c>
    </row>
    <row r="1750" spans="1:1">
      <c r="A1750" t="str">
        <f>CONCATENATE("'", 'DB    '!A1750, "', ", "'", 'DB    '!B1750, "', ","'", 'DB    '!C1750, "', ","'", 'DB    '!D1750, "', ","'", 'DB    '!E1750, "', ","'", 'DB    '!F1750, "', ","'", 'DB    '!G1750, "', ","'", 'DB    '!H1750, "', ","'", 'DB    '!I1750, "', ","'", 'DB    '!J1750, "', ","'", 'DB    '!K1750, "', ","'", 'DB    '!L1750, "', ","'", 'DB    '!M1750, "', ", "'", 'DB    '!N1750, "', ",)</f>
        <v xml:space="preserve">'흔들요', '搖', '손수변', '扌', '달월', '月', '장군부', '缶', '.', ' ', '.', ' ', '도자기 안에 넣어둔 고기를 손에 들고 흔드는 모습.', '', </v>
      </c>
    </row>
    <row r="1751" spans="1:1">
      <c r="A1751" t="str">
        <f>CONCATENATE("'", 'DB    '!A1751, "', ", "'", 'DB    '!B1751, "', ","'", 'DB    '!C1751, "', ","'", 'DB    '!D1751, "', ","'", 'DB    '!E1751, "', ","'", 'DB    '!F1751, "', ","'", 'DB    '!G1751, "', ","'", 'DB    '!H1751, "', ","'", 'DB    '!I1751, "', ","'", 'DB    '!J1751, "', ","'", 'DB    '!K1751, "', ","'", 'DB    '!L1751, "', ","'", 'DB    '!M1751, "', ", "'", 'DB    '!N1751, "', ",)</f>
        <v xml:space="preserve">'쓸용2', '庸', '집엄', '广', '왼손좌', '屮', '뚫을곤', '丨', '쓸용', '用', '.', ' ', '집안에서 손으로 막대기와 물통으로 청소, 일하는 모습. 용역', '', </v>
      </c>
    </row>
    <row r="1752" spans="1:1">
      <c r="A1752" t="str">
        <f>CONCATENATE("'", 'DB    '!A1752, "', ", "'", 'DB    '!B1752, "', ","'", 'DB    '!C1752, "', ","'", 'DB    '!D1752, "', ","'", 'DB    '!E1752, "', ","'", 'DB    '!F1752, "', ","'", 'DB    '!G1752, "', ","'", 'DB    '!H1752, "', ","'", 'DB    '!I1752, "', ","'", 'DB    '!J1752, "', ","'", 'DB    '!K1752, "', ","'", 'DB    '!L1752, "', ","'", 'DB    '!M1752, "', ", "'", 'DB    '!N1752, "', ",)</f>
        <v xml:space="preserve">'도울원', '援', '손수변', '扌', '손톱조두', '爫', '방패간', '干', '또우', '又', '.', ' ', '성 앞의 방책을 세우는 데 손, 손톱, 오른손이 서로 돕는 모습. 원조', '', </v>
      </c>
    </row>
    <row r="1753" spans="1:1">
      <c r="A1753" t="str">
        <f>CONCATENATE("'", 'DB    '!A1753, "', ", "'", 'DB    '!B1753, "', ","'", 'DB    '!C1753, "', ","'", 'DB    '!D1753, "', ","'", 'DB    '!E1753, "', ","'", 'DB    '!F1753, "', ","'", 'DB    '!G1753, "', ","'", 'DB    '!H1753, "', ","'", 'DB    '!I1753, "', ","'", 'DB    '!J1753, "', ","'", 'DB    '!K1753, "', ","'", 'DB    '!L1753, "', ","'", 'DB    '!M1753, "', ", "'", 'DB    '!N1753, "', ",)</f>
        <v xml:space="preserve">'넘을월', '越', '달릴주', '走', '도끼월', '鉞', '.', ' ', '.', ' ', '.', ' ', '도끼를 들고 달려서 적의 국경선을 넘는다. 월담, 월경', '', </v>
      </c>
    </row>
    <row r="1754" spans="1:1">
      <c r="A1754" t="str">
        <f>CONCATENATE("'", 'DB    '!A1754, "', ", "'", 'DB    '!B1754, "', ","'", 'DB    '!C1754, "', ","'", 'DB    '!D1754, "', ","'", 'DB    '!E1754, "', ","'", 'DB    '!F1754, "', ","'", 'DB    '!G1754, "', ","'", 'DB    '!H1754, "', ","'", 'DB    '!I1754, "', ","'", 'DB    '!J1754, "', ","'", 'DB    '!K1754, "', ","'", 'DB    '!L1754, "', ","'", 'DB    '!M1754, "', ", "'", 'DB    '!N1754, "', ",)</f>
        <v xml:space="preserve">'에워쌀위', '圍', '나라국', '囗', '가죽위', '韋', '.', ' ', '.', ' ', '.', ' ', '가죽으로 에워싸진 군막. 포위', '', </v>
      </c>
    </row>
    <row r="1755" spans="1:1">
      <c r="A1755" t="str">
        <f>CONCATENATE("'", 'DB    '!A1755, "', ", "'", 'DB    '!B1755, "', ","'", 'DB    '!C1755, "', ","'", 'DB    '!D1755, "', ","'", 'DB    '!E1755, "', ","'", 'DB    '!F1755, "', ","'", 'DB    '!G1755, "', ","'", 'DB    '!H1755, "', ","'", 'DB    '!I1755, "', ","'", 'DB    '!J1755, "', ","'", 'DB    '!K1755, "', ","'", 'DB    '!L1755, "', ","'", 'DB    '!M1755, "', ", "'", 'DB    '!N1755, "', ",)</f>
        <v xml:space="preserve">'숨을은2', '隱', '언덕부방', '阝', '손톱조두', '爫', '장인공', '工', '왼손좌', '屮', '마음심', '心', '언덕마을에서 손과 손에 장인의 흙손을 든 미장 장인이 공사중 사람을 죽여 두려운 마음에 숨었다 은닉', '', </v>
      </c>
    </row>
    <row r="1756" spans="1:1">
      <c r="A1756" t="str">
        <f>CONCATENATE("'", 'DB    '!A1756, "', ", "'", 'DB    '!B1756, "', ","'", 'DB    '!C1756, "', ","'", 'DB    '!D1756, "', ","'", 'DB    '!E1756, "', ","'", 'DB    '!F1756, "', ","'", 'DB    '!G1756, "', ","'", 'DB    '!H1756, "', ","'", 'DB    '!I1756, "', ","'", 'DB    '!J1756, "', ","'", 'DB    '!K1756, "', ","'", 'DB    '!L1756, "', ","'", 'DB    '!M1756, "', ", "'", 'DB    '!N1756, "', ",)</f>
        <v xml:space="preserve">'엉길응', '凝', '이수변', '冫', '비수비', '匕', '화살시', '矢', '창모', '矛', '발족', '足', '얼음이 얼어 비수, 화살, 창을 든 손과 발이 응결되어 서러 얽히는 모습', '', </v>
      </c>
    </row>
    <row r="1757" spans="1:1">
      <c r="A1757" t="str">
        <f>CONCATENATE("'", 'DB    '!A1757, "', ", "'", 'DB    '!B1757, "', ","'", 'DB    '!C1757, "', ","'", 'DB    '!D1757, "', ","'", 'DB    '!E1757, "', ","'", 'DB    '!F1757, "', ","'", 'DB    '!G1757, "', ","'", 'DB    '!H1757, "', ","'", 'DB    '!I1757, "', ","'", 'DB    '!J1757, "', ","'", 'DB    '!K1757, "', ","'", 'DB    '!L1757, "', ","'", 'DB    '!M1757, "', ", "'", 'DB    '!N1757, "', ",)</f>
        <v xml:space="preserve">'남을잔', '殘', '죽은뼈알', '歹', '창과', '戈', '창과', '戈', '.', ' ', '.', ' ', '창과 창으로 사람을 쳐서 죽였더니 죽은 뼈만 남았다. 잔액', '', </v>
      </c>
    </row>
    <row r="1758" spans="1:1">
      <c r="A1758" t="str">
        <f>CONCATENATE("'", 'DB    '!A1758, "', ", "'", 'DB    '!B1758, "', ","'", 'DB    '!C1758, "', ","'", 'DB    '!D1758, "', ","'", 'DB    '!E1758, "', ","'", 'DB    '!F1758, "', ","'", 'DB    '!G1758, "', ","'", 'DB    '!H1758, "', ","'", 'DB    '!I1758, "', ","'", 'DB    '!J1758, "', ","'", 'DB    '!K1758, "', ","'", 'DB    '!L1758, "', ","'", 'DB    '!M1758, "', ", "'", 'DB    '!N1758, "', ",)</f>
        <v xml:space="preserve">'잠길잠', '潛', '물수변', '氵', '목멜기', '旡', '목멜기', '旡', '가로왈', '曰', '.', ' ', '물속에 들어가 목까지 잠긴 물속에서 두사람이 으 좋다 하고 말하는 모습', '', </v>
      </c>
    </row>
    <row r="1759" spans="1:1">
      <c r="A1759" t="str">
        <f>CONCATENATE("'", 'DB    '!A1759, "', ", "'", 'DB    '!B1759, "', ","'", 'DB    '!C1759, "', ","'", 'DB    '!D1759, "', ","'", 'DB    '!E1759, "', ","'", 'DB    '!F1759, "', ","'", 'DB    '!G1759, "', ","'", 'DB    '!H1759, "', ","'", 'DB    '!I1759, "', ","'", 'DB    '!J1759, "', ","'", 'DB    '!K1759, "', ","'", 'DB    '!L1759, "', ","'", 'DB    '!M1759, "', ", "'", 'DB    '!N1759, "', ",)</f>
        <v xml:space="preserve">'장려할장', '奬', '장수장', '將', '큰대', '大', '.', ' ', '.', ' ', '.', ' ', '평상에서 앉은 장수가 손에 고기를 들고 다른 사람에게 먹으라고 권장하는 모습', '', </v>
      </c>
    </row>
    <row r="1760" spans="1:1">
      <c r="A1760" t="str">
        <f>CONCATENATE("'", 'DB    '!A1760, "', ", "'", 'DB    '!B1760, "', ","'", 'DB    '!C1760, "', ","'", 'DB    '!D1760, "', ","'", 'DB    '!E1760, "', ","'", 'DB    '!F1760, "', ","'", 'DB    '!G1760, "', ","'", 'DB    '!H1760, "', ","'", 'DB    '!I1760, "', ","'", 'DB    '!J1760, "', ","'", 'DB    '!K1760, "', ","'", 'DB    '!L1760, "', ","'", 'DB    '!M1760, "', ", "'", 'DB    '!N1760, "', ",)</f>
        <v xml:space="preserve">'단장할장', '粧', '쌀미', '米', '집엄', '广', '선비사', '士', '.', ' ', '.', ' ', '쌀을 간 것 같은 분말을 발라 집체같은 몸을 단장하는 상체가 큰 무사 같은 여자. 화장', '', </v>
      </c>
    </row>
    <row r="1761" spans="1:1">
      <c r="A1761" t="str">
        <f>CONCATENATE("'", 'DB    '!A1761, "', ", "'", 'DB    '!B1761, "', ","'", 'DB    '!C1761, "', ","'", 'DB    '!D1761, "', ","'", 'DB    '!E1761, "', ","'", 'DB    '!F1761, "', ","'", 'DB    '!G1761, "', ","'", 'DB    '!H1761, "', ","'", 'DB    '!I1761, "', ","'", 'DB    '!J1761, "', ","'", 'DB    '!K1761, "', ","'", 'DB    '!L1761, "', ","'", 'DB    '!M1761, "', ", "'", 'DB    '!N1761, "', ",)</f>
        <v xml:space="preserve">'꾸밀장', '裝', '조각장', '爿', '선비사', '士', '옷의', '衣', '.', ' ', '.', ' ', '조각 판조로 만든 장롱에서 옷을 꺼내 옷을 입어 자신을 꾸미는 상체가 큰 선비 모습. 장식', '', </v>
      </c>
    </row>
    <row r="1762" spans="1:1">
      <c r="A1762" t="str">
        <f>CONCATENATE("'", 'DB    '!A1762, "', ", "'", 'DB    '!B1762, "', ","'", 'DB    '!C1762, "', ","'", 'DB    '!D1762, "', ","'", 'DB    '!E1762, "', ","'", 'DB    '!F1762, "', ","'", 'DB    '!G1762, "', ","'", 'DB    '!H1762, "', ","'", 'DB    '!I1762, "', ","'", 'DB    '!J1762, "', ","'", 'DB    '!K1762, "', ","'", 'DB    '!L1762, "', ","'", 'DB    '!M1762, "', ", "'", 'DB    '!N1762, "', ",)</f>
        <v xml:space="preserve">'막힐장', '障', '언덕부방', '阝', '소리음', '音', '열십', '十', '.', ' ', '.', ' ', '사람이 나무위에 올라서 큰 소리를 치는데 소리가 가로 막혀 소리가 돌아오는 모습. 장애', '', </v>
      </c>
    </row>
    <row r="1763" spans="1:1">
      <c r="A1763" t="str">
        <f>CONCATENATE("'", 'DB    '!A1763, "', ", "'", 'DB    '!B1763, "', ","'", 'DB    '!C1763, "', ","'", 'DB    '!D1763, "', ","'", 'DB    '!E1763, "', ","'", 'DB    '!F1763, "', ","'", 'DB    '!G1763, "', ","'", 'DB    '!H1763, "', ","'", 'DB    '!I1763, "', ","'", 'DB    '!J1763, "', ","'", 'DB    '!K1763, "', ","'", 'DB    '!L1763, "', ","'", 'DB    '!M1763, "', ", "'", 'DB    '!N1763, "', ",)</f>
        <v xml:space="preserve">'막을저', '低', '사람인변', '亻', '성씨씨', '氏', '한일', '一', '.', ' ', '.', ' ', '사람이 나무의 뿌리를 뽑아서 뿌리가 더 뻗은 것을 막는다. 저항한다', '', </v>
      </c>
    </row>
    <row r="1764" spans="1:1">
      <c r="A1764" t="str">
        <f>CONCATENATE("'", 'DB    '!A1764, "', ", "'", 'DB    '!B1764, "', ","'", 'DB    '!C1764, "', ","'", 'DB    '!D1764, "', ","'", 'DB    '!E1764, "', ","'", 'DB    '!F1764, "', ","'", 'DB    '!G1764, "', ","'", 'DB    '!H1764, "', ","'", 'DB    '!I1764, "', ","'", 'DB    '!J1764, "', ","'", 'DB    '!K1764, "', ","'", 'DB    '!L1764, "', ","'", 'DB    '!M1764, "', ", "'", 'DB    '!N1764, "', ",)</f>
        <v xml:space="preserve">'딸적', '摘', '손수변', '扌', '밑동적', '啇', '.', ' ', '.', ' ', '.', ' ', '손으로 화초의 밑동을 따내는 모습', '', </v>
      </c>
    </row>
    <row r="1765" spans="1:1">
      <c r="A1765" t="str">
        <f>CONCATENATE("'", 'DB    '!A1765, "', ", "'", 'DB    '!B1765, "', ","'", 'DB    '!C1765, "', ","'", 'DB    '!D1765, "', ","'", 'DB    '!E1765, "', ","'", 'DB    '!F1765, "', ","'", 'DB    '!G1765, "', ","'", 'DB    '!H1765, "', ","'", 'DB    '!I1765, "', ","'", 'DB    '!J1765, "', ","'", 'DB    '!K1765, "', ","'", 'DB    '!L1765, "', ","'", 'DB    '!M1765, "', ", "'", 'DB    '!N1765, "', ",)</f>
        <v xml:space="preserve">'구를전', '轉', '수레차', '車', '오로지전', '專', '.', ' ', '.', ' ', '.', ' ', '수레의 바뀌가 앞으로 굴러가는 모습. 물레의 바퀴가 구르는 모습. 회전', '', </v>
      </c>
    </row>
    <row r="1766" spans="1:1">
      <c r="A1766" t="str">
        <f>CONCATENATE("'", 'DB    '!A1766, "', ", "'", 'DB    '!B1766, "', ","'", 'DB    '!C1766, "', ","'", 'DB    '!D1766, "', ","'", 'DB    '!E1766, "', ","'", 'DB    '!F1766, "', ","'", 'DB    '!G1766, "', ","'", 'DB    '!H1766, "', ","'", 'DB    '!I1766, "', ","'", 'DB    '!J1766, "', ","'", 'DB    '!K1766, "', ","'", 'DB    '!L1766, "', ","'", 'DB    '!M1766, "', ", "'", 'DB    '!N1766, "', ",)</f>
        <v xml:space="preserve">'끌제', '提', '손수변', '扌', '옳을시', '是', '.', ' ', '.', ' ', '.', ' ', '손으로 지휘하고 말로 하여 사람들이 발로 걸어가서 공사를 하게한다. 제시', '', </v>
      </c>
    </row>
    <row r="1767" spans="1:1">
      <c r="A1767" t="str">
        <f>CONCATENATE("'", 'DB    '!A1767, "', ", "'", 'DB    '!B1767, "', ","'", 'DB    '!C1767, "', ","'", 'DB    '!D1767, "', ","'", 'DB    '!E1767, "', ","'", 'DB    '!F1767, "', ","'", 'DB    '!G1767, "', ","'", 'DB    '!H1767, "', ","'", 'DB    '!I1767, "', ","'", 'DB    '!J1767, "', ","'", 'DB    '!K1767, "', ","'", 'DB    '!L1767, "', ","'", 'DB    '!M1767, "', ", "'", 'DB    '!N1767, "', ",)</f>
        <v xml:space="preserve">'건널제', '濟', '물수변', '氵', '옷의', '衣', '칼도', '刀', '흰백', '白', '.', ' ', '물로 홍수를 만난 사람들에게 옷을 입혀 구하려고 칼로 흰베를 끊어서 물을 건너는 모습', '', </v>
      </c>
    </row>
    <row r="1768" spans="1:1">
      <c r="A1768" t="str">
        <f>CONCATENATE("'", 'DB    '!A1768, "', ", "'", 'DB    '!B1768, "', ","'", 'DB    '!C1768, "', ","'", 'DB    '!D1768, "', ","'", 'DB    '!E1768, "', ","'", 'DB    '!F1768, "', ","'", 'DB    '!G1768, "', ","'", 'DB    '!H1768, "', ","'", 'DB    '!I1768, "', ","'", 'DB    '!J1768, "', ","'", 'DB    '!K1768, "', ","'", 'DB    '!L1768, "', ","'", 'DB    '!M1768, "', ", "'", 'DB    '!N1768, "', ",)</f>
        <v xml:space="preserve">'사귈제', '際', '언덕부방', '阝', '달월', '月', '달월', '月', '보일시', '示', '.', ' ', '언덕마을 사람들이 제사 그릇에 고기를 얹어서 제사를 지내면서 서로 교제하는 모습', '', </v>
      </c>
    </row>
    <row r="1769" spans="1:1">
      <c r="A1769" t="str">
        <f>CONCATENATE("'", 'DB    '!A1769, "', ", "'", 'DB    '!B1769, "', ","'", 'DB    '!C1769, "', ","'", 'DB    '!D1769, "', ","'", 'DB    '!E1769, "', ","'", 'DB    '!F1769, "', ","'", 'DB    '!G1769, "', ","'", 'DB    '!H1769, "', ","'", 'DB    '!I1769, "', ","'", 'DB    '!J1769, "', ","'", 'DB    '!K1769, "', ","'", 'DB    '!L1769, "', ","'", 'DB    '!M1769, "', ", "'", 'DB    '!N1769, "', ",)</f>
        <v xml:space="preserve">'잡을조', '操', '손수변', '扌', '물건품', '品', '나무목', '木', '.', ' ', '.', ' ', '손으로 나무에 앉은 새들을 잡는다. 조종', '', </v>
      </c>
    </row>
    <row r="1770" spans="1:1">
      <c r="A1770" t="str">
        <f>CONCATENATE("'", 'DB    '!A1770, "', ", "'", 'DB    '!B1770, "', ","'", 'DB    '!C1770, "', ","'", 'DB    '!D1770, "', ","'", 'DB    '!E1770, "', ","'", 'DB    '!F1770, "', ","'", 'DB    '!G1770, "', ","'", 'DB    '!H1770, "', ","'", 'DB    '!I1770, "', ","'", 'DB    '!J1770, "', ","'", 'DB    '!K1770, "', ","'", 'DB    '!L1770, "', ","'", 'DB    '!M1770, "', ", "'", 'DB    '!N1770, "', ",)</f>
        <v xml:space="preserve">'마를조', '燥', '불화', '火', '물건품', '品', '나무목', '木', '.', ' ', '.', ' ', '불이 나면 나무의 잎이 말라서 새처럼 소리를 낸다. 건조', '', </v>
      </c>
    </row>
    <row r="1771" spans="1:1">
      <c r="A1771" t="str">
        <f>CONCATENATE("'", 'DB    '!A1771, "', ", "'", 'DB    '!B1771, "', ","'", 'DB    '!C1771, "', ","'", 'DB    '!D1771, "', ","'", 'DB    '!E1771, "', ","'", 'DB    '!F1771, "', ","'", 'DB    '!G1771, "', ","'", 'DB    '!H1771, "', ","'", 'DB    '!I1771, "', ","'", 'DB    '!J1771, "', ","'", 'DB    '!K1771, "', ","'", 'DB    '!L1771, "', ","'", 'DB    '!M1771, "', ", "'", 'DB    '!N1771, "', ",)</f>
        <v xml:space="preserve">'도울좌', '佐', '사람인변', '亻', '왼좌', '左', '.', ' ', '.', ' ', '.', ' ', '사람이 흙손을 든 미장 장인 옆에서 미장 장인을 돕는 모습. 보좌', '', </v>
      </c>
    </row>
    <row r="1772" spans="1:1">
      <c r="A1772" t="str">
        <f>CONCATENATE("'", 'DB    '!A1772, "', ", "'", 'DB    '!B1772, "', ","'", 'DB    '!C1772, "', ","'", 'DB    '!D1772, "', ","'", 'DB    '!E1772, "', ","'", 'DB    '!F1772, "', ","'", 'DB    '!G1772, "', ","'", 'DB    '!H1772, "', ","'", 'DB    '!I1772, "', ","'", 'DB    '!J1772, "', ","'", 'DB    '!K1772, "', ","'", 'DB    '!L1772, "', ","'", 'DB    '!M1772, "', ", "'", 'DB    '!N1772, "', ",)</f>
        <v xml:space="preserve">'아뢸주', '奏', '손수', '手', '손수', '手', '어릴요', '夭', '.', ' ', '.', ' ', '손과 손에 어린아이 같은 약초를 들고 신에게 감사를 아뢰는 모습', '', </v>
      </c>
    </row>
    <row r="1773" spans="1:1">
      <c r="A1773" t="str">
        <f>CONCATENATE("'", 'DB    '!A1773, "', ", "'", 'DB    '!B1773, "', ","'", 'DB    '!C1773, "', ","'", 'DB    '!D1773, "', ","'", 'DB    '!E1773, "', ","'", 'DB    '!F1773, "', ","'", 'DB    '!G1773, "', ","'", 'DB    '!H1773, "', ","'", 'DB    '!I1773, "', ","'", 'DB    '!J1773, "', ","'", 'DB    '!K1773, "', ","'", 'DB    '!L1773, "', ","'", 'DB    '!M1773, "', ", "'", 'DB    '!N1773, "', ",)</f>
        <v xml:space="preserve">'줄증', '贈', '조개패', '貝', '거듭증', '曾', '.', ' ', '.', ' ', '.', ' ', '시루에서 김이 나와서 사방으로 퍼지는 것처럼 돈을 다른 사람에게 주는 모습. 증여', '', </v>
      </c>
    </row>
    <row r="1774" spans="1:1">
      <c r="A1774" t="str">
        <f>CONCATENATE("'", 'DB    '!A1774, "', ", "'", 'DB    '!B1774, "', ","'", 'DB    '!C1774, "', ","'", 'DB    '!D1774, "', ","'", 'DB    '!E1774, "', ","'", 'DB    '!F1774, "', ","'", 'DB    '!G1774, "', ","'", 'DB    '!H1774, "', ","'", 'DB    '!I1774, "', ","'", 'DB    '!J1774, "', ","'", 'DB    '!K1774, "', ","'", 'DB    '!L1774, "', ","'", 'DB    '!M1774, "', ", "'", 'DB    '!N1774, "', ",)</f>
        <v xml:space="preserve">'떨칠진', '振', '손수변', '扌', '별진', '辰', '.', ' ', '.', ' ', '.', ' ', '손에 조개껍질 농기구를 들고 흙을 떨어 내는 모습. 진동', '', </v>
      </c>
    </row>
    <row r="1775" spans="1:1">
      <c r="A1775" t="str">
        <f>CONCATENATE("'", 'DB    '!A1775, "', ", "'", 'DB    '!B1775, "', ","'", 'DB    '!C1775, "', ","'", 'DB    '!D1775, "', ","'", 'DB    '!E1775, "', ","'", 'DB    '!F1775, "', ","'", 'DB    '!G1775, "', ","'", 'DB    '!H1775, "', ","'", 'DB    '!I1775, "', ","'", 'DB    '!J1775, "', ","'", 'DB    '!K1775, "', ","'", 'DB    '!L1775, "', ","'", 'DB    '!M1775, "', ", "'", 'DB    '!N1775, "', ",)</f>
        <v xml:space="preserve">'베풀진', '陳', '언덕부방', '阝', '동녘동', '東', '.', ' ', '.', ' ', '.', ' ', '언덕에 동쪽에서 비치는 빛이 비친다. 베풀어진다. 진열', '', </v>
      </c>
    </row>
    <row r="1776" spans="1:1">
      <c r="A1776" t="str">
        <f>CONCATENATE("'", 'DB    '!A1776, "', ", "'", 'DB    '!B1776, "', ","'", 'DB    '!C1776, "', ","'", 'DB    '!D1776, "', ","'", 'DB    '!E1776, "', ","'", 'DB    '!F1776, "', ","'", 'DB    '!G1776, "', ","'", 'DB    '!H1776, "', ","'", 'DB    '!I1776, "', ","'", 'DB    '!J1776, "', ","'", 'DB    '!K1776, "', ","'", 'DB    '!L1776, "', ","'", 'DB    '!M1776, "', ", "'", 'DB    '!N1776, "', ",)</f>
        <v xml:space="preserve">'비롯할창', '創', '창고창', '倉', '칼도방', '刂', '.', ' ', '.', ' ', '.', ' ', '삼합집을 짓고 지게문을 단 창고에 물건을 쌓으면 칼든 도둑을 부른다. 민란을 창조한다', '', </v>
      </c>
    </row>
    <row r="1777" spans="1:1">
      <c r="A1777" t="str">
        <f>CONCATENATE("'", 'DB    '!A1777, "', ", "'", 'DB    '!B1777, "', ","'", 'DB    '!C1777, "', ","'", 'DB    '!D1777, "', ","'", 'DB    '!E1777, "', ","'", 'DB    '!F1777, "', ","'", 'DB    '!G1777, "', ","'", 'DB    '!H1777, "', ","'", 'DB    '!I1777, "', ","'", 'DB    '!J1777, "', ","'", 'DB    '!K1777, "', ","'", 'DB    '!L1777, "', ","'", 'DB    '!M1777, "', ", "'", 'DB    '!N1777, "', ",)</f>
        <v xml:space="preserve">'개척할척', '拓', '손수변', '扌', '돌석', '石', '.', ' ', '.', ' ', '.', ' ', '손으로 돌을 골라 내어 황무지를 개척하여 옥토로 만드는 모습', '', </v>
      </c>
    </row>
    <row r="1778" spans="1:1">
      <c r="A1778" t="str">
        <f>CONCATENATE("'", 'DB    '!A1778, "', ", "'", 'DB    '!B1778, "', ","'", 'DB    '!C1778, "', ","'", 'DB    '!D1778, "', ","'", 'DB    '!E1778, "', ","'", 'DB    '!F1778, "', ","'", 'DB    '!G1778, "', ","'", 'DB    '!H1778, "', ","'", 'DB    '!I1778, "', ","'", 'DB    '!J1778, "', ","'", 'DB    '!K1778, "', ","'", 'DB    '!L1778, "', ","'", 'DB    '!M1778, "', ", "'", 'DB    '!N1778, "', ",)</f>
        <v xml:space="preserve">'밟을천', '踐', '발족', '足', '창과', '戈', '창과', '戈', '.', ' ', '.', ' ', '발로 걸어가서 창과 창으로 공격하는 모습. 발로 밟는다. 행동으로 옮긴다. 실천', '', </v>
      </c>
    </row>
    <row r="1779" spans="1:1">
      <c r="A1779" t="str">
        <f>CONCATENATE("'", 'DB    '!A1779, "', ", "'", 'DB    '!B1779, "', ","'", 'DB    '!C1779, "', ","'", 'DB    '!D1779, "', ","'", 'DB    '!E1779, "', ","'", 'DB    '!F1779, "', ","'", 'DB    '!G1779, "', ","'", 'DB    '!H1779, "', ","'", 'DB    '!I1779, "', ","'", 'DB    '!J1779, "', ","'", 'DB    '!K1779, "', ","'", 'DB    '!L1779, "', ","'", 'DB    '!M1779, "', ", "'", 'DB    '!N1779, "', ",)</f>
        <v xml:space="preserve">'옮길천', '遷', '덮을아', '覀', '큰대', '大', '병부절2', '㔾', '갈착', '辶', '.', ' ', '사람이 죽간책을 말고 덮개를 덮어서 들고 걸어서 옮기는 모습. 천도, 좌천, 변천', '', </v>
      </c>
    </row>
    <row r="1780" spans="1:1">
      <c r="A1780" t="str">
        <f>CONCATENATE("'", 'DB    '!A1780, "', ", "'", 'DB    '!B1780, "', ","'", 'DB    '!C1780, "', ","'", 'DB    '!D1780, "', ","'", 'DB    '!E1780, "', ","'", 'DB    '!F1780, "', ","'", 'DB    '!G1780, "', ","'", 'DB    '!H1780, "', ","'", 'DB    '!I1780, "', ","'", 'DB    '!J1780, "', ","'", 'DB    '!K1780, "', ","'", 'DB    '!L1780, "', ","'", 'DB    '!M1780, "', ", "'", 'DB    '!N1780, "', ",)</f>
        <v xml:space="preserve">'통할철', '撤', '손수변', '扌', '기를육', '育', '칠복', '攵', '.', ' ', '.', ' ', '손에 몽둥이를 들고 산도를 빠져나온 아이의 살을 늘리는 양육하듯 지식을 늘린다는 뜻, 철학', '', </v>
      </c>
    </row>
    <row r="1781" spans="1:1">
      <c r="A1781" t="str">
        <f>CONCATENATE("'", 'DB    '!A1781, "', ", "'", 'DB    '!B1781, "', ","'", 'DB    '!C1781, "', ","'", 'DB    '!D1781, "', ","'", 'DB    '!E1781, "', ","'", 'DB    '!F1781, "', ","'", 'DB    '!G1781, "', ","'", 'DB    '!H1781, "', ","'", 'DB    '!I1781, "', ","'", 'DB    '!J1781, "', ","'", 'DB    '!K1781, "', ","'", 'DB    '!L1781, "', ","'", 'DB    '!M1781, "', ", "'", 'DB    '!N1781, "', ",)</f>
        <v xml:space="preserve">'더할첨', '添', '물수변', '氵', '어릴요', '夭', '마음심발', '㣺', '.', ' ', '.', ' ', '아이가 물에서 놀고 더러워져 물을 담그고 물을 첨가하여 씻는 모습. 첨가', '', </v>
      </c>
    </row>
    <row r="1782" spans="1:1">
      <c r="A1782" t="str">
        <f>CONCATENATE("'", 'DB    '!A1782, "', ", "'", 'DB    '!B1782, "', ","'", 'DB    '!C1782, "', ","'", 'DB    '!D1782, "', ","'", 'DB    '!E1782, "', ","'", 'DB    '!F1782, "', ","'", 'DB    '!G1782, "', ","'", 'DB    '!H1782, "', ","'", 'DB    '!I1782, "', ","'", 'DB    '!J1782, "', ","'", 'DB    '!K1782, "', ","'", 'DB    '!L1782, "', ","'", 'DB    '!M1782, "', ", "'", 'DB    '!N1782, "', ",)</f>
        <v xml:space="preserve">'뛰어넘을초', '超', '달릴주', '走', '부를소', '召', '.', ' ', '.', ' ', '.', ' ', '숟가락으로 입에 밥을 넣고 달리면 무엇이든 뛰어 넘는다. 초월한다', '', </v>
      </c>
    </row>
    <row r="1783" spans="1:1">
      <c r="A1783" t="str">
        <f>CONCATENATE("'", 'DB    '!A1783, "', ", "'", 'DB    '!B1783, "', ","'", 'DB    '!C1783, "', ","'", 'DB    '!D1783, "', ","'", 'DB    '!E1783, "', ","'", 'DB    '!F1783, "', ","'", 'DB    '!G1783, "', ","'", 'DB    '!H1783, "', ","'", 'DB    '!I1783, "', ","'", 'DB    '!J1783, "', ","'", 'DB    '!K1783, "', ","'", 'DB    '!L1783, "', ","'", 'DB    '!M1783, "', ", "'", 'DB    '!N1783, "', ",)</f>
        <v xml:space="preserve">'닿을촉', '觸', '뿔각', '角', '벌레촉', '蜀', '.', ' ', '.', ' ', '.', ' ', '뿔이 닿은 자리 접촉한 자리는 벌레 먹은 듯한 흔적이 남는다', '', </v>
      </c>
    </row>
    <row r="1784" spans="1:1">
      <c r="A1784" t="str">
        <f>CONCATENATE("'", 'DB    '!A1784, "', ", "'", 'DB    '!B1784, "', ","'", 'DB    '!C1784, "', ","'", 'DB    '!D1784, "', ","'", 'DB    '!E1784, "', ","'", 'DB    '!F1784, "', ","'", 'DB    '!G1784, "', ","'", 'DB    '!H1784, "', ","'", 'DB    '!I1784, "', ","'", 'DB    '!J1784, "', ","'", 'DB    '!K1784, "', ","'", 'DB    '!L1784, "', ","'", 'DB    '!M1784, "', ", "'", 'DB    '!N1784, "', ",)</f>
        <v xml:space="preserve">'뽑을추', '抽', '손수변', '扌', '말미암을유', '由', '.', ' ', '.', ' ', '.', ' ', '손으로 등잔의 심지를 뽑아 올리는 모습. 추첨', '', </v>
      </c>
    </row>
    <row r="1785" spans="1:1">
      <c r="A1785" t="str">
        <f>CONCATENATE("'", 'DB    '!A1785, "', ", "'", 'DB    '!B1785, "', ","'", 'DB    '!C1785, "', ","'", 'DB    '!D1785, "', ","'", 'DB    '!E1785, "', ","'", 'DB    '!F1785, "', ","'", 'DB    '!G1785, "', ","'", 'DB    '!H1785, "', ","'", 'DB    '!I1785, "', ","'", 'DB    '!J1785, "', ","'", 'DB    '!K1785, "', ","'", 'DB    '!L1785, "', ","'", 'DB    '!M1785, "', ", "'", 'DB    '!N1785, "', ",)</f>
        <v xml:space="preserve">'쫓을축', '逐', '갈착', '辶', '돼지시', '豕', '.', ' ', '.', ' ', '.', ' ', '밭에 들어온 돼지를 쫓아낸다. 축구', '', </v>
      </c>
    </row>
    <row r="1786" spans="1:1">
      <c r="A1786" t="str">
        <f>CONCATENATE("'", 'DB    '!A1786, "', ", "'", 'DB    '!B1786, "', ","'", 'DB    '!C1786, "', ","'", 'DB    '!D1786, "', ","'", 'DB    '!E1786, "', ","'", 'DB    '!F1786, "', ","'", 'DB    '!G1786, "', ","'", 'DB    '!H1786, "', ","'", 'DB    '!I1786, "', ","'", 'DB    '!J1786, "', ","'", 'DB    '!K1786, "', ","'", 'DB    '!L1786, "', ","'", 'DB    '!M1786, "', ", "'", 'DB    '!N1786, "', ",)</f>
        <v xml:space="preserve">'헤아릴측', '測', '물수변', '氵', '조개패', '貝', '칼도', '刀', '.', ' ', '.', ' ', '물이 차오른 것을 조개 껍질의 주름같이 새긴 눈금으로 헤아린다. 측정한다', '', </v>
      </c>
    </row>
    <row r="1787" spans="1:1">
      <c r="A1787" t="str">
        <f>CONCATENATE("'", 'DB    '!A1787, "', ", "'", 'DB    '!B1787, "', ","'", 'DB    '!C1787, "', ","'", 'DB    '!D1787, "', ","'", 'DB    '!E1787, "', ","'", 'DB    '!F1787, "', ","'", 'DB    '!G1787, "', ","'", 'DB    '!H1787, "', ","'", 'DB    '!I1787, "', ","'", 'DB    '!J1787, "', ","'", 'DB    '!K1787, "', ","'", 'DB    '!L1787, "', ","'", 'DB    '!M1787, "', ", "'", 'DB    '!N1787, "', ",)</f>
        <v xml:space="preserve">'둘치', '置', '눈목', '目', '곧을직', '直', '.', ' ', '.', ' ', '.', ' ', '무언가 설치할 때는 눈으로 보고 곧은지 판단후에 설치한다', '', </v>
      </c>
    </row>
    <row r="1788" spans="1:1">
      <c r="A1788" t="str">
        <f>CONCATENATE("'", 'DB    '!A1788, "', ", "'", 'DB    '!B1788, "', ","'", 'DB    '!C1788, "', ","'", 'DB    '!D1788, "', ","'", 'DB    '!E1788, "', ","'", 'DB    '!F1788, "', ","'", 'DB    '!G1788, "', ","'", 'DB    '!H1788, "', ","'", 'DB    '!I1788, "', ","'", 'DB    '!J1788, "', ","'", 'DB    '!K1788, "', ","'", 'DB    '!L1788, "', ","'", 'DB    '!M1788, "', ", "'", 'DB    '!N1788, "', ",)</f>
        <v xml:space="preserve">'잘침', '寢', '집면', '宀', '조각장', '爿', '비추', '帚', '또우', '又', '.', ' ', '집에서 침상에 누워자려고 비를 손에 들고 청소하는 모습. 취침', '', </v>
      </c>
    </row>
    <row r="1789" spans="1:1">
      <c r="A1789" t="str">
        <f>CONCATENATE("'", 'DB    '!A1789, "', ", "'", 'DB    '!B1789, "', ","'", 'DB    '!C1789, "', ","'", 'DB    '!D1789, "', ","'", 'DB    '!E1789, "', ","'", 'DB    '!F1789, "', ","'", 'DB    '!G1789, "', ","'", 'DB    '!H1789, "', ","'", 'DB    '!I1789, "', ","'", 'DB    '!J1789, "', ","'", 'DB    '!K1789, "', ","'", 'DB    '!L1789, "', ","'", 'DB    '!M1789, "', ", "'", 'DB    '!N1789, "', ",)</f>
        <v xml:space="preserve">'잠길침', '沈', '물수변', '氵', '덮을멱', '冖', '사람인', '人', '.', ' ', '.', ' ', '물에 들어간 사람의 몸이 목아래로 잠긴 모습. 침몰', '', </v>
      </c>
    </row>
    <row r="1790" spans="1:1">
      <c r="A1790" t="str">
        <f>CONCATENATE("'", 'DB    '!A1790, "', ", "'", 'DB    '!B1790, "', ","'", 'DB    '!C1790, "', ","'", 'DB    '!D1790, "', ","'", 'DB    '!E1790, "', ","'", 'DB    '!F1790, "', ","'", 'DB    '!G1790, "', ","'", 'DB    '!H1790, "', ","'", 'DB    '!I1790, "', ","'", 'DB    '!J1790, "', ","'", 'DB    '!K1790, "', ","'", 'DB    '!L1790, "', ","'", 'DB    '!M1790, "', ", "'", 'DB    '!N1790, "', ",)</f>
        <v xml:space="preserve">'젖을침', '浸', '물수변', '氵', '비추', '帚', '또우', '又', '.', ' ', '.', ' ', '손에 마포 빗자루를 들고 물에 담가 물을 침투 시키는 모습. 침식', '', </v>
      </c>
    </row>
    <row r="1791" spans="1:1">
      <c r="A1791" t="str">
        <f>CONCATENATE("'", 'DB    '!A1791, "', ", "'", 'DB    '!B1791, "', ","'", 'DB    '!C1791, "', ","'", 'DB    '!D1791, "', ","'", 'DB    '!E1791, "', ","'", 'DB    '!F1791, "', ","'", 'DB    '!G1791, "', ","'", 'DB    '!H1791, "', ","'", 'DB    '!I1791, "', ","'", 'DB    '!J1791, "', ","'", 'DB    '!K1791, "', ","'", 'DB    '!L1791, "', ","'", 'DB    '!M1791, "', ", "'", 'DB    '!N1791, "', ",)</f>
        <v xml:space="preserve">'떨어질타', '墮', '언덕부방', '阝', '왼좌', '左', '달월', '月', '흙토', '土', '.', ' ', '언덕마을에 제사가 있는데 왼손에 고기를 들고 오다가 흙에 떨어뜨렸다. 타락', '', </v>
      </c>
    </row>
    <row r="1792" spans="1:1">
      <c r="A1792" t="str">
        <f>CONCATENATE("'", 'DB    '!A1792, "', ", "'", 'DB    '!B1792, "', ","'", 'DB    '!C1792, "', ","'", 'DB    '!D1792, "', ","'", 'DB    '!E1792, "', ","'", 'DB    '!F1792, "', ","'", 'DB    '!G1792, "', ","'", 'DB    '!H1792, "', ","'", 'DB    '!I1792, "', ","'", 'DB    '!J1792, "', ","'", 'DB    '!K1792, "', ","'", 'DB    '!L1792, "', ","'", 'DB    '!M1792, "', ", "'", 'DB    '!N1792, "', ",)</f>
        <v xml:space="preserve">'씻을탁', '濯', '물수변', '氵', '깃우', '羽', '새추', '隹', '.', ' ', '.', ' ', '새가 물에서 깃을 씻는 모습. 세탁', '', </v>
      </c>
    </row>
    <row r="1793" spans="1:1">
      <c r="A1793" t="str">
        <f>CONCATENATE("'", 'DB    '!A1793, "', ", "'", 'DB    '!B1793, "', ","'", 'DB    '!C1793, "', ","'", 'DB    '!D1793, "', ","'", 'DB    '!E1793, "', ","'", 'DB    '!F1793, "', ","'", 'DB    '!G1793, "', ","'", 'DB    '!H1793, "', ","'", 'DB    '!I1793, "', ","'", 'DB    '!J1793, "', ","'", 'DB    '!K1793, "', ","'", 'DB    '!L1793, "', ","'", 'DB    '!M1793, "', ", "'", 'DB    '!N1793, "', ",)</f>
        <v xml:space="preserve">'잡을파', '把', '손수변', '扌', '꼬리파', '巴', '.', ' ', '.', ' ', '.', ' ', '손으로 꼬리를 잡은 모습. 파지', '', </v>
      </c>
    </row>
    <row r="1794" spans="1:1">
      <c r="A1794" t="str">
        <f>CONCATENATE("'", 'DB    '!A1794, "', ", "'", 'DB    '!B1794, "', ","'", 'DB    '!C1794, "', ","'", 'DB    '!D1794, "', ","'", 'DB    '!E1794, "', ","'", 'DB    '!F1794, "', ","'", 'DB    '!G1794, "', ","'", 'DB    '!H1794, "', ","'", 'DB    '!I1794, "', ","'", 'DB    '!J1794, "', ","'", 'DB    '!K1794, "', ","'", 'DB    '!L1794, "', ","'", 'DB    '!M1794, "', ", "'", 'DB    '!N1794, "', ",)</f>
        <v xml:space="preserve">'파할파', '罷', '그물망', '罒', '능할능', '能', '.', ' ', '.', ' ', '.', ' ', '그물에 걸린 곰이 그물을 파하고 도망가려는 모습. 파괴, 파열', '', </v>
      </c>
    </row>
    <row r="1795" spans="1:1">
      <c r="A1795" t="str">
        <f>CONCATENATE("'", 'DB    '!A1795, "', ", "'", 'DB    '!B1795, "', ","'", 'DB    '!C1795, "', ","'", 'DB    '!D1795, "', ","'", 'DB    '!E1795, "', ","'", 'DB    '!F1795, "', ","'", 'DB    '!G1795, "', ","'", 'DB    '!H1795, "', ","'", 'DB    '!I1795, "', ","'", 'DB    '!J1795, "', ","'", 'DB    '!K1795, "', ","'", 'DB    '!L1795, "', ","'", 'DB    '!M1795, "', ", "'", 'DB    '!N1795, "', ",)</f>
        <v xml:space="preserve">'가릴폐', '蔽', '풀초두', '艹', '해질폐', '㡀', '칠복', '攵', '.', ' ', '.', ' ', '몽둥이에 맞아서 해진 옷을 풀로 가리는 모습 은폐', '', </v>
      </c>
    </row>
    <row r="1796" spans="1:1">
      <c r="A1796" t="str">
        <f>CONCATENATE("'", 'DB    '!A1796, "', ", "'", 'DB    '!B1796, "', ","'", 'DB    '!C1796, "', ","'", 'DB    '!D1796, "', ","'", 'DB    '!E1796, "', ","'", 'DB    '!F1796, "', ","'", 'DB    '!G1796, "', ","'", 'DB    '!H1796, "', ","'", 'DB    '!I1796, "', ","'", 'DB    '!J1796, "', ","'", 'DB    '!K1796, "', ","'", 'DB    '!L1796, "', ","'", 'DB    '!M1796, "', ", "'", 'DB    '!N1796, "', ",)</f>
        <v xml:space="preserve">'해질폐', '㡀', '작을소', '小', '멀경', '冂', '작을소', '小', '.', ' ', '.', ' ', '옷감이 조각 조각 난 모습', '', </v>
      </c>
    </row>
    <row r="1797" spans="1:1">
      <c r="A1797" t="str">
        <f>CONCATENATE("'", 'DB    '!A1797, "', ", "'", 'DB    '!B1797, "', ","'", 'DB    '!C1797, "', ","'", 'DB    '!D1797, "', ","'", 'DB    '!E1797, "', ","'", 'DB    '!F1797, "', ","'", 'DB    '!G1797, "', ","'", 'DB    '!H1797, "', ","'", 'DB    '!I1797, "', ","'", 'DB    '!J1797, "', ","'", 'DB    '!K1797, "', ","'", 'DB    '!L1797, "', ","'", 'DB    '!M1797, "', ", "'", 'DB    '!N1797, "', ",)</f>
        <v xml:space="preserve">'쌀포2', '包', '쌀포', '勹', '뱀사', '巳', '.', ' ', '.', ' ', '.', ' ', '뱀처럼 생긴 아기가 엄마의 태보에 싸인 모습', '', </v>
      </c>
    </row>
    <row r="1798" spans="1:1">
      <c r="A1798" t="str">
        <f>CONCATENATE("'", 'DB    '!A1798, "', ", "'", 'DB    '!B1798, "', ","'", 'DB    '!C1798, "', ","'", 'DB    '!D1798, "', ","'", 'DB    '!E1798, "', ","'", 'DB    '!F1798, "', ","'", 'DB    '!G1798, "', ","'", 'DB    '!H1798, "', ","'", 'DB    '!I1798, "', ","'", 'DB    '!J1798, "', ","'", 'DB    '!K1798, "', ","'", 'DB    '!L1798, "', ","'", 'DB    '!M1798, "', ", "'", 'DB    '!N1798, "', ",)</f>
        <v xml:space="preserve">'피할피', '避', '갈착', '辶', '벽벽', '壁', '.', ' ', '.', ' ', '.', ' ', '도망가던 죄인이 길을 걸어가다 추격자를 피해 벽아래 숨은 모습', '', </v>
      </c>
    </row>
    <row r="1799" spans="1:1">
      <c r="A1799" t="str">
        <f>CONCATENATE("'", 'DB    '!A1799, "', ", "'", 'DB    '!B1799, "', ","'", 'DB    '!C1799, "', ","'", 'DB    '!D1799, "', ","'", 'DB    '!E1799, "', ","'", 'DB    '!F1799, "', ","'", 'DB    '!G1799, "', ","'", 'DB    '!H1799, "', ","'", 'DB    '!I1799, "', ","'", 'DB    '!J1799, "', ","'", 'DB    '!K1799, "', ","'", 'DB    '!L1799, "', ","'", 'DB    '!M1799, "', ", "'", 'DB    '!N1799, "', ",)</f>
        <v xml:space="preserve">'멜하2', '荷', '풀초두', '艹', '사람인변', '亻', '더할가', '加', '.', ' ', '.', ' ', '사람이 짐을 더메기 위해 풀로 만든 새기줄로 묶은 모양. 하중', '', </v>
      </c>
    </row>
    <row r="1800" spans="1:1">
      <c r="A1800" t="str">
        <f>CONCATENATE("'", 'DB    '!A1800, "', ", "'", 'DB    '!B1800, "', ","'", 'DB    '!C1800, "', ","'", 'DB    '!D1800, "', ","'", 'DB    '!E1800, "', ","'", 'DB    '!F1800, "', ","'", 'DB    '!G1800, "', ","'", 'DB    '!H1800, "', ","'", 'DB    '!I1800, "', ","'", 'DB    '!J1800, "', ","'", 'DB    '!K1800, "', ","'", 'DB    '!L1800, "', ","'", 'DB    '!M1800, "', ", "'", 'DB    '!N1800, "', ",)</f>
        <v xml:space="preserve">'벨할', '割', '해칠해', '害', '칼도방', '刂', '.', ' ', '.', ' ', '.', ' ', '집에 칼을 든 사람이 집 사람들을 베어서 칼자국이 나고 비명을 지르는 모습. 할복', '', </v>
      </c>
    </row>
    <row r="1801" spans="1:1">
      <c r="A1801" t="str">
        <f>CONCATENATE("'", 'DB    '!A1801, "', ", "'", 'DB    '!B1801, "', ","'", 'DB    '!C1801, "', ","'", 'DB    '!D1801, "', ","'", 'DB    '!E1801, "', ","'", 'DB    '!F1801, "', ","'", 'DB    '!G1801, "', ","'", 'DB    '!H1801, "', ","'", 'DB    '!I1801, "', ","'", 'DB    '!J1801, "', ","'", 'DB    '!K1801, "', ","'", 'DB    '!L1801, "', ","'", 'DB    '!M1801, "', ", "'", 'DB    '!N1801, "', ",)</f>
        <v xml:space="preserve">'해칠해', '害', '집면', '宀', '예쁠봉', '丰', '입구', '口', '.', ' ', '.', ' ', '집에 가시나무를 든 사람이 들어와 사람들을 해쳐서 사람들이 입으로 비명을 지르는 모습', '', </v>
      </c>
    </row>
    <row r="1802" spans="1:1">
      <c r="A1802" t="str">
        <f>CONCATENATE("'", 'DB    '!A1802, "', ", "'", 'DB    '!B1802, "', ","'", 'DB    '!C1802, "', ","'", 'DB    '!D1802, "', ","'", 'DB    '!E1802, "', ","'", 'DB    '!F1802, "', ","'", 'DB    '!G1802, "', ","'", 'DB    '!H1802, "', ","'", 'DB    '!I1802, "', ","'", 'DB    '!J1802, "', ","'", 'DB    '!K1802, "', ","'", 'DB    '!L1802, "', ","'", 'DB    '!M1802, "', ", "'", 'DB    '!N1802, "', ",)</f>
        <v xml:space="preserve">'빠질함', '陷', '언덕부방', '阝', '칼도방', '刂', '절구구', '臼', '.', ' ', '.', ' ', '언덕마을에 칼을 들고 오는 강도가 절구 같은 함정에 빠진 모양. 함몰', '', </v>
      </c>
    </row>
    <row r="1803" spans="1:1">
      <c r="A1803" t="str">
        <f>CONCATENATE("'", 'DB    '!A1803, "', ", "'", 'DB    '!B1803, "', ","'", 'DB    '!C1803, "', ","'", 'DB    '!D1803, "', ","'", 'DB    '!E1803, "', ","'", 'DB    '!F1803, "', ","'", 'DB    '!G1803, "', ","'", 'DB    '!H1803, "', ","'", 'DB    '!I1803, "', ","'", 'DB    '!J1803, "', ","'", 'DB    '!K1803, "', ","'", 'DB    '!L1803, "', ","'", 'DB    '!M1803, "', ", "'", 'DB    '!N1803, "', ",)</f>
        <v xml:space="preserve">'항거할항', '抗', '손수변', '扌', '목항', '亢', '.', ' ', '.', ' ', '.', ' ', '손으로 저항하는 죄수의 발목에 칼을 채우는 모습', '', </v>
      </c>
    </row>
    <row r="1804" spans="1:1">
      <c r="A1804" t="str">
        <f>CONCATENATE("'", 'DB    '!A1804, "', ", "'", 'DB    '!B1804, "', ","'", 'DB    '!C1804, "', ","'", 'DB    '!D1804, "', ","'", 'DB    '!E1804, "', ","'", 'DB    '!F1804, "', ","'", 'DB    '!G1804, "', ","'", 'DB    '!H1804, "', ","'", 'DB    '!I1804, "', ","'", 'DB    '!J1804, "', ","'", 'DB    '!K1804, "', ","'", 'DB    '!L1804, "', ","'", 'DB    '!M1804, "', ", "'", 'DB    '!N1804, "', ",)</f>
        <v xml:space="preserve">'울릴향', '響', '시골향2', '鄕', '소리음', '音', '.', ' ', '.', ' ', '.', ' ', '시골사람들이 언덕에서 숟갈로 냄비의 훠궈를 건져먹고 즐거워서 소리내어 노래하는 소리가 울린다. 음향', '', </v>
      </c>
    </row>
    <row r="1805" spans="1:1">
      <c r="A1805" t="str">
        <f>CONCATENATE("'", 'DB    '!A1805, "', ", "'", 'DB    '!B1805, "', ","'", 'DB    '!C1805, "', ","'", 'DB    '!D1805, "', ","'", 'DB    '!E1805, "', ","'", 'DB    '!F1805, "', ","'", 'DB    '!G1805, "', ","'", 'DB    '!H1805, "', ","'", 'DB    '!I1805, "', ","'", 'DB    '!J1805, "', ","'", 'DB    '!K1805, "', ","'", 'DB    '!L1805, "', ","'", 'DB    '!M1805, "', ", "'", 'DB    '!N1805, "', ",)</f>
        <v xml:space="preserve">'나타날현3', '顯', '젖을습', '濕', '머리혈', '頁', '.', ' ', '.', ' ', '.', ' ', '물이 실로 만든 천에 젖어서 해가 비쳐서 머리에 있는 눈으로 보이는 모양. 현상', '', </v>
      </c>
    </row>
    <row r="1806" spans="1:1">
      <c r="A1806" t="str">
        <f>CONCATENATE("'", 'DB    '!A1806, "', ", "'", 'DB    '!B1806, "', ","'", 'DB    '!C1806, "', ","'", 'DB    '!D1806, "', ","'", 'DB    '!E1806, "', ","'", 'DB    '!F1806, "', ","'", 'DB    '!G1806, "', ","'", 'DB    '!H1806, "', ","'", 'DB    '!I1806, "', ","'", 'DB    '!J1806, "', ","'", 'DB    '!K1806, "', ","'", 'DB    '!L1806, "', ","'", 'DB    '!M1806, "', ", "'", 'DB    '!N1806, "', ",)</f>
        <v xml:space="preserve">'보호할호', '護', '말씀언', '言', '얻을획', '獲', '.', ' ', '.', ' ', '.', ' ', '풀숲의 새를 손으로 잡아 말로 안심시키며 보호하는 모습', '', </v>
      </c>
    </row>
    <row r="1807" spans="1:1">
      <c r="A1807" t="str">
        <f>CONCATENATE("'", 'DB    '!A1807, "', ", "'", 'DB    '!B1807, "', ","'", 'DB    '!C1807, "', ","'", 'DB    '!D1807, "', ","'", 'DB    '!E1807, "', ","'", 'DB    '!F1807, "', ","'", 'DB    '!G1807, "', ","'", 'DB    '!H1807, "', ","'", 'DB    '!I1807, "', ","'", 'DB    '!J1807, "', ","'", 'DB    '!K1807, "', ","'", 'DB    '!L1807, "', ","'", 'DB    '!M1807, "', ", "'", 'DB    '!N1807, "', ",)</f>
        <v xml:space="preserve">'넓힐확', '擴', '손수변', '扌', '넓을광', '廣', '.', ' ', '.', ' ', '.', ' ', '손으로 집을 황제의 집처럼 넓히는 모습', '', </v>
      </c>
    </row>
    <row r="1808" spans="1:1">
      <c r="A1808" t="str">
        <f>CONCATENATE("'", 'DB    '!A1808, "', ", "'", 'DB    '!B1808, "', ","'", 'DB    '!C1808, "', ","'", 'DB    '!D1808, "', ","'", 'DB    '!E1808, "', ","'", 'DB    '!F1808, "', ","'", 'DB    '!G1808, "', ","'", 'DB    '!H1808, "', ","'", 'DB    '!I1808, "', ","'", 'DB    '!J1808, "', ","'", 'DB    '!K1808, "', ","'", 'DB    '!L1808, "', ","'", 'DB    '!M1808, "', ", "'", 'DB    '!N1808, "', ",)</f>
        <v xml:space="preserve">'바꿀환', '換', '손수변', '扌', '면할면', '免', '큰대', '大', '.', ' ', '.', ' ', '손으로 칼날같은 아이를 낳는 산모의 아이를 받은 사람이 고통을 기쁨으로 바꾼다. 환승', '', </v>
      </c>
    </row>
    <row r="1809" spans="1:1">
      <c r="A1809" t="str">
        <f>CONCATENATE("'", 'DB    '!A1809, "', ", "'", 'DB    '!B1809, "', ","'", 'DB    '!C1809, "', ","'", 'DB    '!D1809, "', ","'", 'DB    '!E1809, "', ","'", 'DB    '!F1809, "', ","'", 'DB    '!G1809, "', ","'", 'DB    '!H1809, "', ","'", 'DB    '!I1809, "', ","'", 'DB    '!J1809, "', ","'", 'DB    '!K1809, "', ","'", 'DB    '!L1809, "', ","'", 'DB    '!M1809, "', ", "'", 'DB    '!N1809, "', ",)</f>
        <v xml:space="preserve">'돌아올환', '還', '갈착', '辶', '고리환', '環', '.', ' ', '.', ' ', '.', ' ', '옥구슬로 만든 옷을 여미는 고리와 같이 걸어갔다 다시 돌아오는 모습', '', </v>
      </c>
    </row>
    <row r="1810" spans="1:1">
      <c r="A1810" t="str">
        <f>CONCATENATE("'", 'DB    '!A1810, "', ", "'", 'DB    '!B1810, "', ","'", 'DB    '!C1810, "', ","'", 'DB    '!D1810, "', ","'", 'DB    '!E1810, "', ","'", 'DB    '!F1810, "', ","'", 'DB    '!G1810, "', ","'", 'DB    '!H1810, "', ","'", 'DB    '!I1810, "', ","'", 'DB    '!J1810, "', ","'", 'DB    '!K1810, "', ","'", 'DB    '!L1810, "', ","'", 'DB    '!M1810, "', ", "'", 'DB    '!N1810, "', ",)</f>
        <v xml:space="preserve">'뉘우칠회', '悔', '마음심변', '忄', '매양매', '每', '.', ' ', '.', ' ', '.', ' ', '사람이 매번 어미 젖을 먹듯 무슨 일을 하고 나면 잘못한 기억으로 후회한다', '', </v>
      </c>
    </row>
    <row r="1811" spans="1:1">
      <c r="A1811" t="str">
        <f>CONCATENATE("'", 'DB    '!A1811, "', ", "'", 'DB    '!B1811, "', ","'", 'DB    '!C1811, "', ","'", 'DB    '!D1811, "', ","'", 'DB    '!E1811, "', ","'", 'DB    '!F1811, "', ","'", 'DB    '!G1811, "', ","'", 'DB    '!H1811, "', ","'", 'DB    '!I1811, "', ","'", 'DB    '!J1811, "', ","'", 'DB    '!K1811, "', ","'", 'DB    '!L1811, "', ","'", 'DB    '!M1811, "', ", "'", 'DB    '!N1811, "', ",)</f>
        <v xml:space="preserve">'휴대할휴', '携', '손수변', '扌', '새추', '隹', '이에내', '乃', '.', ' ', '.', ' ', '손으로 새를 잡아 불룩한 망에 넣고 휴대한 모습. 휴대', '', </v>
      </c>
    </row>
    <row r="1812" spans="1:1">
      <c r="A1812" t="str">
        <f>CONCATENATE("'", 'DB    '!A1812, "', ", "'", 'DB    '!B1812, "', ","'", 'DB    '!C1812, "', ","'", 'DB    '!D1812, "', ","'", 'DB    '!E1812, "', ","'", 'DB    '!F1812, "', ","'", 'DB    '!G1812, "', ","'", 'DB    '!H1812, "', ","'", 'DB    '!I1812, "', ","'", 'DB    '!J1812, "', ","'", 'DB    '!K1812, "', ","'", 'DB    '!L1812, "', ","'", 'DB    '!M1812, "', ", "'", 'DB    '!N1812, "', ",)</f>
        <v xml:space="preserve">'맑을담', '淡', '물수변', '氵', '불꽃염', '炎', '.', ' ', '.', ' ', '.', ' ', '물로 씻어내고 불로 살라서 맑게 만드는 모습. 담수', '', </v>
      </c>
    </row>
    <row r="1813" spans="1:1">
      <c r="A1813" t="str">
        <f>CONCATENATE("'", 'DB    '!A1813, "', ", "'", 'DB    '!B1813, "', ","'", 'DB    '!C1813, "', ","'", 'DB    '!D1813, "', ","'", 'DB    '!E1813, "', ","'", 'DB    '!F1813, "', ","'", 'DB    '!G1813, "', ","'", 'DB    '!H1813, "', ","'", 'DB    '!I1813, "', ","'", 'DB    '!J1813, "', ","'", 'DB    '!K1813, "', ","'", 'DB    '!L1813, "', ","'", 'DB    '!M1813, "', ", "'", 'DB    '!N1813, "', ",)</f>
        <v xml:space="preserve">'도타울독', '篤', '대죽', '竹', '말마', '馬', '.', ' ', '.', ' ', '.', ' ', '대나무 회초리로 말을 때려 더 빨리 달리도록 독려하는 모습', '', </v>
      </c>
    </row>
    <row r="1814" spans="1:1">
      <c r="A1814" t="str">
        <f>CONCATENATE("'", 'DB    '!A1814, "', ", "'", 'DB    '!B1814, "', ","'", 'DB    '!C1814, "', ","'", 'DB    '!D1814, "', ","'", 'DB    '!E1814, "', ","'", 'DB    '!F1814, "', ","'", 'DB    '!G1814, "', ","'", 'DB    '!H1814, "', ","'", 'DB    '!I1814, "', ","'", 'DB    '!J1814, "', ","'", 'DB    '!K1814, "', ","'", 'DB    '!L1814, "', ","'", 'DB    '!M1814, "', ", "'", 'DB    '!N1814, "', ",)</f>
        <v xml:space="preserve">'도타울돈', '敦', '누릴향', '享', '칠복', '攵', '.', ' ', '.', ' ', '.', ' ', '돼지를 몽둥이로 때려서 잡아서 삶아서 아들에게 주어 아들과 사이가 돈독해진다', '', </v>
      </c>
    </row>
    <row r="1815" spans="1:1">
      <c r="A1815" t="str">
        <f>CONCATENATE("'", 'DB    '!A1815, "', ", "'", 'DB    '!B1815, "', ","'", 'DB    '!C1815, "', ","'", 'DB    '!D1815, "', ","'", 'DB    '!E1815, "', ","'", 'DB    '!F1815, "', ","'", 'DB    '!G1815, "', ","'", 'DB    '!H1815, "', ","'", 'DB    '!I1815, "', ","'", 'DB    '!J1815, "', ","'", 'DB    '!K1815, "', ","'", 'DB    '!L1815, "', ","'", 'DB    '!M1815, "', ", "'", 'DB    '!N1815, "', ",)</f>
        <v xml:space="preserve">'어지러울란', '亂', '손톱조두', '爫', '창모', '矛', '멀경', '冂', '사사로울사', '厶', '또우', '又', '손과 손으로 얽히고 숨은 어지러운 실을 푸는 모양', '', </v>
      </c>
    </row>
    <row r="1816" spans="1:1">
      <c r="A1816" t="str">
        <f>CONCATENATE("'", 'DB    '!A1816, "', ", "'", 'DB    '!B1816, "', ","'", 'DB    '!C1816, "', ","'", 'DB    '!D1816, "', ","'", 'DB    '!E1816, "', ","'", 'DB    '!F1816, "', ","'", 'DB    '!G1816, "', ","'", 'DB    '!H1816, "', ","'", 'DB    '!I1816, "', ","'", 'DB    '!J1816, "', ","'", 'DB    '!K1816, "', ","'", 'DB    '!L1816, "', ","'", 'DB    '!M1816, "', ", "'", 'DB    '!N1816, "', ",)</f>
        <v xml:space="preserve">'넘칠람', '濫', '물수변', '氵', '볼감', '監', '.', ' ', '.', ' ', '.', ' ', '신하가 그릇에 물을 담고 자신을 비쳐보는 그릇에 물을 더 담아 넘치는 모양. 범람', '', </v>
      </c>
    </row>
    <row r="1817" spans="1:1">
      <c r="A1817" t="str">
        <f>CONCATENATE("'", 'DB    '!A1817, "', ", "'", 'DB    '!B1817, "', ","'", 'DB    '!C1817, "', ","'", 'DB    '!D1817, "', ","'", 'DB    '!E1817, "', ","'", 'DB    '!F1817, "', ","'", 'DB    '!G1817, "', ","'", 'DB    '!H1817, "', ","'", 'DB    '!I1817, "', ","'", 'DB    '!J1817, "', ","'", 'DB    '!K1817, "', ","'", 'DB    '!L1817, "', ","'", 'DB    '!M1817, "', ", "'", 'DB    '!N1817, "', ",)</f>
        <v xml:space="preserve">'간략할략', '略', '밭전', '田', '각각각', '各', '.', ' ', '.', ' ', '.', ' ', '노략질하여 얻는 밭을 각자에게 간략한 판단으로 나누는 모습. 간략', '', </v>
      </c>
    </row>
    <row r="1818" spans="1:1">
      <c r="A1818" t="str">
        <f>CONCATENATE("'", 'DB    '!A1818, "', ", "'", 'DB    '!B1818, "', ","'", 'DB    '!C1818, "', ","'", 'DB    '!D1818, "', ","'", 'DB    '!E1818, "', ","'", 'DB    '!F1818, "', ","'", 'DB    '!G1818, "', ","'", 'DB    '!H1818, "', ","'", 'DB    '!I1818, "', ","'", 'DB    '!J1818, "', ","'", 'DB    '!K1818, "', ","'", 'DB    '!L1818, "', ","'", 'DB    '!M1818, "', ", "'", 'DB    '!N1818, "', ",)</f>
        <v xml:space="preserve">'고울려', '麗', '한일', '一', '멀경', '冂', '점주', '丶', '사슴록', '鹿', '.', ' ', '사슴이 두 눈망울이 곱다. 수려하다', '', </v>
      </c>
    </row>
    <row r="1819" spans="1:1">
      <c r="A1819" t="str">
        <f>CONCATENATE("'", 'DB    '!A1819, "', ", "'", 'DB    '!B1819, "', ","'", 'DB    '!C1819, "', ","'", 'DB    '!D1819, "', ","'", 'DB    '!E1819, "', ","'", 'DB    '!F1819, "', ","'", 'DB    '!G1819, "', ","'", 'DB    '!H1819, "', ","'", 'DB    '!I1819, "', ","'", 'DB    '!J1819, "', ","'", 'DB    '!K1819, "', ","'", 'DB    '!L1819, "', ","'", 'DB    '!M1819, "', ", "'", 'DB    '!N1819, "', ",)</f>
        <v xml:space="preserve">'연이을련', '聯', '귀이', '耳', '작을요', '幺', '작을요', '幺', '쌍상투관', '丱', '.', ' ', '귀뒤로 실같은 머리가 연이어져 상투를 튼 모습. 연속', '', </v>
      </c>
    </row>
    <row r="1820" spans="1:1">
      <c r="A1820" t="str">
        <f>CONCATENATE("'", 'DB    '!A1820, "', ", "'", 'DB    '!B1820, "', ","'", 'DB    '!C1820, "', ","'", 'DB    '!D1820, "', ","'", 'DB    '!E1820, "', ","'", 'DB    '!F1820, "', ","'", 'DB    '!G1820, "', ","'", 'DB    '!H1820, "', ","'", 'DB    '!I1820, "', ","'", 'DB    '!J1820, "', ","'", 'DB    '!K1820, "', ","'", 'DB    '!L1820, "', ","'", 'DB    '!M1820, "', ", "'", 'DB    '!N1820, "', ",)</f>
        <v xml:space="preserve">'용렬할렬', '劣', '적을소', '少', '힘력', '力', '.', ' ', '.', ' ', '.', ' ', '힘이 적다. 열성', '', </v>
      </c>
    </row>
    <row r="1821" spans="1:1">
      <c r="A1821" t="str">
        <f>CONCATENATE("'", 'DB    '!A1821, "', ", "'", 'DB    '!B1821, "', ","'", 'DB    '!C1821, "', ","'", 'DB    '!D1821, "', ","'", 'DB    '!E1821, "', ","'", 'DB    '!F1821, "', ","'", 'DB    '!G1821, "', ","'", 'DB    '!H1821, "', ","'", 'DB    '!I1821, "', ","'", 'DB    '!J1821, "', ","'", 'DB    '!K1821, "', ","'", 'DB    '!L1821, "', ","'", 'DB    '!M1821, "', ", "'", 'DB    '!N1821, "', ",)</f>
        <v xml:space="preserve">'여러루2', '屢', '주검시', '尸', '꿸관', '串', '가운데중', '中', '여자여', '女', '.', ' ', '언덕같은 다락에 소중한 것의 중간을 꿰어 여러 개를 다락에 얹은 여자 모습. 누차', '', </v>
      </c>
    </row>
    <row r="1822" spans="1:1">
      <c r="A1822" t="str">
        <f>CONCATENATE("'", 'DB    '!A1822, "', ", "'", 'DB    '!B1822, "', ","'", 'DB    '!C1822, "', ","'", 'DB    '!D1822, "', ","'", 'DB    '!E1822, "', ","'", 'DB    '!F1822, "', ","'", 'DB    '!G1822, "', ","'", 'DB    '!H1822, "', ","'", 'DB    '!I1822, "', ","'", 'DB    '!J1822, "', ","'", 'DB    '!K1822, "', ","'", 'DB    '!L1822, "', ","'", 'DB    '!M1822, "', ", "'", 'DB    '!N1822, "', ",)</f>
        <v xml:space="preserve">'높을륭', '隆', '언덕부방', '阝', '뒤져올치', '夂', '한일', '一', '날생', '生', '.', ' ', '언덕마을에 사람들이 밟고 지나간 흙을 뚫고 나오는 풀의 모습. 융기', '', </v>
      </c>
    </row>
    <row r="1823" spans="1:1">
      <c r="A1823" t="str">
        <f>CONCATENATE("'", 'DB    '!A1823, "', ", "'", 'DB    '!B1823, "', ","'", 'DB    '!C1823, "', ","'", 'DB    '!D1823, "', ","'", 'DB    '!E1823, "', ","'", 'DB    '!F1823, "', ","'", 'DB    '!G1823, "', ","'", 'DB    '!H1823, "', ","'", 'DB    '!I1823, "', ","'", 'DB    '!J1823, "', ","'", 'DB    '!K1823, "', ","'", 'DB    '!L1823, "', ","'", 'DB    '!M1823, "', ", "'", 'DB    '!N1823, "', ",)</f>
        <v xml:space="preserve">'아득할막', '漠', '물수변', '氵', '없을막', '莫', '.', ' ', '.', ' ', '.', ' ', '물속은 아무것도 없는 것처럼 아득하다. 막막하다. 사막', '', </v>
      </c>
    </row>
    <row r="1824" spans="1:1">
      <c r="A1824" t="str">
        <f>CONCATENATE("'", 'DB    '!A1824, "', ", "'", 'DB    '!B1824, "', ","'", 'DB    '!C1824, "', ","'", 'DB    '!D1824, "', ","'", 'DB    '!E1824, "', ","'", 'DB    '!F1824, "', ","'", 'DB    '!G1824, "', ","'", 'DB    '!H1824, "', ","'", 'DB    '!I1824, "', ","'", 'DB    '!J1824, "', ","'", 'DB    '!K1824, "', ","'", 'DB    '!L1824, "', ","'", 'DB    '!M1824, "', ", "'", 'DB    '!N1824, "', ",)</f>
        <v xml:space="preserve">'없을망', '罔', '산등성이강', '岡', '망할망', '亡', '.', ' ', '.', ' ', '.', ' ', '철강을 캐는 산등성이에 전쟁이 일어나서 칼이 깨진 모양. 망령', '', </v>
      </c>
    </row>
    <row r="1825" spans="1:1">
      <c r="A1825" t="str">
        <f>CONCATENATE("'", 'DB    '!A1825, "', ", "'", 'DB    '!B1825, "', ","'", 'DB    '!C1825, "', ","'", 'DB    '!D1825, "', ","'", 'DB    '!E1825, "', ","'", 'DB    '!F1825, "', ","'", 'DB    '!G1825, "', ","'", 'DB    '!H1825, "', ","'", 'DB    '!I1825, "', ","'", 'DB    '!J1825, "', ","'", 'DB    '!K1825, "', ","'", 'DB    '!L1825, "', ","'", 'DB    '!M1825, "', ", "'", 'DB    '!N1825, "', ",)</f>
        <v xml:space="preserve">'산등성이강', '岡', '멀경', '冂', '여덟팔', '八', '한일', '一', '뫼산', '山', '.', ' ', '산에서 철강을 캐는 광산의 입구에 침목을 받친 모습', '', </v>
      </c>
    </row>
    <row r="1826" spans="1:1">
      <c r="A1826" t="str">
        <f>CONCATENATE("'", 'DB    '!A1826, "', ", "'", 'DB    '!B1826, "', ","'", 'DB    '!C1826, "', ","'", 'DB    '!D1826, "', ","'", 'DB    '!E1826, "', ","'", 'DB    '!F1826, "', ","'", 'DB    '!G1826, "', ","'", 'DB    '!H1826, "', ","'", 'DB    '!I1826, "', ","'", 'DB    '!J1826, "', ","'", 'DB    '!K1826, "', ","'", 'DB    '!L1826, "', ","'", 'DB    '!M1826, "', ", "'", 'DB    '!N1826, "', ",)</f>
        <v xml:space="preserve">'아득할망', '茫', '풀초두', '艹', '물수변', '氵', '망할망', '亡', '.', ' ', '.', ' ', '물이 홍수가 나서 사라들이 칼에 망한듯 없어지고 풀이 돋은 모양. 망망대해', '', </v>
      </c>
    </row>
    <row r="1827" spans="1:1">
      <c r="A1827" t="str">
        <f>CONCATENATE("'", 'DB    '!A1827, "', ", "'", 'DB    '!B1827, "', ","'", 'DB    '!C1827, "', ","'", 'DB    '!D1827, "', ","'", 'DB    '!E1827, "', ","'", 'DB    '!F1827, "', ","'", 'DB    '!G1827, "', ","'", 'DB    '!H1827, "', ","'", 'DB    '!I1827, "', ","'", 'DB    '!J1827, "', ","'", 'DB    '!K1827, "', ","'", 'DB    '!L1827, "', ","'", 'DB    '!M1827, "', ", "'", 'DB    '!N1827, "', ",)</f>
        <v xml:space="preserve">'사나울맹', '猛', '개견변', '犭', '아들자', '子', '그릇명', '皿', '.', ' ', '.', ' ', '개같은 사나운 산짐승이 무서워 아들을 그릇에 담아 바치는 모습. 맹견', '', </v>
      </c>
    </row>
    <row r="1828" spans="1:1">
      <c r="A1828" t="str">
        <f>CONCATENATE("'", 'DB    '!A1828, "', ", "'", 'DB    '!B1828, "', ","'", 'DB    '!C1828, "', ","'", 'DB    '!D1828, "', ","'", 'DB    '!E1828, "', ","'", 'DB    '!F1828, "', ","'", 'DB    '!G1828, "', ","'", 'DB    '!H1828, "', ","'", 'DB    '!I1828, "', ","'", 'DB    '!J1828, "', ","'", 'DB    '!K1828, "', ","'", 'DB    '!L1828, "', ","'", 'DB    '!M1828, "', ", "'", 'DB    '!N1828, "', ",)</f>
        <v xml:space="preserve">'어두울명', '冥', '덮을멱', '冖', '날일', '日', '여섯육', '六', '.', ' ', '.', ' ', '해가 덮혀서 어두워 져서 사람이 팔을 벌리고 더듬거리는 모습. 명복', '', </v>
      </c>
    </row>
    <row r="1829" spans="1:1">
      <c r="A1829" t="str">
        <f>CONCATENATE("'", 'DB    '!A1829, "', ", "'", 'DB    '!B1829, "', ","'", 'DB    '!C1829, "', ","'", 'DB    '!D1829, "', ","'", 'DB    '!E1829, "', ","'", 'DB    '!F1829, "', ","'", 'DB    '!G1829, "', ","'", 'DB    '!H1829, "', ","'", 'DB    '!I1829, "', ","'", 'DB    '!J1829, "', ","'", 'DB    '!K1829, "', ","'", 'DB    '!L1829, "', ","'", 'DB    '!M1829, "', ", "'", 'DB    '!N1829, "', ",)</f>
        <v xml:space="preserve">'어두울몽', '蒙', '풀초두', '艹', '덮을멱', '冖', '한일', '一', '돼지시', '豕', '.', ' ', '돼지는 눈이 풀에 덮힌듯 눈이 어둡다. 몽매무지', '', </v>
      </c>
    </row>
    <row r="1830" spans="1:1">
      <c r="A1830" t="str">
        <f>CONCATENATE("'", 'DB    '!A1830, "', ", "'", 'DB    '!B1830, "', ","'", 'DB    '!C1830, "', ","'", 'DB    '!D1830, "', ","'", 'DB    '!E1830, "', ","'", 'DB    '!F1830, "', ","'", 'DB    '!G1830, "', ","'", 'DB    '!H1830, "', ","'", 'DB    '!I1830, "', ","'", 'DB    '!J1830, "', ","'", 'DB    '!K1830, "', ","'", 'DB    '!L1830, "', ","'", 'DB    '!M1830, "', ", "'", 'DB    '!N1830, "', ",)</f>
        <v xml:space="preserve">'잠잠할묵', '默', '검을흑', '黑', '개견', '犬', '.', ' ', '.', ' ', '.', ' ', '검은 개가 입을 다물고 있는 모습. 묵상', '', </v>
      </c>
    </row>
    <row r="1831" spans="1:1">
      <c r="A1831" t="str">
        <f>CONCATENATE("'", 'DB    '!A1831, "', ", "'", 'DB    '!B1831, "', ","'", 'DB    '!C1831, "', ","'", 'DB    '!D1831, "', ","'", 'DB    '!E1831, "', ","'", 'DB    '!F1831, "', ","'", 'DB    '!G1831, "', ","'", 'DB    '!H1831, "', ","'", 'DB    '!I1831, "', ","'", 'DB    '!J1831, "', ","'", 'DB    '!K1831, "', ","'", 'DB    '!L1831, "', ","'", 'DB    '!M1831, "', ", "'", 'DB    '!N1831, "', ",)</f>
        <v xml:space="preserve">'작을미', '微', '걸을척', '彳', '뫼산', '山', '한일', '一', '안석궤', '几', '칠복', '攵', '산길을 걸어가는데 길이 미미 해서 안기도 하고 몽둥이로 수목을 쳐서 길을 내기도 하는 모습', '', </v>
      </c>
    </row>
    <row r="1832" spans="1:1">
      <c r="A1832" t="str">
        <f>CONCATENATE("'", 'DB    '!A1832, "', ", "'", 'DB    '!B1832, "', ","'", 'DB    '!C1832, "', ","'", 'DB    '!D1832, "', ","'", 'DB    '!E1832, "', ","'", 'DB    '!F1832, "', ","'", 'DB    '!G1832, "', ","'", 'DB    '!H1832, "', ","'", 'DB    '!I1832, "', ","'", 'DB    '!J1832, "', ","'", 'DB    '!K1832, "', ","'", 'DB    '!L1832, "', ","'", 'DB    '!M1832, "', ", "'", 'DB    '!N1832, "', ",)</f>
        <v xml:space="preserve">'넓을박', '博', '열십', '十', '채마밭포', '甫', '마디촌', '寸', '.', ' ', '.', ' ', '허수아비가 서있는 채마밭에 손에 씨앗을 들고 넓게 뿌리는 모양. 박람회', '', </v>
      </c>
    </row>
    <row r="1833" spans="1:1">
      <c r="A1833" t="str">
        <f>CONCATENATE("'", 'DB    '!A1833, "', ", "'", 'DB    '!B1833, "', ","'", 'DB    '!C1833, "', ","'", 'DB    '!D1833, "', ","'", 'DB    '!E1833, "', ","'", 'DB    '!F1833, "', ","'", 'DB    '!G1833, "', ","'", 'DB    '!H1833, "', ","'", 'DB    '!I1833, "', ","'", 'DB    '!J1833, "', ","'", 'DB    '!K1833, "', ","'", 'DB    '!L1833, "', ","'", 'DB    '!M1833, "', ", "'", 'DB    '!N1833, "', ",)</f>
        <v xml:space="preserve">'꽃다울방', '芳', '풀초두', '艹', '모방', '方', '.', ' ', '.', ' ', '.', ' ', '풀이 가득한 밭에 쟁기질을 하면 풀냄새 꽃냄새가 난다. 방향제', '', </v>
      </c>
    </row>
    <row r="1834" spans="1:1">
      <c r="A1834" t="str">
        <f>CONCATENATE("'", 'DB    '!A1834, "', ", "'", 'DB    '!B1834, "', ","'", 'DB    '!C1834, "', ","'", 'DB    '!D1834, "', ","'", 'DB    '!E1834, "', ","'", 'DB    '!F1834, "', ","'", 'DB    '!G1834, "', ","'", 'DB    '!H1834, "', ","'", 'DB    '!I1834, "', ","'", 'DB    '!J1834, "', ","'", 'DB    '!K1834, "', ","'", 'DB    '!L1834, "', ","'", 'DB    '!M1834, "', ", "'", 'DB    '!N1834, "', ",)</f>
        <v xml:space="preserve">'번성할번', '繁', '매양매', '每', '칠복', '攵', '실멱', '糸', '.', ' ', '.', ' ', '길쌈을 할 때 몽둥이로 매번 치듯 실을 짜면 베가 길어진다. 번성해진다는 뜻', '', </v>
      </c>
    </row>
    <row r="1835" spans="1:1">
      <c r="A1835" t="str">
        <f>CONCATENATE("'", 'DB    '!A1835, "', ", "'", 'DB    '!B1835, "', ","'", 'DB    '!C1835, "', ","'", 'DB    '!D1835, "', ","'", 'DB    '!E1835, "', ","'", 'DB    '!F1835, "', ","'", 'DB    '!G1835, "', ","'", 'DB    '!H1835, "', ","'", 'DB    '!I1835, "', ","'", 'DB    '!J1835, "', ","'", 'DB    '!K1835, "', ","'", 'DB    '!L1835, "', ","'", 'DB    '!M1835, "', ", "'", 'DB    '!N1835, "', ",)</f>
        <v xml:space="preserve">'뒤집어질번', '飜', '차례번', '番', '날비2', '飛', '.', ' ', '.', ' ', '.', ' ', '차례대로 나있던 발자국이 새가 날아가면 순서가 뒤집어진다. 번복', '', </v>
      </c>
    </row>
    <row r="1836" spans="1:1">
      <c r="A1836" t="str">
        <f>CONCATENATE("'", 'DB    '!A1836, "', ", "'", 'DB    '!B1836, "', ","'", 'DB    '!C1836, "', ","'", 'DB    '!D1836, "', ","'", 'DB    '!E1836, "', ","'", 'DB    '!F1836, "', ","'", 'DB    '!G1836, "', ","'", 'DB    '!H1836, "', ","'", 'DB    '!I1836, "', ","'", 'DB    '!J1836, "', ","'", 'DB    '!K1836, "', ","'", 'DB    '!L1836, "', ","'", 'DB    '!M1836, "', ", "'", 'DB    '!N1836, "', ",)</f>
        <v xml:space="preserve">'어지러울분', '紛', '실멱', '糸', '나눌분', '分', '.', ' ', '.', ' ', '.', ' ', '실을 두팔에 걸고 칼로 나누면 어지러워진다. 분쟁', '', </v>
      </c>
    </row>
    <row r="1837" spans="1:1">
      <c r="A1837" t="str">
        <f>CONCATENATE("'", 'DB    '!A1837, "', ", "'", 'DB    '!B1837, "', ","'", 'DB    '!C1837, "', ","'", 'DB    '!D1837, "', ","'", 'DB    '!E1837, "', ","'", 'DB    '!F1837, "', ","'", 'DB    '!G1837, "', ","'", 'DB    '!H1837, "', ","'", 'DB    '!I1837, "', ","'", 'DB    '!J1837, "', ","'", 'DB    '!K1837, "', ","'", 'DB    '!L1837, "', ","'", 'DB    '!M1837, "', ", "'", 'DB    '!N1837, "', ",)</f>
        <v xml:space="preserve">'살찔비', '肥', '달월', '月', '꼬리파', '巴', '.', ' ', '.', ' ', '.', ' ', '꼬리 주변 엉덩이에 살이 찐 모양. 비만', '', </v>
      </c>
    </row>
    <row r="1838" spans="1:1">
      <c r="A1838" t="str">
        <f>CONCATENATE("'", 'DB    '!A1838, "', ", "'", 'DB    '!B1838, "', ","'", 'DB    '!C1838, "', ","'", 'DB    '!D1838, "', ","'", 'DB    '!E1838, "', ","'", 'DB    '!F1838, "', ","'", 'DB    '!G1838, "', ","'", 'DB    '!H1838, "', ","'", 'DB    '!I1838, "', ","'", 'DB    '!J1838, "', ","'", 'DB    '!K1838, "', ","'", 'DB    '!L1838, "', ","'", 'DB    '!M1838, "', ", "'", 'DB    '!N1838, "', ",)</f>
        <v xml:space="preserve">'밝을소', '昭', '날일', '日', '부를소', '召', '.', ' ', '.', ' ', '.', ' ', '입이 숫가락을 부르듯 해를 부르면 주위가 밝아 진다. ', '', </v>
      </c>
    </row>
    <row r="1839" spans="1:1">
      <c r="A1839" t="str">
        <f>CONCATENATE("'", 'DB    '!A1839, "', ", "'", 'DB    '!B1839, "', ","'", 'DB    '!C1839, "', ","'", 'DB    '!D1839, "', ","'", 'DB    '!E1839, "', ","'", 'DB    '!F1839, "', ","'", 'DB    '!G1839, "', ","'", 'DB    '!H1839, "', ","'", 'DB    '!I1839, "', ","'", 'DB    '!J1839, "', ","'", 'DB    '!K1839, "', ","'", 'DB    '!L1839, "', ","'", 'DB    '!M1839, "', ", "'", 'DB    '!N1839, "', ",)</f>
        <v xml:space="preserve">'시끄러울소', '騷', '말마', '馬', '벼룩조', '蚤', '.', ' ', '.', ' ', '.', ' ', '말에 벼룩이 있으면 말이 시끄럽게 군다. 소란', '', </v>
      </c>
    </row>
    <row r="1840" spans="1:1">
      <c r="A1840" t="str">
        <f>CONCATENATE("'", 'DB    '!A1840, "', ", "'", 'DB    '!B1840, "', ","'", 'DB    '!C1840, "', ","'", 'DB    '!D1840, "', ","'", 'DB    '!E1840, "', ","'", 'DB    '!F1840, "', ","'", 'DB    '!G1840, "', ","'", 'DB    '!H1840, "', ","'", 'DB    '!I1840, "', ","'", 'DB    '!J1840, "', ","'", 'DB    '!K1840, "', ","'", 'DB    '!L1840, "', ","'", 'DB    '!M1840, "', ", "'", 'DB    '!N1840, "', ",)</f>
        <v xml:space="preserve">'벼룩조', '蚤', '또우', '又', '점주', '丶', '점주', '丶', '벌레훼', '虫', '.', ' ', '벼룩이라는 벌레가 생기면 점처럼 보이고 가려워서 손으로 긁는 모양', '', </v>
      </c>
    </row>
    <row r="1841" spans="1:1">
      <c r="A1841" t="str">
        <f>CONCATENATE("'", 'DB    '!A1841, "', ", "'", 'DB    '!B1841, "', ","'", 'DB    '!C1841, "', ","'", 'DB    '!D1841, "', ","'", 'DB    '!E1841, "', ","'", 'DB    '!F1841, "', ","'", 'DB    '!G1841, "', ","'", 'DB    '!H1841, "', ","'", 'DB    '!I1841, "', ","'", 'DB    '!J1841, "', ","'", 'DB    '!K1841, "', ","'", 'DB    '!L1841, "', ","'", 'DB    '!M1841, "', ", "'", 'DB    '!N1841, "', ",)</f>
        <v xml:space="preserve">'다를수', '殊', '죽은뼈알', '歹', '붉을주', '朱', '.', ' ', '.', ' ', '.', ' ', '죽은뼈와 주목의 열매는 일상적이지 않은 색이다. 다르다. 특수', '', </v>
      </c>
    </row>
    <row r="1842" spans="1:1">
      <c r="A1842" t="str">
        <f>CONCATENATE("'", 'DB    '!A1842, "', ", "'", 'DB    '!B1842, "', ","'", 'DB    '!C1842, "', ","'", 'DB    '!D1842, "', ","'", 'DB    '!E1842, "', ","'", 'DB    '!F1842, "', ","'", 'DB    '!G1842, "', ","'", 'DB    '!H1842, "', ","'", 'DB    '!I1842, "', ","'", 'DB    '!J1842, "', ","'", 'DB    '!K1842, "', ","'", 'DB    '!L1842, "', ","'", 'DB    '!M1842, "', ", "'", 'DB    '!N1842, "', ",)</f>
        <v xml:space="preserve">'우아할아', '雅', '어금니아', '牙', '새추', '隹', '.', ' ', '.', ' ', '.', ' ', '새의 어금니 같은 부리가 우아하다', '', </v>
      </c>
    </row>
    <row r="1843" spans="1:1">
      <c r="A1843" t="str">
        <f>CONCATENATE("'", 'DB    '!A1843, "', ", "'", 'DB    '!B1843, "', ","'", 'DB    '!C1843, "', ","'", 'DB    '!D1843, "', ","'", 'DB    '!E1843, "', ","'", 'DB    '!F1843, "', ","'", 'DB    '!G1843, "', ","'", 'DB    '!H1843, "', ","'", 'DB    '!I1843, "', ","'", 'DB    '!J1843, "', ","'", 'DB    '!K1843, "', ","'", 'DB    '!L1843, "', ","'", 'DB    '!M1843, "', ", "'", 'DB    '!N1843, "', ",)</f>
        <v xml:space="preserve">'느슨할연', '軟', '수레차', '車', '하품흠', '欠', '.', ' ', '.', ' ', '.', ' ', '수레의 바퀴가 느슨해지면 하품하듯 삐걱거린다. 유연성', '', </v>
      </c>
    </row>
    <row r="1844" spans="1:1">
      <c r="A1844" t="str">
        <f>CONCATENATE("'", 'DB    '!A1844, "', ", "'", 'DB    '!B1844, "', ","'", 'DB    '!C1844, "', ","'", 'DB    '!D1844, "', ","'", 'DB    '!E1844, "', ","'", 'DB    '!F1844, "', ","'", 'DB    '!G1844, "', ","'", 'DB    '!H1844, "', ","'", 'DB    '!I1844, "', ","'", 'DB    '!J1844, "', ","'", 'DB    '!K1844, "', ","'", 'DB    '!L1844, "', ","'", 'DB    '!M1844, "', ", "'", 'DB    '!N1844, "', ",)</f>
        <v xml:space="preserve">'더러울오', '汚', '물수변', '氵', '공교로울교', '丂', '.', ' ', '.', ' ', '.', ' ', '물을 갈고리로 긁으면 물이 더러워진다. 오염된다', '', </v>
      </c>
    </row>
    <row r="1845" spans="1:1">
      <c r="A1845" t="str">
        <f>CONCATENATE("'", 'DB    '!A1845, "', ", "'", 'DB    '!B1845, "', ","'", 'DB    '!C1845, "', ","'", 'DB    '!D1845, "', ","'", 'DB    '!E1845, "', ","'", 'DB    '!F1845, "', ","'", 'DB    '!G1845, "', ","'", 'DB    '!H1845, "', ","'", 'DB    '!I1845, "', ","'", 'DB    '!J1845, "', ","'", 'DB    '!K1845, "', ","'", 'DB    '!L1845, "', ","'", 'DB    '!M1845, "', ", "'", 'DB    '!N1845, "', ",)</f>
        <v xml:space="preserve">'느릴완', '緩', '실멱', '糸', '손톱조두', '爫', '방패간', '干', '또우', '又', '.', ' ', '두손으로 실을 방책같은 실타래에 감다 보면 실이 느슨해진다. 완급', '', </v>
      </c>
    </row>
    <row r="1846" spans="1:1">
      <c r="A1846" t="str">
        <f>CONCATENATE("'", 'DB    '!A1846, "', ", "'", 'DB    '!B1846, "', ","'", 'DB    '!C1846, "', ","'", 'DB    '!D1846, "', ","'", 'DB    '!E1846, "', ","'", 'DB    '!F1846, "', ","'", 'DB    '!G1846, "', ","'", 'DB    '!H1846, "', ","'", 'DB    '!I1846, "', ","'", 'DB    '!J1846, "', ","'", 'DB    '!K1846, "', ","'", 'DB    '!L1846, "', ","'", 'DB    '!M1846, "', ", "'", 'DB    '!N1846, "', ",)</f>
        <v xml:space="preserve">'멀요', '搖', '손수변', '扌', '달월', '月', '장군부', '缶', '.', ' ', '.', ' ', '손에 고기와 물이든 장군을 들고 멀리 가는 모습. 요원', '', </v>
      </c>
    </row>
    <row r="1847" spans="1:1">
      <c r="A1847" t="str">
        <f>CONCATENATE("'", 'DB    '!A1847, "', ", "'", 'DB    '!B1847, "', ","'", 'DB    '!C1847, "', ","'", 'DB    '!D1847, "', ","'", 'DB    '!E1847, "', ","'", 'DB    '!F1847, "', ","'", 'DB    '!G1847, "', ","'", 'DB    '!H1847, "', ","'", 'DB    '!I1847, "', ","'", 'DB    '!J1847, "', ","'", 'DB    '!K1847, "', ","'", 'DB    '!L1847, "', ","'", 'DB    '!M1847, "', ", "'", 'DB    '!N1847, "', ",)</f>
        <v xml:space="preserve">'그윽할유', '幽', '뫼산', '山', '작을요', '幺', '작을요', '幺', '.', ' ', '.', ' ', '산속에 풀들이 실처럼 가득찬 모양. 그윽한 모양. 심산유곡', '', </v>
      </c>
    </row>
    <row r="1848" spans="1:1">
      <c r="A1848" t="str">
        <f>CONCATENATE("'", 'DB    '!A1848, "', ", "'", 'DB    '!B1848, "', ","'", 'DB    '!C1848, "', ","'", 'DB    '!D1848, "', ","'", 'DB    '!E1848, "', ","'", 'DB    '!F1848, "', ","'", 'DB    '!G1848, "', ","'", 'DB    '!H1848, "', ","'", 'DB    '!I1848, "', ","'", 'DB    '!J1848, "', ","'", 'DB    '!K1848, "', ","'", 'DB    '!L1848, "', ","'", 'DB    '!M1848, "', ", "'", 'DB    '!N1848, "', ",)</f>
        <v xml:space="preserve">'멀유', '悠', '사람인변', '亻', '뚫을곤', '丨', '칠복', '攵', '마음심', '心', '.', ' ', '사람이 자신을 뚫고 치는 사람으로 부터 마음이 멀어진다. 유구한 역사', '', </v>
      </c>
    </row>
    <row r="1849" spans="1:1">
      <c r="A1849" t="str">
        <f>CONCATENATE("'", 'DB    '!A1849, "', ", "'", 'DB    '!B1849, "', ","'", 'DB    '!C1849, "', ","'", 'DB    '!D1849, "', ","'", 'DB    '!E1849, "', ","'", 'DB    '!F1849, "', ","'", 'DB    '!G1849, "', ","'", 'DB    '!H1849, "', ","'", 'DB    '!I1849, "', ","'", 'DB    '!J1849, "', ","'", 'DB    '!K1849, "', ","'", 'DB    '!L1849, "', ","'", 'DB    '!M1849, "', ", "'", 'DB    '!N1849, "', ",)</f>
        <v xml:space="preserve">'넉넉할유', '裕', '옷의변', '衤', '골곡', '谷', '.', ' ', '.', ' ', '.', ' ', '옷을 입은체 계곡속에 들어가면 옷안에 물이 넉넉해진다. 부유, 여유', '', </v>
      </c>
    </row>
    <row r="1850" spans="1:1">
      <c r="A1850" t="str">
        <f>CONCATENATE("'", 'DB    '!A1850, "', ", "'", 'DB    '!B1850, "', ","'", 'DB    '!C1850, "', ","'", 'DB    '!D1850, "', ","'", 'DB    '!E1850, "', ","'", 'DB    '!F1850, "', ","'", 'DB    '!G1850, "', ","'", 'DB    '!H1850, "', ","'", 'DB    '!I1850, "', ","'", 'DB    '!J1850, "', ","'", 'DB    '!K1850, "', ","'", 'DB    '!L1850, "', ","'", 'DB    '!M1850, "', ", "'", 'DB    '!N1850, "', ",)</f>
        <v xml:space="preserve">'윤택할윤', '潤', '물수변', '氵', '윤달윤', '閏', '.', ' ', '.', ' ', '.', ' ', '물이 윤달이 한달 더 있는 것 처럼 여유 있게 더 있다. 윤택하다', '', </v>
      </c>
    </row>
    <row r="1851" spans="1:1">
      <c r="A1851" t="str">
        <f>CONCATENATE("'", 'DB    '!A1851, "', ", "'", 'DB    '!B1851, "', ","'", 'DB    '!C1851, "', ","'", 'DB    '!D1851, "', ","'", 'DB    '!E1851, "', ","'", 'DB    '!F1851, "', ","'", 'DB    '!G1851, "', ","'", 'DB    '!H1851, "', ","'", 'DB    '!I1851, "', ","'", 'DB    '!J1851, "', ","'", 'DB    '!K1851, "', ","'", 'DB    '!L1851, "', ","'", 'DB    '!M1851, "', ", "'", 'DB    '!N1851, "', ",)</f>
        <v xml:space="preserve">'음란할음', '淫', '물수변', '氵', '손톱조두', '爫', '북방임', '壬', '.', ' ', '.', ' ', '실패와 같이 생긴 사람몸을 손으로 음란하게 만지면 흥분한 사람이 땀이 난다. ', '', </v>
      </c>
    </row>
    <row r="1852" spans="1:1">
      <c r="A1852" t="str">
        <f>CONCATENATE("'", 'DB    '!A1852, "', ", "'", 'DB    '!B1852, "', ","'", 'DB    '!C1852, "', ","'", 'DB    '!D1852, "', ","'", 'DB    '!E1852, "', ","'", 'DB    '!F1852, "', ","'", 'DB    '!G1852, "', ","'", 'DB    '!H1852, "', ","'", 'DB    '!I1852, "', ","'", 'DB    '!J1852, "', ","'", 'DB    '!K1852, "', ","'", 'DB    '!L1852, "', ","'", 'DB    '!M1852, "', ", "'", 'DB    '!N1852, "', ",)</f>
        <v xml:space="preserve">'섞일잡', '雜', '돼지머리두', '亠', '사람인', '人', '사람인', '人', '나무목', '木', '새추', '隹', '나무에 작은 새들과 큰 새가 같이 섞여 있는 모양. 교잡, 잡종', '', </v>
      </c>
    </row>
    <row r="1853" spans="1:1">
      <c r="A1853" t="str">
        <f>CONCATENATE("'", 'DB    '!A1853, "', ", "'", 'DB    '!B1853, "', ","'", 'DB    '!C1853, "', ","'", 'DB    '!D1853, "', ","'", 'DB    '!E1853, "', ","'", 'DB    '!F1853, "', ","'", 'DB    '!G1853, "', ","'", 'DB    '!H1853, "', ","'", 'DB    '!I1853, "', ","'", 'DB    '!J1853, "', ","'", 'DB    '!K1853, "', ","'", 'DB    '!L1853, "', ","'", 'DB    '!M1853, "', ", "'", 'DB    '!N1853, "', ",)</f>
        <v xml:space="preserve">'고요할적', '寂', '집면', '宀', '콩숙', '尗', '또우', '又', '.', ' ', '.', ' ', '집안이 고요해서 손에 잡았던 콩이 떨어지면 소리가 들린다. 적막', '', </v>
      </c>
    </row>
    <row r="1854" spans="1:1">
      <c r="A1854" t="str">
        <f>CONCATENATE("'", 'DB    '!A1854, "', ", "'", 'DB    '!B1854, "', ","'", 'DB    '!C1854, "', ","'", 'DB    '!D1854, "', ","'", 'DB    '!E1854, "', ","'", 'DB    '!F1854, "', ","'", 'DB    '!G1854, "', ","'", 'DB    '!H1854, "', ","'", 'DB    '!I1854, "', ","'", 'DB    '!J1854, "', ","'", 'DB    '!K1854, "', ","'", 'DB    '!L1854, "', ","'", 'DB    '!M1854, "', ", "'", 'DB    '!N1854, "', ",)</f>
        <v xml:space="preserve">'가지런할정', '整', '묶을속', '束', '칠복', '攵', '바를정', '正', '.', ' ', '.', ' ', '묶고 쳐내고 도시 사거리 처럼 반듯하게 정리하는 모습. 정리정돈', '', </v>
      </c>
    </row>
    <row r="1855" spans="1:1">
      <c r="A1855" t="str">
        <f>CONCATENATE("'", 'DB    '!A1855, "', ", "'", 'DB    '!B1855, "', ","'", 'DB    '!C1855, "', ","'", 'DB    '!D1855, "', ","'", 'DB    '!E1855, "', ","'", 'DB    '!F1855, "', ","'", 'DB    '!G1855, "', ","'", 'DB    '!H1855, "', ","'", 'DB    '!I1855, "', ","'", 'DB    '!J1855, "', ","'", 'DB    '!K1855, "', ","'", 'DB    '!L1855, "', ","'", 'DB    '!M1855, "', ", "'", 'DB    '!N1855, "', ",)</f>
        <v xml:space="preserve">'가지런할제', '齊', '옷의', '衣', '칼도', '刀', '흰백', '白', '.', ' ', '.', ' ', '홍수가 난 마을에 옷감을 잘라 옷을 만들어 주기 위해 베를 칼로 가지런하게 자르는 모양. 정제', '', </v>
      </c>
    </row>
    <row r="1856" spans="1:1">
      <c r="A1856" t="str">
        <f>CONCATENATE("'", 'DB    '!A1856, "', ", "'", 'DB    '!B1856, "', ","'", 'DB    '!C1856, "', ","'", 'DB    '!D1856, "', ","'", 'DB    '!E1856, "', ","'", 'DB    '!F1856, "', ","'", 'DB    '!G1856, "', ","'", 'DB    '!H1856, "', ","'", 'DB    '!I1856, "', ","'", 'DB    '!J1856, "', ","'", 'DB    '!K1856, "', ","'", 'DB    '!L1856, "', ","'", 'DB    '!M1856, "', ", "'", 'DB    '!N1856, "', ",)</f>
        <v xml:space="preserve">'못날졸', '拙', '손수변', '扌', '날출', '出', '.', ' ', '.', ' ', '.', ' ', '손이 하는 일이 정한 범위를 밖으로 나가버린다. 솜씨가 졸열하다', '', </v>
      </c>
    </row>
    <row r="1857" spans="1:1">
      <c r="A1857" t="str">
        <f>CONCATENATE("'", 'DB    '!A1857, "', ", "'", 'DB    '!B1857, "', ","'", 'DB    '!C1857, "', ","'", 'DB    '!D1857, "', ","'", 'DB    '!E1857, "', ","'", 'DB    '!F1857, "', ","'", 'DB    '!G1857, "', ","'", 'DB    '!H1857, "', ","'", 'DB    '!I1857, "', ","'", 'DB    '!J1857, "', ","'", 'DB    '!K1857, "', ","'", 'DB    '!L1857, "', ","'", 'DB    '!M1857, "', ", "'", 'DB    '!N1857, "', ",)</f>
        <v xml:space="preserve">'진정할진', '鎭', '쇠금', '金', '참진', '眞', '.', ' ', '.', ' ', '.', ' ', '무쇠 솥에 국물을 끓인 후 숟갈로 떠서 진국을 맛보는 모습. 완성될 때까지 욕구를 억누르는 모습', '', </v>
      </c>
    </row>
    <row r="1858" spans="1:1">
      <c r="A1858" t="str">
        <f>CONCATENATE("'", 'DB    '!A1858, "', ", "'", 'DB    '!B1858, "', ","'", 'DB    '!C1858, "', ","'", 'DB    '!D1858, "', ","'", 'DB    '!E1858, "', ","'", 'DB    '!F1858, "', ","'", 'DB    '!G1858, "', ","'", 'DB    '!H1858, "', ","'", 'DB    '!I1858, "', ","'", 'DB    '!J1858, "', ","'", 'DB    '!K1858, "', ","'", 'DB    '!L1858, "', ","'", 'DB    '!M1858, "', ", "'", 'DB    '!N1858, "', ",)</f>
        <v xml:space="preserve">'화창할창', '暢', '펼신', '申', '쉬울이', '易', '.', ' ', '.', ' ', '.', ' ', '햇빛이 번개가 펼쳐지듯 펼쳐지니 날씨가 화창해진다. ', '', </v>
      </c>
    </row>
    <row r="1859" spans="1:1">
      <c r="A1859" t="str">
        <f>CONCATENATE("'", 'DB    '!A1859, "', ", "'", 'DB    '!B1859, "', ","'", 'DB    '!C1859, "', ","'", 'DB    '!D1859, "', ","'", 'DB    '!E1859, "', ","'", 'DB    '!F1859, "', ","'", 'DB    '!G1859, "', ","'", 'DB    '!H1859, "', ","'", 'DB    '!I1859, "', ","'", 'DB    '!J1859, "', ","'", 'DB    '!K1859, "', ","'", 'DB    '!L1859, "', ","'", 'DB    '!M1859, "', ", "'", 'DB    '!N1859, "', ",)</f>
        <v xml:space="preserve">'밝을철', '哲', '손수변', '扌', '도끼근', '斤', '입구', '口', '.', ' ', '.', ' ', '손에 도끼를 들고 단박에 꺽듯 무언가 머뭇거리지 않고 단박에 말하는 지식에 밝은 모습. 철학', '', </v>
      </c>
    </row>
    <row r="1860" spans="1:1">
      <c r="A1860" t="str">
        <f>CONCATENATE("'", 'DB    '!A1860, "', ", "'", 'DB    '!B1860, "', ","'", 'DB    '!C1860, "', ","'", 'DB    '!D1860, "', ","'", 'DB    '!E1860, "', ","'", 'DB    '!F1860, "', ","'", 'DB    '!G1860, "', ","'", 'DB    '!H1860, "', ","'", 'DB    '!I1860, "', ","'", 'DB    '!J1860, "', ","'", 'DB    '!K1860, "', ","'", 'DB    '!L1860, "', ","'", 'DB    '!M1860, "', ", "'", 'DB    '!N1860, "', ",)</f>
        <v xml:space="preserve">'뾰족할첨', '尖', '작을소', '小', '큰대', '大', '.', ' ', '.', ' ', '.', ' ', '큰 송곳 손잡이 뭉치위에 작은 송곳날이 있어 뾰족한 모습. 첨예, 첨단', '', </v>
      </c>
    </row>
    <row r="1861" spans="1:1">
      <c r="A1861" t="str">
        <f>CONCATENATE("'", 'DB    '!A1861, "', ", "'", 'DB    '!B1861, "', ","'", 'DB    '!C1861, "', ","'", 'DB    '!D1861, "', ","'", 'DB    '!E1861, "', ","'", 'DB    '!F1861, "', ","'", 'DB    '!G1861, "', ","'", 'DB    '!H1861, "', ","'", 'DB    '!I1861, "', ","'", 'DB    '!J1861, "', ","'", 'DB    '!K1861, "', ","'", 'DB    '!L1861, "', ","'", 'DB    '!M1861, "', ", "'", 'DB    '!N1861, "', ",)</f>
        <v xml:space="preserve">'막힐체', '滯', '물수변', '氵', '띠대', '帶', '.', ' ', '.', ' ', '.', ' ', '물이 띠에 막힌 듯 흘러가지 못하고 정체된 모습', '', </v>
      </c>
    </row>
    <row r="1862" spans="1:1">
      <c r="A1862" t="str">
        <f>CONCATENATE("'", 'DB    '!A1862, "', ", "'", 'DB    '!B1862, "', ","'", 'DB    '!C1862, "', ","'", 'DB    '!D1862, "', ","'", 'DB    '!E1862, "', ","'", 'DB    '!F1862, "', ","'", 'DB    '!G1862, "', ","'", 'DB    '!H1862, "', ","'", 'DB    '!I1862, "', ","'", 'DB    '!J1862, "', ","'", 'DB    '!K1862, "', ","'", 'DB    '!L1862, "', ","'", 'DB    '!M1862, "', ", "'", 'DB    '!N1862, "', ",)</f>
        <v xml:space="preserve">'닮을초', '肖', '작을소', '小', '달월', '月', '.', ' ', '.', ' ', '.', ' ', '작은 아이의 몸이 나를 닮았다. 초상화', '', </v>
      </c>
    </row>
    <row r="1863" spans="1:1">
      <c r="A1863" t="str">
        <f>CONCATENATE("'", 'DB    '!A1863, "', ", "'", 'DB    '!B1863, "', ","'", 'DB    '!C1863, "', ","'", 'DB    '!D1863, "', ","'", 'DB    '!E1863, "', ","'", 'DB    '!F1863, "', ","'", 'DB    '!G1863, "', ","'", 'DB    '!H1863, "', ","'", 'DB    '!I1863, "', ","'", 'DB    '!J1863, "', ","'", 'DB    '!K1863, "', ","'", 'DB    '!L1863, "', ","'", 'DB    '!M1863, "', ", "'", 'DB    '!N1863, "', ",)</f>
        <v xml:space="preserve">'흐릴탁', '濁', '물수변', '氵', '벌레촉', '蜀', '.', ' ', '.', ' ', '.', ' ', '물에 벌레가 들어가 물이 탁해졌다', '', </v>
      </c>
    </row>
    <row r="1864" spans="1:1">
      <c r="A1864" t="str">
        <f>CONCATENATE("'", 'DB    '!A1864, "', ", "'", 'DB    '!B1864, "', ","'", 'DB    '!C1864, "', ","'", 'DB    '!D1864, "', ","'", 'DB    '!E1864, "', ","'", 'DB    '!F1864, "', ","'", 'DB    '!G1864, "', ","'", 'DB    '!H1864, "', ","'", 'DB    '!I1864, "', ","'", 'DB    '!J1864, "', ","'", 'DB    '!K1864, "', ","'", 'DB    '!L1864, "', ","'", 'DB    '!M1864, "', ", "'", 'DB    '!N1864, "', ",)</f>
        <v xml:space="preserve">'해질폐2', '弊', '해질폐', '㡀', '칠복', '攵', '받들공', '廾', '.', ' ', '.', ' ', '손에 몽둥이를 들고 옷이 해지도록 두드려 패는 권력자의 폐단. 나쁜일', '', </v>
      </c>
    </row>
    <row r="1865" spans="1:1">
      <c r="A1865" t="str">
        <f>CONCATENATE("'", 'DB    '!A1865, "', ", "'", 'DB    '!B1865, "', ","'", 'DB    '!C1865, "', ","'", 'DB    '!D1865, "', ","'", 'DB    '!E1865, "', ","'", 'DB    '!F1865, "', ","'", 'DB    '!G1865, "', ","'", 'DB    '!H1865, "', ","'", 'DB    '!I1865, "', ","'", 'DB    '!J1865, "', ","'", 'DB    '!K1865, "', ","'", 'DB    '!L1865, "', ","'", 'DB    '!M1865, "', ", "'", 'DB    '!N1865, "', ",)</f>
        <v xml:space="preserve">'피곤할피', '疲', '병들역', '疒', '가죽피', '皮', '.', ' ', '.', ' ', '.', ' ', '피곤하면 피부 가죽이 병든 것처럼 축 늘어진다. 피곤', '', </v>
      </c>
    </row>
    <row r="1866" spans="1:1">
      <c r="A1866" t="str">
        <f>CONCATENATE("'", 'DB    '!A1866, "', ", "'", 'DB    '!B1866, "', ","'", 'DB    '!C1866, "', ","'", 'DB    '!D1866, "', ","'", 'DB    '!E1866, "', ","'", 'DB    '!F1866, "', ","'", 'DB    '!G1866, "', ","'", 'DB    '!H1866, "', ","'", 'DB    '!I1866, "', ","'", 'DB    '!J1866, "', ","'", 'DB    '!K1866, "', ","'", 'DB    '!L1866, "', ","'", 'DB    '!M1866, "', ", "'", 'DB    '!N1866, "', ",)</f>
        <v xml:space="preserve">'어두울혼', '昏', '성씨씨', '氏', '날일', '日', '.', ' ', '.', ' ', '.', ' ', '해가 나무 뿌리 아래로 내려가서 어둡다. 저물었다. 황혼, 혼수상태', '', </v>
      </c>
    </row>
    <row r="1867" spans="1:1">
      <c r="A1867" t="str">
        <f>CONCATENATE("'", 'DB    '!A1867, "', ", "'", 'DB    '!B1867, "', ","'", 'DB    '!C1867, "', ","'", 'DB    '!D1867, "', ","'", 'DB    '!E1867, "', ","'", 'DB    '!F1867, "', ","'", 'DB    '!G1867, "', ","'", 'DB    '!H1867, "', ","'", 'DB    '!I1867, "', ","'", 'DB    '!J1867, "', ","'", 'DB    '!K1867, "', ","'", 'DB    '!L1867, "', ","'", 'DB    '!M1867, "', ", "'", 'DB    '!N1867, "', ",)</f>
        <v xml:space="preserve">'굳을확', '確', '돌석', '石', '학학', '鶴', '.', ' ', '.', ' ', '.', ' ', '머리에 무언가 덮혀 있는 새 학은 돌처럼 잘 움직이지 않는다. 확고하다', '', </v>
      </c>
    </row>
    <row r="1868" spans="1:1">
      <c r="A1868" t="str">
        <f>CONCATENATE("'", 'DB    '!A1868, "', ", "'", 'DB    '!B1868, "', ","'", 'DB    '!C1868, "', ","'", 'DB    '!D1868, "', ","'", 'DB    '!E1868, "', ","'", 'DB    '!F1868, "', ","'", 'DB    '!G1868, "', ","'", 'DB    '!H1868, "', ","'", 'DB    '!I1868, "', ","'", 'DB    '!J1868, "', ","'", 'DB    '!K1868, "', ","'", 'DB    '!L1868, "', ","'", 'DB    '!M1868, "', ", "'", 'DB    '!N1868, "', ",)</f>
        <v xml:space="preserve">'거칠황', '荒', '풀초두', '艹', '망할망', '亡', '내천', '川', '.', ' ', '.', ' ', '전쟁으로 망한 도시가 풀이 돋고 물이 아무데로 흐르는 황무지가 된 모양', '', </v>
      </c>
    </row>
    <row r="1869" spans="1:1">
      <c r="A1869" t="str">
        <f>CONCATENATE("'", 'DB    '!A1869, "', ", "'", 'DB    '!B1869, "', ","'", 'DB    '!C1869, "', ","'", 'DB    '!D1869, "', ","'", 'DB    '!E1869, "', ","'", 'DB    '!F1869, "', ","'", 'DB    '!G1869, "', ","'", 'DB    '!H1869, "', ","'", 'DB    '!I1869, "', ","'", 'DB    '!J1869, "', ","'", 'DB    '!K1869, "', ","'", 'DB    '!L1869, "', ","'", 'DB    '!M1869, "', ", "'", 'DB    '!N1869, "', ",)</f>
        <v xml:space="preserve">'마침내경', '竟', '매울신', '辛', '가로왈', '曰', '어진사람인', '儿', '.', ' ', '.', ' ', '죄인의 얼굴에 죄명 문신을 마침내 했다고 입으로 말하는 형 집행한 사람 모습', '', </v>
      </c>
    </row>
    <row r="1870" spans="1:1">
      <c r="A1870" t="str">
        <f>CONCATENATE("'", 'DB    '!A1870, "', ", "'", 'DB    '!B1870, "', ","'", 'DB    '!C1870, "', ","'", 'DB    '!D1870, "', ","'", 'DB    '!E1870, "', ","'", 'DB    '!F1870, "', ","'", 'DB    '!G1870, "', ","'", 'DB    '!H1870, "', ","'", 'DB    '!I1870, "', ","'", 'DB    '!J1870, "', ","'", 'DB    '!K1870, "', ","'", 'DB    '!L1870, "', ","'", 'DB    '!M1870, "', ", "'", 'DB    '!N1870, "', ",)</f>
        <v xml:space="preserve">'골고루구', '俱', '사람인변', '亻', '또차', '且', '한일', '一', '여덟팔', '八', '.', ' ', '사람의 팔이 찬합에 밥과 반찬을 골고루 구비해서 소풍 나간 모습. 구비', '', </v>
      </c>
    </row>
    <row r="1871" spans="1:1">
      <c r="A1871" t="str">
        <f>CONCATENATE("'", 'DB    '!A1871, "', ", "'", 'DB    '!B1871, "', ","'", 'DB    '!C1871, "', ","'", 'DB    '!D1871, "', ","'", 'DB    '!E1871, "', ","'", 'DB    '!F1871, "', ","'", 'DB    '!G1871, "', ","'", 'DB    '!H1871, "', ","'", 'DB    '!I1871, "', ","'", 'DB    '!J1871, "', ","'", 'DB    '!K1871, "', ","'", 'DB    '!L1871, "', ","'", 'DB    '!M1871, "', ", "'", 'DB    '!N1871, "', ",)</f>
        <v xml:space="preserve">'구차할구', '苟', '풀초두', '艹', '글귀구', '句', '.', ' ', '.', ' ', '.', ' ', '목에 올가미를 한 큰 개가 귀를 쫑긋 세우고 주인에게 충성하는 구차한 모습. 개같은 내인생', '', </v>
      </c>
    </row>
    <row r="1872" spans="1:1">
      <c r="A1872" t="str">
        <f>CONCATENATE("'", 'DB    '!A1872, "', ", "'", 'DB    '!B1872, "', ","'", 'DB    '!C1872, "', ","'", 'DB    '!D1872, "', ","'", 'DB    '!E1872, "', ","'", 'DB    '!F1872, "', ","'", 'DB    '!G1872, "', ","'", 'DB    '!H1872, "', ","'", 'DB    '!I1872, "', ","'", 'DB    '!J1872, "', ","'", 'DB    '!K1872, "', ","'", 'DB    '!L1872, "', ","'", 'DB    '!M1872, "', ", "'", 'DB    '!N1872, "', ",)</f>
        <v xml:space="preserve">'심할극', '劇', '범호', '虎', '돼지시', '豕', '칼도방', '刂', '.', ' ', '.', ' ', '범과 멧돼지가 나타나서 칼로 찌르고 피가 튀기는 극적인 장면', '', </v>
      </c>
    </row>
    <row r="1873" spans="1:1">
      <c r="A1873" t="str">
        <f>CONCATENATE("'", 'DB    '!A1873, "', ", "'", 'DB    '!B1873, "', ","'", 'DB    '!C1873, "', ","'", 'DB    '!D1873, "', ","'", 'DB    '!E1873, "', ","'", 'DB    '!F1873, "', ","'", 'DB    '!G1873, "', ","'", 'DB    '!H1873, "', ","'", 'DB    '!I1873, "', ","'", 'DB    '!J1873, "', ","'", 'DB    '!K1873, "', ","'", 'DB    '!L1873, "', ","'", 'DB    '!M1873, "', ", "'", 'DB    '!N1873, "', ",)</f>
        <v xml:space="preserve">'겨우근', '僅', '사람인변', '亻', '진흙근', '菫', '.', ' ', '.', ' ', '.', ' ', '사람이 진흙에서 겨우 움직이는 모습', '', </v>
      </c>
    </row>
    <row r="1874" spans="1:1">
      <c r="A1874" t="str">
        <f>CONCATENATE("'", 'DB    '!A1874, "', ", "'", 'DB    '!B1874, "', ","'", 'DB    '!C1874, "', ","'", 'DB    '!D1874, "', ","'", 'DB    '!E1874, "', ","'", 'DB    '!F1874, "', ","'", 'DB    '!G1874, "', ","'", 'DB    '!H1874, "', ","'", 'DB    '!I1874, "', ","'", 'DB    '!J1874, "', ","'", 'DB    '!K1874, "', ","'", 'DB    '!L1874, "', ","'", 'DB    '!M1874, "', ", "'", 'DB    '!N1874, "', ",)</f>
        <v xml:space="preserve">'어찌기', '豈', '뫼산', '山', '콩두', '豆', '.', ' ', '.', ' ', '.', ' ', '제사 그릇에 콩을 담아 제사를 드렸는데 어찌 산이 무너져서 덮쳤는가', '', </v>
      </c>
    </row>
    <row r="1875" spans="1:1">
      <c r="A1875" t="str">
        <f>CONCATENATE("'", 'DB    '!A1875, "', ", "'", 'DB    '!B1875, "', ","'", 'DB    '!C1875, "', ","'", 'DB    '!D1875, "', ","'", 'DB    '!E1875, "', ","'", 'DB    '!F1875, "', ","'", 'DB    '!G1875, "', ","'", 'DB    '!H1875, "', ","'", 'DB    '!I1875, "', ","'", 'DB    '!J1875, "', ","'", 'DB    '!K1875, "', ","'", 'DB    '!L1875, "', ","'", 'DB    '!M1875, "', ", "'", 'DB    '!N1875, "', ",)</f>
        <v xml:space="preserve">'어찌나', '那', '나아갈염', '冉', '언덕부방', '阝', '.', ' ', '.', ' ', '.', ' ', '어찌 콧수염 가득한 사람이 언덕마을에 나타났는가?', '', </v>
      </c>
    </row>
    <row r="1876" spans="1:1">
      <c r="A1876" t="str">
        <f>CONCATENATE("'", 'DB    '!A1876, "', ", "'", 'DB    '!B1876, "', ","'", 'DB    '!C1876, "', ","'", 'DB    '!D1876, "', ","'", 'DB    '!E1876, "', ","'", 'DB    '!F1876, "', ","'", 'DB    '!G1876, "', ","'", 'DB    '!H1876, "', ","'", 'DB    '!I1876, "', ","'", 'DB    '!J1876, "', ","'", 'DB    '!K1876, "', ","'", 'DB    '!L1876, "', ","'", 'DB    '!M1876, "', ", "'", 'DB    '!N1876, "', ",)</f>
        <v xml:space="preserve">'나아갈염', '冉', '.', ' ', '.', ' ', '.', ' ', '.', ' ', '.', ' ', '콧수염 가득한 서역사람이 콧수염을 흩날리며 앞으로 나가는 모습', '', </v>
      </c>
    </row>
    <row r="1877" spans="1:1">
      <c r="A1877" t="str">
        <f>CONCATENATE("'", 'DB    '!A1877, "', ", "'", 'DB    '!B1877, "', ","'", 'DB    '!C1877, "', ","'", 'DB    '!D1877, "', ","'", 'DB    '!E1877, "', ","'", 'DB    '!F1877, "', ","'", 'DB    '!G1877, "', ","'", 'DB    '!H1877, "', ","'", 'DB    '!I1877, "', ","'", 'DB    '!J1877, "', ","'", 'DB    '!K1877, "', ","'", 'DB    '!L1877, "', ","'", 'DB    '!M1877, "', ", "'", 'DB    '!N1877, "', ",)</f>
        <v xml:space="preserve">'어찌내', '奈', '큰대', '大', '보일시', '示', '.', ' ', '.', ' ', '.', ' ', '큰 사람이 제사 그릇을 보니 제물이 모두 없어졌다. 어찌 이런일이', '', </v>
      </c>
    </row>
    <row r="1878" spans="1:1">
      <c r="A1878" t="str">
        <f>CONCATENATE("'", 'DB    '!A1878, "', ", "'", 'DB    '!B1878, "', ","'", 'DB    '!C1878, "', ","'", 'DB    '!D1878, "', ","'", 'DB    '!E1878, "', ","'", 'DB    '!F1878, "', ","'", 'DB    '!G1878, "', ","'", 'DB    '!H1878, "', ","'", 'DB    '!I1878, "', ","'", 'DB    '!J1878, "', ","'", 'DB    '!K1878, "', ","'", 'DB    '!L1878, "', ","'", 'DB    '!M1878, "', ", "'", 'DB    '!N1878, "', ",)</f>
        <v xml:space="preserve">'갑자기돌', '突', '구멍혈', '穴', '개견', '犬', '.', ' ', '.', ' ', '.', ' ', '동굴 구멍에서 개가 갑자기 튀어 나오는 모습. 돌발, 돌격', '', </v>
      </c>
    </row>
    <row r="1879" spans="1:1">
      <c r="A1879" t="str">
        <f>CONCATENATE("'", 'DB    '!A1879, "', ", "'", 'DB    '!B1879, "', ","'", 'DB    '!C1879, "', ","'", 'DB    '!D1879, "', ","'", 'DB    '!E1879, "', ","'", 'DB    '!F1879, "', ","'", 'DB    '!G1879, "', ","'", 'DB    '!H1879, "', ","'", 'DB    '!I1879, "', ","'", 'DB    '!J1879, "', ","'", 'DB    '!K1879, "', ","'", 'DB    '!L1879, "', ","'", 'DB    '!M1879, "', ", "'", 'DB    '!N1879, "', ",)</f>
        <v xml:space="preserve">'천천히서', '徐', '걸을척', '彳', '나여', '余', '.', ' ', '.', ' ', '.', ' ', '나무위 삼합집을 보면서 천천히 걷는 나의 모습', '', </v>
      </c>
    </row>
    <row r="1880" spans="1:1">
      <c r="A1880" t="str">
        <f>CONCATENATE("'", 'DB    '!A1880, "', ", "'", 'DB    '!B1880, "', ","'", 'DB    '!C1880, "', ","'", 'DB    '!D1880, "', ","'", 'DB    '!E1880, "', ","'", 'DB    '!F1880, "', ","'", 'DB    '!G1880, "', ","'", 'DB    '!H1880, "', ","'", 'DB    '!I1880, "', ","'", 'DB    '!J1880, "', ","'", 'DB    '!K1880, "', ","'", 'DB    '!L1880, "', ","'", 'DB    '!M1880, "', ", "'", 'DB    '!N1880, "', ",)</f>
        <v xml:space="preserve">'마땅의', '宜', '집면', '宀', '또차', '且', '.', ' ', '.', ' ', '.', ' ', '집에서 찬합의 음식을 먹으니 좋다. 마땅하다. 편의점', '', </v>
      </c>
    </row>
    <row r="1881" spans="1:1">
      <c r="A1881" t="str">
        <f>CONCATENATE("'", 'DB    '!A1881, "', ", "'", 'DB    '!B1881, "', ","'", 'DB    '!C1881, "', ","'", 'DB    '!D1881, "', ","'", 'DB    '!E1881, "', ","'", 'DB    '!F1881, "', ","'", 'DB    '!G1881, "', ","'", 'DB    '!H1881, "', ","'", 'DB    '!I1881, "', ","'", 'DB    '!J1881, "', ","'", 'DB    '!K1881, "', ","'", 'DB    '!L1881, "', ","'", 'DB    '!M1881, "', ", "'", 'DB    '!N1881, "', ",)</f>
        <v xml:space="preserve">'마칠필', '畢', '밭전', '田', '풀초두', '艹', '예쁠봉', '丰', '.', ' ', '.', ' ', '밭인 논에서 농사를 다 짓고 논에 푼 잉어를 풀과 가시나무로 만든 뜰채로 잡는 모양. 필경', '', </v>
      </c>
    </row>
    <row r="1882" spans="1:1">
      <c r="A1882" t="str">
        <f>CONCATENATE("'", 'DB    '!A1882, "', ", "'", 'DB    '!B1882, "', ","'", 'DB    '!C1882, "', ","'", 'DB    '!D1882, "', ","'", 'DB    '!E1882, "', ","'", 'DB    '!F1882, "', ","'", 'DB    '!G1882, "', ","'", 'DB    '!H1882, "', ","'", 'DB    '!I1882, "', ","'", 'DB    '!J1882, "', ","'", 'DB    '!K1882, "', ","'", 'DB    '!L1882, "', ","'", 'DB    '!M1882, "', ", "'", 'DB    '!N1882, "', ",)</f>
        <v xml:space="preserve">'드물희', '稀', '벼화', '禾', '바랄희', '希', '.', ' ', '.', ' ', '.', ' ', '벼를 심을 때 산가지에 실을 연결하여 베로 표시하여 간격을 드물게 하는 모습. 희소가치', '', </v>
      </c>
    </row>
    <row r="1883" spans="1:1">
      <c r="A1883" t="str">
        <f>CONCATENATE("'", 'DB    '!A1883, "', ", "'", 'DB    '!B1883, "', ","'", 'DB    '!C1883, "', ","'", 'DB    '!D1883, "', ","'", 'DB    '!E1883, "', ","'", 'DB    '!F1883, "', ","'", 'DB    '!G1883, "', ","'", 'DB    '!H1883, "', ","'", 'DB    '!I1883, "', ","'", 'DB    '!J1883, "', ","'", 'DB    '!K1883, "', ","'", 'DB    '!L1883, "', ","'", 'DB    '!M1883, "', ", "'", 'DB    '!N1883, "', ",)</f>
        <v xml:space="preserve">'이신칭의', '以信稱義', '써이', '以', '믿을신', '信', '일컬을칭', '稱', '옳을의', '義', '.', ' ', '믿음으로써 의롭다 칭함을 받는다. (행위가 아닌 예수님을 믿음으로 구원받는 복음)', '', </v>
      </c>
    </row>
    <row r="1884" spans="1:1">
      <c r="A1884" t="str">
        <f>CONCATENATE("'", 'DB    '!A1884, "', ", "'", 'DB    '!B1884, "', ","'", 'DB    '!C1884, "', ","'", 'DB    '!D1884, "', ","'", 'DB    '!E1884, "', ","'", 'DB    '!F1884, "', ","'", 'DB    '!G1884, "', ","'", 'DB    '!H1884, "', ","'", 'DB    '!I1884, "', ","'", 'DB    '!J1884, "', ","'", 'DB    '!K1884, "', ","'", 'DB    '!L1884, "', ","'", 'DB    '!M1884, "', ", "'", 'DB    '!N1884, "', ",)</f>
        <v xml:space="preserve">'경제', '經濟', '지날경', '經', '건널제', '濟', '.', ' ', '.', ' ', '.', ' ', '경세제민(經世濟民)의 준말. 물줄기처럼 돈과 재화를 흘려보내 어려움을 당한 백성을 구제한다는 뜻', '', </v>
      </c>
    </row>
    <row r="1885" spans="1:1">
      <c r="A1885" t="str">
        <f>CONCATENATE("'", 'DB    '!A1885, "', ", "'", 'DB    '!B1885, "', ","'", 'DB    '!C1885, "', ","'", 'DB    '!D1885, "', ","'", 'DB    '!E1885, "', ","'", 'DB    '!F1885, "', ","'", 'DB    '!G1885, "', ","'", 'DB    '!H1885, "', ","'", 'DB    '!I1885, "', ","'", 'DB    '!J1885, "', ","'", 'DB    '!K1885, "', ","'", 'DB    '!L1885, "', ","'", 'DB    '!M1885, "', ", "'", 'DB    '!N1885, "', ",)</f>
        <v xml:space="preserve">'결제', '決濟', '결단할결', '決', '건널제', '濟', '.', ' ', '.', ' ', '.', ' ', '결제는 돈의 지불을 결정하여 넘겨준다는 뜻. ', '', </v>
      </c>
    </row>
    <row r="1886" spans="1:1">
      <c r="A1886" t="str">
        <f>CONCATENATE("'", 'DB    '!A1886, "', ", "'", 'DB    '!B1886, "', ","'", 'DB    '!C1886, "', ","'", 'DB    '!D1886, "', ","'", 'DB    '!E1886, "', ","'", 'DB    '!F1886, "', ","'", 'DB    '!G1886, "', ","'", 'DB    '!H1886, "', ","'", 'DB    '!I1886, "', ","'", 'DB    '!J1886, "', ","'", 'DB    '!K1886, "', ","'", 'DB    '!L1886, "', ","'", 'DB    '!M1886, "', ", "'", 'DB    '!N1886, "', ",)</f>
        <v xml:space="preserve">'결재', '決裁', '결단할결', '決', '마를재', '裁', '.', ' ', '.', ' ', '.', ' ', '결재는 어떤 결정한 일을 시작하라고 승인한다는 뜻.', '', </v>
      </c>
    </row>
    <row r="1887" spans="1:1">
      <c r="A1887" t="str">
        <f>CONCATENATE("'", 'DB    '!A1887, "', ", "'", 'DB    '!B1887, "', ","'", 'DB    '!C1887, "', ","'", 'DB    '!D1887, "', ","'", 'DB    '!E1887, "', ","'", 'DB    '!F1887, "', ","'", 'DB    '!G1887, "', ","'", 'DB    '!H1887, "', ","'", 'DB    '!I1887, "', ","'", 'DB    '!J1887, "', ","'", 'DB    '!K1887, "', ","'", 'DB    '!L1887, "', ","'", 'DB    '!M1887, "', ", "'", 'DB    '!N1887, "', ",)</f>
        <v xml:space="preserve">'짤함', '鹹', '소금로', '鹵', '다함', '咸', '.', ' ', '.', ' ', '.', ' ', '솥에 불을 때고 끓여서 소금을 만들면 사람들이 먹고 짜다고 함성지름', '', </v>
      </c>
    </row>
    <row r="1888" spans="1:1">
      <c r="A1888" t="str">
        <f>CONCATENATE("'", 'DB    '!A1888, "', ", "'", 'DB    '!B1888, "', ","'", 'DB    '!C1888, "', ","'", 'DB    '!D1888, "', ","'", 'DB    '!E1888, "', ","'", 'DB    '!F1888, "', ","'", 'DB    '!G1888, "', ","'", 'DB    '!H1888, "', ","'", 'DB    '!I1888, "', ","'", 'DB    '!J1888, "', ","'", 'DB    '!K1888, "', ","'", 'DB    '!L1888, "', ","'", 'DB    '!M1888, "', ", "'", 'DB    '!N1888, "', ",)</f>
        <v xml:space="preserve">'나라국', '囗', '.', ' ', '.', ' ', '.', ' ', '.', ' ', '.', ' ', '나라를 지키기 위해 네 면에 성벽을 쌓은 모양', '', </v>
      </c>
    </row>
    <row r="1889" spans="1:1">
      <c r="A1889" t="str">
        <f>CONCATENATE("'", 'DB    '!A1889, "', ", "'", 'DB    '!B1889, "', ","'", 'DB    '!C1889, "', ","'", 'DB    '!D1889, "', ","'", 'DB    '!E1889, "', ","'", 'DB    '!F1889, "', ","'", 'DB    '!G1889, "', ","'", 'DB    '!H1889, "', ","'", 'DB    '!I1889, "', ","'", 'DB    '!J1889, "', ","'", 'DB    '!K1889, "', ","'", 'DB    '!L1889, "', ","'", 'DB    '!M1889, "', ", "'", 'DB    '!N1889, "', ",)</f>
        <v xml:space="preserve">'어진사람인', '儿', '.', ' ', '.', ' ', '.', ' ', '.', ' ', '.', ' ', '보폭을 크게하고 천천히 걷는 어진 사람의 다리 모양', '', </v>
      </c>
    </row>
    <row r="1890" spans="1:1">
      <c r="A1890" t="str">
        <f>CONCATENATE("'", 'DB    '!A1890, "', ", "'", 'DB    '!B1890, "', ","'", 'DB    '!C1890, "', ","'", 'DB    '!D1890, "', ","'", 'DB    '!E1890, "', ","'", 'DB    '!F1890, "', ","'", 'DB    '!G1890, "', ","'", 'DB    '!H1890, "', ","'", 'DB    '!I1890, "', ","'", 'DB    '!J1890, "', ","'", 'DB    '!K1890, "', ","'", 'DB    '!L1890, "', ","'", 'DB    '!M1890, "', ", "'", 'DB    '!N1890, "', ",)</f>
        <v xml:space="preserve">'돼지머리두', '亠', '.', ' ', '.', ' ', '.', ' ', '.', ' ', '.', ' ', '잘라 놓은 돼지 머리 모양', '', </v>
      </c>
    </row>
    <row r="1891" spans="1:1">
      <c r="A1891" t="str">
        <f>CONCATENATE("'", 'DB    '!A1891, "', ", "'", 'DB    '!B1891, "', ","'", 'DB    '!C1891, "', ","'", 'DB    '!D1891, "', ","'", 'DB    '!E1891, "', ","'", 'DB    '!F1891, "', ","'", 'DB    '!G1891, "', ","'", 'DB    '!H1891, "', ","'", 'DB    '!I1891, "', ","'", 'DB    '!J1891, "', ","'", 'DB    '!K1891, "', ","'", 'DB    '!L1891, "', ","'", 'DB    '!M1891, "', ", "'", 'DB    '!N1891, "', ",)</f>
        <v xml:space="preserve">'삐침별', '丿', '.', ' ', '.', ' ', '.', ' ', '.', ' ', '.', ' ', '무언가 삐쳐서 자르는 모양', '', </v>
      </c>
    </row>
    <row r="1892" spans="1:1">
      <c r="A1892" t="str">
        <f>CONCATENATE("'", 'DB    '!A1892, "', ", "'", 'DB    '!B1892, "', ","'", 'DB    '!C1892, "', ","'", 'DB    '!D1892, "', ","'", 'DB    '!E1892, "', ","'", 'DB    '!F1892, "', ","'", 'DB    '!G1892, "', ","'", 'DB    '!H1892, "', ","'", 'DB    '!I1892, "', ","'", 'DB    '!J1892, "', ","'", 'DB    '!K1892, "', ","'", 'DB    '!L1892, "', ","'", 'DB    '!M1892, "', ", "'", 'DB    '!N1892, "', ",)</f>
        <v xml:space="preserve">'풀초두', '艹', '.', ' ', '.', ' ', '.', ' ', '.', ' ', '.', ' ', '풀이 돋은 모습', '', </v>
      </c>
    </row>
    <row r="1893" spans="1:1">
      <c r="A1893" t="str">
        <f>CONCATENATE("'", 'DB    '!A1893, "', ", "'", 'DB    '!B1893, "', ","'", 'DB    '!C1893, "', ","'", 'DB    '!D1893, "', ","'", 'DB    '!E1893, "', ","'", 'DB    '!F1893, "', ","'", 'DB    '!G1893, "', ","'", 'DB    '!H1893, "', ","'", 'DB    '!I1893, "', ","'", 'DB    '!J1893, "', ","'", 'DB    '!K1893, "', ","'", 'DB    '!L1893, "', ","'", 'DB    '!M1893, "', ", "'", 'DB    '!N1893, "', ",)</f>
        <v xml:space="preserve">'뚫을곤', '丨', '.', ' ', '.', ' ', '.', ' ', '.', ' ', '.', ' ', '무언가 꿰뚫는 송곳 모양', '', </v>
      </c>
    </row>
    <row r="1894" spans="1:1">
      <c r="A1894" t="str">
        <f>CONCATENATE("'", 'DB    '!A1894, "', ", "'", 'DB    '!B1894, "', ","'", 'DB    '!C1894, "', ","'", 'DB    '!D1894, "', ","'", 'DB    '!E1894, "', ","'", 'DB    '!F1894, "', ","'", 'DB    '!G1894, "', ","'", 'DB    '!H1894, "', ","'", 'DB    '!I1894, "', ","'", 'DB    '!J1894, "', ","'", 'DB    '!K1894, "', ","'", 'DB    '!L1894, "', ","'", 'DB    '!M1894, "', ", "'", 'DB    '!N1894, "', ",)</f>
        <v xml:space="preserve">'멀경', '冂', '.', ' ', '.', ' ', '.', ' ', '.', ' ', '.', ' ', '밭의 가장자리로 가는 것이 가장 먼 거리다', '', </v>
      </c>
    </row>
    <row r="1895" spans="1:1">
      <c r="A1895" t="str">
        <f>CONCATENATE("'", 'DB    '!A1895, "', ", "'", 'DB    '!B1895, "', ","'", 'DB    '!C1895, "', ","'", 'DB    '!D1895, "', ","'", 'DB    '!E1895, "', ","'", 'DB    '!F1895, "', ","'", 'DB    '!G1895, "', ","'", 'DB    '!H1895, "', ","'", 'DB    '!I1895, "', ","'", 'DB    '!J1895, "', ","'", 'DB    '!K1895, "', ","'", 'DB    '!L1895, "', ","'", 'DB    '!M1895, "', ", "'", 'DB    '!N1895, "', ",)</f>
        <v xml:space="preserve">'사사로울사', '厶', '.', ' ', '.', ' ', '.', ' ', '.', ' ', '.', ' ', '내 것을 챙기는 팔뚝모양. 사사로운 이익을 챙기는 모습.', '', </v>
      </c>
    </row>
    <row r="1896" spans="1:1">
      <c r="A1896" t="str">
        <f>CONCATENATE("'", 'DB    '!A1896, "', ", "'", 'DB    '!B1896, "', ","'", 'DB    '!C1896, "', ","'", 'DB    '!D1896, "', ","'", 'DB    '!E1896, "', ","'", 'DB    '!F1896, "', ","'", 'DB    '!G1896, "', ","'", 'DB    '!H1896, "', ","'", 'DB    '!I1896, "', ","'", 'DB    '!J1896, "', ","'", 'DB    '!K1896, "', ","'", 'DB    '!L1896, "', ","'", 'DB    '!M1896, "', ", "'", 'DB    '!N1896, "', ",)</f>
        <v xml:space="preserve">'사람인변', '亻', '.', ' ', '.', ' ', '.', ' ', '.', ' ', '.', ' ', '사람인을 변으로 사용할 때 글자 모양', '', </v>
      </c>
    </row>
    <row r="1897" spans="1:1">
      <c r="A1897" t="str">
        <f>CONCATENATE("'", 'DB    '!A1897, "', ", "'", 'DB    '!B1897, "', ","'", 'DB    '!C1897, "', ","'", 'DB    '!D1897, "', ","'", 'DB    '!E1897, "', ","'", 'DB    '!F1897, "', ","'", 'DB    '!G1897, "', ","'", 'DB    '!H1897, "', ","'", 'DB    '!I1897, "', ","'", 'DB    '!J1897, "', ","'", 'DB    '!K1897, "', ","'", 'DB    '!L1897, "', ","'", 'DB    '!M1897, "', ", "'", 'DB    '!N1897, "', ",)</f>
        <v xml:space="preserve">'꿰뚫을관', '毌', '.', ' ', '.', ' ', '.', ' ', '.', ' ', '.', ' ', '무언가를 꿰뚫어 꿰어 놓은 모양', '', </v>
      </c>
    </row>
    <row r="1898" spans="1:1">
      <c r="A1898" t="str">
        <f>CONCATENATE("'", 'DB    '!A1898, "', ", "'", 'DB    '!B1898, "', ","'", 'DB    '!C1898, "', ","'", 'DB    '!D1898, "', ","'", 'DB    '!E1898, "', ","'", 'DB    '!F1898, "', ","'", 'DB    '!G1898, "', ","'", 'DB    '!H1898, "', ","'", 'DB    '!I1898, "', ","'", 'DB    '!J1898, "', ","'", 'DB    '!K1898, "', ","'", 'DB    '!L1898, "', ","'", 'DB    '!M1898, "', ", "'", 'DB    '!N1898, "', ",)</f>
        <v xml:space="preserve">'물수변', '氵', '.', ' ', '.', ' ', '.', ' ', '.', ' ', '.', ' ', '물수가 변으로 사용될 때 모양', '', </v>
      </c>
    </row>
    <row r="1899" spans="1:1">
      <c r="A1899" t="str">
        <f>CONCATENATE("'", 'DB    '!A1899, "', ", "'", 'DB    '!B1899, "', ","'", 'DB    '!C1899, "', ","'", 'DB    '!D1899, "', ","'", 'DB    '!E1899, "', ","'", 'DB    '!F1899, "', ","'", 'DB    '!G1899, "', ","'", 'DB    '!H1899, "', ","'", 'DB    '!I1899, "', ","'", 'DB    '!J1899, "', ","'", 'DB    '!K1899, "', ","'", 'DB    '!L1899, "', ","'", 'DB    '!M1899, "', ", "'", 'DB    '!N1899, "', ",)</f>
        <v xml:space="preserve">'그물망', '罒', '.', ' ', '.', ' ', '.', ' ', '.', ' ', '.', ' ', '그물 모양', '', </v>
      </c>
    </row>
    <row r="1900" spans="1:1">
      <c r="A1900" t="str">
        <f>CONCATENATE("'", 'DB    '!A1900, "', ", "'", 'DB    '!B1900, "', ","'", 'DB    '!C1900, "', ","'", 'DB    '!D1900, "', ","'", 'DB    '!E1900, "', ","'", 'DB    '!F1900, "', ","'", 'DB    '!G1900, "', ","'", 'DB    '!H1900, "', ","'", 'DB    '!I1900, "', ","'", 'DB    '!J1900, "', ","'", 'DB    '!K1900, "', ","'", 'DB    '!L1900, "', ","'", 'DB    '!M1900, "', ", "'", 'DB    '!N1900, "', ",)</f>
        <v xml:space="preserve">'언덕부방', '阝', '.', ' ', '.', ' ', '.', ' ', '.', ' ', '.', ' ', '봉우리가 2개 있는 언덕 모양. 주로 마을로 사용됨.', '', </v>
      </c>
    </row>
    <row r="1901" spans="1:1">
      <c r="A1901" t="str">
        <f>CONCATENATE("'", 'DB    '!A1901, "', ", "'", 'DB    '!B1901, "', ","'", 'DB    '!C1901, "', ","'", 'DB    '!D1901, "', ","'", 'DB    '!E1901, "', ","'", 'DB    '!F1901, "', ","'", 'DB    '!G1901, "', ","'", 'DB    '!H1901, "', ","'", 'DB    '!I1901, "', ","'", 'DB    '!J1901, "', ","'", 'DB    '!K1901, "', ","'", 'DB    '!L1901, "', ","'", 'DB    '!M1901, "', ", "'", 'DB    '!N1901, "', ",)</f>
        <v xml:space="preserve">'삼합집', '亼', '.', ' ', '.', ' ', '.', ' ', '.', ' ', '.', ' ', '지붕이 땅에 붙은 움집 모양', '', </v>
      </c>
    </row>
    <row r="1902" spans="1:1">
      <c r="A1902" t="str">
        <f>CONCATENATE("'", 'DB    '!A1902, "', ", "'", 'DB    '!B1902, "', ","'", 'DB    '!C1902, "', ","'", 'DB    '!D1902, "', ","'", 'DB    '!E1902, "', ","'", 'DB    '!F1902, "', ","'", 'DB    '!G1902, "', ","'", 'DB    '!H1902, "', ","'", 'DB    '!I1902, "', ","'", 'DB    '!J1902, "', ","'", 'DB    '!K1902, "', ","'", 'DB    '!L1902, "', ","'", 'DB    '!M1902, "', ", "'", 'DB    '!N1902, "', ",)</f>
        <v xml:space="preserve">'좋을량', '良', '.', ' ', '.', ' ', '.', ' ', '.', ' ', '.', ' ', '쌀에서 돌을 골라내는 석발기 모양. 석발기를 거치면 쌀이 좋아진다.', '', </v>
      </c>
    </row>
    <row r="1903" spans="1:1">
      <c r="A1903" t="str">
        <f>CONCATENATE("'", 'DB    '!A1903, "', ", "'", 'DB    '!B1903, "', ","'", 'DB    '!C1903, "', ","'", 'DB    '!D1903, "', ","'", 'DB    '!E1903, "', ","'", 'DB    '!F1903, "', ","'", 'DB    '!G1903, "', ","'", 'DB    '!H1903, "', ","'", 'DB    '!I1903, "', ","'", 'DB    '!J1903, "', ","'", 'DB    '!K1903, "', ","'", 'DB    '!L1903, "', ","'", 'DB    '!M1903, "', ", "'", 'DB    '!N1903, "', ",)</f>
        <v xml:space="preserve">'작을요', '幺', '.', ' ', '.', ' ', '.', ' ', '.', ' ', '.', ' ', '실타래를 눌러서 작게 만든 모양', '', </v>
      </c>
    </row>
    <row r="1904" spans="1:1">
      <c r="A1904" t="str">
        <f>CONCATENATE("'", 'DB    '!A1904, "', ", "'", 'DB    '!B1904, "', ","'", 'DB    '!C1904, "', ","'", 'DB    '!D1904, "', ","'", 'DB    '!E1904, "', ","'", 'DB    '!F1904, "', ","'", 'DB    '!G1904, "', ","'", 'DB    '!H1904, "', ","'", 'DB    '!I1904, "', ","'", 'DB    '!J1904, "', ","'", 'DB    '!K1904, "', ","'", 'DB    '!L1904, "', ","'", 'DB    '!M1904, "', ", "'", 'DB    '!N1904, "', ",)</f>
        <v xml:space="preserve">'창과', '戈', '.', ' ', '.', ' ', '.', ' ', '.', ' ', '.', ' ', '날이 달린 창모양', '', </v>
      </c>
    </row>
    <row r="1905" spans="1:1">
      <c r="A1905" t="str">
        <f>CONCATENATE("'", 'DB    '!A1905, "', ", "'", 'DB    '!B1905, "', ","'", 'DB    '!C1905, "', ","'", 'DB    '!D1905, "', ","'", 'DB    '!E1905, "', ","'", 'DB    '!F1905, "', ","'", 'DB    '!G1905, "', ","'", 'DB    '!H1905, "', ","'", 'DB    '!I1905, "', ","'", 'DB    '!J1905, "', ","'", 'DB    '!K1905, "', ","'", 'DB    '!L1905, "', ","'", 'DB    '!M1905, "', ", "'", 'DB    '!N1905, "', ",)</f>
        <v xml:space="preserve">'공교로울교', '丂', '.', ' ', '.', ' ', '.', ' ', '.', ' ', '.', ' ', '갈고리 모양. 갈고리로 무언가 공교롭게 걸어올린다', '', </v>
      </c>
    </row>
    <row r="1906" spans="1:1">
      <c r="A1906" t="str">
        <f>CONCATENATE("'", 'DB    '!A1906, "', ", "'", 'DB    '!B1906, "', ","'", 'DB    '!C1906, "', ","'", 'DB    '!D1906, "', ","'", 'DB    '!E1906, "', ","'", 'DB    '!F1906, "', ","'", 'DB    '!G1906, "', ","'", 'DB    '!H1906, "', ","'", 'DB    '!I1906, "', ","'", 'DB    '!J1906, "', ","'", 'DB    '!K1906, "', ","'", 'DB    '!L1906, "', ","'", 'DB    '!M1906, "', ", "'", 'DB    '!N1906, "', ",)</f>
        <v xml:space="preserve">'하품흠', '欠', '.', ' ', '.', ' ', '.', ' ', '.', ' ', '.', ' ', '입을 벌리고 하품하는 모습', '', </v>
      </c>
    </row>
    <row r="1907" spans="1:1">
      <c r="A1907" t="str">
        <f>CONCATENATE("'", 'DB    '!A1907, "', ", "'", 'DB    '!B1907, "', ","'", 'DB    '!C1907, "', ","'", 'DB    '!D1907, "', ","'", 'DB    '!E1907, "', ","'", 'DB    '!F1907, "', ","'", 'DB    '!G1907, "', ","'", 'DB    '!H1907, "', ","'", 'DB    '!I1907, "', ","'", 'DB    '!J1907, "', ","'", 'DB    '!K1907, "', ","'", 'DB    '!L1907, "', ","'", 'DB    '!M1907, "', ", "'", 'DB    '!N1907, "', ",)</f>
        <v xml:space="preserve">'집엄', '广', '.', ' ', '.', ' ', '.', ' ', '.', ' ', '.', ' ', '앞이 트인 대청마루와 지붕이 있는 집 모양', '', </v>
      </c>
    </row>
    <row r="1908" spans="1:1">
      <c r="A1908" t="str">
        <f>CONCATENATE("'", 'DB    '!A1908, "', ", "'", 'DB    '!B1908, "', ","'", 'DB    '!C1908, "', ","'", 'DB    '!D1908, "', ","'", 'DB    '!E1908, "', ","'", 'DB    '!F1908, "', ","'", 'DB    '!G1908, "', ","'", 'DB    '!H1908, "', ","'", 'DB    '!I1908, "', ","'", 'DB    '!J1908, "', ","'", 'DB    '!K1908, "', ","'", 'DB    '!L1908, "', ","'", 'DB    '!M1908, "', ", "'", 'DB    '!N1908, "', ",)</f>
        <v xml:space="preserve">'다스릴윤', '尹', '.', ' ', '.', ' ', '.', ' ', '.', ' ', '.', ' ', '손에 지휘봉을 들고 군대를 다스리는 군주의 모습', '', </v>
      </c>
    </row>
    <row r="1909" spans="1:1">
      <c r="A1909" t="str">
        <f>CONCATENATE("'", 'DB    '!A1909, "', ", "'", 'DB    '!B1909, "', ","'", 'DB    '!C1909, "', ","'", 'DB    '!D1909, "', ","'", 'DB    '!E1909, "', ","'", 'DB    '!F1909, "', ","'", 'DB    '!G1909, "', ","'", 'DB    '!H1909, "', ","'", 'DB    '!I1909, "', ","'", 'DB    '!J1909, "', ","'", 'DB    '!K1909, "', ","'", 'DB    '!L1909, "', ","'", 'DB    '!M1909, "', ", "'", 'DB    '!N1909, "', ",)</f>
        <v xml:space="preserve">'등질발', '癶', '.', ' ', '.', ' ', '.', ' ', '.', ' ', '.', ' ', '발 뒤꿈치 마주 대하고 발로 서있는 모습', '', </v>
      </c>
    </row>
    <row r="1910" spans="1:1">
      <c r="A1910" t="str">
        <f>CONCATENATE("'", 'DB    '!A1910, "', ", "'", 'DB    '!B1910, "', ","'", 'DB    '!C1910, "', ","'", 'DB    '!D1910, "', ","'", 'DB    '!E1910, "', ","'", 'DB    '!F1910, "', ","'", 'DB    '!G1910, "', ","'", 'DB    '!H1910, "', ","'", 'DB    '!I1910, "', ","'", 'DB    '!J1910, "', ","'", 'DB    '!K1910, "', ","'", 'DB    '!L1910, "', ","'", 'DB    '!M1910, "', ", "'", 'DB    '!N1910, "', ",)</f>
        <v xml:space="preserve">'집면', '宀', '.', ' ', '.', ' ', '.', ' ', '.', ' ', '.', ' ', '집 지붕 모양', '', </v>
      </c>
    </row>
    <row r="1911" spans="1:1">
      <c r="A1911" t="str">
        <f>CONCATENATE("'", 'DB    '!A1911, "', ", "'", 'DB    '!B1911, "', ","'", 'DB    '!C1911, "', ","'", 'DB    '!D1911, "', ","'", 'DB    '!E1911, "', ","'", 'DB    '!F1911, "', ","'", 'DB    '!G1911, "', ","'", 'DB    '!H1911, "', ","'", 'DB    '!I1911, "', ","'", 'DB    '!J1911, "', ","'", 'DB    '!K1911, "', ","'", 'DB    '!L1911, "', ","'", 'DB    '!M1911, "', ", "'", 'DB    '!N1911, "', ",)</f>
        <v xml:space="preserve">'예쁠봉', '丰', '.', ' ', '.', ' ', '.', ' ', '.', ' ', '.', ' ', '풀이 예쁘게 돋아난 모양', '', </v>
      </c>
    </row>
    <row r="1912" spans="1:1">
      <c r="A1912" t="str">
        <f>CONCATENATE("'", 'DB    '!A1912, "', ", "'", 'DB    '!B1912, "', ","'", 'DB    '!C1912, "', ","'", 'DB    '!D1912, "', ","'", 'DB    '!E1912, "', ","'", 'DB    '!F1912, "', ","'", 'DB    '!G1912, "', ","'", 'DB    '!H1912, "', ","'", 'DB    '!I1912, "', ","'", 'DB    '!J1912, "', ","'", 'DB    '!K1912, "', ","'", 'DB    '!L1912, "', ","'", 'DB    '!M1912, "', ", "'", 'DB    '!N1912, "', ",)</f>
        <v xml:space="preserve">'뒤져올치', '夂', '.', ' ', '.', ' ', '.', ' ', '.', ' ', '.', ' ', '다리를 끌면서 걷는 뒤쳐진 사람 모양', '', </v>
      </c>
    </row>
    <row r="1913" spans="1:1">
      <c r="A1913" t="str">
        <f>CONCATENATE("'", 'DB    '!A1913, "', ", "'", 'DB    '!B1913, "', ","'", 'DB    '!C1913, "', ","'", 'DB    '!D1913, "', ","'", 'DB    '!E1913, "', ","'", 'DB    '!F1913, "', ","'", 'DB    '!G1913, "', ","'", 'DB    '!H1913, "', ","'", 'DB    '!I1913, "', ","'", 'DB    '!J1913, "', ","'", 'DB    '!K1913, "', ","'", 'DB    '!L1913, "', ","'", 'DB    '!M1913, "', ", "'", 'DB    '!N1913, "', ",)</f>
        <v xml:space="preserve">'이수변', '冫', '.', ' ', '.', ' ', '.', ' ', '.', ' ', '.', ' ', '물어 얼어서 어름이 된 모양이 변으로 사용될 때 모양', '', </v>
      </c>
    </row>
    <row r="1914" spans="1:1">
      <c r="A1914" t="str">
        <f>CONCATENATE("'", 'DB    '!A1914, "', ", "'", 'DB    '!B1914, "', ","'", 'DB    '!C1914, "', ","'", 'DB    '!D1914, "', ","'", 'DB    '!E1914, "', ","'", 'DB    '!F1914, "', ","'", 'DB    '!G1914, "', ","'", 'DB    '!H1914, "', ","'", 'DB    '!I1914, "', ","'", 'DB    '!J1914, "', ","'", 'DB    '!K1914, "', ","'", 'DB    '!L1914, "', ","'", 'DB    '!M1914, "', ", "'", 'DB    '!N1914, "', ",)</f>
        <v xml:space="preserve">'비수비', '匕', '.', ' ', '.', ' ', '.', ' ', '.', ' ', '.', ' ', '숟가락 혹은 비수 모양', '', </v>
      </c>
    </row>
    <row r="1915" spans="1:1">
      <c r="A1915" t="str">
        <f>CONCATENATE("'", 'DB    '!A1915, "', ", "'", 'DB    '!B1915, "', ","'", 'DB    '!C1915, "', ","'", 'DB    '!D1915, "', ","'", 'DB    '!E1915, "', ","'", 'DB    '!F1915, "', ","'", 'DB    '!G1915, "', ","'", 'DB    '!H1915, "', ","'", 'DB    '!I1915, "', ","'", 'DB    '!J1915, "', ","'", 'DB    '!K1915, "', ","'", 'DB    '!L1915, "', ","'", 'DB    '!M1915, "', ", "'", 'DB    '!N1915, "', ",)</f>
        <v xml:space="preserve">'목멜기', '旡', '.', ' ', '.', ' ', '.', ' ', '.', ' ', '.', ' ', '사람이 무언가 먹다가 목에 무언가 걸린 모양', '', </v>
      </c>
    </row>
    <row r="1916" spans="1:1">
      <c r="A1916" t="str">
        <f>CONCATENATE("'", 'DB    '!A1916, "', ", "'", 'DB    '!B1916, "', ","'", 'DB    '!C1916, "', ","'", 'DB    '!D1916, "', ","'", 'DB    '!E1916, "', ","'", 'DB    '!F1916, "', ","'", 'DB    '!G1916, "', ","'", 'DB    '!H1916, "', ","'", 'DB    '!I1916, "', ","'", 'DB    '!J1916, "', ","'", 'DB    '!K1916, "', ","'", 'DB    '!L1916, "', ","'", 'DB    '!M1916, "', ", "'", 'DB    '!N1916, "', ",)</f>
        <v xml:space="preserve">'잠깐사', '乍', '.', ' ', '.', ' ', '.', ' ', '.', ' ', '.', ' ', '바느질 할 때 바늘이 짬깐 잠깐 보이는 모양', '', </v>
      </c>
    </row>
    <row r="1917" spans="1:1">
      <c r="A1917" t="str">
        <f>CONCATENATE("'", 'DB    '!A1917, "', ", "'", 'DB    '!B1917, "', ","'", 'DB    '!C1917, "', ","'", 'DB    '!D1917, "', ","'", 'DB    '!E1917, "', ","'", 'DB    '!F1917, "', ","'", 'DB    '!G1917, "', ","'", 'DB    '!H1917, "', ","'", 'DB    '!I1917, "', ","'", 'DB    '!J1917, "', ","'", 'DB    '!K1917, "', ","'", 'DB    '!L1917, "', ","'", 'DB    '!M1917, "', ", "'", 'DB    '!N1917, "', ",)</f>
        <v xml:space="preserve">'새추', '隹', '.', ' ', '.', ' ', '.', ' ', '.', ' ', '.', ' ', '새가 날개를 접고 앉아 있는 모양', '', </v>
      </c>
    </row>
    <row r="1918" spans="1:1">
      <c r="A1918" t="str">
        <f>CONCATENATE("'", 'DB    '!A1918, "', ", "'", 'DB    '!B1918, "', ","'", 'DB    '!C1918, "', ","'", 'DB    '!D1918, "', ","'", 'DB    '!E1918, "', ","'", 'DB    '!F1918, "', ","'", 'DB    '!G1918, "', ","'", 'DB    '!H1918, "', ","'", 'DB    '!I1918, "', ","'", 'DB    '!J1918, "', ","'", 'DB    '!K1918, "', ","'", 'DB    '!L1918, "', ","'", 'DB    '!M1918, "', ", "'", 'DB    '!N1918, "', ",)</f>
        <v xml:space="preserve">'절구구', '臼', '.', ' ', '.', ' ', '.', ' ', '.', ' ', '.', ' ', '무언가 찧는 절구 모양', '', </v>
      </c>
    </row>
    <row r="1919" spans="1:1">
      <c r="A1919" t="str">
        <f>CONCATENATE("'", 'DB    '!A1919, "', ", "'", 'DB    '!B1919, "', ","'", 'DB    '!C1919, "', ","'", 'DB    '!D1919, "', ","'", 'DB    '!E1919, "', ","'", 'DB    '!F1919, "', ","'", 'DB    '!G1919, "', ","'", 'DB    '!H1919, "', ","'", 'DB    '!I1919, "', ","'", 'DB    '!J1919, "', ","'", 'DB    '!K1919, "', ","'", 'DB    '!L1919, "', ","'", 'DB    '!M1919, "', ", "'", 'DB    '!N1919, "', ",)</f>
        <v xml:space="preserve">'기슭엄', '厂', '.', ' ', '.', ' ', '.', ' ', '.', ' ', '.', ' ', '산 기슭에 있는 굴바위. 동굴집', '', </v>
      </c>
    </row>
    <row r="1920" spans="1:1">
      <c r="A1920" t="str">
        <f>CONCATENATE("'", 'DB    '!A1920, "', ", "'", 'DB    '!B1920, "', ","'", 'DB    '!C1920, "', ","'", 'DB    '!D1920, "', ","'", 'DB    '!E1920, "', ","'", 'DB    '!F1920, "', ","'", 'DB    '!G1920, "', ","'", 'DB    '!H1920, "', ","'", 'DB    '!I1920, "', ","'", 'DB    '!J1920, "', ","'", 'DB    '!K1920, "', ","'", 'DB    '!L1920, "', ","'", 'DB    '!M1920, "', ", "'", 'DB    '!N1920, "', ",)</f>
        <v xml:space="preserve">'해빛날간', '倝', '.', ' ', '.', ' ', '.', ' ', '.', ' ', '.', ' ', '동쪽 나무에 해가 걸리고 사람이 그 빛나는 모양을 바라보는 모습', '', </v>
      </c>
    </row>
    <row r="1921" spans="1:1">
      <c r="A1921" t="str">
        <f>CONCATENATE("'", 'DB    '!A1921, "', ", "'", 'DB    '!B1921, "', ","'", 'DB    '!C1921, "', ","'", 'DB    '!D1921, "', ","'", 'DB    '!E1921, "', ","'", 'DB    '!F1921, "', ","'", 'DB    '!G1921, "', ","'", 'DB    '!H1921, "', ","'", 'DB    '!I1921, "', ","'", 'DB    '!J1921, "', ","'", 'DB    '!K1921, "', ","'", 'DB    '!L1921, "', ","'", 'DB    '!M1921, "', ", "'", 'DB    '!N1921, "', ",)</f>
        <v xml:space="preserve">'왼손좌', '屮', '.', ' ', '.', ' ', '.', ' ', '.', ' ', '.', ' ', '손모양인데 왼손좌라고 부름. 또우 又는 오른손', '', </v>
      </c>
    </row>
    <row r="1922" spans="1:1">
      <c r="A1922" t="str">
        <f>CONCATENATE("'", 'DB    '!A1922, "', ", "'", 'DB    '!B1922, "', ","'", 'DB    '!C1922, "', ","'", 'DB    '!D1922, "', ","'", 'DB    '!E1922, "', ","'", 'DB    '!F1922, "', ","'", 'DB    '!G1922, "', ","'", 'DB    '!H1922, "', ","'", 'DB    '!I1922, "', ","'", 'DB    '!J1922, "', ","'", 'DB    '!K1922, "', ","'", 'DB    '!L1922, "', ","'", 'DB    '!M1922, "', ", "'", 'DB    '!N1922, "', ",)</f>
        <v xml:space="preserve">'병부절', '卩', '.', ' ', '.', ' ', '.', ' ', '.', ' ', '.', ' ', '몸을 구부린 사람 모양', '', </v>
      </c>
    </row>
    <row r="1923" spans="1:1">
      <c r="A1923" t="str">
        <f>CONCATENATE("'", 'DB    '!A1923, "', ", "'", 'DB    '!B1923, "', ","'", 'DB    '!C1923, "', ","'", 'DB    '!D1923, "', ","'", 'DB    '!E1923, "', ","'", 'DB    '!F1923, "', ","'", 'DB    '!G1923, "', ","'", 'DB    '!H1923, "', ","'", 'DB    '!I1923, "', ","'", 'DB    '!J1923, "', ","'", 'DB    '!K1923, "', ","'", 'DB    '!L1923, "', ","'", 'DB    '!M1923, "', ", "'", 'DB    '!N1923, "', ",)</f>
        <v xml:space="preserve">'걸을척', '彳', '.', ' ', '.', ' ', '.', ' ', '.', ' ', '.', ' ', '길을 걸어갈 때 뒤에 남는 발작구 모양', '', </v>
      </c>
    </row>
    <row r="1924" spans="1:1">
      <c r="A1924" t="str">
        <f>CONCATENATE("'", 'DB    '!A1924, "', ", "'", 'DB    '!B1924, "', ","'", 'DB    '!C1924, "', ","'", 'DB    '!D1924, "', ","'", 'DB    '!E1924, "', ","'", 'DB    '!F1924, "', ","'", 'DB    '!G1924, "', ","'", 'DB    '!H1924, "', ","'", 'DB    '!I1924, "', ","'", 'DB    '!J1924, "', ","'", 'DB    '!K1924, "', ","'", 'DB    '!L1924, "', ","'", 'DB    '!M1924, "', ", "'", 'DB    '!N1924, "', ",)</f>
        <v xml:space="preserve">'점주', '丶', '.', ' ', '.', ' ', '.', ' ', '.', ' ', '.', ' ', '점모양', '', </v>
      </c>
    </row>
    <row r="1925" spans="1:1">
      <c r="A1925" t="str">
        <f>CONCATENATE("'", 'DB    '!A1925, "', ", "'", 'DB    '!B1925, "', ","'", 'DB    '!C1925, "', ","'", 'DB    '!D1925, "', ","'", 'DB    '!E1925, "', ","'", 'DB    '!F1925, "', ","'", 'DB    '!G1925, "', ","'", 'DB    '!H1925, "', ","'", 'DB    '!I1925, "', ","'", 'DB    '!J1925, "', ","'", 'DB    '!K1925, "', ","'", 'DB    '!L1925, "', ","'", 'DB    '!M1925, "', ", "'", 'DB    '!N1925, "', ",)</f>
        <v xml:space="preserve">'꼬리파', '巴', '.', ' ', '.', ' ', '.', ' ', '.', ' ', '.', ' ', '엉덩이에서 꼬리가 나온 모양', '', </v>
      </c>
    </row>
    <row r="1926" spans="1:1">
      <c r="A1926" t="str">
        <f>CONCATENATE("'", 'DB    '!A1926, "', ", "'", 'DB    '!B1926, "', ","'", 'DB    '!C1926, "', ","'", 'DB    '!D1926, "', ","'", 'DB    '!E1926, "', ","'", 'DB    '!F1926, "', ","'", 'DB    '!G1926, "', ","'", 'DB    '!H1926, "', ","'", 'DB    '!I1926, "', ","'", 'DB    '!J1926, "', ","'", 'DB    '!K1926, "', ","'", 'DB    '!L1926, "', ","'", 'DB    '!M1926, "', ", "'", 'DB    '!N1926, "', ",)</f>
        <v xml:space="preserve">'마음심변', '忄', '.', ' ', '.', ' ', '.', ' ', '.', ' ', '.', ' ', '마음심이 변으로 사용될 때 모양', '', </v>
      </c>
    </row>
    <row r="1927" spans="1:1">
      <c r="A1927" t="str">
        <f>CONCATENATE("'", 'DB    '!A1927, "', ", "'", 'DB    '!B1927, "', ","'", 'DB    '!C1927, "', ","'", 'DB    '!D1927, "', ","'", 'DB    '!E1927, "', ","'", 'DB    '!F1927, "', ","'", 'DB    '!G1927, "', ","'", 'DB    '!H1927, "', ","'", 'DB    '!I1927, "', ","'", 'DB    '!J1927, "', ","'", 'DB    '!K1927, "', ","'", 'DB    '!L1927, "', ","'", 'DB    '!M1927, "', ", "'", 'DB    '!N1927, "', ",)</f>
        <v xml:space="preserve">'옷의변', '衤', '.', ' ', '.', ' ', '.', ' ', '.', ' ', '.', ' ', '옷의가 변으로 사용될 때 모양', '', </v>
      </c>
    </row>
    <row r="1928" spans="1:1">
      <c r="A1928" t="str">
        <f>CONCATENATE("'", 'DB    '!A1928, "', ", "'", 'DB    '!B1928, "', ","'", 'DB    '!C1928, "', ","'", 'DB    '!D1928, "', ","'", 'DB    '!E1928, "', ","'", 'DB    '!F1928, "', ","'", 'DB    '!G1928, "', ","'", 'DB    '!H1928, "', ","'", 'DB    '!I1928, "', ","'", 'DB    '!J1928, "', ","'", 'DB    '!K1928, "', ","'", 'DB    '!L1928, "', ","'", 'DB    '!M1928, "', ", "'", 'DB    '!N1928, "', ",)</f>
        <v xml:space="preserve">'수건건', '巾', '.', ' ', '.', ' ', '.', ' ', '.', ' ', '.', ' ', '나무 장대에 수건을 걸어 놓은 모양', '', </v>
      </c>
    </row>
    <row r="1929" spans="1:1">
      <c r="A1929" t="str">
        <f>CONCATENATE("'", 'DB    '!A1929, "', ", "'", 'DB    '!B1929, "', ","'", 'DB    '!C1929, "', ","'", 'DB    '!D1929, "', ","'", 'DB    '!E1929, "', ","'", 'DB    '!F1929, "', ","'", 'DB    '!G1929, "', ","'", 'DB    '!H1929, "', ","'", 'DB    '!I1929, "', ","'", 'DB    '!J1929, "', ","'", 'DB    '!K1929, "', ","'", 'DB    '!L1929, "', ","'", 'DB    '!M1929, "', ", "'", 'DB    '!N1929, "', ",)</f>
        <v xml:space="preserve">'손톱조두', '爫', '.', ' ', '.', ' ', '.', ' ', '.', ' ', '.', ' ', '무언가 잡아 올리는 손모양. 손톱이라고도 함', '', </v>
      </c>
    </row>
    <row r="1930" spans="1:1">
      <c r="A1930" t="str">
        <f>CONCATENATE("'", 'DB    '!A1930, "', ", "'", 'DB    '!B1930, "', ","'", 'DB    '!C1930, "', ","'", 'DB    '!D1930, "', ","'", 'DB    '!E1930, "', ","'", 'DB    '!F1930, "', ","'", 'DB    '!G1930, "', ","'", 'DB    '!H1930, "', ","'", 'DB    '!I1930, "', ","'", 'DB    '!J1930, "', ","'", 'DB    '!K1930, "', ","'", 'DB    '!L1930, "', ","'", 'DB    '!M1930, "', ", "'", 'DB    '!N1930, "', ",)</f>
        <v xml:space="preserve">'오래될고', '古', '.', ' ', '.', ' ', '.', ' ', '.', ' ', '.', ' ', '십대에 걸쳐서 구전되어 온건은 오래된 것이다. 고전', '', </v>
      </c>
    </row>
    <row r="1931" spans="1:1">
      <c r="A1931" t="str">
        <f>CONCATENATE("'", 'DB    '!A1931, "', ", "'", 'DB    '!B1931, "', ","'", 'DB    '!C1931, "', ","'", 'DB    '!D1931, "', ","'", 'DB    '!E1931, "', ","'", 'DB    '!F1931, "', ","'", 'DB    '!G1931, "', ","'", 'DB    '!H1931, "', ","'", 'DB    '!I1931, "', ","'", 'DB    '!J1931, "', ","'", 'DB    '!K1931, "', ","'", 'DB    '!L1931, "', ","'", 'DB    '!M1931, "', ", "'", 'DB    '!N1931, "', ",)</f>
        <v xml:space="preserve">'좋을양', '良', '.', ' ', '.', ' ', '.', ' ', '.', ' ', '.', ' ', '석발기 모양. 석발기를 거친 쌀은 좋다. 양호하다', '', </v>
      </c>
    </row>
    <row r="1932" spans="1:1">
      <c r="A1932" t="str">
        <f>CONCATENATE("'", 'DB    '!A1932, "', ", "'", 'DB    '!B1932, "', ","'", 'DB    '!C1932, "', ","'", 'DB    '!D1932, "', ","'", 'DB    '!E1932, "', ","'", 'DB    '!F1932, "', ","'", 'DB    '!G1932, "', ","'", 'DB    '!H1932, "', ","'", 'DB    '!I1932, "', ","'", 'DB    '!J1932, "', ","'", 'DB    '!K1932, "', ","'", 'DB    '!L1932, "', ","'", 'DB    '!M1932, "', ", "'", 'DB    '!N1932, "', ",)</f>
        <v xml:space="preserve">'괘이름간', '艮', '.', ' ', '.', ' ', '.', ' ', '.', ' ', '.', ' ', '눈을 강조한 사람 모양. 주로 눈을 가리킬 때 사용', '', </v>
      </c>
    </row>
    <row r="1933" spans="1:1">
      <c r="A1933" t="str">
        <f>CONCATENATE("'", 'DB    '!A1933, "', ", "'", 'DB    '!B1933, "', ","'", 'DB    '!C1933, "', ","'", 'DB    '!D1933, "', ","'", 'DB    '!E1933, "', ","'", 'DB    '!F1933, "', ","'", 'DB    '!G1933, "', ","'", 'DB    '!H1933, "', ","'", 'DB    '!I1933, "', ","'", 'DB    '!J1933, "', ","'", 'DB    '!K1933, "', ","'", 'DB    '!L1933, "', ","'", 'DB    '!M1933, "', ", "'", 'DB    '!N1933, "', ",)</f>
        <v xml:space="preserve">'벌레훼', '虫', '.', ' ', '.', ' ', '.', ' ', '.', ' ', '.', ' ', '날개와 꼬리가 있는 벌레 모양', '', </v>
      </c>
    </row>
    <row r="1934" spans="1:1">
      <c r="A1934" t="str">
        <f>CONCATENATE("'", 'DB    '!A1934, "', ", "'", 'DB    '!B1934, "', ","'", 'DB    '!C1934, "', ","'", 'DB    '!D1934, "', ","'", 'DB    '!E1934, "', ","'", 'DB    '!F1934, "', ","'", 'DB    '!G1934, "', ","'", 'DB    '!H1934, "', ","'", 'DB    '!I1934, "', ","'", 'DB    '!J1934, "', ","'", 'DB    '!K1934, "', ","'", 'DB    '!L1934, "', ","'", 'DB    '!M1934, "', ", "'", 'DB    '!N1934, "', ",)</f>
        <v xml:space="preserve">'안석궤', '几', '.', ' ', '.', ' ', '.', ' ', '.', ' ', '.', ' ', '책상 혹은 의자 모양', '', </v>
      </c>
    </row>
    <row r="1935" spans="1:1">
      <c r="A1935" t="str">
        <f>CONCATENATE("'", 'DB    '!A1935, "', ", "'", 'DB    '!B1935, "', ","'", 'DB    '!C1935, "', ","'", 'DB    '!D1935, "', ","'", 'DB    '!E1935, "', ","'", 'DB    '!F1935, "', ","'", 'DB    '!G1935, "', ","'", 'DB    '!H1935, "', ","'", 'DB    '!I1935, "', ","'", 'DB    '!J1935, "', ","'", 'DB    '!K1935, "', ","'", 'DB    '!L1935, "', ","'", 'DB    '!M1935, "', ", "'", 'DB    '!N1935, "', ",)</f>
        <v xml:space="preserve">'덮을멱', '冖', '.', ' ', '.', ' ', '.', ' ', '.', ' ', '.', ' ', '무언가를 덮개로 덮은 모양', '', </v>
      </c>
    </row>
    <row r="1936" spans="1:1">
      <c r="A1936" t="str">
        <f>CONCATENATE("'", 'DB    '!A1936, "', ", "'", 'DB    '!B1936, "', ","'", 'DB    '!C1936, "', ","'", 'DB    '!D1936, "', ","'", 'DB    '!E1936, "', ","'", 'DB    '!F1936, "', ","'", 'DB    '!G1936, "', ","'", 'DB    '!H1936, "', ","'", 'DB    '!I1936, "', ","'", 'DB    '!J1936, "', ","'", 'DB    '!K1936, "', ","'", 'DB    '!L1936, "', ","'", 'DB    '!M1936, "', ", "'", 'DB    '!N1936, "', ",)</f>
        <v xml:space="preserve">'갈착', '辶', '.', ' ', '.', ' ', '.', ' ', '.', ' ', '.', ' ', '길을 걸어가면 뒤에 발자국이 남는 모양', '', </v>
      </c>
    </row>
    <row r="1937" spans="1:1">
      <c r="A1937" t="str">
        <f>CONCATENATE("'", 'DB    '!A1937, "', ", "'", 'DB    '!B1937, "', ","'", 'DB    '!C1937, "', ","'", 'DB    '!D1937, "', ","'", 'DB    '!E1937, "', ","'", 'DB    '!F1937, "', ","'", 'DB    '!G1937, "', ","'", 'DB    '!H1937, "', ","'", 'DB    '!I1937, "', ","'", 'DB    '!J1937, "', ","'", 'DB    '!K1937, "', ","'", 'DB    '!L1937, "', ","'", 'DB    '!M1937, "', ", "'", 'DB    '!N1937, "', ",)</f>
        <v xml:space="preserve">'실멱', '糸', '.', ' ', '.', ' ', '.', ' ', '.', ' ', '.', ' ', '뽑은 실을 실타래로 만든 모양', '', </v>
      </c>
    </row>
    <row r="1938" spans="1:1">
      <c r="A1938" t="str">
        <f>CONCATENATE("'", 'DB    '!A1938, "', ", "'", 'DB    '!B1938, "', ","'", 'DB    '!C1938, "', ","'", 'DB    '!D1938, "', ","'", 'DB    '!E1938, "', ","'", 'DB    '!F1938, "', ","'", 'DB    '!G1938, "', ","'", 'DB    '!H1938, "', ","'", 'DB    '!I1938, "', ","'", 'DB    '!J1938, "', ","'", 'DB    '!K1938, "', ","'", 'DB    '!L1938, "', ","'", 'DB    '!M1938, "', ", "'", 'DB    '!N1938, "', ",)</f>
        <v xml:space="preserve">'스물입', '廿', '.', ' ', '.', ' ', '.', ' ', '.', ' ', '.', ' ', '땅속에 박혔다가 드러나는 모양', '', </v>
      </c>
    </row>
    <row r="1939" spans="1:1">
      <c r="A1939" t="str">
        <f>CONCATENATE("'", 'DB    '!A1939, "', ", "'", 'DB    '!B1939, "', ","'", 'DB    '!C1939, "', ","'", 'DB    '!D1939, "', ","'", 'DB    '!E1939, "', ","'", 'DB    '!F1939, "', ","'", 'DB    '!G1939, "', ","'", 'DB    '!H1939, "', ","'", 'DB    '!I1939, "', ","'", 'DB    '!J1939, "', ","'", 'DB    '!K1939, "', ","'", 'DB    '!L1939, "', ","'", 'DB    '!M1939, "', ", "'", 'DB    '!N1939, "', ",)</f>
        <v xml:space="preserve">'쌍상투관', '丱', '.', ' ', '.', ' ', '.', ' ', '.', ' ', '.', ' ', '상투가 2개인 모양', '', </v>
      </c>
    </row>
    <row r="1940" spans="1:1">
      <c r="A1940" t="str">
        <f>CONCATENATE("'", 'DB    '!A1940, "', ", "'", 'DB    '!B1940, "', ","'", 'DB    '!C1940, "', ","'", 'DB    '!D1940, "', ","'", 'DB    '!E1940, "', ","'", 'DB    '!F1940, "', ","'", 'DB    '!G1940, "', ","'", 'DB    '!H1940, "', ","'", 'DB    '!I1940, "', ","'", 'DB    '!J1940, "', ","'", 'DB    '!K1940, "', ","'", 'DB    '!L1940, "', ","'", 'DB    '!M1940, "', ", "'", 'DB    '!N1940, "', ",)</f>
        <v xml:space="preserve">'가죽위', '韋', '.', ' ', '.', ' ', '.', ' ', '.', ' ', '.', ' ', '짐승의 가죽인 모피를 벗겨서 바닥에 깔아 놓은 모습.', '', </v>
      </c>
    </row>
    <row r="1941" spans="1:1">
      <c r="A1941" t="str">
        <f>CONCATENATE("'", 'DB    '!A1941, "', ", "'", 'DB    '!B1941, "', ","'", 'DB    '!C1941, "', ","'", 'DB    '!D1941, "', ","'", 'DB    '!E1941, "', ","'", 'DB    '!F1941, "', ","'", 'DB    '!G1941, "', ","'", 'DB    '!H1941, "', ","'", 'DB    '!I1941, "', ","'", 'DB    '!J1941, "', ","'", 'DB    '!K1941, "', ","'", 'DB    '!L1941, "', ","'", 'DB    '!M1941, "', ", "'", 'DB    '!N1941, "', ",)</f>
        <v xml:space="preserve">'거스를역', '屰', '.', ' ', '.', ' ', '.', ' ', '.', ' ', '.', ' ', '거꾸로 거스리며 내려오는 사람 모습. 역행', '', </v>
      </c>
    </row>
    <row r="1942" spans="1:1">
      <c r="A1942" t="str">
        <f>CONCATENATE("'", 'DB    '!A1942, "', ", "'", 'DB    '!B1942, "', ","'", 'DB    '!C1942, "', ","'", 'DB    '!D1942, "', ","'", 'DB    '!E1942, "', ","'", 'DB    '!F1942, "', ","'", 'DB    '!G1942, "', ","'", 'DB    '!H1942, "', ","'", 'DB    '!I1942, "', ","'", 'DB    '!J1942, "', ","'", 'DB    '!K1942, "', ","'", 'DB    '!L1942, "', ","'", 'DB    '!M1942, "', ", "'", 'DB    '!N1942, "', ",)</f>
        <v xml:space="preserve">'내천2', '巛', '.', ' ', '.', ' ', '.', ' ', '.', ' ', '.', ' ', '시냇물이 굽이쳐 흐르는 모습', '', </v>
      </c>
    </row>
    <row r="1943" spans="1:1">
      <c r="A1943" t="str">
        <f>CONCATENATE("'", 'DB    '!A1943, "', ", "'", 'DB    '!B1943, "', ","'", 'DB    '!C1943, "', ","'", 'DB    '!D1943, "', ","'", 'DB    '!E1943, "', ","'", 'DB    '!F1943, "', ","'", 'DB    '!G1943, "', ","'", 'DB    '!H1943, "', ","'", 'DB    '!I1943, "', ","'", 'DB    '!J1943, "', ","'", 'DB    '!K1943, "', ","'", 'DB    '!L1943, "', ","'", 'DB    '!M1943, "', ", "'", 'DB    '!N1943, "', ",)</f>
        <v xml:space="preserve">'주검시', '尸', '.', ' ', '.', ' ', '.', ' ', '.', ' ', '.', ' ', '시신을 염해 놓은 모습', '', </v>
      </c>
    </row>
    <row r="1944" spans="1:1">
      <c r="A1944" t="str">
        <f>CONCATENATE("'", 'DB    '!A1944, "', ", "'", 'DB    '!B1944, "', ","'", 'DB    '!C1944, "', ","'", 'DB    '!D1944, "', ","'", 'DB    '!E1944, "', ","'", 'DB    '!F1944, "', ","'", 'DB    '!G1944, "', ","'", 'DB    '!H1944, "', ","'", 'DB    '!I1944, "', ","'", 'DB    '!J1944, "', ","'", 'DB    '!K1944, "', ","'", 'DB    '!L1944, "', ","'", 'DB    '!M1944, "', ", "'", 'DB    '!N1944, "', ",)</f>
        <v xml:space="preserve">'털모', '毛', '.', ' ', '.', ' ', '.', ' ', '.', ' ', '.', ' ', '꼬리에 털이 돋은 모습', '', </v>
      </c>
    </row>
    <row r="1945" spans="1:1">
      <c r="A1945" t="str">
        <f>CONCATENATE("'", 'DB    '!A1945, "', ", "'", 'DB    '!B1945, "', ","'", 'DB    '!C1945, "', ","'", 'DB    '!D1945, "', ","'", 'DB    '!E1945, "', ","'", 'DB    '!F1945, "', ","'", 'DB    '!G1945, "', ","'", 'DB    '!H1945, "', ","'", 'DB    '!I1945, "', ","'", 'DB    '!J1945, "', ","'", 'DB    '!K1945, "', ","'", 'DB    '!L1945, "', ","'", 'DB    '!M1945, "', ", "'", 'DB    '!N1945, "', ",)</f>
        <v xml:space="preserve">'병들역', '疒', '.', ' ', '.', ' ', '.', ' ', '.', ' ', '.', ' ', '병들어서 집에 기대어 있는 모습', '', </v>
      </c>
    </row>
    <row r="1946" spans="1:1">
      <c r="A1946" t="str">
        <f>CONCATENATE("'", 'DB    '!A1946, "', ", "'", 'DB    '!B1946, "', ","'", 'DB    '!C1946, "', ","'", 'DB    '!D1946, "', ","'", 'DB    '!E1946, "', ","'", 'DB    '!F1946, "', ","'", 'DB    '!G1946, "', ","'", 'DB    '!H1946, "', ","'", 'DB    '!I1946, "', ","'", 'DB    '!J1946, "', ","'", 'DB    '!K1946, "', ","'", 'DB    '!L1946, "', ","'", 'DB    '!M1946, "', ", "'", 'DB    '!N1946, "', ",)</f>
        <v xml:space="preserve">'감출혜', '匸', '.', ' ', '.', ' ', '.', ' ', '.', ' ', '.', ' ', '무언가 감추는 모습', '', </v>
      </c>
    </row>
    <row r="1947" spans="1:1">
      <c r="A1947" t="str">
        <f>CONCATENATE("'", 'DB    '!A1947, "', ", "'", 'DB    '!B1947, "', ","'", 'DB    '!C1947, "', ","'", 'DB    '!D1947, "', ","'", 'DB    '!E1947, "', ","'", 'DB    '!F1947, "', ","'", 'DB    '!G1947, "', ","'", 'DB    '!H1947, "', ","'", 'DB    '!I1947, "', ","'", 'DB    '!J1947, "', ","'", 'DB    '!K1947, "', ","'", 'DB    '!L1947, "', ","'", 'DB    '!M1947, "', ", "'", 'DB    '!N1947, "', ",)</f>
        <v xml:space="preserve">'창수', '殳', '.', ' ', '.', ' ', '.', ' ', '.', ' ', '.', ' ', '손에 날이선 창을 들고 있는 모습', '', </v>
      </c>
    </row>
    <row r="1948" spans="1:1">
      <c r="A1948" t="str">
        <f>CONCATENATE("'", 'DB    '!A1948, "', ", "'", 'DB    '!B1948, "', ","'", 'DB    '!C1948, "', ","'", 'DB    '!D1948, "', ","'", 'DB    '!E1948, "', ","'", 'DB    '!F1948, "', ","'", 'DB    '!G1948, "', ","'", 'DB    '!H1948, "', ","'", 'DB    '!I1948, "', ","'", 'DB    '!J1948, "', ","'", 'DB    '!K1948, "', ","'", 'DB    '!L1948, "', ","'", 'DB    '!M1948, "', ", "'", 'DB    '!N1948, "', ",)</f>
        <v xml:space="preserve">'죽은뼈알', '歹', '.', ' ', '.', ' ', '.', ' ', '.', ' ', '.', ' ', '죽은 사람의 뼈가 드러난 모습', '', </v>
      </c>
    </row>
    <row r="1949" spans="1:1">
      <c r="A1949" t="str">
        <f>CONCATENATE("'", 'DB    '!A1949, "', ", "'", 'DB    '!B1949, "', ","'", 'DB    '!C1949, "', ","'", 'DB    '!D1949, "', ","'", 'DB    '!E1949, "', ","'", 'DB    '!F1949, "', ","'", 'DB    '!G1949, "', ","'", 'DB    '!H1949, "', ","'", 'DB    '!I1949, "', ","'", 'DB    '!J1949, "', ","'", 'DB    '!K1949, "', ","'", 'DB    '!L1949, "', ","'", 'DB    '!M1949, "', ", "'", 'DB    '!N1949, "', ",)</f>
        <v xml:space="preserve">'손수변', '扌', '.', ' ', '.', ' ', '.', ' ', '.', ' ', '.', ' ', '손수가 변으로 사용되는 형태', '', </v>
      </c>
    </row>
    <row r="1950" spans="1:1">
      <c r="A1950" t="str">
        <f>CONCATENATE("'", 'DB    '!A1950, "', ", "'", 'DB    '!B1950, "', ","'", 'DB    '!C1950, "', ","'", 'DB    '!D1950, "', ","'", 'DB    '!E1950, "', ","'", 'DB    '!F1950, "', ","'", 'DB    '!G1950, "', ","'", 'DB    '!H1950, "', ","'", 'DB    '!I1950, "', ","'", 'DB    '!J1950, "', ","'", 'DB    '!K1950, "', ","'", 'DB    '!L1950, "', ","'", 'DB    '!M1950, "', ", "'", 'DB    '!N1950, "', ",)</f>
        <v xml:space="preserve">'터럭삼', '彡', '.', ' ', '.', ' ', '.', ' ', '.', ' ', '.', ' ', '털모양. 별빛이 비치는 모양', '', </v>
      </c>
    </row>
    <row r="1951" spans="1:1">
      <c r="A1951" t="str">
        <f>CONCATENATE("'", 'DB    '!A1951, "', ", "'", 'DB    '!B1951, "', ","'", 'DB    '!C1951, "', ","'", 'DB    '!D1951, "', ","'", 'DB    '!E1951, "', ","'", 'DB    '!F1951, "', ","'", 'DB    '!G1951, "', ","'", 'DB    '!H1951, "', ","'", 'DB    '!I1951, "', ","'", 'DB    '!J1951, "', ","'", 'DB    '!K1951, "', ","'", 'DB    '!L1951, "', ","'", 'DB    '!M1951, "', ", "'", 'DB    '!N1951, "', ",)</f>
        <v xml:space="preserve">'쫓을종', '从', '.', ' ', '.', ' ', '.', ' ', '.', ' ', '.', ' ', '사람이 사람을 쫓아가는 모습', '', </v>
      </c>
    </row>
    <row r="1952" spans="1:1">
      <c r="A1952" t="str">
        <f>CONCATENATE("'", 'DB    '!A1952, "', ", "'", 'DB    '!B1952, "', ","'", 'DB    '!C1952, "', ","'", 'DB    '!D1952, "', ","'", 'DB    '!E1952, "', ","'", 'DB    '!F1952, "', ","'", 'DB    '!G1952, "', ","'", 'DB    '!H1952, "', ","'", 'DB    '!I1952, "', ","'", 'DB    '!J1952, "', ","'", 'DB    '!K1952, "', ","'", 'DB    '!L1952, "', ","'", 'DB    '!M1952, "', ", "'", 'DB    '!N1952, "', ",)</f>
        <v xml:space="preserve">'쌀포', '勹', '.', ' ', '.', ' ', '.', ' ', '.', ' ', '.', ' ', '아기를 싸고 있는 태보 모양', '', </v>
      </c>
    </row>
    <row r="1953" spans="1:1">
      <c r="A1953" t="str">
        <f>CONCATENATE("'", 'DB    '!A1953, "', ", "'", 'DB    '!B1953, "', ","'", 'DB    '!C1953, "', ","'", 'DB    '!D1953, "', ","'", 'DB    '!E1953, "', ","'", 'DB    '!F1953, "', ","'", 'DB    '!G1953, "', ","'", 'DB    '!H1953, "', ","'", 'DB    '!I1953, "', ","'", 'DB    '!J1953, "', ","'", 'DB    '!K1953, "', ","'", 'DB    '!L1953, "', ","'", 'DB    '!M1953, "', ", "'", 'DB    '!N1953, "', ",)</f>
        <v xml:space="preserve">'병부절2', '㔾', '.', ' ', '.', ' ', '.', ' ', '.', ' ', '.', ' ', '몸을 구부린 사람 모양', '', </v>
      </c>
    </row>
    <row r="1954" spans="1:1">
      <c r="A1954" t="str">
        <f>CONCATENATE("'", 'DB    '!A1954, "', ", "'", 'DB    '!B1954, "', ","'", 'DB    '!C1954, "', ","'", 'DB    '!D1954, "', ","'", 'DB    '!E1954, "', ","'", 'DB    '!F1954, "', ","'", 'DB    '!G1954, "', ","'", 'DB    '!H1954, "', ","'", 'DB    '!I1954, "', ","'", 'DB    '!J1954, "', ","'", 'DB    '!K1954, "', ","'", 'DB    '!L1954, "', ","'", 'DB    '!M1954, "', ", "'", 'DB    '!N1954, "', ",)</f>
        <v xml:space="preserve">'조각장', '爿', '.', ' ', '.', ' ', '.', ' ', '.', ' ', '.', ' ', '나무를 반 갈라서 나무 조각으로 만든 평상 모습.', '', </v>
      </c>
    </row>
    <row r="1955" spans="1:1">
      <c r="A1955" t="str">
        <f>CONCATENATE("'", 'DB    '!A1955, "', ", "'", 'DB    '!B1955, "', ","'", 'DB    '!C1955, "', ","'", 'DB    '!D1955, "', ","'", 'DB    '!E1955, "', ","'", 'DB    '!F1955, "', ","'", 'DB    '!G1955, "', ","'", 'DB    '!H1955, "', ","'", 'DB    '!I1955, "', ","'", 'DB    '!J1955, "', ","'", 'DB    '!K1955, "', ","'", 'DB    '!L1955, "', ","'", 'DB    '!M1955, "', ", "'", 'DB    '!N1955, "', ",)</f>
        <v xml:space="preserve">'숨을은', '乚', '.', ' ', '.', ' ', '.', ' ', '.', ' ', '.', ' ', '숨을 만한 은폐물 모습. 은폐물 뒤에 숨는다.', '', </v>
      </c>
    </row>
    <row r="1956" spans="1:1">
      <c r="A1956" t="str">
        <f>CONCATENATE("'", 'DB    '!A1956, "', ", "'", 'DB    '!B1956, "', ","'", 'DB    '!C1956, "', ","'", 'DB    '!D1956, "', ","'", 'DB    '!E1956, "', ","'", 'DB    '!F1956, "', ","'", 'DB    '!G1956, "', ","'", 'DB    '!H1956, "', ","'", 'DB    '!I1956, "', ","'", 'DB    '!J1956, "', ","'", 'DB    '!K1956, "', ","'", 'DB    '!L1956, "', ","'", 'DB    '!M1956, "', ", "'", 'DB    '!N1956, "', ",)</f>
        <v xml:space="preserve">'기운기', '气', '.', ' ', '.', ' ', '.', ' ', '.', ' ', '.', ' ', '밥을 할 때 김이 기운차게 나오는 모습', '', </v>
      </c>
    </row>
    <row r="1957" spans="1:1">
      <c r="A1957" t="str">
        <f>CONCATENATE("'", 'DB    '!A1957, "', ", "'", 'DB    '!B1957, "', ","'", 'DB    '!C1957, "', ","'", 'DB    '!D1957, "', ","'", 'DB    '!E1957, "', ","'", 'DB    '!F1957, "', ","'", 'DB    '!G1957, "', ","'", 'DB    '!H1957, "', ","'", 'DB    '!I1957, "', ","'", 'DB    '!J1957, "', ","'", 'DB    '!K1957, "', ","'", 'DB    '!L1957, "', ","'", 'DB    '!M1957, "', ", "'", 'DB    '!N1957, "', ",)</f>
        <v xml:space="preserve">'부탁할탁', '乇', '.', ' ', '.', ' ', '.', ' ', '.', ' ', '.', ' ', '모종 모양. 모종이 나오면 누군가에게 부탁해서 물을 자주 주어야 한다.', '', </v>
      </c>
    </row>
    <row r="1958" spans="1:1">
      <c r="A1958" t="str">
        <f>CONCATENATE("'", 'DB    '!A1958, "', ", "'", 'DB    '!B1958, "', ","'", 'DB    '!C1958, "', ","'", 'DB    '!D1958, "', ","'", 'DB    '!E1958, "', ","'", 'DB    '!F1958, "', ","'", 'DB    '!G1958, "', ","'", 'DB    '!H1958, "', ","'", 'DB    '!I1958, "', ","'", 'DB    '!J1958, "', ","'", 'DB    '!K1958, "', ","'", 'DB    '!L1958, "', ","'", 'DB    '!M1958, "', ", "'", 'DB    '!N1958, "', ",)</f>
        <v xml:space="preserve">'돼지시', '豕', '.', ' ', '.', ' ', '.', ' ', '.', ' ', '.', ' ', '머리를 쳐박고 무언가 먹는 돼지 모습', '', </v>
      </c>
    </row>
    <row r="1959" spans="1:1">
      <c r="A1959" t="str">
        <f>CONCATENATE("'", 'DB    '!A1959, "', ", "'", 'DB    '!B1959, "', ","'", 'DB    '!C1959, "', ","'", 'DB    '!D1959, "', ","'", 'DB    '!E1959, "', ","'", 'DB    '!F1959, "', ","'", 'DB    '!G1959, "', ","'", 'DB    '!H1959, "', ","'", 'DB    '!I1959, "', ","'", 'DB    '!J1959, "', ","'", 'DB    '!K1959, "', ","'", 'DB    '!L1959, "', ","'", 'DB    '!M1959, "', ", "'", 'DB    '!N1959, "', ",)</f>
        <v xml:space="preserve">'점괘효', '爻', '.', ' ', '.', ' ', '.', ' ', '.', ' ', '.', ' ', '산가지로 점을 치면 나오는 점괘 모양', '', </v>
      </c>
    </row>
    <row r="1960" spans="1:1">
      <c r="A1960" t="str">
        <f>CONCATENATE("'", 'DB    '!A1960, "', ", "'", 'DB    '!B1960, "', ","'", 'DB    '!C1960, "', ","'", 'DB    '!D1960, "', ","'", 'DB    '!E1960, "', ","'", 'DB    '!F1960, "', ","'", 'DB    '!G1960, "', ","'", 'DB    '!H1960, "', ","'", 'DB    '!I1960, "', ","'", 'DB    '!J1960, "', ","'", 'DB    '!K1960, "', ","'", 'DB    '!L1960, "', ","'", 'DB    '!M1960, "', ", "'", 'DB    '!N1960, "', ",)</f>
        <v xml:space="preserve">'칠복', '攵', '.', ' ', '.', ' ', '.', ' ', '.', ' ', '.', ' ', '손에 몽둥이를 들고 치는 모습', '', </v>
      </c>
    </row>
    <row r="1961" spans="1:1">
      <c r="A1961" t="str">
        <f>CONCATENATE("'", 'DB    '!A1961, "', ", "'", 'DB    '!B1961, "', ","'", 'DB    '!C1961, "', ","'", 'DB    '!D1961, "', ","'", 'DB    '!E1961, "', ","'", 'DB    '!F1961, "', ","'", 'DB    '!G1961, "', ","'", 'DB    '!H1961, "', ","'", 'DB    '!I1961, "', ","'", 'DB    '!J1961, "', ","'", 'DB    '!K1961, "', ","'", 'DB    '!L1961, "', ","'", 'DB    '!M1961, "', ", "'", 'DB    '!N1961, "', ",)</f>
        <v xml:space="preserve">'주살익', '弋', '.', ' ', '.', ' ', '.', ' ', '.', ' ', '.', ' ', '짐승을 잡는 사냥꾼의 올무. 주살.', '', </v>
      </c>
    </row>
    <row r="1962" spans="1:1">
      <c r="A1962" t="str">
        <f>CONCATENATE("'", 'DB    '!A1962, "', ", "'", 'DB    '!B1962, "', ","'", 'DB    '!C1962, "', ","'", 'DB    '!D1962, "', ","'", 'DB    '!E1962, "', ","'", 'DB    '!F1962, "', ","'", 'DB    '!G1962, "', ","'", 'DB    '!H1962, "', ","'", 'DB    '!I1962, "', ","'", 'DB    '!J1962, "', ","'", 'DB    '!K1962, "', ","'", 'DB    '!L1962, "', ","'", 'DB    '!M1962, "', ", "'", 'DB    '!N1962, "', ",)</f>
        <v xml:space="preserve">'칼날인', '刄', '.', ' ', '.', ' ', '.', ' ', '.', ' ', '.', ' ', '칼에서 빛이 나는 칼날 모습.', '', </v>
      </c>
    </row>
    <row r="1963" spans="1:1">
      <c r="A1963" t="str">
        <f>CONCATENATE("'", 'DB    '!A1963, "', ", "'", 'DB    '!B1963, "', ","'", 'DB    '!C1963, "', ","'", 'DB    '!D1963, "', ","'", 'DB    '!E1963, "', ","'", 'DB    '!F1963, "', ","'", 'DB    '!G1963, "', ","'", 'DB    '!H1963, "', ","'", 'DB    '!I1963, "', ","'", 'DB    '!J1963, "', ","'", 'DB    '!K1963, "', ","'", 'DB    '!L1963, "', ","'", 'DB    '!M1963, "', ", "'", 'DB    '!N1963, "', ",)</f>
        <v xml:space="preserve">'관리리', '吏', '.', ' ', '.', ' ', '.', ' ', '.', ' ', '.', ' ', '손에 붓을 들고 역사를 기록하는 사관은 관리이다. ', '', </v>
      </c>
    </row>
    <row r="1964" spans="1:1">
      <c r="A1964" t="str">
        <f>CONCATENATE("'", 'DB    '!A1964, "', ", "'", 'DB    '!B1964, "', ","'", 'DB    '!C1964, "', ","'", 'DB    '!D1964, "', ","'", 'DB    '!E1964, "', ","'", 'DB    '!F1964, "', ","'", 'DB    '!G1964, "', ","'", 'DB    '!H1964, "', ","'", 'DB    '!I1964, "', ","'", 'DB    '!J1964, "', ","'", 'DB    '!K1964, "', ","'", 'DB    '!L1964, "', ","'", 'DB    '!M1964, "', ", "'", 'DB    '!N1964, "', ",)</f>
        <v xml:space="preserve">'창모', '矛', '.', ' ', '.', ' ', '.', ' ', '.', ' ', '.', ' ', '날이 여럿 달린 창모양.', '', </v>
      </c>
    </row>
    <row r="1965" spans="1:1">
      <c r="A1965" t="str">
        <f>CONCATENATE("'", 'DB    '!A1965, "', ", "'", 'DB    '!B1965, "', ","'", 'DB    '!C1965, "', ","'", 'DB    '!D1965, "', ","'", 'DB    '!E1965, "', ","'", 'DB    '!F1965, "', ","'", 'DB    '!G1965, "', ","'", 'DB    '!H1965, "', ","'", 'DB    '!I1965, "', ","'", 'DB    '!J1965, "', ","'", 'DB    '!K1965, "', ","'", 'DB    '!L1965, "', ","'", 'DB    '!M1965, "', ", "'", 'DB    '!N1965, "', ",)</f>
        <v xml:space="preserve">'평평할견', '幵', '.', ' ', '.', ' ', '.', ' ', '.', ' ', '.', ' ', '방책을 여러 개 나란히 놓으면 면이 평평해 보인다', '', </v>
      </c>
    </row>
    <row r="1966" spans="1:1">
      <c r="A1966" t="str">
        <f>CONCATENATE("'", 'DB    '!A1966, "', ", "'", 'DB    '!B1966, "', ","'", 'DB    '!C1966, "', ","'", 'DB    '!D1966, "', ","'", 'DB    '!E1966, "', ","'", 'DB    '!F1966, "', ","'", 'DB    '!G1966, "', ","'", 'DB    '!H1966, "', ","'", 'DB    '!I1966, "', ","'", 'DB    '!J1966, "', ","'", 'DB    '!K1966, "', ","'", 'DB    '!L1966, "', ","'", 'DB    '!M1966, "', ", "'", 'DB    '!N1966, "', ",)</f>
        <v xml:space="preserve">'고를균', '勻', '.', ' ', '.', ' ', '.', ' ', '.', ' ', '.', ' ', '평미래로 말의 표면을 고르게 하는 모습. 평균', '', </v>
      </c>
    </row>
    <row r="1967" spans="1:1">
      <c r="A1967" t="str">
        <f>CONCATENATE("'", 'DB    '!A1967, "', ", "'", 'DB    '!B1967, "', ","'", 'DB    '!C1967, "', ","'", 'DB    '!D1967, "', ","'", 'DB    '!E1967, "', ","'", 'DB    '!F1967, "', ","'", 'DB    '!G1967, "', ","'", 'DB    '!H1967, "', ","'", 'DB    '!I1967, "', ","'", 'DB    '!J1967, "', ","'", 'DB    '!K1967, "', ","'", 'DB    '!L1967, "', ","'", 'DB    '!M1967, "', ", "'", 'DB    '!N1967, "', ",)</f>
        <v xml:space="preserve">'쟁기뢰', '耒', '.', ' ', '.', ' ', '.', ' ', '.', ' ', '.', ' ', '날이 여러 개인 쟁기 모양', '', </v>
      </c>
    </row>
    <row r="1968" spans="1:1">
      <c r="A1968" t="str">
        <f>CONCATENATE("'", 'DB    '!A1968, "', ", "'", 'DB    '!B1968, "', ","'", 'DB    '!C1968, "', ","'", 'DB    '!D1968, "', ","'", 'DB    '!E1968, "', ","'", 'DB    '!F1968, "', ","'", 'DB    '!G1968, "', ","'", 'DB    '!H1968, "', ","'", 'DB    '!I1968, "', ","'", 'DB    '!J1968, "', ","'", 'DB    '!K1968, "', ","'", 'DB    '!L1968, "', ","'", 'DB    '!M1968, "', ", "'", 'DB    '!N1968, "', ",)</f>
        <v xml:space="preserve">'업업', '业', '.', ' ', '.', ' ', '.', ' ', '.', ' ', '.', ' ', '악기의 조율하는 부분. 악기를 다루는 악공은 전문 직업이다. 업이다.', '', </v>
      </c>
    </row>
    <row r="1969" spans="1:1">
      <c r="A1969" t="str">
        <f>CONCATENATE("'", 'DB    '!A1969, "', ", "'", 'DB    '!B1969, "', ","'", 'DB    '!C1969, "', ","'", 'DB    '!D1969, "', ","'", 'DB    '!E1969, "', ","'", 'DB    '!F1969, "', ","'", 'DB    '!G1969, "', ","'", 'DB    '!H1969, "', ","'", 'DB    '!I1969, "', ","'", 'DB    '!J1969, "', ","'", 'DB    '!K1969, "', ","'", 'DB    '!L1969, "', ","'", 'DB    '!M1969, "', ", "'", 'DB    '!N1969, "', ",)</f>
        <v xml:space="preserve">'언덕부', '阜', '.', ' ', '.', ' ', '.', ' ', '.', ' ', '.', ' ', '나무 너머로 바라다 보이는 언덕 봉우리 모양', '', </v>
      </c>
    </row>
    <row r="1970" spans="1:1">
      <c r="A1970" t="str">
        <f>CONCATENATE("'", 'DB    '!A1970, "', ", "'", 'DB    '!B1970, "', ","'", 'DB    '!C1970, "', ","'", 'DB    '!D1970, "', ","'", 'DB    '!E1970, "', ","'", 'DB    '!F1970, "', ","'", 'DB    '!G1970, "', ","'", 'DB    '!H1970, "', ","'", 'DB    '!I1970, "', ","'", 'DB    '!J1970, "', ","'", 'DB    '!K1970, "', ","'", 'DB    '!L1970, "', ","'", 'DB    '!M1970, "', ", "'", 'DB    '!N1970, "', ",)</f>
        <v xml:space="preserve">'칼도방', '刂', '.', ' ', '.', ' ', '.', ' ', '.', ' ', '.', ' ', '칼도가 방으로 사용될 때 글자', '', </v>
      </c>
    </row>
    <row r="1971" spans="1:1">
      <c r="A1971" t="str">
        <f>CONCATENATE("'", 'DB    '!A1971, "', ", "'", 'DB    '!B1971, "', ","'", 'DB    '!C1971, "', ","'", 'DB    '!D1971, "', ","'", 'DB    '!E1971, "', ","'", 'DB    '!F1971, "', ","'", 'DB    '!G1971, "', ","'", 'DB    '!H1971, "', ","'", 'DB    '!I1971, "', ","'", 'DB    '!J1971, "', ","'", 'DB    '!K1971, "', ","'", 'DB    '!L1971, "', ","'", 'DB    '!M1971, "', ", "'", 'DB    '!N1971, "', ",)</f>
        <v xml:space="preserve">'걸을착', '辶', '.', ' ', '.', ' ', '.', ' ', '.', ' ', '.', ' ', '걸어가면 걸음이 끌리고 뒤에 발자국이 남는 모양', '', </v>
      </c>
    </row>
    <row r="1972" spans="1:1">
      <c r="A1972" t="str">
        <f>CONCATENATE("'", 'DB    '!A1972, "', ", "'", 'DB    '!B1972, "', ","'", 'DB    '!C1972, "', ","'", 'DB    '!D1972, "', ","'", 'DB    '!E1972, "', ","'", 'DB    '!F1972, "', ","'", 'DB    '!G1972, "', ","'", 'DB    '!H1972, "', ","'", 'DB    '!I1972, "', ","'", 'DB    '!J1972, "', ","'", 'DB    '!K1972, "', ","'", 'DB    '!L1972, "', ","'", 'DB    '!M1972, "', ", "'", 'DB    '!N1972, "', ",)</f>
        <v xml:space="preserve">'입벌릴감', '凵', '.', ' ', '.', ' ', '.', ' ', '.', ' ', '.', ' ', '감이 떨어지기를 바라며 입을 위로 벌린 모양', '', </v>
      </c>
    </row>
    <row r="1973" spans="1:1">
      <c r="A1973" t="str">
        <f>CONCATENATE("'", 'DB    '!A1973, "', ", "'", 'DB    '!B1973, "', ","'", 'DB    '!C1973, "', ","'", 'DB    '!D1973, "', ","'", 'DB    '!E1973, "', ","'", 'DB    '!F1973, "', ","'", 'DB    '!G1973, "', ","'", 'DB    '!H1973, "', ","'", 'DB    '!I1973, "', ","'", 'DB    '!J1973, "', ","'", 'DB    '!K1973, "', ","'", 'DB    '!L1973, "', ","'", 'DB    '!M1973, "', ", "'", 'DB    '!N1973, "', ",)</f>
        <v xml:space="preserve">'덮을아', '覀', '.', ' ', '.', ' ', '.', ' ', '.', ' ', '.', ' ', '항아리를 덮는 덮개 모양', '', </v>
      </c>
    </row>
    <row r="1974" spans="1:1">
      <c r="A1974" t="str">
        <f>CONCATENATE("'", 'DB    '!A1974, "', ", "'", 'DB    '!B1974, "', ","'", 'DB    '!C1974, "', ","'", 'DB    '!D1974, "', ","'", 'DB    '!E1974, "', ","'", 'DB    '!F1974, "', ","'", 'DB    '!G1974, "', ","'", 'DB    '!H1974, "', ","'", 'DB    '!I1974, "', ","'", 'DB    '!J1974, "', ","'", 'DB    '!K1974, "', ","'", 'DB    '!L1974, "', ","'", 'DB    '!M1974, "', ", "'", 'DB    '!N1974, "', ",)</f>
        <v xml:space="preserve">'자촉거릴촉', '亍', '.', ' ', '.', ' ', '.', ' ', '.', ' ', '.', ' ', '걸을을 절룩거리며 걷는 모양', '', </v>
      </c>
    </row>
    <row r="1975" spans="1:1">
      <c r="A1975" t="str">
        <f>CONCATENATE("'", 'DB    '!A1975, "', ", "'", 'DB    '!B1975, "', ","'", 'DB    '!C1975, "', ","'", 'DB    '!D1975, "', ","'", 'DB    '!E1975, "', ","'", 'DB    '!F1975, "', ","'", 'DB    '!G1975, "', ","'", 'DB    '!H1975, "', ","'", 'DB    '!I1975, "', ","'", 'DB    '!J1975, "', ","'", 'DB    '!K1975, "', ","'", 'DB    '!L1975, "', ","'", 'DB    '!M1975, "', ", "'", 'DB    '!N1975, "', ",)</f>
        <v xml:space="preserve">'시골향', '乡', '.', ' ', '.', ' ', '.', ' ', '.', ' ', '.', ' ', '구부린 등으로 옹기 종기 모여 앉아 밥을 먹는 시골 사람들. 그 사람들이 사는 시골.', '', </v>
      </c>
    </row>
    <row r="1976" spans="1:1">
      <c r="A1976" t="str">
        <f>CONCATENATE("'", 'DB    '!A1976, "', ", "'", 'DB    '!B1976, "', ","'", 'DB    '!C1976, "', ","'", 'DB    '!D1976, "', ","'", 'DB    '!E1976, "', ","'", 'DB    '!F1976, "', ","'", 'DB    '!G1976, "', ","'", 'DB    '!H1976, "', ","'", 'DB    '!I1976, "', ","'", 'DB    '!J1976, "', ","'", 'DB    '!K1976, "', ","'", 'DB    '!L1976, "', ","'", 'DB    '!M1976, "', ", "'", 'DB    '!N1976, "', ",)</f>
        <v xml:space="preserve">'개견변', '犭', '.', ' ', '.', ' ', '.', ' ', '.', ' ', '.', ' ', '개견이 변으로 사용될 때 모양.', '', </v>
      </c>
    </row>
    <row r="1977" spans="1:1">
      <c r="A1977" t="str">
        <f>CONCATENATE("'", 'DB    '!A1977, "', ", "'", 'DB    '!B1977, "', ","'", 'DB    '!C1977, "', ","'", 'DB    '!D1977, "', ","'", 'DB    '!E1977, "', ","'", 'DB    '!F1977, "', ","'", 'DB    '!G1977, "', ","'", 'DB    '!H1977, "', ","'", 'DB    '!I1977, "', ","'", 'DB    '!J1977, "', ","'", 'DB    '!K1977, "', ","'", 'DB    '!L1977, "', ","'", 'DB    '!M1977, "', ", "'", 'DB    '!N1977, "', ",)</f>
        <v xml:space="preserve">'지금금', '今', '.', ' ', '.', ' ', '.', ' ', '.', ' ', '.', ' ', '사람이 무언가 삼키고 이제 지금 무엇을 먹을까 찾는 모습', '', </v>
      </c>
    </row>
    <row r="1978" spans="1:1">
      <c r="A1978" t="str">
        <f>CONCATENATE("'", 'DB    '!A1978, "', ", "'", 'DB    '!B1978, "', ","'", 'DB    '!C1978, "', ","'", 'DB    '!D1978, "', ","'", 'DB    '!E1978, "', ","'", 'DB    '!F1978, "', ","'", 'DB    '!G1978, "', ","'", 'DB    '!H1978, "', ","'", 'DB    '!I1978, "', ","'", 'DB    '!J1978, "', ","'", 'DB    '!K1978, "', ","'", 'DB    '!L1978, "', ","'", 'DB    '!M1978, "', ", "'", 'DB    '!N1978, "', ",)</f>
        <v xml:space="preserve">'더불여', '与', '.', ' ', '.', ' ', '.', ' ', '.', ' ', '.', ' ', '사람들이 더불어서 상아를 서로 들고 나누는 모습', '', </v>
      </c>
    </row>
    <row r="1979" spans="1:1">
      <c r="A1979" t="str">
        <f>CONCATENATE("'", 'DB    '!A1979, "', ", "'", 'DB    '!B1979, "', ","'", 'DB    '!C1979, "', ","'", 'DB    '!D1979, "', ","'", 'DB    '!E1979, "', ","'", 'DB    '!F1979, "', ","'", 'DB    '!G1979, "', ","'", 'DB    '!H1979, "', ","'", 'DB    '!I1979, "', ","'", 'DB    '!J1979, "', ","'", 'DB    '!K1979, "', ","'", 'DB    '!L1979, "', ","'", 'DB    '!M1979, "', ", "'", 'DB    '!N1979, "', ",)</f>
        <v xml:space="preserve">'춤출오', '吳', '.', ' ', '.', ' ', '.', ' ', '.', ' ', '.', ' ', '입으로 노래부르고 흥에 겨워 몸을 이지러지게하는 춤', '', </v>
      </c>
    </row>
    <row r="1980" spans="1:1">
      <c r="A1980" t="str">
        <f>CONCATENATE("'", 'DB    '!A1980, "', ", "'", 'DB    '!B1980, "', ","'", 'DB    '!C1980, "', ","'", 'DB    '!D1980, "', ","'", 'DB    '!E1980, "', ","'", 'DB    '!F1980, "', ","'", 'DB    '!G1980, "', ","'", 'DB    '!H1980, "', ","'", 'DB    '!I1980, "', ","'", 'DB    '!J1980, "', ","'", 'DB    '!K1980, "', ","'", 'DB    '!L1980, "', ","'", 'DB    '!M1980, "', ", "'", 'DB    '!N1980, "', ",)</f>
        <v xml:space="preserve">'구기작', '勺', '.', ' ', '.', ' ', '.', ' ', '.', ' ', '.', ' ', '국자로 무언가 액체를 뜨는 모습', '', </v>
      </c>
    </row>
    <row r="1981" spans="1:1">
      <c r="A1981" t="str">
        <f>CONCATENATE("'", 'DB    '!A1981, "', ", "'", 'DB    '!B1981, "', ","'", 'DB    '!C1981, "', ","'", 'DB    '!D1981, "', ","'", 'DB    '!E1981, "', ","'", 'DB    '!F1981, "', ","'", 'DB    '!G1981, "', ","'", 'DB    '!H1981, "', ","'", 'DB    '!I1981, "', ","'", 'DB    '!J1981, "', ","'", 'DB    '!K1981, "', ","'", 'DB    '!L1981, "', ","'", 'DB    '!M1981, "', ", "'", 'DB    '!N1981, "', ",)</f>
        <v xml:space="preserve">'날비', '飞', '.', ' ', '.', ' ', '.', ' ', '.', ' ', '.', ' ', '새가 날개를 펴고 나는 모습', '', </v>
      </c>
    </row>
    <row r="1982" spans="1:1">
      <c r="A1982" t="str">
        <f>CONCATENATE("'", 'DB    '!A1982, "', ", "'", 'DB    '!B1982, "', ","'", 'DB    '!C1982, "', ","'", 'DB    '!D1982, "', ","'", 'DB    '!E1982, "', ","'", 'DB    '!F1982, "', ","'", 'DB    '!G1982, "', ","'", 'DB    '!H1982, "', ","'", 'DB    '!I1982, "', ","'", 'DB    '!J1982, "', ","'", 'DB    '!K1982, "', ","'", 'DB    '!L1982, "', ","'", 'DB    '!M1982, "', ", "'", 'DB    '!N1982, "', ",)</f>
        <v xml:space="preserve">'받들공', '廾', '.', ' ', '.', ' ', '.', ' ', '.', ' ', '.', ' ', '두손으로 무언가 받느는 모습', '', </v>
      </c>
    </row>
    <row r="1983" spans="1:1">
      <c r="A1983" t="str">
        <f>CONCATENATE("'", 'DB    '!A1983, "', ", "'", 'DB    '!B1983, "', ","'", 'DB    '!C1983, "', ","'", 'DB    '!D1983, "', ","'", 'DB    '!E1983, "', ","'", 'DB    '!F1983, "', ","'", 'DB    '!G1983, "', ","'", 'DB    '!H1983, "', ","'", 'DB    '!I1983, "', ","'", 'DB    '!J1983, "', ","'", 'DB    '!K1983, "', ","'", 'DB    '!L1983, "', ","'", 'DB    '!M1983, "', ", "'", 'DB    '!N1983, "', ",)</f>
        <v xml:space="preserve">'불화발', '灬', '.', ' ', '.', ' ', '.', ' ', '.', ' ', '.', ' ', '불화가 발로 사용될 때 모양', '', </v>
      </c>
    </row>
    <row r="1984" spans="1:1">
      <c r="A1984" t="str">
        <f>CONCATENATE("'", 'DB    '!A1984, "', ", "'", 'DB    '!B1984, "', ","'", 'DB    '!C1984, "', ","'", 'DB    '!D1984, "', ","'", 'DB    '!E1984, "', ","'", 'DB    '!F1984, "', ","'", 'DB    '!G1984, "', ","'", 'DB    '!H1984, "', ","'", 'DB    '!I1984, "', ","'", 'DB    '!J1984, "', ","'", 'DB    '!K1984, "', ","'", 'DB    '!L1984, "', ","'", 'DB    '!M1984, "', ", "'", 'DB    '!N1984, "', ",)</f>
        <v xml:space="preserve">'그릇명', '皿', '.', ' ', '.', ' ', '.', ' ', '.', ' ', '.', ' ', '피가 떨어질 때 받는 피그릇 모양', '', </v>
      </c>
    </row>
    <row r="1985" spans="1:1">
      <c r="A1985" t="str">
        <f>CONCATENATE("'", 'DB    '!A1985, "', ", "'", 'DB    '!B1985, "', ","'", 'DB    '!C1985, "', ","'", 'DB    '!D1985, "', ","'", 'DB    '!E1985, "', ","'", 'DB    '!F1985, "', ","'", 'DB    '!G1985, "', ","'", 'DB    '!H1985, "', ","'", 'DB    '!I1985, "', ","'", 'DB    '!J1985, "', ","'", 'DB    '!K1985, "', ","'", 'DB    '!L1985, "', ","'", 'DB    '!M1985, "', ", "'", 'DB    '!N1985, "', ",)</f>
        <v xml:space="preserve">'돼지머리계', '彑', '.', ' ', '.', ' ', '.', ' ', '.', ' ', '.', ' ', '돼지머리를 잘라 놓은 모양', '', </v>
      </c>
    </row>
    <row r="1986" spans="1:1">
      <c r="A1986" t="str">
        <f>CONCATENATE("'", 'DB    '!A1986, "', ", "'", 'DB    '!B1986, "', ","'", 'DB    '!C1986, "', ","'", 'DB    '!D1986, "', ","'", 'DB    '!E1986, "', ","'", 'DB    '!F1986, "', ","'", 'DB    '!G1986, "', ","'", 'DB    '!H1986, "', ","'", 'DB    '!I1986, "', ","'", 'DB    '!J1986, "', ","'", 'DB    '!K1986, "', ","'", 'DB    '!L1986, "', ","'", 'DB    '!M1986, "', ", "'", 'DB    '!N1986, "', ",)</f>
        <v xml:space="preserve">'수풀림', '林', '.', ' ', '.', ' ', '.', ' ', '.', ' ', '.', ' ', '나무와 나무가 빽빽한 숲 모양', '', </v>
      </c>
    </row>
    <row r="1987" spans="1:1">
      <c r="A1987" t="str">
        <f>CONCATENATE("'", 'DB    '!A1987, "', ", "'", 'DB    '!B1987, "', ","'", 'DB    '!C1987, "', ","'", 'DB    '!D1987, "', ","'", 'DB    '!E1987, "', ","'", 'DB    '!F1987, "', ","'", 'DB    '!G1987, "', ","'", 'DB    '!H1987, "', ","'", 'DB    '!I1987, "', ","'", 'DB    '!J1987, "', ","'", 'DB    '!K1987, "', ","'", 'DB    '!L1987, "', ","'", 'DB    '!M1987, "', ", "'", 'DB    '!N1987, "', ",)</f>
        <v xml:space="preserve">'공교할교', '丂', '.', ' ', '.', ' ', '.', ' ', '.', ' ', '.', ' ', '공교한 기술을 부리는 갈고리 모양', '', </v>
      </c>
    </row>
    <row r="1988" spans="1:1">
      <c r="A1988" t="str">
        <f>CONCATENATE("'", 'DB    '!A1988, "', ", "'", 'DB    '!B1988, "', ","'", 'DB    '!C1988, "', ","'", 'DB    '!D1988, "', ","'", 'DB    '!E1988, "', ","'", 'DB    '!F1988, "', ","'", 'DB    '!G1988, "', ","'", 'DB    '!H1988, "', ","'", 'DB    '!I1988, "', ","'", 'DB    '!J1988, "', ","'", 'DB    '!K1988, "', ","'", 'DB    '!L1988, "', ","'", 'DB    '!M1988, "', ", "'", 'DB    '!N1988, "', ",)</f>
        <v xml:space="preserve">'뼈바를과', '冎', '.', ' ', '.', ' ', '.', ' ', '.', ' ', '.', ' ', '고기를 발라내어 뼈가 보이는 모습', '', </v>
      </c>
    </row>
    <row r="1989" spans="1:1">
      <c r="A1989" t="str">
        <f>CONCATENATE("'", 'DB    '!A1989, "', ", "'", 'DB    '!B1989, "', ","'", 'DB    '!C1989, "', ","'", 'DB    '!D1989, "', ","'", 'DB    '!E1989, "', ","'", 'DB    '!F1989, "', ","'", 'DB    '!G1989, "', ","'", 'DB    '!H1989, "', ","'", 'DB    '!I1989, "', ","'", 'DB    '!J1989, "', ","'", 'DB    '!K1989, "', ","'", 'DB    '!L1989, "', ","'", 'DB    '!M1989, "', ", "'", 'DB    '!N1989, "', ",)</f>
        <v xml:space="preserve">'터놓을쾌', '夬', '.', ' ', '.', ' ', '.', ' ', '.', ' ', '.', ' ', '죄인의 목에 씌워진 칼의 한 쪽을 터놓은 모습', '', </v>
      </c>
    </row>
    <row r="1990" spans="1:1">
      <c r="A1990" t="str">
        <f>CONCATENATE("'", 'DB    '!A1990, "', ", "'", 'DB    '!B1990, "', ","'", 'DB    '!C1990, "', ","'", 'DB    '!D1990, "', ","'", 'DB    '!E1990, "', ","'", 'DB    '!F1990, "', ","'", 'DB    '!G1990, "', ","'", 'DB    '!H1990, "', ","'", 'DB    '!I1990, "', ","'", 'DB    '!J1990, "', ","'", 'DB    '!K1990, "', ","'", 'DB    '!L1990, "', ","'", 'DB    '!M1990, "', ", "'", 'DB    '!N1990, "', ",)</f>
        <v xml:space="preserve">'솟을용', '甬', '.', ' ', '.', ' ', '.', ' ', '.', ' ', '.', ' ', '양쪽에 담이 솟은 길을 지나가는 모습', '', </v>
      </c>
    </row>
    <row r="1991" spans="1:1">
      <c r="A1991" t="str">
        <f>CONCATENATE("'", 'DB    '!A1991, "', ", "'", 'DB    '!B1991, "', ","'", 'DB    '!C1991, "', ","'", 'DB    '!D1991, "', ","'", 'DB    '!E1991, "', ","'", 'DB    '!F1991, "', ","'", 'DB    '!G1991, "', ","'", 'DB    '!H1991, "', ","'", 'DB    '!I1991, "', ","'", 'DB    '!J1991, "', ","'", 'DB    '!K1991, "', ","'", 'DB    '!L1991, "', ","'", 'DB    '!M1991, "', ", "'", 'DB    '!N1991, "', ",)</f>
        <v xml:space="preserve">'포석', '腊', '.', ' ', '.', ' ', '.', ' ', '.', ' ', '.', ' ', '고기를 말려서 오랫동안 먹을 수 있는 육포', '', </v>
      </c>
    </row>
    <row r="1992" spans="1:1">
      <c r="A1992" t="str">
        <f>CONCATENATE("'", 'DB    '!A1992, "', ", "'", 'DB    '!B1992, "', ","'", 'DB    '!C1992, "', ","'", 'DB    '!D1992, "', ","'", 'DB    '!E1992, "', ","'", 'DB    '!F1992, "', ","'", 'DB    '!G1992, "', ","'", 'DB    '!H1992, "', ","'", 'DB    '!I1992, "', ","'", 'DB    '!J1992, "', ","'", 'DB    '!K1992, "', ","'", 'DB    '!L1992, "', ","'", 'DB    '!M1992, "', ", "'", 'DB    '!N1992, "', ",)</f>
        <v xml:space="preserve">'도마뱀수', '虽', '.', ' ', '.', ' ', '.', ' ', '.', ' ', '.', ' ', '입이 크고 벌레처럼 생긴 도마뱀', '', </v>
      </c>
    </row>
    <row r="1993" spans="1:1">
      <c r="A1993" t="str">
        <f>CONCATENATE("'", 'DB    '!A1993, "', ", "'", 'DB    '!B1993, "', ","'", 'DB    '!C1993, "', ","'", 'DB    '!D1993, "', ","'", 'DB    '!E1993, "', ","'", 'DB    '!F1993, "', ","'", 'DB    '!G1993, "', ","'", 'DB    '!H1993, "', ","'", 'DB    '!I1993, "', ","'", 'DB    '!J1993, "', ","'", 'DB    '!K1993, "', ","'", 'DB    '!L1993, "', ","'", 'DB    '!M1993, "', ", "'", 'DB    '!N1993, "', ",)</f>
        <v xml:space="preserve">'침부', '咅', '.', ' ', '.', ' ', '.', ' ', '.', ' ', '.', ' ', '서있는 사람이 입으로 침을 뱉는 모습', '', </v>
      </c>
    </row>
    <row r="1994" spans="1:1">
      <c r="A1994" t="str">
        <f>CONCATENATE("'", 'DB    '!A1994, "', ", "'", 'DB    '!B1994, "', ","'", 'DB    '!C1994, "', ","'", 'DB    '!D1994, "', ","'", 'DB    '!E1994, "', ","'", 'DB    '!F1994, "', ","'", 'DB    '!G1994, "', ","'", 'DB    '!H1994, "', ","'", 'DB    '!I1994, "', ","'", 'DB    '!J1994, "', ","'", 'DB    '!K1994, "', ","'", 'DB    '!L1994, "', ","'", 'DB    '!M1994, "', ", "'", 'DB    '!N1994, "', ",)</f>
        <v xml:space="preserve">'창창', '囱', '.', ' ', '.', ' ', '.', ' ', '.', ' ', '.', ' ', '뚫린 창이 창살로 막힌 모양', '', </v>
      </c>
    </row>
    <row r="1995" spans="1:1">
      <c r="A1995" t="str">
        <f>CONCATENATE("'", 'DB    '!A1995, "', ", "'", 'DB    '!B1995, "', ","'", 'DB    '!C1995, "', ","'", 'DB    '!D1995, "', ","'", 'DB    '!E1995, "', ","'", 'DB    '!F1995, "', ","'", 'DB    '!G1995, "', ","'", 'DB    '!H1995, "', ","'", 'DB    '!I1995, "', ","'", 'DB    '!J1995, "', ","'", 'DB    '!K1995, "', ","'", 'DB    '!L1995, "', ","'", 'DB    '!M1995, "', ", "'", 'DB    '!N1995, "', ",)</f>
        <v xml:space="preserve">'아닐불2', '弗', '.', ' ', '.', ' ', '.', ' ', '.', ' ', '.', ' ', '활을 가지고 사람을 죽이면 안된다고 하는 부처', '', </v>
      </c>
    </row>
    <row r="1996" spans="1:1">
      <c r="A1996" t="str">
        <f>CONCATENATE("'", 'DB    '!A1996, "', ", "'", 'DB    '!B1996, "', ","'", 'DB    '!C1996, "', ","'", 'DB    '!D1996, "', ","'", 'DB    '!E1996, "', ","'", 'DB    '!F1996, "', ","'", 'DB    '!G1996, "', ","'", 'DB    '!H1996, "', ","'", 'DB    '!I1996, "', ","'", 'DB    '!J1996, "', ","'", 'DB    '!K1996, "', ","'", 'DB    '!L1996, "', ","'", 'DB    '!M1996, "', ", "'", 'DB    '!N1996, "', ",)</f>
        <v xml:space="preserve">'목항', '亢', '.', ' ', '.', ' ', '.', ' ', '.', ' ', '.', ' ', '죄인의 발목을 묶은 모양', '', </v>
      </c>
    </row>
    <row r="1997" spans="1:1">
      <c r="A1997" t="str">
        <f>CONCATENATE("'", 'DB    '!A1997, "', ", "'", 'DB    '!B1997, "', ","'", 'DB    '!C1997, "', ","'", 'DB    '!D1997, "', ","'", 'DB    '!E1997, "', ","'", 'DB    '!F1997, "', ","'", 'DB    '!G1997, "', ","'", 'DB    '!H1997, "', ","'", 'DB    '!I1997, "', ","'", 'DB    '!J1997, "', ","'", 'DB    '!K1997, "', ","'", 'DB    '!L1997, "', ","'", 'DB    '!M1997, "', ", "'", 'DB    '!N1997, "', ",)</f>
        <v xml:space="preserve">'차조출', '朮', '.', ' ', '.', ' ', '.', ' ', '.', ' ', '.', ' ', '자조의 이삭이 늘어진 모습', '', </v>
      </c>
    </row>
    <row r="1998" spans="1:1">
      <c r="A1998" t="str">
        <f>CONCATENATE("'", 'DB    '!A1998, "', ", "'", 'DB    '!B1998, "', ","'", 'DB    '!C1998, "', ","'", 'DB    '!D1998, "', ","'", 'DB    '!E1998, "', ","'", 'DB    '!F1998, "', ","'", 'DB    '!G1998, "', ","'", 'DB    '!H1998, "', ","'", 'DB    '!I1998, "', ","'", 'DB    '!J1998, "', ","'", 'DB    '!K1998, "', ","'", 'DB    '!L1998, "', ","'", 'DB    '!M1998, "', ", "'", 'DB    '!N1998, "', ",)</f>
        <v xml:space="preserve">'장군부', '缶', '.', ' ', '.', ' ', '.', ' ', '.', ' ', '.', ' ', '한쪽은 막히고 한쪽은 트인 장군', '', </v>
      </c>
    </row>
    <row r="1999" spans="1:1">
      <c r="A1999" t="str">
        <f>CONCATENATE("'", 'DB    '!A1999, "', ", "'", 'DB    '!B1999, "', ","'", 'DB    '!C1999, "', ","'", 'DB    '!D1999, "', ","'", 'DB    '!E1999, "', ","'", 'DB    '!F1999, "', ","'", 'DB    '!G1999, "', ","'", 'DB    '!H1999, "', ","'", 'DB    '!I1999, "', ","'", 'DB    '!J1999, "', ","'", 'DB    '!K1999, "', ","'", 'DB    '!L1999, "', ","'", 'DB    '!M1999, "', ", "'", 'DB    '!N1999, "', ",)</f>
        <v xml:space="preserve">'벌레치', '豸', '.', ' ', '.', ' ', '.', ' ', '.', ' ', '.', ' ', '벌레 모양', '', </v>
      </c>
    </row>
    <row r="2000" spans="1:1">
      <c r="A2000" t="str">
        <f>CONCATENATE("'", 'DB    '!A2000, "', ", "'", 'DB    '!B2000, "', ","'", 'DB    '!C2000, "', ","'", 'DB    '!D2000, "', ","'", 'DB    '!E2000, "', ","'", 'DB    '!F2000, "', ","'", 'DB    '!G2000, "', ","'", 'DB    '!H2000, "', ","'", 'DB    '!I2000, "', ","'", 'DB    '!J2000, "', ","'", 'DB    '!K2000, "', ","'", 'DB    '!L2000, "', ","'", 'DB    '!M2000, "', ", "'", 'DB    '!N2000, "', ",)</f>
        <v xml:space="preserve">'.', ' ', '.', ' ', '.', ' ', '.', ' ', '.', ' ', '.', ' ', '.', '', </v>
      </c>
    </row>
    <row r="2001" spans="1:1">
      <c r="A2001" t="str">
        <f>CONCATENATE("'", 'DB    '!A2001, "', ", "'", 'DB    '!B2001, "', ","'", 'DB    '!C2001, "', ","'", 'DB    '!D2001, "', ","'", 'DB    '!E2001, "', ","'", 'DB    '!F2001, "', ","'", 'DB    '!G2001, "', ","'", 'DB    '!H2001, "', ","'", 'DB    '!I2001, "', ","'", 'DB    '!J2001, "', ","'", 'DB    '!K2001, "', ","'", 'DB    '!L2001, "', ","'", 'DB    '!M2001, "', ", "'", 'DB    '!N2001, "', ",)</f>
        <v xml:space="preserve">'.', ' ', '.', ' ', '.', ' ', '.', ' ', '.', ' ', '.', ' ', '.', '', </v>
      </c>
    </row>
    <row r="2002" spans="1:1">
      <c r="A2002" t="str">
        <f>CONCATENATE("'", 'DB    '!A2002, "', ", "'", 'DB    '!B2002, "', ","'", 'DB    '!C2002, "', ","'", 'DB    '!D2002, "', ","'", 'DB    '!E2002, "', ","'", 'DB    '!F2002, "', ","'", 'DB    '!G2002, "', ","'", 'DB    '!H2002, "', ","'", 'DB    '!I2002, "', ","'", 'DB    '!J2002, "', ","'", 'DB    '!K2002, "', ","'", 'DB    '!L2002, "', ","'", 'DB    '!M2002, "', ", "'", 'DB    '!N2002, "', ",)</f>
        <v xml:space="preserve">'.', ' ', '.', ' ', '.', ' ', '.', ' ', '.', ' ', '.', ' ', '.', '', 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1글자  </vt:lpstr>
      <vt:lpstr>단어    </vt:lpstr>
      <vt:lpstr>대본</vt:lpstr>
      <vt:lpstr>기본   </vt:lpstr>
      <vt:lpstr>DB    </vt:lpstr>
      <vt:lpstr>JS 데이타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성운경</dc:creator>
  <cp:lastModifiedBy>성인방컴</cp:lastModifiedBy>
  <cp:lastPrinted>2022-04-01T23:26:10Z</cp:lastPrinted>
  <dcterms:created xsi:type="dcterms:W3CDTF">2022-03-10T00:03:34Z</dcterms:created>
  <dcterms:modified xsi:type="dcterms:W3CDTF">2022-04-29T21:53:34Z</dcterms:modified>
</cp:coreProperties>
</file>